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pivotCache/pivotCacheDefinition10.xml" ContentType="application/vnd.openxmlformats-officedocument.spreadsheetml.pivotCacheDefinition+xml"/>
  <Override PartName="/xl/pivotCache/pivotCacheDefinition11.xml" ContentType="application/vnd.openxmlformats-officedocument.spreadsheetml.pivotCacheDefinition+xml"/>
  <Override PartName="/xl/pivotCache/pivotCacheDefinition12.xml" ContentType="application/vnd.openxmlformats-officedocument.spreadsheetml.pivotCacheDefinition+xml"/>
  <Override PartName="/xl/pivotCache/pivotCacheDefinition13.xml" ContentType="application/vnd.openxmlformats-officedocument.spreadsheetml.pivotCacheDefinition+xml"/>
  <Override PartName="/xl/pivotCache/pivotCacheDefinition14.xml" ContentType="application/vnd.openxmlformats-officedocument.spreadsheetml.pivotCacheDefinition+xml"/>
  <Override PartName="/xl/pivotCache/pivotCacheDefinition15.xml" ContentType="application/vnd.openxmlformats-officedocument.spreadsheetml.pivotCacheDefinition+xml"/>
  <Override PartName="/xl/pivotCache/pivotCacheDefinition16.xml" ContentType="application/vnd.openxmlformats-officedocument.spreadsheetml.pivotCacheDefinition+xml"/>
  <Override PartName="/xl/pivotCache/pivotCacheDefinition17.xml" ContentType="application/vnd.openxmlformats-officedocument.spreadsheetml.pivotCacheDefinition+xml"/>
  <Override PartName="/xl/pivotCache/pivotCacheDefinition18.xml" ContentType="application/vnd.openxmlformats-officedocument.spreadsheetml.pivotCacheDefinition+xml"/>
  <Override PartName="/xl/pivotCache/pivotCacheDefinition19.xml" ContentType="application/vnd.openxmlformats-officedocument.spreadsheetml.pivotCacheDefinition+xml"/>
  <Override PartName="/xl/pivotCache/pivotCacheDefinition20.xml" ContentType="application/vnd.openxmlformats-officedocument.spreadsheetml.pivotCacheDefinition+xml"/>
  <Override PartName="/xl/pivotCache/pivotCacheDefinition21.xml" ContentType="application/vnd.openxmlformats-officedocument.spreadsheetml.pivotCacheDefinition+xml"/>
  <Override PartName="/xl/pivotCache/pivotCacheDefinition22.xml" ContentType="application/vnd.openxmlformats-officedocument.spreadsheetml.pivotCacheDefinition+xml"/>
  <Override PartName="/xl/pivotCache/pivotCacheDefinition23.xml" ContentType="application/vnd.openxmlformats-officedocument.spreadsheetml.pivotCacheDefinition+xml"/>
  <Override PartName="/xl/pivotCache/pivotCacheDefinition24.xml" ContentType="application/vnd.openxmlformats-officedocument.spreadsheetml.pivotCacheDefinition+xml"/>
  <Override PartName="/xl/pivotCache/pivotCacheDefinition25.xml" ContentType="application/vnd.openxmlformats-officedocument.spreadsheetml.pivotCacheDefinition+xml"/>
  <Override PartName="/xl/pivotCache/pivotCacheDefinition26.xml" ContentType="application/vnd.openxmlformats-officedocument.spreadsheetml.pivotCacheDefinition+xml"/>
  <Override PartName="/xl/pivotCache/pivotCacheDefinition27.xml" ContentType="application/vnd.openxmlformats-officedocument.spreadsheetml.pivotCacheDefinition+xml"/>
  <Override PartName="/xl/pivotCache/pivotCacheDefinition28.xml" ContentType="application/vnd.openxmlformats-officedocument.spreadsheetml.pivotCacheDefinition+xml"/>
  <Override PartName="/xl/pivotCache/pivotCacheDefinition29.xml" ContentType="application/vnd.openxmlformats-officedocument.spreadsheetml.pivotCacheDefinition+xml"/>
  <Override PartName="/xl/pivotCache/pivotCacheDefinition30.xml" ContentType="application/vnd.openxmlformats-officedocument.spreadsheetml.pivotCacheDefinition+xml"/>
  <Override PartName="/xl/pivotCache/pivotCacheDefinition31.xml" ContentType="application/vnd.openxmlformats-officedocument.spreadsheetml.pivotCacheDefinition+xml"/>
  <Override PartName="/xl/pivotCache/pivotCacheDefinition32.xml" ContentType="application/vnd.openxmlformats-officedocument.spreadsheetml.pivotCacheDefinition+xml"/>
  <Override PartName="/xl/pivotCache/pivotCacheDefinition33.xml" ContentType="application/vnd.openxmlformats-officedocument.spreadsheetml.pivotCacheDefinition+xml"/>
  <Override PartName="/xl/pivotCache/pivotCacheDefinition34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28.xml" ContentType="application/vnd.openxmlformats-officedocument.spreadsheetml.pivotTable+xml"/>
  <Override PartName="/xl/pivotTables/pivotTable29.xml" ContentType="application/vnd.openxmlformats-officedocument.spreadsheetml.pivotTable+xml"/>
  <Override PartName="/xl/pivotTables/pivotTable30.xml" ContentType="application/vnd.openxmlformats-officedocument.spreadsheetml.pivotTable+xml"/>
  <Override PartName="/xl/pivotTables/pivotTable31.xml" ContentType="application/vnd.openxmlformats-officedocument.spreadsheetml.pivotTable+xml"/>
  <Override PartName="/xl/pivotTables/pivotTable32.xml" ContentType="application/vnd.openxmlformats-officedocument.spreadsheetml.pivotTable+xml"/>
  <Override PartName="/xl/pivotTables/pivotTable33.xml" ContentType="application/vnd.openxmlformats-officedocument.spreadsheetml.pivotTable+xml"/>
  <Override PartName="/xl/pivotTables/pivotTable34.xml" ContentType="application/vnd.openxmlformats-officedocument.spreadsheetml.pivot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customXml/itemProps29.xml" ContentType="application/vnd.openxmlformats-officedocument.customXmlProperties+xml"/>
  <Override PartName="/customXml/itemProps30.xml" ContentType="application/vnd.openxmlformats-officedocument.customXmlProperties+xml"/>
  <Override PartName="/customXml/itemProps31.xml" ContentType="application/vnd.openxmlformats-officedocument.customXmlProperties+xml"/>
  <Override PartName="/customXml/itemProps32.xml" ContentType="application/vnd.openxmlformats-officedocument.customXmlProperties+xml"/>
  <Override PartName="/customXml/itemProps33.xml" ContentType="application/vnd.openxmlformats-officedocument.customXmlProperties+xml"/>
  <Override PartName="/customXml/itemProps34.xml" ContentType="application/vnd.openxmlformats-officedocument.customXmlProperties+xml"/>
  <Override PartName="/customXml/itemProps35.xml" ContentType="application/vnd.openxmlformats-officedocument.customXmlProperties+xml"/>
  <Override PartName="/customXml/itemProps36.xml" ContentType="application/vnd.openxmlformats-officedocument.customXmlProperties+xml"/>
  <Override PartName="/customXml/itemProps37.xml" ContentType="application/vnd.openxmlformats-officedocument.customXmlProperties+xml"/>
  <Override PartName="/customXml/itemProps38.xml" ContentType="application/vnd.openxmlformats-officedocument.customXmlProperties+xml"/>
  <Override PartName="/customXml/itemProps39.xml" ContentType="application/vnd.openxmlformats-officedocument.customXmlProperties+xml"/>
  <Override PartName="/customXml/itemProps40.xml" ContentType="application/vnd.openxmlformats-officedocument.customXmlProperties+xml"/>
  <Override PartName="/customXml/itemProps41.xml" ContentType="application/vnd.openxmlformats-officedocument.customXmlProperties+xml"/>
  <Override PartName="/customXml/itemProps42.xml" ContentType="application/vnd.openxmlformats-officedocument.customXmlProperties+xml"/>
  <Override PartName="/customXml/itemProps43.xml" ContentType="application/vnd.openxmlformats-officedocument.customXmlProperties+xml"/>
  <Override PartName="/customXml/itemProps44.xml" ContentType="application/vnd.openxmlformats-officedocument.customXmlProperties+xml"/>
  <Override PartName="/customXml/itemProps45.xml" ContentType="application/vnd.openxmlformats-officedocument.customXmlProperties+xml"/>
  <Override PartName="/customXml/itemProps46.xml" ContentType="application/vnd.openxmlformats-officedocument.customXmlProperties+xml"/>
  <Override PartName="/customXml/itemProps47.xml" ContentType="application/vnd.openxmlformats-officedocument.customXmlProperties+xml"/>
  <Override PartName="/customXml/itemProps48.xml" ContentType="application/vnd.openxmlformats-officedocument.customXmlProperties+xml"/>
  <Override PartName="/customXml/itemProps49.xml" ContentType="application/vnd.openxmlformats-officedocument.customXmlProperties+xml"/>
  <Override PartName="/customXml/itemProps50.xml" ContentType="application/vnd.openxmlformats-officedocument.customXmlProperties+xml"/>
  <Override PartName="/customXml/itemProps51.xml" ContentType="application/vnd.openxmlformats-officedocument.customXmlProperties+xml"/>
  <Override PartName="/customXml/itemProps52.xml" ContentType="application/vnd.openxmlformats-officedocument.customXmlProperties+xml"/>
  <Override PartName="/customXml/itemProps53.xml" ContentType="application/vnd.openxmlformats-officedocument.customXmlProperties+xml"/>
  <Override PartName="/customXml/itemProps54.xml" ContentType="application/vnd.openxmlformats-officedocument.customXmlProperties+xml"/>
  <Override PartName="/customXml/itemProps55.xml" ContentType="application/vnd.openxmlformats-officedocument.customXmlProperties+xml"/>
  <Override PartName="/customXml/itemProps56.xml" ContentType="application/vnd.openxmlformats-officedocument.customXmlProperties+xml"/>
  <Override PartName="/customXml/itemProps57.xml" ContentType="application/vnd.openxmlformats-officedocument.customXmlProperties+xml"/>
  <Override PartName="/customXml/itemProps58.xml" ContentType="application/vnd.openxmlformats-officedocument.customXmlProperties+xml"/>
  <Override PartName="/customXml/itemProps59.xml" ContentType="application/vnd.openxmlformats-officedocument.customXmlProperties+xml"/>
  <Override PartName="/customXml/itemProps60.xml" ContentType="application/vnd.openxmlformats-officedocument.customXmlProperties+xml"/>
  <Override PartName="/customXml/itemProps61.xml" ContentType="application/vnd.openxmlformats-officedocument.customXmlProperties+xml"/>
  <Override PartName="/customXml/itemProps62.xml" ContentType="application/vnd.openxmlformats-officedocument.customXmlProperties+xml"/>
  <Override PartName="/customXml/itemProps63.xml" ContentType="application/vnd.openxmlformats-officedocument.customXmlProperties+xml"/>
  <Override PartName="/customXml/itemProps64.xml" ContentType="application/vnd.openxmlformats-officedocument.customXmlProperties+xml"/>
  <Override PartName="/customXml/itemProps65.xml" ContentType="application/vnd.openxmlformats-officedocument.customXmlProperties+xml"/>
  <Override PartName="/customXml/itemProps66.xml" ContentType="application/vnd.openxmlformats-officedocument.customXmlProperties+xml"/>
  <Override PartName="/customXml/itemProps67.xml" ContentType="application/vnd.openxmlformats-officedocument.customXmlProperties+xml"/>
  <Override PartName="/customXml/itemProps68.xml" ContentType="application/vnd.openxmlformats-officedocument.customXmlProperties+xml"/>
  <Override PartName="/customXml/itemProps69.xml" ContentType="application/vnd.openxmlformats-officedocument.customXmlProperties+xml"/>
  <Override PartName="/customXml/itemProps70.xml" ContentType="application/vnd.openxmlformats-officedocument.customXmlProperties+xml"/>
  <Override PartName="/customXml/itemProps71.xml" ContentType="application/vnd.openxmlformats-officedocument.customXmlProperties+xml"/>
  <Override PartName="/customXml/itemProps72.xml" ContentType="application/vnd.openxmlformats-officedocument.customXmlProperties+xml"/>
  <Override PartName="/customXml/itemProps73.xml" ContentType="application/vnd.openxmlformats-officedocument.customXmlProperties+xml"/>
  <Override PartName="/customXml/itemProps74.xml" ContentType="application/vnd.openxmlformats-officedocument.customXmlProperties+xml"/>
  <Override PartName="/customXml/itemProps75.xml" ContentType="application/vnd.openxmlformats-officedocument.customXmlProperties+xml"/>
  <Override PartName="/customXml/itemProps76.xml" ContentType="application/vnd.openxmlformats-officedocument.customXmlProperties+xml"/>
  <Override PartName="/customXml/itemProps77.xml" ContentType="application/vnd.openxmlformats-officedocument.customXmlProperties+xml"/>
  <Override PartName="/customXml/itemProps78.xml" ContentType="application/vnd.openxmlformats-officedocument.customXmlProperties+xml"/>
  <Override PartName="/customXml/itemProps79.xml" ContentType="application/vnd.openxmlformats-officedocument.customXmlProperties+xml"/>
  <Override PartName="/customXml/itemProps80.xml" ContentType="application/vnd.openxmlformats-officedocument.customXmlProperties+xml"/>
  <Override PartName="/customXml/itemProps81.xml" ContentType="application/vnd.openxmlformats-officedocument.customXmlProperties+xml"/>
  <Override PartName="/customXml/itemProps82.xml" ContentType="application/vnd.openxmlformats-officedocument.customXmlProperties+xml"/>
  <Override PartName="/customXml/itemProps83.xml" ContentType="application/vnd.openxmlformats-officedocument.customXmlProperties+xml"/>
  <Override PartName="/customXml/itemProps84.xml" ContentType="application/vnd.openxmlformats-officedocument.customXmlProperties+xml"/>
  <Override PartName="/customXml/itemProps85.xml" ContentType="application/vnd.openxmlformats-officedocument.customXmlProperties+xml"/>
  <Override PartName="/customXml/itemProps86.xml" ContentType="application/vnd.openxmlformats-officedocument.customXmlProperties+xml"/>
  <Override PartName="/customXml/itemProps87.xml" ContentType="application/vnd.openxmlformats-officedocument.customXmlProperties+xml"/>
  <Override PartName="/customXml/itemProps88.xml" ContentType="application/vnd.openxmlformats-officedocument.customXmlProperties+xml"/>
  <Override PartName="/customXml/itemProps89.xml" ContentType="application/vnd.openxmlformats-officedocument.customXmlProperties+xml"/>
  <Override PartName="/customXml/itemProps90.xml" ContentType="application/vnd.openxmlformats-officedocument.customXmlProperties+xml"/>
  <Override PartName="/customXml/itemProps91.xml" ContentType="application/vnd.openxmlformats-officedocument.customXmlProperties+xml"/>
  <Override PartName="/customXml/itemProps92.xml" ContentType="application/vnd.openxmlformats-officedocument.customXmlProperties+xml"/>
  <Override PartName="/customXml/itemProps93.xml" ContentType="application/vnd.openxmlformats-officedocument.customXmlProperties+xml"/>
  <Override PartName="/customXml/itemProps94.xml" ContentType="application/vnd.openxmlformats-officedocument.customXmlProperties+xml"/>
  <Override PartName="/customXml/itemProps95.xml" ContentType="application/vnd.openxmlformats-officedocument.customXmlProperties+xml"/>
  <Override PartName="/customXml/itemProps96.xml" ContentType="application/vnd.openxmlformats-officedocument.customXmlProperties+xml"/>
  <Override PartName="/customXml/itemProps97.xml" ContentType="application/vnd.openxmlformats-officedocument.customXmlProperties+xml"/>
  <Override PartName="/customXml/itemProps98.xml" ContentType="application/vnd.openxmlformats-officedocument.customXmlProperties+xml"/>
  <Override PartName="/customXml/itemProps99.xml" ContentType="application/vnd.openxmlformats-officedocument.customXmlProperties+xml"/>
  <Override PartName="/customXml/itemProps100.xml" ContentType="application/vnd.openxmlformats-officedocument.customXmlProperties+xml"/>
  <Override PartName="/customXml/itemProps101.xml" ContentType="application/vnd.openxmlformats-officedocument.customXmlProperties+xml"/>
  <Override PartName="/customXml/itemProps102.xml" ContentType="application/vnd.openxmlformats-officedocument.customXmlProperties+xml"/>
  <Override PartName="/customXml/itemProps103.xml" ContentType="application/vnd.openxmlformats-officedocument.customXmlProperties+xml"/>
  <Override PartName="/customXml/itemProps104.xml" ContentType="application/vnd.openxmlformats-officedocument.customXmlProperties+xml"/>
  <Override PartName="/customXml/itemProps105.xml" ContentType="application/vnd.openxmlformats-officedocument.customXmlProperties+xml"/>
  <Override PartName="/customXml/itemProps106.xml" ContentType="application/vnd.openxmlformats-officedocument.customXmlProperties+xml"/>
  <Override PartName="/customXml/itemProps10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en_skoroszyt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j.miszczak\Desktop\"/>
    </mc:Choice>
  </mc:AlternateContent>
  <xr:revisionPtr revIDLastSave="0" documentId="13_ncr:1_{7306E20C-8A43-4E10-8E73-8043345D10FD}" xr6:coauthVersionLast="46" xr6:coauthVersionMax="46" xr10:uidLastSave="{00000000-0000-0000-0000-000000000000}"/>
  <bookViews>
    <workbookView xWindow="-27990" yWindow="-120" windowWidth="28110" windowHeight="16440" tabRatio="673" firstSheet="1" activeTab="2" xr2:uid="{D7B2C63A-356D-4C39-A67E-DBE0A4A13C2F}"/>
  </bookViews>
  <sheets>
    <sheet name="Dane" sheetId="25" state="veryHidden" r:id="rId1"/>
    <sheet name="Spis treści" sheetId="48" r:id="rId2"/>
    <sheet name="Razem" sheetId="27" r:id="rId3"/>
    <sheet name="Razem produkty" sheetId="37" r:id="rId4"/>
    <sheet name="Kompleksowe" sheetId="28" r:id="rId5"/>
    <sheet name="Prywatne vs. Publiczne" sheetId="44" r:id="rId6"/>
    <sheet name="Prywatne vs. Publiczne Produkty" sheetId="47" r:id="rId7"/>
    <sheet name="Radioterapia ogółem" sheetId="40" r:id="rId8"/>
    <sheet name="Zrzeszenie" sheetId="29" r:id="rId9"/>
    <sheet name="PoziomPSZ" sheetId="30" r:id="rId10"/>
    <sheet name="Prywatne" sheetId="32" r:id="rId11"/>
    <sheet name="Wszystkie - ogółem" sheetId="31" r:id="rId12"/>
    <sheet name="Wszystkie - szczegółowo" sheetId="34" r:id="rId13"/>
    <sheet name="Szczegółowo PSZ" sheetId="35" r:id="rId14"/>
    <sheet name="Taryfy" sheetId="2" state="veryHidden" r:id="rId15"/>
    <sheet name="Podmioty" sheetId="9" state="veryHidden" r:id="rId16"/>
  </sheets>
  <definedNames>
    <definedName name="_xlcn.DANE1" hidden="1">Dane[]</definedName>
    <definedName name="_xlcn.Podmioty1" hidden="1">Podmioty[]</definedName>
    <definedName name="_xlcn.Taryfy1" hidden="1">Taryfy[]</definedName>
  </definedNames>
  <calcPr calcId="191028"/>
  <pivotCaches>
    <pivotCache cacheId="0" r:id="rId17"/>
    <pivotCache cacheId="3" r:id="rId18"/>
    <pivotCache cacheId="4" r:id="rId19"/>
    <pivotCache cacheId="5" r:id="rId20"/>
    <pivotCache cacheId="6" r:id="rId21"/>
    <pivotCache cacheId="7" r:id="rId22"/>
    <pivotCache cacheId="8" r:id="rId23"/>
    <pivotCache cacheId="9" r:id="rId24"/>
    <pivotCache cacheId="10" r:id="rId25"/>
    <pivotCache cacheId="11" r:id="rId26"/>
    <pivotCache cacheId="12" r:id="rId27"/>
    <pivotCache cacheId="13" r:id="rId28"/>
    <pivotCache cacheId="14" r:id="rId29"/>
    <pivotCache cacheId="15" r:id="rId30"/>
    <pivotCache cacheId="16" r:id="rId31"/>
    <pivotCache cacheId="17" r:id="rId32"/>
    <pivotCache cacheId="18" r:id="rId33"/>
    <pivotCache cacheId="19" r:id="rId34"/>
    <pivotCache cacheId="20" r:id="rId35"/>
    <pivotCache cacheId="21" r:id="rId36"/>
    <pivotCache cacheId="22" r:id="rId37"/>
    <pivotCache cacheId="23" r:id="rId38"/>
    <pivotCache cacheId="24" r:id="rId39"/>
    <pivotCache cacheId="25" r:id="rId40"/>
    <pivotCache cacheId="26" r:id="rId41"/>
    <pivotCache cacheId="27" r:id="rId42"/>
    <pivotCache cacheId="28" r:id="rId43"/>
    <pivotCache cacheId="29" r:id="rId44"/>
    <pivotCache cacheId="30" r:id="rId45"/>
    <pivotCache cacheId="31" r:id="rId46"/>
    <pivotCache cacheId="32" r:id="rId47"/>
    <pivotCache cacheId="33" r:id="rId48"/>
    <pivotCache cacheId="34" r:id="rId49"/>
    <pivotCache cacheId="35" r:id="rId5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ryfy" name="Taryfy" connection="Taryfy"/>
          <x15:modelTable id="Podmioty" name="Podmioty" connection="Podmioty"/>
          <x15:modelTable id="Dane" name="Dane" connection="DANE"/>
        </x15:modelTables>
        <x15:modelRelationships>
          <x15:modelRelationship fromTable="Dane" fromColumn="SWD" toTable="Podmioty" toColumn="SWD"/>
          <x15:modelRelationship fromTable="Dane" fromColumn="Produkt" toTable="Taryfy" toColumn="NowyProdukt"/>
        </x15:modelRelationship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948" i="25" l="1"/>
  <c r="F6948" i="25"/>
  <c r="H6948" i="25" s="1"/>
  <c r="I6948" i="25" s="1"/>
  <c r="G6947" i="25"/>
  <c r="F6947" i="25"/>
  <c r="H6947" i="25" s="1"/>
  <c r="I6947" i="25" s="1"/>
  <c r="G6946" i="25"/>
  <c r="F6946" i="25"/>
  <c r="H6946" i="25" s="1"/>
  <c r="I6946" i="25" s="1"/>
  <c r="G6945" i="25"/>
  <c r="F6945" i="25"/>
  <c r="H6945" i="25" s="1"/>
  <c r="I6945" i="25" s="1"/>
  <c r="G6944" i="25"/>
  <c r="F6944" i="25"/>
  <c r="H6944" i="25" s="1"/>
  <c r="I6944" i="25" s="1"/>
  <c r="G6943" i="25"/>
  <c r="F6943" i="25"/>
  <c r="H6943" i="25" s="1"/>
  <c r="I6943" i="25" s="1"/>
  <c r="G6942" i="25"/>
  <c r="F6942" i="25"/>
  <c r="H6942" i="25" s="1"/>
  <c r="I6942" i="25" s="1"/>
  <c r="G6941" i="25"/>
  <c r="F6941" i="25"/>
  <c r="H6941" i="25" s="1"/>
  <c r="I6941" i="25" s="1"/>
  <c r="G6940" i="25"/>
  <c r="F6940" i="25"/>
  <c r="H6940" i="25" s="1"/>
  <c r="I6940" i="25" s="1"/>
  <c r="G6939" i="25"/>
  <c r="F6939" i="25"/>
  <c r="H6939" i="25" s="1"/>
  <c r="I6939" i="25" s="1"/>
  <c r="G6938" i="25"/>
  <c r="F6938" i="25"/>
  <c r="H6938" i="25" s="1"/>
  <c r="I6938" i="25" s="1"/>
  <c r="G6937" i="25"/>
  <c r="F6937" i="25"/>
  <c r="H6937" i="25" s="1"/>
  <c r="I6937" i="25" s="1"/>
  <c r="G6936" i="25"/>
  <c r="F6936" i="25"/>
  <c r="H6936" i="25" s="1"/>
  <c r="I6936" i="25" s="1"/>
  <c r="G6935" i="25"/>
  <c r="F6935" i="25"/>
  <c r="H6935" i="25" s="1"/>
  <c r="I6935" i="25" s="1"/>
  <c r="G6934" i="25"/>
  <c r="F6934" i="25"/>
  <c r="H6934" i="25" s="1"/>
  <c r="I6934" i="25" s="1"/>
  <c r="G6933" i="25"/>
  <c r="F6933" i="25"/>
  <c r="H6933" i="25" s="1"/>
  <c r="I6933" i="25" s="1"/>
  <c r="G6932" i="25"/>
  <c r="F6932" i="25"/>
  <c r="H6932" i="25" s="1"/>
  <c r="I6932" i="25" s="1"/>
  <c r="G6931" i="25"/>
  <c r="F6931" i="25"/>
  <c r="H6931" i="25" s="1"/>
  <c r="I6931" i="25" s="1"/>
  <c r="G6930" i="25"/>
  <c r="F6930" i="25"/>
  <c r="H6930" i="25" s="1"/>
  <c r="I6930" i="25" s="1"/>
  <c r="G6929" i="25"/>
  <c r="F6929" i="25"/>
  <c r="H6929" i="25" s="1"/>
  <c r="I6929" i="25" s="1"/>
  <c r="G6928" i="25"/>
  <c r="F6928" i="25"/>
  <c r="H6928" i="25" s="1"/>
  <c r="I6928" i="25" s="1"/>
  <c r="G6927" i="25"/>
  <c r="F6927" i="25"/>
  <c r="H6927" i="25" s="1"/>
  <c r="I6927" i="25" s="1"/>
  <c r="G6926" i="25"/>
  <c r="F6926" i="25"/>
  <c r="H6926" i="25" s="1"/>
  <c r="I6926" i="25" s="1"/>
  <c r="G6925" i="25"/>
  <c r="F6925" i="25"/>
  <c r="H6925" i="25" s="1"/>
  <c r="I6925" i="25" s="1"/>
  <c r="G6924" i="25"/>
  <c r="F6924" i="25"/>
  <c r="H6924" i="25" s="1"/>
  <c r="I6924" i="25" s="1"/>
  <c r="G6923" i="25"/>
  <c r="F6923" i="25"/>
  <c r="H6923" i="25" s="1"/>
  <c r="I6923" i="25" s="1"/>
  <c r="G6922" i="25"/>
  <c r="F6922" i="25"/>
  <c r="H6922" i="25" s="1"/>
  <c r="I6922" i="25" s="1"/>
  <c r="G6921" i="25"/>
  <c r="F6921" i="25"/>
  <c r="H6921" i="25" s="1"/>
  <c r="I6921" i="25" s="1"/>
  <c r="G6920" i="25"/>
  <c r="F6920" i="25"/>
  <c r="H6920" i="25" s="1"/>
  <c r="I6920" i="25" s="1"/>
  <c r="G6919" i="25"/>
  <c r="F6919" i="25"/>
  <c r="H6919" i="25" s="1"/>
  <c r="I6919" i="25" s="1"/>
  <c r="G6918" i="25"/>
  <c r="F6918" i="25"/>
  <c r="H6918" i="25" s="1"/>
  <c r="I6918" i="25" s="1"/>
  <c r="G6917" i="25"/>
  <c r="F6917" i="25"/>
  <c r="H6917" i="25" s="1"/>
  <c r="I6917" i="25" s="1"/>
  <c r="G6916" i="25"/>
  <c r="F6916" i="25"/>
  <c r="H6916" i="25" s="1"/>
  <c r="I6916" i="25" s="1"/>
  <c r="G6915" i="25"/>
  <c r="F6915" i="25"/>
  <c r="H6915" i="25" s="1"/>
  <c r="I6915" i="25" s="1"/>
  <c r="G6914" i="25"/>
  <c r="F6914" i="25"/>
  <c r="H6914" i="25" s="1"/>
  <c r="I6914" i="25" s="1"/>
  <c r="G6913" i="25"/>
  <c r="F6913" i="25"/>
  <c r="H6913" i="25" s="1"/>
  <c r="I6913" i="25" s="1"/>
  <c r="G6912" i="25"/>
  <c r="F6912" i="25"/>
  <c r="H6912" i="25" s="1"/>
  <c r="I6912" i="25" s="1"/>
  <c r="G6911" i="25"/>
  <c r="F6911" i="25"/>
  <c r="H6911" i="25" s="1"/>
  <c r="I6911" i="25" s="1"/>
  <c r="G6910" i="25"/>
  <c r="F6910" i="25"/>
  <c r="H6910" i="25" s="1"/>
  <c r="I6910" i="25" s="1"/>
  <c r="G6909" i="25"/>
  <c r="F6909" i="25"/>
  <c r="H6909" i="25" s="1"/>
  <c r="I6909" i="25" s="1"/>
  <c r="G6908" i="25"/>
  <c r="F6908" i="25"/>
  <c r="H6908" i="25" s="1"/>
  <c r="I6908" i="25" s="1"/>
  <c r="G6907" i="25"/>
  <c r="F6907" i="25"/>
  <c r="H6907" i="25" s="1"/>
  <c r="I6907" i="25" s="1"/>
  <c r="G6906" i="25"/>
  <c r="F6906" i="25"/>
  <c r="H6906" i="25" s="1"/>
  <c r="I6906" i="25" s="1"/>
  <c r="G6905" i="25"/>
  <c r="F6905" i="25"/>
  <c r="H6905" i="25" s="1"/>
  <c r="I6905" i="25" s="1"/>
  <c r="G6904" i="25"/>
  <c r="F6904" i="25"/>
  <c r="H6904" i="25" s="1"/>
  <c r="I6904" i="25" s="1"/>
  <c r="G6903" i="25"/>
  <c r="F6903" i="25"/>
  <c r="H6903" i="25" s="1"/>
  <c r="I6903" i="25" s="1"/>
  <c r="G6902" i="25"/>
  <c r="F6902" i="25"/>
  <c r="H6902" i="25" s="1"/>
  <c r="I6902" i="25" s="1"/>
  <c r="G6901" i="25"/>
  <c r="F6901" i="25"/>
  <c r="H6901" i="25" s="1"/>
  <c r="I6901" i="25" s="1"/>
  <c r="G6900" i="25"/>
  <c r="F6900" i="25"/>
  <c r="H6900" i="25" s="1"/>
  <c r="I6900" i="25" s="1"/>
  <c r="G6899" i="25"/>
  <c r="F6899" i="25"/>
  <c r="H6899" i="25" s="1"/>
  <c r="I6899" i="25" s="1"/>
  <c r="G6898" i="25"/>
  <c r="F6898" i="25"/>
  <c r="H6898" i="25" s="1"/>
  <c r="I6898" i="25" s="1"/>
  <c r="G6897" i="25"/>
  <c r="F6897" i="25"/>
  <c r="H6897" i="25" s="1"/>
  <c r="I6897" i="25" s="1"/>
  <c r="G6896" i="25"/>
  <c r="F6896" i="25"/>
  <c r="H6896" i="25" s="1"/>
  <c r="I6896" i="25" s="1"/>
  <c r="G6895" i="25"/>
  <c r="F6895" i="25"/>
  <c r="H6895" i="25" s="1"/>
  <c r="I6895" i="25" s="1"/>
  <c r="G6894" i="25"/>
  <c r="F6894" i="25"/>
  <c r="H6894" i="25" s="1"/>
  <c r="I6894" i="25" s="1"/>
  <c r="G6893" i="25"/>
  <c r="F6893" i="25"/>
  <c r="H6893" i="25" s="1"/>
  <c r="I6893" i="25" s="1"/>
  <c r="G6892" i="25"/>
  <c r="F6892" i="25"/>
  <c r="H6892" i="25" s="1"/>
  <c r="I6892" i="25" s="1"/>
  <c r="G6891" i="25"/>
  <c r="F6891" i="25"/>
  <c r="H6891" i="25" s="1"/>
  <c r="I6891" i="25" s="1"/>
  <c r="G6890" i="25"/>
  <c r="F6890" i="25"/>
  <c r="H6890" i="25" s="1"/>
  <c r="I6890" i="25" s="1"/>
  <c r="G6889" i="25"/>
  <c r="F6889" i="25"/>
  <c r="H6889" i="25" s="1"/>
  <c r="I6889" i="25" s="1"/>
  <c r="G6888" i="25"/>
  <c r="F6888" i="25"/>
  <c r="H6888" i="25" s="1"/>
  <c r="I6888" i="25" s="1"/>
  <c r="G6887" i="25"/>
  <c r="F6887" i="25"/>
  <c r="H6887" i="25" s="1"/>
  <c r="I6887" i="25" s="1"/>
  <c r="G6886" i="25"/>
  <c r="F6886" i="25"/>
  <c r="H6886" i="25" s="1"/>
  <c r="I6886" i="25" s="1"/>
  <c r="G6885" i="25"/>
  <c r="F6885" i="25"/>
  <c r="H6885" i="25" s="1"/>
  <c r="I6885" i="25" s="1"/>
  <c r="G6884" i="25"/>
  <c r="F6884" i="25"/>
  <c r="H6884" i="25" s="1"/>
  <c r="I6884" i="25" s="1"/>
  <c r="G6883" i="25"/>
  <c r="F6883" i="25"/>
  <c r="H6883" i="25" s="1"/>
  <c r="I6883" i="25" s="1"/>
  <c r="G6882" i="25"/>
  <c r="F6882" i="25"/>
  <c r="H6882" i="25" s="1"/>
  <c r="I6882" i="25" s="1"/>
  <c r="G6881" i="25"/>
  <c r="F6881" i="25"/>
  <c r="H6881" i="25" s="1"/>
  <c r="I6881" i="25" s="1"/>
  <c r="G6880" i="25"/>
  <c r="F6880" i="25"/>
  <c r="H6880" i="25" s="1"/>
  <c r="I6880" i="25" s="1"/>
  <c r="G6879" i="25"/>
  <c r="F6879" i="25"/>
  <c r="H6879" i="25" s="1"/>
  <c r="I6879" i="25" s="1"/>
  <c r="G6878" i="25"/>
  <c r="F6878" i="25"/>
  <c r="H6878" i="25" s="1"/>
  <c r="I6878" i="25" s="1"/>
  <c r="G6877" i="25"/>
  <c r="F6877" i="25"/>
  <c r="H6877" i="25" s="1"/>
  <c r="I6877" i="25" s="1"/>
  <c r="G6876" i="25"/>
  <c r="F6876" i="25"/>
  <c r="H6876" i="25" s="1"/>
  <c r="I6876" i="25" s="1"/>
  <c r="G6875" i="25"/>
  <c r="F6875" i="25"/>
  <c r="H6875" i="25" s="1"/>
  <c r="I6875" i="25" s="1"/>
  <c r="G6874" i="25"/>
  <c r="F6874" i="25"/>
  <c r="H6874" i="25" s="1"/>
  <c r="I6874" i="25" s="1"/>
  <c r="G6873" i="25"/>
  <c r="F6873" i="25"/>
  <c r="H6873" i="25" s="1"/>
  <c r="I6873" i="25" s="1"/>
  <c r="G6872" i="25"/>
  <c r="F6872" i="25"/>
  <c r="H6872" i="25" s="1"/>
  <c r="I6872" i="25" s="1"/>
  <c r="G6871" i="25"/>
  <c r="F6871" i="25"/>
  <c r="H6871" i="25" s="1"/>
  <c r="I6871" i="25" s="1"/>
  <c r="G6870" i="25"/>
  <c r="F6870" i="25"/>
  <c r="H6870" i="25" s="1"/>
  <c r="I6870" i="25" s="1"/>
  <c r="G6869" i="25"/>
  <c r="F6869" i="25"/>
  <c r="H6869" i="25" s="1"/>
  <c r="I6869" i="25" s="1"/>
  <c r="G6868" i="25"/>
  <c r="F6868" i="25"/>
  <c r="H6868" i="25" s="1"/>
  <c r="I6868" i="25" s="1"/>
  <c r="G6867" i="25"/>
  <c r="F6867" i="25"/>
  <c r="H6867" i="25" s="1"/>
  <c r="I6867" i="25" s="1"/>
  <c r="G6866" i="25"/>
  <c r="F6866" i="25"/>
  <c r="H6866" i="25" s="1"/>
  <c r="I6866" i="25" s="1"/>
  <c r="G6865" i="25"/>
  <c r="F6865" i="25"/>
  <c r="H6865" i="25" s="1"/>
  <c r="I6865" i="25" s="1"/>
  <c r="G6864" i="25"/>
  <c r="F6864" i="25"/>
  <c r="H6864" i="25" s="1"/>
  <c r="I6864" i="25" s="1"/>
  <c r="G6863" i="25"/>
  <c r="F6863" i="25"/>
  <c r="H6863" i="25" s="1"/>
  <c r="I6863" i="25" s="1"/>
  <c r="G6862" i="25"/>
  <c r="F6862" i="25"/>
  <c r="H6862" i="25" s="1"/>
  <c r="I6862" i="25" s="1"/>
  <c r="G6861" i="25"/>
  <c r="F6861" i="25"/>
  <c r="H6861" i="25" s="1"/>
  <c r="I6861" i="25" s="1"/>
  <c r="G6860" i="25"/>
  <c r="F6860" i="25"/>
  <c r="H6860" i="25" s="1"/>
  <c r="I6860" i="25" s="1"/>
  <c r="G6859" i="25"/>
  <c r="F6859" i="25"/>
  <c r="H6859" i="25" s="1"/>
  <c r="I6859" i="25" s="1"/>
  <c r="G6858" i="25"/>
  <c r="F6858" i="25"/>
  <c r="H6858" i="25" s="1"/>
  <c r="I6858" i="25" s="1"/>
  <c r="G6857" i="25"/>
  <c r="F6857" i="25"/>
  <c r="H6857" i="25" s="1"/>
  <c r="I6857" i="25" s="1"/>
  <c r="G6856" i="25"/>
  <c r="F6856" i="25"/>
  <c r="H6856" i="25" s="1"/>
  <c r="I6856" i="25" s="1"/>
  <c r="G6855" i="25"/>
  <c r="F6855" i="25"/>
  <c r="H6855" i="25" s="1"/>
  <c r="I6855" i="25" s="1"/>
  <c r="G6854" i="25"/>
  <c r="F6854" i="25"/>
  <c r="H6854" i="25" s="1"/>
  <c r="I6854" i="25" s="1"/>
  <c r="G6853" i="25"/>
  <c r="F6853" i="25"/>
  <c r="H6853" i="25" s="1"/>
  <c r="I6853" i="25" s="1"/>
  <c r="G6852" i="25"/>
  <c r="F6852" i="25"/>
  <c r="H6852" i="25" s="1"/>
  <c r="I6852" i="25" s="1"/>
  <c r="G6851" i="25"/>
  <c r="F6851" i="25"/>
  <c r="H6851" i="25" s="1"/>
  <c r="I6851" i="25" s="1"/>
  <c r="G6850" i="25"/>
  <c r="F6850" i="25"/>
  <c r="H6850" i="25" s="1"/>
  <c r="I6850" i="25" s="1"/>
  <c r="G6849" i="25"/>
  <c r="F6849" i="25"/>
  <c r="H6849" i="25" s="1"/>
  <c r="I6849" i="25" s="1"/>
  <c r="G6848" i="25"/>
  <c r="F6848" i="25"/>
  <c r="H6848" i="25" s="1"/>
  <c r="I6848" i="25" s="1"/>
  <c r="G6847" i="25"/>
  <c r="F6847" i="25"/>
  <c r="H6847" i="25" s="1"/>
  <c r="I6847" i="25" s="1"/>
  <c r="G6846" i="25"/>
  <c r="F6846" i="25"/>
  <c r="H6846" i="25" s="1"/>
  <c r="I6846" i="25" s="1"/>
  <c r="G6845" i="25"/>
  <c r="F6845" i="25"/>
  <c r="H6845" i="25" s="1"/>
  <c r="I6845" i="25" s="1"/>
  <c r="G6844" i="25"/>
  <c r="F6844" i="25"/>
  <c r="H6844" i="25" s="1"/>
  <c r="I6844" i="25" s="1"/>
  <c r="G6843" i="25"/>
  <c r="F6843" i="25"/>
  <c r="H6843" i="25" s="1"/>
  <c r="I6843" i="25" s="1"/>
  <c r="G6842" i="25"/>
  <c r="F6842" i="25"/>
  <c r="H6842" i="25" s="1"/>
  <c r="I6842" i="25" s="1"/>
  <c r="G6841" i="25"/>
  <c r="F6841" i="25"/>
  <c r="H6841" i="25" s="1"/>
  <c r="I6841" i="25" s="1"/>
  <c r="G6840" i="25"/>
  <c r="F6840" i="25"/>
  <c r="H6840" i="25" s="1"/>
  <c r="I6840" i="25" s="1"/>
  <c r="H6839" i="25"/>
  <c r="G6839" i="25"/>
  <c r="F6839" i="25"/>
  <c r="G6838" i="25"/>
  <c r="F6838" i="25"/>
  <c r="H6838" i="25" s="1"/>
  <c r="H6837" i="25"/>
  <c r="I6837" i="25" s="1"/>
  <c r="G6837" i="25"/>
  <c r="F6837" i="25"/>
  <c r="G6836" i="25"/>
  <c r="F6836" i="25"/>
  <c r="H6836" i="25" s="1"/>
  <c r="I6836" i="25" s="1"/>
  <c r="G6835" i="25"/>
  <c r="F6835" i="25"/>
  <c r="H6835" i="25" s="1"/>
  <c r="I6835" i="25" s="1"/>
  <c r="G6834" i="25"/>
  <c r="F6834" i="25"/>
  <c r="H6834" i="25" s="1"/>
  <c r="G6833" i="25"/>
  <c r="F6833" i="25"/>
  <c r="H6833" i="25" s="1"/>
  <c r="I6833" i="25" s="1"/>
  <c r="G6832" i="25"/>
  <c r="F6832" i="25"/>
  <c r="H6832" i="25" s="1"/>
  <c r="I6832" i="25" s="1"/>
  <c r="G6831" i="25"/>
  <c r="F6831" i="25"/>
  <c r="H6831" i="25" s="1"/>
  <c r="I6831" i="25" s="1"/>
  <c r="H6830" i="25"/>
  <c r="G6830" i="25"/>
  <c r="F6830" i="25"/>
  <c r="G6829" i="25"/>
  <c r="F6829" i="25"/>
  <c r="H6829" i="25" s="1"/>
  <c r="I6829" i="25" s="1"/>
  <c r="G6828" i="25"/>
  <c r="F6828" i="25"/>
  <c r="H6828" i="25" s="1"/>
  <c r="I6828" i="25" s="1"/>
  <c r="H6827" i="25"/>
  <c r="G6827" i="25"/>
  <c r="F6827" i="25"/>
  <c r="G6826" i="25"/>
  <c r="F6826" i="25"/>
  <c r="H6826" i="25" s="1"/>
  <c r="G6825" i="25"/>
  <c r="F6825" i="25"/>
  <c r="H6825" i="25" s="1"/>
  <c r="I6825" i="25" s="1"/>
  <c r="G6824" i="25"/>
  <c r="F6824" i="25"/>
  <c r="H6824" i="25" s="1"/>
  <c r="I6824" i="25" s="1"/>
  <c r="G6823" i="25"/>
  <c r="F6823" i="25"/>
  <c r="H6823" i="25" s="1"/>
  <c r="I6823" i="25" s="1"/>
  <c r="H6822" i="25"/>
  <c r="G6822" i="25"/>
  <c r="F6822" i="25"/>
  <c r="G6821" i="25"/>
  <c r="F6821" i="25"/>
  <c r="H6821" i="25" s="1"/>
  <c r="I6821" i="25" s="1"/>
  <c r="G6820" i="25"/>
  <c r="F6820" i="25"/>
  <c r="H6820" i="25" s="1"/>
  <c r="I6820" i="25" s="1"/>
  <c r="H6819" i="25"/>
  <c r="G6819" i="25"/>
  <c r="F6819" i="25"/>
  <c r="G6818" i="25"/>
  <c r="F6818" i="25"/>
  <c r="H6818" i="25" s="1"/>
  <c r="G6817" i="25"/>
  <c r="F6817" i="25"/>
  <c r="H6817" i="25" s="1"/>
  <c r="I6817" i="25" s="1"/>
  <c r="G6816" i="25"/>
  <c r="F6816" i="25"/>
  <c r="H6816" i="25" s="1"/>
  <c r="I6816" i="25" s="1"/>
  <c r="G6815" i="25"/>
  <c r="F6815" i="25"/>
  <c r="H6815" i="25" s="1"/>
  <c r="I6815" i="25" s="1"/>
  <c r="H6814" i="25"/>
  <c r="G6814" i="25"/>
  <c r="F6814" i="25"/>
  <c r="G6813" i="25"/>
  <c r="F6813" i="25"/>
  <c r="H6813" i="25" s="1"/>
  <c r="I6813" i="25" s="1"/>
  <c r="G6812" i="25"/>
  <c r="F6812" i="25"/>
  <c r="H6812" i="25" s="1"/>
  <c r="I6812" i="25" s="1"/>
  <c r="H6811" i="25"/>
  <c r="G6811" i="25"/>
  <c r="F6811" i="25"/>
  <c r="G6810" i="25"/>
  <c r="F6810" i="25"/>
  <c r="H6810" i="25" s="1"/>
  <c r="G6809" i="25"/>
  <c r="F6809" i="25"/>
  <c r="H6809" i="25" s="1"/>
  <c r="I6809" i="25" s="1"/>
  <c r="G6808" i="25"/>
  <c r="F6808" i="25"/>
  <c r="H6808" i="25" s="1"/>
  <c r="I6808" i="25" s="1"/>
  <c r="G6807" i="25"/>
  <c r="F6807" i="25"/>
  <c r="H6807" i="25" s="1"/>
  <c r="I6807" i="25" s="1"/>
  <c r="H6806" i="25"/>
  <c r="G6806" i="25"/>
  <c r="F6806" i="25"/>
  <c r="G6805" i="25"/>
  <c r="F6805" i="25"/>
  <c r="H6805" i="25" s="1"/>
  <c r="I6805" i="25" s="1"/>
  <c r="G6804" i="25"/>
  <c r="F6804" i="25"/>
  <c r="H6804" i="25" s="1"/>
  <c r="I6804" i="25" s="1"/>
  <c r="H6803" i="25"/>
  <c r="G6803" i="25"/>
  <c r="F6803" i="25"/>
  <c r="G6802" i="25"/>
  <c r="F6802" i="25"/>
  <c r="H6802" i="25" s="1"/>
  <c r="G6801" i="25"/>
  <c r="F6801" i="25"/>
  <c r="H6801" i="25" s="1"/>
  <c r="I6801" i="25" s="1"/>
  <c r="G6800" i="25"/>
  <c r="F6800" i="25"/>
  <c r="H6800" i="25" s="1"/>
  <c r="I6800" i="25" s="1"/>
  <c r="G6799" i="25"/>
  <c r="F6799" i="25"/>
  <c r="H6799" i="25" s="1"/>
  <c r="I6799" i="25" s="1"/>
  <c r="H6798" i="25"/>
  <c r="G6798" i="25"/>
  <c r="F6798" i="25"/>
  <c r="G6797" i="25"/>
  <c r="F6797" i="25"/>
  <c r="H6797" i="25" s="1"/>
  <c r="I6797" i="25" s="1"/>
  <c r="G6796" i="25"/>
  <c r="F6796" i="25"/>
  <c r="H6796" i="25" s="1"/>
  <c r="I6796" i="25" s="1"/>
  <c r="H6795" i="25"/>
  <c r="G6795" i="25"/>
  <c r="F6795" i="25"/>
  <c r="G6794" i="25"/>
  <c r="F6794" i="25"/>
  <c r="H6794" i="25" s="1"/>
  <c r="G6793" i="25"/>
  <c r="F6793" i="25"/>
  <c r="H6793" i="25" s="1"/>
  <c r="I6793" i="25" s="1"/>
  <c r="G6792" i="25"/>
  <c r="F6792" i="25"/>
  <c r="H6792" i="25" s="1"/>
  <c r="I6792" i="25" s="1"/>
  <c r="G6791" i="25"/>
  <c r="F6791" i="25"/>
  <c r="H6791" i="25" s="1"/>
  <c r="I6791" i="25" s="1"/>
  <c r="H6790" i="25"/>
  <c r="G6790" i="25"/>
  <c r="F6790" i="25"/>
  <c r="G6789" i="25"/>
  <c r="F6789" i="25"/>
  <c r="H6789" i="25" s="1"/>
  <c r="I6789" i="25" s="1"/>
  <c r="G6788" i="25"/>
  <c r="F6788" i="25"/>
  <c r="H6788" i="25" s="1"/>
  <c r="I6788" i="25" s="1"/>
  <c r="H6787" i="25"/>
  <c r="G6787" i="25"/>
  <c r="F6787" i="25"/>
  <c r="G6786" i="25"/>
  <c r="F6786" i="25"/>
  <c r="H6786" i="25" s="1"/>
  <c r="G6785" i="25"/>
  <c r="F6785" i="25"/>
  <c r="H6785" i="25" s="1"/>
  <c r="I6785" i="25" s="1"/>
  <c r="G6784" i="25"/>
  <c r="F6784" i="25"/>
  <c r="H6784" i="25" s="1"/>
  <c r="I6784" i="25" s="1"/>
  <c r="G6783" i="25"/>
  <c r="F6783" i="25"/>
  <c r="H6783" i="25" s="1"/>
  <c r="I6783" i="25" s="1"/>
  <c r="H6782" i="25"/>
  <c r="G6782" i="25"/>
  <c r="F6782" i="25"/>
  <c r="G6781" i="25"/>
  <c r="F6781" i="25"/>
  <c r="H6781" i="25" s="1"/>
  <c r="I6781" i="25" s="1"/>
  <c r="G6780" i="25"/>
  <c r="F6780" i="25"/>
  <c r="H6780" i="25" s="1"/>
  <c r="I6780" i="25" s="1"/>
  <c r="G6779" i="25"/>
  <c r="F6779" i="25"/>
  <c r="H6779" i="25" s="1"/>
  <c r="I6779" i="25" s="1"/>
  <c r="G6778" i="25"/>
  <c r="F6778" i="25"/>
  <c r="H6778" i="25" s="1"/>
  <c r="I6778" i="25" s="1"/>
  <c r="G6777" i="25"/>
  <c r="I6777" i="25" s="1"/>
  <c r="F6777" i="25"/>
  <c r="H6777" i="25" s="1"/>
  <c r="G6776" i="25"/>
  <c r="F6776" i="25"/>
  <c r="H6776" i="25" s="1"/>
  <c r="I6776" i="25" s="1"/>
  <c r="G6775" i="25"/>
  <c r="F6775" i="25"/>
  <c r="H6775" i="25" s="1"/>
  <c r="I6775" i="25" s="1"/>
  <c r="G6774" i="25"/>
  <c r="F6774" i="25"/>
  <c r="H6774" i="25" s="1"/>
  <c r="I6774" i="25" s="1"/>
  <c r="G6773" i="25"/>
  <c r="F6773" i="25"/>
  <c r="H6773" i="25" s="1"/>
  <c r="I6773" i="25" s="1"/>
  <c r="I6772" i="25"/>
  <c r="G6772" i="25"/>
  <c r="F6772" i="25"/>
  <c r="H6772" i="25" s="1"/>
  <c r="G6771" i="25"/>
  <c r="F6771" i="25"/>
  <c r="H6771" i="25" s="1"/>
  <c r="I6771" i="25" s="1"/>
  <c r="G6770" i="25"/>
  <c r="F6770" i="25"/>
  <c r="H6770" i="25" s="1"/>
  <c r="I6770" i="25" s="1"/>
  <c r="G6769" i="25"/>
  <c r="I6769" i="25" s="1"/>
  <c r="F6769" i="25"/>
  <c r="H6769" i="25" s="1"/>
  <c r="G6768" i="25"/>
  <c r="F6768" i="25"/>
  <c r="H6768" i="25" s="1"/>
  <c r="I6768" i="25" s="1"/>
  <c r="G6767" i="25"/>
  <c r="F6767" i="25"/>
  <c r="H6767" i="25" s="1"/>
  <c r="I6767" i="25" s="1"/>
  <c r="G6766" i="25"/>
  <c r="F6766" i="25"/>
  <c r="H6766" i="25" s="1"/>
  <c r="I6766" i="25" s="1"/>
  <c r="G6765" i="25"/>
  <c r="F6765" i="25"/>
  <c r="H6765" i="25" s="1"/>
  <c r="I6765" i="25" s="1"/>
  <c r="I6764" i="25"/>
  <c r="G6764" i="25"/>
  <c r="F6764" i="25"/>
  <c r="H6764" i="25" s="1"/>
  <c r="G6763" i="25"/>
  <c r="F6763" i="25"/>
  <c r="H6763" i="25" s="1"/>
  <c r="I6763" i="25" s="1"/>
  <c r="G6762" i="25"/>
  <c r="F6762" i="25"/>
  <c r="H6762" i="25" s="1"/>
  <c r="I6762" i="25" s="1"/>
  <c r="G6761" i="25"/>
  <c r="I6761" i="25" s="1"/>
  <c r="F6761" i="25"/>
  <c r="H6761" i="25" s="1"/>
  <c r="G6760" i="25"/>
  <c r="F6760" i="25"/>
  <c r="H6760" i="25" s="1"/>
  <c r="I6760" i="25" s="1"/>
  <c r="G6759" i="25"/>
  <c r="F6759" i="25"/>
  <c r="H6759" i="25" s="1"/>
  <c r="I6759" i="25" s="1"/>
  <c r="G6758" i="25"/>
  <c r="F6758" i="25"/>
  <c r="H6758" i="25" s="1"/>
  <c r="I6758" i="25" s="1"/>
  <c r="G6757" i="25"/>
  <c r="F6757" i="25"/>
  <c r="H6757" i="25" s="1"/>
  <c r="I6757" i="25" s="1"/>
  <c r="I6756" i="25"/>
  <c r="G6756" i="25"/>
  <c r="F6756" i="25"/>
  <c r="H6756" i="25" s="1"/>
  <c r="G6755" i="25"/>
  <c r="F6755" i="25"/>
  <c r="H6755" i="25" s="1"/>
  <c r="I6755" i="25" s="1"/>
  <c r="G6754" i="25"/>
  <c r="F6754" i="25"/>
  <c r="H6754" i="25" s="1"/>
  <c r="I6754" i="25" s="1"/>
  <c r="G6753" i="25"/>
  <c r="I6753" i="25" s="1"/>
  <c r="F6753" i="25"/>
  <c r="H6753" i="25" s="1"/>
  <c r="G6752" i="25"/>
  <c r="I6752" i="25" s="1"/>
  <c r="F6752" i="25"/>
  <c r="H6752" i="25" s="1"/>
  <c r="G6751" i="25"/>
  <c r="F6751" i="25"/>
  <c r="H6751" i="25" s="1"/>
  <c r="G6750" i="25"/>
  <c r="F6750" i="25"/>
  <c r="H6750" i="25" s="1"/>
  <c r="I6749" i="25"/>
  <c r="G6749" i="25"/>
  <c r="F6749" i="25"/>
  <c r="H6749" i="25" s="1"/>
  <c r="G6748" i="25"/>
  <c r="F6748" i="25"/>
  <c r="H6748" i="25" s="1"/>
  <c r="G6747" i="25"/>
  <c r="F6747" i="25"/>
  <c r="H6747" i="25" s="1"/>
  <c r="I6747" i="25" s="1"/>
  <c r="G6746" i="25"/>
  <c r="F6746" i="25"/>
  <c r="H6746" i="25" s="1"/>
  <c r="I6746" i="25" s="1"/>
  <c r="G6745" i="25"/>
  <c r="F6745" i="25"/>
  <c r="H6745" i="25" s="1"/>
  <c r="I6745" i="25" s="1"/>
  <c r="G6744" i="25"/>
  <c r="I6744" i="25" s="1"/>
  <c r="F6744" i="25"/>
  <c r="H6744" i="25" s="1"/>
  <c r="G6743" i="25"/>
  <c r="F6743" i="25"/>
  <c r="H6743" i="25" s="1"/>
  <c r="G6742" i="25"/>
  <c r="F6742" i="25"/>
  <c r="H6742" i="25" s="1"/>
  <c r="G6741" i="25"/>
  <c r="F6741" i="25"/>
  <c r="H6741" i="25" s="1"/>
  <c r="I6741" i="25" s="1"/>
  <c r="G6740" i="25"/>
  <c r="F6740" i="25"/>
  <c r="H6740" i="25" s="1"/>
  <c r="G6739" i="25"/>
  <c r="F6739" i="25"/>
  <c r="H6739" i="25" s="1"/>
  <c r="I6739" i="25" s="1"/>
  <c r="G6738" i="25"/>
  <c r="F6738" i="25"/>
  <c r="H6738" i="25" s="1"/>
  <c r="I6738" i="25" s="1"/>
  <c r="G6737" i="25"/>
  <c r="I6737" i="25" s="1"/>
  <c r="F6737" i="25"/>
  <c r="H6737" i="25" s="1"/>
  <c r="G6736" i="25"/>
  <c r="I6736" i="25" s="1"/>
  <c r="F6736" i="25"/>
  <c r="H6736" i="25" s="1"/>
  <c r="G6735" i="25"/>
  <c r="F6735" i="25"/>
  <c r="H6735" i="25" s="1"/>
  <c r="G6734" i="25"/>
  <c r="F6734" i="25"/>
  <c r="H6734" i="25" s="1"/>
  <c r="I6733" i="25"/>
  <c r="G6733" i="25"/>
  <c r="F6733" i="25"/>
  <c r="H6733" i="25" s="1"/>
  <c r="G6732" i="25"/>
  <c r="F6732" i="25"/>
  <c r="H6732" i="25" s="1"/>
  <c r="G6731" i="25"/>
  <c r="F6731" i="25"/>
  <c r="H6731" i="25" s="1"/>
  <c r="I6731" i="25" s="1"/>
  <c r="G6730" i="25"/>
  <c r="F6730" i="25"/>
  <c r="H6730" i="25" s="1"/>
  <c r="I6730" i="25" s="1"/>
  <c r="G6729" i="25"/>
  <c r="F6729" i="25"/>
  <c r="H6729" i="25" s="1"/>
  <c r="I6729" i="25" s="1"/>
  <c r="G6728" i="25"/>
  <c r="I6728" i="25" s="1"/>
  <c r="F6728" i="25"/>
  <c r="H6728" i="25" s="1"/>
  <c r="G6727" i="25"/>
  <c r="F6727" i="25"/>
  <c r="H6727" i="25" s="1"/>
  <c r="G6726" i="25"/>
  <c r="F6726" i="25"/>
  <c r="H6726" i="25" s="1"/>
  <c r="G6725" i="25"/>
  <c r="F6725" i="25"/>
  <c r="H6725" i="25" s="1"/>
  <c r="I6725" i="25" s="1"/>
  <c r="G6724" i="25"/>
  <c r="F6724" i="25"/>
  <c r="H6724" i="25" s="1"/>
  <c r="G6723" i="25"/>
  <c r="F6723" i="25"/>
  <c r="H6723" i="25" s="1"/>
  <c r="I6723" i="25" s="1"/>
  <c r="G6722" i="25"/>
  <c r="F6722" i="25"/>
  <c r="H6722" i="25" s="1"/>
  <c r="I6722" i="25" s="1"/>
  <c r="G6721" i="25"/>
  <c r="I6721" i="25" s="1"/>
  <c r="F6721" i="25"/>
  <c r="H6721" i="25" s="1"/>
  <c r="G6720" i="25"/>
  <c r="I6720" i="25" s="1"/>
  <c r="F6720" i="25"/>
  <c r="H6720" i="25" s="1"/>
  <c r="G6719" i="25"/>
  <c r="F6719" i="25"/>
  <c r="H6719" i="25" s="1"/>
  <c r="G6718" i="25"/>
  <c r="F6718" i="25"/>
  <c r="H6718" i="25" s="1"/>
  <c r="I6717" i="25"/>
  <c r="G6717" i="25"/>
  <c r="F6717" i="25"/>
  <c r="H6717" i="25" s="1"/>
  <c r="G6716" i="25"/>
  <c r="F6716" i="25"/>
  <c r="H6716" i="25" s="1"/>
  <c r="I6716" i="25" s="1"/>
  <c r="G6715" i="25"/>
  <c r="F6715" i="25"/>
  <c r="H6715" i="25" s="1"/>
  <c r="I6715" i="25" s="1"/>
  <c r="G6714" i="25"/>
  <c r="F6714" i="25"/>
  <c r="H6714" i="25" s="1"/>
  <c r="I6714" i="25" s="1"/>
  <c r="G6713" i="25"/>
  <c r="F6713" i="25"/>
  <c r="H6713" i="25" s="1"/>
  <c r="I6713" i="25" s="1"/>
  <c r="G6712" i="25"/>
  <c r="I6712" i="25" s="1"/>
  <c r="F6712" i="25"/>
  <c r="H6712" i="25" s="1"/>
  <c r="G6711" i="25"/>
  <c r="F6711" i="25"/>
  <c r="H6711" i="25" s="1"/>
  <c r="G6710" i="25"/>
  <c r="F6710" i="25"/>
  <c r="H6710" i="25" s="1"/>
  <c r="G6709" i="25"/>
  <c r="F6709" i="25"/>
  <c r="H6709" i="25" s="1"/>
  <c r="I6709" i="25" s="1"/>
  <c r="G6708" i="25"/>
  <c r="F6708" i="25"/>
  <c r="H6708" i="25" s="1"/>
  <c r="G6707" i="25"/>
  <c r="F6707" i="25"/>
  <c r="H6707" i="25" s="1"/>
  <c r="I6707" i="25" s="1"/>
  <c r="G6706" i="25"/>
  <c r="F6706" i="25"/>
  <c r="H6706" i="25" s="1"/>
  <c r="I6706" i="25" s="1"/>
  <c r="G6705" i="25"/>
  <c r="I6705" i="25" s="1"/>
  <c r="F6705" i="25"/>
  <c r="H6705" i="25" s="1"/>
  <c r="G6704" i="25"/>
  <c r="I6704" i="25" s="1"/>
  <c r="F6704" i="25"/>
  <c r="H6704" i="25" s="1"/>
  <c r="G6703" i="25"/>
  <c r="F6703" i="25"/>
  <c r="H6703" i="25" s="1"/>
  <c r="G6702" i="25"/>
  <c r="F6702" i="25"/>
  <c r="H6702" i="25" s="1"/>
  <c r="I6701" i="25"/>
  <c r="G6701" i="25"/>
  <c r="F6701" i="25"/>
  <c r="H6701" i="25" s="1"/>
  <c r="G6700" i="25"/>
  <c r="F6700" i="25"/>
  <c r="H6700" i="25" s="1"/>
  <c r="G6699" i="25"/>
  <c r="F6699" i="25"/>
  <c r="H6699" i="25" s="1"/>
  <c r="I6699" i="25" s="1"/>
  <c r="G6698" i="25"/>
  <c r="F6698" i="25"/>
  <c r="H6698" i="25" s="1"/>
  <c r="I6698" i="25" s="1"/>
  <c r="G6697" i="25"/>
  <c r="F6697" i="25"/>
  <c r="H6697" i="25" s="1"/>
  <c r="I6697" i="25" s="1"/>
  <c r="G6696" i="25"/>
  <c r="I6696" i="25" s="1"/>
  <c r="F6696" i="25"/>
  <c r="H6696" i="25" s="1"/>
  <c r="G6695" i="25"/>
  <c r="F6695" i="25"/>
  <c r="H6695" i="25" s="1"/>
  <c r="G6694" i="25"/>
  <c r="F6694" i="25"/>
  <c r="H6694" i="25" s="1"/>
  <c r="G6693" i="25"/>
  <c r="F6693" i="25"/>
  <c r="H6693" i="25" s="1"/>
  <c r="I6693" i="25" s="1"/>
  <c r="G6692" i="25"/>
  <c r="F6692" i="25"/>
  <c r="H6692" i="25" s="1"/>
  <c r="G6691" i="25"/>
  <c r="F6691" i="25"/>
  <c r="H6691" i="25" s="1"/>
  <c r="I6691" i="25" s="1"/>
  <c r="G6690" i="25"/>
  <c r="F6690" i="25"/>
  <c r="H6690" i="25" s="1"/>
  <c r="I6690" i="25" s="1"/>
  <c r="G6689" i="25"/>
  <c r="I6689" i="25" s="1"/>
  <c r="F6689" i="25"/>
  <c r="H6689" i="25" s="1"/>
  <c r="G6688" i="25"/>
  <c r="I6688" i="25" s="1"/>
  <c r="F6688" i="25"/>
  <c r="H6688" i="25" s="1"/>
  <c r="G6687" i="25"/>
  <c r="F6687" i="25"/>
  <c r="H6687" i="25" s="1"/>
  <c r="G6686" i="25"/>
  <c r="F6686" i="25"/>
  <c r="H6686" i="25" s="1"/>
  <c r="I6685" i="25"/>
  <c r="G6685" i="25"/>
  <c r="F6685" i="25"/>
  <c r="H6685" i="25" s="1"/>
  <c r="G6684" i="25"/>
  <c r="F6684" i="25"/>
  <c r="H6684" i="25" s="1"/>
  <c r="G6683" i="25"/>
  <c r="F6683" i="25"/>
  <c r="H6683" i="25" s="1"/>
  <c r="I6683" i="25" s="1"/>
  <c r="G6682" i="25"/>
  <c r="F6682" i="25"/>
  <c r="H6682" i="25" s="1"/>
  <c r="I6682" i="25" s="1"/>
  <c r="G6681" i="25"/>
  <c r="F6681" i="25"/>
  <c r="H6681" i="25" s="1"/>
  <c r="I6681" i="25" s="1"/>
  <c r="G6680" i="25"/>
  <c r="I6680" i="25" s="1"/>
  <c r="F6680" i="25"/>
  <c r="H6680" i="25" s="1"/>
  <c r="G6679" i="25"/>
  <c r="F6679" i="25"/>
  <c r="H6679" i="25" s="1"/>
  <c r="G6678" i="25"/>
  <c r="F6678" i="25"/>
  <c r="H6678" i="25" s="1"/>
  <c r="G6677" i="25"/>
  <c r="F6677" i="25"/>
  <c r="H6677" i="25" s="1"/>
  <c r="I6677" i="25" s="1"/>
  <c r="G6676" i="25"/>
  <c r="F6676" i="25"/>
  <c r="H6676" i="25" s="1"/>
  <c r="G6675" i="25"/>
  <c r="F6675" i="25"/>
  <c r="H6675" i="25" s="1"/>
  <c r="I6675" i="25" s="1"/>
  <c r="G6674" i="25"/>
  <c r="F6674" i="25"/>
  <c r="H6674" i="25" s="1"/>
  <c r="I6674" i="25" s="1"/>
  <c r="G6673" i="25"/>
  <c r="I6673" i="25" s="1"/>
  <c r="F6673" i="25"/>
  <c r="H6673" i="25" s="1"/>
  <c r="G6672" i="25"/>
  <c r="I6672" i="25" s="1"/>
  <c r="F6672" i="25"/>
  <c r="H6672" i="25" s="1"/>
  <c r="G6671" i="25"/>
  <c r="F6671" i="25"/>
  <c r="H6671" i="25" s="1"/>
  <c r="G6670" i="25"/>
  <c r="F6670" i="25"/>
  <c r="H6670" i="25" s="1"/>
  <c r="I6669" i="25"/>
  <c r="G6669" i="25"/>
  <c r="F6669" i="25"/>
  <c r="H6669" i="25" s="1"/>
  <c r="G6668" i="25"/>
  <c r="F6668" i="25"/>
  <c r="H6668" i="25" s="1"/>
  <c r="G6667" i="25"/>
  <c r="F6667" i="25"/>
  <c r="H6667" i="25" s="1"/>
  <c r="I6667" i="25" s="1"/>
  <c r="G6666" i="25"/>
  <c r="F6666" i="25"/>
  <c r="H6666" i="25" s="1"/>
  <c r="I6666" i="25" s="1"/>
  <c r="G6665" i="25"/>
  <c r="F6665" i="25"/>
  <c r="H6665" i="25" s="1"/>
  <c r="I6665" i="25" s="1"/>
  <c r="G6664" i="25"/>
  <c r="I6664" i="25" s="1"/>
  <c r="F6664" i="25"/>
  <c r="H6664" i="25" s="1"/>
  <c r="G6663" i="25"/>
  <c r="F6663" i="25"/>
  <c r="H6663" i="25" s="1"/>
  <c r="G6662" i="25"/>
  <c r="F6662" i="25"/>
  <c r="H6662" i="25" s="1"/>
  <c r="G6661" i="25"/>
  <c r="F6661" i="25"/>
  <c r="H6661" i="25" s="1"/>
  <c r="I6661" i="25" s="1"/>
  <c r="G6660" i="25"/>
  <c r="F6660" i="25"/>
  <c r="H6660" i="25" s="1"/>
  <c r="I6660" i="25" s="1"/>
  <c r="G6659" i="25"/>
  <c r="F6659" i="25"/>
  <c r="H6659" i="25" s="1"/>
  <c r="I6659" i="25" s="1"/>
  <c r="G6658" i="25"/>
  <c r="F6658" i="25"/>
  <c r="H6658" i="25" s="1"/>
  <c r="I6658" i="25" s="1"/>
  <c r="G6657" i="25"/>
  <c r="I6657" i="25" s="1"/>
  <c r="F6657" i="25"/>
  <c r="H6657" i="25" s="1"/>
  <c r="G6656" i="25"/>
  <c r="I6656" i="25" s="1"/>
  <c r="F6656" i="25"/>
  <c r="H6656" i="25" s="1"/>
  <c r="G6655" i="25"/>
  <c r="F6655" i="25"/>
  <c r="H6655" i="25" s="1"/>
  <c r="G6654" i="25"/>
  <c r="F6654" i="25"/>
  <c r="H6654" i="25" s="1"/>
  <c r="I6653" i="25"/>
  <c r="G6653" i="25"/>
  <c r="F6653" i="25"/>
  <c r="H6653" i="25" s="1"/>
  <c r="G6652" i="25"/>
  <c r="F6652" i="25"/>
  <c r="H6652" i="25" s="1"/>
  <c r="I6652" i="25" s="1"/>
  <c r="G6651" i="25"/>
  <c r="F6651" i="25"/>
  <c r="H6651" i="25" s="1"/>
  <c r="I6651" i="25" s="1"/>
  <c r="G6650" i="25"/>
  <c r="F6650" i="25"/>
  <c r="H6650" i="25" s="1"/>
  <c r="I6650" i="25" s="1"/>
  <c r="G6649" i="25"/>
  <c r="F6649" i="25"/>
  <c r="H6649" i="25" s="1"/>
  <c r="I6649" i="25" s="1"/>
  <c r="G6648" i="25"/>
  <c r="I6648" i="25" s="1"/>
  <c r="F6648" i="25"/>
  <c r="H6648" i="25" s="1"/>
  <c r="G6647" i="25"/>
  <c r="F6647" i="25"/>
  <c r="H6647" i="25" s="1"/>
  <c r="G6646" i="25"/>
  <c r="F6646" i="25"/>
  <c r="H6646" i="25" s="1"/>
  <c r="I6645" i="25"/>
  <c r="G6645" i="25"/>
  <c r="F6645" i="25"/>
  <c r="H6645" i="25" s="1"/>
  <c r="G6644" i="25"/>
  <c r="F6644" i="25"/>
  <c r="H6644" i="25" s="1"/>
  <c r="I6644" i="25" s="1"/>
  <c r="G6643" i="25"/>
  <c r="F6643" i="25"/>
  <c r="H6643" i="25" s="1"/>
  <c r="I6643" i="25" s="1"/>
  <c r="G6642" i="25"/>
  <c r="F6642" i="25"/>
  <c r="H6642" i="25" s="1"/>
  <c r="I6642" i="25" s="1"/>
  <c r="G6641" i="25"/>
  <c r="I6641" i="25" s="1"/>
  <c r="F6641" i="25"/>
  <c r="H6641" i="25" s="1"/>
  <c r="G6640" i="25"/>
  <c r="I6640" i="25" s="1"/>
  <c r="F6640" i="25"/>
  <c r="H6640" i="25" s="1"/>
  <c r="G6639" i="25"/>
  <c r="F6639" i="25"/>
  <c r="H6639" i="25" s="1"/>
  <c r="G6638" i="25"/>
  <c r="F6638" i="25"/>
  <c r="H6638" i="25" s="1"/>
  <c r="I6637" i="25"/>
  <c r="G6637" i="25"/>
  <c r="F6637" i="25"/>
  <c r="H6637" i="25" s="1"/>
  <c r="G6636" i="25"/>
  <c r="F6636" i="25"/>
  <c r="H6636" i="25" s="1"/>
  <c r="I6636" i="25" s="1"/>
  <c r="G6635" i="25"/>
  <c r="F6635" i="25"/>
  <c r="H6635" i="25" s="1"/>
  <c r="I6635" i="25" s="1"/>
  <c r="G6634" i="25"/>
  <c r="F6634" i="25"/>
  <c r="H6634" i="25" s="1"/>
  <c r="I6634" i="25" s="1"/>
  <c r="G6633" i="25"/>
  <c r="F6633" i="25"/>
  <c r="H6633" i="25" s="1"/>
  <c r="I6633" i="25" s="1"/>
  <c r="G6632" i="25"/>
  <c r="I6632" i="25" s="1"/>
  <c r="F6632" i="25"/>
  <c r="H6632" i="25" s="1"/>
  <c r="G6631" i="25"/>
  <c r="F6631" i="25"/>
  <c r="H6631" i="25" s="1"/>
  <c r="G6630" i="25"/>
  <c r="F6630" i="25"/>
  <c r="H6630" i="25" s="1"/>
  <c r="G6629" i="25"/>
  <c r="F6629" i="25"/>
  <c r="H6629" i="25" s="1"/>
  <c r="I6629" i="25" s="1"/>
  <c r="G6628" i="25"/>
  <c r="F6628" i="25"/>
  <c r="H6628" i="25" s="1"/>
  <c r="I6628" i="25" s="1"/>
  <c r="G6627" i="25"/>
  <c r="F6627" i="25"/>
  <c r="H6627" i="25" s="1"/>
  <c r="I6627" i="25" s="1"/>
  <c r="G6626" i="25"/>
  <c r="F6626" i="25"/>
  <c r="H6626" i="25" s="1"/>
  <c r="I6626" i="25" s="1"/>
  <c r="G6625" i="25"/>
  <c r="I6625" i="25" s="1"/>
  <c r="F6625" i="25"/>
  <c r="H6625" i="25" s="1"/>
  <c r="H6624" i="25"/>
  <c r="I6624" i="25" s="1"/>
  <c r="G6624" i="25"/>
  <c r="F6624" i="25"/>
  <c r="G6623" i="25"/>
  <c r="F6623" i="25"/>
  <c r="H6623" i="25" s="1"/>
  <c r="I6623" i="25" s="1"/>
  <c r="H6622" i="25"/>
  <c r="G6622" i="25"/>
  <c r="F6622" i="25"/>
  <c r="G6621" i="25"/>
  <c r="F6621" i="25"/>
  <c r="H6621" i="25" s="1"/>
  <c r="H6620" i="25"/>
  <c r="I6620" i="25" s="1"/>
  <c r="G6620" i="25"/>
  <c r="F6620" i="25"/>
  <c r="G6619" i="25"/>
  <c r="F6619" i="25"/>
  <c r="H6619" i="25" s="1"/>
  <c r="I6619" i="25" s="1"/>
  <c r="G6618" i="25"/>
  <c r="F6618" i="25"/>
  <c r="H6618" i="25" s="1"/>
  <c r="G6617" i="25"/>
  <c r="F6617" i="25"/>
  <c r="H6617" i="25" s="1"/>
  <c r="G6616" i="25"/>
  <c r="F6616" i="25"/>
  <c r="H6616" i="25" s="1"/>
  <c r="I6616" i="25" s="1"/>
  <c r="G6615" i="25"/>
  <c r="F6615" i="25"/>
  <c r="H6615" i="25" s="1"/>
  <c r="I6615" i="25" s="1"/>
  <c r="H6614" i="25"/>
  <c r="G6614" i="25"/>
  <c r="F6614" i="25"/>
  <c r="G6613" i="25"/>
  <c r="F6613" i="25"/>
  <c r="H6613" i="25" s="1"/>
  <c r="H6612" i="25"/>
  <c r="I6612" i="25" s="1"/>
  <c r="G6612" i="25"/>
  <c r="F6612" i="25"/>
  <c r="G6611" i="25"/>
  <c r="F6611" i="25"/>
  <c r="H6611" i="25" s="1"/>
  <c r="I6611" i="25" s="1"/>
  <c r="G6610" i="25"/>
  <c r="F6610" i="25"/>
  <c r="H6610" i="25" s="1"/>
  <c r="G6609" i="25"/>
  <c r="F6609" i="25"/>
  <c r="H6609" i="25" s="1"/>
  <c r="H6608" i="25"/>
  <c r="I6608" i="25" s="1"/>
  <c r="G6608" i="25"/>
  <c r="F6608" i="25"/>
  <c r="G6607" i="25"/>
  <c r="F6607" i="25"/>
  <c r="H6607" i="25" s="1"/>
  <c r="I6607" i="25" s="1"/>
  <c r="H6606" i="25"/>
  <c r="G6606" i="25"/>
  <c r="F6606" i="25"/>
  <c r="G6605" i="25"/>
  <c r="F6605" i="25"/>
  <c r="H6605" i="25" s="1"/>
  <c r="G6604" i="25"/>
  <c r="F6604" i="25"/>
  <c r="H6604" i="25" s="1"/>
  <c r="G6603" i="25"/>
  <c r="F6603" i="25"/>
  <c r="H6603" i="25" s="1"/>
  <c r="G6602" i="25"/>
  <c r="F6602" i="25"/>
  <c r="H6602" i="25" s="1"/>
  <c r="G6601" i="25"/>
  <c r="F6601" i="25"/>
  <c r="H6601" i="25" s="1"/>
  <c r="G6600" i="25"/>
  <c r="F6600" i="25"/>
  <c r="H6600" i="25" s="1"/>
  <c r="G6599" i="25"/>
  <c r="F6599" i="25"/>
  <c r="H6599" i="25" s="1"/>
  <c r="G6598" i="25"/>
  <c r="F6598" i="25"/>
  <c r="H6598" i="25" s="1"/>
  <c r="G6597" i="25"/>
  <c r="F6597" i="25"/>
  <c r="H6597" i="25" s="1"/>
  <c r="G6596" i="25"/>
  <c r="F6596" i="25"/>
  <c r="H6596" i="25" s="1"/>
  <c r="G6595" i="25"/>
  <c r="F6595" i="25"/>
  <c r="H6595" i="25" s="1"/>
  <c r="G6594" i="25"/>
  <c r="F6594" i="25"/>
  <c r="H6594" i="25" s="1"/>
  <c r="G6593" i="25"/>
  <c r="F6593" i="25"/>
  <c r="H6593" i="25" s="1"/>
  <c r="G6592" i="25"/>
  <c r="F6592" i="25"/>
  <c r="H6592" i="25" s="1"/>
  <c r="G6591" i="25"/>
  <c r="F6591" i="25"/>
  <c r="H6591" i="25" s="1"/>
  <c r="G6590" i="25"/>
  <c r="F6590" i="25"/>
  <c r="H6590" i="25" s="1"/>
  <c r="G6589" i="25"/>
  <c r="F6589" i="25"/>
  <c r="H6589" i="25" s="1"/>
  <c r="G6588" i="25"/>
  <c r="F6588" i="25"/>
  <c r="H6588" i="25" s="1"/>
  <c r="G6587" i="25"/>
  <c r="F6587" i="25"/>
  <c r="H6587" i="25" s="1"/>
  <c r="G6586" i="25"/>
  <c r="F6586" i="25"/>
  <c r="H6586" i="25" s="1"/>
  <c r="G6585" i="25"/>
  <c r="F6585" i="25"/>
  <c r="H6585" i="25" s="1"/>
  <c r="G6584" i="25"/>
  <c r="F6584" i="25"/>
  <c r="H6584" i="25" s="1"/>
  <c r="G6583" i="25"/>
  <c r="F6583" i="25"/>
  <c r="H6583" i="25" s="1"/>
  <c r="G6582" i="25"/>
  <c r="F6582" i="25"/>
  <c r="H6582" i="25" s="1"/>
  <c r="G6581" i="25"/>
  <c r="F6581" i="25"/>
  <c r="H6581" i="25" s="1"/>
  <c r="G6580" i="25"/>
  <c r="F6580" i="25"/>
  <c r="H6580" i="25" s="1"/>
  <c r="G6579" i="25"/>
  <c r="F6579" i="25"/>
  <c r="H6579" i="25" s="1"/>
  <c r="G6578" i="25"/>
  <c r="F6578" i="25"/>
  <c r="H6578" i="25" s="1"/>
  <c r="G6577" i="25"/>
  <c r="F6577" i="25"/>
  <c r="H6577" i="25" s="1"/>
  <c r="G6576" i="25"/>
  <c r="F6576" i="25"/>
  <c r="H6576" i="25" s="1"/>
  <c r="G6575" i="25"/>
  <c r="F6575" i="25"/>
  <c r="H6575" i="25" s="1"/>
  <c r="G6574" i="25"/>
  <c r="F6574" i="25"/>
  <c r="H6574" i="25" s="1"/>
  <c r="G6573" i="25"/>
  <c r="F6573" i="25"/>
  <c r="H6573" i="25" s="1"/>
  <c r="G6572" i="25"/>
  <c r="F6572" i="25"/>
  <c r="H6572" i="25" s="1"/>
  <c r="G6571" i="25"/>
  <c r="F6571" i="25"/>
  <c r="H6571" i="25" s="1"/>
  <c r="G6570" i="25"/>
  <c r="F6570" i="25"/>
  <c r="H6570" i="25" s="1"/>
  <c r="G6569" i="25"/>
  <c r="F6569" i="25"/>
  <c r="H6569" i="25" s="1"/>
  <c r="G6568" i="25"/>
  <c r="F6568" i="25"/>
  <c r="H6568" i="25" s="1"/>
  <c r="G6567" i="25"/>
  <c r="F6567" i="25"/>
  <c r="H6567" i="25" s="1"/>
  <c r="G6566" i="25"/>
  <c r="F6566" i="25"/>
  <c r="H6566" i="25" s="1"/>
  <c r="G6565" i="25"/>
  <c r="F6565" i="25"/>
  <c r="H6565" i="25" s="1"/>
  <c r="G6564" i="25"/>
  <c r="F6564" i="25"/>
  <c r="H6564" i="25" s="1"/>
  <c r="G6563" i="25"/>
  <c r="F6563" i="25"/>
  <c r="H6563" i="25" s="1"/>
  <c r="H6562" i="25"/>
  <c r="I6562" i="25" s="1"/>
  <c r="G6562" i="25"/>
  <c r="F6562" i="25"/>
  <c r="G6561" i="25"/>
  <c r="F6561" i="25"/>
  <c r="H6561" i="25" s="1"/>
  <c r="I6561" i="25" s="1"/>
  <c r="G6560" i="25"/>
  <c r="F6560" i="25"/>
  <c r="H6560" i="25" s="1"/>
  <c r="I6560" i="25" s="1"/>
  <c r="G6559" i="25"/>
  <c r="F6559" i="25"/>
  <c r="H6559" i="25" s="1"/>
  <c r="G6558" i="25"/>
  <c r="F6558" i="25"/>
  <c r="H6558" i="25" s="1"/>
  <c r="I6558" i="25" s="1"/>
  <c r="G6557" i="25"/>
  <c r="F6557" i="25"/>
  <c r="H6557" i="25" s="1"/>
  <c r="I6557" i="25" s="1"/>
  <c r="G6556" i="25"/>
  <c r="F6556" i="25"/>
  <c r="H6556" i="25" s="1"/>
  <c r="G6555" i="25"/>
  <c r="F6555" i="25"/>
  <c r="H6555" i="25" s="1"/>
  <c r="G6554" i="25"/>
  <c r="F6554" i="25"/>
  <c r="H6554" i="25" s="1"/>
  <c r="G6553" i="25"/>
  <c r="F6553" i="25"/>
  <c r="H6553" i="25" s="1"/>
  <c r="G6552" i="25"/>
  <c r="F6552" i="25"/>
  <c r="H6552" i="25" s="1"/>
  <c r="G6551" i="25"/>
  <c r="F6551" i="25"/>
  <c r="H6551" i="25" s="1"/>
  <c r="G6550" i="25"/>
  <c r="F6550" i="25"/>
  <c r="H6550" i="25" s="1"/>
  <c r="G6549" i="25"/>
  <c r="F6549" i="25"/>
  <c r="H6549" i="25" s="1"/>
  <c r="G6548" i="25"/>
  <c r="F6548" i="25"/>
  <c r="H6548" i="25" s="1"/>
  <c r="I6548" i="25" s="1"/>
  <c r="G6547" i="25"/>
  <c r="F6547" i="25"/>
  <c r="H6547" i="25" s="1"/>
  <c r="H6546" i="25"/>
  <c r="G6546" i="25"/>
  <c r="F6546" i="25"/>
  <c r="G6545" i="25"/>
  <c r="F6545" i="25"/>
  <c r="H6545" i="25" s="1"/>
  <c r="G6544" i="25"/>
  <c r="F6544" i="25"/>
  <c r="H6544" i="25" s="1"/>
  <c r="G6543" i="25"/>
  <c r="F6543" i="25"/>
  <c r="H6543" i="25" s="1"/>
  <c r="G6542" i="25"/>
  <c r="F6542" i="25"/>
  <c r="H6542" i="25" s="1"/>
  <c r="G6541" i="25"/>
  <c r="F6541" i="25"/>
  <c r="H6541" i="25" s="1"/>
  <c r="H6540" i="25"/>
  <c r="G6540" i="25"/>
  <c r="F6540" i="25"/>
  <c r="G6539" i="25"/>
  <c r="F6539" i="25"/>
  <c r="H6539" i="25" s="1"/>
  <c r="I6539" i="25" s="1"/>
  <c r="G6538" i="25"/>
  <c r="F6538" i="25"/>
  <c r="H6538" i="25" s="1"/>
  <c r="I6538" i="25" s="1"/>
  <c r="G6537" i="25"/>
  <c r="F6537" i="25"/>
  <c r="H6537" i="25" s="1"/>
  <c r="I6537" i="25" s="1"/>
  <c r="G6536" i="25"/>
  <c r="F6536" i="25"/>
  <c r="H6536" i="25" s="1"/>
  <c r="I6536" i="25" s="1"/>
  <c r="G6535" i="25"/>
  <c r="F6535" i="25"/>
  <c r="H6535" i="25" s="1"/>
  <c r="G6534" i="25"/>
  <c r="F6534" i="25"/>
  <c r="H6534" i="25" s="1"/>
  <c r="I6534" i="25" s="1"/>
  <c r="G6533" i="25"/>
  <c r="F6533" i="25"/>
  <c r="H6533" i="25" s="1"/>
  <c r="I6533" i="25" s="1"/>
  <c r="G6532" i="25"/>
  <c r="F6532" i="25"/>
  <c r="H6532" i="25" s="1"/>
  <c r="I6532" i="25" s="1"/>
  <c r="G6531" i="25"/>
  <c r="F6531" i="25"/>
  <c r="H6531" i="25" s="1"/>
  <c r="G6530" i="25"/>
  <c r="F6530" i="25"/>
  <c r="H6530" i="25" s="1"/>
  <c r="I6530" i="25" s="1"/>
  <c r="G6529" i="25"/>
  <c r="F6529" i="25"/>
  <c r="H6529" i="25" s="1"/>
  <c r="I6529" i="25" s="1"/>
  <c r="G6528" i="25"/>
  <c r="F6528" i="25"/>
  <c r="H6528" i="25" s="1"/>
  <c r="G6527" i="25"/>
  <c r="F6527" i="25"/>
  <c r="H6527" i="25" s="1"/>
  <c r="G6526" i="25"/>
  <c r="F6526" i="25"/>
  <c r="H6526" i="25" s="1"/>
  <c r="H6525" i="25"/>
  <c r="G6525" i="25"/>
  <c r="F6525" i="25"/>
  <c r="G6524" i="25"/>
  <c r="F6524" i="25"/>
  <c r="H6524" i="25" s="1"/>
  <c r="G6523" i="25"/>
  <c r="F6523" i="25"/>
  <c r="H6523" i="25" s="1"/>
  <c r="H6522" i="25"/>
  <c r="I6522" i="25" s="1"/>
  <c r="G6522" i="25"/>
  <c r="F6522" i="25"/>
  <c r="G6521" i="25"/>
  <c r="F6521" i="25"/>
  <c r="H6521" i="25" s="1"/>
  <c r="I6521" i="25" s="1"/>
  <c r="G6520" i="25"/>
  <c r="F6520" i="25"/>
  <c r="H6520" i="25" s="1"/>
  <c r="G6519" i="25"/>
  <c r="F6519" i="25"/>
  <c r="H6519" i="25" s="1"/>
  <c r="G6518" i="25"/>
  <c r="F6518" i="25"/>
  <c r="H6518" i="25" s="1"/>
  <c r="G6517" i="25"/>
  <c r="F6517" i="25"/>
  <c r="H6517" i="25" s="1"/>
  <c r="G6516" i="25"/>
  <c r="F6516" i="25"/>
  <c r="H6516" i="25" s="1"/>
  <c r="G6515" i="25"/>
  <c r="F6515" i="25"/>
  <c r="H6515" i="25" s="1"/>
  <c r="G6514" i="25"/>
  <c r="F6514" i="25"/>
  <c r="H6514" i="25" s="1"/>
  <c r="I6514" i="25" s="1"/>
  <c r="G6513" i="25"/>
  <c r="F6513" i="25"/>
  <c r="H6513" i="25" s="1"/>
  <c r="I6513" i="25" s="1"/>
  <c r="G6512" i="25"/>
  <c r="F6512" i="25"/>
  <c r="H6512" i="25" s="1"/>
  <c r="G6511" i="25"/>
  <c r="F6511" i="25"/>
  <c r="H6511" i="25" s="1"/>
  <c r="G6510" i="25"/>
  <c r="F6510" i="25"/>
  <c r="H6510" i="25" s="1"/>
  <c r="H6509" i="25"/>
  <c r="G6509" i="25"/>
  <c r="F6509" i="25"/>
  <c r="G6508" i="25"/>
  <c r="F6508" i="25"/>
  <c r="H6508" i="25" s="1"/>
  <c r="G6507" i="25"/>
  <c r="F6507" i="25"/>
  <c r="H6507" i="25" s="1"/>
  <c r="G6506" i="25"/>
  <c r="F6506" i="25"/>
  <c r="H6506" i="25" s="1"/>
  <c r="I6506" i="25" s="1"/>
  <c r="G6505" i="25"/>
  <c r="F6505" i="25"/>
  <c r="H6505" i="25" s="1"/>
  <c r="I6505" i="25" s="1"/>
  <c r="G6504" i="25"/>
  <c r="F6504" i="25"/>
  <c r="H6504" i="25" s="1"/>
  <c r="G6503" i="25"/>
  <c r="F6503" i="25"/>
  <c r="H6503" i="25" s="1"/>
  <c r="G6502" i="25"/>
  <c r="F6502" i="25"/>
  <c r="H6502" i="25" s="1"/>
  <c r="G6501" i="25"/>
  <c r="F6501" i="25"/>
  <c r="H6501" i="25" s="1"/>
  <c r="G6500" i="25"/>
  <c r="F6500" i="25"/>
  <c r="H6500" i="25" s="1"/>
  <c r="G6499" i="25"/>
  <c r="F6499" i="25"/>
  <c r="H6499" i="25" s="1"/>
  <c r="G6498" i="25"/>
  <c r="F6498" i="25"/>
  <c r="H6498" i="25" s="1"/>
  <c r="I6498" i="25" s="1"/>
  <c r="G6497" i="25"/>
  <c r="F6497" i="25"/>
  <c r="H6497" i="25" s="1"/>
  <c r="I6497" i="25" s="1"/>
  <c r="G6496" i="25"/>
  <c r="F6496" i="25"/>
  <c r="H6496" i="25" s="1"/>
  <c r="G6495" i="25"/>
  <c r="F6495" i="25"/>
  <c r="H6495" i="25" s="1"/>
  <c r="G6494" i="25"/>
  <c r="F6494" i="25"/>
  <c r="H6494" i="25" s="1"/>
  <c r="G6493" i="25"/>
  <c r="F6493" i="25"/>
  <c r="H6493" i="25" s="1"/>
  <c r="G6492" i="25"/>
  <c r="F6492" i="25"/>
  <c r="H6492" i="25" s="1"/>
  <c r="G6491" i="25"/>
  <c r="F6491" i="25"/>
  <c r="H6491" i="25" s="1"/>
  <c r="G6490" i="25"/>
  <c r="F6490" i="25"/>
  <c r="H6490" i="25" s="1"/>
  <c r="I6490" i="25" s="1"/>
  <c r="G6489" i="25"/>
  <c r="F6489" i="25"/>
  <c r="H6489" i="25" s="1"/>
  <c r="I6489" i="25" s="1"/>
  <c r="G6488" i="25"/>
  <c r="F6488" i="25"/>
  <c r="H6488" i="25" s="1"/>
  <c r="I6488" i="25" s="1"/>
  <c r="G6487" i="25"/>
  <c r="F6487" i="25"/>
  <c r="H6487" i="25" s="1"/>
  <c r="I6487" i="25" s="1"/>
  <c r="G6486" i="25"/>
  <c r="F6486" i="25"/>
  <c r="H6486" i="25" s="1"/>
  <c r="I6486" i="25" s="1"/>
  <c r="G6485" i="25"/>
  <c r="F6485" i="25"/>
  <c r="H6485" i="25" s="1"/>
  <c r="I6485" i="25" s="1"/>
  <c r="G6484" i="25"/>
  <c r="I6484" i="25" s="1"/>
  <c r="F6484" i="25"/>
  <c r="H6484" i="25" s="1"/>
  <c r="G6483" i="25"/>
  <c r="F6483" i="25"/>
  <c r="H6483" i="25" s="1"/>
  <c r="G6482" i="25"/>
  <c r="F6482" i="25"/>
  <c r="H6482" i="25" s="1"/>
  <c r="G6481" i="25"/>
  <c r="F6481" i="25"/>
  <c r="H6481" i="25" s="1"/>
  <c r="G6480" i="25"/>
  <c r="F6480" i="25"/>
  <c r="H6480" i="25" s="1"/>
  <c r="G6479" i="25"/>
  <c r="F6479" i="25"/>
  <c r="H6479" i="25" s="1"/>
  <c r="I6478" i="25"/>
  <c r="G6478" i="25"/>
  <c r="F6478" i="25"/>
  <c r="H6478" i="25" s="1"/>
  <c r="G6477" i="25"/>
  <c r="F6477" i="25"/>
  <c r="H6477" i="25" s="1"/>
  <c r="I6477" i="25" s="1"/>
  <c r="G6476" i="25"/>
  <c r="F6476" i="25"/>
  <c r="H6476" i="25" s="1"/>
  <c r="I6476" i="25" s="1"/>
  <c r="G6475" i="25"/>
  <c r="F6475" i="25"/>
  <c r="H6475" i="25" s="1"/>
  <c r="G6474" i="25"/>
  <c r="F6474" i="25"/>
  <c r="H6474" i="25" s="1"/>
  <c r="I6474" i="25" s="1"/>
  <c r="G6473" i="25"/>
  <c r="F6473" i="25"/>
  <c r="H6473" i="25" s="1"/>
  <c r="I6473" i="25" s="1"/>
  <c r="G6472" i="25"/>
  <c r="F6472" i="25"/>
  <c r="H6472" i="25" s="1"/>
  <c r="I6472" i="25" s="1"/>
  <c r="G6471" i="25"/>
  <c r="F6471" i="25"/>
  <c r="H6471" i="25" s="1"/>
  <c r="I6471" i="25" s="1"/>
  <c r="G6470" i="25"/>
  <c r="F6470" i="25"/>
  <c r="H6470" i="25" s="1"/>
  <c r="I6470" i="25" s="1"/>
  <c r="G6469" i="25"/>
  <c r="F6469" i="25"/>
  <c r="H6469" i="25" s="1"/>
  <c r="I6469" i="25" s="1"/>
  <c r="G6468" i="25"/>
  <c r="F6468" i="25"/>
  <c r="H6468" i="25" s="1"/>
  <c r="I6468" i="25" s="1"/>
  <c r="G6467" i="25"/>
  <c r="F6467" i="25"/>
  <c r="H6467" i="25" s="1"/>
  <c r="I6467" i="25" s="1"/>
  <c r="G6466" i="25"/>
  <c r="I6466" i="25" s="1"/>
  <c r="F6466" i="25"/>
  <c r="H6466" i="25" s="1"/>
  <c r="G6465" i="25"/>
  <c r="F6465" i="25"/>
  <c r="H6465" i="25" s="1"/>
  <c r="I6464" i="25"/>
  <c r="G6464" i="25"/>
  <c r="F6464" i="25"/>
  <c r="H6464" i="25" s="1"/>
  <c r="G6463" i="25"/>
  <c r="F6463" i="25"/>
  <c r="H6463" i="25" s="1"/>
  <c r="I6463" i="25" s="1"/>
  <c r="G6462" i="25"/>
  <c r="F6462" i="25"/>
  <c r="H6462" i="25" s="1"/>
  <c r="I6462" i="25" s="1"/>
  <c r="G6461" i="25"/>
  <c r="F6461" i="25"/>
  <c r="H6461" i="25" s="1"/>
  <c r="G6460" i="25"/>
  <c r="I6460" i="25" s="1"/>
  <c r="F6460" i="25"/>
  <c r="H6460" i="25" s="1"/>
  <c r="G6459" i="25"/>
  <c r="F6459" i="25"/>
  <c r="H6459" i="25" s="1"/>
  <c r="G6458" i="25"/>
  <c r="I6458" i="25" s="1"/>
  <c r="F6458" i="25"/>
  <c r="H6458" i="25" s="1"/>
  <c r="G6457" i="25"/>
  <c r="F6457" i="25"/>
  <c r="H6457" i="25" s="1"/>
  <c r="G6456" i="25"/>
  <c r="F6456" i="25"/>
  <c r="H6456" i="25" s="1"/>
  <c r="G6455" i="25"/>
  <c r="F6455" i="25"/>
  <c r="H6455" i="25" s="1"/>
  <c r="G6454" i="25"/>
  <c r="F6454" i="25"/>
  <c r="H6454" i="25" s="1"/>
  <c r="G6453" i="25"/>
  <c r="F6453" i="25"/>
  <c r="H6453" i="25" s="1"/>
  <c r="G6452" i="25"/>
  <c r="F6452" i="25"/>
  <c r="H6452" i="25" s="1"/>
  <c r="G6451" i="25"/>
  <c r="F6451" i="25"/>
  <c r="H6451" i="25" s="1"/>
  <c r="G6450" i="25"/>
  <c r="F6450" i="25"/>
  <c r="H6450" i="25" s="1"/>
  <c r="G6449" i="25"/>
  <c r="F6449" i="25"/>
  <c r="H6449" i="25" s="1"/>
  <c r="G6448" i="25"/>
  <c r="F6448" i="25"/>
  <c r="H6448" i="25" s="1"/>
  <c r="I6448" i="25" s="1"/>
  <c r="G6447" i="25"/>
  <c r="F6447" i="25"/>
  <c r="H6447" i="25" s="1"/>
  <c r="G6446" i="25"/>
  <c r="I6446" i="25" s="1"/>
  <c r="F6446" i="25"/>
  <c r="H6446" i="25" s="1"/>
  <c r="G6445" i="25"/>
  <c r="F6445" i="25"/>
  <c r="H6445" i="25" s="1"/>
  <c r="G6444" i="25"/>
  <c r="I6444" i="25" s="1"/>
  <c r="F6444" i="25"/>
  <c r="H6444" i="25" s="1"/>
  <c r="G6443" i="25"/>
  <c r="F6443" i="25"/>
  <c r="H6443" i="25" s="1"/>
  <c r="G6442" i="25"/>
  <c r="I6442" i="25" s="1"/>
  <c r="F6442" i="25"/>
  <c r="H6442" i="25" s="1"/>
  <c r="G6441" i="25"/>
  <c r="F6441" i="25"/>
  <c r="H6441" i="25" s="1"/>
  <c r="G6440" i="25"/>
  <c r="F6440" i="25"/>
  <c r="H6440" i="25" s="1"/>
  <c r="G6439" i="25"/>
  <c r="F6439" i="25"/>
  <c r="H6439" i="25" s="1"/>
  <c r="G6438" i="25"/>
  <c r="F6438" i="25"/>
  <c r="H6438" i="25" s="1"/>
  <c r="G6437" i="25"/>
  <c r="F6437" i="25"/>
  <c r="H6437" i="25" s="1"/>
  <c r="G6436" i="25"/>
  <c r="F6436" i="25"/>
  <c r="H6436" i="25" s="1"/>
  <c r="G6435" i="25"/>
  <c r="F6435" i="25"/>
  <c r="H6435" i="25" s="1"/>
  <c r="G6434" i="25"/>
  <c r="F6434" i="25"/>
  <c r="H6434" i="25" s="1"/>
  <c r="G6433" i="25"/>
  <c r="F6433" i="25"/>
  <c r="H6433" i="25" s="1"/>
  <c r="I6432" i="25"/>
  <c r="G6432" i="25"/>
  <c r="F6432" i="25"/>
  <c r="H6432" i="25" s="1"/>
  <c r="G6431" i="25"/>
  <c r="F6431" i="25"/>
  <c r="H6431" i="25" s="1"/>
  <c r="G6430" i="25"/>
  <c r="F6430" i="25"/>
  <c r="H6430" i="25" s="1"/>
  <c r="I6430" i="25" s="1"/>
  <c r="G6429" i="25"/>
  <c r="F6429" i="25"/>
  <c r="H6429" i="25" s="1"/>
  <c r="G6428" i="25"/>
  <c r="I6428" i="25" s="1"/>
  <c r="F6428" i="25"/>
  <c r="H6428" i="25" s="1"/>
  <c r="G6427" i="25"/>
  <c r="F6427" i="25"/>
  <c r="H6427" i="25" s="1"/>
  <c r="G6426" i="25"/>
  <c r="F6426" i="25"/>
  <c r="H6426" i="25" s="1"/>
  <c r="G6425" i="25"/>
  <c r="F6425" i="25"/>
  <c r="H6425" i="25" s="1"/>
  <c r="G6424" i="25"/>
  <c r="F6424" i="25"/>
  <c r="H6424" i="25" s="1"/>
  <c r="G6423" i="25"/>
  <c r="F6423" i="25"/>
  <c r="H6423" i="25" s="1"/>
  <c r="G6422" i="25"/>
  <c r="F6422" i="25"/>
  <c r="H6422" i="25" s="1"/>
  <c r="I6422" i="25" s="1"/>
  <c r="G6421" i="25"/>
  <c r="F6421" i="25"/>
  <c r="H6421" i="25" s="1"/>
  <c r="G6420" i="25"/>
  <c r="F6420" i="25"/>
  <c r="H6420" i="25" s="1"/>
  <c r="G6419" i="25"/>
  <c r="F6419" i="25"/>
  <c r="H6419" i="25" s="1"/>
  <c r="G6418" i="25"/>
  <c r="F6418" i="25"/>
  <c r="H6418" i="25" s="1"/>
  <c r="I6418" i="25" s="1"/>
  <c r="G6417" i="25"/>
  <c r="F6417" i="25"/>
  <c r="H6417" i="25" s="1"/>
  <c r="G6416" i="25"/>
  <c r="F6416" i="25"/>
  <c r="H6416" i="25" s="1"/>
  <c r="I6416" i="25" s="1"/>
  <c r="G6415" i="25"/>
  <c r="F6415" i="25"/>
  <c r="H6415" i="25" s="1"/>
  <c r="G6414" i="25"/>
  <c r="I6414" i="25" s="1"/>
  <c r="F6414" i="25"/>
  <c r="H6414" i="25" s="1"/>
  <c r="G6413" i="25"/>
  <c r="F6413" i="25"/>
  <c r="H6413" i="25" s="1"/>
  <c r="G6412" i="25"/>
  <c r="I6412" i="25" s="1"/>
  <c r="F6412" i="25"/>
  <c r="H6412" i="25" s="1"/>
  <c r="G6411" i="25"/>
  <c r="F6411" i="25"/>
  <c r="H6411" i="25" s="1"/>
  <c r="G6410" i="25"/>
  <c r="I6410" i="25" s="1"/>
  <c r="F6410" i="25"/>
  <c r="H6410" i="25" s="1"/>
  <c r="G6409" i="25"/>
  <c r="F6409" i="25"/>
  <c r="H6409" i="25" s="1"/>
  <c r="G6408" i="25"/>
  <c r="F6408" i="25"/>
  <c r="H6408" i="25" s="1"/>
  <c r="G6407" i="25"/>
  <c r="F6407" i="25"/>
  <c r="H6407" i="25" s="1"/>
  <c r="I6407" i="25" s="1"/>
  <c r="G6406" i="25"/>
  <c r="F6406" i="25"/>
  <c r="H6406" i="25" s="1"/>
  <c r="G6405" i="25"/>
  <c r="F6405" i="25"/>
  <c r="H6405" i="25" s="1"/>
  <c r="G6404" i="25"/>
  <c r="F6404" i="25"/>
  <c r="H6404" i="25" s="1"/>
  <c r="G6403" i="25"/>
  <c r="F6403" i="25"/>
  <c r="H6403" i="25" s="1"/>
  <c r="I6403" i="25" s="1"/>
  <c r="G6402" i="25"/>
  <c r="F6402" i="25"/>
  <c r="H6402" i="25" s="1"/>
  <c r="G6401" i="25"/>
  <c r="F6401" i="25"/>
  <c r="H6401" i="25" s="1"/>
  <c r="I6400" i="25"/>
  <c r="G6400" i="25"/>
  <c r="F6400" i="25"/>
  <c r="H6400" i="25" s="1"/>
  <c r="G6399" i="25"/>
  <c r="F6399" i="25"/>
  <c r="H6399" i="25" s="1"/>
  <c r="G6398" i="25"/>
  <c r="F6398" i="25"/>
  <c r="H6398" i="25" s="1"/>
  <c r="I6398" i="25" s="1"/>
  <c r="G6397" i="25"/>
  <c r="F6397" i="25"/>
  <c r="H6397" i="25" s="1"/>
  <c r="G6396" i="25"/>
  <c r="F6396" i="25"/>
  <c r="H6396" i="25" s="1"/>
  <c r="G6395" i="25"/>
  <c r="F6395" i="25"/>
  <c r="H6395" i="25" s="1"/>
  <c r="G6394" i="25"/>
  <c r="I6394" i="25" s="1"/>
  <c r="F6394" i="25"/>
  <c r="H6394" i="25" s="1"/>
  <c r="G6393" i="25"/>
  <c r="F6393" i="25"/>
  <c r="H6393" i="25" s="1"/>
  <c r="G6392" i="25"/>
  <c r="F6392" i="25"/>
  <c r="H6392" i="25" s="1"/>
  <c r="I6392" i="25" s="1"/>
  <c r="G6391" i="25"/>
  <c r="F6391" i="25"/>
  <c r="H6391" i="25" s="1"/>
  <c r="G6390" i="25"/>
  <c r="F6390" i="25"/>
  <c r="H6390" i="25" s="1"/>
  <c r="G6389" i="25"/>
  <c r="F6389" i="25"/>
  <c r="H6389" i="25" s="1"/>
  <c r="G6388" i="25"/>
  <c r="F6388" i="25"/>
  <c r="H6388" i="25" s="1"/>
  <c r="I6388" i="25" s="1"/>
  <c r="G6387" i="25"/>
  <c r="F6387" i="25"/>
  <c r="H6387" i="25" s="1"/>
  <c r="G6386" i="25"/>
  <c r="F6386" i="25"/>
  <c r="H6386" i="25" s="1"/>
  <c r="G6385" i="25"/>
  <c r="F6385" i="25"/>
  <c r="H6385" i="25" s="1"/>
  <c r="G6384" i="25"/>
  <c r="F6384" i="25"/>
  <c r="H6384" i="25" s="1"/>
  <c r="I6384" i="25" s="1"/>
  <c r="G6383" i="25"/>
  <c r="F6383" i="25"/>
  <c r="H6383" i="25" s="1"/>
  <c r="G6382" i="25"/>
  <c r="I6382" i="25" s="1"/>
  <c r="F6382" i="25"/>
  <c r="H6382" i="25" s="1"/>
  <c r="G6381" i="25"/>
  <c r="F6381" i="25"/>
  <c r="H6381" i="25" s="1"/>
  <c r="G6380" i="25"/>
  <c r="I6380" i="25" s="1"/>
  <c r="F6380" i="25"/>
  <c r="H6380" i="25" s="1"/>
  <c r="G6379" i="25"/>
  <c r="F6379" i="25"/>
  <c r="H6379" i="25" s="1"/>
  <c r="G6378" i="25"/>
  <c r="I6378" i="25" s="1"/>
  <c r="F6378" i="25"/>
  <c r="H6378" i="25" s="1"/>
  <c r="G6377" i="25"/>
  <c r="F6377" i="25"/>
  <c r="H6377" i="25" s="1"/>
  <c r="I6377" i="25" s="1"/>
  <c r="G6376" i="25"/>
  <c r="F6376" i="25"/>
  <c r="H6376" i="25" s="1"/>
  <c r="G6375" i="25"/>
  <c r="F6375" i="25"/>
  <c r="H6375" i="25" s="1"/>
  <c r="G6374" i="25"/>
  <c r="F6374" i="25"/>
  <c r="H6374" i="25" s="1"/>
  <c r="G6373" i="25"/>
  <c r="F6373" i="25"/>
  <c r="H6373" i="25" s="1"/>
  <c r="I6373" i="25" s="1"/>
  <c r="G6372" i="25"/>
  <c r="F6372" i="25"/>
  <c r="H6372" i="25" s="1"/>
  <c r="G6371" i="25"/>
  <c r="F6371" i="25"/>
  <c r="H6371" i="25" s="1"/>
  <c r="G6370" i="25"/>
  <c r="F6370" i="25"/>
  <c r="H6370" i="25" s="1"/>
  <c r="G6369" i="25"/>
  <c r="F6369" i="25"/>
  <c r="H6369" i="25" s="1"/>
  <c r="I6369" i="25" s="1"/>
  <c r="I6368" i="25"/>
  <c r="G6368" i="25"/>
  <c r="F6368" i="25"/>
  <c r="H6368" i="25" s="1"/>
  <c r="G6367" i="25"/>
  <c r="F6367" i="25"/>
  <c r="H6367" i="25" s="1"/>
  <c r="G6366" i="25"/>
  <c r="F6366" i="25"/>
  <c r="H6366" i="25" s="1"/>
  <c r="I6366" i="25" s="1"/>
  <c r="G6365" i="25"/>
  <c r="F6365" i="25"/>
  <c r="H6365" i="25" s="1"/>
  <c r="G6364" i="25"/>
  <c r="I6364" i="25" s="1"/>
  <c r="F6364" i="25"/>
  <c r="H6364" i="25" s="1"/>
  <c r="G6363" i="25"/>
  <c r="F6363" i="25"/>
  <c r="H6363" i="25" s="1"/>
  <c r="G6362" i="25"/>
  <c r="F6362" i="25"/>
  <c r="H6362" i="25" s="1"/>
  <c r="G6361" i="25"/>
  <c r="F6361" i="25"/>
  <c r="H6361" i="25" s="1"/>
  <c r="G6360" i="25"/>
  <c r="I6360" i="25" s="1"/>
  <c r="F6360" i="25"/>
  <c r="H6360" i="25" s="1"/>
  <c r="G6359" i="25"/>
  <c r="F6359" i="25"/>
  <c r="H6359" i="25" s="1"/>
  <c r="G6358" i="25"/>
  <c r="F6358" i="25"/>
  <c r="H6358" i="25" s="1"/>
  <c r="I6358" i="25" s="1"/>
  <c r="G6357" i="25"/>
  <c r="F6357" i="25"/>
  <c r="H6357" i="25" s="1"/>
  <c r="H6356" i="25"/>
  <c r="I6356" i="25" s="1"/>
  <c r="G6356" i="25"/>
  <c r="F6356" i="25"/>
  <c r="G6355" i="25"/>
  <c r="F6355" i="25"/>
  <c r="H6355" i="25" s="1"/>
  <c r="I6355" i="25" s="1"/>
  <c r="H6354" i="25"/>
  <c r="G6354" i="25"/>
  <c r="I6354" i="25" s="1"/>
  <c r="F6354" i="25"/>
  <c r="H6353" i="25"/>
  <c r="G6353" i="25"/>
  <c r="F6353" i="25"/>
  <c r="G6352" i="25"/>
  <c r="F6352" i="25"/>
  <c r="H6352" i="25" s="1"/>
  <c r="I6352" i="25" s="1"/>
  <c r="G6351" i="25"/>
  <c r="F6351" i="25"/>
  <c r="H6351" i="25" s="1"/>
  <c r="G6350" i="25"/>
  <c r="F6350" i="25"/>
  <c r="H6350" i="25" s="1"/>
  <c r="I6350" i="25" s="1"/>
  <c r="G6349" i="25"/>
  <c r="F6349" i="25"/>
  <c r="H6349" i="25" s="1"/>
  <c r="I6349" i="25" s="1"/>
  <c r="I6348" i="25"/>
  <c r="G6348" i="25"/>
  <c r="F6348" i="25"/>
  <c r="H6348" i="25" s="1"/>
  <c r="H6347" i="25"/>
  <c r="G6347" i="25"/>
  <c r="F6347" i="25"/>
  <c r="G6346" i="25"/>
  <c r="F6346" i="25"/>
  <c r="H6346" i="25" s="1"/>
  <c r="I6346" i="25" s="1"/>
  <c r="G6345" i="25"/>
  <c r="F6345" i="25"/>
  <c r="H6345" i="25" s="1"/>
  <c r="G6344" i="25"/>
  <c r="F6344" i="25"/>
  <c r="H6344" i="25" s="1"/>
  <c r="G6343" i="25"/>
  <c r="F6343" i="25"/>
  <c r="H6343" i="25" s="1"/>
  <c r="I6343" i="25" s="1"/>
  <c r="G6342" i="25"/>
  <c r="F6342" i="25"/>
  <c r="H6342" i="25" s="1"/>
  <c r="G6341" i="25"/>
  <c r="F6341" i="25"/>
  <c r="H6341" i="25" s="1"/>
  <c r="H6340" i="25"/>
  <c r="I6340" i="25" s="1"/>
  <c r="G6340" i="25"/>
  <c r="F6340" i="25"/>
  <c r="H6339" i="25"/>
  <c r="G6339" i="25"/>
  <c r="F6339" i="25"/>
  <c r="G6338" i="25"/>
  <c r="F6338" i="25"/>
  <c r="H6338" i="25" s="1"/>
  <c r="I6338" i="25" s="1"/>
  <c r="G6337" i="25"/>
  <c r="F6337" i="25"/>
  <c r="H6337" i="25" s="1"/>
  <c r="I6336" i="25"/>
  <c r="G6336" i="25"/>
  <c r="F6336" i="25"/>
  <c r="H6336" i="25" s="1"/>
  <c r="H6335" i="25"/>
  <c r="G6335" i="25"/>
  <c r="F6335" i="25"/>
  <c r="G6334" i="25"/>
  <c r="F6334" i="25"/>
  <c r="H6334" i="25" s="1"/>
  <c r="I6334" i="25" s="1"/>
  <c r="H6333" i="25"/>
  <c r="I6333" i="25" s="1"/>
  <c r="G6333" i="25"/>
  <c r="F6333" i="25"/>
  <c r="G6332" i="25"/>
  <c r="I6332" i="25" s="1"/>
  <c r="F6332" i="25"/>
  <c r="H6332" i="25" s="1"/>
  <c r="G6331" i="25"/>
  <c r="F6331" i="25"/>
  <c r="H6331" i="25" s="1"/>
  <c r="I6331" i="25" s="1"/>
  <c r="G6330" i="25"/>
  <c r="F6330" i="25"/>
  <c r="H6330" i="25" s="1"/>
  <c r="I6330" i="25" s="1"/>
  <c r="H6329" i="25"/>
  <c r="G6329" i="25"/>
  <c r="F6329" i="25"/>
  <c r="G6328" i="25"/>
  <c r="F6328" i="25"/>
  <c r="H6328" i="25" s="1"/>
  <c r="I6328" i="25" s="1"/>
  <c r="G6327" i="25"/>
  <c r="F6327" i="25"/>
  <c r="H6327" i="25" s="1"/>
  <c r="G6326" i="25"/>
  <c r="F6326" i="25"/>
  <c r="H6326" i="25" s="1"/>
  <c r="G6325" i="25"/>
  <c r="F6325" i="25"/>
  <c r="H6325" i="25" s="1"/>
  <c r="I6325" i="25" s="1"/>
  <c r="G6324" i="25"/>
  <c r="F6324" i="25"/>
  <c r="H6324" i="25" s="1"/>
  <c r="I6324" i="25" s="1"/>
  <c r="H6323" i="25"/>
  <c r="I6323" i="25" s="1"/>
  <c r="G6323" i="25"/>
  <c r="F6323" i="25"/>
  <c r="G6322" i="25"/>
  <c r="F6322" i="25"/>
  <c r="H6322" i="25" s="1"/>
  <c r="I6322" i="25" s="1"/>
  <c r="G6321" i="25"/>
  <c r="F6321" i="25"/>
  <c r="H6321" i="25" s="1"/>
  <c r="I6321" i="25" s="1"/>
  <c r="I6320" i="25"/>
  <c r="G6320" i="25"/>
  <c r="F6320" i="25"/>
  <c r="H6320" i="25" s="1"/>
  <c r="G6319" i="25"/>
  <c r="F6319" i="25"/>
  <c r="H6319" i="25" s="1"/>
  <c r="I6319" i="25" s="1"/>
  <c r="G6318" i="25"/>
  <c r="F6318" i="25"/>
  <c r="H6318" i="25" s="1"/>
  <c r="I6318" i="25" s="1"/>
  <c r="G6317" i="25"/>
  <c r="F6317" i="25"/>
  <c r="H6317" i="25" s="1"/>
  <c r="G6316" i="25"/>
  <c r="F6316" i="25"/>
  <c r="H6316" i="25" s="1"/>
  <c r="I6316" i="25" s="1"/>
  <c r="G6315" i="25"/>
  <c r="F6315" i="25"/>
  <c r="H6315" i="25" s="1"/>
  <c r="G6314" i="25"/>
  <c r="F6314" i="25"/>
  <c r="H6314" i="25" s="1"/>
  <c r="I6314" i="25" s="1"/>
  <c r="G6313" i="25"/>
  <c r="F6313" i="25"/>
  <c r="H6313" i="25" s="1"/>
  <c r="G6312" i="25"/>
  <c r="F6312" i="25"/>
  <c r="H6312" i="25" s="1"/>
  <c r="I6312" i="25" s="1"/>
  <c r="G6311" i="25"/>
  <c r="F6311" i="25"/>
  <c r="H6311" i="25" s="1"/>
  <c r="G6310" i="25"/>
  <c r="I6310" i="25" s="1"/>
  <c r="F6310" i="25"/>
  <c r="H6310" i="25" s="1"/>
  <c r="G6309" i="25"/>
  <c r="F6309" i="25"/>
  <c r="H6309" i="25" s="1"/>
  <c r="G6308" i="25"/>
  <c r="F6308" i="25"/>
  <c r="H6308" i="25" s="1"/>
  <c r="G6307" i="25"/>
  <c r="F6307" i="25"/>
  <c r="H6307" i="25" s="1"/>
  <c r="G6306" i="25"/>
  <c r="F6306" i="25"/>
  <c r="H6306" i="25" s="1"/>
  <c r="G6305" i="25"/>
  <c r="F6305" i="25"/>
  <c r="H6305" i="25" s="1"/>
  <c r="I6305" i="25" s="1"/>
  <c r="I6304" i="25"/>
  <c r="G6304" i="25"/>
  <c r="F6304" i="25"/>
  <c r="H6304" i="25" s="1"/>
  <c r="G6303" i="25"/>
  <c r="F6303" i="25"/>
  <c r="H6303" i="25" s="1"/>
  <c r="I6303" i="25" s="1"/>
  <c r="G6302" i="25"/>
  <c r="F6302" i="25"/>
  <c r="H6302" i="25" s="1"/>
  <c r="G6301" i="25"/>
  <c r="F6301" i="25"/>
  <c r="H6301" i="25" s="1"/>
  <c r="G6300" i="25"/>
  <c r="F6300" i="25"/>
  <c r="H6300" i="25" s="1"/>
  <c r="I6300" i="25" s="1"/>
  <c r="G6299" i="25"/>
  <c r="F6299" i="25"/>
  <c r="H6299" i="25" s="1"/>
  <c r="G6298" i="25"/>
  <c r="F6298" i="25"/>
  <c r="H6298" i="25" s="1"/>
  <c r="I6298" i="25" s="1"/>
  <c r="G6297" i="25"/>
  <c r="F6297" i="25"/>
  <c r="H6297" i="25" s="1"/>
  <c r="I6296" i="25"/>
  <c r="G6296" i="25"/>
  <c r="F6296" i="25"/>
  <c r="H6296" i="25" s="1"/>
  <c r="G6295" i="25"/>
  <c r="F6295" i="25"/>
  <c r="H6295" i="25" s="1"/>
  <c r="G6294" i="25"/>
  <c r="I6294" i="25" s="1"/>
  <c r="F6294" i="25"/>
  <c r="H6294" i="25" s="1"/>
  <c r="G6293" i="25"/>
  <c r="F6293" i="25"/>
  <c r="H6293" i="25" s="1"/>
  <c r="G6292" i="25"/>
  <c r="F6292" i="25"/>
  <c r="H6292" i="25" s="1"/>
  <c r="G6291" i="25"/>
  <c r="F6291" i="25"/>
  <c r="H6291" i="25" s="1"/>
  <c r="G6290" i="25"/>
  <c r="F6290" i="25"/>
  <c r="H6290" i="25" s="1"/>
  <c r="G6289" i="25"/>
  <c r="F6289" i="25"/>
  <c r="H6289" i="25" s="1"/>
  <c r="I6288" i="25"/>
  <c r="G6288" i="25"/>
  <c r="F6288" i="25"/>
  <c r="H6288" i="25" s="1"/>
  <c r="G6287" i="25"/>
  <c r="F6287" i="25"/>
  <c r="H6287" i="25" s="1"/>
  <c r="I6287" i="25" s="1"/>
  <c r="G6286" i="25"/>
  <c r="F6286" i="25"/>
  <c r="H6286" i="25" s="1"/>
  <c r="I6286" i="25" s="1"/>
  <c r="G6285" i="25"/>
  <c r="F6285" i="25"/>
  <c r="H6285" i="25" s="1"/>
  <c r="G6284" i="25"/>
  <c r="F6284" i="25"/>
  <c r="H6284" i="25" s="1"/>
  <c r="I6284" i="25" s="1"/>
  <c r="G6283" i="25"/>
  <c r="F6283" i="25"/>
  <c r="H6283" i="25" s="1"/>
  <c r="G6282" i="25"/>
  <c r="F6282" i="25"/>
  <c r="H6282" i="25" s="1"/>
  <c r="I6282" i="25" s="1"/>
  <c r="G6281" i="25"/>
  <c r="F6281" i="25"/>
  <c r="H6281" i="25" s="1"/>
  <c r="G6280" i="25"/>
  <c r="F6280" i="25"/>
  <c r="H6280" i="25" s="1"/>
  <c r="I6280" i="25" s="1"/>
  <c r="G6279" i="25"/>
  <c r="F6279" i="25"/>
  <c r="H6279" i="25" s="1"/>
  <c r="G6278" i="25"/>
  <c r="F6278" i="25"/>
  <c r="H6278" i="25" s="1"/>
  <c r="G6277" i="25"/>
  <c r="F6277" i="25"/>
  <c r="H6277" i="25" s="1"/>
  <c r="G6276" i="25"/>
  <c r="F6276" i="25"/>
  <c r="H6276" i="25" s="1"/>
  <c r="I6276" i="25" s="1"/>
  <c r="G6275" i="25"/>
  <c r="F6275" i="25"/>
  <c r="H6275" i="25" s="1"/>
  <c r="I6275" i="25" s="1"/>
  <c r="G6274" i="25"/>
  <c r="F6274" i="25"/>
  <c r="H6274" i="25" s="1"/>
  <c r="I6274" i="25" s="1"/>
  <c r="G6273" i="25"/>
  <c r="F6273" i="25"/>
  <c r="H6273" i="25" s="1"/>
  <c r="I6273" i="25" s="1"/>
  <c r="G6272" i="25"/>
  <c r="I6272" i="25" s="1"/>
  <c r="F6272" i="25"/>
  <c r="H6272" i="25" s="1"/>
  <c r="G6271" i="25"/>
  <c r="F6271" i="25"/>
  <c r="H6271" i="25" s="1"/>
  <c r="G6270" i="25"/>
  <c r="F6270" i="25"/>
  <c r="H6270" i="25" s="1"/>
  <c r="G6269" i="25"/>
  <c r="F6269" i="25"/>
  <c r="H6269" i="25" s="1"/>
  <c r="G6268" i="25"/>
  <c r="F6268" i="25"/>
  <c r="H6268" i="25" s="1"/>
  <c r="G6267" i="25"/>
  <c r="F6267" i="25"/>
  <c r="H6267" i="25" s="1"/>
  <c r="I6266" i="25"/>
  <c r="G6266" i="25"/>
  <c r="F6266" i="25"/>
  <c r="H6266" i="25" s="1"/>
  <c r="G6265" i="25"/>
  <c r="F6265" i="25"/>
  <c r="H6265" i="25" s="1"/>
  <c r="G6264" i="25"/>
  <c r="F6264" i="25"/>
  <c r="H6264" i="25" s="1"/>
  <c r="I6264" i="25" s="1"/>
  <c r="G6263" i="25"/>
  <c r="F6263" i="25"/>
  <c r="H6263" i="25" s="1"/>
  <c r="G6262" i="25"/>
  <c r="F6262" i="25"/>
  <c r="H6262" i="25" s="1"/>
  <c r="I6262" i="25" s="1"/>
  <c r="G6261" i="25"/>
  <c r="F6261" i="25"/>
  <c r="H6261" i="25" s="1"/>
  <c r="G6260" i="25"/>
  <c r="F6260" i="25"/>
  <c r="H6260" i="25" s="1"/>
  <c r="G6259" i="25"/>
  <c r="F6259" i="25"/>
  <c r="H6259" i="25" s="1"/>
  <c r="G6258" i="25"/>
  <c r="F6258" i="25"/>
  <c r="H6258" i="25" s="1"/>
  <c r="I6258" i="25" s="1"/>
  <c r="G6257" i="25"/>
  <c r="F6257" i="25"/>
  <c r="H6257" i="25" s="1"/>
  <c r="I6257" i="25" s="1"/>
  <c r="G6256" i="25"/>
  <c r="I6256" i="25" s="1"/>
  <c r="F6256" i="25"/>
  <c r="H6256" i="25" s="1"/>
  <c r="G6255" i="25"/>
  <c r="F6255" i="25"/>
  <c r="H6255" i="25" s="1"/>
  <c r="I6255" i="25" s="1"/>
  <c r="G6254" i="25"/>
  <c r="F6254" i="25"/>
  <c r="H6254" i="25" s="1"/>
  <c r="G6253" i="25"/>
  <c r="F6253" i="25"/>
  <c r="H6253" i="25" s="1"/>
  <c r="G6252" i="25"/>
  <c r="F6252" i="25"/>
  <c r="H6252" i="25" s="1"/>
  <c r="G6251" i="25"/>
  <c r="F6251" i="25"/>
  <c r="H6251" i="25" s="1"/>
  <c r="I6250" i="25"/>
  <c r="G6250" i="25"/>
  <c r="F6250" i="25"/>
  <c r="H6250" i="25" s="1"/>
  <c r="G6249" i="25"/>
  <c r="F6249" i="25"/>
  <c r="H6249" i="25" s="1"/>
  <c r="G6248" i="25"/>
  <c r="F6248" i="25"/>
  <c r="H6248" i="25" s="1"/>
  <c r="I6248" i="25" s="1"/>
  <c r="G6247" i="25"/>
  <c r="F6247" i="25"/>
  <c r="H6247" i="25" s="1"/>
  <c r="I6246" i="25"/>
  <c r="G6246" i="25"/>
  <c r="F6246" i="25"/>
  <c r="H6246" i="25" s="1"/>
  <c r="G6245" i="25"/>
  <c r="F6245" i="25"/>
  <c r="H6245" i="25" s="1"/>
  <c r="I6245" i="25" s="1"/>
  <c r="G6244" i="25"/>
  <c r="F6244" i="25"/>
  <c r="H6244" i="25" s="1"/>
  <c r="I6244" i="25" s="1"/>
  <c r="G6243" i="25"/>
  <c r="F6243" i="25"/>
  <c r="H6243" i="25" s="1"/>
  <c r="I6243" i="25" s="1"/>
  <c r="G6242" i="25"/>
  <c r="F6242" i="25"/>
  <c r="H6242" i="25" s="1"/>
  <c r="I6242" i="25" s="1"/>
  <c r="G6241" i="25"/>
  <c r="F6241" i="25"/>
  <c r="H6241" i="25" s="1"/>
  <c r="I6241" i="25" s="1"/>
  <c r="G6240" i="25"/>
  <c r="I6240" i="25" s="1"/>
  <c r="F6240" i="25"/>
  <c r="H6240" i="25" s="1"/>
  <c r="G6239" i="25"/>
  <c r="F6239" i="25"/>
  <c r="H6239" i="25" s="1"/>
  <c r="G6238" i="25"/>
  <c r="F6238" i="25"/>
  <c r="H6238" i="25" s="1"/>
  <c r="G6237" i="25"/>
  <c r="F6237" i="25"/>
  <c r="H6237" i="25" s="1"/>
  <c r="G6236" i="25"/>
  <c r="F6236" i="25"/>
  <c r="H6236" i="25" s="1"/>
  <c r="G6235" i="25"/>
  <c r="F6235" i="25"/>
  <c r="H6235" i="25" s="1"/>
  <c r="I6234" i="25"/>
  <c r="G6234" i="25"/>
  <c r="F6234" i="25"/>
  <c r="H6234" i="25" s="1"/>
  <c r="G6233" i="25"/>
  <c r="F6233" i="25"/>
  <c r="H6233" i="25" s="1"/>
  <c r="G6232" i="25"/>
  <c r="F6232" i="25"/>
  <c r="H6232" i="25" s="1"/>
  <c r="I6232" i="25" s="1"/>
  <c r="G6231" i="25"/>
  <c r="F6231" i="25"/>
  <c r="H6231" i="25" s="1"/>
  <c r="G6230" i="25"/>
  <c r="F6230" i="25"/>
  <c r="H6230" i="25" s="1"/>
  <c r="I6230" i="25" s="1"/>
  <c r="G6229" i="25"/>
  <c r="F6229" i="25"/>
  <c r="H6229" i="25" s="1"/>
  <c r="I6229" i="25" s="1"/>
  <c r="G6228" i="25"/>
  <c r="F6228" i="25"/>
  <c r="H6228" i="25" s="1"/>
  <c r="I6228" i="25" s="1"/>
  <c r="G6227" i="25"/>
  <c r="F6227" i="25"/>
  <c r="H6227" i="25" s="1"/>
  <c r="G6226" i="25"/>
  <c r="F6226" i="25"/>
  <c r="H6226" i="25" s="1"/>
  <c r="I6226" i="25" s="1"/>
  <c r="G6225" i="25"/>
  <c r="F6225" i="25"/>
  <c r="H6225" i="25" s="1"/>
  <c r="I6225" i="25" s="1"/>
  <c r="G6224" i="25"/>
  <c r="I6224" i="25" s="1"/>
  <c r="F6224" i="25"/>
  <c r="H6224" i="25" s="1"/>
  <c r="G6223" i="25"/>
  <c r="F6223" i="25"/>
  <c r="H6223" i="25" s="1"/>
  <c r="I6223" i="25" s="1"/>
  <c r="G6222" i="25"/>
  <c r="F6222" i="25"/>
  <c r="H6222" i="25" s="1"/>
  <c r="G6221" i="25"/>
  <c r="F6221" i="25"/>
  <c r="H6221" i="25" s="1"/>
  <c r="G6220" i="25"/>
  <c r="F6220" i="25"/>
  <c r="H6220" i="25" s="1"/>
  <c r="G6219" i="25"/>
  <c r="F6219" i="25"/>
  <c r="H6219" i="25" s="1"/>
  <c r="I6218" i="25"/>
  <c r="G6218" i="25"/>
  <c r="F6218" i="25"/>
  <c r="H6218" i="25" s="1"/>
  <c r="G6217" i="25"/>
  <c r="F6217" i="25"/>
  <c r="H6217" i="25" s="1"/>
  <c r="G6216" i="25"/>
  <c r="F6216" i="25"/>
  <c r="H6216" i="25" s="1"/>
  <c r="I6216" i="25" s="1"/>
  <c r="G6215" i="25"/>
  <c r="F6215" i="25"/>
  <c r="H6215" i="25" s="1"/>
  <c r="I6214" i="25"/>
  <c r="G6214" i="25"/>
  <c r="F6214" i="25"/>
  <c r="H6214" i="25" s="1"/>
  <c r="G6213" i="25"/>
  <c r="F6213" i="25"/>
  <c r="H6213" i="25" s="1"/>
  <c r="I6213" i="25" s="1"/>
  <c r="G6212" i="25"/>
  <c r="F6212" i="25"/>
  <c r="H6212" i="25" s="1"/>
  <c r="I6212" i="25" s="1"/>
  <c r="G6211" i="25"/>
  <c r="F6211" i="25"/>
  <c r="H6211" i="25" s="1"/>
  <c r="I6211" i="25" s="1"/>
  <c r="G6210" i="25"/>
  <c r="I6210" i="25" s="1"/>
  <c r="F6210" i="25"/>
  <c r="H6210" i="25" s="1"/>
  <c r="G6209" i="25"/>
  <c r="F6209" i="25"/>
  <c r="H6209" i="25" s="1"/>
  <c r="I6209" i="25" s="1"/>
  <c r="G6208" i="25"/>
  <c r="F6208" i="25"/>
  <c r="H6208" i="25" s="1"/>
  <c r="I6208" i="25" s="1"/>
  <c r="G6207" i="25"/>
  <c r="F6207" i="25"/>
  <c r="H6207" i="25" s="1"/>
  <c r="I6207" i="25" s="1"/>
  <c r="G6206" i="25"/>
  <c r="F6206" i="25"/>
  <c r="H6206" i="25" s="1"/>
  <c r="I6206" i="25" s="1"/>
  <c r="G6205" i="25"/>
  <c r="F6205" i="25"/>
  <c r="H6205" i="25" s="1"/>
  <c r="G6204" i="25"/>
  <c r="F6204" i="25"/>
  <c r="H6204" i="25" s="1"/>
  <c r="H6203" i="25"/>
  <c r="I6203" i="25" s="1"/>
  <c r="G6203" i="25"/>
  <c r="F6203" i="25"/>
  <c r="G6202" i="25"/>
  <c r="F6202" i="25"/>
  <c r="H6202" i="25" s="1"/>
  <c r="G6201" i="25"/>
  <c r="F6201" i="25"/>
  <c r="H6201" i="25" s="1"/>
  <c r="I6201" i="25" s="1"/>
  <c r="G6200" i="25"/>
  <c r="F6200" i="25"/>
  <c r="H6200" i="25" s="1"/>
  <c r="G6199" i="25"/>
  <c r="F6199" i="25"/>
  <c r="H6199" i="25" s="1"/>
  <c r="I6199" i="25" s="1"/>
  <c r="I6198" i="25"/>
  <c r="G6198" i="25"/>
  <c r="F6198" i="25"/>
  <c r="H6198" i="25" s="1"/>
  <c r="G6197" i="25"/>
  <c r="F6197" i="25"/>
  <c r="H6197" i="25" s="1"/>
  <c r="I6197" i="25" s="1"/>
  <c r="G6196" i="25"/>
  <c r="F6196" i="25"/>
  <c r="H6196" i="25" s="1"/>
  <c r="H6195" i="25"/>
  <c r="G6195" i="25"/>
  <c r="F6195" i="25"/>
  <c r="G6194" i="25"/>
  <c r="I6194" i="25" s="1"/>
  <c r="F6194" i="25"/>
  <c r="H6194" i="25" s="1"/>
  <c r="H6193" i="25"/>
  <c r="I6193" i="25" s="1"/>
  <c r="G6193" i="25"/>
  <c r="F6193" i="25"/>
  <c r="G6192" i="25"/>
  <c r="F6192" i="25"/>
  <c r="H6192" i="25" s="1"/>
  <c r="I6192" i="25" s="1"/>
  <c r="G6191" i="25"/>
  <c r="F6191" i="25"/>
  <c r="H6191" i="25" s="1"/>
  <c r="I6191" i="25" s="1"/>
  <c r="G6190" i="25"/>
  <c r="I6190" i="25" s="1"/>
  <c r="F6190" i="25"/>
  <c r="H6190" i="25" s="1"/>
  <c r="G6189" i="25"/>
  <c r="F6189" i="25"/>
  <c r="H6189" i="25" s="1"/>
  <c r="I6189" i="25" s="1"/>
  <c r="G6188" i="25"/>
  <c r="F6188" i="25"/>
  <c r="H6188" i="25" s="1"/>
  <c r="H6187" i="25"/>
  <c r="I6187" i="25" s="1"/>
  <c r="G6187" i="25"/>
  <c r="F6187" i="25"/>
  <c r="G6186" i="25"/>
  <c r="F6186" i="25"/>
  <c r="H6186" i="25" s="1"/>
  <c r="H6185" i="25"/>
  <c r="G6185" i="25"/>
  <c r="F6185" i="25"/>
  <c r="G6184" i="25"/>
  <c r="F6184" i="25"/>
  <c r="H6184" i="25" s="1"/>
  <c r="G6183" i="25"/>
  <c r="F6183" i="25"/>
  <c r="H6183" i="25" s="1"/>
  <c r="G6182" i="25"/>
  <c r="F6182" i="25"/>
  <c r="H6182" i="25" s="1"/>
  <c r="I6182" i="25" s="1"/>
  <c r="G6181" i="25"/>
  <c r="F6181" i="25"/>
  <c r="H6181" i="25" s="1"/>
  <c r="I6181" i="25" s="1"/>
  <c r="G6180" i="25"/>
  <c r="F6180" i="25"/>
  <c r="H6180" i="25" s="1"/>
  <c r="I6180" i="25" s="1"/>
  <c r="G6179" i="25"/>
  <c r="F6179" i="25"/>
  <c r="H6179" i="25" s="1"/>
  <c r="I6179" i="25" s="1"/>
  <c r="G6178" i="25"/>
  <c r="I6178" i="25" s="1"/>
  <c r="F6178" i="25"/>
  <c r="H6178" i="25" s="1"/>
  <c r="H6177" i="25"/>
  <c r="I6177" i="25" s="1"/>
  <c r="G6177" i="25"/>
  <c r="F6177" i="25"/>
  <c r="G6176" i="25"/>
  <c r="F6176" i="25"/>
  <c r="H6176" i="25" s="1"/>
  <c r="G6175" i="25"/>
  <c r="F6175" i="25"/>
  <c r="H6175" i="25" s="1"/>
  <c r="I6175" i="25" s="1"/>
  <c r="G6174" i="25"/>
  <c r="F6174" i="25"/>
  <c r="H6174" i="25" s="1"/>
  <c r="I6174" i="25" s="1"/>
  <c r="G6173" i="25"/>
  <c r="F6173" i="25"/>
  <c r="H6173" i="25" s="1"/>
  <c r="G6172" i="25"/>
  <c r="F6172" i="25"/>
  <c r="H6172" i="25" s="1"/>
  <c r="I6172" i="25" s="1"/>
  <c r="H6171" i="25"/>
  <c r="I6171" i="25" s="1"/>
  <c r="G6171" i="25"/>
  <c r="F6171" i="25"/>
  <c r="G6170" i="25"/>
  <c r="F6170" i="25"/>
  <c r="H6170" i="25" s="1"/>
  <c r="G6169" i="25"/>
  <c r="F6169" i="25"/>
  <c r="H6169" i="25" s="1"/>
  <c r="I6169" i="25" s="1"/>
  <c r="G6168" i="25"/>
  <c r="F6168" i="25"/>
  <c r="H6168" i="25" s="1"/>
  <c r="G6167" i="25"/>
  <c r="F6167" i="25"/>
  <c r="H6167" i="25" s="1"/>
  <c r="I6166" i="25"/>
  <c r="G6166" i="25"/>
  <c r="F6166" i="25"/>
  <c r="H6166" i="25" s="1"/>
  <c r="G6165" i="25"/>
  <c r="F6165" i="25"/>
  <c r="H6165" i="25" s="1"/>
  <c r="I6165" i="25" s="1"/>
  <c r="G6164" i="25"/>
  <c r="F6164" i="25"/>
  <c r="H6164" i="25" s="1"/>
  <c r="I6164" i="25" s="1"/>
  <c r="H6163" i="25"/>
  <c r="G6163" i="25"/>
  <c r="F6163" i="25"/>
  <c r="G6162" i="25"/>
  <c r="F6162" i="25"/>
  <c r="H6162" i="25" s="1"/>
  <c r="I6162" i="25" s="1"/>
  <c r="H6161" i="25"/>
  <c r="I6161" i="25" s="1"/>
  <c r="G6161" i="25"/>
  <c r="F6161" i="25"/>
  <c r="H6160" i="25"/>
  <c r="G6160" i="25"/>
  <c r="F6160" i="25"/>
  <c r="G6159" i="25"/>
  <c r="F6159" i="25"/>
  <c r="H6159" i="25" s="1"/>
  <c r="I6159" i="25" s="1"/>
  <c r="G6158" i="25"/>
  <c r="F6158" i="25"/>
  <c r="H6158" i="25" s="1"/>
  <c r="I6158" i="25" s="1"/>
  <c r="G6157" i="25"/>
  <c r="F6157" i="25"/>
  <c r="H6157" i="25" s="1"/>
  <c r="I6157" i="25" s="1"/>
  <c r="G6156" i="25"/>
  <c r="F6156" i="25"/>
  <c r="H6156" i="25" s="1"/>
  <c r="I6156" i="25" s="1"/>
  <c r="G6155" i="25"/>
  <c r="F6155" i="25"/>
  <c r="H6155" i="25" s="1"/>
  <c r="I6155" i="25" s="1"/>
  <c r="H6154" i="25"/>
  <c r="I6154" i="25" s="1"/>
  <c r="G6154" i="25"/>
  <c r="F6154" i="25"/>
  <c r="G6153" i="25"/>
  <c r="F6153" i="25"/>
  <c r="H6153" i="25" s="1"/>
  <c r="I6153" i="25" s="1"/>
  <c r="H6152" i="25"/>
  <c r="I6152" i="25" s="1"/>
  <c r="G6152" i="25"/>
  <c r="F6152" i="25"/>
  <c r="G6151" i="25"/>
  <c r="F6151" i="25"/>
  <c r="H6151" i="25" s="1"/>
  <c r="I6151" i="25" s="1"/>
  <c r="G6150" i="25"/>
  <c r="F6150" i="25"/>
  <c r="H6150" i="25" s="1"/>
  <c r="I6150" i="25" s="1"/>
  <c r="G6149" i="25"/>
  <c r="F6149" i="25"/>
  <c r="H6149" i="25" s="1"/>
  <c r="G6148" i="25"/>
  <c r="F6148" i="25"/>
  <c r="H6148" i="25" s="1"/>
  <c r="H6147" i="25"/>
  <c r="I6147" i="25" s="1"/>
  <c r="G6147" i="25"/>
  <c r="F6147" i="25"/>
  <c r="G6146" i="25"/>
  <c r="F6146" i="25"/>
  <c r="H6146" i="25" s="1"/>
  <c r="I6146" i="25" s="1"/>
  <c r="G6145" i="25"/>
  <c r="F6145" i="25"/>
  <c r="H6145" i="25" s="1"/>
  <c r="I6145" i="25" s="1"/>
  <c r="G6144" i="25"/>
  <c r="F6144" i="25"/>
  <c r="H6144" i="25" s="1"/>
  <c r="G6143" i="25"/>
  <c r="F6143" i="25"/>
  <c r="H6143" i="25" s="1"/>
  <c r="I6143" i="25" s="1"/>
  <c r="G6142" i="25"/>
  <c r="F6142" i="25"/>
  <c r="H6142" i="25" s="1"/>
  <c r="I6142" i="25" s="1"/>
  <c r="G6141" i="25"/>
  <c r="F6141" i="25"/>
  <c r="H6141" i="25" s="1"/>
  <c r="I6141" i="25" s="1"/>
  <c r="G6140" i="25"/>
  <c r="F6140" i="25"/>
  <c r="H6140" i="25" s="1"/>
  <c r="I6140" i="25" s="1"/>
  <c r="G6139" i="25"/>
  <c r="F6139" i="25"/>
  <c r="H6139" i="25" s="1"/>
  <c r="I6139" i="25" s="1"/>
  <c r="H6138" i="25"/>
  <c r="I6138" i="25" s="1"/>
  <c r="G6138" i="25"/>
  <c r="F6138" i="25"/>
  <c r="G6137" i="25"/>
  <c r="F6137" i="25"/>
  <c r="H6137" i="25" s="1"/>
  <c r="I6137" i="25" s="1"/>
  <c r="H6136" i="25"/>
  <c r="I6136" i="25" s="1"/>
  <c r="G6136" i="25"/>
  <c r="F6136" i="25"/>
  <c r="G6135" i="25"/>
  <c r="F6135" i="25"/>
  <c r="H6135" i="25" s="1"/>
  <c r="I6135" i="25" s="1"/>
  <c r="G6134" i="25"/>
  <c r="F6134" i="25"/>
  <c r="H6134" i="25" s="1"/>
  <c r="I6134" i="25" s="1"/>
  <c r="G6133" i="25"/>
  <c r="F6133" i="25"/>
  <c r="H6133" i="25" s="1"/>
  <c r="G6132" i="25"/>
  <c r="F6132" i="25"/>
  <c r="H6132" i="25" s="1"/>
  <c r="H6131" i="25"/>
  <c r="I6131" i="25" s="1"/>
  <c r="G6131" i="25"/>
  <c r="F6131" i="25"/>
  <c r="G6130" i="25"/>
  <c r="F6130" i="25"/>
  <c r="H6130" i="25" s="1"/>
  <c r="I6130" i="25" s="1"/>
  <c r="G6129" i="25"/>
  <c r="F6129" i="25"/>
  <c r="H6129" i="25" s="1"/>
  <c r="G6128" i="25"/>
  <c r="F6128" i="25"/>
  <c r="H6128" i="25" s="1"/>
  <c r="G6127" i="25"/>
  <c r="F6127" i="25"/>
  <c r="H6127" i="25" s="1"/>
  <c r="I6127" i="25" s="1"/>
  <c r="G6126" i="25"/>
  <c r="F6126" i="25"/>
  <c r="H6126" i="25" s="1"/>
  <c r="I6126" i="25" s="1"/>
  <c r="G6125" i="25"/>
  <c r="F6125" i="25"/>
  <c r="H6125" i="25" s="1"/>
  <c r="I6125" i="25" s="1"/>
  <c r="G6124" i="25"/>
  <c r="F6124" i="25"/>
  <c r="H6124" i="25" s="1"/>
  <c r="I6124" i="25" s="1"/>
  <c r="G6123" i="25"/>
  <c r="F6123" i="25"/>
  <c r="H6123" i="25" s="1"/>
  <c r="I6123" i="25" s="1"/>
  <c r="G6122" i="25"/>
  <c r="F6122" i="25"/>
  <c r="H6122" i="25" s="1"/>
  <c r="I6122" i="25" s="1"/>
  <c r="G6121" i="25"/>
  <c r="F6121" i="25"/>
  <c r="H6121" i="25" s="1"/>
  <c r="I6121" i="25" s="1"/>
  <c r="G6120" i="25"/>
  <c r="F6120" i="25"/>
  <c r="H6120" i="25" s="1"/>
  <c r="I6120" i="25" s="1"/>
  <c r="G6119" i="25"/>
  <c r="F6119" i="25"/>
  <c r="H6119" i="25" s="1"/>
  <c r="I6119" i="25" s="1"/>
  <c r="G6118" i="25"/>
  <c r="F6118" i="25"/>
  <c r="H6118" i="25" s="1"/>
  <c r="I6118" i="25" s="1"/>
  <c r="G6117" i="25"/>
  <c r="F6117" i="25"/>
  <c r="H6117" i="25" s="1"/>
  <c r="G6116" i="25"/>
  <c r="F6116" i="25"/>
  <c r="H6116" i="25" s="1"/>
  <c r="G6115" i="25"/>
  <c r="F6115" i="25"/>
  <c r="H6115" i="25" s="1"/>
  <c r="G6114" i="25"/>
  <c r="F6114" i="25"/>
  <c r="H6114" i="25" s="1"/>
  <c r="G6113" i="25"/>
  <c r="F6113" i="25"/>
  <c r="H6113" i="25" s="1"/>
  <c r="I6113" i="25" s="1"/>
  <c r="G6112" i="25"/>
  <c r="F6112" i="25"/>
  <c r="H6112" i="25" s="1"/>
  <c r="G6111" i="25"/>
  <c r="F6111" i="25"/>
  <c r="H6111" i="25" s="1"/>
  <c r="I6111" i="25" s="1"/>
  <c r="G6110" i="25"/>
  <c r="F6110" i="25"/>
  <c r="H6110" i="25" s="1"/>
  <c r="G6109" i="25"/>
  <c r="F6109" i="25"/>
  <c r="H6109" i="25" s="1"/>
  <c r="G6108" i="25"/>
  <c r="F6108" i="25"/>
  <c r="H6108" i="25" s="1"/>
  <c r="G6107" i="25"/>
  <c r="F6107" i="25"/>
  <c r="H6107" i="25" s="1"/>
  <c r="I6107" i="25" s="1"/>
  <c r="G6106" i="25"/>
  <c r="F6106" i="25"/>
  <c r="H6106" i="25" s="1"/>
  <c r="G6105" i="25"/>
  <c r="F6105" i="25"/>
  <c r="H6105" i="25" s="1"/>
  <c r="I6105" i="25" s="1"/>
  <c r="G6104" i="25"/>
  <c r="F6104" i="25"/>
  <c r="H6104" i="25" s="1"/>
  <c r="G6103" i="25"/>
  <c r="F6103" i="25"/>
  <c r="H6103" i="25" s="1"/>
  <c r="I6103" i="25" s="1"/>
  <c r="G6102" i="25"/>
  <c r="F6102" i="25"/>
  <c r="H6102" i="25" s="1"/>
  <c r="I6102" i="25" s="1"/>
  <c r="G6101" i="25"/>
  <c r="F6101" i="25"/>
  <c r="H6101" i="25" s="1"/>
  <c r="G6100" i="25"/>
  <c r="F6100" i="25"/>
  <c r="H6100" i="25" s="1"/>
  <c r="G6099" i="25"/>
  <c r="F6099" i="25"/>
  <c r="H6099" i="25" s="1"/>
  <c r="G6098" i="25"/>
  <c r="F6098" i="25"/>
  <c r="H6098" i="25" s="1"/>
  <c r="H6097" i="25"/>
  <c r="I6097" i="25" s="1"/>
  <c r="G6097" i="25"/>
  <c r="F6097" i="25"/>
  <c r="G6096" i="25"/>
  <c r="F6096" i="25"/>
  <c r="H6096" i="25" s="1"/>
  <c r="I6096" i="25" s="1"/>
  <c r="G6095" i="25"/>
  <c r="F6095" i="25"/>
  <c r="H6095" i="25" s="1"/>
  <c r="I6095" i="25" s="1"/>
  <c r="G6094" i="25"/>
  <c r="F6094" i="25"/>
  <c r="H6094" i="25" s="1"/>
  <c r="G6093" i="25"/>
  <c r="F6093" i="25"/>
  <c r="H6093" i="25" s="1"/>
  <c r="G6092" i="25"/>
  <c r="F6092" i="25"/>
  <c r="H6092" i="25" s="1"/>
  <c r="G6091" i="25"/>
  <c r="F6091" i="25"/>
  <c r="H6091" i="25" s="1"/>
  <c r="G6090" i="25"/>
  <c r="F6090" i="25"/>
  <c r="H6090" i="25" s="1"/>
  <c r="G6089" i="25"/>
  <c r="F6089" i="25"/>
  <c r="H6089" i="25" s="1"/>
  <c r="I6089" i="25" s="1"/>
  <c r="G6088" i="25"/>
  <c r="F6088" i="25"/>
  <c r="H6088" i="25" s="1"/>
  <c r="I6088" i="25" s="1"/>
  <c r="G6087" i="25"/>
  <c r="F6087" i="25"/>
  <c r="H6087" i="25" s="1"/>
  <c r="G6086" i="25"/>
  <c r="F6086" i="25"/>
  <c r="H6086" i="25" s="1"/>
  <c r="I6086" i="25" s="1"/>
  <c r="G6085" i="25"/>
  <c r="F6085" i="25"/>
  <c r="H6085" i="25" s="1"/>
  <c r="I6085" i="25" s="1"/>
  <c r="G6084" i="25"/>
  <c r="F6084" i="25"/>
  <c r="H6084" i="25" s="1"/>
  <c r="G6083" i="25"/>
  <c r="F6083" i="25"/>
  <c r="H6083" i="25" s="1"/>
  <c r="I6083" i="25" s="1"/>
  <c r="G6082" i="25"/>
  <c r="F6082" i="25"/>
  <c r="H6082" i="25" s="1"/>
  <c r="G6081" i="25"/>
  <c r="F6081" i="25"/>
  <c r="H6081" i="25" s="1"/>
  <c r="G6080" i="25"/>
  <c r="F6080" i="25"/>
  <c r="H6080" i="25" s="1"/>
  <c r="H6079" i="25"/>
  <c r="G6079" i="25"/>
  <c r="F6079" i="25"/>
  <c r="G6078" i="25"/>
  <c r="F6078" i="25"/>
  <c r="H6078" i="25" s="1"/>
  <c r="G6077" i="25"/>
  <c r="F6077" i="25"/>
  <c r="H6077" i="25" s="1"/>
  <c r="G6076" i="25"/>
  <c r="F6076" i="25"/>
  <c r="H6076" i="25" s="1"/>
  <c r="I6076" i="25" s="1"/>
  <c r="G6075" i="25"/>
  <c r="F6075" i="25"/>
  <c r="H6075" i="25" s="1"/>
  <c r="G6074" i="25"/>
  <c r="F6074" i="25"/>
  <c r="H6074" i="25" s="1"/>
  <c r="I6074" i="25" s="1"/>
  <c r="G6073" i="25"/>
  <c r="F6073" i="25"/>
  <c r="H6073" i="25" s="1"/>
  <c r="I6073" i="25" s="1"/>
  <c r="G6072" i="25"/>
  <c r="F6072" i="25"/>
  <c r="H6072" i="25" s="1"/>
  <c r="I6072" i="25" s="1"/>
  <c r="G6071" i="25"/>
  <c r="F6071" i="25"/>
  <c r="H6071" i="25" s="1"/>
  <c r="G6070" i="25"/>
  <c r="F6070" i="25"/>
  <c r="H6070" i="25" s="1"/>
  <c r="I6070" i="25" s="1"/>
  <c r="G6069" i="25"/>
  <c r="F6069" i="25"/>
  <c r="H6069" i="25" s="1"/>
  <c r="I6069" i="25" s="1"/>
  <c r="G6068" i="25"/>
  <c r="F6068" i="25"/>
  <c r="H6068" i="25" s="1"/>
  <c r="G6067" i="25"/>
  <c r="F6067" i="25"/>
  <c r="H6067" i="25" s="1"/>
  <c r="G6066" i="25"/>
  <c r="F6066" i="25"/>
  <c r="H6066" i="25" s="1"/>
  <c r="I6066" i="25" s="1"/>
  <c r="G6065" i="25"/>
  <c r="F6065" i="25"/>
  <c r="H6065" i="25" s="1"/>
  <c r="I6065" i="25" s="1"/>
  <c r="G6064" i="25"/>
  <c r="F6064" i="25"/>
  <c r="H6064" i="25" s="1"/>
  <c r="G6063" i="25"/>
  <c r="F6063" i="25"/>
  <c r="H6063" i="25" s="1"/>
  <c r="I6063" i="25" s="1"/>
  <c r="G6062" i="25"/>
  <c r="F6062" i="25"/>
  <c r="H6062" i="25" s="1"/>
  <c r="I6062" i="25" s="1"/>
  <c r="G6061" i="25"/>
  <c r="F6061" i="25"/>
  <c r="H6061" i="25" s="1"/>
  <c r="G6060" i="25"/>
  <c r="F6060" i="25"/>
  <c r="H6060" i="25" s="1"/>
  <c r="G6059" i="25"/>
  <c r="F6059" i="25"/>
  <c r="H6059" i="25" s="1"/>
  <c r="I6059" i="25" s="1"/>
  <c r="G6058" i="25"/>
  <c r="F6058" i="25"/>
  <c r="H6058" i="25" s="1"/>
  <c r="I6058" i="25" s="1"/>
  <c r="G6057" i="25"/>
  <c r="F6057" i="25"/>
  <c r="H6057" i="25" s="1"/>
  <c r="I6057" i="25" s="1"/>
  <c r="G6056" i="25"/>
  <c r="F6056" i="25"/>
  <c r="H6056" i="25" s="1"/>
  <c r="I6056" i="25" s="1"/>
  <c r="G6055" i="25"/>
  <c r="F6055" i="25"/>
  <c r="H6055" i="25" s="1"/>
  <c r="I6055" i="25" s="1"/>
  <c r="G6054" i="25"/>
  <c r="F6054" i="25"/>
  <c r="H6054" i="25" s="1"/>
  <c r="I6054" i="25" s="1"/>
  <c r="G6053" i="25"/>
  <c r="F6053" i="25"/>
  <c r="H6053" i="25" s="1"/>
  <c r="I6053" i="25" s="1"/>
  <c r="G6052" i="25"/>
  <c r="F6052" i="25"/>
  <c r="H6052" i="25" s="1"/>
  <c r="G6051" i="25"/>
  <c r="F6051" i="25"/>
  <c r="H6051" i="25" s="1"/>
  <c r="I6051" i="25" s="1"/>
  <c r="G6050" i="25"/>
  <c r="F6050" i="25"/>
  <c r="H6050" i="25" s="1"/>
  <c r="H6049" i="25"/>
  <c r="G6049" i="25"/>
  <c r="F6049" i="25"/>
  <c r="G6048" i="25"/>
  <c r="F6048" i="25"/>
  <c r="H6048" i="25" s="1"/>
  <c r="H6047" i="25"/>
  <c r="I6047" i="25" s="1"/>
  <c r="G6047" i="25"/>
  <c r="F6047" i="25"/>
  <c r="G6046" i="25"/>
  <c r="F6046" i="25"/>
  <c r="H6046" i="25" s="1"/>
  <c r="I6046" i="25" s="1"/>
  <c r="G6045" i="25"/>
  <c r="F6045" i="25"/>
  <c r="H6045" i="25" s="1"/>
  <c r="I6045" i="25" s="1"/>
  <c r="G6044" i="25"/>
  <c r="F6044" i="25"/>
  <c r="H6044" i="25" s="1"/>
  <c r="I6044" i="25" s="1"/>
  <c r="G6043" i="25"/>
  <c r="F6043" i="25"/>
  <c r="H6043" i="25" s="1"/>
  <c r="H6042" i="25"/>
  <c r="I6042" i="25" s="1"/>
  <c r="G6042" i="25"/>
  <c r="F6042" i="25"/>
  <c r="G6041" i="25"/>
  <c r="F6041" i="25"/>
  <c r="H6041" i="25" s="1"/>
  <c r="I6041" i="25" s="1"/>
  <c r="G6040" i="25"/>
  <c r="F6040" i="25"/>
  <c r="H6040" i="25" s="1"/>
  <c r="I6040" i="25" s="1"/>
  <c r="G6039" i="25"/>
  <c r="F6039" i="25"/>
  <c r="H6039" i="25" s="1"/>
  <c r="I6039" i="25" s="1"/>
  <c r="G6038" i="25"/>
  <c r="F6038" i="25"/>
  <c r="H6038" i="25" s="1"/>
  <c r="I6038" i="25" s="1"/>
  <c r="G6037" i="25"/>
  <c r="F6037" i="25"/>
  <c r="H6037" i="25" s="1"/>
  <c r="I6037" i="25" s="1"/>
  <c r="G6036" i="25"/>
  <c r="F6036" i="25"/>
  <c r="H6036" i="25" s="1"/>
  <c r="G6035" i="25"/>
  <c r="F6035" i="25"/>
  <c r="H6035" i="25" s="1"/>
  <c r="G6034" i="25"/>
  <c r="F6034" i="25"/>
  <c r="H6034" i="25" s="1"/>
  <c r="G6033" i="25"/>
  <c r="F6033" i="25"/>
  <c r="H6033" i="25" s="1"/>
  <c r="I6033" i="25" s="1"/>
  <c r="G6032" i="25"/>
  <c r="F6032" i="25"/>
  <c r="H6032" i="25" s="1"/>
  <c r="I6032" i="25" s="1"/>
  <c r="H6031" i="25"/>
  <c r="I6031" i="25" s="1"/>
  <c r="G6031" i="25"/>
  <c r="F6031" i="25"/>
  <c r="G6030" i="25"/>
  <c r="F6030" i="25"/>
  <c r="H6030" i="25" s="1"/>
  <c r="I6030" i="25" s="1"/>
  <c r="G6029" i="25"/>
  <c r="F6029" i="25"/>
  <c r="H6029" i="25" s="1"/>
  <c r="I6029" i="25" s="1"/>
  <c r="G6028" i="25"/>
  <c r="F6028" i="25"/>
  <c r="H6028" i="25" s="1"/>
  <c r="G6027" i="25"/>
  <c r="I6027" i="25" s="1"/>
  <c r="F6027" i="25"/>
  <c r="H6027" i="25" s="1"/>
  <c r="G6026" i="25"/>
  <c r="F6026" i="25"/>
  <c r="H6026" i="25" s="1"/>
  <c r="G6025" i="25"/>
  <c r="F6025" i="25"/>
  <c r="H6025" i="25" s="1"/>
  <c r="G6024" i="25"/>
  <c r="F6024" i="25"/>
  <c r="H6024" i="25" s="1"/>
  <c r="I6024" i="25" s="1"/>
  <c r="G6023" i="25"/>
  <c r="F6023" i="25"/>
  <c r="H6023" i="25" s="1"/>
  <c r="G6022" i="25"/>
  <c r="F6022" i="25"/>
  <c r="H6022" i="25" s="1"/>
  <c r="G6021" i="25"/>
  <c r="F6021" i="25"/>
  <c r="H6021" i="25" s="1"/>
  <c r="G6020" i="25"/>
  <c r="F6020" i="25"/>
  <c r="H6020" i="25" s="1"/>
  <c r="I6020" i="25" s="1"/>
  <c r="G6019" i="25"/>
  <c r="F6019" i="25"/>
  <c r="H6019" i="25" s="1"/>
  <c r="G6018" i="25"/>
  <c r="F6018" i="25"/>
  <c r="H6018" i="25" s="1"/>
  <c r="I6017" i="25"/>
  <c r="G6017" i="25"/>
  <c r="F6017" i="25"/>
  <c r="H6017" i="25" s="1"/>
  <c r="G6016" i="25"/>
  <c r="F6016" i="25"/>
  <c r="H6016" i="25" s="1"/>
  <c r="I6016" i="25" s="1"/>
  <c r="G6015" i="25"/>
  <c r="F6015" i="25"/>
  <c r="H6015" i="25" s="1"/>
  <c r="I6015" i="25" s="1"/>
  <c r="G6014" i="25"/>
  <c r="F6014" i="25"/>
  <c r="H6014" i="25" s="1"/>
  <c r="G6013" i="25"/>
  <c r="F6013" i="25"/>
  <c r="H6013" i="25" s="1"/>
  <c r="I6013" i="25" s="1"/>
  <c r="G6012" i="25"/>
  <c r="F6012" i="25"/>
  <c r="H6012" i="25" s="1"/>
  <c r="I6012" i="25" s="1"/>
  <c r="G6011" i="25"/>
  <c r="F6011" i="25"/>
  <c r="H6011" i="25" s="1"/>
  <c r="I6011" i="25" s="1"/>
  <c r="G6010" i="25"/>
  <c r="F6010" i="25"/>
  <c r="H6010" i="25" s="1"/>
  <c r="I6010" i="25" s="1"/>
  <c r="G6009" i="25"/>
  <c r="F6009" i="25"/>
  <c r="H6009" i="25" s="1"/>
  <c r="G6008" i="25"/>
  <c r="F6008" i="25"/>
  <c r="H6008" i="25" s="1"/>
  <c r="G6007" i="25"/>
  <c r="F6007" i="25"/>
  <c r="H6007" i="25" s="1"/>
  <c r="G6006" i="25"/>
  <c r="F6006" i="25"/>
  <c r="H6006" i="25" s="1"/>
  <c r="I6006" i="25" s="1"/>
  <c r="G6005" i="25"/>
  <c r="F6005" i="25"/>
  <c r="H6005" i="25" s="1"/>
  <c r="G6004" i="25"/>
  <c r="F6004" i="25"/>
  <c r="H6004" i="25" s="1"/>
  <c r="G6003" i="25"/>
  <c r="F6003" i="25"/>
  <c r="H6003" i="25" s="1"/>
  <c r="G6002" i="25"/>
  <c r="F6002" i="25"/>
  <c r="H6002" i="25" s="1"/>
  <c r="I6002" i="25" s="1"/>
  <c r="I6001" i="25"/>
  <c r="G6001" i="25"/>
  <c r="F6001" i="25"/>
  <c r="H6001" i="25" s="1"/>
  <c r="G6000" i="25"/>
  <c r="F6000" i="25"/>
  <c r="H6000" i="25" s="1"/>
  <c r="I6000" i="25" s="1"/>
  <c r="G5999" i="25"/>
  <c r="F5999" i="25"/>
  <c r="H5999" i="25" s="1"/>
  <c r="I5999" i="25" s="1"/>
  <c r="G5998" i="25"/>
  <c r="F5998" i="25"/>
  <c r="H5998" i="25" s="1"/>
  <c r="G5997" i="25"/>
  <c r="F5997" i="25"/>
  <c r="H5997" i="25" s="1"/>
  <c r="I5997" i="25" s="1"/>
  <c r="G5996" i="25"/>
  <c r="F5996" i="25"/>
  <c r="H5996" i="25" s="1"/>
  <c r="G5995" i="25"/>
  <c r="F5995" i="25"/>
  <c r="H5995" i="25" s="1"/>
  <c r="I5995" i="25" s="1"/>
  <c r="G5994" i="25"/>
  <c r="F5994" i="25"/>
  <c r="H5994" i="25" s="1"/>
  <c r="I5994" i="25" s="1"/>
  <c r="G5993" i="25"/>
  <c r="F5993" i="25"/>
  <c r="H5993" i="25" s="1"/>
  <c r="I5993" i="25" s="1"/>
  <c r="G5992" i="25"/>
  <c r="F5992" i="25"/>
  <c r="H5992" i="25" s="1"/>
  <c r="G5991" i="25"/>
  <c r="F5991" i="25"/>
  <c r="H5991" i="25" s="1"/>
  <c r="I5991" i="25" s="1"/>
  <c r="G5990" i="25"/>
  <c r="F5990" i="25"/>
  <c r="H5990" i="25" s="1"/>
  <c r="I5990" i="25" s="1"/>
  <c r="G5989" i="25"/>
  <c r="F5989" i="25"/>
  <c r="H5989" i="25" s="1"/>
  <c r="I5989" i="25" s="1"/>
  <c r="G5988" i="25"/>
  <c r="F5988" i="25"/>
  <c r="H5988" i="25" s="1"/>
  <c r="G5987" i="25"/>
  <c r="F5987" i="25"/>
  <c r="H5987" i="25" s="1"/>
  <c r="I5987" i="25" s="1"/>
  <c r="G5986" i="25"/>
  <c r="F5986" i="25"/>
  <c r="H5986" i="25" s="1"/>
  <c r="I5986" i="25" s="1"/>
  <c r="G5985" i="25"/>
  <c r="F5985" i="25"/>
  <c r="H5985" i="25" s="1"/>
  <c r="I5985" i="25" s="1"/>
  <c r="G5984" i="25"/>
  <c r="F5984" i="25"/>
  <c r="H5984" i="25" s="1"/>
  <c r="I5984" i="25" s="1"/>
  <c r="I5983" i="25"/>
  <c r="G5983" i="25"/>
  <c r="F5983" i="25"/>
  <c r="H5983" i="25" s="1"/>
  <c r="G5982" i="25"/>
  <c r="F5982" i="25"/>
  <c r="H5982" i="25" s="1"/>
  <c r="I5982" i="25" s="1"/>
  <c r="G5981" i="25"/>
  <c r="F5981" i="25"/>
  <c r="H5981" i="25" s="1"/>
  <c r="I5981" i="25" s="1"/>
  <c r="G5980" i="25"/>
  <c r="F5980" i="25"/>
  <c r="H5980" i="25" s="1"/>
  <c r="G5979" i="25"/>
  <c r="F5979" i="25"/>
  <c r="H5979" i="25" s="1"/>
  <c r="I5979" i="25" s="1"/>
  <c r="G5978" i="25"/>
  <c r="F5978" i="25"/>
  <c r="H5978" i="25" s="1"/>
  <c r="G5977" i="25"/>
  <c r="F5977" i="25"/>
  <c r="H5977" i="25" s="1"/>
  <c r="I5977" i="25" s="1"/>
  <c r="G5976" i="25"/>
  <c r="F5976" i="25"/>
  <c r="H5976" i="25" s="1"/>
  <c r="I5976" i="25" s="1"/>
  <c r="G5975" i="25"/>
  <c r="F5975" i="25"/>
  <c r="H5975" i="25" s="1"/>
  <c r="I5975" i="25" s="1"/>
  <c r="G5974" i="25"/>
  <c r="F5974" i="25"/>
  <c r="H5974" i="25" s="1"/>
  <c r="G5973" i="25"/>
  <c r="F5973" i="25"/>
  <c r="H5973" i="25" s="1"/>
  <c r="I5973" i="25" s="1"/>
  <c r="G5972" i="25"/>
  <c r="F5972" i="25"/>
  <c r="H5972" i="25" s="1"/>
  <c r="I5972" i="25" s="1"/>
  <c r="G5971" i="25"/>
  <c r="F5971" i="25"/>
  <c r="H5971" i="25" s="1"/>
  <c r="I5971" i="25" s="1"/>
  <c r="G5970" i="25"/>
  <c r="F5970" i="25"/>
  <c r="H5970" i="25" s="1"/>
  <c r="G5969" i="25"/>
  <c r="I5969" i="25" s="1"/>
  <c r="F5969" i="25"/>
  <c r="H5969" i="25" s="1"/>
  <c r="G5968" i="25"/>
  <c r="F5968" i="25"/>
  <c r="H5968" i="25" s="1"/>
  <c r="I5967" i="25"/>
  <c r="G5967" i="25"/>
  <c r="F5967" i="25"/>
  <c r="H5967" i="25" s="1"/>
  <c r="G5966" i="25"/>
  <c r="F5966" i="25"/>
  <c r="H5966" i="25" s="1"/>
  <c r="I5966" i="25" s="1"/>
  <c r="G5965" i="25"/>
  <c r="F5965" i="25"/>
  <c r="H5965" i="25" s="1"/>
  <c r="I5965" i="25" s="1"/>
  <c r="G5964" i="25"/>
  <c r="F5964" i="25"/>
  <c r="H5964" i="25" s="1"/>
  <c r="G5963" i="25"/>
  <c r="F5963" i="25"/>
  <c r="H5963" i="25" s="1"/>
  <c r="I5963" i="25" s="1"/>
  <c r="G5962" i="25"/>
  <c r="F5962" i="25"/>
  <c r="H5962" i="25" s="1"/>
  <c r="I5962" i="25" s="1"/>
  <c r="G5961" i="25"/>
  <c r="F5961" i="25"/>
  <c r="H5961" i="25" s="1"/>
  <c r="I5961" i="25" s="1"/>
  <c r="G5960" i="25"/>
  <c r="F5960" i="25"/>
  <c r="H5960" i="25" s="1"/>
  <c r="G5959" i="25"/>
  <c r="F5959" i="25"/>
  <c r="H5959" i="25" s="1"/>
  <c r="I5959" i="25" s="1"/>
  <c r="G5958" i="25"/>
  <c r="F5958" i="25"/>
  <c r="H5958" i="25" s="1"/>
  <c r="I5958" i="25" s="1"/>
  <c r="G5957" i="25"/>
  <c r="F5957" i="25"/>
  <c r="H5957" i="25" s="1"/>
  <c r="I5957" i="25" s="1"/>
  <c r="G5956" i="25"/>
  <c r="F5956" i="25"/>
  <c r="H5956" i="25" s="1"/>
  <c r="G5955" i="25"/>
  <c r="F5955" i="25"/>
  <c r="H5955" i="25" s="1"/>
  <c r="I5955" i="25" s="1"/>
  <c r="G5954" i="25"/>
  <c r="F5954" i="25"/>
  <c r="H5954" i="25" s="1"/>
  <c r="I5954" i="25" s="1"/>
  <c r="G5953" i="25"/>
  <c r="F5953" i="25"/>
  <c r="H5953" i="25" s="1"/>
  <c r="I5953" i="25" s="1"/>
  <c r="G5952" i="25"/>
  <c r="F5952" i="25"/>
  <c r="H5952" i="25" s="1"/>
  <c r="I5952" i="25" s="1"/>
  <c r="I5951" i="25"/>
  <c r="G5951" i="25"/>
  <c r="F5951" i="25"/>
  <c r="H5951" i="25" s="1"/>
  <c r="G5950" i="25"/>
  <c r="F5950" i="25"/>
  <c r="H5950" i="25" s="1"/>
  <c r="I5950" i="25" s="1"/>
  <c r="G5949" i="25"/>
  <c r="F5949" i="25"/>
  <c r="H5949" i="25" s="1"/>
  <c r="I5949" i="25" s="1"/>
  <c r="G5948" i="25"/>
  <c r="F5948" i="25"/>
  <c r="H5948" i="25" s="1"/>
  <c r="G5947" i="25"/>
  <c r="F5947" i="25"/>
  <c r="H5947" i="25" s="1"/>
  <c r="G5946" i="25"/>
  <c r="F5946" i="25"/>
  <c r="H5946" i="25" s="1"/>
  <c r="G5945" i="25"/>
  <c r="F5945" i="25"/>
  <c r="H5945" i="25" s="1"/>
  <c r="I5945" i="25" s="1"/>
  <c r="G5944" i="25"/>
  <c r="F5944" i="25"/>
  <c r="H5944" i="25" s="1"/>
  <c r="G5943" i="25"/>
  <c r="F5943" i="25"/>
  <c r="H5943" i="25" s="1"/>
  <c r="G5942" i="25"/>
  <c r="F5942" i="25"/>
  <c r="H5942" i="25" s="1"/>
  <c r="G5941" i="25"/>
  <c r="F5941" i="25"/>
  <c r="H5941" i="25" s="1"/>
  <c r="I5941" i="25" s="1"/>
  <c r="G5940" i="25"/>
  <c r="F5940" i="25"/>
  <c r="H5940" i="25" s="1"/>
  <c r="G5939" i="25"/>
  <c r="F5939" i="25"/>
  <c r="H5939" i="25" s="1"/>
  <c r="G5938" i="25"/>
  <c r="F5938" i="25"/>
  <c r="H5938" i="25" s="1"/>
  <c r="G5937" i="25"/>
  <c r="F5937" i="25"/>
  <c r="H5937" i="25" s="1"/>
  <c r="I5937" i="25" s="1"/>
  <c r="G5936" i="25"/>
  <c r="F5936" i="25"/>
  <c r="H5936" i="25" s="1"/>
  <c r="I5936" i="25" s="1"/>
  <c r="G5935" i="25"/>
  <c r="F5935" i="25"/>
  <c r="H5935" i="25" s="1"/>
  <c r="I5935" i="25" s="1"/>
  <c r="G5934" i="25"/>
  <c r="F5934" i="25"/>
  <c r="H5934" i="25" s="1"/>
  <c r="I5934" i="25" s="1"/>
  <c r="I5933" i="25"/>
  <c r="G5933" i="25"/>
  <c r="F5933" i="25"/>
  <c r="H5933" i="25" s="1"/>
  <c r="G5932" i="25"/>
  <c r="F5932" i="25"/>
  <c r="H5932" i="25" s="1"/>
  <c r="I5932" i="25" s="1"/>
  <c r="G5931" i="25"/>
  <c r="F5931" i="25"/>
  <c r="H5931" i="25" s="1"/>
  <c r="G5930" i="25"/>
  <c r="F5930" i="25"/>
  <c r="H5930" i="25" s="1"/>
  <c r="I5930" i="25" s="1"/>
  <c r="G5929" i="25"/>
  <c r="F5929" i="25"/>
  <c r="H5929" i="25" s="1"/>
  <c r="I5929" i="25" s="1"/>
  <c r="G5928" i="25"/>
  <c r="F5928" i="25"/>
  <c r="H5928" i="25" s="1"/>
  <c r="I5928" i="25" s="1"/>
  <c r="G5927" i="25"/>
  <c r="F5927" i="25"/>
  <c r="H5927" i="25" s="1"/>
  <c r="G5926" i="25"/>
  <c r="F5926" i="25"/>
  <c r="H5926" i="25" s="1"/>
  <c r="I5926" i="25" s="1"/>
  <c r="G5925" i="25"/>
  <c r="F5925" i="25"/>
  <c r="H5925" i="25" s="1"/>
  <c r="I5925" i="25" s="1"/>
  <c r="G5924" i="25"/>
  <c r="F5924" i="25"/>
  <c r="H5924" i="25" s="1"/>
  <c r="I5924" i="25" s="1"/>
  <c r="G5923" i="25"/>
  <c r="F5923" i="25"/>
  <c r="H5923" i="25" s="1"/>
  <c r="I5923" i="25" s="1"/>
  <c r="G5922" i="25"/>
  <c r="F5922" i="25"/>
  <c r="H5922" i="25" s="1"/>
  <c r="G5921" i="25"/>
  <c r="F5921" i="25"/>
  <c r="H5921" i="25" s="1"/>
  <c r="I5921" i="25" s="1"/>
  <c r="G5920" i="25"/>
  <c r="F5920" i="25"/>
  <c r="H5920" i="25" s="1"/>
  <c r="G5919" i="25"/>
  <c r="I5919" i="25" s="1"/>
  <c r="F5919" i="25"/>
  <c r="H5919" i="25" s="1"/>
  <c r="G5918" i="25"/>
  <c r="F5918" i="25"/>
  <c r="H5918" i="25" s="1"/>
  <c r="I5917" i="25"/>
  <c r="G5917" i="25"/>
  <c r="F5917" i="25"/>
  <c r="H5917" i="25" s="1"/>
  <c r="G5916" i="25"/>
  <c r="F5916" i="25"/>
  <c r="H5916" i="25" s="1"/>
  <c r="I5916" i="25" s="1"/>
  <c r="G5915" i="25"/>
  <c r="F5915" i="25"/>
  <c r="H5915" i="25" s="1"/>
  <c r="I5915" i="25" s="1"/>
  <c r="G5914" i="25"/>
  <c r="F5914" i="25"/>
  <c r="H5914" i="25" s="1"/>
  <c r="I5914" i="25" s="1"/>
  <c r="G5913" i="25"/>
  <c r="F5913" i="25"/>
  <c r="H5913" i="25" s="1"/>
  <c r="I5913" i="25" s="1"/>
  <c r="G5912" i="25"/>
  <c r="F5912" i="25"/>
  <c r="H5912" i="25" s="1"/>
  <c r="I5912" i="25" s="1"/>
  <c r="G5911" i="25"/>
  <c r="F5911" i="25"/>
  <c r="H5911" i="25" s="1"/>
  <c r="I5911" i="25" s="1"/>
  <c r="G5910" i="25"/>
  <c r="F5910" i="25"/>
  <c r="H5910" i="25" s="1"/>
  <c r="I5910" i="25" s="1"/>
  <c r="G5909" i="25"/>
  <c r="F5909" i="25"/>
  <c r="H5909" i="25" s="1"/>
  <c r="I5909" i="25" s="1"/>
  <c r="G5908" i="25"/>
  <c r="F5908" i="25"/>
  <c r="H5908" i="25" s="1"/>
  <c r="I5908" i="25" s="1"/>
  <c r="G5907" i="25"/>
  <c r="F5907" i="25"/>
  <c r="H5907" i="25" s="1"/>
  <c r="I5907" i="25" s="1"/>
  <c r="G5906" i="25"/>
  <c r="F5906" i="25"/>
  <c r="H5906" i="25" s="1"/>
  <c r="I5906" i="25" s="1"/>
  <c r="G5905" i="25"/>
  <c r="F5905" i="25"/>
  <c r="H5905" i="25" s="1"/>
  <c r="I5905" i="25" s="1"/>
  <c r="G5904" i="25"/>
  <c r="F5904" i="25"/>
  <c r="H5904" i="25" s="1"/>
  <c r="G5903" i="25"/>
  <c r="F5903" i="25"/>
  <c r="H5903" i="25" s="1"/>
  <c r="I5903" i="25" s="1"/>
  <c r="G5902" i="25"/>
  <c r="F5902" i="25"/>
  <c r="H5902" i="25" s="1"/>
  <c r="I5902" i="25" s="1"/>
  <c r="G5901" i="25"/>
  <c r="I5901" i="25" s="1"/>
  <c r="F5901" i="25"/>
  <c r="H5901" i="25" s="1"/>
  <c r="G5900" i="25"/>
  <c r="F5900" i="25"/>
  <c r="H5900" i="25" s="1"/>
  <c r="G5899" i="25"/>
  <c r="F5899" i="25"/>
  <c r="H5899" i="25" s="1"/>
  <c r="G5898" i="25"/>
  <c r="F5898" i="25"/>
  <c r="H5898" i="25" s="1"/>
  <c r="I5898" i="25" s="1"/>
  <c r="G5897" i="25"/>
  <c r="F5897" i="25"/>
  <c r="H5897" i="25" s="1"/>
  <c r="G5896" i="25"/>
  <c r="F5896" i="25"/>
  <c r="H5896" i="25" s="1"/>
  <c r="G5895" i="25"/>
  <c r="F5895" i="25"/>
  <c r="H5895" i="25" s="1"/>
  <c r="G5894" i="25"/>
  <c r="F5894" i="25"/>
  <c r="H5894" i="25" s="1"/>
  <c r="I5894" i="25" s="1"/>
  <c r="G5893" i="25"/>
  <c r="F5893" i="25"/>
  <c r="H5893" i="25" s="1"/>
  <c r="G5892" i="25"/>
  <c r="F5892" i="25"/>
  <c r="H5892" i="25" s="1"/>
  <c r="G5891" i="25"/>
  <c r="F5891" i="25"/>
  <c r="H5891" i="25" s="1"/>
  <c r="G5890" i="25"/>
  <c r="F5890" i="25"/>
  <c r="H5890" i="25" s="1"/>
  <c r="I5890" i="25" s="1"/>
  <c r="I5889" i="25"/>
  <c r="G5889" i="25"/>
  <c r="F5889" i="25"/>
  <c r="H5889" i="25" s="1"/>
  <c r="G5888" i="25"/>
  <c r="F5888" i="25"/>
  <c r="H5888" i="25" s="1"/>
  <c r="I5888" i="25" s="1"/>
  <c r="G5887" i="25"/>
  <c r="F5887" i="25"/>
  <c r="H5887" i="25" s="1"/>
  <c r="I5887" i="25" s="1"/>
  <c r="G5886" i="25"/>
  <c r="F5886" i="25"/>
  <c r="H5886" i="25" s="1"/>
  <c r="G5885" i="25"/>
  <c r="F5885" i="25"/>
  <c r="H5885" i="25" s="1"/>
  <c r="I5885" i="25" s="1"/>
  <c r="G5884" i="25"/>
  <c r="F5884" i="25"/>
  <c r="H5884" i="25" s="1"/>
  <c r="I5884" i="25" s="1"/>
  <c r="G5883" i="25"/>
  <c r="F5883" i="25"/>
  <c r="H5883" i="25" s="1"/>
  <c r="I5883" i="25" s="1"/>
  <c r="G5882" i="25"/>
  <c r="F5882" i="25"/>
  <c r="H5882" i="25" s="1"/>
  <c r="I5882" i="25" s="1"/>
  <c r="G5881" i="25"/>
  <c r="F5881" i="25"/>
  <c r="H5881" i="25" s="1"/>
  <c r="I5881" i="25" s="1"/>
  <c r="G5880" i="25"/>
  <c r="F5880" i="25"/>
  <c r="H5880" i="25" s="1"/>
  <c r="I5880" i="25" s="1"/>
  <c r="G5879" i="25"/>
  <c r="F5879" i="25"/>
  <c r="H5879" i="25" s="1"/>
  <c r="I5879" i="25" s="1"/>
  <c r="G5878" i="25"/>
  <c r="F5878" i="25"/>
  <c r="H5878" i="25" s="1"/>
  <c r="I5878" i="25" s="1"/>
  <c r="G5877" i="25"/>
  <c r="F5877" i="25"/>
  <c r="H5877" i="25" s="1"/>
  <c r="I5877" i="25" s="1"/>
  <c r="G5876" i="25"/>
  <c r="F5876" i="25"/>
  <c r="H5876" i="25" s="1"/>
  <c r="I5876" i="25" s="1"/>
  <c r="G5875" i="25"/>
  <c r="F5875" i="25"/>
  <c r="H5875" i="25" s="1"/>
  <c r="I5875" i="25" s="1"/>
  <c r="G5874" i="25"/>
  <c r="F5874" i="25"/>
  <c r="H5874" i="25" s="1"/>
  <c r="I5874" i="25" s="1"/>
  <c r="G5873" i="25"/>
  <c r="F5873" i="25"/>
  <c r="H5873" i="25" s="1"/>
  <c r="I5873" i="25" s="1"/>
  <c r="G5872" i="25"/>
  <c r="F5872" i="25"/>
  <c r="H5872" i="25" s="1"/>
  <c r="I5872" i="25" s="1"/>
  <c r="I5871" i="25"/>
  <c r="G5871" i="25"/>
  <c r="F5871" i="25"/>
  <c r="H5871" i="25" s="1"/>
  <c r="G5870" i="25"/>
  <c r="F5870" i="25"/>
  <c r="H5870" i="25" s="1"/>
  <c r="I5870" i="25" s="1"/>
  <c r="G5869" i="25"/>
  <c r="F5869" i="25"/>
  <c r="H5869" i="25" s="1"/>
  <c r="I5869" i="25" s="1"/>
  <c r="G5868" i="25"/>
  <c r="F5868" i="25"/>
  <c r="H5868" i="25" s="1"/>
  <c r="G5867" i="25"/>
  <c r="F5867" i="25"/>
  <c r="H5867" i="25" s="1"/>
  <c r="G5866" i="25"/>
  <c r="F5866" i="25"/>
  <c r="H5866" i="25" s="1"/>
  <c r="G5865" i="25"/>
  <c r="F5865" i="25"/>
  <c r="H5865" i="25" s="1"/>
  <c r="I5865" i="25" s="1"/>
  <c r="G5864" i="25"/>
  <c r="F5864" i="25"/>
  <c r="H5864" i="25" s="1"/>
  <c r="G5863" i="25"/>
  <c r="F5863" i="25"/>
  <c r="H5863" i="25" s="1"/>
  <c r="G5862" i="25"/>
  <c r="F5862" i="25"/>
  <c r="H5862" i="25" s="1"/>
  <c r="G5861" i="25"/>
  <c r="F5861" i="25"/>
  <c r="H5861" i="25" s="1"/>
  <c r="I5861" i="25" s="1"/>
  <c r="G5860" i="25"/>
  <c r="F5860" i="25"/>
  <c r="H5860" i="25" s="1"/>
  <c r="G5859" i="25"/>
  <c r="F5859" i="25"/>
  <c r="H5859" i="25" s="1"/>
  <c r="G5858" i="25"/>
  <c r="F5858" i="25"/>
  <c r="H5858" i="25" s="1"/>
  <c r="G5857" i="25"/>
  <c r="F5857" i="25"/>
  <c r="H5857" i="25" s="1"/>
  <c r="I5857" i="25" s="1"/>
  <c r="G5856" i="25"/>
  <c r="F5856" i="25"/>
  <c r="H5856" i="25" s="1"/>
  <c r="I5856" i="25" s="1"/>
  <c r="G5855" i="25"/>
  <c r="F5855" i="25"/>
  <c r="H5855" i="25" s="1"/>
  <c r="I5855" i="25" s="1"/>
  <c r="G5854" i="25"/>
  <c r="F5854" i="25"/>
  <c r="H5854" i="25" s="1"/>
  <c r="I5854" i="25" s="1"/>
  <c r="I5853" i="25"/>
  <c r="G5853" i="25"/>
  <c r="F5853" i="25"/>
  <c r="H5853" i="25" s="1"/>
  <c r="G5852" i="25"/>
  <c r="F5852" i="25"/>
  <c r="H5852" i="25" s="1"/>
  <c r="I5852" i="25" s="1"/>
  <c r="G5851" i="25"/>
  <c r="F5851" i="25"/>
  <c r="H5851" i="25" s="1"/>
  <c r="I5851" i="25" s="1"/>
  <c r="G5850" i="25"/>
  <c r="F5850" i="25"/>
  <c r="H5850" i="25" s="1"/>
  <c r="I5850" i="25" s="1"/>
  <c r="G5849" i="25"/>
  <c r="F5849" i="25"/>
  <c r="H5849" i="25" s="1"/>
  <c r="I5849" i="25" s="1"/>
  <c r="G5848" i="25"/>
  <c r="F5848" i="25"/>
  <c r="H5848" i="25" s="1"/>
  <c r="I5848" i="25" s="1"/>
  <c r="G5847" i="25"/>
  <c r="F5847" i="25"/>
  <c r="H5847" i="25" s="1"/>
  <c r="I5847" i="25" s="1"/>
  <c r="G5846" i="25"/>
  <c r="F5846" i="25"/>
  <c r="H5846" i="25" s="1"/>
  <c r="I5846" i="25" s="1"/>
  <c r="G5845" i="25"/>
  <c r="F5845" i="25"/>
  <c r="H5845" i="25" s="1"/>
  <c r="I5845" i="25" s="1"/>
  <c r="G5844" i="25"/>
  <c r="F5844" i="25"/>
  <c r="H5844" i="25" s="1"/>
  <c r="I5844" i="25" s="1"/>
  <c r="G5843" i="25"/>
  <c r="F5843" i="25"/>
  <c r="H5843" i="25" s="1"/>
  <c r="I5843" i="25" s="1"/>
  <c r="G5842" i="25"/>
  <c r="F5842" i="25"/>
  <c r="H5842" i="25" s="1"/>
  <c r="I5842" i="25" s="1"/>
  <c r="G5841" i="25"/>
  <c r="F5841" i="25"/>
  <c r="H5841" i="25" s="1"/>
  <c r="I5841" i="25" s="1"/>
  <c r="G5840" i="25"/>
  <c r="F5840" i="25"/>
  <c r="H5840" i="25" s="1"/>
  <c r="G5839" i="25"/>
  <c r="F5839" i="25"/>
  <c r="H5839" i="25" s="1"/>
  <c r="I5839" i="25" s="1"/>
  <c r="G5838" i="25"/>
  <c r="F5838" i="25"/>
  <c r="H5838" i="25" s="1"/>
  <c r="I5838" i="25" s="1"/>
  <c r="G5837" i="25"/>
  <c r="F5837" i="25"/>
  <c r="H5837" i="25" s="1"/>
  <c r="I5837" i="25" s="1"/>
  <c r="G5836" i="25"/>
  <c r="F5836" i="25"/>
  <c r="H5836" i="25" s="1"/>
  <c r="I5836" i="25" s="1"/>
  <c r="G5835" i="25"/>
  <c r="F5835" i="25"/>
  <c r="H5835" i="25" s="1"/>
  <c r="G5834" i="25"/>
  <c r="F5834" i="25"/>
  <c r="H5834" i="25" s="1"/>
  <c r="G5833" i="25"/>
  <c r="F5833" i="25"/>
  <c r="H5833" i="25" s="1"/>
  <c r="G5832" i="25"/>
  <c r="F5832" i="25"/>
  <c r="H5832" i="25" s="1"/>
  <c r="I5832" i="25" s="1"/>
  <c r="G5831" i="25"/>
  <c r="F5831" i="25"/>
  <c r="H5831" i="25" s="1"/>
  <c r="G5830" i="25"/>
  <c r="F5830" i="25"/>
  <c r="H5830" i="25" s="1"/>
  <c r="G5829" i="25"/>
  <c r="F5829" i="25"/>
  <c r="H5829" i="25" s="1"/>
  <c r="G5828" i="25"/>
  <c r="F5828" i="25"/>
  <c r="H5828" i="25" s="1"/>
  <c r="I5828" i="25" s="1"/>
  <c r="G5827" i="25"/>
  <c r="F5827" i="25"/>
  <c r="H5827" i="25" s="1"/>
  <c r="G5826" i="25"/>
  <c r="F5826" i="25"/>
  <c r="H5826" i="25" s="1"/>
  <c r="I5825" i="25"/>
  <c r="G5825" i="25"/>
  <c r="F5825" i="25"/>
  <c r="H5825" i="25" s="1"/>
  <c r="G5824" i="25"/>
  <c r="F5824" i="25"/>
  <c r="H5824" i="25" s="1"/>
  <c r="G5823" i="25"/>
  <c r="F5823" i="25"/>
  <c r="H5823" i="25" s="1"/>
  <c r="G5822" i="25"/>
  <c r="F5822" i="25"/>
  <c r="H5822" i="25" s="1"/>
  <c r="G5821" i="25"/>
  <c r="I5821" i="25" s="1"/>
  <c r="F5821" i="25"/>
  <c r="H5821" i="25" s="1"/>
  <c r="G5820" i="25"/>
  <c r="F5820" i="25"/>
  <c r="H5820" i="25" s="1"/>
  <c r="I5820" i="25" s="1"/>
  <c r="G5819" i="25"/>
  <c r="F5819" i="25"/>
  <c r="H5819" i="25" s="1"/>
  <c r="I5819" i="25" s="1"/>
  <c r="G5818" i="25"/>
  <c r="F5818" i="25"/>
  <c r="H5818" i="25" s="1"/>
  <c r="I5818" i="25" s="1"/>
  <c r="G5817" i="25"/>
  <c r="F5817" i="25"/>
  <c r="H5817" i="25" s="1"/>
  <c r="G5816" i="25"/>
  <c r="F5816" i="25"/>
  <c r="H5816" i="25" s="1"/>
  <c r="I5816" i="25" s="1"/>
  <c r="G5815" i="25"/>
  <c r="F5815" i="25"/>
  <c r="H5815" i="25" s="1"/>
  <c r="I5815" i="25" s="1"/>
  <c r="G5814" i="25"/>
  <c r="F5814" i="25"/>
  <c r="H5814" i="25" s="1"/>
  <c r="I5814" i="25" s="1"/>
  <c r="G5813" i="25"/>
  <c r="F5813" i="25"/>
  <c r="H5813" i="25" s="1"/>
  <c r="I5813" i="25" s="1"/>
  <c r="G5812" i="25"/>
  <c r="F5812" i="25"/>
  <c r="H5812" i="25" s="1"/>
  <c r="I5812" i="25" s="1"/>
  <c r="G5811" i="25"/>
  <c r="F5811" i="25"/>
  <c r="H5811" i="25" s="1"/>
  <c r="I5811" i="25" s="1"/>
  <c r="G5810" i="25"/>
  <c r="F5810" i="25"/>
  <c r="H5810" i="25" s="1"/>
  <c r="G5809" i="25"/>
  <c r="F5809" i="25"/>
  <c r="H5809" i="25" s="1"/>
  <c r="I5809" i="25" s="1"/>
  <c r="G5808" i="25"/>
  <c r="F5808" i="25"/>
  <c r="H5808" i="25" s="1"/>
  <c r="G5807" i="25"/>
  <c r="F5807" i="25"/>
  <c r="H5807" i="25" s="1"/>
  <c r="I5807" i="25" s="1"/>
  <c r="G5806" i="25"/>
  <c r="F5806" i="25"/>
  <c r="H5806" i="25" s="1"/>
  <c r="G5805" i="25"/>
  <c r="F5805" i="25"/>
  <c r="H5805" i="25" s="1"/>
  <c r="G5804" i="25"/>
  <c r="F5804" i="25"/>
  <c r="H5804" i="25" s="1"/>
  <c r="I5804" i="25" s="1"/>
  <c r="G5803" i="25"/>
  <c r="F5803" i="25"/>
  <c r="H5803" i="25" s="1"/>
  <c r="I5803" i="25" s="1"/>
  <c r="G5802" i="25"/>
  <c r="F5802" i="25"/>
  <c r="H5802" i="25" s="1"/>
  <c r="I5802" i="25" s="1"/>
  <c r="G5801" i="25"/>
  <c r="F5801" i="25"/>
  <c r="H5801" i="25" s="1"/>
  <c r="I5801" i="25" s="1"/>
  <c r="G5800" i="25"/>
  <c r="F5800" i="25"/>
  <c r="H5800" i="25" s="1"/>
  <c r="I5800" i="25" s="1"/>
  <c r="G5799" i="25"/>
  <c r="F5799" i="25"/>
  <c r="H5799" i="25" s="1"/>
  <c r="I5799" i="25" s="1"/>
  <c r="G5798" i="25"/>
  <c r="F5798" i="25"/>
  <c r="H5798" i="25" s="1"/>
  <c r="I5798" i="25" s="1"/>
  <c r="G5797" i="25"/>
  <c r="F5797" i="25"/>
  <c r="H5797" i="25" s="1"/>
  <c r="I5797" i="25" s="1"/>
  <c r="G5796" i="25"/>
  <c r="F5796" i="25"/>
  <c r="H5796" i="25" s="1"/>
  <c r="I5796" i="25" s="1"/>
  <c r="G5795" i="25"/>
  <c r="F5795" i="25"/>
  <c r="H5795" i="25" s="1"/>
  <c r="I5795" i="25" s="1"/>
  <c r="G5794" i="25"/>
  <c r="F5794" i="25"/>
  <c r="H5794" i="25" s="1"/>
  <c r="G5793" i="25"/>
  <c r="F5793" i="25"/>
  <c r="H5793" i="25" s="1"/>
  <c r="I5793" i="25" s="1"/>
  <c r="G5792" i="25"/>
  <c r="F5792" i="25"/>
  <c r="H5792" i="25" s="1"/>
  <c r="I5791" i="25"/>
  <c r="G5791" i="25"/>
  <c r="F5791" i="25"/>
  <c r="H5791" i="25" s="1"/>
  <c r="G5790" i="25"/>
  <c r="F5790" i="25"/>
  <c r="H5790" i="25" s="1"/>
  <c r="G5789" i="25"/>
  <c r="F5789" i="25"/>
  <c r="H5789" i="25" s="1"/>
  <c r="I5789" i="25" s="1"/>
  <c r="G5788" i="25"/>
  <c r="F5788" i="25"/>
  <c r="H5788" i="25" s="1"/>
  <c r="G5787" i="25"/>
  <c r="F5787" i="25"/>
  <c r="H5787" i="25" s="1"/>
  <c r="G5786" i="25"/>
  <c r="F5786" i="25"/>
  <c r="H5786" i="25" s="1"/>
  <c r="G5785" i="25"/>
  <c r="F5785" i="25"/>
  <c r="H5785" i="25" s="1"/>
  <c r="G5784" i="25"/>
  <c r="F5784" i="25"/>
  <c r="H5784" i="25" s="1"/>
  <c r="G5783" i="25"/>
  <c r="F5783" i="25"/>
  <c r="H5783" i="25" s="1"/>
  <c r="G5782" i="25"/>
  <c r="F5782" i="25"/>
  <c r="H5782" i="25" s="1"/>
  <c r="G5781" i="25"/>
  <c r="F5781" i="25"/>
  <c r="H5781" i="25" s="1"/>
  <c r="G5780" i="25"/>
  <c r="F5780" i="25"/>
  <c r="H5780" i="25" s="1"/>
  <c r="G5779" i="25"/>
  <c r="F5779" i="25"/>
  <c r="H5779" i="25" s="1"/>
  <c r="G5778" i="25"/>
  <c r="F5778" i="25"/>
  <c r="H5778" i="25" s="1"/>
  <c r="G5777" i="25"/>
  <c r="F5777" i="25"/>
  <c r="H5777" i="25" s="1"/>
  <c r="I5777" i="25" s="1"/>
  <c r="G5776" i="25"/>
  <c r="F5776" i="25"/>
  <c r="H5776" i="25" s="1"/>
  <c r="G5775" i="25"/>
  <c r="F5775" i="25"/>
  <c r="H5775" i="25" s="1"/>
  <c r="I5775" i="25" s="1"/>
  <c r="G5774" i="25"/>
  <c r="F5774" i="25"/>
  <c r="H5774" i="25" s="1"/>
  <c r="I5773" i="25"/>
  <c r="G5773" i="25"/>
  <c r="F5773" i="25"/>
  <c r="H5773" i="25" s="1"/>
  <c r="G5772" i="25"/>
  <c r="F5772" i="25"/>
  <c r="H5772" i="25" s="1"/>
  <c r="I5772" i="25" s="1"/>
  <c r="G5771" i="25"/>
  <c r="F5771" i="25"/>
  <c r="H5771" i="25" s="1"/>
  <c r="I5771" i="25" s="1"/>
  <c r="G5770" i="25"/>
  <c r="F5770" i="25"/>
  <c r="H5770" i="25" s="1"/>
  <c r="G5769" i="25"/>
  <c r="F5769" i="25"/>
  <c r="H5769" i="25" s="1"/>
  <c r="I5769" i="25" s="1"/>
  <c r="G5768" i="25"/>
  <c r="F5768" i="25"/>
  <c r="H5768" i="25" s="1"/>
  <c r="I5768" i="25" s="1"/>
  <c r="G5767" i="25"/>
  <c r="F5767" i="25"/>
  <c r="H5767" i="25" s="1"/>
  <c r="I5767" i="25" s="1"/>
  <c r="G5766" i="25"/>
  <c r="F5766" i="25"/>
  <c r="H5766" i="25" s="1"/>
  <c r="I5766" i="25" s="1"/>
  <c r="G5765" i="25"/>
  <c r="F5765" i="25"/>
  <c r="H5765" i="25" s="1"/>
  <c r="I5765" i="25" s="1"/>
  <c r="G5764" i="25"/>
  <c r="F5764" i="25"/>
  <c r="H5764" i="25" s="1"/>
  <c r="I5764" i="25" s="1"/>
  <c r="G5763" i="25"/>
  <c r="F5763" i="25"/>
  <c r="H5763" i="25" s="1"/>
  <c r="I5763" i="25" s="1"/>
  <c r="G5762" i="25"/>
  <c r="F5762" i="25"/>
  <c r="H5762" i="25" s="1"/>
  <c r="G5761" i="25"/>
  <c r="F5761" i="25"/>
  <c r="H5761" i="25" s="1"/>
  <c r="I5761" i="25" s="1"/>
  <c r="G5760" i="25"/>
  <c r="F5760" i="25"/>
  <c r="H5760" i="25" s="1"/>
  <c r="G5759" i="25"/>
  <c r="F5759" i="25"/>
  <c r="H5759" i="25" s="1"/>
  <c r="I5759" i="25" s="1"/>
  <c r="G5758" i="25"/>
  <c r="F5758" i="25"/>
  <c r="H5758" i="25" s="1"/>
  <c r="G5757" i="25"/>
  <c r="F5757" i="25"/>
  <c r="H5757" i="25" s="1"/>
  <c r="I5757" i="25" s="1"/>
  <c r="G5756" i="25"/>
  <c r="F5756" i="25"/>
  <c r="H5756" i="25" s="1"/>
  <c r="G5755" i="25"/>
  <c r="F5755" i="25"/>
  <c r="H5755" i="25" s="1"/>
  <c r="G5754" i="25"/>
  <c r="F5754" i="25"/>
  <c r="H5754" i="25" s="1"/>
  <c r="G5753" i="25"/>
  <c r="F5753" i="25"/>
  <c r="H5753" i="25" s="1"/>
  <c r="G5752" i="25"/>
  <c r="F5752" i="25"/>
  <c r="H5752" i="25" s="1"/>
  <c r="I5752" i="25" s="1"/>
  <c r="G5751" i="25"/>
  <c r="F5751" i="25"/>
  <c r="H5751" i="25" s="1"/>
  <c r="G5750" i="25"/>
  <c r="F5750" i="25"/>
  <c r="H5750" i="25" s="1"/>
  <c r="H5749" i="25"/>
  <c r="I5749" i="25" s="1"/>
  <c r="G5749" i="25"/>
  <c r="F5749" i="25"/>
  <c r="G5748" i="25"/>
  <c r="F5748" i="25"/>
  <c r="H5748" i="25" s="1"/>
  <c r="I5748" i="25" s="1"/>
  <c r="G5747" i="25"/>
  <c r="F5747" i="25"/>
  <c r="H5747" i="25" s="1"/>
  <c r="I5747" i="25" s="1"/>
  <c r="G5746" i="25"/>
  <c r="F5746" i="25"/>
  <c r="H5746" i="25" s="1"/>
  <c r="G5745" i="25"/>
  <c r="F5745" i="25"/>
  <c r="H5745" i="25" s="1"/>
  <c r="I5745" i="25" s="1"/>
  <c r="G5744" i="25"/>
  <c r="F5744" i="25"/>
  <c r="H5744" i="25" s="1"/>
  <c r="I5744" i="25" s="1"/>
  <c r="G5743" i="25"/>
  <c r="F5743" i="25"/>
  <c r="H5743" i="25" s="1"/>
  <c r="I5743" i="25" s="1"/>
  <c r="G5742" i="25"/>
  <c r="F5742" i="25"/>
  <c r="H5742" i="25" s="1"/>
  <c r="I5742" i="25" s="1"/>
  <c r="H5741" i="25"/>
  <c r="I5741" i="25" s="1"/>
  <c r="G5741" i="25"/>
  <c r="F5741" i="25"/>
  <c r="G5740" i="25"/>
  <c r="F5740" i="25"/>
  <c r="H5740" i="25" s="1"/>
  <c r="I5740" i="25" s="1"/>
  <c r="G5739" i="25"/>
  <c r="F5739" i="25"/>
  <c r="H5739" i="25" s="1"/>
  <c r="I5739" i="25" s="1"/>
  <c r="G5738" i="25"/>
  <c r="F5738" i="25"/>
  <c r="H5738" i="25" s="1"/>
  <c r="G5737" i="25"/>
  <c r="F5737" i="25"/>
  <c r="H5737" i="25" s="1"/>
  <c r="G5736" i="25"/>
  <c r="F5736" i="25"/>
  <c r="H5736" i="25" s="1"/>
  <c r="G5735" i="25"/>
  <c r="F5735" i="25"/>
  <c r="H5735" i="25" s="1"/>
  <c r="I5735" i="25" s="1"/>
  <c r="G5734" i="25"/>
  <c r="F5734" i="25"/>
  <c r="H5734" i="25" s="1"/>
  <c r="G5733" i="25"/>
  <c r="F5733" i="25"/>
  <c r="H5733" i="25" s="1"/>
  <c r="G5732" i="25"/>
  <c r="F5732" i="25"/>
  <c r="H5732" i="25" s="1"/>
  <c r="G5731" i="25"/>
  <c r="F5731" i="25"/>
  <c r="H5731" i="25" s="1"/>
  <c r="I5731" i="25" s="1"/>
  <c r="G5730" i="25"/>
  <c r="F5730" i="25"/>
  <c r="H5730" i="25" s="1"/>
  <c r="G5729" i="25"/>
  <c r="F5729" i="25"/>
  <c r="H5729" i="25" s="1"/>
  <c r="G5728" i="25"/>
  <c r="F5728" i="25"/>
  <c r="H5728" i="25" s="1"/>
  <c r="G5727" i="25"/>
  <c r="F5727" i="25"/>
  <c r="H5727" i="25" s="1"/>
  <c r="I5727" i="25" s="1"/>
  <c r="G5726" i="25"/>
  <c r="F5726" i="25"/>
  <c r="H5726" i="25" s="1"/>
  <c r="G5725" i="25"/>
  <c r="F5725" i="25"/>
  <c r="H5725" i="25" s="1"/>
  <c r="I5725" i="25" s="1"/>
  <c r="G5724" i="25"/>
  <c r="F5724" i="25"/>
  <c r="H5724" i="25" s="1"/>
  <c r="G5723" i="25"/>
  <c r="F5723" i="25"/>
  <c r="H5723" i="25" s="1"/>
  <c r="I5723" i="25" s="1"/>
  <c r="G5722" i="25"/>
  <c r="F5722" i="25"/>
  <c r="H5722" i="25" s="1"/>
  <c r="G5721" i="25"/>
  <c r="F5721" i="25"/>
  <c r="H5721" i="25" s="1"/>
  <c r="I5721" i="25" s="1"/>
  <c r="G5720" i="25"/>
  <c r="F5720" i="25"/>
  <c r="H5720" i="25" s="1"/>
  <c r="G5719" i="25"/>
  <c r="F5719" i="25"/>
  <c r="H5719" i="25" s="1"/>
  <c r="I5719" i="25" s="1"/>
  <c r="G5718" i="25"/>
  <c r="F5718" i="25"/>
  <c r="H5718" i="25" s="1"/>
  <c r="G5717" i="25"/>
  <c r="F5717" i="25"/>
  <c r="H5717" i="25" s="1"/>
  <c r="I5717" i="25" s="1"/>
  <c r="G5716" i="25"/>
  <c r="F5716" i="25"/>
  <c r="H5716" i="25" s="1"/>
  <c r="G5715" i="25"/>
  <c r="F5715" i="25"/>
  <c r="H5715" i="25" s="1"/>
  <c r="I5715" i="25" s="1"/>
  <c r="G5714" i="25"/>
  <c r="F5714" i="25"/>
  <c r="H5714" i="25" s="1"/>
  <c r="G5713" i="25"/>
  <c r="F5713" i="25"/>
  <c r="H5713" i="25" s="1"/>
  <c r="I5713" i="25" s="1"/>
  <c r="G5712" i="25"/>
  <c r="F5712" i="25"/>
  <c r="H5712" i="25" s="1"/>
  <c r="G5711" i="25"/>
  <c r="F5711" i="25"/>
  <c r="H5711" i="25" s="1"/>
  <c r="I5711" i="25" s="1"/>
  <c r="G5710" i="25"/>
  <c r="F5710" i="25"/>
  <c r="H5710" i="25" s="1"/>
  <c r="G5709" i="25"/>
  <c r="F5709" i="25"/>
  <c r="H5709" i="25" s="1"/>
  <c r="I5709" i="25" s="1"/>
  <c r="G5708" i="25"/>
  <c r="F5708" i="25"/>
  <c r="H5708" i="25" s="1"/>
  <c r="G5707" i="25"/>
  <c r="F5707" i="25"/>
  <c r="H5707" i="25" s="1"/>
  <c r="I5707" i="25" s="1"/>
  <c r="G5706" i="25"/>
  <c r="F5706" i="25"/>
  <c r="H5706" i="25" s="1"/>
  <c r="G5705" i="25"/>
  <c r="F5705" i="25"/>
  <c r="H5705" i="25" s="1"/>
  <c r="I5705" i="25" s="1"/>
  <c r="G5704" i="25"/>
  <c r="F5704" i="25"/>
  <c r="H5704" i="25" s="1"/>
  <c r="G5703" i="25"/>
  <c r="F5703" i="25"/>
  <c r="H5703" i="25" s="1"/>
  <c r="I5703" i="25" s="1"/>
  <c r="G5702" i="25"/>
  <c r="F5702" i="25"/>
  <c r="H5702" i="25" s="1"/>
  <c r="G5701" i="25"/>
  <c r="F5701" i="25"/>
  <c r="H5701" i="25" s="1"/>
  <c r="I5701" i="25" s="1"/>
  <c r="G5700" i="25"/>
  <c r="F5700" i="25"/>
  <c r="H5700" i="25" s="1"/>
  <c r="G5699" i="25"/>
  <c r="F5699" i="25"/>
  <c r="H5699" i="25" s="1"/>
  <c r="I5699" i="25" s="1"/>
  <c r="G5698" i="25"/>
  <c r="F5698" i="25"/>
  <c r="H5698" i="25" s="1"/>
  <c r="G5697" i="25"/>
  <c r="F5697" i="25"/>
  <c r="H5697" i="25" s="1"/>
  <c r="I5697" i="25" s="1"/>
  <c r="G5696" i="25"/>
  <c r="F5696" i="25"/>
  <c r="H5696" i="25" s="1"/>
  <c r="G5695" i="25"/>
  <c r="F5695" i="25"/>
  <c r="H5695" i="25" s="1"/>
  <c r="I5695" i="25" s="1"/>
  <c r="G5694" i="25"/>
  <c r="F5694" i="25"/>
  <c r="H5694" i="25" s="1"/>
  <c r="G5693" i="25"/>
  <c r="F5693" i="25"/>
  <c r="H5693" i="25" s="1"/>
  <c r="I5693" i="25" s="1"/>
  <c r="G5692" i="25"/>
  <c r="F5692" i="25"/>
  <c r="H5692" i="25" s="1"/>
  <c r="G5691" i="25"/>
  <c r="F5691" i="25"/>
  <c r="H5691" i="25" s="1"/>
  <c r="I5691" i="25" s="1"/>
  <c r="G5690" i="25"/>
  <c r="F5690" i="25"/>
  <c r="H5690" i="25" s="1"/>
  <c r="G5689" i="25"/>
  <c r="F5689" i="25"/>
  <c r="H5689" i="25" s="1"/>
  <c r="I5689" i="25" s="1"/>
  <c r="G5688" i="25"/>
  <c r="F5688" i="25"/>
  <c r="H5688" i="25" s="1"/>
  <c r="G5687" i="25"/>
  <c r="F5687" i="25"/>
  <c r="H5687" i="25" s="1"/>
  <c r="I5687" i="25" s="1"/>
  <c r="G5686" i="25"/>
  <c r="F5686" i="25"/>
  <c r="H5686" i="25" s="1"/>
  <c r="G5685" i="25"/>
  <c r="F5685" i="25"/>
  <c r="H5685" i="25" s="1"/>
  <c r="I5685" i="25" s="1"/>
  <c r="G5684" i="25"/>
  <c r="F5684" i="25"/>
  <c r="H5684" i="25" s="1"/>
  <c r="G5683" i="25"/>
  <c r="F5683" i="25"/>
  <c r="H5683" i="25" s="1"/>
  <c r="I5683" i="25" s="1"/>
  <c r="G5682" i="25"/>
  <c r="F5682" i="25"/>
  <c r="H5682" i="25" s="1"/>
  <c r="G5681" i="25"/>
  <c r="F5681" i="25"/>
  <c r="H5681" i="25" s="1"/>
  <c r="I5681" i="25" s="1"/>
  <c r="G5680" i="25"/>
  <c r="F5680" i="25"/>
  <c r="H5680" i="25" s="1"/>
  <c r="G5679" i="25"/>
  <c r="F5679" i="25"/>
  <c r="H5679" i="25" s="1"/>
  <c r="I5679" i="25" s="1"/>
  <c r="G5678" i="25"/>
  <c r="F5678" i="25"/>
  <c r="H5678" i="25" s="1"/>
  <c r="G5677" i="25"/>
  <c r="F5677" i="25"/>
  <c r="H5677" i="25" s="1"/>
  <c r="I5677" i="25" s="1"/>
  <c r="G5676" i="25"/>
  <c r="F5676" i="25"/>
  <c r="H5676" i="25" s="1"/>
  <c r="G5675" i="25"/>
  <c r="F5675" i="25"/>
  <c r="H5675" i="25" s="1"/>
  <c r="I5675" i="25" s="1"/>
  <c r="G5674" i="25"/>
  <c r="F5674" i="25"/>
  <c r="H5674" i="25" s="1"/>
  <c r="G5673" i="25"/>
  <c r="F5673" i="25"/>
  <c r="H5673" i="25" s="1"/>
  <c r="I5673" i="25" s="1"/>
  <c r="G5672" i="25"/>
  <c r="F5672" i="25"/>
  <c r="H5672" i="25" s="1"/>
  <c r="G5671" i="25"/>
  <c r="F5671" i="25"/>
  <c r="H5671" i="25" s="1"/>
  <c r="I5671" i="25" s="1"/>
  <c r="G5670" i="25"/>
  <c r="F5670" i="25"/>
  <c r="H5670" i="25" s="1"/>
  <c r="G5669" i="25"/>
  <c r="F5669" i="25"/>
  <c r="H5669" i="25" s="1"/>
  <c r="I5669" i="25" s="1"/>
  <c r="G5668" i="25"/>
  <c r="F5668" i="25"/>
  <c r="H5668" i="25" s="1"/>
  <c r="G5667" i="25"/>
  <c r="F5667" i="25"/>
  <c r="H5667" i="25" s="1"/>
  <c r="I5667" i="25" s="1"/>
  <c r="G5666" i="25"/>
  <c r="F5666" i="25"/>
  <c r="H5666" i="25" s="1"/>
  <c r="G5665" i="25"/>
  <c r="F5665" i="25"/>
  <c r="H5665" i="25" s="1"/>
  <c r="I5665" i="25" s="1"/>
  <c r="G5664" i="25"/>
  <c r="F5664" i="25"/>
  <c r="H5664" i="25" s="1"/>
  <c r="G5663" i="25"/>
  <c r="F5663" i="25"/>
  <c r="H5663" i="25" s="1"/>
  <c r="I5663" i="25" s="1"/>
  <c r="G5662" i="25"/>
  <c r="F5662" i="25"/>
  <c r="H5662" i="25" s="1"/>
  <c r="G5661" i="25"/>
  <c r="F5661" i="25"/>
  <c r="H5661" i="25" s="1"/>
  <c r="I5661" i="25" s="1"/>
  <c r="G5660" i="25"/>
  <c r="F5660" i="25"/>
  <c r="H5660" i="25" s="1"/>
  <c r="G5659" i="25"/>
  <c r="F5659" i="25"/>
  <c r="H5659" i="25" s="1"/>
  <c r="I5659" i="25" s="1"/>
  <c r="G5658" i="25"/>
  <c r="F5658" i="25"/>
  <c r="H5658" i="25" s="1"/>
  <c r="G5657" i="25"/>
  <c r="F5657" i="25"/>
  <c r="H5657" i="25" s="1"/>
  <c r="I5657" i="25" s="1"/>
  <c r="G5656" i="25"/>
  <c r="F5656" i="25"/>
  <c r="H5656" i="25" s="1"/>
  <c r="G5655" i="25"/>
  <c r="F5655" i="25"/>
  <c r="H5655" i="25" s="1"/>
  <c r="I5655" i="25" s="1"/>
  <c r="G5654" i="25"/>
  <c r="F5654" i="25"/>
  <c r="H5654" i="25" s="1"/>
  <c r="G5653" i="25"/>
  <c r="F5653" i="25"/>
  <c r="H5653" i="25" s="1"/>
  <c r="I5653" i="25" s="1"/>
  <c r="G5652" i="25"/>
  <c r="F5652" i="25"/>
  <c r="H5652" i="25" s="1"/>
  <c r="G5651" i="25"/>
  <c r="F5651" i="25"/>
  <c r="H5651" i="25" s="1"/>
  <c r="I5651" i="25" s="1"/>
  <c r="G5650" i="25"/>
  <c r="F5650" i="25"/>
  <c r="H5650" i="25" s="1"/>
  <c r="G5649" i="25"/>
  <c r="F5649" i="25"/>
  <c r="H5649" i="25" s="1"/>
  <c r="I5649" i="25" s="1"/>
  <c r="G5648" i="25"/>
  <c r="F5648" i="25"/>
  <c r="H5648" i="25" s="1"/>
  <c r="G5647" i="25"/>
  <c r="F5647" i="25"/>
  <c r="H5647" i="25" s="1"/>
  <c r="I5647" i="25" s="1"/>
  <c r="G5646" i="25"/>
  <c r="F5646" i="25"/>
  <c r="H5646" i="25" s="1"/>
  <c r="G5645" i="25"/>
  <c r="F5645" i="25"/>
  <c r="H5645" i="25" s="1"/>
  <c r="I5645" i="25" s="1"/>
  <c r="G5644" i="25"/>
  <c r="F5644" i="25"/>
  <c r="H5644" i="25" s="1"/>
  <c r="G5643" i="25"/>
  <c r="F5643" i="25"/>
  <c r="H5643" i="25" s="1"/>
  <c r="I5643" i="25" s="1"/>
  <c r="G5642" i="25"/>
  <c r="F5642" i="25"/>
  <c r="H5642" i="25" s="1"/>
  <c r="G5641" i="25"/>
  <c r="F5641" i="25"/>
  <c r="H5641" i="25" s="1"/>
  <c r="I5641" i="25" s="1"/>
  <c r="G5640" i="25"/>
  <c r="F5640" i="25"/>
  <c r="H5640" i="25" s="1"/>
  <c r="G5639" i="25"/>
  <c r="F5639" i="25"/>
  <c r="H5639" i="25" s="1"/>
  <c r="I5639" i="25" s="1"/>
  <c r="G5638" i="25"/>
  <c r="F5638" i="25"/>
  <c r="H5638" i="25" s="1"/>
  <c r="G5637" i="25"/>
  <c r="F5637" i="25"/>
  <c r="H5637" i="25" s="1"/>
  <c r="I5637" i="25" s="1"/>
  <c r="G5636" i="25"/>
  <c r="F5636" i="25"/>
  <c r="H5636" i="25" s="1"/>
  <c r="G5635" i="25"/>
  <c r="F5635" i="25"/>
  <c r="H5635" i="25" s="1"/>
  <c r="I5635" i="25" s="1"/>
  <c r="G5634" i="25"/>
  <c r="F5634" i="25"/>
  <c r="H5634" i="25" s="1"/>
  <c r="G5633" i="25"/>
  <c r="F5633" i="25"/>
  <c r="H5633" i="25" s="1"/>
  <c r="I5633" i="25" s="1"/>
  <c r="G5632" i="25"/>
  <c r="F5632" i="25"/>
  <c r="H5632" i="25" s="1"/>
  <c r="G5631" i="25"/>
  <c r="F5631" i="25"/>
  <c r="H5631" i="25" s="1"/>
  <c r="I5631" i="25" s="1"/>
  <c r="G5630" i="25"/>
  <c r="F5630" i="25"/>
  <c r="H5630" i="25" s="1"/>
  <c r="G5629" i="25"/>
  <c r="F5629" i="25"/>
  <c r="H5629" i="25" s="1"/>
  <c r="I5629" i="25" s="1"/>
  <c r="G5628" i="25"/>
  <c r="F5628" i="25"/>
  <c r="H5628" i="25" s="1"/>
  <c r="G5627" i="25"/>
  <c r="F5627" i="25"/>
  <c r="H5627" i="25" s="1"/>
  <c r="I5627" i="25" s="1"/>
  <c r="G5626" i="25"/>
  <c r="F5626" i="25"/>
  <c r="H5626" i="25" s="1"/>
  <c r="G5625" i="25"/>
  <c r="F5625" i="25"/>
  <c r="H5625" i="25" s="1"/>
  <c r="I5625" i="25" s="1"/>
  <c r="G5624" i="25"/>
  <c r="F5624" i="25"/>
  <c r="H5624" i="25" s="1"/>
  <c r="G5623" i="25"/>
  <c r="F5623" i="25"/>
  <c r="H5623" i="25" s="1"/>
  <c r="I5623" i="25" s="1"/>
  <c r="G5622" i="25"/>
  <c r="F5622" i="25"/>
  <c r="H5622" i="25" s="1"/>
  <c r="G5621" i="25"/>
  <c r="F5621" i="25"/>
  <c r="H5621" i="25" s="1"/>
  <c r="I5621" i="25" s="1"/>
  <c r="G5620" i="25"/>
  <c r="F5620" i="25"/>
  <c r="H5620" i="25" s="1"/>
  <c r="G5619" i="25"/>
  <c r="F5619" i="25"/>
  <c r="H5619" i="25" s="1"/>
  <c r="I5619" i="25" s="1"/>
  <c r="G5618" i="25"/>
  <c r="F5618" i="25"/>
  <c r="H5618" i="25" s="1"/>
  <c r="G5617" i="25"/>
  <c r="F5617" i="25"/>
  <c r="H5617" i="25" s="1"/>
  <c r="I5617" i="25" s="1"/>
  <c r="H5616" i="25"/>
  <c r="G5616" i="25"/>
  <c r="F5616" i="25"/>
  <c r="G5615" i="25"/>
  <c r="F5615" i="25"/>
  <c r="H5615" i="25" s="1"/>
  <c r="I5615" i="25" s="1"/>
  <c r="G5614" i="25"/>
  <c r="F5614" i="25"/>
  <c r="H5614" i="25" s="1"/>
  <c r="G5613" i="25"/>
  <c r="F5613" i="25"/>
  <c r="H5613" i="25" s="1"/>
  <c r="I5613" i="25" s="1"/>
  <c r="G5612" i="25"/>
  <c r="F5612" i="25"/>
  <c r="H5612" i="25" s="1"/>
  <c r="G5611" i="25"/>
  <c r="F5611" i="25"/>
  <c r="H5611" i="25" s="1"/>
  <c r="I5611" i="25" s="1"/>
  <c r="G5610" i="25"/>
  <c r="F5610" i="25"/>
  <c r="H5610" i="25" s="1"/>
  <c r="G5609" i="25"/>
  <c r="F5609" i="25"/>
  <c r="H5609" i="25" s="1"/>
  <c r="I5609" i="25" s="1"/>
  <c r="G5608" i="25"/>
  <c r="F5608" i="25"/>
  <c r="H5608" i="25" s="1"/>
  <c r="G5607" i="25"/>
  <c r="F5607" i="25"/>
  <c r="H5607" i="25" s="1"/>
  <c r="I5607" i="25" s="1"/>
  <c r="G5606" i="25"/>
  <c r="F5606" i="25"/>
  <c r="H5606" i="25" s="1"/>
  <c r="G5605" i="25"/>
  <c r="F5605" i="25"/>
  <c r="H5605" i="25" s="1"/>
  <c r="I5605" i="25" s="1"/>
  <c r="G5604" i="25"/>
  <c r="F5604" i="25"/>
  <c r="H5604" i="25" s="1"/>
  <c r="G5603" i="25"/>
  <c r="F5603" i="25"/>
  <c r="H5603" i="25" s="1"/>
  <c r="I5603" i="25" s="1"/>
  <c r="G5602" i="25"/>
  <c r="F5602" i="25"/>
  <c r="H5602" i="25" s="1"/>
  <c r="G5601" i="25"/>
  <c r="F5601" i="25"/>
  <c r="H5601" i="25" s="1"/>
  <c r="I5601" i="25" s="1"/>
  <c r="G5600" i="25"/>
  <c r="F5600" i="25"/>
  <c r="H5600" i="25" s="1"/>
  <c r="G5599" i="25"/>
  <c r="F5599" i="25"/>
  <c r="H5599" i="25" s="1"/>
  <c r="I5599" i="25" s="1"/>
  <c r="G5598" i="25"/>
  <c r="F5598" i="25"/>
  <c r="H5598" i="25" s="1"/>
  <c r="G5597" i="25"/>
  <c r="F5597" i="25"/>
  <c r="H5597" i="25" s="1"/>
  <c r="I5597" i="25" s="1"/>
  <c r="G5596" i="25"/>
  <c r="F5596" i="25"/>
  <c r="H5596" i="25" s="1"/>
  <c r="G5595" i="25"/>
  <c r="F5595" i="25"/>
  <c r="H5595" i="25" s="1"/>
  <c r="I5595" i="25" s="1"/>
  <c r="G5594" i="25"/>
  <c r="F5594" i="25"/>
  <c r="H5594" i="25" s="1"/>
  <c r="G5593" i="25"/>
  <c r="F5593" i="25"/>
  <c r="H5593" i="25" s="1"/>
  <c r="I5593" i="25" s="1"/>
  <c r="G5592" i="25"/>
  <c r="F5592" i="25"/>
  <c r="H5592" i="25" s="1"/>
  <c r="G5591" i="25"/>
  <c r="F5591" i="25"/>
  <c r="H5591" i="25" s="1"/>
  <c r="I5591" i="25" s="1"/>
  <c r="G5590" i="25"/>
  <c r="F5590" i="25"/>
  <c r="H5590" i="25" s="1"/>
  <c r="G5589" i="25"/>
  <c r="F5589" i="25"/>
  <c r="H5589" i="25" s="1"/>
  <c r="I5589" i="25" s="1"/>
  <c r="G5588" i="25"/>
  <c r="F5588" i="25"/>
  <c r="H5588" i="25" s="1"/>
  <c r="G5587" i="25"/>
  <c r="F5587" i="25"/>
  <c r="H5587" i="25" s="1"/>
  <c r="I5587" i="25" s="1"/>
  <c r="G5586" i="25"/>
  <c r="F5586" i="25"/>
  <c r="H5586" i="25" s="1"/>
  <c r="G5585" i="25"/>
  <c r="F5585" i="25"/>
  <c r="H5585" i="25" s="1"/>
  <c r="I5585" i="25" s="1"/>
  <c r="G5584" i="25"/>
  <c r="F5584" i="25"/>
  <c r="H5584" i="25" s="1"/>
  <c r="G5583" i="25"/>
  <c r="F5583" i="25"/>
  <c r="H5583" i="25" s="1"/>
  <c r="I5583" i="25" s="1"/>
  <c r="G5582" i="25"/>
  <c r="F5582" i="25"/>
  <c r="H5582" i="25" s="1"/>
  <c r="G5581" i="25"/>
  <c r="F5581" i="25"/>
  <c r="H5581" i="25" s="1"/>
  <c r="I5581" i="25" s="1"/>
  <c r="G5580" i="25"/>
  <c r="F5580" i="25"/>
  <c r="H5580" i="25" s="1"/>
  <c r="G5579" i="25"/>
  <c r="F5579" i="25"/>
  <c r="H5579" i="25" s="1"/>
  <c r="I5579" i="25" s="1"/>
  <c r="G5578" i="25"/>
  <c r="F5578" i="25"/>
  <c r="H5578" i="25" s="1"/>
  <c r="G5577" i="25"/>
  <c r="F5577" i="25"/>
  <c r="H5577" i="25" s="1"/>
  <c r="I5577" i="25" s="1"/>
  <c r="G5576" i="25"/>
  <c r="F5576" i="25"/>
  <c r="H5576" i="25" s="1"/>
  <c r="G5575" i="25"/>
  <c r="F5575" i="25"/>
  <c r="H5575" i="25" s="1"/>
  <c r="I5575" i="25" s="1"/>
  <c r="G5574" i="25"/>
  <c r="F5574" i="25"/>
  <c r="H5574" i="25" s="1"/>
  <c r="G5573" i="25"/>
  <c r="F5573" i="25"/>
  <c r="H5573" i="25" s="1"/>
  <c r="I5573" i="25" s="1"/>
  <c r="G5572" i="25"/>
  <c r="F5572" i="25"/>
  <c r="H5572" i="25" s="1"/>
  <c r="G5571" i="25"/>
  <c r="F5571" i="25"/>
  <c r="H5571" i="25" s="1"/>
  <c r="I5571" i="25" s="1"/>
  <c r="G5570" i="25"/>
  <c r="F5570" i="25"/>
  <c r="H5570" i="25" s="1"/>
  <c r="G5569" i="25"/>
  <c r="F5569" i="25"/>
  <c r="H5569" i="25" s="1"/>
  <c r="I5569" i="25" s="1"/>
  <c r="G5568" i="25"/>
  <c r="F5568" i="25"/>
  <c r="H5568" i="25" s="1"/>
  <c r="G5567" i="25"/>
  <c r="F5567" i="25"/>
  <c r="H5567" i="25" s="1"/>
  <c r="I5567" i="25" s="1"/>
  <c r="G5566" i="25"/>
  <c r="F5566" i="25"/>
  <c r="H5566" i="25" s="1"/>
  <c r="G5565" i="25"/>
  <c r="F5565" i="25"/>
  <c r="H5565" i="25" s="1"/>
  <c r="I5565" i="25" s="1"/>
  <c r="G5564" i="25"/>
  <c r="F5564" i="25"/>
  <c r="H5564" i="25" s="1"/>
  <c r="G5563" i="25"/>
  <c r="F5563" i="25"/>
  <c r="H5563" i="25" s="1"/>
  <c r="I5563" i="25" s="1"/>
  <c r="G5562" i="25"/>
  <c r="F5562" i="25"/>
  <c r="H5562" i="25" s="1"/>
  <c r="G5561" i="25"/>
  <c r="F5561" i="25"/>
  <c r="H5561" i="25" s="1"/>
  <c r="I5561" i="25" s="1"/>
  <c r="G5560" i="25"/>
  <c r="F5560" i="25"/>
  <c r="H5560" i="25" s="1"/>
  <c r="G5559" i="25"/>
  <c r="F5559" i="25"/>
  <c r="H5559" i="25" s="1"/>
  <c r="I5559" i="25" s="1"/>
  <c r="G5558" i="25"/>
  <c r="F5558" i="25"/>
  <c r="H5558" i="25" s="1"/>
  <c r="G5557" i="25"/>
  <c r="F5557" i="25"/>
  <c r="H5557" i="25" s="1"/>
  <c r="I5557" i="25" s="1"/>
  <c r="G5556" i="25"/>
  <c r="F5556" i="25"/>
  <c r="H5556" i="25" s="1"/>
  <c r="G5555" i="25"/>
  <c r="F5555" i="25"/>
  <c r="H5555" i="25" s="1"/>
  <c r="I5555" i="25" s="1"/>
  <c r="G5554" i="25"/>
  <c r="F5554" i="25"/>
  <c r="H5554" i="25" s="1"/>
  <c r="G5553" i="25"/>
  <c r="F5553" i="25"/>
  <c r="H5553" i="25" s="1"/>
  <c r="I5553" i="25" s="1"/>
  <c r="G5552" i="25"/>
  <c r="F5552" i="25"/>
  <c r="H5552" i="25" s="1"/>
  <c r="G5551" i="25"/>
  <c r="F5551" i="25"/>
  <c r="H5551" i="25" s="1"/>
  <c r="I5551" i="25" s="1"/>
  <c r="G5550" i="25"/>
  <c r="F5550" i="25"/>
  <c r="H5550" i="25" s="1"/>
  <c r="G5549" i="25"/>
  <c r="F5549" i="25"/>
  <c r="H5549" i="25" s="1"/>
  <c r="I5549" i="25" s="1"/>
  <c r="G5548" i="25"/>
  <c r="F5548" i="25"/>
  <c r="H5548" i="25" s="1"/>
  <c r="G5547" i="25"/>
  <c r="F5547" i="25"/>
  <c r="H5547" i="25" s="1"/>
  <c r="I5547" i="25" s="1"/>
  <c r="G5546" i="25"/>
  <c r="F5546" i="25"/>
  <c r="H5546" i="25" s="1"/>
  <c r="I5548" i="25" l="1"/>
  <c r="I5552" i="25"/>
  <c r="I5556" i="25"/>
  <c r="I5560" i="25"/>
  <c r="I5564" i="25"/>
  <c r="I5568" i="25"/>
  <c r="I5572" i="25"/>
  <c r="I5576" i="25"/>
  <c r="I5580" i="25"/>
  <c r="I5584" i="25"/>
  <c r="I5588" i="25"/>
  <c r="I5592" i="25"/>
  <c r="I5596" i="25"/>
  <c r="I5600" i="25"/>
  <c r="I5604" i="25"/>
  <c r="I5608" i="25"/>
  <c r="I5612" i="25"/>
  <c r="I5620" i="25"/>
  <c r="I5624" i="25"/>
  <c r="I5628" i="25"/>
  <c r="I5632" i="25"/>
  <c r="I5636" i="25"/>
  <c r="I5640" i="25"/>
  <c r="I5644" i="25"/>
  <c r="I5648" i="25"/>
  <c r="I5652" i="25"/>
  <c r="I5656" i="25"/>
  <c r="I5660" i="25"/>
  <c r="I5664" i="25"/>
  <c r="I5668" i="25"/>
  <c r="I5672" i="25"/>
  <c r="I5676" i="25"/>
  <c r="I5680" i="25"/>
  <c r="I5684" i="25"/>
  <c r="I5688" i="25"/>
  <c r="I5692" i="25"/>
  <c r="I5696" i="25"/>
  <c r="I5700" i="25"/>
  <c r="I5704" i="25"/>
  <c r="I5708" i="25"/>
  <c r="I5712" i="25"/>
  <c r="I5716" i="25"/>
  <c r="I5720" i="25"/>
  <c r="I5724" i="25"/>
  <c r="I5728" i="25"/>
  <c r="I5732" i="25"/>
  <c r="I5736" i="25"/>
  <c r="I5746" i="25"/>
  <c r="I5753" i="25"/>
  <c r="I5782" i="25"/>
  <c r="I5786" i="25"/>
  <c r="I5823" i="25"/>
  <c r="I5827" i="25"/>
  <c r="I5831" i="25"/>
  <c r="I5835" i="25"/>
  <c r="I5860" i="25"/>
  <c r="I5864" i="25"/>
  <c r="I5868" i="25"/>
  <c r="I5886" i="25"/>
  <c r="I5893" i="25"/>
  <c r="I5897" i="25"/>
  <c r="I5904" i="25"/>
  <c r="I5922" i="25"/>
  <c r="I5940" i="25"/>
  <c r="I5944" i="25"/>
  <c r="I5948" i="25"/>
  <c r="I5980" i="25"/>
  <c r="I5998" i="25"/>
  <c r="I6005" i="25"/>
  <c r="I6009" i="25"/>
  <c r="I6019" i="25"/>
  <c r="I6023" i="25"/>
  <c r="I6075" i="25"/>
  <c r="I6082" i="25"/>
  <c r="I6092" i="25"/>
  <c r="I6099" i="25"/>
  <c r="I6129" i="25"/>
  <c r="I5729" i="25"/>
  <c r="I5733" i="25"/>
  <c r="I5737" i="25"/>
  <c r="I5750" i="25"/>
  <c r="I5754" i="25"/>
  <c r="I5779" i="25"/>
  <c r="I5783" i="25"/>
  <c r="I5787" i="25"/>
  <c r="I5805" i="25"/>
  <c r="I6049" i="25"/>
  <c r="I6079" i="25"/>
  <c r="I5546" i="25"/>
  <c r="I5550" i="25"/>
  <c r="I5554" i="25"/>
  <c r="I5558" i="25"/>
  <c r="I5562" i="25"/>
  <c r="I5566" i="25"/>
  <c r="I5570" i="25"/>
  <c r="I5574" i="25"/>
  <c r="I5578" i="25"/>
  <c r="I5582" i="25"/>
  <c r="I5586" i="25"/>
  <c r="I5590" i="25"/>
  <c r="I5594" i="25"/>
  <c r="I5598" i="25"/>
  <c r="I5602" i="25"/>
  <c r="I5606" i="25"/>
  <c r="I5610" i="25"/>
  <c r="I5614" i="25"/>
  <c r="I5817" i="25"/>
  <c r="I5920" i="25"/>
  <c r="I5927" i="25"/>
  <c r="I5931" i="25"/>
  <c r="I5956" i="25"/>
  <c r="I5960" i="25"/>
  <c r="I5970" i="25"/>
  <c r="I5974" i="25"/>
  <c r="I5978" i="25"/>
  <c r="I5988" i="25"/>
  <c r="I5992" i="25"/>
  <c r="I5996" i="25"/>
  <c r="I6028" i="25"/>
  <c r="I6043" i="25"/>
  <c r="I6050" i="25"/>
  <c r="I6060" i="25"/>
  <c r="I6067" i="25"/>
  <c r="I6080" i="25"/>
  <c r="I6104" i="25"/>
  <c r="I6112" i="25"/>
  <c r="I5618" i="25"/>
  <c r="I5622" i="25"/>
  <c r="I5626" i="25"/>
  <c r="I5630" i="25"/>
  <c r="I5634" i="25"/>
  <c r="I5638" i="25"/>
  <c r="I5642" i="25"/>
  <c r="I5646" i="25"/>
  <c r="I5650" i="25"/>
  <c r="I5654" i="25"/>
  <c r="I5658" i="25"/>
  <c r="I5662" i="25"/>
  <c r="I5666" i="25"/>
  <c r="I5670" i="25"/>
  <c r="I5674" i="25"/>
  <c r="I5678" i="25"/>
  <c r="I5682" i="25"/>
  <c r="I5686" i="25"/>
  <c r="I5690" i="25"/>
  <c r="I5694" i="25"/>
  <c r="I5698" i="25"/>
  <c r="I5702" i="25"/>
  <c r="I5706" i="25"/>
  <c r="I5710" i="25"/>
  <c r="I5714" i="25"/>
  <c r="I5718" i="25"/>
  <c r="I5722" i="25"/>
  <c r="I5726" i="25"/>
  <c r="I5730" i="25"/>
  <c r="I5734" i="25"/>
  <c r="I5738" i="25"/>
  <c r="I5751" i="25"/>
  <c r="I5755" i="25"/>
  <c r="I5780" i="25"/>
  <c r="I5784" i="25"/>
  <c r="I5788" i="25"/>
  <c r="I5829" i="25"/>
  <c r="I5833" i="25"/>
  <c r="I5840" i="25"/>
  <c r="I5858" i="25"/>
  <c r="I5862" i="25"/>
  <c r="I5866" i="25"/>
  <c r="I5891" i="25"/>
  <c r="I5895" i="25"/>
  <c r="I5899" i="25"/>
  <c r="I5938" i="25"/>
  <c r="I5942" i="25"/>
  <c r="I5946" i="25"/>
  <c r="I5964" i="25"/>
  <c r="I6003" i="25"/>
  <c r="I6007" i="25"/>
  <c r="I6014" i="25"/>
  <c r="I6021" i="25"/>
  <c r="I6025" i="25"/>
  <c r="I6034" i="25"/>
  <c r="I6064" i="25"/>
  <c r="I6071" i="25"/>
  <c r="I6077" i="25"/>
  <c r="I6087" i="25"/>
  <c r="I6090" i="25"/>
  <c r="I6094" i="25"/>
  <c r="I6101" i="25"/>
  <c r="I5756" i="25"/>
  <c r="I5781" i="25"/>
  <c r="I5785" i="25"/>
  <c r="I5830" i="25"/>
  <c r="I5834" i="25"/>
  <c r="I5859" i="25"/>
  <c r="I5863" i="25"/>
  <c r="I5867" i="25"/>
  <c r="I5892" i="25"/>
  <c r="I5896" i="25"/>
  <c r="I5900" i="25"/>
  <c r="I5918" i="25"/>
  <c r="I5939" i="25"/>
  <c r="I5943" i="25"/>
  <c r="I5947" i="25"/>
  <c r="I5968" i="25"/>
  <c r="I6004" i="25"/>
  <c r="I6008" i="25"/>
  <c r="I6018" i="25"/>
  <c r="I6022" i="25"/>
  <c r="I6026" i="25"/>
  <c r="I6035" i="25"/>
  <c r="I6048" i="25"/>
  <c r="I6078" i="25"/>
  <c r="I6091" i="25"/>
  <c r="I6098" i="25"/>
  <c r="I6108" i="25"/>
  <c r="I6115" i="25"/>
  <c r="I6128" i="25"/>
  <c r="I6144" i="25"/>
  <c r="I6173" i="25"/>
  <c r="I6183" i="25"/>
  <c r="I6186" i="25"/>
  <c r="I6200" i="25"/>
  <c r="I6220" i="25"/>
  <c r="I6238" i="25"/>
  <c r="I6252" i="25"/>
  <c r="I6270" i="25"/>
  <c r="I6292" i="25"/>
  <c r="I6306" i="25"/>
  <c r="I6326" i="25"/>
  <c r="I6359" i="25"/>
  <c r="I6370" i="25"/>
  <c r="I6374" i="25"/>
  <c r="I6389" i="25"/>
  <c r="I6393" i="25"/>
  <c r="I6404" i="25"/>
  <c r="I6419" i="25"/>
  <c r="I6423" i="25"/>
  <c r="I6434" i="25"/>
  <c r="I6438" i="25"/>
  <c r="I6453" i="25"/>
  <c r="I6457" i="25"/>
  <c r="I6461" i="25"/>
  <c r="I6475" i="25"/>
  <c r="I6482" i="25"/>
  <c r="I6496" i="25"/>
  <c r="I6499" i="25"/>
  <c r="I6502" i="25"/>
  <c r="I6512" i="25"/>
  <c r="I6515" i="25"/>
  <c r="I6518" i="25"/>
  <c r="I6528" i="25"/>
  <c r="I6542" i="25"/>
  <c r="I6549" i="25"/>
  <c r="I6553" i="25"/>
  <c r="I6617" i="25"/>
  <c r="I6630" i="25"/>
  <c r="I6655" i="25"/>
  <c r="I6662" i="25"/>
  <c r="I6676" i="25"/>
  <c r="I6687" i="25"/>
  <c r="I6694" i="25"/>
  <c r="I6708" i="25"/>
  <c r="I6719" i="25"/>
  <c r="I6726" i="25"/>
  <c r="I6740" i="25"/>
  <c r="I6751" i="25"/>
  <c r="I6160" i="25"/>
  <c r="I6163" i="25"/>
  <c r="I6167" i="25"/>
  <c r="I6170" i="25"/>
  <c r="I6184" i="25"/>
  <c r="I6239" i="25"/>
  <c r="I6271" i="25"/>
  <c r="I6278" i="25"/>
  <c r="I6289" i="25"/>
  <c r="I6329" i="25"/>
  <c r="I6341" i="25"/>
  <c r="I6371" i="25"/>
  <c r="I6375" i="25"/>
  <c r="I6386" i="25"/>
  <c r="I6390" i="25"/>
  <c r="I6405" i="25"/>
  <c r="I6409" i="25"/>
  <c r="I6420" i="25"/>
  <c r="I6424" i="25"/>
  <c r="I6435" i="25"/>
  <c r="I6439" i="25"/>
  <c r="I6450" i="25"/>
  <c r="I6454" i="25"/>
  <c r="I6465" i="25"/>
  <c r="I6479" i="25"/>
  <c r="I6483" i="25"/>
  <c r="I6503" i="25"/>
  <c r="I6519" i="25"/>
  <c r="I6546" i="25"/>
  <c r="I6550" i="25"/>
  <c r="I6554" i="25"/>
  <c r="I6621" i="25"/>
  <c r="I6631" i="25"/>
  <c r="I6638" i="25"/>
  <c r="I6663" i="25"/>
  <c r="I6670" i="25"/>
  <c r="I6684" i="25"/>
  <c r="I6695" i="25"/>
  <c r="I6702" i="25"/>
  <c r="I6727" i="25"/>
  <c r="I6734" i="25"/>
  <c r="I6748" i="25"/>
  <c r="I6787" i="25"/>
  <c r="I6803" i="25"/>
  <c r="I6819" i="25"/>
  <c r="I6106" i="25"/>
  <c r="I6110" i="25"/>
  <c r="I6117" i="25"/>
  <c r="I6133" i="25"/>
  <c r="I6149" i="25"/>
  <c r="I6168" i="25"/>
  <c r="I6205" i="25"/>
  <c r="I6222" i="25"/>
  <c r="I6236" i="25"/>
  <c r="I6254" i="25"/>
  <c r="I6268" i="25"/>
  <c r="I6290" i="25"/>
  <c r="I6308" i="25"/>
  <c r="I6342" i="25"/>
  <c r="I6345" i="25"/>
  <c r="I6351" i="25"/>
  <c r="I6357" i="25"/>
  <c r="I6361" i="25"/>
  <c r="I6372" i="25"/>
  <c r="I6387" i="25"/>
  <c r="I6391" i="25"/>
  <c r="I6402" i="25"/>
  <c r="I6406" i="25"/>
  <c r="I6421" i="25"/>
  <c r="I6425" i="25"/>
  <c r="I6436" i="25"/>
  <c r="I6451" i="25"/>
  <c r="I6455" i="25"/>
  <c r="I6459" i="25"/>
  <c r="I6480" i="25"/>
  <c r="I6491" i="25"/>
  <c r="I6494" i="25"/>
  <c r="I6504" i="25"/>
  <c r="I6507" i="25"/>
  <c r="I6510" i="25"/>
  <c r="I6520" i="25"/>
  <c r="I6523" i="25"/>
  <c r="I6526" i="25"/>
  <c r="I6544" i="25"/>
  <c r="I6609" i="25"/>
  <c r="I6639" i="25"/>
  <c r="I6646" i="25"/>
  <c r="I6671" i="25"/>
  <c r="I6678" i="25"/>
  <c r="I6692" i="25"/>
  <c r="I6703" i="25"/>
  <c r="I6710" i="25"/>
  <c r="I6724" i="25"/>
  <c r="I6735" i="25"/>
  <c r="I6742" i="25"/>
  <c r="I6114" i="25"/>
  <c r="I6185" i="25"/>
  <c r="I6195" i="25"/>
  <c r="I6202" i="25"/>
  <c r="I6339" i="25"/>
  <c r="I6437" i="25"/>
  <c r="I6441" i="25"/>
  <c r="I6452" i="25"/>
  <c r="I6456" i="25"/>
  <c r="I6481" i="25"/>
  <c r="I6495" i="25"/>
  <c r="I6511" i="25"/>
  <c r="I6527" i="25"/>
  <c r="I6541" i="25"/>
  <c r="I6552" i="25"/>
  <c r="I6613" i="25"/>
  <c r="I6647" i="25"/>
  <c r="I6654" i="25"/>
  <c r="I6668" i="25"/>
  <c r="I6679" i="25"/>
  <c r="I6686" i="25"/>
  <c r="I6700" i="25"/>
  <c r="I6711" i="25"/>
  <c r="I6718" i="25"/>
  <c r="I6732" i="25"/>
  <c r="I6743" i="25"/>
  <c r="I6750" i="25"/>
  <c r="I6795" i="25"/>
  <c r="I6811" i="25"/>
  <c r="I6827" i="25"/>
  <c r="I6176" i="25"/>
  <c r="I6259" i="25"/>
  <c r="I6302" i="25"/>
  <c r="I6362" i="25"/>
  <c r="I6396" i="25"/>
  <c r="I6426" i="25"/>
  <c r="I5616" i="25"/>
  <c r="I5762" i="25"/>
  <c r="I5778" i="25"/>
  <c r="I5794" i="25"/>
  <c r="I5810" i="25"/>
  <c r="I5826" i="25"/>
  <c r="I6093" i="25"/>
  <c r="I6100" i="25"/>
  <c r="I6196" i="25"/>
  <c r="I5760" i="25"/>
  <c r="I5776" i="25"/>
  <c r="I5792" i="25"/>
  <c r="I5808" i="25"/>
  <c r="I5824" i="25"/>
  <c r="I6061" i="25"/>
  <c r="I6068" i="25"/>
  <c r="I6084" i="25"/>
  <c r="I6260" i="25"/>
  <c r="I5770" i="25"/>
  <c r="I6109" i="25"/>
  <c r="I6116" i="25"/>
  <c r="I6132" i="25"/>
  <c r="I6148" i="25"/>
  <c r="I6204" i="25"/>
  <c r="I5758" i="25"/>
  <c r="I5774" i="25"/>
  <c r="I5790" i="25"/>
  <c r="I5806" i="25"/>
  <c r="I5822" i="25"/>
  <c r="I6036" i="25"/>
  <c r="I6052" i="25"/>
  <c r="I6188" i="25"/>
  <c r="I6219" i="25"/>
  <c r="I6235" i="25"/>
  <c r="I6251" i="25"/>
  <c r="I6267" i="25"/>
  <c r="I6283" i="25"/>
  <c r="I6299" i="25"/>
  <c r="I6315" i="25"/>
  <c r="I6376" i="25"/>
  <c r="I6261" i="25"/>
  <c r="I6277" i="25"/>
  <c r="I6293" i="25"/>
  <c r="I6309" i="25"/>
  <c r="I6217" i="25"/>
  <c r="I6233" i="25"/>
  <c r="I6249" i="25"/>
  <c r="I6265" i="25"/>
  <c r="I6281" i="25"/>
  <c r="I6297" i="25"/>
  <c r="I6313" i="25"/>
  <c r="I6327" i="25"/>
  <c r="I6335" i="25"/>
  <c r="I6227" i="25"/>
  <c r="I6291" i="25"/>
  <c r="I6307" i="25"/>
  <c r="I6344" i="25"/>
  <c r="I6440" i="25"/>
  <c r="I6221" i="25"/>
  <c r="I6237" i="25"/>
  <c r="I6253" i="25"/>
  <c r="I6269" i="25"/>
  <c r="I6285" i="25"/>
  <c r="I6301" i="25"/>
  <c r="I6317" i="25"/>
  <c r="I6081" i="25"/>
  <c r="I6215" i="25"/>
  <c r="I6231" i="25"/>
  <c r="I6247" i="25"/>
  <c r="I6263" i="25"/>
  <c r="I6279" i="25"/>
  <c r="I6295" i="25"/>
  <c r="I6311" i="25"/>
  <c r="I6408" i="25"/>
  <c r="I6367" i="25"/>
  <c r="I6383" i="25"/>
  <c r="I6399" i="25"/>
  <c r="I6415" i="25"/>
  <c r="I6431" i="25"/>
  <c r="I6447" i="25"/>
  <c r="I6337" i="25"/>
  <c r="I6353" i="25"/>
  <c r="I6365" i="25"/>
  <c r="I6381" i="25"/>
  <c r="I6397" i="25"/>
  <c r="I6413" i="25"/>
  <c r="I6429" i="25"/>
  <c r="I6445" i="25"/>
  <c r="I6347" i="25"/>
  <c r="I6385" i="25"/>
  <c r="I6401" i="25"/>
  <c r="I6417" i="25"/>
  <c r="I6433" i="25"/>
  <c r="I6449" i="25"/>
  <c r="I6363" i="25"/>
  <c r="I6379" i="25"/>
  <c r="I6395" i="25"/>
  <c r="I6411" i="25"/>
  <c r="I6427" i="25"/>
  <c r="I6443" i="25"/>
  <c r="I6493" i="25"/>
  <c r="I6501" i="25"/>
  <c r="I6509" i="25"/>
  <c r="I6517" i="25"/>
  <c r="I6525" i="25"/>
  <c r="I6531" i="25"/>
  <c r="I6540" i="25"/>
  <c r="I6547" i="25"/>
  <c r="I6556" i="25"/>
  <c r="I6563" i="25"/>
  <c r="I6567" i="25"/>
  <c r="I6571" i="25"/>
  <c r="I6575" i="25"/>
  <c r="I6579" i="25"/>
  <c r="I6583" i="25"/>
  <c r="I6587" i="25"/>
  <c r="I6591" i="25"/>
  <c r="I6595" i="25"/>
  <c r="I6599" i="25"/>
  <c r="I6603" i="25"/>
  <c r="I6606" i="25"/>
  <c r="I6622" i="25"/>
  <c r="I6535" i="25"/>
  <c r="I6551" i="25"/>
  <c r="I6564" i="25"/>
  <c r="I6568" i="25"/>
  <c r="I6572" i="25"/>
  <c r="I6576" i="25"/>
  <c r="I6580" i="25"/>
  <c r="I6584" i="25"/>
  <c r="I6588" i="25"/>
  <c r="I6592" i="25"/>
  <c r="I6596" i="25"/>
  <c r="I6600" i="25"/>
  <c r="I6604" i="25"/>
  <c r="I6610" i="25"/>
  <c r="I6545" i="25"/>
  <c r="I6555" i="25"/>
  <c r="I6565" i="25"/>
  <c r="I6569" i="25"/>
  <c r="I6573" i="25"/>
  <c r="I6577" i="25"/>
  <c r="I6581" i="25"/>
  <c r="I6585" i="25"/>
  <c r="I6589" i="25"/>
  <c r="I6593" i="25"/>
  <c r="I6597" i="25"/>
  <c r="I6601" i="25"/>
  <c r="I6605" i="25"/>
  <c r="I6614" i="25"/>
  <c r="I6492" i="25"/>
  <c r="I6500" i="25"/>
  <c r="I6508" i="25"/>
  <c r="I6516" i="25"/>
  <c r="I6524" i="25"/>
  <c r="I6543" i="25"/>
  <c r="I6559" i="25"/>
  <c r="I6566" i="25"/>
  <c r="I6570" i="25"/>
  <c r="I6574" i="25"/>
  <c r="I6578" i="25"/>
  <c r="I6582" i="25"/>
  <c r="I6586" i="25"/>
  <c r="I6590" i="25"/>
  <c r="I6594" i="25"/>
  <c r="I6598" i="25"/>
  <c r="I6602" i="25"/>
  <c r="I6618" i="25"/>
  <c r="I6786" i="25"/>
  <c r="I6794" i="25"/>
  <c r="I6802" i="25"/>
  <c r="I6810" i="25"/>
  <c r="I6818" i="25"/>
  <c r="I6826" i="25"/>
  <c r="I6838" i="25"/>
  <c r="I6782" i="25"/>
  <c r="I6790" i="25"/>
  <c r="I6798" i="25"/>
  <c r="I6806" i="25"/>
  <c r="I6814" i="25"/>
  <c r="I6822" i="25"/>
  <c r="I6830" i="25"/>
  <c r="I6839" i="25"/>
  <c r="I6834" i="25"/>
  <c r="F4987" i="25" l="1"/>
  <c r="H4987" i="25" s="1"/>
  <c r="F4988" i="25"/>
  <c r="H4988" i="25" s="1"/>
  <c r="F4989" i="25"/>
  <c r="H4989" i="25" s="1"/>
  <c r="F4990" i="25"/>
  <c r="H4990" i="25" s="1"/>
  <c r="F4991" i="25"/>
  <c r="H4991" i="25" s="1"/>
  <c r="F4992" i="25"/>
  <c r="H4992" i="25" s="1"/>
  <c r="F4993" i="25"/>
  <c r="H4993" i="25" s="1"/>
  <c r="F4994" i="25"/>
  <c r="H4994" i="25" s="1"/>
  <c r="F4995" i="25"/>
  <c r="H4995" i="25" s="1"/>
  <c r="F4996" i="25"/>
  <c r="H4996" i="25" s="1"/>
  <c r="F4997" i="25"/>
  <c r="H4997" i="25" s="1"/>
  <c r="F4998" i="25"/>
  <c r="H4998" i="25" s="1"/>
  <c r="F4999" i="25"/>
  <c r="H4999" i="25" s="1"/>
  <c r="F5000" i="25"/>
  <c r="H5000" i="25" s="1"/>
  <c r="F5001" i="25"/>
  <c r="H5001" i="25" s="1"/>
  <c r="F5002" i="25"/>
  <c r="H5002" i="25" s="1"/>
  <c r="F5003" i="25"/>
  <c r="H5003" i="25" s="1"/>
  <c r="F5004" i="25"/>
  <c r="H5004" i="25" s="1"/>
  <c r="F5005" i="25"/>
  <c r="H5005" i="25" s="1"/>
  <c r="F5006" i="25"/>
  <c r="H5006" i="25" s="1"/>
  <c r="F5007" i="25"/>
  <c r="H5007" i="25" s="1"/>
  <c r="F5008" i="25"/>
  <c r="H5008" i="25" s="1"/>
  <c r="F5009" i="25"/>
  <c r="H5009" i="25" s="1"/>
  <c r="F5010" i="25"/>
  <c r="H5010" i="25" s="1"/>
  <c r="F5011" i="25"/>
  <c r="H5011" i="25" s="1"/>
  <c r="F5012" i="25"/>
  <c r="H5012" i="25" s="1"/>
  <c r="F5013" i="25"/>
  <c r="H5013" i="25" s="1"/>
  <c r="F5014" i="25"/>
  <c r="H5014" i="25" s="1"/>
  <c r="F5015" i="25"/>
  <c r="H5015" i="25" s="1"/>
  <c r="F5016" i="25"/>
  <c r="H5016" i="25" s="1"/>
  <c r="F5017" i="25"/>
  <c r="H5017" i="25" s="1"/>
  <c r="F5018" i="25"/>
  <c r="H5018" i="25" s="1"/>
  <c r="F5019" i="25"/>
  <c r="H5019" i="25" s="1"/>
  <c r="F5020" i="25"/>
  <c r="H5020" i="25" s="1"/>
  <c r="F5021" i="25"/>
  <c r="H5021" i="25" s="1"/>
  <c r="F5022" i="25"/>
  <c r="H5022" i="25" s="1"/>
  <c r="F5023" i="25"/>
  <c r="H5023" i="25" s="1"/>
  <c r="F5024" i="25"/>
  <c r="H5024" i="25" s="1"/>
  <c r="F5025" i="25"/>
  <c r="H5025" i="25" s="1"/>
  <c r="F5026" i="25"/>
  <c r="H5026" i="25" s="1"/>
  <c r="F5027" i="25"/>
  <c r="H5027" i="25" s="1"/>
  <c r="F5028" i="25"/>
  <c r="H5028" i="25" s="1"/>
  <c r="F5029" i="25"/>
  <c r="H5029" i="25" s="1"/>
  <c r="F5030" i="25"/>
  <c r="H5030" i="25" s="1"/>
  <c r="F5031" i="25"/>
  <c r="H5031" i="25" s="1"/>
  <c r="F5032" i="25"/>
  <c r="H5032" i="25" s="1"/>
  <c r="F5033" i="25"/>
  <c r="H5033" i="25" s="1"/>
  <c r="F5034" i="25"/>
  <c r="H5034" i="25" s="1"/>
  <c r="F5035" i="25"/>
  <c r="H5035" i="25" s="1"/>
  <c r="F5036" i="25"/>
  <c r="H5036" i="25" s="1"/>
  <c r="F5037" i="25"/>
  <c r="H5037" i="25" s="1"/>
  <c r="F5038" i="25"/>
  <c r="H5038" i="25" s="1"/>
  <c r="F5039" i="25"/>
  <c r="H5039" i="25" s="1"/>
  <c r="F5040" i="25"/>
  <c r="H5040" i="25" s="1"/>
  <c r="F5041" i="25"/>
  <c r="H5041" i="25" s="1"/>
  <c r="F5042" i="25"/>
  <c r="H5042" i="25" s="1"/>
  <c r="F5043" i="25"/>
  <c r="H5043" i="25" s="1"/>
  <c r="F5044" i="25"/>
  <c r="H5044" i="25" s="1"/>
  <c r="F5045" i="25"/>
  <c r="H5045" i="25" s="1"/>
  <c r="F5046" i="25"/>
  <c r="H5046" i="25" s="1"/>
  <c r="F5047" i="25"/>
  <c r="H5047" i="25" s="1"/>
  <c r="F5048" i="25"/>
  <c r="H5048" i="25" s="1"/>
  <c r="F5049" i="25"/>
  <c r="H5049" i="25" s="1"/>
  <c r="F5050" i="25"/>
  <c r="H5050" i="25" s="1"/>
  <c r="F5051" i="25"/>
  <c r="H5051" i="25" s="1"/>
  <c r="F5052" i="25"/>
  <c r="H5052" i="25" s="1"/>
  <c r="F5053" i="25"/>
  <c r="H5053" i="25" s="1"/>
  <c r="F5054" i="25"/>
  <c r="H5054" i="25" s="1"/>
  <c r="F5055" i="25"/>
  <c r="H5055" i="25" s="1"/>
  <c r="F5056" i="25"/>
  <c r="H5056" i="25" s="1"/>
  <c r="F5057" i="25"/>
  <c r="H5057" i="25" s="1"/>
  <c r="F5058" i="25"/>
  <c r="H5058" i="25" s="1"/>
  <c r="F5059" i="25"/>
  <c r="H5059" i="25" s="1"/>
  <c r="F5060" i="25"/>
  <c r="H5060" i="25" s="1"/>
  <c r="F5061" i="25"/>
  <c r="H5061" i="25" s="1"/>
  <c r="F5062" i="25"/>
  <c r="H5062" i="25" s="1"/>
  <c r="F5063" i="25"/>
  <c r="H5063" i="25" s="1"/>
  <c r="F5064" i="25"/>
  <c r="H5064" i="25" s="1"/>
  <c r="F5065" i="25"/>
  <c r="H5065" i="25" s="1"/>
  <c r="F5066" i="25"/>
  <c r="H5066" i="25" s="1"/>
  <c r="F5067" i="25"/>
  <c r="H5067" i="25" s="1"/>
  <c r="F5068" i="25"/>
  <c r="H5068" i="25" s="1"/>
  <c r="F5069" i="25"/>
  <c r="H5069" i="25" s="1"/>
  <c r="F5070" i="25"/>
  <c r="H5070" i="25" s="1"/>
  <c r="F5071" i="25"/>
  <c r="H5071" i="25" s="1"/>
  <c r="F5072" i="25"/>
  <c r="H5072" i="25" s="1"/>
  <c r="F5073" i="25"/>
  <c r="H5073" i="25" s="1"/>
  <c r="F5074" i="25"/>
  <c r="H5074" i="25" s="1"/>
  <c r="F5075" i="25"/>
  <c r="H5075" i="25" s="1"/>
  <c r="F5076" i="25"/>
  <c r="H5076" i="25" s="1"/>
  <c r="F5077" i="25"/>
  <c r="H5077" i="25" s="1"/>
  <c r="F5078" i="25"/>
  <c r="H5078" i="25" s="1"/>
  <c r="F5079" i="25"/>
  <c r="H5079" i="25" s="1"/>
  <c r="F5080" i="25"/>
  <c r="H5080" i="25" s="1"/>
  <c r="F5081" i="25"/>
  <c r="H5081" i="25" s="1"/>
  <c r="F5082" i="25"/>
  <c r="H5082" i="25" s="1"/>
  <c r="F5083" i="25"/>
  <c r="H5083" i="25" s="1"/>
  <c r="F5084" i="25"/>
  <c r="H5084" i="25" s="1"/>
  <c r="F5085" i="25"/>
  <c r="H5085" i="25" s="1"/>
  <c r="F5086" i="25"/>
  <c r="H5086" i="25" s="1"/>
  <c r="F5087" i="25"/>
  <c r="H5087" i="25" s="1"/>
  <c r="F5088" i="25"/>
  <c r="H5088" i="25" s="1"/>
  <c r="F5089" i="25"/>
  <c r="H5089" i="25" s="1"/>
  <c r="F5090" i="25"/>
  <c r="H5090" i="25" s="1"/>
  <c r="F5091" i="25"/>
  <c r="H5091" i="25" s="1"/>
  <c r="F5092" i="25"/>
  <c r="H5092" i="25" s="1"/>
  <c r="F5093" i="25"/>
  <c r="H5093" i="25" s="1"/>
  <c r="F5094" i="25"/>
  <c r="H5094" i="25" s="1"/>
  <c r="F5095" i="25"/>
  <c r="H5095" i="25" s="1"/>
  <c r="F5096" i="25"/>
  <c r="H5096" i="25" s="1"/>
  <c r="F5097" i="25"/>
  <c r="H5097" i="25" s="1"/>
  <c r="F5098" i="25"/>
  <c r="H5098" i="25" s="1"/>
  <c r="F5099" i="25"/>
  <c r="H5099" i="25" s="1"/>
  <c r="F5100" i="25"/>
  <c r="H5100" i="25" s="1"/>
  <c r="F5101" i="25"/>
  <c r="H5101" i="25" s="1"/>
  <c r="F5102" i="25"/>
  <c r="H5102" i="25" s="1"/>
  <c r="F5103" i="25"/>
  <c r="H5103" i="25" s="1"/>
  <c r="F5104" i="25"/>
  <c r="H5104" i="25" s="1"/>
  <c r="F5105" i="25"/>
  <c r="H5105" i="25" s="1"/>
  <c r="F5106" i="25"/>
  <c r="H5106" i="25" s="1"/>
  <c r="F5107" i="25"/>
  <c r="H5107" i="25" s="1"/>
  <c r="F5108" i="25"/>
  <c r="H5108" i="25" s="1"/>
  <c r="F5109" i="25"/>
  <c r="H5109" i="25" s="1"/>
  <c r="F5110" i="25"/>
  <c r="H5110" i="25" s="1"/>
  <c r="F5111" i="25"/>
  <c r="H5111" i="25" s="1"/>
  <c r="F5112" i="25"/>
  <c r="H5112" i="25" s="1"/>
  <c r="F5113" i="25"/>
  <c r="H5113" i="25" s="1"/>
  <c r="F5114" i="25"/>
  <c r="H5114" i="25" s="1"/>
  <c r="F5115" i="25"/>
  <c r="H5115" i="25" s="1"/>
  <c r="F5116" i="25"/>
  <c r="H5116" i="25" s="1"/>
  <c r="F5117" i="25"/>
  <c r="H5117" i="25" s="1"/>
  <c r="F5118" i="25"/>
  <c r="H5118" i="25" s="1"/>
  <c r="F5119" i="25"/>
  <c r="H5119" i="25" s="1"/>
  <c r="F5120" i="25"/>
  <c r="H5120" i="25" s="1"/>
  <c r="F5121" i="25"/>
  <c r="H5121" i="25" s="1"/>
  <c r="F5122" i="25"/>
  <c r="H5122" i="25" s="1"/>
  <c r="F5123" i="25"/>
  <c r="H5123" i="25" s="1"/>
  <c r="F5124" i="25"/>
  <c r="H5124" i="25" s="1"/>
  <c r="F5125" i="25"/>
  <c r="H5125" i="25" s="1"/>
  <c r="F5126" i="25"/>
  <c r="H5126" i="25" s="1"/>
  <c r="F5127" i="25"/>
  <c r="H5127" i="25" s="1"/>
  <c r="F5128" i="25"/>
  <c r="H5128" i="25" s="1"/>
  <c r="F5129" i="25"/>
  <c r="H5129" i="25" s="1"/>
  <c r="F5130" i="25"/>
  <c r="H5130" i="25" s="1"/>
  <c r="F5131" i="25"/>
  <c r="H5131" i="25" s="1"/>
  <c r="F5132" i="25"/>
  <c r="H5132" i="25" s="1"/>
  <c r="F5133" i="25"/>
  <c r="H5133" i="25" s="1"/>
  <c r="F5134" i="25"/>
  <c r="H5134" i="25" s="1"/>
  <c r="F5135" i="25"/>
  <c r="H5135" i="25" s="1"/>
  <c r="F5136" i="25"/>
  <c r="H5136" i="25" s="1"/>
  <c r="F5137" i="25"/>
  <c r="H5137" i="25" s="1"/>
  <c r="F5138" i="25"/>
  <c r="H5138" i="25" s="1"/>
  <c r="F5139" i="25"/>
  <c r="H5139" i="25" s="1"/>
  <c r="F5140" i="25"/>
  <c r="H5140" i="25" s="1"/>
  <c r="F5141" i="25"/>
  <c r="H5141" i="25" s="1"/>
  <c r="F5142" i="25"/>
  <c r="H5142" i="25" s="1"/>
  <c r="F5143" i="25"/>
  <c r="H5143" i="25" s="1"/>
  <c r="F5144" i="25"/>
  <c r="H5144" i="25" s="1"/>
  <c r="F5145" i="25"/>
  <c r="H5145" i="25" s="1"/>
  <c r="F5146" i="25"/>
  <c r="H5146" i="25" s="1"/>
  <c r="F5147" i="25"/>
  <c r="H5147" i="25" s="1"/>
  <c r="F5148" i="25"/>
  <c r="H5148" i="25" s="1"/>
  <c r="F5149" i="25"/>
  <c r="H5149" i="25" s="1"/>
  <c r="F5150" i="25"/>
  <c r="H5150" i="25" s="1"/>
  <c r="F5151" i="25"/>
  <c r="H5151" i="25" s="1"/>
  <c r="F5152" i="25"/>
  <c r="H5152" i="25" s="1"/>
  <c r="F5153" i="25"/>
  <c r="H5153" i="25" s="1"/>
  <c r="F5154" i="25"/>
  <c r="H5154" i="25" s="1"/>
  <c r="F5155" i="25"/>
  <c r="H5155" i="25" s="1"/>
  <c r="F5156" i="25"/>
  <c r="H5156" i="25" s="1"/>
  <c r="F5157" i="25"/>
  <c r="H5157" i="25" s="1"/>
  <c r="F5158" i="25"/>
  <c r="H5158" i="25" s="1"/>
  <c r="F5159" i="25"/>
  <c r="H5159" i="25" s="1"/>
  <c r="F5160" i="25"/>
  <c r="H5160" i="25" s="1"/>
  <c r="F5161" i="25"/>
  <c r="H5161" i="25" s="1"/>
  <c r="F5162" i="25"/>
  <c r="H5162" i="25" s="1"/>
  <c r="F5163" i="25"/>
  <c r="H5163" i="25" s="1"/>
  <c r="F5164" i="25"/>
  <c r="H5164" i="25" s="1"/>
  <c r="F5165" i="25"/>
  <c r="H5165" i="25" s="1"/>
  <c r="F5166" i="25"/>
  <c r="H5166" i="25" s="1"/>
  <c r="F5167" i="25"/>
  <c r="H5167" i="25" s="1"/>
  <c r="F5168" i="25"/>
  <c r="H5168" i="25" s="1"/>
  <c r="F5169" i="25"/>
  <c r="H5169" i="25" s="1"/>
  <c r="F5170" i="25"/>
  <c r="H5170" i="25" s="1"/>
  <c r="F5171" i="25"/>
  <c r="H5171" i="25" s="1"/>
  <c r="F5172" i="25"/>
  <c r="H5172" i="25" s="1"/>
  <c r="F5173" i="25"/>
  <c r="H5173" i="25" s="1"/>
  <c r="F5174" i="25"/>
  <c r="H5174" i="25" s="1"/>
  <c r="F5175" i="25"/>
  <c r="H5175" i="25" s="1"/>
  <c r="F5176" i="25"/>
  <c r="H5176" i="25" s="1"/>
  <c r="F5177" i="25"/>
  <c r="H5177" i="25" s="1"/>
  <c r="F5178" i="25"/>
  <c r="H5178" i="25" s="1"/>
  <c r="F5179" i="25"/>
  <c r="H5179" i="25" s="1"/>
  <c r="F5180" i="25"/>
  <c r="H5180" i="25" s="1"/>
  <c r="F5181" i="25"/>
  <c r="H5181" i="25" s="1"/>
  <c r="F5182" i="25"/>
  <c r="H5182" i="25" s="1"/>
  <c r="F5183" i="25"/>
  <c r="H5183" i="25" s="1"/>
  <c r="F5184" i="25"/>
  <c r="H5184" i="25" s="1"/>
  <c r="F5185" i="25"/>
  <c r="H5185" i="25" s="1"/>
  <c r="F5186" i="25"/>
  <c r="H5186" i="25" s="1"/>
  <c r="F5187" i="25"/>
  <c r="H5187" i="25" s="1"/>
  <c r="F5188" i="25"/>
  <c r="H5188" i="25" s="1"/>
  <c r="F5189" i="25"/>
  <c r="H5189" i="25" s="1"/>
  <c r="F5190" i="25"/>
  <c r="H5190" i="25" s="1"/>
  <c r="F5191" i="25"/>
  <c r="H5191" i="25" s="1"/>
  <c r="F5192" i="25"/>
  <c r="H5192" i="25" s="1"/>
  <c r="F5193" i="25"/>
  <c r="H5193" i="25" s="1"/>
  <c r="F5194" i="25"/>
  <c r="H5194" i="25" s="1"/>
  <c r="F5195" i="25"/>
  <c r="H5195" i="25" s="1"/>
  <c r="F5196" i="25"/>
  <c r="H5196" i="25" s="1"/>
  <c r="F5197" i="25"/>
  <c r="H5197" i="25" s="1"/>
  <c r="F5198" i="25"/>
  <c r="H5198" i="25" s="1"/>
  <c r="F5199" i="25"/>
  <c r="H5199" i="25" s="1"/>
  <c r="F5200" i="25"/>
  <c r="H5200" i="25" s="1"/>
  <c r="F5201" i="25"/>
  <c r="H5201" i="25" s="1"/>
  <c r="F5202" i="25"/>
  <c r="H5202" i="25" s="1"/>
  <c r="F5203" i="25"/>
  <c r="H5203" i="25" s="1"/>
  <c r="F5204" i="25"/>
  <c r="H5204" i="25" s="1"/>
  <c r="F5205" i="25"/>
  <c r="H5205" i="25" s="1"/>
  <c r="F5206" i="25"/>
  <c r="H5206" i="25" s="1"/>
  <c r="F5207" i="25"/>
  <c r="H5207" i="25" s="1"/>
  <c r="F5208" i="25"/>
  <c r="H5208" i="25" s="1"/>
  <c r="F5209" i="25"/>
  <c r="H5209" i="25" s="1"/>
  <c r="F5210" i="25"/>
  <c r="H5210" i="25" s="1"/>
  <c r="F5211" i="25"/>
  <c r="H5211" i="25" s="1"/>
  <c r="F5212" i="25"/>
  <c r="H5212" i="25" s="1"/>
  <c r="F5213" i="25"/>
  <c r="H5213" i="25" s="1"/>
  <c r="F5214" i="25"/>
  <c r="H5214" i="25" s="1"/>
  <c r="F5215" i="25"/>
  <c r="H5215" i="25" s="1"/>
  <c r="F5216" i="25"/>
  <c r="H5216" i="25" s="1"/>
  <c r="F5217" i="25"/>
  <c r="H5217" i="25" s="1"/>
  <c r="F5218" i="25"/>
  <c r="H5218" i="25" s="1"/>
  <c r="F5219" i="25"/>
  <c r="H5219" i="25" s="1"/>
  <c r="F5220" i="25"/>
  <c r="H5220" i="25" s="1"/>
  <c r="F5221" i="25"/>
  <c r="H5221" i="25" s="1"/>
  <c r="F5222" i="25"/>
  <c r="H5222" i="25" s="1"/>
  <c r="F5223" i="25"/>
  <c r="H5223" i="25" s="1"/>
  <c r="F5224" i="25"/>
  <c r="H5224" i="25" s="1"/>
  <c r="F5225" i="25"/>
  <c r="H5225" i="25" s="1"/>
  <c r="F5226" i="25"/>
  <c r="H5226" i="25" s="1"/>
  <c r="F5227" i="25"/>
  <c r="H5227" i="25" s="1"/>
  <c r="F5228" i="25"/>
  <c r="H5228" i="25" s="1"/>
  <c r="F5229" i="25"/>
  <c r="H5229" i="25" s="1"/>
  <c r="F5230" i="25"/>
  <c r="H5230" i="25" s="1"/>
  <c r="F5231" i="25"/>
  <c r="H5231" i="25" s="1"/>
  <c r="F5232" i="25"/>
  <c r="H5232" i="25" s="1"/>
  <c r="F5233" i="25"/>
  <c r="H5233" i="25" s="1"/>
  <c r="F5234" i="25"/>
  <c r="H5234" i="25" s="1"/>
  <c r="F5235" i="25"/>
  <c r="H5235" i="25" s="1"/>
  <c r="F5236" i="25"/>
  <c r="H5236" i="25" s="1"/>
  <c r="F5237" i="25"/>
  <c r="H5237" i="25" s="1"/>
  <c r="F5238" i="25"/>
  <c r="H5238" i="25" s="1"/>
  <c r="F5239" i="25"/>
  <c r="H5239" i="25" s="1"/>
  <c r="F5240" i="25"/>
  <c r="H5240" i="25" s="1"/>
  <c r="F5241" i="25"/>
  <c r="H5241" i="25" s="1"/>
  <c r="F5242" i="25"/>
  <c r="H5242" i="25" s="1"/>
  <c r="F5243" i="25"/>
  <c r="H5243" i="25" s="1"/>
  <c r="F5244" i="25"/>
  <c r="H5244" i="25" s="1"/>
  <c r="F5245" i="25"/>
  <c r="H5245" i="25" s="1"/>
  <c r="F5246" i="25"/>
  <c r="H5246" i="25" s="1"/>
  <c r="F5247" i="25"/>
  <c r="H5247" i="25" s="1"/>
  <c r="F5248" i="25"/>
  <c r="H5248" i="25" s="1"/>
  <c r="F5249" i="25"/>
  <c r="H5249" i="25" s="1"/>
  <c r="F5250" i="25"/>
  <c r="H5250" i="25" s="1"/>
  <c r="F5251" i="25"/>
  <c r="H5251" i="25" s="1"/>
  <c r="F5252" i="25"/>
  <c r="H5252" i="25" s="1"/>
  <c r="F5253" i="25"/>
  <c r="H5253" i="25" s="1"/>
  <c r="F5254" i="25"/>
  <c r="H5254" i="25" s="1"/>
  <c r="F5255" i="25"/>
  <c r="H5255" i="25" s="1"/>
  <c r="F5256" i="25"/>
  <c r="H5256" i="25" s="1"/>
  <c r="F5257" i="25"/>
  <c r="H5257" i="25" s="1"/>
  <c r="F5258" i="25"/>
  <c r="H5258" i="25" s="1"/>
  <c r="F5259" i="25"/>
  <c r="H5259" i="25" s="1"/>
  <c r="F5260" i="25"/>
  <c r="H5260" i="25" s="1"/>
  <c r="F5261" i="25"/>
  <c r="H5261" i="25" s="1"/>
  <c r="F5262" i="25"/>
  <c r="H5262" i="25" s="1"/>
  <c r="F5263" i="25"/>
  <c r="H5263" i="25" s="1"/>
  <c r="F5264" i="25"/>
  <c r="H5264" i="25" s="1"/>
  <c r="F5265" i="25"/>
  <c r="H5265" i="25" s="1"/>
  <c r="F5266" i="25"/>
  <c r="H5266" i="25" s="1"/>
  <c r="F5267" i="25"/>
  <c r="H5267" i="25" s="1"/>
  <c r="F5268" i="25"/>
  <c r="H5268" i="25" s="1"/>
  <c r="F5269" i="25"/>
  <c r="H5269" i="25" s="1"/>
  <c r="F5270" i="25"/>
  <c r="H5270" i="25" s="1"/>
  <c r="F5271" i="25"/>
  <c r="H5271" i="25" s="1"/>
  <c r="F5272" i="25"/>
  <c r="H5272" i="25" s="1"/>
  <c r="F5273" i="25"/>
  <c r="H5273" i="25" s="1"/>
  <c r="F5274" i="25"/>
  <c r="H5274" i="25" s="1"/>
  <c r="F5275" i="25"/>
  <c r="H5275" i="25" s="1"/>
  <c r="F5276" i="25"/>
  <c r="H5276" i="25" s="1"/>
  <c r="F5277" i="25"/>
  <c r="H5277" i="25" s="1"/>
  <c r="F5278" i="25"/>
  <c r="H5278" i="25" s="1"/>
  <c r="F5279" i="25"/>
  <c r="H5279" i="25" s="1"/>
  <c r="F5280" i="25"/>
  <c r="H5280" i="25" s="1"/>
  <c r="F5281" i="25"/>
  <c r="H5281" i="25" s="1"/>
  <c r="F5282" i="25"/>
  <c r="H5282" i="25" s="1"/>
  <c r="F5283" i="25"/>
  <c r="H5283" i="25" s="1"/>
  <c r="F5284" i="25"/>
  <c r="H5284" i="25" s="1"/>
  <c r="F5285" i="25"/>
  <c r="H5285" i="25" s="1"/>
  <c r="F5286" i="25"/>
  <c r="H5286" i="25" s="1"/>
  <c r="F5287" i="25"/>
  <c r="H5287" i="25" s="1"/>
  <c r="F5288" i="25"/>
  <c r="H5288" i="25" s="1"/>
  <c r="F5289" i="25"/>
  <c r="H5289" i="25" s="1"/>
  <c r="F5290" i="25"/>
  <c r="H5290" i="25" s="1"/>
  <c r="F5291" i="25"/>
  <c r="H5291" i="25" s="1"/>
  <c r="F5292" i="25"/>
  <c r="H5292" i="25" s="1"/>
  <c r="F5293" i="25"/>
  <c r="H5293" i="25" s="1"/>
  <c r="F5294" i="25"/>
  <c r="H5294" i="25" s="1"/>
  <c r="F5295" i="25"/>
  <c r="H5295" i="25" s="1"/>
  <c r="F5296" i="25"/>
  <c r="H5296" i="25" s="1"/>
  <c r="F5297" i="25"/>
  <c r="H5297" i="25" s="1"/>
  <c r="F5298" i="25"/>
  <c r="H5298" i="25" s="1"/>
  <c r="F5299" i="25"/>
  <c r="H5299" i="25" s="1"/>
  <c r="F5300" i="25"/>
  <c r="H5300" i="25" s="1"/>
  <c r="F5301" i="25"/>
  <c r="H5301" i="25" s="1"/>
  <c r="F5302" i="25"/>
  <c r="H5302" i="25" s="1"/>
  <c r="F5303" i="25"/>
  <c r="H5303" i="25" s="1"/>
  <c r="F5304" i="25"/>
  <c r="H5304" i="25" s="1"/>
  <c r="F5305" i="25"/>
  <c r="H5305" i="25" s="1"/>
  <c r="F5306" i="25"/>
  <c r="H5306" i="25" s="1"/>
  <c r="F5307" i="25"/>
  <c r="H5307" i="25" s="1"/>
  <c r="F5308" i="25"/>
  <c r="H5308" i="25" s="1"/>
  <c r="F5309" i="25"/>
  <c r="H5309" i="25" s="1"/>
  <c r="F5310" i="25"/>
  <c r="H5310" i="25" s="1"/>
  <c r="F5311" i="25"/>
  <c r="H5311" i="25" s="1"/>
  <c r="F5312" i="25"/>
  <c r="H5312" i="25" s="1"/>
  <c r="F5313" i="25"/>
  <c r="H5313" i="25" s="1"/>
  <c r="F5314" i="25"/>
  <c r="H5314" i="25" s="1"/>
  <c r="F5315" i="25"/>
  <c r="H5315" i="25" s="1"/>
  <c r="F5316" i="25"/>
  <c r="H5316" i="25" s="1"/>
  <c r="F5317" i="25"/>
  <c r="H5317" i="25" s="1"/>
  <c r="F5318" i="25"/>
  <c r="H5318" i="25" s="1"/>
  <c r="F5319" i="25"/>
  <c r="H5319" i="25" s="1"/>
  <c r="F5320" i="25"/>
  <c r="H5320" i="25" s="1"/>
  <c r="F5321" i="25"/>
  <c r="H5321" i="25" s="1"/>
  <c r="F5322" i="25"/>
  <c r="H5322" i="25" s="1"/>
  <c r="F5323" i="25"/>
  <c r="H5323" i="25" s="1"/>
  <c r="F5324" i="25"/>
  <c r="H5324" i="25" s="1"/>
  <c r="F5325" i="25"/>
  <c r="H5325" i="25" s="1"/>
  <c r="F5326" i="25"/>
  <c r="H5326" i="25" s="1"/>
  <c r="F5327" i="25"/>
  <c r="H5327" i="25" s="1"/>
  <c r="F5328" i="25"/>
  <c r="H5328" i="25" s="1"/>
  <c r="F5329" i="25"/>
  <c r="H5329" i="25" s="1"/>
  <c r="F5330" i="25"/>
  <c r="H5330" i="25" s="1"/>
  <c r="F5331" i="25"/>
  <c r="H5331" i="25" s="1"/>
  <c r="F5332" i="25"/>
  <c r="H5332" i="25" s="1"/>
  <c r="F5333" i="25"/>
  <c r="H5333" i="25" s="1"/>
  <c r="F5334" i="25"/>
  <c r="H5334" i="25" s="1"/>
  <c r="F5335" i="25"/>
  <c r="H5335" i="25" s="1"/>
  <c r="F5336" i="25"/>
  <c r="H5336" i="25" s="1"/>
  <c r="F5337" i="25"/>
  <c r="H5337" i="25" s="1"/>
  <c r="F5338" i="25"/>
  <c r="H5338" i="25" s="1"/>
  <c r="F5339" i="25"/>
  <c r="H5339" i="25" s="1"/>
  <c r="F5340" i="25"/>
  <c r="H5340" i="25" s="1"/>
  <c r="F5341" i="25"/>
  <c r="H5341" i="25" s="1"/>
  <c r="F5342" i="25"/>
  <c r="H5342" i="25" s="1"/>
  <c r="F5343" i="25"/>
  <c r="H5343" i="25" s="1"/>
  <c r="F5344" i="25"/>
  <c r="H5344" i="25" s="1"/>
  <c r="F5345" i="25"/>
  <c r="H5345" i="25" s="1"/>
  <c r="F5346" i="25"/>
  <c r="H5346" i="25" s="1"/>
  <c r="F5347" i="25"/>
  <c r="H5347" i="25" s="1"/>
  <c r="F5348" i="25"/>
  <c r="H5348" i="25" s="1"/>
  <c r="F5349" i="25"/>
  <c r="H5349" i="25" s="1"/>
  <c r="F5350" i="25"/>
  <c r="H5350" i="25" s="1"/>
  <c r="F5351" i="25"/>
  <c r="H5351" i="25" s="1"/>
  <c r="F5352" i="25"/>
  <c r="H5352" i="25" s="1"/>
  <c r="F5353" i="25"/>
  <c r="H5353" i="25" s="1"/>
  <c r="F5354" i="25"/>
  <c r="H5354" i="25" s="1"/>
  <c r="F5355" i="25"/>
  <c r="H5355" i="25" s="1"/>
  <c r="F5356" i="25"/>
  <c r="H5356" i="25" s="1"/>
  <c r="F5357" i="25"/>
  <c r="H5357" i="25" s="1"/>
  <c r="F5358" i="25"/>
  <c r="H5358" i="25" s="1"/>
  <c r="F5359" i="25"/>
  <c r="H5359" i="25" s="1"/>
  <c r="F5360" i="25"/>
  <c r="H5360" i="25" s="1"/>
  <c r="F5361" i="25"/>
  <c r="H5361" i="25" s="1"/>
  <c r="F5362" i="25"/>
  <c r="H5362" i="25" s="1"/>
  <c r="F5363" i="25"/>
  <c r="H5363" i="25" s="1"/>
  <c r="F5364" i="25"/>
  <c r="H5364" i="25" s="1"/>
  <c r="F5365" i="25"/>
  <c r="H5365" i="25" s="1"/>
  <c r="F5366" i="25"/>
  <c r="H5366" i="25" s="1"/>
  <c r="F5367" i="25"/>
  <c r="H5367" i="25" s="1"/>
  <c r="F5368" i="25"/>
  <c r="H5368" i="25" s="1"/>
  <c r="F5369" i="25"/>
  <c r="H5369" i="25" s="1"/>
  <c r="F5370" i="25"/>
  <c r="H5370" i="25" s="1"/>
  <c r="F5371" i="25"/>
  <c r="H5371" i="25" s="1"/>
  <c r="F5372" i="25"/>
  <c r="H5372" i="25" s="1"/>
  <c r="F5373" i="25"/>
  <c r="H5373" i="25" s="1"/>
  <c r="F5374" i="25"/>
  <c r="H5374" i="25" s="1"/>
  <c r="F5375" i="25"/>
  <c r="H5375" i="25" s="1"/>
  <c r="F5376" i="25"/>
  <c r="H5376" i="25" s="1"/>
  <c r="F5377" i="25"/>
  <c r="H5377" i="25" s="1"/>
  <c r="F5378" i="25"/>
  <c r="H5378" i="25" s="1"/>
  <c r="F5379" i="25"/>
  <c r="H5379" i="25" s="1"/>
  <c r="F5380" i="25"/>
  <c r="H5380" i="25" s="1"/>
  <c r="F5381" i="25"/>
  <c r="H5381" i="25" s="1"/>
  <c r="F5382" i="25"/>
  <c r="H5382" i="25" s="1"/>
  <c r="F5383" i="25"/>
  <c r="H5383" i="25" s="1"/>
  <c r="F5384" i="25"/>
  <c r="H5384" i="25" s="1"/>
  <c r="F5385" i="25"/>
  <c r="H5385" i="25" s="1"/>
  <c r="F5386" i="25"/>
  <c r="H5386" i="25" s="1"/>
  <c r="F5387" i="25"/>
  <c r="H5387" i="25" s="1"/>
  <c r="F5388" i="25"/>
  <c r="H5388" i="25" s="1"/>
  <c r="F5389" i="25"/>
  <c r="H5389" i="25" s="1"/>
  <c r="F5390" i="25"/>
  <c r="H5390" i="25" s="1"/>
  <c r="F5391" i="25"/>
  <c r="H5391" i="25" s="1"/>
  <c r="F5392" i="25"/>
  <c r="H5392" i="25" s="1"/>
  <c r="F5393" i="25"/>
  <c r="H5393" i="25" s="1"/>
  <c r="F5394" i="25"/>
  <c r="H5394" i="25" s="1"/>
  <c r="F5395" i="25"/>
  <c r="H5395" i="25" s="1"/>
  <c r="F5396" i="25"/>
  <c r="H5396" i="25" s="1"/>
  <c r="F5397" i="25"/>
  <c r="H5397" i="25" s="1"/>
  <c r="F5398" i="25"/>
  <c r="H5398" i="25" s="1"/>
  <c r="F5399" i="25"/>
  <c r="H5399" i="25" s="1"/>
  <c r="F5400" i="25"/>
  <c r="H5400" i="25" s="1"/>
  <c r="F5401" i="25"/>
  <c r="H5401" i="25" s="1"/>
  <c r="F5402" i="25"/>
  <c r="H5402" i="25" s="1"/>
  <c r="F5403" i="25"/>
  <c r="H5403" i="25" s="1"/>
  <c r="F5404" i="25"/>
  <c r="H5404" i="25" s="1"/>
  <c r="F5405" i="25"/>
  <c r="H5405" i="25" s="1"/>
  <c r="F5406" i="25"/>
  <c r="H5406" i="25" s="1"/>
  <c r="F5407" i="25"/>
  <c r="H5407" i="25" s="1"/>
  <c r="F5408" i="25"/>
  <c r="H5408" i="25" s="1"/>
  <c r="F5409" i="25"/>
  <c r="H5409" i="25" s="1"/>
  <c r="F5410" i="25"/>
  <c r="H5410" i="25" s="1"/>
  <c r="F5411" i="25"/>
  <c r="H5411" i="25" s="1"/>
  <c r="F5412" i="25"/>
  <c r="H5412" i="25" s="1"/>
  <c r="F5413" i="25"/>
  <c r="H5413" i="25" s="1"/>
  <c r="F5414" i="25"/>
  <c r="H5414" i="25" s="1"/>
  <c r="F5415" i="25"/>
  <c r="H5415" i="25" s="1"/>
  <c r="F5416" i="25"/>
  <c r="H5416" i="25" s="1"/>
  <c r="F5417" i="25"/>
  <c r="H5417" i="25" s="1"/>
  <c r="F5418" i="25"/>
  <c r="H5418" i="25" s="1"/>
  <c r="F5419" i="25"/>
  <c r="H5419" i="25" s="1"/>
  <c r="F5420" i="25"/>
  <c r="H5420" i="25" s="1"/>
  <c r="F5421" i="25"/>
  <c r="H5421" i="25" s="1"/>
  <c r="F5422" i="25"/>
  <c r="H5422" i="25" s="1"/>
  <c r="F5423" i="25"/>
  <c r="H5423" i="25" s="1"/>
  <c r="F5424" i="25"/>
  <c r="H5424" i="25" s="1"/>
  <c r="F5425" i="25"/>
  <c r="H5425" i="25" s="1"/>
  <c r="F5426" i="25"/>
  <c r="H5426" i="25" s="1"/>
  <c r="F5427" i="25"/>
  <c r="H5427" i="25" s="1"/>
  <c r="F5428" i="25"/>
  <c r="H5428" i="25" s="1"/>
  <c r="F5429" i="25"/>
  <c r="H5429" i="25" s="1"/>
  <c r="F5430" i="25"/>
  <c r="H5430" i="25" s="1"/>
  <c r="F5431" i="25"/>
  <c r="H5431" i="25" s="1"/>
  <c r="F5432" i="25"/>
  <c r="H5432" i="25" s="1"/>
  <c r="F5433" i="25"/>
  <c r="H5433" i="25" s="1"/>
  <c r="F5434" i="25"/>
  <c r="H5434" i="25" s="1"/>
  <c r="F5435" i="25"/>
  <c r="H5435" i="25" s="1"/>
  <c r="F5436" i="25"/>
  <c r="H5436" i="25" s="1"/>
  <c r="F5437" i="25"/>
  <c r="H5437" i="25" s="1"/>
  <c r="F5438" i="25"/>
  <c r="H5438" i="25" s="1"/>
  <c r="F5439" i="25"/>
  <c r="H5439" i="25" s="1"/>
  <c r="F5440" i="25"/>
  <c r="H5440" i="25" s="1"/>
  <c r="F5441" i="25"/>
  <c r="H5441" i="25" s="1"/>
  <c r="F5442" i="25"/>
  <c r="H5442" i="25" s="1"/>
  <c r="F5443" i="25"/>
  <c r="H5443" i="25" s="1"/>
  <c r="F5444" i="25"/>
  <c r="H5444" i="25" s="1"/>
  <c r="F5445" i="25"/>
  <c r="H5445" i="25" s="1"/>
  <c r="F5446" i="25"/>
  <c r="H5446" i="25" s="1"/>
  <c r="F5447" i="25"/>
  <c r="H5447" i="25" s="1"/>
  <c r="F5448" i="25"/>
  <c r="H5448" i="25" s="1"/>
  <c r="F5449" i="25"/>
  <c r="H5449" i="25" s="1"/>
  <c r="F5450" i="25"/>
  <c r="H5450" i="25" s="1"/>
  <c r="F5451" i="25"/>
  <c r="H5451" i="25" s="1"/>
  <c r="F5452" i="25"/>
  <c r="H5452" i="25" s="1"/>
  <c r="F5453" i="25"/>
  <c r="H5453" i="25" s="1"/>
  <c r="F5454" i="25"/>
  <c r="H5454" i="25" s="1"/>
  <c r="F5455" i="25"/>
  <c r="H5455" i="25" s="1"/>
  <c r="F5456" i="25"/>
  <c r="H5456" i="25" s="1"/>
  <c r="F5457" i="25"/>
  <c r="H5457" i="25" s="1"/>
  <c r="F5458" i="25"/>
  <c r="H5458" i="25" s="1"/>
  <c r="F5459" i="25"/>
  <c r="H5459" i="25" s="1"/>
  <c r="F5460" i="25"/>
  <c r="H5460" i="25" s="1"/>
  <c r="F5461" i="25"/>
  <c r="H5461" i="25" s="1"/>
  <c r="F5462" i="25"/>
  <c r="H5462" i="25" s="1"/>
  <c r="F5463" i="25"/>
  <c r="H5463" i="25" s="1"/>
  <c r="F5464" i="25"/>
  <c r="H5464" i="25" s="1"/>
  <c r="F5465" i="25"/>
  <c r="H5465" i="25" s="1"/>
  <c r="F5466" i="25"/>
  <c r="H5466" i="25" s="1"/>
  <c r="F5467" i="25"/>
  <c r="H5467" i="25" s="1"/>
  <c r="F5468" i="25"/>
  <c r="H5468" i="25" s="1"/>
  <c r="F5469" i="25"/>
  <c r="H5469" i="25" s="1"/>
  <c r="F5470" i="25"/>
  <c r="H5470" i="25" s="1"/>
  <c r="F5471" i="25"/>
  <c r="H5471" i="25" s="1"/>
  <c r="F5472" i="25"/>
  <c r="H5472" i="25" s="1"/>
  <c r="F5473" i="25"/>
  <c r="H5473" i="25" s="1"/>
  <c r="F5474" i="25"/>
  <c r="H5474" i="25" s="1"/>
  <c r="F5475" i="25"/>
  <c r="H5475" i="25" s="1"/>
  <c r="F5476" i="25"/>
  <c r="H5476" i="25" s="1"/>
  <c r="F5477" i="25"/>
  <c r="H5477" i="25" s="1"/>
  <c r="F5478" i="25"/>
  <c r="H5478" i="25" s="1"/>
  <c r="F5479" i="25"/>
  <c r="H5479" i="25" s="1"/>
  <c r="F5480" i="25"/>
  <c r="H5480" i="25" s="1"/>
  <c r="F5481" i="25"/>
  <c r="H5481" i="25" s="1"/>
  <c r="F5482" i="25"/>
  <c r="H5482" i="25" s="1"/>
  <c r="F5483" i="25"/>
  <c r="H5483" i="25" s="1"/>
  <c r="F5484" i="25"/>
  <c r="H5484" i="25" s="1"/>
  <c r="F5485" i="25"/>
  <c r="H5485" i="25" s="1"/>
  <c r="F5486" i="25"/>
  <c r="H5486" i="25" s="1"/>
  <c r="F5487" i="25"/>
  <c r="H5487" i="25" s="1"/>
  <c r="F5488" i="25"/>
  <c r="H5488" i="25" s="1"/>
  <c r="F5489" i="25"/>
  <c r="H5489" i="25" s="1"/>
  <c r="F5490" i="25"/>
  <c r="H5490" i="25" s="1"/>
  <c r="F5491" i="25"/>
  <c r="H5491" i="25" s="1"/>
  <c r="F5492" i="25"/>
  <c r="H5492" i="25" s="1"/>
  <c r="F5493" i="25"/>
  <c r="H5493" i="25" s="1"/>
  <c r="F5494" i="25"/>
  <c r="H5494" i="25" s="1"/>
  <c r="F5495" i="25"/>
  <c r="H5495" i="25" s="1"/>
  <c r="F5496" i="25"/>
  <c r="H5496" i="25" s="1"/>
  <c r="F5497" i="25"/>
  <c r="H5497" i="25" s="1"/>
  <c r="F5498" i="25"/>
  <c r="H5498" i="25" s="1"/>
  <c r="F5499" i="25"/>
  <c r="H5499" i="25" s="1"/>
  <c r="F5500" i="25"/>
  <c r="H5500" i="25" s="1"/>
  <c r="F5501" i="25"/>
  <c r="H5501" i="25" s="1"/>
  <c r="F5502" i="25"/>
  <c r="H5502" i="25" s="1"/>
  <c r="F5503" i="25"/>
  <c r="H5503" i="25" s="1"/>
  <c r="F5504" i="25"/>
  <c r="H5504" i="25" s="1"/>
  <c r="F5505" i="25"/>
  <c r="H5505" i="25" s="1"/>
  <c r="F5506" i="25"/>
  <c r="H5506" i="25" s="1"/>
  <c r="F5507" i="25"/>
  <c r="H5507" i="25" s="1"/>
  <c r="F5508" i="25"/>
  <c r="H5508" i="25" s="1"/>
  <c r="F5509" i="25"/>
  <c r="H5509" i="25" s="1"/>
  <c r="F5510" i="25"/>
  <c r="H5510" i="25" s="1"/>
  <c r="F5511" i="25"/>
  <c r="H5511" i="25" s="1"/>
  <c r="F5512" i="25"/>
  <c r="H5512" i="25" s="1"/>
  <c r="F5513" i="25"/>
  <c r="H5513" i="25" s="1"/>
  <c r="F5514" i="25"/>
  <c r="H5514" i="25" s="1"/>
  <c r="F5515" i="25"/>
  <c r="H5515" i="25" s="1"/>
  <c r="F5516" i="25"/>
  <c r="H5516" i="25" s="1"/>
  <c r="F5517" i="25"/>
  <c r="H5517" i="25" s="1"/>
  <c r="F5518" i="25"/>
  <c r="H5518" i="25" s="1"/>
  <c r="F5519" i="25"/>
  <c r="H5519" i="25" s="1"/>
  <c r="F5520" i="25"/>
  <c r="H5520" i="25" s="1"/>
  <c r="F5521" i="25"/>
  <c r="H5521" i="25" s="1"/>
  <c r="F5522" i="25"/>
  <c r="H5522" i="25" s="1"/>
  <c r="F5523" i="25"/>
  <c r="H5523" i="25" s="1"/>
  <c r="F5524" i="25"/>
  <c r="H5524" i="25" s="1"/>
  <c r="F5525" i="25"/>
  <c r="H5525" i="25" s="1"/>
  <c r="F5526" i="25"/>
  <c r="H5526" i="25" s="1"/>
  <c r="F5527" i="25"/>
  <c r="H5527" i="25" s="1"/>
  <c r="F5528" i="25"/>
  <c r="H5528" i="25" s="1"/>
  <c r="F5529" i="25"/>
  <c r="H5529" i="25" s="1"/>
  <c r="F5530" i="25"/>
  <c r="H5530" i="25" s="1"/>
  <c r="F5531" i="25"/>
  <c r="H5531" i="25" s="1"/>
  <c r="F5532" i="25"/>
  <c r="H5532" i="25" s="1"/>
  <c r="F5533" i="25"/>
  <c r="H5533" i="25" s="1"/>
  <c r="F5534" i="25"/>
  <c r="H5534" i="25" s="1"/>
  <c r="F5535" i="25"/>
  <c r="H5535" i="25" s="1"/>
  <c r="F5536" i="25"/>
  <c r="H5536" i="25" s="1"/>
  <c r="F5537" i="25"/>
  <c r="H5537" i="25" s="1"/>
  <c r="F5538" i="25"/>
  <c r="H5538" i="25" s="1"/>
  <c r="F5539" i="25"/>
  <c r="H5539" i="25" s="1"/>
  <c r="F5540" i="25"/>
  <c r="H5540" i="25" s="1"/>
  <c r="F5541" i="25"/>
  <c r="H5541" i="25" s="1"/>
  <c r="F5542" i="25"/>
  <c r="H5542" i="25" s="1"/>
  <c r="F5543" i="25"/>
  <c r="H5543" i="25" s="1"/>
  <c r="F5544" i="25"/>
  <c r="H5544" i="25" s="1"/>
  <c r="F5545" i="25"/>
  <c r="H5545" i="25" s="1"/>
  <c r="G5545" i="25" l="1"/>
  <c r="G5544" i="25"/>
  <c r="G5543" i="25"/>
  <c r="G5542" i="25"/>
  <c r="G5541" i="25"/>
  <c r="G5540" i="25"/>
  <c r="G5539" i="25"/>
  <c r="G5538" i="25"/>
  <c r="G5537" i="25"/>
  <c r="G5536" i="25"/>
  <c r="G5535" i="25"/>
  <c r="G5534" i="25"/>
  <c r="G5533" i="25"/>
  <c r="G5532" i="25"/>
  <c r="G5531" i="25"/>
  <c r="G5530" i="25"/>
  <c r="G5529" i="25"/>
  <c r="G5528" i="25"/>
  <c r="G5527" i="25"/>
  <c r="G5526" i="25"/>
  <c r="G5525" i="25"/>
  <c r="G5524" i="25"/>
  <c r="G5523" i="25"/>
  <c r="G5522" i="25"/>
  <c r="G5521" i="25"/>
  <c r="G5520" i="25"/>
  <c r="G5519" i="25"/>
  <c r="G5518" i="25"/>
  <c r="G5517" i="25"/>
  <c r="G5516" i="25"/>
  <c r="G5515" i="25"/>
  <c r="G5514" i="25"/>
  <c r="G5513" i="25"/>
  <c r="G5512" i="25"/>
  <c r="G5511" i="25"/>
  <c r="G5510" i="25"/>
  <c r="G5509" i="25"/>
  <c r="G5508" i="25"/>
  <c r="G5507" i="25"/>
  <c r="G5506" i="25"/>
  <c r="G5505" i="25"/>
  <c r="G5504" i="25"/>
  <c r="G5503" i="25"/>
  <c r="G5502" i="25"/>
  <c r="G5501" i="25"/>
  <c r="G5500" i="25"/>
  <c r="G5499" i="25"/>
  <c r="G5498" i="25"/>
  <c r="G5497" i="25"/>
  <c r="G5496" i="25"/>
  <c r="G5495" i="25"/>
  <c r="G5494" i="25"/>
  <c r="G5493" i="25"/>
  <c r="G5492" i="25"/>
  <c r="G5491" i="25"/>
  <c r="G5490" i="25"/>
  <c r="G5489" i="25"/>
  <c r="G5488" i="25"/>
  <c r="G5487" i="25"/>
  <c r="G5486" i="25"/>
  <c r="G5485" i="25"/>
  <c r="G5484" i="25"/>
  <c r="G5483" i="25"/>
  <c r="G5482" i="25"/>
  <c r="G5481" i="25"/>
  <c r="G5480" i="25"/>
  <c r="G5479" i="25"/>
  <c r="G5478" i="25"/>
  <c r="G5477" i="25"/>
  <c r="G5476" i="25"/>
  <c r="G5475" i="25"/>
  <c r="G5474" i="25"/>
  <c r="G5473" i="25"/>
  <c r="G5472" i="25"/>
  <c r="G5471" i="25"/>
  <c r="G5470" i="25"/>
  <c r="G5469" i="25"/>
  <c r="G5468" i="25"/>
  <c r="G5467" i="25"/>
  <c r="G5466" i="25"/>
  <c r="G5465" i="25"/>
  <c r="G5464" i="25"/>
  <c r="G5463" i="25"/>
  <c r="G5462" i="25"/>
  <c r="G5461" i="25"/>
  <c r="G5460" i="25"/>
  <c r="G5459" i="25"/>
  <c r="G5458" i="25"/>
  <c r="G5457" i="25"/>
  <c r="G5456" i="25"/>
  <c r="G5455" i="25"/>
  <c r="G5454" i="25"/>
  <c r="G5453" i="25"/>
  <c r="G5452" i="25"/>
  <c r="G5451" i="25"/>
  <c r="G5450" i="25"/>
  <c r="G5449" i="25"/>
  <c r="G5448" i="25"/>
  <c r="G5447" i="25"/>
  <c r="G5446" i="25"/>
  <c r="G5445" i="25"/>
  <c r="G5444" i="25"/>
  <c r="G5443" i="25"/>
  <c r="G5442" i="25"/>
  <c r="G5441" i="25"/>
  <c r="G5440" i="25"/>
  <c r="G5439" i="25"/>
  <c r="G5438" i="25"/>
  <c r="G5437" i="25"/>
  <c r="G5436" i="25"/>
  <c r="G5435" i="25"/>
  <c r="G5434" i="25"/>
  <c r="G5433" i="25"/>
  <c r="G5432" i="25"/>
  <c r="G5431" i="25"/>
  <c r="G5430" i="25"/>
  <c r="G5429" i="25"/>
  <c r="G5428" i="25"/>
  <c r="G5427" i="25"/>
  <c r="G5426" i="25"/>
  <c r="G5425" i="25"/>
  <c r="G5424" i="25"/>
  <c r="G5423" i="25"/>
  <c r="G5422" i="25"/>
  <c r="G5421" i="25"/>
  <c r="G5420" i="25"/>
  <c r="G5419" i="25"/>
  <c r="G5418" i="25"/>
  <c r="G5417" i="25"/>
  <c r="G5416" i="25"/>
  <c r="G5415" i="25"/>
  <c r="G5414" i="25"/>
  <c r="G5413" i="25"/>
  <c r="G5412" i="25"/>
  <c r="G5411" i="25"/>
  <c r="G5410" i="25"/>
  <c r="G5409" i="25"/>
  <c r="G5408" i="25"/>
  <c r="G5407" i="25"/>
  <c r="G5406" i="25"/>
  <c r="G5405" i="25"/>
  <c r="G5404" i="25"/>
  <c r="G5403" i="25"/>
  <c r="G5402" i="25"/>
  <c r="G5401" i="25"/>
  <c r="G5400" i="25"/>
  <c r="G5399" i="25"/>
  <c r="G5398" i="25"/>
  <c r="G5397" i="25"/>
  <c r="G5396" i="25"/>
  <c r="G5395" i="25"/>
  <c r="G5394" i="25"/>
  <c r="G5393" i="25"/>
  <c r="G5392" i="25"/>
  <c r="G5391" i="25"/>
  <c r="G5390" i="25"/>
  <c r="G5389" i="25"/>
  <c r="G5388" i="25"/>
  <c r="G5387" i="25"/>
  <c r="G5386" i="25"/>
  <c r="G5385" i="25"/>
  <c r="G5384" i="25"/>
  <c r="G5383" i="25"/>
  <c r="G5382" i="25"/>
  <c r="G5381" i="25"/>
  <c r="G5380" i="25"/>
  <c r="G5379" i="25"/>
  <c r="G5378" i="25"/>
  <c r="G5377" i="25"/>
  <c r="G5376" i="25"/>
  <c r="G5375" i="25"/>
  <c r="G5374" i="25"/>
  <c r="G5373" i="25"/>
  <c r="G5372" i="25"/>
  <c r="G5371" i="25"/>
  <c r="G5370" i="25"/>
  <c r="G5369" i="25"/>
  <c r="G5368" i="25"/>
  <c r="G5367" i="25"/>
  <c r="G5366" i="25"/>
  <c r="G5365" i="25"/>
  <c r="G5364" i="25"/>
  <c r="G5363" i="25"/>
  <c r="G5362" i="25"/>
  <c r="G5361" i="25"/>
  <c r="G5360" i="25"/>
  <c r="G5359" i="25"/>
  <c r="G5358" i="25"/>
  <c r="G5357" i="25"/>
  <c r="G5356" i="25"/>
  <c r="G5355" i="25"/>
  <c r="G5354" i="25"/>
  <c r="G5353" i="25"/>
  <c r="G5352" i="25"/>
  <c r="G5351" i="25"/>
  <c r="G5350" i="25"/>
  <c r="G5349" i="25"/>
  <c r="G5348" i="25"/>
  <c r="G5347" i="25"/>
  <c r="G5346" i="25"/>
  <c r="G5345" i="25"/>
  <c r="G5344" i="25"/>
  <c r="G5343" i="25"/>
  <c r="G5342" i="25"/>
  <c r="G5341" i="25"/>
  <c r="G5340" i="25"/>
  <c r="G5339" i="25"/>
  <c r="G5338" i="25"/>
  <c r="G5337" i="25"/>
  <c r="G5336" i="25"/>
  <c r="G5335" i="25"/>
  <c r="G5334" i="25"/>
  <c r="G5333" i="25"/>
  <c r="G5332" i="25"/>
  <c r="G5331" i="25"/>
  <c r="G5330" i="25"/>
  <c r="G5329" i="25"/>
  <c r="G5328" i="25"/>
  <c r="G5327" i="25"/>
  <c r="G5326" i="25"/>
  <c r="G5325" i="25"/>
  <c r="G5324" i="25"/>
  <c r="G5323" i="25"/>
  <c r="G5322" i="25"/>
  <c r="G5321" i="25"/>
  <c r="G5320" i="25"/>
  <c r="G5319" i="25"/>
  <c r="G5318" i="25"/>
  <c r="G5317" i="25"/>
  <c r="G5316" i="25"/>
  <c r="G5315" i="25"/>
  <c r="G5314" i="25"/>
  <c r="G5313" i="25"/>
  <c r="G5312" i="25"/>
  <c r="G5311" i="25"/>
  <c r="G5310" i="25"/>
  <c r="G5309" i="25"/>
  <c r="G5308" i="25"/>
  <c r="G5307" i="25"/>
  <c r="G5306" i="25"/>
  <c r="G5305" i="25"/>
  <c r="G5304" i="25"/>
  <c r="G5303" i="25"/>
  <c r="G5302" i="25"/>
  <c r="G5301" i="25"/>
  <c r="G5300" i="25"/>
  <c r="G5299" i="25"/>
  <c r="G5298" i="25"/>
  <c r="G5297" i="25"/>
  <c r="G5296" i="25"/>
  <c r="G5295" i="25"/>
  <c r="G5294" i="25"/>
  <c r="G5293" i="25"/>
  <c r="G5292" i="25"/>
  <c r="G5291" i="25"/>
  <c r="G5290" i="25"/>
  <c r="G5289" i="25"/>
  <c r="G5288" i="25"/>
  <c r="G5287" i="25"/>
  <c r="G5286" i="25"/>
  <c r="G5285" i="25"/>
  <c r="G5284" i="25"/>
  <c r="G5283" i="25"/>
  <c r="G5282" i="25"/>
  <c r="G5281" i="25"/>
  <c r="G5280" i="25"/>
  <c r="G5279" i="25"/>
  <c r="G5278" i="25"/>
  <c r="G5277" i="25"/>
  <c r="G5276" i="25"/>
  <c r="G5275" i="25"/>
  <c r="G5274" i="25"/>
  <c r="G5273" i="25"/>
  <c r="G5272" i="25"/>
  <c r="G5271" i="25"/>
  <c r="G5270" i="25"/>
  <c r="G5269" i="25"/>
  <c r="G5268" i="25"/>
  <c r="G5267" i="25"/>
  <c r="G5266" i="25"/>
  <c r="G5265" i="25"/>
  <c r="G5264" i="25"/>
  <c r="G5263" i="25"/>
  <c r="G5262" i="25"/>
  <c r="G5261" i="25"/>
  <c r="G5260" i="25"/>
  <c r="G5259" i="25"/>
  <c r="G5258" i="25"/>
  <c r="G5257" i="25"/>
  <c r="G5256" i="25"/>
  <c r="G5255" i="25"/>
  <c r="G5254" i="25"/>
  <c r="G5253" i="25"/>
  <c r="G5252" i="25"/>
  <c r="G5251" i="25"/>
  <c r="G5250" i="25"/>
  <c r="G5249" i="25"/>
  <c r="G5248" i="25"/>
  <c r="G5247" i="25"/>
  <c r="G5246" i="25"/>
  <c r="G5245" i="25"/>
  <c r="G5244" i="25"/>
  <c r="G5243" i="25"/>
  <c r="G5242" i="25"/>
  <c r="G5241" i="25"/>
  <c r="G5240" i="25"/>
  <c r="G5239" i="25"/>
  <c r="G5238" i="25"/>
  <c r="G5237" i="25"/>
  <c r="G5236" i="25"/>
  <c r="G5235" i="25"/>
  <c r="G5234" i="25"/>
  <c r="G5233" i="25"/>
  <c r="G5232" i="25"/>
  <c r="G5231" i="25"/>
  <c r="G5230" i="25"/>
  <c r="G5229" i="25"/>
  <c r="G5228" i="25"/>
  <c r="G5227" i="25"/>
  <c r="G5226" i="25"/>
  <c r="G5225" i="25"/>
  <c r="G5224" i="25"/>
  <c r="G5223" i="25"/>
  <c r="G5222" i="25"/>
  <c r="G5221" i="25"/>
  <c r="G5220" i="25"/>
  <c r="G5219" i="25"/>
  <c r="G5218" i="25"/>
  <c r="G5217" i="25"/>
  <c r="G5216" i="25"/>
  <c r="G5215" i="25"/>
  <c r="G5214" i="25"/>
  <c r="G5213" i="25"/>
  <c r="G5212" i="25"/>
  <c r="G5211" i="25"/>
  <c r="G5210" i="25"/>
  <c r="G5209" i="25"/>
  <c r="G5208" i="25"/>
  <c r="G5207" i="25"/>
  <c r="G5206" i="25"/>
  <c r="G5205" i="25"/>
  <c r="G5204" i="25"/>
  <c r="G5203" i="25"/>
  <c r="G5202" i="25"/>
  <c r="G5201" i="25"/>
  <c r="G5200" i="25"/>
  <c r="G5199" i="25"/>
  <c r="G5198" i="25"/>
  <c r="G5197" i="25"/>
  <c r="G5196" i="25"/>
  <c r="G5195" i="25"/>
  <c r="G5194" i="25"/>
  <c r="G5193" i="25"/>
  <c r="G5192" i="25"/>
  <c r="G5191" i="25"/>
  <c r="G5190" i="25"/>
  <c r="G5189" i="25"/>
  <c r="G5188" i="25"/>
  <c r="G5187" i="25"/>
  <c r="G5186" i="25"/>
  <c r="G5185" i="25"/>
  <c r="G5184" i="25"/>
  <c r="G5183" i="25"/>
  <c r="G5182" i="25"/>
  <c r="G5181" i="25"/>
  <c r="G5180" i="25"/>
  <c r="G5179" i="25"/>
  <c r="G5178" i="25"/>
  <c r="G5177" i="25"/>
  <c r="G5176" i="25"/>
  <c r="G5175" i="25"/>
  <c r="G5174" i="25"/>
  <c r="G5173" i="25"/>
  <c r="G5172" i="25"/>
  <c r="G5171" i="25"/>
  <c r="G5170" i="25"/>
  <c r="G5169" i="25"/>
  <c r="G5168" i="25"/>
  <c r="G5167" i="25"/>
  <c r="G5166" i="25"/>
  <c r="G5165" i="25"/>
  <c r="G5164" i="25"/>
  <c r="G5163" i="25"/>
  <c r="G5162" i="25"/>
  <c r="G5161" i="25"/>
  <c r="G5160" i="25"/>
  <c r="G5159" i="25"/>
  <c r="G5158" i="25"/>
  <c r="G5157" i="25"/>
  <c r="G5156" i="25"/>
  <c r="G5155" i="25"/>
  <c r="G5154" i="25"/>
  <c r="G5153" i="25"/>
  <c r="G5152" i="25"/>
  <c r="G5151" i="25"/>
  <c r="G5150" i="25"/>
  <c r="G5149" i="25"/>
  <c r="G5148" i="25"/>
  <c r="G5147" i="25"/>
  <c r="G5146" i="25"/>
  <c r="G5145" i="25"/>
  <c r="G5144" i="25"/>
  <c r="G5143" i="25"/>
  <c r="G5142" i="25"/>
  <c r="G5141" i="25"/>
  <c r="G5140" i="25"/>
  <c r="G5139" i="25"/>
  <c r="G5138" i="25"/>
  <c r="G5137" i="25"/>
  <c r="G5136" i="25"/>
  <c r="G5135" i="25"/>
  <c r="G5134" i="25"/>
  <c r="G5133" i="25"/>
  <c r="G5132" i="25"/>
  <c r="G5131" i="25"/>
  <c r="G5130" i="25"/>
  <c r="G5129" i="25"/>
  <c r="G5128" i="25"/>
  <c r="G5127" i="25"/>
  <c r="G5126" i="25"/>
  <c r="G5125" i="25"/>
  <c r="G5124" i="25"/>
  <c r="G5123" i="25"/>
  <c r="G5122" i="25"/>
  <c r="G5121" i="25"/>
  <c r="G5120" i="25"/>
  <c r="G5119" i="25"/>
  <c r="G5118" i="25"/>
  <c r="G5117" i="25"/>
  <c r="G5116" i="25"/>
  <c r="G5115" i="25"/>
  <c r="G5114" i="25"/>
  <c r="G5113" i="25"/>
  <c r="G5112" i="25"/>
  <c r="G5111" i="25"/>
  <c r="G5110" i="25"/>
  <c r="G5109" i="25"/>
  <c r="G5108" i="25"/>
  <c r="G5107" i="25"/>
  <c r="G5106" i="25"/>
  <c r="G5105" i="25"/>
  <c r="G5104" i="25"/>
  <c r="G5103" i="25"/>
  <c r="G5102" i="25"/>
  <c r="G5101" i="25"/>
  <c r="G5100" i="25"/>
  <c r="G5099" i="25"/>
  <c r="G5098" i="25"/>
  <c r="G5097" i="25"/>
  <c r="G5096" i="25"/>
  <c r="G5095" i="25"/>
  <c r="G5094" i="25"/>
  <c r="G5093" i="25"/>
  <c r="G5092" i="25"/>
  <c r="G5091" i="25"/>
  <c r="G5090" i="25"/>
  <c r="G5089" i="25"/>
  <c r="G5088" i="25"/>
  <c r="G5087" i="25"/>
  <c r="G5086" i="25"/>
  <c r="G5085" i="25"/>
  <c r="G5084" i="25"/>
  <c r="G5083" i="25"/>
  <c r="G5082" i="25"/>
  <c r="G5081" i="25"/>
  <c r="G5080" i="25"/>
  <c r="G5079" i="25"/>
  <c r="G5078" i="25"/>
  <c r="G5077" i="25"/>
  <c r="G5076" i="25"/>
  <c r="G5075" i="25"/>
  <c r="G5074" i="25"/>
  <c r="G5073" i="25"/>
  <c r="G5072" i="25"/>
  <c r="G5071" i="25"/>
  <c r="G5070" i="25"/>
  <c r="G5069" i="25"/>
  <c r="G5068" i="25"/>
  <c r="G5067" i="25"/>
  <c r="G5066" i="25"/>
  <c r="G5065" i="25"/>
  <c r="G5064" i="25"/>
  <c r="G5063" i="25"/>
  <c r="G5062" i="25"/>
  <c r="G5061" i="25"/>
  <c r="G5060" i="25"/>
  <c r="G5059" i="25"/>
  <c r="G5058" i="25"/>
  <c r="G5057" i="25"/>
  <c r="G5056" i="25"/>
  <c r="G5055" i="25"/>
  <c r="G5054" i="25"/>
  <c r="G5053" i="25"/>
  <c r="G5052" i="25"/>
  <c r="G5051" i="25"/>
  <c r="G5050" i="25"/>
  <c r="G5049" i="25"/>
  <c r="G5048" i="25"/>
  <c r="G5047" i="25"/>
  <c r="G5046" i="25"/>
  <c r="G5045" i="25"/>
  <c r="G5044" i="25"/>
  <c r="G5043" i="25"/>
  <c r="G5042" i="25"/>
  <c r="G5041" i="25"/>
  <c r="G5040" i="25"/>
  <c r="G5039" i="25"/>
  <c r="G5038" i="25"/>
  <c r="G5037" i="25"/>
  <c r="G5036" i="25"/>
  <c r="G5035" i="25"/>
  <c r="G5034" i="25"/>
  <c r="G5033" i="25"/>
  <c r="G5032" i="25"/>
  <c r="G5031" i="25"/>
  <c r="G5030" i="25"/>
  <c r="G5029" i="25"/>
  <c r="G5028" i="25"/>
  <c r="G5027" i="25"/>
  <c r="G5026" i="25"/>
  <c r="G5025" i="25"/>
  <c r="G5024" i="25"/>
  <c r="G5023" i="25"/>
  <c r="G5022" i="25"/>
  <c r="G5021" i="25"/>
  <c r="G5020" i="25"/>
  <c r="G5019" i="25"/>
  <c r="G5018" i="25"/>
  <c r="G5017" i="25"/>
  <c r="G5016" i="25"/>
  <c r="G5015" i="25"/>
  <c r="G5014" i="25"/>
  <c r="G5013" i="25"/>
  <c r="G5012" i="25"/>
  <c r="G5011" i="25"/>
  <c r="G5010" i="25"/>
  <c r="G5009" i="25"/>
  <c r="G5008" i="25"/>
  <c r="G5007" i="25"/>
  <c r="G5006" i="25"/>
  <c r="G5005" i="25"/>
  <c r="G5004" i="25"/>
  <c r="G5003" i="25"/>
  <c r="G5002" i="25"/>
  <c r="G5001" i="25"/>
  <c r="G5000" i="25"/>
  <c r="G4999" i="25"/>
  <c r="G4998" i="25"/>
  <c r="G4997" i="25"/>
  <c r="G4996" i="25"/>
  <c r="G4995" i="25"/>
  <c r="G4994" i="25"/>
  <c r="G4993" i="25"/>
  <c r="G4992" i="25"/>
  <c r="G4991" i="25"/>
  <c r="G4990" i="25"/>
  <c r="G4989" i="25"/>
  <c r="G4988" i="25"/>
  <c r="G4987" i="25"/>
  <c r="G4986" i="25"/>
  <c r="G4985" i="25"/>
  <c r="G4984" i="25"/>
  <c r="G4983" i="25"/>
  <c r="G4982" i="25"/>
  <c r="G4981" i="25"/>
  <c r="G4980" i="25"/>
  <c r="G4979" i="25"/>
  <c r="G4978" i="25"/>
  <c r="F4986" i="25"/>
  <c r="H4986" i="25" s="1"/>
  <c r="F4985" i="25"/>
  <c r="H4985" i="25" s="1"/>
  <c r="F4984" i="25"/>
  <c r="H4984" i="25" s="1"/>
  <c r="F4983" i="25"/>
  <c r="H4983" i="25" s="1"/>
  <c r="F4982" i="25"/>
  <c r="H4982" i="25" s="1"/>
  <c r="F4981" i="25"/>
  <c r="H4981" i="25" s="1"/>
  <c r="F4980" i="25"/>
  <c r="H4980" i="25" s="1"/>
  <c r="F4979" i="25"/>
  <c r="H4979" i="25" s="1"/>
  <c r="F4978" i="25"/>
  <c r="H4978" i="25" s="1"/>
  <c r="I2" i="25" l="1"/>
  <c r="I3" i="25"/>
  <c r="I4" i="25"/>
  <c r="I5" i="25"/>
  <c r="I6" i="25"/>
  <c r="I7" i="25"/>
  <c r="I8" i="25"/>
  <c r="I9" i="25"/>
  <c r="I10" i="25"/>
  <c r="I11" i="25"/>
  <c r="I12" i="25"/>
  <c r="I13" i="25"/>
  <c r="I14" i="25"/>
  <c r="I15" i="25"/>
  <c r="I16" i="25"/>
  <c r="I17" i="25"/>
  <c r="I18" i="25"/>
  <c r="I19" i="25"/>
  <c r="I20" i="25"/>
  <c r="I21" i="25"/>
  <c r="I22" i="25"/>
  <c r="I23" i="25"/>
  <c r="I24" i="25"/>
  <c r="I25" i="25"/>
  <c r="I26" i="25"/>
  <c r="I27" i="25"/>
  <c r="I28" i="25"/>
  <c r="I29" i="25"/>
  <c r="I30" i="25"/>
  <c r="I31" i="25"/>
  <c r="I32" i="25"/>
  <c r="I33" i="25"/>
  <c r="I34" i="25"/>
  <c r="I35" i="25"/>
  <c r="I36" i="25"/>
  <c r="I37" i="25"/>
  <c r="I38" i="25"/>
  <c r="I39" i="25"/>
  <c r="I40" i="25"/>
  <c r="I41" i="25"/>
  <c r="I42" i="25"/>
  <c r="I43" i="25"/>
  <c r="I44" i="25"/>
  <c r="I45" i="25"/>
  <c r="I46" i="25"/>
  <c r="I47" i="25"/>
  <c r="I48" i="25"/>
  <c r="I49" i="25"/>
  <c r="I50" i="25"/>
  <c r="I51" i="25"/>
  <c r="I52" i="25"/>
  <c r="I53" i="25"/>
  <c r="I54" i="25"/>
  <c r="I55" i="25"/>
  <c r="I56" i="25"/>
  <c r="I57" i="25"/>
  <c r="I58" i="25"/>
  <c r="I59" i="25"/>
  <c r="I60" i="25"/>
  <c r="I61" i="25"/>
  <c r="I62" i="25"/>
  <c r="I63" i="25"/>
  <c r="I64" i="25"/>
  <c r="I65" i="25"/>
  <c r="I66" i="25"/>
  <c r="I67" i="25"/>
  <c r="I68" i="25"/>
  <c r="I69" i="25"/>
  <c r="I70" i="25"/>
  <c r="I71" i="25"/>
  <c r="I72" i="25"/>
  <c r="I73" i="25"/>
  <c r="I74" i="25"/>
  <c r="I75" i="25"/>
  <c r="I76" i="25"/>
  <c r="I77" i="25"/>
  <c r="I78" i="25"/>
  <c r="I79" i="25"/>
  <c r="I80" i="25"/>
  <c r="I81" i="25"/>
  <c r="I82" i="25"/>
  <c r="I83" i="25"/>
  <c r="I84" i="25"/>
  <c r="I85" i="25"/>
  <c r="I86" i="25"/>
  <c r="I87" i="25"/>
  <c r="I88" i="25"/>
  <c r="I89" i="25"/>
  <c r="I90" i="25"/>
  <c r="I91" i="25"/>
  <c r="I92" i="25"/>
  <c r="I93" i="25"/>
  <c r="I94" i="25"/>
  <c r="I95" i="25"/>
  <c r="I96" i="25"/>
  <c r="I97" i="25"/>
  <c r="I98" i="25"/>
  <c r="I99" i="25"/>
  <c r="I100" i="25"/>
  <c r="I101" i="25"/>
  <c r="I102" i="25"/>
  <c r="I103" i="25"/>
  <c r="I104" i="25"/>
  <c r="I105" i="25"/>
  <c r="I106" i="25"/>
  <c r="I107" i="25"/>
  <c r="I108" i="25"/>
  <c r="I109" i="25"/>
  <c r="I110" i="25"/>
  <c r="I111" i="25"/>
  <c r="I112" i="25"/>
  <c r="I113" i="25"/>
  <c r="I114" i="25"/>
  <c r="I115" i="25"/>
  <c r="I116" i="25"/>
  <c r="I117" i="25"/>
  <c r="I118" i="25"/>
  <c r="I119" i="25"/>
  <c r="I120" i="25"/>
  <c r="I121" i="25"/>
  <c r="I122" i="25"/>
  <c r="I123" i="25"/>
  <c r="I124" i="25"/>
  <c r="I125" i="25"/>
  <c r="I126" i="25"/>
  <c r="I127" i="25"/>
  <c r="I128" i="25"/>
  <c r="I129" i="25"/>
  <c r="I130" i="25"/>
  <c r="I131" i="25"/>
  <c r="I132" i="25"/>
  <c r="I133" i="25"/>
  <c r="I134" i="25"/>
  <c r="I135" i="25"/>
  <c r="I136" i="25"/>
  <c r="I137" i="25"/>
  <c r="I138" i="25"/>
  <c r="I139" i="25"/>
  <c r="I140" i="25"/>
  <c r="I141" i="25"/>
  <c r="I142" i="25"/>
  <c r="I143" i="25"/>
  <c r="I144" i="25"/>
  <c r="I145" i="25"/>
  <c r="I146" i="25"/>
  <c r="I147" i="25"/>
  <c r="I148" i="25"/>
  <c r="I149" i="25"/>
  <c r="I150" i="25"/>
  <c r="I151" i="25"/>
  <c r="I152" i="25"/>
  <c r="I153" i="25"/>
  <c r="I154" i="25"/>
  <c r="I155" i="25"/>
  <c r="I156" i="25"/>
  <c r="I157" i="25"/>
  <c r="I158" i="25"/>
  <c r="I159" i="25"/>
  <c r="I160" i="25"/>
  <c r="I161" i="25"/>
  <c r="I162" i="25"/>
  <c r="I163" i="25"/>
  <c r="I164" i="25"/>
  <c r="I165" i="25"/>
  <c r="I166" i="25"/>
  <c r="I167" i="25"/>
  <c r="I168" i="25"/>
  <c r="I169" i="25"/>
  <c r="I170" i="25"/>
  <c r="I171" i="25"/>
  <c r="I172" i="25"/>
  <c r="I173" i="25"/>
  <c r="I174" i="25"/>
  <c r="I175" i="25"/>
  <c r="I176" i="25"/>
  <c r="I177" i="25"/>
  <c r="I178" i="25"/>
  <c r="I179" i="25"/>
  <c r="I180" i="25"/>
  <c r="I181" i="25"/>
  <c r="I182" i="25"/>
  <c r="I183" i="25"/>
  <c r="I184" i="25"/>
  <c r="I185" i="25"/>
  <c r="I186" i="25"/>
  <c r="I187" i="25"/>
  <c r="I188" i="25"/>
  <c r="I189" i="25"/>
  <c r="I190" i="25"/>
  <c r="I191" i="25"/>
  <c r="I192" i="25"/>
  <c r="I193" i="25"/>
  <c r="I194" i="25"/>
  <c r="I195" i="25"/>
  <c r="I196" i="25"/>
  <c r="I197" i="25"/>
  <c r="I198" i="25"/>
  <c r="I199" i="25"/>
  <c r="I200" i="25"/>
  <c r="I201" i="25"/>
  <c r="I202" i="25"/>
  <c r="I203" i="25"/>
  <c r="I204" i="25"/>
  <c r="I205" i="25"/>
  <c r="I206" i="25"/>
  <c r="I207" i="25"/>
  <c r="I208" i="25"/>
  <c r="I209" i="25"/>
  <c r="I210" i="25"/>
  <c r="I211" i="25"/>
  <c r="I212" i="25"/>
  <c r="I213" i="25"/>
  <c r="I214" i="25"/>
  <c r="I215" i="25"/>
  <c r="I216" i="25"/>
  <c r="I217" i="25"/>
  <c r="I218" i="25"/>
  <c r="I219" i="25"/>
  <c r="I220" i="25"/>
  <c r="I221" i="25"/>
  <c r="I222" i="25"/>
  <c r="I223" i="25"/>
  <c r="I224" i="25"/>
  <c r="I225" i="25"/>
  <c r="I226" i="25"/>
  <c r="I227" i="25"/>
  <c r="I228" i="25"/>
  <c r="I229" i="25"/>
  <c r="I230" i="25"/>
  <c r="I231" i="25"/>
  <c r="I232" i="25"/>
  <c r="I233" i="25"/>
  <c r="I234" i="25"/>
  <c r="I235" i="25"/>
  <c r="I236" i="25"/>
  <c r="I237" i="25"/>
  <c r="I238" i="25"/>
  <c r="I239" i="25"/>
  <c r="I240" i="25"/>
  <c r="I241" i="25"/>
  <c r="I242" i="25"/>
  <c r="I243" i="25"/>
  <c r="I244" i="25"/>
  <c r="I245" i="25"/>
  <c r="I246" i="25"/>
  <c r="I247" i="25"/>
  <c r="I248" i="25"/>
  <c r="I249" i="25"/>
  <c r="I250" i="25"/>
  <c r="I251" i="25"/>
  <c r="I252" i="25"/>
  <c r="I253" i="25"/>
  <c r="I254" i="25"/>
  <c r="I255" i="25"/>
  <c r="I256" i="25"/>
  <c r="I257" i="25"/>
  <c r="I258" i="25"/>
  <c r="I259" i="25"/>
  <c r="I260" i="25"/>
  <c r="I261" i="25"/>
  <c r="I262" i="25"/>
  <c r="I263" i="25"/>
  <c r="I264" i="25"/>
  <c r="I265" i="25"/>
  <c r="I266" i="25"/>
  <c r="I267" i="25"/>
  <c r="I268" i="25"/>
  <c r="I269" i="25"/>
  <c r="I270" i="25"/>
  <c r="I271" i="25"/>
  <c r="I272" i="25"/>
  <c r="I273" i="25"/>
  <c r="I274" i="25"/>
  <c r="I275" i="25"/>
  <c r="I276" i="25"/>
  <c r="I277" i="25"/>
  <c r="I278" i="25"/>
  <c r="I279" i="25"/>
  <c r="I280" i="25"/>
  <c r="I281" i="25"/>
  <c r="I282" i="25"/>
  <c r="I283" i="25"/>
  <c r="I284" i="25"/>
  <c r="I285" i="25"/>
  <c r="I286" i="25"/>
  <c r="I287" i="25"/>
  <c r="I288" i="25"/>
  <c r="I289" i="25"/>
  <c r="I290" i="25"/>
  <c r="I291" i="25"/>
  <c r="I292" i="25"/>
  <c r="I293" i="25"/>
  <c r="I294" i="25"/>
  <c r="I295" i="25"/>
  <c r="I296" i="25"/>
  <c r="I297" i="25"/>
  <c r="I298" i="25"/>
  <c r="I299" i="25"/>
  <c r="I300" i="25"/>
  <c r="I301" i="25"/>
  <c r="I302" i="25"/>
  <c r="I303" i="25"/>
  <c r="I304" i="25"/>
  <c r="I305" i="25"/>
  <c r="I306" i="25"/>
  <c r="I307" i="25"/>
  <c r="I308" i="25"/>
  <c r="I309" i="25"/>
  <c r="I310" i="25"/>
  <c r="I311" i="25"/>
  <c r="I312" i="25"/>
  <c r="I313" i="25"/>
  <c r="I314" i="25"/>
  <c r="I315" i="25"/>
  <c r="I316" i="25"/>
  <c r="I317" i="25"/>
  <c r="I318" i="25"/>
  <c r="I319" i="25"/>
  <c r="I320" i="25"/>
  <c r="I321" i="25"/>
  <c r="I322" i="25"/>
  <c r="I323" i="25"/>
  <c r="I324" i="25"/>
  <c r="I325" i="25"/>
  <c r="I326" i="25"/>
  <c r="I327" i="25"/>
  <c r="I328" i="25"/>
  <c r="I329" i="25"/>
  <c r="I330" i="25"/>
  <c r="I331" i="25"/>
  <c r="I332" i="25"/>
  <c r="I333" i="25"/>
  <c r="I334" i="25"/>
  <c r="I335" i="25"/>
  <c r="I336" i="25"/>
  <c r="I337" i="25"/>
  <c r="I338" i="25"/>
  <c r="I339" i="25"/>
  <c r="I340" i="25"/>
  <c r="I341" i="25"/>
  <c r="I342" i="25"/>
  <c r="I343" i="25"/>
  <c r="I344" i="25"/>
  <c r="I345" i="25"/>
  <c r="I346" i="25"/>
  <c r="I347" i="25"/>
  <c r="I348" i="25"/>
  <c r="I349" i="25"/>
  <c r="I350" i="25"/>
  <c r="I351" i="25"/>
  <c r="I352" i="25"/>
  <c r="I353" i="25"/>
  <c r="I354" i="25"/>
  <c r="I355" i="25"/>
  <c r="I356" i="25"/>
  <c r="I357" i="25"/>
  <c r="I358" i="25"/>
  <c r="I359" i="25"/>
  <c r="I360" i="25"/>
  <c r="I361" i="25"/>
  <c r="I362" i="25"/>
  <c r="I363" i="25"/>
  <c r="I364" i="25"/>
  <c r="I365" i="25"/>
  <c r="I366" i="25"/>
  <c r="I367" i="25"/>
  <c r="I368" i="25"/>
  <c r="I369" i="25"/>
  <c r="I370" i="25"/>
  <c r="I371" i="25"/>
  <c r="I372" i="25"/>
  <c r="I373" i="25"/>
  <c r="I374" i="25"/>
  <c r="I375" i="25"/>
  <c r="I376" i="25"/>
  <c r="I377" i="25"/>
  <c r="I378" i="25"/>
  <c r="I379" i="25"/>
  <c r="I380" i="25"/>
  <c r="I381" i="25"/>
  <c r="I382" i="25"/>
  <c r="I383" i="25"/>
  <c r="I384" i="25"/>
  <c r="I385" i="25"/>
  <c r="I386" i="25"/>
  <c r="I387" i="25"/>
  <c r="I388" i="25"/>
  <c r="I389" i="25"/>
  <c r="I390" i="25"/>
  <c r="I391" i="25"/>
  <c r="I392" i="25"/>
  <c r="I393" i="25"/>
  <c r="I394" i="25"/>
  <c r="I395" i="25"/>
  <c r="I396" i="25"/>
  <c r="I397" i="25"/>
  <c r="I398" i="25"/>
  <c r="I399" i="25"/>
  <c r="I400" i="25"/>
  <c r="I401" i="25"/>
  <c r="I402" i="25"/>
  <c r="I403" i="25"/>
  <c r="I404" i="25"/>
  <c r="I405" i="25"/>
  <c r="I406" i="25"/>
  <c r="I407" i="25"/>
  <c r="I408" i="25"/>
  <c r="I409" i="25"/>
  <c r="I410" i="25"/>
  <c r="I411" i="25"/>
  <c r="I412" i="25"/>
  <c r="I413" i="25"/>
  <c r="I414" i="25"/>
  <c r="I415" i="25"/>
  <c r="I416" i="25"/>
  <c r="I417" i="25"/>
  <c r="I418" i="25"/>
  <c r="I419" i="25"/>
  <c r="I420" i="25"/>
  <c r="I421" i="25"/>
  <c r="I422" i="25"/>
  <c r="I423" i="25"/>
  <c r="I424" i="25"/>
  <c r="I425" i="25"/>
  <c r="I426" i="25"/>
  <c r="I427" i="25"/>
  <c r="I428" i="25"/>
  <c r="I429" i="25"/>
  <c r="I430" i="25"/>
  <c r="I431" i="25"/>
  <c r="I432" i="25"/>
  <c r="I433" i="25"/>
  <c r="I434" i="25"/>
  <c r="I435" i="25"/>
  <c r="I436" i="25"/>
  <c r="I437" i="25"/>
  <c r="I438" i="25"/>
  <c r="I439" i="25"/>
  <c r="I440" i="25"/>
  <c r="I441" i="25"/>
  <c r="I442" i="25"/>
  <c r="I443" i="25"/>
  <c r="I444" i="25"/>
  <c r="I445" i="25"/>
  <c r="I446" i="25"/>
  <c r="I447" i="25"/>
  <c r="I448" i="25"/>
  <c r="I449" i="25"/>
  <c r="I450" i="25"/>
  <c r="I451" i="25"/>
  <c r="I452" i="25"/>
  <c r="I453" i="25"/>
  <c r="I454" i="25"/>
  <c r="I455" i="25"/>
  <c r="I456" i="25"/>
  <c r="I457" i="25"/>
  <c r="I458" i="25"/>
  <c r="I459" i="25"/>
  <c r="I460" i="25"/>
  <c r="I461" i="25"/>
  <c r="I462" i="25"/>
  <c r="I463" i="25"/>
  <c r="I464" i="25"/>
  <c r="I465" i="25"/>
  <c r="I466" i="25"/>
  <c r="I467" i="25"/>
  <c r="I468" i="25"/>
  <c r="I469" i="25"/>
  <c r="I470" i="25"/>
  <c r="I471" i="25"/>
  <c r="I472" i="25"/>
  <c r="I473" i="25"/>
  <c r="I474" i="25"/>
  <c r="I475" i="25"/>
  <c r="I476" i="25"/>
  <c r="I477" i="25"/>
  <c r="I478" i="25"/>
  <c r="I479" i="25"/>
  <c r="I480" i="25"/>
  <c r="I481" i="25"/>
  <c r="I482" i="25"/>
  <c r="I483" i="25"/>
  <c r="I484" i="25"/>
  <c r="I485" i="25"/>
  <c r="I486" i="25"/>
  <c r="I487" i="25"/>
  <c r="I488" i="25"/>
  <c r="I489" i="25"/>
  <c r="I490" i="25"/>
  <c r="I491" i="25"/>
  <c r="I492" i="25"/>
  <c r="I493" i="25"/>
  <c r="I494" i="25"/>
  <c r="I495" i="25"/>
  <c r="I496" i="25"/>
  <c r="I497" i="25"/>
  <c r="I498" i="25"/>
  <c r="I499" i="25"/>
  <c r="I500" i="25"/>
  <c r="I501" i="25"/>
  <c r="I502" i="25"/>
  <c r="I503" i="25"/>
  <c r="I504" i="25"/>
  <c r="I505" i="25"/>
  <c r="I506" i="25"/>
  <c r="I507" i="25"/>
  <c r="I508" i="25"/>
  <c r="I509" i="25"/>
  <c r="I510" i="25"/>
  <c r="I511" i="25"/>
  <c r="I512" i="25"/>
  <c r="I513" i="25"/>
  <c r="I514" i="25"/>
  <c r="I515" i="25"/>
  <c r="I516" i="25"/>
  <c r="I517" i="25"/>
  <c r="I518" i="25"/>
  <c r="I519" i="25"/>
  <c r="I520" i="25"/>
  <c r="I521" i="25"/>
  <c r="I522" i="25"/>
  <c r="I523" i="25"/>
  <c r="I524" i="25"/>
  <c r="I525" i="25"/>
  <c r="I526" i="25"/>
  <c r="I527" i="25"/>
  <c r="I528" i="25"/>
  <c r="I529" i="25"/>
  <c r="I530" i="25"/>
  <c r="I531" i="25"/>
  <c r="I532" i="25"/>
  <c r="I533" i="25"/>
  <c r="I534" i="25"/>
  <c r="I535" i="25"/>
  <c r="I536" i="25"/>
  <c r="I537" i="25"/>
  <c r="I538" i="25"/>
  <c r="I539" i="25"/>
  <c r="I540" i="25"/>
  <c r="I541" i="25"/>
  <c r="I542" i="25"/>
  <c r="I543" i="25"/>
  <c r="I544" i="25"/>
  <c r="I545" i="25"/>
  <c r="I546" i="25"/>
  <c r="I547" i="25"/>
  <c r="I548" i="25"/>
  <c r="I549" i="25"/>
  <c r="I550" i="25"/>
  <c r="I551" i="25"/>
  <c r="I552" i="25"/>
  <c r="I553" i="25"/>
  <c r="I554" i="25"/>
  <c r="I555" i="25"/>
  <c r="I556" i="25"/>
  <c r="I557" i="25"/>
  <c r="I558" i="25"/>
  <c r="I559" i="25"/>
  <c r="I560" i="25"/>
  <c r="I561" i="25"/>
  <c r="I562" i="25"/>
  <c r="I563" i="25"/>
  <c r="I564" i="25"/>
  <c r="I565" i="25"/>
  <c r="I566" i="25"/>
  <c r="I567" i="25"/>
  <c r="I568" i="25"/>
  <c r="I569" i="25"/>
  <c r="I570" i="25"/>
  <c r="I571" i="25"/>
  <c r="I572" i="25"/>
  <c r="I573" i="25"/>
  <c r="I574" i="25"/>
  <c r="I575" i="25"/>
  <c r="I576" i="25"/>
  <c r="I577" i="25"/>
  <c r="I578" i="25"/>
  <c r="I579" i="25"/>
  <c r="I580" i="25"/>
  <c r="I581" i="25"/>
  <c r="I582" i="25"/>
  <c r="I583" i="25"/>
  <c r="I584" i="25"/>
  <c r="I585" i="25"/>
  <c r="I586" i="25"/>
  <c r="I587" i="25"/>
  <c r="I588" i="25"/>
  <c r="I589" i="25"/>
  <c r="I590" i="25"/>
  <c r="I591" i="25"/>
  <c r="I592" i="25"/>
  <c r="I593" i="25"/>
  <c r="I594" i="25"/>
  <c r="I595" i="25"/>
  <c r="I596" i="25"/>
  <c r="I597" i="25"/>
  <c r="I598" i="25"/>
  <c r="I599" i="25"/>
  <c r="I600" i="25"/>
  <c r="I601" i="25"/>
  <c r="I602" i="25"/>
  <c r="I603" i="25"/>
  <c r="I604" i="25"/>
  <c r="I605" i="25"/>
  <c r="I606" i="25"/>
  <c r="I607" i="25"/>
  <c r="I608" i="25"/>
  <c r="I609" i="25"/>
  <c r="I610" i="25"/>
  <c r="I611" i="25"/>
  <c r="I612" i="25"/>
  <c r="I613" i="25"/>
  <c r="I614" i="25"/>
  <c r="I615" i="25"/>
  <c r="I616" i="25"/>
  <c r="I617" i="25"/>
  <c r="I618" i="25"/>
  <c r="I619" i="25"/>
  <c r="I620" i="25"/>
  <c r="I621" i="25"/>
  <c r="I622" i="25"/>
  <c r="I623" i="25"/>
  <c r="I624" i="25"/>
  <c r="I625" i="25"/>
  <c r="I626" i="25"/>
  <c r="I627" i="25"/>
  <c r="I628" i="25"/>
  <c r="I629" i="25"/>
  <c r="I630" i="25"/>
  <c r="I631" i="25"/>
  <c r="I632" i="25"/>
  <c r="I633" i="25"/>
  <c r="I634" i="25"/>
  <c r="I635" i="25"/>
  <c r="I636" i="25"/>
  <c r="I637" i="25"/>
  <c r="I638" i="25"/>
  <c r="I639" i="25"/>
  <c r="I640" i="25"/>
  <c r="I641" i="25"/>
  <c r="I642" i="25"/>
  <c r="I643" i="25"/>
  <c r="I644" i="25"/>
  <c r="I645" i="25"/>
  <c r="I646" i="25"/>
  <c r="I647" i="25"/>
  <c r="I648" i="25"/>
  <c r="I649" i="25"/>
  <c r="I650" i="25"/>
  <c r="I651" i="25"/>
  <c r="I652" i="25"/>
  <c r="I653" i="25"/>
  <c r="I654" i="25"/>
  <c r="I655" i="25"/>
  <c r="I656" i="25"/>
  <c r="I657" i="25"/>
  <c r="I658" i="25"/>
  <c r="I659" i="25"/>
  <c r="I660" i="25"/>
  <c r="I661" i="25"/>
  <c r="I662" i="25"/>
  <c r="I663" i="25"/>
  <c r="I664" i="25"/>
  <c r="I665" i="25"/>
  <c r="I666" i="25"/>
  <c r="I667" i="25"/>
  <c r="I668" i="25"/>
  <c r="I669" i="25"/>
  <c r="I670" i="25"/>
  <c r="I671" i="25"/>
  <c r="I672" i="25"/>
  <c r="I673" i="25"/>
  <c r="I674" i="25"/>
  <c r="I675" i="25"/>
  <c r="I676" i="25"/>
  <c r="I677" i="25"/>
  <c r="I678" i="25"/>
  <c r="I679" i="25"/>
  <c r="I680" i="25"/>
  <c r="I681" i="25"/>
  <c r="I682" i="25"/>
  <c r="I683" i="25"/>
  <c r="I684" i="25"/>
  <c r="I685" i="25"/>
  <c r="I686" i="25"/>
  <c r="I687" i="25"/>
  <c r="I688" i="25"/>
  <c r="I689" i="25"/>
  <c r="I690" i="25"/>
  <c r="I691" i="25"/>
  <c r="I692" i="25"/>
  <c r="I693" i="25"/>
  <c r="I694" i="25"/>
  <c r="I695" i="25"/>
  <c r="I696" i="25"/>
  <c r="I697" i="25"/>
  <c r="I698" i="25"/>
  <c r="I699" i="25"/>
  <c r="I700" i="25"/>
  <c r="I701" i="25"/>
  <c r="I702" i="25"/>
  <c r="I703" i="25"/>
  <c r="I704" i="25"/>
  <c r="I705" i="25"/>
  <c r="I706" i="25"/>
  <c r="I707" i="25"/>
  <c r="I708" i="25"/>
  <c r="I709" i="25"/>
  <c r="I710" i="25"/>
  <c r="I711" i="25"/>
  <c r="I712" i="25"/>
  <c r="I713" i="25"/>
  <c r="I714" i="25"/>
  <c r="I715" i="25"/>
  <c r="I716" i="25"/>
  <c r="I717" i="25"/>
  <c r="I718" i="25"/>
  <c r="I719" i="25"/>
  <c r="I720" i="25"/>
  <c r="I721" i="25"/>
  <c r="I722" i="25"/>
  <c r="I723" i="25"/>
  <c r="I724" i="25"/>
  <c r="I725" i="25"/>
  <c r="I726" i="25"/>
  <c r="I727" i="25"/>
  <c r="I728" i="25"/>
  <c r="I729" i="25"/>
  <c r="I730" i="25"/>
  <c r="I731" i="25"/>
  <c r="I732" i="25"/>
  <c r="I733" i="25"/>
  <c r="I734" i="25"/>
  <c r="I735" i="25"/>
  <c r="I736" i="25"/>
  <c r="I737" i="25"/>
  <c r="I738" i="25"/>
  <c r="I739" i="25"/>
  <c r="I740" i="25"/>
  <c r="I741" i="25"/>
  <c r="I742" i="25"/>
  <c r="I743" i="25"/>
  <c r="I744" i="25"/>
  <c r="I745" i="25"/>
  <c r="I746" i="25"/>
  <c r="I747" i="25"/>
  <c r="I748" i="25"/>
  <c r="I749" i="25"/>
  <c r="I750" i="25"/>
  <c r="I751" i="25"/>
  <c r="I752" i="25"/>
  <c r="I753" i="25"/>
  <c r="I754" i="25"/>
  <c r="I755" i="25"/>
  <c r="I756" i="25"/>
  <c r="I757" i="25"/>
  <c r="I758" i="25"/>
  <c r="I759" i="25"/>
  <c r="I760" i="25"/>
  <c r="I761" i="25"/>
  <c r="I762" i="25"/>
  <c r="I763" i="25"/>
  <c r="I764" i="25"/>
  <c r="I765" i="25"/>
  <c r="I766" i="25"/>
  <c r="I767" i="25"/>
  <c r="I768" i="25"/>
  <c r="I769" i="25"/>
  <c r="I770" i="25"/>
  <c r="I771" i="25"/>
  <c r="I772" i="25"/>
  <c r="I773" i="25"/>
  <c r="I774" i="25"/>
  <c r="I775" i="25"/>
  <c r="I776" i="25"/>
  <c r="I777" i="25"/>
  <c r="I778" i="25"/>
  <c r="I779" i="25"/>
  <c r="I780" i="25"/>
  <c r="I781" i="25"/>
  <c r="I782" i="25"/>
  <c r="I783" i="25"/>
  <c r="I784" i="25"/>
  <c r="I785" i="25"/>
  <c r="I786" i="25"/>
  <c r="I787" i="25"/>
  <c r="I788" i="25"/>
  <c r="I789" i="25"/>
  <c r="I790" i="25"/>
  <c r="I791" i="25"/>
  <c r="I792" i="25"/>
  <c r="I793" i="25"/>
  <c r="I794" i="25"/>
  <c r="I795" i="25"/>
  <c r="I796" i="25"/>
  <c r="I797" i="25"/>
  <c r="I798" i="25"/>
  <c r="I799" i="25"/>
  <c r="I800" i="25"/>
  <c r="I801" i="25"/>
  <c r="I802" i="25"/>
  <c r="I803" i="25"/>
  <c r="I804" i="25"/>
  <c r="I805" i="25"/>
  <c r="I806" i="25"/>
  <c r="I807" i="25"/>
  <c r="I808" i="25"/>
  <c r="I809" i="25"/>
  <c r="I810" i="25"/>
  <c r="I811" i="25"/>
  <c r="I812" i="25"/>
  <c r="I813" i="25"/>
  <c r="I814" i="25"/>
  <c r="I815" i="25"/>
  <c r="I816" i="25"/>
  <c r="I817" i="25"/>
  <c r="I818" i="25"/>
  <c r="I819" i="25"/>
  <c r="I820" i="25"/>
  <c r="I821" i="25"/>
  <c r="I822" i="25"/>
  <c r="I823" i="25"/>
  <c r="I824" i="25"/>
  <c r="I825" i="25"/>
  <c r="I826" i="25"/>
  <c r="I827" i="25"/>
  <c r="I828" i="25"/>
  <c r="I829" i="25"/>
  <c r="I830" i="25"/>
  <c r="I831" i="25"/>
  <c r="I832" i="25"/>
  <c r="I833" i="25"/>
  <c r="I834" i="25"/>
  <c r="I835" i="25"/>
  <c r="I836" i="25"/>
  <c r="I837" i="25"/>
  <c r="I838" i="25"/>
  <c r="I839" i="25"/>
  <c r="I840" i="25"/>
  <c r="I841" i="25"/>
  <c r="I842" i="25"/>
  <c r="I843" i="25"/>
  <c r="I844" i="25"/>
  <c r="I845" i="25"/>
  <c r="I846" i="25"/>
  <c r="I847" i="25"/>
  <c r="I848" i="25"/>
  <c r="I849" i="25"/>
  <c r="I850" i="25"/>
  <c r="I851" i="25"/>
  <c r="I852" i="25"/>
  <c r="I853" i="25"/>
  <c r="I854" i="25"/>
  <c r="I855" i="25"/>
  <c r="I856" i="25"/>
  <c r="I857" i="25"/>
  <c r="I858" i="25"/>
  <c r="I859" i="25"/>
  <c r="I860" i="25"/>
  <c r="I861" i="25"/>
  <c r="I862" i="25"/>
  <c r="I863" i="25"/>
  <c r="I864" i="25"/>
  <c r="I865" i="25"/>
  <c r="I866" i="25"/>
  <c r="I867" i="25"/>
  <c r="I868" i="25"/>
  <c r="I869" i="25"/>
  <c r="I870" i="25"/>
  <c r="I871" i="25"/>
  <c r="I872" i="25"/>
  <c r="I873" i="25"/>
  <c r="I874" i="25"/>
  <c r="I875" i="25"/>
  <c r="I876" i="25"/>
  <c r="I877" i="25"/>
  <c r="I878" i="25"/>
  <c r="I879" i="25"/>
  <c r="I880" i="25"/>
  <c r="I881" i="25"/>
  <c r="I882" i="25"/>
  <c r="I883" i="25"/>
  <c r="I884" i="25"/>
  <c r="I885" i="25"/>
  <c r="I886" i="25"/>
  <c r="I887" i="25"/>
  <c r="I888" i="25"/>
  <c r="I889" i="25"/>
  <c r="I890" i="25"/>
  <c r="I891" i="25"/>
  <c r="I892" i="25"/>
  <c r="I893" i="25"/>
  <c r="I894" i="25"/>
  <c r="I895" i="25"/>
  <c r="I896" i="25"/>
  <c r="I897" i="25"/>
  <c r="I898" i="25"/>
  <c r="I899" i="25"/>
  <c r="I900" i="25"/>
  <c r="I901" i="25"/>
  <c r="I902" i="25"/>
  <c r="I903" i="25"/>
  <c r="I904" i="25"/>
  <c r="I905" i="25"/>
  <c r="I906" i="25"/>
  <c r="I907" i="25"/>
  <c r="I908" i="25"/>
  <c r="I909" i="25"/>
  <c r="I910" i="25"/>
  <c r="I911" i="25"/>
  <c r="I912" i="25"/>
  <c r="I913" i="25"/>
  <c r="I914" i="25"/>
  <c r="I915" i="25"/>
  <c r="I916" i="25"/>
  <c r="I917" i="25"/>
  <c r="I918" i="25"/>
  <c r="I919" i="25"/>
  <c r="I920" i="25"/>
  <c r="I921" i="25"/>
  <c r="I922" i="25"/>
  <c r="I923" i="25"/>
  <c r="I924" i="25"/>
  <c r="I925" i="25"/>
  <c r="I926" i="25"/>
  <c r="I927" i="25"/>
  <c r="I928" i="25"/>
  <c r="I929" i="25"/>
  <c r="I930" i="25"/>
  <c r="I931" i="25"/>
  <c r="I932" i="25"/>
  <c r="I933" i="25"/>
  <c r="I934" i="25"/>
  <c r="I935" i="25"/>
  <c r="I936" i="25"/>
  <c r="I937" i="25"/>
  <c r="I938" i="25"/>
  <c r="I939" i="25"/>
  <c r="I940" i="25"/>
  <c r="I941" i="25"/>
  <c r="I942" i="25"/>
  <c r="I943" i="25"/>
  <c r="I944" i="25"/>
  <c r="I945" i="25"/>
  <c r="I946" i="25"/>
  <c r="I947" i="25"/>
  <c r="I948" i="25"/>
  <c r="I949" i="25"/>
  <c r="I950" i="25"/>
  <c r="I951" i="25"/>
  <c r="I952" i="25"/>
  <c r="I953" i="25"/>
  <c r="I954" i="25"/>
  <c r="I955" i="25"/>
  <c r="I956" i="25"/>
  <c r="I957" i="25"/>
  <c r="I958" i="25"/>
  <c r="I959" i="25"/>
  <c r="I960" i="25"/>
  <c r="I961" i="25"/>
  <c r="I962" i="25"/>
  <c r="I963" i="25"/>
  <c r="I964" i="25"/>
  <c r="I965" i="25"/>
  <c r="I966" i="25"/>
  <c r="I967" i="25"/>
  <c r="I968" i="25"/>
  <c r="I969" i="25"/>
  <c r="I970" i="25"/>
  <c r="I971" i="25"/>
  <c r="I972" i="25"/>
  <c r="I973" i="25"/>
  <c r="I974" i="25"/>
  <c r="I975" i="25"/>
  <c r="I976" i="25"/>
  <c r="I977" i="25"/>
  <c r="I978" i="25"/>
  <c r="I979" i="25"/>
  <c r="I980" i="25"/>
  <c r="I981" i="25"/>
  <c r="I982" i="25"/>
  <c r="I983" i="25"/>
  <c r="I984" i="25"/>
  <c r="I985" i="25"/>
  <c r="I986" i="25"/>
  <c r="I987" i="25"/>
  <c r="I988" i="25"/>
  <c r="I989" i="25"/>
  <c r="I990" i="25"/>
  <c r="I991" i="25"/>
  <c r="I992" i="25"/>
  <c r="I993" i="25"/>
  <c r="I994" i="25"/>
  <c r="I995" i="25"/>
  <c r="I996" i="25"/>
  <c r="I997" i="25"/>
  <c r="I998" i="25"/>
  <c r="I999" i="25"/>
  <c r="I1000" i="25"/>
  <c r="I1001" i="25"/>
  <c r="I1002" i="25"/>
  <c r="I1003" i="25"/>
  <c r="I1004" i="25"/>
  <c r="I1005" i="25"/>
  <c r="I1006" i="25"/>
  <c r="I1007" i="25"/>
  <c r="I1008" i="25"/>
  <c r="I1009" i="25"/>
  <c r="I1010" i="25"/>
  <c r="I1011" i="25"/>
  <c r="I1012" i="25"/>
  <c r="I1013" i="25"/>
  <c r="I1014" i="25"/>
  <c r="I1015" i="25"/>
  <c r="I1016" i="25"/>
  <c r="I1017" i="25"/>
  <c r="I1018" i="25"/>
  <c r="I1019" i="25"/>
  <c r="I1020" i="25"/>
  <c r="I1021" i="25"/>
  <c r="I1022" i="25"/>
  <c r="I1023" i="25"/>
  <c r="I1024" i="25"/>
  <c r="I1025" i="25"/>
  <c r="I1026" i="25"/>
  <c r="I1027" i="25"/>
  <c r="I1028" i="25"/>
  <c r="I1029" i="25"/>
  <c r="I1030" i="25"/>
  <c r="I1031" i="25"/>
  <c r="I1032" i="25"/>
  <c r="I1033" i="25"/>
  <c r="I1034" i="25"/>
  <c r="I1035" i="25"/>
  <c r="I1036" i="25"/>
  <c r="I1037" i="25"/>
  <c r="I1038" i="25"/>
  <c r="I1039" i="25"/>
  <c r="I1040" i="25"/>
  <c r="I1041" i="25"/>
  <c r="I1042" i="25"/>
  <c r="I1043" i="25"/>
  <c r="I1044" i="25"/>
  <c r="I1045" i="25"/>
  <c r="I1046" i="25"/>
  <c r="I1047" i="25"/>
  <c r="I1048" i="25"/>
  <c r="I1049" i="25"/>
  <c r="I1050" i="25"/>
  <c r="I1051" i="25"/>
  <c r="I1052" i="25"/>
  <c r="I1053" i="25"/>
  <c r="I1054" i="25"/>
  <c r="I1055" i="25"/>
  <c r="I1056" i="25"/>
  <c r="I1057" i="25"/>
  <c r="I1058" i="25"/>
  <c r="I1059" i="25"/>
  <c r="I1060" i="25"/>
  <c r="I1061" i="25"/>
  <c r="I1062" i="25"/>
  <c r="I1063" i="25"/>
  <c r="I1064" i="25"/>
  <c r="I1065" i="25"/>
  <c r="I1066" i="25"/>
  <c r="I1067" i="25"/>
  <c r="I1068" i="25"/>
  <c r="I1069" i="25"/>
  <c r="I1070" i="25"/>
  <c r="I1071" i="25"/>
  <c r="I1072" i="25"/>
  <c r="I1073" i="25"/>
  <c r="I1074" i="25"/>
  <c r="I1075" i="25"/>
  <c r="I1076" i="25"/>
  <c r="I1077" i="25"/>
  <c r="I1078" i="25"/>
  <c r="I1079" i="25"/>
  <c r="I1080" i="25"/>
  <c r="I1081" i="25"/>
  <c r="I1082" i="25"/>
  <c r="I1083" i="25"/>
  <c r="I1084" i="25"/>
  <c r="I1085" i="25"/>
  <c r="I1086" i="25"/>
  <c r="I1087" i="25"/>
  <c r="I1088" i="25"/>
  <c r="I1089" i="25"/>
  <c r="I1090" i="25"/>
  <c r="I1091" i="25"/>
  <c r="I1092" i="25"/>
  <c r="I1093" i="25"/>
  <c r="I1094" i="25"/>
  <c r="I1095" i="25"/>
  <c r="I1096" i="25"/>
  <c r="I1097" i="25"/>
  <c r="I1098" i="25"/>
  <c r="I1099" i="25"/>
  <c r="I1100" i="25"/>
  <c r="I1101" i="25"/>
  <c r="I1102" i="25"/>
  <c r="I1103" i="25"/>
  <c r="I1104" i="25"/>
  <c r="I1105" i="25"/>
  <c r="I1106" i="25"/>
  <c r="I1107" i="25"/>
  <c r="I1108" i="25"/>
  <c r="I1109" i="25"/>
  <c r="I1110" i="25"/>
  <c r="I1111" i="25"/>
  <c r="I1112" i="25"/>
  <c r="I1113" i="25"/>
  <c r="I1114" i="25"/>
  <c r="I1115" i="25"/>
  <c r="I1116" i="25"/>
  <c r="I1117" i="25"/>
  <c r="I1118" i="25"/>
  <c r="I1119" i="25"/>
  <c r="I1120" i="25"/>
  <c r="I1121" i="25"/>
  <c r="I1122" i="25"/>
  <c r="I1123" i="25"/>
  <c r="I1124" i="25"/>
  <c r="I1125" i="25"/>
  <c r="I1126" i="25"/>
  <c r="I1127" i="25"/>
  <c r="I1128" i="25"/>
  <c r="I1129" i="25"/>
  <c r="I1130" i="25"/>
  <c r="I1131" i="25"/>
  <c r="I1132" i="25"/>
  <c r="I1133" i="25"/>
  <c r="I1134" i="25"/>
  <c r="I1135" i="25"/>
  <c r="I1136" i="25"/>
  <c r="I1137" i="25"/>
  <c r="I1138" i="25"/>
  <c r="I1139" i="25"/>
  <c r="I1140" i="25"/>
  <c r="I1141" i="25"/>
  <c r="I1142" i="25"/>
  <c r="I1143" i="25"/>
  <c r="I1144" i="25"/>
  <c r="I1145" i="25"/>
  <c r="I1146" i="25"/>
  <c r="I1147" i="25"/>
  <c r="I1148" i="25"/>
  <c r="I1149" i="25"/>
  <c r="I1150" i="25"/>
  <c r="I1151" i="25"/>
  <c r="I1152" i="25"/>
  <c r="I1153" i="25"/>
  <c r="I1154" i="25"/>
  <c r="I1155" i="25"/>
  <c r="I1156" i="25"/>
  <c r="I1157" i="25"/>
  <c r="I1158" i="25"/>
  <c r="I1159" i="25"/>
  <c r="I1160" i="25"/>
  <c r="I1161" i="25"/>
  <c r="I1162" i="25"/>
  <c r="I1163" i="25"/>
  <c r="I1164" i="25"/>
  <c r="I1165" i="25"/>
  <c r="I1166" i="25"/>
  <c r="I1167" i="25"/>
  <c r="I1168" i="25"/>
  <c r="I1169" i="25"/>
  <c r="I1170" i="25"/>
  <c r="I1171" i="25"/>
  <c r="I1172" i="25"/>
  <c r="I1173" i="25"/>
  <c r="I1174" i="25"/>
  <c r="I1175" i="25"/>
  <c r="I1176" i="25"/>
  <c r="I1177" i="25"/>
  <c r="I1178" i="25"/>
  <c r="I1179" i="25"/>
  <c r="I1180" i="25"/>
  <c r="I1181" i="25"/>
  <c r="I1182" i="25"/>
  <c r="I1183" i="25"/>
  <c r="I1184" i="25"/>
  <c r="I1185" i="25"/>
  <c r="I1186" i="25"/>
  <c r="I1187" i="25"/>
  <c r="I1188" i="25"/>
  <c r="I1189" i="25"/>
  <c r="I1190" i="25"/>
  <c r="I1191" i="25"/>
  <c r="I1192" i="25"/>
  <c r="I1193" i="25"/>
  <c r="I1194" i="25"/>
  <c r="I1195" i="25"/>
  <c r="I1196" i="25"/>
  <c r="I1197" i="25"/>
  <c r="I1198" i="25"/>
  <c r="I1199" i="25"/>
  <c r="I1200" i="25"/>
  <c r="I1201" i="25"/>
  <c r="I1202" i="25"/>
  <c r="I1203" i="25"/>
  <c r="I1204" i="25"/>
  <c r="I1205" i="25"/>
  <c r="I1206" i="25"/>
  <c r="I1207" i="25"/>
  <c r="I1208" i="25"/>
  <c r="I1209" i="25"/>
  <c r="I1210" i="25"/>
  <c r="I1211" i="25"/>
  <c r="I1212" i="25"/>
  <c r="I1213" i="25"/>
  <c r="I1214" i="25"/>
  <c r="I1215" i="25"/>
  <c r="I1216" i="25"/>
  <c r="I1217" i="25"/>
  <c r="I1218" i="25"/>
  <c r="I1219" i="25"/>
  <c r="I1220" i="25"/>
  <c r="I1221" i="25"/>
  <c r="I1222" i="25"/>
  <c r="I1223" i="25"/>
  <c r="I1224" i="25"/>
  <c r="I1225" i="25"/>
  <c r="I1226" i="25"/>
  <c r="I1227" i="25"/>
  <c r="I1228" i="25"/>
  <c r="I1229" i="25"/>
  <c r="I1230" i="25"/>
  <c r="I1231" i="25"/>
  <c r="I1232" i="25"/>
  <c r="I1233" i="25"/>
  <c r="I1234" i="25"/>
  <c r="I1235" i="25"/>
  <c r="I1236" i="25"/>
  <c r="I1237" i="25"/>
  <c r="I1238" i="25"/>
  <c r="I1239" i="25"/>
  <c r="I1240" i="25"/>
  <c r="I1241" i="25"/>
  <c r="I1242" i="25"/>
  <c r="I1243" i="25"/>
  <c r="I1244" i="25"/>
  <c r="I1245" i="25"/>
  <c r="I1246" i="25"/>
  <c r="I1247" i="25"/>
  <c r="I1248" i="25"/>
  <c r="I1249" i="25"/>
  <c r="I1250" i="25"/>
  <c r="I1251" i="25"/>
  <c r="I1252" i="25"/>
  <c r="I1253" i="25"/>
  <c r="I1254" i="25"/>
  <c r="I1255" i="25"/>
  <c r="I1256" i="25"/>
  <c r="I1257" i="25"/>
  <c r="I1258" i="25"/>
  <c r="I1259" i="25"/>
  <c r="I1260" i="25"/>
  <c r="I1261" i="25"/>
  <c r="I1262" i="25"/>
  <c r="I1263" i="25"/>
  <c r="I1264" i="25"/>
  <c r="I1265" i="25"/>
  <c r="I1266" i="25"/>
  <c r="I1267" i="25"/>
  <c r="I1268" i="25"/>
  <c r="I1269" i="25"/>
  <c r="I1270" i="25"/>
  <c r="I1271" i="25"/>
  <c r="I1272" i="25"/>
  <c r="I1273" i="25"/>
  <c r="I1274" i="25"/>
  <c r="I1275" i="25"/>
  <c r="I1276" i="25"/>
  <c r="I1277" i="25"/>
  <c r="I1278" i="25"/>
  <c r="I1279" i="25"/>
  <c r="I1280" i="25"/>
  <c r="I1281" i="25"/>
  <c r="I1282" i="25"/>
  <c r="I1283" i="25"/>
  <c r="I1284" i="25"/>
  <c r="I1285" i="25"/>
  <c r="I1286" i="25"/>
  <c r="I1287" i="25"/>
  <c r="I1288" i="25"/>
  <c r="I1289" i="25"/>
  <c r="I1290" i="25"/>
  <c r="I1291" i="25"/>
  <c r="I1292" i="25"/>
  <c r="I1293" i="25"/>
  <c r="I1294" i="25"/>
  <c r="I1295" i="25"/>
  <c r="I1296" i="25"/>
  <c r="I1297" i="25"/>
  <c r="I1298" i="25"/>
  <c r="I1299" i="25"/>
  <c r="I1300" i="25"/>
  <c r="I1301" i="25"/>
  <c r="I1302" i="25"/>
  <c r="I1303" i="25"/>
  <c r="I1304" i="25"/>
  <c r="I1305" i="25"/>
  <c r="I1306" i="25"/>
  <c r="I1307" i="25"/>
  <c r="I1308" i="25"/>
  <c r="I1309" i="25"/>
  <c r="I1310" i="25"/>
  <c r="I1311" i="25"/>
  <c r="I1312" i="25"/>
  <c r="I1313" i="25"/>
  <c r="I1314" i="25"/>
  <c r="I1315" i="25"/>
  <c r="I1316" i="25"/>
  <c r="I1317" i="25"/>
  <c r="I1318" i="25"/>
  <c r="I1319" i="25"/>
  <c r="I1320" i="25"/>
  <c r="I1321" i="25"/>
  <c r="I1322" i="25"/>
  <c r="I1323" i="25"/>
  <c r="I1324" i="25"/>
  <c r="I1325" i="25"/>
  <c r="I1326" i="25"/>
  <c r="I1327" i="25"/>
  <c r="I1328" i="25"/>
  <c r="I1329" i="25"/>
  <c r="I1330" i="25"/>
  <c r="I1331" i="25"/>
  <c r="I1332" i="25"/>
  <c r="I1333" i="25"/>
  <c r="I1334" i="25"/>
  <c r="I1335" i="25"/>
  <c r="I1336" i="25"/>
  <c r="I1337" i="25"/>
  <c r="I1338" i="25"/>
  <c r="I1339" i="25"/>
  <c r="I1340" i="25"/>
  <c r="I1341" i="25"/>
  <c r="I1342" i="25"/>
  <c r="I1343" i="25"/>
  <c r="I1344" i="25"/>
  <c r="I1345" i="25"/>
  <c r="I1346" i="25"/>
  <c r="I1347" i="25"/>
  <c r="I1348" i="25"/>
  <c r="I1349" i="25"/>
  <c r="I1350" i="25"/>
  <c r="I1351" i="25"/>
  <c r="I1352" i="25"/>
  <c r="I1353" i="25"/>
  <c r="I1354" i="25"/>
  <c r="I1355" i="25"/>
  <c r="I1356" i="25"/>
  <c r="I1357" i="25"/>
  <c r="I1358" i="25"/>
  <c r="I1359" i="25"/>
  <c r="I1360" i="25"/>
  <c r="I1361" i="25"/>
  <c r="I1362" i="25"/>
  <c r="I1363" i="25"/>
  <c r="I1364" i="25"/>
  <c r="I1365" i="25"/>
  <c r="I1366" i="25"/>
  <c r="I1367" i="25"/>
  <c r="I1368" i="25"/>
  <c r="I1369" i="25"/>
  <c r="I1370" i="25"/>
  <c r="I1371" i="25"/>
  <c r="I1372" i="25"/>
  <c r="I1373" i="25"/>
  <c r="I1374" i="25"/>
  <c r="I1375" i="25"/>
  <c r="I1376" i="25"/>
  <c r="I1377" i="25"/>
  <c r="I1378" i="25"/>
  <c r="I1379" i="25"/>
  <c r="I1380" i="25"/>
  <c r="I1381" i="25"/>
  <c r="I1382" i="25"/>
  <c r="I1383" i="25"/>
  <c r="I1384" i="25"/>
  <c r="I1385" i="25"/>
  <c r="I1386" i="25"/>
  <c r="I1387" i="25"/>
  <c r="I1388" i="25"/>
  <c r="I1389" i="25"/>
  <c r="I1390" i="25"/>
  <c r="I1391" i="25"/>
  <c r="I1392" i="25"/>
  <c r="I1393" i="25"/>
  <c r="I1394" i="25"/>
  <c r="I1395" i="25"/>
  <c r="I1396" i="25"/>
  <c r="I1397" i="25"/>
  <c r="I1398" i="25"/>
  <c r="I1399" i="25"/>
  <c r="I1400" i="25"/>
  <c r="I1401" i="25"/>
  <c r="I1402" i="25"/>
  <c r="I1403" i="25"/>
  <c r="I1404" i="25"/>
  <c r="I1405" i="25"/>
  <c r="I1406" i="25"/>
  <c r="I1407" i="25"/>
  <c r="I1408" i="25"/>
  <c r="I1409" i="25"/>
  <c r="I1410" i="25"/>
  <c r="I1411" i="25"/>
  <c r="I1412" i="25"/>
  <c r="I1413" i="25"/>
  <c r="I1414" i="25"/>
  <c r="I1415" i="25"/>
  <c r="I1416" i="25"/>
  <c r="I1417" i="25"/>
  <c r="I1418" i="25"/>
  <c r="I1419" i="25"/>
  <c r="I1420" i="25"/>
  <c r="I1421" i="25"/>
  <c r="I1422" i="25"/>
  <c r="I1423" i="25"/>
  <c r="I1424" i="25"/>
  <c r="I1425" i="25"/>
  <c r="I1426" i="25"/>
  <c r="I1427" i="25"/>
  <c r="I1428" i="25"/>
  <c r="I1429" i="25"/>
  <c r="I1430" i="25"/>
  <c r="I1431" i="25"/>
  <c r="I1432" i="25"/>
  <c r="I1433" i="25"/>
  <c r="I1434" i="25"/>
  <c r="I1435" i="25"/>
  <c r="I1436" i="25"/>
  <c r="I1437" i="25"/>
  <c r="I1438" i="25"/>
  <c r="I1439" i="25"/>
  <c r="I1440" i="25"/>
  <c r="I1441" i="25"/>
  <c r="I1442" i="25"/>
  <c r="I1443" i="25"/>
  <c r="I1444" i="25"/>
  <c r="I1445" i="25"/>
  <c r="I1446" i="25"/>
  <c r="I1447" i="25"/>
  <c r="I1448" i="25"/>
  <c r="I1449" i="25"/>
  <c r="I1450" i="25"/>
  <c r="I1451" i="25"/>
  <c r="I1452" i="25"/>
  <c r="I1453" i="25"/>
  <c r="I1454" i="25"/>
  <c r="I1455" i="25"/>
  <c r="I1456" i="25"/>
  <c r="I1457" i="25"/>
  <c r="I1458" i="25"/>
  <c r="I1459" i="25"/>
  <c r="I1460" i="25"/>
  <c r="I1461" i="25"/>
  <c r="I1462" i="25"/>
  <c r="I1463" i="25"/>
  <c r="I1464" i="25"/>
  <c r="I1465" i="25"/>
  <c r="I1466" i="25"/>
  <c r="I1467" i="25"/>
  <c r="I1468" i="25"/>
  <c r="I1469" i="25"/>
  <c r="I1470" i="25"/>
  <c r="I1471" i="25"/>
  <c r="I1472" i="25"/>
  <c r="I1473" i="25"/>
  <c r="I1474" i="25"/>
  <c r="I1475" i="25"/>
  <c r="I1476" i="25"/>
  <c r="I1477" i="25"/>
  <c r="I1478" i="25"/>
  <c r="I1479" i="25"/>
  <c r="I1480" i="25"/>
  <c r="I1481" i="25"/>
  <c r="I1482" i="25"/>
  <c r="I1483" i="25"/>
  <c r="I1484" i="25"/>
  <c r="I1485" i="25"/>
  <c r="I1486" i="25"/>
  <c r="I1487" i="25"/>
  <c r="I1488" i="25"/>
  <c r="I1489" i="25"/>
  <c r="I1490" i="25"/>
  <c r="I1491" i="25"/>
  <c r="I1492" i="25"/>
  <c r="I1493" i="25"/>
  <c r="I1494" i="25"/>
  <c r="I1495" i="25"/>
  <c r="I1496" i="25"/>
  <c r="I1497" i="25"/>
  <c r="I1498" i="25"/>
  <c r="I1499" i="25"/>
  <c r="I1500" i="25"/>
  <c r="I1501" i="25"/>
  <c r="I1502" i="25"/>
  <c r="I1503" i="25"/>
  <c r="I1504" i="25"/>
  <c r="I1505" i="25"/>
  <c r="I1506" i="25"/>
  <c r="I1507" i="25"/>
  <c r="I1508" i="25"/>
  <c r="I1509" i="25"/>
  <c r="I1510" i="25"/>
  <c r="I1511" i="25"/>
  <c r="I1512" i="25"/>
  <c r="I1513" i="25"/>
  <c r="I1514" i="25"/>
  <c r="I1515" i="25"/>
  <c r="I1516" i="25"/>
  <c r="I1517" i="25"/>
  <c r="I1518" i="25"/>
  <c r="I1519" i="25"/>
  <c r="I1520" i="25"/>
  <c r="I1521" i="25"/>
  <c r="I1522" i="25"/>
  <c r="I1523" i="25"/>
  <c r="I1524" i="25"/>
  <c r="I1525" i="25"/>
  <c r="I1526" i="25"/>
  <c r="I1527" i="25"/>
  <c r="I1528" i="25"/>
  <c r="I1529" i="25"/>
  <c r="I1530" i="25"/>
  <c r="I1531" i="25"/>
  <c r="I1532" i="25"/>
  <c r="I1533" i="25"/>
  <c r="I1534" i="25"/>
  <c r="I1535" i="25"/>
  <c r="I1536" i="25"/>
  <c r="I1537" i="25"/>
  <c r="I1538" i="25"/>
  <c r="I1539" i="25"/>
  <c r="I1540" i="25"/>
  <c r="I1541" i="25"/>
  <c r="I1542" i="25"/>
  <c r="I1543" i="25"/>
  <c r="I1544" i="25"/>
  <c r="I1545" i="25"/>
  <c r="I1546" i="25"/>
  <c r="I1547" i="25"/>
  <c r="I1548" i="25"/>
  <c r="I1549" i="25"/>
  <c r="I1550" i="25"/>
  <c r="I1551" i="25"/>
  <c r="I1552" i="25"/>
  <c r="I1553" i="25"/>
  <c r="I1554" i="25"/>
  <c r="I1555" i="25"/>
  <c r="I1556" i="25"/>
  <c r="I1557" i="25"/>
  <c r="I1558" i="25"/>
  <c r="I1559" i="25"/>
  <c r="I1560" i="25"/>
  <c r="I1561" i="25"/>
  <c r="I1562" i="25"/>
  <c r="I1563" i="25"/>
  <c r="I1564" i="25"/>
  <c r="I1565" i="25"/>
  <c r="I1566" i="25"/>
  <c r="I1567" i="25"/>
  <c r="I1568" i="25"/>
  <c r="I1569" i="25"/>
  <c r="I1570" i="25"/>
  <c r="I1571" i="25"/>
  <c r="I1572" i="25"/>
  <c r="I1573" i="25"/>
  <c r="I1574" i="25"/>
  <c r="I1575" i="25"/>
  <c r="I1576" i="25"/>
  <c r="I1577" i="25"/>
  <c r="I1578" i="25"/>
  <c r="I1579" i="25"/>
  <c r="I1580" i="25"/>
  <c r="I1581" i="25"/>
  <c r="I1582" i="25"/>
  <c r="I1583" i="25"/>
  <c r="I1584" i="25"/>
  <c r="I1585" i="25"/>
  <c r="I1586" i="25"/>
  <c r="I1587" i="25"/>
  <c r="I1588" i="25"/>
  <c r="I1589" i="25"/>
  <c r="I1590" i="25"/>
  <c r="I1591" i="25"/>
  <c r="I1592" i="25"/>
  <c r="I1593" i="25"/>
  <c r="I1594" i="25"/>
  <c r="I1595" i="25"/>
  <c r="I1596" i="25"/>
  <c r="I1597" i="25"/>
  <c r="I1598" i="25"/>
  <c r="I1599" i="25"/>
  <c r="I1600" i="25"/>
  <c r="I1601" i="25"/>
  <c r="I1602" i="25"/>
  <c r="I1603" i="25"/>
  <c r="I1604" i="25"/>
  <c r="I1605" i="25"/>
  <c r="I1606" i="25"/>
  <c r="I1607" i="25"/>
  <c r="I1608" i="25"/>
  <c r="I1609" i="25"/>
  <c r="I1610" i="25"/>
  <c r="I1611" i="25"/>
  <c r="I1612" i="25"/>
  <c r="I1613" i="25"/>
  <c r="I1614" i="25"/>
  <c r="I1615" i="25"/>
  <c r="I1616" i="25"/>
  <c r="I1617" i="25"/>
  <c r="I1618" i="25"/>
  <c r="I1619" i="25"/>
  <c r="I1620" i="25"/>
  <c r="I1621" i="25"/>
  <c r="I1622" i="25"/>
  <c r="I1623" i="25"/>
  <c r="I1624" i="25"/>
  <c r="I1625" i="25"/>
  <c r="I1626" i="25"/>
  <c r="I1627" i="25"/>
  <c r="I1628" i="25"/>
  <c r="I1629" i="25"/>
  <c r="I1630" i="25"/>
  <c r="I1631" i="25"/>
  <c r="I1632" i="25"/>
  <c r="I1633" i="25"/>
  <c r="I1634" i="25"/>
  <c r="I1635" i="25"/>
  <c r="I1636" i="25"/>
  <c r="I1637" i="25"/>
  <c r="I1638" i="25"/>
  <c r="I1639" i="25"/>
  <c r="I1640" i="25"/>
  <c r="I1641" i="25"/>
  <c r="I1642" i="25"/>
  <c r="I1643" i="25"/>
  <c r="I1644" i="25"/>
  <c r="I1645" i="25"/>
  <c r="I1646" i="25"/>
  <c r="I1647" i="25"/>
  <c r="I1648" i="25"/>
  <c r="I1649" i="25"/>
  <c r="I1650" i="25"/>
  <c r="I1651" i="25"/>
  <c r="I1652" i="25"/>
  <c r="I1653" i="25"/>
  <c r="I1654" i="25"/>
  <c r="I1655" i="25"/>
  <c r="I1656" i="25"/>
  <c r="I1657" i="25"/>
  <c r="I1658" i="25"/>
  <c r="I1659" i="25"/>
  <c r="I1660" i="25"/>
  <c r="I1661" i="25"/>
  <c r="I1662" i="25"/>
  <c r="I1663" i="25"/>
  <c r="I1664" i="25"/>
  <c r="I1665" i="25"/>
  <c r="I1666" i="25"/>
  <c r="I1667" i="25"/>
  <c r="I1668" i="25"/>
  <c r="I1669" i="25"/>
  <c r="I1670" i="25"/>
  <c r="I1671" i="25"/>
  <c r="I1672" i="25"/>
  <c r="I1673" i="25"/>
  <c r="I1674" i="25"/>
  <c r="I1675" i="25"/>
  <c r="I1676" i="25"/>
  <c r="I1677" i="25"/>
  <c r="I1678" i="25"/>
  <c r="I1679" i="25"/>
  <c r="I1680" i="25"/>
  <c r="I1681" i="25"/>
  <c r="I1682" i="25"/>
  <c r="I1683" i="25"/>
  <c r="I1684" i="25"/>
  <c r="I1685" i="25"/>
  <c r="I1686" i="25"/>
  <c r="I1687" i="25"/>
  <c r="I1688" i="25"/>
  <c r="I1689" i="25"/>
  <c r="I1690" i="25"/>
  <c r="I1691" i="25"/>
  <c r="I1692" i="25"/>
  <c r="I1693" i="25"/>
  <c r="I1694" i="25"/>
  <c r="I1695" i="25"/>
  <c r="I1696" i="25"/>
  <c r="I1697" i="25"/>
  <c r="I1698" i="25"/>
  <c r="I1699" i="25"/>
  <c r="I1700" i="25"/>
  <c r="I1701" i="25"/>
  <c r="I1702" i="25"/>
  <c r="I1703" i="25"/>
  <c r="I1704" i="25"/>
  <c r="I1705" i="25"/>
  <c r="I1706" i="25"/>
  <c r="I1707" i="25"/>
  <c r="I1708" i="25"/>
  <c r="I1709" i="25"/>
  <c r="I1710" i="25"/>
  <c r="I1711" i="25"/>
  <c r="I1712" i="25"/>
  <c r="I1713" i="25"/>
  <c r="I1714" i="25"/>
  <c r="I1715" i="25"/>
  <c r="I1716" i="25"/>
  <c r="I1717" i="25"/>
  <c r="I1718" i="25"/>
  <c r="I1719" i="25"/>
  <c r="I1720" i="25"/>
  <c r="I1721" i="25"/>
  <c r="I1722" i="25"/>
  <c r="I1723" i="25"/>
  <c r="I1724" i="25"/>
  <c r="I1725" i="25"/>
  <c r="I1726" i="25"/>
  <c r="I1727" i="25"/>
  <c r="I1728" i="25"/>
  <c r="I1729" i="25"/>
  <c r="I1730" i="25"/>
  <c r="I1731" i="25"/>
  <c r="I1732" i="25"/>
  <c r="I1733" i="25"/>
  <c r="I1734" i="25"/>
  <c r="I1735" i="25"/>
  <c r="I1736" i="25"/>
  <c r="I1737" i="25"/>
  <c r="I1738" i="25"/>
  <c r="I1739" i="25"/>
  <c r="I1740" i="25"/>
  <c r="I1741" i="25"/>
  <c r="I1742" i="25"/>
  <c r="I1743" i="25"/>
  <c r="I1744" i="25"/>
  <c r="I1745" i="25"/>
  <c r="I1746" i="25"/>
  <c r="I1747" i="25"/>
  <c r="I1748" i="25"/>
  <c r="I1749" i="25"/>
  <c r="I1750" i="25"/>
  <c r="I1751" i="25"/>
  <c r="I1752" i="25"/>
  <c r="I1753" i="25"/>
  <c r="I1754" i="25"/>
  <c r="I1755" i="25"/>
  <c r="I1756" i="25"/>
  <c r="I1757" i="25"/>
  <c r="I1758" i="25"/>
  <c r="I1759" i="25"/>
  <c r="I1760" i="25"/>
  <c r="I1761" i="25"/>
  <c r="I1762" i="25"/>
  <c r="I1763" i="25"/>
  <c r="I1764" i="25"/>
  <c r="I1765" i="25"/>
  <c r="I1766" i="25"/>
  <c r="I1767" i="25"/>
  <c r="I1768" i="25"/>
  <c r="I1769" i="25"/>
  <c r="I1770" i="25"/>
  <c r="I1771" i="25"/>
  <c r="I1772" i="25"/>
  <c r="I1773" i="25"/>
  <c r="I1774" i="25"/>
  <c r="I1775" i="25"/>
  <c r="I1776" i="25"/>
  <c r="I1777" i="25"/>
  <c r="I1778" i="25"/>
  <c r="I1779" i="25"/>
  <c r="I1780" i="25"/>
  <c r="I1781" i="25"/>
  <c r="I1782" i="25"/>
  <c r="I1783" i="25"/>
  <c r="I1784" i="25"/>
  <c r="I1785" i="25"/>
  <c r="I1786" i="25"/>
  <c r="I1787" i="25"/>
  <c r="I1788" i="25"/>
  <c r="I1789" i="25"/>
  <c r="I1790" i="25"/>
  <c r="I1791" i="25"/>
  <c r="I1792" i="25"/>
  <c r="I1793" i="25"/>
  <c r="I1794" i="25"/>
  <c r="I1795" i="25"/>
  <c r="I1796" i="25"/>
  <c r="I1797" i="25"/>
  <c r="I1798" i="25"/>
  <c r="I1799" i="25"/>
  <c r="I1800" i="25"/>
  <c r="I1801" i="25"/>
  <c r="I1802" i="25"/>
  <c r="I1803" i="25"/>
  <c r="I1804" i="25"/>
  <c r="I1805" i="25"/>
  <c r="I1806" i="25"/>
  <c r="I1807" i="25"/>
  <c r="I1808" i="25"/>
  <c r="I1809" i="25"/>
  <c r="I1810" i="25"/>
  <c r="I1811" i="25"/>
  <c r="I1812" i="25"/>
  <c r="I1813" i="25"/>
  <c r="I1814" i="25"/>
  <c r="I1815" i="25"/>
  <c r="I1816" i="25"/>
  <c r="I1817" i="25"/>
  <c r="I1818" i="25"/>
  <c r="I1819" i="25"/>
  <c r="I1820" i="25"/>
  <c r="I1821" i="25"/>
  <c r="I1822" i="25"/>
  <c r="I1823" i="25"/>
  <c r="I1824" i="25"/>
  <c r="I1825" i="25"/>
  <c r="I1826" i="25"/>
  <c r="I1827" i="25"/>
  <c r="I1828" i="25"/>
  <c r="I1829" i="25"/>
  <c r="I1830" i="25"/>
  <c r="I1831" i="25"/>
  <c r="I1832" i="25"/>
  <c r="I1833" i="25"/>
  <c r="I1834" i="25"/>
  <c r="I1835" i="25"/>
  <c r="I1836" i="25"/>
  <c r="I1837" i="25"/>
  <c r="I1838" i="25"/>
  <c r="I1839" i="25"/>
  <c r="I1840" i="25"/>
  <c r="I1841" i="25"/>
  <c r="I1842" i="25"/>
  <c r="I1843" i="25"/>
  <c r="I1844" i="25"/>
  <c r="I1845" i="25"/>
  <c r="I1846" i="25"/>
  <c r="I1847" i="25"/>
  <c r="I1848" i="25"/>
  <c r="I1849" i="25"/>
  <c r="I1850" i="25"/>
  <c r="I1851" i="25"/>
  <c r="I1852" i="25"/>
  <c r="I1853" i="25"/>
  <c r="I1854" i="25"/>
  <c r="I1855" i="25"/>
  <c r="I1856" i="25"/>
  <c r="I1857" i="25"/>
  <c r="I1858" i="25"/>
  <c r="I1859" i="25"/>
  <c r="I1860" i="25"/>
  <c r="I1861" i="25"/>
  <c r="I1862" i="25"/>
  <c r="I1863" i="25"/>
  <c r="I1864" i="25"/>
  <c r="I1865" i="25"/>
  <c r="I1866" i="25"/>
  <c r="I1867" i="25"/>
  <c r="I1868" i="25"/>
  <c r="I1869" i="25"/>
  <c r="I1870" i="25"/>
  <c r="I1871" i="25"/>
  <c r="I1872" i="25"/>
  <c r="I1873" i="25"/>
  <c r="I1874" i="25"/>
  <c r="I1875" i="25"/>
  <c r="I1876" i="25"/>
  <c r="I1877" i="25"/>
  <c r="I1878" i="25"/>
  <c r="I1879" i="25"/>
  <c r="I1880" i="25"/>
  <c r="I1881" i="25"/>
  <c r="I1882" i="25"/>
  <c r="I1883" i="25"/>
  <c r="I1884" i="25"/>
  <c r="I1885" i="25"/>
  <c r="I1886" i="25"/>
  <c r="I1887" i="25"/>
  <c r="I1888" i="25"/>
  <c r="I1889" i="25"/>
  <c r="I1890" i="25"/>
  <c r="I1891" i="25"/>
  <c r="I1892" i="25"/>
  <c r="I1893" i="25"/>
  <c r="I1894" i="25"/>
  <c r="I1895" i="25"/>
  <c r="I1896" i="25"/>
  <c r="I1897" i="25"/>
  <c r="I1898" i="25"/>
  <c r="I1899" i="25"/>
  <c r="I1900" i="25"/>
  <c r="I1901" i="25"/>
  <c r="I1902" i="25"/>
  <c r="I1903" i="25"/>
  <c r="I1904" i="25"/>
  <c r="I1905" i="25"/>
  <c r="I1906" i="25"/>
  <c r="I1907" i="25"/>
  <c r="I1908" i="25"/>
  <c r="I1909" i="25"/>
  <c r="I1910" i="25"/>
  <c r="I1911" i="25"/>
  <c r="I1912" i="25"/>
  <c r="I1913" i="25"/>
  <c r="I1914" i="25"/>
  <c r="I1915" i="25"/>
  <c r="I1916" i="25"/>
  <c r="I1917" i="25"/>
  <c r="I1918" i="25"/>
  <c r="I1919" i="25"/>
  <c r="I1920" i="25"/>
  <c r="I1921" i="25"/>
  <c r="I1922" i="25"/>
  <c r="I1923" i="25"/>
  <c r="I1924" i="25"/>
  <c r="I1925" i="25"/>
  <c r="I1926" i="25"/>
  <c r="I1927" i="25"/>
  <c r="I1928" i="25"/>
  <c r="I1929" i="25"/>
  <c r="I1930" i="25"/>
  <c r="I1931" i="25"/>
  <c r="I1932" i="25"/>
  <c r="I1933" i="25"/>
  <c r="I1934" i="25"/>
  <c r="I1935" i="25"/>
  <c r="I1936" i="25"/>
  <c r="I1937" i="25"/>
  <c r="I1938" i="25"/>
  <c r="I1939" i="25"/>
  <c r="I1940" i="25"/>
  <c r="I1941" i="25"/>
  <c r="I1942" i="25"/>
  <c r="I1943" i="25"/>
  <c r="I1944" i="25"/>
  <c r="I1945" i="25"/>
  <c r="I1946" i="25"/>
  <c r="I1947" i="25"/>
  <c r="I1948" i="25"/>
  <c r="I1949" i="25"/>
  <c r="I1950" i="25"/>
  <c r="I1951" i="25"/>
  <c r="I1952" i="25"/>
  <c r="I1953" i="25"/>
  <c r="I1954" i="25"/>
  <c r="I1955" i="25"/>
  <c r="I1956" i="25"/>
  <c r="I1957" i="25"/>
  <c r="I1958" i="25"/>
  <c r="I1959" i="25"/>
  <c r="I1960" i="25"/>
  <c r="I1961" i="25"/>
  <c r="I1962" i="25"/>
  <c r="I1963" i="25"/>
  <c r="I1964" i="25"/>
  <c r="I1965" i="25"/>
  <c r="I1966" i="25"/>
  <c r="I1967" i="25"/>
  <c r="I1968" i="25"/>
  <c r="I1969" i="25"/>
  <c r="I1970" i="25"/>
  <c r="I1971" i="25"/>
  <c r="I1972" i="25"/>
  <c r="I1973" i="25"/>
  <c r="I1974" i="25"/>
  <c r="I1975" i="25"/>
  <c r="I1976" i="25"/>
  <c r="I1977" i="25"/>
  <c r="I1978" i="25"/>
  <c r="I1979" i="25"/>
  <c r="I1980" i="25"/>
  <c r="I1981" i="25"/>
  <c r="I1982" i="25"/>
  <c r="I1983" i="25"/>
  <c r="I1984" i="25"/>
  <c r="I1985" i="25"/>
  <c r="I1986" i="25"/>
  <c r="I1987" i="25"/>
  <c r="I1988" i="25"/>
  <c r="I1989" i="25"/>
  <c r="I1990" i="25"/>
  <c r="I1991" i="25"/>
  <c r="I1992" i="25"/>
  <c r="I1993" i="25"/>
  <c r="I1994" i="25"/>
  <c r="I1995" i="25"/>
  <c r="I1996" i="25"/>
  <c r="I1997" i="25"/>
  <c r="I1998" i="25"/>
  <c r="I1999" i="25"/>
  <c r="I2000" i="25"/>
  <c r="I2001" i="25"/>
  <c r="I2002" i="25"/>
  <c r="I2003" i="25"/>
  <c r="I2004" i="25"/>
  <c r="I2005" i="25"/>
  <c r="I2006" i="25"/>
  <c r="I2007" i="25"/>
  <c r="I2008" i="25"/>
  <c r="I2009" i="25"/>
  <c r="I2010" i="25"/>
  <c r="I2011" i="25"/>
  <c r="I2012" i="25"/>
  <c r="I2013" i="25"/>
  <c r="I2014" i="25"/>
  <c r="I2015" i="25"/>
  <c r="I2016" i="25"/>
  <c r="I2017" i="25"/>
  <c r="I2018" i="25"/>
  <c r="I2019" i="25"/>
  <c r="I2020" i="25"/>
  <c r="I2021" i="25"/>
  <c r="I2022" i="25"/>
  <c r="I2023" i="25"/>
  <c r="I2024" i="25"/>
  <c r="I2025" i="25"/>
  <c r="I2026" i="25"/>
  <c r="I2027" i="25"/>
  <c r="I2028" i="25"/>
  <c r="I2029" i="25"/>
  <c r="I2030" i="25"/>
  <c r="I2031" i="25"/>
  <c r="I2032" i="25"/>
  <c r="I2033" i="25"/>
  <c r="I2034" i="25"/>
  <c r="I2035" i="25"/>
  <c r="I2036" i="25"/>
  <c r="I2037" i="25"/>
  <c r="I2038" i="25"/>
  <c r="I2039" i="25"/>
  <c r="I2040" i="25"/>
  <c r="I2041" i="25"/>
  <c r="I2042" i="25"/>
  <c r="I2043" i="25"/>
  <c r="I2044" i="25"/>
  <c r="I2045" i="25"/>
  <c r="I2046" i="25"/>
  <c r="I2047" i="25"/>
  <c r="I2048" i="25"/>
  <c r="I2049" i="25"/>
  <c r="I2050" i="25"/>
  <c r="I2051" i="25"/>
  <c r="I2052" i="25"/>
  <c r="I2053" i="25"/>
  <c r="I2054" i="25"/>
  <c r="I2055" i="25"/>
  <c r="I2056" i="25"/>
  <c r="I2057" i="25"/>
  <c r="I2058" i="25"/>
  <c r="I2059" i="25"/>
  <c r="I2060" i="25"/>
  <c r="I2061" i="25"/>
  <c r="I2062" i="25"/>
  <c r="I2063" i="25"/>
  <c r="I2064" i="25"/>
  <c r="I2065" i="25"/>
  <c r="I2066" i="25"/>
  <c r="I2067" i="25"/>
  <c r="I2068" i="25"/>
  <c r="I2069" i="25"/>
  <c r="I2070" i="25"/>
  <c r="I2071" i="25"/>
  <c r="I2072" i="25"/>
  <c r="I2073" i="25"/>
  <c r="I2074" i="25"/>
  <c r="I2075" i="25"/>
  <c r="I2076" i="25"/>
  <c r="I2077" i="25"/>
  <c r="I2078" i="25"/>
  <c r="I2079" i="25"/>
  <c r="I2080" i="25"/>
  <c r="I2081" i="25"/>
  <c r="I2082" i="25"/>
  <c r="I2083" i="25"/>
  <c r="I2084" i="25"/>
  <c r="I2085" i="25"/>
  <c r="I2086" i="25"/>
  <c r="I2087" i="25"/>
  <c r="I2088" i="25"/>
  <c r="I2089" i="25"/>
  <c r="I2090" i="25"/>
  <c r="I2091" i="25"/>
  <c r="I2092" i="25"/>
  <c r="I2093" i="25"/>
  <c r="I2094" i="25"/>
  <c r="I2095" i="25"/>
  <c r="I2096" i="25"/>
  <c r="I2097" i="25"/>
  <c r="I2098" i="25"/>
  <c r="I2099" i="25"/>
  <c r="I2100" i="25"/>
  <c r="I2101" i="25"/>
  <c r="I2102" i="25"/>
  <c r="I2103" i="25"/>
  <c r="I2104" i="25"/>
  <c r="I2105" i="25"/>
  <c r="I2106" i="25"/>
  <c r="I2107" i="25"/>
  <c r="I2108" i="25"/>
  <c r="I2109" i="25"/>
  <c r="I2110" i="25"/>
  <c r="I2111" i="25"/>
  <c r="I2112" i="25"/>
  <c r="I2113" i="25"/>
  <c r="I2114" i="25"/>
  <c r="I2115" i="25"/>
  <c r="I2116" i="25"/>
  <c r="I2117" i="25"/>
  <c r="I2118" i="25"/>
  <c r="I2119" i="25"/>
  <c r="I2120" i="25"/>
  <c r="I2121" i="25"/>
  <c r="I2122" i="25"/>
  <c r="I2123" i="25"/>
  <c r="I2124" i="25"/>
  <c r="I2125" i="25"/>
  <c r="I2126" i="25"/>
  <c r="I2127" i="25"/>
  <c r="I2128" i="25"/>
  <c r="I2129" i="25"/>
  <c r="I2130" i="25"/>
  <c r="I2131" i="25"/>
  <c r="I2132" i="25"/>
  <c r="I2133" i="25"/>
  <c r="I2134" i="25"/>
  <c r="I2135" i="25"/>
  <c r="I2136" i="25"/>
  <c r="I2137" i="25"/>
  <c r="I2138" i="25"/>
  <c r="I2139" i="25"/>
  <c r="I2140" i="25"/>
  <c r="I2141" i="25"/>
  <c r="I2142" i="25"/>
  <c r="I2143" i="25"/>
  <c r="I2144" i="25"/>
  <c r="I2145" i="25"/>
  <c r="I2146" i="25"/>
  <c r="I2147" i="25"/>
  <c r="I2148" i="25"/>
  <c r="I2149" i="25"/>
  <c r="I2150" i="25"/>
  <c r="I2151" i="25"/>
  <c r="I2152" i="25"/>
  <c r="I2153" i="25"/>
  <c r="I2154" i="25"/>
  <c r="I2155" i="25"/>
  <c r="I2156" i="25"/>
  <c r="I2157" i="25"/>
  <c r="I2158" i="25"/>
  <c r="I2159" i="25"/>
  <c r="I2160" i="25"/>
  <c r="I2161" i="25"/>
  <c r="I2162" i="25"/>
  <c r="I2163" i="25"/>
  <c r="I2164" i="25"/>
  <c r="I2165" i="25"/>
  <c r="I2166" i="25"/>
  <c r="I2167" i="25"/>
  <c r="I2168" i="25"/>
  <c r="I2169" i="25"/>
  <c r="I2170" i="25"/>
  <c r="I2171" i="25"/>
  <c r="I2172" i="25"/>
  <c r="I2173" i="25"/>
  <c r="I2174" i="25"/>
  <c r="I2175" i="25"/>
  <c r="I2176" i="25"/>
  <c r="I2177" i="25"/>
  <c r="I2178" i="25"/>
  <c r="I2179" i="25"/>
  <c r="I2180" i="25"/>
  <c r="I2181" i="25"/>
  <c r="I2182" i="25"/>
  <c r="I2183" i="25"/>
  <c r="I2184" i="25"/>
  <c r="I2185" i="25"/>
  <c r="I2186" i="25"/>
  <c r="I2187" i="25"/>
  <c r="I2188" i="25"/>
  <c r="I2189" i="25"/>
  <c r="I2190" i="25"/>
  <c r="I2191" i="25"/>
  <c r="I2192" i="25"/>
  <c r="I2193" i="25"/>
  <c r="I2194" i="25"/>
  <c r="I2195" i="25"/>
  <c r="I2196" i="25"/>
  <c r="I2197" i="25"/>
  <c r="I2198" i="25"/>
  <c r="I2199" i="25"/>
  <c r="I2200" i="25"/>
  <c r="I2201" i="25"/>
  <c r="I2202" i="25"/>
  <c r="I2203" i="25"/>
  <c r="I2204" i="25"/>
  <c r="I2205" i="25"/>
  <c r="I2206" i="25"/>
  <c r="I2207" i="25"/>
  <c r="I2208" i="25"/>
  <c r="I2209" i="25"/>
  <c r="I2210" i="25"/>
  <c r="I2211" i="25"/>
  <c r="I2212" i="25"/>
  <c r="I2213" i="25"/>
  <c r="I2214" i="25"/>
  <c r="I2215" i="25"/>
  <c r="I2216" i="25"/>
  <c r="I2217" i="25"/>
  <c r="I2218" i="25"/>
  <c r="I2219" i="25"/>
  <c r="I2220" i="25"/>
  <c r="I2221" i="25"/>
  <c r="I2222" i="25"/>
  <c r="I2223" i="25"/>
  <c r="I2224" i="25"/>
  <c r="I2225" i="25"/>
  <c r="I2226" i="25"/>
  <c r="I2227" i="25"/>
  <c r="I2228" i="25"/>
  <c r="I2229" i="25"/>
  <c r="I2230" i="25"/>
  <c r="I2231" i="25"/>
  <c r="I2232" i="25"/>
  <c r="I2233" i="25"/>
  <c r="I2234" i="25"/>
  <c r="I2235" i="25"/>
  <c r="I2236" i="25"/>
  <c r="I2237" i="25"/>
  <c r="I2238" i="25"/>
  <c r="I2239" i="25"/>
  <c r="I2240" i="25"/>
  <c r="I2241" i="25"/>
  <c r="I2242" i="25"/>
  <c r="I2243" i="25"/>
  <c r="I2244" i="25"/>
  <c r="I2245" i="25"/>
  <c r="I2246" i="25"/>
  <c r="I2247" i="25"/>
  <c r="I2248" i="25"/>
  <c r="I2249" i="25"/>
  <c r="I2250" i="25"/>
  <c r="I2251" i="25"/>
  <c r="I2252" i="25"/>
  <c r="I2253" i="25"/>
  <c r="I2254" i="25"/>
  <c r="I2255" i="25"/>
  <c r="I2256" i="25"/>
  <c r="I2257" i="25"/>
  <c r="I2258" i="25"/>
  <c r="I2259" i="25"/>
  <c r="I2260" i="25"/>
  <c r="I2261" i="25"/>
  <c r="I2262" i="25"/>
  <c r="I2263" i="25"/>
  <c r="I2264" i="25"/>
  <c r="I2265" i="25"/>
  <c r="I2266" i="25"/>
  <c r="I2267" i="25"/>
  <c r="I2268" i="25"/>
  <c r="I2269" i="25"/>
  <c r="I2270" i="25"/>
  <c r="I2271" i="25"/>
  <c r="I2272" i="25"/>
  <c r="I2273" i="25"/>
  <c r="I2274" i="25"/>
  <c r="I2275" i="25"/>
  <c r="I2276" i="25"/>
  <c r="I2277" i="25"/>
  <c r="I2278" i="25"/>
  <c r="I2279" i="25"/>
  <c r="I2280" i="25"/>
  <c r="I2281" i="25"/>
  <c r="I2282" i="25"/>
  <c r="I2283" i="25"/>
  <c r="I2284" i="25"/>
  <c r="I2285" i="25"/>
  <c r="I2286" i="25"/>
  <c r="I2287" i="25"/>
  <c r="I2288" i="25"/>
  <c r="I2289" i="25"/>
  <c r="I2290" i="25"/>
  <c r="I2291" i="25"/>
  <c r="I2292" i="25"/>
  <c r="I2293" i="25"/>
  <c r="I2294" i="25"/>
  <c r="I2295" i="25"/>
  <c r="I2296" i="25"/>
  <c r="I2297" i="25"/>
  <c r="I2298" i="25"/>
  <c r="I2299" i="25"/>
  <c r="I2300" i="25"/>
  <c r="I2301" i="25"/>
  <c r="I2302" i="25"/>
  <c r="I2303" i="25"/>
  <c r="I2304" i="25"/>
  <c r="I2305" i="25"/>
  <c r="I2306" i="25"/>
  <c r="I2307" i="25"/>
  <c r="I2308" i="25"/>
  <c r="I2309" i="25"/>
  <c r="I2310" i="25"/>
  <c r="I2311" i="25"/>
  <c r="I2312" i="25"/>
  <c r="I2313" i="25"/>
  <c r="I2314" i="25"/>
  <c r="I2315" i="25"/>
  <c r="I2316" i="25"/>
  <c r="I2317" i="25"/>
  <c r="I2318" i="25"/>
  <c r="I2319" i="25"/>
  <c r="I2320" i="25"/>
  <c r="I2321" i="25"/>
  <c r="I2322" i="25"/>
  <c r="I2323" i="25"/>
  <c r="I2324" i="25"/>
  <c r="I2325" i="25"/>
  <c r="I2326" i="25"/>
  <c r="I2327" i="25"/>
  <c r="I2328" i="25"/>
  <c r="I2329" i="25"/>
  <c r="I2330" i="25"/>
  <c r="I2331" i="25"/>
  <c r="I2332" i="25"/>
  <c r="I2333" i="25"/>
  <c r="I2334" i="25"/>
  <c r="I2335" i="25"/>
  <c r="I2336" i="25"/>
  <c r="I2337" i="25"/>
  <c r="I2338" i="25"/>
  <c r="I2339" i="25"/>
  <c r="I2340" i="25"/>
  <c r="I2341" i="25"/>
  <c r="I2342" i="25"/>
  <c r="I2343" i="25"/>
  <c r="I2344" i="25"/>
  <c r="I2345" i="25"/>
  <c r="I2346" i="25"/>
  <c r="I2347" i="25"/>
  <c r="I2348" i="25"/>
  <c r="I2349" i="25"/>
  <c r="I2350" i="25"/>
  <c r="I2351" i="25"/>
  <c r="I2352" i="25"/>
  <c r="I2353" i="25"/>
  <c r="I2354" i="25"/>
  <c r="I2355" i="25"/>
  <c r="I2356" i="25"/>
  <c r="I2357" i="25"/>
  <c r="I2358" i="25"/>
  <c r="I2359" i="25"/>
  <c r="I2360" i="25"/>
  <c r="I2361" i="25"/>
  <c r="I2362" i="25"/>
  <c r="I2363" i="25"/>
  <c r="I2364" i="25"/>
  <c r="I2365" i="25"/>
  <c r="I2366" i="25"/>
  <c r="I2367" i="25"/>
  <c r="I2368" i="25"/>
  <c r="I2369" i="25"/>
  <c r="I2370" i="25"/>
  <c r="I2371" i="25"/>
  <c r="I2372" i="25"/>
  <c r="I2373" i="25"/>
  <c r="I2374" i="25"/>
  <c r="I2375" i="25"/>
  <c r="I2376" i="25"/>
  <c r="I2377" i="25"/>
  <c r="I2378" i="25"/>
  <c r="I2379" i="25"/>
  <c r="I2380" i="25"/>
  <c r="I2381" i="25"/>
  <c r="I2382" i="25"/>
  <c r="I2383" i="25"/>
  <c r="I2384" i="25"/>
  <c r="I2385" i="25"/>
  <c r="I2386" i="25"/>
  <c r="I2387" i="25"/>
  <c r="I2388" i="25"/>
  <c r="I2389" i="25"/>
  <c r="I2390" i="25"/>
  <c r="I2391" i="25"/>
  <c r="I2392" i="25"/>
  <c r="I2393" i="25"/>
  <c r="I2394" i="25"/>
  <c r="I2395" i="25"/>
  <c r="I2396" i="25"/>
  <c r="I2397" i="25"/>
  <c r="I2398" i="25"/>
  <c r="I2399" i="25"/>
  <c r="I2400" i="25"/>
  <c r="I2401" i="25"/>
  <c r="I2402" i="25"/>
  <c r="I2403" i="25"/>
  <c r="I2404" i="25"/>
  <c r="I2405" i="25"/>
  <c r="I2406" i="25"/>
  <c r="I2407" i="25"/>
  <c r="I2408" i="25"/>
  <c r="I2409" i="25"/>
  <c r="I2410" i="25"/>
  <c r="I2411" i="25"/>
  <c r="I2412" i="25"/>
  <c r="I2413" i="25"/>
  <c r="I2414" i="25"/>
  <c r="I2415" i="25"/>
  <c r="I2416" i="25"/>
  <c r="I2417" i="25"/>
  <c r="I2418" i="25"/>
  <c r="I2419" i="25"/>
  <c r="I2420" i="25"/>
  <c r="I2421" i="25"/>
  <c r="I2422" i="25"/>
  <c r="I2423" i="25"/>
  <c r="I2424" i="25"/>
  <c r="I2425" i="25"/>
  <c r="I2426" i="25"/>
  <c r="I2427" i="25"/>
  <c r="I2428" i="25"/>
  <c r="I2429" i="25"/>
  <c r="I2430" i="25"/>
  <c r="I2431" i="25"/>
  <c r="I2432" i="25"/>
  <c r="I2433" i="25"/>
  <c r="I2434" i="25"/>
  <c r="I2435" i="25"/>
  <c r="I2436" i="25"/>
  <c r="I2437" i="25"/>
  <c r="I2438" i="25"/>
  <c r="I2439" i="25"/>
  <c r="I2440" i="25"/>
  <c r="I2441" i="25"/>
  <c r="I2442" i="25"/>
  <c r="I2443" i="25"/>
  <c r="I2444" i="25"/>
  <c r="I2445" i="25"/>
  <c r="I2446" i="25"/>
  <c r="I2447" i="25"/>
  <c r="I2448" i="25"/>
  <c r="I2449" i="25"/>
  <c r="I2450" i="25"/>
  <c r="I2451" i="25"/>
  <c r="I2452" i="25"/>
  <c r="I2453" i="25"/>
  <c r="I2454" i="25"/>
  <c r="I2455" i="25"/>
  <c r="I2456" i="25"/>
  <c r="I2457" i="25"/>
  <c r="I2458" i="25"/>
  <c r="I2459" i="25"/>
  <c r="I2460" i="25"/>
  <c r="I2461" i="25"/>
  <c r="I2462" i="25"/>
  <c r="I2463" i="25"/>
  <c r="I2464" i="25"/>
  <c r="I2465" i="25"/>
  <c r="I2466" i="25"/>
  <c r="I2467" i="25"/>
  <c r="I2468" i="25"/>
  <c r="I2469" i="25"/>
  <c r="I2470" i="25"/>
  <c r="I2471" i="25"/>
  <c r="I2472" i="25"/>
  <c r="I2473" i="25"/>
  <c r="I2474" i="25"/>
  <c r="I2475" i="25"/>
  <c r="I2476" i="25"/>
  <c r="I2477" i="25"/>
  <c r="I2478" i="25"/>
  <c r="I2479" i="25"/>
  <c r="I2480" i="25"/>
  <c r="I2481" i="25"/>
  <c r="I2482" i="25"/>
  <c r="I2483" i="25"/>
  <c r="I2484" i="25"/>
  <c r="I2485" i="25"/>
  <c r="I2486" i="25"/>
  <c r="I2487" i="25"/>
  <c r="I2488" i="25"/>
  <c r="I2489" i="25"/>
  <c r="I2490" i="25"/>
  <c r="I2491" i="25"/>
  <c r="I2492" i="25"/>
  <c r="I2493" i="25"/>
  <c r="I2494" i="25"/>
  <c r="I2495" i="25"/>
  <c r="I2496" i="25"/>
  <c r="I2497" i="25"/>
  <c r="I2498" i="25"/>
  <c r="I2499" i="25"/>
  <c r="I2500" i="25"/>
  <c r="I2501" i="25"/>
  <c r="I2502" i="25"/>
  <c r="I2503" i="25"/>
  <c r="I2504" i="25"/>
  <c r="I2505" i="25"/>
  <c r="I2506" i="25"/>
  <c r="I2507" i="25"/>
  <c r="I2508" i="25"/>
  <c r="I2509" i="25"/>
  <c r="I2510" i="25"/>
  <c r="I2511" i="25"/>
  <c r="I2512" i="25"/>
  <c r="I2513" i="25"/>
  <c r="I2514" i="25"/>
  <c r="I2515" i="25"/>
  <c r="I2516" i="25"/>
  <c r="I2517" i="25"/>
  <c r="I2518" i="25"/>
  <c r="I2519" i="25"/>
  <c r="I2520" i="25"/>
  <c r="I2521" i="25"/>
  <c r="I2522" i="25"/>
  <c r="I2523" i="25"/>
  <c r="I2524" i="25"/>
  <c r="I2525" i="25"/>
  <c r="I2526" i="25"/>
  <c r="I2527" i="25"/>
  <c r="I2528" i="25"/>
  <c r="I2529" i="25"/>
  <c r="I2530" i="25"/>
  <c r="I2531" i="25"/>
  <c r="I2532" i="25"/>
  <c r="I2533" i="25"/>
  <c r="I2534" i="25"/>
  <c r="I2535" i="25"/>
  <c r="I2536" i="25"/>
  <c r="I2537" i="25"/>
  <c r="I2538" i="25"/>
  <c r="I2539" i="25"/>
  <c r="I2540" i="25"/>
  <c r="I2541" i="25"/>
  <c r="I2542" i="25"/>
  <c r="I2543" i="25"/>
  <c r="I2544" i="25"/>
  <c r="I2545" i="25"/>
  <c r="I2546" i="25"/>
  <c r="I2547" i="25"/>
  <c r="I2548" i="25"/>
  <c r="I2549" i="25"/>
  <c r="I2550" i="25"/>
  <c r="I2551" i="25"/>
  <c r="I2552" i="25"/>
  <c r="I2553" i="25"/>
  <c r="I2554" i="25"/>
  <c r="I2555" i="25"/>
  <c r="I2556" i="25"/>
  <c r="I2557" i="25"/>
  <c r="I2558" i="25"/>
  <c r="I2559" i="25"/>
  <c r="I2560" i="25"/>
  <c r="I2561" i="25"/>
  <c r="I2562" i="25"/>
  <c r="I2563" i="25"/>
  <c r="I2564" i="25"/>
  <c r="I2565" i="25"/>
  <c r="I2566" i="25"/>
  <c r="I2567" i="25"/>
  <c r="I2568" i="25"/>
  <c r="I2569" i="25"/>
  <c r="I2570" i="25"/>
  <c r="I2571" i="25"/>
  <c r="I2572" i="25"/>
  <c r="I2573" i="25"/>
  <c r="I2574" i="25"/>
  <c r="I2575" i="25"/>
  <c r="I2576" i="25"/>
  <c r="I2577" i="25"/>
  <c r="I2578" i="25"/>
  <c r="I2579" i="25"/>
  <c r="I2580" i="25"/>
  <c r="I2581" i="25"/>
  <c r="I2582" i="25"/>
  <c r="I2583" i="25"/>
  <c r="I2584" i="25"/>
  <c r="I2585" i="25"/>
  <c r="I2586" i="25"/>
  <c r="I2587" i="25"/>
  <c r="I2588" i="25"/>
  <c r="I2589" i="25"/>
  <c r="I2590" i="25"/>
  <c r="I2591" i="25"/>
  <c r="I2592" i="25"/>
  <c r="I2593" i="25"/>
  <c r="I2594" i="25"/>
  <c r="I2595" i="25"/>
  <c r="I2596" i="25"/>
  <c r="I2597" i="25"/>
  <c r="I2598" i="25"/>
  <c r="I2599" i="25"/>
  <c r="I2600" i="25"/>
  <c r="I2601" i="25"/>
  <c r="I2602" i="25"/>
  <c r="I2603" i="25"/>
  <c r="I2604" i="25"/>
  <c r="I2605" i="25"/>
  <c r="I2606" i="25"/>
  <c r="I2607" i="25"/>
  <c r="I2608" i="25"/>
  <c r="I2609" i="25"/>
  <c r="I2610" i="25"/>
  <c r="I2611" i="25"/>
  <c r="I2612" i="25"/>
  <c r="I2613" i="25"/>
  <c r="I2614" i="25"/>
  <c r="I2615" i="25"/>
  <c r="I2616" i="25"/>
  <c r="I2617" i="25"/>
  <c r="I2618" i="25"/>
  <c r="I2619" i="25"/>
  <c r="I2620" i="25"/>
  <c r="I2621" i="25"/>
  <c r="I2622" i="25"/>
  <c r="I2623" i="25"/>
  <c r="I2624" i="25"/>
  <c r="I2625" i="25"/>
  <c r="I2626" i="25"/>
  <c r="I2627" i="25"/>
  <c r="I2628" i="25"/>
  <c r="I2629" i="25"/>
  <c r="I2630" i="25"/>
  <c r="I2631" i="25"/>
  <c r="I2632" i="25"/>
  <c r="I2633" i="25"/>
  <c r="I2634" i="25"/>
  <c r="I2635" i="25"/>
  <c r="I2636" i="25"/>
  <c r="I2637" i="25"/>
  <c r="I2638" i="25"/>
  <c r="I2639" i="25"/>
  <c r="I2640" i="25"/>
  <c r="I2641" i="25"/>
  <c r="I2642" i="25"/>
  <c r="I2643" i="25"/>
  <c r="I2644" i="25"/>
  <c r="I2645" i="25"/>
  <c r="I2646" i="25"/>
  <c r="I2647" i="25"/>
  <c r="I2648" i="25"/>
  <c r="I2649" i="25"/>
  <c r="I2650" i="25"/>
  <c r="I2651" i="25"/>
  <c r="I2652" i="25"/>
  <c r="I2653" i="25"/>
  <c r="I2654" i="25"/>
  <c r="I2655" i="25"/>
  <c r="I2656" i="25"/>
  <c r="I2657" i="25"/>
  <c r="I2658" i="25"/>
  <c r="I2659" i="25"/>
  <c r="I2660" i="25"/>
  <c r="I2661" i="25"/>
  <c r="I2662" i="25"/>
  <c r="I2663" i="25"/>
  <c r="I2664" i="25"/>
  <c r="I2665" i="25"/>
  <c r="I2666" i="25"/>
  <c r="I2667" i="25"/>
  <c r="I2668" i="25"/>
  <c r="I2669" i="25"/>
  <c r="I2670" i="25"/>
  <c r="I2671" i="25"/>
  <c r="I2672" i="25"/>
  <c r="I2673" i="25"/>
  <c r="I2674" i="25"/>
  <c r="I2675" i="25"/>
  <c r="I2676" i="25"/>
  <c r="I2677" i="25"/>
  <c r="I2678" i="25"/>
  <c r="I2679" i="25"/>
  <c r="I2680" i="25"/>
  <c r="I2681" i="25"/>
  <c r="I2682" i="25"/>
  <c r="I2683" i="25"/>
  <c r="I2684" i="25"/>
  <c r="I2685" i="25"/>
  <c r="I2686" i="25"/>
  <c r="I2687" i="25"/>
  <c r="I2688" i="25"/>
  <c r="I2689" i="25"/>
  <c r="I2690" i="25"/>
  <c r="I2691" i="25"/>
  <c r="I2692" i="25"/>
  <c r="I2693" i="25"/>
  <c r="I2694" i="25"/>
  <c r="I2695" i="25"/>
  <c r="I2696" i="25"/>
  <c r="I2697" i="25"/>
  <c r="I2698" i="25"/>
  <c r="I2699" i="25"/>
  <c r="I2700" i="25"/>
  <c r="I2701" i="25"/>
  <c r="I2702" i="25"/>
  <c r="I2703" i="25"/>
  <c r="I2704" i="25"/>
  <c r="I2705" i="25"/>
  <c r="I2706" i="25"/>
  <c r="I2707" i="25"/>
  <c r="I2708" i="25"/>
  <c r="I2709" i="25"/>
  <c r="I2710" i="25"/>
  <c r="I2711" i="25"/>
  <c r="I2712" i="25"/>
  <c r="I2713" i="25"/>
  <c r="I2714" i="25"/>
  <c r="I2715" i="25"/>
  <c r="I2716" i="25"/>
  <c r="I2717" i="25"/>
  <c r="I2718" i="25"/>
  <c r="I2719" i="25"/>
  <c r="I2720" i="25"/>
  <c r="I2721" i="25"/>
  <c r="I2722" i="25"/>
  <c r="I2723" i="25"/>
  <c r="I2724" i="25"/>
  <c r="I2725" i="25"/>
  <c r="I2726" i="25"/>
  <c r="I2727" i="25"/>
  <c r="I2728" i="25"/>
  <c r="I2729" i="25"/>
  <c r="I2730" i="25"/>
  <c r="I2731" i="25"/>
  <c r="I2732" i="25"/>
  <c r="I2733" i="25"/>
  <c r="I2734" i="25"/>
  <c r="I2735" i="25"/>
  <c r="I2736" i="25"/>
  <c r="I2737" i="25"/>
  <c r="I2738" i="25"/>
  <c r="I2739" i="25"/>
  <c r="I2740" i="25"/>
  <c r="I2741" i="25"/>
  <c r="I2742" i="25"/>
  <c r="I2743" i="25"/>
  <c r="I2744" i="25"/>
  <c r="I2745" i="25"/>
  <c r="I2746" i="25"/>
  <c r="I2747" i="25"/>
  <c r="I2748" i="25"/>
  <c r="I2749" i="25"/>
  <c r="I2750" i="25"/>
  <c r="I2751" i="25"/>
  <c r="I2752" i="25"/>
  <c r="I2753" i="25"/>
  <c r="I2754" i="25"/>
  <c r="I2755" i="25"/>
  <c r="I2756" i="25"/>
  <c r="I2757" i="25"/>
  <c r="I2758" i="25"/>
  <c r="I2759" i="25"/>
  <c r="I2760" i="25"/>
  <c r="I2761" i="25"/>
  <c r="I2762" i="25"/>
  <c r="I2763" i="25"/>
  <c r="I2764" i="25"/>
  <c r="I2765" i="25"/>
  <c r="I2766" i="25"/>
  <c r="I2767" i="25"/>
  <c r="I2768" i="25"/>
  <c r="I2769" i="25"/>
  <c r="I2770" i="25"/>
  <c r="I2771" i="25"/>
  <c r="I2772" i="25"/>
  <c r="I2773" i="25"/>
  <c r="I2774" i="25"/>
  <c r="I2775" i="25"/>
  <c r="I2776" i="25"/>
  <c r="I2777" i="25"/>
  <c r="I2778" i="25"/>
  <c r="I2779" i="25"/>
  <c r="I2780" i="25"/>
  <c r="I2781" i="25"/>
  <c r="I2782" i="25"/>
  <c r="I2783" i="25"/>
  <c r="I2784" i="25"/>
  <c r="I2785" i="25"/>
  <c r="I2786" i="25"/>
  <c r="I2787" i="25"/>
  <c r="I2788" i="25"/>
  <c r="I2789" i="25"/>
  <c r="I2790" i="25"/>
  <c r="I2791" i="25"/>
  <c r="I2792" i="25"/>
  <c r="I2793" i="25"/>
  <c r="I2794" i="25"/>
  <c r="I2795" i="25"/>
  <c r="I2796" i="25"/>
  <c r="I2797" i="25"/>
  <c r="I2798" i="25"/>
  <c r="I2799" i="25"/>
  <c r="I2800" i="25"/>
  <c r="I2801" i="25"/>
  <c r="I2802" i="25"/>
  <c r="I2803" i="25"/>
  <c r="I2804" i="25"/>
  <c r="I2805" i="25"/>
  <c r="I2806" i="25"/>
  <c r="I2807" i="25"/>
  <c r="I2808" i="25"/>
  <c r="I2809" i="25"/>
  <c r="I2810" i="25"/>
  <c r="I2811" i="25"/>
  <c r="I2812" i="25"/>
  <c r="I2813" i="25"/>
  <c r="I2814" i="25"/>
  <c r="I2815" i="25"/>
  <c r="I2816" i="25"/>
  <c r="I2817" i="25"/>
  <c r="I2818" i="25"/>
  <c r="I2819" i="25"/>
  <c r="I2820" i="25"/>
  <c r="I2821" i="25"/>
  <c r="I2822" i="25"/>
  <c r="I2823" i="25"/>
  <c r="I2824" i="25"/>
  <c r="I2825" i="25"/>
  <c r="I2826" i="25"/>
  <c r="I2827" i="25"/>
  <c r="I2828" i="25"/>
  <c r="I2829" i="25"/>
  <c r="I2830" i="25"/>
  <c r="I2831" i="25"/>
  <c r="I2832" i="25"/>
  <c r="I2833" i="25"/>
  <c r="I2834" i="25"/>
  <c r="I2835" i="25"/>
  <c r="I2836" i="25"/>
  <c r="I2837" i="25"/>
  <c r="I2838" i="25"/>
  <c r="I2839" i="25"/>
  <c r="I2840" i="25"/>
  <c r="I2841" i="25"/>
  <c r="I2842" i="25"/>
  <c r="I2843" i="25"/>
  <c r="I2844" i="25"/>
  <c r="I2845" i="25"/>
  <c r="I2846" i="25"/>
  <c r="I2847" i="25"/>
  <c r="I2848" i="25"/>
  <c r="I2849" i="25"/>
  <c r="I2850" i="25"/>
  <c r="I2851" i="25"/>
  <c r="I2852" i="25"/>
  <c r="I2853" i="25"/>
  <c r="I2854" i="25"/>
  <c r="I2855" i="25"/>
  <c r="I2856" i="25"/>
  <c r="I2857" i="25"/>
  <c r="I2858" i="25"/>
  <c r="I2859" i="25"/>
  <c r="I2860" i="25"/>
  <c r="I2861" i="25"/>
  <c r="I2862" i="25"/>
  <c r="I2863" i="25"/>
  <c r="I2864" i="25"/>
  <c r="I2865" i="25"/>
  <c r="I2866" i="25"/>
  <c r="I2867" i="25"/>
  <c r="I2868" i="25"/>
  <c r="I2869" i="25"/>
  <c r="I2870" i="25"/>
  <c r="I2871" i="25"/>
  <c r="I2872" i="25"/>
  <c r="I2873" i="25"/>
  <c r="I2874" i="25"/>
  <c r="I2875" i="25"/>
  <c r="I2876" i="25"/>
  <c r="I2877" i="25"/>
  <c r="I2878" i="25"/>
  <c r="I2879" i="25"/>
  <c r="I2880" i="25"/>
  <c r="I2881" i="25"/>
  <c r="I2882" i="25"/>
  <c r="I2883" i="25"/>
  <c r="I2884" i="25"/>
  <c r="I2885" i="25"/>
  <c r="I2886" i="25"/>
  <c r="I2887" i="25"/>
  <c r="I2888" i="25"/>
  <c r="I2889" i="25"/>
  <c r="I2890" i="25"/>
  <c r="I2891" i="25"/>
  <c r="I2892" i="25"/>
  <c r="I2893" i="25"/>
  <c r="I2894" i="25"/>
  <c r="I2895" i="25"/>
  <c r="I2896" i="25"/>
  <c r="I2897" i="25"/>
  <c r="I2898" i="25"/>
  <c r="I2899" i="25"/>
  <c r="I2900" i="25"/>
  <c r="I2901" i="25"/>
  <c r="I2902" i="25"/>
  <c r="I2903" i="25"/>
  <c r="I2904" i="25"/>
  <c r="I2905" i="25"/>
  <c r="I2906" i="25"/>
  <c r="I2907" i="25"/>
  <c r="I2908" i="25"/>
  <c r="I2909" i="25"/>
  <c r="I2910" i="25"/>
  <c r="I2911" i="25"/>
  <c r="I2912" i="25"/>
  <c r="I2913" i="25"/>
  <c r="I2914" i="25"/>
  <c r="I2915" i="25"/>
  <c r="I2916" i="25"/>
  <c r="I2917" i="25"/>
  <c r="I2918" i="25"/>
  <c r="I2919" i="25"/>
  <c r="I2920" i="25"/>
  <c r="I2921" i="25"/>
  <c r="I2922" i="25"/>
  <c r="I2923" i="25"/>
  <c r="I2924" i="25"/>
  <c r="I2925" i="25"/>
  <c r="I2926" i="25"/>
  <c r="I2927" i="25"/>
  <c r="I2928" i="25"/>
  <c r="I2929" i="25"/>
  <c r="I2930" i="25"/>
  <c r="I2931" i="25"/>
  <c r="I2932" i="25"/>
  <c r="I2933" i="25"/>
  <c r="I2934" i="25"/>
  <c r="I2935" i="25"/>
  <c r="I2936" i="25"/>
  <c r="I2937" i="25"/>
  <c r="I2938" i="25"/>
  <c r="I2939" i="25"/>
  <c r="I2940" i="25"/>
  <c r="I2941" i="25"/>
  <c r="I2942" i="25"/>
  <c r="I2943" i="25"/>
  <c r="I2944" i="25"/>
  <c r="I2945" i="25"/>
  <c r="I2946" i="25"/>
  <c r="I2947" i="25"/>
  <c r="I2948" i="25"/>
  <c r="I2949" i="25"/>
  <c r="I2950" i="25"/>
  <c r="I2951" i="25"/>
  <c r="I2952" i="25"/>
  <c r="I2953" i="25"/>
  <c r="I2954" i="25"/>
  <c r="I2955" i="25"/>
  <c r="I2956" i="25"/>
  <c r="I2957" i="25"/>
  <c r="I2958" i="25"/>
  <c r="I2959" i="25"/>
  <c r="I2960" i="25"/>
  <c r="I2961" i="25"/>
  <c r="I2962" i="25"/>
  <c r="I2963" i="25"/>
  <c r="I2964" i="25"/>
  <c r="I2965" i="25"/>
  <c r="I2966" i="25"/>
  <c r="I2967" i="25"/>
  <c r="I2968" i="25"/>
  <c r="I2969" i="25"/>
  <c r="I2970" i="25"/>
  <c r="I2971" i="25"/>
  <c r="I2972" i="25"/>
  <c r="I2973" i="25"/>
  <c r="I2974" i="25"/>
  <c r="I2975" i="25"/>
  <c r="I2976" i="25"/>
  <c r="I2977" i="25"/>
  <c r="I2978" i="25"/>
  <c r="I2979" i="25"/>
  <c r="I2980" i="25"/>
  <c r="I2981" i="25"/>
  <c r="I2982" i="25"/>
  <c r="I2983" i="25"/>
  <c r="I2984" i="25"/>
  <c r="I2985" i="25"/>
  <c r="I2986" i="25"/>
  <c r="I2987" i="25"/>
  <c r="I2988" i="25"/>
  <c r="I2989" i="25"/>
  <c r="I2990" i="25"/>
  <c r="I2991" i="25"/>
  <c r="I2992" i="25"/>
  <c r="I2993" i="25"/>
  <c r="I2994" i="25"/>
  <c r="I2995" i="25"/>
  <c r="I2996" i="25"/>
  <c r="I2997" i="25"/>
  <c r="I2998" i="25"/>
  <c r="I2999" i="25"/>
  <c r="I3000" i="25"/>
  <c r="I3001" i="25"/>
  <c r="I3002" i="25"/>
  <c r="I3003" i="25"/>
  <c r="I3004" i="25"/>
  <c r="I3005" i="25"/>
  <c r="I3006" i="25"/>
  <c r="I3007" i="25"/>
  <c r="I3008" i="25"/>
  <c r="I3009" i="25"/>
  <c r="I3010" i="25"/>
  <c r="I3011" i="25"/>
  <c r="I3012" i="25"/>
  <c r="I3013" i="25"/>
  <c r="I3014" i="25"/>
  <c r="I3015" i="25"/>
  <c r="I3016" i="25"/>
  <c r="I3017" i="25"/>
  <c r="I3018" i="25"/>
  <c r="I3019" i="25"/>
  <c r="I3020" i="25"/>
  <c r="I3021" i="25"/>
  <c r="I3022" i="25"/>
  <c r="I3023" i="25"/>
  <c r="I3024" i="25"/>
  <c r="I3025" i="25"/>
  <c r="I3026" i="25"/>
  <c r="I3027" i="25"/>
  <c r="I3028" i="25"/>
  <c r="I3029" i="25"/>
  <c r="I3030" i="25"/>
  <c r="I3031" i="25"/>
  <c r="I3032" i="25"/>
  <c r="I3033" i="25"/>
  <c r="I3034" i="25"/>
  <c r="I3035" i="25"/>
  <c r="I3036" i="25"/>
  <c r="I3037" i="25"/>
  <c r="I3038" i="25"/>
  <c r="I3039" i="25"/>
  <c r="I3040" i="25"/>
  <c r="I3041" i="25"/>
  <c r="I3042" i="25"/>
  <c r="I3043" i="25"/>
  <c r="I3044" i="25"/>
  <c r="I3045" i="25"/>
  <c r="I3046" i="25"/>
  <c r="I3047" i="25"/>
  <c r="I3048" i="25"/>
  <c r="I3049" i="25"/>
  <c r="I3050" i="25"/>
  <c r="I3051" i="25"/>
  <c r="I3052" i="25"/>
  <c r="I3053" i="25"/>
  <c r="I3054" i="25"/>
  <c r="I3055" i="25"/>
  <c r="I3056" i="25"/>
  <c r="I3057" i="25"/>
  <c r="I3058" i="25"/>
  <c r="I3059" i="25"/>
  <c r="I3060" i="25"/>
  <c r="I3061" i="25"/>
  <c r="I3062" i="25"/>
  <c r="I3063" i="25"/>
  <c r="I3064" i="25"/>
  <c r="I3065" i="25"/>
  <c r="I3066" i="25"/>
  <c r="I3067" i="25"/>
  <c r="I3068" i="25"/>
  <c r="I3069" i="25"/>
  <c r="I3070" i="25"/>
  <c r="I3071" i="25"/>
  <c r="I3072" i="25"/>
  <c r="I3073" i="25"/>
  <c r="I3074" i="25"/>
  <c r="I3075" i="25"/>
  <c r="I3076" i="25"/>
  <c r="I3077" i="25"/>
  <c r="I3078" i="25"/>
  <c r="I3079" i="25"/>
  <c r="I3080" i="25"/>
  <c r="I3081" i="25"/>
  <c r="I3082" i="25"/>
  <c r="I3083" i="25"/>
  <c r="I3084" i="25"/>
  <c r="I3085" i="25"/>
  <c r="I3086" i="25"/>
  <c r="I3087" i="25"/>
  <c r="I3088" i="25"/>
  <c r="I3089" i="25"/>
  <c r="I3090" i="25"/>
  <c r="I3091" i="25"/>
  <c r="I3092" i="25"/>
  <c r="I3093" i="25"/>
  <c r="I3094" i="25"/>
  <c r="I3095" i="25"/>
  <c r="I3096" i="25"/>
  <c r="I3097" i="25"/>
  <c r="I3098" i="25"/>
  <c r="I3099" i="25"/>
  <c r="I3100" i="25"/>
  <c r="I3101" i="25"/>
  <c r="I3102" i="25"/>
  <c r="I3103" i="25"/>
  <c r="I3104" i="25"/>
  <c r="I3105" i="25"/>
  <c r="I3106" i="25"/>
  <c r="I3107" i="25"/>
  <c r="I3108" i="25"/>
  <c r="I3109" i="25"/>
  <c r="I3110" i="25"/>
  <c r="I3111" i="25"/>
  <c r="I3112" i="25"/>
  <c r="I3113" i="25"/>
  <c r="I3114" i="25"/>
  <c r="I3115" i="25"/>
  <c r="I3116" i="25"/>
  <c r="I3117" i="25"/>
  <c r="I3118" i="25"/>
  <c r="I3119" i="25"/>
  <c r="I3120" i="25"/>
  <c r="I3121" i="25"/>
  <c r="I3122" i="25"/>
  <c r="I3123" i="25"/>
  <c r="I3124" i="25"/>
  <c r="I3125" i="25"/>
  <c r="I3126" i="25"/>
  <c r="I3127" i="25"/>
  <c r="I3128" i="25"/>
  <c r="I3129" i="25"/>
  <c r="I3130" i="25"/>
  <c r="I3131" i="25"/>
  <c r="I3132" i="25"/>
  <c r="I3133" i="25"/>
  <c r="I3134" i="25"/>
  <c r="I3135" i="25"/>
  <c r="I3136" i="25"/>
  <c r="I3137" i="25"/>
  <c r="I3138" i="25"/>
  <c r="I3139" i="25"/>
  <c r="I3140" i="25"/>
  <c r="I3141" i="25"/>
  <c r="I3142" i="25"/>
  <c r="I3143" i="25"/>
  <c r="I3144" i="25"/>
  <c r="I3145" i="25"/>
  <c r="I3146" i="25"/>
  <c r="I3147" i="25"/>
  <c r="I3148" i="25"/>
  <c r="I3149" i="25"/>
  <c r="I3150" i="25"/>
  <c r="I3151" i="25"/>
  <c r="I3152" i="25"/>
  <c r="I3153" i="25"/>
  <c r="I3154" i="25"/>
  <c r="I3155" i="25"/>
  <c r="I3156" i="25"/>
  <c r="I3157" i="25"/>
  <c r="I3158" i="25"/>
  <c r="I3159" i="25"/>
  <c r="I3160" i="25"/>
  <c r="I3161" i="25"/>
  <c r="I3162" i="25"/>
  <c r="I3163" i="25"/>
  <c r="I3164" i="25"/>
  <c r="I3165" i="25"/>
  <c r="I3166" i="25"/>
  <c r="I3167" i="25"/>
  <c r="I3168" i="25"/>
  <c r="I3169" i="25"/>
  <c r="I3170" i="25"/>
  <c r="I3171" i="25"/>
  <c r="I3172" i="25"/>
  <c r="I3173" i="25"/>
  <c r="I3174" i="25"/>
  <c r="I3175" i="25"/>
  <c r="I3176" i="25"/>
  <c r="I3177" i="25"/>
  <c r="I3178" i="25"/>
  <c r="I3179" i="25"/>
  <c r="I3180" i="25"/>
  <c r="I3181" i="25"/>
  <c r="I3182" i="25"/>
  <c r="I3183" i="25"/>
  <c r="I3184" i="25"/>
  <c r="I3185" i="25"/>
  <c r="I3186" i="25"/>
  <c r="I3187" i="25"/>
  <c r="I3188" i="25"/>
  <c r="I3189" i="25"/>
  <c r="I3190" i="25"/>
  <c r="I3191" i="25"/>
  <c r="I3192" i="25"/>
  <c r="I3193" i="25"/>
  <c r="I3194" i="25"/>
  <c r="I3195" i="25"/>
  <c r="I3196" i="25"/>
  <c r="I3197" i="25"/>
  <c r="I3198" i="25"/>
  <c r="I3199" i="25"/>
  <c r="I3200" i="25"/>
  <c r="I3201" i="25"/>
  <c r="I3202" i="25"/>
  <c r="I3203" i="25"/>
  <c r="I3204" i="25"/>
  <c r="I3205" i="25"/>
  <c r="I3206" i="25"/>
  <c r="I3207" i="25"/>
  <c r="I3208" i="25"/>
  <c r="I3209" i="25"/>
  <c r="I3210" i="25"/>
  <c r="I3211" i="25"/>
  <c r="I3212" i="25"/>
  <c r="I3213" i="25"/>
  <c r="I3214" i="25"/>
  <c r="I3215" i="25"/>
  <c r="I3216" i="25"/>
  <c r="I3217" i="25"/>
  <c r="I3218" i="25"/>
  <c r="I3219" i="25"/>
  <c r="I3220" i="25"/>
  <c r="I3221" i="25"/>
  <c r="I3222" i="25"/>
  <c r="I3223" i="25"/>
  <c r="I3224" i="25"/>
  <c r="I3225" i="25"/>
  <c r="I3226" i="25"/>
  <c r="I3227" i="25"/>
  <c r="I3228" i="25"/>
  <c r="I3229" i="25"/>
  <c r="I3230" i="25"/>
  <c r="I3231" i="25"/>
  <c r="I3232" i="25"/>
  <c r="I3233" i="25"/>
  <c r="I3234" i="25"/>
  <c r="I3235" i="25"/>
  <c r="I3236" i="25"/>
  <c r="I3237" i="25"/>
  <c r="I3238" i="25"/>
  <c r="I3239" i="25"/>
  <c r="I3240" i="25"/>
  <c r="I3241" i="25"/>
  <c r="I3242" i="25"/>
  <c r="I3243" i="25"/>
  <c r="I3244" i="25"/>
  <c r="I3245" i="25"/>
  <c r="I3246" i="25"/>
  <c r="I3247" i="25"/>
  <c r="I3248" i="25"/>
  <c r="I3249" i="25"/>
  <c r="I3250" i="25"/>
  <c r="I3251" i="25"/>
  <c r="I3252" i="25"/>
  <c r="I3253" i="25"/>
  <c r="I3254" i="25"/>
  <c r="I3255" i="25"/>
  <c r="I3256" i="25"/>
  <c r="I3257" i="25"/>
  <c r="I3258" i="25"/>
  <c r="I3259" i="25"/>
  <c r="I3260" i="25"/>
  <c r="I3261" i="25"/>
  <c r="I3262" i="25"/>
  <c r="I3263" i="25"/>
  <c r="I3264" i="25"/>
  <c r="I3265" i="25"/>
  <c r="I3266" i="25"/>
  <c r="I3267" i="25"/>
  <c r="I3268" i="25"/>
  <c r="I3269" i="25"/>
  <c r="I3270" i="25"/>
  <c r="I3271" i="25"/>
  <c r="I3272" i="25"/>
  <c r="I3273" i="25"/>
  <c r="I3274" i="25"/>
  <c r="I3275" i="25"/>
  <c r="I3276" i="25"/>
  <c r="I3277" i="25"/>
  <c r="I3278" i="25"/>
  <c r="I3279" i="25"/>
  <c r="I3280" i="25"/>
  <c r="I3281" i="25"/>
  <c r="I3282" i="25"/>
  <c r="I3283" i="25"/>
  <c r="I3284" i="25"/>
  <c r="I3285" i="25"/>
  <c r="I3286" i="25"/>
  <c r="I3287" i="25"/>
  <c r="I3288" i="25"/>
  <c r="I3289" i="25"/>
  <c r="I3290" i="25"/>
  <c r="I3291" i="25"/>
  <c r="I3292" i="25"/>
  <c r="I3293" i="25"/>
  <c r="I3294" i="25"/>
  <c r="I3295" i="25"/>
  <c r="I3296" i="25"/>
  <c r="I3297" i="25"/>
  <c r="I3298" i="25"/>
  <c r="I3299" i="25"/>
  <c r="I3300" i="25"/>
  <c r="I3301" i="25"/>
  <c r="I3302" i="25"/>
  <c r="I3303" i="25"/>
  <c r="I3304" i="25"/>
  <c r="I3305" i="25"/>
  <c r="I3306" i="25"/>
  <c r="I3307" i="25"/>
  <c r="I3308" i="25"/>
  <c r="I3309" i="25"/>
  <c r="I3310" i="25"/>
  <c r="I3311" i="25"/>
  <c r="I3312" i="25"/>
  <c r="I3313" i="25"/>
  <c r="I3314" i="25"/>
  <c r="I3315" i="25"/>
  <c r="I3316" i="25"/>
  <c r="I3317" i="25"/>
  <c r="I3318" i="25"/>
  <c r="I3319" i="25"/>
  <c r="I3320" i="25"/>
  <c r="I3321" i="25"/>
  <c r="I3322" i="25"/>
  <c r="I3323" i="25"/>
  <c r="I3324" i="25"/>
  <c r="I3325" i="25"/>
  <c r="I3326" i="25"/>
  <c r="I3327" i="25"/>
  <c r="I3328" i="25"/>
  <c r="I3329" i="25"/>
  <c r="I3330" i="25"/>
  <c r="I3331" i="25"/>
  <c r="I3332" i="25"/>
  <c r="I3333" i="25"/>
  <c r="I3334" i="25"/>
  <c r="I3335" i="25"/>
  <c r="I3336" i="25"/>
  <c r="I3337" i="25"/>
  <c r="I3338" i="25"/>
  <c r="I3339" i="25"/>
  <c r="I3340" i="25"/>
  <c r="I3341" i="25"/>
  <c r="I3342" i="25"/>
  <c r="I3343" i="25"/>
  <c r="I3344" i="25"/>
  <c r="I3345" i="25"/>
  <c r="I3346" i="25"/>
  <c r="I3347" i="25"/>
  <c r="I3348" i="25"/>
  <c r="I3349" i="25"/>
  <c r="I3350" i="25"/>
  <c r="I3351" i="25"/>
  <c r="I3352" i="25"/>
  <c r="I3353" i="25"/>
  <c r="I3354" i="25"/>
  <c r="I3355" i="25"/>
  <c r="I3356" i="25"/>
  <c r="I3357" i="25"/>
  <c r="I3358" i="25"/>
  <c r="I3359" i="25"/>
  <c r="I3360" i="25"/>
  <c r="I3361" i="25"/>
  <c r="I3362" i="25"/>
  <c r="I3363" i="25"/>
  <c r="I3364" i="25"/>
  <c r="I3365" i="25"/>
  <c r="I3366" i="25"/>
  <c r="I3367" i="25"/>
  <c r="I3368" i="25"/>
  <c r="I3369" i="25"/>
  <c r="I3370" i="25"/>
  <c r="I3371" i="25"/>
  <c r="I3372" i="25"/>
  <c r="I3373" i="25"/>
  <c r="I3374" i="25"/>
  <c r="I3375" i="25"/>
  <c r="I3376" i="25"/>
  <c r="I3377" i="25"/>
  <c r="I3378" i="25"/>
  <c r="I3379" i="25"/>
  <c r="I3380" i="25"/>
  <c r="I3381" i="25"/>
  <c r="I3382" i="25"/>
  <c r="I3383" i="25"/>
  <c r="I3384" i="25"/>
  <c r="I3385" i="25"/>
  <c r="I3386" i="25"/>
  <c r="I3387" i="25"/>
  <c r="I3388" i="25"/>
  <c r="I3389" i="25"/>
  <c r="I3390" i="25"/>
  <c r="I3391" i="25"/>
  <c r="I3392" i="25"/>
  <c r="I3393" i="25"/>
  <c r="I3394" i="25"/>
  <c r="I3395" i="25"/>
  <c r="I3396" i="25"/>
  <c r="I3397" i="25"/>
  <c r="I3398" i="25"/>
  <c r="I3399" i="25"/>
  <c r="I3400" i="25"/>
  <c r="I3401" i="25"/>
  <c r="I3402" i="25"/>
  <c r="I3403" i="25"/>
  <c r="I3404" i="25"/>
  <c r="I3405" i="25"/>
  <c r="I3406" i="25"/>
  <c r="I3407" i="25"/>
  <c r="I3408" i="25"/>
  <c r="I3409" i="25"/>
  <c r="I3410" i="25"/>
  <c r="I3411" i="25"/>
  <c r="I3412" i="25"/>
  <c r="I3413" i="25"/>
  <c r="I3414" i="25"/>
  <c r="I3415" i="25"/>
  <c r="I3416" i="25"/>
  <c r="I3417" i="25"/>
  <c r="I3418" i="25"/>
  <c r="I3419" i="25"/>
  <c r="I3420" i="25"/>
  <c r="I3421" i="25"/>
  <c r="I3422" i="25"/>
  <c r="I3423" i="25"/>
  <c r="I3424" i="25"/>
  <c r="I3425" i="25"/>
  <c r="I3426" i="25"/>
  <c r="I3427" i="25"/>
  <c r="I3428" i="25"/>
  <c r="I3429" i="25"/>
  <c r="I3430" i="25"/>
  <c r="I3431" i="25"/>
  <c r="I3432" i="25"/>
  <c r="I3433" i="25"/>
  <c r="I3434" i="25"/>
  <c r="I3435" i="25"/>
  <c r="I3436" i="25"/>
  <c r="I3437" i="25"/>
  <c r="I3438" i="25"/>
  <c r="I3439" i="25"/>
  <c r="I3440" i="25"/>
  <c r="I3441" i="25"/>
  <c r="I3442" i="25"/>
  <c r="I3443" i="25"/>
  <c r="I3444" i="25"/>
  <c r="I3445" i="25"/>
  <c r="I3446" i="25"/>
  <c r="I3447" i="25"/>
  <c r="I3448" i="25"/>
  <c r="I3449" i="25"/>
  <c r="I3450" i="25"/>
  <c r="I3451" i="25"/>
  <c r="I3452" i="25"/>
  <c r="I3453" i="25"/>
  <c r="I3454" i="25"/>
  <c r="I3455" i="25"/>
  <c r="I3456" i="25"/>
  <c r="I3457" i="25"/>
  <c r="I3458" i="25"/>
  <c r="I3459" i="25"/>
  <c r="I3460" i="25"/>
  <c r="I3461" i="25"/>
  <c r="I3462" i="25"/>
  <c r="I3463" i="25"/>
  <c r="I3464" i="25"/>
  <c r="I3465" i="25"/>
  <c r="I3466" i="25"/>
  <c r="I3467" i="25"/>
  <c r="I3468" i="25"/>
  <c r="I3469" i="25"/>
  <c r="I3470" i="25"/>
  <c r="I3471" i="25"/>
  <c r="I3472" i="25"/>
  <c r="I3473" i="25"/>
  <c r="I3474" i="25"/>
  <c r="I3475" i="25"/>
  <c r="I3476" i="25"/>
  <c r="I3477" i="25"/>
  <c r="I3478" i="25"/>
  <c r="I3479" i="25"/>
  <c r="I3480" i="25"/>
  <c r="I3481" i="25"/>
  <c r="I3482" i="25"/>
  <c r="I3483" i="25"/>
  <c r="I3484" i="25"/>
  <c r="I3485" i="25"/>
  <c r="I3486" i="25"/>
  <c r="I3487" i="25"/>
  <c r="I3488" i="25"/>
  <c r="I3489" i="25"/>
  <c r="I3490" i="25"/>
  <c r="I3491" i="25"/>
  <c r="I3492" i="25"/>
  <c r="I3493" i="25"/>
  <c r="I3494" i="25"/>
  <c r="I3495" i="25"/>
  <c r="I3496" i="25"/>
  <c r="I3497" i="25"/>
  <c r="I3498" i="25"/>
  <c r="I3499" i="25"/>
  <c r="I3500" i="25"/>
  <c r="I3501" i="25"/>
  <c r="I3502" i="25"/>
  <c r="I3503" i="25"/>
  <c r="I3504" i="25"/>
  <c r="I3505" i="25"/>
  <c r="I3506" i="25"/>
  <c r="I3507" i="25"/>
  <c r="I3508" i="25"/>
  <c r="I3509" i="25"/>
  <c r="I3510" i="25"/>
  <c r="I3511" i="25"/>
  <c r="I3512" i="25"/>
  <c r="I3513" i="25"/>
  <c r="I3514" i="25"/>
  <c r="I3515" i="25"/>
  <c r="I3516" i="25"/>
  <c r="I3517" i="25"/>
  <c r="I3518" i="25"/>
  <c r="I3519" i="25"/>
  <c r="I3520" i="25"/>
  <c r="I3521" i="25"/>
  <c r="I3522" i="25"/>
  <c r="I3523" i="25"/>
  <c r="I3524" i="25"/>
  <c r="I3525" i="25"/>
  <c r="I3526" i="25"/>
  <c r="I3527" i="25"/>
  <c r="I3528" i="25"/>
  <c r="I3529" i="25"/>
  <c r="I3530" i="25"/>
  <c r="I3531" i="25"/>
  <c r="I3532" i="25"/>
  <c r="I3533" i="25"/>
  <c r="I3534" i="25"/>
  <c r="I3535" i="25"/>
  <c r="I3536" i="25"/>
  <c r="I3537" i="25"/>
  <c r="I3538" i="25"/>
  <c r="I3539" i="25"/>
  <c r="I3540" i="25"/>
  <c r="I3541" i="25"/>
  <c r="I3542" i="25"/>
  <c r="I3543" i="25"/>
  <c r="I3544" i="25"/>
  <c r="I3545" i="25"/>
  <c r="I3546" i="25"/>
  <c r="I3547" i="25"/>
  <c r="I3548" i="25"/>
  <c r="I3549" i="25"/>
  <c r="I3550" i="25"/>
  <c r="I3551" i="25"/>
  <c r="I3552" i="25"/>
  <c r="I3553" i="25"/>
  <c r="I3554" i="25"/>
  <c r="I3555" i="25"/>
  <c r="I3556" i="25"/>
  <c r="I3557" i="25"/>
  <c r="I3558" i="25"/>
  <c r="I3559" i="25"/>
  <c r="I3560" i="25"/>
  <c r="I3561" i="25"/>
  <c r="I3562" i="25"/>
  <c r="I3563" i="25"/>
  <c r="I3564" i="25"/>
  <c r="I3565" i="25"/>
  <c r="I3566" i="25"/>
  <c r="I3567" i="25"/>
  <c r="I3568" i="25"/>
  <c r="I3569" i="25"/>
  <c r="I3570" i="25"/>
  <c r="I3571" i="25"/>
  <c r="I3572" i="25"/>
  <c r="I3573" i="25"/>
  <c r="I3574" i="25"/>
  <c r="I3575" i="25"/>
  <c r="I3576" i="25"/>
  <c r="I3577" i="25"/>
  <c r="I3578" i="25"/>
  <c r="I3579" i="25"/>
  <c r="I3580" i="25"/>
  <c r="I3581" i="25"/>
  <c r="I3582" i="25"/>
  <c r="I3583" i="25"/>
  <c r="I3584" i="25"/>
  <c r="I3585" i="25"/>
  <c r="I3586" i="25"/>
  <c r="I3587" i="25"/>
  <c r="I3588" i="25"/>
  <c r="I3589" i="25"/>
  <c r="I3590" i="25"/>
  <c r="I3591" i="25"/>
  <c r="I3592" i="25"/>
  <c r="I3593" i="25"/>
  <c r="I3594" i="25"/>
  <c r="I3595" i="25"/>
  <c r="I3596" i="25"/>
  <c r="I3597" i="25"/>
  <c r="I3598" i="25"/>
  <c r="I3599" i="25"/>
  <c r="I3600" i="25"/>
  <c r="I3601" i="25"/>
  <c r="I3602" i="25"/>
  <c r="I3603" i="25"/>
  <c r="I3604" i="25"/>
  <c r="I3605" i="25"/>
  <c r="I3606" i="25"/>
  <c r="I3607" i="25"/>
  <c r="I3608" i="25"/>
  <c r="I3609" i="25"/>
  <c r="I3610" i="25"/>
  <c r="I3611" i="25"/>
  <c r="I3612" i="25"/>
  <c r="I3613" i="25"/>
  <c r="I3614" i="25"/>
  <c r="I3615" i="25"/>
  <c r="I3616" i="25"/>
  <c r="I3617" i="25"/>
  <c r="I3618" i="25"/>
  <c r="I3619" i="25"/>
  <c r="I3620" i="25"/>
  <c r="I3621" i="25"/>
  <c r="I3622" i="25"/>
  <c r="I3623" i="25"/>
  <c r="I3624" i="25"/>
  <c r="I3625" i="25"/>
  <c r="I3626" i="25"/>
  <c r="I3627" i="25"/>
  <c r="I3628" i="25"/>
  <c r="I3629" i="25"/>
  <c r="I3630" i="25"/>
  <c r="I3631" i="25"/>
  <c r="I3632" i="25"/>
  <c r="I3633" i="25"/>
  <c r="I3634" i="25"/>
  <c r="I3635" i="25"/>
  <c r="I3636" i="25"/>
  <c r="I3637" i="25"/>
  <c r="I3638" i="25"/>
  <c r="I3639" i="25"/>
  <c r="I3640" i="25"/>
  <c r="I3641" i="25"/>
  <c r="I3642" i="25"/>
  <c r="I3643" i="25"/>
  <c r="I3644" i="25"/>
  <c r="I3645" i="25"/>
  <c r="I3646" i="25"/>
  <c r="I3647" i="25"/>
  <c r="I3648" i="25"/>
  <c r="I3649" i="25"/>
  <c r="I3650" i="25"/>
  <c r="I3651" i="25"/>
  <c r="I3652" i="25"/>
  <c r="I3653" i="25"/>
  <c r="I3654" i="25"/>
  <c r="I3655" i="25"/>
  <c r="I3656" i="25"/>
  <c r="I3657" i="25"/>
  <c r="I3658" i="25"/>
  <c r="I3659" i="25"/>
  <c r="I3660" i="25"/>
  <c r="I3661" i="25"/>
  <c r="I3662" i="25"/>
  <c r="I3663" i="25"/>
  <c r="I3664" i="25"/>
  <c r="I3665" i="25"/>
  <c r="I3666" i="25"/>
  <c r="I3667" i="25"/>
  <c r="I3668" i="25"/>
  <c r="I3669" i="25"/>
  <c r="I3670" i="25"/>
  <c r="I3671" i="25"/>
  <c r="I3672" i="25"/>
  <c r="I3673" i="25"/>
  <c r="I3674" i="25"/>
  <c r="I3675" i="25"/>
  <c r="I3676" i="25"/>
  <c r="I3677" i="25"/>
  <c r="I3678" i="25"/>
  <c r="I3679" i="25"/>
  <c r="I3680" i="25"/>
  <c r="I3681" i="25"/>
  <c r="I3682" i="25"/>
  <c r="I3683" i="25"/>
  <c r="I3684" i="25"/>
  <c r="I3685" i="25"/>
  <c r="I3686" i="25"/>
  <c r="I3687" i="25"/>
  <c r="I3688" i="25"/>
  <c r="I3689" i="25"/>
  <c r="I3690" i="25"/>
  <c r="I3691" i="25"/>
  <c r="I3692" i="25"/>
  <c r="I3693" i="25"/>
  <c r="I3694" i="25"/>
  <c r="I3695" i="25"/>
  <c r="I3696" i="25"/>
  <c r="I3697" i="25"/>
  <c r="I3698" i="25"/>
  <c r="I3699" i="25"/>
  <c r="I3700" i="25"/>
  <c r="I3701" i="25"/>
  <c r="I3702" i="25"/>
  <c r="I3703" i="25"/>
  <c r="I3704" i="25"/>
  <c r="I3705" i="25"/>
  <c r="I3706" i="25"/>
  <c r="I3707" i="25"/>
  <c r="I3708" i="25"/>
  <c r="I3709" i="25"/>
  <c r="I3710" i="25"/>
  <c r="I3711" i="25"/>
  <c r="I3712" i="25"/>
  <c r="I3713" i="25"/>
  <c r="I3714" i="25"/>
  <c r="I3715" i="25"/>
  <c r="I3716" i="25"/>
  <c r="I3717" i="25"/>
  <c r="I3718" i="25"/>
  <c r="I3719" i="25"/>
  <c r="I3720" i="25"/>
  <c r="I3721" i="25"/>
  <c r="I3722" i="25"/>
  <c r="I3723" i="25"/>
  <c r="I3724" i="25"/>
  <c r="I3725" i="25"/>
  <c r="I3726" i="25"/>
  <c r="I3727" i="25"/>
  <c r="I3728" i="25"/>
  <c r="I3729" i="25"/>
  <c r="I3730" i="25"/>
  <c r="I3731" i="25"/>
  <c r="I3732" i="25"/>
  <c r="I3733" i="25"/>
  <c r="I3734" i="25"/>
  <c r="I3735" i="25"/>
  <c r="I3736" i="25"/>
  <c r="I3737" i="25"/>
  <c r="I3738" i="25"/>
  <c r="I3739" i="25"/>
  <c r="I3740" i="25"/>
  <c r="I3741" i="25"/>
  <c r="I3742" i="25"/>
  <c r="I3743" i="25"/>
  <c r="I3744" i="25"/>
  <c r="I3745" i="25"/>
  <c r="I3746" i="25"/>
  <c r="I3747" i="25"/>
  <c r="I3748" i="25"/>
  <c r="I3749" i="25"/>
  <c r="I3750" i="25"/>
  <c r="I3751" i="25"/>
  <c r="I3752" i="25"/>
  <c r="I3753" i="25"/>
  <c r="I3754" i="25"/>
  <c r="I3755" i="25"/>
  <c r="I3756" i="25"/>
  <c r="I3757" i="25"/>
  <c r="I3758" i="25"/>
  <c r="I3759" i="25"/>
  <c r="I3760" i="25"/>
  <c r="I3761" i="25"/>
  <c r="I3762" i="25"/>
  <c r="I3763" i="25"/>
  <c r="I3764" i="25"/>
  <c r="I3765" i="25"/>
  <c r="I3766" i="25"/>
  <c r="I3767" i="25"/>
  <c r="I3768" i="25"/>
  <c r="I3769" i="25"/>
  <c r="I3770" i="25"/>
  <c r="I3771" i="25"/>
  <c r="I3772" i="25"/>
  <c r="I3773" i="25"/>
  <c r="I3774" i="25"/>
  <c r="I3775" i="25"/>
  <c r="I3776" i="25"/>
  <c r="I3777" i="25"/>
  <c r="I3778" i="25"/>
  <c r="I3779" i="25"/>
  <c r="I3780" i="25"/>
  <c r="I3781" i="25"/>
  <c r="I3782" i="25"/>
  <c r="I3783" i="25"/>
  <c r="I3784" i="25"/>
  <c r="I3785" i="25"/>
  <c r="I3786" i="25"/>
  <c r="I3787" i="25"/>
  <c r="I3788" i="25"/>
  <c r="I3789" i="25"/>
  <c r="I3790" i="25"/>
  <c r="I3791" i="25"/>
  <c r="I3792" i="25"/>
  <c r="I3793" i="25"/>
  <c r="I3794" i="25"/>
  <c r="I3795" i="25"/>
  <c r="I3796" i="25"/>
  <c r="I3797" i="25"/>
  <c r="I3798" i="25"/>
  <c r="I3799" i="25"/>
  <c r="I3800" i="25"/>
  <c r="I3801" i="25"/>
  <c r="I3802" i="25"/>
  <c r="I3803" i="25"/>
  <c r="I3804" i="25"/>
  <c r="I3805" i="25"/>
  <c r="I3806" i="25"/>
  <c r="I3807" i="25"/>
  <c r="I3808" i="25"/>
  <c r="I3809" i="25"/>
  <c r="I3810" i="25"/>
  <c r="I3811" i="25"/>
  <c r="I3812" i="25"/>
  <c r="I3813" i="25"/>
  <c r="I3814" i="25"/>
  <c r="I3815" i="25"/>
  <c r="I3816" i="25"/>
  <c r="I3817" i="25"/>
  <c r="I3818" i="25"/>
  <c r="I3819" i="25"/>
  <c r="I3820" i="25"/>
  <c r="I3821" i="25"/>
  <c r="I3822" i="25"/>
  <c r="I3823" i="25"/>
  <c r="I3824" i="25"/>
  <c r="I3825" i="25"/>
  <c r="I3826" i="25"/>
  <c r="I3827" i="25"/>
  <c r="I3828" i="25"/>
  <c r="I3829" i="25"/>
  <c r="I3830" i="25"/>
  <c r="I3831" i="25"/>
  <c r="I3832" i="25"/>
  <c r="I3833" i="25"/>
  <c r="I3834" i="25"/>
  <c r="I3835" i="25"/>
  <c r="I3836" i="25"/>
  <c r="I3837" i="25"/>
  <c r="I3838" i="25"/>
  <c r="I3839" i="25"/>
  <c r="I3840" i="25"/>
  <c r="I3841" i="25"/>
  <c r="I3842" i="25"/>
  <c r="I3843" i="25"/>
  <c r="I3844" i="25"/>
  <c r="I3845" i="25"/>
  <c r="I3846" i="25"/>
  <c r="I3847" i="25"/>
  <c r="I3848" i="25"/>
  <c r="I3849" i="25"/>
  <c r="I3850" i="25"/>
  <c r="I3851" i="25"/>
  <c r="I3852" i="25"/>
  <c r="I3853" i="25"/>
  <c r="I3854" i="25"/>
  <c r="I3855" i="25"/>
  <c r="I3856" i="25"/>
  <c r="I3857" i="25"/>
  <c r="I3858" i="25"/>
  <c r="I3859" i="25"/>
  <c r="I3860" i="25"/>
  <c r="I3861" i="25"/>
  <c r="I3862" i="25"/>
  <c r="I3863" i="25"/>
  <c r="I3864" i="25"/>
  <c r="I3865" i="25"/>
  <c r="I3866" i="25"/>
  <c r="I3867" i="25"/>
  <c r="I3868" i="25"/>
  <c r="I3869" i="25"/>
  <c r="I3870" i="25"/>
  <c r="I3871" i="25"/>
  <c r="I3872" i="25"/>
  <c r="I3873" i="25"/>
  <c r="I3874" i="25"/>
  <c r="I3875" i="25"/>
  <c r="I3876" i="25"/>
  <c r="I3877" i="25"/>
  <c r="I3878" i="25"/>
  <c r="I3879" i="25"/>
  <c r="I3880" i="25"/>
  <c r="I3881" i="25"/>
  <c r="I3882" i="25"/>
  <c r="I3883" i="25"/>
  <c r="I3884" i="25"/>
  <c r="I3885" i="25"/>
  <c r="I3886" i="25"/>
  <c r="I3887" i="25"/>
  <c r="I3888" i="25"/>
  <c r="I3889" i="25"/>
  <c r="I3890" i="25"/>
  <c r="I3891" i="25"/>
  <c r="I3892" i="25"/>
  <c r="I3893" i="25"/>
  <c r="I3894" i="25"/>
  <c r="I3895" i="25"/>
  <c r="I3896" i="25"/>
  <c r="I3897" i="25"/>
  <c r="I3898" i="25"/>
  <c r="I3899" i="25"/>
  <c r="I3900" i="25"/>
  <c r="I3901" i="25"/>
  <c r="I3902" i="25"/>
  <c r="I3903" i="25"/>
  <c r="I3904" i="25"/>
  <c r="I3905" i="25"/>
  <c r="I3906" i="25"/>
  <c r="I3907" i="25"/>
  <c r="I3908" i="25"/>
  <c r="I3909" i="25"/>
  <c r="I3910" i="25"/>
  <c r="I3911" i="25"/>
  <c r="I3912" i="25"/>
  <c r="I3913" i="25"/>
  <c r="I3914" i="25"/>
  <c r="I3915" i="25"/>
  <c r="I3916" i="25"/>
  <c r="I3917" i="25"/>
  <c r="I3918" i="25"/>
  <c r="I3919" i="25"/>
  <c r="I3920" i="25"/>
  <c r="I3921" i="25"/>
  <c r="I3922" i="25"/>
  <c r="I3923" i="25"/>
  <c r="I3924" i="25"/>
  <c r="I3925" i="25"/>
  <c r="I3926" i="25"/>
  <c r="I3927" i="25"/>
  <c r="I3928" i="25"/>
  <c r="I3929" i="25"/>
  <c r="I3930" i="25"/>
  <c r="I3931" i="25"/>
  <c r="I3932" i="25"/>
  <c r="I3933" i="25"/>
  <c r="I3934" i="25"/>
  <c r="I3935" i="25"/>
  <c r="I3936" i="25"/>
  <c r="I3937" i="25"/>
  <c r="I3938" i="25"/>
  <c r="I3939" i="25"/>
  <c r="I3940" i="25"/>
  <c r="I3941" i="25"/>
  <c r="I3942" i="25"/>
  <c r="I3943" i="25"/>
  <c r="I3944" i="25"/>
  <c r="I3945" i="25"/>
  <c r="I3946" i="25"/>
  <c r="I3947" i="25"/>
  <c r="I3948" i="25"/>
  <c r="I3949" i="25"/>
  <c r="I3950" i="25"/>
  <c r="I3951" i="25"/>
  <c r="I3952" i="25"/>
  <c r="I3953" i="25"/>
  <c r="I3954" i="25"/>
  <c r="I3955" i="25"/>
  <c r="I3956" i="25"/>
  <c r="I3957" i="25"/>
  <c r="I3958" i="25"/>
  <c r="I3959" i="25"/>
  <c r="I3960" i="25"/>
  <c r="I3961" i="25"/>
  <c r="I3962" i="25"/>
  <c r="I3963" i="25"/>
  <c r="I3964" i="25"/>
  <c r="I3965" i="25"/>
  <c r="I3966" i="25"/>
  <c r="I3967" i="25"/>
  <c r="I3968" i="25"/>
  <c r="I3969" i="25"/>
  <c r="I3970" i="25"/>
  <c r="I3971" i="25"/>
  <c r="I3972" i="25"/>
  <c r="I3973" i="25"/>
  <c r="I3974" i="25"/>
  <c r="I3975" i="25"/>
  <c r="I3976" i="25"/>
  <c r="I3977" i="25"/>
  <c r="I3978" i="25"/>
  <c r="I3979" i="25"/>
  <c r="I3980" i="25"/>
  <c r="I3981" i="25"/>
  <c r="I3982" i="25"/>
  <c r="I3983" i="25"/>
  <c r="I3984" i="25"/>
  <c r="I3985" i="25"/>
  <c r="I3986" i="25"/>
  <c r="I3987" i="25"/>
  <c r="I3988" i="25"/>
  <c r="I3989" i="25"/>
  <c r="I3990" i="25"/>
  <c r="I3991" i="25"/>
  <c r="I3992" i="25"/>
  <c r="I3993" i="25"/>
  <c r="I3994" i="25"/>
  <c r="I3995" i="25"/>
  <c r="I3996" i="25"/>
  <c r="I3997" i="25"/>
  <c r="I3998" i="25"/>
  <c r="I3999" i="25"/>
  <c r="I4000" i="25"/>
  <c r="I4001" i="25"/>
  <c r="I4002" i="25"/>
  <c r="I4003" i="25"/>
  <c r="I4004" i="25"/>
  <c r="I4005" i="25"/>
  <c r="I4006" i="25"/>
  <c r="I4007" i="25"/>
  <c r="I4008" i="25"/>
  <c r="I4009" i="25"/>
  <c r="I4010" i="25"/>
  <c r="I4011" i="25"/>
  <c r="I4012" i="25"/>
  <c r="I4013" i="25"/>
  <c r="I4014" i="25"/>
  <c r="I4015" i="25"/>
  <c r="I4016" i="25"/>
  <c r="I4017" i="25"/>
  <c r="I4018" i="25"/>
  <c r="I4019" i="25"/>
  <c r="I4020" i="25"/>
  <c r="I4021" i="25"/>
  <c r="I4022" i="25"/>
  <c r="I4023" i="25"/>
  <c r="I4024" i="25"/>
  <c r="I4025" i="25"/>
  <c r="I4026" i="25"/>
  <c r="I4027" i="25"/>
  <c r="I4028" i="25"/>
  <c r="I4029" i="25"/>
  <c r="I4030" i="25"/>
  <c r="I4031" i="25"/>
  <c r="I4032" i="25"/>
  <c r="I4033" i="25"/>
  <c r="I4034" i="25"/>
  <c r="I4035" i="25"/>
  <c r="I4036" i="25"/>
  <c r="I4037" i="25"/>
  <c r="I4038" i="25"/>
  <c r="I4039" i="25"/>
  <c r="I4040" i="25"/>
  <c r="I4041" i="25"/>
  <c r="I4042" i="25"/>
  <c r="I4043" i="25"/>
  <c r="I4044" i="25"/>
  <c r="I4045" i="25"/>
  <c r="I4046" i="25"/>
  <c r="I4047" i="25"/>
  <c r="I4048" i="25"/>
  <c r="I4049" i="25"/>
  <c r="I4050" i="25"/>
  <c r="I4051" i="25"/>
  <c r="I4052" i="25"/>
  <c r="I4053" i="25"/>
  <c r="I4054" i="25"/>
  <c r="I4055" i="25"/>
  <c r="I4056" i="25"/>
  <c r="I4057" i="25"/>
  <c r="I4058" i="25"/>
  <c r="I4059" i="25"/>
  <c r="I4060" i="25"/>
  <c r="I4061" i="25"/>
  <c r="I4062" i="25"/>
  <c r="I4063" i="25"/>
  <c r="I4064" i="25"/>
  <c r="I4065" i="25"/>
  <c r="I4066" i="25"/>
  <c r="I4067" i="25"/>
  <c r="I4068" i="25"/>
  <c r="I4069" i="25"/>
  <c r="I4070" i="25"/>
  <c r="I4071" i="25"/>
  <c r="I4072" i="25"/>
  <c r="I4073" i="25"/>
  <c r="I4074" i="25"/>
  <c r="I4075" i="25"/>
  <c r="I4076" i="25"/>
  <c r="I4077" i="25"/>
  <c r="I4078" i="25"/>
  <c r="I4079" i="25"/>
  <c r="I4080" i="25"/>
  <c r="I4081" i="25"/>
  <c r="I4082" i="25"/>
  <c r="I4083" i="25"/>
  <c r="I4084" i="25"/>
  <c r="I4085" i="25"/>
  <c r="I4086" i="25"/>
  <c r="I4087" i="25"/>
  <c r="I4088" i="25"/>
  <c r="I4089" i="25"/>
  <c r="I4090" i="25"/>
  <c r="I4091" i="25"/>
  <c r="I4092" i="25"/>
  <c r="I4093" i="25"/>
  <c r="I4094" i="25"/>
  <c r="I4095" i="25"/>
  <c r="I4096" i="25"/>
  <c r="I4097" i="25"/>
  <c r="I4098" i="25"/>
  <c r="I4099" i="25"/>
  <c r="I4100" i="25"/>
  <c r="I4101" i="25"/>
  <c r="I4102" i="25"/>
  <c r="I4103" i="25"/>
  <c r="I4104" i="25"/>
  <c r="I4105" i="25"/>
  <c r="I4106" i="25"/>
  <c r="I4107" i="25"/>
  <c r="I4108" i="25"/>
  <c r="I4109" i="25"/>
  <c r="I4110" i="25"/>
  <c r="I4111" i="25"/>
  <c r="I4112" i="25"/>
  <c r="I4113" i="25"/>
  <c r="I4114" i="25"/>
  <c r="I4115" i="25"/>
  <c r="I4116" i="25"/>
  <c r="I4117" i="25"/>
  <c r="I4118" i="25"/>
  <c r="I4119" i="25"/>
  <c r="I4120" i="25"/>
  <c r="I4121" i="25"/>
  <c r="I4122" i="25"/>
  <c r="I4123" i="25"/>
  <c r="I4124" i="25"/>
  <c r="I4125" i="25"/>
  <c r="I4126" i="25"/>
  <c r="I4127" i="25"/>
  <c r="I4128" i="25"/>
  <c r="I4129" i="25"/>
  <c r="I4130" i="25"/>
  <c r="I4131" i="25"/>
  <c r="I4132" i="25"/>
  <c r="I4133" i="25"/>
  <c r="I4134" i="25"/>
  <c r="I4135" i="25"/>
  <c r="I4136" i="25"/>
  <c r="I4137" i="25"/>
  <c r="I4138" i="25"/>
  <c r="I4139" i="25"/>
  <c r="I4140" i="25"/>
  <c r="I4141" i="25"/>
  <c r="I4142" i="25"/>
  <c r="I4143" i="25"/>
  <c r="I4144" i="25"/>
  <c r="I4145" i="25"/>
  <c r="I4146" i="25"/>
  <c r="I4147" i="25"/>
  <c r="I4148" i="25"/>
  <c r="I4149" i="25"/>
  <c r="I4150" i="25"/>
  <c r="I4151" i="25"/>
  <c r="I4152" i="25"/>
  <c r="I4153" i="25"/>
  <c r="I4154" i="25"/>
  <c r="I4155" i="25"/>
  <c r="I4156" i="25"/>
  <c r="I4157" i="25"/>
  <c r="I4158" i="25"/>
  <c r="I4159" i="25"/>
  <c r="I4160" i="25"/>
  <c r="I4161" i="25"/>
  <c r="I4162" i="25"/>
  <c r="I4163" i="25"/>
  <c r="I4164" i="25"/>
  <c r="I4165" i="25"/>
  <c r="I4166" i="25"/>
  <c r="I4167" i="25"/>
  <c r="I4168" i="25"/>
  <c r="I4169" i="25"/>
  <c r="I4170" i="25"/>
  <c r="I4171" i="25"/>
  <c r="I4172" i="25"/>
  <c r="I4173" i="25"/>
  <c r="I4174" i="25"/>
  <c r="I4175" i="25"/>
  <c r="I4176" i="25"/>
  <c r="I4177" i="25"/>
  <c r="I4178" i="25"/>
  <c r="I4179" i="25"/>
  <c r="I4180" i="25"/>
  <c r="I4181" i="25"/>
  <c r="I4182" i="25"/>
  <c r="I4183" i="25"/>
  <c r="I4184" i="25"/>
  <c r="I4185" i="25"/>
  <c r="I4186" i="25"/>
  <c r="I4187" i="25"/>
  <c r="I4188" i="25"/>
  <c r="I4189" i="25"/>
  <c r="I4190" i="25"/>
  <c r="I4191" i="25"/>
  <c r="I4192" i="25"/>
  <c r="I4193" i="25"/>
  <c r="I4194" i="25"/>
  <c r="I4195" i="25"/>
  <c r="I4196" i="25"/>
  <c r="I4197" i="25"/>
  <c r="I4198" i="25"/>
  <c r="I4199" i="25"/>
  <c r="I4200" i="25"/>
  <c r="I4201" i="25"/>
  <c r="I4202" i="25"/>
  <c r="I4203" i="25"/>
  <c r="I4204" i="25"/>
  <c r="I4205" i="25"/>
  <c r="I4206" i="25"/>
  <c r="I4207" i="25"/>
  <c r="I4208" i="25"/>
  <c r="I4209" i="25"/>
  <c r="I4210" i="25"/>
  <c r="I4211" i="25"/>
  <c r="I4212" i="25"/>
  <c r="I4213" i="25"/>
  <c r="I4214" i="25"/>
  <c r="I4215" i="25"/>
  <c r="I4216" i="25"/>
  <c r="I4217" i="25"/>
  <c r="I4218" i="25"/>
  <c r="I4219" i="25"/>
  <c r="I4220" i="25"/>
  <c r="I4221" i="25"/>
  <c r="I4222" i="25"/>
  <c r="I4223" i="25"/>
  <c r="I4224" i="25"/>
  <c r="I4225" i="25"/>
  <c r="I4226" i="25"/>
  <c r="I4227" i="25"/>
  <c r="I4228" i="25"/>
  <c r="I4229" i="25"/>
  <c r="I4230" i="25"/>
  <c r="I4231" i="25"/>
  <c r="I4232" i="25"/>
  <c r="I4233" i="25"/>
  <c r="I4234" i="25"/>
  <c r="I4235" i="25"/>
  <c r="I4236" i="25"/>
  <c r="I4237" i="25"/>
  <c r="I4238" i="25"/>
  <c r="I4239" i="25"/>
  <c r="I4240" i="25"/>
  <c r="I4241" i="25"/>
  <c r="I4242" i="25"/>
  <c r="I4243" i="25"/>
  <c r="I4244" i="25"/>
  <c r="I4245" i="25"/>
  <c r="I4246" i="25"/>
  <c r="I4247" i="25"/>
  <c r="I4248" i="25"/>
  <c r="I4249" i="25"/>
  <c r="I4250" i="25"/>
  <c r="I4251" i="25"/>
  <c r="I4252" i="25"/>
  <c r="I4253" i="25"/>
  <c r="I4254" i="25"/>
  <c r="I4255" i="25"/>
  <c r="I4256" i="25"/>
  <c r="I4257" i="25"/>
  <c r="I4258" i="25"/>
  <c r="I4259" i="25"/>
  <c r="I4260" i="25"/>
  <c r="I4261" i="25"/>
  <c r="I4262" i="25"/>
  <c r="I4263" i="25"/>
  <c r="I4264" i="25"/>
  <c r="I4265" i="25"/>
  <c r="I4266" i="25"/>
  <c r="I4267" i="25"/>
  <c r="I4268" i="25"/>
  <c r="I4269" i="25"/>
  <c r="I4270" i="25"/>
  <c r="I4271" i="25"/>
  <c r="I4272" i="25"/>
  <c r="I4273" i="25"/>
  <c r="I4274" i="25"/>
  <c r="I4275" i="25"/>
  <c r="I4276" i="25"/>
  <c r="I4277" i="25"/>
  <c r="I4278" i="25"/>
  <c r="I4279" i="25"/>
  <c r="I4280" i="25"/>
  <c r="I4281" i="25"/>
  <c r="I4282" i="25"/>
  <c r="I4283" i="25"/>
  <c r="I4284" i="25"/>
  <c r="I4285" i="25"/>
  <c r="I4286" i="25"/>
  <c r="I4287" i="25"/>
  <c r="I4288" i="25"/>
  <c r="I4289" i="25"/>
  <c r="I4290" i="25"/>
  <c r="I4291" i="25"/>
  <c r="I4292" i="25"/>
  <c r="I4293" i="25"/>
  <c r="I4294" i="25"/>
  <c r="I4295" i="25"/>
  <c r="I4296" i="25"/>
  <c r="I4297" i="25"/>
  <c r="I4298" i="25"/>
  <c r="I4299" i="25"/>
  <c r="I4300" i="25"/>
  <c r="I4301" i="25"/>
  <c r="I4302" i="25"/>
  <c r="I4303" i="25"/>
  <c r="I4304" i="25"/>
  <c r="I4305" i="25"/>
  <c r="I4306" i="25"/>
  <c r="I4307" i="25"/>
  <c r="I4308" i="25"/>
  <c r="I4309" i="25"/>
  <c r="I4310" i="25"/>
  <c r="I4311" i="25"/>
  <c r="I4312" i="25"/>
  <c r="I4313" i="25"/>
  <c r="I4314" i="25"/>
  <c r="I4315" i="25"/>
  <c r="I4316" i="25"/>
  <c r="I4317" i="25"/>
  <c r="I4318" i="25"/>
  <c r="I4319" i="25"/>
  <c r="I4320" i="25"/>
  <c r="I4321" i="25"/>
  <c r="I4322" i="25"/>
  <c r="I4323" i="25"/>
  <c r="I4324" i="25"/>
  <c r="I4325" i="25"/>
  <c r="I4326" i="25"/>
  <c r="I4327" i="25"/>
  <c r="I4328" i="25"/>
  <c r="I4329" i="25"/>
  <c r="I4330" i="25"/>
  <c r="I4331" i="25"/>
  <c r="I4332" i="25"/>
  <c r="I4333" i="25"/>
  <c r="I4334" i="25"/>
  <c r="I4335" i="25"/>
  <c r="I4336" i="25"/>
  <c r="I4337" i="25"/>
  <c r="I4338" i="25"/>
  <c r="I4339" i="25"/>
  <c r="I4340" i="25"/>
  <c r="I4341" i="25"/>
  <c r="I4342" i="25"/>
  <c r="I4343" i="25"/>
  <c r="I4344" i="25"/>
  <c r="I4345" i="25"/>
  <c r="I4346" i="25"/>
  <c r="I4347" i="25"/>
  <c r="I4348" i="25"/>
  <c r="I4349" i="25"/>
  <c r="I4350" i="25"/>
  <c r="I4351" i="25"/>
  <c r="I4352" i="25"/>
  <c r="I4353" i="25"/>
  <c r="I4354" i="25"/>
  <c r="I4355" i="25"/>
  <c r="I4356" i="25"/>
  <c r="I4357" i="25"/>
  <c r="I4358" i="25"/>
  <c r="I4359" i="25"/>
  <c r="I4360" i="25"/>
  <c r="I4361" i="25"/>
  <c r="I4362" i="25"/>
  <c r="I4363" i="25"/>
  <c r="I4364" i="25"/>
  <c r="I4365" i="25"/>
  <c r="I4366" i="25"/>
  <c r="I4367" i="25"/>
  <c r="I4368" i="25"/>
  <c r="I4369" i="25"/>
  <c r="I4370" i="25"/>
  <c r="I4371" i="25"/>
  <c r="I4372" i="25"/>
  <c r="I4373" i="25"/>
  <c r="I4374" i="25"/>
  <c r="I4375" i="25"/>
  <c r="I4376" i="25"/>
  <c r="I4377" i="25"/>
  <c r="I4378" i="25"/>
  <c r="I4379" i="25"/>
  <c r="I4380" i="25"/>
  <c r="I4381" i="25"/>
  <c r="I4382" i="25"/>
  <c r="I4383" i="25"/>
  <c r="I4384" i="25"/>
  <c r="I4385" i="25"/>
  <c r="I4386" i="25"/>
  <c r="I4387" i="25"/>
  <c r="I4388" i="25"/>
  <c r="I4389" i="25"/>
  <c r="I4390" i="25"/>
  <c r="I4391" i="25"/>
  <c r="I4392" i="25"/>
  <c r="I4393" i="25"/>
  <c r="I4394" i="25"/>
  <c r="I4395" i="25"/>
  <c r="I4396" i="25"/>
  <c r="I4397" i="25"/>
  <c r="I4398" i="25"/>
  <c r="I4399" i="25"/>
  <c r="I4400" i="25"/>
  <c r="I4401" i="25"/>
  <c r="I4402" i="25"/>
  <c r="I4403" i="25"/>
  <c r="I4404" i="25"/>
  <c r="I4405" i="25"/>
  <c r="I4406" i="25"/>
  <c r="I4407" i="25"/>
  <c r="I4408" i="25"/>
  <c r="I4409" i="25"/>
  <c r="I4410" i="25"/>
  <c r="I4411" i="25"/>
  <c r="I4412" i="25"/>
  <c r="I4413" i="25"/>
  <c r="I4414" i="25"/>
  <c r="I4415" i="25"/>
  <c r="I4416" i="25"/>
  <c r="I4417" i="25"/>
  <c r="I4418" i="25"/>
  <c r="I4419" i="25"/>
  <c r="I4420" i="25"/>
  <c r="I4421" i="25"/>
  <c r="I4422" i="25"/>
  <c r="I4423" i="25"/>
  <c r="I4424" i="25"/>
  <c r="I4425" i="25"/>
  <c r="I4426" i="25"/>
  <c r="I4427" i="25"/>
  <c r="I4428" i="25"/>
  <c r="I4429" i="25"/>
  <c r="I4430" i="25"/>
  <c r="I4431" i="25"/>
  <c r="I4432" i="25"/>
  <c r="I4433" i="25"/>
  <c r="I4434" i="25"/>
  <c r="I4435" i="25"/>
  <c r="I4436" i="25"/>
  <c r="I4437" i="25"/>
  <c r="I4438" i="25"/>
  <c r="I4439" i="25"/>
  <c r="I4440" i="25"/>
  <c r="I4441" i="25"/>
  <c r="I4442" i="25"/>
  <c r="I4443" i="25"/>
  <c r="I4444" i="25"/>
  <c r="I4445" i="25"/>
  <c r="I4446" i="25"/>
  <c r="I4447" i="25"/>
  <c r="I4448" i="25"/>
  <c r="I4449" i="25"/>
  <c r="I4450" i="25"/>
  <c r="I4451" i="25"/>
  <c r="I4452" i="25"/>
  <c r="I4453" i="25"/>
  <c r="I4454" i="25"/>
  <c r="I4455" i="25"/>
  <c r="I4456" i="25"/>
  <c r="I4457" i="25"/>
  <c r="I4458" i="25"/>
  <c r="I4459" i="25"/>
  <c r="I4460" i="25"/>
  <c r="I4461" i="25"/>
  <c r="I4462" i="25"/>
  <c r="I4463" i="25"/>
  <c r="I4464" i="25"/>
  <c r="I4465" i="25"/>
  <c r="I4466" i="25"/>
  <c r="I4467" i="25"/>
  <c r="I4468" i="25"/>
  <c r="I4469" i="25"/>
  <c r="I4470" i="25"/>
  <c r="I4471" i="25"/>
  <c r="I4472" i="25"/>
  <c r="I4473" i="25"/>
  <c r="I4474" i="25"/>
  <c r="I4475" i="25"/>
  <c r="I4476" i="25"/>
  <c r="I4477" i="25"/>
  <c r="I4478" i="25"/>
  <c r="I4479" i="25"/>
  <c r="I4480" i="25"/>
  <c r="I4481" i="25"/>
  <c r="I4482" i="25"/>
  <c r="I4483" i="25"/>
  <c r="I4484" i="25"/>
  <c r="I4485" i="25"/>
  <c r="I4486" i="25"/>
  <c r="I4487" i="25"/>
  <c r="I4488" i="25"/>
  <c r="I4489" i="25"/>
  <c r="I4490" i="25"/>
  <c r="I4491" i="25"/>
  <c r="I4492" i="25"/>
  <c r="I4493" i="25"/>
  <c r="I4494" i="25"/>
  <c r="I4495" i="25"/>
  <c r="I4496" i="25"/>
  <c r="I4497" i="25"/>
  <c r="I4498" i="25"/>
  <c r="I4499" i="25"/>
  <c r="I4500" i="25"/>
  <c r="I4501" i="25"/>
  <c r="I4502" i="25"/>
  <c r="I4503" i="25"/>
  <c r="I4504" i="25"/>
  <c r="I4505" i="25"/>
  <c r="I4506" i="25"/>
  <c r="I4507" i="25"/>
  <c r="I4508" i="25"/>
  <c r="I4509" i="25"/>
  <c r="I4510" i="25"/>
  <c r="I4511" i="25"/>
  <c r="I4512" i="25"/>
  <c r="I4513" i="25"/>
  <c r="I4514" i="25"/>
  <c r="I4515" i="25"/>
  <c r="I4516" i="25"/>
  <c r="I4517" i="25"/>
  <c r="I4518" i="25"/>
  <c r="I4519" i="25"/>
  <c r="I4520" i="25"/>
  <c r="I4521" i="25"/>
  <c r="I4522" i="25"/>
  <c r="I4523" i="25"/>
  <c r="I4524" i="25"/>
  <c r="I4525" i="25"/>
  <c r="I4526" i="25"/>
  <c r="I4527" i="25"/>
  <c r="I4528" i="25"/>
  <c r="I4529" i="25"/>
  <c r="I4530" i="25"/>
  <c r="I4531" i="25"/>
  <c r="I4532" i="25"/>
  <c r="I4533" i="25"/>
  <c r="I4534" i="25"/>
  <c r="I4535" i="25"/>
  <c r="I4536" i="25"/>
  <c r="I4537" i="25"/>
  <c r="I4538" i="25"/>
  <c r="I4539" i="25"/>
  <c r="I4540" i="25"/>
  <c r="I4541" i="25"/>
  <c r="I4542" i="25"/>
  <c r="I4543" i="25"/>
  <c r="I4544" i="25"/>
  <c r="I4545" i="25"/>
  <c r="I4546" i="25"/>
  <c r="I4547" i="25"/>
  <c r="I4548" i="25"/>
  <c r="I4549" i="25"/>
  <c r="I4550" i="25"/>
  <c r="I4551" i="25"/>
  <c r="I4552" i="25"/>
  <c r="I4553" i="25"/>
  <c r="I4554" i="25"/>
  <c r="I4555" i="25"/>
  <c r="I4556" i="25"/>
  <c r="I4557" i="25"/>
  <c r="I4558" i="25"/>
  <c r="I4559" i="25"/>
  <c r="I4560" i="25"/>
  <c r="I4561" i="25"/>
  <c r="I4562" i="25"/>
  <c r="I4563" i="25"/>
  <c r="I4564" i="25"/>
  <c r="I4565" i="25"/>
  <c r="I4566" i="25"/>
  <c r="I4567" i="25"/>
  <c r="I4568" i="25"/>
  <c r="I4569" i="25"/>
  <c r="I4570" i="25"/>
  <c r="I4571" i="25"/>
  <c r="I4572" i="25"/>
  <c r="I4573" i="25"/>
  <c r="I4574" i="25"/>
  <c r="I4575" i="25"/>
  <c r="I4576" i="25"/>
  <c r="I4577" i="25"/>
  <c r="I4578" i="25"/>
  <c r="I4579" i="25"/>
  <c r="I4580" i="25"/>
  <c r="I4581" i="25"/>
  <c r="I4582" i="25"/>
  <c r="I4583" i="25"/>
  <c r="I4584" i="25"/>
  <c r="I4585" i="25"/>
  <c r="I4586" i="25"/>
  <c r="I4587" i="25"/>
  <c r="I4588" i="25"/>
  <c r="I4589" i="25"/>
  <c r="I4590" i="25"/>
  <c r="I4591" i="25"/>
  <c r="I4592" i="25"/>
  <c r="I4593" i="25"/>
  <c r="I4594" i="25"/>
  <c r="I4595" i="25"/>
  <c r="I4596" i="25"/>
  <c r="I4597" i="25"/>
  <c r="I4598" i="25"/>
  <c r="I4599" i="25"/>
  <c r="I4600" i="25"/>
  <c r="I4601" i="25"/>
  <c r="I4602" i="25"/>
  <c r="I4603" i="25"/>
  <c r="I4604" i="25"/>
  <c r="I4605" i="25"/>
  <c r="I4606" i="25"/>
  <c r="I4607" i="25"/>
  <c r="I4608" i="25"/>
  <c r="I4609" i="25"/>
  <c r="I4610" i="25"/>
  <c r="I4611" i="25"/>
  <c r="I4612" i="25"/>
  <c r="I4613" i="25"/>
  <c r="I4614" i="25"/>
  <c r="I4615" i="25"/>
  <c r="I4616" i="25"/>
  <c r="I4617" i="25"/>
  <c r="I4618" i="25"/>
  <c r="I4619" i="25"/>
  <c r="I4620" i="25"/>
  <c r="I4621" i="25"/>
  <c r="I4622" i="25"/>
  <c r="I4623" i="25"/>
  <c r="I4624" i="25"/>
  <c r="I4625" i="25"/>
  <c r="I4626" i="25"/>
  <c r="I4627" i="25"/>
  <c r="I4628" i="25"/>
  <c r="I4629" i="25"/>
  <c r="I4630" i="25"/>
  <c r="I4631" i="25"/>
  <c r="I4632" i="25"/>
  <c r="I4633" i="25"/>
  <c r="I4634" i="25"/>
  <c r="I4635" i="25"/>
  <c r="I4636" i="25"/>
  <c r="I4637" i="25"/>
  <c r="I4638" i="25"/>
  <c r="I4639" i="25"/>
  <c r="I4640" i="25"/>
  <c r="I4641" i="25"/>
  <c r="I4642" i="25"/>
  <c r="I4643" i="25"/>
  <c r="I4644" i="25"/>
  <c r="I4645" i="25"/>
  <c r="I4646" i="25"/>
  <c r="I4647" i="25"/>
  <c r="I4648" i="25"/>
  <c r="I4649" i="25"/>
  <c r="I4650" i="25"/>
  <c r="I4651" i="25"/>
  <c r="I4652" i="25"/>
  <c r="I4653" i="25"/>
  <c r="I4654" i="25"/>
  <c r="I4655" i="25"/>
  <c r="I4656" i="25"/>
  <c r="I4657" i="25"/>
  <c r="I4658" i="25"/>
  <c r="I4659" i="25"/>
  <c r="I4660" i="25"/>
  <c r="I4661" i="25"/>
  <c r="I4662" i="25"/>
  <c r="I4663" i="25"/>
  <c r="I4664" i="25"/>
  <c r="I4665" i="25"/>
  <c r="I4666" i="25"/>
  <c r="I4667" i="25"/>
  <c r="I4668" i="25"/>
  <c r="I4669" i="25"/>
  <c r="I4670" i="25"/>
  <c r="I4671" i="25"/>
  <c r="I4672" i="25"/>
  <c r="I4673" i="25"/>
  <c r="I4674" i="25"/>
  <c r="I4675" i="25"/>
  <c r="I4676" i="25"/>
  <c r="I4677" i="25"/>
  <c r="I4678" i="25"/>
  <c r="I4679" i="25"/>
  <c r="I4680" i="25"/>
  <c r="I4681" i="25"/>
  <c r="I4682" i="25"/>
  <c r="I4683" i="25"/>
  <c r="I4684" i="25"/>
  <c r="I4685" i="25"/>
  <c r="I4686" i="25"/>
  <c r="I4687" i="25"/>
  <c r="I4688" i="25"/>
  <c r="I4689" i="25"/>
  <c r="I4690" i="25"/>
  <c r="I4691" i="25"/>
  <c r="I4692" i="25"/>
  <c r="I4693" i="25"/>
  <c r="I4694" i="25"/>
  <c r="I4695" i="25"/>
  <c r="I4696" i="25"/>
  <c r="I4697" i="25"/>
  <c r="I4698" i="25"/>
  <c r="I4699" i="25"/>
  <c r="I4700" i="25"/>
  <c r="I4701" i="25"/>
  <c r="I4702" i="25"/>
  <c r="I4703" i="25"/>
  <c r="I4704" i="25"/>
  <c r="I4705" i="25"/>
  <c r="I4706" i="25"/>
  <c r="I4707" i="25"/>
  <c r="I4708" i="25"/>
  <c r="I4709" i="25"/>
  <c r="I4710" i="25"/>
  <c r="I4711" i="25"/>
  <c r="I4712" i="25"/>
  <c r="I4713" i="25"/>
  <c r="I4714" i="25"/>
  <c r="I4715" i="25"/>
  <c r="I4716" i="25"/>
  <c r="I4717" i="25"/>
  <c r="I4718" i="25"/>
  <c r="I4719" i="25"/>
  <c r="I4720" i="25"/>
  <c r="I4721" i="25"/>
  <c r="I4722" i="25"/>
  <c r="I4723" i="25"/>
  <c r="I4724" i="25"/>
  <c r="I4725" i="25"/>
  <c r="I4726" i="25"/>
  <c r="I4727" i="25"/>
  <c r="I4728" i="25"/>
  <c r="I4729" i="25"/>
  <c r="I4730" i="25"/>
  <c r="I4731" i="25"/>
  <c r="I4732" i="25"/>
  <c r="I4733" i="25"/>
  <c r="I4734" i="25"/>
  <c r="I4735" i="25"/>
  <c r="I4736" i="25"/>
  <c r="I4737" i="25"/>
  <c r="I4738" i="25"/>
  <c r="I4739" i="25"/>
  <c r="I4740" i="25"/>
  <c r="I4741" i="25"/>
  <c r="I4742" i="25"/>
  <c r="I4743" i="25"/>
  <c r="I4744" i="25"/>
  <c r="I4745" i="25"/>
  <c r="I4746" i="25"/>
  <c r="I4747" i="25"/>
  <c r="I4748" i="25"/>
  <c r="I4749" i="25"/>
  <c r="I4750" i="25"/>
  <c r="I4751" i="25"/>
  <c r="I4752" i="25"/>
  <c r="I4753" i="25"/>
  <c r="I4754" i="25"/>
  <c r="I4755" i="25"/>
  <c r="I4756" i="25"/>
  <c r="I4757" i="25"/>
  <c r="I4758" i="25"/>
  <c r="I4759" i="25"/>
  <c r="I4760" i="25"/>
  <c r="I4761" i="25"/>
  <c r="I4762" i="25"/>
  <c r="I4763" i="25"/>
  <c r="I4764" i="25"/>
  <c r="I4765" i="25"/>
  <c r="I4766" i="25"/>
  <c r="I4767" i="25"/>
  <c r="I4768" i="25"/>
  <c r="I4769" i="25"/>
  <c r="I4770" i="25"/>
  <c r="I4771" i="25"/>
  <c r="I4772" i="25"/>
  <c r="I4773" i="25"/>
  <c r="I4774" i="25"/>
  <c r="I4775" i="25"/>
  <c r="I4776" i="25"/>
  <c r="I4777" i="25"/>
  <c r="I4778" i="25"/>
  <c r="I4779" i="25"/>
  <c r="I4780" i="25"/>
  <c r="I4781" i="25"/>
  <c r="I4782" i="25"/>
  <c r="I4783" i="25"/>
  <c r="I4784" i="25"/>
  <c r="I4785" i="25"/>
  <c r="I4786" i="25"/>
  <c r="I4787" i="25"/>
  <c r="I4788" i="25"/>
  <c r="I4789" i="25"/>
  <c r="I4790" i="25"/>
  <c r="I4791" i="25"/>
  <c r="I4792" i="25"/>
  <c r="I4793" i="25"/>
  <c r="I4794" i="25"/>
  <c r="I4795" i="25"/>
  <c r="I4796" i="25"/>
  <c r="I4797" i="25"/>
  <c r="I4798" i="25"/>
  <c r="I4799" i="25"/>
  <c r="I4800" i="25"/>
  <c r="I4801" i="25"/>
  <c r="I4802" i="25"/>
  <c r="I4803" i="25"/>
  <c r="I4804" i="25"/>
  <c r="I4805" i="25"/>
  <c r="I4806" i="25"/>
  <c r="I4807" i="25"/>
  <c r="I4808" i="25"/>
  <c r="I4809" i="25"/>
  <c r="I4810" i="25"/>
  <c r="I4811" i="25"/>
  <c r="I4812" i="25"/>
  <c r="I4813" i="25"/>
  <c r="I4814" i="25"/>
  <c r="I4815" i="25"/>
  <c r="I4816" i="25"/>
  <c r="I4817" i="25"/>
  <c r="I4818" i="25"/>
  <c r="I4819" i="25"/>
  <c r="I4820" i="25"/>
  <c r="I4821" i="25"/>
  <c r="I4822" i="25"/>
  <c r="I4823" i="25"/>
  <c r="I4824" i="25"/>
  <c r="I4825" i="25"/>
  <c r="I4826" i="25"/>
  <c r="I4827" i="25"/>
  <c r="I4828" i="25"/>
  <c r="I4829" i="25"/>
  <c r="I4830" i="25"/>
  <c r="I4831" i="25"/>
  <c r="I4832" i="25"/>
  <c r="I4833" i="25"/>
  <c r="I4834" i="25"/>
  <c r="I4835" i="25"/>
  <c r="I4836" i="25"/>
  <c r="I4837" i="25"/>
  <c r="I4838" i="25"/>
  <c r="I4839" i="25"/>
  <c r="I4840" i="25"/>
  <c r="I4841" i="25"/>
  <c r="I4842" i="25"/>
  <c r="I4843" i="25"/>
  <c r="I4844" i="25"/>
  <c r="I4845" i="25"/>
  <c r="I4846" i="25"/>
  <c r="I4847" i="25"/>
  <c r="I4848" i="25"/>
  <c r="I4849" i="25"/>
  <c r="I4850" i="25"/>
  <c r="I4851" i="25"/>
  <c r="I4852" i="25"/>
  <c r="I4853" i="25"/>
  <c r="I4854" i="25"/>
  <c r="I4855" i="25"/>
  <c r="I4856" i="25"/>
  <c r="I4857" i="25"/>
  <c r="I4858" i="25"/>
  <c r="I4859" i="25"/>
  <c r="I4860" i="25"/>
  <c r="I4861" i="25"/>
  <c r="I4862" i="25"/>
  <c r="I4863" i="25"/>
  <c r="I4864" i="25"/>
  <c r="I4865" i="25"/>
  <c r="I4866" i="25"/>
  <c r="I4867" i="25"/>
  <c r="I4868" i="25"/>
  <c r="I4869" i="25"/>
  <c r="I4870" i="25"/>
  <c r="I4871" i="25"/>
  <c r="I4872" i="25"/>
  <c r="I4873" i="25"/>
  <c r="I4874" i="25"/>
  <c r="I4875" i="25"/>
  <c r="I4876" i="25"/>
  <c r="I4877" i="25"/>
  <c r="I4878" i="25"/>
  <c r="I4879" i="25"/>
  <c r="I4880" i="25"/>
  <c r="I4881" i="25"/>
  <c r="I4882" i="25"/>
  <c r="I4883" i="25"/>
  <c r="I4884" i="25"/>
  <c r="I4885" i="25"/>
  <c r="I4886" i="25"/>
  <c r="I4887" i="25"/>
  <c r="I4888" i="25"/>
  <c r="I4889" i="25"/>
  <c r="I4890" i="25"/>
  <c r="I4891" i="25"/>
  <c r="I4892" i="25"/>
  <c r="I4893" i="25"/>
  <c r="I4894" i="25"/>
  <c r="I4895" i="25"/>
  <c r="I4896" i="25"/>
  <c r="I4897" i="25"/>
  <c r="I4898" i="25"/>
  <c r="I4899" i="25"/>
  <c r="I4900" i="25"/>
  <c r="I4901" i="25"/>
  <c r="I4902" i="25"/>
  <c r="I4903" i="25"/>
  <c r="I4904" i="25"/>
  <c r="I4905" i="25"/>
  <c r="I4906" i="25"/>
  <c r="I4907" i="25"/>
  <c r="I4908" i="25"/>
  <c r="I4909" i="25"/>
  <c r="I4910" i="25"/>
  <c r="I4911" i="25"/>
  <c r="I4912" i="25"/>
  <c r="I4913" i="25"/>
  <c r="I4914" i="25"/>
  <c r="I4915" i="25"/>
  <c r="I4916" i="25"/>
  <c r="I4917" i="25"/>
  <c r="I4918" i="25"/>
  <c r="I4919" i="25"/>
  <c r="I4920" i="25"/>
  <c r="I4921" i="25"/>
  <c r="I4922" i="25"/>
  <c r="I4923" i="25"/>
  <c r="I4924" i="25"/>
  <c r="I4925" i="25"/>
  <c r="I4926" i="25"/>
  <c r="I4927" i="25"/>
  <c r="I4928" i="25"/>
  <c r="I4929" i="25"/>
  <c r="I4930" i="25"/>
  <c r="I4931" i="25"/>
  <c r="I4932" i="25"/>
  <c r="I4933" i="25"/>
  <c r="I4934" i="25"/>
  <c r="I4935" i="25"/>
  <c r="I4936" i="25"/>
  <c r="I4937" i="25"/>
  <c r="I4938" i="25"/>
  <c r="I4939" i="25"/>
  <c r="I4940" i="25"/>
  <c r="I4941" i="25"/>
  <c r="I4942" i="25"/>
  <c r="I4943" i="25"/>
  <c r="I4944" i="25"/>
  <c r="I4945" i="25"/>
  <c r="I4946" i="25"/>
  <c r="I4947" i="25"/>
  <c r="I4948" i="25"/>
  <c r="I4949" i="25"/>
  <c r="I4950" i="25"/>
  <c r="I4951" i="25"/>
  <c r="I4952" i="25"/>
  <c r="I4953" i="25"/>
  <c r="I4954" i="25"/>
  <c r="I4955" i="25"/>
  <c r="I4956" i="25"/>
  <c r="I4957" i="25"/>
  <c r="I4958" i="25"/>
  <c r="I4959" i="25"/>
  <c r="I4960" i="25"/>
  <c r="I4961" i="25"/>
  <c r="I4962" i="25"/>
  <c r="I4963" i="25"/>
  <c r="I4964" i="25"/>
  <c r="I4965" i="25"/>
  <c r="I4966" i="25"/>
  <c r="I4967" i="25"/>
  <c r="I4968" i="25"/>
  <c r="I4969" i="25"/>
  <c r="I4970" i="25"/>
  <c r="I4971" i="25"/>
  <c r="I4972" i="25"/>
  <c r="I4973" i="25"/>
  <c r="I4974" i="25"/>
  <c r="I4975" i="25"/>
  <c r="I4976" i="25"/>
  <c r="I4977" i="25"/>
  <c r="I4980" i="25"/>
  <c r="I4982" i="25"/>
  <c r="I4983" i="25"/>
  <c r="I4984" i="25"/>
  <c r="I4988" i="25"/>
  <c r="I4990" i="25"/>
  <c r="I4991" i="25"/>
  <c r="I4992" i="25"/>
  <c r="I4995" i="25"/>
  <c r="I4996" i="25"/>
  <c r="I4998" i="25"/>
  <c r="I4999" i="25"/>
  <c r="I5000" i="25"/>
  <c r="I5004" i="25"/>
  <c r="I5006" i="25"/>
  <c r="I5007" i="25"/>
  <c r="I5008" i="25"/>
  <c r="I5010" i="25"/>
  <c r="I5011" i="25"/>
  <c r="I5013" i="25"/>
  <c r="I5014" i="25"/>
  <c r="I5016" i="25"/>
  <c r="I5017" i="25"/>
  <c r="I5018" i="25"/>
  <c r="I5020" i="25"/>
  <c r="I5021" i="25"/>
  <c r="I5022" i="25"/>
  <c r="I5024" i="25"/>
  <c r="I5026" i="25"/>
  <c r="I5027" i="25"/>
  <c r="I5028" i="25"/>
  <c r="I5030" i="25"/>
  <c r="I5031" i="25"/>
  <c r="I5032" i="25"/>
  <c r="I5035" i="25"/>
  <c r="I5038" i="25"/>
  <c r="I5039" i="25"/>
  <c r="I5040" i="25"/>
  <c r="I5043" i="25"/>
  <c r="I5045" i="25"/>
  <c r="I5047" i="25"/>
  <c r="I5048" i="25"/>
  <c r="I5050" i="25"/>
  <c r="I5051" i="25"/>
  <c r="I5052" i="25"/>
  <c r="I5054" i="25"/>
  <c r="I5055" i="25"/>
  <c r="I5056" i="25"/>
  <c r="I5058" i="25"/>
  <c r="I5060" i="25"/>
  <c r="I5062" i="25"/>
  <c r="I5063" i="25"/>
  <c r="I5064" i="25"/>
  <c r="I5066" i="25"/>
  <c r="I5068" i="25"/>
  <c r="I5069" i="25"/>
  <c r="I5070" i="25"/>
  <c r="I5073" i="25"/>
  <c r="I5076" i="25"/>
  <c r="I5077" i="25"/>
  <c r="I5078" i="25"/>
  <c r="I5081" i="25"/>
  <c r="I5082" i="25"/>
  <c r="I5083" i="25"/>
  <c r="I5085" i="25"/>
  <c r="I5086" i="25"/>
  <c r="I5087" i="25"/>
  <c r="I5089" i="25"/>
  <c r="I5091" i="25"/>
  <c r="I5093" i="25"/>
  <c r="I5094" i="25"/>
  <c r="I5095" i="25"/>
  <c r="I5097" i="25"/>
  <c r="I5101" i="25"/>
  <c r="I5102" i="25"/>
  <c r="I5104" i="25"/>
  <c r="I5106" i="25"/>
  <c r="I5107" i="25"/>
  <c r="I5108" i="25"/>
  <c r="I5110" i="25"/>
  <c r="I5111" i="25"/>
  <c r="I5112" i="25"/>
  <c r="I5115" i="25"/>
  <c r="I5118" i="25"/>
  <c r="I5119" i="25"/>
  <c r="I5120" i="25"/>
  <c r="I5122" i="25"/>
  <c r="I5123" i="25"/>
  <c r="I5125" i="25"/>
  <c r="I5127" i="25"/>
  <c r="I5129" i="25"/>
  <c r="I5130" i="25"/>
  <c r="I5131" i="25"/>
  <c r="I5132" i="25"/>
  <c r="I5133" i="25"/>
  <c r="I5134" i="25"/>
  <c r="I5135" i="25"/>
  <c r="I5137" i="25"/>
  <c r="I5138" i="25"/>
  <c r="I5139" i="25"/>
  <c r="I5141" i="25"/>
  <c r="I5142" i="25"/>
  <c r="I5143" i="25"/>
  <c r="I5145" i="25"/>
  <c r="I5147" i="25"/>
  <c r="I5149" i="25"/>
  <c r="I5150" i="25"/>
  <c r="I5152" i="25"/>
  <c r="I5154" i="25"/>
  <c r="I5156" i="25"/>
  <c r="I5157" i="25"/>
  <c r="I5158" i="25"/>
  <c r="I5160" i="25"/>
  <c r="I5161" i="25"/>
  <c r="I5162" i="25"/>
  <c r="I5164" i="25"/>
  <c r="I5166" i="25"/>
  <c r="I5168" i="25"/>
  <c r="I5169" i="25"/>
  <c r="I5170" i="25"/>
  <c r="I5171" i="25"/>
  <c r="I5172" i="25"/>
  <c r="I5173" i="25"/>
  <c r="I5174" i="25"/>
  <c r="I5176" i="25"/>
  <c r="I5177" i="25"/>
  <c r="I5178" i="25"/>
  <c r="I5180" i="25"/>
  <c r="I5182" i="25"/>
  <c r="I5184" i="25"/>
  <c r="I5185" i="25"/>
  <c r="I5186" i="25"/>
  <c r="I5188" i="25"/>
  <c r="I5189" i="25"/>
  <c r="I5190" i="25"/>
  <c r="I5192" i="25"/>
  <c r="I5193" i="25"/>
  <c r="I5197" i="25"/>
  <c r="I5198" i="25"/>
  <c r="I5200" i="25"/>
  <c r="I5202" i="25"/>
  <c r="I5203" i="25"/>
  <c r="I5204" i="25"/>
  <c r="I5205" i="25"/>
  <c r="I5206" i="25"/>
  <c r="I5208" i="25"/>
  <c r="I5210" i="25"/>
  <c r="I5212" i="25"/>
  <c r="I5214" i="25"/>
  <c r="I5216" i="25"/>
  <c r="I5218" i="25"/>
  <c r="I5219" i="25"/>
  <c r="I5221" i="25"/>
  <c r="I5222" i="25"/>
  <c r="I5223" i="25"/>
  <c r="I5224" i="25"/>
  <c r="I5225" i="25"/>
  <c r="I5230" i="25"/>
  <c r="I5231" i="25"/>
  <c r="I5232" i="25"/>
  <c r="I5233" i="25"/>
  <c r="I5234" i="25"/>
  <c r="I5236" i="25"/>
  <c r="I5237" i="25"/>
  <c r="I5238" i="25"/>
  <c r="I5239" i="25"/>
  <c r="I5240" i="25"/>
  <c r="I5241" i="25"/>
  <c r="I5243" i="25"/>
  <c r="I5245" i="25"/>
  <c r="I5247" i="25"/>
  <c r="I5249" i="25"/>
  <c r="I5251" i="25"/>
  <c r="I5253" i="25"/>
  <c r="I5254" i="25"/>
  <c r="I5255" i="25"/>
  <c r="I5256" i="25"/>
  <c r="I5261" i="25"/>
  <c r="I5262" i="25"/>
  <c r="I5263" i="25"/>
  <c r="I5264" i="25"/>
  <c r="I5265" i="25"/>
  <c r="I5266" i="25"/>
  <c r="I5267" i="25"/>
  <c r="I5268" i="25"/>
  <c r="I5270" i="25"/>
  <c r="I5272" i="25"/>
  <c r="I5274" i="25"/>
  <c r="I5276" i="25"/>
  <c r="I5278" i="25"/>
  <c r="I5280" i="25"/>
  <c r="I5282" i="25"/>
  <c r="I5283" i="25"/>
  <c r="I5284" i="25"/>
  <c r="I5285" i="25"/>
  <c r="I5286" i="25"/>
  <c r="I5291" i="25"/>
  <c r="I5292" i="25"/>
  <c r="I5293" i="25"/>
  <c r="I5294" i="25"/>
  <c r="I5295" i="25"/>
  <c r="I5297" i="25"/>
  <c r="I5299" i="25"/>
  <c r="I5301" i="25"/>
  <c r="I5303" i="25"/>
  <c r="I5305" i="25"/>
  <c r="I5306" i="25"/>
  <c r="I5307" i="25"/>
  <c r="I5308" i="25"/>
  <c r="I5310" i="25"/>
  <c r="I5312" i="25"/>
  <c r="I5313" i="25"/>
  <c r="I5314" i="25"/>
  <c r="I5315" i="25"/>
  <c r="I5318" i="25"/>
  <c r="I5320" i="25"/>
  <c r="I5321" i="25"/>
  <c r="I5323" i="25"/>
  <c r="I5324" i="25"/>
  <c r="I5325" i="25"/>
  <c r="I5326" i="25"/>
  <c r="I5327" i="25"/>
  <c r="I5332" i="25"/>
  <c r="I5333" i="25"/>
  <c r="I5334" i="25"/>
  <c r="I5335" i="25"/>
  <c r="I5337" i="25"/>
  <c r="I5338" i="25"/>
  <c r="I5339" i="25"/>
  <c r="I5340" i="25"/>
  <c r="I5341" i="25"/>
  <c r="I5343" i="25"/>
  <c r="I5346" i="25"/>
  <c r="I5348" i="25"/>
  <c r="I5349" i="25"/>
  <c r="I5351" i="25"/>
  <c r="I5353" i="25"/>
  <c r="I5355" i="25"/>
  <c r="I5357" i="25"/>
  <c r="I5358" i="25"/>
  <c r="I5359" i="25"/>
  <c r="I5360" i="25"/>
  <c r="I5361" i="25"/>
  <c r="I5366" i="25"/>
  <c r="I5367" i="25"/>
  <c r="I5368" i="25"/>
  <c r="I5369" i="25"/>
  <c r="I5371" i="25"/>
  <c r="I5372" i="25"/>
  <c r="I5374" i="25"/>
  <c r="I5375" i="25"/>
  <c r="I5376" i="25"/>
  <c r="I5377" i="25"/>
  <c r="I5380" i="25"/>
  <c r="I5382" i="25"/>
  <c r="I5383" i="25"/>
  <c r="I5384" i="25"/>
  <c r="I5386" i="25"/>
  <c r="I5388" i="25"/>
  <c r="I5390" i="25"/>
  <c r="I5392" i="25"/>
  <c r="I5393" i="25"/>
  <c r="I5394" i="25"/>
  <c r="I5395" i="25"/>
  <c r="I5396" i="25"/>
  <c r="I5398" i="25"/>
  <c r="I5400" i="25"/>
  <c r="I5402" i="25"/>
  <c r="I5404" i="25"/>
  <c r="I5406" i="25"/>
  <c r="I5408" i="25"/>
  <c r="I5409" i="25"/>
  <c r="I5410" i="25"/>
  <c r="I5411" i="25"/>
  <c r="I5413" i="25"/>
  <c r="I5415" i="25"/>
  <c r="I5416" i="25"/>
  <c r="I5417" i="25"/>
  <c r="I5418" i="25"/>
  <c r="I5419" i="25"/>
  <c r="I5421" i="25"/>
  <c r="I5424" i="25"/>
  <c r="I5426" i="25"/>
  <c r="I5427" i="25"/>
  <c r="I5429" i="25"/>
  <c r="I5431" i="25"/>
  <c r="I5432" i="25"/>
  <c r="I5433" i="25"/>
  <c r="I5434" i="25"/>
  <c r="I5436" i="25"/>
  <c r="I5438" i="25"/>
  <c r="I5439" i="25"/>
  <c r="I5440" i="25"/>
  <c r="I5442" i="25"/>
  <c r="I5444" i="25"/>
  <c r="I5446" i="25"/>
  <c r="I5447" i="25"/>
  <c r="I5448" i="25"/>
  <c r="I5449" i="25"/>
  <c r="I5450" i="25"/>
  <c r="I5452" i="25"/>
  <c r="I5454" i="25"/>
  <c r="I5455" i="25"/>
  <c r="I5456" i="25"/>
  <c r="I5458" i="25"/>
  <c r="I5460" i="25"/>
  <c r="I5462" i="25"/>
  <c r="I5463" i="25"/>
  <c r="I5464" i="25"/>
  <c r="I5465" i="25"/>
  <c r="I5467" i="25"/>
  <c r="I5469" i="25"/>
  <c r="I5471" i="25"/>
  <c r="I5472" i="25"/>
  <c r="I5473" i="25"/>
  <c r="I5475" i="25"/>
  <c r="I5477" i="25"/>
  <c r="I5478" i="25"/>
  <c r="I5479" i="25"/>
  <c r="I5480" i="25"/>
  <c r="I5481" i="25"/>
  <c r="I5483" i="25"/>
  <c r="I5486" i="25"/>
  <c r="I5488" i="25"/>
  <c r="I5489" i="25"/>
  <c r="I5491" i="25"/>
  <c r="I5493" i="25"/>
  <c r="I5494" i="25"/>
  <c r="I5495" i="25"/>
  <c r="I5496" i="25"/>
  <c r="I5497" i="25"/>
  <c r="I5498" i="25"/>
  <c r="I5499" i="25"/>
  <c r="I5501" i="25"/>
  <c r="I5503" i="25"/>
  <c r="I5505" i="25"/>
  <c r="I5507" i="25"/>
  <c r="I5509" i="25"/>
  <c r="I5511" i="25"/>
  <c r="I5513" i="25"/>
  <c r="I5514" i="25"/>
  <c r="I5515" i="25"/>
  <c r="I5516" i="25"/>
  <c r="I5517" i="25"/>
  <c r="I5519" i="25"/>
  <c r="I5522" i="25"/>
  <c r="I5524" i="25"/>
  <c r="I5525" i="25"/>
  <c r="I5527" i="25"/>
  <c r="I5529" i="25"/>
  <c r="I5530" i="25"/>
  <c r="I5531" i="25"/>
  <c r="I5533" i="25"/>
  <c r="I5535" i="25"/>
  <c r="I5536" i="25"/>
  <c r="I5537" i="25"/>
  <c r="I5538" i="25"/>
  <c r="I5543" i="25"/>
  <c r="I5544" i="25"/>
  <c r="I5545" i="25"/>
  <c r="I5195" i="25" l="1"/>
  <c r="I5187" i="25"/>
  <c r="I5179" i="25"/>
  <c r="I5163" i="25"/>
  <c r="I5136" i="25"/>
  <c r="I5128" i="25"/>
  <c r="I5117" i="25"/>
  <c r="I5109" i="25"/>
  <c r="I5103" i="25"/>
  <c r="I5092" i="25"/>
  <c r="I5084" i="25"/>
  <c r="I5075" i="25"/>
  <c r="I5067" i="25"/>
  <c r="I5065" i="25"/>
  <c r="I5049" i="25"/>
  <c r="I5041" i="25"/>
  <c r="I5033" i="25"/>
  <c r="I5025" i="25"/>
  <c r="I4997" i="25"/>
  <c r="I5532" i="25"/>
  <c r="I5526" i="25"/>
  <c r="I5518" i="25"/>
  <c r="I5508" i="25"/>
  <c r="I5500" i="25"/>
  <c r="I5490" i="25"/>
  <c r="I5482" i="25"/>
  <c r="I5474" i="25"/>
  <c r="I5451" i="25"/>
  <c r="I5435" i="25"/>
  <c r="I5428" i="25"/>
  <c r="I5420" i="25"/>
  <c r="I5412" i="25"/>
  <c r="I5540" i="25"/>
  <c r="I5405" i="25"/>
  <c r="I5397" i="25"/>
  <c r="I5389" i="25"/>
  <c r="I5379" i="25"/>
  <c r="I5370" i="25"/>
  <c r="I5362" i="25"/>
  <c r="I5354" i="25"/>
  <c r="I5350" i="25"/>
  <c r="I5342" i="25"/>
  <c r="I5336" i="25"/>
  <c r="I5328" i="25"/>
  <c r="I5317" i="25"/>
  <c r="I5309" i="25"/>
  <c r="I5302" i="25"/>
  <c r="I5287" i="25"/>
  <c r="I5277" i="25"/>
  <c r="I5269" i="25"/>
  <c r="I5258" i="25"/>
  <c r="I5250" i="25"/>
  <c r="I5242" i="25"/>
  <c r="I5235" i="25"/>
  <c r="I5226" i="25"/>
  <c r="I5215" i="25"/>
  <c r="I5207" i="25"/>
  <c r="I5542" i="25"/>
  <c r="I5534" i="25"/>
  <c r="I5528" i="25"/>
  <c r="I5520" i="25"/>
  <c r="I5512" i="25"/>
  <c r="I5510" i="25"/>
  <c r="I5502" i="25"/>
  <c r="I5492" i="25"/>
  <c r="I5484" i="25"/>
  <c r="I5476" i="25"/>
  <c r="I5470" i="25"/>
  <c r="I5461" i="25"/>
  <c r="I5453" i="25"/>
  <c r="I5445" i="25"/>
  <c r="I5437" i="25"/>
  <c r="I5430" i="25"/>
  <c r="I5422" i="25"/>
  <c r="I5414" i="25"/>
  <c r="I5399" i="25"/>
  <c r="I5391" i="25"/>
  <c r="I5381" i="25"/>
  <c r="I5373" i="25"/>
  <c r="I5364" i="25"/>
  <c r="I5356" i="25"/>
  <c r="I5002" i="25"/>
  <c r="I5352" i="25"/>
  <c r="I5344" i="25"/>
  <c r="I5330" i="25"/>
  <c r="I5322" i="25"/>
  <c r="I5319" i="25"/>
  <c r="I5311" i="25"/>
  <c r="I5304" i="25"/>
  <c r="I5296" i="25"/>
  <c r="I5289" i="25"/>
  <c r="I5281" i="25"/>
  <c r="I5279" i="25"/>
  <c r="I5271" i="25"/>
  <c r="I5260" i="25"/>
  <c r="I5252" i="25"/>
  <c r="I5244" i="25"/>
  <c r="I5228" i="25"/>
  <c r="I5220" i="25"/>
  <c r="I5217" i="25"/>
  <c r="I5209" i="25"/>
  <c r="I5201" i="25"/>
  <c r="I5199" i="25"/>
  <c r="I5191" i="25"/>
  <c r="I5183" i="25"/>
  <c r="I5175" i="25"/>
  <c r="I5167" i="25"/>
  <c r="I4993" i="25"/>
  <c r="I4994" i="25"/>
  <c r="I4986" i="25"/>
  <c r="I4978" i="25"/>
  <c r="I5159" i="25"/>
  <c r="I5155" i="25"/>
  <c r="I5148" i="25"/>
  <c r="I5140" i="25"/>
  <c r="I5121" i="25"/>
  <c r="I5113" i="25"/>
  <c r="I5105" i="25"/>
  <c r="I5099" i="25"/>
  <c r="I5096" i="25"/>
  <c r="I5088" i="25"/>
  <c r="I5080" i="25"/>
  <c r="I5079" i="25"/>
  <c r="I5071" i="25"/>
  <c r="I5061" i="25"/>
  <c r="I5053" i="25"/>
  <c r="I5046" i="25"/>
  <c r="I5037" i="25"/>
  <c r="I5029" i="25"/>
  <c r="I5023" i="25"/>
  <c r="I5015" i="25"/>
  <c r="I5009" i="25"/>
  <c r="I5001" i="25"/>
  <c r="I4985" i="25"/>
  <c r="I4981" i="25"/>
  <c r="I4979" i="25"/>
  <c r="I5466" i="25" l="1"/>
  <c r="I5457" i="25"/>
  <c r="I5441" i="25"/>
  <c r="I5151" i="25"/>
  <c r="I5144" i="25"/>
  <c r="I5057" i="25"/>
  <c r="I5042" i="25"/>
  <c r="I5019" i="25"/>
  <c r="I5034" i="25"/>
  <c r="I5194" i="25"/>
  <c r="I5504" i="25"/>
  <c r="I5401" i="25"/>
  <c r="I5385" i="25"/>
  <c r="I5298" i="25"/>
  <c r="I5273" i="25"/>
  <c r="I5246" i="25"/>
  <c r="I5211" i="25"/>
  <c r="I5090" i="25"/>
  <c r="I5003" i="25"/>
  <c r="I4987" i="25"/>
  <c r="I5539" i="25"/>
  <c r="I5521" i="25"/>
  <c r="I5485" i="25"/>
  <c r="I5423" i="25"/>
  <c r="I5407" i="25"/>
  <c r="I5345" i="25"/>
  <c r="I5114" i="25"/>
  <c r="I5072" i="25"/>
  <c r="I5257" i="25"/>
  <c r="I5124" i="25"/>
  <c r="I5363" i="25"/>
  <c r="I5329" i="25"/>
  <c r="I5288" i="25"/>
  <c r="I5227" i="25"/>
  <c r="I5098" i="25"/>
  <c r="I5378" i="25"/>
  <c r="I5316" i="25"/>
  <c r="I5181" i="25"/>
  <c r="I5165" i="25"/>
  <c r="I5012" i="25"/>
  <c r="I5506" i="25" l="1"/>
  <c r="I5403" i="25"/>
  <c r="I5387" i="25"/>
  <c r="I5300" i="25"/>
  <c r="I5275" i="25"/>
  <c r="I5248" i="25"/>
  <c r="I5213" i="25"/>
  <c r="I5005" i="25"/>
  <c r="I4989" i="25"/>
  <c r="I5116" i="25"/>
  <c r="I5074" i="25"/>
  <c r="I5523" i="25"/>
  <c r="I5487" i="25"/>
  <c r="I5425" i="25"/>
  <c r="I5347" i="25"/>
  <c r="I5126" i="25"/>
  <c r="I5365" i="25"/>
  <c r="I5331" i="25"/>
  <c r="I5290" i="25"/>
  <c r="I5229" i="25"/>
  <c r="I5100" i="25"/>
  <c r="I5541" i="25"/>
  <c r="I5259" i="25"/>
  <c r="I5036" i="25"/>
  <c r="I5196" i="25"/>
  <c r="I5468" i="25"/>
  <c r="I5459" i="25"/>
  <c r="I5443" i="25"/>
  <c r="I5153" i="25"/>
  <c r="I5146" i="25"/>
  <c r="I5059" i="25"/>
  <c r="I5044" i="2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DE31068-891B-4A52-B1C4-C22356DCF617}" name="DANE" type="102" refreshedVersion="6" minRefreshableVersion="5" saveData="1">
    <extLst>
      <ext xmlns:x15="http://schemas.microsoft.com/office/spreadsheetml/2010/11/main" uri="{DE250136-89BD-433C-8126-D09CA5730AF9}">
        <x15:connection id="Dane">
          <x15:rangePr sourceName="_xlcn.DANE1"/>
        </x15:connection>
      </ext>
    </extLst>
  </connection>
  <connection id="2" xr16:uid="{0258C0FE-4F85-434A-B9F5-6BDD802737FE}" name="Podmioty" type="102" refreshedVersion="6" minRefreshableVersion="5" saveData="1">
    <extLst>
      <ext xmlns:x15="http://schemas.microsoft.com/office/spreadsheetml/2010/11/main" uri="{DE250136-89BD-433C-8126-D09CA5730AF9}">
        <x15:connection id="Podmioty">
          <x15:rangePr sourceName="_xlcn.Podmioty1"/>
        </x15:connection>
      </ext>
    </extLst>
  </connection>
  <connection id="3" xr16:uid="{5F6F9E8C-D928-4291-BEC4-9BB3CB0832D8}" name="Taryfy" type="102" refreshedVersion="6" minRefreshableVersion="5" saveData="1">
    <extLst>
      <ext xmlns:x15="http://schemas.microsoft.com/office/spreadsheetml/2010/11/main" uri="{DE250136-89BD-433C-8126-D09CA5730AF9}">
        <x15:connection id="Taryfy">
          <x15:rangePr sourceName="_xlcn.Taryfy1"/>
        </x15:connection>
      </ext>
    </extLst>
  </connection>
  <connection id="4" xr16:uid="{8558E46D-2103-4767-9192-6CE6C4D5541B}" keepAlive="1" name="ThisWorkbookDataModel" description="Model danych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Dane].[ZakresyOnkologia].&amp;[Radioterapia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<sst xmlns="http://schemas.openxmlformats.org/spreadsheetml/2006/main" count="159068" uniqueCount="39212">
  <si>
    <t>Rodzaj</t>
  </si>
  <si>
    <t>Radioterapia</t>
  </si>
  <si>
    <t>Grupa</t>
  </si>
  <si>
    <t>PODMIOT</t>
  </si>
  <si>
    <t>NAZWA</t>
  </si>
  <si>
    <t>NowyProdukt</t>
  </si>
  <si>
    <t>5.07.01.0000042_RT</t>
  </si>
  <si>
    <t>Brachyterapia guza wewnątrzgałkowego 106Ru (5.07.01.0000028)</t>
  </si>
  <si>
    <t>5.07.01.0000028_WG106</t>
  </si>
  <si>
    <t>Brachyterapia guza wewnątrzgałkowego 125I (5.07.01.0000027)</t>
  </si>
  <si>
    <t>5.07.01.0000027</t>
  </si>
  <si>
    <t>5.07.01.0000025</t>
  </si>
  <si>
    <t>5.07.01.0000042_SO</t>
  </si>
  <si>
    <t>Brachyterapia powierzchniowa oparta na planowaniu 3D w oparciu o CT</t>
  </si>
  <si>
    <t>5.07.01.0000042_3DCT</t>
  </si>
  <si>
    <t>Brachyterapia śródoperacyjna</t>
  </si>
  <si>
    <t>5.07.01.0000042_SOZ</t>
  </si>
  <si>
    <t>5.07.01.0000042_BB</t>
  </si>
  <si>
    <t>Brachyterapia śródtkankowa w oparciu o planowanie 3d (boost)</t>
  </si>
  <si>
    <t>5.07.01.0000042_BOOST</t>
  </si>
  <si>
    <t>5.07.01.0000042_SJ</t>
  </si>
  <si>
    <t>Brachyterapia wewnątrzprzewodowa oparta na planowaniu 3D w oparciu o CT</t>
  </si>
  <si>
    <t>5.07.01.0000042_WP</t>
  </si>
  <si>
    <t>Brachyterapia z planowaniem 3D ze wszczepieniem stałych źródeł izotopowych (5.07.01.0000052)</t>
  </si>
  <si>
    <t>5.07.01.0000052</t>
  </si>
  <si>
    <t>Replaning</t>
  </si>
  <si>
    <t>5.07.01.0000012_REP</t>
  </si>
  <si>
    <t>Teleradioterapia  (5.07.01.0000011)</t>
  </si>
  <si>
    <t>5.07.01.0000011</t>
  </si>
  <si>
    <t>Teleradioterapia 3D - niekoplanarna  z monitoringiem tomograficznym (3D-CRT)</t>
  </si>
  <si>
    <t>5.07.01.0000013_NIE</t>
  </si>
  <si>
    <t>Teleradioterapia 3D  śródoperacyjna (3D-IORT)  (5.07.01.0000014)</t>
  </si>
  <si>
    <t>5.07.01.0000014</t>
  </si>
  <si>
    <t>Teleradioterapia 3D całego ciała (TBI) lub połowy ciała (HBI) lub skóry całego ciała (TSI) (5.07.01.0000013)</t>
  </si>
  <si>
    <t>5.07.01.0000013_TBI</t>
  </si>
  <si>
    <t>Teleradioterapia 3D z modulacją intensywności dawki  (5.07.01.0000012)</t>
  </si>
  <si>
    <t>5.07.01.0000012</t>
  </si>
  <si>
    <t>Teleradioterapia paliatywna  (5.07.01.0000021)</t>
  </si>
  <si>
    <t>5.07.01.0000021</t>
  </si>
  <si>
    <t>Teleradioterapia paliatywna 1 frakcja</t>
  </si>
  <si>
    <t>5.07.01.0000021_1</t>
  </si>
  <si>
    <t>Teleradioterapia paliatywna frakcjonowana</t>
  </si>
  <si>
    <t>5.07.01.0000021_5</t>
  </si>
  <si>
    <t>Teleradioterapia radykalna z planowaniem dwuwymiarowym (2D)  (5.07.01.0000022)</t>
  </si>
  <si>
    <t>5.07.01.0000022</t>
  </si>
  <si>
    <t>Teleradioterapia radykalna z planowaniem trójwymiarowym (3D) (5.07.01.0000023)</t>
  </si>
  <si>
    <t>5.07.01.0000023</t>
  </si>
  <si>
    <t>Teleradioterapia stereotaktyczna  (5.07.01.0000056)</t>
  </si>
  <si>
    <t>5.07.01.0000056</t>
  </si>
  <si>
    <t>SWD</t>
  </si>
  <si>
    <t>013101054</t>
  </si>
  <si>
    <t>5.07.01.0000048</t>
  </si>
  <si>
    <t>5.07.01.0000048_BRA</t>
  </si>
  <si>
    <t>5.08.05.0000171</t>
  </si>
  <si>
    <t>5.08.05.0000172_KOM</t>
  </si>
  <si>
    <t>5.08.05.0000172_POD</t>
  </si>
  <si>
    <t>5.08.05.0000175_DL</t>
  </si>
  <si>
    <t>5.08.05.0000175_KR</t>
  </si>
  <si>
    <t>5.08.05.0000176_DL</t>
  </si>
  <si>
    <t>5.08.05.0000176_KR</t>
  </si>
  <si>
    <t>5.52.01.0001440</t>
  </si>
  <si>
    <t>5.52.01.0001440_JED</t>
  </si>
  <si>
    <t>5.52.01.0001470</t>
  </si>
  <si>
    <t>5.52.01.0001470_JED</t>
  </si>
  <si>
    <t>5.52.01.0001504</t>
  </si>
  <si>
    <t>Dodatek17chir</t>
  </si>
  <si>
    <t>Zabiegi</t>
  </si>
  <si>
    <t>DodatekZab</t>
  </si>
  <si>
    <t>013101055</t>
  </si>
  <si>
    <t>013101057</t>
  </si>
  <si>
    <t>013101061</t>
  </si>
  <si>
    <t>013101109</t>
  </si>
  <si>
    <t>5.08.05.0000170</t>
  </si>
  <si>
    <t>5.08.05.0000173_KOM</t>
  </si>
  <si>
    <t>5.08.05.0000174</t>
  </si>
  <si>
    <t>5.52.01.0001499</t>
  </si>
  <si>
    <t>013101277</t>
  </si>
  <si>
    <t>013101832</t>
  </si>
  <si>
    <t>5.08.05.0000173_POD</t>
  </si>
  <si>
    <t>013201001</t>
  </si>
  <si>
    <t>013201023</t>
  </si>
  <si>
    <t>013201032</t>
  </si>
  <si>
    <t>013301161</t>
  </si>
  <si>
    <t>013302028</t>
  </si>
  <si>
    <t>013401029</t>
  </si>
  <si>
    <t>013401036</t>
  </si>
  <si>
    <t>013402119</t>
  </si>
  <si>
    <t>0220000671</t>
  </si>
  <si>
    <t>0220000716</t>
  </si>
  <si>
    <t>0220000747</t>
  </si>
  <si>
    <t>0220000765</t>
  </si>
  <si>
    <t>0220000769</t>
  </si>
  <si>
    <t>0220000773</t>
  </si>
  <si>
    <t>0220000777</t>
  </si>
  <si>
    <t>0220000803</t>
  </si>
  <si>
    <t>0220000810</t>
  </si>
  <si>
    <t>0220003633</t>
  </si>
  <si>
    <t>0220004500</t>
  </si>
  <si>
    <t>0330000089</t>
  </si>
  <si>
    <t>0330000091</t>
  </si>
  <si>
    <t>0330000092</t>
  </si>
  <si>
    <t>0330000101</t>
  </si>
  <si>
    <t>0330000105</t>
  </si>
  <si>
    <t>0330000106</t>
  </si>
  <si>
    <t>0330000107</t>
  </si>
  <si>
    <t>0330000111</t>
  </si>
  <si>
    <t>0330000417</t>
  </si>
  <si>
    <t>0330000684</t>
  </si>
  <si>
    <t>0330002130</t>
  </si>
  <si>
    <t>0330002952</t>
  </si>
  <si>
    <t>0330003271</t>
  </si>
  <si>
    <t>0330006535</t>
  </si>
  <si>
    <t>04020300</t>
  </si>
  <si>
    <t>04020400</t>
  </si>
  <si>
    <t>04040316</t>
  </si>
  <si>
    <t>04100069</t>
  </si>
  <si>
    <t>05110006</t>
  </si>
  <si>
    <t>05110009</t>
  </si>
  <si>
    <t>05110013</t>
  </si>
  <si>
    <t>05110014</t>
  </si>
  <si>
    <t>05110028</t>
  </si>
  <si>
    <t>05110043</t>
  </si>
  <si>
    <t>05110056</t>
  </si>
  <si>
    <t>05110058</t>
  </si>
  <si>
    <t>05110076</t>
  </si>
  <si>
    <t>05110108</t>
  </si>
  <si>
    <t>05120004</t>
  </si>
  <si>
    <t>05130001</t>
  </si>
  <si>
    <t>05140039</t>
  </si>
  <si>
    <t>05140043</t>
  </si>
  <si>
    <t>05209089</t>
  </si>
  <si>
    <t>05210021</t>
  </si>
  <si>
    <t>05210234</t>
  </si>
  <si>
    <t>05210540</t>
  </si>
  <si>
    <t>05210706</t>
  </si>
  <si>
    <t>05220338</t>
  </si>
  <si>
    <t>05240060</t>
  </si>
  <si>
    <t>05240110</t>
  </si>
  <si>
    <t>06061/100007</t>
  </si>
  <si>
    <t>06061/100009</t>
  </si>
  <si>
    <t>06061/100010</t>
  </si>
  <si>
    <t>06061/100014</t>
  </si>
  <si>
    <t>06061/100036</t>
  </si>
  <si>
    <t>06061/100203</t>
  </si>
  <si>
    <t>06061/100213</t>
  </si>
  <si>
    <t>06061/200114</t>
  </si>
  <si>
    <t>06061/200227</t>
  </si>
  <si>
    <t>06061/200324</t>
  </si>
  <si>
    <t>06063/100006</t>
  </si>
  <si>
    <t>06063/100008</t>
  </si>
  <si>
    <t>06063/100009</t>
  </si>
  <si>
    <t>06064/100021</t>
  </si>
  <si>
    <t>06064/100037</t>
  </si>
  <si>
    <t>06065/100186</t>
  </si>
  <si>
    <t>5.52.01.0001424</t>
  </si>
  <si>
    <t>5.52.01.0001424_JED</t>
  </si>
  <si>
    <t>0770000966</t>
  </si>
  <si>
    <t>0770000969</t>
  </si>
  <si>
    <t>0770000990</t>
  </si>
  <si>
    <t>0770001062</t>
  </si>
  <si>
    <t>0770001081</t>
  </si>
  <si>
    <t>0770001094</t>
  </si>
  <si>
    <t>0770001192</t>
  </si>
  <si>
    <t>0770001194</t>
  </si>
  <si>
    <t>0770001198</t>
  </si>
  <si>
    <t>0770001273</t>
  </si>
  <si>
    <t>0770001274</t>
  </si>
  <si>
    <t>0770001284</t>
  </si>
  <si>
    <t>0770001286</t>
  </si>
  <si>
    <t>0770001287</t>
  </si>
  <si>
    <t>0770001470</t>
  </si>
  <si>
    <t>0770001670</t>
  </si>
  <si>
    <t>0770001790</t>
  </si>
  <si>
    <t>0770001992</t>
  </si>
  <si>
    <t>0770002166</t>
  </si>
  <si>
    <t>0770060856</t>
  </si>
  <si>
    <t>0770300493</t>
  </si>
  <si>
    <t>0770600378</t>
  </si>
  <si>
    <t>0770603204</t>
  </si>
  <si>
    <t>0770603562</t>
  </si>
  <si>
    <t>0770603563</t>
  </si>
  <si>
    <t>0770603753</t>
  </si>
  <si>
    <t>0770604447</t>
  </si>
  <si>
    <t>0770604534</t>
  </si>
  <si>
    <t>0770606072</t>
  </si>
  <si>
    <t>0808R/10018</t>
  </si>
  <si>
    <t>0808R/10019</t>
  </si>
  <si>
    <t>0808R/10032</t>
  </si>
  <si>
    <t>0808R/10041</t>
  </si>
  <si>
    <t>0808R/10061</t>
  </si>
  <si>
    <t>0808R/10063</t>
  </si>
  <si>
    <t>0909R/010001</t>
  </si>
  <si>
    <t>0909R/010037</t>
  </si>
  <si>
    <t>0909R/010038</t>
  </si>
  <si>
    <t>0909R/010044</t>
  </si>
  <si>
    <t>0909R/010046</t>
  </si>
  <si>
    <t>0909R/030424</t>
  </si>
  <si>
    <t>10100000018</t>
  </si>
  <si>
    <t>10100000065</t>
  </si>
  <si>
    <t>10100000067</t>
  </si>
  <si>
    <t>10100000068</t>
  </si>
  <si>
    <t>10100000077</t>
  </si>
  <si>
    <t>10100000101</t>
  </si>
  <si>
    <t>10100000362</t>
  </si>
  <si>
    <t>10100001700</t>
  </si>
  <si>
    <t>10100002229</t>
  </si>
  <si>
    <t>11000005</t>
  </si>
  <si>
    <t>11000013</t>
  </si>
  <si>
    <t>11000018</t>
  </si>
  <si>
    <t>11000085</t>
  </si>
  <si>
    <t>11000120</t>
  </si>
  <si>
    <t>11000574</t>
  </si>
  <si>
    <t>11001596</t>
  </si>
  <si>
    <t>11001818</t>
  </si>
  <si>
    <t>11001948</t>
  </si>
  <si>
    <t>12120/214199</t>
  </si>
  <si>
    <t>12121/100010</t>
  </si>
  <si>
    <t>12121/100012</t>
  </si>
  <si>
    <t>12121/100358</t>
  </si>
  <si>
    <t>12121/100375</t>
  </si>
  <si>
    <t>12121/100463</t>
  </si>
  <si>
    <t>12121/100521</t>
  </si>
  <si>
    <t>12121/100559</t>
  </si>
  <si>
    <t>12121/101004</t>
  </si>
  <si>
    <t>12121/101005</t>
  </si>
  <si>
    <t>12121/101006</t>
  </si>
  <si>
    <t>12121/210448</t>
  </si>
  <si>
    <t>12121/212090</t>
  </si>
  <si>
    <t>12121/212114</t>
  </si>
  <si>
    <t>12121/212129</t>
  </si>
  <si>
    <t>12122/100069</t>
  </si>
  <si>
    <t>12122/100164</t>
  </si>
  <si>
    <t>12122/100178</t>
  </si>
  <si>
    <t>12122/112476</t>
  </si>
  <si>
    <t>12123/100147</t>
  </si>
  <si>
    <t>12124/100098</t>
  </si>
  <si>
    <t>12124/100443</t>
  </si>
  <si>
    <t>12124/100448</t>
  </si>
  <si>
    <t>12124/100582</t>
  </si>
  <si>
    <t>12124/208287</t>
  </si>
  <si>
    <t>12125/100178</t>
  </si>
  <si>
    <t>12125/100468</t>
  </si>
  <si>
    <t>12125/101002</t>
  </si>
  <si>
    <t>12125/200449</t>
  </si>
  <si>
    <t>12126/100035</t>
  </si>
  <si>
    <t>12126/100036</t>
  </si>
  <si>
    <t>12126/100372</t>
  </si>
  <si>
    <t>12126/100535</t>
  </si>
  <si>
    <t>12126/212043</t>
  </si>
  <si>
    <t>12126/212072</t>
  </si>
  <si>
    <t>12126/212109</t>
  </si>
  <si>
    <t>13130000124</t>
  </si>
  <si>
    <t>13130000189</t>
  </si>
  <si>
    <t>13130000233</t>
  </si>
  <si>
    <t>14140000551</t>
  </si>
  <si>
    <t>14140000774</t>
  </si>
  <si>
    <t>14140000795</t>
  </si>
  <si>
    <t>14140000823</t>
  </si>
  <si>
    <t>14140001169</t>
  </si>
  <si>
    <t>14140001331</t>
  </si>
  <si>
    <t>14140003772</t>
  </si>
  <si>
    <t>14140004595</t>
  </si>
  <si>
    <t>15150000001</t>
  </si>
  <si>
    <t>15150000026</t>
  </si>
  <si>
    <t>15150000031</t>
  </si>
  <si>
    <t>15150000032</t>
  </si>
  <si>
    <t>15150000036</t>
  </si>
  <si>
    <t>15150000054</t>
  </si>
  <si>
    <t>15150000055</t>
  </si>
  <si>
    <t>15150000067</t>
  </si>
  <si>
    <t>15150000069</t>
  </si>
  <si>
    <t>15150001771</t>
  </si>
  <si>
    <t>15150002064</t>
  </si>
  <si>
    <t>15150002223</t>
  </si>
  <si>
    <t>15150003181</t>
  </si>
  <si>
    <t>15150003556</t>
  </si>
  <si>
    <t>15150003561</t>
  </si>
  <si>
    <t>15150003571</t>
  </si>
  <si>
    <t>15150004192</t>
  </si>
  <si>
    <t>15150005134</t>
  </si>
  <si>
    <t>15150006180</t>
  </si>
  <si>
    <t>15150007437</t>
  </si>
  <si>
    <t>15150007443</t>
  </si>
  <si>
    <t>15150009135</t>
  </si>
  <si>
    <t>16160000726</t>
  </si>
  <si>
    <t>16160000737</t>
  </si>
  <si>
    <t>16160000742</t>
  </si>
  <si>
    <t>16160000748</t>
  </si>
  <si>
    <t>16160000749</t>
  </si>
  <si>
    <t>16160000762</t>
  </si>
  <si>
    <t>16160000907</t>
  </si>
  <si>
    <t>16160000908</t>
  </si>
  <si>
    <t>16160004558</t>
  </si>
  <si>
    <t>NFZ.2020</t>
  </si>
  <si>
    <t>Wycena</t>
  </si>
  <si>
    <t>Zakwaterowanie do teleradioterapii / protonoterapii (5.07.01.0000048)</t>
  </si>
  <si>
    <t>Hospitalizacje</t>
  </si>
  <si>
    <t>Teleradioterapia</t>
  </si>
  <si>
    <t>Zakwaterowanie do brachyterapii (nowy produkt)</t>
  </si>
  <si>
    <t>Brachyterapia</t>
  </si>
  <si>
    <t>Hospitalizacja hematologiczna u dorosłych/ zakwaterowanie (5.08.05.0000170)</t>
  </si>
  <si>
    <t>Chemioterapia</t>
  </si>
  <si>
    <t>Hospitalizacja onkologiczna związana z chemioterapią u dorosłych/ zakwaterowanie (5.08.05.0000171)</t>
  </si>
  <si>
    <t>Porada dotycząca chemioterapii - kompleksowa (nowy produkt)</t>
  </si>
  <si>
    <t>Porada dotycząca chemioterapii - podstawowa (nowy produkt)</t>
  </si>
  <si>
    <t>Hospitalizacja hematoonkologicza u dzieci/ zakwaterowanie (5.08.05.0000174)</t>
  </si>
  <si>
    <t>Hospitalizacja jednodniowa (powyżej 6h) (nowy produkt)</t>
  </si>
  <si>
    <t>Hospitalizacja jednodniowa (do 6h) (nowy produkt)</t>
  </si>
  <si>
    <t>Hospitalizacja do brachyterapii (nowy produkt)</t>
  </si>
  <si>
    <t>Hospitalizacja jednodniowa - brachyerapia (nowy produkt)</t>
  </si>
  <si>
    <t>Hospitalizacja do teleradioterapii / terapii protonowej nowotworów zlokalizowanych poza narządem wzroku &gt; 17 r.ż. (5.52.01.0001440)</t>
  </si>
  <si>
    <t>Hospitalizacja jednodniowa - teleradioterapia (nowy produkt)</t>
  </si>
  <si>
    <t>Hospitalizacja do teleradioterapii / terapii protonowej nowotworów zlokalizowanych poza narządem wzroku &lt; 18 r.ż. - w oddziale onkologii i hematologii dziecięcej (5.52.01.0001499)</t>
  </si>
  <si>
    <t>Hospitalizacja do chemioradioterapii &gt; 18 r.ż. (5.52.01.0001504)</t>
  </si>
  <si>
    <t xml:space="preserve">Brachyterapia 3D "real time" </t>
  </si>
  <si>
    <t>Dodatek17</t>
  </si>
  <si>
    <t>Dod17</t>
  </si>
  <si>
    <t>Suma BiaDlaSzpitala</t>
  </si>
  <si>
    <t>Etykiety kolumn</t>
  </si>
  <si>
    <t>Etykiety wierszy</t>
  </si>
  <si>
    <t>Poza</t>
  </si>
  <si>
    <t>Zrzeszenie</t>
  </si>
  <si>
    <t>BIAŁOSTOCKIE CENTRUM ONKOLOGII IM. MARII SKŁODOWSKIEJ - CURIE - BIAŁYSTOK</t>
  </si>
  <si>
    <t>CENTRUM ONKOLOGII IM. PROF. FRANCISZKA ŁUKASZCZYKA W BYDGOSZCZY - BYDGOSZCZ</t>
  </si>
  <si>
    <t>CENTRUM ONKOLOGII ZIEMI LUBELSKIEJ IM. ŚW. JANA Z DUKLI - LUBLIN</t>
  </si>
  <si>
    <t>DOLNOŚLĄSKIE CENTRUM ONKOLOGII WE WROCŁAWIU - WROCŁAW</t>
  </si>
  <si>
    <t>INSTYTUT GRUŹLICY I CHORÓB PŁUC - WARSZAWA</t>
  </si>
  <si>
    <t>KLINICZNY SZPITAL WOJEWÓDZKI NR 1 IM. FRYDERYKA CHOPINA W RZESZOWIE - RZESZÓW</t>
  </si>
  <si>
    <t>NARODOWY INSTYTUT ONKOLOGII IM. MARII SKŁODOWSKIEJ-CURIE - GLIWICE</t>
  </si>
  <si>
    <t>NARODOWY INSTYTUT ONKOLOGII IM. MARII SKŁODOWSKIEJ-CURIE - KRAKÓW</t>
  </si>
  <si>
    <t>NARODOWY INSTYTUT ONKOLOGII IM. MARII SKŁODOWSKIEJ-CURIE - WARSZAWA</t>
  </si>
  <si>
    <t>SAMODZIELNY PUBLICZNY ZAKŁAD OPIEKI ZDROWOTNEJ - OPOLSKIE CENTRUM ONKOLOGII IM.PROF.T.KOSZAROWSKIEGO - OPOLE</t>
  </si>
  <si>
    <t>SZPITAL SPECJALISTYCZNY W BRZOZOWIE PODKARPACKI OŚRODEK ONKOLOGICZNY IM. KS. B. MARKIEWICZA - BRZOZÓW</t>
  </si>
  <si>
    <t>SZPITAL UNIWERSYTECKI  IMIENIA KAROLA MARCINKOWSKIEGO W ZIELONEJ GÓRZE SPÓŁKA Z OGRANICZONĄ ODPOWIEDZIALNOŚCIĄ - ZIELONA GÓRA</t>
  </si>
  <si>
    <t>SZPITALE POMORSKIE SPÓŁKA Z OGRANICZONĄ ODPOWIEDZIALNOŚCIĄ - GDYNIA</t>
  </si>
  <si>
    <t>ŚWIĘTOKRZYSKIE CENTRUM ONKOLOGII SAMODZIELNY PUBLICZNY ZAKŁAD OPIEKI ZDROWOTNEJ W KIELCACH - KIELCE</t>
  </si>
  <si>
    <t>UNIWERSYTECKIE CENTRUM KLINICZNE - GDAŃSK</t>
  </si>
  <si>
    <t>WIELKOPOLSKIE CENTRUM ONKOLOGII IM.MARII SKŁODOWSKIEJ-CURIE - POZNAŃ-STARE MIASTO</t>
  </si>
  <si>
    <t>WOJEWÓDZKIE WIELOSPECJALISTYCZNE CENTRUM ONKOLOGII I TRAUMATOLOGII IM. M. KOPERNIKA W ŁODZI - ŁÓDŹ</t>
  </si>
  <si>
    <t>ZACHODNIOPOMORSKIE CENTRUM ONKOLOGII - SZCZECIN</t>
  </si>
  <si>
    <t>BESKIDZKIE CENTRUM ONKOLOGII-SZPITAL MIEJSKI IM.JANA PAWŁA II W BIELSKU-BIAŁEJ - BIELSKO-BIAŁA</t>
  </si>
  <si>
    <t>CENTRALNY SZPITAL KLINICZNY MSW I A W WARSZAWIE - WARSZAWA</t>
  </si>
  <si>
    <t>CENTRUM MEDYCZNE HCP SP. Z O.O. NZOZ CENTRUM MEDYCZNE HCP LECZNICTWO STACJONARNE - POZNAŃ</t>
  </si>
  <si>
    <t>KATOWICKIE CENTRUM ONKOLOGII - KATOWICE</t>
  </si>
  <si>
    <t>MAZOWIECKI SZPITAL ONKOLOGICZNY SPÓŁKA Z OGRANICZONĄ ODPOWIEDZIALNOŚCIĄ - WARSZAWA</t>
  </si>
  <si>
    <t>SAMODZIELNY PUBLICZNY ZAKŁAD OPIEKI ZDROWOTNEJ MINISTERSTWA SPRAW WEWNĘTRZNYCH I ADMINISTRACJI  Z WARMIŃSKO-MAZURSKIM CENTRUM ONKOLOGII W OLSZTYNIE - OLSZTYN</t>
  </si>
  <si>
    <t>SAMODZIELNY PUBLICZNY ZAKŁAD OPIEKI ZDROWOTNEJ SZPITAL UNIWERSYTECKI W KRAKOWIE - KRAKÓW</t>
  </si>
  <si>
    <t>SPECJALISTYCZNY SZPITAL IM. DRA ALFREDA SOKOŁOWSKIEGO - WAŁBRZYCH</t>
  </si>
  <si>
    <t>SZPITAL KLINICZNY  IM. HELIODORA ŚWIĘCICKIEGO UNIWERSYTETU MEDYCZNEGO IM. KAROLA MARCINKOWSKIEGO W POZNANIU - POZNAŃ-GRUNWALD</t>
  </si>
  <si>
    <t>SZPITAL SPECJALISTYCZNY IM. JĘDRZEJA ŚNIADECKIEGO W NOWYM SĄCZU - NOWY SĄCZ</t>
  </si>
  <si>
    <t>SZPITAL SPECJALISTYCZNY IM. LUDWIKA RYDYGIERA W KRAKOWIE SPÓŁKA Z OGRANICZONĄ ODPOWIEDZIALNOŚCIĄ - KRAKÓW</t>
  </si>
  <si>
    <t>SZPITAL WOJEWÓDZKI IM.ŚW.ŁUKASZA SAMODZIELNY PUBLICZNY ZAKŁAD OPIEKI ZDROWOTNEJ W TARNOWIE - TARNÓW</t>
  </si>
  <si>
    <t>UNIWERSYTECKI SZPITAL DZIECIĘCY W KRAKOWIE - KRAKÓW</t>
  </si>
  <si>
    <t>UNIWERSYTECKIE CENTRUM KLINICZNE IM. PROF. K. GIBIŃSKIEGO ŚLĄSKIEGO UNIWERSYTETU MEDYCZNEGO W KATOWICACH - KATOWICE</t>
  </si>
  <si>
    <t>WOJEWÓDZKI SZPITAL SPECJALISTYCZNY IM. MARII SKŁODOWSKIEJ - CURIE W ZGIERZU - ZGIERZ</t>
  </si>
  <si>
    <t>WOJEWÓDZKI SZPITAL SPECJALISTYCZNY IM. N.M.P. - CZĘSTOCHOWA</t>
  </si>
  <si>
    <t>WOJEWÓDZKI SZPITAL SPECJALISTYCZNY W LEGNICY - LEGNICA</t>
  </si>
  <si>
    <t>WOJEWÓDZKIE CENTRUM SZPITALNE KOTLINY JELENIOGÓRSKIEJ - JELENIA GÓRA</t>
  </si>
  <si>
    <t>WOJSKOWY INSTYTUT MEDYCZNY - WARSZAWA</t>
  </si>
  <si>
    <t>ZAGŁĘBIOWSKIE CENTRUM ONKOLOGII SZPITAL SPECJALISTYCZNY IM. SZ. STARKIEWICZA W DĄBROWIE GÓRNICZEJ - DĄBROWA GÓRNICZA</t>
  </si>
  <si>
    <t>Niekompleksowy</t>
  </si>
  <si>
    <t xml:space="preserve">Brachyterapia śródtkankowa/śródmaciczna w oparciu o planowanie 3D - aplikacje wielorazowe z podaniem jednej frakcji w trakcie jednej aplikacji </t>
  </si>
  <si>
    <t xml:space="preserve">Brachyterapia śródtkankowa w oparciu o planowanie 3D - aplikacje jednorazowe z podaniem wielu frakcji </t>
  </si>
  <si>
    <t>Brachyterapia pooperacyjna dopochwowa w oparciu o planowanie 3D</t>
  </si>
  <si>
    <t>Poziom PSZ</t>
  </si>
  <si>
    <t>0770002531</t>
  </si>
  <si>
    <t>NIEPUBLICZNY ZAKŁAD OPIEKI ZDROWOTNEJ "USTRONIE" SPÓŁKA Z O.O. - RADOM</t>
  </si>
  <si>
    <t>Poza PSZ</t>
  </si>
  <si>
    <t>Pozostałe</t>
  </si>
  <si>
    <t>0770002532</t>
  </si>
  <si>
    <t>SAMODZIELNY PUBLICZNY ZAKŁAD OPIEKI ZDROWOTNEJ W KOWALI - KOWALA-STĘPOCINA</t>
  </si>
  <si>
    <t>0770002533</t>
  </si>
  <si>
    <t>SAMODZIELNY PUBLICZNY ZAKŁAD OPIEKI ZDROWOTNEJ W PRZYTYKU - PODGAJEK</t>
  </si>
  <si>
    <t>0770002534</t>
  </si>
  <si>
    <t>GMINNE CENTRUM MEDYCZNO-REHABILITACYJNE W BROCHOWIE - BROCHÓW</t>
  </si>
  <si>
    <t>0770002535</t>
  </si>
  <si>
    <t>PRZYCHODNIA RODZINNA TERAMED TERESA DURALSKA - SZPAKOWSKA - SOWIA WOLA</t>
  </si>
  <si>
    <t>0770002536</t>
  </si>
  <si>
    <t>WITA-MED S.C. PRZYCHODNIA RODZINNA - PRUSZKÓW</t>
  </si>
  <si>
    <t>0770002537</t>
  </si>
  <si>
    <t>SAMODZIELNY PUBLICZNY ZAKŁAD OPIEKI ZDROWOTNEJ  - MIEJSKI OŚRODEK ZDROWIA W ZIELONCE - ZIELONKA</t>
  </si>
  <si>
    <t>0770000962</t>
  </si>
  <si>
    <t>MAZOWIECKIE SPECJALISTYCZNE CENTRUM ZDROWIA  IM.PROF. JANA MAZURKIEWICZA W PRUSZKOWIE - PRUSZKÓW</t>
  </si>
  <si>
    <t>0770000964</t>
  </si>
  <si>
    <t>WOJEWÓDZKI SZPITAL ZAKAŹNY W WARSZAWIE - WOLA</t>
  </si>
  <si>
    <t>III Poziom</t>
  </si>
  <si>
    <t>0770000965</t>
  </si>
  <si>
    <t>SZPITAL CZERNIAKOWSKI SPÓŁKA Z OGRANICZONĄ ODPOWIEDZIALNOŚCIĄ - WARSZAWA</t>
  </si>
  <si>
    <t>II Poziom</t>
  </si>
  <si>
    <t>MAZOWIECKIE CENTRUM LECZENIA CHORÓB PŁUC I GRUŹLICY - OTWOCK</t>
  </si>
  <si>
    <t>Pulmonologiczny</t>
  </si>
  <si>
    <t>SAMODZIELNY PUBLICZNY SPECJALISTYCZNY SZPITAL ZACHODNI IM.ŚW. JANA PAWŁA II - GRODZISK MAZOWIECKI</t>
  </si>
  <si>
    <t>0770000970</t>
  </si>
  <si>
    <t>SZPITAL MATKI BOŻEJ NIEUSTAJĄCEJ POMOCY W WOŁOMINIE - WOŁOMIN</t>
  </si>
  <si>
    <t>0770000971</t>
  </si>
  <si>
    <t>SZPITAL SPECJALISTYCZNY "INFLANCKA" IM. KRYSI NIŻYŃSKIEJ "ZAKURZONEJ" W WARSZAWIE SAMODZIELNY PUBLICZNY ZAKŁAD OPIEKI ZDROWOTNEJ - WARSZAWA</t>
  </si>
  <si>
    <t>I Poziom</t>
  </si>
  <si>
    <t>0770000974</t>
  </si>
  <si>
    <t>NOWODWORSKIE CENTRUM MEDYCZNE W NOWYM DWORZE MAZOWIECKIM - NOWY DWÓR MAZOWIECKI</t>
  </si>
  <si>
    <t>0770000978</t>
  </si>
  <si>
    <t>SAMODZIELNY ZESPÓŁ PUBLICZNYCH ZAKŁADÓW OPIEKI ZDROWOTNEJ IM. "DZIECI WARSZAWY" W DZIEKANOWIE LEŚNYM - DZIEKANÓW LEŚNY</t>
  </si>
  <si>
    <t>Pediatryczny</t>
  </si>
  <si>
    <t>0770000979</t>
  </si>
  <si>
    <t>SZPITAL DZIECIĘCY IM. PROF. DR. MED. JANA BOGDANOWICZA SAMODZIELNY PUBLICZNY ZAKŁAD OPIEKI ZDROWOTNEJ - WARSZAWA</t>
  </si>
  <si>
    <t>0770000980</t>
  </si>
  <si>
    <t>CENTRUM MEDYCZNE IM. BITWY WARSZAWSKIEJ 1920 R. W RADZYMINIE - SAMODZIELNY PUBLICZNY ZESPÓŁ ZAKŁADÓW OPIEKI ZDROWOTNEJ - RADZYMIN</t>
  </si>
  <si>
    <t>0770000983</t>
  </si>
  <si>
    <t>ZESPÓŁ OPIEKI ZDROWOTNEJ "SZPITALA POWIATOWEGO"  W SOCHACZEWIE - SOCHACZEW</t>
  </si>
  <si>
    <t>0770000985</t>
  </si>
  <si>
    <t>SZPITAL WOLSKI IM. DR ANNY GOSTYŃSKIEJ SAMODZIELNY PUBLICZNY ZAKŁAD OPIEKI ZDROWOTNEJ - WARSZAWA</t>
  </si>
  <si>
    <t>0770000987</t>
  </si>
  <si>
    <t>CENTRUM MEDYCZNE "ŻELAZNA" SPÓŁKA Z OGRANICZONĄ ODPOWIEDZIALNOŚCIĄ - WARSZAWA</t>
  </si>
  <si>
    <t>0770000988</t>
  </si>
  <si>
    <t>WARSZAWSKI SZPITAL DLA DZIECI SP ZOZ - WARSZAWA</t>
  </si>
  <si>
    <t>MIĘDZYLESKI SZPITAL SPECJALISTYCZNY W WARSZAWIE - WARSZAWA</t>
  </si>
  <si>
    <t>0770000991</t>
  </si>
  <si>
    <t>SAMODZIELNY WOJEWÓDZKI ZESPÓŁ PUBLICZNYCH ZAKŁADÓW PSYCHIATRYCZNEJ OPIEKI ZDROWOTNEJ W WARSZAWIE - WARSZAWA</t>
  </si>
  <si>
    <t>0770000993</t>
  </si>
  <si>
    <t>SAMODZIELNY PUBLICZNY ZESPÓŁ ZAKŁADÓW OPIEKI ZDROWOTNEJ W PRUSZKOWIE - PRUSZKÓW</t>
  </si>
  <si>
    <t>0770000994</t>
  </si>
  <si>
    <t>SAMODZIELNY PUBLICZNY ZAKŁAD OPIEKI ZDROWOTNEJ PRZYCHODNIA MIEJSKA - JÓZEFÓW</t>
  </si>
  <si>
    <t>0770000995</t>
  </si>
  <si>
    <t>ZESPOŁOWA PRAKTYKA LEKARZY RODZINNYCH W WIĄZOWNIE E.DREWNIAK W.PIECHOWICZ SPÓŁKA JAWNA - WIĄZOWNA</t>
  </si>
  <si>
    <t>0770000996</t>
  </si>
  <si>
    <t>PRAKTYKA LEKARZA RODZINNEGO EWA ŚMIGASIEWICZ - GLINIANKA</t>
  </si>
  <si>
    <t>0770000997</t>
  </si>
  <si>
    <t>"VITA-MED" STANISŁAW MOTYCZYŃSKI ZAKŁAD OPIEKI MEDYCZNEJ - BŁONIE</t>
  </si>
  <si>
    <t>0770000998</t>
  </si>
  <si>
    <t>" ESCULAP " SPÓŁKA  Z OGRANICZONĄ ODPOWIEDZIALNOŚCIĄ. - MARKI</t>
  </si>
  <si>
    <t>0770000999</t>
  </si>
  <si>
    <t>CENTRUM MEDYCZNE ZANMED - HALINÓW</t>
  </si>
  <si>
    <t>0770001000</t>
  </si>
  <si>
    <t>CENTRUM MEDYCZNE NIEPORĘT SPÓŁKA Z OGRANICZONĄ ODPOWIEDZIALNOŚCIĄ - NIEPORĘT</t>
  </si>
  <si>
    <t>0770001002</t>
  </si>
  <si>
    <t>JAROSŁAW ZAŁUSKI NIEPUBLICZNY ZAKŁAD OPIEKI ZDROWOTNEJ PRZYCHODNIA MEDYCYNY RODZINNEJ "ZDROWIE" - MŁODZIESZYN</t>
  </si>
  <si>
    <t>0770001008</t>
  </si>
  <si>
    <t>PRAKTYKA LEKARZA RODZINNEGO JOANNA BADOWSKA-FOLTA - WARSZAWA</t>
  </si>
  <si>
    <t>0770001014</t>
  </si>
  <si>
    <t>PRAKTYKA INDYWIDUALNA LEKARZA RODZINNEGO TOMASZ KORCZYŃSKI - WARSZAWA</t>
  </si>
  <si>
    <t>0770001016</t>
  </si>
  <si>
    <t>WACŁAW SOWIŃSKI NIEPUBLICZNY ZAKŁAD OPIEKI ZDROWOTNEJ - PRZYCHODNIA MEDYCYNY RODZINNEJ - WOŁOMIN</t>
  </si>
  <si>
    <t>0770001017</t>
  </si>
  <si>
    <t>SAMODZIELNY PUBL ZESP ZAKŁ LECZNICTWA OTWARTEGO WARSZAWA-ŻOLIBORZ - WARSZAWA</t>
  </si>
  <si>
    <t>0770001018</t>
  </si>
  <si>
    <t>J.J. CAPRICORN SPÓŁKA Z OGRANICZONĄ ODPOWIEDZIALNOŚCIĄ - WARSZAWA</t>
  </si>
  <si>
    <t>0770001019</t>
  </si>
  <si>
    <t>SAMODZIELNY ZESPÓŁ PUBLICZNYCH ZAKŁADÓW LECZNICTWA OTWARTEGO WARSZAWA OCHOTA - WARSZAWA</t>
  </si>
  <si>
    <t>0770001023</t>
  </si>
  <si>
    <t>NIEPUBLICZNY ZAKŁAD OPIEKI ZDROWOTNEJ PRAKTYKA LEKARZY RODZINNYCH - WARSZAWA</t>
  </si>
  <si>
    <t>0770001024</t>
  </si>
  <si>
    <t>SAMODZIELNY ZESPÓŁ PUBLICZNYCH ZAKŁADÓW OPIEKI ZDROWOTNEJ - JABŁONNA</t>
  </si>
  <si>
    <t>0770001028</t>
  </si>
  <si>
    <t>SAMODZIELNY  ZESPÓŁ PUBLICZNYCH  ZAKŁADÓW  LECZNICTWA OTWARTEGO WARSZAWA WESOŁA - WARSZAWA</t>
  </si>
  <si>
    <t>0770001029</t>
  </si>
  <si>
    <t>NIEPUBLICZNY ZAKŁAD OPIEKI ZDROWOTNEJ "MARIMED" - PAPROTNIA</t>
  </si>
  <si>
    <t>0770001032</t>
  </si>
  <si>
    <t>NIEPUBLICZNY ZAKŁAD OPIEKI ZDROWOTNEJ  LECZNICA RODZINNA S.C. - GRODZISK MAZOWIECKI</t>
  </si>
  <si>
    <t>0770001035</t>
  </si>
  <si>
    <t>NZOZ FABRYCZNA DARIUSZ KRZEMIŃSKI - SOCHACZEW</t>
  </si>
  <si>
    <t>0770001041</t>
  </si>
  <si>
    <t>SAMODZIELNY ZESPÓŁ PUBLICZNYCH ZAKŁADÓW LECZNICTWA OTWARTEGO WARSZAWA WAWER - WARSZAWA</t>
  </si>
  <si>
    <t>0770001042</t>
  </si>
  <si>
    <t>NIEPUBLICZNY ZAKŁAD OPIEKI ZDROWOTNEJ ZDROWIE PLUS - WARSZAWA</t>
  </si>
  <si>
    <t>0770001043</t>
  </si>
  <si>
    <t>NIEPUBLICZNY ZAKŁAD OPIEKI ZDROWOTNEJ "PRZYCHODNIA MEDYCYNY RODZINNEJ" - MSZCZONÓW</t>
  </si>
  <si>
    <t>0770001044</t>
  </si>
  <si>
    <t>INSTYTUT PSYCHIATRII I NEUROLOGII - WARSZAWA</t>
  </si>
  <si>
    <t>Ogólnopolski</t>
  </si>
  <si>
    <t>0770001047</t>
  </si>
  <si>
    <t>SAMODZIELNY PUBLICZNY ZAKŁAD OPIEKI ZDROWOTNEJ W CELESTYNOWIE - CELESTYNÓW</t>
  </si>
  <si>
    <t>0770001048</t>
  </si>
  <si>
    <t>SAMODZIELNY PUBLICZNY ZAKŁAD OPIEKI ZDROWOTNEJ WARSZAWA WOLA - ŚRÓDMIEŚCIE - WARSZAWA</t>
  </si>
  <si>
    <t>0770001049</t>
  </si>
  <si>
    <t>SAMODZIELNY ZESPÓŁ PUBLICZNYCH ZAKŁADÓW LECZNICTWA OTWARTEGO WARSZAWA PRAGA-PÓŁNOC - WARSZAWA</t>
  </si>
  <si>
    <t>0770001051</t>
  </si>
  <si>
    <t>PRZYCHODNIA LEKARSKA ORLIK SPÓŁKA Z OGRANICZONĄ ODPOWIEDZIALNOŚCIĄ - WARSZAWA</t>
  </si>
  <si>
    <t>0770001053</t>
  </si>
  <si>
    <t>SAMODZIELNY PUBLICZNY ZAKŁAD OPIEKI ZDROWOTNEJ W SULEJÓWKU - SULEJÓWEK</t>
  </si>
  <si>
    <t>0770001056</t>
  </si>
  <si>
    <t>0770001058</t>
  </si>
  <si>
    <t>PORADNIA MEDYCYNY RODZINNEJ S.C. "RAZEM, DOMAŃSKA-RYBNER MAGDALENA, RYBNER ALEKSANDER - URLE</t>
  </si>
  <si>
    <t>0770001060</t>
  </si>
  <si>
    <t>SAMODZIELNY PUBLICZNY ZESPÓŁ ZAKŁADÓW LECZNICTWA OTWARTEGO W KARCZEWIE - KARCZEW</t>
  </si>
  <si>
    <t>Kompleksowe</t>
  </si>
  <si>
    <t>0770001063</t>
  </si>
  <si>
    <t>GARNIZONOWA PRZYCHODNIA LEKARSKA SP ZOZ W MODLINIE - NOWY DWÓR MAZOWIECKI</t>
  </si>
  <si>
    <t>0770001066</t>
  </si>
  <si>
    <t>SAMODZIELNY ZESPÓŁ PUBLICZNYCH ZAKŁADÓW LECZNICTWA OTWARTEGO WARSZAWA PRAGA POŁUDNIE - WARSZAWA</t>
  </si>
  <si>
    <t>0770001067</t>
  </si>
  <si>
    <t>SAMODZIELNY PUBLICZNY SZPITAL KLINICZNY IM. PROF. ADAMA GRUCY CENTRUM MEDYCZNEGO KSZTAŁCENIA PODYPLOMOWEGO - OTWOCK</t>
  </si>
  <si>
    <t>0770001068</t>
  </si>
  <si>
    <t>NIEPUBLICZNY ZAKŁAD OPIEKI ZDROWOTNEJ "MEDYCYNA RODZINNA" - OSUCHÓW</t>
  </si>
  <si>
    <t>0770001070</t>
  </si>
  <si>
    <t>SAMODZIELNY ZESPÓŁ PUBLICZNYCH ZAKŁADÓW LECZNICTWA OTWARTEGO WARSZAWA-MOKOTÓW - WARSZAWA</t>
  </si>
  <si>
    <t>0770001073</t>
  </si>
  <si>
    <t>NIEPUBLICZNY ZAKŁAD OPIEKI ZDROWOTNEJ PIELĘGNIARSTWA ŚRODOWISKOWO-AMBULATORYJNEGO - JAKTORÓW</t>
  </si>
  <si>
    <t>0770001075</t>
  </si>
  <si>
    <t>PIELĘGNIARSKO-POŁOŻNICZA S.C."NADZIEJA" - ANNA WOJTCZAK, GRAŻYNA GAJEWSKA, WANDA KIERLAŃCZYK-PETRYKOWSKA, ELŻBIETA KAJAK - ŻABIA WOLA</t>
  </si>
  <si>
    <t>0770001078</t>
  </si>
  <si>
    <t>NIEPUBLICZNY ZAKŁAD OPIEKI ZDROWOTNEJ CARITAS DIECEZJI PŁOCKIEJ - PŁOCK</t>
  </si>
  <si>
    <t>0770001080</t>
  </si>
  <si>
    <t>WOJSKOWY INSTYTUT MEDYCYNY LOTNICZEJ - WARSZAWA</t>
  </si>
  <si>
    <t>SZPITAL BIELAŃSKI IM.KS.JERZEGO POPIEŁUSZKI SAMODZIELNY PUBLICZNY ZAKŁAD OPIEKI ZDROWOTNEJ - WARSZAWA</t>
  </si>
  <si>
    <t>0770001086</t>
  </si>
  <si>
    <t>NARODOWY INSTYTUT GERIATRII, REUMATOLOGII I REHABILITACJI IM. PROF. DR HAB. MED. ELEONORY REICHER - WARSZAWA</t>
  </si>
  <si>
    <t>0770001087</t>
  </si>
  <si>
    <t>NZOZ PORADNIA REHABILITACYJNA DLA DZIECI "KRASNAL" - BIAŁOŁĘKA</t>
  </si>
  <si>
    <t>0770001089</t>
  </si>
  <si>
    <t>NIEPUBLICZNY ZAKŁAD OPIEKI ZDROWOTNEJ CENTRALNA PRZYCHODNIA REHABILITACYJNO-LECZNICZA JEDNOSTKA POLSKIEGO ZWIĄZKU NIEWIDOMYCH - WARSZAWA</t>
  </si>
  <si>
    <t>INSTYTUT MATKI I DZIECKA - WARSZAWA</t>
  </si>
  <si>
    <t>0770001095</t>
  </si>
  <si>
    <t>NIEPUBLICZNY ZAKŁAD OPIEKI ZDROWOTNEJ PIELĘGNIARSTWA ŚRODOWISKOWO - AMBULATORYJNEGO S.C. - JESIONKA</t>
  </si>
  <si>
    <t>0770001098</t>
  </si>
  <si>
    <t>NIEPUBLICZNY ZAKŁAD OPIEKI ZDROWOTNEJ PRYWATNA PRZYCHODNIA LEKARSKA - MOKOTÓW</t>
  </si>
  <si>
    <t>0770001104</t>
  </si>
  <si>
    <t>NIEPUBLICZNY ZAKŁAD OPIEKI ZDROWOTNEJ CENTRUM MEDYCZNE FUNDACJI "ZDROWIE" - WAWER</t>
  </si>
  <si>
    <t>0770001107</t>
  </si>
  <si>
    <t>CENTRUM MEDYCZNE CORTEN MEDIC TOMASZ SIKORA - URSYNÓW</t>
  </si>
  <si>
    <t>0770001109</t>
  </si>
  <si>
    <t>CENTRUM DENTYSTYCZNE OPTIMA - WARSZAWA-MOKOTÓW</t>
  </si>
  <si>
    <t>0770001110</t>
  </si>
  <si>
    <t>KOMPLET PRZYCHODNIA STOMATOLOGICZNA - OTWOCK</t>
  </si>
  <si>
    <t>0770001115</t>
  </si>
  <si>
    <t>INDYWIDUALNA PRAKTYKA STOMATOLOGICZNA - PUSZCZA MARIAŃSKA</t>
  </si>
  <si>
    <t>0770001118</t>
  </si>
  <si>
    <t>GABINET STOMATOLOGICZNY ANNA PAŃCZYK - ŻABIA WOLA</t>
  </si>
  <si>
    <t>0770001119</t>
  </si>
  <si>
    <t>PRYWATNY GABINET STOMATOLOGICZNY  LEK-STOM JOLANTA ERNT - BARANÓW</t>
  </si>
  <si>
    <t>0770001120</t>
  </si>
  <si>
    <t>PRZYCHODNIA LEKARSKA SP. Z O. O. - PIASECZNO</t>
  </si>
  <si>
    <t>0770001127</t>
  </si>
  <si>
    <t>CENTRUM STOMATOLOGII DENT - MED - LEGIONOWO</t>
  </si>
  <si>
    <t>0770001150</t>
  </si>
  <si>
    <t>CENTRUM STOMATOLOGICZNE "MILA-DENT" - MILANÓWEK</t>
  </si>
  <si>
    <t>0770001160</t>
  </si>
  <si>
    <t>DENTAL-MED JOANNA TOMASZEWSKA-MICHALSKA - WARSZAWA-CENTRUM</t>
  </si>
  <si>
    <t>0770001167</t>
  </si>
  <si>
    <t>GABINET STOMATOLOGICZNY DANUTA WRZEŚNIEWSKA - GLINIANKA</t>
  </si>
  <si>
    <t>0770001175</t>
  </si>
  <si>
    <t>ZAKŁAD LECZNICZO - REHABILITACYJNY LASKI ZAKŁAD NIEWIDOMYCH - LASKI</t>
  </si>
  <si>
    <t>0770001179</t>
  </si>
  <si>
    <t>ZAKŁAD OPIEKI ZDROWOTNEJ FUNADCJI HOSPICJUM ONKOLOGICZNE W WARSZAWIE - WARSZAWA-URSYNÓW</t>
  </si>
  <si>
    <t>0770001180</t>
  </si>
  <si>
    <t>SAMODZIELNY PUBLICZNY ZESPÓŁ ZAKŁADÓW OPIEKI ZDROWOTNEJ W ŻUROMINIE - ŻUROMIN</t>
  </si>
  <si>
    <t>0770001181</t>
  </si>
  <si>
    <t>ZAKŁAD OPIEKUŃCZO LECZNICZY OŚRODEK REHABILITACYJNO- READAPTACYJNY  "DOM CIEPŁA" - WARSZAWA</t>
  </si>
  <si>
    <t>0770001182</t>
  </si>
  <si>
    <t>HOSPICJUM OPATRZNOŚCI BOŻEJ  KSIĘŻA ORIONIŚCI - WOŁOMIN</t>
  </si>
  <si>
    <t>0770001183</t>
  </si>
  <si>
    <t>MIEJSKIE HOSPICJUM PŁOCKIEGO STOWARZYSZENIA HOSPICYJNO-PALIATYWNEGO "HOSPICJUM PŁOCKIE" POD WEZ. ŚW.URSZULI LEDÓCHOWSKIEJ - PŁOCK</t>
  </si>
  <si>
    <t>0770001184</t>
  </si>
  <si>
    <t>ARCHIDIECEZJALNY ZESPÓŁ DOMOWEJ OPIEKI PALIATYWNEJ - WARSZAWA</t>
  </si>
  <si>
    <t>0770001185</t>
  </si>
  <si>
    <t>OŚRODEK HOSPICJUM DOMOWE NZOZ ZGROMADZENIA KSIĘŻY MARIANÓW - WARSZAWA-TARGÓWEK</t>
  </si>
  <si>
    <t>0770001186</t>
  </si>
  <si>
    <t>WARSZAWSKIE HOSPICJUM DLA DZIECI - WARSZAWA</t>
  </si>
  <si>
    <t>0770001193</t>
  </si>
  <si>
    <t>MŁODZIEŻOWY OŚRODEK REHABILITACYJNY WTD - KAZUŃ-BIELANY</t>
  </si>
  <si>
    <t>UNIWERSYTECKIE CENTRUM KLINICZNE WARSZAWSKIEGO UNIWERSYTETU MEDYCZNEGO - WARSZAWA</t>
  </si>
  <si>
    <t>0770001195</t>
  </si>
  <si>
    <t>PORADNIA REHABILITACJI NEUROLOGICZNEJ DLA DZIECI I MŁODZIEŻY "AGA" - WARSZAWA</t>
  </si>
  <si>
    <t>0770001196</t>
  </si>
  <si>
    <t>SAMODZIELNY PUBLICZNY SZPITAL KLINICZNY IM. PROF. WITOLDA ORŁOWSKIEGO CENTRUM MEDYCZNEGO KSZTAŁCENIA PODYPLOMOWEGO W WARSZAWIE - WARSZAWA</t>
  </si>
  <si>
    <t>0770001200</t>
  </si>
  <si>
    <t>0770001206</t>
  </si>
  <si>
    <t>USŁUGI STOMATOLOGICZNE - GRODZISK MAZOWIECKI</t>
  </si>
  <si>
    <t>0770001208</t>
  </si>
  <si>
    <t>CENTRUM MEDYCZNE ENEL-MED SPÓŁKA AKCYJNA - WARSZAWA</t>
  </si>
  <si>
    <t>0770001229</t>
  </si>
  <si>
    <t>GABINET DENTYSTYCZNY JACEK WŁOCZEWSKI - WARSZAWA</t>
  </si>
  <si>
    <t>0770001232</t>
  </si>
  <si>
    <t>GABINET STOMATOLOGICZNY SZLĘZAK-KWITKIEWICZ JULITA - KAMPINOS</t>
  </si>
  <si>
    <t>0770001253</t>
  </si>
  <si>
    <t>NIEPUBLICZNY  ZAKŁAD OPIEKI ZDROWOTNEJ RODENT - NIEPORĘT</t>
  </si>
  <si>
    <t>0770001255</t>
  </si>
  <si>
    <t>NIEPUBLICZNY ZAKŁAD OPIEKI ZDROWOTNEJ CENTRUM STOMATOLOGICZNE "KAL-DENT" - WARSZAWA-URSYNÓW</t>
  </si>
  <si>
    <t>0770001265</t>
  </si>
  <si>
    <t>INSTYTUT ŻYWNOŚCI I ŻYWIENIA IM. PROF. DR MED. ALEKSANDRA SZCZYGŁA - WARSZAWA</t>
  </si>
  <si>
    <t>0770001266</t>
  </si>
  <si>
    <t>INSTYTUT FIZJOLOGII I PATOLOGII SŁUCHU - WARSZAWA</t>
  </si>
  <si>
    <t>0770001267</t>
  </si>
  <si>
    <t>CENTRUM ODWYKOWE SAMODZIELNY PUBLICZNY ZAKŁAD OPIEKI ZDROWOTNEJ - WARSZAWA-PRAGA POŁUDNIE</t>
  </si>
  <si>
    <t>0770001269</t>
  </si>
  <si>
    <t>WOJEWÓDZKA STACJA POGOTOWIA RATUNKOWEGO I TRANSPORTU SANITARNEGO "MEDITRANS" SP ZOZ W WARSZAWIE - WARSZAWA</t>
  </si>
  <si>
    <t>0770001272</t>
  </si>
  <si>
    <t>SAMODZIELNY PUBLICZNY ZAKŁAD OPIEKI ZDROWOTNEJ CENTRALNY OŚRODEK MEDYCYNY SPORTOWEJ - MOKOTÓW</t>
  </si>
  <si>
    <t>SZPITAL SPECJALISTYCZNY IM. ŚWIĘTEJ RODZINY SAMODZIELNY PUBLICZNY ZAKŁAD OPIEKI ZDROWOTNEJ - WARSZAWA</t>
  </si>
  <si>
    <t>INSTYTUT HEMATOLOGII I TRANSFUZJOLOGII - WARSZAWA</t>
  </si>
  <si>
    <t>0770001279</t>
  </si>
  <si>
    <t>PRZYCHODNIA SPECJALISTYCZNA PAWŁOWSKA PAWŁOWSKI SPÓŁKA JAWNA - KSIĄŻENICE</t>
  </si>
  <si>
    <t>0770001280</t>
  </si>
  <si>
    <t>POLSKIE TOWARZYSTWO ZAPOBIEGANIA NARKOMANII - WÓLKA PRZYBÓJEWSKA</t>
  </si>
  <si>
    <t>0770001281</t>
  </si>
  <si>
    <t>NIEPUBLICZNY ZAKŁAD OPIEKI ZDROWOTNEJ "BIOS"S.C. - TŁUSZCZ</t>
  </si>
  <si>
    <t>INSTYTUT "POMNIK - CENTRUM ZDROWIA DZIECKA" W WARSZAWIE - WARSZAWA</t>
  </si>
  <si>
    <t>0770001285</t>
  </si>
  <si>
    <t>INSTYTUT KARDIOLOGII IM PRYMASA TYSIĄCLECIA STEFANA KARDYNAŁA WYSZYŃSKIEGO - WARSZAWA</t>
  </si>
  <si>
    <t>SZPITAL KLINICZNY IM. KS. ANNY MAZOWIECKIEJ - WARSZAWA</t>
  </si>
  <si>
    <t>0770001296</t>
  </si>
  <si>
    <t>SAMODZIELNY GMINNY PUBLICZNY ZAKŁAD OPIEKI ZDROWOTNEJ W BŁONIU - BŁONIE</t>
  </si>
  <si>
    <t>0770001297</t>
  </si>
  <si>
    <t>CENTRUM KOMPLEKSOWEJ REHABILITACJI SPÓŁKA Z OGRANICZONĄ ODPOWIEDZIALNOŚCIĄ - KONSTANCIN-JEZIORNA</t>
  </si>
  <si>
    <t>0770001300</t>
  </si>
  <si>
    <t>NIEPUBLICZNY ZAKŁAD OPIEKI ZDROWOTNEJ PRZY ZESPOLE OŚRODKÓW DLA DZIECI I MŁODZIEŻY NIEWIDOMEJ I SŁABOWIDZĄCEJ ZE SPRZĘŻONA NIEPEŁNOSPRAWNOŚCIĄ  "TĘCZA" - WARSZAWA-OCHOTA</t>
  </si>
  <si>
    <t>0770001303</t>
  </si>
  <si>
    <t>SPECJALISTYCZNA PRZYCHODNIA LEKARSKA INTERNISTYCZNO-PEDIATRYCZNA "JUNIPERUS" - IZABELIN</t>
  </si>
  <si>
    <t>0770001305</t>
  </si>
  <si>
    <t>SAMODZIELNY PUBLICZNY ZAKŁAD OPIEKI ZDROWOTNEJ W KOŁBIELI - KOŁBIEL</t>
  </si>
  <si>
    <t>0770001313</t>
  </si>
  <si>
    <t>NIEPUBLICZNY ZAKŁAD OPIEKI ZDROWOTNEJ PORADNIA STOMATOLOGICZNA S.C - GRODZISK MAZOWIECKI</t>
  </si>
  <si>
    <t>0770001315</t>
  </si>
  <si>
    <t>INDYWIDUALNA PRAKTYKA KRYSTYNA WALL - PRUSZKÓW</t>
  </si>
  <si>
    <t>0770001319</t>
  </si>
  <si>
    <t>ZAKŁAD OPIEKI ZDROWOTNEJ I REHABILITACJI CENTRUM OBSŁUGI OSÓB ŹLE SŁYSZĄCYCH - WARSZAWA</t>
  </si>
  <si>
    <t>0770001327</t>
  </si>
  <si>
    <t>CENTRUM MEDYCZNE  DARMED - WAWER</t>
  </si>
  <si>
    <t>0770001328</t>
  </si>
  <si>
    <t>NIEPUBLICZNY REHABILITACYJNY ZAKŁAD OPIEKI ZDROWOTNEJ TOWARZYSTWA PRZYJACIÓŁ DZIECI "HELENÓW" - WARSZAWA-WAWER</t>
  </si>
  <si>
    <t>0770001330</t>
  </si>
  <si>
    <t>GABINET STOMATOLOGICZNY - BŁONIE</t>
  </si>
  <si>
    <t>0770001331</t>
  </si>
  <si>
    <t>0770001334</t>
  </si>
  <si>
    <t>PRZYCHODNIA ORTOPEDYCZNO-REHABILITACYJNA WARSZAWSKICH ZAKŁADÓW SPRZĘTU ORTOPEDYCZNEGO S. A. - WARSZAWA</t>
  </si>
  <si>
    <t>0770001338</t>
  </si>
  <si>
    <t>LECZNICA LEKARZY RODZINNYCH W BIAŁOŁĘCE NIEPUBLICZNY ZAKŁAD OPIEKI ZDROWOTNEJ - WARSZAWA</t>
  </si>
  <si>
    <t>0770001340</t>
  </si>
  <si>
    <t>TERESA RAJEWSKA - PRUSZKÓW</t>
  </si>
  <si>
    <t>0770001343</t>
  </si>
  <si>
    <t>PRZYCHODNIA LEKARSKA DOM-MED - PRUSZKÓW</t>
  </si>
  <si>
    <t>0770001344</t>
  </si>
  <si>
    <t>"SYLFIUM" ZAKŁAD OPIEKI ZDROWOTNEJ  S.C. EWA SWOBODA-KOPEĆ, KRZYSZTOF KOPEĆ - WARSZAWA</t>
  </si>
  <si>
    <t>0770001345</t>
  </si>
  <si>
    <t>SAMODZIELNY PUBLICZNY ZAKŁAD OPIEKI ZDROWOTNEJ W IZABELINIE - IZABELIN</t>
  </si>
  <si>
    <t>0770001348</t>
  </si>
  <si>
    <t>"CONVICTOR" PRYWATNA PORADNIA ENDOKRYNOLOGICZNA I GINEKOLOGICZNA S.C. - PRUSZKÓW</t>
  </si>
  <si>
    <t>0770001349</t>
  </si>
  <si>
    <t>ZAKŁAD OPIEKI ZDROWOTNEJ  "ALL-MEDI" - OTWOCK</t>
  </si>
  <si>
    <t>0770001351</t>
  </si>
  <si>
    <t>NIEPUBLICZNY ZAKŁAD OPIEKI ZDROWOTNEJ LECZNICA MEDEA - WARSZAWA</t>
  </si>
  <si>
    <t>0770001353</t>
  </si>
  <si>
    <t>NIEPUBLICZNY ZAKŁAD OPIEKI ZDROWOTNEJ MERADENT - WAWER</t>
  </si>
  <si>
    <t>0770001354</t>
  </si>
  <si>
    <t>NIEPUBLICZNY ZAKŁAD OPIEKI ZDROWOTNEJ  "DENTOFAN" - PIASTÓW</t>
  </si>
  <si>
    <t>0770001357</t>
  </si>
  <si>
    <t>GABINET STOMATOLOGICZNY MARIA KRAWCZYŃSKA - LESZNO</t>
  </si>
  <si>
    <t>0770001360</t>
  </si>
  <si>
    <t>NZOZ NEUROMEDYKA PRZYCHODNIA LEKARSKA - ŻYRARDÓW</t>
  </si>
  <si>
    <t>0770001361</t>
  </si>
  <si>
    <t>NIEPUBLICZNY ZAKŁAD OPIEKI ZDROWOTNEJ "MEDICOR" CENTRUM ZDROWIA IZABELA ZAWADA-DRYNKOWSKA - FELIKSÓW</t>
  </si>
  <si>
    <t>0770001364</t>
  </si>
  <si>
    <t>NIEPUBLICZNY ZAKŁAD OPIEKI ZDROWOTNEJ CARITAS DIECEZJI ŁOWICKIEJ W SOCHACZEWIE - SOCHACZEW</t>
  </si>
  <si>
    <t>0770001365</t>
  </si>
  <si>
    <t>NIEPUBLICZNY ZAKŁAD OPIEKI ZDROWOTNEJ "PULS" - PRUSZKÓW</t>
  </si>
  <si>
    <t>0770001366</t>
  </si>
  <si>
    <t>NIEPUBLICZNY ZAKŁAD OPIEKI ZDROWOTNEJ PRZYCHODNIA RODZINNA - SOCHACZEW</t>
  </si>
  <si>
    <t>0770001367</t>
  </si>
  <si>
    <t>NIEPUBLICZNY ZAKŁAD OPIEKI ZDROWOTNEJ PRZYCHODNIA LEKARZA RODZINNEGO "KASZTANKI"SPÓŁKA Z O.O. - SOCHACZEW</t>
  </si>
  <si>
    <t>0770001369</t>
  </si>
  <si>
    <t>PRZYCHODNIA "GRAMED" NIEPUBLICZNY ZAKŁAD OPIEKI ZDROWOTNEJ - NOWY DWÓR MAZOWIECKI</t>
  </si>
  <si>
    <t>0770001370</t>
  </si>
  <si>
    <t>SAMODZIELNY PUBLICZNY ZAKŁAD OPIEKI ZDROWOTNEJ W  PRAŻMOWIE - PRAŻMÓW</t>
  </si>
  <si>
    <t>0770001372</t>
  </si>
  <si>
    <t>NIEPUBLICZNY ZAKŁAD OPIEKI ZDROWOTNEJ "ESKULAP" S.C.DARIUSZ BONISŁAWSKI, KRYSTYNA BONISŁAWSKA,TERESA MATYSIAK,RENATA KLIMECKA-RZEWUSKA - PRUSZKÓW</t>
  </si>
  <si>
    <t>0770001374</t>
  </si>
  <si>
    <t>NIEPUBLICZNY ZAKŁAD OPIEKI ZDROWOTNEJ PRZYCHODNIA LEKARSKA "ŻBIKÓW" - PRUSZKÓW</t>
  </si>
  <si>
    <t>0770001377</t>
  </si>
  <si>
    <t>SAMODZIELNY ZESPÓŁ PUBLICZNYCH  ZAKŁADÓW OPIEKI ZDROWOTNEJ - WIELISZEW</t>
  </si>
  <si>
    <t>0770001378</t>
  </si>
  <si>
    <t>N.Z.O.Z. OŚRODEK ZDROWIA W BRWINOWIE - BRWINÓW</t>
  </si>
  <si>
    <t>0770001379</t>
  </si>
  <si>
    <t>NIEPUBLICZNY ZAKŁAD OPIEKI ZDROWOTNEJ PIELĘGNIARSTWA ŚRODOWISKOWO-AMBULATORYJNEGO "CENTRUM"  W SOCHACZEWIE - SOCHACZEW</t>
  </si>
  <si>
    <t>0770001380</t>
  </si>
  <si>
    <t>ZDROWA RODZINA PRZYCHODNIA LEKARSKA SPÓŁKA Z OGRANICZONĄ ODPOWIEDZIALNOŚCIĄ SPÓŁKA KOMANDYTOWA - WARSZAWA</t>
  </si>
  <si>
    <t>0770001381</t>
  </si>
  <si>
    <t>GRAPA MEDICA SPÓŁKA Z OGRANICZONĄ ODPOWIEDZALNOŚCIĄ - KONSTANCIN-JEZIORNA</t>
  </si>
  <si>
    <t>0770001384</t>
  </si>
  <si>
    <t>NIEPUBLICZNY ZAKŁAD OPIEKI ZDROWOTNEJ PIELĘGNIARSTWA ŚRODOWISKOWO-RODZINNEGO "PROMYK" S.C. MAŁGORZATA SZKUDLARZ, ANNA SOWIŃSKA - ŻYRARDÓW</t>
  </si>
  <si>
    <t>0770001385</t>
  </si>
  <si>
    <t>PRZYCHODNIA KEN SPÓŁKA Z OGRANICZONĄ ODPOWIEDZIALNOŚCIĄ - WARSZAWA</t>
  </si>
  <si>
    <t>0770001386</t>
  </si>
  <si>
    <t>NIEPUBLICZNY ZAKŁAD OPIEKI ZDROWOTNEJ PRZYCHODNIA MEDYCYNY RODZINNEJ "ZDROWA RODZINA" SPÓLKA CYWILNA BEATA EL SOUSY, KHALED EL SOUSY - WARSZAWA</t>
  </si>
  <si>
    <t>0770001387</t>
  </si>
  <si>
    <t>SPECJALISTYCZNA PRZYCHODNIA LEKARSKA VITAMED - WARSZAWA</t>
  </si>
  <si>
    <t>0770001388</t>
  </si>
  <si>
    <t>SAMODZIELNY PUBLICZNY KLINICZNY SZPITAL OKULISTYCZNY W WARSZAWIE - WARSZAWA</t>
  </si>
  <si>
    <t>0770001389</t>
  </si>
  <si>
    <t>NIEPUBLICZNY ZAKŁAD OPIEKI ZDROWOTNEJ PRZYCHODNIA LEKARSKA "ADER" - WARSZAWA</t>
  </si>
  <si>
    <t>0770001392</t>
  </si>
  <si>
    <t>NZOZ PIELĘGNIARSTWA ŚRODOWISKOWO - AMBULATORYJNEGO "MAŁGOSIA" - MŁODZIESZYN</t>
  </si>
  <si>
    <t>0770001394</t>
  </si>
  <si>
    <t>NIEPUBLICZNY ZAKŁAD OPIEKI ZDROWOTNEJ LARYNGOLOGIA S.C. PORADNIA OTOLARYNGOLOGICZNA - SOCHACZEW</t>
  </si>
  <si>
    <t>0770001395</t>
  </si>
  <si>
    <t>JERZY PETZ MEDIQ NIEPUBLICZNY ZAKŁAD OPIEKI ZDROWOTNEJ - LEGIONOWO</t>
  </si>
  <si>
    <t>0770001396</t>
  </si>
  <si>
    <t>OŚRODEK WCZESNEJ INTERWENCJI - WARSZAWA</t>
  </si>
  <si>
    <t>0770001404</t>
  </si>
  <si>
    <t>PRAKTYKA LEKARSKA DENTYSTYCZNA EWA PRZYBYLSKA - SOCHACZEW</t>
  </si>
  <si>
    <t>0770001411</t>
  </si>
  <si>
    <t>INDYWIDUALNA PRAKTYKA STOMATOLOGICZNA URSZULA KIELISZEK - MŁODZIESZYN</t>
  </si>
  <si>
    <t>0770001412</t>
  </si>
  <si>
    <t>GABINET STOMATOLOGICZNY "SIGMA" ILONA PIASECKA-WIŚNIEWSKA - WARSZAWA-BEMOWO</t>
  </si>
  <si>
    <t>0770001413</t>
  </si>
  <si>
    <t>SOLSKA ANNA MARIA GABINET STOMATOLOGICZNY - RASZYN</t>
  </si>
  <si>
    <t>0770001416</t>
  </si>
  <si>
    <t>NZOZ PRZYCHODNIA STOMATOLOGICZNA "DENTIMED" - WARSZAWA-TARGÓWEK</t>
  </si>
  <si>
    <t>0770001417</t>
  </si>
  <si>
    <t>INDYWIDUALNA PRAKTKYKA STOMATOLOGICZNA NOWACKA VIOLETTA - RYBNO</t>
  </si>
  <si>
    <t>0770001421</t>
  </si>
  <si>
    <t>PORADNIA STOMATOLOGICZNA EWA SMULEWICZ- KANIUT PIOTR KANIUT - MSZCZONÓW</t>
  </si>
  <si>
    <t>0770001422</t>
  </si>
  <si>
    <t>NIEPUBLICZNY ZAKŁAD OPIEKI ZDROWOTNEJ "MEDICUS" S.C. - WOLA</t>
  </si>
  <si>
    <t>0770001423</t>
  </si>
  <si>
    <t>SAMODZIELNY PUBLICZNY ZAKŁAD OPIEKI ZDROWOTNEJ W SOBIENIACH JEZIORACH - SOBIENIE-JEZIORY</t>
  </si>
  <si>
    <t>0770001426</t>
  </si>
  <si>
    <t>NIEPUBLICZNY ZAKŁAD OPIEKI ZDROWOTNEJ PRZYCHODNIA LEKARSKA "VALMED" W RYBNIE WALDEMAR JASIŃSKI - RYBNO</t>
  </si>
  <si>
    <t>0770001427</t>
  </si>
  <si>
    <t>GABINET STOMATOLOGICZNY JANINA JAGŁOWSKA-STAWICKA - PŁOCHOCIN</t>
  </si>
  <si>
    <t>0770001428</t>
  </si>
  <si>
    <t>PRZYCHODNIA STOMATOLOGICZNA NIEPUBLICZNY ZAKŁAD OPIEKI ZDROWOTNEJ - ZĄBKI</t>
  </si>
  <si>
    <t>0770001430</t>
  </si>
  <si>
    <t>"BETA-MED" NIEPUBLICZNY ZAKŁAD OPIEKI ZDROWOTNEJ - ZĄBKI</t>
  </si>
  <si>
    <t>0770001434</t>
  </si>
  <si>
    <t>INDYWIDUALNA SPECJALISTYCZNA PRAKTYKA LEKARSKA - WYSZKÓW</t>
  </si>
  <si>
    <t>0770001437</t>
  </si>
  <si>
    <t>0770001439</t>
  </si>
  <si>
    <t>SAMODZIELNY PUBLICZNY ZESPÓŁ ZAKŁADÓW OPIEKI ZDROWOTNEJ W WYSZKOWIE - WYSZKÓW</t>
  </si>
  <si>
    <t>0770001443</t>
  </si>
  <si>
    <t>INDYWIDUALNA PRAKTYKA LEKARSKA JOANNA KATARZYNA STAŃCZAK-HERONIMEK - WYSZKÓW</t>
  </si>
  <si>
    <t>0770001447</t>
  </si>
  <si>
    <t>INDYWIDUALNA SPECJALISTYCZNA PRAKTYKA LEKARSKA BARBARA BŁASZCZYK - STARY SZELKÓW</t>
  </si>
  <si>
    <t>0770001449</t>
  </si>
  <si>
    <t>S.C. PRZYCHODNIA LEKARSKA "EMED" EWA T. JASTRZĘBSKA, WACŁAW T. JASTRZĘBSKI - KRASNOSIELC</t>
  </si>
  <si>
    <t>0770001452</t>
  </si>
  <si>
    <t>RENATA JĘDRZECZYK INDYWIDUALNA PRAKTYKA LEKARSKA - KRZYNOWŁOGA MAŁA</t>
  </si>
  <si>
    <t>0770001454</t>
  </si>
  <si>
    <t>SAMODZIELNY PUBLICZNY ZAKŁAD OPIEKI ZDROWOTNEJ - ZESPÓŁ ZAKŁADÓW - MAKÓW MAZOWIECKI</t>
  </si>
  <si>
    <t>0770001458</t>
  </si>
  <si>
    <t>INDYWIDUALNA SPECJALISTYCZNA PRAKTYKA LEKARSKA - OSTROŁĘKA</t>
  </si>
  <si>
    <t>0770001460</t>
  </si>
  <si>
    <t>INDYWIDUALNA SPECJALISTYCZNA PRAKTYKA LEKARSKA HANNA MARKOWSKA - OSTROŁĘKA</t>
  </si>
  <si>
    <t>0770001468</t>
  </si>
  <si>
    <t>NIEPUBLICZNY ZAKŁAD OPIEKI ZDROWOTNEJ PRZYCHODNIA STOMATOLOGICZNA SC GADOMSKA, WOJTKOWSKA, SUCHCICKA PERZANOWSKA - OSTROŁĘKA</t>
  </si>
  <si>
    <t>0770001469</t>
  </si>
  <si>
    <t>ZAKŁAD OPIEKI ZDROWOTNEJ "CELMED" SPÓŁKA Z OGRANICZONĄ ODPOWIEDZIALNOŚCIĄ - OSTROŁĘKA</t>
  </si>
  <si>
    <t>MAZOWIECKI SZPITAL SPECJALISTYCZNY IM. DR JÓZEFA PSARSKIEGO W OSTROŁĘCE - OSTROŁĘKA</t>
  </si>
  <si>
    <t>0770001471</t>
  </si>
  <si>
    <t>SAMODZIELNY PUBLICZNY ZESPÓŁ ZAKŁADÓW OPIEKI ZDROWOTNEJ W PRZASNYSZU - PRZASNYSZ</t>
  </si>
  <si>
    <t>0770001473</t>
  </si>
  <si>
    <t>INDYWIDUALNA SPECJALISTYCZNA PRAKTYKA LEKARSKA - PRZASNYSZ</t>
  </si>
  <si>
    <t>0770001476</t>
  </si>
  <si>
    <t>DĄBROWSKA IZABELA ELŻBIETA INDYWIDUALNA PRAKTYKA LEKARSKA - BOGUTY-PIANKI</t>
  </si>
  <si>
    <t>0770001477</t>
  </si>
  <si>
    <t>INDYWIDUALNA PRAKTYKA LEKARSKA ZBIGNIEW PAKIEŁA - CZYŻEW</t>
  </si>
  <si>
    <t>0770001478</t>
  </si>
  <si>
    <t>INDYWIDUALNA PRAKTYKA LEKARSKA KRZYSZTOF OŁTARZEWSKI - CIECHANOWIEC</t>
  </si>
  <si>
    <t>0770001479</t>
  </si>
  <si>
    <t>SAMODZIELNY PUBLICZNY ZESPÓŁ ZAKŁADÓW OPIEKI ZDROWOTNEJ W OSTROWI MAZOWIECKIEJ - OSTRÓW MAZOWIECKA</t>
  </si>
  <si>
    <t>0770001480</t>
  </si>
  <si>
    <t>INDYWIDUALNA SPECJALISTYCZNA PRAKTYKA LEKARSKA URSZULA CHEŁCHOWSKA - OSTROŁĘKA</t>
  </si>
  <si>
    <t>0770001481</t>
  </si>
  <si>
    <t>NIEPUBLICZNY SPECJALISTYCZNY ZAKŁAD OPIEKI ZDROWOTNEJ MARTA WANDA STRYJEWSKA - PRZASNYSZ</t>
  </si>
  <si>
    <t>0770001482</t>
  </si>
  <si>
    <t>PRZYCHODNIA LEKARSKA VITA-MED - GOWOROWO</t>
  </si>
  <si>
    <t>0770001483</t>
  </si>
  <si>
    <t>PRZYCHODNIA LEKARSKA "OKULISTYKA-OPTYKA" JOLANTA JARZĄBEK - OSTROŁĘKA</t>
  </si>
  <si>
    <t>0770001484</t>
  </si>
  <si>
    <t>PRZYCHODNIA LEKARSKA TOMASZ BEDNARSKI - OSTROŁĘKA</t>
  </si>
  <si>
    <t>0770001486</t>
  </si>
  <si>
    <t>STOWARZYSZENIE "MONAR" OŚRODEK LECZENIA, TERAPII I REHABILITACJI UZALEŻNIEŃ W OSTROŁĘCE - OSTROŁĘKA</t>
  </si>
  <si>
    <t>0770001488</t>
  </si>
  <si>
    <t>PRZYCHODNIA ZDROWIA "HIPOKRATES" - OSTROŁĘKA</t>
  </si>
  <si>
    <t>0770001489</t>
  </si>
  <si>
    <t>NIEPUBLICZNY ZAKŁAD OPIEKI ZDROWOTNEJ PRZYCHODNIA LEKARZA RODZINNEGO  ELŻBIETA SIKORSKA - OSTROŁĘKA</t>
  </si>
  <si>
    <t>0770001490</t>
  </si>
  <si>
    <t>PRZYCHODNIA LEKARZA RODZINNEGO BEATA GADEK - OSTROŁĘKA</t>
  </si>
  <si>
    <t>0770001491</t>
  </si>
  <si>
    <t>PRZYCHODNIA LEKARZA RODZINNEGO MARZENA ZAŁUSKA - OSTROŁĘKA</t>
  </si>
  <si>
    <t>0770001492</t>
  </si>
  <si>
    <t>PRZYCHODNIA LEKARZA RODZINNEGO WIESŁAWA RAJKOWSKA - OSTROŁĘKA</t>
  </si>
  <si>
    <t>0770001493</t>
  </si>
  <si>
    <t>NIEPUBLICZNY ZAKŁAD OPIEKI ZDROWOTNEJ  PRZYCHODNIA LEKARSKA ZDROWIE - CZERWIN</t>
  </si>
  <si>
    <t>0770001494</t>
  </si>
  <si>
    <t>NIEPUBLICZNY ZAKŁAD OPIEKI ZDROWOTNEJ PRAKTYKA LEKARZA RODZINNEGO LEK. MED.  ANDRZEJ GOLA - WYSZKÓW</t>
  </si>
  <si>
    <t>0770001497</t>
  </si>
  <si>
    <t>PRZYCHODNIA LEKARSKA "MEDICAL" - KADZIDŁO</t>
  </si>
  <si>
    <t>0770001498</t>
  </si>
  <si>
    <t>PRZYCHODNIA LEKARSKA "DOKTOR J.KĘDRA" - KADZIDŁO</t>
  </si>
  <si>
    <t>0770001499</t>
  </si>
  <si>
    <t>PRZYCHODNIA LEKARSKA "DOKTOR W. GRZYB" - KADZIDŁO</t>
  </si>
  <si>
    <t>0770001500</t>
  </si>
  <si>
    <t>PRZYCHODNIA LEKARSKA "DOKTOR EWA" - KADZIDŁO</t>
  </si>
  <si>
    <t>0770001501</t>
  </si>
  <si>
    <t>PRZYCHODNIA LEKARZA RODZINNEGO IZABELA PRZYCHODZIEŃ - OSTROŁĘKA</t>
  </si>
  <si>
    <t>0770001503</t>
  </si>
  <si>
    <t>NIEPUBLICZNY ZAKŁAD OPIEKI ZDROWOTNEJ PRZYCHODNIA LEKARSKA EL-TA S.C. - BARANOWO</t>
  </si>
  <si>
    <t>0770001505</t>
  </si>
  <si>
    <t>"MAK-MED" S.C. DANUTA GARBACKA-MAKOWIECKA, REMIGIUSZ MAKOWIECKI - LELIS</t>
  </si>
  <si>
    <t>0770001506</t>
  </si>
  <si>
    <t>PRZYCHODNIA LEKARZA RODZINNEGO MAGDALENA SOSIŃSKA - LELIS</t>
  </si>
  <si>
    <t>0770001507</t>
  </si>
  <si>
    <t>BARBARA WALENTYNA BALCERZAK - PRZYCHODNIA LEKARSKA "ZDROWE ŻYCIE" - ŁYSE</t>
  </si>
  <si>
    <t>0770001511</t>
  </si>
  <si>
    <t>TERESA ELŻBIETA SIEDLECKA PORADNIA LEKARSKA DLA DOROSŁYCH I DZIECI "ESKULAP" - RÓŻAN</t>
  </si>
  <si>
    <t>0770001513</t>
  </si>
  <si>
    <t>NIEPUBLICZNY ZAKŁAD OPIEKI ZDROWOTNEJ TERESA BŁOŃSKA-JANKOWSKA - RÓŻAN</t>
  </si>
  <si>
    <t>0770001523</t>
  </si>
  <si>
    <t>PRZYCHODNIA LEKARSKA ROBERT KUCHARSKI - BRAŃSZCZYK</t>
  </si>
  <si>
    <t>0770001524</t>
  </si>
  <si>
    <t>NIEPUBLICZNY ZAKŁAD OPIEKI ZDROWOTNEJ "PRAKTYKA LEKARZA RODZINNEGO" LEK. MED. ADAM RAWSKI - PORĘBA ŚREDNIA</t>
  </si>
  <si>
    <t>0770001525</t>
  </si>
  <si>
    <t>NIEPUBLICZNY ZAKŁAD OPIEKI ZDROWOTNEJ PRAKTYKA LEKARZA RODZINNEGO LEK. MED. SŁAWOMIR MAJEWSKI - RZĄŚNIK</t>
  </si>
  <si>
    <t>0770001526</t>
  </si>
  <si>
    <t>NIEPUBLICZNY ZAKŁAD OPIEKI ZDROWOTNEJ PRAKTYKA LEKARZA RODZINNEGO LEK.MED. BOGUMIŁA CZAPLICKA - NOWY LUBIEL</t>
  </si>
  <si>
    <t>0770001529</t>
  </si>
  <si>
    <t>PRZYCHODNIA LEKARSKA "GROS-MED" ŁUCJA GROSSMANN - RZEWNIE</t>
  </si>
  <si>
    <t>0770001530</t>
  </si>
  <si>
    <t>NIEPUBLICZNY ZAKŁAD OPIEKI ZDROWOTNEJ PRZYCHODNIA LEKARSKA "ALFA-MED" W SPADKU - STARY SZELKÓW</t>
  </si>
  <si>
    <t>0770001534</t>
  </si>
  <si>
    <t>PRZYCHODNIA LEKARZA RODZINNEGO "TWOJE ZDROWIE" - SŁAWOMIR SZEWCZYK - BOGUTY-PIANKI</t>
  </si>
  <si>
    <t>0770001536</t>
  </si>
  <si>
    <t>PRAKTYKA LEKARSKA JAKUB TADEUSZ RUMAN - ZARĘBY KOŚCIELNE</t>
  </si>
  <si>
    <t>0770001540</t>
  </si>
  <si>
    <t>NIEPUBLICZNY ZAKŁAD OPIEKI ZDROWOTNEJ PRAKTYKA LEKARZA RODZINNEGO LEK. MED. BOŻENA PIETRUSKA - WYSZKÓW</t>
  </si>
  <si>
    <t>0770001564</t>
  </si>
  <si>
    <t>NIEPUBLICZNY ZAKŁAD OPIEKI ZDROWOTNEJ PRAKTYKA LEKARZA RODZINNEGO LEK. MED. MARIOLA RĘBOWSKA - DĄBRÓWKA</t>
  </si>
  <si>
    <t>0770001567</t>
  </si>
  <si>
    <t>NIEPUBLICZNY ZAKŁAD OPIEKI ZDROWOTNEJ PRZYCHODNIA LEKARSKA "ZDROWIE" LEK. MED. MACIEJ ŁASICA - POSTOLISKA</t>
  </si>
  <si>
    <t>0770001571</t>
  </si>
  <si>
    <t>PRZYCHODNIA LEKARZA RODZINNEGO SABINA ANGIELCZYK - OSTROŁĘKA</t>
  </si>
  <si>
    <t>0770001573</t>
  </si>
  <si>
    <t>EWA MARIA BOCHYŃSKA-BAR - OSTROŁĘKA</t>
  </si>
  <si>
    <t>0770001576</t>
  </si>
  <si>
    <t>INDYWIDUALNA SPECJALISTYCZNA PRAKTYKA LEKARSKA BEATA GERWATOWSKA - OSTROŁĘKA</t>
  </si>
  <si>
    <t>0770001577</t>
  </si>
  <si>
    <t>INDYWIDUALNA SPECJALISTYCZNA PRAKTYKA LEKARSKA JANINA ANNA GABRYŚ-SUCHOCKA - OLSZEWO-BORKI</t>
  </si>
  <si>
    <t>0770001579</t>
  </si>
  <si>
    <t>NIEPUBLICZNY ZAKŁAD OPIEKI ZDROWOTNEJ PORADNIA STOMATOLOGICZNA - OSTROŁĘKA</t>
  </si>
  <si>
    <t>0770001583</t>
  </si>
  <si>
    <t>PORADNIA STOMATOLOGICZNA - OSTROŁĘKA</t>
  </si>
  <si>
    <t>0770001584</t>
  </si>
  <si>
    <t>NIEPUBLICZNY ZAKŁAD OPIEKI ZDROWOTNEJ- PRZYCHODNIA STOMATOLOGICZNA WITOLD BIAŁOBRZESKI - KADZIDŁO</t>
  </si>
  <si>
    <t>0770001585</t>
  </si>
  <si>
    <t>INDYWIDUALNA SPECJALISTYCZNA PRAKTYKA LEKARSKA DOROTA MARIA STRUNIAWSKA - TROSZYN</t>
  </si>
  <si>
    <t>0770001590</t>
  </si>
  <si>
    <t>PORADNIA STOMATOLOGICZNA LEK. STOM. GRAŻYNA DYGAN-ŁOJEK - PORĘBA ŚREDNIA</t>
  </si>
  <si>
    <t>0770001591</t>
  </si>
  <si>
    <t>INDYWIDUALNA SPECJALISTYCZNA PRAKTYKA LEKARSKA MAŁGORZATA PIĘTAK-KUCHARSKA - WYSZKÓW</t>
  </si>
  <si>
    <t>0770001593</t>
  </si>
  <si>
    <t>INDYWIDUALNA PRAKTYKA LEKARSKA JACEK KLONOWSKI - KARNIEWO</t>
  </si>
  <si>
    <t>0770001598</t>
  </si>
  <si>
    <t>0770001599</t>
  </si>
  <si>
    <t>INDYWIDUALNA PRAKTYKA LEKARSKA JOANNA OLSZEWSKA - CHORZELE</t>
  </si>
  <si>
    <t>0770001602</t>
  </si>
  <si>
    <t>INDYWIDUALNA PRAKTYKA LEKARSKA IRENA HANASIEWICZ - CHORZELE</t>
  </si>
  <si>
    <t>0770001605</t>
  </si>
  <si>
    <t>NIEPUBLICZNY ZAKŁAD OPIEKI ZDROWOTNEJ ,,STOMED " W OSTROWI MAZOWIECKIEJ - OSTRÓW MAZOWIECKA</t>
  </si>
  <si>
    <t>0770001614</t>
  </si>
  <si>
    <t>EWA ZADROGA NZOZ PRZYCHODNIA STOMATOLOGICZNA I LEKARSKA MEDI - DENT - OSTRÓW MAZOWIECKA</t>
  </si>
  <si>
    <t>0770001615</t>
  </si>
  <si>
    <t>WANTA ANNA MACHNICKA, KRZYSZTOF MACHNICKI SPÓŁKA CYWILNA - MAKÓW MAZOWIECKI</t>
  </si>
  <si>
    <t>0770001616</t>
  </si>
  <si>
    <t>NIEPUBLICZNY ZAKŁAD OPIEKI ZDROWOTNEJ LEK.MED.BOŻENA MROZOWSKA - WYSZKÓW</t>
  </si>
  <si>
    <t>0770001619</t>
  </si>
  <si>
    <t>PRZYCHODNIA LEKARSKA "ZDROWIE" - OLSZEWO-BORKI</t>
  </si>
  <si>
    <t>0770001621</t>
  </si>
  <si>
    <t>NIEPUBLICZNY ZAKŁAD OPIEKI ZDROWOTNEJ MAK-MED - MAŁKINIA GÓRNA</t>
  </si>
  <si>
    <t>0770001622</t>
  </si>
  <si>
    <t>NIEPUBLICZNY ZAKŁAD OPIEKI ZDROWOTNEJ "ZDROWIE" - OSTRÓW MAZOWIECKA</t>
  </si>
  <si>
    <t>0770001626</t>
  </si>
  <si>
    <t>NIEPUBLICZNY ZAKŁAD OPIEKI ZDROWOTNEJ PRAKTYKA LEKARZA RODZINNEGO - ANDRZEJ GAJEWSKI - BROK</t>
  </si>
  <si>
    <t>0770001629</t>
  </si>
  <si>
    <t>NIEPUBLICZNY ZAKŁAD OPIEKI ZDROWOTNEJ "RODZINA" S.C. CZESŁAWA DEPTUŁA-KARPIŃSKA I S-KA - OSTROŁĘKA</t>
  </si>
  <si>
    <t>0770001632</t>
  </si>
  <si>
    <t>NIEPUBLICZNY ZAKŁAD OPIEKI ZDROWOTNEJ "MEDICO" - ZAMBRÓW</t>
  </si>
  <si>
    <t>0770001635</t>
  </si>
  <si>
    <t>MEDICA  S.C. GRAŻYNA ELŻBIETA PIETRZYKOWSKA, KRZYSZTOF SŁAWOMIR TOBIASZ - OSTROŁĘKA</t>
  </si>
  <si>
    <t>0770001638</t>
  </si>
  <si>
    <t>NIEPUBLICZNY ZAKŁAD OPIEKI ZDROWOTNEJ "GEMELLI" - WYSZKÓW</t>
  </si>
  <si>
    <t>0770001639</t>
  </si>
  <si>
    <t>NIEPUBLICZNY ZAKŁAD OPIEKI ZDROWOTNEJ PRZYCHODNIA LEKARZY SPECJALISTÓW "MEDICOR" - OSTROŁĘKA</t>
  </si>
  <si>
    <t>0770001643</t>
  </si>
  <si>
    <t>NIEPUBLICZNY ZAKŁAD OPIEKI ZDROWOTNEJ "ZDROWIE" W KUNINIE - KUNIN</t>
  </si>
  <si>
    <t>0770001644</t>
  </si>
  <si>
    <t>NIEPUBLICZNY ZAKŁAD OPIEKI ZDROWOTNEJ SALUS S.C. - CHORZELE</t>
  </si>
  <si>
    <t>0770001645</t>
  </si>
  <si>
    <t>NIEPUBLICZNY ZAKŁAD OPIEKI ZDROWOTNEJ ZDROWIE S.C. W WYSZKOWIE - WYSZKÓW</t>
  </si>
  <si>
    <t>0770001646</t>
  </si>
  <si>
    <t>NIEPUBLICZNY ZAKŁAD OPIEKI ZDROWOTNEJ "PULS" SC.MARIA MACIOSZCZYK, JADWIGA MORKA, DANUTA SIERZPUTOWSKA-KUBA - WYSZKÓW</t>
  </si>
  <si>
    <t>0770001648</t>
  </si>
  <si>
    <t>NIEPUBLICZNY ZAKŁAD OPIEKI ZDROWOTNEJ ZDROWIE - MAKÓW MAZOWIECKI</t>
  </si>
  <si>
    <t>0770001649</t>
  </si>
  <si>
    <t>INDYWIDUALNA SPECJALISTYCZNA PRAKTYKA LEKARSKA ELŻBIETA KRYSTYNA SEPEŁOWSKA - MAKÓW MAZOWIECKI</t>
  </si>
  <si>
    <t>0770001651</t>
  </si>
  <si>
    <t>INDYWIDUALNA PRAKTYKA LEKARSKA - STARY LUBOTYŃ</t>
  </si>
  <si>
    <t>0770001653</t>
  </si>
  <si>
    <t>0770001654</t>
  </si>
  <si>
    <t>INDYWIDUALNA PRAKTYKA LEKARSKA - WYSZKÓW</t>
  </si>
  <si>
    <t>0770001655</t>
  </si>
  <si>
    <t>MARTA STRZESZEWSKA KOGUT INDYWIDUALNA SPECJALISTYCZNA PRAKTYKA LEKARSKA - KADZIDŁO</t>
  </si>
  <si>
    <t>0770001656</t>
  </si>
  <si>
    <t>PRZYCHODNIA STOMATOLOGICZNA "ZDROWY ZĄBEK" - OSTROŁĘKA</t>
  </si>
  <si>
    <t>0770001659</t>
  </si>
  <si>
    <t>INDYWIDUALNA SPECJALISTYCZNA PRAKTYKA LEKARSKA MARZENNA JOLANTA KUŹMIŃSKA - OSTROŁĘKA</t>
  </si>
  <si>
    <t>0770001661</t>
  </si>
  <si>
    <t>INDYWIDUALNA SPECJALISTYCZNA PRAKTYKA LEKARSKA IRENA ANNA SZULBORSKA - OSTROŁĘKA</t>
  </si>
  <si>
    <t>0770001662</t>
  </si>
  <si>
    <t>SAMODZIELNY PUBLICZNY ZAKŁAD OPIEKI ZDROWOTNEJ W SOKOŁOWIE PODLASKIM - SOKOŁÓW PODLASKI</t>
  </si>
  <si>
    <t>0770001663</t>
  </si>
  <si>
    <t>SAMODZIELNY PUBLICZNY ZAKŁAD OPIEKI ZDROWOTNEJ W GARWOLINIE - GARWOLIN</t>
  </si>
  <si>
    <t>0770001664</t>
  </si>
  <si>
    <t>SAMODZIELNY PUBLICZNY ZAKŁAD OPIEKI ZDROWOTNEJ W SIEDLCACH - SIEDLCE</t>
  </si>
  <si>
    <t>0770001665</t>
  </si>
  <si>
    <t>SAMODZIELNY PUBLICZNY ZESPÓŁ OPIEKI ZDROWOTNEJ - MIŃSK MAZOWIECKI</t>
  </si>
  <si>
    <t>0770001667</t>
  </si>
  <si>
    <t>SAMODZIELNY PUBLICZNY ZAKŁAD OPIEKI ZDROWOTNEJ W WĘGROWIE - WĘGRÓW</t>
  </si>
  <si>
    <t>0770001668</t>
  </si>
  <si>
    <t>SAMODZIELNY PUBLICZNY ZAKŁAD OPIEKI ZDROWOTNEJ - ŁOSICE</t>
  </si>
  <si>
    <t>MAZOWIECKI SZPITAL WOJEWÓDZKI IM. ŚW. JANA PAWŁA II W SIEDLCACH  SP. Z O.O. - SIEDLCE</t>
  </si>
  <si>
    <t>0770001673</t>
  </si>
  <si>
    <t>SAMODZIELNY PUBLICZNY ZAKŁAD OPIEKI ZDROWOTNEJ W ŁASKARZEWIE - ŁASKARZEW</t>
  </si>
  <si>
    <t>0770001674</t>
  </si>
  <si>
    <t>SAMODZIELNY PUBLICZNY ZAKŁAD OPIEKI ZDROWOTNEJ W TROJANOWIE - TROJANÓW</t>
  </si>
  <si>
    <t>0770001676</t>
  </si>
  <si>
    <t>NIEPUBLICZNY ZAKŁAD OPIEKI ZDROWOTNEJ PRZYCHODNIA REJONOWA W ŁOSICACH - ŁOSICE</t>
  </si>
  <si>
    <t>0770001678</t>
  </si>
  <si>
    <t>NIEPUBLICZNY ZAKŁAD OPIEKI ZDROWOTNEJ "IMED" - OLSZANKA</t>
  </si>
  <si>
    <t>0770001679</t>
  </si>
  <si>
    <t>NIEPUBLICZNY ZAKŁAD OPIEKI ZDROWOTNEJ OŚRODEK ZDROWIA W KORNICY - STARA KORNICA</t>
  </si>
  <si>
    <t>0770001681</t>
  </si>
  <si>
    <t>NIEPUBLICZNY ZAKŁAD OPIEKI ZDROWOTNEJ OŚRODEK ZDROWIA W HUSZLEWIE - HUSZLEW</t>
  </si>
  <si>
    <t>0770001682</t>
  </si>
  <si>
    <t>NIEPUBLICZNY ZAKŁAD OPIEKI ZDROWOTNEJ CEL-MED CECYLIA STRĄK-KONDRACIUK - STOCZEK</t>
  </si>
  <si>
    <t>0770001693</t>
  </si>
  <si>
    <t>INDYWIDUALNA PRAKTYKA STOMATOLOGICZNA JULITA TERESA BORKOWSKA - HUSZLEW</t>
  </si>
  <si>
    <t>0770001697</t>
  </si>
  <si>
    <t>INDYWIDUALNA PRAKTYKA LEKARSKA - GABINET STOMATOLOGICZNY LEK. STOM. MAGDALENA MAJEWSKA - GARWOLIN</t>
  </si>
  <si>
    <t>0770001704</t>
  </si>
  <si>
    <t>NIEPUBLICZNY ZAKŁAD OPIEKI ZDROWOTNEJ "PULS" - KRZEŚLINEK</t>
  </si>
  <si>
    <t>0770001705</t>
  </si>
  <si>
    <t>LUCYNA MISZCZAK NZOZ LUMIS - ŻELISZEW PODKOŚCIELNY</t>
  </si>
  <si>
    <t>0770001708</t>
  </si>
  <si>
    <t>PRYWATNA PRAKTYKA STOMATOLOGICZNA ANDRZEJ ŚWIDERSKI - STERDYŃ-OSADA</t>
  </si>
  <si>
    <t>0770001710</t>
  </si>
  <si>
    <t>SAMODZIELNY PUBLICZNY ZAKŁAD OPIEKI ZDROWOTNEJ W MIASTKOWIE KOŚCIELNYM - MIASTKÓW KOŚCIELNY</t>
  </si>
  <si>
    <t>0770001711</t>
  </si>
  <si>
    <t>NIEPUBLICZNY ZAKŁAD OPIEKI ZDROWOTNEJ"PANACEUM" - KORYTNICA</t>
  </si>
  <si>
    <t>0770001713</t>
  </si>
  <si>
    <t>NIEPUBLICZNY ZAKŁAD OPIEKI ZDROWOTNEJ PRYWATNA PRZYCHODNIA DENTYSTYCZNA  "BAKS-DENTAL" - SIEDLCE</t>
  </si>
  <si>
    <t>0770001717</t>
  </si>
  <si>
    <t>SAMODZIELNY PUBLICZNY ZAKŁAD OPIEKI ZDROWOTNEJ PRZYCHODNIA OPIEKI ZDROWOTNEJ W GRĘBKOWIE - GRĘBKÓW</t>
  </si>
  <si>
    <t>0770001718</t>
  </si>
  <si>
    <t>NIEPUBLICZNY ZAKŁAD OPIEKI ZDROWOTNEJ "NIWA" W KRZESKU - KRZESK-KRÓLOWA NIWA</t>
  </si>
  <si>
    <t>0770001719</t>
  </si>
  <si>
    <t>NIEPUBLICZNY ZAKŁAD OPIEKI ZDROWOTNEJ "LE-MED" - SIEDLCE</t>
  </si>
  <si>
    <t>0770001720</t>
  </si>
  <si>
    <t>"MEDYK" SPÓŁKA  Z OGRANICZONĄ ODPOWIEDZIALNOŚCIĄ NIEPUBLICZNY ZAKŁAD OPIEKI ZDROWOTNEJ  IM. TADEUSZA NIEDŹWIEDZIA - ŁASKARZEW</t>
  </si>
  <si>
    <t>0770001721</t>
  </si>
  <si>
    <t>WOJSKOWA SPECJALISTYCZNA PRZYCHODNIA LEKARSKA SAMODZIELNY PUBLICZNY ZAKŁAD OPIEKI ZDROWOTNEJ W SIEDLCACH - SIEDLCE</t>
  </si>
  <si>
    <t>0770001725</t>
  </si>
  <si>
    <t>NIEPUBLICZNY ZAKŁAD OPIEKI ZDROWOTNEJ "MEDYK" - MORDY</t>
  </si>
  <si>
    <t>0770001726</t>
  </si>
  <si>
    <t>NIEPUBLICZNY ZAKŁAD OPIEKI ZDROWOTNEJ "CENTRUM" - SIEDLCE</t>
  </si>
  <si>
    <t>0770001727</t>
  </si>
  <si>
    <t>NIEPUBLICZNY ZAKŁAD OPIEKI ZDROWOTNEJ "EL-MED" - KORYTNICA</t>
  </si>
  <si>
    <t>0770001731</t>
  </si>
  <si>
    <t>SAMODZIELNY PUBLICZNY ZAKŁAD OPIEKI ZDROWOTNEJ W BOROWIU - BOROWIE</t>
  </si>
  <si>
    <t>0770001733</t>
  </si>
  <si>
    <t>PRYWATNA PRAKTYKA STOMATOLOGICZNA ADAM WITKOWSKI - KOSÓW LACKI</t>
  </si>
  <si>
    <t>0770001737</t>
  </si>
  <si>
    <t>SAMODZIELNY PUBLICZNY ZAKŁAD OPIEKI ZDROWOTNEJ W PILAWIE - PILAWA</t>
  </si>
  <si>
    <t>0770001738</t>
  </si>
  <si>
    <t>NIEPUBLICZNY ZAKŁAD OPIEKI ZDROWOTNEJ "ZDROWIE" - GARWOLIN</t>
  </si>
  <si>
    <t>0770001739</t>
  </si>
  <si>
    <t>PORADNIA MEDYCYNY RODZINNEJ "REVITA" W  WĘGROWIE - WĘGRÓW</t>
  </si>
  <si>
    <t>0770001740</t>
  </si>
  <si>
    <t>NIEPUBLICZNY ZAKŁAD OPIEKI ZDROWOTNEJ MEDICUS - ŻELECHÓW</t>
  </si>
  <si>
    <t>0770001741</t>
  </si>
  <si>
    <t>E-COR NIEPUBLICZNY ZAKŁAD OPIEKI ZDROWOTNEJ EWA PRZEPIÓRSKA- KONOPA - BORZYCHY</t>
  </si>
  <si>
    <t>0770001743</t>
  </si>
  <si>
    <t>PRZYCHODNIA OPIEKI ZDROWOTNEJ - KAŁUSZYN</t>
  </si>
  <si>
    <t>0770001745</t>
  </si>
  <si>
    <t>NIEPUBLICZNY ZAKŁAD OPIEKI ZDROWOTNEJ "TALMED" - RUDA TALUBSKA</t>
  </si>
  <si>
    <t>0770001746</t>
  </si>
  <si>
    <t>NIEPUBLICZNY ZAKŁAD OPIEKI ZDROWOTNEJ ESKULAP PILAWA - PILAWA</t>
  </si>
  <si>
    <t>0770001747</t>
  </si>
  <si>
    <t>SAMODZIELNY PUBLICZNY ZAKŁAD OPIEKI ZDROWOTNEJ W CEGŁOWIE - CEGŁÓW</t>
  </si>
  <si>
    <t>0770001748</t>
  </si>
  <si>
    <t>BARBARA DOBROWOLSKA NIEPUBLICZNY ZAKŁAD OPIEKI ZDROWOTNEJ PRZYCHODNIA LEKARSKA "ESKULAP" - SIEDLCE</t>
  </si>
  <si>
    <t>0770001750</t>
  </si>
  <si>
    <t>SAMODZIELNY PUBLICZNY ZAKŁAD OPIEKI ZDROWOTNEJ W GÓRZNIE - GÓRZNO</t>
  </si>
  <si>
    <t>0770001753</t>
  </si>
  <si>
    <t>NIEPUBLICZNY ZAKŁAD OPIEKI ZDROWOTNEJ "SANMEDIC" - ZBUCZYN PODUCHOWNY</t>
  </si>
  <si>
    <t>0770001754</t>
  </si>
  <si>
    <t>SPECJALISTYCZNA PRZYCHODNIA OKULISTYCZNA - SIEDLCE</t>
  </si>
  <si>
    <t>0770001758</t>
  </si>
  <si>
    <t>INDYWIDUALNA SPECJALISTYCZNA PRAKTYKA LEKARSKA PORADNIA DERMATOLOGICZNA PAWEŁ MOLENDOWSKI - WĘGRÓW</t>
  </si>
  <si>
    <t>0770001760</t>
  </si>
  <si>
    <t>GABINETY STOMATOLOGICZNE  " AB - DENT"  S.C. ANNA WESOŁOWSKA, BARBARA KOWAL - GARWOLIN</t>
  </si>
  <si>
    <t>0770001761</t>
  </si>
  <si>
    <t>MIL-DENT NIEPUBLICZNY STOMATOLOGICZNY ZAKŁAD OPIEKI ZDROWOTNEJ - MACIEJOWICE</t>
  </si>
  <si>
    <t>0770001762</t>
  </si>
  <si>
    <t>NIEPUBLICZNY ZAKŁAD OPIEKI ZDROWOTNEJ MOLAR - BOJMIE</t>
  </si>
  <si>
    <t>0770001764</t>
  </si>
  <si>
    <t>NIEPUBLICZNY ZAKŁAD OPIEKI ZDROWOTNEJ PORADNIA STOMATOLOGICZNA "DENTOS" - PRZESMYKI</t>
  </si>
  <si>
    <t>0770001766</t>
  </si>
  <si>
    <t>NIEPUBLICZNY ZAKŁAD OPIEKI ZDROWOTNEJ PRZYCHODNIA  STOMATOLOGICZNA S.C. - ŁOCHÓW</t>
  </si>
  <si>
    <t>0770001770</t>
  </si>
  <si>
    <t>GABINET STOMATOLOGICZNY ELŻBIETA WIŚNIEWSKA - GARWOLIN</t>
  </si>
  <si>
    <t>0770001776</t>
  </si>
  <si>
    <t>NIEPUBLICZNY ZAKŁAD OPIEKI ZDROWOTNEJ "DENTEK" DOROTA PRZYBYSZ-KONOPIŃSKA - WIERZBNO</t>
  </si>
  <si>
    <t>0770001778</t>
  </si>
  <si>
    <t>NIEPUBLICZNY ZAKŁAD OPIEKI ZDROWOTNEJ PRZYCHODNIA STOMATOLOGICZNA KSM-DENTAL SŁAWOMIR MIAZGA - ZBUCZYN</t>
  </si>
  <si>
    <t>0770001780</t>
  </si>
  <si>
    <t>PRYWATNY GABINET STOMATOLOGICZNY AGNIESZKA SAWICKA - REPKI</t>
  </si>
  <si>
    <t>0770001787</t>
  </si>
  <si>
    <t>NIEPUBLICZNY ZAKŁAD OPIEKI ZDROWOTNEJ  CENTRUM STOMATOLOGICZNE- PRZYCHODNIA - SIEDLCE</t>
  </si>
  <si>
    <t>0770001789</t>
  </si>
  <si>
    <t>SAMODZIELNY PUBLICZNY ZESPÓŁ ZAKŁADÓW OPIEKI ZDROWOTNEJ W ZWOLENIU - ZWOLEŃ</t>
  </si>
  <si>
    <t>RADOMSKI SZPITAL SPECJALISTYCZNY IM.DR TYTUSA CHAŁUBIŃSKIEGO - RADOM</t>
  </si>
  <si>
    <t>0770001791</t>
  </si>
  <si>
    <t>SAMODZIELNY WOJEWÓDZKI PUBLICZNY ZESPÓŁ ZAKŁADÓW PSYCHIATRYCZNEJ OPIEKI ZDROWOTNEJ IM. DR BARBARY BORZYM W RADOMIU - RADOM</t>
  </si>
  <si>
    <t>0770001793</t>
  </si>
  <si>
    <t>SAMODZIELNY PUBLICZNY ZESPÓŁ ZAKŁADÓW OPIEKI ZDROWOTNEJ W PIONKACH - PIONKI</t>
  </si>
  <si>
    <t>0770001794</t>
  </si>
  <si>
    <t>SAMODZIELNY PUBLICZNY  ZESPÓŁ ZAKŁADÓW OPIEKI ZDROWOTNEJ W LIPSKU - LIPSKO</t>
  </si>
  <si>
    <t>0770001795</t>
  </si>
  <si>
    <t>SAMODZIELNY PUBLICZNY ZESPÓŁ ZAKŁADÓW OPIEKI ZDROWOTNEJ W PRZYSUSZE - PRZYSUCHA</t>
  </si>
  <si>
    <t>0770001796</t>
  </si>
  <si>
    <t>SAMODZIELNY PUBLICZNY ZESPÓŁ ZAKŁADÓW OPIEKI ZDROWOTNEJ W KOZIENICACH - KOZIENICE</t>
  </si>
  <si>
    <t>0770001798</t>
  </si>
  <si>
    <t>SAMODZIELNY PUBLICZNY ZESPÓŁ ZAKŁADÓW OPIEKI ZDROWOTNEJ - SZPITAL W IŁŻY - IŁŻA</t>
  </si>
  <si>
    <t>0770001799</t>
  </si>
  <si>
    <t>SAMODZIELNY PUBLICZNY ZAKŁAD OPIEKI ZDROWOTNEJ W NOWYM MIEŚCIE NAD PILICĄ - NOWE MIASTO NAD PILICĄ</t>
  </si>
  <si>
    <t>0770001802</t>
  </si>
  <si>
    <t>SPECJALISTYCZNY OŚRODEK DIAGNOZY I REHABILITACJI DZIECI I MŁODZIEŻY Z WADĄ SŁUCHU POLSKIEGO ZWIĄZKU GŁUCHYCH - RADOM</t>
  </si>
  <si>
    <t>0770001804</t>
  </si>
  <si>
    <t>SAMODZIELNY PUBLICZNY ZESPÓŁ ZAKŁADÓW OPIEKI ZDROWOTNEJ W SZYDŁOWCU - SZYDŁOWIEC</t>
  </si>
  <si>
    <t>0770001807</t>
  </si>
  <si>
    <t>SAMODZIELNY PUBLICZNY ZAKŁAD OPIEKI ZDROWOTNEJ GMINY PRZYŁĘK - PRZYŁĘK</t>
  </si>
  <si>
    <t>0770001808</t>
  </si>
  <si>
    <t>SAMODZIELNY PUBLICZNY ZAKŁAD OPIEKI ZDROWOTNEJ W WIERZBICY - WIERZBICA</t>
  </si>
  <si>
    <t>0770001809</t>
  </si>
  <si>
    <t>GMINNY OŚRODEK ZDROWIA W GOŹDZIE - GÓZD</t>
  </si>
  <si>
    <t>0770001810</t>
  </si>
  <si>
    <t>PUBLICZNY ZAKŁAD OPIEKI ZDROWOTNEJ W SKARYSZEWIE - SKARYSZEW</t>
  </si>
  <si>
    <t>0770001812</t>
  </si>
  <si>
    <t>SAMODZIELNY PUBLICZNY ZAKŁAD OPIEKI ZDROWOTNEJ W CHYNOWIE - CHYNÓW</t>
  </si>
  <si>
    <t>0770001813</t>
  </si>
  <si>
    <t>SAMODZIELNY PUBLICZNY ZAKŁAD OPIEKI ZDROWOTNEJ W GIELNIOWIE - GIELNIÓW</t>
  </si>
  <si>
    <t>0770001814</t>
  </si>
  <si>
    <t>SAMODZIELNY PUBLICZNY ZAKŁAD OPIEKI ZDROWOTNEJ W JEDLIŃSKU - JEDLIŃSK</t>
  </si>
  <si>
    <t>0770001815</t>
  </si>
  <si>
    <t>SAMODZIELNY PUBLICZNY ZAKŁAD OPIEKI ZDROWOTNEJ W JEDLNI-LETNISKO - JEDLNIA-LETNISKO</t>
  </si>
  <si>
    <t>0770001816</t>
  </si>
  <si>
    <t>SAMODZIELNY PUBLICZNY ZAKŁAD OPIEKI ZDROWOTNEJ W ODRZYWOLE - ODRZYWÓŁ</t>
  </si>
  <si>
    <t>0770001817</t>
  </si>
  <si>
    <t>SAMODZIELNY PUBLICZNY ZAKŁAD OPIEKI ZDROWOTNEJ W POTWOROWIE - POTWORÓW</t>
  </si>
  <si>
    <t>0770001818</t>
  </si>
  <si>
    <t>SAMODZIELNY PUBLICZNY ZOZ W PROMNIE Z SIEDZIBĄ W FALĘCICACH - FALĘCICE</t>
  </si>
  <si>
    <t>0770001819</t>
  </si>
  <si>
    <t>SAMODZIELNY PUBLICZNY ZAKŁAD OPIEKI ZDROWOTNEJ W RADZANOWIE - RADZANÓW</t>
  </si>
  <si>
    <t>0770001821</t>
  </si>
  <si>
    <t>SAMODZIELNY PUBLICZNY ZAKŁAD OPIEKI ZDROWOTNEJ - STROMIEC</t>
  </si>
  <si>
    <t>0770001822</t>
  </si>
  <si>
    <t>SAMODZIELNY PUBLICZNY ZAKŁAD OPIEKI ZDOWOTNEJ W STAREJ BŁOTNICY - STARA BŁOTNICA</t>
  </si>
  <si>
    <t>0770001823</t>
  </si>
  <si>
    <t>SAMODZIELNY PUBLICZNY ZAKŁAD OPIEKI ZDROWOTNEJ W WARCE - WARKA</t>
  </si>
  <si>
    <t>0770001825</t>
  </si>
  <si>
    <t>SAMODZIELNY PUBLICZNY ZAKŁAD OPIEKI ZDROWOTNEJ W WYŚMIERZYCACH - WYŚMIERZYCE</t>
  </si>
  <si>
    <t>0770001826</t>
  </si>
  <si>
    <t>PORADNIE STOMATOLOGICZNO - LEKARSKIE "DANMED" - ZWOLEŃ</t>
  </si>
  <si>
    <t>0770001829</t>
  </si>
  <si>
    <t>NIEPUBLICZNY ZAKŁAD OPIEKI ZDROWOTNEJ RADENTAL - RADOM</t>
  </si>
  <si>
    <t>0770001831</t>
  </si>
  <si>
    <t>NIEPUBLICZNY ZAKŁAD OPIEKI ZDROWOTNEJ "MIX-MED ARIMA" SP. CYWILNA - RADOM</t>
  </si>
  <si>
    <t>0770001833</t>
  </si>
  <si>
    <t>NIEPUBLICZNY ZAKŁAD OPIEKI ZDROWOTNEJ PRZYCHODNIA "DENTAMEDICA" IGOR MROCZKOWSKI - RADOM</t>
  </si>
  <si>
    <t>0770001837</t>
  </si>
  <si>
    <t>DENTAL  MEDICAL  VARSOVIA  NZOZ   WARKA - WARKA</t>
  </si>
  <si>
    <t>0770001844</t>
  </si>
  <si>
    <t>PORADNIA LEKARZA RODZINNEGO - URSZULA KORCZAK - BIAŁOBRZEGI</t>
  </si>
  <si>
    <t>0770001845</t>
  </si>
  <si>
    <t>ŁEPECKA DANUTA NZOZ PORADNIA RODZINNA - LIPSKO</t>
  </si>
  <si>
    <t>0770001846</t>
  </si>
  <si>
    <t>NIEPUBLICZNY ZAKŁAD OPIEKI ZDROWOTNEJ PORADNIA RODZINNA MONIKA MAŁECKA - LIPSKO</t>
  </si>
  <si>
    <t>0770001849</t>
  </si>
  <si>
    <t>EMILIA WILCZYŃSKA - NIEPUBLICZNY ZAKŁAD OPIEKI ZDROWOTNEJ "PRIMA" - PIONKI</t>
  </si>
  <si>
    <t>0770001850</t>
  </si>
  <si>
    <t>NIEPUBLICZNY ZAKŁAD OPIEKI ZDROWOTNEJ LEKARZ RODZINNY LEK. MED. MARIOLA ŻOŁYNIAK JABŁOŃSKA - WYŚMIERZYCE</t>
  </si>
  <si>
    <t>0770001853</t>
  </si>
  <si>
    <t>NIEPUBLICZNY ZAKŁAD OPIEKI ZDROWOTNEJ PRZYCHODNIA STOMATOLOGICZNA "JULIDENT" - RADOM</t>
  </si>
  <si>
    <t>0770001854</t>
  </si>
  <si>
    <t>NIEPUBLICZNY ZAKŁAD OPIEKI ZDROWOTNEJ "ALDENT-M" - RADOM</t>
  </si>
  <si>
    <t>0770001856</t>
  </si>
  <si>
    <t>INDYWIDUALNA PRAKTYKA LEKARSKA - PIONKI</t>
  </si>
  <si>
    <t>0770001857</t>
  </si>
  <si>
    <t>INDYWIDUALNA PRAKTYKA LEKARSKA BIELECKA JOLENTA - KOZIENICE</t>
  </si>
  <si>
    <t>0770001862</t>
  </si>
  <si>
    <t>CHMIELEWSKA MAGDALENA GABINET STOMATOLOGICZNY - RADOM</t>
  </si>
  <si>
    <t>0770001864</t>
  </si>
  <si>
    <t>KOWALIK ZBIGNIEW  INDYWIDUALNA PRAKTYKA LEKARSKA - KOZIENICE</t>
  </si>
  <si>
    <t>0770001867</t>
  </si>
  <si>
    <t>INDYWIDUALNA PRAKTYKA LEKARSKA ALICJA ŚWITKA GNIEWOSZÓW - PUŁAWY</t>
  </si>
  <si>
    <t>0770001869</t>
  </si>
  <si>
    <t>INDYWIDUALNA PRAKTYKA LEKARSKA - BEATA POPIS - GARBATKA-LETNISKO</t>
  </si>
  <si>
    <t>0770001873</t>
  </si>
  <si>
    <t>INDYWIDUALNA PRAKTYKA LEKARSKA IWONA URBAŃSKA-GĘSIORSKA - RUSINÓW</t>
  </si>
  <si>
    <t>0770001876</t>
  </si>
  <si>
    <t>NZOZ "OBOZISKO" - ZESPÓŁ OPIEKI STOMATOLOGICZNEJ - RADOM</t>
  </si>
  <si>
    <t>0770001879</t>
  </si>
  <si>
    <t>NIEPUBLICZNY ZAKŁAD OPIEKI ZDROWOTNEJ  "EDENT" EDYTA FRYSIAK - RADOM</t>
  </si>
  <si>
    <t>0770001883</t>
  </si>
  <si>
    <t>UNIDENT - RADOM</t>
  </si>
  <si>
    <t>0770001884</t>
  </si>
  <si>
    <t>SZCZEPANEK MARIUSZ GABINET STOMATOLOGICZNY - LIPSKO</t>
  </si>
  <si>
    <t>0770001889</t>
  </si>
  <si>
    <t>S.C. "GAMED" GABINETY LEKARSKIE NIEPUBLICZNY ZAKŁAD OPIEKI ZDROWOTNEJ - RADOM</t>
  </si>
  <si>
    <t>0770001892</t>
  </si>
  <si>
    <t>BEATA WYROŚLAK - INDYWIDUALNA PRAKTYKA LEKARSKA - PIONKI</t>
  </si>
  <si>
    <t>0770001893</t>
  </si>
  <si>
    <t>JOLANTA KASA INDYWIDUALNA PRAKTYKA LEKARSKA - SIENNO</t>
  </si>
  <si>
    <t>0770001896</t>
  </si>
  <si>
    <t>NZOZ PRZYCHODNIA LEKARSKA "ZDROWIE" - PIONKI</t>
  </si>
  <si>
    <t>0770001897</t>
  </si>
  <si>
    <t>LEOPOLD KMIEĆ SPÓŁKA KOMANDYTOWA - SIENNO</t>
  </si>
  <si>
    <t>0770001898</t>
  </si>
  <si>
    <t>NIEPUBLICZNY ZAKŁAD OPIEKI ZDROWOTNEJ "DENTAG" LEK. STOM. AGATA PISKORZ-WOLSZCZAK - RADOM</t>
  </si>
  <si>
    <t>0770001900</t>
  </si>
  <si>
    <t>SAMODZIELNY PUBLICZNY ZAKŁAD OPIEKI ZDROWOTNEJ W MOGIELNICY - MOGIELNICA</t>
  </si>
  <si>
    <t>0770001901</t>
  </si>
  <si>
    <t>SAMODZIELNY PUBLICZNY ZAKŁAD OPIEKI ZDROWOTNEJ "PRZYCHODNIE KOZIENICKIE" - KOZIENICE</t>
  </si>
  <si>
    <t>0770001907</t>
  </si>
  <si>
    <t>WASILUK ALINA GABINET STOMATOLOGICZNY - CIEPIELÓW</t>
  </si>
  <si>
    <t>0770001908</t>
  </si>
  <si>
    <t>INDYWIDUALNA PRAKTYKA LEKARSKA - SOLEC NAD WISŁĄ</t>
  </si>
  <si>
    <t>0770001909</t>
  </si>
  <si>
    <t>PRYWATNY GABINET STOMATOLOGICZNY KOWALIK ELŻBIETA - RADOM</t>
  </si>
  <si>
    <t>0770001910</t>
  </si>
  <si>
    <t>NZOZ PRYWATNA PRZYCHODNIA STOMATOLOGICZNA "PRODENT" S.C. - RADOM</t>
  </si>
  <si>
    <t>0770001914</t>
  </si>
  <si>
    <t>NIEPUBLICZNY ZAKŁAD OPIEKI ZDROWOTNEJ TRIDENT ANNA BĄK, IZABELA BAUER-BARTOSIK, ANNA BARTEL-METRZELSKA - RADOM</t>
  </si>
  <si>
    <t>0770001915</t>
  </si>
  <si>
    <t>NIEPUBLICZNY ZAKŁAD OPIEKI ZDROWOTNEJ GABINET STOMATOLOGICZNY TBK S.C. T. BIŃKOWSKA, E. WÓJTOWICZ-KRZEMIŃSKA, I. TOMASIAK - RADOM</t>
  </si>
  <si>
    <t>0770001916</t>
  </si>
  <si>
    <t>PRYWATNY GABINET STOMATOLOGICZNY KATARZYNA OBŁĄK - JEDLNIA-LETNISKO</t>
  </si>
  <si>
    <t>0770001918</t>
  </si>
  <si>
    <t>STOMATOLOGIA INDYWIDUALNA PRAKTYKA LEKARSKA  BARBARA PRZEDWOJEWSKA - RADOM</t>
  </si>
  <si>
    <t>0770001919</t>
  </si>
  <si>
    <t>INDYWIDUALNA PRAKTYKA LEKARSKA GRYMUŁA- WÓJTOWICZ AGATA - RADOM</t>
  </si>
  <si>
    <t>0770001920</t>
  </si>
  <si>
    <t>NIEPUBLICZNY ZAKŁAD OPIEKI ZDROWOTNEJ "MAG-DENT" - RADOM</t>
  </si>
  <si>
    <t>0770001923</t>
  </si>
  <si>
    <t>INDYWIDUALNA PRAKTYKA LEKARSKA MAGDALENA LUBASIŃSKA-NALEPA - PIONKI</t>
  </si>
  <si>
    <t>0770001924</t>
  </si>
  <si>
    <t>INDYWIDUALNA PRAKTYKA LEKARSKA RUPNIEWSKA - JANIK KRYSTYNA - RADOM</t>
  </si>
  <si>
    <t>0770001925</t>
  </si>
  <si>
    <t>NIEPUBLICZNY ZAKŁAD OPIEKI ZDROWOTNEJ STOMATOLOGIA ZUZANNA - RADOM</t>
  </si>
  <si>
    <t>0770001927</t>
  </si>
  <si>
    <t>GABINET STOMATOLOGICZNY MAŁGORZATA ADAMCZYK - RADOM</t>
  </si>
  <si>
    <t>0770001928</t>
  </si>
  <si>
    <t>NIEPUBLICZNY ZAKŁAD OPIEKI ZDROWOTNEJ PRZYCHODNIA STOMATOLOGICZNA "ADAMÓW" - PROMNA</t>
  </si>
  <si>
    <t>0770001932</t>
  </si>
  <si>
    <t>NIEPUBLICZNY ZAKŁAD OPIEKI ZDROWOTNEJ "EWIDENT" - EWA KLECZAJ - RADOM</t>
  </si>
  <si>
    <t>0770001939</t>
  </si>
  <si>
    <t>NIEPUBLICZNY ZAKŁAD OPIEKI ZDROWOTNEJ LEKARZE RODZINNI SALUS AEGROTI SP. Z O.O. - RADOM</t>
  </si>
  <si>
    <t>0770001940</t>
  </si>
  <si>
    <t>PRZYCHODNIA GOŁĘBIÓW SPÓŁKA Z OGRANICZONĄ ODPOWIEDZIALNOŚCIĄ - RADOM</t>
  </si>
  <si>
    <t>0770001941</t>
  </si>
  <si>
    <t>NIEPUBLICZNY ZAKŁAD OPIEKI ZDROWOTNEJ "MODENT" - MAGNUSZEW</t>
  </si>
  <si>
    <t>0770001944</t>
  </si>
  <si>
    <t>GABINET STOMATOLOGICZNY ZOFIA PRZYGODA-TERESIŃSKA - LIPSKO</t>
  </si>
  <si>
    <t>0770001947</t>
  </si>
  <si>
    <t>NIEPUBLICZNY ZAKŁAD OPIEKI ZDROWOTNEJ PRYWATNA PRZYCHODNIA STOMATOLOGICZNA "PROFILDENT" S.C. - RADOM</t>
  </si>
  <si>
    <t>0770001949</t>
  </si>
  <si>
    <t>JĘDRZEJKIEWICZ SYLWIA GABINET STOMATOLOGICZNY - LIPSKO</t>
  </si>
  <si>
    <t>0770001952</t>
  </si>
  <si>
    <t>SZCZEPKOWSKA MARZENA BARBARA  "PRYWATNY GABINET STOMATOLOGICZNY" - RADOM</t>
  </si>
  <si>
    <t>0770001954</t>
  </si>
  <si>
    <t>BĄK-JANKOWSKA RENATA INDYWIDUALNA PRAKTYKA STOMATOLOGICZNA - RADOM</t>
  </si>
  <si>
    <t>0770001957</t>
  </si>
  <si>
    <t>NIEPUBLICZNY ZAKŁAD OPIEKI ZDROWOTNEJ "MAGMEDIC" SPÓŁKA CYWILNA - MAGNUSZEW</t>
  </si>
  <si>
    <t>0770001961</t>
  </si>
  <si>
    <t>WOJSKOWA SPECJALISTYCZNA PRZYCHODNIA LEKARSKA SAMODZIELNY PUBLICZNY ZAKŁAD OPIEKI ZDROWOTNEJ W RADOMIU - RADOM</t>
  </si>
  <si>
    <t>0770001962</t>
  </si>
  <si>
    <t>NIEPUBLICZNY ZAKŁAD OPIEKI ZDROWOTNEJ CENTRUM MEDYCZNE MEDJANA - RADOM</t>
  </si>
  <si>
    <t>0770001964</t>
  </si>
  <si>
    <t>POZ - MEDICUM SPÓŁKA Z OGRANICZONĄ ODPOWIEDZIALNOŚCIĄ - RADOM</t>
  </si>
  <si>
    <t>0770001965</t>
  </si>
  <si>
    <t>SAMODZIELNY PUBLICZNY ZAKŁAD OPIEKI ZDROWOTNEJ W CIEPIELOWIE - CIEPIELÓW</t>
  </si>
  <si>
    <t>0770001966</t>
  </si>
  <si>
    <t>SAMODZIELNY PUBLICZNY ZAKŁAD OPIEKI ZDROWOTNEJ W GNIEWOSZOWIE - GNIEWOSZÓW</t>
  </si>
  <si>
    <t>0770001969</t>
  </si>
  <si>
    <t>NIEPUBLICZNY ZAKŁAD OPIEKI ZDROWOTNEJ PRZYCHODNIA MEDYCYNY RODZINNEJ "GLINICE" SP. Z O.O. - RADOM</t>
  </si>
  <si>
    <t>0770001970</t>
  </si>
  <si>
    <t>SAMODZIELNY PUBLICZNY ZAKŁAD OPIEKI ZDROWOTNEJ W CHOTCZY - CHOTCZA-JÓZEFÓW</t>
  </si>
  <si>
    <t>0770001972</t>
  </si>
  <si>
    <t>NIEPUBLICZNY ZAKŁAD OPIEKI ZDROWOTNEJ PRZYCHODNIA "PLANTY"SP. Z O.O. - RADOM</t>
  </si>
  <si>
    <t>0770001975</t>
  </si>
  <si>
    <t>PRZYCHODNIA "CENTRUM" NIEPUBLICZNY ZAKŁAD OPIEKI ZDROWOTNEJ SP. Z O.O. - RADOM</t>
  </si>
  <si>
    <t>0770001977</t>
  </si>
  <si>
    <t>NIEPUBLICZNY  ZAKŁAD OPIEKI ZDROWOTNEJ PRZYCHODNIA ASKLEPIOS - ŚRÓDMIEŚCIE - RADOM</t>
  </si>
  <si>
    <t>0770001978</t>
  </si>
  <si>
    <t>NIEPUBLICZNY ZAKŁAD PODSTAWOWEJ OPIEKI ZDROWOTNEJ "POŁUDNIE" W RADOMIU - RADOM</t>
  </si>
  <si>
    <t>0770001980</t>
  </si>
  <si>
    <t>NIEPUBLICZNY ZAKŁAD OPIEKI ZDROWOTNEJ NOVAMED SP. Z  O.O. - RUSINÓW</t>
  </si>
  <si>
    <t>0770001981</t>
  </si>
  <si>
    <t>NIEPUBLICZNY ZAKŁAD OPIEKI  ZDROWOTNEJ  PRZYCHODNIA "OBOZISKO" - RADOM</t>
  </si>
  <si>
    <t>0770001982</t>
  </si>
  <si>
    <t>NIEPUBLICZNY ZAKŁAD OPIEKI ZDROWOTNEJ " ŚRÓDMIEŚCIE 1" W RADOMIU - RADOM</t>
  </si>
  <si>
    <t>0770001983</t>
  </si>
  <si>
    <t>NIEPUBLICZNY ZAKŁAD OPIEKI ZDROWOTNEJ "ZDROWIE" S.C. - RADOM</t>
  </si>
  <si>
    <t>0770001984</t>
  </si>
  <si>
    <t>GRUPOWA PRAKTYKA PIELĘGNIAREK I POŁOŻNYCH "BIAŁY CZEPEK" SC - RADOM</t>
  </si>
  <si>
    <t>0770001985</t>
  </si>
  <si>
    <t>NIEPUBLICZNY ZAKŁAD OPIEKI ZDROWOTNEJ PRAKTYKA PIELĘGNIAREK I POŁOŻNYCH "ESCULAP" - RADOM</t>
  </si>
  <si>
    <t>0770001986</t>
  </si>
  <si>
    <t>NIEPUBLICZNY ZAKŁAD OPIEKI ZDROWOTNEJ DEKAMED SP. Z O.O. - RADOM</t>
  </si>
  <si>
    <t>0770001987</t>
  </si>
  <si>
    <t>NIEPUBLICZNY ZAKŁAD OPIEKI ZDROWOTNEJ PORADNIA LECZENIA BÓLU I PORADNIA OPIEKI PALIATYWNEJ - RADOM</t>
  </si>
  <si>
    <t>0770001989</t>
  </si>
  <si>
    <t>SAMODZIELNY PUBLICZNY ZAKŁAD OPIEKI ZDROWOTNEJ W GRABOWIE NAD PILICĄ - GRABÓW NAD PILICĄ</t>
  </si>
  <si>
    <t>0770001991</t>
  </si>
  <si>
    <t>SAMODZIELNY PUBLICZNY ZAKŁAD OPIEKI ZDROWOTNEJ - SKRZYNNO</t>
  </si>
  <si>
    <t>SPECJALISTYCZNY SZPITAL WOJEWÓDZKI W CIECHANOWIE - CIECHANÓW</t>
  </si>
  <si>
    <t>0770001993</t>
  </si>
  <si>
    <t>SAMODZIELNY PUBLICZNY ZAKŁAD OPIEKI ZDROWOTNEJ W MŁAWIE - MŁAWA</t>
  </si>
  <si>
    <t>0770001994</t>
  </si>
  <si>
    <t>SAMODZIELNY PUBLICZNY ZESPÓŁ ZAKŁADÓW OPIEKI ZDROWOTNEJ IM. MARSZAŁKA JÓZEFA PIŁSUDSKIEGO W PŁOŃSKU - PŁOŃSK</t>
  </si>
  <si>
    <t>0770001996</t>
  </si>
  <si>
    <t>INDYWIDUALNA PRAKTYKA LEKARSKA - CIECHANÓW</t>
  </si>
  <si>
    <t>0770001999</t>
  </si>
  <si>
    <t>GABINET STOMATOLOGICZNY - PŁOŃSK</t>
  </si>
  <si>
    <t>0770002000</t>
  </si>
  <si>
    <t>NIEPUBLICZNY ZAKŁAD OPIEKI ZDROWOTNEJ "MADENT-MED" - RACIĄŻ</t>
  </si>
  <si>
    <t>0770002001</t>
  </si>
  <si>
    <t>PRYWATNY GABINET STOMATOLOGICZNY - PŁOŃSK</t>
  </si>
  <si>
    <t>0770002002</t>
  </si>
  <si>
    <t>INDYWIDUALNA PRAKTYKA STOMATOLOGICZNA - PŁOŃSK</t>
  </si>
  <si>
    <t>0770002003</t>
  </si>
  <si>
    <t>INDYWIDUALNA  PRAKTYKA  STOMATOLOGICZNA ELŻBIETA SZUBERT - WINNICA</t>
  </si>
  <si>
    <t>0770002006</t>
  </si>
  <si>
    <t>SPECJALISTYCZNA PRZYCHODNIA STOMATOLOGICZNA "AMA-DENT" - CIECHANÓW</t>
  </si>
  <si>
    <t>0770002008</t>
  </si>
  <si>
    <t>PRZYCHODNIA STOMATOLOGICZNA AS-DENT - MŁAWA</t>
  </si>
  <si>
    <t>0770002009</t>
  </si>
  <si>
    <t>PRYWATNY KONTRAKTOWY GABINET STOMATOLOGICZNY - SOCHOCIN</t>
  </si>
  <si>
    <t>0770002011</t>
  </si>
  <si>
    <t>INDYWIDUALNA SPECJALISTYCZNA PRAKTYKA LEKARSKA PIOTR SOBIERAJ - ŻUROMIN</t>
  </si>
  <si>
    <t>0770002015</t>
  </si>
  <si>
    <t>0770002017</t>
  </si>
  <si>
    <t>CENTRUM MEDYCZNE WIFRAMED - KROCZEWO</t>
  </si>
  <si>
    <t>0770002018</t>
  </si>
  <si>
    <t>INDYWIDUALNA SPECJALISTYCZNA PRAKTYKA LEKARSKA - ŻUROMIN</t>
  </si>
  <si>
    <t>0770002022</t>
  </si>
  <si>
    <t>DOROTA KŁYS - CIEKSYN</t>
  </si>
  <si>
    <t>0770002024</t>
  </si>
  <si>
    <t>INDYWIDUALNA SPECJALISTYCZNA PRAKTYKA LEKARSKA - BABOSZEWO</t>
  </si>
  <si>
    <t>0770002025</t>
  </si>
  <si>
    <t>"ANIDENT"  PRZYCHODNIA  STOMATOLOGICZNA - MŁAWA</t>
  </si>
  <si>
    <t>0770002028</t>
  </si>
  <si>
    <t>PRZYCHODNIA LEKARZY SPECJALISTÓW "OMEGA" - MŁAWA</t>
  </si>
  <si>
    <t>0770002030</t>
  </si>
  <si>
    <t>WIOLETTA CHOJECKA  GABINET STOMATOLOGICZNY  TOTAL-DENT - ŻUROMIN</t>
  </si>
  <si>
    <t>0770002032</t>
  </si>
  <si>
    <t>KOUTAYBA  ABOU KASSEM NIEPUBLICZNY ZAKŁAD OPIEKI ZDROWOTNEJ  DIMA-DENT - WARSZAWA</t>
  </si>
  <si>
    <t>0770002033</t>
  </si>
  <si>
    <t>SAMODZIELNY GMINNY ZAKŁAD OPIEKI ZDROWOTNEJ W LUTOCINIE - LUTOCIN</t>
  </si>
  <si>
    <t>0770002036</t>
  </si>
  <si>
    <t>NIEPUBLICZNY ZAKŁAD OPIEKI ZDROWOTNEJ  "MEDICA" - REGIMIN</t>
  </si>
  <si>
    <t>0770002037</t>
  </si>
  <si>
    <t>NIEPUBLICZNY ZAKŁAD OPIEKI ZDROWOTNEJ "SANALEX" - OJRZEŃ</t>
  </si>
  <si>
    <t>0770002038</t>
  </si>
  <si>
    <t>ARKADIUSZ CHMIELIŃSKI - PŁOŃSK</t>
  </si>
  <si>
    <t>0770002042</t>
  </si>
  <si>
    <t>NIEPUBLICZNY ZAKŁAD OPIEKI ZDROWOTNEJ "IROMED" - OPINOGÓRA GÓRNA</t>
  </si>
  <si>
    <t>0770002044</t>
  </si>
  <si>
    <t>PORADNIA RODZINNA "MEDYK"W MŁAWIE - MŁAWA</t>
  </si>
  <si>
    <t>0770002045</t>
  </si>
  <si>
    <t>KONTRAKTOWY OŚRODEK ZDROWIA W ZAŁUSKACH - ZAŁUSKI</t>
  </si>
  <si>
    <t>0770002047</t>
  </si>
  <si>
    <t>PRZYCHODNIA LEKARSKA "PANAKEJA" NIEPUBLICZNY ZAKŁAD OPIEKI ZDROWOTNEJ - MŁAWA</t>
  </si>
  <si>
    <t>0770002052</t>
  </si>
  <si>
    <t>PRAKTYKA LEKARZA RODZINNEGO "EMMANUEL" - STRZEGOWO</t>
  </si>
  <si>
    <t>0770002053</t>
  </si>
  <si>
    <t>NIEPUBLICZNY ZAKŁAD OPIEKI ZDROWOTNEJ "MEDICUS" SŁAWOMIR BRZOZOWSKI - CIECHANÓW</t>
  </si>
  <si>
    <t>0770002054</t>
  </si>
  <si>
    <t>PRZYCHODNIA LEKARSKA VITA-MED W CIECHANOWIE - CIECHANÓW</t>
  </si>
  <si>
    <t>0770002055</t>
  </si>
  <si>
    <t>NIEPUBLICZNY ZAKŁAD OPIEKI ZDROWOTNEJ " SZREŃ - MED "S.C - SZREŃSK</t>
  </si>
  <si>
    <t>0770002058</t>
  </si>
  <si>
    <t>"SALUS" NIEPUBLICZNY ZAKŁAD OPIEKI ZDROWOTNEJ - GRUDUSK</t>
  </si>
  <si>
    <t>0770002060</t>
  </si>
  <si>
    <t>NIEPUBLICZNY ZAKŁAD OPIEKI ZDROWOTNEJ W SARBIEWIE - SARBIEWO</t>
  </si>
  <si>
    <t>0770002061</t>
  </si>
  <si>
    <t>NIEPUBLICZNY ZAKŁAD OPIEKI ZDROWOTNEJ PORADNIA RODZINNA "ESKULAP" - PŁOŃSK</t>
  </si>
  <si>
    <t>0770002063</t>
  </si>
  <si>
    <t>NIEPUBLICZNY ZAKŁAD OPIEKI ZROWOTNEJ DZIERZGO-MED - DZIERZGOWO</t>
  </si>
  <si>
    <t>0770002064</t>
  </si>
  <si>
    <t>PRAKTYKA LEKARZA RODZINNEGO "SANITAS" - ZIELONA</t>
  </si>
  <si>
    <t>0770002065</t>
  </si>
  <si>
    <t>PRAKTYKA LEKARZA RODZINNEGO "VENA" - LUBOWIDZ</t>
  </si>
  <si>
    <t>0770002069</t>
  </si>
  <si>
    <t>SPECJALISTYCZNE CENTRUM MEDYCZNE - MŁAWA</t>
  </si>
  <si>
    <t>0770002070</t>
  </si>
  <si>
    <t>NIEPUBLICZNY ZAKŁAD OPIEKI ZDROWOTNEJ PORADNIA RODZINNA "PULS" - CIECHANÓW</t>
  </si>
  <si>
    <t>0770002071</t>
  </si>
  <si>
    <t>NZ0Z"ESKULAP" - WIŚNIEWO</t>
  </si>
  <si>
    <t>0770002072</t>
  </si>
  <si>
    <t>NIEPUBLICZNY ZAKŁAD OPIEKI ZDROWOTNEJ  DAR-MED - WINNICA</t>
  </si>
  <si>
    <t>0770002076</t>
  </si>
  <si>
    <t>SZYMON LEJKOWSKI NIEPUBLICZNY ZAKŁAD OPIEKI ZDROWOTNEJ - SOCHOCIN</t>
  </si>
  <si>
    <t>0770002078</t>
  </si>
  <si>
    <t>NIEPUBLICZNY ZAKŁAD OPIEKI ZDROWOTNEJ ANIDERM - PUŁTUSK</t>
  </si>
  <si>
    <t>0770002081</t>
  </si>
  <si>
    <t>NIEPUBLICZNY SPECJALISTYCZNY ZAKŁAD LECZNICZY PORADNIA CHORÓB PŁUC - PŁOŃSK</t>
  </si>
  <si>
    <t>0770002082</t>
  </si>
  <si>
    <t>ALICJA OLKOWSKA GABINET OKULISTYCZNY - PUŁTUSK</t>
  </si>
  <si>
    <t>0770002084</t>
  </si>
  <si>
    <t>PRZYCHODNIA LEKARSKA PANACEUM - ŻUROMIN</t>
  </si>
  <si>
    <t>0770002087</t>
  </si>
  <si>
    <t>STOMA JOLANTA JASIŃSKA - PRZEWODOWO-PARCELE</t>
  </si>
  <si>
    <t>0770002089</t>
  </si>
  <si>
    <t>NIEPUBLICZNY ZAKŁAD OPIEKI ZDROWOTNEJ "ENAMEL" - CIECHANÓW</t>
  </si>
  <si>
    <t>0770002091</t>
  </si>
  <si>
    <t>PRYWATNA PRAKTYKA STOMATOLOGICZNA - MŁAWA</t>
  </si>
  <si>
    <t>0770002094</t>
  </si>
  <si>
    <t>CENTRUM ZDROWIA  SZANSA  SPÓŁKA Z OGRANICZONĄ ODPOWIEDZIALNOŚCIĄ - PŁOŃSK</t>
  </si>
  <si>
    <t>0770002097</t>
  </si>
  <si>
    <t>NIEPUBLCZNA SPECJALISTYCZNA PRZYCHODNIA LEKARSKA "PSYCHE" - PŁOŃSK</t>
  </si>
  <si>
    <t>0770002099</t>
  </si>
  <si>
    <t>NIEPUBLICZNA SPECJALISTYCZNA PRZYCHODNIA LEKARSKA "IKE-MED" - PŁOŃSK</t>
  </si>
  <si>
    <t>0770002100</t>
  </si>
  <si>
    <t>NIEPUBLICZNY ZAKŁAD OPIEKI ZDROWOTNEJ "ŻYCIE" - PŁOŃSK</t>
  </si>
  <si>
    <t>0770002101</t>
  </si>
  <si>
    <t>NZOZ OŚRODEK TERAPII UZALEŻNIEŃ I WSPÓŁUZALEŻNIENIA DOROTA JOANNA REGUŁA - DZIAŁDOWO</t>
  </si>
  <si>
    <t>0770002108</t>
  </si>
  <si>
    <t>NIEPUBLICZNY ZAKŁAD OPIEKI ZDROWOTNEJ  VITAMED KATARZYNA DYDO SŁAWOMIR GALACH SPÓŁKA JAWNA - CZERWIŃSK NAD WISŁĄ</t>
  </si>
  <si>
    <t>0770002110</t>
  </si>
  <si>
    <t>PRZYCHODNIA RODZINNA "PANACEUM" - MŁAWA</t>
  </si>
  <si>
    <t>0770002113</t>
  </si>
  <si>
    <t>ROSIAK MAŁGORZATA - PRYWATNY GABINET DERMATOLOGICZNY - ŻUROMIN</t>
  </si>
  <si>
    <t>0770002114</t>
  </si>
  <si>
    <t>SPECJALISTYCZNY ZAKŁAD OPIEKI ZDROWOTNEJ "ALERGIA-MED" - CIECHANÓW</t>
  </si>
  <si>
    <t>0770002118</t>
  </si>
  <si>
    <t>"AL-MED" S.C.RYSZARD BŁAŻEWICZ, MONIKA PALKA - PUŁTUSK</t>
  </si>
  <si>
    <t>0770002120</t>
  </si>
  <si>
    <t>INDYWIDUALNA SPECJALISTYCZNA PRAKTYKA LEKARSKA - CIECHANÓW</t>
  </si>
  <si>
    <t>0770002124</t>
  </si>
  <si>
    <t>INDYWIDUALNA PRAKTYKA STOMATOLOGICZNA BEATA KRUTCZENKO - CIECHANÓW</t>
  </si>
  <si>
    <t>0770002125</t>
  </si>
  <si>
    <t>PRYWATNA PRAKTYKA STOMATOLOGICZNA - GRUDUSK</t>
  </si>
  <si>
    <t>0770002128</t>
  </si>
  <si>
    <t>0770002129</t>
  </si>
  <si>
    <t>0770002132</t>
  </si>
  <si>
    <t>N ZOZ PRZYCHODNIA STOMATOLOGICZNA ,,DENTAL PARK'' - MŁAWA</t>
  </si>
  <si>
    <t>0770002133</t>
  </si>
  <si>
    <t>INDYWIDUALNA  SPECJALISTYCZNA PRAKTYKA  LEKARSKA GRAŻYNA SOSNOWSKA - CIECHANÓW</t>
  </si>
  <si>
    <t>0770002134</t>
  </si>
  <si>
    <t>N.Z.O.Z. PORADNIA STOMATOLOGICZNA "BAJA-DENT" - SOBOKLĘSZCZ</t>
  </si>
  <si>
    <t>0770002135</t>
  </si>
  <si>
    <t>NZOZ CENTRUM GINEKOLOGICZNO-STOMATOLOGICZNE "ELA-MED" - PŁOŃSK</t>
  </si>
  <si>
    <t>0770002137</t>
  </si>
  <si>
    <t>SAMODZIELNY PUBLICZNY ZESPÓŁ ZAKŁADÓW OPIEKI ZDROWOTNEJ W SIERPCU - SIERPC</t>
  </si>
  <si>
    <t>0770002144</t>
  </si>
  <si>
    <t>NIEPUBLICZNY ZAKŁAD OPIEKI ZDROWOTNEJ MEDICUS GOSTYNIN SP. Z O.O. - GOSTYNIN</t>
  </si>
  <si>
    <t>0770002146</t>
  </si>
  <si>
    <t>NIEPUBLICZNY ZAKŁAD OPIEKI ZDROWOTNEJ "SABA-MED"  W PŁOCKU - PŁOCK</t>
  </si>
  <si>
    <t>0770002148</t>
  </si>
  <si>
    <t>NIEPUBLICZNY ZAKŁAD OPIEKI ZDROWOTNEJ ,, SANUS" - SŁUBICE</t>
  </si>
  <si>
    <t>0770002150</t>
  </si>
  <si>
    <t>CENTRUM MEDYCZNE MEDICA SPÓŁKA Z O. O. - PŁOCK</t>
  </si>
  <si>
    <t>WOJEWÓDZKI SZPITAL ZESPOLONY W PŁOCKU - PŁOCK</t>
  </si>
  <si>
    <t>0770002167</t>
  </si>
  <si>
    <t>WOJEWÓDZKI SAMODZIELNY ZESPÓŁ PUBLICZNYCH ZAKŁADÓW OPIEKI ZDROWOTNEJ IM.PROF. EUGENIUSZA WILCZKOWSKIEGO W GOSTYNINIE - GOSTYNIN</t>
  </si>
  <si>
    <t>0770002168</t>
  </si>
  <si>
    <t>MAZOWIECKI WOJEWÓDZKI OŚRODEK MEDYCYNY PRACY - PŁOCK</t>
  </si>
  <si>
    <t>0770002172</t>
  </si>
  <si>
    <t>NIEPUBLICZNY SPECJALISTYCZNY ZAKŁAD OPIEKI ZDROWOTNEJ "A-DENT" - PŁOCK</t>
  </si>
  <si>
    <t>0770002181</t>
  </si>
  <si>
    <t>INDYWIDUALNA PRAKTYKA LEKARSKA ARTUR GAŁECKI - GĄBIN</t>
  </si>
  <si>
    <t>0770002182</t>
  </si>
  <si>
    <t>INDYWIDUALNA  PRAKTYKA LEKARSKA - GĄBIN</t>
  </si>
  <si>
    <t>0770002184</t>
  </si>
  <si>
    <t>INDYWIDUALNA SPECJALISTYCZNA PRAKTYKA LEKARSKA JACEK SIEMIĄTKOWSKI - PŁOCK</t>
  </si>
  <si>
    <t>0770002195</t>
  </si>
  <si>
    <t>NIEPUBLICZNY ZAKŁAD OPIEKI ZDROWOTNEJ "ESKULAP" SPÓŁKA JAWNA WIŚNIEWSKI ZDZISŁAW KWIATKOWSKA  ANNA  I WOŹNIAK IWONA - PŁOCK</t>
  </si>
  <si>
    <t>0770002198</t>
  </si>
  <si>
    <t>INDYWIDUALNA PRAKTYKA LEKARSKA MARLENA PRZEPIÓRSKA - NOWE ŁUBKI</t>
  </si>
  <si>
    <t>0770002200</t>
  </si>
  <si>
    <t>PRZYCHODNIA "REMEDIUM" W GĄBINIE R. LAMORSKI, M. MIĘDLAR-DUBIELAK, B. SZTYBÓR - GĄBIN</t>
  </si>
  <si>
    <t>0770002203</t>
  </si>
  <si>
    <t>SAMODZIELNY PUBLICZNY ZAKŁAD OPIEKI ZDROWOTNEJ W GOZDOWIE - GOZDOWO</t>
  </si>
  <si>
    <t>0770002205</t>
  </si>
  <si>
    <t>NIEPUBLICZNY ZAKŁAD OPIEKI ZDROWOTNEJ PIELĘGNIARSKA SPÓŁKA CYWILNA "ZDROWIE" - SIERPC</t>
  </si>
  <si>
    <t>0770002209</t>
  </si>
  <si>
    <t>NIEPUBLICZNY ZAKŁAD OPIEKI ZDROWOTNEJ CENTRUM MEDYCZNE "OMEGA" SP. Z O.O - PŁOCK</t>
  </si>
  <si>
    <t>0770002210</t>
  </si>
  <si>
    <t>NIEPUBLICZNY ZAKŁAD OPIEKI ZDROWOTNEJ PROFIL-MED SP. Z O.O. - SIERPC</t>
  </si>
  <si>
    <t>0770002212</t>
  </si>
  <si>
    <t>NIEPUBLICZNY ZAKŁAD OPIEKI ZDROWOTNEJ "VITA" - STAROŹREBY</t>
  </si>
  <si>
    <t>0770002214</t>
  </si>
  <si>
    <t>"MED-JAR"S.C.JOANNA SZYMBORSKA,IWONA GRUSZKOWSKA ,MAŁGORZATA KRALKA,GRAŻYNA STOMPOR-CEGIEŁKA - PŁOCK</t>
  </si>
  <si>
    <t>0770002221</t>
  </si>
  <si>
    <t>INDYWIDUALNA PRAKTYKA LEKARSKA - CHODKOWO-DZIAŁKI</t>
  </si>
  <si>
    <t>0770002227</t>
  </si>
  <si>
    <t>PRYWATNY GABINET STOMATOLOGICZNY JAN KRZESKI - PŁOCK</t>
  </si>
  <si>
    <t>0770002230</t>
  </si>
  <si>
    <t>INDYWIDUALNA PRAKTYKA LEKARSKA ANNA MARIA ŻMIJEWSKA - ROŚCISZEWO</t>
  </si>
  <si>
    <t>0770002231</t>
  </si>
  <si>
    <t>INDYWIDUALNA PRAKTYKA LEKARSKA  AGATA ZIÓŁEK - BIELSK</t>
  </si>
  <si>
    <t>0770002233</t>
  </si>
  <si>
    <t>INDYWIDUALNA SPECJALISTYCZNA PRAKTYKA LEKARSKA MAŁGORZATA SUMARA - PŁOCK</t>
  </si>
  <si>
    <t>0770002234</t>
  </si>
  <si>
    <t>INDYWIDUALNA PRAKTYKA LEKARSKA IZABELA SALATA-JANKOWSKA - BIELSK</t>
  </si>
  <si>
    <t>0770002236</t>
  </si>
  <si>
    <t>INDYWIDUALNA SPECJALISTYCZNA PRAKTYKA LEKARSKA JOANNA MALEC - GOSTYNIN</t>
  </si>
  <si>
    <t>0770002237</t>
  </si>
  <si>
    <t>INDYWIDUALNA SPECJALISTYCZNA PRAKTYKA LEKARSKA - SZCZUTOWO</t>
  </si>
  <si>
    <t>0770002238</t>
  </si>
  <si>
    <t>INDYWIDUALNA PRAKTYKA LEKARSKA JADWIGA DUZIAK-SZYPERSKA - GOSTYNIN</t>
  </si>
  <si>
    <t>0770002239</t>
  </si>
  <si>
    <t>INDYWIDUALNA SPECJALISTYCZNA PRAKTYKA LEKARSKA JOLANTA SITEK - GOSTYNIN</t>
  </si>
  <si>
    <t>0770002241</t>
  </si>
  <si>
    <t>PRYWATNY GABINET LARYNGOLOGICZNY DOROTA SZYBIŃSKA - SIERPC</t>
  </si>
  <si>
    <t>0770002243</t>
  </si>
  <si>
    <t>PRYWATNY GABINET OKULISTYCZNY MARIA SANDURSKA - PŁOCK</t>
  </si>
  <si>
    <t>0770002244</t>
  </si>
  <si>
    <t>NIEPUBLICZNY ZAKŁAD OPIEKI ZDROWOTNEJ "SALUS" SPÓŁKA Z OGRANICZONĄ ODPOWIEDZIALNOŚCIĄ SPÓŁKA KOMANDYTOWA - PŁOCK</t>
  </si>
  <si>
    <t>0770002246</t>
  </si>
  <si>
    <t>NIEPUBLICZNY ZAKŁAD OPIEKI ZDROWOTNEJ "MEDICINES" KAZIMIERZ PRZEPIÓRSKI - NOWE ŁUBKI</t>
  </si>
  <si>
    <t>0770002247</t>
  </si>
  <si>
    <t>SAMODZIELNY PUBLICZNY ZAKŁAD OPIEKI ZDROWOTNEJ W ROŚCISZEWIE - ROŚCISZEWO</t>
  </si>
  <si>
    <t>0770002249</t>
  </si>
  <si>
    <t>RADOMSKA STACJA POGOTOWIA RATUNKOWEGO W RADOMIU - RADOM</t>
  </si>
  <si>
    <t>0770002256</t>
  </si>
  <si>
    <t>SAMODZIELNY PUBLICZNY ZAKŁAD OPIEKI ZDROWOTNEJ WOJEWÓDZKA STACJA POGOTOWIA RATUNKOWEGO I TRANSPORTU SANITARNEGO W PŁOCKU - PŁOCK</t>
  </si>
  <si>
    <t>0770002325</t>
  </si>
  <si>
    <t>UZDROWISKO KONSTANCIN-ZDRÓJ NIEPUBLICZNY ZESPÓŁ ZAKŁADÓW OPIEKI ZDROWOTNEJ - KONSTANCIN-JEZIORNA</t>
  </si>
  <si>
    <t>0770002349</t>
  </si>
  <si>
    <t>STOWARZYSZENIE KATOLICKI RUCH ANTYNARKOTYCZNY "KARAN" - RADOM</t>
  </si>
  <si>
    <t>0770002351</t>
  </si>
  <si>
    <t>STOWARZYSZENIE "MONAR"  OŚRODEK LECZENIA, TERAPII I REHABILITACJI UZALEŻNIEŃ W WYSZKOWIE - WYSZKÓW</t>
  </si>
  <si>
    <t>0770002352</t>
  </si>
  <si>
    <t>STOWARZYSZENIE "MONAR" OŚRODEK LECZENIA, TERAPII I REHABILITACJI UZALEŻNIEŃ W GŁOSKOWIE - GŁOSKÓW</t>
  </si>
  <si>
    <t>0770002353</t>
  </si>
  <si>
    <t>PALIUM SP. Z O. O. - OPIEKA DŁUGOTERMINOWA - NOWE MIASTO</t>
  </si>
  <si>
    <t>0770002354</t>
  </si>
  <si>
    <t>LUX MED TABITA NIEPUBLICZNY ZAKŁAD OPIEKUŃCZO-LECZNICZY - KONSTANCIN-JEZIORNA</t>
  </si>
  <si>
    <t>0770002363</t>
  </si>
  <si>
    <t>FALCK MEDYCYNA SPÓŁKA Z OGRANICZONĄ ODPOWIEDZIALNOŚCIĄ - WARSZAWA</t>
  </si>
  <si>
    <t>0770002484</t>
  </si>
  <si>
    <t>NIEPUBLICZNY ZAKŁAD OPIEKI ZDROWOTNEJ PORADNIA OKULISTYCZNA OPTYK APOLONIUSZ ANTOSZCZAK - SIERPC</t>
  </si>
  <si>
    <t>0770002525</t>
  </si>
  <si>
    <t>NIEPUBLICZNY ZAKŁAD OPIEKI ZDROWOTNEJ  "PRYWATNY ZAKŁAD STOMATOLOGICZNY" - RADOM</t>
  </si>
  <si>
    <t>0770002527</t>
  </si>
  <si>
    <t>SAMODZIELNY PUBLICZNY ZAKŁAD PODSTAWOWEJ OPIEKI ZDROWOTNEJ W LIPSKU - LIPSKO</t>
  </si>
  <si>
    <t>0770002562</t>
  </si>
  <si>
    <t>NIEPUBLICZNY ZAKŁAD OPIEKI ZDROWOTNEJ PORADNIA OKULISTYCZNA - OKO - CIECHANÓW</t>
  </si>
  <si>
    <t>0770002576</t>
  </si>
  <si>
    <t>SAMODZIELNY ZESPÓŁ PUBLICZNYCH ZAKŁADÓW LECZNICTWA OTWARTEGO W PIASECZNIE - PIASECZNO</t>
  </si>
  <si>
    <t>0770002577</t>
  </si>
  <si>
    <t>SAMODZIELNY PUBLICZNY ZAKŁAD OPIEKI ZDROWOTNEJ W GÓRZE KALWARII - GÓRA KALWARIA</t>
  </si>
  <si>
    <t>0770002578</t>
  </si>
  <si>
    <t>GABINET STOMATOLOGICZNY ELWIRA SMOLIK - JÓZEFÓW</t>
  </si>
  <si>
    <t>0770002580</t>
  </si>
  <si>
    <t>NIEPUBLICZNY ZAKŁAD OPIEKI ZDROWOTNEJ PORADNIA STOMATOLOGICZNA - NASIELSK</t>
  </si>
  <si>
    <t>0770002581</t>
  </si>
  <si>
    <t>NIEPUBLICZNY ZAKŁAD OPIEKI ZDROWOTNEJ CENTRUM REHABILITACJI LECZNICZEJ "FIZ-MED" SP. Z O. O. - SIERPC</t>
  </si>
  <si>
    <t>0770002596</t>
  </si>
  <si>
    <t>SAMODZIELNY PUBLICZNY ZAKŁAD OPIEKI ZDROWOTNEJ W SIENNICY - SIENNICA</t>
  </si>
  <si>
    <t>0770002600</t>
  </si>
  <si>
    <t>NIEPUBLICZNY ZAKŁAD OPIEKI ZDROWOTNEJ LANCET - ROGOZINO</t>
  </si>
  <si>
    <t>0770002601</t>
  </si>
  <si>
    <t>MACIEJEWSKI JANUSZ NIEPUBLICZNY ZAKŁAD OPIEKI ZDROWOTNEJ "MEDICAR" - SIERPC</t>
  </si>
  <si>
    <t>0770002602</t>
  </si>
  <si>
    <t>NIEPUBLICZNY ZAKŁAD OPIEKI ZDROWOTNEJ " NASZA PRZYCHODNIA " - PŁOCK</t>
  </si>
  <si>
    <t>0770002603</t>
  </si>
  <si>
    <t>PRAKTYKA LEKARSKA NUMER 1 JAROSŁAW LIPCZYŃSKI - MISZEWO MUROWANE</t>
  </si>
  <si>
    <t>0770002604</t>
  </si>
  <si>
    <t>NIEPUBLICZNY ZAKŁAD OPIEKI ZDROWOTNEJ SPÓŁKA LEKARSKA "ZAMŁYNIE" SPÓŁKA Z O.O. - RADOM</t>
  </si>
  <si>
    <t>0770002605</t>
  </si>
  <si>
    <t>NIEPUBLICZNY ZAKŁAD OPIEKI  ZDROWOTNEJ SPÓŁKA PIELĘGNIARSKA "ZAMŁYNIE"SC - RADOM</t>
  </si>
  <si>
    <t>0770002606</t>
  </si>
  <si>
    <t>NIEPUBLICZNY ZAKŁAD OPIEKI ZDROWOTNEJ PRAKTYKA LEKARZA RODZINNEGO MARIA GRYGLEWSKA, TADEUSZ GRYGLEWSKI SPÓŁKA CYWILNA - BARTODZIEJE</t>
  </si>
  <si>
    <t>0770002608</t>
  </si>
  <si>
    <t>NIEPUBLICZNY ZAKŁAD OPIEKI ZDROWOTNEJ PRZYCHODNIA NA OSIEDLU - NOWY DWÓR MAZOWIECKI</t>
  </si>
  <si>
    <t>0770002609</t>
  </si>
  <si>
    <t>NIEPUBLICZNY ZAKŁAD OPIEKI ZDROWOTNEJ "PODSTAWOWA OPIEKA MEDYCZNA" - ŻYRARDÓW</t>
  </si>
  <si>
    <t>0770002610</t>
  </si>
  <si>
    <t>GMINNY SAMODZIELNY PUBLICZNY ZAKŁAD LECZNICTWA OTWARTEGO W OŻAROWIE MAZOWIECKIM - OŻARÓW MAZOWIECKI</t>
  </si>
  <si>
    <t>0770002611</t>
  </si>
  <si>
    <t>NIEPUBLICZNY ZAKŁAD OPIEKI ZDROWOTNEJ "LECZNICA RODZINNA - ALFA" - BRWINÓW</t>
  </si>
  <si>
    <t>0770002613</t>
  </si>
  <si>
    <t>NZOZ PRZYCHODNIA NIEINWAZYJNEJ DIAGNOSTYKI KARDIOLOGICZNEJ ASKLEPIOS AS SPÓŁKA Z OGRANICZONĄ ODPOWIEDZIALNOŚCIĄ SPÓŁKA KOMANDYTOWA - WARSZAWA</t>
  </si>
  <si>
    <t>0770002614</t>
  </si>
  <si>
    <t>SAMODZIELNY PUBLICZNY ZAKŁAD OPIEKI ZDROWOTNEJ W POMIECHÓWKU - BRODY-PARCELE</t>
  </si>
  <si>
    <t>0770002615</t>
  </si>
  <si>
    <t>SAMODZIELNY PUBLICZNY ZAKŁAD OPIEKI ZDROWOTNEJ W TARCZYNIE - TARCZYN</t>
  </si>
  <si>
    <t>0770002616</t>
  </si>
  <si>
    <t>NIEPUBLICZNY ZAKŁAD OPIEKI ZDROWOTNEJ "TER-MED" SP. Z O.O. - TERESIN</t>
  </si>
  <si>
    <t>0770002620</t>
  </si>
  <si>
    <t>NIEPUBLICZNY ZAKŁAD OPIEKI ZDROWOTNEJ "ALFA-MED" S.C. - CHODKOWO-DZIAŁKI</t>
  </si>
  <si>
    <t>0770002635</t>
  </si>
  <si>
    <t>POLSKI KOMITET POMOCY SPOŁECZNEJ RADA NACZELNA - WARSZAWA</t>
  </si>
  <si>
    <t>0770002659</t>
  </si>
  <si>
    <t>GABINET STOMATOLOGICZNY - SABNIE</t>
  </si>
  <si>
    <t>0770002660</t>
  </si>
  <si>
    <t>GABINET STOMATOLOGICZNY   EWA WICHOWSKA- BRONISZ - GARWOLIN</t>
  </si>
  <si>
    <t>0770002663</t>
  </si>
  <si>
    <t>PRYWATNY GABINET STOMATOLOGICZNY  TERESA NADOWSKA - WĘGRÓW</t>
  </si>
  <si>
    <t>0770002664</t>
  </si>
  <si>
    <t>GABINET STOMATOLOGICZNY - PARYSÓW</t>
  </si>
  <si>
    <t>0770002665</t>
  </si>
  <si>
    <t>NIEPUBLICZNY ZAKŁAD OPIEKI ZDROWOTNEJ "BORKI" SP. Z O. O. - RADOM</t>
  </si>
  <si>
    <t>0770002678</t>
  </si>
  <si>
    <t>INDYWIDUALNA PRAKTYKA LEKARSKA SADOWSKA-BIENIEK BEATA - RADOM</t>
  </si>
  <si>
    <t>0770002681</t>
  </si>
  <si>
    <t>INDYWIDUALNA PRAKTYKA LEKARSKA IWONA MARKIEWICZ - ZWOLEŃ</t>
  </si>
  <si>
    <t>0770002682</t>
  </si>
  <si>
    <t>INDYWIDUALNA PRAKTYKA LEKARSKA -BACHANEK EWA - ZWOLEŃ</t>
  </si>
  <si>
    <t>0770002685</t>
  </si>
  <si>
    <t>INDYWIDUALNA PRAKTYKA LEKARSKA KRYSTYNA POWROŹNIK-WRÓBEL - TCZÓW</t>
  </si>
  <si>
    <t>0770002686</t>
  </si>
  <si>
    <t>PRYWATNY GABINET STOMATOLOGICZNY BEATA ZAWADZKA PIETRUSZKA - POLICZNA</t>
  </si>
  <si>
    <t>0770002687</t>
  </si>
  <si>
    <t>PRAKTYKA LEKARSKA DENTYSTYCZNA DOROTA DRZAZGOWSKA - KAZANÓW</t>
  </si>
  <si>
    <t>0770002688</t>
  </si>
  <si>
    <t>SAMODZIELNY PUBLICZNY ZAKŁAD OPIEKI ZDROWOTNEJ W WOLANOWIE - WOLANÓW</t>
  </si>
  <si>
    <t>0770002690</t>
  </si>
  <si>
    <t>NIEPUBLICZNY ZAKŁAD OPIEKI ZDROWOTNEJ SPES KRYSTYNA NIEMOTKO, MACIEJ MICHALIK SPÓŁKA CYWILNA - PARYSÓW</t>
  </si>
  <si>
    <t>0770002691</t>
  </si>
  <si>
    <t>NIEPUBLICZNY ZAKŁAD OPIEKI ZDROWOTNEJ "OMEGA" - SOKOŁÓW PODLASKI</t>
  </si>
  <si>
    <t>0770002692</t>
  </si>
  <si>
    <t>NIEPUBLICZNY ZAKŁAD OPIEKI ZDROWOTNEJ "SAN-MEDICA" S.C. - JERUZAL</t>
  </si>
  <si>
    <t>0770002694</t>
  </si>
  <si>
    <t>INDYWIDUALNA PRAKTYKA LEKARSKA  ANNA ROGULSKA - SŁUPNO</t>
  </si>
  <si>
    <t>0770002697</t>
  </si>
  <si>
    <t>NZOZ PRZYCHODNIA LEKARSKO-PIELĘGNIARSKA COR-VITA SP. Z O.O. - RADOM</t>
  </si>
  <si>
    <t>0770002698</t>
  </si>
  <si>
    <t>NIEPUBLICZNY ZAKŁAD OPIEKI ZDROWOTNEJ "ŻAK" S.C. - RADOM</t>
  </si>
  <si>
    <t>0770002699</t>
  </si>
  <si>
    <t>SAMODZIELNY PUBLICZNY ZAKŁAD OPIEKI ZDROWOTNEJ POLICZNA - POLICZNA</t>
  </si>
  <si>
    <t>0770002700</t>
  </si>
  <si>
    <t>NIEPUBLICZNY ZAKŁAD OPIEKI ZDROWOTNEJ PRZYCHODNIA LEKARSKA SUPERMED S.C. - PRZASNYSZ</t>
  </si>
  <si>
    <t>0770002701</t>
  </si>
  <si>
    <t>NIEPUBLICZNY ZAKŁAD OPIEKI ZDROWOTNEJ MARIA RZĄCA - MŁAWA</t>
  </si>
  <si>
    <t>0770002703</t>
  </si>
  <si>
    <t>"ESKULAP" S.C. JADWIGA PIELACIŃSKA, IWONA JASIŃSKA, ANNA SZWED, BOŻENA MOSKAL - ŻYRARDÓW</t>
  </si>
  <si>
    <t>0770002707</t>
  </si>
  <si>
    <t>PRZYCHODNIA VITA MED SPÓŁKA Z OGRANICZONĄ ODPOWIEDZIALNOŚCIĄ SPÓŁKA KOMANDYTOWA - WARSZAWA</t>
  </si>
  <si>
    <t>0770002708</t>
  </si>
  <si>
    <t>RODZINNE CENTRUM ZDROWIA - OTWOCK</t>
  </si>
  <si>
    <t>0770002709</t>
  </si>
  <si>
    <t>MAGDALENA MARIA PIÓRKOWSKA NZOZ "OMEGA" - BARANÓW</t>
  </si>
  <si>
    <t>0770002710</t>
  </si>
  <si>
    <t>NIEPUBLICZNY ZAKŁAD OPIEKI ZDROWOTNEJ "MEDIKON" DARIUSZ KONECKI - GRODZISK MAZOWIECKI</t>
  </si>
  <si>
    <t>0770002711</t>
  </si>
  <si>
    <t>NIEPUBLICZNY ZAKŁAD OPIEKI ZDROWOTNEJ " BASIS " - PODKOWA LEŚNA</t>
  </si>
  <si>
    <t>0770002712</t>
  </si>
  <si>
    <t>NIEPUBLICZNY ZAKŁAD OPIEKI ZDROWOTNEJ PRZYCHODNIA MEDYCYNY RODZINNEJ "CENTRUM" - OTWOCK</t>
  </si>
  <si>
    <t>0770002713</t>
  </si>
  <si>
    <t>NIEPUBLICZNY ZAKŁAD OPIEKI ZDROWOTNEJ "LEGIO-MED" - LEGIONOWO</t>
  </si>
  <si>
    <t>0770002714</t>
  </si>
  <si>
    <t>"GRODZISKIE CENTRUM MEDYCZNE S.C. J.BIEŃKOWSKI, E.SIWEK" - GRODZISK MAZOWIECKI</t>
  </si>
  <si>
    <t>0770002715</t>
  </si>
  <si>
    <t>AWEMED S.C. A. DZIARCZYKOWSKA - KOPEĆ, E. BORKOWSKA, M. FILIPIAK - MILANÓWEK</t>
  </si>
  <si>
    <t>0770002719</t>
  </si>
  <si>
    <t>NIEPUBLICZNY ZAKŁAD OPIEKI ZDROWOTNEJ "MEDICUS" - PODKOWA LEŚNA</t>
  </si>
  <si>
    <t>0770002721</t>
  </si>
  <si>
    <t>ZESPÓŁ NIEPUBLICZNYCH ZAKŁADÓW OPIEKI ZDROWOTNEJ REKOL-MED - WARSZAWA</t>
  </si>
  <si>
    <t>0770002722</t>
  </si>
  <si>
    <t>BIOVENA SP. Z O.O. - MILANÓWEK</t>
  </si>
  <si>
    <t>0770002739</t>
  </si>
  <si>
    <t>NIEPUBLICZNY ZAKŁAD OPIEKI ZDROWOTNEJ "SAN-MED" S.C. - DROBIN</t>
  </si>
  <si>
    <t>0770002755</t>
  </si>
  <si>
    <t>"ZDROWIE" SPÓŁKA  Z OGRANICZONĄ ODPOWIEDZIALNOŚCIĄ - WARSZAWA</t>
  </si>
  <si>
    <t>0770002757</t>
  </si>
  <si>
    <t>SAMODZIELNY PUBLICZNY ZAKŁAD OPIEKI ZDROWOTNEJ WARSZAWA-BIAŁOŁĘKA - WARSZAWA</t>
  </si>
  <si>
    <t>0770002761</t>
  </si>
  <si>
    <t>"AGADENT" PORADNIA STOMATOLOGICZNA  AGNIESZKA SADOŚ - PRUSZKÓW</t>
  </si>
  <si>
    <t>0770002762</t>
  </si>
  <si>
    <t>CENTRUM STOMATOLOGII "ALFA MEDIC" - WARSZAWA-URSUS</t>
  </si>
  <si>
    <t>0770002768</t>
  </si>
  <si>
    <t>PRZYCHODNIA LEKARSKA WOJSKOWEJ AKADEMII TECHNICZNEJ SAMODZIELNY PUBLICZNY ZAKŁAD OPIEKI ZDROWOTNEJ - BEMOWO</t>
  </si>
  <si>
    <t>0770060018</t>
  </si>
  <si>
    <t>INDYWIDUALNA PRAKTYKA LEKARSKA MAŁGORZATA ŁĘCICKA - DĄBRÓWKA</t>
  </si>
  <si>
    <t>0770060022</t>
  </si>
  <si>
    <t>INDYWIDUALNA PRAKTYKA STOMATOLOGICZNA BEATA DOMAGAŁA-DRAGAN - IŁÓW</t>
  </si>
  <si>
    <t>0770060025</t>
  </si>
  <si>
    <t>NIEPUBLICZNY ZAKŁAD OPIEKI ZDROWOTNEJ "NASZA STOMATOLOGIA" SP. Z O.O. - WARSZAWA-PRAGA PÓŁNOC</t>
  </si>
  <si>
    <t>0770060028</t>
  </si>
  <si>
    <t>SAMODZIELNY PUBLICZNY ZESPÓŁ ZAKŁADÓW OPIEKI ZDROWOTNEJ - KONSTANCIN-JEZIORNA</t>
  </si>
  <si>
    <t>0770060032</t>
  </si>
  <si>
    <t>NIEPUBLICZNY ZAKŁAD OPIEKI ZDROWOTNEJ "KARDIO-MED" - MARKI</t>
  </si>
  <si>
    <t>0770060036</t>
  </si>
  <si>
    <t>NIEPUBLICZNY ZAKŁAD OPIEKI ZDROWOTNEJ "STOMATOLOGIA REKONSTRUKCYJNA-UŚMIECH" - OŻARÓW</t>
  </si>
  <si>
    <t>0770060037</t>
  </si>
  <si>
    <t>GABINET STOMATOLOGICZNY - NOWY DWÓR MAZOWIECKI</t>
  </si>
  <si>
    <t>0770060049</t>
  </si>
  <si>
    <t>N.Z.O.Z. PORADNIA STOMATOLOGICZNA "DEWU" - MARKI</t>
  </si>
  <si>
    <t>0770060050</t>
  </si>
  <si>
    <t>NZOZ MKDENT STOMATOLOGIA - ŻYRARDÓW</t>
  </si>
  <si>
    <t>0770060056</t>
  </si>
  <si>
    <t>NIEPUBLICZNY ZAKŁAD OPIEKI ZDROWOTNEJ "PRO-DENTUS" - MAŁKINIA GÓRNA</t>
  </si>
  <si>
    <t>0770060058</t>
  </si>
  <si>
    <t>HALINA JOANNA BOHDANOWICZ  INDYWIDUALNA PRAKTYKA LEKARSKA - OSTROŁĘKA</t>
  </si>
  <si>
    <t>0770060059</t>
  </si>
  <si>
    <t>NIEPUBLICZNY ZAKŁAD OPIEKI ZDROWOTNEJ CENTRUM MEDYCZNE - OSTROŁĘKA</t>
  </si>
  <si>
    <t>0770060060</t>
  </si>
  <si>
    <t>NIEPUBLICZNY ZAKŁAD OPIEKI ZDROWOTNEJ PORADNIA STOMATOLOGICZNA "VITA DENT" - OSTRÓW MAZOWIECKA</t>
  </si>
  <si>
    <t>0770060068</t>
  </si>
  <si>
    <t>NZOZ VITADENT PORADNIA STOMATOLOGICZNA - MIŃSK MAZOWIECKI</t>
  </si>
  <si>
    <t>0770060073</t>
  </si>
  <si>
    <t>NIEPUBLICZNY ZAKŁAD OPIEKI ZDROWOTNEJ SPECJALISTYCZNA PRZYCHODNIA STOMATOLOGICZNA VITA-DENT S.C. - SIEDLCE</t>
  </si>
  <si>
    <t>0770060074</t>
  </si>
  <si>
    <t>PRYWATNA PRAKTYKA STOMATOLOGICZNA ANNA MATEJEK-MACHNICKA - WIŚNIEW</t>
  </si>
  <si>
    <t>0770060077</t>
  </si>
  <si>
    <t>INDYWIDUALNA PRAKTYKA LEKARSKA - BŁĘDÓW</t>
  </si>
  <si>
    <t>0770060079</t>
  </si>
  <si>
    <t>GABINET STOMATOLOGICZNY PIOTROWSKA MARIA - SZYDŁOWIEC</t>
  </si>
  <si>
    <t>0770060086</t>
  </si>
  <si>
    <t>GABINET STOMATOLOGICZNY WIESŁAWA-KATARZYNA KORNATOWSKA - SZYDŁOWIEC</t>
  </si>
  <si>
    <t>0770060088</t>
  </si>
  <si>
    <t>HENTEL JOANNA - PRYWATNY GABINET STOMATOLOGICZNY - PIONKI</t>
  </si>
  <si>
    <t>0770060089</t>
  </si>
  <si>
    <t>CHRZANOWSKA BARBARA INDYWIDUALNA PRAKTYKA LEKARSKA - OROŃSKO</t>
  </si>
  <si>
    <t>0770060094</t>
  </si>
  <si>
    <t>NIEPUBLICZNY ZAKŁAD OPIEKI ZDROWOTNEJ "DENTAL" GABINET STOMATOLOGICZNY - GRÓJEC</t>
  </si>
  <si>
    <t>0770060097</t>
  </si>
  <si>
    <t>INDYWIDUALNA PRAKTYKA LEKARSKA - ZWOLEŃ</t>
  </si>
  <si>
    <t>0770060099</t>
  </si>
  <si>
    <t>INDYWIDUALNA PRAKTYKA LEKARSKA PIOTROWSKI WOJCIECH - BELSK DUŻY</t>
  </si>
  <si>
    <t>0770060105</t>
  </si>
  <si>
    <t>EWA SOBCZAK PRYWATNY GABINET STOMATOLOGICZNY, INDYWIDUALNA PRAKTYKA LEKARSKA - PRZYSUCHA</t>
  </si>
  <si>
    <t>0770060109</t>
  </si>
  <si>
    <t>NIEPUBLICZNY ZAKŁAD OPIEKI ZDROWOTNEJ "ZDROWIE" W GRÓJCU - GRÓJEC</t>
  </si>
  <si>
    <t>0770060110</t>
  </si>
  <si>
    <t>NIEPUBLICZNY ZAKŁAD OPIEKI ZDROWOTNEJ GABINET DENTYSTYCZNY "PRODENT" - RADOM</t>
  </si>
  <si>
    <t>0770060118</t>
  </si>
  <si>
    <t>INDYWIDUALNA PRAKTYKA LEKARSKA JACEK RADZIEŃCIAK - CZERWIŃSK NAD WISŁĄ</t>
  </si>
  <si>
    <t>0770060121</t>
  </si>
  <si>
    <t>PRYWATNY GABINET STOMATOLOGICZNY - CIECHANÓW</t>
  </si>
  <si>
    <t>0770060123</t>
  </si>
  <si>
    <t>PRYWATNY GABINET STOMATOLOGICZNY GRALAK-GRALIŃSKA MARIA - PŁOCK</t>
  </si>
  <si>
    <t>0770060127</t>
  </si>
  <si>
    <t>INDYWIDUALNA PRAKTYKA LEKARSKA KATARZYNA MALESA - PŁOCK</t>
  </si>
  <si>
    <t>0770060128</t>
  </si>
  <si>
    <t>NIEPUBLICZNY ZAKŁAD OPIEKI ZDROWOTNEJ STOMATOLOGICZNO-INTERNISTYCZNA PORADNIA LEKARSKA INTER-DENT S.C. - SIERPC</t>
  </si>
  <si>
    <t>0770060139</t>
  </si>
  <si>
    <t>SAMODZIELNY PUBLICZNY ZAKŁAD OPIEKI ZDROWOTNEJ "PIASTUN" - PIASTÓW</t>
  </si>
  <si>
    <t>0770060141</t>
  </si>
  <si>
    <t>NIEPUBLICZNY ZAKŁAD OPIEKI ZDROWOTNEJ  PRZYCHODNIA LEKARZA RODZINNEGO "MEDI - LUX" SP Z O.O. SOCHACZEW - SOCHACZEW</t>
  </si>
  <si>
    <t>0770060143</t>
  </si>
  <si>
    <t>NIEPUBLICZNY ZAKŁAD OPIEKI ZDROWOTNEJ "PRZYCHODNIA LEKARSKA-ZDROWIE" - PRUSZKÓW</t>
  </si>
  <si>
    <t>0770060145</t>
  </si>
  <si>
    <t>SAMODZIELNY ZESPÓŁ PUBLICZNYCH ZAKŁADÓW LECZNICTWA OTWARTEGO WARSZAWA-REMBERTÓW - REMBERTÓW</t>
  </si>
  <si>
    <t>0770060146</t>
  </si>
  <si>
    <t>N ZOZ PRZYCHODNIA LEKARSKA "VITAL" - ZĄBKI</t>
  </si>
  <si>
    <t>0770060148</t>
  </si>
  <si>
    <t>NIEPUBLICZNY ZAKŁAD OPIEKI ZDROWOTNEJ "ESKULAP" SPÓŁKA Z OGRANICZONĄ ODPOWIEDZIALNOŚCIĄ SPÓŁKA KOMANDYTOWA - POKRZYWNICA</t>
  </si>
  <si>
    <t>0770060149</t>
  </si>
  <si>
    <t>NIEPUBLICZNY ZAKŁAD OPIEKI ZDROWOTNEJ "MEDYK" - PIONKI</t>
  </si>
  <si>
    <t>0770060150</t>
  </si>
  <si>
    <t>NIEPUBLICZNY ZAKŁAD OPIEKI ZDROWOTNEJ "NASZE ZDROWIE" PORADNIA MEDYCYNY RODZINNEJ LEK.MED.BEATY BARTNIK - ŁOCHÓW</t>
  </si>
  <si>
    <t>0770060181</t>
  </si>
  <si>
    <t>KRAJOWE CENTRUM OSTEOPOROZY - WARSZAWA</t>
  </si>
  <si>
    <t>0770300004</t>
  </si>
  <si>
    <t>NZOZ  "DENTICA" - RADOM</t>
  </si>
  <si>
    <t>0770060192</t>
  </si>
  <si>
    <t>CENTRUM DZIAŁALNOŚCI LECZNICZEJ CARITAS ARCHIDIECEZJI WARSZAWSKIEJ - ŚRÓDMIEŚCIE</t>
  </si>
  <si>
    <t>0770060193</t>
  </si>
  <si>
    <t>NIEPUBLICZNY ZAKŁAD OPIEKI ZDROWOTNEJ ZAKŁAD OPIEKUŃCZO-LECZNICZY "DOM RODZINNY" - NOWY DWÓR MAZOWIECKI</t>
  </si>
  <si>
    <t>0770060194</t>
  </si>
  <si>
    <t>ZAKŁAD OPIEKUŃCZO-LECZNICZY DLA PRZEWLEKLE CHORYCH ZGROMADZENIA SIÓSTR "ORIONISTEK" - OTWOCK</t>
  </si>
  <si>
    <t>0770060196</t>
  </si>
  <si>
    <t>NIEPUBLICZNY ZAKŁAD OPIEKUŃCZO-LECZNICZY DLA PRZEWLEKLE CHORYCH - RADOM</t>
  </si>
  <si>
    <t>0770600026</t>
  </si>
  <si>
    <t>NIEPUBLICZNY ZAKŁAD OPIEKI ZDROWOTNEJ "ALIZAMED-CENTRUM MEDYCZNE" - SOCHACZEW</t>
  </si>
  <si>
    <t>0770060197</t>
  </si>
  <si>
    <t>SAMODZIELNY PUBLICZNY  ZAKŁAD OPIEKI ZDROWOTNEJ SZPITAL SPECJALISTYCZNY MSWIA W OTWOCKU - OTWOCK</t>
  </si>
  <si>
    <t>0770060200</t>
  </si>
  <si>
    <t>ZAKŁAD OPIEKUŃCZO-LECZNICZY KSIĘŻY ORIONISTÓW IM. KS. B. DĄBROWSKIEGO - ŁAŹNIEW</t>
  </si>
  <si>
    <t>0770060204</t>
  </si>
  <si>
    <t>ZAKŁAD OPIEKUŃCZO-LECZNICZY IM. E. BOJANOWSKIEGO - WARSZAWA</t>
  </si>
  <si>
    <t>0770060205</t>
  </si>
  <si>
    <t>ZAKŁAD OPIEKUŃCZO LECZNICZY  DLA DOROSŁYCH ZGROMADZENIA SIÓSTR FRANCISZKANEK RODZINY MARYI W SKRZESZEWACH - SKRZESZEWY</t>
  </si>
  <si>
    <t>0770060211</t>
  </si>
  <si>
    <t>NIEPUBLICZNY ZESPÓŁ ZAKŁADÓW OPIEKI ZGROWOTNEJ  "WIGOR" - LEGIONOWO</t>
  </si>
  <si>
    <t>0770500001</t>
  </si>
  <si>
    <t>NIEPUBLICZNY ZAKŁAD OPIEKI ZDROWOTNEJ PRZYCHODNIA LEKARSKA "MED-PARK'' - MŁAWA</t>
  </si>
  <si>
    <t>0770600039</t>
  </si>
  <si>
    <t>PORADNIA LOGOPEDYCZNA  "LOGANN" - BIELANY</t>
  </si>
  <si>
    <t>0770600043</t>
  </si>
  <si>
    <t>SPECJALISTYCZNA PRZYCHODNIA LEKARSKA DLA PRACOWNIKÓW WOJSKA SPZOZ - WARSZAWA</t>
  </si>
  <si>
    <t>0770600044</t>
  </si>
  <si>
    <t>FUNDACJA SYNAPSIS OŚRODEK DLA DZIECI I OSÓB DOROSŁYCH Z AUTYZMEM ORAZ INNYMI ZABURZENIAMI ROZWOJOWYMI PODMIOT LECZNICZY - WARSZAWA</t>
  </si>
  <si>
    <t>0770600051</t>
  </si>
  <si>
    <t>NIEPUBLICZNY ZAKŁAD OPIEKI ZDROWOTNEJ SPECJALISTYCZNA LECZNICA OKULISTYCZNA MEGA-LENS - WARSZAWA</t>
  </si>
  <si>
    <t>0770600052</t>
  </si>
  <si>
    <t>CENTRUM MEDYCZNE MEDICENTER - MOKOTÓW</t>
  </si>
  <si>
    <t>0770600054</t>
  </si>
  <si>
    <t>WOJSKOWA SPECJALISTYCZNA PRZYCHODNIA LEKARSKA - SAMODZIELNY PUBLICZNY ZAKŁAD OPIEKI ZDROWOTNEJ W LEGIONOWIE - LEGIONOWO</t>
  </si>
  <si>
    <t>0770600056</t>
  </si>
  <si>
    <t>STOWARZYSZENIE MONAR KRÓTKOTERMINOWY OŚRODEK TERAPII I REHABILITACJI UZALEŻNIEŃ - JAKTORÓW</t>
  </si>
  <si>
    <t>0770600059</t>
  </si>
  <si>
    <t>NIEPUBLICZNY ZAKŁAD OPIEKI ZDROWOTNEJ "LEK-MED" - WARSZAWA</t>
  </si>
  <si>
    <t>0770200015</t>
  </si>
  <si>
    <t>NIEPUBLICZNY ZAKŁAD OPIEKI ZDROWOTNEJ" ARKA" PZP W SIEDLCACH - SIEDLCE</t>
  </si>
  <si>
    <t>0770200017</t>
  </si>
  <si>
    <t>NIEPUBLICZNY ZAKŁAD OPIEKI ZDROWOTNEJ "FEMINA" PORADNIA POŁOŻNICZO - GINEKOLOGICZNA - SIEDLCE</t>
  </si>
  <si>
    <t>0770200018</t>
  </si>
  <si>
    <t>"AURIS" CENTRUM LARYNGOLOGII - SIEDLCE</t>
  </si>
  <si>
    <t>0770600064</t>
  </si>
  <si>
    <t>CENTRUM ZDROWIA NIEPUBLICZNY ZAKŁAD OPIEKI ZDROWOTNEJ - PIASECZNO</t>
  </si>
  <si>
    <t>0770200019</t>
  </si>
  <si>
    <t>NIEPUBLICZNY ZAKŁAD OPIEKI ZDROWOTNEJ  PRZYCHODNIA LARYNGOLOGICZNA "LARYNX" - WĘGRÓW</t>
  </si>
  <si>
    <t>0770060220</t>
  </si>
  <si>
    <t>INDYWIDUALNY GABINET OKULISTYCZNY HANNA ALINA GIERZYŃSKA-ZALEWSKA - RACIĄŻ</t>
  </si>
  <si>
    <t>0770600069</t>
  </si>
  <si>
    <t>NIEPUBLICZNY ZAKŁAD OPIEKI ZDROWOTNEJ "SANITAS" SPÓŁKA Z O.O. - MICHAŁÓW-REGINÓW</t>
  </si>
  <si>
    <t>0770600072</t>
  </si>
  <si>
    <t>CORTEN MEDIC PRAGA TOMASZ SIKORA SPÓŁKA JAWNA - WARSZAWA</t>
  </si>
  <si>
    <t>0770600073</t>
  </si>
  <si>
    <t>NIEPUBLICZNY ZAKŁAD OPIEKI ZDROWOTNEJ ZDROWIE S.C. - LEONCIN</t>
  </si>
  <si>
    <t>0770600074</t>
  </si>
  <si>
    <t>NUKLEOMED NZOZ KRZYSZTOF TOTH - WARSZAWA</t>
  </si>
  <si>
    <t>0770600075</t>
  </si>
  <si>
    <t>PORADNIA "PUCHATEK" SP. Z O.O. NIEPUBLICZNY ZAKŁAD OPIEKI ZDROWOTNEJ - WARSZAWA</t>
  </si>
  <si>
    <t>0770300006</t>
  </si>
  <si>
    <t>PORADNIA LEKARZA RODZINNEGO JACEK SMOLEŃSKI - BŁĘDÓW</t>
  </si>
  <si>
    <t>0770200021</t>
  </si>
  <si>
    <t>NIEPUBLICZNY ZAKŁAD OPIEKI ZDROWOTNEJ "CENTRUM" - SULEJÓWEK</t>
  </si>
  <si>
    <t>0770600077</t>
  </si>
  <si>
    <t>"MARIAŃSKA" SP. Z O.O. - WARSZAWA</t>
  </si>
  <si>
    <t>0770100007</t>
  </si>
  <si>
    <t>NIEPUBLICZNY ZAKŁAD OPIEKI ZDROWOTNEJ CENTRUM REHABILITACJI MEDYCZNEJ "MILENIUM" SP Z O.O. - PŁOCK</t>
  </si>
  <si>
    <t>0770300011</t>
  </si>
  <si>
    <t>NIEMIRSKI ANDRZEJ NIEPUBLICZNY ZAKŁAD OPIEKI ZDROWOTNEJ "ZDROWA RODZINA" - WARKA</t>
  </si>
  <si>
    <t>0770300012</t>
  </si>
  <si>
    <t>EWA FISZER-NADOLNA "EWAMED" NIEPUBLICZNY ZAKŁAD OPIEKI ZDROWOTNEJ - PNIEWY</t>
  </si>
  <si>
    <t>0770100010</t>
  </si>
  <si>
    <t>INDYWIDUALNA SPECJALISTYCZNA PRAKTYKA LEKARSKA GABINET OKULISTYCZNY EWA STANETA - PŁOCK</t>
  </si>
  <si>
    <t>0770100011</t>
  </si>
  <si>
    <t>NIEPUBLICZNY SPECJALISTYCZNY ZAKŁAD OPIEKI ZDROWOTNEJ DERMA-MED - PŁOCK</t>
  </si>
  <si>
    <t>0770100012</t>
  </si>
  <si>
    <t>PRYWATNY GABINET REUMATOLOGICZNY JOLANTA KUŚMIERSKA-KUBASIK - PŁOCK</t>
  </si>
  <si>
    <t>0770100016</t>
  </si>
  <si>
    <t>NIEPUBLICZNY ZAKŁAD OPIEKI ZDROWOTNEJ "TERAPIA" SP. Z O.O. - PŁOCK</t>
  </si>
  <si>
    <t>0770500005</t>
  </si>
  <si>
    <t>GABINET LARYNGOLOGICZNY JAN CHMIELEWSKI - MŁAWA</t>
  </si>
  <si>
    <t>0770400009</t>
  </si>
  <si>
    <t>NIEPUBLICZNY ZAKŁAD OPIEKI ZDROWOTNEJ EWA BIAŁOBRZEWSKA - OSTROŁĘKA</t>
  </si>
  <si>
    <t>0770500006</t>
  </si>
  <si>
    <t>GABINET OKULISTYCZNY BEATA KOŁODZIEJ - PUŁTUSK</t>
  </si>
  <si>
    <t>0770100019</t>
  </si>
  <si>
    <t>NIEPUBLICZNY ZAKŁAD OPIEKI ZDROWOTNEJ "SAN-MED" - SANNIKI</t>
  </si>
  <si>
    <t>0770400011</t>
  </si>
  <si>
    <t>INDYWIDUALNA SPECJALISTYCZNA PRAKTYKA LEKARSKA JOANNA CHODKOWSKA - MAKÓW MAZOWIECKI</t>
  </si>
  <si>
    <t>0770400012</t>
  </si>
  <si>
    <t>NIEPUBLICZNY ZAKŁAD OPIEKI ZDROWOTNEJ  "MEDICUS" DOROTA PAWLAK WILCZYŃSKA - OSTRÓW MAZOWIECKA</t>
  </si>
  <si>
    <t>0770400013</t>
  </si>
  <si>
    <t>NIEPUBLICZNY ZAKŁAD OPIEKI ZDROWOTNEJ EWA WALEWSKA - MAKÓW MAZOWIECKI</t>
  </si>
  <si>
    <t>0770500009</t>
  </si>
  <si>
    <t>SAMODZIELNY PUBLICZNY MIEJSKO - GMINNY ZAKŁAD OPIEKI ZDROWOTNEJ - BIEŻUŃ</t>
  </si>
  <si>
    <t>0770500010</t>
  </si>
  <si>
    <t>NIEPUBLICZNY ZAKŁAD OPIEKI ZDROWOTNEJ "FAMILIA" PORADNIA RODZINNA S.C. - NARUSZEWO</t>
  </si>
  <si>
    <t>0770500011</t>
  </si>
  <si>
    <t>NIEPUBLICZNY ZAKŁAD OPIEKI ZDROWOTNEJ PORADNIA RODZINNA SAWIMED - NACPOLSK</t>
  </si>
  <si>
    <t>0770600083</t>
  </si>
  <si>
    <t>NIEPUBLICZNY ZAKŁAD OPIEKI ZDROWOTNEJ PORADNIA MEDYCYNY RODZINNEJ - WARSZAWA</t>
  </si>
  <si>
    <t>0770600084</t>
  </si>
  <si>
    <t>MIEJSKI SAMODZIELNY PUBLICZNY ZAKŁAD OPIEKI ZDROWOTNEJ W KOBYŁCE - KOBYŁKA</t>
  </si>
  <si>
    <t>0770600085</t>
  </si>
  <si>
    <t>NZOZ MEDICA PERFECT ZANIEWSKA-ĆWIKLIŃSKA SPÓŁKA JAWNA - LEGIONOWO</t>
  </si>
  <si>
    <t>0770600086</t>
  </si>
  <si>
    <t>NIEPUBLICZNY ZAKŁAD OPIEKI  ZDROWOTNEJ "SANA" SP. Z O.O. SP.K - MOKOTÓW</t>
  </si>
  <si>
    <t>0770600093</t>
  </si>
  <si>
    <t>SAMODZIELNY PUBLICZNY GMINNY ZAKŁAD OPIEKI ZDROWOTNEJ W NADARZYNIE - NADARZYN</t>
  </si>
  <si>
    <t>0770600094</t>
  </si>
  <si>
    <t>NIEPUBLICZNY ZAKŁAD OPIEKI ZDROWOTNEJ "SALUS" - MROKÓW</t>
  </si>
  <si>
    <t>0770400015</t>
  </si>
  <si>
    <t>INDYWIDUALNA SPECJALISTYCZNA PRKATYKA LEKARSKA BARBARA KOWNACKA-PŁAUSZEWSKA - MAKÓW MAZOWIECKI</t>
  </si>
  <si>
    <t>0770400016</t>
  </si>
  <si>
    <t>CENTRUM CHORÓB NERWOWYCH  "SALUS" - OSTROŁĘKA</t>
  </si>
  <si>
    <t>0770200028</t>
  </si>
  <si>
    <t>NIEPUBLICZNY ZAKŁAD OPIEKI ZDROWOTNEJ "MELISA" MAGDALENA KRĘT-WOŻNIEWICZ, MARCIN WOŹNIEWICZ SPÓŁKA JAWNA - MIŃSK MAZOWIECKI</t>
  </si>
  <si>
    <t>0770200029</t>
  </si>
  <si>
    <t>INDYWIDUALNA SPECJALISTYCZNA PRAKTYKA LEKARSKA TOMASZ DZIĘCIOŁ - OKUNIEW</t>
  </si>
  <si>
    <t>0770060305</t>
  </si>
  <si>
    <t>RES-MED 40 - MICHAŁOWICE</t>
  </si>
  <si>
    <t>0770060306</t>
  </si>
  <si>
    <t>ZAKŁAD OPIEKI ZDROWOTNEJ STARÓWKA - WARSZAWA</t>
  </si>
  <si>
    <t>0770300021</t>
  </si>
  <si>
    <t>GABINET STOMATOLOGICZNY DANUTA BANDEL - JASIENIEC</t>
  </si>
  <si>
    <t>0770200032</t>
  </si>
  <si>
    <t>INDYWIDUALNA SPECJALISTYCZNA PRAKTYKA LEKARSKA GINEKOLOGIA I POŁOŻNICTWO JANINA WÓJCIKOWSKA - SIEDLCE</t>
  </si>
  <si>
    <t>0770100033</t>
  </si>
  <si>
    <t>GABINET GINEKOLOGICZNY MAREK PAZDRAK - PŁOCK</t>
  </si>
  <si>
    <t>0770060320</t>
  </si>
  <si>
    <t>NIEPUBLICZNY ZAKŁAD OPIEKI ZDROWOTNEJ PRZYCHODNIA LEKARSKA "VIS" - SIEDLCE</t>
  </si>
  <si>
    <t>0770300031</t>
  </si>
  <si>
    <t>SAMODZIELNY PUBLICZNY ZAKŁAD OPIEKI ZDROWOTNEJ W ZAKRZEWIE - ZAKRZEW-KOLONIA</t>
  </si>
  <si>
    <t>0770300032</t>
  </si>
  <si>
    <t>SAMODZIELNY PUBLICZNY ZAKŁAD OPIEKI ZDROWOTNEJ W OROŃSKU - OROŃSKO</t>
  </si>
  <si>
    <t>0770060341</t>
  </si>
  <si>
    <t>NIEPUBLICZNY ZAKŁAD OPIEKI ZDROWOTNEJ  PORADNIA MEDYCYNY RODZINNEJ "ŚRÓDMIEŚCIE 3" SPÓŁKA Z OGRANICZONĄ ODPOWIEDZIALNOŚCIĄ - RADOM</t>
  </si>
  <si>
    <t>0770060342</t>
  </si>
  <si>
    <t>NIEPUBLICZNY ZAKŁAD OPIEKI ZDROWOTNEJ PIELĘGNIARKI I POŁOŻNE "ŚRÓDMIEŚCIE 3" S.C. - RADOM</t>
  </si>
  <si>
    <t>0770060343</t>
  </si>
  <si>
    <t>NIEPUBLICZNY ZAKŁAD OPIEKI ZDROWOTNEJ "COR-MED" SP. Z O.O. - WARSZAWA</t>
  </si>
  <si>
    <t>0770060344</t>
  </si>
  <si>
    <t>NIEPUBLICZNY ZAKŁAD OPIEKI ZDROWOTNEJ PRZYCHODNIA RODZINNA "MOKOTOWSKA" - WARSZAWA</t>
  </si>
  <si>
    <t>0770060345</t>
  </si>
  <si>
    <t>DRAG-MED SPÓŁKA Z OGRANICZONĄ ODPOWIEDZIALNOŚCIĄ - WARSZAWA</t>
  </si>
  <si>
    <t>0770060346</t>
  </si>
  <si>
    <t>NIEPUBLICZNY ZAKŁAD OPIEKI ZDROWOTNEJ "SOL-MED" SP. Z O.O. - ŚRÓDMIEŚCIE</t>
  </si>
  <si>
    <t>0770060348</t>
  </si>
  <si>
    <t>NIEPUBLICZNY ZAKŁAD OPIEKI ZDROWOTNEJ "MED-CENTRUM" S.C. - WARSZAWA</t>
  </si>
  <si>
    <t>0770060349</t>
  </si>
  <si>
    <t>NIEPUBLICZNY ZAKŁAD OPIEKI ZDROWOTNEJ "KARMELICKA" SP. Z O.O - WARSZAWA</t>
  </si>
  <si>
    <t>0770060350</t>
  </si>
  <si>
    <t>PORADNIA MEDYCYNY RODZINNEJ W PRUSZKOWIE - PRUSZKÓW</t>
  </si>
  <si>
    <t>0770600122</t>
  </si>
  <si>
    <t>NIEPUBLICZNY ZAKŁAD OPIEKI ZDROWOTNEJ "MEDINA" - WARSZAWA</t>
  </si>
  <si>
    <t>0770600123</t>
  </si>
  <si>
    <t>SAMODZIELNY PUBLICZNY ZAKŁAD OPIEKI ZDROWOTNEJ WARSZAWA-URSYNÓW - WARSZAWA</t>
  </si>
  <si>
    <t>0770500034</t>
  </si>
  <si>
    <t>SAMODZIELNY PUBLICZNY ZAKŁAD OPIEKI ZDROWOTNEJ W NASIELSKU - NASIELSK</t>
  </si>
  <si>
    <t>0770060360</t>
  </si>
  <si>
    <t>NIEPUBLICZNY ZAKŁAD OPIEKI ZDROWOTNEJ "PROTETICUS" - BIELANY</t>
  </si>
  <si>
    <t>0770600130</t>
  </si>
  <si>
    <t>CENTRUM MEDYCZNE MAVIT - WARSZAWA</t>
  </si>
  <si>
    <t>0770600131</t>
  </si>
  <si>
    <t>NIEPUBLICZNY ZAKŁAD OPIEKI ZDROWOTNEJ "MARVIT" - KOBYŁKA</t>
  </si>
  <si>
    <t>0770060367</t>
  </si>
  <si>
    <t>NIEPUBLICZNY ZAKŁAD OPIEKI ZDROWOTNEJ STOMATOLOGIA - SEROCZYN</t>
  </si>
  <si>
    <t>0770500035</t>
  </si>
  <si>
    <t>CENTRUM MEDYCZNE GAJDA-MED - PUŁTUSK</t>
  </si>
  <si>
    <t>0770100046</t>
  </si>
  <si>
    <t>SAMODZIELNY PUBLICZNY ZAKŁAD OPIEKI ZDROWOTNEJ W MAŁEJ  WSI - MAŁA WIEŚ</t>
  </si>
  <si>
    <t>0770300035</t>
  </si>
  <si>
    <t>NIEPUBLICZNY  ZAKŁAD OPIEKI ZDROWOTNEJ W KAZANOWIE - KAZANÓW</t>
  </si>
  <si>
    <t>0770300036</t>
  </si>
  <si>
    <t>NIEPUBLICZNY ZAKŁAD OPIEKI ZDROWOTNEJ MEDYCYNA RODZINNA W GRÓJCU - GRÓJEC</t>
  </si>
  <si>
    <t>0770300037</t>
  </si>
  <si>
    <t>SAMODZIELNY PUBLICZNY ZAKŁAD OPIEKI ZDROWOTNEJ W BŁĘDOWIE - BŁĘDÓW</t>
  </si>
  <si>
    <t>0770600144</t>
  </si>
  <si>
    <t>NIEPUBLICZNY ZAKŁAD OPIEKI ZDROWOTNEJ "DENTIKA" - KORYTNICA</t>
  </si>
  <si>
    <t>0770600146</t>
  </si>
  <si>
    <t>INDYWIDUALNA SPECJALISTYCZNA PRAKTYKA LEKARSKA,GABINET STOMATOLOGICZNY - WILGA</t>
  </si>
  <si>
    <t>0770600148</t>
  </si>
  <si>
    <t>PULS SPÓŁKA Z OGRANICZONĄ ODPOWIEDZIALNOŚCIĄ PRZYCHODNIA LEKARSKA - MROZY</t>
  </si>
  <si>
    <t>0770600155</t>
  </si>
  <si>
    <t>ZAKŁAD OPIEKI ZDROWOTNEJ WARSZAWA BEMOWO-WŁOCHY - WARSZAWA</t>
  </si>
  <si>
    <t>0770600156</t>
  </si>
  <si>
    <t>NIEPUBLICZNY ZAKŁAD OPIEKI ZDROWOTNEJ PRZYCHODNIA MÓJ LEKARZ - SOCHACZEW</t>
  </si>
  <si>
    <t>0770600157</t>
  </si>
  <si>
    <t>NIEPUBLICZNY ZAKŁAD OPIEKI ZDROWOTNEJ PRZYCHODNIA LEKARSKA "ALMED" - SOCHACZEW</t>
  </si>
  <si>
    <t>0770600158</t>
  </si>
  <si>
    <t>"CENTRUM MEDYCZNE WARSZAWSKIEGO UNIWERSYTETU MEDYCZNEGO" SPÓŁKA Z OGRANICZONĄ ODPOWIEDZIALNOŚCIĄ - WARSZAWA</t>
  </si>
  <si>
    <t>0770600160</t>
  </si>
  <si>
    <t>SAMODZIELNY PUBLICZNY ZAKŁAD OPIEKI ZDROWOTNEJ W SEROCKU - SEROCK</t>
  </si>
  <si>
    <t>0770060460</t>
  </si>
  <si>
    <t>NIEPUBLICZNY ZAKŁAD STOMATOLOGICZNY "SODENT" - MROZY</t>
  </si>
  <si>
    <t>0770500038</t>
  </si>
  <si>
    <t>INDYWIDUALNA PRAKTYKA LEKARSKA - SIEMIĄTKOWO</t>
  </si>
  <si>
    <t>0770100049</t>
  </si>
  <si>
    <t>NIEPUBLICZNY ZAKŁAD OPIEKI ZDROWOTNEJ  PROVITA - PŁOCK</t>
  </si>
  <si>
    <t>0770100050</t>
  </si>
  <si>
    <t>NIEPUBLICZNYM ZAKŁADEM OPIEKI ZDROWOTNEJ "CENTRUM MEDYCZNE" BMC - PRZYCHODNIA LEKARSKA W WYSZOGRODZIE, - WYSZOGRÓD</t>
  </si>
  <si>
    <t>0770600177</t>
  </si>
  <si>
    <t>ORPEA POLSKA SPÓŁKA Z OGRANICZONĄ ODPOWIEDZIALNOŚCIĄ - WARSZAWA</t>
  </si>
  <si>
    <t>0770600180</t>
  </si>
  <si>
    <t>NIEPUBLICZNY ZAKŁAD OPIEKI ZDROWOTNEJ "LEKARZ" - NOWA SUCHA</t>
  </si>
  <si>
    <t>0770600181</t>
  </si>
  <si>
    <t>ZAKŁAD OPIEKI ZDROWOTNEJ CENTRUM OPTYCZNO-OKULISTYCZNE "SZELIGA" - SKIERNIEWICE</t>
  </si>
  <si>
    <t>0770300046</t>
  </si>
  <si>
    <t>NIEPUBLICZNY ZAKŁAD OPIEKI ZDROWOTNEJ "MILLENIUM" - KOZIENICE</t>
  </si>
  <si>
    <t>0770300047</t>
  </si>
  <si>
    <t>NIEPUBLICZNY ZAKŁAD OPIEKI ZDROWOTNEJ "PULS" RENATA SYGNOWSKA JACEK SYGNOWSKI S.C. - PRZYSUCHA</t>
  </si>
  <si>
    <t>0770600183</t>
  </si>
  <si>
    <t>"ALERGO-MED" PORADNIA SPECJALISTYCZNA - OTWOCK</t>
  </si>
  <si>
    <t>0770600185</t>
  </si>
  <si>
    <t>URSZULA STOPIŃSKA-GŁUSZAK NIEPUBLICZNY ZAKŁAD OPIEKI ZDROWOTNEJ LECZNICA MEDYCZNA "ALVIT" - WARSZAWA-ŻOLIBORZ</t>
  </si>
  <si>
    <t>0770600187</t>
  </si>
  <si>
    <t>STOWARZYSZENIE "ELEUTERIA" - WARSZAWA-CENTRUM</t>
  </si>
  <si>
    <t>0770600188</t>
  </si>
  <si>
    <t>MIEJSKI SAMODZIELNY PUBLICZNY ZAKŁAD OPIEKI ZDROWOTNEJ NR 1 - WOŁOMIN</t>
  </si>
  <si>
    <t>0770600189</t>
  </si>
  <si>
    <t>NIEPUBLICZNY ZAKŁAD OPIEKI ZDROWOTNEJ ARKA W KOMOROWIE - KOMORÓW</t>
  </si>
  <si>
    <t>0770060477</t>
  </si>
  <si>
    <t>"KAŚMIN" DOM SENIORA SPÓŁKA Z OGRANICZONĄ ODPOWIEDZIALNOŚCIĄ - DROŻDŻÓWKA</t>
  </si>
  <si>
    <t>0770060478</t>
  </si>
  <si>
    <t>LECZNICA STOMATOLOGICZNA JOLAN - MICHAŁOWICE</t>
  </si>
  <si>
    <t>0770060488</t>
  </si>
  <si>
    <t>ZDROWIE PIELĘGNIARSKO POŁOŻNICZA S.C. HALINA KOŁODZIEJSKA, MONIKA PAPIERNIK - NOWA SUCHA</t>
  </si>
  <si>
    <t>0770060491</t>
  </si>
  <si>
    <t>MIEJSKI SAMODZIELNY PUBLICZNY ZAKŁAD OPIEKI ZDROWOTNEJ NR 2 - WOŁOMIN</t>
  </si>
  <si>
    <t>0770060526</t>
  </si>
  <si>
    <t>"ORTO-DENT"  NIEPUBLICZNY STOMATOLOGICZNY ZAKŁAD OPIEKI ZDROWOTNEJ - GARWOLIN</t>
  </si>
  <si>
    <t>0770600206</t>
  </si>
  <si>
    <t>GABINET STOMATOLOGICZNY "IMARI" IRMINA HEZNER-SUŁKOWSKA - WARSZAWA</t>
  </si>
  <si>
    <t>0770500041</t>
  </si>
  <si>
    <t>POLMEDIC SPÓŁKA Z OGRANICZONĄ ODPOWIEDZIALNOŚCIĄ - RADOM</t>
  </si>
  <si>
    <t>0770600216</t>
  </si>
  <si>
    <t>"SENSOR CLINIQ" SPÓŁKA Z OGRANICZONĄ ODPOWIEDZIALNOŚCIĄ I WSPÓLNICY SPÓŁKA KOMANDYTOWA - WARSZAWA</t>
  </si>
  <si>
    <t>0770300053</t>
  </si>
  <si>
    <t>NIEPUBLICZNY ZAKŁAD OPIEKI ZDROWOTNEJ PRZYCHODNIA LEKARSKA "CENTRUM"  A. WILKOWSKI J. B. SOBSTYL SPÓŁKA JAWNA - OSTROŁĘKA</t>
  </si>
  <si>
    <t>0770300057</t>
  </si>
  <si>
    <t>NIEPUBLICZNY ZAKŁAD OPIEKI ZDROWOTNEJ ŁOMIANKI - ŁOMIANKI</t>
  </si>
  <si>
    <t>0770300058</t>
  </si>
  <si>
    <t>NIEPUBLICZNY ZAKŁAD OPIEKI ZDROWOTNEJ "BGMED" PORADNIA LEKARZY RODZINNYCH NA KABATACH - WARSZAWA</t>
  </si>
  <si>
    <t>0770500045</t>
  </si>
  <si>
    <t>NIEPUBLICZNY ZAKŁAD OPIEKI ZDROWOTNEJ "NOVA-MED" S.C. DOROTA RYDZIK-BONDARYK, BEATA WYSOCKA - PUŁTUSK</t>
  </si>
  <si>
    <t>0770600229</t>
  </si>
  <si>
    <t>NIEPUBLICZNY ZAKŁAD OPIEKI ZDROWOTNEJ SZPITAL JEDNODNIOWY "IBIS" - WARSZAWA</t>
  </si>
  <si>
    <t>0770060561</t>
  </si>
  <si>
    <t>STOMATOLOGIA RODZINNA NIEPUBLICZNY ZAKŁAD OPIEKI ZDROWOTNEJ - LEGIONOWO</t>
  </si>
  <si>
    <t>0770600236</t>
  </si>
  <si>
    <t>"PJ-MED" SPÓŁKA Z OGRANICZONĄ ODPOWIEDZIALNOŚCIĄ - OCHOTA</t>
  </si>
  <si>
    <t>0770060570</t>
  </si>
  <si>
    <t>"FAGMET" SPÓŁKA Z OGRANICZONĄ ODPOWIEDZIALNOŚCIĄ - SKIERNIEWICE</t>
  </si>
  <si>
    <t>0770060571</t>
  </si>
  <si>
    <t>MEDICON SP. Z O.O. - RADOM</t>
  </si>
  <si>
    <t>0770200063</t>
  </si>
  <si>
    <t>NIEPUBLICZNY ZAKŁAD OPIEKI ZDROWOTNEJ PORADNIE SPECJALISTYCZNE - WĘGRÓW</t>
  </si>
  <si>
    <t>0770200064</t>
  </si>
  <si>
    <t>NIEPUBLICZNY SPECJALISTYCZNY ZAKŁAD OPIEKI ZDROWOTNEJ "EVITA" - GARWOLIN</t>
  </si>
  <si>
    <t>0770200065</t>
  </si>
  <si>
    <t>NIEPUBLICZNY SPECJALISTYCZNY ZAKŁAD OPIEKI ZDROWOTNEJ "CENTRUM OKULISTYCZNE" - GARWOLIN</t>
  </si>
  <si>
    <t>0770200066</t>
  </si>
  <si>
    <t>NIEPUBLICZNY SPECJALISTYCZNY ZAKŁAD OPIEKI ZDROWOTNEJ DOZA - GARWOLIN</t>
  </si>
  <si>
    <t>0770200068</t>
  </si>
  <si>
    <t>NIEPUBLICZNY ZAKŁAD OPIEKI ZDROWOTNEJ "ALERGOVITA" - SIEDLCE</t>
  </si>
  <si>
    <t>0770200070</t>
  </si>
  <si>
    <t>SZCZEPAN WASZCZUK WASZ-MED ŚWIADCZENIA ZDROWOTNE ZESPÓŁ PORADNI SPECJALISTYCZNYCH - SIEDLCE</t>
  </si>
  <si>
    <t>0770600251</t>
  </si>
  <si>
    <t>STOWARZYSZENIE MONAR PORADNIA PROFILAKTYKI, LECZENIA I TERAPII UZALEŻNIEŃ W WARSZAWIE - HOŻA 57 - WARSZAWA</t>
  </si>
  <si>
    <t>0770600253</t>
  </si>
  <si>
    <t>NIEPUBLICZNY ZAKŁAD OPIEKI ZDROWOTNEJ LECZNICA SPECJALISTYCZNA IM. DR M. SŁOWIKOWSKIEGO GRAŻYNA SŁOWIKOWSKA - ŻABOKLICKA - RASZYN</t>
  </si>
  <si>
    <t>0770600255</t>
  </si>
  <si>
    <t>REH-MEDICA CENTRUM REHABILITACJI - WARSZAWA</t>
  </si>
  <si>
    <t>0770600257</t>
  </si>
  <si>
    <t>ZAKŁAD MEDYCZNY KAAR MED SP. Z O.O - WARSZAWA</t>
  </si>
  <si>
    <t>0770600259</t>
  </si>
  <si>
    <t>PRZYCHODNIA LEKARSKA NIEPUBLICZNY ZAKŁAD OPIEKI ZDROWOTNEJ - WARSZAWA</t>
  </si>
  <si>
    <t>0770600260</t>
  </si>
  <si>
    <t>MOKOTOWSKIE CENTRUM OSTEOPOROZY - WARSZAWA</t>
  </si>
  <si>
    <t>0770600261</t>
  </si>
  <si>
    <t>VALMED GRZEGORZ ADEREK, ADAM MUSZYŃSKI SPÓŁKA JAWNA - WARSZAWA</t>
  </si>
  <si>
    <t>0770600263</t>
  </si>
  <si>
    <t>PRZYCHODNIA SPECJALISTYCZNA DEA-MED MARIA ZEGADŁO MYLIK - SOCHACZEW</t>
  </si>
  <si>
    <t>0770600267</t>
  </si>
  <si>
    <t>PORADNIA PROFILAKTYCZNO-REHABILITACYJNA DLA OSÓB UZALEŻNIONYCH I WSPÓŁUZALEŻNIONYCHM.ST. WARSZAWY I WOJEWÓDZTWA - WARSZAWA</t>
  </si>
  <si>
    <t>0770600268</t>
  </si>
  <si>
    <t>SAMODZIELNY PUBLICZNY ZAKŁAD OPIEKI ZDROWOTNEJ-MIEJSKA PRZYCHODNIA ZDROWIA W ZĄBKACH - ZĄBKI</t>
  </si>
  <si>
    <t>0770600277</t>
  </si>
  <si>
    <t>NIEPUBLICZNY ZAKŁAD OPIEKI ZDROWOTNEJ OŚRODEK REHABILITACYJNY - ŻOLIBORZ</t>
  </si>
  <si>
    <t>0770400036</t>
  </si>
  <si>
    <t>NIEPUBLICZNY ZAKŁAD OPIEKI ZDROWOTNEJ PORADNIA DERMATOLOGICZNA LEK. MED. MAŁGORZATA KOPYTOWSKA - WYSZKÓW</t>
  </si>
  <si>
    <t>0770400037</t>
  </si>
  <si>
    <t>PORADNIA NEUROLOGICZNA DLA DZIECI - OSTROŁĘKA</t>
  </si>
  <si>
    <t>0770400038</t>
  </si>
  <si>
    <t>NIEPUBLICZNY ZAKŁAD OPIEKI ZDROWOTNEJ - SPECJALISTYCZNA PORADNIA OKULISTYCZNA DANUTA J.MOSSAKOWSKA - OSTRÓW MAZOWIECKA</t>
  </si>
  <si>
    <t>0770400039</t>
  </si>
  <si>
    <t>PORADNIA SPECJALISTYCZNA BEATA AGNIESZKA PARZYCHOWSKA - OSTROŁĘKA</t>
  </si>
  <si>
    <t>0770400040</t>
  </si>
  <si>
    <t>ZBIGNIEW ROSTEK NIEPUBLICZNY ZAKŁAD OPIEKI ZDROWOTNEJ "OKO-MED" - OSTRÓW MAZOWIECKA</t>
  </si>
  <si>
    <t>0770100058</t>
  </si>
  <si>
    <t>GABINET GINEKOLOGICZNY PAWEŁ HADROWICZ - PŁOCK</t>
  </si>
  <si>
    <t>0770060597</t>
  </si>
  <si>
    <t>SAMODZIELNY PUBLICZNY ZAKŁAD OPIEKI ZDROWOTNEJ "RM-MEDITRANS" STACJA POGOTOWIA RATUNKOWEGO I TRANSPORTU SANITARNEGO W SIEDLCACH - SIEDLCE</t>
  </si>
  <si>
    <t>0770060605</t>
  </si>
  <si>
    <t>NIEPUBLICZNY ZAKŁAD OPIEKI MEDYCZNEJ CENTRUM MEDYCZNE BIAŁOŁĘKA - WARSZAWA</t>
  </si>
  <si>
    <t>0770060612</t>
  </si>
  <si>
    <t>0770060614</t>
  </si>
  <si>
    <t>INDYWIDUALNA PRAKTYKA LEKARSKA - PRZASNYSZ</t>
  </si>
  <si>
    <t>0770060617</t>
  </si>
  <si>
    <t>NIEPUBLICZNY ZAKŁAD OPIEKI ZDROWOTNEJ LECZNICA STOMATOLOGICZNA - WARSZAWA-URSUS</t>
  </si>
  <si>
    <t>0770060620</t>
  </si>
  <si>
    <t>STOMATOLOGIA PROTETYKA MP-DENT MARIA PAŁASZ - WARSZAWA</t>
  </si>
  <si>
    <t>0770060621</t>
  </si>
  <si>
    <t>LECZNICA "GOCŁAW" - WARSZAWA</t>
  </si>
  <si>
    <t>0770500048</t>
  </si>
  <si>
    <t>NIEPUBLICZNY ZAKŁAD OPIEKI ZDROWOTNEJ PORADNIA STOMATOLOGICZNA "BIAŁY ZĄBEK" - CIECHANÓW</t>
  </si>
  <si>
    <t>0770060642</t>
  </si>
  <si>
    <t>SPECJALISTYCZNE CENTRUM STOMATOLOGII KONSTANCIN FUNDACJI ZDROWIE I MEDYCYNA 2000 - KONSTANCIN-JEZIORNA</t>
  </si>
  <si>
    <t>0770060643</t>
  </si>
  <si>
    <t>LECZNICA STOMATOLOGICZNA "MIŁY UŚMIECH" - WARSZAWA</t>
  </si>
  <si>
    <t>0770060645</t>
  </si>
  <si>
    <t>GABINET  STOMATOLOGICZNY  HANNA  LEJNERT-SUSZCZEWICZ - NOWY DWÓR MAZOWIECKI</t>
  </si>
  <si>
    <t>0770060647</t>
  </si>
  <si>
    <t>NIEPUBLICZNY ZAKŁAD OPIEKI ZDROWOTNEJ "EVAN" - ŁOSICE</t>
  </si>
  <si>
    <t>0770060648</t>
  </si>
  <si>
    <t>DENTAMED S.C. M.BOROWSKA-ZALEWSKA, A.SIDORCZUK - GARWOLIN</t>
  </si>
  <si>
    <t>0770060649</t>
  </si>
  <si>
    <t>HANNA TARKOWSKA - KOZIAK GABINET STOMATOLOGICZNY - SIEDLCE</t>
  </si>
  <si>
    <t>0770060650</t>
  </si>
  <si>
    <t>PRYWATNY GABINET STOMATOLOGICZNY - CERANÓW</t>
  </si>
  <si>
    <t>0770060651</t>
  </si>
  <si>
    <t>PRYWATNY GABINET STOMATOLOGICZNY - SOKOŁÓW PODLASKI</t>
  </si>
  <si>
    <t>0770060659</t>
  </si>
  <si>
    <t>NIEPUBLICZNY ZAKŁAD OPIEKI ZDROWOTNEJ PRIMADENT - RADOM</t>
  </si>
  <si>
    <t>0770060660</t>
  </si>
  <si>
    <t>CHODZYŃSKA-TUZINEK ANNA INDYWIDUALNA SPECJALISTYCZNA PRAKTYKA LEKARSKA - RADOM</t>
  </si>
  <si>
    <t>0770060663</t>
  </si>
  <si>
    <t>PRZYCHODNIA STOMATOLOGICZNA EWA PORA - RADOM</t>
  </si>
  <si>
    <t>0770060664</t>
  </si>
  <si>
    <t>NIEPUBLICZNY ZAKŁAD OPIEKI ZDROWOTNEJ "ZAKŁAD USŁUG MEDYCZNYCH" - RADOM</t>
  </si>
  <si>
    <t>0770060669</t>
  </si>
  <si>
    <t>NIEPUBLICZNY ZAKŁAD OPIEKI ZDROWOTNEJ W MACIEJOWICACH - MACIEJOWICE</t>
  </si>
  <si>
    <t>0770060680</t>
  </si>
  <si>
    <t>NIEPUBLICZNY ZAKŁAD OPIEKI ZDROWOTNEJ PRZYCHODNIA LEKARSKA "VISH-MED" - WĄSEWO</t>
  </si>
  <si>
    <t>0770060690</t>
  </si>
  <si>
    <t>INSTYTUT PSYCHOSOMATYCZNY SPÓŁKA  Z O.O. - WARSZAWA</t>
  </si>
  <si>
    <t>0770060711</t>
  </si>
  <si>
    <t>SAMODZIELNY PUBLICZNY ZAKŁAD OPIEKI ZDROWOTNEJ "MEDITRANS OSTROŁĘKA" STACJA POGOTOWIA RATUNKOWEGO I TRANSPORTU SANITARNEGO W OSTROŁĘCE - OSTROŁĘKA</t>
  </si>
  <si>
    <t>0770060725</t>
  </si>
  <si>
    <t>PRZYCHODNIA LEKARZA RODZINNEGO ARTUR PŁÓCIENNIK - CZERWIN</t>
  </si>
  <si>
    <t>0770060726</t>
  </si>
  <si>
    <t>PRZYCHODNIA LEKARZA RODZINNEGO SYLWIA FIGURA-MIROŃSKA - OSTROŁĘKA</t>
  </si>
  <si>
    <t>0770060727</t>
  </si>
  <si>
    <t>NIEPUBLICZNY ZAKŁAD OPIEKI ZDROWOTNEJ "BERMED" W WIELISZEWIE - WIELISZEW</t>
  </si>
  <si>
    <t>0770060729</t>
  </si>
  <si>
    <t>NZOZ W SOLCU N/WISŁĄ-W.CHECHLIŃSKI I E.WOŹNIAK-SPÓŁKA PARTNERSKA LEKARZY - SOLEC NAD WISŁĄ</t>
  </si>
  <si>
    <t>0770060736</t>
  </si>
  <si>
    <t>GABINET STOMATOLOGICZNY "DENTAL"ANETTA OSTROWSKA-SZCZEŚNIAK - ROSOCHA</t>
  </si>
  <si>
    <t>0770060763</t>
  </si>
  <si>
    <t>NIEPUBLICZNY ZAKŁAD OPIEKI ZDROWOTNEJ  ZESPÓŁ DŁUGOTERMINOWEJ OPIEKI DOMOWEJ - RADOM</t>
  </si>
  <si>
    <t>0770060764</t>
  </si>
  <si>
    <t>JOLANTA SADOWSKA-KIESZEK NIEPUBLICZNY ZAKŁAD OPIEKI ZDROWOTNEJ "JOLMED" - - KRZYŻANOWICE</t>
  </si>
  <si>
    <t>0770060765</t>
  </si>
  <si>
    <t>NIEPUBLICZNY ZAKŁAD OPIEKI ZDROWOTNEJ "POMOCNA DŁOŃ" SMORONGIEWICZ, MAKULSKA, CIEŚLAK SPÓŁKA JAWNA - RADOM</t>
  </si>
  <si>
    <t>0770060766</t>
  </si>
  <si>
    <t>TM-MED. S.C. BOŻENA SOKALSKA JAKUB KWIECIEŃ - OTWOCK</t>
  </si>
  <si>
    <t>0770060770</t>
  </si>
  <si>
    <t>NIEPUBLICZNY ZAKŁAD OPIEKI ZDROWOTNEJ KADENT - RADOM</t>
  </si>
  <si>
    <t>0770060780</t>
  </si>
  <si>
    <t>NIEPUBLICZNY ZAKŁAD OPIEKI ZDROWOTNEJ  "APASJONATA" - SIEDLCE</t>
  </si>
  <si>
    <t>0770060786</t>
  </si>
  <si>
    <t>PRZYCHODNIA STOMATOLOGICZNA "COVERDENT" - WARSZAWA</t>
  </si>
  <si>
    <t>0770060793</t>
  </si>
  <si>
    <t>NIEPUBLICZNY ZAKŁAD OPIEKI ZDROWOTNEJ SPECJALISTYCZNE USŁUGI MEDYCZNE VISIOMEDICA - RADOM</t>
  </si>
  <si>
    <t>0770060806</t>
  </si>
  <si>
    <t>"NIEPUBLICZNY ZAKŁAD OPIEKI ZDROWOTNEJ HIPOKRATES" SPÓŁKA Z OGRANICZONĄ ODPOWIEDZIALNOŚCIĄ - WARSZAWA-URSUS</t>
  </si>
  <si>
    <t>0770400046</t>
  </si>
  <si>
    <t>STOWARZYSZENIE PROMOCJI ZDROWIA "NADZIEJA" PORADNIA LECZENIA UZALEŻNIEŃ - OSTROŁĘKA</t>
  </si>
  <si>
    <t>0770400047</t>
  </si>
  <si>
    <t>"MEDICAL NIEPUBLICZNY ZAKŁAD OPIEKI ZDROWOTNEJ" SPÓŁKA Z OGRANICZONĄ ODPOWIEDZIALNOŚCIĄ - WYSZKÓW</t>
  </si>
  <si>
    <t>0770060820</t>
  </si>
  <si>
    <t>PIĄTKOWSKA MAŁGORZATA EWA-"INDYWIDUALNA PRAKTYKA LEKARSKA" - CIECHANÓW</t>
  </si>
  <si>
    <t>0770060822</t>
  </si>
  <si>
    <t>KAREDENT KAMIL CHORĄŻY, SŁAWOMIR ŁAWICKI S.J. - SOKOŁY</t>
  </si>
  <si>
    <t>0770060823</t>
  </si>
  <si>
    <t>CENTRUM MEDYCZNE EVOMED - SZCZECIN</t>
  </si>
  <si>
    <t>0770060829</t>
  </si>
  <si>
    <t>DIAVERUM POLSKA SP. Z O.O. - WARSZAWA</t>
  </si>
  <si>
    <t>0770060830</t>
  </si>
  <si>
    <t>NIEPUBLICZNY ZAKŁAD OPIEKI ZDROWOTNEJ AMED - AMBROZIAK ZOFIA - GRÓJEC</t>
  </si>
  <si>
    <t>0770060835</t>
  </si>
  <si>
    <t>INDYWIDUALNA PRAKTYKA LEKARSKA GRZEGORZ ZDUŃSKI - NUR</t>
  </si>
  <si>
    <t>MAGODENT SPÓŁKA Z OGRANICZONĄ ODPOWIEDZIALNOŚCIĄ - WARSZAWA</t>
  </si>
  <si>
    <t>Onkologiczny</t>
  </si>
  <si>
    <t>0770060857</t>
  </si>
  <si>
    <t>CENTRALNA WOJSKOWA PRZYCHODNIA LEKARSKA "CEPELEK" SP ZOZ - WARSZAWA</t>
  </si>
  <si>
    <t>0770060874</t>
  </si>
  <si>
    <t>WOJSKOWA SPECJALISTYCZNA PRZYCHODNIA LEKARSKA "SPECLEK" SAMODZIELNY PUBLICZNY ZAKŁAD OPIEKI ZDROWOTNEJ W WARSZAWIE - REMBERTÓW</t>
  </si>
  <si>
    <t>0770060883</t>
  </si>
  <si>
    <t>NIEPUBLICZNY ZAKŁAD OPIEKI ZDROWOTNEJ SPECJALISTYCZNA PORADNIA STOMATOLOGICZNA - WARSZAWA</t>
  </si>
  <si>
    <t>0770060885</t>
  </si>
  <si>
    <t>NIEPUBLICZNY ZAKŁAD OPIEKI ZDROWOTNEJ "MEDAZAR" - OSTROŁĘKA</t>
  </si>
  <si>
    <t>0770060889</t>
  </si>
  <si>
    <t>ZAKŁAD PIELEGNACYJNO-OPIEKUŃCZY DOM OPIEKI "MARIA" NIEPUBLICZNY ZAKŁAD OPIEKI ZDROWOTENJ - ZAKRĘT</t>
  </si>
  <si>
    <t>0770060893</t>
  </si>
  <si>
    <t>INDYWIDUALNA SPECJALISTYCZNA PRAKTYKA LEKARSKA TERESA ALICJA BRZEZIŃSKA - MAŁKINIA GÓRNA</t>
  </si>
  <si>
    <t>0770300089</t>
  </si>
  <si>
    <t>GABINET LEKARSKI DARIUSZ DZIUROWICZ - NOWE MIASTO NAD PILICĄ</t>
  </si>
  <si>
    <t>0770600452</t>
  </si>
  <si>
    <t>CENTRUM MEDYCZNE I REHABILITACJI KRIOSONIK - WARSZAWA</t>
  </si>
  <si>
    <t>0770600463</t>
  </si>
  <si>
    <t>PRZYCHODNIA NA BIELANACH - NIEPUBLICZNY ZAKŁAD OPIEKI ZDROWOTNEJ - WARSZAWA</t>
  </si>
  <si>
    <t>0770600464</t>
  </si>
  <si>
    <t>MED-EXPERT - NIEPUBLICZNY ZAKŁAD OPIEKI ZDROWOTNEJ - WARSZAWA-PRAGA POŁUDNIE</t>
  </si>
  <si>
    <t>0770600465</t>
  </si>
  <si>
    <t>NIEPUBLICZNY ZAKŁAD OPIEKI ZDROWOTNEJ "ZDROWIE" - LEGIONOWO</t>
  </si>
  <si>
    <t>0770200096</t>
  </si>
  <si>
    <t>SAMODZIELNY PUBLICZNY ZAKŁAD OPIEKI ZDROWOTNEJ W WILDZE - WILGA</t>
  </si>
  <si>
    <t>0770300103</t>
  </si>
  <si>
    <t>PRYWATNY GABINET STOMATOLOGICZNY MAŁGORZATA SYS-JANIUK - RADOM</t>
  </si>
  <si>
    <t>0770600489</t>
  </si>
  <si>
    <t>NZOZ CITIMEDICAL - WARSZAWA-WOLA</t>
  </si>
  <si>
    <t>0770600492</t>
  </si>
  <si>
    <t>"CENTRUM MEDYCZNE" A I Ł.ŁAPIŃSCY I K.KOTNAROWSKI SPÓŁKA JAWNA - NASIELSK</t>
  </si>
  <si>
    <t>0770600493</t>
  </si>
  <si>
    <t>NIEPUBLICZNY ZAKŁAD OPIEKI ZDROWOTNEJ  CENTRUM REHABILITACJI LECZNICZEJ - ŚRÓDMIEŚCIE</t>
  </si>
  <si>
    <t>0770600494</t>
  </si>
  <si>
    <t>NIEPUBLICZNY ZAKŁAD OPIEKI ZDROWOTNEJ "OPUS - MED" - RADOM</t>
  </si>
  <si>
    <t>0770600495</t>
  </si>
  <si>
    <t>LAS-MED.REHABILITACJA S.C. M.SZCZEPAŃSKA, M.MARKOWSKA - WARSZAWA</t>
  </si>
  <si>
    <t>0770600504</t>
  </si>
  <si>
    <t>PRZYCHODNIA LEKARSKO STOMATOLOGICZNA "AMODENT" - URSUS</t>
  </si>
  <si>
    <t>0770300107</t>
  </si>
  <si>
    <t>INDYWIDUALNA PRAKTYKA STOMATOLOGICZNA  BOŻENA BIEŚ - RADOM</t>
  </si>
  <si>
    <t>0770600505</t>
  </si>
  <si>
    <t>MARIA KIESZEK- BIEŃ   PRYWATNY GABINET STOMATOLOGICZNY - ŻYRARDÓW</t>
  </si>
  <si>
    <t>0770300109</t>
  </si>
  <si>
    <t>PRYWATNY GABINET STOMATOLOGICZNY - RADOM</t>
  </si>
  <si>
    <t>0770200099</t>
  </si>
  <si>
    <t>GABINET OKULISTYCZNY MARZENA ZOWCZAK - GARWOLIN</t>
  </si>
  <si>
    <t>0770400064</t>
  </si>
  <si>
    <t>MAŁGORZATA ANNA GRZESIK INDYWIDUALNA SPECJALISTYCZNA PRAKTYKA LEKARSKA - GOWOROWO</t>
  </si>
  <si>
    <t>0770300110</t>
  </si>
  <si>
    <t>MIDENT ILONA MILCZARSKA INDYWIDUALNA PRAKTYKA STOMATOLOGICZNA - RADOM</t>
  </si>
  <si>
    <t>0770600509</t>
  </si>
  <si>
    <t>DUO DENTICA STOMATOLOGIA RODZINNA BARBARA SYGNOWSKA - PILAWA</t>
  </si>
  <si>
    <t>0770300112</t>
  </si>
  <si>
    <t>SAMODZIELNY PUBLICZNY ZAKŁAD OPIEKI ZDROWOTNEJ W PNIEWACH - PNIEWY</t>
  </si>
  <si>
    <t>0770600514</t>
  </si>
  <si>
    <t>NIEPUBLICZNY ZAKŁAD OPIEKI ZDROWOTNEJ  MEDIKUS SP. Z O.O. - WARSZAWA</t>
  </si>
  <si>
    <t>0770600518</t>
  </si>
  <si>
    <t>0770100076</t>
  </si>
  <si>
    <t>NIEPUBLICZNY ZAKŁAD OPIEKI ZDROWOTNEJ PORADNIA REHABILITACYJNA "REH-MED" - SIERPC</t>
  </si>
  <si>
    <t>0770600523</t>
  </si>
  <si>
    <t>GABINET STOMATOLOGICZNY - WIELISZEW</t>
  </si>
  <si>
    <t>0770600525</t>
  </si>
  <si>
    <t>RYCHTER BOŻENA NIEPUBLICZNY ZAKŁAD OPIEKI ZDROWOTNEJ ,,BOMED" - LIPSKO</t>
  </si>
  <si>
    <t>0770600526</t>
  </si>
  <si>
    <t>CENTRUM MEDYCZNE PRO - MED - WOŁOMIN</t>
  </si>
  <si>
    <t>0770100077</t>
  </si>
  <si>
    <t>INDYWIDUALNA PRAKTYKA LEKARSKA - SZEROMINEK</t>
  </si>
  <si>
    <t>0770300120</t>
  </si>
  <si>
    <t>ZBIGNIEW WIECZOREK GABINET OKULISTYCZNO-OPTYCZNY - KOZIENICE</t>
  </si>
  <si>
    <t>0770600535</t>
  </si>
  <si>
    <t>NIEPUBLICZNY ZAKŁAD OPIEKI ZDROWOTNEJ  PRZYCHODNIA MEDYCZNA - WARSZAWA</t>
  </si>
  <si>
    <t>0770500064</t>
  </si>
  <si>
    <t>NIEPUBLICZNY ZAKŁAD OPIEKI ZDROWOTNEJ MEDICA - PUŁTUSK</t>
  </si>
  <si>
    <t>0770300121</t>
  </si>
  <si>
    <t>NIEPUBLICZNY ZAKŁAD OPIEKI ZDROWOTNEJ "STOMMED" - RADOM</t>
  </si>
  <si>
    <t>0770300122</t>
  </si>
  <si>
    <t>NIEPUBLICZNY ZAKŁAD OPIEKI ZDROWOTNEJ SPECJALISTYCZNA PORADNIA OKULISTYCZNA "OPTIMED"  CENTRUM REHABILITACJI WZROKU - RADOM</t>
  </si>
  <si>
    <t>0770600536</t>
  </si>
  <si>
    <t>CENTRUM DIAGNOSTYKI MEDYCZNEJ " MULTI-MED " HANNA BRUSIKIEWICZ I SPÓŁKA - SPÓŁKA JAWNA - WARSZAWA</t>
  </si>
  <si>
    <t>0770400068</t>
  </si>
  <si>
    <t>NIEPUBLICZNY ZAKŁAD OPIEKI ZDROWOTNEJ ESKULAP KOWALIK LIDIA - WYSZKÓW</t>
  </si>
  <si>
    <t>0770600539</t>
  </si>
  <si>
    <t>GABINET STOMATOLOGICZNY MARZANNA BĄK-NOWAK - LEGIONOWO</t>
  </si>
  <si>
    <t>0770600541</t>
  </si>
  <si>
    <t>GABINET STOMATOLOGICZNY ANNA MICHALSKA - BEMOWO</t>
  </si>
  <si>
    <t>0770100078</t>
  </si>
  <si>
    <t>NIEPUBLICZNY ZAKŁAD OPIEKI ZDROWOTNEJ "RODZINA" KATARZYNA URBAŃSKA - NOWY DUNINÓW</t>
  </si>
  <si>
    <t>0770300127</t>
  </si>
  <si>
    <t>JOLANTA GUTOWSKA INDYWIDUALNA PRAKTYKA STOMATOLOGICZNA - SKARYSZEW</t>
  </si>
  <si>
    <t>0770600554</t>
  </si>
  <si>
    <t>NIEPUBLICZNY ZAKŁAD OPIEKI ZDROWOTNEJ OŚRODEK POMOCY ZDROWIU ŻANNA KIESNER - WARSZAWA</t>
  </si>
  <si>
    <t>0770400069</t>
  </si>
  <si>
    <t>NIEPUBLICZNY ZAKŁAD OPIEKI ZDROWOTNEJ "MEDICUS" SPÓŁKA PARTNERSKA - DŁUGOSIODŁO</t>
  </si>
  <si>
    <t>0770400070</t>
  </si>
  <si>
    <t>NIEPUBLICZNY ZAKŁAD OPIEKI ZDROWOTNEJ MEDYK J.M. SADECCY - DŁUGOSIODŁO</t>
  </si>
  <si>
    <t>0770100080</t>
  </si>
  <si>
    <t>STOWARZYSZENIE MIĘDZYZAKŁADOWY FUNDUSZ OCHRONY ZDROWIA "PETROMEDIKA" - PŁOCK</t>
  </si>
  <si>
    <t>0770300131</t>
  </si>
  <si>
    <t>NIEPUBLICZNY ZAKŁAD OPIEKI ZDROWOTNEJ "VITAMED" - RADOM</t>
  </si>
  <si>
    <t>0770300132</t>
  </si>
  <si>
    <t>KAZIMIERZ KAZANA NIEPUBLICZNY ZAKŁAD OPIEKI ZDROWOTNEJ "POLMED-DENT" - LIPSKO</t>
  </si>
  <si>
    <t>0770500067</t>
  </si>
  <si>
    <t>NIEPUBLICZNY ZAKŁAD OPIEKI ZDROWOTNEJ "SPRAWNOŚĆ" - CIECHANÓW</t>
  </si>
  <si>
    <t>0770200106</t>
  </si>
  <si>
    <t>AVITUM NEFRO - NOWY TOMYŚL</t>
  </si>
  <si>
    <t>0770200107</t>
  </si>
  <si>
    <t>INDYWIDUALNA SPECJALISTYCZNA PRAKTYKA PROTETYCZNO-STOMATOLOGICZNA BERNARD KRZYSZTOF ŚWIERZBIŃSKI - BIAŁA PODLASKA</t>
  </si>
  <si>
    <t>0770300134</t>
  </si>
  <si>
    <t>SAMODZIELNY PUBLICZNY ZAKŁAD OPIEKI ZDROWOTNEJ W MIROWIE - MIRÓW STARY</t>
  </si>
  <si>
    <t>0770500068</t>
  </si>
  <si>
    <t>SAMODZIELNY PUBLICZNY ZESPÓŁ ZAKŁADÓW OPIEKI ZDROWOTNEJ W GLINOJECKU - GLINOJECK</t>
  </si>
  <si>
    <t>0770060970</t>
  </si>
  <si>
    <t>KLINIKA ZDROWIA CZECH JOLANTA, VALIPUR KOLTI RAJABALI S.C. - WARSZAWA</t>
  </si>
  <si>
    <t>0770060973</t>
  </si>
  <si>
    <t>KDK SPÓŁKA Z OGRANICZONĄ ODPOWIEDZIALNOŚCIĄ - WARSZAWA</t>
  </si>
  <si>
    <t>0770600566</t>
  </si>
  <si>
    <t>MEDSERVICE PRYWATNA PRZYCHODNIA KARDIOLOGICZNA - WARSZAWA</t>
  </si>
  <si>
    <t>0770600568</t>
  </si>
  <si>
    <t>NIEPUBLICZNY ZAKŁAD OPIEKI ZDROWOTNEJ ZAKŁAD LECZNICTWA SPECJALISTYCZNEGO I REHABILITACJI OPTIMED - WARSZAWA</t>
  </si>
  <si>
    <t>0770060980</t>
  </si>
  <si>
    <t>NIEPUBLICZNY ZAKŁAD OPIEKI ZDROWOTNEJ CARITAS DIECEZJI ŁOMŻYŃSKIEJ - OSTROŁĘKA</t>
  </si>
  <si>
    <t>0770060983</t>
  </si>
  <si>
    <t>STACJA OPIEKI - CENTRUM PIELĘGNIARSTWA RODZINNEGO CARITAS DIECEZJI PŁOCKIEJ W NASIELSKU - NASIELSK</t>
  </si>
  <si>
    <t>0770060984</t>
  </si>
  <si>
    <t>STACJA OPIEKI - CENTRUM PIELĘGNIARSTWA RODZINNEGO CARITAS DIECEZJI PŁOCKIEJ W MŁAWIE - MŁAWA</t>
  </si>
  <si>
    <t>0770060985</t>
  </si>
  <si>
    <t>STACJA OPIEKI - CENTRUM PIELĘGNIARSTWA RODZINNEGO CARITAS DIECEZJI PŁOCKIEJ W ŻUROMINIE - ŻUROMIN</t>
  </si>
  <si>
    <t>0770060986</t>
  </si>
  <si>
    <t>NIEPUBLICZNY ZAKŁAD OPIEKI ZDROWOTNEJ CARITAS DIECEZJI PŁOCKIEJ W PRZASNYSZU - PRZASNYSZ</t>
  </si>
  <si>
    <t>0770060988</t>
  </si>
  <si>
    <t>HOSPICJUM CARITAS DIECEZJI PŁOCKIEJ W PUŁTUSKU - PUŁTUSK</t>
  </si>
  <si>
    <t>0770060989</t>
  </si>
  <si>
    <t>NIEPUBLICZNY ZAKŁAD OPIEKI ZDROWOTNEJ CARITAS DIECEZJI PŁOCKIEJ W PUŁTUSKU - PUŁTUSK</t>
  </si>
  <si>
    <t>0770600574</t>
  </si>
  <si>
    <t>NZOZ "MEDICOR" SYSTEM OPIEKI MEDYCZNEJ - WARSZAWA</t>
  </si>
  <si>
    <t>0770060997</t>
  </si>
  <si>
    <t>NIEPUBLICZNY ZAKŁAD OPIEKI ZDROWOTNEJ CARITAS DIECEZJI WARSZAWSKO- PRASKIEJ - WARSZAWA</t>
  </si>
  <si>
    <t>0770600590</t>
  </si>
  <si>
    <t>"JAMADENT" SPÓŁKA CYWILNA ARTUR KLAN, KAROLINA SCIPIO DEL CAMPO - MOKOTÓW</t>
  </si>
  <si>
    <t>0770400075</t>
  </si>
  <si>
    <t>INDYWIDUALNA PRAKTYKA POŁOŻNEJ AGNIESZKA JOANNA ZIÓŁKOWSKA - WYSZKÓW</t>
  </si>
  <si>
    <t>0770600670</t>
  </si>
  <si>
    <t>"PULS  V. PERZYNA, I WSPÓLNICY SPÓŁKA JAWNA" - LEGIONOWO</t>
  </si>
  <si>
    <t>0770400077</t>
  </si>
  <si>
    <t>INDYWIDUALNA PRAKTYKA LEKARSKA BEATA PACZEŚNIAK - MYSZYNIEC</t>
  </si>
  <si>
    <t>0770061005</t>
  </si>
  <si>
    <t>NIEPUBLICZNY ZAKŁAD OPIEKI ZDROWOTNEJ SGGW - WARSZAWA</t>
  </si>
  <si>
    <t>0770061008</t>
  </si>
  <si>
    <t>"LEKARZE RODZINNI - ESKULAP" SPÓŁKA Z OGRANICZONĄ ODPOWIEDZIALNOŚCIĄ - ŁOSICE</t>
  </si>
  <si>
    <t>0770061009</t>
  </si>
  <si>
    <t>NIEPUBLICZNY ZAKŁAD OPIEKI ZDROWOTNEJ "ZDROWIE" K. GROCHULSKI SPÓŁKA JAWNA - BULKOWO</t>
  </si>
  <si>
    <t>0770600777</t>
  </si>
  <si>
    <t>NIEPUBLICZNY ZAKŁAD OPIEKI ZDROWOTNEJ PORADNIA LEKARZY RODZINNYCH - WARSZAWA-BIAŁOŁĘKA</t>
  </si>
  <si>
    <t>12122/908706</t>
  </si>
  <si>
    <t>POŁOŻNICZA PRAKTYKA INDYWIDUALNA URSZULA HANKUS - CZERNICHÓW</t>
  </si>
  <si>
    <t>12124/201433</t>
  </si>
  <si>
    <t>NIEPUBLICZNY ZAKŁAD OPIEKI ZDROWOTNEJ - PRZYCHODNIA LEKARSKA - ROGÓW</t>
  </si>
  <si>
    <t>12122/208807</t>
  </si>
  <si>
    <t>SPECJALISTYCZNY NIEPUBLICZNY ZAKŁAD OPIEKI ZDROWOTNEJ "VIS" DOBROWLAŃSKA-WROŃSKA, DYSZKIEWICZ SPÓŁKA JAWNA - CIESZYN</t>
  </si>
  <si>
    <t>12121/207853</t>
  </si>
  <si>
    <t>ZGROMADZENIE SŁUŻEBNIC NAJŚWIĘTSZEGO SERCA JEZUSA- REGION POLSKA - BYTOM</t>
  </si>
  <si>
    <t>12125/207872</t>
  </si>
  <si>
    <t>KATARZYNA CZERWIK, KAROL MARCINKOWSKI  ALFA S.C. - SZCZEKOCINY</t>
  </si>
  <si>
    <t>12126/310458</t>
  </si>
  <si>
    <t>INDYWIDUALNA PRAKTYKA STOMATOLOGICZNA ANNA ANTONISZYN - ZABRZE</t>
  </si>
  <si>
    <t>12123/207520</t>
  </si>
  <si>
    <t>ZAKŁAD OPIEKUŃCZO-LECZNICZY PROWADZONY PRZEZ ZGROMADZENIE MAŁYCH SIÓSTR NIEPOKALANEGO SERCA MARYI "HONORATKI" - CZĘSTOCHOWA</t>
  </si>
  <si>
    <t>12121/208862</t>
  </si>
  <si>
    <t>NZOZ PRAKTYKA LEKARZY RODZINNYCH "NA RYMERA"S.C. - CHORZÓW</t>
  </si>
  <si>
    <t>12123/208139</t>
  </si>
  <si>
    <t>CENTRUM OPIEKI I REHABILITACJI "ZDROWIE" SPÓŁKA Z OGRANICZONĄ ODPOWIEDZIALNOŚCIĄ - CZĘSTOCHOWA</t>
  </si>
  <si>
    <t>12122/300039</t>
  </si>
  <si>
    <t>MAŁGORZATA ŚMIECHOWICZ-HADRIAN - PORĄBKA</t>
  </si>
  <si>
    <t>12122/202626</t>
  </si>
  <si>
    <t>RAFAŁ MURAŃSKI, JANINA DELONG, JOANNA GOJNICZEK-MURAŃSKA - NZOZ CENTRUM STOMATOLOGII I PROTETYKI "SIGMA" S.C. RAFAŁ MURAŃSKI, - WISŁA</t>
  </si>
  <si>
    <t>12126/200778</t>
  </si>
  <si>
    <t>EWA JANICKA, ANDRZEJ JANICKI - GABINET LEKARSKI SPÓŁKA CYWILNA JANICKA EWA, JANICKI ANDRZEJ - TARNOWSKIE GÓRY</t>
  </si>
  <si>
    <t>12122/300126</t>
  </si>
  <si>
    <t>EWA STASZKIEWICZ - BIELSKO-BIAŁA</t>
  </si>
  <si>
    <t>12122/302447</t>
  </si>
  <si>
    <t>GABINET OTOLARYNGOLOGII ELŻBIETA BUCZEK-KONOPKA - OŚWIĘCIM</t>
  </si>
  <si>
    <t>12122/200128</t>
  </si>
  <si>
    <t>PRAKTYKA GRUPOWA LEKARZY RODZINNYCH "MEDYK" S.C. MAJCHERCZYK K. KOZIOŁ A. - ŁODYGOWICE</t>
  </si>
  <si>
    <t>12123/207772</t>
  </si>
  <si>
    <t>ADAM JAKUBIEC - MYSZKÓW</t>
  </si>
  <si>
    <t>12124/201620</t>
  </si>
  <si>
    <t>ESKULAP DUDEK LEKARZE SPÓŁKA PARTNERSKA - GORZYCE</t>
  </si>
  <si>
    <t>12124/208094</t>
  </si>
  <si>
    <t>NIEPUBLICZNY ZAKŁAD OPIEKI ZDROWOTNEJ "PRAXIS" PODSTAWOWA OPIEKA ZDROWOTNA - WODZISŁAW ŚLĄSKI</t>
  </si>
  <si>
    <t>12124/208347</t>
  </si>
  <si>
    <t>"MEDIPOZ" SPÓŁKA Z OGRANICZONĄ ODPOWIEDZIALNOŚCIĄ. - CZERWIONKA-LESZCZYNY</t>
  </si>
  <si>
    <t>12126/208017</t>
  </si>
  <si>
    <t>ZAKŁAD LECZNICTWA PODSTAWOWEGO I SPECJALISTYCZNEGO "MEDICOR" SPÓŁKA Z OGRANICZONĄ ODPOWIEDZIALNOŚCIĄ - GLIWICE</t>
  </si>
  <si>
    <t>SZPITAL SPECJALISTYCZNY W CHORZOWIE - CHORZÓW</t>
  </si>
  <si>
    <t>12124/207931</t>
  </si>
  <si>
    <t>NIEPUBLICZNY ZAKŁAD OPIEKI ZDROWOTNEJ HIPOKRATES PRAKTYKA LEKARSKA - MARKLOWICE</t>
  </si>
  <si>
    <t>12121/201159</t>
  </si>
  <si>
    <t>TOMMED SPÓŁKA Z OGRANICZONĄ ODPOWIEDZIALNOŚCIĄ - KATOWICE</t>
  </si>
  <si>
    <t>12124/201370</t>
  </si>
  <si>
    <t>REHABILITACJA ROMAŃSKA I SKORUPA SPÓŁKA JAWNA - WODZISŁAW ŚLĄSKI</t>
  </si>
  <si>
    <t>12122/301788</t>
  </si>
  <si>
    <t>HALINA KAŹMIERCZAK - CHYBIE</t>
  </si>
  <si>
    <t>12122/908463</t>
  </si>
  <si>
    <t>INDYWIDUALNA PRAKTYKA POŁOŻNEJ RODZINNEJ WANDA LEŚNIAK - CHYBIE</t>
  </si>
  <si>
    <t>12121/302472</t>
  </si>
  <si>
    <t>INDYWIDUALNA PRAKTYKA STOMATOLOGICZNA LEK.STOM.KATARZYNA NOWAKOWSKA - CHORZÓW</t>
  </si>
  <si>
    <t>12123/307334</t>
  </si>
  <si>
    <t>EWA FRUKACZ GABINET STOMATOLOGICZNY EVA-DENT - KOLONIA WIERZCHOWISKO</t>
  </si>
  <si>
    <t>12124/308486</t>
  </si>
  <si>
    <t>JOANNA CHWAŁEK-SIWOŃ GABINET STOMATOLOGICZNY - GORZYCE</t>
  </si>
  <si>
    <t>12121/301193</t>
  </si>
  <si>
    <t>ALICJA WIESZOŁEK - BYTOM</t>
  </si>
  <si>
    <t>12121/302895</t>
  </si>
  <si>
    <t>ELŻBIETA FORTUNA-BUJAS - BOJSZOWY</t>
  </si>
  <si>
    <t>12121/200774</t>
  </si>
  <si>
    <t>MAŁGORZATA PĄCZEK - KATOWICE</t>
  </si>
  <si>
    <t>12125/201457</t>
  </si>
  <si>
    <t>HELENA ZARYCHTA - CZELADŹ</t>
  </si>
  <si>
    <t>12126/101475</t>
  </si>
  <si>
    <t>SAMODZIELNY PUBLICZNY ZAKŁAD OPIEKI ZDROWOTNEJ W TWOROGU - TWORÓG</t>
  </si>
  <si>
    <t>12121/208633</t>
  </si>
  <si>
    <t>FRĄCZYK I WSPÓLNICY SPÓŁKA Z OGRANICZONĄ ODPOWIEDZIALNOŚCIĄ - KATOWICE</t>
  </si>
  <si>
    <t>12126/202866</t>
  </si>
  <si>
    <t>DĄBRÓWKA SILESIA SPÓŁKA Z OGRANICZONĄ ODPOWIEDZIALNOŚCIĄ - GLIWICE</t>
  </si>
  <si>
    <t>12125/210570</t>
  </si>
  <si>
    <t>"FOR HELP" SPÓŁKA Z OGRANICZONĄ ODPOWIEDZIALNOŚCIĄ - SOSNOWIEC</t>
  </si>
  <si>
    <t>12122/202168</t>
  </si>
  <si>
    <t>PRZEDSIĘBIORSTWO USŁUGOWO-WYTWÓRCZE "ISAKO" SPÓŁKA Z OGRANICZONĄ ODPOWIEDZIALNOŚCIĄ - KONIAKÓW</t>
  </si>
  <si>
    <t>12121/100180</t>
  </si>
  <si>
    <t>WOJEWÓDZKIE POGOTOWIE RATUNKOWE W KATOWICACH - KATOWICE</t>
  </si>
  <si>
    <t>12126/210568</t>
  </si>
  <si>
    <t>PIOTREM LIEBERT, MARIANNĄ MAZANEK - LM S.C. - P. LIEBERT, M. MAZANEK - ZABRZE</t>
  </si>
  <si>
    <t>12121/208810</t>
  </si>
  <si>
    <t>JOANNA KALUS-GRZEGORZEK - MIKOŁÓW</t>
  </si>
  <si>
    <t>12122/202717</t>
  </si>
  <si>
    <t>SZPITAL CHIRURGII MAŁOINWAZYJNEJ I REKONSTRUKCYJNEJ SPÓŁKA Z OGRANICZONĄ ODPOWIEDZIALNOŚCIĄ - BIELSKO-BIAŁA</t>
  </si>
  <si>
    <t>12123/108334</t>
  </si>
  <si>
    <t>SAMODZIELNY PUBLICZNY ZAKŁAD OPIEKI ZDROWOTNEJ - ŻARKI</t>
  </si>
  <si>
    <t>12123/307103</t>
  </si>
  <si>
    <t>ŚWIERZ KRYSTYNA - ŻARKI</t>
  </si>
  <si>
    <t>12123/100402</t>
  </si>
  <si>
    <t>SAMODZIELNY PUBLICZNY ZESPÓŁ OPIEKI ZDROWOTNEJ W LUBLIŃCU - LUBLINIEC</t>
  </si>
  <si>
    <t>12121/208695</t>
  </si>
  <si>
    <t>NIEPUBLICZNY ZAKŁAD OPIEKI ZDROWOTNEJ - HOSPICJUM DOMOWE IM. JANA PAWŁA II - RUDA ŚLĄSKA</t>
  </si>
  <si>
    <t>12123/206061</t>
  </si>
  <si>
    <t>NZOZ PRZYCHODNIA LEKARSKA SPÓŁKA Z OGRANICZONĄ ODPOWIEDZIALNOŚCIĄ - KŁOMNICE</t>
  </si>
  <si>
    <t>12121/208682</t>
  </si>
  <si>
    <t>CENTRUM MEDYCZNE FEMINA KAPUŚNIAK WALECZEK SPÓŁKA JAWNA - KATOWICE</t>
  </si>
  <si>
    <t>12124/207890</t>
  </si>
  <si>
    <t>NIEPUBLICZNY ZAKŁAD OPIEKI ZDROWOTNEJ "ALFA - MED" - WODZISŁAW ŚLĄSKI</t>
  </si>
  <si>
    <t>12122/208300</t>
  </si>
  <si>
    <t>MARIA LEGIEŃ, ŁAZARZ LEGIEŃ "AMERIDENT" NIEPUBLICZNY STOMATOLOGICZNY ZAKŁAD OPIEKI ZDROWOTNEJ SPÓŁKA CYWILNA MARIA I ŁAZARZ LEGI - BIELSKO-BIAŁA</t>
  </si>
  <si>
    <t>12121/200397</t>
  </si>
  <si>
    <t>SPOŁECZNE STOWARZYSZENIE "HOSPICJUM IM. ŚW. KALIKSTA I" - TYCHY</t>
  </si>
  <si>
    <t>12126/200794</t>
  </si>
  <si>
    <t>GABINET LEKARSKI ZABRZAŃSKIEGO TOWARZYSTWA RODZICÓW, OPIEKUNÓW I PRZYJACIÓŁ DZIECI SPECJALNEJ TROSKI - ZABRZE</t>
  </si>
  <si>
    <t>12124/200843</t>
  </si>
  <si>
    <t>IRENA GRUSZKA, BENEDYKT GRUSZKA, KRZYSZTOF GRUSZKA, BARBARA GRUSZKA - "BI-DENTAL"  SC IRENA GRUSZKA, BENEDYKT GRUSZKA, KRZYSZTOF - GOŁKOWICE</t>
  </si>
  <si>
    <t>12123/208380</t>
  </si>
  <si>
    <t>"URODENT" LUBAS SPÓŁKA JAWNA - KOSZĘCIN</t>
  </si>
  <si>
    <t>12121/100685</t>
  </si>
  <si>
    <t>SZPITAL MURCKI SPÓŁKA Z OGRANICZONĄ ODPOWIEDZIALNOŚCIĄ - KATOWICE</t>
  </si>
  <si>
    <t>12125/104007</t>
  </si>
  <si>
    <t>SAMODZIELNY PUBLICZNY ZAKŁAD OPIEKI ZDROWOTNEJ ZAKŁAD PIELĘGNACYJNO - OPIEKUŃCZY - JAWORZNO</t>
  </si>
  <si>
    <t>12121/200955</t>
  </si>
  <si>
    <t>PREZENT DLA ZDROWIA B.OLSZEWSKA I WSPÓLNICY SPÓŁKA JAWNA - SIEMIANOWICE ŚLĄSKIE</t>
  </si>
  <si>
    <t>12124/200587</t>
  </si>
  <si>
    <t>EWA FELIS- OTRZONSEK - JASTRZĘBIE-ZDRÓJ</t>
  </si>
  <si>
    <t>12126/208896</t>
  </si>
  <si>
    <t>LEKARSKA SPÓŁKA PARTNERSKA KRYSTYNA KAŹMIERCZYK I BARBARA MIARCZYŃSKA-KUNERT - PYSKOWICE</t>
  </si>
  <si>
    <t>12124/307244</t>
  </si>
  <si>
    <t>PRAKTYKA STOMATOLOGICZNA LEK. STOM. GABRIELA GACKA - RACIBÓRZ</t>
  </si>
  <si>
    <t>12126/200939</t>
  </si>
  <si>
    <t>KATARZYNA BARTOSZ-GLINKA - GLIWICE</t>
  </si>
  <si>
    <t>12124/310533</t>
  </si>
  <si>
    <t>MARCIN LUBOŃ, MAGDALENA LUBOŃ - KRZANOWICE</t>
  </si>
  <si>
    <t>12125/210530</t>
  </si>
  <si>
    <t>MAGDALENA GRYMA - SOSNOWIEC</t>
  </si>
  <si>
    <t>12126/200204</t>
  </si>
  <si>
    <t>"MEDEN" SPÓŁKA Z OGRANICZONĄ ODPOWIEDZIALNOŚCIĄ - GLIWICE</t>
  </si>
  <si>
    <t>12122/207570</t>
  </si>
  <si>
    <t>SPÓŁKA CYWILNA "SERCE" MAJKA ELŻBIETA, KONIECZNA MARIA, CHARZEWSKA GRAŻYNA - ZEBRZYDOWICE</t>
  </si>
  <si>
    <t>12126/208002</t>
  </si>
  <si>
    <t>NIEPUBLICZNY ZAKŁAD OPIEKI ZDROWOTNEJ "SOŚNICA-MED" SP.Z O.O. - GLIWICE</t>
  </si>
  <si>
    <t>12121/208611</t>
  </si>
  <si>
    <t>"LAMBDA"SPÓŁKA Z OGRANICZONĄ ODPOWIEDZIALNOŚCIĄ - PIEKARY ŚLĄSKIE</t>
  </si>
  <si>
    <t>12125/210149</t>
  </si>
  <si>
    <t>CENTRUM MEDYCZNE "OMEGA" S.C.  NORBERT FURMAN, ZBIGNIEW SKRZYPCZAK - SOSNOWIEC</t>
  </si>
  <si>
    <t>12125/200661</t>
  </si>
  <si>
    <t>ELŻBIETA FABIAN- CAPIGA, MAŁGORZATA FABIAN-LASKOWSKA, PAWEŁ CAPIGA, PRZEMYSŁAW CAPIGA-ZAKŁAD OPIEKI ZDROWOTNEJ "ELMADENT" ELŻBIE - DĄBROWA GÓRNICZA</t>
  </si>
  <si>
    <t>12121/307231</t>
  </si>
  <si>
    <t>ALEKSANDRA HERMAN-RUSIECKA - MYSŁOWICE</t>
  </si>
  <si>
    <t>12123/107114</t>
  </si>
  <si>
    <t>SAMODZIELNY PUBLICZNY ZAKŁAD OPIEKI ZDROWOTNEJ - ZESPÓŁ OŚRODKÓW ZDROWIA GMINY JANÓW - JANÓW</t>
  </si>
  <si>
    <t>12121/200467</t>
  </si>
  <si>
    <t>ZESPÓŁ PORADNI LEKARSKICH DAMAR SPÓŁKA JAWNA ALINA DWORAK, MAREK ELIAS - RUDA ŚLĄSKA</t>
  </si>
  <si>
    <t>12125/208830</t>
  </si>
  <si>
    <t>"MEDICUS" SPÓŁKA Z OGRANICZONĄ ODPOWIEDZIALNOŚCIĄ - ŁAZY</t>
  </si>
  <si>
    <t>12122/206099</t>
  </si>
  <si>
    <t>KONRAD STANIEC,TERESA KARASIŃSKA - "LARYNGOMED"- NIEPUBLICZNY ZAKŁAD OPIEKI ZDROWOTNEJ S.C. - BIELSKO-BIAŁA</t>
  </si>
  <si>
    <t>12121/302801</t>
  </si>
  <si>
    <t>PRYWATNY GABINET STOMATOLOGICZNY - FANGOR JOLANTA - MIKOŁÓW</t>
  </si>
  <si>
    <t>12123/807174</t>
  </si>
  <si>
    <t>GABINET LOGOPEDYCZNY NEUROLOGOPEDA MGR JULITTA OSIEWACZ - CZĘSTOCHOWA</t>
  </si>
  <si>
    <t>12123/210143</t>
  </si>
  <si>
    <t>NIEPUBLICZNY ZAKŁAD OPIEKI ZDROWOTNEJ CENTRUM ZDROWIA PSYCHICZNEGO "EGOMEDICA" PRZEMYSŁAW KLIMAS I WSPÓLNICY SPÓŁKA JAWNA - CZĘSTOCHOWA</t>
  </si>
  <si>
    <t>12121/208470</t>
  </si>
  <si>
    <t>JOANNA MAŁOSZEWSKA-DUGIEŁŁO, HANNA MICHALIK  - DUGIEŁŁO-MICHALIK S.C. MAŁOSZEWSKA-DUGIEŁŁO JOANNA, MICHALIK HANNA - KATOWICE</t>
  </si>
  <si>
    <t>SZPITAL CHORÓB PŁUC W ORZESZU - ORZESZE</t>
  </si>
  <si>
    <t>12124/201432</t>
  </si>
  <si>
    <t>DANUTA SMOLNIK - RYBNIK</t>
  </si>
  <si>
    <t>12121/307091</t>
  </si>
  <si>
    <t>INDYWIDUALNA PRAKTYKA LEKARSKA MAGDALENA BANASIK - PSZCZYNA</t>
  </si>
  <si>
    <t>12124/208068</t>
  </si>
  <si>
    <t>NIEPUBLICZNY ZAKŁAD OPIEKI ZDROWOTNEJ PORADNIA STOMATOLOGICZNA - SŁAWOMIR NAGIETOWICZ - MARKLOWICE</t>
  </si>
  <si>
    <t>12121/200762</t>
  </si>
  <si>
    <t>SPÓŁKA CYWILNA MED-DENTAL  HENRYKA DASIEWICZ-WIECZOREK, ADAM WIECZOREK, MICHAŁ WIECZOREK - RUDA ŚLĄSKA</t>
  </si>
  <si>
    <t>12124/201156</t>
  </si>
  <si>
    <t>ZAKŁAD LECZNICZO-OPIEKUŃCZY DLA DZIECI "BETLEJEM" - JASTRZĘBIE-ZDRÓJ</t>
  </si>
  <si>
    <t>12125/208164</t>
  </si>
  <si>
    <t>ILONA PIASECKA - ZAWIERCIE</t>
  </si>
  <si>
    <t>12121/108167</t>
  </si>
  <si>
    <t>SAMODZIELNY PUBLICZNY ZAKŁAD PIELĘGNACYJNO-OPIEKUŃCZY - SIEMIANOWICE</t>
  </si>
  <si>
    <t>12123/202875</t>
  </si>
  <si>
    <t>JANUSZ KUCHARSKI - CZĘSTOCHOWA</t>
  </si>
  <si>
    <t>12125/201435</t>
  </si>
  <si>
    <t>NIEPUBLICZNY ZAKŁAD OPIEKI ZDROWOTNEJ GMINNE CENTRUM MEDYCZNE PSARY SPÓŁKA Z O.O. - PSARY</t>
  </si>
  <si>
    <t>12125/201393</t>
  </si>
  <si>
    <t>CENTRUM MEDYCZNE "SYBERKA"SPÓŁKA Z OGRANICZONĄ ODPOWIEDZIALNOŚCIĄ - BĘDZIN</t>
  </si>
  <si>
    <t>12124/101303</t>
  </si>
  <si>
    <t>SAMODZIELNY PUBLICZNY ZAKŁAD LECZNICTWA AMBULATORYJNEGO Z SIEDZIBĄ  W RUDNIKU - RUDNIK</t>
  </si>
  <si>
    <t>12123/100456</t>
  </si>
  <si>
    <t>WOJEWÓDZKI SZPITAL NEUROPSYCHIATRYCZNY IM. DR EMILA CYRANA W LUBLIŃCU - LUBLINIEC</t>
  </si>
  <si>
    <t>12125/208054</t>
  </si>
  <si>
    <t>SAFMED SPÓŁKA Z OGRANICZONĄ ODPOWIEDZIALNOŚCIĄ - SOSNOWIEC</t>
  </si>
  <si>
    <t>12121/200640</t>
  </si>
  <si>
    <t>MEKMED SPÓŁKA Z OGRANICZONĄ ODPOWIEDZIALNOŚCIĄ - KATOWICE</t>
  </si>
  <si>
    <t>12125/207723</t>
  </si>
  <si>
    <t>"CENTRUM - TWOJA PORADNIA" SPÓŁKĄ Z OGRANICZONĄ ODPOWIEDZIALNOŚCIĄ - DĄBROWA GÓRNICZA</t>
  </si>
  <si>
    <t>12125/210396</t>
  </si>
  <si>
    <t>MEDICO-ZĄBKOWICE SPÓŁKA Z OGRANICZONĄ ODPOWIEDZIALNOŚCIĄ - DĄBROWA GÓRNICZA</t>
  </si>
  <si>
    <t>12125/210397</t>
  </si>
  <si>
    <t>SANTE SP. Z O.O. - DĄBROWA GÓRNICZA</t>
  </si>
  <si>
    <t>12121/201173</t>
  </si>
  <si>
    <t>PIOTR DAMEK - WOLA</t>
  </si>
  <si>
    <t>12124/200928</t>
  </si>
  <si>
    <t>SPÓŁKA LEKARSKA "ALFA MED" SPÓŁKA Z OGRANICZONĄ ODPOWIEDZIALNOŚCIĄ - ŻORY</t>
  </si>
  <si>
    <t>12121/201041</t>
  </si>
  <si>
    <t>"SANUS" SPÓŁKA Z OGRANICZONĄ ODPOWIEDZIALNOŚCIĄ - PSZCZYNA</t>
  </si>
  <si>
    <t>12121/200716</t>
  </si>
  <si>
    <t>HELIMED DIAGNOSTIC IMAGING SP. Z O.O. SP. KOMANDYTOWA - KATOWICE</t>
  </si>
  <si>
    <t>12123/210485</t>
  </si>
  <si>
    <t>ELŻBIETA LIPKA - RADOSZEWNICA</t>
  </si>
  <si>
    <t>12121/100474</t>
  </si>
  <si>
    <t>SZPITAL MIEJSKI W SIEMIANOWICACH ŚLĄSKICH SPÓŁKA Z OGRANICZONĄ ODPOWIEDZIALNOŚCIĄ - SIEMIANOWICE ŚLĄSKIE</t>
  </si>
  <si>
    <t>SPZOZ WOJEWÓDZKI SZPITAL SPECJALISTYCZNY NR 4 W BYTOMIU - BYTOM</t>
  </si>
  <si>
    <t>WOJEWÓDZKI SZPITAL SPECJALISTYCZNY NR 2 W JASTRZĘBIU ZDROJU - JASTRZĘBIE-ZDRÓJ</t>
  </si>
  <si>
    <t>12122/208013</t>
  </si>
  <si>
    <t>WIESŁAWA SADLAK-DUDA, ANDRZEJ DYSZLEWSKI, MARIA HAŁAT-SZAFRAN - "LEKARZ TWOJEJ RODZINY" SPÓŁKA CYWILNA WIESŁAWA SADLAK-DUDA, AND - KOZY</t>
  </si>
  <si>
    <t>12122/202236</t>
  </si>
  <si>
    <t>NIEPUBLICZNY ZAKŁAD OPIEKI ZDROWOTNEJ SALUTARIS SP. Z O.O. - BIELSKO-BIAŁA</t>
  </si>
  <si>
    <t>12124/200453</t>
  </si>
  <si>
    <t>"HOSPICJUM IM. ŚW. JÓZEFA" - ZESPÓŁ OPIEKI PALIATYWNEJ W RACIBORZU - RACIBÓRZ</t>
  </si>
  <si>
    <t>12122/208345</t>
  </si>
  <si>
    <t>EWA ŁODZIANA - BIELSKO-BIAŁA</t>
  </si>
  <si>
    <t>12124/302242</t>
  </si>
  <si>
    <t>BOŻENA DZIEDZIC-GRZONKA - ŻORY</t>
  </si>
  <si>
    <t>12121/201580</t>
  </si>
  <si>
    <t>PRAKTYKA LEKARZY RODZINNYCH "NA GRANICZNEJ" MAŁGORZATA BAJDEL, GRAŻYNA JASIŃSKA-WESOŁOWSKA SPÓŁKA CYWILNA - CHORZÓW</t>
  </si>
  <si>
    <t>12125/201270</t>
  </si>
  <si>
    <t>"POL-SANA-MED" SPÓŁKA Z OGRANICZONĄ ODPOWIEDZIALNOŚCIĄ - SOSNOWIEC</t>
  </si>
  <si>
    <t>12121/200132</t>
  </si>
  <si>
    <t>EWA ODLANICKA-POCZOBUT MARTA ODLANICKA-POCZOBUTT TADEUSZ ODLANICKI-POCZOBUTT SPÓŁKA CYWILNA PRZYCHODNIA LEKARSKA "SANTE" - BYTOM</t>
  </si>
  <si>
    <t>ZESPÓŁ ZAKŁADÓW OPIEKI ZDROWOTNEJ W CIESZYNIE - CIESZYN</t>
  </si>
  <si>
    <t>12121/200868</t>
  </si>
  <si>
    <t>"NOVOMEDICA" SP. Z O.O. - MYSŁOWICE</t>
  </si>
  <si>
    <t>12121/201046</t>
  </si>
  <si>
    <t>JACEK NAMYŚLAK - WOLA</t>
  </si>
  <si>
    <t>12121/302486</t>
  </si>
  <si>
    <t>GABINET STOMATOLOGICZNY GRAŻYNA MAŁOTA - PIEKARY ŚLĄSKIE</t>
  </si>
  <si>
    <t>12124/307684</t>
  </si>
  <si>
    <t>INDYWIDUALNA PRAKTYKA STOMATOLOGICZNA LEK.STOM.RENATA JENKNER-MICHNO - RYBNIK</t>
  </si>
  <si>
    <t>12121/201342</t>
  </si>
  <si>
    <t>GRUPOWA PRAKTYKA LEKARZY RODZINNYCH "FAMILIA" SP. Z O.O. - SIEMIANOWICE ŚLĄSKIE</t>
  </si>
  <si>
    <t>12121/200681</t>
  </si>
  <si>
    <t>NARCYZ WOJTOWICZ - MYSŁOWICE</t>
  </si>
  <si>
    <t>12124/208206</t>
  </si>
  <si>
    <t>LARYNGOLODZY M.ŚLIWA-P.FRELICH-SPÓŁKA PARTNERSKA - WODZISŁAW ŚLĄSKI</t>
  </si>
  <si>
    <t>12121/100200</t>
  </si>
  <si>
    <t>SP ZAKŁAD LECZNICTWA AMBULATORYJNEGO W KATOWICACH "MOJA PRZYCHODNIA" - KATOWICE</t>
  </si>
  <si>
    <t>SAMODZIELNY PUBLICZNY SZPITAL KLINICZNY NR 1 IM PROF. STANISŁAWA SZYSZKO SUM W KATOWICACH - ZABRZE</t>
  </si>
  <si>
    <t>12121/208467</t>
  </si>
  <si>
    <t>"ULTRA-MED-STREFA" SPÓŁKA Z OGRANICZONĄ ODPOWIEDZIALNOŚCIĄ - TYCHY</t>
  </si>
  <si>
    <t>12123/307031</t>
  </si>
  <si>
    <t>WOJCIECH NOCOŃ - BLACHOWNIA</t>
  </si>
  <si>
    <t>12126/208194</t>
  </si>
  <si>
    <t>NIEPUBLICZNY ZAKŁAD OPIEKI ZDROWOTNEJ - PRZYCHODNIA LEKARSKA "HIPOKRATES" SP. Z O.O. - TARNOWSKIE GÓRY</t>
  </si>
  <si>
    <t>12124/208894</t>
  </si>
  <si>
    <t>MARZENA HERYSZEK - ŚWIERKLANY</t>
  </si>
  <si>
    <t>12122/202132</t>
  </si>
  <si>
    <t>ALFREDA OWCZARZY,KRYSTYNA TOMECKA - SPÓŁKA CYWILNA NIEPUBLICZNY ZAKŁAD OPIEKI ZDROWOTNEJ PRAKTYKA LEKARZY RODZINNYCH "GÓRKI" - GÓRKI MAŁE</t>
  </si>
  <si>
    <t>12121/307404</t>
  </si>
  <si>
    <t>INDYWIDUALNA SPECJALISTYCZNA PRAKTYKA LEKARSKA EWA TROJAN - KATOWICE</t>
  </si>
  <si>
    <t>12121/307638</t>
  </si>
  <si>
    <t>BARBARA GLANC-WÓJCIK - MIKOŁÓW</t>
  </si>
  <si>
    <t>12126/208891</t>
  </si>
  <si>
    <t>BEATA OLEK, RENATA PAŚ - SPÓŁKA CYWILNA CENTRUM USŁUG MEDYCZNYCH - TARNOWSKIE GÓRY</t>
  </si>
  <si>
    <t>12121/207940</t>
  </si>
  <si>
    <t>DARIUSZ JĘDO - MYSŁOWICE</t>
  </si>
  <si>
    <t>12125/302450</t>
  </si>
  <si>
    <t>BEATA JAGUSIAK-ORZEŁ - BĘDZIN</t>
  </si>
  <si>
    <t>12122/202200</t>
  </si>
  <si>
    <t>WITOLD KUROWSKI, ROMAN MATONÓG PRAKTYKA GRUPOWA LEKARZY PODSTAWOWEJ OPIEKI ZDROWOTNEJ S.C. WITOLD KUROWSKI, ROMAN MATONÓG - RAJCZA</t>
  </si>
  <si>
    <t>12124/201057</t>
  </si>
  <si>
    <t>FIGURA-KLUSZCZYŃSKA SYLWIA - RYBNIK</t>
  </si>
  <si>
    <t>12123/108188</t>
  </si>
  <si>
    <t>SAMODZIELNY PUBLICZNY ZAKŁAD OPIEKI ZDROWOTNEJ W NIEGOWIE - NIEGOWA</t>
  </si>
  <si>
    <t>12121/208812</t>
  </si>
  <si>
    <t>"STEMA-MED" SPÓŁKA Z OGRANICZONĄ ODPOWIEDZIALNOŚCIĄ" - ORZESZE</t>
  </si>
  <si>
    <t>12124/302785</t>
  </si>
  <si>
    <t>JOANNA ŁACIAK-PAŃCZYK - JASTRZĘBIE-ZDRÓJ</t>
  </si>
  <si>
    <t>12125/200692</t>
  </si>
  <si>
    <t>HALINA KOTRYS, KRZYSZTOF KOTRYS CENTRUM PROMOCJI ZDROWIA S.C. - JAWORZNO</t>
  </si>
  <si>
    <t>12126/201416</t>
  </si>
  <si>
    <t>NIEPUBLICZNY ZAKŁAD OPIEKI ZDROWOTNEJ PRZYCHODNIA WIELOSPECJALISTYCZNA "ALMED" SP. Z O.O. - GLIWICE</t>
  </si>
  <si>
    <t>12122/202244</t>
  </si>
  <si>
    <t>S.C."OKO-CENTRUM" MARIA KUKIEŁA,EWA MAJEWICZ,URSZULA JABŁECKA-SIEROŃ,JACEK KAŹMIERCZAK,KAROLINA WÓJCIKIEWICZ - BIELSKO-BIAŁA</t>
  </si>
  <si>
    <t>12124/208828</t>
  </si>
  <si>
    <t>NIEPUBLICZNY ZAKŁAD OPIEKI ZDROWOTNEJ "FAMILIA" SPECJALISTYCZNA SPÓŁKA LEKARSKA KRASOWSKA- SALAMON I MALCZYK- KĘSKA SP. PARTNER. - CZERWIONKA- LESZCZYNY</t>
  </si>
  <si>
    <t>SZPITAL WOJEWÓDZKI W BIELSKU-BIAŁEJ - BIELSKO-BIAŁA</t>
  </si>
  <si>
    <t>12122/100459</t>
  </si>
  <si>
    <t>ZESPÓŁ ZAKŁADÓW OPIEKI ZDROWOTNEJ W ŻYWCU - ŻYWIEC</t>
  </si>
  <si>
    <t>12124/208808</t>
  </si>
  <si>
    <t>NIEPUBLICZNY ZAKŁAD OPIEKI ZDROWOTNEJ " SALUS" M.SMOLORZ I E.KUPCZAK SPÓŁKA PARTNERSKA POŁOŻNYCH - PRZEGĘDZA</t>
  </si>
  <si>
    <t>12121/201285</t>
  </si>
  <si>
    <t>ANDRZEJ ŁYCZBA - ŚWIĘTOCHŁOWICE</t>
  </si>
  <si>
    <t>12125/210390</t>
  </si>
  <si>
    <t>NIEPUBLICZNY ZAKŁAD OPIEKI ZDROWOTNEJ "SALUS" LEKARZE JURKOWSKA I ŁABĘCKA - GORCZYCA SPÓŁKA PARTNERSKA - SOSNOWIEC</t>
  </si>
  <si>
    <t>12121/100089</t>
  </si>
  <si>
    <t>GÓRNOŚLĄSKIE CENTRUM MEDYCZNE IM. PROF. LESZKA GIECA ŚLĄSKIEGO UNIWERSYTETU MEDYCZNEGO W KATOWICACH - KATOWICE</t>
  </si>
  <si>
    <t>CENTRUM PULMONOLOGII I TORAKOCHIRURGII W BYSTREJ - BYSTRA</t>
  </si>
  <si>
    <t>12124/200334</t>
  </si>
  <si>
    <t>OŚRODEK USŁUG MEDYCZNYCH "ALERGOKOL" - RYBNIK</t>
  </si>
  <si>
    <t>12121/302414</t>
  </si>
  <si>
    <t>JOANNA PITALA-GUMIŃSKA - SUSZEC</t>
  </si>
  <si>
    <t>12121/307452</t>
  </si>
  <si>
    <t>SYLWIA JAROSZ - RUDA ŚLĄSKA</t>
  </si>
  <si>
    <t>12126/201050</t>
  </si>
  <si>
    <t>MARCIN REGINEK - KNURÓW</t>
  </si>
  <si>
    <t>12125/208135</t>
  </si>
  <si>
    <t>MARIDAN M.MARCINIAK, D.KOT SPÓŁKA JAWNA - BĘDZIN</t>
  </si>
  <si>
    <t>12122/202980</t>
  </si>
  <si>
    <t>"EURO MEDICA" SPÓŁKA Z OGRANICZONĄ ODPOWIEDZIALNOŚCIĄ - BIELSKO-BIAŁA</t>
  </si>
  <si>
    <t>12122/302572</t>
  </si>
  <si>
    <t>INDYWIDUALNA SPECJALISTYCZNA PRAKTYKA LEKARSKA W ZAKRESIE CHORÓB PŁUC I GRUŹLICY DANUTA PODSIADŁO - ŻYWIEC</t>
  </si>
  <si>
    <t>12124/208842</t>
  </si>
  <si>
    <t>KATARZYNA WITA-WÓJCIK - PSZÓW</t>
  </si>
  <si>
    <t>12126/202832</t>
  </si>
  <si>
    <t>HOSPICJUM KRÓLOWEJ POKOJU - TARNOWSKIE GÓRY</t>
  </si>
  <si>
    <t>12124/207982</t>
  </si>
  <si>
    <t>NIEPUBLICZNY ZAKŁAD OPIEKI ZDROWOTNEJ "PRO VITA"  SPÓŁKA Z OGRANICZONĄ ODPOWIDZIALNOŚCIĄ - RYBNIK</t>
  </si>
  <si>
    <t>12121/201021</t>
  </si>
  <si>
    <t>ALEKSANDRA SOMMERLIK-BIERNAT - CHORZÓW</t>
  </si>
  <si>
    <t>12122/302180</t>
  </si>
  <si>
    <t>JOANNA JADWIGA SOKALLA - CIESZYN</t>
  </si>
  <si>
    <t>12125/208971</t>
  </si>
  <si>
    <t>"PROMED" SPÓŁKA Z OGRANICZONĄ ODPOWIEDZIALNOŚCIĄ - BĘDZIN</t>
  </si>
  <si>
    <t>12121/201597</t>
  </si>
  <si>
    <t>JOLANTA GAJA - SIEMIANOWICE ŚLĄSKIE</t>
  </si>
  <si>
    <t>12124/201508</t>
  </si>
  <si>
    <t>NIEPUBLICZNY ZAKŁAD REHABILITACJI LECZNICZEJ "REHMED" S.C. MIŁOSZ MAREK, MARIOLA BORZĘCKA - JASTRZĘBIE-ZDRÓJ</t>
  </si>
  <si>
    <t>12122/200183</t>
  </si>
  <si>
    <t>TOMASZ HACZEK HALINA OZIMIŃSKA TERESA PRZECHERA PRAKTYKA GRUPOWA LEKARZY "SCAPULA" S.C. W WĘGIERSKIEJ GÓRCE - WĘGIERSKA GÓRKA</t>
  </si>
  <si>
    <t>12121/208126</t>
  </si>
  <si>
    <t>PIELĘGNIARSTWO RODZINNE B. WILCZEK SPÓŁKA JAWNA - TYCHY</t>
  </si>
  <si>
    <t>12122/202829</t>
  </si>
  <si>
    <t>NIEPUBLICZNY ZAKŁAD OPIEKI ZDROWOTNEJ FALMED B. FALKOWSKA, J. FALKOWSKI SPÓŁKA JAWNA - CZECHOWICE-DZIEDZICE</t>
  </si>
  <si>
    <t>12121/200586</t>
  </si>
  <si>
    <t>KLINICA 2000 K. MRÓZ SPÓŁKA JAWNA - KATOWICE</t>
  </si>
  <si>
    <t>12121/208587</t>
  </si>
  <si>
    <t>MARZENA TŁUCHOWSKA- GRYGIERCZYK - KATOWICE</t>
  </si>
  <si>
    <t>12122/207140</t>
  </si>
  <si>
    <t>JOANNA WAWRZYCZEK, DOROTA DZIEWIOR - NIEPUBLICZNY ZAKŁAD OPIEKI ZDROWOTNEJ PROMED S.C. JOANNA WAWRZYCZEK, DOROTA DZIEWIOR - PRUCHNA</t>
  </si>
  <si>
    <t>12121/208162</t>
  </si>
  <si>
    <t>PRZYCHODNIA LEKARSKA SPÓŁKA CYWILNA JOLANTA MOROŃ-ŚWIERSZCZ, JAN ŚWIERSZCZ, MICHAŁ ŚWIERSZCZ - RUDA ŚLĄSKA</t>
  </si>
  <si>
    <t>12121/200602</t>
  </si>
  <si>
    <t>SPÓŁKA CYWILNA "INTER - MED" EWA ROGÓŻ, JANUSZ ROGÓŻ - KATOWICE</t>
  </si>
  <si>
    <t>12121/207525</t>
  </si>
  <si>
    <t>TOMASZ MOLL - TYCHY</t>
  </si>
  <si>
    <t>12122/202099</t>
  </si>
  <si>
    <t>PRZEDSIĘBIORSTWO USŁUGOWO-PRODUKCYJNE "METUS" SPÓŁKA Z OGRANICZONĄ ODPOWIEDZIALNOŚCIĄ - STRUMIEŃ</t>
  </si>
  <si>
    <t>12122/207002</t>
  </si>
  <si>
    <t>SPÓŁKA CYWILNA GRAŻYNA SIEPRAWSKA-SROKOSZ, JERZY SROKOSZ, MACIEJ SROKOSZ - CHYBIE</t>
  </si>
  <si>
    <t>12121/200736</t>
  </si>
  <si>
    <t>MIROSŁAW DANILUK - ŚWIĘTOCHŁOWICE</t>
  </si>
  <si>
    <t>12125/100520</t>
  </si>
  <si>
    <t>ZAKŁAD LECZNICTWA AMBULATORYJNEGO W SOSNOWCU - SOSNOWIEC</t>
  </si>
  <si>
    <t>12122/206034</t>
  </si>
  <si>
    <t>ANDRZEJ SZCZUDŁO - ZEBRZYDOWICE</t>
  </si>
  <si>
    <t>12124/302740</t>
  </si>
  <si>
    <t>PRAKTYKA STOMATOLOGICZNA LEK. STOM. GRAŻYNA SERWINOWSKA-AWSIUK - RACIBÓRZ</t>
  </si>
  <si>
    <t>12122/307494</t>
  </si>
  <si>
    <t>ANDRZEJ STRONKA - RUDZICA</t>
  </si>
  <si>
    <t>12126/208310</t>
  </si>
  <si>
    <t>USŁUGI MEDYCZNE "ŚRÓDMIEŚCIE" SPÓŁKA Z OGRANICZONĄ ODPOWIEDZIALNOŚCIĄ - TARNOWSKIE GÓRY</t>
  </si>
  <si>
    <t>12125/101083</t>
  </si>
  <si>
    <t>OLK PORADNIE SPECJALISTYCZNE W SOSNOWCU SPÓŁKA Z OGRANICZONĄ ODPOWIEDZIALNOŚCIĄ - SOSNOWIEC</t>
  </si>
  <si>
    <t>12126/208851</t>
  </si>
  <si>
    <t>"OLIMPIONIK" SPÓŁKA Z OGRANICZONĄ ODPOWIEDZIALNOŚCIĄ - ZABRZE</t>
  </si>
  <si>
    <t>12124/208109</t>
  </si>
  <si>
    <t>NIEPUBLICZNY ZAKŁAD OPIEKI ZDROWOTNEJ "J-MED" NOWAK JOLANTA, PALIGA JOLANTA - SPÓŁKA JAWNA - RACIBÓRZ</t>
  </si>
  <si>
    <t>12122/208299</t>
  </si>
  <si>
    <t>PAWEŁ BIEROŃSKI - KOZY</t>
  </si>
  <si>
    <t>12121/200119</t>
  </si>
  <si>
    <t>FRANCIKOWSKI I WSPÓLNIK SPÓŁKA JAWNA - KATOWICE</t>
  </si>
  <si>
    <t>12122/200410</t>
  </si>
  <si>
    <t>NIEPUBLICZNY ZAKŁAD OPIEKI ZDROWOTNEJ W POGWIZDOWIE HANNA BRZÓZKA-MIKOŁAJCZYK, ROBERT CZYŻ, DOROTA ZAMORA SPÓŁKA JAWNA - POGWIZDÓW</t>
  </si>
  <si>
    <t>12123/207182</t>
  </si>
  <si>
    <t>"MEDAR" SPÓŁKA Z OGRANICZONĄ ODPOWIEDZIALNOŚCIĄ - CZĘSTOCHOWA</t>
  </si>
  <si>
    <t>12121/101434</t>
  </si>
  <si>
    <t>SAMODZIELNY PUBLICZNY ZAKŁAD TERAPII UZALEŻNIEŃ I WSPÓŁUZALEŻNIENIA - SIEMIANOWICE ŚLĄSKIE</t>
  </si>
  <si>
    <t>12121/210554</t>
  </si>
  <si>
    <t>MENS SANA SPÓŁKA Z OGRANICZONĄ ODPOWIEDZIALNOŚCIĄ - MYSŁOWICE</t>
  </si>
  <si>
    <t>12122/308084</t>
  </si>
  <si>
    <t>INDYWIDUALNA SPECJALISTYCZNA PRAKTYKA LEKARSKA LEK. MED. MARIA KRZAKLEWSKA - JASIENICA</t>
  </si>
  <si>
    <t>12124/200527</t>
  </si>
  <si>
    <t>STANISŁAW PŁONKA - RACIBÓRZ</t>
  </si>
  <si>
    <t>12123/308395</t>
  </si>
  <si>
    <t>EWA SZYMCZYŃSKA-BALAS - KŁOBUCK</t>
  </si>
  <si>
    <t>WOJEWÓDZKI SZPITAL CHORÓB PŁUC IM. DR ALOJZEGO PAWELCA - WODZISŁAW ŚLĄSKI</t>
  </si>
  <si>
    <t>12123/310056</t>
  </si>
  <si>
    <t>SEBASTIAN SOŚNIAK - PORAJ</t>
  </si>
  <si>
    <t>12121/210224</t>
  </si>
  <si>
    <t>NIEPUBLICZNY ZAKŁAD OPIEKI ZDROWOTNEJ "WYRMED" - WYRY</t>
  </si>
  <si>
    <t>12122/307393</t>
  </si>
  <si>
    <t>GABINET STOMATOLOGICZNY LEK. STOM. MAŁGORZATA WRÓBEL-LETKIEWICZ - BESTWINA</t>
  </si>
  <si>
    <t>12125/208643</t>
  </si>
  <si>
    <t>ARTUR KUBICA - SIEWIERZ</t>
  </si>
  <si>
    <t>12126/201421</t>
  </si>
  <si>
    <t>BOŻENA MAŁYSIAK-MROZEK - ZABRZE</t>
  </si>
  <si>
    <t>12124/201117</t>
  </si>
  <si>
    <t>PRAKTYKA LEKARSKO-PIELĘGNIARSKA PRO CORDI SPÓŁKA Z OGRANICZONĄ ODPOWIEDZIALNOŚCIĄ - JASTRZĘBIE-ZDRÓJ</t>
  </si>
  <si>
    <t>12126/200691</t>
  </si>
  <si>
    <t>EWA GAŚ-SZYMANOWSKA - GLIWICE</t>
  </si>
  <si>
    <t>12126/201609</t>
  </si>
  <si>
    <t>NIEPUBLICZNY ZAKŁAD OPIEKI ZDROWOTNEJ ZDAN-MED SP. Z O.O. PORADNIA LEKARZY SPECJALISTÓW - GLIWICE</t>
  </si>
  <si>
    <t>12124/208963</t>
  </si>
  <si>
    <t>"KISZKA, WAROŃSKI I PARTNERZY - USŁUGI LEKARSKIE"  SPÓŁKA PARTNERSKA - RADLIN</t>
  </si>
  <si>
    <t>12121/210536</t>
  </si>
  <si>
    <t>SAR SPÓŁKA JAWNA - BYTOM</t>
  </si>
  <si>
    <t>12121/200523</t>
  </si>
  <si>
    <t>SILESIAMED SPÓŁKA Z OGRANICZONA ODPOWIEDZIALNOŚCIĄ - RUDA ŚLĄSKA</t>
  </si>
  <si>
    <t>12123/202494</t>
  </si>
  <si>
    <t>KAROL JANICZAK - CZĘSTOCHOWA</t>
  </si>
  <si>
    <t>12122/200131</t>
  </si>
  <si>
    <t>MACIEJ SUCHODOLSKI, ROSITA KOZOK-SUCHODOLSKI - SUCHODOLSCY CENTRUM MEDYCZNE EUCOR S.C. - SKOCZÓW</t>
  </si>
  <si>
    <t>12126/208701</t>
  </si>
  <si>
    <t>SANATORIUM UZDROWISKOWE "ORLIK" - USTROŃ</t>
  </si>
  <si>
    <t>12124/208153</t>
  </si>
  <si>
    <t>LEONARDA DOROTA LIZUREK-SZKATUŁA - WODZISŁAW ŚLĄSKI</t>
  </si>
  <si>
    <t>12122/302426</t>
  </si>
  <si>
    <t>ALINA KUŚ KĘDZIORSKA - INDYWIDUALNA SPECJALISTYCZNA PRAKTYKA LEKARSKA - ŻYWIEC</t>
  </si>
  <si>
    <t>12124/200885</t>
  </si>
  <si>
    <t>ANDRZEJ KONIECZNY - RYDUŁTOWY</t>
  </si>
  <si>
    <t>12126/100251</t>
  </si>
  <si>
    <t>SAMODZIELNY PUBLICZNY ZAKŁAD OPIEKI ZDROWOTNEJ MIEJSKO-GMINNY OŚRODEK ZDROWIA - SOŚNICOWICE</t>
  </si>
  <si>
    <t>12122/202133</t>
  </si>
  <si>
    <t>RODZINNA PRAKTYKA LEKARSKA T. RECMAN, M. KUNKEL-KORCZAGO NZOZ SC - USTROŃ</t>
  </si>
  <si>
    <t>12121/200305</t>
  </si>
  <si>
    <t>OSMED OŚRODEK USŁUG MEDYCZNYCH SPÓŁKA Z OGRANICZONĄ ODPOWIEDZIALNOŚCIĄ - ŚWIĘTOCHŁOWICE</t>
  </si>
  <si>
    <t>12123/207743</t>
  </si>
  <si>
    <t>STOWARZYSZENIE PIELĘGNIARSKO-OPIEKUŃCZE "Z UFNOŚCIĄ W TRZECIE TYSIĄCLECIE" - CZĘSTOCHOWA</t>
  </si>
  <si>
    <t>12126/200206</t>
  </si>
  <si>
    <t>ANDRZEJ WYSZYŃSKI - GLIWICE</t>
  </si>
  <si>
    <t>12123/200123</t>
  </si>
  <si>
    <t>PRZYCHODNIA STOMATOLOGICZNA M.S. DENT MAŁANIJ-SALEH SPÓŁKA PARTNERSKA - CZĘSTOCHOWA</t>
  </si>
  <si>
    <t>12123/207553</t>
  </si>
  <si>
    <t>ANNA JAKUBOWSKA - CZĘSTOCHOWA</t>
  </si>
  <si>
    <t>12121/201460</t>
  </si>
  <si>
    <t>NIEPUBLICZNY ZAKŁAD OPIEKI ZDROWOTNEJ "CENTRUM LECZENIA UZALEŻNIEŃ" - WOLA</t>
  </si>
  <si>
    <t>12123/200620</t>
  </si>
  <si>
    <t>PIOTR ZYGMUNT JANIK, JOLANTA JANIK PIOTR MARIA JANIK PRYWATNA PRZYCHODNIA LEKARSKA JANIK-MED S.C. - CZĘSTOCHOWA</t>
  </si>
  <si>
    <t>12121/201419</t>
  </si>
  <si>
    <t>ADAM ZUG, TERESA ZUG - SPÓŁKA CYWILNA "MEDICOR" ADAM ZUG, TERESA ZUG - BIERUŃ</t>
  </si>
  <si>
    <t>12122/202512</t>
  </si>
  <si>
    <t>AGNIESZKA POLISZUK-KONOPEK, ANDRZEJ KONOPEK -  SPÓŁKA CYWILNA CENTRUM STOMATOLOGICZNE "DENTAL" - CZECHOWICE-DZIEDZICE</t>
  </si>
  <si>
    <t>12125/201405</t>
  </si>
  <si>
    <t>SPÓŁKA CYWILNA "MEDICUS" WIKTORIA ŁUCKA, JAROSŁAW STOLPA - SOSNOWIEC</t>
  </si>
  <si>
    <t>12123/207793</t>
  </si>
  <si>
    <t>AGATĄ KUSIBA-STRAŻYŃSKA - CZĘSTOCHOWA</t>
  </si>
  <si>
    <t>12121/208389</t>
  </si>
  <si>
    <t>CENTRUM MEDYCZNE "ŻWAKÓW" SPÓŁKA Z OGRANICZONĄ ODPOWIEDZIALNOŚCIĄ - TYCHY</t>
  </si>
  <si>
    <t>12123/207001</t>
  </si>
  <si>
    <t>STOWARZYSZENIE "MONAR" - CZĘSTOCHOWA</t>
  </si>
  <si>
    <t>12122/200425</t>
  </si>
  <si>
    <t>SPÓŁKA CYWILNA PRAKTYKA LEKARZY RODZINNYCH "TESA" EWA KAWA, TOMASZ KAWA - MIĘDZYBRODZIE BIALSKIE</t>
  </si>
  <si>
    <t>12124/208071</t>
  </si>
  <si>
    <t>NZOZ LUPUS BIAŁOŻYT I S-KA SPÓŁKA JAWNA - TURZA ŚLĄSKA</t>
  </si>
  <si>
    <t>12121/208564</t>
  </si>
  <si>
    <t>REGIONALNA FUNDACJA POMOCY NIEWIDOMYM - CHORZÓW</t>
  </si>
  <si>
    <t>12122/200461</t>
  </si>
  <si>
    <t>NIEPUBLICZNY  ZAKŁAD OPIEKI ZDROWOTNEJ AL-MED S.C. JERZY BRASSE, WANDA BRASSE SPÓŁKA CYWILNA - ŻYWIEC</t>
  </si>
  <si>
    <t>12121/101238</t>
  </si>
  <si>
    <t>PRZYCHODNIA REJONOWA SAMODZIELNY PUBLICZNY ZAKŁAD OPIEKI ZDROWOTNEJ W RUDZIE ŚLĄSKIEJ Z SIEDZIBĄ PRZY UL. MAKUSZYŃSKIEGO 7 - RUDA ŚLĄSKA</t>
  </si>
  <si>
    <t>12126/200248</t>
  </si>
  <si>
    <t>IWONA ŁADOWSKA -DĘBIEC - GLIWICE</t>
  </si>
  <si>
    <t>12121/101262</t>
  </si>
  <si>
    <t>PRZYCHODNIA REJONOWA SAMODZIELNY PUBLICZNY ZAKŁAD OPIEKI ZDROWOTNEJ W RUDZIE ŚLĄSKIEJ Z SIEDZIBĄ PRZY UL. POKOJU 4 - RUDA ŚLĄSKA</t>
  </si>
  <si>
    <t>12124/208137</t>
  </si>
  <si>
    <t>CENTRUM MEDYCZNO-OPIEKUŃCZE "MIG-MED" ARTUR PANDER MONIKA KUBACKA S.C - RYBNIK</t>
  </si>
  <si>
    <t>12120/208967</t>
  </si>
  <si>
    <t>JOLANTA FALANA-KOZŁOWSKA - RADOMSKO</t>
  </si>
  <si>
    <t>12121/200748</t>
  </si>
  <si>
    <t>JAN FASKA - KATOWICE</t>
  </si>
  <si>
    <t>12122/202170</t>
  </si>
  <si>
    <t>NIEPUBLICZNY SPECJALISTYCZNY ZAKŁAD OPIEKI ZDROWOTNEJ "DIAGNOST MED" SP. Z O.O. - ŻYWIEC</t>
  </si>
  <si>
    <t>12126/101065</t>
  </si>
  <si>
    <t>OBWÓD LECZNICTWA KOLEJOWEGO W GLIWICACH - SPZOZ - GLIWICE</t>
  </si>
  <si>
    <t>12124/208211</t>
  </si>
  <si>
    <t>STEFAŃSKI ANDRZEJ, KRZYWOŃ WOJCIECH SPÓŁKA JAWNA - ŻORY</t>
  </si>
  <si>
    <t>12125/200968</t>
  </si>
  <si>
    <t>IZABELA DANECKA - STRZYŻOWICE</t>
  </si>
  <si>
    <t>12121/908655</t>
  </si>
  <si>
    <t>INDYWIDUALNA PRAKTYKA POŁOŻNICZA ANNA MOROŃ - MIĘDZYRZECZE</t>
  </si>
  <si>
    <t>12123/302612</t>
  </si>
  <si>
    <t>PRYWATNY GABINET STOMATOLOGICZNY AGNIESZKA BACHMACZ - CZĘSTOCHOWA</t>
  </si>
  <si>
    <t>12121/201484</t>
  </si>
  <si>
    <t>SPECJALISTYCZNY ZAKŁAD OPIEKI ZDROWOTNEJ"HIPOKRATES" MACIEJ KOZAK SPÓŁKA JAWNA - PSZCZYNA</t>
  </si>
  <si>
    <t>12122/207098</t>
  </si>
  <si>
    <t>NZOZ "LARYNGOLOG" JANINA ŁAKOTA-PRUHŁO SPÓŁKA JAWNA - BIELSKO-BIAŁA</t>
  </si>
  <si>
    <t>12122/307228</t>
  </si>
  <si>
    <t>INDYWIDUALNA PRAKTYKA STOMATOLOGICZNA LEK. STOM. MAŁGORZATA PORĘBSKA-PSZCZÓŁKA - GRODZIEC ŚLĄSKI</t>
  </si>
  <si>
    <t>12121/207899</t>
  </si>
  <si>
    <t>NIEPUBLICZNY SPECJALISTYCZNY ZAKŁAD OPIEKI ZDROWOTNEJ MULTIMED SP. Z O.O. - BIERUŃ</t>
  </si>
  <si>
    <t>12122/307167</t>
  </si>
  <si>
    <t>INDYWIDUALNA PRAKTYKA STOMATOLOGICZNA LEK.STOM.ILONA ŁATANIK-MAREK - ŻYWIEC</t>
  </si>
  <si>
    <t>12124/308593</t>
  </si>
  <si>
    <t>SŁAWOMIR FILIPOWSKI - RYBNIK</t>
  </si>
  <si>
    <t>12124/208214</t>
  </si>
  <si>
    <t>CENTRUM MEDYCZNE "ESKULAP" SPÓŁKA Z OGRANICZONĄ ODPOWIEDZIALNOŚCIĄ - RACIBÓRZ</t>
  </si>
  <si>
    <t>12123/100142</t>
  </si>
  <si>
    <t>SAMODZIELNY PUBLICZNY ZAKŁAD OPIEKI ZDROWOTNEJ MIEJSKA PRZYCHODNIA REJONOWA - KONIECPOL</t>
  </si>
  <si>
    <t>12122/200407</t>
  </si>
  <si>
    <t>NIEPUBLICZNY ZAKŁAD OPIEKI ZDROWOTNEJ AGAPE - MED SP. Z O.O. - SKOCZÓW</t>
  </si>
  <si>
    <t>12122/202103</t>
  </si>
  <si>
    <t>PRAKTYKA LEKARSKA - NIEPUBLICZNY ZAKŁAD OPIEKI ZDROWOTNEJ KOSTKA, MRÓZEK, PECOLD SPÓŁKA PARTNERSKA - GOLESZÓW</t>
  </si>
  <si>
    <t>12123/206069</t>
  </si>
  <si>
    <t>ZAKŁAD USŁUG MEDYCZNYCH ALMED OLGA I ANTONI MOTYKA SPÓŁKA JAWNA - ALEKSANDRIA I</t>
  </si>
  <si>
    <t>GÓRNOŚLĄSKIE CENTRUM ZDROWIA DZIECKA IM. ŚW. JANA PAWŁA II SAMODZIELNY PUBLICZNY SZPITAL KLINICZNY NR 6 - KATOWICE</t>
  </si>
  <si>
    <t>12122/207937</t>
  </si>
  <si>
    <t>"LEKARZE I LEKARZE RODZINNI" GODULA I PARTNERZY SPÓŁKA PARTNERSKA - SZCZYRK</t>
  </si>
  <si>
    <t>12122/206088</t>
  </si>
  <si>
    <t>"PRZYCHODNIA PULS-MEDIC" SP. Z O.O. - BIELSKO-BIAŁA</t>
  </si>
  <si>
    <t>12121/208819</t>
  </si>
  <si>
    <t>SPECJALISTYCZNA PORADNIA DLA KOBIET MULTI-MED HOŁDA, PAJĄK SPÓŁKA PARTNERSKA - LEKARZE - SIEMIANOWICE ŚLĄSKIE</t>
  </si>
  <si>
    <t>12121/100313</t>
  </si>
  <si>
    <t>SAMODZIELNY PUBLICZNY ZAKŁAD OPIEKI ZDROWOTNEJ W PSZCZYNIE - PSZCZYNA</t>
  </si>
  <si>
    <t>12121/210233</t>
  </si>
  <si>
    <t>"BUM - MED" SPÓŁKA Z OGRANICZONĄ ODPOWIEDZIALNOŚCIĄ - RUDA ŚLĄSKA</t>
  </si>
  <si>
    <t>12121/200328</t>
  </si>
  <si>
    <t>BARBARA LUBAŚ-NITECKA - TYCHY</t>
  </si>
  <si>
    <t>12121/200267</t>
  </si>
  <si>
    <t>POLSKIE STOWARZYSZENIE NA RZECZ OSÓB Z NIEPEŁNOSPRAWNOŚCIĄ INTELEKTUALNĄ KOŁO W MIKOŁOWIE - MIKOŁÓW</t>
  </si>
  <si>
    <t>12124/201308</t>
  </si>
  <si>
    <t>SŁAWOMIR SKULSKI, ADAM GORAUS - SPÓŁKA CYWILNA "AS-DENTAL" - RYBNIK</t>
  </si>
  <si>
    <t>12124/208286</t>
  </si>
  <si>
    <t>JOLANTA CHMIELOWSKA - RYBNIK</t>
  </si>
  <si>
    <t>12122/202628</t>
  </si>
  <si>
    <t>NZOZ TOMOGRAF CIESZYN SPÓŁKA Z OGRANICZONĄ ODPOWIEDZIALNOŚCIĄ SPÓŁKA KOMANDYTOWA - CIESZYN</t>
  </si>
  <si>
    <t>12123/100327</t>
  </si>
  <si>
    <t>SAMODZIELNY PUBLICZNY ZESPÓŁ OPIEKI ZDROWOTNEJ W MYSZKOWIE - MYSZKÓW</t>
  </si>
  <si>
    <t>12121/208886</t>
  </si>
  <si>
    <t>NIEPUBLICZNY ZAKŁAD OPIEKI ZDROWOTNEJ CENTUM MEDYCZNE "ARKA-MED" SP.ZO.O - TYCHY</t>
  </si>
  <si>
    <t>12124/207921</t>
  </si>
  <si>
    <t>HAWEL BOGDAN - SKRZYSZÓW</t>
  </si>
  <si>
    <t>12123/102368</t>
  </si>
  <si>
    <t>SAMODZIELNY PUBLICZNY ZAKŁAD OPIEKI ZDROWOTNEJ GMINNY OŚRODEK ZDROWIA KONOPISKA - KONOPISKA</t>
  </si>
  <si>
    <t>12123/202501</t>
  </si>
  <si>
    <t>INTEGRA B. GRABINSKA SPÓŁKA JAWNA - LUBLINIEC</t>
  </si>
  <si>
    <t>12122/302151</t>
  </si>
  <si>
    <t>JOLANTA KISZA - SZYSZKOWSKA - CIESZYN</t>
  </si>
  <si>
    <t>12121/201487</t>
  </si>
  <si>
    <t>MIROSŁAWA KOSTYRA - SIEMIANOWICE ŚLĄSKIE</t>
  </si>
  <si>
    <t>12125/208218</t>
  </si>
  <si>
    <t>DAVITA SPÓŁKA Z OGRANICZONĄ ODPOWIEDZIALNOŚCIĄ - WROCŁAW</t>
  </si>
  <si>
    <t>12124/208899</t>
  </si>
  <si>
    <t>NIEPUBLICZNY ZAKŁAD OPIEKI ZDROWOTNEJ "PROFIMED" MĘŻYK SPÓŁKA JAWNA - JASTRZĘBIE-ZDRÓJ</t>
  </si>
  <si>
    <t>12121/207583</t>
  </si>
  <si>
    <t>NIEPUBLICZNY ZAKŁAD OPIEKI ZDROWOTNEJ PRZYCHODNIE LEKARSKIE "MARK-MED" SP. Z O.O. - KATOWICE</t>
  </si>
  <si>
    <t>12121/210236</t>
  </si>
  <si>
    <t>BARBARA MALORDY-KRYCZEK - BIERUŃ</t>
  </si>
  <si>
    <t>12122/300591</t>
  </si>
  <si>
    <t>INDYWIDUALNA PRAKTYKA LEKARSKA LEK. STANISŁAW KOLEBACZ - WISŁA</t>
  </si>
  <si>
    <t>12123/304020</t>
  </si>
  <si>
    <t>GABINET STOMATOLOGICZNY ADAM PUSZCZEWICZ - KOZIEGŁOWY</t>
  </si>
  <si>
    <t>12125/308116</t>
  </si>
  <si>
    <t>PRAKTYKA STOMATOLOGICZNA LEK. DENT. EULALIA WASIK - PILICA</t>
  </si>
  <si>
    <t>12121/209004</t>
  </si>
  <si>
    <t>"NL CLINIC PIERZYŃSCY SPÓŁKA JAWNA" - KATOWICE</t>
  </si>
  <si>
    <t>12126/302662</t>
  </si>
  <si>
    <t>ALINA DUDA-NIEDZIAŁKOWSKA INDYWIDUALNA PRAKTYKA LEKARSKA-STOMATOLOGICZNA - MIASTECZKO ŚLĄSKIE</t>
  </si>
  <si>
    <t>12125/208493</t>
  </si>
  <si>
    <t>CENTRUM MEDYCZNE  "GWIEZDNA" S.C. - SOSNOWIEC</t>
  </si>
  <si>
    <t>12122/207136</t>
  </si>
  <si>
    <t>NIEPUBLICZNY ZAKŁAD OPIEKI ZDROWOTNEJ "ENDOKRYNOLOGIA BIELSKA" S. C. IWONA KOPERSKA, MARLENA GRZEGORZEWSKA, ELŻBIETA SARNA-NOWAK - BIELSKO-BIAŁA</t>
  </si>
  <si>
    <t>12122/202568</t>
  </si>
  <si>
    <t>MAŁGORZATA  RYBICKA - STRUMIEŃ</t>
  </si>
  <si>
    <t>12126/308201</t>
  </si>
  <si>
    <t>INDYWIDUALNA SPECJALISTYCZNA  PRAKTYKA LEKARSKA LEK. STOM. BEATA GAJEK - WIELOWIEŚ</t>
  </si>
  <si>
    <t>12124/208638</t>
  </si>
  <si>
    <t>TOMASZ WIĘCEK - PSZÓW</t>
  </si>
  <si>
    <t>12125/308189</t>
  </si>
  <si>
    <t>PRAKTYKA STOMATOLOGICZNA - LEK. STOM. MARIA KOPRYŚ - KULEJ - ZAWIERCIE</t>
  </si>
  <si>
    <t>12125/300002</t>
  </si>
  <si>
    <t>ANETA CZELAKOWSKA - ZAWIERCIE</t>
  </si>
  <si>
    <t>12122/300030</t>
  </si>
  <si>
    <t>PRYWATNY GABINET STOMATOLOGICZNY AGATA FICOŃ-MACHAŁA - WĘGIERSKA GÓRKA</t>
  </si>
  <si>
    <t>12125/307202</t>
  </si>
  <si>
    <t>WIOLETTA PIWOWARSKA PRAKTYKA STOMATOLOGICZNA WIOLETTA PIWOWARSKA - WŁODOWICE</t>
  </si>
  <si>
    <t>12122/302173</t>
  </si>
  <si>
    <t>URSZULA TOMANEK - CIESZYN</t>
  </si>
  <si>
    <t>12122/300110</t>
  </si>
  <si>
    <t>EWA STANISZ-T'SAS - INDYWIDUALNA PRAKTYKA STOMATOLOGICZNA LEK. STOM. EWA STANISZ-T'SAS - PEWEL MAŁA</t>
  </si>
  <si>
    <t>12121/200117</t>
  </si>
  <si>
    <t>ZAKŁAD OPIEKUŃCZO-LECZNICZY PROWADZONY PRZEZ ZGROMADZENIE SIÓSTR ŚW.JADWIGI - KATOWICE</t>
  </si>
  <si>
    <t>12121/210269</t>
  </si>
  <si>
    <t>ZBIGNIEW MARKOWSKI - MYSŁOWICE</t>
  </si>
  <si>
    <t>12122/202202</t>
  </si>
  <si>
    <t>KAROLINA LIPKA - POGWIZDÓW</t>
  </si>
  <si>
    <t>12121/200911</t>
  </si>
  <si>
    <t>ZENON MACHOWSKI - CHORZÓW</t>
  </si>
  <si>
    <t>12125/201560</t>
  </si>
  <si>
    <t>ANETA KOZŁOWSKA-CHABIŃSKA, ANNA OSIEJA-GACA - NIEPUBLICZNY ZAKŁAD OPIEKI ZDROWOTNEJ PRZYCHODNIA LEKARSKA "POD TOPOLAMI" S.C. - DĄBROWA GÓRNICZA</t>
  </si>
  <si>
    <t>12122/302071</t>
  </si>
  <si>
    <t>GABINET STOMATOLOGICZNY IWONA SZYDŁOWSKA - GÓRKI MAŁE</t>
  </si>
  <si>
    <t>12121/200763</t>
  </si>
  <si>
    <t>LUCYNA PLEWNIA- SITKO - TYCHY</t>
  </si>
  <si>
    <t>12121/207885</t>
  </si>
  <si>
    <t>KLAUDIUSZ PACHA - ŁAZISKA GÓRNE</t>
  </si>
  <si>
    <t>12122/200124</t>
  </si>
  <si>
    <t>JADWIGA DZIELSKA, WALTER PIĄTEK, ALICJA KRYSTA-SOBUTKA -  PRAKTYKA GRUPOWA LEKARZY PODSTAWOWEJ OPIEKI ZDROWOTNEJ SC NZOZ DZIELSK - USTROŃ</t>
  </si>
  <si>
    <t>12122/207110</t>
  </si>
  <si>
    <t>NIEPUBLICZNY ZAKŁAD OPIEKI ZDROWOTNEJ "WELUX" SPÓŁKA Z OGRANICZONĄ ODPOWIEDZIALNOŚCIĄ - BIELSKO-BIAŁA</t>
  </si>
  <si>
    <t>12121/201215</t>
  </si>
  <si>
    <t>IWONA PTAK-LATOCHA - TYCHY</t>
  </si>
  <si>
    <t>12121/200042</t>
  </si>
  <si>
    <t>NOVIA SP. Z O.O. NZOZ NOVIA MED - CHORZÓW</t>
  </si>
  <si>
    <t>12122/200411</t>
  </si>
  <si>
    <t>"PORADNIA RODZINNA W SKOCZOWIE" SPÓŁKA Z OGRANICZONĄ ODPOWIEDZIALNOŚCIĄ - SKOCZÓW</t>
  </si>
  <si>
    <t>12121/302412</t>
  </si>
  <si>
    <t>ANNA TOMCZAK PRAKTYKA STOMATOLOGICZNA - ORZESZE</t>
  </si>
  <si>
    <t>12125/302374</t>
  </si>
  <si>
    <t>BEATA NOWAK PRAKTYKA STOMATOLOGICZNA - MIERZĘCICE</t>
  </si>
  <si>
    <t>12121/210541</t>
  </si>
  <si>
    <t>NIEPUBLICZNY ZAKŁAD OPIEKI ZDROWOTNEJ JEDYNKA SPÓŁKA Z OGRANICZONĄ ODPOWIEDZIALNOŚCIĄ - MYSŁOWICE</t>
  </si>
  <si>
    <t>12126/202609</t>
  </si>
  <si>
    <t>NIEPUBLICZNY ZAKŁAD OPIEKI ZDROWOTNEJ "ESKULAP" SPÓŁKA JAWNA KOWALSKA, KUBALA - KALETY</t>
  </si>
  <si>
    <t>12121/200744</t>
  </si>
  <si>
    <t>ANETA PTASZYŃSKA - KATOWICE</t>
  </si>
  <si>
    <t>12123/308377</t>
  </si>
  <si>
    <t>PRYWATNY GABINET STOMATOLOGICZNY GRZEGORZ KOTUSIEWICZ - PORAJ</t>
  </si>
  <si>
    <t>12125/201564</t>
  </si>
  <si>
    <t>JACEK SZCZEPARA, JANINA SZCZEPARA, STANISŁAWA SZCZEPARA- PRO-FEM SC JACEKSZCZEPARA, JANINA SZCZEPARA, STANISŁAWA SZCZEPARA - SOSNOWIEC</t>
  </si>
  <si>
    <t>12122/202122</t>
  </si>
  <si>
    <t>NIEPUBLICZNY ZAKŁAD OPIEKI ZDROWOTNEJ "MEDIKA" JAN SCHAB,EWA SCHAB,PAWEŁ SCHAB SPÓŁKA JAWNA - CIESZYN</t>
  </si>
  <si>
    <t>12124/200993</t>
  </si>
  <si>
    <t>NIEPUBLICZNY ZAKŁAD OPIEKI ZDROWOTNEJ ZDROWIE SP.Z O.O. - JASTRZĘBIE-ZDRÓJ</t>
  </si>
  <si>
    <t>12122/208169</t>
  </si>
  <si>
    <t>NIEPUBLICZNY STOMATOLOGICZNY ZAKŁAD OPIEKI ZDROWOTNEJ BANET&amp;BANET - WILKOWICE</t>
  </si>
  <si>
    <t>12121/201162</t>
  </si>
  <si>
    <t>PRZYCHODNIA STOMATOLOGICZNA SPÓŁKA CYWILNA VIOLETTA RUDNICKA-TYNIOR, ROMAN TYNIOR - PIEKARY ŚLĄSKIE</t>
  </si>
  <si>
    <t>12123/207194</t>
  </si>
  <si>
    <t>BOGUSŁAWA NOWAKOWSKA - ROKITNO</t>
  </si>
  <si>
    <t>12126/200259</t>
  </si>
  <si>
    <t>BOGDAN MĘDREK - ZABRZE</t>
  </si>
  <si>
    <t>12122/202209</t>
  </si>
  <si>
    <t>BATOROWSKA-KUBIENA BARBARA, PIETRZAK MAŁGORZATA - NIEPUBLICZNY ZAKŁAD OPIEKI ZDROWOTNEJ GRUPOWA PRAKTYKA LEKARSKA SPÓŁKA CYWILNA - HAŻLACH</t>
  </si>
  <si>
    <t>12121/301187</t>
  </si>
  <si>
    <t>PRAKTYKA STOMATOLOGICZNA LEK.STOM. MAGDALENA KWIATEK-STAŃCZYK - KATOWICE</t>
  </si>
  <si>
    <t>12122/200409</t>
  </si>
  <si>
    <t>NIEPUBLICZNY ZAKŁAD OPIEKI ZDROWOTNEJ "CENTRUM MEDYCZNE" W.PAŁYSIŃSKI, L.WŁODARSKI, K.KRYGEL I A.TATAR SPÓŁKA JAWNA - CIESZYN</t>
  </si>
  <si>
    <t>12121/200837</t>
  </si>
  <si>
    <t>"MED-ORZEŁ"  SPÓŁKA Z OGRANICZONĄ ODPOWIEDZIALNOŚCIĄ - PIEKARY ŚLĄSKIE</t>
  </si>
  <si>
    <t>12126/200727</t>
  </si>
  <si>
    <t>TADEUSZ LUPA - GLIWICE</t>
  </si>
  <si>
    <t>12121/208217</t>
  </si>
  <si>
    <t>MAŁGORZATA FRANCZAK - KATOWICE</t>
  </si>
  <si>
    <t>12125/110468</t>
  </si>
  <si>
    <t>SAMODZIELNY PUBLICZNY ZAKŁAD OPIEKI ZDROWOTNEJ W ŻARNOWCU - ŻARNOWIEC</t>
  </si>
  <si>
    <t>12121/100280</t>
  </si>
  <si>
    <t>UZDROWISKO GOCZAŁKOWICE-ZDRÓJ SPÓŁKA Z OGRANICZONĄ ODPOWIEDZIALNOŚCIĄ - GOCZAŁKOWICE-ZDRÓJ</t>
  </si>
  <si>
    <t>12125/200838</t>
  </si>
  <si>
    <t>ZDROWIE II SP. Z O.O. - SOSNOWIEC</t>
  </si>
  <si>
    <t>12121/303096</t>
  </si>
  <si>
    <t>SPECJALISTYCZNA PRAKTYKA STOMATOLOGICZNA LEK. STOM. BARBARA SKOUMAL - BYTOM</t>
  </si>
  <si>
    <t>12121/307204</t>
  </si>
  <si>
    <t>INDYWIDUALNA PRAKTYKA LEKARSKA GAB. STOM. LEK. STOM. HALINA ZACHARIASZ - PSZCZYNA</t>
  </si>
  <si>
    <t>12124/310406</t>
  </si>
  <si>
    <t>LEK. STOM. EWA KIEŁKOWSKA,  LEK. STOM. RAFAŁ KIEŁKOWSKI GRUPOWA PRAKTYKA STOMATOLOGICZNA ERDENT S.C. - RYBNIK</t>
  </si>
  <si>
    <t>12123/210506</t>
  </si>
  <si>
    <t>"PRZYCHODNIA PÓŁNOC" SP Z O.O. - CZĘSTOCHOWA</t>
  </si>
  <si>
    <t>12121/207794</t>
  </si>
  <si>
    <t>NIEPUBLICZNY ZAKŁAD OPIEKI ZDROWOTNEJ PORADNIE SPECJALISTYCZNE "ANGIOMED" SP Z O.O. - BYTOM</t>
  </si>
  <si>
    <t>12125/210209</t>
  </si>
  <si>
    <t>EDYTA BORYCKA - WOJKOWICE</t>
  </si>
  <si>
    <t>12121/201013</t>
  </si>
  <si>
    <t>CENTRUM MEDYCZNE HAJDUKI SPÓŁKA Z OGRANICZONĄ ODPOWIEDZIALNOŚCIĄ - CHORZÓW</t>
  </si>
  <si>
    <t>12121/210007</t>
  </si>
  <si>
    <t>"MED-MIKOŁÓW" MIKOŁOWSKIE CENTRUM USŁUG MEDYCZNYCH  SPÓŁKA Z OGRANICZONĄ ODPOWIEDZIALNOŚCIĄ - MIKOŁÓW</t>
  </si>
  <si>
    <t>12124/210502</t>
  </si>
  <si>
    <t>POLSKIE STOWARZYSZENIE NA RZECZ OSÓB Z NIEPEŁNOSPRAWNOŚCIĄ INTELEKTUALNĄ KOŁO W ŻORACH - ŻORY</t>
  </si>
  <si>
    <t>12121/200271</t>
  </si>
  <si>
    <t>POLSKIE STOWARZYSZENIE NA RZECZ OSÓB Z NIEPEŁNOSPRAWNOŚCIĄ INTELEKTUALNĄ KOŁO W TYCHACH - TYCHY</t>
  </si>
  <si>
    <t>12126/201561</t>
  </si>
  <si>
    <t>MARIA LISZEWSKA-KRZYWY - ZABRZE</t>
  </si>
  <si>
    <t>12121/210201</t>
  </si>
  <si>
    <t>DARIUSZ KRYWULT - TYCHY</t>
  </si>
  <si>
    <t>12123/200480</t>
  </si>
  <si>
    <t>LESZEK BIELECKI - SIERAKÓW ŚLĄSKI</t>
  </si>
  <si>
    <t>12123/208301</t>
  </si>
  <si>
    <t>ANNA ADAMUS - MICHALIK - PRZYRÓW</t>
  </si>
  <si>
    <t>12124/100310</t>
  </si>
  <si>
    <t>POWIATOWY PUBLICZNY ZAKŁAD OPIEKI ZDROWOTNEJ W RYDUŁTOWACH I WODZISŁAWIU ŚLĄSKIM Z SIEDZIBĄ W WODZISŁAWIU ŚLĄSKIM - WODZISŁAW ŚLĄSKI</t>
  </si>
  <si>
    <t>12123/207008</t>
  </si>
  <si>
    <t>NIEPUBLICZNY ZAKŁAD OPIEKI ZDROWOTNEJ PRZYCHODNIA LEKARSKA W KRUSZYNIE SP. Z O.O. - KRUSZYNA</t>
  </si>
  <si>
    <t>12124/110481</t>
  </si>
  <si>
    <t>OŚRODEK LECZNICZO-REHABILITACYJNY DLA DZIECI NIEPEŁNOSPRAWNYCH RUCHOWO I UMYSŁOWO IM. JANA PAWŁA II W RYBNIKU - RYBNIK</t>
  </si>
  <si>
    <t>12122/207992</t>
  </si>
  <si>
    <t>NIEPUBLICZNY ZAKŁAD OPIEKI ZDROWOTNEJ "LEKARZ RODZINNY - PRIMUM" - MARTA SZPAKOWICZ - KOSZARAWA</t>
  </si>
  <si>
    <t>12123/208293</t>
  </si>
  <si>
    <t>ZOFIA JASTRZĘBSKA - MYSZKÓW</t>
  </si>
  <si>
    <t>12123/210241</t>
  </si>
  <si>
    <t>WOJCIECH KOTUSIEWICZ - CZARNY LAS</t>
  </si>
  <si>
    <t>12125/201476</t>
  </si>
  <si>
    <t>PRZYCHODNIA LEKARSKA 4 C.KUBOSZEK , G. STACHOWICZ SPÓŁKA JAWNA - DĄBROWA GÓRNICZA</t>
  </si>
  <si>
    <t>12122/200312</t>
  </si>
  <si>
    <t>NZOZ "LEKARZ RODZINNY" SPÓŁKA Z.O.O - ŻYWIEC</t>
  </si>
  <si>
    <t>12122/208811</t>
  </si>
  <si>
    <t>UBEZPIECZALNIA SP. Z O.O. - CZECHOWICE-DZIEDZICE</t>
  </si>
  <si>
    <t>12124/208343</t>
  </si>
  <si>
    <t>WERONIKA SKLANNY - WOŹNIAK - ŻORY</t>
  </si>
  <si>
    <t>12126/208311</t>
  </si>
  <si>
    <t>NIEPUBLICZNA PRZYCHODNIA LEKARSKA VADEMECUM SPÓŁKA Z O.O. - ZABRZE</t>
  </si>
  <si>
    <t>12122/202215</t>
  </si>
  <si>
    <t>ALICJA IWANEK, ZBIGNIEW GOFRON  - SPÓŁKA CYWILNA: "PRAKTYKA LEKARZA RODZINNEGO" ALICJA IWANEK, ZBIGNIEW GOFRON - BIELSKO-BIAŁA</t>
  </si>
  <si>
    <t>12124/307310</t>
  </si>
  <si>
    <t>GABINETY LEKARSKIE J.M.LABUS-GABINET STOMATOLOGICZNY - RACIBÓRZ</t>
  </si>
  <si>
    <t>12124/210202</t>
  </si>
  <si>
    <t>"NIEPUBLICZNY ZAKŁAD OPIEKI ZDROWOTNEJ ŚWIERKLANY" SPÓŁKA Z OGRANICZONĄ ODPOWIEDZIALNOŚCIĄ - ŚWIERKLANY</t>
  </si>
  <si>
    <t>12126/210314</t>
  </si>
  <si>
    <t>INTENS SPÓŁKA Z OGRANICZONĄ ODPOWIEDZIALNOŚCIĄ - GLIWICE</t>
  </si>
  <si>
    <t>12126/307224</t>
  </si>
  <si>
    <t>GABINET STOMATOLOGICZNY LEK.DENT. JOANNA ŚWIERC-KOŚ - RADZIONKÓW</t>
  </si>
  <si>
    <t>12125/208121</t>
  </si>
  <si>
    <t>NIEPUBLICZNY ZAKŁAD OPIEKI ZDROWOTNEJ CENTRUM MEDYCZNE "ZAMKOWE" SP. Z O.O. - BĘDZIN</t>
  </si>
  <si>
    <t>12121/208333</t>
  </si>
  <si>
    <t>OŚRODEK REHABILITACYJNO-LECZNICZY SPÓŁKA Z OGRANICZONĄ ODPOWIEDZIALNOŚCIĄ - MIKOŁÓW</t>
  </si>
  <si>
    <t>12122/307390</t>
  </si>
  <si>
    <t>STANISŁAWA KRZYŻOWSKA - JELEŚNIA</t>
  </si>
  <si>
    <t>12123/307005</t>
  </si>
  <si>
    <t>GABINET STOMATOLOGICZNY LEK.STOM SYLWESTER ŚLUSARCZYK - CIASNA</t>
  </si>
  <si>
    <t>12122/300013</t>
  </si>
  <si>
    <t>KONTRAKTOWY GABINET STOMATOLOGICZNY LEK. STOM. SŁAWOMIR MICHALSKI - RADZIECHOWY</t>
  </si>
  <si>
    <t>12121/310253</t>
  </si>
  <si>
    <t>PRAKTYKA STOMATOLOGICZNA LEKARZ STOMATOLOG DOROTA CIOŁCZYK - KOSZTOWY</t>
  </si>
  <si>
    <t>12124/201002</t>
  </si>
  <si>
    <t>FUNDACJA OCHRONY ZDROWIA I POMOCY SPOŁECZNEJ W JASTRZĘBIU ZDROJU - JASTRZĘBIE-ZDRÓJ</t>
  </si>
  <si>
    <t>12122/202459</t>
  </si>
  <si>
    <t>CENTRUM REHABILITACYJNO-READAPTACYJNE DLA DZIECI NIEPEŁNOSPRAWNYCH "NADZIEJA" - BIELSKO-BIAŁA</t>
  </si>
  <si>
    <t>12124/302326</t>
  </si>
  <si>
    <t>GABINET STOMATOLOGICZNY EWA OZGA-TATARCZUK - KRZANOWICE</t>
  </si>
  <si>
    <t>12122/207883</t>
  </si>
  <si>
    <t>EWA FOBER - CIESZYN</t>
  </si>
  <si>
    <t>12124/207979</t>
  </si>
  <si>
    <t>NIEPUBLICZNY ZAKŁAD OPIEKI ZDROWOTNEJ "EURO-VITA" SP. Z O.O. - RYBNIK</t>
  </si>
  <si>
    <t>12124/201549</t>
  </si>
  <si>
    <t>MARIUSZ ŚWITLIŃSKI - RACIBÓRZ</t>
  </si>
  <si>
    <t>12124/307042</t>
  </si>
  <si>
    <t>PRAKTYKA STOMATOLOGICZNA LEK.STOM. EWA MOROŃ-ZYSKO - RYBNIK</t>
  </si>
  <si>
    <t>12121/210376</t>
  </si>
  <si>
    <t>NIEPUBLICZNY ZAKŁAD OPIEKI ZDROWOTNEJ "SICIARZ"SPÓŁKA PARTNERSKA LEKARZY - MYSŁOWICE</t>
  </si>
  <si>
    <t>12124/207968</t>
  </si>
  <si>
    <t>NIEPUBLICZNY ZAKŁAD OPIEKI ZDROWOTNEJ " VITAMED" - RYBNIK</t>
  </si>
  <si>
    <t>12121/200846</t>
  </si>
  <si>
    <t>EWA KLIMEK - KATOWICE</t>
  </si>
  <si>
    <t>SAMODZIELNY PUBLICZNY ZAKŁAD OPIEKI ZDROWOTNEJ WOJEWÓDZKI SZPITAL SPECJALISTYCZNY NR 3 W RYBNIKU - RYBNIK</t>
  </si>
  <si>
    <t>SZPITAL CHORÓB PŁUC IM.ŚW. JÓZEFA W PILCHOWICACH - PILCHOWICE</t>
  </si>
  <si>
    <t>12124/201280</t>
  </si>
  <si>
    <t>BEATA GORYWODA, LESZEK GORYWODA  "GABINET STOMATOLOGICZNY S.C. BEATA GORYWODA, LESZEK GORYWODA" - RYBNIK</t>
  </si>
  <si>
    <t>12123/208304</t>
  </si>
  <si>
    <t>JÓZEF MOCNY, BARBARA JANIAK - MOCNY, KATARZYNA MOCNY - PACHOŃSKA -  SPÓŁKA CYWILNA: "JÓZEF-BARBARA-KATARZYNA MOCNY S.C." - STRZEBIŃ</t>
  </si>
  <si>
    <t>12123/207848</t>
  </si>
  <si>
    <t>BEATA GRAF - BONK - LISÓW</t>
  </si>
  <si>
    <t>12123/207157</t>
  </si>
  <si>
    <t>MARIUSZ WCISŁO - CZĘSTOCHOWA</t>
  </si>
  <si>
    <t>12121/302701</t>
  </si>
  <si>
    <t>SABINA RYŚ-KUPIEŃ - TYCHY</t>
  </si>
  <si>
    <t>12121/210328</t>
  </si>
  <si>
    <t>"PRZYCHODNIA LEKARZA RODZINNEGO" BUDZIŃSKA, RATKA-ZAGALSKA SPÓŁKA JAWNA - KATOWICE</t>
  </si>
  <si>
    <t>12121/200515</t>
  </si>
  <si>
    <t>KRYSTYNA BOCZAR - TYCHY</t>
  </si>
  <si>
    <t>12123/210247</t>
  </si>
  <si>
    <t>ELŻBIETA DREWIENKIEWICZ-SULIGA - CZĘSTOCHOWA</t>
  </si>
  <si>
    <t>12124/201413</t>
  </si>
  <si>
    <t>ELŻBIETA GIERCZAK-KŁOSOK - WODZISŁAW ŚLĄSKI</t>
  </si>
  <si>
    <t>12126/208537</t>
  </si>
  <si>
    <t>ELŻBIETA KORZENIOWSKA - GĘBKA - TARNOWSKIE GÓRY</t>
  </si>
  <si>
    <t>12123/202495</t>
  </si>
  <si>
    <t>ANNA SŁOTA-NZOZ PRZYCHODNIA MEDYCYNY RODZINNEJ ANNA SŁOTA W SPADKU - MYSZKÓW</t>
  </si>
  <si>
    <t>12121/100412</t>
  </si>
  <si>
    <t>GMINNY ZAKŁAD OPIEKI ZDROWOTNEJ W BOJSZOWACH - BOJSZOWY</t>
  </si>
  <si>
    <t>12125/808506</t>
  </si>
  <si>
    <t>PORADNIA GROT BOGUSŁAWA CZAPLIŃSKA-GŁĄB - CZELADŹ</t>
  </si>
  <si>
    <t>12126/208000</t>
  </si>
  <si>
    <t>NIEPUBLICZNY ZAKŁAD OPIEKI ZDROWOTNEJ CENTRUM MEDYCZNE KOPERNIK SP. Z O.O. - GLIWICE</t>
  </si>
  <si>
    <t>12121/207643</t>
  </si>
  <si>
    <t>NIEPUBLICZNY ZAKŁAD LECZNICTWA AMBULATORYJNEGO "MICHAŁKOWICE" JAROSZ I PARTNERZY, SPÓŁKA LEKARSKA - SIEMIANOWICE ŚLĄSKIE</t>
  </si>
  <si>
    <t>12122/100160</t>
  </si>
  <si>
    <t>BIELSKIE POGOTOWIE RATUNKOWE - BIELSKO-BIAŁA</t>
  </si>
  <si>
    <t>12126/208836</t>
  </si>
  <si>
    <t>SPÓŁKA LEKARSKA - AGATA PASZEK-BLUSZCZ,WOJCIECH BLUSZCZ - SPÓŁKA PARTNERSKA - ZABRZE</t>
  </si>
  <si>
    <t>12124/208091</t>
  </si>
  <si>
    <t>NIEPUBLICZY ZAKŁAD OPIEKI ZDROWOTNEJ PORADNIA CHURURGICZNA - WODZISŁAW ŚLĄSKI</t>
  </si>
  <si>
    <t>12121/200888</t>
  </si>
  <si>
    <t>CENTRUM MEDYCZNE "SILESIANA"  SPÓŁKĄ Z OGRANICZONĄ ODPOWIEDZIALNOŚCIĄ - ZABRZE</t>
  </si>
  <si>
    <t>12126/201256</t>
  </si>
  <si>
    <t xml:space="preserve"> NIEPUBLICZNY ZAKŁAD OPIEKI ZDROWOTNEJ KOPERNIK SPÓŁKA Z OGRANICZONĄ ODPOWIEDZIALNOŚCIĄ - ZABRZE</t>
  </si>
  <si>
    <t>12122/207887</t>
  </si>
  <si>
    <t>EWA SADLIK-STOPYRA - BIELSKO-BIAŁA</t>
  </si>
  <si>
    <t>12121/200370</t>
  </si>
  <si>
    <t>PRAKTYKA LEKARZY RODZINNYCH - KATOWICE</t>
  </si>
  <si>
    <t>12125/200124</t>
  </si>
  <si>
    <t>ZAKŁAD OPIEKI STOMATOLOGICZNEJ "SAWDENT-POGOŃ" S.C. JOLANTA SAWCZAK, BOGUSŁAW SAWCZAK, DOMINIKA SAWCZAK-PUDEŁKO - SOSNOWIEC</t>
  </si>
  <si>
    <t>12125/201429</t>
  </si>
  <si>
    <t>GAWOREK-BOROŃ DOROTA - DĄBROWA GÓRNICZA</t>
  </si>
  <si>
    <t>12125/200801</t>
  </si>
  <si>
    <t>MARIA SAPIŃSKA-JANIC - SOSNOWIEC</t>
  </si>
  <si>
    <t>12125/208990</t>
  </si>
  <si>
    <t>NIEPUBLICZNY ZAKŁAD OPIEKI ZDROWOTNEJ-OKULISTA M.SZYDŁO, K.PRZYBYLSKA SPÓŁKA PARTNERSKA - SOSNOWIEC</t>
  </si>
  <si>
    <t>12125/308159</t>
  </si>
  <si>
    <t>PRAKTYKA STOMATOLOGICZNA - JOLANTA PELON - KIDÓW</t>
  </si>
  <si>
    <t>12125/210388</t>
  </si>
  <si>
    <t>ANITA CICHOŃ - ZAWIERCIE</t>
  </si>
  <si>
    <t>12123/208962</t>
  </si>
  <si>
    <t>STOWARZYSZENIE LUDZI OTWARTYCH SERC - OLSZTYN</t>
  </si>
  <si>
    <t>12123/208678</t>
  </si>
  <si>
    <t>MAŁGORZATA STRUZIK - MYSZKÓW</t>
  </si>
  <si>
    <t>12125/208563</t>
  </si>
  <si>
    <t>DARIUSZ DRWAL - DĄBROWA GÓRNICZA</t>
  </si>
  <si>
    <t>12125/201485</t>
  </si>
  <si>
    <t>NIEPUBLICZNY ZAKŁAD OPIEKI ZDROWOTNEJ "PRZYCHODNIA LEKARZA RODZINNEGO" SMAK I WSPÓLNICY SPÓŁKA JAWNA - DĄBROWA GÓRNICZA</t>
  </si>
  <si>
    <t>12122/207469</t>
  </si>
  <si>
    <t>BOŻENA PODRECKA-SKORUPKA, ROBERT SKORUPKA-SZEPTYC - NIEPUBLICZNY ZAKŁAD OPIEKI ZDROWOTNEJ STOMATOLOGIA B. R. SKORUPKA S.C. - MILÓWKA</t>
  </si>
  <si>
    <t>12121/208140</t>
  </si>
  <si>
    <t>NIEPUBLICZNY STOMATOLOGICZNY ZAKŁAD OPIEKI ZDROWOTNEJ " BRAGO - DENT " S.C. JOANNA BRAWAŃSKA - GOŁUCH, JANUSZ GOŁUCH - KATOWICE</t>
  </si>
  <si>
    <t>12125/208989</t>
  </si>
  <si>
    <t>BARBARA MULARCZYK - SOSNOWIEC</t>
  </si>
  <si>
    <t>12126/201454</t>
  </si>
  <si>
    <t>BOŻENA ŚWIĄTNICKA - ZABRZE</t>
  </si>
  <si>
    <t>12125/208069</t>
  </si>
  <si>
    <t>KATARZYNA PIOTROWSKA - PORĘBA</t>
  </si>
  <si>
    <t>12126/208595</t>
  </si>
  <si>
    <t>BOGDAN CYPCAR - WIELOWIEŚ</t>
  </si>
  <si>
    <t>12121/207804</t>
  </si>
  <si>
    <t>ADAM GAWLIK - WYRY</t>
  </si>
  <si>
    <t>12125/210334</t>
  </si>
  <si>
    <t>JOLANTA MAJCHERCZYK - DĄBROWA GÓRNICZA</t>
  </si>
  <si>
    <t>12121/200236</t>
  </si>
  <si>
    <t>ANNA JĘDRZEJKOWSKA - BYTOM</t>
  </si>
  <si>
    <t>12126/200001</t>
  </si>
  <si>
    <t>PRZYCHODNIA LEKARZY SPECJALISTÓW ZDROWIE SP. Z O.O. - ZABRZE</t>
  </si>
  <si>
    <t>12123/101785</t>
  </si>
  <si>
    <t>SAMODZIELNY PUBLICZNY ZAKŁAD OPIEKI ZDROWOTNEJ ZESPÓŁ OŚRODKÓW ZDROWIA GMINY MSTÓW - MSTÓW</t>
  </si>
  <si>
    <t>12122/200510</t>
  </si>
  <si>
    <t>FUNDACJA TOWARZYSTWA SZKOLNEGO IM.M.REJA - BUCZKOWICE</t>
  </si>
  <si>
    <t>12121/200914</t>
  </si>
  <si>
    <t>NZOZ PLR REMEDIUM SP. Z O.O. - KATOWICE</t>
  </si>
  <si>
    <t>SZPITAL SPECJALISTYCZNY W ZABRZU SPÓŁKA Z OGRANICZONĄ ODPOWIEDZIALNOŚCIĄ - ZABRZE</t>
  </si>
  <si>
    <t>12121/201381</t>
  </si>
  <si>
    <t>NIEPUBLICZNY ZAKŁAD OPIEKI OKULISTYCZNEJ "OCULO-MED" - KĘTY</t>
  </si>
  <si>
    <t>12121/200543</t>
  </si>
  <si>
    <t>SZPITAL ŚW. JÓZEFA SP. Z O. O. - MIKOŁÓW</t>
  </si>
  <si>
    <t>12124/208208</t>
  </si>
  <si>
    <t>"DERM-MED" SPÓŁKA Z OGRANICZONĄ ODPOWIEDZIALNOŚCIĄ - ŻORY</t>
  </si>
  <si>
    <t>12121/201500</t>
  </si>
  <si>
    <t>NZOZ PRZYCHODNIA LEKARSKA "ARS-MED" SP. Z O.O. - PSZCZYNA</t>
  </si>
  <si>
    <t>12123/208187</t>
  </si>
  <si>
    <t>NIEPUBLICZNY ZAKŁAD OPIEKI ZDROWOTNEJ "ŚWIĘTA MONIKA" SPÓŁKA Z OGRANICZONĄ ODPOWIEDZIALNOŚCIĄ - MYSZKÓW</t>
  </si>
  <si>
    <t>12123/200434</t>
  </si>
  <si>
    <t>KAZIMIERZ WIĘCKOWSKI, AGATA PŁOWECKA - "P&amp;M" SPÓŁKA CYWILNA - CZĘSTOCHOWA</t>
  </si>
  <si>
    <t>12121/210540</t>
  </si>
  <si>
    <t>NIEPUBLICZNY ZAKŁAD OPIEKI ZDROWOTNEJ GABINET LEKARZA RODZINNEGO LEK. MED. JAN ISAKOW - KATOWICE</t>
  </si>
  <si>
    <t>12126/200979</t>
  </si>
  <si>
    <t>KAMILLA BUSZKA-WIEPRZYCKA - KNURÓW</t>
  </si>
  <si>
    <t>12126/207779</t>
  </si>
  <si>
    <t>LEKARZE A. RUSIN-GLAZER, M. LUBINA SPÓŁKA PARTNERSKA "AL-MED" - GLIWICE</t>
  </si>
  <si>
    <t>12121/201048</t>
  </si>
  <si>
    <t>AGATA KAMIŃSKA - CHORZÓW</t>
  </si>
  <si>
    <t>12121/200880</t>
  </si>
  <si>
    <t>MARCIN PORZYCKI - RUDA ŚLĄSKA</t>
  </si>
  <si>
    <t>12124/302116</t>
  </si>
  <si>
    <t>PIOTR PARCHAŃSKI - WODZISŁAW ŚLĄSKI</t>
  </si>
  <si>
    <t>12126/207975</t>
  </si>
  <si>
    <t>MAGDALENA DRAMSKA "M-DENT" - KRUPSKI MŁYN</t>
  </si>
  <si>
    <t>12122/202929</t>
  </si>
  <si>
    <t>MARIA GRYGIERZEC - CZECHOWICE-DZIEDZICE</t>
  </si>
  <si>
    <t>12123/208846</t>
  </si>
  <si>
    <t>"RUDZIŃSKI I PARTNERZY" LEKARZE STOMATOLODZY - SPÓŁKA PARTNERSKA - CZĘSTOCHOWA</t>
  </si>
  <si>
    <t>12124/210288</t>
  </si>
  <si>
    <t>ALEKSANDRA BIEŃKOWSKA, ELŻBIETA KIEŚ, BEATA STYGA  "REHABILITANT" S.C. - RYBNIK</t>
  </si>
  <si>
    <t>12126/302533</t>
  </si>
  <si>
    <t>INDYWIDUALNA SPECJALISTYCZNA PRAKTYKA STOMATOLOGICZNA KRZYSZTOF KĘDZIERSKI - GLIWICE</t>
  </si>
  <si>
    <t>12121/200215</t>
  </si>
  <si>
    <t>"MEDIS" SPÓŁKA Z OGRANICZONĄ ODPOWIEDZIALNOŚCIĄ - KATOWICE</t>
  </si>
  <si>
    <t>12123/203001</t>
  </si>
  <si>
    <t>EWA KLUSZCZYŃSKA - TRONINY</t>
  </si>
  <si>
    <t>12124/207724</t>
  </si>
  <si>
    <t>LECZNICZO-REHABILITACYJNY NIEPUBLICZNY ZAKŁAD OPIEKI ZDROWOTNEJ "ORTHOGON" SP. Z O.O. - JASTRZĘBIE ZDRÓJ</t>
  </si>
  <si>
    <t>12121/300038</t>
  </si>
  <si>
    <t>LILIANNA MOL-BRĄCZKOWSKA PRYWATNY GABINET STOMATOLOGICZNY - RUDA ŚLĄSKA</t>
  </si>
  <si>
    <t>12122/202123</t>
  </si>
  <si>
    <t>NZOZ  OŚRODEK MEDYCYNY OGÓLNEJ T.CZAJKOWSKA I J.STONAWSKA SPÓŁKA JAWNA - CIESZYN</t>
  </si>
  <si>
    <t>12121/201027</t>
  </si>
  <si>
    <t>JERZY ŻAK,BARBARA ŻAK - CENTRUM ODNOWY BIOLOGICZNEJ, REHABILITACJI LECZNICZEJ PULS S.C. J.B.ŻAK - KATOWICE</t>
  </si>
  <si>
    <t>12121/201586</t>
  </si>
  <si>
    <t>"MEDICO" SPÓŁKA Z OGRANICZONĄ ODPOWIEDZIALNOŚCIĄ - SIEMIANOWICE ŚLĄSKIE</t>
  </si>
  <si>
    <t>12121/210434</t>
  </si>
  <si>
    <t>PORADNIA REMEDIUM SPÓŁKA Z OGRANICZONĄ ODPOWIEDZIALNOŚCIĄ - CHORZÓW</t>
  </si>
  <si>
    <t>12122/206025</t>
  </si>
  <si>
    <t>WISŁAWA SANTARIUS-URBAŚ - CIESZYN</t>
  </si>
  <si>
    <t>12124/208872</t>
  </si>
  <si>
    <t>KLINIKA CHIRURGII ENDOSKOPOWEJ SP. Z O.O. - ŻORY</t>
  </si>
  <si>
    <t>12124/201380</t>
  </si>
  <si>
    <t>DANUTA WODECKA, PAWEŁ WODECKI  NIEPUBLICZNY ZAKŁAD OPIEKI ZDROWOTNEJ "STOMATOLOGIA-PROTETYKA" S.C. - GOŁKOWICE</t>
  </si>
  <si>
    <t>12124/210514</t>
  </si>
  <si>
    <t>CENTRUM ZDROWIA SPÓŁKA Z OGRANICZONĄ ODPOWIEDZIALNOŚCIĄ - RACIBÓRZ</t>
  </si>
  <si>
    <t>12121/310286</t>
  </si>
  <si>
    <t>ALEKSANDRA ULLMANN - CHORZÓW</t>
  </si>
  <si>
    <t>12122/207097</t>
  </si>
  <si>
    <t>"PRZYCHODNIA VITA " SPÓŁKA Z OGRANICZONĄ ODPOWIEDZIALNOŚCIĄ - BIELSKO-BIAŁA</t>
  </si>
  <si>
    <t>12122/100151</t>
  </si>
  <si>
    <t>WOJEWÓDZKIE CENTRUM PEDIATRII "KUBALONKA" W ISTEBNEJ - ISTEBNA</t>
  </si>
  <si>
    <t>12125/310163</t>
  </si>
  <si>
    <t>TOMASZ MAKIEŁA - ŻARNOWIEC</t>
  </si>
  <si>
    <t>12124/100084</t>
  </si>
  <si>
    <t>WOJEWÓDZKI OŚRODEK LECZNICTWA ODWYKOWEGO I ZAKŁAD OPIEKUŃCZO - LECZNICZY W GORZYCACH - GORZYCE</t>
  </si>
  <si>
    <t>12121/302323</t>
  </si>
  <si>
    <t>INDYWIDUALNA PRAKTYKA LEKARSKA LEK. STOM. ALEKSANDRA JASZCZUROK-KORNAS - RUDA ŚLĄSKA</t>
  </si>
  <si>
    <t>12121/200731</t>
  </si>
  <si>
    <t>KATARZYNA SUCHANEK - CHORZÓW</t>
  </si>
  <si>
    <t>12121/208701</t>
  </si>
  <si>
    <t>NIEPUBLICZNY ZAKŁAD PIELEGNACYJNO-OPIEKUŃCZY "KAROLINKA" SP Z O.O. - KATOWICE</t>
  </si>
  <si>
    <t>12124/307476</t>
  </si>
  <si>
    <t>BEATA KOWALEWSKA - RACIBÓRZ</t>
  </si>
  <si>
    <t>12125/201542</t>
  </si>
  <si>
    <t>"ŁUBINOWA" SPÓŁKA Z OGRANICZONĄ ODPOWIEDZIALNOŚCIĄ SPÓŁKA KOMANDYTOWA - KATOWICE</t>
  </si>
  <si>
    <t>12122/307229</t>
  </si>
  <si>
    <t>INDYWIDUALNA PRAKTYKA STOMATOLOGICZNA - IZABELA GALWAS - WILKOWICE</t>
  </si>
  <si>
    <t>12121/207874</t>
  </si>
  <si>
    <t>NZOZ PRAKTYKA LEKARZA RODZINNEGO ELŻBIETA KELM - KATOWICE</t>
  </si>
  <si>
    <t>12121/201035</t>
  </si>
  <si>
    <t>KAROLINA KOŚMIDER, KASYLDA KOŚMIDER CARDIO-DENT SPÓŁKA CYWILNA - MIKOŁÓW</t>
  </si>
  <si>
    <t>12121/210255</t>
  </si>
  <si>
    <t>NIEPUBLICZNY ZAKŁAD OPIEKI ZDROWOTNEJ "SALUS NOVA" SP.Z O.O. - MYSŁOWICE</t>
  </si>
  <si>
    <t>12126/201573</t>
  </si>
  <si>
    <t>MAŁGORZATA WOLNY - KALETY</t>
  </si>
  <si>
    <t>12124/201252</t>
  </si>
  <si>
    <t>NIEPUBLICZNY ZAKŁAD OPIEKI ZDROWOTNEJ SPECJALISTYCZNA PORADNIA GINEKOLOGICZNO-POŁOŻNICZA DLA KOBIET I DZIECI "ZDROWIE KOBIETY" - JASTRZĘBIE ZDRÓJ</t>
  </si>
  <si>
    <t>12121/208171</t>
  </si>
  <si>
    <t>"KOBRA" SPÓŁKA Z OGRANICZONĄ ODPOWIEDZIALNOŚCIĄ - MYSŁOWICE</t>
  </si>
  <si>
    <t>12121/301161</t>
  </si>
  <si>
    <t>INDYWIDUALNA SPECJALISTYCZNA PRAKTYKA LEKARSKA - KATOWICE</t>
  </si>
  <si>
    <t>12122/208109</t>
  </si>
  <si>
    <t>GORZAŁEK MARZENA - BIELSKO-BIAŁA</t>
  </si>
  <si>
    <t>12121/201192</t>
  </si>
  <si>
    <t>NIEPUBLICZNY ZAKŁAD OPIEKI ZDROWOTNEJ "FAMILIA-MED" SPÓŁKA Z OGRANICZONĄ ODPOWIEDZIALNOŚCIĄ - BIERUŃ</t>
  </si>
  <si>
    <t>12123/108020</t>
  </si>
  <si>
    <t>MIEJSKI SZPITAL ZESPOLONY - CZĘSTOCHOWA</t>
  </si>
  <si>
    <t>12121/208651</t>
  </si>
  <si>
    <t>TOMASZ POWROŹNIAK - NIEPUBLICZNY ZAKŁAD OPIEKI ZDROWOTNEJ PORADNIA RODZINNA POWROŹNIAK-MED - CHORZÓW</t>
  </si>
  <si>
    <t>12121/210567</t>
  </si>
  <si>
    <t>ANTONINA KRZISZ-AUGUŚCIK - TYCHY</t>
  </si>
  <si>
    <t>12124/100269</t>
  </si>
  <si>
    <t>WOJEWÓDZKI SZPITAL REHABILITACYJNY DLA DZIECI W JASTRZĘBIU-ZDROJU - JASTRZĘBIE-ZDRÓJ</t>
  </si>
  <si>
    <t>12121/207540</t>
  </si>
  <si>
    <t>MYRCIK GRAŻYNA - PIEKARY ŚLĄSKIE</t>
  </si>
  <si>
    <t>12121/307211</t>
  </si>
  <si>
    <t>KARINA BIELECKA-INDYWIDUALNA PRAKTYKA DENTYSTYCZNA - BYTOM</t>
  </si>
  <si>
    <t>12122/300056</t>
  </si>
  <si>
    <t>INDYWIDUALNA PRAKTYKA LEKARSKA DOROTA WESOŁOWSKA - WĘGIERSKA GÓRKA</t>
  </si>
  <si>
    <t>12124/200908</t>
  </si>
  <si>
    <t>PANACEUM PRAKTYKA LEKARZA RODZINNEGO S.C. - RACIBÓRZ</t>
  </si>
  <si>
    <t>12124/210279</t>
  </si>
  <si>
    <t>"VITAMED" SPÓŁKA Z OGRANICZONĄ ODPOWIEDZIALNOŚCIĄ - PSZÓW</t>
  </si>
  <si>
    <t>12122/208112</t>
  </si>
  <si>
    <t>VERA-MED ZAKŁAD LECZNICTWA OTWARTEGO SPÓŁKA Z OGRANICZONĄ ODPOWIEDZIALNOŚCIĄ - PISARZOWICE</t>
  </si>
  <si>
    <t>12123/208645</t>
  </si>
  <si>
    <t>DOMINIKA BUTTITTA - PIOTRKÓW TRYBUNALSKI</t>
  </si>
  <si>
    <t>12123/210097</t>
  </si>
  <si>
    <t>BEATA TKOCZ-SZCZEPANIK - CZĘSTOCHOWA</t>
  </si>
  <si>
    <t>12124/207798</t>
  </si>
  <si>
    <t>"HONESTUS" S.C. JOANNA CYL, AGATA GUMA, ROBERT HURAS, URSZULA LUBRYKA - JASTRZĘBIE-ZDRÓJ</t>
  </si>
  <si>
    <t>12125/208141</t>
  </si>
  <si>
    <t>BOGUSŁAWA  STAROŚCIAK PIOTR JASTRZĘBSKI NIEPUBLICZNY ZAKŁAD OPIEKI ZDROWOTNEJ PRZYCHODNIA LEKARSKA "ESKULAP - BĘDZIN</t>
  </si>
  <si>
    <t>12122/302210</t>
  </si>
  <si>
    <t>BOLESŁAW KUBIENA - CIESZYN</t>
  </si>
  <si>
    <t>12126/201268</t>
  </si>
  <si>
    <t>"REVITAMED"  SPÓŁKA Z OGRANICZONĄ ODPOWIEDZIALNOŚCIĄ - ZABRZE</t>
  </si>
  <si>
    <t>12122/208505</t>
  </si>
  <si>
    <t>DANUTA NOWROTEK - BIELSKO-BIAŁA</t>
  </si>
  <si>
    <t>12124/208987</t>
  </si>
  <si>
    <t>MEDIKOL SP. Z O.O. - RYBNIK</t>
  </si>
  <si>
    <t>12121/210472</t>
  </si>
  <si>
    <t>"OP-MED" CHRABĄSZCZ, WITKOWSKA - PIELĘGNIARKI SPÓŁKA PARTNERSKA - BYTOM</t>
  </si>
  <si>
    <t>12125/201365</t>
  </si>
  <si>
    <t>MARZENA SOBUCKA - DĄBROWA GÓRNICZA</t>
  </si>
  <si>
    <t>12121/200394</t>
  </si>
  <si>
    <t>AWICENNA SPÓŁKA Z OGRANICZONĄ ODPOWIEDZIALNOŚCIĄ - TYCHY</t>
  </si>
  <si>
    <t>12121/207906</t>
  </si>
  <si>
    <t>NIEPUBLICZNY ZAKŁAD OPIEKI ZDROWOTNEJ PORADNIA MEDEDYCYNY OGÓLNEJ MEDICO DOMINIK KARCH - KATOWICE</t>
  </si>
  <si>
    <t>12123/200665</t>
  </si>
  <si>
    <t>ANNA KAPUSTECKA - CZĘSTOCHOWA</t>
  </si>
  <si>
    <t>12122/206044</t>
  </si>
  <si>
    <t>NIEPUBLICZNY ZAKŁAD OPIEKI ZDROWOTNEJ CENTRUM MEDYCZNE "DIAMED" SP.Z O.O. - CZECHOWICE-DZIEDZICE</t>
  </si>
  <si>
    <t>12121/200725</t>
  </si>
  <si>
    <t>PSZCZYŃSKA SPÓŁKA LEKARSKA MEDICES SP.Z O.O. - PSZCZYNA</t>
  </si>
  <si>
    <t>12122/200405</t>
  </si>
  <si>
    <t>"NIEPUBLICZNY ZAKŁAD OPIEKI ZDROWOTNEJ UBEZPIECZALNIA ŠIMEČEK - BĄCZEK, FIEDOR, PERCHAŁA, BRAWAŃSKI, KOŹLIK SPÓŁKA JAWNA" - CIESZYN</t>
  </si>
  <si>
    <t>12124/208289</t>
  </si>
  <si>
    <t>NZOZ  ZESPÓŁ LEKARZY NEUROLOGÓW MARIA KRENTORZ-PASZKOWSKA, MICHALINA STRZAŁA-ORZEŁ I ALEKSANDER SKRZYPCZAK SPÓŁKA JAWNA - ŻORY</t>
  </si>
  <si>
    <t>12124/210208</t>
  </si>
  <si>
    <t>NIEPUBLICZNY ZAKŁAD OPIEKI ZDROWOTNEJ "PARTUS" - ŚWIERKLANY</t>
  </si>
  <si>
    <t>12121/208880</t>
  </si>
  <si>
    <t>"PRZYCHODNIA NR 4" SP. Z O.O. - TYCHY</t>
  </si>
  <si>
    <t>12122/210517</t>
  </si>
  <si>
    <t>DANUTA PIETRASINA - SKOCZÓW</t>
  </si>
  <si>
    <t>12121/201150</t>
  </si>
  <si>
    <t>NIEPUBLICZNY STOMATOLOGICZNY ZAKŁAD OPIEKI ZDROWOTNEJ "ALFA" S.C. MARIAN I DARIUSZ SPRUS - RUDA ŚLĄSKA</t>
  </si>
  <si>
    <t>12122/207025</t>
  </si>
  <si>
    <t>PRZYCHODNIA LEKARSKA "IKAR" SPÓŁKA Z OGRANICZONĄ ODPOWIEDZIALNOŚCIĄ - BIELSKO-BIAŁA</t>
  </si>
  <si>
    <t>12121/208015</t>
  </si>
  <si>
    <t>NIEPUBLICZNY ZAKŁAD OPIEKI ZDROWOTNEJ " PULS-MED" SPÓŁKA Z.O.O - SLĄSKIE</t>
  </si>
  <si>
    <t>12121/200842</t>
  </si>
  <si>
    <t>EWA KLIM,KRZYSZTOF KLIM - NIEPUBLICZNY ZAKŁAD OPIEKI ZDROWOTNEJ "EVADENT" S.C. EWA I KRZYSZTOF KLIM - PIEKARY ŚLĄSKIE</t>
  </si>
  <si>
    <t>12123/207579</t>
  </si>
  <si>
    <t>JAN BIŃCZYK - CZĘSTOCHOWA</t>
  </si>
  <si>
    <t>12122/200170</t>
  </si>
  <si>
    <t>"SALUS" SPÓŁKA CYWILNA WŁODZIMIERZ WALIGÓRA TADEUSZ UNDERMAN - RADZIECHOWY</t>
  </si>
  <si>
    <t>12121/200854</t>
  </si>
  <si>
    <t>"GRUPOWA PRAKTYKA LEKARZY RODZINNYCH - EWANMED - SPÓŁKA CYWILNA " EWA ŁOWIŃSKA-OGONOWSKA, ANDRZEJ WANIEK - KATOWICE</t>
  </si>
  <si>
    <t>12126/208557</t>
  </si>
  <si>
    <t>"ZAKŁAD PIELĘGNACYJNO - OPIEKUŃCZY NADZIEJA" DIANA NABRDALIK I TOMASZ ŁOPUSIEWICZ SPÓŁKA JAWNA - KNURÓW</t>
  </si>
  <si>
    <t>12122/307420</t>
  </si>
  <si>
    <t>INDYWIDUALNA PRAKTYKA LEKARSKA GABINET DENTYSTYCZNY LEK. STOM. JOANNA LUBINA-WANDZEL - SZCZYRK</t>
  </si>
  <si>
    <t>12121/210344</t>
  </si>
  <si>
    <t>ANETA LESZCZYŃSKA-SULEJA - KATOWICE</t>
  </si>
  <si>
    <t>12123/210242</t>
  </si>
  <si>
    <t>MAŁGORZATA OLSZEWSKA - ŁOJKI</t>
  </si>
  <si>
    <t>12122/310423</t>
  </si>
  <si>
    <t>SZYMIEC ANNA - CZANIEC</t>
  </si>
  <si>
    <t>12121/208319</t>
  </si>
  <si>
    <t>ARUZE SPÓŁKA Z OGRANICZONĄ ODPOWIEDZIALNOŚCIĄ - BYTOM</t>
  </si>
  <si>
    <t>12123/206028</t>
  </si>
  <si>
    <t>APD AGATA I PAWEŁ DYDOŃ SPÓŁKA JAWNA - RĘDZINY</t>
  </si>
  <si>
    <t>12123/202598</t>
  </si>
  <si>
    <t>OPTIMAX - FENIG SPÓŁKA JAWNA - CZĘSTOCHOWA</t>
  </si>
  <si>
    <t>12126/208006</t>
  </si>
  <si>
    <t>ZAKŁAD OPIEKI ZDROWOTNEJ BONA-MED" SPÓŁKA Z OGRANICZONĄ ODPOWIEDZIALNOŚCIĄ - GLIWICE</t>
  </si>
  <si>
    <t>12125/208980</t>
  </si>
  <si>
    <t>BARBARA BERNACKA-SZARLA, ELŻBIETA ŚLUSARCZYK-GŁÓD, JANUSZ SZARLA, TADEUSZ GŁÓD  NIEPUBLICZNY ZAKŁAD OPIEKI ZDROWOTNEJ "SOTERIA" - JAWORZNO</t>
  </si>
  <si>
    <t>12121/208968</t>
  </si>
  <si>
    <t>NIEPUBLICZNY ZAKŁAD OPIEKI ZDROWOTNEJ PRAKTYKA LEKARZY RODZINNYCH DELTA-MED SP. Z O.O. - KATOWICE</t>
  </si>
  <si>
    <t>12121/210349</t>
  </si>
  <si>
    <t>SPÓŁKA CYWILNA "PRO-VITA" BARBARA MACIEJEWSKA, DANUTA BARBORKA-KOPEĆ - MYSŁOWICE</t>
  </si>
  <si>
    <t>12126/207710</t>
  </si>
  <si>
    <t>PRYWATNE CENTRUM STOMATOLOGII "ART-DENT" S.C. MONIKA SOKÓŁ, ALEKSANDRA SOKÓŁ-RACHFALSKA, NATALIA RACHFALSKA - GLIWICE</t>
  </si>
  <si>
    <t>12121/210220</t>
  </si>
  <si>
    <t>MONIKA CZENCZEK-KOŁODZIEJ, KRZYSZTOF KOŁODZIEJ - NZOZ BIODENT S.C. MONIKA CZENCZEK-KOŁODZIEJ, KRZYSZTOF KOŁODZIEJ - CHEŁM ŚLĄSKI</t>
  </si>
  <si>
    <t>12123/302587</t>
  </si>
  <si>
    <t>PRYWATNY GABINET DENTYSTYCZNY KATARZYNA WIERZBOWSKA - KOCHANOWICE</t>
  </si>
  <si>
    <t>12121/210329</t>
  </si>
  <si>
    <t>POLSKIE STOWARZYSZENIE NA RZECZ OSÓB Z NIEPEŁNOSPRAWNOŚCIĄ INTELEKTUALNĄ KOŁO W BYTOMIU - BYTOM</t>
  </si>
  <si>
    <t>12122/204021</t>
  </si>
  <si>
    <t>MIROSŁAW KISIAŁA, DOROTA KISIAŁA - "ZDROWIE I REHABILITACJA" SPÓŁKA CYWILNA KISIAŁA MIROSŁAW KISIAŁA DOROTA - BIELSKO-BIAŁA</t>
  </si>
  <si>
    <t>12122/202252</t>
  </si>
  <si>
    <t>NIEPUBLICZNY ZAKŁAD OPIEKI ZDROWOTNEJ PORADNIA OKULISTYCZNA "OKULAR-MED" S.C. - BIELSKO-BIAŁA</t>
  </si>
  <si>
    <t>12121/200242</t>
  </si>
  <si>
    <t>ZAKŁAD USŁUG REHABILITACYJNO-SOCJALNYCH SPÓŁKA Z OGRANICZONĄ ODPOWIEDZIALNOŚCIĄ - KATOWICE</t>
  </si>
  <si>
    <t>12121/200959</t>
  </si>
  <si>
    <t>PRZEDSIĘBIORSTWO WIELOBRANŻOWE "VITACON" S.C. GRZEGORZ SERKIES, ARTUR SERKIES - BYTOM</t>
  </si>
  <si>
    <t>12124/302320</t>
  </si>
  <si>
    <t>OLGIERD WIECZOREK - RYDUŁTOWY</t>
  </si>
  <si>
    <t>12125/100357</t>
  </si>
  <si>
    <t>SAMODZIELNY PUBLICZNY ZAKŁAD OPIEKI ZDROWOTNEJ REJONOWE POGOTOWIE RATUNKOWE W SOSNOWCU - SOSNOWIEC</t>
  </si>
  <si>
    <t>12125/208145</t>
  </si>
  <si>
    <t>ALICJA KLUCZNA - DĄBROWA GÓRNICZA</t>
  </si>
  <si>
    <t>12122/207776</t>
  </si>
  <si>
    <t>AMERICAN HEART OF POLAND SPÓŁKA AKCYJNA - USTROŃ</t>
  </si>
  <si>
    <t>12126/208166</t>
  </si>
  <si>
    <t>SABINA BURZYCKA - ZABRZE</t>
  </si>
  <si>
    <t>12124/208039</t>
  </si>
  <si>
    <t>PIOTR BUCHWALD - RYBNIK</t>
  </si>
  <si>
    <t>12121/200026</t>
  </si>
  <si>
    <t>INTROL- ENERGOMONTAŻ SPÓŁKA Z OGRANICZONĄ ODPOWIEDZIALNOŚCIĄ - CHORZÓW</t>
  </si>
  <si>
    <t>12124/201577</t>
  </si>
  <si>
    <t>PRAKTYKA DENTYSTYCZNA LEKARZ STOMATOLOG JOANNA GOLIK - JASTRZĘBIE-ZDRÓJ</t>
  </si>
  <si>
    <t>12123/200453</t>
  </si>
  <si>
    <t>ZESPÓŁ OPIEKI PALIATYWNEJ "PALIUM" - CZĘSTOCHOWA</t>
  </si>
  <si>
    <t>12124/210531</t>
  </si>
  <si>
    <t>MIEJSKIE ZAKŁADY OPIEKI ZDROWOTNEJ W ŻORACH SP Z O. O. - ŻORY</t>
  </si>
  <si>
    <t>12122/207048</t>
  </si>
  <si>
    <t>NIEPUBLICZNY ZAKŁAD OPIEKI ZDROWOTNEJ CENTRUM MEDYCZNE EURO-MED STRACONKA SPÓŁKA Z OGRANICZONĄ ODPOWIEDZIALNOŚCIĄ - BIELSKO-BIAŁA</t>
  </si>
  <si>
    <t>12122/100115</t>
  </si>
  <si>
    <t>ŚLĄSKIE CENTRUM REUMATOLOGII, REHABILITACJI I ZAPOBIEGANIA NIEPEŁNOSPRAWNOŚCI IM. GEN. JERZEGO ZIĘTKA W USTRONIU SP. Z O.O. - USTROŃ</t>
  </si>
  <si>
    <t>12122/206002</t>
  </si>
  <si>
    <t>NIEPUBLICZNY ZAKŁAD OPIEKI ZDROWOTNEJ "MEDKUR L-P" SP. Z O.O. - BIELSKO-BIAŁA</t>
  </si>
  <si>
    <t>12122/200412</t>
  </si>
  <si>
    <t>PRAKTYKA LEKARSKA NIEPUBLICZNY ZAKŁAD OPIEKI ZDROWOTNEJ S.C. - BRENNA</t>
  </si>
  <si>
    <t>12121/208994</t>
  </si>
  <si>
    <t>EWA TURCZAŃSKA - PSZCZYNA</t>
  </si>
  <si>
    <t>12122/300033</t>
  </si>
  <si>
    <t>LEK. STOM. ALEKSANDRA ZBROJKIEWICZ-KONARSKA - KAMESZNICA</t>
  </si>
  <si>
    <t>12126/200584</t>
  </si>
  <si>
    <t>SŁAWOMIR WORYŃSKI - GLIWICE</t>
  </si>
  <si>
    <t>12123/207118</t>
  </si>
  <si>
    <t>JANUSZ KRZEMIŃSKI, BARBARA KRZEMIŃSKA  SPÓŁKA CYWILNA - CZĘSTOCHOWA</t>
  </si>
  <si>
    <t>12125/208302</t>
  </si>
  <si>
    <t>EWA LEŚNIEWSKA - ŁAZY</t>
  </si>
  <si>
    <t>12121/201052</t>
  </si>
  <si>
    <t>PORADNIA MEDYCYNY RODZINNEJ TEGRAMED SPÓŁKA Z OGRANICZONĄ ODPOWIEDZIALNOŚCIĄ SPÓŁKA KOMANDYTOWA - RUDA ŚLĄSKA</t>
  </si>
  <si>
    <t>12121/203094</t>
  </si>
  <si>
    <t>PRZYCHODNIA REJONOWA NUMER 3 "ESKULAP" - ZESPÓŁ LEKARZY RODZINNYCH SPÓŁKA Z OGRANICZONĄ ODPOWIEDZIALNOŚCIĄ - TYCHY</t>
  </si>
  <si>
    <t>12121/210270</t>
  </si>
  <si>
    <t>"NIEPUBLICZNY ZAKŁAD OPIEKI ZDROWOTNEJ - GAMŻA - LEKARSKA SPÓŁKA PARTNERSKA" - MYSŁOWICE</t>
  </si>
  <si>
    <t>12124/200914</t>
  </si>
  <si>
    <t>NOVUM-MED SPÓŁKA Z OGRANICZONĄ ODPOWIEDZIALNOŚCIĄ SPÓŁKA KOMANDYTOWA - LUBOMIA</t>
  </si>
  <si>
    <t>12124/207989</t>
  </si>
  <si>
    <t>NIEPUBLICZNY ZAKŁAD OPIEKI ZDROWOTNEJ MEDYK SPÓŁKA Z O.O. - RYBNIK</t>
  </si>
  <si>
    <t>12126/208051</t>
  </si>
  <si>
    <t>MIRELLA CZAJKOWSKA-TUREK - GLIWICE</t>
  </si>
  <si>
    <t>12122/300075</t>
  </si>
  <si>
    <t>LUCYNA CICHOR - CZANIEC</t>
  </si>
  <si>
    <t>12124/208984</t>
  </si>
  <si>
    <t>TADEUSZ IRZYKOWSKI - ŻORY</t>
  </si>
  <si>
    <t>12124/207953</t>
  </si>
  <si>
    <t>JACEK JANICKI - SYRYNIA</t>
  </si>
  <si>
    <t>12122/202899</t>
  </si>
  <si>
    <t>PEDIATRYCZNE CENTRUM ZABIEGOWE M.M. GWINNER SPÓŁKA JAWNA - SZPITAL - BIELSKO-BIAŁA</t>
  </si>
  <si>
    <t>12122/303028</t>
  </si>
  <si>
    <t>INDYWIDUALNA SPECJALISTYCZNA PRAKTYKA LEKARSKA TADEUSZ SŁOWIK - BIELSKO-BIAŁA</t>
  </si>
  <si>
    <t>12125/201595</t>
  </si>
  <si>
    <t>ZBIGNIEW GAJNIAK - RUDNIKI</t>
  </si>
  <si>
    <t>12121/100576</t>
  </si>
  <si>
    <t>GMINNY OŚRODEK ZDROWIA W ORNONTOWICACH - ORNONTOWICE</t>
  </si>
  <si>
    <t>12126/200913</t>
  </si>
  <si>
    <t>MARIAN MATUSZEWSKI - TOSZEK</t>
  </si>
  <si>
    <t>12122/302715</t>
  </si>
  <si>
    <t>GABINET STOMATOLOGICZNY LEK.STOM. JOANNA ŻARNOWIECKA - CIESZYN</t>
  </si>
  <si>
    <t>12122/200320</t>
  </si>
  <si>
    <t>POLI-MED BIELSKO SPÓŁKA Z OGRANICZONĄ ODPOWIEDZIALNOŚCIĄ GALENA SPÓŁKA KOMANDYTOWA - BIELSKO-BIAŁA</t>
  </si>
  <si>
    <t>12124/308817</t>
  </si>
  <si>
    <t>DAMIAN CEBULA - PRZEGĘDZA</t>
  </si>
  <si>
    <t>12121/101230</t>
  </si>
  <si>
    <t>PRZYCHODNIA REJONOWA SAMODZIELNY PUBLICZNY ZAKŁAD OPIEKI ZDROWOTNEJ - RUDA ŚLĄSKA</t>
  </si>
  <si>
    <t>12121/302107</t>
  </si>
  <si>
    <t>MAŁGORZATA TYRNA - ŁAZISKA GÓRNE</t>
  </si>
  <si>
    <t>12124/201044</t>
  </si>
  <si>
    <t>NZOZ OŚRODEK ZDROWIA J.I L. RYBAK SPÓŁKA JAWNA - JASTRZĘBIE-ZDRÓJ</t>
  </si>
  <si>
    <t>12125/210398</t>
  </si>
  <si>
    <t>POLIKLINIKA DĄBROWSKA PRINN SPÓŁKA Z OGRANICZONĄ ODPOWIEDZIALNOŚCIĄ - DĄBROWA GÓRNICZA</t>
  </si>
  <si>
    <t>12121/210243</t>
  </si>
  <si>
    <t>SPÓŁKA PARTNERSKA LEKARZY KOZUBSKI, ROMAŃSKA-KOZUBSKA, GUZEK - SUSZEC</t>
  </si>
  <si>
    <t>12121/201235</t>
  </si>
  <si>
    <t>CENTRUM DIAGNOSTYCZNE "ASPER"SP.Z O.O.PORADNIA CHORÓB PŁUC I GRUŹLICY ORAZ PRACOWNIA BAKTERIOLOGICZNA - TYCHY</t>
  </si>
  <si>
    <t>12121/200277</t>
  </si>
  <si>
    <t>CENTRUM MEDYCZNE TOMMED SPÓŁKA Z OGRANICZONĄ ODPOWIEDZIALNOŚCIĄ PROF-MED SPÓŁKA KOMANDYTOWA - KATOWICE</t>
  </si>
  <si>
    <t>12126/207828</t>
  </si>
  <si>
    <t>"ALLERGO-MED"SPÓŁKA Z OGRANICZONĄ ODPOWIEDZIALNOŚCIĄ - GLIWICE</t>
  </si>
  <si>
    <t>12121/100554</t>
  </si>
  <si>
    <t>SAMODZIELNY PUBLICZNY ZAKŁAD OPIEKI ZDROWOTNEJ W IMIELINIE - IMIELIN</t>
  </si>
  <si>
    <t>12121/208123</t>
  </si>
  <si>
    <t>NZLA "ALFAMED" NIEDŹWIEDZKI, PIETRZYCKI, RYBKA, TRZASKA. LEKARSKA SPÓŁKA PARTNERSKA - SIEMIANOWICE ŚLĄSKIE</t>
  </si>
  <si>
    <t>12122/208887</t>
  </si>
  <si>
    <t>"SANA" SPÓŁKA Z OGRANICZONĄ ODPOWIEDZIALNOŚCIĄ - ŻYWIEC</t>
  </si>
  <si>
    <t>12123/200335</t>
  </si>
  <si>
    <t>ANDRZEJ KORALEWSKI, DOMINIK KORALEWSKI RENATA FRANKE PRYWATNE CENTRUM MEDYCZNE AKO-MED S.C. - LUBLINIEC</t>
  </si>
  <si>
    <t>12122/207036</t>
  </si>
  <si>
    <t>NZOZ PRZYCHODNIA-TRÓJKA WIDERA, DRABCZYK, KUBIAK, ZBROJKIEWICZ, PLISZEK SPÓŁKA PARTNERSKA LEKARZY - BIELSKO-BIAŁA</t>
  </si>
  <si>
    <t>12121/207956</t>
  </si>
  <si>
    <t>SPÓŁKA CYWILNA LEKARZY IRENA KOPCZYŃSKA-GALUS, HALINA JEDYNAK, KRYSTYNA BARAN-WARNIEŁŁO - SIEMIANOWICE ŚLĄSKIE</t>
  </si>
  <si>
    <t>12122/208569</t>
  </si>
  <si>
    <t>NIEPUBLICZNY ZAKŁAD OPIEKI ZDROWOTNEJ LEKARZ RODZINNY ANDRZEJ SIEROŃ - BIELSKO- BIAŁA</t>
  </si>
  <si>
    <t>12121/201144</t>
  </si>
  <si>
    <t>NIEPUBLICZNY ZAKŁAD OPIEKI ZDROWOTNEJ PRZYCHODNIA NR 2 - TYCHY</t>
  </si>
  <si>
    <t>12123/207729</t>
  </si>
  <si>
    <t>MARIA KONIECZNA - LUBLINIEC</t>
  </si>
  <si>
    <t>12125/210392</t>
  </si>
  <si>
    <t>NIEPUBLICZNY ZAKŁAD OPIEKI ZDROWOTNEJ "PULS"SPÓŁKA Z OGRANICZONĄ ODPOWIEDZIALNOŚCIĄ - SOSNOWIEC</t>
  </si>
  <si>
    <t>12125/210391</t>
  </si>
  <si>
    <t>OMEGA-MED J.KUBICA, A.KUBIŃSKA-KUBICA LEKARZE MEDYCYNY SPÓŁKA PARTNERSKA - SOSNOWIEC</t>
  </si>
  <si>
    <t>12125/301109</t>
  </si>
  <si>
    <t>DOROTA SZYMKIEWICZ - ZAWIERCIE</t>
  </si>
  <si>
    <t>12125/201396</t>
  </si>
  <si>
    <t>ALFA-MED SPÓŁKA Z OGRANICZONĄ ODPOWIEDZIALNOŚCIĄ - CZELADŹ</t>
  </si>
  <si>
    <t>12126/100143</t>
  </si>
  <si>
    <t>SP ZOZ "REPTY" GÓRNOŚLĄSKIE CENTRUM REHABILITACJI - TARNOWSKIE GÓRY</t>
  </si>
  <si>
    <t>12124/200659</t>
  </si>
  <si>
    <t>KORPORACJA MEDYCZNA KMK SPÓŁKA Z OGRANICZONĄ ODPOWIEDZIALNOŚCIĄ. - RYBNIK</t>
  </si>
  <si>
    <t>12123/302183</t>
  </si>
  <si>
    <t>GABINET STOMATOLOGICZNY GRAŻYNA BAŁAZIŃSKA - KONIECPOL</t>
  </si>
  <si>
    <t>12122/208236</t>
  </si>
  <si>
    <t>JANINA KOCUREK-FORDEY - BIELSKO-BIAŁA</t>
  </si>
  <si>
    <t>12123/302555</t>
  </si>
  <si>
    <t>GABINET STOMATOLOGICZNY LEONARD RACHWOL - LUBLINIEC</t>
  </si>
  <si>
    <t>12124/308087</t>
  </si>
  <si>
    <t>INDYWIDUALNA PRAKTYKA STOMATOLOGICZNA LEK. STOM. G. KULOK - NĘDZA</t>
  </si>
  <si>
    <t>12126/100549</t>
  </si>
  <si>
    <t>SZPITAL W PYSKOWICACH SPÓŁKA Z OGRANICZONĄ ODPOWIEDZIALNOŚCIĄ - PYSKOWICE</t>
  </si>
  <si>
    <t>12122/202434</t>
  </si>
  <si>
    <t>KRYSTYNA GRUDNIEWICZ-STROŃSKA,TERESA WIETRZNA - NIEPUBLICZNY ZAKŁAD OPIEKI ZDROWOTNEJ "KARDIOLOGIA BIELSKO - BIAŁA"S.C. K. GRUDN - BIELSKO-BIAŁA</t>
  </si>
  <si>
    <t>12121/200481</t>
  </si>
  <si>
    <t>STOWARZYSZENIE OPIEKI HOSPICYJNEJ I PALIATYWNEJ "HOSPICJUM" W CHORZOWIE - CHORZÓW</t>
  </si>
  <si>
    <t>12125/301009</t>
  </si>
  <si>
    <t>PRAKTYKA STOMATOLOGICZNA AGNIESZKA TKACZEWSKA - OGRODZIENIEC</t>
  </si>
  <si>
    <t>12126/307379</t>
  </si>
  <si>
    <t>GABINET STOMATOLOGICZNY ILONA MAJOWSKA-SPYRA - TARNOWSKIE GÓRY</t>
  </si>
  <si>
    <t>12121/308044</t>
  </si>
  <si>
    <t>HANNA WERNER - BYTOM</t>
  </si>
  <si>
    <t>SAMODZIELNY PUBLICZNY WOJEWÓDZKI SZPITAL CHIRURGII URAZOWEJ IM.DR J. DAABA - PIEKARY ŚLĄSKIE</t>
  </si>
  <si>
    <t>12122/200098</t>
  </si>
  <si>
    <t>CENTRUM STOMATOLOGICZNO-MEDYCZNE  NZOZ  "MEDILAB"  S.C. PIOTR BABIŃSKI, MAŁGORZATA BABIŃSKA - CIESZYN</t>
  </si>
  <si>
    <t>12122/908362</t>
  </si>
  <si>
    <t>ELŻBIETA POTOPLAK-PRZYBYŁA - USTROŃ</t>
  </si>
  <si>
    <t>12126/302519</t>
  </si>
  <si>
    <t>PRAKTYKA DENTYSTYCZNA "PRAKDENT" LEK. STOM. JOLANTA KWIETNIEWSKA - ZBROSŁAWICE</t>
  </si>
  <si>
    <t>12121/210371</t>
  </si>
  <si>
    <t>EUROMED-M SPÓŁKA Z OGRANICZONĄ ODPOWIEDZIALNOŚCIĄ - MYSŁOWICE</t>
  </si>
  <si>
    <t>12122/302644</t>
  </si>
  <si>
    <t>BARBARA KAROLINI-BOŻEK - BIELSKO-BIAŁA</t>
  </si>
  <si>
    <t>12126/200146</t>
  </si>
  <si>
    <t>"CORPORA-MED" CENTRUM LECZNICZO-REHABILITACYJNE SP. Z O.O. - GLIWICE</t>
  </si>
  <si>
    <t>12121/207486</t>
  </si>
  <si>
    <t>STOMED - STAŚKO PODSTAWOWA OPIEKA ZDROWOTNA I STOMATOLOGIA SPÓŁKA JAWNA - MYSŁOWICE</t>
  </si>
  <si>
    <t>12122/300076</t>
  </si>
  <si>
    <t>GABINET STOMATOLOGICZNY LEK. STOM. GRAŻYNA LEPSKA - MIĘDZYBRODZIE ŻYWIECKIE</t>
  </si>
  <si>
    <t>12121/208224</t>
  </si>
  <si>
    <t>DIAVERUM POLSKA SPÓŁKA Z OGRANICZONĄ ODPOWIEDZIALNOŚCIĄ - KATOWICE</t>
  </si>
  <si>
    <t>12125/208111</t>
  </si>
  <si>
    <t>NIEPUBLICZNY ZAKŁAD OPIEKI ZDROWOTNEJ PRZYCHODNIA LEKARSKA EMI-MED SPÓŁKA Z OGRANICZONĄ ODPOWIEDZIALNOŚCIĄ - ZAWIERCIE</t>
  </si>
  <si>
    <t>12121/208112</t>
  </si>
  <si>
    <t>,MEDIX SP Z O.O. - LĘDZINY</t>
  </si>
  <si>
    <t>12122/202444</t>
  </si>
  <si>
    <t>MEDICUS MAURYCY JAKUBIEC URSZULA JAKUBIEC SPÓŁKA JAWNA - ŻYWIEC</t>
  </si>
  <si>
    <t>12121/207433</t>
  </si>
  <si>
    <t>VITA MED S.C. JACEK BIL, DAWID HADASIK - TYCHY</t>
  </si>
  <si>
    <t>12125/210438</t>
  </si>
  <si>
    <t>MARCIN BRANNY, ARTUR PRZYNICZYŃSKI "DUODENT NIEPUBLICZNY ZAKŁAD OPIEKI ZDROWOTNEJ - SPÓŁKA CYWILNA" - SOSNOWIEC</t>
  </si>
  <si>
    <t>12126/210509</t>
  </si>
  <si>
    <t>GABRIELA TELENGA, MAREK TELENGA NIEPUBLICZNY ZAKŁAD OPIEKI ZDROWOTNEJ TELMED S.C. - TARNOWSKIE GÓRY</t>
  </si>
  <si>
    <t>12121/208969</t>
  </si>
  <si>
    <t>PRZYCHODNIA WIELOSPECJALISTYCZNA "VITAMED" ANDRZEJ SKIBA, MAREK SZEWCZYK SPÓŁKA JAWNA - PIEKARY ŚLĄSKIE</t>
  </si>
  <si>
    <t>12125/206024</t>
  </si>
  <si>
    <t>MAŁGORZATA COP - STRZYŻOWICE</t>
  </si>
  <si>
    <t>12124/200929</t>
  </si>
  <si>
    <t>"DE-MED" SPÓŁKA Z OGRANICZONĄ ODPOWIEDZIALNOŚCIĄ - ŻORY</t>
  </si>
  <si>
    <t>12126/210092</t>
  </si>
  <si>
    <t>NIEPUBLICZNY ZAKŁAD OPIEKI ZDROWOTNEJ "SANTI-MED" SP.Z O. O. - TARNOWSKIE GÓRY</t>
  </si>
  <si>
    <t>12124/201472</t>
  </si>
  <si>
    <t>RENATA STRÓŻNIAK - WODZISŁAW ŚLĄSKI</t>
  </si>
  <si>
    <t>12121/201506</t>
  </si>
  <si>
    <t>HELIOS MED SP. Z O.O. - GOCZAŁKOWICE ZDRÓJ</t>
  </si>
  <si>
    <t>12124/208210</t>
  </si>
  <si>
    <t>"KOR-MED" ANNA ARCISZEWSKA I BOGUMIŁA WRZOSKIEWICZ LEKARSKA SPÓŁKA PARTNERSKA - ŻORY</t>
  </si>
  <si>
    <t>12121/208985</t>
  </si>
  <si>
    <t>OPTIMA SPÓŁKA Z OGRANICZONĄ ODPOWIEDZIALNOŚCIĄ - TYCHY</t>
  </si>
  <si>
    <t>12126/208882</t>
  </si>
  <si>
    <t>IWONA KUŹMIŃSKA-MERYK I PARTNERZY - LEKARZE - PYSKOWICE</t>
  </si>
  <si>
    <t>12126/208835</t>
  </si>
  <si>
    <t>ARTMED SPÓŁKA Z OGRANICZONĄ ODPOWIEDZIALNOŚCIĄ - ZABRZE</t>
  </si>
  <si>
    <t>12126/207750</t>
  </si>
  <si>
    <t>OŚRODEK ZDROWIA "MEDYK" SP. Z O. O. - GLIWICE</t>
  </si>
  <si>
    <t>12121/201382</t>
  </si>
  <si>
    <t>NIEPUBLICZNY ZAKŁAD OPIEKI ZDROWOTNEJ WAMED I.W.WAŁĘGA SPÓŁKA JAWNA - GRZAWA</t>
  </si>
  <si>
    <t>12121/210522</t>
  </si>
  <si>
    <t>FAMILIAMED SPÓŁKA Z OGRANICZONĄ ODPOWIEDZIALNOŚCIĄ - MIKOŁÓW</t>
  </si>
  <si>
    <t>12122/210525</t>
  </si>
  <si>
    <t>JOANNA ŚLIWKA - PUŃCÓW</t>
  </si>
  <si>
    <t>12126/208007</t>
  </si>
  <si>
    <t>NIEPUBLICZNY ZAKŁAD OPIEKI ZDROWOTNEJ PRZYCHODNIA" ESKULAP " SP.Z O.O. - GLIWICE</t>
  </si>
  <si>
    <t>12126/207376</t>
  </si>
  <si>
    <t>"SAN-MED" SPÓŁKA Z OGRANICZONĄ ODPOWIEDZIALNOŚCIĄ - GLIWICE</t>
  </si>
  <si>
    <t>12126/210167</t>
  </si>
  <si>
    <t>NZOZ SPÓŁKA PARTNERSKA LEKARZY SALUS - RUDZINIEC</t>
  </si>
  <si>
    <t>12126/202858</t>
  </si>
  <si>
    <t>NIEPUBLICZNY ZAKŁAD OPIEKI ZDROWOTNEJ PRZYCHODNIA LEKARSKA SANMED A.SMYK SPÓŁKA JAWNA - ZABRZE</t>
  </si>
  <si>
    <t>12121/200700</t>
  </si>
  <si>
    <t>IWONA MARCZAK-PROŚNIAK - KATOWICE</t>
  </si>
  <si>
    <t>12122/202440</t>
  </si>
  <si>
    <t>MARTA KOCIK-BUCZEK - CIESZYN</t>
  </si>
  <si>
    <t>12126/208602</t>
  </si>
  <si>
    <t>NIEPUBLICZNY ZAKŁAD OPIEKI ZDROWOTNEJ PRZYCHODNIA LEKARSKA "SANUS"SP. Z O.O - ZABRZE</t>
  </si>
  <si>
    <t>12122/200424</t>
  </si>
  <si>
    <t>NIEPUBLICZNY ZAKŁAD OPIEKI ZDROWOTNEJ "SILESIA-MED" S.A. - GRZAWA</t>
  </si>
  <si>
    <t>12123/207407</t>
  </si>
  <si>
    <t>ANDRZEJ WOLAŃSKI PRZYCHODNIA LEKARSKA "ANDRE-MED" - KOZIEGŁOWY</t>
  </si>
  <si>
    <t>12124/310098</t>
  </si>
  <si>
    <t>MAGDALENA KUŹNIK - ŻORY</t>
  </si>
  <si>
    <t>12122/207410</t>
  </si>
  <si>
    <t>ŁUCJA PRZYBYŁA-MAJKA - CZECHOWICE-DZIEDZICE</t>
  </si>
  <si>
    <t>12122/207113</t>
  </si>
  <si>
    <t>NIEPUBLICZNY ZAKŁAD OPIEKI ZDROWOTNEJ "ZDROWIE" SP. Z O.O. - BIELSKO-BIAŁA</t>
  </si>
  <si>
    <t>12121/210377</t>
  </si>
  <si>
    <t>NIEPUBLICZNY ZAKŁAD OPIEKI ZDROWOTNEJ "ORTO - MEDIC" SP. Z O.O. - MYSŁOWICE</t>
  </si>
  <si>
    <t>12124/200933</t>
  </si>
  <si>
    <t>PRZYCHODNIA "ELMED" SPÓŁKA Z OGRANICZONĄ ODPOWIEDZIALNOŚCIĄ - ŻORY</t>
  </si>
  <si>
    <t>12125/302360</t>
  </si>
  <si>
    <t>SPECJALISTYCZNA PRAKTYKA DENTYSTYCZNA AGNIESZKA KRAKOWIAK - ŁAZY</t>
  </si>
  <si>
    <t>12124/306066</t>
  </si>
  <si>
    <t>INDYWIDUALNA PRAKTYKA STOMATOLOGICZNA BARBARA PORWOLIK - RYBNIK</t>
  </si>
  <si>
    <t>12123/200433</t>
  </si>
  <si>
    <t>SPECJALISTYCZNA PRZYCHODNIA LEKARSKA PANACEUM Z.Z. BRZEZIN SPÓŁKA JAWNA - CZĘSTOCHOWA</t>
  </si>
  <si>
    <t>12121/200325</t>
  </si>
  <si>
    <t>LR SANA SP. Z O.O. - KATOWICE</t>
  </si>
  <si>
    <t>12123/200700</t>
  </si>
  <si>
    <t>POLSKI ZWIĄZEK GŁUCHYCH ODDZIAŁ ŚLĄSKI - CZĘSTOCHOWA</t>
  </si>
  <si>
    <t>12125/107634</t>
  </si>
  <si>
    <t>PRZYCHODNIA MILOWICE SPÓŁKA Z OGRANICZONĄ ODPOWIEDZIALNOŚCIĄ - SOSNOWIEC</t>
  </si>
  <si>
    <t>12121/200949</t>
  </si>
  <si>
    <t>ANNA STAWIAK-GRZYK, MAREK GRZYK - NZOZ ORTO-DENT S.C. KOMPLEKSOWE USŁUGI STOMATOLOGICZNE - ORZESZE</t>
  </si>
  <si>
    <t>12126/201036</t>
  </si>
  <si>
    <t>"UNIDENT" S.C. USŁUGI STOMATOLOGICZNE RAFAŁ SZKILNIK, JUSTYNA SZKILNIK-BINDA NIEPUBLICZNY ZAKŁAD OPIEKI ZDROWOTNEJ - TARNOWSKIE GÓRY</t>
  </si>
  <si>
    <t>12123/308381</t>
  </si>
  <si>
    <t>BEATA ROKITA - KOTUSIEWICZ - PORAJ</t>
  </si>
  <si>
    <t>12121/200962</t>
  </si>
  <si>
    <t>NZOZ PRYWATNA PRAKTYKA STOMATOLOGICZNA "MAR-DENT" SPÓŁKA Z OGRANICZONĄ ODPOWIEDZIALNOŚCIĄ - PIEKARY ŚLĄSKIE</t>
  </si>
  <si>
    <t>12126/210066</t>
  </si>
  <si>
    <t>JOANNA GAWEŁ - PYSKOWICE</t>
  </si>
  <si>
    <t>12123/206036</t>
  </si>
  <si>
    <t>JOANNA KUŹNIK - CZĘSTOCHOWA</t>
  </si>
  <si>
    <t>12125/200718</t>
  </si>
  <si>
    <t>NIEPUBLICZNY ZAKŁAD OPIEKI ZDROWOTNEJ "MED - COMPLEX" D. CUPER I WSPÓLNICY SPÓŁKA JAWNA - SOSNOWIEC</t>
  </si>
  <si>
    <t>12122/300026</t>
  </si>
  <si>
    <t>ANDRZEJ DOMASIK - KOSZARAWA</t>
  </si>
  <si>
    <t>12122/100163</t>
  </si>
  <si>
    <t>SAMODZIELNY GMINNY ZAKŁAD OPIEKI ZDROWOTNEJ W WILKOWICACH - WILKOWICE</t>
  </si>
  <si>
    <t>12123/307095</t>
  </si>
  <si>
    <t>ELŻBIETA PAŁĘGA - KOZIEGŁOWY</t>
  </si>
  <si>
    <t>12124/300018</t>
  </si>
  <si>
    <t>MAŁGORZATA GROBERT-ZASTAWNA - ŻORY</t>
  </si>
  <si>
    <t>12126/200176</t>
  </si>
  <si>
    <t>JOLANTA SKONIECZNA - GLIWICE</t>
  </si>
  <si>
    <t>12121/208657</t>
  </si>
  <si>
    <t>"NIEPUBLICZNY SPECJALISTYCZNY ZAKŁAD OPIEKI ZDROWOTNEJ-GABINET USŁUG MEDYCZNYCH TRAUMA-DENT "ANDRZEJ PARTYKA SPÓŁKA KOMANDYTOWA - PSZCZYNA</t>
  </si>
  <si>
    <t>12121/200542</t>
  </si>
  <si>
    <t>JULITTA BIAŁAS, JACEK STRADOWSKI CENTRUM MEDYCZNE - GABINETY SPECJALISTYCZNE SPÓŁKA CYWILNA - TYCHY</t>
  </si>
  <si>
    <t>12123/202496</t>
  </si>
  <si>
    <t>PROFIL-MED JANICZAK SPÓŁKA JAWNA - CZĘSTOCHOWA</t>
  </si>
  <si>
    <t>12125/201544</t>
  </si>
  <si>
    <t>JAROSŁAW KLESZCZEWSKI - PRADŁA</t>
  </si>
  <si>
    <t>12126/208529</t>
  </si>
  <si>
    <t>CARITAS DIECEZJI GLIWICKIEJ - ZABRZE</t>
  </si>
  <si>
    <t>12124/200729</t>
  </si>
  <si>
    <t>SPECJALISTYCZNA PRZYCHODNIA LEKARSKO- STOMATOLOGICZNA "COMFORTMED" T. MORAWIEC SPÓŁKA JAWNA - ŻORY</t>
  </si>
  <si>
    <t>12121/101248</t>
  </si>
  <si>
    <t>PRZYCHODNIA SPECJALISTYCZNA SAMODZIELNY PUBLICZNY ZAKŁAD OPIEKI ZDROWOTNEJ W RUDZIE ŚLĄSKIEJ - RUDA ŚLĄSKA</t>
  </si>
  <si>
    <t>12123/302280</t>
  </si>
  <si>
    <t>JOANNA SOBCZYŃSKA - CZĘSTOCHOWA</t>
  </si>
  <si>
    <t>12121/100027</t>
  </si>
  <si>
    <t>ZESPÓŁ OPIEKI ZDROWOTNEJ W ŚWIĘTOCHŁOWICACH SPÓŁKA Z OGRANICZONĄ ODPOWIEDZIALNOŚCIĄ - ŚWIĘTOCHŁOWICE</t>
  </si>
  <si>
    <t>12123/207682</t>
  </si>
  <si>
    <t>CZĘSTOCHOWSKIE TOWARZYSTWO RODZIN I PRZYJACIÓŁ DZIECI UZALEŻNIONYCH "POWRÓT Z U" ODDZIAŁ WOJEWÓDZKI W CZĘSTOCHOWIE - CZĘSTOCHOWA</t>
  </si>
  <si>
    <t>WOJEWÓDZKI SZPITAL SPECJALISTYCZNY NR 5 IM. ŚW. BARBARY W SOSNOWCU - SOSNOWIEC</t>
  </si>
  <si>
    <t>12122/204035</t>
  </si>
  <si>
    <t>NIEPUBLICZNY ZAKŁAD OPIEKI ZDROWOTNEJ CENTRUM MEDYCZNE "POD ORŁEM" BOLESŁAW I LIGIA MATYSZCZYK SPÓŁKA JAWNA - BIELSKO-BIAŁA</t>
  </si>
  <si>
    <t>12121/200845</t>
  </si>
  <si>
    <t>PIOTR DROBEK - TYCHY</t>
  </si>
  <si>
    <t>12126/201463</t>
  </si>
  <si>
    <t>ZAKŁAD REHABILITACJI ORTHOS M.SUROWIEC SPÓŁKA JAWNA - ZABRZE</t>
  </si>
  <si>
    <t>12121/200548</t>
  </si>
  <si>
    <t>CENTRUM REHABILITACJI SPÓŁKA Z OGRANICZONĄ ODPOWIEDZIALNOŚCIĄ - CHORZÓW</t>
  </si>
  <si>
    <t>12121/200436</t>
  </si>
  <si>
    <t>H-T. CENTRUM MEDYCZNE SPÓŁKA Z OGRANICZONĄ ODPOWIEDZIALNOŚCIĄ SPÓŁKA KOMANDYTOWA - TYCHY</t>
  </si>
  <si>
    <t>12125/107970</t>
  </si>
  <si>
    <t>SAMODZIELNY PUBLICZNY ZAKŁAD OPIEKI ZDROWOTNEJ W OGRODZIEŃCU - OGRODZIENIEC</t>
  </si>
  <si>
    <t>12126/208003</t>
  </si>
  <si>
    <t>"PORADNIE WIELOSPECJALISTYCZNE" SPÓŁKA Z OGRANICZONĄ ODPOWIEDZIALNOŚCIĄ - GLIWICE</t>
  </si>
  <si>
    <t>12125/200564</t>
  </si>
  <si>
    <t>STOMATOLOGIA KLUSEK SPÓŁKA Z OGRANICZONĄ ODPOWIEDZIALNOŚCIĄ - BĘDZIN</t>
  </si>
  <si>
    <t>12125/208040</t>
  </si>
  <si>
    <t>PRZEDSIĘBIORSTWO ŚWIADCZEŃ ZDROWOTNYCH I PROMOCJI ZDROWIA ELVITA - JAWORZNO III SP. Z O.O. - JAWORZNO</t>
  </si>
  <si>
    <t>12123/207186</t>
  </si>
  <si>
    <t>NZOZ "MEDICOR" KOWALSKI, PILARSKI, JANAS SPÓŁKA JAWNA - MYSZKÓW</t>
  </si>
  <si>
    <t>12124/210293</t>
  </si>
  <si>
    <t>HALINA KULA, IZABELA MATUSZCZYK SUDA BEATA JANUSZ MATUSZCZYK "REHMED"  SPÓŁKA CYWILNA - RYBNIK</t>
  </si>
  <si>
    <t>12121/207780</t>
  </si>
  <si>
    <t>NIEPUBLICZNY ZAKŁAD OPIEKI ZDROWOTNEJ PROMED SP.Z O.O. - MYSŁOWICE</t>
  </si>
  <si>
    <t>12125/210513</t>
  </si>
  <si>
    <t>OL-MED SPÓŁKA Z OGRANICZONĄ ODPOWIEDZIALNOŚCIĄ - SOSNOWIEC</t>
  </si>
  <si>
    <t>12125/110545</t>
  </si>
  <si>
    <t>POWIATOWY ZESPÓŁ ZAKŁADÓW OPIEKI ZDROWOTNEJ - CZELADŹ</t>
  </si>
  <si>
    <t>12122/210205</t>
  </si>
  <si>
    <t>"ARS-DERM" S.C NIEPUBLICZNY ZAKŁAD OPIEKI ZDROWOTNEJ PORADNIA DERMATOLOGICZNA T.LESIŃSKA, A.NIEDZIELSKA, M.WOLNY - BIELSKO-BIAŁA</t>
  </si>
  <si>
    <t>12125/210333</t>
  </si>
  <si>
    <t>JOANNA BIŁEJCZUK - MIERZĘCICE</t>
  </si>
  <si>
    <t>12126/201069</t>
  </si>
  <si>
    <t>NIEPUBLICZNY ZAKŁAD OPIEKI ZDROWOTNEJ CENTRUM USŁUG MEDYCZNYCH AA "REMEDIUM" AWRAMIENKO SPÓŁKA JAWNA - PYSKOWICE</t>
  </si>
  <si>
    <t>12121/100532</t>
  </si>
  <si>
    <t>MIEJSKI ZESPÓŁ OPIEKI ZDROWOTNEJ W LĘDZINACH - LĘDZINY</t>
  </si>
  <si>
    <t>12125/200637</t>
  </si>
  <si>
    <t>HOSPICJUM SOSNOWIECKIE IM. ŚW. TOMASZA AP. - SOSNOWIEC</t>
  </si>
  <si>
    <t>12123/208559</t>
  </si>
  <si>
    <t>NIEPUBLICZNY ZAKŁAD OPIEKI ZDROWOTNEJ SPECJALISTYCZNE PORADNIE LEKARSKIE A.WOJTACHNIO SPÓŁKA JAWNA - CZĘSTOCHOWA</t>
  </si>
  <si>
    <t>12125/200362</t>
  </si>
  <si>
    <t>NIEPUBLICZNY ZAKŁAD OPIEKI ZDROWOTNEJ "DENTYSTYKA" A. I D. NOWICCY SPÓŁKA JAWNA - ZAWIERCIE</t>
  </si>
  <si>
    <t>12123/208378</t>
  </si>
  <si>
    <t>IZABELA SYCHNIAK-ZAŁĘSKA - CZĘSTOCHOWA</t>
  </si>
  <si>
    <t>12124/201208</t>
  </si>
  <si>
    <t>JANUSZ WÓJCICKII - WODZISŁAW ŚLĄSKI</t>
  </si>
  <si>
    <t>12121/200356</t>
  </si>
  <si>
    <t>PRZEDSIĘBIORSTWO USŁUG MEDYCZNYCH "PROELMED" SPÓŁKA Z OGRANICZONĄ ODPOWIEDZIALNOŚCIĄ - ŁAZISKA GÓRNE</t>
  </si>
  <si>
    <t>12121/208628</t>
  </si>
  <si>
    <t>SALUS AEGROTI MICHAŁ OLEJCZYK, JÓZEF DONOCIK SPÓŁKA JAWNA - KATOWICE</t>
  </si>
  <si>
    <t>12121/301186</t>
  </si>
  <si>
    <t>GABINET STOMATOLOGICZNY ALINA STĘPNIK-MARDZYŃSKA - BYTOM</t>
  </si>
  <si>
    <t>12122/207085</t>
  </si>
  <si>
    <t>ALEKSANDRA DURAJ, IWONA GAJDA-WIKA, WERONIKA RACZEK - NZOZ "ASERTYWNOŚĆ"- S.C. - ŻYWIEC</t>
  </si>
  <si>
    <t>12122/202906</t>
  </si>
  <si>
    <t>CENTRUM CHIRURGII SPÓŁKA Z OGRANICZONĄ ODPOWIEDZIALNOŚCIĄ - BIELSKO - BIAŁA</t>
  </si>
  <si>
    <t>12125/200407</t>
  </si>
  <si>
    <t>FUNDACJA " PRO SALUTE " - BĘDZIN</t>
  </si>
  <si>
    <t>12121/210153</t>
  </si>
  <si>
    <t>MARCIN KOZICKI - MYSŁOWICE</t>
  </si>
  <si>
    <t>12121/210455</t>
  </si>
  <si>
    <t>DZIEMIAŃCZYK SYLWIA - KATOWICE</t>
  </si>
  <si>
    <t>12126/210409</t>
  </si>
  <si>
    <t>"PSYCH-MED" SPÓŁKA Z OGRANICZONĄ ODPOWIEDZIALNOŚCIĄ - GLIWICE</t>
  </si>
  <si>
    <t>12123/208867</t>
  </si>
  <si>
    <t>RAFAŁ ZALASIŃSKI  "ZAL-DENT" - BORONÓW</t>
  </si>
  <si>
    <t>12124/307043</t>
  </si>
  <si>
    <t>PRAKTYKA STOMATOLOGICZNA LEK.STOM. MAŁGORZATA MIKOŁAJEC - RYBNIK</t>
  </si>
  <si>
    <t>12121/302646</t>
  </si>
  <si>
    <t>INDYWIDUALNA PRAKTYKA DENTYSTYCZNA PIOTR PORĘBIŃSKI - ŚWIĘTOCHŁOWICE</t>
  </si>
  <si>
    <t>12125/210518</t>
  </si>
  <si>
    <t>TOMASZ JAROS - ROGOŹNIK</t>
  </si>
  <si>
    <t>12121/200421</t>
  </si>
  <si>
    <t>EWA RUTZ VAN GERVEN - BYTOM</t>
  </si>
  <si>
    <t>12124/200050</t>
  </si>
  <si>
    <t>"ESKULAP" SPÓŁKA Z OGRANICZONĄ ODPOWIEDZIALNOŚCIĄ - ŻORY</t>
  </si>
  <si>
    <t>12126/210539</t>
  </si>
  <si>
    <t>PRZYCHODNIA AKADEMICKA W GLIWICACH SPÓŁKA Z OGRANICZONĄ ODPOWIEDZIALNOŚCIĄ - GLIWICE</t>
  </si>
  <si>
    <t>12125/201571</t>
  </si>
  <si>
    <t>"PRO-FEMINA" PIOTR PIECH I IN. SPÓŁKA JAWNA - BĘDZIN</t>
  </si>
  <si>
    <t>12122/107670</t>
  </si>
  <si>
    <t>CIESZYŃSKIE POGOTOWIE RATUNKOWE - CIESZYN</t>
  </si>
  <si>
    <t>12122/302445</t>
  </si>
  <si>
    <t>MAŁGORZATA JAKUBIEC-SERAFIN - CIESZYN</t>
  </si>
  <si>
    <t>12121/201639</t>
  </si>
  <si>
    <t>MIROSŁAW SMÓŁKA - KATOWICE</t>
  </si>
  <si>
    <t>12124/208235</t>
  </si>
  <si>
    <t>"MED-ART" SPÓŁKA Z OGRANICZONĄ ODPOWIEDZIALNOŚCIĄ - ŻORY</t>
  </si>
  <si>
    <t>12124/207702</t>
  </si>
  <si>
    <t>LIDIA WARSZAWSKA - JASTRZĘBIE-ZDRÓJ</t>
  </si>
  <si>
    <t>12121/200946</t>
  </si>
  <si>
    <t>CENTRUM MEDYCZNE ŚW. PAWŁA SPÓŁKA JAWNA EWA CIECHANOWICZ, JAN KERN, JANUSZ  ZAJĄC - CHORZÓW</t>
  </si>
  <si>
    <t>12126/200015</t>
  </si>
  <si>
    <t>HALINA KORNILUK, KONRAD KORNILUK - ZAKŁAD OPIEKI ZDROWOTNEJ  "KORN-MED" S.C. HALINA KORNILUK, KONRAD KORNILUK - ZABRZE</t>
  </si>
  <si>
    <t>12121/210095</t>
  </si>
  <si>
    <t>AGNIESZKA HOMA-KURCZAB - GOCZAŁKOWICE-ZDRÓJ</t>
  </si>
  <si>
    <t>12121/306015</t>
  </si>
  <si>
    <t>GABINET STOMATOLOGICZNY ALDONA KUBALLA - MIKOŁÓW</t>
  </si>
  <si>
    <t>12121/200984</t>
  </si>
  <si>
    <t>NIEPUBLICZNY ZAKŁAD OPIEKI ZDROWOTNEJ MULTIMED LEKARZE KEMPIŃSKI I WSPÓLNIK SPÓŁKA PARTNERSKA - BYTOM</t>
  </si>
  <si>
    <t>12125/308518</t>
  </si>
  <si>
    <t>PIOTR LORENC - JAWORZNO</t>
  </si>
  <si>
    <t>12121/302544</t>
  </si>
  <si>
    <t>JUSTYNA STAWOWY-DYMACZ - KATOWICE</t>
  </si>
  <si>
    <t>12122/202097</t>
  </si>
  <si>
    <t>KRYSTYNA ZUBIK ADAM ZUBIK KRZYSZTOF GOŁĘBIOWSKI NIEPUBLICZNY ZAKŁAD OPIEKI ZDROWOTNEJ LEKARSKA PRAKTYKA GRUPOWA S.C. - SKOCZÓW</t>
  </si>
  <si>
    <t>12121/200312</t>
  </si>
  <si>
    <t>PAPROCANY SPÓŁKA Z OGRANICZONĄ ODPOWIEDZIALNOŚCIĄ - TYCHY</t>
  </si>
  <si>
    <t>12122/200306</t>
  </si>
  <si>
    <t>M.KACZMAREK-JAŹWIECKA,E.SROKA-GACH N.Z.O.Z.PRAKTYKA GRUPOWA LEKARZY RODZINNYCH "ZDROWIE"S.C. E.SROKA-GACH, M.KACZMAREK-JAŹWIECKA - ŻYWIEC</t>
  </si>
  <si>
    <t>12122/208718</t>
  </si>
  <si>
    <t>NIEPUBLICZNY ZAKŁAD OPIEKI ZDROWOTNEJ "HED-MED" EWA BORYSOWSKA-GUZIK, DARIUSZ CZERW, HELENA ŻUREK SPÓŁKA JAWNA - CZECHOWICE-DZIEDZICE</t>
  </si>
  <si>
    <t>12121/208151</t>
  </si>
  <si>
    <t>JÓZEF PENTAK - KATOWICE</t>
  </si>
  <si>
    <t>12125/208023</t>
  </si>
  <si>
    <t>NIEPUBLICZNY ZAKŁAD OPIEKI ZDROWOTNEJ RODZINNA SŁUŻBA ZDROWIA "GMIN-MED" SP. Z O.O. - DOBIESZOWICE</t>
  </si>
  <si>
    <t>12122/100438</t>
  </si>
  <si>
    <t>SAMODZIELNY GMINNY ZAKŁAD OPIEKI ZDROWOTNEJ W JAWORZU - JAWORZE</t>
  </si>
  <si>
    <t>12124/308825</t>
  </si>
  <si>
    <t>MARIA SKRZYPCZAK - CZERWIONKA-LESZCZYNY</t>
  </si>
  <si>
    <t>12122/300077</t>
  </si>
  <si>
    <t>INDYWIDUALNA PRAKTYKA STOMATOLOGICZNA LEK. STOM. BOGUMIŁA KLIŚ - PIETRZYKOWICE</t>
  </si>
  <si>
    <t>12122/202211</t>
  </si>
  <si>
    <t>NIEPUBLICZNY ZAKŁAD OPIEKI ZDROWOTNEJ "DĘBOWIEC" M.MULARSKI SPÓŁKA JAWNA - DĘBOWIEC</t>
  </si>
  <si>
    <t>12123/207233</t>
  </si>
  <si>
    <t>ZG. SS. MATKI BOŻEJ MIŁOSIERDZIA, DOM GENERALNY - CZĘSTOCHOWA</t>
  </si>
  <si>
    <t>12122/302175</t>
  </si>
  <si>
    <t>SONIA WOLANIN - WILKOWICE</t>
  </si>
  <si>
    <t>12123/202254</t>
  </si>
  <si>
    <t>MARIA TARASEK - RYGAŁŁO, KRYSTYNA PEDRYC -  SPÓŁKA CYWILNA: KRYSTYNA PEDRYC, MARIA TARASEK-RYGAŁŁO - MSTÓW</t>
  </si>
  <si>
    <t>12126/100596</t>
  </si>
  <si>
    <t>OŚRODEK LECZNICZO-REHABILITACYJNY "PAŁAC KAMIENIEC" SPÓŁKA Z OGRANICZONĄ ODPOWIEDZIALNOŚCIĄ - KAMIENIEC</t>
  </si>
  <si>
    <t>12123/202594</t>
  </si>
  <si>
    <t>NIEPUBLICZNY ZAKŁAD OPIEKI ZDROWOTNEJ PRZYCHODNIA LEKARSKA ,,BLAMED" SP. Z.O.O - BLACHOWNIA</t>
  </si>
  <si>
    <t>12125/210479</t>
  </si>
  <si>
    <t>"ELVIMED" ZAGALSKI I WSPÓLNICY SPÓŁKA JAWNA - KATOWICE</t>
  </si>
  <si>
    <t>12126/208834</t>
  </si>
  <si>
    <t>NIEPUBLICZNY ZAKŁAD OPIEKI ZDROWOTNEJ PRZYCHODNIA LEKARSKA NASZE ZDROWIE SP. Z O.O. - ZABRZE</t>
  </si>
  <si>
    <t>12121/201453</t>
  </si>
  <si>
    <t>"MEDYK" SPÓŁKA Z OGRANICZONĄ ODPOWIEDZIALNOŚCIĄ - WOLA</t>
  </si>
  <si>
    <t>12124/101443</t>
  </si>
  <si>
    <t>ZAKŁAD PIELEGNACYJNO-OPIEKUŃCZY W KRZANOWICACH - KRZANOWICE</t>
  </si>
  <si>
    <t>"PRIMUS" SPÓŁKA Z OGRANICZONĄ ODPOWIEDZIALNOŚCIĄ - BRUDZOWICE</t>
  </si>
  <si>
    <t>12122/210543</t>
  </si>
  <si>
    <t>KRYSTYNA OLECHOWSKA - STRUMIEŃ</t>
  </si>
  <si>
    <t>12126/208711</t>
  </si>
  <si>
    <t>FENIKS KAREŁ I WSPÓLNIK SPÓŁKA JAWNA - ZABRZE</t>
  </si>
  <si>
    <t>12121/200985</t>
  </si>
  <si>
    <t>DARIUSZ GALUS - CHORZÓW</t>
  </si>
  <si>
    <t>12126/200533</t>
  </si>
  <si>
    <t>STOWARZYSZENIE PRZYJACIÓŁ CHORYCH "HOSPICJUM" IM. MATKI TERESY - ZABRZE</t>
  </si>
  <si>
    <t>12126/201357</t>
  </si>
  <si>
    <t>STOWARZYSZENIE PRZYJACIÓŁ CHORYCH "HOSPICJUM" W GLIWICACH - GLIWICE</t>
  </si>
  <si>
    <t>12126/100211</t>
  </si>
  <si>
    <t>ZESPÓŁ OPIEKI ZDROWOTNEJ W KNUROWIE - KNURÓW</t>
  </si>
  <si>
    <t>12122/207127</t>
  </si>
  <si>
    <t>"MEDICA" SPÓŁKA Z OGRANICZONĄ ODPOWIEDZIALNOŚCIĄ - CIESZYN</t>
  </si>
  <si>
    <t>12125/200485</t>
  </si>
  <si>
    <t>STOWARZYSZENIE HOSPICJUM HOMO-HOMINI IM. ŚW. BRATA ALBERTA - JAWORZNO</t>
  </si>
  <si>
    <t>12121/200944</t>
  </si>
  <si>
    <t>BABI-MED E. NOWOSAD, R. KRYSIAK SPÓŁKA JAWNA - CHORZÓW</t>
  </si>
  <si>
    <t>12122/300065</t>
  </si>
  <si>
    <t>INDYWIDUALNA PRAKTYKA LEKARSKA GABINET STOMATOLOGICZNY MARIA SZOSTAK-OPALIŃSKA - LIPOWA</t>
  </si>
  <si>
    <t>12121/200965</t>
  </si>
  <si>
    <t>HOSPICJUM ŚW. OJCA PIO Z SIEDZIBĄ W PSZCZYNIE - PSZCZYNA</t>
  </si>
  <si>
    <t>12122/307358</t>
  </si>
  <si>
    <t>GABINET DENTYSTYCZNY LEK.STOM. AGATA LORENS - KOZY</t>
  </si>
  <si>
    <t>12126/208662</t>
  </si>
  <si>
    <t>JACEK DRAB - TARNOWSKIE GÓRY</t>
  </si>
  <si>
    <t>12121/200193</t>
  </si>
  <si>
    <t>"DENTAL SERVICE - A.KANAS, Z.CZĄSTKIEWICZ" SPÓŁKA Z OGRANICZONĄ ODPOWIEDZIALNOŚCIĄ - KATOWICE</t>
  </si>
  <si>
    <t>12122/100333</t>
  </si>
  <si>
    <t>SZPITAL PEDIATRYCZNY W BIELSKU-BIAŁEJ - BIELSKO-BIAŁA</t>
  </si>
  <si>
    <t>12123/202723</t>
  </si>
  <si>
    <t>EUGENIA BREWCZYŃSKA - MYKANÓW</t>
  </si>
  <si>
    <t>12121/208220</t>
  </si>
  <si>
    <t>DANUTA WROŃSKA - KATOWICE</t>
  </si>
  <si>
    <t>12121/201510</t>
  </si>
  <si>
    <t>JOANNA ROGIER-JAWORSKA - ŁAZISKA GÓRNE</t>
  </si>
  <si>
    <t>12122/100322</t>
  </si>
  <si>
    <t>SAMODZIELNY PUBLICZNY ZAKŁAD OPIEKI ZDROWOTNEJ "GMINNY OŚRODEK ZDROWIA W BUCZKOWICACH" - BUCZKOWICE</t>
  </si>
  <si>
    <t>12123/200436</t>
  </si>
  <si>
    <t>SPÓŁKA Z OGRANICZONĄ ODPOWIEDZIALNOŚCIĄ NIEPUBLICZNY ZAKŁAD OPIEKI ZDROWOTNEJ CENTRUM MEDYCZNE "AMICUS" - CZĘSTOCHOWA</t>
  </si>
  <si>
    <t>12126/201547</t>
  </si>
  <si>
    <t>"KUMIBEX" SPÓŁKĄ Z OGRANICZONĄ ODPOWIEDZIALNOŚCIĄ - ORZECH</t>
  </si>
  <si>
    <t>12121/201095</t>
  </si>
  <si>
    <t>AKADEMICKIE CENTRUM STOMATOLOGII I MEDYCYNY SPECJALISTYCZNEJ SP. Z O.O. - BYTOM</t>
  </si>
  <si>
    <t>12126/208500</t>
  </si>
  <si>
    <t>PRZYCHODNIA LEKARSKA "MIKULCZYCE" SP. Z O.O. - ZABRZE</t>
  </si>
  <si>
    <t>12125/200299</t>
  </si>
  <si>
    <t>ULTRASONOGRAFIA WIELOPROFILOWA PRACOWNIA DIAGNOSTYCZNO-LEKARSKA SPÓŁKA Z OGRANICZONĄ ODPOWIEDZIALNOŚCIĄ - ZAWIERCIE</t>
  </si>
  <si>
    <t>12126/207813</t>
  </si>
  <si>
    <t>NIEPUBLICZNY ZAKŁAD OPIEKI ZDROWOTNEJ "VITAMED" SPÓŁKA Z OGRANICZONĄ ODPOWIEDZIALNOŚCIĄ - GLIWICE</t>
  </si>
  <si>
    <t>12126/100472</t>
  </si>
  <si>
    <t>SAMODZIELNY PUBLICZNY ZAKŁAD OPIEKI ZDROWOTNEJ OŚRODEK REHABILITACJI DZIECI I MŁODZIEŻY - ZABRZE</t>
  </si>
  <si>
    <t>12125/208098</t>
  </si>
  <si>
    <t>STOŻEK KATARZYNA - SOSNOWIEC</t>
  </si>
  <si>
    <t>12126/208179</t>
  </si>
  <si>
    <t>HIPOKRATES SPÓŁKA Z OGRANICZONĄ ODPOWIEDZIALNOŚCIĄ - GLIWICE</t>
  </si>
  <si>
    <t>12121/201096</t>
  </si>
  <si>
    <t>NIEPUBLICZNY ZAKŁAD OPIEKI ZDROWOTNEJ "NASZE ZDROWIE" GRABIŃSCY SP. JAWNA - TYCHY</t>
  </si>
  <si>
    <t>12121/210244</t>
  </si>
  <si>
    <t>GAŁCZYK-LEŚNIEWSKA, KASIŃSKI, LEŚNIEWSKI, SKULSKI LEKARSKA SPÓŁKA PARTNERSKA REMEDIUM - SUSZEC</t>
  </si>
  <si>
    <t>12126/207154</t>
  </si>
  <si>
    <t>CENTRUM PROFILAKTYKI I LECZNICTWA CENPIL SPÓŁKA Z OGRANICZONĄ ODPOWIEDZIALNOŚCIĄ - GLIWICE</t>
  </si>
  <si>
    <t>12126/208086</t>
  </si>
  <si>
    <t>FAL-MED FLAK I WSPÓLNICY SPÓŁKA JAWNA - ZIEMIĘCICE</t>
  </si>
  <si>
    <t>12121/201145</t>
  </si>
  <si>
    <t>NIEPUBLICZNY ZAKŁAD OPIEKI ZDROWOTNEJ CENTRUM MEDYCZNE PANACEUM SP. Z O.O. - PSZCZYNA</t>
  </si>
  <si>
    <t>12126/208873</t>
  </si>
  <si>
    <t>PRAKTYKA LEKARZY RODZINNYCH SANPROM E. BUJAK-ROSENBEIGER, W. DRZASTWA, E. MIZGAŁA-IZWORSKA SPÓŁKA JAWNA - ZABRZE</t>
  </si>
  <si>
    <t>12126/201567</t>
  </si>
  <si>
    <t>PRZYCHODNIA ARNIKA SPÓŁKA Z OGRANICZONĄ ODPOWIEDZIALNOŚCIĄ SPÓŁKA KOMANDYTOWA - ZABRZE</t>
  </si>
  <si>
    <t>12126/208128</t>
  </si>
  <si>
    <t>CENTRUM JACEK CYRZYK I BOGDAN PINDEL SPÓŁKA JAWNA - ZABRZE</t>
  </si>
  <si>
    <t>12121/302643</t>
  </si>
  <si>
    <t>BEATA DAUKSZA - TYCHY</t>
  </si>
  <si>
    <t>12124/208814</t>
  </si>
  <si>
    <t>NIEPUBLICZNY ZAKŁAD OPIEKI ZDROWOTNEJ ZDROWIE PASIERBEK SPÓŁKA JAWNA - ŻORY</t>
  </si>
  <si>
    <t>12121/100318</t>
  </si>
  <si>
    <t>PSZCZYŃSKI OŚRODEK REHABILITACYJNO - TERAPEUTYCZNY - PSZCZYNA</t>
  </si>
  <si>
    <t>12124/308082</t>
  </si>
  <si>
    <t>INDYWIDUALNA PRAKTYKA STOMATOLOGICZNA EWA SIEDLOK - RACIBÓRZ</t>
  </si>
  <si>
    <t>12121/200135</t>
  </si>
  <si>
    <t>NIEPUBLICZNY ZAKŁAD OPIEKI ZDROWOTNEJ LECZNICA DZIECI I DOROSŁYCH  -SZPITAL IM. I. MOŚCICKIEGO SPÓŁKA Z OGRANICZONĄ ODPOWIEDZIAL - CHORZÓW</t>
  </si>
  <si>
    <t>12123/210559</t>
  </si>
  <si>
    <t>"EKOVITA" SPÓŁKA Z OGRANICZONĄ ODPOWIEDZIALNOŚCIĄ - CZĘSTOCHOWA</t>
  </si>
  <si>
    <t>12122/107146</t>
  </si>
  <si>
    <t>SAMODZIELNY PUBLICZNY ZAKŁAD OPIEKI ZDROWOTNE W BESTWINIE - BESTWINA</t>
  </si>
  <si>
    <t>12123/308391</t>
  </si>
  <si>
    <t>DOROTA ROSPĘDEK-MAŹNIEWSKA - CZĘSTOCHOWA</t>
  </si>
  <si>
    <t>12121/210252</t>
  </si>
  <si>
    <t>NIEPUBLICZNY ZAKŁAD OPIEKI ZDROWOTNEJ LEKARZY "OCULUS" PAWEŁCZAK, BEDNARCZYK SPÓŁKA PARTNERSKA - MYSŁOWICE</t>
  </si>
  <si>
    <t>12122/300102</t>
  </si>
  <si>
    <t>INDYWIDUALNA PRAKTYKA STOMATOLOGICZNA LEK. STOM. EWA BARAN - ŻYWIEC</t>
  </si>
  <si>
    <t>12124/302138</t>
  </si>
  <si>
    <t>INDYWIDUALNA PRAKTYKA STOMATOLOGICZNA LEK. STOM. CELINA CABAŁA - LUBOMIA</t>
  </si>
  <si>
    <t>12121/208871</t>
  </si>
  <si>
    <t>MARIOLA DZIAŁAS NIEPUBLICZNY ZAKŁAD OPIEKI ZDROWOTNEJ SILESIA MED - MYSŁOWICE</t>
  </si>
  <si>
    <t>12123/308403</t>
  </si>
  <si>
    <t>HALINA POKORZYŃSKA - CZĘSTOCHOWA</t>
  </si>
  <si>
    <t>12121/210394</t>
  </si>
  <si>
    <t>LUX-MED SPÓŁKA Z OGRANICZONĄ ODPOWIEDZIALNOŚCIĄ - RUDA ŚLĄSKA</t>
  </si>
  <si>
    <t>12122/207732</t>
  </si>
  <si>
    <t>IWONA STĘPIEŃ, BOGDAN STĘPIEŃ - "ZDROWIE" SPÓŁKA CYWILNA - KACZYCE</t>
  </si>
  <si>
    <t>12123/307372</t>
  </si>
  <si>
    <t>TERESA KOTYNIA - CZĘSTOCHOWA</t>
  </si>
  <si>
    <t>12122/207106</t>
  </si>
  <si>
    <t>DIANA GADT-FRĄCZEK, PIOTR FRĄCZEK - NZOZ ID-MED DIANA GADT-FRĄCZEK I PIOTR FRĄCZEK SPÓŁKA CYWILNA - BIELSKO-BIAŁA</t>
  </si>
  <si>
    <t>12121/208191</t>
  </si>
  <si>
    <t>JOLANTA SZYMIK - PSZCZYNA</t>
  </si>
  <si>
    <t>12125/207650</t>
  </si>
  <si>
    <t>"MERKURY" SPÓŁKA Z OGRANICZONĄ ODPOWIEDZIALNOŚCIĄ - DĄBROWA GÓRNICZA</t>
  </si>
  <si>
    <t>12123/208848</t>
  </si>
  <si>
    <t>EDYTA BEREZA - LGOTA GÓRNA</t>
  </si>
  <si>
    <t>12122/202862</t>
  </si>
  <si>
    <t>POLSKIE STOWARZYSZENIE NA RZECZ OSÓB Z NIEPEŁNOSPRAWNOŚCIĄ INTELEKTUALNĄ KOŁO W CIESZYNIE - CIESZYN</t>
  </si>
  <si>
    <t>12121/210226</t>
  </si>
  <si>
    <t>MARIOLA WRÓBLEWSKA - SIEMIANOWICE ŚLĄSKIE</t>
  </si>
  <si>
    <t>12121/200728</t>
  </si>
  <si>
    <t>MEDYCZNE CENTRUM SPECJALISTYCZNE "POLIMED" SP. Z O.O. - KATOWICE</t>
  </si>
  <si>
    <t>12121/208498</t>
  </si>
  <si>
    <t>BOGUSŁAW WALENCKI, CZESŁAW WALENCKI SPÓŁKA CYWILNA CENTRUM MEDYCZNE WAMED - KATOWICE</t>
  </si>
  <si>
    <t>12124/208831</t>
  </si>
  <si>
    <t>NIEPUBLICZNY ZAKŁAD OPIEKI ZDROWOTNEJ KACZMARCZYK, RAK I PARTNERZY - LEKARZE SPÓŁKA PARTNERSKA - CZERWIONKA-LESZCZYNY</t>
  </si>
  <si>
    <t>12122/207941</t>
  </si>
  <si>
    <t>"POLIMED" SPÓŁKA Z OGRANICZONĄ ODPOWIEDZIALNOŚCIĄ - PORĄBKA</t>
  </si>
  <si>
    <t>12121/208822</t>
  </si>
  <si>
    <t>"PRZYCHODNIA LEKARSKA SAN-MED" SPÓŁKA Z OGRANICZONĄ ODPOWIEDZIALNOŚCIĄ - TYCHY</t>
  </si>
  <si>
    <t>12125/200302</t>
  </si>
  <si>
    <t>POLSKIE STOWARZYSZENIE NA RZECZ OSÓB Z NIEPEŁNOSPRAWNOŚCIĄ INTELEKTUALNĄ KOŁO W JAWORZNIE - JAWORZNO</t>
  </si>
  <si>
    <t>12122/207207</t>
  </si>
  <si>
    <t>NIEPUBLICZNY SPECJALISTYCZNY ZAKŁAD OPIEKI ZDROWOTNEJ PORADNIA OKULISTYCZNA JOLANTA SUCHANEK-OWCZAREK - BYSTRA ŚLĄSKA</t>
  </si>
  <si>
    <t>12124/201355</t>
  </si>
  <si>
    <t>PIOTR MITRENGA, PIOTR ZYZAK, GABRIELA KUBEK - NIEPUBLICZNY ZAKŁAD OPIEKI ZDROWOTNEJ "SERVIMED" SPÓŁKA CYWILNA - CZERNICA</t>
  </si>
  <si>
    <t>12125/210399</t>
  </si>
  <si>
    <t>NZOZ "GOŁONÓG" SPÓŁKA Z OGRANICZONĄ ODPOWIEDZIALNOŚCIĄ - DĄBROWA GÓRNICZA</t>
  </si>
  <si>
    <t>12121/200699</t>
  </si>
  <si>
    <t>LESZEK PROŚNIAK - KATOWICE</t>
  </si>
  <si>
    <t>12126/207827</t>
  </si>
  <si>
    <t>PORADNIA KARDIOLOGICZNA - WILLA SPÓŁKĄ Z OGRANICZONĄ ODPOWIEDZIALNOŚCIĄ - ZABRZE</t>
  </si>
  <si>
    <t>12124/100085</t>
  </si>
  <si>
    <t>SAMODZIELNY PUBLICZNY ZAKŁAD OPIEKI ZDROWOTNEJ  PAŃSTWOWY SZPITAL DLA NERWOWO I PSYCHICZNIE CHORYCH W RYBNIKU - RYBNIK</t>
  </si>
  <si>
    <t>12123/207537</t>
  </si>
  <si>
    <t>ANNA NOWIŃSKA, SŁAWOMIR NOWIŃSKI - NIEPUBLICZNY ZAKŁAD OPIEKI ZDROWOTNEJ PORADNIA STOMATOLOGICZNA "PRIMA-DENT" S.C.  ANNA NOWIŃS - CZĘSTOCHOWA</t>
  </si>
  <si>
    <t>12126/200519</t>
  </si>
  <si>
    <t>USŁUGI MEDYCZNE PRO-MED SPÓŁKA Z OGRANICZONĄ ODPOWIEDZIALNOŚCIĄ - GLIWICE</t>
  </si>
  <si>
    <t>12123/302479</t>
  </si>
  <si>
    <t>PRZEMYSŁAW CZERWIK - WANATY</t>
  </si>
  <si>
    <t>12122/208607</t>
  </si>
  <si>
    <t>NIEPUBLICZNY ZAKŁAD OPIEKI ZDROWOTNEJ "VISUS" ANETTA KOZIOŁ,TERESA SAPETA-REBKOWSKA SPÓŁKA JAWNA - ŻYWIEC</t>
  </si>
  <si>
    <t>12121/207951</t>
  </si>
  <si>
    <t>ELŻBIETA NIEDBAŁA-GWÓŹDŹ - SIEMIANOWICE ŚLĄSKIE</t>
  </si>
  <si>
    <t>12122/300034</t>
  </si>
  <si>
    <t>GABINET STOMATOLOGICZNY ANNA POLACZEK-POŚPIECH - ŁODYGOWICE</t>
  </si>
  <si>
    <t>12121/201397</t>
  </si>
  <si>
    <t>TOMASZ KUPKA, BIBIANNA KUPKA WESOŁY ZĄBEK SPÓŁKA CYWILNA - RUDA ŚLĄSKA</t>
  </si>
  <si>
    <t>12125/308156</t>
  </si>
  <si>
    <t>PRAKTYKA STOMATOLOGICZNA - LEK. STOM. MARIA BŁAŻKIEWICZ - OGRODZIENIEC</t>
  </si>
  <si>
    <t>12121/208173</t>
  </si>
  <si>
    <t>LUX MED SPÓŁKA Z OGRANICZONĄ ODPOWIEDZIALNOŚCIĄ - WARSZAWA</t>
  </si>
  <si>
    <t>12121/301197</t>
  </si>
  <si>
    <t>KRYSTYNA CICHOR - RUDA ŚLĄSKA</t>
  </si>
  <si>
    <t>12121/101241</t>
  </si>
  <si>
    <t>PRZYCHODNIA REJONOWA SAMODZIELNY PUBLICZNY ZAKŁAD OPIEKI ZDROWOTNEJ RUDA ŚLĄSKA - AMBULATORIUM UL. LIPA 3 - RUDA ŚLĄSKA</t>
  </si>
  <si>
    <t>12124/207997</t>
  </si>
  <si>
    <t>BARBARA GARDYJAS, MARIOLA BIEGAŃSKA, BOŻENA DZIĄBKOWSKA- NIEPUBLICZNY ZAKŁAD OPIEKI ZDROWOTNEJ "PRO FEMINAE" S.C. OPIEKA POŁOŻNI - RYBNIK</t>
  </si>
  <si>
    <t>12122/207272</t>
  </si>
  <si>
    <t>NIEPUBLICZNY ZAKŁAD OPIEKI ZDROWOTNEJ "NOVA-DENT" GABINET STOMATOLOGICZNY S. C. MAŁGORZATA JURCZYŃSKA, JAKUB JURCZYŃSKI - ŁODYGOWICE</t>
  </si>
  <si>
    <t>12125/210332</t>
  </si>
  <si>
    <t>NZOZ CENTRUM STOMATOLOGII PERFECT URSZULA SZULIŃSKA, ROBERT FIDYK SPÓŁKA JAWNA - DĄBROWA GÓRNICZA</t>
  </si>
  <si>
    <t>12122/202335</t>
  </si>
  <si>
    <t>NIEPUBLICZNY ZAKŁAD OPIEKI ZDROWOTNEJ "NEUROLOG" SPÓŁKA Z OGRANICZONĄ ODPOWIEDZIALNOŚCIĄ - BIELSKO-BIAŁA</t>
  </si>
  <si>
    <t>12121/200327</t>
  </si>
  <si>
    <t>HELP CENTER SP. Z O.O. - KATOWICE</t>
  </si>
  <si>
    <t>12126/107635</t>
  </si>
  <si>
    <t>SAMODZIELNY PUBLICZNY ZAKŁAD OPIEKI ZDROWOTNEJ - ŚWIERKLANIEC</t>
  </si>
  <si>
    <t>12121/308097</t>
  </si>
  <si>
    <t>PRAKTYKA STOMATOLOGICZNA LEK.STOM. KATARZYNA SZCZERBA - MIKOŁÓW</t>
  </si>
  <si>
    <t>12125/200285</t>
  </si>
  <si>
    <t>AGNIESZKA GOSEK-PIETRZYCKA, PIOTR GOSEK  DENTILUX S.C. A.GOSEK-PIETRZYCKA, P. GOSEK - SOSNOWIEC</t>
  </si>
  <si>
    <t>12121/307055</t>
  </si>
  <si>
    <t>IWONA SZCZERBA - TYCHY</t>
  </si>
  <si>
    <t>12126/201399</t>
  </si>
  <si>
    <t>BARBARA PIETRASIŃSKA, JERZY SŁODCZYK SPÓŁKA CYWILNA "FAM-MED" - ZBROSŁAWICE</t>
  </si>
  <si>
    <t>12123/210159</t>
  </si>
  <si>
    <t>MARIA IWANIUK - LUBSZA</t>
  </si>
  <si>
    <t>12121/201200</t>
  </si>
  <si>
    <t>ANNA PIÓRO - MYSŁOWICE</t>
  </si>
  <si>
    <t>12122/201503</t>
  </si>
  <si>
    <t>MED-DENT BARBARA SZEWCZUK-KURDZIEL I KATARZYNA PLUTA SPÓŁKA CYWILNA - BIELSKO-BIAŁA</t>
  </si>
  <si>
    <t>12125/308122</t>
  </si>
  <si>
    <t>MIROSŁAWA FILUS - SOSNOWIEC</t>
  </si>
  <si>
    <t>12124/200996</t>
  </si>
  <si>
    <t>MACIEJOWSKA-WOŹNIAK URSZULA - JASTRZĘBIE-ZDRÓJ</t>
  </si>
  <si>
    <t>12122/302329</t>
  </si>
  <si>
    <t>EWA KONIECZNA-PIETRUSIAK - BIELSKO-BIAŁA</t>
  </si>
  <si>
    <t>12122/100154</t>
  </si>
  <si>
    <t>WOJSKOWA SPECJALISTYCZNA PRZYCHODNIA LEKARSKA SAMODZIELNY PUBLICZNY ZAKŁAD OPIEKI ZDROWOTNEJ - BIELSKO-BIAŁA</t>
  </si>
  <si>
    <t>12126/208008</t>
  </si>
  <si>
    <t>NIEPUBLICZNY ZAKŁAD OPIEKI ZDROWOTNEJ " MED_POZ" SP. Z O.O.. - GLIWICE</t>
  </si>
  <si>
    <t>"UROVITA" SP. Z O.O. - NIEPUBLICZNY ZAKŁAD OPIEKI ZDROWOTNEJ SZPITAL "ŚLĄSKIE CENTRUM UROLOGII" - CHORZÓW</t>
  </si>
  <si>
    <t>12126/208001</t>
  </si>
  <si>
    <t>NIEPUBLICZNY ZAKŁAD OPIEKI ZDROWOTNEJ PRZYCHODNIA "ANIMED" SP. Z O.O. - GLIWICE</t>
  </si>
  <si>
    <t>12125/201488</t>
  </si>
  <si>
    <t>ŁYCZEK, STEFAŃSKA SPÓŁKA JAWNA - DĄBROWA GÓRNICZA</t>
  </si>
  <si>
    <t>12125/210370</t>
  </si>
  <si>
    <t>ANETA GRZYB, MARCIN GRZYB - NIEPUBLICZNY ZAKŁAD OPIEKI ZDROWOTNEJ EURODENT S.C. ANETA GRZYB, MARCIN GRZYB - ZAWIERCIE</t>
  </si>
  <si>
    <t>12124/201541</t>
  </si>
  <si>
    <t>PRO FEMINAE IWONA AERTS, JANUSZ PALIGA SPÓŁKA JAWNA - RACIBÓRZ</t>
  </si>
  <si>
    <t>12124/208870</t>
  </si>
  <si>
    <t>RYSZARD F. ZAWISZ - RYDUŁTOWY</t>
  </si>
  <si>
    <t>12126/208010</t>
  </si>
  <si>
    <t>PRZYCHODNIA "SANO" SPÓŁKA Z OGRANICZONĄ ODPOWIEDZIALNOŚCIĄ - GLIWICE</t>
  </si>
  <si>
    <t>12120/108113</t>
  </si>
  <si>
    <t>SAMODZIELNY PUBLICZNY ZAKŁAD OPIEKI ZDROWOTNEJ W SŁAWKOWIE - SŁAWKÓW</t>
  </si>
  <si>
    <t>12123/301804</t>
  </si>
  <si>
    <t>BARBARA BŁASIAK-MESJASZ - NIEGOWA</t>
  </si>
  <si>
    <t>12121/207965</t>
  </si>
  <si>
    <t>SPÓŁKA CYWILNA "REMEDIUM" BOGUSŁAWA PISAREK-KRYSKA, JOANNA TOMALA-JAROSZ - PAWŁOWICE</t>
  </si>
  <si>
    <t>12126/201465</t>
  </si>
  <si>
    <t>NIEPUBLICZNY ZAKŁAD OPIEKI ZDROWOTNEJ PRZYCHODNIA CHORÓB PŁUC I GRUŹLICY "PULMED" SP. Z O. O. - ZABRZE</t>
  </si>
  <si>
    <t>12125/308119</t>
  </si>
  <si>
    <t>INDYWIDUALNA PRAKTYKA DENTYSTYCZNA LEK.DENT. MARIA FONFERA-KASPERCZYK - ZAWIERCIE</t>
  </si>
  <si>
    <t>12121/307300</t>
  </si>
  <si>
    <t>PRAKTYKA STOMATOLOGICZNA BOŻENA MUŚ HAYATULLAH - KATOWICE</t>
  </si>
  <si>
    <t>12124/302268</t>
  </si>
  <si>
    <t>ELŻBIETA RAMUŚ-JAKUBIAK - ŻORY</t>
  </si>
  <si>
    <t>12121/208232</t>
  </si>
  <si>
    <t>MARIOLA SIKORSKA - BYTOM</t>
  </si>
  <si>
    <t>12121/201554</t>
  </si>
  <si>
    <t>SPÓŁKA CYWILNA AGNIESZKA FISCHER, PAWEŁ FISCHER STOMATOLOGIA A.T.FISCHER S.C. - KATOWICE</t>
  </si>
  <si>
    <t>12122/200139</t>
  </si>
  <si>
    <t>FUNDACJA ZAPOBIEGANIA I RESOCJALIZACJI UZALEŻNIEŃ "NADZIEJA" - BIELSKO-BIAŁA</t>
  </si>
  <si>
    <t>12121/307762</t>
  </si>
  <si>
    <t>MAGDALENA KRZEWSKA - MYSŁOWICE</t>
  </si>
  <si>
    <t>12121/200458</t>
  </si>
  <si>
    <t>DIAB SERWIS SPÓŁKA Z OGRANICZONĄ ODPOWIEDZIALNOŚCIĄ SPÓŁKA KOMANDYTOWA - CHORZÓW</t>
  </si>
  <si>
    <t>12121/200316</t>
  </si>
  <si>
    <t>POLSKIE STOWARZYSZENIE NA RZECZ OSÓB Z NIEPEŁNOSPRAWNOŚCIĄ INTELEKTUALNĄ KOŁO W CHORZOWIE - CHORZÓW</t>
  </si>
  <si>
    <t>12125/200638</t>
  </si>
  <si>
    <t>BARBARA DWORAK - BĘDZIN</t>
  </si>
  <si>
    <t>12126/201497</t>
  </si>
  <si>
    <t>"PRAXIS" SPÓŁKA JAWNA JOANNA MAERTZ-SIKORA, MAREK SIKORA - PRZYSZOWICE</t>
  </si>
  <si>
    <t>12122/200302</t>
  </si>
  <si>
    <t>URSZULA BOCZEK, KRZYSZTOF RABENDA - NIEPUBLICZNY ZAKŁAD OPIEKI ZDROWOTNEJ "GRUPOWA PRAKTYKA LEKARSKA LEKARZ RODZINNY" SPÓŁKA CYW - PEWEL MAŁA</t>
  </si>
  <si>
    <t>12122/107535</t>
  </si>
  <si>
    <t>ŚLĄSKIE CENTRUM REHABILITACJI I PREWENCJI - USTROŃ</t>
  </si>
  <si>
    <t>12124/201076</t>
  </si>
  <si>
    <t>JAN WARŁO - WODZISŁAW ŚLĄSKI</t>
  </si>
  <si>
    <t>12125/201464</t>
  </si>
  <si>
    <t>NIEPUBLICZNA PORADNIA LEKARSKA ,,ZDROWIE" SPÓŁKA Z OGRANICZONĄ ODPOWIEDZIALNOŚCIĄ - BĘDZIN</t>
  </si>
  <si>
    <t>12122/200089</t>
  </si>
  <si>
    <t>NZOZ POLIKLINIKA STOMATOLOGICZNA"POD SZYNDZIELNIĄ" SPÓŁKA Z OGRANICZONĄ ODPOWIEDZIALNOŚCIĄ - BIELSKO-BIAŁA</t>
  </si>
  <si>
    <t>12125/208647</t>
  </si>
  <si>
    <t>ZESPÓŁ LECZNICTWA OTWARTEGO SPÓŁKA Z O.O. W JAWORZNIE - JAWORZNO</t>
  </si>
  <si>
    <t>12121/200074</t>
  </si>
  <si>
    <t>PORAD-MED SPÓŁKA Z OGRANICZONĄ ODPOWIEDZIALNOŚCIĄ - ŚWIĘTOCHŁOWICE</t>
  </si>
  <si>
    <t>12121/204010</t>
  </si>
  <si>
    <t>SPÓŁKA CYWILNA BOŻENA KANSY, MACIEJ ZIELIŃSKI - CHORZÓW</t>
  </si>
  <si>
    <t>12126/200849</t>
  </si>
  <si>
    <t>INSPEKTORIA TOWARZYSTWA SALEZJAŃSKIEGO ŚW.JANA BOSKO - TARNOWSKIE GÓRY</t>
  </si>
  <si>
    <t>12123/206031</t>
  </si>
  <si>
    <t>PRZYCHODNIA MEDYCYNY RODZINNEJ KOCHANOWICE SPÓŁKA Z OGRANICZONĄ ODPOWIEDZIALNOŚCIĄ - KOCHANOWICE</t>
  </si>
  <si>
    <t>12121/200855</t>
  </si>
  <si>
    <t>MAREK GRODZKI - TYCHY</t>
  </si>
  <si>
    <t>12121/210357</t>
  </si>
  <si>
    <t>EWA RIPPEL-ROGALA - KATOWICE</t>
  </si>
  <si>
    <t>12121/201000</t>
  </si>
  <si>
    <t>NIEPUBLICZNY ZAKŁAD OPIEKI ZDROWOTNEJ PRZYCHODNIA SPECJALISTYCZNA A.WITTEK, H.RUDZKI SPÓŁKA JAWNA - RUDA ŚLĄSKA</t>
  </si>
  <si>
    <t>SAMODZIELNY PUBLICZNY ZAKŁAD OPIEKI ZDROWOTNEJ ZESPÓŁ SZPITALI MIEJSKICH W CHORZOWIE - CHORZÓW</t>
  </si>
  <si>
    <t>12121/209006</t>
  </si>
  <si>
    <t>NIEPUBLICZNY ZAKŁAD OPIEKI ZDROWOTNEJ LARYNGOLOGIA JANÓW - KATOWICE</t>
  </si>
  <si>
    <t>12122/207020</t>
  </si>
  <si>
    <t>NZOZ ZESPÓŁ LEKARZY SPECJALISTÓW "MEDEX" SPÓŁKA Z O.O. - BIELSKO-BIAŁA</t>
  </si>
  <si>
    <t>12121/207720</t>
  </si>
  <si>
    <t>OŚRODEK PIELĘGNIARSTWA POMOC W ZDROWIU I W CHOROBIE SPÓŁKA Z OGRANICZONĄ ODPOWIEDZIALNOŚCIĄ - RUDA ŚLĄSKA</t>
  </si>
  <si>
    <t>12126/201174</t>
  </si>
  <si>
    <t>JOLANTA SOBOL - RADZIONKÓW</t>
  </si>
  <si>
    <t>12126/201255</t>
  </si>
  <si>
    <t>"PRO-DENT" SPÓŁKA Z OGRANICZONĄ ODPOWIEDZIALNOŚCIĄ - ZABRZE</t>
  </si>
  <si>
    <t>12126/210263</t>
  </si>
  <si>
    <t>NZOZ ZAKŁAD LECZNICTWA ODWYKOWEGO "SZANSA" - PŁAWNIOWICE</t>
  </si>
  <si>
    <t>12125/208288</t>
  </si>
  <si>
    <t>ROMAN BOREK - SOSNOWIEC</t>
  </si>
  <si>
    <t>12124/307960</t>
  </si>
  <si>
    <t>SPECJALISTYCZNA PRAKTYKA LEKARSKA GINEKOLOGICZNO- POŁOŻNICZA: BOŻENA KRZEMPEK - RYBNIK</t>
  </si>
  <si>
    <t>12122/200177</t>
  </si>
  <si>
    <t>ZAKŁAD OPIEKI ZDROWOTNEJ "MEDYK" SP. Z O.O. - MILÓWKA</t>
  </si>
  <si>
    <t>12126/201509</t>
  </si>
  <si>
    <t>NIEPUBLICZNY ZAKŁAD OPIEKI ZDROWOTNEJ "PORADNIA LARYNGOLOGICZNA DLA DZIECI" W.MISIASZEK,I.ŁUKOWSKI SPÓŁKA JAWNA - ZABRZE</t>
  </si>
  <si>
    <t>12121/207910</t>
  </si>
  <si>
    <t>ALTERMED SPÓŁKA Z OGRANICZONĄ ODPOWIEDZIALNOŚCIĄ - KATOWICE</t>
  </si>
  <si>
    <t>12125/307699</t>
  </si>
  <si>
    <t>PRAKTYKA DENTYSTYCZNA LEKARZ DENTYSTA AGNIESZKA SZLACHTA - ZAWIERCIE</t>
  </si>
  <si>
    <t>12122/208113</t>
  </si>
  <si>
    <t>NIEPUBLICZNY ZAKŁAD OPIEKI ZDROWOTNEJ "SALUS" SPÓŁKA Z OGRANICZONĄ ODPOWIEDZIALNOŚCIĄ - CZECHOWICE-DZIEDZICE</t>
  </si>
  <si>
    <t>12125/302565</t>
  </si>
  <si>
    <t>LESZEK FRĄCKIEWICZ - JAWORZNO</t>
  </si>
  <si>
    <t>12121/208570</t>
  </si>
  <si>
    <t>OŚRODEK REHABILITACYJNO - OŚWIATOWY DZIENNEGO POBYTU DLA DZIECI NIEPEŁNOSPRAWNYCH - KATOWICE</t>
  </si>
  <si>
    <t>12123/100138</t>
  </si>
  <si>
    <t>GMINNY ZESPÓŁ OŚRODKÓW ZDROWIA - WOŹNIKI</t>
  </si>
  <si>
    <t>12121/200918</t>
  </si>
  <si>
    <t>ANNA STACHOŃ-ŻOŁNA, MAGDALENA GONSCZ, MONIKA LYSKO, DAMIAN GONSCZ, MAREK LYSKO - NIEPUBLICZNY ZAKŁAD OPIEKI ZDROWO - LĘDZINY</t>
  </si>
  <si>
    <t>12122/204036</t>
  </si>
  <si>
    <t>KRZYSZTOF PTAK, STANISŁAW PTAK, TOMASZ PTAK - NZOZ PRZYCHODNIA SPORTOWO-REHABILITACYJNA "ZDROWIE" SC STANISŁAW PTAK, KRZYSZTOF P - BIELSKO-BIAŁA</t>
  </si>
  <si>
    <t>12121/200470</t>
  </si>
  <si>
    <t>NIEPUBLICZNY ZAKŁAD OPIEKI ZDROWOTNEJ GRUPOWA PRAKTYKA LEKARZA RODZINNEGO SPÓŁKA JAWNA JACŁAW ROYKIEWICZ, MAREK PLANER, DARIUSZ - BYTOM</t>
  </si>
  <si>
    <t>12124/208847</t>
  </si>
  <si>
    <t>AMICUS - MED SPÓŁKA Z OGRANICZONĄ ODPOWIEDZIALNOŚCIĄ - KUŹNIA RACIBORSKA</t>
  </si>
  <si>
    <t>12122/207033</t>
  </si>
  <si>
    <t>NIEPUBLICZNY ZAKŁAD OPIEKI ZDROWOTNEJ "PRZYCHODNIA AKADEMICKA" STANISŁAW BOCHENEK SPÓŁKA JAWNA - CIESZYN</t>
  </si>
  <si>
    <t>12122/208813</t>
  </si>
  <si>
    <t>ANNA GŁADYSZ, HALINA DURAJCZYK, MIROSŁAW GRECZKA - SPÓŁKA CYWILNA NIEPUBLICZNY ZAKŁAD OPIEKI ZDROWOTNEJ SILESIA - CZECHOWICE-DZIEDZICE</t>
  </si>
  <si>
    <t>12122/310304</t>
  </si>
  <si>
    <t>INDYWIDUALNA PRAKTYKA STOMATOLOGICZNA LEK.STOM.BARBARA WŁOCH - MILÓWKA</t>
  </si>
  <si>
    <t>12124/208966</t>
  </si>
  <si>
    <t>TERESA RZERZYCHA - ŻORY</t>
  </si>
  <si>
    <t>12124/201219</t>
  </si>
  <si>
    <t>JOANNA BIAŁECKA - GOŁKOWICE</t>
  </si>
  <si>
    <t>12124/210381</t>
  </si>
  <si>
    <t>MARIOLA KLAPUCH - GORZYCE</t>
  </si>
  <si>
    <t>12121/208076</t>
  </si>
  <si>
    <t>PRO-MED SPÓŁKA Z OGRANICZONĄ ODPOWIEDZIALNOSCIĄ - CZARKÓW</t>
  </si>
  <si>
    <t>12124/210459</t>
  </si>
  <si>
    <t>NIEPUBLICZNY ZAKŁAD OPIEKI ZDROWOTNEJ "ZDROWIE SP. Z O.O. - PIETROWICE WIELKIE</t>
  </si>
  <si>
    <t>12126/208960</t>
  </si>
  <si>
    <t>SPÓŁKA PARTNERSKA LEKARZY"JUNIOR-MED" ANNA STELMACH I PARTNERZY - GLIWICE</t>
  </si>
  <si>
    <t>12125/200238</t>
  </si>
  <si>
    <t>JACEK WÓJCIK - SOSNOWIEC</t>
  </si>
  <si>
    <t>12124/307189</t>
  </si>
  <si>
    <t>IWONA ROMAN - SPECJALISTYCZNA PRAKTYKA LEKARSKA ROMAN IWONA - RYBNIK</t>
  </si>
  <si>
    <t>12124/302113</t>
  </si>
  <si>
    <t>INDYWIDUALNA PRAKTYKA DENTYSTYCZNA JOANNA KIERA-STOLARSKA - WODZISŁAW ŚLĄSKI</t>
  </si>
  <si>
    <t>12121/100561</t>
  </si>
  <si>
    <t>CENTRUM PSYCHIATRII W KATOWICACH  IM. DR. KRZYSZTOFA CZUMY - KATOWICE</t>
  </si>
  <si>
    <t>12121/308457</t>
  </si>
  <si>
    <t>MARIA ZAJĄC-PORĘBIŃSKA - CHORZÓW</t>
  </si>
  <si>
    <t>12124/201012</t>
  </si>
  <si>
    <t>ELEONORA KEMPNY, KATARZYNA NAWRAT NIEPUBLICZNY ZAKŁAD OPIEKI ZDROWOTNEJ "TRIODENT"ELEONORA KEMPNY, KATARZYNA NAWRAT  SC - JASTRZĘBIE-ZDRÓJ</t>
  </si>
  <si>
    <t>12123/202313</t>
  </si>
  <si>
    <t>ZAKŁAD OPIEKI ZDROWOTNEJ "PROTETYK" SP. Z O.O. - KŁOBUCK</t>
  </si>
  <si>
    <t>12126/208004</t>
  </si>
  <si>
    <t>NIEPUBLICZNY ZAKŁAD OPIEKI ZDROWOTNEJ PRZYCHODNIA ALMA-MED SPÓŁKA Z OGRANICZONA ODPOWIEDZIALNOŚCIĄ - GLIWICE</t>
  </si>
  <si>
    <t>12122/302819</t>
  </si>
  <si>
    <t>INDYWIDUALNA PRAKTYKA STOMATOLOGICZNA LEK.STOM.BARBARA GRUSZKA-KŁUSEK - BIELSKO-BIAŁA</t>
  </si>
  <si>
    <t>12124/207976</t>
  </si>
  <si>
    <t>"NOWINY" SPÓŁKA Z OGRANICZONĄ ODPOWIEDZIALNOŚCIĄ - RYBNIK</t>
  </si>
  <si>
    <t>12121/201014</t>
  </si>
  <si>
    <t>NIEPUBLICZNY ZAKŁAD OPIEKI ZDROWOTNEJ PRZYCHODNIA LEKARSKA "PRZYCHODNIA" SPÓŁKA Z OGRANICZONĄ ODPOWIEDZIALNOŚCIĄ - CHORZÓW</t>
  </si>
  <si>
    <t>12126/201548</t>
  </si>
  <si>
    <t>KRYSTYNA SALEJ - TARNOWSKIE GÓRY</t>
  </si>
  <si>
    <t>12124/307041</t>
  </si>
  <si>
    <t>PRAKTYKA STOMATOLOGICZNA LEK.CHIR.STOM. ELŻBIETA WINKLER - RYBNIK</t>
  </si>
  <si>
    <t>12124/302709</t>
  </si>
  <si>
    <t>ALDONA DUDKOWSKA - ŻORY</t>
  </si>
  <si>
    <t>12121/207806</t>
  </si>
  <si>
    <t>"FUNDACJA NA RZECZ PROGRAMU WCZESNEGO ROZPOZNAWANIA CHORÓB NOWOTWOROWYCH U KOBIET GODULA-HOPE" - RUDA ŚLĄSKA</t>
  </si>
  <si>
    <t>12121/208065</t>
  </si>
  <si>
    <t>JOLANTA KAMIŃSKA - BYTOM</t>
  </si>
  <si>
    <t>12126/108691</t>
  </si>
  <si>
    <t>TARNOGÓRSKI OŚRODEK TERAPII UZALEŻNIEŃ, PROFILAKTYKI I POMOCY PSYCHOLOGICZNEJ - SAMODZIELNY PUBLICZNY ZAKŁAD OPIEKI ZDROWOTNEJ - TARNOWSKIE GÓRY</t>
  </si>
  <si>
    <t>12125/308292</t>
  </si>
  <si>
    <t>INDYWIDUALNA PRAKTYKA DENTYSTYCZNA LEK.DENTYSTA GRZEGORZ PLUTA - SOSNOWIEC</t>
  </si>
  <si>
    <t>12124/201349</t>
  </si>
  <si>
    <t>STANISŁAW PLUTA - WODZISŁAW ŚLĄSKI</t>
  </si>
  <si>
    <t>12121/302546</t>
  </si>
  <si>
    <t>JACEK SROKA INDYWIDUALNA PRAKTYKA LEKARSKA, GABINET STOMATOLOGICZNY - MIKOŁÓW</t>
  </si>
  <si>
    <t>12122/300094</t>
  </si>
  <si>
    <t>IZABELA KARASIŃSKA - BIELSKO-BIAŁA</t>
  </si>
  <si>
    <t>12124/201197</t>
  </si>
  <si>
    <t>NIEPUBLICZNY SPECJALISTYCZNY STOMATOLOGICZO-PROTETYCZNY ZAKŁAD OPIEKI ZDROWOTNEJ LEK. STOM. MARIA MOTYCZKA - RYBNIK</t>
  </si>
  <si>
    <t>12122/208081</t>
  </si>
  <si>
    <t>NIEPUBLICZNY ZAKŁAD OPIEKI ZDROWOTNEJ CENTRUM MEDYCYNY RODZINNEJ LEK. MED. JERZY ŚLIZOWSKI - KOSZARAWA</t>
  </si>
  <si>
    <t>12121/200411</t>
  </si>
  <si>
    <t>JERZY FURMAN, URSZULA SUCHOWSKA, ALICJA KWIECIEŃ SPÓŁKA CYWILNA "ANIMA" - CHORZÓW</t>
  </si>
  <si>
    <t>12121/200388</t>
  </si>
  <si>
    <t>PRZYCHODNIA "MEDICUS" SPÓŁKA Z OGRANICZONĄ ODPOWIEDZIALNOŚCIĄ - CHORZÓW</t>
  </si>
  <si>
    <t>12126/306076</t>
  </si>
  <si>
    <t>ALEKSANDRA LECZKOWSKA - KALETY</t>
  </si>
  <si>
    <t>12121/207637</t>
  </si>
  <si>
    <t>JANUSZ FIJOŁ, BARBARA WĘGRZYN "MEDYK" LEKARZE SPÓŁKA PARTNERSKA - BIERUŃ</t>
  </si>
  <si>
    <t>12121/307378</t>
  </si>
  <si>
    <t>EWA BURNAT-POŹNIAK - BYTOM</t>
  </si>
  <si>
    <t>12123/210228</t>
  </si>
  <si>
    <t>NIEPUBLICZNY ZAKŁAD OPIEKI ZDROWOTNEJ PRZYCHODNIA MEDYCYNY RODZINNEJ TORMED SP. Z O.O. - LUBLINIEC</t>
  </si>
  <si>
    <t>12126/208895</t>
  </si>
  <si>
    <t>KJT SPÓŁKA Z OGRANICZONĄ ODPOWIEDZIALNOŚCIĄ - RADZIONKÓW</t>
  </si>
  <si>
    <t>12124/310422</t>
  </si>
  <si>
    <t>PRZEMYSŁAW DURCZOK - WODZISŁAW ŚLĄSKI</t>
  </si>
  <si>
    <t>12124/307988</t>
  </si>
  <si>
    <t>INDYWIDUALNA PRAKTYKA LEKARSKA W ZAKRESIE POŁOŻNICTWA I GINEKOLOGII - RYBNIK</t>
  </si>
  <si>
    <t>12122/202931</t>
  </si>
  <si>
    <t>NIEPUBLICZNY ZAKŁAD OPIEKI ZDROWOTNEJ "ZDRO-MEDIC" SP. Z O. O. - BIELSKO-BIAŁA</t>
  </si>
  <si>
    <t>12122/207077</t>
  </si>
  <si>
    <t>DIAGNOMED SPÓŁKA JAWNA NOWOTARSKA, WIDERA - BIELSKO-BIAŁA</t>
  </si>
  <si>
    <t>12121/208788</t>
  </si>
  <si>
    <t>SPECJALISTYCZNE USŁUGI MEDYCZNE "SUM" STANISŁAW KRUPEJ I ANNA SUŁAWA-KRUPEJ SPÓŁKA JAWNA - KATOWICE</t>
  </si>
  <si>
    <t>12122/300052</t>
  </si>
  <si>
    <t>INDYWIDUALNA PRAKTYKA STOMATOLOGICZNA LEK. STOM. TOMASZ MIKOŁAJCZYK - ŁODYGOWICE</t>
  </si>
  <si>
    <t>12121/200980</t>
  </si>
  <si>
    <t>"T-MED" S.C. CENTRUM MEDYCZNE WIESŁAW KOTERLA, ŁUKASZ KOTERLA - TYCHY</t>
  </si>
  <si>
    <t>12125/100678</t>
  </si>
  <si>
    <t>ZAKŁAD OPIEKI ZDROWOTNEJ W WOJKOWICACH - WOJKOWICE</t>
  </si>
  <si>
    <t>12122/207168</t>
  </si>
  <si>
    <t xml:space="preserve"> NIEPUBLICZNY STOMATOLOGICZNY ZAKŁAD OPIEKI ZDROWOTNEJ SPÓŁKA CYWILNA EWA BEYGA, MAREK BEYGA - ŻYWIEC</t>
  </si>
  <si>
    <t>12124/208290</t>
  </si>
  <si>
    <t>NZOZ "PORADNIA ZDROWIA PSYCHICZNEGO I UZALEŻNIEŃ"  JOACHIM HANSEL, CZESŁAW FOJCIK SPÓŁKA JAWNA - ŻORY</t>
  </si>
  <si>
    <t>12121/201058</t>
  </si>
  <si>
    <t>ADAM LACH - ŁĄKA</t>
  </si>
  <si>
    <t>12124/201607</t>
  </si>
  <si>
    <t>NIEPUBLICZNY ZAKŁAD OPIEKI ZDROWOTNEJ PORADNIA REHABILITACJI ROMAN SPANDEL SPÓŁKA JAWNA - WODZISŁAW ŚL.</t>
  </si>
  <si>
    <t>12121/101059</t>
  </si>
  <si>
    <t>SAMODZIELNY PUBLICZNY ZAKŁAD OPIEKI ZDROWOTNEJ MINISTERSTWA SPRAW WEWNĘTRZNYCH I ADMINISTRACJI W KATOWICACH IM. SIERŻANTA GRZEGO - KATOWICE</t>
  </si>
  <si>
    <t>12126/200772</t>
  </si>
  <si>
    <t>DR N. MED. JOANNA CICHOŃ - RADZIONKÓW</t>
  </si>
  <si>
    <t>12124/200524</t>
  </si>
  <si>
    <t>ANDRZEJEWSKA IRENA, BUREK JANINA, SZATOŃ ADAM SPÓŁKA CYWILNA "MEDICUS" - RACIBÓRZ</t>
  </si>
  <si>
    <t>12125/210114</t>
  </si>
  <si>
    <t>SANTE CLINIC SPÓŁKA Z OGRANICZONĄ ODPOWIEDZIALNOŚCIĄ SPÓŁKA KOMANDYTOWA - SOSNOWIEC</t>
  </si>
  <si>
    <t>12124/200891</t>
  </si>
  <si>
    <t>BOŻENA KONIECZNY-FREUND - RYDUŁTOWY</t>
  </si>
  <si>
    <t>12124/208309</t>
  </si>
  <si>
    <t>ZUZANNA MICHALCZYK - RYBNIK</t>
  </si>
  <si>
    <t>12121/200342</t>
  </si>
  <si>
    <t>STAROCHORZOWSKA FUNDACJA ZDROWIA I EKOLOGII - CHORZÓW</t>
  </si>
  <si>
    <t>12125/201284</t>
  </si>
  <si>
    <t>MAREK DŁUGOSZOWSKI - SOSNOWIEC</t>
  </si>
  <si>
    <t>12125/201470</t>
  </si>
  <si>
    <t>NIEPUBLICZNY ZAKŁAD OPIEKI ZDROWOTNEJ "MEDICA" SPÓŁKA Z O.O. - BĘDZIN</t>
  </si>
  <si>
    <t>12122/210460</t>
  </si>
  <si>
    <t>BARBARA WENGLORZ - ZEBRZYDOWICE</t>
  </si>
  <si>
    <t>12125/100599</t>
  </si>
  <si>
    <t>SZPITAL CHORÓB PŁUC W SIEWIERZU SPÓŁKA Z OGRANICZONĄ ODPOWIEDZIALNOŚCIĄ - SIEWIERZ</t>
  </si>
  <si>
    <t>"ONKO-DENT" G.L.SŁOMIAN SPÓŁKA JAWNA - ŻORY</t>
  </si>
  <si>
    <t>12126/308687</t>
  </si>
  <si>
    <t>GABINET GINEKOLGICZNY I USG LESZEK WOJSA - ZABRZE</t>
  </si>
  <si>
    <t>12121/101246</t>
  </si>
  <si>
    <t>PRZYCHODNIA REJONOWA SAMODZIELNY PUBLICZNY ZAKŁAD OPIEKI ZDROWOTNEJ W RUDZIE ŚLĄSKIEJ Z SIEDZIBĄ PRZY UL. SZTOLNIOWEJ 6 - RUDA ŚLĄSKA</t>
  </si>
  <si>
    <t>12122/302250</t>
  </si>
  <si>
    <t>INDYWIDUALNA PRAKTYKA STOMATOLOGICZNA BARBARA JAGOS-SZYPUŁA - LIGOTA</t>
  </si>
  <si>
    <t>12125/208079</t>
  </si>
  <si>
    <t>ŁUCJA JACKIEWICZ, KAROL JACKIEWICZ NIEPUBLICZNY ZAKŁAD OPIEKI ZDROWOTNEJ "STOMED" S.C. - SOSNOWIEC</t>
  </si>
  <si>
    <t>12126/307694</t>
  </si>
  <si>
    <t>INDYWIDUALNA PRAKTYKA STOMATOLOGICZNA JADWIGA KMIOTCZYK- GABRYŚ - TARNOWSKIE GÓRY</t>
  </si>
  <si>
    <t>12123/802233</t>
  </si>
  <si>
    <t>ANNA BUCHLIŃSKA - CZĘSTOCHOWA</t>
  </si>
  <si>
    <t>12124/310437</t>
  </si>
  <si>
    <t>MARE-DENT MARZENA KOŚCIELNY - ŻORY</t>
  </si>
  <si>
    <t>12122/100149</t>
  </si>
  <si>
    <t>SAMODZIELNY PUBLICZNY ZAKŁAD OPIEKI ZDROWOTNEJ SZPITAL KOLEJOWY W WILKOWICACH-BYSTREJ - WILKOWICE</t>
  </si>
  <si>
    <t>12121/201502</t>
  </si>
  <si>
    <t>AGNIESZKA CZOK, WOJCIECH CZOK - DUO-DENTAL S.C. AGNIESZKA CZOK, WOJCIECH CZOK - PIEKARY ŚLĄSKIE</t>
  </si>
  <si>
    <t>12121/307092</t>
  </si>
  <si>
    <t>IWONA PAWLIK - TYCHY</t>
  </si>
  <si>
    <t>12121/200315</t>
  </si>
  <si>
    <t>ATRIA MED SPÓŁKA Z OGRANICZONĄ ODPOWIEDZIALNOŚCIĄ - SIEMIANOWICE ŚLĄSKIE</t>
  </si>
  <si>
    <t>12123/308387</t>
  </si>
  <si>
    <t>GABINET STOMATOLOGICZNY LEK. STOM. EWA OCZKOWSKA - WRĘCZYCA WIELKA</t>
  </si>
  <si>
    <t>12123/202039</t>
  </si>
  <si>
    <t>STOWARZYSZENIE "MONAR" - DĘBOWIEC</t>
  </si>
  <si>
    <t>12121/301795</t>
  </si>
  <si>
    <t>EWA ŁUCEK - TYCHY</t>
  </si>
  <si>
    <t>12123/202704</t>
  </si>
  <si>
    <t>SPÓŁKA CYWILNA BARBARA SKORUPKA, MARCIN SKORUPKA, AGNIESZKA SKORUPKA-POLUS, TOMASZ POLUS - HERBY</t>
  </si>
  <si>
    <t>12125/110403</t>
  </si>
  <si>
    <t>PROMED ŁAZY SPÓŁKA Z OGRANICZONĄ ODPOWIEDZIALNOŚCIĄ - ŁAZY</t>
  </si>
  <si>
    <t>12122/210374</t>
  </si>
  <si>
    <t>DANUTA PRUCHNICKA - CIESZYN</t>
  </si>
  <si>
    <t>12123/307311</t>
  </si>
  <si>
    <t>GABINET STOMATOLOGICZNY KARINA ŚWISTAK - DĄBROWA ZIELONA</t>
  </si>
  <si>
    <t>12121/200997</t>
  </si>
  <si>
    <t>NIEPUBLICZNY ZAKŁAD OPIEKI ZDROWOTNEJ GRUPOWA PRAKTYKA LEKARSKA "CHORZÓW STARY" - CHORZÓW</t>
  </si>
  <si>
    <t>12122/100112</t>
  </si>
  <si>
    <t>BESKIDZKI ZESPÓŁ LECZNICZO-REHABILITACYJNY SZPITAL OPIEKI DŁUGOTERMINOWEJ - JAWORZE</t>
  </si>
  <si>
    <t>12122/202818</t>
  </si>
  <si>
    <t>CLINICA MEDICA SPÓŁKA JAWNA LUCYNA KLIMCZAK-GOŁĄB I TOMASZ GOŁĄB - BIELSKO-BIAŁA</t>
  </si>
  <si>
    <t>12122/100500</t>
  </si>
  <si>
    <t>BIELSKIE CENTRUM PSYCHIATRII - OLSZÓWKA W BIELSKU-BIAŁEJ - BIELSKO-BIAŁA</t>
  </si>
  <si>
    <t>12121/200724</t>
  </si>
  <si>
    <t>JANUSZ BITTNER,IRENEUSZ CHWASTEK SPÓŁKA CYWILNA UNI-MED  JANUSZ BITTNER,IRENEUSZ CHWASTEK - RUDA ŚLĄSKA</t>
  </si>
  <si>
    <t>12121/201034</t>
  </si>
  <si>
    <t>ANETA SIMKA - STUDZIONKA</t>
  </si>
  <si>
    <t>12121/200387</t>
  </si>
  <si>
    <t>BEATA CHMIELOWSKA - MIKOŁÓW</t>
  </si>
  <si>
    <t>12121/210375</t>
  </si>
  <si>
    <t>NIEPUBLICZNY ZAKŁAD OPIEKI ZDROWOTNEJ "CZWÓRKA" SPÓŁKA Z OGRANICZONĄ ODPOWIEDZIALNOŚCIĄ - MYSŁOWICE</t>
  </si>
  <si>
    <t>12125/200674</t>
  </si>
  <si>
    <t>NIEPUBLICZNY ZAKŁAD OPIEKI ZDROWOTNEJ "MEDICUS" JACEK GAWRON, BARTŁOMIEJ KISZKA, DAMIAN JACH SPÓŁKA JAWNA - DĄBROWA GÓRNICZA</t>
  </si>
  <si>
    <t>12123/107198</t>
  </si>
  <si>
    <t>SAMODZIELNY PUBLICZNY ZAKŁAD OPIEKI ZDROWOTNEJ "GMINNY OŚRODEK ZDROWIA W PORAJU" - PORAJ</t>
  </si>
  <si>
    <t>12126/100714</t>
  </si>
  <si>
    <t>SAMODZIELNY PUBLICZNY ZAKŁAD OPIEKI ZDROWOTNEJ OŚRODEK PROFILAKTYKI I LECZENIA UZALEŻNIEŃ - ZABRZE</t>
  </si>
  <si>
    <t>12122/207094</t>
  </si>
  <si>
    <t>WANDA MIERNIK - BIELSKO-BIAŁA</t>
  </si>
  <si>
    <t>12125/201490</t>
  </si>
  <si>
    <t>NZOZ PRZYCHODNIA LEKARSKA "MED - MYDLICE" I. KAIM, K.OKAS, M.BŁAŻEJAK, E. ŚLAWSKA - DOMIN SPÓŁKA JAWNA - DĄBROWA GÓRNICZA</t>
  </si>
  <si>
    <t>12122/208048</t>
  </si>
  <si>
    <t>JUSTYNA NOCULAK-MOSKAL - WILAMOWICE</t>
  </si>
  <si>
    <t>12121/207948</t>
  </si>
  <si>
    <t>SPÓŁKA CYWILNA - ALDONA SZAREK - KAŃSKA, MARIOLA DYRKACZ -WITASZCZYK - SIEMIANOWICE ŚLĄSKIE</t>
  </si>
  <si>
    <t>12124/201092</t>
  </si>
  <si>
    <t>NZOZ ZDRÓJ PRZYCHODNIA LEKARSKO-PIELĘGNIARSKA, PŁOSZAJ, ŚWIERKOSZ, WALUŚ SPÓŁKA PARTNERSKA - JASTRZĘBIE-ZDRÓJ</t>
  </si>
  <si>
    <t>SZPITAL REJONOWY IM. DR. JÓZEFA ROSTKA W RACIBORZU - RACIBÓRZ</t>
  </si>
  <si>
    <t>12121/302351</t>
  </si>
  <si>
    <t>GABRIELA KASPERCZYK-SPYRA - RUDA ŚLĄSKA</t>
  </si>
  <si>
    <t>12126/210549</t>
  </si>
  <si>
    <t>STOWARZYSZENIE POMOCY DZIECIOM I MŁODZIEŻY NIEPŁNOSPRAWNEJ W RADZIONKOWIE - RADZIONKÓW</t>
  </si>
  <si>
    <t>12126/208066</t>
  </si>
  <si>
    <t>CENTRUM ZDROWIA PSYCHICZNEGO I LECZENIA UZALEŻNIEŃ FAMILIA SP. Z O.O. - GLIWICE</t>
  </si>
  <si>
    <t>12124/302075</t>
  </si>
  <si>
    <t>BEATA LASOK-BARTECZKO - MSZANA</t>
  </si>
  <si>
    <t>12121/203093</t>
  </si>
  <si>
    <t>EWA DĄBEK - SIEMIANOWICE ŚLĄSKIE</t>
  </si>
  <si>
    <t>12121/210083</t>
  </si>
  <si>
    <t>NIEPUBLICZNY ZAKŁAD OPIEKI ZDROWOTNEJ "OKULUS" A.MROTEK, B.MROTEK SPÓŁKA CYWILNA - PSZCZYNA</t>
  </si>
  <si>
    <t>12122/302249</t>
  </si>
  <si>
    <t>ZOFIA WITKOWSKA - CZECHOWICE-DZIEDZICE</t>
  </si>
  <si>
    <t>12125/200332</t>
  </si>
  <si>
    <t>EDWARD RUBEL, BARBARA RUBEL, MICHAŁ MANIARA SPÓŁKA CYWILNA "TWÓJ DENTYSTA" - CZELADŹ</t>
  </si>
  <si>
    <t>12122/302306</t>
  </si>
  <si>
    <t>KRYSTYNA ROSTOCKA - BIELSKO-BIAŁA</t>
  </si>
  <si>
    <t>12125/210512</t>
  </si>
  <si>
    <t>GRZEGORZ HERCZAK - SOSNOWIEC</t>
  </si>
  <si>
    <t>12124/307280</t>
  </si>
  <si>
    <t>JANUSZ KONDERLA - RACIBÓRZ</t>
  </si>
  <si>
    <t>12121/200283</t>
  </si>
  <si>
    <t>POLSKIE STOWARZYSZENIE NA RZECZ OSÓB Z NIEPEŁNOSPRAWNOŚCIĄ INTELEKTUALNĄ KOŁO KATOWICE-GISZOWIEC - KATOWICE</t>
  </si>
  <si>
    <t>12126/208209</t>
  </si>
  <si>
    <t>NZOZ BO-DENT KOMPLEKSOWE USŁUGI STOMATOLOGICZNE SPÓŁKA PARTNERSKA BOŻENA BACHARZ, JOANNA LIGUDA-SAŁUCH - PYSKOWICE</t>
  </si>
  <si>
    <t>12122/208093</t>
  </si>
  <si>
    <t>NIEPUBLICZNY STOMATOLOGICZNY ZAKŁAD OPIEKI ZDROWOTNEJ "DUO-DENT" S.C. MAREK ŚWIRGOŃ, BARBARA FIRGANEK - DANKOWICE</t>
  </si>
  <si>
    <t>12125/208202</t>
  </si>
  <si>
    <t>JOANNA ZABIERZEWSKA - SOSNOWIEC</t>
  </si>
  <si>
    <t>12125/309000</t>
  </si>
  <si>
    <t>BARBARA NOWAK-KWIECIEŃ - SOSNOWIEC</t>
  </si>
  <si>
    <t>12125/201474</t>
  </si>
  <si>
    <t>URSZULA ROMANOWICZ - BĘDZIN</t>
  </si>
  <si>
    <t>12122/201456</t>
  </si>
  <si>
    <t>KATARZYNA FIREK-WÓJCICKA - CZECHOWICE-DZIEDZICE</t>
  </si>
  <si>
    <t>12121/210229</t>
  </si>
  <si>
    <t>MARIA KOSMALSKA - MIKOŁÓW</t>
  </si>
  <si>
    <t>12122/307227</t>
  </si>
  <si>
    <t>INDYWIDUALNA PRAKTYKA STOMATOLOGICZNA LEK. STOM. ALINA MACHALICA-CIENCIAŁA - JASIENICA</t>
  </si>
  <si>
    <t>12121/208820</t>
  </si>
  <si>
    <t>"LARYNGO-MED" IZABELA BRATEK-JAWOR, BARBARA KONOPKA SPÓŁKA PARTNERSKA - SIEMIANOWICE ŚLĄSKIE</t>
  </si>
  <si>
    <t>12122/210572</t>
  </si>
  <si>
    <t>JAROSŁAW BOLEK "SALUS AEGROTI" - ŻYWIEC</t>
  </si>
  <si>
    <t>12121/100478</t>
  </si>
  <si>
    <t>OŚRODEK TERAPII NERWIC DLA DZIECI I MŁODZIEŻY - ORZESZE</t>
  </si>
  <si>
    <t>12121/210144</t>
  </si>
  <si>
    <t>JOLANTA GĄSIOR - SIEMIANOWICE ŚLĄSKIE</t>
  </si>
  <si>
    <t>12125/208078</t>
  </si>
  <si>
    <t>MARIOLA NORYŃSKA, MICHAŁ NORYŃSKI - STOMATOLOGICZNY NIEPUBLICZNY ZAKŁAD OPIEKI ZDROWOTNEJ AMMED S.C. MARIOLA NORYŃSKA, MICHAŁ NO - SOSNOWIEC</t>
  </si>
  <si>
    <t>12125/200665</t>
  </si>
  <si>
    <t>"ZDROWA RODZINA" SPÓŁKA Z OGRANICZONĄ ODPOWIEDZIALNOŚCIĄ - SOSNOWIEC</t>
  </si>
  <si>
    <t>12123/207006</t>
  </si>
  <si>
    <t>TERESA RADOMSKA, JERZY RADOMSKI  NZOZ PRZYCHODNIA LEKARSKA W LISOWIE SPÓŁKA CYWILNA - LISÓW</t>
  </si>
  <si>
    <t>12124/200689</t>
  </si>
  <si>
    <t>BEATA PRUDEL - RYBNIK</t>
  </si>
  <si>
    <t>12122/202083</t>
  </si>
  <si>
    <t>STOWARZYSZENIE NA RZECZ ROZWOJU PRZYCHODNI REJONOWEJ W WIŚLE - WISŁA</t>
  </si>
  <si>
    <t>12121/208501</t>
  </si>
  <si>
    <t>KATARZYNA RUDY - PIEKARY ŚLĄSKIE</t>
  </si>
  <si>
    <t>12124/302515</t>
  </si>
  <si>
    <t>PRYWATNY GABINET STOMATOLOGICZNY LEK.STOM. KĘSICKA-DYMEK IRENA - RACIBÓRZ</t>
  </si>
  <si>
    <t>12123/210484</t>
  </si>
  <si>
    <t>"LABOMED" KOWALSKI I SMACZNY SPÓŁKA JAWNA - MYSZKÓW</t>
  </si>
  <si>
    <t>12125/308118</t>
  </si>
  <si>
    <t>PRAKTYKA STOMATOLOGICZNA LEK.STOM. MAŁGORZATA NOWICKA - PILICA</t>
  </si>
  <si>
    <t>12122/207855</t>
  </si>
  <si>
    <t>BEATA JARCZEWSKA-GŁOŚNICKA - WILAMOWICE</t>
  </si>
  <si>
    <t>12123/302378</t>
  </si>
  <si>
    <t>PRYWATNY GABINET STOMATOLOGICZNY EWA MAZIK - CZĘSTOCHOWA</t>
  </si>
  <si>
    <t>12121/208166</t>
  </si>
  <si>
    <t>PRZYCHODNIA STOMATOLOGICZNO-ORTODONTYCZNA DR EWA FAJT - KATOWICE</t>
  </si>
  <si>
    <t>12126/208719</t>
  </si>
  <si>
    <t>EWELINA KRIGER - TARNOWSKIE GÓRY</t>
  </si>
  <si>
    <t>12124/306089</t>
  </si>
  <si>
    <t>DOROTA PALKA PRAKTYKA STOMATOLOGICZNA - RYBNIK</t>
  </si>
  <si>
    <t>12120/210504</t>
  </si>
  <si>
    <t>CARITAS DIECEZJI OPOLSKIEJ - OPOLE</t>
  </si>
  <si>
    <t>12121/200306</t>
  </si>
  <si>
    <t>FUNDACJA "DOM NADZIEI" - BYTOM</t>
  </si>
  <si>
    <t>12125/200779</t>
  </si>
  <si>
    <t>JADWIGA KRZEMIONKA - SOSNOWIEC</t>
  </si>
  <si>
    <t>12124/208974</t>
  </si>
  <si>
    <t>JOANNA SAMOL - WODZISŁAW ŚLĄSKI</t>
  </si>
  <si>
    <t>12125/208669</t>
  </si>
  <si>
    <t>BOGUSŁAWA LASOTA - PRZYCHODY</t>
  </si>
  <si>
    <t>12122/707137</t>
  </si>
  <si>
    <t>OŚRODEK LECZNICZO-REHABILITACYJNY "BUCZE"W GÓRKACH WIELKICH SPÓŁKA Z OGRANICZONĄ ODPOWIEDZIALNOŚCIĄ - GÓRKI WIELKIE</t>
  </si>
  <si>
    <t>12122/207524</t>
  </si>
  <si>
    <t>NIEPUBLICZNY ZAKŁAD OPIEKI ZDROWOTNEJ "MEDICA" S.C. - USTROŃ</t>
  </si>
  <si>
    <t>12122/200468</t>
  </si>
  <si>
    <t>BESKIDZKIE CENTRUM MEDYCZNE SPÓŁKA Z OGRANICZONĄ ODPOWIEDZIALNOŚCIĄ - BIELSKO-BIAŁA</t>
  </si>
  <si>
    <t>12121/100210</t>
  </si>
  <si>
    <t>ZESPÓŁ WOJEWÓDZKICH PRZYCHODNI SPECJALISTYCZNYCH - KATOWICE</t>
  </si>
  <si>
    <t>12122/100175</t>
  </si>
  <si>
    <t>SAMODZIELNY GMINNY ZAKŁAD OPIEKI ZDROWOTNEJ W JASIENICY - JASIENICA</t>
  </si>
  <si>
    <t>12121/200292</t>
  </si>
  <si>
    <t>JAWI-MED-MACURA SPÓŁKA JAWNA - RUDA ŚLĄSKA</t>
  </si>
  <si>
    <t>12124/307980</t>
  </si>
  <si>
    <t>INDYWIDUALNA SPECJALISTYCZNA PRAKTYKA LEKARZA RODZINNEGO ZOFIA FOJCIK-KUDŁA - RYBNIK</t>
  </si>
  <si>
    <t>12126/200095</t>
  </si>
  <si>
    <t>"RADAN - MED" SP. Z O.O. - GLIWICE</t>
  </si>
  <si>
    <t>12123/100404</t>
  </si>
  <si>
    <t>ZESPÓŁ OPIEKI ZDROWOTNEJ W KŁOBUCKU - KŁOBUCK</t>
  </si>
  <si>
    <t>12126/210345</t>
  </si>
  <si>
    <t>GABINETY SPECJALISTYCZNE MERCEDENS SPÓŁKA Z OGRANICZONĄ ODPOWIEDZIALNOŚCIĄ - ZABRZE</t>
  </si>
  <si>
    <t>12124/201591</t>
  </si>
  <si>
    <t>STANISŁAWA MOCZAŁA - JASTRZĘBIE-ZDRÓJ</t>
  </si>
  <si>
    <t>12124/208149</t>
  </si>
  <si>
    <t>ALINA SIRDAK - WODZISŁAW ŚLĄSKI</t>
  </si>
  <si>
    <t>12124/210126</t>
  </si>
  <si>
    <t>URSZULA RACZYŃSKA - RACIBÓRZ</t>
  </si>
  <si>
    <t>12125/210275</t>
  </si>
  <si>
    <t>NIEPUBLICZNY ZAKŁAD OPIEKI ZDROWOTNEJ CENTRUM ZDROWIA PSYCHICZNEGO "ASANA" - ZAWIERCIE</t>
  </si>
  <si>
    <t>12121/200662</t>
  </si>
  <si>
    <t>AGENCJA ZDROWIA TRZEŹWOŚCI I ROZWOJU OSOBISTEGO "AZTIRO" BEATA FILAR, TOMASZ PECHTA S.C. - KATOWICE</t>
  </si>
  <si>
    <t>12126/208878</t>
  </si>
  <si>
    <t>NZOZ OŚRODEK ZDROWIA W PACZYNIE - PACZYNA</t>
  </si>
  <si>
    <t>12121/200826</t>
  </si>
  <si>
    <t>MAREK GRABOWSKI - TYCHY</t>
  </si>
  <si>
    <t>12123/108152</t>
  </si>
  <si>
    <t>WOJEWÓDZKI ZAKŁAD OPIEKI ZDROWOTNEJ NAD MATKĄ, DZIECKIEM I MŁODZIEŻĄ - CZĘSTOCHOWA</t>
  </si>
  <si>
    <t>12124/301151</t>
  </si>
  <si>
    <t>ALEKSANDER DANEL - RYBNIK</t>
  </si>
  <si>
    <t>12126/208011</t>
  </si>
  <si>
    <t>"PORADNIA SKÓRNO-WENEROLOGICZNA" SPÓŁKA Z OGRANICZONĄ ODPOWIEDZIALNOŚCIĄ - GLIWICE</t>
  </si>
  <si>
    <t>12124/310564</t>
  </si>
  <si>
    <t>BEATA GORYWODA - PRAKTYKA DENTYSTYCZNA BEATA GORYWODA - JANKOWICE</t>
  </si>
  <si>
    <t>12121/200482</t>
  </si>
  <si>
    <t>MARIA KLEKOTKO - PORADNIA STOMATOLOGICZNA "OPDENT" MARIA KLEKOTKO - LĘDZINY</t>
  </si>
  <si>
    <t>12121/310453</t>
  </si>
  <si>
    <t>ANDRZEJ KARMAŃSKI PRAKTYKA STOMATOLOGICZNA - CHORZÓW</t>
  </si>
  <si>
    <t>12121/307564</t>
  </si>
  <si>
    <t>PRYWATNY GABINET DENTYSTYCZNY - SIEMIANOWICE ŚLĄSKIE</t>
  </si>
  <si>
    <t>12122/207093</t>
  </si>
  <si>
    <t>NIEPUBLICZNY ZOZ DIABETOLOGIA BIELSKO-BIAŁA S.C. EWA KAWECKA -MUSIAŁ , GABIELA PAWLUS, MAŁGORZATA POTYRALSKA - BIELSKO-BIAŁA</t>
  </si>
  <si>
    <t>12121/204004</t>
  </si>
  <si>
    <t>"PORADNIA NA WZGÓRZU" - ŚWIĘTOCHŁOWICE</t>
  </si>
  <si>
    <t>12121/307560</t>
  </si>
  <si>
    <t>PRYWATNY GABINET DENTYSTYCZNY - SIEMIANOWICE ŚL.</t>
  </si>
  <si>
    <t>12121/200273</t>
  </si>
  <si>
    <t>"SPECJALISTYCZNE USŁUGI MEDYCZNE W TYCHACH" I.BIOWSKA-KURKOWSKA, J.KURKOWSKI SPÓŁKA JAWNA - TYCHY</t>
  </si>
  <si>
    <t>12121/201514</t>
  </si>
  <si>
    <t>ANDRZEJ KNAPCZYK - TYCHY</t>
  </si>
  <si>
    <t>12125/210364</t>
  </si>
  <si>
    <t>NIEPUBLICZNY ZAKŁAD OPIEKI ZDROWOTNEJ MEDYK - BĘDZIN</t>
  </si>
  <si>
    <t>12121/207950</t>
  </si>
  <si>
    <t>NIEPUBLICZNY ZAKŁAD LECZNICTWA AMBULATORYJNEGO "BYTKÓW" SZEJA-ZABAWA,MORAWIEC,KNAP-ULBRICH I PARTNERZY. SPÓŁKA LEKARSKA - SIEMIANOWICE ŚLĄSKIE</t>
  </si>
  <si>
    <t>12121/200966</t>
  </si>
  <si>
    <t>OPTO-OKULISTYKA - OPTIMED II S.C. I.TYŃSKA-JASTRZĘBSKA, M. SIKORA-WITA - KATOWICE</t>
  </si>
  <si>
    <t>12125/208234</t>
  </si>
  <si>
    <t>JOANNA HAŁASIK - SOSNOWIEC</t>
  </si>
  <si>
    <t>12123/202608</t>
  </si>
  <si>
    <t>PRZYCHODNIA MEDYCYNY RODZINNEJ - CIASNA</t>
  </si>
  <si>
    <t>12123/210521</t>
  </si>
  <si>
    <t>NZOZ POGOTOWIE RATUNKOWE"SAWMED"PODSTAWOWA I SPECJALISTYCZNA OPIEKA ZDROWOTNA - LUBLINIEC</t>
  </si>
  <si>
    <t>12123/206032</t>
  </si>
  <si>
    <t>PRZYCHODNIA LEKARSKA "OPTIMA"  E.ZATOŃSKA, M.PACZKOWSKA SPÓŁKA JAWNA - RĘDZINY</t>
  </si>
  <si>
    <t>12121/200384</t>
  </si>
  <si>
    <t>USŁUGI MEDYCZNE ZDROWIE SPÓŁKA Z OGRANICZONĄ ODPOWIEDZIALNOŚCIĄ - CHORZÓW</t>
  </si>
  <si>
    <t>12121/201080</t>
  </si>
  <si>
    <t>PRZYCHODNIA "NA TRZYNIECKIEJ" SPÓŁKA Z OGRANICZONĄ ODPOWIEDZIALNOŚCIĄ - CHORZÓW</t>
  </si>
  <si>
    <t>12121/207963</t>
  </si>
  <si>
    <t>"ZDROWIE" SPÓŁKA Z OGRANICZONĄ ODPOWIEDZIALNOŚCIĄ - PNIÓWEK</t>
  </si>
  <si>
    <t>12123/100328</t>
  </si>
  <si>
    <t>SPZOZ STACJA POGOTOWIA RATUNKOWEGO - CZĘSTOCHOWA</t>
  </si>
  <si>
    <t>12122/208340</t>
  </si>
  <si>
    <t>NIEPUBLICZNY ZAKŁAD OPIEKI ZDROWOTNEJ "LARYNGOLOGIA" DANUTA BAJOREK, MARZENA LASKOWSKA SPÓŁKA JAWNA - CZECHOWICE-DZIEDZICE</t>
  </si>
  <si>
    <t>12121/210058</t>
  </si>
  <si>
    <t>ASKLEPIOS I.WALUSZEK-KOŃCZAKOWSKA, P.KOŃCZAKOWSKI SPÓŁKA JAWNA - CHORZÓW</t>
  </si>
  <si>
    <t>12121/208705</t>
  </si>
  <si>
    <t>NIEPUBLICZNY ZAKŁAD OPIEKI ZDROWOTNEJ "IMED" CENTRUM ALERGOLOGII MICHAŁ PUDEŁKO - IMIELIN</t>
  </si>
  <si>
    <t>12123/200602</t>
  </si>
  <si>
    <t>MAGDALENA MIELCZARSKA, ARKADIUSZ MIELCZARSKI  SPECJALISTYCZNE CENTRUM STOMATOLOGII S.C. - CZĘSTOCHOWA</t>
  </si>
  <si>
    <t>12124/107357</t>
  </si>
  <si>
    <t>SAMODZIELNY PUBLICZNY ZAKŁAD LECZNICTWA AMBULATORYJNEGO Z SIEDZIBĄ W KRZYŻANOWICACH - KRZYŻANOWICE</t>
  </si>
  <si>
    <t>12126/208567</t>
  </si>
  <si>
    <t>IWONA SKROBOT-PRYGA - ZABRZE</t>
  </si>
  <si>
    <t>12126/208532</t>
  </si>
  <si>
    <t>NIEPUBLICZNY ZAKŁAD OPIEKI ZDROWOTNEJ CENTRUM MEDYCZNE HEL-MED SP. Z O.O. - ZABRZE</t>
  </si>
  <si>
    <t>12121/200428</t>
  </si>
  <si>
    <t xml:space="preserve"> POLSKI ZWIĄZEK NIEWIDOMYCH OKRĘG ŚLĄSKI - RUDOŁTOWICE</t>
  </si>
  <si>
    <t>12121/201354</t>
  </si>
  <si>
    <t>EPIONE SPÓŁKA Z OGRANICZONĄ ODPOWIEDZIALNOŚCIĄ - KATOWICE</t>
  </si>
  <si>
    <t>12121/302570</t>
  </si>
  <si>
    <t>INDYWIDUALNA SPECJALISTYCZNA PRAKTYKA LEKARSKA - CHORZÓW</t>
  </si>
  <si>
    <t>12124/207954</t>
  </si>
  <si>
    <t>"SALUS" SPÓŁKA Z OGRANICZONĄ ODPOWIEDZIALNOŚCIĄ - JASTRZĘBIE-ZDRÓJ</t>
  </si>
  <si>
    <t>12121/200547</t>
  </si>
  <si>
    <t>MICHAŁ KASZUBA - KATOWICE</t>
  </si>
  <si>
    <t>12123/307069</t>
  </si>
  <si>
    <t>PRYWATNY GABINET STOMATOLOGICZNY DOROTA MAZUR - MYSZKÓW</t>
  </si>
  <si>
    <t>12125/208864</t>
  </si>
  <si>
    <t>GRZEGORZ DRABEK - PORĘBA</t>
  </si>
  <si>
    <t>12124/307287</t>
  </si>
  <si>
    <t>PRYWATNY GABINET STOMATOLOGICZNY IZABELA SOBIK - RYBNIK</t>
  </si>
  <si>
    <t>12124/302620</t>
  </si>
  <si>
    <t>ALEKSANDRA WILCZYŃSKA - RYBNIK</t>
  </si>
  <si>
    <t>12121/201111</t>
  </si>
  <si>
    <t>BIODENT PRZYCHODNIA SPECJALISTYCZNA S.C. ANNA SOBIERAJ, LUCJAN SOBIERAJ - SIEMIANOWICE ŚLĄSKIE</t>
  </si>
  <si>
    <t>12122/910237</t>
  </si>
  <si>
    <t>INDYWIDUALNA PRAKTYKA POŁOŻNEJ FEIL JANINA - WĘGIERSKA GÓRKA</t>
  </si>
  <si>
    <t>12125/200852</t>
  </si>
  <si>
    <t>JOLANTA ROTER - BĘDZIN</t>
  </si>
  <si>
    <t>12124/201545</t>
  </si>
  <si>
    <t>NIEPUBLICZNY ZAKŁAD OPIEKI ZDROWOTNEJ "OKO" MARTA BRZEZIŃSKA-GLANC SPECJALISTYCZNA PORADNIA OKULISTYCZNA - JASTRZĘBIE-ZDRÓJ</t>
  </si>
  <si>
    <t>12123/208228</t>
  </si>
  <si>
    <t>ALEKSANDRA  GRUCA, IZABELA ŻUREK, MAREK ŻUREK -CENTRUM MEDYCZNE "ALMED" S.C. - MYSZKÓW</t>
  </si>
  <si>
    <t>12121/201367</t>
  </si>
  <si>
    <t>DANUTA STENCEL - POL - CHORZÓW</t>
  </si>
  <si>
    <t>12122/202239</t>
  </si>
  <si>
    <t>ALINA GRZESIOWSKA-MIKA, ROMAN MOSKAŁA, ZBIGNIEW SŁOTA - NIEPUBLICZNY ZAKŁAD OPIEKI ZDROWOTNEJ "REUMA-MED" SPÓŁKA CYWILNA  GRZESI - BIELSKO-BIAŁA</t>
  </si>
  <si>
    <t>12121/200930</t>
  </si>
  <si>
    <t>TOMASZ WARAKOMSKI, MARIUSZ SKOWRON "PORADNIA OCHRONY ZDROWIA PSYCHICZNEGO-S.C. T.WARAKOMSKI-M.SKOWRON" - RUDA ŚLĄSKA</t>
  </si>
  <si>
    <t>12121/207622</t>
  </si>
  <si>
    <t>NIEPUBLICZNY ZAKŁAD OPIEKI ZDROWOTNEJ PORADNIA DERMATOLOGICZNA "LIS-LIPKA" B.LIS I PARTNERZY LEKARSKA SPÓŁKA PARTNERSKA - SIEMIANOWICE ŚLĄSKIE</t>
  </si>
  <si>
    <t>12121/107024</t>
  </si>
  <si>
    <t>SP ZOZ SZPITAL NR 2 IM. DR. TADEUSZA BOCZONIA W MYSŁOWICACH - MYSŁOWICE</t>
  </si>
  <si>
    <t>12122/208110</t>
  </si>
  <si>
    <t>NIEPUBLICZNY ZAKŁAD OPIEKI ZDROWOTNEJ PORADNIA LEKARZA RODZINNEGO "DANMED" GABRIEL KRÓL, EWA BRAŃSKA-KRÓL SPÓŁKA JAWNA - DANKOWICE</t>
  </si>
  <si>
    <t>12124/201406</t>
  </si>
  <si>
    <t>REUMA-MED PORADNIA REUMATOLOGICZNA MAŁGORZATA GÓRA - WODZISŁAW ŚLĄSKI</t>
  </si>
  <si>
    <t>12124/207972</t>
  </si>
  <si>
    <t>BEATA GERYŃ, BARBARA BIJATA-STRUPOWSKA - SPÓŁKA CYWILNA :NIEPUBLICZNY ZAKŁAD OPIEKI ZDROWOTNEJ "NIEWIADOM" SC - RYBNIK</t>
  </si>
  <si>
    <t>12125/208841</t>
  </si>
  <si>
    <t>MAŁGORZATA CZERWIŃSKA - DĄBROWA GÓRNICZA</t>
  </si>
  <si>
    <t>12122/204061</t>
  </si>
  <si>
    <t>ŚLĄSKA FUNDACJA BŁĘKITNY KRZYŻ - BIELSKO-BIAŁA</t>
  </si>
  <si>
    <t>12126/201502</t>
  </si>
  <si>
    <t>HALINA ORCZEWSKA - ZABRZE</t>
  </si>
  <si>
    <t>12124/207981</t>
  </si>
  <si>
    <t>NIEPUBLICZNY ZAKŁAD OPIEKI ZDROWOTNEJ "RODZINA" SPÓŁKA Z OGRANICZONĄ ODPOWIEDZIALNOŚCIĄ - RYBNIK</t>
  </si>
  <si>
    <t>12125/110402</t>
  </si>
  <si>
    <t>SAMODZIELNY PUBLICZNY ZAKŁAD OPIEKI ZDROWOTNEJ W PORĘBIE - PORĘBA</t>
  </si>
  <si>
    <t>12123/107200</t>
  </si>
  <si>
    <t>SAMODZIELNY PUBLICZNY ZAKŁAD OPIEKI ZDROWOTNEJ GMINNY OŚRODEK ZDROWIA W LELOWIE - LELÓW</t>
  </si>
  <si>
    <t>12124/201022</t>
  </si>
  <si>
    <t>NIEPUBLICZNY ZAKŁAD OPIEKI PSYCHIATRYCZNO-PSYCHOLOGICZNEJ "VARIUSMED" S. C. ELŻBIETA JĘDRZEJOWSKA, ANNA JĘDRZEJOWSKA-BARUCHA - JASTRZĘBIE-ZDRÓJ</t>
  </si>
  <si>
    <t>12121/208981</t>
  </si>
  <si>
    <t>NIEPUBLICZNY ZAKŁAD OPIEKI ZDROWOTNEJ GOSMED - GOSTYŃ</t>
  </si>
  <si>
    <t>12125/208613</t>
  </si>
  <si>
    <t>BOŻENA ZENDEROWSKA - CZELADŹ</t>
  </si>
  <si>
    <t>12121/201263</t>
  </si>
  <si>
    <t>NIEPUBLICZNY ZAKŁAD MEDYCYNY RODZINNEJ I SPECJALISTYCZNEJ  "ASKLEPION-MED" SPÓŁKA CYWILNA JOLANTA GIEREMEK, ALEKSANDRA KAJZEREK, - KATOWICE</t>
  </si>
  <si>
    <t>12121/200281</t>
  </si>
  <si>
    <t>OŚRODEK DIAGNOSTYKI I LECZENIA CHORÓB KOBIECYCH ORAZ SCHORZEŃ SUTKA TOMMED - BULA TOMASZ SPÓŁKA Z OGRANICZONĄ ODPOWIEDZIALNOŚCIĄ - KATOWICE</t>
  </si>
  <si>
    <t>12122/200038</t>
  </si>
  <si>
    <t>JANINA DELONG - SKOCZÓW</t>
  </si>
  <si>
    <t>12121/208225</t>
  </si>
  <si>
    <t>NIEPUBLICZNY ZAKŁAD OPIEKI ZDROWOTNEJ "OKOMED" S.C. - GOCZAŁKOWICE-ZDRÓJ</t>
  </si>
  <si>
    <t>12123/307818</t>
  </si>
  <si>
    <t>PRYWATNY GABINET STOMATOLOGICZNY IRENA FEDKIW-BIELAK - CZĘSTOCHOWA</t>
  </si>
  <si>
    <t>12123/202375</t>
  </si>
  <si>
    <t>PRZYCHODNIA STOMATOLOGICZNA "WOLSKI" - RĘDZINY</t>
  </si>
  <si>
    <t>12124/210393</t>
  </si>
  <si>
    <t>NIEPUBLICZNY ZAKŁAD OPIEKI ZDROWOTNEJ "ON ONA ONO " LEKARZY: K.GRUDZIEŃ, K.SZYMAŃSKA, B.GRUDZIEŃ-JOAŃSKA SPÓŁKA PARTNERSKA - RYBNIK</t>
  </si>
  <si>
    <t>12123/208952</t>
  </si>
  <si>
    <t>ANITA GAŁUSZKA, PIOTR GAŁUSZKA  PRZYCHODNIA LEKARZA RODZINNEGO "LEKDOM" S.C. - CZĘSTOCHOWA</t>
  </si>
  <si>
    <t>12121/207978</t>
  </si>
  <si>
    <t>"REJON NUMER 1" SPÓŁKA Z OGRANICZONĄ ODPOWIEDZIALNOŚCIĄ - ŚWIĘTOCHŁOWICE</t>
  </si>
  <si>
    <t>12121/210529</t>
  </si>
  <si>
    <t>NIEPUBLICZNY ZAKŁAD OPIEKI ZDROWOTNEJ "ZDROWIE" SP. Z O.O. - MYSŁOWICE</t>
  </si>
  <si>
    <t>12123/210565</t>
  </si>
  <si>
    <t>"EURO-MED" WALDEMAR TYREK, MAŁGORZATA TYREK SPÓŁKA JAWNA - CZĘSTOCHOWA</t>
  </si>
  <si>
    <t>12124/210378</t>
  </si>
  <si>
    <t>"REMEDIUM" LEKARSKA SPÓŁKA PARTNERSKA BARBARA STANO I EDYTA BOBULA-PIĘTKA - CZERWIONKA-LESZCZYNY</t>
  </si>
  <si>
    <t>12125/210401</t>
  </si>
  <si>
    <t>NIEPUBLICZNY ZAKŁAD OPIEKI ZDROWOTNEJ "PRE-MED" SP. Z O.O. - DĄBROWA GÓRNICZA</t>
  </si>
  <si>
    <t>12124/207738</t>
  </si>
  <si>
    <t>NIEPUBLICZNY ZAKŁAD OPIEKI ZDROWOTNEJ "MEDYK" SP. Z O.O. - ŻORY</t>
  </si>
  <si>
    <t>12126/200134</t>
  </si>
  <si>
    <t>AC ARTIMEX SPÓŁKA Z OGRANICZONĄ ODPOWIEDZIALNOŚCIĄ - GLIWICE</t>
  </si>
  <si>
    <t>12123/200479</t>
  </si>
  <si>
    <t>CZĘSTOCHOWSKIE TOWARZYSTWO PROFILAKTYKI SPOŁECZNEJ - CZĘSTOCHOWA</t>
  </si>
  <si>
    <t>12121/210266</t>
  </si>
  <si>
    <t>MAREK KAREL - MIKOŁÓW</t>
  </si>
  <si>
    <t>12123/200478</t>
  </si>
  <si>
    <t>ARCHIDIECEZJA CZĘSTOCHOWSKA - MSTÓW</t>
  </si>
  <si>
    <t>12121/204008</t>
  </si>
  <si>
    <t>NASZA PORADNIA SP. Z O.O. - CHORZÓW</t>
  </si>
  <si>
    <t>12120/700888</t>
  </si>
  <si>
    <t>ZESPÓŁ SANATORYJNO-SZPITALNY REHABILITACJI NARZADU RUCHU "GWAREK" - GOCZAŁKOWICE-ZDRÓJ</t>
  </si>
  <si>
    <t>12126/210435</t>
  </si>
  <si>
    <t>NZOZ PORADNIA LEKARZA RODZINNEGO ŻERNIKI - GLIWICE</t>
  </si>
  <si>
    <t>12124/201055</t>
  </si>
  <si>
    <t>JERZY OLCZYK, ALEKSANDRA GAMROT NIEPUBLICZNY ZAKŁAD OPIEKI ZDROWOTNEJ "TWÓJ LEKARZ" S.C. - RACIBÓRZ</t>
  </si>
  <si>
    <t>12126/208095</t>
  </si>
  <si>
    <t>PORADNIA NA DUBIELA KLEPACZKA-WACH SPÓŁKA JAWNA - ZABRZE</t>
  </si>
  <si>
    <t>12122/207081</t>
  </si>
  <si>
    <t>ALEKSANDRA KUBICZEK,ANNA KALITA,DOROTA KUBICZEK SPÓŁKA CYWILNA NIEPUBLICZNY ZAKŁAD OPIEKI ZDROWOTNEJ X-MED - BIELSKO-BIAŁA</t>
  </si>
  <si>
    <t>12126/208898</t>
  </si>
  <si>
    <t>"WIELOMED" NOWICKA&amp;SAWICKI SPÓŁKA PARTNERSKA LEKARZY - WIELOWIEŚ</t>
  </si>
  <si>
    <t>12126/208204</t>
  </si>
  <si>
    <t>NIEPUBLICZNY ZAKŁAD OPIEKI ZDROWOTNEJ "MEDICUS-JERZY PSIUK" - RADZIONKÓW</t>
  </si>
  <si>
    <t>12126/208875</t>
  </si>
  <si>
    <t>B.BŁASZCZYŃSKA I E.KOŁODZIEJ SPÓŁKA PARTNERSKA LEKARZY - TOSZEK</t>
  </si>
  <si>
    <t>12123/807521</t>
  </si>
  <si>
    <t>"CENTRUM" LOGOPEDII, UZALEŻNIEŃ I MEDIACJI SĄDOWYCH EDUKACJA, PROFILAKTYKA, TERAPIA J. Z. SZELIGA S.C. - OLSZTYN</t>
  </si>
  <si>
    <t>12121/210142</t>
  </si>
  <si>
    <t>KRYSTIAN KRZYSTOLIK - PSZCZYNA</t>
  </si>
  <si>
    <t>12121/200049</t>
  </si>
  <si>
    <t>SPOŁECZNE TOWARZYSTWO "HOSPICJUM CORDIS" - KATOWICE</t>
  </si>
  <si>
    <t>12122/208111</t>
  </si>
  <si>
    <t>NZOZ  PORADNIA LEKARZA RODZINNEGO "MEDYK" ALICJA KUCZMIERCZYK-EL-HASSAN I HUSSAM EL-HASSAN S.J. - WILAMOWICE</t>
  </si>
  <si>
    <t>12122/304064</t>
  </si>
  <si>
    <t>INDYWIDUALNA PRAKTYKA STOMATOLOGICZNA KATARZYNA DYDA - ŁĘKAWICA</t>
  </si>
  <si>
    <t>12124/208631</t>
  </si>
  <si>
    <t>SPÓŁKA LEKARSKA ETNA - TUMUŁKA I PARTNERZY - WODZISŁAW ŚLĄSKI</t>
  </si>
  <si>
    <t>12122/100423</t>
  </si>
  <si>
    <t>OBWÓD LECZNICTWA KOLEJOWEGO - S.P.Z.O.Z. W BIELSKU-BIAŁEJ - BIELSKO-BIAŁA</t>
  </si>
  <si>
    <t>12125/201395</t>
  </si>
  <si>
    <t>NIEPUBLICZNY ZAKŁAD OPIEKI ZDROWOTNEJ LEKARZA RODZINNEGO "MEDICAL-M&amp;S" SP. Z O.O. - CZELADŹ</t>
  </si>
  <si>
    <t>12121/210268</t>
  </si>
  <si>
    <t>NIEPUBLICZNY ZAKŁAD OPIEKI ZDROWOTNEJ CENTRUM UROLOGICZNE SP. Z O.O - MYSŁOWICE</t>
  </si>
  <si>
    <t>12126/208009</t>
  </si>
  <si>
    <t>PODSTAWOWA OPIEKA ZDROWOTNA ORAZ WIELOSPEC. PRZYCH.LEK.  "TOSZECKA" SP. Z O.O. - GLIWICE</t>
  </si>
  <si>
    <t>12123/202722</t>
  </si>
  <si>
    <t>MARZANNA ZIELONKA - STARY CYKARZEW</t>
  </si>
  <si>
    <t>12123/207034</t>
  </si>
  <si>
    <t>KAMPOLMED SPÓŁKA Z OGRANICZONĄ ODPOWIEDZIALNOŚCIĄ - KAMIENICA POLSKA</t>
  </si>
  <si>
    <t>12126/207749</t>
  </si>
  <si>
    <t>SPECJALISTYCZNY OŚRODEK REHABILITACJI SP. Z O.O. - GLIWICE</t>
  </si>
  <si>
    <t>12121/100530</t>
  </si>
  <si>
    <t>SAMODZIELNY PUBLICZNY ZESPÓŁ LECZNICTWA PSYCHIATRYCZNEGO W SIEMIANOWICACH ŚLĄSKICH - SIEMIANOWICE ŚLĄSKIE</t>
  </si>
  <si>
    <t>12125/100438</t>
  </si>
  <si>
    <t>SAMODZIELNY PUBLICZNY ZAKŁAD OPIEKI ZDROWOTNEJ, ZAKŁAD DIAGNOSTYKI OBRAZOWEJ - SOSNOWIEC</t>
  </si>
  <si>
    <t>12121/307235</t>
  </si>
  <si>
    <t>LEK.STOM. MARZENA KOT - JANCZAREK - TYCHY</t>
  </si>
  <si>
    <t>12122/208346</t>
  </si>
  <si>
    <t>MEDICA BADOWSKI SPÓŁKA JAWNA - CZECHOWICE-DZIEDZICE</t>
  </si>
  <si>
    <t>12122/300401</t>
  </si>
  <si>
    <t>GABINET STOMATOLOGICZNY ALEKSANDRA POLAK - CZECHOWICE-DZIEDZICE</t>
  </si>
  <si>
    <t>12123/308124</t>
  </si>
  <si>
    <t>JERZY POKORZYŃSKI - MOKRZESZ</t>
  </si>
  <si>
    <t>12125/200948</t>
  </si>
  <si>
    <t>"UNIMED" SPÓŁKA Z OGRANICZONĄ ODPOWIEDZIALNOŚCIĄ - DĄBROWA GÓRNICZA</t>
  </si>
  <si>
    <t>12124/210219</t>
  </si>
  <si>
    <t>ZBIGNIEW SKARBEK - JASTRZĘBIE-ZDRÓJ</t>
  </si>
  <si>
    <t>12121/208547</t>
  </si>
  <si>
    <t>JANINA HRYNEK - PIEKARY ŚLĄSKIE</t>
  </si>
  <si>
    <t>12126/101228</t>
  </si>
  <si>
    <t>PRZYCHODNIA LEKARSKA RAD-MED SPÓŁKA Z OGRANICZONĄ ODPOWIEDZIALNOŚCIĄ - RADZIONKÓW</t>
  </si>
  <si>
    <t>12125/201584</t>
  </si>
  <si>
    <t>"MEDYK DANIEL, CIĘPKA" SPÓŁKA JAWNA - WŁODOWICE</t>
  </si>
  <si>
    <t>12122/302377</t>
  </si>
  <si>
    <t>INDYWIDUALNA PRAKTYKA STOMATOLOGICZNA LEK.STOM.JOANNA KIJOWSKA - BIELSKO-BIAŁA</t>
  </si>
  <si>
    <t>12124/208858</t>
  </si>
  <si>
    <t>"MULTI-MED" SPÓŁKA Z OGRANICZONĄ ODPOWIEDZIALNOŚCIĄ - ŻORY</t>
  </si>
  <si>
    <t>12122/302205</t>
  </si>
  <si>
    <t>JOLANTA OBWIOSŁO-KRZYSTEK - GOLESZÓW</t>
  </si>
  <si>
    <t>12125/100597</t>
  </si>
  <si>
    <t>SZPITAL POWIATOWY W ZAWIERCIU - ZAWIERCIE</t>
  </si>
  <si>
    <t>12121/200335</t>
  </si>
  <si>
    <t>HOSPICJUM ŚWIĘTEGO FRANCISZKA - KATOWICE</t>
  </si>
  <si>
    <t>12122/302380</t>
  </si>
  <si>
    <t>INDYWIDUALNA PRAKTYKA STOMATOLOGICZNA ZUZANNA BAŚCIK - BIELSKO-BIAŁA</t>
  </si>
  <si>
    <t>12121/210557</t>
  </si>
  <si>
    <t>ZAKŁAD PIELĘGNACYJNO-OPIEKUŃCZY AMICUS PIELĘGNIARKI PAWLIK SPÓŁKA PARTNERSKA - CHORZÓW</t>
  </si>
  <si>
    <t>12121/101233</t>
  </si>
  <si>
    <t>PRZYCHODNIA REJONOWA SAMODZIELNY PUBLICZNY ZAKŁAD OPIEKI ZDROWOTNEJ W RUDZIE ŚLĄSKIEJ - RUDA ŚLĄSKA</t>
  </si>
  <si>
    <t>12123/307068</t>
  </si>
  <si>
    <t>PORADNIA STOMATOLOGICZNA "DENTAL" LEK. STOM. EDYTA CZYŻ - ŻARKI</t>
  </si>
  <si>
    <t>12122/208489</t>
  </si>
  <si>
    <t>DOROTA BOREK - LUPA - BIELSKO-BIAŁA</t>
  </si>
  <si>
    <t>12123/302576</t>
  </si>
  <si>
    <t>MAŁGORZATA KIEDRZYNEK- PICHETA  - PRYWATNY GABINET STOMATOLOGICZNY - MYSZKÓW</t>
  </si>
  <si>
    <t>12121/200055</t>
  </si>
  <si>
    <t>KATOWICKA FUNDACJA POMOCY DZIECIOM KALEKIM /NIEPEŁNOSPRAWNYM/ - KATOWICE</t>
  </si>
  <si>
    <t>12123/210105</t>
  </si>
  <si>
    <t>"SALUS" NIEPUBLICZNY ZAKŁAD OPIEKI ZDROWOTNEJ LECH ŚWIERCZYŃSKI - LUBLINIEC</t>
  </si>
  <si>
    <t>12121/200072</t>
  </si>
  <si>
    <t>SAMODZIELNA PRACOWNIA DIAGNOSTYKI OBRAZOWEJ "TOMOGRAF" SP. Z O.O. - TYCHY</t>
  </si>
  <si>
    <t>12124/208869</t>
  </si>
  <si>
    <t>WIOLETTA GRABIEC, BOGUSŁAW SZENDZIELORZ SPÓŁKA CYWILNA "WIOMED" - RADLIN</t>
  </si>
  <si>
    <t>12124/100503</t>
  </si>
  <si>
    <t>WODZISŁAWSKI OŚRODEK REHABILITACJI I TERAPII DZIECI I MŁODZIEŻY - WODZISŁAW ŚLĄSKI</t>
  </si>
  <si>
    <t>12126/100212</t>
  </si>
  <si>
    <t>SZPITAL PSYCHIATRYCZNY W TOSZKU - TOSZEK</t>
  </si>
  <si>
    <t>12125/201028</t>
  </si>
  <si>
    <t>ANITA ZABOROWSKA - SOSNOWIEC</t>
  </si>
  <si>
    <t>12122/202905</t>
  </si>
  <si>
    <t>NIEPUBLICZNY ZAKŁAD OPIEKI ZDROWOTNEJ "DERMED" S.C. - ŻYWIEC</t>
  </si>
  <si>
    <t>12122/207778</t>
  </si>
  <si>
    <t>"EUROKLINIKA" SPÓŁKA Z OGRANICZONĄ ODPOWIEDZIALNOŚCIĄ - BIELSKO-BIAŁA</t>
  </si>
  <si>
    <t>12123/210440</t>
  </si>
  <si>
    <t>JOANNA ZBERECKA-PAWLAK, MARIA JĘDRASZCZYK PRZYCHODNIA LEKARSKA "HIPOKRATES II" S.C. - CZĘSTOCHOWA</t>
  </si>
  <si>
    <t>12126/210206</t>
  </si>
  <si>
    <t>NZOZ PORADNIA CHORÓB PŁUC SPÓŁKA Z OGRANICZONĄ ODPOWIEDZIALNOŚCIĄ - TARNOWSKIE GÓRY</t>
  </si>
  <si>
    <t>12124/302354</t>
  </si>
  <si>
    <t>DRAGA BEATA - RYBNIK</t>
  </si>
  <si>
    <t>12121/200788</t>
  </si>
  <si>
    <t>RYBAK KATARZYNA - MYSŁOWICE</t>
  </si>
  <si>
    <t>12126/207450</t>
  </si>
  <si>
    <t>HALINA BAJOREK, AGNIESZKA GORAJEK - NIEPUBLICZNY ZAKŁAD OPIEKI ZDROWOTNEJ PORADNIA OKULISTYCZNA S.C. HALINA BAJOREK, AGNIESZKA G - ZABRZE</t>
  </si>
  <si>
    <t>12123/207666</t>
  </si>
  <si>
    <t>IWONA WALIGÓRA, EWA OSIŃSKA SPÓŁKA CYWILNA "OKO-MED" - LUBLINIEC</t>
  </si>
  <si>
    <t>12121/100506</t>
  </si>
  <si>
    <t>SAMODZIELNY PUBLICZNY ZAKŁAD OPIEKI ZDROWOTNEJ CENTRUM LECZENIA OPARZEŃ - SIEMIANOWICE ŚLĄSKIE</t>
  </si>
  <si>
    <t>12124/210129</t>
  </si>
  <si>
    <t>MARIA BANKO - JASTRZĘBIE-ZDRÓJ</t>
  </si>
  <si>
    <t>12124/209009</t>
  </si>
  <si>
    <t>NIEPUBLICZNY STOMATOLOGICZNY ZAKŁAD OPIEKI ZDROWOTNEJ LEK.STOM. GRAŻYNA PRZEGENDZA - RYBNIK</t>
  </si>
  <si>
    <t>12125/101136</t>
  </si>
  <si>
    <t>INSTYTUT MEDYCYNY PRACY I ZDROWIA ŚRODOWISKOWEGO W SOSNOWCU - SOSNOWIEC</t>
  </si>
  <si>
    <t>12124/201260</t>
  </si>
  <si>
    <t>TERESA ZIĘTAK PORADNIA ALERGOLOGICZNA - RACIBÓRZ</t>
  </si>
  <si>
    <t>12122/207075</t>
  </si>
  <si>
    <t>MARIA MARCINÓW, MAŁGORZATA CIEŚLAK-SZCZOTKA, MAŁGORZATA GAJDA -  S.C. "LIPNIK" - BIELSKO-BIAŁA</t>
  </si>
  <si>
    <t>12122/207111</t>
  </si>
  <si>
    <t>NIEPUBLICZNY ZAKŁAD OPIEKI ZDROWOTNEJ "JEDYNKA" SP. Z O.O. - BIELSKO-BIAŁA</t>
  </si>
  <si>
    <t>12125/201578</t>
  </si>
  <si>
    <t>NIEPUBLICZNY ZAKŁAD OPIEKI ZDROWOTNEJ ZAKŁAD REHABILITACJI LECZNICZEJ "REH_MEDIUM"S.C. - SOSNOWIEC</t>
  </si>
  <si>
    <t>12122/207152</t>
  </si>
  <si>
    <t>IRENA ZYK - BIELSKO-BIAŁA</t>
  </si>
  <si>
    <t>12125/208161</t>
  </si>
  <si>
    <t>ADAM JURCZAK - ŁAZY</t>
  </si>
  <si>
    <t>12126/210166</t>
  </si>
  <si>
    <t>PRZYCHODNIA ORTOPEDYCZNA SP. Z O.O. - GLIWICE</t>
  </si>
  <si>
    <t>12124/207985</t>
  </si>
  <si>
    <t>"CENTRUM MEDYCZNE" SPÓŁKA Z OGRANICZONĄ ODPOWIEDZIALNOŚCIĄ - RYBNIK</t>
  </si>
  <si>
    <t>12126/207807</t>
  </si>
  <si>
    <t>JANINA WALCZYŃSKA - GLIWICE</t>
  </si>
  <si>
    <t>12125/207900</t>
  </si>
  <si>
    <t>"START" SPÓŁKA Z OGRANICZONĄ ODPOWIEDZIALNOŚCIĄ - SOSNOWIEC</t>
  </si>
  <si>
    <t>12123/300627</t>
  </si>
  <si>
    <t>ANNA OTOCKA-SZTOLCMAN GABINET STOMATOLOGICZNY - CZĘSTOCHOWA</t>
  </si>
  <si>
    <t>12122/307295</t>
  </si>
  <si>
    <t>INDYWIDUALNA PRAKTYKA LEKARSKA GABINET STOMATOLOGICZNY URSZULA CIERNIAK-WAWRZKOWICZ - BUCZKOWICE</t>
  </si>
  <si>
    <t>12121/302487</t>
  </si>
  <si>
    <t>INDYWIDUALNA PRAKTYKA DENTYSTYCZNA KRZYSZTOF MORGAŁA - CHORZÓW</t>
  </si>
  <si>
    <t>12123/308367</t>
  </si>
  <si>
    <t>GABINET STOMATOLOGICZNY ROBERT SZYDŁOWSKI - SOKOLNIKI</t>
  </si>
  <si>
    <t>12121/302815</t>
  </si>
  <si>
    <t>EWA GAWLIKOWICZ - KATOWICE</t>
  </si>
  <si>
    <t>12125/210470</t>
  </si>
  <si>
    <t>ANETA GRZEGORCZYK - SOSNOWIEC</t>
  </si>
  <si>
    <t>12124/302493</t>
  </si>
  <si>
    <t>GABINET STOMATOLOGICZNY BEATA PAŃCZYK - RYBNIK</t>
  </si>
  <si>
    <t>12123/208083</t>
  </si>
  <si>
    <t>RENATA IDZIK - MYSZKÓW</t>
  </si>
  <si>
    <t>12126/200982</t>
  </si>
  <si>
    <t>AGNIESZKA SIOMKAJŁO - GLIWICE</t>
  </si>
  <si>
    <t>12122/208578</t>
  </si>
  <si>
    <t>MARIOLA LUPA NIEPUBLICZNY ZAKŁAD OPIEKI ZDROWOTNEJ LAR-MED - ŻYWIEC</t>
  </si>
  <si>
    <t>12123/206073</t>
  </si>
  <si>
    <t>STOWARZYSZENIE PROMOCJI ZDROWIA DZIECI I MŁODZIEŻY "NASZE DZIECI" - CZĘSTOCHOWA</t>
  </si>
  <si>
    <t>12125/207459</t>
  </si>
  <si>
    <t>IWONA ORCZYK - JAWORZNO</t>
  </si>
  <si>
    <t>12121/201366</t>
  </si>
  <si>
    <t>VITA MED SP. Z O. O. - TYCHY</t>
  </si>
  <si>
    <t>12121/210098</t>
  </si>
  <si>
    <t>NIEPUBLICZNY ZAKŁAD OPIEKI ZDROWOTNEJ JK MEDICAL SPÓŁKA JAWNA JASTRZĘBSKI I WSPÓLNICY - KATOWICE</t>
  </si>
  <si>
    <t>12125/210555</t>
  </si>
  <si>
    <t>DANUTA MAŚLANY - ZAWIERCIE</t>
  </si>
  <si>
    <t>12121/201566</t>
  </si>
  <si>
    <t>NIEPUBLICZNY STOMATOLOGICZNY ZAKŁAD OPIEKI ZDROWOTNEJ MI-DENT S.C. ALINA I DAMIAN JANICA - MIKOŁÓW</t>
  </si>
  <si>
    <t>12123/207022</t>
  </si>
  <si>
    <t>SPÓŁKA CYWILNA ELŻBIETA CHODACKA I KRZYSZTOF CHODACKI - MSTÓW</t>
  </si>
  <si>
    <t>12125/208861</t>
  </si>
  <si>
    <t>NIEPUBLICZNY ZAKŁAD OPIEKI ZDROWOTNEJ PRAKTYKA LEKARZA RODZINNEGO LEKARZ KEMPIŃSKI SPÓŁKA PARTNERSKA - BĘDZIN</t>
  </si>
  <si>
    <t>12123/202308</t>
  </si>
  <si>
    <t>ROMUALD  ADAMEK - ZAWODZIE</t>
  </si>
  <si>
    <t>12126/200745</t>
  </si>
  <si>
    <t>MAREK ROMASZKAN - GLIWICE</t>
  </si>
  <si>
    <t>12121/208397</t>
  </si>
  <si>
    <t>OKULUS PLUS CENTRUM OKULISTYKI I OPTOMETRII SP. Z O.O. - KATOWICE</t>
  </si>
  <si>
    <t>12125/208297</t>
  </si>
  <si>
    <t>LIDIA MAŁGORZATA MALTAZAR - CZERCZAK, ALEKSANDRA JOLANTA RODAK "POLMED" SPÓŁKA CYWILNA - SIEWIERZ</t>
  </si>
  <si>
    <t>12121/207907</t>
  </si>
  <si>
    <t>NIEPUBLICZNY ZAKŁAD OPIEKI ZDROWOTNEJ PORADNIA MEDYCYNY RODZINNEJ "ESKULAP" - BYTOM</t>
  </si>
  <si>
    <t>12124/208829</t>
  </si>
  <si>
    <t>NIEPUBLICZNY ZAKŁAD OPIEKI ZDROWOTNEJ "PNEUMED" SPÓŁKA Z OGRANICZONĄ ODPOWIEDZIALNOŚCIĄ - CZERWIONKA-LESZCZYNY</t>
  </si>
  <si>
    <t>12121/201127</t>
  </si>
  <si>
    <t>CENTRUM MEDYCZNE "HIPOKRATES" SP. Z O.O. - TYCHY</t>
  </si>
  <si>
    <t>12122/308892</t>
  </si>
  <si>
    <t>AGATA ŚWIĘCICKA-TRZOS - BUCZKOWICE</t>
  </si>
  <si>
    <t>12124/307035</t>
  </si>
  <si>
    <t>PRAKTYKA STOMATOLOGICZNA LEK. STOM. JAROSŁAWA SZAREK - RYBNIK</t>
  </si>
  <si>
    <t>12123/307195</t>
  </si>
  <si>
    <t>JOLANTA WĄCHALSKA - SZCZEKOCINY</t>
  </si>
  <si>
    <t>12122/307534</t>
  </si>
  <si>
    <t>PRYWATNY GABINET DENTYSTYCZNY - LESZEK RACZEK - JAWORZE</t>
  </si>
  <si>
    <t>12123/207143</t>
  </si>
  <si>
    <t>BEATA IMIEŁOWSKA-KUPCZAK - CZĘSTOCHOWA</t>
  </si>
  <si>
    <t>12122/202549</t>
  </si>
  <si>
    <t>MACIEJ GORGOŃ, ROMA GORGOŃ - "ROMADENT" S.C. R. I M. GORGOŃ GABINETY STOMATOLOGICZNE - ŻYWIEC</t>
  </si>
  <si>
    <t>12122/302130</t>
  </si>
  <si>
    <t>ALICJA KIECOŃ - USTROŃ</t>
  </si>
  <si>
    <t>12122/210052</t>
  </si>
  <si>
    <t>MONIKA SPISS-PORĘBSKA, ALICJA WACHALA-SPISS  VITA-DENT S.C. - BIELSKO-BIAŁA</t>
  </si>
  <si>
    <t>12121/100649</t>
  </si>
  <si>
    <t>PRZYCHODNIA REJONOWA SAMODZIELNY PUBLICZNY ZAKŁAD OPIEKI ZDROWOTNEJ W RUDZIE ŚLĄSKIEJ Z SIEDZIBĄ PRZY UL. SIEKIELA 13 - RUDA ŚLĄSKA</t>
  </si>
  <si>
    <t>12123/208458</t>
  </si>
  <si>
    <t>ANITA OLEK - CZĘSTOCHOWA</t>
  </si>
  <si>
    <t>12122/208707</t>
  </si>
  <si>
    <t>"BIEL-MED" SPÓŁKA Z OGRANICZONĄ ODPOWIEDZIALNOŚCIĄ - BIELSKO-BIAŁA</t>
  </si>
  <si>
    <t>12121/200590</t>
  </si>
  <si>
    <t>FUNDACJA OCHRONY ZDROWIA PRACOWNIKÓW KWK "JULIAN" W PIEKARACH ŚLĄSKICH - PIEKARY ŚLĄSKIE</t>
  </si>
  <si>
    <t>12121/202442</t>
  </si>
  <si>
    <t>ZAKŁAD OPIEKI ZDROWOTNEJ "ARS-MED" S.C. KRZYSZTOF ZORYCHTA, HENRYK KUDŁA, ROBERT KUDELA - BYTOM</t>
  </si>
  <si>
    <t>12122/302743</t>
  </si>
  <si>
    <t>PRYWATNA GABINET ORTODONTYCZNY MARIA CHYCKA-GŁOWACKA - BIELSKO-BIAŁA</t>
  </si>
  <si>
    <t>12121/201505</t>
  </si>
  <si>
    <t>ANNA PIEKAJ-WACOWSKA - TYCHY</t>
  </si>
  <si>
    <t>12122/207139</t>
  </si>
  <si>
    <t>MARIOLA SĘKOWSKA - BIELSKO-BIAŁA</t>
  </si>
  <si>
    <t>12125/100567</t>
  </si>
  <si>
    <t>CENTRUM PEDIATRII IM. JANA PAWŁA II W SOSNOWCU SPÓŁKA Z OGRANICZONĄ ODPOWIEDZIALNOŚCIĄ - SOSNOWIEC</t>
  </si>
  <si>
    <t>12121/100376</t>
  </si>
  <si>
    <t>SZPITAL SPECJALISTYCZNY NR 2 W BYTOMIU - BYTOM</t>
  </si>
  <si>
    <t>12123/307192</t>
  </si>
  <si>
    <t>GABINET STOMATOLOGICZNY LEK. STOM. JOANNA DOBRZYNIEWICZ - IRZĄDZE</t>
  </si>
  <si>
    <t>12121/310552</t>
  </si>
  <si>
    <t>INDYWIDUALNA PRAKTYKA LEKARSKA LEK. STOM. IWONA RYGUŁA-MĄCZKOWIAK - ŚWIĘTOCHŁOWICE</t>
  </si>
  <si>
    <t>SZPITAL WIELOSPECJALISTYCZNY W JAWORZNIE - JAWORZNO</t>
  </si>
  <si>
    <t>12122/207073</t>
  </si>
  <si>
    <t>JANINA KLUCZYŃSKA, DARIUSZ CHROMIK - NIEPUBLICZNY ZAKŁAD OPIEKI ZDROWOTNEJ "ARS-DENT" SPÓŁKA CYWILNA JANINA KLUCZYŃSKA,DARIUSZ C - BIELSKO-BIAŁA</t>
  </si>
  <si>
    <t>12121/201439</t>
  </si>
  <si>
    <t>ANNA PIETRASZ - TYCHY</t>
  </si>
  <si>
    <t>12123/208991</t>
  </si>
  <si>
    <t>EWA OLEARSKA - LUBLINIEC</t>
  </si>
  <si>
    <t>12124/206081</t>
  </si>
  <si>
    <t>EUGENIUSZ BRZEMIA - SKRZYSZÓW</t>
  </si>
  <si>
    <t>12121/201198</t>
  </si>
  <si>
    <t>ADAM BLASKA - ŚWIĘTOCHŁOWICE</t>
  </si>
  <si>
    <t>12124/201292</t>
  </si>
  <si>
    <t>GABINETY OKULISTYCZNE KLAPUCH SPÓŁKA JAWNA - WODZISŁAW ŚLĄSKI</t>
  </si>
  <si>
    <t>12122/207088</t>
  </si>
  <si>
    <t>"MEDYK-7" SPÓŁKA Z OGRANICZONĄ ODPOWIEDZIALNOŚCIĄ - BIELSKO-BIAŁA</t>
  </si>
  <si>
    <t>SZPITAL SPECJALISTYCZNY NR 1 W BYTOMIU - BYTOM</t>
  </si>
  <si>
    <t>12121/201004</t>
  </si>
  <si>
    <t>NZOZ PRAKTYKA LAKARZY RODZINNYCH SŁOMCZYŃSKA - CHORZÓW</t>
  </si>
  <si>
    <t>12121/200287</t>
  </si>
  <si>
    <t>POLSKIE STOWARZYSZENIE NA RZECZ OSÓB Z NIEPEŁNOSPRAWNOŚCIĄ INTELEKTUALNĄ KOŁO W PSZCZYNIE  Z SIEDZIBĄ  W PIASKU - PIASEK</t>
  </si>
  <si>
    <t>12121/101253</t>
  </si>
  <si>
    <t>OŚRODEK TERAPII UZALEŻNIEŃ I POMOCY PSYCHOLOGICZNEJ SAMODZIELNY PUBLICZNY ZAKŁAD OPIEKI ZDROWOTNEJ - RUDA ŚLĄSKA</t>
  </si>
  <si>
    <t>12124/201348</t>
  </si>
  <si>
    <t>HELENA DOMAGAŁA - WODZISŁAW ŚLĄSKI</t>
  </si>
  <si>
    <t>12123/202467</t>
  </si>
  <si>
    <t>MAREK MOSKAL PRZYCHODNIA STOMATOLOGICZNA - CZĘSTOCHOWA</t>
  </si>
  <si>
    <t>12121/200723</t>
  </si>
  <si>
    <t>BARBARA DUSZYK-MARZEWSKA - BYTOM</t>
  </si>
  <si>
    <t>12122/200692</t>
  </si>
  <si>
    <t>WIESŁAW WILLMANN, ALICJA GRUSZKA-SŁOTA - NZOZ "ALFA-MED" S.C. GRUPOWA PRAKTYKA LEKARZA RODZINNEGO - BIELSKO-BIAŁA</t>
  </si>
  <si>
    <t>12122/207208</t>
  </si>
  <si>
    <t>NZOZ "PORADNIA DLA KOBIET" SPÓŁKA JAWNA LEK. MARIA BASIŃSKA-PARASYN LEK. ALINA MAREK-FIGURA - ŻYWIEC</t>
  </si>
  <si>
    <t>12122/200318</t>
  </si>
  <si>
    <t>NIEPUBLICZNY ZAKŁAD OPIEKI ZDROWOTNEJ GRUPOWA PRAKTYKA LEKARZY "ESKULAP" S.C. STAJNIAK-BARABASZ KRYSTYNA, ŚLUSARCZYK JANUSZ - LIPOWA</t>
  </si>
  <si>
    <t>12124/201042</t>
  </si>
  <si>
    <t>URSZULA WALLER - JASTRZĘBIE-ZDRÓJ</t>
  </si>
  <si>
    <t>12124/208189</t>
  </si>
  <si>
    <t>WALDEMAR KAZNOCHA - RYBNIK</t>
  </si>
  <si>
    <t>12122/300171</t>
  </si>
  <si>
    <t>JAKUB BAŃCZAK - KOBIERNICE</t>
  </si>
  <si>
    <t>12122/207008</t>
  </si>
  <si>
    <t>NIEPUBLICZNY WIELOSPECJALISTYCZNY ZAKŁAD OPIEKI ZDROWOTNEJ PIOTR GRUSZCZYK SPÓŁKA  Z OGRANICZONĄ ODPOWIEDZIALNOŚCIĄ - SKOCZÓW</t>
  </si>
  <si>
    <t>12125/210556</t>
  </si>
  <si>
    <t>NIEPUBLICZNY ZAKŁAD OPIEKI ZDROWOTNEJ - PRZYCHODNIA LEKARSKA "ŚRODULA" - SOSNOWIEC</t>
  </si>
  <si>
    <t>12124/201071</t>
  </si>
  <si>
    <t>ANDRZEJ GOŁĘBIOWSKI - RACIBÓRZ</t>
  </si>
  <si>
    <t>12125/208988</t>
  </si>
  <si>
    <t>MAŁGORZATA GAŁKA - DĄBROWA GÓRNICZA</t>
  </si>
  <si>
    <t>12122/100313</t>
  </si>
  <si>
    <t>SAMODZIELNY PUBLICZNY ZAKŁAD OPIEKUŃCZO - LECZNICZY W RAJCZY - RAJCZA</t>
  </si>
  <si>
    <t>12122/202791</t>
  </si>
  <si>
    <t>NIEPUBLICZNY ZAKŁAD OPIEKI ZDROWOTNEJ CENTRUM LEKARSKIE "ALFA" SPÓŁKA JAWNA RYSZARD SĘDZIAK I WSPÓLNICY - BIELSKO-BIAŁA</t>
  </si>
  <si>
    <t>12124/207984</t>
  </si>
  <si>
    <t>"MEDICOR" SPÓŁKA Z OGRANICZONĄ ODPOWIEDZIALNOŚCIĄ - RYBNIK</t>
  </si>
  <si>
    <t>12123/210439</t>
  </si>
  <si>
    <t>SCANMED SPÓŁKA AKCYJNA - KRAKÓW</t>
  </si>
  <si>
    <t>12122/200106</t>
  </si>
  <si>
    <t>MAGDALENA STEKLA, DOROTA STEKLA, MAREK STEKLA - NIEPUBLICZNY ZAKŁAD OPIEKI ZDROWOTNEJ CENTRUM STOMATOLOGII I PROTETYKI OMEGA SPÓ - ŻYWIEC</t>
  </si>
  <si>
    <t>12121/201489</t>
  </si>
  <si>
    <t>NIEPUBLICZNY ZAKŁAD OPIEKI ZDROWOTNEJ PORADNIA OKULISTYCZNA HAJDUK, WNUK SPÓŁKA JAWNA - SIEMIANOWICE ŚLĄSKIE</t>
  </si>
  <si>
    <t>12124/200998</t>
  </si>
  <si>
    <t>"MEDICOR" SP. Z O.O. - JASTRZĘBIE-ZDRÓJ</t>
  </si>
  <si>
    <t>12122/300316</t>
  </si>
  <si>
    <t>INDYWIDUALNA PRAKTYKA LEKARSKA LEK. MED. ANNA ŚLEZIAK NEUROLOG - ŻYWIEC</t>
  </si>
  <si>
    <t>12121/100360</t>
  </si>
  <si>
    <t>ZAKŁAD OPIEKI ZDROWOTNEJ CHEŁM ŚLĄSKI - CHEŁM ŚLĄSKI</t>
  </si>
  <si>
    <t>12123/202959</t>
  </si>
  <si>
    <t>BARBARA KURCZYCH - KŁOMNICE</t>
  </si>
  <si>
    <t>12124/207977</t>
  </si>
  <si>
    <t>NIEPUBLICZNY ZAKŁAD OPIEKI ZDROWOTNEJ "AXIS" SP.Z O.O. - RYBNIK</t>
  </si>
  <si>
    <t>12121/201114</t>
  </si>
  <si>
    <t>"ZESPÓŁ LEKARZY RODZINNYCH" SPÓŁKA Z OGRANICZONĄ ODPOWIEDZIALNOŚCIĄ - TYCHY</t>
  </si>
  <si>
    <t>12121/208175</t>
  </si>
  <si>
    <t>SPECJALISTYCZNE CENTRUM MEDYCZNE "SAD-MED" SPÓŁKA Z OGRANICZONĄ ODPOWIEDZIALNOŚCIĄ - KATOWICE</t>
  </si>
  <si>
    <t>12126/208291</t>
  </si>
  <si>
    <t>NIEPUBLICZNY ZAKŁAD OPIEKI ZDROWOTNEJ PRZYCHODNIA LEKARSKA "HIPOKRATES" SP. Z O.O. - ZABRZE</t>
  </si>
  <si>
    <t>12125/210511</t>
  </si>
  <si>
    <t>MAŁGORZATA BIELNY-BILEWICZ, ANDRZEJ BILEWICZ NIEPUBLICZNY ZAKŁAD OPIEKI ZDROWOTNEJ MEDICINA, DIAGNOSTICA &amp; QUALITAS - QMEDIC MAŁ - DĄBROWA GÓRNICZA</t>
  </si>
  <si>
    <t>12124/208074</t>
  </si>
  <si>
    <t>MARIAN SZMIG, EWA JAWOROWSKA NIEPUBLICZNY ZAKŁAD OPIEKI ZDROWOTNEJ "TWOJE ZDROWIE" S.C. - KRZANOWICE</t>
  </si>
  <si>
    <t>12124/201251</t>
  </si>
  <si>
    <t>WERONIKA STEFAŃSKA - JASTRZĘBIE ZDRÓJ</t>
  </si>
  <si>
    <t>12121/208307</t>
  </si>
  <si>
    <t>EDYTA KAZIBUDZKA - SIEMIANOWICE ŚLĄSKIE</t>
  </si>
  <si>
    <t>12126/201264</t>
  </si>
  <si>
    <t>NIEPUBLICZNY ZAKŁAD OPIEKI ZDROWOTNEJ CENTRUM ZDROWIA RODZINY THERAPEUTICA - ZABRZE</t>
  </si>
  <si>
    <t>12124/208100</t>
  </si>
  <si>
    <t>NIEPUBLICZNY ZAKŁAD OPIEKI ZDROWOTNEJ "PRODENTUM" S.C. - RACIBÓRZ</t>
  </si>
  <si>
    <t>12125/210547</t>
  </si>
  <si>
    <t>JUSTYNA ROJEWSKA - ZAWIERCIE</t>
  </si>
  <si>
    <t>12121/200270</t>
  </si>
  <si>
    <t>POLSKI ZWIĄZEK GŁUCHYCH ODDZIAŁ ŚLĄSKI - KATOWICE</t>
  </si>
  <si>
    <t>12123/300660</t>
  </si>
  <si>
    <t>"LARDENT" S.C. GRUPOWA PRAKTYKA LEKARSKA JERZY PRUSEK, TOMASZ PRUSEK - CZĘSTOCHOWA</t>
  </si>
  <si>
    <t>12126/210157</t>
  </si>
  <si>
    <t>NIEPUBLICZNY ZAKŁAD OPIEKI ZDROWOTNEJ OŚRODEK REHABILITACJI LECZNICZEJ "REHA-VITA" SPÓŁKA Z OGRANICZONĄ ODPOWIEDZIALNOŚCIĄ - GLIWICE</t>
  </si>
  <si>
    <t>12126/208594</t>
  </si>
  <si>
    <t>"UNIMED" SPÓŁKA Z OGRANICZONĄ ODPOWIEDZIALNOŚCIĄ - ZABRZE</t>
  </si>
  <si>
    <t>12121/201226</t>
  </si>
  <si>
    <t>ROMAN ELIAS - CHORZÓW</t>
  </si>
  <si>
    <t>12125/208148</t>
  </si>
  <si>
    <t>KONRAD KOWALSKI, IWONA KOWALSKA POLIMED S.C. - SOSNOWIEC</t>
  </si>
  <si>
    <t>12121/208603</t>
  </si>
  <si>
    <t>NZOZ "BREDENT" BOŻENA SZADKOWSKA-BREGUŁA, LECH BREGUŁA SPÓŁKA JAWNA - BYTOM</t>
  </si>
  <si>
    <t>12124/201033</t>
  </si>
  <si>
    <t>"PULS" SPÓŁKA Z OGRANICZONĄ ODPOWIEDZIALNOŚCIĄ - JASTRZĘBIE-ZDRÓJ</t>
  </si>
  <si>
    <t>12122/910238</t>
  </si>
  <si>
    <t>INDYWIDUALNA PRAKTYKA POŁOŻNICZA GRAŻYNA SZELĄG - MILÓWKA</t>
  </si>
  <si>
    <t>12123/200170</t>
  </si>
  <si>
    <t>PRZYCHODNIA LEKARSKA RZYMSKOKATOLICKIEJ PARAFII ARCHIKATEDRALNEJ P.W. ŚWIĘTEJ RODZINY - CZĘSTOCHOWA</t>
  </si>
  <si>
    <t>12124/201110</t>
  </si>
  <si>
    <t>"MEDYK" SPÓŁKA Z OGRANICZONĄ ODPOWIEDZIALNOŚCIĄ - JASTRZĘBIE-ZDRÓJ</t>
  </si>
  <si>
    <t>12126/201428</t>
  </si>
  <si>
    <t>JADWIGA ORLICKA - ZABRZE</t>
  </si>
  <si>
    <t>12126/101003</t>
  </si>
  <si>
    <t>ŚLĄSKIE CENTRUM CHORÓB SERCA W ZABRZU - ZABRZE</t>
  </si>
  <si>
    <t>12122/200125</t>
  </si>
  <si>
    <t>DANUTA SZCZĘSNY-LEWANDOWSKA, JANUSZ LEWANDOWSKI - PRAKTYKA LEKARSKA NZOZ S.C. DANUTA I JANUSZ LEWANDOWSCY. - JAWORZYNKA</t>
  </si>
  <si>
    <t>12126/200619</t>
  </si>
  <si>
    <t>CENTRUM MEDYCZNE "EKO-PROF-MED" SPÓŁKA  Z OGRANICZONĄ ODPOWIEDZIALNOŚCIĄ - MIASTECZKO ŚLĄSKIE</t>
  </si>
  <si>
    <t>12122/200300</t>
  </si>
  <si>
    <t>FRĘCHOWICZ-SZCZEREK ALICJA, MROWIEC KATARZYNA, ZAJĄC MARIA - PRAKTYKA GRUPOWA LEKARZY "SPOMED" S.C. W ŻYWCU - ŻYWIEC</t>
  </si>
  <si>
    <t>12126/208789</t>
  </si>
  <si>
    <t>"VADEMECUM" SPÓŁKA Z OGRANICZONĄ ODPOWIEDZIALNOŚCIĄ - TARNOWSKIE GÓRY</t>
  </si>
  <si>
    <t>12122/207009</t>
  </si>
  <si>
    <t>"PRAKTYKA LEKARZA RODZINNEGO-MARIA MAROSZEK I DANUTA MAROSZEK-LEKARZE" SPÓŁKA PARTNERSKA - KANIÓW</t>
  </si>
  <si>
    <t>12123/206087</t>
  </si>
  <si>
    <t>BARBARA WOJTUSIAK - CZĘSTOCHOWA</t>
  </si>
  <si>
    <t>12122/202809</t>
  </si>
  <si>
    <t>CENTRUM OPIEKI MEDYCZNEJ "MED WORK" SPÓŁKA Z OGRANICZONĄ ODPOWIEDZIALNOŚCIĄ - BIELSKO-BIAŁA</t>
  </si>
  <si>
    <t>12125/100054</t>
  </si>
  <si>
    <t>OŚRODEK REHABILITACYJNO-WYCHOWAWCZY DLA DZIECI NIEPEŁNOSPRAWNYCH - JAWORZNO</t>
  </si>
  <si>
    <t>12126/200066</t>
  </si>
  <si>
    <t>GÓRNOŚLĄSKIE STOWARZYSZENIE "FAMILIA" W GLIWICACH - GLIWICE</t>
  </si>
  <si>
    <t>12122/200182</t>
  </si>
  <si>
    <t>BEATA ŚPIEWAK, ANDRZEJ FUCHS, HALINA NOGA - PRAKTYKA GRUPOWA BEATA ŚPIEWAK, ANDRZEJ FUCHS, HALINA NOGA - PRAKTYKA GRUPOWA LEKARZ - JELEŚNIA</t>
  </si>
  <si>
    <t>12121/201017</t>
  </si>
  <si>
    <t>'CENTRUM MEDYCZNE'' SPÓŁKA JAWNA ANDRZEJ PRIMER, EDYTA PRZYBYŁA - KRĘGLICKA, DANUTA PRAJS - CHORZÓW</t>
  </si>
  <si>
    <t>12121/210073</t>
  </si>
  <si>
    <t>EWA GODZIK BORTNOWSKA - TYCHY</t>
  </si>
  <si>
    <t>12126/208005</t>
  </si>
  <si>
    <t>"PRZYCHODNIA SIKORNIK" SPÓŁKA Z OGRANICZONĄ ODPOWIEDZIALNOŚCIĄ - GLIWICE</t>
  </si>
  <si>
    <t>12123/206047</t>
  </si>
  <si>
    <t>SŁAWOMIR RACHWALIK - SOBORZYCE</t>
  </si>
  <si>
    <t>12124/207945</t>
  </si>
  <si>
    <t>NIEPUBLICZNY ZAKŁAD OPIEKI ZDROWOTNEJ FEMINA FRYMER SPÓŁKA JAWNA - WODZISŁAW ŚLĄSKI</t>
  </si>
  <si>
    <t>12121/100229</t>
  </si>
  <si>
    <t>OKRĘGOWY SZPITAL KOLEJOWY W KATOWICACH SPZOZ - KATOWICE</t>
  </si>
  <si>
    <t>12121/201602</t>
  </si>
  <si>
    <t>DANUTA ZIÓŁKOWSKA, LUCYNA STRZELCZAK  - CENTRUM MEDYCYNY RODZINNEJ I SPECJALISTYCZNEJ "DILMED" SC LUCYNA STRZELCZAK, DANUTA ZIÓŁ - KATOWICE</t>
  </si>
  <si>
    <t>12123/208690</t>
  </si>
  <si>
    <t>ROMAN GOŁĘBIOWSKI, MAŁGORZATA GOŁĘBIOWSKA SPÓŁKA CYWILNA PRZYCHODNIA LEKARSKA "WITAMINA" - KONIECPOL</t>
  </si>
  <si>
    <t>12125/210400</t>
  </si>
  <si>
    <t>SAN-VITA SPÓLKA Z OGRANICZONĄ ODPOWIEDZIALNOŚCIĄ - DĄBROWA GÓRNICZA</t>
  </si>
  <si>
    <t>12123/202611</t>
  </si>
  <si>
    <t>NZOZ PRZYCHODNIA LEKARSKA "MEDYK" W LUBLIŃCU BARBARA MUSZEWSKA, JANUSZ RABUS, BOGDAN RADECKI, ANNA STALMACH SPÓŁKA JAWNA - LUBLINIEC</t>
  </si>
  <si>
    <t>12121/307994</t>
  </si>
  <si>
    <t>SPECJALISTYCZNA PRAKTYKA LEKARSKA JADWIGA MODRZEJEWSKA - SIEMIANOWICE ŚLĄSKIE</t>
  </si>
  <si>
    <t>12122/202234</t>
  </si>
  <si>
    <t>NIEPUBLICZNY ZAKŁAD OPIEKI ZDROWOTNEJ "PRZYCHODNIA TROCLIK" SP.Z O.O. - M. BIELSKO-BIAŁA</t>
  </si>
  <si>
    <t>12121/110532</t>
  </si>
  <si>
    <t>PUBLICZNY ZAKŁAD OPIEKI ZDROWOTNEJ OŚRODEK REHABILITACYJNO-OPIEKUŃCZY - MYSŁOWICE</t>
  </si>
  <si>
    <t>12121/208184</t>
  </si>
  <si>
    <t>NZOZ EUROMEDIC KLINIKI SPECJALISTYCZNE SPÓŁKA AKCYJNA - KATOWICE</t>
  </si>
  <si>
    <t>12123/210571</t>
  </si>
  <si>
    <t>PRZYCHODNIA LEKARSKA "MEDICOM BIS" K. KNAPIK I WSPÓLNICY SPÓŁKA JAWNA - CZĘSTOCHOWA</t>
  </si>
  <si>
    <t>12123/102303</t>
  </si>
  <si>
    <t>GMINNY ZESPÓŁ OŚRODKÓW ZDROWIA W POCZESNEJ - KOLONIA POCZESNA</t>
  </si>
  <si>
    <t>12125/201346</t>
  </si>
  <si>
    <t>"ALL-MED" ZESPÓŁ SPECJALISTYCZNYCH GABINETÓW LEKARSKICH KASNER-KRUPA SPÓŁKA PARTNERSKA - DĄBROWA GÓRNICZA</t>
  </si>
  <si>
    <t>SAMODZIELNY PUBLICZNY SZPITAL KLINICZNY IM. ANDRZEJA MIELĘCKIEGO ŚLĄSKIEGO UNIWERSYTETU MEDYCZNEGO W KATOWICACH, - KATOWICE</t>
  </si>
  <si>
    <t>12125/108855</t>
  </si>
  <si>
    <t>SAMODZIELNY PUBLICZNY ZAKŁAD OPIEKI ZDROWOTNEJ "SKALMED" W KROCZYCACH - KROCZYCE</t>
  </si>
  <si>
    <t>0330000086</t>
  </si>
  <si>
    <t>SAMODZIELNY PUBLICZNY ZAKŁAD OPIEKI ZDROWOTNEJ - ŚWIDNIK</t>
  </si>
  <si>
    <t>WOJEWÓDZKI SZPITAL SPECJALISTYCZNY IM. STEFANA KARDYNAŁA WYSZYŃSKIEGO SAMODZIELNY PUBLICZNY ZAKŁAD OPIEKI ZDROWOTNEJ - LUBLIN</t>
  </si>
  <si>
    <t>0330000090</t>
  </si>
  <si>
    <t>6 SZPITAL WOJSKOWY Z PRZYCHODNIĄ SAMODZIELNY PUBLICZNY ZAKŁAD OPIEKI ZDROWOTNEJ - DĘBLIN</t>
  </si>
  <si>
    <t>SAMODZIELNY PUBLICZNY SZPITAL KLINICZNY NR 4  W LUBLINIE - LUBLIN</t>
  </si>
  <si>
    <t>SAMODZIELNY PUBLICZNY SZPITAL KLINICZNY NR 1 W LUBLINIE - LUBLIN</t>
  </si>
  <si>
    <t>0330000095</t>
  </si>
  <si>
    <t>SZPITAL NEUROPSYCHIATRYCZNY IM. PROF. M. KACZYŃSKIEGO SAMODZIELNY PUBLICZNY ZAKŁAD OPIEKI ZDROWOTNEJ - LUBLIN</t>
  </si>
  <si>
    <t>0330000097</t>
  </si>
  <si>
    <t>SAMODZIELNY PUBLICZNY ZAKŁAD OPIEKI ZDROWOTNEJ MINISTERSTWA SPRAW WEWNĘTRZNYCH I ADMINISTRACJI W LUBLINIE - LUBLIN</t>
  </si>
  <si>
    <t>0330000098</t>
  </si>
  <si>
    <t>SAMODZIELNY PUBLICZNY ZAKŁAD OPIEKI ZDROWOTNEJ W ŁĘCZNEJ - ŁĘCZNA</t>
  </si>
  <si>
    <t>0330000099</t>
  </si>
  <si>
    <t>SAMODZIELNY PUBLICZNY ZAKŁAD OPIEKI ZDROWOTNEJ W LUBARTOWIE - LUBARTÓW</t>
  </si>
  <si>
    <t>0330000100</t>
  </si>
  <si>
    <t>INSTYTUT  MEDYCYNY WSI IM. WITOLDA CHODŹKI - LUBLIN</t>
  </si>
  <si>
    <t>1 WOJSKOWY SZPITAL KLINICZNY  Z POLIKLINIKĄ SAMODZIELNY PUBLICZNY ZAKŁAD OPIEKI ZDROWOTNEJ W LUBLINIE - LUBLIN</t>
  </si>
  <si>
    <t>0330000103</t>
  </si>
  <si>
    <t>SAMODZIELNY PUBLICZNY ZAKŁAD OPIEKI ZDROWOTNEJ - BYCHAWA</t>
  </si>
  <si>
    <t>0330000104</t>
  </si>
  <si>
    <t>SAMODZIELNY PUBLICZNY ZESPÓŁ ZAKŁADÓW OPIEKI ZDROWOTNEJ W JANOWIE LUBELSKIM - JANÓW LUBELSKI</t>
  </si>
  <si>
    <t>UNIWERSYTECKI SZPITAL DZIECIĘCY W LUBLINIE - LUBLIN</t>
  </si>
  <si>
    <t>SAMODZIELNY PUBLICZNY ZAKŁAD OPIEKI ZDROWOTNEJ W KRAŚNIKU - KRAŚNIK</t>
  </si>
  <si>
    <t>SAMODZIELNY PUBLICZNY ZAKŁAD OPIEKI ZDROWOTNEJ W PUŁAWACH - PUŁAWY</t>
  </si>
  <si>
    <t>0330000108</t>
  </si>
  <si>
    <t>SAMODZIELNE PUBLICZNE SANATORIUM GRUŹLICY I CHORÓB PŁUC - PONIATOWA</t>
  </si>
  <si>
    <t>0330000109</t>
  </si>
  <si>
    <t>OŚRODEK CHIRURGII OKA PROF. Z. ZAGÓRSKIEGO SPÓŁKA Z O.O. - NAŁĘCZÓW</t>
  </si>
  <si>
    <t>0330000110</t>
  </si>
  <si>
    <t>ZAKŁAD LECZNICZY "UZDROWISKO NAŁĘCZÓW" SPÓŁKA AKCYJNA - NAŁĘCZÓW</t>
  </si>
  <si>
    <t>SAMODZIELNY PUBLICZNY SZPITAL WOJEWÓDZKI IM. JANA BOŻEGO W LUBLINIE - LUBLIN</t>
  </si>
  <si>
    <t>0330000112</t>
  </si>
  <si>
    <t>SAMODZIELNY PUBLICZNY ZAKŁAD OPIEKI ZDROWOTNEJ W DĘBLINIE - DĘBLIN</t>
  </si>
  <si>
    <t>0330000114</t>
  </si>
  <si>
    <t>JADWIGA BUCZKO - ŁUSZCZÓW DRUGI</t>
  </si>
  <si>
    <t>0330000115</t>
  </si>
  <si>
    <t>ZAKŁAD OPIEKI ZDROWOTNEJ W MOTYCZU SAMODZIELNY PUBLICZNY ZOZ - MARYNIN</t>
  </si>
  <si>
    <t>0330000118</t>
  </si>
  <si>
    <t>GMINNY OŚRODEK ZDROWIA SAMODZIELNY PUBLICZNY ZAKŁAD OPIEKI ZDROWOTNEJ W PUCHACZOWIE - PUCHACZÓW</t>
  </si>
  <si>
    <t>0330000119</t>
  </si>
  <si>
    <t>SAMODZIELNY PUBLICZNY ZAKŁAD OPIEKI ZDROWOTNEJ GMINNY OŚRODEK ZDROWIA W MARKUSZOWIE - MARKUSZÓW</t>
  </si>
  <si>
    <t>0330000120</t>
  </si>
  <si>
    <t>SAMODZIELNY PUBLICZNY ZAKŁAD OPIEKI ZDROWOTNEJ W GARBOWIE - GARBÓW</t>
  </si>
  <si>
    <t>0330000121</t>
  </si>
  <si>
    <t>SAMODZIELNY PUBLICZNY ZAKŁAD OPIEKI ZDROWOTNEJ W BARANOWIE - BARANÓW</t>
  </si>
  <si>
    <t>0330000122</t>
  </si>
  <si>
    <t>SAMODZIELNY PUBLICZNY ZAKŁAD OPIEKI ZDROWOTNEJ W NAŁĘCZOWIE - NAŁĘCZÓW</t>
  </si>
  <si>
    <t>0330000123</t>
  </si>
  <si>
    <t>SAMODZIELNY PUBLICZNY ZAKŁAD OPIEKI ZDROWOTNEJ W MODLIBORZYCACH - MODLIBORZYCE</t>
  </si>
  <si>
    <t>0330000125</t>
  </si>
  <si>
    <t>FUNDACJA ROZWOJU KUL - LUBLIN</t>
  </si>
  <si>
    <t>0330000129</t>
  </si>
  <si>
    <t>STANISŁAW PODGÓRSKI - LUBLIN</t>
  </si>
  <si>
    <t>0330000130</t>
  </si>
  <si>
    <t>ANNA KISTER - LUBLIN</t>
  </si>
  <si>
    <t>0330000134</t>
  </si>
  <si>
    <t>OŚRODEK MEDYCZNY DMP SPÓŁKA  Z OGRANICZONĄ ODPOWIEDZIALNOŚCIĄ - LUBLIN</t>
  </si>
  <si>
    <t>0330000136</t>
  </si>
  <si>
    <t>ZAKŁAD OPIEKI ZDROWOTNEJ "MEDICAL" SP. Z O.O. - PUŁAWY</t>
  </si>
  <si>
    <t>0330000139</t>
  </si>
  <si>
    <t>PRAKTYKA  LEKARZA  RODZINNEGO  "ZDROWIE" - LUBLIN</t>
  </si>
  <si>
    <t>0330000142</t>
  </si>
  <si>
    <t>NIEPUBLICZNY ZAKŁAD OPIEKI ZDROWOTNEJ  "NASZE ZDROWIE" - WĄWOLNICA</t>
  </si>
  <si>
    <t>0330000143</t>
  </si>
  <si>
    <t>"NIWA-MED" SPÓŁKA CYWILNA W SKŁADZIE: B.ŚCIBIOR Z.LEMIESZEK - PUŁAWY</t>
  </si>
  <si>
    <t>0330000145</t>
  </si>
  <si>
    <t>NIEPUBLICZNY ZAKŁAD OPIEKI ZDROWOTNEJ "PRAKTYKA LEKARZY RODZINNYCH"  S.C. - MILEJÓW</t>
  </si>
  <si>
    <t>0330000146</t>
  </si>
  <si>
    <t>NIEPUBLICZNY STOMATOLOGICZNY ZAKŁAD OPIEKI ZDROWOTNEJ S. C. W SKŁADZIE GRAŻYNA MARIA  KUŁAŻYŃSKA, MARIA WOJCIECHOWSKA, URSZULA BARBARA MARIANOWSKA, MAŁGORZATA ANNA KĘDRA-MAJKOWSKA, EWA MARIANOWSKA, EWA ŻAK - JANÓW LUBELSKI</t>
  </si>
  <si>
    <t>0330000147</t>
  </si>
  <si>
    <t>NZOZ NASZA PRZYCHODNIA S.C. RYSZARD GORZELEWSKI, KRYSTYNA PASTERNAK - POTOK WIELKI</t>
  </si>
  <si>
    <t>0330000148</t>
  </si>
  <si>
    <t>NIEPUBLICZNY ZAKŁAD OPIEKI ZDROWOTNEJ "ZDROWY ZĄBEK" S.C. ZAKŁAD OPIEKI STOMATOLOGICZNEJ ANITA KWIATKOWSKA-DREWNIK, ALBERT DREWNIK - STĘŻYCA</t>
  </si>
  <si>
    <t>0330000150</t>
  </si>
  <si>
    <t>MARTA KOSECKA, CENTRUM ORTODONCJI I STOMATOLOGII MARTA KOSECKA - LUBLIN</t>
  </si>
  <si>
    <t>0330000152</t>
  </si>
  <si>
    <t>IZABELLA PLESZYŃSKA PRYWATNA PRAKTYKA STOMATOLOGICZNA - KARCZMISKA DRUGIE</t>
  </si>
  <si>
    <t>0330000161</t>
  </si>
  <si>
    <t>GABINET STOMATOLOGICZNY MAŁGORZATA GŁOWIENKA - GARBÓW</t>
  </si>
  <si>
    <t>0330000162</t>
  </si>
  <si>
    <t>SPECJALISTYCZNA PRAKTYKA STOMATOLOGICZNA DONATA KATARZYNA CIEŚLIKIEWICZ-RAHNAMA - LUBLIN</t>
  </si>
  <si>
    <t>0330000164</t>
  </si>
  <si>
    <t>ANNA BRONOWSKA-FELICKA, NZOZ STOMATOLOGIA EXPRESS-DENT ANNA BRONOWSKA-FELICKA - LUBLIN</t>
  </si>
  <si>
    <t>0330000174</t>
  </si>
  <si>
    <t>GABINET STOMATOLOGICZNY MAREK SOKOŁOWSKI - MODLIBORZYCE</t>
  </si>
  <si>
    <t>0330000178</t>
  </si>
  <si>
    <t>INDYWIDUALNA SPECJALISTYCZNA PRAKTYKA LEKARSKA TERESA ALEKSANDRA ZUBRZYCKA - PONIATOWA</t>
  </si>
  <si>
    <t>0330000188</t>
  </si>
  <si>
    <t>SAMODZIELNY PUBLICZNY ZAKŁAD OPIEKI ZDROWOTNEJ W URZĘDOWIE - URZĘDÓW</t>
  </si>
  <si>
    <t>0330000192</t>
  </si>
  <si>
    <t>GABINET STOMATOLOGICZNY LEKARZ TOMASZ MATUSZKIEWICZ - ABRAMÓW</t>
  </si>
  <si>
    <t>0330000193</t>
  </si>
  <si>
    <t>PRYWATNY GABINET STOMATOLOGICZNY MARTA BLACHANI - MEŁGIEW</t>
  </si>
  <si>
    <t>0330000194</t>
  </si>
  <si>
    <t>INDYWIDUALNA PRAKTYKA STOMATOLOGICZNA - BARBARA KWAŚNIAK - STRZYŻEWICE</t>
  </si>
  <si>
    <t>0330000196</t>
  </si>
  <si>
    <t>INDYWIDUALNA PRAKTYKA STOMATOLOGICZNA BEATA ZARZYCKA - OSTRÓWEK</t>
  </si>
  <si>
    <t>0330000199</t>
  </si>
  <si>
    <t>INDYWIDUALNA PRAKTYKA STOMATOLOGICZNA   ANNA SOWIŃSKA - KRZEMIEŃ PIERWSZY</t>
  </si>
  <si>
    <t>0330000201</t>
  </si>
  <si>
    <t>PRAKTYKA STOMATOLOGICZNA MAGDALENA KRYSTELI-GĄBKA - DZWOLA</t>
  </si>
  <si>
    <t>0330000203</t>
  </si>
  <si>
    <t>INDYWIDUALNA PRAKTYKA LEKARSKA  LEK. STOM. MAŁGORZATA KUSY - KAWĘCZYN</t>
  </si>
  <si>
    <t>0330000204</t>
  </si>
  <si>
    <t>INDYWIDUALNA PRAKTYKA STOMATOLOGICZNA MIECZYSŁAW KRUSZEC - ANNOPOL</t>
  </si>
  <si>
    <t>0330000205</t>
  </si>
  <si>
    <t>JOANNA BARBARA MIANOWANA - INDYWIDUALNA SPECJALISTYCZNA PRAKTYKA LEKARSKA - ANNOPOL</t>
  </si>
  <si>
    <t>0330000206</t>
  </si>
  <si>
    <t>INDYWIDUALNA PRAKTYKA STOMATOLOGICZNA ELŻBIETA KRAWCZYK - ZAKRZEW</t>
  </si>
  <si>
    <t>0330000207</t>
  </si>
  <si>
    <t>ZESPÓŁ OPIEKI ZDROWOTNEJ W NIEMCACH SAMODZIELNY PUBLICZNY ZAKŁAD OPIEKI ZDROWOTNEJ - NIEMCE</t>
  </si>
  <si>
    <t>0330000209</t>
  </si>
  <si>
    <t>WOJEWÓDZKI OŚRODEK MEDYCYNY PRACY CENTRUM PROFILAKTYCZNO LECZNICZE W LUBLINIE - LUBLIN</t>
  </si>
  <si>
    <t>0330000212</t>
  </si>
  <si>
    <t>OŚRODEK LECZENIA UZALEŻNIEŃ SAMODZIELNY PUBLICZNY ZAKŁAD OPIEKI ZDROWOTNEJ W LUBLINIE - LUBLIN</t>
  </si>
  <si>
    <t>0330000219</t>
  </si>
  <si>
    <t>STOWARZYSZENIE MONAR PORADNIA PROFILAKTYKI,  LECZENIA  I TERAPII UZALEŻNIEŃ W LUBLINIE - LUBLIN</t>
  </si>
  <si>
    <t>0330000220</t>
  </si>
  <si>
    <t>STOWARZYSZENIE MONAR PORADNIA PROFILAKTYKI, LECZENIA I TERAPII UZALEŻNIEŃ W PUŁAWACH - PUŁAWY</t>
  </si>
  <si>
    <t>0330000221</t>
  </si>
  <si>
    <t>NIEPUBLICZNY ZAKŁAD OPIEKI ZDROWOTNEJ OŚRODEK MEDYCYNY RODZINNEJ PLUS FILIA SZMARAGDOWA 24 - DĄBROWICA</t>
  </si>
  <si>
    <t>0330000222</t>
  </si>
  <si>
    <t>SAMODZIELNY PUBLICZNY ZAKŁAD OPIEKI ZDROWOTNEJ W ŻYRZYNIE - ŻYRZYN</t>
  </si>
  <si>
    <t>0330000223</t>
  </si>
  <si>
    <t>FABRYKA ŁOŻYSK TOCZNYCH -  KRAŚNIK S.A. - KRAŚNIK</t>
  </si>
  <si>
    <t>0330000224</t>
  </si>
  <si>
    <t>NZOZ PRZYCHODNIA ZDROWIA PSYCHICZNEGO I UZALEŻNIEŃ ANDRZEJ HANC - ŚWIDNIK</t>
  </si>
  <si>
    <t>0330000226</t>
  </si>
  <si>
    <t>CENTRUM MEDYCZNE INTERNUS SPÓŁKA Z OGRANICZONĄ ODPOWIEDZIALNOŚCIĄ - PUŁAWY</t>
  </si>
  <si>
    <t>0330000227</t>
  </si>
  <si>
    <t>CENTRUM MEDYCZNE LUXMED SPÓŁKA Z OGRANICZONĄ ODPOWIEDZIALNOŚCIĄ - LUBLIN</t>
  </si>
  <si>
    <t>0330000229</t>
  </si>
  <si>
    <t>PORADNIE OKULISTYCZNE DMOWSKA, BEDNARCZUK, BOCHNIAK SPÓŁKA PARTNERSKA LEKARZY - ŚWIDNIK</t>
  </si>
  <si>
    <t>0330000230</t>
  </si>
  <si>
    <t>SAMODZIELNY PUBLICZNY ZAKŁAD OPIEKI ZDROWOTNEJ W SZASTARCE - POLICHNA DRUGA</t>
  </si>
  <si>
    <t>0330000231</t>
  </si>
  <si>
    <t>STOWARZYSZENIE WSPOMAGANIA OSÓB NIEPEŁNOSPRAWNYCH "RES SACRA MISER" - GOŚCIERADÓW-FOLWARK</t>
  </si>
  <si>
    <t>0330000247</t>
  </si>
  <si>
    <t>PRAKTYKA LEKARZA RODZINNEGO FAMILIA S.C. - ŚWIDNIK</t>
  </si>
  <si>
    <t>0330000248</t>
  </si>
  <si>
    <t>STARMED S.C. ANNA RYCYK-SADOWSKA, WOJCIECH SADOWSKI - RYBCZEWICE DRUGIE</t>
  </si>
  <si>
    <t>0330000250</t>
  </si>
  <si>
    <t>PRAKTYKA LEKARZA RODZINNEGO "RODZINA" S.C. MARIA KRASOWICZ - PAWLIK, CECYLIA WINIARCZYK - SOBCZYK, JADWIGA PĘKAŁA - ŚWIDNIK</t>
  </si>
  <si>
    <t>0330000251</t>
  </si>
  <si>
    <t>NIEPUBLICZNY ZAKŁAD OPIEKI ZDROWOTNEJ PRAKTYKA LEKARZA RODZINNEGO "BRZEZINY II" S.C. - ŚWIDNIK</t>
  </si>
  <si>
    <t>0330000252</t>
  </si>
  <si>
    <t>NIEPUBLICZNY ZAKLAD OPIEKI ZDROWOTNEJ  PRAKTYKA LEKARZA RODZINNEGO BRZEZINY III S.C BEATA BARTOSZCZYK-DYZMA, ALICJA BUCHOWSKA-SKIBA, KRZYSZTOF ŻUREK - ŚWIDNIK</t>
  </si>
  <si>
    <t>0330000253</t>
  </si>
  <si>
    <t>NZOZ PRAKTYKA LEKARZA RODZINNEGO "BRZEZINY I" S.C. MARTA WALCZAK- KOSOWSKA  RENATA KASPRZAK  ANNA ABRAMOWICZ-GRYCIUK - ŚWIDNIK</t>
  </si>
  <si>
    <t>0330000258</t>
  </si>
  <si>
    <t>"ALTRA" PIELĘGNIARKI ŚRODOWISKOWE- RODZINNE - PUŁAWY</t>
  </si>
  <si>
    <t>0330000259</t>
  </si>
  <si>
    <t>NZOZ "RODZINA" S.C. POŁOŻNE ŚRODOWISKOWE RODZINNE ANNA MAJEWSKA, KRYSTYNA SAGAN, EWA SKWARA, TERESA WNUK - PUŁAWY</t>
  </si>
  <si>
    <t>0330000262</t>
  </si>
  <si>
    <t>PRAKTYKA LEKARZA RODZINNEGO "SALUS" - GARBÓW</t>
  </si>
  <si>
    <t>0330000263</t>
  </si>
  <si>
    <t>SPÓŁKA CYWILNA "SALMED" W SKŁADZIE: J. KOSTECKA, K.SABARAŃSKA, B.TETIURKA, D.WINIARSKA - ŁĘCZNA</t>
  </si>
  <si>
    <t>0330000265</t>
  </si>
  <si>
    <t>PANACEUM PRAKTYKA LEKARZA RODZINNEGO - KARCZMISKA DRUGIE</t>
  </si>
  <si>
    <t>0330000266</t>
  </si>
  <si>
    <t>NIEPUBLICZNY ZAKŁAD OPIEKI ZDROWOTNEJ "ZDROWIE" S.C. - JANÓW LUBELSKI</t>
  </si>
  <si>
    <t>0330000267</t>
  </si>
  <si>
    <t>NIEPUBLICZNY ZAKŁAD OPIEKI ZDROWOTNEJ Z SIEDZIBĄ W NIEDŹWIADZIE SPÓŁKA Z OGRANICZONĄ ODPOWIEDZIALNOŚCIĄ - NIEDŹWIADA</t>
  </si>
  <si>
    <t>0330000268</t>
  </si>
  <si>
    <t>CENTRUM MEDYCZNE  CZUBY JAN F. KUKUŁA, MARIAN WRÓBLEWSKI - LUBLIN</t>
  </si>
  <si>
    <t>0330000269</t>
  </si>
  <si>
    <t>NIEPUBLICZNY ZAKŁAD OPIEKI ZDROWOTNEJ "MEDIVITA" JANUSZ GĄGAŁA, MAREK GĄSKA, KATARZYNA GOGACZ, TERESA RĘKAS SPÓLKA CYWILNA - RYKI</t>
  </si>
  <si>
    <t>0330000270</t>
  </si>
  <si>
    <t>NIEPUBLICZNY ZAKŁAD OPIEKI ZDROWOTNEJ ANNA SADAJ - KAWĘCZYN</t>
  </si>
  <si>
    <t>0330000271</t>
  </si>
  <si>
    <t>ROBERT JEZIERSKI - CHRZANÓW</t>
  </si>
  <si>
    <t>0330000272</t>
  </si>
  <si>
    <t>NZOZ PRAKTYKA LEKARZA RODZINNEGO "ESKULAP" SPÓŁKA Z O.O. - LUBLIN</t>
  </si>
  <si>
    <t>0330000273</t>
  </si>
  <si>
    <t>NIEPUBLICZNY ZAKŁAD OPIEKI ZDROWOTNEJ PRAKTYKA LEKARZA RODZINNEGO "ŻYCIE" S.C. A.DZIOBA, I.NIEZNAŃSKA, D.TOKARSKA - LUBLIN</t>
  </si>
  <si>
    <t>0330000275</t>
  </si>
  <si>
    <t>NIEPUBLICZNY ZAKŁAD OPIEKI ZDROWOTNEJ W STĘŻYCY S.C. - STĘŻYCA</t>
  </si>
  <si>
    <t>0330000277</t>
  </si>
  <si>
    <t>NZOZ "RO-MED" PRAKTYKA LEKARZA RODZINNEGO LEK. MED. ZOFIA STOLA-GIERAK - LUBLIN</t>
  </si>
  <si>
    <t>0330000278</t>
  </si>
  <si>
    <t>NIEPUBLICZNY ZAKŁAD OPIEKI ZDROWOTNEJ PRAKTYKA LEKARZA RODZINNEGO "SALUS" - BISKUPICE</t>
  </si>
  <si>
    <t>0330000281</t>
  </si>
  <si>
    <t>"LEKARZ RODZINNY"  S.C.  AGATA BAŁYS I TOMASZ BAŁYS - WÓLKA</t>
  </si>
  <si>
    <t>0330000282</t>
  </si>
  <si>
    <t>ELWIRA PILKIEWICZ-SNEKA - KOCUDZA PIERWSZA</t>
  </si>
  <si>
    <t>0330000286</t>
  </si>
  <si>
    <t>NIEPUBLICZNY ZAKŁAD OPIEKI ZDROWOTNEJ "LEKARZ RODZINNY"  S.C. PIOTR ZWOLSKI, EDMUND ZWOLSKI - KRAŚNIK</t>
  </si>
  <si>
    <t>0330000288</t>
  </si>
  <si>
    <t>NZOZ ANALCO POGOTOWIE RATUNKOWE E. I A. KWIECIEŃ SPÓŁKA  JAWNA - ŚWIDNIK</t>
  </si>
  <si>
    <t>0330000290</t>
  </si>
  <si>
    <t>GABINET PIELĘGNIAREK ŚRODOWISKOWYCH RENATA OLSZÓWKA - KRAŚNIK</t>
  </si>
  <si>
    <t>0330000291</t>
  </si>
  <si>
    <t>GABINET PIELĘGNIAREK ŚRODOWISKOWYCH ALINA BARBARA LENART - KRAŚNIK</t>
  </si>
  <si>
    <t>0330000293</t>
  </si>
  <si>
    <t>INDYWIDUALNA PRAKTYKA PIELĘGNIARSKA   ANNA SZTÓJ - PUŁAWY</t>
  </si>
  <si>
    <t>0330000297</t>
  </si>
  <si>
    <t>GRUPOWA PRAKTYKA PIELĘGNIARSKA DOM S.C. - JANÓW LUBELSKI</t>
  </si>
  <si>
    <t>0330000299</t>
  </si>
  <si>
    <t>GABINET PIELĘGNIARKI ŚRODOWISKOWO RODZINNEJ "PIELĘGNIARKA" ZUZANNA POLAK - KAZIMIERZ DOLNY</t>
  </si>
  <si>
    <t>0330000303</t>
  </si>
  <si>
    <t>GRUPOWA PRAKTYKA POŁOŻNYCH ŚRODOWISKOWO-RODZINNYCH "MATKA I DZIECKO" S.C. BARBARA ŚWIRGOŃ, IWONA MRÓZ, IRENA CHMIEL - JANÓW LUBELSKI</t>
  </si>
  <si>
    <t>0330000308</t>
  </si>
  <si>
    <t>INDYWIDUALNA PRAKTYKA PIELĘGNIARKI ŚRODOWISKOWEJ / RODZINNEJ  JOLANTA ŁUKA - ŻYRZYN</t>
  </si>
  <si>
    <t>0330000309</t>
  </si>
  <si>
    <t>INDYWIDUALNA PRAKTYKA PIELĘGNIARKI ŚRODOWISKOWEJ / RODZINNEJ MARIANNA  GOLUCH - ŻYRZYN</t>
  </si>
  <si>
    <t>0330000310</t>
  </si>
  <si>
    <t>MIROSŁAWA PIWOŃSKA - ŻYRZYN</t>
  </si>
  <si>
    <t>0330000311</t>
  </si>
  <si>
    <t>INDYWIDUALNA PRAKTYKA PIELĘGNIARKI RODZINNEJ "GRAŻYNA" - UŁĘŻ</t>
  </si>
  <si>
    <t>0330000312</t>
  </si>
  <si>
    <t>INDYWIDUALNA PRAKTYKA POŁOŻNA RODZINNA BOŻENA STACHYRA - KAZIMIERZ DOLNY</t>
  </si>
  <si>
    <t>0330000316</t>
  </si>
  <si>
    <t>STOWARZYSZENIE MONAR W MAJDANIE KOZIC DOLNYCH - PIASKI</t>
  </si>
  <si>
    <t>0330000317</t>
  </si>
  <si>
    <t>SAMODZIELNY PUBLICZNY PSYCHIATRYCZNY  ZAKŁAD OPIEKUŃCZO-LECZNICZY W CELEJOWIE - CELEJÓW</t>
  </si>
  <si>
    <t>0330000318</t>
  </si>
  <si>
    <t>LUBELSKIE HOSPICJUM DLA DZIECI IM. MAŁEGO KSIĘCIA - LUBLIN</t>
  </si>
  <si>
    <t>0330000319</t>
  </si>
  <si>
    <t>LUBELSKIE TOWARZYSTWO PRZYJACIÓŁ CHORYCH "HOSPICJUM DOBREGO SAMARYTANINA" W LUBLINIE - LUBLIN</t>
  </si>
  <si>
    <t>0330000321</t>
  </si>
  <si>
    <t>NIEPUBLICZNY ZAKŁAD OPIEKI ZDROWOTNEJ CENTRUM STOMATOLOGICZNE S.C.,  URSZULA PAKUŁA, MAREK RYCHLIK - BIAŁA PODLASKA</t>
  </si>
  <si>
    <t>0330000322</t>
  </si>
  <si>
    <t>SPÓŁDZIELNIA INWALIDÓW ELREMET - BIAŁA PODLASKA</t>
  </si>
  <si>
    <t>0330000324</t>
  </si>
  <si>
    <t>NIEPUBLICZNY ZAKŁAD OPIEKI ZDROWOTNEJ PORADNIA STOMATOLOGICZNA - BIAŁA PODLASKA</t>
  </si>
  <si>
    <t>0330000325</t>
  </si>
  <si>
    <t>NIEPUBLICZNY ZAKŁAD OPIEKI ZDROWOTNEJ -PORADNIA STOMATOLOGICZNA - BIAŁA PODLASKA</t>
  </si>
  <si>
    <t>0330000327</t>
  </si>
  <si>
    <t>NIEPUBLICZNY  ZAKŁAD  OPIEKI  STOMATOLOGICZNEJ - BIAŁA PODLASKA</t>
  </si>
  <si>
    <t>0330000328</t>
  </si>
  <si>
    <t>NIEPUBLICZNY ZAKŁAD OPIEKI ZDROWOTNEJ PORADNIA STOMATOLOGICZNO - PROTETYCZNA - BIAŁA PODLASKA</t>
  </si>
  <si>
    <t>0330000330</t>
  </si>
  <si>
    <t>INDYWIDUALNA PRAKTYKA LEKARSKA LEK.STOM.BOŻENA KISIEL - BIAŁA PODLASKA</t>
  </si>
  <si>
    <t>0330000332</t>
  </si>
  <si>
    <t>NIEPUBLICZNY ZAKŁAD OPIEKI ZDROWOTNEJ "TOP DENT" - BIAŁA PODLASKA</t>
  </si>
  <si>
    <t>0330000334</t>
  </si>
  <si>
    <t>INDYWIDUALNA PRAKTYKA STOMATOLOGICZNA GABINET STOMATOLOGICZNY LEK. STOM. DANUTA OLESZCZUK - BIAŁA PODLASKA</t>
  </si>
  <si>
    <t>0330000335</t>
  </si>
  <si>
    <t>ELŻBIETA TRZECIAK - INDYWIDUALNA SPECJALISTYCZNA PRAKTYKA LEKARSKA - BIAŁA PODLASKA</t>
  </si>
  <si>
    <t>0330000337</t>
  </si>
  <si>
    <t>INDYWIDUALNA PRAKTYKA STOMATOLOGICZNA LEK.STOM. BEATA SAWICKA-BIEGAJŁO - ZALESIE</t>
  </si>
  <si>
    <t>0330000340</t>
  </si>
  <si>
    <t>INDYWIDUALNA PRAKTYKA STOMATOLOGICZNA ELŻBIETA JAROSZEWSKA-MALEC - TERESPOL</t>
  </si>
  <si>
    <t>0330000342</t>
  </si>
  <si>
    <t>INDYWIDUALNA PRAKTYKA STOMATOLOGICZNA ANNA DERLATKA-BROŻEK - ROKITNO</t>
  </si>
  <si>
    <t>0330000344</t>
  </si>
  <si>
    <t>INDYWIDUALNA PRAKTYKA STOMATOLOGICZNA LEK. STOM. JERZY WASILEWSKI - BIAŁA PODLASKA</t>
  </si>
  <si>
    <t>0330000345</t>
  </si>
  <si>
    <t>INDYWIDUALNA SPECJALISTYCZNA PRAKTYKA LEKARSKA W ZAKRESIE STOMATOLOGII OGÓLNEJ ELŻBIETA OLESIEJUK - LEŚNA PODLASKA</t>
  </si>
  <si>
    <t>0330000347</t>
  </si>
  <si>
    <t>IPL GABINET STOMATOLOGICZNY ROBERT PIOTR DANILUK - JANÓW PODLASKI</t>
  </si>
  <si>
    <t>0330000348</t>
  </si>
  <si>
    <t>INDYWIDUALNA SPECJALISTYCZNA PRAKTYKA LEKARSKA LEK. STOM. ANNA KOSECKA - KODEŃ</t>
  </si>
  <si>
    <t>0330000349</t>
  </si>
  <si>
    <t>NIEPUBLICZNY ZAKŁAD OPIEKI ZDROWOTNEJ PRZYCHODNIA STOMATOLOGICZNA KRYSTYNA ROMANOWICZ - ROSSOSZ</t>
  </si>
  <si>
    <t>0330000351</t>
  </si>
  <si>
    <t>SAMODZIELNY PUBLICZNY ZAKŁAD OPIEKI ZDROWOTNEJ W ŁUKOWIE - ŁUKÓW</t>
  </si>
  <si>
    <t>0330000352</t>
  </si>
  <si>
    <t>SAMORZĄDOWY SPZOZ W KRZYWDZIE - KRZYWDA</t>
  </si>
  <si>
    <t>0330000353</t>
  </si>
  <si>
    <t>ŁUKSJA-MED SPÓŁKA Z OGRANICZONĄ ODPOWIEDZIALNOŚCIĄ - ŁUKÓW</t>
  </si>
  <si>
    <t>0330000354</t>
  </si>
  <si>
    <t>INDYWIDUALNA PRAKTYKA STOMATOLOGICZNA - BARBARA SROKA - ADAMÓW</t>
  </si>
  <si>
    <t>0330000355</t>
  </si>
  <si>
    <t>KOŚMIDER EWA INDYWIDUALNA SPECJALISTYCZNA PRAKTYKA LEKARSKA - KRZYWDA</t>
  </si>
  <si>
    <t>0330000358</t>
  </si>
  <si>
    <t>INDYWIDUALNA PRAKTYKA STOMATOLOGICZNA BARBARA WITEK - ŁUKÓW</t>
  </si>
  <si>
    <t>0330000364</t>
  </si>
  <si>
    <t>INDYWIDUALNA PRAKTYKA STOMATOLOGICZNA WANDA KRYSTYNA MAŁAGOCKA - ŁUKÓW</t>
  </si>
  <si>
    <t>0330000365</t>
  </si>
  <si>
    <t>INDYWIDUALNA PRAKTYKA STOMATOLOGICZNA - LEK. STOM. JOANNA OPALIŃSKA - ŁUKÓW</t>
  </si>
  <si>
    <t>0330000366</t>
  </si>
  <si>
    <t>INDYWIDUALNA PRAKTYKA STOMATOLOGICZNA MARLENA BORKOWSKA-GOMOŁA - STANIN</t>
  </si>
  <si>
    <t>0330000368</t>
  </si>
  <si>
    <t>INDYWIDUALNA PRAKTYKA STOMATOLOGICZNA TADEUSZ PIRÓG - STOCZEK ŁUKOWSKI</t>
  </si>
  <si>
    <t>0330000372</t>
  </si>
  <si>
    <t>KARO-DENT STOMATOLOGIA - WOJCIESZKÓW</t>
  </si>
  <si>
    <t>0330000373</t>
  </si>
  <si>
    <t>INDYWIDUALNA PRAKTYKA STOMATOLOGICZNA - ANDRZEJ SROKA - WOLA GUŁOWSKA</t>
  </si>
  <si>
    <t>0330000375</t>
  </si>
  <si>
    <t>INDYWIDUALNA PRAKTYKA STOMATOLOGICZNA JOLANTA BURZYŃSKA-KWIATKOWSKA - ZEMBRY</t>
  </si>
  <si>
    <t>0330000376</t>
  </si>
  <si>
    <t>NIEPUBLICZNY ZAKŁAD OPIEKI ZDROWOTNEJ - PRZYCHODNIA STOMATOLOGICZNA S.C. TERESA PATKOWSKA-KIRYLUK, MIROSŁAWA PIETROSIUK - MIĘDZYRZEC PODLASKI</t>
  </si>
  <si>
    <t>0330000380</t>
  </si>
  <si>
    <t>NZOZ  HELIO-DENT BARBARA FEDORUK-ŁOSICKA - MIĘDZYRZEC PODLASKI</t>
  </si>
  <si>
    <t>0330000382</t>
  </si>
  <si>
    <t>NZOZ PORADNIA STOMATOLOGICZNA SOSNÓWKA - SOSNÓWKA</t>
  </si>
  <si>
    <t>0330000383</t>
  </si>
  <si>
    <t>NIEPUBLICZNY ZAKŁAD OPIEKI ZDROWOTNEJ PORADNIA STOMATOLOGICZNA W WISZNICACH - WYGODA</t>
  </si>
  <si>
    <t>0330000384</t>
  </si>
  <si>
    <t>INDYWIDUALNA SPECJALISTYCZNA PRAKTYKA LEKARSKA PAWEŁ MIERZ - DĘBOWA KŁODA</t>
  </si>
  <si>
    <t>0330000386</t>
  </si>
  <si>
    <t>INDYWIDUALNA SPECJALISTYCZNA PRAKTYKA LEKARSKA LEK. STOM. AGNIESZKA ABRAMIUK - MILANÓW</t>
  </si>
  <si>
    <t>0330000387</t>
  </si>
  <si>
    <t>INDYWIDUALNA SPECJALISTYCZNA PRAKTYKA LEKARSKA LEK.STOM.BARBARA BIELSKA - PARCZEW</t>
  </si>
  <si>
    <t>0330000388</t>
  </si>
  <si>
    <t>INDYWIDUALNA  SPECJALISTYCZNA PRAKTYKA LEKARSKA LEK. STOM. MACIEJ BIELSKI - PARCZEW</t>
  </si>
  <si>
    <t>0330000389</t>
  </si>
  <si>
    <t>INDYWIDUALNA SPECJALISTYCZNA PRAKTYKA LEKARSKA LEK.STOM. WOJCIECH BIELSKI - PARCZEW</t>
  </si>
  <si>
    <t>0330000398</t>
  </si>
  <si>
    <t>SPÓŁKA CYWILNA PRAKTYKA LEKARZA RODZINNEGO W BORKACH I WOLI OSOWIŃSKIEJ - L. LIPKO I Z. LIPKO - BORKI</t>
  </si>
  <si>
    <t>0330000400</t>
  </si>
  <si>
    <t>INDYWIDUALNA SPECJALISTYCZNA PRAKTYKA LEKARSKA IZABELA GOĆ - KĄKOLEWNICA</t>
  </si>
  <si>
    <t>0330000402</t>
  </si>
  <si>
    <t>BEATA TERESA MENDREK INDYWIDUALNA PRAKTYKA STOMATOLOGICZNA - CZEMIERNIKI</t>
  </si>
  <si>
    <t>0330000403</t>
  </si>
  <si>
    <t>INDYWIDUALNA PRAKTYKA LEKARSKA W  ZAKRESIE STOMATOLOGII - KOMARÓWKA PODLASKA</t>
  </si>
  <si>
    <t>0330000404</t>
  </si>
  <si>
    <t>INDYWIDUALNA PRAKTYKA STOMATOLOGICZNA KRZYSZTOF DENISIUK - KĄKOLEWNICA WSCHODNIA</t>
  </si>
  <si>
    <t>0330000411</t>
  </si>
  <si>
    <t>INDYWIDUALNA PRAKTYKA STOMATOLOGICZNA REGINA KĄDZIELA - ULAN-MAJORAT</t>
  </si>
  <si>
    <t>0330000412</t>
  </si>
  <si>
    <t>INDYWIDUALNA PRAKTYKA STOMATOLOGICZNA BARBARA MAŃKO - WOLA OSOWIŃSKA</t>
  </si>
  <si>
    <t>0330000413</t>
  </si>
  <si>
    <t>GABINET STOMATOLOGICZNY LIDIA GAWORECKA - WOHYŃ</t>
  </si>
  <si>
    <t>0330000414</t>
  </si>
  <si>
    <t>SAMODZIELNY PUBLICZNY ZAKŁAD OPIEKI ZDROWOTNEJ W MIĘDZYRZECU PODLASKIM - MIĘDZYRZEC PODLASKI</t>
  </si>
  <si>
    <t>0330000415</t>
  </si>
  <si>
    <t>SAMODZIELNY PUBLICZNY ZAKŁAD OPIEKI ZDROWOTNEJ W PARCZEWIE - PARCZEW</t>
  </si>
  <si>
    <t>0330000416</t>
  </si>
  <si>
    <t>WOJEWÓDZKI SZPITAL DLA NERWOWO I PSYCHICZNIE CHORYCH W SUCHOWOLI - KURASZEW</t>
  </si>
  <si>
    <t>WOJEWÓDZKI SZPITAL SPECJALISTYCZNY W BIAŁEJ PODLASKIEJ - BIAŁA PODLASKA</t>
  </si>
  <si>
    <t>0330000418</t>
  </si>
  <si>
    <t>SAMODZIELNY PUBLICZNY ZAKŁAD OPIEKI ZDROWOTNEJ W RADZYNIU PODLASKIM - RADZYŃ PODLASKI</t>
  </si>
  <si>
    <t>0330000420</t>
  </si>
  <si>
    <t>NIEPUBLICZNY ZAKŁAD OPIEKI ZDROWOTNEJ "OKULISTA" GRZEGORZ JOBDA, DARIUSZ CZOP SPÓŁKA JAWNA - BIAŁA PODLASKA</t>
  </si>
  <si>
    <t>0330000430</t>
  </si>
  <si>
    <t>"SIMENA" SPÓŁDZIELNIA - ZAKŁAD PRACY CHRONIONEJ W RADZYNIU PODLASKIM - RADZYŃ PODLASKI</t>
  </si>
  <si>
    <t>0330000431</t>
  </si>
  <si>
    <t>CEZARY DŰM, CEZARY DŰM - NIEPUBLICZNY ZAKŁAD OPIEKI ZDROWOTNEJ PRZYCHODNIA REJONOWA W TERESPOLU, UL. SIENKIEWICZA 30 - TERESPOL</t>
  </si>
  <si>
    <t>0330000433</t>
  </si>
  <si>
    <t>NIEPUBLICZNY ZAKŁAD OPIEKI ZDROWOTNEJ "PORADNIA DLA KOBIET" - BIAŁA PODLASKA</t>
  </si>
  <si>
    <t>0330000434</t>
  </si>
  <si>
    <t>NIEPUBLICZNY ZAKŁAD OPIEKI ZDROWOTNEJ OŚRODEK ZDROWIA W KOMARÓWCE PODL. - KOMARÓWKA PODLASKA</t>
  </si>
  <si>
    <t>0330000435</t>
  </si>
  <si>
    <t>JERZY KALINOWSKI, NIEPUBLICZNY ZAKŁAD OPIEKI ZDROWOTNEJ KALINOWSKI JERZY - BIAŁA PODLASKA</t>
  </si>
  <si>
    <t>0330000441</t>
  </si>
  <si>
    <t>NIEPUBLICZNY ZAKŁAD OPIEKI ZDROWOTNEJ OŚRODEK ZDROWIA W JANOWIE PODLASKIM - JANÓW PODLASKI</t>
  </si>
  <si>
    <t>0330000442</t>
  </si>
  <si>
    <t>NIEPUBLICZNY ZAKŁAD OPIEKI ZDROWOTNEJ  PRZYCHODNIA REJONOWA NR 1 W BIAŁEJ PODLASKIEJ - BIAŁA PODLASKA</t>
  </si>
  <si>
    <t>0330000444</t>
  </si>
  <si>
    <t>NIEPUBLICZNY ZAKŁAD OPIEKI ZDROWOTNEJ "T-MED" PRZYCHODNIA REJONOWA NR.3 - BIAŁA PODLASKA</t>
  </si>
  <si>
    <t>0330000445</t>
  </si>
  <si>
    <t>NIEPUBLICZNY ZAKŁAD OPIEKI ZDROWOTNEJ PRZYCHODNIA REJONOWA NR 4 W BIAŁEJ PODLASKIEJ - BIAŁA PODLASKA</t>
  </si>
  <si>
    <t>0330000446</t>
  </si>
  <si>
    <t>MAREK BUKOWSKI NIEPUBLICZNY ZAKŁAD OPIEKI ZDROWOTNEJ OŚRODEK ZDROWIA W KODNIU - KODEŃ</t>
  </si>
  <si>
    <t>0330000448</t>
  </si>
  <si>
    <t>NIEPUBLICZNY ZOZ OŚRODEK ZDROWIA W TUCZNEJ - TUCZNA</t>
  </si>
  <si>
    <t>0330000450</t>
  </si>
  <si>
    <t>WALDEMAR KNYBA, NIEPUBLICZNY ZOZ - WALDEMAR KNYBA - SŁAWATYCZE</t>
  </si>
  <si>
    <t>0330000451</t>
  </si>
  <si>
    <t>"MEDYK" SPÓŁKA CYWILNA JANUSZ MATUSIAK, MAREK SOBOLEWSKI - BIAŁA PODLASKA</t>
  </si>
  <si>
    <t>0330000452</t>
  </si>
  <si>
    <t>NIEPUBLICZNY ZAKŁAD OPIEKI ZDROWOTNEJ PRZYCHODNIA MEDYCYNY RODZINNEJ - LEŚNA PODLASKA</t>
  </si>
  <si>
    <t>0330000453</t>
  </si>
  <si>
    <t>NIEPUBLICZNY ZAKŁAD OPIEKI ZDROWOTNEJ PRAKTYKA LEKARZA RODZINNEGO PIETRAS, JUCHIMIUK SPÓŁKA PARTNERSKA - BIAŁA PODLASKA</t>
  </si>
  <si>
    <t>0330000454</t>
  </si>
  <si>
    <t>NIEPUBLICZNY ZAKŁAD OPIEKI ZDROWOTNEJ "VENA" - BIAŁA PODLASKA</t>
  </si>
  <si>
    <t>0330000456</t>
  </si>
  <si>
    <t>NIEPUBLICZNY ZAKŁAD OPIEKI ZDROWOTNEJ "MEDYK" - TERESPOL</t>
  </si>
  <si>
    <t>0330000457</t>
  </si>
  <si>
    <t>NIEPUBLICZNY ZAKŁAD OPIEKI ZDROWOTNEJ PRZYCHODNIA KOLEJOWA JERZY SZCZYGIELSKI - BIAŁA PODLASKA</t>
  </si>
  <si>
    <t>0330000459</t>
  </si>
  <si>
    <t>NIEPUBLICZNY ZAKŁAD OPIEKI ZDROWOTNEJ W ZEMBRACH - TRZEBIESZÓW DRUGI</t>
  </si>
  <si>
    <t>0330000460</t>
  </si>
  <si>
    <t>NIEPUBLICZNY ZAKŁAD OPIEKI ZDROWOTNEJ PRZYCHODNIA LEKARSKA "MEDICUS" - STOCZEK ŁUKOWSKI</t>
  </si>
  <si>
    <t>0330000461</t>
  </si>
  <si>
    <t>NZOZ ŁUKMED S.C. J.BRASZKO, F. BRASZKO - ŁUKÓW</t>
  </si>
  <si>
    <t>0330000463</t>
  </si>
  <si>
    <t>SAMODZIELNY PUBLICZNY ZAKŁAD OPIEKI ZDROWOTNEJ W ADAMOWIE - ADAMÓW</t>
  </si>
  <si>
    <t>0330000464</t>
  </si>
  <si>
    <t>NIEPUBLICZNY ZAKŁAD OPIEKI ZDROWOTNEJ OŚRODEK ZDROWIA W DRELOWIE I SZÓSTCE BEATA LESZCZUK - DRELÓW</t>
  </si>
  <si>
    <t>0330000465</t>
  </si>
  <si>
    <t>NIEPUBLICZNY ZAKŁAD OPIEKI ZDROWOTNEJ OŚRODEK ZDROWIA W ROGOŹNICY JANINA WASZKIEWICZ - MIĘDZYRZEC PODLASKI</t>
  </si>
  <si>
    <t>0330000466</t>
  </si>
  <si>
    <t>NIEPUBLICZNY ZAKŁAD OPIEKI ZDROWOTNEJ OŚRODEK ZDROWIA W POLSKOWOLI RYSZARDA ORACZEWSKA - POLSKOWOLA</t>
  </si>
  <si>
    <t>0330000467</t>
  </si>
  <si>
    <t>NIEPUBLICZNY ZAKŁAD OPIEKI ZDROWOTNEJ TADEUSZ ORZECHOWSKI - TŁUŚCIEC</t>
  </si>
  <si>
    <t>0330000468</t>
  </si>
  <si>
    <t>BARBARA SACZUK, KRYSTYNA HACKIEWICZ, MARZANNA IWAŃCZUK S.C. - MIĘDZYRZEC PODLASKI</t>
  </si>
  <si>
    <t>0330000469</t>
  </si>
  <si>
    <t>AGNIESZKA KAPŁAN-ŁUKOMSKA, BOŻENA SZCZEPANIUK, ZOFIA ŻMIJAN S.C. NIEPUBLICZNY ZAKŁAD OPIEKI ZDROWOTNEJ PRAKTYKA MEDYCYNY RODZINNEJ - MIĘDZYRZEC PODLASKI</t>
  </si>
  <si>
    <t>0330000470</t>
  </si>
  <si>
    <t>CENTRUM MEDYCZNE MEDICARE WOJCIECH SZWAJ - PARCZEW</t>
  </si>
  <si>
    <t>0330000471</t>
  </si>
  <si>
    <t>NIEPUBLICZNY ZAKŁAD OPIEKI ZDROWOTNEJ OŚRODEK ZDROWIA W WISZNICACH - WISZNICE</t>
  </si>
  <si>
    <t>0330000472</t>
  </si>
  <si>
    <t>NIEPUBLICZNY ZAKŁAD OPIEKI ZDROWOTNEJ OŚRODEK ZDROWIA W SOSNÓWCE ANDRZEJ MAJEWSKI - SOSNÓWKA</t>
  </si>
  <si>
    <t>0330000473</t>
  </si>
  <si>
    <t>NIEPUBLICZNY ZAKŁAD OPIEKI ZDROWOTNEJ OŚRODEK ZDROWIA GRÓDEK I SIEMIEŃ - SIEMIEŃ</t>
  </si>
  <si>
    <t>0330000474</t>
  </si>
  <si>
    <t>SPÓŁKA CYWILNA "PRO OMNI" KAMIL ŁAZUKA  BOŻENA ŁAZUKA - PARCZEW</t>
  </si>
  <si>
    <t>0330000475</t>
  </si>
  <si>
    <t>NIEPUBLICZNY ZAKŁAD OPIEKI ZDROWOTNEJ OŚRODEK ZDROWIA W JABŁONIU RYSZARD WRÓBEL - JABŁOŃ</t>
  </si>
  <si>
    <t>0330000479</t>
  </si>
  <si>
    <t>NIEPUBLICZNY ZAKŁAD OPIEKI ZDROWOTNEJ PRZYCHODNIA REJONOWA NR 2 - RADZYŃ PODLASKI</t>
  </si>
  <si>
    <t>0330000480</t>
  </si>
  <si>
    <t>PIOTR MICHAŁOWICZ NIEPUBLICZNY ZAKŁAD OPIEKI ZDROWOTNEJ PRAKTYKA LEKARZA RODZINNEGO - RADZYŃ PODLASKI</t>
  </si>
  <si>
    <t>0330000482</t>
  </si>
  <si>
    <t>TERESA FRANKOWSKA - BIAŁKA</t>
  </si>
  <si>
    <t>0330000483</t>
  </si>
  <si>
    <t>NIEPUBLICZNY ZAKŁAD OPIEKI ZDROWOTNEJ OŚRODEK ZDROWIA W CZEMIERNIKACH - CZEMIERNIKI</t>
  </si>
  <si>
    <t>0330000484</t>
  </si>
  <si>
    <t>NIEPUBLICZNY ZAKŁAD OPIEKI ZDROWOTNEJ OŚRODEK ZDROWIA W WOHYNIU - WOHYŃ</t>
  </si>
  <si>
    <t>0330000485</t>
  </si>
  <si>
    <t>ELŻBIETA ŁOBODA - RADZYŃ PODLASKI</t>
  </si>
  <si>
    <t>0330000486</t>
  </si>
  <si>
    <t>NZOZ OŚRODEK ZDROWIA ZBIGNIEW MAKARSKI - KĄKOLEWNICA</t>
  </si>
  <si>
    <t>0330000487</t>
  </si>
  <si>
    <t>"ZDROWIE" S.C. KRYSTYNA BUNIA, DOROTA KOSZKO, HELENA MATEJEK, MARIA MARCZENKO, ANTONINA NAROJEK, ELŻBIETA PETRUCZENKO, ANNA SOBOLEWSKA, JANINA TARASIUK, ANNA TROKOWICZ - MIĘDZYRZEC PODLASKI</t>
  </si>
  <si>
    <t>0330000489</t>
  </si>
  <si>
    <t>NZOZ OŚRODEK MEDYCYNY SZKOLNEJ I OPIEKI W DOMU CHOREGO "VITA" - BIAŁA PODLASKA</t>
  </si>
  <si>
    <t>0330000490</t>
  </si>
  <si>
    <t>NZOZ OMSZ I OPIEKI DŁUGOTERMINOWEJ W DOMU CHOREGO PROF-MED - BIAŁA PODLASKA</t>
  </si>
  <si>
    <t>0330000511</t>
  </si>
  <si>
    <t>STACJA POGOTOWIA RATUNKOWEGO SAMODZIELNY PUBLICZNY ZAKŁAD OPIEKI ZDROWOTNEJ W BIAŁEJ PODLASKIEJ - BIAŁA PODLASKA</t>
  </si>
  <si>
    <t>0330000512</t>
  </si>
  <si>
    <t>SAMODZIELNY PUBLICZNY WOJEWÓDZKI SZPITAL SPECJALISTYCZNY W CHEŁMIE - CHEŁM</t>
  </si>
  <si>
    <t>0330000513</t>
  </si>
  <si>
    <t>SAMODZIELNY PUBLICZNY ZAKŁAD OPIEKI ZDROWOTNEJ W WOLI UHRUSKIEJ - WOLA UHRUSKA</t>
  </si>
  <si>
    <t>0330000517</t>
  </si>
  <si>
    <t>JOLANTA SAWA ZAM.22-351 ŁOPIENNIK NADRZECZNY 101A/2 - ŁOPIENNIK GÓRNY</t>
  </si>
  <si>
    <t>0330000518</t>
  </si>
  <si>
    <t>NIEPUBLICZNY ZAKŁAD OPIEKI ZDROWOTNEJ "ESKULAP" S.C. M.SZYSZKOWSKI,U.SZYSZKOWSKA,J.KARGUL,J.DYNAREK,A.JELEŃ - REJOWIEC FABRYCZNY</t>
  </si>
  <si>
    <t>0330000519</t>
  </si>
  <si>
    <t>NZOZ PRYWATNA PORADNIA STOMATOLOGICZNA "UNIDENT" - CHEŁM</t>
  </si>
  <si>
    <t>0330000520</t>
  </si>
  <si>
    <t>ANNA KRASUCKA-RABCZEWSKA, KRASUCKA-RABCZEWSKA NIEPUBLICZNY ZAKŁAD OPIEKI ZDROWOTNEJ "GLORIA" PRZYCHODNIA MEDYCYNY RODZINNEJ - STARY BRUS</t>
  </si>
  <si>
    <t>0330000521</t>
  </si>
  <si>
    <t>PRYWATNA PRZYCHODNIA ZDROWIA "SALUS" SPÓŁKA Z OGRANICZONĄ ODPOWIEDZIALNOŚCIĄ - CHEŁM</t>
  </si>
  <si>
    <t>0330000522</t>
  </si>
  <si>
    <t>INDYWIDUALNA SPECJALISTYCZNA PRAKTYKA LEKARSKA MAŁGORZTA BOBEL - IZBICA</t>
  </si>
  <si>
    <t>0330000524</t>
  </si>
  <si>
    <t>INDYWIDUALNA PRAKTYKA STOMATOLOGICZNA EWA BUBIŁEK - OZIEMCZUK - RUDA-HUTA</t>
  </si>
  <si>
    <t>0330000525</t>
  </si>
  <si>
    <t>ILONA MONIKA CUŻYTEK - LUBLIN</t>
  </si>
  <si>
    <t>0330000530</t>
  </si>
  <si>
    <t>RENATA KATARZYNA GŁAZEK - FAJSŁAWICE</t>
  </si>
  <si>
    <t>0330000532</t>
  </si>
  <si>
    <t>INDYWIDUALNA SPECJALISTYCZNA PRAKTYKA LEKARSKA- P.P.H.U. "AGATA" AGATA KOZŁOWSKA - URSZULIN</t>
  </si>
  <si>
    <t>0330000533</t>
  </si>
  <si>
    <t>ANNA DANUTA KRAJEWSKA-OWCZARZ - WIERZBICA</t>
  </si>
  <si>
    <t>0330000538</t>
  </si>
  <si>
    <t>INDYWIDUALNA PRAKTYKA LEKARSKA MOSTOWSKA-KIELECH EWA - SIEDLISZCZE</t>
  </si>
  <si>
    <t>0330000539</t>
  </si>
  <si>
    <t>INDYWIDUALNA PAKTYKA STOMATOLOGICZNA - WOJSŁAWICE</t>
  </si>
  <si>
    <t>0330000540</t>
  </si>
  <si>
    <t>GABINET STOMATOLOGICZNY EWA PŁATEK- KROPOP - CHEŁM</t>
  </si>
  <si>
    <t>0330000548</t>
  </si>
  <si>
    <t>ANDRZEJ KANIA, NIEPUBLICZNY ZAKŁAD OPIEKI ZDROWOTNEJ "FIDES" PRZYCHODNIA MEDYCYNY RODZINNEJ W HAŃSKU, ANDRZEJ KANIA - HAŃSK PIERWSZY</t>
  </si>
  <si>
    <t>0330000549</t>
  </si>
  <si>
    <t>SAMODZIELNY PUBLICZNY ZESPÓŁ OPIEKI ZDROWOTNEJ W KRASNYMSTAWIE - KRASNYSTAW</t>
  </si>
  <si>
    <t>0330000550</t>
  </si>
  <si>
    <t>SAMODZIELNY PUBLICZNY ZESPÓŁ OPIEKI ZDROWOTNEJ WE WŁODAWIE - WŁODAWA</t>
  </si>
  <si>
    <t>0330000551</t>
  </si>
  <si>
    <t>SAMODZIELNY PUBLICZNY ZAKŁAD OPIEKI ZDROWOTNEJ GRUŹLICY I CHORÓB PŁUC W ADAMPOLU - ADAMPOL</t>
  </si>
  <si>
    <t>0330000553</t>
  </si>
  <si>
    <t>NIEPUBLICZNY ZAKŁAD OPIEKI ZDROWOTNEJ PRZYCHODNIA MEDYCYNY RODZINNEJ "VITA" SPÓŁKA Z OGRANICZONĄ ODPOWIEDZIALNOŚCIĄ - WŁODAWA</t>
  </si>
  <si>
    <t>0330000555</t>
  </si>
  <si>
    <t>NIEPUBLICZNY ZAKŁAD OPIEKI ZDROWOTNEJ "SALUS U.GOMÓŁKA, L. SADO" SPÓŁKA JAWNA - SIEDLISZCZE</t>
  </si>
  <si>
    <t>0330000556</t>
  </si>
  <si>
    <t>NZOZ JAKUB WLAŹ, ANDRZEJ WLAŹ SPÓŁKA JAWNA - WOJSŁAWICE-KOLONIA</t>
  </si>
  <si>
    <t>0330000557</t>
  </si>
  <si>
    <t>"ZDROWIE" SPÓŁKA Z OGRANICZONĄ ODPOWIEDZIALNOŚCIĄ - CHEŁM</t>
  </si>
  <si>
    <t>0330000558</t>
  </si>
  <si>
    <t>NIEPUBLICZNY ZAKŁAD OPIEKI ZDROWOTNEJ "MEDYK" SP Z O.O. - CHEŁM</t>
  </si>
  <si>
    <t>0330000560</t>
  </si>
  <si>
    <t>GRAŻYNA ORDYNIEC PROWADZĄCA DZIAŁALNOŚĆ POD NAZWĄ NIEPUBLICZNY ZAKŁAD OPIEKI ZDROWOTNEJ "OMNI-MED" - CHEŁM</t>
  </si>
  <si>
    <t>0330000561</t>
  </si>
  <si>
    <t>NIEPUBLICZNY ZAKŁAD OPIEKI ZDROWOTNEJ SPÓŁKA CYWILNA  A. BARTOSIEWICZ, E. SADLAK, E. BŁONIARZ, H. DANILUK - KRASNYSTAW</t>
  </si>
  <si>
    <t>0330000562</t>
  </si>
  <si>
    <t>NIEPUBLICZNY ZAKŁAD OPIEKI ZDROWOTNEJ SAN-MED SPÓŁKA  Z OGRANICZONĄ ODPOWIEDZIALNOŚCIĄ - CHEŁM</t>
  </si>
  <si>
    <t>0330000563</t>
  </si>
  <si>
    <t>ANNA KALICKA-RUTKOWSKA - URSZULIN</t>
  </si>
  <si>
    <t>0330000564</t>
  </si>
  <si>
    <t>JAN WOJTIUK  NIEPUBLICZNY ZAKŁAD OPIEKI ZDROWOTNEJ W KRAŚNICZYNIE - KRAŚNICZYN</t>
  </si>
  <si>
    <t>0330000565</t>
  </si>
  <si>
    <t>NIEPUBLICZNY ZAKŁAD OPIEKI ZDROWOTNEJ PRZYCHODNIA MEDYCYNY RODZINNEJ "ZDROWA RODZINA" SPÓŁKA Z OGRANICZONĄ ODPOWIEDZIALNOŚCIĄ - WŁODAWA</t>
  </si>
  <si>
    <t>0330000566</t>
  </si>
  <si>
    <t>PORADNIA LEKARSKA  "MEDICUS" SPÓŁKA Z OGRANICZONĄ ODPOWIEDZIALNOŚCIĄ - CHEŁM</t>
  </si>
  <si>
    <t>0330000567</t>
  </si>
  <si>
    <t>"MED-CEM" ZAKŁAD PROFILAKTYCZNO-LECZNICZY SPÓŁKA Z OGRANICZONĄ ODPOWIEDZIALNOŚCIĄ - CHEŁM</t>
  </si>
  <si>
    <t>0330000570</t>
  </si>
  <si>
    <t>NIEPUBLICZY ZAKŁAD OPIEKI ZDROWOTNEJ PRAKTYKA LEKARZA RODZINNEGO - KANIE-STACJA</t>
  </si>
  <si>
    <t>0330000571</t>
  </si>
  <si>
    <t>NIEPUBLICZNY ZAKŁAD OPIEKI ZDROWOTNEJ LEKARZA RODZINNEGO JULITTA KASZYCKA-POLICHA - GORZKÓW-OSADA</t>
  </si>
  <si>
    <t>0330000573</t>
  </si>
  <si>
    <t>NIEPUBLICZNY ZAKŁAD OPIEKI ZDROWOTNEJ "SAWIN-MED" PRZYCHODNIA MEDYCYNY RODZINNEJ JÓZEF SZAFRANEK - SAWIN</t>
  </si>
  <si>
    <t>0330000574</t>
  </si>
  <si>
    <t>ANDRZEJ ZIĘBAKOWSKI PROWADZĄCY DZIAŁALNOŚĆ POD NAZWĄ NIEPUBLICZNY ZAKŁAD OPIEKI ZDROWOTNEJ "REJ-MED" - ANDRZEJ ZIĘBAKOWSKI - ZAWADÓWKA</t>
  </si>
  <si>
    <t>0330000575</t>
  </si>
  <si>
    <t>NIEPUBLICZNY ZAKŁAD OPIEKI ZDROWOTNEJ RUDA-MED OŚRODEK ZDROWIA W RUDZIE-HUCIE - RUDA-HUTA</t>
  </si>
  <si>
    <t>0330000590</t>
  </si>
  <si>
    <t>NIEPUBLICZNY STOMATOLOGICZNY ZAKŁAD OPIEKI ZDROWOTNEJ  "RADENT" - TUROBIN</t>
  </si>
  <si>
    <t>0330000592</t>
  </si>
  <si>
    <t>NIEPUBLICZNY ZAKŁAD OPIEKI ZDROWOTNEJ "WIMED" - SKIERBIESZÓW</t>
  </si>
  <si>
    <t>0330000593</t>
  </si>
  <si>
    <t>SPÓŁKA CYWILNA W SKŁADZIE LAURA SALAMOŃSKA I ANNA ŁYSIAK - WOŻUCZYN-CUKROWNIA</t>
  </si>
  <si>
    <t>0330000594</t>
  </si>
  <si>
    <t>WIELOSPECJALISTYCZNE CENTRUM STOMATOLOGICZNE SPÓŁKA Z OGRANICZONĄ ODPOWIEDZIALNOŚCIĄ - ZAMOŚĆ</t>
  </si>
  <si>
    <t>0330000595</t>
  </si>
  <si>
    <t>MAREK SZADURSKI - ZAMOŚĆ</t>
  </si>
  <si>
    <t>0330000596</t>
  </si>
  <si>
    <t>ELŻBIETA KORNET PROWADZĄCA DZIAŁALNOŚĆ POD NAZWĄ NIEPUBLICZNY ZAKŁAD OPIEKI ZDROWOTNEJ EL-DENT ELŻBIETA KORNET - ZAMOŚĆ</t>
  </si>
  <si>
    <t>0330000598</t>
  </si>
  <si>
    <t>NIEPUBLICZNY ZAKŁAD OPIEKI ZDROWOTNEJ - PRZYCHODNIA WŁADYSŁAWA DŁUGOSZ - SUSIEC</t>
  </si>
  <si>
    <t>0330000599</t>
  </si>
  <si>
    <t>NZOZ PRAKTYKA LEKARZA STOMATOLOGA DANUTA KUC - BEŁŻEC</t>
  </si>
  <si>
    <t>0330000600</t>
  </si>
  <si>
    <t>NIEPUBLICZNY ZAKŁAD OPIEKI ZDROWOTNEJ PRZYCHODNIA W KRASNOBRODZIE - KRASNOBRÓD</t>
  </si>
  <si>
    <t>0330000603</t>
  </si>
  <si>
    <t>SAMODZIELNY PUBLICZNY ZESPÓŁ OPIEKI ZDROWOTNEJ W TOMASZOWIE LUBELSKIM - TOMASZÓW LUBELSKI</t>
  </si>
  <si>
    <t>0330000604</t>
  </si>
  <si>
    <t>SAMODZIELNY PUBLICZNY ZESPÓŁ OPIEKI ZDROWOTNEJ - SZCZEBRZESZYN</t>
  </si>
  <si>
    <t>0330000607</t>
  </si>
  <si>
    <t>INDYWIDUALNA SPECJALISTYCZNA PRAKTYKA STOMATOLOGICZNA - WIERZBA</t>
  </si>
  <si>
    <t>0330000610</t>
  </si>
  <si>
    <t>INDYWIDUALNA SPEC. PRAKTYKA STOMATOLOGICZNA MAŁGORZATA GRZEGORCZYK - RADECZNICA</t>
  </si>
  <si>
    <t>0330000611</t>
  </si>
  <si>
    <t>USŁUGI STOMATOLOGICZNE MARIA PERKOWSKA - BIŁGORAJ</t>
  </si>
  <si>
    <t>0330000612</t>
  </si>
  <si>
    <t>GABINET STOMATOLOGICZNY LEK. STOM. KATARZYNA JASTRZĘBSKA - BIŁGORAJ</t>
  </si>
  <si>
    <t>0330000614</t>
  </si>
  <si>
    <t>GABINET STOMATOLOGICZNY PRAKTYKA INDYWIDUALNA EWA FIEDŹKOWICZ - ZAMOŚĆ</t>
  </si>
  <si>
    <t>0330000615</t>
  </si>
  <si>
    <t>PRYWATNY SPECJALISTYCZNY GABINET STOMATOLOGICZNY  LEK.STOM. JOANNA BLICHARZ - BIŁGORAJ</t>
  </si>
  <si>
    <t>0330000617</t>
  </si>
  <si>
    <t>INDYWIDUALNA SPECJALISTYCZNA PRAKTYKA LEKARSKA GRAŻYNA SIDOROWICZ - TARNAWATKA</t>
  </si>
  <si>
    <t>0330000618</t>
  </si>
  <si>
    <t>INDYWIDUALNA PRAKTYKA STOMATOLOGICZNA LEK. STOM. JANINA MARIA WAC - RADECZNICA</t>
  </si>
  <si>
    <t>0330000619</t>
  </si>
  <si>
    <t>GABINET STOMATOLOGICZNY EWA SENDŁAK - SZCZEBRZESZYN</t>
  </si>
  <si>
    <t>0330000623</t>
  </si>
  <si>
    <t>INDYWIDUALNA PRAKTYKA STOMATOLOGICZNA LEK.STOM.IRENA SZYMAŃSKA - LIPSKO</t>
  </si>
  <si>
    <t>0330000625</t>
  </si>
  <si>
    <t>GABINET STOMATOLOGICZNY EWA TOMASZEWSKA - ZAMOŚĆ</t>
  </si>
  <si>
    <t>0330000626</t>
  </si>
  <si>
    <t>IP STOMATOLOGICZNA LEK.STOM. URSZULA CYBULSKA - HRUBIESZÓW</t>
  </si>
  <si>
    <t>0330000632</t>
  </si>
  <si>
    <t>INDYWIDUALNA PRAKTYKA STOMATOLOGICZNA-KATARZYNA ŻABIŃSKA - DOŁHOBYCZÓW</t>
  </si>
  <si>
    <t>0330000634</t>
  </si>
  <si>
    <t>WIELDENT CENTRUM STOMATOLOGICZNE - KALINOWICE</t>
  </si>
  <si>
    <t>0330000635</t>
  </si>
  <si>
    <t>ANNA IŻOWSKA PRAKTYKA STOMATOLOGICZNA - HRUBIESZÓW</t>
  </si>
  <si>
    <t>0330000637</t>
  </si>
  <si>
    <t>ORTO-COMPLEX NZOZ BARBARA HOMZIAK - ZAMOŚĆ</t>
  </si>
  <si>
    <t>0330000640</t>
  </si>
  <si>
    <t>INDYWIDUALNA SPECJALISTYCZNA PRAKTYKA LEKARSKA ANNA ŚWIĘCICKA - JÓZEFÓW</t>
  </si>
  <si>
    <t>0330000642</t>
  </si>
  <si>
    <t>INDYWIDUALNA SPECJALISTYCZNA PRAKTYKA LEKARSKA MARIA SKIBA - RACHANIE</t>
  </si>
  <si>
    <t>0330000643</t>
  </si>
  <si>
    <t>GABINET  STOMATOLOGICZNY  W  SUCHOWOLI - ADAMÓW</t>
  </si>
  <si>
    <t>0330000644</t>
  </si>
  <si>
    <t>PRYWATNY GABINET STOMATOLOGICZNY - KRYŁÓW</t>
  </si>
  <si>
    <t>0330000647</t>
  </si>
  <si>
    <t>PRYWATNY GABINET STOMATOLOGICZNY - TOMASZÓW LUBELSKI</t>
  </si>
  <si>
    <t>0330000649</t>
  </si>
  <si>
    <t>SPECJALISTYCZNA PRAKTYKA STOMATOLOGICZNA LEK. STOMATOLOG A.FURGAŁA-STUDZIŃSKA - SITANIEC</t>
  </si>
  <si>
    <t>0330000651</t>
  </si>
  <si>
    <t>GABINET STOMATOLOGICZNY LEK. STOM. LARYSA WALCZUN - ALEKSANDRÓW DRUGI</t>
  </si>
  <si>
    <t>0330000657</t>
  </si>
  <si>
    <t>INDYWIDUALNA PRAKTYKA STOMATOLOGICZNA TOMASZ MARCIN CYGANIEWICZ - MIRCZE</t>
  </si>
  <si>
    <t>0330000658</t>
  </si>
  <si>
    <t>INDYWIDUALNA PRAKTYKA STOMATOLOGICZNA MARZANNA JOANNA CYGANIEWICZ - HRUBIESZÓW</t>
  </si>
  <si>
    <t>0330000659</t>
  </si>
  <si>
    <t>PRYWATNY GABINET STOMATOLOGICZNY LEK.STOM. KRZYSZTOF DRAPAŁA - ZWIERZYNIEC</t>
  </si>
  <si>
    <t>0330000660</t>
  </si>
  <si>
    <t>INDYWIDUALNA PRAKTYKA STOMATOLOGICZNA CYBULSKA AGNIESZKA - TOMASZÓW LUBELSKI</t>
  </si>
  <si>
    <t>0330000662</t>
  </si>
  <si>
    <t>INDYWIDUALNA PRAKTYKA STOM. NAWOROL SYLWESTER - ŁABUNIE</t>
  </si>
  <si>
    <t>0330000663</t>
  </si>
  <si>
    <t>INDYWIDUALNA SPECJALISTYCZNA PRAKTYKA STOMATOLOGICZNA ALICJA ZIEJA - ZAMOŚĆ</t>
  </si>
  <si>
    <t>0330000665</t>
  </si>
  <si>
    <t>0330000668</t>
  </si>
  <si>
    <t>INDYWIDUALNA SPECJALISTYCZNA PRAKTYKA LEKARSKA GRAŻYNA MICHALSKA - ZAMOŚĆ</t>
  </si>
  <si>
    <t>0330000670</t>
  </si>
  <si>
    <t>INDYWIDUALNA PRAKTYKA LEKARSKA LEKARZ STOMATOLOG EWA BIELIŃSKA - NIELISZ</t>
  </si>
  <si>
    <t>0330000673</t>
  </si>
  <si>
    <t>INDYWIDUALNA PRAKTYKA STOMATOLOGICZNA  LEK.STOM.DOROTA SZCZERBIŃSKA - NIELISZ</t>
  </si>
  <si>
    <t>0330000675</t>
  </si>
  <si>
    <t>MAŁGORZATA KADŁUBOWSKA PROWADZĄCA DZIAŁALNOŚĆ POD NAZWĄ NIEPUBLICZNY ZAKŁAD OPIEKI STOMATOLOGICZNEJ "EURODENT" MAŁGORZATA KADŁUBOWSKA - SZCZEBRZESZYN</t>
  </si>
  <si>
    <t>0330000676</t>
  </si>
  <si>
    <t>INDYWIDUALNA SPECJALISTYCZNA PRAKTYKA STOMATOLOGICZNA WŁADYSŁAW  DROŻDŻAK - WERBKOWICE</t>
  </si>
  <si>
    <t>0330000678</t>
  </si>
  <si>
    <t>INDYWIDUALNA SPECJALISTYCZNA PRAKTYKA LEKARSKA KRYSTYNA URSZULA WATRAS - HRUBIESZÓW</t>
  </si>
  <si>
    <t>0330000680</t>
  </si>
  <si>
    <t>INDYWIDUALNA  PRAKTYKA STOMATOLOGICZNA MAREK SOBIERAJ - TRZESZCZANY PIERWSZE</t>
  </si>
  <si>
    <t>0330000681</t>
  </si>
  <si>
    <t>GABINET STOMATOLOGICZNY - LEK.STOM. ANDRZEJ TELEJKO - BIŁGORAJ</t>
  </si>
  <si>
    <t>SAMODZIELNY PUBLICZNY SZPITAL WOJEWÓDZKI IM. PAPIEŻA JANA PAWŁA II W ZAMOŚCIU - ZAMOŚĆ</t>
  </si>
  <si>
    <t>0330000686</t>
  </si>
  <si>
    <t>SAMODZIELNY PUBLICZNY ZESPÓŁ OPIEKI ZDROWOTNEJ W HRUBIESZOWIE - HRUBIESZÓW</t>
  </si>
  <si>
    <t>0330000687</t>
  </si>
  <si>
    <t>SPÓŁKA CYWILNA: R.CICHOCKI, J. MAZUREK, G.KLENK-JARZĄBEK - TARNOGRÓD</t>
  </si>
  <si>
    <t>0330000688</t>
  </si>
  <si>
    <t>SAMODZIELNY PUBLICZNY WOJEWÓDZKI SZPITAL PSYCHIATRYCZNY W RADECZNICY - RADECZNICA</t>
  </si>
  <si>
    <t>0330000690</t>
  </si>
  <si>
    <t>NIEPUBLICZNY ZAKŁAD OPIEKI ZDROWOTNEJ-PRZYCHODNIA W UCHANIACH - UCHANIE</t>
  </si>
  <si>
    <t>0330000692</t>
  </si>
  <si>
    <t>NIEPUBLICZNY ZAKŁAD OPIEKI ZDROWOTNEJ KORZENIOWSKA ANNA - KRYNICE</t>
  </si>
  <si>
    <t>0330000693</t>
  </si>
  <si>
    <t>NZOZ  ULHÓWEK  - JOLANTA MROCZKO - BĄK - ULHÓWEK</t>
  </si>
  <si>
    <t>0330000694</t>
  </si>
  <si>
    <t>NIEPUBLICZNY ZAKŁAD OPIEKI ZDROWOTNEJ "PRZYCHODNIA NA KAROLÓWCE" S.C. MARTA MICHNIEWICZ, BOŻENA OLSZEWSKA, TERESA SZPATUŚKO, WIESŁAW TERESIŃSKI - ZAMOŚĆ</t>
  </si>
  <si>
    <t>0330000695</t>
  </si>
  <si>
    <t>SPÓŁKA CYWILNA W SKŁADZIE: ANDRZEJ SZUBERSKI I BARBARA SZUBERSKA ZAM. W LUBYCZY KRÓLEWSKIEJ UL. ŻWIRKI I WIGURY 1/3 - LUBYCZA KRÓLEWSKA</t>
  </si>
  <si>
    <t>0330000696</t>
  </si>
  <si>
    <t>NIEPUBLICZNY ZAKŁAD OPIEKI ZDROWOTNEJ W SUCHOWOLI EUGENIUSZ WĘCŁAWIK - SUCHOWOLA</t>
  </si>
  <si>
    <t>0330000699</t>
  </si>
  <si>
    <t>NIEPUBLICZNY ZAKLAD OPIEKI ZDROWOTNEJ R-MED - WIERZBA</t>
  </si>
  <si>
    <t>0330000700</t>
  </si>
  <si>
    <t>SPÓŁKA CYWILNA W SKŁADZIE: A. SOŁTYS, M. KLECHA, P. MAJCHER, M.MAJCHER - TUROBIN</t>
  </si>
  <si>
    <t>0330000701</t>
  </si>
  <si>
    <t>NIEPUBLICZNY ZAKŁAD OPIEKI ZDROWOTNEJ OŚRODEK ZDROWIA W BEŁŻCU - BEŁŻEC</t>
  </si>
  <si>
    <t>0330000702</t>
  </si>
  <si>
    <t>PRAKTYKA  LEKARSKA "KONSYLIUM" - BIŁGORAJ</t>
  </si>
  <si>
    <t>0330000704</t>
  </si>
  <si>
    <t>NIEPUBLICZNY ZAKŁAD OPIEKI ZDROWOTNEJ OŚRODEK ZDROWIA ŁABUNIE LEK.MED. GRZEGORZ MAZUR-CHROMIAK - ŁABUNIE</t>
  </si>
  <si>
    <t>0330000705</t>
  </si>
  <si>
    <t>NZOZ PRZYCHODNIA RODZINNA "ZDROWIE" SP. Z O.O. - HRUBIESZÓW</t>
  </si>
  <si>
    <t>0330000706</t>
  </si>
  <si>
    <t>NIEPUBLICZNY ZAKŁAD OPIEKI ZDROWOTNEJ SPIROMED S.C. - ZAMOŚĆ</t>
  </si>
  <si>
    <t>0330000709</t>
  </si>
  <si>
    <t>INDYWIDUALNA PRAKTYKA POŁOŻNEJ RENATA MAZUREK - TWORYCZÓW</t>
  </si>
  <si>
    <t>0330000710</t>
  </si>
  <si>
    <t>PRAKTYKA LEKARZA RODZINNEGO LEK. MED. MIROSŁAW MISZTAL - ZAMOŚĆ</t>
  </si>
  <si>
    <t>0330000711</t>
  </si>
  <si>
    <t>NIEPUBLICZNY ZAKŁAD OPIEKI ZDROWOTNEJ PRZYCHODNIA LEKARSKA "B-MED" - STARY ZAMOŚĆ</t>
  </si>
  <si>
    <t>0330000713</t>
  </si>
  <si>
    <t>NIEPUBLICZNY ZAKŁAD OPIEKI ZDROWOTNEJ URSZULA GRABIK - WERBKOWICE</t>
  </si>
  <si>
    <t>0330000715</t>
  </si>
  <si>
    <t>NIEPUBLICZNY ZAKŁAD AMBULATORYJNEJ OPIEKI ZDROWOTNEJ W RACHANIACH  S. C. TER-MED TERLECKI TADEUSZ, TERLECKA MARIA - RACHANIE</t>
  </si>
  <si>
    <t>0330000716</t>
  </si>
  <si>
    <t>NIEPUBLICZNY ZAKŁAD OPIEKI ZDROWOTNEJ CENTRUM ZDROWIA B.KOSTYKIEWICZ I WSPÓLNICY SPÓŁKA JAWNA - TOMASZÓW LUBELSKI</t>
  </si>
  <si>
    <t>0330000718</t>
  </si>
  <si>
    <t>NZOZ OŚRODEK ZDROWIA W DZIEKANOWIE - DZIEKANÓW</t>
  </si>
  <si>
    <t>0330000719</t>
  </si>
  <si>
    <t>NIEPUBLICZNY ZAKŁAD PODSTAWOWEJ OPIEKI ZDROWOTNEJ HIPOKRATES SP. Z O.O. - ZAMOŚĆ</t>
  </si>
  <si>
    <t>0330000720</t>
  </si>
  <si>
    <t>NIEPUBLICZNY ZAKŁAD OPIEKI ZDROWOTNEJ PRZYCHODNIA LEKARSKA "MEDYK" SP. Z O.O. - ZAMOŚĆ</t>
  </si>
  <si>
    <t>0330000722</t>
  </si>
  <si>
    <t>CARITAS DIECEZJI ZAMOJSKO - LUBACZOWSKIEJ - ZAMOŚĆ</t>
  </si>
  <si>
    <t>0330000724</t>
  </si>
  <si>
    <t>NIEPUBLICZNY ZAKŁAD OPIEKI ZDROWOTNEJ "MEDIZAM" S.C. DANUTA HAWROT, BARBARA OLESZCZAK-MIAZGA, ZOFIA MALINOWSKA - LEWKOWICZ - ZAMOŚĆ</t>
  </si>
  <si>
    <t>0330000726</t>
  </si>
  <si>
    <t>POLSKIE STOWARZYSZENIE NA RZECZ OSÓB Z NIEPEŁNOSPRAWNOŚCIĄ INTELEKTUALNĄ KOŁO W ZAMOŚCIU - ZAMOŚĆ</t>
  </si>
  <si>
    <t>0330000727</t>
  </si>
  <si>
    <t>HOSPICJUM "SANTA GALLA" - ŁABUŃKI PIERWSZE</t>
  </si>
  <si>
    <t>0330000728</t>
  </si>
  <si>
    <t>POLSKIE STOWARZYSZENIE NA RZECZ OSÓB Z NIEPEŁNOSPRAWNOŚCIĄ INTELEKTUALNĄ KOŁO W TOMASZOWIE LUBELSKIM - TOMASZÓW LUBELSKI</t>
  </si>
  <si>
    <t>0330000729</t>
  </si>
  <si>
    <t>NZOZ PORADNIA DERMATOLOGICZNA - TOMASZÓW LUBELSKI</t>
  </si>
  <si>
    <t>0330000731</t>
  </si>
  <si>
    <t>STOWARZYSZENIE POMOCY DZIECIOM NIEPEŁNOSPRAWNYM "KROK ZA KROKIEM" W ZAMOŚCIU - ZAMOŚĆ</t>
  </si>
  <si>
    <t>0330000732</t>
  </si>
  <si>
    <t>I.S.P.L. PORADNIA OKULISTYCZNA BOŻENA TERESA MEKSUŁA - BIŁGORAJ</t>
  </si>
  <si>
    <t>0330001836</t>
  </si>
  <si>
    <t>"KURACJA" SPÓŁKA Z OGRANICZONĄ ODPOWIEDZIALNOŚCIĄ - RADZYŃ PODLASKI</t>
  </si>
  <si>
    <t>0330001410</t>
  </si>
  <si>
    <t>WOJEWÓDZKIE POGOTOWIE RATUNKOWE SAMODZIELNY PUBLICZNY ZAKŁAD OPIEKI ZDROWOTNEJ W LUBLINIE - LUBLIN</t>
  </si>
  <si>
    <t>0330001419</t>
  </si>
  <si>
    <t>TOWARZYSTWO AKTYWNOŚCI OSÓB NIEPEŁNOSPRAWNYCH - BIŁGORAJ</t>
  </si>
  <si>
    <t>0330001420</t>
  </si>
  <si>
    <t>SAMODZIELNA PUBLICZNA STACJA POGOTOWIA RATUNKOWEGO I TRANSPORTU SANITARNEGO - ZAMOŚĆ</t>
  </si>
  <si>
    <t>0330001422</t>
  </si>
  <si>
    <t>INDYWIDUALNA PRAKTYKA STOMATOLOGICZNA LEK. STOM. BEATA OLSZAMOWSKA - KAMIEŃ</t>
  </si>
  <si>
    <t>0330001423</t>
  </si>
  <si>
    <t>LIDIA DANIELEWSKA - WŁODAWA</t>
  </si>
  <si>
    <t>0330001427</t>
  </si>
  <si>
    <t>SAMODZIELNY PUBLICZNY ZAKŁAD PODSTAWOWEJ OPIEKI ZDROWOTNEJ - PARCZEW</t>
  </si>
  <si>
    <t>0330001431</t>
  </si>
  <si>
    <t>PUŁAWSKIE TOWARZYSTWO PRZYJACIÓŁ CHORYCH "HOSPICJUM' - PUŁAWY</t>
  </si>
  <si>
    <t>0330001442</t>
  </si>
  <si>
    <t>PORADNIA STOMATOLOGICZNA PRZY SZKOLE PODSTAWOWEJ NR 1 - BIŁGORAJ</t>
  </si>
  <si>
    <t>0330002110</t>
  </si>
  <si>
    <t>NZOZ CZECHÓW BRZOZOWSKA CZAJKA MAJDA SPÓŁKA JAWNA - LUBLIN</t>
  </si>
  <si>
    <t>0330002114</t>
  </si>
  <si>
    <t>NIEPUBLICZNY ZAKŁAD OPIEKI ZDROWOTNEJ PRAKTYKA LEKARZA RODZINNEGO VITA-MED S.C. , BOŻENA BIELAK, ANNA CZERWIAKOWSKA, ELŻBIETA ŁOTOCKA, RENATA POSTAWSKA-CHAWRYŁO - LUBLIN</t>
  </si>
  <si>
    <t>0330002118</t>
  </si>
  <si>
    <t>NIEPUBLICZNY ZAKŁAD OPIEKI ZDROWOTNEJ NR 1  ELŻBIETA OLSZEWSKA - LUBARTÓW</t>
  </si>
  <si>
    <t>0330002121</t>
  </si>
  <si>
    <t>PRAKTYKA LEKARSKA "ESKULAP"  SPÓŁKA CYWILNA  W SKŁADZIE: ROBERT KRZACZEK, MARIUSZ KRZACZEK - BISZCZA</t>
  </si>
  <si>
    <t>0330002124</t>
  </si>
  <si>
    <t>SAMODZIELNY PUBLICZNY ZAKŁAD OPIEKI ZDROWOTNEJ W TRAWNIKACH - TRAWNIKI</t>
  </si>
  <si>
    <t>0330002128</t>
  </si>
  <si>
    <t>SPECJALISTYCZNY ZESPÓŁ MEDYCZNY "INTERMED" SP. Z O.O. - LUBLIN</t>
  </si>
  <si>
    <t>0330002129</t>
  </si>
  <si>
    <t>NIEPUBLICZNY ZAKŁAD OPIEKI ZDROWOTNEJ "ESCULAP" S.C. J.CHWEDOROWICZ, A. ŁABANOWSKA - PUŁAWY</t>
  </si>
  <si>
    <t>CENTRUM MEDYCZNE MEDICOS S.A. - LUBLIN</t>
  </si>
  <si>
    <t>0330002135</t>
  </si>
  <si>
    <t>DERMAMED PRZYCHODNIA SKÓRNO-WENEROLOGICZNA - ŚWIDNIK</t>
  </si>
  <si>
    <t>0330002137</t>
  </si>
  <si>
    <t>INDYWIDUALNA SPECJALISTYCZNA PRAKTYKA LEKARSKA PORADNIA REUMATOLOGICZNA MARIA RAPNICKA-BANASIAK - ŚWIDNIK</t>
  </si>
  <si>
    <t>0330002139</t>
  </si>
  <si>
    <t>SPÓLKA CYWILNA W SKŁADZIE : MAREK TABAŁA ,BOŻENA TABAŁA Z SIEDZIBĄ W GRABOWCU UL. KOZIA 2 - GRABOWIEC</t>
  </si>
  <si>
    <t>0330002141</t>
  </si>
  <si>
    <t>TERESA KUKLIS PRYWATNY GABINET STOMATOLOGICZNY - ŁUKOWA</t>
  </si>
  <si>
    <t>0330002146</t>
  </si>
  <si>
    <t>GABINET STOMATOLOGICZNY KOWALIK-POTRĘĆ ZOFIA - KRASNOBRÓD</t>
  </si>
  <si>
    <t>0330002147</t>
  </si>
  <si>
    <t>GABINET STOMATOLOGICZNY SOKOŁOWSKA-PISKOR AGNIESZKA - KRASNOBRÓD</t>
  </si>
  <si>
    <t>0330002148</t>
  </si>
  <si>
    <t>GABINET STOMATOLOGICZNY LEK. STOM. ANNA BARTOSZEK - BIŁGORAJ</t>
  </si>
  <si>
    <t>0330002151</t>
  </si>
  <si>
    <t>PRYWATNY GABINET STOMATOLOGICZNY LEKARZ STOMATOLOG OGÓLNY ANNA OŻÓG - HRUBIESZÓW</t>
  </si>
  <si>
    <t>0330002156</t>
  </si>
  <si>
    <t>PRYWATNY SPECJALISTYCZNY GABINET STOMATOLOGICZNY LIDIA CHWIEJCZAK - SZCZEBRZESZYN</t>
  </si>
  <si>
    <t>0330002157</t>
  </si>
  <si>
    <t>GABINET STOMATOLOGICZNY LEK. STOM. BOZENA SZKAŁUBA - WYSOKIE</t>
  </si>
  <si>
    <t>0330002160</t>
  </si>
  <si>
    <t>GABINET STOMATOLOGICZNY ANNA WOLANIN-SZMYT - BIŁGORAJ</t>
  </si>
  <si>
    <t>0330002161</t>
  </si>
  <si>
    <t>GABINET STOMATOLOGICZNY AGNIESZKA WOLICKA - SZCZEBRZESZYN</t>
  </si>
  <si>
    <t>0330002162</t>
  </si>
  <si>
    <t>GABINET STOMATOLOGICZNY - JOANNA JASZCZUK - BIŁGORAJ</t>
  </si>
  <si>
    <t>0330002165</t>
  </si>
  <si>
    <t>GABINET STOMATOLOGICZNY EDYTA KUKIEŁKA - BIŁGORAJ</t>
  </si>
  <si>
    <t>0330002166</t>
  </si>
  <si>
    <t>NIEPUBLICZNY ZAKŁAD OPIEKI ZDROWOTNEJ "EWIDENT" SPÓŁKA CYWILNA - ZAMOŚĆ</t>
  </si>
  <si>
    <t>0330002168</t>
  </si>
  <si>
    <t>PRAKTYKA LEKARZA PODSTAWOWEJ OPIEKI ZDROWOTNEJ - DOŁHOBYCZÓW</t>
  </si>
  <si>
    <t>0330002169</t>
  </si>
  <si>
    <t>NIEPUBLICZNY ZAKŁAD OPIEKI ZDROWOTNEJ "PSYCHO-MED" - TOMASZÓW LUBELSKI</t>
  </si>
  <si>
    <t>0330002170</t>
  </si>
  <si>
    <t>DERMATOLOGIA ZAMOJSKA S.C. BEATA BEŁZ-ŁAGODA, RADOSŁAW GAŁAN - ZAMOŚĆ</t>
  </si>
  <si>
    <t>0330002171</t>
  </si>
  <si>
    <t>DUDEK PAWEŁ NIEPUBLICZNY ZAKŁAD OPIEKI ZDROWOTNEJ PRZYCHODNIA - ZAMOŚĆ</t>
  </si>
  <si>
    <t>0330002172</t>
  </si>
  <si>
    <t>ORTOPEDIA ZAMOJSKA SPÓŁKA Z OGRANICZONĄ ODPOWIEDZIALNOŚCIĄ - ZAMOŚĆ</t>
  </si>
  <si>
    <t>0330002173</t>
  </si>
  <si>
    <t>PORADNIA DERMATOLOGICZNA LEK.MED. JOLANTA PIELACH - ZAMOŚĆ</t>
  </si>
  <si>
    <t>0330002174</t>
  </si>
  <si>
    <t>ZAMOJSKIE STOWARZYSZENIE OCHRONY ZDROWIA PSYCHICZNEGO - ZAMOŚĆ</t>
  </si>
  <si>
    <t>0330002175</t>
  </si>
  <si>
    <t>ISPL W ZAKRESIE FONIATRII I OTOLARYNGOLOGII DANUTA TOMAN - BIŁGORAJ</t>
  </si>
  <si>
    <t>0330002176</t>
  </si>
  <si>
    <t>ISPL PORADNIA DERMATOLOGICZNA JANINA NOWAKOWSKA - BIŁGORAJ</t>
  </si>
  <si>
    <t>0330002177</t>
  </si>
  <si>
    <t>NIEPUBLICZNY ZAKŁAD OPIEKI ZDROWOTNEJ OŚRODEK ZDROWIA W RADECZNICY WAC ADAM - RADECZNICA</t>
  </si>
  <si>
    <t>0330002179</t>
  </si>
  <si>
    <t>NIEPUBLICZNY ZAKŁAD OPIEKI ZDROWOTNEJ PRZYCHODNIA ZDZISŁAW BERBECKI - TYSZOWCE</t>
  </si>
  <si>
    <t>0330002180</t>
  </si>
  <si>
    <t>NIEPUBLICZNY ZAKŁAD OPIEKI ZDROWOTNEJ "MICHÓW-KAMIONKA" SP  Z.O.O. - KAMIONKA</t>
  </si>
  <si>
    <t>0330002182</t>
  </si>
  <si>
    <t>NIEPUBLICZNY ZAKŁAD OPIEKI ZDROWOTNEJ "TOMED" W NIELISZU - NIELISZ</t>
  </si>
  <si>
    <t>0330002183</t>
  </si>
  <si>
    <t>NIEPUBLICZNY ZAKŁAD PODSTAWOWEJ OPIEKI ZDROWOTNEJ - OŚRODEK ZDROWIA W STRZYŻOWIE - STRZYŻÓW</t>
  </si>
  <si>
    <t>0330002187</t>
  </si>
  <si>
    <t>SAMODZIELNY PUBLICZNY ZAKŁAD OPIEKI ZDROWOTNEJ W KUROWIE - KURÓW</t>
  </si>
  <si>
    <t>0330002188</t>
  </si>
  <si>
    <t>GMINNY SAMODZIELNY PUBLICZNY ZAKŁAD PODSTAWOWEJ OPIEKI ZDROWOTNEJ - ZAKRZÓWEK</t>
  </si>
  <si>
    <t>0330002189</t>
  </si>
  <si>
    <t>INDYWIDUALNA PRAKTYKA LEKARSKA HALINA GUTOWSKA - BEŁŻYCE</t>
  </si>
  <si>
    <t>0330002193</t>
  </si>
  <si>
    <t>NIEPUBLICZNY ZAKŁAD OPIEKI ZDROWOTNEJ FRAMPOL - FRAMPOL</t>
  </si>
  <si>
    <t>0330002194</t>
  </si>
  <si>
    <t>MAŁGORZATA KOZŁOWSKA - NIEPUBLICZNY ZAKŁAD OPIEKI ZDROWOTNEJ OŚRODEK ZDROWIA W LIPSKU - LIPSKO</t>
  </si>
  <si>
    <t>0330002200</t>
  </si>
  <si>
    <t>PRAKTYKA LEKARZA RODZINNEGO ZOFIA BOROCH - ZAMOŚĆ</t>
  </si>
  <si>
    <t>0330002203</t>
  </si>
  <si>
    <t>NIEPUBLICZNY ZAKŁAD OPIEKI ZDROWOTNEJ ELŻBIETA WYSOCKA - GORAJ</t>
  </si>
  <si>
    <t>0330002210</t>
  </si>
  <si>
    <t>SPÓŁKA CYWILNA: G. GĄSIOROWSKA,W. JURKIEWICZ,T. KRZYSZTOŃ-KRÓL,E. ŁUKASIK, A. PALECZNY, W. SUSKIEWICZ,O. SZCZERBIŃSKA-BORSUK - BIŁGORAJ</t>
  </si>
  <si>
    <t>0330002212</t>
  </si>
  <si>
    <t>NIEPUBLICZNY  ZAKŁAD  OPIEKI  ZDROWOTNEJ  "RE-MED" - ZAMOŚĆ</t>
  </si>
  <si>
    <t>0330002213</t>
  </si>
  <si>
    <t>"DENTAL"  PRZYCHODNIA STOMATOLOGICZNA S.C. BOŻENA DĄBAŁA, JACEK DĄBAŁA - LUBLIN</t>
  </si>
  <si>
    <t>0330002218</t>
  </si>
  <si>
    <t>NIEPUBLICZNY ZAKŁAD OPIEKI ZDROWOTNEJ PRZYCHODNIA LEKARZA RODZINNEGO - WERBKOWICE</t>
  </si>
  <si>
    <t>0330002222</t>
  </si>
  <si>
    <t>NIEPUBLICZNY ZAKŁAD OPIEKI ZDROWOTNEJ "CENTRUM STOMATOLOGICZNE" - PUŁAWY</t>
  </si>
  <si>
    <t>0330002227</t>
  </si>
  <si>
    <t>SAMODZIELNY PUBLICZNY ZAKŁAD OPIEKI ZDROWOTNEJ GMINNY OŚRODEK ZDROWIA W KOŃSKOWOLI - KOŃSKOWOLA</t>
  </si>
  <si>
    <t>0330002228</t>
  </si>
  <si>
    <t>SPECJALISTYCZNA INDYWIDUALNA PRAKTYKA STOMATOLOGICZNA LEK. STOM. EDYTA KOSSOWSKA-IDLER - GOŚCIERADÓW-FOLWARK</t>
  </si>
  <si>
    <t>0330002229</t>
  </si>
  <si>
    <t>GABINET STOMATOLOGICZNY ALICJA KRAJEWSKA - LUDWIN</t>
  </si>
  <si>
    <t>0330002232</t>
  </si>
  <si>
    <t>INDYWIDUALNA SPECJALISTYCZNA PRAKTYKA LEKARSKA LEK. STOM. WIOLETA BŁAZUCKA - STRÓŻA</t>
  </si>
  <si>
    <t>0330002234</t>
  </si>
  <si>
    <t>"PRIMA-MED" PRYWATNA PRZYCHODNIA STOMATOLOGICZNO-MEDYCZNA NZOZ - PUŁAWY</t>
  </si>
  <si>
    <t>0330002235</t>
  </si>
  <si>
    <t>USŁUGI STOMATOLOGICZNE MARIOLA BERNACKA - OSTRÓW LUBELSKI</t>
  </si>
  <si>
    <t>0330002241</t>
  </si>
  <si>
    <t>NIEPUBLICZNY ZAKŁAD OPIEKI ZDROWOTNEJ "DEN-MED" - KRAŚNIK</t>
  </si>
  <si>
    <t>0330002243</t>
  </si>
  <si>
    <t>PRYWATNY GABINET STOMATOLOGICZNY - KIJANY</t>
  </si>
  <si>
    <t>0330002246</t>
  </si>
  <si>
    <t>NIEPUBLICZNY ZAKŁAD OPIEKI ZDROWOTNEJ  A-DENT TOMCZAK ANNA - CYCÓW</t>
  </si>
  <si>
    <t>0330002247</t>
  </si>
  <si>
    <t>INDYWIDUALNA PRAKTYKA STOMATOLOGICZNA MAŁGORZATA JARUGA-PIKULA - BORZECHÓW</t>
  </si>
  <si>
    <t>0330002248</t>
  </si>
  <si>
    <t>INDYWIDUALNA SPECJALISTYCZNA PRAKTYKA STOMATOLOGICZNA TERESA KUŚPIT - BYCHAWA</t>
  </si>
  <si>
    <t>0330002249</t>
  </si>
  <si>
    <t>INDYWIDUALNA PRAKTYKA POŁOŻNEJ POŁOŻNA RODZINNA JADWIGA RUTKOWSKA - TYSZOWCE</t>
  </si>
  <si>
    <t>0330002251</t>
  </si>
  <si>
    <t>INDYWIDUALNA SPECJALISTYCZNA PRAKTYKA LEKARSKA - GABINET STOMATOLOGICZNY LEK. STOM. EWA ŁOPUSZYŃSKA - NIEDRZWICA DUŻA</t>
  </si>
  <si>
    <t>0330002255</t>
  </si>
  <si>
    <t>IRENA KOWALIK INDYWIDUALNA SPECJALISTYCZNA PRAKTYKA LEKARSKA - STRZYŻEWICE</t>
  </si>
  <si>
    <t>0330002257</t>
  </si>
  <si>
    <t>GRUPOWA PRAKTYKA PIELĘGNIAREK SC. MEDIKUS W. LACHOWSKA &amp; H. GRZYB - ŁUKOWA</t>
  </si>
  <si>
    <t>0330002258</t>
  </si>
  <si>
    <t>EWA BERGER - BEŁŻYCE</t>
  </si>
  <si>
    <t>0330002260</t>
  </si>
  <si>
    <t>PRYWATNY GABINET STOMATOLOGICZNY MAŁGORZATA WOLIŃSKA - PUŁAWY</t>
  </si>
  <si>
    <t>0330002261</t>
  </si>
  <si>
    <t>NIEPUBLICZNY ZAKŁAD OPIEKI ZDROWOTNEJ "SANODENT" S.C. - ŚWIDNIK</t>
  </si>
  <si>
    <t>0330002263</t>
  </si>
  <si>
    <t>DOMOWA OPIEKA DŁUGOTERMINOWA "MOTYLEK" S.C K. SPYT, K. ŁUKASIEWICZ - JANÓW LUBELSKI</t>
  </si>
  <si>
    <t>0330002266</t>
  </si>
  <si>
    <t>INDYWIDUALNA PRAKTYKA LEKARSKA GABINET STOMATOLOGICZNY - MARZENA SZYMAŃSKA - KIJANY</t>
  </si>
  <si>
    <t>0330002267</t>
  </si>
  <si>
    <t>INDYWIDUALNA PRAKTYKA STOMATOLOGICZNA MAŁGORZATA PAWLINA - LUBARTÓW</t>
  </si>
  <si>
    <t>0330002271</t>
  </si>
  <si>
    <t>GABINET STOMATOLOGICZNY LEK. STOM. BARBARA SZALACH - KRAŚNIK</t>
  </si>
  <si>
    <t>0330002273</t>
  </si>
  <si>
    <t>GABINET  STOMATOLOGICZNY  ROMAN  KRYSIŃSKI - KOCK</t>
  </si>
  <si>
    <t>0330002274</t>
  </si>
  <si>
    <t>TERESA ROCKA, NIEPUBLICZNY PIELĘGNACYJNO-OPIEKUŃCZY ZOZ "WESTA" TERESA ROCKA. ALD GLOBAL GROUP TERESA ROCKA - LUBLIN</t>
  </si>
  <si>
    <t>0330002277</t>
  </si>
  <si>
    <t>INDYWIDUALNA PRAKTYKA PIELĘGNIARSKA  MUCHA MARIA - JANÓW LUBELSKI</t>
  </si>
  <si>
    <t>0330002278</t>
  </si>
  <si>
    <t>NIEPUBLICZNY ZAKŁAD OPIEKI ZDROWOTNEJ ELMED - TOMASZÓW LUBELSKI</t>
  </si>
  <si>
    <t>0330002296</t>
  </si>
  <si>
    <t>NIEPUBLICZNY ZAKŁAD OPIEKI ZDROWOTNEJ LECH WILKOS - WOLA SERNICKA</t>
  </si>
  <si>
    <t>0330002297</t>
  </si>
  <si>
    <t>"MEDIMED" SPÓŁKA Z OGRANICZONĄ ODPOWIEDZIALNOŚCIĄ - LUBLIN</t>
  </si>
  <si>
    <t>0330002298</t>
  </si>
  <si>
    <t>NIEPUBLICZNY ZESPÓŁ OPIEKI ZDROWOTNEJ "MEDICOR" - LUBLIN</t>
  </si>
  <si>
    <t>0330002301</t>
  </si>
  <si>
    <t>NIEPUBLICZNY ZAKŁAD OPIEKI ZDROWOTNEJ W ROZKOPACZEWIE GROCHOWSKA BEATA - ROZKOPACZEW</t>
  </si>
  <si>
    <t>0330002302</t>
  </si>
  <si>
    <t>ZAKŁAD MEDYCZNY "MEDLEX" SPÓŁKA Z OGRANICZONĄ ODPOWIEDZIALNOŚCIĄ - STARY UŚCIMÓW</t>
  </si>
  <si>
    <t>0330002303</t>
  </si>
  <si>
    <t>CENTRUM MEDYCZNE "INTER-MED" SPÓŁKA CYWILNA DOROTA GIL,  JERZY BROSZKIEWICZ - ŚWIDNIK</t>
  </si>
  <si>
    <t>0330002304</t>
  </si>
  <si>
    <t>NIEPUBLICZNY ZAKŁAD OPIEKI ZDROWOTNEJ CENTRUM MEDYCZNE WOLIŃSCY S.C. - LUBARTÓW</t>
  </si>
  <si>
    <t>0330002305</t>
  </si>
  <si>
    <t>MEDICAL - CHODEL</t>
  </si>
  <si>
    <t>0330002307</t>
  </si>
  <si>
    <t>NIEPUBLICZNY ZAKŁAD OPIEKI ZDROWOTNEJ PARSTER MEDICAL - LUBLIN</t>
  </si>
  <si>
    <t>0330002308</t>
  </si>
  <si>
    <t>GABINET STOMATOLOGICZNY LEK. STOM.  AHMAD RASOUL - SEROKOMLA</t>
  </si>
  <si>
    <t>0330002309</t>
  </si>
  <si>
    <t>INDYWIDUALNA PRAKTYKA LEKARSKA GABINET STOMATOLOGICZNY - BIAŁA PODLASKA</t>
  </si>
  <si>
    <t>0330002311</t>
  </si>
  <si>
    <t>NIEPUBLICZNY ZAKŁAD OPIEKI ZDROWOTNEJ "KIJANY" PIOTR HEREĆ - SPICZYN</t>
  </si>
  <si>
    <t>0330002313</t>
  </si>
  <si>
    <t>NIEPUBLICZNY ZAKŁAD OPIEKI ZDROWOTNEJ "WIMED" OŚRODEK ZDROWIA W JEZIORZANACH - JEZIORZANY</t>
  </si>
  <si>
    <t>0330002314</t>
  </si>
  <si>
    <t>NIEPUBLICZNY ZAKŁAD OPIEKI ZDROWOTNEJ "RODZINNA PRZYCHODNIA LEKARSKA" S.C. - DĘBLIN</t>
  </si>
  <si>
    <t>0330002315</t>
  </si>
  <si>
    <t>NIEPUBLICZNY ZAKŁAD OPIEKI ZDROWOTNEJ W RUDNIE - MICHÓW</t>
  </si>
  <si>
    <t>0330002316</t>
  </si>
  <si>
    <t>NZOZ REFUGIUM W GOŚCIERADOWIE - RZESZUTEK HENRYK - GOŚCIERADÓW-FOLWARK</t>
  </si>
  <si>
    <t>0330002321</t>
  </si>
  <si>
    <t>NIEPUBLICZNY ZAKŁAD OPIEKI ZDROWOTNEJ "NORMED" CHRÓL M., KALINOWSKI D., KALINOWSKA B. - PIASKI</t>
  </si>
  <si>
    <t>0330002322</t>
  </si>
  <si>
    <t>MIEJSKI SAMODZIELNY PUBLICZNY ZAKŁAD OPIEKI ZDROWOTNEJ W CHEŁMIE - CHEŁM</t>
  </si>
  <si>
    <t>0330002326</t>
  </si>
  <si>
    <t>"GRUPOWA PRAKTYKA LEKARSKA" S.C. LEK. DENT. LIDIA MŁYNARCZYK LEK. DENT. TOMASZ MŁYNARCZYK - KRASNYSTAW</t>
  </si>
  <si>
    <t>0330002329</t>
  </si>
  <si>
    <t>NIEPUBLICZNY ZAKŁAD OPIEKI ZDROWOTNEJ KRADENT - KRASNYSTAW</t>
  </si>
  <si>
    <t>0330002332</t>
  </si>
  <si>
    <t>MARIA BOGUMIŁA BAJKOWSKA LEKARZ DENTYSTA - DOROHUSK</t>
  </si>
  <si>
    <t>0330002336</t>
  </si>
  <si>
    <t>NIEPUBLICZNY ZAKŁAD OPIEKI ZDROWOTNEJ "VITA-DENT" CENTRUM STOMATOLOGICZNE - CHEŁM</t>
  </si>
  <si>
    <t>0330002337</t>
  </si>
  <si>
    <t>BOGUMIŁA ZOFIA  KISZOWARA - JANÓW</t>
  </si>
  <si>
    <t>0330002340</t>
  </si>
  <si>
    <t>NIEPUBLICZNY  ZAKŁAD  OPIEKI  ZDROWOTNEJ   "SAN-DEM" - KŁOCZEW</t>
  </si>
  <si>
    <t>0330002341</t>
  </si>
  <si>
    <t>MAŁGORZATA NOWOSADZKA INDYWIDUALNA SPECJALISTYCZNA PRAKTYKA STOMATOLOGICZNA - KRASNYSTAW</t>
  </si>
  <si>
    <t>0330002343</t>
  </si>
  <si>
    <t>WIESŁAWA ZDZISŁAWA  ADAMCZUK-RATAJCZYK - CHEŁM</t>
  </si>
  <si>
    <t>0330002344</t>
  </si>
  <si>
    <t>NIEPUBLICZNY ZAKŁAD OPIEKI ZDROWOTNEJ SPÓŁKA CYWILNA: BOŻENA WILKOŁEK, EDMUND WCISŁO - TRZYDNIK DUŻY</t>
  </si>
  <si>
    <t>0330002345</t>
  </si>
  <si>
    <t>NIEPUBLICZNY ZAKŁAD OPIEKI ZDROWOTNEJ "RODZINA" SPÓŁKA Z OGRANICZONĄ ODPOWIEDZIALNOŚCIĄ - KRAŚNIK</t>
  </si>
  <si>
    <t>0330002346</t>
  </si>
  <si>
    <t>SPÓŁKA CYWILNA: ZESPÓŁ LEKARZY  "VIVAMED" S.C  E. BUSZEWICZ, A. KOWALCZYK, J. MRÓZ, L. OLAJOSSY, T. SAMOLEJ - LUBLIN</t>
  </si>
  <si>
    <t>0330002356</t>
  </si>
  <si>
    <t>ELŻBIETA SZARUGA - TELATYN</t>
  </si>
  <si>
    <t>0330002357</t>
  </si>
  <si>
    <t>HELENA JANINA MUSSOR, TERESA BLICHARZ  OPIEKA DOMOWA  SPÓŁKA CYWILNA - BIŁGORAJ</t>
  </si>
  <si>
    <t>0330002358</t>
  </si>
  <si>
    <t>BEATA GĄSŁAWSKA NIEPUBLICZNY ZAKŁAD OPIEKI ZDROWOTNEJ ARS MEDICA - LUBLIN</t>
  </si>
  <si>
    <t>0330002359</t>
  </si>
  <si>
    <t>PRZYCHODNIA LEKARZA RODZINNEGO "ESKULAP" - CHEŁM</t>
  </si>
  <si>
    <t>0330002360</t>
  </si>
  <si>
    <t>NIEPUBLICZNY ZAKŁAD OPIEKI ZDROWOTNEJ "SURMED" PRZYCHODNIA LEKARZY RODZINNYCH RENATA KOT-SURMA, MIROSŁAWA STARCZEWSKA - CHEŁM</t>
  </si>
  <si>
    <t>0330002361</t>
  </si>
  <si>
    <t>INDYWIDUALNA SPECJALISTYCZNA PRAKTYKA LEKARSKA PORADNIA DERMATOLOGICZNA JOLANTA KONOPKA - MIĘDZYRZEC PODLASKI</t>
  </si>
  <si>
    <t>0330002362</t>
  </si>
  <si>
    <t>INDYWIDUALNA PRAKTYKA POŁOŻNEJ ŚRODOWISKOWO- RODZINNEJ EWA PĘCAK - KRASNYSTAW</t>
  </si>
  <si>
    <t>0330002363</t>
  </si>
  <si>
    <t>INDYWIDUALNA PRAKTYKA POŁOŻNEJ ŚRODOWISKOWO-RODZINNEJ MRÓZ BARBARA - KRASNYSTAW</t>
  </si>
  <si>
    <t>0330002365</t>
  </si>
  <si>
    <t>INDYWIDUALNA PRAKTYKA LEKARSKA GABINET OKULISTYCZNY DOROTA KUBISZYN - MIĘDZYRZEC PODLASKI</t>
  </si>
  <si>
    <t>0330002372</t>
  </si>
  <si>
    <t>NIEPUBLICZNY ZAKŁAD OPIEKI ZDROWOTNEJ OŚRODEK ZDROWIA S.C. W RUDNIKU - RUDNIK</t>
  </si>
  <si>
    <t>0330002373</t>
  </si>
  <si>
    <t>NIEPUBLICZNY ZAKŁAD OPIEKI ZDROWOTNEJ W ORŁOWIE MUROWANYM - ORŁÓW MUROWANY</t>
  </si>
  <si>
    <t>0330002375</t>
  </si>
  <si>
    <t>NIEPUBLICZNY ZAKŁAD OPIEKI ZDROWOTNEJ W ŻÓŁKIEWCE - ŻÓŁKIEWKA-OSADA</t>
  </si>
  <si>
    <t>0330002376</t>
  </si>
  <si>
    <t>ANDRZEJ KANTOR, NZOZ "INTER-MED" ANDRZEJ KANTOR - REJOWIEC</t>
  </si>
  <si>
    <t>0330002377</t>
  </si>
  <si>
    <t>ALICJA JAREMEK - SIENNICA RÓŻANA</t>
  </si>
  <si>
    <t>0330002378</t>
  </si>
  <si>
    <t>NIEPUBLICZNY ZAKŁAD OPIEKI ZDROWOTNEJ  "LUDI-MED" PRZYCHODNIA MEDYCYNY RODZINNEJ GRAŻYNA LUDWIKÓW - SAWIN</t>
  </si>
  <si>
    <t>0330002399</t>
  </si>
  <si>
    <t>"ACS SŁUCHMED SPÓŁKA Z OGRANICZONĄ ODPOWIEDZIALNOŚCIĄ" - LUBLIN</t>
  </si>
  <si>
    <t>0330002507</t>
  </si>
  <si>
    <t>CENTRUM MEDYCZNE "JURANDA" JANOWSKI I PARTNERZY - LEKARZE- SPÓŁKA PARTNERSKA - LUBLIN</t>
  </si>
  <si>
    <t>0330002509</t>
  </si>
  <si>
    <t>SAMODZIELNY PUBLICZNY ZAKŁAD OPIEKI ZDROWOTNEJ W KAZIMIERZU DOLNYM - KAZIMIERZ DOLNY</t>
  </si>
  <si>
    <t>0330002511</t>
  </si>
  <si>
    <t>CENTERMED LUBLIN SPÓŁKA Z OGRANICZONĄ ODPOWIEDZIALNOŚCIĄ - LUBLIN</t>
  </si>
  <si>
    <t>0330002512</t>
  </si>
  <si>
    <t>PRZYCHODNIA KOLEJOWA - DĘBLIN</t>
  </si>
  <si>
    <t>0330002513</t>
  </si>
  <si>
    <t>JOLANTA MAJEWSKA ZAKŁAD OPIEKI ZDROWOTNEJ "ZDROWIE" IM. DR. STEFANA KWASKA - LUBARTÓW</t>
  </si>
  <si>
    <t>0330002514</t>
  </si>
  <si>
    <t>" JUTRZENKA"  SPÓŁKA CYWILNA URSZULA ARCISZEWSKA, MAŁGORZATA KĘDRACKA-KARGOL, MAGDALENA GŁADOWSKA-MUCHA, BARBARA OSYPIUK - LUBLIN</t>
  </si>
  <si>
    <t>0330002517</t>
  </si>
  <si>
    <t>NIEPUBLICZNY ZAKŁAD OPIEKI ZDROWOTNEJ TERESA RZĄD - TRZYDNIK DUŻY</t>
  </si>
  <si>
    <t>0330002518</t>
  </si>
  <si>
    <t>"ANI-MED" WACH-ZABADAŁA, RYSS, SARAN - LEKARZE SPÓŁKA PARTNERSKA Z SIEDZIBĄ  W LUBLINIE - LUBLIN</t>
  </si>
  <si>
    <t>0330002519</t>
  </si>
  <si>
    <t>NIEPUBLICZNY ZAKŁAD OPIEKI ZDROWOTNEJ OŚRODEK ZDROWIA WRZELOWIEC - WRZELOWIEC</t>
  </si>
  <si>
    <t>0330002522</t>
  </si>
  <si>
    <t>NIEPUBLICZNY ZAKŁAD OPIEKI ZDROWOTNEJ "BRONOWICE" - LUBLIN</t>
  </si>
  <si>
    <t>0330002523</t>
  </si>
  <si>
    <t>NIEPUBLICZNY ZAKŁAD OPIEKI ZDROWOTNEJ "MELISA" EWA TURSKA I PARTNERZY SPÓŁKA LEKARSKA - LUBLIN</t>
  </si>
  <si>
    <t>0330002524</t>
  </si>
  <si>
    <t>NIEPUBLICZNY ZAKŁAD OPIEKI ZDROWOTNEJ  "MEDYK " - OPOLE LUBELSKIE</t>
  </si>
  <si>
    <t>0330002525</t>
  </si>
  <si>
    <t>NIEPUBLICZNY ZAKŁAD OPIEKI ZDROWOTNEJ  KALINA - DUDKA, SZTORC, TOBOREK - LEKARZE SPÓŁKA PARTNERSKA - LUBLIN</t>
  </si>
  <si>
    <t>0330002526</t>
  </si>
  <si>
    <t>NZOZ "TWÓJ LEKARZ" EMILIA ŁUKOWSKA - IZABELA JASTRZĘBSKA-JAMROGIEWICZ SPÓŁKA CYWILNA - ŁĘCZNA</t>
  </si>
  <si>
    <t>0330002527</t>
  </si>
  <si>
    <t>NIEPUBLICZNY ZAKŁAD OPIEKI ZDROWOTNEJ POZ "ZDROWIE" S.C. - JÓZEFÓW</t>
  </si>
  <si>
    <t>0330002528</t>
  </si>
  <si>
    <t>LITWINIUK, WYSŁOCKA-SPUSTEK "BAMED" LEKARSKA SPÓŁKA PARTNERSKA - LUBLIN</t>
  </si>
  <si>
    <t>0330002529</t>
  </si>
  <si>
    <t>"E.KRZYSIAK, G.MAKSYMIUK, Ż.GUT, A.SOLECKA, E.WÓJTOWICZ,- NIEPUBLICZNY ZAKŁAD OPIEKI ZDROWOTNEJ.LEK-MED 2 - SPÓŁKA PARTNERSKA LEKARZY" - ŁĘCZNA</t>
  </si>
  <si>
    <t>0330002530</t>
  </si>
  <si>
    <t>SAMODZIELNY PUBLICZNY ZAKŁAD OPIEKI ZDROWOTNEJ GMINNY OŚRODEK ZDROWIA W URZĄDKOWIE - URZĄDKÓW</t>
  </si>
  <si>
    <t>0330002531</t>
  </si>
  <si>
    <t>OŚRODEK USŁUG MEDYCZNYCH "PULS" SP. Z O.O. - WÓLKA CYCOWSKA</t>
  </si>
  <si>
    <t>0330002532</t>
  </si>
  <si>
    <t>D. BORUCH, A. ŁUKASIK, B. PIOTRUK, H. ROMANEK - NIEPUBLICZNY ZAKŁAD OPIEKI ZDROWOTNEJ LEK-MED 3 SPÓŁKA PARTNERSKA LEKARZY - ŁĘCZNA</t>
  </si>
  <si>
    <t>0330002533</t>
  </si>
  <si>
    <t>NIEPUBLICZNY ZAKŁAD OPIEKI ZDROWOTNEJ "ALMED" PRZYCHODNIA ZDROWIA - DĄBROWICA</t>
  </si>
  <si>
    <t>0330002535</t>
  </si>
  <si>
    <t>"MEDICOR" STAWIARZ I DYŚ -  LEKARSKA SPÓŁKA PARTNERSKA - LUBLIN</t>
  </si>
  <si>
    <t>0330002536</t>
  </si>
  <si>
    <t>"AMICUS" RACZKIEWICZ, PIECHOWICZ I PARTNERZY S.P.L. - LUBLIN</t>
  </si>
  <si>
    <t>0330002537</t>
  </si>
  <si>
    <t>NIEPUBLICZNY ZAKŁAD OPIEKI ZDROWOTNEJ W WILKOŁAZIE S.C. W. GNIAZDEK, M. PELC - WILKOŁAZ PIERWSZY</t>
  </si>
  <si>
    <t>0330002538</t>
  </si>
  <si>
    <t>NIEPUBLICZNY ZAKŁAD OPIEKI ZDROWOTNEJ  "ESKULAP" W ŁAZISKACH - ŁAZISKA</t>
  </si>
  <si>
    <t>0330002539</t>
  </si>
  <si>
    <t>NIEPUBLICZNY ZAKŁAD OPIEKI ZDROWOTNEJ "MEDICUS" S. C. W.ADAMSKA U.KOSTYRA B.ŁUBIANKA R.KRÓLIKIEWICZ - RYKI</t>
  </si>
  <si>
    <t>0330002540</t>
  </si>
  <si>
    <t>NIEPUBLICZNY ZAKŁAD OPIEKI ZDROWOTNEJ PRAKTYKA LEKARZA RODZINNEGO  "FAMIL-MED " - LUBLIN</t>
  </si>
  <si>
    <t>0330002541</t>
  </si>
  <si>
    <t>NIEPUBLICZNY ZAKŁAD OPIEKI ZDROWOTNEJ PAN-VITA LEKARSKA PRAKTYKA GRUPOWA LECZNICTWA PODSTAWOWEGO - PONIATOWA</t>
  </si>
  <si>
    <t>0330002543</t>
  </si>
  <si>
    <t>"ARNIKA" - KOZAK-CZUCHAŃSKA, KURYŁO, OSKROBA, WASILCZYK - LEKARZE SPÓŁKA PARTNERSKA - LUBLIN</t>
  </si>
  <si>
    <t>0330002545</t>
  </si>
  <si>
    <t>J. NESTOROWICZ, E. MALEC-ZALEWSKA - LEKARZE SPÓŁKA PARTNERSKA - LUBLIN</t>
  </si>
  <si>
    <t>0330002547</t>
  </si>
  <si>
    <t>NIEPUBLICZNY ZAKŁAD OPIEKI ZDROWOTNEJ "MEDYCYNA 2001" SP. Z O.O. - LUBLIN</t>
  </si>
  <si>
    <t>0330002549</t>
  </si>
  <si>
    <t>"PRO-MEDICA" FIUK,SZOT-LEKARZE SPÓŁKA PARTNERSKA - LUBLIN</t>
  </si>
  <si>
    <t>0330002550</t>
  </si>
  <si>
    <t>NIEPUBLICZNY ZAKŁAD OPIEKI ZDROWOTNEJ W STAROŚCINIE - STAROŚCIN</t>
  </si>
  <si>
    <t>0330002551</t>
  </si>
  <si>
    <t>A.KUREK, W.CZARNACKA, M.STASIŃSKA-GRUSZKA, G.KRYK SPÓŁKA PARTNERSKA LEKARZY - LUBLIN</t>
  </si>
  <si>
    <t>0330002555</t>
  </si>
  <si>
    <t>NIEPUBLICZNY ZAKŁAD OPIEKI ZDROWOTNEJ OŚRODEK ZDROWIA BYSTRZEJOWICE ALICJA ŁOBIŃSKA GRZEGORZ ŁOBIŃSKI SPÓŁKA JAWNA - BYSTRZEJOWICE PIERWSZE</t>
  </si>
  <si>
    <t>0330002558</t>
  </si>
  <si>
    <t>NIEPUBLICZNY ZAKŁAD OPIEKI ZDROWOTNEJ PULS-MED  LEKARZE BARANOWSKA, GOSZCZYŃSKA, WIŚNIEWSKA, ZARYCHTA - SPÓŁKA PARTNERSKA - LUBLIN</t>
  </si>
  <si>
    <t>0330002559</t>
  </si>
  <si>
    <t>NIEPUBLICZNY ZAKŁAD OPIEKI ZDROWOTNEJ "MAK-MED" LEKARZE: WALICKA I PARTNERZY - LUBLIN</t>
  </si>
  <si>
    <t>0330002560</t>
  </si>
  <si>
    <t>"ALVITA" WDOWIAK I PARTNERZY SPÓŁKA PARTNERSKA LEKARZY - LUBLIN</t>
  </si>
  <si>
    <t>0330002564</t>
  </si>
  <si>
    <t>"BIO-MEDICAL J.BIERNACKA, M. ZBOROWSKA SPÓŁKA PARTNERSKA LEKARZY" - LUBLIN</t>
  </si>
  <si>
    <t>0330002566</t>
  </si>
  <si>
    <t>PRYWATNY SPECJALISTYCZNY GABINET GINEKOLOGICZNO-POŁOŻNICZY - LUBLIN</t>
  </si>
  <si>
    <t>0330002567</t>
  </si>
  <si>
    <t>SPECJALISTYCZNE CENTRUM PSYCHONEUROLOGII MODUS SPÓLNICKA-MAŚLANKO, MŁYNARCZYK I S-KA  SPÓŁKA JAWNA - LUBLIN</t>
  </si>
  <si>
    <t>0330002568</t>
  </si>
  <si>
    <t>GABINET GINEKOLOGICZNO-POŁOŻNICZY EWA DORACZYŃSKA - KAZIMIERZ DOLNY</t>
  </si>
  <si>
    <t>0330002571</t>
  </si>
  <si>
    <t>INDYWIDUALNA SPECJALISTYCZNA PRAKTYKA LEKARSKA BEATA AGNIESZKA ZEGARSKA - OPOLE LUBELSKIE</t>
  </si>
  <si>
    <t>0330002572</t>
  </si>
  <si>
    <t>INDYWIDUALNA PRAKTYKA LEKARSKA HALINA FIGIEL-SAPAŁA - OPOLE LUBELSKIE</t>
  </si>
  <si>
    <t>0330002573</t>
  </si>
  <si>
    <t>INDYWIDUALNA PRAKTYKA LEKARSKA JERZY PLUTA - WRZELOWIEC</t>
  </si>
  <si>
    <t>0330002574</t>
  </si>
  <si>
    <t>NIEPUBLICZNY ZAKŁAD OPIEKI ZDROWOTNEJ "WĘGLIN MEDICAL" - LUBLIN</t>
  </si>
  <si>
    <t>0330002575</t>
  </si>
  <si>
    <t>MIROSŁAWA RUKASZ INDYWIDUALNA PRAKTYKA LEKARSKA - CHODEL</t>
  </si>
  <si>
    <t>0330002576</t>
  </si>
  <si>
    <t>GABINET STOMATOLOGICZNY EM DENT MONIKA DYK-PODLEŚNA - CYCÓW</t>
  </si>
  <si>
    <t>0330002577</t>
  </si>
  <si>
    <t>INDYWIDUALNA PRAKTYKA LEKARSKA MIROSŁAWA CZERMIŃSKA-MIROSŁAW - PONIATOWA</t>
  </si>
  <si>
    <t>0330002578</t>
  </si>
  <si>
    <t>STOMATOLOGICZNY NIEPUBLICZNY ZESPÓŁ OPIEKI ZDROWOTNEJ SPÓŁKA PARTNERSKA "VITA-DENT" - KRAŚNIK</t>
  </si>
  <si>
    <t>0330002580</t>
  </si>
  <si>
    <t>INDYWIDUALNA PRAKTYKA LEKARSKA ZENON STEFANYSZYN - JÓZEFÓW NAD WISŁĄ</t>
  </si>
  <si>
    <t>0330002581</t>
  </si>
  <si>
    <t>DOROTA RUTKA - PUŁAWY</t>
  </si>
  <si>
    <t>0330002582</t>
  </si>
  <si>
    <t>INDYWIDUALNA SPECJALISTYCZNA PRAKTYKA LEKARSKA LEK.STOM. ELŻBIETA GOGÓŁ - JÓZEFÓW NAD WISŁĄ</t>
  </si>
  <si>
    <t>0330002588</t>
  </si>
  <si>
    <t>INDYWIDUALNA PRAKTYKA STOMATOLOGICZNA ,,IPSDENT,, - DĘBLIN</t>
  </si>
  <si>
    <t>0330002590</t>
  </si>
  <si>
    <t>ALICJA BUDA - RATOSZYN DRUGI</t>
  </si>
  <si>
    <t>0330002591</t>
  </si>
  <si>
    <t>INDYWIDUALNA SPECJALISTYCZNA PRAKTYKA STOMATOLOGICZNA BEATA MAŃKOWSKA - JASTKÓW</t>
  </si>
  <si>
    <t>0330002592</t>
  </si>
  <si>
    <t>INDYWIDUALNA PRAKTYKA LEKARSKA GABINET STOMATOLOGICZNY ANNA TATARCZAK - ŁĘCZNA</t>
  </si>
  <si>
    <t>0330002593</t>
  </si>
  <si>
    <t>INDYWIDUALNA SPECJALISTYCZNA PRAKTYKA LEKARSKA ELŻBIETA OLEKSY - JASTKÓW</t>
  </si>
  <si>
    <t>0330002594</t>
  </si>
  <si>
    <t>INDYWIDUALNA PRAKTYKA LEKARSKA BARBARA ELIZA PODGÓRSKA - ŁAZISKA</t>
  </si>
  <si>
    <t>0330002595</t>
  </si>
  <si>
    <t>GABINET STOMATOLOGICZNY - KRAŚNIK</t>
  </si>
  <si>
    <t>0330002596</t>
  </si>
  <si>
    <t>INDYWIDUALNA SPECJALISTYCZNA PRAKTYKA LEKARSKA - IWONA LANGNER-STASIAK - LUBLIN</t>
  </si>
  <si>
    <t>0330002598</t>
  </si>
  <si>
    <t>SPÓŁKA PARTNERSKA EM-DENT E.WOJCECKA-WIKTOR, M. MRÓZ - LUBLIN</t>
  </si>
  <si>
    <t>0330002599</t>
  </si>
  <si>
    <t>ROMAN TRĘBAS - WILKÓW</t>
  </si>
  <si>
    <t>0330002601</t>
  </si>
  <si>
    <t>NIEPUBLICZNY ZAKŁAD OPIEKI ZDROWOTNEJ MH-DENT GABINET STOMATOLOGICZNY - PUŁAWY</t>
  </si>
  <si>
    <t>0330002602</t>
  </si>
  <si>
    <t>MAŁGORZATA KOWALCZYK PROWADZĄCA DZIAŁALNOŚĆ  POD NAZWĄ NIEPUBLICZNY ZAKŁAD OPIEKI STOMATOLOGICZNEJ LASER-DENT MAŁGORZATA KOWALCZYK - KRAŚNIK</t>
  </si>
  <si>
    <t>0330002603</t>
  </si>
  <si>
    <t>INDYWIDUALNA SPECJALISTYCZNA PRAKTYKA LEKARSKA JACEK PIĘCIŃSKI - LUBLIN</t>
  </si>
  <si>
    <t>0330002606</t>
  </si>
  <si>
    <t>STOMATOLOGICZNY NIEPUBLICZNY ZAKŁAD OPIEKI ZDROWOTNEJ S.C. M. PASTERNAK, M. PALUCH W  POTOKU WIELKIM - POTOK WIELKI</t>
  </si>
  <si>
    <t>0330002608</t>
  </si>
  <si>
    <t>POLKOWSKA, DZIKOWSKA, NOWAK PARTNERZY LEKARZE STOMATOLODZY - LUBLIN</t>
  </si>
  <si>
    <t>0330002610</t>
  </si>
  <si>
    <t>NIEPUBLICZNY ZAKŁAD OPIEKI ZDROWOTNEJ "TRI-DENT" S.C. - ŁĘCZNA</t>
  </si>
  <si>
    <t>0330002612</t>
  </si>
  <si>
    <t>ANNA KONCEWICZ NIEPUBLICZNY ZAKŁAD OPIEKI ZDROWOTNEJ ORTO-STYL ANNA KONCEWICZ - LUBLIN</t>
  </si>
  <si>
    <t>0330002614</t>
  </si>
  <si>
    <t>PRYWATNY GABINET STOMATOLOGICZNY GRAŻYNA GEMBAL - ŚWIDNIK</t>
  </si>
  <si>
    <t>0330002616</t>
  </si>
  <si>
    <t>NIEPUBLICZNY ZAKŁAD OPIEKI ZDROWOTNEJ " DOKTOR" S.C. RAFAŁ SUSZEK, ANNA SUSZEK - KRAŚNIK</t>
  </si>
  <si>
    <t>0330002617</t>
  </si>
  <si>
    <t>LEKARZE STOMATOLODZY: BLANKA MOZGAWA, KATARZYNA RĘDZIA, JUSTYNA TRUMIŃSKA SPÓŁKA PARTNERSKA "STOM-MED" - ŁĘCZNA</t>
  </si>
  <si>
    <t>0330002618</t>
  </si>
  <si>
    <t>ANNA LUCYNA WIĄCEK - INDYWIDUALNA PARKTYKA LEKARSKA - BARANÓW</t>
  </si>
  <si>
    <t>0330002671</t>
  </si>
  <si>
    <t>ELŻBIETA STASIAK, STASIAK MEDICAL TEAM II ELŻBIETA STASIAK - LUBLIN</t>
  </si>
  <si>
    <t>0330002672</t>
  </si>
  <si>
    <t>AGENCJA OPIEKI "POMOC" SPÓŁKA Z OGRANICZONĄ ODPOWIEDZIALNOŚCIĄ - CHEŁM</t>
  </si>
  <si>
    <t>0330002674</t>
  </si>
  <si>
    <t>OPIEKA MEDYCZNA "NADZIEJA" SP. Z O.O. - ŁĘCZNA</t>
  </si>
  <si>
    <t>0330002675</t>
  </si>
  <si>
    <t>TULMED SPÓŁKA Z OGRANICZONĄ ODPOWIEDZIALNOŚCIĄ - SIEMIEŃ</t>
  </si>
  <si>
    <t>0330002682</t>
  </si>
  <si>
    <t>ZAKŁAD PIELĘGNACYJNO-OPIEKUŃCZY - JANÓW LUBELSKI</t>
  </si>
  <si>
    <t>0330002688</t>
  </si>
  <si>
    <t>NZOZ "LEK-MEDICAL BŁAŻEJCZYK I NOWACKA" SPÓŁKA PARTNERSKA - LEKARZE - LUBLIN</t>
  </si>
  <si>
    <t>0330002690</t>
  </si>
  <si>
    <t>VIS VITALIS- DRYGIEL,GRALEWSKA-ZIELIŃSKA,  SOKOLIŃSKA-CIOŁKO, SZYŁKAJTIS - LEKARZE SPÓŁKA PARTNERSKA - LUBLIN</t>
  </si>
  <si>
    <t>0330002692</t>
  </si>
  <si>
    <t>LANCET SP. Z O. O. - LUBLIN</t>
  </si>
  <si>
    <t>0330002695</t>
  </si>
  <si>
    <t>"VITAMED" PRAKTYKA LEKARZA RODZINNEGO NIEPUBLICZNY ZAKŁAD OPIEKI ZDROWOTNEJ - LUBLIN</t>
  </si>
  <si>
    <t>0330002697</t>
  </si>
  <si>
    <t>MARIOLA MALCZUK - NZOZ SPECJALISTYCZNA PORADNIA REHABILITACJI KOMPLEKSOWEJ - BIAŁA PODLASKA</t>
  </si>
  <si>
    <t>0330002698</t>
  </si>
  <si>
    <t>PANASIUK ANNA INDYWIDUALNA PRAKTYKA STOMATOLOGICZNA - BIAŁA PODLASKA</t>
  </si>
  <si>
    <t>0330002700</t>
  </si>
  <si>
    <t>INDYWIDUALNA PRAKTYKA STOMATOLOGICZNA PIOTR PELC - SIEMIEŃ</t>
  </si>
  <si>
    <t>0330002704</t>
  </si>
  <si>
    <t>INDYWIDUALNA SPECJALISTYCZNA PRAKTYKA LEKARSKA LEK. JOLANTA PRACOŃ PORADNIA DERMATOLOGICZNO-WENEROLOGICZNA - BIAŁA PODLASKA</t>
  </si>
  <si>
    <t>0330002706</t>
  </si>
  <si>
    <t>"ZDROWIE" WIESŁAWA JAKUBOWSKA SPÓLKA PARTNERSKA LEKARZY - BIAŁA PODLASKA</t>
  </si>
  <si>
    <t>0330002707</t>
  </si>
  <si>
    <t>PRAKTYKA LEKARZA RODZINNEGO "SALUS" - ULAN-MAJORAT</t>
  </si>
  <si>
    <t>0330002708</t>
  </si>
  <si>
    <t>NIEPUBLICZNY ZAKŁAD OPIEKI ZDROWOTNEJ PRZYCHODNIA LEKARZY SPECJALISTÓW-  P. PAKUŁA, D. PIRÓG - SPÓŁKA PARTNERSKA - WŁODAWA</t>
  </si>
  <si>
    <t>0330002709</t>
  </si>
  <si>
    <t>NIEPUBLICZNY ZAKŁAD OPIEKI ZDROWOTNEJ PRZYCHODNIA ALERGOLOGICZNA "ALERGO - VITA" - CHEŁM</t>
  </si>
  <si>
    <t>0330002710</t>
  </si>
  <si>
    <t>NIEPUBLICZNY ZAKŁAD OPIEKI ZDROWOTNEJ W KRASNYMSTAWIE - KRASNYSTAW</t>
  </si>
  <si>
    <t>0330002711</t>
  </si>
  <si>
    <t>GRAŻYNA MAJKUT-RAUS NIEPUBLICZNY OŚRODEK DIAGNOSTYCZNO-LECZNICZY "LASER-MED" - CHEŁM</t>
  </si>
  <si>
    <t>0330002714</t>
  </si>
  <si>
    <t>ALICJA PATRAJ-CZUWARA - CHEŁM</t>
  </si>
  <si>
    <t>0330002715</t>
  </si>
  <si>
    <t>MARIA SZUMIGAJ NIEPUBLICZNY ZAKŁAD OPIEKI ZDROWOTNEJ - KRASNYSTAW</t>
  </si>
  <si>
    <t>0330002716</t>
  </si>
  <si>
    <t>NIEPUBLICZNY ZAKŁAD  OPIEKI ZDROWOTNEJ OŚRODEK ZDROWIA W BIAŁOPOLU - BIAŁOPOLE</t>
  </si>
  <si>
    <t>0330002717</t>
  </si>
  <si>
    <t>"LEKARZ" SP. Z O.O. - CHEŁM</t>
  </si>
  <si>
    <t>0330002718</t>
  </si>
  <si>
    <t>ZDROVITA S.C. JACEK HARATYM MAŁGORZATA GRYZIŃSKA - WIERZBICA-OSIEDLE</t>
  </si>
  <si>
    <t>0330002719</t>
  </si>
  <si>
    <t>SPÓŁKA CYWILNA ALINA MIELNICZUK,  ANDRZEJ MIELNICZUK W ŻMUDZI - ŻMUDŹ</t>
  </si>
  <si>
    <t>0330002720</t>
  </si>
  <si>
    <t>NIEPUBLICZNY ZAKŁAD OPIEKI ZDROWOTNEJ  "DORMED"  PRZYCHODNIA MEDYCYNY RODZINNEJ SMOLIŃSKA KATARZYNA - POKRÓWKA</t>
  </si>
  <si>
    <t>0330002721</t>
  </si>
  <si>
    <t>NIEPUBLICZNY ZAKŁAD OPIEKI ZDROWOTNEJ  LEK. MED. RENATA TUREWICZ - DUBIENKA</t>
  </si>
  <si>
    <t>0330002722</t>
  </si>
  <si>
    <t>"MEDYCY" S.C. URSZULA KLEIN I MIROSŁAW LIMANOWSKI - LEŚNIOWICE</t>
  </si>
  <si>
    <t>0330002726</t>
  </si>
  <si>
    <t>INDYWIDUALNA SPECJALISTYCZNA PRAKTYKA LEKARSKA MOHAMAD MALAHFJI - WŁODAWA</t>
  </si>
  <si>
    <t>0330002730</t>
  </si>
  <si>
    <t>NZOZ "CENTRUM STOMATOLOGII" W CHEŁMIE - CHEŁM</t>
  </si>
  <si>
    <t>0330002731</t>
  </si>
  <si>
    <t>INDYWIDUALNA SPECJALISTYCZNA PRAKTYKA STOMATOLOGICZNA FRANCISZKA BARWIŃSKA - ALTMAJER - KRASNYSTAW</t>
  </si>
  <si>
    <t>0330002734</t>
  </si>
  <si>
    <t>GABINET DENTYSTYCZNY LEK. STOM. DOROTA MAZUREK - WŁODAWA</t>
  </si>
  <si>
    <t>0330002735</t>
  </si>
  <si>
    <t>INDYWIDUALNA SPECJALISTYCZNA PRAKTYKA LEKARSKA MAŁGORZATA ŚWIDERSKA - LEŚNIOWICE</t>
  </si>
  <si>
    <t>0330002737</t>
  </si>
  <si>
    <t>STACJA RATOWNICTWA MEDYCZNEGO W CHEŁMIE SAMODZIELNY PUBLICZNY ZAKŁAD OPIEKI ZDROWOTNEJ - CHEŁM</t>
  </si>
  <si>
    <t>0330002738</t>
  </si>
  <si>
    <t>JANUSZ KAWKA PROWADZĄCY DZIAŁALNOŚĆ POD NAZWĄ NIEPUBLICZNY ZAKŁAD OPIEKI ZDROWOTNEJ "ARNIKA-MED" PRZYCHODNIA MEDYCYNY RODZINNEJ KAWKA JANUSZ - DOROHUSK</t>
  </si>
  <si>
    <t>0330002741</t>
  </si>
  <si>
    <t>NIEPUBLICZNY ZAKŁAD OPIEKI ZDROWOTNEJ WIEJSKI OŚRODEK ZDROWIA W KRYŁOWIE - KRYŁÓW</t>
  </si>
  <si>
    <t>0330002742</t>
  </si>
  <si>
    <t>BARBARA CZUK NIEPUBLICZNY ZAKŁAD OPIEKI ZDROWOTNEJ OŚRODEK ZDROWIA W BODACZOWIE - BODACZÓW</t>
  </si>
  <si>
    <t>0330002743</t>
  </si>
  <si>
    <t>INDYWIDUALNA PRAKTYKA POŁOŻNEJ  RODZINNEJ -  BOŻENA POŹNIAK - SUSIEC</t>
  </si>
  <si>
    <t>0330002744</t>
  </si>
  <si>
    <t>NIEPUBLICZNY ZAKŁAD OPIEKI ZDROWOTNEJ OŚRODEK ZDROWIA - MICHALÓW</t>
  </si>
  <si>
    <t>0330002746</t>
  </si>
  <si>
    <t>NIEPUBLICZNY ZAKŁAD OPIEKI ZDROWOTNEJ OŚRODEK ZDROWIA - BIŁGORAJ</t>
  </si>
  <si>
    <t>0330002748</t>
  </si>
  <si>
    <t>SALUS SPÓŁKA Z OGRANICZONĄ ODPOWIEDZIALNOŚCIĄ NIEPUBLICZNY ZAKŁAD OPIEKI ZDROWOTNEJ PRZYCHODNIA LEKARSKA - ZAMOŚĆ</t>
  </si>
  <si>
    <t>0330002749</t>
  </si>
  <si>
    <t>NIEPUBLICZNY ZAKŁAD OPIEKI ZDROWOTNEJ W HORODLE DOROTA I TOMASZ ROMAK - HORODŁO</t>
  </si>
  <si>
    <t>0330002750</t>
  </si>
  <si>
    <t>NIEPUBLICZNY ZAKŁAD OPIEKI ZDROWOTNEJ PRZYCHODNIA LEK. MIROSŁAWA KAPUŚCIŃSKA - SUSIEC</t>
  </si>
  <si>
    <t>0330002751</t>
  </si>
  <si>
    <t>NIEPUBLICZNY ZAKŁAD OPIEKI ZDROWOTNEJ PORADNIA ZDROWIA S.C. - ALEKSANDRÓW DRUGI</t>
  </si>
  <si>
    <t>0330002754</t>
  </si>
  <si>
    <t>PRAKTYKA LEKARSKA  "MEDYK" - TERESZPOL-ZAORENDA</t>
  </si>
  <si>
    <t>0330002755</t>
  </si>
  <si>
    <t>NIEPUBLICZNY ZAKŁAD OPIEKI ZDROWOTNEJ PRZYCHODNIA ZDROWIA - KSIĘŻPOL</t>
  </si>
  <si>
    <t>0330002756</t>
  </si>
  <si>
    <t>NIEPUBLICZNY ZAKŁAD OPIEKI ZDROWOTNEJ PRAKTYKA LEKARSKA  "MEDICUS" LEK. MED. IWONA BORODEŃKO-POPIK - POTOK GÓRNY</t>
  </si>
  <si>
    <t>0330002757</t>
  </si>
  <si>
    <t>NIEPUBLICZNY ZAKŁAD OPIEKI ZDROWOTNEJ W OBSZY JACEK PRZYBYLAK - OBSZA</t>
  </si>
  <si>
    <t>0330002761</t>
  </si>
  <si>
    <t>PORADNIA DERMATOLOGICZNA LEK.MED.MIROSŁAW GŁĄB - ZAMOŚĆ</t>
  </si>
  <si>
    <t>0330002762</t>
  </si>
  <si>
    <t>INDYWIDUALNA SPECJALISTYCZNA PRAKTYKA LEKARSKA PORADNIA DERMATOLOGICZNA - ZAMOŚĆ</t>
  </si>
  <si>
    <t>0330002763</t>
  </si>
  <si>
    <t>WOJDA BOGUSŁAW NZOZ PORADNIE SPECJALISTYCZNE - SZCZEBRZESZYN</t>
  </si>
  <si>
    <t>0330002765</t>
  </si>
  <si>
    <t>PRAKTYKA STOMATOLOGICZNA LEK. STOM. TOMASZ KSIĄŻEK - BIŁGORAJ</t>
  </si>
  <si>
    <t>0330002766</t>
  </si>
  <si>
    <t>INDYWIDUALNA SPECJALISTYCZNA PRAKTYKA STOMATOLOGICZNA - TOMASZÓW LUBELSKI</t>
  </si>
  <si>
    <t>0330002767</t>
  </si>
  <si>
    <t>GABINET STOMATOL. PRZY ZESP SZK.MECH. I ZESP.SZK.EKONOMICZNYCH - TOMASZÓW LUBELSKI</t>
  </si>
  <si>
    <t>0330002768</t>
  </si>
  <si>
    <t>INDYWIDUALNA SPECJALISTYCZNA PRAKTYKA LEKARSKA BARBARA MARIA KARPOWICZ-CIOCH - TOMASZÓW LUBELSKI</t>
  </si>
  <si>
    <t>0330002769</t>
  </si>
  <si>
    <t>ANNA TOKARSKA - SURMACZ - BIŁGORAJ</t>
  </si>
  <si>
    <t>0330002771</t>
  </si>
  <si>
    <t>GABINET STOMATOLOGICZNY POŹNIAK TADEUSZ - SUSIEC</t>
  </si>
  <si>
    <t>0330002772</t>
  </si>
  <si>
    <t>INDYWIDUALNA SPECJALISTYCZNA PRAKTYKA LEKARSKA EWA BOŻENA PALAK - TOMASZÓW LUBELSKI</t>
  </si>
  <si>
    <t>0330002773</t>
  </si>
  <si>
    <t>INDYWIDUALNA PRAKTYKA LEKARSKA; LEK. STOM. MARIA TYPEK - ULHÓWEK</t>
  </si>
  <si>
    <t>0330002774</t>
  </si>
  <si>
    <t>INDYWIDUALNA SPECJALISTYCZNA PRAKTYKA LEKARSKA LEK. STOM. GRAŻYNA SOKAL - BIŁGORAJ</t>
  </si>
  <si>
    <t>0330002776</t>
  </si>
  <si>
    <t>MAŁGORZATA BARCZUK-RYCYK, NZOS "STOMART" MAŁGORZATA BARCZUK-RYCYK - SKIERBIESZÓW</t>
  </si>
  <si>
    <t>0330002777</t>
  </si>
  <si>
    <t>GABINET STOMATOLOGICZNY LEK. STOM. JANUSZ MALEC - WOŻUCZYN-CUKROWNIA</t>
  </si>
  <si>
    <t>0330002779</t>
  </si>
  <si>
    <t>NIEPUBLICZNY ZAKŁAD OPIEKI ZDROWOTNEJ  "TERAPIA" - KRASNOBRÓD</t>
  </si>
  <si>
    <t>0330002784</t>
  </si>
  <si>
    <t>OŚRODEK DIAGNOSTYKI RADIOLOGICZNEJ I USG - PUŁAWY</t>
  </si>
  <si>
    <t>0330002785</t>
  </si>
  <si>
    <t>PRYWATNA PRAKTYKA STOMATOLOGICZNA KONRAD MOCZYBRODA - ZAKRZÓWEK-OSADA</t>
  </si>
  <si>
    <t>0330002788</t>
  </si>
  <si>
    <t>NIEPUBLICZNY ZAKŁAD OPIEKI ZDROWOTNEJ - STOMATOLOGIA HOŁUBOWICZ ELŻBIETA - LUBLIN</t>
  </si>
  <si>
    <t>0330002790</t>
  </si>
  <si>
    <t>JADWIGA REGINA LENARTOWICZ - TRAWNIKI</t>
  </si>
  <si>
    <t>0330002791</t>
  </si>
  <si>
    <t>INDYWIDUALNA PRAKTYKA STOMATOLOGICZNA BEATA BUCZARSKA - NIEMCE</t>
  </si>
  <si>
    <t>0330002792</t>
  </si>
  <si>
    <t>INDYWIDUALNA PRAKTYKA STOMATOLOGICZNA ZBIGNIEW DOBKOWSKI - ŚWIDNIK</t>
  </si>
  <si>
    <t>0330002794</t>
  </si>
  <si>
    <t>PRYWATNY GABINET STOMATOLOGICZNY - BEATA BOBER WIAK - GOŁĄB</t>
  </si>
  <si>
    <t>0330002795</t>
  </si>
  <si>
    <t>ZANA DENT GRUPOWA PRAKTYKA STOMATOLOGICZNA - LUBLIN</t>
  </si>
  <si>
    <t>0330002799</t>
  </si>
  <si>
    <t>INDYWIDUALNA PRAKTYKA STOMATOLOGICZNA AGNIESZKA NIEMCZUK - WĄWOLNICA</t>
  </si>
  <si>
    <t>0330002800</t>
  </si>
  <si>
    <t>"KALIDENT" STOMATOLOGICZNA SPÓŁKA PARTNERSKA B. GIŻEWSKA G. BORZĘCKA-NIECHAJ - LUBLIN</t>
  </si>
  <si>
    <t>0330002806</t>
  </si>
  <si>
    <t>BARBARA TYMCZYNA PROWADZĄCA DZIAŁALNOŚĆ  POD NAZWĄ BARBARA TYMCZYNA VITADENS SPECJALISTYCZNA PRZYCHODNIA STOMATOLOGICZNA - LUBLIN</t>
  </si>
  <si>
    <t>0330002807</t>
  </si>
  <si>
    <t>LUXMED-UZDROWISKO NAŁĘCZÓW SP. Z O.O. - NAŁĘCZÓW</t>
  </si>
  <si>
    <t>0330002810</t>
  </si>
  <si>
    <t>WIDOMSKA, MADEJSKA- CHUDZIK  STOMATOLOGICZNA SPÓŁKA PARTNERSKA - LUBLIN</t>
  </si>
  <si>
    <t>0330002816</t>
  </si>
  <si>
    <t>SPÓŁKA PARTNERSKA MEDIA-DENT - LUBLIN</t>
  </si>
  <si>
    <t>0330002817</t>
  </si>
  <si>
    <t>STOMATOLOGICZNY NZOZ ESKULAP TERESA GRAŻYNA RUDZKA SPÓŁKA JAWNA - LUBLIN</t>
  </si>
  <si>
    <t>0330002818</t>
  </si>
  <si>
    <t>BORKOWSKA GRAŻYNA NIEPUBLICZNY ZAKŁAD OPIEKI ZDROWOTNEJ BOR-MED - PORADNIA STOMATOLOGICZNA - NIEDRZWICA DUŻA</t>
  </si>
  <si>
    <t>0330002819</t>
  </si>
  <si>
    <t>PRYWATNY SPECJALISTYCZNY GABINET STOMATOLOGICZNY ELŻBIETA WERESKA - JANÓW LUBELSKI</t>
  </si>
  <si>
    <t>0330002826</t>
  </si>
  <si>
    <t>MARZANNA DUBIEL INDYWIDUALNA PRAKTYKA LEKARSKA - JÓZEFÓW</t>
  </si>
  <si>
    <t>0330002829</t>
  </si>
  <si>
    <t>INDYWIDUALNA PRAKTYKA LEKARSKA ANNA PAWLICKA - KSIĘŻPOL</t>
  </si>
  <si>
    <t>0330002831</t>
  </si>
  <si>
    <t>NIEPUBLICZNY ZAKŁAD OPIEKI ZDROWOTNEJ PRZYCHODNIA STOMATOLOGICZNA - TOMASZÓW LUBELSKI</t>
  </si>
  <si>
    <t>0330002833</t>
  </si>
  <si>
    <t>PRYWATNY GABINET STOMATOLOGICZNY ANNA KACHNIARZ - HRUBIESZÓW</t>
  </si>
  <si>
    <t>0330002857</t>
  </si>
  <si>
    <t>NIEPUBLICZNY ZAKŁAD OPIEKI ZDROWOTNEJ "DŁUGOTERMINOWA OPIEKA DOMOWA" IRENA STEFANIAK - LUBLIN</t>
  </si>
  <si>
    <t>0330002858</t>
  </si>
  <si>
    <t>"PROF-MED" SPÓŁKA Z OGRANICZONĄ ODPOWIEDZIALNOŚCIĄ - CHEŁM</t>
  </si>
  <si>
    <t>0330002862</t>
  </si>
  <si>
    <t>NIEPUBLICZNY ZAKŁAD OPIEKI STOMATOLOGICZNEJ "DENTICA" - ŁUKÓW</t>
  </si>
  <si>
    <t>0330002866</t>
  </si>
  <si>
    <t>CENTRUM MEDYCZNE J.Z.KĄTNIK S.C. - PUŁAWY</t>
  </si>
  <si>
    <t>0330002895</t>
  </si>
  <si>
    <t>NIEPUBLICZNY ZAKŁAD OPIEKI ZDROWOTNEJ PORADNIA GINEKOOGICZNO-POŁOŻNICZA "GYNE-VITA" - BIAŁA PODLASKA</t>
  </si>
  <si>
    <t>0330002896</t>
  </si>
  <si>
    <t>INDYWIDUALNA SPECJALISTYCZNA PRAKTYKA LEKARSKA MAGDALENA MAŁGORZATA GOLISZEK - PONIATOWA</t>
  </si>
  <si>
    <t>0330002897</t>
  </si>
  <si>
    <t>NIEPUBLICZNY ZAKŁAD OPIEKI ZDROWOTNEJ PRZYCHODNIA SKÓRNO-WENEROLOGICZNA - BIAŁA PODLASKA</t>
  </si>
  <si>
    <t>0330002898</t>
  </si>
  <si>
    <t>INDYWIDUALNA SPECJALISTYCZNA PRAKTYKA LEKARSKA W ZAKRESIE REUMATOLOGII CZESŁAW ZWOLAK - CHEŁM</t>
  </si>
  <si>
    <t>0330002899</t>
  </si>
  <si>
    <t>IZABELA MAGDALENA  ZAWOLIK - WOŁOSZCZAK - BIŁGORAJ</t>
  </si>
  <si>
    <t>0330002900</t>
  </si>
  <si>
    <t>INDYWIDUALNA SPECJALISTYCZNA PRAKTYKA LEKARSKA ANNA KĘDZIERA - HRUBIESZÓW</t>
  </si>
  <si>
    <t>0330002901</t>
  </si>
  <si>
    <t>DARIA WILMA INDYWIDUALNA SPECJALISTYCZNA PRAKTYKA LEKARSKA - HRUBIESZÓW</t>
  </si>
  <si>
    <t>0330002903</t>
  </si>
  <si>
    <t>INDYWIDUALNA SPECJALISTYCZNA PRAKTYKA  LEKARSKA LEK. MED. BEATA BARTKIEWICZ - OPOLE LUBELSKIE</t>
  </si>
  <si>
    <t>0330002906</t>
  </si>
  <si>
    <t>INDYWIDUALNA SPECJALISTYCZNA PRAKTYKA LEKARSKA - PORADNIA DIABETOLOGICZNA BARBARA STACHYRA-FIJAŁKOWSKA - KRAŚNIK</t>
  </si>
  <si>
    <t>0330002909</t>
  </si>
  <si>
    <t>NIEPUBLICZNY ZAKŁAD OPIEKI ZDROWOTNEJ "ESKULAP" - HRUBIESZÓW</t>
  </si>
  <si>
    <t>0330002914</t>
  </si>
  <si>
    <t>INDYWIDUALNA PRAKTYKA PIELĘGNIARSKA - DZIKOŃ WIESŁAWA - ŁUKOWA</t>
  </si>
  <si>
    <t>0330002916</t>
  </si>
  <si>
    <t>TOMASZ TRONT PROWADZĄCY DZIAŁALNOŚĆ POD NAZWĄ ZAKŁAD OPIEKI ZDROWOTNEJ "DROGA ŻYCIA" W SMOLIGOWIE, ODDZIAŁ REHABILITACJI W ŁYKOSZYNIE - TOMASZ TRONT - ŁYKOSZYN</t>
  </si>
  <si>
    <t>0330002919</t>
  </si>
  <si>
    <t>NIEPUBLICZNY ZAKŁAD OPIEKI ZDROWOTNEJ "TERAPIA A" TERAPIA UZALEŻNIENIA I WSPÓŁUZALEŻNIENIA. POMOC PSYCHOLOGICZNA S.C. - BIAŁA PODLASKA</t>
  </si>
  <si>
    <t>0330002920</t>
  </si>
  <si>
    <t>NIEPUBLICZNY ZAKŁAD OPIEKI ZDROWOTNEJ PORADNIA ZDROWIA PSYCHICZNEGO - HRUBIESZÓW</t>
  </si>
  <si>
    <t>0330002921</t>
  </si>
  <si>
    <t>NIEPUBLICZNY ZAKŁAD OPIEKI ZDROWOTNEJ PORADNIA PSYCHOLOGICZNA KOMPLEKSOWA TERAPIA UZALEŻNIEŃ ,,ZMIANA" - BIAŁA PODLASKA</t>
  </si>
  <si>
    <t>0330002923</t>
  </si>
  <si>
    <t>NIEPUBLICZNY ZAKŁAD OPIEKI ZDROWOTNEJ  "WYSOMED " - WYSOKIE</t>
  </si>
  <si>
    <t>0330002928</t>
  </si>
  <si>
    <t>NZOZ  "ZDROWIE"  S.C. MAŁGORZATA  BIELECKA, KRZYSZTOF LASKOWSKI - PUŁAWY</t>
  </si>
  <si>
    <t>0330002929</t>
  </si>
  <si>
    <t>STOWARZYSZENIE NA RZECZ ROZWOJU REHABILITACJI I POMOCY POSZKODOWANYM W WYPADKACH KOMUNIKACYJNYCH - ZAMOŚĆ</t>
  </si>
  <si>
    <t>0330002937</t>
  </si>
  <si>
    <t>OTO-MEDYK SP Z O.O. - LUBLIN</t>
  </si>
  <si>
    <t>0330002939</t>
  </si>
  <si>
    <t>NIEPUBLICZNY ZAKŁAD OPIEKI ZDROWOTNEJ LEK. ROMAN GAŁAN, KRASNYSTAW - KRASNYSTAW</t>
  </si>
  <si>
    <t>0330002942</t>
  </si>
  <si>
    <t>DIAVERUM POLSKA SPÓŁKA Z OGRANICZONĄ ODPOWIEDZIALNOŚCIĄ - WARSZAWA</t>
  </si>
  <si>
    <t>0330002945</t>
  </si>
  <si>
    <t>CENTRUM MEDYCZNE "SANITAS" SPÓŁKA Z OGRANICZONĄ ODPOWIEDZIALNOŚCIĄ - LUBLIN</t>
  </si>
  <si>
    <t>0330002947</t>
  </si>
  <si>
    <t>POLSKIE  STOWARZYSZENIE NA RZECZ OSÓB Z NIEPEŁNOSPRAWNOŚCIĄ INTELEKTUALNĄ KOŁO W ŚWIDNIKU - ŚWIDNIK</t>
  </si>
  <si>
    <t>0330002949</t>
  </si>
  <si>
    <t>KOLEJOWY SZPITAL UZDROWISKOWY W NAŁECZOWIE SAMODZIELNY PUBLICZNY ZAKŁAD OPIEKI ZDROWOTNEJ - NAŁĘCZÓW</t>
  </si>
  <si>
    <t>0330002950</t>
  </si>
  <si>
    <t>NIEPUBLICZNY ZAKŁAD OPIEKI ZDROWOTNEJ OŚRODEK REHABILITACYJNO-TERAPEUTYCZNY IM. KS. ARCYBISKUPA JÓZEFA ŻYCIŃSKIEGO - KRASNYSTAW</t>
  </si>
  <si>
    <t>0330002955</t>
  </si>
  <si>
    <t>N ZOZ  MAX-DENT - LUBLIN</t>
  </si>
  <si>
    <t>0330002963</t>
  </si>
  <si>
    <t>ARKA  CENTRUM  OPIEKI  DŁUGOTERMINOWEJ - LUBLIN</t>
  </si>
  <si>
    <t>0330002964</t>
  </si>
  <si>
    <t>PRZYCHODNIA STOMATOLOGICZNA "UNIDENT" S.C. MAŁGORZATA  GAŁĘZOWSKA,  AGATA KĘDZIERAWSKA-KURYLCIO, KATARZYNA KRZACZEK, BOŻENA TELECKA-NIEWIADOMSKA - LUBLIN</t>
  </si>
  <si>
    <t>0330002968</t>
  </si>
  <si>
    <t>P.O.S. EKO-MED MAŁGORZATA PITERA - CHEŁM</t>
  </si>
  <si>
    <t>0330002970</t>
  </si>
  <si>
    <t>NIEPUBLICZNY ZAKŁAD OPIEKI ZDROWOTNEJ "KOLEJARZ" - ŁUKÓW</t>
  </si>
  <si>
    <t>0330002973</t>
  </si>
  <si>
    <t>NIEPUBLICZNY ZAKŁAD OPIEKI ZDROWOTNEJ "ZDROWIE" S.C. M.ATRAS I Z.ADAMCZUK - KRAŚNIK</t>
  </si>
  <si>
    <t>0330002974</t>
  </si>
  <si>
    <t>NIEPUBLICZNY ZAKŁAD OPIEKI ZDROWOTNEJ GABINETY GALERIA STOMATOLOGIA - LUBLIN</t>
  </si>
  <si>
    <t>0330002976</t>
  </si>
  <si>
    <t>"CONVICTOR" GABINET STOMATOLOGICZNY WIKTOR WASIL - FAJSŁAWICE</t>
  </si>
  <si>
    <t>0330002977</t>
  </si>
  <si>
    <t>"LEKARZE RODZINNI- ANNA BUCIOR I KRYSTYNA CHUDZIAK" SPÓŁKA PARTNERSKA - ZAMOŚĆ</t>
  </si>
  <si>
    <t>0330002979</t>
  </si>
  <si>
    <t>NIEPUBLICZNY ZAKŁAD OPIEKI ZDROWOTNEJ  "PROMED" A.SZENDAŁA, T.ZIELIŃSKI - LEKARZE SPÓŁKA  PARTNERSKA - WYSOKIE</t>
  </si>
  <si>
    <t>0330002988</t>
  </si>
  <si>
    <t>NIEPUBLICZNY ZAKŁAD OPIEKI ZDROWOTNEJ  ULMED  S.C. - LUBARTÓW</t>
  </si>
  <si>
    <t>0330002989</t>
  </si>
  <si>
    <t>NIEPUBLICZNY ZAKŁAD OPIEKI ZDROWOTNEJ GALEN  CAŁODOBOWA OPIEKA LEKARSKO-PIELĘGNIARSKA LEK. MED. MIROSŁAW PODGÓRSKI - LUBLIN</t>
  </si>
  <si>
    <t>0330002996</t>
  </si>
  <si>
    <t>PRAKTYKA LEKARZA RODZINNEGO  "LUSTMED" - MEŁGIEW</t>
  </si>
  <si>
    <t>0330002997</t>
  </si>
  <si>
    <t>NIEPUBLICZNY ZAKŁAD OPIEKI ZDROWOTNEJ  "UNI-MED"  PRAKTYKA LEKARZA RODZINNEGO - LUBLIN</t>
  </si>
  <si>
    <t>0330002999</t>
  </si>
  <si>
    <t>NZOZ PLR FAMILIA SPÓŁKA PARTNERSKA DANIŁOŚ, GŁOWACKA, NOGALSKA, SKOREK - LUBLIN</t>
  </si>
  <si>
    <t>0330003000</t>
  </si>
  <si>
    <t>"NIEL-MED." SPÓŁKA Z OGRANICZONĄ ODPOWIEDZIALNOŚCIĄ - NIELEDEW</t>
  </si>
  <si>
    <t>0330003004</t>
  </si>
  <si>
    <t>NIEPUBLICZNY ZAKŁAD OPIEKI ZDROWOTNEJ "EURODENT" - RADZYŃ PODLASKI</t>
  </si>
  <si>
    <t>0330003010</t>
  </si>
  <si>
    <t>MAHMOUD MALA, NZOZ MALA - DENTAL MAHMOUD MALA - BIAŁA PODLASKA</t>
  </si>
  <si>
    <t>0330003016</t>
  </si>
  <si>
    <t>ZOZ J.KNEFEL PRZYCHODNIA RODZINNA J. KNEFEL - LUBARTÓW</t>
  </si>
  <si>
    <t>0330003017</t>
  </si>
  <si>
    <t>NIEPUBLICZNY ZAKŁAD OPIEKI ZDROWOTNEJ OŚRODEK ZDROWIA W GORAJCU - RADECZNICA</t>
  </si>
  <si>
    <t>0330003018</t>
  </si>
  <si>
    <t>MARIANNA GNAPOWSKA NIEPUBLICZNY ZAKŁAD OPIEKI ZDROWOTNEJ GABINET REHABLITACYJNY - HRUBIESZÓW</t>
  </si>
  <si>
    <t>0330003021</t>
  </si>
  <si>
    <t>TOP-MEDICAL SPÓŁKA Z OGRANICZONĄ ODPOWIEDZIALNOŚCIĄ - LUBLIN</t>
  </si>
  <si>
    <t>0330003022</t>
  </si>
  <si>
    <t>"GŁUSK-MED" SPÓŁKA PARTNERSKA LEKARSKO-PIELĘGNIARSKA - LUBLIN</t>
  </si>
  <si>
    <t>0330003024</t>
  </si>
  <si>
    <t>NIEPUBLICZNY ZAKŁAD OPIEKI ZDROWOTNEJ  MEDYKON - BEŁŻYCE</t>
  </si>
  <si>
    <t>0330003026</t>
  </si>
  <si>
    <t>INDYWIDUALNA PRAKTYKA POŁOŻNEJ - KRYSTYNA JUŻAK - ŁASZCZÓW</t>
  </si>
  <si>
    <t>0330003033</t>
  </si>
  <si>
    <t>ARSDENT NZOZ HALINA SAPKO - LUBLIN</t>
  </si>
  <si>
    <t>0330003037</t>
  </si>
  <si>
    <t>NIEPUBLICZNY ZAKŁAD OPIEKI ZDROWOTNEJ "STOM-MED" - ZAMOŚĆ</t>
  </si>
  <si>
    <t>0330003048</t>
  </si>
  <si>
    <t>PRZYCHODNIA LEKARSKA "TWÓJ LEKARZ" - BIŁGORAJ</t>
  </si>
  <si>
    <t>0330003060</t>
  </si>
  <si>
    <t>INDYWIDUALNA SPECJALISTYCZNA PRAKTYKA LEKARSKA PORADNIA OTOLARYNGOLOGICZNA - MIĘDZYRZEC PODLASKI</t>
  </si>
  <si>
    <t>0330003061</t>
  </si>
  <si>
    <t>CENTRUM ZDROWIA I REHABILITACJI MGR MIROSŁAWA SIDOR - BIAŁA PODLASKA</t>
  </si>
  <si>
    <t>0330003062</t>
  </si>
  <si>
    <t>BARBARA SOĆKO PROWADZĄCA DZIAŁALNOŚĆ POD NAZWĄ NZOZ "SENIO- VITA" ZESPÓŁ DŁUGOTERMINOWEJ OPIEKI DOMOWEJ SOĆKO BARBARA - BIAŁA PODLASKA</t>
  </si>
  <si>
    <t>0330003063</t>
  </si>
  <si>
    <t>NIEPUBLICZNY ZAKŁAD OPIEKI ZDROWOTNEJ "PSYCHE"  KORPYSZ LESZEK - MIĘDZYRZEC PODLASKI</t>
  </si>
  <si>
    <t>0330003065</t>
  </si>
  <si>
    <t>INDYWIDUALNA SPECJALISTYCZNA PRAKTYKA STOMATOLOGICZNA - ŁUKÓW</t>
  </si>
  <si>
    <t>0330003067</t>
  </si>
  <si>
    <t>INDYWIDUALNA PRAKTYKA LEKARSKA PIOTR LEWCZUK - JABŁOŃ</t>
  </si>
  <si>
    <t>0330003068</t>
  </si>
  <si>
    <t>INDYWIDUALNA SPECJALISTYCZNA PRAKTYKA STOMATOLOGICZNA, JOANNA HRYCAK-PIECUCH - CHEŁM</t>
  </si>
  <si>
    <t>0330003069</t>
  </si>
  <si>
    <t>INDYWIDUALNA  PRAKTYKA STOMATOLOGICZNA KRZYSZTOF SAK - RADZYŃ PODLASKI</t>
  </si>
  <si>
    <t>0330003072</t>
  </si>
  <si>
    <t>INDYWIDUALNA PRAKTYKA LEKARSKA - ŁUKASIK ANNA - RADZYŃ PODLASKI</t>
  </si>
  <si>
    <t>0370060948</t>
  </si>
  <si>
    <t>SAMODZIELNE PUBLICZNE SANATORIUM REHABILITACYJNE DLA DZIECI IM. JANUSZA KORCZAKA - KRASNOBRÓD</t>
  </si>
  <si>
    <t>0330003150</t>
  </si>
  <si>
    <t>ŚWIADCZENIA PIELĘGNIARSKIE "JEDNOŚĆ" KATARZYNA ŻABICKA - INDYWIDUALNA PRAKTYKA - ŚWIDNIK</t>
  </si>
  <si>
    <t>0330003178</t>
  </si>
  <si>
    <t>NZOZ PRAKTYKA LEKARZA RODZINNEGO ZBIGNIEW DYMITRAK - JÓZEFÓW NAD WISŁĄ</t>
  </si>
  <si>
    <t>0330003182</t>
  </si>
  <si>
    <t>SAMODZIELNY PUBLICZNY ZAKŁAD OPIEKI ZDROWOTNEJ NR 1 W BEŁŻYCACH - BEŁŻYCE</t>
  </si>
  <si>
    <t>0330003215</t>
  </si>
  <si>
    <t>NIEPUBLICZNY ZAKŁAD OPIEKI ZDROWOTNEJ "SIGMA" - CHEŁM</t>
  </si>
  <si>
    <t>0330003234</t>
  </si>
  <si>
    <t>NIEPUBLICZNY ZAKŁAD OPIEKI ZDROWOTNEJ RAJ-DENT LEKARZE STOMATOLODZY: LEWANDOWSKA I RAJ - SPÓŁKA PARTNERSKA - LUBLIN</t>
  </si>
  <si>
    <t>ZAMOJSKI SZPITAL NIEPUBLICZNY SPÓŁKA Z OGRANICZONĄ ODPOWIEDZIALNOŚCIĄ - ZAMOŚĆ</t>
  </si>
  <si>
    <t>0330003274</t>
  </si>
  <si>
    <t>SZWARC BEATA NZOZ NEURO-PSYCHO-CENTRUM - LUBLIN</t>
  </si>
  <si>
    <t>0330003276</t>
  </si>
  <si>
    <t>"KADREMA" SPÓŁKA Z OGRANICZONĄ ODPOWIEDZIALNOŚCIĄ - LUBLIN</t>
  </si>
  <si>
    <t>0330003278</t>
  </si>
  <si>
    <t>SPECJALISTYKA CZECHÓW SPÓŁKA Z OGRANICZONĄ ODPOWIEDZIALNOŚCIĄ - LUBLIN</t>
  </si>
  <si>
    <t>0330003279</t>
  </si>
  <si>
    <t>ZAKŁAD REHABILITACJI - LUBLIN</t>
  </si>
  <si>
    <t>0330003280</t>
  </si>
  <si>
    <t>NZOZ OŚRODEK REHABILITACJI TUMIDAJSKIEGO 2  SPÓŁKA CYWILNA  E. PIECH, W. KRUSZYŃSKI - LUBLIN</t>
  </si>
  <si>
    <t>0330003281</t>
  </si>
  <si>
    <t>PRZYCHODNIA SPECJALISTYCZNA HIPOTECZNA 4 SPÓŁKA Z OGRANICZONĄ ODPOWIEDZIALNOŚCIĄ - LUBLIN</t>
  </si>
  <si>
    <t>0330003282</t>
  </si>
  <si>
    <t>"LEKARZE SPECJALIŚCI" SPÓŁKA Z OGRANICZONĄ ODPOWIEDZIALNOŚCIĄ - LUBLIN</t>
  </si>
  <si>
    <t>0330003288</t>
  </si>
  <si>
    <t>NIEPUBLICZNY ZAKŁAD OPIEKI ZDROWOTNEJ PRZYCHODNIA SPECJALISTYCZNA "MEDICA" - LUBLIN</t>
  </si>
  <si>
    <t>0330003289</t>
  </si>
  <si>
    <t>NIEPUBLICZNY ZAKŁAD OPIEKI ZDROWOTNEJ "MED-SPEC" SPÓŁKA Z OGRANICZONĄ ODPOWIEDZIALNOŚCIĄ - ZAMOŚĆ</t>
  </si>
  <si>
    <t>0330003300</t>
  </si>
  <si>
    <t>NPZOZ PSYCHOMED BOJARSKA ,BOGUSZEWSKA-LEKARZE SP.P - LUBLIN</t>
  </si>
  <si>
    <t>0330003301</t>
  </si>
  <si>
    <t>NIEPUBLICZNY ZAKŁAD OPIEKI ZDROWOTNEJ - PIELĘGNIARSKA OPIEKA DŁUGOTERMINOWA JANINA GAŁAN - KRASNYSTAW</t>
  </si>
  <si>
    <t>0330003302</t>
  </si>
  <si>
    <t>WŁODAWSKIE TOWARZYSTWO PRZYJACIÓŁ CHORYCH "HOSPICJUM" - WŁODAWA</t>
  </si>
  <si>
    <t>0330003303</t>
  </si>
  <si>
    <t>"INTERHEM" KATARZYNA MAZGAJSKA - BARCZYK, MAREK MILEWSKI, JAROSŁAW PISZCZ, JANUSZ KŁOCZKO, PIOTR RADZIWON SPÓŁKA JAWNA - BIAŁYSTOK</t>
  </si>
  <si>
    <t>0330003305</t>
  </si>
  <si>
    <t>OPIEKA ZDROWOTNA  "BONITAS" ŚWIADCZENIA PIELĘGNIARSKIE - LUBLIN</t>
  </si>
  <si>
    <t>0330003313</t>
  </si>
  <si>
    <t>INDYWIDUALNA PRAKTYKA LEKARSKA - LEK. DENT. GRAŻYNA URANOWSKA-LACKOWSKA - LUBLIN</t>
  </si>
  <si>
    <t>0330003320</t>
  </si>
  <si>
    <t>INDYWIDUALNA SPECJALISTYCZNA PRAKTYKA LEKARSKA MAŁGORZATA SOCHACKA - JANOWIEC</t>
  </si>
  <si>
    <t>0330003323</t>
  </si>
  <si>
    <t>INDYWIDUALNA PRAKTYKA LEKARSKA - LEK. DENT. KATARZYNA BIEGAJ-LASKOWSKA - LUBLIN</t>
  </si>
  <si>
    <t>0330003324</t>
  </si>
  <si>
    <t>INDYWIDUALNA SPECJALISTYCZNA PRAKTYKA LEKARSKA LEK. DENT. EWA KRZESZOWSKA-MAZUREK - LUBLIN</t>
  </si>
  <si>
    <t>0330003325</t>
  </si>
  <si>
    <t>INDYWIDUALNA SPECJALISTYCZNA PRAKTYKA LEKARSKA LEK.DENT.HANNA ANDZELM -WALKOWSKA - LUBLIN</t>
  </si>
  <si>
    <t>0330003326</t>
  </si>
  <si>
    <t>NZOZ "ZDROWY ZĄBEK" - PUŁAWY</t>
  </si>
  <si>
    <t>0330003333</t>
  </si>
  <si>
    <t>INDYWIDUALNA SPECJALISTYCZNA PRAKTYKA LEKARSKA - LEK. DENT URSZULA RADZIEŃCIAK - LUBLIN</t>
  </si>
  <si>
    <t>0330003336</t>
  </si>
  <si>
    <t>INDYWIDUALNA PRAKTYKA LEKARSKA LEK. DENT. ALICJA ADAMSKA - LUBLIN</t>
  </si>
  <si>
    <t>0330003338</t>
  </si>
  <si>
    <t>INDYWIDUALNA SPECJALISTYCZNA PRAKTYKA LEKARSKA LEKARZ DENTYSTA GRAŻYNA BŁAZIAK - LUBLIN</t>
  </si>
  <si>
    <t>0330003339</t>
  </si>
  <si>
    <t>GABINET STOMATOLOGICZNY  MONIKA ZDYBICKA-SZYCH - LUBLIN</t>
  </si>
  <si>
    <t>0330003346</t>
  </si>
  <si>
    <t>GABINET STOMATOLOGICZNY - LEK. STOM. MAŁGORZATA PALATINUS - HORODŁO</t>
  </si>
  <si>
    <t>0330003348</t>
  </si>
  <si>
    <t>NIEPUBLICZNY ZAKŁAD OPIEKI ZDROWOTNEJ "NEODENT" FLISOWSKA PELS-KILARSKA ADAMIAK - LEKARZE STOMATOLODZY SPÓŁKA PARTNERSKA - LUBLIN</t>
  </si>
  <si>
    <t>0330003352</t>
  </si>
  <si>
    <t>INDYWIDUALNA PRAKTYKA LEKARSKA GABINET STOMATOLOGICZNY GRAŻYNA ŻURKOWSKA - KOŃSKOWOLA</t>
  </si>
  <si>
    <t>0330003353</t>
  </si>
  <si>
    <t>NIEPUBLICZNY ZAKŁAD OPIEKI ZDROWOTNEJ STENODENT BARBARA STEFANEK-NOWACKA - KOŃSKOWOLA</t>
  </si>
  <si>
    <t>0330003354</t>
  </si>
  <si>
    <t>RENATA MARIA WOŹNIAK - PUŁAWY</t>
  </si>
  <si>
    <t>0330003355</t>
  </si>
  <si>
    <t>"BENE-DENT" KRÓLIKOWSKA I GRABEK - BAJ - LEKARZE STOMATOLODZY SPÓŁKA PARTNERSKA - LUBLIN</t>
  </si>
  <si>
    <t>0330003356</t>
  </si>
  <si>
    <t>INDYWIDUALNA PRAKTYKA STOMATOLOGICZNA PRZY ZSZ NR 2 W BIAŁEJ PODLASKIEJ LEK STOM KATARZYNA SZEWCZYK - BIAŁA PODLASKA</t>
  </si>
  <si>
    <t>0330003357</t>
  </si>
  <si>
    <t>BOGUMIŁA MAZUR PROWADZĄCA DZIAŁALNOŚĆ POD NAZWĄ  MAZUR BOGUMIŁA PRZYCHODNIA STOMATOLOGICZNA BOGUMIŁA MAZUR - LUBLIN</t>
  </si>
  <si>
    <t>0330003358</t>
  </si>
  <si>
    <t>GABINET STOMATOLOGICZNY BOGUMIŁA ŚLIŻ-GUSTAW - LUBLIN</t>
  </si>
  <si>
    <t>0330003359</t>
  </si>
  <si>
    <t>AGNIESZKA SURDYKA,  AGNIESZKA SURDYKA NZOZ AS-DENT - LUBLIN</t>
  </si>
  <si>
    <t>0330003361</t>
  </si>
  <si>
    <t>ANNA KIJEWSKA PROWADZĄCA DZIAŁALNOŚĆ POD NAZWĄ KIJEWSKA ANNA NIEPUBLICZNY ZAKŁAD OPIEKI ZDROWOTNEJ AK-DENT - LUBLIN</t>
  </si>
  <si>
    <t>0330003362</t>
  </si>
  <si>
    <t>INDYWIDUALNA PRAKTYKA LEKARSKA LEK. DENT. AGNIESZKA BRZEZICKA - LUBLIN</t>
  </si>
  <si>
    <t>0330003364</t>
  </si>
  <si>
    <t>ANNA BOCHIŃSKA-FILIPEK, PRAKTYKA DENTYSTYCZNA ANNA BOCHIŃSKA-FILIPEK - MOTYCZ</t>
  </si>
  <si>
    <t>0330003368</t>
  </si>
  <si>
    <t>INDYWIDUALN A SPECJALISTYCZNA PRAKTYKA LEKARSKA - BIŁGORAJ</t>
  </si>
  <si>
    <t>0330003370</t>
  </si>
  <si>
    <t>PRAKTYKA STOMATOLOGICZNA AGNIESZKA SAMOLEJ - ZAKRZÓWEK-OSADA</t>
  </si>
  <si>
    <t>0330003377</t>
  </si>
  <si>
    <t>GABINET DENTYSTYCZNY LEK. DENT. ANNA SIKORA - WŁODAWA</t>
  </si>
  <si>
    <t>0330003378</t>
  </si>
  <si>
    <t>GABINET STOMATOLOGICZNY - LEK. STOM. RENATA WILGOS - UCHANIE</t>
  </si>
  <si>
    <t>0330003379</t>
  </si>
  <si>
    <t>INDYWIDUALNA PRAKTYKA DENTYSTYCZNA "FILADENT" - WYSOKIE</t>
  </si>
  <si>
    <t>0330003386</t>
  </si>
  <si>
    <t>NIEPUBLICZNY ZAKŁAD OPIEKI ZDROWOTNEJ "DO-DENT" - PUŁAWY</t>
  </si>
  <si>
    <t>0330003391</t>
  </si>
  <si>
    <t>PRYWATNY GABINET STOMATOLOGICZNY PETRYNA JADWIGA - TOMASZÓW LUBELSKI</t>
  </si>
  <si>
    <t>0330003397</t>
  </si>
  <si>
    <t>INDYWIDUALANA PRAKTYKA LEKARSKA, GABINET STOMATOLOGICZNY JOANNA KARMOWSKA - MICHALAK - ŁUKÓW</t>
  </si>
  <si>
    <t>0330003398</t>
  </si>
  <si>
    <t>INDYWIDUALNA SPECJAISTYCZNA PRAKTYKA LEKARSKA - LEK.DENT. MONIKA KONARZEWSKA-ILCZYNA - LUBLIN</t>
  </si>
  <si>
    <t>0330003402</t>
  </si>
  <si>
    <t>NIEPUBLICZNY ZAKŁAD OPIEKI ZDROWOTNEJ "STOMATOLOGIA"S.C. - TOMASZÓW LUBELSKI</t>
  </si>
  <si>
    <t>0330003403</t>
  </si>
  <si>
    <t>ELŻBIETA MARIA MATUSZKIEWICZ INDYWIDUALNA PRAKTYKA LEKARSKA - RUDNO</t>
  </si>
  <si>
    <t>0330003411</t>
  </si>
  <si>
    <t>PRYWATNY GABINET STOMATOLOGICZNY LEK. DENT. ANNA BRYŁA - BIŁGORAJ</t>
  </si>
  <si>
    <t>0330003412</t>
  </si>
  <si>
    <t>INDYWIDUALNA PRAKTYKA STOMATOLOGICZNA   LEK.STOM. KATARZYNA ANTOS-POŹDZIK - ZAMOŚĆ</t>
  </si>
  <si>
    <t>0330003418</t>
  </si>
  <si>
    <t>INDYWIDUALNA PRAKTYKA PIELĘGNIARSKA - MARIA  SMOLAK - CHMIELEK</t>
  </si>
  <si>
    <t>0330003420</t>
  </si>
  <si>
    <t>INDYWIDUALNA PRAKTYKA POŁOŻNEJ ŚRODOWISKOWEJ / RODZINNEJ  ELŻBIETA STELMACH - ŁUKOWA</t>
  </si>
  <si>
    <t>0330003421</t>
  </si>
  <si>
    <t>"MAKI" GUSTAW, HUSARZ, SPYCHALSKA-WOJNOWSKA, ŚWISTOWSKA, WĘCŁAWSKA-KRUPA - LEKARZE SPÓŁKA PARTNERSKA - LUBLIN</t>
  </si>
  <si>
    <t>0330003422</t>
  </si>
  <si>
    <t>"VITA MED"  PORADNIA LEKARZA RODZINNEGO ANNA PŁACZKIEWICZ,  KRZYSZTOF KACZEJKO - ZAMOŚĆ</t>
  </si>
  <si>
    <t>0330003423</t>
  </si>
  <si>
    <t>MAŁGORZATA RYCYK - ZAMOŚĆ</t>
  </si>
  <si>
    <t>0330003424</t>
  </si>
  <si>
    <t>"PRZYCHODNIA LEKARZA RODZINNEGO" POLIT, MAJ -LEKARZE SPÓŁKA PARTNERSKA - LUBLIN</t>
  </si>
  <si>
    <t>0330003425</t>
  </si>
  <si>
    <t>"WALLENRODA MED" LEKARZE: SZCZEKALA, KARPIŃSKI, WALEWSKA-MATRASZEK SPÓŁKA PARTNERSKA - LUBLIN</t>
  </si>
  <si>
    <t>0330003426</t>
  </si>
  <si>
    <t>"HIPOTECZNA" BIEŃ-KUŚMIERCZYK, CHAGOWSKA, SZAFRANIEC I MISZTAL-POLESZCZUK - LEKARZE SPÓŁKA PARTNERSKA - LUBLIN</t>
  </si>
  <si>
    <t>0330003427</t>
  </si>
  <si>
    <t>ELZBIETA EWA CHOJNACKA - INDYWIDUALNA PRAKTYKA PIELĘGNIARSKA - ZAMOŚĆ</t>
  </si>
  <si>
    <t>0330003430</t>
  </si>
  <si>
    <t>ANNA MAŁGORZATA KUPIEC - INDYWIDUALNA PRAKTYKA PIELĘGNIARSKA - ZAMOŚĆ</t>
  </si>
  <si>
    <t>0330003431</t>
  </si>
  <si>
    <t>JOLANTA RENATA SZENAUER - INDYWIDUALNA SPECJALISTYCZNA PRAKTYKA POŁOŻNEJ - ZAMOŚĆ</t>
  </si>
  <si>
    <t>0330003432</t>
  </si>
  <si>
    <t>"PROVITA" KOSOWSKA-CEGLARSKA I PUCHALSKA - LEKARZE SPÓŁKA PARTNERSKA - LUBLIN</t>
  </si>
  <si>
    <t>0330003433</t>
  </si>
  <si>
    <t>PRZYCHODNIA TWOJE ZDROWIE - LUBLIN</t>
  </si>
  <si>
    <t>0330003436</t>
  </si>
  <si>
    <t>INDYWIDUALNA PRAKTYKA PIELĘGNIARKI ŚRODOWISKOWO-RODZINNEJ URSZULA WALAS - SUŁÓW</t>
  </si>
  <si>
    <t>0330003437</t>
  </si>
  <si>
    <t>GRUPOWA PRAKTYKA PIELĘGNIAREK "IGIEŁKA" - SPÓŁKA CYWILNA W SKŁADZIE: BOŻENA OSTROWSKA, ANNA CHOCYK, HENRYKA WOJCIESZKIEWICZ - LUBLIN</t>
  </si>
  <si>
    <t>0330003439</t>
  </si>
  <si>
    <t>ELIZA CEGLARSKA - LUBLIN</t>
  </si>
  <si>
    <t>0330003440</t>
  </si>
  <si>
    <t>INDYWIDUALNA PRAKTYKA PIELĘGNIARKI ŚRODOWISKOWO - RODZINNEJ ANNA BOBRUK - KRASNYSTAW</t>
  </si>
  <si>
    <t>0330003441</t>
  </si>
  <si>
    <t>INDYWIDUALNA PRAKTYKA PIELĘGNIARKI ŚRODOWISKOWO - RODZINNEJ ZDZISŁAWA TOMASZEWSKA - KRASNYSTAW</t>
  </si>
  <si>
    <t>0330003442</t>
  </si>
  <si>
    <t>INDYWIDUALNA PRAKTYKA PIELĘGNIARKI ŚRODOWISKOWO - RODZINNEJ MARIANNA KURZAK - KRASNYSTAW</t>
  </si>
  <si>
    <t>0330003443</t>
  </si>
  <si>
    <t>INDYWIDUALNA PRAKTYKA PIELĘGNIARKI ŚRODOWISKOWO - RODZINNEJ ALICJA POPIELNICKA - KRASNYSTAW</t>
  </si>
  <si>
    <t>0330003444</t>
  </si>
  <si>
    <t>INDYWIDUALNA PRAKTYKA PIELĘGNIARKI ŚRODOWISKOWO - RODZINNEJ ANNA SIENNICKA - KRASNYSTAW</t>
  </si>
  <si>
    <t>0330003445</t>
  </si>
  <si>
    <t>INDYWIDUALNA PRAKTYKA PIELĘGNIARKI ŚRODOWISKOWO - RODZINNEJ IRENA PRZYBYŁA - KRASNYSTAW</t>
  </si>
  <si>
    <t>0330003446</t>
  </si>
  <si>
    <t>INDYWIDUALNA PRAKTYKA PIELĘGNIARKI ŚRODOWISKOWO - RODZINNEJ EWA SUCHODOLSKA - KRASNYSTAW</t>
  </si>
  <si>
    <t>0330003447</t>
  </si>
  <si>
    <t>INDYWIDUALNA PRAKTYKA PIELĘGNIARKI ŚRODOWISKOWO - RODZINNEJ EWA BONISŁAWSKA - KRASNYSTAW</t>
  </si>
  <si>
    <t>0330003455</t>
  </si>
  <si>
    <t>DOROTA  IWONA HERETA - INDYWIDUALNA PRAKTYKA PIELĘGNIARSKA - ZAMOŚĆ</t>
  </si>
  <si>
    <t>0330003457</t>
  </si>
  <si>
    <t>BARBARA RUSIECKA-GÓRNIAK - NAŁĘCZÓW</t>
  </si>
  <si>
    <t>14140000158</t>
  </si>
  <si>
    <t>SZPITAL MIEJSKI ŚW. JANA PAWŁA II W ELBLĄGU - ELBLĄG</t>
  </si>
  <si>
    <t>14140000270</t>
  </si>
  <si>
    <t>JOLANTA CZARNOCKA - BARTOSZYCE</t>
  </si>
  <si>
    <t>14140000274</t>
  </si>
  <si>
    <t>ALINA MAREK - OLSZTYN</t>
  </si>
  <si>
    <t>14140000275</t>
  </si>
  <si>
    <t>ANNA PETRYK - OLSZTYN</t>
  </si>
  <si>
    <t>14140000276</t>
  </si>
  <si>
    <t>EWA JOANNA KWOCZKO - KĘTRZYN</t>
  </si>
  <si>
    <t>14140000278</t>
  </si>
  <si>
    <t>BOGUSŁAWA ELŻBIETA CHWASTEK - EŁK</t>
  </si>
  <si>
    <t>14140000281</t>
  </si>
  <si>
    <t>KRYSTYNA STANKIEWICZ - EŁK</t>
  </si>
  <si>
    <t>14140000282</t>
  </si>
  <si>
    <t>BOŻENA ANETA LASKOWSKA - EŁK</t>
  </si>
  <si>
    <t>14140000284</t>
  </si>
  <si>
    <t>BLANKA ZEMŁO - SPYCHOWO</t>
  </si>
  <si>
    <t>14140000285</t>
  </si>
  <si>
    <t>JOLANTA STEFANIUK - GIŻYCKO</t>
  </si>
  <si>
    <t>14140000287</t>
  </si>
  <si>
    <t>JOLANTA MAŁGORZATA FURSEWICZ - GIŻYCKO</t>
  </si>
  <si>
    <t>14140000289</t>
  </si>
  <si>
    <t>MIROSŁAWA DOBROWOLSKA - GIŻYCKO</t>
  </si>
  <si>
    <t>14140000290</t>
  </si>
  <si>
    <t>MARZENA ELŻBIETA NANKIEWICZ - GIŻYCKO</t>
  </si>
  <si>
    <t>14140000291</t>
  </si>
  <si>
    <t>ZBIGNIEW BIELAK - GIŻYCKO</t>
  </si>
  <si>
    <t>14140000292</t>
  </si>
  <si>
    <t>GRAŻYNA ANNA SZYMAŃSKA - WĘGORZEWO</t>
  </si>
  <si>
    <t>14140000294</t>
  </si>
  <si>
    <t>WIOLETTA MARIA WOŹNIAK - GIŻYCKO</t>
  </si>
  <si>
    <t>14140000298</t>
  </si>
  <si>
    <t>MAGDALENA MILBRAT-PYŻYŃSKA - RYN</t>
  </si>
  <si>
    <t>14140000299</t>
  </si>
  <si>
    <t>IRENA MURAWEL - RYN</t>
  </si>
  <si>
    <t>14140000300</t>
  </si>
  <si>
    <t>DOROTA KOZUB - KRUKLANKI</t>
  </si>
  <si>
    <t>14140000301</t>
  </si>
  <si>
    <t>GABRIELA SZEPIETOWSKA - WĘGORZEWO</t>
  </si>
  <si>
    <t>14140000302</t>
  </si>
  <si>
    <t>ANNA JARMOWSKA - POZEZDRZE</t>
  </si>
  <si>
    <t>14140000303</t>
  </si>
  <si>
    <t>ELŻBIETA HONORATA KIERES - WĘGORZEWO</t>
  </si>
  <si>
    <t>14140000304</t>
  </si>
  <si>
    <t>KRYSTYNA ELŻBIETA MIKŁASZEWICZ - WĘGORZEWO</t>
  </si>
  <si>
    <t>14140000305</t>
  </si>
  <si>
    <t>TERESA PURKIEWICZ - WĘGORZEWO</t>
  </si>
  <si>
    <t>14140000306</t>
  </si>
  <si>
    <t>SALOMEA BRZOZOWSKA - WĘGORZEWO</t>
  </si>
  <si>
    <t>14140000307</t>
  </si>
  <si>
    <t>KRZYSZTOF MAREK SADOWSKI - GOŁDAP</t>
  </si>
  <si>
    <t>14140000309</t>
  </si>
  <si>
    <t>MIROSŁAWA ELŻBIETA WALEWSKA - GOŁDAP</t>
  </si>
  <si>
    <t>14140000310</t>
  </si>
  <si>
    <t>MAŁGORZATA KRECZKO - GOŁDAP</t>
  </si>
  <si>
    <t>14140000313</t>
  </si>
  <si>
    <t>EWA MONIKA BUBROWSKA - WIELICZKI</t>
  </si>
  <si>
    <t>14140000315</t>
  </si>
  <si>
    <t>ANDRZEJ MARIAN PALUCH - ORZYSZ</t>
  </si>
  <si>
    <t>14140000316</t>
  </si>
  <si>
    <t>ALICJA GALCZAK - ORZYSZ</t>
  </si>
  <si>
    <t>14140000320</t>
  </si>
  <si>
    <t>MAŁGORZATA ELŻBIETA WÓJCIK - RUCIANE-NIDA</t>
  </si>
  <si>
    <t>14140000321</t>
  </si>
  <si>
    <t>URSZULA WALIŃSKA - DRYGAŁY</t>
  </si>
  <si>
    <t>14140000323</t>
  </si>
  <si>
    <t>EWA BARBARA RACHUBIŃSKA - PISZ</t>
  </si>
  <si>
    <t>14140000325</t>
  </si>
  <si>
    <t>KRYSTYNA GRYGIEŃCZA SIEROTKO - WIŚNIOWO EŁCKIE</t>
  </si>
  <si>
    <t>14140000326</t>
  </si>
  <si>
    <t>ZOFIA WIŚNIEWSKA-REĆKO - PROSTKI</t>
  </si>
  <si>
    <t>14140000327</t>
  </si>
  <si>
    <t>KRZYSZTOF SACHARZEWSKI - KALINOWO</t>
  </si>
  <si>
    <t>14140000328</t>
  </si>
  <si>
    <t>TADEUSZ WIELGAT - STARE JUCHY</t>
  </si>
  <si>
    <t>14140000329</t>
  </si>
  <si>
    <t>EWA JADWIGA SOWIŃSKA - NOWA WIEŚ EŁCKA</t>
  </si>
  <si>
    <t>14140000330</t>
  </si>
  <si>
    <t>ALFREDA KRYSTYNA SZULC-BUDUKIEWICZ - EŁK</t>
  </si>
  <si>
    <t>14140000331</t>
  </si>
  <si>
    <t>KRYSTYNA ŚWIECKA - EŁK</t>
  </si>
  <si>
    <t>14140000332</t>
  </si>
  <si>
    <t>JOANNA ZALEWSKA - EŁK</t>
  </si>
  <si>
    <t>14140000333</t>
  </si>
  <si>
    <t>BOŻENNA CZELADKO-GROMOW - EŁK</t>
  </si>
  <si>
    <t>14140000334</t>
  </si>
  <si>
    <t>BARBARA JOANNA SZAFRANKO-CHMIELOWIEC - EŁK</t>
  </si>
  <si>
    <t>14140000335</t>
  </si>
  <si>
    <t>JOLANTA KOWALSKA - EŁK</t>
  </si>
  <si>
    <t>14140000337</t>
  </si>
  <si>
    <t>BARBARA MIECZKOWSKA - EŁK</t>
  </si>
  <si>
    <t>14140000340</t>
  </si>
  <si>
    <t>BARBARA BARA - EŁK</t>
  </si>
  <si>
    <t>14140000342</t>
  </si>
  <si>
    <t>JOLANTA ELŻBIETA LENGA - EŁK</t>
  </si>
  <si>
    <t>14140000345</t>
  </si>
  <si>
    <t>MARIANNA HALINA TRUSIEWICZ - EŁK</t>
  </si>
  <si>
    <t>14140000346</t>
  </si>
  <si>
    <t>ELŻBIETA STANISŁAWA TWAROWSKA - EŁK</t>
  </si>
  <si>
    <t>14140000347</t>
  </si>
  <si>
    <t>PRZYCHODNIA LEKARSKA ANNA KOWENICKA NIEPUBLICZNY ZAKŁAD OPIEKI ZDROWOTNEJ - OLSZTYN</t>
  </si>
  <si>
    <t>14140000349</t>
  </si>
  <si>
    <t>SAMODZIELNY PUBLICZNY GMINNY OŚRODEK ZDROWIA W MAŁDYTACH - MAŁDYTY</t>
  </si>
  <si>
    <t>14140000353</t>
  </si>
  <si>
    <t>PRZYCHODNIA LEKARSKA "HYGEIA"  KANCLERZ I PARTNERZY - ELBLĄG</t>
  </si>
  <si>
    <t>14140000356</t>
  </si>
  <si>
    <t>SANITAS SPÓŁKA Z OGRANICZONĄ ODPOWIEDZIALNOŚCIĄ - POZEZDRZE</t>
  </si>
  <si>
    <t>14140000358</t>
  </si>
  <si>
    <t>NIEPUBLICZNY ZAKŁAD OPIEKI ZDROWOTNEJ-PRZYCHODNIA MEDYCYNY RODZINNEJ LUCYNA OSTOLSKA, ZBIGNIEW OSTOLSKI - BIAŁA PISKA</t>
  </si>
  <si>
    <t>14140000359</t>
  </si>
  <si>
    <t>MARZENNA ZAROŃ-POLUSZCZYK - OLSZTYNEK</t>
  </si>
  <si>
    <t>14140000360</t>
  </si>
  <si>
    <t>PRZYCHODNIA MEDYCYNY RODZINNEJ LIWOCH SPÓŁKA JAWNA - ORZYSZ</t>
  </si>
  <si>
    <t>14140000363</t>
  </si>
  <si>
    <t>KRZYSZTOF CIECIUCH - ŚWIĄTKI</t>
  </si>
  <si>
    <t>14140000364</t>
  </si>
  <si>
    <t>GOLDMEDICA SPÓŁKA Z OGRANICZONĄ ODPOWIEDZIALNOŚCIĄ - GOŁDAP</t>
  </si>
  <si>
    <t>14140000367</t>
  </si>
  <si>
    <t>ANNA STAŃKO GABINET STOMATOLOGICZNY - KLEWKI</t>
  </si>
  <si>
    <t>14140000368</t>
  </si>
  <si>
    <t>NIEPUBLICZNY ZAKŁAD OPIEKI ZDROWOTNEJ PORADNIA LEKARZY MEDYCYNY RODZINNEJ ZBIGNIEW GUGNOWSKI SPÓŁKA PARTNERSKA - GIŻYCKO</t>
  </si>
  <si>
    <t>14140000369</t>
  </si>
  <si>
    <t>ELŻBIETA CYBULAK - BISKUPIEC</t>
  </si>
  <si>
    <t>14140000371</t>
  </si>
  <si>
    <t>NIEPUBLICZNY ZAKŁAD OPIEKI ZDROWOTNEJ "AMICUS" LEKARZE DOMINIAK, KOWALCZYK, KOWALIK, MAZUREK SPÓŁKA PARTNERSKA - WĘGORZEWO</t>
  </si>
  <si>
    <t>14140000373</t>
  </si>
  <si>
    <t>MAREK DOBRUŃ - DŹWIERZUTY</t>
  </si>
  <si>
    <t>14140000375</t>
  </si>
  <si>
    <t>IWONA STALEWSKA - TUŁAWKI</t>
  </si>
  <si>
    <t>14140000378</t>
  </si>
  <si>
    <t>ALDONA BUCZEK-GACKI - DOBRE MIASTO</t>
  </si>
  <si>
    <t>14140000379</t>
  </si>
  <si>
    <t>ANNA LEOKADIA OSOWSKA NIEPUBLICZNY ZAKŁAD OPIEKI ZDROWOTNEJ "NASZA PRZYCHODNIA" - SĘPOPOL</t>
  </si>
  <si>
    <t>14140000381</t>
  </si>
  <si>
    <t>MAŁGORZATA CYBULSKA - DOBRE MIASTO</t>
  </si>
  <si>
    <t>14140000383</t>
  </si>
  <si>
    <t>NIEPUBLICZNY ZAKŁAD OPIEKI ZDROWOTNEJ MAREK REZA - OLSZTYN</t>
  </si>
  <si>
    <t>14140000384</t>
  </si>
  <si>
    <t>HATAŁA TOMASZ - WORYTY</t>
  </si>
  <si>
    <t>14140000385</t>
  </si>
  <si>
    <t>SPÓŁKA CYWILNA "SANITAS" STANISŁAW PODSIADŁO GRAŻYNA PODSIADŁO - BISZTYNEK</t>
  </si>
  <si>
    <t>14140000386</t>
  </si>
  <si>
    <t>SAMODZIELNY PUBLICZNY GMINNY ZAKŁAD OPIEKI ZDROWOTNEJ W RYBNIE - RYBNO</t>
  </si>
  <si>
    <t>14140000387</t>
  </si>
  <si>
    <t>ANNA ŻYRO - STAWIGUDA</t>
  </si>
  <si>
    <t>14140000388</t>
  </si>
  <si>
    <t>GMINNY ZAKŁAD LECZNICTWA OTWARTEGO W GALINACH - GALINY</t>
  </si>
  <si>
    <t>14140000390</t>
  </si>
  <si>
    <t>EL-DENTO PRAKTYKA STOMATOLOGICZNA MIROSŁAWA ELJASIK - JEZIORANY</t>
  </si>
  <si>
    <t>14140000393</t>
  </si>
  <si>
    <t>NIEPUBLICZNY ZAKŁAD OPIEKI ZDROWOTNEJ ZDROWIE SPÓŁKA CYWILNA BARBARA BEDNARSKA, ADAM BOK, IRENEUSZ FIEDOROWICZ, MAŁGORZATA MĘZIŃSKA - BARTOSZYCE</t>
  </si>
  <si>
    <t>14140000395</t>
  </si>
  <si>
    <t>AGNIESZKA KOTOWICZ-GEARS - OLSZTYN</t>
  </si>
  <si>
    <t>14140000396</t>
  </si>
  <si>
    <t>RODZINA SPÓŁKA PARTNERSKA GRYKIN, KLIMKO, HUZARSKA - LEKARZE - BARTOSZYCE</t>
  </si>
  <si>
    <t>14140000399</t>
  </si>
  <si>
    <t>JOLANTA DĄBROWSKA - OLSZTYN</t>
  </si>
  <si>
    <t>14140000401</t>
  </si>
  <si>
    <t>PRZYCHODNIA "MEDICUS" JERZY BIOWSKI I WSPÓLNICY SPÓŁKA JAWNA - LIDZBARK</t>
  </si>
  <si>
    <t>14140000403</t>
  </si>
  <si>
    <t>RENATA ZGIEP NIEPUBLICZNY ZAKŁAD OPIEKI ZDROWOTNEJ "PRZYCHODNIA RODZINNA" - ROZOGI</t>
  </si>
  <si>
    <t>14140000406</t>
  </si>
  <si>
    <t>PRZYCHODNIA LEKARSKA MEDIX GÓRSKI, KAŹMIERCZAK SPÓŁKA JAWNA - WIELBARK</t>
  </si>
  <si>
    <t>14140000408</t>
  </si>
  <si>
    <t>MARIANNA ROROT - OLSZTYN</t>
  </si>
  <si>
    <t>14140000409</t>
  </si>
  <si>
    <t>SAMODZIELNY PUBLICZNY GMINNY OŚRODEK ZDROWIA W WIELICZKACH - WIELICZKI</t>
  </si>
  <si>
    <t>14140000411</t>
  </si>
  <si>
    <t>ANNA KOROL-KLUCZYK - DYWITY</t>
  </si>
  <si>
    <t>14140000416</t>
  </si>
  <si>
    <t>ZESPÓŁ USŁUG MEDYCZNYCH "PRO VITA" S.C. ZOFIA A. KOWALCZYK, WITOLD J. KOWALCZYK - EŁK</t>
  </si>
  <si>
    <t>14140000417</t>
  </si>
  <si>
    <t>SAMODZIELNY PUBLICZNY GMINNY OŚRODEK ZDROWIA W KOWALACH OLECKICH - KOWALE OLECKIE</t>
  </si>
  <si>
    <t>14140000418</t>
  </si>
  <si>
    <t>INDYWIDUALNA SPECJALISTYCZNA PRAKTYKA LEKARSKA W ZAKRESIE POŁOZNICTWA I GINEKOLOGII WOJCIECH NICZYPOROWICZ - OLSZTYN</t>
  </si>
  <si>
    <t>14140000419</t>
  </si>
  <si>
    <t>IWONA WAWRZYŃCZAK - OLSZTYN</t>
  </si>
  <si>
    <t>14140000420</t>
  </si>
  <si>
    <t>"ESKULAP" SPÓŁKA CYWILNA - EWA BAZYDŁO, DOROTA BOBOWICZ, MARIUSZ SABASIŃSKI, DANUTA SOBOLEWSKA-KARNY - EŁK</t>
  </si>
  <si>
    <t>14140000421</t>
  </si>
  <si>
    <t>ZESPÓŁ OPIEKI ZDROWOTNEJ W SZCZYTNIE - SZCZYTNO</t>
  </si>
  <si>
    <t>14140000423</t>
  </si>
  <si>
    <t>IWONA DUDZIŃSKA - OLSZTYN</t>
  </si>
  <si>
    <t>14140000425</t>
  </si>
  <si>
    <t>AGNIESZKA KACPERCZYK-GODLEWSKA - OLSZTYN</t>
  </si>
  <si>
    <t>14140000429</t>
  </si>
  <si>
    <t>"OŚRODEK ŚWIADCZEŃ MEDYCZNYCH, WIKTOR GOŚLICKI, ZBIGNIEW GOŚLICKI SPÓŁKA JAWNA" - KOZŁOWO</t>
  </si>
  <si>
    <t>14140000432</t>
  </si>
  <si>
    <t>NIEPUBLICZNY ZAKŁAD OPIEKI ZDROWOTNEJ MEDYK ELŻBIETA DOBRYDNIO-DROZD - KALINOWO</t>
  </si>
  <si>
    <t>14140000435</t>
  </si>
  <si>
    <t>MAŁGORZATA ŻAGLEWSKA-ZARECKA - OLSZTYN</t>
  </si>
  <si>
    <t>14140000436</t>
  </si>
  <si>
    <t>WOJSKOWA SPECJALISTYCZNA PRZYCHODNIA LEKARSKA SAMODZIELNY PUBLICZNY ZAKŁAD OPIEKI ZDROWOTNEJ W GIŻYCKU - GIŻYCKO</t>
  </si>
  <si>
    <t>14140000439</t>
  </si>
  <si>
    <t>ELŻBIETA ANDRZEJEWSKA - OLSZTYN</t>
  </si>
  <si>
    <t>14140000443</t>
  </si>
  <si>
    <t>SZCZEPANIK BOŻENA - WADĄG</t>
  </si>
  <si>
    <t>14140000444</t>
  </si>
  <si>
    <t>SPÓŁKA CYWILNA ZDROWIE - ANDRZEJ SKRZYPKOWSKI, KRZYSZTOF GRZEGORZ KROPIWNICKI, LILLA SZYPULSKA - EŁK</t>
  </si>
  <si>
    <t>14140000446</t>
  </si>
  <si>
    <t>JANINA WYSIŃSKA - PISZ</t>
  </si>
  <si>
    <t>14140000447</t>
  </si>
  <si>
    <t>HALINA KUNICKA - OLSZTYN</t>
  </si>
  <si>
    <t>14140000450</t>
  </si>
  <si>
    <t>IRENA KOŚCIUSZKIEWICZ - PISZ</t>
  </si>
  <si>
    <t>14140000451</t>
  </si>
  <si>
    <t>ANNA KATARZYNA SOBCZUK - OLSZTYN</t>
  </si>
  <si>
    <t>14140000456</t>
  </si>
  <si>
    <t>ZESPÓŁ PRAKTYK LEKARSKICH LEKARZE H.WERYK-WIOSEK, I.WOJTKIEWICZ SPÓŁKA PARTNERSKA - DZIAŁDOWO</t>
  </si>
  <si>
    <t>14140000462</t>
  </si>
  <si>
    <t>ELŻBIETA ŚWIĄDER-KORZENIEWSKA NIEPUBLICZNY ZAKŁAD OPIEKI ZDROWOTNEJ "ELMEDICA" - UZDOWO</t>
  </si>
  <si>
    <t>14140000465</t>
  </si>
  <si>
    <t>IRENA BONIUSZKO - OLSZTYN</t>
  </si>
  <si>
    <t>14140000466</t>
  </si>
  <si>
    <t>NZOZ "POMOC MEDYCZNA" BARBARA SZEREMETA - OLECKO</t>
  </si>
  <si>
    <t>14140000468</t>
  </si>
  <si>
    <t>BARBARA PISARZOWSKA - OLSZTYN</t>
  </si>
  <si>
    <t>14140000469</t>
  </si>
  <si>
    <t>NIEPUBLICZNY ZAKŁAD OPIEKI ZDROWOTNEJ "SANOMED" WOJCIECH PODOWSKI - PŁOŚNICA</t>
  </si>
  <si>
    <t>14140000470</t>
  </si>
  <si>
    <t>NIEPUBLICZNY ZAKŁAD OPIEKI ZDROWOTNEJ JOANNA LESZKOWICZ - WĘGORZEWO</t>
  </si>
  <si>
    <t>14140000471</t>
  </si>
  <si>
    <t>DANUTA ZANIEWSKA - PISZ</t>
  </si>
  <si>
    <t>14140000472</t>
  </si>
  <si>
    <t>ELŻBIETA WOŹNIAKOWSKA-TUSIŃSKA - OLSZTYN</t>
  </si>
  <si>
    <t>14140000473</t>
  </si>
  <si>
    <t>PORADNIA RODZINNA W DZIAŁDOWIE LEK. ELŻBIETA RYCHCIK - DZIAŁDOWO</t>
  </si>
  <si>
    <t>14140000474</t>
  </si>
  <si>
    <t>NIEPUBLICZNY ZAKŁAD OPIEKI ZDROWOTNEJ "MEDICUS" ZDZISŁAW  SADOWSKI - GOŁDAP</t>
  </si>
  <si>
    <t>14140000475</t>
  </si>
  <si>
    <t>EWA GODLEWSKA - OLSZTYN</t>
  </si>
  <si>
    <t>14140000476</t>
  </si>
  <si>
    <t>NIEPUBLICZNY ZAKŁAD OPIEKI ZDROWOTNEJ "OLMED" OLEG TURAJKIEWICZ - IŁOWO-OSADA</t>
  </si>
  <si>
    <t>14140000478</t>
  </si>
  <si>
    <t>EWA MONIKA GRZESIEWSKA - PISZ</t>
  </si>
  <si>
    <t>14140000479</t>
  </si>
  <si>
    <t>ANNA DUDKO - OLSZTYN</t>
  </si>
  <si>
    <t>14140000480</t>
  </si>
  <si>
    <t>ZESPÓŁ OPIEKI ZDROWOTNEJ W NIDZICY - NIDZICA</t>
  </si>
  <si>
    <t>14140000482</t>
  </si>
  <si>
    <t>MAŁGORZATA ŁOJEWSKA - OLSZTYN</t>
  </si>
  <si>
    <t>14140000483</t>
  </si>
  <si>
    <t>NIEPUBLICZNY ZAKŁAD OPIEKI ZDROWOTNEJ "POŁOŻNIK" MACIEJ MAŃKOWSKI - GOŁDAP</t>
  </si>
  <si>
    <t>14140000485</t>
  </si>
  <si>
    <t>SPECJALISTYCZNA PRAKTYKA STOMATOLOGICZNA EWA SADOWSKA - OLSZTYN</t>
  </si>
  <si>
    <t>14140000490</t>
  </si>
  <si>
    <t>NIEPUBLICZNY ZAKŁAD OPIEKI ZDROWOTNEJ W SORKWITACH- DARIUSZ KONIECZNY - SORKWITY</t>
  </si>
  <si>
    <t>14140000496</t>
  </si>
  <si>
    <t>"MANODENT" PRZYCHODNIA STOMATOLOGICZNA MAŁGORZATA NOSEK - OLSZTYN</t>
  </si>
  <si>
    <t>14140000501</t>
  </si>
  <si>
    <t>SZPITAL PSYCHIATRYCZNY  SAMODZIELNY PUBLICZNY ZAKŁAD OPIEKI ZDROWOTNEJ - WĘGORZEWO</t>
  </si>
  <si>
    <t>14140000502</t>
  </si>
  <si>
    <t>JADWIGA ELŻBIETA CYTRYNOWICZ - EŁK</t>
  </si>
  <si>
    <t>14140000504</t>
  </si>
  <si>
    <t>ELMED SZCZYTNO SPÓŁKA Z OGRANICZONĄ ODPOWIEDZIALNOŚCIĄ - SZCZYTNO</t>
  </si>
  <si>
    <t>14140000505</t>
  </si>
  <si>
    <t>"SZPITAL GIŻYCKI" SPÓŁKA Z OGRANICZONĄ ODPOWIEDZIALNOŚCIĄ - GIŻYCKO</t>
  </si>
  <si>
    <t>14140000508</t>
  </si>
  <si>
    <t>ZAKŁAD LECZNICZY "ESKULAP" SPÓŁKA Z OGRANICZONĄ ODPOWIEDZIALNOŚCIĄ - OLECKO</t>
  </si>
  <si>
    <t>14140000509</t>
  </si>
  <si>
    <t>KATARZYNA ANNA MARCINIAK - EŁK</t>
  </si>
  <si>
    <t>14140000510</t>
  </si>
  <si>
    <t>ANNA MOCARSKA-KUCHARCZYK - OLSZTYN</t>
  </si>
  <si>
    <t>14140000515</t>
  </si>
  <si>
    <t>NIEPUBLICZNY ZAKŁAD OPIEKI ZDROWOTNEJ PRZYCHODNIA LEKARSKA "WAMED" HALINA WAŻNA - JEDWABNO</t>
  </si>
  <si>
    <t>14140000516</t>
  </si>
  <si>
    <t>EWA GUROWSKA - GIŻYCKO</t>
  </si>
  <si>
    <t>14140000518</t>
  </si>
  <si>
    <t>PRZYCHODNIA PODSTAWOWEJ OPIEKI ZDROWOTNEJ PRZY ULICY DŁUGIEJ CZESŁAWA WOŹNIAK - SZCZYTNO</t>
  </si>
  <si>
    <t>14140000521</t>
  </si>
  <si>
    <t>NIEPUBLICZNY ZAKŁAD OPIEKI ZDROWOTNEJ PRZYCHODNIA LEKARSKA "CENTRUM" JOLANTA JÓZEFOWICZ - PASYM</t>
  </si>
  <si>
    <t>14140000522</t>
  </si>
  <si>
    <t>TERESA BŁAŻEWICZ - GOŁDAP</t>
  </si>
  <si>
    <t>14140000524</t>
  </si>
  <si>
    <t>NIEPUBLICZNY ZAKŁAD OPIEKI ZDROWOTNEJ PRZYCHODNIA LEKARSKA "MEDICAL"MARIOLA KURPIEL-JĘDRZEJEK - DŹWIERZUTY</t>
  </si>
  <si>
    <t>14140000526</t>
  </si>
  <si>
    <t>IZABELA SMOTRYCKA-LIPIŃSKA - PISZ</t>
  </si>
  <si>
    <t>14140000529</t>
  </si>
  <si>
    <t>LEONARDA CHORZEWSKA - OSTRÓDA</t>
  </si>
  <si>
    <t>14140000530</t>
  </si>
  <si>
    <t>SAMODZIELNY PUBLICZNY ZAKŁAD OPIEKI ZDROWOTNEJ SZPITAL POWIATOWY W PISZU - PISZ</t>
  </si>
  <si>
    <t>14140000531</t>
  </si>
  <si>
    <t>TOMASZ OFMAN - WĘGORZEWO</t>
  </si>
  <si>
    <t>14140000532</t>
  </si>
  <si>
    <t>BOGUSŁAW SOLISZKO - MORĄG</t>
  </si>
  <si>
    <t>14140000534</t>
  </si>
  <si>
    <t>IZABELA POLIT - PISZ</t>
  </si>
  <si>
    <t>14140000535</t>
  </si>
  <si>
    <t>MARIA KRASOWSKA - OSTRÓDA</t>
  </si>
  <si>
    <t>14140000538</t>
  </si>
  <si>
    <t>DANIELA DOWGWIŁŁOWICZ - OSTRÓDA</t>
  </si>
  <si>
    <t>14140000539</t>
  </si>
  <si>
    <t>SPÓŁKA CYWILNA "MEDYK" S.C. ELŻBIETA GRONEK-KOZAK,EMILIA SOBOŃ,JANINA MIRYN,NORBERT KOZAK,ELŻBIETA BŁAŻEJEWSKA,ELWIRA WARNO-SNOPEK - KĘTRZYN</t>
  </si>
  <si>
    <t>14140000540</t>
  </si>
  <si>
    <t>ZESPÓŁ OPIEKI  ZDROWOTNEJ W LIDZBARKU WARMIŃSKIM - LIDZBARK WARMIŃSKI</t>
  </si>
  <si>
    <t>14140000542</t>
  </si>
  <si>
    <t>MAŁGORZATA CIECHANOWSKA - MIŁOMŁYN</t>
  </si>
  <si>
    <t>14140000543</t>
  </si>
  <si>
    <t>NIEPUBLICZNY ZAKŁAD OPIEKI ZDROWOTNEJ "O.K. MED" S. C. PRAKTYKA GRUPOWA LEKARZY RODZINNYCH MIROSŁAWA STOSIK, WIKTORIA DRELICHOWSKA, JERZY KOREJWO - KĘTRZYN</t>
  </si>
  <si>
    <t>WOJEWÓDZKI SZPITAL ZESPOLONY W ELBLĄGU - ELBLĄG</t>
  </si>
  <si>
    <t>14140000553</t>
  </si>
  <si>
    <t>JANINA KRAKOWSKA - OSTRÓDA</t>
  </si>
  <si>
    <t>14140000554</t>
  </si>
  <si>
    <t>NIEPUBLICZNY ZAKŁAD OPIEKI ZDROWOTNEJ "ESKULAP" S.C.  ZESPÓŁ LEKARZY PODSTAWOWEJ OPIEKI ZDROWOTNEJ - KĘTRZYN</t>
  </si>
  <si>
    <t>14140000558</t>
  </si>
  <si>
    <t>NIEPUBLICZNY ZAKŁAD OPIEKI ZDROWOTNEJ PORADNIA MEDYCYNY RODZINNEJ STANISŁAW WOŹNIAK - BUDRY</t>
  </si>
  <si>
    <t>14140000559</t>
  </si>
  <si>
    <t>SPÓŁKA CYWILNA JAROSŁAW PODGÓRSKI, JOANNA PLESKOWICZ - BARCIANY</t>
  </si>
  <si>
    <t>14140000562</t>
  </si>
  <si>
    <t>ANNA ANDRZEJKOWICZ-FORTUNA - OSTRÓDA</t>
  </si>
  <si>
    <t>14140000564</t>
  </si>
  <si>
    <t>SPÓŁKA CYWILNA "SROK - MED" MONIKA OSTROWSKA - KASPRZAK, CHOCIEŁOWSKI PIOTR - SROKOWO</t>
  </si>
  <si>
    <t>14140000565</t>
  </si>
  <si>
    <t>SAMODZIELNY PUBLICZNY ZAKŁAD OPIEKI ZDROWOTNEJ CENTRUM REHABILITACJI W ELBLĄGU - ELBLĄG</t>
  </si>
  <si>
    <t>14140000567</t>
  </si>
  <si>
    <t>ANDRZEJ WASZCZYSZYN - DĄBRÓWNO</t>
  </si>
  <si>
    <t>14140000569</t>
  </si>
  <si>
    <t>MIEJSKA PRZYCHODNIA ZDROWIA W BARCZEWIE - BARCZEWO</t>
  </si>
  <si>
    <t>14140000573</t>
  </si>
  <si>
    <t>ALMED A.A.IWANIUK, M.PURWIN SPÓŁKA JAWNA - DUBENINKI</t>
  </si>
  <si>
    <t>14140000574</t>
  </si>
  <si>
    <t>LEK. GRAŻYNA ŻMUDZIŃSKA - BISKUPIEC</t>
  </si>
  <si>
    <t>14140000576</t>
  </si>
  <si>
    <t>MAREK SZYMBORSKI - BRANIEWO</t>
  </si>
  <si>
    <t>14140000577</t>
  </si>
  <si>
    <t>MARTYNIAK PIOTR - MIŁAKOWO</t>
  </si>
  <si>
    <t>14140000579</t>
  </si>
  <si>
    <t>"EL-MEDICA" NIEPUBLICZNY OŚRODEK ZDROWIA ELŻBIETA PRUCNAL-KONIECKO - STAWIGUDA</t>
  </si>
  <si>
    <t>14140000583</t>
  </si>
  <si>
    <t>ZESPÓŁ ZAKŁADÓW OPIEKI ZDROWOTNEJ W DOBRYM MIEŚCIE - DOBRE MIASTO</t>
  </si>
  <si>
    <t>14140000586</t>
  </si>
  <si>
    <t>BOŻENA KAFEL-NOWAKOWSKA - DZIAŁDOWO</t>
  </si>
  <si>
    <t>14140000587</t>
  </si>
  <si>
    <t>WANDA IGNATJEW-SADOWSKA NZOZ MEDYCYNA RODZINNA PEDIATRIA - GIŻYCKO</t>
  </si>
  <si>
    <t>14140000591</t>
  </si>
  <si>
    <t>JACEK ELJASIK - LIDZBARK</t>
  </si>
  <si>
    <t>14140000592</t>
  </si>
  <si>
    <t>WANDA KAMIENIECKA - GIŻYCKO</t>
  </si>
  <si>
    <t>14140000597</t>
  </si>
  <si>
    <t>WALDEMAR GOŁĘBIEWSKI NIEPUBLICZNA PRZYCHODNIA OGÓLNA "MEDYK" - BISKUPIEC</t>
  </si>
  <si>
    <t>14140000600</t>
  </si>
  <si>
    <t>ALICJA HELENA SZYPULSKA - DZIAŁDOWO</t>
  </si>
  <si>
    <t>14140000601</t>
  </si>
  <si>
    <t>KRYSTYNA STANKIEWICZ - GIŻYCKO</t>
  </si>
  <si>
    <t>14140000603</t>
  </si>
  <si>
    <t>PUBLICZNY ZAKŁAD OPIEKI ZDROWOTNEJ W GRODZICZNIE - NOWE GRODZICZNO</t>
  </si>
  <si>
    <t>14140000607</t>
  </si>
  <si>
    <t>GMINNE CENTRUM ZDROWIA ZESPÓŁ PUBLICZNYCH ZAKŁADÓW OPIEKI ZDROWOTNEJ W OLSZTYNKU - OLSZTYNEK</t>
  </si>
  <si>
    <t>14140000611</t>
  </si>
  <si>
    <t>NIEPUBLICZNY ZAKŁAD OPIEKI ZDROWOTNEJ - CENTRUM STOMATOLOGII RADOSŁAW NOWAK - ELBLĄG</t>
  </si>
  <si>
    <t>14140000612</t>
  </si>
  <si>
    <t>JANINA SYRUĆ NZOZ MEDYCYNA RODZINNA - GIŻYCKO</t>
  </si>
  <si>
    <t>14140000613</t>
  </si>
  <si>
    <t>PRAKTYKA MEDYCZNA  HELENA KOZŁOWSKA - BIESAL</t>
  </si>
  <si>
    <t>14140000614</t>
  </si>
  <si>
    <t>EL-DER-MED A. BARAN, A.SOBIESZEK-KUNDRO, A. MAKSYMIUK T. ŁUKOWICZ, K.MALANOWSKI - SPÓŁKA PARTNERSKA -LEKARZE DERMATOLODZY - ELBLĄG</t>
  </si>
  <si>
    <t>14140000617</t>
  </si>
  <si>
    <t>PORADNIA CHIRURGII STOMATOLOGICZNEJ SPÓŁKA CYWILNA TADEUSZ GNIADO, EWA BIELIŃSKA - ELBLĄG</t>
  </si>
  <si>
    <t>14140000618</t>
  </si>
  <si>
    <t>NIEPUBLICZNY ZAKŁAD OPIEKI ZDROWOTNEJ KATARZYNA BIAŁCZAK - KLESZCZEWO</t>
  </si>
  <si>
    <t>14140000621</t>
  </si>
  <si>
    <t>BOŻENA KUBRAK-ŚWIDERSKA - PASŁĘK</t>
  </si>
  <si>
    <t>14140000625</t>
  </si>
  <si>
    <t>DR PERNAK LEKARSKA SPÓŁKA PARTNERSKA - ELBLĄG</t>
  </si>
  <si>
    <t>14140000630</t>
  </si>
  <si>
    <t>PORADNIA NEUROLOGICZNA H.SULKOWSKA, K.HOFFMANN-ŚCIGAŁA I A.KOSKA-ŚCIGAŁA - LEKARSKA SPÓŁKA PARTNERSKA - ELBLĄG</t>
  </si>
  <si>
    <t>14140000632</t>
  </si>
  <si>
    <t>ALICJA ZAGOŻDŻON - NIDZICA</t>
  </si>
  <si>
    <t>14140000636</t>
  </si>
  <si>
    <t>RENATA BYRGER - NIDZICA</t>
  </si>
  <si>
    <t>14140000637</t>
  </si>
  <si>
    <t>SPÓŁDZIELNIA PRACY LEKARZY SPECJALISTÓW "ZDROWIE' NIEPUBLICZNY ZESPÓŁ OPIEKI ZDROWOTNEJ W OLSZTYNIE - OLSZTYN</t>
  </si>
  <si>
    <t>14140000644</t>
  </si>
  <si>
    <t>NIEPUBLICZNY ZAKŁAD OPIEKI ZDROWOTNEJ OL-MED S. C. ELŻBIETA JARMOWSKA, ELŻBIETA JÓŹWIK, DANUTA KOZŁOWSKA-TRUSEWICZ, EWA SKRZYCKA, RAFAŁ SKUTECKI - OLSZTYN</t>
  </si>
  <si>
    <t>14140000650</t>
  </si>
  <si>
    <t>"CENTRUM LEKARZY OKULISTÓW JACEK TRZYNA I PARTNERZY" - ELBLĄG</t>
  </si>
  <si>
    <t>14140000655</t>
  </si>
  <si>
    <t>"PANTAMED" SPÓŁKA Z OGRANICZONĄ ODPOWIEDZIALNOŚCIĄ - OLSZTYN</t>
  </si>
  <si>
    <t>14140000656</t>
  </si>
  <si>
    <t>NIEPUBLICZNY ZAKŁAD OPIEKI ZDROWOTNEJ REMEDIUM S.C. HANNA BUDZYŃSKA - REICHELT, HALINA KUBIAK - OLSZTYN</t>
  </si>
  <si>
    <t>14140000657</t>
  </si>
  <si>
    <t>NIEPUBLICZNY ZAKŁAD OPIEKI ZDROWOTNEJ "TWOJE ZDROWIE EL" SPÓŁKA Z OGRANICZONĄ ODPOWIEDZIALNOŚCIĄ - ELBLĄG</t>
  </si>
  <si>
    <t>14140000661</t>
  </si>
  <si>
    <t>NIEPUBLICZNY ZAKŁAD OPIEKI ZDROWOTNEJ "PRZYCHODNIA NR 1" E.SZPANELEWSKA, D.SZPANELEWSKI SPÓŁKA JAWNA - NOWE MIASTO LUBAWSKIE</t>
  </si>
  <si>
    <t>14140000664</t>
  </si>
  <si>
    <t>DANUTA HALINA WILCZEWSKA NIEPUBLICZNY ZAKŁAD OPIEKI ZDROWOTNEJ "VITA'' - OLECKO</t>
  </si>
  <si>
    <t>14140000666</t>
  </si>
  <si>
    <t>NIEPUBLICZNY ZAKŁAD OPIEKI ZDROWOTNEJ IM. L. RYDYGIERA TOMASZ KARDACZ - OLSZTYN</t>
  </si>
  <si>
    <t>14140000667</t>
  </si>
  <si>
    <t>NIEPUBLICZNY ZAKŁAD OPIEKI ZDROWOTNEJ "NEURO-MED" LEKARZE NEUROLODZY, SPÓŁKA PARTNERSKA - ELBLĄG</t>
  </si>
  <si>
    <t>14140000672</t>
  </si>
  <si>
    <t>"KARDIOMED JANCZEWSKA, KOCIAŁKOWSKA, OSTROWSKI, PODJACKA, RESZKA, SKOWROŃSKI, WÓJCIK LEKARZE - SPÓŁKA PARTNERSKA" - ELBLĄG</t>
  </si>
  <si>
    <t>14140000676</t>
  </si>
  <si>
    <t>NIEPUBLICZNY ZAKŁAD OPIEKI ZDROWOTNEJ VITA-MED D.ŻERAŃSKA M.SZWED Z.CZARNIAWSKI SPÓŁKA JAWNA - OLSZTYN</t>
  </si>
  <si>
    <t>14140000677</t>
  </si>
  <si>
    <t>"CENTRUM REUMATOLOGICZNE BAZELA, BRZEZICKI, DRABISZCZAK-PIĄTKOWSKA, KWIATKOWSKA, RYDECKA, SOSNOWSKA LEKARZE-SPÓŁKA PARTNERSKA" - ELBLĄG</t>
  </si>
  <si>
    <t>14140000678</t>
  </si>
  <si>
    <t>EWA SATORA - LIDZBARK WARMIŃSKI</t>
  </si>
  <si>
    <t>14140000679</t>
  </si>
  <si>
    <t>SPECJALISTYCZNA PRAKTYKA STOMATOLOGICZNA JOLANTA SZPEJEWSKA - SZCZYTNO</t>
  </si>
  <si>
    <t>14140000681</t>
  </si>
  <si>
    <t>NIEPUBLICZNY ZAKŁAD OPIEKI ZDROWOTNEJ "LIKUSY" EMILIA KLIMEK-KRANKOWSKA - OLSZTYN</t>
  </si>
  <si>
    <t>14140000682</t>
  </si>
  <si>
    <t>"CENTRUM ORTOPEDYCZNE SOSNOWSKI, BYLICKI, KAŁDUŃSKI, MUZYKA - LEKARZE SPÓŁKA PARTNERSKA" - ELBLĄG</t>
  </si>
  <si>
    <t>14140000688</t>
  </si>
  <si>
    <t>BARBARA GIERASIMIUK - KĘTRZYN</t>
  </si>
  <si>
    <t>14140000689</t>
  </si>
  <si>
    <t>NIEPUBLICZNY ZAKŁAD OPIEKI ZDROWOTNEJ LIDIA MĄDRZEJOWSKA - SZCZYTNO</t>
  </si>
  <si>
    <t>14140000690</t>
  </si>
  <si>
    <t>PORADNIA LEKARZA RODZINNEGO JOANNA SALATA - OLSZTYN</t>
  </si>
  <si>
    <t>14140000691</t>
  </si>
  <si>
    <t>NIEPUBLICZNY ZAKŁAD OPIEKI ZDROWOTNEJ EDA-MED SPÓŁKA CYWILNA EWA PODHORODECKA-SMÓŁKA, ALICJA HRYNIEWICKA, DOROTA TERLIK - OLSZTYN</t>
  </si>
  <si>
    <t>14140000696</t>
  </si>
  <si>
    <t>SPECJALISTYCZNA PRZYCHODNIA LEKARSKA MEDI - C MATUSZEWSCY SPÓŁKA PARTNERSKA - OLSZTYN</t>
  </si>
  <si>
    <t>14140000697</t>
  </si>
  <si>
    <t>GMINNY SAMODZIELNY ZAKŁAD OPIEKI ZDROWOTNEJ - KURZĘTNIK</t>
  </si>
  <si>
    <t>14140000701</t>
  </si>
  <si>
    <t>NIEPUBLICZNY ZAKŁAD OPIEKI ZDROWOTNEJ "HELIOS" S.C. J.CZEBIENIAK, A. DUDYNIEC - OLSZTYN</t>
  </si>
  <si>
    <t>14140000702</t>
  </si>
  <si>
    <t>PODMIOT LECZNICZY "TWÓJ LEKARZ" ELŻBIETA I JERZY BUBEŁA SPÓŁKA JAWNA - ORNETA</t>
  </si>
  <si>
    <t>14140000708</t>
  </si>
  <si>
    <t>ANDRZEJ LADEMANN - ELBLĄG</t>
  </si>
  <si>
    <t>14140000710</t>
  </si>
  <si>
    <t>DANUTA FABISIAK - ŚWIĘTAJNO</t>
  </si>
  <si>
    <t>14140000711</t>
  </si>
  <si>
    <t>NIEPUBLICZNY ZAKŁAD OPIEKI ZDROWOTNEJ VITA LEKARSKA SPÓŁKA PARTNERSKA ŁOJEWSKA, MICHAŁOWSKA-BARTECKA I MUSIATOWICZ - OLSZTYN</t>
  </si>
  <si>
    <t>14140000713</t>
  </si>
  <si>
    <t>BARBARA GASPEROWICZ - DŹWIERZUTY</t>
  </si>
  <si>
    <t>14140000714</t>
  </si>
  <si>
    <t>WOJCIECH J. WOCIAL NIEPUBLICZNY ZAKŁAD OPIEKI ZDROWOTNEJ OAZA - NOWA WIEŚ EŁCKA</t>
  </si>
  <si>
    <t>14140000715</t>
  </si>
  <si>
    <t>NIEPUBLICZNY ZAKŁAD OPIEKI ZDROWOTNEJ PRAKTYKA LEKARZA RODZINNEGO AGNIESZKA PODLEŚ - OLSZTYN</t>
  </si>
  <si>
    <t>14140000716</t>
  </si>
  <si>
    <t>SANA GINEKOLOGIA I POŁOŻNICTWO IWONA JEŻAK - OLSZTYN</t>
  </si>
  <si>
    <t>14140000719</t>
  </si>
  <si>
    <t>NEPUBLICZNY ZAKŁAD OPIEKI ZDROWOTNEJ MEDYCYNA RODZINNA LEON GAZDA - EŁK</t>
  </si>
  <si>
    <t>14140000722</t>
  </si>
  <si>
    <t>IWONA PRZYCHODZEŃ - PIECKI</t>
  </si>
  <si>
    <t>14140000723</t>
  </si>
  <si>
    <t>MUŚKO ELŻBIETA NIEPUBLICZNY ZAKŁAD OPIEKI ZDROWOTNEJ "MEDYCYNA RODZINNA" - EŁK</t>
  </si>
  <si>
    <t>14140000724</t>
  </si>
  <si>
    <t>NIEPUBLICZNY ZAKŁAD OPIEKI ZDROWOTNEJ "ATARAX" S.C. MARIA DUTKA ELŻBIETA CWINAROWICZ-ŚLIWA EWA ROMASZKO - OLSZTYN</t>
  </si>
  <si>
    <t>14140000726</t>
  </si>
  <si>
    <t>JACEK PRZYCHODZEŃ - PIECKI</t>
  </si>
  <si>
    <t>14140000728</t>
  </si>
  <si>
    <t>NIEPUBLICZNY ZAKŁAD OPIEKI MEDYCZNEJ "GAJA" LEKARZ RODZINNY EWA SMOLIŃSKA - GAWRYLUK - OLSZTYN</t>
  </si>
  <si>
    <t>14140000729</t>
  </si>
  <si>
    <t>SZPITAL MIEJSKI W MORĄGU SPÓŁKA Z OGRANICZONĄ ODPOWIEDZIALNOŚCIĄ - MORĄG</t>
  </si>
  <si>
    <t>14140000730</t>
  </si>
  <si>
    <t>INDYWIDUALNA SPECJALISTYCZNA PRAKTYKA LEKARSKA AGNIESZKA ŁUKASZUK PORADNIA OKULISTYCZNA - NIDZICA</t>
  </si>
  <si>
    <t>14140000735</t>
  </si>
  <si>
    <t>NIEPUBLICZNY ZAKŁAD OPIEKI ZDROWOTNEJ RAJMUND RUSIECKI - EŁK</t>
  </si>
  <si>
    <t>14140000736</t>
  </si>
  <si>
    <t>NIEPUBLICZNY ZAKŁAD MEDYCYNY RODZINNEJ "MODZELEWSKA-BAKUN" S.C.BARBARA MODZELEWSKA, ALEKSANDRA BAKUN - OLSZTYN</t>
  </si>
  <si>
    <t>14140000740</t>
  </si>
  <si>
    <t>NIEPUBLICZNY ZAKŁAD OPIEKI ZDROWOTNEJ "SALUS" GRAŻYNA KOWALCZYK - OLSZTYN</t>
  </si>
  <si>
    <t>14140000742</t>
  </si>
  <si>
    <t>GRAŻYNA ONACEWICZ - MRĄGOWO</t>
  </si>
  <si>
    <t>14140000743</t>
  </si>
  <si>
    <t>MAŁGORZATA BEATA KWIATKOWSKA NIEPUBLICZNY ZAKŁAD OPIEKI ZDROWOTNEJ "MK-MED" - EŁK</t>
  </si>
  <si>
    <t>14140000744</t>
  </si>
  <si>
    <t>NZOZ PORADNIA MEDYCYNY RODZINNEJ "KONSYLIUM" LEKARZE K.ŁASZCZEWSKA, D. BARTNIK, P. NIEMIER SPÓŁKA PA RTNERSKA - OLSZTYN</t>
  </si>
  <si>
    <t>14140000745</t>
  </si>
  <si>
    <t>NIEPUBLICZNY AKADEMICKI ZAKŁAD OPIEKI ZDROWOTNEJ WAWRYK, GĄSECKA SPÓŁKA PARTNERSKA LEKARZY - OLSZTYN</t>
  </si>
  <si>
    <t>14140000746</t>
  </si>
  <si>
    <t>INDYWIDUALNA SPECJALISTYCZNA PRAKTYKA LEKARSKA EWELINA JANINA NOWOWIEJSKA - SZCZYTNO</t>
  </si>
  <si>
    <t>14140000748</t>
  </si>
  <si>
    <t>NIEPUBLICZNY ZAKŁAD OPIEKI ZDROWOTNEJ "SANMED" - OLSZTYN</t>
  </si>
  <si>
    <t>14140000751</t>
  </si>
  <si>
    <t>EWA ROGOWSKA SZYDŁO - MRĄGOWO</t>
  </si>
  <si>
    <t>14140000753</t>
  </si>
  <si>
    <t>MIEJSKI SZPITAL ZESPOLONY W OLSZTYNIE - OLSZTYN</t>
  </si>
  <si>
    <t>14140000754</t>
  </si>
  <si>
    <t>BOGUMIŁA LEJMANOWICZ - SZCZYTNO</t>
  </si>
  <si>
    <t>14140000755</t>
  </si>
  <si>
    <t>MIRELA IWANICKA-TREMBOWSKA - MRĄGOWO</t>
  </si>
  <si>
    <t>14140000759</t>
  </si>
  <si>
    <t>REGINA KRYSIŃSKA - MRĄGOWO</t>
  </si>
  <si>
    <t>14140000763</t>
  </si>
  <si>
    <t>BARBARA DŁUGOBORSKA - MRĄGOWO</t>
  </si>
  <si>
    <t>14140000764</t>
  </si>
  <si>
    <t>DOROTA PODCZASKA NZOZ DORMED - EŁK</t>
  </si>
  <si>
    <t>14140000765</t>
  </si>
  <si>
    <t>NIEPUBLICZNY ZAKŁAD OPIEKI ZDROWOTNEJ ŚWIADCZENIA SPECJALISTYCZNE ELEONORA SIEMIĄTKOWSKA - DOBRE MIASTO</t>
  </si>
  <si>
    <t>14140000766</t>
  </si>
  <si>
    <t>BOGUMIŁA MAŁGORZATA TRACZ - MRĄGOWO</t>
  </si>
  <si>
    <t>14140000767</t>
  </si>
  <si>
    <t>ANNA WOJCIECHOWSKA - MRĄGOWO</t>
  </si>
  <si>
    <t>14140000768</t>
  </si>
  <si>
    <t>NIEPUBLICZNY ZAKŁAD OPIEKI ZDROWOTNEJ "NIKO-EMI" CAŁKA-KEMICER MAŁGORZATA EMILIA - DRYGAŁY</t>
  </si>
  <si>
    <t>14140000772</t>
  </si>
  <si>
    <t>HALINA SOKOŁOWSKA - MRĄGOWO</t>
  </si>
  <si>
    <t>WOJEWÓDZKI SZPITAL SPECJALISTYCZNY  W OLSZTYNIE - OLSZTYN</t>
  </si>
  <si>
    <t>14140000775</t>
  </si>
  <si>
    <t>INDYWIDUALNA PRAKTYKA POŁOŻNICZO GINEKOLOGICZNA MYŚLIŃSKA ANNA - DZIAŁDOWO</t>
  </si>
  <si>
    <t>14140000776</t>
  </si>
  <si>
    <t>DANUTA OBUCHOWSKA - MRĄGOWO</t>
  </si>
  <si>
    <t>14140000779</t>
  </si>
  <si>
    <t>PRZYCHODNIA SPECJALISTYCZNA W OLSZTYNIE - OLSZTYN</t>
  </si>
  <si>
    <t>14140000780</t>
  </si>
  <si>
    <t>HALINA JEDNOROWSKA-KOZŁOWSKA - BARCZEWO</t>
  </si>
  <si>
    <t>14140000785</t>
  </si>
  <si>
    <t>ALICJA MARIA CZEREWIN- KRAWCZYK - KORSZE</t>
  </si>
  <si>
    <t>14140000788</t>
  </si>
  <si>
    <t>PRZEDSIĘBIORSTWO PODMIOTU LECZNICZEGO  "MEDICUS I" -LEKARZE K. BARANOWSKI I PARTNERZY - ELBLĄG</t>
  </si>
  <si>
    <t>14140000789</t>
  </si>
  <si>
    <t>SAMODZIELNY PUBLICZNY ZAKŁAD OPIEKI ZDROWOTNEJ W DZIAŁDOWIE - DZIAŁDOWO</t>
  </si>
  <si>
    <t>14140000791</t>
  </si>
  <si>
    <t>IRENA CZESŁAWA ROZUMKO - KĘTRZYN</t>
  </si>
  <si>
    <t>14140000793</t>
  </si>
  <si>
    <t>NZOZ "PIGUŁKA" S.C. BOŻENNA BARBARA  DŁUGOKĘCKA, WIESŁAWA GODLEWSKA, TERESA KORNATOWSKA, MARIA GRAŻYNA SIURNICKA, BOŻENA TOMASZEWSKA, ELŻBIETA TYC, MIROSŁAWA ZOFIA ZAPADKA - SZCZYTNO</t>
  </si>
  <si>
    <t>14140000794</t>
  </si>
  <si>
    <t>SPÓŁKA LEKARSKA "ZDROWIE" GONSIOR I PARTNERZY - ELBLĄG</t>
  </si>
  <si>
    <t>SAMODZIELNY PUBLICZNY ZESPÓŁ GRUŹLICY I CHORÓB PŁUC - OLSZTYN</t>
  </si>
  <si>
    <t>14140000797</t>
  </si>
  <si>
    <t>NIEPUBLICZNY ZAKŁAD OPIEKI ZDROWOTNEJ MICHAŁ POŁOWIANIUK - STARE JUCHY</t>
  </si>
  <si>
    <t>14140000798</t>
  </si>
  <si>
    <t>MIROSŁAWA ZOFIA PIECHOTA, TERESA PUKAS, TERESA WEDLE "PULS" S.C. PIELĘGNIARSTWO ŚRODOWISKOWO-RODZINNE - GIŻYCKO</t>
  </si>
  <si>
    <t>14140000800</t>
  </si>
  <si>
    <t>INDYWIDUALNA SPECJALISTYCZNA PRAKTYKA LEKARSKA EWA IWONA PIETROCZUK - KĘTRZYN</t>
  </si>
  <si>
    <t>14140000801</t>
  </si>
  <si>
    <t>SŁAWOMIR CEZARY MOCZYDŁOWSKI - KĘTRZYN</t>
  </si>
  <si>
    <t>14140000803</t>
  </si>
  <si>
    <t>ANNA GRAŻYNA GÓRSKA, BOŻENA GRAŻYNA NIEWIADOMY, ANNA STAŃCZUK, KRYSTYNA WITENAS, BOŻENA WOSZCZENKO - SPÓŁKA CYWILNA "BRATEK" PIELĘGNIARSTWO ŚRODOWISKOWO-RODZINNE - GIŻYCKO</t>
  </si>
  <si>
    <t>14140000804</t>
  </si>
  <si>
    <t>PRZEDSIĘBIORSTWO PODMIOTU LECZNICZEGO "JAŚMINOWA" SPÓŁKA LEKARSKA GAŃKO I PARTNERZY - ELBLĄG</t>
  </si>
  <si>
    <t>14140000806</t>
  </si>
  <si>
    <t>OLSZTYŃSKIE CENTRUM REHABILITACJI LEK. MED. URSZULA HURA-RUITENBACH - OLSZTYN</t>
  </si>
  <si>
    <t>14140000808</t>
  </si>
  <si>
    <t>LAURENCJA MYSZCZYŃSKA - KĘTRZYN</t>
  </si>
  <si>
    <t>14140000810</t>
  </si>
  <si>
    <t>ZESPÓŁ OPIEKI ZDROWOTNEJ  W RESZLU - RESZEL</t>
  </si>
  <si>
    <t>14140000811</t>
  </si>
  <si>
    <t>SZPITAL POWIATOWY IM. JANA MIKULICZA W BISKUPCU - BISKUPIEC</t>
  </si>
  <si>
    <t>14140000820</t>
  </si>
  <si>
    <t>"ZDROWIE" GRUPOWA PRAKTYKA PIELĘGNIAREK I POŁOŻNYCH OLSZEWSKA POLIT SPÓŁKA PARTNERSKA - OLECKO</t>
  </si>
  <si>
    <t>14140000821</t>
  </si>
  <si>
    <t>SAMODZIELNY PUBLICZNY ZAKŁAD OPIEKI ZDROWOTNEJ - BISKUPIEC</t>
  </si>
  <si>
    <t>WOJEWÓDZKI SPECJALISTYCZNY SZPITAL DZIECIĘCY IM. PROF. DR STANISŁAWA POPOWSKIEGO W OLSZTYNIE - OLSZTYN</t>
  </si>
  <si>
    <t>14140000831</t>
  </si>
  <si>
    <t>GABINET LOGOPEDYCZNY ALINA KOLEŚNIK-NYKIEL - KĘTRZYN</t>
  </si>
  <si>
    <t>14140000832</t>
  </si>
  <si>
    <t>IRENA JUREWICZ - KĘTRZYN</t>
  </si>
  <si>
    <t>14140000835</t>
  </si>
  <si>
    <t>GRUPOWA PRAKTYKA PIELĘGNIARSKA SPÓŁKA PARTNERSKA PIELĘGNIAREK RODZINNYCH ZALEWSKA.NADOLNA.NIEDŹWIECKA - PIECKI</t>
  </si>
  <si>
    <t>14140000837</t>
  </si>
  <si>
    <t>NIEPUBLICZNY ZAKŁAD OPIEKI ZDROWOTNEJ LEK. STOM. BOŻENNA SZERSZEŃ - KĘTRZYN</t>
  </si>
  <si>
    <t>14140000839</t>
  </si>
  <si>
    <t>PIELĘGNIARKI RODZINNE "ARNIKA" HELENA GODLEWSKA I WSPÓLNICY SPÓŁKA JAWNA - BARTOSZYCE</t>
  </si>
  <si>
    <t>14140000840</t>
  </si>
  <si>
    <t>WOJEWÓDZKA STACJA POGOTOWIA RATUNKOWEGO - OLSZTYN</t>
  </si>
  <si>
    <t>14140000841</t>
  </si>
  <si>
    <t>ZAKŁAD OPIEKI ZDROWOTNEJ - MIEJSKI OŚRODEK ZDROWIA W LUBAWIE - LUBAWA</t>
  </si>
  <si>
    <t>14140000842</t>
  </si>
  <si>
    <t>CENTRUM MEDYCZNE PIELĘGNIAREK I POŁOŻNEJ "FLORENCJA" STANULEWICZ - KOWALCZYK I PARTNERZY - JONKOWO</t>
  </si>
  <si>
    <t>14140000843</t>
  </si>
  <si>
    <t>"GP-MED" GIERASIMIUK PLESKOWICZ SPÓŁKA JAWNA - KĘTRZYN</t>
  </si>
  <si>
    <t>14140000847</t>
  </si>
  <si>
    <t>SPÓŁKA CYWILNA "GINEKA" MAŁGORZATA MANIAK, JOLANTA WĘGŁOWSKA - BARTOSZYCE</t>
  </si>
  <si>
    <t>14140000848</t>
  </si>
  <si>
    <t>MEDYK ELŻBIETA KARDASZ- KOPYTKO I WSPÓLNICY SPÓŁKA JAWNA - MŁYNARY</t>
  </si>
  <si>
    <t>14140000850</t>
  </si>
  <si>
    <t>DR N. MED. BARBARA MOCARSKA GÓRNA KARDIOLOG - OLSZTYN</t>
  </si>
  <si>
    <t>14140000852</t>
  </si>
  <si>
    <t>AGNIESZKA MARIOLA GÓRNA - KĘTRZYN</t>
  </si>
  <si>
    <t>14140000854</t>
  </si>
  <si>
    <t>CARITAS DIECEZJI TORUŃSKIEJ - DZIAŁDOWO</t>
  </si>
  <si>
    <t>14140000858</t>
  </si>
  <si>
    <t>MARIA MALINOWSKA - BARTOSZYCE</t>
  </si>
  <si>
    <t>14140000859</t>
  </si>
  <si>
    <t>DANUTA KATARZYNA TALUN-MAŁAGOCKA - BARCIANY</t>
  </si>
  <si>
    <t>14140000860</t>
  </si>
  <si>
    <t>NIEPUBLICZNA PORADNIA STOMATOLOGICZNA EURODENT ELŻBIETA HOŁTYN - BISKUPIEC</t>
  </si>
  <si>
    <t>14140000867</t>
  </si>
  <si>
    <t>ANITA TYMIŃSKA - KORSZE</t>
  </si>
  <si>
    <t>14140000870</t>
  </si>
  <si>
    <t>PRAKTYKA LEKARZA PODSTAWOWEJ OPIEKI ZDROWOTNEJ "ESCULAP" AGATA ZBOROWSKA - RYCHLIKI</t>
  </si>
  <si>
    <t>14140000871</t>
  </si>
  <si>
    <t>NIEPUBLICZNY ZAKŁAD OPIEKI ZDROWOTNEJ "SZKOLMED" A. WĘGŁOWSKA, E. ROGOWSKA SPÓŁKA JAWNA - EŁK</t>
  </si>
  <si>
    <t>14140000873</t>
  </si>
  <si>
    <t>NIEPUBLICZNY ZAKŁAD OPIEKI ZDROWOTNEJ PORADNIA LECZENIA UZALEŻNIEŃ KRYSTYNA IGNATOWA - KĘTRZYN</t>
  </si>
  <si>
    <t>14140000874</t>
  </si>
  <si>
    <t>INDYWIDUALNA SPECJALISTYCZNA PRAKTYKA LEKARSKA IZABELA ŻOŁNACZ - KĘTRZYN</t>
  </si>
  <si>
    <t>14140000875</t>
  </si>
  <si>
    <t>ANNA PĘKALA - KĘTRZYN</t>
  </si>
  <si>
    <t>14140000880</t>
  </si>
  <si>
    <t>GABINET OKULISTYCZNY JERZY KUBALA - OLSZTYN</t>
  </si>
  <si>
    <t>14140000881</t>
  </si>
  <si>
    <t>GRAŻYNA GUTOWSKA - KĘTRZYN</t>
  </si>
  <si>
    <t>14140000883</t>
  </si>
  <si>
    <t>SPÓŁKA CYWILNA PIELĘGNIAREK I POŁOŻNYCH ŚRODOWISKOWO RODZINNYCH ZDROWIE IRENA BUTKIEWICZ ANNA ORŁOWSKA WIESŁAWA SAWICKA BEATA URBASZEK WIOLETTA STRYJEK EWA OSUCH SYLWIA MUCHARZEWSKA - MORĄG</t>
  </si>
  <si>
    <t>14140000888</t>
  </si>
  <si>
    <t>BARBARA TARNOWSKA - KĘTRZYN</t>
  </si>
  <si>
    <t>14140000889</t>
  </si>
  <si>
    <t>WOJEWÓDZKI ZESPÓŁ LECZNICTWA PSYCHIATRYCZNEGO W OLSZTYNIE - OLSZTYN</t>
  </si>
  <si>
    <t>14140000897</t>
  </si>
  <si>
    <t>POLSKI ZWIĄZEK NIEWIDOMYCH - OLSZTYN</t>
  </si>
  <si>
    <t>14140000898</t>
  </si>
  <si>
    <t>JANUSZ SZALC - OLSZTYN</t>
  </si>
  <si>
    <t>14140000904</t>
  </si>
  <si>
    <t>STEFANIA ZRODOWSKA - BARTOSZYCE</t>
  </si>
  <si>
    <t>14140000906</t>
  </si>
  <si>
    <t>POŁOŻNE  ŚRODOWISKOWO- RODZINNE" EMES-MED"S.C. EWA DWULAT, MAŁGORZATA BACH, ELŻBIETA KMITO, STEFANIA ZIELONKA - KĘTRZYN</t>
  </si>
  <si>
    <t>14140000909</t>
  </si>
  <si>
    <t>FEMINA-LEKARZE, SPÓŁKA PARTNERSKA, ANDRZEJ CHILIŃSKI I PARTNERZY - BARTOSZYCE</t>
  </si>
  <si>
    <t>14140000911</t>
  </si>
  <si>
    <t>MARIA SADOWSKA - BARTOSZYCE</t>
  </si>
  <si>
    <t>14140000913</t>
  </si>
  <si>
    <t>SPÓŁKA CYWILNA "PROMYK" MAGDALENA CHAPKO, MIROSŁAWA KATIUSZYN, KRYSTYNA KOZIOŁ, DANUTA MAJKUT, FELICJA SOKOŁOWSKA - KĘTRZYN</t>
  </si>
  <si>
    <t>14140000915</t>
  </si>
  <si>
    <t>SPÓŁKA LEKARSKA "DUŻY MEDYK" ŁUBA I PARTNERZY - ELBLĄG</t>
  </si>
  <si>
    <t>14140000919</t>
  </si>
  <si>
    <t>ENDOCLINIC MARIA KURLIKOWSKA - KAMIŃSKA - OLSZTYN</t>
  </si>
  <si>
    <t>14140000921</t>
  </si>
  <si>
    <t>BARBARA BATIA - OLSZTYN</t>
  </si>
  <si>
    <t>14140000922</t>
  </si>
  <si>
    <t>"AWIK-OPIEKA" SPÓŁKA CYWILNA TERESA ALICJA ANDRZEJCZAK, GRAŻYNA MATEJUK, KRYSTYNA PAWŁOWSKA, WIOLETTA AGATA SIELSKA, ANNA ŚWIDZIŃSKA - KĘTRZYN</t>
  </si>
  <si>
    <t>14140000924</t>
  </si>
  <si>
    <t>POWIATOWY SZPITAL IM.WŁADYSŁAWA BIEGAŃSKIEGO W IŁAWIE - IŁAWA</t>
  </si>
  <si>
    <t>14140000925</t>
  </si>
  <si>
    <t>ANETTA SŁOMCZYŃSKA-KĄDZIOŁKA NIEPUBLICZNY ZAKŁAD OPIEKI ZDROWOTNEJ "MEDICUS" - PIENIĘŻNO</t>
  </si>
  <si>
    <t>14140000929</t>
  </si>
  <si>
    <t>INDYWIDUALNA SPECJALISTYCZNA PRAKTYKA LEKARSKA ELŻBIETA KOSIŃSKA-WROŃSKA - KĘTRZYN</t>
  </si>
  <si>
    <t>14140000930</t>
  </si>
  <si>
    <t>JULIA KOPAŃSKA - BARTOSZYCE</t>
  </si>
  <si>
    <t>14140000931</t>
  </si>
  <si>
    <t>PORADNIA LEKARZA RODZINNEGO BOGUSŁAWA SOLNICA PODMIOT LECZNICZY - OLSZTYN</t>
  </si>
  <si>
    <t>14140000932</t>
  </si>
  <si>
    <t>GRUPOWA PRAKTYKA PIELĘGNIAREK ŚRODOWISKOWO - RODZINNYCH "PROPOLIS" S.C. RESZEL MAŁGORZATA ZAJK, URSZULA KOZOŃ, MIROSŁWA PIKAŁA - RESZEL</t>
  </si>
  <si>
    <t>14140000933</t>
  </si>
  <si>
    <t>HELENA ANIKIN - PISZ</t>
  </si>
  <si>
    <t>14140000934</t>
  </si>
  <si>
    <t>RODZINA SPÓŁKA Z O O. - IŁAWA</t>
  </si>
  <si>
    <t>14140000937</t>
  </si>
  <si>
    <t>NZOZ PORADNIA GASTROLOGICZNA ELŻBIETA NOWAK - OLSZTYN</t>
  </si>
  <si>
    <t>14140000939</t>
  </si>
  <si>
    <t>JOLANTA KAMIŃSKA - BARTOSZYCE</t>
  </si>
  <si>
    <t>14140000945</t>
  </si>
  <si>
    <t>INDYWIDUALNA SPECJALISTYCZNA PRAKTYKA LEKARSKA GABINET DERMATOLOGICZNY MARIA KIEŁBASIŃSKA - OLSZTYN</t>
  </si>
  <si>
    <t>14140000946</t>
  </si>
  <si>
    <t>IZABELA RYNKIEWICZ-PRZYBYCIEŃ - BARTOSZYCE</t>
  </si>
  <si>
    <t>14140000947</t>
  </si>
  <si>
    <t>BARBARA BRZOZOWSKA - OLSZTYN</t>
  </si>
  <si>
    <t>14140000948</t>
  </si>
  <si>
    <t>GABINET PIELĘGNIARKI ŚRODOWISKOWO-RODZINNEJ - HANNA STACHOWIAK - OSTRÓDA</t>
  </si>
  <si>
    <t>14140000949</t>
  </si>
  <si>
    <t>ZAKŁAD LEKARZA RODZINNEGO S.C. MARZENNA BARDZIK I MAREK BARDZIK - JEGŁOWNIK</t>
  </si>
  <si>
    <t>14140000952</t>
  </si>
  <si>
    <t>NZOZ PORADNIA DLA KOBIET FEMINA GIŻEWSKI ANATOL,DOMIŃSKA-PIETRAS BARBARA, MARZJAN HENRYK, PATALON RAFAŁ SPÓŁKA JAWNA - BISKUPIEC</t>
  </si>
  <si>
    <t>14140000954</t>
  </si>
  <si>
    <t>DOROTA SZWEDOWICZ - BARTOSZYCE</t>
  </si>
  <si>
    <t>14140000955</t>
  </si>
  <si>
    <t>POŁOŻNE RODZINNE "ALMEDA" S.C. ELŻBIETA ŻEBERKIEWICZ, MARIA ŁAPKO - OLSZTYN</t>
  </si>
  <si>
    <t>14140000957</t>
  </si>
  <si>
    <t>"JANISZEWSKI  I PARTNERZY- LEKARZE" - PASŁĘK</t>
  </si>
  <si>
    <t>14140000960</t>
  </si>
  <si>
    <t>DOROTA JOANNA REGUŁA NZOZ OŚRODEK TERAPII UZALEŻNIEŃ I WSPÓŁUZALEŻNIENIA - DZIAŁDOWO</t>
  </si>
  <si>
    <t>14140000961</t>
  </si>
  <si>
    <t>BORKOWSKA-BRYGUŁA JADWIGA WIESŁAWA - GÓROWO IŁAWECKIE</t>
  </si>
  <si>
    <t>14140000963</t>
  </si>
  <si>
    <t>PRAKTYKA GRUPOWA "ZDROWIE"S.C. USŁUGI PIELĘGNIARSKIE- MIROSŁAWA TERESA TRZCIAŁKOWSKA, IRENA ŻARSKA, ELŻBIETA SZMEJTER, BOŻENA ROZALIA WINNICKA, HENRYKA LEOKADIA SKORCZEWSKA - SUSZ</t>
  </si>
  <si>
    <t>14140000968</t>
  </si>
  <si>
    <t>WOJCIECH GZEGZUŁA - GÓROWO IŁAWECKIE</t>
  </si>
  <si>
    <t>14140000970</t>
  </si>
  <si>
    <t>AGENCJA ŚWIADCZEŃ MEDYCZNYCH PIELĘGNIARSKO-POŁOŻNICZYCH W ŚRODOWISKU "VITA"WIOLETTA SŁOMSKA I PARTNERZY - IŁAWA</t>
  </si>
  <si>
    <t>14140000971</t>
  </si>
  <si>
    <t>USŁUGI PIELĘGNIARSKIE BRONISŁAWA WOJNOWSKA - ŁUKTA</t>
  </si>
  <si>
    <t>14140000974</t>
  </si>
  <si>
    <t>SPECJALISTYCZNA PORADNIA DERMATOLOGICZNA VITADERM S. C. EWA KIBIŁDA, MAGDALENA NADOLNA- RACZKOWSKA, ZOFIA SIŁAKOWSKA - OLSZTYN</t>
  </si>
  <si>
    <t>14140000978</t>
  </si>
  <si>
    <t>PRAKTYKA PIELĘGNIAREK I POŁOŻNYCH REMEDIUM MARIA ARTUSZEWSKA-NOWICKA I PARTNERZY SPÓŁKA PARTNERSKA - NOWE MIASTO LUBAWSKIE</t>
  </si>
  <si>
    <t>14140000979</t>
  </si>
  <si>
    <t>INDYWIDUALNA PRAKTYKA PIELĘGNIARSKA KAJETANEK WIEŃCZYSŁAWA - SAMBOROWO</t>
  </si>
  <si>
    <t>14140000980</t>
  </si>
  <si>
    <t>ZESPÓŁ LEKARZY RODZINNYCH "OMNIA" S.C. ALINA PUKSZTO-POŁCHOWSKA, ANNA BARSKA - ELBLĄG</t>
  </si>
  <si>
    <t>14140000983</t>
  </si>
  <si>
    <t>WOJEWÓDZKI SZPITAL REHABILITACYJNY W GÓROWIE IŁAWECKIM - GÓROWO IŁAWECKIE</t>
  </si>
  <si>
    <t>14140000991</t>
  </si>
  <si>
    <t>INDYWIDUALNA SPECJALISTYCZNA PRAKTYKA LEKARSKA TERESA CZARNOWSKA - KĘTRZYN</t>
  </si>
  <si>
    <t>14140000994</t>
  </si>
  <si>
    <t>NIEPUBLICZNY ZAKŁAD OPIEKI ZDROWOTNEJ PRAKTYKI MEDYCZNE NADZIEJKO MARIAN - BRANIEWO</t>
  </si>
  <si>
    <t>14140000995</t>
  </si>
  <si>
    <t>BARBARA RYNKOWSKA - LUBAWA</t>
  </si>
  <si>
    <t>14140001000</t>
  </si>
  <si>
    <t>NIEPUBLICZNY ZAKŁAD OPIEKI ZDROWOTNEJ PORADNIA ZDROWIA PSYCHICZNEGO TERESA JURGIELANIEC-HAJKOWICZ - KĘTRZYN</t>
  </si>
  <si>
    <t>14140001002</t>
  </si>
  <si>
    <t>BEATA HAUS - SĘPOPOL</t>
  </si>
  <si>
    <t>14140001004</t>
  </si>
  <si>
    <t>GRUPOWA PRAKTYKA PIELĘGNIAREK I POŁOŻNYCH ŚRODOWISKOWO-RODZINNYCH G.DYDZIŃSKA, E.SZEWALJE,B.SZOSTAK I PARTNERZY - LIDZBARK WARMIŃSKI</t>
  </si>
  <si>
    <t>14140001005</t>
  </si>
  <si>
    <t>BRYGIDA NADOLSKA PIELĘGNIARKA ŚRODOWISKOWA - ZĄBROWO</t>
  </si>
  <si>
    <t>14140001135</t>
  </si>
  <si>
    <t>NIEPUBLICZNY ZAKŁAD OPIEKI ZDROWOTNEJ ZAKŁAD LECZNICZY GOMED W OLECKU ANDRZEJ GADOMSKI MARTA GADOMSKA-GOŁĄB S.C - OLECKO</t>
  </si>
  <si>
    <t>14140001138</t>
  </si>
  <si>
    <t>NIEPUBLICZNY ZAKŁAD OPIEKI ZDROWOTNEJ "MALARKIEWICZ I SPÓŁKA" SPÓŁKA JAWNA - OLSZTYN</t>
  </si>
  <si>
    <t>14140001140</t>
  </si>
  <si>
    <t>WOJEWÓDZKI SZPITAL REHABILITACYJNY DLA DZIECI W AMERYCE - AMERYKA</t>
  </si>
  <si>
    <t>14140001143</t>
  </si>
  <si>
    <t>SZPITAL POWIATOWY W KĘTRZYNIE - KĘTRZYN</t>
  </si>
  <si>
    <t>14140001146</t>
  </si>
  <si>
    <t>UNIWERSYTECKI SZPITAL KLINICZNY W OLSZTYNIE - OLSZTYN</t>
  </si>
  <si>
    <t>14140001166</t>
  </si>
  <si>
    <t>NIEPUBLICZNY ZAKŁAD OPIEKI ZDROWOTNEJ-OŚRODEK ZDROWIA "MEDYK" SPÓŁKA JAWNA TERESA KIEWLAK-NETTER, STANISŁAW SKOCZEK, MAGDALENA BARYŁKA - SUSZ</t>
  </si>
  <si>
    <t>14140001167</t>
  </si>
  <si>
    <t>NIEPUBLICZNY ZAKŁAD OPIEKI ZDROWOTNEJ UNIMED BEATA CHMIELEWSKA - SUSZ</t>
  </si>
  <si>
    <t>14140001176</t>
  </si>
  <si>
    <t>KILANOWSKA-PUTO WIESŁAWA NIEPUBLICZNY ZAKŁAD OPIEKI STOMATOLOGICZNEJ - BRANIEWO</t>
  </si>
  <si>
    <t>14140001177</t>
  </si>
  <si>
    <t>SAMODZIELNY PUBLICZNY SPECJALISTYCZNY PSYCHIATRYCZNY ZAKŁAD OPIEKI ZDROWOTNEJ WE FROMBORKU - FROMBORK</t>
  </si>
  <si>
    <t>14140001182</t>
  </si>
  <si>
    <t>ELŻBIETA AGATA TRĘBACZ - PASŁĘK</t>
  </si>
  <si>
    <t>14140001183</t>
  </si>
  <si>
    <t>ELŻBIETA SOBIECH-HAŁAJEC - MARKUSY</t>
  </si>
  <si>
    <t>14140001184</t>
  </si>
  <si>
    <t>JAN WYPYCH - PASŁĘK</t>
  </si>
  <si>
    <t>14140001185</t>
  </si>
  <si>
    <t>"PRODENT" S.C. EWA ROGACEWICZ-BIELUCY, SYLWIA SAMORAJSKA - ELBLĄG</t>
  </si>
  <si>
    <t>14140001187</t>
  </si>
  <si>
    <t>NIEPUBLICZNY ZAKŁAD OPIEKI ZDROWOTNEJ PORADNIA STOMATOLOGICZNA "DENTEL" S.C. - ELBLĄG</t>
  </si>
  <si>
    <t>14140001189</t>
  </si>
  <si>
    <t>FUNDACJA POMOCY DZIECIOM NIEPEŁNOSPRAWNYM IM. MATKI TERESY Z KALKUTY - ELBLĄG</t>
  </si>
  <si>
    <t>14140001191</t>
  </si>
  <si>
    <t>"ERID" S.C. B. TUPAJ I WSPÓLNICY - ELBLĄG</t>
  </si>
  <si>
    <t>14140001192</t>
  </si>
  <si>
    <t>INDYWIDUALNA PRAKTYKA LEKARSKA LEKARZ STOMATOLOG OKSANA SUBOCZ - GRONOWO</t>
  </si>
  <si>
    <t>14140001193</t>
  </si>
  <si>
    <t>NIEPUBLICZNY ZAKŁAD OPIEKI ZDROWOTNEJ "EL-DENT" S.C. ANNA WINIARSKA, ANNA PROKOPOWICZ-SZUMSKA, JOANNA KUREK, LIDIA KONOPKO-BITNIOK - ELBLĄG</t>
  </si>
  <si>
    <t>14140001194</t>
  </si>
  <si>
    <t>"UŚMIECH" PORADNIA STOMATOLOGICZNA MARIA LECHOŃCZAK - ELBLĄG</t>
  </si>
  <si>
    <t>14140001195</t>
  </si>
  <si>
    <t>INDYWIDUALNA PRAKTYKA LEKARSKA LEK. STOM. WALERY SUBOCZ - MILEJEWO</t>
  </si>
  <si>
    <t>14140001197</t>
  </si>
  <si>
    <t>ELŻBIETA KOŚCIUK - ELBLĄG</t>
  </si>
  <si>
    <t>14140001198</t>
  </si>
  <si>
    <t>MARIA JOLANTA GNIADO - GODKOWO</t>
  </si>
  <si>
    <t>14140001203</t>
  </si>
  <si>
    <t>KALINA ZALESKA-KORZIUK - PASŁĘK</t>
  </si>
  <si>
    <t>14140001204</t>
  </si>
  <si>
    <t>DOROTA BŁOŃSKA-MISIEWICZ - ELBLĄG</t>
  </si>
  <si>
    <t>14140001208</t>
  </si>
  <si>
    <t>NIEPUBLICZNY ZAKŁAD OPIEKI ZDROWOTNEJ ZESPOŁOWA PRAKTYKA STOMATOLOGICZNA SPÓŁKA JAWNA BEATA ZYCHOWICZ, ANDRZEJ ZYCHOWICZ - SUSZ</t>
  </si>
  <si>
    <t>14140001211</t>
  </si>
  <si>
    <t>HANNA WIELGOSZ-ŻURALSKA - IŁAWA</t>
  </si>
  <si>
    <t>14140001212</t>
  </si>
  <si>
    <t>KINGA NAPOLSKA - LUBAWA</t>
  </si>
  <si>
    <t>14140001215</t>
  </si>
  <si>
    <t>"LEKARZE RODZINNI" R. SZTABIŃSKI I PARTNERZY SPÓŁKA PARTNERSKA - GOŁDAP</t>
  </si>
  <si>
    <t>14140001217</t>
  </si>
  <si>
    <t>B.BRAUN AVITUM POLAND SP. Z O.O. - NOWY TOMYŚL</t>
  </si>
  <si>
    <t>14140001219</t>
  </si>
  <si>
    <t>SZPITAL MRĄGOWSKI IM. MICHAŁA KAJKI SPÓŁKA Z OGRANICZONĄ ODPOWIEDZIALNOŚCIĄ - MRĄGOWO</t>
  </si>
  <si>
    <t>14140001222</t>
  </si>
  <si>
    <t>PRZEDSIĘBIORSTWO PODMIOTU LECZNICZEGO PORADNIA CHIRURGII ONKOLOGICZNEJ Z. FIEDOROWICZ, Z. TOCZKO I A. MAZURKIEWICZ - LEKARSKA SPÓŁKA PARTNERSKA - ELBLĄG</t>
  </si>
  <si>
    <t>14140001224</t>
  </si>
  <si>
    <t>NIEPUBLICZNY ZAKŁAD OPIEKI ZDROWOTNEJ CENTRUM ODWYKOWO - TERAPEUTYCZNE S.C. ANIELA WIESŁAWA GRUDZIŃSKA,MAGDALENA GAŁECZKA - ELBLĄG</t>
  </si>
  <si>
    <t>14140001226</t>
  </si>
  <si>
    <t>SPECJALISTYCZNA PRAKTYKA LEKARSKA STEFAN KAROL WALKOWSKI - SUSZ</t>
  </si>
  <si>
    <t>14140001227</t>
  </si>
  <si>
    <t>MEDYCYNA PALIATYWNA S.C. STANISŁAWA MARTA KOSMALA, EWA HARHAJ - BARTOSZYCE</t>
  </si>
  <si>
    <t>14140001232</t>
  </si>
  <si>
    <t>STOWARZYSZENIE NA RZECZ HOSPICJUM ELBLĄSKIEGO - ELBLĄG</t>
  </si>
  <si>
    <t>14140001241</t>
  </si>
  <si>
    <t>PRZEDSIĘBIORSTWO PODMIOTU LECZNICZEGO''ERUDITUS" SPÓŁKA PARTNERSKA LEKARZE JOLANTA I JAKUB SENDERAK - KAL</t>
  </si>
  <si>
    <t>14140001245</t>
  </si>
  <si>
    <t>PIOTR KOZŁOWSKI - OLSZTYN</t>
  </si>
  <si>
    <t>14140001246</t>
  </si>
  <si>
    <t>STOWARZYSZENIE MONAR - GAUDYNKI</t>
  </si>
  <si>
    <t>14140001247</t>
  </si>
  <si>
    <t>OŚRODEK REHABILITACJI UZALEŻNIONYCH DOREN IM. BERTY TRUSIEWICZ SAMODZIELNY PUBLICZNY ZAKŁAD OPIEKI ZDROWOTNEJ - RÓŻEWIEC</t>
  </si>
  <si>
    <t>14140001253</t>
  </si>
  <si>
    <t>FIRMA HANDLOWA "HAS" BARBARA NOWICKA - OLSZTYN</t>
  </si>
  <si>
    <t>14140001265</t>
  </si>
  <si>
    <t>PHU MIKRO NET S.C. JERZY SZEREMIETA, JACEK WILIŃSKI - ELBLĄG</t>
  </si>
  <si>
    <t>14140001269</t>
  </si>
  <si>
    <t>LECH LITWIN - MAŁDYTY</t>
  </si>
  <si>
    <t>14140001270</t>
  </si>
  <si>
    <t>SAMODZIELNY PUBLICZNY ZAKŁAD PIELĘGNACYJNO-OPIEKUŃCZY W GOŁDAPI - GOŁDAP</t>
  </si>
  <si>
    <t>14140001271</t>
  </si>
  <si>
    <t>SAMODZIELNY PUBLICZNY ZAKŁAD PIELĘGNACYJNO-OPIEKUŃCZY W RESZLU - RESZEL</t>
  </si>
  <si>
    <t>14140001272</t>
  </si>
  <si>
    <t>SAMODZIELNY PUBLICZNY ZESPÓŁ ZAKŁADÓW OPIEKI DŁUGOTERMINOWEJ - OLECKO-KOLONIA</t>
  </si>
  <si>
    <t>14140001278</t>
  </si>
  <si>
    <t>SAMODZIELNY PUBLICZNY OŚRODEK REHABILITACYJNO-TERAPEUTYCZNY DLA DZIECI I MŁODZIEŻY W ELBLĄGU - ELBLĄG</t>
  </si>
  <si>
    <t>14140001282</t>
  </si>
  <si>
    <t>POLSKI ZWIĄZEK GŁUCHYCH ODDZIAŁ WARMIŃSKO-MAZURSKI - OLSZTYN</t>
  </si>
  <si>
    <t>14140001284</t>
  </si>
  <si>
    <t>NIEPUBLICZNY ZAKŁAD OPIEKI ZDROWOTNEJ CENTRUM REHABILITACJI - BRANIEWO</t>
  </si>
  <si>
    <t>14140001288</t>
  </si>
  <si>
    <t>NIEPUBLICZNY ZAKŁAD OPIEKI ZDROWOTNEJ ALMA HALINA WOJCIECHOWSKA - SAMBOROWO</t>
  </si>
  <si>
    <t>14140001289</t>
  </si>
  <si>
    <t>"MEDYK" STASZKIEWICZ-ŻEJMO I PARTNER- LEKARZE - GÓROWO IŁAWECKIE</t>
  </si>
  <si>
    <t>14140001292</t>
  </si>
  <si>
    <t>SAMODZIELNY GMINNY ZAKŁAD OPIEKI ZDROWOTNEJ W DYWITACH - DYWITY</t>
  </si>
  <si>
    <t>14140001302</t>
  </si>
  <si>
    <t>"NASZ LEKARZ  M.TOCZYSKA, T.DRABIŃSKA-DZIĄG, W.MANDECKI, M.DYTKOWSKI" SPÓŁKA JAWNA - BRANIEWO</t>
  </si>
  <si>
    <t>14140001305</t>
  </si>
  <si>
    <t>LIDIA NAZDROWICZ-RUTECKA - DYWITY</t>
  </si>
  <si>
    <t>14140001306</t>
  </si>
  <si>
    <t>HENRYKA KIERUL - BRANIEWO</t>
  </si>
  <si>
    <t>14140001322</t>
  </si>
  <si>
    <t>NIEPUBLICZNY ZAKŁAD OPIEKI ZDROWOTNEJ PORADNIA STOMATOLOGICZNA HALINA SZTUKOWSKA - LIDZBARK WARMIŃSKI</t>
  </si>
  <si>
    <t>14140001323</t>
  </si>
  <si>
    <t>EWA CIESIELSKA - LIDZBARK WARMIŃSKI</t>
  </si>
  <si>
    <t>14140001324</t>
  </si>
  <si>
    <t>MUŚKO JERZY NIEPUBLICZNY ZAKŁAD OPIEKI ZDROWOTNEJ "MEDICUS" - EŁK</t>
  </si>
  <si>
    <t>"PRO-MEDICA" W EŁKU SPÓŁKA Z OGRANICZONĄ ODPOWIEDZIALNOŚCIĄ - EŁK</t>
  </si>
  <si>
    <t>14140001346</t>
  </si>
  <si>
    <t>MAGDALENA SZYNDRALEWICZ-WIECZOREK - OLSZTYN</t>
  </si>
  <si>
    <t>14140001347</t>
  </si>
  <si>
    <t>NIEPUBLICZNY ZAKŁAD OPIEKI ZDROWOTNEJ SPECJALISTYCZNA PRZYCHODNIA STOMATOLOGICZNA MAREK SZAŁKOWSKI - OLSZTYN</t>
  </si>
  <si>
    <t>14140001351</t>
  </si>
  <si>
    <t>ZOFIA WROCŁAWSKA - BARCZEWO</t>
  </si>
  <si>
    <t>14140001352</t>
  </si>
  <si>
    <t>HANNA POMORSKA - BARCZEWO</t>
  </si>
  <si>
    <t>14140001355</t>
  </si>
  <si>
    <t>BARBARA LUBECKA - OLSZTYN</t>
  </si>
  <si>
    <t>14140001356</t>
  </si>
  <si>
    <t>BOGUSŁAWA PYSZKO - OLSZTYN</t>
  </si>
  <si>
    <t>14140001358</t>
  </si>
  <si>
    <t>PANASIUK JOANNA - OLSZTYN</t>
  </si>
  <si>
    <t>14140001368</t>
  </si>
  <si>
    <t>GRUPOWA PRAKTYKA PIELĘGNIAREK ŚRODOWISKOWO-RODZINNYCH "ZDROWIE" S.C. ALICJA OSTROWSKA, URSZULA BRZEZIŃSKA, MIROSŁAWA GÓRNECKA, ANNA SZYBA, ZOFIA URBAŃSKA, ANNA FALTYNOWSKA, TERESA MUSIAŁ, WANDA LASKOWSKA, ALICJĄ SOSNÓWKA, MARIA ZDUNEK - DZIAŁDOWO</t>
  </si>
  <si>
    <t>14140001369</t>
  </si>
  <si>
    <t>MARIA TUSZYŃSKA NIEPUBLICZNY ZAKŁAD OPIEKI ZDROWOTNEJ PRAKTYKA LEKARZA RODZINNEGO NR 5 - DZIAŁDOWO</t>
  </si>
  <si>
    <t>14140001370</t>
  </si>
  <si>
    <t>ARKADIUSZ SMOLICZ PRAKTYKA LEKARZA RODZINNEGO NR 2 - DZIAŁDOWO</t>
  </si>
  <si>
    <t>14140001374</t>
  </si>
  <si>
    <t>POLSKIE STOWARZYSZENIE NA RZECZ OSÓB Z NIEPEŁNOSPRAWNOŚCIĄ INTELEKTUALNĄ - KOŁO W NIDZICY - NIDZICA</t>
  </si>
  <si>
    <t>14140001379</t>
  </si>
  <si>
    <t>NIEPUBLICZNY ZAKŁAD OPIEKI ZDROWOTNEJ "MB MEDICA" BOŻENA MIKULAK - OLSZTYN</t>
  </si>
  <si>
    <t>14140001381</t>
  </si>
  <si>
    <t>EWA KRASNOWSKA - KUKIS - MORĄG</t>
  </si>
  <si>
    <t>14140001382</t>
  </si>
  <si>
    <t>WIESŁAWA MORYC-MIKUCKA NDYWIDUALNA SPECJALISTYCZNA PRAKTYKA LEKARSKA - SZCZYTNO</t>
  </si>
  <si>
    <t>14140001385</t>
  </si>
  <si>
    <t>NIEPUBLICZNY ZAKŁAD OPIEKI ZDROWOTNEJ "ESKULAP" S.C MAŁGORZATA ŚWISTACKA-SUWAŁA, WOJCIECH SUWAŁA - DĄBRÓWNO</t>
  </si>
  <si>
    <t>14140001390</t>
  </si>
  <si>
    <t>WŁODZIMIERZ JÓZEF DUŃCZYK - SZCZYTNO</t>
  </si>
  <si>
    <t>14140001391</t>
  </si>
  <si>
    <t>GAJOCHA I PARTNERZY PIELĘGNIARKI ŚRODOWISKOWO- RODZINNE SPÓŁKA PARTNERSKA - MRĄGOWO</t>
  </si>
  <si>
    <t>14140001392</t>
  </si>
  <si>
    <t>NIEPUBLICZNA PRZYCHODNIA LEKARSKA "GRUNWALDZKA" KRASICKA, MOSIEJ, SKWIRA SPÓŁKA JAWNA - MRĄGOWO</t>
  </si>
  <si>
    <t>14140001393</t>
  </si>
  <si>
    <t>SAMODZIELNY NIEPUBLICZNY ZAKŁAD OPIEKI ZDROWOTNEJ "MAZUR-MED"POMIEĆKO SPÓŁKA JAWNA - MRĄGOWO</t>
  </si>
  <si>
    <t>14140001394</t>
  </si>
  <si>
    <t>TERESA KILIŚ I PARTNERZY POŁOŻNE ŚRODOWISKOWO-RODZINNE - MRĄGOWO</t>
  </si>
  <si>
    <t>14140001397</t>
  </si>
  <si>
    <t>PRZEDSIĘBIORSTWO PODMIOTU LECZNICZEGO "RAMED" M. SAKOWSKA, A. KOPERTOWSKA, R. SZCZYGIELSKA-ZWIERZYŃSKA SPÓŁKA JAWNA - DOBRE MIASTO</t>
  </si>
  <si>
    <t>14140001398</t>
  </si>
  <si>
    <t>INDYWIDUALNA PRAKTYKA LEKARSKA LEK. SYLWIA DEPTULSKA - OSTRÓDA</t>
  </si>
  <si>
    <t>14140001402</t>
  </si>
  <si>
    <t>"MEDYK" - LEKARZE SPECJALIŚCI - DOMAGAŁA, KACAŁA, POWROŹNIK I ZAKRZEWSKA SPÓŁKA PARTNERSKA - NIDZICA</t>
  </si>
  <si>
    <t>14140001405</t>
  </si>
  <si>
    <t>ANNA LEWANDOWSKA NIEPUBLICZNY ZAKŁAD OPIEKI ZDROWOTNEJ "PRAKTYKA INTERNISTYCZNA" - DZIAŁDOWO</t>
  </si>
  <si>
    <t>14140001406</t>
  </si>
  <si>
    <t>PIELĘGNIARSTWO I POŁOŻNICTWO DOMOWE ZOFIA TRACZYK I WSPÓLNICY SPÓŁKA JAWNA - LIDZBARK</t>
  </si>
  <si>
    <t>14140001407</t>
  </si>
  <si>
    <t>EWA REGULSKA-HELWICH NIEPUBLICZNY ZAKŁAD OPIEKI ZDROWOTNEJ PRAKTYKA LEKARZA RODZINNEGO NR 4 - DZIAŁDOWO</t>
  </si>
  <si>
    <t>14140001408</t>
  </si>
  <si>
    <t>DANUTA LORET NIEPUBLICZNY ZAKŁAD OPIEKI ZDROWOTNEJ PRAKTYKA LEKARZA RODZINNEGO NR 3 - DZIAŁDOWO</t>
  </si>
  <si>
    <t>14140001409</t>
  </si>
  <si>
    <t>GRAŻYNA DRAPAŁA NIEPUBLICZNY ZAKŁAD OPIEKI ZDROWOTNEJ PRAKTYKA LEKARZA RODZINNEGO NR 1 - DZIAŁDOWO</t>
  </si>
  <si>
    <t>14140001410</t>
  </si>
  <si>
    <t>NIEPUBLICZNY ZAKŁAD PODSTAWOWEJ OPIEKI ZDROWOTNEJ I MEDYCYNY PRACY "PANACEUM" S.C. ANNA OSŁOWSKA, MACIEJ NIEWIŃSKI - NIDZICA</t>
  </si>
  <si>
    <t>14140001414</t>
  </si>
  <si>
    <t>NIEPUBLICZNY ZAKŁAD LECZNICTWA OTWARTEGO "PORADNIA RODZINNA"  JOLANTA KOPCZYŃSKA - DOBRE MIASTO</t>
  </si>
  <si>
    <t>14140001415</t>
  </si>
  <si>
    <t>OPIEKA S.C. PIELĘGNIAREK I POŁOŻNYCH ŚRODOWISKOWO -  RODZINNYCH  EWA PAWEŁCZYK, LILIA GRAŻYNA SKOWYRSKA, JADWIGA STRAUS, MAŁGORZATA ŚWIERZEWSKA,  ANNA WOŁOSZYN, ALINA EWA WOLANOWSKA, RENATA BERNARDA PIEŃKOS - DOBRE MIASTO</t>
  </si>
  <si>
    <t>14140001416</t>
  </si>
  <si>
    <t>ZAKŁAD STOMATOLOGICZNY JOANNA POKUSA - OLECKO</t>
  </si>
  <si>
    <t>14140001417</t>
  </si>
  <si>
    <t>PRZYCHODNIE LEKARSKIE JOANNA GUMIŃSKA, JAROSŁAW GUMIŃSKI SPÓŁKA CYWILNA - PISZ</t>
  </si>
  <si>
    <t>14140001418</t>
  </si>
  <si>
    <t>SPÓŁKA CYWILNA "MED-J.A.R." ANDRZEJ EDWARD SKIRUCHA, RAJMUND DRUŻBA - WYDMINY</t>
  </si>
  <si>
    <t>14140001420</t>
  </si>
  <si>
    <t>SPÓŁKA CYWILNA PIMABA: JOANNA PISKÓRZ-WAPINSKA, BOŻENNA EMERLA MARCZAK, JOWITA BARTUZI, TOMASZ BARTUZI - OSTRÓDA</t>
  </si>
  <si>
    <t>14140001421</t>
  </si>
  <si>
    <t>URSZULA TERESA MARSZENIUK - ORZYSZ</t>
  </si>
  <si>
    <t>14140001422</t>
  </si>
  <si>
    <t>BOŻENA ANNA JAROCKA-ORGANEK - GIŻYCKO</t>
  </si>
  <si>
    <t>14140001425</t>
  </si>
  <si>
    <t>NIEPUBLICZNA PRZYCHODNIA LEKARSKA "ZDROWIE" SPÓŁKA CYWILNA HENRYKA BARANOWSKA I WSPÓLNICY HENRYKA BARANOWSKA, IRENA BIELAWSKA-MADEJ, MAŁGORZATA NICPOŃ, CELINA NIETUPSKA-WALENTO, ALINA SOROKO, KRYSTYNA SWINIARSKA - MRĄGOWO</t>
  </si>
  <si>
    <t>14140100001</t>
  </si>
  <si>
    <t>HENRYKA ROŻENTALSKA - NOWE MIASTO LUBAWSKIE</t>
  </si>
  <si>
    <t>14140200002</t>
  </si>
  <si>
    <t>ELŻBIETA BARAŃSKA - PISZ</t>
  </si>
  <si>
    <t>14140100004</t>
  </si>
  <si>
    <t>KRZYSZTOF PIENIĄŻEK - BRANIEWO</t>
  </si>
  <si>
    <t>14140100007</t>
  </si>
  <si>
    <t>JUSTYNA BARLASZ-GORTAT - FROMBORK</t>
  </si>
  <si>
    <t>14140100009</t>
  </si>
  <si>
    <t>NIEPUBLICZNY ZAKŁAD OPIEKI ZDROWOTNEJ "ZDROWIE" MARIA RUSIŁOWICZ - LIDZBARK WARMIŃSKI</t>
  </si>
  <si>
    <t>14140100011</t>
  </si>
  <si>
    <t>PORADNIA RODZINNA "DAR SERCA"-LEKARZE A. BŁAUT-KOTYŃSKA, B. PÓŁTORAK-OSIŃSKA, U. SKONIECZNA SPÓŁKA PARTNERSKA - ELBLĄG</t>
  </si>
  <si>
    <t>14140100012</t>
  </si>
  <si>
    <t>"VITA" SPÓŁKA PARTNERSKA LEKARZY RODZINNYCH- B. ARKABUS, M. GAJDA, J. LAUDAŃSKA-ŁUKOWICZ, J. ROSENAU, I. SĘKOWSKA - ELBLĄG</t>
  </si>
  <si>
    <t>14140100013</t>
  </si>
  <si>
    <t>WOJSKOWA SPECJALISTYCZNA PRZYCHODNIA LEKARSKA - SAMODZIELNY PUBLICZNY ZAKŁAD OPIEKI ZDROWOTNEJ W BRANIEWIE - BRANIEWO</t>
  </si>
  <si>
    <t>14140100015</t>
  </si>
  <si>
    <t>PRZEDSIĘBIORSTWO PODMIOTU LECZNICZEGO "PORADNIA DLA KOBIET"  W.GENGE W.DROZD LEKARZE - SPÓŁKA PARTNERSKA - ELBLĄG</t>
  </si>
  <si>
    <t>14140100019</t>
  </si>
  <si>
    <t>"JASTALSKI KOWALINA FRANC BAYASSI SIWIECKI - NEUROCHIRURGIA" SPÓŁKA JAWNA - ELBLĄG</t>
  </si>
  <si>
    <t>14140100025</t>
  </si>
  <si>
    <t>NIEPUBLICZNY ZAKŁAD OPIEKI ZDROWOTNEJ LEK. WIESŁAW MARZJAN - BRANIEWO</t>
  </si>
  <si>
    <t>14140001430</t>
  </si>
  <si>
    <t>NIEPUBLICZNY ZAKŁAD OPIEKI ZDROWOTNEJ ALERGOCENTRUM PORADNIA ALERGOLOGICZNO- PULMONOLOGICZNA PIOTR KLEMENTOWSKI - OLSZTYN</t>
  </si>
  <si>
    <t>14140001431</t>
  </si>
  <si>
    <t>NIEPUBLICZNY ZAKŁAD OPIEKI ZDROWTNEJ MEDYCYNA KOBIET GRAŻYNA PANFIL-ROGIŃSKA - OLSZTYN</t>
  </si>
  <si>
    <t>14140001433</t>
  </si>
  <si>
    <t>DARIUSZ CHAŁAS - GOŁDAP</t>
  </si>
  <si>
    <t>14140200010</t>
  </si>
  <si>
    <t>CYRANOWSKI ANDRZEJ ZYGMUNT - PROSTKI</t>
  </si>
  <si>
    <t>14140200012</t>
  </si>
  <si>
    <t>ZESPÓŁ PRAKTYK SPECJALISTYCZNYCH  S.C.  RYSZARD PUŁJANOWSKI, HALINA PUŁJANOWSKA - GIŻYCKO</t>
  </si>
  <si>
    <t>14140001437</t>
  </si>
  <si>
    <t>GRAŻYNA SZYPUŁA - OLSZTYN</t>
  </si>
  <si>
    <t>14140001438</t>
  </si>
  <si>
    <t>BINPOL S.C. MAŁGORZATA ZOFIA BINIEK, KAZIMIERZ WOJCIECH BINIEK - OLSZTYN</t>
  </si>
  <si>
    <t>14140001439</t>
  </si>
  <si>
    <t>STOWARZYSZENIE OPIEKI PALIATYWNEJ  "PALIUM" - PISZ</t>
  </si>
  <si>
    <t>14140001440</t>
  </si>
  <si>
    <t>STOWARZYSZENIE POMOCY HUMANITARNEJ ŚW.ŁAZARZA - BISKUPIEC</t>
  </si>
  <si>
    <t>14140001442</t>
  </si>
  <si>
    <t>NIEPUBLICZNY ZAKŁAD OPIEKI ZDROWOTNEJ PRZYCHODNIA SPECJALISTYCZNA SPÓŁKA Z OGRANICZONĄ ODPOWIEDZIALNOŚCIĄ - MRĄGOWO</t>
  </si>
  <si>
    <t>14140001443</t>
  </si>
  <si>
    <t>GRUPOWA PRAKTYKA PIELĘGNIAREK ŚRODOWISKOWO-RODZINNYCH "COR" K. ŁUNIEWICZ, Z. ŁABANOWSKA SPÓŁKA JAWNA - MRĄGOWO</t>
  </si>
  <si>
    <t>14140001445</t>
  </si>
  <si>
    <t>NIEPUBLICZNY ZAKŁAD OPIEKI ZDROWOTNEJ GRAŻYNA BARBARA DUDZIŃSKA, JAROSŁAW BERNARD DUDZIŃSKI S.C. PORADNIA OKULISTYCZNA - DZIAŁDOWO</t>
  </si>
  <si>
    <t>14140100029</t>
  </si>
  <si>
    <t>SPÓŁDZIELNIA PRACY "MEDYK" - ELBLĄG</t>
  </si>
  <si>
    <t>14140001448</t>
  </si>
  <si>
    <t>MAŁGORZATA ŁUBIŃSKA NIEPUBLICZNY ZAKŁAD OPIEKI ZDROWOTNEJ "MEDICUS" - ŚWIĘTAJNO</t>
  </si>
  <si>
    <t>14140001449</t>
  </si>
  <si>
    <t>NIEPUBLICZNY ZAKŁAD OPIEKI ZDROWOTNEJ PORADNIA KARDIOLOGICZNA "COR"  JAKUB KOLOWCA &amp; ZBIGNIEW JANICKI SPÓŁKA PARTNERSKA LEKARZY - BISKUPIEC</t>
  </si>
  <si>
    <t>14140001452</t>
  </si>
  <si>
    <t>NIEPUBLICZNY ZAKŁAD OPIEKI ZDROWOTNEJ "PANAKEJA" LEK. WALDEMAR POŁCZYŃSKI - ELBLĄG</t>
  </si>
  <si>
    <t>14140001453</t>
  </si>
  <si>
    <t>NIEPUBLICZNY ZAKŁAD OPIEKI STOMATOLOGICZNEJ LEK. STOM. SYLWIA KAROWIEC - GÓROWO IŁAWECKIE</t>
  </si>
  <si>
    <t>14140001461</t>
  </si>
  <si>
    <t>SAMODZIELNY PUBLICZNY ZAKŁAD OPIEKI ZDROWOTNEJ-PRZYCHODNIA TERAPII UZALEŻNIENIA OD ALKOHOLU I WSPÓŁUZALEZNIENIA - SZCZYTNO</t>
  </si>
  <si>
    <t>14140001466</t>
  </si>
  <si>
    <t>NZOZ PORADNIA STOMATOLOGICZNA "DENTINO" BARBARA JAWOROWSKA-SZAŁKOWSKA - OLSZTYN</t>
  </si>
  <si>
    <t>14140001469</t>
  </si>
  <si>
    <t>NIEPUBLICZNY ZAKŁAD OPIEKI ZDROWOTNEJ SPECJALISTYCZNA PORADNIA PULMONOLOGICZNA KRZYSZTOF RATYŃSKI - OLSZTYN</t>
  </si>
  <si>
    <t>14140001471</t>
  </si>
  <si>
    <t>ENDOMEDIC HANNA ANKOWSKA PORADNIA ENDOKRYNOLOGICZNA - OLSZTYN</t>
  </si>
  <si>
    <t>14140001478</t>
  </si>
  <si>
    <t>SAMODZIELNY NIEPUBLICZNY ZAKŁAD OPIEKI ZDROWOTNEJ "MEDICUS" TOMASZ MALICH - LIDZBARK WARMIŃSKI</t>
  </si>
  <si>
    <t>14140100032</t>
  </si>
  <si>
    <t>"PULS-MED" SPÓŁKA CYWILNA ELŻBIETA SZLESINGER, ELŻBIETA KUDYK, RENATA WITTA, ANNA ELMERYCH, AGNIESZKA BIERNACKA, ELŻBIETA TOKARSKA - IŁAWA</t>
  </si>
  <si>
    <t>14140001486</t>
  </si>
  <si>
    <t>"ESKULAP" BOGUSŁAWA ORZECHOWSKA, JAROSŁAW GOLUBIEWSKI SPÓŁKA PARTNERSKA - MIŁOMŁYN</t>
  </si>
  <si>
    <t>14140001487</t>
  </si>
  <si>
    <t>KRYSTYNA KLEJNO-PRZEKOP - EŁK</t>
  </si>
  <si>
    <t>14140001490</t>
  </si>
  <si>
    <t>SAMODZIELNY NIEPUBLICZNY ZAKŁAD OPIEKI ZDROWOTNEJ "POMOC" LIPOWIEC BOGUSŁAWA OLCZYK - LIPOWIEC</t>
  </si>
  <si>
    <t>14140001492</t>
  </si>
  <si>
    <t>MAĆKOWSKI JANUSZ MARIAN- NIEPUBLICZNY ZAKŁAD OPIEKI ZDROWOTNEJ "FIOŁEK" - NOWE MIASTO LUBAWSKIE</t>
  </si>
  <si>
    <t>14140001495</t>
  </si>
  <si>
    <t>JOLANTA GUZ - MIKOŁAJKI</t>
  </si>
  <si>
    <t>14140001497</t>
  </si>
  <si>
    <t>S.C. MEDYK- MIROSŁAW PODLASKI, WIOLETTA PODLASKA, MARIA SKRZYPKOWSKA - MIKOŁAJKI</t>
  </si>
  <si>
    <t>14140001498</t>
  </si>
  <si>
    <t>NIEPUBLICZNY ZAKŁAD OPIEKI ZDROWOTNEJ "Z.TRUSEWICZ" JAN TRUSEWICZ - OLSZTYN</t>
  </si>
  <si>
    <t>14140001500</t>
  </si>
  <si>
    <t>MARIA MIŁOSZ - OLSZTYN</t>
  </si>
  <si>
    <t>14140100033</t>
  </si>
  <si>
    <t>SNZPOZ PRZYCHODNIA ZATORZE BRYGIDA GULDA - ELBLĄG</t>
  </si>
  <si>
    <t>14140001503</t>
  </si>
  <si>
    <t>PORADNIA STOMATOLOGICZNO-PROTETYCZNA ORADENT ANNA I JÓZEF KRASZEWSCY - SORKWITY</t>
  </si>
  <si>
    <t>14140001504</t>
  </si>
  <si>
    <t>MIROSŁAWA RULEWICZ-WARNIEŁŁO - KĘTRZYN</t>
  </si>
  <si>
    <t>14140001505</t>
  </si>
  <si>
    <t>WITOLD KINK - GALINY</t>
  </si>
  <si>
    <t>14140001506</t>
  </si>
  <si>
    <t>MAREK GUZANEK - WOJCIECHY</t>
  </si>
  <si>
    <t>14140001507</t>
  </si>
  <si>
    <t>AFFIDEA SPÓŁKA Z OGRANICZONĄ ODPOWIEDZIALNOŚCIĄ - OLSZTYN</t>
  </si>
  <si>
    <t>14140001508</t>
  </si>
  <si>
    <t>NIEPUBLICZNY ZAKŁAD OPIEKI ZDROWOTNEJ "ESTETIK" LEKARZ STOMATOLOGII EDWARDA ANNA JĘSIAK-SUCHECKA - ELBLĄG</t>
  </si>
  <si>
    <t>14140001509</t>
  </si>
  <si>
    <t>LIDIA WASZKIEWICZ-DUDA NIEPUBLICZNY ZAKŁAD OPIEKI ZDROWOTNEJ PRZYCHODNIA ZDROWIA - PISZ</t>
  </si>
  <si>
    <t>14140001517</t>
  </si>
  <si>
    <t>NIEPUBLICZNY ZAKŁAD OPIEKI ZDROWOTNEJ PRAKTYKA LEKARZA RODZINNEGO ZYGMUNT ZIEMBA - PIECKI</t>
  </si>
  <si>
    <t>14140001519</t>
  </si>
  <si>
    <t>OLSZTYŃSKIE STOWARZYSZENIE HOSPICYJNE "PALIUM" - OLSZTYN</t>
  </si>
  <si>
    <t>14140001520</t>
  </si>
  <si>
    <t>CARITAS ARCHIDIECEZJI WARMIŃSKIEJ - OLSZTYN</t>
  </si>
  <si>
    <t>14140001521</t>
  </si>
  <si>
    <t>NIEPUBLICZNY ZAKŁAD OPIEKI ZDROWOTNEJ "SPECMED" ADAM MARIUSZ MILLER - EŁK</t>
  </si>
  <si>
    <t>14140001522</t>
  </si>
  <si>
    <t>OLSZTYŃSKI OŚRODEK ONKOLOGICZNY "KOPERNIK" SPÓŁKA Z OGRANICZONĄ ODPOWIEDZIALNOŚCIĄ - OLSZTYN</t>
  </si>
  <si>
    <t>14140001524</t>
  </si>
  <si>
    <t>NZOZ BERA-MED BEATA MICHALSKA - IŁAWA</t>
  </si>
  <si>
    <t>14140001528</t>
  </si>
  <si>
    <t>NIEPUBLICZNY ZAKŁAD REHABILITACJI LECZNICZEJ "VITAREH" ROMAN ZIÓŁKOWSKI - DOBRE MIASTO</t>
  </si>
  <si>
    <t>14140001530</t>
  </si>
  <si>
    <t>POLSKIE STOWARZYSZENIE NA RZECZ OSÓB Z NIEPEŁNOSPRAWNOŚCIĄ INTELEKTUALNĄ KOŁO W DZIAŁDOWIE - DZIAŁDOWO</t>
  </si>
  <si>
    <t>14140001531</t>
  </si>
  <si>
    <t>SPECJALISTYCZNY NIEPUBLICZNY ZAKŁAD OPIEKI ZDROWOTNEJ "K. BARWIŃSKI" PORADNIA CHIRURGII URAZOWEJ I ORTOPEDII KAZIMIERZ BARWIŃSKI - MRĄGOWO</t>
  </si>
  <si>
    <t>14140001536</t>
  </si>
  <si>
    <t>NIEPUBLICZNY ZAKŁAD OPIEKI ZDROWOTNEJ USŁUGI REHABILITACYJNE "FIZJO-MEDICA" JANUSZ KOSSOWSKI - EŁK</t>
  </si>
  <si>
    <t>14140001537</t>
  </si>
  <si>
    <t>IWONA MAGDALENA KUREK-KRZYŻEWSKA NIEPUBLICZNY ZAKŁAD OPIEKI ZDROWOTNEJ "NEUROMED" - MALINOWO</t>
  </si>
  <si>
    <t>14140001538</t>
  </si>
  <si>
    <t>MAREK MICHNIEWICZ NIEPUBLICZNY ZAKŁAD OPIEKI ZDROWOTNEJ "IMPULS" - SPYCHOWO</t>
  </si>
  <si>
    <t>14140001539</t>
  </si>
  <si>
    <t>GABINET STOMATOLOGICZNY S.C. DOROTA I JERZY KRASNOWSCY - MRĄGOWO</t>
  </si>
  <si>
    <t>14140001543</t>
  </si>
  <si>
    <t>SZPITAL  W OSTRÓDZIE SPÓŁKA AKCYJNA - OSTRÓDA</t>
  </si>
  <si>
    <t>14140001554</t>
  </si>
  <si>
    <t>POLKARD SP Z O.O. - OLSZTYN</t>
  </si>
  <si>
    <t>14140001555</t>
  </si>
  <si>
    <t>KRYSTYNA KONSTANTYNOWICZ-BIEGAŃSKA - OSTRÓDA</t>
  </si>
  <si>
    <t>14140001556</t>
  </si>
  <si>
    <t>APP DENTAL ANNA POŁOCZAŃSKA-PODGÓRSKA - DYWITY</t>
  </si>
  <si>
    <t>14140001557</t>
  </si>
  <si>
    <t>POŁUSZEJKO JOLANTA - OSTRÓDA</t>
  </si>
  <si>
    <t>14140001558</t>
  </si>
  <si>
    <t>JOLANTA BAŁA - OLSZTYN</t>
  </si>
  <si>
    <t>14140001560</t>
  </si>
  <si>
    <t>DOROTA KUBIAK-PTAK - OLSZTYN</t>
  </si>
  <si>
    <t>14140001562</t>
  </si>
  <si>
    <t>BARBARA BUJNOWSKA - OLSZTYN</t>
  </si>
  <si>
    <t>14140001577</t>
  </si>
  <si>
    <t>LECZNICA CHIRURGICZNO-ORTOPEDYCZNA ESKULAP WITOLD KOŁTUN, DANUTA ORŁOWSKA-KOŁTUN - LEKARZE SPÓŁKA Z OGRANICZONĄ ODPOWIEDZIALNOŚCIĄ - OLSZTYN</t>
  </si>
  <si>
    <t>14140001582</t>
  </si>
  <si>
    <t>"DERMATOLOGIA" S.C. GRAŻYNA FRĄCKOWIAK, BEATA ARŁUKOWICZ - OLSZTYN</t>
  </si>
  <si>
    <t>14140001592</t>
  </si>
  <si>
    <t>NZOZ PRZYCHODNIA"NARIE"S.C. ZOFIA CHILIŃSKA, MARIUSZ CHILIŃSKI - MORĄG</t>
  </si>
  <si>
    <t>14140200020</t>
  </si>
  <si>
    <t>PUCIŁOWSKA JOLANTA NIEPUBLICZNY ZAKŁAD OPIEKI ZDROWOTNEJ "PANACEA" PRZYCHODNIA SPECJALISTYCZNA - EŁK</t>
  </si>
  <si>
    <t>14140200022</t>
  </si>
  <si>
    <t>HALINA ELŻBIETA SUCHWAŁKO - EŁK</t>
  </si>
  <si>
    <t>14140200023</t>
  </si>
  <si>
    <t>EWA HENRYKA PRZYBYSZ - EŁK</t>
  </si>
  <si>
    <t>14140200024</t>
  </si>
  <si>
    <t>NIEPUBLICZNY ZAKŁAD OPIEKI ZDROWOTNEJ "ALDENT" S.C. PAWEŁ TARASEWICZ, ALICJA TARASEWICZ - EŁK</t>
  </si>
  <si>
    <t>14140001603</t>
  </si>
  <si>
    <t>STOWARZYSZENIE NA RZECZ CHORYCH Z CHOROBĄ NOWOTWOROWĄ"PROMYK" - GIŻYCKO</t>
  </si>
  <si>
    <t>14140001605</t>
  </si>
  <si>
    <t>MAŁGORZATA BUJANOWICZ - OLSZTYNEK</t>
  </si>
  <si>
    <t>14140001606</t>
  </si>
  <si>
    <t>POLSKIE STOWARZYSZENIE NA RZECZ OSÓB Z NIEPEŁNOSPRAWNOŚCIĄ INTELEKTUALNĄ KOŁO W OSTRÓDZIE - OSTRÓDA</t>
  </si>
  <si>
    <t>14140001607</t>
  </si>
  <si>
    <t>POLSKIE STOWARZYSZENIE NA RZECZ OSÓB Z NIEPEŁNOSPRAWNOŚCIĄ INTELEKTUALNĄ KOŁO W BISKUPCU - BISKUPIEC</t>
  </si>
  <si>
    <t>14140001613</t>
  </si>
  <si>
    <t>PIELĘGNIARKI "DOMENA" MAREK ARNDT,  RENATA PEPLAU SPÓŁKA PARTNERSKA - MARKUSY</t>
  </si>
  <si>
    <t>14140001617</t>
  </si>
  <si>
    <t>STURLIS I PIASECKI -  LEKARZE - SPÓŁKA PARTNERSKA - PILNIK</t>
  </si>
  <si>
    <t>14140001622</t>
  </si>
  <si>
    <t>NIEPUBLICZNY ZAKŁAD OPIEKI ZDROWOTNEJ SPECJALISTYCZNA PRZYCHODNIA NEUROLOGICZNA "NEUROLOG" J.ZAGÓRSKA I J.JURKIEWICZ SPÓŁKA JAWNA W ELBLĄGU - ELBLĄG</t>
  </si>
  <si>
    <t>14140001623</t>
  </si>
  <si>
    <t>BOŻENA GÓRNIKIEWICZ-BRZEZICKA - ELBLĄG</t>
  </si>
  <si>
    <t>14140001629</t>
  </si>
  <si>
    <t>IZABELA TERESA BOROWA - LIDZBARK WARMIŃSKI</t>
  </si>
  <si>
    <t>14140001630</t>
  </si>
  <si>
    <t>EDYTA ILKIEWICZ NIEPUBLICZNY ZAKŁAD OPIEKI ZDROWOTNEJ W ŚWIĄTKACH - ŚWIĄTKI</t>
  </si>
  <si>
    <t>14140001635</t>
  </si>
  <si>
    <t>JÓZEF KOC - RYN</t>
  </si>
  <si>
    <t>14140001638</t>
  </si>
  <si>
    <t>DOROTA PIEKARSKA - ELBLĄG</t>
  </si>
  <si>
    <t>14140001643</t>
  </si>
  <si>
    <t>NIEPUBLICZNY GINEKOLOGICZNY ZAKŁAD OPIEKI ZDROWOTNEJ TERESA WOŹNIAK - OLSZTYN</t>
  </si>
  <si>
    <t>14140001644</t>
  </si>
  <si>
    <t>NIEPUBLICZNY SPECJALISTYCZNY ZAKŁAD OPIEKI ZDROWOTNEJ "DRAMED" MIROSŁAW DRAPAŁA - SZCZYTNO</t>
  </si>
  <si>
    <t>14140001646</t>
  </si>
  <si>
    <t>NIEPUBLICZNY SPECJALISTYCZNY ZAKŁAD OPIEKI ZDROWOTNEJ MICHAŁ DOWGIRD - OLSZTYN</t>
  </si>
  <si>
    <t>14140001654</t>
  </si>
  <si>
    <t>NZOZ WOJCIECH ŻBIKOWSKI JOANNA ŻBIKOWSKA S.C. PRZYCHODNIA LEKARSKA SANUS - PIECKI</t>
  </si>
  <si>
    <t>14140001658</t>
  </si>
  <si>
    <t>PRZYCHODNIA ZDROWIA W RUCIANEM-NIDZIE SPÓŁKA Z OGRANICZONĄ ODPOWIEDZIALNOŚCIĄ - RUCIANE-NIDA</t>
  </si>
  <si>
    <t>14140001659</t>
  </si>
  <si>
    <t>"LEKARZE DOMOWI" SPÓŁKA Z OGRANICZONĄ ODPOWIEDZIALNOŚCIĄ - OLSZTYN</t>
  </si>
  <si>
    <t>14140001660</t>
  </si>
  <si>
    <t>NIEPUBLICZNY ZAKŁAD OPIEKI PALIATYWNEJ "PALIUM" S.C. ELŻBIETA WĘGRZYN -HALINA ZALEWSKA - OSTRÓDA</t>
  </si>
  <si>
    <t>14140001677</t>
  </si>
  <si>
    <t>NIEPUBLICZNY ZAKŁAD OPIEKI ZDROWOTNEJ SŁAWOMIR SZYMAŃSKI - OLSZTYN</t>
  </si>
  <si>
    <t>14140001681</t>
  </si>
  <si>
    <t>ZDZIECHOWSKI PAWEŁ NIEPUBLICZNY ZAKŁAD PODSTAWOWEJ OPIEKI ZDROWOTNEJ "RODZINNA PRZYCHODNIA ZDROWIA" - PISZ</t>
  </si>
  <si>
    <t>14140001688</t>
  </si>
  <si>
    <t>MAZURSKIE CENTRUM ZDROWIA SZPITAL POWIATOWY W WĘGORZEWIE PUBLICZNY ZAKŁAD OPIEKI ZDROWOTNEJ - WĘGORZEWO</t>
  </si>
  <si>
    <t>14140001696</t>
  </si>
  <si>
    <t>NIEPUBLICZNY SPECJALISTYCZNY ZAKŁAD OPIEKI ZDROWOTNEJ "FEMINA" BARBARA MOWIŃSKA - ELBLĄG</t>
  </si>
  <si>
    <t>14140001697</t>
  </si>
  <si>
    <t>ANDRZEJ KOPCZYŃSKI - OLSZTYN</t>
  </si>
  <si>
    <t>14140001699</t>
  </si>
  <si>
    <t>GRUPOWA PRAKTYKA POŁOŻNYCH RODZINNYCH S.C. JADWIGA REGINA KIEŁKIEWICZ, EWA KAROLINA KONDRUSIK, HALINA TRUSIEWICZ-TARNOWSKA - OSTRÓDA</t>
  </si>
  <si>
    <t>14140001700</t>
  </si>
  <si>
    <t>NZOZ "ZDROWIE" SPÓŁKA PARTNERSKA LEKARZY ANTOŃCZYK I PARTNERZY - OSTRÓDA</t>
  </si>
  <si>
    <t>14140001701</t>
  </si>
  <si>
    <t>SOPAT SPÓŁKA Z OGRANICZONĄ ODPOWIEDZIALNOŚCIĄ - OSTRÓDA</t>
  </si>
  <si>
    <t>14140001703</t>
  </si>
  <si>
    <t>NIEPUBLICZNY ZAKŁAD OPIEKI ZDROWOTNEJ "PRZYCHODNIA KISIELICE" MUNKHSAIKHAN MANDAKH - KISIELICE</t>
  </si>
  <si>
    <t>14140001704</t>
  </si>
  <si>
    <t>SAN-MED E. SZYDŁOWSKA,  W. DĘBSKA,  E. STRUMIDŁO SPÓŁKA JAWNA - KISIELICE</t>
  </si>
  <si>
    <t>14140001705</t>
  </si>
  <si>
    <t>PRYWATNY GABINET STOMATOLOGICZNY "MAT-STOM" BOGUSŁAWA MATUSIAK - KISIELICE</t>
  </si>
  <si>
    <t>14140001706</t>
  </si>
  <si>
    <t>POLSKIE STOWARZYSZENIE NA RZECZ OSÓB Z NIEPEŁNOSPRAWNOŚCIĄ INTELEKTUALNĄ KOŁO W ELBLĄGU - ELBLĄG</t>
  </si>
  <si>
    <t>14140001714</t>
  </si>
  <si>
    <t>CEZARY WIECZOREK - OLSZTYNEK</t>
  </si>
  <si>
    <t>14140001716</t>
  </si>
  <si>
    <t>ZAKŁAD PALIATYWNY "ŚWIATŁO" TERESA DEMSKA - NOWE MIASTO LUBAWSKIE</t>
  </si>
  <si>
    <t>14140001717</t>
  </si>
  <si>
    <t>NIEPUBLICZNY ZAKŁAD OPIEKI ZDROWOTNEJ "TOL-VITA" S. C. PRAKTYKA LEKARZA OGÓLNEGO I DZIECIĘCEGO RADOSŁAW WIŚNIEWSKI, PIOTR BERNECKI - TOLKMICKO</t>
  </si>
  <si>
    <t>14140001726</t>
  </si>
  <si>
    <t>MAŁGORZATA CEBULSKA - OLSZTYN</t>
  </si>
  <si>
    <t>14140001728</t>
  </si>
  <si>
    <t>NIEPUBLICZNY ZAKŁAD OPIEKI ZDROWOTNEJ PULS D.W.MEJZNER SPÓŁKA JAWNA - GRAJEWO</t>
  </si>
  <si>
    <t>14140001729</t>
  </si>
  <si>
    <t>NIEPUBLICZNY ZAKŁAD USŁUG PERSONELU MEDYCZNEGO "CENTRUM" CZESŁAWA KALINOWSKA-MEUS - LIDZBARK WARMIŃSKI</t>
  </si>
  <si>
    <t>14140001730</t>
  </si>
  <si>
    <t>JOLANTA FESNAK - GÓROWO IŁAWECKIE</t>
  </si>
  <si>
    <t>14140001731</t>
  </si>
  <si>
    <t>"ESKULAP" SPÓŁKA Z OGRANICZONĄ ODPOWIEDZIALNOŚCIĄ - SZCZYTNO</t>
  </si>
  <si>
    <t>14140001733</t>
  </si>
  <si>
    <t>ELBLĄSKIE STOWARZYSZENIE POMOCY HUMANITARNEJ IM. ŚW. ŁAZARZA LAZARUS - ELBLĄG</t>
  </si>
  <si>
    <t>14140001736</t>
  </si>
  <si>
    <t>NIEPUBLICZNY ZAKŁAD OPIEKI ZDROWOTNEJ WOJEWÓDZKA STOMATOLOGICZNA PRZYCHODNIA SPECJALISTYCZNA SPÓŁKA Z O.O. - OLSZTYN</t>
  </si>
  <si>
    <t>14140001743</t>
  </si>
  <si>
    <t>NIEPUBLICZNY STOMATOLOGICZNY ZAKŁAD OPIEKI ZDROWOTNEJ DOCTRINA S.C. KAROLINA BURKHARDT-STANISŁAWSKA, MACIEJ STANISŁAWSKI - ELBLĄG</t>
  </si>
  <si>
    <t>14140001744</t>
  </si>
  <si>
    <t>NIEPUBLICZNY STOMATOLOGICZNY ZAKŁAD OPIEKI ZDROWOTNEJ STOMADENT MARIOLA OSZMIAN - EŁK</t>
  </si>
  <si>
    <t>14140001748</t>
  </si>
  <si>
    <t>NIEPUBLICZNY ZAKŁAD OPIEKI ZDROWOTNEJ GABINET STOMATOLOGICZNY AGATA MANISZEWSKA-WASIAK - OLSZTYN</t>
  </si>
  <si>
    <t>14140001749</t>
  </si>
  <si>
    <t>NIEPUBLICZNY ZAKŁAD PODSTAWOWEJ OPIEKI ZDROWOTNEJ "ZAKRZEWSKA-ROGALSKA" S.C. MAŁGORZATA ROGALSKA, KAROLINA ZAKRZEWSKA - OLSZTYN</t>
  </si>
  <si>
    <t>14140001750</t>
  </si>
  <si>
    <t>NIEPUBLICZNY ZAKŁAD OPIEKI ZDROWOTNEJ ARS MEDICA-MARIA OŁDZIEJEWSKA - OLSZTYN</t>
  </si>
  <si>
    <t>14140001751</t>
  </si>
  <si>
    <t>LEKARSKA SPÓŁKA PARTNERSKA "OSTOJA" W.BARTON, S. DREWNOWSKI, B. PIWOWARSKA - ELBLĄG</t>
  </si>
  <si>
    <t>14140001752</t>
  </si>
  <si>
    <t>POGOTOWIE STOMATOLOGICZNE OSTAŁOWSKI I ROSIŃSKI-SPÓŁKA PARTNERSKA - ELBLĄG</t>
  </si>
  <si>
    <t>14140001753</t>
  </si>
  <si>
    <t>RYSZARD BĄK - OLSZTYN</t>
  </si>
  <si>
    <t>14140001754</t>
  </si>
  <si>
    <t>NIEPUBLICZNY ZAKŁAD PODSTAWOWEJ OPIEKI ZDROWOTNEJ "MEDYCEUSZ" ANNA KAMIŃSKA-TABAKA - JEZIORANY</t>
  </si>
  <si>
    <t>14140001756</t>
  </si>
  <si>
    <t>NIEPUBLICZNY STOMATOLOGICZNY ZAKŁAD OPIEKI ZDROWOTNEJ HANNA DOMAŃSKA - KOGUT - OLSZTYNEK</t>
  </si>
  <si>
    <t>14140001757</t>
  </si>
  <si>
    <t>ZGROMADZENIE SIÓSTR MIŁOSIERDZIA ŚW. WINCENTEGO A PAULO PROWINCJA CHEŁMIŃSKO-POZNAŃSKA - LUBAWA</t>
  </si>
  <si>
    <t>14140001759</t>
  </si>
  <si>
    <t>SZPITAL POWIATOWY IM. JANA PAWŁA II W BARTOSZYCACH - BARTOSZYCE</t>
  </si>
  <si>
    <t>14140001760</t>
  </si>
  <si>
    <t>JERZY MARCZAK - DZIAŁDOWO</t>
  </si>
  <si>
    <t>14140001763</t>
  </si>
  <si>
    <t>NIEPUBLICZNY ZAKŁAD OPIEKI ZDROWOTNEJ "MEDYK" ELŻBIETA BARCZEWSKA - SZCZYTNO</t>
  </si>
  <si>
    <t>14140001769</t>
  </si>
  <si>
    <t>ROBERT KUSIO - BARTOSZYCE</t>
  </si>
  <si>
    <t>14140001771</t>
  </si>
  <si>
    <t>STOWARZYSZENIE POMOCY HUMANITARNEJ IM.ŚW.ŁAZARZA W KĘTRZYNIE - KĘTRZYN</t>
  </si>
  <si>
    <t>14140001772</t>
  </si>
  <si>
    <t>STOWARZYSZENIE POMOCY HUMANITARNEJ LAZARUS W SZCZYTNIE - SZCZYTNO</t>
  </si>
  <si>
    <t>14140001781</t>
  </si>
  <si>
    <t>TOMASZ SIWEK NIEPUBLICZNY ZAKŁAD OPIEKI STOMATOLOGICZNEJ "UŚMIECH" - OSTRÓDA</t>
  </si>
  <si>
    <t>14140001788</t>
  </si>
  <si>
    <t>RENATA ROMANOWSKA - OKSENIUK NIEPUBLICZNY ZAKŁAD OPIEKI ZDROWOTNEJ "ART-DENT" - EŁK</t>
  </si>
  <si>
    <t>14140001790</t>
  </si>
  <si>
    <t>ZOFIA HRYCÓW - IŁAWA</t>
  </si>
  <si>
    <t>14140001795</t>
  </si>
  <si>
    <t>CARITAS DIECEZJI EŁCKIEJ - EŁK</t>
  </si>
  <si>
    <t>14140001799</t>
  </si>
  <si>
    <t>NIEPUBLICZNY ZAKŁAD OPIEKI ZDROWOTNEJ "PULS" S.C. SYLWIA BOBOJĆ, ALICJA KARKUT-BZDYRA - OLSZTYN</t>
  </si>
  <si>
    <t>14140001802</t>
  </si>
  <si>
    <t>NZOZ PORADNIA NEUROLOGICZNA DARIUSZ KUNERT - OLSZTYN</t>
  </si>
  <si>
    <t>14140001803</t>
  </si>
  <si>
    <t>CENTRUM MEDYCZNE ZANIEWSKA DR N. MED. IWONA ZANIEWSKA - OLSZTYN</t>
  </si>
  <si>
    <t>14140001805</t>
  </si>
  <si>
    <t>"OLMEDICA W OLECKU - SPÓŁKA Z OGRANICZONĄ ODPOWIEDZIALNOŚCIĄ" - OLECKO</t>
  </si>
  <si>
    <t>14140001821</t>
  </si>
  <si>
    <t>RENATA KOMAR NZOZ PORADNIA ALERGOLOGICZNO-PULMONOLOGICZNA - GIŻYCKO</t>
  </si>
  <si>
    <t>14140001824</t>
  </si>
  <si>
    <t>GRUPOWA PRAKTYKA PIELĘGNIAREK ŚRODOWISKOWO-RODZINNYCH SPÓŁKA CYWILNA  ANNA BOGUSŁAWSKA, BARBARA JARZĄBEK, GABRIELA LICZNERSKA, JADWIGA MACIEJEWSKA, EWA PATALON, TERESA SKUZA - OSTRÓDA</t>
  </si>
  <si>
    <t>14140001826</t>
  </si>
  <si>
    <t>"PANACEUM" SPÓŁKA CYWILNA ALDONA DAUKSZA, EUGENIA GBUR - BARCIANY</t>
  </si>
  <si>
    <t>14140001827</t>
  </si>
  <si>
    <t>STOWARZYSZENIE "ZDROWIE'' - PISZ</t>
  </si>
  <si>
    <t>14140001828</t>
  </si>
  <si>
    <t>GIZELA MARIA FROJMAN NZOZ PORADNIA TERAPII UZALEŻNIEŃ - GIŻYCKO</t>
  </si>
  <si>
    <t>14140001831</t>
  </si>
  <si>
    <t>STOWARZYSZENIE KATOLICKI RUCH ANTYNARKOTYCZNY "KARAN" - ELBLĄG</t>
  </si>
  <si>
    <t>14140001833</t>
  </si>
  <si>
    <t>NIEPUBLICZNY ZAKŁAD OPIEKI ZDROWOTNEJ "ALFA" SPÓŁKA PARTNERSKA LEKARZY - ELBLĄG</t>
  </si>
  <si>
    <t>14140001850</t>
  </si>
  <si>
    <t>NIEPUBLICZNY ZAKŁAD OPIEKI ZDROWOTNEJ ANNA SIELASZUK PORADNIA NEUROLOGICZNA - OLSZTYN</t>
  </si>
  <si>
    <t>14140001860</t>
  </si>
  <si>
    <t>ANNA LASKOWSKA NIEPUBLICZNY ZAKŁAD OPIEKI STOMATOLOGICZNEJ - KĘTRZYN</t>
  </si>
  <si>
    <t>14140001862</t>
  </si>
  <si>
    <t>NIEPUBLICZNY ZAKŁAD OPIEKI ZDROWOTNEJ "POŁOŻNE RODZINNE" BOŻENA OSEŁKOWSKA - OLSZTYN</t>
  </si>
  <si>
    <t>14140001863</t>
  </si>
  <si>
    <t>"ZDROWIE" S.C. BEATA MISIEWICZ, BEATA ROGUCKA, WIOLETA ĆWIRTA-ROMAN - BISKUPIEC</t>
  </si>
  <si>
    <t>14140001864</t>
  </si>
  <si>
    <t>INDYWIDUALNA PRAKTYKA PIELĘGNIARSKA - GRAŻYNA PIETKIEWICZ - OLSZTYN</t>
  </si>
  <si>
    <t>14140001865</t>
  </si>
  <si>
    <t>INDYWIDUALNA PRAKTYKA PIELĘGNIARSKA LIGIA GŁOWACKA - OLSZTYN</t>
  </si>
  <si>
    <t>14140001866</t>
  </si>
  <si>
    <t>PRYWATNE CENTRUM MEDYCZNE LANCET MŁYNARCZYK,ŁESIÓW SPÓŁKA JAWNA - OLSZTYN</t>
  </si>
  <si>
    <t>14140001867</t>
  </si>
  <si>
    <t>PRYWATNY ODDZIAŁ CHIRURGICZNY Z PORADNIAMI SPECJALISTYCZNYMI "MEDICUS" S.C. RYSZARD PETERLEJTNER, GRZEGORZ ZAKRĘTA - NOWE MIASTO LUBAWSKIE</t>
  </si>
  <si>
    <t>14140001870</t>
  </si>
  <si>
    <t>BEATA MICHALIK - DOBRE MIASTO</t>
  </si>
  <si>
    <t>14140001874</t>
  </si>
  <si>
    <t>FIZ-MED CENTRUM REHABILITACJI DZIECI I DOROSŁYCH JOANNA KACZMAR - LUBAWA</t>
  </si>
  <si>
    <t>14140001875</t>
  </si>
  <si>
    <t>USŁUGI REHABILITACYJNE DONATA JUSSEL-BARAŃSKA - IŁAWA</t>
  </si>
  <si>
    <t>14140001880</t>
  </si>
  <si>
    <t>PRZYCHODNIA STOMATOLOGICZNA MAGDALENA DZIEWIAŁTOWSKA-GINTOWT - OLSZTYN</t>
  </si>
  <si>
    <t>14140001881</t>
  </si>
  <si>
    <t>"PRZYCHODNIA STOMATOLOGICZNA MILLERDENTAL" KATARZYNA MILLER - OLSZTYN</t>
  </si>
  <si>
    <t>14140001886</t>
  </si>
  <si>
    <t>RÓŻA MĘKARSKA - OLSZTYN</t>
  </si>
  <si>
    <t>14140001887</t>
  </si>
  <si>
    <t>GRAŻYNA KRASZEWSKA - OLSZTYN</t>
  </si>
  <si>
    <t>14140001888</t>
  </si>
  <si>
    <t>BARBARA ORZECHOWSKA-SIERGIEJ - OLSZTYN</t>
  </si>
  <si>
    <t>14140100052</t>
  </si>
  <si>
    <t>MONIKA TABOR - LIDZBARK WARMIŃSKI</t>
  </si>
  <si>
    <t>14140100053</t>
  </si>
  <si>
    <t>IWONA SZULC - ELBLĄG</t>
  </si>
  <si>
    <t>14140001900</t>
  </si>
  <si>
    <t>INDYWIDUALNA PRAKTYKA POŁOŻNEJ RODZINNEJ BARBARA SUCHODOLSKA - KORSZE</t>
  </si>
  <si>
    <t>14140001903</t>
  </si>
  <si>
    <t>PRZEDSIĘBIORSTWO HANDLOWO-USŁUGOWE DOM-TRANS INDYWIDUALNA PRAKTYKA PIELĘGNIARSKA - EMILIA GRADECKA - OLSZTYN</t>
  </si>
  <si>
    <t>14140001904</t>
  </si>
  <si>
    <t>ANDRZEJ LUSIŃSKI GMINNY NIEPUBLICZNY OŚRODEK ZDROWIA - JANOWIEC KOŚCIELNY</t>
  </si>
  <si>
    <t>14140200043</t>
  </si>
  <si>
    <t>RYSZARD FRANCISZEK KARPIŃSKI - EŁK</t>
  </si>
  <si>
    <t>14140001905</t>
  </si>
  <si>
    <t>S.C. POŁOŻNYCH ŚRODOWISKOWYCH/RODZINNYCH BRYGIDA JULITA LIPKA BARBARA JANKOWSKA - DZIAŁDOWO</t>
  </si>
  <si>
    <t>14140001907</t>
  </si>
  <si>
    <t>BOŻENA MAJCHRZAK-KONARZEWSKA GABINET REHABILITACYJNY - SĘPOPOL</t>
  </si>
  <si>
    <t>14140001909</t>
  </si>
  <si>
    <t>NIEPUBLICZNY ZAKŁAD OPIEKI ZDROWOTNEJ GAMED ILONA GAJEWSKA - OLECKO</t>
  </si>
  <si>
    <t>14140001911</t>
  </si>
  <si>
    <t>SPÓŁKA CYWILNA "SZANSA" - BARBARA TUCHOLSKA, LUCYNA MASIULANIEC - BARTOSZYCE</t>
  </si>
  <si>
    <t>14140001912</t>
  </si>
  <si>
    <t>IDZI HENRYK PODWOJSKI - EŁK</t>
  </si>
  <si>
    <t>14140001913</t>
  </si>
  <si>
    <t>JOLANTA JOANNA UŚCIŁOWICZ - GIŻYCKO</t>
  </si>
  <si>
    <t>14140100057</t>
  </si>
  <si>
    <t>SŁAWOMIR KOSMALSKI - PRABUTY</t>
  </si>
  <si>
    <t>14140001918</t>
  </si>
  <si>
    <t>SZESZEL MAŁGORZATA NIEPUBLICZNY ZAKŁAD OPIEKI ZDROWOTNEJ "REHABILITACJA I SPECJALISTYKA" - EŁK</t>
  </si>
  <si>
    <t>14140001919</t>
  </si>
  <si>
    <t>"ATENA" SPÓŁKA JAWNA MARIOLA WIAK-BORKOWSKA, ANNA CIOK, MARTA KOZAK, IWONA LEWANDOWSKA GABINET REHABILITACJI I FIZYKOTERAPII - KĘTRZYN</t>
  </si>
  <si>
    <t>14140001920</t>
  </si>
  <si>
    <t>ZBIGNIEW SARNOWSKI - SUSZ</t>
  </si>
  <si>
    <t>14140001921</t>
  </si>
  <si>
    <t>JACEK SZYMAŃSKI GABINET REHABILITACJI "REH-TER" - DZIAŁDOWO</t>
  </si>
  <si>
    <t>14140001922</t>
  </si>
  <si>
    <t>SAMODZIELNY PUBLICZNY MIEJSKO-GMINNY OŚRODEK ZDROWIA W ORZYSZU - ORZYSZ</t>
  </si>
  <si>
    <t>14140001923</t>
  </si>
  <si>
    <t>MARIA JOANNA IGNACIUK - GIŻYCKO</t>
  </si>
  <si>
    <t>14140001926</t>
  </si>
  <si>
    <t>KAROLINA BIOWSKA GABINET FIZJOTERAPII - LIDZBARK</t>
  </si>
  <si>
    <t>14140001927</t>
  </si>
  <si>
    <t>REHABILITACJA DARIUSZ CZERNIAK I ALICJA LESZCZYŃSKA SPÓŁKA JAWNA - ELBLĄG</t>
  </si>
  <si>
    <t>14140001931</t>
  </si>
  <si>
    <t>USŁUGI STOMATOLOGICZNE PŁONKA ZBIGNIEW - BISKUPIEC</t>
  </si>
  <si>
    <t>14140001941</t>
  </si>
  <si>
    <t>NIEPUBLICZNY ZAKŁAD MEDYCYNY RODZINNEJ "MED-KOR" KRYSTYNA BADOWSKA-RECHINBACH - KORSZE</t>
  </si>
  <si>
    <t>14140001942</t>
  </si>
  <si>
    <t>NIEPUBLICZNY ZAKŁAD OPIEKI ZDROWOTNEJ ORTODENT PORADNIA ORTODONTYCZNA I STOMATOLOGICZNA JOLANTA ZAREMBO - IŁAWA</t>
  </si>
  <si>
    <t>14140001950</t>
  </si>
  <si>
    <t>GABINET OKULISTYCZNY  ZBIGNIEW SOBOTA - OSTRÓDA</t>
  </si>
  <si>
    <t>14140100059</t>
  </si>
  <si>
    <t>DENTAL CARE SPÓŁKA Z OGRANICZONĄ ODPOWIEDZIALNOŚCIĄ - ELBLĄG</t>
  </si>
  <si>
    <t>14140001971</t>
  </si>
  <si>
    <t>PRZYCHODNIA LEKARZY SPECJALISTÓW "ZDROWIE" MARTYNA  KOSSAK - EŁK</t>
  </si>
  <si>
    <t>14140001972</t>
  </si>
  <si>
    <t>NZOZ USŁUGI LEKARSKIE MARIAN FELIKS WŁODZIMIERSKI - KRUKLANKI</t>
  </si>
  <si>
    <t>14140001973</t>
  </si>
  <si>
    <t>MAŁGORZATA SAWKA-POMIERSKA - ELBLĄG</t>
  </si>
  <si>
    <t>14140001988</t>
  </si>
  <si>
    <t>FUNDACJA POLSKICH KAWALERÓW MALTAŃSKICH W WARSZAWIE "POMOC MALTAŃSKA" - BARCZEWO</t>
  </si>
  <si>
    <t>14140001989</t>
  </si>
  <si>
    <t>POLSKIE STOWARZYSZENIE NA RZECZ OSÓB Z NIEPEŁNOSPRAWNOŚCIĄ INTELEKTUALNĄ KOŁO W MIKOŁAJKACH - MIKOŁAJKI</t>
  </si>
  <si>
    <t>14140001995</t>
  </si>
  <si>
    <t>GRZEGORZ SIWOŁOWSKI "NIEPUBLICZNY ZAKŁAD OPIEKI ZDROWOTNEJ PORADNIA LARYNGOLOGICZNA" - GIŻYCKO</t>
  </si>
  <si>
    <t>14140001998</t>
  </si>
  <si>
    <t>NIEPUBLICZNY ZAKŁAD OPIEKI ZDROWOTNEJ "ZDROWIE" EWA WYSOCKA - NOWAK - ZALEWO</t>
  </si>
  <si>
    <t>14140002013</t>
  </si>
  <si>
    <t>POLSKIE STOWARZYSZENIE NA RZECZ OSÓB Z NIEPEŁNOSPRAWNOŚCIĄ INTELEKTUALNĄ KOŁO W GIŻYCKU - GIŻYCKO</t>
  </si>
  <si>
    <t>14140002033</t>
  </si>
  <si>
    <t>ANDRZEJ WIĘCEK "NIEPUBLICZNY ZAKŁAD PODSTAWOWEJ I SPECJALISTYCZNEJ OPIEKI ZDROWOTNEJ  HIPOKRATES" - NIDZICA</t>
  </si>
  <si>
    <t>14140002039</t>
  </si>
  <si>
    <t>ELIMED M.ELISZEWSKA, M.ELISZEWSKI SPÓŁKA JAWNA - OLSZTYN</t>
  </si>
  <si>
    <t>14140002044</t>
  </si>
  <si>
    <t>PIELĘGNIARKI ŚRODOWISKOWO-RODZINNE BEATA DANIŁOWSKA I PARTNERZY - MRĄGOWO</t>
  </si>
  <si>
    <t>14140002050</t>
  </si>
  <si>
    <t>STANISŁAW DANIELUK ZESPÓŁ PRAKTYK SPECJALISTYCZNYCH O.S. DANIELUK - GAJEWO</t>
  </si>
  <si>
    <t>14140002084</t>
  </si>
  <si>
    <t>NIEPUBLICZNY ZAKŁAD PODSTAWOWEJ OPIEKI ZDROWOTNEJ "WOJ-MED" BOGUSŁAWA WOJTANIS - KORSZE</t>
  </si>
  <si>
    <t>14140002096</t>
  </si>
  <si>
    <t>14140002105</t>
  </si>
  <si>
    <t>EWA ZAJĄCZKIEWICZ - SZCZYTNO</t>
  </si>
  <si>
    <t>14140002119</t>
  </si>
  <si>
    <t>SPECJALISTYCZNA PORADNIA LOGOPEDYCZNA MGR MAŁGORZATA SZYPULSKA - NIDZICA</t>
  </si>
  <si>
    <t>14140002123</t>
  </si>
  <si>
    <t>NIEPUBLICZNY ZAKLAD OPIEKI ZDROWOTNEJ SPECJALISTYCZNA PORADNIA URAZOWO-ORTOPEDYCZNA S. C. JACEK KOWALCZYK, ALICJA KOWALCZYK - OLSZTYN</t>
  </si>
  <si>
    <t>14140002132</t>
  </si>
  <si>
    <t>INDYWIDUALNA PRAKTYKA POŁOŻNEJ RODZINNEJ "ASERVIA" JOLANTA SOŁTYSIAK - OLSZTYN</t>
  </si>
  <si>
    <t>14140002133</t>
  </si>
  <si>
    <t>INDYWIDUALNA PRAKTYKA PIELĘGNIARSKA LUCYNA KREBS - NIDZICA</t>
  </si>
  <si>
    <t>14140002134</t>
  </si>
  <si>
    <t>INDYWIDUALNA PRAKTYKA PIELĘGNIARKI RODZINNEJ ANITA KOSOWSKA - NIDZICA</t>
  </si>
  <si>
    <t>14140002136</t>
  </si>
  <si>
    <t>GRUPOWA PRAKTYKA PIELĘGNIAREK ŚRODOWISKOWO-RODZINNYCH I POŁOŻNEJ JOLANTA SYLWIA BIENIEK, STEFANIA GRAŻYNA GRZEBSKA, MARIA WIESŁAWA  OSTROWSKA, EWA DANUTA  PIECZYWEK, ELŻBIETA ŚWIECIK SPÓŁKA JAWNA - NIDZICA</t>
  </si>
  <si>
    <t>14140002145</t>
  </si>
  <si>
    <t>AGNIESZKA BIELAWSKA - KISIELICE</t>
  </si>
  <si>
    <t>14140002150</t>
  </si>
  <si>
    <t>ZYŚK CENTRUM STOMATOLOGII S.C. - OLSZTYN</t>
  </si>
  <si>
    <t>14140002153</t>
  </si>
  <si>
    <t>NIEPUBLICZNY ZAKŁAD OPIEKI STOMATOLOGICZNEJ "ZĄBEK" -SPÓŁKA CYWILNA BARTKOWSKA-SZOSTAK, CICHOCKA BEATA - MORĄG</t>
  </si>
  <si>
    <t>14140002156</t>
  </si>
  <si>
    <t>PORADNIA REHABILITACYJNA REHA PLUS IZABELA KRUK-SENKOWSKA - LUBAWA</t>
  </si>
  <si>
    <t>14140100071</t>
  </si>
  <si>
    <t>PRAKTYKA POŁOŻNYCH RODZINNYCH NOVA VITA S.C-  RENATA GRAJPER, KATARZYNA KOŁECKA, ELŻBIETA FAŁKOWSKA -SPÓŁKA CYWILNA - ELBLĄG</t>
  </si>
  <si>
    <t>14140002166</t>
  </si>
  <si>
    <t>EWA PŁAWSKA - KRUKLANKI</t>
  </si>
  <si>
    <t>14140002168</t>
  </si>
  <si>
    <t>BARBARA KUCZKOWSKA - EŁK</t>
  </si>
  <si>
    <t>10100000016</t>
  </si>
  <si>
    <t>GABINET STOMATOLOGICZNY SABER HASSOUN - KLESZCZELE</t>
  </si>
  <si>
    <t>10100000017</t>
  </si>
  <si>
    <t>NZOZ STACJA OPIEKI CARITAS ARCHIDIECEZJI BIAŁOSTOCKIEJ - BIAŁYSTOK</t>
  </si>
  <si>
    <t>SAMODZIELNY PUBLICZNY ZAKŁAD OPIEKI ZDROWOTNEJ MINISTERSTWA SPRAW WEWNĘTRZNYCH I ADMINISTRACJI W BIAŁYMSTOKU - BIAŁYSTOK</t>
  </si>
  <si>
    <t>10100000025</t>
  </si>
  <si>
    <t>DENTINE STOMATOLOGIA - BIAŁYSTOK</t>
  </si>
  <si>
    <t>10100000027</t>
  </si>
  <si>
    <t>ZAKŁAD OPIEKI ZDROWOTNEJ PRZYCHODNIA STOMATOLOGICZNO-LEKARSKA E&amp;B FALKOWSCY S.C. - DĄBROWA BIAŁOSTOCKA</t>
  </si>
  <si>
    <t>10100000028</t>
  </si>
  <si>
    <t>INDYWIDUALNA PRAKTYKA STOMATOLOGICZNA EWA SADOWSKA-CZMAK - HAJNÓWKA</t>
  </si>
  <si>
    <t>10100000029</t>
  </si>
  <si>
    <t>NIEPUBLICZNY ZAKŁAD OPIEKI ZDROWOTNEJ STOMATOLOGIA DR KNAŚ SP. J. - BIAŁYSTOK</t>
  </si>
  <si>
    <t>10100000035</t>
  </si>
  <si>
    <t>NZOZ DENTAL GABINET STOMATOLOGICZNY KATARZYNA BIJOWSKA - BIAŁYSTOK</t>
  </si>
  <si>
    <t>10100000042</t>
  </si>
  <si>
    <t>NIEPUBLICZNY ZAKŁAD OPIEKI ZDROWOTNEJ PORADNIA RODZINNA ELŻBIETA GIEDROJĆ - BIAŁYSTOK</t>
  </si>
  <si>
    <t>10100000048</t>
  </si>
  <si>
    <t>PRZYCHODNIA STOMATOLOGICZNA "DENT-MEDICAL" - ŁAPY</t>
  </si>
  <si>
    <t>10100000052</t>
  </si>
  <si>
    <t>NZOZ "DENTOM" PRZYCHODNIA STOMATOLOGICZNA LEK.STOM. A.TOMASZUK - HAJNÓWKA</t>
  </si>
  <si>
    <t>10100000054</t>
  </si>
  <si>
    <t>NIEPUBLICZNY ZAKŁAD OPIEKI ZDROWOTNEJ "SANUS" - BIAŁYSTOK</t>
  </si>
  <si>
    <t>10100000055</t>
  </si>
  <si>
    <t>SZPITAL OGÓLNY IM. DR WITOLDA GINELA W GRAJEWIE - GRAJEWO</t>
  </si>
  <si>
    <t>10100000059</t>
  </si>
  <si>
    <t>INDYW. PRAKTYKA STOMAT.  ROMUALD SZTABIŃSKI - PRZEROŚL</t>
  </si>
  <si>
    <t>10100000060</t>
  </si>
  <si>
    <t>DOROTA SŁOWIKOWSKA - WOŁOWNIA</t>
  </si>
  <si>
    <t>10100000061</t>
  </si>
  <si>
    <t>PRYWATNA KLINIKA POŁOŻNICZO-GINEKOLOGICZNA SP. Z O.O. - BIAŁYSTOK</t>
  </si>
  <si>
    <t>10100000062</t>
  </si>
  <si>
    <t>ZAKŁAD PODSTAWOWEJ OPIEKI ZDROWOTNEJ W ŁOMŻY - ŁOMŻA</t>
  </si>
  <si>
    <t>10100000063</t>
  </si>
  <si>
    <t>DOM OPIEKI HOSPICYJNEJ ŁTPCH "HOSPICJUM" P.W. ŚW. DUCHA W ŁOMŻY - ŁOMŻA</t>
  </si>
  <si>
    <t>SZPITAL WOJEWÓDZKI IM.KARDYNAŁA STEFANA WYSZYŃSKIEGO - ŁOMŻA</t>
  </si>
  <si>
    <t>10100000066</t>
  </si>
  <si>
    <t>SAMODZIELNY PUBLICZNY ZESPÓŁ OPIEKI PALIATYWNEJ IM. JANA PAWŁA II W SUWAŁKACH - SUWAŁKI</t>
  </si>
  <si>
    <t>UNIWERSYTECKI DZIECIĘCY SZPITAL KLINICZNY IM.  L. ZAMENHOFA W BIAŁYMSTOKU - BIAŁYSTOK</t>
  </si>
  <si>
    <t>UNIWERSYTECKI SZPITAL KLINICZNY W BIAŁYMSTOKU - BIAŁYSTOK</t>
  </si>
  <si>
    <t>10100000070</t>
  </si>
  <si>
    <t>SAMODZIELNY PUBLICZNY ZAKŁAD OPIEKI ZDROWOTNEJ WOJEWÓDZKA STACJA POGOTOWIA RATUNKOWEGO W BIAŁYMSTOKU - BIAŁYSTOK</t>
  </si>
  <si>
    <t>10100000071</t>
  </si>
  <si>
    <t>WOJEWÓDZKA STACJA POGOTOWIA RATUNKOWEGO SAMODZIELNY PUBLICZNY ZAKŁAD OPIEKI ZDROWOTNEJ W ŁOMŻY - ŁOMŻA</t>
  </si>
  <si>
    <t>10100000072</t>
  </si>
  <si>
    <t>WOJEWÓDZKI OŚRODEK PROFILAKTYKI I TERAPII UZALEŻNIEŃ W ŁOMŻY - ŁOMŻA</t>
  </si>
  <si>
    <t>10100000074</t>
  </si>
  <si>
    <t>ZAKŁAD PODSTAWOWEJ OPIEKI ZDROWOTNEJ W GRAJEWIE - GRAJEWO</t>
  </si>
  <si>
    <t>SZPITAL WOJEWÓDZKI IM. DR. LUDWIKA RYDYGIERA W SUWAŁKACH - SUWAŁKI</t>
  </si>
  <si>
    <t>10100000078</t>
  </si>
  <si>
    <t>SAMODZIELNY PUBLICZNY ZAKŁAD OPIEKI ZDROWOTNEJ W AUGUSTOWIE - AUGUSTÓW</t>
  </si>
  <si>
    <t>10100000079</t>
  </si>
  <si>
    <t>SAMODZIELNY PUBLICZNY ZAKŁAD OPIEKI ZDROWOTNEJ W SEJNACH - SEJNY</t>
  </si>
  <si>
    <t>10100000081</t>
  </si>
  <si>
    <t>SP ZOZ OŚRODEK REHABILITACJI W SUWAŁKACH - SUWAŁKI</t>
  </si>
  <si>
    <t>10100000082</t>
  </si>
  <si>
    <t>SPECJALISTYCZY PSYCHIATRYCZNY SAMODZIELNY PUBLICZNY ZAKŁAD OPIEKI ZDROWOTNEJ W SUWAŁKACH - SUWAŁKI</t>
  </si>
  <si>
    <t>10100000087</t>
  </si>
  <si>
    <t>SP ZOZ WOJEWÓDZKI SZPITAL ZESPOLONY IM. J. ŚNIADECKIEGO - BIAŁYSTOK</t>
  </si>
  <si>
    <t>10100000088</t>
  </si>
  <si>
    <t>SAMODZIELNY PUBLICZNY ZAKŁAD OPIEKI ZDROWOTNEJ W HAJNÓWCE - HAJNÓWKA</t>
  </si>
  <si>
    <t>10100000089</t>
  </si>
  <si>
    <t>SAMODZIELNY PUBLICZNY ZAKŁAD OPIEKI ZDROWOTNEJ W ŁAPACH - ŁAPY</t>
  </si>
  <si>
    <t>10100000090</t>
  </si>
  <si>
    <t>SAMODZIELNY PUBLICZNY ZAKŁAD OPIEKI ZDROWOTNEJ W SOKÓŁCE - SOKÓŁKA</t>
  </si>
  <si>
    <t>SAMODZIELNY PUBLICZNY ZAKŁAD OPIEKI ZDROWOTNEJ W BIELSKU PODLASKIM - BIELSK PODLASKI</t>
  </si>
  <si>
    <t>10100000295</t>
  </si>
  <si>
    <t>NZOZ ZAKŁAD FIZYKOTERAPII I REHABILITACJI LECZNICZEJ - BIAŁYSTOK</t>
  </si>
  <si>
    <t>10100000297</t>
  </si>
  <si>
    <t>SPECJALISTYCZNA PRAKTYKA STOMATOLOGICZNO-ORTODONTYCZNA B.URBAN - BIAŁYSTOK</t>
  </si>
  <si>
    <t>10100000298</t>
  </si>
  <si>
    <t>"PRZYCHODNIA RODZINNA" S.C. - BIAŁYSTOK</t>
  </si>
  <si>
    <t>10100000301</t>
  </si>
  <si>
    <t>GABINET STOMATOLOGICZNY ALICJA KIJEK - ŁOMŻA</t>
  </si>
  <si>
    <t>10100000308</t>
  </si>
  <si>
    <t>PRYWATNY GABINET STOMATOLOGICZNY- BARBARA ZOFIA DYTKOWSKA - JEDWABNE</t>
  </si>
  <si>
    <t>10100000309</t>
  </si>
  <si>
    <t>GABINET ORTODONTYCZNY PIOTR OSTAPOWICZ - GRAJEWO</t>
  </si>
  <si>
    <t>10100000310</t>
  </si>
  <si>
    <t>PRYWATNY GABINET STOMATOLOGICZNY  LEK . STOM. WIESŁAWA SZANCIŁO - ŁOMŻA</t>
  </si>
  <si>
    <t>10100000314</t>
  </si>
  <si>
    <t>GABINET STOMATOLOGICZNO- ORTODONTYCZNY - ZAMBRÓW</t>
  </si>
  <si>
    <t>10100000319</t>
  </si>
  <si>
    <t>10100000320</t>
  </si>
  <si>
    <t>GABINET STOMATOLOGICZNY ELŻBIETA GOCŁOWSKA - ŁOMŻA</t>
  </si>
  <si>
    <t>10100000321</t>
  </si>
  <si>
    <t>GABINET STOMATOLOGICZNY  EWA ŚLIWKA - ŁOMŻA</t>
  </si>
  <si>
    <t>10100000349</t>
  </si>
  <si>
    <t>PRZYCHODNIA LEKARSKA "ZDROWIE" NIEPUBLICZNY ZAKŁAD OPIEKI ZDROWOTNEJ - TUROŚL</t>
  </si>
  <si>
    <t>10100000355</t>
  </si>
  <si>
    <t>PRAKTYKA LEKARZA RODZINNEGO JAN WĄDOŁOWSKI - KOŁAKI KOŚCIELNE</t>
  </si>
  <si>
    <t>10100000358</t>
  </si>
  <si>
    <t>SAMODZIELNY PUBLICZNY ZAKŁAD OPIEKI ZDROWOTNEJ W DĄBROWIE BIAŁOSTOCKIEJ - DĄBROWA BIAŁOSTOCKA</t>
  </si>
  <si>
    <t>10100000359</t>
  </si>
  <si>
    <t>SAMODZIELNY PUBLICZNY ZAKŁAD OPIEKI ZDROWOTNEJ W MOŃKACH - MOŃKI</t>
  </si>
  <si>
    <t>10100000360</t>
  </si>
  <si>
    <t>SAMODZIELNY PUBLICZNY ZAKŁAD OPIEKI ZDROWOTNEJ W SIEMIATYCZACH - SIEMIATYCZE</t>
  </si>
  <si>
    <t>10100000361</t>
  </si>
  <si>
    <t>SAMODZIELNY PUBLICZNY PSYCHIATRYCZNY ZAKŁAD OPIEKI ZDROWOTNEJ IM. DR. STANISŁAWA DERESZA W CHOROSZCZY - CHOROSZCZ</t>
  </si>
  <si>
    <t>10100000405</t>
  </si>
  <si>
    <t>STOWARZYSZENIE MONAR OŚRODEK LECZENIA, TERAPII I REHABILITACJI UZALEŻNIEŃ W ZACZERLANACH - ZACZERLANY</t>
  </si>
  <si>
    <t>10100000423</t>
  </si>
  <si>
    <t>INDYWIDUALNA SPECJALISTYCZNA PRAKTYKA LEKARSKA - KRYNKI</t>
  </si>
  <si>
    <t>10100000427</t>
  </si>
  <si>
    <t>PRAKTYKA LEKARZA RODZINNEGO  BOGUSŁAWA GAWRYSZCZAK - WYGODA</t>
  </si>
  <si>
    <t>10100000428</t>
  </si>
  <si>
    <t>NIEPUBLICZNY ZAKŁAD OPIEKI ZDROWOTNEJ ZESPÓŁ LEKARZY RODZINNYCH NR 1 S.C. - SIEMIATYCZE</t>
  </si>
  <si>
    <t>10100000430</t>
  </si>
  <si>
    <t>GABINET LEKARZA RODZINNEGO. TERESA ELIASZ - ZAMBRÓW</t>
  </si>
  <si>
    <t>10100000433</t>
  </si>
  <si>
    <t>GABINET LEKARZA RODZINNEGO LEK. ADAM KULESZA - ZAMBRÓW</t>
  </si>
  <si>
    <t>10100000439</t>
  </si>
  <si>
    <t>GABINET STOMATOLOGICZNY EDYTA SIEŃCZUK - SZEPIETOWO</t>
  </si>
  <si>
    <t>10100000440</t>
  </si>
  <si>
    <t>NIEPUBLICZNY ZAKŁAD OPIEKI ZDROWOTNEJ PRZYCHODNIA LEKARSKA "MEDAR" WANDA KUROWSKA-KOWALEWSKA - ZBÓJNA</t>
  </si>
  <si>
    <t>10100000441</t>
  </si>
  <si>
    <t>GABINET LEKARZA RODZINNEGO LEK. MACIEJ MAKAREWICZ - GRAJEWO</t>
  </si>
  <si>
    <t>10100000452</t>
  </si>
  <si>
    <t>NIEPUBLICZNY ZAKŁAD OPIEKI ZDROWOTNEJ "PRZYCHODNIA RODZINNA" - SUWAŁKI</t>
  </si>
  <si>
    <t>10100000453</t>
  </si>
  <si>
    <t>PRAKTYKA LEKARZA RODZINNEGO ZUZANNA GRAŻYNA GINEL - GRAJEWO</t>
  </si>
  <si>
    <t>10100000461</t>
  </si>
  <si>
    <t>NZOZ MEDYK - SOKÓŁKA</t>
  </si>
  <si>
    <t>10100000463</t>
  </si>
  <si>
    <t>NIEPUBLICZNY PIELĘGNIARSKI ZAKŁAD OPIEKI ZDROWOTNEJ "PANACEUM" S.C. - SOKÓŁKA</t>
  </si>
  <si>
    <t>10100000465</t>
  </si>
  <si>
    <t>"ETAP OŚRODEK PROFILAKTYKI I TERAPII DLA MŁODZIEŻY I DOROSŁYCH" - BIAŁYSTOK</t>
  </si>
  <si>
    <t>10100000471</t>
  </si>
  <si>
    <t>KONTRAKTOWY GABINET STOMATOLOGICZNY- E.KARPIŃSKA-SIEMIASZKO, BEŁDA - BEŁDA</t>
  </si>
  <si>
    <t>10100000475</t>
  </si>
  <si>
    <t>GABINET LEKARZA RODZINNEGO JADWIGA MODZELEWSKA - ZAMBRÓW</t>
  </si>
  <si>
    <t>10100000476</t>
  </si>
  <si>
    <t>PRAKTYKA LEKARZA RODZINNEGO LEK. MARIA WIERZBOWSKA-MARZEC - ZAMBRÓW</t>
  </si>
  <si>
    <t>10100000479</t>
  </si>
  <si>
    <t>NIEPUBLICZNY ZAKŁAD OPIEKI ZDROWOTNEJ "CERES"CEZARY RESZEĆ - SOKOŁY</t>
  </si>
  <si>
    <t>10100000480</t>
  </si>
  <si>
    <t>PRAKTYKA LEKARZA RODZINNEGO - GRAJEWO</t>
  </si>
  <si>
    <t>10100000481</t>
  </si>
  <si>
    <t>PRAKTYKA LEKARZA RODZINNEGO TERESA CZARNIECKA - SZEPIETOWO</t>
  </si>
  <si>
    <t>10100000483</t>
  </si>
  <si>
    <t>NIEPUBLICZNY ZAKŁAD OPIEKI ZDROWOTNEJ - LACHOWO</t>
  </si>
  <si>
    <t>10100000485</t>
  </si>
  <si>
    <t>NIEPUBLICZNY ZAKŁAD OPIEKI ZDROWOTNEJ "ZDROWIE" ALICJA SUTKOWSKA - WYSOKIE MAZOWIECKIE</t>
  </si>
  <si>
    <t>10100000486</t>
  </si>
  <si>
    <t>NZOZ "LEKMED" ZDZISŁAWA GOŁĘBIEWSKA - ZAMBRÓW</t>
  </si>
  <si>
    <t>10100000489</t>
  </si>
  <si>
    <t>SZPITAL OGÓLNY W KOLNIE - KOLNO</t>
  </si>
  <si>
    <t>10100000490</t>
  </si>
  <si>
    <t>GABINET LEKARZA RODZINNEGO ANNA BARBARA RZODKIEWICZ - ZAMBRÓW</t>
  </si>
  <si>
    <t>10100000491</t>
  </si>
  <si>
    <t>NIEPUBLICZNY ZAKŁAD OPIEKI ZDROWOTNEJ LEK.ALICJA NOBIS - KOLNO</t>
  </si>
  <si>
    <t>10100000492</t>
  </si>
  <si>
    <t>PRAKTYKA LEKARZA RODZINNEGO WŁODZIMIERZ BOŁTRUCZUK - TRZCIANNE</t>
  </si>
  <si>
    <t>10100000493</t>
  </si>
  <si>
    <t>PRAKTYKA LEKARZA RODZINNEGO WIESŁAW JANISZEWSKI - CZYŻEW</t>
  </si>
  <si>
    <t>10100000494</t>
  </si>
  <si>
    <t>NIEPUBLICZNY ZAKŁAD OPIEKI ZDROWOTNEJ IRENA NOWACKA - KOLNO</t>
  </si>
  <si>
    <t>10100000497</t>
  </si>
  <si>
    <t>GABINET KONTRAKTOWY STOMATOLOGICZNY OKSANA SANIEWSKA - ŚNIADOWO</t>
  </si>
  <si>
    <t>10100000500</t>
  </si>
  <si>
    <t>GABINET STOMATOLOGICZNY LEK STOM URSZULA SULEWSKA - WIZNA</t>
  </si>
  <si>
    <t>10100000502</t>
  </si>
  <si>
    <t>KONTRAKTOWY GABINET STOMATOLOGICZNY JADWIGA ŻUKOWSKA - HAJNÓWKA</t>
  </si>
  <si>
    <t>10100000503</t>
  </si>
  <si>
    <t>NIEPUBLICZNY ZAKŁAD OPIEKI ZDROWOTNEJ "SALUS" - STAWISKI</t>
  </si>
  <si>
    <t>10100000504</t>
  </si>
  <si>
    <t>SZPITAL OGÓLNY W WYSOKIEM MAZOWIECKIEM - WYSOKIE MAZOWIECKIE</t>
  </si>
  <si>
    <t>10100000507</t>
  </si>
  <si>
    <t>POLSKI ZWIĄZEK GŁUCHYCH SPECJALISTYCZNY OŚRODEK DIAGNOZY I REHABILITACJI DZIECI I MŁODZIEŻY Z WADĄ SŁUCHU - BIAŁYSTOK</t>
  </si>
  <si>
    <t>10100000508</t>
  </si>
  <si>
    <t>PZG SPECJALISTYCZNA PORADNIA REHABILITACJI DZIECI I MŁODZIEŻY Z WADĄ SŁUCHU - SUWAŁKI</t>
  </si>
  <si>
    <t>10100000509</t>
  </si>
  <si>
    <t>POLSKI KOMITET POMOCY SPOŁECZNEJ ZARZĄD OKRĘGOWY W ŁOMŻY - ŁOMŻA</t>
  </si>
  <si>
    <t>10100000510</t>
  </si>
  <si>
    <t>ZAKŁAD OPIEKI ZDROWOTNEJ  HOSPICJUM DOMOWE - BIAŁYSTOK</t>
  </si>
  <si>
    <t>10100000511</t>
  </si>
  <si>
    <t>HOSPICJUM  "DOM OPATRZNOŚCI BOŻEJ" NIEPUBLICZNY ZAKŁAD OPIEKI ZDROWOTNEJ - BIAŁYSTOK</t>
  </si>
  <si>
    <t>10100000512</t>
  </si>
  <si>
    <t>NZOZ STOMATOLOGIA RZEWUSCY - BIAŁYSTOK</t>
  </si>
  <si>
    <t>10100000513</t>
  </si>
  <si>
    <t>NIEPUBLICZNY ZAKŁAD OPIEKI ZDROWOTNEJ  "KENDRON" - BIAŁYSTOK</t>
  </si>
  <si>
    <t>10100000536</t>
  </si>
  <si>
    <t>SAMODZIELNY PUBLICZNY ZAKŁAD OPIEKI ZDROWOTNEJ W LIPSKU - LIPSK</t>
  </si>
  <si>
    <t>10100000830</t>
  </si>
  <si>
    <t>PRAKTYKA LEKARZA RODZINNEGO ELŻBIETA KLECZYŃSKA - ZAMBRÓW</t>
  </si>
  <si>
    <t>10100000832</t>
  </si>
  <si>
    <t>NZOZ PORADNIA RODZINNA BOGUMIŁA AUGUSTYNOWICZ - BIAŁYSTOK</t>
  </si>
  <si>
    <t>10100000835</t>
  </si>
  <si>
    <t>NIEPUBLICZNY ZAKŁAD OPIEKI ZDROWOTNEJ MEDYCZNE CENTRUM DIAGNOSTYCZNO- LECZNICZE L. S. KISIEL - AUGUSTÓW</t>
  </si>
  <si>
    <t>10100000836</t>
  </si>
  <si>
    <t>FAMEDYK NIEPUBLICZNY ZAKŁAD OPIEKI ZDROWOTNEJ MARZENA WIĘCKOWSKA - ŁOMŻA</t>
  </si>
  <si>
    <t>10100000837</t>
  </si>
  <si>
    <t>NIEPUBLICZNY ZAKŁAD OPIEKI ZDROWOTNEJ JOLANTA KRAJEWSKA - ŁOMŻA</t>
  </si>
  <si>
    <t>10100000853</t>
  </si>
  <si>
    <t>NZOZ PRZYCHODNIA LEKARSKA HIPOKRATES - BIAŁYSTOK</t>
  </si>
  <si>
    <t>10100000854</t>
  </si>
  <si>
    <t>AKADEMICKA PRAKTYKA MEDYCYNY RODZINNEJ - BIAŁYSTOK</t>
  </si>
  <si>
    <t>10100000893</t>
  </si>
  <si>
    <t>CENTRUM ZDROWIA PSYCHICZNEGO STASZICA - BIAŁYSTOK</t>
  </si>
  <si>
    <t>10100000896</t>
  </si>
  <si>
    <t>GABINET STOMATOLOGICZNY BOŻENA KIEREJSZA - SUWAŁKI</t>
  </si>
  <si>
    <t>10100001151</t>
  </si>
  <si>
    <t>PRYWATNY GABINET STOMATOLOGICZNY-MIROSŁAWA JADWIGA TKACZUK - DZIADKOWICE</t>
  </si>
  <si>
    <t>10100001156</t>
  </si>
  <si>
    <t>NZOZ PORADNIA LEKARZA RODZINNEGO WANDA CHMIELEWSKA - BIAŁYSTOK</t>
  </si>
  <si>
    <t>10100001157</t>
  </si>
  <si>
    <t>NIEPUBLICZNY ZAKŁAD OPIEKI ZDROWOTNEJ PRZYCHODNIA RODZINNA "VITA" ZOFIA BORYSEWICZ-MICHAŁOWSKA - BIAŁYSTOK</t>
  </si>
  <si>
    <t>10100001158</t>
  </si>
  <si>
    <t>NIEPUBLICZNY ZAKŁAD OPIEKI ZDROWOTNEJ BACIECZKI HANNA KULPA,TAMARA KLIMIUK - BIAŁYSTOK</t>
  </si>
  <si>
    <t>10100001159</t>
  </si>
  <si>
    <t>NIEPUBLICZNY ZAKŁAD OPIEKI ZDROWOTNEJ LEKARZY SPECJALISTÓW MEDYCYNY RODZINNEJ I OGÓLNEJ DOMESTICUS SP.P. - BIAŁYSTOK</t>
  </si>
  <si>
    <t>10100001160</t>
  </si>
  <si>
    <t>NIEPUBLICZNY ZAKŁAD OPIEKI ZDROWOTNEJ ZESPÓŁ LEKARZY RODZINNYCH NR 2 S.C. - SIEMIATYCZE</t>
  </si>
  <si>
    <t>10100001162</t>
  </si>
  <si>
    <t>NIEPUBLICZNY ZAKŁAD OPIEKI ZDROWOTNEJ MEDYCYNY RODZINNEJ "MEDICA" - BIELSK PODLASKI</t>
  </si>
  <si>
    <t>10100001163</t>
  </si>
  <si>
    <t>NIEPUBLICZNY ZOZ S.C. W CZYŻACH - CZYŻE</t>
  </si>
  <si>
    <t>10100001165</t>
  </si>
  <si>
    <t>NIEPUBLICZNY ZAKŁAD OPIEKI ZDROWOTNEJ ZESPÓŁ LEKARSKI S.C. - NURZEC-STACJA</t>
  </si>
  <si>
    <t>10100001166</t>
  </si>
  <si>
    <t>NIEPUBLICZNY ZAKŁAD OPIEKI ZDROWOTNEJ "HAJMED" - HAJNÓWKA</t>
  </si>
  <si>
    <t>10100001169</t>
  </si>
  <si>
    <t>NIEPUBLICZNY ZAKŁAD OPIEKI ZDROWOTNEJ  "LEKO" - BIELSK PODLASKI</t>
  </si>
  <si>
    <t>10100001189</t>
  </si>
  <si>
    <t>CWANEK ZUZANNA GABINET STOMATOLOGICZNY - SOKÓŁKA</t>
  </si>
  <si>
    <t>10100001190</t>
  </si>
  <si>
    <t>NZOZ PRZYCHODNIA STOMATOLOGICZNA "DENTIK" - CZARNA BIAŁOSTOCKA</t>
  </si>
  <si>
    <t>10100001192</t>
  </si>
  <si>
    <t>PRYWATNY GABINET STOMATOLOGICZNY JOLANTA EWA BILMIN - KUŹNICA</t>
  </si>
  <si>
    <t>10100001194</t>
  </si>
  <si>
    <t>MA-DENT SPECJALISTYCZNA PRAKTYKA STOMATOLOGICZNA - KORYCIN</t>
  </si>
  <si>
    <t>10100001197</t>
  </si>
  <si>
    <t>NIEPUBLICZNY PIELĘGNIARSKI ZAKŁAD OPIEKI ZDROWOTNEJ " MEDEOR"  S.C - BIAŁYSTOK</t>
  </si>
  <si>
    <t>10100001199</t>
  </si>
  <si>
    <t>NIEPUBLICZNY ZAKLAD OPIEKI ZDROWOTNEJ PORADNIA LEKARZA RODZINNEGO JADWIGA SZERSZENOWICZ - BIAŁYSTOK</t>
  </si>
  <si>
    <t>10100001204</t>
  </si>
  <si>
    <t>ZAKŁAD OPIEKI ZDROWOTNEJ PRYWATNA PRZYCHODNIA STOMATOLOGICZNA NR 1 - BIAŁYSTOK</t>
  </si>
  <si>
    <t>10100001207</t>
  </si>
  <si>
    <t>INDYWIDUALNA SPECJALISTYCZNA PRAKTYKA LEKARSKA ELŻBIETA GAWRYLUK - HAJNÓWKA</t>
  </si>
  <si>
    <t>10100001208</t>
  </si>
  <si>
    <t>WIERA OWŁASIUK INDYWIDUALNA PRAKTYKA LEKARSKA DENTYSTYCZNA - HAJNÓWKA</t>
  </si>
  <si>
    <t>10100001210</t>
  </si>
  <si>
    <t>NIEPUBLICZNY ZAKŁAD OPIEKI ZDROWOTNEJ PRZYCHODNIA STOMATOLOGICZNO - PROTETYCZNA - BIELSK PODLASKI</t>
  </si>
  <si>
    <t>10100001212</t>
  </si>
  <si>
    <t>KONTRAKTOWY GABINET STOMATOLOGICZNY LEK. STOM. ALICJA WAPPA - NAREWKA</t>
  </si>
  <si>
    <t>10100001213</t>
  </si>
  <si>
    <t>INDYWIDUALNA SPECJALISTYCZNA PRAKTYKA STOMATOLOGICZNA ZDZISŁAWA NOWAK - BIAŁOWIEŻA</t>
  </si>
  <si>
    <t>10100001217</t>
  </si>
  <si>
    <t>GABINET STOMATOLOGICZNY ANNA WYSZYŃSKA - CZYŻE</t>
  </si>
  <si>
    <t>10100001218</t>
  </si>
  <si>
    <t>INDYWIDUALNA SPECJALISTYCZNA PRAKTYKA STOMATOLOGICZNA--KRYSTYNA DANILUK - HAJNÓWKA</t>
  </si>
  <si>
    <t>10100001219</t>
  </si>
  <si>
    <t>INDYWIDUALNA PRAKTYKA STOMATOLOGICZNA  S.RÓŻYCKA - DUBICZE CERKIEWNE</t>
  </si>
  <si>
    <t>10100001220</t>
  </si>
  <si>
    <t>INDYWIDUALNA SPEC.PRAKTYKA STOM. LEK.STOM. M. DMITRUK-KONDRUSIK - SUCHOWOLA</t>
  </si>
  <si>
    <t>10100001238</t>
  </si>
  <si>
    <t>NIEPUBLICZNY STOMATOLOGICZNY ZOZ LEK.STOM. MARZENA RYBIŃSKA - SOKÓŁKA</t>
  </si>
  <si>
    <t>10100001274</t>
  </si>
  <si>
    <t>NIEPUBLICZNY ZAKŁAD OPIEKI ZDROWOTNEJ ANDRZEJ PERKOWSKI - GRAJEWO</t>
  </si>
  <si>
    <t>10100001275</t>
  </si>
  <si>
    <t>NIEPUBLICZNY ZAKŁAD OPIEKI ZDROWOTNEJ GRAŻYNA BIRUTA PAWŁOWSKA - GRABOWO</t>
  </si>
  <si>
    <t>10100001277</t>
  </si>
  <si>
    <t>NIEPUBLICZNY ZAKŁAD OPIEKI ZDROWOTNEJ "ALMED" - KLUKOWO</t>
  </si>
  <si>
    <t>10100001279</t>
  </si>
  <si>
    <t>PRAKTYKA LEKARZA RODZINNEGO LEK. MARIA ALICJA KOTYŃSKA - GRAJEWO</t>
  </si>
  <si>
    <t>10100001282</t>
  </si>
  <si>
    <t>PRAKTYKA LEKARZA RODZINNEGO BOGUSŁAW STANISŁAW  SYCZ - RUTKI-KOSSAKI</t>
  </si>
  <si>
    <t>10100001284</t>
  </si>
  <si>
    <t>ŁOMŻYŃSKIE CENTRUM MEDYCZNE SP. Z O.O. - ŁOMŻA</t>
  </si>
  <si>
    <t>10100001287</t>
  </si>
  <si>
    <t>CARITAS DIECEZJI ŁOMŻYŃSKIEJ CENTRUM REHABILITACJI PW. ŚW. ROCHA - ŁOMŻA</t>
  </si>
  <si>
    <t>10100001334</t>
  </si>
  <si>
    <t>NIEPUBLICZNY ZAKŁAD OPIEKI ZDROWOTNEJ "PODSTAWOWA OPIEKA ZDROWOTNA" JÓZEF MALINOWSKI, JACEK LUBECKI, MEDIKAMENTO SPÓŁKA Z OGRANICZONĄ ODPOWIEDZIALNOŚCIĄ, SPÓŁKA CYWILNA - WYSOKIE MAZOWIECKIE</t>
  </si>
  <si>
    <t>10100001335</t>
  </si>
  <si>
    <t>GABINET STOMATOLOGICZNY AGNIESZKA MROZIEWSKA - AUGUSTÓW</t>
  </si>
  <si>
    <t>10100001336</t>
  </si>
  <si>
    <t>PRZYCHODNIA LEKARZY RODZINNYCH "LIDER" - AUGUSTÓW</t>
  </si>
  <si>
    <t>10100001347</t>
  </si>
  <si>
    <t>NZOZ PRZYCHODNIA LEKARSKO-PIELĘGNIARSKA ESKULAP - AUGUSTÓW</t>
  </si>
  <si>
    <t>10100001351</t>
  </si>
  <si>
    <t>KONTRAKTOWY GAB. STOMAT. E.BURAKOWSKA - SZTABIN</t>
  </si>
  <si>
    <t>10100001352</t>
  </si>
  <si>
    <t>GABINET STOMATOLOGICZNY ANNA SAWICKA - AUGUSTÓW</t>
  </si>
  <si>
    <t>10100001353</t>
  </si>
  <si>
    <t>GABINET STOMATOLOGICZNY GRAŻYNA WIERZBIŃSKA - AUGUSTÓW</t>
  </si>
  <si>
    <t>10100001354</t>
  </si>
  <si>
    <t>GABINET STOMATOLOGICZNY MARIA DANILCZYK - AUGUSTÓW</t>
  </si>
  <si>
    <t>10100001356</t>
  </si>
  <si>
    <t>10100001472</t>
  </si>
  <si>
    <t>GABINET STOMATOLOGICZNY - WIESŁAWA KOWALEWSKA - ŁOMŻA</t>
  </si>
  <si>
    <t>10100001473</t>
  </si>
  <si>
    <t>NIEPUBLICZNY ZAKŁAD OPIEKI ZDROWOTNEJ "M-DENT" MONIKA PLEWIK - KULESZE KOŚCIELNE</t>
  </si>
  <si>
    <t>10100001477</t>
  </si>
  <si>
    <t>SPECJALISTYCZNE CENTRUM MEDYCZNO-REHABILITACYJNE PRZY "POLSKIEJ GRUPIE FARMACEUTYCZNEJ" SP. Z O.O. - ŁOMŻA</t>
  </si>
  <si>
    <t>10100001478</t>
  </si>
  <si>
    <t>NIEPUBLICZNY ZAKŁAD OPIEKI ZDROWOTNEJ PRAKTYKA STOMATOLOGICZNA ELŻBIETA OLSZEWSKA - GRAJEWO</t>
  </si>
  <si>
    <t>10100001479</t>
  </si>
  <si>
    <t>NIEPUBLICZNY ZAKŁAD OPIEKI ZDROWOTNEJ EWA ADAMKIEWICZ - TRZCIANNE</t>
  </si>
  <si>
    <t>10100001480</t>
  </si>
  <si>
    <t>PRYWATNY GABINET STOMATOLOGICZNY GRAŻYNA PAWILCZ - ŁOMŻA</t>
  </si>
  <si>
    <t>10100001482</t>
  </si>
  <si>
    <t>KONTRAKTOWY GABINET STOMATOLOGICZNY VIOLETTA TOCZYDŁOWSKA - WĄSOSZ</t>
  </si>
  <si>
    <t>10100001484</t>
  </si>
  <si>
    <t>GABINET STOMATOLOGICZNY PIERCZYŃSKA MAŁGORZATA ( ZESPÓŁ SZKÓŁ TECH.) - ŁOMŻA</t>
  </si>
  <si>
    <t>10100001486</t>
  </si>
  <si>
    <t>USŁUGI STOMATOLOGICZNE ELŻBIETA MACKIEWICZ-RECZKO - CIECHANOWIEC</t>
  </si>
  <si>
    <t>10100001491</t>
  </si>
  <si>
    <t>GABINET STOMATOLOGICZNY ZBIGNIEW PAKIEŁA - CZYŻEW</t>
  </si>
  <si>
    <t>10100001495</t>
  </si>
  <si>
    <t>GABINET STOMATOLOGICZNY ANNA OLSZEWSKA - BEJENKA - ŁOMŻA</t>
  </si>
  <si>
    <t>10100001498</t>
  </si>
  <si>
    <t>GABINET STOMATOLOGICZNY BARBARA DROŻYNER - ŁOMŻA</t>
  </si>
  <si>
    <t>10100001505</t>
  </si>
  <si>
    <t>PRAKTYKA STOMATOLOGICZNA ELŻBIETA BILMIN-ZIMNOCH - AUGUSTÓW</t>
  </si>
  <si>
    <t>10100001513</t>
  </si>
  <si>
    <t>INDYWIDUALNA SPECJALISTYCZNA PRAKTYKA LEKARSKA DOROTA ŻUKOWSKA - SUWAŁKI</t>
  </si>
  <si>
    <t>10100001515</t>
  </si>
  <si>
    <t>INDYWIDUALNA SPECJALISTYCZNA PRAKTYKA STOMATOLOGICZNA WIOLETTA  GRZYB - SUWAŁKI</t>
  </si>
  <si>
    <t>10100001517</t>
  </si>
  <si>
    <t>GABINET STOMATOLOGICZNY - AUGUSTÓW</t>
  </si>
  <si>
    <t>10100001521</t>
  </si>
  <si>
    <t>KONTRAK. GAB. STOMAT. BARBARA RADZIWIŁOWICZ-ŚMIAROWSKA - SUWAŁKI</t>
  </si>
  <si>
    <t>10100001522</t>
  </si>
  <si>
    <t>KONTRAKTOWY GABINET STOMATOLOGICZNY JOANNA BOGDAN - BUKOWSKA - SUWAŁKI</t>
  </si>
  <si>
    <t>10100001523</t>
  </si>
  <si>
    <t>KONTRAKTOWY GAB. STOMAT. BARBARA SADOWSKA - FILIPÓW PIERWSZY</t>
  </si>
  <si>
    <t>10100001524</t>
  </si>
  <si>
    <t>GABINET STOMATOLOGICZNY LEK. STOM. BARBARA MALESIŃSKA - SUWAŁKI</t>
  </si>
  <si>
    <t>10100001525</t>
  </si>
  <si>
    <t>KONTRAKTOWY GABINET STOMATOLOGICZNY  ANNA TOCZYŁOWSKA - SUWAŁKI</t>
  </si>
  <si>
    <t>10100001526</t>
  </si>
  <si>
    <t>PRYWATNY GAB. STOMAT. KRYSTYNA KLUKOWSKA - SUWAŁKI</t>
  </si>
  <si>
    <t>10100001527</t>
  </si>
  <si>
    <t>PRYWATNY GAB. STOMAT. DOROTA RUSIŁOWSKA - SUWAŁKI</t>
  </si>
  <si>
    <t>10100001528</t>
  </si>
  <si>
    <t>GABINET STOMATOLOGICZNY BARBARA WARAKOMSKA - SUWAŁKI</t>
  </si>
  <si>
    <t>10100001529</t>
  </si>
  <si>
    <t>PRZYCHODNIA POZ-PŁASKA 54 JERZY CIENIEWICZ - PŁASKA</t>
  </si>
  <si>
    <t>10100001530</t>
  </si>
  <si>
    <t>PRAKTYKA LEKARSKA HALINA TERESA PUCIŁOWSKA - AUGUSTÓW</t>
  </si>
  <si>
    <t>10100001531</t>
  </si>
  <si>
    <t>PRZYCHODNIA PIELĘGNIARSKO-POŁOŻNICZA NUTRIX - AUGUSTÓW</t>
  </si>
  <si>
    <t>10100001533</t>
  </si>
  <si>
    <t>GABINET STOMATOLOGICZNY BEATA MIKLIKOWSKA - ŁOMŻA</t>
  </si>
  <si>
    <t>10100001536</t>
  </si>
  <si>
    <t>GABINET STOMATOLOGICZNY ANNA ŻYWIOŁEK - ŁOMŻA</t>
  </si>
  <si>
    <t>10100001537</t>
  </si>
  <si>
    <t>INDYWIDUALNA PRAKTYKA LEKARSKA GAB.STOMAT. LEK.STOM.ANNA ZADROŻNA - SZCZUCZYN</t>
  </si>
  <si>
    <t>10100001543</t>
  </si>
  <si>
    <t>INDYWIDUALNA SPELCJALISTYCZNA PRAKTYKA LEKARSKA PORADNIA REUMATOLOGICZNA - AUGUSTÓW</t>
  </si>
  <si>
    <t>10100001545</t>
  </si>
  <si>
    <t>PRYWATNY GABINET STOMATOLOGICZNY JOLANTA TREBLIŃSKA - ŁOMŻA</t>
  </si>
  <si>
    <t>10100001632</t>
  </si>
  <si>
    <t>IND. SPEC. PRAKTYKA LEKARSKA OTOLARYNGOLOGICZNA LEK. MED.BARBARA WIĘCKO - AUGUSTÓW</t>
  </si>
  <si>
    <t>10100001634</t>
  </si>
  <si>
    <t>INDYWIDUALNA SPECJALISTYCZNA PRAKTYKA DERMATOLOGICZNO-WENEROLOGICZNA - AUGUSTÓW</t>
  </si>
  <si>
    <t>10100001636</t>
  </si>
  <si>
    <t>INDYWIDUALNA SPECJALISTYCZNA PRAKTYKA LEKARSKA PORADNIA KARDIOLOGICZNA LEK.MED.LIDIA BYCHTO - AUGUSTÓW</t>
  </si>
  <si>
    <t>10100001637</t>
  </si>
  <si>
    <t>ISPL GABINET GINEKOLOGICZNY STANISŁAW KRUPIŃSKI - SUWAŁKI</t>
  </si>
  <si>
    <t>10100001641</t>
  </si>
  <si>
    <t>ISP DERMATOLOGICZNA LEK .MED. WIESŁAWA PARUCH - SUWAŁKI</t>
  </si>
  <si>
    <t>10100001643</t>
  </si>
  <si>
    <t>INDYWIDUALNA PRAKTYKA LEKARSKA BOŻENA CIEŚLUKOWSKA LEKARZ LARYNGOLOG - SUWAŁKI</t>
  </si>
  <si>
    <t>10100001645</t>
  </si>
  <si>
    <t>INDYWIDUALNA SPECJALISTYCZNA PRAKTYKA LEKARSKA ZOFIA KONDRACKA - SUWAŁKI</t>
  </si>
  <si>
    <t>10100001646</t>
  </si>
  <si>
    <t>GABINET LOGOPEDYCZNO-AFAZJOLOGICZNY MGR IWONA ŻYLIŃSKA - SUWAŁKI</t>
  </si>
  <si>
    <t>10100001652</t>
  </si>
  <si>
    <t>SAMODZIELNY SZPITAL MIEJSKI IM. PCK - BIAŁYSTOK</t>
  </si>
  <si>
    <t>10100001653</t>
  </si>
  <si>
    <t>NIEPUBLICZNY ZAKŁAD OPIEKI ZDROWOTNEJ "MEDICA" - ŁAPY</t>
  </si>
  <si>
    <t>10100001654</t>
  </si>
  <si>
    <t>NIEPUBLICZNY ZAKŁAD OPIEKI ZDROWOTNEJ LAR-MED S.C. WANDA DUBRAWSKA-TRZPIS, EWA CHWASZCZEWSKA-BARTOSZUK, LIDIA RACEWICZ,JOLANTA SZTUKA - BIAŁYSTOK</t>
  </si>
  <si>
    <t>10100001658</t>
  </si>
  <si>
    <t>NIEPUBLICZNY ZAKŁAD OPIEKI ZDROWOTNEJ "MEDAZAR" - BIAŁYSTOK</t>
  </si>
  <si>
    <t>10100001661</t>
  </si>
  <si>
    <t>NIEPUBLICZNY SPECJALISTYCZNY ZAKŁAD OPIEKI ZDROWOTNEJ "GIN-MED" SPÓŁKA PARTNERSKA - BIAŁYSTOK</t>
  </si>
  <si>
    <t>10100001681</t>
  </si>
  <si>
    <t>NIEPUBLICZNY ZAKŁAD OPIEKI ZDROWOTNEJ "MEDICUS" S.C.  ALICJA  I DARIUSZ LEOŃCZYK - GRAJEWO</t>
  </si>
  <si>
    <t>10100001683</t>
  </si>
  <si>
    <t>DZIAŁ OPIEKUŃCZO - LECZNICZY - SZCZUCZYN</t>
  </si>
  <si>
    <t>10100001684</t>
  </si>
  <si>
    <t>GABINET POŁOŻNICZO-GINEKOLOGICZNY URSZULA GŁUSZKOWSKA - ŁOMŻA</t>
  </si>
  <si>
    <t>10100001685</t>
  </si>
  <si>
    <t>GABINET DERMATOLOGICZNY DOROTA MIERZEJEWSKA - ŁOMŻA</t>
  </si>
  <si>
    <t>10100001687</t>
  </si>
  <si>
    <t>KONTRAKTOWY GABINET OKULISTYCZNY MARIA ELŻBIETA SENDROWSKA - KOLNO</t>
  </si>
  <si>
    <t>10100001688</t>
  </si>
  <si>
    <t>SPECJALISTYCZNY OŚRODEK MEDYCZNY "SOMED" - ŁOMŻA</t>
  </si>
  <si>
    <t>10100001689</t>
  </si>
  <si>
    <t>NIEPUBLICZNY ZAKŁAD OPIEKI ZDROWOTNEJ S.C."CORDIS" - BARGŁÓW KOŚCIELNY</t>
  </si>
  <si>
    <t>10100001690</t>
  </si>
  <si>
    <t>GABINET LARYNGOLOGICZNY HALINA HORBOWICZ - BIELSK PODLASKI</t>
  </si>
  <si>
    <t>10100001691</t>
  </si>
  <si>
    <t>NIEPUBLICZNY ZAKŁAD OPIEKI ZDROWOTNEJ VITAMED IM EDYTY JAKUBÓW - BIAŁYSTOK</t>
  </si>
  <si>
    <t>10100001707</t>
  </si>
  <si>
    <t>PRZYCHODNIA MEDICUS - CHOROSZCZ</t>
  </si>
  <si>
    <t>10100001710</t>
  </si>
  <si>
    <t>NIEPUBLICZNY PIELĘGNIARSKI ZAKŁAD OPIEKI ZDROWOTNEJ "MEGA-MED" S.C. - WASILKÓW</t>
  </si>
  <si>
    <t>10100001711</t>
  </si>
  <si>
    <t>PRZYCHODNIA LEKARSKA WA-MED - WASILKÓW</t>
  </si>
  <si>
    <t>10100001712</t>
  </si>
  <si>
    <t>NIEPUBLICZNY ZAKŁAD OPIEKI ZDROWOTNEJ " MEDICUS" S.C. - ŁAPY</t>
  </si>
  <si>
    <t>10100001713</t>
  </si>
  <si>
    <t>NIEPUBLICZNY ZAKŁAD OPIEKI ZDROWOTNEJ " VITA" SP. Z O.O. - BIELSK PODLASKI</t>
  </si>
  <si>
    <t>10100001714</t>
  </si>
  <si>
    <t>NIEPUBLICZNY ZAKŁAD OPIEKI ZDROWOTNEJ "OŚRODEK ZDROWIA W GRÓDKU" S.C. - GRÓDEK</t>
  </si>
  <si>
    <t>10100001715</t>
  </si>
  <si>
    <t>NZOZ "TWÓJ LEKARZ" SP.P. - BIELSK PODLASKI</t>
  </si>
  <si>
    <t>10100001717</t>
  </si>
  <si>
    <t>NIEPUBLICZNY PIELĘGNIARSKI ZAKŁAD OPIEKI ZDROWOTNEJ VEA S.C. - ŁAPY</t>
  </si>
  <si>
    <t>10100001718</t>
  </si>
  <si>
    <t>PRZYCHODNIA POZ IRMED - CZARNA WIEŚ KOŚCIELNA</t>
  </si>
  <si>
    <t>10100001720</t>
  </si>
  <si>
    <t>NIEPUBLICZNY ZAKŁAD OPIEKI ZDROWOTNEJ "PRZYCHODNIA RODZINNA" S.C. - MICHAŁOWO</t>
  </si>
  <si>
    <t>10100001721</t>
  </si>
  <si>
    <t>NIEPUBLICZNY ZAKŁAD OPIEKI ZDROWOTNEJ "ALMA MED" S.C. - BOĆKI</t>
  </si>
  <si>
    <t>10100001722</t>
  </si>
  <si>
    <t>NIEPUBLICZNY ZAKŁAD OPIEKI ZDROWOTNEJ MEDMAL - SUPRAŚL</t>
  </si>
  <si>
    <t>10100001723</t>
  </si>
  <si>
    <t>PRZYCHODNIA LEKARSKA SALMED MARIA SAŁATOWSKA-KRYNICKA - JANÓW</t>
  </si>
  <si>
    <t>10100001724</t>
  </si>
  <si>
    <t>NIEPUBLICZNY ZAKŁAD OPIEKI ZDROWOTNEJ S.C. - WYSZKI</t>
  </si>
  <si>
    <t>10100001725</t>
  </si>
  <si>
    <t>NIEPUBLICZNY ZAKŁAD OPIEKI ZDROWOTNEJ " LEKARZ RODZINNY" JOANNA MONIKA SZELĄG - BIAŁYSTOK</t>
  </si>
  <si>
    <t>10100001726</t>
  </si>
  <si>
    <t>NIEPUBLICZNY ZAKŁAD OPIEKI ZDROWOTNEJ PRZYCHODNIA LEKARSKA "EL-MED" - KORYCIN</t>
  </si>
  <si>
    <t>10100001728</t>
  </si>
  <si>
    <t>NIEPUBLICZNY ZAKŁAD OPIEKI ZDROWOTNEJ   PORADNIA LEKARZY RODZINNYCH MARIOLA  JADWIGA  ALEKSANDROWICZ - BIAŁYSTOK</t>
  </si>
  <si>
    <t>10100100002</t>
  </si>
  <si>
    <t>NIEPUBLICZNY ZAKŁAD OPIEKI ZDROWOTNEJ PRZYCHODNIA LEKARSKA "OMEGA" S.C. - ŁOMŻA</t>
  </si>
  <si>
    <t>10100100003</t>
  </si>
  <si>
    <t>PRZYCHODNIA LEKARSKA "MEDYK" S.C. NIEPUBLICZNY ZAKŁAD OPIEKI ZDROWOTNEJ - CIECHANOWIEC</t>
  </si>
  <si>
    <t>10100001731</t>
  </si>
  <si>
    <t>PRZYCHODNIA RODZINNA NZOZ BARBARA GEBALA-JAROCKA - ZAMBRÓW</t>
  </si>
  <si>
    <t>10100100005</t>
  </si>
  <si>
    <t>PRAKTYKA LEKARZA RODZINNEGO BOŻENA BRZOZOWSKA - WYSOKIE MAZOWIECKIE</t>
  </si>
  <si>
    <t>10100100013</t>
  </si>
  <si>
    <t>PRAKTYKA LEKARZA RODZINNEGO STANISŁAWA OLĘDZKA - SZEPIETOWO</t>
  </si>
  <si>
    <t>10100100014</t>
  </si>
  <si>
    <t>NIEPUBLICZNY ZAKŁAD OPIEKI ZDROWOTNEJ CENTRUM MEDYCZNE "ZDROWIE" - SZUMOWO</t>
  </si>
  <si>
    <t>10100100015</t>
  </si>
  <si>
    <t>PRAKTYKA LEKARZA RODZINNEGO - ZBIGNIEW STOKOWSKI - RAJGRÓD</t>
  </si>
  <si>
    <t>10100001743</t>
  </si>
  <si>
    <t>SAMODZIELNY PUBLICZNY ZAKŁAD OPIEKI ZDROWOTNEJ IM. DR E. JELSKIEGO - KNYSZYN</t>
  </si>
  <si>
    <t>10100001745</t>
  </si>
  <si>
    <t>NIEPUBLICZNY ZAKŁAD OPIEKI ZDROWOTNEJ  PRZYCHODNIA RODZINNA I SPECJALISTYCZNA "FALMED" - SEJNY</t>
  </si>
  <si>
    <t>10100001754</t>
  </si>
  <si>
    <t>NIEPUBLICZNY ZAKŁAD OPIEKI ZDROWOTNEJ - DZIADKOWICE</t>
  </si>
  <si>
    <t>10100001755</t>
  </si>
  <si>
    <t>GRUPOWA PRAKTYKA LEKARSKA W ZAKRESIE POŁOŻNICTWO I GINEKOLOGIA B.BAGAN J. KUKUŁA-BUKRABA - BIAŁYSTOK</t>
  </si>
  <si>
    <t>10100001761</t>
  </si>
  <si>
    <t>NZOZ "VITA" S.C. MIROSŁAWA JASIŃSKA, SŁAWOMIR KANTOR, LUCYNA BARANOWSKA, EWA SZUCHNICKA-GÓRKA - SOKÓŁKA</t>
  </si>
  <si>
    <t>10100001762</t>
  </si>
  <si>
    <t>NIEPUBLICZNY ZAKŁAD OPIEKI ZDROWOTNEJ ,,PRO-MED" DANUTA KRASIŃSKA - SOKÓŁKA</t>
  </si>
  <si>
    <t>10100001763</t>
  </si>
  <si>
    <t>NIEPUBLICZNY ZAKŁAD OPIEKI ZDROWOTNEJ - "PORADNIA LEKARZY RODZINNYCH" SP.P - KRYNKI</t>
  </si>
  <si>
    <t>10100001764</t>
  </si>
  <si>
    <t>NIEPUBLICZNY ZAKŁAD OPIEKI ZDROWOTNEJ S.C. JANINA I SŁAWOMIR CHMARO "PRZYCHODNIA RODZINNA" - KUŹNICA</t>
  </si>
  <si>
    <t>10100001824</t>
  </si>
  <si>
    <t>SAMODZIELNY PUBLICZNY ZESPÓŁ ZAKŁADÓW OPIEKI DŁUGOTERMINOWEJ - AUGUSTÓW</t>
  </si>
  <si>
    <t>10100001825</t>
  </si>
  <si>
    <t>REHABILITACYJNY NIEPUBLICZNY ZAKŁAD OPIEKI ZDROWOTNEJ  REH-MED. - WASILKÓW</t>
  </si>
  <si>
    <t>10100001828</t>
  </si>
  <si>
    <t>NIEPUBLICZNY ZAKŁAD OPIEKI ZDROWOTNEJ MULTIMEDICA I- SPECJALISTYCZNA PRAKTYKA LEKARSKA- SPÓŁKA PARTNERSKA - BIAŁYSTOK</t>
  </si>
  <si>
    <t>10100001830</t>
  </si>
  <si>
    <t>OŚRODEK PSYCHOTERAPII DOROTA BIELONKO - BIAŁYSTOK</t>
  </si>
  <si>
    <t>10100001833</t>
  </si>
  <si>
    <t>NIEPUBLICZNY ZOZ "MULTIMEDICA II" SPECJALISTYCZNA PRAKTYKA LEKARSKA SPÓŁKA PARTNERSKA - BIAŁYSTOK</t>
  </si>
  <si>
    <t>10100001837</t>
  </si>
  <si>
    <t>NZOZ MEDICA DENTAL DOROTA ŁUKJAN - BIAŁYSTOK</t>
  </si>
  <si>
    <t>10100001839</t>
  </si>
  <si>
    <t>INDYW. SPEC. PRAKTYKA LEK. GABINET GINEKOLOGICZNY MIROSŁAWA STRZAŁKOWSKA-JAKSZTOWICZ - SUWAŁKI</t>
  </si>
  <si>
    <t>10100001842</t>
  </si>
  <si>
    <t>PRAKTYKA LEKARSKA MAŁGORZATA KOWALIŃSKA - WYSOKIE MAZOWIECKIE</t>
  </si>
  <si>
    <t>10100001847</t>
  </si>
  <si>
    <t>GABINET LARYNGOLOGICZNY WIESŁAW DĄBKOWSKI - ZAMBRÓW</t>
  </si>
  <si>
    <t>10100001850</t>
  </si>
  <si>
    <t>KONTRAKTOWY GABINET LOGOPEDYCZNY MARIA GÓRNICKA-ŁABUDŹ - SUWAŁKI</t>
  </si>
  <si>
    <t>10100001853</t>
  </si>
  <si>
    <t>NIEPUBLICZNY ZAKŁAD OPIEKI ZDROWOTNEJ "PRODERM" ELŻBIETA KOZŁOWSKA - RESZEĆ - WYSOKIE MAZOWIECKIE</t>
  </si>
  <si>
    <t>10100001855</t>
  </si>
  <si>
    <t>"ALOMED" MAŁGORZATA MARKIEWICZ - SUWAŁKI</t>
  </si>
  <si>
    <t>10100001856</t>
  </si>
  <si>
    <t>NIEPUBLICZNY ZAKŁAD OPIEKI ZDROWOTNEJ "CYT-MED" PRACOWNIA BADAŃ CYTOLOGICZNYCH, KOLPOSKOPOWYCH I STOPNI CZYSTOŚCI - BIAŁYSTOK</t>
  </si>
  <si>
    <t>10100001858</t>
  </si>
  <si>
    <t>INDYWIDUALNA SPECJALISTYCZNA PRAKTYKA LEKARSKA ANNA KORYTKOWSKA - WASILKÓW</t>
  </si>
  <si>
    <t>10100200002</t>
  </si>
  <si>
    <t>NIEPUBLICZNY ZAKŁAD OPIEKI ZDROWOTNEJ  PRZYCHODNIA RODZINNA I MEDYCYNY PRACY LEK.MED. JOANNY ADAMSKIEJ - SUWAŁKI</t>
  </si>
  <si>
    <t>10100001864</t>
  </si>
  <si>
    <t>PRYWATNY GABINET STOMATOLOGICZNY LEK. STOM. EWA GABRYSIAK - RUDKA</t>
  </si>
  <si>
    <t>10100001874</t>
  </si>
  <si>
    <t>NIEPUBLICZNY ZAKŁAD OPIEKI ZDROWOTNEJ "GAUDIUM" - ZAWADY-BORYSÓWKA</t>
  </si>
  <si>
    <t>10100001889</t>
  </si>
  <si>
    <t>NIEPUBLICZNY ZAKŁAD OPIEKI ZDROWOTNEJ "LEK-DENT" HANNA WENDERLICH - BIAŁYSTOK</t>
  </si>
  <si>
    <t>10100001893</t>
  </si>
  <si>
    <t>SPÓŁDZIELCZY ZESPÓŁ ZAKŁADÓW OPIEKI ZDROWOTNEJ "ESKULAP" - BIAŁYSTOK</t>
  </si>
  <si>
    <t>10100001897</t>
  </si>
  <si>
    <t>NIEPUBLICZNY ZAKŁAD OPIEKI ZDROWOTNEJ "TOP-MEDIC" - POŚWIĘTNE</t>
  </si>
  <si>
    <t>10100100017</t>
  </si>
  <si>
    <t>PRYWATNA PRAKTYKA STOMATOLOGICZNA BEATA ŚWISŁOCKA - KOLNO</t>
  </si>
  <si>
    <t>10100001898</t>
  </si>
  <si>
    <t>GABINET STOMATOLOGICZNY  JOANNA PIETRZAK - ŁOMŻA</t>
  </si>
  <si>
    <t>10100001899</t>
  </si>
  <si>
    <t>DROZDOWSKA ELŻBIETA GABINET STOMATOLOGICZNY - ŁOMŻA</t>
  </si>
  <si>
    <t>10100001900</t>
  </si>
  <si>
    <t>GABINET STOMATOLOGICZNY LEK. STOM. JAN DUDA - KOLNO</t>
  </si>
  <si>
    <t>10100001902</t>
  </si>
  <si>
    <t>PRYWATNY GABINET STOMATOLOGICZNY JOANNA SOBCZYK-SOŁOWIEJ - LACHOWO</t>
  </si>
  <si>
    <t>10100001903</t>
  </si>
  <si>
    <t>GABINET STOMATOLOGICZNY HANNA KOZŁOWSKA - STAWISKI</t>
  </si>
  <si>
    <t>10100001908</t>
  </si>
  <si>
    <t>GABINET STOMATOLOGICZNY ANETA DOROTA PAPIEŻ - GRABOWO</t>
  </si>
  <si>
    <t>10100001909</t>
  </si>
  <si>
    <t>GABINET STOMATOLOGICZNY EMIL KRZYSZTOF PAPIEŻ - TUROŚL</t>
  </si>
  <si>
    <t>10100001912</t>
  </si>
  <si>
    <t>PRYWATNY GABINET STOMATOLOGICZNY LEKARZ STOMATOLOG KATARZYNA SOKOŁOWSKA - KOLNO</t>
  </si>
  <si>
    <t>10100001913</t>
  </si>
  <si>
    <t>GABINET STOMATOLOGICZNY BARTOSZ STRZALIŃSKI - ŁOMŻA</t>
  </si>
  <si>
    <t>10100001917</t>
  </si>
  <si>
    <t>NIEPUBLICZNY ZAKŁAD OPIEKI ZDROWOTNEJ "RAD-DENT" S.C. M.R. RADŁOWSCY - JUROWCE</t>
  </si>
  <si>
    <t>10100001918</t>
  </si>
  <si>
    <t>NZOZ "HIPOKRATES" S.C.  I. SZYMBORSKA ,J. SZYMBORSKI - ŁOMŻA</t>
  </si>
  <si>
    <t>10100001920</t>
  </si>
  <si>
    <t>GABINET STOMATOLOGICZNY BEATA ZALEWSKA - RUTKI-KOSSAKI</t>
  </si>
  <si>
    <t>10100001921</t>
  </si>
  <si>
    <t>GABINET STOMATOLOGICZNY URSZULA KALICKA-ŻAKOWICZ - BIAŁYSTOK</t>
  </si>
  <si>
    <t>10100001923</t>
  </si>
  <si>
    <t>GABINET STOMATOLOGICZNY JOLANTA ŻARKOWSKA - BOĆKI</t>
  </si>
  <si>
    <t>10100001929</t>
  </si>
  <si>
    <t>NIEPUBLICZNY STOMATOLOGICZNY ZAKŁAD OPIEKI ZDROWOTNEJ "KAREDENT" SP.J. - SOKOŁY</t>
  </si>
  <si>
    <t>10100001937</t>
  </si>
  <si>
    <t>NZOZ "STOMATOLOGIA RODZINNA" - BIAŁYSTOK</t>
  </si>
  <si>
    <t>10100001939</t>
  </si>
  <si>
    <t>NZOZ EDENT PRZYCHODNIA STOMATOLOGICZNA - BIAŁYSTOK</t>
  </si>
  <si>
    <t>10100001947</t>
  </si>
  <si>
    <t>CENTRUM ORTODONTYCZNO-STOMATOLOGICZNE IRENA GRODZKA - BIAŁYSTOK</t>
  </si>
  <si>
    <t>10100001952</t>
  </si>
  <si>
    <t>NIEPUBLICZNY ZAKŁAD OPIEKI ZDROWOTNEJ  VITA MED CENTRUM MEDYCZNE  BOŻENA HALINA ZAWADZKA - BIAŁYSTOK</t>
  </si>
  <si>
    <t>10100001958</t>
  </si>
  <si>
    <t>INDYWIDUALNA SPECJALISTYCZNA PRAKTYKA STOMATOLOGICZNA DOROTA TOPOLSKA - BIAŁYSTOK</t>
  </si>
  <si>
    <t>10100001960</t>
  </si>
  <si>
    <t>GABINET STOMATOLOGICZNY HANNA MACHAŁA - NOWY DWÓR</t>
  </si>
  <si>
    <t>10100001962</t>
  </si>
  <si>
    <t>NIEPUBLICZNY ZAKŁAD OPIEKI ZDROWOTNEJ PORADNIA STOMATOLOGICZNA - BIAŁYSTOK</t>
  </si>
  <si>
    <t>10100001966</t>
  </si>
  <si>
    <t>NZOZ ANNA HOŚCIŁOWICZ STOMATOLOGIA DZIECI I DOROSŁYCH - BIAŁYSTOK</t>
  </si>
  <si>
    <t>10100001967</t>
  </si>
  <si>
    <t>NZOZ PRZYCHODNIA RODZINNA MEDVITA SPÓŁKA PARTNERSKA - BIAŁYSTOK</t>
  </si>
  <si>
    <t>10100001970</t>
  </si>
  <si>
    <t>NZOZ STOMED PRZYCHODNIA STOMATOLOGICZNA LEK. STOM. MARIA KARPIUK - BIAŁYSTOK</t>
  </si>
  <si>
    <t>10100001974</t>
  </si>
  <si>
    <t>GABINET STOMATOLOGICZNY JULITA WRÓBLEWSKA-BARTOSZUK - BIELSK PODLASKI</t>
  </si>
  <si>
    <t>10100001975</t>
  </si>
  <si>
    <t>PRYWATNY GABINET STOMATOLOGICZNY JULIA ZIELENKIEWICZ-ŁAWRESZUK - BIELSK PODLASKI</t>
  </si>
  <si>
    <t>10100001976</t>
  </si>
  <si>
    <t>NIEPUBLICZNY ZAKŁAD OPIEKI ZDROWOTNEJ PRAKTYKA STOMATOLOGICZNA MIROSŁAWA T. SUCHWAŁKO - WASILKÓW</t>
  </si>
  <si>
    <t>10100001977</t>
  </si>
  <si>
    <t>NZOZ PRAKTYKA STOMATOLOGICZNA MIROSŁAWA PACUK - WASILKÓW</t>
  </si>
  <si>
    <t>10100001978</t>
  </si>
  <si>
    <t>INDYWIDUALNA SPECJALISTYCZNA PRAKTYKA LEKARSKA SPEC.STOM.ZACH. MARIA MEJNHARD - BIAŁYSTOK</t>
  </si>
  <si>
    <t>10100001979</t>
  </si>
  <si>
    <t>GRUPOWA PRAKTYKA STOMATOLOGICZNA SC K.LEWANDOWSKA, A.LASZEWSKA-ŻUK, E.BARANOWSKA ,M.I.POPŁAWSKA - BIAŁYSTOK</t>
  </si>
  <si>
    <t>10100001982</t>
  </si>
  <si>
    <t>NZOZ STOMATOLOGIA ANNA POGORZELSKA FLORASZEK - ŁAPY</t>
  </si>
  <si>
    <t>10100001986</t>
  </si>
  <si>
    <t>GABINET STOMATOLOGICZNY  MARIA WYŁUCKA - WYSZKI</t>
  </si>
  <si>
    <t>10100001989</t>
  </si>
  <si>
    <t>NZOZ MAX-DENT MAŁGORZATA ANNA GRYGORCZUK - BIAŁYSTOK</t>
  </si>
  <si>
    <t>10100001995</t>
  </si>
  <si>
    <t>NIEPUBLICZNY ZAKŁAD OPIEKI ZDROWOTNEJ "PULS" SPÓŁKA PARTNERSKA LEKARZY - SUWAŁKI</t>
  </si>
  <si>
    <t>10100001996</t>
  </si>
  <si>
    <t>NIEPUBLICZNY ZAKŁAD OPIEKI ZDROWOTNEJ "PORADNIA MEDYCYNY RODZINNEJ" S.C. - SUWAŁKI</t>
  </si>
  <si>
    <t>10100001997</t>
  </si>
  <si>
    <t>NIEPUBLICZNY ZAKŁAD OPIEKI ZDROWOTNEJ "VITA-MED" SP.P. - SUWAŁKI</t>
  </si>
  <si>
    <t>10100002002</t>
  </si>
  <si>
    <t>NZOZ DENTOS KRYSTYNA DOBRZYŃSKA - BIAŁYSTOK</t>
  </si>
  <si>
    <t>10100002004</t>
  </si>
  <si>
    <t>NIEPUBLICZNY ZAKŁAD OPIEKI ZDROWOTNEJ  PORADNIA STOMATOLOGICZNA  LEK. STOM. KRYSTYNA LISIAK - BIAŁYSTOK</t>
  </si>
  <si>
    <t>10100002013</t>
  </si>
  <si>
    <t>NIEPUBLICZNY ZAKŁAD OPIEKI ZDROWOTNEJ "VITA-DENT" S.C. - CHOROSZCZ</t>
  </si>
  <si>
    <t>10100002034</t>
  </si>
  <si>
    <t>PRYWATNO-KONTRAKTOWY GABINET DENTYSTYCZNY - STRABLA</t>
  </si>
  <si>
    <t>10100002038</t>
  </si>
  <si>
    <t>AMBULATORYJNA OPIEKA ZDROWOTNA - PUŃSK</t>
  </si>
  <si>
    <t>10100002043</t>
  </si>
  <si>
    <t>ENDODENT MOLĘDA - SUWAŁKI</t>
  </si>
  <si>
    <t>10100002051</t>
  </si>
  <si>
    <t>GAB. STOMAT. KATARZYNA SZNURKOWSKA-POPŁAWSKA - SUWAŁKI</t>
  </si>
  <si>
    <t>10100002056</t>
  </si>
  <si>
    <t>PRYWATNY GABINET STOMATOLOGICZNY MILLER GRZEGORZ - BOĆKI</t>
  </si>
  <si>
    <t>10100002067</t>
  </si>
  <si>
    <t>NSZOZ PRZYCHODNIA POŁOŻNICZO-GINEKOLOGICZNA WALDEMAR OSTAPIUK - BIAŁYSTOK</t>
  </si>
  <si>
    <t>10100002070</t>
  </si>
  <si>
    <t>SAMODZIELNY  PUBLICZNY  ZAKŁAD  PIELĘGNACYJNO - OPIEKUŃCZY  W  KRYNKACH - KRYNKI</t>
  </si>
  <si>
    <t>10100002071</t>
  </si>
  <si>
    <t>GABINET KONTRAKTOWY KRYSTYNA ZIENKIEWICZ - BAKAŁARZEWO</t>
  </si>
  <si>
    <t>10100002075</t>
  </si>
  <si>
    <t>KONTRAKTOWY GABINET STOMATOLOGICZNY LEK.DENT. ALICJA RADZEWICZ - SUWAŁKI</t>
  </si>
  <si>
    <t>10100002076</t>
  </si>
  <si>
    <t>GABINET STOMATOLOGICZNY MARCIN GRAJEWSKI - AUGUSTÓW</t>
  </si>
  <si>
    <t>10100002080</t>
  </si>
  <si>
    <t>KONTRAKTOWY GABINET STOMATOLOGICZNY,  MONIKA PIECZYŃSKA-PAZIO - SUWAŁKI</t>
  </si>
  <si>
    <t>10100002081</t>
  </si>
  <si>
    <t>INDYWIDUALNA SPECJALISTYCZNA PRAKTYKA STOMATOLOGICZNA  IWONA GARNIEWSKA-URBAN - SUWAŁKI</t>
  </si>
  <si>
    <t>10100002092</t>
  </si>
  <si>
    <t>NIEPUBLICZNY ZAKŁAD OPIEKI ZDROWOTNEJ "VITA" - OLECKO</t>
  </si>
  <si>
    <t>10100002093</t>
  </si>
  <si>
    <t>KONTRAKTOWY GAB. STOMAT. MAŁGORZATA STASZYŃSKA - LIPSK</t>
  </si>
  <si>
    <t>10100002102</t>
  </si>
  <si>
    <t>NIEPUBLICZNY ZAKŁAD OPIEKI ZDROWOTNEJ PORADNIA POŁOŻNICZO-GINEKOLOGICZNA ELŻBIETA OLECHNO-PEŁSZYŃSKA - BIAŁYSTOK</t>
  </si>
  <si>
    <t>10100002106</t>
  </si>
  <si>
    <t>PRZYCHODNIA ŚW. ŁUKASZA - ZABŁUDÓW</t>
  </si>
  <si>
    <t>10100002115</t>
  </si>
  <si>
    <t>NIEPUBLICZNY ZAKŁAD OPIEKI ZDROWOTNEJ PRO-MED S.C. - BIAŁYSTOK</t>
  </si>
  <si>
    <t>10100002116</t>
  </si>
  <si>
    <t>NIEPUBLICZNY ZAKŁAD OPIEKI ZDROWOTNEJ NEUROMED - BIAŁYSTOK</t>
  </si>
  <si>
    <t>10100002119</t>
  </si>
  <si>
    <t>NIEPUBLICZNY ZAKŁAD OPIEKI ZDROWOTNEJ OKULIŚCI S.C. - BIAŁYSTOK</t>
  </si>
  <si>
    <t>10100002120</t>
  </si>
  <si>
    <t>NIEPUBLICZNY ZAKŁAD OPIEKI ZDROWOTNEJ CENTRUM MEDYCYNY RODZINNEJ - SUPRAŚL</t>
  </si>
  <si>
    <t>10100002129</t>
  </si>
  <si>
    <t>SZPITAL POWIATOWY W ZAMBROWIE SPÓŁKA Z OGRANICZONĄ ODPOWIEDZIALNOŚCIĄ - ZAMBRÓW</t>
  </si>
  <si>
    <t>10100002135</t>
  </si>
  <si>
    <t>NZOZ "PRZYCHODNIA NEUROLOGICZNA" - BIAŁYSTOK</t>
  </si>
  <si>
    <t>10100002136</t>
  </si>
  <si>
    <t>NIEPUBLICZNY GINEKOLOGICZNY ZOZ "AKOMED" BARBARA OMACHEL, MOH"D AL-HAMERI, WIESŁAW KRUPOWICZ-SPÓŁKA JAWNA - SOKÓŁKA</t>
  </si>
  <si>
    <t>10100002138</t>
  </si>
  <si>
    <t>NIEPUBLICZNY ZAKŁAD OPIEKI ZDROWOTNEJ PORADNIA  ZDROWIA  PSYCHICZNEGO LEK.MED. ELŻBIETA PAŁASZ - BIAŁYSTOK</t>
  </si>
  <si>
    <t>10100002140</t>
  </si>
  <si>
    <t>NIEPUBLICZNY ZAKŁAD OPIEKI ZDROWOTNEJ EDMED S.C. - BIAŁYSTOK</t>
  </si>
  <si>
    <t>10100002144</t>
  </si>
  <si>
    <t>NIEPUBLICZNY ZAKŁAD OPIEKI ZDROWOTNEJ "REHABILITACJA" - MICHAŁOWO</t>
  </si>
  <si>
    <t>10100002155</t>
  </si>
  <si>
    <t>NIEPUBLICZNY ZAKŁAD OPIEKI ZDROWOTNEJ  PRZYCHODNIA SPORTOWO-LEKARSKA WIEŃCZYSŁAW SAFROŃCZYK - BIAŁYSTOK</t>
  </si>
  <si>
    <t>10100002165</t>
  </si>
  <si>
    <t>GABINET STOMATOLOGICZNY S.C. ANNA NIEWIŃSKA I MARTA NIEWIŃSKA - MOŃKI</t>
  </si>
  <si>
    <t>10100002171</t>
  </si>
  <si>
    <t>NIEPUBLICZNY ZAKŁAD OPIEKI ZDROWOTNEJ "TWOJA STOMATOLOGIA" LEKARZ DENTYSTA EDYTA REĆKO - SOKÓŁKA</t>
  </si>
  <si>
    <t>10100002173</t>
  </si>
  <si>
    <t>GABINET STOMATOLOGICZNY -  SYLWESTER ZUZGA - MAŁY PŁOCK</t>
  </si>
  <si>
    <t>10100002178</t>
  </si>
  <si>
    <t>WOJSKOWA SPECJALISTYCZNA PRZYCHODNIA LEKARSKA - BIAŁYSTOK</t>
  </si>
  <si>
    <t>10100002183</t>
  </si>
  <si>
    <t>NIEPUBLICZNY SPECJALISTYCZNY ZAKŁAD OPIEKI ZDROWOTNEJ "STOMATOLOGIA" BARBARA SLUPIK - BIAŁYSTOK</t>
  </si>
  <si>
    <t>10100002190</t>
  </si>
  <si>
    <t>PRYWATNY GABINET ORTODONTYCZNY GRAŻYNY SZYMCZAK - BIAŁYSTOK</t>
  </si>
  <si>
    <t>10100002191</t>
  </si>
  <si>
    <t>NZOZ -  PRZYCHODNIA ENDOKRYNOLOGICZNA - BIAŁYSTOK</t>
  </si>
  <si>
    <t>10100002192</t>
  </si>
  <si>
    <t>NIEPUBLICZNY ZAKŁAD OPIEKI ZDROWOTNEJ GABINET STOMATOLOGICZNY - ZOFIA KOSTECKA - BIAŁYSTOK</t>
  </si>
  <si>
    <t>10100100019</t>
  </si>
  <si>
    <t>NZOZ REMEDIUM - ŁOMŻA</t>
  </si>
  <si>
    <t>10100002211</t>
  </si>
  <si>
    <t>NIEPUBLICZNY ZAKŁAD OPIEKI ZDROWOTNEJ PORADNIA OKULISTYCZNA SPÓŁKA PARTNERSKA LEKARZY OKULISTÓW ROMANOWSKA,RYSZAWA - BIAŁYSTOK</t>
  </si>
  <si>
    <t>10100002213</t>
  </si>
  <si>
    <t>SPECJALISTYCZNA PRAKTYKA ORTODONTYCZNA I STOMATOLOGICZNA A.BIELACZYC - BIAŁYSTOK</t>
  </si>
  <si>
    <t>10100002216</t>
  </si>
  <si>
    <t>NIEPUBLICZNY ZAKŁAD OPIEKI ZDROWOTNEJ NZOZ "DERMA-MEDICA" PORADNIA CHORÓB SKÓRY H.A.GLINKOWSKA- FRYDRYCH - BIAŁYSTOK</t>
  </si>
  <si>
    <t>10100002217</t>
  </si>
  <si>
    <t>WOJEWÓDZKA STACJA POGOTOWIA RATUNKOWEGO SP ZOZ W SUWAŁKACH - SUWAŁKI</t>
  </si>
  <si>
    <t>10100002220</t>
  </si>
  <si>
    <t>NZOZ "VISUS" OŚRODEK OKULISTYKI KLINICZNEJ JERZY MICHNOWSKI - BIAŁYSTOK</t>
  </si>
  <si>
    <t>10100002227</t>
  </si>
  <si>
    <t>PRZYCHODNIA LEKARSKA " LORANTHUS" - BIAŁYSTOK</t>
  </si>
  <si>
    <t>10100002228</t>
  </si>
  <si>
    <t>NIEPUBLICZNY ZAKŁAD OPIEKI ZDROWOTNEJ OŚRODEK PROFILAKTYKI, TERAPII UZALEŻNIEŃ I WSPÓŁUZALEŻNIENIA STOWARZYSZENIA " WYBÓR" W SUWAŁKACH - SUWAŁKI</t>
  </si>
  <si>
    <t>"INTERHEM" KATARZYNA MAZGAJSKA-BARCZYK, MAREK MILEWSKI, JAROSŁAW PISZCZ, JANUSZ KŁOCZKO, PIOTR RADZIWON SPÓŁKA JAWNA - BIAŁYSTOK</t>
  </si>
  <si>
    <t>10100002231</t>
  </si>
  <si>
    <t>CENTRUM REHABILITACJI I ADAPTACJI - DWORAKI-STAŚKI</t>
  </si>
  <si>
    <t>10100002232</t>
  </si>
  <si>
    <t>NIEPUBLICZNY ZAKŁAD OPIEKI ZDROWOTNEJ PIELĘGNIAREK ŚRODOWISKOWO-RODZINNYCH S.C. - FILIPÓW</t>
  </si>
  <si>
    <t>10100002233</t>
  </si>
  <si>
    <t>PRZYCHODNIA RODZINNA PIELĘGNIAREK I POŁOŻNYCH - SEJNY</t>
  </si>
  <si>
    <t>10100002236</t>
  </si>
  <si>
    <t>PIELĘGNIARSKI NIEPUBLICZNY ZAKŁAD OPIEKI ZDROWOTNEJ MULTI-MEDICA SP.J. - BIAŁYSTOK</t>
  </si>
  <si>
    <t>10100002240</t>
  </si>
  <si>
    <t>SPECJALISTYCZNY NIEPUBLICZNY ZAKŁAD OPIEKI ZDROWOTNEJ LEGE ARTIS - BIAŁYSTOK</t>
  </si>
  <si>
    <t>10100002243</t>
  </si>
  <si>
    <t>NIEPUBLICZNY ZAKŁAD OPIEKI ZDROWOTNEJ SPECJALISTYCZNY OŚRODEK INTERNISTYCZNO-DIABETOLOGICZNY - BIAŁYSTOK</t>
  </si>
  <si>
    <t>10100002245</t>
  </si>
  <si>
    <t>NZOZ SPECJALISTYCZNA PRZYCHODNIA POŁOŻNICZO GINEKOLOGICZNA "GINEKA" KAROL KRYGICZ, EWA MODZELEWSKA-KRYGICZ SPÓŁKA JAWNA - MOŃKI</t>
  </si>
  <si>
    <t>10100002246</t>
  </si>
  <si>
    <t>NIEPUBLICZNY ZAKŁAD OPIEKI ZDROWOTNEJ PRZYCHODNIA CHIRURGICZNA DLA DZIECI "PRIMAMED" RYSZARD CZARNOWICZ, IRENEUSZ MAGNUSZEWSKI, ADAM NIEŚCIEROWICZ SPÓŁKA PARTNERSKA LEKARZY - BIAŁYSTOK</t>
  </si>
  <si>
    <t>10100002247</t>
  </si>
  <si>
    <t>NIEPUBLICZNY CHIRURGICZNY ZAKŁAD OPIEKI ZDROWOTNEJ "NA BIAŁÓWNY" SPÓŁKA PARTNERSKA - BIAŁYSTOK</t>
  </si>
  <si>
    <t>10100002249</t>
  </si>
  <si>
    <t>NIEPUBLICZNY ZAKŁAD OPIEKI ZDROWOTNEJ CENTRUM OKULISTYCZNE "OKO-MED" SP.P. LEKARZY - BIAŁYSTOK</t>
  </si>
  <si>
    <t>10100002250</t>
  </si>
  <si>
    <t>NIEPUBLICZNY ZAKŁAD OPIEKI ZDROWOTNEJ PULS  D.W.MEJZNER SPÓŁKA JAWNA - GRAJEWO</t>
  </si>
  <si>
    <t>10100002251</t>
  </si>
  <si>
    <t>NIEPUBLICZNY ZAKŁAD OPIEKI ZDROWOTNEJ "ALERGIK" - WYSOKIE MAZOWIECKIE</t>
  </si>
  <si>
    <t>10100002253</t>
  </si>
  <si>
    <t>NIEPUBLICZNY ZAKŁAD OPIEKI ZDROWOTNEJ PORADNIA ORTOPEDYCZNO-URAZOWA LEKARZE: CIBOROWSKI, KOSTRO, MACKIEWICZ, TAŁAŁAJ SPÓŁKA PARTNERSKA - BIAŁYSTOK</t>
  </si>
  <si>
    <t>10100002256</t>
  </si>
  <si>
    <t>SPECJALISTYCZNA PORADNIA GINEKOLOGICZNO-POŁOŻNICZA "SYNERGIA" EWA NOWAK - BIAŁYSTOK</t>
  </si>
  <si>
    <t>10100002257</t>
  </si>
  <si>
    <t>NIEPUBLICZNY ZAKŁAD OPIEKI ZDROWOTNEJ PORADNIA DERMATOLOGICZNA NELLI L. LEBIEDZIŃSKA - BIAŁYSTOK</t>
  </si>
  <si>
    <t>10100002258</t>
  </si>
  <si>
    <t>NIEPUBLICZNY ZAKŁAD OPIEKI ZDROWOTNEJ CENTRUM KARDIOLOGICZNE PULSUS S.C. PIOTR SZYMCZAK, ALICJA KUCZYŃSKA - BIAŁYSTOK</t>
  </si>
  <si>
    <t>10100002260</t>
  </si>
  <si>
    <t>N Z O Z "DERMEDICA" S.C. M.SUSZKO, E.A.STAWOWSKA - BIAŁYSTOK</t>
  </si>
  <si>
    <t>10100002263</t>
  </si>
  <si>
    <t>CARITAS DIECEZJI EŁCKIEJ STACJA OPIEKI CARITAS W PUŃSKU - PUŃSK</t>
  </si>
  <si>
    <t>10100002269</t>
  </si>
  <si>
    <t>NIEPUBLICZNY ZAKŁAD OPIEKI ZDROWOTNEJ "MEDICA" SP. Z O.O. PRZYCHODNIA LEKARSKA - ŁOMŻA</t>
  </si>
  <si>
    <t>10100002270</t>
  </si>
  <si>
    <t>TORMED - HAJNÓWKA</t>
  </si>
  <si>
    <t>10100002272</t>
  </si>
  <si>
    <t>NIEPUBLICZNY ZAKŁAD OPIEKI ZDROWOTNEJ PRZYCHODNIA REJONOWA S.C. HANNA MARIA CHMIELEWSKA, CZESŁAW STASZYŃSKI W KRASNYMBORZE - KRASNYBÓR</t>
  </si>
  <si>
    <t>10100002274</t>
  </si>
  <si>
    <t>NIEPUBLICZNY ZAKŁAD OPIEKI ZDROWOTNEJ "MEDICOR-MEDYCYNA RODZINNA" - JANÓWKA</t>
  </si>
  <si>
    <t>10100002275</t>
  </si>
  <si>
    <t>NIEPUBLICZNY PIELĘGNIARSKI ZAKŁAD OPIEKI ZDROWOTNEJ S.C. "MEDICA" BOŻENA LENCZEWSKA, JANINA DANISZEWSKA, DOROTA PIECHOWSKA, JUSTYNA RADZISZEWSKA, ALINA KAZBERUK, NINA FIEDORUK, ELŻBIETA KATEUSZ - BIAŁYSTOK</t>
  </si>
  <si>
    <t>10100002276</t>
  </si>
  <si>
    <t>PRZYCHODNIA RODZINNA "FIDOS" - BIAŁYSTOK</t>
  </si>
  <si>
    <t>10100002277</t>
  </si>
  <si>
    <t>NIEPUBLICZNY ZAKŁAD OPIEKI ZDROWOTNEJ PODSTAWOWA OPIEKA ZDROWOTNA - BIAŁYSTOK</t>
  </si>
  <si>
    <t>10100002278</t>
  </si>
  <si>
    <t>NIEPUBLICZNY ZAKŁAD PIELĘGNIARSTWA ŚRODOWISKOWO-RODZINNEGO "JEDYNKA" S.C. EWA WIERZBICKA, ANNA MIKŁASZEWSKA-KRYS - BIAŁYSTOK</t>
  </si>
  <si>
    <t>10100002279</t>
  </si>
  <si>
    <t>PULS WALENTYNA GOŁOBURDA I WSPÓLNICY - BIAŁYSTOK</t>
  </si>
  <si>
    <t>10100002280</t>
  </si>
  <si>
    <t>NIEPUBLICZNY ZAKŁAD OPIEKI ZDROWOTNEJ PORADNIA LEKARZA RODZINNEGO URSZULA BONDA - BIAŁYSTOK</t>
  </si>
  <si>
    <t>10100002281</t>
  </si>
  <si>
    <t>INDYWIDUALNA PRAKTYKA POŁOŻNEJ ŚRODOWISKOWEJ ANNA PŁOŃSKA - ŁAPY</t>
  </si>
  <si>
    <t>10100002282</t>
  </si>
  <si>
    <t>NIEPUBLICZNY ZAKŁAD OPIEKI ZDROWOTNEJ  DENT- O- MED - AUGUSTÓW</t>
  </si>
  <si>
    <t>10100002291</t>
  </si>
  <si>
    <t>GABINET STOMATOLOGICZNY ALICJA MARCIŃCZYK - PRZYTUŁY</t>
  </si>
  <si>
    <t>10100002310</t>
  </si>
  <si>
    <t>INDYWIDUALNA SPECJALISTYCZNA PRAKTYKA STOMATOLOGICZNA - PUSZKAREWICZ-BOGACZ JANINA - CZARNA BIAŁOSTOCKA</t>
  </si>
  <si>
    <t>10100002311</t>
  </si>
  <si>
    <t>INDYWIDUALNA SPECJALISTYCZNA PRAKTYKA STOMATOLOGICZNA EWA GULKO - ZABŁUDÓW</t>
  </si>
  <si>
    <t>10100002313</t>
  </si>
  <si>
    <t>INDYWIDUALNA SPECJALISTYCZNA PRAKTYKA STOMATOLOGICZNA TERESA DIAGIELEC - CZARNA BIAŁOSTOCKA</t>
  </si>
  <si>
    <t>10100002314</t>
  </si>
  <si>
    <t>KONTRAKTOWY GABINET STOMATOLOGICZNY  BOŻENNA ELŻBIETA BRZOZOWSKA - ZAWADY</t>
  </si>
  <si>
    <t>10100002318</t>
  </si>
  <si>
    <t>GABINET STOMATOLOGICZNY LEK. STOM. ANNA MAŁGORZATA CZATROWSKA - JUCHNOWIEC DOLNY</t>
  </si>
  <si>
    <t>10100002323</t>
  </si>
  <si>
    <t>STOMATOLOGIA I MEDYCYNA TOKAJUK - BIAŁYSTOK</t>
  </si>
  <si>
    <t>10100002328</t>
  </si>
  <si>
    <t>STOMATOLOGIA - POZNALSKI SPÓŁKA PARTNERSKA PROWADZĄCA NZOZ STOMED - ŁOMŻA</t>
  </si>
  <si>
    <t>10100002333</t>
  </si>
  <si>
    <t>"SUPRADENT" S.C. ANNA I JAROSŁAW GRYGORCZUK STOMATOLOGIA I ORTODONCJA - SUPRAŚL</t>
  </si>
  <si>
    <t>10100002334</t>
  </si>
  <si>
    <t>INDYWIDUALNA SPECJALISTYCZNA PRAKTYKA LEKARSKA JOANNA SAFIEJKO - JUCHNOWIEC GÓRNY</t>
  </si>
  <si>
    <t>10100002337</t>
  </si>
  <si>
    <t>CENTRUM MEDYCZNO STOMATOLOGICZNE PRIMA MEDICA - BIAŁYSTOK</t>
  </si>
  <si>
    <t>10100002344</t>
  </si>
  <si>
    <t>PRZYCHODNIA LEKARSKO-STOMATOLOGICZNA VITA NOVA - SZUMOWO</t>
  </si>
  <si>
    <t>10100002345</t>
  </si>
  <si>
    <t>PRZYCHODNIA LEKARZY RODZINNYCH - SZTABIN</t>
  </si>
  <si>
    <t>10100002346</t>
  </si>
  <si>
    <t>NIEPUBLICZNY ZAKŁAD OPIEKI ZDROWOTNEJ OŚRODEK ZDROWIA W NOWINCE - NOWINKA</t>
  </si>
  <si>
    <t>10100002347</t>
  </si>
  <si>
    <t>NIEPUBLICZNY ZAKŁAD OPIEKI ZDROWOTNEJ "PRZYCHODNIA RODZINNA" JANINA SKOBODZIŃSKA - KSIĘŻYNO</t>
  </si>
  <si>
    <t>10100002348</t>
  </si>
  <si>
    <t>NIEPUBLICZNY  ZAKŁAD  OPIEKI  ZDROWOTNEJ  "MEDICAL" W KRASNOPOLU - KRASNOPOL</t>
  </si>
  <si>
    <t>10100002350</t>
  </si>
  <si>
    <t>NZOZ CENTRUM MEDYCZNE SŁONECZNY STOK - BIAŁYSTOK</t>
  </si>
  <si>
    <t>10100002354</t>
  </si>
  <si>
    <t>NZOZ KORAMED - RACZKI</t>
  </si>
  <si>
    <t>10100002355</t>
  </si>
  <si>
    <t>NIEPUBLICZNY ZAKŁAD OPIEKI ZDROWOTNEJ PRZYCHODNIA LEKARSKA ELMED S.C. E. DODA, J. SZELENGOWICZ-ZAWADZKA - ŁOMŻA</t>
  </si>
  <si>
    <t>10100002358</t>
  </si>
  <si>
    <t>PORADNIA LEKARZA RODZINNEGO - BAKAŁARZEWO</t>
  </si>
  <si>
    <t>10100002359</t>
  </si>
  <si>
    <t>GABINET LEKARSKI - MARIOLA SZCZOŁEK - PRZEROŚL</t>
  </si>
  <si>
    <t>10100002366</t>
  </si>
  <si>
    <t>PRZYCHODNIA LEKARSKA "DZIESIĘCINY" - BIAŁYSTOK</t>
  </si>
  <si>
    <t>10100002369</t>
  </si>
  <si>
    <t>PRZYCHODNIA RODZINNA WANDA DZIEKOŃSKA - KOZIŃCE</t>
  </si>
  <si>
    <t>10100002370</t>
  </si>
  <si>
    <t>NIEPUBLICZNY ZAKŁAD OPIEKI ZDROWOTNEJ PRZYCHODNIA LEKARZY RODZINNYCH "NA SIEWNEJ" - BIAŁYSTOK</t>
  </si>
  <si>
    <t>10100002375</t>
  </si>
  <si>
    <t>NIEPUBLICZNY ZAKŁAD OPIEKI ZDROWOTNEJ " SILOE" S.C. KATARZYNA JACHIMOWICZ,JUSTYNA ŁOZOWSKA - SIEMIONOW - BIAŁYSTOK</t>
  </si>
  <si>
    <t>10100002376</t>
  </si>
  <si>
    <t>NIEPUBLICZNY ZAKŁAD OPIEKI ZDROWOTNEJ "MEDICUS" IWONA WASILUK - GRODZISK</t>
  </si>
  <si>
    <t>10100002381</t>
  </si>
  <si>
    <t>NIEPUBLICZNY ZAKŁAD OPIEKI ZDROWOTNEJ - MULTI-MEDICA- SPÓŁKA PARTNERSKA LEKARZY PODSTAWOWEJ OPIEKI ZDROWOTNEJ - BIAŁYSTOK</t>
  </si>
  <si>
    <t>10100002382</t>
  </si>
  <si>
    <t>NIEPUBLICZNY ZAKŁAD OPIEKI ZDROWOTNEJ - EWA JARMOC I EWA OKSIMOWICZ -SPÓŁKA PARTNERSKA LEKARZY PODSTAWOWEJ OPIEKI ZDROWOTNEJ - TUROŚŃ KOŚCIELNA</t>
  </si>
  <si>
    <t>10100002389</t>
  </si>
  <si>
    <t>OŚRODEK ZDROWIA "MEDFIL" - JUCHNOWIEC DOLNY</t>
  </si>
  <si>
    <t>10100002391</t>
  </si>
  <si>
    <t>NIEPUBLICZNY ZAKŁAD OPIEKI ZDROWOTNEJ "PRYMUS " SP. Z O.O. - SUWAŁKI</t>
  </si>
  <si>
    <t>10100002393</t>
  </si>
  <si>
    <t>PRZYCHODNIA RODZINNA W DROHICZYNIE - DROHICZYN</t>
  </si>
  <si>
    <t>10100002394</t>
  </si>
  <si>
    <t>NIEPUBLICZNY ZAKŁAD OPIEKI ZDROWOTNEJ "VITAMED" - PERLEJEWO</t>
  </si>
  <si>
    <t>10100002395</t>
  </si>
  <si>
    <t>NZOZ PRZYCHODNIA LEKARZY RODZINNYCH "PRO MEDICA CENTRUM" SP. P LEKARZY BILBIN, POPIEL-KRZYWICKA,WRÓBLEWSKA - BIAŁYSTOK</t>
  </si>
  <si>
    <t>10100002396</t>
  </si>
  <si>
    <t>NIEPUBLICZNY ZAKŁAD OPIEKI ZDROWOTNEJ "ZDROWIE" PRZYCHODNIA NA MIESZKA SP.P. - BIAŁYSTOK</t>
  </si>
  <si>
    <t>10100002398</t>
  </si>
  <si>
    <t>NIEPUBLICZNY ZAKŁAD OPIEKI ZDROWOTNEJ "NA SWOBODNEJ" - BIAŁYSTOK</t>
  </si>
  <si>
    <t>10100002399</t>
  </si>
  <si>
    <t>NIEPUBLICZNY ZAKŁAD OPIEKI ZDROWOTNEJ CENTRUM MEDYCZNE "PRZY MICKIEWICZA" SP. P. - BIAŁYSTOK</t>
  </si>
  <si>
    <t>10100002401</t>
  </si>
  <si>
    <t>PRZYCHODNIA NA SIENKIEWICZA - SPÓŁKA PARTNERSKA LEKARZY: JOANNA LESZCZYŃSKA-JELENIEWSKA, DANUTA KRUPA, LILIA STRZAŁKOWSKA, JUSTYNA TYMIŃSKA-ZIMNOCH - BIAŁYSTOK</t>
  </si>
  <si>
    <t>10100002402</t>
  </si>
  <si>
    <t>NIEPUBLICZNY ZAKŁAD OPIEKI ZDROWOTNEJ PRZYCHODNIA LEKARSKA "NA ZWIERZYNIECKIEJ" SP.P. - BIAŁYSTOK</t>
  </si>
  <si>
    <t>10100002403</t>
  </si>
  <si>
    <t>NIEPUBLICZNY ZAKŁAD OPIEKI ZDROWOTNEJ  PRAKTYKA LEKARSKA "BIAŁOSTOCZEK" - BIAŁYSTOK</t>
  </si>
  <si>
    <t>10100002404</t>
  </si>
  <si>
    <t>PRZYCHODNIA ZDROWIA NA ŁĄKOWEJ - BIAŁYSTOK</t>
  </si>
  <si>
    <t>10100002406</t>
  </si>
  <si>
    <t>NZOZ PRZYCHODNIA LEKARSKA "NA BEMA"BARBARA LEWANDOWSKA I KRYSTYNA ŻMIJEWSKA -ZINIEWICZ -SPÓŁKA PARTNERSKA - BIAŁYSTOK</t>
  </si>
  <si>
    <t>10100002407</t>
  </si>
  <si>
    <t>NZOZ PRZYCHODNIA RODZINNA - SP.P. BARTNICKA, BOUŻYK-MASŁOWSKA, DOLIŃSKA - LEKARZE - BIAŁYSTOK</t>
  </si>
  <si>
    <t>10100002408</t>
  </si>
  <si>
    <t>GRUPOWA PRAKTYKA PIELĘGNIAREK "DOBRA" S.C. - BIAŁYSTOK</t>
  </si>
  <si>
    <t>10100002409</t>
  </si>
  <si>
    <t>NIEPUBLICZNY ZAKŁAD PODSTWOWEJ OPIEKI ZDROWOTNEJ COR - MED - BIAŁYSTOK</t>
  </si>
  <si>
    <t>10100002411</t>
  </si>
  <si>
    <t>NIEPUBLICZNY ZAKŁAD PIELĘGNIARSTWA ŚRODOWISKOWEGO/RODZINNEGO "MEDGRAN" TERESA SOSNOWSKA, DANUTA KRAWIEL, MIROSŁAWA  ZAJĄCZKOWSKA S.C. - BIAŁYSTOK</t>
  </si>
  <si>
    <t>10100002413</t>
  </si>
  <si>
    <t>NIEPUBLICZNY ZAKŁAD OPIEKI ZDROWOTNEJ LEKARZE RODZINNI - "3" SP. Z O.O. - ŁOMŻA</t>
  </si>
  <si>
    <t>10100002414</t>
  </si>
  <si>
    <t>NIEPUBLICZNY ZAKŁAD OPIEKI ZDROWOTNEJ PRZYCHODNIA LEKARSKA "ŚRÓDMIEŚCIE" SP. P. - BIAŁYSTOK</t>
  </si>
  <si>
    <t>10100002417</t>
  </si>
  <si>
    <t>NIEPUBLICZNY ZAKŁAD OPIEKI ZDROWOTNEJ "CENTRUM POŁOŻNYCH ŚRODOWISKOWYCH" SP.P. - BIAŁYSTOK</t>
  </si>
  <si>
    <t>10100002420</t>
  </si>
  <si>
    <t>PIELĘGNIARSKI NIEPUBLICZNY ZAKŁAD OPIEKI ZDROWOTNEJ "SAD-MED" S.C. - BIAŁYSTOK</t>
  </si>
  <si>
    <t>10100002429</t>
  </si>
  <si>
    <t>NIEPUBLICZNY ZAKŁAD OPIEKI ZDROWOTNEJ PRZYCHODNIA LEKARSKA "DOBRA" SP. P. - BIAŁYSTOK</t>
  </si>
  <si>
    <t>10100002431</t>
  </si>
  <si>
    <t>NIEPUBLICZNY STOMATOLOGICZNY ZAKŁAD OPIEKI ZDROWOTNEJ "ELDENT" LEK. STOM. ELŻBIETA KOMENDA - SURAŻ</t>
  </si>
  <si>
    <t>10100002455</t>
  </si>
  <si>
    <t>NIEPUBLICZNY ZAKŁAD OPIEKI ZDROWOTNEJ ALFA-MED SP. P. - BIAŁYSTOK</t>
  </si>
  <si>
    <t>10100002456</t>
  </si>
  <si>
    <t>NZOZ "AKADEMIK" - BIAŁYSTOK</t>
  </si>
  <si>
    <t>10100002459</t>
  </si>
  <si>
    <t>NIEPUBLICZNY SPECJALISTYCZNY ZAKŁAD OPIEKI ZDROWOTNEJ OŚRODEK DIABETOLOGICZNY "POPULA" W BIAŁYMSTOKU - BIAŁYSTOK</t>
  </si>
  <si>
    <t>10100002466</t>
  </si>
  <si>
    <t>NZOZ GABINET STOMATOLOGICZNY JOANNA STUCHŁA-ORŁOWSKA - BIAŁASZEWO</t>
  </si>
  <si>
    <t>16160000268</t>
  </si>
  <si>
    <t>INDYWIDUALNA PRAKTYKA STOMATOLOGICZNA EWA KRZYKACZ - RESKO</t>
  </si>
  <si>
    <t>16160000269</t>
  </si>
  <si>
    <t>PRO - DENT KOŁOBRZEG - KOŁOBRZEG</t>
  </si>
  <si>
    <t>16160000271</t>
  </si>
  <si>
    <t>INDYWIDUALNA PRAKTYKA LEKARSKA EDYTA MARCINIAK-MĄDRZAK - KALISZ POMORSKI</t>
  </si>
  <si>
    <t>16160000272</t>
  </si>
  <si>
    <t>INDYWIDUALNA PRAKTYKA LEKARSKA ZBIGNIEW MĄDRZAK - KALISZ POMORSKI</t>
  </si>
  <si>
    <t>16160000274</t>
  </si>
  <si>
    <t>INDYWIDUALNA PRAKTYKA LEKARSKA GRAŻYNA ROZWÓD - DYGOWO</t>
  </si>
  <si>
    <t>16160000275</t>
  </si>
  <si>
    <t>ANNA MARIA RUDNIKOWICZ LEKARZ DENTYSTA - BARWICE</t>
  </si>
  <si>
    <t>16160000276</t>
  </si>
  <si>
    <t>INDYWIDUALNA PRAKTYKA LEKARSKA LEK. STOM. EWA KOWALCZYK - GOŚCINO</t>
  </si>
  <si>
    <t>16160000277</t>
  </si>
  <si>
    <t>INDYWIDUALNA SPECJALISTYCZNA PRAKTYKA LEKARSKA ANIELA ZOFIA MYCER-SŁOMA - TUCZNO</t>
  </si>
  <si>
    <t>16160000278</t>
  </si>
  <si>
    <t>INDYWIDUALNA SPECJALISTYCZNA PRAKTYKA STOMATOLOGICZNA WIESŁAWA KWIATKOWSKA - LIPIANY</t>
  </si>
  <si>
    <t>16160000280</t>
  </si>
  <si>
    <t>INDYWIDUALNA PRAKTYKA LEKARSKA BEATA AGATA NAGÓRNA-RYMSZEWICZ - CZŁOPA</t>
  </si>
  <si>
    <t>16160000282</t>
  </si>
  <si>
    <t>INDYWIDUALNA PRAKTYKA LEKARSKA JERZY WROŻYŃSKI - BARWICE</t>
  </si>
  <si>
    <t>16160000283</t>
  </si>
  <si>
    <t>INDYWIDUALNA PRAKTYKA LEKARSKA GRAŻYNA ZAORSKA-SZULC - BOBOLICE</t>
  </si>
  <si>
    <t>16160000285</t>
  </si>
  <si>
    <t>INDYWIDUALNA PRAKTYKA LEKARSKA BOGUSŁAWA LIWERSKA-GAJDAMOWICZ - SIEMYŚL</t>
  </si>
  <si>
    <t>16160000286</t>
  </si>
  <si>
    <t>NIEPUBLICZNA PRAKTYKA STOMATOLOGICZNA KATARZYNA SUCHODOLSKA - USTRONIE MORSKIE</t>
  </si>
  <si>
    <t>16160000288</t>
  </si>
  <si>
    <t>INDYWIDUALNA PRAKTYKA STOMATOLOGICZNA ELŻBIETA WAJS - WARNICE</t>
  </si>
  <si>
    <t>16160000290</t>
  </si>
  <si>
    <t>INDYWIDUALNA SPECJALISTYCZNA PRAKTYKA LEKARSKA WOŹNIAK GRAŻYNA - WAŁCZ</t>
  </si>
  <si>
    <t>16160000293</t>
  </si>
  <si>
    <t>SAMODZIELNY NIEPUBLICZNY ZAKŁAD OPIEKI ZDROWOTNEJ ''GABINETY STOMATOLOGICZNE'' RAFAŁ PETER - PYRZYCE</t>
  </si>
  <si>
    <t>16160000294</t>
  </si>
  <si>
    <t>INDYWIDUALNA PRAKTYKA STOMATOLOGICZNA ZBIGNIEW POZICHOWSKI - BANIE</t>
  </si>
  <si>
    <t>16160000296</t>
  </si>
  <si>
    <t>INDYWIDUALNA SPECJALISTYCZNA PRAKTYKA STOMATOLOGICZNA JANINA BRZEZIŃSKA - WAŁCZ</t>
  </si>
  <si>
    <t>16160000298</t>
  </si>
  <si>
    <t>INDYWIDUALNA PRAKTYKA LEKARSKA DANUTA WRÓBLEWSKA - KOŁOBRZEG</t>
  </si>
  <si>
    <t>16160000299</t>
  </si>
  <si>
    <t>INDYWIDUALNA PRAKTYKA LEKARSKA TOMASZ KARPOWICZ - SIANÓW</t>
  </si>
  <si>
    <t>16160000300</t>
  </si>
  <si>
    <t>EKODENT MARIA DOMAŃSKA-WIKTOR - SZCZECIN</t>
  </si>
  <si>
    <t>16160000301</t>
  </si>
  <si>
    <t>INDYWIDUALNA PRAKTYKA LEKARSKA BOGDAN WOŹNIAK - WAŁCZ</t>
  </si>
  <si>
    <t>16160000303</t>
  </si>
  <si>
    <t>GABINET STOMATOLOGICZNY DANUTA ZAPOROWSKA - WAŁCZ</t>
  </si>
  <si>
    <t>16160000304</t>
  </si>
  <si>
    <t>INDYWIDUALNA SPECJALISTYCZNA PRAKTYKA LEKARSKA ALINA KOZERA - WAŁCZ</t>
  </si>
  <si>
    <t>16160000305</t>
  </si>
  <si>
    <t>INDYWIDUALNA SPECJALISTYCZNA PRAKTYKA LEKARSKA BOGUMIŁA MIŚKIEWICZ - WAŁCZ</t>
  </si>
  <si>
    <t>16160000308</t>
  </si>
  <si>
    <t>INDYWIDUALNA PRAKTYKA LEKARSKA JACKOWSKI ROBERT - KOSZALIN</t>
  </si>
  <si>
    <t>16160000309</t>
  </si>
  <si>
    <t>INDYWIDUALNA PRAKTYKA LEKARSKA RYSZARD WRÓBEL - KALISZ POMORSKI</t>
  </si>
  <si>
    <t>16160000312</t>
  </si>
  <si>
    <t>INDYWIDUALNA PRAKTYKA LEKARSKA MIROSŁAWA MODELSKA - ZŁOCIENIEC</t>
  </si>
  <si>
    <t>16160000313</t>
  </si>
  <si>
    <t>INDYWIDUALNA SPECJALISTYCZNA PRAKTYKA LEKARSKA  ZIELIŃSKI RYSZARD - ZŁOCIENIEC</t>
  </si>
  <si>
    <t>16160000316</t>
  </si>
  <si>
    <t>INDYWIDUALNA PRAKTYKA LEKARSKA SZYMAŃSKA BARBARA - ZŁOCIENIEC</t>
  </si>
  <si>
    <t>16160000319</t>
  </si>
  <si>
    <t>NIEPUBLICZNY ZAKŁAD OPIEKI ZDROWOTNEJ "AGADENT"'AGATA BOJAR-MACHOWSKA - BĘDZINO</t>
  </si>
  <si>
    <t>16160000323</t>
  </si>
  <si>
    <t>INDYWIDUALNA PRAKTYKA STOMATOLOGICZNA MICHALAK-KOSTECKA ELŻBIETA - KOSZALIN</t>
  </si>
  <si>
    <t>16160000324</t>
  </si>
  <si>
    <t>INDYWIDUALNA SPECJALISTYCZNA PRAKTYKA LEKARSKA ELŻBIETA WOŹNIAK - KOSZALIN</t>
  </si>
  <si>
    <t>16160000326</t>
  </si>
  <si>
    <t>INDYWIDUALNA PRAKTYKA STOMATOLOGICZNA GRAŻYNA PŁONKA - KOSZALIN</t>
  </si>
  <si>
    <t>16160000328</t>
  </si>
  <si>
    <t>INDYWIDUALNA SPECJALISTYCZNA PRAKTYKA LEKARSKA IWONA SYLWIA RAMS-JAGUSZTYN - KOSZALIN</t>
  </si>
  <si>
    <t>16160000331</t>
  </si>
  <si>
    <t>INDYWIDUALNA PRAKTYKA LEKARSKA MIECZYSŁAW BOGOBOWICZ - KOSZALIN</t>
  </si>
  <si>
    <t>16160000332</t>
  </si>
  <si>
    <t>INDYWIDUALNA PRAKTYKA STOMATOLOGICZNA ANNA BERENT - KOSZALIN</t>
  </si>
  <si>
    <t>16160000334</t>
  </si>
  <si>
    <t>INDYWIDUALNA PRAKTYKA STOMATOLOGICZNA IWONA GLISZCZYŃSKA - KOSZALIN</t>
  </si>
  <si>
    <t>16160000335</t>
  </si>
  <si>
    <t>INDYWIDUALNA PRAKTYKA STOMATOLOGICZNA PIEKAREWICZ ANNA - KOSZALIN</t>
  </si>
  <si>
    <t>16160000337</t>
  </si>
  <si>
    <t>INDYWIDUALNA PRAKTYKA LEKARSKA URSZULA DECKERT - KOSZALIN</t>
  </si>
  <si>
    <t>16160000338</t>
  </si>
  <si>
    <t>INDYWIDUALNA PRAKTYKA STOMATOLOGICZNA ANDRZEJ FEDASZ - SARBINOWO</t>
  </si>
  <si>
    <t>16160000343</t>
  </si>
  <si>
    <t>INDYWIDUALNA PRAKTYKA STOMATOLOGICZNA IRENA CHARKIEWICZ - KOSZALIN</t>
  </si>
  <si>
    <t>16160000346</t>
  </si>
  <si>
    <t>INDYWIDUALNA PRAKTYKA STOMATOLOGICZNA TERESA ŁUSIAK-SZOSTAKIEWICZ - WĘGORZYNO</t>
  </si>
  <si>
    <t>16160000351</t>
  </si>
  <si>
    <t>INDYWIDUALNA PRAKTYKA LEKARSKA EWA RACIBORSKA - KOSZALIN</t>
  </si>
  <si>
    <t>16160000358</t>
  </si>
  <si>
    <t>INDYWIDUALNA PRAKTYKA LEKARSKA IWONA BERG-POTRZEBOWSKA - BIAŁOGARD</t>
  </si>
  <si>
    <t>16160000359</t>
  </si>
  <si>
    <t>BEATA IWONA DANOWSKA-KRAWCZAK LEKARZ DENTYSTA - ŁOBEZ</t>
  </si>
  <si>
    <t>16160000360</t>
  </si>
  <si>
    <t>INDYWIDUALNA PRAKTYKA LEKARSKA DAGMARA ŚCIERNICKA-BĄCZAR - KOSZALIN</t>
  </si>
  <si>
    <t>16160000362</t>
  </si>
  <si>
    <t>INDYWIDUALNA SPECJALISTYCZNA PRAKTYKA LEKARSKA IRENA KAZOŃ - CZAPLINEK</t>
  </si>
  <si>
    <t>16160000363</t>
  </si>
  <si>
    <t>INDYWIDUALNA PRAKTYKA LEKARSKA LUCYNA ROSTKOWSKA - BIAŁY BÓR</t>
  </si>
  <si>
    <t>16160000364</t>
  </si>
  <si>
    <t>INDYWIDUALNA PRAKTYKA STOMATOLOGICZNA AGNIESZKA PISKOREK - KARLINO</t>
  </si>
  <si>
    <t>16160000365</t>
  </si>
  <si>
    <t>INDYWIDUALNA PRAKTYKA STOMATOLOGICZNA ANNA RYBICKA-KANIA - STARGARD</t>
  </si>
  <si>
    <t>16160000367</t>
  </si>
  <si>
    <t>STOMATOLOGIA RODZINNA -IWONA MAŁECKA - DOLICE</t>
  </si>
  <si>
    <t>16160000368</t>
  </si>
  <si>
    <t>INDYWIDUALNA SPECJALISTYCZNA PRAKTYKA STOMATOLOGICZNA TERESA CIEŚLAK - SUCHAŃ</t>
  </si>
  <si>
    <t>16160000369</t>
  </si>
  <si>
    <t>INDYWIDUALNA PRAKTYKA STOMATOLOGICZNA ANNA WOJCIECHOWSKA - KOBYLANKA</t>
  </si>
  <si>
    <t>16160000370</t>
  </si>
  <si>
    <t>AGNIESZKA MATKOWSKA-MATYSIK INDYWIDUALNA SPECJALISTYCZNA PRAKTYKA STOMATOLOGICZNA - STARGARD</t>
  </si>
  <si>
    <t>16160000375</t>
  </si>
  <si>
    <t>SPECJALISTYCZNA PORADNIA REHABILITACJI DZIECI I MŁODZIEŻY Z WADĄ SŁUCHU POLSKIEGO ZWIĄZKU GŁUCHYCH - KOSZALIN</t>
  </si>
  <si>
    <t>16160000377</t>
  </si>
  <si>
    <t>NIEPUBLICZNY ZAKŁAD OPIEKI ZDROWOTNEJ "MEDICA-MED" S.C. - ŚWINOUJŚCIE</t>
  </si>
  <si>
    <t>16160000378</t>
  </si>
  <si>
    <t>POMORSKI OŚRODEK DIAGNOSTYKI MEDYCZNEJ "PODIMED" SP. Z O.O. - SZCZECINEK</t>
  </si>
  <si>
    <t>16160000380</t>
  </si>
  <si>
    <t>WOJEWÓDZKA STACJA POGOTOWIA RATUNKOWEGO W SZCZECINIE - SZCZECIN</t>
  </si>
  <si>
    <t>16160000383</t>
  </si>
  <si>
    <t>STOWARZYSZENIE MONAR OŚRODEK LECZENIA, TERAPII I REHABILITACJI UZALEŻNIEŃ W BABIGOSZCZY - BABIGOSZCZ</t>
  </si>
  <si>
    <t>16160000411</t>
  </si>
  <si>
    <t>SAMODZIELNY PUBLICZNY ZAKŁAD OPIEKI ZDROWOTNEJ WOJEWÓDZKI OŚRODEK TERAPII UZALEŻNIENIA OD ALKOHOLU I WSPÓŁUZALEŻNIENIA W STANOMINIE - STANOMINO</t>
  </si>
  <si>
    <t>16160000416</t>
  </si>
  <si>
    <t>ODDZIAŁ ZACHODNIOPOMORSKI POLSKIEGO ZWIĄZKU GŁUCHYCH - SZCZECIN</t>
  </si>
  <si>
    <t>16160000428</t>
  </si>
  <si>
    <t>ZAKŁAD OPIEKI ZDROWOTNEJ "CONSULTA" - POLICE</t>
  </si>
  <si>
    <t>16160000455</t>
  </si>
  <si>
    <t>STOWARZYSZENIE MONAR OŚRODEK LECZENIA, TERAPII I REHABILITACJI UZALEŻNIEŃ W KAMIENIU - KAMIEŃ RYMAŃSKI</t>
  </si>
  <si>
    <t>16160000466</t>
  </si>
  <si>
    <t>STOWARZYSZENIE MONAR OŚRODEK LECZENIA, TERAPII I REHABILITACJI UZALEŻNIEŃ W GRABOWIE - ŁOBEZ</t>
  </si>
  <si>
    <t>16160000512</t>
  </si>
  <si>
    <t>ZAKŁAD OPIEKI ZDROWOTNEJ FEMINA - CHOJNA</t>
  </si>
  <si>
    <t>16160000516</t>
  </si>
  <si>
    <t>PRYWATNY GABINET OKULISTYCZNY WANDA RYNIO - KOŁOBRZEG</t>
  </si>
  <si>
    <t>16160000517</t>
  </si>
  <si>
    <t>GABINET OKULIST.PISKOZUB-KAŁKA BOŻENA OKULISTA - KAMIEŃ POMORSKI</t>
  </si>
  <si>
    <t>16160000523</t>
  </si>
  <si>
    <t>INDYWIDUALNA SPECJALISTYCZNA PRAKTYKA LEKARSKA-LEK.D.WODZISŁAWSKA-WĄCIOR - BUDZISTOWO</t>
  </si>
  <si>
    <t>16160000525</t>
  </si>
  <si>
    <t>GABINET LEKARSKI CHORÓB KOBIECYCH I POŁOŻNICTWA MARIA SACZKO - BIAŁOGARD</t>
  </si>
  <si>
    <t>16160000532</t>
  </si>
  <si>
    <t>INDYWIDUALNA SPECJALISTYCZNA PRAKTYKA LEKARSKA - LEK.MAŁGORZATA BORKOWSKA - OKULISTA - PYRZYCE</t>
  </si>
  <si>
    <t>16160000534</t>
  </si>
  <si>
    <t>INDYWIDUALNA SPECJALISTYCZNA PRAKTYKA LEKARSKA -LEK.MARIA LIZAK-NITSCH-SPECJALISTA W ZAKRESIE OKULISTYKI - PYRZYCE</t>
  </si>
  <si>
    <t>16160000535</t>
  </si>
  <si>
    <t>GABINETY LEKARSKIE WŁADYSŁAWA I MACIEJ KUŁAGA - BIAŁOGARD</t>
  </si>
  <si>
    <t>16160000538</t>
  </si>
  <si>
    <t>INDYWIDUALNA SPECJALISTYCZNA PRAKTYKA LEKARSKA DARIUSZ PORĘBSKI - SIANÓW</t>
  </si>
  <si>
    <t>16160000539</t>
  </si>
  <si>
    <t>PRYWATNA PRAKTYKA LEKARSKA BOŻENA I MAREK KUBACCY SPOŁKA CYWILNA - ŁOBEZ</t>
  </si>
  <si>
    <t>16160000540</t>
  </si>
  <si>
    <t>ISPL - "DERMATOLOGIA" JOANNA MAŁACZEWSKA - KOŁOBRZEG</t>
  </si>
  <si>
    <t>16160000548</t>
  </si>
  <si>
    <t>SPECJALISTYCZNY GABINET LEKARSKI ALERGOLOGICZNY I FTYZJOPNEUMONOLOGICZNY KRZYSZTOF ADAM KITASZEWSKI - WAŁCZ</t>
  </si>
  <si>
    <t>16160000549</t>
  </si>
  <si>
    <t>GABINET DERMATOLOGICZNY  EWA LISOWSKA - BIAŁOGARD</t>
  </si>
  <si>
    <t>16160000550</t>
  </si>
  <si>
    <t>PRYWATNY GABINET LEKARSKI ALERGOLOGIA I DERMATOLOGIA AGATA BACHANEK - DRAWSKO POMORSKIE</t>
  </si>
  <si>
    <t>16160000552</t>
  </si>
  <si>
    <t>IND.PR.PIEL.ŚROD.-RODZ. WITEK ANNA - GOŚCINO</t>
  </si>
  <si>
    <t>16160000564</t>
  </si>
  <si>
    <t>NIEPUBLICZNY ZAKŁAD OPIEKI POŁOŻNICZEJ "MARIMED" MARIA KMIECIŃSKA - DRAWSKO POMORSKIE</t>
  </si>
  <si>
    <t>16160000583</t>
  </si>
  <si>
    <t>ZAKŁAD PIELĘGNIAREK I POŁOŻNYCH ŚRODOWISKOWO - RODZINNYCH JOLANTA LAZER - ŚWINOUJŚCIE</t>
  </si>
  <si>
    <t>16160000584</t>
  </si>
  <si>
    <t>USŁUGI PIELĘGNIARSKIE "PIELĘGUS" S.C. - ŚWIDWIN</t>
  </si>
  <si>
    <t>16160000598</t>
  </si>
  <si>
    <t>NZOZ "FAMILMED" ELŻBIETA CHARKIEWICZ PRZYCHODNIA MEDYCYNY RODZINNEJ - SZCZECIN</t>
  </si>
  <si>
    <t>16160000601</t>
  </si>
  <si>
    <t>PORADNIA MEDYCYNY RODZINNEJ WACŁAW GÓRCZYŃSKI - SZCZECIN</t>
  </si>
  <si>
    <t>16160000604</t>
  </si>
  <si>
    <t>NIEPUBLICZNY ZAKŁAD OPIEKI ZDROWOTNEJ RENATA  WITKOWSKA - SZCZECIN</t>
  </si>
  <si>
    <t>16160000606</t>
  </si>
  <si>
    <t>NIEPUBLICZNY ZAKŁAD OPIEKI ZDROWOTNEJ "ZDROJE" - SZCZECIN</t>
  </si>
  <si>
    <t>16160000607</t>
  </si>
  <si>
    <t>NIEPUBLICZNY ZAKŁAD OPIEKI ZDROWOTNEJ MAREK CHOMEJ - SZCZECIN</t>
  </si>
  <si>
    <t>16160000611</t>
  </si>
  <si>
    <t>NZOZ BEATA MODLIŃSKA - SZCZECIN</t>
  </si>
  <si>
    <t>16160000614</t>
  </si>
  <si>
    <t>NIEPUBLICZNY ZAKŁAD OPIEKI ZDROWOTNEJ PIOTR TOMASZEWSKI - SZCZECIN</t>
  </si>
  <si>
    <t>16160000615</t>
  </si>
  <si>
    <t>NIEPUBLICZNY ZAKŁAD OPIEKI ZDROWOTNEJ ANNA WOJTOWICZ - SZCZECIN</t>
  </si>
  <si>
    <t>16160000624</t>
  </si>
  <si>
    <t>NIEPUBLICZNY ZAKŁAD OPIEKI ZDROWTNEJ  PRZYCHODNIA RODZINNA W MIESZKOWICACH - MIESZKOWICE</t>
  </si>
  <si>
    <t>16160000625</t>
  </si>
  <si>
    <t>PORADNIA RODZINNA-PAWLUS - SZCZECIN</t>
  </si>
  <si>
    <t>16160000626</t>
  </si>
  <si>
    <t>PRZYCHODNIA MEDYCYNY RODZINNEJ DOM-MED ANNA KRAUZE - SZCZECIN</t>
  </si>
  <si>
    <t>16160000628</t>
  </si>
  <si>
    <t>PRZYCHODNIA RODZINNA - SZCZECIN</t>
  </si>
  <si>
    <t>16160000629</t>
  </si>
  <si>
    <t>ZAKŁAD OPIEKI ZDROWOTNEJ LEKARZ RODZINNY W NOWYM WARPNIE - NOWE WARPNO</t>
  </si>
  <si>
    <t>16160000634</t>
  </si>
  <si>
    <t>PRYWATNA PRAKTYKA LEKARSKA  LEK.MED.KRYSTYNA WOŹNIAK - DYGOWO</t>
  </si>
  <si>
    <t>16160000635</t>
  </si>
  <si>
    <t>ZAKŁAD OPIEKI ZDROWOTNEJ SIEMYŚL ANNA BRZÓSKA - SIEMYŚL</t>
  </si>
  <si>
    <t>16160000636</t>
  </si>
  <si>
    <t>ZAKŁAD OPIEKI ZDROWOTNEJ SIEMYŚL DOROTA BRZEZIŃSKA - SIEMYŚL</t>
  </si>
  <si>
    <t>16160000637</t>
  </si>
  <si>
    <t>SPECJALISTYCZNA PRAKTYKA  MEDYCYNY RODZINNEJ "PANACEUM" WIESŁAWA CISZEWSKA - SZCZECINEK</t>
  </si>
  <si>
    <t>16160000640</t>
  </si>
  <si>
    <t>NIEPUBLICZNY ZAKŁAD OPIEKI ZDROWOTNEJ ZESPOŁOWA PRAKTYKA LEKARSKA MEDYCYNY RODZINNEJ - LEK. MED. MAREK GRZYWNA - BARLINEK</t>
  </si>
  <si>
    <t>16160000641</t>
  </si>
  <si>
    <t>PRZYCHODNIA ZESPOŁU LEKARZA RODZINNEGO WOJCIECHA SABAK NIEPUBLICZNY ZAKŁAD OPIEKI ZDROWOTNEJ - MIROSŁAWIEC</t>
  </si>
  <si>
    <t>16160000642</t>
  </si>
  <si>
    <t>ZAKŁAD OPIEKI ZDROWOTNEJ "VITAL" - DANUTA DADASIEWICZ - SZCZECINEK</t>
  </si>
  <si>
    <t>16160000646</t>
  </si>
  <si>
    <t>ZESPOŁOWA PRAKTYKA LEKARZA RODZINNEGO S.C. JOANNA ZDZIESZYŃSKA, MARCIN CESAR ZDZIESZYŃSKI - CZŁOPA</t>
  </si>
  <si>
    <t>16160000648</t>
  </si>
  <si>
    <t>GABINET LEKARZA RODZINNEGO W GOŚCINIE NR 1 LEK.MED.MAŁGORZATA WIŚNIEWSKA - GOŚCINO</t>
  </si>
  <si>
    <t>16160000649</t>
  </si>
  <si>
    <t>ZAKŁAD OPIEKI ZDROWOTNEJ ZESPÓŁ LEKARZA RODZINNEGO S.C. "ELKAP" ZIELIŃSKI PRZEMYSŁAW, KRYSTIAN ZIELIŃSKI - KOSZALIN</t>
  </si>
  <si>
    <t>16160000650</t>
  </si>
  <si>
    <t>NZOZ TADEUSZ ZĄBEK PRZYCHODNIA MEDYCYNY RODZINNEJ - MIROSŁAWIEC</t>
  </si>
  <si>
    <t>16160000652</t>
  </si>
  <si>
    <t>NIEPUBLICZNY ZAKŁAD OPIEKI ZDROWOTNEJ ESKULAP ANNA NIECHCIAŁ - BIAŁOGARD</t>
  </si>
  <si>
    <t>16160000665</t>
  </si>
  <si>
    <t>SAMODZIELNY PUBLICZNY ZAKŁAD OPIEKI ZDROWOTNEJ W CHOSZCZNIE - CHOSZCZNO</t>
  </si>
  <si>
    <t>16160000670</t>
  </si>
  <si>
    <t>NIEPUBLICZNY ZAKŁAD OPIEKI ZDROWOTNEJ "BESTMED" - RYMAŃ</t>
  </si>
  <si>
    <t>16160000671</t>
  </si>
  <si>
    <t>SAMODZIELNY GMINNY ZAKŁAD OPIEKI ZDROWOTNEJ W WARNICACH - WARNICE</t>
  </si>
  <si>
    <t>16160000672</t>
  </si>
  <si>
    <t>MEGAMED SPÓŁKA Z OGRANICZONĄ ODPOWIEDZIALNOŚCIĄ - ODDZIAŁ W NOWYM CZARNOWIE - NOWE CZARNOWO</t>
  </si>
  <si>
    <t>16160000674</t>
  </si>
  <si>
    <t>SAMODZIELNY PUBLICZNY ZAKŁAD OPIEKI ZDROWOTNEJ W PRZELEWICACH - PRZELEWICE</t>
  </si>
  <si>
    <t>16160000676</t>
  </si>
  <si>
    <t>SAMODZIELNY PUBLICZNY ZAKŁAD OPIEKI ZDROWOTNEJ SZKÓŁ WYŻSZYCH - SZCZECIN</t>
  </si>
  <si>
    <t>16160000711</t>
  </si>
  <si>
    <t>ZAKŁAD OPIEKI ZDROWOTNEJ W MALECHOWIE - MALECHOWO</t>
  </si>
  <si>
    <t>16160000716</t>
  </si>
  <si>
    <t>NZOZ "REU-MED" SP. Z O.O. - BIAŁOGARD</t>
  </si>
  <si>
    <t>16160000718</t>
  </si>
  <si>
    <t>SPÓŁKA CYWILNA "NOVA MED" HALINA WINNICKA - BOCIĄGA, EWA STELMACH - KOLANEK, ANNA KOPER-FELIKS, JOANNA SEŃKÓW-BEDNAREK - ŚWINOUJŚCIE</t>
  </si>
  <si>
    <t>16160000721</t>
  </si>
  <si>
    <t>NIEPUBLICZNA PRZYCHODNIA MEDYCYNY RODZINNEJ - JACEK FIRMANTY SŁAWOBORZE - SŁAWOBORZE</t>
  </si>
  <si>
    <t>16160000722</t>
  </si>
  <si>
    <t>NIEPUBLICZNY ZAKŁAD OPIEKI ZDROWOTNEJ AWIMED ANDRZEJ WIĄCEK - OSTROWICE - OSTROWICE</t>
  </si>
  <si>
    <t>16160000725</t>
  </si>
  <si>
    <t>SAMODZIELNY PUBLICZNY WIELOSPECJALISTYCZNY ZAKŁAD OPIEKI ZDROWOTNEJ W STARGARDZIE - STARGARD</t>
  </si>
  <si>
    <t>SAMODZIELNY PUBLICZNY ZESPÓŁ ZAKŁADÓW OPIEKI ZDROWOTNEJ W GRYFICACH - GRYFICE</t>
  </si>
  <si>
    <t>16160000729</t>
  </si>
  <si>
    <t>SZPITAL W DĘBNIE IM. ŚWIĘTEJ MATKI TERESY Z KALKUTY SPÓŁKA Z OGRANICZONĄ ODPOWIEDZIALNOŚCIĄ - DĘBNO</t>
  </si>
  <si>
    <t>16160000730</t>
  </si>
  <si>
    <t>SZPITALNE CENTRUM MEDYCZNE W GOLENIOWIE SPÓŁKA Z OGRANICZONĄ ODPOWIEDZIALNOŚCIĄ - GOLENIÓW</t>
  </si>
  <si>
    <t>16160000731</t>
  </si>
  <si>
    <t>SZPITAL BARLINEK SPÓŁKA Z OGRANICZONĄ ODPOWIEDZIALNOŚCIĄ - BARLINEK</t>
  </si>
  <si>
    <t>16160000735</t>
  </si>
  <si>
    <t>REGIONALNY SZPITAL W KOŁOBRZEGU - KOŁOBRZEG</t>
  </si>
  <si>
    <t>16160000736</t>
  </si>
  <si>
    <t>SZPITAL MIEJSKI IM. JANA GARDUŁY W ŚWINOUJŚCIU SPÓŁKA Z OGRANICZONĄ ODPOWIEDZIALNOŚCIĄ - ŚWINOUJŚCIE</t>
  </si>
  <si>
    <t>SAMODZIELNY PUBLICZNY WOJEWÓDZKI SZPITAL ZESPOLONY W SZCZECINIE - SZCZECIN</t>
  </si>
  <si>
    <t>SPECJALISTYCZNY ZESPÓŁ GRUŹLICY I CHORÓB PŁUC - KOSZALIN</t>
  </si>
  <si>
    <t>SAMODZIELNY PUBLICZNY SZPITAL KLINICZNY NR 2 PUM W SZCZECINIE - SZCZECIN</t>
  </si>
  <si>
    <t>16160000760</t>
  </si>
  <si>
    <t>107 SZPITAL WOJSKOWY Z PRZYCHODNIĄ SAMODZIELNY PUBLICZNY  ZAKŁAD OPIEKI ZDROWOTNEJ  W WAŁCZU - WAŁCZ</t>
  </si>
  <si>
    <t>16160000761</t>
  </si>
  <si>
    <t>SAMODZIELNY PUBLICZNY SPECJALISTYCZNY ZAKŁAD OPIEKI ZDROWOTNEJ "ZDROJE" - SZCZECIN</t>
  </si>
  <si>
    <t>109 SZPITAL WOJSKOWY Z PRZYCHODNIĄ SAMODZIELNY PUBLICZNY  ZAKŁAD OPIEKI ZDROWOTNEJ - SZCZECIN</t>
  </si>
  <si>
    <t>16160000778</t>
  </si>
  <si>
    <t>"UZDROWISKO ŚWINOUJŚCIE" SPÓŁKA AKCYJNA - ŚWINOUJŚCIE</t>
  </si>
  <si>
    <t>16160000779</t>
  </si>
  <si>
    <t>ZAKŁAD OPIEKUŃCZO-LECZNICZY SAMODZIELNY PUBLICZNY ZAKŁAD OPIEKI ZDROWOTNEJ "LEŚNA USTROŃ" W TUCZNIE - TUCZNO</t>
  </si>
  <si>
    <t>16160000786</t>
  </si>
  <si>
    <t>UZDROWISKO POŁCZYN GRUPA PGU SPÓŁKA AKCYJNA - POŁCZYN-ZDRÓJ</t>
  </si>
  <si>
    <t>16160000839</t>
  </si>
  <si>
    <t>ZESPÓŁ OPIEKI ZDROWOTNEJ W POLANOWIE - POLANÓW</t>
  </si>
  <si>
    <t>16160000840</t>
  </si>
  <si>
    <t>CENTRUM ZDROWIA II SPÓŁKA CYWILNA KRYSTYNA WYSZYŃSKA, KATARZYNA WYSZYŃSKA - DĘBNO</t>
  </si>
  <si>
    <t>16160000842</t>
  </si>
  <si>
    <t>ZESPÓŁ OPIEKI ZDROWOTNEJ - BORNE SULINOWO</t>
  </si>
  <si>
    <t>16160000843</t>
  </si>
  <si>
    <t>PRZYCHODNIA LEKARZY RODZINNYCH S.C. TERESA PIENIAWSKA, LEON LORENC, KAROLINA PIENIAWSKA - ŚMIECH - DĘBNO</t>
  </si>
  <si>
    <t>16160000846</t>
  </si>
  <si>
    <t>WOJEWÓDZKI OŚRODEK MEDYCYNY PRACY - ZACHODNIOPOMORSKIE CENTRUM LECZENIA I PROFILAKTYKI W SZCZECINIE - SZCZECIN</t>
  </si>
  <si>
    <t>16160000855</t>
  </si>
  <si>
    <t>"EWIDENT" - STOMATOLOGIA PRZYCHODNIA  S.C. EWA DMOWSKA-KLEMM, WOJCIECH KLEMM - STARGARD</t>
  </si>
  <si>
    <t>16160000856</t>
  </si>
  <si>
    <t>SAMODZIELNY PUBLICZNY ZAKŁAD OPIEKI ZDROWOTNEJ W LIPIANACH - LIPIANY</t>
  </si>
  <si>
    <t>16160000857</t>
  </si>
  <si>
    <t>HOSPICJUM ŚW.JANA EWANGELISTY W SZCZECINIE - SZCZECIN</t>
  </si>
  <si>
    <t>16160000858</t>
  </si>
  <si>
    <t>ZAKŁAD OPIEKI ZDROWOTNEJ POMORSKIE CENTRUM MEDYCZNE - KOŁOBRZEG</t>
  </si>
  <si>
    <t>16160000860</t>
  </si>
  <si>
    <t>"PRAXIS" SPECJALISTYCZNY ZAKŁAD OPIEKI ZDROWOTNEJ - NOWOGARD</t>
  </si>
  <si>
    <t>16160000861</t>
  </si>
  <si>
    <t>PRZYCHODNIA SPECJALISTYCZNA "AL-MED" SP. Z O.O. - KOŁOBRZEG</t>
  </si>
  <si>
    <t>16160000863</t>
  </si>
  <si>
    <t>NIEPUBLICZNY ZAKŁAD OPIEKI ZDROWOTNEJ VITA S.C. - WOLIN</t>
  </si>
  <si>
    <t>16160000878</t>
  </si>
  <si>
    <t>OŚRODEK REHABILITACYJNO-POSTRESOCJALIZACYJNY W DARŻEWIE - DARŻEWO</t>
  </si>
  <si>
    <t>16160000879</t>
  </si>
  <si>
    <t>DENTAL SERVICE SP. Z O.O. NIEPUBLICZNY ZAKŁAD OPIEKI ZDROWOTNEJ - SZCZECIN</t>
  </si>
  <si>
    <t>16160000882</t>
  </si>
  <si>
    <t>HOSPICYJNY ZAKŁAD OPIEKI ZDROWOTNEJ - KOSZALIN</t>
  </si>
  <si>
    <t>16160000904</t>
  </si>
  <si>
    <t>"UZDROWISKO KAMIEŃ POMORSKI" SPÓŁKA AKCYJNA - KAMIEŃ POMORSKI</t>
  </si>
  <si>
    <t>SZPITAL WOJEWÓDZKI IM. MIKOŁAJA KOPERNIKA W KOSZALINIE - KOSZALIN</t>
  </si>
  <si>
    <t>SAMODZIELNY PUBLICZNY SZPITAL KLINICZNY NR 1 IM. PROF.TADEUSZA SOKOŁOWSKIEGO POMORSKIEGO UNIWERSYTETU MEDYCZNEGO W SZCZECINIE - SZCZECIN</t>
  </si>
  <si>
    <t>16160000912</t>
  </si>
  <si>
    <t>GABINET LEKARZA RODZINNEGO KRZYSZTOF DARSKI - POŁCZYN-ZDRÓJ</t>
  </si>
  <si>
    <t>16160000919</t>
  </si>
  <si>
    <t>INDYWIDUALNA SPECJALISTYCZNA PRAKTYKA LEKARSKA -LEK .EWA JANICKA - KOŁOBRZEG</t>
  </si>
  <si>
    <t>16160000920</t>
  </si>
  <si>
    <t>INDYWIDUALNA SPECJALISTYCZNA PRAKTYKA LEKARSKA CHOROBY PŁUC I GRUŹLICY WERENC WIESŁAWA - DĘBNO</t>
  </si>
  <si>
    <t>16160000923</t>
  </si>
  <si>
    <t>USŁUGI PIELĘGNIARSKIE ALICJA WĘGLIŃSKA - WIERZCHOWO</t>
  </si>
  <si>
    <t>16160000925</t>
  </si>
  <si>
    <t>NIEPUBLICZNY ZAKŁAD OPIEKI ZDROWOTNEJ PIELĘGNIARSTWA ŚRODOWISKOWO-RODZINNEGO - KAMIEŃ POMORSKI</t>
  </si>
  <si>
    <t>16160000926</t>
  </si>
  <si>
    <t>PIELĘGNIARSTWO ŚRODOWISKOWO-RODZINNE "VENA" S.C. - KOSZALIN</t>
  </si>
  <si>
    <t>16160000927</t>
  </si>
  <si>
    <t>ZAKŁAD PIELĘGNIAREK ŚRODOWISKOWO - RODZINNYCH S.C. "FLORENCJA" B. WIĄCEK, T. SŁOWIŃSKA, J. TABERT - BIAŁOGARD</t>
  </si>
  <si>
    <t>16160000934</t>
  </si>
  <si>
    <t>POLSKIE TOWARZYSTWO ZAPOBIEGANIA NARKOMANII OŚRODEK REHABILITACYJNO-READAPTACYJNY DLA MŁODZIEŻY W BRZEZINCE K/KLUCZEWA - BRZEZINKA</t>
  </si>
  <si>
    <t>16160000936</t>
  </si>
  <si>
    <t>INDYWIDUALNA PRAKTYKA STOMATOLOGICZNA ANNA KOZŁOWSKA-PRZYTUŁA - KARLINO</t>
  </si>
  <si>
    <t>16160000937</t>
  </si>
  <si>
    <t>INDYWIDUALNA PRAKTYKA STOMATOLOGICZNA DOBROSŁAWA TANDYRAK-BRONIARCZYK - CHOCIWEL</t>
  </si>
  <si>
    <t>16160000945</t>
  </si>
  <si>
    <t>INDYWIDUALNA SPECJALISTYCZNA PRAKTYKA LEKARSKA ELWIRA SZURDAK - SŁAWNO</t>
  </si>
  <si>
    <t>16160000950</t>
  </si>
  <si>
    <t>SPÓŁKA CYWILNA NIEPUBLICZNY ZAKŁAD OPIEKI ZDROWOTNEJ "DOKTOR" PIOTR MUSIOŁ,VIOLETTA MUSIOŁ - BRZEŻNO</t>
  </si>
  <si>
    <t>16160000957</t>
  </si>
  <si>
    <t>INDYWIDUALNA SPECJALISTYCZNA PRAKTYKA STOMATOLOGICZNA PIOTR LITWIN - RESKO</t>
  </si>
  <si>
    <t>16160000959</t>
  </si>
  <si>
    <t>GABINET FIZJOTERAPII BOŻENA MISZCZUK - ZŁOCIENIEC</t>
  </si>
  <si>
    <t>16160000961</t>
  </si>
  <si>
    <t>LANCET PORADNIE SPECJALISTYCZNE SPÓŁKA Z OGRANICZONĄ ODPOWIEDZIALNOŚCIĄ - SZCZECIN</t>
  </si>
  <si>
    <t>16160000962</t>
  </si>
  <si>
    <t>INDYWIDUALNA SPECJALISTYCZNA PRAKTYKA LEKARSKA LEK.MED  ELŻBIETA KSIĘŻOPOLSKA OTOLARYNGOLOG - KOŁOBRZEG</t>
  </si>
  <si>
    <t>16160000966</t>
  </si>
  <si>
    <t>PRZYCHODNIA POZ "TWÓJ LEKARZ" - KARLINO</t>
  </si>
  <si>
    <t>16160000968</t>
  </si>
  <si>
    <t>CENTRUM MEDYCZNO - REHABILITACYJNE PULS W WAŁCZU - WAŁCZ</t>
  </si>
  <si>
    <t>16160000969</t>
  </si>
  <si>
    <t>INDYWIDUALNA SPECJALISTYCZNA PRAKTYKA STOMATOLOGICZNA BARBARA HORAK - STARGARD</t>
  </si>
  <si>
    <t>16160000970</t>
  </si>
  <si>
    <t>INDYWIDUALNA PRAKTYKA STOMATOLOGICZNA ELŻBIETA WASZCZUK - PEŁCZYCE</t>
  </si>
  <si>
    <t>16160000975</t>
  </si>
  <si>
    <t>PRZYCHODNIA STOMATOLOGICZNA AGNIESZKA RAJCHEL - POLICE</t>
  </si>
  <si>
    <t>16160000976</t>
  </si>
  <si>
    <t>INDYWIDUALNA PRAKTYKA STOMATOLOGICZNA MARTA SUCHECKA - GOLENIÓW</t>
  </si>
  <si>
    <t>16160000977</t>
  </si>
  <si>
    <t>GABINET STOMATOLOGICZNO-PROTETYCZNY ALICJA GAŁAN-KOLEŚNIK - GOLENIÓW</t>
  </si>
  <si>
    <t>16160000978</t>
  </si>
  <si>
    <t>INDYWIDUALNA PRAKTYKA STOMATOLOGICZNA JOLANTA POREDA-RADECKA - GOLCZEWO</t>
  </si>
  <si>
    <t>16160000979</t>
  </si>
  <si>
    <t>INDYWIDUALNA SPECJALISTYCZNA PRAKTYKA STOMATOLOGICZNA JOLANTA BRZOZOWSKA - STARGARD</t>
  </si>
  <si>
    <t>16160000980</t>
  </si>
  <si>
    <t>INDYWIDUALNA SPECJALISTYCZNA PRAKTYKA STOMATOLOGICZNA ŚLIWA BOŻENA - DOŁUJE</t>
  </si>
  <si>
    <t>16160000981</t>
  </si>
  <si>
    <t>SAMODZIELNY NIEPUBLICZNY ZAKŁAD OPIEKI STOMATOLOGICZNEJ S.C. - DĘBNO</t>
  </si>
  <si>
    <t>16160000982</t>
  </si>
  <si>
    <t>GABINET LEKARZA RODZINNEGO MIECZYSŁAW PONIEDZIAŁEK PEDIATRA LEKARZ RODZINNY - USTRONIE MORSKIE</t>
  </si>
  <si>
    <t>16160000983</t>
  </si>
  <si>
    <t>INDYWIDUALNA PRAKTYKA STOMATOLOGICZNA EDYTA WILK - PEŁCZYCE</t>
  </si>
  <si>
    <t>16160000985</t>
  </si>
  <si>
    <t>INDYWIDUALNA PRAKTYKA STOMATOLOGICZNA ELWIRA BAZACZEK - DOBRA</t>
  </si>
  <si>
    <t>16160000988</t>
  </si>
  <si>
    <t>INDYWIDUALNA PRAKTYKA STOMATOLOGICZNA LILIANNA IZOTOW - ŚWINOUJŚCIE</t>
  </si>
  <si>
    <t>16160000991</t>
  </si>
  <si>
    <t>INDYWIDUALNA PRAKTYKA LEKARSKA JOLANTA WITKOWSKA-MAŁETKO - KOŁOBRZEG</t>
  </si>
  <si>
    <t>16160000993</t>
  </si>
  <si>
    <t>GABINET STOMATOLOGICZNY AGNIESZKA KICERMAN - KOŁOBRZEG</t>
  </si>
  <si>
    <t>16160000994</t>
  </si>
  <si>
    <t>INDYWIDUALNA SPECJALISTYCZNA PRAKTYKA LEKARSKA ALICJA HOŁOWIECKA - WAŁCZ</t>
  </si>
  <si>
    <t>16160000996</t>
  </si>
  <si>
    <t>BALTICMEDICA - GABINETY LEKARSKIE - DARŁOWO</t>
  </si>
  <si>
    <t>16160000997</t>
  </si>
  <si>
    <t>INDYWIDUALNA PRAKTYKA LEKARSKA LEKARZ DENTYSTA DARIUSZ BROCKI - GOLENIÓW</t>
  </si>
  <si>
    <t>16160001001</t>
  </si>
  <si>
    <t>INDYWIDUALNA SPECJALISTYCZNA PRAKTYKA STOMATOLOGICZNA RENATA GODYŃSKA - GRYFINO</t>
  </si>
  <si>
    <t>16160001002</t>
  </si>
  <si>
    <t>INDYWIDUALNA PRAKTYKA LEKARSKA  ANDRZEJ WORONOWICZ - ZIELENIEWO</t>
  </si>
  <si>
    <t>16160001004</t>
  </si>
  <si>
    <t>INDYWIDUALNA PRAKTYKA LEKARSKA MARIA KELLER - DRAWSKO POMORSKIE</t>
  </si>
  <si>
    <t>16160001007</t>
  </si>
  <si>
    <t>INDYWIDUALNA SPECJALISTYCZNA PRAKTYKA LEKARSKA MARZENA PIĄTEK - WAŁCZ</t>
  </si>
  <si>
    <t>16160001009</t>
  </si>
  <si>
    <t>NIEPUBLICZNY ZAKŁAD OPIEKI ZDROWOTNEJ JOLANTA MACUK MEDYCYNA RODZINNA - SZCZECIN</t>
  </si>
  <si>
    <t>16160001012</t>
  </si>
  <si>
    <t>INDYWIDUALNA PRAKTYKA LEKARSKA REDLICKI BOGDAN - DARŁOWO</t>
  </si>
  <si>
    <t>16160001013</t>
  </si>
  <si>
    <t>INDYWIDUALNA SPECJALISTYCZNA PRAKTYKA LEKARSKA STASIERSKA ANITA - KOŁOBRZEG</t>
  </si>
  <si>
    <t>16160001014</t>
  </si>
  <si>
    <t>INDYWIDUALNA PRAKTYKA LEKARSKA JANINA KRAJEWSKA - SZCZECINEK</t>
  </si>
  <si>
    <t>16160001019</t>
  </si>
  <si>
    <t>INDYWIDUALNA PRAKTYKA LEKARSKA RENATA SULIMA-SKÓRKA - DRAWSKO POMORSKIE</t>
  </si>
  <si>
    <t>16160001035</t>
  </si>
  <si>
    <t>SPÓŁKA CYWILNA "RYTM" JOLANTA ROGOZIŃSKA, KRYSTYNA SIENKIEWICZ, MAŁGORZATA PŁODZIEŃ, ANITA POLKO - BARLINEK</t>
  </si>
  <si>
    <t>16160001037</t>
  </si>
  <si>
    <t>INDYWIDUALNA PRAKTYKA PIELĘGNIARSKA - JADWIGA KASPRZAK - ŚWIERZNO</t>
  </si>
  <si>
    <t>16160001038</t>
  </si>
  <si>
    <t>INDYWIDUALNA PRAKTYKA PIELĘGNIARSKA - MAŁGORZATA KONARSKA - ŚWIERZNO</t>
  </si>
  <si>
    <t>16160001040</t>
  </si>
  <si>
    <t>NIEPUBLICZNY ZAKŁAD OPIEKI ZDROWOTNEJ "ZDROWIE" SPÓŁKA CYWILNA HALINA DYDYNA, ANNA WOLNIAK, WIESŁAWA ŚCIBIORSKA - MYŚLIBÓRZ</t>
  </si>
  <si>
    <t>16160001041</t>
  </si>
  <si>
    <t>ZAKŁAD PIELĘGNIARSKI "ZDROWIE" EDYTA KALETA-RUSEK SPÓŁKA JAWNA - POŁCZYN-ZDRÓJ</t>
  </si>
  <si>
    <t>16160001043</t>
  </si>
  <si>
    <t>EWA PŁOTNICKA INDYWIDUALNA PRAKTYKA PIELĘGNIARSKA - WYSOKA KAMIEŃSKA</t>
  </si>
  <si>
    <t>16160001046</t>
  </si>
  <si>
    <t>INDYWIDUALNA PRAKTYKA PIELĘGNIARSKA - MARIA PERUŻYŃSKA - GOLCZEWO</t>
  </si>
  <si>
    <t>16160001047</t>
  </si>
  <si>
    <t>PORADNIA MEDYCYNY RODZINNEJ MIROSŁAWA KARPCOW-PILAK SP. Z O.O. - SZCZECIN</t>
  </si>
  <si>
    <t>16160001048</t>
  </si>
  <si>
    <t>NIEPUBLICZNY ZAKŁAD OPIEKI ZDROWOTNEJ IWONA WOŁOWICZ-NAGLIK - MEDYCYNA RODZINNA - SZCZECIN</t>
  </si>
  <si>
    <t>16160001050</t>
  </si>
  <si>
    <t>INDYWIDUALNA PRAKTYKA LEKARSKA TERESA GRENDA - SZCZECINEK</t>
  </si>
  <si>
    <t>16160001051</t>
  </si>
  <si>
    <t>PORADNIA MEDYCYNY RODZINNEJ ELŻBIETA KLIMCZEWSKA - SZCZECIN</t>
  </si>
  <si>
    <t>16160001053</t>
  </si>
  <si>
    <t>NZOZ PSYCHIATRIA TOMASZ MATŁAWSKI PORADNIA ZDROWIA PSYCHICZNEGO W GOLENIOWIE - GOLENIÓW</t>
  </si>
  <si>
    <t>16160001054</t>
  </si>
  <si>
    <t>PRZYCHODNIA MEDYCYNY RODZINNEJ PARKOWA - GRYFINO</t>
  </si>
  <si>
    <t>16160001057</t>
  </si>
  <si>
    <t>INDYWIDUALNA PRAKTYKA LEKARSKA KRYSTYNA JAKUBOWSKA - SZCZECINEK</t>
  </si>
  <si>
    <t>16160001059</t>
  </si>
  <si>
    <t>NIEPUBLICZNY ZAKŁAD OPIEKI ZDROWOTNEJ "LIDENT" GABINETY STOMATOLOGICZNE IZABELLA LIGOCKA - SZCZECIN</t>
  </si>
  <si>
    <t>16160001062</t>
  </si>
  <si>
    <t>"MEDYK" NIEPUBLICZNY ZAKŁAD OPIEKI ZDROWOTNEJ S.C. P.KAUS, A.POSTOLSKA, E.BENDERA-KAUS, E. WNUK - MAŚLANY, M. GAWEŁ - BARLINEK</t>
  </si>
  <si>
    <t>16160001063</t>
  </si>
  <si>
    <t>PROFI-MED SP. Z O.O. - GOLENIÓW</t>
  </si>
  <si>
    <t>16160001064</t>
  </si>
  <si>
    <t>INDYWIDUALNA PRAKTYKA STOMATOLOGICZNA LESZEK ŻUREK - WĘGORZYNO</t>
  </si>
  <si>
    <t>16160001065</t>
  </si>
  <si>
    <t>PIELĘGNIARKI I POŁOŻNE RODZINNE MAŁGORZATA HOLEK - GOLENIÓW</t>
  </si>
  <si>
    <t>16160001068</t>
  </si>
  <si>
    <t>INDYWIDUALNA PRAKTYKA LEKARSKA BOGUSŁAWA GRZYWACZ - KOSZALIN</t>
  </si>
  <si>
    <t>16160001070</t>
  </si>
  <si>
    <t>NIEPUBLICZNY ZAKŁAD OPIEKI ZDROWOTNEJ S.C. "ORTOS" SPECJALISTYCZNE GABINETY STOMATOLOGICZNO-ORTODONTYCZNE - SZCZECIN</t>
  </si>
  <si>
    <t>16160001072</t>
  </si>
  <si>
    <t>INDYWIDUALNA SPECJALISTYCZNA PRAKTYKA STOMATOLOGICZNA NATOLSKA-KOSTKA IWONA - KRZĘCIN</t>
  </si>
  <si>
    <t>16160001073</t>
  </si>
  <si>
    <t>PRZYCHODNIA IM. JANA PAWŁA II SPÓŁKA Z O.O. - MYŚLIBÓRZ</t>
  </si>
  <si>
    <t>16160001074</t>
  </si>
  <si>
    <t>INDYWIDUALNA PRAKTYKA STOMATOLOGICZNA ALFRED KOWALSKI - DĘBNO</t>
  </si>
  <si>
    <t>16160001075</t>
  </si>
  <si>
    <t>SAMODZIELNY PUBLICZNY ZOZ - OŚRODEK TERAPII UZALEŻNIEŃ OD ALKOHOLU - SZCZECIN</t>
  </si>
  <si>
    <t>16160001076</t>
  </si>
  <si>
    <t>NIEPUBLICZNY STOMATOLOGICZNY ZAKŁAD OPIEKI ZDROWOTNEJ  "I-DENT" IWONA IGNACIUK - SZCZECIN</t>
  </si>
  <si>
    <t>16160001080</t>
  </si>
  <si>
    <t>INDYWIDUALNA PRAKTYKA STOMATOLOGICZNA LEK. STOM. AURELIA JEZIERSKA - CHOSZCZNO</t>
  </si>
  <si>
    <t>16160001083</t>
  </si>
  <si>
    <t>INDYWIDUALNA PRAKTYKA LEKARSKA BEATA BRYCZEK - BARLINEK</t>
  </si>
  <si>
    <t>16160001085</t>
  </si>
  <si>
    <t>INDYWIDUALNA PRAKTYKA STOMATOLOGICZNA RENATA WOSZCZYŁO - MASZEWO</t>
  </si>
  <si>
    <t>16160001091</t>
  </si>
  <si>
    <t>INDYWIDUALNA PRAKTYKA LEKARSKA BARBARA ŁOJKOWSKA-ROSIŃSKA - DARŁOWO</t>
  </si>
  <si>
    <t>16160001093</t>
  </si>
  <si>
    <t>INDYWIDUALNA PRAKTYKA STOMATOLOGICZNA JOANNA LICHTOROWICZ - KORZYSTNO</t>
  </si>
  <si>
    <t>16160001095</t>
  </si>
  <si>
    <t>INDYWIDUALNA PRAKTYKA STOMATOLOGICZNA ALEKSANDRA KORECKA - GOLENIÓW</t>
  </si>
  <si>
    <t>16160001097</t>
  </si>
  <si>
    <t>INDYWIDUALNA PRAKTYKA STOMATOLOGICZNA MARIA GROSZ LEKARZ STOMATOLOG - KARLINO</t>
  </si>
  <si>
    <t>16160001100</t>
  </si>
  <si>
    <t>NIEPUBLICZNY ZAKŁAD OPIEKI ZDROWOTNEJ DENTICUS 2 - SZCZECIN</t>
  </si>
  <si>
    <t>16160001101</t>
  </si>
  <si>
    <t>INDYWIDUALNA SPECJALISTYCZNA PRAKTYKA LEKARSKA BARBARA DANUTA ZYŚK - POSTOMINO</t>
  </si>
  <si>
    <t>16160001103</t>
  </si>
  <si>
    <t>INDYWIDUALNA SPECJALISTYCZNA PRAKTYKA LEKARSKA KRYSTYNA ŁOSOWSKA - KOSZALIN</t>
  </si>
  <si>
    <t>16160001108</t>
  </si>
  <si>
    <t>STOWARZYSZENIE MONAR - OŚRODEK LECZENIA, TERAPII I REHABILITACJI UZALEŻNIEŃ W MARIANÓWKU - WSZEMIERZYCE</t>
  </si>
  <si>
    <t>16160001109</t>
  </si>
  <si>
    <t>NIEPUBLICZNY ZAKŁAD OPIEKI ZDROWOTNEJ "POLMED - PRZYCHODNIA" SP Z O.O. - GOLENIÓW</t>
  </si>
  <si>
    <t>16160001115</t>
  </si>
  <si>
    <t>ZAKŁAD OPIEKI ZDROWOTNEJ "FEMINA" SP. Z O.O. - ŁOBEZ</t>
  </si>
  <si>
    <t>16160001116</t>
  </si>
  <si>
    <t>GABINET FIZYKOTERAPII BOŻENA PUPKOWSKA - ŚWIDWIN</t>
  </si>
  <si>
    <t>16160001126</t>
  </si>
  <si>
    <t>ESKULAP SPÓŁKA Z OGRANICZONA ODPOWIEDZIALNOŚCIĄ - POŁCZYN-ZDRÓJ</t>
  </si>
  <si>
    <t>16160001127</t>
  </si>
  <si>
    <t>ZAKŁAD PIELĘGNIARSKO-POŁOŻNICZY "DAR" S.C. - DĘBNO</t>
  </si>
  <si>
    <t>16160001128</t>
  </si>
  <si>
    <t>NIEPUBLICZNY ZAKŁAD OPIEKI ZDROWOTNEJ "EVAMED" - BIAŁOGARD</t>
  </si>
  <si>
    <t>16160001130</t>
  </si>
  <si>
    <t>NIEPUBLICZNY ZAKŁAD OPIEKI ZDROWOTNEJ MED-IK - KROSINO</t>
  </si>
  <si>
    <t>16160001131</t>
  </si>
  <si>
    <t>NIEPUBLICZNY ZAKŁAD OPIEKI ZDROWOTNEJ BARBARA STĘPIEŃ - MEDYCYNA RODZINNA - SZCZECIN</t>
  </si>
  <si>
    <t>16160001132</t>
  </si>
  <si>
    <t>MEDPUNKT SPÓŁKA CYWILNA MONIKA TROJANOWSKA - GRIGORIEW, WALERY GRIGORIEW - POŁCZYN-ZDRÓJ</t>
  </si>
  <si>
    <t>16160001133</t>
  </si>
  <si>
    <t>NIEPUBLICZNY ZAKŁAD OPIEKI ZDROWOTNEJ BABY-MED CZURA, ROKICKA, ŚLIWKA SPÓŁKA PARTNERSKA LEKARZY - NOWOGARD</t>
  </si>
  <si>
    <t>16160001134</t>
  </si>
  <si>
    <t>NIEPUBLICZNY ZAKŁAD OPIEKI ZDROWOTNEJ "OMNIBUS" S.C. K.B.HARASIMOWICZ - RECZ</t>
  </si>
  <si>
    <t>16160001135</t>
  </si>
  <si>
    <t>GABINET USŁUG MEDYCZNYCH WIESŁAWA I BRONISŁAW HANTKE S.C. - WĘGORZYNO</t>
  </si>
  <si>
    <t>16160001137</t>
  </si>
  <si>
    <t>REHABILITACJA "KINEZIS" S.C. AGNIESZKA MACUDZIŃSKA, JUSTYNA SADOWSKA, URSZULA MARSZAŁEK - DĘBNO</t>
  </si>
  <si>
    <t>16160001140</t>
  </si>
  <si>
    <t>NIEPUBLICZNY ZAKŁAD OPIEKI ZDROWOTNEJ - PRZYCHODNIA MEDYCYNY RODZINNEJ "SALUS" - PRZECŁAW</t>
  </si>
  <si>
    <t>16160001143</t>
  </si>
  <si>
    <t>SAMODZIELNY NIEPUBLICZNY ZAKŁAD OPIEKI ZDROWONEJ "PRAKTYKA LEKARZA RODZINNEGO" - CHOSZCZNO</t>
  </si>
  <si>
    <t>16160001144</t>
  </si>
  <si>
    <t>INDYWIDUALNA SPECJALISTYCZNA PRAKTYKA LEKARSKA BEATA  ŚWIDERSKA - SZCZECINEK</t>
  </si>
  <si>
    <t>16160001145</t>
  </si>
  <si>
    <t>ZAKŁAD OPIEKI ZDROWOTNEJ PANACEUM - KOSZALIN</t>
  </si>
  <si>
    <t>16160001155</t>
  </si>
  <si>
    <t>NIEPUBLICZNY ZAKŁAD OPIEKI ZDROWOTNEJ W GARDNIE - GARDNO</t>
  </si>
  <si>
    <t>16160001157</t>
  </si>
  <si>
    <t>NZOZ "SALUS" DRADRACH LECH &amp; KONIECZNY SŁAWOMIR - CHOJNA</t>
  </si>
  <si>
    <t>16160001158</t>
  </si>
  <si>
    <t>PIELĘGNIARKI ŚRODOWISKOWO-RODZINNE "PULS" S.C. - SŁAWNO</t>
  </si>
  <si>
    <t>16160001163</t>
  </si>
  <si>
    <t>NIEPUBLICZNY ZAKŁAD OPIEKI ZDROWOTNEJ PORADNIA DLA KOBIET S.C. - DĘBNO</t>
  </si>
  <si>
    <t>16160001164</t>
  </si>
  <si>
    <t>ZAKŁAD OPIEKI ZDROWOTNEJ S.C. W MASZEWIE - MASZEWO</t>
  </si>
  <si>
    <t>16160001166</t>
  </si>
  <si>
    <t>INDYW.SPECJ. PRAKTYKA LEK. I.MIODOŃSKA-PUSZYŃSKA GINEK-POŁOŻNIK - GRYFINO</t>
  </si>
  <si>
    <t>16160001172</t>
  </si>
  <si>
    <t>INDYWIDUALNA PRAKTYKA STOMATOLOGICZNA LESZEK SKORUPSKI - GOLENIÓW</t>
  </si>
  <si>
    <t>16160001173</t>
  </si>
  <si>
    <t>INDYWIDUALNA SPECJALISTYCZNA GINEKOLOGICZNO-POŁOŻNICZA PRAKTYKA LEKARSKA MAŁGORZATA SZCZEPSKA - WAŁCZ</t>
  </si>
  <si>
    <t>16160001177</t>
  </si>
  <si>
    <t>REGIONALNE CENTRUM MEDYCZNE W BIAŁOGARDZIE SPÓŁKA Z OGRANICZONĄ ODPOWIEDZIALNOŚCIĄ - BIAŁOGARD</t>
  </si>
  <si>
    <t>16160001179</t>
  </si>
  <si>
    <t>NIEPUBLICZNY ZAKŁAD OPIEKI ZDROWOTNEJ POZ - "EBW" ELŻBIETA BEKTA - WÓJCIK - KARLINO</t>
  </si>
  <si>
    <t>16160001182</t>
  </si>
  <si>
    <t>OŚRODEK ZDROWIA "MEDYK" SPÓŁKA Z OGRANICZONĄ ODPOWIEDZIALNOŚCIĄ - ŚWIDWIN</t>
  </si>
  <si>
    <t>16160001183</t>
  </si>
  <si>
    <t>NIEPUBLICZNY ZAKŁAD OPIEKI ZDROWOTNEJ B. KOPER-KOZIKOWSKA - RECZ</t>
  </si>
  <si>
    <t>16160001184</t>
  </si>
  <si>
    <t>VITA-MED - GRYFINO</t>
  </si>
  <si>
    <t>16160001188</t>
  </si>
  <si>
    <t>NIEPUBLICZNY ZAKŁAD OPIEKI ZDROWOTNEJ ELŻBIETA ZARZYCKA - MEDYCYNA RODZINNA - SZCZECIN</t>
  </si>
  <si>
    <t>16160001189</t>
  </si>
  <si>
    <t>PRZYCHODNIA LEKARSKA W. JANAS, G. PAWŁOWSKA I WSPÓLNICY SPÓŁKA JAWNA - WAŁCZ</t>
  </si>
  <si>
    <t>16160001192</t>
  </si>
  <si>
    <t>INDYWIDUALNA PRAKTYKA STOMATOLOGICZNA KINGA OLENDER - ŚWINOUJŚCIE</t>
  </si>
  <si>
    <t>16160001193</t>
  </si>
  <si>
    <t>PRZYCHODNIA REJONOWA DLA DOROSŁYCH ZOZ S.C. - WAŁCZ</t>
  </si>
  <si>
    <t>16160001195</t>
  </si>
  <si>
    <t>NIEPUBLICZNY ZAKŁAD OPIEKI ZDROWOTNEJ JERZY NOWAK - MORYŃ</t>
  </si>
  <si>
    <t>16160001197</t>
  </si>
  <si>
    <t>ZAKŁAD OPIEKI ZDROWOTNEJ "ZDROWIE" S.C. KRYSTYNA DMOCHOWSKA, JÓZEF DMOCHOWSKI - BARWICE</t>
  </si>
  <si>
    <t>16160001198</t>
  </si>
  <si>
    <t>"ŻYJMY ZDROWO" IWONA OLEJNIK-PASTORINI - BARLINEK</t>
  </si>
  <si>
    <t>16160001199</t>
  </si>
  <si>
    <t>NIEPUBLICZNY ZAKŁAD OPIEKI ZDROWOTNEJ S.C. TETYANA KOZINSKA, ASB SPÓŁKA Z OGRANICZONĄ ODPOWIEDZALNOSCIĄ - ŚWIERZNO</t>
  </si>
  <si>
    <t>16160001203</t>
  </si>
  <si>
    <t>PRYWATNA SPECJALISTYCZNA PRAKTYKA LEKARSKA  DARIUSZ BLOCHER - GRZYBOWO</t>
  </si>
  <si>
    <t>16160001206</t>
  </si>
  <si>
    <t>WOJSKOWA SPECJALISTYCZNA PRZYCHODNIA LEKARSKA SAMODZIELNY PUBLICZNY  ZAKŁAD OPIEKI ZDROWOTNEJ W SZCZECINKU - SZCZECINEK</t>
  </si>
  <si>
    <t>16160001208</t>
  </si>
  <si>
    <t>SAMODZIELNY PUBLICZNY ZAKŁAD OPIEKI ZDROWOTNEJ MINISTERSTWA SPRAW WEWNĘTRZNYCH I ADMINISTRACJI  W SZCZECINIE - SZCZECIN</t>
  </si>
  <si>
    <t>16160001209</t>
  </si>
  <si>
    <t>INDYWIDUALNA SPECJALISTYCZNA PRAKTYKA LEKARSKA JADWIGA TKACZYK - SZCZECINEK</t>
  </si>
  <si>
    <t>16160001211</t>
  </si>
  <si>
    <t>HIPOKRATES CEDYNIA WOJCIECH GUZOWSKI IWONA MAJOR-GUZOWSKA SPÓŁKA JAWNA - CEDYNIA</t>
  </si>
  <si>
    <t>16160001213</t>
  </si>
  <si>
    <t>OŚRODEK WCZESNEJ INTERWENCJI Z ODDZIAŁEM REHABILITACJI MEDYCZNEJ - SZCZECIN</t>
  </si>
  <si>
    <t>16160001214</t>
  </si>
  <si>
    <t>NIEPUBLICZNY ZAKŁAD OPIEKI POŁOZNYCH ŚRODOWISKOWO-RODZINNYCH S.C. "PULS" - WAŁCZ</t>
  </si>
  <si>
    <t>16160001228</t>
  </si>
  <si>
    <t>FIZJOTERAPIA MARZENA GORBAL - CZAPLINEK</t>
  </si>
  <si>
    <t>16160001235</t>
  </si>
  <si>
    <t>SAMODZIELNY PUBLICZNY  ZAKŁAD OPIEKI ZDROWOTNEJ MINISTERSTWA SPRAW WEWNĘTRZNYCH I ADMINISTRACJI W KOSZALINIE - KOSZALIN</t>
  </si>
  <si>
    <t>16160001239</t>
  </si>
  <si>
    <t>POLSKIE STOWARZYSZENIE NA RZECZ OSÓB Z NIEPEŁNOSPRAWNOŚCIĄ INTELEKTUALNĄ KOŁO W KOŁOBRZEGU OŚRODEK WCZESNEJ INTERWENCJI - KOŁOBRZEG</t>
  </si>
  <si>
    <t>16160001240</t>
  </si>
  <si>
    <t>"MEDIKA" USŁUGI MEDYCZNE SPÓŁKA  Z  O.O. - POLICE</t>
  </si>
  <si>
    <t>16160001245</t>
  </si>
  <si>
    <t>INDYWIDUALNA SPECJALISTYCZNA PRAKTYKA LEKARSKA IWONA ZWOLIŃSKA - KOSZALIN</t>
  </si>
  <si>
    <t>16160001254</t>
  </si>
  <si>
    <t>"PATRONKA" SPÓŁKA Z O.O. - SZCZECINEK</t>
  </si>
  <si>
    <t>16160001255</t>
  </si>
  <si>
    <t>NZOZ HIPOKRATES - KOŁOBRZEG</t>
  </si>
  <si>
    <t>16160001258</t>
  </si>
  <si>
    <t>MARZENNA EKK-CIERNIAKOWSKA - KOŁOBRZEG</t>
  </si>
  <si>
    <t>16160001261</t>
  </si>
  <si>
    <t>SAMODZIELNY PUBLICZNY ZAKŁAD OPIEKI ZDROWOTNEJ W GOLCZEWIE - GOLCZEWO</t>
  </si>
  <si>
    <t>16160001263</t>
  </si>
  <si>
    <t>NIEPUBLICZNY PEDIATRYCZNY ZAKŁAD OPIEKI ZDROWOTNEJ "MAGNUS" - KAMIEŃ POMORSKI</t>
  </si>
  <si>
    <t>16160001265</t>
  </si>
  <si>
    <t>"PANACEUM" KONARSKI TEREBECKI SPÓŁKA PARNETRSKA LEKARZY - BANIE</t>
  </si>
  <si>
    <t>16160001270</t>
  </si>
  <si>
    <t>NIEPUBLICZNY ZAKŁAD OPIEKI ZDROWOTNEJ "PEOZET" SP. Z OGRANICZONĄ ODPOWIEDZIALNOŚCIĄ - SZCZECINEK</t>
  </si>
  <si>
    <t>16160001303</t>
  </si>
  <si>
    <t>ZAKŁAD PODSTAWOWEJ OPIEKI ZDROWOTNEJ JOLANTA MOSZCZYŃSKA-MARCINKOWSKA - SZCZECIN</t>
  </si>
  <si>
    <t>16160001313</t>
  </si>
  <si>
    <t>NIEPUBLICZNY ZOZ PORADNIA PROFILAKTYCZNO-SPOŁECZNA "NZOZ PPS" SZCZECIN - SZCZECIN</t>
  </si>
  <si>
    <t>16160001315</t>
  </si>
  <si>
    <t>NIEPUBLICZNY ZAKŁAD OPIEKI ZDROWOTNEJ "LEKS" ZBIGNIEW ANTCZAK, DARIUSZ SZAREK SPÓŁKA JAWNA - NOWOGARD</t>
  </si>
  <si>
    <t>16160001343</t>
  </si>
  <si>
    <t>NIEPUBLICZNY ZAKŁAD OPIEKI ZDROWOTNEJ STOMATOLOGICZNY S.C. - GRYFINO</t>
  </si>
  <si>
    <t>16160001351</t>
  </si>
  <si>
    <t>INDYWIDUALNA SPECJALISTYCZNA PRAK.LEK.POR.LARYNGOLOGICZNA ANDRZEJ URBAN - ŚWINOUJŚCIE</t>
  </si>
  <si>
    <t>16160001353</t>
  </si>
  <si>
    <t>INDYWIDUALNA SPECJALISTYCZNA PRAKTYKA STOMATOLOGICZNA DOROTA ZAWISTOWICZ - ŚWINOUJŚCIE</t>
  </si>
  <si>
    <t>16160001356</t>
  </si>
  <si>
    <t>NIEPUBLICZNY ZAKŁAD OPIEKI ZDROWOTNEJ DENTYSTA - SŁAWOBORZE</t>
  </si>
  <si>
    <t>16160001357</t>
  </si>
  <si>
    <t>INDYWIDUALNA SPECJALISTYCZNA PRAKTYKA STOMATOLOGICZNA WIOLETTA KOSS - ŚWINOUJŚCIE</t>
  </si>
  <si>
    <t>16160001358</t>
  </si>
  <si>
    <t>INDYWIDUALNA SPECJALISTYCZNA PRAKTYKA STOMATOLOGICZNA NINA TROMIŃSKA - ŚWINOUJŚCIE</t>
  </si>
  <si>
    <t>16160001359</t>
  </si>
  <si>
    <t>INDYWIDUALNA SPECJALISTYCZNA PRAKTYKA STOMATOLOGICZNA WOJCIECH RAWICKI - STARGARD</t>
  </si>
  <si>
    <t>16160001360</t>
  </si>
  <si>
    <t>INDYWIDUALNA PRAKTYKA STOMATOLOGICZNA ELŻBIETA FYDRYSZEWSKA - STARGARD</t>
  </si>
  <si>
    <t>16160001361</t>
  </si>
  <si>
    <t>INDYWIDUALNA SPECJALISTYCZNA PRAKTYKA LEKARSKA ANNA MISIAK - STARGARD</t>
  </si>
  <si>
    <t>16160001362</t>
  </si>
  <si>
    <t>NZOZ REHABILITACJA ZESPÓŁ LEKARZY I FIZJTERAPEUTÓW - BARLINEK</t>
  </si>
  <si>
    <t>16160001381</t>
  </si>
  <si>
    <t>ZAKŁAD OPIEKI ZDROWOTNEJ "MED-CARE" SPÓŁKA JAWNA L. KOSIŃSKI, W.KOSIŃSKI - KOSZALIN</t>
  </si>
  <si>
    <t>16160001382</t>
  </si>
  <si>
    <t>NZOZ SPECJALISTA S.C. - GOLENIÓW</t>
  </si>
  <si>
    <t>16160001383</t>
  </si>
  <si>
    <t>"MEDEX" SPECJALISTYCZNE GABINETY LEKARSKIE - NOWOGARD</t>
  </si>
  <si>
    <t>16160001385</t>
  </si>
  <si>
    <t>INDYWIDUALNA PRAKTYKA LEKARSKA BEATA POZYREWSKA-ZAJĄC - BORNE SULINOWO</t>
  </si>
  <si>
    <t>16160001386</t>
  </si>
  <si>
    <t>NIEPUBLICZNY ZAKŁAD OPIEKI ZDROWOTNEJ "OŚRODEK ZDROWIA" - RADOWO MAŁE</t>
  </si>
  <si>
    <t>16160001387</t>
  </si>
  <si>
    <t>GRUPOWA PRAKTYKA PIELĘGNIAREK USŁUGI PIELĘGNIARSKIE GROMEK E., STROJNA M. - SPÓŁKA CYWILNA - RESKO</t>
  </si>
  <si>
    <t>16160001390</t>
  </si>
  <si>
    <t>NZOZ GINMED SPÓŁKA Z O.O. - GOLENIÓW</t>
  </si>
  <si>
    <t>16160001393</t>
  </si>
  <si>
    <t>INDYWIDUALNA PRAKTYKA LEKARSKA BOŻENA KUCHARSKA - STARGARD</t>
  </si>
  <si>
    <t>16160001395</t>
  </si>
  <si>
    <t>INDYWIDUALNA SPECJALISTYCZNA PRAKTYKA STOMATOLOGICZNA JADWIGA GRACZYKOWSKA - STARGARD</t>
  </si>
  <si>
    <t>16160001400</t>
  </si>
  <si>
    <t>SAMODZIELNY PUBLICZNY ZAKŁAD OPIEKI ZDROWOTNEJ ZAKŁAD PIELĘGNACYJNO-OPIEKUŃCZY W ŚWINOUJŚCIU - ŚWINOUJŚCIE</t>
  </si>
  <si>
    <t>16160001403</t>
  </si>
  <si>
    <t>"CONEXUS" SPECJALISTYCZNY ZESPÓŁ OPIEKI ZDROWOTNEJ SPÓŁKA CYWILNA - ŚWINOUJŚCIE</t>
  </si>
  <si>
    <t>16160001404</t>
  </si>
  <si>
    <t>SPECJALISTYCZNA PRZYCHODNIA STOMATOLOGICZNA SP. Z O.O. - KOSZALIN</t>
  </si>
  <si>
    <t>16160001406</t>
  </si>
  <si>
    <t>INDYWIDUALNA SPECJALISTYCZNA PRAKTYKA STOMATOLOGICZNA JOLANTA PARULSKA-GOSK - WOŁCZKOWO</t>
  </si>
  <si>
    <t>16160001407</t>
  </si>
  <si>
    <t>"NEOMED" - GRZMIĄCA</t>
  </si>
  <si>
    <t>16160001409</t>
  </si>
  <si>
    <t>USŁUGI PIELĘGNIARSKIE BOŻENA PRUCHNIAK - GRZMIĄCA</t>
  </si>
  <si>
    <t>16160001421</t>
  </si>
  <si>
    <t>NIEPUBLICZNY ZAKŁAD OPIEKI ZDROWOTNEJ "ZDROWIE" - DARŁOWO</t>
  </si>
  <si>
    <t>16160001424</t>
  </si>
  <si>
    <t>NS ZOZ "NO" S.C. BOŻENA, MARIUSZ HRYMNIAK - SŁAWNO</t>
  </si>
  <si>
    <t>16160001433</t>
  </si>
  <si>
    <t>"FOLK - MED" - BIAŁOGARD</t>
  </si>
  <si>
    <t>16160001434</t>
  </si>
  <si>
    <t>GABINET LEKARZA RODZINNEGO "DOKTOR CIEŚLA" - BIAŁOGARD</t>
  </si>
  <si>
    <t>16160001435</t>
  </si>
  <si>
    <t>NIEPUBLICZNY ZAKŁAD OPIEKI ZDROWOTNEJ "PROXIMUS" - OSINA</t>
  </si>
  <si>
    <t>16160001436</t>
  </si>
  <si>
    <t>USŁUGI PIELĘGNIARSKIE ŚRODOWISKOWE GRAŻYNA BAŃCZEWSKA - USTRONIE MORSKIE</t>
  </si>
  <si>
    <t>16160001438</t>
  </si>
  <si>
    <t>NIEPUBLICZNY ZAKŁAD OPIEKI ZDROWOTNEJ ,,KOLMED"S.C - SIANÓW</t>
  </si>
  <si>
    <t>16160001440</t>
  </si>
  <si>
    <t>NASZ ZAKŁAD OPIEKI ZDROWOTNEJ "RODZINA" ADAM ZAJĄC - KOSZALIN</t>
  </si>
  <si>
    <t>16160001445</t>
  </si>
  <si>
    <t>WIZYTY POŁOŻNICZE W DOMU PACJENTA EWA ZAPOTOCZNA - ŚWIDWIN</t>
  </si>
  <si>
    <t>16160001447</t>
  </si>
  <si>
    <t>NIEPUBLICZNY ZAKŁAD OPIEKI ZDROWOTNEJ LEK. MED. JERZY MILEWSKI - CHOCIWEL</t>
  </si>
  <si>
    <t>16160001450</t>
  </si>
  <si>
    <t>EWA BASTRZYK ,ZOFIA KAMIŃSKA, IZABELA STRZAŁKOWSKA,LECH TOŁŚCIK-"CORDIS" NIEPUBLICZNY ZAKŁAD OPIEKI ZDROWOTNEJ S.C - KOSZALIN</t>
  </si>
  <si>
    <t>16160001451</t>
  </si>
  <si>
    <t>"FEMINA" SPÓŁKA CYWILNA POŁOŻNYCH ŚRDOWISKOWO-RODZINYYCH R.ATAMAN, I.REĆKO - KOSZALIN</t>
  </si>
  <si>
    <t>16160001453</t>
  </si>
  <si>
    <t>NIEPUBLICZNY ZAKŁAD OPIEKI ZDROWOTNEJ "NA SKARPIE" S.C. - KOSZALIN</t>
  </si>
  <si>
    <t>16160001455</t>
  </si>
  <si>
    <t>NIEPUBLICZNY ZAKŁAD OPIEKI ZDROWOTNEJ JEZIERSKI - CHOSZCZNO</t>
  </si>
  <si>
    <t>16160001456</t>
  </si>
  <si>
    <t>NIEPUBLICZNY ZAKŁAD OPIEKI ZDROWOTNEJ ZBYSŁAW ADAMCZUK - TRZEBIEŻ</t>
  </si>
  <si>
    <t>16160001457</t>
  </si>
  <si>
    <t>NIEPUBLICZNY ZAKŁAD OPIEKI ZDROWOTNEJ WIATROW - CHOSZCZNO</t>
  </si>
  <si>
    <t>16160001461</t>
  </si>
  <si>
    <t>NIEPUBLICZNY ZAKŁAD OPIEKI ZDROWOTNEJ "LANCET" - RĘBUSZ</t>
  </si>
  <si>
    <t>16160001462</t>
  </si>
  <si>
    <t>NIEPUBLICZNY ZAKŁAD OPIEKI ZDROWOTNEJ TUKINDORF - CHOSZCZNO</t>
  </si>
  <si>
    <t>16160001464</t>
  </si>
  <si>
    <t>ZAKŁAD OPIEKI ZDROWOTNEJ "MAJEWSKI-MED" - POBIEROWO</t>
  </si>
  <si>
    <t>16160001465</t>
  </si>
  <si>
    <t>NIEPUBLICZNY ZAKŁAD OPIEKI ZDROWOTNEJ ZIMNY - CHOSZCZNO</t>
  </si>
  <si>
    <t>16160001466</t>
  </si>
  <si>
    <t>NIEPUBLICZNY ZAKŁAD OPIEKI ZDROWOTNEJ ZNACZKO - CHOSZCZNO</t>
  </si>
  <si>
    <t>16160001469</t>
  </si>
  <si>
    <t>ZAKŁAD OPIEKI ZDROWOTNEJ "ESKULAP" S.C. - KAMIEŃ POMORSKI</t>
  </si>
  <si>
    <t>16160001474</t>
  </si>
  <si>
    <t>NIEPUBLICZNY ZAKŁAD OPIEKI ZDROWOTNEJ "SŁONECZKO" S.C. WIESŁAWA PORĘBSKA, CECYLIA CHĘTKOWSKA - WILK - SIANÓW</t>
  </si>
  <si>
    <t>16160001475</t>
  </si>
  <si>
    <t>"VITA" SPÓŁKA CYWILNA - KOSZALIN</t>
  </si>
  <si>
    <t>16160001478</t>
  </si>
  <si>
    <t>PRZYCHODNIA SŁONECZNE LEKARZE DOROTA JANOWSKA SPÓŁKA PARTNERSKA - SZCZECIN</t>
  </si>
  <si>
    <t>16160001479</t>
  </si>
  <si>
    <t>NIEPUBLICZNY ZAKŁAD OPIEKI ZDROWOTNEJ  "ESKULAP" - DRAWNO</t>
  </si>
  <si>
    <t>16160001481</t>
  </si>
  <si>
    <t>PORADNIA MEDYCYNY RODZINNEJ "DĄBIE" - SZCZECIN</t>
  </si>
  <si>
    <t>16160001482</t>
  </si>
  <si>
    <t>NIEPUBLICZNY ZAKŁAD OPIEKI ZDROWOTNEJ "INTERPED" S.C. DANUTA DZIERŻAWSKA, RENATA GRUSZECKA - SZCZECIN</t>
  </si>
  <si>
    <t>16160001486</t>
  </si>
  <si>
    <t>NIEPUBLICZNY ZAKŁAD OPIEKI ZDROWOTNEJ "POGODNA II" SPÓŁKA CYWILNA KAMA GŁÓD, MAGDALENA TRZASKOWSKA - SZCZECIN</t>
  </si>
  <si>
    <t>16160001487</t>
  </si>
  <si>
    <t>EVOMED SPÓŁKA Z OGRANICZONA ODPOWIEDZIALNOŚCIĄ - SZCZECIN</t>
  </si>
  <si>
    <t>16160001488</t>
  </si>
  <si>
    <t>ZOZ MEDYK - LEKARZE RODZINNI SP. Z O.O. - ŁOBEZ</t>
  </si>
  <si>
    <t>16160001490</t>
  </si>
  <si>
    <t>NIEPUBLICZNY ZAKŁAD OPIEKI ZDROWOTNEJ BEATA OKNIŃSKA - SZCZECIN</t>
  </si>
  <si>
    <t>16160001491</t>
  </si>
  <si>
    <t>PORADNIA RODZINNA - SZCZECIN</t>
  </si>
  <si>
    <t>16160001492</t>
  </si>
  <si>
    <t>NIEPUBLICZNY ZAKŁAD OPIEKI ZDROWOTNEJ MAGDALENA SKUZA-SIEMIEŻ - SZCZECIN</t>
  </si>
  <si>
    <t>16160001495</t>
  </si>
  <si>
    <t>NIEPUBLICZNY ZAKŁAD OPIEKI ZDROWOTNEJ "MEDYCY" SPÓŁKA Z OGRANICZONĄ ODPOWIEDZIALNOŚCIĄ - SZCZECIN</t>
  </si>
  <si>
    <t>16160001496</t>
  </si>
  <si>
    <t>NIEPUBLICZNY ZAKŁAD OPIEKI ZDROWOTNEJ ZESPÓŁ POŁOŻNYCH ŚRODOWISKOWYCH - RODZINNYCH S.C. "RODZINA" J.ZIELIŃSKA, U. MIKUĆ, J.KUKLIS - KOSZALIN</t>
  </si>
  <si>
    <t>16160001497</t>
  </si>
  <si>
    <t>NIEPUBLICZNY ZAKŁAD OPIEKI ZDROWOTNEJ "SALVITA" S.C. - KOSZALIN</t>
  </si>
  <si>
    <t>16160001498</t>
  </si>
  <si>
    <t>NIEPUBLICZNY ZAKŁAD OPIEKI ZDROWOTNEJ - MEDYK - NIECHORZE</t>
  </si>
  <si>
    <t>16160001502</t>
  </si>
  <si>
    <t>PRZYCHODNIA MEDYCYNY RODZINNEJ "ZACHÓD" SPÓŁKA JAWNA B. AUGUSTYNIAK, T. BURDYŃSKI, B. GORZENDOWSKA-GORZKA, T. SZCZERBA, E. ZAKRZEWSKA - STARGARD SZCZECIŃSKI</t>
  </si>
  <si>
    <t>16160001504</t>
  </si>
  <si>
    <t>POŁOŻNICTWO ŚRODOWISKOWO - RODZINNE "OPIEKA" S.C. B. BOROWSKA, L. OWSIANIK - KOŁOBRZEG</t>
  </si>
  <si>
    <t>16160001505</t>
  </si>
  <si>
    <t>MEDIS PRZYCHODNIE - STARGARD</t>
  </si>
  <si>
    <t>16160001506</t>
  </si>
  <si>
    <t>NIEPUBLICZNY ZAKŁAD OPIEKI ZDROWOTNEJ PIELĘGNIAREK I POŁOŻNYCH SRODOWISKOWO - RODZINNYCH "ŚROD - MED" SPÓŁKA CYWILNA - POLICE</t>
  </si>
  <si>
    <t>16160001507</t>
  </si>
  <si>
    <t>NIEPUBLICZNY ZAKŁAD OPIEKI ZDROWOTNEJ "WITA-MED" - GRYFICE</t>
  </si>
  <si>
    <t>16160001508</t>
  </si>
  <si>
    <t>NIEPUBLICZNY ZAKŁAD OPIEKI ZDROWOTNEJ "SALUS" S.C. - DOLICE</t>
  </si>
  <si>
    <t>16160001509</t>
  </si>
  <si>
    <t>NIEPUBLICZNYZAKŁAD OPIEKI ZDROWOTNEJ JACEK M. NASZYŃSKI - BIERZWNIK</t>
  </si>
  <si>
    <t>16160001511</t>
  </si>
  <si>
    <t>ZAKŁAD POŁOŻNYCH ŚRODOWISKOWO-RODZINNYCH "WENA-MED"S.C. - GRYFICE</t>
  </si>
  <si>
    <t>16160001512</t>
  </si>
  <si>
    <t>N.Z.O.Z. "HIPOKRATES" - SZCZECIN</t>
  </si>
  <si>
    <t>16160001513</t>
  </si>
  <si>
    <t>NIEPUBLICZNY ZAKŁAD OPIEKI ZDROWOTNEJ AMIMED - SZCZECIN</t>
  </si>
  <si>
    <t>16160001516</t>
  </si>
  <si>
    <t>INDYWIDUALNA PRAKTYKA POŁOŻNICZA ELŻBIETA PIEŃKOWSKA - CHOSZCZNO</t>
  </si>
  <si>
    <t>16160001524</t>
  </si>
  <si>
    <t>NIEPUBLICZNY ZAKŁAD OPIEKI ZDROWOTNEJ "FAM-MED" SPÓŁKA Z OGRANICZONĄ ODPOWIEDZIALNOŚCIĄ - STARGARD SZCZECIŃSKI</t>
  </si>
  <si>
    <t>16160001526</t>
  </si>
  <si>
    <t>"PROMED" S.C. - NOWOGARD</t>
  </si>
  <si>
    <t>16160001527</t>
  </si>
  <si>
    <t>NIEPUBLICZNY ZAKŁAD OPIEKI ZDROWOTNEJ "TWOJE ZDROWIE" - KOSZALIN</t>
  </si>
  <si>
    <t>16160001528</t>
  </si>
  <si>
    <t>PRZYCHODNIA MEDYCYNY RODZINNEJ "EWA - LEK" SPÓŁKA JAWNA - STARGARD SZCZECIŃSKI</t>
  </si>
  <si>
    <t>16160001533</t>
  </si>
  <si>
    <t>INDYWIDUALNA PRAKTYKA POŁOŻNICZA - BOGUMIŁA KOMOREK - NOWOGARD</t>
  </si>
  <si>
    <t>16160001537</t>
  </si>
  <si>
    <t>ZAKŁAD PIELĘGNIAREK ŚRODOWISKOWO-RODZINNYCH - DARŁOWO</t>
  </si>
  <si>
    <t>16160001538</t>
  </si>
  <si>
    <t>ZAKŁAD OPIEKI ZDROWOTNEJ MEDICAL BETA - KOSZALIN</t>
  </si>
  <si>
    <t>16160001549</t>
  </si>
  <si>
    <t>NIEPUBLICZNY ZAKŁAD OPIEKI ZDROWOTNEJ W RESKU - RESKO</t>
  </si>
  <si>
    <t>16160001550</t>
  </si>
  <si>
    <t>ZAKŁAD PIELĘGNIARSKO-POŁOŻNICZY "MEDICAL" S.C. - DOBRZANY</t>
  </si>
  <si>
    <t>16160001551</t>
  </si>
  <si>
    <t>USŁUGI POŁOŻNICZE EWA NOWACKA - BIELICE</t>
  </si>
  <si>
    <t>16160001553</t>
  </si>
  <si>
    <t>NIEPUBLICZNY ZAKŁAD OPIEKI ZDROWOTNEJ LIDIA PIĘTA - STARE CZARNOWO</t>
  </si>
  <si>
    <t>16160001556</t>
  </si>
  <si>
    <t>NZOZ FAMILY SPÓŁKA Z OGRANICZONĄ ODPOWIEDZIALNOŚCIĄ - SZCZECIN</t>
  </si>
  <si>
    <t>16160001565</t>
  </si>
  <si>
    <t>WOJSKOWA SPECJALISTYCZNA PRZYCHODNIA LEKARSKA SAMODZIELNY PUBLICZNY  ZAKŁAD OPIEKI ZDROWOTNEJ  W ŚWIDWINIE - ŚWIDWIN</t>
  </si>
  <si>
    <t>16160001568</t>
  </si>
  <si>
    <t>PRZYCHODNIA GUMIEŃCE S.C. - SZCZECIN</t>
  </si>
  <si>
    <t>16160001575</t>
  </si>
  <si>
    <t>NIEPUBLICZNY ZAKŁAD OPIEKI ZDROWOTNEJ BOGUMIŁA TOBERA-PAWLAK - SZCZECIN</t>
  </si>
  <si>
    <t>16160001579</t>
  </si>
  <si>
    <t>NIEPUBLICZNY SPECJALISTYCZNY ZAKŁAD OPIEKI ZDROWOTNEJ "PRAWOBRZEŻE - MEDYK" - SZCZECIN</t>
  </si>
  <si>
    <t>16160001580</t>
  </si>
  <si>
    <t>HALINA MARIANNA DAŁEK LEKARZ DENTYSTA - SZCZECIN</t>
  </si>
  <si>
    <t>16160001583</t>
  </si>
  <si>
    <t>NZOZ " CHIRURG" SPÓŁKA Z O.O - GRYFICE</t>
  </si>
  <si>
    <t>16160001586</t>
  </si>
  <si>
    <t>IN. SPECJALISTYCZNA PRAKTYKA LEKARSKA MIROSŁAWA GRZEGORZEWICZ - MIERZYN</t>
  </si>
  <si>
    <t>16160001587</t>
  </si>
  <si>
    <t>PORADNIA LEKARSKA "REUMATOLOGIA" - SZCZECIN</t>
  </si>
  <si>
    <t>16160001588</t>
  </si>
  <si>
    <t>NZOZ PORADNIA GINEKOLOGICZNO-POŁOŻNICZA JANUSZ PAWLUK - STARGARD</t>
  </si>
  <si>
    <t>16160001589</t>
  </si>
  <si>
    <t>PORADNIA GINEKOLOGICZNO-POŁOŻNICZA TADEUSZ MIADZIELEC - STARGARD</t>
  </si>
  <si>
    <t>16160001591</t>
  </si>
  <si>
    <t>NIEPUBLICZNY ZAKŁAD OPIEKI ZDROWOTNEJ -  PORADNIA RODZINNA - PŁOTY</t>
  </si>
  <si>
    <t>16160001596</t>
  </si>
  <si>
    <t>NIEPUBLICZNY ZAKŁAD OPIEKI ZDROWOTNEJ "SANUS" SPÓŁKA CYWILNA - NOWOGARD</t>
  </si>
  <si>
    <t>16160001598</t>
  </si>
  <si>
    <t>NIEPUBLICZNY ZAKŁAD OPIEKI ZDROWOTNEJ "OTOLARYNGOLOG" - WAŁCZ</t>
  </si>
  <si>
    <t>16160001600</t>
  </si>
  <si>
    <t>IN. SPECJALISTYCZNA PRAKTYKA LEKARSKA GRAŻYNA  BEREZOWSKA-ŁOBACZ - SZCZECIN</t>
  </si>
  <si>
    <t>16160001601</t>
  </si>
  <si>
    <t>GABINET LEKARSKI JADWIGA SUBOCZ LEK. DERMATOLOG-WENEROLOG - WAŁCZ</t>
  </si>
  <si>
    <t>16160001604</t>
  </si>
  <si>
    <t>PORADNIA NEUROLOGICZNA - STARGARD</t>
  </si>
  <si>
    <t>16160001607</t>
  </si>
  <si>
    <t>INDYWIDUALNA PRAKTYKA LEKARSKA KRYSTYNA LASSOCIŃSKA - CHOSZCZNO</t>
  </si>
  <si>
    <t>16160001608</t>
  </si>
  <si>
    <t>NIEPUBLICZNY ZAKŁAD OPIEKI ZDROWOTNEJ "WM-DENT" WALDEMAR MINDA - TRZEBIATÓW</t>
  </si>
  <si>
    <t>16160001610</t>
  </si>
  <si>
    <t>NIEPUBLICZNY ZAKŁAD OPIEKI ZDROWOTNEJ SPECJALISTYCZNE GABINETY GINEKOLOGICZNO-POŁOŻNICZE "BE-WA-MED" SP.J. - SZCZECIN</t>
  </si>
  <si>
    <t>16160001613</t>
  </si>
  <si>
    <t>PORADNIA LECZENIA UZALEŻNIEŃ I PSYCHOLOGICZNA - BARLINEK</t>
  </si>
  <si>
    <t>16160001614</t>
  </si>
  <si>
    <t>IN.SPECJALISTYCZNA PRAKTYKA LEKARSKA JERZY MACURA - SZCZECIN</t>
  </si>
  <si>
    <t>16160001615</t>
  </si>
  <si>
    <t>INDYWIDUALNA SPECJALISTYCZNA PRAKTYKA LEKARSKA ANNA MACIESZA-BARBUSIŃSKA - POŁCZYN-ZDRÓJ</t>
  </si>
  <si>
    <t>16160001617</t>
  </si>
  <si>
    <t>CENTRUM ZDROWIA PSYCHICZNEGO "STAROMŁYŃSKA" BOGUMIŁA MIAZGOWSKA - SZCZECIN</t>
  </si>
  <si>
    <t>16160001619</t>
  </si>
  <si>
    <t>DENTO GABINETY DENTYSTYCZNE - SZCZECIN</t>
  </si>
  <si>
    <t>16160001620</t>
  </si>
  <si>
    <t>IND. SPECJ. PRAKTYKA LEKARSKA JAN ŚWIDERSKI - SZCZECIN</t>
  </si>
  <si>
    <t>16160001621</t>
  </si>
  <si>
    <t>PORADNIA ZDROWIA PSYCHICZNEGO J. MOLĘDA &amp; H. IŻYK - WAŁCZ</t>
  </si>
  <si>
    <t>16160001627</t>
  </si>
  <si>
    <t>INDYWIDUALNA PRAKTYKA LEKARSKA MARIUSZ KRZYSZTOF KARCZEWSKI - MIASTKO</t>
  </si>
  <si>
    <t>16160001630</t>
  </si>
  <si>
    <t>INDYWIDUALNA PRAKTYKA STOMATOLOGICZNA LEK. STOM. GRAŻYNA WITCZAK - CHOSZCZNO</t>
  </si>
  <si>
    <t>16160001631</t>
  </si>
  <si>
    <t>INDYWIDUALNA SPECJALISTYCZNA PRAKTYKA STOMATOLOGICZNA DANUTA DAWIDOWICZ - CHOSZCZNO</t>
  </si>
  <si>
    <t>16160001632</t>
  </si>
  <si>
    <t>NIEPUBLICZNY ZAKŁAD OPIEKI ZDROWOTNEJ "REHABILITACJA - MAJOWE" - SZCZECIN</t>
  </si>
  <si>
    <t>16160001633</t>
  </si>
  <si>
    <t>NIEPUBLICZNY ZAKŁAD OPIEKI ZDROWOTNEJ "DERMA-MED" S.C. - SZCZECIN</t>
  </si>
  <si>
    <t>16160001639</t>
  </si>
  <si>
    <t>INDYWIDUALNA PRAKTYKA STOMATOLOGICZNA MIROSŁAW ORKISZEWSKI - USTKA</t>
  </si>
  <si>
    <t>16160001640</t>
  </si>
  <si>
    <t>INDYWIDUALNA SPECJALISTYCZNA PRAKTYKA LEKARSKA PAWEŁ JAKUBOWSKI - BIAŁOGARD</t>
  </si>
  <si>
    <t>16160001643</t>
  </si>
  <si>
    <t>INDYWIDUALNA PRAKTYKA STOMATOLOGICZNA ANNA KACZEWIAK-PAWLACZYK - MIĘDZYZDROJE</t>
  </si>
  <si>
    <t>16160001645</t>
  </si>
  <si>
    <t>NIEPUBLICZNY SPECJALISTYCZNY ZAKŁAD OPIEKI ZDROWOTNEJ DERMATOLOGICZNY - POLICE</t>
  </si>
  <si>
    <t>16160001646</t>
  </si>
  <si>
    <t>PRZYCHODNIA SPECJALISTYCZNA "ELKO-MED" - SZCZECIN</t>
  </si>
  <si>
    <t>16160001647</t>
  </si>
  <si>
    <t>NIEPUBLICZNY ZAKŁAD OPIEKI ZDROWOTNEJ GYNEKA - GRYFICE</t>
  </si>
  <si>
    <t>16160001648</t>
  </si>
  <si>
    <t>NIEPUBLICZNY ZAKŁAD OPIEKI ZDROWOTNEJ "SIMED" JOLANTA GROBELNA - SZCZECINEK</t>
  </si>
  <si>
    <t>16160001654</t>
  </si>
  <si>
    <t>NIEPUBLICZNY ZAKŁAD OPIEKI ZDROWOTNEJ "OKULOMED" S.C. - KOSZALIN</t>
  </si>
  <si>
    <t>16160001656</t>
  </si>
  <si>
    <t>DOM LEKARSKI - LECZENIE AMBULATORYJNE - SZCZECIN</t>
  </si>
  <si>
    <t>16160001657</t>
  </si>
  <si>
    <t>ZAKŁAD OPIEKI ZDROWOTNEJ LEKARZ MIZERSKI SPÓŁKA JAWNA - SZCZECIN</t>
  </si>
  <si>
    <t>16160001658</t>
  </si>
  <si>
    <t>NIEPUBLICZNY ZAKŁAD OPIEKI ZDROWOTNEJ "ACOUSTIC - MED" S.C.  G.P. PIERÓG - KOSZALIN</t>
  </si>
  <si>
    <t>16160001660</t>
  </si>
  <si>
    <t>INDYWIDUALNA SPECJALISTYCZNA PRAKTYKA LEKARSKA ANNA ŚWIERCZYŃSKA - KOSZALIN</t>
  </si>
  <si>
    <t>16160001661</t>
  </si>
  <si>
    <t>"MULTIMED" ZOZ GINEKOLOGICZNO - POŁOŻNICZY - KOSZALIN</t>
  </si>
  <si>
    <t>16160001663</t>
  </si>
  <si>
    <t>NIEPUBLICZNY LARYNGOLOGICZNY ZAKŁAD OPIEKI ZDROWOTNEJ "AURIS" - KOSZALIN</t>
  </si>
  <si>
    <t>16160001666</t>
  </si>
  <si>
    <t>PRZYCHODNIA TERAPII UZALEŻNIENIA OD ALKOHOLU I WSPÓŁUZALEŻNIENIA - STARGARD</t>
  </si>
  <si>
    <t>16160001667</t>
  </si>
  <si>
    <t>CENTRUM PSYCHOTERAPII I LECZENIA UZALEŻNIEŃ ANON SPÓŁKA Z OGRANICZONĄ ODPOWIEDZIALNOŚCIĄ - KOSZALIN</t>
  </si>
  <si>
    <t>16160001668</t>
  </si>
  <si>
    <t>INDYWIDUALNA SPECJALISTYCZNA PRAKTYKA LEKARSKA EWA OCHOCKA - KOSZALIN</t>
  </si>
  <si>
    <t>16160001669</t>
  </si>
  <si>
    <t>INDYWIDUALNA SPECJALISTYCZNA PRAKTYKA LEKARSKA GRZEGORZ SEMMLER - KOSZALIN</t>
  </si>
  <si>
    <t>16160001670</t>
  </si>
  <si>
    <t>PRYWATNA LECZNICA CHIRURGICZNA PRAXIS SP. Z O.O. - KOSZALIN</t>
  </si>
  <si>
    <t>16160001671</t>
  </si>
  <si>
    <t>IND. SPECJ. PRAKTYKA LEKARSKA NATALIA KOŁODZIEJ-WOJCIECHOWSKA - SZCZECIN</t>
  </si>
  <si>
    <t>16160001676</t>
  </si>
  <si>
    <t>INDYWIDUALNA PRAKTYKA STOMATOLOGICZNA MAŁGORZATA ZARĘBA - RECZ</t>
  </si>
  <si>
    <t>16160001677</t>
  </si>
  <si>
    <t>NIEPUBLICZNY ZAKŁAD OPIEKI ZDROWOTNEJ "STOMATOLOGIA" S.C. A.HAJOK-UTRACKA, M.BLOCH - SZCZECIN</t>
  </si>
  <si>
    <t>16160001681</t>
  </si>
  <si>
    <t>NIEPUBLICZNY ZAKŁAD OPIEKI ZDROWOTNEJ "JAG-DENT" - SZCZECIN</t>
  </si>
  <si>
    <t>16160001682</t>
  </si>
  <si>
    <t>INDYWIDUALNA PRAKTYKA STOMATOLOGICZNA ANETTA BUGAJEWSKA-MICIANIEC - BARLINEK</t>
  </si>
  <si>
    <t>16160001686</t>
  </si>
  <si>
    <t>MAŁGORZATA MARIA LEWANDOWSKA LEKARZ DENTYSTA - SZCZECIN</t>
  </si>
  <si>
    <t>16160001691</t>
  </si>
  <si>
    <t>INDYWIDUALNA PRAKTYKA LEKARSKA MAGDALENA MIKULSKA-RYDZ - POŁCZYN-ZDRÓJ</t>
  </si>
  <si>
    <t>16160001692</t>
  </si>
  <si>
    <t>INDYWIDUALNA SPECJALISTYCZNA PRAKTYKA STOMATOLOGICZNA LESZEK KACZOREK - SZCZECIN</t>
  </si>
  <si>
    <t>16160001695</t>
  </si>
  <si>
    <t>"TOMADENT" SP. Z O.O. - SZCZECIN</t>
  </si>
  <si>
    <t>16160001696</t>
  </si>
  <si>
    <t>NIEPUBLICZNY ZAKŁAD OPIEKI STOMATOLOGICZNEJ "E-DENT" EDYTA ZIÓŁKOWSKA - BOBORYKO - SZCZECIN</t>
  </si>
  <si>
    <t>16160001697</t>
  </si>
  <si>
    <t>INDYWIDUALNA PRAKTYKA LEKARSKA JOANNA SZYMONIAK - MIESZKOWICE</t>
  </si>
  <si>
    <t>16160001700</t>
  </si>
  <si>
    <t>NIEPUBLICZNY ZAKŁAD OPIEKI STOMATOLOGICZNEJ "ADENT" - SZCZECIN</t>
  </si>
  <si>
    <t>16160001702</t>
  </si>
  <si>
    <t>NIEPUBLICZNY ZAKŁAD FIZJOTERAPII  MARIOLA KUPKOWSKA - GRYFINO</t>
  </si>
  <si>
    <t>16160001706</t>
  </si>
  <si>
    <t>INDYWIDUALNA SPECJALISTYCZNA PRAKTYKA STOMATOLOGICZNA WIOLETTA ADAMIAK-GAWLIK - RECZ</t>
  </si>
  <si>
    <t>16160001707</t>
  </si>
  <si>
    <t>NIEPUBLICZNY ZAKŁAD OPIEKI ZDROWOTNEJ GABINET STOMATOLOGICZNY ANNA CZERASZKIEWICZ - SZCZECIN</t>
  </si>
  <si>
    <t>16160001715</t>
  </si>
  <si>
    <t>INDYWIDUALNA PRAKTYKA STOMATOLOGICZNA BARBARA KĘSY - SZCZECIN</t>
  </si>
  <si>
    <t>16160001716</t>
  </si>
  <si>
    <t>NEUROLOGICZNY ZAKŁAD OPIEKI ZDROWOTNEJ PELAGIA HALINA LICKENDORF - PYRZYCE</t>
  </si>
  <si>
    <t>16160001719</t>
  </si>
  <si>
    <t>INDYWIDUALNA PRAKTYKA LEKARSKA ZBIGNIEW MĄCZKA - POŁCZYN-ZDRÓJ</t>
  </si>
  <si>
    <t>16160001723</t>
  </si>
  <si>
    <t>NIEPUBLICZNY ZAKŁAD OPIEKI ZDROWOTNEJ M-P DENT S.C. - BIAŁOGARD</t>
  </si>
  <si>
    <t>16160001729</t>
  </si>
  <si>
    <t>"MEDICUS" STOMATOLOGICZNO - GINEKOLOGICZNY ZAKŁAD OPIEKI ZDROWOTNEJ S.C. - KOSZALIN</t>
  </si>
  <si>
    <t>16160001742</t>
  </si>
  <si>
    <t>INDYWIDUALNA PRAKTYKA LEKARSKA DARIANA WOJTYCH - KOSZALIN</t>
  </si>
  <si>
    <t>16160001744</t>
  </si>
  <si>
    <t>INDYWIDUALNA PRAKTYKA STOMATOLOGICZNA HALINA ADAMCZUK - TRZEBIEŻ</t>
  </si>
  <si>
    <t>16160001746</t>
  </si>
  <si>
    <t>NIEPUBLICZNY ZAKŁAD OPIEKI ZDROWOTNEJ "ORT-MED" - BUDZISTOWO</t>
  </si>
  <si>
    <t>16160001747</t>
  </si>
  <si>
    <t>ZAKŁAD OPIEKI ZDROWOTNEJ GABINET PSYCHIATRYCZNO - ODWYKOWY P. JAROSIŃSKI - PYRZYCE</t>
  </si>
  <si>
    <t>16160001749</t>
  </si>
  <si>
    <t>ANNA TATIANA KILIJAŃSKA-FORNAL - GRYFICE</t>
  </si>
  <si>
    <t>16160001757</t>
  </si>
  <si>
    <t>PORADNIA ZDROWIA PSYCHICZNEGO BEATA I DARIUSZ BORKOWSCY SPÓŁKA PARTNERSKA - KOŁOBRZEG</t>
  </si>
  <si>
    <t>16160001793</t>
  </si>
  <si>
    <t>ZAKŁAD PROFILAKTYCZNO-LECZNICZY - KOŁOBRZEG</t>
  </si>
  <si>
    <t>16160001828</t>
  </si>
  <si>
    <t>CENTRUM PROTETYKI STOMATOLOGICZNEJ "MED I DENT" S.C. - SZCZECIN</t>
  </si>
  <si>
    <t>16160001830</t>
  </si>
  <si>
    <t>SPÓŁKA CYWILNA "PRZYCHODNIA RODZINNA"  DOROTA ZIĘTAL, ARTUR ZIĘTAL - MYŚLIBÓRZ</t>
  </si>
  <si>
    <t>16160001831</t>
  </si>
  <si>
    <t>NIEPUBLICZNY ZAKŁAD OPIEKI ZDROWOTNEJ "PROMYK" - PŁOTY</t>
  </si>
  <si>
    <t>16160001835</t>
  </si>
  <si>
    <t>IN.SPECJALISTYCZNA PRAKTYKA LEKARSKA GINEKOLOGICZNO-POŁOŻNICZA DARIUSZ KŁOKOCKI - SZCZECIN</t>
  </si>
  <si>
    <t>16160001844</t>
  </si>
  <si>
    <t>NIEPUBLICZNY ZAKŁAD OPIEKI ZDROWOTNEJ "TW" - SZCZECIN</t>
  </si>
  <si>
    <t>16160001900</t>
  </si>
  <si>
    <t>PRZYCHODNIA RODZINNA "SALUS" - KALISZ POMORSKI</t>
  </si>
  <si>
    <t>16160001901</t>
  </si>
  <si>
    <t>WOJSKOWA SPECJALISTYCZNA PRZYCHODNIA LEKARSKA SAMODZIELNY PUBLICZNY ZAKŁAD OPIEKI ZDROWOTNEJ W KOŁOBRZEGU - KOŁOBRZEG</t>
  </si>
  <si>
    <t>16160001922</t>
  </si>
  <si>
    <t>NIEPUBLICZNY ZAKŁAD OPIEKI ZDROWOTNEJ "ALMED" - POLICE</t>
  </si>
  <si>
    <t>16160001930</t>
  </si>
  <si>
    <t>INDYWIDUALNA SPECJALISTYCZNA PRAKTYKA  LEKARSKA - SŁAWOMIR GRZESZEWSKI - SZCZECIN</t>
  </si>
  <si>
    <t>16160001931</t>
  </si>
  <si>
    <t>PRZYCHODNIA LEKARSKA "SPEC-MEDICA" S.C. - POLICE</t>
  </si>
  <si>
    <t>16160001932</t>
  </si>
  <si>
    <t>SAMODZIELNY PUBLICZNY SZPITAL REJONOWY W NOWOGARDZIE - NOWOGARD</t>
  </si>
  <si>
    <t>16160001945</t>
  </si>
  <si>
    <t>NIEPUBLICZNY ZAKŁAD OPIEKI ZDROWOTNEJ "URONEX" WOJCIECH BYCHAWSKI - SZCZECIN</t>
  </si>
  <si>
    <t>16160001946</t>
  </si>
  <si>
    <t>ZAKŁAD OPIEKI ZDROWOTNEJ "ZDROWA RODZINA" - SZCZECIN</t>
  </si>
  <si>
    <t>16160001950</t>
  </si>
  <si>
    <t>SPECJALISTYCZNY NIEPUBLICZNY ZAKŁAD OPIEKI ZDROWOTNEJ KARDIOLOGIA-BOŻENA LASOTA - SZCZECIN</t>
  </si>
  <si>
    <t>16160001955</t>
  </si>
  <si>
    <t>NIEPUBLICZNY ZAKŁAD OPIEKI ZDROWOTNEJ "BELLE DENT" - POLICE</t>
  </si>
  <si>
    <t>16160001956</t>
  </si>
  <si>
    <t>"ESKULAP II" S.C. ZOFIA WAGNER, MAGDALENA MALIK - TRZEBIATÓW</t>
  </si>
  <si>
    <t>16160001969</t>
  </si>
  <si>
    <t>NIEPUBLICZNY ZAKŁAD OPIEKI ZDROWOTNEJ "LEKARZY SPECJALISTÓW" S.C. - DĘBNO</t>
  </si>
  <si>
    <t>16160001975</t>
  </si>
  <si>
    <t>INDYWIDUALNA PRAKTYKA PIELĘGNIARSKA - USŁUGI PIELĘGNIARSKIE DANUTA LAŃCZAK - CHOSZCZNO</t>
  </si>
  <si>
    <t>16160001977</t>
  </si>
  <si>
    <t>ANNA NOWAK - "HELP - MED" - STARGARD</t>
  </si>
  <si>
    <t>16160001982</t>
  </si>
  <si>
    <t>NZOZ "ANA LEK" SPÓŁKA Z OGRANICZONĄ ODPOWIEDZIALNOŚCIĄ - ŚWIDWIN</t>
  </si>
  <si>
    <t>16160002000</t>
  </si>
  <si>
    <t>ZOZ ESKULAP - PRZYCHODNIA RODZINNA SPÓŁKA Z OGRANICZONĄ ODPOWIEDZIALNOŚCIĄ - KALISZ POMORSKI</t>
  </si>
  <si>
    <t>16160002011</t>
  </si>
  <si>
    <t>NIEPUBLICZNY ZAKŁAD OPIEKI ZDROWOTNEJ "MEDYK" S.C. - DĘBNO</t>
  </si>
  <si>
    <t>16160002012</t>
  </si>
  <si>
    <t>LUX MED - SPÓŁKA Z OGRANICZONĄ ODPOWIEDZIALNOŚCIĄ - WARSZAWA</t>
  </si>
  <si>
    <t>16160002014</t>
  </si>
  <si>
    <t>PRZYCHODNIA MEDYCYNY RODZINNEJ "PROMYK" - POŁCZYN-ZDRÓJ</t>
  </si>
  <si>
    <t>16160002023</t>
  </si>
  <si>
    <t>SAMODZIELNY PUBLICZNY ZAKŁAD OPIEKI ZDROWOTNEJ SZPITAL SPECJALISTYCZNY  MINISTERSTWA SPRAW  WEWNĘTRZNYCH I ADMINISTRACJI  W ZŁOCIEŃCU - ZŁOCIENIEC</t>
  </si>
  <si>
    <t>16160002053</t>
  </si>
  <si>
    <t>NIEPUBLICZNY ZAKŁAD OPIEKI ZDROWOTNEJ "DENTYSTKA" - KOSZALIN</t>
  </si>
  <si>
    <t>16160002056</t>
  </si>
  <si>
    <t>SPECJALISTYCZNY STOMATOLOGICZNY NZOZ CEZARY TUROSTOWSKI - SZCZECIN</t>
  </si>
  <si>
    <t>16160002062</t>
  </si>
  <si>
    <t>INDYWIDUALNA PRAKTYKA LEKARSKA PIOTR PIĄTEK - RYMAŃ</t>
  </si>
  <si>
    <t>16160002065</t>
  </si>
  <si>
    <t>NIEPUBLICZNY ZAKŁAD OPIEKI STOMATOLOGICZNEJ ESDENT - SZCZECIN</t>
  </si>
  <si>
    <t>16160002067</t>
  </si>
  <si>
    <t>INDYWIDUALNA SPECJALISTYCZNA PRAKTYKA STOMATOLOGICZNA JOANNA BOJARA-KUKOWSKA - KLINISKA WIELKIE</t>
  </si>
  <si>
    <t>16160002074</t>
  </si>
  <si>
    <t>VITAMED 2 BARBARA WĘDRYCHOWSKA-SZULC - SZCZECIN</t>
  </si>
  <si>
    <t>16160002082</t>
  </si>
  <si>
    <t>SPECJALISTYCZNA PRAKTYKA LEKARSKA R-DENT-MED - SZCZECIN</t>
  </si>
  <si>
    <t>16160002095</t>
  </si>
  <si>
    <t>INDYWIDUALNA PRAKTYKA LEKARSKA KRYSTYNA SZCZEPIŃSKA-ŚLIWIŃSKA - SZCZECINEK</t>
  </si>
  <si>
    <t>16160002105</t>
  </si>
  <si>
    <t>INDYWIDUALNA PRAKTYKA STOMATOLOGICZNA TOMASZ BUCZKO - SZCZECIN</t>
  </si>
  <si>
    <t>16160002106</t>
  </si>
  <si>
    <t>WIELMED S.C. LEK.MED. ZOFIA WIELEBIŃSKA, ANNA WIELEBIŃSKA-KUJAWA PRYWATNA PRZYCHODNIA LEKARSKA - SZCZECIN</t>
  </si>
  <si>
    <t>16160002120</t>
  </si>
  <si>
    <t>NIEPUBLICZNY GINEKOLOGICZNO-POŁOŻNICZY ZOZ JERZY TURKIEWICZ - PYRZYCE</t>
  </si>
  <si>
    <t>16160002126</t>
  </si>
  <si>
    <t>ADAM MOŃKA, KRYSTYNA MOŃKA - AKMED-NIEPUBLICZNY ZAKŁAD OPIEKI ZDROWOTNEJ - S.C. - PEŁCZYCE</t>
  </si>
  <si>
    <t>16160002128</t>
  </si>
  <si>
    <t>NZOZ "BIMED'' S.C. PIELĘGNIARSTWO ŚRODOWISKOWO-RODZINNE - PEŁCZYCE</t>
  </si>
  <si>
    <t>16160002129</t>
  </si>
  <si>
    <t>PRAKTYKA LEKARSKA MAŁGORZATA PALICKA - GRYFICE</t>
  </si>
  <si>
    <t>16160002131</t>
  </si>
  <si>
    <t>NIEPUBLICZNY ZAKŁAD OPIEKI ZDROWOTNEJ "PULS" S.C. WIKTOR ŻYMIERSKI, RENATA SŁAPCZYŃSKA, LECH ŻYMIERSKI - KOSZALIN</t>
  </si>
  <si>
    <t>16160002133</t>
  </si>
  <si>
    <t>NIEPUBLICZNY ZAKŁAD OPIEKI ZDROWOTNEJ ESKULAP SPÓŁKA Z OGRANICZONĄ ODPOWIEDZIALNOŚCIĄ - PYRZYCE</t>
  </si>
  <si>
    <t>16160002134</t>
  </si>
  <si>
    <t>"ESKULAP" S.C. - BARLINEK</t>
  </si>
  <si>
    <t>16160002135</t>
  </si>
  <si>
    <t>"MULTIMED - PORADNIA CHIRURGICZNA KOSIŃSKI, ŻUKIEWICZ SPÓŁKA JAWNA" - PYRZYCE</t>
  </si>
  <si>
    <t>16160002137</t>
  </si>
  <si>
    <t>INDYWIDUALNA SPECJALISTYCZNA PRAKTYKA LEKARSKA GRAŻYNA GARDAS SPECJALISTA W ZAKRESIE DERMATOLOGII I WENEROLOGII - CHOSZCZNO</t>
  </si>
  <si>
    <t>16160002142</t>
  </si>
  <si>
    <t>ZAKŁAD PIELĘGNIARSTWA ŚRODOWISKOWO-RODZINNEGO IRENA ZIELIŃSKA - CHOCIWEL</t>
  </si>
  <si>
    <t>16160002152</t>
  </si>
  <si>
    <t>INDYWIDUALNA PRAKTYKA STOMATOLOGICZNA RENATA PIĘTOWSKA - KOŁOBRZEG</t>
  </si>
  <si>
    <t>16160002160</t>
  </si>
  <si>
    <t>INDYWIDUALNA SPECJALISTYCZNA PRAKTYKA STOMATOLOGICZNA DARIUSZ JABŁOŃSKI - PYRZYCE</t>
  </si>
  <si>
    <t>16160002166</t>
  </si>
  <si>
    <t>STOMATOLOGIA ZWYCIĘZCÓW MARZANNA LUDWICKA - STARGARD</t>
  </si>
  <si>
    <t>16160002167</t>
  </si>
  <si>
    <t>INDYWIDUALNA SPECJALISTYCZNA PRAKTYKA LEKARSKA MARZENA WÓJCIKIEWICZ - STARGARD</t>
  </si>
  <si>
    <t>16160002169</t>
  </si>
  <si>
    <t>INDYWIDUALNA PRAKTYKA STOMATOLOGICZNA MARIA ILONA KIERZEK-KUŚNIERUK - KAMIEŃ POMORSKI</t>
  </si>
  <si>
    <t>16160002170</t>
  </si>
  <si>
    <t>INDYWIDUALNA SPECJALISTYCZNA PRAKTYKA STOMATOLOGICZNA KINGA NOWAKOWSKA-SITARZ - SZCZECIN</t>
  </si>
  <si>
    <t>16160002172</t>
  </si>
  <si>
    <t>SPECJALISTYCZNE GABINETY LEKARSKO-STOMATOLOGICZNE "DENTAL-PRO-DERMED" ALICJA FALKOWSKA - SZCZECIN</t>
  </si>
  <si>
    <t>16160002175</t>
  </si>
  <si>
    <t>INSTYTUT ZDROWIA SOFRA SPÓŁKA  Z OGRANICZONĄ ODPOWIEDZIALNOŚCIĄ W MIELNIE - UNIEŚCIU - UNIEŚCIE</t>
  </si>
  <si>
    <t>16160002176</t>
  </si>
  <si>
    <t>"RA-DENT" STOMATOLOGIA - PROTETYKA - SZCZECIN</t>
  </si>
  <si>
    <t>16160002177</t>
  </si>
  <si>
    <t>NIEPUBLICZNY ZAKŁAD OPIEKI ZDROWOTNEJ "STARZYŃSKI" - SZCZECIN</t>
  </si>
  <si>
    <t>16160002178</t>
  </si>
  <si>
    <t>INDYWIDUALNA SPECJALISTYCZNA PRAKTYKA STOMATOLOGICZNA ALEKSANDRUK GRAŻYNA - SZCZECIN</t>
  </si>
  <si>
    <t>16160002179</t>
  </si>
  <si>
    <t>INDYWIDUALNA SPECJALISTYCZNA PRAKTYKA STOMATOLOGICZNA ZOFIA MARZEC-KORONCZEWSKA - SZCZECIN</t>
  </si>
  <si>
    <t>16160002180</t>
  </si>
  <si>
    <t>CENTRUM  STOMATOLOGII "DENTYSTA" - SZCZECIN</t>
  </si>
  <si>
    <t>16160002181</t>
  </si>
  <si>
    <t>INDYWIDUALNA SPECJALISTYCZNA PRAKTYKA LEKARSKA MARIA MATERNY - SZCZECIN</t>
  </si>
  <si>
    <t>16160002183</t>
  </si>
  <si>
    <t>NIEPUBLICZNY ZAKŁAD OPIEKI ZDROWOTNEJ "STOMATOLOG" - SZCZECIN</t>
  </si>
  <si>
    <t>16160002195</t>
  </si>
  <si>
    <t>NIEPUBLICZNY ZAKŁAD OPIEKI ZDROWOTNEJ J.BOCHIŃSKA - SZCZECIN</t>
  </si>
  <si>
    <t>16160002202</t>
  </si>
  <si>
    <t>PRZYCHODNIA - BUKOWE - SZCZECIN</t>
  </si>
  <si>
    <t>16160002203</t>
  </si>
  <si>
    <t>PRZYCHODNIA MEDYCYNY RODZINNEJ "PODGÓRNA" - SZCZECIN</t>
  </si>
  <si>
    <t>16160002215</t>
  </si>
  <si>
    <t>NIEPUBLICZNY ZAKŁAD OPIEKI ZDROWOTNEJ - SZCZECIN</t>
  </si>
  <si>
    <t>16160002219</t>
  </si>
  <si>
    <t>NIEPUBLICZNY ZAKŁAD OPIEKI ZDROWOTNEJ "TWÓJ DENTYSTA" - KOSZALIN</t>
  </si>
  <si>
    <t>16160002222</t>
  </si>
  <si>
    <t>PRZYCHODNIA MEDYCYNA - MYŚLIBÓRZ</t>
  </si>
  <si>
    <t>16160002232</t>
  </si>
  <si>
    <t>NIEPUBLICZNY ZAKŁAD OPIEKI ZDROWOTNEJ "ARS MEDICA" - SŁAWNO</t>
  </si>
  <si>
    <t>16160002234</t>
  </si>
  <si>
    <t>NIEPUBLICZNY ZAKŁAD OPIEKI ZDROWOTNEJ "MEDJOL II" - TYCHOWO</t>
  </si>
  <si>
    <t>16160002238</t>
  </si>
  <si>
    <t>NIEPUBLICZNY ZAKŁAD OPIEKI ZDROWOTNEJ "AMBULATORIUM" - BIAŁOGARD</t>
  </si>
  <si>
    <t>16160002256</t>
  </si>
  <si>
    <t>PRYWATNA PRAKTYKA STOMATOLOGICZNA - WIOLETTA KOWALSKA, GRZEGORZ KOWALSKI - SZCZECINEK</t>
  </si>
  <si>
    <t>16160002261</t>
  </si>
  <si>
    <t>NIEPUBLICZNY SPECJALISTYCZNY ZAKŁAD OPIEKI ZDROWOTNEJ "SMOL-MED" WIESŁAWA SMOLIRA PORADNIA ENDOKRYNOLOGICZNA - STARGARD</t>
  </si>
  <si>
    <t>16160002270</t>
  </si>
  <si>
    <t>SZPITAL POWIATOWY W SŁAWNIE - SŁAWNO</t>
  </si>
  <si>
    <t>16160002275</t>
  </si>
  <si>
    <t>NIEPUBLICZNY ZAKŁAD OPIEKI ZDROWOTNEJ PRZYCHODNIA LEKARSKA WIESŁAWA ANDRUSEWICZ - WĘGORZYNO</t>
  </si>
  <si>
    <t>16160002281</t>
  </si>
  <si>
    <t>KRUSZEWSKA MARCHLIK SPÓŁKA PARTNERSKA LEKARZY - TRZCIŃSKO-ZDRÓJ</t>
  </si>
  <si>
    <t>16160002313</t>
  </si>
  <si>
    <t>ZESPÓŁ LEKARZY RODZINNYCH "WYSOCZAŃSCY" - GRYFICE</t>
  </si>
  <si>
    <t>16160002327</t>
  </si>
  <si>
    <t>PRYWATNY ZESPÓŁ OPIEKI ZDROWOTNEJ "ULGA-DENT" - SZCZECINEK</t>
  </si>
  <si>
    <t>16160002328</t>
  </si>
  <si>
    <t>NIEPUBLICZNY ZAKŁAD OPIEKI ZDROWOTNEJ "CHROBRY" JOANNA KOSTRZEWA - GRYFINO</t>
  </si>
  <si>
    <t>16160002330</t>
  </si>
  <si>
    <t>CENTRUM MEDYCZNE KLOC SPÓŁKA JAWNA - MIESZKOWICE</t>
  </si>
  <si>
    <t>16160002343</t>
  </si>
  <si>
    <t>NIEPUBLICZNY ZAKŁAD OPIEKI ZDROWOTNEJ "PRAXIS 2" - NOWOGARD</t>
  </si>
  <si>
    <t>16160002345</t>
  </si>
  <si>
    <t>NIEPUBLICZNY ZAKŁAD OPIEKI ZDROWOTNEJ "CENTROMED" - CHOJNA</t>
  </si>
  <si>
    <t>16160002360</t>
  </si>
  <si>
    <t>NIEPUBLICZNY ZAKŁAD OPIEKI ZDROWOTNEJ MEDICINA - KAMIEŃ POMORSKI</t>
  </si>
  <si>
    <t>16160002381</t>
  </si>
  <si>
    <t>NIEPUBLICZNY ZAKŁAD OPIEKI ZDROWOTNEJ MEDYK - SŁAWNO</t>
  </si>
  <si>
    <t>16160002408</t>
  </si>
  <si>
    <t>INDYWIDUALNA SPECJALISTYCZNA PRAKTYKA LEKARSKA EWA KOGUTOWICZ-REICHEL - KOŁOBRZEG</t>
  </si>
  <si>
    <t>16160002409</t>
  </si>
  <si>
    <t>NIEPUBLICZNY ZAKŁAD OPIEKI ZDROWOTNEJ JANUSZ PAWLAK - BIELICE</t>
  </si>
  <si>
    <t>16160002410</t>
  </si>
  <si>
    <t>INDYWIDUALNA SPECJALISTYCZNA PRAKTYKA LEKARSKA BOŻENA POPEK-OGIŃSKA - KOŁOBRZEG</t>
  </si>
  <si>
    <t>16160002411</t>
  </si>
  <si>
    <t>"POLVITA" SPÓŁKA Z OGRANICZONĄ ODPOWIEDZIALNOŚCIĄ - POLICE</t>
  </si>
  <si>
    <t>16160002412</t>
  </si>
  <si>
    <t>INDYWIDUALNA SPECJALISTYCZNA PRAKTYKA LEKARSKA MONIKA BRONNY - KOŁOBRZEG</t>
  </si>
  <si>
    <t>16160002413</t>
  </si>
  <si>
    <t>INDYWIDUALNA SPECJALISTYCZNA PRAKTYKA LEKARSKA EWA KUBASIK-BOGACZ - KOŁOBRZEG</t>
  </si>
  <si>
    <t>16160002414</t>
  </si>
  <si>
    <t>INDYWIDUALNA SPECJALISTYCZNA PRAKTYKA LEKARSKA LIDIA JASTRZEMBSKA - KOŁOBRZEG</t>
  </si>
  <si>
    <t>16160002416</t>
  </si>
  <si>
    <t>LEKARZ RODZINNY EDWARD BOJANOWSKI - KOŁOBRZEG</t>
  </si>
  <si>
    <t>16160002417</t>
  </si>
  <si>
    <t>ZAKŁAD OPIEKI ZDROWOTNEJ "PORADNIA RODZINNA - LEKARZ MAŁGORZATA WALERIAN I PARTNERZY" - ŚWINOUJŚCIE</t>
  </si>
  <si>
    <t>16160002419</t>
  </si>
  <si>
    <t>PRZYCHODNIE MEDYCYNY RODZINNEJ "SZAFERA" - SZCZECIN</t>
  </si>
  <si>
    <t>16160002431</t>
  </si>
  <si>
    <t>PRZYCHODNIA MAJOWE - LEKARZE - JADWIGA PÓŁCHLEB SPÓŁKA PARTNERSKA - SZCZECIN</t>
  </si>
  <si>
    <t>16160002438</t>
  </si>
  <si>
    <t>ZAKŁAD OPIEKI ZDROWOTNEJ "AL-MED" ALI AL-MOHAMAD - RĄBINO</t>
  </si>
  <si>
    <t>16160002454</t>
  </si>
  <si>
    <t>INDYWIDUALNA PRAKTYKA STOMATOLOGICZNA ARKADIUSZ OLESIŃSKI - SZCZECIN</t>
  </si>
  <si>
    <t>16160002455</t>
  </si>
  <si>
    <t>MONIKA OLESIŃSKA LEKARZ DENTYSTA - SZCZECIN</t>
  </si>
  <si>
    <t>16160002458</t>
  </si>
  <si>
    <t>MEDISON SPÓŁKA Z OGRANICZONĄ ODPOWIEDZIALNOŚCIĄ W KOSZALINIE - KOSZALIN</t>
  </si>
  <si>
    <t>16160002462</t>
  </si>
  <si>
    <t>N.Z.O.Z. PRZYCHODNIA LEKARSKA-TADEUSZ CZAJKA - ŚWINOUJŚCIE</t>
  </si>
  <si>
    <t>16160002463</t>
  </si>
  <si>
    <t>NIEPUBLICZNY ZAKŁAD OPIEKI ZDROWOTNEJ "ALERGOLOGIA" - SZCZECIN</t>
  </si>
  <si>
    <t>16160002470</t>
  </si>
  <si>
    <t>PRZYCHODNIA LEKARZY RODZINNYCH "ZDROWIE" - DRAWSKO POMORSKIE</t>
  </si>
  <si>
    <t>16160002472</t>
  </si>
  <si>
    <t>NIEPUBLICZNY ZAKŁAD OPIEKI ZDROWOTNEJ "DIAGNOSTICA" S.C. - KOSZALIN</t>
  </si>
  <si>
    <t>16160002477</t>
  </si>
  <si>
    <t>INDYWIDUALNA PRAKTYKA LEKARSKA ROBERT DĄBEK - CHOSZCZNO</t>
  </si>
  <si>
    <t>16160002478</t>
  </si>
  <si>
    <t>WOJSKOWA SPECJALISTYCZNA PRZYCHODNIA LEKARSKA SAMODZIELNY PUBLICZNY  ZAKŁAD OPIEKI ZDROWOTNEJ - STARGARD</t>
  </si>
  <si>
    <t>16160002479</t>
  </si>
  <si>
    <t>INDYWIDUALNA SPECJALISTYCZNA PRAKTYKA LEKARSKA GRZEGORZ WÓJCIK - GRYFICE</t>
  </si>
  <si>
    <t>16160002481</t>
  </si>
  <si>
    <t>WOJSKOWA SPECJALISTYCZNA PRZYCHODNIA LEKARSKA  SAMODZIELNY PUBLICZNY  ZAKŁAD OPIEKI ZDROWOTNEJ W ŚWINOUJŚCIU - ŚWINOUJŚCIE</t>
  </si>
  <si>
    <t>16160002485</t>
  </si>
  <si>
    <t>INDYWIDUALNA SPECJALISTYCZNA PRAKTYKA LEKARSKA IRENA SOBOLEWSKA-SIEMIEŃSKA - WAŁCZ</t>
  </si>
  <si>
    <t>16160002486</t>
  </si>
  <si>
    <t>NIEPUBLICZNY ZAKŁAD OPIEKI ZDROWOTNEJ "MED-BOR" - ŚWIDWIN</t>
  </si>
  <si>
    <t>16160002487</t>
  </si>
  <si>
    <t>WOJSKOWA SPECJALISTYCZNA PRZYCHODNIA LEKARSKA SAMODZIELNY PUBLICZNY ZAKŁAD OPIEKI ZDROWOTNEJ - KOSZALIN</t>
  </si>
  <si>
    <t>16160002489</t>
  </si>
  <si>
    <t>NIEPUBLICZNY ZAKŁAD OPIEKI ZDROWOTNEJ INKA-DENT S.C. I. I J. BALCERZAK - SZCZECIN</t>
  </si>
  <si>
    <t>16160002501</t>
  </si>
  <si>
    <t>INDYWIDUALNA SPECJALISTYCZNA PRAKTYKA LEKARSKA JOLANTA WILCZYŃSKA - KOŁOBRZEG</t>
  </si>
  <si>
    <t>16160002502</t>
  </si>
  <si>
    <t>INDYWIDUALNA SPECJALISTYCZNA PRAKTYKA LEKARSKA LEONARDA SOBCZAK - KOŁOBRZEG</t>
  </si>
  <si>
    <t>16160002503</t>
  </si>
  <si>
    <t>USŁUGI PIELĘGNIARSKIE TERESA LILA KONSÓR - KOŁOBRZEG</t>
  </si>
  <si>
    <t>16160002504</t>
  </si>
  <si>
    <t>USŁUGI PIELĘGNIARSKIE BOŻENA BEJNAR - KOŁOBRZEG</t>
  </si>
  <si>
    <t>16160002505</t>
  </si>
  <si>
    <t>INDYWIDUALNA SPECJALISTYCZNA PRAKTYKA LEKARSKA LEK.MED.BEATA RYBKA-STOMA - KOŁOBRZEG</t>
  </si>
  <si>
    <t>16160002506</t>
  </si>
  <si>
    <t>USŁUGI PIELĘGNIARSKIE REGINA TABIŃSKA - KOŁOBRZEG</t>
  </si>
  <si>
    <t>16160002507</t>
  </si>
  <si>
    <t>USŁUGI PIELĘGNIARSKIE MAŁGORZATA WEJKOWSKA - KOŁOBRZEG</t>
  </si>
  <si>
    <t>16160002510</t>
  </si>
  <si>
    <t>INDYWIDUALNA SPECJALISTYCZNA PRAKTYKA LEKARSKA ZDZISŁAWA DOMIN - KOŁOBRZEG</t>
  </si>
  <si>
    <t>16160002511</t>
  </si>
  <si>
    <t>USŁUGI PIELĘGNIARSKIE HAMULAK IRENA - KOŁOBRZEG</t>
  </si>
  <si>
    <t>16160002512</t>
  </si>
  <si>
    <t>INDYWIDUALNA SPECJALISTYCZNA PRAKTYKA LEKARSKA FRANCISZKA JEZIERSKA - KOŁOBRZEG</t>
  </si>
  <si>
    <t>16160002513</t>
  </si>
  <si>
    <t>INDYWIDUALNA SPECJALISTYCZNA PRAKTYKA LEKARSKA VIOLETTA GARSTKA-BEMOWICZ - KOŁOBRZEG</t>
  </si>
  <si>
    <t>16160002514</t>
  </si>
  <si>
    <t>INDYWIDUALNA SPECJALISTYCZNA PRAKTYKA LEKARSKA BARBARA KĘDZIA - KOŁOBRZEG</t>
  </si>
  <si>
    <t>16160002529</t>
  </si>
  <si>
    <t>INDYWIDUALNA SPECJALISTYCZNA PRAKTYKA LEKARSKA AGNIESZKA ROGOCKA - KOŁOBRZEG</t>
  </si>
  <si>
    <t>16160002542</t>
  </si>
  <si>
    <t>PRZYCHODNIA RODZINNA  VIO-ZAL  ZALESKA VIOLETTA - KOŁOBRZEG</t>
  </si>
  <si>
    <t>16160002552</t>
  </si>
  <si>
    <t>PRZYCHODNIA OCEAN- KAMRAN SAYEED - DĘBNO</t>
  </si>
  <si>
    <t>16160002571</t>
  </si>
  <si>
    <t>NIEPUBLICZNY ZAKŁAD OPIEKI ZDROWOTNEJ "LANCET"S.C. - KOŁOBRZEG</t>
  </si>
  <si>
    <t>16160002572</t>
  </si>
  <si>
    <t>16160002573</t>
  </si>
  <si>
    <t>LOGOPEDA HALINA WOŹNIEWICZ - WAŁCZ</t>
  </si>
  <si>
    <t>16160002576</t>
  </si>
  <si>
    <t>ZAKŁAD OPIEKI PSYCHIATRYCZNEJ "SALUS" JOLANTA MARTYNIUK - SZCZECINEK</t>
  </si>
  <si>
    <t>16160002579</t>
  </si>
  <si>
    <t>NIEPUBLICZNY ZAKŁAD OPIEKI ZDROWOTNEJ OŚRODEK PROFILAKTYKI I TERAPII UZALEŻNIEŃ DLA DZIECI I MŁODZIEŻY - KOSZALIN</t>
  </si>
  <si>
    <t>16160002580</t>
  </si>
  <si>
    <t>INDYWIDUALNA PRAKTYKA STOMATOLOGICZNA LEK.STOM.IWONA GÓRECKA-WARDULIŃSKA - BARLINEK</t>
  </si>
  <si>
    <t>16160002583</t>
  </si>
  <si>
    <t>INDYWIDUALNA PRAKTYKA STOMATOLOGICZNA JULIA HOŁUBOWSKA - DĘBICE</t>
  </si>
  <si>
    <t>16160002585</t>
  </si>
  <si>
    <t>INDYWIDUALNA PRAKTYKA STOMATOLOGICZNA SYLWIA FUCHS - POLICE</t>
  </si>
  <si>
    <t>16160002588</t>
  </si>
  <si>
    <t>NIEPUBLICZNY ZAKŁAD OPIEKI ZDROWOTNEJ KADENT - KOSZALIN</t>
  </si>
  <si>
    <t>16160002592</t>
  </si>
  <si>
    <t>NIEPUBLICZNY ZAKŁAD OPIEKI ZDROWOTNEJ "MADENT" MAŁGORZATA PIWOWARCZYK - SZCZECIN</t>
  </si>
  <si>
    <t>16160002593</t>
  </si>
  <si>
    <t>"DE-KA-DENTE" - GABINETY STOMATOLOGICZNE - SZCZECIN</t>
  </si>
  <si>
    <t>16160002594</t>
  </si>
  <si>
    <t>INDYWIDUALNA PRAKTYKA STOMATOLOGICZNA  - LEK. STOM. FILIP STELTER - BEZRZECZE</t>
  </si>
  <si>
    <t>16160002596</t>
  </si>
  <si>
    <t>INDYWIDUALNA SPECJALISTYCZNA PRAKTYKA STOMATOLOGICZNA HALINA EY-CHMIELEWSKA - SZCZECIN</t>
  </si>
  <si>
    <t>16160002597</t>
  </si>
  <si>
    <t>INDYWIDUALNA SPECJALISTYCZNA PRAKTYKA STOMATOLOGICZNA EWA SOBOLEWSKA - SZCZECIN</t>
  </si>
  <si>
    <t>16160002599</t>
  </si>
  <si>
    <t>NIEPUBLICZNY ZAKŁAD STOMATOLOGICZNEJ OPIEKI ZDROWOTNEJ ZANIEWICZ ELŻBIETA - SZCZECIN</t>
  </si>
  <si>
    <t>16160002601</t>
  </si>
  <si>
    <t>NIEPUBLICZNY ZAKŁAD OPIEKI ZDROWOTNEJ BARBARA KOŁOSOWSKA - ŚWIDWIN</t>
  </si>
  <si>
    <t>16160002602</t>
  </si>
  <si>
    <t>NIEPUBLICZNY ZAKŁAD OPIEKI ZDROWOTNEJ "DENTAL-BIS" SPÓŁKA Z O.O. - SZCZECINEK</t>
  </si>
  <si>
    <t>16160002608</t>
  </si>
  <si>
    <t>INDYWIDUALNA PRAKTYKA STOMATOLOGICZNA GRZEGORZ SZPONAR - SZCZECIN</t>
  </si>
  <si>
    <t>16160002611</t>
  </si>
  <si>
    <t>INDYWIDUALNA SPECJALISTYCZNA PRAKTYKA STOMATOLOGICZNA LENKAJTIS-WALCZOWSKA MAŁGORZATA - STARGARD</t>
  </si>
  <si>
    <t>16160002613</t>
  </si>
  <si>
    <t>INDYWIDUALNA PRAKTYKA STOMATOLOGICZNA ALDONA HOŁUBOWSKA - STARGARD</t>
  </si>
  <si>
    <t>16160002614</t>
  </si>
  <si>
    <t>NIEPUBLICZNY ZAKŁAD OPIEKI ZDROWOTNEJ ROUSTM-DENT - REWAL</t>
  </si>
  <si>
    <t>16160002615</t>
  </si>
  <si>
    <t>INDYWIDUALNA SPECJALISTYCZNA PRAKTYKA LEKARSKA JUSTYNA SADOWSKA - KOSZALIN</t>
  </si>
  <si>
    <t>16160002616</t>
  </si>
  <si>
    <t>INDYWIDUALNA SPECJALISTYCZNA PRAKTYKA STOMATOLOGICZNA ALICJA OLEKSIEWICZ-KUKIEŁKA - SZCZECIN</t>
  </si>
  <si>
    <t>16160002622</t>
  </si>
  <si>
    <t>NIEPUBLICZNY ZAKŁAD OPIEKI ZDROWOTNEJ "DENTYSTA" KAROLINA GOŚCIMIŃSKA-WĄSOWSKA - SZCZECIN</t>
  </si>
  <si>
    <t>16160002623</t>
  </si>
  <si>
    <t>NIEPUBLICZNY ZAKŁAD OPIEKI ZDROWOTNEJ "MED-BIS" ZAKŁAD USŁUG PIELĘGNIARSKO-OPIEKUŃCZYCH - ŚWIDWIN</t>
  </si>
  <si>
    <t>16160002624</t>
  </si>
  <si>
    <t>ZAKŁAD DOMOWEJ OPIEKI DŁUGOTERMINOWEJ - NOWOGARD</t>
  </si>
  <si>
    <t>16160002625</t>
  </si>
  <si>
    <t>NIEPUBLICZNY ZAKŁAD OPIEKI ZDROWOTNEJ INTERMED SPÓŁKA Z OGRANICZONĄ ODPOWIEDZIALNOŚCIĄ - POZNAŃ</t>
  </si>
  <si>
    <t>16160002627</t>
  </si>
  <si>
    <t>NZOZ "ZDROWIE" - SZCZECIN</t>
  </si>
  <si>
    <t>16160002632</t>
  </si>
  <si>
    <t>GABINET FIZJOTERAPII I MASAŻU LECZNICZEGO MAGDALENA SĘKOWSKA - RESKO</t>
  </si>
  <si>
    <t>16160002635</t>
  </si>
  <si>
    <t>NIEPUBLICZNY ZAKŁAD OPIEKI ZDROWOTNEJ "MEDICUS" - SIANÓW</t>
  </si>
  <si>
    <t>16160002638</t>
  </si>
  <si>
    <t>INDYWIDUALNA PRAKTYKA STOMATOLOGICZNA DOROTA SZAJKO - STARGARD</t>
  </si>
  <si>
    <t>16160002649</t>
  </si>
  <si>
    <t>IN. SPECJALISTYCZNA PRAKTYKA LEKARSKA GINEKOLOGICZNO-POŁOŻNICZA  BARBARA SYLWISTA-JAŚKIEWICZ - SZCZECIN</t>
  </si>
  <si>
    <t>16160002651</t>
  </si>
  <si>
    <t>ZAKŁAD OPIEKI ZDROWOTNEJ - VENAMED - WAŁCZ</t>
  </si>
  <si>
    <t>16160002652</t>
  </si>
  <si>
    <t>INDYWIDUALNA SPECJALISTYCZNA PRAKTYKA LEKARSKA LESZEK WOJNARSKI - SZCZECIN</t>
  </si>
  <si>
    <t>16160002654</t>
  </si>
  <si>
    <t>PORADNIA GINEKOLOGICZNA JAROSŁAW BRÓG - ŚWINOUJŚCIE</t>
  </si>
  <si>
    <t>16160002657</t>
  </si>
  <si>
    <t>INDYWIDUALNA SPECJALISTYCZNA PRAKTYKA LEKARSKA KRZYSZTOF CZAPLA - ŚWIDWIN</t>
  </si>
  <si>
    <t>16160002658</t>
  </si>
  <si>
    <t>ISPL ANNA INES WĘDZIŃSKA-ROMANOWSKA LEKARZ SPECJALISTA NEUROLOG - ŚWIDWIN</t>
  </si>
  <si>
    <t>16160002661</t>
  </si>
  <si>
    <t>INDYWIDUALNA SPECJALISTYCZNA PRAKTYKA LEKARSKA ZOFIA BIZEWSKA-LEWANDOWSKA - GRYFINO</t>
  </si>
  <si>
    <t>16160002670</t>
  </si>
  <si>
    <t>INDYWIDUALNA SPECJALISTYCZNA PRAKTYKA LEKARSKA - LEK JOLANTA KĘDYS - CHOSZCZNO</t>
  </si>
  <si>
    <t>16160002673</t>
  </si>
  <si>
    <t>NZOZ UROMED SP. Z O.O. - WIDZINO</t>
  </si>
  <si>
    <t>16160002674</t>
  </si>
  <si>
    <t>INDYWIDUALNA PRAKTYKA PIELĘGNIARSKA LUDWICZAK MARZENA - LIPIANY</t>
  </si>
  <si>
    <t>16160002675</t>
  </si>
  <si>
    <t>INDYWIDUALNA PRAKTYKA PIELĘGNIARSKA -  ADELA TOKARZ - LIPIANY</t>
  </si>
  <si>
    <t>16160002678</t>
  </si>
  <si>
    <t>MAŁGORZATA KRZEŚLAK PORADNIA PIELĘGNIAREK RODZINNYCH - MIELNO</t>
  </si>
  <si>
    <t>16160002682</t>
  </si>
  <si>
    <t>INDYWIDUALNA PRAKTYKA ŚRODOWISKOWO-RODZINNA - IWONA POŁUBOCZEK - WAŁCZ</t>
  </si>
  <si>
    <t>16160002683</t>
  </si>
  <si>
    <t>"PARTNERMED" KOŚCIUKIEWICZ I GORĄCY SPÓŁKA CYWILNA - MIĘDZYZDROJE</t>
  </si>
  <si>
    <t>16160002686</t>
  </si>
  <si>
    <t>INDYWIDUALNA PRAKTYKA PIELĘGNIARKI ŚROD.-RODZINNEJ ELŻBIETA WĘGIER - KOŁOBRZEG</t>
  </si>
  <si>
    <t>16160002687</t>
  </si>
  <si>
    <t>INDYWIDUALNA PRAKTYKA PIELĘGNIARKI ŚROD.-RODZINNEJ JADWIGA NOWIKÓW - KOŁOBRZEG</t>
  </si>
  <si>
    <t>16160002688</t>
  </si>
  <si>
    <t>INDYWIDUALNA PRAKTYKA PIELĘGNIARKI ŚROD-RODZINNEJ GERTRUDA WOJCIECHOWSKA - KOŁOBRZEG</t>
  </si>
  <si>
    <t>16160002689</t>
  </si>
  <si>
    <t>INDYWIDUALNA PRAKTYKA PIELĘGNIARKI ŚROD.-RODZINNEJ BARBARA CHYLAK - KOŁOBRZEG</t>
  </si>
  <si>
    <t>16160002690</t>
  </si>
  <si>
    <t>NIEPUBLICZNY ZAKŁAD OPIEKI ZDROWOTNEJ "PRZYCHODNIA RODZINNA" - DARŁOWO</t>
  </si>
  <si>
    <t>16160002693</t>
  </si>
  <si>
    <t>USŁUGI PIELĘGNIARSKIE ANNA EWA PIOTROWSKA - RYMAŃ</t>
  </si>
  <si>
    <t>16160002697</t>
  </si>
  <si>
    <t>PRYWATNA PRAKTYKA LEKARSKA JACEK ZALESKI - WRZOSOWO</t>
  </si>
  <si>
    <t>16160002702</t>
  </si>
  <si>
    <t>ELŻBIETA ANNA ŻEBROWSKA - SŁAWOBORZE</t>
  </si>
  <si>
    <t>16160002705</t>
  </si>
  <si>
    <t>NIEPUBLICZY ZAKŁAD OPIEKI ZDROWOTNEJ "MULTI CORDIS" - SZCZECIN</t>
  </si>
  <si>
    <t>16160002709</t>
  </si>
  <si>
    <t>NIEPUBLICZNY ZAKŁAD OPIEKI ZDROWOTNEJ SPECJALISTYCZNE GABINETY LEKARSKIE I STOMATOLOGICZNE "LASER" SZYMCZAK, BARGIEŁ S.C. - SZCZECIN</t>
  </si>
  <si>
    <t>16160002713</t>
  </si>
  <si>
    <t>SZPITAL POWIATOWY W PYRZYCACH - PYRZYCE</t>
  </si>
  <si>
    <t>16160002715</t>
  </si>
  <si>
    <t>NIEPUBLICZNY ZAKŁAD OPIEKI ZDROWOTNEJ STOMATOLOGICZNEJ MAŁGORZATA ZDRALEWICZ-CIĄŻKOWSKA - KOSZALIN</t>
  </si>
  <si>
    <t>16160002801</t>
  </si>
  <si>
    <t>NIEPUBLICZNY ZAKŁAD OPIEKI ZDROWOTNEJ "MONADA" - KOSZALIN</t>
  </si>
  <si>
    <t>16160002836</t>
  </si>
  <si>
    <t>HEALTH RESORT &amp; MEDICAL SPA PANORAMA MORSKA ZAKŁAD OPIEKI ZDROWOTNEJ - JAROSŁAWIEC</t>
  </si>
  <si>
    <t>16160002871</t>
  </si>
  <si>
    <t>ZAKŁAD OPIEKI ZDROWOTNEJ "MIL-MED" - GRYFICE</t>
  </si>
  <si>
    <t>0220000510</t>
  </si>
  <si>
    <t>SZPITAL SPECJALISTYCZNY "MATOPAT" NZOZ W TORUNIU PROWADZONY PRZEZ TZMO S.A. - TORUŃ</t>
  </si>
  <si>
    <t>0220001334</t>
  </si>
  <si>
    <t>GOLUBSKA-DRANKOWSKA EWA - PRYWATNY GABINET STOMATOLOGICZNY - BRODNICA</t>
  </si>
  <si>
    <t>0220000531</t>
  </si>
  <si>
    <t>NIEPUBLICZNY ZAKŁAD OPIEKI ZDROWOTNEJ - CENTRUM MEDYCZNE "FARMA-MED" W INOWROCŁAWIU - INOWROCŁAW</t>
  </si>
  <si>
    <t>0220000536</t>
  </si>
  <si>
    <t>PRIMED NIEPUBLICZNY ZAKŁAD OPIEKI ZDROWOTNEJ WIESŁAWA KACZOROWSKA - BRZEŚĆ KUJAWSKI</t>
  </si>
  <si>
    <t>0220000537</t>
  </si>
  <si>
    <t>GRUPOWA PRAKTYKA LEKARZA RODZINNEGO "NASZ LEKARZ" KRZYSZTOF BURZYŃSKI, ZBIGNIEW MONOWID SPÓŁKA JAWNA - KRUSZWICA</t>
  </si>
  <si>
    <t>0220000538</t>
  </si>
  <si>
    <t>ZESPÓŁ PRZYCHODNI SPECJALISTYCZNYCH "SANITAS" W BYDGOSZCZY - BYDGOSZCZ</t>
  </si>
  <si>
    <t>0220000544</t>
  </si>
  <si>
    <t>NSZOZ BART-MED BARTKOWIAK DOBROMIRA - INOWROCŁAW</t>
  </si>
  <si>
    <t>0220000548</t>
  </si>
  <si>
    <t>PRYWATNY SPECJALISTYCZNY GABINET STOMATOLOGICZNY EWADENT EWA JAŃCZAK - BIEGAŃSKA - GNIEWKOWO</t>
  </si>
  <si>
    <t>0220000552</t>
  </si>
  <si>
    <t>PRAKTYKA STOMATOLOGICZNA - AGATA CZAPLA - DĄBROWA</t>
  </si>
  <si>
    <t>0220000553</t>
  </si>
  <si>
    <t>PRYWATNY GABINET STOMATOLOGICZNY HANNA BUSZKIEWICZ - RYPIN</t>
  </si>
  <si>
    <t>0220000559</t>
  </si>
  <si>
    <t>"EPOKA" NIEPUBLICZNY ZAKŁAD OPIEKI ZDROWOTNEJ PIOTR CHODKIEWICZ SPÓŁKA Z OGRANICZONĄ ODPOWIEDZIALNOŚCIĄ - ŻNIN</t>
  </si>
  <si>
    <t>0220000560</t>
  </si>
  <si>
    <t>"PRAKTYKA LEKARZA RODZINNEGO I PRZYCHODNIA SPECJALISTYCZA SPÓŁKA Z O.O." - TORUŃ</t>
  </si>
  <si>
    <t>0220000568</t>
  </si>
  <si>
    <t>GABINET STOMATOLOGICZNY BOŻENA FIGLUS - ŻNIN</t>
  </si>
  <si>
    <t>0220000569</t>
  </si>
  <si>
    <t>PRZYCHODNIA LEKARZA RODZINNEGO SPÓŁKA Z O.O. - TORUŃ</t>
  </si>
  <si>
    <t>0220000570</t>
  </si>
  <si>
    <t>GABINET STOMATOLOGICZNY ZOFIA FRANKOWSKA - KLOCKIEWICZ - GĄSAWA</t>
  </si>
  <si>
    <t>0220000572</t>
  </si>
  <si>
    <t>GMINNA PRZYCHODNIA W NOWEM - NOWE</t>
  </si>
  <si>
    <t>0220000573</t>
  </si>
  <si>
    <t>GMINNA PRZYCHODNIA W DRAGACZU Z SIEDZIBĄ W DOLNEJ GRUPIE - DOLNA GRUPA</t>
  </si>
  <si>
    <t>0220000576</t>
  </si>
  <si>
    <t>GMINNA PRZYCHODNIA W DĄBROWIE CHEŁMIŃSKIEJ - DĄBROWA CHEŁMIŃSKA</t>
  </si>
  <si>
    <t>0220000577</t>
  </si>
  <si>
    <t>SAMODZIELNY PUBLICZNY ZAKŁAD OPIEKI ZDROWOTNEJ - GMINNA PRZYCHODNIA W OSIU - OSIE</t>
  </si>
  <si>
    <t>0220000578</t>
  </si>
  <si>
    <t>SAMODZIELNY PUBLICZNY ZAKŁAD OPIEKI ZDROWOTNEJ - GMINNA PRZYCHODNIA W WARLUBIU - WARLUBIE</t>
  </si>
  <si>
    <t>0220000580</t>
  </si>
  <si>
    <t>PRZYCHODNIA KĘSOWO - KĘSOWO</t>
  </si>
  <si>
    <t>0220000582</t>
  </si>
  <si>
    <t>GMINNA PRZYCHODNIA W OSIELSKU - OSIELSKO</t>
  </si>
  <si>
    <t>0220000583</t>
  </si>
  <si>
    <t>GMINNA PRZYCHODNIA W NOWEJ WSI WIELKIEJ - NOWA WIEŚ WIELKA</t>
  </si>
  <si>
    <t>0220000584</t>
  </si>
  <si>
    <t>SAMODZIELNY PUBLICZNY ZAKŁAD OPIEKI ZDROWOTNEJ - GMINNA PRZYCHODNIA W DOBRCZU - DOBRCZ</t>
  </si>
  <si>
    <t>0220000588</t>
  </si>
  <si>
    <t>SAMODZIELNY PUBLICZNY ZAKŁAD OPIEKI ZDROWOTNEJ GMINNA PRZYCHODNIA - BUKOWIEC</t>
  </si>
  <si>
    <t>0220000589</t>
  </si>
  <si>
    <t>GMINNA PRZYCHODNIA W JEŻEWIE - JEŻEWO</t>
  </si>
  <si>
    <t>0220000590</t>
  </si>
  <si>
    <t>SAMODZIELNY PUBLICZNY ZAKŁAD OPIEKI ZDROWOTNEJ W GOSTYCYNIE - GOSTYCYN</t>
  </si>
  <si>
    <t>0220000591</t>
  </si>
  <si>
    <t>GMINNY OŚRODEK ZDROWIA W WIELKIEJ NIESZAWCE - WIELKA NIESZAWKA</t>
  </si>
  <si>
    <t>0220000592</t>
  </si>
  <si>
    <t>GMINNY OŚRODEK ZDROWIA W ROGÓŹNIE - ROGÓŹNO</t>
  </si>
  <si>
    <t>0220000594</t>
  </si>
  <si>
    <t>GMINNY OŚRODEK ZDROWIA W  STOLNIE - STOLNO</t>
  </si>
  <si>
    <t>0220000596</t>
  </si>
  <si>
    <t>GMINNY OŚRODEK ZDROWIA W LISEWIE - LISEWO</t>
  </si>
  <si>
    <t>0220000597</t>
  </si>
  <si>
    <t>GMINNY OŚRODEK ZDROWIA W UNISŁAWIU - UNISŁAW</t>
  </si>
  <si>
    <t>0220000599</t>
  </si>
  <si>
    <t>OŚRODEK ZDROWIA W LUBRAŃCU - LUBRANIEC</t>
  </si>
  <si>
    <t>0220000601</t>
  </si>
  <si>
    <t>NZOZ "PRODENT" PRYWATNE CENTRUM STOMATOLOGII UTWORZONY PRZEZ GRAŻYNĘ ARCISZEWSKĄ-WIDLAS - BYDGOSZCZ</t>
  </si>
  <si>
    <t>0220000604</t>
  </si>
  <si>
    <t>PRYWATNA PRAKTYKA STOMATOLOGICZNA BARBARA KASPRZAK - WIĘCBORK</t>
  </si>
  <si>
    <t>0220000610</t>
  </si>
  <si>
    <t>SAMODZIELNY PUBLICZNY ZAKŁAD OPIEKI ZDROWOTNEJ W ŚLIWICACH - ŚLIWICE</t>
  </si>
  <si>
    <t>0220000617</t>
  </si>
  <si>
    <t>GMINNY ZAKŁAD OPIEKI ZDROWOTNEJ W ŚWIECIU N/OSĄ - ŚWIECIE NAD OSĄ</t>
  </si>
  <si>
    <t>0220000619</t>
  </si>
  <si>
    <t>SPECJALISTYCZNE PRZYCHODNIE MEDYCYNY RODZINNEJ DR DARIUSZ GÓRECKI I WSPÓLNICY SPÓŁKA KOMANDYTOWA NIEPUBLICZNY ZAKŁAD OPIEKI ZDROWOTNEJ - TORUŃ</t>
  </si>
  <si>
    <t>0220000621</t>
  </si>
  <si>
    <t>CENTRUM PIELĘGNACJI CARITAS DIECEZJI TORUŃSKIEJ W TORUNIU - TORUŃ</t>
  </si>
  <si>
    <t>0220000623</t>
  </si>
  <si>
    <t>INSTYTUT TERAPEUTYCZNY FUNDACJI "DAJ SZANSĘ" W TORUNIU - TORUŃ</t>
  </si>
  <si>
    <t>0220000624</t>
  </si>
  <si>
    <t>GABINET LEKARZA RODZINNEGO SPÓŁKA JAWNA - TRYSZCZYN</t>
  </si>
  <si>
    <t>0220000625</t>
  </si>
  <si>
    <t>GABINET STOMATOLOGICZNY - WALERIA JAROSZEWICZ-GORAL - INOWROCŁAW</t>
  </si>
  <si>
    <t>0220000626</t>
  </si>
  <si>
    <t>PRYWATNY GABINET STOMATOLOGICZNY VIOLETTA JASIK - BARDOŃ - MOGILNO</t>
  </si>
  <si>
    <t>0220000631</t>
  </si>
  <si>
    <t>NZOZ PRAKTYKA LEKARZA RODZINNEGO MAREK KACZMARCZYK - JAKSICE</t>
  </si>
  <si>
    <t>0220000639</t>
  </si>
  <si>
    <t>GABINET STOMATOLOGICZNY LEK. STOM. MAŁGORZATA KRESS-JĘDRZEJCZAK - WŁOCŁAWEK</t>
  </si>
  <si>
    <t>0220000641</t>
  </si>
  <si>
    <t>LEKARSKO-STOMATOLOGICZNY ZESPÓŁ SPECJALISTYCZNYCH GABINETÓW LEKARSKICH ANNY I ANDRZEJA KUNKEL WE WŁOCŁAWKU S.C. - WŁOCŁAWEK</t>
  </si>
  <si>
    <t>0220000642</t>
  </si>
  <si>
    <t>PRYWATNY GABINET STOMATOLOGICZNY - MAGDALENA LACHOWICZ-WIŚNIEWSKA - ŁOCHOWO</t>
  </si>
  <si>
    <t>0220000643</t>
  </si>
  <si>
    <t>LECZNICE CITOMED SP. Z O.O. - TORUŃ</t>
  </si>
  <si>
    <t>0220000650</t>
  </si>
  <si>
    <t>MIEJSKA PRZYCHODNIA SPECJALISTYCZNA W TORUNIU - TORUŃ</t>
  </si>
  <si>
    <t>0220000651</t>
  </si>
  <si>
    <t>MIEJSKO-GMINNA PRZYCHODNIA W ŚWIECIU - ŚWIECIE</t>
  </si>
  <si>
    <t>0220000657</t>
  </si>
  <si>
    <t>GABINET STOMATOLOGICZNY "ZDROWY ZĄB" - EWA SADKIEWICZ - BYDGOSZCZ</t>
  </si>
  <si>
    <t>0220000660</t>
  </si>
  <si>
    <t>NZOZ  PORADNIA LEKARZA RODZINNEGO BOŻENA MORZYŃSKA - DĄBROWA</t>
  </si>
  <si>
    <t>0220000662</t>
  </si>
  <si>
    <t>GABINET STOMATOLOGICZNY CZESŁAWA NADOLSKA - ŻNIN</t>
  </si>
  <si>
    <t>0220000663</t>
  </si>
  <si>
    <t>NZOZ ZESPÓŁ OPIEKI DOMOWEJ POLSKIEGO TOWARZYSTWA OPIEKI PALIATYWNEJ ODDZIAŁ WE WŁOCŁAWKU - WŁOCŁAWEK</t>
  </si>
  <si>
    <t>0220000665</t>
  </si>
  <si>
    <t>PRYWATNY GABINET STOMATOLOGICZNY - JOANNA DUBIEL - BYDGOSZCZ</t>
  </si>
  <si>
    <t>0220000666</t>
  </si>
  <si>
    <t>GABINET STOMATOLOGICZNY - WOJCIECH OLASIŃSKI - ŻNIN</t>
  </si>
  <si>
    <t>0220000669</t>
  </si>
  <si>
    <t>NZOZ PRAKTYKA LEKARZA RODZINNEGO LEK. MED. B. PAŁUBICKA - SZADŁOWICE</t>
  </si>
  <si>
    <t>SZPITAL UNIWERSYTECKI NR 1 IM. DR. ANTONIEGO JURASZA W BYDGOSZCZY - BYDGOSZCZ</t>
  </si>
  <si>
    <t>0220000675</t>
  </si>
  <si>
    <t>SPECJALISTYCZNA PRZYCHODNIA PRZEMYSŁOWA "PROF- MED" SPÓŁKA Z O.O. WE WŁOCŁAWKU - WŁOCŁAWEK</t>
  </si>
  <si>
    <t>0220000676</t>
  </si>
  <si>
    <t>NIEPUBLICZNY ZAKŁAD OPIEKI ZDROWOTNEJ "PROT - DENT" WE WŁOCŁAWKU - RADOSŁAW PRYLIŃSKI - WŁOCŁAWEK</t>
  </si>
  <si>
    <t>0220000678</t>
  </si>
  <si>
    <t>NASZ LEKARZ PRZYCHODNIE MEDYCZNE SŁAWOMIR JEKA - TORUŃ</t>
  </si>
  <si>
    <t>0220000709</t>
  </si>
  <si>
    <t>SAMODZIELNY PUBLICZNY ZAKŁAD OPIEKI ZDROWOTNEJ W OBROWIE Z SIEDZIBĄ W DOBRZEJEWICACH - DOBRZEJEWICE</t>
  </si>
  <si>
    <t>0220000713</t>
  </si>
  <si>
    <t>PUBLICZNY ZAKŁAD OPIEKI ZDROWOTNEJ W PAPOWIE BIUSKUPIM - PAPOWO BISKUPIE</t>
  </si>
  <si>
    <t>0220000720</t>
  </si>
  <si>
    <t>SAMODZIELNY GMINNY ZAKŁAD OPIEKI ZDROWOTNEJ W KSIĄŻKACH - KSIĄŻKI</t>
  </si>
  <si>
    <t>0220000721</t>
  </si>
  <si>
    <t>SAMODZIELNY PUBLICZNY ZAKŁAD OPIEKI ZDROWOTNEJ W KIJEWIE KRÓLEWSKIM - KIJEWO KRÓLEWSKIE</t>
  </si>
  <si>
    <t>0220000722</t>
  </si>
  <si>
    <t>SAMODZIELNY PUBLICZNY OŚRODEK ZDROWIA W ZELGNIE - ZELGNO</t>
  </si>
  <si>
    <t>0220000723</t>
  </si>
  <si>
    <t>SAMODZIELNY PUBLICZNY ZAKŁAD LECZNICZO-OPIEKUŃCZY - RACIĄŻEK</t>
  </si>
  <si>
    <t>0220000724</t>
  </si>
  <si>
    <t>SAMODZIELNY PUBLICZNY ZAKŁAD OPIEKI ZDROWOTNEJ IM. MACIEJA Z MIECHOWA W ŁASINIE - ŁASIN</t>
  </si>
  <si>
    <t>0220000725</t>
  </si>
  <si>
    <t>SAMODZIELNY PUBLICZNY ZAKŁAD OPIEKI ZDROWOTNEJ W PŁUŻNICY - PŁUŻNICA</t>
  </si>
  <si>
    <t>0220000726</t>
  </si>
  <si>
    <t>SAMODZIELNY PUBLICZNY ZAKŁAD OPIEKI ZDROWOTNEJ W GRUCIE - GRUTA</t>
  </si>
  <si>
    <t>0220000727</t>
  </si>
  <si>
    <t>SAMODZIELNY PUBLICZNY ZAKŁAD OPIEKI ZDROWOTNEJ W RADZYNIU CHEŁMIŃSKIM - RADZYŃ CHEŁMIŃSKI</t>
  </si>
  <si>
    <t>0220000731</t>
  </si>
  <si>
    <t>SAMODZIELNY PUBLICZNY ZAKŁAD OPIEKI ZDROWOTNEJ - RADZIEJÓW</t>
  </si>
  <si>
    <t>0220000732</t>
  </si>
  <si>
    <t>SAMODZIELNY PUBLICZNY ZAKŁAD OPIEKI ZDROWOTNEJ W RYPINIE - RYPIN</t>
  </si>
  <si>
    <t>0220000736</t>
  </si>
  <si>
    <t>SAMODZIELNY PUBLICZNY ZAKŁAD OPIEKI ZDROWOTNEJ W KORONOWIE - KORONOWO</t>
  </si>
  <si>
    <t>0220000737</t>
  </si>
  <si>
    <t>SAMODZIELNY PUBLICZNY ZAKŁAD OPIEKI ZDROWOTNEJ - CEKCYN</t>
  </si>
  <si>
    <t>0220000739</t>
  </si>
  <si>
    <t>SAMODZIELNA PUBLICZNA MIEJSKO-GMINNA PRZYCHODNIA W KAMIENIU KRAJEŃSKIM - KAMIEŃ KRAJEŃSKI</t>
  </si>
  <si>
    <t>0220000742</t>
  </si>
  <si>
    <t>MIECZYSŁAW STANKIEWICZ  - GABINET LEKARZA RODZINNEGO - ŚWIEKATOWO</t>
  </si>
  <si>
    <t>0220000744</t>
  </si>
  <si>
    <t>PRYWATNE CENTRUM DENTYSTYCZNE - EWA STARUCH-JASIŃSKA - TORUŃ</t>
  </si>
  <si>
    <t>0220000745</t>
  </si>
  <si>
    <t>GABINET STOMATOLOGICZNY STRUZIK MAŁGORZATA - POTULICE</t>
  </si>
  <si>
    <t>0220000746</t>
  </si>
  <si>
    <t>WIELOSPECJALISTYCZNY SZPITAL MIEJSKI IM. DR E. WARMIŃSKIEGO SPZOZ W BYDGOSZCZY - BYDGOSZCZ</t>
  </si>
  <si>
    <t>SPZOZ SPECJALISTYCZNY SZPITAL MIEJSKI IM. M. KOPERNIKA - TORUŃ</t>
  </si>
  <si>
    <t>0220000750</t>
  </si>
  <si>
    <t>GABINET STOMATOLOGICZNY "PRIMA DENT" RENATA SZYSZYMAR-KIERPIEC - NAKŁO NAD NOTECIĄ</t>
  </si>
  <si>
    <t>0220000752</t>
  </si>
  <si>
    <t>TAMED NZOZ W KORONOWIE - KORONOWO</t>
  </si>
  <si>
    <t>0220000755</t>
  </si>
  <si>
    <t>BARBARA WIŚNIEWSKA - GABINET STOMATOLOGICZNY "MEDENT" - GRUDZIĄDZ</t>
  </si>
  <si>
    <t>0220000757</t>
  </si>
  <si>
    <t>JERZY WIŚNIEWSKI - GABINET STOMATOLOGICZNY "MEDENT" - GRUDZIĄDZ</t>
  </si>
  <si>
    <t>0220000759</t>
  </si>
  <si>
    <t>WOJEWÓDZKI OŚRODEK MEDYCYNY PRACY - BYDGOSZCZ</t>
  </si>
  <si>
    <t>0220000760</t>
  </si>
  <si>
    <t>WOJEWÓDZKA PRZYCHODNIA ZDROWIA PSYCHICZNEGO W BYDGOSZCZY - BYDGOSZCZ</t>
  </si>
  <si>
    <t>KUJAWSKO - POMORSKIE CENTRUM PULMONOLOGII W BYDGOSZCZY - BYDGOSZCZ</t>
  </si>
  <si>
    <t>WOJEWÓDZKI SZPITAL DZIECIĘCY IM. J. BRUDZIŃSKIEGO W  BYDGOSZCZY - BYDGOSZCZ</t>
  </si>
  <si>
    <t>0220000771</t>
  </si>
  <si>
    <t>WOJEWÓDZKI SZPITAL OBSERWACYJNO-ZAKAŹNY IM. TADEUSZA BROWICZA W BYDGOSZCZY - BYDGOSZCZ</t>
  </si>
  <si>
    <t>WOJEWÓDZKI SZPITAL ZESPOLONY IM. L. RYDYGIERA W TORUNIU - TORUŃ</t>
  </si>
  <si>
    <t>0220000774</t>
  </si>
  <si>
    <t>SPZOZ WOJSKOWA SPECJALISTYCZNA PRZYCHODNIA LEKARSKA - GRUDZIĄDZ</t>
  </si>
  <si>
    <t>0220000775</t>
  </si>
  <si>
    <t>NIEPUBLICZNY ZAKŁAD OPIEKI ZDROWOTNEJ KATARZYNA WYSOCKA-NOWAKOWSKA W BYDGOSZCZY - BYDGOSZCZ</t>
  </si>
  <si>
    <t>0220000776</t>
  </si>
  <si>
    <t>ZAKŁAD MEDYCZNY "DIAGMED PLUS" WE WŁOCŁAWKU UTWORZONY PRZEZ ZAKŁAD MEDYCZNY "DIAG MED PLUS" SP. Z O.O. - WŁOCŁAWEK</t>
  </si>
  <si>
    <t>SZPITAL WIELOSPECJALISTYCZNY IM. DR. LUDWIKA BŁAŻKA W INOWROCŁAWIU - INOWROCŁAW</t>
  </si>
  <si>
    <t>0220000779</t>
  </si>
  <si>
    <t>SAMODZIELNY PUBL.ICZNY ZAKŁAD OPIEKI ZDROWOTNEJ W MOGILNIE - MOGILNO</t>
  </si>
  <si>
    <t>0220000787</t>
  </si>
  <si>
    <t>ZESPÓŁ OPIEKI ZDROWOTNEJ W BRODNICY - BRODNICA</t>
  </si>
  <si>
    <t>0220000788</t>
  </si>
  <si>
    <t>ZESPÓŁ OPIEKI ZDROWOTNEJ W CHEŁMNIE - CHEŁMNO</t>
  </si>
  <si>
    <t>0220000791</t>
  </si>
  <si>
    <t>ZESPÓŁ OPIEKI PALIATYWNEJ IM JANA PAWŁA II HOSPICJUM " ŚWIATŁO" W TORUNIU - TORUŃ</t>
  </si>
  <si>
    <t>0220000795</t>
  </si>
  <si>
    <t>SAMODZIELNY PUBLICZNY ZESPÓŁ PRZYCHODNI SPECJALISTYCZNYCH WE WŁOCŁAWKU - WŁOCŁAWEK</t>
  </si>
  <si>
    <t>0220000802</t>
  </si>
  <si>
    <t>GMINNA PRZYCHODNIA W ZŁOTNIKACH KUJAWSKICH - ZŁOTNIKI KUJAWSKIE</t>
  </si>
  <si>
    <t>REGIONALNY SZPITAL SPECJALISTYCZNY IM. DR  WŁADYSŁAWA BIEGAŃSKIEGO W GRUDZIĄDZU - GRUDZIĄDZ</t>
  </si>
  <si>
    <t>0220000804</t>
  </si>
  <si>
    <t>WOJEWÓDZKI OŚRODEK MEDYCYNY PRACY W TORUNIU - TORUŃ</t>
  </si>
  <si>
    <t>0220000808</t>
  </si>
  <si>
    <t>WOJEWÓDZKA STACJA POGOTOWIA RATUNKOWEGO W BYDGOSZCZY - BYDGOSZCZ</t>
  </si>
  <si>
    <t>0220000809</t>
  </si>
  <si>
    <t>WOJEWÓDZKI SZPITAL DLA NERWOWO I PSYCHICZNIE CHORYCH IM. DR JÓZEFA BEDNARZA W ŚWIECIU - ŚWIECIE</t>
  </si>
  <si>
    <t>SPZOZ 10 WOJSKOWY SZPITAL KLINICZNY Z POLIKLINIKĄ - BYDGOSZCZ</t>
  </si>
  <si>
    <t>0220000813</t>
  </si>
  <si>
    <t>ZAKŁAD OPIEKI ZDROWOTNEJ GMINY GRUDZIĄDZ - MOKRE</t>
  </si>
  <si>
    <t>0220000814</t>
  </si>
  <si>
    <t>HOSPICJUM IM. BŁ. KS. JERZEGO POPIEŁUSZKI PRZY PARAFII ŚWIĘTYCH POLSKICH BRACI MĘCZENNIKÓW - BYDGOSZCZ</t>
  </si>
  <si>
    <t>0220000820</t>
  </si>
  <si>
    <t>NIEPUBLICZNY ZAKŁAD OPIEKI ZDROWOTNEJ GRAŻYNY ZIÓŁKOWSKIEJ WE WŁOCŁAWKU - WŁOCŁAWEK</t>
  </si>
  <si>
    <t>0220000823</t>
  </si>
  <si>
    <t>GOLUBIŃSKA HANNA POŁOZNA ŚRODOWISKOWO - RODZINNA W LIPNIE - LIPNO</t>
  </si>
  <si>
    <t>0220000825</t>
  </si>
  <si>
    <t>KOCHOWICZ GABRIELA POŁOŻNA ŚRODOWISKOWO - RODZINNA W LIPNIE - LIPNO</t>
  </si>
  <si>
    <t>0220000826</t>
  </si>
  <si>
    <t>ODDZIAŁ KUJAWSKO - POMORSKI POLSKIEGO ZWIĄZKU GŁUCHYCH - BYDGOSZCZ</t>
  </si>
  <si>
    <t>0220000837</t>
  </si>
  <si>
    <t>NIEPUBLICZNY ZAKŁAD OPIEKI ZDROWOTNEJ "REHABILITACJA" S.C. MGR HANNA NOWOGRODZKA, HENRYK NOWOGRODZKI - WŁOCŁAWEK</t>
  </si>
  <si>
    <t>0220000839</t>
  </si>
  <si>
    <t>NZOZ PRAKTYKA LEKARZA RODZINNEGO KRZYSZTOF BUCZKOWSKI W BYDGOSZCZY - BYDGOSZCZ</t>
  </si>
  <si>
    <t>0220000845</t>
  </si>
  <si>
    <t>SAMODZIELNY PUBLICZNY ZAKŁAD OPIEKI ZDROWOTNEJ W DĘBOWEJ ŁĄCE - DĘBOWA ŁĄKA</t>
  </si>
  <si>
    <t>0220000846</t>
  </si>
  <si>
    <t>JUSTYNA SAWIŃSKA - PRYWATNY GABINET STOMATOLOGICZNY - CHEŁMŻA</t>
  </si>
  <si>
    <t>0220000849</t>
  </si>
  <si>
    <t>PRYWATNA SPECJALISTYCZNA PRZYCHODNIA LEKARSKA NOWAK&amp;NOWAK SP. Z O.O. - TORUŃ</t>
  </si>
  <si>
    <t>0220000850</t>
  </si>
  <si>
    <t>MACIEJEWSKA MAŁGORZATA - PRAKTYKA STOMATOLOGICZNA - JABŁONOWO POMORSKIE</t>
  </si>
  <si>
    <t>0220000852</t>
  </si>
  <si>
    <t>ZESPÓŁ OPIEKI RODZINNEJ "MEDICA" W TORUNIU - TORUŃ</t>
  </si>
  <si>
    <t>0220000913</t>
  </si>
  <si>
    <t>"SOLANKI" UZDROWISKO INOWROCŁAW SP. Z O.O. - INOWROCŁAW</t>
  </si>
  <si>
    <t>0220000923</t>
  </si>
  <si>
    <t>SZPITAL UZDROWISKOWY ENERGETYK SP. Z O.O. - INOWROCŁAW</t>
  </si>
  <si>
    <t>0220000947</t>
  </si>
  <si>
    <t>ODDZIAŁ KUJAWSKO-POMORSKI POLSKIEGO ZWIĄZKU GŁUCHYCH SPECJALISTYCZNA PORADNIA REHABILITACJI DZIECI I MŁODZIEŻY Z USZKODZONYM SŁUCHEM W TORUNIU - TORUŃ</t>
  </si>
  <si>
    <t>0220000949</t>
  </si>
  <si>
    <t>22 WOJSKOWY SZPITAL UZDROWISKOWO-REHABILITACYJNY SP ZOZ CIECHOCINEK - CIECHOCINEK</t>
  </si>
  <si>
    <t>0220000951</t>
  </si>
  <si>
    <t>PUBLICZNY ZAKŁAD OPIEKI ZDROWOTNEJ - GMINNY OŚRODEK REHABILITACJI W PRUSZCZU - PRUSZCZ</t>
  </si>
  <si>
    <t>0220001010</t>
  </si>
  <si>
    <t>SAMODZIELNY PUBLICZNY ZAKŁAD OPIEKI ZDROWOTNEJ W BARCINIE SPZOZ W BARCINIE - BARCIN</t>
  </si>
  <si>
    <t>0220001013</t>
  </si>
  <si>
    <t>GMINNY OŚRODEK ZDROWIA W WĄPIELSKU - WĄPIELSK</t>
  </si>
  <si>
    <t>0220001019</t>
  </si>
  <si>
    <t>NZOZ "MEDYK" WE WŁOCŁAWKU WALDEMAR LITWIŃSKI - WŁOCŁAWEK</t>
  </si>
  <si>
    <t>0220001021</t>
  </si>
  <si>
    <t>NZOZ PRZYCHODNIA DERMATOLOGICZNA TORDERM S.C. W TORUNIU M.CYWIŃSKA-KOPROWSKA,I KOWALKOWSKA,B.NOWAK,J.KRUPIŃSKI - TORUŃ</t>
  </si>
  <si>
    <t>0220001022</t>
  </si>
  <si>
    <t>NZOZ "PRZYCHODNIA CHEŁMŻYŃSKA" S.C. E. ANTONIAK-HAŁAT, M.JAKUBOWSKA, A.MUZIOŁ - CHEŁMŻA</t>
  </si>
  <si>
    <t>0220001023</t>
  </si>
  <si>
    <t>GABINET FIZJOTERAPII MGR BARBARA JÓZEFOWICZ W CHEŁMŻY - CHEŁMŻA</t>
  </si>
  <si>
    <t>0220001024</t>
  </si>
  <si>
    <t>NZOZ HANNA ZGORZELAK, JUSTYNA JURALEWICZ "INTERMED" S.C. W LUBANIU - LUBANIE</t>
  </si>
  <si>
    <t>0220001026</t>
  </si>
  <si>
    <t>ALICJA KŁOSEK INDYWIDUALNA PRAKTYKA LEKARSKA - SPECJALISTYCZNA PRAKTYKA LEKARSKA - - TUCHOLA</t>
  </si>
  <si>
    <t>0220001028</t>
  </si>
  <si>
    <t>PUNKT PIELĘGNIARSKO-OPIEKUŃCZY "TROSKA" - TUCHOLA</t>
  </si>
  <si>
    <t>0220001039</t>
  </si>
  <si>
    <t>NZOZ "REMEDIUM" PRAKTYKA GRUPOWA LEK.RODZ. MARIA I JACEK WOJTAL - SKĘPE</t>
  </si>
  <si>
    <t>0220001040</t>
  </si>
  <si>
    <t>NIEPUBLICZNY ZAKŁAD OPIEKI ZDROWOTNEJ "TERMED" - PIOTRKÓW KUJAWSKI</t>
  </si>
  <si>
    <t>0220001042</t>
  </si>
  <si>
    <t>NIEPUBLICZNY ZAKŁAD OPIEKI ZDROWOTNEJ ZESPÓŁ LEKARSKI ,,MEDICUS " S. C. SWARCEWICZ-BEJGER EWA, SWARCEWICZ TOMASZ - WĄBRZEŹNO</t>
  </si>
  <si>
    <t>0220001043</t>
  </si>
  <si>
    <t>"ADE-MED" GRUPOWA PRAKTYKA PIELĘGNIAREK I POŁOŻNYCH - ANNA KRUSIŃSKA - EWA BOGUMIŁA CHRZĄSZCZ - ELŻBIETA KOZŁOWSKA - LUBANIE</t>
  </si>
  <si>
    <t>0220001045</t>
  </si>
  <si>
    <t>"PRZYCHODNIA RODZINNA NA SKARPIE" W TORUNIU PROWADZONA PRZEZ BOŻENĘ PŁATUSKĄ - TORUŃ</t>
  </si>
  <si>
    <t>0220001046</t>
  </si>
  <si>
    <t>JAROSŁAW WACZYŃSKI - NIEPUBLICZNY ZAKŁAD OPIEKI ZDROWOTNEJ PRZYCHODNIA MEDYCYNY RODZINNEJ W KŁÓBCE - KŁÓBKA</t>
  </si>
  <si>
    <t>0220001047</t>
  </si>
  <si>
    <t>PRZYCHODNIA MEDYCYNY RODZINNEJ W SITNIE UTWORZONA PRZEZ WSPÓLNIKÓW SPÓŁKI CYWILNEJ "BRADER" W WĄBRZEŹNIE - SITNO</t>
  </si>
  <si>
    <t>0220001048</t>
  </si>
  <si>
    <t>NZOZ "LEKARZE RODZINNI" TOKARCZYK I WSPÓLNICY SP JAWNA W LIPNIE - LIPNO</t>
  </si>
  <si>
    <t>0220001049</t>
  </si>
  <si>
    <t>NZOZ PRZYCHODNIA LEKARSKA "GALMED"S.C. E. GALANT I J. GALANT W CHOCENIU - CHOCEŃ</t>
  </si>
  <si>
    <t>0220001051</t>
  </si>
  <si>
    <t>NIEPUBLICZNY ZAKŁAD OPIEKI ZDROWOTNEJ "ESKULAP"- ZOFIA GRUDEWICZ, ANDRZEJ GRUDEWICZ W RADZIEJOWIE - RADZIEJÓW</t>
  </si>
  <si>
    <t>0220001052</t>
  </si>
  <si>
    <t>ZAKŁAD OPIEKI ZDROWOTNEJ '"ZDROWIE"  S.C. - BRODNICA</t>
  </si>
  <si>
    <t>0220001055</t>
  </si>
  <si>
    <t>NZOZ PRAKTYKA LEKARZA RODZINNEGO ZBIGNIEW MACIEJEWSKI - JABŁONOWO POMORSKIE</t>
  </si>
  <si>
    <t>0220001057</t>
  </si>
  <si>
    <t>PRYWATNY GABINET STOMATOLOGICZNY - GALICKA ANNA DANUTA - CZERNIEWICE</t>
  </si>
  <si>
    <t>0220001058</t>
  </si>
  <si>
    <t>GABINET STOMATOLOGICZNY- AGATA SIKORSKA - CIECHOCINEK</t>
  </si>
  <si>
    <t>0220001059</t>
  </si>
  <si>
    <t>BACZYŃSKA GRAŻYNA - INDYWIDUALNA SPECJALISTYCZNA PRAKTYKA STOMATOLOGICZNA - WŁOCŁAWEK</t>
  </si>
  <si>
    <t>0220001060</t>
  </si>
  <si>
    <t>GABINET STOMATOLOGICZNY- EWA MARIA POMIRSKA - BURAK - SKĘPE</t>
  </si>
  <si>
    <t>0220001061</t>
  </si>
  <si>
    <t>NZOZ SPÓŁKA LEKARZY "INTERCOR" SP. Z O.O. W BYDGOSZCZY - BYDGOSZCZ</t>
  </si>
  <si>
    <t>0220001062</t>
  </si>
  <si>
    <t>HANNA WOCH-KAATZ PRYWATNA PRAKTYKA DENTYSTYCZNA - CHEŁMŻA</t>
  </si>
  <si>
    <t>0220001063</t>
  </si>
  <si>
    <t>INDYWIDUALNA PRAKTYKA STOMATOLOGICZNA LEK. STOM. KRYSTYNA GÓRALSKA - WŁOCŁAWEK</t>
  </si>
  <si>
    <t>0220001064</t>
  </si>
  <si>
    <t>PRYWATNY GABINET CHIRURGII STOMATOLOGICZNEJ ALICJA CHMIELEWSKA - WŁOCŁAWEK</t>
  </si>
  <si>
    <t>0220001065</t>
  </si>
  <si>
    <t>PRYWATNY GABINET STOMATOLOGICZNY - LEK. STOM. TOMASZ SZABŁOWSKI - LUBANIE</t>
  </si>
  <si>
    <t>0220001066</t>
  </si>
  <si>
    <t>PRYWATNY GABINET STOMATOLOGICZNY DOROTA SOKOŁOWSKA - WŁOCŁAWEK</t>
  </si>
  <si>
    <t>0220001067</t>
  </si>
  <si>
    <t>NIEPUBLICZNY ZAKŁAD OPIEKI ZDROWOTNEJ "TWÓJ LEKARZ" JAROSŁAW ROŻNOWSKI - CHEŁMNO</t>
  </si>
  <si>
    <t>0220001070</t>
  </si>
  <si>
    <t>STOWARZYSZENIE MONAR PORADNIA PROFILAKTYKI, LECZENIA I TERAPII UZALEŻNIEŃ W BYDGOSZCZY - BYDGOSZCZ</t>
  </si>
  <si>
    <t>0220001074</t>
  </si>
  <si>
    <t>ZAKŁAD REHABILITACJI NATURALNEJ PRZY FUNDACJI DUCHA W TORUNIU UTWORZONY PRZEZ FUNDACJĘ DUCHA NA RZECZ REHABILITACJI NATURALNEJ LUDZI NIEPEŁNOSPRAWNYCH W TORUNIU - TORUŃ</t>
  </si>
  <si>
    <t>0220001076</t>
  </si>
  <si>
    <t>CIVIS VITA CENTRUM MEDYCZNE - TORUŃ</t>
  </si>
  <si>
    <t>0220001077</t>
  </si>
  <si>
    <t>NZOZ USŁUGI MEDYCZNE M.I K. WALOSZCZYK W DOBREM - DOBRE</t>
  </si>
  <si>
    <t>0220001078</t>
  </si>
  <si>
    <t>NIEPUBLICZNY ZAKŁAD OPIEKI ZDROWOTNEJ "SALUBER" S.C. W TOPÓLCE - TOPÓLKA</t>
  </si>
  <si>
    <t>0220001080</t>
  </si>
  <si>
    <t>MISIASZEK ELIZA - PRYWATNY GABINET STOMATOLOGICZNY - TORUŃ</t>
  </si>
  <si>
    <t>0220001083</t>
  </si>
  <si>
    <t>NIEPUBLICZNY ZAKŁAD OPIEKI ZDROWOTNEJ "WIMED" W LIPNIE UTWORZONY PRZEZ JOLANTĘ WIŚNIEWSKĄ - LIPNO</t>
  </si>
  <si>
    <t>0220001086</t>
  </si>
  <si>
    <t>RAKOWIECKA MARZENA - GABINET STOMATOLOGICZNY - LUBICZ DOLNY</t>
  </si>
  <si>
    <t>0220001087</t>
  </si>
  <si>
    <t>GABINET STOMATOLOGICZNY LEK. STOM. IWONA NOŻEWSKA - WŁOCŁAWEK</t>
  </si>
  <si>
    <t>0220001088</t>
  </si>
  <si>
    <t>BARBARA RAWSKA INDYWIDUALNA PRAKTYKA STOMATOLOGICZNA - BRODNICA</t>
  </si>
  <si>
    <t>0220001090</t>
  </si>
  <si>
    <t>LEKARZ STOMATOLOGII OGÓLNEJ BOŻENA ŻOŁĄDKOWSKA - CHOCEŃ</t>
  </si>
  <si>
    <t>0220001091</t>
  </si>
  <si>
    <t>GABINET STOMATOLOGICZNY - IWONA POGODZIŃSKA - ADRIANEK - BYDGOSZCZ</t>
  </si>
  <si>
    <t>0220001093</t>
  </si>
  <si>
    <t>INDYWIDUALNA PRAKTYKA STOMATOLOGICZNA - IWONA ZAPAŁOWSKA - TORUŃ</t>
  </si>
  <si>
    <t>0220001095</t>
  </si>
  <si>
    <t>GABINET STOMATOLOGICZNY  - EWA PAWLAK-KUTA - INOWROCŁAW</t>
  </si>
  <si>
    <t>0220001096</t>
  </si>
  <si>
    <t>GABINET STOMATOLOGICZNY MAŁGORZATA BORKOWSKA - NOWE</t>
  </si>
  <si>
    <t>0220001097</t>
  </si>
  <si>
    <t>CENTRUM MEDYCZNE MARIODENT MARIOLA SWARCEWICZ - WĄBRZEŹNO</t>
  </si>
  <si>
    <t>0220001098</t>
  </si>
  <si>
    <t>JANKOWSKA-PANCEWICZ MARZENA - PRYWATNY GABINET STOMATOLOGICZNY - TORUŃ</t>
  </si>
  <si>
    <t>0220001099</t>
  </si>
  <si>
    <t>GABINET STOMATOLOGICZNY - BEATA POPIELEWSKA - ROJEWO</t>
  </si>
  <si>
    <t>0220001100</t>
  </si>
  <si>
    <t>PRYWATNY GABINET STOMATOLOGICZNY BARBARA JACYNA - MOGILNO</t>
  </si>
  <si>
    <t>0220001104</t>
  </si>
  <si>
    <t>INDYWIDUALNA SPECJALISTYCZNA PRAKTYKA STOMATOLOGICZNA - KUFRI RIYAD - MOGILNO</t>
  </si>
  <si>
    <t>0220001105</t>
  </si>
  <si>
    <t>KUJAWSKO- POMORSKI STOMATOLOGICZNO-MEDYCZNY NZOZ STO-MED UTWORZONY PRZEZ STO-MED KUJAWSKO-POMORSKĄ SP. Z O.O. - BYDGOSZCZ</t>
  </si>
  <si>
    <t>0220001108</t>
  </si>
  <si>
    <t>ELŻBIETA KISZKURNO - HAENEL - PRYWATNY GABINET STOMATOLOGICZNY - BRODNICA</t>
  </si>
  <si>
    <t>0220001110</t>
  </si>
  <si>
    <t>USŁUGI STOMATOLOGICZNE - ANNA SKIBA - GOLUB-DOBRZYŃ</t>
  </si>
  <si>
    <t>0220001111</t>
  </si>
  <si>
    <t>REDZIŃSKA MAŁGORZATA -  GABINET STOMATOLOGICZNY - GÓRSK</t>
  </si>
  <si>
    <t>0220001112</t>
  </si>
  <si>
    <t>PRYWATNY GABINET STOMATOLOGICZNY - REGINA OPŁATKOWSKA - RADZIEJÓW</t>
  </si>
  <si>
    <t>0220001120</t>
  </si>
  <si>
    <t>GABINET STOMATOLOGICZNY - ELŻBIETA KOZERA-KUŹMA - BYDGOSZCZ</t>
  </si>
  <si>
    <t>0220001124</t>
  </si>
  <si>
    <t>GABINET STOMATOLOGICZNY - JACEK MARSZAŁŁ - NOWE</t>
  </si>
  <si>
    <t>0220001126</t>
  </si>
  <si>
    <t>"ZDROWIE" PRAKTYKA POŁOŻNICZA MIROSŁAWA UCZYŃSKA - BYDGOSZCZ</t>
  </si>
  <si>
    <t>0220001127</t>
  </si>
  <si>
    <t>GABINET STOMATOLOGICZNY - LEK. STOM. ROBERT SKIBA - GOLUB-DOBRZYŃ</t>
  </si>
  <si>
    <t>0220001130</t>
  </si>
  <si>
    <t>PRAKTYKA STOMATOLOGICZNA - ZBIGNIEW SZLEZER - SĘPÓLNO KRAJEŃSKIE</t>
  </si>
  <si>
    <t>0220001132</t>
  </si>
  <si>
    <t>"SANIMED" SPÓŁKA Z OGRANICZONĄ ODPOWIEDZIALNOŚCIĄ - WTELNO</t>
  </si>
  <si>
    <t>0220001140</t>
  </si>
  <si>
    <t>GABINET STOMATOLOGICZNY - MARIA KATAFIASZ - CEBULSKA - DOBRCZ</t>
  </si>
  <si>
    <t>0220001146</t>
  </si>
  <si>
    <t>GABINET STOMATOLOGICZNY - KRZYŻANIAK MAŁGORZATA - ŁABISZYN</t>
  </si>
  <si>
    <t>0220001148</t>
  </si>
  <si>
    <t>GABINET STOMATOLOGICZNY - EWA MAŃKOWSKA - INOWROCŁAW</t>
  </si>
  <si>
    <t>0220001151</t>
  </si>
  <si>
    <t>GABINET STOMATOLOGICZNY - MAGDALENA ORLIKOWSKA - BYDGOSZCZ</t>
  </si>
  <si>
    <t>0220001152</t>
  </si>
  <si>
    <t>AB-REH ANNA BURZYŃSKA - INOWROCŁAW</t>
  </si>
  <si>
    <t>0220001157</t>
  </si>
  <si>
    <t>OSSOWSKA  WIOLETA - PRYWATNY GABINET STOMATOLOGICZNY I LEKARSKI - TORUŃ</t>
  </si>
  <si>
    <t>0220001158</t>
  </si>
  <si>
    <t>PRYWATNY GABINET STOMATOLOGICZNY - EWA URBAŃSKA - WŁOCŁAWEK</t>
  </si>
  <si>
    <t>0220001159</t>
  </si>
  <si>
    <t>PRYWATNY GABINET STOMATOLOGICZNY - LILLA WITCZAK - RADZIEJÓW</t>
  </si>
  <si>
    <t>0220001160</t>
  </si>
  <si>
    <t>GABINET STOMATOLOGICZNY GRAŻYNA  MORKOWSKA-PAWLAK - WŁOCŁAWEK</t>
  </si>
  <si>
    <t>0220001162</t>
  </si>
  <si>
    <t>GABINET STOMATOLOGICZNY LEK.STOM. JOANNA BARTOSZEWSKA - GOLUB-DOBRZYŃ</t>
  </si>
  <si>
    <t>0220001165</t>
  </si>
  <si>
    <t>STEINKE-TOMASZEWSKA EWA- PRYWATNY GABINET STOMATOLOGICZNY - WĄBRZEŹNO</t>
  </si>
  <si>
    <t>0220001166</t>
  </si>
  <si>
    <t>INDYWIDUALNA PRAKTYKA POŁOŻNICZA  BOŻENA MALCZEWSKA W SĘPÓLNIE KRAJEŃSKIM - SĘPÓLNO KRAJEŃSKIE</t>
  </si>
  <si>
    <t>0220001168</t>
  </si>
  <si>
    <t>INDYWIDUALNA SPECJALISTYCZNA  PRAKTYKA STOMATOLOGICZNA  MARZANNA LEWICKA - WŁOCŁAWEK</t>
  </si>
  <si>
    <t>0220001172</t>
  </si>
  <si>
    <t>SPECJALISTYCZNA PRAKTYKA LEKARSKA - GABINET NEUROLOGICZNY "AKSON"- KRZYSZTOF BRODOWSKI - TUCHOLA</t>
  </si>
  <si>
    <t>0220001183</t>
  </si>
  <si>
    <t>INDYWIDUALNA PRAKTYKA LEKARSKA - SPECJALISTYCZNA PRAKTYKA LEKARSKA - SPECJALISTA CHORÓB OCZU BARBARA KULAS - TUCHOLA</t>
  </si>
  <si>
    <t>0220001185</t>
  </si>
  <si>
    <t>PRYWATNY GABINET STOMATOLOGICZNY TADEUSZ LEWANDOWSKI - BYDGOSZCZ</t>
  </si>
  <si>
    <t>0220001188</t>
  </si>
  <si>
    <t>NZOZ "WIE-MED" WIESŁAWA JUSZCZYŃSKA - RADZIEJÓW</t>
  </si>
  <si>
    <t>0220001190</t>
  </si>
  <si>
    <t>GABINET STOMATOLOGICZNY - DANUTA NOWACKA - DRZYCIM</t>
  </si>
  <si>
    <t>0220001220</t>
  </si>
  <si>
    <t>STOWARZYSZENIE "HOSPICJUM IM.ŚW. MAŁGORZATY " - ORGANIZACJA KATOLICKA PRZY PARAFII RZYMSKO-KATOLICKIEJ P.W. BOŻEGO CIAŁA - TUCHOLA</t>
  </si>
  <si>
    <t>0220001231</t>
  </si>
  <si>
    <t>NIEPUBLICZNY ZAKŁAD OPIEKI ZDROWOTNEJ "MEDICUS" SP. JAWNA E. I J. GAJ, I. KOTYŃSKA, J. KACZMAREK W PAKOŚCI - PAKOŚĆ</t>
  </si>
  <si>
    <t>0220200001</t>
  </si>
  <si>
    <t>SAMODZIELNY PUBLICZNY ZAKŁAD OPIEKI ZDROWOTNEJ W IZBICY KUJAWSKIEJ - IZBICA KUJAWSKA</t>
  </si>
  <si>
    <t>0220100003</t>
  </si>
  <si>
    <t>RAKOWSKA-CHYLIŃSKA ANNA - PRYWATNY GABINET STOMATOLOGICZNY - BRODNICA</t>
  </si>
  <si>
    <t>0220001252</t>
  </si>
  <si>
    <t>INDYWIDUALNA SPECJALISTYCZNA PRAKTYKA LEKARSKA - GABINET STOMATOLOGICZNY JOANNA NURCZYŃSKA - DĄBROWA CHEŁMIŃSKA</t>
  </si>
  <si>
    <t>0220001262</t>
  </si>
  <si>
    <t>GABRYLEWICZ - GORBASZEWICZ RENATA PRYWATNY GABINET STOMATOLOGICZNY - OSIELSKO</t>
  </si>
  <si>
    <t>0220001265</t>
  </si>
  <si>
    <t>GABINET STOMATOLOGICZNY - RENATA BARTCZAK - BYDGOSZCZ</t>
  </si>
  <si>
    <t>0220001276</t>
  </si>
  <si>
    <t>ŻARY TOMASZ - PRYWATNA PRAKTYKA LEKARSKA - GRUDZIĄDZ</t>
  </si>
  <si>
    <t>0220001282</t>
  </si>
  <si>
    <t>KOWALSKA-CHEŁMIŃSKA JUSTYNA - GABINET STOMATOLOGICZNY - BRODNICA</t>
  </si>
  <si>
    <t>0220001285</t>
  </si>
  <si>
    <t>NZOZ NOVAMED PRZYCHODNIA RODZINNA W BRODNICY PROWADZONY PRZEZ "NOVAMED" SP Z O.O. - BRODNICA</t>
  </si>
  <si>
    <t>0220001289</t>
  </si>
  <si>
    <t>SAMODZIELNY PUBLICZNY ZAKŁAD OPIEKI ZDROWOTNEJ GMINY WŁOCŁAWEK - KRUSZYN</t>
  </si>
  <si>
    <t>0220001297</t>
  </si>
  <si>
    <t>NIEPUBLICZNY ZAKŁAD OPIEKI ZDROWOTNEJ "TIVOLI - MED" ELŻBIETA JACKOWSKA, KORNEL JACKOWSKI S.C. - GRUDZIĄDZ</t>
  </si>
  <si>
    <t>0220001300</t>
  </si>
  <si>
    <t>NIEPUBLICZNY ZAKŁAD OPIEKI ZDROWOTNEJ "PRO-MED" W CHOCENIU UTWORZONY PRZEZ ELŻBIETĘ BUCZYŃSKĄ - CHOCEŃ</t>
  </si>
  <si>
    <t>0220001305</t>
  </si>
  <si>
    <t>NIEPUBLICZNY ZAKŁAD OPIEKI ZDROWOTNEJ"MEDYK" W CZERNIEWICACH UTWORZONY PRZEZ ANDRZEJA DRABIKA - CZERNIEWICE</t>
  </si>
  <si>
    <t>0220001308</t>
  </si>
  <si>
    <t>NZOZ ZESPÓŁ MEDYCYNY RODZINNEJ-IWONA ZABRZYŃSKA W ZŁOTNIKACH KUJAWSKICH - ZŁOTNIKI KUJAWSKIE</t>
  </si>
  <si>
    <t>0220001313</t>
  </si>
  <si>
    <t>NIEPUBLICZNY SPECJALISTYCZNY ZAKŁAD OPIEKI ZDROWOTNEJ W INOWROCŁAWIU - EWA CHMIELEWSKA - INOWROCŁAW</t>
  </si>
  <si>
    <t>0220001316</t>
  </si>
  <si>
    <t>PRZYCHODNIA RĄBIN - INOWROCŁAW</t>
  </si>
  <si>
    <t>0220001317</t>
  </si>
  <si>
    <t>NZOZ - PRZYCHODNIA "PIASTOWSKA - LUDWIKA LEWICKA - INOWROCŁAW</t>
  </si>
  <si>
    <t>0220001328</t>
  </si>
  <si>
    <t>SAMODZIELNY PUBLICZNY ZAKŁAD OPIEKI ZDROWOTNEJ W ŁYSOMICACH - ŁYSOMICE</t>
  </si>
  <si>
    <t>0220001337</t>
  </si>
  <si>
    <t>NIEPUBLICZNY ZAKŁAD OPIEKI ZDROWOTNEJ WANDA MURZYŃSKA - KOWAL</t>
  </si>
  <si>
    <t>0220001338</t>
  </si>
  <si>
    <t>GABINET STOMATOLOGICZNY BARBARA BOGDAŃSKA - BYDGOSZCZ</t>
  </si>
  <si>
    <t>0220001341</t>
  </si>
  <si>
    <t>ZAKŁAD PIELĘGNACYJNO - OPIEKUŃCZY IM. KS. JERZEGO POPIEŁUSZKI W TORUNIU UTWORZONY PRZEZ RADĘ MIEJSKĄ TORUNIA - TORUŃ</t>
  </si>
  <si>
    <t>0220001346</t>
  </si>
  <si>
    <t>GABINET STOMATOLOGICZNY - BARBARA CYRAN - BYDGOSZCZ</t>
  </si>
  <si>
    <t>0220001347</t>
  </si>
  <si>
    <t>PRYWATNY GABINET STOMATOLOGICZNY - GRANOWSKA ALEKSANDRA - NAKŁO NAD NOTECIĄ</t>
  </si>
  <si>
    <t>0220001349</t>
  </si>
  <si>
    <t>PRYWATNA PRAKTYKA STOMATOLOGICZNA - IWONA SOBCZYŃSKA - BUDAJ - TUCHOLA</t>
  </si>
  <si>
    <t>0220001350</t>
  </si>
  <si>
    <t>GABINET STOMATOLOGICZNY - LIDIA SOKALA-LEWANDOWSKA - NAKŁO NAD NOTECIĄ</t>
  </si>
  <si>
    <t>0220001354</t>
  </si>
  <si>
    <t>PRYWATNY GABINET STOMATOLOGICZNY - ELEONORA OTFINOWSKA - SZUBIN</t>
  </si>
  <si>
    <t>0220001356</t>
  </si>
  <si>
    <t>GABINET STOMATOLOGICZNY - KRYSTYNA WALENTOWSKA-JELONEK - BYDGOSZCZ</t>
  </si>
  <si>
    <t>0220001362</t>
  </si>
  <si>
    <t>PRYWATNY GABINET STOMATOLOGICZNY - JOLANTA HEBISZ - JEZIORA WIELKIE</t>
  </si>
  <si>
    <t>0220001363</t>
  </si>
  <si>
    <t>SPECJALISTYCZNA PRAKTYKA STOMATOLOGICZNA - STRABURZYŃSKA MARIA TERESA - TUCHOLA</t>
  </si>
  <si>
    <t>0220001364</t>
  </si>
  <si>
    <t>SAMODZIELNY PUBLICZNY WIELOSPECJALISTYCZNY ZAKŁAD OPIEKI ZDROWOTNEJ MINISTERSTWA SPRAW WEWNĘTRZNYCH I ADMINISTRACJI W BYDGOSZCZY - BYDGOSZCZ</t>
  </si>
  <si>
    <t>0220001367</t>
  </si>
  <si>
    <t>SZPITAL - PRYWATNE CENTRUM CHIRURGII JACEK WINCZAKIEWICZ - MAREK BORKIEWICZ - TORUŃ</t>
  </si>
  <si>
    <t>0220001375</t>
  </si>
  <si>
    <t>WOJSK.SPEC.PRZYCH.LEK.SP ZOZ TORUŃ - TORUŃ</t>
  </si>
  <si>
    <t>0220001377</t>
  </si>
  <si>
    <t>IGNASZAK KAZIMIERZ INDYWIDUALNA PRAKTYKA STOMATOLOGICZNA - TORUŃ</t>
  </si>
  <si>
    <t>0220001378</t>
  </si>
  <si>
    <t>INDYWIDUALNA PRAKTYKA STOMATOLOGICZNA - ZOFIA PICHURSKA - TORUŃ</t>
  </si>
  <si>
    <t>0220001384</t>
  </si>
  <si>
    <t>PRYWATNY GABINET STOMATOLOGICZNY -  JANUSZ KUSZ - ZŁOTORIA</t>
  </si>
  <si>
    <t>0220001385</t>
  </si>
  <si>
    <t>ANNA STRZEŚNIEWSKA - GABINET STOMATOLOGICZNY - TORUŃ</t>
  </si>
  <si>
    <t>0220001389</t>
  </si>
  <si>
    <t>NIEPUBLICZNY ZAKŁAD OPIEKI ZDROWOTNEJ "MEDICUS" SP. Z O.O. - NAKŁO NAD NOTECIĄ</t>
  </si>
  <si>
    <t>0220001390</t>
  </si>
  <si>
    <t>NIEPUBLICZNY ZAKŁAD OPIEKI ZDROWOTNEJ  "LEKARZ DOMOWY" ALICJA KUBIAK, MARIA LOREK SPÓŁKA JAWNA - SZUBIN</t>
  </si>
  <si>
    <t>0220001391</t>
  </si>
  <si>
    <t>NZOZ OŚRODEK ZDROWIA W POKRZYDOWIE UTWORZONY PRZEZ JERZEGO PIASECKIEGO - POKRZYDOWO</t>
  </si>
  <si>
    <t>0220001392</t>
  </si>
  <si>
    <t>NZOZ "WIMED" W ŚWIEDZIEBNI - I. WIWATOWSKI, K. WIWATOWSKA S.C. - ŚWIEDZIEBNIA</t>
  </si>
  <si>
    <t>0220001395</t>
  </si>
  <si>
    <t>ZAKŁAD OPIEKI ZDROWOTNEJ "VITA" - JANIKOWO</t>
  </si>
  <si>
    <t>0220001400</t>
  </si>
  <si>
    <t>GABINET STOMATOLOGICZNY - HALINA GŁOWACKA - WŁOCŁAWEK</t>
  </si>
  <si>
    <t>0220001401</t>
  </si>
  <si>
    <t>PRYWATNY GABINET STOMATOLOGICZNY ANDRZEJ KARCZEWSKI - WŁOCŁAWEK</t>
  </si>
  <si>
    <t>0220001403</t>
  </si>
  <si>
    <t>NIEPUBLICZNY ZAKŁAD OPIEKI ZDROWOTNEJ "DENTOS " W OSTROWITEM -  AGNIESZKA HARABURDA - RYPIN</t>
  </si>
  <si>
    <t>0220001404</t>
  </si>
  <si>
    <t>PRYWATNY GABINET STOMATOLOGICZNY URSZULA KOKOSZKA - OSIĘCINY</t>
  </si>
  <si>
    <t>0220001405</t>
  </si>
  <si>
    <t>INDYWIDUALNA PRAKTYKA STOMATOLOGICZNA JUSTYNA WITKA-JEŻEWSKA - WŁOCŁAWEK</t>
  </si>
  <si>
    <t>0220001406</t>
  </si>
  <si>
    <t>GABINET STOMATOLOGICZNY EWA TURSKA - WŁOCŁAWEK</t>
  </si>
  <si>
    <t>0220001407</t>
  </si>
  <si>
    <t>INDYWIDUALNA PRAKTYKA STOMATOLOGICZNA MARIA PIEKARSKA-LESZCZYŃSKA - WŁOCŁAWEK</t>
  </si>
  <si>
    <t>0220001410</t>
  </si>
  <si>
    <t>GABINET STOMATOLOGICZNY EWA SZYDŁOWSKA - KIKÓŁ</t>
  </si>
  <si>
    <t>0220001412</t>
  </si>
  <si>
    <t>PRYWATNY GABINET STOMATOLOGICZNY MARIA MARTYNOWSKA-ZAWIDZKA - WŁOCŁAWEK</t>
  </si>
  <si>
    <t>0220001413</t>
  </si>
  <si>
    <t>PRYWATNY GABINET STOMATOLOGICZNY STANISŁAWA ZIELIŃSKA-CIPKOWSKA - WŁOCŁAWEK</t>
  </si>
  <si>
    <t>0220001414</t>
  </si>
  <si>
    <t>EMANUEL KALEJAIYE PRYWATNA PRAKTYKA LEKARSKA WE WŁOCŁAWKU - WŁOCŁAWEK</t>
  </si>
  <si>
    <t>0220001424</t>
  </si>
  <si>
    <t>GABINET STOMATOLOGICZNY LEKARZ STOMATOLOGII OGÓLNEJ MARCIN ZALESKI - NOWA WIEŚ</t>
  </si>
  <si>
    <t>0220001425</t>
  </si>
  <si>
    <t>INDYWIDUALNA PRAKTYKA STOMATOLOGICZNA LEK.STOM.ALICJA SŁAWIŃSKA - ALEKSANDRÓW KUJAWSKI</t>
  </si>
  <si>
    <t>0220001426</t>
  </si>
  <si>
    <t>GABINET STOMATOLOGICZNY MAGDALENA KOZŁOWSKA SEROCKA - CIECHOCINEK</t>
  </si>
  <si>
    <t>0220001427</t>
  </si>
  <si>
    <t>NIEPUBLICZNY ZAKŁAD OPIEKI ZDROWOTNEJ UNIMED - P.H.U. UNIMED S.C. J. ANTKOWSKI W. SZYMAŃSKI - WŁOCŁAWEK</t>
  </si>
  <si>
    <t>0220001428</t>
  </si>
  <si>
    <t>PRYWATNY GABINET STOMATOLOGICZNY JOANNA KILIJAŃSKA-TOMASZEWSKA - ALEKSANDRÓW KUJAWSKI</t>
  </si>
  <si>
    <t>0220001431</t>
  </si>
  <si>
    <t>PRYWATNY GABINET STOMATOLOGICZNY AGNIESZKA GAJZLER - ZBÓJNO</t>
  </si>
  <si>
    <t>0220001432</t>
  </si>
  <si>
    <t>GABINET STOMATOLOGICZNY LEK. STOM. BEATA  PRYLIŃSKA - WŁOCŁAWEK</t>
  </si>
  <si>
    <t>0220001433</t>
  </si>
  <si>
    <t>GABINET STOMATOLOGICZNY MAŁGORZATA LEBIEDZIŃSKA - WŁOCŁAWEK</t>
  </si>
  <si>
    <t>0220001435</t>
  </si>
  <si>
    <t>GABINET STOMATOLOGICZNY MAREK WYSOCKI - CIECHOCINEK</t>
  </si>
  <si>
    <t>0220001480</t>
  </si>
  <si>
    <t>SPECJALISTYCZNA PRAKTYKA OKULISTYCZNA KRYSTYNA CZARNECKA - ŻNIN</t>
  </si>
  <si>
    <t>0220001481</t>
  </si>
  <si>
    <t>GABINET OKULISTYCZNY - GRZEGORZ JĘDRZEJCZAK - MOGILNO</t>
  </si>
  <si>
    <t>0220001482</t>
  </si>
  <si>
    <t>NZOZ PRZYCHODNIA LEKARSKA "AMICUS" W WĄBRZEŹNIE PROWADZONY PRZEZ S.C. DOROTA JANIUK, JERZY JANIUK - WĄBRZEŹNO</t>
  </si>
  <si>
    <t>0220001484</t>
  </si>
  <si>
    <t>NZOZ "MEDICOM" W BOBROWIE UTWORZONY PRZEZ MARIUSZA CHOJECKIEGO - BOBROWO</t>
  </si>
  <si>
    <t>0220001486</t>
  </si>
  <si>
    <t>NIEPUBLICZNY ZAKŁAD OPIEKI ZDROWOTNEJ - OŚRODEK ZDROWIA W BRZOZIU UTWORZONY PRZEZ CECYLIĘ CISZEWSKĄ - BRZOZIE</t>
  </si>
  <si>
    <t>0220001488</t>
  </si>
  <si>
    <t>NIEPUBLICZNYM ZAKŁADEM OPIEKI ZDROWOTNEJ "GOL-MED." SP. Z O.O - GOLUB-DOBRZYŃ</t>
  </si>
  <si>
    <t>0220001491</t>
  </si>
  <si>
    <t>INDYWIDUALNA PRAKTYKA SPECJALISTYCZNA - SPECJALISTYCZNA PRAKTYKA OKULISTYCZNA - MARIA ZWOLENKIEWICZ - ŻNIN</t>
  </si>
  <si>
    <t>0220001493</t>
  </si>
  <si>
    <t>NZOZ - OŚRODEK ZDROWIE W ZBICZNIE UTWORZONY PRZEZ MARIOLĘ BELING - MAX - ZBICZNO</t>
  </si>
  <si>
    <t>0220001494</t>
  </si>
  <si>
    <t>NIEPUBLICZNY ZAKŁAD REHABILITACJI LECZNICZEJ "REHMAK" S. C. MACIEJ KMIEĆ, MARTA KMIEĆ - GNIEWKOWO</t>
  </si>
  <si>
    <t>0220001496</t>
  </si>
  <si>
    <t>PRYWATNY GABINET REHABILITACJI KATARZYNA LUSSA W JANIKOWIE - JANIKOWO</t>
  </si>
  <si>
    <t>0220001503</t>
  </si>
  <si>
    <t>EWA BUGALSKA-KINAL INDYWIDUALNA PRAKTYKA LEKARSKA - PRYWATNY GABINET DERMATOLOGICZNY - NAKŁO NAD NOTECIĄ</t>
  </si>
  <si>
    <t>0220001505</t>
  </si>
  <si>
    <t>NZOZ "ESCULAP" W GNIEWKOWIE PROWADZONY PRZEZ SPÓŁKĘ CYWILNĄ T. DEREZIŃSKI, B. WĄSIKOWSKA, A. FOLTYNOWICZ-PANFIL - GNIEWKOWO</t>
  </si>
  <si>
    <t>0220001506</t>
  </si>
  <si>
    <t>NIEPUBLICZNY ZAKŁAD OPIEKI ZDROWOTNEJ "ELUMED" - MACIEJ CZEŚNIN - JACEK CZEŚNIN W CHODCZU - CHODECZ</t>
  </si>
  <si>
    <t>0220001507</t>
  </si>
  <si>
    <t>NZOZ "DORMED" S.C.-EWA SOBOCIŃSKA,IRENA OLEJNICZAK-KULA, ANDRZEJ JAGIELSKI, ANDRZEJ GONTAREK - RYPIN</t>
  </si>
  <si>
    <t>0220001508</t>
  </si>
  <si>
    <t>NIEPUBLICZNY ZAKŁAD OPIEKI ZDROWOTNEJ "ZESPÓŁ LEKARSKI"  SPÓŁKA Z OGRANICZONĄ ODPOWIEDZIALNOŚCIĄ - OSIĘCINY</t>
  </si>
  <si>
    <t>0220001509</t>
  </si>
  <si>
    <t>PRZYCHODNIA LEKARSKA KOLMED SP. Z O.O. - WŁOCŁAWEK</t>
  </si>
  <si>
    <t>0220001510</t>
  </si>
  <si>
    <t>NIEPUBLICZNY ZAKŁAD OPIEKI ZDROWOTNEJ LUBRAMED W LUBRAŃCU UTWORZONY PRZEZ JADWIGĘ WOJCIECHOWSKĄ - LUBRANIEC</t>
  </si>
  <si>
    <t>0220001512</t>
  </si>
  <si>
    <t>NZOZ W OSTROWITEM-S.C. KRYSTYNA GRAJKOWSKA, MARCIN GRAJKOWSKI - OSTROWITE</t>
  </si>
  <si>
    <t>0220001513</t>
  </si>
  <si>
    <t>NIEPUBLICZNY ZAKŁAD OPIEKI ZDROWOTNEJ ANNMED ANNA KOKOCIŃSKA, ANNA NOWAKOWSKA SPÓŁKA JAWNA - WŁOCŁAWEK</t>
  </si>
  <si>
    <t>0220001514</t>
  </si>
  <si>
    <t>NZOZ PRZYCHODNIA LEKARSKA"ESKULAP"  WE WŁOCŁAWKU - IRENA ŁUKASZEWSKA - WŁOCŁAWEK</t>
  </si>
  <si>
    <t>0220001515</t>
  </si>
  <si>
    <t>ANNA WACHOWIAK - INDYWIDUALNA SPECJALISTYCZNA PRAKTYKA LEKARSKA - PORADNIA NEUROLOGII WIEKU ROZWOJOWEGO - WŁOCŁAWEK</t>
  </si>
  <si>
    <t>0220001517</t>
  </si>
  <si>
    <t>ZAKŁAD OPIEKUŃCZO-LECZNICZY PROWADZONY PRZEZ ZGROMADZENIE CÓREK MATKI BOSKIEJ BOLESNEJ "SERAFITKI" - TORUŃ</t>
  </si>
  <si>
    <t>0220001518</t>
  </si>
  <si>
    <t>PRYWATNA PRAKTYKA LEKARSKA - EWA OBREMSKA-ZALESKA W TORUNIU - TORUŃ</t>
  </si>
  <si>
    <t>0220001519</t>
  </si>
  <si>
    <t>INDYWIDUALNA PRAKTYKA STOMATOLOGICZNA PRZEMYSŁAW PAWLIKOWSKI - TORUŃ</t>
  </si>
  <si>
    <t>0220001522</t>
  </si>
  <si>
    <t>PRYWATNY GABINET STOMATOLOGICZNY LEK.STOM BOŻENA RADTKE - GRUDZIĄDZ</t>
  </si>
  <si>
    <t>0220001523</t>
  </si>
  <si>
    <t>INDYWIDUALNA PRAKTYKA LEKARSKA - IZABELA AKERMAN-GÓRNA - BRZOZÓWKA</t>
  </si>
  <si>
    <t>0220001525</t>
  </si>
  <si>
    <t>GABINET FIZYKOTERAPII "ZDROWIE" IWONY STOJAK WE WŁOCŁAWKU - WŁOCŁAWEK</t>
  </si>
  <si>
    <t>0220001526</t>
  </si>
  <si>
    <t>INDYWIDUALNA PRAKTYKA LEKARSKA - IWONA PRZEDMOJSKA - TORUŃ</t>
  </si>
  <si>
    <t>0220001528</t>
  </si>
  <si>
    <t>JERZY BACZYŃSKI INDYWIDUALNA SPECJALISTYCZNA PRAKTYKA LEKARSKA WE WŁOCŁAWKU - WŁOCŁAWEK</t>
  </si>
  <si>
    <t>0220001529</t>
  </si>
  <si>
    <t>IWONA STADNICKA -  KOLENDO - GABINET ORTODONTYCZNY - CHEŁMNO</t>
  </si>
  <si>
    <t>0220001530</t>
  </si>
  <si>
    <t>NIEPUBLICZNY ZAKŁAD OPIEKI ZDROWOTNEJ "KARWIDENT" W CHEŁMNIE MAŁGORZATA KARWASZ-SZERSZEŃ - CHEŁMNO</t>
  </si>
  <si>
    <t>0220001532</t>
  </si>
  <si>
    <t>PRYWATNY GABINET STOMATOLOGICZNY - MELLER TRĘDOWICZ EWA - BRODNICA</t>
  </si>
  <si>
    <t>0220001535</t>
  </si>
  <si>
    <t>NIEPUBLICZNY ZAKŁAD REHABILITACJI "ZDROWIE" WE WŁOCŁAWKU SPÓŁKA CYWILNA - MAGDALENA POŹNIAK-WIŚNIEWSKA, BEATA IWANISZCZUK - WŁOCŁAWEK</t>
  </si>
  <si>
    <t>0220001536</t>
  </si>
  <si>
    <t>NZOZ NIEPUBLICZNA PRZYCHODNIA USŁUG MEDYCZNYCH "BRAL-MED" W LIPNIE - ANNA BRAMORSKA-LENDZION - LIPNO</t>
  </si>
  <si>
    <t>0220001539</t>
  </si>
  <si>
    <t>TERESA SZCZEPAŃSKA - GABINET OKULISTYCZNY W LIPNIE - LIPNO</t>
  </si>
  <si>
    <t>0220001541</t>
  </si>
  <si>
    <t>NIEPUBLICZNY ZAKŁAD OPIEKI ZDROWOTNEJ "MÓJ LEKARZ" JOLANTA MADO-KUNA - LIPNO</t>
  </si>
  <si>
    <t>0220001544</t>
  </si>
  <si>
    <t>NIEPUBLICZNY ZAKŁAD OPIEKI ZDROWOTNEJ CENTRUM FIZJOTERAPII "OŚRODEK ZDROWIA" S.C. W KRUSZWICY CEZARY PRZYBYCIEŃ, SYLWIA PRZYBYCIEŃ-KONIECZYŃSKA - KRUSZWICA</t>
  </si>
  <si>
    <t>0220001548</t>
  </si>
  <si>
    <t>INDYWIDUALNA PRAKTYKA LEKARSKA - JOLANTA DUTKOWSKA-PAC W BRODNICY - BRODNICA</t>
  </si>
  <si>
    <t>0220001550</t>
  </si>
  <si>
    <t>NZOZ "EUROMEDICA-SPEC" PROWADZONY PRZEZ NZOZ "EUROMEDICA-SPEC" SP. Z O.O. W GRUDZIĄDZU - GRUDZIĄDZ</t>
  </si>
  <si>
    <t>0220001551</t>
  </si>
  <si>
    <t>PRYWATNY GABINET STOMATOLOGICZNY-CHIRURG STOMATOLOG JACEK DOMAGAŁA - SZUBIN</t>
  </si>
  <si>
    <t>0220001552</t>
  </si>
  <si>
    <t>GABINET STOMATOLOGICZNY - WIESŁAWA PROCHOWNIK - GNIEWKOWO</t>
  </si>
  <si>
    <t>0220001553</t>
  </si>
  <si>
    <t>GABINET STOMATOLOGICZNY - PIOTR SOBECKI - BYDGOSZCZ</t>
  </si>
  <si>
    <t>0220001554</t>
  </si>
  <si>
    <t>PRYWATNA PRAKTYKA STOMATOLOGICZNA - RAFAŁ PRZYBYŁKA - SĘPÓLNO KRAJEŃSKIE</t>
  </si>
  <si>
    <t>0220001555</t>
  </si>
  <si>
    <t>NOVIT.MED GABINET STOMATOLOGICZNY - IWONA SIEMKO - INOWROCŁAW</t>
  </si>
  <si>
    <t>0220001556</t>
  </si>
  <si>
    <t>GABINET STOMATOLOGICZNY - KRZYSZTOF SKAŁA - BYDGOSZCZ</t>
  </si>
  <si>
    <t>0220001557</t>
  </si>
  <si>
    <t>INDYWIDUALNA PRAKTYKA LEKARSKA - CEZARY POZORSKI - LUBIEWO</t>
  </si>
  <si>
    <t>0220001558</t>
  </si>
  <si>
    <t>NZOZ CENTRUM USŁUG STOMATOLOGICZNYCH "UNIDENT" W BYDGOSZCZY UTWORZONY PRZEZ ROMANA FABISIAKA - BYDGOSZCZ</t>
  </si>
  <si>
    <t>0220001561</t>
  </si>
  <si>
    <t>GABINET STOMATOLOGICZNY - KRYSTYNA STRANZ - MARCINKOWO</t>
  </si>
  <si>
    <t>0220001563</t>
  </si>
  <si>
    <t>NZOZ GABINET STOMATOLOGICZNY  EWA KOPA-STANIK W SOLCU KUJAWSKIM - SOLEC KUJAWSKI</t>
  </si>
  <si>
    <t>0220001564</t>
  </si>
  <si>
    <t>NIEPUBLICZNY ZAKŁAD OPIEKI ZDROWOTNEJ - SPECJALISTYCZNE GABINETY LEKARSKO-DENTYSTYCZNE "DENTAL-MED" W BYDGOSZCZY HALINA DOMAŃSKA - MIDURA - BYDGOSZCZ</t>
  </si>
  <si>
    <t>0220001574</t>
  </si>
  <si>
    <t>NIEPUBLICZNY ZAKŁAD OPIEKI ZDROWOTNEJ " ZDROWIE" S.C. BARBARA KASZAK, CEZARY PRZYBYCIEŃ, PIOTR WIECZOREK - JANIKOWO</t>
  </si>
  <si>
    <t>0220001581</t>
  </si>
  <si>
    <t>SZADKOWSKA ANNA - NZOZ PROFILAKTYKA - MURZYNNO</t>
  </si>
  <si>
    <t>0220001586</t>
  </si>
  <si>
    <t>GABINET STOMATOLOGICZNY LEK. STOM. BEATA LEWANDOWSKA - WŁOCŁAWEK</t>
  </si>
  <si>
    <t>0220001587</t>
  </si>
  <si>
    <t>GABINET STOMATOLOGICZNY - MAŁGORZATA WOJTANIA - NOWE</t>
  </si>
  <si>
    <t>0220001589</t>
  </si>
  <si>
    <t>NIEPUBLICZNY ZAKŁAD OPIEKI ZDROWOTNEJ "MEDIC" W MOGILNIE - MICHAŁ ALEKSANDROWICZ - MOGILNO</t>
  </si>
  <si>
    <t>0220001592</t>
  </si>
  <si>
    <t>INDYWIDUALNĄ PRAKTYKĄ PIELĘGNIARSKĄ - EWA STUCZYŃSKA W BYDGOSZCZY - BYDGOSZCZ</t>
  </si>
  <si>
    <t>0220001595</t>
  </si>
  <si>
    <t>PRYWATNY GABINET STOMATOLOGICZNY - KRZYSZTOF GAWINECKI - ALEKSANDRÓW KUJAWSKI</t>
  </si>
  <si>
    <t>0220001596</t>
  </si>
  <si>
    <t>KOLESIŃSKI STEFAN SPECJALISTA PROTETYK- GABINET STOMATOLOGICZNY - SZUBIN</t>
  </si>
  <si>
    <t>0220001601</t>
  </si>
  <si>
    <t>PRAKTYKA STOMATOLOGICZNA LIDIA ZALESKA - TOPÓLKA</t>
  </si>
  <si>
    <t>0220200010</t>
  </si>
  <si>
    <t>PRYWATNY GABINET STOMATOLOGICZNY DOROTA WAŚK - WŁOCŁAWEK</t>
  </si>
  <si>
    <t>0220001602</t>
  </si>
  <si>
    <t>GABINET STOMATOLOGICZNY- MONIKA GRZELAKOWSKA - WŁOCŁAWEK</t>
  </si>
  <si>
    <t>0220001605</t>
  </si>
  <si>
    <t>GABINET STOMATOLOGICZNY LEK. STOM. JANUSZ KRASKA - TUCHOLA</t>
  </si>
  <si>
    <t>0220001606</t>
  </si>
  <si>
    <t>NIEPUBLICZNY ZAKŁAD OPIEKI ZDROWOTNEJ GABINET STOMATOLOGICZNY HALISZCZAK ANNA - JANOWIEC WIELKOPOLSKI</t>
  </si>
  <si>
    <t>0220200012</t>
  </si>
  <si>
    <t>PRYWATNY GABINET STOMATOLOGICZNY - HANNA PIECHOCKA - WŁOCŁAWEK</t>
  </si>
  <si>
    <t>0220001607</t>
  </si>
  <si>
    <t>GABINET STOMATOLOGICZNY EWA SIPOWICZ-CYL - WŁOCŁAWEK</t>
  </si>
  <si>
    <t>0220200014</t>
  </si>
  <si>
    <t>GABINET STOMATOLOGICZNY DŁUGOŁĘCKA ZALESKA EWA - INOWROCŁAW</t>
  </si>
  <si>
    <t>0220001608</t>
  </si>
  <si>
    <t>NZOZ LEKARSKO-DENTYSTYCZNA SPÓŁDZIELNIA PRACY "SALUS" WE WŁOCŁAWKU PROWADZONY PRZEZ ZARZĄD LEKARSKO-DENTYSTYCZNEJ SPÓŁDZIELNI PRACY "SALUS" - WŁOCŁAWEK</t>
  </si>
  <si>
    <t>0220001609</t>
  </si>
  <si>
    <t>GABINET STOMATOLOGICZNY ARLETA SAWIŃSKA - CZOŁOWO</t>
  </si>
  <si>
    <t>0220001610</t>
  </si>
  <si>
    <t>GABINET LARYNGOLOGICZNY ELŻBIETA WOŁYNIEC - ZAWIŚLAK - BYDGOSZCZ</t>
  </si>
  <si>
    <t>0220001611</t>
  </si>
  <si>
    <t>PRYWATNY GABINET STOMATOLOGICZNY JÓZEFOWICZ EWA - WŁOCŁAWEK</t>
  </si>
  <si>
    <t>0220001612</t>
  </si>
  <si>
    <t>NIEPUBLICZNY ZAKŁAD OPIEKI ZDROWOTNEJ ARS MEDICA SP. Z O.O. W BRODNICY - BRODNICA</t>
  </si>
  <si>
    <t>0220001613</t>
  </si>
  <si>
    <t>NZOZ - ZESPÓŁ LEKARZY SPECJALISTÓW "ALERGO-VITA" SP Z O.O. W BYDGOSZCZY - BYDGOSZCZ</t>
  </si>
  <si>
    <t>0220001616</t>
  </si>
  <si>
    <t>GABINET STOMATOLOGICZNY LEK. STOM. DARIUSZ JĘDRZEJCZAK - WŁOCŁAWEK</t>
  </si>
  <si>
    <t>0220001617</t>
  </si>
  <si>
    <t>NZOZ OŚRODEK ZDROWIA GÓRZNO - DOROTA PASZKE - GÓRZNO</t>
  </si>
  <si>
    <t>0220100013</t>
  </si>
  <si>
    <t>NZOZ OŚRODEK ZDROWIA OSIEK UTWORZONY PRZEZ RYSZARDA PANKIEWICZA - OSIEK</t>
  </si>
  <si>
    <t>0220001627</t>
  </si>
  <si>
    <t>NZOZ W LUBIEWIE PROWADZONY PRZEZ SPÓŁKĘ CYWILNĄ ANDZREJ MYSZKOWSKI, ANNA MYSZKOWSKA, ALINA SASS - LUBIEWO</t>
  </si>
  <si>
    <t>0220001629</t>
  </si>
  <si>
    <t>NIEPUBLICZNY ZAKŁAD OPIEKI ZDROWOTNEJ "DOKTÓR" SP. Z O.O. W SĘPÓLNIE KRAJEŃSKIM - SĘPÓLNO KRAJEŃSKIE</t>
  </si>
  <si>
    <t>0220001651</t>
  </si>
  <si>
    <t>GABINET REHABILITACYJI I TERAPII MANUALNEJ L. SUCHOMSKA W SĘPÓLNIE KRAJEŃSKIM - SĘPÓLNO KRAJEŃSKIE</t>
  </si>
  <si>
    <t>0220001686</t>
  </si>
  <si>
    <t>SAMODZIELNY PUBLICZNY ZAKŁAD OPIEKI ZDROWOTNEJ WE WROCKACH - WROCKI</t>
  </si>
  <si>
    <t>0220001692</t>
  </si>
  <si>
    <t>B. BRAUN AVITUM POLAND SPÓŁKA Z OGRANICZONĄ ODPOWIEDZIALNOŚCIĄ - GOLUB-DOBRZYŃ</t>
  </si>
  <si>
    <t>0220001693</t>
  </si>
  <si>
    <t>"REMED" S.C. GRUPOWA PRAKTYKA  ŚRODOWISKOWO - RODZINNA, PIELĘGNIARSKO - POŁOŻNICZA W SOŚNIE - SOŚNO</t>
  </si>
  <si>
    <t>0220001726</t>
  </si>
  <si>
    <t>GABINET STOMATOLOGICZNY LEK. STOM. JAROSŁAW BIENIEK - CHODECZ</t>
  </si>
  <si>
    <t>0220001730</t>
  </si>
  <si>
    <t>'NIEPUBLICZNY ZAKŁAD OPIEKI ZDROWOTNEJ "TWOJE ZDROWIE" S.C. W KRUSZWICY - KRUSZWICA</t>
  </si>
  <si>
    <t>0220200018</t>
  </si>
  <si>
    <t>NIEPUBLICZNY ZAKŁAD OPIEKI ZDROWOTNEJ "MEDYKON" - LEKARZ RODZINNY - BRZEŚĆ KUJAWSKI</t>
  </si>
  <si>
    <t>0220001753</t>
  </si>
  <si>
    <t>NIEPUBLICZNY ZAKŁAD OPIEKI ZDROWOTNEJ "PULS" W FABIANKACH - KRZYSZTOF KRUSZCZYŃSKI - FABIANKI</t>
  </si>
  <si>
    <t>0220001759</t>
  </si>
  <si>
    <t>NZOZ "MEDYK" MARIA DĄBROWSKA - FABIANKI</t>
  </si>
  <si>
    <t>0220001772</t>
  </si>
  <si>
    <t>MEDYCYNA SPECJALISTYCZNA SP. Z O.O - NIEPUBLICZNY SPECJALISTYCZNY ZAKŁAD OPIEKI ZDROWOTNEJ W BYDGOSZCZY - BYDGOSZCZ</t>
  </si>
  <si>
    <t>0220001773</t>
  </si>
  <si>
    <t>WOJEWÓDZKI OŚRODEK TERAPII UZALEŻNIEŃ  I WSPÓŁUZALEŻNIENIA W TORUNIU - TORUŃ</t>
  </si>
  <si>
    <t>0220100024</t>
  </si>
  <si>
    <t>SZPITAL POWIATOWY SP. Z O.O. W CHEŁMŻY - CHEŁMŻA</t>
  </si>
  <si>
    <t>0220100026</t>
  </si>
  <si>
    <t>SZPITAL POWIATOWY SPÓŁKA Z OGRANICZONĄ ODPOWIEDZIALNOŚCIĄ - GOLUB-DOBRZYŃ</t>
  </si>
  <si>
    <t>0220001800</t>
  </si>
  <si>
    <t>CENTRUM MEDYCZNE "KWEL-MED" SPÓŁKA Z O.O. - ŚWIECIE</t>
  </si>
  <si>
    <t>0220001803</t>
  </si>
  <si>
    <t>NZOZ CENTRUM MEDYCZNE "IKAR" W GRUDZIĄDZU UTWORZONY PRZEZ SP. Z O.O. "J.K.-21" - GRUDZIĄDZ</t>
  </si>
  <si>
    <t>0220001804</t>
  </si>
  <si>
    <t>NZOZ "EUROMEDICA-POZ" PROWADZONY PRZEZ NZOZ "EUROMEDICA-SPEC" SP. Z O.O. W GRUDZIĄDZU - GRUDZIĄDZ</t>
  </si>
  <si>
    <t>0220001805</t>
  </si>
  <si>
    <t>KRZEMIŃSKA JOLANTA - PRYWATNY GABINET STOMATOLOGICZNY - TORUŃ</t>
  </si>
  <si>
    <t>0220001807</t>
  </si>
  <si>
    <t>NIKLEWSKA-MAŃKOWSKA BEATA - GABINET STOMATOLOGICZNY - TORUŃ</t>
  </si>
  <si>
    <t>0220001812</t>
  </si>
  <si>
    <t>ZYGMUNTOWSKA HANNA - GABINET ORTODONTYCZNY - GRUDZIĄDZ</t>
  </si>
  <si>
    <t>0220001813</t>
  </si>
  <si>
    <t>ZDROJEWSKA BARBARA - GABINET ORTODONTYCZNY - GRUDZIĄDZ</t>
  </si>
  <si>
    <t>0220001814</t>
  </si>
  <si>
    <t>PRZYBYSZ IRENA - PRYWATNY GABINET STOMATOLOGICZNY - TORUŃ</t>
  </si>
  <si>
    <t>0220001820</t>
  </si>
  <si>
    <t>PRYWATNY GABINET STOMATOLOGICZNY - SŁAWOMIR PŁUCIENNIK - TORUŃ</t>
  </si>
  <si>
    <t>0220001821</t>
  </si>
  <si>
    <t>NIEPUBLICZNY ZAKŁAD OPIEKI ZDROWOTNEJ "LIDENT" W GRUDZIĄDZU - LILIANA NOWAKOWSKA-GRANICA - GRUDZIĄDZ</t>
  </si>
  <si>
    <t>0220001823</t>
  </si>
  <si>
    <t>LEWANDOWSKA ANNA - GABINET STOMATOLOGICZNY - TORUŃ</t>
  </si>
  <si>
    <t>0220001838</t>
  </si>
  <si>
    <t>GABINET STOMATOLOGICZNY - ALINA SADURSKA - BYDGOSZCZ</t>
  </si>
  <si>
    <t>0220001840</t>
  </si>
  <si>
    <t>PRYWATNY GABINET STOMATOLOGICZNY - BOŻENA ŁUKOMSKA-JASIK - BYDGOSZCZ</t>
  </si>
  <si>
    <t>0220001841</t>
  </si>
  <si>
    <t>NIEPUBLICZNY ZAKŁAD OPIEKI ZDROWOTNEJ "ELMED"  SP. Z O.O.  W BYDGOSZCZY - BYDGOSZCZ</t>
  </si>
  <si>
    <t>0220001844</t>
  </si>
  <si>
    <t>GABINET STOMATOLOGICZNY MAŁGORZATA GDANIEC - BYDGOSZCZ</t>
  </si>
  <si>
    <t>0220001849</t>
  </si>
  <si>
    <t>GABINET STOMATOLOGICZNY WIESŁAWA WOJCIECHOWSKA - SĘPÓLNO KRAJEŃSKIE</t>
  </si>
  <si>
    <t>0220001850</t>
  </si>
  <si>
    <t>GABINET STOMATOLOGICZNY LEK. STOM. ELŻBIETA SKALSKA - SEROCK</t>
  </si>
  <si>
    <t>0220001854</t>
  </si>
  <si>
    <t>GABINET ORTODONTYCZNY TOMASZ RYNKOWSKI - SZUBIN</t>
  </si>
  <si>
    <t>0220001856</t>
  </si>
  <si>
    <t>PRZYCHODNIA KOPERNIKA SPÓŁKA Z OGRANICZONĄ ODPOWIEDZIALNOŚCIĄ - GRUDZIĄDZ</t>
  </si>
  <si>
    <t>0220100028</t>
  </si>
  <si>
    <t>NZOZ "PRAKTYKA LEKARZA RODZINNEGO" SMÓL JOLANTA W JASTRZĘBIU - JASTRZĘBIE</t>
  </si>
  <si>
    <t>0220001870</t>
  </si>
  <si>
    <t>NIEPUBLICZNY ZAKŁAD OPIEKI ZDROWOTNEJ "PRAKTYKA LEKARZA RODZINNEGO" - KONRAD WŁODARCZYK - CIECHOCINEK</t>
  </si>
  <si>
    <t>0220001871</t>
  </si>
  <si>
    <t>ODWYKOWO-PSYCHIATRYCZNY OŚRODEK LECZNICZY GRABICZ I KARNOWSKI- PSYCHIATRZY SPÓŁKA PARTNERSKA - INOWROCŁAW</t>
  </si>
  <si>
    <t>0220001875</t>
  </si>
  <si>
    <t>NIEPUBLICZNY ZAKŁAD PIELĘGNACYJNO-OPIEKUŃCZY - WŁOCŁAWEK</t>
  </si>
  <si>
    <t>0220001881</t>
  </si>
  <si>
    <t>INDYWIDUALNA PRAKTYKA STOMATOLOGICZNA - ZOFIA STOKOWSKA-ŁOJKO - ALEKSANDRÓW KUJAWSKI</t>
  </si>
  <si>
    <t>0220001882</t>
  </si>
  <si>
    <t>GABINET STOMATOLOGICZNY - ELŻBIETA BORYCKA - GRZYBOWSKA - LIPNO</t>
  </si>
  <si>
    <t>0220001885</t>
  </si>
  <si>
    <t>PRYWATNY GABINET STOMATOLOGICZNY - PORADNIA ORTODONTYCZNA LEK. STOM. ANNA DROZD - WŁOCŁAWEK</t>
  </si>
  <si>
    <t>0220001888</t>
  </si>
  <si>
    <t>NIEPUBLICZNY ZAKŁAD OPIEKI ZDROWOTNEJ "ESKULAP" W RYPINIE S. C. ROMAN BYTNER, ROBERT WIECZOREK - RYPIN</t>
  </si>
  <si>
    <t>0220001889</t>
  </si>
  <si>
    <t>NIEPUBLICZNY ZAKŁAD OPIEKI ZDROWOTNEJ "PRO-MED" W PIOTRKOWIE KUJAWSKIM - JAKUB PRZYBYŁA - PIOTRKÓW KUJAWSKI</t>
  </si>
  <si>
    <t>0220001891</t>
  </si>
  <si>
    <t>ZOFIA PNIEWSKA-KOSIOREK - PORADNIA ZABURZEŃ MOWY WE WŁOCŁAWKU - WŁOCŁAWEK</t>
  </si>
  <si>
    <t>0220001892</t>
  </si>
  <si>
    <t>INDYWIDUALNA SPECJALISTYCZNA PRAKTYKA LEKARSKA - PORADNIA KARDIOLOGICZNA - LEK. MED. JOLANTA TRYKOWSKA - ŚWIECIE</t>
  </si>
  <si>
    <t>0220001893</t>
  </si>
  <si>
    <t>NZOZ "MEDICUS" W GRUDZIĄDZU PROWADZONY PRZEZ BOGDANA BYCZKOWSKIEGO - GRUDZIĄDZ</t>
  </si>
  <si>
    <t>0220001894</t>
  </si>
  <si>
    <t>NZOZ "OKULISTA" JADWIGA MURAWSKA-SIEMCZYK - MOGILNO</t>
  </si>
  <si>
    <t>0220001899</t>
  </si>
  <si>
    <t>NZOZ "LAR-MED" W  GRUDZIĄDZU PROWADZONY PRZEZ LEKARSKĄ SPÓŁKĘ PARTNERSKĄ MIERNICZEK - MYSZKOWSKI - GRUDZIĄDZ</t>
  </si>
  <si>
    <t>0220001900</t>
  </si>
  <si>
    <t>INDYWIDUALNA PRAKTYKA LEKARSKA - PRYWATNY GABINET LEKARSKI - DANUTA BAZELAK-KŁYSZEJKO - TUCHOLA</t>
  </si>
  <si>
    <t>0220001901</t>
  </si>
  <si>
    <t>NZOZ PRZYCHODNIA SPECJALISTYCZNA REMEDIUM W WĄBRZEŹNIE UTWORZONY PRZEZ EWĘ ZAPAŁOWICZ - WĄBRZEŹNO</t>
  </si>
  <si>
    <t>0220001905</t>
  </si>
  <si>
    <t>NIEPUBLICZNY ZAKŁAD OPIEKI ZDROWOTNEJ "NASZ MEDYK" PROWADZONY PRZEZ "NASZ MEDYK" - LEKARZE - KLONOWSKI, KRUPA I ŁĘCKI ,SPÓŁKA PARTNERSKA - GOLUB-DOBRZYŃ</t>
  </si>
  <si>
    <t>0220001909</t>
  </si>
  <si>
    <t>,,PANACEA" SP. Z O. O. PRZYCHODNIA LEKARSKA "STRZEMIĘCIN" - NIEPUBLICZNY ZAKŁAD OPIEKI ZDROWOTNEJ W GRUDZIĄDZU - GRUDZIĄDZ</t>
  </si>
  <si>
    <t>0220001922</t>
  </si>
  <si>
    <t>NZOZ PRZYCHODNIA LEKARSKA "PULS" S.C. AGNIESZKA KASPROWICZ, JOANNA KONDRATOWICZ-GRYGOROWICZ, KATARZYNA KONDRATOWICZ-SZCZERBIAK - WŁOCŁAWEK</t>
  </si>
  <si>
    <t>0220001926</t>
  </si>
  <si>
    <t>GABINET LARYNGOLOGICZNY - EWA WOŹNICKA W BRODNICY - BRODNICA</t>
  </si>
  <si>
    <t>0220001928</t>
  </si>
  <si>
    <t>NIEPUBLICZNY ZAKŁAD REHABILITACJI LECZNICZEJ "REHDUL" RYSZARD DULĘBA W PAKOŚCI - PAKOŚĆ</t>
  </si>
  <si>
    <t>0220001930</t>
  </si>
  <si>
    <t>PRYWATNA PRAKTYKA STOMATOLOGICZNA BREISA BARBARA - INOWROCŁAW</t>
  </si>
  <si>
    <t>0220001931</t>
  </si>
  <si>
    <t>NIEPUBLICZNY ZAKŁAD OPIEKI ZDROWOTNEJ " VITAMED"- REHABILITACJA PAWEŁ JĘCKA W KOWALU - KOWAL</t>
  </si>
  <si>
    <t>0220001932</t>
  </si>
  <si>
    <t>CENTRUM REHABILITACJI MEDYCZNEJ REMED - TORUŃ</t>
  </si>
  <si>
    <t>0220001933</t>
  </si>
  <si>
    <t>WITA KRYSTYNA JABŁOŃSKA USŁUGI REHABILITACYJNE - WŁOCŁAWEK</t>
  </si>
  <si>
    <t>0220001935</t>
  </si>
  <si>
    <t>GABINET STOMATOLOGICZNY EWA JASIŃSKA - BYDGOSZCZ</t>
  </si>
  <si>
    <t>0220001938</t>
  </si>
  <si>
    <t>INDYWIDUALNA PRAKTYKA PIELĘGNIARKI DOMOWEJ OPIEKI DŁUGOTERMINOWEJ ALEKSANDRA GÓRCZYŃSKA - WŁOCŁAWEK</t>
  </si>
  <si>
    <t>0220001939</t>
  </si>
  <si>
    <t>NZOZ PORADNIA REHABILITACYJNA "REVITA" W TORUNIU PROWADZONY PRZEZ PORADNIĘ REHABILITACYJNĄ "REVITA" SP. Z O.O. - TORUŃ</t>
  </si>
  <si>
    <t>0220001956</t>
  </si>
  <si>
    <t>PRZYCHODNIE LEKARSKIE "TORMED"  W TORUNIU - TORUŃ</t>
  </si>
  <si>
    <t>0220001959</t>
  </si>
  <si>
    <t>STACJA OPIEKI DŁUGOTERMINOWEJ CARITAS - SĘPÓLNO KRAJEŃSKIE</t>
  </si>
  <si>
    <t>0220001961</t>
  </si>
  <si>
    <t>"MIEJSKIE CENTRUM LEKARSKIE" SPÓŁKA  Z O.O. NIEPUBLICZNY ZAKŁAD OPIEKI ZDROWOTNEJ - MIEJSKIE CENTRUM LEKARSKIE W TUCHOLI - TUCHOLA</t>
  </si>
  <si>
    <t>0220001962</t>
  </si>
  <si>
    <t>NIEPUBLICZNY ZAKŁAD OPIEKI ZDROWOTNEJ "DER-MED" - GRUDZIĄDZ</t>
  </si>
  <si>
    <t>0220001965</t>
  </si>
  <si>
    <t>NIEPUBLICZNY ZAKŁAD OPIEKI ZDROWOTNEJ "PRZYCHODNIA FREDRY" SP Z O.O. W TORUNIU - TORUŃ</t>
  </si>
  <si>
    <t>0220001966</t>
  </si>
  <si>
    <t>PRZYCHODNIA LEKARSKA "NA SKARPIE" SP.  Z O.O. - TORUŃ</t>
  </si>
  <si>
    <t>0220001967</t>
  </si>
  <si>
    <t>"PRZYCHODNIA OSIEDLOWA RUBINKOWO SPÓŁKA Z OGRANICZONĄ ODPOWIEDZIALNOŚCIĄ"  W TORUNIU - TORUŃ</t>
  </si>
  <si>
    <t>0220001980</t>
  </si>
  <si>
    <t>NIEPUBLICZNY ZAKŁAD OPIEKI ZDROWOTNEJ "PRZYCHODNIA PODGÓRZ" W TORUNIU - BOŻENA DANUTA ŁUKASIEWICZ-RADZISZEWSKA - TORUŃ</t>
  </si>
  <si>
    <t>0220001986</t>
  </si>
  <si>
    <t>NIEPUBLICZNY ZAKŁAD OPIEKI ZDROWOTNEJ "VITA-DENT" W ŻNINIE UTWORZONY PRZEZ JOLANTĘ WIŚNIEWSKĄ - ŻNIN</t>
  </si>
  <si>
    <t>0220001988</t>
  </si>
  <si>
    <t>GABINET STOMATOLOGICZNY - MARIOLA NYKA - INOWROCŁAW</t>
  </si>
  <si>
    <t>0220001989</t>
  </si>
  <si>
    <t>INDYWIDUALNA PRAKTYKA STOMATOLOGICZNA - HORYD BEATA - KĘSOWO</t>
  </si>
  <si>
    <t>0220001990</t>
  </si>
  <si>
    <t>ZAKŁAD OPIEKI ZDROWOTNEJ - RENATA SPYCHALSKA ADAMCZAK - BARCIN</t>
  </si>
  <si>
    <t>0220001994</t>
  </si>
  <si>
    <t>GABINET PIELĘGNIAREK DOMOWYCH - TUCHOLA</t>
  </si>
  <si>
    <t>0220001996</t>
  </si>
  <si>
    <t>INDYWIDUALNA PRAKTYKA POŁOŻNICZA - MARIA ZIELIŃSKA - SICIENKO</t>
  </si>
  <si>
    <t>0220001997</t>
  </si>
  <si>
    <t>NIEPUBLICZNY ZAKŁAD OPIEKI ZDROWOTNEJ "ARS MEDICA" S.C. PRZYCHODNIA LEKARSKA MAGDALENA HUS, JACEK SZYMCZAK - INOWROCŁAW</t>
  </si>
  <si>
    <t>0220001998</t>
  </si>
  <si>
    <t>POŁOŻNE ŚRODOWISKOWO - RODZINNE S.C. - TUCHOLA</t>
  </si>
  <si>
    <t>0220001999</t>
  </si>
  <si>
    <t>INDYWIDUALNA SPECJALISTYCZNA PRAKTYKA POŁOŻNICZA JANINA PRZEDBORSKA - JANOWIEC WIELKOPOLSKI</t>
  </si>
  <si>
    <t>0220002000</t>
  </si>
  <si>
    <t>MKM GABINET REHABILITACJI I ODNOWY BIOLOGICZNEJ MARIAN KAROL MICEK - INOWROCŁAW</t>
  </si>
  <si>
    <t>0220002001</t>
  </si>
  <si>
    <t>NIEPUBLICZNY ZAKŁAD OPIEKI ZDROWOTNEJ "ELAMED" ELŻBIETA BILICKA - GNIEWKOWO</t>
  </si>
  <si>
    <t>0220002002</t>
  </si>
  <si>
    <t>"MEDIX" MACIEK BILICKI - RADZIEJÓW</t>
  </si>
  <si>
    <t>0220002003</t>
  </si>
  <si>
    <t>NZOZ "NOV-MED" W NOWYM DWORZE UTWORZONY PRZEZ ROBERTA MURAWSKIEGO - NOWY DWÓR</t>
  </si>
  <si>
    <t>0220002004</t>
  </si>
  <si>
    <t>PROFESMED DR BOGDAN CZAJKA - LUBRANIEC</t>
  </si>
  <si>
    <t>0220002005</t>
  </si>
  <si>
    <t>NIEPUBLICZNY ZAKŁAD OPIEKI ZDROWOTNEJ PRZYCHODNIA LEKARSKA W CIECHOCINKU - BOGUSŁAWA KĘDZIERSKA - CIECHOCINEK</t>
  </si>
  <si>
    <t>0220002006</t>
  </si>
  <si>
    <t>NIEPUBLICZNY ZAKŁAD OPIEKI ZDROWOTNEJ "KAMED" ROGOWO - ANNA BARBARA KAŁUŻYŃSKA - ROGOWO</t>
  </si>
  <si>
    <t>0220002010</t>
  </si>
  <si>
    <t>PRZEDSIĘBIORSTWO PODMIOTU LECZNICZEGO SPÓŁKI Z O. O. OPUS II OŚRODEK REHABILITACJI DZIECI I DOROSŁYCH - GRUDZIĄDZ</t>
  </si>
  <si>
    <t>0220100043</t>
  </si>
  <si>
    <t>PRZYCHODNIA RZĄDZ MNISZEK - GRUDZIĄDZ</t>
  </si>
  <si>
    <t>0220100044</t>
  </si>
  <si>
    <t>NZOZ "VITA-MEDICA" W GRUDZIĄDZU PRZOWADZONY PRZEZ "VITA MEDICA" SP. Z O.O. - GRUDZIĄDZ</t>
  </si>
  <si>
    <t>0220100046</t>
  </si>
  <si>
    <t>PRZYCHODNIA JEDYNKA - GRUDZIĄDZ</t>
  </si>
  <si>
    <t>0220100047</t>
  </si>
  <si>
    <t>PRZYCHODNIE LEKARSKIE "HIPOKRATES" SP. Z O.O. W TORUNIU - TORUŃ</t>
  </si>
  <si>
    <t>0220100048</t>
  </si>
  <si>
    <t>NZOZ "NEURO-MED" W GRUDZIĄDZU PROWADZONY PRZEZ "NEURO-MED" LEKARSKA SPÓŁKA PARTNERSKA - GRUDZIĄDZ</t>
  </si>
  <si>
    <t>0220002014</t>
  </si>
  <si>
    <t>NIEPUBLICZNY ZAKŁADE OPIEKI ZDROWOTNEJ "CEGIELNA" S.C. W INOWROCŁAWIU - INOWROCŁAW</t>
  </si>
  <si>
    <t>0220100049</t>
  </si>
  <si>
    <t>NZOZ "ARS MEDICA" W GRUDZIADZU PROWADZONY PRZEZ "CHIR-MED" SP. Z O.O. - GRUDZIĄDZ</t>
  </si>
  <si>
    <t>0220100052</t>
  </si>
  <si>
    <t>NZOZ "OKO-POL" E. RABESZKO-GRYŃ, H. MAKÓWKA W GRUDZIĄDZU PROWADZONY PRZEZ "OKOPOL" SPÓŁKA PARTNERSKA LEKARZY - GRUDZIĄDZ</t>
  </si>
  <si>
    <t>0220100053</t>
  </si>
  <si>
    <t>NZOZ PORADNIA TERAPII UZALEŻNIENIA OD ALKOHOLU I INNYCH UZALEŻNIEŃ W GRUDZIĄDZU URSZULA WOŹNIAK - GRUDZIĄDZ</t>
  </si>
  <si>
    <t>0220100054</t>
  </si>
  <si>
    <t>SPECJALISTYCZNA PRZYCHODNIA MEDYCYNY RODZINNEJ "RUDAK-MED" SPÓŁKA Z O.O. W TORUNIU - TORUŃ</t>
  </si>
  <si>
    <t>0220002015</t>
  </si>
  <si>
    <t>NIEPUBLICZNY ZAKŁAD OPIEKI ZDROWOTNEJ "MEDICO" W BOBROWNIKACH UTWORZONY PRZEZ HANNĘ KRYŃSKĄ - BOBROWNIKI</t>
  </si>
  <si>
    <t>0220100056</t>
  </si>
  <si>
    <t>PRZEDMOJSKI RADOSŁAW INDYWIDUALNA PRAKTYKA LEKARSKA LEK. STOM. - DOBRZEJEWICE</t>
  </si>
  <si>
    <t>0220100057</t>
  </si>
  <si>
    <t>GRUPOWA PRAKTYKA LEKARZY STOMATOLOGÓW TRUDNOWSKA, MASZEWSKI SPÓŁKA JAWNA - GRUDZIĄDZ</t>
  </si>
  <si>
    <t>0220100058</t>
  </si>
  <si>
    <t>WALKOWSKA HANNA - PRYWATNA PRAKTYKA LEKARSKA - TORUŃ</t>
  </si>
  <si>
    <t>0220200030</t>
  </si>
  <si>
    <t>NZOZ "AMIMED" WE WŁOCŁAWKU UTWORZONY PRZEZ HENRYKA KULIŃSKIEGO - WŁOCŁAWEK</t>
  </si>
  <si>
    <t>0220100063</t>
  </si>
  <si>
    <t>NZOZ AL-MED W JABŁONOWIE POMORSKIM UTWORZONY PRZEZ ALEKSANDRĘ CIACH - JABŁONOWO POMORSKIE</t>
  </si>
  <si>
    <t>0220100064</t>
  </si>
  <si>
    <t>NIEPUBLICZNY ZAKŁAD OPIEKI ZDROWOTNEJ "CITOMED" SP. Z O.O. W TORUNIU - TORUŃ</t>
  </si>
  <si>
    <t>0220002018</t>
  </si>
  <si>
    <t>INDYWIDUALNA SPECJALISTYCZNA PRAKTYKA LEKARSKA GABINET STOMATOLOGICZNY LEK. STOM. KARIN WAŚNIEWSKA - INOWROCŁAW</t>
  </si>
  <si>
    <t>0220002019</t>
  </si>
  <si>
    <t>NZOZ MĄTWY-MED W INOWROCŁAWIU JOLANTA MIELCAREK - INOWROCŁAW</t>
  </si>
  <si>
    <t>0220002021</t>
  </si>
  <si>
    <t>LEKARZ RODZINNY S.C. TERESA OSSOWSKA I DARIA MACIEJASZEK - RACIĄŻ</t>
  </si>
  <si>
    <t>0220200031</t>
  </si>
  <si>
    <t>PRYWATNY GABINET STOMATOLOGICZNY  BARBARA  KOWNACKA - KONECK</t>
  </si>
  <si>
    <t>0220002025</t>
  </si>
  <si>
    <t>NIEPUBLICZNY ZAKŁAD OPIEKI ZDROWOTNEJ "SPECJALIŚCI" LILIANA BARTUZI-ŁOPUSIEWICZ - ŚWIECIE</t>
  </si>
  <si>
    <t>0220002028</t>
  </si>
  <si>
    <t>"SZPITAL TUCHOLSKI" SPÓŁKA Z OGRANICZONĄ ODPOWIEDZIALNOŚCIĄ - TUCHOLA</t>
  </si>
  <si>
    <t>0220002037</t>
  </si>
  <si>
    <t>GABINET STOMATOLOGICZNY WOJCIECH WOJCIECHOWSKI - LUBRANIEC</t>
  </si>
  <si>
    <t>0220002038</t>
  </si>
  <si>
    <t>INDYWIDUALNA PRAKTYKA STOMATOLOGICZNA MAŁGORZATA ULATOWSKA-WILK - TORUŃ</t>
  </si>
  <si>
    <t>0220002053</t>
  </si>
  <si>
    <t>NIEPUBLICZNY ZAKŁAD OPIEKI ZDROWOTNEJ W BYDGOSZCZY PROWADZONYM PRZEZ PRZYCHODNIĘ "KOMUNALNI" SP. Z O.O.  W BY - BYDGOSZCZ</t>
  </si>
  <si>
    <t>0220002069</t>
  </si>
  <si>
    <t>NZOZ ZAKŁAD PROTETYKI STOMATOLOGICZNEJ JUNDZIŁŁ BARBARA W BYDGOSZCZY - BYDGOSZCZ</t>
  </si>
  <si>
    <t>0220002085</t>
  </si>
  <si>
    <t>NZOZ CENTRUM ZDROWIA "BŁONIE" SP. Z O.O. "KRYSTYNA KOPA I WSPÓLNICY" W BYDGOSZCZY - BYDGOSZCZ</t>
  </si>
  <si>
    <t>0220002109</t>
  </si>
  <si>
    <t>WIELOSPECJALISTYCZNY OŚRODEK ZDROWIA "GRYF-MED" SP. Z O.O. - BYDGOSZCZ</t>
  </si>
  <si>
    <t>0220002112</t>
  </si>
  <si>
    <t>INDYWIDUALNA PRAKTYKA STOMATOLOGICZNA ANNA HEFTOWICZ - KOWALEWKO</t>
  </si>
  <si>
    <t>0220002113</t>
  </si>
  <si>
    <t>GABINET STOMATOLOGICZNY - IZABELA MOSKA - SZUBIN</t>
  </si>
  <si>
    <t>0220002115</t>
  </si>
  <si>
    <t>ANNA KUREK-BABULA NIEPUBLICZNY ZAKŁAD OPIEKI ZDROWOTNEJ GABINET LEKARZA RODZINNEGO - ŻARCZYN</t>
  </si>
  <si>
    <t>0220002117</t>
  </si>
  <si>
    <t>NIEPUBLICZNY ZAKŁAD OPIEKI ZDROWOTNEJ "RAT-MED" JAN KRZYSZTOF RATKOWSKI - SKRWILNO</t>
  </si>
  <si>
    <t>0220002118</t>
  </si>
  <si>
    <t>NIEPUBLICZNY ZAKŁAD OPIEKI ZDROWOTNEJ "NASZA PRZYCHODNIA" W KCYNI - KCYNIA</t>
  </si>
  <si>
    <t>0220002119</t>
  </si>
  <si>
    <t>NIEPUBLICZNY ZAKŁAD OPIEKI ZDROWOTNEJ "ODNOWA" SP. Z O.O. W TORUNIU - TORUŃ</t>
  </si>
  <si>
    <t>0220002121</t>
  </si>
  <si>
    <t>INDYWIDUALNA PRAKTYKA PIELĘGNIARKI OPIEKI DŁUGOTERMINOWEJ JOLANTA ZABOROWSKA - TORUŃ</t>
  </si>
  <si>
    <t>0220002123</t>
  </si>
  <si>
    <t>NZOZ PRZYCHODNIA LEKARSKA "WRZOSY" SP. Z O.O. W TORUNIU - TORUŃ</t>
  </si>
  <si>
    <t>0220002124</t>
  </si>
  <si>
    <t>GRAŻYNA DRZEWIECKA INDYWIDUALNA PRAKTYKA PIELĘGNIARKI OPIEKI DŁUGOTERMINOWEJ - TORUŃ</t>
  </si>
  <si>
    <t>0220002125</t>
  </si>
  <si>
    <t>TUBAJA MAŁGORZATA INDYWIDUALNA PRAKTYKA PIELĘGNIARKI OPIEKI DŁUGOTERMINOWEJ - TORUŃ</t>
  </si>
  <si>
    <t>0220002126</t>
  </si>
  <si>
    <t>NZOZ - PRZYCHODNIA LEKARSKA "CONSYLIUM" W TORUNIU - ELŻBIETA SZYSZKOWSKA-SINICA - TORUŃ</t>
  </si>
  <si>
    <t>0220002127</t>
  </si>
  <si>
    <t>NIEPUBLICZNY ZAKŁAD OPIEKI ZDROWOTNEJ "AMICUS" - LEKARZ RODZINNY - MROCZA</t>
  </si>
  <si>
    <t>0220002130</t>
  </si>
  <si>
    <t>NZOZ CENTRUM MEDYCZNE GIZIŃSCY W BYDGOSZCZY SP. Z O.O. - BYDGOSZCZ</t>
  </si>
  <si>
    <t>0220002131</t>
  </si>
  <si>
    <t>PRZYCHODNIA LEKARSKA "ZDROWIE" SP. Z O.O. W TORUNIU - TORUŃ</t>
  </si>
  <si>
    <t>0220002132</t>
  </si>
  <si>
    <t>PRZYCHODNIA TATRZAŃSKA SPÓŁKA Z O.O. - BYDGOSZCZ</t>
  </si>
  <si>
    <t>0220002135</t>
  </si>
  <si>
    <t>GABINET STOMATOLOGICZNY - ANNA BARBARA CISZEWSKA - BYDGOSZCZ</t>
  </si>
  <si>
    <t>0220002138</t>
  </si>
  <si>
    <t>PRZYCHODNIA ROMET - BYDGOSZCZ</t>
  </si>
  <si>
    <t>0220002139</t>
  </si>
  <si>
    <t>NZOZ - PRZYCHODNIA "ŚRÓDMIEŚCIE" W BYDGOSZCZY PROWADZONY PRZEZ SP. Z O.O. PRZYCHODNIA "ŚRÓDMIEŚCIE" - BYDGOSZCZ</t>
  </si>
  <si>
    <t>0220002140</t>
  </si>
  <si>
    <t>NZOZ PRZYCHODNIA "OGRODY" PROWADZONY PRZEZ PRZYCHODNIĘ "OGRODY" SP. Z O.O. - BYDGOSZCZ</t>
  </si>
  <si>
    <t>0220002141</t>
  </si>
  <si>
    <t>NIEPUBLICZNY ZAKŁAD OPIEKI ZDROWOTNEJ "PORADNIA REHABILITACYJNA" S.C. HANNA SADOWSKA ROMAN CYRAN DANUTA WYCICHOWSKA BOGUMIŁA RUBANOWICZ - BYDGOSZCZ</t>
  </si>
  <si>
    <t>0220002142</t>
  </si>
  <si>
    <t>INDYWIDUALNA PRAKTYKA STOMATOLOGICZNA LEK. STOM. MAŁGORZATA KUCZYNIECKA - BYDGOSZCZ</t>
  </si>
  <si>
    <t>0220002143</t>
  </si>
  <si>
    <t>INDYWIDUALNA SPECJALISTYCZNA PRAKTYKA LEKARSKA POŁ. GIN. LEK.MED.  ANDRZEJ KNYPIŃSKI W BYDGOSZCZY - BYDGOSZCZ</t>
  </si>
  <si>
    <t>0220002149</t>
  </si>
  <si>
    <t>PRZYCHODNIA GDAŃSKA" SPÓŁKA Z OGRANICZONĄ ODPOWIEDZIALNOŚCIĄ - BYDGOSZCZ</t>
  </si>
  <si>
    <t>0220002150</t>
  </si>
  <si>
    <t>NIEPUBLICZNY ZAKŁAD OPIEKI ZDROWOTNEJ "LEKARZ RODZINNY" MONIKA IWASZKO - BYDGOSZCZ</t>
  </si>
  <si>
    <t>0220002151</t>
  </si>
  <si>
    <t>NZOZ "RODZINA" BEATA MIKOŁAJCZYK- BARTOSZ W BYDGOSZCZY - BYDGOSZCZ</t>
  </si>
  <si>
    <t>0220002152</t>
  </si>
  <si>
    <t>NZOZ PRZYCHODNIA "KAPUŚCISKA" SP. Z O.O. W BYDGOSZCZY - BYDGOSZCZ</t>
  </si>
  <si>
    <t>0220002155</t>
  </si>
  <si>
    <t>OPTOMEDYK 1 - TORUŃ</t>
  </si>
  <si>
    <t>0220002159</t>
  </si>
  <si>
    <t>CENTRUM MEDYCZNE "ZACHÓD" SPÓŁKA Z OGRANICZONĄ ODPOWIEDZIALNOŚCIĄ - BYDGOSZCZ</t>
  </si>
  <si>
    <t>0220002160</t>
  </si>
  <si>
    <t>NIEPUBLICZNY ZAKŁAD OPIEKI ZDROWOTNEJ "AWICENNA" W MROCZY UTWORZONY PRZEZ NZOZ "AWICENNA" SP. Z O.O. - MROCZA</t>
  </si>
  <si>
    <t>0220002163</t>
  </si>
  <si>
    <t>NZOZ "MEDICUS" PRZYCHODNIA RODZINNA - BRODNICA</t>
  </si>
  <si>
    <t>0220002164</t>
  </si>
  <si>
    <t>NZOZ PORADNIA DERMATOLOGICZNA JOLANTA KACZMAREK - WŁOCŁAWEK</t>
  </si>
  <si>
    <t>0220002167</t>
  </si>
  <si>
    <t>NZOZ VIVA CENTRUM MEDYCYNY ESTETYCZNEJ WE WŁOCŁAWKU - JOLANTA ŚWIĄTKIEWICZ - WŁOCŁAWEK</t>
  </si>
  <si>
    <t>0220002169</t>
  </si>
  <si>
    <t>INDYWIDUALNA SPECJALISTYCZNA PRAKTYKA LEKARSKA LEK. STOM. JOLANTA SIEGERT - BYDGOSZCZ</t>
  </si>
  <si>
    <t>0220002174</t>
  </si>
  <si>
    <t>STRZEŚNIEWSKA KATARZYNA - PRYWATNA PRAKTYKA STOMATOLOGICZNA - TORUŃ</t>
  </si>
  <si>
    <t>0220002175</t>
  </si>
  <si>
    <t>INDYWIDUALNA PRAKTYKA STOMATOLOGICZNA BOGUSŁAWA CZERWIŃSKA - BYDGOSZCZ</t>
  </si>
  <si>
    <t>0220002176</t>
  </si>
  <si>
    <t>STEFAŃSKA MAGDALENA- PRYWATNY GABINET STOMATOLOGICZNY - TORUŃ</t>
  </si>
  <si>
    <t>0220002177</t>
  </si>
  <si>
    <t>NZOZ VITAMED UTWORZONY PRZEZ VITAMED GAŁAJ I CICHOMSKI SPÓŁKA JAWNA W BYDGOSZCZY - BYDGOSZCZ</t>
  </si>
  <si>
    <t>0220002178</t>
  </si>
  <si>
    <t>NIEPUBLICZNY ZAKŁAD OPIEKI ZDROWOTNEJ - GMINNY OŚRODEK ZDROWIA SPÓŁKA Z O.O. W ŁUBIANCE - ŁUBIANKA</t>
  </si>
  <si>
    <t>0220002179</t>
  </si>
  <si>
    <t>NIEPUBLICZNY ZAKŁAD OPIEKI ZDROWOTNEJ ZAKŁAD OPIEKI PALIATYWNO-HOSPICYJNEJ DLA DZIECI "NADZIEJA" W TORUNIU -  FUNDACJA SPOŁECZNO-CHARYTATYWNA "POMOC RODZINIE I ZIEMI" W TORUNIU - TORUŃ</t>
  </si>
  <si>
    <t>0220002183</t>
  </si>
  <si>
    <t>"BONUS-DIAGNOSTA" SPÓŁKA Z OGRANICZONĄ ODPOWIEDZIALNOŚCIĄ - INOWROCŁAW</t>
  </si>
  <si>
    <t>0220002192</t>
  </si>
  <si>
    <t>NZOZ PORADNIA DERMATOLOGICZNO-WENEROLOGICZNA "MEDIDERM" L.LESZNIEWSKA, A.ŁĄTKOWSKA I M.PIASECKA S.C.W TORUNIU - TORUŃ</t>
  </si>
  <si>
    <t>0220002194</t>
  </si>
  <si>
    <t>INDYWIDUALNA SPECJALISTYCZNA PRAKTYKA LEKARSKA LEK. MED. JULITA KOWALSKA-PALACZ - BYDGOSZCZ</t>
  </si>
  <si>
    <t>0220002195</t>
  </si>
  <si>
    <t>INDYWIDUALNA SPECJALISTYCZNA PRAKTYKA LEKARSKA  LEK. MED. TERESA MACKIEWICZ - BYDGOSZCZ</t>
  </si>
  <si>
    <t>0220002196</t>
  </si>
  <si>
    <t>INDYWIDUALNA SPECJALISTYCZNA PRAKTYKA LEKARSKA GABINET GINEKOLOGICZNO-POŁOŻNICZY LEK. MED. ALINA JEFIMOW-GŻYL - BYDGOSZCZ</t>
  </si>
  <si>
    <t>0220002197</t>
  </si>
  <si>
    <t>PRAKTYKA STOMATOLOGICZNA LEK. STOM. MAŁGORZATA NIEWIŃSKA - BYDGOSZCZ</t>
  </si>
  <si>
    <t>0220002198</t>
  </si>
  <si>
    <t>INDYWIDUALNA PRAKTYKA STOMATOLOGICZNA LEK. STOM. CEZARY BIGUS - BYDGOSZCZ</t>
  </si>
  <si>
    <t>0220002200</t>
  </si>
  <si>
    <t>NZOZ PRZYCHODNIA NA SZWEDEROWIE W BYDGOSZCZY PROWADZONY PRZEZ PRZYCHODNIĘ NA SZWEDEROWIE SP. Z O.O. W BYDGOSZCZY - BYDGOSZCZ</t>
  </si>
  <si>
    <t>0220002202</t>
  </si>
  <si>
    <t>INDYWIDUALNA PRAKTYKA STOMATOLOGICZNA MACIEJ JERZY WOZIKOWSKI - BYDGOSZCZ</t>
  </si>
  <si>
    <t>0220002203</t>
  </si>
  <si>
    <t>PRZYCHODNIA MEDYCYNY RODZINNEJ "NOWY FORDON" SP. Z O.O. - BYDGOSZCZ</t>
  </si>
  <si>
    <t>0220002204</t>
  </si>
  <si>
    <t>"GÓRZYSKOWO" SPÓŁKA Z OGRANICZONĄ ODPOWIEDZIALNOŚĆIĄ - BYDGOSZCZ</t>
  </si>
  <si>
    <t>0220002205</t>
  </si>
  <si>
    <t>NIEPUBLICZNY ZAKŁAD OPIEKI ZDROWOTNEJ - PRZYCHODNIA "ŁOMŻYNSKA" W BYDGOSZCZY UTWORZONY PRZEZ DAN-MED SP. Z O.O. - BYDGOSZCZ</t>
  </si>
  <si>
    <t>0220002206</t>
  </si>
  <si>
    <t>NIEPUBLICZNY ZAKŁAD OPIEKI ZDROWOTNEJ - WIELOSPECJALISTYCZNA PRZYCHODNIA "BARTODZIEJE" SPÓŁKA Z O.O. W BYDGOSZCZY - BYDGOSZCZ</t>
  </si>
  <si>
    <t>0220002207</t>
  </si>
  <si>
    <t>NZOZ PRZYCHODNIA PRZYJAZNA PROWADZONY PRZEZ PRZYJAZNA  SP. Z O.O. W BYDGOSZCZY - BYDGOSZCZ</t>
  </si>
  <si>
    <t>0220002220</t>
  </si>
  <si>
    <t>NZOZ ARSMED W TŁUCHOWIE - WOJCIECH WOŹNICKI - TŁUCHOWO</t>
  </si>
  <si>
    <t>0220002224</t>
  </si>
  <si>
    <t>NIEPUBLICZNY ZAKŁAD OPIEKI ZDROWOTNEJ CENTRUM MEDYCZNE "ALFA" - BRODNICA</t>
  </si>
  <si>
    <t>0220002230</t>
  </si>
  <si>
    <t>NIEPUBLICZNY ZAKŁAD OPIEKI ZDROWOTNEJ - ZESPÓŁ OPIEKI RODZINNEJ "NA ZŁOTEJ GÓRCE" W KIKOLE S.C. SŁAWOMIR GRABARCZYK, MARLENA BOJANOWSKA - KIKÓŁ</t>
  </si>
  <si>
    <t>0220002231</t>
  </si>
  <si>
    <t>CENTRUM PIELĘGNACYJNE NZOZ CARITAS DIECEZJI WŁOCŁAWSKIEJ - WŁOCŁAWEK</t>
  </si>
  <si>
    <t>0220002232</t>
  </si>
  <si>
    <t>GABINET REHABILITACJI - JOANNA PATROWICZ - LUBRANIEC</t>
  </si>
  <si>
    <t>0220002236</t>
  </si>
  <si>
    <t>NZOZ  FIDELIS W BYDGOSZCZY PROWADZONY PRZEZ STOWARZYSZENIE IM. SUE RYDER - BYDGOSZCZ</t>
  </si>
  <si>
    <t>0220002238</t>
  </si>
  <si>
    <t>SAMODZIELNY PUBLICZNY ZAKŁAD OPIEKI ZDROWOTNEJ-PRZYCHODNIA W ŁABISZYNIE - ŁABISZYN</t>
  </si>
  <si>
    <t>0220002243</t>
  </si>
  <si>
    <t>"PROMYK" PORADNIA TERAPII UZALEŻNIENIA OD ALKOHOLU I WSPÓŁUZALEŻNIENIA ORAZ INNYCH UZALEŻNIEŃ WASILEWICZ MARIA JOLANTA - CHEŁMNO</t>
  </si>
  <si>
    <t>0220002251</t>
  </si>
  <si>
    <t>PERCZAK MONIKA - PRYWATNY GABINET STOMATOLOGICZNY - MAŁA NIESZAWKA</t>
  </si>
  <si>
    <t>0220002254</t>
  </si>
  <si>
    <t>NIEPUBLICZNY ZAKŁAD OPIEKI ZDROWOTNEJ STOMATOLOGICZNEJ W CHEŁMNIE - MAŁGORZATA ŻUCHOWSKA - CHEŁMNO</t>
  </si>
  <si>
    <t>0220002255</t>
  </si>
  <si>
    <t>NZOZ - SPECJALISTYCZNY GABINET OKULISTYCZNY "MEDICINA" WE WŁOCŁAWKU - ELŻBIETA ZAGRZEJEWSKA - WŁOCŁAWEK</t>
  </si>
  <si>
    <t>0220002256</t>
  </si>
  <si>
    <t>NIEPUBLICZNY ZAKŁAD OPIEKI ZDROWOTNEJ "PRZYCHODNIA RODZINNA" - EDYTA STEFANIAK-MANSOUR - ALEKSANDRÓW KUJAWSKI</t>
  </si>
  <si>
    <t>0220002257</t>
  </si>
  <si>
    <t>SPECJALISTYCZNY GABINET LEKARSKI SPEC. DERMATOLOG - ZOFIA KRUPA-ROSIŃSKA - BRODNICA</t>
  </si>
  <si>
    <t>0220002258</t>
  </si>
  <si>
    <t>CHEŁMIŃSKI PIOTR TOMASZ "GABINET LEKARSKI" - BRODNICA</t>
  </si>
  <si>
    <t>0220002259</t>
  </si>
  <si>
    <t>NIEPUBLICZNY ZAKŁAD OPIEKI ZDROWOTNEJ "MEDYK" W CZERNIKOWIE UTWORZONY PRZEZ HALINĘ ŚWIĄTKOWSKĄ - CZERNIKOWO</t>
  </si>
  <si>
    <t>0220002261</t>
  </si>
  <si>
    <t>NZOZ  "MEDYK" W ŁUBIANCE UTWORZONY PRZEZ ZYGMUNTA WALENTOWICZA - ŁUBIANKA</t>
  </si>
  <si>
    <t>0220002262</t>
  </si>
  <si>
    <t>PRYWATNY GABINET STOMATOLOGICZNY JÓZEF ŻEMOJTEL - SZUBIN</t>
  </si>
  <si>
    <t>0220002264</t>
  </si>
  <si>
    <t>NZOZ "DEMA" SŁAWOMIR HORBATIUK - BARCIN</t>
  </si>
  <si>
    <t>0220002266</t>
  </si>
  <si>
    <t>GABINET STOMATOLOGICZNY AGNIESZKA ŁUCZAK-HOPPE - TŁUCHOWO</t>
  </si>
  <si>
    <t>0220002267</t>
  </si>
  <si>
    <t>SPÓŁKA LEKARSKA DERKOWSKI I PARTNERZY - INOWROCŁAW</t>
  </si>
  <si>
    <t>0220002282</t>
  </si>
  <si>
    <t>NIEPUBLICZNY ZAKŁAD OPIEKI ZDROWOTNEJ "WU-MED" W GROCHOWALSKU PROWADZONY PRZEZ AGNIESZKĘ BIENIEK - WUJEC - GROCHOWALSK</t>
  </si>
  <si>
    <t>0220002284</t>
  </si>
  <si>
    <t>GRUPOWA PRAKTYKA LEKARSKA - PRZYCHODNIA STAWKI W TORUNIU - TORUŃ</t>
  </si>
  <si>
    <t>0220002288</t>
  </si>
  <si>
    <t>INDYWIDUALNA SPECJALISTYCZNA PRAKTYKA LEKARSKA JÓZEF DZIEDZIC - BYDGOSZCZ</t>
  </si>
  <si>
    <t>0220002292</t>
  </si>
  <si>
    <t>NIEPUBLICZNY ZAKŁAD OPIEKI ZDROWOTNEJ "MÓJ MEDYK" UTWORZONY PRZEZ DANUTĘ BRZOSKOWSKĄ - ZBÓJNO</t>
  </si>
  <si>
    <t>0220002301</t>
  </si>
  <si>
    <t>NIEPUBLICZNY ZAKŁAD OPIEKI ZDROWOTNEJ "PRZY ŻYTNIEJ" - WŁOCŁAWEK</t>
  </si>
  <si>
    <t>0220002302</t>
  </si>
  <si>
    <t>NIEPUBLICZNY ZAKŁAD OPIEKI ZDROWOTNEJ "PRZYCHODNIA RODZINNA" MARIA POŁAWSKA-JUCHACZ - INOWROCŁAW</t>
  </si>
  <si>
    <t>0220002304</t>
  </si>
  <si>
    <t>NZOZ PRAKTYKA LEKARZA RODZINNEGO MAŁGORZATA TUCHOLSKA-DRACHAL - LASKOWICE</t>
  </si>
  <si>
    <t>0220002311</t>
  </si>
  <si>
    <t>NZOZ "PRZYCHODNIA DOKTOR" S.C. ALDONA I JACEK WCZYSŁA - BYDGOSZCZ</t>
  </si>
  <si>
    <t>0220002312</t>
  </si>
  <si>
    <t>NZOZ "UROLOG" W BYDGOSZCZY - SPÓŁKA LEKARZY UROLOGÓW - SPÓŁKA PARTNERSKA - BYDGOSZCZ</t>
  </si>
  <si>
    <t>0220002313</t>
  </si>
  <si>
    <t>NIEPUBLICZNY ZAKŁAD OPIEKI ZDROWOTNEJ "ALFAMED" W TORUNIU - PAULINA BARBASIEWICZ - TORUŃ</t>
  </si>
  <si>
    <t>0220002316</t>
  </si>
  <si>
    <t>PRYWATNY SPECJALISTYCZNY GABINET STOMATOLOGICZNY BARBARA OLCZYKOWSKA - PAKOŚĆ</t>
  </si>
  <si>
    <t>0220002320</t>
  </si>
  <si>
    <t>PRYWATNY GABINET STOMATOLOGICZNY - MARZENNA OSIŃSKA - MEZER - JAKSICE</t>
  </si>
  <si>
    <t>0220002323</t>
  </si>
  <si>
    <t>"MAXILLA" NATALIA JANKA-KOTLAREK - CIELE</t>
  </si>
  <si>
    <t>0220002331</t>
  </si>
  <si>
    <t>INDYWIDUALNA PRAKTYKA LEKARSKA LEKARZ STOMATOLOG HANNA GOSTOMSKA - KAMIEŃ KRAJEŃSKI</t>
  </si>
  <si>
    <t>0220002332</t>
  </si>
  <si>
    <t>NIEPUBLICZNY ZAKŁAD OPIEKI ZDROWOTNEJ "ALMEDIC" W CHODECZU - YEHYA AL-HOSAM - CHODECZ</t>
  </si>
  <si>
    <t>0220002336</t>
  </si>
  <si>
    <t>PRYWATNA PRAKTYKA STOMATOLOGICZNA HALINA MULARSKA - ALEKSANDRÓW KUJAWSKI</t>
  </si>
  <si>
    <t>0220002338</t>
  </si>
  <si>
    <t>BROCZKOWSKA EWA - GABINET STOMATOLOGICZNY - NIESZAWA</t>
  </si>
  <si>
    <t>0220002339</t>
  </si>
  <si>
    <t>GABINET STOMATOLOGICZNY ILONA OCHOCKA - DOBRZYŃ NAD WISŁĄ</t>
  </si>
  <si>
    <t>0220002340</t>
  </si>
  <si>
    <t>MIZAK-WĄSIEWSKA ANNA - GABINET STOMATOLOGICZNY - TORUŃ</t>
  </si>
  <si>
    <t>0220002345</t>
  </si>
  <si>
    <t>GABINET STOMATOLOGICZNY AGNIESZKA GÓRZYŃSKA-JURKIEWICZ - BYDGOSZCZ</t>
  </si>
  <si>
    <t>0220002347</t>
  </si>
  <si>
    <t>N ZOZ - PORADNIA LEKARSKO-STOMATOLOGICZNA "RODZINNA" W GRUDZIĄDZU - GRUDZIĄDZ</t>
  </si>
  <si>
    <t>0220002349</t>
  </si>
  <si>
    <t>NIEPUBLICZNY ZAKŁAD OPIEKI ZDROWOTNEJ "EUROMED" - MAGDALENA JAŚKIEWICZ WE WŁOCŁAWKU - WŁOCŁAWEK</t>
  </si>
  <si>
    <t>0220002350</t>
  </si>
  <si>
    <t>GABINET STOMATOLOGICZNY BOŻENA TOMASZEWSKA - CHEŁMNO</t>
  </si>
  <si>
    <t>0220002351</t>
  </si>
  <si>
    <t>GABINET STOMATOLOGICZNY - PIOTR LEHMANN - IZBICA KUJAWSKA</t>
  </si>
  <si>
    <t>0220002356</t>
  </si>
  <si>
    <t>PRYWATNY GABINET STOMATOLOGICZNY MARZENA DZIEDZIC - BYDGOSZCZ</t>
  </si>
  <si>
    <t>0220002371</t>
  </si>
  <si>
    <t>"REH-MED" SP. Z O.O. NZOZ PRZYCHODNIA REUMATOLOGICZNO-REHABILITACYJNA "REH-MED" - BYDGOSZCZ</t>
  </si>
  <si>
    <t>0220002375</t>
  </si>
  <si>
    <t>MIEJSKI ZESPÓŁ OPIEKI ZDROWOTNEJ SP. Z O.O. NZOZ MIEJSKI ZESPÓŁ OPIEKI ZDROWOTNEJ WE WŁOCŁAWKU - WŁOCŁAWEK</t>
  </si>
  <si>
    <t>0220002379</t>
  </si>
  <si>
    <t>NZOZ OŚRODEK ZDROWIA W SŁUŻEWIE - MARIOLA GRECZANIUK - SŁUŻEWO</t>
  </si>
  <si>
    <t>0220002380</t>
  </si>
  <si>
    <t>NIEPUBLICZNY ZAKŁAD OPIEKI ZDROWOTNEJ PRZYCHODNIA "OKOLE" SPÓŁKA Z O.O. W BYDGOSZCZY - BYDGOSZCZ</t>
  </si>
  <si>
    <t>0220002383</t>
  </si>
  <si>
    <t>NZOZ "NASZ LEKARZ"  WANDA GMYREK W ZBRACHLINIE - ZBRACHLIN</t>
  </si>
  <si>
    <t>0220002384</t>
  </si>
  <si>
    <t>NZOZ "TWÓJ LEKARZ"   LECH ROSIEK W ZAKRZEWIE - ZAKRZEWO</t>
  </si>
  <si>
    <t>0220002389</t>
  </si>
  <si>
    <t>"INTERMED"SP. Z O.O. NZOZ "PRZYCHODNIA WZGÓRZE WOLNOŚCI" W BYDGOSZCZY - BYDGOSZCZ</t>
  </si>
  <si>
    <t>0220002390</t>
  </si>
  <si>
    <t>K.MANTHEY-KNYPIŃSKA INDYWIDUALNA SPECJALISTYCZNA POŁOŻNICZO-GINEKOLOGICZNA PRAKTYKA LEKARSKA W BYDGOSZCZY - BYDGOSZCZ</t>
  </si>
  <si>
    <t>0220002391</t>
  </si>
  <si>
    <t>INDYWIDUALNA PRAKTYKA STOMATOLOGICZNA ILONA JANOWSKA-MARCINIAK - BYDGOSZCZ</t>
  </si>
  <si>
    <t>0220002392</t>
  </si>
  <si>
    <t>INDYWIDUALNA PRAKTYKA LEKARSKA IWONA TOCHA-PARSZYK - BYDGOSZCZ</t>
  </si>
  <si>
    <t>0220002394</t>
  </si>
  <si>
    <t>NIEPUBLICZNY ZAKŁAD OPIEKI ZDROWOTNEJ "PRZYCHODNIA RODZINNA" W BĄDKOWIE UTWORZONY PRZEZ BARBARĘ KUMOR - BĄDKOWO</t>
  </si>
  <si>
    <t>0220002395</t>
  </si>
  <si>
    <t>NIEPUBLICZNY ZAKŁAD OPIEKI ZDROWOTNEJ "FLORENCJA II" SP. Z O.O. W ŚWIECIU - ŚWIECIE</t>
  </si>
  <si>
    <t>0220002396</t>
  </si>
  <si>
    <t>NIEPUBLICZNY ZAKŁAD OPIEKI ZDROWOTNEJ "PRAKTYKA LEKARZA RODZINNEGO" W RACIĄŻKU - ANTONINA BAJOR - RACIĄŻEK</t>
  </si>
  <si>
    <t>0220002410</t>
  </si>
  <si>
    <t>POWIATOWY SZPITAL W ALEKSANDROWIE KUJAWSKIM SP. Z O.O. - ALEKSANDRÓW KUJAWSKI</t>
  </si>
  <si>
    <t>0220002411</t>
  </si>
  <si>
    <t>NIEPUBLICZNY ZAKŁAD OPIEKI ZDROWOTNEJ "A-MED" W TORUNIU - KAZIMIERZ BANIEWICZ - TORUŃ</t>
  </si>
  <si>
    <t>0220002415</t>
  </si>
  <si>
    <t>NZOZ "PRAKTYKA RODZINNA MÓJ LEKARZ"PR. PRZEZ "PRAKTYKA RODZINNA - MÓJ LEKARZ" S.C. W BRODNICY - BRODNICA</t>
  </si>
  <si>
    <t>0220002430</t>
  </si>
  <si>
    <t>NZOZ ELMED ELŻBIETA CHMIELEWSKA - NIESZAWA</t>
  </si>
  <si>
    <t>0220002466</t>
  </si>
  <si>
    <t>NZOZ PRZYCHODNIA "BOLESŁAWA CHROBREGO" - PROWADZONY PRZEZ PRZYCHODNIĘ "BOLESŁAWA CHROBREGO" SP. Z O.O. - BYDGOSZCZ</t>
  </si>
  <si>
    <t>0220002491</t>
  </si>
  <si>
    <t>NZOZ BYDGOSKA MEDYCZNA PRZYCHODNIA "CENTRUM" - BYDGOSZCZ</t>
  </si>
  <si>
    <t>13130000002</t>
  </si>
  <si>
    <t>SAMORZĄDOWY ZAKŁAD PODSTAWOWEJ OPIEKI ZDROWOTNEJ W PIEKOSZOWIE - PIEKOSZÓW</t>
  </si>
  <si>
    <t>13130000003</t>
  </si>
  <si>
    <t>WPÓLNICY SPÓŁKI CYWILNEJ NIEPUBLICZNY ZAKŁAD OPIEKI ZDROWOTNEJ "RODZINA"  MAREK KACZMARSKI, MARIA PACIURA-GROCHAL, ANNA PAJEK-GŁOWACKA, DOROTA SERZYSKO, ZUZANNA STRUGAŁA-ŁUKAWSKA, TEODORA TOMALSKA, ALINA ZIOMEK - SANDOMIERZ</t>
  </si>
  <si>
    <t>13130000004</t>
  </si>
  <si>
    <t>WSPÓLNICY SPÓŁKI CYWILNEJ NIEPUBLICZNY ZAKŁAD OPIEKI ZDROWOTNEJ - "ZDROWIE" W SANDOMIERZU JOANNA NIESPODZIEWANA, HANNA CHOJNACKA-GŁADYSZ, TOMASZ DĄDA, HELENA KAPKA, MAŁGORZATA KANIA-REMBELSKA - SANDOMIERZ</t>
  </si>
  <si>
    <t>13130000006</t>
  </si>
  <si>
    <t>MIĘDZYZAKŁADOWY OŚRODEK MEDYCYNY PRACY W SKARŻYSKU-KAMIENNEJ - SKARŻYSKO-KAMIENNA</t>
  </si>
  <si>
    <t>13130000007</t>
  </si>
  <si>
    <t>WOJCIECH DZIURZYŃSKI NIEPUBLICZNY ZAKŁAD OPIEKI ZDROWOTNEJ "MEDYK" W OPATOWIE - OPATÓW</t>
  </si>
  <si>
    <t>13130000009</t>
  </si>
  <si>
    <t>MIEJSKO GMINNY ZESPÓŁ OŚRODKÓW ZDROWIA W MAŁOGOSZCZU - MAŁOGOSZCZ</t>
  </si>
  <si>
    <t>13130000012</t>
  </si>
  <si>
    <t>ZESPÓŁ OŚRODKÓW ZDROWIA W GÓRNIE - GÓRNO</t>
  </si>
  <si>
    <t>13130000013</t>
  </si>
  <si>
    <t>GMINNY OŚRODEK ZDROWIA W WODZISŁAWIU - WODZISŁAW</t>
  </si>
  <si>
    <t>13130000014</t>
  </si>
  <si>
    <t>SAMORZĄDOWY ZAKŁAD OPIEKI ZDROWOTNEJ W PIŃCZOWIE - PIŃCZÓW</t>
  </si>
  <si>
    <t>13130000016</t>
  </si>
  <si>
    <t>GMINNY OŚRODEK ZDROWIA W IMIELNIE - IMIELNO</t>
  </si>
  <si>
    <t>13130000017</t>
  </si>
  <si>
    <t>MIEJSKO-GMINNY SAMODZIELNY PUBLICZNY ZAKŁAD OPIEKI ZDROWOTNEJ W OSIEKU - OSIEK</t>
  </si>
  <si>
    <t>13130000018</t>
  </si>
  <si>
    <t>ZAKŁAD PODSTAWOWEJ OPIEKI ZDROWOTNEJ W JĘDRZEJOWIE - JĘDRZEJÓW</t>
  </si>
  <si>
    <t>13130000020</t>
  </si>
  <si>
    <t>NIEPUBLICZNY ZAKŁAD OPIEKI ZDROWOTNEJ "CENTRUM MEDYCZNE" SPÓŁKA Z OGRANICZONĄ ODPOWIEDZIALNOŚCIĄ - ZAWADA</t>
  </si>
  <si>
    <t>13130000021</t>
  </si>
  <si>
    <t>MIEJSKO-GMINNY OŚRODEK ZDROWIA W SĘDZISZOWIE - SĘDZISZÓW</t>
  </si>
  <si>
    <t>13130000022</t>
  </si>
  <si>
    <t>SAMORZĄDOWY ZAKŁAD PODSTAWOWEJ OPIEKI ZDROWOTNEJ W CHĘCINACH - CHĘCINY</t>
  </si>
  <si>
    <t>13130000023</t>
  </si>
  <si>
    <t>GMINNY SAMODZIELNY PUBLICZNY ZAKŁAD OPIEKI ZDROWOTNEJ W RYTWIANACH - RYTWIANY</t>
  </si>
  <si>
    <t>13130000025</t>
  </si>
  <si>
    <t>STASZOWSKIE CENTRUM MEDYCZNE SPÓŁKA Z OGRANICZONĄ ODPOWIEDZIALNOŚCIĄ - STASZÓW</t>
  </si>
  <si>
    <t>13130000027</t>
  </si>
  <si>
    <t>PRZYCHODNIA NOWINY SAMODZIELNY PUBLICZNY ZAKŁAD OPIEKI ZDROWOTNEJ - NOWINY</t>
  </si>
  <si>
    <t>13130000028</t>
  </si>
  <si>
    <t>GMINNY ZAKŁAD OPIEKI ZDROWOTNEJ W SOBKOWIE - SOBKÓW</t>
  </si>
  <si>
    <t>13130000031</t>
  </si>
  <si>
    <t>"LEKARZ" MAŁGORZATA BIEŃ, MIROSŁAWA PODGÓRSKA, ALICJA ADAMEK - KOWALSKA, ROMAN MAJEWSKI SPÓŁKA JAWNA - OSTROWIEC ŚWIĘTOKRZYSKI</t>
  </si>
  <si>
    <t>13130000032</t>
  </si>
  <si>
    <t>SAMODZIELNY PUBLICZNY ZAKŁAD OPIEKI ZDROWOTNEJ W OŻAROWIE - OŻARÓW</t>
  </si>
  <si>
    <t>13130000034</t>
  </si>
  <si>
    <t>SAMORZĄDOWY OŚRODEK ZDROWIA W ĆMIŃSKU - ĆMIŃSK</t>
  </si>
  <si>
    <t>13130000035</t>
  </si>
  <si>
    <t>NIEPUBLICZNY ZAKŁAD OPIEKI ZDROWOTNEJ OŚRODEK ZDROWIA- EWA MROZOWSKA - KLIMONTÓW</t>
  </si>
  <si>
    <t>13130000037</t>
  </si>
  <si>
    <t>SAMORZĄDOWY ZAKŁAD OPIEKI ZDROWOTNEJ W STRAWCZYNIE - STRAWCZYN</t>
  </si>
  <si>
    <t>13130000038</t>
  </si>
  <si>
    <t>NIEPUBLICZNY ZAKŁAD OPIEKI ZDROWOTNEJ"SIERANT"-MACIEJ SIERANT - LIPNIK</t>
  </si>
  <si>
    <t>13130000040</t>
  </si>
  <si>
    <t>SAMODZIELNY GMINNY OŚRODEK ZDROWIA W OLEŚNICY - OLEŚNICA</t>
  </si>
  <si>
    <t>13130000041</t>
  </si>
  <si>
    <t>SAMORZĄDOWY ZAKŁAD OPIEKI ZDROWOTNEJ - WIŚLICA</t>
  </si>
  <si>
    <t>13130000043</t>
  </si>
  <si>
    <t>NIEPUBLICZNY ZAKŁAD OPIEKI ZDROWOTNEJ "NASZE ZDROWIE"JOLANTA FIGIEL, ANDRZEJ HOŁODY SPÓŁKA JAWNA - ZAWICHOST</t>
  </si>
  <si>
    <t>13130000044</t>
  </si>
  <si>
    <t>GMINNY OŚRODEK ZDROWIA W KLUCZEWSKU - KLUCZEWSKO</t>
  </si>
  <si>
    <t>13130000045</t>
  </si>
  <si>
    <t>PUBLICZNY ZAKŁAD OPIEKI ZDROWOTNEJ W RUDZIE MALENIECKIEJ - RUDA MALENIECKA</t>
  </si>
  <si>
    <t>13130000047</t>
  </si>
  <si>
    <t>SAMODZIELNY PUBLICZNY ZAKŁAD OPIEKI ZDROWOTNEJ W GOWARCZOWIE - GOWARCZÓW</t>
  </si>
  <si>
    <t>13130000048</t>
  </si>
  <si>
    <t>GMINNY OŚRODEK ZDROWIA W RAKOWIE - RAKÓW</t>
  </si>
  <si>
    <t>13130000052</t>
  </si>
  <si>
    <t>GMINNY ZAKŁAD OPIEKI ZDROWOTNEJ W PAWŁOWIE - PAWŁÓW</t>
  </si>
  <si>
    <t>13130000053</t>
  </si>
  <si>
    <t>PUBLICZNY ZAKŁAD OPIEKI ZDROWOTNEJ W FAŁKOWIE - FAŁKÓW</t>
  </si>
  <si>
    <t>13130000060</t>
  </si>
  <si>
    <t>SAMODZIELNY PUBLICZNY ZAKŁAD OPIEKI ZDROWOTNEJ -PRZYCHODNIA ZDROWIA W POŁAŃCU - POŁANIEC</t>
  </si>
  <si>
    <t>13130000061</t>
  </si>
  <si>
    <t>SAMORZĄDOWY ZAKŁAD OPIEKI ZDROWOTNEJ W NOWYM KORCZYNIE - NOWY KORCZYN</t>
  </si>
  <si>
    <t>13130000062</t>
  </si>
  <si>
    <t>NIEPUBLICZNY ZAKŁAD OPIEKI ZDROWOTNEJ "ESKULAP" J. ZIĘBA, B. STAWIARZ , M. HETEL - SPÓŁKA JAWNA - SANDOMIERZ</t>
  </si>
  <si>
    <t>13130000063</t>
  </si>
  <si>
    <t>SAMODZIELNY PUBLICZNY ZAKŁAD OPIEKI ZDROWOTNEJ W SZYDŁOWIE - SZYDŁÓW</t>
  </si>
  <si>
    <t>13130000064</t>
  </si>
  <si>
    <t>JOLANTA MATYGA NIEPUBLICZNY ZAKŁAD OPIEKI ZDROWOTNEJ OŚRODEK ZDROWIA W WÓLCE LIPOWEJ - WÓLKA LIPOWA</t>
  </si>
  <si>
    <t>13130000065</t>
  </si>
  <si>
    <t>SAMODZIELNY PUBLICZNY ZAKŁAD OPIEKI ZDROWOTNEJ OŚRODEK ZDROWIA W MIRCU - MIRZEC</t>
  </si>
  <si>
    <t>13130000067</t>
  </si>
  <si>
    <t>GMINNY ZAKŁAD OPIEKI ZDROWOTNEJ W SŁUPI (KONECKIEJ) - SŁUPIA</t>
  </si>
  <si>
    <t>13130000069</t>
  </si>
  <si>
    <t>NIEPUBLICZNY ZAKŁAD OPIEKI ZDROWOTNEJ - OŚRODEK ZDROWIA WILCZYCE STANISŁAW RADOŃ - WILCZYCE</t>
  </si>
  <si>
    <t>13130000070</t>
  </si>
  <si>
    <t>NIEPUBLICZNY ZAKŁAD OPIEKI ZDROWOTNEJ"GABINET MEDYCYNY RODZINNEJ"GOŹLICE-DARIUSZ KWAPIŃSKI - GOŹLICE</t>
  </si>
  <si>
    <t>13130000071</t>
  </si>
  <si>
    <t>GMINNY OŚRODEK ZDROWIA W MNIOWIE - MNIÓW</t>
  </si>
  <si>
    <t>13130000074</t>
  </si>
  <si>
    <t>OŚRODEK ZDROWIA STANISŁAW KOŁODZIEJ, MARZENA MALEC-CHODOREK SPÓŁKA JAWNA - WOJCIECHOWICE</t>
  </si>
  <si>
    <t>13130000075</t>
  </si>
  <si>
    <t>SZPITAL POWIATOWY W CHMIELNIKU - CHMIELNIK</t>
  </si>
  <si>
    <t>13130000077</t>
  </si>
  <si>
    <t>OBWÓD LECZNICTWA KOLEJOWEGO SAMODZIELNY PUBLICZNY ZAKŁAD OPIEKI ZDROWOTNEJ W SKARŻYSKU-KAMIENNEJ - SKARŻYSKO-KAMIENNA</t>
  </si>
  <si>
    <t>13130000078</t>
  </si>
  <si>
    <t>NIEPUBLICZNY ZAKŁAD OPIEKI ZDROWOTNEJ CENTRUM MEDYCZNE "ROKITEK" SPÓŁKA Z OGRANICZONĄ ODPOWIEDZIALNOŚCIĄ - SANDOMIERZ</t>
  </si>
  <si>
    <t>13130000079</t>
  </si>
  <si>
    <t>SAMODZIELNY PUBLICZNY GMINNY ZAKŁAD OPIEKI ZDROWOTNEJ W NOWEJ SŁUPI - NOWA SŁUPIA</t>
  </si>
  <si>
    <t>13130000080</t>
  </si>
  <si>
    <t>GMINNY OŚRODEK ZDROWIA W TUCZĘPACH - TUCZĘPY</t>
  </si>
  <si>
    <t>13130000081</t>
  </si>
  <si>
    <t>SAMODZIELNY PUBLICZNY ZAKŁAD OPIEKI ZDROWOTNEJ W STĄPORKOWIE - STĄPORKÓW</t>
  </si>
  <si>
    <t>13130000084</t>
  </si>
  <si>
    <t>SAMORZĄDOWY ZAKŁAD OPIEKI ZDROWOTNEJ W PIERZCHNICY - PIERZCHNICA</t>
  </si>
  <si>
    <t>13130000087</t>
  </si>
  <si>
    <t>GMINNY ZAKŁAD OPIEKI ZDROWOTNEJ W WAŚNIOWIE - WAŚNIÓW</t>
  </si>
  <si>
    <t>13130000088</t>
  </si>
  <si>
    <t>PUBLICZNY ZAKŁAD OPIEKI ZDROWOTNEJ W RADOSZYCACH - RADOSZYCE</t>
  </si>
  <si>
    <t>13130000089</t>
  </si>
  <si>
    <t>SAMORZĄDOWY ZAKŁAD OPIEKI ZDROWOTNEJ W WĄCHOCKU - WĄCHOCK</t>
  </si>
  <si>
    <t>13130000090</t>
  </si>
  <si>
    <t>SAMODZIELNY PUBLICZNY ZAKŁAD OPIEKI ZDROWOTNEJ "PRZYCHODNIE MIEJSKIE" W SKARŻYSKU-KAMIENNEJ - SKARŻYSKO-KAMIENNA</t>
  </si>
  <si>
    <t>13130000095</t>
  </si>
  <si>
    <t>POWIATOWE CENTRUM USŁUG MEDYCZNYCH W KIELCACH - KIELCE</t>
  </si>
  <si>
    <t>13130000099</t>
  </si>
  <si>
    <t>MIEJSKO-GMINNY SAMODZIELNY PUBLICZNY ZAKŁAD OPIEKI ZDROWOTNEJ W STASZOWIE - STASZÓW</t>
  </si>
  <si>
    <t>13130000100</t>
  </si>
  <si>
    <t>SAMODZIELNY PUBLICZNY ZAKŁAD OPIEKI ZDROWOTNEJ W SAMBORCU - SAMBORZEC</t>
  </si>
  <si>
    <t>13130000101</t>
  </si>
  <si>
    <t>SAMODZIELNY PUBLICZNY ZAKŁAD OPIEKI ZDROWOTNEJ W BODZENTYNIE - BODZENTYN</t>
  </si>
  <si>
    <t>13130000102</t>
  </si>
  <si>
    <t>SAMORZĄDOWY ZESPÓŁ OŚRODKÓW ZDROWIA W ZAGNAŃSKU - ZAGNAŃSK</t>
  </si>
  <si>
    <t>13130000103</t>
  </si>
  <si>
    <t>CARITAS DIECEZJI KIELECKIEJ - KIELCE</t>
  </si>
  <si>
    <t>13130000104</t>
  </si>
  <si>
    <t>SAMORZĄDOWY OŚRODEK ZDROWIA W MIEDZIANEJ GÓRZE Z SIEDZIBĄ W KOSTOMŁOTACH II - MIEDZIANA GÓRA</t>
  </si>
  <si>
    <t>13130000106</t>
  </si>
  <si>
    <t>SAMODZIELNY PUBLICZNY ZAKŁAD OPIEKI ZDROWOTNEJ GMINNY OŚRODEK ZDROWIA W SMYKOWIE - SMYKÓW</t>
  </si>
  <si>
    <t>13130000107</t>
  </si>
  <si>
    <t>ZESPÓŁ OPIEKI ZDROWOTNEJ W SKARŻYSKU KAMIENNEJ SZPITAL POWIATOWY IM. MARII SKŁODOWSKIEJ-CURIE - SKARŻYSKO-KAMIENNA</t>
  </si>
  <si>
    <t>13130000108</t>
  </si>
  <si>
    <t>WSPÓLNICY SPOŁKI CYWILNEJ: NIEPUBLICZNY ZAKŁAD OPIEKI ZDROWOTNEJ ANDRZEJ SKOCZYLAS, KRZYSZTOF WIELONDEK - DWIKOZY</t>
  </si>
  <si>
    <t>13130000109</t>
  </si>
  <si>
    <t>RENATA KILIAŃSKA"NIEPUBLICZNY ZAKŁAD OPIEKI ZDROWOTNEJ WIEJSKI OŚRODEK ZDROWIA" - CZYŻÓW SZLACHECKI</t>
  </si>
  <si>
    <t>13130000111</t>
  </si>
  <si>
    <t>SAMODZIELNY PUBLICZNY ZESPÓŁ OPIEKI ZDROWOTNEJ W KAZIMIERZY WIELKIEJ - KAZIMIERZA WIELKA</t>
  </si>
  <si>
    <t>13130000115</t>
  </si>
  <si>
    <t>ZESPÓŁ OPIEKI ZDROWOTNEJ WE WŁOSZCZOWIE - WŁOSZCZOWA</t>
  </si>
  <si>
    <t>13130000116</t>
  </si>
  <si>
    <t>SP ZOZ GMINNY OŚRODEK ZDROWIA W ŁOPUSZNIE - ŁOPUSZNO</t>
  </si>
  <si>
    <t>13130000117</t>
  </si>
  <si>
    <t>PORADNIA LEKARZA RODZINNEGO GRZEGORZ ŁEBEK - KIELCE</t>
  </si>
  <si>
    <t>13130000118</t>
  </si>
  <si>
    <t>PRZYCHODNIA MEDYCYNY PRACY I MEDYCYNY RODZINNEJ ''MEDICAL'' ELŻBIETA FILIPCZAK- ZIOŁO - SANDOMIERZ</t>
  </si>
  <si>
    <t>13130000119</t>
  </si>
  <si>
    <t>WPÓLNICY SPÓŁKI CYWILNEJ: EWA BRUMIRSKA, ROBERT BRUMIRSKI PRZYCHODNIA DLA RODZINY "GALUS" - KIELCE</t>
  </si>
  <si>
    <t>13130000121</t>
  </si>
  <si>
    <t>ZESPÓŁ OPIEKI ZDROWOTNEJ W BUSKU-ZDROJU - BUSKO-ZDRÓJ</t>
  </si>
  <si>
    <t>POWIATOWY ZAKŁAD OPIEKI ZDROWOTNEJ - STARACHOWICE</t>
  </si>
  <si>
    <t>13130000134</t>
  </si>
  <si>
    <t>GABINET PORAD PIELĘGNIARSKICH ŚRODOWISKOWO-RODZINNYCH TERESA MIKULSKA - SANDOMIERZ</t>
  </si>
  <si>
    <t>13130000138</t>
  </si>
  <si>
    <t>NIEPUBLICZNY ZAKŁAD OPIEKI ZDROWOTNEJ PROFILAKTYKA-WIESŁAWA PIOTROWSKA - KIELCE</t>
  </si>
  <si>
    <t>13130000139</t>
  </si>
  <si>
    <t>INDYWIDUALNA PRAKTYKA PIELĘGNIARSKA IRENA FIRMANTY - OPATÓW</t>
  </si>
  <si>
    <t>13130000148</t>
  </si>
  <si>
    <t>DANUTA GÓRAK INDYWIDUALNA PRAKTYKA PIELĘGNIARSKA - WŁOSZCZOWA</t>
  </si>
  <si>
    <t>13130000162</t>
  </si>
  <si>
    <t>MARIA MILEJ INDYWIDUALNA PRAKTYKA PIELĘGNIARSKA - WŁOSZCZOWA</t>
  </si>
  <si>
    <t>13130000173</t>
  </si>
  <si>
    <t>HALINA SKOWRON PIELĘGNIARSKA ŚRODOWISKOWO - RODZINNA - RYTWIANY</t>
  </si>
  <si>
    <t>13130000176</t>
  </si>
  <si>
    <t>INDYWIDUALNA PRAKTYKA PIELĘGNIARSKA"ŚRODOWISKOWO-RODZINNA" - ELŻBIETA BITNER - ZIĘBA - WIŚNIOWA</t>
  </si>
  <si>
    <t>13130000182</t>
  </si>
  <si>
    <t>HALINA NASTERNAK POŁOŻNA ŚRODOWISKOWO - RODZINNA - STASZÓW</t>
  </si>
  <si>
    <t>13130000184</t>
  </si>
  <si>
    <t>LUCYNA DUDZIAK PIELĘGNIARKA ŚRODOWISKOWO-RODZINNA - POŁANIEC</t>
  </si>
  <si>
    <t>13130000188</t>
  </si>
  <si>
    <t>ZESPÓŁ OPIEKI ZDROWOTNEJ W KOŃSKICH - KOŃSKIE</t>
  </si>
  <si>
    <t>13130000191</t>
  </si>
  <si>
    <t>WOJEWÓDZKI SZPITAL SPECJALISTYCZNY IM. ŚW. RAFAŁA W CZERWONEJ GÓRZE - CHĘCINY</t>
  </si>
  <si>
    <t>13130000193</t>
  </si>
  <si>
    <t>ŚWIĘTOKRZYSKIE CENTRUM MATKI I NOWORODKA - SZPITAL SPECJALISTYCZNY W KIELCACH - KIELCE</t>
  </si>
  <si>
    <t>13130000198</t>
  </si>
  <si>
    <t>ŚWIĘTOKRZYSKIE CENTRUM REHABILITACJI W CZARNIECKIEJ GÓRZE - CZARNIECKA GÓRA</t>
  </si>
  <si>
    <t>13130000200</t>
  </si>
  <si>
    <t>SAMODZIELNY PUBLICZNY ZESPÓŁ ZAKŁADÓW OPIEKI ZDROWOTNEJ W STASZOWIE - STASZÓW</t>
  </si>
  <si>
    <t>13130000201</t>
  </si>
  <si>
    <t>SZPITAL SPECJALISTYCZNY DUCHA ŚWIĘTEGO W SANDOMIERZU - SANDOMIERZ</t>
  </si>
  <si>
    <t>13130000203</t>
  </si>
  <si>
    <t>ZESPÓŁ OPIEKI ZDROWOTNEJ W PIŃCZOWIE - PIŃCZÓW</t>
  </si>
  <si>
    <t>13130000204</t>
  </si>
  <si>
    <t>ŚWIĘTOKRZYSKIE CENTRUM PSYCHIATRII W MORAWICY - MORAWICA</t>
  </si>
  <si>
    <t>13130000205</t>
  </si>
  <si>
    <t>ZESPÓŁ OPIEKI ZDROWOTNEJ W OSTROWCU ŚWIĘTOKRZYSKIM - OSTROWIEC ŚWIĘTOKRZYSKI</t>
  </si>
  <si>
    <t>13130000211</t>
  </si>
  <si>
    <t>LUCYNA MARZEC" PRYWATNY GABINET STOMATOLOGICZNY" - DWIKOZY</t>
  </si>
  <si>
    <t>13130000213</t>
  </si>
  <si>
    <t>PRYWATNY GABINET STOMATOLOGICZNY MAŁGORZATA ŁACH - ŁAGÓW</t>
  </si>
  <si>
    <t>13130000217</t>
  </si>
  <si>
    <t>AGNIESZKA WRONA PRYWATNY GABINET STOMATOLOGICZNY - KOSTOMŁOTY DRUGIE</t>
  </si>
  <si>
    <t>13130000218</t>
  </si>
  <si>
    <t>KATARZYNA KASPEREK-KUZA SPECJALISTYCZNA PRAKTYKA STOMATOLOGICZNA - BUSKO-ZDRÓJ</t>
  </si>
  <si>
    <t>13130000224</t>
  </si>
  <si>
    <t>INDYWIDUALNA PRAKTYKA STOMATOLOGICZNA URSZULA ŁATASIEWICZ-OSTROWSKA - GÓRNO</t>
  </si>
  <si>
    <t>13130000225</t>
  </si>
  <si>
    <t>BEATA KUCIA-PABICH NIEPUBLICZNY ZAKŁAD OPIEKI ZDROWOTNEJ CENTRUM STOMATOLOGICZNE "BIO-DENT" - SĘDZISZÓW</t>
  </si>
  <si>
    <t>13130000226</t>
  </si>
  <si>
    <t>GABINET STOMATOLOGICZNY HALINA NIEDZIELA - OPATÓW</t>
  </si>
  <si>
    <t>13130000228</t>
  </si>
  <si>
    <t>KACZMAREK URSZULA INDYWIDUALNA PRAKTYKA LEKARSKA - SUCHEDNIÓW</t>
  </si>
  <si>
    <t>13130000230</t>
  </si>
  <si>
    <t>EWA SAWA INDYWIDUALANA PRAKTYKA LEKARSKA-GABINET STOMATOLOGICZNY - DWIKOZY</t>
  </si>
  <si>
    <t>13130000231</t>
  </si>
  <si>
    <t>PRYWATNY GABINET STOMATOLOGICZNY GRAŻYNA SALA-RUTKOWSKA - OSTROWIEC ŚWIĘTOKRZYSKI</t>
  </si>
  <si>
    <t>13130000232</t>
  </si>
  <si>
    <t>PRACOWNIA USŁUG PROTETYCZNYCH "PROTETYK" SPÓŁKA Z OGRANICZONĄ ODPOWIEDZIALNOŚCIĄ Z SIEDZIBĄ W SANDOMIERZU - SANDOMIERZ</t>
  </si>
  <si>
    <t>WOJEWÓDZKI SZPITAL ZESPOLONY W KIELCACH - KIELCE</t>
  </si>
  <si>
    <t>13130000234</t>
  </si>
  <si>
    <t>"CURODENT" GABINET STOMATOLOGICZNY HUBERT DULNIK - KIELCE</t>
  </si>
  <si>
    <t>13130000235</t>
  </si>
  <si>
    <t>USŁUGI LEKARSKIE STOMATOLOGICZNE  DANUTA KASPEREK-CHABIK - GOŚCINIEC</t>
  </si>
  <si>
    <t>13130000238</t>
  </si>
  <si>
    <t>ROBERT ŚLIWA "ŚWIADCZENIA ZDROWOTNE. USŁUGI STOMATOLOGICZNE." - SŁUPIA</t>
  </si>
  <si>
    <t>13130000239</t>
  </si>
  <si>
    <t>MARIA PRZYBYCIEŃ - PRYWATNY GABINET STOMATOLOGICZNY - KLIMONTÓW</t>
  </si>
  <si>
    <t>13130000241</t>
  </si>
  <si>
    <t>WSPÓLNICY SPÓŁKI CYWILNEJ: KAŁKA KRZYSZTOF, AGATA DOROCIAK-KAŁKA NZOZ "GABINETY MEDYCZNE" - JĘDRZEJÓW</t>
  </si>
  <si>
    <t>13130000250</t>
  </si>
  <si>
    <t>PRYWATNY GABINET STOMATOLOGICZNY LEK. STOM. BARBARA JASIELSKA-KOŁODZIEJ - WOJCIECHOWICE</t>
  </si>
  <si>
    <t>13130000251</t>
  </si>
  <si>
    <t>PRYWATNY GABINET STOMATOLOGICZNY EDYTA SIUDAK - KIELCE</t>
  </si>
  <si>
    <t>13130000257</t>
  </si>
  <si>
    <t>GABINET STOMATOLOGICZNY - ALEKSANDRA STANETA - KLIMONTÓW</t>
  </si>
  <si>
    <t>13130000305</t>
  </si>
  <si>
    <t>OKO-SERWIS ROMAN ŚWIĘCIAK - WŁOSZCZOWA</t>
  </si>
  <si>
    <t>13130000306</t>
  </si>
  <si>
    <t>NIEPUBLICZNY ZAKŁAD OPIEKI ZDROWOTNEJ "MEDIS-MED" LEKARSKA SPECJALISTYCZNA SPÓŁDZIELNIA PRACY - KIELCE</t>
  </si>
  <si>
    <t>13130000307</t>
  </si>
  <si>
    <t>JANUSZ ZAKRZEWSKI INDYWIDUALNA SPECJALISTYCZNA PRAKTYKA LEKARSKA - GABINET PEDIATRII I ALERGOLOGII - STARACHOWICE</t>
  </si>
  <si>
    <t>13130000309</t>
  </si>
  <si>
    <t>GABINET "MEDIX" J. NADGRODKIEWICZ JADWIGA NADGRODKIEWICZ - MORAWICA</t>
  </si>
  <si>
    <t>13130000310</t>
  </si>
  <si>
    <t>VISUS II - SPÓŁKA Z OGRANICZONĄ ODPOWIEDZIALNOŚCIĄ - STARACHOWICE</t>
  </si>
  <si>
    <t>13130000311</t>
  </si>
  <si>
    <t>ESKULAP SPECJALISTYCZNE GABINETY LEKARSKIE ANNA ZAWADZKA - OPATÓW</t>
  </si>
  <si>
    <t>13130000312</t>
  </si>
  <si>
    <t>UROMEDYK SPÓŁKA Z OGRANICZONĄ ODPOWIEDZIALNOŚCIĄ - KIELCE</t>
  </si>
  <si>
    <t>13130000313</t>
  </si>
  <si>
    <t>SAMODZIELNY PUBLICZNY ZAKŁAD OPIEKI ZDROWOTNEJ MINISTERSTWA SPRAW WEWNĘTRZNYCH I ADMINISTRACJI W KIELCACH - KIELCE</t>
  </si>
  <si>
    <t>13130000316</t>
  </si>
  <si>
    <t>ZOFIA RADUSZEWSKA SPECJALISTYCZNY GABINET ALERGOLOGICZNY - SKARŻYSKO-KAMIENNA</t>
  </si>
  <si>
    <t>13130000318</t>
  </si>
  <si>
    <t>GABINET OKULISTYCZNY LEK. MED. LIDIA KUCHARSKA - BUSKO-ZDRÓJ</t>
  </si>
  <si>
    <t>13130000325</t>
  </si>
  <si>
    <t>ŚWIĘTOKRZYSKIE CENTRUM RATOWNICTWA MEDYCZNEGO I TRANSPORTU SANITARNEGO W KIELCACH - KIELCE</t>
  </si>
  <si>
    <t>13130000329</t>
  </si>
  <si>
    <t>NZOZ "SANDOMIERSKIE CENTRUM STOMATOLOGII" DOROTA DĄBROWSKA - SANDOMIERZ</t>
  </si>
  <si>
    <t>13130000349</t>
  </si>
  <si>
    <t>SAMODZIELNY PUBLICZNY ZAKŁAD OPIEKI ZDROWOTNEJ W OPATOWIE - OPATÓW</t>
  </si>
  <si>
    <t>13130000350</t>
  </si>
  <si>
    <t>SAMODZIELNY PUBLICZNY ZAKŁAD OPIEKI ZDROWOTNEJ W CHMIELNIKU - CHMIELNIK</t>
  </si>
  <si>
    <t>13130000351</t>
  </si>
  <si>
    <t>SAMORZĄDOWY ZAKŁAD OPIEKI ZDROWOTNEJ W MICHAŁOWIE - MICHAŁÓW</t>
  </si>
  <si>
    <t>13130000353</t>
  </si>
  <si>
    <t>SAMORZĄDOWY ZAKŁAD OPIEKI ZDROWOTNEJ W ZŁOTEJ - ZŁOTA</t>
  </si>
  <si>
    <t>13130000354</t>
  </si>
  <si>
    <t>SAMODZIELNY PUBLICZNY ZAKŁAD OPIEKI ZDROWOTNEJ W BAĆKOWICACH - BAĆKOWICE</t>
  </si>
  <si>
    <t>13130000355</t>
  </si>
  <si>
    <t>SAMODZIELNY PUBLICZNY ZAKŁAD OPIEKI ZDROWOTNEJ IM. LECHA JĘDRZEJKIEWICZA W BLIŻYNIE - BLIŻYN</t>
  </si>
  <si>
    <t>13130000356</t>
  </si>
  <si>
    <t>GMINNY OŚRODEK ZDROWIA W DZIAŁOSZYCACH - DZIAŁOSZYCE</t>
  </si>
  <si>
    <t>13130000357</t>
  </si>
  <si>
    <t>GMINNY SAMODZIELNY PUBLICZNY ZAKŁAD PODSTAWOWEJ OPIEKI ZDROWOTNEJ W OBRAZOWIE - ŚWIĄTNIKI</t>
  </si>
  <si>
    <t>13130000468</t>
  </si>
  <si>
    <t>SAMODZIELNY PUBLICZNY ZAKŁAD OPIEKI ZDROWOTNEJ W GNOJNIE - GNOJNO</t>
  </si>
  <si>
    <t>13130000469</t>
  </si>
  <si>
    <t>SAMODZIELNY PUBLICZNY ZAKŁAD OPIEKI ZDROWOTNEJ W SKARŻYSKU KOŚCIELNYM - SKARŻYSKO KOŚCIELNE</t>
  </si>
  <si>
    <t>13130000660</t>
  </si>
  <si>
    <t>JOANNA PIEKOSZEWSKA PRYWATNA PRAKTYKA STOMATOLOGICZNA - PIŃCZÓW</t>
  </si>
  <si>
    <t>13130000696</t>
  </si>
  <si>
    <t>WSPÓLNICY SPÓŁKI CYWILNEJ: JAMRY BARBARA, KORONA TERESA GRUPOWA PRAKTYKA LEKARSKA "MEDICAL" - STARACHOWICE</t>
  </si>
  <si>
    <t>13130000745</t>
  </si>
  <si>
    <t>ANNA GAGAT PIELĘGNIARKA SRODOWISKOWO-RODZINNA - OŻARÓW</t>
  </si>
  <si>
    <t>13130000750</t>
  </si>
  <si>
    <t>"ZDROWIE" SPÓŁKA Z OGRANICZONĄ ODPOWIEDZIALNOŚCIĄ - OPATÓW</t>
  </si>
  <si>
    <t>13130000752</t>
  </si>
  <si>
    <t>POŁOŻNA ŚROD.-RODZINNA FRASZCZYK EMILIA - OSTROWIEC ŚWIĘTOKRZYSKI</t>
  </si>
  <si>
    <t>13130000765</t>
  </si>
  <si>
    <t>"VITA" CENTRUM ZDROWIA ELŻBIETA CHAJA - STARACHOWICE</t>
  </si>
  <si>
    <t>13130000766</t>
  </si>
  <si>
    <t>WSPÓLNICY SPÓŁKI CYWILNEJ NIEPUBLICZNY ZAKŁAD OPIEKI ZDROWOTNEJ "MEDYK" MAJKOWSKI MAREK, MAJKOWSKA LUCYNA, MACHAJ DOMINIK - KOPRZYWNICA</t>
  </si>
  <si>
    <t>13130000769</t>
  </si>
  <si>
    <t>MARCZEWSKI SŁAWOMIR NIEPUBLICZNY ZAKŁAD OPIEKI ZDROWOTNEJ PRYWATNA PRAKTYKA LEKARSKA - KOŃSKIE</t>
  </si>
  <si>
    <t>13130000771</t>
  </si>
  <si>
    <t>SAMODZIELNY PUBLICZNY ZAKŁAD OPIEKI ZDROWOTNEJ W SECEMINIE - SECEMIN</t>
  </si>
  <si>
    <t>13130000775</t>
  </si>
  <si>
    <t>WSPÓLNICY SPÓŁKI CYWILNEJ: RODZINNE CENTRUM MEDYCZNE "STOMED" NZOZ S.C. MONIKA KORCZAK-UZAR, DARIUSZ UZAR - KIELCE</t>
  </si>
  <si>
    <t>13130000777</t>
  </si>
  <si>
    <t>WSPÓLNICY SPÓŁKI CYWILNEJ: ANDRZEJ EYSYMONTT, URSZULA OSMALA MEDYCZNE CENTRUM SPECJALISTYCZNE - GRUPOWA PRAKTYKA LEKARSKA SC - OSTROWIEC ŚWIĘTOKRZYSKI</t>
  </si>
  <si>
    <t>13130000781</t>
  </si>
  <si>
    <t>"WAMED" EWA ANDERMAN -WAWRZAK, MONIKA WAWRZAK - JAGIEŁO SPÓŁKA JAWNA - STARACHOWICE</t>
  </si>
  <si>
    <t>13130000783</t>
  </si>
  <si>
    <t>PROSTA LITH SPÓŁKA Z OGRANICZONĄ ODPOWIEDZIALNOŚCIĄ - KIELCE</t>
  </si>
  <si>
    <t>13130000790</t>
  </si>
  <si>
    <t>13130000794</t>
  </si>
  <si>
    <t>GABRIELA WARCHALEWSKA GABINET STOMATOLOGICZNY - RUDKI</t>
  </si>
  <si>
    <t>13130000796</t>
  </si>
  <si>
    <t>MARZENA EDER - GABINET STOMATOLOGICZNY - BUSKO-ZDRÓJ</t>
  </si>
  <si>
    <t>13130000800</t>
  </si>
  <si>
    <t>PRYWATNY GABINET STOMATOLOGICZNY CAN-POL-DENT URSZULA SKRZYNIARZ - KIELCE</t>
  </si>
  <si>
    <t>13130000801</t>
  </si>
  <si>
    <t>GABINET STOMATOLOGICZNY JUSTYNA WOLSKA - STOPNICA</t>
  </si>
  <si>
    <t>13130000803</t>
  </si>
  <si>
    <t>BARBARA JANIK PRYWATNY GABINET STOMATOLOGICZNY - STASZÓW</t>
  </si>
  <si>
    <t>13130000807</t>
  </si>
  <si>
    <t>MARIA TOMBARKIEWICZ PRYWATNY GABINET STOMATOLOGICZNY - STASZÓW</t>
  </si>
  <si>
    <t>13130000810</t>
  </si>
  <si>
    <t>INDYWIDUALNA PRAKTYKA LEKARSKA - STANISŁAWA PROKSA - OSTROWIEC ŚWIĘTOKRZYSKI</t>
  </si>
  <si>
    <t>13130000812</t>
  </si>
  <si>
    <t>GABINET STOMATOLOGICZNY JOLANTA SKAWIŃSKA - KIELCE</t>
  </si>
  <si>
    <t>13130000817</t>
  </si>
  <si>
    <t>MARIA URSZULA KLISZCZYŃSKA PRYWATNY GABINET STOMATOLOGICZNY - STASZÓW</t>
  </si>
  <si>
    <t>13130000820</t>
  </si>
  <si>
    <t>GABINET STOMATOLOGICZNY JOANNA BISKUPSKA - SITKÓWKA</t>
  </si>
  <si>
    <t>13130000823</t>
  </si>
  <si>
    <t>DOROTA MACIEJCZYK-KOTEK INDYWIDUALNA SPECJALISTYCZNA PRAKTYKA STOMATOLOGICZNA - MNIÓW</t>
  </si>
  <si>
    <t>13130000829</t>
  </si>
  <si>
    <t>GABINET STOMATOLOGII DZIECIĘCEJ JOANNA ZEMLIK - KIELCE</t>
  </si>
  <si>
    <t>13130000832</t>
  </si>
  <si>
    <t>FRANCUZ MARZENA - PRYWATNY GABINET STOMATOLOGICZNY - OSTROWIEC ŚWIĘTOKRZYSKI</t>
  </si>
  <si>
    <t>13130000833</t>
  </si>
  <si>
    <t>"TOP-DENT" PRYWATNE GABINETY STOMATOLOGICZNE BEATA SOŚ-SIDOR - KIELCE</t>
  </si>
  <si>
    <t>13130000836</t>
  </si>
  <si>
    <t>PRYWATNY GABINET STOMATOLOGICZNY MARZENA PRZYSUCHA - OSTROWIEC ŚWIĘTOKRZYSKI</t>
  </si>
  <si>
    <t>13130000838</t>
  </si>
  <si>
    <t>EMILIA MIERNOWSKA PRYWATNY GABINET STOMATOLOGICZNY - OSTROWIEC ŚWIĘTOKRZYSKI</t>
  </si>
  <si>
    <t>13130000840</t>
  </si>
  <si>
    <t>GABINET STOMATOLOGICZNY CHUDZIA STANISŁAWA - DZIAŁOSZYCE</t>
  </si>
  <si>
    <t>13130000842</t>
  </si>
  <si>
    <t>JADWIGA MAŚLIKOWSKA USŁUGI STOMATOLOGICZNE - SKARŻYSKO-KAMIENNA</t>
  </si>
  <si>
    <t>13130000845</t>
  </si>
  <si>
    <t>AGNIESZKA KOBA GABINET STOMATOLOGICZNY - BUKOWA</t>
  </si>
  <si>
    <t>13130000850</t>
  </si>
  <si>
    <t>POLSKIE STOWARZYSZENIE NA RZECZ OSÓB Z NIEPEŁNOSPRAWNOŚCIĄ INTELEKTUALNĄ KOŁO W KIELCACH - KIELCE</t>
  </si>
  <si>
    <t>13130000853</t>
  </si>
  <si>
    <t>GRAŻYNA MAZUR-BAŁDYGA - INDYWIDUALNA SPECJALISTYCZNA PRAKTYKA LEKARSKA - PIŃCZÓW</t>
  </si>
  <si>
    <t>13130000865</t>
  </si>
  <si>
    <t>NIEPUBLICZNY ZAKŁAD OPIEKI ZDROWOTNEJ " ZDROWIE" W MOSKORZEWIE - MOSKORZEW</t>
  </si>
  <si>
    <t>13130000898</t>
  </si>
  <si>
    <t>"UZDROWISKO BUSKO-ZDRÓJ" SPÓŁKA AKCYJNA - BUSKO-ZDRÓJ</t>
  </si>
  <si>
    <t>13130000902</t>
  </si>
  <si>
    <t>CARITAS DIECEZJI KIELECKIEJ - PIEKOSZÓW</t>
  </si>
  <si>
    <t>13130000906</t>
  </si>
  <si>
    <t>STASZOWSKIE CENTRUM MEDYCZNE SPÓŁKA Z OGRANICZONA ODPOWIEDZIALNOŚCIĄ - KONIEMŁOTY</t>
  </si>
  <si>
    <t>13130000976</t>
  </si>
  <si>
    <t>INDYWIDUALNA PRAKTYKA LEKARZA RODZINNEGO ANNA KRÓL-WĘGRZECKA - NOWY GARBÓW</t>
  </si>
  <si>
    <t>13130000985</t>
  </si>
  <si>
    <t>PRYWATNY GABINET STOMATOLOGICZNY IZABELA ŁOJEWSKA - KIELCE</t>
  </si>
  <si>
    <t>13130001047</t>
  </si>
  <si>
    <t>DOROTA WIATROWSKA POŁOŻNA SRODOWISKOWO-RODZINNA - OŻARÓW</t>
  </si>
  <si>
    <t>13130001051</t>
  </si>
  <si>
    <t>SAMODZIELNY PUBLICZNY ZESPÓŁ PODSTAWOWEJ OPIEKI ZDROWOTNEJ W BUSKU-ZDROJU - BUSKO-ZDRÓJ</t>
  </si>
  <si>
    <t>13130001057</t>
  </si>
  <si>
    <t>JAROSŁAW KĄDZIELAWA INDYWIDUALNA SPECJALISTYCZNA PRAKTYKA LEKARSKA - BUSKO-ZDRÓJ</t>
  </si>
  <si>
    <t>13130001063</t>
  </si>
  <si>
    <t>JOLANTA PRZYDATEK-OLESIŃSKA SPECJALISTYCZNA PRAKTYKA LEKARSKA - STARACHOWICE</t>
  </si>
  <si>
    <t>13130001065</t>
  </si>
  <si>
    <t>GABINET LEKARSKI LESZEK MICHALEC - DALESZYCE</t>
  </si>
  <si>
    <t>13130001066</t>
  </si>
  <si>
    <t>PORADNIA PSYCHIATRYCZNO-PSYCHOLOGICZNA AGNIESZKA SOKÓŁ - STARACHOWICE</t>
  </si>
  <si>
    <t>13130001067</t>
  </si>
  <si>
    <t>IWONA SZWACH NIEPUBLICZNY ZAKŁAD OPIEKI ZDROWOTNEJ "IS-MED-PS" - KĘDZIERZYN-KOŹLE</t>
  </si>
  <si>
    <t>13130001071</t>
  </si>
  <si>
    <t>"CENTRUM MEDYCZNE" SPÓŁKA Z OGRANICZONĄ ODPOWIEDZIALNOŚCIĄ - KIELCE</t>
  </si>
  <si>
    <t>13130001079</t>
  </si>
  <si>
    <t>LILLA HERMAN PRYWATNY GABINET STOMATOLOGICZNY - OSTROWIEC ŚWIĘTOKRZYSKI</t>
  </si>
  <si>
    <t>13130001080</t>
  </si>
  <si>
    <t>MONIKA PRAŻUCH-NOWAK - GABINET STOMATOLOGICZNY - BUSKO-ZDRÓJ</t>
  </si>
  <si>
    <t>13130001083</t>
  </si>
  <si>
    <t>WSPÓLNICY SPÓŁKI CYWILNEJ WW DENT SZYMON WĘGORZEWSKI, RAFAŁ WIECZOREK - KIELCE</t>
  </si>
  <si>
    <t>13130001084</t>
  </si>
  <si>
    <t>KACZMAREK CEZARY INDYWIDUALNA PRAKTYKA STOMATOLOGICZNA - SUCHEDNIÓW</t>
  </si>
  <si>
    <t>13130001091</t>
  </si>
  <si>
    <t>"STOMA-DENT" URSZULA BUSZKO - KIELCE</t>
  </si>
  <si>
    <t>13130001092</t>
  </si>
  <si>
    <t>WSPÓLNICY SPÓŁKI CYWILNEJ: NZOZ PRYWATNA PRZYCHODNIA STOMATOLOGICZNA "OLIMP" JABŁOŃSKA ZOFIA, JABŁOŃSKI STANISŁAW, JABŁOŃSKA ELŻBIETA - KIELCE</t>
  </si>
  <si>
    <t>13130001098</t>
  </si>
  <si>
    <t>GABINET STOMATOLOGICZNY - DOROTA PIOTROWSKA - KIELCE</t>
  </si>
  <si>
    <t>13130001101</t>
  </si>
  <si>
    <t>INDYWIDUALNA PRAKTYKA LEKARSKA SPECJALISTA STOMATOLOGII OGÓLNEJ ELŻBIETA FRANKOWICZ - KIELCE</t>
  </si>
  <si>
    <t>13130001105</t>
  </si>
  <si>
    <t>ELŻBIETA ŁUKASIEWICZ - "INDYWIDUALNA SPECJALISTYCZNA PRAKTYKA LEKARSKA" - BUSKO-ZDRÓJ</t>
  </si>
  <si>
    <t>13130001106</t>
  </si>
  <si>
    <t>ANETA WOLIŃSKA - INDYWIDUALNA SPECJALISTYCZNA PRAKTYKA LEKARSKA - BUSKO-ZDRÓJ</t>
  </si>
  <si>
    <t>13130001109</t>
  </si>
  <si>
    <t>WSPÓLNICY SPÓŁKI CYWILNEJ: PIOTR STRÓSZCZYK, BOŻENA SKIBIŃSKA GRUPOWA PRAKTYKA STOMATOLOGICZNA - SKARŻYSKO-KAMIENNA</t>
  </si>
  <si>
    <t>13130001110</t>
  </si>
  <si>
    <t>GABINET STOMATOLOGICZNY MARZENA KAŁWA-TATAR - JĘDRZEJÓW</t>
  </si>
  <si>
    <t>13130001111</t>
  </si>
  <si>
    <t>CIOSIŃSKA ELŻBIETA PRYWATNY GABINET STOMATOLOGICZNY - JĘDRZEJÓW</t>
  </si>
  <si>
    <t>13130001113</t>
  </si>
  <si>
    <t>IWONA KARDAŚ SZYMAŃSKA PRYWATNY GABINET STOMATOLOGICZNY - PIEKOSZÓW</t>
  </si>
  <si>
    <t>13130001114</t>
  </si>
  <si>
    <t>PRYWATNY GABINET STOMATOLOGICZNY WŁODZIMERZ NIEDOLAZ - KIELCE</t>
  </si>
  <si>
    <t>13130001116</t>
  </si>
  <si>
    <t>GABINET STOMATOLOGICZNY BARBARA CUKIERSKA - SKARŻYSKO-KAMIENNA</t>
  </si>
  <si>
    <t>13130001120</t>
  </si>
  <si>
    <t>ELWIRA GRENDA GABINET STOMATOLOGICZNY - SKARŻYSKO-KAMIENNA</t>
  </si>
  <si>
    <t>13130001122</t>
  </si>
  <si>
    <t>HALINA MILEJSKA - BUSKO-ZDRÓJ</t>
  </si>
  <si>
    <t>13130001133</t>
  </si>
  <si>
    <t>GABINET STOMATOLOGICZNY URSZULA SCHABOWSKA - STOPNICA</t>
  </si>
  <si>
    <t>13130001141</t>
  </si>
  <si>
    <t>KRAJOWE TOWARZYSTWO AUTYZMU - ODDZIAŁ W KIELCACH - KIELCE</t>
  </si>
  <si>
    <t>13130001144</t>
  </si>
  <si>
    <t>KUCZYŃSKA MARZENA - OŚRODEK REHABILITACJI KOMPLEKSOWEJ I PROMOCJI ZDROWIA - RAKÓW</t>
  </si>
  <si>
    <t>13130001171</t>
  </si>
  <si>
    <t>POLSKIE STOWARZYSZENIE NA RZECZ OSÓB Z NIEPEŁNOSPRAWNOŚCIĄ INTELEKTUALNĄ KOŁO W STASZOWIE - STASZÓW</t>
  </si>
  <si>
    <t>13130001181</t>
  </si>
  <si>
    <t>WSPÓLNICY SPÓŁKI CYWILNEJ: NIEPUBLICZNY ZAKŁAD OPIEKI ZDROWOTNEJ - "PACJENT" S.C. AGNIESZKA BIEL-ŻAK, TOMASZ ŻAK - ĆMIELÓW</t>
  </si>
  <si>
    <t>13130001185</t>
  </si>
  <si>
    <t>ZDZISŁAW OGONEK NIEPUBLICZNY ZAKŁAD OPIEKI ZDROWOTNEJ  "NOWE ŻYCIE" - WŁOSZCZOWA</t>
  </si>
  <si>
    <t>13130001190</t>
  </si>
  <si>
    <t>RODZINA SP. Z O.O. - OSTROWIEC ŚWIĘTOKRZYSKI</t>
  </si>
  <si>
    <t>13130001203</t>
  </si>
  <si>
    <t>GABINET STOMATOLOGICZNY WIOLETTA GĘBSKA - BODZENTYN</t>
  </si>
  <si>
    <t>13130001207</t>
  </si>
  <si>
    <t>RENATA KUCHARSKA - INDYWIDUALNA SPECJALISTYCZNA PRAKTYKA LEKARSKA - BUSKO-ZDRÓJ</t>
  </si>
  <si>
    <t>13130001231</t>
  </si>
  <si>
    <t>WIOLETA ZIĘBAKOWSKA - OSTROWIEC ŚWIĘTOKRZYSKI</t>
  </si>
  <si>
    <t>13130001234</t>
  </si>
  <si>
    <t>OŚRODEK LECZENIA ZABURZEŃ PSYCHICZNYCH I UZALEŻNIEŃ "ESKULAP" KACZMAREK, POTOCKA, WIŚNIEWSKI SPÓŁKA PARTNERSKA - OSTROWIEC ŚWIĘTOKRZYSKI</t>
  </si>
  <si>
    <t>13130001243</t>
  </si>
  <si>
    <t>GMINNY ZAKŁAD OPIEKI ZDROWOTNEJ W KRASOCINIE - KRASOCIN</t>
  </si>
  <si>
    <t>13130001245</t>
  </si>
  <si>
    <t>MAŁKOWSKA ANNA GABINET STOMATOLOGICZNY - JĘDRZEJÓW</t>
  </si>
  <si>
    <t>13130001247</t>
  </si>
  <si>
    <t>KRZYSZTOFIK-ZWIERZCHOWSKA ALEKSANDRA GABINET STOMATOLOGICZNY - JĘDRZEJÓW</t>
  </si>
  <si>
    <t>13130001248</t>
  </si>
  <si>
    <t>NOWAK SZAREK KINGA PRYWATNA PRAKTYKA STOMATOLOGICZNA - JĘDRZEJÓW</t>
  </si>
  <si>
    <t>13130001250</t>
  </si>
  <si>
    <t>DZIEDZIC - GAŁCZEWSKA JOLANTA PRYWATNY GABINET STOMATOLOGICZNY - JĘDRZEJÓW</t>
  </si>
  <si>
    <t>13130001260</t>
  </si>
  <si>
    <t>INDYWIDUALNA SPECJALISTYCZNA PRAKTYKA LEKARSKA LEK.  ANNA MAZUR - OSTROWIEC ŚWIĘTOKRZYSKI</t>
  </si>
  <si>
    <t>13130001261</t>
  </si>
  <si>
    <t>ZESPÓŁ PORADNII SPECJALISTYCZNYCH "KRASNAL" SPÓŁKA Z OGRANICZONĄ ODPOWIEDZIALNOŚCIĄ - OSTROWIEC ŚWIĘTOKRZYSKI</t>
  </si>
  <si>
    <t>13130001269</t>
  </si>
  <si>
    <t>JANINA SUCHOWSKA INDYWIDUALNA  SPECJALISTYCZNA PRAKTYKA LEKARSKA - OSTROWIEC ŚWIĘTOKRZYSKI</t>
  </si>
  <si>
    <t>13130001270</t>
  </si>
  <si>
    <t>OKULISTA DYJACH POTOCKA ZEMBALA SPÓŁKA JAWNA - OSTROWIEC ŚWIĘTOKRZYSKI</t>
  </si>
  <si>
    <t>13130001272</t>
  </si>
  <si>
    <t>"MEDYK" B. NICIEJA, E. NICIEJA SPÓŁKA JAWNA - OSTROWIEC ŚWIĘTOKRZYSKI</t>
  </si>
  <si>
    <t>13130001274</t>
  </si>
  <si>
    <t>OŚRODEK LECZNICZO-PROFILAKTYCZNY "PROMED" SPÓŁKA LEKARSKA SUDA I PARTNERZY - OSTROWIEC ŚWIĘTOKRZYSKI</t>
  </si>
  <si>
    <t>13130001277</t>
  </si>
  <si>
    <t>PRYWATNA PRAKTYKA STOMATOLOGICZNA - AGATA RYBICKA - MAŁOGOSZCZ</t>
  </si>
  <si>
    <t>13130001278</t>
  </si>
  <si>
    <t>DZIÓB KROCHMAL JOANNA GABINET STOMATOLOGICZNY - JĘDRZEJÓW</t>
  </si>
  <si>
    <t>13130001282</t>
  </si>
  <si>
    <t>INDYWIDUALNA PRAKTYKA LEKARSKA GRAŻYNA MOZOŁOWSKA - KIELCE</t>
  </si>
  <si>
    <t>13130001283</t>
  </si>
  <si>
    <t>PRYWATNY GABINET STOMATOLOGICZNY WOJCIECH ŻYWIECKI - KIELCE</t>
  </si>
  <si>
    <t>13130001284</t>
  </si>
  <si>
    <t>MARIA JASKÓŁA INDYWIDUALNA PRAKTYKA STOMATOLOGICZNA - STASZÓW</t>
  </si>
  <si>
    <t>13130001286</t>
  </si>
  <si>
    <t>21 WOJSKOWY SZPITAL UZDROWISKOWO-REHABILITACYJNY  SAMODZIELNY PUBLICZNY ZAKŁAD OPIEKI ZDROWOTNEJ - BUSKO-ZDRÓJ</t>
  </si>
  <si>
    <t>13130001287</t>
  </si>
  <si>
    <t>WOJSKOWA SPECJALISTYCZNA PRZYCHODNIA LEKARSKA SAMODZIELNY PUBLICZNY  ZAKŁAD OPIEKI ZDROWOTNEJ W KIELCACH - KIELCE</t>
  </si>
  <si>
    <t>13130001294</t>
  </si>
  <si>
    <t>URSZULA WÓJCIK- PRYWATNY GABINET STOMATOLOGICZNY - RADOSZYCE</t>
  </si>
  <si>
    <t>13130001298</t>
  </si>
  <si>
    <t>,,MEDICA" - LEKARZE: JOLANTA SĘKOWSKA,  DOROTA CZERCZAK-SOBCZYK SPÓŁKA PARTNERSKA - STĄPORKÓW</t>
  </si>
  <si>
    <t>13130001301</t>
  </si>
  <si>
    <t>INDYWIDUALNA PRAKTYKA PIELĘGNIARSKA JANINA ŁASISZ - STARACHOWICE</t>
  </si>
  <si>
    <t>13130001304</t>
  </si>
  <si>
    <t>IRMINA GRALEC NIEPUBLICZNY ZAKŁAD OPIEKI ZDROWOTNEJ "DENT-ALA" - STARACHOWICE</t>
  </si>
  <si>
    <t>13130001310</t>
  </si>
  <si>
    <t>INDYWIDUALNA SPECJALISTYCZNA PRAKTYKA LEKARSKA GABINET LARYNGOLOGICZNY I AUDIOLOGICZNY  LEK. MED. KOTOWSKI MIROSŁAW - OSTROWIEC ŚWIĘTOKRZYSKI</t>
  </si>
  <si>
    <t>13130001314</t>
  </si>
  <si>
    <t>"DALMED" SPÓŁKA Z OGRANICZONĄ ODPOWIEDZIALNOŚCIĄ - KIELCE</t>
  </si>
  <si>
    <t>13130001315</t>
  </si>
  <si>
    <t>"LEKARZE - MAŁGORZATA KRAWCZYK, ANNA TRZEBIŃSKA SPÓŁKA PARTNERSKA METABOLIK" - KIELCE</t>
  </si>
  <si>
    <t>13130001316</t>
  </si>
  <si>
    <t>PARTNER" SPÓŁKA Z OGRANICZONĄ ODPOWIEDZIALNOŚCIĄ - KIELCE</t>
  </si>
  <si>
    <t>13130001317</t>
  </si>
  <si>
    <t>NIEPUBLICZNY ZAKŁAD OPIEKI ZDROWOTNEJ - "PROMED" W KIELCACH - KIELCE</t>
  </si>
  <si>
    <t>13130001318</t>
  </si>
  <si>
    <t>"CENTRUM" SPÓŁKA Z OGRANICZONĄ ODPOWIEDZIALNOŚCIĄ - KIELCE</t>
  </si>
  <si>
    <t>13130001319</t>
  </si>
  <si>
    <t>MIROSŁAWA WIERZCHOSŁAWSKA "DERMATOLOG" - KIELCE</t>
  </si>
  <si>
    <t>13130001320</t>
  </si>
  <si>
    <t>LEKARZE - GRAŻYNA JAROSIŃSKA, EWA OBARA - JOŃCZYK SPÓŁKA PARTNERSKA MEDILAR - KIELCE</t>
  </si>
  <si>
    <t>13130001321</t>
  </si>
  <si>
    <t>"PRZYJACIEL" SPÓŁKA Z OGRANICZONĄ ODPOWIEDZIALNOŚCIĄ - KIELCE</t>
  </si>
  <si>
    <t>13130001322</t>
  </si>
  <si>
    <t>"SUPRAMED" SPÓŁKA Z OGRANICZONĄ ODPOWIEDZIALNOŚCIĄ - KIELCE</t>
  </si>
  <si>
    <t>13130001323</t>
  </si>
  <si>
    <t>PRZEDSIĘBIORSTWO HANDLOWO-USŁUGOWE "MEDYK" SPÓŁKA Z OGRANICZONĄ ODPOWIEDZIALNOŚCIĄ - KIELCE</t>
  </si>
  <si>
    <t>13130001324</t>
  </si>
  <si>
    <t>WSPÓLNICY SPÓŁKI CYWINEJ MEDICUS STRĄCZYŃSKI MAREK, STRĄCZYŃSKA ANNA - KIELCE</t>
  </si>
  <si>
    <t>13130001328</t>
  </si>
  <si>
    <t>SPECJALISTYCZNY GABINET GIN-POŁOŻ. WITOLD LASOTA - KIELCE</t>
  </si>
  <si>
    <t>13130001329</t>
  </si>
  <si>
    <t>INDYWIDUALNA PRAKTYKA LEKARSKA TOMASZ KAPTURSKI - KIELCE</t>
  </si>
  <si>
    <t>13130001335</t>
  </si>
  <si>
    <t>PRYWATNY GABINET GINEKOLOGICZNO-POŁOŻNICZY MAŁGORZATA SOJDA - KIELCE</t>
  </si>
  <si>
    <t>13130001339</t>
  </si>
  <si>
    <t>"FEMI-MED" JACEK CHAMERSKI - KIELCE</t>
  </si>
  <si>
    <t>13130001340</t>
  </si>
  <si>
    <t>NIEPUBLICZNY SPECJALISTYCZNY ZAKŁAD OPIEKI ZDROWOTNEJ GOMED-OSTROWIEC SPÓŁKA Z OGRANICZONĄ ODPOWIEDZIALNOŚCIĄ SPÓŁKA KOMANDYTOWA - OSTROWIEC ŚWIĘTOKRZYSKI</t>
  </si>
  <si>
    <t>13130001341</t>
  </si>
  <si>
    <t>N-DENT PRAKTYKA STOMATOLOGICZNA GRZEGORZ NAWROCKI - OSTROWIEC ŚWIĘTOKRZYSKI</t>
  </si>
  <si>
    <t>13130001355</t>
  </si>
  <si>
    <t>GABINET STOMATOLOGICZNY PAWEŁ WIŚNIEWSKI - KIELCE</t>
  </si>
  <si>
    <t>13130001358</t>
  </si>
  <si>
    <t>PRYWATNY GABINET STOMATOLOGICZNY ELŻBIETA KOWALCZYK-ŻELEZIK - KIELCE</t>
  </si>
  <si>
    <t>13130001360</t>
  </si>
  <si>
    <t>INDYWIDUALNA PRAKTYKA STOMATOLOGICZNA - ROZALIA JAGUŚ - KIELCE</t>
  </si>
  <si>
    <t>13130001361</t>
  </si>
  <si>
    <t>SPECJALISTYCZNY GABINET ORTODONTYCZNY ELŻBIETA CHICHŁOWSKA-BIENIEK - KIELCE</t>
  </si>
  <si>
    <t>13130001362</t>
  </si>
  <si>
    <t>PRYWATNY GABINET STOMATOLOGICZNY LEK.STOM.OGÓLNEJ JOLANTA KASPEREK-MAŃKA - KIELCE</t>
  </si>
  <si>
    <t>13130001364</t>
  </si>
  <si>
    <t>NIEPUBLICZNY STOMATOLOGICZNY ZAKŁAD OPIEKI ZDROWOTNEJ SALUDENT ALINA ŚMIECH - KIELCE</t>
  </si>
  <si>
    <t>13130001367</t>
  </si>
  <si>
    <t>GABINET STOMATOLOGICZNY ANNA PLICHTA - KIELCE</t>
  </si>
  <si>
    <t>13130001368</t>
  </si>
  <si>
    <t>MARTA PLEBANEK GABINET STOMATOLOGICZNY - WŁOSZCZOWA</t>
  </si>
  <si>
    <t>13130001370</t>
  </si>
  <si>
    <t>TERESA MARCINKOWSKA "GABINET STOMATOLOGICZNY " - WŁOSZCZOWA</t>
  </si>
  <si>
    <t>13130001380</t>
  </si>
  <si>
    <t>SPECJALISTYCZNY GABINET OKULISTYCZNY KRYSTYNA STRZELECKA - KIELCE</t>
  </si>
  <si>
    <t>13130001381</t>
  </si>
  <si>
    <t>GRAŻYNA ROMANIUK PRYWATNY GABINET GINEKOLOGICZNO-POŁOŻNICZY - KIELCE</t>
  </si>
  <si>
    <t>13130001382</t>
  </si>
  <si>
    <t>MAGDALENA SOBOWSKA PORADNIA KARDIOLOGICZNA - BUSKO-ZDRÓJ</t>
  </si>
  <si>
    <t>13130001384</t>
  </si>
  <si>
    <t>MAŁGORZATA FURMANEK-STRZESZKOWSKA PRYWATNY GABINET LEKARSKI - BUSKO-ZDRÓJ</t>
  </si>
  <si>
    <t>13130001385</t>
  </si>
  <si>
    <t>"CENTRUM MEDYCZNE CROSSMED PROFILAKTYKA DIAGNOSTYKA TERAPIA" SPÓŁKA Z OGRANICZONĄ ODPOWIEDZIALNOŚCIĄ - KIELCE</t>
  </si>
  <si>
    <t>13130001386</t>
  </si>
  <si>
    <t>WSPÓLNICY SPÓŁKI CYWILNEJ LIDIA SZCZEŚNIAK, EWA KAPELUSZNY NZOZ "LARYNGOLOG" - SANDOMIERZ</t>
  </si>
  <si>
    <t>13130001387</t>
  </si>
  <si>
    <t>"DIAGNOZA I TERAPIA LOGOPEDYCZNA" PIERZCHAŁA AGNIESZKA - OSTROWIEC ŚWIĘTOKRZYSKI</t>
  </si>
  <si>
    <t>13130001389</t>
  </si>
  <si>
    <t>GRZEGORZ OGONOWSKI  "GABINET STOMATOLOGICZNY" - SKARŻYSKO-KAMIENNA</t>
  </si>
  <si>
    <t>13130001390</t>
  </si>
  <si>
    <t>SPECJALISTYCZNA PRAKTYKA LEKARSKA MARIAN OSZCZYPAŁA - KIELCE</t>
  </si>
  <si>
    <t>13130001391</t>
  </si>
  <si>
    <t>JACEK KUCHARSKI PORADNIA KARDIOLOGICZNA - BUSKO-ZDRÓJ</t>
  </si>
  <si>
    <t>13130001392</t>
  </si>
  <si>
    <t>PRYWATNY GABINET STOMATOLOGICZNY ELIZA ADAMCZYK - KOZUBEK - MASŁÓW PIERWSZY</t>
  </si>
  <si>
    <t>13130001394</t>
  </si>
  <si>
    <t>URSZULA WRZAŁKO SPECJALISTYCZNY GABINET OKULISTYCZNO-OPTYCZNY,LICENCJONOWANY GABINET HOMEOPATYCZNY - SKARŻYSKO-KAMIENNA</t>
  </si>
  <si>
    <t>13130001395</t>
  </si>
  <si>
    <t>WSPÓLNICY SPÓŁKI CYWILNEJ: "CENTRUM" LOGOPEDII, UZALEŻNIEŃ I MEDIACJI SĄDOWYCH. EDUKACJA, PROFILAKTYKA, TERAPIA. J. Z. SZELIGA S.C. JOLANTA SZELIGA, ZBIGNIEW SZELIGA, PIOTR SZELIGA - OLSZTYN</t>
  </si>
  <si>
    <t>13130001401</t>
  </si>
  <si>
    <t>GĘBSKA JOLANTA PRYWATNY GABINET STOMATOLOGICZNY  "STOMATIC" - KIELCE</t>
  </si>
  <si>
    <t>13130001403</t>
  </si>
  <si>
    <t>KATARZYNA KORCZAK- BALICKA "PRIMADENT" STOMATOLOGIA ,RTG STOMATOLOGICZNY - BUSKO-ZDRÓJ</t>
  </si>
  <si>
    <t>13130001406</t>
  </si>
  <si>
    <t>CENTRUM MEDYCZNE "ZAGNAŃSKA" SPÓŁKA Z OGRANICZONĄ ODPOWIEDZIALNOŚCIĄ - KIELCE</t>
  </si>
  <si>
    <t>13130001412</t>
  </si>
  <si>
    <t>DANUTA KRZYŻANOWSKA PRYWATNY GABINET STOMATOLOGICZNY - TARŁÓW</t>
  </si>
  <si>
    <t>13130001413</t>
  </si>
  <si>
    <t>GABINET STOMATOLOGICZNY GAWRON AGNIESZKA - OSTROWIEC ŚWIĘTOKRZYSKI</t>
  </si>
  <si>
    <t>13130001415</t>
  </si>
  <si>
    <t>RENATA DRZAZGA PRYWATNY GABINET STOMATOLOGICZNY - OŻARÓW</t>
  </si>
  <si>
    <t>13130001416</t>
  </si>
  <si>
    <t>INDYWIDUALNA PRAKTYKA LEKARSKA , LEKARZ STOMATOLOG ANETA WIECZOREK - WŁOSTÓW</t>
  </si>
  <si>
    <t>13130001420</t>
  </si>
  <si>
    <t>PRYWATNY GABINET STOMATOLOGICZNY JOANNA PAPROCKA - KAMIONKI</t>
  </si>
  <si>
    <t>13130001422</t>
  </si>
  <si>
    <t>LILLA WCIŚLIK-OGONOWSKA PRYWATNY GABINET STOMATOLOGICZNY - SKARŻYSKO-KAMIENNA</t>
  </si>
  <si>
    <t>13130001424</t>
  </si>
  <si>
    <t>EDYTA KIERSNOWSKA  PRYWATNY GABINET STOMATOLOGICZNY - SKARŻYSKO-KAMIENNA</t>
  </si>
  <si>
    <t>13130001427</t>
  </si>
  <si>
    <t>GABINET STOMATOLOGICZNY  MARZENA OZIMIRSKA - KIELCE</t>
  </si>
  <si>
    <t>13130001431</t>
  </si>
  <si>
    <t>PRYWATNY GABINET STOMATOLOGICZNY JOANNA KUSIŃSKA - KIELCE</t>
  </si>
  <si>
    <t>13130001435</t>
  </si>
  <si>
    <t>NIEPUBLICZNY ZAKŁAD OPIEKI ZDROWOTNEJ "MEDYK" ELŻBIETA KOZŁOWSKA-DULEWICZ, ANNA SZYMONIAK - SPÓŁKA JAWNA - KOŃSKIE</t>
  </si>
  <si>
    <t>13130001437</t>
  </si>
  <si>
    <t>PIELĘGNIARKA-ŚRODOWISKOWO-RODZINNA KORYCIŃSKA JOANNA - OSTROWIEC ŚWIĘTOKRZYSKI</t>
  </si>
  <si>
    <t>13130001445</t>
  </si>
  <si>
    <t>ZGROMADZENIE SŁUG JEZUSA - KIELCE</t>
  </si>
  <si>
    <t>13130001449</t>
  </si>
  <si>
    <t>PRZYTUŁA-STOJECKA LIDIA  GABINET OKULISTYCZNY - SKARŻYSKO-KAMIENNA</t>
  </si>
  <si>
    <t>13130001455</t>
  </si>
  <si>
    <t>BARBARA CYRAN-KOPA NIEPUBLICZNY ZAKŁAD OPIEKI ZDROWOTNEJ - TARŁÓW</t>
  </si>
  <si>
    <t>13130001456</t>
  </si>
  <si>
    <t>SPÓŁKA LEKARSKA VITAMED MAŁKIEWICZ - DZIUMOWICZ, SCHABOWSKA - SPÓŁKA PARTNERSKA - STARACHOWICE</t>
  </si>
  <si>
    <t>13130001457</t>
  </si>
  <si>
    <t>NIEPUBLICZNY ZAKŁAD OPIEKI ZDROWOTNEJ "POŁUDNIOWA" SPÓŁKA Z OGRANICZONĄ ODPOWIEDZIALNOŚCIĄ - KOŃSKIE</t>
  </si>
  <si>
    <t>13130001466</t>
  </si>
  <si>
    <t>STOWARZYSZENIE ESKULAP - STARACHOWICE</t>
  </si>
  <si>
    <t>13130001469</t>
  </si>
  <si>
    <t>JADWIGA NOCOŃ-KOŚCIÓŁEK GABINET STOMATOLOGICZNY LEKARZ STOMATOLOGII OGÓLNEJ - KAZIMIERZA WIELKA</t>
  </si>
  <si>
    <t>13130001470</t>
  </si>
  <si>
    <t>STOMADENT CHAŁUBIŃSKA MARCZAK SOSNOWSKA - SOSNOWY SPÓŁKA JAWNA - KOŃSKIE</t>
  </si>
  <si>
    <t>13130001523</t>
  </si>
  <si>
    <t>NIEPUBLICZNY ZAKŁAD OPIEKI ZDROWOTNEJ "OKO-MED" L. DOMAGAŁA, M. TYLKOWSKA SPÓŁKA JAWNA - SANDOMIERZ</t>
  </si>
  <si>
    <t>13130001546</t>
  </si>
  <si>
    <t>NIEPUBLICZNY ZAKŁAD OPIEKI ZDROWOTNEJ "TRANSMED" MARCIN STRÓŻYK - KIELCE</t>
  </si>
  <si>
    <t>13130001561</t>
  </si>
  <si>
    <t>NIEPUBLICZNY ZAKŁAD OPIEKI ZDROWOTNEJ MEDICA IZABELLA KĄDZIELAWA-SKRZESZEWSKA,KRZYSZTOF SKRZESZEWSKI - STOPNICA</t>
  </si>
  <si>
    <t>13130001615</t>
  </si>
  <si>
    <t>NIEPUBLICZNY ZAKŁAD OPIEKI ZDROWOTNEJ "OPTA-MED" MARIA KOPIŃSKA - KIELCE</t>
  </si>
  <si>
    <t>13130001616</t>
  </si>
  <si>
    <t>ALERGO - MED KOPIŃSCY SPÓŁKA JAWNA - KIELCE</t>
  </si>
  <si>
    <t>13130001617</t>
  </si>
  <si>
    <t>NIEPUBLICZNY ZAKŁAD OPIEKI ZDROWOTNEJ - "MEDICAL-LASER"  W KIELCACH - KIELCE</t>
  </si>
  <si>
    <t>13130001618</t>
  </si>
  <si>
    <t>NIEPUBLICZNY ZAKŁAD OPIEKI ZDROWOTNEJ "OTO-MED" JOLANTA BOCHACZ-SYNOWIEC - KIELCE</t>
  </si>
  <si>
    <t>13130001643</t>
  </si>
  <si>
    <t>GABINETY LEKARSKIE "OPTI - DENT" JUSTYNA TERLECKA, DARIUSZ TERLECKI SPÓŁKA PARTNERSKA - KIELCE</t>
  </si>
  <si>
    <t>13130001659</t>
  </si>
  <si>
    <t>NIEPUBLICZNY ZAKŁAD OPIEKI ZDROWOTNEJ "STOMIX" MAŁGORZATA ADAMOWICZ,GRAŻYNA FRANASIK W KIELCACH - KIELCE</t>
  </si>
  <si>
    <t>13130001688</t>
  </si>
  <si>
    <t>PRYWATNY SPECJALISTYCZNY GABINET STOMATOLOGICZNY MAŁGORZATA DUDA - KIELCE</t>
  </si>
  <si>
    <t>13130001689</t>
  </si>
  <si>
    <t>NIEPUBLICZNY ZAKŁAD OPIEKI ZDROWOTNEJ "PATRON" SPÓŁKA Z OGRANICZONĄ ODPOWIEDZIALNOŚCIĄ - KIELCE</t>
  </si>
  <si>
    <t>13130001693</t>
  </si>
  <si>
    <t>SPECJALISTYCZNA PRAKTYKA STOMATOLOGICZNA - ANNA GORAJ-OSZCZYPAŁA - KIELCE</t>
  </si>
  <si>
    <t>13130001695</t>
  </si>
  <si>
    <t>WOJCIECH TRZEPATOWSKI PRYWATNY GABINET STOMATOLOGICZNY - KAZIMIERZA WIELKA</t>
  </si>
  <si>
    <t>13130001698</t>
  </si>
  <si>
    <t>ABC - DENT KOPIŃSKI SPÓŁKA JAWNA - SITKÓWKA-NOWINY</t>
  </si>
  <si>
    <t>13130001699</t>
  </si>
  <si>
    <t>GABINET STOMATOLOGICZNY KATARZYNA PATORSKA - JAROSZ - ŚWIĄTNIKI</t>
  </si>
  <si>
    <t>13130001702</t>
  </si>
  <si>
    <t>GABINET STOMATOLOGICZNY - MARTA ZĘBALA - DZIAŁOSZYCE - DZIAŁOSZYCE</t>
  </si>
  <si>
    <t>13130001709</t>
  </si>
  <si>
    <t>MEDYCYNA PRACY &amp; MEDYCYNA RODZINNA SPÓŁKA Z OGRANICZONĄ ODPOWIEDZIALNOŚCIĄ - KIELCE</t>
  </si>
  <si>
    <t>13130001712</t>
  </si>
  <si>
    <t>NIEPUBLICZNY ZAKŁAD OPIEKI ZDROWOTNEJ BILCZA BOŻENA DOMAGAŁA - BILCZA</t>
  </si>
  <si>
    <t>13130001717</t>
  </si>
  <si>
    <t>MAŁGORZATA DOBROWOLSKA- INDYWIDUALNA SPECJALISTYCZNA PORADNIA NEUROLOGICZNA - BUSKO-ZDRÓJ</t>
  </si>
  <si>
    <t>13130001719</t>
  </si>
  <si>
    <t>DIAGNOSTYKA LECZENIE I REHABILITACJA CHORÓB UKŁADU KRĄŻENIA "SERCE" SPÓŁKA Z OGRANICZONĄ ODPOWIEDZIALNOŚCIĄ - KIELCE</t>
  </si>
  <si>
    <t>13130001721</t>
  </si>
  <si>
    <t>FEDERACJA NIEZALEŻNYCH SAMORZĄDNYCH ZWIĄZKÓW ZAWODOWYCH PRZEMYSŁU LEKKIEGO W ŁODZI - BUSKO-ZDRÓJ</t>
  </si>
  <si>
    <t>13130001723</t>
  </si>
  <si>
    <t>NIEPUBLICZNY ZAKŁAD OPIEKI ZDROWOTNEJ "GEMELLI" SZATKO MARIA - OSTROWIEC ŚWIĘTOKRZYSKI</t>
  </si>
  <si>
    <t>13130001749</t>
  </si>
  <si>
    <t>AGNIESZKA KORCZAK - NOWY KORCZYN</t>
  </si>
  <si>
    <t>13130001753</t>
  </si>
  <si>
    <t>GABINET STOMATOLOGICZNY GRAŻYNA MAJKA, STANISŁAW MAJKA - STASZÓW</t>
  </si>
  <si>
    <t>13130001754</t>
  </si>
  <si>
    <t>ZOFIA KRÓLIKOWSKA INDYWIDUALNA PRAKTYKA STOMATOLOGICZNA - PIŃCZÓW</t>
  </si>
  <si>
    <t>06061/200390</t>
  </si>
  <si>
    <t>NIEPUBLICZNY SPECJALISTYCZNY ZOZ "SPECJALISTYCZNE CENTRUM LECZENIA I DIAGNOSTYKI" SP. Z O.O. - KRAKÓW</t>
  </si>
  <si>
    <t>06061/200068</t>
  </si>
  <si>
    <t>APEX - 2000 SPÓŁKA Z OGRANICZONĄ ODPOWIEDZIALNOŚCIĄ - KRAKÓW</t>
  </si>
  <si>
    <t>06061/100038</t>
  </si>
  <si>
    <t>SAMODZIELNY ZAKŁAD OPIEKI ZDROWOTNEJ W ZATORZE - ZATOR</t>
  </si>
  <si>
    <t>06061/200464</t>
  </si>
  <si>
    <t>"JUDYM" SPÓŁKA Z OGRANICZONĄ ODPOWIEDZIALNOŚCIĄ - KRAKÓW</t>
  </si>
  <si>
    <t>06061/100221</t>
  </si>
  <si>
    <t>SZPITAL ŚW. ANNY W MIECHOWIE - MIECHÓW</t>
  </si>
  <si>
    <t>06063/400048</t>
  </si>
  <si>
    <t>IPL - WACŁAW BIAŁOŃCZYK - JODŁOWNIK</t>
  </si>
  <si>
    <t>06061/200122</t>
  </si>
  <si>
    <t>NIEPUBLICZNY ZAKŁAD OPIEKI ZDROWOTNEJ VITAMED - SUŁKOWICE</t>
  </si>
  <si>
    <t>06061/500051</t>
  </si>
  <si>
    <t>GRUPOWA PRAKTYKA PIELĘGNIAREK "ZDROWIE" - KLIMONTÓW</t>
  </si>
  <si>
    <t>06061/300211</t>
  </si>
  <si>
    <t>NIEPUBLICZNY ZAKŁAD OPIEKI ZDROWOTNEJ PRAKTYKA LEKARZY RODZINNYCH - ZABIERZÓW</t>
  </si>
  <si>
    <t>06061/400134</t>
  </si>
  <si>
    <t>NIEPUBLICZNY ZAKŁAD OPIEKI ZDROWOTNEJ SPECJALISTYCZNA PRZYCHODNIA STOMATOLOGICZNA - WADOWICE</t>
  </si>
  <si>
    <t>06064/100020</t>
  </si>
  <si>
    <t>SAMODZIELNY PUBLICZNY ZAKŁAD OPIEKI ZDROWOTNEJ OŚRODEK ZDROWIA W BIEŃKÓWCE - BIEŃKÓWKA</t>
  </si>
  <si>
    <t>06060/400001</t>
  </si>
  <si>
    <t>NIEPUBLICZNY ZAKŁAD OPIEKI ZDROWOTNEJ SAN-DENT - SZERZYNY</t>
  </si>
  <si>
    <t>06063/400051</t>
  </si>
  <si>
    <t>SPECJALISTYCZNE CENTRUM STOMATOLOGII SPÓŁKA Z OGRANICZONĄ ODPOWIEDZIALNOŚCIĄ - NOWY SĄCZ</t>
  </si>
  <si>
    <t>06061/100224</t>
  </si>
  <si>
    <t>SAMODZIELNY GMINNY ZAKŁAD OPIEKI ZDROWOTNEJ W CHEŁMKU - CHEŁMEK</t>
  </si>
  <si>
    <t>06061/400147</t>
  </si>
  <si>
    <t>IPL - MARTA ADAMCZYK - KRAKÓW</t>
  </si>
  <si>
    <t>06065/400002</t>
  </si>
  <si>
    <t>PRAKTYKA STOMATOLOGICZNA LEK. STOM. MARIA DYJAK - TARNÓW</t>
  </si>
  <si>
    <t>06061/200491</t>
  </si>
  <si>
    <t>"OLMED" SPÓŁKA Z OGRANICZONĄ ODPOWIEDZIALNOŚCIĄ - OLKUSZ</t>
  </si>
  <si>
    <t>06061/500236</t>
  </si>
  <si>
    <t>"MELISA" GRUPOWA PRAKTYKA PIELĘGNIAREK I POŁOŻNYCH - RACŁAWICE</t>
  </si>
  <si>
    <t>06061/200074</t>
  </si>
  <si>
    <t>PRAKTYKA LEKARSKA "PULS" - KRAKÓW</t>
  </si>
  <si>
    <t>06061/200413</t>
  </si>
  <si>
    <t>NIEPUBLICZNY ZAKŁAD OPIEKI ZDROWOTNEJ SPECJALISTYCZNE GABINETY CHIRURGICZNE "CURATIO" A.BAGNIŃSKI, T.PAWLIK, K.FERSTER SP. P. - KRAKÓW</t>
  </si>
  <si>
    <t>06061/100047</t>
  </si>
  <si>
    <t>SAMODZIELNY PUBLICZNY ZAKŁAD OPIEKI ZDROWOTNEJ UNIWERSYTECKA KLINIKA STOMATOLOGICZNA W KRAKOWIE - KRAKÓW</t>
  </si>
  <si>
    <t>06061/500022</t>
  </si>
  <si>
    <t>NZOZ "ZDROWIE" - MYŚLENICE</t>
  </si>
  <si>
    <t>06063/400134</t>
  </si>
  <si>
    <t>NIEPUBLICZNY ZAKŁAD OPIEKI ZDROWOTNEJ "KARIDENT" PRZYCHODNIA STOMATOLOGICZNA, PAWEŁ WOJTAROWICZ - GRÓDEK NAD DUNAJCEM</t>
  </si>
  <si>
    <t>06063/300038</t>
  </si>
  <si>
    <t>NIEPUBLICZNY ZAKŁAD OPIEKI ZDROWOTNEJ G. KRUPINSKA SPÓŁKA Z OGRANICZONA ODPOWIEDZIALNOSCIĄ - JODŁOWNIK</t>
  </si>
  <si>
    <t>06063/200045</t>
  </si>
  <si>
    <t>NIEPUBLICZNY ZAKŁAD OPIEKI ZDROWOTNEJ PRZYCHODNIA LEKARSKA - LIMANOWA</t>
  </si>
  <si>
    <t>06063/200006</t>
  </si>
  <si>
    <t>CENTRUM MEDYCZNYE PROMED KLUSKA, MAZGAJ SPÓŁKA JAWNA - NOWY SĄCZ</t>
  </si>
  <si>
    <t>06061/200383</t>
  </si>
  <si>
    <t>"OCULUS" OŚWIĘCIM SPÓŁKA Z OGRANICZONĄ ODPOWIEDZIALNOŚCIĄ - OŚWIĘCIM</t>
  </si>
  <si>
    <t>06064/100033</t>
  </si>
  <si>
    <t>SAMODZIELNY PUBLICZNY GMINNY OŚRODEK ZDROWIA W ŁAPSZACH NIŻNYCH - ŁAPSZE NIŻNE</t>
  </si>
  <si>
    <t>06064/200014</t>
  </si>
  <si>
    <t>HARAMED SPÓŁKA Z OGRANICZONĄ ODPOWIEDZIALNOŚCIĄ - SPYTKOWICE</t>
  </si>
  <si>
    <t>06061/400019</t>
  </si>
  <si>
    <t>PRO-ORTO-DENT SPÓŁKA Z OGRANICZONĄ ODPOWIEDZIALNOŚCIĄ - KRAKÓW</t>
  </si>
  <si>
    <t>06061/200386</t>
  </si>
  <si>
    <t>PORADNIA NEUROLOGICZNA MACIEJ LUBA SPÓŁKA JAWNA - DOBCZYCE</t>
  </si>
  <si>
    <t>06061/200555</t>
  </si>
  <si>
    <t>NZOZ CENTRUM LECZENIA OTYŁOŚCI S.C. - KRAKÓW</t>
  </si>
  <si>
    <t>06065/100197</t>
  </si>
  <si>
    <t>PUBLICZNY SAMODZIELNY OŚRODEK ZDROWIA W ZABAWIE - ZABAWA</t>
  </si>
  <si>
    <t>06061/300003</t>
  </si>
  <si>
    <t>NIEPUBLICZNY ZAKŁAD OPIEKI ZDROWOTNEJ PRAKTYKA LEKARZA RODZINNEGO - KRAKÓW</t>
  </si>
  <si>
    <t>06065/400015</t>
  </si>
  <si>
    <t>IPL - MARZENA ŁAZARSKA-ZAJĄC - ŁAPANÓW</t>
  </si>
  <si>
    <t>06065/300006</t>
  </si>
  <si>
    <t>NIEPUBLICZNY ZAKŁAD OPIEKI ZDROWOTNEJ GABINET OKULISTYCZNY "IRYS" - BOCHNIA</t>
  </si>
  <si>
    <t>06063/400107</t>
  </si>
  <si>
    <t>IPL - URSZULA JACHOWICZ - KRUŻLOWA WYŻNA</t>
  </si>
  <si>
    <t>06061/300232</t>
  </si>
  <si>
    <t>IPL - ELŻBIETA SIEMEK-NIEMIEC - KRYNICA-ZDRÓJ</t>
  </si>
  <si>
    <t>06063/400120</t>
  </si>
  <si>
    <t>NZOZ PRODENTAL SPÓŁKA Z OGRANICZONĄ ODPOWIEDZIALNOŚCIĄ - NOWY SĄCZ</t>
  </si>
  <si>
    <t>06061/200030</t>
  </si>
  <si>
    <t>KRAKOWSKIE CENTRUM ZDROWIA PSYCHICZNEGO PSYCHE-MED - KRAKÓW</t>
  </si>
  <si>
    <t>06061/200471</t>
  </si>
  <si>
    <t>NIEPUBLICZNY ZAKŁAD OPIEKI ZDROWOTNEJ "DUOMED" SPÓŁKA Z OGRANICZONĄ ODPOWIEDZIALNOŚCIĄ - PROSZOWICE</t>
  </si>
  <si>
    <t>06064/200022</t>
  </si>
  <si>
    <t>NIEPUBLICZNY ZAKŁAD OPIEKI ZDROWOTNEJ W GMINIE NOWY TARG MAŁGORZATA KOZIOŁ, MICHALINA SLEMP, IRENA GROMNICKA-JOPEK SPÓŁKA JAWNA - LUDŹMIERZ</t>
  </si>
  <si>
    <t>06061/200050</t>
  </si>
  <si>
    <t>PORADNIA PEDIATRYCZNO-INTERNISTYCZNA SPÓŁKA Z OGRANICZONĄ ODPOWIEDZIALNOŚCIĄ - MYŚLENICE</t>
  </si>
  <si>
    <t>06064/200027</t>
  </si>
  <si>
    <t>PODMIOT LECZNICZY V.I.T.R.I.O.L BOLESŁAW PROCHYRA - RABKA-ZDRÓJ</t>
  </si>
  <si>
    <t>06061/200355</t>
  </si>
  <si>
    <t>ZAKŁAD LECZNICTWA AMBULATORYJNEGO W OŚWIĘCIMIU - OŚWIĘCIM</t>
  </si>
  <si>
    <t>06063/200251</t>
  </si>
  <si>
    <t>NIEPUBLICZNY ZAKŁAD OPIEKI ZDROWOTNEJ "OŚRODEK ZDROWIA" W PTASZKOWEJ - PTASZKOWA</t>
  </si>
  <si>
    <t>06064/300017</t>
  </si>
  <si>
    <t>IPL - KRYSTYNA BUŃDA - OCHOTNICA DOLNA</t>
  </si>
  <si>
    <t>06061/200533</t>
  </si>
  <si>
    <t>PROMED P.ŁACH R.GŁOWACKI SPÓŁKA JAWNA - KRAKÓW</t>
  </si>
  <si>
    <t>06063/400104</t>
  </si>
  <si>
    <t>IPL - ANITA NOWAK-KULBAT - KRYNICA-ZDRÓJ</t>
  </si>
  <si>
    <t>06061/200468</t>
  </si>
  <si>
    <t>"SANO-MED" SPÓŁKA Z OGRANICZONĄ ODPOWIEDZIALNOŚCIĄ - NOWE BRZESKO</t>
  </si>
  <si>
    <t>06061/200518</t>
  </si>
  <si>
    <t>MK VERTIGO SPÓŁKA Z OGRANICZONĄ ODPOWIEDZIALNOŚCIĄ - KRAKÓW</t>
  </si>
  <si>
    <t>06063/200237</t>
  </si>
  <si>
    <t>PRZYCHODNIA SPECJALISTYCZNA INTER-OPTICA S.C. - NOWY SĄCZ</t>
  </si>
  <si>
    <t>06061/300144</t>
  </si>
  <si>
    <t>NIEPUBLICZNY ZAKŁAD OPIEKI ZDROWOTNEJ GABINET LEKARZA RODZINNEGO - WĘGRZCE</t>
  </si>
  <si>
    <t>06061/200593</t>
  </si>
  <si>
    <t>MEDICUS SPÓŁKA Z OGRANICZONĄ ODPOWIEDZIALNOŚCIĄ - KRAKÓW</t>
  </si>
  <si>
    <t>06065/400112</t>
  </si>
  <si>
    <t>NIEPUBLICZNY ZAKŁAD OPIEKI ZDROWOTNEJ "CENTRUM STOMATOLOGII" - ZAKLICZYN</t>
  </si>
  <si>
    <t>06063/400018</t>
  </si>
  <si>
    <t>PRODENT S.C. PRYWATNA PRZYCHODNIA STOMATOLOGICZNA - BARCICE</t>
  </si>
  <si>
    <t>06061/400058</t>
  </si>
  <si>
    <t>IPL - ELŻBIETA ZWOLSKA - KRAKÓW</t>
  </si>
  <si>
    <t>06063/100091</t>
  </si>
  <si>
    <t>SAMODZIELNY PUBLICZNY ZAKŁAD OPIEKI ZDROWOTNEJ W TĘGOBORZY - TĘGOBORZE</t>
  </si>
  <si>
    <t>06061/200036</t>
  </si>
  <si>
    <t>MAŁOPOLSKIE CENTRUM ALERGOLOGII SPÓŁKA Z OGRANICZONĄ ODPOWIEDZIALNOŚCIĄ - KRAKÓW</t>
  </si>
  <si>
    <t>06063/100002</t>
  </si>
  <si>
    <t>SAMODZIELNY PUBLICZNY ZAKŁAD PODSTAWOWEJ OPIEKI ZDROWOTNEJ W MUSZYNIE - MUSZYNA</t>
  </si>
  <si>
    <t>06061/100011</t>
  </si>
  <si>
    <t>WOJEWÓDZKI SZPITAL OKULISTYCZNY W KRAKOWIE - KRAKÓW</t>
  </si>
  <si>
    <t>06061/400043</t>
  </si>
  <si>
    <t>CENTRUM STOMATOLOGICZNE "KRAKOWSKA 114" - ANDRYCHÓW</t>
  </si>
  <si>
    <t>06061/100013</t>
  </si>
  <si>
    <t>WOJEWÓDZKI SZPITAL PSYCHIATRYCZNY - ANDRYCHÓW</t>
  </si>
  <si>
    <t>06065/100038</t>
  </si>
  <si>
    <t>SAMODZIELNY PUBLICZNY GMINNY ZAKŁAD OPIEKI ZDROWOTNEJ W RZEZAWIE - RZEZAWA</t>
  </si>
  <si>
    <t>06061/100018</t>
  </si>
  <si>
    <t>KRAKOWSKIE CENTRUM REHABILITACJI I ORTOPEDII - KRAKÓW</t>
  </si>
  <si>
    <t>06063/400005</t>
  </si>
  <si>
    <t>N.Z.O.Z."TRIO-DENT" S.C., E.BASTA-DROGOŚ, M.LIGĘZA-JANCZY - NOWY SĄCZ</t>
  </si>
  <si>
    <t>06065/100005</t>
  </si>
  <si>
    <t>GMINNY ZAKŁAD OPIEKI ZDROWOTNEJ W BOLESŁAWIU - BOLESŁAW</t>
  </si>
  <si>
    <t>06061/200055</t>
  </si>
  <si>
    <t>SPECJALISTYCZNY ZAKŁAD REHABILITACJI "WIDOK" S.C. - KRAKÓW</t>
  </si>
  <si>
    <t>06063/200047</t>
  </si>
  <si>
    <t>NIEPUBLICZNY ZAKŁAD OPIEKI ZDROWOTNEJ OŚRODEK ZDROWIA SZYMBARK - SZYMBARK</t>
  </si>
  <si>
    <t>06063/200018</t>
  </si>
  <si>
    <t>NIEPUBLICZNY ZAKŁAD OPIEKI ZDROWOTNEJ PRAKTYKA LEKARZA RODZINNEGO W PORĘBIE WIELKIEJ - NIEDŹWIEDŹ</t>
  </si>
  <si>
    <t>06063/400106</t>
  </si>
  <si>
    <t>IPL - MIROSŁAW KAGAN - DOBRA</t>
  </si>
  <si>
    <t>06061/300214</t>
  </si>
  <si>
    <t>NIEPUBLICZNY ZAKŁAD OPIEKI ZDROWOTNEJ PRAKTYKA LEKARZA RODZINNEGO - BULOWICE</t>
  </si>
  <si>
    <t>06061/200474</t>
  </si>
  <si>
    <t>NIEPUBLICZNY ZAKŁAD OPIEKI ZDROWOTNEJ PORADNIA REHABILITACYJNA "AZORY" SPÓŁKA Z OGRANICZONĄ ODPOWIEDZIALNOŚCIĄ - KRAKÓW</t>
  </si>
  <si>
    <t>06061/300039</t>
  </si>
  <si>
    <t>FAMILIA MED DENT SPÓŁKA Z OGRANICZONĄ ODPOWIEDZIALNOŚCIĄ - KRAKÓW</t>
  </si>
  <si>
    <t>06061/500244</t>
  </si>
  <si>
    <t>ZAKŁAD ŚRODOWISKOWYCH USŁUG POŁOŻNICZYCH S.C. DANUTA ZARĘBA, ANDRZEJ ZARĘBA - KRAKÓW</t>
  </si>
  <si>
    <t>06065/100007</t>
  </si>
  <si>
    <t>GMINNY ZAKŁAD OPIEKI ZDROWOTNEJ W SZCZUCINIE - SZCZUCIN</t>
  </si>
  <si>
    <t>06061/200014</t>
  </si>
  <si>
    <t>POLSKI ZWIĄZEK GŁUCHYCH ODDZIAŁ MAŁOPOLSKI - KRAKÓW</t>
  </si>
  <si>
    <t>06061/200338</t>
  </si>
  <si>
    <t>ZAKŁAD OPIEKI ZDROWOTNEJ "ZDROWIE" - ZABIERZÓW</t>
  </si>
  <si>
    <t>06061/500247</t>
  </si>
  <si>
    <t>NIEPUBLICZNY ZAKŁAD OPIEKI ZDROWOTNEJ "PIELĘGNIARKA" S.C. - KRAKÓW</t>
  </si>
  <si>
    <t>06065/400134</t>
  </si>
  <si>
    <t>NIEPUBLICZNY ZAKŁAD OPIEKI ZDROWOTNEJ "KORONA" - SKRZYSZÓW</t>
  </si>
  <si>
    <t>06061/400217</t>
  </si>
  <si>
    <t>CENTRUM MEDYCZNE WIK SIEPRAW - SIEPRAW</t>
  </si>
  <si>
    <t>06063/500006</t>
  </si>
  <si>
    <t>USŁUGI PIELĘGNIARSKIE "LIDER", A.MIKULEC, M.KACZOR, T.GARWOL SPÓŁKA JAWNA - BARCICE</t>
  </si>
  <si>
    <t>06063/400110</t>
  </si>
  <si>
    <t>IPL - ANNA POLAŃSKA-BIEDROŃ - UŚCIE GORLICKIE</t>
  </si>
  <si>
    <t>06061/200480</t>
  </si>
  <si>
    <t>MIEJSKO GMINNE CENTRUM MEDYCZNE 'WOL-MED' SPÓŁKA Z OGRANICZONĄ ODPOWIEDZIALNOŚCIĄ - WOLBROM</t>
  </si>
  <si>
    <t>06061/200469</t>
  </si>
  <si>
    <t>NIEPUBLICZNY ZAKŁAD OPIEKI ZDROWOTNEJ W ŚWIĄTNIKACH GÓRNYCH SPÓŁKA Z OGRANICZONĄ ODPOWIEDZIALNOŚCIĄ - ŚWIĄTNIKI GÓRNE</t>
  </si>
  <si>
    <t>06061/200371</t>
  </si>
  <si>
    <t>OŚRODEK DIAGNOSTYKI I REHABILITACJI KARDIOLOGICZNEJ REMED SPÓŁKA JAWNA M.DENDURA - KRAKÓW</t>
  </si>
  <si>
    <t>06061/100231</t>
  </si>
  <si>
    <t>ZESPÓŁ PRZYCHODNI I OŚRODKÓW ZDROWIA KRZESZOWICKIE CENTRUM ZDROWIA - KRZESZOWICE</t>
  </si>
  <si>
    <t>06064/400276</t>
  </si>
  <si>
    <t>IPL - JERZY PYZIAK - KOŚCIELISKO</t>
  </si>
  <si>
    <t>06065/100012</t>
  </si>
  <si>
    <t>SAMODZIELNY PUBLICZNY ZAKŁAD OPIEKI ZDROWOTNEJ W BOCHNI "SZPITAL POWIATOWY" IM. BŁ. MARTY WIECKIEJ - BOCHNIA</t>
  </si>
  <si>
    <t>06061/300209</t>
  </si>
  <si>
    <t>NIEPUBLICZNY ZAKŁAD OPIEKI ZDROWOTNEJ GABINET LEKARZA RODZINNEGO - KRAKÓW</t>
  </si>
  <si>
    <t>06061/100012</t>
  </si>
  <si>
    <t>SZPITAL KLINICZNY IM. DR. JÓZEFA BABIŃSKIEGO SAMODZIELNY PUBLICZNY ZAKŁAD OPIEKI ZDROWOTNEJ W KRAKOWIE - KRAKÓW</t>
  </si>
  <si>
    <t>06064/200008</t>
  </si>
  <si>
    <t>PRAKTYKA LEKARZA RODZINNEGO - DĘBNO</t>
  </si>
  <si>
    <t>06061/200070</t>
  </si>
  <si>
    <t>POLIMED SPÓŁKA Z OGRANICZONĄ ODPOWIEDZIALNOŚCIĄ - KRAKÓW</t>
  </si>
  <si>
    <t>06061/200528</t>
  </si>
  <si>
    <t>NIEPUBLICZNY ZOZ SZPITAL NA SIEMIRADZKIEGO IM.RAFAŁA CZERWIAKOWSKIEGO SP. Z O.O. - KRAKÓW</t>
  </si>
  <si>
    <t>06061/200551</t>
  </si>
  <si>
    <t>ZAKŁAD PIELĘGNACYJNO - OPIEKUŃCZY "ZACISZE" PIELĘGNIARKI I POŁOŻNE EWA STANEK, BOŻENA MITKA SPÓŁKA PARTNERSKA - ZIMNODÓŁ</t>
  </si>
  <si>
    <t>06060/100260</t>
  </si>
  <si>
    <t>SAMODZIELNY PUBLICZNY ZAKŁAD OPIEKI ZDROWOTNEJ W SZERZYNACH - SZERZYNY</t>
  </si>
  <si>
    <t>06061/100160</t>
  </si>
  <si>
    <t>SAMODZIELNY PUBLICZNY ZAKŁAD OPIEKI ZDROWOTNEJ W SŁABOSZOWIE Z SIEDZIBĄ W DZIADUSZYCACH - DZIADUSZYCE</t>
  </si>
  <si>
    <t>06061/100129</t>
  </si>
  <si>
    <t>OŚRODEK REHABILITACJI NARZĄDU RUCHU "KRZESZOWICE" SAMODZIELNY PUBLICZNY ZAKŁAD OPIEKI ZDROWOTNEJ W KRZESZOWICACH - KRZESZOWICE</t>
  </si>
  <si>
    <t>ZESPÓŁ OPIEKI ZDROWOTNEJ W SUCHEJ BESKIDZKIEJ - SUCHA BESKIDZKA</t>
  </si>
  <si>
    <t>06063/200254</t>
  </si>
  <si>
    <t>SAMODZIELNY NIEPUBLICZNY ZAKŁAD OPIEKI ZDROWOTNEJ "BOMED" SPÓŁKA Z OGRANICZONĄ ODPOWIEDZIALNOŚCIĄ - GRYBÓW</t>
  </si>
  <si>
    <t>06064/100005</t>
  </si>
  <si>
    <t>PODHALAŃSKI SZPITAL SPECJALISTYCZNY IM. JANA PAWŁA II W NOWYM TARGU - NOWY TARG</t>
  </si>
  <si>
    <t>06061/100041</t>
  </si>
  <si>
    <t>SAMODZIELNY PUBLICZNY ZAKŁAD OPIEKI ZDROWOTNEJ W GOŁCZY - GOŁCZA</t>
  </si>
  <si>
    <t>06065/200009</t>
  </si>
  <si>
    <t>"CENTERMED" SPÓŁKA Z OGRANICZONĄ ODPOWIEDZIALNOŚCIĄ - TARNÓW</t>
  </si>
  <si>
    <t>06061/200046</t>
  </si>
  <si>
    <t>OŚRODEK PEDIATRYCZNO-INTERNISTYCZNY MYŚLENICE SPÓŁKA Z OGRANICZONĄ ODPOWIEDZIALNOŚCIĄ - MYŚLENICE</t>
  </si>
  <si>
    <t>06061/500033</t>
  </si>
  <si>
    <t>"VITA - AJWI" PIELĘGNIARKI ŚRODOWISKOWO-RODZINNE S.C. I.BERNAT,A.IR - KRAKÓW</t>
  </si>
  <si>
    <t>06065/200030</t>
  </si>
  <si>
    <t>MIEJSKA PRZYCHODNIA LEKARSKA NR IV NIEPUBLICZNY ZAKŁAD OPIEKI ZDROWOTNEJ SPÓŁKA Z OGRANICZONĄ ODPOWIEDZIALNOŚCIĄ - TARNÓW</t>
  </si>
  <si>
    <t>06063/400144</t>
  </si>
  <si>
    <t>PRZYCHODNIA STOMATOLOGICZNA "NOVO-DENT" E.GAJEWSKIEJ, W.GAJEWSKIEGO, D.GRYGOWICZ, J.NOWICKIEJ-ZAŁĘSKIEJ, A.WOJCIECHOWSKIEJ - GORLICE</t>
  </si>
  <si>
    <t>06061/200056</t>
  </si>
  <si>
    <t>NIEPUBLICZNY ZAKŁAD OPIEKI ZDROWOTNEJ "PABIMED" - KRAKÓW</t>
  </si>
  <si>
    <t>06061/500015</t>
  </si>
  <si>
    <t>NIEPUBLICZNY ZAKŁAD OPIEKI ZDROWOTNEJ PIELĘGNIARKI RODZINNE FLORENCJA KOWALSKA RACHWALSKA, I PARTNERZY - KRAKÓW</t>
  </si>
  <si>
    <t>SZPITAL ZAKONU BONIFRATRÓW ŚW.JANA GRANDEGO W KRAKOWIE SPÓŁKA Z OGRANICZONĄ ODPOWIEDZIALNOŚCIĄ - KRAKÓW</t>
  </si>
  <si>
    <t>06064/200002</t>
  </si>
  <si>
    <t>"CHIRAMED" SPÓŁKA Z OGRANICZONĄ ODPOWIEDZIALNOŚCIĄ - RABKA-ZDRÓJ</t>
  </si>
  <si>
    <t>06064/200010</t>
  </si>
  <si>
    <t>"RODZINA" SANIAWA I WSPÓLNICY SPÓŁKA JAWNA - RABKA-ZDRÓJ</t>
  </si>
  <si>
    <t>06061/300141</t>
  </si>
  <si>
    <t>NIEPUBLICZNY ZAKŁAD OPIEKI ZDROWOTNEJ PRAKTYKA LEKARZA RODZINNEGO ELŻBIETA WODNIAK - WIŚNIOWA</t>
  </si>
  <si>
    <t>06063/500020</t>
  </si>
  <si>
    <t>ZAKŁAD POŁOŻNYCH "MEDITUM" S.C. - NOWY SĄCZ</t>
  </si>
  <si>
    <t>06063/200241</t>
  </si>
  <si>
    <t>NIEPUBLICZNY ZAKŁAD OPIEKI ZDROWOTNEJ "UROMED" - NOWY SĄCZ</t>
  </si>
  <si>
    <t>06061/300126</t>
  </si>
  <si>
    <t>AVIAMED PRAKTYKA LEKARZA RODZINNEGO SPÓŁKA Z OGRANICZONĄ ODPOWIEDZIALNOŚCIĄ - KRAKÓW</t>
  </si>
  <si>
    <t>06065/400137</t>
  </si>
  <si>
    <t>NIEPUBLICZNY ZAKŁAD OPIEKI ZDROWOTNEJ RKDENT - WOLA RZĘDZIŃSKA</t>
  </si>
  <si>
    <t>06061/200552</t>
  </si>
  <si>
    <t>FUNDACJA OCHRONY ZDROWIA "JANINA" W LIBIĄŻU - LIBIĄŻ</t>
  </si>
  <si>
    <t>06063/200007</t>
  </si>
  <si>
    <t>MARIA WÓJCIK-NIEPUBLICZNY ZAKŁAD OPIEKI ZDROWOTNEJ W KORZENNEJ - KORZENNA</t>
  </si>
  <si>
    <t>06061/200042</t>
  </si>
  <si>
    <t>MED-SKARPA SPÓŁKA Z OGRANICZONĄ ODPOWIEDZIALNOŚCIĄ - KRAKÓW</t>
  </si>
  <si>
    <t>06061/200439</t>
  </si>
  <si>
    <t>ZAKŁAD PODSTAWOWEJ OPIEKI ZDROWOTNEJ S.C. "DUO-MED" - CHOCZNIA</t>
  </si>
  <si>
    <t>06064/500043</t>
  </si>
  <si>
    <t>SPÓŁKA CYWILNA PIELĘGNIARSKO-POŁOŻNICZA - SZCZAWNICA</t>
  </si>
  <si>
    <t>06063/200242</t>
  </si>
  <si>
    <t>NIEPUBLICZNY ZAKŁAD OPIEKI ZDROWOTNEJ "BOMED" SPÓŁKA PARTNERSKA LEKARZY MEDYCYNY: LUCYNY BRONIEK I ARKADIUSZA JAGŁY - BOBOWA</t>
  </si>
  <si>
    <t>06063/200229</t>
  </si>
  <si>
    <t>"MEDYK-KRYNICA" SPÓŁKA Z OGRANICZONĄ ODPOWIEDZIALNOŚCIĄ - POLANY</t>
  </si>
  <si>
    <t>06063/400025</t>
  </si>
  <si>
    <t>PRAKTYKA LEKARSKO-STOMATOLOGICZNA WOJCIECH KOTLARZ - MSZALNICA</t>
  </si>
  <si>
    <t>06065/200044</t>
  </si>
  <si>
    <t>NIEPUBLICZNY ZAKŁAD OPIEKI ZDROWOTNEJ "CENTRUM ZDROWIA" - ZAKLICZYN</t>
  </si>
  <si>
    <t>06061/200398</t>
  </si>
  <si>
    <t>NIEPUBLICZNY ZAKAD OPIEKI ZDROWOTNEJ "COR VITA" MIECZYSŁAW, TERESA CIĘŻAREK - KRAKÓW</t>
  </si>
  <si>
    <t>06061/100029</t>
  </si>
  <si>
    <t>SAMODZIELNY PUBLICZNY ZAKŁAD OPIEKI ZDROWOTNEJ W WIEPRZU - WIEPRZ</t>
  </si>
  <si>
    <t>06061/100056</t>
  </si>
  <si>
    <t>SAMODZIELNY PUBLICZNY ZAKŁAD OPIEKI ZDROWOTNEJ W PRZECISZOWIE - PRZECISZÓW</t>
  </si>
  <si>
    <t>06061/400140</t>
  </si>
  <si>
    <t>IPL - MAŁGORZATA DYBAŁA - KOSZYCE</t>
  </si>
  <si>
    <t>06061/200363</t>
  </si>
  <si>
    <t>PORADNIA LEKARZY RODZINNYCH BOREK FAŁĘCKI SPÓŁKA Z OGRANICZONĄ ODPOWIEDZIALNOŚCIĄ - KRAKÓW</t>
  </si>
  <si>
    <t>06061/200078</t>
  </si>
  <si>
    <t>NIEPUBLICZNY ZAKŁAD OPIEKI ZDROWOTNEJ - "UGOREK" SPÓŁKA Z OGRANICZONA ODPOWIEDZIALNOŚCIĄ - KRAKÓW</t>
  </si>
  <si>
    <t>06061/400137</t>
  </si>
  <si>
    <t>NIEPUBLICZNY SPECJALISTYCZNY ZAKŁAD OPIEKI ZDROWOTNEJ "POWIATOWE CENTRUM STOMATOLOGII DENS" SP. Z O.O. - PROSZOWICE</t>
  </si>
  <si>
    <t>06063/400035</t>
  </si>
  <si>
    <t>IPL - DOROTA WÓJCIK - MĘCINA</t>
  </si>
  <si>
    <t>06065/400020</t>
  </si>
  <si>
    <t>IPL - JOLANTA BOBULA - BOCHNIA</t>
  </si>
  <si>
    <t>06061/400026</t>
  </si>
  <si>
    <t>STOMATOLOGIA RODZINNA SPÓŁKA Z OGRANICZONĄ ODPOWIEDZIALNOŚCIĄ - CZERNICHÓW</t>
  </si>
  <si>
    <t>06064/100028</t>
  </si>
  <si>
    <t>SAMODZIELNY PUBLICZNY ZAKŁAD OPIEKI ZDROWOTNEJ W KOŚCIELISKU - KOŚCIELISKO</t>
  </si>
  <si>
    <t>06063/400045</t>
  </si>
  <si>
    <t>IPL - ANDRZEJ ZEGARSKI - LIMANOWA</t>
  </si>
  <si>
    <t>06061/200430</t>
  </si>
  <si>
    <t>NIEPUBLICZNY ZAKŁAD OPIEKI ZDROWOTNEJ NEURO-MED - KRAKÓW</t>
  </si>
  <si>
    <t>06063/400015</t>
  </si>
  <si>
    <t>IPL - GRAŻYNA WOJCIECHOWSKA-CHUCHRO - KRYNICA-ZDRÓJ</t>
  </si>
  <si>
    <t>06061/200123</t>
  </si>
  <si>
    <t>NZOZ LARYNGOLOGIA SPÓŁKA Z OGRANICZONĄ ODPOWIEDZIALNOŚCIĄ - MYŚLENICE</t>
  </si>
  <si>
    <t>06061/200010</t>
  </si>
  <si>
    <t>STOWARZYSZENIE "MONAR" - WARSZAWA</t>
  </si>
  <si>
    <t>06063/200278</t>
  </si>
  <si>
    <t>CENTRUM MEDYCZNE "KELLES" - NOWY SĄCZ</t>
  </si>
  <si>
    <t>06065/300003</t>
  </si>
  <si>
    <t>DIABETICA DOROTA GALICKA-STANKOWSKA - TARNÓW</t>
  </si>
  <si>
    <t>06063/400022</t>
  </si>
  <si>
    <t>NZOZ PRZYCHODNIA STOMATOLOGICZNA W ŁĄCKU S.C. - ŁĄCKO</t>
  </si>
  <si>
    <t>06065/400001</t>
  </si>
  <si>
    <t>IPL - ALEKSANDRA BASISTA - TARNÓW</t>
  </si>
  <si>
    <t>06064/400265</t>
  </si>
  <si>
    <t>IPL - ROMANA JEZIORSKA-KRIFA - SIDZINA</t>
  </si>
  <si>
    <t>06065/400019</t>
  </si>
  <si>
    <t>IPL - ANNA DZIEDZINIEWICZ - WOLA RZĘDZIŃSKA</t>
  </si>
  <si>
    <t>06061/200341</t>
  </si>
  <si>
    <t>NZOZ PRZYCHODNIA RADZISZÓW - RADZISZÓW</t>
  </si>
  <si>
    <t>06063/200284</t>
  </si>
  <si>
    <t>"PROMEDICUM" PORADNIA ZDROWIA PSYCHICZNEGO I LECZENIA UZALEŻNIEŃ - LIMANOWA</t>
  </si>
  <si>
    <t>06061/200015</t>
  </si>
  <si>
    <t>POLSKIE STOWARZYSZENIE NA RZECZ OSÓB Z NIEPEŁNOSPRAWNOŚCIĄ INTELEKTUALNĄ KOŁO W MIECHOWIE - MIECHÓW</t>
  </si>
  <si>
    <t>06061/200499</t>
  </si>
  <si>
    <t>"MIEJSKIE CENTRUM MEDYCZNE" SPÓŁKA Z OGRANICZONĄ ODPOWIEDZIALNOŚCIĄ - LIBIĄŻ</t>
  </si>
  <si>
    <t>06061/400020</t>
  </si>
  <si>
    <t>SPECJALISTYCZNE PORADNIE STOMATOLOGICZNE SPÓŁKA Z OGRANICZONĄ ODPOWIEDZIALNOŚCIĄ - KRAKÓW</t>
  </si>
  <si>
    <t>06065/200058</t>
  </si>
  <si>
    <t>NIEPUBLICZNY ZAKŁAD OPIEKI ZDROWOTNEJ "MEDYK" - IWKOWA</t>
  </si>
  <si>
    <t>06061/200585</t>
  </si>
  <si>
    <t>STOWARZYSZENIE DOBREJ NADZIEI - KRAKÓW</t>
  </si>
  <si>
    <t>06065/100009</t>
  </si>
  <si>
    <t>SAMODZIELNY PUBLICZNY GMINNY ZAKŁAD OPIEKI ZDROWOTNEJ W NOWYM WIŚNICZU - NOWY WIŚNICZ</t>
  </si>
  <si>
    <t>06061/200433</t>
  </si>
  <si>
    <t>ZAKŁAD PODSTAWOWEJ OPIEKI ZDROWOTNEJ "ESKULAP"S.C. - KLECZA GÓRNA</t>
  </si>
  <si>
    <t>06061/200472</t>
  </si>
  <si>
    <t>NIEPUBLICZNY ZAKŁAD OPIEKI ZDROWOTNEJ W KOSZYCACH SPÓŁKA Z OGRANICZONĄ ODPOWIEDZIALNOŚCIĄ - KOSZYCE</t>
  </si>
  <si>
    <t>06063/400012</t>
  </si>
  <si>
    <t>NIEPUBLICZNY ZAKŁAD OPIEKI ZDROWOTNEJ "PORADNIA STOMATOLOGICZNA" - RYTRO</t>
  </si>
  <si>
    <t>06063/200033</t>
  </si>
  <si>
    <t>NIEPUBLICZNY ZAKŁAD OPIEKI ZDROWOTNEJ "PRAKTYKA LEKARZA RODZINNEGO" W NOWYM RYBIU - NOWE RYBIE</t>
  </si>
  <si>
    <t>06061/400151</t>
  </si>
  <si>
    <t>PRZYCHODNIA STOMATOLOGICZNA I LEKARSKA DUODENT MICHAŁEK, MICHAŁEK I PARTNERZY SPÓŁKA PARTNERSKA - ALWERNIA</t>
  </si>
  <si>
    <t>06061/500055</t>
  </si>
  <si>
    <t>NZOZ PIELĘGNIAREK "ZABIEGI" ZOFIA STACHYRA I PARTNERZY - KRAKÓW</t>
  </si>
  <si>
    <t>06061/500237</t>
  </si>
  <si>
    <t>GRUPOWA PRAKTYKA PIELĘGNIAREK I POŁOŻNYCH "ZDROWIE" - JERZMANOWICE</t>
  </si>
  <si>
    <t>06063/400004</t>
  </si>
  <si>
    <t>PRYWATNA PRZYCHODNIA STOMATOLOGICZNO-LEKARSKA HALINA SZKARADEK - GABINETY STOMATOLOGICZNE - NOWY SĄCZ</t>
  </si>
  <si>
    <t>06061/200481</t>
  </si>
  <si>
    <t>"MEDBUK" SPÓŁKA Z OGRANICZONA ODPOWIEDZIALNOŚCIĄ - BUKOWNO</t>
  </si>
  <si>
    <t>06063/200247</t>
  </si>
  <si>
    <t>NIEPUBLICZNY ZAKŁAD OPIEKI ZDROWOTNEJ LEKARZ RODZINNY - PIWNICZNA-ZDRÓJ</t>
  </si>
  <si>
    <t>06063/500089</t>
  </si>
  <si>
    <t>GRUPOWA PRAKTYKA PIELĘGNIAREK "ZDROWIE" - KRUŻLOWA WYŻNA</t>
  </si>
  <si>
    <t>06063/500010</t>
  </si>
  <si>
    <t>USŁUGI PIELĘGNIARSKO - POŁOŻNICZE " ZDRÓJ" A. FIDOWICZ, M. LEBDOWICZ I INNI SPÓŁKA JAWNA - PIWNICZNA-ZDRÓJ</t>
  </si>
  <si>
    <t>06064/100030</t>
  </si>
  <si>
    <t>SAMODZIELNY PUBLICZNY GMINNY OŚRODEK ZDROWIA W MANIOWACH - MANIOWY</t>
  </si>
  <si>
    <t>06063/500008</t>
  </si>
  <si>
    <t>"OPIEKA MEDYCZNA" LOR-BRU-MED GRAŻYNA LOREK &amp; EWA LOREK-BRUNOWSKA SPÓŁKA JAWNA - KRYNICA-ZDRÓJ</t>
  </si>
  <si>
    <t>06061/300208</t>
  </si>
  <si>
    <t>NIEPUBLICZNY ZAKŁAD OPIEKI ZDROWOTNEJ PRAKTYKA LEKARZY RODZINNYCH - TRĄBKI</t>
  </si>
  <si>
    <t>06063/200243</t>
  </si>
  <si>
    <t>06061/200391</t>
  </si>
  <si>
    <t>ONKO-MED SPÓŁKA Z OGRANICZONĄ ODPOWIEDZIALNOŚCIĄ - KRAKÓW</t>
  </si>
  <si>
    <t>06061/400005</t>
  </si>
  <si>
    <t>KRAKOWSKI OŚRODEK OPIEKI LEKARSKO-STOMATOLOGICZNEJ B.KUŚPIEL-MITKA, M.RZEPECKA SPÓŁKA PARTNERSKA - KRAKÓW</t>
  </si>
  <si>
    <t>06061/200057</t>
  </si>
  <si>
    <t>STOWARZYSZENIE POMOCNA DŁOŃ - KRAKÓW</t>
  </si>
  <si>
    <t>06061/300021</t>
  </si>
  <si>
    <t>NIEPUBLICZNY ZAKŁAD OPIEKI ZDROWOTNEJ MEDIMED - KRAKÓW</t>
  </si>
  <si>
    <t>06064/400006</t>
  </si>
  <si>
    <t>IPL - ELŻBIETA CZECZUGA-SZADO - ŁAPSZE NIŻNE</t>
  </si>
  <si>
    <t>06065/100191</t>
  </si>
  <si>
    <t>GMINNY ZAKŁAD OPIEKI ZDROWOTNEJ W SKRZYSZOWIE - SKRZYSZÓW</t>
  </si>
  <si>
    <t>06061/200486</t>
  </si>
  <si>
    <t>KRAKOWSKIE STOWARZYSZENIE TERAPEUTÓW UZALEŻNIEŃ - KRAKÓW</t>
  </si>
  <si>
    <t>06061/200504</t>
  </si>
  <si>
    <t>"RAJ-MED" SPÓŁKA Z OGRANICZONĄ ODPOWIEDZIALNOŚCIĄ - TRZEBINIA</t>
  </si>
  <si>
    <t>06061/400003</t>
  </si>
  <si>
    <t>NIEPUBLICZNY ZAKŁAD OPIEKI ZDROWOTNEJ PRZYCHODNIA STOMATOLOGICZNA - ZIELONKI</t>
  </si>
  <si>
    <t>06061/200562</t>
  </si>
  <si>
    <t>NIEPUBLICZNY ZAKŁAD OPIEKI ZDROWOTNEJ ESKULAP - ALEKSANDROWICE</t>
  </si>
  <si>
    <t>06061/400126</t>
  </si>
  <si>
    <t>IPL - MARTA MANTERYS - MIECHÓW</t>
  </si>
  <si>
    <t>06063/200044</t>
  </si>
  <si>
    <t>NIEPUBLICZNY ZAKŁAD OPIEKI ZDROWOTNEJ PORADNIA LEKARZA POZ - LIMANOWA</t>
  </si>
  <si>
    <t>06061/200488</t>
  </si>
  <si>
    <t>B.BRAUN AVITUM POLAND SPÓŁKA Z OGRANICZONĄ ODPOWIEDZIALNOŚCIĄ - NOWY TOMYŚL</t>
  </si>
  <si>
    <t>06061/200064</t>
  </si>
  <si>
    <t>POLSKI CZERWONY KRZYŻ - WARSZAWA</t>
  </si>
  <si>
    <t>06061/300216</t>
  </si>
  <si>
    <t>NIEPUBLICZNY ZAKŁAD OPIEKI ZDROWOTNEJ LEK. MED. HENRYK MATUSZYK - GDÓW</t>
  </si>
  <si>
    <t>06061/400133</t>
  </si>
  <si>
    <t>IPL - MAŁGORZATA WŁODARCZYK - IGOŁOMIA</t>
  </si>
  <si>
    <t>06061/200515</t>
  </si>
  <si>
    <t>SERDECZNA TROSKA SPÓŁKA Z OGRANICZONĄ ODPOWIEDZIALNOŚCIĄ - KRAKÓW</t>
  </si>
  <si>
    <t>06065/400136</t>
  </si>
  <si>
    <t>STOMATOLOGIA - ŻAK - ZABORÓW</t>
  </si>
  <si>
    <t>06061/200465</t>
  </si>
  <si>
    <t>NIEPUBLICZNY ZAKŁAD OPIEKI ZDROWOTNEJ KOZŁÓWEK SPÓŁKA Z OGRANICZONĄ ODPOWIEDZIALNOŚCIĄ - KRAKÓW</t>
  </si>
  <si>
    <t>06061/200554</t>
  </si>
  <si>
    <t>UZDROWISKO KOPALNIA SOLI "WIELICZKA" - WIELICZKA</t>
  </si>
  <si>
    <t>06061/300054</t>
  </si>
  <si>
    <t>"PULS ADAM I BEATA RAUK SPÓŁKA JAWNA" - ANDRYCHÓW</t>
  </si>
  <si>
    <t>06064/100024</t>
  </si>
  <si>
    <t>WOJEWÓDZKI SZPITAL REHABILITACYJNY IM.DR S. JASIŃSKIEGO W ZAKOPANEM - ZAKOPANE</t>
  </si>
  <si>
    <t>06061/200384</t>
  </si>
  <si>
    <t>PRZYCHODNIA LEKARSKA "MEDYCYNA" SPÓŁKA Z OGRANICZONĄ ODPOWIEDZIALNOŚCIĄ - ALWERNIA</t>
  </si>
  <si>
    <t>06061/200388</t>
  </si>
  <si>
    <t>EBEMED SPÓŁKA Z OGRANICZONĄ ODPOWIEDZIALNOŚCIĄ - KRAKÓW</t>
  </si>
  <si>
    <t>06061/300212</t>
  </si>
  <si>
    <t>NIEPUBLICZNY ZAKŁAD OPIEKI ZDROWOTNEJ "GABINET LEKARZA RODZINNEGO" - KAMIEŃ</t>
  </si>
  <si>
    <t>06061/300112</t>
  </si>
  <si>
    <t>NIEPUBLICZNY ZAKŁAD OPIEKI ZDROWOTNEJ - PRAKTYKA LEKARZY RODZINNYCH ZOFIA KRAJ, JOANNA SUŁOWSKA SPÓŁKA JAWNA - KRAKÓW</t>
  </si>
  <si>
    <t>0770200195</t>
  </si>
  <si>
    <t>NIEPUBLICZNY ZAKŁAD OPIEKI ZDROWOTNEJ "ZDROWIE" - KOSÓW LACKI</t>
  </si>
  <si>
    <t>06060/200212</t>
  </si>
  <si>
    <t>OPTEGRA POLSKA SPÓŁKA Z OGRANICZONĄ ODPOWIEDZIALNOŚCIĄ - WARSZAWA</t>
  </si>
  <si>
    <t>06061/200378</t>
  </si>
  <si>
    <t>NIEPUBLICZNY ZAKŁAD OPIEKI ZDROWOTNEJ "BATORY" PORADNIA CHIRURGICZNO-ORTOPEDYCZNA SPÓŁKA Z OGRANICZONĄ ODPOWIEDZIALNOŚCIĄ - KRAKÓW</t>
  </si>
  <si>
    <t>06063/300019</t>
  </si>
  <si>
    <t>NZOZ - PRAKTYKA LEKARZA RODZINNEGO BARBARA SZCZODROWSKA - ŁĄCKO</t>
  </si>
  <si>
    <t>06063/300046</t>
  </si>
  <si>
    <t>"OPTI-MED" SPÓŁKA Z OGRANICZONĄ ODPOWIEDZIALNOŚCIĄ - NOWY SĄCZ</t>
  </si>
  <si>
    <t>06061/200360</t>
  </si>
  <si>
    <t>ERDA SPÓŁKA Z OGRANICZONĄ ODPOWIEDZIALNOŚCIĄ - KRAKÓW</t>
  </si>
  <si>
    <t>06063/200259</t>
  </si>
  <si>
    <t>NIEPUBLICZNY ZAKŁAD OPIEKI ZDROWOTNEJ WIELOMED SPÓŁKA Z OGRANICZONĄ ODPOWIEDZIALNOŚCIĄ - WIELOGŁOWY</t>
  </si>
  <si>
    <t>06063/200272</t>
  </si>
  <si>
    <t>NZOZ CENTRUM REHABILITACJI "NEUROKINEZIS" S.C. - NOWY SĄCZ</t>
  </si>
  <si>
    <t>06061/200459</t>
  </si>
  <si>
    <t>AD AEGROTUM NIEPUBLICZNY ZAKŁAD OPIEKI ZDROWOTNEJ SPÓŁKA Z OGRANICZONĄ ODPOWIEDZIALNOŚCIĄ - KRAKÓW</t>
  </si>
  <si>
    <t>06061/200500</t>
  </si>
  <si>
    <t>M. LECHOWSKA-HAJTO I PARTNERZY, LEKARSKA SPÓŁKA PARTNERSKA - KRAKÓW</t>
  </si>
  <si>
    <t>06061/500235</t>
  </si>
  <si>
    <t>IPP - BOGUMIŁA POLUS - KRAKÓW</t>
  </si>
  <si>
    <t>06061/200225</t>
  </si>
  <si>
    <t>"HIPOKRATES-MED." SPÓŁKA Z OGRANICZONĄ ODPOWIEDZIALNOŚCIĄ - KRAKÓW</t>
  </si>
  <si>
    <t>06063/400046</t>
  </si>
  <si>
    <t>NZOZ "PRZYCHODNIA STOMATOLOGICZNA" ANNA KOT - LIMANOWA</t>
  </si>
  <si>
    <t>06061/100212</t>
  </si>
  <si>
    <t>PUBLICZNY ZAKŁAD OPIEKI ZDROWOTNEJ W KOZŁOWIE - KOZŁÓW</t>
  </si>
  <si>
    <t>06064/200011</t>
  </si>
  <si>
    <t>"PRZYCHODNIA" E.MACIOŁ SPÓŁKA JAWNA - RABKA-ZDRÓJ</t>
  </si>
  <si>
    <t>06061/500123</t>
  </si>
  <si>
    <t>IPP - ANNA BĘTKOWSKA - SIEPRAW</t>
  </si>
  <si>
    <t>06061/200483</t>
  </si>
  <si>
    <t>EFFATHA SPÓŁKA Z OGRANICZONĄ ODPOWIEDZIALNOŚCIĄ - KRAKÓW</t>
  </si>
  <si>
    <t>06061/200445</t>
  </si>
  <si>
    <t>ZAKŁAD OPIEKUŃCZO-LECZNICZY PROWADZONY PRZEZ ZGROMADZENIE SIÓSTR FELICJANEK - KRAKÓW</t>
  </si>
  <si>
    <t>06061/200007</t>
  </si>
  <si>
    <t>NIEPUBLICZNY ZAKŁAD OPIEKI ZDROWOTNEJ W KŁAJU SPÓŁKA Z OGRANICZONĄ ODPOWIEDZIALNOŚCIĄ - KŁAJ</t>
  </si>
  <si>
    <t>06064/200019</t>
  </si>
  <si>
    <t>NIEPUBLICZNY ZAKŁAD OPIEKI ZDROWOTNEJ "MEDICATIO" - ALINA ŁOJAS, ANNA KAŁAMACKA I EWA RADWAŃSKA-DYBA - LEKARZE, SP. P. - ZAKOPANE</t>
  </si>
  <si>
    <t>06061/200479</t>
  </si>
  <si>
    <t>REHABILITACJA "FIZJO-MED 2" - KRAKÓW</t>
  </si>
  <si>
    <t>06063/200256</t>
  </si>
  <si>
    <t>NIEPUBLICZNY ZAKŁAD PODSTAWOWEJ OPIEKI ZDROWOTNEJ "GLIMED" - GORLICE</t>
  </si>
  <si>
    <t>06063/400116</t>
  </si>
  <si>
    <t>NZOZ "PRZYCHODNIA STOMATOLOGICZNA" - MSZANA GÓRNA</t>
  </si>
  <si>
    <t>06063/400049</t>
  </si>
  <si>
    <t>IPL - JADWIGA ŚLIWIŃSKA-KUBATEK - TYMBARK</t>
  </si>
  <si>
    <t>06061/300031</t>
  </si>
  <si>
    <t>"WÓJTOWSKA - LEKARZE RODZINNI ANNA ZAJĄCZKOWSKA I PARTNERZY" - KRAKÓW</t>
  </si>
  <si>
    <t>06061/400021</t>
  </si>
  <si>
    <t>CENTRUM STOMATOLOGII JUNIORDENT - KRAKÓW</t>
  </si>
  <si>
    <t>06061/200065</t>
  </si>
  <si>
    <t>PRAKTYKA LEKARSKA INTERNISTYCZNO-PEDIATRYCZNA ZDROWIE SPÓŁKA Z OGRANICZONĄ ODPOWIEDZIALNOŚCIĄ - KRAKÓW</t>
  </si>
  <si>
    <t>06061/300140</t>
  </si>
  <si>
    <t>PRAKTYKA LEKARZY RODZINNYCH NZOZ S.J. - KRAKÓW</t>
  </si>
  <si>
    <t>06064/100042</t>
  </si>
  <si>
    <t>SAMODZIELNY PUBLICZNY ZAKŁAD OPIEKI ZDROWOTNEJ WIEJSKI OŚRODEK ZDROWIA W LEŚNICY-GRONIU - LEŚNICA</t>
  </si>
  <si>
    <t>06063/500090</t>
  </si>
  <si>
    <t>GRUPOWA PRAKTYKA PIELĘGNIAREK "PRO-MED" - NIEDŹWIEDŹ</t>
  </si>
  <si>
    <t>06063/400115</t>
  </si>
  <si>
    <t>IPL - BEATA SZYSZKA - PASZYN</t>
  </si>
  <si>
    <t>06061/400015</t>
  </si>
  <si>
    <t>IPL - ANNA GÓRECKA-IDŹKOWSKA - TRZEBINIA</t>
  </si>
  <si>
    <t>06065/200052</t>
  </si>
  <si>
    <t>ZAKŁAD REHABILITACJI MEDYCZNEJ W CIĘŻKOWICACH - JEZIERSCY SPÓŁKA JAWNA - CIĘŻKOWICE</t>
  </si>
  <si>
    <t>06061/200037</t>
  </si>
  <si>
    <t>NIEPUBLICZNY ZAKŁAD OPIEKI ZDROWOTNEJ SAMO ZDROWIE SPÓŁKA Z OGRANICZONĄ ODPOWIEDZIALNOŚCIĄ - DOBCZYCE</t>
  </si>
  <si>
    <t>06065/300007</t>
  </si>
  <si>
    <t>NIEPUBLICZNY ZAKŁAD OPIEKI ZDROWOTNEJ "DIABETOLOGIA I ENDOKRYNOLOGIA" - BOCHNIA</t>
  </si>
  <si>
    <t>06061/200061</t>
  </si>
  <si>
    <t>NIEPUBLICZNY ZAKŁAD OPIEKI ZDROWOTNEJ TERAPIA - MED SPÓŁKA Z OGRANICZONĄ ODPOWIEDZIALNOŚCIĄ - KRAKÓW</t>
  </si>
  <si>
    <t>06064/400243</t>
  </si>
  <si>
    <t>NIEPUBLICZNY ZAKŁAD OPIEKI ZDROWOTNEJ SANACJA BARBARA KALATA-GURGUL - SZCZAWNICA</t>
  </si>
  <si>
    <t>06065/400113</t>
  </si>
  <si>
    <t>PRZYCHODNIA STOMATOLOGICZNA SEYOUM - BRZESKO</t>
  </si>
  <si>
    <t>06061/400056</t>
  </si>
  <si>
    <t>NIEPUBLICZNY SPECJALISTYCZNY ZAKŁAD OPIEKI ZDROWOTNEJ MIEJSKO-GMINNA STOMATOLOGIA "MEGA STOM OŚWIĘCIM" - OŚWIĘCIM</t>
  </si>
  <si>
    <t>06063/200227</t>
  </si>
  <si>
    <t>KARDIMED SPECJALISTYCZNA PORADNIA KARDIOLOGICZNO-INTERNISTYCZNA - NOWY SĄCZ</t>
  </si>
  <si>
    <t>06065/100183</t>
  </si>
  <si>
    <t>MOŚCICKIE CENTRUM MEDYCZNE SPÓŁKA Z OGRANICZONĄ ODPOWIEDZIALNOŚCIĄ - TARNÓW</t>
  </si>
  <si>
    <t>06064/100032</t>
  </si>
  <si>
    <t>SZPITAL POWIATOWY IM. DR TYTUSA CHAŁUBIŃSKIEGO W ZAKOPANEM - ZAKOPANE</t>
  </si>
  <si>
    <t>06063/100096</t>
  </si>
  <si>
    <t>CENTRUM TERAPII UZALEŻNIEŃ W GORLICACH - GORLICE</t>
  </si>
  <si>
    <t>06061/200428</t>
  </si>
  <si>
    <t>NIEPUBLICZNY ZAKŁAD OPIEKI ZDROWOTNEJ OŚRODEK ZDROWIA PSYCHICZNEGO PRO PSYCHE SPÓŁKA Z OGRANICZONĄ ODPOWIEDZIALNOŚCIĄ - KRAKÓW</t>
  </si>
  <si>
    <t>06061/200521</t>
  </si>
  <si>
    <t>SPECJALISTYCZNY NIEPUBLICZNY ZAKŁAD OPIEKI ZDROWOTNEJ "LARYNGOLOG" - MYŚLENICE</t>
  </si>
  <si>
    <t>06061/400160</t>
  </si>
  <si>
    <t>CENTRE DE LA VISION SPÓŁKA Z OGRANICZONĄ ODPOWIEDZIALNOŚCIĄ - KRAKÓW</t>
  </si>
  <si>
    <t>06061/400024</t>
  </si>
  <si>
    <t>IPL - IWONA CICHOŃ - BOLECHOWICE</t>
  </si>
  <si>
    <t>06061/200529</t>
  </si>
  <si>
    <t>PRZYCHODNIA LECZNICZO-REHABILITACYJNA EKOMED - PIELGRZYMOWICE</t>
  </si>
  <si>
    <t>06061/400037</t>
  </si>
  <si>
    <t>MIEJSKO - GMINNE CENTRUM STOMATOLOGII OLKUSZ SPÓŁKA Z OGRANICZONĄ ODPOWIEDZIALNOŚCIĄ - OLKUSZ</t>
  </si>
  <si>
    <t>06063/400002</t>
  </si>
  <si>
    <t>PRZYCHODNIA STOMATOLOGICZNO-ORTODONTYCZNA "ORTODENT" - NOWY SĄCZ</t>
  </si>
  <si>
    <t>06061/500267</t>
  </si>
  <si>
    <t>IPP - GRAŻYNA KUK-MALINOWSKA - GŁOGOCZÓW</t>
  </si>
  <si>
    <t>06061/100239</t>
  </si>
  <si>
    <t>PRZYCHODNIA ZDROWIA SKAWINA SPÓŁKA Z OGRANICZONĄ ODPOWIEDZIALNOŚCIĄ - SKAWINA</t>
  </si>
  <si>
    <t>06063/400019</t>
  </si>
  <si>
    <t>IPL - KATARZYNA STRZELCZYK-JEZIERSKA - NOWY SĄCZ</t>
  </si>
  <si>
    <t>06061/500234</t>
  </si>
  <si>
    <t>CENTRUM LECZNICZO-PIELĘGNACYJNE TYRAŁA I WSPÓLNICY SPÓŁKA JAWNA - LISZKI</t>
  </si>
  <si>
    <t>06064/400280</t>
  </si>
  <si>
    <t>IPL - MARIA KUZIA - JABŁONKA</t>
  </si>
  <si>
    <t>06063/300035</t>
  </si>
  <si>
    <t>NIEPUBLICZNY ZAKŁAD OPIEKI ZDROWOTNEJ PRAKTYKA LEKARZA RODZINNEGO,PAŁKA KATARZYNA - STARY SĄCZ</t>
  </si>
  <si>
    <t>06061/200069</t>
  </si>
  <si>
    <t>"NIEPUBLICZNY ZAKŁAD OPIEKI ZDROWOTNEJ ZDROWIE" SPÓŁKA Z OGRANICZONĄ ODPOWIEDZIALNOŚCIĄ - KLUCZE</t>
  </si>
  <si>
    <t>06063/400041</t>
  </si>
  <si>
    <t>PRZYCHODNIA STOMATOLOGICZNA W PORĘBIE WIELKIEJ - PORĘBA WIELKA</t>
  </si>
  <si>
    <t>06063/400114</t>
  </si>
  <si>
    <t>IPL - MARTA GÓRCZYK - WIELOGŁOWY</t>
  </si>
  <si>
    <t>06061/400044</t>
  </si>
  <si>
    <t>IPL - RENATA ROGALA - WADOWICE</t>
  </si>
  <si>
    <t>06065/400008</t>
  </si>
  <si>
    <t>MIEJSKIE CENTRUM STOMATOLOGICZNE - NIEPUBLICZNY ZAKŁAD OPIEKI ZDROWOTNEJ SPÓŁKA Z OGRANICZONĄ ODPOWIEDZIALNOŚCIĄ - TARNÓW</t>
  </si>
  <si>
    <t>06063/400121</t>
  </si>
  <si>
    <t>IPL - MARIA ZMIENIEWICZ - NOWY SĄCZ</t>
  </si>
  <si>
    <t>06063/400042</t>
  </si>
  <si>
    <t>IPL - CECYLIA CZOCHARA - LIMANOWA</t>
  </si>
  <si>
    <t>06063/500005</t>
  </si>
  <si>
    <t>GRUPOWA PRAKTYKA POŁOŻNYCH "ZDROWIE" AGATA STAŃCZYK I ANNA WIĘCEK SPÓŁKA JAWNA - UJANOWICE</t>
  </si>
  <si>
    <t>06061/200365</t>
  </si>
  <si>
    <t>NIEPUBLICZNY ZAKŁAD OPIEKI ZDROWOTNEJ KRAK-MEDYK SPÓŁKA Z OGRANICZONĄ ODPOWIEDZIALNOŚCIĄ - KRAKÓW</t>
  </si>
  <si>
    <t>06061/200377</t>
  </si>
  <si>
    <t>NIEPUBLICZNY ZAKŁAD OPIEKI ZDROWOTNEJ "VISMED" SPÓŁKA Z OGRANICZONĄ ODPOWIEDZIALNOŚCIĄ - KRAKÓW</t>
  </si>
  <si>
    <t>06061/200047</t>
  </si>
  <si>
    <t>ZAKŁAD PODSTAWOWEJ OPIEKI ZDROWOTNEJ "SALUS" SPÓŁKA Z OGRANICZONĄ ODPOWIEDZIALNOŚCIĄ - GŁOGOCZÓW</t>
  </si>
  <si>
    <t>06061/200408</t>
  </si>
  <si>
    <t>"UROMED-KRAKÓW" RYSZARD MOSTOWICZ-SZULEWSKI, BARBARA MADEJ SPÓŁKA JAWNA - KRAKÓW</t>
  </si>
  <si>
    <t>06061/200394</t>
  </si>
  <si>
    <t>STOWARZYSZENIE TYGART - KRAKÓW</t>
  </si>
  <si>
    <t>06061/200441</t>
  </si>
  <si>
    <t>OLSZA II-MED SPÓŁKA Z OGRANICZONĄ ODPOWIEDZIALNOŚCIĄ - KRAKÓW</t>
  </si>
  <si>
    <t>06061/200067</t>
  </si>
  <si>
    <t>NIEPUBLICZNY ZAKŁAD OPIEKI ZDROWOTNEJ "WIDOK-BRONOWICE 1" SPÓŁKA Z OGRANICZONĄ ODPOWIEDZIALNOŚCIĄ SPÓŁKA KOMANDYTOWA - KRAKÓW</t>
  </si>
  <si>
    <t>06061/300001</t>
  </si>
  <si>
    <t>NIEPUBLICZNY ZAKŁAD OPIEKI ZDROWOTNEJ LEK.MED. KRZYSZTOF PTAK - GDÓW</t>
  </si>
  <si>
    <t>06061/200337</t>
  </si>
  <si>
    <t>NZOZ GABINET LEKARZA RODZINNEGO RAFAŁ KACORZYK - BRZOZÓWKA</t>
  </si>
  <si>
    <t>06061/200060</t>
  </si>
  <si>
    <t>NIEPUBLICZNY ZAKŁAD PODSTAWOWEJ OPIEKI ZDROWOTNEJ "SIGMA-MED" - KRAKÓW</t>
  </si>
  <si>
    <t>06061/200401</t>
  </si>
  <si>
    <t>GABINETY SPECJALISTYCZNE ALEJA POKOJU SPÓŁKA Z OGRANICZONĄ ODPOWIEDZIALNOŚCIĄ - KRAKÓW</t>
  </si>
  <si>
    <t>06061/200029</t>
  </si>
  <si>
    <t>PRZYCHODNIA MEDYCYNY NUKLEARNEJ SENEKO - KRAKÓW</t>
  </si>
  <si>
    <t>06065/200036</t>
  </si>
  <si>
    <t>NIEPUBLICZNY ZAKŁAD OPIEKI ZDROWOTNEJ KOR-MED - BOCHNIA</t>
  </si>
  <si>
    <t>06065/200050</t>
  </si>
  <si>
    <t>NZOZ SPECJALISTYCZNA PRZYCHODNIA LEKARSKA "MEDICA" - TARNÓW</t>
  </si>
  <si>
    <t>06064/400268</t>
  </si>
  <si>
    <t>IPL - BARBARA JĘDRYCHOWSKA - ŁĘTOWNIA</t>
  </si>
  <si>
    <t>06061/200454</t>
  </si>
  <si>
    <t>NIEPUBLICZNY ZAKŁAD PODSTAWOWEJ OPIEKI ZDROWOTNEJ "WOLICA" IZABELA BALCER-KRZANOWSKA SPÓŁKA JAWNA - KRAKÓW</t>
  </si>
  <si>
    <t>06061/200487</t>
  </si>
  <si>
    <t>NIEPUBLICZNY ZAKŁAD OPIEKI ZDROWOTNEJ "PRZYCHODNIA SALWATORSKA" SPÓŁKA Z OGRANICZONĄ OPOWIEDZIALNOŚCIĄ - KRAKÓW</t>
  </si>
  <si>
    <t>06061/400149</t>
  </si>
  <si>
    <t>CENTRUM STOMATOLOGII RODZINNEJ - PROSZOWICE</t>
  </si>
  <si>
    <t>06064/200005</t>
  </si>
  <si>
    <t>PRZYCHODNIA LEKARZY RODZINNYCH JUREK I PARTNERZY - NOWY TARG</t>
  </si>
  <si>
    <t>06061/200531</t>
  </si>
  <si>
    <t>GALL-MED SPÓŁKA Z OGRANICZONĄ ODPOWIEDZIALNOŚCIĄ - KRAKÓW</t>
  </si>
  <si>
    <t>06061/200002</t>
  </si>
  <si>
    <t>OŚRODEK ZDROWIA LUB-MED - LUBIEŃ</t>
  </si>
  <si>
    <t>06061/200566</t>
  </si>
  <si>
    <t>"HIPOKRATES" S.KRÓLICKI - J.ŚLIFIRSKI SPÓŁKA JAWNA - KĘTY</t>
  </si>
  <si>
    <t>06064/300014</t>
  </si>
  <si>
    <t>NIEPUBLICZNY ZAKŁAD OPIEKI ZDROWOTNEJ SPECJALISTYCZNA PORADNIA OKULISTYCZNA MAŁGORZATA PAPIEŻ - ZAKOPANE</t>
  </si>
  <si>
    <t>06061/300011</t>
  </si>
  <si>
    <t>GABINET LEKARSKI KRIOMED A.KORCZYŃSKI,W.DANCEWICZ,K.KOSOWSKI SPÓŁKA JAWNA - KRAKÓW</t>
  </si>
  <si>
    <t>06064/100036</t>
  </si>
  <si>
    <t>INSTYTUT GRUŹLICY I CHORÓB PŁUC ODDZIAŁ TERENOWY IM. JANA I IRENY RUDNIKÓW W RABCE ZDROJU - RABKA-ZDRÓJ</t>
  </si>
  <si>
    <t>06061/300217</t>
  </si>
  <si>
    <t>NZOZ W PRZEGINI - PRZEGINIA</t>
  </si>
  <si>
    <t>06061/500016</t>
  </si>
  <si>
    <t>MEDI KOMPLEKS SPÓŁKA Z OGRANICZONĄ ODPOWIEDZIALNOŚCIĄ - WIŚNIOWA</t>
  </si>
  <si>
    <t>06063/200244</t>
  </si>
  <si>
    <t>CARITAS DIECEZJI TARNOWSKIEJ - TARNÓW</t>
  </si>
  <si>
    <t>06063/400141</t>
  </si>
  <si>
    <t>IPL - PIOTR KOŁEK - NOWY SĄCZ</t>
  </si>
  <si>
    <t>06064/100016</t>
  </si>
  <si>
    <t>UNIWERSYTECKI SZPITAL ORTOPEDYCZNO-REHABILITACYJNY W ZAKOPANEM - ZAKOPANE</t>
  </si>
  <si>
    <t>06061/300121</t>
  </si>
  <si>
    <t>NIEPUBLICZNY ZAKŁAD OPIEKI ZDROWOTNEJ PRAKTYKA LEKARZA RODZINNEGO OLAF DUBIEL - GDÓW</t>
  </si>
  <si>
    <t>06065/400013</t>
  </si>
  <si>
    <t>NIEPUBLICZNY ZAKŁAD OPIEKI ZDROWOTNEJ PRZYCHODNIA STOMATOLOGICZNA W RZEZAWIE - RZEZAWA</t>
  </si>
  <si>
    <t>06063/400108</t>
  </si>
  <si>
    <t>IPL - DARIUSZ KWAK - ŁOSOSINA DOLNA</t>
  </si>
  <si>
    <t>06064/300009</t>
  </si>
  <si>
    <t>SPECJALISTYCZNA PORADNIA ALERGOLOGICZNA DLA DZIECI I DOROSŁYCH LEK.MED. ZOFIA KOMUSIŃSKA-BIEDERMANN - ZAKOPANE</t>
  </si>
  <si>
    <t>06061/200359</t>
  </si>
  <si>
    <t>KLIMED SPÓŁKA Z OGRANICZONĄ ODPOWIEDZIALNOŚCIĄ - KRAKÓW</t>
  </si>
  <si>
    <t>06061/100017</t>
  </si>
  <si>
    <t>MIEJSKIE CENTRUM OPIEKI DLA OSÓB STARSZYCH, PRZEWLEKLE NIEPEŁNOSPRAWNYCH ORAZ NIESAMODZIELNYCH W KRAKOWIE - KRAKÓW</t>
  </si>
  <si>
    <t>06065/200031</t>
  </si>
  <si>
    <t>MIEJSKA PRZYCHODNIA LEKARSKA NR I - NIEPUBLICZNY ZAKŁAD OPIEKI ZDROWOTNEJ SPÓŁKA Z OGRANICZONĄ ODPOWIEDZIALNOŚCIĄ - TARNÓW</t>
  </si>
  <si>
    <t>06065/200029</t>
  </si>
  <si>
    <t>"MIEJSKA PRZYCHODNIA LEKARSKA NR III - NIEPUBLICZNY ZAKŁAD OPIEKI ZDROWOTNEJ" SPÓŁKA Z OGRANICZONĄ ODPOWIEDZIALNOŚCIĄ - TARNÓW</t>
  </si>
  <si>
    <t>06061/200334</t>
  </si>
  <si>
    <t>NIEPUBLICZNY ZAKŁAD OPIEKI ZDROWOTNEJ "ALL-MED" S.C. - RZĄSKA</t>
  </si>
  <si>
    <t>06061/100128</t>
  </si>
  <si>
    <t>SZPITAL SPECJALISTYCZNY IM. STEFANA ŻEROMSKIEGO SAMODZIELNY PUBLICZNY ZAKŁAD OPIEKI ZDROWOTNEJ W KRAKOWIE - KRAKÓW</t>
  </si>
  <si>
    <t>06061/200513</t>
  </si>
  <si>
    <t>NZOZ SKAW-MED SPÓŁKA Z OGRANICZONĄ ODPOWIEDZIALNOŚCIĄ - KRAKÓW</t>
  </si>
  <si>
    <t>06063/300002</t>
  </si>
  <si>
    <t>NIEPUBLICZNY SPECJALISTYCZNY ZAKŁAD OPIEKI ZDROWOTNEJ ZIEMIAŃSCY SPÓŁKA JAWNA - RABKA-ZDRÓJ</t>
  </si>
  <si>
    <t>06064/200016</t>
  </si>
  <si>
    <t>NZPOZ ZAK-MED EWA DAWIDEK SPÓŁKA Z OGRANICZONĄ ODPOWIEDZIALNOSCIĄ - ZAKOPANE</t>
  </si>
  <si>
    <t>06061/200452</t>
  </si>
  <si>
    <t>NIEPUBLICZNY ZAKŁAD OPIEKI ZDROWOTNEJ ZAKŁAD USŁUG PIELĘGNIARSKICH "NADZIEJA" S.C. - KRAKÓW</t>
  </si>
  <si>
    <t>06063/500081</t>
  </si>
  <si>
    <t>NZUP "STRZYKAWKA" S.C. - NOWY SĄCZ</t>
  </si>
  <si>
    <t>06063/300007</t>
  </si>
  <si>
    <t>NIEPUBLICZNY ZAKLAD OPIEKI ZDROWOTNEJ-PORADNIA LEKARSKA OGÓLNA-ROJEK,MARCZUK,JEDYNAK, MARCHEWKA, CINA SPÓŁKA JAWNA - LIMANOWA</t>
  </si>
  <si>
    <t>06061/300139</t>
  </si>
  <si>
    <t>PRAKTYKA LEKARZA RODZINNEGO "STRÓŻA" S.C. - STRÓŻA</t>
  </si>
  <si>
    <t>06063/200245</t>
  </si>
  <si>
    <t>SAMODZIELNY NIEPUBLICZNY ZAKŁAD PODSTAWOWEJ OPIEKI ZDROWOTNEJ W SZALOWEJ LISIK TOMASZ - SZALOWA</t>
  </si>
  <si>
    <t>06061/100019</t>
  </si>
  <si>
    <t>5 WOJSKOWY SZPITAL KLINICZNY Z POLIKLINIKĄ - SAMODZIELNY PUBLICZNY ZAKŁAD OPIEKI ZDROWOTNEJ W KRAKOWIE - KRAKÓW</t>
  </si>
  <si>
    <t>06061/200579</t>
  </si>
  <si>
    <t>DIACOR SPÓŁKA Z OGRANICZONĄ ODPOWIEDZIALNOŚCIĄ - KRAKÓW</t>
  </si>
  <si>
    <t>06064/200032</t>
  </si>
  <si>
    <t>"ZDROWIE" SPÓŁKA PARTNERSKA LEKARZY MEDYCYNY WALCZAK I PARTNERZY - ZAKOPANE</t>
  </si>
  <si>
    <t>06061/300199</t>
  </si>
  <si>
    <t>NIEPUBLICZNY ZAKŁAD OPIEKI ZDROWOTNEJ PRAKTYKA LEKARZA RODZINNEGO MICHAŁ SUDER - TRZEBUNIA</t>
  </si>
  <si>
    <t>06061/200406</t>
  </si>
  <si>
    <t>KARDIOLOG NIEPUBLICZNY ZAKŁAD OPIEKI ZDROWOTNEJ SPÓŁKA Z OGRANICZONĄ ODPOWIEDZIALNOŚCIĄ - KRAKÓW</t>
  </si>
  <si>
    <t>06063/400033</t>
  </si>
  <si>
    <t>IPL - MAŁGORZATA ROJEK - LIMANOWA</t>
  </si>
  <si>
    <t>06064/100027</t>
  </si>
  <si>
    <t>SAMODZIELNY PUBLICZNY ZAKŁAD OPIEKI ZDROWOTNEJ W LIPNICY WIELKIEJ - LIPNICA WIELKA</t>
  </si>
  <si>
    <t>06065/300009</t>
  </si>
  <si>
    <t>IPL - PAULIN JACEK MOSZCZYŃSKI - BRZESKO</t>
  </si>
  <si>
    <t>06065/200026</t>
  </si>
  <si>
    <t>NIEPUBLICZNY ZAKŁAD OPIEKI ZDROWOTNEJ - ZAKLICZYN</t>
  </si>
  <si>
    <t>06064/100010</t>
  </si>
  <si>
    <t>MIEJSKA PRZYCHODNIA ZDROWIA - MAKÓW PODHALAŃSKI</t>
  </si>
  <si>
    <t>06061/500232</t>
  </si>
  <si>
    <t>NIEPUBLICZNY ZAKŁAD OPIEKI ZDROWOTNEJ PRAKTYKA GRUPOWA PIELĘGNIAREK I POŁOŻNYCH "OPIEKA S.C." - KRAKÓW</t>
  </si>
  <si>
    <t>06064/200004</t>
  </si>
  <si>
    <t>"CENTRUM MEDYCYNY RODZINNEJ SPÓŁKA PARTNERSKA LEKARZY-GRZYWACZ &amp; LIGĘZA &amp; CZEPEL-PAJERSKA" - NOWY TARG</t>
  </si>
  <si>
    <t>06061/200601</t>
  </si>
  <si>
    <t>NZOZ REHA-MED - ANDRYCHÓW</t>
  </si>
  <si>
    <t>06061/500054</t>
  </si>
  <si>
    <t>ZAKŁAD OPIEKI PIELĘGNIARSKO-POŁOŻNICZEJ "TROSKA" - KRAKÓW</t>
  </si>
  <si>
    <t>06061/100101</t>
  </si>
  <si>
    <t>PUBLICZNY ZAKŁAD OPIEKI ZDROWOTNEJ W KSIĄŻU WIELKIM - KSIĄŻ WIELKI</t>
  </si>
  <si>
    <t>06061/200524</t>
  </si>
  <si>
    <t>CENTRUM MEDYCYNY PROFILAKTYCZNEJ SPÓŁKA Z OGRANICZONĄ ODPOWIEDZIALNOŚCIĄ - KRAKÓW</t>
  </si>
  <si>
    <t>06063/200012</t>
  </si>
  <si>
    <t>STOWARZYSZENIE OCHRONY I PROMOCJI ZDROWIA W SZCZYRZYCU - SZCZYRZYC</t>
  </si>
  <si>
    <t>06063/200261</t>
  </si>
  <si>
    <t>NIEPUBLICZNY SPECJALISTYCZNY ZAKŁAD OPIEKI ZDROWOTNEJ W KASINCE MAŁEJ - KASINKA MAŁA</t>
  </si>
  <si>
    <t>06061/200442</t>
  </si>
  <si>
    <t>NZOZ "PRAKTIMED" SPÓŁKA Z OGRANICZONĄ ODPOWIEDZIALNOŚCIĄ - KRAKÓW</t>
  </si>
  <si>
    <t>06061/200380</t>
  </si>
  <si>
    <t>GABINET LECZENIA ZEZA I NIEDOWIDZENIA S. C. - KRAKÓW</t>
  </si>
  <si>
    <t>06063/800194</t>
  </si>
  <si>
    <t>ZESPÓŁ SANATORIÓW UZDROWISKOWYCH - SZCZAWNICA</t>
  </si>
  <si>
    <t>06065/400123</t>
  </si>
  <si>
    <t>IPL - KLAUDYNA STĘPIEŃ - LUBCZA</t>
  </si>
  <si>
    <t>06061/400059</t>
  </si>
  <si>
    <t>GABINET STOMATOLOGICZNY ZDZISŁAWA KYRCZ-FLOREK - RZĄSKA</t>
  </si>
  <si>
    <t>06061/300013</t>
  </si>
  <si>
    <t>NZOZ PRAKTYKA LEKARZA RODZINNEGO M.JANIK - RACIECHOWICE</t>
  </si>
  <si>
    <t>06064/500030</t>
  </si>
  <si>
    <t>GRUPOWA PRAKTYKA POŁOŻNYCH ŚRODOWISKOWO- RODZINNYCH "MATKA I DZIECKO" - RABKA-ZDRÓJ</t>
  </si>
  <si>
    <t>06061/100025</t>
  </si>
  <si>
    <t>SAMODZIELNY PUBLICZNY ZESPÓŁ OPIEKI ZDROWOTNEJ W PROSZOWICACH - PROSZOWICE</t>
  </si>
  <si>
    <t>06061/500275</t>
  </si>
  <si>
    <t>"OPIEKA" - WIELICZKA</t>
  </si>
  <si>
    <t>06063/200274</t>
  </si>
  <si>
    <t>N.Z.R.L. "REH-MED" S.C. - LIMANOWA</t>
  </si>
  <si>
    <t>06061/400009</t>
  </si>
  <si>
    <t>IPL - LUCYNA WALICA - GŁĘBOWICE</t>
  </si>
  <si>
    <t>06061/500019</t>
  </si>
  <si>
    <t>NZOZ PIELĘGNIAREK I POŁOŻNEJ "TROSKA" JADWIGA PIEKARZ I PARTNERZY - DOBCZYCE</t>
  </si>
  <si>
    <t>06065/400011</t>
  </si>
  <si>
    <t>NIEPUBLICZNY ZAKŁAD OPIEKI ZDROWOTNEJ PRZYCHODNIA STOMATOLOGICZNA "VITADENT" DOROTA SKUBIEJSKA-RÓŻYCKA - TARNÓW</t>
  </si>
  <si>
    <t>06063/400037</t>
  </si>
  <si>
    <t>IPL - KRYSTYNA MICHALEWSKA - SZCZAWA</t>
  </si>
  <si>
    <t>06061/200493</t>
  </si>
  <si>
    <t>NZOZ KRAKOWSKI OŚRODEK DIAGNOSTYKI KRĘGOSŁUPA - KRAKÓW</t>
  </si>
  <si>
    <t>06061/200415</t>
  </si>
  <si>
    <t>PORADNIE KARDIOLOGICZNE KROWODRZA SPÓŁKA Z OGRANICZONĄ ODPOWIEDZIALNOSCIĄ - KRAKÓW</t>
  </si>
  <si>
    <t>06061/200396</t>
  </si>
  <si>
    <t>"OKULISTYKA" SPÓŁKA CYWILNA D.STEPCZENKO-JACH, M.KOCOWSKA JAMROŻY, R.WÓJCIK - MYŚLENICE</t>
  </si>
  <si>
    <t>06064/100047</t>
  </si>
  <si>
    <t>SAMODZIELNY PUBLICZNY ZAKŁAD OPIEKI ZDROWOTNEJ W GMINIE JABŁONKA - JABŁONKA</t>
  </si>
  <si>
    <t>06061/300247</t>
  </si>
  <si>
    <t>IPL - BARBARA LISOWSKA - SKAWINA</t>
  </si>
  <si>
    <t>06061/500243</t>
  </si>
  <si>
    <t>GRUPOWA PRAKTYKA PIELĘGNIAREK I POŁOŻNEJ "ZDROWIE" EWA ZIELIŃSKA I PARTNERZY - SŁOMNIKI</t>
  </si>
  <si>
    <t>06065/200056</t>
  </si>
  <si>
    <t>TOWARZYSTWO PRZYJACIÓŁ CHORYCH "HOSPICJUM" IM.BŁOGOSŁAWIONEGO EDMUNDA BOJANOWSKIEGO W BOCHNI - BOCHNIA</t>
  </si>
  <si>
    <t>06061/200565</t>
  </si>
  <si>
    <t>NIEPUBLICZNY ZAKŁAD OPIEKI ZDROWOTNEJ "SALUS" S.C - KRAKÓW</t>
  </si>
  <si>
    <t>06061/500259</t>
  </si>
  <si>
    <t>IPP - JANINA MARSZAŁEK - SKOMIELNA BIAŁA</t>
  </si>
  <si>
    <t>06063/400021</t>
  </si>
  <si>
    <t>PRYWATNA PRZYCHODNIA STOMATOLOGICZNA I LEKARSKA "PRIMADENT" - NOWY SĄCZ</t>
  </si>
  <si>
    <t>06061/300224</t>
  </si>
  <si>
    <t>IPL - TERESA SZCZUREK - KRZESZOWICE</t>
  </si>
  <si>
    <t>06061/200222</t>
  </si>
  <si>
    <t>JARMIX SPÓŁKA Z OGRANICZONĄ ODPOWIEDZIALNOŚCIĄ - MIECHÓW</t>
  </si>
  <si>
    <t>06063/200022</t>
  </si>
  <si>
    <t>ŚWIADCZENIA ZDROWOTNE "ZDROWIE" SPÓŁKA JAWNA J.KRAM-MOSKAŁA - KRYNICA-ZDRÓJ</t>
  </si>
  <si>
    <t>06061/400144</t>
  </si>
  <si>
    <t>IPL - ANNA MICHNA - BRZEŹNICA</t>
  </si>
  <si>
    <t>06065/400105</t>
  </si>
  <si>
    <t>IPL - BEATA MAKOWSKA-KULPA - WOJNICZ</t>
  </si>
  <si>
    <t>06061/200473</t>
  </si>
  <si>
    <t>NIEPUBLICZNY ZAKŁAD OPIEKI ZDROWOTNEJ "MEDYCYNA RODZINNA" SPÓŁKA Z OGRANICZONĄ ODPOWIEDZIALNOŚCIĄ - KRAKÓW</t>
  </si>
  <si>
    <t>06061/300020</t>
  </si>
  <si>
    <t>PRZYCHODNIA MEDYCYNA POLSKA SPÓŁKA Z OGRANICZONĄ ODPOWIEDZIALNOŚCIĄ - KRAKÓW</t>
  </si>
  <si>
    <t>06063/200287</t>
  </si>
  <si>
    <t>NIEPUBLICZNY ZAKŁAD OPIEKI ZDROWOTNEJ ESCULAP ANNA TOKARCZYK ADAM GĘBKA SPÓŁKA JAWNA - MUSZYNA</t>
  </si>
  <si>
    <t>06064/200020</t>
  </si>
  <si>
    <t>NIEPUBLICZNY ZAKŁAD OPIEKI ZDROWOTNEJ "AMICUS" - SUCHA BESKIDZKA</t>
  </si>
  <si>
    <t>06061/200052</t>
  </si>
  <si>
    <t>SPECJALISTYCZNE CENTRUM LECZENIA DZIECI I MŁODZIEŻY SPÓŁKA Z OGRANICZONĄ ODPOWIEDZIALNOŚCIĄ - KRAKÓW-PODGÓRZE</t>
  </si>
  <si>
    <t>06061/400060</t>
  </si>
  <si>
    <t>MIEJSKIE CENTRUM STOMATOLOGII ŚRÓDMIEŚCIE SPÓŁKA Z OGRANICZONĄ ODPOWIEDZIALNOŚCIĄ - KRAKÓW</t>
  </si>
  <si>
    <t>06063/300021</t>
  </si>
  <si>
    <t>NIEPUBLICZNY ZAKŁAD OPIEKI ZDROWOTNEJ "ALMED" WIECEK ALEKSANDER - ROŻNÓW</t>
  </si>
  <si>
    <t>06065/400021</t>
  </si>
  <si>
    <t>IPL - LUCYNA KOCOŁ - ZALASOWA</t>
  </si>
  <si>
    <t>06061/200400</t>
  </si>
  <si>
    <t>SPECJALISTYCZNA PRAKTYKA LEKARSKA "TERAPIA" SPÓŁKA Z OGRANICZONĄ ODPOWIEDZIALNOŚCIĄ - KRAKÓW</t>
  </si>
  <si>
    <t>06063/400119</t>
  </si>
  <si>
    <t>IPL - KINGA DŁUGOPOLSKA-BORUTA - UJANOWICE</t>
  </si>
  <si>
    <t>06063/400130</t>
  </si>
  <si>
    <t>"PRZYCHODNIA STOMATOLOGII OGÓLNEJ I CHIRURGII STOMATOLOGICZNEJ" S.C. W NOWYM SĄCZU - NOWY SĄCZ</t>
  </si>
  <si>
    <t>06063/200233</t>
  </si>
  <si>
    <t>NIEPUBLICZNY ZAKŁAD OPIEKI ZDROWOTNEJ "HIPOKRATES" BARBARA JEDRZEJOWSKA SPÓŁKA JAWNA - NOWY SĄCZ</t>
  </si>
  <si>
    <t>06061/200490</t>
  </si>
  <si>
    <t>CENTRUM OPIEKI MEDYCZNEJ ESKULAP S.C. - OLKUSZ</t>
  </si>
  <si>
    <t>06064/500052</t>
  </si>
  <si>
    <t>GRUPOWA PRAKTYKA POŁOŻNYCH PROMOCJA - NOWY TARG</t>
  </si>
  <si>
    <t>06063/200039</t>
  </si>
  <si>
    <t>NZOZ "TELMED" S.C. - RYTRO</t>
  </si>
  <si>
    <t>06063/300004</t>
  </si>
  <si>
    <t>MARIA BEDNARZ - NIEPUBLICZNY ZAKŁAD OPIEKI ZDROWOTNEJ LEKARZ RODZINNY W SIEDLCACH - SIEDLCE</t>
  </si>
  <si>
    <t>06064/400004</t>
  </si>
  <si>
    <t>IPL - WIOLETTA JĘDRZEJOWSKA - SKAWA</t>
  </si>
  <si>
    <t>06063/100090</t>
  </si>
  <si>
    <t>SAMODZIELNY PUBLICZNY ZAKŁAD OPIEKI ZDROWOTNEJ W ŁOSOSINIE DOLNEJ - ŁOSOSINA DOLNA</t>
  </si>
  <si>
    <t>06063/400013</t>
  </si>
  <si>
    <t>MAREK ŁUKASIEWICZ PRYWATNY GABINET STOMATOLOGICZNY - KORZENNA</t>
  </si>
  <si>
    <t>06061/400193</t>
  </si>
  <si>
    <t>IPL - ANNA WINCZAKIEWICZ-BIELECKA - CHRZANÓW</t>
  </si>
  <si>
    <t>06061/200440</t>
  </si>
  <si>
    <t>PRZYCHODNIA STARE MIASTO SPÓŁKA Z OGRANICZONĄ ODPOWIEDZIALNOŚCIĄ - KRAKÓW</t>
  </si>
  <si>
    <t>06064/200023</t>
  </si>
  <si>
    <t>MARKOWSKI GRZEGORZ NZOZ PORADNIA GINEKOLOGICZNO-POŁOŻNICZA - ZAKOPANE</t>
  </si>
  <si>
    <t>06064/400235</t>
  </si>
  <si>
    <t>IPL - MAŁGORZATA MURZYNIAK - LIPNICA WIELKA</t>
  </si>
  <si>
    <t>06064/400271</t>
  </si>
  <si>
    <t>IPL - RAFAŁ KAPAŁA - LACHOWICE</t>
  </si>
  <si>
    <t>06061/200449</t>
  </si>
  <si>
    <t>ZAKŁAD OPIEKUŃCZO-LECZNICZY DLA PRZEWLEKLE CHORYCH PROWADZONY PRZEZ ZGROMADZENIE SIÓSTR SŁUŻEBNICZEK NAJŚWIĘTSZEJ MARII PANNY NI - CHRZANÓW</t>
  </si>
  <si>
    <t>06063/200246</t>
  </si>
  <si>
    <t>NIEPUBLICZNY ZAKŁAD OPIEKI ZDROWOTNEJ "KROMED" S.C. - GRYBÓW</t>
  </si>
  <si>
    <t>06063/500092</t>
  </si>
  <si>
    <t>NZOZ AGATA JAROSZ - MSZANA DOLNA</t>
  </si>
  <si>
    <t>06061/200376</t>
  </si>
  <si>
    <t>NIEPUBLICZNY ZAKŁAD OPIEKI ZDROWOTNEJ - OŚRODEK REUMATOLOGICZNO-REHABILITACYJNY SPÓŁKA Z OGRANICZONĄ ODPOWIEDZIALNOŚCIĄ - KRAKÓW</t>
  </si>
  <si>
    <t>06063/800273</t>
  </si>
  <si>
    <t>SAMODZIELNY PUBLICZNY ZAKŁAD OPIEKI ZDROWOTNEJ SANATORIUM UZDROWISKOWE MINISTERSTWA SPRAW WEWNĘTRZNYCH I ADMINISTRACJI W KRYNICY - KRYNICA-ZDRÓJ</t>
  </si>
  <si>
    <t>06063/200240</t>
  </si>
  <si>
    <t>NIEPUBLICZNY ZAKŁAD OPIEKI ZDROWOTNEJ "LANGMED" - SP. J. LEKARZA MEDYCYNY S. LANGER I LEKARZA STOMATOLOGA Z. WIEK-LANGER - BOBOWA</t>
  </si>
  <si>
    <t>06061/100031</t>
  </si>
  <si>
    <t>SAMODZIELNY PUBLICZNY ZAKŁAD OPIEKI ZDROWOTNEJ W KALWARII ZEBRZYDOWSKIEJ - KALWARIA ZEBRZYDOWSKA</t>
  </si>
  <si>
    <t>06061/200447</t>
  </si>
  <si>
    <t>KAMILIAŃSKIE CENTRUM OPIEKUŃCZO-LECZNICZE - HUTKI</t>
  </si>
  <si>
    <t>06061/100236</t>
  </si>
  <si>
    <t>SAMODZIELNY PUBLICZNY ZAKŁAD OPIEKI ZDROWOTNEJ W OSIEKU - OSIEK</t>
  </si>
  <si>
    <t>06061/200072</t>
  </si>
  <si>
    <t>PRZYCHODNIA LEKARSKA DIAMED SPÓŁKA Z OGRANICZONĄ ODPOWIEDZIALNOŚCIĄ - KRAKÓW</t>
  </si>
  <si>
    <t>06061/200379</t>
  </si>
  <si>
    <t>NIEPUBLICZNY ZAKŁAD OPIEKI ZDROWOTNEJ KRAKÓW-POŁUDNIE SPÓLKA Z OGRANICZONĄ ODPOWIEDZIALNOŚCIĄ - KRAKÓW</t>
  </si>
  <si>
    <t>06064/800215</t>
  </si>
  <si>
    <t>ŚLASKIE CENTRUM REHABILITACYJNO-UZDROWISKOWE IM.DR ADAMA SZEBESTY W RABCE-ZDROJU SPÓŁKA Z OGRANICZONĄ ODPOWIEDZIALNOŚCIĄ - RABKA-ZDRÓJ</t>
  </si>
  <si>
    <t>06061/300201</t>
  </si>
  <si>
    <t>SPECJALISTYCZNY ZAKŁAD OPIEKI ZDROWOTNEJ "MULTIMED" SPÓŁKA Z OGRANICZONĄ ODPOWIEDZIALNOŚCIĄ - OŚWIĘCIM</t>
  </si>
  <si>
    <t>06061/100234</t>
  </si>
  <si>
    <t>SAMODZIELNY PUBLICZNY ZAKŁAD OPIEKI ZDROWOTNEJ W LISZKACH - LISZKI</t>
  </si>
  <si>
    <t>06061/100102</t>
  </si>
  <si>
    <t>PUBLICZNY ZAKŁAD OPIEKI ZDROWOTNEJ W CHARSZNICY - CHARSZNICA</t>
  </si>
  <si>
    <t>KRAKOWSKI SZPITAL SPECJALISTYCZNY IM. JANA PAWŁA II - KRAKÓW</t>
  </si>
  <si>
    <t>06063/200036</t>
  </si>
  <si>
    <t>NIEPUBLICZNY ZAKŁAD OPIEKI ZDROWOTNEJ W MĘCINIE SPÓŁKA Z OGRANICZONĄ ODPOWIEDZIALNOŚCIĄ - MĘCINA</t>
  </si>
  <si>
    <t>06065/400010</t>
  </si>
  <si>
    <t>NIEPUBLICZNY ZAKŁAD OPIEKI ZDROWOTNEJ CENTRUM MEDYCZNE UNO-MED - TARNÓW</t>
  </si>
  <si>
    <t>06063/200265</t>
  </si>
  <si>
    <t>NIEPUBLICZNY OSRODEK ZDROWIA W SĘKOWEJ - SĘKOWA</t>
  </si>
  <si>
    <t>06061/200018</t>
  </si>
  <si>
    <t>NIEPUBLICZNY ZAKŁAD OPIEKI ZDROWOTNEJ SANA-MED SPÓŁKA Z OGRANICZONĄ ODPOWIEDZIALNOŚCIĄ - KRAKÓW</t>
  </si>
  <si>
    <t>06061/100037</t>
  </si>
  <si>
    <t>SAMODZIELNY PUBLICZNY ZESPÓŁ LECZNICTWA OTWARTEGO W WIELICZCE - WIELICZKA</t>
  </si>
  <si>
    <t>06060/200263</t>
  </si>
  <si>
    <t>"CENTRUM" LOGOPEDII, UZALEŻNIEŃ I MEDIACJI SĄDOWYCH - CZĘSTOCHOWA</t>
  </si>
  <si>
    <t>06061/200063</t>
  </si>
  <si>
    <t>STOWARZYSZENIE PRZYJACIÓŁ DOMU POMOCY SPOŁECZNEJ IM. L.A. HELCÓW - KRAKÓW</t>
  </si>
  <si>
    <t>06064/200017</t>
  </si>
  <si>
    <t>OŚRODEK MEDYCYNY RODZINNEJ - KLIKUSZOWA</t>
  </si>
  <si>
    <t>06061/300122</t>
  </si>
  <si>
    <t>NIEPUBLICZNY ZAKŁAD OPIEKI ZDROWOTNEJ PRAKTYKA LEKARZA RODZINNEGO - MYŚLENICE</t>
  </si>
  <si>
    <t>06063/200021</t>
  </si>
  <si>
    <t>ZAKŁAD OPIEKI ZDROWOTNEJ "BAS-MED" SPÓŁKA JAWNA LEKARZY MEDYCYNY: ANNA PIECUCH-PAWŁOWSKA I MARIA ORCHEL - GORLICE</t>
  </si>
  <si>
    <t>06063/200016</t>
  </si>
  <si>
    <t>"NIEPUBLICZNY ZAKŁAD OPIEKI ZDROWOTNEJ LEKARZ RODZINNY S.C., BOGDAN I BEATA BACZYŃSCY" - KASINA WIELKA</t>
  </si>
  <si>
    <t>06063/300011</t>
  </si>
  <si>
    <t>"PRAXIS" SPÓŁKA Z OGRANICZONĄ ODPOWIEDZIALNOŚCIĄ - NOWY SĄCZ</t>
  </si>
  <si>
    <t>06065/100019</t>
  </si>
  <si>
    <t>ZESPÓŁ OPIEKI ZDROWOTNEJ W DĄBROWIE TARNOWSKIEJ - DĄBROWA TARNOWSKA</t>
  </si>
  <si>
    <t>06063/200269</t>
  </si>
  <si>
    <t>NIEPUBLICZNY ZAKŁAD OPIEKI ZDROWOTNEJ "MEDEA" MARTA UCHERSKA, JOANNA PRYCHISTAL-KAWA SPÓŁKA JAWNA - NOWY SĄCZ</t>
  </si>
  <si>
    <t>06065/200066</t>
  </si>
  <si>
    <t>NZOZ "MIROMED" PORADNIA MEDYCYNY RODZINNEJ - JURKÓW</t>
  </si>
  <si>
    <t>06061/500035</t>
  </si>
  <si>
    <t>ZAKŁAD USŁUG PIELĘGNIARSKICH "DETA-MED" S.C. - KRAKÓW</t>
  </si>
  <si>
    <t>06063/400031</t>
  </si>
  <si>
    <t>IPL - ANETTA KOPKA-STACHAK - ŁUKOWICA</t>
  </si>
  <si>
    <t>06061/200530</t>
  </si>
  <si>
    <t>ORODEK USPRAWNIANIA LECZNICZEGO REHABILITACJA SPÓŁKA Z OGRANICZONĄ ODPOWIEDZIALNOŚCIĄ - KRAKÓW</t>
  </si>
  <si>
    <t>06061/300027</t>
  </si>
  <si>
    <t>GRUPOWA PRAKTYKA LEKARSKA - OŚRODEK ZDROWIA W SIEPRAWIU, JOLANTA BOBROWSKA - SPÓŁKA JAWNA - SIEPRAW</t>
  </si>
  <si>
    <t>06061/400017</t>
  </si>
  <si>
    <t>MIEJSKIE CENTRUM STOMATOLOGII PODGÓRZE SPÓŁKA Z OGRANICZONĄ ODPOWIEDZIALNOŚCIĄ - KRAKÓW</t>
  </si>
  <si>
    <t>06061/200362</t>
  </si>
  <si>
    <t>PRZYCHODNIA NA WZGÓRZACH SPÓŁKA Z OGRANICZONĄ ODPOWIEDZIALNOŚCIĄ - KRAKÓW</t>
  </si>
  <si>
    <t>06063/400003</t>
  </si>
  <si>
    <t>PRZYCHODNIA "FORTUNA" - NOWY SĄCZ</t>
  </si>
  <si>
    <t>06061/200071</t>
  </si>
  <si>
    <t>NIEPUBLICZNY ZAKŁAD OPIEKI ZDROWOTNEJ "VENA-ANDRYCHÓW" SPÓŁKA Z OGRANICZONĄ ODPOWIEDZIALNOŚCIĄ - ANDRYCHÓW</t>
  </si>
  <si>
    <t>06061/200034</t>
  </si>
  <si>
    <t>PRZEDSIĘBIORSTWO PRO-FEMINAE SPÓŁKA Z OGRANICZONĄ ODPOWIEDZIALNOŚCIĄ - KRAKÓW</t>
  </si>
  <si>
    <t>06065/100008</t>
  </si>
  <si>
    <t>SAMODZIELNY PUBLICZNY GMINNY ZAKŁAD OPIEKI ZDROWOTNEJ W LIPNICY MUROWANEJ - LIPNICA MUROWANA</t>
  </si>
  <si>
    <t>06061/400146</t>
  </si>
  <si>
    <t>IPL - DOROTA GRZELAK - MIECHÓW</t>
  </si>
  <si>
    <t>06065/200028</t>
  </si>
  <si>
    <t>MIEJSKA PRZYCHODNIA LEKARSKA NR VI NIEPUBLICZNY ZAKŁAD OPIEKI ZDROWOTNEJ SPÓŁKA Z OGRANICZONĄ ODPOWIEDZIALNOŚCIĄ - TARNÓW</t>
  </si>
  <si>
    <t>06061/400180</t>
  </si>
  <si>
    <t>STOMATOLOGICZNA SPÓŁDZIELNIA PRACY "DENTYSTYKA" - KRAKÓW</t>
  </si>
  <si>
    <t>06061/300050</t>
  </si>
  <si>
    <t>NZOZ KOV-MED LEK.MED.MAŁGORZATA KRUSZEWSKA-KOWALIK - KRAKÓW</t>
  </si>
  <si>
    <t>SZPITAL SPECJALISTYCZNY IM.HENRYKA KLIMONTOWICZA W GORLICACH - GORLICE</t>
  </si>
  <si>
    <t>06061/400210</t>
  </si>
  <si>
    <t>STOMATOLOGIA II LORĘCIK TELEGA SPÓŁKA JAWNA - MYŚLENICE</t>
  </si>
  <si>
    <t>06063/100011</t>
  </si>
  <si>
    <t>SAMODZIELNY PUBLICZNY ZAKŁAD PODSTAWOWEJ OPIEKI ZDROWOTNEJ W DOBREJ - DOBRA</t>
  </si>
  <si>
    <t>06061/200470</t>
  </si>
  <si>
    <t>ANNA JELONKIEWICZ, MARIA MAGDALENA KUŁAGA-WIECZOREK "ZDROWIE" SPÓŁKA JAWNA - PROSZOWICE</t>
  </si>
  <si>
    <t>06063/100003</t>
  </si>
  <si>
    <t>SAMODZIELNY PUBLICZNY ZAKŁAD OPIEKI ZDROWOTNEJ - SZPITAL IM.DR. JÓZEFA DIETLA W KRYNICY-ZDROJU - KRYNICA-ZDRÓJ</t>
  </si>
  <si>
    <t>06061/500276</t>
  </si>
  <si>
    <t>POŁOŻNICTWO ŚRODOWISKOWO-RODZINNE "NOWE ŻYCIE" LIDIA BIZOŃ, KATARZYNA PAJĄK, AGNIESZKA BELAK SPÓŁKA JAWNA - ANDRYCHÓW</t>
  </si>
  <si>
    <t>06063/400008</t>
  </si>
  <si>
    <t>NIEPUBLICZNY ZAKŁAD OPIEKI STOMATOLOGICZNEJ - MUSZYNA</t>
  </si>
  <si>
    <t>06065/100192</t>
  </si>
  <si>
    <t>SAMODZIELNY PUBLICZNY GMINNY ZAKŁAD OPIEKI ZDROWOTNEJ W PLEŚNEJ - PLEŚNA</t>
  </si>
  <si>
    <t>06063/200026</t>
  </si>
  <si>
    <t>NIEPUBLICZNY ZAKŁAD OPIEKI ZDROWOTNEJ W CZARNYM POTOKU - CZARNY POTOK</t>
  </si>
  <si>
    <t>06065/400114</t>
  </si>
  <si>
    <t>NZOZ SPECJALISTYCZNA PRZYCHODNIA STOMATOLOGICZNA "SASDENT" - BOCHNIA</t>
  </si>
  <si>
    <t>06061/200385</t>
  </si>
  <si>
    <t>NIEPUBLICZNY ZAKŁAD OPIEKI ZDROWOTNEJ PORADNIA DLA KOBIET SPÓŁKA Z OGRANICZONĄ ODPOWIEDZIALNOŚCIĄ - MYŚLENICE</t>
  </si>
  <si>
    <t>06065/400009</t>
  </si>
  <si>
    <t>IPL - MAŁGORZATA CISOWSKA-BRYG - TARNÓW</t>
  </si>
  <si>
    <t>06061/200489</t>
  </si>
  <si>
    <t>ESKULAP SPÓŁKA Z OGRANICZONĄ ODPOWIEDZIALNOŚCIĄ - OLKUSZ</t>
  </si>
  <si>
    <t>06061/500258</t>
  </si>
  <si>
    <t>NIEPUBLICZNY ZAKŁAD OPIEKI ZDROWOTNEJ ZAKŁAD USŁUG PIELĘGNIARSKICH MEDYK - LIBIĄŻ</t>
  </si>
  <si>
    <t>06064/200003</t>
  </si>
  <si>
    <t>VIRTUSON SPÓŁKA Z OGRANICZONĄ ODPOWIEDZIALNOŚCIĄ - NOWY TARG</t>
  </si>
  <si>
    <t>06063/200042</t>
  </si>
  <si>
    <t>SAMODZIELNY PUBLICZNY ZAKŁAD OPIEKI ZDROWOTNEJ W MSZANIE DOLNEJ - MSZANA DOLNA</t>
  </si>
  <si>
    <t>06063/200250</t>
  </si>
  <si>
    <t>NZOZ SPECJALISTYCZNA PRZYCHODNIA LEKARSKA - NOWY SĄCZ</t>
  </si>
  <si>
    <t>06061/300104</t>
  </si>
  <si>
    <t>NZOZ GABINET LEKARZA RODZINNEGO LEK.MED.LUCYNA KUFEL - ZIELONKI</t>
  </si>
  <si>
    <t>06061/400204</t>
  </si>
  <si>
    <t>IPL - EWA CZEKAJSKA - KRAKÓW</t>
  </si>
  <si>
    <t>06061/200414</t>
  </si>
  <si>
    <t>CENTRUM LECZENIA CUKRZYCY INSUMED SPÓŁKA Z OGRANICZONĄ ODPOWIEDZIALNOŚCIĄ - KRAKÓW</t>
  </si>
  <si>
    <t>06061/200033</t>
  </si>
  <si>
    <t>NIEPUBLICZNY ZAKŁAD OPIEKI ZDROWOTNEJ GINEKOLOGII I POŁOŻNICTWA GEMELLI SPÓŁKA Z OGRANICZONĄ ODPOWIEDZIALNOŚCIĄ - KRAKÓW</t>
  </si>
  <si>
    <t>06061/400052</t>
  </si>
  <si>
    <t>CENTRUM MEDYCZNO-DIAGNOSTYCZNE - KRAKÓW</t>
  </si>
  <si>
    <t>06061/200450</t>
  </si>
  <si>
    <t>NEOMEDICA SPÓŁKA Z OGRANICZONĄ ODPOWIEDZIALNOŚCIĄ - KRAKÓW</t>
  </si>
  <si>
    <t>06061/200407</t>
  </si>
  <si>
    <t>CM UNIMED SPÓŁKA Z OGRANICZONĄ ODPOWIEDZIALNOŚCIĄODPOWIEDZIALNOŚCIĄ - KRAKÓW</t>
  </si>
  <si>
    <t>06061/200226</t>
  </si>
  <si>
    <t>"DIABET" CENTRUM MEDYCZNE - CHRZANÓW</t>
  </si>
  <si>
    <t>06061/200073</t>
  </si>
  <si>
    <t>OPIEKA NAD MATKĄ I DZIECKIEM SPÓŁKA JAWNA, MAŁGORZATA BARAN, KATARZYNA BUCAŁA, RENATA STANEK - WADOWICE</t>
  </si>
  <si>
    <t>06065/300015</t>
  </si>
  <si>
    <t>GRUPOWA PRAKTYKA LEKARSKA BEATA I JERZY WIŚNIOWSCY S.C. - ŻABNO</t>
  </si>
  <si>
    <t>06065/300011</t>
  </si>
  <si>
    <t>IPL - MAŁGORZATA KUMOROWSKA - DĄBROWA TARNOWSKA</t>
  </si>
  <si>
    <t>06065/300013</t>
  </si>
  <si>
    <t>IPL - MAREK KURTYKA - TARNÓW</t>
  </si>
  <si>
    <t>06061/200502</t>
  </si>
  <si>
    <t>NIEPUBLICZNY ZAKŁAD OPIEKI ZDROWOTNEJ "MEDIMAR" - KOŚCIELEC</t>
  </si>
  <si>
    <t>06064/500048</t>
  </si>
  <si>
    <t>IPP - MARIA MŁYNARCZYK - OCHOTNICA DOLNA</t>
  </si>
  <si>
    <t>06063/200029</t>
  </si>
  <si>
    <t>OŚRODEK ZDROWIA W ŁUKOWICY SPÓŁKA Z OGRANICZONĄ ODPOWIEDZIALNOŚCIĄ - NOWY SĄCZ</t>
  </si>
  <si>
    <t>06065/100184</t>
  </si>
  <si>
    <t>CENTRUM MEDYCZNE "KOL-MED" SAMODZIELNY PUBLICZNY ZAKŁAD OPIEKI ZDROWOTNEJ W TARNOWIE - TARNÓW</t>
  </si>
  <si>
    <t>06061/200382</t>
  </si>
  <si>
    <t>"OŚWIĘCIMSKIE CENTRUM LARYNGOLOGICZNE" SPÓŁKA Z OGRANICZONĄ ODPOWIEDZIALNOŚCIĄ - OŚWIĘCIM</t>
  </si>
  <si>
    <t>06061/200392</t>
  </si>
  <si>
    <t>PERCEPTIO SPÓŁKA Z OGRANICZONĄ ODPOWIEDZIALNOŚCIĄ - KRAKÓW</t>
  </si>
  <si>
    <t>06063/400105</t>
  </si>
  <si>
    <t>IPL - JANUSZ WĘGRZYN - KAMIENICA</t>
  </si>
  <si>
    <t>06063/200031</t>
  </si>
  <si>
    <t>ALFA SPÓŁKA Z OGRANICZONA ODPWIEDZIALNOSCIA SPÓŁKA KOMANDYTOWA - KRYNICA-ZDRÓJ</t>
  </si>
  <si>
    <t>06061/300205</t>
  </si>
  <si>
    <t>NIEPUBLICZNY ZAKŁAD OPIEKI ZDROWOTNEJ LEKARZE RODZINNI - PRAKTYKA GRUPOWA - KRAKÓW</t>
  </si>
  <si>
    <t>06065/200040</t>
  </si>
  <si>
    <t>SALUBRIS SPÓŁKA Z OGRANICZONĄ ODPOWIEDZIALNOŚCIĄ - TUCHÓW</t>
  </si>
  <si>
    <t>06063/400036</t>
  </si>
  <si>
    <t>IPL - ANNA KALCZYŃSKA-ŻĄDŁO - MSZANA DOLNA</t>
  </si>
  <si>
    <t>06061/200451</t>
  </si>
  <si>
    <t>NIEPUBLICZNY ZAKŁAD OPIEKI ZDROWOTNEJ "SZKOLNE" SPÓŁKA Z OGRANICZONĄ ODPOWIEDZIALNOŚCIĄ - KRAKÓW</t>
  </si>
  <si>
    <t>06064/400267</t>
  </si>
  <si>
    <t>IPL - LUCYNA CHANIECKA-ZIELIŃSKA - OSIELEC</t>
  </si>
  <si>
    <t>06064/100051</t>
  </si>
  <si>
    <t>SAMODZIELNY PUBLICZNY GMINNY OŚRODEK ZDROWIA W SZAFLARACH - SZAFLARY</t>
  </si>
  <si>
    <t>06063/400133</t>
  </si>
  <si>
    <t>PRZYCHODNIA LEKARSKO-STOMATOLOGICZNA "DENT-MAL" - NOWY SĄCZ</t>
  </si>
  <si>
    <t>06061/100015</t>
  </si>
  <si>
    <t>KRAKOWSKIE POGOTOWIE RATUNKOWE - KRAKÓW</t>
  </si>
  <si>
    <t>06061/200039</t>
  </si>
  <si>
    <t>TOWARZYSTWO KRAKOWSKIEGO OŚRODKA REHABILITACJI WIEKU ROZWOJOWEGO - KRAKÓW</t>
  </si>
  <si>
    <t>06061/500272</t>
  </si>
  <si>
    <t>PIELĘGNIARSTWO ŚRODOWISKOWO-RODZINNE "ZDROWIE" TARASKA I LUPA SPÓŁKA JAWNA - ANDRYCHÓW</t>
  </si>
  <si>
    <t>06065/200059</t>
  </si>
  <si>
    <t>IZABELA WRÓBLEWSKA - PORADNIA MEDYCYNY RODZINNEJ - ZABORÓW</t>
  </si>
  <si>
    <t>06063/200027</t>
  </si>
  <si>
    <t>GRÓDMED BULZAK,CISZKOWSKA.SPÓŁKA PARTNERSKA - GRÓDEK NAD DUNAJCEM</t>
  </si>
  <si>
    <t>06065/400106</t>
  </si>
  <si>
    <t>IPL - MAŁGORZATA MAZUR - ŻABNO</t>
  </si>
  <si>
    <t>06061/200411</t>
  </si>
  <si>
    <t>NIEPUBLICZNY ZAKŁAD OPIEKI ZDROWOTNEJ "LARYNGOMED" S.C. - KRAKÓW</t>
  </si>
  <si>
    <t>06061/100238</t>
  </si>
  <si>
    <t>KRAKMED SPÓŁKA LEKARZY SPECJALISTÓW SPÓŁKA Z OGRANICZONĄ ODPOWIEDZIALNOŚCIĄ - KRAKÓW</t>
  </si>
  <si>
    <t>06064/100050</t>
  </si>
  <si>
    <t>SAMODZIELNY GMINNY ZAKŁAD PODSTAWOWEJ OPIEKI ZDROWOTNEJ W CZARNYM DUNAJCU - CZARNY DUNAJEC</t>
  </si>
  <si>
    <t>06063/400140</t>
  </si>
  <si>
    <t>NZOZ STOMATOLOGIA - ŁĄCKO</t>
  </si>
  <si>
    <t>06061/200426</t>
  </si>
  <si>
    <t>KLINIKA KRAKOWSKA SPÓŁKA Z OGRANICZONĄ ODPOWIEDZIALNOŚCIĄ - KRAKÓW</t>
  </si>
  <si>
    <t>06061/300103</t>
  </si>
  <si>
    <t>NIEPUBLICZNY ZAKŁAD OPIEKI ZDROWOTNEJ GABINET LEKARZA RODZINNEGO LEK.MED. TOMASZ SOBALSKI - ZIELONKI</t>
  </si>
  <si>
    <t>06063/100089</t>
  </si>
  <si>
    <t>SAMODZIELNY PUBLICZNY ZAKŁAD OPIEKI ZDROWOTNEJ W NAWOJOWEJ - NAWOJOWA</t>
  </si>
  <si>
    <t>06061/200053</t>
  </si>
  <si>
    <t>LEKARZ SPÓŁKA Z OGRANICZONĄ ODPOWIEDZIALNOŚCIĄ - CZERNICHÓW</t>
  </si>
  <si>
    <t>06061/200456</t>
  </si>
  <si>
    <t>NIEPUBLICZNY ZAKŁAD OPIEKI ZDROWOTNEJ FAMED SPÓŁKA Z OGRANICZONĄ ODPOWIEDZIALNOŚCIĄ - KRAKÓW</t>
  </si>
  <si>
    <t>06061/100230</t>
  </si>
  <si>
    <t>SPÓŁKA LEKARSKA NA KOZŁÓWCE SPÓŁKA Z OGRANICZONĄ ODPOWIEDZIALNOŚCIĄ - KRAKÓW</t>
  </si>
  <si>
    <t>06063/200267</t>
  </si>
  <si>
    <t>OSTEODEX CENTRUM WIELOSPECJALISTYCZNE SPÓŁKA Z OGRANICZONĄ ODPOWIEDZIALNOŚCIĄ - NOWY SĄCZ</t>
  </si>
  <si>
    <t>06065/100187</t>
  </si>
  <si>
    <t>SAMODZIELNY PUBLICZNY GMINNY ZAKŁAD OPIEKI ZDROWOTNEJ W CZCHOWIE - CZCHÓW</t>
  </si>
  <si>
    <t>06061/200420</t>
  </si>
  <si>
    <t>ZESPÓŁ PRZYCHODNI SPECJALISTYCZNYCH DIAB-END-COR SPÓŁKA Z OGRANICZONĄ ODPOWIEDZIALNOŚCIĄ - KRAKÓW</t>
  </si>
  <si>
    <t>06061/200066</t>
  </si>
  <si>
    <t>NIEPUBLICZNY ZAKŁAD OPIEKI ZDROWOTNEJ "BIAŁY PRĄDNIK" SPÓŁKA Z OGRANICZONĄ ODPOWIEDZIALNOŚCIĄ - KRAKÓW</t>
  </si>
  <si>
    <t>06061/200048</t>
  </si>
  <si>
    <t>NIEPUBLICZNY ZAKŁAD PODSTAWOWEJ OPIEKI ZDROWOTNEJ WANDA HOŁUJ - TRZEMEŚNIA</t>
  </si>
  <si>
    <t>06063/200266</t>
  </si>
  <si>
    <t>ZAKŁAD OPIEKI ZDROWOTNEJ "LEGE ARTIS" SPÓŁKA Z OGRANICZONĄ ODPOWIEDZIALNOŚCIĄ - BIECZ</t>
  </si>
  <si>
    <t>06063/200008</t>
  </si>
  <si>
    <t>NIEPUBLICZNY ZAKŁAD OPIEKI ZDROWOTNEJ W JAZOWSKU - JAZOWSKO</t>
  </si>
  <si>
    <t>06061/200494</t>
  </si>
  <si>
    <t>06061/200370</t>
  </si>
  <si>
    <t>NIEPUBLICZNY ZAKŁAD OPIEKI ZDROWOTNEJ "ZŁOTA JESIEŃ" SPÓŁKA Z OGRANICZONĄ ODPOWIEDZIALNOŚCIĄ - KRAKÓW</t>
  </si>
  <si>
    <t>06063/200011</t>
  </si>
  <si>
    <t>SPÓŁDZIELNIA INWALIDÓW "KARPATY" - BIAŁA NIŻNA</t>
  </si>
  <si>
    <t>06061/500017</t>
  </si>
  <si>
    <t>UFNOŚĆ S.C. - TOKARNIA</t>
  </si>
  <si>
    <t>06063/200276</t>
  </si>
  <si>
    <t>STAROSĄDECKI NIEPUBLICZNY ZAKŁAD OPIEKI ZDROWOTNEJ "ESKULAP" SPÓŁKA Z OGRANICZONĄ ODPOWIEDZIALNOŚCIĄ - STARY SĄCZ</t>
  </si>
  <si>
    <t>06061/200027</t>
  </si>
  <si>
    <t>CENTRUM MEDYCZNE PROKOCIM NOWY SPÓŁKA Z OGRANICZONĄ ODPOWIEDZIALNOŚCIĄ - KRAKÓW</t>
  </si>
  <si>
    <t>06065/100006</t>
  </si>
  <si>
    <t>SAMODZIELNY PUBLICZNY MIEJSKI ZAKŁAD OPIEKI ZDROWOTNEJ W BOCHNI - BOCHNIA</t>
  </si>
  <si>
    <t>06063/300016</t>
  </si>
  <si>
    <t>NIEPUBLICZNY ZAKŁAD OPIEKI ZDROWOTNEJ EVAMED SPÓŁKA Z OGRANICZONĄ ODPOWIEDZIALNOŚCIĄ - GORLICE</t>
  </si>
  <si>
    <t>06063/200040</t>
  </si>
  <si>
    <t>NIEPUBLICZNY ZAKŁAD OPIEKI ZDROWOTNEJ W LIMANOWEJ - LIMANOWA</t>
  </si>
  <si>
    <t>06063/200260</t>
  </si>
  <si>
    <t>FUNDACJA POMOCY OSOBOM NIEPEŁNOSPRAWNYM - STRÓŻE</t>
  </si>
  <si>
    <t>06063/500091</t>
  </si>
  <si>
    <t>GRUPOWA PRAKTYKA PIELĘGNIAREK ŚRODOWISKOWO-RODZINNYCH - GORLICE</t>
  </si>
  <si>
    <t>06061/200607</t>
  </si>
  <si>
    <t>DOCTOR JAN SPÓŁKA Z OGRANICZONĄ ODPOWIEDZIALNOŚCIĄ - KRAKÓW</t>
  </si>
  <si>
    <t>06061/400162</t>
  </si>
  <si>
    <t>KRAKOWSKA PORADNIA STOMATOLOGICZNA SPÓŁKA Z OGRANICZONĄ ODPOWIEDZIALNOŚCIĄ, NIEPUBLICZNY ZAKŁAD OPIEKI ZDROWOTNEJ - KRAKÓW</t>
  </si>
  <si>
    <t>06065/100182</t>
  </si>
  <si>
    <t>GMINNY ZAKŁAD OPIEKI ZDROWOTNEJ W ZEGOCINIE - ŻEGOCINA</t>
  </si>
  <si>
    <t>06061/400036</t>
  </si>
  <si>
    <t>"STOMATOLOGIA" A.KUSIAK,K.NIEWIADOMSKA WSPÓLNIK SPÓŁKI CYWILNEJ - MYŚLENICE</t>
  </si>
  <si>
    <t>06061/200510</t>
  </si>
  <si>
    <t>06063/400028</t>
  </si>
  <si>
    <t>IPL - MATYLDA NODZYŃSKA-KALETKA - ŁUKOWICA</t>
  </si>
  <si>
    <t>06061/200207</t>
  </si>
  <si>
    <t>CENTRUM MEDYCZNE UJASTEK SPÓŁKA Z OGRANICZONĄ ODPOWIEDZIALNOŚCIĄ - KRAKÓW</t>
  </si>
  <si>
    <t>06065/100185</t>
  </si>
  <si>
    <t>SPECJALISTYCZNY SZPITAL IM. E. SZCZEKLIKA W TARNOWIE - TARNÓW</t>
  </si>
  <si>
    <t>06061/100248</t>
  </si>
  <si>
    <t>CENTRUM MEDYCZNE MASZACHABA SPÓŁKA Z OGRANICZONĄ ODPOWIEDZIALNOŚCIĄ - KRAKÓW</t>
  </si>
  <si>
    <t>06063/400030</t>
  </si>
  <si>
    <t>IPL - DOROTA SIDORCZUK-KASPRZYK - MSZANA DOLNA</t>
  </si>
  <si>
    <t>06064/500054</t>
  </si>
  <si>
    <t>GRUPOWA PRAKTYKA PIELĘGNIAREK "PROMOCJA ZDROWIA" - NOWY TARG</t>
  </si>
  <si>
    <t>06061/200525</t>
  </si>
  <si>
    <t>NIEPUBLICZNY ZAKŁAD OPIEKI ZDROWOTNEJ "VOBIS VITA" JANUSZ WODNICKI - KRAKÓW</t>
  </si>
  <si>
    <t>06061/200435</t>
  </si>
  <si>
    <t>CENTRUM MEDYCZNE SWOSZOWICE SPÓŁKA Z OGRANICZONĄ ODPOWIEDZIALNOŚCIĄ - KRAKÓW</t>
  </si>
  <si>
    <t>06061/200546</t>
  </si>
  <si>
    <t>06061/400185</t>
  </si>
  <si>
    <t>IPL - MONIKA-JURKOWSKA GIL - MIECHÓW</t>
  </si>
  <si>
    <t>06061/200062</t>
  </si>
  <si>
    <t>NIEPUBLICZNY ZAKŁAD OPIEKI ZDROWOTNEJ "PROFILAKTYKA I TERAPIA - LEKARSKA PRAKTYKA GRUPOWA" SP. Z O.O. - KRAKÓW</t>
  </si>
  <si>
    <t>06061/100021</t>
  </si>
  <si>
    <t>GMINNY ZAKŁAD OPIEKI ZDROWOTNEJ W SPYTKOWICACH - SPYTKOWICE</t>
  </si>
  <si>
    <t>06065/200008</t>
  </si>
  <si>
    <t>PORADNIA MEDYCYNY RODZINNEJ S.C. NZOZ - ŁAPANÓW</t>
  </si>
  <si>
    <t>06061/200602</t>
  </si>
  <si>
    <t>NIEPUBLICZNY ZAKŁAD OPIEKI ZDROWOTNEJ "PRZY BASENIE" SPÓŁKA Z OGRANICZONĄ ODPOWIEDZIALNOŚCIĄ - ANDRYCHÓW</t>
  </si>
  <si>
    <t>06061/200600</t>
  </si>
  <si>
    <t>NIEPUBLICZNY ZAKŁAD OPIEKI ZDROWOTNEJ "MEDICAN" SPÓŁKA Z OGRANICZONĄ ODPOWIEDZIALNOŚCIĄ - ANDRYCHÓW</t>
  </si>
  <si>
    <t>06064/400050</t>
  </si>
  <si>
    <t>IPL - DANIEL POLANOWSKI - RABKA-ZDRÓJ</t>
  </si>
  <si>
    <t>06064/100046</t>
  </si>
  <si>
    <t>SAMODZIELNY GMINNY OŚRODEK ZDROWIA W BIAŁYM DUNAJCU - BIAŁY DUNAJEC</t>
  </si>
  <si>
    <t>06064/400258</t>
  </si>
  <si>
    <t>PRTAKTYKA STOMATOLOGICZNA ELŻBIETA TARGOSZ-BARGIEL - KRZESZÓW</t>
  </si>
  <si>
    <t>06061/200019</t>
  </si>
  <si>
    <t>NIEPUBLICZNY ZAKŁAD OPIEKI ZDROWOTNEJ PRZYCHODNIA LEKARSKA "SPECJALISTA" - KRAKÓW</t>
  </si>
  <si>
    <t>06060/200265</t>
  </si>
  <si>
    <t>06061/400150</t>
  </si>
  <si>
    <t>IPL - MICHAŁ RERUTKIEWICZ - NIEPOŁOMICE</t>
  </si>
  <si>
    <t>06061/200423</t>
  </si>
  <si>
    <t>FIRMA MARKETINGOWO-MEDYCZNA MARK-MED SPÓŁKA Z OGRANICZONĄ ODPOWIEDZIALNOŚCIĄ - KRAKÓW</t>
  </si>
  <si>
    <t>06064/200012</t>
  </si>
  <si>
    <t>NIEPUBLICZNY ZAKŁAD OPIEKI ZDROWOTNEJ "MEDYK" SPÓŁKA Z OGRANICZONĄ ODPOWIEDZIALNOŚCIĄ - SUCHA BESKIDZKA</t>
  </si>
  <si>
    <t>06065/200021</t>
  </si>
  <si>
    <t>PRZYCHODNIA SPECJALISTYCZNA "SANUS" BARBARA DRĄŻKIEWICZ-RUDEK SPÓŁKA JAWNA - BOCHNIA</t>
  </si>
  <si>
    <t>06061/400018</t>
  </si>
  <si>
    <t>PORADNIA STOMATOLOGICZNA PRIMDENT SPÓŁKA Z OGRANICZONĄ ODPOWIEDZIALNOŚCIĄ - KRAKÓW</t>
  </si>
  <si>
    <t>06061/400002</t>
  </si>
  <si>
    <t>NZOZ PRYWATNA OPIEKA STOMATOLOGICZNA S.C. - OŚWIĘCIM</t>
  </si>
  <si>
    <t>06061/200044</t>
  </si>
  <si>
    <t>NIEPUBLICZNY ZAKŁAD OPIEKI ZDROWOTNEJ CENTRUM MEDYCZNE PIAST SPÓŁKA Z OGRANICZONĄ ODPOWIEDZIALNOŚCIĄ - KRAKÓW</t>
  </si>
  <si>
    <t>06061/200448</t>
  </si>
  <si>
    <t>FUNDACJA "ZDROWIE DLA BUDOWLANYCH" - KRAKÓW</t>
  </si>
  <si>
    <t>06061/200210</t>
  </si>
  <si>
    <t>NIEPUBLICZNY ZAKŁAD OPIEKI ZDROWOTNEJ PRZYCHODNIA ZDROWIA RODZINY SPÓŁKA Z OGRANICZONĄ ODPOWIEDZIALNOŚCIĄ - KRAKÓW</t>
  </si>
  <si>
    <t>06061/400131</t>
  </si>
  <si>
    <t>CENTRUM STOMATOLOGII IM. ASTRID LINDGREN - KRAKÓW</t>
  </si>
  <si>
    <t>06064/400003</t>
  </si>
  <si>
    <t>IPL - JAN ROLIŃSKI - SIENIAWA</t>
  </si>
  <si>
    <t>06065/100003</t>
  </si>
  <si>
    <t>POWIATOWA STACJA POGOTOWIA RATUNKOWEGO W TARNOWIE - TARNÓW</t>
  </si>
  <si>
    <t>06061/200595</t>
  </si>
  <si>
    <t>NIEPUBLICZNY ZAKŁAD OPIEKI ZDROWOTNEJ "DERM-CENTRUM" LEOKADIA OSUCH - OLKUSZ</t>
  </si>
  <si>
    <t>06064/500055</t>
  </si>
  <si>
    <t>IPP - DANUTA DUDA - KROŚCIENKO NAD DUNAJCEM</t>
  </si>
  <si>
    <t>06061/300015</t>
  </si>
  <si>
    <t>PRAKTYKA LEKARZA RODZINNEGO - TOKARNIA</t>
  </si>
  <si>
    <t>06061/200438</t>
  </si>
  <si>
    <t>N.Z.O.Z. OŚRODEK ZDROWIA W PASZKÓWCE - PASZKÓWKA</t>
  </si>
  <si>
    <t>06061/400135</t>
  </si>
  <si>
    <t>CENTRUM STOMATOLOGII "BAŁTYCKA" SPÓŁKA Z OGRANICZONĄ ODPOWIEDZIALNOŚCIĄ - KRAKÓW</t>
  </si>
  <si>
    <t>06061/500255</t>
  </si>
  <si>
    <t>GRUPOWA PRAKTYKA PIELĘGNIARSKO-POŁOŻNICZA "OPIEKA" S.C. - PROSZOWICE</t>
  </si>
  <si>
    <t>06061/400203</t>
  </si>
  <si>
    <t>GABINET STOMATOLOGICZNO-PROTETYCZNY JAROSŁAW KUBICKI - GDÓW</t>
  </si>
  <si>
    <t>06061/200466</t>
  </si>
  <si>
    <t>NIEPUBLICZNY ZAKŁAD OPIEKI ZDROWOTNEJ TYNIEC - KRAKÓW</t>
  </si>
  <si>
    <t>06065/400014</t>
  </si>
  <si>
    <t>NIEPUBLICZNY ZAKŁAD OPIEKI ZDROWOTNEJ "PRO-DENT" - TARNÓW</t>
  </si>
  <si>
    <t>06063/400016</t>
  </si>
  <si>
    <t>PRYWATNA PRZYCHODNIA STOMATOLOGICZNA W PIWNICZNEJ - PIWNICZNA ZDRÓJ</t>
  </si>
  <si>
    <t>06063/200028</t>
  </si>
  <si>
    <t>BOR-MED SPÓŁKA Z OGRANICZONĄ ODPOWIEDZIALNOŚCIĄ - KRASNE-LASOCICE</t>
  </si>
  <si>
    <t>06061/400127</t>
  </si>
  <si>
    <t>IPL - BARBARA GOCAŁ - MIECHÓW</t>
  </si>
  <si>
    <t>06063/400001</t>
  </si>
  <si>
    <t>NIEPUBLICZNY ZAKŁAD OPIEKI ZDROWOTNEJ SPECJALISTYCZNA PRYWATNA PORADNIA "MEDICO-DENT" - NOWY SĄCZ</t>
  </si>
  <si>
    <t>SZPITAL POWIATOWY W CHRZANOWIE - CHRZANÓW</t>
  </si>
  <si>
    <t>06061/300213</t>
  </si>
  <si>
    <t>CENTRUM DOKTOR JAWOREK SPÓŁKA Z OGRANICZONĄ ODPOWIEDZIALNOŚCIĄ - BĘBŁO</t>
  </si>
  <si>
    <t>06061/300142</t>
  </si>
  <si>
    <t>PRZYCHODNIA MEDYCYNY RODZINNEJ - SUŁKOWICE</t>
  </si>
  <si>
    <t>06064/400237</t>
  </si>
  <si>
    <t>IPL - EWA OLEKSY - RABA WYŻNA</t>
  </si>
  <si>
    <t>06061/300025</t>
  </si>
  <si>
    <t>NIEPUBLICZNY ZAKŁAD OPIEKI ZDROWOTNEJ BATOWICE - BATOWICE</t>
  </si>
  <si>
    <t>06061/200434</t>
  </si>
  <si>
    <t>PRZYCHODNIA LEKARSKA KOSSOWA - KOSSOWA</t>
  </si>
  <si>
    <t>06065/200065</t>
  </si>
  <si>
    <t>NZOZ MEDYK SPÓŁKA Z OGRANICZONĄ ODPOWIEDZIALNOŚCIĄ - SZCZUROWA</t>
  </si>
  <si>
    <t>06065/100154</t>
  </si>
  <si>
    <t>SAMODZIELNY PUBLICZNY ZAKŁAD OPIEKI ZDROWOTNEJ W DZIEWINIE - DZIEWIN</t>
  </si>
  <si>
    <t>06065/100113</t>
  </si>
  <si>
    <t>GMINNY ZAKŁAD OPIEKI ZDROWOTNEJ W OLEŚNIE - OLESNO</t>
  </si>
  <si>
    <t>06061/200342</t>
  </si>
  <si>
    <t>ZAKŁAD PODSTAWOWEJ OPIEKI ZDROWOTNEJ - NIEGOWIĆ</t>
  </si>
  <si>
    <t>06065/500015</t>
  </si>
  <si>
    <t>IPP - DOROTA TURCZYN - RYGLICE</t>
  </si>
  <si>
    <t>06061/200006</t>
  </si>
  <si>
    <t>NZOZ REH-MED WOLBROM - WOLBROM</t>
  </si>
  <si>
    <t>SZPITAL MIEJSKI SPECJALISTYCZNY IM. GABRIELA NARUTOWICZA - KRAKÓW</t>
  </si>
  <si>
    <t>06061/200571</t>
  </si>
  <si>
    <t>NZOZ SPECJALISTYCZNA PRZYCHODNIA LEKARSKA ERGOMED SPÓŁKA Z OGRANICZONĄ ODPOWIEDZIALNOŚCIĄ SPÓŁKA KOMANDYTOWA - KRAKÓW</t>
  </si>
  <si>
    <t>06061/400187</t>
  </si>
  <si>
    <t>IPL - KATARZYNA KWARCIAK-KLACZAK - TOMICE</t>
  </si>
  <si>
    <t>06061/200339</t>
  </si>
  <si>
    <t>NIEPUBLICZNY ZAKŁAD OPIEKI ZDROWOTNEJ MEDGMIN JURAJSKI SPÓŁKA Z OGRANICZONĄ ODPOWIEDZIALNOŚCIĄ - JERZMANOWICE</t>
  </si>
  <si>
    <t>06065/500018</t>
  </si>
  <si>
    <t>CZUB, MIŁKOWSKA, ŁĄCKA - SPÓŁKA PARTNERSKA PIELĘGNIAREK - BOGONIOWICE</t>
  </si>
  <si>
    <t>06063/200228</t>
  </si>
  <si>
    <t>NIEPUBLICZNY ZAKŁAD OPIEKI ZDROWOTNEJ "OŚRODEK ZDROWIA" W ZAGÓRZANACH - ZAGÓRZANY</t>
  </si>
  <si>
    <t>06063/200020</t>
  </si>
  <si>
    <t>NIEPUBLICZNY ZAKŁAD OPIEKI ZDROWOTNEJ PRZYCHODNIA "POPRAD" S.C. - PIWNICZNA-ZDRÓJ</t>
  </si>
  <si>
    <t>06061/200543</t>
  </si>
  <si>
    <t>JARACZ,OKIŃCZYC,PACIORKOWSKA-MIELCZAREK,WARECKA-LEKARZE SPÓŁKA PARTNERSKA - KRAKÓW</t>
  </si>
  <si>
    <t>06065/400138</t>
  </si>
  <si>
    <t>NIEPUBLICZNY ZAKŁAD OPIEKI ZDROWOTNEJ BLUEMED HEALTHCARE - BRZESKO</t>
  </si>
  <si>
    <t>06061/500014</t>
  </si>
  <si>
    <t>ANNA KARDASZ NIEPUBLICZNY ZAKŁAD USŁUG PIELĘGNIARSKICH "AMIKUS" - MIECHÓW</t>
  </si>
  <si>
    <t>06063/200281</t>
  </si>
  <si>
    <t>NIEPUBLICZNY ZAKŁAD OPIEKI ZDROWOTNEJ DIAGMED SPÓŁKA Z OGRANICZONĄ ODPOWIEDZIALNOŚCIĄ - NOWY SĄCZ</t>
  </si>
  <si>
    <t>06065/200042</t>
  </si>
  <si>
    <t>PRAKTYKA LEKARZA RODZINNEGO FAMI-MED FRANCISZKA KRAKOWSKA - OLSZYNY</t>
  </si>
  <si>
    <t>06061/200476</t>
  </si>
  <si>
    <t>"DA VINCI" SPÓŁKA Z OGRANICZONĄ ODPOWIEDZIALNOŚCIĄ - KRAKÓW</t>
  </si>
  <si>
    <t>06063/200249</t>
  </si>
  <si>
    <t>NIEPUBLICZNY ZAKŁAD OPIEKI ZDROWOTNEJ OŚRODEK ZDROWIA "MAZ MED" W MOSZCZENICY - MOSZCZENICA</t>
  </si>
  <si>
    <t>06063/400142</t>
  </si>
  <si>
    <t>NZOZ "UNODENT" LEK. DENTYSTA BEATA ZIÓŁKOWSKA - SIEDLCE</t>
  </si>
  <si>
    <t>06061/300024</t>
  </si>
  <si>
    <t>PRAKTYKA LEKARZA RODZINNEGO KAZIMIERZ PIOTROWICZ - ZEGARTOWICE</t>
  </si>
  <si>
    <t>06063/400143</t>
  </si>
  <si>
    <t>NIEPUBLICZNY ZAKŁAD OPIEKI STOMATOLOGICZNEJ - MSZANKA</t>
  </si>
  <si>
    <t>06065/200022</t>
  </si>
  <si>
    <t>"CENTRUM KOREKCJI WZROKU" SPÓŁKA Z OGRANICZONĄ ODPOWIEDZIALNOŚCIĄ - BOCHNIA</t>
  </si>
  <si>
    <t>06061/100223</t>
  </si>
  <si>
    <t>SAMODZIELNY PUBLICZNY ZAKŁAD OPIEKI ZDROWOTNEJ W MUCHARZU - MUCHARZ</t>
  </si>
  <si>
    <t>06064/500045</t>
  </si>
  <si>
    <t>USŁUGI PIELĘGNIARSKIE "ŻYCIE" - CZARNY DUNAJEC</t>
  </si>
  <si>
    <t>06065/400012</t>
  </si>
  <si>
    <t>CENTRUM MEDYCZNE UNIDENT - DĄBROWA TARNOWSKA</t>
  </si>
  <si>
    <t>06061/200367</t>
  </si>
  <si>
    <t>PRZYCHODNIA STOMATOLOGICZNA AGAMED - JERZMANOWICE</t>
  </si>
  <si>
    <t>06064/200007</t>
  </si>
  <si>
    <t>MEDICUSDENTAL SPECJALISTYCZNE CENTRUM STOMATOLOGICZNE - NOWY TARG</t>
  </si>
  <si>
    <t>06063/200025</t>
  </si>
  <si>
    <t>NIEPUBLICZNY ZAKŁAD OPIEKI ZDROWOTNEJ W SŁOPNICACH - SŁOPNICE</t>
  </si>
  <si>
    <t>06063/200253</t>
  </si>
  <si>
    <t>NIEPUBLICZNY ZAKŁAD OPIEKI ZDROWOTNEJ MEDYK SPÓŁKA Z OGRANICZONĄ ODPOWIEDZIALNOŚCIĄ - BARCICE</t>
  </si>
  <si>
    <t>06061/100026</t>
  </si>
  <si>
    <t>ZESPÓŁ ZAKŁADÓW OPIEKI ZDROWOTNEJ W WADOWICACH - WADOWICE</t>
  </si>
  <si>
    <t>06061/200462</t>
  </si>
  <si>
    <t>CENTRUM MEDYCZNE VADIMED SPÓŁKA Z OGRANICZONĄ ODPOWIEDZIALNOŚCIĄ - KRAKÓW</t>
  </si>
  <si>
    <t>06061/200043</t>
  </si>
  <si>
    <t>NIEPUBLICZNY ZAKŁAD PODSTAWOWEJ OPIEKI ZDROWOTNEJ DOB-MED PIOTR STOPNICKI I PARTNERZY - DOBCZYCE</t>
  </si>
  <si>
    <t>06063/200255</t>
  </si>
  <si>
    <t>ZAKŁAD OPIEKI ZDROWOTNEJ "ARS MEDICA" SP.P. LEKARZY MEDYCYNY:G.ORCHELA,J.BAŁAJEWICZA,R.TENEROWICZA I K.WOJCIECHOWSKIEGO - GORLICE</t>
  </si>
  <si>
    <t>06063/200258</t>
  </si>
  <si>
    <t>ZAKŁAD OPIEKI ZDROWOTNEJ "UMAMED" SP. P.  URSZULI RYDAROWSKIEJ-POLIŃSKIEJ, MARII JAMRO I A. SOKOŁOWSKIEGO W GORLICACH - GORLICE</t>
  </si>
  <si>
    <t>ZESPÓŁ OPIEKI ZDROWOTNEJ W OŚWIĘCIMIU - OŚWIĘCIM</t>
  </si>
  <si>
    <t>06063/300006</t>
  </si>
  <si>
    <t>NZOZ "LEKARZ RODZINNY" W STRÓŻACH - STRÓŻE</t>
  </si>
  <si>
    <t>06064/200009</t>
  </si>
  <si>
    <t>TATRZAŃSKIE STOWARZYSZENIE POMOCY OSOBOM UZALEŻNIONYM I ICH RODZINOM "RODZINA" - ZAKOPANE</t>
  </si>
  <si>
    <t>SZPITAL SPECJALISTYCZNY CHORÓB PŁUC "ODRODZENIE" IM. KLARY JELSKIEJ - ZAKOPANE</t>
  </si>
  <si>
    <t>06064/100011</t>
  </si>
  <si>
    <t>WIEJSKI OŚRODEK ZDROWIA W JUSZCZYNIE - JUSZCZYN</t>
  </si>
  <si>
    <t>06061/200501</t>
  </si>
  <si>
    <t>FUNDACJA PRO VITA ET SPE - KRAKÓW</t>
  </si>
  <si>
    <t>06061/200550</t>
  </si>
  <si>
    <t>NZOZ NEUROMED SPÓŁKA Z OGRANICZONĄ ODPOWIEDZIALNOŚCIĄ - ANDRYCHÓW</t>
  </si>
  <si>
    <t>06061/400145</t>
  </si>
  <si>
    <t>"STOMKENT" SPÓŁKA Z OGRANICZONĄ ODPOWIEDZIALNOŚCIĄ - KĘTY</t>
  </si>
  <si>
    <t>06061/200567</t>
  </si>
  <si>
    <t>PRZYCHODNIA MEDYCYNY RODZINNEJ EMANUEL KAPAŁA - PAŁECZNICA</t>
  </si>
  <si>
    <t>06063/400011</t>
  </si>
  <si>
    <t>IPL - JANUSZ ŚWIERZYŃSKI - JAZOWSKO</t>
  </si>
  <si>
    <t>06061/200520</t>
  </si>
  <si>
    <t>PRZYCHODNIA "SANA-MED" - OLKUSZ</t>
  </si>
  <si>
    <t>06061/100048</t>
  </si>
  <si>
    <t>SAMODZIELNY PUBLICZNY ZAKŁAD OPIEKI ZDROWOTNEJ W SKALE - SKAŁA</t>
  </si>
  <si>
    <t>06063/200268</t>
  </si>
  <si>
    <t>NIEPUBLICZNY ZAKŁAD OPIEKI ZDROWOTNEJ "OSMED" PRZYCHODNIA SPECJALISTYCZNA - MSZANA DOLNA</t>
  </si>
  <si>
    <t>06061/400054</t>
  </si>
  <si>
    <t>MAŁOPOLSKA PORADNIA STOMATOLOGICZNA SPÓŁKA Z OGRANICZONĄ ODPOWIEDZIALNOŚCIĄ - KRAKÓW</t>
  </si>
  <si>
    <t>06061/200574</t>
  </si>
  <si>
    <t>ARS-MEDICA SPÓŁKA Z OGRANICZONĄ ODPOWIEDZIALNOŚCIĄ - KRAKÓW</t>
  </si>
  <si>
    <t>06061/200397</t>
  </si>
  <si>
    <t>WSPÓŁPRACA SPÓŁKA Z OGRANICZONĄ ODPOWIEDZIALNOŚCIĄ - KRAKÓW</t>
  </si>
  <si>
    <t>06063/400128</t>
  </si>
  <si>
    <t>IPL - TERESA MĄKA - ŁABOWA</t>
  </si>
  <si>
    <t>06065/400107</t>
  </si>
  <si>
    <t>IPL - JERZY PANEK - WIETRZYCHOWICE</t>
  </si>
  <si>
    <t>06061/400125</t>
  </si>
  <si>
    <t>IPL - ALICJA BUDZIŃSKA - MIECHÓW</t>
  </si>
  <si>
    <t>06061/100049</t>
  </si>
  <si>
    <t>PUBLICZNY ZAKŁAD OPIEKI ZDROWOTNEJ W POLANCE WIELKIEJ - POLANKA WIELKA</t>
  </si>
  <si>
    <t>06063/200282</t>
  </si>
  <si>
    <t>NIEPUBLICZNY ZAKŁAD OPIEKI ZDROWOTNEJ ALMEDICA - NOWY SĄCZ</t>
  </si>
  <si>
    <t>06065/200027</t>
  </si>
  <si>
    <t>MIEJSKIE CENTRUM GINEKOLOGICZNO-CYTOLOGICZNE SPÓŁKA Z OGRANICZONĄ ODPOWIEDZIALNOŚCIĄ - TARNÓW</t>
  </si>
  <si>
    <t>06065/300001</t>
  </si>
  <si>
    <t>NIEPUBLICZNY ZAKŁAD OPIEKI ZDROWOTNEJ "PRAKTYKA LEKARZA RODZINNEGO" - PALEŚNICA</t>
  </si>
  <si>
    <t>06061/500020</t>
  </si>
  <si>
    <t>NIEPUBLICZNY ZAKŁAD OPIEKI ZDROWOTNEJ PIELĘGNIAREK I POŁOŻNYCH SPÓŁKA CYWILNA - TRZEMEŚNIA</t>
  </si>
  <si>
    <t>06061/200404</t>
  </si>
  <si>
    <t>PODGÓRSKI ZESPÓŁ SPECJALISTYCZNEJ OPIEKI ZDROWOTNEJ "AMIMED" SPÓŁKA Z OGRANICZONĄ ODPOWIEDZIALNOŚCIĄ - KRAKÓW</t>
  </si>
  <si>
    <t>06065/200005</t>
  </si>
  <si>
    <t>"ALERGO-MED" SPECJALISTYCZNA PRZYCHODNIA LEKARSKA SPÓŁKA Z OGRANICZONĄ ODPOWIEDZIALNOŚCIĄ - TARNÓW</t>
  </si>
  <si>
    <t>06061/100046</t>
  </si>
  <si>
    <t>SAMODZIELNY PUBLICZNY ZAKŁAD OPIEKI ZDROWOTNEJ W MOGILANACH - MOGILANY</t>
  </si>
  <si>
    <t>06063/100092</t>
  </si>
  <si>
    <t>SAMODZIELNY PUBLICZNY ZAKŁAD OPIEKI ZDROWOTNEJ W LASKOWEJ - LASKOWA</t>
  </si>
  <si>
    <t>06065/200034</t>
  </si>
  <si>
    <t>NIEPUBLICZNY ZAKŁAD OPIEKI ZDROWOTNEJ "PANACEUM" JERZY PIWKOWSKI SPÓŁKA JAWNA - BOCHNIA</t>
  </si>
  <si>
    <t>06061/400153</t>
  </si>
  <si>
    <t>IPL - IZABELA BARTOSZCZE - OLKUSZ</t>
  </si>
  <si>
    <t>06061/400132</t>
  </si>
  <si>
    <t>NIEPUBLICZNY SPECJALISTYCZNY ZAKŁAD OPIEKI ZDROWOTNEJ "MIEJSKIE CENTRUM STOMATOLOGII KROWODRZA" SP. Z O.O. - KRAKÓW</t>
  </si>
  <si>
    <t>06064/400244</t>
  </si>
  <si>
    <t>IPL - WOJCIECH PTAK - KROŚCIENKO NAD DUNAJCEM</t>
  </si>
  <si>
    <t>06061/100237</t>
  </si>
  <si>
    <t>GMINNY OŚRODEK ZDROWIA W MIECHOWIE - MIECHÓW</t>
  </si>
  <si>
    <t>06061/200375</t>
  </si>
  <si>
    <t>NIEPUBLICZNY ZAKŁAD OPIEKI ZDROWOTNEJ VITA SPÓŁKA Z OGRANICZONĄ ODPOWIEDZIALNOŚCIĄ - BRZESZCZE</t>
  </si>
  <si>
    <t>06061/300107</t>
  </si>
  <si>
    <t>PRAKTYKA GRUPOWA LEKARZY RODZINNYCH SP. J. NIEPUBLICZNY ZAKŁAD OPIEKI ZDROWOTNEJ EWA DROHOMIRECKA-ZACH &amp; MAŁGORZATA ZAWIŚLAN - KRAKÓW</t>
  </si>
  <si>
    <t>06061/200535</t>
  </si>
  <si>
    <t>KRAKOWSKIE CENTRUM ZDROWIA PSYCHICZNEGO LOGOPROMED - KRAKÓW</t>
  </si>
  <si>
    <t>06061/100005</t>
  </si>
  <si>
    <t>SZPITAL SPECJALISTYCZNY IM.J.DIETLA W KRAKOWIE - KRAKÓW</t>
  </si>
  <si>
    <t>06061/200054</t>
  </si>
  <si>
    <t>NIEPUBLICZNY ZAKŁAD OPIEKI ZDROWOTNEJ "ZDROWIE" - RUDAWA</t>
  </si>
  <si>
    <t>06061/200008</t>
  </si>
  <si>
    <t>MEDIC-KOLOR SPÓŁKA Z OGRANICZONĄ ODPOWIEDZIALNOŚCIĄ - KRAKÓW</t>
  </si>
  <si>
    <t>06061/100124</t>
  </si>
  <si>
    <t>POWIATOWE ZAKŁADY OPIEKUŃCZO-LECZNICZE W GROJCU - GROJEC</t>
  </si>
  <si>
    <t>06065/200033</t>
  </si>
  <si>
    <t>MIEJSKA PRZYCHODNIA LEKARSKA NR II NIEPUBLICZNY ZAKŁAD OPIEKI ZDROWOTNEJ SPÓŁKA Z OGRANICZONĄ ODPOWIEDZIALNOŚCIĄ - TARNÓW</t>
  </si>
  <si>
    <t>06065/100198</t>
  </si>
  <si>
    <t>SAMODZIELNY GMINNY ZAKŁAD OPIEKI ZDROWOTNEJ W ŻABNIE - ŻABNO</t>
  </si>
  <si>
    <t>06061/200549</t>
  </si>
  <si>
    <t>CENTRUM USŁUG MEDYCZNYCH DYGA-MED SPÓŁKA Z OGRANICZONĄ ODPOWIEDZIALNOŚCIĄ - KRAKÓW</t>
  </si>
  <si>
    <t>06064/300004</t>
  </si>
  <si>
    <t>NIEPUBLICZNY ZAKŁAD OPIEKI ZDROWOTNEJ MEDIC S.C. ANNA PIERGIES-ZACHWIEJA, KAZIMIERZ MIERZYŃSKI - TYLMANOWA</t>
  </si>
  <si>
    <t>06063/500002</t>
  </si>
  <si>
    <t>USŁUGI PIELĘGNIARSKIE M.KWIATKOWSKA, Z.PACH, A. SERAFIN SPÓŁKA JAWNA - SŁOPNICE</t>
  </si>
  <si>
    <t>06061/100043</t>
  </si>
  <si>
    <t>ZAKŁAD LECZNICTWA AMBULATORYJNEGO W CHRZANOWIE SPÓŁKA Z OGRANICZONĄ ODPOWIEDZIALNOŚCIĄ - CHRZANÓW</t>
  </si>
  <si>
    <t>06063/200038</t>
  </si>
  <si>
    <t>ZESPÓŁ ZAKŁADÓW OPIEKI ZDROWOTNEJ "SALUS" - ŁUŻNA</t>
  </si>
  <si>
    <t>06063/500003</t>
  </si>
  <si>
    <t>NIEPUBLICZNY ZAKŁAD ŚRODOWISKOWYCH USŁUG PIELĘGNIARSKICH SPÓŁKA CYWILNA - NOWY SĄCZ</t>
  </si>
  <si>
    <t>06061/200431</t>
  </si>
  <si>
    <t>"INTEGRITAS" SPÓŁKA Z OGRANICZONĄ ODPOWIEDZIALNOŚCIĄ - OŚWIĘCIM</t>
  </si>
  <si>
    <t>06061/100240</t>
  </si>
  <si>
    <t>SAMODZIELNY PUBLICZNY ZAKŁAD OPIEKI ZDROWOTNEJ PRZYCHODNIA ZDROWIA W SŁOMNIKACH - SŁOMNIKI</t>
  </si>
  <si>
    <t>06061/200467</t>
  </si>
  <si>
    <t>NIEPUBLICZNY LECZNICZO-PROFILAKTYCZNY ZOZ "ASKLEPIOS" - BOBIN</t>
  </si>
  <si>
    <t>06061/400039</t>
  </si>
  <si>
    <t>NZOZ OPTIMADENT - MYŚLENICE</t>
  </si>
  <si>
    <t>06061/100064</t>
  </si>
  <si>
    <t>SAMODZIELNY PUBLICZNY ZAKŁAD OPIEKI ZDROWOTNEJ MINISTERSTWA SPRAW WEWNĘTRZNYCH I ADMINISTRACJI W KRAKOWIE - KRAKÓW</t>
  </si>
  <si>
    <t>06063/300009</t>
  </si>
  <si>
    <t>NIEPUBLICZNY ZAKŁAD OPIEKI ZDROWOTNEJ"REMEDIUM" SPÓŁKA Z OGRANICZONĄ ODPOWIEDZIALNOŚCIĄ - NOWY SĄCZ</t>
  </si>
  <si>
    <t>06065/100188</t>
  </si>
  <si>
    <t>SAMODZIELNY GMINNY ZAKŁAD OPIEKI ZDROWOTNEJ W DĄBROWIE TARNOWSKIEJ - DĄBROWA TARNOWSKA</t>
  </si>
  <si>
    <t>06061/200429</t>
  </si>
  <si>
    <t>"PRO VITA" CENTRUM ZDROWIA PSYCHICZNEGO I TERAPII UZALEŻNIEŃ NIEPUBLICZNY ZAKŁAD OPIEKI ZDROWOTNEJ KRAKÓW - SRÓDMIEŚCIE - WOJCIE - KRAKÓW</t>
  </si>
  <si>
    <t>06061/200492</t>
  </si>
  <si>
    <t>MAŁOPOLSKIE CENTRUM KRIOTERAPII - ZAKŁAD REHABILITACJI WODKA MACHNIK SPÓŁKA JAWNA - WIELKA WIEŚ</t>
  </si>
  <si>
    <t>06063/400023</t>
  </si>
  <si>
    <t>NZOZ "PRZYCHODNIA STOMATOLOGICZNA" - KAMIONKA WIELKA</t>
  </si>
  <si>
    <t>06061/200076</t>
  </si>
  <si>
    <t>NIEPUBLICZNY ZAKŁAD OPIEKI ZDROWOTNEJ OSIEDLE UROCZE SPÓŁKA Z OGRANICZONĄ ODPOWIEDZIALNOŚCIĄ - KRAKÓW</t>
  </si>
  <si>
    <t>06061/400011</t>
  </si>
  <si>
    <t>MIEJSKIE CENTRUM STOMATOLOGII NOWA HUTA SPÓŁKA Z OGRANICZONĄ ODPOWIEDZIALNOŚCIĄ - KRAKÓW</t>
  </si>
  <si>
    <t>06061/200368</t>
  </si>
  <si>
    <t>JAGIELLOŃSKIE CENTRUM MEDYCZNE SPÓŁKA Z OGRANICZONĄ ODPOWIEDZIALNOŚCIĄ - KRAKÓW</t>
  </si>
  <si>
    <t>06063/200023</t>
  </si>
  <si>
    <t>NIEPUBLICZNY ZAKŁAD OPIEKI ZDROWOTNEJ "KLAG-MED" - ŁĄCKO</t>
  </si>
  <si>
    <t>06063/300008</t>
  </si>
  <si>
    <t>ANTIDOTUM SPÓŁKA Z OGRANICZONĄ ODPOWIEDZIALNOŚCIĄ - NOWY SĄCZ</t>
  </si>
  <si>
    <t>06061/200455</t>
  </si>
  <si>
    <t>NIEPUBLICZNY ZAKŁAD OPIEKI ZDROWOTNEJ PRO-MED SPÓŁKA Z OGRANICZONĄ ODPOWIEDZIALNOŚCIĄ - KRAKÓW</t>
  </si>
  <si>
    <t>06061/500025</t>
  </si>
  <si>
    <t>IPP - KRYSTYNA HELAK - KRAKÓW</t>
  </si>
  <si>
    <t>06064/400263</t>
  </si>
  <si>
    <t>IPL - ELŻBIETA HANK-DYBA - NOWY TARG</t>
  </si>
  <si>
    <t>06061/200077</t>
  </si>
  <si>
    <t>PRAKTYKA LEKARSKA AZORY SPÓŁKA Z OGRANICZONĄ ODPOWIEDZIALNOŚCIĄ - KRAKÓW</t>
  </si>
  <si>
    <t>06065/100190</t>
  </si>
  <si>
    <t>GMINNY ZAKŁAD OPIEKI ZDROWOTNEJ W GRĘBOSZOWIE - GRĘBOSZÓW</t>
  </si>
  <si>
    <t>06061/500241</t>
  </si>
  <si>
    <t>NZOZ PROFILAKTYKA I ZDROWIE MISZCZYK, GAJ SPÓŁKA JAWNA - NIEGOWIĆ</t>
  </si>
  <si>
    <t>06063/200014</t>
  </si>
  <si>
    <t>NIEPUBLICZNY ZAKŁAD OPIEKI ZDROWOTNEJ W SZCZAWIE - SZCZAWA</t>
  </si>
  <si>
    <t>06063/400139</t>
  </si>
  <si>
    <t>IPL - JADWIGA ZARANEK - NOWY SĄCZ</t>
  </si>
  <si>
    <t>06065/100181</t>
  </si>
  <si>
    <t>SAMODZIELNY PUBLICZNY ZESPÓŁ OPIEKI ZDROWOTNEJ W BRZESKU - BRZESKO</t>
  </si>
  <si>
    <t>06065/200063</t>
  </si>
  <si>
    <t>NIEPUBLICZNY ZAKŁAD OPIEKI ZDROWOTNEJ "PROFIDENT" GABINETY LEKARSKIE - BOCHNIA</t>
  </si>
  <si>
    <t>06064/500035</t>
  </si>
  <si>
    <t>GRUPOWA PRAKTYKA PIELĘGNIAREK I POŁOŻNYCH "OPIEKA" S.C. - RABA WYŻNA</t>
  </si>
  <si>
    <t>06064/800214</t>
  </si>
  <si>
    <t>"UZDROWISKO RABKA" SPÓŁKA AKCYJNA - RABKA-ZDRÓJ</t>
  </si>
  <si>
    <t>06061/200381</t>
  </si>
  <si>
    <t>NIEPUBLICZNY ZAKŁAD OPIEKI ZDROWOTNEJ GRO-MEDICUS SPÓŁKA Z OGRANICZONĄ ODPOWIEDZIALNOŚCIĄ - KRAKÓW</t>
  </si>
  <si>
    <t>06063/400112</t>
  </si>
  <si>
    <t>IPL - DANUTA KOZIOŁ - LIBUSZA</t>
  </si>
  <si>
    <t>06061/200369</t>
  </si>
  <si>
    <t>NIEPUBLICZNY ZAKŁAD OPIEKI ZDROWOTNEJ "ŚRÓDMIEŚCIE" SPÓŁKA Z OGRANICZONĄ ODPOWIEDZIALNOŚCIĄ - KRAKÓW</t>
  </si>
  <si>
    <t>06061/200485</t>
  </si>
  <si>
    <t>NIEPUBLICZNY ZAKŁAD OPIEKI ZDROWOTNEJ "GEMINI" SPÓŁKA Z OGRANICZONĄ ODPOWIEDZIALNOŚCIĄ - KRAKÓW</t>
  </si>
  <si>
    <t>06063/300033</t>
  </si>
  <si>
    <t>NIEPUBLICZNY ZAKŁAD OPIEKI ZDROWOTNEJ "LEKARZ RODZINNY" EDYTA MRÓZ, MARCIN MRÓZ SPÓŁKA PARTNERSKA - ŁABOWA</t>
  </si>
  <si>
    <t>06061/200503</t>
  </si>
  <si>
    <t>CARITAS ARCHIDIECEZJI KRAKOWSKIEJ - KRAKÓW</t>
  </si>
  <si>
    <t>06061/200427</t>
  </si>
  <si>
    <t>NIEPUBLICZNY ZAKŁAD OPIEKI ZDROWOTNEJ "INTER-OKO" PYREK-RĄCZKA BOGUSŁAWA,RĄCZKA JAN SPÓŁKA JAWNA - ANDRYCHÓW</t>
  </si>
  <si>
    <t>06063/200003</t>
  </si>
  <si>
    <t>SPECJALISTYCZNA PRZYCHODNIA LEKARSKA ARCUS - KRYNICA-ZDRÓJ</t>
  </si>
  <si>
    <t>06061/100153</t>
  </si>
  <si>
    <t>SAMODZIELNY GMINNY ZAKŁAD OPIEKI ZDROWOTNEJ W STRYSZOWIE - STRYSZÓW</t>
  </si>
  <si>
    <t>06063/200236</t>
  </si>
  <si>
    <t>STOWARZYSZENIE RODZICÓW I PRZYJACIÓŁ DZIECI NIEPEŁNOSPRAWNYCH RUCHOWO I UMYSŁOWO "NADZIEJA" - NOWY SĄCZ</t>
  </si>
  <si>
    <t>06061/500011</t>
  </si>
  <si>
    <t>06065/200069</t>
  </si>
  <si>
    <t>NIEPUBLICZNY ZAKŁAD OPIEKI ZDROWOTNEJ "AL-DENT" S.C. - TARNÓW</t>
  </si>
  <si>
    <t>06063/200264</t>
  </si>
  <si>
    <t>"MEDICUS-KULKA-HOLDING"DR N.MED.KRZYSZTOF KULKA - MSZANA GÓRNA</t>
  </si>
  <si>
    <t>06065/100189</t>
  </si>
  <si>
    <t>GMINNE CENTRUM USŁUG MEDYCZNYCH W LISIEJ GÓRZE - LISIA GÓRA</t>
  </si>
  <si>
    <t>06063/300020</t>
  </si>
  <si>
    <t>NIEPUBLICZNY ZAKŁAD OPIEKI ZDROWOTNEJ PRAKTYKA LEKARZA RODZINNEGO - ŁĄCKO</t>
  </si>
  <si>
    <t>06064/100009</t>
  </si>
  <si>
    <t>OŚRODEK ZDROWIA W SKAWICY ANNA TRAWIŃSKA - SKAWICA</t>
  </si>
  <si>
    <t>06063/200280</t>
  </si>
  <si>
    <t>CENTRUM REHABILITACJI TUKAN - NOWY SĄCZ</t>
  </si>
  <si>
    <t>06063/200048</t>
  </si>
  <si>
    <t>PRZYCHODNIA SPECJALISTYCZNA "SŁYSZĘ" SPÓŁKA Z OGRANICZONĄ ODPOWIEDZIALNOŚCIĄ - NOWY SĄCZ</t>
  </si>
  <si>
    <t>06065/100193</t>
  </si>
  <si>
    <t>ZESPÓŁ PRZYCHODNI SPECJALISTYCZNYCH SPÓŁKA Z OGRANICZONĄ ODPOWIEDZIALNOŚCIĄ - TARNÓW</t>
  </si>
  <si>
    <t>06061/200460</t>
  </si>
  <si>
    <t>PRAKTYKA GRUPOWA PIELĘGNIAREK ŚRODOWISKOWO-RODZINNYCH - KRAKÓW</t>
  </si>
  <si>
    <t>06061/200412</t>
  </si>
  <si>
    <t>CENTRUM DERMATOLOGICZNE "GALLA-DERM" - KRAKÓW</t>
  </si>
  <si>
    <t>06061/200568</t>
  </si>
  <si>
    <t>ZAKŁAD RENTGENA I USG - WYROBEK SPÓŁKA Z OGRANICZONĄ ODPOWIEDZIALNOŚCIĄ SPÓŁKA KOMANDYTOWA - KRAKÓW</t>
  </si>
  <si>
    <t>06063/400043</t>
  </si>
  <si>
    <t>IPL - ALEKSANDRA HERNES - LIMANOWA</t>
  </si>
  <si>
    <t>06064/100002</t>
  </si>
  <si>
    <t>SAMODZIELNY PUBLICZNY ZAKŁAD OPIEKI ZDROWOTNEJ W NAPRAWIE - NAPRAWA</t>
  </si>
  <si>
    <t>06063/200005</t>
  </si>
  <si>
    <t>MEDIKOR III SPÓŁKA Z OGRANICZONĄ ODPOWIEDZIALNOŚCIĄ - KRAKÓW</t>
  </si>
  <si>
    <t>06063/800193</t>
  </si>
  <si>
    <t>"UZDROWISKO WYSOWA" SPÓŁKA AKCYJNA - WYSOWA-ZDRÓJ</t>
  </si>
  <si>
    <t>06061/300017</t>
  </si>
  <si>
    <t>NIEPUBLICZNY ZAKŁAD OPIEKI ZDROWOTNEJ PRAKTYKA GRUPOWA LEKARZY RODZINNYCH "FAMILIA" SPÓŁKA Z OGRANICZONĄ ODPOWIEDZIALNOŚCIĄ - KRAKÓW</t>
  </si>
  <si>
    <t>06061/200443</t>
  </si>
  <si>
    <t>NIEPUBLICZNY ZAKŁAD OPIEKI ZDROWOTNEJ CENTRUM PROMOCJI ZDROWIA ALEJA POKOJU POZ SPÓŁKA Z OGRANICZONĄ ODPOWIEDZIALNOŚCIĄ - KRAKÓW</t>
  </si>
  <si>
    <t>06064/100045</t>
  </si>
  <si>
    <t>SAMODZIELNY PUBLICZNY ZAKŁAD OPIEKI ZDROWOTNEJ W KROŚCIENKU NAD DUNAJCEM - KROŚCIENKO NAD DUNAJCEM</t>
  </si>
  <si>
    <t>06064/400257</t>
  </si>
  <si>
    <t>IPL - ANNA MAJOCH-GAWRON - RABKA-ZDRÓJ</t>
  </si>
  <si>
    <t>06064/200021</t>
  </si>
  <si>
    <t>NZOZ "VITA" - CZARNY DUNAJEC</t>
  </si>
  <si>
    <t>06065/200032</t>
  </si>
  <si>
    <t>NIEPUBLICZNY ZAKŁAD OPIEKI ZDROWOTNEJ MIEJSKA PRZYCHODNIA LEKARSKA NR 5 SPÓŁKA Z OGRANICZONĄ ODPOWIEDZIALNOŚCIĄ - TARNÓW</t>
  </si>
  <si>
    <t>06064/100015</t>
  </si>
  <si>
    <t>SAMODZIELNY GMINNY ZAKŁAD OPIEKI ZDROWOTNEJ W ZEMBRZYCACH - ZEMBRZYCE</t>
  </si>
  <si>
    <t>06061/300052</t>
  </si>
  <si>
    <t>IPL - BARBARA STANKIEWICZ - KLIMONTÓW</t>
  </si>
  <si>
    <t>06061/400006</t>
  </si>
  <si>
    <t>WOJEWÓDZKA PRZYCHODNIA STOMATOLOGICZNA IM. DR N. MED. ZBIGNIEWA ŻAKA W KRAKOWIE - KRAKÓW</t>
  </si>
  <si>
    <t>06064/100052</t>
  </si>
  <si>
    <t>SAMODZIELNY PUBLICZNY ZAKŁAD OPIEKI ZDROWOTNEJ W PORONINIE - PORONIN</t>
  </si>
  <si>
    <t>06061/500264</t>
  </si>
  <si>
    <t>GRUPOWA PRAKTYKA PIELĘGNIAREK "POCIECHA" - KRAKÓW</t>
  </si>
  <si>
    <t>06065/400104</t>
  </si>
  <si>
    <t>IPL - EWA ŚPIEWAK - ZBYLITOWSKA GÓRA</t>
  </si>
  <si>
    <t>06061/200372</t>
  </si>
  <si>
    <t>ZAKŁAD LECZENIA REHABILITACYJNEGO "PODGÓRZE" S.C. - KRAKÓW</t>
  </si>
  <si>
    <t>06061/200035</t>
  </si>
  <si>
    <t>KRAKOWSKI ZESPÓŁ ZDROWIA PSYCHICZNEGO "MEDINORM" SPÓŁKA Z OGRANICZONĄ ODPOWIEDZIALNOŚCIĄ - KRAKÓW</t>
  </si>
  <si>
    <t>06061/100235</t>
  </si>
  <si>
    <t>SAMODZIELNY PUBLICZNY ZAKŁAD OPIEKI ZDROWOTNEJ W TRZYCIĄŻU - TRZYCIĄŻ</t>
  </si>
  <si>
    <t>06065/200004</t>
  </si>
  <si>
    <t>"WOJNICKIE CENTRUM MEDYCZNE" SPÓŁKA Z OGRANICZONĄ ODPOWIEDZIALNOŚCIĄ - WOJNICZ</t>
  </si>
  <si>
    <t>06061/100152</t>
  </si>
  <si>
    <t>SAMODZIELNY PUBLICZNY ZAKŁAD OPIEKI ZDROWOTNEJ W MYŚLENICACH - MYŚLENICE</t>
  </si>
  <si>
    <t>06061/300135</t>
  </si>
  <si>
    <t>NIEPUBLICZNY ZAKŁAD OPIEKI ZDROWOTNEJ-PRAKTYKA LEKARZA RODZINNEGO - RYBNA</t>
  </si>
  <si>
    <t>06065/200001</t>
  </si>
  <si>
    <t>06061/200425</t>
  </si>
  <si>
    <t>CENTRUM MEDYCZNE "MED-ALL" - KRAKÓW</t>
  </si>
  <si>
    <t>06061/200022</t>
  </si>
  <si>
    <t>NIEPUBLICZNY ZAKLAD OPIEKI ZDROWOTNEJ "BAŁTYCKA" S.C. - KRAKÓW</t>
  </si>
  <si>
    <t>06061/400031</t>
  </si>
  <si>
    <t>IPL - AGNIESZKA WODNICKA - MIECHÓW</t>
  </si>
  <si>
    <t>06063/400009</t>
  </si>
  <si>
    <t>NZOS WANMED - CHEŁMIEC</t>
  </si>
  <si>
    <t>06065/200051</t>
  </si>
  <si>
    <t>CENTRUM MEDYCYNY RODZINNEJ GNOJNIK I SPÓŁKA Z OGRANICZONĄ ODPOWIEDZIALNOSCIĄ - GNOJNIK</t>
  </si>
  <si>
    <t>06065/400124</t>
  </si>
  <si>
    <t>NIEPUBLICZNY ZAKŁAD OPIEKI STOMATOLOGICZNEJ KRYSTYNA JODŁOWSKA I JACEK OJCZYK SPÓŁKA PARTNERSKA - IWKOWA</t>
  </si>
  <si>
    <t>06061/500034</t>
  </si>
  <si>
    <t>NIEPUBLICZNY ZAKŁAD OPIEKI ZDROWOTNEJ ACTIVE PIELĘGNIARKI A.TRZONIEC I PARTNERZY - KRAKÓW</t>
  </si>
  <si>
    <t>06061/400195</t>
  </si>
  <si>
    <t>IPL - KRYSTYNA ŻEBRAK - MIECHÓW</t>
  </si>
  <si>
    <t>06061/300111</t>
  </si>
  <si>
    <t>PRAKTYKA GRUPOWA LEKARZY RODZINNYCH SPÓŁKA Z OGRANICZONĄ ODPOWIEDZIALNOŚCIĄ - KRAKÓW</t>
  </si>
  <si>
    <t>06061/500024</t>
  </si>
  <si>
    <t>ZAKŁAD USŁUG PIELĘGNIARSKICH "ZDROWIE" SPÓŁKA CYWILNA - LIBIĄŻ</t>
  </si>
  <si>
    <t>06061/200416</t>
  </si>
  <si>
    <t>SANOCARD SPÓŁKA Z OGRANICZONĄ ODPOWIEDZIALNOŚCIĄ - KRAKÓW</t>
  </si>
  <si>
    <t>06063/400101</t>
  </si>
  <si>
    <t>PRYWATNA PRZYCHODNIA STOMATOLOGICZNA "DENTRA" S.C. - NOWY SĄCZ</t>
  </si>
  <si>
    <t>06065/300005</t>
  </si>
  <si>
    <t>IPL - RENATA ZIĘBA - TARNÓW</t>
  </si>
  <si>
    <t>06065/400007</t>
  </si>
  <si>
    <t>IPL - ANDRZEJ MLECZKO - ŻABNO</t>
  </si>
  <si>
    <t>06061/200446</t>
  </si>
  <si>
    <t>ZAKŁAD OPIEKUŃCZO-LECZNICZY PROWADZONY PRZEZ ZGROMADZENIE CÓREK MATKI BOŻEJ BOLESNEJ (SIOSTRY SERAFITKI) PROWINCJA OŚWIĘCIMSKA - OŚWIĘCIM</t>
  </si>
  <si>
    <t>06061/200403</t>
  </si>
  <si>
    <t>"INTER-MEDICUS" SPÓŁKA Z OGRANICZONĄ ODPOWIEDZIALNOŚCIĄ - KRAKÓW</t>
  </si>
  <si>
    <t>06065/300012</t>
  </si>
  <si>
    <t>IPL - BARBARA KACALSKA - TARNÓW</t>
  </si>
  <si>
    <t>06063/400103</t>
  </si>
  <si>
    <t>IPL - EWA JANOWSKA-PAŹDZIORA - STRÓŻÓWKA</t>
  </si>
  <si>
    <t>06061/400035</t>
  </si>
  <si>
    <t>CENTRUM STOMATOLOGICZNE MYŚLENICE SPÓŁKA Z OGRANICZONĄ ODPOWIEDZIALNOŚCIĄ - MYŚLENICE</t>
  </si>
  <si>
    <t>06061/400176</t>
  </si>
  <si>
    <t>IPL - GRETA WOLNIAK-BIZOŃ - WADOWICE</t>
  </si>
  <si>
    <t>06064/400262</t>
  </si>
  <si>
    <t>IPL - MAŁGORZATA KIERSKA - STRYSZAWA</t>
  </si>
  <si>
    <t>06063/200030</t>
  </si>
  <si>
    <t>NIEPUBLICZNY ZAKŁAD OPIEKI ZDROWOTNEJ W TYLICZU - TYLICZ</t>
  </si>
  <si>
    <t>06061/300109</t>
  </si>
  <si>
    <t>NIEPUBLICZNY ZAKŁAD OPIEKI ZDROWOTNEJ GABINET LEKARZA RODZINNEGO HALINA BEDNAROWICZ-FELIS - KRAKÓW</t>
  </si>
  <si>
    <t>06063/400026</t>
  </si>
  <si>
    <t>IPL - HELENA BOBER-BATKO - CHEŁMIEC</t>
  </si>
  <si>
    <t>06061/200393</t>
  </si>
  <si>
    <t>NIEPUBLICZNY ZAKŁAD OPIEKI ZDROWOTNEJ "DERMA-MED" - MYŚLENICE</t>
  </si>
  <si>
    <t>06061/300019</t>
  </si>
  <si>
    <t>NIEPUBLICZNY ZAKŁAD OPIEKI ZDROWOTNEJ PRAKTYKA LEKARZA RODZINNEGO LEK.WOJCIECH RUTKOWSKI - TRZEMEŚNIA</t>
  </si>
  <si>
    <t>06065/400004</t>
  </si>
  <si>
    <t>IPL - AGATA OSKWAREK - TARNÓW</t>
  </si>
  <si>
    <t>06065/200046</t>
  </si>
  <si>
    <t>SPECJALISTYCZNE CENTRUM DIAGNOSTYCZNO-ZABIEGOWE MEDICINA SPÓŁKA Z OGRANICZONĄ ODPOWIEDZIALNOŚCIĄ - KRAKÓW</t>
  </si>
  <si>
    <t>06061/200419</t>
  </si>
  <si>
    <t>MAŁOPOLSKI ZESPÓŁ PRZYCHODNI SPECJALISTYCZNYCH "BATOREGO 3" SPÓŁKA Z OGRANICZONĄ ODPOWIEDZIALNOŚCIĄ - KRAKÓW</t>
  </si>
  <si>
    <t>06061/200028</t>
  </si>
  <si>
    <t>06064/400008</t>
  </si>
  <si>
    <t>IPL - TERESA RABCZAK - ZEMBRZYCE</t>
  </si>
  <si>
    <t>06061/400129</t>
  </si>
  <si>
    <t>CENTRUM STOMATOLOGII SKAWDENT SPÓŁKA Z OGRANICZONĄ ODPOWIEDZIALNOŚCIĄ - SKAWINA</t>
  </si>
  <si>
    <t>06065/400127</t>
  </si>
  <si>
    <t>PORADNIA STOMATOLOGICZNA DOROTA KOCOŁ - BRZOZÓWKA</t>
  </si>
  <si>
    <t>06063/400132</t>
  </si>
  <si>
    <t>PROSTO - STOMATOLOGIA - NOWY SĄCZ</t>
  </si>
  <si>
    <t>06064/400279</t>
  </si>
  <si>
    <t>IPL - WITOLD DZIELSKI - WAKSMUND</t>
  </si>
  <si>
    <t>06063/400129</t>
  </si>
  <si>
    <t>IPL - MAŁGORZATA ZIELIŃSKA-SKWARŁO - STARY SĄCZ</t>
  </si>
  <si>
    <t>06061/200012</t>
  </si>
  <si>
    <t>FUNDACJA REHABILITACJI ZAWODOWEJ INWALIDÓW-PRACOWNIKÓW I BYŁYCH PRACOWNIKÓW ZAKŁADÓW METALURGICZNYCH "SKAWINA" W SKAWINIE - SKAWINA</t>
  </si>
  <si>
    <t>06061/300023</t>
  </si>
  <si>
    <t>NIEPUBLICZNY ZAKŁAD OPIEKI ZDROWOTNEJ GABINET LEKARZA RODZINNEGO JANUSZ KRZYSZTOŃ - KRAKÓW</t>
  </si>
  <si>
    <t>06064/400009</t>
  </si>
  <si>
    <t>NZOZ CENTRUM STOMATOLOGICZNO-ORTODONTYCZNE ORTO-SMILE - RABKA-ZDRÓJ</t>
  </si>
  <si>
    <t>06061/200575</t>
  </si>
  <si>
    <t>NIEPUBLICZNY ZAKŁAD OPIEKI ZDROWOTNEJ "WERRA" WIKTORIA ZWINCZEWSKA - SKAWINA</t>
  </si>
  <si>
    <t>06065/300017</t>
  </si>
  <si>
    <t>IPL - KATARZYNA ŁACNA-PRZYWARA - BOCHNIA</t>
  </si>
  <si>
    <t>06061/300056</t>
  </si>
  <si>
    <t>CENTRUM ZDROWIA I PROFILAKTYKI "DĄBIE" SPÓŁKA Z OGRANICZONĄ ODPOWIEDZIALNOŚCIĄ - KRAKÓW</t>
  </si>
  <si>
    <t>06065/500011</t>
  </si>
  <si>
    <t>GRUPOWA PRAKTYKA POŁOŻNYCH ŚRODOWISKOWO-RODZINNYCH &gt;&gt;PROMISS-MED&lt;&lt; - TARNÓW</t>
  </si>
  <si>
    <t>06063/800272</t>
  </si>
  <si>
    <t>20 WOJSKOWY SZPITAL UZDROWISKOWO-REHABILITACYJNY SAMODZIELNY PUBLICZNY ZAKŁAD OPIEKI ZDROWOTNEJ - KRYNICA-ZDRÓJ</t>
  </si>
  <si>
    <t>06065/100196</t>
  </si>
  <si>
    <t>PUBLICZNY SAMODZIELNY OŚRODEK ZDROWIA W RADŁOWIE - RADŁÓW</t>
  </si>
  <si>
    <t>06061/100232</t>
  </si>
  <si>
    <t>SAMODZIELNY PUBLICZNY ZAKŁAD OPIEKI ZDROWOTNEJ W SUŁOSZOWEJ - SUŁOSZOWA</t>
  </si>
  <si>
    <t>06065/100042</t>
  </si>
  <si>
    <t>SAMODZIELNY PUBLICZNY GMINNY ZAKŁAD OPIEKI ZDROWOTNEJ W BOCHNI - BOCHNIA</t>
  </si>
  <si>
    <t>06061/100159</t>
  </si>
  <si>
    <t>MAŁOPOLSKI SZPITAL CHORÓB PŁUC I REHABILITACJI IM. EDMUNDA WOJTYŁY - JAROSZOWIEC</t>
  </si>
  <si>
    <t>06061/200352</t>
  </si>
  <si>
    <t>NIEPUBLICZNY ZAKŁAD OPIEKI ZDROWOTNEJ "PASTERNIK" MALUTY SPÓŁKA JAWNA - MODLNICZKA</t>
  </si>
  <si>
    <t>06061/500056</t>
  </si>
  <si>
    <t>GRUPOWA PRAKTYKA PIELĘGNIAREK "ZDROWIE" - KRAKÓW</t>
  </si>
  <si>
    <t>06061/100001</t>
  </si>
  <si>
    <t>WOJEWÓDZKI SPECJALISTYCZNY SZPITAL DZIECIĘCY IM.ŚW. LUDWIKA W KRAKOWIE - KRAKÓW</t>
  </si>
  <si>
    <t>06061/200009</t>
  </si>
  <si>
    <t>TOWARZYSTWO PRZYJACIÓŁ CHORYCH "HOSPICJUM IM. ŚW. ŁAZARZA" - KRAKÓW</t>
  </si>
  <si>
    <t>06061/100229</t>
  </si>
  <si>
    <t>GMINNY ZAKŁAD OPIEKI ZDROWOTNEJ W KĘTACH - KĘTY</t>
  </si>
  <si>
    <t>06064/500040</t>
  </si>
  <si>
    <t>IPP - DANUTA SIENKIEWICZ SCHWENK - ZAKOPANE</t>
  </si>
  <si>
    <t>06063/200019</t>
  </si>
  <si>
    <t>OŚRODEK ZDROWIA W MOSZCZENICY SPÓŁKA Z OGRANICZONĄ ODPOWIEDZIALNOŚCIĄ - MOSZCZENICA</t>
  </si>
  <si>
    <t>06063/200262</t>
  </si>
  <si>
    <t>MEDYCYNA RODZINNA - KASINKA MAŁA</t>
  </si>
  <si>
    <t>06061/200058</t>
  </si>
  <si>
    <t>MEDYCZNE CENTRUM DIABETOLOGICZNO-ENDOKRYNOLOGICZNO-METABOLICZNE DIAB-ENDO-MET SPÓŁKA Z OGRANICZONĄ ODPOWIEDZIALNOŚCIĄ - KRAKÓW</t>
  </si>
  <si>
    <t>SZPITAL POWIATOWY W LIMANOWEJ IMIENIA MIŁOSIERDZIA BOŻEGO - LIMANOWA</t>
  </si>
  <si>
    <t>06064/100013</t>
  </si>
  <si>
    <t>MIEJSKA PRZYCHODNIA ZDROWIA W SUCHEJ BESKIDZKIEJ - SUCHA BESKIDZKA</t>
  </si>
  <si>
    <t>06065/200043</t>
  </si>
  <si>
    <t>MEDICUM PETLIC LEKARSKA SPÓŁKA PARTNERSKA - NOWODWORZE</t>
  </si>
  <si>
    <t>06063/200043</t>
  </si>
  <si>
    <t>NIEPUBLICZNY ZAKŁAD OPIEKI ZDROWOTNEJ PRZYSZOWA - PRZYSZOWA</t>
  </si>
  <si>
    <t>06063/200041</t>
  </si>
  <si>
    <t>NIEPUBLICZNY ZAKŁAD OPIEKI ZDROWOTNEJ W PASZYNIE - PASZYN</t>
  </si>
  <si>
    <t>06065/100002</t>
  </si>
  <si>
    <t>GMINNY ZAKŁAD OPIEKI ZDROWOTNEJ W MĘDRZECHOWIE - MĘDRZECHÓW</t>
  </si>
  <si>
    <t>06063/200002</t>
  </si>
  <si>
    <t>ZDROWIE RODZINY NIEPUBLICZNY ZAKŁAD OPIEKI ZDROWOTNEJ PRAKTYKA GRUPOWA LEKARZY SPÓŁKA Z OGRANICZONĄ ODPOWIEDZIALNOŚCIĄ - PODEGRODZIE</t>
  </si>
  <si>
    <t>06061/200023</t>
  </si>
  <si>
    <t>NIEPUBLICZNY ZAKŁAD OPIEKI ZDROWOTNEJ "VITA-MED" SPÓŁKA Z OGRANICZONĄ ODPOWIEDZIALNOŚCIĄ - KRAKÓW</t>
  </si>
  <si>
    <t>06065/200067</t>
  </si>
  <si>
    <t>NIEPUBLICZNY ZAKŁAD OPIEKI ZDROWOTNEJ "DARMED" - CZCHÓW</t>
  </si>
  <si>
    <t>06061/200606</t>
  </si>
  <si>
    <t>NIEPUBLICZNY SPECJALISTYCZNY ZAKŁAD OPIEKI ZDROWOTNEJ "SPEC-MEDIC" - KRAKÓW</t>
  </si>
  <si>
    <t>GINEKOLOGICZNO-POŁOŻNICZY SZPITAL KLINICZNY UNIWERSYTETU MEDYCZNEGO IM. KAROLA MARCINKOWSKIEGO W POZNANIU - POZNAŃ-JEŻYCE</t>
  </si>
  <si>
    <t>15150000002</t>
  </si>
  <si>
    <t>ZESPÓŁ ZAKŁADÓW OPIEKI ZDROWOTNEJ W CZARNKOWIE - CZARNKÓW</t>
  </si>
  <si>
    <t>15150000006</t>
  </si>
  <si>
    <t>SZPITAL POWIATOWY IM. JANA PAWŁA II W TRZCIANCE - TRZCIANKA</t>
  </si>
  <si>
    <t>15150000007</t>
  </si>
  <si>
    <t>SAMODZIELNY PUBLICZNY ZAKŁAD OPIEKI ZDROWOTNEJ W OBORNIKACH - OBORNIKI</t>
  </si>
  <si>
    <t>15150000009</t>
  </si>
  <si>
    <t>SAMODZIELNY PUBLICZNY ZESPÓŁ OPIEKI ZDROWOTNEJ - TUREK</t>
  </si>
  <si>
    <t>15150000011</t>
  </si>
  <si>
    <t>SZPITAL POWIATOWY IM. ALFREDA SOKOŁOWSKIEGO W ZŁOTOWIE - ZŁOTÓW</t>
  </si>
  <si>
    <t>15150000013</t>
  </si>
  <si>
    <t>SAMODZIELNY PUBLICZNY ZAKŁAD OPIEKI ZDROWOTNEJ W SŁUPCY - SŁUPCA</t>
  </si>
  <si>
    <t>15150000016</t>
  </si>
  <si>
    <t>SAMODZIELNY PUBLICZNY ZAKŁAD OPIEKI ZDROWOTNEJ - GRODZISK WIELKOPOLSKI</t>
  </si>
  <si>
    <t>15150000019</t>
  </si>
  <si>
    <t>SAMODZIELNY PUBLICZNY ZAKŁAD OPIEKI ZDROWOTNEJ IMIENIA DOKTORA KAZIMIERZA HOŁOGI - NOWY TOMYŚL</t>
  </si>
  <si>
    <t>15150000024</t>
  </si>
  <si>
    <t>OSTRZESZOWSKIE CENTRUM ZDROWIA SPÓŁKA Z OGRANICZONĄ ODPOWIEDZIALNOŚCIĄ - OSTRZESZÓW</t>
  </si>
  <si>
    <t>15150000025</t>
  </si>
  <si>
    <t>SZPITAL POMNIK CHRZTU POLSKI - GNIEZNO</t>
  </si>
  <si>
    <t>WIELOSPECJALISTYCZNY SZPITAL MIEJSKI IM.JÓZEFA STRUSIA Z ZAKŁADEM OPIEKUŃCZO-LECZNICZYM. SAMODZIELNY PUBLICZNY ZAKŁAD OPIEKI ZDROWOTNEJ Z SIEDZIBĄ W POZNANIU PRZY UL. SZWAJCARSKIEJ 3 - POZNAŃ-NOWE MIASTO</t>
  </si>
  <si>
    <t>15150000028</t>
  </si>
  <si>
    <t>ZESPÓŁ ZAKŁADÓW OPIEKI ZDROWOTNEJ OSTRÓW WIELKOPOLSKI - OSTRÓW WIELKOPOLSKI</t>
  </si>
  <si>
    <t>SZPITAL SPECJALISTYCZNY W PILE IM. STANISŁAWA STASZICA - PIŁA</t>
  </si>
  <si>
    <t>WOJEWÓDZKI SZPITAL ZESPOLONY IM. DR ROMANA OSTRZYCKIEGO W KONINIE - KONIN</t>
  </si>
  <si>
    <t>15150000037</t>
  </si>
  <si>
    <t>WIELKOPOLSKI OŚRODEK REUMATOLOGICZNY SAMODZIELNY PUBLICZNY SPECJALISTYCZNY ZESPÓŁ OPIEKI ZDROWOTNEJ W ŚREMIE - ŚREM</t>
  </si>
  <si>
    <t>15150000038</t>
  </si>
  <si>
    <t>SZPITAL WOJEWÓDZKI W POZNANIU - POZNAŃ-JEŻYCE</t>
  </si>
  <si>
    <t>15150000050</t>
  </si>
  <si>
    <t>WOJEWÓDZKI SZPITAL DLA NERWOWO I PSYCHICZNIE CHORYCH "DZIEKANKA" IM. ALEKSANDRA PIOTROWSKIEGO W GNIEŹNIE - GNIEZNO</t>
  </si>
  <si>
    <t>15150000053</t>
  </si>
  <si>
    <t>HELP HOMECARE SP. Z O.O. - POZNAŃ</t>
  </si>
  <si>
    <t>"ARS MEDICAL" SPÓŁKA Z OGRANICZONĄ ODPOWIEDZIALNOŚCIĄ - PIŁA</t>
  </si>
  <si>
    <t>SZPITAL KLINICZNY IM. KAROLA JONSCHERA UNIWERSYTETU MEDYCZNEGO IM. KAROLA MARCINKOWSKIEGO W POZNANIU - POZNAŃ-JEŻYCE</t>
  </si>
  <si>
    <t>15150000058</t>
  </si>
  <si>
    <t>OŚRODEK REHABILITACYJNY W KOŚCIANIE - KOŚCIAN</t>
  </si>
  <si>
    <t>15150000059</t>
  </si>
  <si>
    <t>NIEPUBLICZNY ZAKŁAD OPIEKI ZDROWOTNEJ ''KLINIKA PROMIENISTA'' - POZNAŃ-GRUNWALD</t>
  </si>
  <si>
    <t>15150000060</t>
  </si>
  <si>
    <t>CENTRUM REHABILITACJI IM. PROF. MIECZYSŁAWA WALCZAKA W OSIECZNEJ - OSIECZNA</t>
  </si>
  <si>
    <t>15150000061</t>
  </si>
  <si>
    <t>NIEPUBLICZNY ZAKŁAD OPIEKI ZDROWOTNEJ DZIENNY OŚRODEK REHABILITACYJNY "BARTEK" - POZNAŃ-NOWE MIASTO</t>
  </si>
  <si>
    <t>15150000063</t>
  </si>
  <si>
    <t>WOJEWÓDZKI ZAKŁAD OPIEKI PSYCHIATRYCZNEJ SPÓŁKA Z OGRANICZONĄ ODPOWIEDZIALNOŚCIĄ - SOKOŁÓWKA</t>
  </si>
  <si>
    <t>15150000065</t>
  </si>
  <si>
    <t>ORTOPEDYCZNO-REHABILITACYJNY SZPITAL KLINICZNY IM. WIKTORA DEGI UNIWERSYTETU MEDYCZNEGO IM.KAROLA MARCINKOWSKIEGO - POZNAŃ-WILDA</t>
  </si>
  <si>
    <t>15150000066</t>
  </si>
  <si>
    <t>SPÓŁKA JAWNA "ESKULAP" MAREK ZABŁOCKI, MIROSŁAW CHORZEWSKI, DANUTA ZABŁOCKA - KONIN</t>
  </si>
  <si>
    <t>SZPITAL KLINICZNY PRZEMIENIENIA PAŃSKIEGO UNIWERSYTETU MEDYCZNEGO IM. KAROLA MARCINKOWSKIEGO W POZNANIU - POZNAŃ-STARE MIASTO</t>
  </si>
  <si>
    <t>WIELKOPOLSKIE CENTRUM PULMONOLOGII I TORAKOCHIRURGII IM. EUGENII I JANUSZA ZEYLANDÓW - POZNAŃ-JEŻYCE</t>
  </si>
  <si>
    <t>15150000072</t>
  </si>
  <si>
    <t>SZPITAL MIEJSKI IM. FRANCISZKA RASZEI - POZNAŃ-JEŻYCE</t>
  </si>
  <si>
    <t>15150000073</t>
  </si>
  <si>
    <t>LARYNGOLOGIA I APARATY SŁUCHOWE OŚRODEK ZABIEGOWY I DIAGNOSTYCZNY - POZNAŃ-WILDA</t>
  </si>
  <si>
    <t>15150000076</t>
  </si>
  <si>
    <t>STOWARZYSZENIE MONAR OŚRODEK LECZENIA, TERAPII I REHABILITACJI UZALEŻNIEŃ W ROŻNOWICACH - ROŻNOWICE</t>
  </si>
  <si>
    <t>15150000077</t>
  </si>
  <si>
    <t>STOWARZYSZENIE MONAR OŚRODEK LECZENIA, TERAPII I REHABILITACJI UZALEŻNIEŃ W NOWOLIPSKU - CHOCZ</t>
  </si>
  <si>
    <t>15150001002</t>
  </si>
  <si>
    <t>PRZYCHODNIA MEDYCYNY RODZINNEJ "ESKULAP" W ZŁOTOWIE - ZŁOTÓW</t>
  </si>
  <si>
    <t>15150001004</t>
  </si>
  <si>
    <t>ZESPÓŁ LEKARZY RODZINNYCH "MEDICA" - OKONEK</t>
  </si>
  <si>
    <t>15150001005</t>
  </si>
  <si>
    <t>PRZYCHODNIA MEDYCYNY RODZINNEJ "MEDJAST" S.C. - JASTROWIE</t>
  </si>
  <si>
    <t>15150001016</t>
  </si>
  <si>
    <t>USŁUGI PIELĘGNIARSKIE - OKONEK</t>
  </si>
  <si>
    <t>15150001019</t>
  </si>
  <si>
    <t>GABINET LEKARZA RODZINNEGO MAŁGORZATA PALUSZAK-JUTRZENKA - ZAKRZEWO</t>
  </si>
  <si>
    <t>15150001022</t>
  </si>
  <si>
    <t>INDYWIDUALNA PRAKTYKA PIELĘGNIARSKA - JASTROWIE</t>
  </si>
  <si>
    <t>15150001023</t>
  </si>
  <si>
    <t>USŁUGI PIELĘGNIARSKIE BARBARA BIŃKOWSKA - OKONEK</t>
  </si>
  <si>
    <t>15150001026</t>
  </si>
  <si>
    <t>USŁUGI PIELĘGNIARSKIE  DANUTA MISIAK - OKONEK</t>
  </si>
  <si>
    <t>15150001034</t>
  </si>
  <si>
    <t>POŁOŻNA ŚRODOWISKOWO-RODZINNA ZDZISŁAWA ZAWADZKA - LIPKA</t>
  </si>
  <si>
    <t>15150001035</t>
  </si>
  <si>
    <t>POŁOŻNA ŚRODOWISKOWO-RODZINNA BOGUMIŁA IRZYKOWSKA - ZŁOTÓW</t>
  </si>
  <si>
    <t>15150001041</t>
  </si>
  <si>
    <t>OŚRODEK MEDYCYNY RODZINNEJ   WOJCIECH LIWANDOWSKI, MARTA LIWANDOWSKA - RADAWNICA</t>
  </si>
  <si>
    <t>15150001044</t>
  </si>
  <si>
    <t>PRZYCHODNIA LEKARSKA W KACZORACH - KACZORY</t>
  </si>
  <si>
    <t>15150001046</t>
  </si>
  <si>
    <t>INDYWIDUALNA PRAKTYKA PIELĘGNIARSKA BARBARA EWA FENSKE - ŁOBŻENICA</t>
  </si>
  <si>
    <t>15150001047</t>
  </si>
  <si>
    <t>GABINET LEKARZA RODZINNEGO TOMASZ GAWOROWSKI - PIŁA</t>
  </si>
  <si>
    <t>15150001048</t>
  </si>
  <si>
    <t>GABINET LEKARZA RODZINNEGO EWA MUCKE - PIŁA</t>
  </si>
  <si>
    <t>15150001049</t>
  </si>
  <si>
    <t>NIEPUBLICZNY ZAKŁAD PODSTAWOWEJ OPIEKI ZDROWOTNEJ MEDYK ANNA PERUCKA - PIŁA</t>
  </si>
  <si>
    <t>15150001051</t>
  </si>
  <si>
    <t>KONTRAKTOWY GABINET LEKARSKI MARIA OSZCZYK - PIŁA</t>
  </si>
  <si>
    <t>15150001052</t>
  </si>
  <si>
    <t>KONTRAKTOWY GABINET LEKARSKI MARIA PUKA - PIŁA</t>
  </si>
  <si>
    <t>15150001055</t>
  </si>
  <si>
    <t>GABINET LEKARZA RODZINNEGO ALICJA MAŁYSA-SOSABOWSKA - PIŁA</t>
  </si>
  <si>
    <t>15150001056</t>
  </si>
  <si>
    <t>KONTRAKTOWY GABINET LEKARSKI DANUTA NIKIEL-CZEKAŁA - PIŁA</t>
  </si>
  <si>
    <t>15150001057</t>
  </si>
  <si>
    <t>KONTRAKTOWY GABINET LEKARSKI MAGDALENA LUDWICZAK - PIŁA</t>
  </si>
  <si>
    <t>15150001058</t>
  </si>
  <si>
    <t>GABINET   LEKARZA  RODZINNEGO  WIESŁAW  BANAŚ - PIŁA</t>
  </si>
  <si>
    <t>15150001059</t>
  </si>
  <si>
    <t>KONTRAKTOWY GABINET LEKARSKI MARIA WALENTYN-BORYCA - PIŁA</t>
  </si>
  <si>
    <t>15150001060</t>
  </si>
  <si>
    <t>KONTRAKTOWY GABINET LEKARSKI - WIESŁAWA WASILCZYK - PIŁA</t>
  </si>
  <si>
    <t>15150001062</t>
  </si>
  <si>
    <t>NIEPUBLICZNY ZAKŁAD OPIEKI ZDROWOTNEJ PRZYCHODNIA LEKARSKA - WYRZYSK</t>
  </si>
  <si>
    <t>15150001063</t>
  </si>
  <si>
    <t>KONTRAKTOWY GABINET LEKARSKI MAŁGORZATA OZGOWICZ - PIŁA</t>
  </si>
  <si>
    <t>15150001064</t>
  </si>
  <si>
    <t>LEKARSKI GABINET KONTRAKTOWY - PIŁA</t>
  </si>
  <si>
    <t>15150001065</t>
  </si>
  <si>
    <t>GABINET LEKARZA RODZINNEGO STEFANIA BIERNACKA SZEFFER - PIŁA</t>
  </si>
  <si>
    <t>15150001068</t>
  </si>
  <si>
    <t>PRZYCHODNIA LEKARSKA WIGOR S.C. - ŁOBŻENICA</t>
  </si>
  <si>
    <t>15150001074</t>
  </si>
  <si>
    <t>KONTRAKTOWY GABINET LEKARSKI IRENA SZYMKOWIAK - PIŁA</t>
  </si>
  <si>
    <t>15150001075</t>
  </si>
  <si>
    <t>KONTRAKTOWY GABINET LEKARSKI SYLWIA KARABASZ-RADOWIECKA - PIŁA</t>
  </si>
  <si>
    <t>15150001076</t>
  </si>
  <si>
    <t>GABINET LEKARZA RODZINNEGO JACEK MICHALSKI - PIŁA</t>
  </si>
  <si>
    <t>15150001079</t>
  </si>
  <si>
    <t>GABINET LEKARZA RODZINNEGO KRZYSZTOFA BOBKIEWICZA - PIŁA</t>
  </si>
  <si>
    <t>15150001081</t>
  </si>
  <si>
    <t>INDYWIDUALNA PRAKTYKA POŁOŻNEJ ALINA WASIAK POŁOŻNA ŚRODOWISKOWO-RODZINNA - WYSOKA</t>
  </si>
  <si>
    <t>15150001085</t>
  </si>
  <si>
    <t>INDYWIDUALNA PRAKTYKA PIELĘGNIARSKA   GRAŻYNA  WAŚKOWIAK - WYSOKA</t>
  </si>
  <si>
    <t>15150001086</t>
  </si>
  <si>
    <t>USŁUGI PIELĘGNIARSKIE KRYSTYNA WENCEL - BIAŁOŚLIWIE</t>
  </si>
  <si>
    <t>15150001087</t>
  </si>
  <si>
    <t>USŁUGI PIELĘGNIARSKIE BERNADETA PATER - BIAŁOŚLIWIE</t>
  </si>
  <si>
    <t>15150001089</t>
  </si>
  <si>
    <t>INDYWIDUALNA PRAKTYKA PIELĘGNIARSKA ELŻBIETA TULISZEWSKA - WYSOKA</t>
  </si>
  <si>
    <t>15150001091</t>
  </si>
  <si>
    <t>PRZYCHODNIA ZESPOŁU LEKARZA RODZINNEGO I SPECJALISTÓW - PIŁA</t>
  </si>
  <si>
    <t>15150001097</t>
  </si>
  <si>
    <t>NZOZ KONTRAKTOWA PRAKTYKA LEKARSKA STANISŁAW BOLANOWSKI - ŁOBŻENICA</t>
  </si>
  <si>
    <t>15150001102</t>
  </si>
  <si>
    <t>NIEPUBLICZNY ZAKŁAD OPIEKI ZDROWOTNEJ "LARYNGOLOG" - WRZEŚNIA</t>
  </si>
  <si>
    <t>15150001104</t>
  </si>
  <si>
    <t>INDYWIDUALNA PRAKTYKA POŁOŻNEJ ŚRODOWISKOWO-RODZINNEJ DONATA JASIK - WYRZYSK</t>
  </si>
  <si>
    <t>15150001105</t>
  </si>
  <si>
    <t>INDYWIDUALNA PRAKTYKA PIELĘGNIARSKA MAŁGORZATA WOŹNICKA - WYRZYSK</t>
  </si>
  <si>
    <t>15150001106</t>
  </si>
  <si>
    <t>POŁOŻNA ŚRODOWISKOWO-RODZINNA TERESA WILCZYŃSKA - ŁOBŻENICA</t>
  </si>
  <si>
    <t>15150001110</t>
  </si>
  <si>
    <t>NIEPUBLICZNY ZAKŁAD PODSTAWOWEJ OPIEKI ZDROWOTNEJ JAN OLSZEWSKI - PIŁA</t>
  </si>
  <si>
    <t>15150001111</t>
  </si>
  <si>
    <t>NIEPUBLICZNY ZAKŁAD OPIEKI ZDROWOTNEJ - JARACZEWO</t>
  </si>
  <si>
    <t>15150001114</t>
  </si>
  <si>
    <t>ZAKŁAD OPIEKI ŚRODOWISKOWO-RODZINNEJ PIELĘGNIAREK I POŁOŻNYCH S.C. "CURSUM" - CZARNKÓW</t>
  </si>
  <si>
    <t>15150001115</t>
  </si>
  <si>
    <t>NZOZ PRZYCHODNIA LEKARSKA - WIELEŃ</t>
  </si>
  <si>
    <t>15150001117</t>
  </si>
  <si>
    <t>PRZYCHODNIA MEDYCYNY RODZINNEJ I SPECJALISTYKI " INTERMED" - TRZCIANKA</t>
  </si>
  <si>
    <t>15150001118</t>
  </si>
  <si>
    <t>PRZYCHODNIA ZESPOŁU LEKARZA RODZINNEGO - TRZCIANKA</t>
  </si>
  <si>
    <t>15150001119</t>
  </si>
  <si>
    <t>PRZYCHODNIA LEKARSKA HELENA KNAP-CZECHOWSKA - MŁYNKOWO</t>
  </si>
  <si>
    <t>15150001122</t>
  </si>
  <si>
    <t>PRZYCHODNIA LEKARSKA GRAŻYNA PACEK SP. Z O.O. - CZARNKÓW</t>
  </si>
  <si>
    <t>15150001123</t>
  </si>
  <si>
    <t>PRZYCHODNIA LEKARSKA ŁAWINSKI PAWEŁ - KRUSZEWO</t>
  </si>
  <si>
    <t>15150001127</t>
  </si>
  <si>
    <t>OŚRODEK PIELĘGNACYJNO-POŁOŻNICZY S.C. "ZDROWIE" - DRAWSKO</t>
  </si>
  <si>
    <t>15150001132</t>
  </si>
  <si>
    <t>PRZYCHODNIA LEKARSKA "PRO FAMILIA" - CZARNKÓW</t>
  </si>
  <si>
    <t>15150001133</t>
  </si>
  <si>
    <t>PRZYCHODNIA PROVITA - KRZYŻ WIELKOPOLSKI</t>
  </si>
  <si>
    <t>15150001134</t>
  </si>
  <si>
    <t>PRZYCHODNIA LEKARSKA ELŻBIETA NAGEL - POŁAJEWO</t>
  </si>
  <si>
    <t>15150001135</t>
  </si>
  <si>
    <t>NZOZ CENTRUM MEDYCZNE JAKUB RZEŹNIK - WIELEŃ</t>
  </si>
  <si>
    <t>15150001143</t>
  </si>
  <si>
    <t>PRZYCHODNIA ZESPOŁU LEKARZY RODZINNYCH IRENA, LECH PSZCZOŁA I AGNIESZKA, WIESŁAW STASZEWSCY S.C. - BUDZYŃ</t>
  </si>
  <si>
    <t>15150001144</t>
  </si>
  <si>
    <t>PRZYCHODNIA ZESPOŁU LEKARZY RODZINNYCH S.J. "MEDICUS" - CHODZIEŻ</t>
  </si>
  <si>
    <t>15150001145</t>
  </si>
  <si>
    <t>PRZYCHODNIA LEKARZA RODZINNEGO - MARGONIN</t>
  </si>
  <si>
    <t>15150001147</t>
  </si>
  <si>
    <t>PRZYCHODNIA ZESPOŁU LEKARZY RODZINNYCH W SZAMOCINIE - SZAMOCIN</t>
  </si>
  <si>
    <t>15150001149</t>
  </si>
  <si>
    <t>INDYWIDUALNA PRAKTYKA PIELĘGNIARSKA - SYPNIEWO</t>
  </si>
  <si>
    <t>15150001157</t>
  </si>
  <si>
    <t>PRZYCHODNIA LEKARSKA S.C. "VENA" - DAMASŁAWEK</t>
  </si>
  <si>
    <t>15150001160</t>
  </si>
  <si>
    <t>PRZYCHODNIA MEDYCYNY RODZINNEJ, RYBSKA, SOKALSKI I PARTNERZY, SPÓŁKA LEKARZY - WĄGROWIEC</t>
  </si>
  <si>
    <t>15150001161</t>
  </si>
  <si>
    <t>OŚRODEK ZDROWIA LEKARZY RODZINNYCH S.C. R.PRZYBECKI,L.ŁAWNICZAK-PRZYBECK - MIEŚCISKO</t>
  </si>
  <si>
    <t>15150001166</t>
  </si>
  <si>
    <t>NIEPUBLICZNY ZAKŁAD OPIEKI ZDROWOTNEJ LEKARZA RODZINNEGO NATAMED - WĄGROWIEC</t>
  </si>
  <si>
    <t>15150001173</t>
  </si>
  <si>
    <t>PIELĘGNIARSKO-POŁOŻNICZY OŚRODEK MEDYCYNY ŚRODOWISKOWO-RODZINNEJ "FAMILIA" S.C. - KAŹMIERZ</t>
  </si>
  <si>
    <t>15150001174</t>
  </si>
  <si>
    <t>OŚRODEK LEKARZA RODZINNEGO MACIEJ PIESTRZENIEWICZ, REGINA PIESTRZENIEWICZ, SPÓŁKA JAWNA - OSTRORÓG</t>
  </si>
  <si>
    <t>15150001176</t>
  </si>
  <si>
    <t>PRZYCHODNIA LEKARZY RODZINNYCH "SALUS" E. KOPACZYK, P. KOPACZYK SPÓŁKA PARTNERSKA - DUSZNIKI</t>
  </si>
  <si>
    <t>15150001177</t>
  </si>
  <si>
    <t>PRZYCHODNIA LEKARSKA MEDICUS - SZAMOTUŁY</t>
  </si>
  <si>
    <t>15150001180</t>
  </si>
  <si>
    <t>PIELĘGNIARSKO-POŁOŻNICZY OŚRODEK "RODZINA" S.C. - SZAMOTUŁY</t>
  </si>
  <si>
    <t>15150001181</t>
  </si>
  <si>
    <t>OŚRODEK PIELĘGNIARSKO - POŁOŻNICZY "ZDROWIE" - DUSZNIKI</t>
  </si>
  <si>
    <t>15150001185</t>
  </si>
  <si>
    <t>PRZYCHODNIA ZESPOŁU LEKARZA RODZINNEGO "VITA" S.C. - OBRZYCKO</t>
  </si>
  <si>
    <t>15150001187</t>
  </si>
  <si>
    <t>OŚRODEK PIELĘGNIARSKO-POŁOŻNICZY MEDYCYNY ŚRODOWISKOWO-RODZINNEJ "VITA" - WRONKI</t>
  </si>
  <si>
    <t>15150001188</t>
  </si>
  <si>
    <t>OŚRODEK PIELĘGNIARSKO - POŁOŻNICZY - GRZEBIENISKO</t>
  </si>
  <si>
    <t>15150001189</t>
  </si>
  <si>
    <t>PRZYCHODNIA LEKARSKA "ESCULAP" - WRONKI</t>
  </si>
  <si>
    <t>15150001190</t>
  </si>
  <si>
    <t>CENTRUM LECZNICZO-REHABILITACYJNE "POSTĘP" W PNIEWACH - PNIEWY</t>
  </si>
  <si>
    <t>15150001191</t>
  </si>
  <si>
    <t>INDYWIDUALNA PRAKTYKA - NOJEWO</t>
  </si>
  <si>
    <t>15150001192</t>
  </si>
  <si>
    <t>PRZYCHODNIA LEKARZA RODZINNEGO W PAMIĄTKOWIE - PAMIĄTKOWO</t>
  </si>
  <si>
    <t>15150001193</t>
  </si>
  <si>
    <t>NIEPUBLICZNY ZAKŁAD OPIEKI ZDROWOTNEJ PRAKTYKA LEKARSKA ANDRZEJ CHEŁMINIAK - KAŹMIERZ WIELKOPOLSKI</t>
  </si>
  <si>
    <t>15150001197</t>
  </si>
  <si>
    <t>OŚRODEK PIELĘGNIARSKO POŁOŻNICZY MEDYCYNY RODZINNEJ - WRONKI</t>
  </si>
  <si>
    <t>15150001198</t>
  </si>
  <si>
    <t>PRYWATNY OŚRODEK LEKARZA RODZINNEGO - OTOROWO</t>
  </si>
  <si>
    <t>15150001200</t>
  </si>
  <si>
    <t>PRZYCHODNIA ZESPOŁU LEKARZY RODZINNYCH S.C. "ZDROWIE RODZINY" - ROGOŹNO</t>
  </si>
  <si>
    <t>15150001202</t>
  </si>
  <si>
    <t>PIELĘGNIARSKO-POŁOZNIC ZY OŚRODEK MEDYCYNY ŚRODOWISKOWO-RODZINNEJ ,,MULTI -MED" S.C. - OBORNIKI</t>
  </si>
  <si>
    <t>15150001203</t>
  </si>
  <si>
    <t>PRZYCHODNIA ZESPOŁU LEKARZA RODZINNEGO W RYCZYWOLE - RYCZYWÓŁ</t>
  </si>
  <si>
    <t>15150001204</t>
  </si>
  <si>
    <t>OŚRODEK MEDYCYNY ŚRODOWISKOWO-RODZINNEJ S.C. "SEP-MED" - ROGOŹNO</t>
  </si>
  <si>
    <t>15150001205</t>
  </si>
  <si>
    <t>PRZYCHODNIA  ZESPOŁU  LEKARZY  RODZINNYCH  MEDIX - OBORNIKI</t>
  </si>
  <si>
    <t>15150001206</t>
  </si>
  <si>
    <t>PRZYCHODNIA LEKARZA RODZINNEGO S.C. "VITA" - OBORNIKI</t>
  </si>
  <si>
    <t>15150001214</t>
  </si>
  <si>
    <t>WOJSKOWA  SPECJALISTYCZNA  PRZYCHODNIA  LEKARSKA   SP ZOZ W WITKOWIE - WITKOWO</t>
  </si>
  <si>
    <t>15150001216</t>
  </si>
  <si>
    <t>PRZYCHODNIA ZESPOŁU LEKARZA RODZINNEGO "ZDROWIE" - MIELESZYN</t>
  </si>
  <si>
    <t>15150001217</t>
  </si>
  <si>
    <t>PRZYCHODNIA ZESPOŁU LEKARZA RODZINNEGO PROMED - KISZKOWO</t>
  </si>
  <si>
    <t>15150001218</t>
  </si>
  <si>
    <t>PIELĘGNIARSKI OŚRODEK MEDYCYNY ŚRODOWISKOWO-RODZINNEJ "VENA"  SPÓŁKA JAWNA - GNIEZNO</t>
  </si>
  <si>
    <t>15150001219</t>
  </si>
  <si>
    <t>PRZYCHODNIA LEKARZA RODZINNEGO "GAL-MED" - GRZYBOWO</t>
  </si>
  <si>
    <t>15150001222</t>
  </si>
  <si>
    <t>PIELĘGNIARSKI OŚRODEK MEDYCYNY ŚRODOWISKOWO-RODZINNEJ ZDROWIE - GNIEZNO</t>
  </si>
  <si>
    <t>15150001223</t>
  </si>
  <si>
    <t>PIELĘGNIARSKO - POŁOŻNICZY OŚRODEK  TROSKA MARIA ANTKOWIAK I WSPÓLNICY SPÓŁKA JAWNA - GNIEZNO</t>
  </si>
  <si>
    <t>15150001224</t>
  </si>
  <si>
    <t>PRZYCHODNIA ZESPOŁU LEKARZA RODZINNEGO "NOVAMED" - CZERNIEJEWO</t>
  </si>
  <si>
    <t>15150001226</t>
  </si>
  <si>
    <t>PRZYCHODNIA REJONOWO-SPECJALISTYCZNA LEKARZY RODZINNYCH "SERVI-MED" JOANNA NOWAK, PAWEŁ BUCZKOWSKI SPÓŁKA JAWNA - GNIEZNO</t>
  </si>
  <si>
    <t>15150001227</t>
  </si>
  <si>
    <t>PRZYCHODNIA LEKARZY RODZINNYCH "WINIARY" - GNIEZNO</t>
  </si>
  <si>
    <t>15150001228</t>
  </si>
  <si>
    <t>ZESPÓŁ PRZYCHODNI REJONOWO-SPECJALISTYCZNYCH LEKARZY RODZINNYCH "MEDIPOM" - GNIEZNO</t>
  </si>
  <si>
    <t>15150001229</t>
  </si>
  <si>
    <t>PRZYCHODNIA LECZNICZO DIAGNOSTYCZNA LEKARZY RODZINNYCH "SALUBER" W KŁECKU - KŁECKO</t>
  </si>
  <si>
    <t>15150001231</t>
  </si>
  <si>
    <t>PRZYCHODNIA LEKARSKA "VITA" P.DUBIS, W.WEBNER SPÓŁKA PARTNERSKA - WITKOWO</t>
  </si>
  <si>
    <t>15150001248</t>
  </si>
  <si>
    <t>POŁOŻNICZY OŚRODEK MEDYCYNY ŚRODOWISKOWO-RODZINNEJ "VIVA" S.C. - GNIEZNO</t>
  </si>
  <si>
    <t>15150001253</t>
  </si>
  <si>
    <t>SAMODZIELNY PUBLICZNY ZESPÓŁ OPIEKI ZDROWOTNEJ W GOSTYNIU - GOSTYŃ</t>
  </si>
  <si>
    <t>15150001255</t>
  </si>
  <si>
    <t>ZESPÓŁ PRZYCHODNI LEKARZA RODZINNEGO "GOS-MED" SPÓŁKA JAWNA - GOSTYŃ</t>
  </si>
  <si>
    <t>15150001258</t>
  </si>
  <si>
    <t>PRZYCHODNIA ZESPOŁU LEKARZA RODZINNEGO DUO-MED BIS - WRZEŚNIA</t>
  </si>
  <si>
    <t>15150001259</t>
  </si>
  <si>
    <t>PRZYCHODNIA ZESPOŁU LEKARZA RODZINNEGO "ESKULAP" - KOŁACZKOWO</t>
  </si>
  <si>
    <t>15150001261</t>
  </si>
  <si>
    <t>POŁOŻNICZY OŚRODEK MEDYCYNY ŚRODOWISKOWO - RODZINNEJ NEOVITA - WRZEŚNIA</t>
  </si>
  <si>
    <t>15150001262</t>
  </si>
  <si>
    <t>PRZYCHODNIA  ZESPOŁU LEKARZA RODZINNEGO "AMICOR" - NEKLA</t>
  </si>
  <si>
    <t>15150001263</t>
  </si>
  <si>
    <t>PRZYCHODNIA ZESPOŁU LEKARZA RODZINNEGO "MED-CON" - WRZEŚNIA</t>
  </si>
  <si>
    <t>15150001267</t>
  </si>
  <si>
    <t>PORADNIA LEKARZA RODZINNEGO W ORZECHOWIE - ORZECHOWO</t>
  </si>
  <si>
    <t>15150001274</t>
  </si>
  <si>
    <t>NIEPUBLICZNY ZAKŁAD PODSTAWOWEJ I SPECJALISTYCZNEJ OPIEKI ZDROWOTNEJ "ZDROWIE" - SOMPOLNO</t>
  </si>
  <si>
    <t>15150001275</t>
  </si>
  <si>
    <t>NIEPUBLICZNY ZAKŁAD OPIEKI ZDROWOTNEJ PRZYCHODNIA LEKARSKA  "STARÓWKA" S.C. - KONIN</t>
  </si>
  <si>
    <t>15150001278</t>
  </si>
  <si>
    <t>PRZYCHODNIA LEKARSKA ZATORZE S.C. - KONIN</t>
  </si>
  <si>
    <t>15150001279</t>
  </si>
  <si>
    <t>NIEPUBLICZNY ZAKŁAD OPIEKI ZDROWOTNEJ OŚRODEK ZDROWIA - OREST SUDCZAK SKULSK - SKULSK</t>
  </si>
  <si>
    <t>15150001280</t>
  </si>
  <si>
    <t>"MEDYK" ZIĘBA-GRYCIUK, JANIAK-NOWAK,NIWALD-UMERLE SPÓŁKA JAWNA - GOLINA</t>
  </si>
  <si>
    <t>15150001281</t>
  </si>
  <si>
    <t>NIEPUBLICZNY ZAKŁAD OPIEKI ZDROWOTNEJ, PRZYCHODNIA REJONOWA "ALFA" S.C. - RZGÓW PIERWSZY</t>
  </si>
  <si>
    <t>15150001283</t>
  </si>
  <si>
    <t>ZAKŁAD OPIEKI ZDROWOTNEJ KOMUNALNE CENTRUM MEDYCYNY KCMP SP. Z O.O. - KONIN</t>
  </si>
  <si>
    <t>15150001284</t>
  </si>
  <si>
    <t>NIEPUBLICZNY  ZAKŁAD OPIEKI ZDROWOTNEJ - OŚRODEK ZDROWIA - WILCZYN</t>
  </si>
  <si>
    <t>15150001285</t>
  </si>
  <si>
    <t>NIEPUBLICZNY ZAKŁAD OPIEKI ZDROWOTNEJ ÓSEMKA ADAMCZYK, WYPYCHOWSKA - KONIN</t>
  </si>
  <si>
    <t>15150001286</t>
  </si>
  <si>
    <t>NIEPUBLICZNY ZAKŁAD OPIEKI ZDROWOTNEJ PORADNIA LEKARZA RODZINNEGO W KAZIMIERZU BISKUPIM S.C. - KAZIMIERZ BISKUPI</t>
  </si>
  <si>
    <t>15150001288</t>
  </si>
  <si>
    <t>NIEPUBLICZNY ZAKLAD OPIEKI ZDROWOTNEJ PRZYCHODNIA LEKARSKA ROMAN GÓRNIAK - KAWNICE</t>
  </si>
  <si>
    <t>15150001293</t>
  </si>
  <si>
    <t>NZOZ PIELĘGNIAREK ŚRODOWISKOWO-RODZINNYCH "VITA" S.C. - KONIN</t>
  </si>
  <si>
    <t>15150001294</t>
  </si>
  <si>
    <t>PRZYCHODNIA LEKARSKA MICHAŁEK - RYCHWAŁ</t>
  </si>
  <si>
    <t>15150001295</t>
  </si>
  <si>
    <t>PRZYCHODNIA  LEKARSKA  "INMED" BIELECKA-BIL, CHWIAŁKOWSKA, MALIŃSKA, KARASZEWSKA - KONIN</t>
  </si>
  <si>
    <t>15150001296</t>
  </si>
  <si>
    <t>ZAKŁAD OPIEKI ZDROWOTNEJ I MEDYCYNY PRACY "MED-ALKO" SP.Z O.O. - KONIN</t>
  </si>
  <si>
    <t>15150001297</t>
  </si>
  <si>
    <t>NIEPUBLICZNY ZAKŁAD OPIEKI ZDROWOTNEJ PIELĘGNIARSKO-POŁOŻNICZY "CORDIS" S.C. - KONIN</t>
  </si>
  <si>
    <t>15150001298</t>
  </si>
  <si>
    <t>PRZYCHODNIA ZESPOŁU LEKARZA RODZINNEGO "MEDICUS" LASKOWSKA I WSPÓLNICY SPÓŁKA JAWNA - KONIN</t>
  </si>
  <si>
    <t>15150001300</t>
  </si>
  <si>
    <t>NIEPUBLICZNY ZAKŁAD OPIEKI ZDROWOTNEJ PRZYCHODNIA LEKARSKA - STARY LICHEŃ</t>
  </si>
  <si>
    <t>15150001301</t>
  </si>
  <si>
    <t>NIEPUBLICZNY ZAKŁAD OPIEKI ZDROWOTNEJ ZESPÓŁ LEKARZY RODZINNYCH S.C. - KRAMSK</t>
  </si>
  <si>
    <t>15150001302</t>
  </si>
  <si>
    <t>NZOZ ZESPÓŁ PIELĘGNIAREK ŚRODOWISKOWO-RODZINNYCH ORAZ POŁOŻNA ŚRODOWISKOWO-RODZINNA "SERCE" - KONIN</t>
  </si>
  <si>
    <t>15150001303</t>
  </si>
  <si>
    <t>ZESPÓŁ PIĘLĘGNIAREK I POŁOŻNYCH "FIDES" S.C. - KONIN</t>
  </si>
  <si>
    <t>15150001305</t>
  </si>
  <si>
    <t>ZESPÓŁ PIELĘGNIAREK ŚRODOWISKOWO - RODZINNYCH "POMOC" S.C. - ŚLESIN</t>
  </si>
  <si>
    <t>15150001306</t>
  </si>
  <si>
    <t>ZESPÓŁ PIELĘGNIAREK ŚRODOWISKOWO-RODZINNYCH" ZDROWIE" S.C. - KONIN</t>
  </si>
  <si>
    <t>15150001309</t>
  </si>
  <si>
    <t>PRZYCHODNIA LEKARSKA M.I T.JANAS, M. SKONIECZNA SPÓŁKA JAWNA - ŚLESIN</t>
  </si>
  <si>
    <t>15150001311</t>
  </si>
  <si>
    <t>NIEPUBLICZNY ZAKŁAD OPIEKI ZDROWOTNEJ - PRZYCHODNIA ZESPOŁU LEKARZA RODZINNEGO "MEDICON" S.C - KONIN</t>
  </si>
  <si>
    <t>15150001312</t>
  </si>
  <si>
    <t>PRZYCHODNIA "CHORZEŃ" STEINKE SPÓŁKA JAWNA - KONIN</t>
  </si>
  <si>
    <t>15150001314</t>
  </si>
  <si>
    <t>NIEPUBLICZNY ZAKŁAD OPIEKI ZDROWOTNEJ ZESPÓŁ LEKARZA RODZINNEGO W KRZYMOWIE S.C. - KRZYMÓW</t>
  </si>
  <si>
    <t>15150001316</t>
  </si>
  <si>
    <t>GABINET USŁUG POŁOZNICZYCH "MEDICUM" IZABELA OKOŃSKA - RZGÓW PIERWSZY</t>
  </si>
  <si>
    <t>15150001318</t>
  </si>
  <si>
    <t>GABINET  USŁUG  PIELĘGNIARSKICH  EWA  DELEWSKA - CIĄŻEŃ</t>
  </si>
  <si>
    <t>15150001321</t>
  </si>
  <si>
    <t>SPECJALISTYCZNY GABINET MEDYCYNY RODZINNEJ - KOZŁOWSKI JAROSŁAW - KONIN</t>
  </si>
  <si>
    <t>15150001322</t>
  </si>
  <si>
    <t>MEDYK KRUCKI I WSPÓLNICY SPÓŁKA JAWNA - LISIEC WIELKI</t>
  </si>
  <si>
    <t>15150001328</t>
  </si>
  <si>
    <t>INDYWIDUALNA PRAKTYKA POŁOŻNEJ - RYCHWAŁ</t>
  </si>
  <si>
    <t>15150001329</t>
  </si>
  <si>
    <t>INDYWIDALNA PRAKTYKA PIELĘGNIARSKA HALINA WYSOCKA - MOKRE</t>
  </si>
  <si>
    <t>15150001340</t>
  </si>
  <si>
    <t>NIEPUBLICZNY ZAKŁAD OPIEKI ZDROWOTNEJ J.J.WALCZAK S.C. - SADLNO</t>
  </si>
  <si>
    <t>15150001344</t>
  </si>
  <si>
    <t>NZOZ PRZYCHODNIA ZESPOŁU LEKARZA RODZINNEGO JAR-MEDIC - JAROCIN</t>
  </si>
  <si>
    <t>15150001345</t>
  </si>
  <si>
    <t>NIEPUBLICZNY ZAKLAD OPIEKI ZDROWOTNEJ OŚRODEK ZDROWIA JARACZEWO - JARACZEWO</t>
  </si>
  <si>
    <t>15150001349</t>
  </si>
  <si>
    <t>NIEPUBLICZNY ZAKŁAD OPIEKI ZDROWOTNEJ PRZYCHODNIA  ESKULAP PORADNIE PODSTAWOWEJ I SPECJALISTYCZNEJ OPIEKI ZDROWOTNEJ - JAROCIN</t>
  </si>
  <si>
    <t>15150001351</t>
  </si>
  <si>
    <t>GRUPOWA PRAKTYKA PIELĘGNIAREK ŚRODOWISKOWO RODZINNYCH "TROSKA" - WITASZYCE</t>
  </si>
  <si>
    <t>15150001354</t>
  </si>
  <si>
    <t>NIEPUBLICZNY ZAKŁAD OPIEKI ZDROWOTNEJ "ESKULAP" TERESA ĆWIKAŁOWSKA - KOŚCIELEC</t>
  </si>
  <si>
    <t>15150001357</t>
  </si>
  <si>
    <t>NIEPUBLICZNY ZAKŁAD OPIEKI ZDROWOTNEJ DOMOWE USŁUGI PIELĘGNIARSKO-POŁOŻNICZE "DOM-MED" S.C. - KOŁO</t>
  </si>
  <si>
    <t>15150001362</t>
  </si>
  <si>
    <t>NIEPUBLICZNY ZAKŁAD OPIEKI ZDROWOTNEJ MEDICUS - GRZEGORZEW</t>
  </si>
  <si>
    <t>15150001363</t>
  </si>
  <si>
    <t>NIEPUBLICZNY ZAKŁAD OPIEKI ZDROWOTNEJ "KOLMED" K. JÓZEFOWICZ, K.M. LISIAK, K. FERDUŁA, A.RADOSZEWSKA SPÓŁKA JAWNA - KOŁO</t>
  </si>
  <si>
    <t>15150001364</t>
  </si>
  <si>
    <t>NIEPUBLICZNY ZAKŁAD OPIEKI ZDROWOTNEJ JAROSŁAW STRUGAREK - WRZĄCA WIELKA</t>
  </si>
  <si>
    <t>15150001365</t>
  </si>
  <si>
    <t>NIEPUBLICZNY ZAKŁAD OPIEKI ZDROWOTNEJ "ESKULAP" S.C. - BRDÓW</t>
  </si>
  <si>
    <t>15150001368</t>
  </si>
  <si>
    <t>NZOZ OŚRODEK PIELĘGNIARSKI "RODZINA" SC - DĄBIE NAD NEREM</t>
  </si>
  <si>
    <t>15150001372</t>
  </si>
  <si>
    <t>NIEPUBLICZNY ZAKŁAD PODSTAWOWEJ OPIEKI ZDROWOTNEJ "DEREŃ" - KOŁO</t>
  </si>
  <si>
    <t>15150001386</t>
  </si>
  <si>
    <t>NIEPUBLICZNY ZAKŁAD OPIEKI ZDROWOTNEJ SP. C. ALEKSANDRA JANKOWSKA, RYSZARD SUDOLSKI I KATARZYNA WŁOSZCZYŃSKA PRZYCHODNIA LEKARSKA - LESZNO</t>
  </si>
  <si>
    <t>15150001387</t>
  </si>
  <si>
    <t>OŚRODEK ZDROWIA S.C. - BIEŻYŃ</t>
  </si>
  <si>
    <t>15150001388</t>
  </si>
  <si>
    <t>PORADNIA LEKARZY RODZINNYCH A.PATELKA B. ZIĘTA SPÓŁKA  JAWNA - WŁOSZAKOWICE</t>
  </si>
  <si>
    <t>15150001389</t>
  </si>
  <si>
    <t>PIELĘGNIARSKI OŚRODEK MEDYCYNY ŚRODOWISKOWO RODZINNEJ I SZKOLNEJ "SALUS" - LESZNO</t>
  </si>
  <si>
    <t>15150001390</t>
  </si>
  <si>
    <t>PRZYCHODNIA LEKARSKA "SANATIO" - WIJEWO</t>
  </si>
  <si>
    <t>15150001391</t>
  </si>
  <si>
    <t>NIEPUBLICZNY ZAKŁAD OPIEKI ZDROWOTNEJ "MEDICUS" - OSIECZNA</t>
  </si>
  <si>
    <t>15150001392</t>
  </si>
  <si>
    <t>NIEPUBLICZNY ZAKŁAD OPIEKI ZDROWOTNEJ OŚRODEK ZDROWIA W KĄKOLEWIE - KĄKOLEWO</t>
  </si>
  <si>
    <t>15150001394</t>
  </si>
  <si>
    <t>OŚRODEK ZDROWIA W LIPNIE - LIPNO</t>
  </si>
  <si>
    <t>15150001395</t>
  </si>
  <si>
    <t>NIEPUBLICZNY ZAKŁAD OPIEKI ZDROWOTNEJ OŚRODEK ZDROWIA PAWŁOWICE - PAWŁOWICE</t>
  </si>
  <si>
    <t>15150001396</t>
  </si>
  <si>
    <t>NIEPUBLICZNY ZAKŁAD OPIEKI ZDROWOTNEJ OŚRODEK ZDROWIA W ŚWIĘCIECHOWIE MUSIELAK,MATEJKO-WAŁKIEWICZ SPÓŁKA JAWNA - ŚWIĘCIECHOWA</t>
  </si>
  <si>
    <t>15150001397</t>
  </si>
  <si>
    <t>NIEPUBLICZNY ZAKŁAD OPIEKI ZDROWOTNEJ OŚRODEK ZDROWIA W KRZYCKU WIELKIM - KRZYCKO WIELKIE</t>
  </si>
  <si>
    <t>15150001398</t>
  </si>
  <si>
    <t>PRZYCHODNIA MEDYCYNY RODZINNEJ "SKARBOWA" - LESZNO</t>
  </si>
  <si>
    <t>15150001400</t>
  </si>
  <si>
    <t>"MEDEOR" SP. Z O.O. - LESZNO</t>
  </si>
  <si>
    <t>15150001408</t>
  </si>
  <si>
    <t>ZAKŁAD PODSTAWOWEJ I SPECJALISTYCZNEJ OPIEKI ZDROWOTNEJ "CEKÓW" S.C. - CEKÓW</t>
  </si>
  <si>
    <t>15150001409</t>
  </si>
  <si>
    <t>SAMODZIELNY PUBLICZNY ZAKŁAD OPIEKI ZDROWOTNEJ GMINNY OŚRODEK ZDROWIA W KOŹMINKU - KOŹMINEK</t>
  </si>
  <si>
    <t>15150001412</t>
  </si>
  <si>
    <t>SAMODZIELNY PUBLICZNY ZAKŁAD OPIEKI ZDROWOTNEJ W OPATÓWKU - OPATÓWEK</t>
  </si>
  <si>
    <t>15150001413</t>
  </si>
  <si>
    <t>NIEPUBLICZNY ZAKŁAD OPIEKI ZDROWOTNEJ PODSTAWOWEJ I SPECJALISTYCZNEJ MED-COR - BRZEZINY</t>
  </si>
  <si>
    <t>15150001414</t>
  </si>
  <si>
    <t>SAMODZIELNY PUBLICZNY ZAKŁAD OPIEKI ZDROWOTNEJ GMINNY OŚRODEK ZDROWIA W LISKOWIE - LISKÓW</t>
  </si>
  <si>
    <t>15150001417</t>
  </si>
  <si>
    <t>ZAKŁAD OPIEKI ZDROWOTNEJ PRZYCHODNIA LEKARZA RODZINNEGO W ODOLANOWIE - ODOLANÓW</t>
  </si>
  <si>
    <t>15150001418</t>
  </si>
  <si>
    <t>ZAKŁAD PODSTAWOWEJ I SPECJALISTYCZNEJ OPIEKI ZDROWOTNEJ KALISKIEJ AGENCJI MEDYCZNEJ "MEDIX" - KALISZ</t>
  </si>
  <si>
    <t>15150001420</t>
  </si>
  <si>
    <t>NIEPUBLICZNY ZAKŁAD PODSTAWOWEJ OPIEKI ZDROWOTNEJ SANUS - LEWKÓW</t>
  </si>
  <si>
    <t>15150001423</t>
  </si>
  <si>
    <t>NIEPUBLICZNY ZAKŁAD PODSTAWOWEJ I SPECJALISTYCZNEJ  OPIEKI ZDROWOTNEJ - PLESZEW</t>
  </si>
  <si>
    <t>15150001425</t>
  </si>
  <si>
    <t>SAMODZIELNY PUBLICZNY ZAKŁAD OPIEKI ZDROWOTNEJ W MIĘDZYCHODZIE - MIĘDZYCHÓD</t>
  </si>
  <si>
    <t>15150001428</t>
  </si>
  <si>
    <t>NZOZ PRZYCHODNIA LEKARSKA "PROVITA" S.C. - MIĘDZYCHÓD</t>
  </si>
  <si>
    <t>15150001431</t>
  </si>
  <si>
    <t>NIEPUBLICZNY ZAKŁAD OPIEKI ZDROWOTNEJ PRZYCHODNIA"PUL-MED" - MIĘDZYCHÓD</t>
  </si>
  <si>
    <t>15150001433</t>
  </si>
  <si>
    <t>NIEPUBLICZNY PROFILAKTYCZNO-LECZNICZY ZAKŁAD OPIEKI ZDROWOTNEJ "MEDICA" W BIELSKU - BIELSKO</t>
  </si>
  <si>
    <t>15150001436</t>
  </si>
  <si>
    <t>PRAKTYKA LEKARZA RODZINNEGO "FONTIS" - ZBĄSZYŃ</t>
  </si>
  <si>
    <t>15150001441</t>
  </si>
  <si>
    <t>PRZYCHODNIA ZESPOŁU LEKARZA RODZINNEGO "LIMAMED" S.C. - KUŚLIN</t>
  </si>
  <si>
    <t>15150001442</t>
  </si>
  <si>
    <t>MEDYCZNE CENTRUM ZDROVITA - NOWY TOMYŚL</t>
  </si>
  <si>
    <t>15150001444</t>
  </si>
  <si>
    <t>NIEPUBLICZNY ZAKŁAD OPIEKI ZDROWOTNEJ PRZYCHODNIA ZESPOŁU LEKARZA RODZINNEGO "PANACEUM" - NOWY TOMYŚL</t>
  </si>
  <si>
    <t>15150001448</t>
  </si>
  <si>
    <t>NZOZ GABINET LEKARSKI POZ EWA KUPŚ-KACZMAREK - OPALENICA</t>
  </si>
  <si>
    <t>15150001453</t>
  </si>
  <si>
    <t>SPECJALISTYCZNY ZAKŁAD OPIEKI ZDROWOTNEJ MEDICAL - KROTOSZYN</t>
  </si>
  <si>
    <t>15150001454</t>
  </si>
  <si>
    <t>INDYWIDUALNA SPECJALISTYCZNA PRAKTYKA LEKARSKA MICHAŁ PABEL - SULMIERZYCE</t>
  </si>
  <si>
    <t>15150001456</t>
  </si>
  <si>
    <t>ZAKŁAD OPIEKI ZDROWOTNEJ "KORCZAK I JANUSZKIEWICZ" SP. Z O.O. - KROTOSZYN</t>
  </si>
  <si>
    <t>15150001457</t>
  </si>
  <si>
    <t>NIEPUBLICZNY ZAKŁAD OPIEKI ZDROWOTNEJ  ZESPÓŁ  LEKARZY  INTERNISTÓW  ESKULAP  S.C. - KROTOSZYN</t>
  </si>
  <si>
    <t>15150001458</t>
  </si>
  <si>
    <t>GRUPOWA PRAKTYKA PIELĘGNIAREK ŚRODOWISKOWO-RODZINNYCH PROM-MEDYK S.C. - KROTOSZYN</t>
  </si>
  <si>
    <t>15150001461</t>
  </si>
  <si>
    <t>NIEPUBLICZNY ZAKŁAD PODSTAWOWEJ OPIEKI ZDROWOTNEJ I PORADNIE SPECJALISTYCZNE- ALDONA BASZYŃSKA-NAWROCKA - WIELOWIEŚ</t>
  </si>
  <si>
    <t>15150001462</t>
  </si>
  <si>
    <t>PORADNIA LEKARZA RODZINNEGO ELŻBIETA MIKOŁAJCZYK-SPYCHAJ - KROTOSZYN</t>
  </si>
  <si>
    <t>15150001465</t>
  </si>
  <si>
    <t>SAMODZIELNY PUBLICZNY ZAKŁAD OPIEKI ZDROWOTNEJ - SOŚNIE</t>
  </si>
  <si>
    <t>15150001470</t>
  </si>
  <si>
    <t>NIEPUBLICZNY ZAKŁAD OPIEKI ZDROWOTNEJ ZESPÓŁ LEKARZA RODZINNEGO RODZINA - OSTRÓW WIELKOPOLSKI</t>
  </si>
  <si>
    <t>15150001471</t>
  </si>
  <si>
    <t>NIEPUBLICZNY ZAKŁAD OPIEKI ZDROWOTNEJ PRZYCHODNIA LEKARZA RODZINNEGO "CORDIS" S.C. - OSTRÓW WIELKOPOLSKI</t>
  </si>
  <si>
    <t>15150001473</t>
  </si>
  <si>
    <t>NIEPUBLICZNY ZAKŁAD OPIEKI ZDROWOTNEJ ZESPÓŁ LEKARZY RODZINNYCH ZDROWIE - OSTRÓW WIELKOPOLSKI</t>
  </si>
  <si>
    <t>15150001474</t>
  </si>
  <si>
    <t>NIEPUBLICZNY ZAKŁAD OPIEKI ZDROWOTNEJ ZESPÓŁ LEKARZY RODZINNYCH OŚRODEK ZDROWIA - SIEROSZEWICE</t>
  </si>
  <si>
    <t>15150001475</t>
  </si>
  <si>
    <t>NIEPUBLICZNY ZAKŁAD OPIEKI ZDROWOTNEJ  PRZYCHODNIA LEKARZY RODZINNYCH - OSTRÓW WIELKOPOLSKI</t>
  </si>
  <si>
    <t>15150001476</t>
  </si>
  <si>
    <t>NIEPUBLICZNY ZAKŁAD OPIEKI ZDROWOTNEJ PRZYCHODNIA DZIECIĘCA I RODZINNA WROCŁAWSKA - OSTRÓW WIELKOPOLSKI</t>
  </si>
  <si>
    <t>15150001477</t>
  </si>
  <si>
    <t>NIEPUBLICZNY ZAKŁAD OPIEKI ZDROWOTNEJ PRZYCHODNIA LEKARZA RODZINNEGO ERMED - OSTRÓW WIELKOPOLSKI</t>
  </si>
  <si>
    <t>15150001479</t>
  </si>
  <si>
    <t>NIEPUBLICZNY ZAKŁAD OPIEKI ZDROWOTNEJ ZESPÓŁ LEKARZY RODZINNYCH  "ESKULAP" S.C. ANDRZEJ KUPCZYK, BARBARA OWCZAREK-BAJODEK, IZABELA POSPIECH-BRDYŚ - OSTRÓW WIELKOPOLSKI</t>
  </si>
  <si>
    <t>15150001482</t>
  </si>
  <si>
    <t>NIEPUBLICZNY ZAKŁAD OPIEKI ZDROWOTNEJ PRZYCHODNIA LEKARZY RODZINNYCH   I PEDIATRÓW ZDRÓWKO S.C. W RASZKOWIE - RASZKÓW</t>
  </si>
  <si>
    <t>15150001484</t>
  </si>
  <si>
    <t>NIEPUBLICZNY ZAKŁAD OPIEKI ZDROWOTNEJ PRZYCHODNIA LEKARZY RODZINNYCH "CZARNYLAS" - CZARNYLAS</t>
  </si>
  <si>
    <t>15150001489</t>
  </si>
  <si>
    <t>GABINET LEKARSKI - JACEK GĘSIOR - SOŚNIE</t>
  </si>
  <si>
    <t>15150001497</t>
  </si>
  <si>
    <t>POŁOŻNA ŚRODOWISKOWA - RODZINNA MARIA MICHALAK - SOBÓTKA</t>
  </si>
  <si>
    <t>15150001502</t>
  </si>
  <si>
    <t>JAG-KO INDYWIDUALNA PRAKTYKA POŁOŻNEJ   ŚRODOWISKOWO-RODZINNEJ  RASZKÓW - RASZKÓW</t>
  </si>
  <si>
    <t>15150001505</t>
  </si>
  <si>
    <t>INDYWIDUALNA PRAKTYKA LEKARSKA KRYSTYNA GRZESIEK - PRZYGODZICE</t>
  </si>
  <si>
    <t>15150001508</t>
  </si>
  <si>
    <t>PIELĘGNIARSKI OŚRODEK MEDYCYNY ŚRODOWISKOWO-RODZINNEJ "SANA" S.C. KRÓL, KRUSZYNA, ZIELIŃSKA - SŁUPCA</t>
  </si>
  <si>
    <t>15150001509</t>
  </si>
  <si>
    <t>PRZYCHODNIA ZESPOŁU LEKARZA RODZINNEGO "BENE TE" S.C. - ORCHOWO</t>
  </si>
  <si>
    <t>15150001510</t>
  </si>
  <si>
    <t>PRZYCHODNIA LEKARSKA PRO FAMILIA - PYZDRY</t>
  </si>
  <si>
    <t>15150001512</t>
  </si>
  <si>
    <t>PRZYCHODNIA ZESPOŁU LEKARZA RODZINNEGO HIPOKRATES - SŁUPCA</t>
  </si>
  <si>
    <t>15150001513</t>
  </si>
  <si>
    <t>PRZYCHODNIA LEKARSKA  SALUS KICIŃSKA EICKE SPÓŁKA JAWNA - ZAGÓRÓW</t>
  </si>
  <si>
    <t>15150001515</t>
  </si>
  <si>
    <t>PRZYCHODNIA STEPAMED GRZYWIŃSKA, PAZDERSKA, STENCEL-LEKARSKA SPÓŁKA PARTNERSKA - STRZAŁKOWO</t>
  </si>
  <si>
    <t>15150001517</t>
  </si>
  <si>
    <t>POŁOŻNICZY OŚRODEK MEDYCYNY ŚRODOWISKOWO-RODZINNEJ "MEGAVITA"  U.OSTROWSKA, K.REJER - SŁUPCA</t>
  </si>
  <si>
    <t>15150001518</t>
  </si>
  <si>
    <t>NIEPUBLICZNY ZAKŁAD OPIEKI ZDROWOTNEJ "BIS-MED" - OSTROWITE</t>
  </si>
  <si>
    <t>15150001521</t>
  </si>
  <si>
    <t>GABINET USŁUG POŁOŻNICZO - PIELĘGNIARSKICH HALINA TŁOCZEK - CIĄŻEŃ</t>
  </si>
  <si>
    <t>15150001522</t>
  </si>
  <si>
    <t>PORADNIA LEKARZA RODZINNEGO M. NASTAŁ - LĄDEK</t>
  </si>
  <si>
    <t>15150001523</t>
  </si>
  <si>
    <t>INDYWIDUALNA PRAKTYKA PIELĘGNIARKI  JADWIGA REWERS - LĄDEK</t>
  </si>
  <si>
    <t>15150001527</t>
  </si>
  <si>
    <t>NIEPUBLICZNY ZAKŁAD PODSTAWOWEJ OPIEKI ZDROWOTNEJ  IZAMED - DOBRZYCA</t>
  </si>
  <si>
    <t>15150001528</t>
  </si>
  <si>
    <t>NIEPUBLICZNY ZAKŁAD OPIEKI ZDROWOTNEJ PODSTAWOWEJ I SPECJALISTYCZNEJ COR-MEDICUS - DOBRZYCA</t>
  </si>
  <si>
    <t>15150001529</t>
  </si>
  <si>
    <t>NZOZ PORADNIA PIELĘGNIAREK I POŁOŻNYCH W DOBRZYCY - DOBRZYCA</t>
  </si>
  <si>
    <t>15150001530</t>
  </si>
  <si>
    <t>PRZYCHODNIA ŚWIGOŃ - PLESZEW</t>
  </si>
  <si>
    <t>15150001533</t>
  </si>
  <si>
    <t>CENTRUM PIELĘGNIARSKO - OPIEKUŃCZE - RAWICZ</t>
  </si>
  <si>
    <t>15150001535</t>
  </si>
  <si>
    <t>PRZYCHODNIA LEKARSKA BARBARA BOGACKA GANCARCZYK - MIEJSKA GÓRKA</t>
  </si>
  <si>
    <t>15150001536</t>
  </si>
  <si>
    <t>PRZYCHODNIA LEKARSKA "RAWMED" SP. Z O.O. - RAWICZ</t>
  </si>
  <si>
    <t>15150001537</t>
  </si>
  <si>
    <t>NIEPUBLICZNY ZAKŁAD OPIEKI ZDROWOTNEJ "ZDROWIE" - BOJANOWO</t>
  </si>
  <si>
    <t>15150001538</t>
  </si>
  <si>
    <t>PORADNIA MEDYCYNY RODZINNEJ - STARE BOJANOWO</t>
  </si>
  <si>
    <t>15150001541</t>
  </si>
  <si>
    <t>NIEPUBLICZNY ZAKŁAD OPIEKI ZDROWOTNEJ PRZYCHODNIA SPECJALISTYCZNA  I LEKARZA RODZINNEGO "MAYMED" JERZY MAY - JUTROSIN</t>
  </si>
  <si>
    <t>15150001544</t>
  </si>
  <si>
    <t>PRZYCHODNIA ZESPOŁU LEKARZA RODZINNEGO "SALUS" - ŚREM</t>
  </si>
  <si>
    <t>15150001545</t>
  </si>
  <si>
    <t>PRZYCHODNIA  ZESPOŁU  LEKARZA  RODZINNEGO  " ESKULAP" S.C - ŚREM</t>
  </si>
  <si>
    <t>15150001549</t>
  </si>
  <si>
    <t>PIELĘGNIARSKO-POŁOŻNICZY OŚRODEK MEDYCYNY ŚRODOWISKOWO-RODZINNEJ "ZDROWIE" S.C. - ŚREM</t>
  </si>
  <si>
    <t>15150001550</t>
  </si>
  <si>
    <t>PRZYCHODNIA ZESPOŁU LEKARZA RODZINNEGO "MEDICUS" - ŚREM</t>
  </si>
  <si>
    <t>15150001551</t>
  </si>
  <si>
    <t>PRZYCHODNIA LEKARZA RODZINNEGO I LEKARZY SPECJALISTÓW KO-MED - ŚREM</t>
  </si>
  <si>
    <t>15150001552</t>
  </si>
  <si>
    <t>PRZYCHODNIA LEKARZA RODZINNEGO GABINETY SPECJALISTYCZNE "BELLUS" LEK. MED. TERESA CZOSNOWSKA - KSIĄŻ WIELKOPOLSKI</t>
  </si>
  <si>
    <t>15150001553</t>
  </si>
  <si>
    <t>NZOZ "SANITAS" PRZYCHODNIA LEKARZA RODZINNEGO W MCHACH - MCHY</t>
  </si>
  <si>
    <t>15150001555</t>
  </si>
  <si>
    <t>USŁUGI  PIELĘGNIARSKIE - INDYWIDUALNA PRAKTYKA - DOLSK</t>
  </si>
  <si>
    <t>15150001556</t>
  </si>
  <si>
    <t>USŁUGI PIELĘGNIARSKIE - INDYWIDUALNA PRAKTYKA EMILIA RÓŻYCKA - DOLSK</t>
  </si>
  <si>
    <t>15150001559</t>
  </si>
  <si>
    <t>INDYWIDUALNA PRAKTYKA POŁOŻNEJ ŚROD.-RODZINNEJ JANISZEWSKA MAŁGORZATA - DOLSK</t>
  </si>
  <si>
    <t>15150001561</t>
  </si>
  <si>
    <t>PRZYCHODNIA ZESPOŁU LEKARZY RODZINNYCH "LEKMED" S.C. - ŚRODA WIELKOPOLSKA</t>
  </si>
  <si>
    <t>15150001562</t>
  </si>
  <si>
    <t>AN-MED SPÓŁKA Z OGRANICZONĄ ODPOWIEDZIALNOŚCIĄ - KRZYKOSY</t>
  </si>
  <si>
    <t>15150001563</t>
  </si>
  <si>
    <t>PRZYCHODNIA ZESPOŁU LEKARZA RODZINNEGO "PROXIMUS" S.C. - ZANIEMYŚL</t>
  </si>
  <si>
    <t>15150001564</t>
  </si>
  <si>
    <t>PRZYCHODNIA LEKARZA RODZINNEGO HIKOMED S.C. - MIŁOSŁAW</t>
  </si>
  <si>
    <t>15150001565</t>
  </si>
  <si>
    <t>PRZYCHODNIA LEKARZA RODZINNEGO ASTRA - MED - ŚRODA WIELKOPOLSKA</t>
  </si>
  <si>
    <t>15150001566</t>
  </si>
  <si>
    <t>PIELĘGNIARSKI OŚRODEK MEDYCYNY ŚRODOWISKOWO - RODZINNEJ VITA - ŚRODA WIELKOPOLSKA</t>
  </si>
  <si>
    <t>15150001567</t>
  </si>
  <si>
    <t>"ARM-MED" KORBECKA - PACZKOWSKA SPÓŁKA JAWNA - NOWE MIASTO NAD WARTĄ</t>
  </si>
  <si>
    <t>15150001568</t>
  </si>
  <si>
    <t>POŁOŻNICZY OŚRODEK MEDYCYNY ŚRODOWISKOWO RODZINNEJ SERCE - ŚRODA WIELKOPOLSKA</t>
  </si>
  <si>
    <t>15150001569</t>
  </si>
  <si>
    <t>PIELĘGNIARSKI OŚRODEK MEDYCYNY ŚRODOWISKOWO-RODZINNEJ "ELCOR" S.C. - ŚRODA WIELKOPOLSKA</t>
  </si>
  <si>
    <t>15150001574</t>
  </si>
  <si>
    <t>ART-MED G. MYSZKOWSKA-GŁÓD, M. KARASIAK SPÓŁKA PARTNERSKA NIEPUBLICZNY ZAKŁAD OPIEKI ZDROWOTNEJ - MALANÓW</t>
  </si>
  <si>
    <t>15150001576</t>
  </si>
  <si>
    <t>"MEDICUS" SPÓŁKA PARTNERSKA LEKARZY RODZINNYCH I SPECJALISTÓW - TUREK</t>
  </si>
  <si>
    <t>15150001577</t>
  </si>
  <si>
    <t>PRAKTYKA LEKARSKA MEDICUS KUBIACZYK I CHMIELA SPÓŁKA PARTNERSKA - TULISZKÓW</t>
  </si>
  <si>
    <t>15150001579</t>
  </si>
  <si>
    <t>D. ADAMCZAK, A. PRZYBYŁ, K. PRZYTUŁA, A. SZELĄGOWSKA USŁUGI PIELĘGNIARSKO-POŁOŻNICZE "SPÓŁ-MED" - MALANÓW</t>
  </si>
  <si>
    <t>15150001581</t>
  </si>
  <si>
    <t>PRZYCHODNIA ZESPOŁU LEKARZA RODZINNEGO "MEDYK" - TUREK</t>
  </si>
  <si>
    <t>15150001586</t>
  </si>
  <si>
    <t>NZOZ OŚRODEK OPIEKI ZDROWOTNEJ NAD KOBIETĄ I RODZINĄ EVA SC - TUREK</t>
  </si>
  <si>
    <t>15150001587</t>
  </si>
  <si>
    <t>NIEPUBLICZNY ZAKŁAD OPIEKI ZDROWOTNEJ "ESKULAP" - KOWALE PAŃSKIE-KOLONIA</t>
  </si>
  <si>
    <t>15150001589</t>
  </si>
  <si>
    <t>PORADNIA LEKARZA RODZINNEGO - PRZYKONA</t>
  </si>
  <si>
    <t>15150001592</t>
  </si>
  <si>
    <t>SAMODZIELNY PUBLICZNY ZESPÓŁ OPIEKI ZDROWOTNEJ W KOŚCIANIE - KOŚCIAN</t>
  </si>
  <si>
    <t>15150001593</t>
  </si>
  <si>
    <t>ZESPÓŁ PIELĘGNIAREK ŚRODOWISKOWO-RODZINNYCH "VENA"  H.KORBIK, E.SCHMIDT - CZEMPIŃ</t>
  </si>
  <si>
    <t>15150001594</t>
  </si>
  <si>
    <t>PRZYCHODNIA ZESPOŁU LEKARZA RODZINNEGO "SILVA" - CZEMPIŃ</t>
  </si>
  <si>
    <t>15150001595</t>
  </si>
  <si>
    <t>NIEPUBLICZNY ZAKŁAD OPIEKI ZDROWOTNEJ PRAKTYKA LEKARZA RODZINNEGO RYSZARD CEBROWSKI - TUREW</t>
  </si>
  <si>
    <t>15150001599</t>
  </si>
  <si>
    <t>PRZYCHODNIA ZESPOŁU LEKARZA RODZINNEGO "PULS" - RAKONIEWICE</t>
  </si>
  <si>
    <t>15150001600</t>
  </si>
  <si>
    <t>PIELĘGNIARSKO-POŁOŻNICZY OŚRODEK MEDYCYNY ŚRODOWISKOWO-RODZINNEJ REMEDIUM B. KAŹMIERCZAK, M.J. RUSIECKA SPÓŁKA JAWNA - GRODZISK WIELKOPOLSKI</t>
  </si>
  <si>
    <t>15150001601</t>
  </si>
  <si>
    <t>PRZYCHODNIA ZESPOŁU LEKARZA RODZINNEGO "SALUS" - KAMIENIEC</t>
  </si>
  <si>
    <t>15150001602</t>
  </si>
  <si>
    <t>PRZYCHODNIA LEKARZA RODZINNEGO - WIELICHOWO</t>
  </si>
  <si>
    <t>15150001603</t>
  </si>
  <si>
    <t>PRZYCHODNIA ZESPOŁU LEKARZY RODZINNYCH "OCHRONA ZDROWIA" MACIEJ FILIPOWICZ, JAN BRUDŁO, KRYSTYNA ROWIŃSKA, KRYSTYNA RAMOCKA-PIĘTKA SPÓŁKA PARTNERSKA - GRODZISK WIELKOPOLSKI</t>
  </si>
  <si>
    <t>15150001605</t>
  </si>
  <si>
    <t>PRZYCHODNIA LEKARZA RODZINNEGO "ALMUS" S.C. - GRANOWO</t>
  </si>
  <si>
    <t>15150001606</t>
  </si>
  <si>
    <t>PRZYCHODNIA LEKARZA RODZINNEGO - ROSTARZEWO</t>
  </si>
  <si>
    <t>15150001608</t>
  </si>
  <si>
    <t>PRZYCHODNIA LEKARZA RODZINNEGO I ZESPÓŁ SPECJALISTÓW PORADNI LEKARSKICH - WOLSZTYN</t>
  </si>
  <si>
    <t>15150001610</t>
  </si>
  <si>
    <t>KAMIŃSKI I PARTNERZY LEKARZE SPÓŁKA PARTNERSKA - BELĘCIN</t>
  </si>
  <si>
    <t>15150001613</t>
  </si>
  <si>
    <t>GRUPOWA SPECJALISTYCZNA PRAKTYKA LEKARSKA JOLANTA KUDRYKIEWICZ, JĘDRZEJ KUDRYKIEWICZ SPÓŁKA CYWILNA - WOLSZTYN</t>
  </si>
  <si>
    <t>15150001617</t>
  </si>
  <si>
    <t>INDYWIDUALNA PRAKTYKA POŁOŻNEJ JUSTYNA  SMERDKA - MOCHY</t>
  </si>
  <si>
    <t>15150001633</t>
  </si>
  <si>
    <t>PRZYCHODNIA LEKARZA RODZINNEGO - MUROWANA GOŚLINA</t>
  </si>
  <si>
    <t>15150001635</t>
  </si>
  <si>
    <t>PRZYCHODNIA ZESPOŁU LEKARZA RODZINNEGO "AR-MED" - SOKOLNIKI</t>
  </si>
  <si>
    <t>15150001637</t>
  </si>
  <si>
    <t>PRZYCHODNIA LEKARZY RODZINNYCH "SALUBER" - TARNOWO PODGÓRNE</t>
  </si>
  <si>
    <t>15150001639</t>
  </si>
  <si>
    <t>PIELĘGNIARSKI OŚRODEK MEDYCYNY ŚRODOWISKOWO-RODZINNEJ "VITAL" S.C. - POZNAŃ-JEŻYCE</t>
  </si>
  <si>
    <t>15150001640</t>
  </si>
  <si>
    <t>NIEPUBLICZNY ZAKŁAD OPIEKI ZDROWOTNEJ OŚRODEK PIELĘGNIARSKO-POŁOŻNICZY S.C. OPIEKA - OTOROWO</t>
  </si>
  <si>
    <t>15150001641</t>
  </si>
  <si>
    <t>PRZYCHODNIA LEKARZY RODZINNYCH "VITA LONGA" M. NAPIERAŁA-ZIELIŃSKA, A. ŁĘSKA SPÓŁKA JAWNA - PRZEŹMIEROWO</t>
  </si>
  <si>
    <t>15150001643</t>
  </si>
  <si>
    <t>PRZYCHODNIA LEKARZA RODZINNEGO NR 1 ANDRZEJ RUDZIŃSKI SPÓŁKA JAWNA - LUBOŃ</t>
  </si>
  <si>
    <t>15150001646</t>
  </si>
  <si>
    <t>PRZYCHODNIA ZESPOŁU LEKARZY RODZINNYCH - DOPIEWO</t>
  </si>
  <si>
    <t>15150001647</t>
  </si>
  <si>
    <t>PRZYCHODNIA ZESPOŁU LEKARZA RODZINNEGO "SANO" WOJCIECH JAWORSKI - NAGRADOWICE</t>
  </si>
  <si>
    <t>15150001648</t>
  </si>
  <si>
    <t>PRZYCHODNIA LEKARZA RODZINNEGO S.C. - KOMORNIKI</t>
  </si>
  <si>
    <t>15150001649</t>
  </si>
  <si>
    <t>PRZYCHODNIA ZESPOŁU LEKARZA RODZINNEGO S.C. - KOMORNIKI</t>
  </si>
  <si>
    <t>15150001650</t>
  </si>
  <si>
    <t>PRZYCHODNIA ZESPOŁU LEKARZA RODZINNEGO "MEDICUS" - STĘSZEW</t>
  </si>
  <si>
    <t>15150001651</t>
  </si>
  <si>
    <t>OŚRODEK LEKARZA RODZINNEGO "PRONUS" - POBIEDZISKA</t>
  </si>
  <si>
    <t>15150001652</t>
  </si>
  <si>
    <t>CENTRUM MEDYCZNE "TWÓJ DOKTOR" - ROKIETNICA</t>
  </si>
  <si>
    <t>15150001653</t>
  </si>
  <si>
    <t>PRZYCHODNIA LEKARZA RODZINNEGO LUBOŃ-ŻABIKOWO S.C. - LUBOŃ</t>
  </si>
  <si>
    <t>15150001656</t>
  </si>
  <si>
    <t>PIELĘGNIARSKI OŚRODEK MEDYCYNY ŚRODOWISKOWO RODZINNEJ "ŻYCIE" S.C. - POZNAŃ</t>
  </si>
  <si>
    <t>15150001658</t>
  </si>
  <si>
    <t>PIELĘGNIARSKI OŚRODEK MEDYCYNY ŚRODOWISKOWO-RODZINNEJ "BONITAS" - POBIEDZISKA</t>
  </si>
  <si>
    <t>15150001660</t>
  </si>
  <si>
    <t>PRZYCHODNIA ZESPOŁU LEKARZA RODZINNEGO "SANUS" - KOSTRZYN</t>
  </si>
  <si>
    <t>15150001661</t>
  </si>
  <si>
    <t>ZESPÓŁ LEKARZA RODZINNEGO PRO-FAMILIA - CZERWONAK</t>
  </si>
  <si>
    <t>15150001664</t>
  </si>
  <si>
    <t>ZESPÓŁ PRZYCHODNI LEKARZA RODZINNEGO DIAGTER SP. Z O.O. - SWARZĘDZ</t>
  </si>
  <si>
    <t>15150001665</t>
  </si>
  <si>
    <t>PRZYCHODNIA LEKARZY RODZINNYCH "ZDROWIE" KRYSTYNA STRASZEWSKA, ELŻBIETA WAWRZYNIAK-DEIERLING, WANDA SMOLIK-ERNST SPÓŁKA JAWNA - KÓRNIK</t>
  </si>
  <si>
    <t>15150001670</t>
  </si>
  <si>
    <t>PRZYCHODNIA LEKARZA RODZINNEGO - POZNAŃ-STARE MIASTO</t>
  </si>
  <si>
    <t>15150001674</t>
  </si>
  <si>
    <t>PRZYCHODNIA LEKARZY RODZINNYCH - POZNAŃ-STARE MIASTO</t>
  </si>
  <si>
    <t>15150001675</t>
  </si>
  <si>
    <t>PRAKTYKA LEKARZA RODZINNEGO  "AMICUS" S.C. - POZNAŃ-STARE MIASTO</t>
  </si>
  <si>
    <t>15150001679</t>
  </si>
  <si>
    <t>NIEPUBLICZNY ZAKŁAD OPIEKI ZDROWOTNEJ "VITA-MED" - POZNAŃ</t>
  </si>
  <si>
    <t>15150001682</t>
  </si>
  <si>
    <t>PRAKTYKA INDYWIDUALNA, POŁOŻNA ŚRODOWISKOWO-RODZINNA - POZNAŃ-JEŻYCE</t>
  </si>
  <si>
    <t>15150001685</t>
  </si>
  <si>
    <t>PIELĘGNIARSKI OŚRODEK MEDYCYNY ŚRODOWISKOWO - RODZINNEJ - DOPIEWO</t>
  </si>
  <si>
    <t>15150001686</t>
  </si>
  <si>
    <t>PIELĘGNIARSKO-POŁOŻNICZY OŚRODEK MEDYCYNY ŚRODOWISKOWO-RODZINNEJ FIDES S.C. - PRZEŹMIEROWO</t>
  </si>
  <si>
    <t>15150001688</t>
  </si>
  <si>
    <t>GABINET LEKARSKI JADWIGA KORALEWSKA-KAŁUŻNA - GRZEBIENISKO</t>
  </si>
  <si>
    <t>15150001690</t>
  </si>
  <si>
    <t>PRZYCHODNIA LEKARZA RODZINNEGO "SALUS" IZABELA STOŻEK - JABŁONNA</t>
  </si>
  <si>
    <t>15150001699</t>
  </si>
  <si>
    <t>INDYWIDUALNA SPECJALISTYCZNA PRAKTYKA LEKARSKA MAŁGORZATA SOBOŃ - PNIEWY</t>
  </si>
  <si>
    <t>15150001700</t>
  </si>
  <si>
    <t>PRZYCHODNIA LEKARSKA - WIELEŃ</t>
  </si>
  <si>
    <t>15150001701</t>
  </si>
  <si>
    <t>PRZYCHODNIA MEDYCYNY RODZINNEJ "FORTIS" - POZNAŃ</t>
  </si>
  <si>
    <t>15150001705</t>
  </si>
  <si>
    <t>GABINET LEKARZA RODZINNEGO - LUBOŃ</t>
  </si>
  <si>
    <t>15150001706</t>
  </si>
  <si>
    <t>INDYWIDUALNA PRAKTYKA POŁOŻNEJ ŚRODOWISKOWO-RODZINNEJ - SUCHY LAS</t>
  </si>
  <si>
    <t>15150001708</t>
  </si>
  <si>
    <t>SAMODZIELNY PUBLICZNY ZAKŁAD OPIEKI ZDROWOTNEJ MIEJSKO-GMINNEGO OŚRODKA ZDROWIA W MIKSTACIE - MIKSTAT</t>
  </si>
  <si>
    <t>15150001709</t>
  </si>
  <si>
    <t>ZAKŁAD OPIEKI ZDROWOTNEJ"SALUS"PODSTAWOWA I SPECJALISTYCZNA OPIEKA ZDROWOTNA SIWEK-KOBZDA JOLANTA - OSTRZESZÓW</t>
  </si>
  <si>
    <t>15150001714</t>
  </si>
  <si>
    <t>GRUPOWA PRAKTYKA PIELĘGNIAREK ŚRODOWISKOWYCH RODZINNYCH "RODZINA" - OSTRZESZÓW</t>
  </si>
  <si>
    <t>15150001715</t>
  </si>
  <si>
    <t>POŁOŻNA ŚRODOWISKOWO RODZINNA BEATA BRENDEL - OSTRZESZÓW</t>
  </si>
  <si>
    <t>15150001718</t>
  </si>
  <si>
    <t>KATARZYNA RYBCZYŃSKA INDYWIDUALNA PRAKTYKA POŁOŻNEJ ŚRODOWISKOWO- RODZINNEJ - GRABÓW NAD PROSNĄ</t>
  </si>
  <si>
    <t>15150001719</t>
  </si>
  <si>
    <t>INDYWIDUALNA PRAKTYKA PIELĘGNIARKI ŚRODOWISKOWO-RODZINNEJ GRAŻYNA PIETRZAK - BUKOWNICA</t>
  </si>
  <si>
    <t>15150001720</t>
  </si>
  <si>
    <t>INDYWIDUALNA PRAKTYKA POŁOŻNEJ - LUCYNA ADAMUS - BRZEZINY</t>
  </si>
  <si>
    <t>15150001721</t>
  </si>
  <si>
    <t>PIELĘGNIARKA ŚRODOWISKOWO-RODZINNA DANUTA GODEK - DORUCHÓW</t>
  </si>
  <si>
    <t>15150001722</t>
  </si>
  <si>
    <t>POŁOŻNA  ŚRODOWISKOWO - RODZINNA   MAŁGORZATA  CHRÓŚCIK - DORUCHÓW</t>
  </si>
  <si>
    <t>15150001723</t>
  </si>
  <si>
    <t>INDYWIDUALNA PRAKTYKA PIELĘGNIARKI ŚRODOWISKOWO-RODZINNEJ MARIA KURZAC - DORUCHÓW</t>
  </si>
  <si>
    <t>15150001724</t>
  </si>
  <si>
    <t>INDYWIDUALNA PRAKTYKA PIELĘGNIARKI  ZOFIA KLIMEK - KRASZEWICE</t>
  </si>
  <si>
    <t>15150001725</t>
  </si>
  <si>
    <t>INDYWIDUALNA PRAKTYKA PIELĘGNIARKI      ELŻBIETA PIERUCKA - CZAJKÓW</t>
  </si>
  <si>
    <t>15150001731</t>
  </si>
  <si>
    <t>PIELĘGNIARSKO-POŁOŻNICZY OŚRODEK MEDYCYNY ŚRODOWISKOWO-RODZINNEJ "VICTORIA" S.C. - POZNAŃ-STARE MIASTO</t>
  </si>
  <si>
    <t>15150001733</t>
  </si>
  <si>
    <t>PIELĘGNIARSKI  OŚRODEK MEDYCYNY ŚRODOWISKOWO-RODZINNEJ POMOC - POZNAŃ-STARE MIASTO</t>
  </si>
  <si>
    <t>15150001734</t>
  </si>
  <si>
    <t>PIELĘGNIARSKI OŚRODEK MEDYCYNY ŚRODOWISKOWO-RODZINNEJ PIELMED S.C. - POZNAŃ-NOWE MIASTO</t>
  </si>
  <si>
    <t>15150001735</t>
  </si>
  <si>
    <t>NIEPUBLICZNY ZAKŁAD OPIEKI ZDROWOTNEJ PRZYCHODNIA RODZINNA SZCZEPANKOWO-SPŁAWIE - POZNAŃ-NOWE MIASTO</t>
  </si>
  <si>
    <t>15150001736</t>
  </si>
  <si>
    <t>PIELĘGNIARSKO POŁOŻNICZY OŚRODEK "VITA" S.C. - KOMORNIKI</t>
  </si>
  <si>
    <t>15150001737</t>
  </si>
  <si>
    <t>PIELĘGNIARSKI OŚRODEK MEDYCYNY ŚRODOWISKOWO-RODZINNEJ "POMOC" - CZERWONAK</t>
  </si>
  <si>
    <t>15150001738</t>
  </si>
  <si>
    <t>PORADNIA LEKARZA RODZINNEGO DANUTA CHRZANOWSKA-SKRZYPCZAK, RENATA GRABOWSKA, MARIA NOWAK - POZNAŃ</t>
  </si>
  <si>
    <t>15150001739</t>
  </si>
  <si>
    <t>PIELĘGNIARSKI OŚRODEK MEDYCYNY ŚRODOWISKOWEJ "VIVAX" S.C. - POZNAŃ-NOWE MIASTO</t>
  </si>
  <si>
    <t>15150001743</t>
  </si>
  <si>
    <t>NIEPUBLICZNY ZAKŁAD OPIEKI ZDROWOTNEJ PRZYCHODNIA ZESPOŁU LEKARZY RODZINNYCH "SOŁACZ" - POZNAŃ-JEŻYCE</t>
  </si>
  <si>
    <t>15150001748</t>
  </si>
  <si>
    <t>PRAKTYKA LEKARZA RODZINNEGO RYSZARD RADOMSKI - WOLSZTYN</t>
  </si>
  <si>
    <t>15150001756</t>
  </si>
  <si>
    <t>PORADNIA LEKARZA PIERWSZEGO KONTAKTU GAUDIUM NIEPUBLICZNY ZAKŁAD OPIEKI ZDROWOTNEJ - POZNAŃ</t>
  </si>
  <si>
    <t>15150001762</t>
  </si>
  <si>
    <t>INDYWIDUALNA SPECJALISTYCZNA PRAKTYKA PIELEGNIARSKA - PNIEWY</t>
  </si>
  <si>
    <t>15150001763</t>
  </si>
  <si>
    <t>NIEPUBLICZNY ZAKŁAD OPIEKI ZDROWOTNEJ PIELĘGNIARSKIEGO OŚRODKA MEDYCYNY ŚRODOWISKOWO-RODZINNEJ "ŚRÓDKA" S.C. - POZNAŃ</t>
  </si>
  <si>
    <t>15150001766</t>
  </si>
  <si>
    <t>NZOZ PRAKTYKA LEKARZY RODZINNYCH "OGNIK" - POZNAŃ-GRUNWALD</t>
  </si>
  <si>
    <t>15150001767</t>
  </si>
  <si>
    <t>INDYWIDUALNA PRAKTYKA PIELĘGNIARSKA  MAŁGORZATA RYBAKOWSKA - WIELICHOWO</t>
  </si>
  <si>
    <t>15150001768</t>
  </si>
  <si>
    <t>ZESPÓŁ LEKARZA RODZINNEGO "PROMYK" SP. Z O.O. - POZNAŃ-GRUNWALD</t>
  </si>
  <si>
    <t>15150001769</t>
  </si>
  <si>
    <t>PRZYCHODNIA LEKARZA RODZINNEGO "VITAMED" STRYCZNIEWICZ, WOSICKA-BURA SPÓŁKA JAWNA - POZNAŃ-JEŻYCE</t>
  </si>
  <si>
    <t>15150001770</t>
  </si>
  <si>
    <t>INDYWIDUALNA PRAKTYKA PIELĘGNIARSKA GRAŻYNA NIJAKA - WIELICHOWO</t>
  </si>
  <si>
    <t>15150001772</t>
  </si>
  <si>
    <t>PRZYCHODNIA LEKARZY RODZINNYCH - POZNAŃ</t>
  </si>
  <si>
    <t>15150001773</t>
  </si>
  <si>
    <t>PRAKTYKA LEKARZA RODZINNEGO NZOZ - PUSZCZYKOWO</t>
  </si>
  <si>
    <t>15150001776</t>
  </si>
  <si>
    <t>PRZYCHODNIA SPECJALISTYCZNA HIPOKRATES - POZNAŃ-JEŻYCE</t>
  </si>
  <si>
    <t>15150001777</t>
  </si>
  <si>
    <t>PORADNIA LEKARSKA  ŁAZARZ SPÓŁKA Z OGRANICZONA ODPOWIEDZIALNOŚCIĄ - POZNAŃ</t>
  </si>
  <si>
    <t>15150001778</t>
  </si>
  <si>
    <t>PRAKTYKA LEKARZY PIERWSZEGO KONTAKTU "LEKARZ" - POZNAŃ-STARE MIASTO</t>
  </si>
  <si>
    <t>15150001779</t>
  </si>
  <si>
    <t>PRZYCHODNIA ZESPOŁU LEKARZA RODZINNEGO "FAMILIA" S.C. - POZNAŃ-STARE MIASTO</t>
  </si>
  <si>
    <t>15150001784</t>
  </si>
  <si>
    <t>JEŻYCKA PORADNIA MEDYCYNY RODZINNEJ - POZNAŃ-JEŻYCE</t>
  </si>
  <si>
    <t>15150001786</t>
  </si>
  <si>
    <t>NIEPUBLICZNY ZAKŁAD OPIEKI ZDROWOTNEJ PIELĘGNIARSKI OŚRODEKMEDYCYNY ŚRODOWISKOWO-RODZINNEJ ""INFIRMARIA""S.C - POZNAŃ-NOWE MIASTO</t>
  </si>
  <si>
    <t>15150001788</t>
  </si>
  <si>
    <t>PIĘLĘGNIARSKI OŚRODEK MEDYCYNY ŚRODOWISKOWO-RODZINNEJ "ZDROWIE" S.C. - POZNAŃ-WILDA</t>
  </si>
  <si>
    <t>15150001790</t>
  </si>
  <si>
    <t>PIELĘGNIARSKI OŚRODEK MEDYCYNY ŚRODOWISKOWO - RODZINNEJ "VIVANT" S.C. - POZNAŃ</t>
  </si>
  <si>
    <t>15150001791</t>
  </si>
  <si>
    <t>PIELĘGNIARSKI OŚRODEK MEDYCYNY ŚRODOWISKOWEJ/RODZINNEJ "PROMYK" S.C. - POZNAŃ-STARE MIASTO</t>
  </si>
  <si>
    <t>15150001797</t>
  </si>
  <si>
    <t>INDYWIDUALNA  SPECJALISTYCZNA PRAKTYKA LEKARSKA - POZNAŃ</t>
  </si>
  <si>
    <t>15150001800</t>
  </si>
  <si>
    <t>GRUPOWA PRAKTYKA PIELĘGNIAREK I POŁOŻNYCH "NATURA" S.C. - POZNAŃ</t>
  </si>
  <si>
    <t>15150001801</t>
  </si>
  <si>
    <t>OŚRODEK PIELĘGNIARSKO-POŁOŻNICZY "ELBA" S.C. - CHRZYPSKO WIELKIE</t>
  </si>
  <si>
    <t>15150001802</t>
  </si>
  <si>
    <t>INDYWIDUALNA PRAKTYKA LEKARSKA MIECZYSŁAW KRZYSZTOF MUSIAŁEK - POZNAŃ</t>
  </si>
  <si>
    <t>15150001803</t>
  </si>
  <si>
    <t>NIEPUBLICZNY ZAKŁAD OPIEKI ZDROWOTNEJ - PORADNIE LEKARZA RODZINNEGO I SPECJALISTÓW "TERAMED" - POZNAŃ-NOWE MIASTO</t>
  </si>
  <si>
    <t>15150001804</t>
  </si>
  <si>
    <t>NIEPUBLICZNY ZAKŁAD OPIEKI ZDROWOTNEJ ZESPÓŁ PIELĘGNIAREK - ROKIETNICA</t>
  </si>
  <si>
    <t>15150001808</t>
  </si>
  <si>
    <t>PIELĘGNIARSKI OŚRODEK MEDYCYNY ŚRODOWISKOWO-RODZINNEJ VICTORIA S.C. - POZNAŃ-NOWE MIASTO</t>
  </si>
  <si>
    <t>15150001809</t>
  </si>
  <si>
    <t>ZESPÓŁ PIELĘGNIAREK ŚRODOWISKOWO RODZINNYCH "PANACEUM" S.C. - POZNAŃ</t>
  </si>
  <si>
    <t>15150001810</t>
  </si>
  <si>
    <t>PRZYCHODNIA LEKARSKA "POLIGRÓD" - POZNAŃ-NOWE MIASTO</t>
  </si>
  <si>
    <t>15150001811</t>
  </si>
  <si>
    <t>PIELĘGNIARSKO-POŁOŻNICZY OŚRODEK MEDYCYNY ŚRODOWISKOWO-RODZINNEJ VITA SC - ŚREM</t>
  </si>
  <si>
    <t>15150001814</t>
  </si>
  <si>
    <t>UNIWERSYTECKA PRZYCHODNIA LEKARSKO-STOMATOLOGICZNA UNIMEDYK - POZNAŃ</t>
  </si>
  <si>
    <t>15150001815</t>
  </si>
  <si>
    <t>ZESPÓŁ LEKARZY RODZINYCH - KOPERNIK - POZNAŃ-GRUNWALD</t>
  </si>
  <si>
    <t>15150001817</t>
  </si>
  <si>
    <t>"AKADEMICKA" PRZYCHODNIA LEKARSKA - POZNAŃ-STARE MIASTO</t>
  </si>
  <si>
    <t>15150001818</t>
  </si>
  <si>
    <t>ZESPÓŁ LEKARZA RODZINNEGO "ZDROWA RODZINA" SC - POZNAŃ</t>
  </si>
  <si>
    <t>15150001819</t>
  </si>
  <si>
    <t>PRAKTYKA LEKARZY RODZINNYCH "ZDROWIE" - POZNAŃ</t>
  </si>
  <si>
    <t>15150001821</t>
  </si>
  <si>
    <t>PRZYCHODNIA MEDYCYNY RODZINNEJ BIG MED SP. Z O.O. - POZNAŃ-NOWE MIASTO</t>
  </si>
  <si>
    <t>15150001822</t>
  </si>
  <si>
    <t>PRZYCHODNIA MEDYCYNY RODZINNEJ "NASZE ZDROWIE" - POZNAŃ</t>
  </si>
  <si>
    <t>15150001824</t>
  </si>
  <si>
    <t>PIELĘGNIARSKO- POŁOŻNICZY  OŚRODEK MEDYCYNY ŚRODOWISKOWO- RODZINNEJ "VENA" HELENA PAWLICKA, RENATA KOTULA SPÓŁKA JAWNA - KŁECKO</t>
  </si>
  <si>
    <t>15150001825</t>
  </si>
  <si>
    <t>NZOZ PRZYCHODNIA LEKARZA RODZINNEGO - KASZCZOR</t>
  </si>
  <si>
    <t>15150001826</t>
  </si>
  <si>
    <t>NIEPUBLICZNY ZAKŁAD PODSTAWOWEJ I SPECJALISTYCZNEJ OPIEKI ZDROWOTNEJ HIPOKRATES - POZNAŃ-STARE MIASTO</t>
  </si>
  <si>
    <t>15150001827</t>
  </si>
  <si>
    <t>POŁOŻNICZY OŚREODEK MEDYCYNY ŚRODOWISKOWO-RODZINNEJ " NOWE ŻYCIE " S.C. - POZNAŃ-NOWE MIASTO</t>
  </si>
  <si>
    <t>15150001828</t>
  </si>
  <si>
    <t>MEDYCZNY OŚRODEK POŁOŻNYCH ŚRODOWISKOWO-RODZINNYCH "POŁOŻNE-WILDA" - POZNAŃ-WILDA</t>
  </si>
  <si>
    <t>15150001829</t>
  </si>
  <si>
    <t>OŚRODEK MEDYCYNY ŚRODOWISKOWO-RODZINNEJ "POŁOŻNA" S.C. - POZNAŃ</t>
  </si>
  <si>
    <t>15150001831</t>
  </si>
  <si>
    <t>NIEPUBLICZNY ZAKŁAD OPIEKI ZDROWOTNEJ "INTER-VITA" SP. Z O.O. ZESPÓŁ LEKARZY PODSTAWOWEJ OPIEKI ZDROWOTNEJ - POZNAŃ-GRUNWALD</t>
  </si>
  <si>
    <t>15150001832</t>
  </si>
  <si>
    <t>"NASZE ZDROWIE" K.PLESIŃSKI I PARTNERZY LEKARSKA SPÓŁKA PARTNERSKA - POZNAŃ</t>
  </si>
  <si>
    <t>15150001835</t>
  </si>
  <si>
    <t>NZOZ SALUS PRO FAMILIA PORADNIA LEKARZY RODZINNYCH - POZNAŃ</t>
  </si>
  <si>
    <t>15150001836</t>
  </si>
  <si>
    <t>PRZYCHODNIA  LEKARSKA  MEDEO HENRYKA MIKUŁA-TELENGA, TOMASZ MATECKI, BARBARA ELŻBIETA SCHMIDT, JACEK SZYMANIAK SP.J. - POZNAŃ-NOWE MIASTO</t>
  </si>
  <si>
    <t>15150001837</t>
  </si>
  <si>
    <t>PRZYCHODNIA MEDYCYNY RODZINNEJ "MEDICA PRO FAMILIA" - POZNAŃ-GRUNWALD</t>
  </si>
  <si>
    <t>15150001838</t>
  </si>
  <si>
    <t>INDYWIDUALNA PRAKTYKA LEKARSKA EWA KLUCZYŃSKA INTERNISTA - POZNAŃ-GRUNWALD</t>
  </si>
  <si>
    <t>15150001840</t>
  </si>
  <si>
    <t>INDYWIDUALNA SPECJALISTYCZNA PRAKTYKA LEKARSKA - POZNAŃ-GRUNWALD</t>
  </si>
  <si>
    <t>15150001842</t>
  </si>
  <si>
    <t>PRZYCHODNIA ZESPOŁU LEKARZA RODZINNEGO "SZLACHETNE ZDROWIE" - POZNAŃ</t>
  </si>
  <si>
    <t>15150001843</t>
  </si>
  <si>
    <t>PRZYCHODNIA LEKARSKA " SALUTARIS" S.C. - POZNAŃ</t>
  </si>
  <si>
    <t>15150001846</t>
  </si>
  <si>
    <t>INDYWIDUALNA PRAKTYKA LEKARSKA POZ - POZNAŃ-JEŻYCE</t>
  </si>
  <si>
    <t>15150001851</t>
  </si>
  <si>
    <t>INDYWIDUALNA SPECJALISTYCZNA PRAKTYKA LEKARSKA LEK.MED. B. JOANNA MROŻEK - POZNAŃ</t>
  </si>
  <si>
    <t>15150001852</t>
  </si>
  <si>
    <t>POŁOŻNICZY OŚRODEK MEDYCYNY ŚRODOWISKOWO RODZINNEJ "PRO-FAMILIA" S.C. - POZNAŃ-STARE MIASTO</t>
  </si>
  <si>
    <t>15150001853</t>
  </si>
  <si>
    <t>INDYWIDUALNA PRAKTYKA LEKARSKA  MARIA ZAWROTNA - SZYMANIAK - POZNAŃ-NOWE MIASTO</t>
  </si>
  <si>
    <t>15150001855</t>
  </si>
  <si>
    <t>INDYWIDUALNA PRAKTYKA POŁOŻNEJ - NEKLA</t>
  </si>
  <si>
    <t>15150001857</t>
  </si>
  <si>
    <t>NIEPUBLICZNY ZAKŁAD PODSTAWOWEJ OPIEKI ZDROWOTNEJ "SUPERMED" S.C. - POZNAŃ-STARE MIASTO</t>
  </si>
  <si>
    <t>15150001859</t>
  </si>
  <si>
    <t>NZOZ PRZYCHODNIA LEKARSKO-STOMATOLOGICZNA PRZY UNIWERSYTECIE EKONOMICZNYM W POZNANIU - POZNAŃ-STARE MIASTO</t>
  </si>
  <si>
    <t>15150001860</t>
  </si>
  <si>
    <t>NZOZ BUKOWA-MED PRZYCHODNIA LEKARSKA - POZNAŃ-WILDA</t>
  </si>
  <si>
    <t>15150001861</t>
  </si>
  <si>
    <t>NIEPUBLICZNY ZAKŁAD PODSTAWOWEJ OPIEKI ZDROWOTNEJ - POZNAŃ-NOWE MIASTO</t>
  </si>
  <si>
    <t>15150001862</t>
  </si>
  <si>
    <t>NIEPUBLICZNY ZAKŁAD OPIEKI ZDROWOTNEJ PRZYCHODNIA LEKARZA RODZINNEGO "SALVITA" - POZNAŃ-NOWE MIASTO</t>
  </si>
  <si>
    <t>15150001863</t>
  </si>
  <si>
    <t>INDYWIDUALNA PRAKTYKA POŁOŻNEJ BARBARA BIRK - NOWE MIASTO NAD WARTĄ</t>
  </si>
  <si>
    <t>15150001864</t>
  </si>
  <si>
    <t>L. ŚWIĄTKOWSKA SPÓŁKA  PARTNERSKA LEKARZY "JUDYM" - POZNAŃ</t>
  </si>
  <si>
    <t>15150001865</t>
  </si>
  <si>
    <t>POŁOŻNICZY OŚRODEK MEDYCYNY ŚRODOWISKOWO-RODZINNEJ "NOWE ŻYCIE" S.C. - POZNAŃ-JEŻYCE</t>
  </si>
  <si>
    <t>15150001866</t>
  </si>
  <si>
    <t>NIEPUBLICZNY POŁOŻNICZY OŚRODEK MEDYCYNY ŚRODOWISKOWO-RODZINNEJ "GEMINI" S.C. - SWARZĘDZ</t>
  </si>
  <si>
    <t>15150001867</t>
  </si>
  <si>
    <t>POŁOŻNICZO-GINEKOLOGICZNY OŚRODEK MEDYCYNY ŚRODOWISKOWO-RODZINNEJ "MACIERZYŃSTWO" - POZNAŃ-NOWE MIASTO</t>
  </si>
  <si>
    <t>15150001868</t>
  </si>
  <si>
    <t>"PANACEUM SPÓŁKA Z OGRANICZONĄ ODPOWIEDZIALNOŚCIĄ" SPÓŁKA KOMANDYTOWA - LUBOŃ</t>
  </si>
  <si>
    <t>15150001869</t>
  </si>
  <si>
    <t>PIELĘGNIARSKI OŚRODEK MEDYCYNY ŚRODOWISKOWO-RODZINNEJ "NOVA-MED" - POZNAŃ-NOWE MIASTO</t>
  </si>
  <si>
    <t>15150001871</t>
  </si>
  <si>
    <t>NIEPUBLICZNY ZAKŁAD OPIEKI ZDROWOTNEJ LECZNICTWO AMBULATORYJNE - POZNAŃ-WILDA</t>
  </si>
  <si>
    <t>15150001873</t>
  </si>
  <si>
    <t>OSRODEK MEDYCYNY RODZINNEJ "MALWA" S.C. ROMAN RACA &amp; DAGMARA RACA-PIEKARZ - ZŁOTÓW</t>
  </si>
  <si>
    <t>15150001880</t>
  </si>
  <si>
    <t>OŚRODEK ZDROWIA W KOBYLEJ GÓRZE - KOBYLA GÓRA</t>
  </si>
  <si>
    <t>15150001881</t>
  </si>
  <si>
    <t>NIEPUBLICZNY ZAKŁAD OPIEKI ZDROWOTNEJ "ZDROWIE" PRZYCHODNIA ZESPOŁU LEKARZA RODZINNEGO - PLESZEW</t>
  </si>
  <si>
    <t>15150001884</t>
  </si>
  <si>
    <t>NIEPUBLICZNY ZAKŁAD OPIEKI ZDROWOTNEJ PORADNIA PIELĘGNIAREK I POŁOŻNYCH ŚRODOWISKOWO RODZINNYCH - CZERMIN</t>
  </si>
  <si>
    <t>15150001888</t>
  </si>
  <si>
    <t>POŁOŻNA ŚRODOWISKOWO-RODZINNA "OSESEK" GRUPOWA PRAKTYKA POŁOŻNYCH - KALISZ</t>
  </si>
  <si>
    <t>15150001889</t>
  </si>
  <si>
    <t>ZAKŁAD PODSTAWOWEJ OPIEKI ZDROWOTNEJ "POLMED" - KALISZ</t>
  </si>
  <si>
    <t>15150001890</t>
  </si>
  <si>
    <t>ZAKŁAD PODSTAWOWEJ OPIEKI ZDROWOTNEJ MEDICA - BRALIN</t>
  </si>
  <si>
    <t>15150001891</t>
  </si>
  <si>
    <t>NIEPUBLICZNY ZAKŁAD OPIEKI ZDROWOTNEJ PIELĘGNIAREK I POŁOŻNYCH RODZINNYCH "PANACEUM" - OSTRÓW WIELKOPOLSKI</t>
  </si>
  <si>
    <t>15150001892</t>
  </si>
  <si>
    <t>GRUPOWA PRAKTYKA PIELĘGNIAREK I POŁOŻNYCH POMOC - OSTRÓW WIELKOPOLSKI</t>
  </si>
  <si>
    <t>15150001896</t>
  </si>
  <si>
    <t>NIEPUBLICZNY ZAKŁAD OPIEKI ZDROWOTNEJ  MEDICOR - OSTRÓW WIELKOPOLSKI</t>
  </si>
  <si>
    <t>15150001897</t>
  </si>
  <si>
    <t>INDYWIDUALNA PRAKTYKA LEKARSKA - LEK. ANDRZEJ SZUBZDA - MROCZEŃ</t>
  </si>
  <si>
    <t>15150001898</t>
  </si>
  <si>
    <t>PRZYCHODNIA LEKARSKA POZ "HIPOKRATES" JACZYNOWSKA - GRZELUSZKA, KĘDZIERSKA - RYBIAŁEK SPÓŁKA JAWNA - KALISZ</t>
  </si>
  <si>
    <t>15150001899</t>
  </si>
  <si>
    <t>INDYWIDUALNA PRAKTYKA LEKARSKA - LEK. ARTUR WŁODARCZYK - SŁUPIA POD KĘPNEM</t>
  </si>
  <si>
    <t>15150001901</t>
  </si>
  <si>
    <t>"MEDRA KASPRZYK-SMARDZ I WSPÓLNICY" SPÓŁKA JAWNA - KĘPNO</t>
  </si>
  <si>
    <t>15150001903</t>
  </si>
  <si>
    <t>NIEPUBLICZNY ZAKŁAD PODSTAWOWEJ OPIEKI ZDROWOTNEJ "BIO- VITA" SP. J.GRAŻYNA LACH-JEZIORNA, URSZULA ZIMOCH-WOŹNIAK - KĘPNO</t>
  </si>
  <si>
    <t>15150001904</t>
  </si>
  <si>
    <t>INDYWIDUALNA PRAKTYKA LEKARSKA - LEK. LESZEK ZALEWSKI - ŁĘKA OPATOWSKA</t>
  </si>
  <si>
    <t>15150001905</t>
  </si>
  <si>
    <t>NIEPUBLICZNY ZAKŁAD OPIEKI ZDROWOTNEJ PRAKTYKA LEKARZA RODZINNEGO SP. Z O.O. - PERZÓW</t>
  </si>
  <si>
    <t>15150001907</t>
  </si>
  <si>
    <t>NIEPUBLICZNY ZAKŁAD OPIEKI ZDROWOTNEJ S.C. "ALFA" ZESPÓŁ LEKARZY POZ - KROTOSZYN</t>
  </si>
  <si>
    <t>15150001910</t>
  </si>
  <si>
    <t>NIEPUBLICZNY ZAKŁAD PODSTAWOWEJ I SPECJALISTYCZNEJ OPIEKI ZDROWOTNEJ "KOL-MED" - KROTOSZYN</t>
  </si>
  <si>
    <t>15150001911</t>
  </si>
  <si>
    <t>ZAKŁAD OPIEKI ZDROWOTNEJ CER-MEDIC - KROTOSZYN</t>
  </si>
  <si>
    <t>15150001912</t>
  </si>
  <si>
    <t>INDYWIDUALNA PRAKTYKA POŁOŻNICZA - LESZNO</t>
  </si>
  <si>
    <t>15150001913</t>
  </si>
  <si>
    <t>NIEPUBLICZNY ZAKŁAD PODSTAWOWEJ OPIEKI ZDROWOTNEJ SYNAPSA - CZAJKÓW</t>
  </si>
  <si>
    <t>15150001914</t>
  </si>
  <si>
    <t>NIEPUBLICZNY ZAKŁAD OPIEKI ZDROWOTNEJ LEKARZA RODZINNEGO INTER MED - CZERMIN</t>
  </si>
  <si>
    <t>15150001916</t>
  </si>
  <si>
    <t>NIEPUBLICZNY ZAKŁAD PODSTAWOWEJ OPIEKI ZDROWOTNEJ W DORUCHOWIE - DORUCHÓW</t>
  </si>
  <si>
    <t>15150001917</t>
  </si>
  <si>
    <t>GRUPOWA PRAKTYKA PIELĘGNIAREK I POŁOŻNYCH  ELMED SC - ORPISZEW</t>
  </si>
  <si>
    <t>15150001918</t>
  </si>
  <si>
    <t>NIEPUBLICZNY ZAKŁAD OPIEKI ZDROWOTNEJ "PRZYCHODNIA  RODZINNA" S.C. - GRABÓW NAD PROSNĄ</t>
  </si>
  <si>
    <t>15150001919</t>
  </si>
  <si>
    <t>INDYWIDUALNA PRAKTYKA POŁOŻNICZA - URSZULA WITKOWSKA - KROTOSZYN</t>
  </si>
  <si>
    <t>15150001920</t>
  </si>
  <si>
    <t>INDYWIDUALNA PRAKTYKA POŁOŻNICZA ANNA GOLIŃSKA - KROTOSZYN</t>
  </si>
  <si>
    <t>15150001922</t>
  </si>
  <si>
    <t>INDYWIDUALNA PRAKTYKA POŁOŻNICZA ZOFIA POCZTA - KROTOSZYN</t>
  </si>
  <si>
    <t>15150001923</t>
  </si>
  <si>
    <t>NIEPUBLICZNY ZAKŁAD PODSTAWOWEJ I SPECJALISTYCZNEJ OPIEKI ZDROWOTNEJ ESKULAP - OSTRZESZÓW</t>
  </si>
  <si>
    <t>15150001925</t>
  </si>
  <si>
    <t>ZOZ PRZYCHODNIA LEKARSKA KALINIEC KINASTOWSKA-WISTEHUBE, MUSZYŃSKA, WIŚNIEWSKA-STARECKA, ZGARDA, ZIĘBA SPÓŁKA PARTNERSKA - KALISZ</t>
  </si>
  <si>
    <t>15150001926</t>
  </si>
  <si>
    <t>NIEPUBLICZNY ZAKŁAD OPIEKI ZDROWOTNEJ "MAJKÓW"-PRZYCHODNIA LEKARSKA - KALISZ</t>
  </si>
  <si>
    <t>15150001927</t>
  </si>
  <si>
    <t>USŁUGI POŁOŻNICZE ANNA HORYZA - SULMIERZYCE</t>
  </si>
  <si>
    <t>15150001929</t>
  </si>
  <si>
    <t>PRYWATNA PRAKTYKA POŁOŻNICZA JANINA SZPON - KĘPNO</t>
  </si>
  <si>
    <t>15150001930</t>
  </si>
  <si>
    <t>NIEPUBLICZNY ZAKŁAD PODSTAWOWEJ OPIEKI ZDROWOTNEJ "WITA-MED" - WITASZYCE</t>
  </si>
  <si>
    <t>15150001931</t>
  </si>
  <si>
    <t>NIEPUBLICZNY ZAKŁAD OPIEKI ZDROWOTNEJ USŁUGI PIELĘGNIARSKO-POŁOŻNICZE "MEDUS-DOM" S.C. - KĘPNO</t>
  </si>
  <si>
    <t>15150001932</t>
  </si>
  <si>
    <t>NIEPUBLICZNY ZAKŁAD OPIEKI ZDROWOTNEJ OŚRODEK ZDROWIA - MIESZKÓW</t>
  </si>
  <si>
    <t>15150001934</t>
  </si>
  <si>
    <t>NIEPUBLICZNY ZAKŁAD OPIEKI ZDROWOTNEJ "OŚRODEK ZDROWIA" - KOTLIN</t>
  </si>
  <si>
    <t>15150001936</t>
  </si>
  <si>
    <t>INDYWIDUALNA SPECJALISTYCZNA PRAKTYKA LEKARSKA B.PIĄTKA - KOTLIN</t>
  </si>
  <si>
    <t>15150001938</t>
  </si>
  <si>
    <t>NIEPUBLICZNY ZAKŁAD OPIEKI ZDROWOTNEJ ZESPÓŁ LEKARZY POZ "UŚMIECH SERCA" S.C. - SKALMIERZYCE</t>
  </si>
  <si>
    <t>15150001939</t>
  </si>
  <si>
    <t>NIEPUBLICZNY ZAKŁAD PODSTAWOWEJ I SPECJALISTYCZNEJ OPIEKI ZDROWOTNEJ AMBULATORIUM - OSTRÓW WIELKOPOLSKI</t>
  </si>
  <si>
    <t>15150001940</t>
  </si>
  <si>
    <t>ZAKŁAD OPIEKI ZDROWOTNEJ PRZYCHODNIA DLA DZIECI I DOROSŁYCH SAWIMED - KALISZ</t>
  </si>
  <si>
    <t>15150001941</t>
  </si>
  <si>
    <t>GRUPOWA PRAKTYKA PIELĘGNIAREK I POŁOŻNEJ ŚRODOWISKOWO-RODZINNYCH SPÓŁKA CYWILNA W JARACZEWIE - JARACZEWO</t>
  </si>
  <si>
    <t>15150001942</t>
  </si>
  <si>
    <t>NIEPUBLICZNY ZAKŁAD OPIEKI ZDROWOTNEJ ZESPÓŁ LEKARZY DOBRZEC S.C. - KALISZ</t>
  </si>
  <si>
    <t>15150001943</t>
  </si>
  <si>
    <t>NIEPUBLICZNY ZAKŁAD OPIEKI ZDROWOTNEJ PRZYCHODNIA LEKARSKA CENTRUM - KALISZ</t>
  </si>
  <si>
    <t>15150001944</t>
  </si>
  <si>
    <t>NIEPUBLICZNY ZAKŁAD OPIEKI ZDROWOTNEJ VITA-MED PRZYCHODNIA DLA DZIECI I DOROSŁYCH - KALISZ</t>
  </si>
  <si>
    <t>15150001945</t>
  </si>
  <si>
    <t>ZPOZ PULS PRZYCHODNIA MEDYCYNY RODZINNEJ - KALISZ</t>
  </si>
  <si>
    <t>15150001952</t>
  </si>
  <si>
    <t>INDYWIDUALNA PRAKTYKA POŁOŻNEJ JOLANTA NICPOŃ - POZNAŃ</t>
  </si>
  <si>
    <t>15150001960</t>
  </si>
  <si>
    <t>SPECJALISTYCZNA PRZYCHODNIA LEKARSKA NIEPUBLICZNY ZAKŁAD OPIEKI ZDROWOTNEJ "PLAC KOLEGIACKI" - POZNAŃ</t>
  </si>
  <si>
    <t>15150001961</t>
  </si>
  <si>
    <t>PORADNIA PIELĘGNIAREK "SIÓDEMKA" S.C. GRUPOWA PRAKTYKA PIELĘGNIAREK - KALISZ</t>
  </si>
  <si>
    <t>15150001962</t>
  </si>
  <si>
    <t>NIEPUBLICZNY ZAKŁAD OPIEKI PIELĘGNIARSKIEJ "ŻYCIE" - KALISZ</t>
  </si>
  <si>
    <t>15150001964</t>
  </si>
  <si>
    <t>CENTRUM OPIEKI PIELĘGNIARSKIEJ EWA NOWACKA, ELŻBIETA TRZCIŃSKA, DANUTA WITEK, GRAŻYNA ŻYGADŁO  SPÓŁKA PARTNERSKA - OSTRÓW WIELKOPOLSKI</t>
  </si>
  <si>
    <t>15150001967</t>
  </si>
  <si>
    <t>INDYWIDUALNA PRAKTYKA PIELĘGNIARKI  DANUTA GIBASIEWICZ - SULMIERZYCE</t>
  </si>
  <si>
    <t>15150001977</t>
  </si>
  <si>
    <t>INDYWIDUALNA PRAKTYKA PIELĘGNIARSKA EWA DRZEWIECKA - PIŁA</t>
  </si>
  <si>
    <t>15150001978</t>
  </si>
  <si>
    <t>ZAKŁAD PODSTAWOWEJ I SPECJALISTYCZNEJ OPIEKI ZDROWOTNEJ MEDKOL SP. Z O.O - PIŁA</t>
  </si>
  <si>
    <t>15150001979</t>
  </si>
  <si>
    <t>ZESPÓŁ POŁOŻNYCH ŚRODOWISKOWO-RODZINNYCH "NOWE ŻYCIE" S.C. MAŁGORZATA GORGOŃ, HANNA JAKUBOWSKA, BOGUMIŁA SZUMAN - PIŁA</t>
  </si>
  <si>
    <t>15150001980</t>
  </si>
  <si>
    <t>ZESPÓŁ PIELĘGNIARKI I POŁOŻNEJ ŚRODOWISKOWO-RODZINNEJ "ZDROWIE" S.C. - MIASTECZKO KRAJEŃSKIE</t>
  </si>
  <si>
    <t>15150001981</t>
  </si>
  <si>
    <t>INDYWIDUALNA PRAKTYKA POŁOŻNEJ MARIA JAGODZIŃSKA - KACZORY</t>
  </si>
  <si>
    <t>15150001982</t>
  </si>
  <si>
    <t>NIEPUBLICZNY ZAKŁAD OPIEKI ZDROWOTNEJ PORADNIA RODZINNA LEK. MAREK LAWRENC - SZAMOCIN</t>
  </si>
  <si>
    <t>15150002464</t>
  </si>
  <si>
    <t>INDYWIDUALNA  SPECJALISTYCZNA PRAKTYKA LEKARSKA - POZNAŃ-JEŻYCE</t>
  </si>
  <si>
    <t>15150002466</t>
  </si>
  <si>
    <t>NIEPUBLICZNY ZAKŁAD OPIEKI ZDROWOTNEJ  PORADNIE SPECJALISTYCZNE  "CENTRUM - SERCE" S.C. - POZNAŃ-JEŻYCE</t>
  </si>
  <si>
    <t>15150002477</t>
  </si>
  <si>
    <t>AMIKA KONSORCJUM MEDYCZNE SPÓŁKA Z O.O. PRZYCHODNIA SPECJALISTYCZNA - WRZEŚNIA</t>
  </si>
  <si>
    <t>15150002481</t>
  </si>
  <si>
    <t>NIEPUBLICZNY ZAKŁAD OPIEKI ZDROWOTNEJ MEDICUR - POZNAŃ</t>
  </si>
  <si>
    <t>15150002483</t>
  </si>
  <si>
    <t>NIEPUBLICZNY SPECJALISTYCZNY ZAKŁAD OPIEKI ZDROWOTNEJ "EWMED" - POZNAŃ-NOWE MIASTO</t>
  </si>
  <si>
    <t>15150002485</t>
  </si>
  <si>
    <t>SPECJALISTYCZNE USŁUGI MEDYCZNE ESKULAP - CHODZIEŻ</t>
  </si>
  <si>
    <t>15150002489</t>
  </si>
  <si>
    <t>PRYWATNA PRAKTYKA SPECJALISTYCZNA GABINET OKULISTYCZNY JADWIGA KOKOWSKA - POZNAŃ-STARE MIASTO</t>
  </si>
  <si>
    <t>15150002494</t>
  </si>
  <si>
    <t>INDYWIDUALNA SPECJALISTYCZNA PRAKTYKA LEKARSKA IZABELA RYBAKOWSKA - ŚREM</t>
  </si>
  <si>
    <t>15150002495</t>
  </si>
  <si>
    <t>INDYWIDUALNA SPECJALISTYCZNA PRAKTYKA LEKARSKA ALINA GŁACZYŃSKA - ŚREM</t>
  </si>
  <si>
    <t>15150002496</t>
  </si>
  <si>
    <t>GABINET OKULISTYCZNY  INDYW. SPECJAL. PRAK. LEKARSKA KRYSTYNA NOWAKOWSKA - NOWY TOMYŚL</t>
  </si>
  <si>
    <t>15150002504</t>
  </si>
  <si>
    <t>SPECJALISTYCZNA PRAKTYKA LEKARSKA MARIA TERESA JANIAK - ZŁOTÓW</t>
  </si>
  <si>
    <t>15150002515</t>
  </si>
  <si>
    <t>TOWARZYSTWO POMOCY CHORYM IM. SŁUGI BOŻEJ STANISŁAWY LESZCZYŃSKIEJ - PIŁA</t>
  </si>
  <si>
    <t>15150002516</t>
  </si>
  <si>
    <t>WIELKOPOLSKIE HOSPICJUM DLA DZIECI - POZNAŃ-JEŻYCE</t>
  </si>
  <si>
    <t>15150002517</t>
  </si>
  <si>
    <t>WIELKOPOLSKIE HOSPICJUM DLA DOROSŁYCH - POZNAŃ-JEŻYCE</t>
  </si>
  <si>
    <t>15150002518</t>
  </si>
  <si>
    <t>OŚRODEK MIŁOSIERNEGO SAMARYTANINA - GNIEZNO</t>
  </si>
  <si>
    <t>15150002523</t>
  </si>
  <si>
    <t>CENTRUM MEDYCZNE SOBCZAK LEWICKI S.C. DANUTA SOBCZAK, ROBERT LEWICKI - SŁUPCA</t>
  </si>
  <si>
    <t>15150002532</t>
  </si>
  <si>
    <t>NIEPUBLICZNY ZAKŁAD OPIEKI ZDROWOTNEJ LESZCZYŃSKIE CENTRUM ZDROWIA PSYCHICZNEGO "MEDULLITUS" - LESZNO</t>
  </si>
  <si>
    <t>15150002535</t>
  </si>
  <si>
    <t>NIEPUBLICZNY ZAKŁAD OPIEKI ZDROWOTNEJ ZESPÓŁ PORADNI SPECJALISTYCZNYCH PARACELSUS KATARZYNA JERZYCKA - JAROCIN</t>
  </si>
  <si>
    <t>15150002539</t>
  </si>
  <si>
    <t>PORADNIA ZDROWIA PSYCHICZNEGO MEDYK SPÓŁKA Z OGRANICZONĄ ODPOWIEDZIALNOŚCIĄ - GRODZISK WIELKOPOLSKI</t>
  </si>
  <si>
    <t>15150002542</t>
  </si>
  <si>
    <t>NIEPUBLICZNY ZAKŁAD OPIEKI ZDROWOTNEJ KROTOSZYŃSKA  PORADNIA ZDROWIA PSYCHICZNEGO W KROTOSZYNIE - KROTOSZYN</t>
  </si>
  <si>
    <t>15150002548</t>
  </si>
  <si>
    <t>ZDROWIE PSYCHICZNE SP. Z O.O. SPECJALISTYCZNY OŚRODEK TERAPII I PROMOCJI ZDROWIA PSYCHICZNEGO - POZNAŃ-GRUNWALD</t>
  </si>
  <si>
    <t>15150002552</t>
  </si>
  <si>
    <t>NIEPUBLICZNY ZAKŁAD OPIEKI ZDROWOTNEJ PORADNIA PSYCHIATRYCZNO-PSYCHOLOGICZNA KATHARSIS - POZNAŃ-NOWE MIASTO</t>
  </si>
  <si>
    <t>15150001987</t>
  </si>
  <si>
    <t>NIEPUBLICZNY SPECJALISTYCZNY ZAKŁAD OPIEKI ZDROWOTNEJ PRZYCHODNIA ONKOLOGICZNA PRZY ROGATCE - KALISZ</t>
  </si>
  <si>
    <t>15150001989</t>
  </si>
  <si>
    <t>POZNAŃSKI OŚRODEK ZDROWIA PSYCHICZNEGO - POZNAŃ-STARE MIASTO</t>
  </si>
  <si>
    <t>15150001992</t>
  </si>
  <si>
    <t>OŚRODEK LECZENIA UZALEŻNIEŃ I WSPÓŁUZALEŻNIEŃ ZAKŁAD OPIEKI ZDROWOTNEJ S. C - POZNAŃ-STARE MIASTO</t>
  </si>
  <si>
    <t>15150001993</t>
  </si>
  <si>
    <t>CENTRUM MEDYCZNE MULTIMED TADEUSZ JUCYK SPÓŁKA JAWNA - KONIN</t>
  </si>
  <si>
    <t>15150001997</t>
  </si>
  <si>
    <t>SPECJALISTYCZNY OŚRODEK DIAGNOSTYCZNO-TERAPEUTYCZNY - POZNAŃ-GRUNWALD</t>
  </si>
  <si>
    <t>15150002003</t>
  </si>
  <si>
    <t>JEŻYCKIE CENTRUM ZDROWIA PSYCHICZNEGO - POZNAŃ-JEŻYCE</t>
  </si>
  <si>
    <t>15150002012</t>
  </si>
  <si>
    <t>PRZYCHODNIA SPECJALISTYCZNA "SPEC - MED" - POZNAŃ-STARE MIASTO</t>
  </si>
  <si>
    <t>15150002029</t>
  </si>
  <si>
    <t>WOJEWÓDZKI SZPITAL NEUROPSYCHIATRYCZNY IM. OSKARA BIELAWSKIEGO W KOŚCIANIE - KOŚCIAN</t>
  </si>
  <si>
    <t>15150002031</t>
  </si>
  <si>
    <t>PORADNIA ZDROWIA PSYCHICZNEGO DOROŚLI MŁODZIEŻ DZIECI TERESA DOBIAŁA - LESZNO</t>
  </si>
  <si>
    <t>15150002049</t>
  </si>
  <si>
    <t>PORADNIA ZDROWIA PSYCHICZNEGO NIEPUBLICZNY ZAKŁAD OPIEKI ZDROWOTNEJ - POZNAŃ</t>
  </si>
  <si>
    <t>WOJEWÓDZKI SPECJALISTYCZNY ZESPÓŁ ZAKŁADÓW OPIEKI ZDROWOTNEJ CHORÓB PŁUC I GRUŹLICY W WOLICY K.KALISZA - GODZIESZE MAŁE</t>
  </si>
  <si>
    <t>15150002072</t>
  </si>
  <si>
    <t>PRYWATNY  GABINET  GINEKOLOGICZNY  DANUTA  PERCZYŃSKA-JANKOWSKA - KONIN</t>
  </si>
  <si>
    <t>15150002074</t>
  </si>
  <si>
    <t>NIEPUBLICZNY ZAKŁAD OPIEKI ZDROWOTNEJ SPECJALISTYCZNY GABINET GINEKOLOGICZNO-POŁOŻNICZY KAROL POPIOŁEK - TRZEMESZNO</t>
  </si>
  <si>
    <t>15150002078</t>
  </si>
  <si>
    <t>INDYWIDUALNA SPECJALISTYCZNA PRAKTYKA LEKARSKA RENATA PRZYNICZKA-ZIMOWSKA - ŚREM</t>
  </si>
  <si>
    <t>15150002085</t>
  </si>
  <si>
    <t>PORADNIA OKULISTYCZNA ORMED - CHODZIEŻ</t>
  </si>
  <si>
    <t>15150002086</t>
  </si>
  <si>
    <t>NZOZ  PORADNIA SKÓRNO - WENEROLOGICZNA " DERMATOLOG " - CHODZIEŻ</t>
  </si>
  <si>
    <t>15150002089</t>
  </si>
  <si>
    <t>NIEPUBLICZNY ZAKŁAD OPIEKI ZDROWOTNEJ "LARYNGOLOG" - KĘPNO</t>
  </si>
  <si>
    <t>15150002090</t>
  </si>
  <si>
    <t>PRYWATNA PRAKTYKA OKULISTYCZNA PAWEŁ MALAROWSKI - TUREK</t>
  </si>
  <si>
    <t>15150002094</t>
  </si>
  <si>
    <t>NIEPUBLICZNY ZAKŁAD OPIEKI ZDROWOTNEJ SPECJALISTYCZNA PORADNIA DERMATOLOGICZNA "DERMA-MED" - KOŚCIAN</t>
  </si>
  <si>
    <t>15150002101</t>
  </si>
  <si>
    <t>CENTRUM GINEKOLOGICZNO - POŁOŻNICZE "AUXILIUM" - WRZEŚNIA</t>
  </si>
  <si>
    <t>15150002106</t>
  </si>
  <si>
    <t>EWA BOBROWICZ - WOLSZTYN</t>
  </si>
  <si>
    <t>15150002115</t>
  </si>
  <si>
    <t>SPECJALISTYCZNA PRZYCHODNIA GINEKOLOGICZNA "BMM" S.J. - KONIN</t>
  </si>
  <si>
    <t>15150002116</t>
  </si>
  <si>
    <t>NZOZ PRZYCHODNIA H.KROCZEWSKA - TUREK</t>
  </si>
  <si>
    <t>15150002117</t>
  </si>
  <si>
    <t>GABINET LARYNGOLOGICZNO-ALERGOLOGICZNY CZESŁAW IDZIK - TUREK</t>
  </si>
  <si>
    <t>15150002121</t>
  </si>
  <si>
    <t>CENTRUM DIAGNOSTYCZNO-TERAPEUTYCZNE MEDYK - KONIN</t>
  </si>
  <si>
    <t>15150002124</t>
  </si>
  <si>
    <t>NZOZ DERMATOLOGIA - WENEROLOGIA - KĘPNO</t>
  </si>
  <si>
    <t>15150002125</t>
  </si>
  <si>
    <t>ZAKŁAD OPIEKI ZDROWOTNEJ PORADNIA NEUROLOGICZNA "SANA-MED" - KĘPNO</t>
  </si>
  <si>
    <t>15150002133</t>
  </si>
  <si>
    <t>NIEPUBLICZNY ZAKŁAD OPIEKI ZDROWOTNEJ CENTRUM OPIEKI NAD KOBIETĄ "LEKARZ" - WOLSZTYN</t>
  </si>
  <si>
    <t>15150002140</t>
  </si>
  <si>
    <t>PORADNIA OTOLARYNGOLOGICZNA ZOFIA SAWICKA - TUREK</t>
  </si>
  <si>
    <t>15150002142</t>
  </si>
  <si>
    <t>NZOZ "EWMED" CENTRUM DERMATOLOGII, ALERGOLOGII I MEDYCYNY ESTETYCZNEJ - WOLSZTYN</t>
  </si>
  <si>
    <t>15150002147</t>
  </si>
  <si>
    <t>NIEPUBLICZNY ZAKŁAD SPECJALISTYCZNEJ OPIEKI ZDROWOTNEJ - TRZCIANKA</t>
  </si>
  <si>
    <t>15150002151</t>
  </si>
  <si>
    <t>NIEPUBLICZNY ZAKŁAD OPIEKI ZDROWOTNEJ SPECJALISTÓW OKULISTÓW "OKO" S.C. - OSTRÓW WIELKOPOLSKI</t>
  </si>
  <si>
    <t>15150002152</t>
  </si>
  <si>
    <t>JERZY LAMPRECHT INDYWIDUALNA SPECJALISTYCZNA PRAKTYKA POŁOŻNICZO-GINEKOLOGICZNA - NOWY TOMYŚL</t>
  </si>
  <si>
    <t>15150002153</t>
  </si>
  <si>
    <t>PORADNIA NEUROLOGII DZIECIĘCEJ - KONIN</t>
  </si>
  <si>
    <t>15150002154</t>
  </si>
  <si>
    <t>INDYWIDUALNA SPECJALISTYCZNA PRAKTYKA LEKARSKA HALINA JASKÓŁA-JANISZEWSKA - ZŁOTÓW</t>
  </si>
  <si>
    <t>15150002156</t>
  </si>
  <si>
    <t>NIEPUBLICZNY ZAKŁAD SŁUŻBY ZDROWIA FEMINA - PLESZEW</t>
  </si>
  <si>
    <t>15150002158</t>
  </si>
  <si>
    <t>SPECJALISTYCZNY GABINET LEKARSKI - ALINA KORCZAK-JANUSZKIEWICZ - KROTOSZYN</t>
  </si>
  <si>
    <t>15150002159</t>
  </si>
  <si>
    <t>SPECJALISTYCZNY CHIRURGICZNY ZAKŁAD OPIEKI ZDROWOTNEJ - KOŁO</t>
  </si>
  <si>
    <t>15150002160</t>
  </si>
  <si>
    <t>SAMODZIELNY PUBLICZNY ZAKŁAD OPIEKI ZDROWOTNEJ W KOLE - KOŁO</t>
  </si>
  <si>
    <t>15150002164</t>
  </si>
  <si>
    <t>NIEPUBLICZNY ZAKŁAD OPIEKI ZDROWOTNEJ PORADNI SPECJALISTYCZNYCH "ALLMED " - KONIN</t>
  </si>
  <si>
    <t>15150002166</t>
  </si>
  <si>
    <t>NZOZ SPECJALISTYCZNA PORADNIA LARYNGOLOGICZNA "MEDICUS"S.C. - KOŚCIAN</t>
  </si>
  <si>
    <t>15150002170</t>
  </si>
  <si>
    <t>SPECJALISTYCZNA PRAKTYKA LARYNGOLOGICZNA PRZEMYSŁAW JANECKI - OBORNIKI</t>
  </si>
  <si>
    <t>15150002172</t>
  </si>
  <si>
    <t>NZOZ  MEDIKOR PORADNIA OKULISTYCZNA I DIABETOLOGICZNA - WOLSZTYN</t>
  </si>
  <si>
    <t>15150002173</t>
  </si>
  <si>
    <t>SPECJALISTYCZNA PRAKTYKA DERMATOLOGICZNA MAŁGORZATA BUCIKIEWICZ - WOLSZTYN</t>
  </si>
  <si>
    <t>15150002178</t>
  </si>
  <si>
    <t>SPECJALISTYCZNY NIEPUBLICZNY ZESPÓŁ OPIEKI ZDROWOTNEJ "ZDROWIE" - ŚRODA WIELKOPOLSKA</t>
  </si>
  <si>
    <t>15150002179</t>
  </si>
  <si>
    <t>NIEPUBLICZNY ZAKŁAD OPIEKI ZDROWOTNEJ PORADNIA OKULISTYCZNA "OCULUS " W KOŚCIANIE - KOŚCIAN</t>
  </si>
  <si>
    <t>15150002185</t>
  </si>
  <si>
    <t>INDYWIDUALNA SPECJALISTYCZNA PRAKTYKA LEKARSKA BOŻENA KOLENDA-PARAKIEL - TRZCIANKA</t>
  </si>
  <si>
    <t>15150002190</t>
  </si>
  <si>
    <t>INDYWIDUALNA SPECJALISTYCZNA PRAKTYKA LEKARSKA  K. ULATOWSKA-BŁASZYK - POZNAŃ-GRUNWALD</t>
  </si>
  <si>
    <t>15150002196</t>
  </si>
  <si>
    <t>PORADNIA SPECJALISTYCZNA CHIRURG - JAROCIN</t>
  </si>
  <si>
    <t>15150002199</t>
  </si>
  <si>
    <t>GABINET OKULISTYCZNY DANUTY NICEFOR - POZNAŃ-NOWE MIASTO</t>
  </si>
  <si>
    <t>15150002200</t>
  </si>
  <si>
    <t>OŚRODEK REHABILITACJI FUNDACJI MIELNICA - KONIN</t>
  </si>
  <si>
    <t>15150002210</t>
  </si>
  <si>
    <t>INDYWIDUALNA PRAKTYKA LEKARSKA EWA LEWANDOWSKA-RZECZYCKA - ZŁOTÓW</t>
  </si>
  <si>
    <t>15150002211</t>
  </si>
  <si>
    <t>WILDECKIE CENTRUM MEDYCZNE PLUS S.C. - POZNAŃ</t>
  </si>
  <si>
    <t>15150002212</t>
  </si>
  <si>
    <t>NIEPUBLICZNY ZAKŁAD OPIEKI ZDROWOTNEJ CHIRURGICZNO-ORTOPEDYCZNY - POZNAŃ-WILDA</t>
  </si>
  <si>
    <t>15150002214</t>
  </si>
  <si>
    <t>INDYWIDUALNA SPECJALISTYCZNA PRAKTYKA LARYNGOLOGICZNA KRZYSZTOF NOWAK - WĄGROWIEC</t>
  </si>
  <si>
    <t>PRZYCHODNIA LEKARSKA "KOMED" - KONIN</t>
  </si>
  <si>
    <t>15150002230</t>
  </si>
  <si>
    <t>GABINET OKULISTYCZNY ARLETA ŁOJEWSKA - WĄGROWIEC</t>
  </si>
  <si>
    <t>15150002238</t>
  </si>
  <si>
    <t>NIEPUBLICZNY ZAKŁAD OPIEKI ZDROWOTNEJ - ZESPÓŁ LEKARZY SPECJALISTÓW "DERMATOLOGIA I WENEROLOGIA" - OSTRÓW WIELKOPOLSKI</t>
  </si>
  <si>
    <t>15150002241</t>
  </si>
  <si>
    <t>NIEPUBLICZNY ZAKŁAD OPIEKI ZDROWOTNEJ LECZNICTWO DERMATOLOGICZNE - POZNAŃ-GRUNWALD</t>
  </si>
  <si>
    <t>15150002244</t>
  </si>
  <si>
    <t>KONTRAKTOWY GABINET GINEKOLOGICZNY - BOŻENA BASIUKAJĆ - PIŁA</t>
  </si>
  <si>
    <t>15150002257</t>
  </si>
  <si>
    <t>SPECJALISTYCZNY ZAKŁAD OPIEKI ZDROWOTNEJ - PORADNIA OKULISTYCZNA LEK.MED.DARIUSZ TULEJA - KOŁO</t>
  </si>
  <si>
    <t>15150002258</t>
  </si>
  <si>
    <t>KONTRAKTOWY GABINET LEK.GINEKOLOGICZNO-POŁOŻNICZY ZBIGNIEW TWARDOWSKI - PIŁA</t>
  </si>
  <si>
    <t>15150002267</t>
  </si>
  <si>
    <t>NIEPUBLICZNY ZAKŁAD OPIEKI ZDROWOTNEJ SPECJALISTYCZNE CENTRUM SYNAPSA W KALISZU - KALISZ</t>
  </si>
  <si>
    <t>15150002278</t>
  </si>
  <si>
    <t>GNIEŹNIEŃSKA PORADNIA DERMATOLOGICZNA - GNIEZNO</t>
  </si>
  <si>
    <t>15150002279</t>
  </si>
  <si>
    <t>NIEPUBLICZNY ZAKŁAD OPIEKI ZDROWOTNEJ WIELKOPOLSKIE CENTRUM NEUROLOGII DZIECI I MŁODZIEŻY - POZNAŃ-GRUNWALD</t>
  </si>
  <si>
    <t>15150002280</t>
  </si>
  <si>
    <t>INDYWIDUALNA SPECJAL. PRAKT. LEK. GIN. POŁ. MAGDALENA MORAWSKA - PIŁA</t>
  </si>
  <si>
    <t>15150002282</t>
  </si>
  <si>
    <t>BUKOWA - GABINET GINEKOLOGICZNO-POŁOŻNICZY - POZNAŃ-WILDA</t>
  </si>
  <si>
    <t>15150002283</t>
  </si>
  <si>
    <t>SPECJALISTYCZNA PRZYCHODNIA POŁOŻNICZO-GINEKOLOGICZNA "PRO FEMINAE" - TRZCIANKA</t>
  </si>
  <si>
    <t>15150002290</t>
  </si>
  <si>
    <t>KONTRAKTOWY GABINET LARYNGOLOGICZNY - PIŁA</t>
  </si>
  <si>
    <t>15150002292</t>
  </si>
  <si>
    <t>INDYWIDUALNA SPECJALISTYCZNA PRAKTYKA LEKARSKA MAŁGORZATA MACHOWICZ-WIECZOREK - KĘPNO</t>
  </si>
  <si>
    <t>15150002296</t>
  </si>
  <si>
    <t>"ALFA-MED" W. ZYGULSKA I B. ŁYSIAK-MAŁECKA LEKARSKA SPÓŁKA PARTNERSKA - JAROCIN</t>
  </si>
  <si>
    <t>15150002300</t>
  </si>
  <si>
    <t>PORADNIA POŁOŻNICZO-GINEKOLOGICZNA FEMINA - WĄGROWIEC</t>
  </si>
  <si>
    <t>15150002303</t>
  </si>
  <si>
    <t>GABINET GINEKOLOGICZNO-POŁOŻNICZY URSZULA WINCONEK-OBERC - POZNAŃ-NOWE MIASTO</t>
  </si>
  <si>
    <t>15150002307</t>
  </si>
  <si>
    <t>DĘBIECKIE CENTRUM MEDYCZNE - POZNAŃ</t>
  </si>
  <si>
    <t>15150002309</t>
  </si>
  <si>
    <t>SPECJALISTYCZNY GABINET NEUROLOGICZNO-PEDIATRYCZNY DANUTA WESOŁEK - LESZNO</t>
  </si>
  <si>
    <t>15150002312</t>
  </si>
  <si>
    <t>PORADNIA DERMATOLOGICZNA "AKADEMICKA" - POZNAŃ-NOWE MIASTO</t>
  </si>
  <si>
    <t>15150002313</t>
  </si>
  <si>
    <t>NIEPUBLICZNY ZAKŁAD OPIEKI ZDROWOTNEJ VENA S.C. ZAKŁAD USŁUG SPECJALISTYCZNYCH - SŁUPCA</t>
  </si>
  <si>
    <t>15150002321</t>
  </si>
  <si>
    <t>INDYWIDUALNA SPECJALISTYCZNA PRAKTYKA LEKARSKA DANUTA BITTNER-ZIELIŃSKA - PIŁA</t>
  </si>
  <si>
    <t>15150002325</t>
  </si>
  <si>
    <t>NIEPUBLICZNY ZAKŁAD OPIEKI ZDROWOTNEJ PROMEDICA PORADNIE SPECJALISTYCZNE - POZNAŃ-JEŻYCE</t>
  </si>
  <si>
    <t>15150002347</t>
  </si>
  <si>
    <t>NIEPUBLICZNY ZAKŁAD OPIEKI ZDROWOTNEJ  SPECJALISTYCZNA PORADNIA OKULISTYCZNA "OCULUS" - POZNAŃ-NOWE MIASTO</t>
  </si>
  <si>
    <t>15150002352</t>
  </si>
  <si>
    <t>PRZYCHODNIA SPECJALISTYCZNA "MEDICUS" - KOŁO</t>
  </si>
  <si>
    <t>15150002354</t>
  </si>
  <si>
    <t>DERMATOLOGICZNA PRAKTYKA LEKARSKA   LEK.MED.STACHOWIAK PIOTR - OBORNIKI</t>
  </si>
  <si>
    <t>15150002355</t>
  </si>
  <si>
    <t>GABINET GINEKOLOGICZNO - POŁOŻNICZY - PRZEŹMIEROWO</t>
  </si>
  <si>
    <t>15150002358</t>
  </si>
  <si>
    <t>NIEPUBLICZNY SPECJALISTYCZY ZAKŁAD OPIEKI ZDROWOTNEJ ALFA SC G. ROSIŃSKA, A. BEDNAREK, I. ROSIŃSKA, R. SZCZERBIŃSKI - SŁUPCA</t>
  </si>
  <si>
    <t>15150002360</t>
  </si>
  <si>
    <t>PORADNIA NEUROLOGII WIEKU ROZWOJOWEGO - POZNAŃ-NOWE MIASTO</t>
  </si>
  <si>
    <t>15150002366</t>
  </si>
  <si>
    <t>PRYWATNY GABINET LEKARSKI MAŁGORZATA JANCZAK - GNIEZNO</t>
  </si>
  <si>
    <t>15150002369</t>
  </si>
  <si>
    <t>PRAKTYKA LEKARZY SPECJALISTÓW MEDIC-SPECJAL S.C. - POZNAŃ-GRUNWALD</t>
  </si>
  <si>
    <t>15150002372</t>
  </si>
  <si>
    <t>NIEPUBLICZNY ZAKŁAD OPIEKI ZDROWOTNEJ PORADNIE SPECJALISTYCZNE ALMED - JAROCIN</t>
  </si>
  <si>
    <t>15150002375</t>
  </si>
  <si>
    <t>ORTOMED PLUS SPÓŁKA Z OGRANICZONĄ ODPOWIEDZIALNOŚCIĄ - TUREK</t>
  </si>
  <si>
    <t>15150002380</t>
  </si>
  <si>
    <t>PRZYCHODNIA SPECJALISTYCZNA POŁOŻNICZO-GINEKOLOGICZNA MARIA KULBIEJ - TRZCIANKA</t>
  </si>
  <si>
    <t>15150002382</t>
  </si>
  <si>
    <t>SPECJALISTYCZNA PRAKTYKA LEKARSKA - ALEKSANDRA ŁUCZAK - PIŁA</t>
  </si>
  <si>
    <t>15150002384</t>
  </si>
  <si>
    <t>GABINET OKULISTYCZNY KRYSTYNA NOWACKA - HINCA - DOBRZYCA</t>
  </si>
  <si>
    <t>15150002389</t>
  </si>
  <si>
    <t>GABINET GINEKOLOGICZNO-POŁOŻNICZY BEATA OŻEGOWSKA - SWARZĘDZ</t>
  </si>
  <si>
    <t>15150002390</t>
  </si>
  <si>
    <t>NZOZ PRAKTYKA LEKARZY SPECJALISTÓW "NEURON" - POZNAŃ-NOWE MIASTO</t>
  </si>
  <si>
    <t>15150002395</t>
  </si>
  <si>
    <t>SPECJALISTYCZNY GABINET GINEKOLOGICZNO-POŁOZNICZY - POZNAŃ-JEŻYCE</t>
  </si>
  <si>
    <t>15150002398</t>
  </si>
  <si>
    <t>INDYWIDUALNA SPECJALISTYCZNA PRAKTYKA LEKARSKA KARINA BUXAKOWSKA - POZNAŃ-JEŻYCE</t>
  </si>
  <si>
    <t>15150002404</t>
  </si>
  <si>
    <t>NZOZ STARE MIASTO "JALMED" SP. Z O.O. PORADNIE SPECJALISTYCZNE - POZNAŃ-STARE MIASTO</t>
  </si>
  <si>
    <t>15150002417</t>
  </si>
  <si>
    <t>NIEPUBLICZNY ZAKŁAD OPIEKI ZDROWOTNEJ -ZESPÓŁ LEKARZY SPECJALISTÓW "MEDICUS" - OSTRÓW WIELKOPOLSKI</t>
  </si>
  <si>
    <t>15150002423</t>
  </si>
  <si>
    <t>OKULUS SPÓŁKA Z OGRANICZONĄ ODPOWIEDZIALNOSCIĄ - KALISZ</t>
  </si>
  <si>
    <t>15150002430</t>
  </si>
  <si>
    <t>SPECJALISTYCZNY ZAKŁAD OPIEKI ZDROWOTNEJ DOCTOR - KALISZ</t>
  </si>
  <si>
    <t>15150002436</t>
  </si>
  <si>
    <t>SPECJALISTYCZNY GABINET LARYNGOLOGICZNY AWAD CHEHADE - POZNAŃ-NOWE MIASTO</t>
  </si>
  <si>
    <t>15150002441</t>
  </si>
  <si>
    <t>PORADNIA ORTOPEDYCZNA JEŻYCE SP. Z O.O. - POZNAŃ-JEŻYCE</t>
  </si>
  <si>
    <t>15150002447</t>
  </si>
  <si>
    <t>GABINET LEKARSKI DERMATOLOGICZNY LEK.MED.EWA MACHOWIAK - SĘK - SŁUPCA</t>
  </si>
  <si>
    <t>15150002451</t>
  </si>
  <si>
    <t>INDYWIDUALNA SPECJALISTYCZNA PRAKTYKA LEKARSKA A. PIOTROWSKA-OSIŃSKA - ŚREM</t>
  </si>
  <si>
    <t>15150002454</t>
  </si>
  <si>
    <t>MEDIGRO - GRODZISK WIELKOPOLSKI</t>
  </si>
  <si>
    <t>15150002455</t>
  </si>
  <si>
    <t>PORADNIA GINEKOLOGICZNO-POŁOŻNICZA "FEMINA-MED" - POZNAŃ-STARE MIASTO</t>
  </si>
  <si>
    <t>15150002456</t>
  </si>
  <si>
    <t>ZESPÓŁ PRZYCHODNI SPECJALISTYCZNYCH "ZDROWIE" SP. Z O.O. - POZNAŃ-STARE MIASTO</t>
  </si>
  <si>
    <t>15150002462</t>
  </si>
  <si>
    <t>SZPITAL I PRZYCHODNIA MEDICA CELSUS SPÓŁKA Z OGRANICZONĄ ODPOWIEDZIALNOŚCIĄ SPÓŁKA KOMANDYTOWA - POZNAŃ-NOWE MIASTO</t>
  </si>
  <si>
    <t>15150002556</t>
  </si>
  <si>
    <t>SAMODZIELNY PUBLICZNY ZAKŁAD OPIEKI ZDROWOTNEJ OŚRODEK PROFILAKTYTKI I TERAPII UZALEŻNIEŃ W OSTROWIE WIELKOPOLSKIM - OSTRÓW WIELKOPOLSKI</t>
  </si>
  <si>
    <t>15150002557</t>
  </si>
  <si>
    <t>ZAKŁAD LECZENIA UZALEŻNIEŃ W CHARCICACH - CHARCICE</t>
  </si>
  <si>
    <t>15150002558</t>
  </si>
  <si>
    <t>NIEPUBLICZNY ZAKŁAD OPIEKI ZDROWOTNEJ  PRZYCHODNIA  LECZENIA  UZALEŻNIEŃ I  WSPÓŁUZALEŻNIEŃ - KOŁO</t>
  </si>
  <si>
    <t>15150002566</t>
  </si>
  <si>
    <t>MAŁGORZATA BŁASZCZYK-WITT SPÓŁKA JAWNA - POZNAŃ-NOWE MIASTO</t>
  </si>
  <si>
    <t>15150002568</t>
  </si>
  <si>
    <t>STOWARZYSZENIE MONAR PORADNIA PROFILAKTYKI, LECZENIA I TERAPII UZALEZNIEŃ  W POZNANIU - POZNAŃ</t>
  </si>
  <si>
    <t>15150002570</t>
  </si>
  <si>
    <t>INDYWIDUALNA PRAKTYKA STOMATOLOGICZNA - HENRYKA MAĆKOWIAK - BLIZANÓW</t>
  </si>
  <si>
    <t>15150002572</t>
  </si>
  <si>
    <t>INDYWIDUALNA SPECJALISTYCZNA PRAKTYKA LEKARSKA LEK.STOM. SŁAWOMIR ROGALSKI - SOBÓTKA</t>
  </si>
  <si>
    <t>15150002578</t>
  </si>
  <si>
    <t>GABINET STOMATOLOGICZNY ALDONA JASZEWSKA - TUREK</t>
  </si>
  <si>
    <t>15150002579</t>
  </si>
  <si>
    <t>PRYWATNY GABINET STOMATOLOGICZNY ALEKSANDRA STYPEREK-ROMANOWSKA - KAMIENIEC</t>
  </si>
  <si>
    <t>15150002582</t>
  </si>
  <si>
    <t>GABINET STOMATOLOGICZNY  ANDRZEJ HAJDASZ - BUK</t>
  </si>
  <si>
    <t>15150002584</t>
  </si>
  <si>
    <t>PRYWATNY GABINET STOMATOLOGICZNY ANETA ANTOSZ - JASTROWIE</t>
  </si>
  <si>
    <t>15150002585</t>
  </si>
  <si>
    <t>ANETA KORZYNIEWSKA SPECJALISTYCZNA PRAKTYKA STOMATOLOGICZNA - POZNAŃ-JEŻYCE</t>
  </si>
  <si>
    <t>15150002587</t>
  </si>
  <si>
    <t>PRAKTYKA STOMATOLOGICZNA - ANNA GOC - JAGIEŁKA - KACZORY</t>
  </si>
  <si>
    <t>15150002589</t>
  </si>
  <si>
    <t>PRYWATNY GABINET STOMATOLOGICZNY ANNA SŁABACZEWSKA - ŻYDOWO</t>
  </si>
  <si>
    <t>15150002590</t>
  </si>
  <si>
    <t>GABINET STOMATOLOGICZNY DR N.MED. MAŁGORZATA OLEARCZYK - WYRZYSK</t>
  </si>
  <si>
    <t>15150002596</t>
  </si>
  <si>
    <t>GABINET STOMATOLOGICZNY KOWALSKA BOŻENA - CIENIN KOŚCIELNY</t>
  </si>
  <si>
    <t>15150002605</t>
  </si>
  <si>
    <t>PRYWATNO KONTRAKTOWY GABINET STOMATOLOGICZNY - KACZORY</t>
  </si>
  <si>
    <t>15150002620</t>
  </si>
  <si>
    <t>PRYWATNY GABINET STOMATOLOGICZNO-ORTODONTYCZNY ANNA WYSOCKA - SŁUPCA</t>
  </si>
  <si>
    <t>15150002621</t>
  </si>
  <si>
    <t>IND. SPEC. PRAKTYKA LEKARSKA  GABINET STOMATOLOGICZNY  GILENA MICHALAK - KROTOSZYN</t>
  </si>
  <si>
    <t>15150002622</t>
  </si>
  <si>
    <t>GABINET STOMATOLOGICZNY JOANNA HODYR-KALAGA - JASTRZĘBNIKI</t>
  </si>
  <si>
    <t>15150002624</t>
  </si>
  <si>
    <t>NIEPUBLICZNY ZAKŁAD OPIEKI ZDROWOTNEJ KOCH-DENT - PAWŁOWICE</t>
  </si>
  <si>
    <t>15150002625</t>
  </si>
  <si>
    <t>URSZULA ŁAPAWA    PRYWATNY  GABINET STOMATOLOGICZNY - MIEJSKA GÓRKA</t>
  </si>
  <si>
    <t>15150002626</t>
  </si>
  <si>
    <t>NZOZ PORADNIA STOMATOLOGICZNA E.OSTYNOWICZ - CHOCZ</t>
  </si>
  <si>
    <t>15150002628</t>
  </si>
  <si>
    <t>GABINET DENTYSTYCZNY LEK. STOM. GRAŻYNA KUCZ - KOBYLA GÓRA</t>
  </si>
  <si>
    <t>15150002632</t>
  </si>
  <si>
    <t>PRYWATNY GABINET STOMATOLOGICZNY LEK. STOM. BERNARDA DRÓŻDŻ - DOBRA</t>
  </si>
  <si>
    <t>15150002639</t>
  </si>
  <si>
    <t>GABINET STOMATOLOGICZNY BARBARA KOPRAS - STARY LICHEŃ</t>
  </si>
  <si>
    <t>15150002640</t>
  </si>
  <si>
    <t>GABINET DENTYSTYCZNY MAŁGORZATA SMULKO-RYTELEWSKA - KOŁO</t>
  </si>
  <si>
    <t>15150002643</t>
  </si>
  <si>
    <t>GABINET STOMATOLOGICZNY TERESA WOJCIECHOWSKA - WRZĄCA WIELKA</t>
  </si>
  <si>
    <t>15150002644</t>
  </si>
  <si>
    <t>GABINET STOMATOLOGICZNY, ORTODONTYCZNY ANNA ĆWIKLIŃSKA - TUREK</t>
  </si>
  <si>
    <t>15150002645</t>
  </si>
  <si>
    <t>GABINET STOMATOLOGICZNY MAŁGORZATA PIOTROWICZ-KLECHA - JAROCIN</t>
  </si>
  <si>
    <t>15150002647</t>
  </si>
  <si>
    <t>PRYWATNY GABINET STOMATOLOGICZNY MAŁGORZATA DOLATOWSKA - STRZAŁKOWO</t>
  </si>
  <si>
    <t>15150002648</t>
  </si>
  <si>
    <t>GABINET STOMATOLOGICZNY LEK. STOM. JOLANTA TOMASZEWSKA - LESZNO</t>
  </si>
  <si>
    <t>15150002650</t>
  </si>
  <si>
    <t>GABINET STOMATOLOGICZNY LEK. STOM. HANNA CIESIELSKA - LESZNO</t>
  </si>
  <si>
    <t>15150002654</t>
  </si>
  <si>
    <t>GABINET STOMATOLOGICZNY MAŁGORZATA GIERSZEWSKA - GRZYMISZEW</t>
  </si>
  <si>
    <t>15150002656</t>
  </si>
  <si>
    <t>GABINET STOMATOLOGICZNY ANDRZEJ JAŚKIEWICZ - SOKOLNIKI-KOLONIA</t>
  </si>
  <si>
    <t>15150002658</t>
  </si>
  <si>
    <t>GABINET STOMATOLOGICZNY LEK.STOM. ANNA PAJKERT - KĘPNO</t>
  </si>
  <si>
    <t>15150002659</t>
  </si>
  <si>
    <t>GABINET STOMATOLOGICZNY - LEK.STOM. BARBARA FIJAŁKOWSKA - KALISZ</t>
  </si>
  <si>
    <t>15150002662</t>
  </si>
  <si>
    <t>GABINET STOMATOLOGICZNY DAGMARA BIELAK - SIERAKÓW</t>
  </si>
  <si>
    <t>15150002663</t>
  </si>
  <si>
    <t>GABINET STOMATOLOGICZNY DANUTA FIOŁKA - OSTRZESZÓW</t>
  </si>
  <si>
    <t>15150002666</t>
  </si>
  <si>
    <t>INDYWIDUALNA SPECJALISTYCZNA PRAKTYKA LEKARSKA EWA DANIELEWICZ - ORZECHOWO</t>
  </si>
  <si>
    <t>15150002667</t>
  </si>
  <si>
    <t>INDYWIDUALNA PRAKTYKA LEKARSKA -EWA GŁOWACKA - POZNAŃ-GRUNWALD</t>
  </si>
  <si>
    <t>15150002668</t>
  </si>
  <si>
    <t>GABINET STOMATOLOGICZNY - ELŻBIETA THIEL - POZNAŃ-STARE MIASTO</t>
  </si>
  <si>
    <t>15150002670</t>
  </si>
  <si>
    <t>STOMATOLOGIA RODZINNA MALDENT - TUREK</t>
  </si>
  <si>
    <t>15150002674</t>
  </si>
  <si>
    <t>GABINET STOMATOLOGICZNY  EWA SŁODOWA-SUBOTIĆ - KAWNICE</t>
  </si>
  <si>
    <t>15150002677</t>
  </si>
  <si>
    <t>GABINET STOMATOLOGICZNY MAŁGORZATA HREBELKO - OSTRZESZÓW</t>
  </si>
  <si>
    <t>15150002678</t>
  </si>
  <si>
    <t>NZOZ STOMATOLOGIA KOŁO - KOŁO</t>
  </si>
  <si>
    <t>15150002680</t>
  </si>
  <si>
    <t>GABINET STOMATOLOGICZNY MAREK NIECHCIAŁ - RYCHTAL</t>
  </si>
  <si>
    <t>15150002682</t>
  </si>
  <si>
    <t>INDYWIDUALNA PRAKTYKA LEKARSKA MARIUSZ WOJDYGA - KOŁACZKOWO</t>
  </si>
  <si>
    <t>15150002683</t>
  </si>
  <si>
    <t>GABINET STOMATOLOGICZNY MIROSŁAWA KOTLESZKA - KOŁO</t>
  </si>
  <si>
    <t>15150002684</t>
  </si>
  <si>
    <t>PRYWATNY GABINET STOMATOLOGICZNY RENATA TATARCZUK-MATTHYASCHK - TUREK</t>
  </si>
  <si>
    <t>15150002685</t>
  </si>
  <si>
    <t>GABINET STOMATOLOGICZNY STANISŁAWA STOPA - SWARZĘDZ</t>
  </si>
  <si>
    <t>15150002689</t>
  </si>
  <si>
    <t>INDYWIDUALNA PRAKTYKA LEKARSKA JORDAN AGATA - CZERWONAK</t>
  </si>
  <si>
    <t>15150002691</t>
  </si>
  <si>
    <t>INDYWIDULNA PRAKTYKA STOMATOLOGICZNA  ALEKSANDRA HOROSZKIEWICZ-KACZMAREK - BOGUSZYN</t>
  </si>
  <si>
    <t>15150002692</t>
  </si>
  <si>
    <t>INDYWIDUALNA SPECJALIST.PRAKTYKA LEK. GAB. STOM. ALEKSANDRA KORYTOWSKA - PECNA</t>
  </si>
  <si>
    <t>15150002693</t>
  </si>
  <si>
    <t>PRZYCHODNIA STOMATOLOGICZNA ALDENT - WRZEŚNIA</t>
  </si>
  <si>
    <t>15150002696</t>
  </si>
  <si>
    <t>GABINET STOMATOLOGICZNY GROCHOWSKA 110 ANDRZEJ BASZKOWSKI - POZNAŃ-GRUNWALD</t>
  </si>
  <si>
    <t>15150002701</t>
  </si>
  <si>
    <t>NZOZ STOMATOLOGICZNY OŚRODEK ZDROWIA "STOMED" - SUCHY LAS</t>
  </si>
  <si>
    <t>15150002703</t>
  </si>
  <si>
    <t>GABINET STOMATOLOGICZNY ANNA KLUSKA-MADEJ - KRZYMÓW</t>
  </si>
  <si>
    <t>15150002704</t>
  </si>
  <si>
    <t>INDYWIDUALNA SPECJALISTYCZNA PRAKTYKA LEKARSKA - ANNA KUPCZYK - OSTRÓW WIELKOPOLSKI</t>
  </si>
  <si>
    <t>15150002705</t>
  </si>
  <si>
    <t>GABINET STOMATOLOGICZNY -  ANNA ŁAZOWSKA - POZNAŃ-GRUNWALD</t>
  </si>
  <si>
    <t>15150002707</t>
  </si>
  <si>
    <t>INDYWIDUALNA SPECJALISTYCZNA PRAKTYKA LEKARSKA ARKADIUSZ JASTRZĘBSKI - WRZEŚNIA</t>
  </si>
  <si>
    <t>15150002708</t>
  </si>
  <si>
    <t>INDYWIDUALNA PRAKTYKA LEKARSKA LEK.STOM. ARLETTA RZYSKA - WRONKI</t>
  </si>
  <si>
    <t>15150002709</t>
  </si>
  <si>
    <t>GABINET STOMATOLOGICZNY LEK.STOM. ARTUR BARTOSZEK - STĘSZEW</t>
  </si>
  <si>
    <t>15150002711</t>
  </si>
  <si>
    <t>GABINET STOMATOLOGICZNY BARBARA CIEŚLA - POZNAŃ-GRUNWALD</t>
  </si>
  <si>
    <t>15150002712</t>
  </si>
  <si>
    <t>INDYWIDUALNA SPECJALISTYCZNA PRAKTYKA LEKARSKA BARBARA DOLATA - KOSTRZYN</t>
  </si>
  <si>
    <t>15150002713</t>
  </si>
  <si>
    <t>GABINET STOMATOLOGICZNY BARBARA KASPERSKA-MICHALSKA - WITASZYCE</t>
  </si>
  <si>
    <t>15150002714</t>
  </si>
  <si>
    <t>NIEPUBLICZNY ZAKŁAD OPIEKI ZDROWOTNEJ "STOM-MED" BARBARA KĘPA - KROTOSZYN</t>
  </si>
  <si>
    <t>15150002718</t>
  </si>
  <si>
    <t>INDYWIDUALNA PRAKTYKA LEKARSKA - BARBARA MAŁGORZATA KOZŁOWSKA - MUROWANA GOŚLINA</t>
  </si>
  <si>
    <t>15150002719</t>
  </si>
  <si>
    <t>GABINET STOMATOLOGICZNY BARBARA PAWELCZAK - KROTOSZYN</t>
  </si>
  <si>
    <t>15150002722</t>
  </si>
  <si>
    <t>NZOZ "BEDENT" STOMATOLOGIA OGÓLNA BEATA SZRAJBROWSKA-BRYKARCZYK - KÓRNIK</t>
  </si>
  <si>
    <t>15150002723</t>
  </si>
  <si>
    <t>PRYWATNY GABINET STOMATOLOGICZNY BEATA WOŹNIAK-MATUSIAK - TUREK</t>
  </si>
  <si>
    <t>15150002725</t>
  </si>
  <si>
    <t>NZOZ PORADNIA STOMATOLOGICZNA "PRIMA-MED"  LEK.STOM. BOŻENA PAZIEWSKA - WRONKI</t>
  </si>
  <si>
    <t>15150002726</t>
  </si>
  <si>
    <t>GABINET STOMATOLOGICZNY BOŻENA ŚLIZ - TUREK</t>
  </si>
  <si>
    <t>15150002727</t>
  </si>
  <si>
    <t>DANUTA BARCZYŃSKA - POZNAŃ-GRUNWALD</t>
  </si>
  <si>
    <t>15150002728</t>
  </si>
  <si>
    <t>GABINETY STOMATOLOGICZNE DOBROSŁAWA SOSNOWSKA-SYCHEL - POZNAŃ-WILDA</t>
  </si>
  <si>
    <t>15150002729</t>
  </si>
  <si>
    <t>GABINET STOMATOLOGICZNY LEK. STOM DOROTA KUCHARSKA-CIESIELSKA - KĘPNO</t>
  </si>
  <si>
    <t>15150002735</t>
  </si>
  <si>
    <t>GABINET STOMATOLOGICZNY EWA ANDREAS JAKUBOWSKA - POZNAŃ-NOWE MIASTO</t>
  </si>
  <si>
    <t>15150002738</t>
  </si>
  <si>
    <t>GABINET STOMATOLOGICZNY EWA STAWCZYK-JACKOWIAK - OSTRZESZÓW</t>
  </si>
  <si>
    <t>15150002739</t>
  </si>
  <si>
    <t>GABINET STOMATOLOGICZNY GRAŻYNA ZEMMLER - POZNAŃ-NOWE MIASTO</t>
  </si>
  <si>
    <t>15150002741</t>
  </si>
  <si>
    <t>INDYWIDUALNA SPECJALISTYCZNA PRAKTYKA LEKARSKA GRAŻYNA MATYLLA - POZNAŃ-WILDA</t>
  </si>
  <si>
    <t>15150002742</t>
  </si>
  <si>
    <t>GABINET STOMATOLOGICZNY GRAŻYNA NOWACKA - CZARNYLAS</t>
  </si>
  <si>
    <t>15150002745</t>
  </si>
  <si>
    <t>INDYWIDUALNA PRAKTYKA STOMATOLOGICZNA - GRZEGORZ NOWAK - LEWKÓW</t>
  </si>
  <si>
    <t>15150002747</t>
  </si>
  <si>
    <t>NZOZ STOMATOLOGIA-DOMIDENT HALINA JACYNA-ONYSZKIEWICZ - POZNAŃ-JEŻYCE</t>
  </si>
  <si>
    <t>15150002749</t>
  </si>
  <si>
    <t>PRZYCHODNIA STOMATOLOGICZNA HALINA PAPIERZ - KOŁO</t>
  </si>
  <si>
    <t>15150002750</t>
  </si>
  <si>
    <t>GABINET STOMATOLOGICZNY HANNA KOWALCZYK - WŁADYSŁAWÓW</t>
  </si>
  <si>
    <t>15150002752</t>
  </si>
  <si>
    <t>GABINET STOMATOLOGICZNY IRENA DOLEŻYCH-WOJCIECHOWSKA - LUBOŃ</t>
  </si>
  <si>
    <t>15150002753</t>
  </si>
  <si>
    <t>INDYWIDUALNA PRAKTYKA LEKARSKA LEK. STOM. IWONA BAŃKOWSKA - BOJANOWO</t>
  </si>
  <si>
    <t>15150002754</t>
  </si>
  <si>
    <t>SPECJALISTYCZNA PRAKTYKA STOMATOLOGICZNA "ORTODONCJA-KINASTOWSKA" - KALISZ</t>
  </si>
  <si>
    <t>15150002755</t>
  </si>
  <si>
    <t>GABINET STOMATOLOGICZNY IWONA SPRAWKA - JABŁONNA</t>
  </si>
  <si>
    <t>15150002756</t>
  </si>
  <si>
    <t>GABINET STOMATOLOGICZNY IWONA WIŚNIEWSKA PUZIO - TUREK</t>
  </si>
  <si>
    <t>15150002757</t>
  </si>
  <si>
    <t>N.Z.O.Z. STOMATOLOGICZNY "ŻER-DENT" W ŻERKOWIE - ŻERKÓW</t>
  </si>
  <si>
    <t>15150002758</t>
  </si>
  <si>
    <t>PRYWATNY GABINET STOMATOLOGICZNY LEK.STOM. IZABELA WOJNO - SULMIERZYCE</t>
  </si>
  <si>
    <t>15150002760</t>
  </si>
  <si>
    <t>GABINET STOMATOLOGICZNY JANINA CHOWAŃSKA - GUŁTOWY</t>
  </si>
  <si>
    <t>15150002768</t>
  </si>
  <si>
    <t>GABINET KAROLINA STĘPAK - KOMORNIKI</t>
  </si>
  <si>
    <t>15150002769</t>
  </si>
  <si>
    <t>GABINET STOMATOLOGICZNY LEK.STOM. KATARZYNA BARTOSZEK - STĘSZEW</t>
  </si>
  <si>
    <t>15150002770</t>
  </si>
  <si>
    <t>INDYWIDUALNA PRYWATNA PRAKTYKA STOMATOLOGICZNA BARBARA KONIECZNA - POZNAŃ-WILDA</t>
  </si>
  <si>
    <t>15150002771</t>
  </si>
  <si>
    <t>INDYWIDUALNA PRAKTYKA LEKARSKA LEK.STOM. KRYSTYNA DRWIĘGA-CEGLAREK - BOJANOWO</t>
  </si>
  <si>
    <t>15150002775</t>
  </si>
  <si>
    <t>INDYWIDUALNA PRAKTYKA LEKARSKA BARBARA GRZEMPOWSKA - PIASKI</t>
  </si>
  <si>
    <t>15150002779</t>
  </si>
  <si>
    <t>B.DENT INDYWIDUALNA PRAKTYKA LEKARSKA DENTYSTYCZNA BERNADETA KOWALCZYK-KRÓL - DANISZYN</t>
  </si>
  <si>
    <t>15150002786</t>
  </si>
  <si>
    <t>INDYWIDUALNA PRAKTYKA LEKARSKA JORDAN LESZEK - OWIŃSKA</t>
  </si>
  <si>
    <t>15150002788</t>
  </si>
  <si>
    <t>GABINET STOMATOLOGICZNY ŁUCJA NIEWRZĘDOWSKA-BOBIN - RZGÓW PIERWSZY</t>
  </si>
  <si>
    <t>15150002790</t>
  </si>
  <si>
    <t>SPECJALISTYCZNY GABINET STOMATOLOGICZNY MAGDALENA JANCZAK - KONIN</t>
  </si>
  <si>
    <t>15150002792</t>
  </si>
  <si>
    <t>NIEPUBLICZNY ZAKŁAD OPIEKI ZDROWOTNEJ "STOMATOLOGIA - ZACHWYC" - OSTRÓW WIELKOPOLSKI</t>
  </si>
  <si>
    <t>15150002793</t>
  </si>
  <si>
    <t>SPECJALISTYCZNA PRAKTYKA STOMATOLOGICZNA  LEK. STOM. MAGDALENA CIEŚLAK - GIZAŁKI</t>
  </si>
  <si>
    <t>15150002797</t>
  </si>
  <si>
    <t>GABINET STOMATOLOGICZNY MAŁGORZATA DUKS - POZNAŃ-STARE MIASTO</t>
  </si>
  <si>
    <t>15150002801</t>
  </si>
  <si>
    <t>GABINET STOMATOLOGICZNY MARIA BRÓDKA - POGORZELA</t>
  </si>
  <si>
    <t>15150002802</t>
  </si>
  <si>
    <t>GABINET STOMATOLOGICZNY MARIA RYBCZYŃSKA - DOBIESZCZYZNA</t>
  </si>
  <si>
    <t>15150002804</t>
  </si>
  <si>
    <t>GABINET STOMATOLOGICZNY MARIA KRZYŻOSTANIAK - ODOLANÓW</t>
  </si>
  <si>
    <t>15150002805</t>
  </si>
  <si>
    <t>MARIA ŁAZARSKA GABINET STOMATOLOGICZNY - KOBYLIN</t>
  </si>
  <si>
    <t>15150002808</t>
  </si>
  <si>
    <t>PRZYCHODNIA STOMATOLOGICZNO - LEKARSKA MARIA NASKRĘT - WIDZISZEWO</t>
  </si>
  <si>
    <t>15150002809</t>
  </si>
  <si>
    <t>GABINET STOMATOLOGICZNY PRZY ZESPOLE SZKÓŁ BUDOWLANYCH MARIA PISKORSKA - POZNAŃ-GRUNWALD</t>
  </si>
  <si>
    <t>15150002812</t>
  </si>
  <si>
    <t>PRYWATNY GABINET STOMATOLOGICZNY LEK.STOM. MARIOLA LASKOWSKA - PUDLISZKI</t>
  </si>
  <si>
    <t>15150002814</t>
  </si>
  <si>
    <t>INDYWIDUALNA PRAKTYKA LEKARSKA MARLENA JUSZCZAK - RASZKÓW</t>
  </si>
  <si>
    <t>15150002816</t>
  </si>
  <si>
    <t>INDYWIDUALNA SPECJALISTYCZA PRAKTYKA LEKARSKA KEMPSKA MIROSŁAWA - KALISZ</t>
  </si>
  <si>
    <t>15150002817</t>
  </si>
  <si>
    <t>NIEPUBLICZNY ZAKŁAD OPIEKI ZDROWOTNEJ STOMATOLOGIA CARIDENT - CZERMIN</t>
  </si>
  <si>
    <t>15150002818</t>
  </si>
  <si>
    <t>INDYWIDUALNA PRAKTYKA LEKARSKA MIROSŁAWA SKALSKA - PERZÓW</t>
  </si>
  <si>
    <t>15150002821</t>
  </si>
  <si>
    <t>GABINET STOMATOLOGICZNY PIOTR SPRAWKA - RAKONIEWICE</t>
  </si>
  <si>
    <t>15150002822</t>
  </si>
  <si>
    <t>INDYWIDUALNA PRAKTYKA STOMATOLOGICZNA DRZYMAŁA - GENDEK HALINA - ROGOŹNO</t>
  </si>
  <si>
    <t>15150002826</t>
  </si>
  <si>
    <t>NIEPUBLICZNY STOMATOLOGICZNY ZAKŁAD OPIEKI ZDROWOTNEJ "ESTHETIC DENT" - ROKIETNICA</t>
  </si>
  <si>
    <t>15150002828</t>
  </si>
  <si>
    <t>INDYWIDUALNA PRAKTYKA LEKARSKA RENATA JARCZYŃSKA-KACZMAREK - KOŚCIAN</t>
  </si>
  <si>
    <t>15150002829</t>
  </si>
  <si>
    <t>GAB. STOMATOLOGICZNY DLA DZIECI I MŁODZIEŻY RENATA JARMUSZ-BŁASZCZYK - JAROCIN</t>
  </si>
  <si>
    <t>15150002830</t>
  </si>
  <si>
    <t>GABINET STOMATOLOGICZNY RENATA PRZYBYLSKA - LUBOŃ</t>
  </si>
  <si>
    <t>15150002833</t>
  </si>
  <si>
    <t>GABINET STOMATOLOGICZNY ROMA SMAŻEWSKA-KUBOT - ŁĘKA OPATOWSKA</t>
  </si>
  <si>
    <t>15150002837</t>
  </si>
  <si>
    <t>PORADNIA STOMATOLOGICZNA M-DENT - JAROCIN</t>
  </si>
  <si>
    <t>15150002838</t>
  </si>
  <si>
    <t>GABINET STOMATOLOGICZNY   STANISŁAW LUBOWICKI - ŚREM</t>
  </si>
  <si>
    <t>15150002839</t>
  </si>
  <si>
    <t>PRYWATNA PRAKTYKA STOMATOLOGICZNA STANISŁAW SCHNEIDER - POZNAŃ-GRUNWALD</t>
  </si>
  <si>
    <t>15150002843</t>
  </si>
  <si>
    <t>GABINET STOMATOLOGICZNY HELENA STEFANOWSKA - ORPISZEW</t>
  </si>
  <si>
    <t>15150002846</t>
  </si>
  <si>
    <t>GABINET STOMATOLOGICZNY - URSZULA STELLMACH - SOŚNIE</t>
  </si>
  <si>
    <t>15150002847</t>
  </si>
  <si>
    <t>GABINET STOMATOLOGICZNY - LEK.STOMATOLOG URSZULA TOMCZAK - KALISZ</t>
  </si>
  <si>
    <t>15150002849</t>
  </si>
  <si>
    <t>GABINET STOMATOLOGICZNY WIESŁAWA WALERIAŃCZYK-HANC - KONIN</t>
  </si>
  <si>
    <t>15150002853</t>
  </si>
  <si>
    <t>GABINET STOMATOLOGICZNY ZBIGNIEW SZYMAŃSKI - NOWY TOMYŚL</t>
  </si>
  <si>
    <t>15150002856</t>
  </si>
  <si>
    <t>GABINET STOMATOLOGICZNY,  LEK.STOM. DOROTA ŚLÓSARZ - GRZEBIENISKO</t>
  </si>
  <si>
    <t>15150002857</t>
  </si>
  <si>
    <t>GABINET STOMATOLOGICZNY - IZABELA GERAGA KEMPIŃSKA - PRZEDECZ</t>
  </si>
  <si>
    <t>15150002864</t>
  </si>
  <si>
    <t>INDYWIDUALNA PRAKTYKA STOMATOLOGICZNA GOEL ARUN - WĄGROWIEC</t>
  </si>
  <si>
    <t>15150002866</t>
  </si>
  <si>
    <t>GABINET LEKARSKI ANNA GRABOWSKA - LIPKA</t>
  </si>
  <si>
    <t>15150002869</t>
  </si>
  <si>
    <t>GABINET STOMATOLOGICZNY ANNA GWORYS - PIŁA</t>
  </si>
  <si>
    <t>15150002879</t>
  </si>
  <si>
    <t>PRYWATNA PRAKTYKA LEKARSKO DENTYSTYCZNA LECHOSŁAW JASIK LEK. DENT. - ODOLANÓW</t>
  </si>
  <si>
    <t>15150002881</t>
  </si>
  <si>
    <t>GABINET STOMATOLOGICZNY LEK. STOM. ROMAN POL - MOCHY</t>
  </si>
  <si>
    <t>15150002889</t>
  </si>
  <si>
    <t>INDYWIDUALNA PRAKTYKA LEKARSKA    KRYSTYNA SCHWARK - MUROWANA GOŚLINA</t>
  </si>
  <si>
    <t>15150002893</t>
  </si>
  <si>
    <t>INDYWIDUALNA PRAKTYKA STOMATOLOGICZNA RENATA GOLIŃSKA-MEYER - ZIELONA ŁĄKA</t>
  </si>
  <si>
    <t>15150002894</t>
  </si>
  <si>
    <t>GABINET STOMATOLOGICZNY ZBIGNIEW MISZKIEL - SWARZĘDZ</t>
  </si>
  <si>
    <t>15150002896</t>
  </si>
  <si>
    <t>INDYWIDUALNA PRAKTYKA STOMATOLOGICZNA  LEK.  STOM.  GRZEGORZ  KASPRZAK - KOTLIN</t>
  </si>
  <si>
    <t>15150002897</t>
  </si>
  <si>
    <t>ANNA KRUPSKA-STARZONEK "NZOZ AKTYW-MED" PRZYCHODNIA STOMATOLOGICZNA - GRODZIEC</t>
  </si>
  <si>
    <t>15150002901</t>
  </si>
  <si>
    <t>GABINET STOMATOLOGICZNY LEK.STOM. ZOFIA BARANOWSKA-SCHEFFS - KĘPNO</t>
  </si>
  <si>
    <t>15150002904</t>
  </si>
  <si>
    <t>INDYWIDUALNA SPECJALISTYCZNA PRAKTYKA LEKARSKA  M. BARANIAK - POZNAŃ</t>
  </si>
  <si>
    <t>15150002908</t>
  </si>
  <si>
    <t>INDYWIDUALNA SPECJALISTYCZNA PRAKTYKA STOMATOLOGICZNA - GOZDÓW</t>
  </si>
  <si>
    <t>15150002911</t>
  </si>
  <si>
    <t>GABINET STOMATOLOGICZNY IRENA PASTUSIAK-ŻURAWIK - GRZEGORZEW</t>
  </si>
  <si>
    <t>15150002913</t>
  </si>
  <si>
    <t>INDYWIDUALNA PRAKTYKA STOMATOLOGICZNA LEK.STOM. IWONA STRZELECKA-MODZELEWSKA - NOWY TOMYŚL</t>
  </si>
  <si>
    <t>15150002914</t>
  </si>
  <si>
    <t>INDYWIDUALNA SPECJALISTYCZNA PRAKTYKA LEKARSKA  J.BIEŃKOWSKI - GOSTYŃ</t>
  </si>
  <si>
    <t>15150002916</t>
  </si>
  <si>
    <t>KONTRAKTOWY GABINET STOMATOLOGICZNY - JAN HOŁOŚ - STARA ŁUBIANKA</t>
  </si>
  <si>
    <t>15150002917</t>
  </si>
  <si>
    <t>INDYWIDUALNA PRAKTYKA LEKARSKA LEK. STOM. MARIA JASIŃSKA - ZŁOTÓW</t>
  </si>
  <si>
    <t>15150002921</t>
  </si>
  <si>
    <t>PRYWATNY GABINET STOMATOLOGICZNY JOANNA GÓRNA - WITKOWO</t>
  </si>
  <si>
    <t>15150002923</t>
  </si>
  <si>
    <t>PRYWATNY GABINET STOMATOLOGICZNY LEK.STOM. TOMASZ KACZMAREK - WIELEŃ</t>
  </si>
  <si>
    <t>15150002924</t>
  </si>
  <si>
    <t>PRYWATNA SPECJALISTYCZNA PRAKTYKA STOMATOLOGICZNA ANNA KALKA - WĄGROWIEC</t>
  </si>
  <si>
    <t>15150002925</t>
  </si>
  <si>
    <t>INDYWIDUALNA SPECJALISTYCZNA PRAKTYKA LEKARSKA  K. JĘDROCH- MROCZEK - OSTRÓW WIELKOPOLSKI</t>
  </si>
  <si>
    <t>15150002926</t>
  </si>
  <si>
    <t>INDYWIDUALNA PRAKTYKA LEKARSKA KINGA KARPIŃSKA - SIEDLISKO</t>
  </si>
  <si>
    <t>15150002927</t>
  </si>
  <si>
    <t>INDYWIDUALNA PRAKTYKA LEKARSKA. GABINET STOMATOLOGICZNY. ANNA KASIŃSKA - ZŁOTÓW</t>
  </si>
  <si>
    <t>15150002930</t>
  </si>
  <si>
    <t>KONTRAKTOWY GABINET STOMATOLOGICZNY KLAWA DOROTA - PIŁA</t>
  </si>
  <si>
    <t>15150002938</t>
  </si>
  <si>
    <t>NIEPUBLICZNY ZAKŁAD OPIEKI ZDROWOTNEJ PORADNIA STOMATOLOGICZNA ASMED W ŚMIGLU - ŚMIGIEL</t>
  </si>
  <si>
    <t>15150002939</t>
  </si>
  <si>
    <t>INDYWIDUALNA PRAKTYKA STOMATOLOGICZNA TREPIŃSKI KRZYSZTOF - NOWY TOMYŚL</t>
  </si>
  <si>
    <t>15150002940</t>
  </si>
  <si>
    <t>PRYWATNA PRAKTYKA STOMATOLOGICZNA LEK. STOM.PIOTR KUBÓW - ZŁOTÓW</t>
  </si>
  <si>
    <t>15150002941</t>
  </si>
  <si>
    <t>GABINET  STOMATOLOGICZNY IWONA  KUKLA-SIWECKA - ZŁOTÓW</t>
  </si>
  <si>
    <t>15150002949</t>
  </si>
  <si>
    <t>GABINET STOMATOLOGICZNY LIPSKA MAGDALENA - SZAMOCIN</t>
  </si>
  <si>
    <t>15150002950</t>
  </si>
  <si>
    <t>NZOZ MA-DENT MAGDALENA HANDSCHUH-RUTKOWSKA - SZAMOTUŁY</t>
  </si>
  <si>
    <t>15150002951</t>
  </si>
  <si>
    <t>GABINET STOMATOLOGICZNY GRAŻYNA MALAROWSKA - PIŁA</t>
  </si>
  <si>
    <t>15150002953</t>
  </si>
  <si>
    <t>GABINET STOMATOLOGICZNY MAŁGORZATA KMIECIK - TRZCIANKA</t>
  </si>
  <si>
    <t>15150002954</t>
  </si>
  <si>
    <t>MAŁGORZATA MUSZYŃSKA - POZNAŃ</t>
  </si>
  <si>
    <t>15150002955</t>
  </si>
  <si>
    <t>INDYWIDUALNA SPECJALISTYCZNA PRAKTYKA LEKARSKA  MAŁGORZATA STASIAK - OSTRÓW WIELKOPOLSKI</t>
  </si>
  <si>
    <t>15150002957</t>
  </si>
  <si>
    <t>NIEPUBLICZNY ZAKŁAD OPIEKI ZDROWOTNEJ "DENTYSTA" - DOLSK</t>
  </si>
  <si>
    <t>15150002958</t>
  </si>
  <si>
    <t>GABINET STOMATOLOGICZNY MARIA DYLEWSKA - DOMINOWO</t>
  </si>
  <si>
    <t>15150002963</t>
  </si>
  <si>
    <t>PRYWATNY GABINET STOMATOLOGICZNY MARZENA WIECZOREK-POGORZELSKA - PIŁA</t>
  </si>
  <si>
    <t>15150002968</t>
  </si>
  <si>
    <t>NIEPUBLICZNY ZAKŁAD OPIEKI ZDROWOTNEJ PORADNIA STOMATOLOGICZNA- KÓRNICKA - POZNAŃ</t>
  </si>
  <si>
    <t>15150002969</t>
  </si>
  <si>
    <t>NIEPUBLICZNY ZAKŁAD OPIEKI STOMATOLOGICZNEJ "DENS" - TULISZKÓW</t>
  </si>
  <si>
    <t>15150002970</t>
  </si>
  <si>
    <t>NIEPUBLICZNY ZAKŁAD OPIEKI ZDROWOTNEJ "STOMATOLOGIA" S.C. - POZNAŃ-GRUNWALD</t>
  </si>
  <si>
    <t>15150002971</t>
  </si>
  <si>
    <t>NIEPUBLICZNY ZAKŁAD OPIEKI ZDROWOTNEJ STOMATOLOGIA - NOWAK - GORZYCE WIELKIE</t>
  </si>
  <si>
    <t>15150002972</t>
  </si>
  <si>
    <t>PRZYCHODNIA STOMATOLOGICZNA "DENTAL"S.C. - TRĄBCZYN</t>
  </si>
  <si>
    <t>15150002974</t>
  </si>
  <si>
    <t>NZOZ  PRAKTYKA STOMATOLOGICZNA "MEDICUS" - DĄBIE</t>
  </si>
  <si>
    <t>15150002985</t>
  </si>
  <si>
    <t>NZOZ PORADNIA STOMATOLOGICZNA DUODENT S.C. - POBIEDZISKA</t>
  </si>
  <si>
    <t>15150002987</t>
  </si>
  <si>
    <t>NZOZ PORADNIA STOMATOLOGICZNA "SUPERDENT" - POZNAŃ</t>
  </si>
  <si>
    <t>15150002991</t>
  </si>
  <si>
    <t>NIEPUBLICZNY ZAKŁAD OPIEKI ZDROWOTNEJ PRZYCHODNIA STOMATOLOGICZNA CENTRUM USŁUG STOMATOLOGICZNYCH - KALISZ</t>
  </si>
  <si>
    <t>15150002992</t>
  </si>
  <si>
    <t>PORADNIA STOMATOLOGICZNA S.C. - RYCHWAŁ</t>
  </si>
  <si>
    <t>15150002994</t>
  </si>
  <si>
    <t>NZOZ USŁUG STOMATOLOGICZNYCH - PLESZEW</t>
  </si>
  <si>
    <t>15150002996</t>
  </si>
  <si>
    <t>GRUPOWA PRAKTYKA LEKARSKA S.C. HONORATA I WOJCIECH NOWAK - BUDZYŃ</t>
  </si>
  <si>
    <t>15150002997</t>
  </si>
  <si>
    <t>PRAKTYKA STOMATOLOGICZNA LEK.STOM.ANNA NOWAKOWSKA-RÓŻAŃSKA - CHODZIEŻ</t>
  </si>
  <si>
    <t>15150002998</t>
  </si>
  <si>
    <t>NZOZ JEŻYCKA PRZYCHODNIA STOMATOLOGICZNA - POZNAŃ</t>
  </si>
  <si>
    <t>15150003001</t>
  </si>
  <si>
    <t>NZOZ PRZYCHODNIA STOMATOLOGICZNA  DOBRZEC - KALISZ</t>
  </si>
  <si>
    <t>15150003004</t>
  </si>
  <si>
    <t>NIEPUBLICZNY SPECJALISTYCZNY ZAKŁAD OPIEKI ZDROWOTNEJ WAMED - OSTRÓW WIELKOPOLSKI</t>
  </si>
  <si>
    <t>15150003007</t>
  </si>
  <si>
    <t>NZOZ CENTRUM USŁUG STOMATOLOGICZNYCH - MILICZ</t>
  </si>
  <si>
    <t>15150003014</t>
  </si>
  <si>
    <t>NZOZ MEDYK -DENT - LIGOTA</t>
  </si>
  <si>
    <t>15150003017</t>
  </si>
  <si>
    <t>NIEPUBLICZNY ZAKŁAD OPIEKI ZDROWOTNEJ PORADNIA STOMATOLOGICZNA "STOMED" W KOŚCIANIE - KOŚCIAN</t>
  </si>
  <si>
    <t>15150003019</t>
  </si>
  <si>
    <t>GRUPOWA PRAKTYKA LEKARSKA - STOMATOLOGIA S.C. - POZNAŃ</t>
  </si>
  <si>
    <t>15150003020</t>
  </si>
  <si>
    <t>PRZYCHODNIA SPECJALISTYCZNO - REHABILITACYJNA Z POZ USI - MED - POZNAŃ-STARE MIASTO</t>
  </si>
  <si>
    <t>15150003026</t>
  </si>
  <si>
    <t>PRZYCHODNIA STOMATOLOGICZNA MIED-DENT - OPALENICA</t>
  </si>
  <si>
    <t>15150003028</t>
  </si>
  <si>
    <t>PRYWATNA PRAKTYKA STOMATOLOGICZNA ALEKSANDRA PERTEK-WĄSIKIEWICZ - LUBASZ</t>
  </si>
  <si>
    <t>15150003031</t>
  </si>
  <si>
    <t>GABINET STOMATOLOGICZNY LEK.STOM. ARLETA PIOTROWSKA - KRAJENKA</t>
  </si>
  <si>
    <t>15150003034</t>
  </si>
  <si>
    <t>PRYWATNA SPECJALISTYCZNA  PRAKTYKA STOMATOLOGICZNA - ANDRZEJ POLIMIRSKI - ŁEKNO</t>
  </si>
  <si>
    <t>15150003035</t>
  </si>
  <si>
    <t>GABINET STOMATOLOGICZNY LEK. STOM. MAREK POŁCZYŃSKI - MARGONIN</t>
  </si>
  <si>
    <t>15150003036</t>
  </si>
  <si>
    <t>NZOZ ORTODENS PORADNIA OROTODONTYCZNO-STOMATOLOGICZNA - POZNAŃ</t>
  </si>
  <si>
    <t>15150003044</t>
  </si>
  <si>
    <t>PORADNIA STOMATOLOGICZNA NOVO-DENT S.C. - POZNAŃ-STARE MIASTO</t>
  </si>
  <si>
    <t>15150003046</t>
  </si>
  <si>
    <t>PORADNIA STOMATOLOGICZNA "TEC-DENT" - KAŹMIERZ</t>
  </si>
  <si>
    <t>15150003047</t>
  </si>
  <si>
    <t>PORADNIA STOMATOLOGICZNA "BAKAJA" S.C. - POZNAŃ-WILDA</t>
  </si>
  <si>
    <t>15150003048</t>
  </si>
  <si>
    <t>PORADNIA STOMATOLOGICZNA ''3 DENT-STOM S.C." - ŚREM</t>
  </si>
  <si>
    <t>15150003049</t>
  </si>
  <si>
    <t>PORADNIA STOMATOLOGICZNA - GNIEZNO</t>
  </si>
  <si>
    <t>15150003050</t>
  </si>
  <si>
    <t>PORADNIA STOMATOLOGICZNA "ORTODENT" - POZNAŃ-JEŻYCE</t>
  </si>
  <si>
    <t>15150003051</t>
  </si>
  <si>
    <t>PORADNIA STOMATOLOGICZNA "ZDROWE ZĘBY" S.C. ANNA JAŚKIEWICZ, EWA ROSSOCHACKA - POZNAŃ</t>
  </si>
  <si>
    <t>15150003057</t>
  </si>
  <si>
    <t>PRAKTYKA STOMATOLOGICZNA RENATA STRZEWICZEK - GRANOWO</t>
  </si>
  <si>
    <t>15150003058</t>
  </si>
  <si>
    <t>PRAKTYKA STOMATOLOGICZNA TERESA STOBIENIA - HAJDO - KALISZ</t>
  </si>
  <si>
    <t>15150003059</t>
  </si>
  <si>
    <t>PRZYCHODNIA LEKARSKO - STOMATOLOGICZNA "PRIMADENT" - WRZEŚNIA</t>
  </si>
  <si>
    <t>15150003062</t>
  </si>
  <si>
    <t>NIEPUBLICZNY ZAKŁAD OPIEKI ZDROWOTNEJ STOMATOLOGICZNEJ "FENIKS" - KATARZYNA SZCZĘSNA - KAZIMIERZ BISKUPI</t>
  </si>
  <si>
    <t>15150003068</t>
  </si>
  <si>
    <t>PRZYCHODNIA SPECJALISTYCZNA STOMED - GOLINA</t>
  </si>
  <si>
    <t>15150003070</t>
  </si>
  <si>
    <t>INDYWIDUALNA PRAKTYKA STOMATOLOGICZNA HERNIK KRZYSZTOF - KROBIA</t>
  </si>
  <si>
    <t>15150003071</t>
  </si>
  <si>
    <t>PRYWATNA PRAKTYKA LEKARSKA ROMANA JAKOWLEW-SPORNA - POZNAŃ-NOWE MIASTO</t>
  </si>
  <si>
    <t>15150003073</t>
  </si>
  <si>
    <t>NIEPUBLICZNY ZAKŁAD STOMATOLOGICZNY OPIEKI ZDROWOTNEJ AS-DENT - GRABÓW NAD PROSNĄ</t>
  </si>
  <si>
    <t>15150003076</t>
  </si>
  <si>
    <t>PRYWATNY GABINET STOMATOLOGICZNY MAŁGORZATA BRZECHWA - BRUDZEW</t>
  </si>
  <si>
    <t>15150003079</t>
  </si>
  <si>
    <t>PRYWATNY GABINET DENTYSTYCZNY ALICJA DYLEWSKA - OSTRZESZÓW</t>
  </si>
  <si>
    <t>15150003080</t>
  </si>
  <si>
    <t>INDYWIDUALNA PRAKTYKA LEKARSKA LEK. STOM. ALEKSANDRA PELCZAR - GOSTYŃ</t>
  </si>
  <si>
    <t>15150003085</t>
  </si>
  <si>
    <t>PRYWATNY GABINET STOMATOLOGICZNY DOROTA JĘDRZEJEWSKA - MIŁOSŁAW</t>
  </si>
  <si>
    <t>15150003088</t>
  </si>
  <si>
    <t>PRYWATNY GABINET STOMATOLOGICZNY MIROSŁAWA SZCZUPAK - PRZYKONA</t>
  </si>
  <si>
    <t>15150003090</t>
  </si>
  <si>
    <t>NIEPUBLICZNY ZAKŁAD OPIEKI ZDROWOTNEJ  AB DENT - POZNAŃ-GRUNWALD</t>
  </si>
  <si>
    <t>15150003093</t>
  </si>
  <si>
    <t>PRYWATNY GABINET STOMATOLOGICZNY ANNA BARANOWSKA-PRZYSŁAWSKA - POZNAŃ-STARE MIASTO</t>
  </si>
  <si>
    <t>15150003095</t>
  </si>
  <si>
    <t>INDYWIDUALNA PRAKTYKA STOMATOLOGICZNA LEK.DENTYSTA BARBARA KULCZAK - OSIECZNA</t>
  </si>
  <si>
    <t>15150003097</t>
  </si>
  <si>
    <t>GABINET STOMATOLOGICZNY BETINA SZCZEPANIAK-PARUSZEWSKA - TUREK</t>
  </si>
  <si>
    <t>15150003102</t>
  </si>
  <si>
    <t>PRYWATNY GABINET STOMATOLOGICZNY ELŻBIETA MARCINIAK - GNIEZNO</t>
  </si>
  <si>
    <t>15150003103</t>
  </si>
  <si>
    <t>PRYWATNY GABINET STOMATOLOGICZNY EWA WEŁMIŃSKA - CHRZAN - SŁUPCA</t>
  </si>
  <si>
    <t>15150003104</t>
  </si>
  <si>
    <t>GABINET STOMATOLOGICZNY GRAŻYNA GOTOWAŁA - SŁUPCA</t>
  </si>
  <si>
    <t>15150003105</t>
  </si>
  <si>
    <t>PRYWATNY GABINET STOMATOLOGICZNY  GRAŻYNA  MŁODORZYŃSKA - BOLEWICE</t>
  </si>
  <si>
    <t>15150003106</t>
  </si>
  <si>
    <t>GABINET STOMATOLOGICZNY HALINA SZWANKOWSKA-GRZELCZYK - TUREK</t>
  </si>
  <si>
    <t>15150003108</t>
  </si>
  <si>
    <t>PRYWATNY GABINET STOMATOLOGICZNY IRENA PANIEŃSKA - TUPAJ - WRZEŚNIA</t>
  </si>
  <si>
    <t>15150003109</t>
  </si>
  <si>
    <t>PRYWATNY GABINET STOMATOLOGICZNY JOANNA PRZYBYLSKA - MIĘDZYCHÓD</t>
  </si>
  <si>
    <t>15150003111</t>
  </si>
  <si>
    <t>GABINET STOMATOLOGICZNY - KRYSTYNA BIELICKA - KONIN</t>
  </si>
  <si>
    <t>15150003112</t>
  </si>
  <si>
    <t>NIEPUBLICZNY ZAKŁAD OPIEKI ZDROWOTNEJ "DENTYSTA" - MIESZKÓW</t>
  </si>
  <si>
    <t>15150003113</t>
  </si>
  <si>
    <t>NIEPUBLICZNY ZAKŁAD OPIEKI ZDROWOTNEJ "DENS" - NIECHANOWO</t>
  </si>
  <si>
    <t>15150003116</t>
  </si>
  <si>
    <t>NIEPUBLICZNY ZAKŁAD OPIEKI ZDROWOTNEJ "ALDENT" - RYDZYNA</t>
  </si>
  <si>
    <t>15150003117</t>
  </si>
  <si>
    <t>INDYWIDUALNA PRAKTYKA LEKARSKA GABINET STOMATOLOGICZNY URSZULA REDLICH - ŁĘKA WIELKA</t>
  </si>
  <si>
    <t>15150003119</t>
  </si>
  <si>
    <t>PRYWATNY GABINET STOMATOLOGICZNY MAŁGORZATA SKRZYPCZAK - KROBIA</t>
  </si>
  <si>
    <t>15150003121</t>
  </si>
  <si>
    <t>PRYWATNY GABINET STOMATOLOGICZNY MARIA SZYSZKA-SZYMCZAK - NOWE MIASTO NAD WARTĄ</t>
  </si>
  <si>
    <t>15150003123</t>
  </si>
  <si>
    <t>PRYWATNY GABINET STOMATOLOGICZNY RENATA NADOLNA-FURMAN - TUREK</t>
  </si>
  <si>
    <t>15150003125</t>
  </si>
  <si>
    <t>PRYWATNY GABINET STOMATOLOGICZNY JADWIGA RÓŻALSKA - ŚREM</t>
  </si>
  <si>
    <t>15150003126</t>
  </si>
  <si>
    <t>PRYWATNY GABINET STOMATOLOGICZNY KNOP RYSZARD - NOWY TOMYŚL</t>
  </si>
  <si>
    <t>15150003130</t>
  </si>
  <si>
    <t>PRYWATNY GABINET LEKARSKI ZOFIA LEWKOWICZ NOWAK - ORCHOWO</t>
  </si>
  <si>
    <t>15150003135</t>
  </si>
  <si>
    <t>NIEPUBLICZNY ZAKŁAD OPIEKI ZDROWOTNEJ SPECJALISTYCZNE GABINETY LEKARSKIE VITA SC - LESZNO</t>
  </si>
  <si>
    <t>15150003137</t>
  </si>
  <si>
    <t>PRZYCHODNIA STOMATOLOGICZNA SANODENT S.C. - MIKSTAT</t>
  </si>
  <si>
    <t>15150003140</t>
  </si>
  <si>
    <t>PRZYCHODNIA STOMATOLOGICZNA "ORIS-DENT" - SZAMOTUŁY</t>
  </si>
  <si>
    <t>15150003141</t>
  </si>
  <si>
    <t>PRZYCHODNIA STOMATOLOGICZNA PERFEKT-DENT ELŻBIETA BARTOSZ-SONDOWSKA, JAKUB SONDOWSKI, SPÓŁKA CYWILNA - LUBOŃ</t>
  </si>
  <si>
    <t>15150003142</t>
  </si>
  <si>
    <t>PRZYCHODNIA STOMATOLOGICZNA "SUPER-DENT"S.C. JOLANTA MŁYŃCZAK, DARIUSZ MŁYŃCZAK - KONIN</t>
  </si>
  <si>
    <t>15150003143</t>
  </si>
  <si>
    <t>PRZYCHODNIA GRO-DENT - GRODZISK WIELKOPOLSKI</t>
  </si>
  <si>
    <t>15150003147</t>
  </si>
  <si>
    <t>PRYWATNY GABINET STOMATOLOGICZNY RAFAŁ LESZCZYŃSKI - NEKLA</t>
  </si>
  <si>
    <t>15150003149</t>
  </si>
  <si>
    <t>PRYWATNY GABINET STOMATOLOGICZNY NOWICKA ROMA - LWÓWEK</t>
  </si>
  <si>
    <t>15150003173</t>
  </si>
  <si>
    <t>SPECJALISTYCZNA PRAKTYKA ORTODONTYCZNA TERESA ZYDORCZAK - POZNAŃ-NOWE MIASTO</t>
  </si>
  <si>
    <t>15150003178</t>
  </si>
  <si>
    <t>SPECJALISTYCZNY  GABINET STOMATOLOGICZNY  MAREK  JANCZAK - KONIN</t>
  </si>
  <si>
    <t>15150003179</t>
  </si>
  <si>
    <t>SPECJALISTYCZNY GABINET STOMATOLOGICZNY MAŁGORZATA PRÓCHNICKA - POZNAŃ-GRUNWALD</t>
  </si>
  <si>
    <t>15150003180</t>
  </si>
  <si>
    <t>SPECJALISTYCZNY ZESPÓŁ OPIEKI ZDROWOTNEJ NAD MATKĄ I DZIECKIEM W POZNANIU - POZNAŃ-STARE MIASTO</t>
  </si>
  <si>
    <t>15150003183</t>
  </si>
  <si>
    <t>ZESPÓŁ OPIEKI ZDROWOTNEJ W WĄGROWCU - WĄGROWIEC</t>
  </si>
  <si>
    <t>15150003184</t>
  </si>
  <si>
    <t>KONTRAKTOWY GABINET STOMATOLOGICZNY BARBARA STAŃCZAK - WYRZYSK</t>
  </si>
  <si>
    <t>15150003185</t>
  </si>
  <si>
    <t>GABINET STOMATOLOGICZNY - WIELEŃ</t>
  </si>
  <si>
    <t>15150003186</t>
  </si>
  <si>
    <t>NZOZ ART DENT MARCZEWSKA - OSTRÓW WIELKOPOLSKI</t>
  </si>
  <si>
    <t>15150003188</t>
  </si>
  <si>
    <t>PRAKTYKA STOMATOLOGICZNA - KRYSTYNA SZADZIUL - PIŁA</t>
  </si>
  <si>
    <t>15150003191</t>
  </si>
  <si>
    <t>PRYWATNA  SPECJALISTYCZNA  PRAKTYKA  STOMATOLOGICZNA  ELŻBIETA  SZYMAŁA - WĄGROWIEC</t>
  </si>
  <si>
    <t>15150003206</t>
  </si>
  <si>
    <t>SPECJALISTYCZNA PRAKTYKA STOMATOLOGICZNA WITOLD NOWAK - KOŹMIN WIELKOPOLSKI</t>
  </si>
  <si>
    <t>15150003214</t>
  </si>
  <si>
    <t>PRYWATNY GABINET STOMATOLOGICZNY IZABELA WYSZOMIRSKA - SZAMOCIN</t>
  </si>
  <si>
    <t>15150003216</t>
  </si>
  <si>
    <t>NIEPUBLICZNY ZAKŁAD OPIEKI ZDROWOTNEJ DENTIX S.C. - KALISZ</t>
  </si>
  <si>
    <t>15150003257</t>
  </si>
  <si>
    <t>NIEPUBLICZNY ZAKŁAD OPIEKI ZDROWOTNEJ  "OKO - MED" W KOŚCIANIE - KOŚCIAN</t>
  </si>
  <si>
    <t>15150003310</t>
  </si>
  <si>
    <t>NZOZ SPECJALISTYCZNA PORADNIA OKULISTYCZNA "FOCUS" W RAWICZU - RAWICZ</t>
  </si>
  <si>
    <t>15150003358</t>
  </si>
  <si>
    <t>PRZYCHODNIA LEKARSKA "ESKULAP" S.C. - DĄBIE</t>
  </si>
  <si>
    <t>15150003359</t>
  </si>
  <si>
    <t>ZESPÓŁ PRZYCHODNI LEKARZA RODZINNEGO "MEDICA" - PONIEC</t>
  </si>
  <si>
    <t>15150003361</t>
  </si>
  <si>
    <t>ZESPÓŁ PIELEGNIAREK I POŁOŻNEJ "TĘTNO" - POGORZELA</t>
  </si>
  <si>
    <t>15150003363</t>
  </si>
  <si>
    <t>NIEPUBLICZNY ZAKŁAD OPIEKI ZDROWOTNEJ PORADNIA LEKARZA RODZINNEGO JAN KOZYRA - LESZNO</t>
  </si>
  <si>
    <t>15150003364</t>
  </si>
  <si>
    <t>NIPUBLICZNY ZAKŁAD OPIEKI ZDROWOTNEJ    ZESPÓŁ PIELĘGNIAREK I POŁOŻNEJ S.C. - PONIEC</t>
  </si>
  <si>
    <t>15150003367</t>
  </si>
  <si>
    <t>PORADNIA ZESPOŁU LEKARZA RODZINNEGO "CENTRUM" SP. Z O.O. - KOŚCIAN</t>
  </si>
  <si>
    <t>15150003368</t>
  </si>
  <si>
    <t>PRZYCHODNIA LEKARZY PODSTAWOWEJ OPIEKI  ZDROWOTNEJ "ZDROWIE" S.C. - BOREK WIELKOPOLSKI</t>
  </si>
  <si>
    <t>15150003371</t>
  </si>
  <si>
    <t>ZESPÓŁ  POŁOŻNYCH I PIELĘGNIAREK ŚRODOWISKOWO-RODZINNYCH "MATER" SP. Z O.O. W LESZNIE - LESZNO</t>
  </si>
  <si>
    <t>15150003372</t>
  </si>
  <si>
    <t>CENTER-MED - RAWICZ</t>
  </si>
  <si>
    <t>15150003374</t>
  </si>
  <si>
    <t>NIEPUBLICZNY ZAKŁAD OPIEKI ZDROWOTNEJ ZESPÓŁ PIELĘGNIAREK I POŁOŻNEJ  "PULS" - PĘPOWO</t>
  </si>
  <si>
    <t>15150003375</t>
  </si>
  <si>
    <t>LESZCZYŃSKA PRZYCHODNIA LEKARSKA  FRĄCKOWIAK PRENTCZYŃSKI PERSZEWSKA SPÓŁKA JAWNA - LESZNO</t>
  </si>
  <si>
    <t>15150003377</t>
  </si>
  <si>
    <t>NIEPUBLICZNY ZAKŁAD PODSTAWOWEJ OPIEKI ZDROWOTNEJ SPÓŁKA PIELĘGNIAREK I POŁOŻNEJ "PIGUŁKA"S.C. - KROBIA</t>
  </si>
  <si>
    <t>15150003380</t>
  </si>
  <si>
    <t>NIEPUBLICZNY ZAKŁAD OPIEKI ZDROWOTNEJ PIELĘGNIAREK RODZINNYCH - "SIÓDEMKA" S.C. - KONIN</t>
  </si>
  <si>
    <t>15150003382</t>
  </si>
  <si>
    <t>INDYWIDUALNA PRAKTYKA PIELĘGNIARSKA DANUTA MNICH - GIEWARTÓW</t>
  </si>
  <si>
    <t>15150003383</t>
  </si>
  <si>
    <t>INDYWIDUALNA PRAKTYKA PIELĘGNIARSKA ŚRODOWISKOWO-RODZINNA - OSTROWITE</t>
  </si>
  <si>
    <t>15150003385</t>
  </si>
  <si>
    <t>PRZYCHODNIA ZESPOŁU LEKARZA RODZINNEGO MEDYK S.C. - SŁUPCA</t>
  </si>
  <si>
    <t>15150003388</t>
  </si>
  <si>
    <t>INDYWIDUALNA PRAKTYKA LEKARSKA POZ LILIANA PODLASIN-KORALEWSKA - TUREK</t>
  </si>
  <si>
    <t>15150003389</t>
  </si>
  <si>
    <t>NIEPUBLICZNY ZAKŁAD OPIEKI ZDROWOTNEJ OŚRODEK ZDROWIA - KAWĘCZYN</t>
  </si>
  <si>
    <t>15150003393</t>
  </si>
  <si>
    <t>GRUPOWA PRAKTYKA PIELĘGNIAREK "SPÓŁ-MED" S.C. - PRZYKONA</t>
  </si>
  <si>
    <t>15150003396</t>
  </si>
  <si>
    <t>NIEPUBLICZNY ZAKŁAD OPIEKI ZDROWOTNEJ "VITA - MED" LEKARZE ALINA LISOWSKA, BEATA SKOCZYLAS SPÓŁKA PARTNERSKA - KOŁO</t>
  </si>
  <si>
    <t>15150003399</t>
  </si>
  <si>
    <t>PRZYCHODNIA MEDYCYNY RODZINNEJ "REVITA" W CIENINIE ZABORNYM - CIENIN ZABORNY</t>
  </si>
  <si>
    <t>15150003405</t>
  </si>
  <si>
    <t>PORADNIA PIELĘGNIAREK S.C. "OPIEKUN" GRUPOWA PRAKTYKA PIELĘGNIAREK - KALISZ</t>
  </si>
  <si>
    <t>15150003406</t>
  </si>
  <si>
    <t>NIEPUBLICZNY ZAKŁAD OPIEKI PIELĘGNIARSKIEJ "PULS" - KALISZ</t>
  </si>
  <si>
    <t>15150003407</t>
  </si>
  <si>
    <t>INDYWIDUALNA PRAKTYKA PIELĘGNIARSKA RAFIŃSKA EMILIA - PIŁA</t>
  </si>
  <si>
    <t>15150003413</t>
  </si>
  <si>
    <t>ZAKŁAD OPIEKI ZDROWOTNEJ "MEDYK-POL" - ODOLANÓW</t>
  </si>
  <si>
    <t>15150003417</t>
  </si>
  <si>
    <t>INDYWIDUALNA PRAKTYKA PIELEGNIARSKA HALINA KUJAWA - PIŁA</t>
  </si>
  <si>
    <t>15150003418</t>
  </si>
  <si>
    <t>NIEPUBLICZNY ZAKŁAD PODSTAWOWEJ OPIEKI ZDROWOTNEJ - UJŚCIE</t>
  </si>
  <si>
    <t>15150003421</t>
  </si>
  <si>
    <t>NIEPUBLICZNY ZAKŁAD OPIEKI ZDROWOTNEJ PRZYCHODNIA MEDYCYNY RODZINNEJ "ZDROWIE" SP. Z O.O. - KOŚCIAN</t>
  </si>
  <si>
    <t>15150003431</t>
  </si>
  <si>
    <t>GABINET LEKARSKI TOMASZ WALKOWIAK - ŻELICE</t>
  </si>
  <si>
    <t>15150003449</t>
  </si>
  <si>
    <t>NIEPUBLICZNY ZAKŁAD OPIEKI ZDROWOTNEJ KALISKIE CENTRUM REHABILITACJI - KALISZ</t>
  </si>
  <si>
    <t>15150003467</t>
  </si>
  <si>
    <t>NIEPUBLICZNY ZAKŁAD PIELĘGNIAREK ŚRODOWISKOWYCH- RODZINNYCH "PIGUŁKA" S.C. W PRZEDECZU - PRZEDECZ</t>
  </si>
  <si>
    <t>15150003471</t>
  </si>
  <si>
    <t>SAMODZIELNY PUBLICZNY ZAKŁAD ZAOPATRZENIA ORTOPEDYCZNEGO W POZNANIU - POZNAŃ-WILDA</t>
  </si>
  <si>
    <t>15150300001</t>
  </si>
  <si>
    <t>GABINET STOMATOLOGICZNY ALEKSANDRA ANGERER - JĘDRZEJEWO</t>
  </si>
  <si>
    <t>15150003484</t>
  </si>
  <si>
    <t>NIEPUBLICZNY SPECJALISTYCZNY OKULISTYCZNY ZESPÓŁ OPIEKI ZDROWOTNEJ OKO - PLESZEW</t>
  </si>
  <si>
    <t>15150003491</t>
  </si>
  <si>
    <t>ZAKŁAD OPIEKUŃCZO-LECZNICZY W ŚREMIE - ŚREM</t>
  </si>
  <si>
    <t>15150003496</t>
  </si>
  <si>
    <t>ZAKŁAD OPIEKUŃCZO-LECZNICZY W GNIEŹNIE - GNIEZNO</t>
  </si>
  <si>
    <t>15150003498</t>
  </si>
  <si>
    <t>WOJEWÓDZKA STACJA POGOTOWIA RATUNKOWEGO W POZNANIU SP ZOZ - POZNAŃ</t>
  </si>
  <si>
    <t>15150003501</t>
  </si>
  <si>
    <t>WIELKOPOLSKIE CENTRUM RATOWNICTWA MEDYCZNEGO SPÓŁKA Z OGRANICZONĄ ODPOWIEDZIALNOŚCIĄ - KONIN</t>
  </si>
  <si>
    <t>15150003502</t>
  </si>
  <si>
    <t>POZNAŃSKI OŚRODEK SPECJALISTYCZNYCH USŁUG MEDYCZNYCH - POZNAŃ-STARE MIASTO</t>
  </si>
  <si>
    <t>15150003508</t>
  </si>
  <si>
    <t>NIEPUBLICZNY ZAKŁAD REHABILITACJI I FIZYKOTERAPII ,,MASTERMED" - POZNAŃ-GRUNWALD</t>
  </si>
  <si>
    <t>15150003509</t>
  </si>
  <si>
    <t>NZOZ "REHA-MEDIC" CENTRUM REHABILITACJI - KAŹMIERZ</t>
  </si>
  <si>
    <t>15150003512</t>
  </si>
  <si>
    <t>NIEPUBLICZNY ZAKŁAD OPIEKI ZDROWOTNEJ "ODNOWA"  PRZYCHODNIA REHABILITACJI LECZNICZEJ - POZNAŃ-STARE MIASTO</t>
  </si>
  <si>
    <t>15150003513</t>
  </si>
  <si>
    <t>NIEPUBLICZNY ZAKŁAD OPIEKI ZDROWOTNEJ SPECJALISTYCZNA PORADNIA REHABILITACJI MEDYCZNEJ ZAKŁAD FIZJOTERAPII " ZDROWIE" - KOŹMIN WIELKOPOLSKI</t>
  </si>
  <si>
    <t>15150003514</t>
  </si>
  <si>
    <t>NIEPUBLICZNY ZAKŁAD REHABILITACJI LECZNICZEJ - CZARNKÓW</t>
  </si>
  <si>
    <t>15150003517</t>
  </si>
  <si>
    <t>JEŻYCKI OŚRODEK REHABILITACJI LECZNICZEJ - POZNAŃ</t>
  </si>
  <si>
    <t>15150003521</t>
  </si>
  <si>
    <t>NIEPUBLICZNY ZAKŁAD OPIEKI ZDROWOTNEJ  PRACOWNIA KINEZY I FIZYKOTERAPII  "KIN-FIZ" - KOŁO</t>
  </si>
  <si>
    <t>15150003522</t>
  </si>
  <si>
    <t>POLSKIE STOWARZYSZENIE NA RZECZ OSÓB Z NIEPEŁNOSPRAWNOŚCIĄ INTELEKTUALNĄ KOŁO W LESZNIE OŚRODEK WCZESNEJ INTERWENCJI - LESZNO</t>
  </si>
  <si>
    <t>15150003523</t>
  </si>
  <si>
    <t>NIEPUBLICZNY ZAKŁAD REHABILITACJI LECZNICZEJ,,VIRES" M.KAMIŃSKA, M.WOJCIANOWSKA, G.STELMASZEWSKA - POZNAŃ-NOWE MIASTO</t>
  </si>
  <si>
    <t>15150003524</t>
  </si>
  <si>
    <t>NIEPUBLICZNY ZAKŁAD REHABLITACJI LECZNICZEJ "REMAFIZ" SZCZESZEK &amp; KRZYŻANIAK - POZNAŃ-NOWE MIASTO</t>
  </si>
  <si>
    <t>15150003525</t>
  </si>
  <si>
    <t>ZAKŁAD REHABILITACJI I FIZYKOTERAPII G. DUBAS, E. STRUGAREK, E. WIERZBICKA-WENDOWSKA - POZNAŃ-WILDA</t>
  </si>
  <si>
    <t>15150003527</t>
  </si>
  <si>
    <t>NIEPUBLICZNY ZAKŁAD OPIEKI ZDROWOTNEJ APTUS REHABILITACJA I FIZYKOTERAPIA - GNIEZNO</t>
  </si>
  <si>
    <t>15150003530</t>
  </si>
  <si>
    <t>SZPITAL ŚREDZKI SERCA JEZUSOWEGO SPÓŁKA Z OGRANICZONĄ ODPOWIEDZIALNOŚCIĄ - ŚRODA WIELKOPOLSKA</t>
  </si>
  <si>
    <t>15150003539</t>
  </si>
  <si>
    <t>SAMODZIELNY PUBLICZNY ZAKŁAD OPIEKI ZDROWOTNEJ W WOLSZTYNIE - WOLSZTYN</t>
  </si>
  <si>
    <t>15150003544</t>
  </si>
  <si>
    <t>ZAKŁAD OPIEKUŃCZO-LECZNICZY I REHABILITACJI MEDYCZNEJ SAMODZIELNY PUBLICZNY ZAKŁAD OPIEKI ZDROWOTNEJ - POZNAŃ-NOWE MIASTO</t>
  </si>
  <si>
    <t>15150003546</t>
  </si>
  <si>
    <t>SZPITAL POWIATOWY IM PROF ROMANA DREWSA - CHODZIEŻ</t>
  </si>
  <si>
    <t>15150003551</t>
  </si>
  <si>
    <t>GABINET STOMATOLOGICZNY IWONA MILIAN - PAKOSŁAW</t>
  </si>
  <si>
    <t>WOJEWÓDZKI SZPITAL ZESPOLONY W LESZNIE - LESZNO</t>
  </si>
  <si>
    <t>15150003557</t>
  </si>
  <si>
    <t>SAMODZIELNY PUBLICZNY ZAKŁAD OPIEKI ZDROWOTNEJ W KĘPNIE - KĘPNO</t>
  </si>
  <si>
    <t>SAMODZIELNY PUBLICZNY ZAKŁAD OPIEKI ZDROWOTNEJ MINISTERSTWA SPRAW WEWNĘTRZNYCH I ADMINISTRACJI W POZNANIU IM. PROF.LUDWIKA BIERKOWSKIEGO - POZNAŃ-JEŻYCE</t>
  </si>
  <si>
    <t>SAMODZIELNY PUBLICZNY ZAKŁAD OPIEKI ZDROWOTNEJ W KROTOSZYNIE - KROTOSZYN</t>
  </si>
  <si>
    <t>15150003572</t>
  </si>
  <si>
    <t>"CENTERMED POZNAŃ" SPÓŁKA Z OGRANICZONĄ ODPOWIEDZIALNOŚCIĄ - POZNAŃ-STARE MIASTO</t>
  </si>
  <si>
    <t>15150003575</t>
  </si>
  <si>
    <t>ZAKŁAD REHABILITACJI LECZNICZEJ W LISKOWIE - LISKÓW</t>
  </si>
  <si>
    <t>15150003578</t>
  </si>
  <si>
    <t>NIEPUBLICZNY ZAKŁAD OPIEKI ZDROWOTNEJ"IMPULS-CENTRUM REHABILITACJI" - JAROCIN</t>
  </si>
  <si>
    <t>15150003583</t>
  </si>
  <si>
    <t>ZESPÓŁ SPECJALISTYCZNYCH GABINETÓW LEKARSKICH "MIRMAR" S.C NIEPUBLICZNY ZAKŁAD OPIEKI ZDROWOTNEJ KONSYLIARZ - OBORNIKI</t>
  </si>
  <si>
    <t>15150003585</t>
  </si>
  <si>
    <t>POZNAŃSKIE CENTRUM REHABILITACJI I ORTOPEDII - POZNAŃ</t>
  </si>
  <si>
    <t>15150003588</t>
  </si>
  <si>
    <t>NIEPUBLICZNY ZAKŁAD OPIEKI ZDROWOTNEJ REHABILITACJIA I FIZYKOTERAPIA "LASER" - POZNAŃ-GRUNWALD</t>
  </si>
  <si>
    <t>15150003590</t>
  </si>
  <si>
    <t>INDYWIDUALNA PRAKTYKA LEKARSKA HANNA NOWAK-KOPPA - OBORNIKI</t>
  </si>
  <si>
    <t>15150003592</t>
  </si>
  <si>
    <t>EWA LEWANOWICZ-SIKORA GABINET STOMATOLOGICZNY - WOLSZTYN</t>
  </si>
  <si>
    <t>15150003594</t>
  </si>
  <si>
    <t>GABINET STOMATOLOGICZNY ANNA AUGUSTYŃSKA - RABIEGA - WOLSZTYN</t>
  </si>
  <si>
    <t>15150003595</t>
  </si>
  <si>
    <t>NIEPUBLICZNY ZAKLAD OPIEKI ZDROWOTNEJ PRZYCHODNIA REHABILITACYJNA REFIKS - GOŁAŃCZ</t>
  </si>
  <si>
    <t>15150003596</t>
  </si>
  <si>
    <t>MIEDZYZAKŁADOWA PRZYCHODNIA LEKARSKA - ZAKŁAD REHABILITACJI LECZNICZEJ POPON - WARSZAWA</t>
  </si>
  <si>
    <t>15150003600</t>
  </si>
  <si>
    <t>JANKE PRZEMYSŁAW INDYWIDUALNA SPECJALISTYCZNA PRAKTYKA LEKARSKA GABINET STOMATOLOGICZNY - GOSTYŃ</t>
  </si>
  <si>
    <t>15150003601</t>
  </si>
  <si>
    <t>GABINET STOMATOLOGICZNY KATARZYNA BOGAJEWICZ-NIEWCZAS - KOŹMIN WIELKOPOLSKI</t>
  </si>
  <si>
    <t>15150003602</t>
  </si>
  <si>
    <t>ZAKŁAD OPIEKI ZDROWOTNEJ "MICHAŁOWICZ" PORADNIA STOMATOLOGICZNA - PLESZEW</t>
  </si>
  <si>
    <t>15150003604</t>
  </si>
  <si>
    <t>SAMODZIELNY PUBLICZNY ZAKŁAD OPIEKI ZDROWOTNEJ - SZAMOTUŁY</t>
  </si>
  <si>
    <t>15150003605</t>
  </si>
  <si>
    <t>NIEPUBLICZNY ZAKŁAD OPIEKI ZDROWOTNEJ "ALFA-DENT" - ŚREM</t>
  </si>
  <si>
    <t>15150003608</t>
  </si>
  <si>
    <t>PRZYCHODNIA DENTYSTYCZNA SP. Z O.O. - POZNAŃ-STARE MIASTO</t>
  </si>
  <si>
    <t>15150003612</t>
  </si>
  <si>
    <t>GABINET INDYWIDUALNEJ PRAKTYKI STOMATOLOGICZNEJ MARIA KOWALSKA - PRZYGODZICE</t>
  </si>
  <si>
    <t>15150003613</t>
  </si>
  <si>
    <t>GABINET STOMATOLOGICZNY ANNA FLORKOWSKA - KROTOSZYN</t>
  </si>
  <si>
    <t>15150003616</t>
  </si>
  <si>
    <t>GABINET STOMATOLOGICZNY KRYSTYNA OSZWAŁDOWSKA - KROTOSZYN</t>
  </si>
  <si>
    <t>15150003618</t>
  </si>
  <si>
    <t>NZOZ STOMATOLOGIA EVITA - KLESZCZEWO</t>
  </si>
  <si>
    <t>15150003620</t>
  </si>
  <si>
    <t>GABINET STOMATOLOGICZNY GRAŻYNA MACIEJEWSKA-CENKER - TRZCIANKA</t>
  </si>
  <si>
    <t>15150003621</t>
  </si>
  <si>
    <t>PRYWATNY GABINET STOMATOLOGICZNY AGNIESZKA CZAPIEWSKA-KAWCZYŃSKA - TRZCIANKA</t>
  </si>
  <si>
    <t>15150003622</t>
  </si>
  <si>
    <t>KONTRAKTOWY GABINET STOMATOLOGICZNY - ZABŁOCKA BOŻENA - PIŁA</t>
  </si>
  <si>
    <t>15150003624</t>
  </si>
  <si>
    <t>PRYWATNY GABINET STOMATOLOGICZNY RENATA GIGIEL-MNICH - KĘPNO</t>
  </si>
  <si>
    <t>15150003626</t>
  </si>
  <si>
    <t>INDYWIDUALNA SPECJALISTYCZNA PRAKTYKA LEKARSKA WIKTOROWICZ-MANIA ELŻBIETA - POZNAŃ-NOWE MIASTO</t>
  </si>
  <si>
    <t>15150003627</t>
  </si>
  <si>
    <t>NIEPUBLICZNY ZAKŁAD OPIEKI ZDROWOTNEJ CALISIA - KALISZ</t>
  </si>
  <si>
    <t>15150003628</t>
  </si>
  <si>
    <t>NIEPUBLICZNY ZAKŁAD OPIEKI ZDROWOTNEJ "ORTODONCJA - POINT" - POZNAŃ</t>
  </si>
  <si>
    <t>15150003630</t>
  </si>
  <si>
    <t>INDYWIDUALNA PRAKTYKA LEKARSKA D. SENIUK-ZGLIŃSKA - GRODZISK WIELKOPOLSKI</t>
  </si>
  <si>
    <t>15150003632</t>
  </si>
  <si>
    <t>PRYWATNY GABINET STOMATOLOGICZNY ELŻBIETA HARMACKA DOBRZYKOWSKA - POZNAŃ-STARE MIASTO</t>
  </si>
  <si>
    <t>15150003634</t>
  </si>
  <si>
    <t>NZOZ  CENTRUM STOMATOLOGII EVADENT - POZNAŃ-NOWE MIASTO</t>
  </si>
  <si>
    <t>15150003635</t>
  </si>
  <si>
    <t>OŚRODEK PROFILAKTYKI I EPIDEMIOLOGII NOWOTWORÓW IM. ALINY PIENKOWSKIEJ SPÓŁKA AKCYJNA - POZNAŃ</t>
  </si>
  <si>
    <t>15150003636</t>
  </si>
  <si>
    <t>NIEPUBLICZNY ZAKŁAD OPIEKI ZDROWOTNEJ MEDYK- POZNAŃ SPÓŁKA Z OGRANICZONĄ ODPOWIEDZIALNOŚCIĄ - POZNAŃ-GRUNWALD</t>
  </si>
  <si>
    <t>15150003658</t>
  </si>
  <si>
    <t>NIEPUBLICZNY ZAKŁAD OPIEKI ZDROWOTNEJ PRZYCHODNIA SPECJALISTYCZNA URODERM - POZNAŃ-NOWE MIASTO</t>
  </si>
  <si>
    <t>15150003659</t>
  </si>
  <si>
    <t>CENTRUM PROFILAKTYKI UZALEŻNIEŃ BARBARA KĘSZYCKA,  WOJCIECH KĘSZYCKI SPÓŁKA JAWNA - POZNAŃ</t>
  </si>
  <si>
    <t>15150003665</t>
  </si>
  <si>
    <t>WIELKOPOLSKA PRZYCHODNIA SPORTOWO-LEKARSKA - POZNAŃ-GRUNWALD</t>
  </si>
  <si>
    <t>15150003667</t>
  </si>
  <si>
    <t>PSYCHIATRYCZNY ZAKŁAD OPIEKI ZDROWOTNEJ "ZDROWIE" - KALISZ</t>
  </si>
  <si>
    <t>15150003668</t>
  </si>
  <si>
    <t>NIEPUBLICZNY ZAKŁAD OPIEKI ZDROWOTNEJ CENTRUM REHABILITACYJNO - LECZNICZE "REVITA" - KONIN</t>
  </si>
  <si>
    <t>15150003671</t>
  </si>
  <si>
    <t>CENTRUM ZDROWIA PSYCHICZNEGO - TUREK</t>
  </si>
  <si>
    <t>15150003673</t>
  </si>
  <si>
    <t>NIEPUBLICZNY ZAKŁAD OPIEKI ZDROWOTNEJ - PORADNIE SPECJALISTYCZNE - WĄGROWIEC</t>
  </si>
  <si>
    <t>15150003723</t>
  </si>
  <si>
    <t>INDYWIDUALNA PRAKTYKA PIELĘGNIARSKA HENRYKA GRZEŚKOWIAK - PIŁA</t>
  </si>
  <si>
    <t>15150003734</t>
  </si>
  <si>
    <t>GABINET STOMATOLOGICZNY ANNA KOWALEWSKA - SWARZĘDZ</t>
  </si>
  <si>
    <t>15150003736</t>
  </si>
  <si>
    <t>GABINET STOMATOLOGICZNY DANUTA WAJNERT PERNAK - WRZEŚNIA</t>
  </si>
  <si>
    <t>15150003737</t>
  </si>
  <si>
    <t>PRYWATNY GABINET STOMATOLOGICZNY JANINA PIOSIK - OBORNIKI</t>
  </si>
  <si>
    <t>15150003738</t>
  </si>
  <si>
    <t>INDYWIDUALNA PRAKTYKA LEKARSKA-GABINET STOMATOLOGICZNY DOROTA MAZURKIEWICZ - BOR - BUK</t>
  </si>
  <si>
    <t>15150003740</t>
  </si>
  <si>
    <t>GABINET STOMATOLOGICZNY MAŁGORZATA  ZAWISTOWSKA - BARANOWO</t>
  </si>
  <si>
    <t>15150003742</t>
  </si>
  <si>
    <t>NZOZ OPDENT - POZNAŃ-WILDA</t>
  </si>
  <si>
    <t>15150003750</t>
  </si>
  <si>
    <t>NZOZ PORADNIA STOMATOLOGICZNA - "POLI-STOM" - POZNAŃ-NOWE MIASTO</t>
  </si>
  <si>
    <t>15150003751</t>
  </si>
  <si>
    <t>INDYWIDUALNA PRAKTYKA STOMATOLOGICZNA  PIOTR SIKORA - WOLSZTYN</t>
  </si>
  <si>
    <t>15150003752</t>
  </si>
  <si>
    <t>STOMATOLOGIA BAMBERSKI DWÓR - POZNAŃ-JEŻYCE</t>
  </si>
  <si>
    <t>15150003753</t>
  </si>
  <si>
    <t>GABINET STOMATOLOGICZNY KRYSTYNA KOSZADA - POZNAŃ-STARE MIASTO</t>
  </si>
  <si>
    <t>15150003758</t>
  </si>
  <si>
    <t>NZOZ CENTRUM STOMATOLOGII KOZIEGŁOWY - KOZIEGŁOWY</t>
  </si>
  <si>
    <t>15150003759</t>
  </si>
  <si>
    <t>PORADNIA STOMATOLOGICZNA - OBORNIKI</t>
  </si>
  <si>
    <t>15150003761</t>
  </si>
  <si>
    <t>PRYWATNA PRAKTYKA STOMATOLOGICZNA WALDEMAR GŁĘBCZYŃSKI - ZŁOTÓW</t>
  </si>
  <si>
    <t>15150003764</t>
  </si>
  <si>
    <t>PRYWATNY GABINET STOMATOLOGICZNY M. MAJCHEREK-WASIELESKA - SOMPOLNO</t>
  </si>
  <si>
    <t>15150003766</t>
  </si>
  <si>
    <t>PRYWATNA PRAKTYKA STOMATOLOGICZNA IWONA I GRZEGORZ MOLENDA S.C. - GOLINA</t>
  </si>
  <si>
    <t>15150003770</t>
  </si>
  <si>
    <t>PRYWATNA SPECJALISTYCZNA PRZYCHODNIA STOMATOLOGICZNA - POZNAŃ</t>
  </si>
  <si>
    <t>15150003776</t>
  </si>
  <si>
    <t>POŁOŻNA ŚRODOWISKOWO-RODZINNA  RENATA SUSZKA   PRAKTYKA INDYWIDUALNA - ŁOWYŃ</t>
  </si>
  <si>
    <t>15150003777</t>
  </si>
  <si>
    <t>GABINET STOMATOLOGICZNY LEK. STOM. SYLWIA WAWRZYNOWICZ-GLAPA - MIĘDZYCHÓD</t>
  </si>
  <si>
    <t>15150003781</t>
  </si>
  <si>
    <t>NIEPUBLICZNY SPECJALISTYCZNY ZAKŁAD OPIEKI ZDROWOTNEJ "KONSYLIUM" - SZAMOTUŁY</t>
  </si>
  <si>
    <t>15150003784</t>
  </si>
  <si>
    <t>INDYWIDUALNA PRAKTYKA LEKARSKA - GABINET STOMATOLOGICZNY HALINA WOJTKOWIAK - WĄGROWIEC</t>
  </si>
  <si>
    <t>15150003788</t>
  </si>
  <si>
    <t>GABINET STOMATOLOGICZNY - MARIA JOLANTA GALCZAK - KONIN</t>
  </si>
  <si>
    <t>15150003790</t>
  </si>
  <si>
    <t>GABINET STOMATOLOGICZNY MARZENNA JAŁOSZYŃSKA - KONIN</t>
  </si>
  <si>
    <t>15150003791</t>
  </si>
  <si>
    <t>GABINET STOMATOLOGICZNY - JADWIGA CERBST-FIC - DOBRA</t>
  </si>
  <si>
    <t>15150003792</t>
  </si>
  <si>
    <t>GABINET STOMATOLOGICZNY ELŻBIETA KRĘGIEL - TUREK</t>
  </si>
  <si>
    <t>15150003795</t>
  </si>
  <si>
    <t>GABINET  STOMATOLOGICZNY  MAŁGORZATA  SZABLEWSKA-ŚLIWA - LESZNO</t>
  </si>
  <si>
    <t>15150003800</t>
  </si>
  <si>
    <t>GABINET STOMATOLOGICZNY JOANNA SKRZYPCZAK PRZYJAZNA STOMATOLOGIA - KOŚCIAN</t>
  </si>
  <si>
    <t>15150003801</t>
  </si>
  <si>
    <t>NZOZ PORADNIA SPECJALISTYCZNA MEDICAL W LESZNIE - LESZNO</t>
  </si>
  <si>
    <t>15150003802</t>
  </si>
  <si>
    <t>PRAKTYKA STOMATOLOGICZNA TRIDENT CZEMPIŃ - CZEMPIŃ</t>
  </si>
  <si>
    <t>15150003808</t>
  </si>
  <si>
    <t>GABINET STOMATOLOGICZNY AGNIESZKA WOJCIECHOWSKA-KNIAŹ - DĘBY SZLACHECKIE</t>
  </si>
  <si>
    <t>15150003811</t>
  </si>
  <si>
    <t>INDYWIDUALNA PRAKTYKA STOMATOLOGICZNA BEATA RABENDA - KROTOSZYN</t>
  </si>
  <si>
    <t>15150003820</t>
  </si>
  <si>
    <t>INDYWIDUALNA SPECJALISTYCZNA PRAKTYKA STOMATOLOGICZNA - OSTRÓW WIELKOPOLSKI</t>
  </si>
  <si>
    <t>15150003822</t>
  </si>
  <si>
    <t>SPECJALISTYCZNY ZAKŁAD OPIEKI MEDYCZNEJ FAMILIA MEDICA - OSTRÓW WIELKOPOLSKI</t>
  </si>
  <si>
    <t>15150003823</t>
  </si>
  <si>
    <t>INDYWIDUALNA PRAKTYKA STOMATOLOGICZNA MAŁGORZATA ŁAWIŃSKA SZYSZKO - ZBIERSK</t>
  </si>
  <si>
    <t>15150003824</t>
  </si>
  <si>
    <t>GABINET STOMATOLOGICZNY SŁAWOMIR ROGA - ŻELAZKÓW</t>
  </si>
  <si>
    <t>15150003825</t>
  </si>
  <si>
    <t>GABINET STOMATOLOGICZNY-MAŁGORZATA JACKOWSKA - OSTRZESZÓW</t>
  </si>
  <si>
    <t>15150003828</t>
  </si>
  <si>
    <t>INDYWIDUALNA PRAKTYKA LEKARSKA  -  EWA GÓRNA - STAWISZYN</t>
  </si>
  <si>
    <t>15150003829</t>
  </si>
  <si>
    <t>GABINET STOMATOLOGICZNY ŁUKASZ FLORKOWSKI - KROTOSZYN</t>
  </si>
  <si>
    <t>15150003830</t>
  </si>
  <si>
    <t>PRYWATNY GABINET DENTYSTYCZNY - MAŁGORZATA CIEPLIK - OSTRZESZÓW</t>
  </si>
  <si>
    <t>15150003831</t>
  </si>
  <si>
    <t>GABINET STOMATOLOGICZNY ELŻBIETA RUBAS - KALISZ</t>
  </si>
  <si>
    <t>15150003832</t>
  </si>
  <si>
    <t>ZAKŁAD OPIEKI ZDROWOTNEJ CENTRUM USŁUG MEDYCZNYCH HOROSZKIEWICZ - PLESZEW</t>
  </si>
  <si>
    <t>15150003833</t>
  </si>
  <si>
    <t>NIEPUBLICZNY ZAKŁAD PODSTAWOWEJ OPIEKI ZDROWOTNEJ PRZYCHODNIA LEKARZA RODZINNEGO "ZDROWIE" S.C. - BUCZ</t>
  </si>
  <si>
    <t>15150003834</t>
  </si>
  <si>
    <t>POŁOŻNICZY OŚRODEK MEDYCYNY ŚRODOWISKOWO-RODZINNEJ KOBIETA - POBIEDZISKA</t>
  </si>
  <si>
    <t>15150003835</t>
  </si>
  <si>
    <t>PULS BARBARA JAKUBOWSKA, DOROTA WASINIEWSKA SP. J. - ŁUBOWO</t>
  </si>
  <si>
    <t>15150003837</t>
  </si>
  <si>
    <t>NIEPUBLICZNY ZAKŁAD OPIEKI ZDROWOTNEJ PRZYCHODNIA LEKARZA RODZINNEGO "MALTA" - POZNAŃ-NOWE MIASTO</t>
  </si>
  <si>
    <t>15150003838</t>
  </si>
  <si>
    <t>PORADNIA REJONOWA LECZNICTWA KOLEJOWEGO S.C. - POZNAŃ-STARE MIASTO</t>
  </si>
  <si>
    <t>15150003839</t>
  </si>
  <si>
    <t>NIEPUBLICZNY ZAKŁAD OPIEKI ZDROWOTNEJ PRAKTYKA MEDYCYNY RODZINNEJ "PULS" - WĄGROWIEC</t>
  </si>
  <si>
    <t>15150003840</t>
  </si>
  <si>
    <t>USŁUGI PIELĘGNIARKI ŚRODOWISKOWO-RODZINNEJ MARIA JANKOWSKA - ZAGÓRÓW</t>
  </si>
  <si>
    <t>15150003841</t>
  </si>
  <si>
    <t>USŁUGI PIELĘGNIARKI ŚRODOWISKOWO-RODZINNEJ ANNA WRÓBEL - ZAGÓRÓW</t>
  </si>
  <si>
    <t>15150003843</t>
  </si>
  <si>
    <t>INDYWIDUALNA PRAKTYKA PIELĘGNIARKI ŚRODOWISKOWO RODZINNEJ - STARE MIASTO</t>
  </si>
  <si>
    <t>15150003844</t>
  </si>
  <si>
    <t>NIEPUBLICZNY ZAKŁAD OPIEKI ZDROWOTNEJ SOMED S.C. - SOMPOLNO</t>
  </si>
  <si>
    <t>15150003846</t>
  </si>
  <si>
    <t>INDYWIDUALNA PRAKTYKA PIELĘGNIARKI  ŚRODOWISKOWO-RODZINNEJ LIDIA MIGASIEWICZ - BRZEZINY</t>
  </si>
  <si>
    <t>15150003848</t>
  </si>
  <si>
    <t>NIEPUBLICZNY ZAKŁAD PODSTAW. I SPECJAL. OPIEKI ZDROWOTNEJ "PRIMUS" S.C. - RYCHTAL</t>
  </si>
  <si>
    <t>15150003849</t>
  </si>
  <si>
    <t>INDYWIDUALNA PRAKTYKA PIELĘGNIARKI ŚRODOWISKOWO-RODZINNEJ- REGINA WOLARZ - BRZEZINY</t>
  </si>
  <si>
    <t>15150003850</t>
  </si>
  <si>
    <t>OPIEKA PIELĘGNIAREK I POŁOŻNYCH PIGUŁKA SC - PLESZEW</t>
  </si>
  <si>
    <t>15150003851</t>
  </si>
  <si>
    <t>NZOZ PORADNIA LEKARZA RODZINNEGO  ŻERMEDIC - ŻERKÓW</t>
  </si>
  <si>
    <t>15150003852</t>
  </si>
  <si>
    <t>NZOZ "POLIKLINIKA" SP ZOO - KALISZ</t>
  </si>
  <si>
    <t>15150003853</t>
  </si>
  <si>
    <t>INDYWIDUALNA PRAKTYKA LEKARSKA - MIKORZYN</t>
  </si>
  <si>
    <t>15150003854</t>
  </si>
  <si>
    <t>G. P. P. I P.   RODZINA   R. GORDON,    A.WOJTKOWIAK,B.MAREK I PARTNERZY - OSTRÓW WIELKOPOLSKI</t>
  </si>
  <si>
    <t>15150003856</t>
  </si>
  <si>
    <t>CAŁODOBOWE ŚWIADCZENIA POŁOŻNEJ - BLIZANÓW DRUGI</t>
  </si>
  <si>
    <t>15150003857</t>
  </si>
  <si>
    <t>PRYWATNY GABINET STOMATOLOGICZNY ELŻBIETA PUCHALSKA-SZPINEK - GNIEZNO</t>
  </si>
  <si>
    <t>15150003859</t>
  </si>
  <si>
    <t>NIEPUBLICZNY ZAKŁAD OPIEKI ZDROWOTNEJ "DLA ZDROWIA"- JANUSZ LIBERSKI - GOŁUCHÓW</t>
  </si>
  <si>
    <t>15150003862</t>
  </si>
  <si>
    <t>GRUPOWA PRAKTYKA PIELĘGNIAREK ŚRODOWISKOWYCH A SIWAK M SZYMONIAK - LATOWICE</t>
  </si>
  <si>
    <t>15150003863</t>
  </si>
  <si>
    <t>GRUPOWA  PRAKTYKA  PIELĘGNIAREK " VENA " - RASZKÓW</t>
  </si>
  <si>
    <t>15150003864</t>
  </si>
  <si>
    <t>NIEPUBLICZNY ZAKŁAD PODSTAWOWEJ OPIEKI ZDROWOTNEJ ESKULAP - GOŁUCHÓW</t>
  </si>
  <si>
    <t>15150003865</t>
  </si>
  <si>
    <t>NZOZ GIZAŁKI ZESPÓŁ LEKARZY RODZINNYCH FAMILIA SC - GIZAŁKI</t>
  </si>
  <si>
    <t>15150003866</t>
  </si>
  <si>
    <t>NZOZ LEKARZE RODZINNI I PEDIATRZY AMBULATORIUM SC MIECZYSŁAW JĘDRUSZCZAK &amp; BARBARA JĘDRUSZCZAK - GNIEZNO</t>
  </si>
  <si>
    <t>15150003867</t>
  </si>
  <si>
    <t>NZOZ TERAPIA DENS K.PRUS-GŁOWACKA,J.CERKASKA-KONIECZNA,A.ZWIERZYŃSKA-MUSZYŃSKA- SPÓŁKA JAWNA - POZNAŃ-STARE MIASTO</t>
  </si>
  <si>
    <t>15150003870</t>
  </si>
  <si>
    <t>PRYWATNY GABINET STOMATOLOGICZNO-PROTETYCZNY - KONIN</t>
  </si>
  <si>
    <t>15150003872</t>
  </si>
  <si>
    <t>PRYWATNA PRAKTYKA STOMATOLOGICZNA WANDA TERKA - TUREK</t>
  </si>
  <si>
    <t>15150003875</t>
  </si>
  <si>
    <t>PRZYCHODNIA LEKARZY RODZINNYCH I SPECJALISTÓW "VITAMED" SP.J. - GNIEZNO</t>
  </si>
  <si>
    <t>15150003876</t>
  </si>
  <si>
    <t>GRUPOWA PRAKTYKA LEKARSKA SC LEKARZY RODZINNYCH - POZNAŃ-STARE MIASTO</t>
  </si>
  <si>
    <t>15150003877</t>
  </si>
  <si>
    <t>INDYWIDUALNA PRAKTYKA POŁOŻNEJ MAGDALENA ZAGATA - KOBYLA GÓRA</t>
  </si>
  <si>
    <t>15150003887</t>
  </si>
  <si>
    <t>INDYWIDUALNA PRAKTYKA POŁOŻNICZA JOLANTA SKAŁECKA - KRZYŻ WIELKOPOLSKI</t>
  </si>
  <si>
    <t>15150003889</t>
  </si>
  <si>
    <t>NIEPUBLICZNY ZAKŁAD OPIEKI ZDROWOTNEJ "HELMED" - USŁUGI PIELĘGNIARSKIE - POZNAŃ-STARE MIASTO</t>
  </si>
  <si>
    <t>15150003890</t>
  </si>
  <si>
    <t>NZOZ ZESPÓŁ PIELĘGNIAREK ŚRODOWISKOWO - RODZINNYCH "PA-MED" S.C. - KRZYWIŃ</t>
  </si>
  <si>
    <t>15150003891</t>
  </si>
  <si>
    <t>NZOZ ZESPÓŁ PIELĘGNIAREK ŚRODOWISKOWO-RODZINNYCH "KOMED" SP. C. W KOŚCIANIE - KOŚCIAN</t>
  </si>
  <si>
    <t>15150003893</t>
  </si>
  <si>
    <t>ZESPÓŁ POŁOŻNYCH ŚRODOWISKOWO-RODZINNYCH"VIVA" - KOŚCIAN</t>
  </si>
  <si>
    <t>15150003895</t>
  </si>
  <si>
    <t>OŚRODEK OPIEKI ŚRODOWISKOWO - RODZINNEJ "DOM" WANDA BRUDŁO ELWIRA SZPEJNOWSKA - ŚMIGIEL</t>
  </si>
  <si>
    <t>15150003896</t>
  </si>
  <si>
    <t>PRZYCHODNIA MEDYDYCYNY RODZINNEJ "SALUS" SP.J.RENATA BŁAŻECZEK-MATYASZCZYK, MARTYNA WALISZKA-MACHOWIAK - KRZYWIŃ</t>
  </si>
  <si>
    <t>15150003899</t>
  </si>
  <si>
    <t>NIEPUBLICZNY ZAKŁAD OPIEKI ZDROWOTNEJ "PULS" SZEFFNER, LEHMANN-PIĘTA,SIKORA ,ZJAWIN, GLAPIAK SPÓŁKA JAWNA - KOŚCIAN</t>
  </si>
  <si>
    <t>15150003901</t>
  </si>
  <si>
    <t>SIGMA-MED - KOŚCIAN</t>
  </si>
  <si>
    <t>15150003902</t>
  </si>
  <si>
    <t>PIELĘGNIARSKO-POŁOŻNICZY OŚRODEK MEDYCYNY ŚRODOWISKOWO-RODZINNEJ RODZINA - GRANOWO</t>
  </si>
  <si>
    <t>15150003904</t>
  </si>
  <si>
    <t>ZDROWIE - POZNAŃ</t>
  </si>
  <si>
    <t>15150003905</t>
  </si>
  <si>
    <t>INDYWIDUALNA PRAKTYKA STOMATOLOGICZNA JULIUSZ POGORZELSKI - POZNAŃ-GRUNWALD</t>
  </si>
  <si>
    <t>15150003906</t>
  </si>
  <si>
    <t>INDYWIDUALNA PRAKTYKA LEKARSKA GABINET STOMATOLOGICZNY ZOFIA OLERADZKA - LESZNO</t>
  </si>
  <si>
    <t>15150003907</t>
  </si>
  <si>
    <t>GRUPOWA PRAKTYKA POŁOŻNYCH "NOWE ŻYCIE" S.C. - KŁODAWA</t>
  </si>
  <si>
    <t>15150003909</t>
  </si>
  <si>
    <t>INDYWIDUALNA PRAKTYKA PIELĘGNIARSKA WIESŁAWA GŁADYSZAK - POZNAŃ-STARE MIASTO</t>
  </si>
  <si>
    <t>15150003911</t>
  </si>
  <si>
    <t>INDYWIDUALNA  PRAKTYKA PIELĘGNIARSKA - HALINA  GOGOŁEK - ZŁOTÓW</t>
  </si>
  <si>
    <t>15150003912</t>
  </si>
  <si>
    <t>PIELĘGNIARKA ŚRODOWISKOWO-RODZINNA ZOFIA SENSKA - ZAKRZEWO</t>
  </si>
  <si>
    <t>15150003916</t>
  </si>
  <si>
    <t>NIEPUBLICZNY ZAKŁAD OPIEKI ZDROWOTNEJ "PRZYCHODNIA STOMATOLOGICZNA" - KONIN</t>
  </si>
  <si>
    <t>15150003918</t>
  </si>
  <si>
    <t>GABINET STOMATOLOGICZNY ADAMKIEWICZ MAGDALENA - SOMPOLNO</t>
  </si>
  <si>
    <t>15150003919</t>
  </si>
  <si>
    <t>NIEPUBLICZNY ZAKŁAD OPIEKI ZDROWOTNEJ FAMILMED - GIEWARTÓW</t>
  </si>
  <si>
    <t>15150003921</t>
  </si>
  <si>
    <t>PRZYCHODNIA MEDYCYNY RODZINNEJ "VITA" W OSIEKU NAD NOTECIĄ - OSIEK NAD NOTECIĄ</t>
  </si>
  <si>
    <t>15150003932</t>
  </si>
  <si>
    <t>AESCULUS SPÓŁKA Z OGRANICZONĄ ODPOWIEDZIALNOŚCIĄ - MIASTECZKO KRAJEŃSKIE</t>
  </si>
  <si>
    <t>15150003935</t>
  </si>
  <si>
    <t>NIEPUBLICZNY ZAKŁAD OPIEKI ZDROWOTNEJ "ZDROWIE RODZINY" SP Z O.O. - POZNAŃ</t>
  </si>
  <si>
    <t>15150003936</t>
  </si>
  <si>
    <t>ZAKŁAD PODSTAWOWEJ I SPECJALISTYCZNEJ OPIEKI ZDROWOTNEJ ŻELAZKÓW ANNA ROGA,JANUSZ OLEK - ŻELAZKÓW</t>
  </si>
  <si>
    <t>15150004040</t>
  </si>
  <si>
    <t>PORADNIA REHABILITACJI NIEWIDOMYCH I SŁABOWIDZACYCH - POZNAŃ-STARE MIASTO</t>
  </si>
  <si>
    <t>15150004042</t>
  </si>
  <si>
    <t>MED+REH ZESPÓŁ LEKARZY, SPECJALISTÓW, REHABILITACJA FIZYKOTERAPIA' - WRZEŚNIA</t>
  </si>
  <si>
    <t>15150004077</t>
  </si>
  <si>
    <t>OŚRODEK DIAGNOSTYKI NEUROROZWOJOWEJ I REHABILITACJI - PIŁA</t>
  </si>
  <si>
    <t>15150004088</t>
  </si>
  <si>
    <t>RENATA PIEŃKOWSKA - KLECZEW</t>
  </si>
  <si>
    <t>15150004110</t>
  </si>
  <si>
    <t>PRYWATNA LECZNICA CERTUS SZPITAL NR 1 - POZNAŃ-GRUNWALD</t>
  </si>
  <si>
    <t>15150004111</t>
  </si>
  <si>
    <t>POLIKLINIKA CHIRURGII PLASTYCZNEJ I OKULISTYKI NZOZ - KOBYLNIKI</t>
  </si>
  <si>
    <t>15150004112</t>
  </si>
  <si>
    <t>NZOZ KLINIKA GRUNWALDZKA - POZNAŃ</t>
  </si>
  <si>
    <t>15150004114</t>
  </si>
  <si>
    <t>NIEPUBLICZNY ZAKŁAD OPIEKI ZDROWOTNEJ ZESPÓŁ PORADNI SPECJALISTYCZNYCH "GRUNWALD" - POZNAŃ</t>
  </si>
  <si>
    <t>15150004130</t>
  </si>
  <si>
    <t>PRACOWNIE TOMMA DIAGNOSTYKA OBRAZOWA - POZNAŃ</t>
  </si>
  <si>
    <t>15150004143</t>
  </si>
  <si>
    <t>PRZYCHODNIA SPECJALISTYCZNA DŁUBAK NZOZ - OSTRZESZÓW</t>
  </si>
  <si>
    <t>15150004146</t>
  </si>
  <si>
    <t>NIEPUBLICZNY ZAKŁAD OPIEKI ZDROWOTNEJ  "OKULISTA" - JAROCIN</t>
  </si>
  <si>
    <t>15150004151</t>
  </si>
  <si>
    <t>NIEPUBLICZNY SPECJALISTYCZNY ZAKŁAD OPIEKI ZDROWOTNEJ "SPECJALIŚCI ROGATKA" SP. Z O.O. W KALISZU - KALISZ</t>
  </si>
  <si>
    <t>15150004152</t>
  </si>
  <si>
    <t>PORADNIA TERAPII UZALEŻNIEŃ I WSPÓŁUZALEŻENIENIA W KALISZU - KALISZ</t>
  </si>
  <si>
    <t>15150004155</t>
  </si>
  <si>
    <t>REGIONALNE CENTRUM KRWIODAWSTWA I KRWIOLECZNICTWA - POZNAŃ-GRUNWALD</t>
  </si>
  <si>
    <t>15150004156</t>
  </si>
  <si>
    <t>ZGROMADZENIE SIÓSTR ŚW.ELŻBIETY PROWINCJA TORUŃSKA HOSPICJUM SIÓSTR ŚW.ELŻBIETY W ZŁOTOWIE - ZŁOTÓW</t>
  </si>
  <si>
    <t>15150004166</t>
  </si>
  <si>
    <t>PZP DLA DZIECI I MŁODZIEŻY INDYWIDUALNA PRAKTYKA LEKARSKA - POZNAŃ-STARE MIASTO</t>
  </si>
  <si>
    <t>15150004167</t>
  </si>
  <si>
    <t>CENTRUM ALERGOLOGII TERESA HOFMAN SPÓŁKA Z OGRANICZONĄ ODPOWIEDZIALNOŚCIĄ - POZNAŃ-GRUNWALD</t>
  </si>
  <si>
    <t>15150004168</t>
  </si>
  <si>
    <t>NIEPUBLICZNY ZAKŁAD OPIEKI ZDROWOTNEJ CHIRURGIA I ORTOPEDIA ŚREDZKA - ŚRODA WIELKOPOLSKA</t>
  </si>
  <si>
    <t>15150004170</t>
  </si>
  <si>
    <t>SPECJALISTYCZNE CENTRUM MEDYCZNE OMEGA - SUCHY LAS</t>
  </si>
  <si>
    <t>15150004173</t>
  </si>
  <si>
    <t>PRZYCHODNIA SPECJALISTYCZNA " JAKUBOWSKA-MEDICA" - STĘSZEW</t>
  </si>
  <si>
    <t>15150004176</t>
  </si>
  <si>
    <t>NIEPUBLICZNY SPECJALISTYCZNY ZAKŁAD OPIEKI ZDROWOTNEJ "MEDICUS" - ŚRODA WIELKOPOLSKA</t>
  </si>
  <si>
    <t>15150004177</t>
  </si>
  <si>
    <t>NIEPUBLICZNY ZAKŁAD OPIEKI ZDROWOTNEJ ZESPÓŁ LEKARZY SPECJALISTÓW "ROGATKA KALISKA" - KALISZ</t>
  </si>
  <si>
    <t>15150004180</t>
  </si>
  <si>
    <t>GABINET STOMATOLOGICZNY - ELŻBIETA PRZYBYLSKA - KONIN</t>
  </si>
  <si>
    <t>15150004191</t>
  </si>
  <si>
    <t>NIEPUBLICZNY ZAKŁAD OPIEKI ZDROWOTNEJ ENDOKRYNOLOGIA SPECJALISTYCZNA PRZYCHODNIA LEKARSKA SPÓŁKA Z O.O - POZNAŃ-JEŻYCE</t>
  </si>
  <si>
    <t>NIEPUBLICZNY ZAKŁAD OPIEKI ZDROWOTNEJ  "FERRUM" SPÓŁKA  Z OGRANICZONĄ ODPOWIEDZIALNOŚCIĄ - POZNAŃ-JEŻYCE</t>
  </si>
  <si>
    <t>15150004193</t>
  </si>
  <si>
    <t>NIEPUBLICZNY ZAKŁAD OPIEKI ZDROWOTNEJ OPTIMED PORADNIA OKULISTYCZNA Z PORADNIĄ JASKROWĄ - POZNAŃ-JEŻYCE</t>
  </si>
  <si>
    <t>15150004194</t>
  </si>
  <si>
    <t>NZOZ ROKMED - ROKIETNICA</t>
  </si>
  <si>
    <t>15150004195</t>
  </si>
  <si>
    <t>NIEPUBLICZNY ZAKŁAD OPIEKI ZDROWOTNEJ ALERGO-MED SPECJALISTYCZNA PRZYCHODNIA LEKARSKA - POZNAŃ-JEŻYCE</t>
  </si>
  <si>
    <t>15150004197</t>
  </si>
  <si>
    <t>GAJA PORADNIE LEKARSKIE - POZNAŃ-NOWE MIASTO</t>
  </si>
  <si>
    <t>15150004198</t>
  </si>
  <si>
    <t>PORADNIA GINEKOLOGICZNA "ANGRA" SPOŁKA CYWILNA - POZNAŃ</t>
  </si>
  <si>
    <t>15150004199</t>
  </si>
  <si>
    <t>PORADNIE SPECJALISTYCZNE NZOZ MEDICUS - KARPICKO</t>
  </si>
  <si>
    <t>15150004200</t>
  </si>
  <si>
    <t>PRZYCHODNIA SPECJALISTYCZNA " NOWAMED" - WRZEŚNIA</t>
  </si>
  <si>
    <t>15150004201</t>
  </si>
  <si>
    <t>SPECJALISTYCZNA PORADNIA LEKARSKA FEMINA - ŚREM</t>
  </si>
  <si>
    <t>15150004202</t>
  </si>
  <si>
    <t>FRANCISZEK RATAJ NIEPUBLICZNY ZAKŁAD OPIEKI ZDROWOTNEJ SPECJALISTYCZNA PORADNIA UROLOGICZNA SPÓŁKA Z OGRANICZONĄ ODPOWIEDZIALNOŚCIĄ - POZNAŃ</t>
  </si>
  <si>
    <t>15150004203</t>
  </si>
  <si>
    <t>NIEPUBLICZNY ZAKŁAD OPIEKI ZDROWOTNEJ SPECJALISTYCZNE CENTRUM MEDYCZNE - POZNAŃ-WILDA</t>
  </si>
  <si>
    <t>15150004204</t>
  </si>
  <si>
    <t>SPECJALISTYCZNE LECZNICTWO DERMATOLOGICZNO-WENEROLOGICZNE  NZOZ "KAMED" - POZNAŃ-JEŻYCE</t>
  </si>
  <si>
    <t>15150004247</t>
  </si>
  <si>
    <t>NIEPUBLICZNY ZAKŁAD OPIEKI ZDROWOTNEJ "BAKRA" - OSTRÓW WIELKOPOLSKI</t>
  </si>
  <si>
    <t>15150004270</t>
  </si>
  <si>
    <t>GABINET STOMATOLOGICZNY - LEK. STOM. MARIA JAKOWICKA - OSTRZESZÓW</t>
  </si>
  <si>
    <t>15150004283</t>
  </si>
  <si>
    <t>NZOZ PRYWATNA PRZYCHODNIA STOMATOLOGICZNA - EWADENT - KONIN</t>
  </si>
  <si>
    <t>15150004284</t>
  </si>
  <si>
    <t>WOJSKOWA SPECJALISTYCZNA PRZYCHODNIA LEKARSKA SP ZOZ - POZNAŃ-STARE MIASTO</t>
  </si>
  <si>
    <t>15150004310</t>
  </si>
  <si>
    <t>ZESPÓŁ PORADNI SPECJALISTYCZNYCH I STOMATOLOGICZNEJ ART MEDICUM - SWARZĘDZ</t>
  </si>
  <si>
    <t>15150004315</t>
  </si>
  <si>
    <t>GABINETY STOMATOLOGICZNE MALI-DENT - POZNAŃ-STARE MIASTO</t>
  </si>
  <si>
    <t>15150004316</t>
  </si>
  <si>
    <t>POZDENT STOMATOLOGIA - POZNAŃ-WILDA</t>
  </si>
  <si>
    <t>15150004324</t>
  </si>
  <si>
    <t>PIELĘGNIARKA ŚRODOWISKOWO - RODZINNA - BOŻENA ŁĄCZYŃSKA - PIŁA</t>
  </si>
  <si>
    <t>15150004329</t>
  </si>
  <si>
    <t>PRZYCHODNIA STOMATOLOGICZNA ''FINKA-DENT'' W SUCHYM LESIE KATARZYNA SIMIŃSKA - SUCHY LAS</t>
  </si>
  <si>
    <t>15150004330</t>
  </si>
  <si>
    <t>"PERFEKT DENT" EWA NIEWIADOMSKA-SCZANIECKA,ŚREM - ŚREM</t>
  </si>
  <si>
    <t>15150004334</t>
  </si>
  <si>
    <t>INDYWIDUALNA SPECJALISTYCZNA PRAKTYKA STOMATOLOGICZNA KIEŁCZEWSKA BEATA - PONIEC</t>
  </si>
  <si>
    <t>15150004337</t>
  </si>
  <si>
    <t>GABINET STOMATOLOGICZNY SEBASTIAN GOLIAT - KONARY</t>
  </si>
  <si>
    <t>15150004338</t>
  </si>
  <si>
    <t>PRYWATNA PRAKTYKA STOMATOLOGICZNA  BOŻENA ZIELIŃSKA - LESZNO</t>
  </si>
  <si>
    <t>15150004346</t>
  </si>
  <si>
    <t>INDYWIDUALNA PRAKTYKA STOMATOLOGICZNA ANNA ZIENTEK - LESZNO</t>
  </si>
  <si>
    <t>15150004370</t>
  </si>
  <si>
    <t>NIEPUBLICZNY ZAKŁAD OPIEKI ZDROWOTNEJ RU-DENT PORADNIA STOMATOLOGICZNA - TUREK</t>
  </si>
  <si>
    <t>15150004371</t>
  </si>
  <si>
    <t>GABINET STOMATOLOGICZNY DOROTA KRYSZTOFIAK-STRZELECKA - KONIN</t>
  </si>
  <si>
    <t>15150004372</t>
  </si>
  <si>
    <t>INDYWIDUALNA PRAKTYKA LEKARSKA  KATARZYNA BARTOSIK - PRZYKONA</t>
  </si>
  <si>
    <t>15150004374</t>
  </si>
  <si>
    <t>INDYWIDUALNA PRAKTYKA STOMATOLOGICZNA ANGELIKA FRANKOWSKA - ZAGÓRÓW</t>
  </si>
  <si>
    <t>15150400013</t>
  </si>
  <si>
    <t>PIELĘGNIARSTWO SRODOWISKOWO RODZINNE-INDYWIDUALNA PRAKTYKA B.BARTUNEK - ORCHOWO</t>
  </si>
  <si>
    <t>15150004380</t>
  </si>
  <si>
    <t>NIEP.ZAKŁ.PODST. I SPECJAL. OP. ZDR."GABINET LEKARSKI  BARBARA BER" W OPALENICY - OPALENICA</t>
  </si>
  <si>
    <t>15150400020</t>
  </si>
  <si>
    <t>INDYWIDUALNA PRAKTYKA POŁOŻNICZA CHĘCIŃSKA ALICJA - PRZEDECZ</t>
  </si>
  <si>
    <t>15150004391</t>
  </si>
  <si>
    <t>GRUPOWA PRAKTYKA POŁOŻNYCH RODZINA S.C. - ŚLESIN</t>
  </si>
  <si>
    <t>15150004393</t>
  </si>
  <si>
    <t>PORADNIA STOMATOLOGICZNA HA-DENT - POZNAŃ-GRUNWALD</t>
  </si>
  <si>
    <t>15150004411</t>
  </si>
  <si>
    <t>PRAKTYKA   STOMATOLOGICZNA , MARCIN GRÓL - CHODZIEŻ</t>
  </si>
  <si>
    <t>15150004415</t>
  </si>
  <si>
    <t>15150004416</t>
  </si>
  <si>
    <t>SPZOZ CENTRUM REHABILITACJI MEDYCZNEJ I OŚRODEK OSÓB NIEPEŁNOSPRAWNYCH - RAWICZ</t>
  </si>
  <si>
    <t>15150004420</t>
  </si>
  <si>
    <t>GABINET NEUROLOGICZNY  BEATA GASZA-BŁACHOWIAK - LESZNO</t>
  </si>
  <si>
    <t>15150004423</t>
  </si>
  <si>
    <t>POLIKLINIKA KARDIOLOGICZNA SERCE - LESZNO</t>
  </si>
  <si>
    <t>15150004426</t>
  </si>
  <si>
    <t>SPECJALISTYCZNA PORADNIA LARYNGOLOGII I FONIATRII - LESZNO</t>
  </si>
  <si>
    <t>15150004427</t>
  </si>
  <si>
    <t>NIEPUBLICZNY ZAKŁAD OPIEKI ZDROWOTNEJ POŁOŻNICTWO GINEKOLOGIA  "ESKULAP" - RAWICZ</t>
  </si>
  <si>
    <t>15150004430</t>
  </si>
  <si>
    <t>ELŻBIETA PYTLARZ ZAKŁAD USŁUGOWO HANDLOWY FOCUS - LESZNO</t>
  </si>
  <si>
    <t>15150004431</t>
  </si>
  <si>
    <t>NIEPUBLICZNY ZAKŁAD OPIEKI ZDROWOTNEJ CETUS PORADNIE SPECJALISTYCZNE - GOSTYŃ</t>
  </si>
  <si>
    <t>15150004441</t>
  </si>
  <si>
    <t>PRZYCHODNIA STOMATOLOGICZNA "DENT-IM" - POZNAŃ</t>
  </si>
  <si>
    <t>15150004443</t>
  </si>
  <si>
    <t>GABINET STOMATOLOGICZNY MARIA LILLA BARŁOGA - RYCZYWÓŁ</t>
  </si>
  <si>
    <t>15150004447</t>
  </si>
  <si>
    <t>PRAKTYKA ORTODONTYCZNO - STOMATOLOGICZNA INDYWIDUALNA SPECJALISTYCZNA PRAKTYKA LEKARSKA KATARZYNA WOJCIECHOWSKA - POZNAŃ-STARE MIASTO</t>
  </si>
  <si>
    <t>15150004448</t>
  </si>
  <si>
    <t>GABINET STOMATOLOGICZNY SYLWIA BIEGAŃSKA - MIKOŁAJCZAK - WOLSZTYN</t>
  </si>
  <si>
    <t>15150004449</t>
  </si>
  <si>
    <t>INDYWIDUALNA PRAKTYKA LEKARSKA IWONA WOJDYGA - PYZDRY</t>
  </si>
  <si>
    <t>15150004454</t>
  </si>
  <si>
    <t>GABINET STOMATOLOGICZNY MICHAŁ MACIEJEWSKI - TARNOWO PODGÓRNE</t>
  </si>
  <si>
    <t>15150004456</t>
  </si>
  <si>
    <t>SPECJALISTYCZNY GABINET STOMATOLOGICZNY  MAŁGORZATA KNAK-BUŁAWSKA - POZNAŃ-STARE MIASTO</t>
  </si>
  <si>
    <t>15150004458</t>
  </si>
  <si>
    <t>INDYWIDUALNA PRAKTYKA STOMATOLOGICZNA GRAŻYNA ĆWINTAL - POZNAŃ-STARE MIASTO</t>
  </si>
  <si>
    <t>15150004459</t>
  </si>
  <si>
    <t>NIEPUBLICZNY ZAKŁAD OPIEKI ZDROWOTNEJ "CENTRUM USŁUG DENTYSTYCZNYCH" - POZNAŃ-JEŻYCE</t>
  </si>
  <si>
    <t>15150004460</t>
  </si>
  <si>
    <t>PRYWATNY GABINET STOMATOLOGICZNY  "ORTO-PLUS" - POZNAŃ-NOWE MIASTO</t>
  </si>
  <si>
    <t>15150004462</t>
  </si>
  <si>
    <t>SPECJALISTYCZNY GABINET STOMATOLOGICZNY JOANNA BIAŁEK-SKOWROŃSKA - MIŁOSŁAW</t>
  </si>
  <si>
    <t>15150004464</t>
  </si>
  <si>
    <t>GABINET STOMATOLOGICZNY BEATA SIWIŃSKA - POZNAŃ-GRUNWALD</t>
  </si>
  <si>
    <t>15150004470</t>
  </si>
  <si>
    <t>GABINET STOMATOLOGICZNY BARBARA ŁUKASZEWICZ-KLUCZYŃSKA - BUCZ</t>
  </si>
  <si>
    <t>15150400025</t>
  </si>
  <si>
    <t>SPECJALISTYCZNY GABINET KARDIOLOGICZNO-INTERNISTYCZNY - KOŁO</t>
  </si>
  <si>
    <t>15150004473</t>
  </si>
  <si>
    <t>MEDICOR - SPECJALISTYCZNE PORADNIE LEKARSKO-STOMATOLOGICZNE - PUSZCZYKOWO</t>
  </si>
  <si>
    <t>15150004478</t>
  </si>
  <si>
    <t>GABINET UROLOGICZNY ANDRZEJ RYSZCZYŃSKI - POZNAŃ-JEŻYCE</t>
  </si>
  <si>
    <t>15150004482</t>
  </si>
  <si>
    <t>NIEPUBLICZNY ZAKŁAD OPIEKI ZDROWOTNEJ "MEDYCYNA" - CHODZIEŻ</t>
  </si>
  <si>
    <t>15150004486</t>
  </si>
  <si>
    <t>PORADNIA CHIRURGICZNA OGÓLNA S.C. - TUREK</t>
  </si>
  <si>
    <t>15150400027</t>
  </si>
  <si>
    <t>AUDIO-MED PORADNIA LARYNGOLOGICZNO - AUDIOLOGICZNA EWA WYPYCHOWSKA-MORKOWSKA - KONIN</t>
  </si>
  <si>
    <t>15150400028</t>
  </si>
  <si>
    <t>PORADNIA NEUROLOGICZNA W KONINIE DROGOWSKI, FRANKIEWICZ-WIŚNIEWSKA S.C. - KONIN</t>
  </si>
  <si>
    <t>15150004492</t>
  </si>
  <si>
    <t>CENTRUM MEDYCZNE "MED-LUX" - PRZEŹMIEROWO</t>
  </si>
  <si>
    <t>15150004501</t>
  </si>
  <si>
    <t>INDYWIDUALNA PRAKTYKA PIELĘGNIARSKA GRAŻYNA SMUSZKIEWICZ - PIŁA</t>
  </si>
  <si>
    <t>15150004503</t>
  </si>
  <si>
    <t>" CENTRUM MEDYCZNE MUTMED" - WYRZYSK</t>
  </si>
  <si>
    <t>15150004506</t>
  </si>
  <si>
    <t>NIEPUBLICZNY ZAKŁAD OPIEKI ZDROWOTNEJ PORADNIA STOMATOLOGICZNA - KORZENIEW</t>
  </si>
  <si>
    <t>15150004507</t>
  </si>
  <si>
    <t>CENTRUM MEDYCYNY SPECJALISTYCZNEJ ORTHOS TERESA ŁAKOWICZ - PIŁA</t>
  </si>
  <si>
    <t>15150004508</t>
  </si>
  <si>
    <t>STOMIX  S.C.  GRUPOWA PRAKTYKA LEKARSKA   A. MROWIŃSKA   B. KULPIŃSKA-STRZELCZYK - KALISZ</t>
  </si>
  <si>
    <t>15150004509</t>
  </si>
  <si>
    <t>SPECJALISTYCZNA PORADNIA PSYCHIATRYCZNA - CZARNKÓW</t>
  </si>
  <si>
    <t>15150400032</t>
  </si>
  <si>
    <t>SPECJALISTYCZNY GABINET STOMATOLOGICZNY MAŁGORZATA OLESZAK - KONIN</t>
  </si>
  <si>
    <t>15150004510</t>
  </si>
  <si>
    <t>SPECJ. GABINET STOMATOLOGICZNO-ORTODONTYCZNY KRYSTYNA GOEDE KUŚMIERCZAK - KONIN</t>
  </si>
  <si>
    <t>15150400033</t>
  </si>
  <si>
    <t>PORADNIA STOMATOLOGICZNA "PRO-DENT" - TUREK</t>
  </si>
  <si>
    <t>15150004512</t>
  </si>
  <si>
    <t>PRYWATNA PRAKTYKA STOMATOLOGICZNA KATARZYNA BASZCZYŃSKA-ZAJĄC - IWANOWICE</t>
  </si>
  <si>
    <t>15150400034</t>
  </si>
  <si>
    <t>PRYWATNA PRAKTYKA STOMATOLOGICZNA ANDRZEJ SKOWROŃSKI - TUREK</t>
  </si>
  <si>
    <t>15150004521</t>
  </si>
  <si>
    <t>PRAKTYKA STOMATOLOGICZNA MACIEJ FIUK - KROTOSZYN</t>
  </si>
  <si>
    <t>15150004526</t>
  </si>
  <si>
    <t>SPECJALISTYCZNY NIEPUBLICZNY ZAKŁAD OPIEKI ZDROWOTNEJ "RETINAE" - POZNAŃ-NOWE MIASTO</t>
  </si>
  <si>
    <t>15150004528</t>
  </si>
  <si>
    <t>PRZYCHODNIA  LEKARZY RODZINNYCH  TOPMED S.C. - ZŁOTNIKI</t>
  </si>
  <si>
    <t>15150004529</t>
  </si>
  <si>
    <t>NZOZ PRZYCHODNIA  RODZINNA NA ORCHOLSKIEJ - GNIEZNO</t>
  </si>
  <si>
    <t>15150004533</t>
  </si>
  <si>
    <t>GABINET LEKARSKI ROMUALD OLSZEWSKI INDYW. SPECJ. PRAKT. LEK. - GRODZISK WIELKOPOLSKI</t>
  </si>
  <si>
    <t>15150004538</t>
  </si>
  <si>
    <t>PORADNIA  RODZINNA DARMED - POZNAŃ-JEŻYCE</t>
  </si>
  <si>
    <t>15150004539</t>
  </si>
  <si>
    <t>NZOZ LEKARZ RODZINNY LEK. MED. PIOTR KRZYMIŃSKI - POZNAŃ</t>
  </si>
  <si>
    <t>15150004540</t>
  </si>
  <si>
    <t>PRZYCHODNIA LEKARZY RODZINNYCH I SPECJALISTÓW "HIPOKRATES" BARBARA SZYMAŃSKA I PARTNERZY - OPALENICA</t>
  </si>
  <si>
    <t>15150004542</t>
  </si>
  <si>
    <t>ZAKŁAD PIELĘGNACYJNO - OPIEKUŃCZY "HANNA" - OSTRÓW WIELKOPOLSKI</t>
  </si>
  <si>
    <t>15150004549</t>
  </si>
  <si>
    <t>INDYWIDUALNA SPECJALISTYCZNA PRAKTYKA LEKARSKA WIESŁAWA FISCHER - OSTRÓW WIELKOPOLSKI</t>
  </si>
  <si>
    <t>15150004550</t>
  </si>
  <si>
    <t>NIEPUBLICZNY ZAKŁAD MEDYCYNY PALIATYWNEJ - KALISZ</t>
  </si>
  <si>
    <t>15150004551</t>
  </si>
  <si>
    <t>INDYWIDUALNA SPECJALISTYCZNA PRAKTYKA LEKARSKA - DIABETOLOGIA - KALISZ</t>
  </si>
  <si>
    <t>15150004553</t>
  </si>
  <si>
    <t>NIEPUBLICZNY SPECJALISTYCZNY ZAKŁAD OPIEKI ZDROWOTNEJ " GAW-MED" S.C. GRZEGORZ GAWRON,URSZULA GAWRON,MICHAŁ GAWRON,ANNA GAWRON-POKOJOWA - KALISZ</t>
  </si>
  <si>
    <t>15150004557</t>
  </si>
  <si>
    <t>SPECJALISTYCZNY ZAKŁAD OPIEKI ZDROWOTNEJ SANUS - KALISZ</t>
  </si>
  <si>
    <t>15150004560</t>
  </si>
  <si>
    <t>NIEPUBLICZNY ZAKŁAD  OPIEKI ZDROWOTNEJ GINEKOLOGICZNO-POŁOŻNICZY "R.M" - KALISZ</t>
  </si>
  <si>
    <t>15150004561</t>
  </si>
  <si>
    <t>NZOZ ALERGIK - OSTRÓW WIELKOPOLSKI</t>
  </si>
  <si>
    <t>15150004564</t>
  </si>
  <si>
    <t>BOŻENA SOBCZAK - OSTRÓW WIELKOPOLSKI</t>
  </si>
  <si>
    <t>15150004566</t>
  </si>
  <si>
    <t>NIEPUBLICZNY ZAKŁAD OPIEKI ZDROWOTNEJ "ORTOPEDIA KALISKA" - KALISZ</t>
  </si>
  <si>
    <t>15150004573</t>
  </si>
  <si>
    <t>NIEPUBLICZNY ZAKŁAD PODSTAWOWEJ OPIEKI ZDROWOTNEJ  ESKULAP - KĘPNO</t>
  </si>
  <si>
    <t>15150004574</t>
  </si>
  <si>
    <t>KALISKIE CENTRUM ALERGOLOGII I PULMONOLOGII - KALISZ</t>
  </si>
  <si>
    <t>15150004575</t>
  </si>
  <si>
    <t>OŚRODEK TERAPII UZALEŻNIEŃ W JAROCINIE - JAROCIN</t>
  </si>
  <si>
    <t>15150004576</t>
  </si>
  <si>
    <t>INDYWIDUALNA PRAKTYKA POŁOŻNEJ MARIOLA GĄSKA - KOŹMIN WIELKOPOLSKI</t>
  </si>
  <si>
    <t>15150004579</t>
  </si>
  <si>
    <t>INDYWIDUALNA PRAKTYKA POŁOŻNEJ ŚRODOWISKOWO-RODZINNEJ GABRIELA DERA - OSTRÓW WIELKOPOLSKI</t>
  </si>
  <si>
    <t>15150004584</t>
  </si>
  <si>
    <t>G.P.P.  ŚRODOWISKOWO RODZINNYCH VENA S.C. A.GOŹDZIOWSKA T.WRÓBEL - MIKSTAT</t>
  </si>
  <si>
    <t>15150004589</t>
  </si>
  <si>
    <t>NIEPUBLICZNY ZAKŁAD OPIEKI ZDROWOTNEJ GINEKOLOG - GOSTYŃ</t>
  </si>
  <si>
    <t>15150004590</t>
  </si>
  <si>
    <t>NIEPUBLICZNY ZAKŁAD OPIEKI ZDROWOTNEJ - SPECJALISTYCZNE PORADNIE LEKARSKIE "HIPOKRATES" SP. P. - GOSTYŃ</t>
  </si>
  <si>
    <t>15150004591</t>
  </si>
  <si>
    <t>BOŻENA MACIEK-HAŚCIŁO - PUSZCZYKOWO</t>
  </si>
  <si>
    <t>15150004601</t>
  </si>
  <si>
    <t>NIEPUBLICZNY SPECJALISTYCZNY ZAKŁAD OPIEKI ZDROWOTNEJ - "TRAUMA" - OSTRÓW WIELKOPOLSKI</t>
  </si>
  <si>
    <t>15150004603</t>
  </si>
  <si>
    <t>PORADNIA ZDROWIA PSYCHICZNEGO "CENTRUM" - POZNAŃ</t>
  </si>
  <si>
    <t>15150400035</t>
  </si>
  <si>
    <t>NIEPUBLICZNY SPECJALISTYCZNY ZAKLAD OPIEKI ZDROWOTNEJ -  PORADNIA GINEKOLOGICZNO - POŁOZNICZA - KŁODAWA</t>
  </si>
  <si>
    <t>15150004615</t>
  </si>
  <si>
    <t>NZOZ DA-MED SPECJALISTYCZNE PORADNIE LEKARSKIE - POZNAŃ-NOWE MIASTO</t>
  </si>
  <si>
    <t>15150004620</t>
  </si>
  <si>
    <t>NIEPUBLICZNY ZAKŁAD OPIEKI ZDROWOTNE PRZYCHODNIA REHABILITACJI I FIZYKOTERAPII "REFIMED" S.C. W WĄGROWCU - WĄGROWIEC</t>
  </si>
  <si>
    <t>15150004621</t>
  </si>
  <si>
    <t>SPÓŁDZIELNIA INWALIDÓW "POWSTANIEC" - KARPICKO</t>
  </si>
  <si>
    <t>15150004623</t>
  </si>
  <si>
    <t>NIEPUBLICZNY ZAKŁAD OPIEKI ZDROWOTNEJ ZESPÓŁ SPECJALISTYCZNYCH PRAKTYK CENTRUM MEDYCZNE - WĄGROWIEC</t>
  </si>
  <si>
    <t>15150004625</t>
  </si>
  <si>
    <t>NIEPUBLICZNY SPECJALISTYCZNY ZAKŁAD OPIEKI ZDROWOTNEJ - POZNAŃ-STARE MIASTO</t>
  </si>
  <si>
    <t>15150004626</t>
  </si>
  <si>
    <t>NIEPUBLICZNY ZAKŁAD OPIEKI ZDROWOTNEJ PORADNIA CHIRURGICZNA "MELMED" - ZŁOTÓW</t>
  </si>
  <si>
    <t>15150004627</t>
  </si>
  <si>
    <t>INDYWIDUALNA SPECJALISTYCZNA PRAKTYKA LEKARSKA KRZYSZTOF BERNDT - WYRZYSK</t>
  </si>
  <si>
    <t>15150004628</t>
  </si>
  <si>
    <t>S.P.L. CENTRUM PULMONOLOGICZNO-ALERGOLOGICZNE B.MUSIAŁOWICZ-CHEŁMIŃSKA - PIŁA</t>
  </si>
  <si>
    <t>15150004630</t>
  </si>
  <si>
    <t>MAR-MED SPÓŁKA Z OGRANICZONĄ ODPOWIEDZIALNOŚCIĄ - PIŁA</t>
  </si>
  <si>
    <t>15150004633</t>
  </si>
  <si>
    <t>INDYWIDUALNA SPECJALISTYCZNA PRAKTYKA LEKARSKA - WĄGROWIEC</t>
  </si>
  <si>
    <t>15150004634</t>
  </si>
  <si>
    <t>INDYWIDUALNA SPECJALISTYCZNA PRAKTYKA LEKARSKA W DZIEDZINIE OKULISTYKI - WĄGROWIEC</t>
  </si>
  <si>
    <t>15150004635</t>
  </si>
  <si>
    <t>15150004640</t>
  </si>
  <si>
    <t>SPECJALISTYCZNA  PORADNIA OTOLARYNGOLOGICZNA - CHODZIEŻ</t>
  </si>
  <si>
    <t>15150004641</t>
  </si>
  <si>
    <t>INDYWIDUALNA SPECJALISTYCZNA PRAKTYKA LEKARSKA - PIŁA</t>
  </si>
  <si>
    <t>15150004645</t>
  </si>
  <si>
    <t>NIEPUBLICZNY ZAKŁAD OPIEKI ZDROWOTNEJ SPECJALISTYCZNEGO LECZNICTWA AMBULATORYJNEGO INTERMEDICA SP. Z O.O. - WĄGROWIEC</t>
  </si>
  <si>
    <t>15150004646</t>
  </si>
  <si>
    <t>NIEPUBLICZNY ZAKŁAD REHABILITACJI LECZNICZEJ I FIZYKOTERAPII "BIO-MED" GRAŻYNA ŁOŚ - KONIN</t>
  </si>
  <si>
    <t>15150004651</t>
  </si>
  <si>
    <t>STOWARZYSZENIE MONAR OŚRODEK LECZENIA, TERAPII I REHABILITACJI UZALEŻNIEŃ W ROŻNOWICACH 33 - ROGOŹNO</t>
  </si>
  <si>
    <t>15150004656</t>
  </si>
  <si>
    <t>CENTRUM MEDYCZNE FIZJOTERAPII "ATLAS" - POZNAŃ</t>
  </si>
  <si>
    <t>15150004658</t>
  </si>
  <si>
    <t>NIEPUBLICZNY ZAKŁAD OPIEKI ZDROWOTNEJ "TY I DZIECKO" ODDZIAŁ ZABIEGOWY - POZNAŃ-STARE MIASTO</t>
  </si>
  <si>
    <t>15150004659</t>
  </si>
  <si>
    <t>PIASTOWSKIE CENTRUM TERAPII I PROFILAKTYKI ZDROWIA PSYCHICZNEGO - POZNAŃ-NOWE MIASTO</t>
  </si>
  <si>
    <t>15150004661</t>
  </si>
  <si>
    <t>NIEPUBLICZNY SPECJALISTYCZNY ZAKŁAD OPIEKI ZDROWOTNEJ NEUROLOGICZNO REUMATOLOGICZNY "NEURO-REUM"S.C. - POZNAŃ-GRUNWALD</t>
  </si>
  <si>
    <t>15150004662</t>
  </si>
  <si>
    <t>NZOZ PORADNIA DERMATOLOGICZNA - GNIEZNO</t>
  </si>
  <si>
    <t>15150004666</t>
  </si>
  <si>
    <t>CENTRUM DIAGNOSTYKI  GINEKOLOGIA POŁOŻNICTWO USG - POZNAŃ-JEŻYCE</t>
  </si>
  <si>
    <t>15150004668</t>
  </si>
  <si>
    <t>NIEPUBLICZNY SPECJALISTYCZNY ZAKŁAD OPIEKI ZDROWOTNEJ "OFTALMUS" - POZNAŃ</t>
  </si>
  <si>
    <t>15150004669</t>
  </si>
  <si>
    <t>NIEPUBLICZNY ZAKŁAD OPIEKI ZDROWOTNEJ  ZESPÓŁ PORADNI SPECJALISTYCZNYCH  "ARTMED" - POZNAŃ-JEŻYCE</t>
  </si>
  <si>
    <t>15150004672</t>
  </si>
  <si>
    <t>DIABMED - SPÓŁKA LEKARZY DIABETOLOGÓW - POZNAŃ</t>
  </si>
  <si>
    <t>15150004683</t>
  </si>
  <si>
    <t>SPECJALISTYCZNA PRZYCHODNIA LEKARSKA EDICTUM SP. Z O.O. - POZNAŃ-JEŻYCE</t>
  </si>
  <si>
    <t>15150004684</t>
  </si>
  <si>
    <t>WIELKOPOLSKIE CENTRUM MEDYCZNE - POZNAŃ</t>
  </si>
  <si>
    <t>15150004711</t>
  </si>
  <si>
    <t>NIEPUBLICZNY ZAKŁAD OPIEKI ZDROWOTNEJ CENTRUM DERMATOLOGII SPÓŁKA CYWILNA LEK. MED. RENATA RYBCZYŃSKA-MATYSIAK, LEK. MED. MIROSŁAWA MELLER-STRZELCZUK, LEK. MED. TADEUSZ WAWROWSKI. - KONIN</t>
  </si>
  <si>
    <t>15150004738</t>
  </si>
  <si>
    <t>INTERMED PORADNIA MEDYCYNY RODZINNEJ - POZNAŃ-WILDA</t>
  </si>
  <si>
    <t>15150004751</t>
  </si>
  <si>
    <t>INDYWIDUALNA PRAKTYKA LEKARSKA KATARZYNA WĄSIAK - LESZNO</t>
  </si>
  <si>
    <t>15150004752</t>
  </si>
  <si>
    <t>PRYWATNY GABINET STOMATOLOGICZNY ANDRZEJ OKOŃ - LESZNO</t>
  </si>
  <si>
    <t>15150004753</t>
  </si>
  <si>
    <t>PRYWATNY GABINET STOMATOLOGICZNY KRZYSZTOF MILIAN - RAWICZ</t>
  </si>
  <si>
    <t>15150004775</t>
  </si>
  <si>
    <t>PRZYCHODNIA LEKARZA RODZINNEGO I SPECJALISTYCZNA "MEDICUS" - GRODZIEC</t>
  </si>
  <si>
    <t>15150004777</t>
  </si>
  <si>
    <t>NIEPUBLICZNY ZAKŁAD OPIEKI ZDROWOTNEJ "HOSPICJUM DOMOWE" - LESZNO</t>
  </si>
  <si>
    <t>15150004785</t>
  </si>
  <si>
    <t>PORADNIA NEUROLOGOPEDYCZNA DLA DZIECI, MŁODZIEŻY I DOROSŁYCH ANNA ŻERKO-TURCZYNOWICZ - PIŁA</t>
  </si>
  <si>
    <t>15150004788</t>
  </si>
  <si>
    <t>CENTRUM USŁUG LECZNICZYCH I BADAŃ PROFILAKTYCZNYCH - POZNAŃ-JEŻYCE</t>
  </si>
  <si>
    <t>15150004799</t>
  </si>
  <si>
    <t>GABINET STOMATOLOGICZNY TERESA GOLIAT - KONARY</t>
  </si>
  <si>
    <t>15150004804</t>
  </si>
  <si>
    <t>STOWARZYSZENIE MONAR PORADNIA PROFILAKTYKI, LECZENIA I TERAPII UZALEŻNIEŃ W LESZNIE - LESZNO</t>
  </si>
  <si>
    <t>15150004806</t>
  </si>
  <si>
    <t>MEDIKOR NZOZ - POZNAŃ-JEŻYCE</t>
  </si>
  <si>
    <t>15150004810</t>
  </si>
  <si>
    <t>PORADNIA MEDYCZNA ZESPÓŁ LEKARZY RODZINNYCH DOROTA NASKRĘT, MARIA NOWAKOWSKA S.C. - POZNAŃ-WILDA</t>
  </si>
  <si>
    <t>15150004818</t>
  </si>
  <si>
    <t>PANMED PIOTR SKROBAŃSKI, ANNA GARSTKA-SKROBAŃSKA SPÓŁKA JAWNA - GOSTYŃ</t>
  </si>
  <si>
    <t>15150004837</t>
  </si>
  <si>
    <t>PRZYCHODNIA MEDYCYNY RODZINNEJ "FALCO" - SKOKI</t>
  </si>
  <si>
    <t>15150004859</t>
  </si>
  <si>
    <t>NIEPUBLICZNY ZAKŁAD PODSTAWOWEJ I SPECJALISTYCZNEJ OPIEKI ZDROWOTNEJ MEDICO - POZNAŃ-STARE MIASTO</t>
  </si>
  <si>
    <t>15150004880</t>
  </si>
  <si>
    <t>ZAKŁAD PODSTAWOWEJ OPIEKI ZDROWOTNEJ W POWIDZU - POWIDZ</t>
  </si>
  <si>
    <t>15150004884</t>
  </si>
  <si>
    <t>CITY - MED NIEPUBLICZNY ZAKŁAD OPIEKI ZDROWOTNEJ PODSTAWOWA I SPECJALISTYCZNA OPIEKA ZDROWOTNA DLA SZKÓŁ WYŻSZYCH - POZNAŃ-STARE MIASTO</t>
  </si>
  <si>
    <t>15150004885</t>
  </si>
  <si>
    <t>NIEPUBLICZNY ZAKŁAD PODSTAWOWEJ OPIEKI ZDROWOTNEJ "MEDICUS" - STARE MIASTO</t>
  </si>
  <si>
    <t>15150004903</t>
  </si>
  <si>
    <t>PRZYCHODNIA MEDYK SPÓŁKA Z OGRANICZONĄ ODPOWIEDZIALNOŚCIĄ SPÓŁKA KOMANDYTOWA - LWÓWEK</t>
  </si>
  <si>
    <t>15150004918</t>
  </si>
  <si>
    <t>15150004921</t>
  </si>
  <si>
    <t>PRZYCHODNIA LEKARSKA SIMED - KWILCZ</t>
  </si>
  <si>
    <t>15150004925</t>
  </si>
  <si>
    <t>ZESPÓŁ DIAGNOSTYCZNO-LECZNICZY MEDYK - ZŁOTÓW</t>
  </si>
  <si>
    <t>15150004933</t>
  </si>
  <si>
    <t>CENTRUM SPECJALISTYCZNYCH USŁUG MEDYCZNYCH "PRO-MED" - ŚREM</t>
  </si>
  <si>
    <t>15150004936</t>
  </si>
  <si>
    <t>ZESPÓŁ GABINETÓW LEKARZA RODZINNEGO I LEKARZY SPECJALISTÓW "HIPOKRATES" - SKOKI</t>
  </si>
  <si>
    <t>15150004939</t>
  </si>
  <si>
    <t>INDYWIDUALNA SPECJALISTYCZNA PRAKTYKA   LEKARSKA SŁAWOMIR STOJEWSKI - KROTOSZYN</t>
  </si>
  <si>
    <t>15150004946</t>
  </si>
  <si>
    <t>NZOZ PRZYCHODNIA LEKARZA RODZINNEGO PECMED - PECNA</t>
  </si>
  <si>
    <t>15150004947</t>
  </si>
  <si>
    <t>NIEPUBLICZNY ZAKŁAD OPIEKI ZDROWOTNEJ CHORÓB NARZĄDU RUCHU ORTOPEDICUS - KALISZ</t>
  </si>
  <si>
    <t>15150004949</t>
  </si>
  <si>
    <t>INDYWIDUALNA PRAKTYKA STOMATOLOGICZNA, MAŁGORZATA WALEWSKA - MARGONIN</t>
  </si>
  <si>
    <t>15150004950</t>
  </si>
  <si>
    <t>OŚRODEK LECZENIA KOMPLEKSOWEGO - OSTRÓW WIELKOPOLSKI</t>
  </si>
  <si>
    <t>15150004951</t>
  </si>
  <si>
    <t>OBWÓD LECZNICTWA RODZINNEGO NZOZ - OSTRÓW WIELKOPOLSKI</t>
  </si>
  <si>
    <t>15150004952</t>
  </si>
  <si>
    <t>NIEPUBLICZNY ZAKŁAD OPIEKI ZDROWOTNEJ PRZYCHODNIA SPECJALISTYCZNA "KOMED 1" - KONIN</t>
  </si>
  <si>
    <t>15150004979</t>
  </si>
  <si>
    <t>FRESENIUS NEPHROCARE POLSKA SPÓŁKA Z OGRANICZONĄ ODPOWIEDZIALNOŚCIĄ - POZNAŃ</t>
  </si>
  <si>
    <t>15150005006</t>
  </si>
  <si>
    <t>INDYWIDUALNA PRAKTYKA LEKARSKA FAUSTYNA PERNAK-NOWICKA - WRZEŚNIA</t>
  </si>
  <si>
    <t>15150005007</t>
  </si>
  <si>
    <t>GABINET STOMATOLOGICZNY - BIEDRUSKO</t>
  </si>
  <si>
    <t>15150005010</t>
  </si>
  <si>
    <t>SAMODZIELNY PUBLICZNY ZAKŁAD OPIEKI ZDROWOTNEJ MSWIA CENTRUM REHABILITACJI W GÓRZNIE - GÓRZNO</t>
  </si>
  <si>
    <t>15150005037</t>
  </si>
  <si>
    <t>GRUPOWA PRAKTYKA PIELĘGNIAREK ŚRODOWISKOWO-RODZINNYCH M. GUŹNICZAK K. SYLWESTRZAK - WŁADYSŁAWÓW</t>
  </si>
  <si>
    <t>15150005038</t>
  </si>
  <si>
    <t>JERZY ZENDLEWICZ, GRAŻYNA ZAPAŁOWSKA,KATARZYNA ZAPAŁOWSKA -NIEPUBLICZNY ZAKŁAD PODSTAWOWEJ OPIEKI ZDROWOTNEJ "MEDYK" SPÓŁKA PRATNERSKA LEKARZY - WŁADYSŁAWÓW</t>
  </si>
  <si>
    <t>15150005039</t>
  </si>
  <si>
    <t>NIEPUBLICZNY ZAKŁAD OPIEKI ZDROWOTNEJ "VISUS-KAL" CENTRUM OKULISTYCZNE - KALISZ</t>
  </si>
  <si>
    <t>15150005040</t>
  </si>
  <si>
    <t>NZOZ PRZYCHODNIA TERAPII UZALEŻNIENIA OD ALKOHOLU I WSPÓŁUZALEŻNIENIA - ŚRODA WIELKOPOLSKA</t>
  </si>
  <si>
    <t>15150005051</t>
  </si>
  <si>
    <t>NIEPUBLICZNY ZAKŁAD OPIEKI ZDROWOTNEJ - REHABILITACJA LECZNICZA - TRZEMESZNO</t>
  </si>
  <si>
    <t>15150005055</t>
  </si>
  <si>
    <t>SPECJALISTYCZNY GABINET STOMATOLOGICZNY MAŁGORZATA MAREK-TOŁPA - GORTATOWO</t>
  </si>
  <si>
    <t>15150005063</t>
  </si>
  <si>
    <t>INDYWIDUALNA PRAKTYKA STOMATOLOGICZNA BEATA MICHALAK-HEŁKOWSKA - POZNAŃ</t>
  </si>
  <si>
    <t>15150005065</t>
  </si>
  <si>
    <t>LIDIA WOJTKOWIAK, NATALIA WOJTOWIAK PRZYCHODNIA LEKARZA RODZINNEGO DELMED S.C. - POZNAŃ-NOWE MIASTO</t>
  </si>
  <si>
    <t>15150005066</t>
  </si>
  <si>
    <t>NZOZ - DIAGNOSTYKA, SPECJALISTYKA I MEDYCYNA PRACY MACIEJ DWORNIK - OSTRÓW WIELKOPOLSKI</t>
  </si>
  <si>
    <t>15150005067</t>
  </si>
  <si>
    <t>" MEDICOR" PORADNIE SPECJALISTYCZNE MARIA JAMROZEK - JEDLIŃSKA - POZNAŃ</t>
  </si>
  <si>
    <t>15150005069</t>
  </si>
  <si>
    <t>NZOZ ZAKŁAD OPIEKI DŁUGOTERMINOWEJ "PROSPERUS" IZABELLA SZYSZKA - KOMORNIKI</t>
  </si>
  <si>
    <t>15150005071</t>
  </si>
  <si>
    <t>SPECJALISTYCZNE CENTRUM DIAGNOSTYCZNO-LECZNICZE "BAMBERSKI DWÓR" - POZNAŃ-GRUNWALD</t>
  </si>
  <si>
    <t>15150005087</t>
  </si>
  <si>
    <t>USŁUGI PIELĘGNIARSKIE MAŁGORZATA DOBRZYŃSKA - ZŁOTÓW</t>
  </si>
  <si>
    <t>15150005088</t>
  </si>
  <si>
    <t>NZOZ ARTHRON PRZYCHODNIA SPECJALISTYCZNA - OSTRZESZÓW</t>
  </si>
  <si>
    <t>15150005092</t>
  </si>
  <si>
    <t>NIEPUBLICZNY ZAKŁAD OPIEKLI ZDROWOTNEJ "PRIMA-MED" ZESPÓŁ PORADNI SPECJALISTYCZNYCH - DOPIEWO</t>
  </si>
  <si>
    <t>15150005093</t>
  </si>
  <si>
    <t>GABINET LEKARSKI RYSZARD STRZELECKI - KONIN</t>
  </si>
  <si>
    <t>15150005100</t>
  </si>
  <si>
    <t>NIEPUBLICZNY ZAKŁAD OPIEKI ZDROWOTNEJ SPECJALISTYCZNY GABINET OKULISTYCZNY - POZNAŃ-STARE MIASTO</t>
  </si>
  <si>
    <t>15150005102</t>
  </si>
  <si>
    <t>SPECJALISTYCZNY GABINET DERMATOLOGICZNY - PUSZCZYKOWO</t>
  </si>
  <si>
    <t>15150005104</t>
  </si>
  <si>
    <t>LOGOS - ANNA DOLIŃSKA - SWARZĘDZ</t>
  </si>
  <si>
    <t>15150005107</t>
  </si>
  <si>
    <t>NIEPUBLICZNY ZAKŁAD OPIEKI ZDROWOTNEJ "SPECJALISTYCZNA PRZYCHODNIA GINEKOLOGICZNO-POŁOŻNICZO-OKULISTYCZNA EUROMEDICUS - PIETRYGA". - POZNAŃ-GRUNWALD</t>
  </si>
  <si>
    <t>15150005109</t>
  </si>
  <si>
    <t>NIEPUBLICZNY SPECJALISTYCZNY ZAKŁAD OPIEKI ZDROWOTNEJ  "MEDISANA" - POZNAŃ-NOWE MIASTO</t>
  </si>
  <si>
    <t>15150005110</t>
  </si>
  <si>
    <t>GABINET STOMATOLOGICZNY MAŁGORZATA RĄCZY OLCZAK - KALISZ</t>
  </si>
  <si>
    <t>15150005120</t>
  </si>
  <si>
    <t>PRZYCHODNIA LEKARZY RODZINNYCH "ŁAWICA - PLUS" - POZNAŃ</t>
  </si>
  <si>
    <t>15150005124</t>
  </si>
  <si>
    <t>ZAKŁAD PIELĘGNACYJNO-OPIEKUŃCZY IM.ŚW. JÓZEFA - PLESZEW</t>
  </si>
  <si>
    <t>15150005126</t>
  </si>
  <si>
    <t>ZAKŁAD OPIEKUŃCZO-LECZNICZY S.C. BOGUMIŁA FELINIAK, EWA JAWORSKA, BOŻENA KISZEWSKA - TUREK</t>
  </si>
  <si>
    <t>15150005129</t>
  </si>
  <si>
    <t>ZAKŁAD OPIEKI PALIATYWNEJ "DOBRY SAMARYTANIN" - OSTRZESZÓW</t>
  </si>
  <si>
    <t>15150005130</t>
  </si>
  <si>
    <t>CENTRUM LOGOPEDII, UZALEŻNIEŃ I MEDIACJI SĄDOWYCH. EDUKACJA, PROFILAKTYKA, TERAPIA - J.Z. SZELIGA S.C. - OLSZTYN</t>
  </si>
  <si>
    <t>15150005132</t>
  </si>
  <si>
    <t>PRZYCHODNIA LEKARSKA ŁAWICA 1 NZOZ - POZNAŃ-GRUNWALD</t>
  </si>
  <si>
    <t>ONKOLOGICZNY NIEPUBLICZNY ZAKŁAD OPIEKI ZDROWOTNEJ ONKO-MED - LESZNO</t>
  </si>
  <si>
    <t>15150005136</t>
  </si>
  <si>
    <t>CENTRO MEDICO NIEPUBLICZNY ZAKŁAD OPIEKI ZDROWOTNEJ POZ I SPECJALISTYKA - POZNAŃ-NOWE MIASTO</t>
  </si>
  <si>
    <t>15150005137</t>
  </si>
  <si>
    <t>NIEPUBLICZNY ZAKŁAD OPIEKI ZDROWOTNEJ ZESPÓŁ PORADNI SPECJALISTYCZNYCH I PODSTAWOWEJ OPIEKI ZDROWOTNEJ J.A.P. - MED - POZNAŃ-STARE MIASTO</t>
  </si>
  <si>
    <t>15150005138</t>
  </si>
  <si>
    <t>LOG-MED SYPNIEWSKA ZGOLAK SPÓŁKA JAWNA - GNIEZNO</t>
  </si>
  <si>
    <t>15150005145</t>
  </si>
  <si>
    <t>NZOZ ARS MEDICAL OSRODEK SPECJALISTYCZNYCH USŁUG MEDYCZNYCH - POZNAŃ-JEŻYCE</t>
  </si>
  <si>
    <t>15150005147</t>
  </si>
  <si>
    <t>NIEPUBLICZNY ZAKŁAD OPIEKI ZDROWOTNEJ PRZYCHODNIA LEKARSKA W RYDZYNIE - RYDZYNA</t>
  </si>
  <si>
    <t>15150005148</t>
  </si>
  <si>
    <t>PRYWATNY GABINET STOMATOLOGICZNY - KONIN</t>
  </si>
  <si>
    <t>15150005156</t>
  </si>
  <si>
    <t>NIEPUBLICZNY ZAKŁAD OPIEKI ZDROWOTNEJ- PRZYCHODNIA STOMATOLOGICZNA  "A-DENT-AB" - ŚLESIN</t>
  </si>
  <si>
    <t>15150005158</t>
  </si>
  <si>
    <t>PRYWATNY GABINET STOMATOLOGICZNY MAMET JADWIGA - MIĘDZYCHÓD</t>
  </si>
  <si>
    <t>15150005176</t>
  </si>
  <si>
    <t>INDYWIDUALNA PRAKTYKA STOMATOLOGICZNA GABRIELA CZYWCZYNSKA-MICHALAK - KOZIEGŁOWY</t>
  </si>
  <si>
    <t>15150005180</t>
  </si>
  <si>
    <t>GABINET STOMATOLOGICZNY ANNA GOJNY - POZNAŃ</t>
  </si>
  <si>
    <t>15150005183</t>
  </si>
  <si>
    <t>NIEPUBLICZNY STOMATOLOGICZNY ZAKŁAD OPIEKI ZDROWOTNEJ "HAPPY DENT" BEATA KOŁODYŃSKA - SUCHY LAS</t>
  </si>
  <si>
    <t>15150005185</t>
  </si>
  <si>
    <t>INDYWIDUALNA SPECJALISTYCZNA PRAKTYKA STOMATOLOGICZNA MAŁGORZATA FECHNER - POZNAŃ</t>
  </si>
  <si>
    <t>15150005187</t>
  </si>
  <si>
    <t>NZOZ DENTYSTA - POZNAŃ</t>
  </si>
  <si>
    <t>15150005188</t>
  </si>
  <si>
    <t>"STOMED" SPÓŁKA Z O.O. - POZNAŃ-WILDA</t>
  </si>
  <si>
    <t>15150005189</t>
  </si>
  <si>
    <t>NIEPUBLICZNY STOMATOLOGICZNY ZAKŁAD OPIEKI ZDROWOTNEJ - POZNAŃ-WILDA</t>
  </si>
  <si>
    <t>15150005191</t>
  </si>
  <si>
    <t>GABINET STOMATOLOGICZNY CEZARA ŻMIJEWSKA - POZNAŃ-NOWE MIASTO</t>
  </si>
  <si>
    <t>15150005192</t>
  </si>
  <si>
    <t>INDYWIDUALNA PRAKTYKA LEKARSKA LEK.STOM.  RYSZARD PODCIECHOWSKI - POZNAŃ-GRUNWALD</t>
  </si>
  <si>
    <t>15150005195</t>
  </si>
  <si>
    <t>BART-DENT PORADNIA STOMATOLOGICZNA - POZNAŃ-NOWE MIASTO</t>
  </si>
  <si>
    <t>15150005197</t>
  </si>
  <si>
    <t>SPECJALISTYCZNY GABINET LEKARSKI LEK. MAŁGORZATA SOBIERAJEWICZ - LESZNO</t>
  </si>
  <si>
    <t>15150005198</t>
  </si>
  <si>
    <t>NZOZ PRZYCHODNIA STOMATOLOGICZNA "EXPERTUS" - POZNAŃ-STARE MIASTO</t>
  </si>
  <si>
    <t>15150005199</t>
  </si>
  <si>
    <t>NIEPUBLICZNY ZAKŁAD OPIEKI ZDROWOTNEJ PRZYCHODNIA STOMATOLOGICZNA"SANUS" - POZNAŃ-JEŻYCE</t>
  </si>
  <si>
    <t>15150005206</t>
  </si>
  <si>
    <t>INDYWIDUALNA PRAKTYKA POŁOŻNEJ - POGORZELA</t>
  </si>
  <si>
    <t>15150005211</t>
  </si>
  <si>
    <t>PORADNIA ORTOPEDYCZNA  ORTMED LUCYNA PAWLIK - KOŚCIAN</t>
  </si>
  <si>
    <t>15150005212</t>
  </si>
  <si>
    <t>CENTRUM MEDYCZNE "UROLOG" SP. Z O.O. - LESZNO</t>
  </si>
  <si>
    <t>15150005213</t>
  </si>
  <si>
    <t>INDYWIDUALNA SPECJALISTYCZNA PRAKTYKA LEKARSKA BEATA PRZYBYLSKA-KOZANECKA - LESZNO</t>
  </si>
  <si>
    <t>15150005215</t>
  </si>
  <si>
    <t>NIEPUBLICZNY ZAKŁAD OPIEKI ZDROWOTNEJ PRZYCHODNIA LEKARZA RODZINNEGO "PRO FAMILIA" - KONIN</t>
  </si>
  <si>
    <t>15150005217</t>
  </si>
  <si>
    <t>PRYWATNA PRAKTYKA STOMATOLOGICZNA ARTUR POŁOMKA - KRZEMIENIEWO</t>
  </si>
  <si>
    <t>15150005218</t>
  </si>
  <si>
    <t>PRYWATNA PRAKTYKA STOMATOLOGICZNA JOANNA MACIAŁEK-POŁOMKA - LESZNO</t>
  </si>
  <si>
    <t>15150005219</t>
  </si>
  <si>
    <t>NIEPUBLICZNY ZAKŁAD OPIEKI ZDROWOTNEJ PORADNIA GINEKOLOGICZNA-POŁOŻNICZA "KRYMED" - ZŁOTÓW</t>
  </si>
  <si>
    <t>15150005220</t>
  </si>
  <si>
    <t>NIEPUBLICZNY ZAKŁAD OPIEKI ZDROWOTNEJ ZESPÓŁ SPECJALISTYCZNYCH PRZYCHODNI LEKARSKICH "ARTES" SP. Z O.O. - LESZNO</t>
  </si>
  <si>
    <t>15150005221</t>
  </si>
  <si>
    <t>PRYWATNY GABINET STOMATOLOGICZNY DRZEWIŃSKI MACIEJ - LESZNO</t>
  </si>
  <si>
    <t>15150005226</t>
  </si>
  <si>
    <t>NIEPUBLICZNY ZAKŁAD OPIEKI ZDROWOTNEJ "OKULISTYKA" S.C. W PILE - PIŁA</t>
  </si>
  <si>
    <t>15150005227</t>
  </si>
  <si>
    <t>VITAPULS-KAŹMIERCZAK SPÓŁKA JAWNA - TRZCIANKA</t>
  </si>
  <si>
    <t>15150005229</t>
  </si>
  <si>
    <t>STOMATOLOGIA INTERDENT SP ZOO - SKÓRZEWO</t>
  </si>
  <si>
    <t>15150005239</t>
  </si>
  <si>
    <t>INDYWIDUALNA PRAKTYKA STOMATOLOGICZNA AGNIESZKA URBANIAK - WRZEŚNIA</t>
  </si>
  <si>
    <t>15150005240</t>
  </si>
  <si>
    <t>CENTRUM  STOMATOLOGICZNE  DENTAL - PLUS - GNIEZNO</t>
  </si>
  <si>
    <t>15150005242</t>
  </si>
  <si>
    <t>GABINET STOMATOLOGICZNY ANNA SZYMKOWIAK - WIÓREK</t>
  </si>
  <si>
    <t>15150005244</t>
  </si>
  <si>
    <t>NIEPUBLICZNY ZAKŁAD OPIEKI ZDROWOTNEJ DENT - POZNAŃ</t>
  </si>
  <si>
    <t>15150005251</t>
  </si>
  <si>
    <t>PRAKTYKA STOMATOLOGICZNA - WOJCIECH KULESZA - PIŁA</t>
  </si>
  <si>
    <t>15150005260</t>
  </si>
  <si>
    <t>CENTRUM PIELĘGNACYJNE "ZIELONY DOM" M I A. OLSZEWSCY - KONIN</t>
  </si>
  <si>
    <t>15150005261</t>
  </si>
  <si>
    <t>PRZYCHODNIA NA PARCELKACH WŁODZIMIERZ HOFFMANN PORADNIE PODSTAWOWEJ OPIEKI ZDROWOTNEJ, SPECJALISTYCZNE I ORZECZNICZE W KROTOSZYNIE - KROTOSZYN</t>
  </si>
  <si>
    <t>15150005263</t>
  </si>
  <si>
    <t>NIEPUBLICZNY ZAKŁAD OPIEKI ZDROWOTNEJ GINEKOLOGICZNO-POŁOŻNICZY "FEMINA" - KĘPNO</t>
  </si>
  <si>
    <t>15150005264</t>
  </si>
  <si>
    <t>GABINET LEKARSKI CHIRURGICZNY - OSTRÓW WIELKOPOLSKI</t>
  </si>
  <si>
    <t>15150005265</t>
  </si>
  <si>
    <t>NZPISOZ "ARS MEDICA" SP.P. - OSTRZESZÓW</t>
  </si>
  <si>
    <t>15150005266</t>
  </si>
  <si>
    <t>GABINET ORTODONTYCZNY BEATA SZWARC-ROGOWSKA - SYCÓW</t>
  </si>
  <si>
    <t>15150005268</t>
  </si>
  <si>
    <t>GABINET STOMATOLOGICZNY - ANNA JAKOWICKA - MAŃCZAK - OSTRZESZÓW</t>
  </si>
  <si>
    <t>15150005270</t>
  </si>
  <si>
    <t>NZOZ PORADNIE SPECJALISTYCZNE MEDICUS S.C. - OSTRZESZÓW</t>
  </si>
  <si>
    <t>15150005273</t>
  </si>
  <si>
    <t>NIEPUBLICZNY ZAKŁAD DIAGNOSTYCZNO-ZABIEGOWY OPIEKI ZDROWOTNEJ BEA-MED S.C. ANDRZEJ GONTARCZYK, BEATA GONTARCZYK - PIŁA</t>
  </si>
  <si>
    <t>15150005276</t>
  </si>
  <si>
    <t>PORADNIA LECZENIA UZALEŻNIEŃ I WSPÓŁUZALEŻNIENIA - WRZEŚNIA</t>
  </si>
  <si>
    <t>15150005278</t>
  </si>
  <si>
    <t>"KRIOMEDICA" POZNAŃSKIE CENTRUM REHABILITACJI I ODNOWY BIOLOGICZNEJ SP. Z O.O. - POZNAŃ-NOWE MIASTO</t>
  </si>
  <si>
    <t>15150005279</t>
  </si>
  <si>
    <t>PRYWATNA PRAKTYKA STOMATOLOGICZNA BARBARA WARZECHA - ŚREM</t>
  </si>
  <si>
    <t>15150005280</t>
  </si>
  <si>
    <t>GABINET STOMATOLOGICZNY KATARZYNA  PUFAL - POTASZE</t>
  </si>
  <si>
    <t>15150005281</t>
  </si>
  <si>
    <t>PORADNIA MEDYCYNY RODZINNEJ MEDICUS MIROSŁAW BOŁZAN - CZARNKÓW</t>
  </si>
  <si>
    <t>15150005314</t>
  </si>
  <si>
    <t>NIEPUBLICZNY ZAKŁAD OPIEKI ZDROWOTNEJ ZESPÓŁ PRZYCHODNI SPECJALISTYCZNYCH I PODSTAWOWEJ OPIEKI ZDROWOTNEJ MEDYK - PIŁA</t>
  </si>
  <si>
    <t>15150005316</t>
  </si>
  <si>
    <t>PRZYCHODNIA LEKARSKA ANNA PACIORKOWSKA - WRONKI</t>
  </si>
  <si>
    <t>15150005317</t>
  </si>
  <si>
    <t>NZOZ PRAKTYKA LEKARZA RODZINNEGO LILIANA KIEŁBOWSKA-KACZMAREK MED-FAMILIA - POZNAŃ-STARE MIASTO</t>
  </si>
  <si>
    <t>15150005319</t>
  </si>
  <si>
    <t>NZOZ PORADNIA LEKARZA RODZINNEGO IWONA ŁAŻEWSKA - POZNAŃ</t>
  </si>
  <si>
    <t>15150005320</t>
  </si>
  <si>
    <t>PRAKTYKA LEKARZY RODZINNYCH M.KACZMAREK I K.KACZMAREK SPÓŁKA PARTNERSKA - POZNAŃ</t>
  </si>
  <si>
    <t>15150005321</t>
  </si>
  <si>
    <t>NZOZ PORADNIA LEKARZA RODZINNEGO ALICJA KUŹMA - POZNAŃ-JEŻYCE</t>
  </si>
  <si>
    <t>15150005322</t>
  </si>
  <si>
    <t>NZOZ PORADNIA LEKARZA RODZINNEGO MARIOLA KAROLAK-TOMCZUK - POZNAŃ-JEŻYCE</t>
  </si>
  <si>
    <t>15150005323</t>
  </si>
  <si>
    <t>NZOZ PORADNIA LEKARZA RODZINNEGO EWA KOWALSKA-ANIOŁA - POZNAŃ-JEŻYCE</t>
  </si>
  <si>
    <t>15150005327</t>
  </si>
  <si>
    <t>NIEPUBLICZNY ZAKŁAD PODSTAWOWEJ I SPECJ. OPIEKI ZDROWOTNEJ "PROVITA" - KROBIA</t>
  </si>
  <si>
    <t>15150005328</t>
  </si>
  <si>
    <t>INDYWIDUALNA PRAKTYKA PIELĘGNIARKI ŚROWISKOWO-RODZINNEJ - DĘBY SZLACHECKIE</t>
  </si>
  <si>
    <t>15150005341</t>
  </si>
  <si>
    <t>GRZEGORZ SZCZECIŃSKI, ORTO - REHA - MEDICA - KOŁO</t>
  </si>
  <si>
    <t>15150005371</t>
  </si>
  <si>
    <t>POMOC DORAŹNA LEKARZY RODZINNYCH "GRUNWALD" S.C. - POZNAŃ-GRUNWALD</t>
  </si>
  <si>
    <t>15150005380</t>
  </si>
  <si>
    <t>PORADNIA PODSTAWOWEJ OPIEKI ZDROWOTNEJ "SALUS" S. C. I. I M. MARZYŃSCY - GOŁAŃCZ</t>
  </si>
  <si>
    <t>15150005396</t>
  </si>
  <si>
    <t>NZOZ "TWOJA PRZYCHODNIA" POZ I SPECJALISTYKA - POZNAŃ</t>
  </si>
  <si>
    <t>15150005399</t>
  </si>
  <si>
    <t>PIOTR ROGUSZCZAK  NZOZ  ZESPÓŁ LEKARZY RODZINNYCH "PROMED" - STĘSZEW</t>
  </si>
  <si>
    <t>15150005403</t>
  </si>
  <si>
    <t>SZPITAL W PUSZCZYKOWIE IM. PROF. S.T. DĄBROWSKIEGO SPÓŁKA AKCYJNA - PUSZCZYKOWO</t>
  </si>
  <si>
    <t>15150005424</t>
  </si>
  <si>
    <t>NIEPUBLICZNY SPECJALISTYCZNY ZAKŁAD OPIEKI ZDROWOTNEJ LASER-LENS - POZNAŃ</t>
  </si>
  <si>
    <t>15150005439</t>
  </si>
  <si>
    <t>NIEPUBLICZNY ZAKŁAD  OPIEKI ZDROWOTNEJ LEK.MED.PIOTR MAZUŚ - PRZEDECZ</t>
  </si>
  <si>
    <t>15150005447</t>
  </si>
  <si>
    <t>"USŁUGI PIELĘGNIARSKIE "KRYSTYNA STODOLSKA" SPÓŁKA PARTNERSKA - TRĘBACZÓW</t>
  </si>
  <si>
    <t>15150005450</t>
  </si>
  <si>
    <t>GABINET STOMATOLOGICZNY WIESŁAWA CHMURA - OSTRÓW WIELKOPOLSKI</t>
  </si>
  <si>
    <t>15150005451</t>
  </si>
  <si>
    <t>PRYWATNY GABINET STOMATOLOGICZNY TERESA PAWŁOWICZ-SZKUDLAREK - CZAJKÓW</t>
  </si>
  <si>
    <t>15150005461</t>
  </si>
  <si>
    <t>NIEPUBLICZNY ZAKŁAD OPIEKI ZDROWOTNEJ PORADNIA LECZENIA UZALEŻNIEŃ I WSPÓŁUZALEŻNIENIA - POZNAŃ-JEŻYCE</t>
  </si>
  <si>
    <t>15150005468</t>
  </si>
  <si>
    <t>NIEPUBLICZNY ZAKŁAD OPIEKI ZDROWOTNEJ "PORADNIA LECZENIA UZALEŻNIEŃ I WSPÓŁUZALEŻNIEŃ" - POZNAŃ-STARE MIASTO</t>
  </si>
  <si>
    <t>15150005471</t>
  </si>
  <si>
    <t>NIEPUBLICZNY SPECJALISTYCZNY ZAKŁAD OPIEKI ZDROWOTNEJ VILAX - POZNAŃ-GRUNWALD</t>
  </si>
  <si>
    <t>15150005476</t>
  </si>
  <si>
    <t>INDYWIDUALNA SPECJALISTYCZNA PRAKTYKA STOMATOLOGICZNA DANUTA SZYMANIAK-JANCZAK - KALISZ</t>
  </si>
  <si>
    <t>15150005477</t>
  </si>
  <si>
    <t>NIEPUBLICZNY ZAKŁAD OPIEKI ZDROWOTNEJ DIAGNOSTYKA- LARGO - GRODZISK WIELKOPOLSKI</t>
  </si>
  <si>
    <t>15150005485</t>
  </si>
  <si>
    <t>NZOZ OBST AMBULANS UNION - RATOWNICTWO MEDYCZNE - PARKOWO</t>
  </si>
  <si>
    <t>15150005506</t>
  </si>
  <si>
    <t>NIEPUBLICZNY ZAKŁAD OPIEKI ZDROWOTNEJ EUROMED SPÓŁKA Z OGRANICZONĄ ODPOWIEDZIALNOŚCIĄ - POZNAŃ-GRUNWALD</t>
  </si>
  <si>
    <t>15150005514</t>
  </si>
  <si>
    <t>PRZYCHODNIA DERMATOLOGICZNA DERMED - TUREK</t>
  </si>
  <si>
    <t>15150005516</t>
  </si>
  <si>
    <t>N ZOZ MEDYCYNY RODZINNEJ "VITA-KK" SPÓŁKA Z.O.O. - OBORNIKI</t>
  </si>
  <si>
    <t>15150005565</t>
  </si>
  <si>
    <t>NIEPUBLICZNY ZAKŁAD OPIEKI ZDROWOTNEJ SPECJALISTYCZNA OPIEKA DERMATOLOGICZNA - POZNAŃ-STARE MIASTO</t>
  </si>
  <si>
    <t>15150005630</t>
  </si>
  <si>
    <t>FALCK MEDYCYNA SP. Z O.O. - POZNAŃ</t>
  </si>
  <si>
    <t>013101002</t>
  </si>
  <si>
    <t>ZESPÓŁ PUBLICZNYCH ZAKŁADÓW OPIEKI ZDROWOTNEJ W BIERUTOWIE - BIERUTÓW</t>
  </si>
  <si>
    <t>013402045</t>
  </si>
  <si>
    <t>MEGAMED SPÓŁKA Z OGRANICZONĄ ODPOWIEDZIALNOŚCIĄ - ODDZIAŁ W BOGATYNI - BOGATYNIA</t>
  </si>
  <si>
    <t>013301021</t>
  </si>
  <si>
    <t>GMINNY OŚRODEK ZDROWIA W MŚCIWOJOWIE - MŚCIWOJÓW</t>
  </si>
  <si>
    <t>013101026</t>
  </si>
  <si>
    <t>SAMODZIELNY PUBLICZNY ZAKŁAD OPIEKI ZDROWOTNEJ W MALCZYCACH - MALCZYCE</t>
  </si>
  <si>
    <t>013402116</t>
  </si>
  <si>
    <t>UZDROWISKO ŚWIERADÓW - CZERNIAWA SPÓŁKA Z OGRANICZONĄ ODPOWIEDZIALNOŚCIĄ - GRUPA PGU - ŚWIERADÓW-ZDRÓJ</t>
  </si>
  <si>
    <t>013402442</t>
  </si>
  <si>
    <t>DIAKONIA WANG - KARPACZ</t>
  </si>
  <si>
    <t>013102012</t>
  </si>
  <si>
    <t>"MEDIDENT"ZESPÓŁ SPECJALISTYCZNYCH GABINETÓW LEKARSKICH I STOMATOLOGICZNYCH-NIEPUBLICZNY ZAKŁAD OPIEKI ZDROWOTNEJ - OLEŚNICA</t>
  </si>
  <si>
    <t>013203445</t>
  </si>
  <si>
    <t>PRYWATNY GABINET DENTYSTYCZY LEK. STOM. ANDRZEJ MOSINIEWICZ - STRONIE ŚLĄSKIE</t>
  </si>
  <si>
    <t>013203579</t>
  </si>
  <si>
    <t>INDYWIDUALNA PRAKTYKA LEKARSKA, LEK.STOM. GRAŻYNA SOBIECH-KAROLUK - DZIERŻONIÓW</t>
  </si>
  <si>
    <t>013102334</t>
  </si>
  <si>
    <t>NIEPUBLICZNY ZAKŁAD OPIEKI ZDROWOTNEJ "CENTRUM USŁUG STOMATOLOGICZNYCH" - MILICZ</t>
  </si>
  <si>
    <t>013202630</t>
  </si>
  <si>
    <t>ZAKŁAD OPIEKUŃCZO-LECZNICZY ZGROMADZENIE SIÓSTR ŚW. ELŻBIETY - DZIERŻONIÓW</t>
  </si>
  <si>
    <t>013402014</t>
  </si>
  <si>
    <t>UZDROWISKO ŚWIERADÓW - CZERNIAWA SPÓŁKA Z OGRANICZONĄ ODPOWIEDZIALNOŚCIĄ - GRUPA PGU - ŚWIERADÓW ZDRÓJ</t>
  </si>
  <si>
    <t>013203007</t>
  </si>
  <si>
    <t>ANDRZEJ CHWIST INDYWIDUALNA PRAKTYKA LEKARSKA - DZIERŻONIÓW</t>
  </si>
  <si>
    <t>013204175</t>
  </si>
  <si>
    <t>GABINET STOMATOLOGICZNO-PROTETYCZNY PAWLACZYK-ZACHARJASZ MAŁGORZATA - WAŁBRZYCH</t>
  </si>
  <si>
    <t>013303005</t>
  </si>
  <si>
    <t>INDYWIDUALNA SPECJALISTYCZNA PRAKTYKA LEKARSKA ELŻBIETA DULEMBA GABINET OKULISTYCZNY - GŁOGÓW</t>
  </si>
  <si>
    <t>013403082</t>
  </si>
  <si>
    <t>PORADNIA STOMATOLOGICZNA GRAŻYNA KANCLERZ - ZARĘBA</t>
  </si>
  <si>
    <t>013201034</t>
  </si>
  <si>
    <t>SPECJALISTYCZNY SZPITAL GINEKOLOGICZNO-POŁOŻNICZY IM. E. BIERNACKIEGO W WAŁBRZYCHU - WAŁBRZYCH</t>
  </si>
  <si>
    <t>013101104</t>
  </si>
  <si>
    <t>OBWÓD LECZNICTWA KOLEJOWEGO WE WROCŁAWIU SPZOZ - WROCŁAW</t>
  </si>
  <si>
    <t>013301036</t>
  </si>
  <si>
    <t>SAMODZIELNY PUBLICZNY ZAKŁAD OPIEKI ZDROWOTNEJ OŚRODEK ZDROWIA - TYNIEC LEGNICKI</t>
  </si>
  <si>
    <t>013302296</t>
  </si>
  <si>
    <t>NIEPUBLICZNY ZAKŁAD OPIEKI ZDROWOTNEJ W JAŚKOWICACH SP. Z O.O. - JAŚKOWICE LEGNICKIE</t>
  </si>
  <si>
    <t>013202158</t>
  </si>
  <si>
    <t>NIEPUBLICZNY ZAKŁAD OPIEKI ZDROWOTNEJ "SANUS" - JAWORZYNA ŚLĄSKA</t>
  </si>
  <si>
    <t>013101013</t>
  </si>
  <si>
    <t>ZAKŁAD USŁUG MEDYCZNYCH - KOSTOMŁOTY</t>
  </si>
  <si>
    <t>013402443</t>
  </si>
  <si>
    <t>POWIATOWE CENTRUM ZDROWIA W KAMIENNEJ GÓRZE SP. Z O.O. NZOZ SZPITAL POWIATOWY - KAMIENNA GÓRA</t>
  </si>
  <si>
    <t>013202492</t>
  </si>
  <si>
    <t>NIEPUBLICZNY ZAKŁAD OPIEKI ZDROWOTNEJ "MIESZKO" SP. Z O.O. - ŚWIDNICA</t>
  </si>
  <si>
    <t>013102025</t>
  </si>
  <si>
    <t>PORADNIA STOMATOLOGICZNA "HAPPY DENT" - WROCŁAW</t>
  </si>
  <si>
    <t>013203620</t>
  </si>
  <si>
    <t>PRYWATNY GABINET STOMATOLOGICZNY IWONA SZAJDECKA-SŁABY - ŚWIDNICA</t>
  </si>
  <si>
    <t>013401001</t>
  </si>
  <si>
    <t>SAMODZIELNY PUBLICZNY ZESPÓŁ OPIEKI ZDROWOTNEJ W BOGATYNI - BOGATYNIA</t>
  </si>
  <si>
    <t>013302157</t>
  </si>
  <si>
    <t>ZESPÓŁ PRZYCHODNI LUBMED - LUBIN</t>
  </si>
  <si>
    <t>013102381</t>
  </si>
  <si>
    <t>NZOZ STACJA OPIEKI, CENTRUM PIELĘGNIARSTWA RODZINNEGO, REHABILITACJI, OPIEKI PALIATYWNEJ CARITAS ARCHIDIECEZJI WROCŁAWSKIEJ - WROCŁAW</t>
  </si>
  <si>
    <t>013201028</t>
  </si>
  <si>
    <t>SAMORZĄDOWA PRZYCHODNIA ZDROWIA - JAWORZYNA ŚLĄSKA</t>
  </si>
  <si>
    <t>013304262</t>
  </si>
  <si>
    <t>INDYWIDUALNA SPECJALISTYCZNA PRAKTYKA LEKARSKA GABINET DERMATOLOGICZNY EWA KANIGOWSKA - GŁOGÓW</t>
  </si>
  <si>
    <t>013203455</t>
  </si>
  <si>
    <t>GABINET STOMATOLOGICZNY ANNA RZECZYCKA - NOWA RUDA</t>
  </si>
  <si>
    <t>013102011</t>
  </si>
  <si>
    <t>CENTRUM  MEDYCZNE MEDIX DR N. MED. TADEUSZ ŚLIWIŃSKI - WROCŁAW</t>
  </si>
  <si>
    <t>013304128</t>
  </si>
  <si>
    <t>INDYWIDUALNA SPECJALISTYCZNA PRAKTYKA LEKARSKA BARBARA MALINOWSKA - JAWOR</t>
  </si>
  <si>
    <t>013301009</t>
  </si>
  <si>
    <t>SAMODZIELNY PUBLICZNY ZAKŁAD OPIEKI ZDROWOTNEJ - PRZYCHODNIA REJONOWA W ZŁOTORYI - ZŁOTORYJA</t>
  </si>
  <si>
    <t>013202206</t>
  </si>
  <si>
    <t>NIEPUBLICZNY ZAKŁAD OPIEKI ZDROWOTNEJ "SAL-MED" S.C. - DZIERŻONIÓW</t>
  </si>
  <si>
    <t>013201152</t>
  </si>
  <si>
    <t>SAMODZIELNY PUBLICZNY ZAKŁAD OPIEKI ZDROWOTNEJ MIEJSKI OŚRODEK ZDROWIA W ŚWIEBODZICACH - ŚWIEBODZICE</t>
  </si>
  <si>
    <t>013202066</t>
  </si>
  <si>
    <t>NIEPUBLICZNY ZAKŁAD OPIEKI ZDROWOTNEJ "MEDYK" - ŚWIDNICA</t>
  </si>
  <si>
    <t>013404354</t>
  </si>
  <si>
    <t>INDYWIDUALNA SPECJALISTYCZNA PRAKTYKA LEKARSKA ALICJA LECHETA-PRAWDZIK - JELENIA GÓRA</t>
  </si>
  <si>
    <t>013202403</t>
  </si>
  <si>
    <t>NIEPUBLICZNY ZAKŁAD OPIEKI ZDROWOTNEJ "ARS MEDICA" S.C. - SZCZYTNA</t>
  </si>
  <si>
    <t>013113001</t>
  </si>
  <si>
    <t>GRUPOWA PRAKTYKA LEKARSKA W ZAKRESIE STOMATOLOGII MARZENA I PIOTR MELLER - KAMIENNA GÓRA</t>
  </si>
  <si>
    <t>013202331</t>
  </si>
  <si>
    <t>NIEPUBLICZNY ZAKŁAD OPIEKI ZDROWOTNEJ "MEDICUS" SP. Z O.O. - POLANICA-ZDRÓJ</t>
  </si>
  <si>
    <t>013202132</t>
  </si>
  <si>
    <t>SALUS CENTRUM MEDYCZNE SPÓŁKA Z O.O. - KŁODZKO</t>
  </si>
  <si>
    <t>013102113</t>
  </si>
  <si>
    <t>PRAKTYKA GRUPOWA LEKARZY RODZINNYCH "MED-OPOR" S.C. NIEPUBLICZNY ZAKŁAD OPIEKI ZDROWOTNEJ - WROCŁAW</t>
  </si>
  <si>
    <t>013403268</t>
  </si>
  <si>
    <t>INDYWIDUALNA PRAKTYKA STOMATOLOGICZNA PIWKO MARIA - ŚWIERADÓW-ZDRÓJ</t>
  </si>
  <si>
    <t>013302401</t>
  </si>
  <si>
    <t>NIEPUBLICZNY ZAKŁAD OPIEKI ZDROWOTNEJ "TATRZAŃSKA" - LEGNICA</t>
  </si>
  <si>
    <t>013102553</t>
  </si>
  <si>
    <t>ZAKŁAD OPIEKUŃCZO -LECZNICZY DLA DOROSŁYCH PROWADZONY PRZEZ ZGROMADZENIE SIÓSTR ALBERTYNEK - WROCŁAW-KRZYKI</t>
  </si>
  <si>
    <t>013202128</t>
  </si>
  <si>
    <t>NIEPUBLICZNY ZAKŁAD OPIEKI ZDROWOTNEJ PRAKTYKA LEKARZY RODZINNYCH - SPÓŁKA PARTNERSKA - ZIĘBICE</t>
  </si>
  <si>
    <t>013202145</t>
  </si>
  <si>
    <t>NIEPUBLICZNY ZAKŁAD OPIEKI ZDROWOTNEJ GRAŻYNA IWAN-DYŚ, JACEK ZWIERZCHOWSKI SPÓŁKA CYWILNA - BARDO</t>
  </si>
  <si>
    <t>013202415</t>
  </si>
  <si>
    <t>NIEPUBLICZNY ZAKŁAD OPIEKI ZDROWOTNEJ "MEDICUS" S. C. ANTONI WACYK, JOANNA WACYK, ELŻBIETA WACYK - RADKÓW</t>
  </si>
  <si>
    <t>013102302</t>
  </si>
  <si>
    <t>PRAKTYKA LEKARZA RODZINNEGO EDYTA SIERAKOWSKA - WROCŁAW</t>
  </si>
  <si>
    <t>013102121</t>
  </si>
  <si>
    <t>DOBRAMED SPÓŁKA Z OGRANICZONĄ ODPOWIEDZIALNOŚCIĄ - WROCŁAW</t>
  </si>
  <si>
    <t>013301030</t>
  </si>
  <si>
    <t>GMINNY OŚRODEK ZDROWIA W KOTLI - KOTLA</t>
  </si>
  <si>
    <t>013102763</t>
  </si>
  <si>
    <t>MAŁGORZATA TARCZYLUK-MIŚKIEWICZ - CZERNICA</t>
  </si>
  <si>
    <t>013102118</t>
  </si>
  <si>
    <t>PRAKTYKA LEKARZY RODZINNYCH KRZYSZTOF INGLOT I JACEK MITTELSTAEDT - WROCŁAW-KRZYKI</t>
  </si>
  <si>
    <t>013202136</t>
  </si>
  <si>
    <t>NIEPUBLICZNY ZAKŁAD OPIEKI ZDROWOTNEJ "AGM-MED" - HENRYKÓW</t>
  </si>
  <si>
    <t>013202324</t>
  </si>
  <si>
    <t>NIEPUBLICZNY ZAKŁAD OPIEKI ZDROWOTNEJ MEDICUS - BIELAWA</t>
  </si>
  <si>
    <t>013102125</t>
  </si>
  <si>
    <t>PRAKTYKA LEKARZA RODZINNEGO ANNA KOZIEJA - WROCŁAW-FABRYCZNA</t>
  </si>
  <si>
    <t>013102127</t>
  </si>
  <si>
    <t>PLR "PRO HOMINE" - WROCŁAW</t>
  </si>
  <si>
    <t>013102215</t>
  </si>
  <si>
    <t>"ZAKŁAD OPIEKI ZDROWOTNEJ PSIE POLE" SPÓŁKA Z OGRANICZONĄ ODPOWIEDZIALNOŚCIĄ - WROCŁAW</t>
  </si>
  <si>
    <t>013101022</t>
  </si>
  <si>
    <t>PRUSICKIE CENTRUM MEDYCZNE SPÓŁKA Z OGRANICZONĄ ODPOWIEDZIALNOŚCIĄ - PRUSICE</t>
  </si>
  <si>
    <t>013102207</t>
  </si>
  <si>
    <t>CENTRUM MEDYCZNE BIOGENES - WROCŁAW-FABRYCZNA</t>
  </si>
  <si>
    <t>013403177</t>
  </si>
  <si>
    <t>GABINET STOMATOLOGICZNY MAREK WOŹNIAK - BOLKÓW</t>
  </si>
  <si>
    <t>013102178</t>
  </si>
  <si>
    <t>"VIS-MED" - WĄSOSZ</t>
  </si>
  <si>
    <t>013102838</t>
  </si>
  <si>
    <t>NIEPUBLICZNY ZAKŁAD OPIEKI ZDROWOTNEJ "PROMED" S.C. - JELCZ-LASKOWICE</t>
  </si>
  <si>
    <t>013401024</t>
  </si>
  <si>
    <t>ZESPÓŁ OPIEKI ZDROWOTNEJ W BOLESŁAWCU - BOLESŁAWIEC</t>
  </si>
  <si>
    <t>013202014</t>
  </si>
  <si>
    <t>NZOZ PRAKTYKA LEKARZA RODZINNEGO MARIA EINHORN - KŁODZKO</t>
  </si>
  <si>
    <t>013102529</t>
  </si>
  <si>
    <t>NIEPUBLICZNY ZAKŁAD OPIEKI ZDROWOTNEJ "NOMED" - OŁAWA</t>
  </si>
  <si>
    <t>013102876</t>
  </si>
  <si>
    <t>PRAKTYKA LEKARZA RODZINNEGO - WROCŁAW-PSIE POLE</t>
  </si>
  <si>
    <t>013302367</t>
  </si>
  <si>
    <t>PRZYCHODNIA ZDROWIE - LEGNICA</t>
  </si>
  <si>
    <t>013303076</t>
  </si>
  <si>
    <t>JAROSŁAW TROJNAR PRAKTYKA LEKARZA RODZINNEGO - TOMASZÓW BOLESŁAWIECKI</t>
  </si>
  <si>
    <t>013402004</t>
  </si>
  <si>
    <t>PRAKTYKA LEKARSKA "R. KOMENDZIŃSKI, D. PAWŁOWSKI" S.C. NIEPUBLICZNY ZAKŁAD OPIEKI ZDROWOTNEJ - LUBAŃ</t>
  </si>
  <si>
    <t>013202129</t>
  </si>
  <si>
    <t>ARS-MEDICA - BUDZÓW</t>
  </si>
  <si>
    <t>013102373</t>
  </si>
  <si>
    <t>NZOZ PRAKTYKA LEKARZA RODZINNEGO MAŁGORZATA BRANT - OBORNIKI ŚLĄSKIE</t>
  </si>
  <si>
    <t>013102137</t>
  </si>
  <si>
    <t>PRAKTYKA LEKARZA RODZINNEGO LEK. MED. GRAŻYNA PRZEWOŹNA - WROCŁAW</t>
  </si>
  <si>
    <t>013202003</t>
  </si>
  <si>
    <t>NIEPUBLICZNY ZAKŁAD OPIEKI ZDROWOTNEJ PRAKTYKA LEKARZA RODZINNEGO ANNA BRZOSTOWICZ - KŁODZKO</t>
  </si>
  <si>
    <t>013101076</t>
  </si>
  <si>
    <t>SZPITAL IM. ŚW. JADWIGI ŚLĄSKIEJ W TRZEBNICY - TRZEBNICA</t>
  </si>
  <si>
    <t>013102229</t>
  </si>
  <si>
    <t>OŚRODEK OKULISTYKI KLINICZNEJ SPEKTRUM - WROCŁAW</t>
  </si>
  <si>
    <t>013202045</t>
  </si>
  <si>
    <t>NIEPUBLICZNY ZAKŁAD OPIEKI ZDROWOTNEJ "DOBROMED" - ZĄBKOWICE ŚLĄSKIE</t>
  </si>
  <si>
    <t>013402329</t>
  </si>
  <si>
    <t>PRZYCHODNIA "LEKARZ DOMOWY" PIESZKO SPÓŁKA JAWNA - KRAŚNIK DOLNY</t>
  </si>
  <si>
    <t>013102172</t>
  </si>
  <si>
    <t>PRAKTYKA LEKARZA RODZINNEGO - GRAŻYNA CHOMICZ - WROCŁAW</t>
  </si>
  <si>
    <t>013402003</t>
  </si>
  <si>
    <t>NIEPUBLICZNY ZAKŁAD OPIEKI ZDROWOTNEJ PRAKTYKA LEKARZA RODZINNEGO "NOVA" - LUBAŃ</t>
  </si>
  <si>
    <t>013201413</t>
  </si>
  <si>
    <t>SAMODZIELNY PUBLICZNY ZAKŁAD OPIEKI ZDROWOTNEJ GMINNY OŚRODEK ZDROWIA - CIEPŁOWODY</t>
  </si>
  <si>
    <t>013102191</t>
  </si>
  <si>
    <t>PRZYCHODNIA KAMIENIEC WROCŁAWSKI SPÓŁKA Z OGRANICZONĄ ODPOWIEDZIALNOŚCIĄ - KAMIENIEC WROCŁAWSKI</t>
  </si>
  <si>
    <t>013202021</t>
  </si>
  <si>
    <t>NIEPUBLICZNY ZAKŁAD OPIEKI ZDROWOTNEJ "MED-AZ" S.C. ZUZANNA I ANDRZEJ ZAJĄC - ŚWIDNICA</t>
  </si>
  <si>
    <t>013301033</t>
  </si>
  <si>
    <t>WIEJSKI OŚRODEK ZDROWIA W KRZEPOWIE - GŁOGÓW</t>
  </si>
  <si>
    <t>013102572</t>
  </si>
  <si>
    <t>NIEPUBLICZNY ZAKŁAD OPIEKI ZDROWOTNEJ PRAKTYKA LEKARZA RODZINNEGO BEATA FLAKOWICZ - WROCŁAW</t>
  </si>
  <si>
    <t>016202141</t>
  </si>
  <si>
    <t>"UZDROWISKO SZCZAWNO - JEDLINA" - SZCZAWNO ZDRÓJ</t>
  </si>
  <si>
    <t>013101059</t>
  </si>
  <si>
    <t>WOJEWÓDZKI SZPITAL SPECJALISTYCZNY IM.J.GROMKOWSKIEGO - WROCŁAW</t>
  </si>
  <si>
    <t>013104403</t>
  </si>
  <si>
    <t>JOLANTA KĘDZIERSKA INDYWIDUALNA SPECJALISTYCZNA PRAKTYKA LEKARSKA - WROCŁAW</t>
  </si>
  <si>
    <t>013401005</t>
  </si>
  <si>
    <t>SAMODZIELNY PUBLICZNY ZAKŁAD OPIEKI ZDROWOTNEJ W LUBAWCE - LUBAWKA</t>
  </si>
  <si>
    <t>013102663</t>
  </si>
  <si>
    <t>NIEPUBLICZNY ZAKŁAD OPIEKI ZDROWOTNEJ "KOMP-MED" - BUKOWICE</t>
  </si>
  <si>
    <t>013302400</t>
  </si>
  <si>
    <t>SPÓŁKA LEKARSKA "BIEGUNOWA" PRZYCHODNIA "BIEGUNOWA" - LEGNICA</t>
  </si>
  <si>
    <t>013102227</t>
  </si>
  <si>
    <t xml:space="preserve"> MAREK ELIAS GABINETY GINEKOLOGICZNE - WROCŁAW</t>
  </si>
  <si>
    <t>013102719</t>
  </si>
  <si>
    <t>"OPTI-MED" SP. Z O.O. NIEPUBLICZNY ZAKŁAD OPIEKI ZDROWOTNEJ - WROCŁAW-FABRYCZNA</t>
  </si>
  <si>
    <t>013102382</t>
  </si>
  <si>
    <t>NIEPUBLICZNY ZAKŁAD OPIEKI ZDROWOTNEJ "CREATOR" - WROCŁAW-FABRYCZNA</t>
  </si>
  <si>
    <t>013101067</t>
  </si>
  <si>
    <t>WOJEWÓDZKIE CENTRUM MEDYCZNE "DOBRZYŃSKA" - WROCŁAW</t>
  </si>
  <si>
    <t>013104834</t>
  </si>
  <si>
    <t>ALFADENT MACIEJ CETNARSKI PRYWATNA PRAKTYKA STOMATOLOGICZNA - WROCŁAW</t>
  </si>
  <si>
    <t>013401021</t>
  </si>
  <si>
    <t>SAMODZIELNY PUBLICZNY ZAKŁAD OPIEKI ZDROWOTNEJ PRZYCHODNIA REJONOWA - WOJCIESZÓW</t>
  </si>
  <si>
    <t>013301011</t>
  </si>
  <si>
    <t>PRZYCHODNIA REJONOWA W PROCHOWICACH - PROCHOWICE</t>
  </si>
  <si>
    <t>013102486</t>
  </si>
  <si>
    <t>AMBULATORIUM GINEKOLOGII I POŁOŻNICTWA - WROCŁAW</t>
  </si>
  <si>
    <t>013101561</t>
  </si>
  <si>
    <t>DOLNOŚLĄSKI WOJEWÓDZKI OŚRODEK MEDYCYNY PRACY - WROCŁAW</t>
  </si>
  <si>
    <t>013302051</t>
  </si>
  <si>
    <t>CENTRUM DIAGNOSTYCZNO-TERAPEUTYCZNE MEDICUS SP. Z O.O. - LUBIN</t>
  </si>
  <si>
    <t>013402357</t>
  </si>
  <si>
    <t>"CENTRUM MEDYCZNE ZABOBRZE MAGDALENA MAKIELA - WYCHOTA I WSPÓLNICY" SPÓŁKA JAWNA - JELENIA GÓRA</t>
  </si>
  <si>
    <t>013104049</t>
  </si>
  <si>
    <t>SPECJALISTYCZNA PRAKTYKA STOMATOLOGICZNA - WROCŁAW</t>
  </si>
  <si>
    <t>4 WOJSKOWY SZPITAL KLINICZNY Z POLIKLINIKĄ SAMODZIELNY PUBLICZNY ZAKŁAD OPIEKI ZDROWOTNEJ WE WROCŁAWIU - WROCŁAW</t>
  </si>
  <si>
    <t>013404289</t>
  </si>
  <si>
    <t>INDYWIDUALNA SPECJALISTYCZNA PRAKTYKA STOMATOLOGICZNA GRAŻYNA CZYŻYK - JELENIA GÓRA</t>
  </si>
  <si>
    <t>013202481</t>
  </si>
  <si>
    <t>NIEPUBLICZNY ZAKŁAD OPIEKI ZDROWOTNEJ "ARS MEDICA" SP. Z O.O. - ŚWIDNICA</t>
  </si>
  <si>
    <t>013302003</t>
  </si>
  <si>
    <t>PRZYCHODNIA LEKARSKO-STOMATOLOGICZNA "PROVITA" S.C. CEZARY I HELENA KĘDZIA - GŁOGÓW</t>
  </si>
  <si>
    <t>013202583</t>
  </si>
  <si>
    <t>LANCET NIEPUBLICZNY ZAKŁAD OPIEKI ZDROWOTNEJ - BIELAWA</t>
  </si>
  <si>
    <t>013102733</t>
  </si>
  <si>
    <t>NIEPUBLICZNY ZAKŁAD OPIEKI ZDROWOTNEJ MEDICUS - STRZELIN</t>
  </si>
  <si>
    <t>013404019</t>
  </si>
  <si>
    <t>INDYWIDUALNA SPECJALISTYCZNA PRAKTYKA LEKARSKA LEK. STOMATOLOG MARIA KOCZWARA - JELENIA GÓRA</t>
  </si>
  <si>
    <t>013402359</t>
  </si>
  <si>
    <t>GRUPOWA PRAKTYKA LEKARSKO-PIELĘGNIARSKA RUDZIŃSCY - BOLESŁAWIEC</t>
  </si>
  <si>
    <t>013202008</t>
  </si>
  <si>
    <t>NIEPUBLICZNY ZAKŁAD OPIEKI ZDROWOTNEJ PRAKTYKA LEKARZA RODZINNEGO ELŻBIETA WENTA - STAROSTKA - OŁDRZYCHOWICE KŁODZKIE</t>
  </si>
  <si>
    <t>013202142</t>
  </si>
  <si>
    <t>NZOZ-PRZYCHODNIA "NA BROWARNEJ" SP. Z O.O. - WAŁBRZYCH</t>
  </si>
  <si>
    <t>013202134</t>
  </si>
  <si>
    <t>NIEPUBLICZNY ZAKŁAD OPIEKI ZDROWOTNEJ "ZDROWIE" SPÓŁKA JAWNA A.ANTAS, M.TUNIK, M.SIEMIENAS-PALICHLEB J.POLESZCZUK A.WŁODARSKI - ZĄBKOWICE ŚLĄSKIE</t>
  </si>
  <si>
    <t>013102115</t>
  </si>
  <si>
    <t>PRAKTYKA LEKARZA RODZINNEGO WALDEMAR CHRYSTOWSKI - WROCŁAW</t>
  </si>
  <si>
    <t>013102604</t>
  </si>
  <si>
    <t>PRAKTYKA LEKARSKA IGA GILAS - MIRKIEWICZ - WROCŁAW</t>
  </si>
  <si>
    <t>013202428</t>
  </si>
  <si>
    <t>NIEPUBLICZNY ZAKŁAD OPIEKI ZDROWOTNEJ "PRZYCHODNIA PIASKOWA GÓRA" - WAŁBRZYCH</t>
  </si>
  <si>
    <t>013102661</t>
  </si>
  <si>
    <t>NIEPUBLICZNY ZAKŁAD OPIEKI ZDROWOTNEJ PRAKTYKA LEKARSKA FAMILIARIS - BYSTRZYCA</t>
  </si>
  <si>
    <t>013102488</t>
  </si>
  <si>
    <t>SPECJALISTYCZNE PORADNIE OKULISTYCZNE "NEW OPTO" - WROCŁAW</t>
  </si>
  <si>
    <t>013102139</t>
  </si>
  <si>
    <t>PRAKTYKA LEKARZA RODZINNEGO JANINA RUDZKA-KAŁWAK - WROCŁAW</t>
  </si>
  <si>
    <t>013202225</t>
  </si>
  <si>
    <t>PRZYCHODNIA "CZARNY BÓR" - CZARNY BÓR</t>
  </si>
  <si>
    <t>013102143</t>
  </si>
  <si>
    <t>BARBARA TYCZYŃSKA PRAKTYKA LEKARZA RODZINNEGO - WROCŁAW-FABRYCZNA</t>
  </si>
  <si>
    <t>013304011</t>
  </si>
  <si>
    <t>INDYWIDUALNA SPECJALISTYCZNA PRAKTYKA LEKARSKA JOLANTA MORALEWICZ - LEGNICA</t>
  </si>
  <si>
    <t>013401009</t>
  </si>
  <si>
    <t>SAMODZIELNY PUBLICZNY ZAKŁAD OPIEKI ZDROWOTNEJ W NOWOGRODŻCU - NOWOGRODZIEC</t>
  </si>
  <si>
    <t>013202200</t>
  </si>
  <si>
    <t>PRAKTYKA LEKARZA RODZINNEGO ANDRZEJ BANASZAK - RADKÓW</t>
  </si>
  <si>
    <t>013202500</t>
  </si>
  <si>
    <t>NIEPUBLICZNY ZAKŁAD OPIEKI ZDROWOTNEJ "UNIMED" SP. Z  O.O. - GŁUSZYCA</t>
  </si>
  <si>
    <t>013404351</t>
  </si>
  <si>
    <t>INDYWIDUALNA SPECJALISTYCZNA PRAKTYKA DERMATOLOGICZNA JACEK KARSKI - ZGORZELEC</t>
  </si>
  <si>
    <t>013102136</t>
  </si>
  <si>
    <t>LEKARZE NA SZWEDZKIEJ SPÓŁKA Z OGRANICZONĄ ODPOWIEDZIALNOŚCIĄ - WROCŁAW</t>
  </si>
  <si>
    <t>013402408</t>
  </si>
  <si>
    <t>NIEPUBLICZNY ZAKŁAD OPIEKI ZDROWOTNEJ "FAMILIA" - PIEŃSK</t>
  </si>
  <si>
    <t>013202059</t>
  </si>
  <si>
    <t>NIEPUBLICZNY ZAKŁAD OPIEKI ZDROWOTNEJ PRAKTYKA LEKARZA RODZINNEGO JOLANTA STRZELEC - WAŁBRZYCH</t>
  </si>
  <si>
    <t>013204588</t>
  </si>
  <si>
    <t>INDYWIDUALNA SPECJALISTYCZNA PRAKTYKA LEKARSKA W DZIEDZINIE OKULISTYKA LEK. MED. MARTA TRELA - DZIERŻONIÓW</t>
  </si>
  <si>
    <t>013404267</t>
  </si>
  <si>
    <t>INDYWIDUALNA SPECJALISTYCZNA PRAKTYKA LEKARSKA GABINET STOMATOLOGICZNY LEK. STOM. MARTA DYŚ - WĘGLINIEC</t>
  </si>
  <si>
    <t>013204508</t>
  </si>
  <si>
    <t>INDYWIDUALNA SPECJALISTYCZNA PRAKTYKA LEKARSKA - ILONA RADZIEWICZ-KRUK - BYSTRZYCA KŁODZKA</t>
  </si>
  <si>
    <t>013204553</t>
  </si>
  <si>
    <t>INDYWIDUALNA SPECJALISTYCZNA PRAKTYKA LEKARSKA BARBARA JAKUBOWSKA-SZWED - ZĄBKOWICE ŚLĄSKIE</t>
  </si>
  <si>
    <t>013104609</t>
  </si>
  <si>
    <t>INDYWIDUALNA SPECJALISTYCZNA PRAKTYKA LEKARSKA MAŁGORZATA MURAWA-MADEJ - TRZEBNICA</t>
  </si>
  <si>
    <t>013204438</t>
  </si>
  <si>
    <t>INDYWIDUALNA SPECJALISTYCZNA PRAKTYKA LEKARSKA GRAŻYNA DENDEWICZ - DZIERŻONIÓW</t>
  </si>
  <si>
    <t>013102184</t>
  </si>
  <si>
    <t>PERFECT BIS STOMATOLOGIA - KOSMETOLOGIA WALDEMAR ŁUCARZ - WROCŁAW</t>
  </si>
  <si>
    <t>013403278</t>
  </si>
  <si>
    <t>INDYWIDUALNA PRAKTYKA STOMATOLOGICZNA - ZGORZELEC</t>
  </si>
  <si>
    <t>013202096</t>
  </si>
  <si>
    <t>PRZYCHODNIA SPECJALISTYCZNA REGINA I WALENTY ŚLIWA SPÓŁKA JAWNA - WAŁBRZYCH</t>
  </si>
  <si>
    <t>013102729</t>
  </si>
  <si>
    <t>LEKARSKA PRZYCHODNIA SPECJALISTYCZNA TRR - WROCŁAW</t>
  </si>
  <si>
    <t>013104559</t>
  </si>
  <si>
    <t>TERESA ORLIK - RUNGE - WROCŁAW</t>
  </si>
  <si>
    <t>013102550</t>
  </si>
  <si>
    <t>ZGROMADZENIE SIÓSTR MARYI NIEPOKALANEJ PROWINCJA POLSKA - JASZKOTLE</t>
  </si>
  <si>
    <t>013402263</t>
  </si>
  <si>
    <t>"ŹRÓDŁO" IWONA SOKALSKA - SUSZKA - JELENIA GÓRA</t>
  </si>
  <si>
    <t>013102554</t>
  </si>
  <si>
    <t>ZGROMADZENIA SIÓSTR PASTEREK OD OPATRZNOŚCI BOŻEJ DOM GENERALNY - ŚWIĘTA KATARZYNA</t>
  </si>
  <si>
    <t>013104627</t>
  </si>
  <si>
    <t>GABINET STOMATOLOGICZNY LEK. STOM. ALICJA ORŁOWSKA - SIECHNICE</t>
  </si>
  <si>
    <t>013202419</t>
  </si>
  <si>
    <t>NIEPUBLICZNY ZAKŁAD OPIEKI ZDROWOTNEJ PRZYCHODNIA RODZINNA BEATA TRZCIŃSKA-LARSKA - ŚWIDNICA</t>
  </si>
  <si>
    <t>013204582</t>
  </si>
  <si>
    <t>INDYWIDUALNA SPECJALISTYCZNA PRAKTYKA LEKARSKA W DZIEDZINIE OKULISTYKI MICHALINA SKOWROŃSKA-KLINGER - BIELAWA</t>
  </si>
  <si>
    <t>013402441</t>
  </si>
  <si>
    <t>JELENIOGÓRSKIE CENTRUM CHORÓB SERCA - PRZYCHODNIA KARDIOLOGICZNA - JELENIA GÓRA</t>
  </si>
  <si>
    <t>013302366</t>
  </si>
  <si>
    <t>NIEPUBLICZNY ZAKŁAD OPIEKI ZDROWOTNEJ OŚRODEK NEUROPSYCHIATRII DZIECIĘCEJ - LEGNICA</t>
  </si>
  <si>
    <t>013104677</t>
  </si>
  <si>
    <t>EWA BIELANÓW "GABINET KOSMETYKI LEKARSKIEJ" - WROCŁAW-STARE MIASTO</t>
  </si>
  <si>
    <t>013204597</t>
  </si>
  <si>
    <t>INDYWIDUALNA SPECJALISTYCZNA PRAKTYKA LEKARSKA W DZIEDZINIE OTOLARYNGOLOGII LEK.MED. ANNA KAPTUR - BIELAWA</t>
  </si>
  <si>
    <t>013102882</t>
  </si>
  <si>
    <t>NIEPUBLICZNY ZAKŁAD OPIEKI ZDROWOTNEJ STOMATOLOGIA "NA BISKUPINIE" - WROCŁAW-ŚRÓDMIEŚCIE</t>
  </si>
  <si>
    <t>013102224</t>
  </si>
  <si>
    <t>NIEPUBLICZNY ZAKŁAD OPIEKI ZDROWOTNEJ CENTRUM OKULISTYCZNE - OŁAWA</t>
  </si>
  <si>
    <t>013203208</t>
  </si>
  <si>
    <t>MONIKA TUSIŃSKA-ZIOMEK INDYWIDUALNA PRAKTYKA LEKARSKA "DENTICA" - KAMIENIEC ZĄBKOWICKI</t>
  </si>
  <si>
    <t>013202029</t>
  </si>
  <si>
    <t>STRZEGOMSKIE CENTRUM MEDYCZNO-DIAGNOSTYCZNE SP. Z O.O. - STRZEGOM</t>
  </si>
  <si>
    <t>013104006</t>
  </si>
  <si>
    <t>PRYWATNY GABINET STOMATOLOGICZNY ANGELA BERDEL JARMUSZCZAK - WROCŁAW-KRZYKI</t>
  </si>
  <si>
    <t>013102186</t>
  </si>
  <si>
    <t>DOLNOŚLĄSKIE CENTRUM GINEKOLOGII SPÓŁKA Z OGRANICZONĄ ODPOWIEDZIALNOŚCIĄ - WROCŁAW-KRZYKI</t>
  </si>
  <si>
    <t>013102206</t>
  </si>
  <si>
    <t>NIEPUBLICZNY ZAKŁAD OPIEKI ZDROWOTNEJ CENTRUM MEDYCZNE "PRACTIMED" SPÓŁKA Z OGRANICZONĄ ODPOWIEDZIALNOŚCIĄ - WROCŁAW</t>
  </si>
  <si>
    <t>013304283</t>
  </si>
  <si>
    <t>GABINET STOMATOLOGICZNY DOROTA POPRAWSKA - GŁOGÓW</t>
  </si>
  <si>
    <t>013403312</t>
  </si>
  <si>
    <t>ŁAPOT IRENA GABINET STOMATOLOGICZNY - NOWOGRODZIEC</t>
  </si>
  <si>
    <t>013202424</t>
  </si>
  <si>
    <t>NIEPUBLICZNY OŚRODEK OPIEKI ZDROWOTNEJ "NEX-MEDICAL" - ŚWIEBODZICE</t>
  </si>
  <si>
    <t>013202503</t>
  </si>
  <si>
    <t>"MEDI-LAB" S.C. WRÓBEL I WSPÓLNICY W ŚWIDNICY - ŚWIDNICA</t>
  </si>
  <si>
    <t>013202626</t>
  </si>
  <si>
    <t>PORADNIA STOMATOLOGICZNA "STOM-PLUS" - WAŁBRZYCH</t>
  </si>
  <si>
    <t>013102877</t>
  </si>
  <si>
    <t>NIEPUBLICZNY ZAKŁAD OPIEKI ZDROWOTNEJ "TWÓJ LEKARZ" - KOBIERZYCE</t>
  </si>
  <si>
    <t>013102548</t>
  </si>
  <si>
    <t>NIEPUBLICZNY ZAKŁAD OPIEKI ZDROWOTNEJ "ZAWIDAWIE II" SPÓŁKA Z O.O. - WROCŁAW</t>
  </si>
  <si>
    <t>013404432</t>
  </si>
  <si>
    <t>INDYWIDUALNA SPECJALISTYCZNA PRAKTYKA LEKARSKA EWA DAMSZ-KAMIŃSKA - JELENIA GÓRA</t>
  </si>
  <si>
    <t>"MIEDZIOWE CENTRUM ZDROWIA" S.A. W LUBINIE - LUBIN</t>
  </si>
  <si>
    <t>013302126</t>
  </si>
  <si>
    <t>PRYWATNY OŚRODEK OKULISTYCZNY NIEPUBLICZNY ZAKŁAD OPIEKI ZDROWOTNEJ W LEGNICY - LEGNICA</t>
  </si>
  <si>
    <t>013302146</t>
  </si>
  <si>
    <t>NIEPUBLICZNY ZAKŁAD OPIEKI ZDROWOTNEJ "DERMA-VITA" - LUBIN</t>
  </si>
  <si>
    <t>013202151</t>
  </si>
  <si>
    <t>NIEPUBLICZNY ZAKŁAD OPIEKI ZDROWOTNEJ "ZASTRZYK" S.C. - ZĄBKOWICE ŚLĄSKIE</t>
  </si>
  <si>
    <t>013202416</t>
  </si>
  <si>
    <t>NIEPUBLICZNY ZAKŁAD OPIEKI ZDROWOTNEJ PRZYCHODNIA LEKARSKA "NOVA-DENT" S.C - STRZEGOM</t>
  </si>
  <si>
    <t>013102564</t>
  </si>
  <si>
    <t>NIEPUBLICZNY ZAKŁAD OPIEKI ZDROWOTNEJ "EWA-MED" SP. Z O.O. - OŁAWA</t>
  </si>
  <si>
    <t>SAMODZIELNY PUBLICZNY ZESPÓŁ OPIEKI ZDROWOTNEJ W ŚWIDNICY - ŚWIDNICA</t>
  </si>
  <si>
    <t>013102027</t>
  </si>
  <si>
    <t>CENTRUM STOMATOLOGII DONATA SZULC - GÓRA</t>
  </si>
  <si>
    <t>013402118</t>
  </si>
  <si>
    <t>CENTRUM MEDYCZNE KARPACZ SPÓŁKA AKCYJNA SZPITAL - KARPACZ</t>
  </si>
  <si>
    <t>013102154</t>
  </si>
  <si>
    <t>PRAKTYKA LEKARZA RODZINNEGO KATARZYNA JANIK - WROCŁAW</t>
  </si>
  <si>
    <t>013102531</t>
  </si>
  <si>
    <t>PRZYCHODNIA VITA KRYSTYNA WITAS - WROCŁAW-ŚRÓDMIEŚCIE</t>
  </si>
  <si>
    <t>013102114</t>
  </si>
  <si>
    <t>PRAKTYKA LEKARZA RODZINNEGO MONIKA ANAGNOSTOPULU - WROCŁAW</t>
  </si>
  <si>
    <t>013202015</t>
  </si>
  <si>
    <t>NIEPUBLICZNY ZAKŁAD OPIEKI ZDROWOTNEJ PRAKTYKA LEKARZA RODZINNEGO PIOTR STANKIEWICZ - JASZKOWA GÓRNA</t>
  </si>
  <si>
    <t>013102242</t>
  </si>
  <si>
    <t>LUX MED SPÓLKA Z OGRANICZONĄ ODPOWIEDZIALNOŚCIĄ - WARSZAWA</t>
  </si>
  <si>
    <t>013202584</t>
  </si>
  <si>
    <t>NIEPUBLICZNY ZAKŁAD OPIEKI ZDROWOTNEJ "ZDROWIE " SPÓŁKA Z OGRANICZONĄ ODPOWIEDZIALNOŚCIĄ - BOGUSZÓW-GORCE</t>
  </si>
  <si>
    <t>013103542</t>
  </si>
  <si>
    <t>INDYWIDUALNA PRAKTYKA LEKARSKA GABINET STOMATOLOGICZNY STANISŁAWA GĘBSKA-JUNUZOVSKA LEKARZ STOMATOLOG - BIAŁY KOŚCIÓŁ</t>
  </si>
  <si>
    <t>013104512</t>
  </si>
  <si>
    <t>PRYWATNY GABINET STOMATOLOGICZNY LEK. STOM. KATARZYNA STANISŁAWSKA-MOLĘDA - ŻMIGRÓD</t>
  </si>
  <si>
    <t>013402299</t>
  </si>
  <si>
    <t>MAŁGORZATA ZAHORSKA I CEZARY ZAHORSKI S.C. - PIECHOWICE</t>
  </si>
  <si>
    <t>013104700</t>
  </si>
  <si>
    <t>HANNA LEWANDOWSKA INDYWIDUALNA SPECJALISTYCZNA PRAKTYKA STOMATOLOGICZNO - PROTETYCZNA - WROCŁAW</t>
  </si>
  <si>
    <t>013102146</t>
  </si>
  <si>
    <t>PRAKTYKA LEKARZA RODZINNEGO LIDIA ŻELAZNA-WOJTUŃ - WROCŁAW</t>
  </si>
  <si>
    <t>013103495</t>
  </si>
  <si>
    <t>GABINET STOMATOLOGICZNY LEK. STOM. ELŻBIETA LIGOCKA - ŻMIGRÓD</t>
  </si>
  <si>
    <t>013202062</t>
  </si>
  <si>
    <t>NZOZ PRAKTYKA LEKARZA RODZINNEGO URSZULA PUSKARZ - STARE BOGACZOWICE</t>
  </si>
  <si>
    <t>013202472</t>
  </si>
  <si>
    <t>ZAKŁAD USŁUG MEDYCZNYCH "PAWLUK-GAWIN, IWASZKO-RACHWAŁ" S.C. - BOGUSZÓW-GORCE</t>
  </si>
  <si>
    <t>013103735</t>
  </si>
  <si>
    <t>CEZARY WĘGRZYN - BYSTRZYCA</t>
  </si>
  <si>
    <t>013204567</t>
  </si>
  <si>
    <t>INDYWIDUALNA SPECJALISTYCZNA PRAKTYKA LEKARSKA W DZIEDZINIE PROTETYKI STOMATOLOG - DZIERŻONIÓW</t>
  </si>
  <si>
    <t>013102842</t>
  </si>
  <si>
    <t>NIEPUBLICZNY ZAKŁAD OPIEKI ZDROWOTNEJ PRAKTYKA LEKARZA RODZINNEGO BARBARA MŁODZIŃSKA-RUSZEL - WROCŁAW-KRZYKI</t>
  </si>
  <si>
    <t>013202425</t>
  </si>
  <si>
    <t>NIEPUBLICZNY ZAKŁAD OPIEKI ZDROWOTNEJ "ŚRÓDMIEŚCIE - BIAŁY KAMIEŃ" SPÓŁKA Z OGRANICZONĄ ODPOWIEDZIALNOŚCIĄ - WAŁBRZYCH</t>
  </si>
  <si>
    <t>013103699</t>
  </si>
  <si>
    <t>GABINET STOMATOLOGICZNY DOROTA SALOMON - WROCŁAW</t>
  </si>
  <si>
    <t>013202110</t>
  </si>
  <si>
    <t>NIEPUBLICZNY ZAKŁAD OPIEKI ZDROWOTNEJ "AK MED" - ŚWIDNICA</t>
  </si>
  <si>
    <t>013103496</t>
  </si>
  <si>
    <t>PRYWATNY GABINET STOMATOLOGICZNY LEK. STOM. JOLANTA KRZEMIEŃ - ŻMIGRÓD</t>
  </si>
  <si>
    <t>013104375</t>
  </si>
  <si>
    <t>GABINET STOMATOLOGICZNY ELŻBIETA RAKOWSKA - PĘGÓW</t>
  </si>
  <si>
    <t>013202465</t>
  </si>
  <si>
    <t>NIEPUBLICZNY ZAKŁAD OPIEKI ZDROWOTNEJ PRAKTYKA LEKARZA RODZINNEGO WACŁAW ZIMOWSKI - WAŁBRZYCH</t>
  </si>
  <si>
    <t>013405227</t>
  </si>
  <si>
    <t>PIELĘGNIARKA ŚRODOWISKOWA-RODZINNA URSZULA ŁAZARSKA - JELENIA GÓRA</t>
  </si>
  <si>
    <t>013302010</t>
  </si>
  <si>
    <t>KLINIKA OKULISTYCZNA VITA-MED SPÓŁKA Z OGRANICZONĄ ODPOWIEDZIALNOŚCIĄ - GŁOGÓW</t>
  </si>
  <si>
    <t>013204406</t>
  </si>
  <si>
    <t>INDYWIDUALNA SPECJALISTYCZNA PRAKTYKA LEKARSKA LEK.MED. MONIKA IDZIK-SŁOBODZIAN - DZIERŻONIÓW</t>
  </si>
  <si>
    <t>013202109</t>
  </si>
  <si>
    <t>OŚRODEK DIAGNOSTYCZNO-LECZNICZY PRZY GÓRNICZEJ FUNDACJI OCHRONY ZDROWIA - WAŁBRZYCH</t>
  </si>
  <si>
    <t>013404294</t>
  </si>
  <si>
    <t>INDYWIDUALNA SPECJALISTYCZNA PRAKTYKA LEKARSKA URSZULA ZABAWSKA-GIROŃ - JELENIA GÓRA</t>
  </si>
  <si>
    <t>013102308</t>
  </si>
  <si>
    <t>PRAKTYKA LEKARZY RODZINNYCH D.GOCHA-CHMIELEWSKA,J.CHMIELEWSKI S.C. - GÓRA</t>
  </si>
  <si>
    <t>013103757</t>
  </si>
  <si>
    <t>PRYWATNY GABINET STOMATOLOGICZNY LEK.STOM. IWONA SZPOTAKIEWICZ-ŁUKASZEWSKA - JELCZ-LASKOWICE</t>
  </si>
  <si>
    <t>013102284</t>
  </si>
  <si>
    <t>"INTERMEDICATUS" - TWARDOGÓRA</t>
  </si>
  <si>
    <t>013201653</t>
  </si>
  <si>
    <t>SAMODZIELNY PUBLICZNY ZAKŁAD OPIEKI ZDROWOTNEJ POMOC DORAŹNA W ZĄBKOWICACH ŚLĄSKICH - ZĄBKOWICE ŚLĄSKIE</t>
  </si>
  <si>
    <t>013204586</t>
  </si>
  <si>
    <t>INDYWIDUALNA SPECJALISTYCZNA PRAKTYKA LEKARSKA LEK. OKULISTA GENOWEFA PARKOSZ - POLANICA-ZDRÓJ</t>
  </si>
  <si>
    <t>013104482</t>
  </si>
  <si>
    <t>GABINET GINEKOLOGICZNY ELŻBIETA NAWAZ - WIĄZÓW</t>
  </si>
  <si>
    <t>013402017</t>
  </si>
  <si>
    <t>FIZJOTERAPIA SPÓŁKA JAWNA MARZENA ŻMIJAN, RYSZARD KUDRYŃSKI - KAMIENNA GÓRA</t>
  </si>
  <si>
    <t>013102866</t>
  </si>
  <si>
    <t>NIEPUBLICZNY ZAKŁAD OPIEKI ZDROWOTNEJ "CORDIALIS" - CIESZKÓW</t>
  </si>
  <si>
    <t>013102214</t>
  </si>
  <si>
    <t>CENTRUM DIAGNOSTYKI CHORÓB KOBIECYCH "MŁODOŚĆ" - WROCŁAW</t>
  </si>
  <si>
    <t>013304094</t>
  </si>
  <si>
    <t>INDYWIDUALNA SPECJALISTYCZNA PRAKTYKA LEKARSKA MAŁGORZATA KIJEWSKA-HOŁUB - JAWOR</t>
  </si>
  <si>
    <t>013102248</t>
  </si>
  <si>
    <t>"PRZYCHODNIA NA BISKUPINIE" SPÓŁKA Z OGRANICZONĄ ODPOWIEDZIALNOŚCIĄ - WROCŁAW</t>
  </si>
  <si>
    <t>013101087</t>
  </si>
  <si>
    <t>SAMODZIELNY PUBLICZNY ZAKŁAD OPIEKI ZDROWOTNEJ W WIŃSKU - WIŃSKO</t>
  </si>
  <si>
    <t>013204123</t>
  </si>
  <si>
    <t>PRYWATNY GABINET OKULISTYCZNY MAŁGORZATA BADEŃSKA - WAŁBRZYCH</t>
  </si>
  <si>
    <t>013301013</t>
  </si>
  <si>
    <t>GMINNY OŚRODEK ZDROWIA W PIOTROWICACH - PIOTROWICE</t>
  </si>
  <si>
    <t>013102340</t>
  </si>
  <si>
    <t>NIEPUBLICZNY ZAKŁAD OPIEKI ZDROWOTNEJ PRZYCHODNIA LEKARSKA "ESKULAP" - ŚRODA ŚLĄSKA</t>
  </si>
  <si>
    <t>013101708</t>
  </si>
  <si>
    <t>PRZYCHODNIA LEKARSKA - TRZEBNICA</t>
  </si>
  <si>
    <t>013302121</t>
  </si>
  <si>
    <t>ZESPÓŁ PRZYCHODNI KORMED SPÓŁKA Z OGRANICZONĄ ODPOWIEDZIALNOŚCIĄ - JAWOR</t>
  </si>
  <si>
    <t>013301018</t>
  </si>
  <si>
    <t>GMINNY OŚRODEK ZDROWIA W ZAGRODNIE - ZAGRODNO</t>
  </si>
  <si>
    <t>013102477</t>
  </si>
  <si>
    <t>MEDICUS ALICJA NOWAK-PODEMSKA - OLEŚNICA</t>
  </si>
  <si>
    <t>013204564</t>
  </si>
  <si>
    <t>ANDRZEJ ZALEWSKI GABINET STOMATOLOGICZNY - STRZEGOM</t>
  </si>
  <si>
    <t>013203593</t>
  </si>
  <si>
    <t>GABINET DENTYSTYCZNY ANNA PIWOWARCZYK-KOZIEJKO - MIEROSZÓW</t>
  </si>
  <si>
    <t>013302012</t>
  </si>
  <si>
    <t>SPECJALISTYCZNY OŚRODEK OKULISTYCZNY - LEGNICA</t>
  </si>
  <si>
    <t>013101021</t>
  </si>
  <si>
    <t>POWIATOWY ZESPÓŁ SZPITALI - OLEŚNICA</t>
  </si>
  <si>
    <t>013103361</t>
  </si>
  <si>
    <t>GABINET STOMATOLOGICZNY DOROTA ŁĘCKA - GÓRA</t>
  </si>
  <si>
    <t>013304389</t>
  </si>
  <si>
    <t>INDYWIDUALNA SPECJALISTYCZNA PRAKTYKA LEKARSKA LIDIA GIERCZYK-GRUSIECKA - LEGNICA</t>
  </si>
  <si>
    <t>013201650</t>
  </si>
  <si>
    <t>SP ZOZ SANATORIUM UZDROWISKOWE "BRISTOL" MINISTERSTWA SPRAW WEWNĘTRZNYCH I ADMINISTRACJI W KUDOWIE - ZDROJU - KUDOWA ZDRÓJ</t>
  </si>
  <si>
    <t>013103344</t>
  </si>
  <si>
    <t>PORADNIA STOMATOLOGICZNA MAŁGORZATA CHORĄŻYK-GRABOWSKA - NIECHLÓW</t>
  </si>
  <si>
    <t>013405221</t>
  </si>
  <si>
    <t>INDYWIDUALNA PRAKTYKA PIELEGNIARSKA W ZAKRESIE PIELĘGNIARSTWA ŚRODOWISKOWEGO/RODZINNEGO JOLANTA JANOSIK - KAMIENNA GÓRA</t>
  </si>
  <si>
    <t>013405369</t>
  </si>
  <si>
    <t>TAMKUN IWONA INDYWIDUALNA PRAKTYKA PIELĘGNIARSKA - JELENIA GÓRA</t>
  </si>
  <si>
    <t>013301014</t>
  </si>
  <si>
    <t>GMINNY ZESPÓŁ ZAKŁADÓW OPIEKI PODSTAWOWEJ W PASZOWICACH - PASZOWICE</t>
  </si>
  <si>
    <t>013104467</t>
  </si>
  <si>
    <t>PRYWATNA PRAKTYKA STOMATOLOGICZNA EWA SAS-DOMASZEWSKA - GÓRA</t>
  </si>
  <si>
    <t>013404003</t>
  </si>
  <si>
    <t>PAWLIK ROMAN MACIEJ INDYWIDUALNA SPECJALISTYCZNA PRAKTYKA LEKARSKA GINEKOLOGICZNO - POŁOŻNICZA - BOLESŁAWIEC</t>
  </si>
  <si>
    <t>013302399</t>
  </si>
  <si>
    <t>B&amp;M MEDYK SP. Z O.O. PRZYCHODNIA LEKARSKA - LEGNICA</t>
  </si>
  <si>
    <t>013102374</t>
  </si>
  <si>
    <t>PRAKTYKA LEKARSKA LESŁAW SZPIECH - PĘGÓW</t>
  </si>
  <si>
    <t>013402295</t>
  </si>
  <si>
    <t>NIEPUBLICZNY ZAKŁAD OPIEKI ZDROWOTNEJ "LEKARZ RODZINNY" - JELENIA GÓRA</t>
  </si>
  <si>
    <t>013402407</t>
  </si>
  <si>
    <t>AD C SP. Z O.O. N.Z.O.Z. "NASZ LEKARZ" - JELENIA GÓRA</t>
  </si>
  <si>
    <t>013102509</t>
  </si>
  <si>
    <t>NIEPUBLICZNY ZAKŁAD OPIEKI ZDROWOTNEJ - GOSZCZYNA - GOSZCZYNA</t>
  </si>
  <si>
    <t>013102042</t>
  </si>
  <si>
    <t>ZESPÓŁ OPIEKI AMBULATORYJNEJ W KĄTACH WROCŁAWSKICH - KĄTY WROCŁAWSKIE</t>
  </si>
  <si>
    <t>013102856</t>
  </si>
  <si>
    <t>PRZYCHODNIA LEKARZY SPECJALISTÓW "PHARMA MEDICA" - GÓRA</t>
  </si>
  <si>
    <t>013402005</t>
  </si>
  <si>
    <t>PRZYCHODNIA OGÓLNA TSARAKHOV OLEG - BOLESŁAWIEC</t>
  </si>
  <si>
    <t>013102555</t>
  </si>
  <si>
    <t>NIEPUBLICZNY ZAKŁAD OPIEKI ZDROWOTNEJ OPTIMED - WROCŁAW-FABRYCZNA</t>
  </si>
  <si>
    <t>013102868</t>
  </si>
  <si>
    <t>NIEPUBLICZNY ZAKŁAD OPIEKI ZDROWOTNEJ "RONDO-MED" - WROCŁAW</t>
  </si>
  <si>
    <t>013404195</t>
  </si>
  <si>
    <t>INDYWIDUALNA PRAKTYKA STOMATOLOGICZNA MAŁGORZATA SZYMAŃSKA - JELENIA GÓRA</t>
  </si>
  <si>
    <t>013202591</t>
  </si>
  <si>
    <t>NIEPUBLICZNY ZAKŁAD OPIEKI ZDROWOTNEJ TELLMED S.C. - MIEROSZÓW</t>
  </si>
  <si>
    <t>013102251</t>
  </si>
  <si>
    <t>CITODENT CENTRUM STOMATOLOGICZNE SPÓŁKA JAWNA FURTAK-POBROTYN I S-KA - OŁAWA</t>
  </si>
  <si>
    <t>013102888</t>
  </si>
  <si>
    <t>WOJEWÓDZKA PRZYCHODNIA PODSTAWOWEJ OPIEKI ZDROWOTNEJ - WROCŁAW</t>
  </si>
  <si>
    <t>013102238</t>
  </si>
  <si>
    <t>ODDZIAŁ FUNDACJI "PROMYK SŁOŃCA" CENTRUM DIAGNOSTYCZNO-REHABILITACYJNE, NZOZ - WROCŁAW-KRZYKI</t>
  </si>
  <si>
    <t>013304353</t>
  </si>
  <si>
    <t>INDYWIDUALNA SPEJALISTYCZNA PRAKTYKA LEKARSKA TOMASZ TUPAJ - LEGNICA</t>
  </si>
  <si>
    <t>013403096</t>
  </si>
  <si>
    <t>PORADNIA STOMATOLOGICZNA PAWEŁ STARUCHOWICZ - SIEKIERCZYN</t>
  </si>
  <si>
    <t>013304442</t>
  </si>
  <si>
    <t>INDYWIDUALNA SPECJALISTYCZNA PRAKTYKA LEKARKA JERZY MALKIEWICZ - LEGNICA</t>
  </si>
  <si>
    <t>013101001</t>
  </si>
  <si>
    <t>SAMODZIELNY ZESPÓŁ PUBLICZNYCH ZAKŁADÓW OPIEKI ZDROWOTNEJ W OLEŚNICY - OLEŚNICA</t>
  </si>
  <si>
    <t>013304265</t>
  </si>
  <si>
    <t>INDYWIDUALNA SPECJALISTYCZNA PRAKTYKA LEKARSKA PORADNIA GINEKOLOGICZNO-POŁOŻNICZA HIERONIM KAMIŃSKI - GŁOGÓW</t>
  </si>
  <si>
    <t>013101062</t>
  </si>
  <si>
    <t>SZPITAL SPECJALISTYCZNY IM A. FALKIEWICZA WE WROCŁAWIU - WROCŁAW</t>
  </si>
  <si>
    <t>013201505</t>
  </si>
  <si>
    <t>SAMODZIELNY PUBLICZNY ZAKŁAD OPIEKI ZDROWOTNEJ PRZYCHODNIA MIEJSKA W PIESZYCACH - PIESZYCE</t>
  </si>
  <si>
    <t>013102208</t>
  </si>
  <si>
    <t>PRZYCHODNIA "RÓŻANKA" - WROCŁAW</t>
  </si>
  <si>
    <t>013304009</t>
  </si>
  <si>
    <t>PRYWATNY GABINET LEKARSKI AGATA JĘDRZEJCZYK-MUSIAK - LEGNICA</t>
  </si>
  <si>
    <t>013406368</t>
  </si>
  <si>
    <t>OPIEKA POŁOŻNICZA POŁOŻNEJ ŚRODOWISKOWO-RODZINNEJ BOŻENA BLAT - JELENIA GÓRA</t>
  </si>
  <si>
    <t>013302280</t>
  </si>
  <si>
    <t>PRZYCHODNIA "HIPOKRATES" SP. Z O.O. - GŁOGÓW</t>
  </si>
  <si>
    <t>013102301</t>
  </si>
  <si>
    <t>WIELOSPECJALISTYCZNA PRZYCHODNIA LEKARSKA FUNDACJI UNIWERSYTETU MEDYCZNEGO WE WROCŁAWIU - WROCŁAW</t>
  </si>
  <si>
    <t>013102871</t>
  </si>
  <si>
    <t>NIEPUBLICZNY ZAKŁAD OPIEKI ZDROWOTNEJ "FAMILIA" - GĄDKOWICE</t>
  </si>
  <si>
    <t>013302007</t>
  </si>
  <si>
    <t>DOMMED - GŁOGÓW</t>
  </si>
  <si>
    <t>013502001</t>
  </si>
  <si>
    <t>NZSOZ AVITUM - NOWY TOMYŚL</t>
  </si>
  <si>
    <t>013301015</t>
  </si>
  <si>
    <t>GMINNY ZESPÓŁ ZAKŁADÓW OPIEKI PODSTAWOWEJ W ZŁOTORYI - GIERAŁTOWIEC</t>
  </si>
  <si>
    <t>013203605</t>
  </si>
  <si>
    <t>SUNNYDENT PRAKTYKA STOMATOLOGICZNA GRZEGORZ SZUMILAS - ŚWIDNICA</t>
  </si>
  <si>
    <t>013101008</t>
  </si>
  <si>
    <t>ZESPÓŁ OPIEKI ZDROWOTNEJ W ŚWIĘTEJ KATARZYNIE - ŚWIĘTA KATARZYNA</t>
  </si>
  <si>
    <t>013103036</t>
  </si>
  <si>
    <t>INDYWIDUALNA PRAKTYKA LEKARSKA DENTAL PARTNER MARIA ŻUKOWSKA - WROCŁAW</t>
  </si>
  <si>
    <t>013102018</t>
  </si>
  <si>
    <t>PORADNIA STOMATOLOGICZNA BADENT - WROCŁAW</t>
  </si>
  <si>
    <t>013103884</t>
  </si>
  <si>
    <t>GABINET STOMATOLOGICZNY AMI-DENT GRZEGORZ KONOFAL - KĄTY WROCŁAWSKIE</t>
  </si>
  <si>
    <t>DOLNOŚLĄSKIE CENTRUM TRANSPLANTACJI KOMÓRKOWYCH Z KRAJOWYM BANKIEM DAWCÓW SZPIKU - WROCŁAW</t>
  </si>
  <si>
    <t>013203498</t>
  </si>
  <si>
    <t>GABINET STOMATOLOGICZNY MAŁGORZATA DZIĘGIELEWSKA - NIEMCZA</t>
  </si>
  <si>
    <t>013401315</t>
  </si>
  <si>
    <t>WOJEWÓDZKI SZPITAL REHABILITACYJNY W JANOWICACH WIELKICH - JANOWICE WIELKIE</t>
  </si>
  <si>
    <t>013404431</t>
  </si>
  <si>
    <t>INDYWIDUALNA SPECJALISTYCZNA PRAKTYKA LEKARSKA BARBARA WIĄCEK - JELENIA GÓRA</t>
  </si>
  <si>
    <t>013304403</t>
  </si>
  <si>
    <t>PRAKTYKA STOMATOLOGICZNA MIROSŁAWA KOCOT - POLKOWICE</t>
  </si>
  <si>
    <t>013303011</t>
  </si>
  <si>
    <t>PRYWATNA PRAKTYKA STOMATOLOGICZNA PIOTR KOCOT - POLKOWICE</t>
  </si>
  <si>
    <t>013104388</t>
  </si>
  <si>
    <t>PRYWATNY GABINET ORTODONTYCZNY - JAŹWINA</t>
  </si>
  <si>
    <t>013203209</t>
  </si>
  <si>
    <t>PRYWATNY GABINET STOMATOLOGICZNY JOANNA GENZOR - NOWA RUDA</t>
  </si>
  <si>
    <t>013103693</t>
  </si>
  <si>
    <t>GABINET STOMATOLOGICZNY DOROTA GRYGA - WROCŁAW</t>
  </si>
  <si>
    <t>013204625</t>
  </si>
  <si>
    <t>GABINET STOMATOLOGICZNY MAŁGORZATA PAWŁOWSKA - ŚWIDNICA</t>
  </si>
  <si>
    <t>013402103</t>
  </si>
  <si>
    <t>CMK STOMATOLOGIA S.C. - BOLESŁAWIEC</t>
  </si>
  <si>
    <t>013103696</t>
  </si>
  <si>
    <t>AGNIESZKA POTYRAŁA INDYWIDUALNA PRAKTYKA LEKARSKA GABINET STOMATOLOGICZNY - WROCŁAW</t>
  </si>
  <si>
    <t>013103896</t>
  </si>
  <si>
    <t>GABINET STOMATOLOGICZNY -MAŁGORZATA DOTZAUER - WROCŁAW</t>
  </si>
  <si>
    <t>013204115</t>
  </si>
  <si>
    <t>PRYWATNY GABINET STOMATOLOGICZNY BOŻENA WIERZEJSKA - LĄDEK-ZDRÓJ</t>
  </si>
  <si>
    <t>013103611</t>
  </si>
  <si>
    <t>GABINET STOMATOLOGICZNY MA DENT AGNIESZKA GRABIA-SKWARA - STRZELIN</t>
  </si>
  <si>
    <t>013103610</t>
  </si>
  <si>
    <t>GABINET STOMATOLOGICZNY MA-DENT MONIKA MIKSZEWICZ - STRZELIN</t>
  </si>
  <si>
    <t>013203172</t>
  </si>
  <si>
    <t>INDYWIDUALNA SPECJALISTYCZNA PRAKTYKA LEKARSKA JOLANTA MOWLIK-SZCZERSKA - WAŁBRZYCH</t>
  </si>
  <si>
    <t>013304434</t>
  </si>
  <si>
    <t>INDYWIDUALNA SPECJALISTYCZNA PRAKTYKA LEKARSKA ANNA KUBACKA - LEGNICA</t>
  </si>
  <si>
    <t>013202026</t>
  </si>
  <si>
    <t>NIEPUBLICZNY ZAKŁAD OPIEKI ZDROWOTNEJ SPECJALISTYCZNA PRAKTYKA LEKARSKA "KRIO-DENT" D.CIOS, T.STANISZEWSKI - DZIERŻONIÓW</t>
  </si>
  <si>
    <t>013102725</t>
  </si>
  <si>
    <t>PRYWATNA POLIKLINIKA "NA GROBLI" SP. Z O.O. - WROCŁAW</t>
  </si>
  <si>
    <t>013402126</t>
  </si>
  <si>
    <t>NZOZ OŚRODEK REHABILITACYJNY I OPIEKUŃCZY ZGROMADZENIA SIÓSTR ŚW. ELŻBIETY - WLEŃ</t>
  </si>
  <si>
    <t>013102237</t>
  </si>
  <si>
    <t>M-MED - WROCŁAW-KRZYKI</t>
  </si>
  <si>
    <t>013102173</t>
  </si>
  <si>
    <t>PULS NIEPUBLICZNY ZAKŁAD OPIEKI ZDROWOTNEJ ZIEMOWIT REJNIAK SPÓLKA JAWNA - ŚRODA ŚLĄSKA</t>
  </si>
  <si>
    <t>013102279</t>
  </si>
  <si>
    <t>PRZYCHODNIA STOMATOLOGICZNA NIEPUBLICZNY ZAKŁAD OPIEKI ZDROWOTNEJ S.C. - WROCŁAW-FABRYCZNA</t>
  </si>
  <si>
    <t>013102514</t>
  </si>
  <si>
    <t>HARE MANAGEMENT MAGDALENA ZALWERT-ZAJĄC - WROCŁAW</t>
  </si>
  <si>
    <t>013404149</t>
  </si>
  <si>
    <t>INDYWIDUALNA SPECJALISTYCZNA PRAKTYKA STOMATOLOGICZNA MAŁGORZATA SUCHECKA - JELENIA GÓRA</t>
  </si>
  <si>
    <t>013102762</t>
  </si>
  <si>
    <t>PRZYCHODNIA PULSANTIS STANDARD - WROCŁAW</t>
  </si>
  <si>
    <t>013102414</t>
  </si>
  <si>
    <t>NIEPUBLICZNY ZAKŁAD OPIEKI ZDROWOTNEJ PRYWATNA PRZYCHODNIA LEKARSKA "MIL-MED" - MILICZ</t>
  </si>
  <si>
    <t>013402010</t>
  </si>
  <si>
    <t>MIEJSKI ZAKŁAD REHABILITACJI LECZNICZEJ SPÓŁKA Z O. O. - BOLESŁAWIEC</t>
  </si>
  <si>
    <t>013202429</t>
  </si>
  <si>
    <t>CENTRUM MEDYCZNE "NOWE MIASTO" - WAŁBRZYCH</t>
  </si>
  <si>
    <t>013202058</t>
  </si>
  <si>
    <t>NIEPUBLICZNY ZAKŁAD OPIEKI ZDROWOTNEJ PRAKTYKA LEKARZA RODZINNEGO EWA SEWERYN - ZŁOTY STOK</t>
  </si>
  <si>
    <t>013202150</t>
  </si>
  <si>
    <t>PRAKTYKA LEKARZA RODZINNEGO KAZIMIERZ JUŹWIN NIEPUBLICZNY ZAKŁAD OPIEKI ZDROWOTNEJ - DOMASZKÓW</t>
  </si>
  <si>
    <t>013102370</t>
  </si>
  <si>
    <t>PRAKTYKA LEKARZA RODZINNEGO JADWIGA HRYNIEWIECKA-ROPIJ - OBORNIKI ŚLĄSKIE</t>
  </si>
  <si>
    <t>013401008</t>
  </si>
  <si>
    <t>SAMODZIELNY PUBLICZNY ZAKŁAD OPIEKI ZDROWOTNEJ OŚRODEK ZDROWIA W MYSŁAKOWICACH - MYSŁAKOWICE</t>
  </si>
  <si>
    <t>013102120</t>
  </si>
  <si>
    <t>PRAKTYKA LEKARZA RODZINNEGO - WROCŁAW</t>
  </si>
  <si>
    <t>013102150</t>
  </si>
  <si>
    <t>PRAKTYKA LEKARZA RODZINNEGO SPECJALISTA MEDYCYNY RODZINNEJ ŁUKASZ KOZYRA - WROCŁAW</t>
  </si>
  <si>
    <t>013402225</t>
  </si>
  <si>
    <t>NIEPUBLICZNY ZAKŁAD OPIEKI ZDROWOTNEJ PRAKTYKA LEKARZA RODZINNEGO - LESZCZYNIEC</t>
  </si>
  <si>
    <t>013102155</t>
  </si>
  <si>
    <t>PRAKTYKA LEKARZA RODZINNEGO EWA STOCKA-BŁAŻEJEWSKA - WROCŁAW</t>
  </si>
  <si>
    <t>013102135</t>
  </si>
  <si>
    <t>PRAKTYKA LEKARZA RODZINNEGO ELŻBIETA PAWŁOWSKA - WROCŁAW</t>
  </si>
  <si>
    <t>013203439</t>
  </si>
  <si>
    <t>INDYWIDUALNA PRAKTYKA LEKARSKA MAGDALENA PIĄTEK - DZIERŻONIÓW</t>
  </si>
  <si>
    <t>013102130</t>
  </si>
  <si>
    <t>PRZYCHODNIA LIDIA NAPORA, WIOLETA ZABÓWKA - WROCŁAW</t>
  </si>
  <si>
    <t>013102852</t>
  </si>
  <si>
    <t>NIEPUBLICZNA PRZYCHODNIA LECZNICZO-REHABILITACYJNA "ZDROWIE" - OŁAWA</t>
  </si>
  <si>
    <t>013202319</t>
  </si>
  <si>
    <t>PRAKTYKA LEKARZA RODZINNEGO BARBARA BĄK - CZARNY BÓR</t>
  </si>
  <si>
    <t>013402259</t>
  </si>
  <si>
    <t xml:space="preserve"> NIEPUBLICZNY ZAKŁAD OPIEKI ZDROWOTNEJ "MEDYK" S.C.BOGUSŁAW GRZESIAK,KRZYSZTOF KOWALIK,ANDRZEJ WYDRA - LUBAŃ</t>
  </si>
  <si>
    <t>013102145</t>
  </si>
  <si>
    <t>013104043</t>
  </si>
  <si>
    <t>ANETTA WOJCIECHOWSKA-PNIEWSKA GABINET STOMATOLOGICZNY - WROCŁAW</t>
  </si>
  <si>
    <t>013202056</t>
  </si>
  <si>
    <t>NIEPUBLICZNY ZAKŁAD OPIEKI ZDROWOTNEJ PRAKTYKA LEKARZA RODZINNEGO BEATA HAUSMAN - WAŁBRZYCH</t>
  </si>
  <si>
    <t>013202417</t>
  </si>
  <si>
    <t>NIEPUBLICZNY ZAKŁAD OPIEKI ZDROWOTNEJ PRAKTYKA LEKARZA RODZINNEGO LEK. EDYTA NIEBUDEK - BYSTRZYCA KŁODZKA</t>
  </si>
  <si>
    <t>013102036</t>
  </si>
  <si>
    <t>NIEPUBLICZNY ZAKŁAD OPIEKI ZDROWOTNEJ "ELMED" PRAKTYKA LEKARZA RODZINNEGO - WĄSOSZ</t>
  </si>
  <si>
    <t>013302052</t>
  </si>
  <si>
    <t>OŚRODEK DIAGNOSTYKI ONKOLOGICZNEJ - LEGNICA</t>
  </si>
  <si>
    <t>013403168</t>
  </si>
  <si>
    <t>INDYWIDUALNA PRAKTYKA LEKARSKA STOMATOLOGICZNA ALICJA NAWROCKA - PLATERÓWKA</t>
  </si>
  <si>
    <t>013303231</t>
  </si>
  <si>
    <t>INDYWIDUALNA SPECJALISTYCZNA PRAKTYKA LEKARSKA MARIA JASZCZYK - LEGNICA</t>
  </si>
  <si>
    <t>013303016</t>
  </si>
  <si>
    <t>INDYWIDUALNA SPECJALISTYCZNA PRAKTYKA LEKARSKA MAŁGORZATA GÓRALCZYK - LUBIN</t>
  </si>
  <si>
    <t>013303099</t>
  </si>
  <si>
    <t>PRYWATNY GABINET STOMATOLOGICZNY FILIPOWICZ-KARBOWSKA ALICJA - RACIBOROWICE GÓRNE</t>
  </si>
  <si>
    <t>013302002</t>
  </si>
  <si>
    <t>ZAKŁAD REHABILITACJI LECZNICZEJ REH-MED - LEGNICA</t>
  </si>
  <si>
    <t>013402352</t>
  </si>
  <si>
    <t>NIEPUBLICZNY ZAKŁAD OPIEKI ZDROWOTNEJ "SPECJALISTA" - JELENIA GÓRA</t>
  </si>
  <si>
    <t>013104487</t>
  </si>
  <si>
    <t>SPECJALISTYCZNY GABINET GINEKOLOGICZNO-POŁOŻNICZY GRZEGORZ KUBISIAK - KĄTY WROCŁAWSKIE</t>
  </si>
  <si>
    <t>013104026</t>
  </si>
  <si>
    <t>PRYWATNA PRAKTYKA STOMATOLOGICZNA AMDENTAL AGATA MŁYŃCZAK - WROCŁAW-ŚRÓDMIEŚCIE</t>
  </si>
  <si>
    <t>013104031</t>
  </si>
  <si>
    <t>INDYWIDUALNA SPECJALISTYCZNA PRAKTYKA STOMATOLOGICZNA LEK. STOM.BARBARA KLUPA - MILICZ</t>
  </si>
  <si>
    <t>013102674</t>
  </si>
  <si>
    <t>"HIPOKRATES"-GRUPOWA PRAKTYKA LEKARSKA S.C. - OŁAWA</t>
  </si>
  <si>
    <t>013102030</t>
  </si>
  <si>
    <t>CENTRUM MEDYCZNE "ENDO-MED" - WROCŁAW</t>
  </si>
  <si>
    <t>013303227</t>
  </si>
  <si>
    <t>BARYS LIDIA PRYWATNY GABINET STOMATOLOGICZNY - LUBIN</t>
  </si>
  <si>
    <t>013203512</t>
  </si>
  <si>
    <t>PRYWATNY GABINET STOMATOLOGICZNY ALICJA KULICKA-KRUK - PSZENNO</t>
  </si>
  <si>
    <t>013404332</t>
  </si>
  <si>
    <t>INDYWIDUALNA SPECJALISTYCZNA PRAKTYKA LEKARSKA SŁAWOMIR KAHL - BOLESŁAWIEC</t>
  </si>
  <si>
    <t>013202195</t>
  </si>
  <si>
    <t>"SANATORIA DOLNOŚLĄSKIE" SPÓŁKA Z OGRANICZONĄ ODPOWIEDZIALNOŚCIĄ - SOKOŁOWSKO</t>
  </si>
  <si>
    <t>013112003</t>
  </si>
  <si>
    <t>AGATA KULIKOWSKA-DZIEWOŃSKA, MAŁGORZATA ZEMBIK-WOJCIECHOWICZ  S.C. - SIECHNICE</t>
  </si>
  <si>
    <t>013202016</t>
  </si>
  <si>
    <t>NIEPUBLICZNY ZAKŁAD OPIEKI ZDROWOTNEJ PRAKTYKA LEKARZA RODZINNEGO WIESŁAW IWANOWSKI - BIELAWA</t>
  </si>
  <si>
    <t>013303257</t>
  </si>
  <si>
    <t>INDYWIDUALNA PRAKTYKA LEKARSKA LEK. STOM. ANNA SPILAREWICZ-ŻMUDA - JAWOR</t>
  </si>
  <si>
    <t>013202063</t>
  </si>
  <si>
    <t>NIEPUBLICZNY ZAKŁAD OPIEKI ZDROWOTNEJ PRAKTYKA LEKARZA RODZINNEGO WŁADYSŁAW KRUSZNIEWICZ - ŚWIDNICA</t>
  </si>
  <si>
    <t>013101086</t>
  </si>
  <si>
    <t>WIEJSKI OŚRODEK ZDROWIA W LUBIĄŻU - LUBIĄŻ</t>
  </si>
  <si>
    <t>013102014</t>
  </si>
  <si>
    <t>EKUMENICZNA STACJA OPIEKI - CENTRUM PIELĘGNIARSTWA RODZINNEGO, REHABILITACJI I OPIEKI PALIATYWNEJ WE WROCŁAWIU - WROCŁAW</t>
  </si>
  <si>
    <t>013102453</t>
  </si>
  <si>
    <t>NIEPUBLICZNY ZAKŁAD OPIEKI ZDROWOTNEJ DENTAL-ART - WROCŁAW</t>
  </si>
  <si>
    <t>013202486</t>
  </si>
  <si>
    <t>NIEPUBLICZNY ZAKŁAD OPIEKI ZDROWOTNEJ "OKO-CENTRUM" - ŚWIDNICA</t>
  </si>
  <si>
    <t>013103576</t>
  </si>
  <si>
    <t>PRYWATNY GABINET STOMATOLOGICZNY JOLANTA JEDYNAK - DŁUGOŁĘKA</t>
  </si>
  <si>
    <t>013204436</t>
  </si>
  <si>
    <t>INDYWIDUALNA SPECJALISTYCZNA PRAKTYKA STOMATOLOGICZNA JOLANTA KONIECZNA - DZIERŻONIÓW</t>
  </si>
  <si>
    <t>013202023</t>
  </si>
  <si>
    <t>PRZYCHODNIA SPECJALISTYCZNA "OPTOMED" S.C. - NOWA RUDA</t>
  </si>
  <si>
    <t>013102244</t>
  </si>
  <si>
    <t>ZESPÓŁ USŁUG MEDYCZNYCH "LEK-TRANS" SP. Z O.O. - WROCŁAW-ŚRÓDMIEŚCIE</t>
  </si>
  <si>
    <t>013104396</t>
  </si>
  <si>
    <t>EWA SMOGORZEWSKA-MAJCHER INDYWIDUALNA PRAKTYKA STOMATOLOGICZNA NZOZ PORADNIA STOMATOLOGICZNA - WROCŁAW</t>
  </si>
  <si>
    <t>013102199</t>
  </si>
  <si>
    <t>MEDICOR - AMBULATORYJNE ŚWIADCZENIA ZDROWOTNE - WROCŁAW</t>
  </si>
  <si>
    <t>013102879</t>
  </si>
  <si>
    <t>NIEPUBLICZNY ZAKŁAD OPIEKI ZDROWOTNEJ "HIPOKRATES" - ŚRODA ŚLĄSKA</t>
  </si>
  <si>
    <t>013202010</t>
  </si>
  <si>
    <t>NZOZ PRAKTYKA LEKARZA RODZINNEGO JAN WOLAŃCZYK - JEDLINA-ZDRÓJ</t>
  </si>
  <si>
    <t>013404163</t>
  </si>
  <si>
    <t>INDYWIDUALNA PRAKTYKA STOMATOLOGICZNA CZUJ KLAUDIA - BOLESŁAWIEC</t>
  </si>
  <si>
    <t>013404193</t>
  </si>
  <si>
    <t>INDYWIDUALNA PRAKTYKA STOMATOLOGICZNA CELINA GLINKOWSKA - ŚWIERADÓW ZDRÓJ</t>
  </si>
  <si>
    <t>013405228</t>
  </si>
  <si>
    <t>PIELĘGNIARKA ŚRODOWISKOWA-RODZINNA IWONA MATUSZKIEWICZ - JELENIA GÓRA</t>
  </si>
  <si>
    <t>IZERSKIE CENTRUM PULMONOLOGII I CHEMIOTERAPII IZER-MED SPÓŁKA Z OGRANICZONĄ ODPOWIEDZIALNOŚCIĄ - SZKLARSKA PORĘBA</t>
  </si>
  <si>
    <t>013203009</t>
  </si>
  <si>
    <t>GABINET STOMATOLOGICZNY LEK.STOM. URSZULA LESZCZYŃSKA - ŚWIDNICA</t>
  </si>
  <si>
    <t>013304440</t>
  </si>
  <si>
    <t>GABINET STOMATOLOGICZNY - ANNA MUSZYŃSKA - LEGNICA</t>
  </si>
  <si>
    <t>013202011</t>
  </si>
  <si>
    <t>NIEPUBLICZNY ZAKŁAD OPIEKI ZDROWOTNEJ PRAKTYKA LEKARZA RODZINNEGO JANUSZ KAZIMIERSKI - SZCZYTNA</t>
  </si>
  <si>
    <t>013103751</t>
  </si>
  <si>
    <t>PRAKTYKA STOMATOLOGICZNA MAŁGORZATA KRALISZ-NOWIŃSKA - WIERZBNO</t>
  </si>
  <si>
    <t>013202482</t>
  </si>
  <si>
    <t>"AR-VITA" USŁUGI MEDYCZNE - ŚWIDNICA</t>
  </si>
  <si>
    <t>013102412</t>
  </si>
  <si>
    <t>NIEPUBLICZNY ZAKŁAD OPIEKI ZDROWOTNEJ MEDYK - TRZEBNICA</t>
  </si>
  <si>
    <t>013304361</t>
  </si>
  <si>
    <t>INDYWIDUALNA SPECJALISTYCZNA PRAKTYKA LEKARSKA MIROSŁAWA CIEŚLAK - JAWOR</t>
  </si>
  <si>
    <t>013404145</t>
  </si>
  <si>
    <t>INDYWIDUALNA SPECJALISTYCZNA PRAKTYKA LEKARSKA VIOLETTA PÓŁTORAK - JELENIA GÓRA</t>
  </si>
  <si>
    <t>013102415</t>
  </si>
  <si>
    <t>PRAKTYKA LEKARZA RODZINNEGO - WIĄZÓW</t>
  </si>
  <si>
    <t>013204627</t>
  </si>
  <si>
    <t>PRYWATNY GABINET STOMATOLOGICZNY MAŁGORZATA PAWŁOWSKA - ŻARÓW</t>
  </si>
  <si>
    <t>013304267</t>
  </si>
  <si>
    <t>INDYWIDUALNA SPECJALISTYCZNA PRAKTYKA LEKARSKA PORADNIA GINEKOLOGICZNO-POŁOŻNICZA LEK. ZOFIA TURSKA - GŁOGÓW</t>
  </si>
  <si>
    <t>013204082</t>
  </si>
  <si>
    <t>GABINET OKULISTYCZNY MAŁGORZATA GERASIMIAK - ZĄBKOWICE ŚLĄSKIE</t>
  </si>
  <si>
    <t>013104431</t>
  </si>
  <si>
    <t>LEK.STOM.PROTETYK ELŻBIETA SZPRYNGER INDYWIDUALNA SPECJALISTYCZNA PRAKTYKA LEKARSKA - WROCŁAW</t>
  </si>
  <si>
    <t>013104588</t>
  </si>
  <si>
    <t>IWONA SIEKIERKA PRYWATNY GABINET DENTYSTYCZNY - WROCŁAW</t>
  </si>
  <si>
    <t>013303457</t>
  </si>
  <si>
    <t>PRYWATNY GABINET STOMATOLOGICZNY JANUSZ SIKORSKI - LEGNICA</t>
  </si>
  <si>
    <t>013204047</t>
  </si>
  <si>
    <t>GABINET STOMATOLOGICZNY ELŻBIETA ZAWISZA - SREBRNA GÓRA</t>
  </si>
  <si>
    <t>013203569</t>
  </si>
  <si>
    <t>MAŁGORZATA ORŁOWSKA PRYWATNY GABINET STOMATOLOGICZNY - STRZEGOM</t>
  </si>
  <si>
    <t>013304451</t>
  </si>
  <si>
    <t>PRYWATNY GABINET STOMATOLOGICZNY MAŁGORZATA CZUPAK - LEGNICA</t>
  </si>
  <si>
    <t>013302059</t>
  </si>
  <si>
    <t>SPECJALISTYCZNA PRZYCHODNIA STOMATOLOGICZNA "STOMADENT" - LEGNICA</t>
  </si>
  <si>
    <t>013405415</t>
  </si>
  <si>
    <t>INDYWIDUALNA PRAKTYKA PIELĘGNIARKI RODZINNEJ ELŻBIETA DĄBROWSKA - BOGATYNIA</t>
  </si>
  <si>
    <t>013102358</t>
  </si>
  <si>
    <t>AEROKLUB POLSKI - WARSZAWA</t>
  </si>
  <si>
    <t>013102833</t>
  </si>
  <si>
    <t>NIEPUBLICZNY ZAKŁAD OPIEKI ZDROWOTNEJ-DIAMED - SKOKOWA</t>
  </si>
  <si>
    <t>013302214</t>
  </si>
  <si>
    <t>PRZYCHODNIA STOMATOLOGICZNA S.C. JANINA STEFANIAK, TOMASZ STEFANIAK - GŁOGÓW</t>
  </si>
  <si>
    <t>013102665</t>
  </si>
  <si>
    <t>MANAMEDICA CENTRUM MEDYCZNE SP.Z O.O. PRZYCHODNIE LEKARSKIE - WOŁÓW</t>
  </si>
  <si>
    <t>013301020</t>
  </si>
  <si>
    <t>GMINNY OŚRODEK ZDROWIA W MIŁKOWICACH - MIŁKOWICE</t>
  </si>
  <si>
    <t>013102673</t>
  </si>
  <si>
    <t>PRZYCHODNIA LEKARSKA MEDICA S.C. J. DUDYCZ, B. NOWAK - OŁAWA</t>
  </si>
  <si>
    <t>013101030</t>
  </si>
  <si>
    <t>CENTRUM MEDYCZNE ŻMIGRÓD - ŻMIGRÓD</t>
  </si>
  <si>
    <t>013203614</t>
  </si>
  <si>
    <t>GABINET STOMATOLOGICZNY JAN WAŻNY - DOBROMIERZ</t>
  </si>
  <si>
    <t>013204490</t>
  </si>
  <si>
    <t>ANNA FLORKIEWICZ INDYWIDUALNA SPECJALISTYCZNA PRAKTYKA LEKARSKA - PORADNIA CHORÓB UKŁADU ODDECHOWEGO - DZIERŻONIÓW</t>
  </si>
  <si>
    <t>013102654</t>
  </si>
  <si>
    <t>PRZEDSIĘBIORSTWO HANDLOWO-USŁUGOWE MEDCOM SPÓŁKA  Z OGRANICZONĄ ODPOWIEDZIALNOŚCIĄ - WOJKOWICE</t>
  </si>
  <si>
    <t>013101033</t>
  </si>
  <si>
    <t>ZAKŁAD LECZNICTWA AMBULATORYJNEGO - STRZELIN</t>
  </si>
  <si>
    <t>013303061</t>
  </si>
  <si>
    <t>PRYWATNY GABINET STOMATOLOGICZNY LEK.STOM. LIDIA SŁOWIK - ZŁOTORYJA</t>
  </si>
  <si>
    <t>013405134</t>
  </si>
  <si>
    <t>INDYWIDUALNA SPECJALISTYCZNA PRAKTYKA PIELĘGNIARSKA ANNA ARDELI - ZGORZELEC</t>
  </si>
  <si>
    <t>013102329</t>
  </si>
  <si>
    <t>NIEPUBLICZNY ZAKŁAD OPIEKI ZDROWOTNEJ SP. Z O.O. - NIECHLÓW</t>
  </si>
  <si>
    <t>013103046</t>
  </si>
  <si>
    <t>PRYWATNY GABINET STOMATOLOGICZNY - MIKOŁAJ NIEDŹWIECKI - MILICZ</t>
  </si>
  <si>
    <t>013403423</t>
  </si>
  <si>
    <t>GABINET STOMATOLOGICZNY - DANUTA BORKOWSKA - PIEŃSK</t>
  </si>
  <si>
    <t>013401010</t>
  </si>
  <si>
    <t>WIELOSPECJALISTYCZNY SZPITAL-SAMODZIELNY PUBLICZNY ZESPÓŁ OPIEKI ZDROWOTNEJ W ZGORZELCU - ZGORZELEC</t>
  </si>
  <si>
    <t>013103047</t>
  </si>
  <si>
    <t>PRYWATNY GABINET STOMATOLOGICZNY - INNA NIEDŹWIECKA - MILICZ</t>
  </si>
  <si>
    <t>013301016</t>
  </si>
  <si>
    <t>GMINNY ZESPÓŁ ZAKŁADÓW OPIEKI PODSTAWOWEJ W PIELGRZYMCE - PIELGRZYMKA</t>
  </si>
  <si>
    <t>013102035</t>
  </si>
  <si>
    <t>"INTERDENT" SPÓŁKA Z OGRANICZONĄ ODPOWIEDZIALNOŚCIĄ SPECJALISTYCZNE CENTRUM STOMATOLOGICZNE - WROCŁAW</t>
  </si>
  <si>
    <t>013203327</t>
  </si>
  <si>
    <t>PRYWATNY GABINET STOMATOLOGICZNY LEKARZ STOMATOLOG WIESŁAWA PAWŁOWSKA - BOGUSZÓW-GORCE</t>
  </si>
  <si>
    <t>013304001</t>
  </si>
  <si>
    <t>PRYWATNY GABINET STOMATOLOGICZNY ALINA CIESIELSKA-KĘPA - MIŁKOWICE</t>
  </si>
  <si>
    <t>013102869</t>
  </si>
  <si>
    <t>PRZYCHODNIA GAJ SPÓŁKA Z OGRANICZONĄ ODPOWIEDZIALNOŚCIĄ - WROCŁAW</t>
  </si>
  <si>
    <t>013202621</t>
  </si>
  <si>
    <t>NIEPUBLICZNY ZAKŁAD OPIEKI ZDROWOTNEJ ZESPÓŁ PRAKTYKI PIELĘGNIARSKIEJ MEDSZKOL SP. Z O.O. - WAŁBRZYCH</t>
  </si>
  <si>
    <t>013303017</t>
  </si>
  <si>
    <t>INDYWIDUALNA PRAKTYKA LEKARSKA DOROTA MARIAŃSKA - LEGNICA</t>
  </si>
  <si>
    <t>013402124</t>
  </si>
  <si>
    <t>ZAKŁAD USŁUG LEKARSKICH "ZDROWIE" SPÓŁKA Z O.O. - JELENIA GÓRA</t>
  </si>
  <si>
    <t>013204328</t>
  </si>
  <si>
    <t>INDYWIDUALNA SPECJALISTYCZNA PRAKTYKA LEKARSKA W ZAKRESIE OTOLARYNGOLOGII - LEKARZ MEDYCYNY JOANNA ROWIECKA - DZIERŻONIÓW</t>
  </si>
  <si>
    <t>013402224</t>
  </si>
  <si>
    <t>NIEPUBLICZNY ZAKŁAD OPIEKI ZDROWOTNEJ "ESKULAP" - KAMIENNA GÓRA</t>
  </si>
  <si>
    <t>013404323</t>
  </si>
  <si>
    <t>PRAKTYKA LEKARSKA ANNA CISOWSKA - KAMIENNA GÓRA</t>
  </si>
  <si>
    <t>013102551</t>
  </si>
  <si>
    <t>OŚRODEK MEDYCYNY PALIATYWNEJ I HOSPICYJNEJ BĘDKOWO SP. Z O.O. SP. KOMANDYTOWA - BĘDKOWO</t>
  </si>
  <si>
    <t>013102306</t>
  </si>
  <si>
    <t>ZAKŁAD OPIEKUŃCZO-LECZNICZY O PROFILU REHABILITACYJNYM ZGROMADZENIA SIÓSTR ŚW. ELŻBIETY - WROCŁAW</t>
  </si>
  <si>
    <t>013201648</t>
  </si>
  <si>
    <t>23 WOJSKOWY SZPITAL UZDROWISKOWO-REHABILITACYJNY SAMODZIELNY PUBLICZNY ZAKŁAD OPIEKI ZDROWOTNEJ W LĄDKU ZDROJU - LĄDEK ZDRÓJ</t>
  </si>
  <si>
    <t>013102857</t>
  </si>
  <si>
    <t>TE-MED - GÓRA</t>
  </si>
  <si>
    <t>013104226</t>
  </si>
  <si>
    <t>PRYWATNA PRAKTYKA LEKARSKA OKULISTYCZNA USŁUGI OPTYCZNE - STRZELIN</t>
  </si>
  <si>
    <t>013204466</t>
  </si>
  <si>
    <t>INDYWIDUALNA SPECJALISTYCZNA PRAKTYKA LEKARSKA GABINET STOMATOLOGICZNY WIESŁAWA KLEPACKA - CIEPŁOWODY</t>
  </si>
  <si>
    <t>013204595</t>
  </si>
  <si>
    <t>INDYWIDUALNA SPECJALISTYCZNA PRAKTYKA LEKARSKA GABINET ALERGOLOGICZNY URSZULA KUŹMIŃSKA - KŁODZKO</t>
  </si>
  <si>
    <t>013301037</t>
  </si>
  <si>
    <t>OŚRODEK ZDROWIA W WĄDROŻU WIELKIM - WĄDROŻE WIELKIE</t>
  </si>
  <si>
    <t>013102549</t>
  </si>
  <si>
    <t>EMC INSTYTUT MEDYCZNY SPÓŁKA AKCYJNA - WROCŁAW</t>
  </si>
  <si>
    <t>013203451</t>
  </si>
  <si>
    <t>INDYWIDUALNA PRAKTYKA LEKARSKA LEKARZ DENTYSTA WIESŁAWA LESZCZYK - GŁUSZYCA</t>
  </si>
  <si>
    <t>013304234</t>
  </si>
  <si>
    <t>PRYWATNY GABINET STOMATOLOGICZNY MAŁGORZATA MADEJ-GRATKOWSKA - CHOJNÓW</t>
  </si>
  <si>
    <t>013401002</t>
  </si>
  <si>
    <t>SAMODZIELNY PUBLICZNY ZAKŁAD OPIEKI ZDROWOTNEJ W BOLKOWIE - BOLKÓW</t>
  </si>
  <si>
    <t>013202210</t>
  </si>
  <si>
    <t>NIEPUBLICZNY ZAKŁAD OPIEKI ZDROWOTNEJ CENTRUM STOMATOLOGII "STOMAX" SP. Z O.O. - WAŁBRZYCH</t>
  </si>
  <si>
    <t>013202426</t>
  </si>
  <si>
    <t>NIEPUBLICZNY ZAKŁAD OPIEKI ZDROWOTNEJ "AGA-MED" ANDRZEJ SROKA - STRZELCE</t>
  </si>
  <si>
    <t>013202320</t>
  </si>
  <si>
    <t>AM-MED PRZYCHODNIA - BOGUSZÓW GORCE</t>
  </si>
  <si>
    <t>013204475</t>
  </si>
  <si>
    <t>INDYWIDUALNA SPECJALISTYCZNA PRAKTYKA LEKARSKA W DZIEDZINIE OKULISTYKI VIOLETTA HORDOWICZ - DZIERŻONIÓW</t>
  </si>
  <si>
    <t>013102253</t>
  </si>
  <si>
    <t>PRZYCHODNIA "STARMED" STAROMIEJSKIE CENTRUM MEDYCZNE - WROCŁAW</t>
  </si>
  <si>
    <t>013301024</t>
  </si>
  <si>
    <t>SAMODZIELNY PUBLICZNY ZAKŁAD OPIEKI ZDROWOTNEJ - OŚRODEK ZDROWIA W KUNICACH - KUNICE</t>
  </si>
  <si>
    <t>013302092</t>
  </si>
  <si>
    <t>PRZYCHODNIA STOMATOLOGICZNA "VITADENT" NIEPUBLICZNY ZAKŁAD OPIEKI ZDROWOTNEJ JERZY SKLEPKIEWICZ - LEGNICA</t>
  </si>
  <si>
    <t>013102864</t>
  </si>
  <si>
    <t>NIEPUBLICZNY ZAKLAD OPIEKI ZDROWOTNEJ PRZYCHODNIA REJONOWO-SPECJALISTYCZNA SP. Z O.O. - JELCZ-LASKOWICE</t>
  </si>
  <si>
    <t>013304233</t>
  </si>
  <si>
    <t>INDYWIDUALNA SPECJALISTYCZNA PRAKTYKA LEKARSKA W DZIEDZINIE STOMATOLOGII OGÓLNEJ - CHOJNÓW</t>
  </si>
  <si>
    <t>013301010</t>
  </si>
  <si>
    <t>PRZYCHODNIA REJONOWA W CHOJNOWIE - CHOJNÓW</t>
  </si>
  <si>
    <t>013202203</t>
  </si>
  <si>
    <t>"SAN-MED KOZIMOR SPÓŁKA JAWNA" - BYSTRZYCA KŁODZKA</t>
  </si>
  <si>
    <t>013402064</t>
  </si>
  <si>
    <t>NZOZ PRAKTYKA GINEKOLOGICZNO-POŁOŻNICZA RADOSŁAW KWIATECKI - ZGORZELEC</t>
  </si>
  <si>
    <t>013202006</t>
  </si>
  <si>
    <t>NIEPUBLICZNY ZAKŁAD OPIEKI ZDROWOTNEJ PRAKTYKA LEKARZA RODZINNEGO DANUTA ŁYDŻBA - MARCINOWICE</t>
  </si>
  <si>
    <t>013302295</t>
  </si>
  <si>
    <t>"SERCE" SP. Z O.O. - GŁOGÓW</t>
  </si>
  <si>
    <t>013301402</t>
  </si>
  <si>
    <t>GMINNY OŚRODEK ZDROWIA - GAWORZYCE</t>
  </si>
  <si>
    <t>013404275</t>
  </si>
  <si>
    <t>INDYWIDUALNA SPECJALISTYCZNA PRAKTYKA LEKARSKA BERNADETTA OGORZAŁEK - JELENIA GÓRA</t>
  </si>
  <si>
    <t>013302277</t>
  </si>
  <si>
    <t>NIEPUBLICZNY ZAKŁAD OPIEKI ZDROWOTNEJ "PIAST-MED" - GŁOGÓW</t>
  </si>
  <si>
    <t>013404314</t>
  </si>
  <si>
    <t>INDYWIDUALNA SPECJALISTYCZNA PRAKTYKA LEKARSKA LEK.DENT. URSZULA ŁUŻNIAK - PIECHOWICE</t>
  </si>
  <si>
    <t>013402203</t>
  </si>
  <si>
    <t>PRZYCHODNIA LEKARSKA "FONS VITAE" SP Z O.O. SPÓŁKA KOMANDYTOWA - BOLESŁAWIEC</t>
  </si>
  <si>
    <t>013102328</t>
  </si>
  <si>
    <t>PRAKTYKA LEKARZA RODZINNEGO BEATA STECKA - WROCŁAW</t>
  </si>
  <si>
    <t>013202012</t>
  </si>
  <si>
    <t>NIEPUBLICZNY ZAKŁAD OPIEKI ZDROWOTNEJ PRAKTYKA LEKARZA RODZINNEGO KRZYSZTOF DĄBROWSKI - POLANICA ZDRÓJ</t>
  </si>
  <si>
    <t>013303018</t>
  </si>
  <si>
    <t>GABINET STOMATOLOGICZNY INDYWIDUALNA PRAKTYKA LEKARSKA LEK.STOM. URSZULA MYŚKÓW-MUSIAŁ - GŁOGÓW</t>
  </si>
  <si>
    <t>013404381</t>
  </si>
  <si>
    <t>INDYWIDUALNA SPECJALISTYCZNA PRAKTYKA LEKARSKA MAŁGORZATA JANCELEWICZ - BOLESŁAWIEC</t>
  </si>
  <si>
    <t>013302278</t>
  </si>
  <si>
    <t>PULS SP. Z O.O. NIEPUBLICZNY ZAKŁAD OPIEKI ZDROWOTNEJ PRZYCHODNIA LEKARSKA - GŁOGÓW</t>
  </si>
  <si>
    <t>013303378</t>
  </si>
  <si>
    <t>INDYWIDUALNA PRAKTYKA LEKARSKA GABINET STOMATOLOGICZNY MONIKA BAGIEN-OSIECKA - LUBIN</t>
  </si>
  <si>
    <t>013302449</t>
  </si>
  <si>
    <t>"LANCET"- PRZYCHODNIA LEKARSKA - GRĘBOCICE</t>
  </si>
  <si>
    <t>013404004</t>
  </si>
  <si>
    <t>NUCKOWSKI ROBERT INDYWIDUALNA PRAKTYKA STOMATOLOGICZNA - BOLESŁAWIEC</t>
  </si>
  <si>
    <t>013303103</t>
  </si>
  <si>
    <t>GABINET STOMATOLOGICZNY LEK.STOM.DAGMARA WILK - ŚCINAWA</t>
  </si>
  <si>
    <t>013104053</t>
  </si>
  <si>
    <t>LASKA PIOTR PRYWATNA PRAKTYKA STOMATOLOGICZNA - WOŁÓW</t>
  </si>
  <si>
    <t>013404015</t>
  </si>
  <si>
    <t>INDYWIDUALNA SPECJALISTYCZNA PRAKTYKA STOMATOLOGICZNA ALEKSY RYBIŃSKI - JELENIA GÓRA</t>
  </si>
  <si>
    <t>013302066</t>
  </si>
  <si>
    <t>SPECJALISTYCZNA PRZYCHODNIA DENTYSTYCZNA DENTAL KRYSTYNA PŁAZIAK - GŁOGÓW</t>
  </si>
  <si>
    <t>013403285</t>
  </si>
  <si>
    <t>INDYWIDUALNA PRAKTYKA LEKARSKA LEKARZ STOMATOLOG WIESŁAWA FISCHER-FISCHERRING - ZGORZELEC</t>
  </si>
  <si>
    <t>013303015</t>
  </si>
  <si>
    <t>INDYWIDUALNA PRAKTYKA LEKARSKA MIROSŁAWA PLUCIŃSKA - MĘCINKA</t>
  </si>
  <si>
    <t>013103705</t>
  </si>
  <si>
    <t>INDYWIDUALNA PRAKTYKA LEKARSKA STOMATOLOGICZNA MAGDALENA NOWOSAD - ROPACKA - WROCŁAW</t>
  </si>
  <si>
    <t>013403008</t>
  </si>
  <si>
    <t>INDYWIDUALNA PRAKTYKA LEKARSKA ZOFIA SOKALSKA-BIAŁY - ZGORZELEC</t>
  </si>
  <si>
    <t>013203012</t>
  </si>
  <si>
    <t>STOMATOLOGIA DENTALVIT MACIEJ WITKA - ŚWIEBODZICE</t>
  </si>
  <si>
    <t>013402006</t>
  </si>
  <si>
    <t>NIEPUBLICZNY ZAKŁAD OPIEKI STOMATOLOGICZNEJ GRAŻYNA NAŁĘCZ-SOCHA - JELENIA GÓRA</t>
  </si>
  <si>
    <t>013102099</t>
  </si>
  <si>
    <t>AAVITA LEKARSKA PRZYCHODNIA LECZNICZO- PROFILAKTYCZNA SP. Z O.O. - WROCŁAW</t>
  </si>
  <si>
    <t>013102105</t>
  </si>
  <si>
    <t>DOLNOŚLĄSKIE CENTRUM MEDYCYNY PROFILAKTYCZNEJ I BEZPIECZEŃSTWA PRACY  "PRO-MED"  SPÓŁKA Z OGRANICZONĄ ODPOWIEDZIALNOŚCIĄ - WROCŁAW</t>
  </si>
  <si>
    <t>013104181</t>
  </si>
  <si>
    <t>ALICJA WŁODARCZYK GABINET STOMATOLOGICZNY - WROCŁAW</t>
  </si>
  <si>
    <t>013304287</t>
  </si>
  <si>
    <t>PRYWATNY GABINET STOMATOLOGICZNY VIOLETTA DUŻY - LUBIN</t>
  </si>
  <si>
    <t>013403002</t>
  </si>
  <si>
    <t>INDYWIDUALNA PRAKTYKA LEKARSKA GABINET STOMATOLOGICZNY MONIKA ŁOBACZEWSKA - ROGALSKA - JELENIA GÓRA</t>
  </si>
  <si>
    <t>013202027</t>
  </si>
  <si>
    <t>"MIKULICZ" SPÓŁKA Z OGRANICZONĄ ODPOWIEDZIALNOŚCIĄ - ŚWIEBODZICE</t>
  </si>
  <si>
    <t>013402137</t>
  </si>
  <si>
    <t>NZOZ PROVITA J.SŁOBODZIAN, W.SŁOBODZIAN SPÓŁKA KOMANDYTOWA - BOLESŁAWIEC</t>
  </si>
  <si>
    <t>013202018</t>
  </si>
  <si>
    <t>PRZEDSIĘBIORSTWO HANDLOWO USŁUGOWO PRODUKCYJNE "MARCONI" SPÓŁKA Z OGRANICZONĄ ODPOWIEDZIALNOŚCIĄ - ŚWIDNICA</t>
  </si>
  <si>
    <t>013102133</t>
  </si>
  <si>
    <t>NIEPUBLICZNY ZAKŁAD OPIEKI ZDROWOTNEJ - PRZYCHODNIA RODZINNA LEK. MED. JÓZEF JAROSZ - OŁAWA</t>
  </si>
  <si>
    <t>013102848</t>
  </si>
  <si>
    <t>OŁAWSKIE CENTRUM MEDYCZNE "OMEGA" SPÓŁKA CYWILNA WALDEMAR ORZECHOWSKI, DARIUSZ SROCZEK, IWONA WARSZAWSKA - OŁAWA</t>
  </si>
  <si>
    <t>013302160</t>
  </si>
  <si>
    <t>NIEPUBLICZNY ZAKŁAD OPIEKI ZDROWOTNEJ OŚRODEK MEDYCYNY PRACY SP. Z O.O. - LUBIN</t>
  </si>
  <si>
    <t>013102824</t>
  </si>
  <si>
    <t>CENTRUM MEDYCZNE "HIPOKRATES" S.C.NIEPUBLICZNY ZAKŁAD OPIEKI ZDROWOTNEJ - OLEŚNICA</t>
  </si>
  <si>
    <t>013101053</t>
  </si>
  <si>
    <t>SPECJALISTYCZNY ZAKŁAD PROFILAKTYCZNO-LECZNICZY PROVITA SPÓŁKA Z OGRANICZONĄ ODPOWIEDZIALNOŚCIĄ - WROCŁAW</t>
  </si>
  <si>
    <t>013104456</t>
  </si>
  <si>
    <t>IWONA SZUSTER PRYWATNY GABINET ORTODONTYCZNY - WROCŁAW</t>
  </si>
  <si>
    <t>013404297</t>
  </si>
  <si>
    <t>PRYWATNY GABINET STOMATOLOGICZNY JOANNA KARSKA - SULIKÓW</t>
  </si>
  <si>
    <t>013102843</t>
  </si>
  <si>
    <t>NIEPUBLICZNY ZAKŁAD OPIEKI ZDROWOTNEJ PRAKTYKA LEKARZA RODZINNEGO ANNA KUNYSZ-MORUŃ - WROCŁAW</t>
  </si>
  <si>
    <t>013203125</t>
  </si>
  <si>
    <t>PRYWATNY GABINET STOMATOLOGICZNY WIESŁAWA BAUTREL - ŚWIDNICA</t>
  </si>
  <si>
    <t>013402191</t>
  </si>
  <si>
    <t>PRAKTYKA LEKARSKA"SANITAS" S.C. ELŻBIETA KUPCZAK, IZABELA BOLCZYK - LEŚNA</t>
  </si>
  <si>
    <t>013403078</t>
  </si>
  <si>
    <t>INDYWIDUALNA PRAKTYKA LEKARSKA JOANNA KABELIS-SZOSTAKOWSKA - BOLKÓW</t>
  </si>
  <si>
    <t>013304124</t>
  </si>
  <si>
    <t>INDYWIDUALNA SPECJALISTYCZNA PRAKTYKA LEKARSKA JURKIAN KRYSTYNA - LEGNICA</t>
  </si>
  <si>
    <t>013202202</t>
  </si>
  <si>
    <t>NIEPUBLICZNY ZAKŁAD OPIEKI ZDROWOTNEJ "ESKULAP" - POLANICA ZDRÓJ</t>
  </si>
  <si>
    <t>013403147</t>
  </si>
  <si>
    <t>INDYWIDUALNA PRAKTYKA LEKARSKA LEKARZ STOMATOLOG KRYSTYNA SZYBA - MIRSK</t>
  </si>
  <si>
    <t>013102304</t>
  </si>
  <si>
    <t>PRAKTYKA LEKARZA RODZINNEGO S.C. MAŁGORZATA KANIECKA-MATUSZKIEWICZ I EDYTA KLIMCZAK - WROCŁAW</t>
  </si>
  <si>
    <t>013401411</t>
  </si>
  <si>
    <t>SP ZOZ SZPITAL SPECJALISTYCZNY MINISTERSTWA SPRAW WNĘTRZNYCH I ADMINISTRACJI W JELENIEJ GÓRZE - JELENIA GÓRA</t>
  </si>
  <si>
    <t>013204005</t>
  </si>
  <si>
    <t>GABINET OKULISTYCZNY MAŁGORZATA KRASOWSKA - ŚWIDNICA</t>
  </si>
  <si>
    <t>013102416</t>
  </si>
  <si>
    <t>PRZYCHODNIA ALMED - WIĄZÓW</t>
  </si>
  <si>
    <t>013302078</t>
  </si>
  <si>
    <t>PRAKTYKA LEKARZA RODZINNEGO ZDZISŁAWA DATA - ŻUKOWICE</t>
  </si>
  <si>
    <t>013102128</t>
  </si>
  <si>
    <t>PRAKTYKA LEKARZA RODZINNEGO "NA RUMIANKOWEJ" SPÓŁKA Z OGRANICZONĄ ODPOWIEDZIALNOSCIĄ - WROCŁAW</t>
  </si>
  <si>
    <t>013202558</t>
  </si>
  <si>
    <t>ARTA S.C. JOANNA  BRZEŹNA, JERZY  BRZEŹNY - KUDOWA ZDRÓJ</t>
  </si>
  <si>
    <t>013102123</t>
  </si>
  <si>
    <t>PRAKTYKA LEKARZA RODZINNEGO GRAŻYNA KOPROWSKA-ADAMCZYK - WROCŁAW-FABRYCZNA</t>
  </si>
  <si>
    <t>013102147</t>
  </si>
  <si>
    <t>PRAKTYKA LEKARZA RODZINNEGO BOŻENA ŻYGADŁO - WROCŁAW</t>
  </si>
  <si>
    <t>013102116</t>
  </si>
  <si>
    <t>NIEPUBLICZNY ZAKŁAD OPIEKI ZDROWOTNEJ PRAKTYKA LEKARZA RODZINNEGO ELŻBIETA GIGIEL - WROCŁAW</t>
  </si>
  <si>
    <t>013404084</t>
  </si>
  <si>
    <t>INDYWIDUALNA SPECJALISTYCZNA PRAKTYKA STOMATOLOGICZNA IRENA ZYCH-BRYNDZA - JELENIA GÓRA</t>
  </si>
  <si>
    <t>013202497</t>
  </si>
  <si>
    <t>MEDIMEX SPÓŁKA Z OGRANICZONĄ ODPOWIEDZIALNOŚCIĄ - PSZENNO</t>
  </si>
  <si>
    <t>013303246</t>
  </si>
  <si>
    <t>GABINET STOMATOLOGICZNY DARIUSZ KUCZKO - KOTLA</t>
  </si>
  <si>
    <t>013102292</t>
  </si>
  <si>
    <t>ZAKŁAD REHABILITACJI LECZNICZEJ FUNDACJI NA RZECZ PROFILAKTYKI I REHABILITACJI DZIECI Z WADAMI POSTAWY I USZKODZ NARZĄDÓW RUCHU - OLEŚNICA</t>
  </si>
  <si>
    <t>013101035</t>
  </si>
  <si>
    <t>SAMODZIELNY PUBLICZNY ZAKŁAD OPIEKI ZDROWOTNEJ W PRUSACH - PRUSY</t>
  </si>
  <si>
    <t>013402409</t>
  </si>
  <si>
    <t>NIEPUBLICZNY ZAKŁAD OPIEKI ZDROWOTNEJ "DOKTOR" - JELENIA GÓRA</t>
  </si>
  <si>
    <t>013102144</t>
  </si>
  <si>
    <t>PRAKTYKA LEKARZA RODZINNEGO BARBARA MIERZWIŃSKA SPÓŁKA Z OGRANICZONĄ ODPOWIEDZIALNOŚCIĄ - WIĄZÓW</t>
  </si>
  <si>
    <t>013104689</t>
  </si>
  <si>
    <t>GABINET STOMATOLOGICZNY JADWIGA BANASZAK - OLEŚNICA</t>
  </si>
  <si>
    <t>013202412</t>
  </si>
  <si>
    <t>LEKARSKO-REHABILITACYJNA PRZYCHODNIA RODZINNA "AMICUS" - DZIERŻONIÓW</t>
  </si>
  <si>
    <t>013402413</t>
  </si>
  <si>
    <t>PRZYCHODNIA LEKARSKA TWÓJ LEKARZ - BOLESŁAWIEC</t>
  </si>
  <si>
    <t>013203117</t>
  </si>
  <si>
    <t>GABINET STOMATOLOGICZNY SANKOWSKA SABINA ZOFIA - GORZANÓW</t>
  </si>
  <si>
    <t>013202064</t>
  </si>
  <si>
    <t>NIEPUBLICZNY ZAKŁAD OPIEKI ZDROWOTNEJ EVITA SP. Z O.O. - NOWA RUDA</t>
  </si>
  <si>
    <t>013302008</t>
  </si>
  <si>
    <t>COR-MED NIEPUBLICZNY ZAKŁAD OPIEKI ZDROWOTNEJ M&amp;S DIALLO - PRZEMKÓW</t>
  </si>
  <si>
    <t>013402436</t>
  </si>
  <si>
    <t>CENTRUM MEDYCZNE MEDVITA - LWÓWEK ŚLĄSKI</t>
  </si>
  <si>
    <t>013304211</t>
  </si>
  <si>
    <t>INDYWIDUALNA SPECJALISTYCZNA PRAKTYKA LEKARSKA MARIUSZ NAHAJOWSKI - LEGNICA</t>
  </si>
  <si>
    <t>013102524</t>
  </si>
  <si>
    <t>NZOZ "PRZYCHODNIA RODZINNA" KAJDEROWICZ I BILIŃSKI MAŁGORZATA KAJDEROWICZ-KOWALIK - SOBÓTKA</t>
  </si>
  <si>
    <t>013102886</t>
  </si>
  <si>
    <t>NIEPUBLICZNY ZAKŁAD OPIEKI ZDROWOTNEJ "ALBUS" - SUŁÓW</t>
  </si>
  <si>
    <t>013202111</t>
  </si>
  <si>
    <t>VITA-MEDICA SPÓŁKA PARTNERSKA - DUSZNIKI-ZDRÓJ</t>
  </si>
  <si>
    <t>013104575</t>
  </si>
  <si>
    <t>MARIOLA PUPKA INDYWIDUALNA SPECJALISTYCZNA PRAKTYKA  STOMATOLOGICZNA - WROCŁAW</t>
  </si>
  <si>
    <t>013102245</t>
  </si>
  <si>
    <t>CENTRUM REHABILITACJI I NEUROPSYCHIATRII "CELESTYN" - MIKOSZÓW</t>
  </si>
  <si>
    <t>013203432</t>
  </si>
  <si>
    <t>INGA OLESZCZUK-OKONIEWSKA INDYWIDUALNA PRAKTYKA LEKARSKA - BIELAWA</t>
  </si>
  <si>
    <t>013303282</t>
  </si>
  <si>
    <t>GABINET STOMATOLOGICZNY LEKARZ STOMATOLOG EWA WITASZAK - GŁOGÓW</t>
  </si>
  <si>
    <t>013104701</t>
  </si>
  <si>
    <t>LILIANA BIERNACKA PRYWATNY GABINET STOMATOLOGICZNY - WROCŁAW</t>
  </si>
  <si>
    <t>013102912</t>
  </si>
  <si>
    <t>ANNA BURZYŃSKA,KAROLINA BURZYŃSKA SPÓŁKA CYWILNA - OŁAWA</t>
  </si>
  <si>
    <t>013404102</t>
  </si>
  <si>
    <t>INDYWIDUALNA SPECJALISTYCZNA PRAKTYKA LEKARSKA LEK. STOM. BARBARA RAŻNIEWSKA - JEŻÓW SUDECKI</t>
  </si>
  <si>
    <t>013102024</t>
  </si>
  <si>
    <t>SPECJALISTYCZNE CENTRUM STOMATOLOGII  "GEODENT" - WROCŁAW</t>
  </si>
  <si>
    <t>013103702</t>
  </si>
  <si>
    <t>GABINET STOMATOLOGICZNY ANNA SUMISŁAWSKA - WROCŁAW</t>
  </si>
  <si>
    <t>013302057</t>
  </si>
  <si>
    <t>AQUAPARK POLKOWICE - REGIONALNE CENTRUM REKREACYJNO - REHABILITACYJNE S. A. - POLKOWICE</t>
  </si>
  <si>
    <t>013302009</t>
  </si>
  <si>
    <t>SPECJALISTYCZNA PRZYCHODNIA LEKARSKA "SALUS" - LUBIN</t>
  </si>
  <si>
    <t>013303001</t>
  </si>
  <si>
    <t>INDYWIDUALNA PRAKTYKA LEKARSKA HALINA SAMULSKA - POLKOWICE</t>
  </si>
  <si>
    <t>013404101</t>
  </si>
  <si>
    <t>INDYWIDUALNA SPECJALISTYCZNA PRAKTYKA STOMATOLOGICZNA MIROSŁAWA GOŚ-SŁOMKA - KARPACZ</t>
  </si>
  <si>
    <t>013203316</t>
  </si>
  <si>
    <t>INDYWIDUALNA PRAKTYKA LEKARSKA GRAŻYNA POLESZAK - PIŁAWA GÓRNA</t>
  </si>
  <si>
    <t>013303276</t>
  </si>
  <si>
    <t>INDYWIDUALNA PRAKTYKA LEKARSKA ALICJA RAGAN - RADWANICE</t>
  </si>
  <si>
    <t>013102562</t>
  </si>
  <si>
    <t>PRYWATNA PRZYCHODNIA LEKARSKA STEFAN SKROCKI - WROCŁAW-STARE MIASTO</t>
  </si>
  <si>
    <t>013109003</t>
  </si>
  <si>
    <t>GRUPA MANAS - WYSOKA</t>
  </si>
  <si>
    <t>013102230</t>
  </si>
  <si>
    <t>WOJEWÓDZKA PRZYCHODNIA STOMATOLOGICZNA - WROCŁAW</t>
  </si>
  <si>
    <t>013202022</t>
  </si>
  <si>
    <t>"PRZYCHODNIA PODGÓRZE" - WAŁBRZYCH</t>
  </si>
  <si>
    <t>013102754</t>
  </si>
  <si>
    <t>SPECJALISTYCZNY OŚRODEK OKULISTYCZNY I SPÓŁKA Z OGRANICZONĄ ODPOWIEDZIALNOŚCIĄ SPÓŁKA KOMANDYTOWA - WROCŁAW</t>
  </si>
  <si>
    <t>013102556</t>
  </si>
  <si>
    <t>ZAKŁAD OPIEKUŃCZO LECZNICZY DLA DOROSŁYCH PROWADZONY PRZEZ ZGROMADZENIE SIÓSTR ALBERTYNEK POSŁUGUJĄCYCH UBOGIM - MROZÓW</t>
  </si>
  <si>
    <t>013304433</t>
  </si>
  <si>
    <t>INDYWIDUALNA SPECJALISTYCZNA PRAKTYKA LEKARSKA JOANNA MAZIAK SPECJALISTA CHORÓB OCZU - LEGNICA</t>
  </si>
  <si>
    <t>013102501</t>
  </si>
  <si>
    <t>PRYWATNE CENTRUM STOMATOLOGICZNE - OLEŚNICA</t>
  </si>
  <si>
    <t>013402210</t>
  </si>
  <si>
    <t>NIEPUBLICZNY ZAKŁAD OPIEKI ZDROWOTNEJ ONKOMED - JELENIA GÓRA</t>
  </si>
  <si>
    <t>013202594</t>
  </si>
  <si>
    <t>NZOZ "KOLMED" S.C. - ŚWIDNICA</t>
  </si>
  <si>
    <t>013202097</t>
  </si>
  <si>
    <t>SPECJALISTYCZNA PORADNIA LEKARSKA "SALUBRIS" - BIELAWA</t>
  </si>
  <si>
    <t>013104676</t>
  </si>
  <si>
    <t>GABINET DERMATOLOGICZNY GRAŻYNA JABŁECKA - WROCŁAW</t>
  </si>
  <si>
    <t>013402264</t>
  </si>
  <si>
    <t>PRZYCHODNIA OSIEDLOWA - BOLESŁAWIEC</t>
  </si>
  <si>
    <t>013104466</t>
  </si>
  <si>
    <t>ANDRZEJ OKOŃ PRYWATNY GABINET STOMATOLOGICZNY LEK. STOM. ANDRZEJ OKOŃ - GÓRA</t>
  </si>
  <si>
    <t>013102353</t>
  </si>
  <si>
    <t>NZOZ PRAKTYKA LEKARZA RODZINNEGO JOANNA RAKSZEWSKA-PYRTAK - SMOLEC</t>
  </si>
  <si>
    <t>013104200</t>
  </si>
  <si>
    <t>PRZYCHODNIA DERMATOLOGICZNA - DERMED IRENA DUDEK-ZABOROWSKA - TRZEBNICA</t>
  </si>
  <si>
    <t>013202502</t>
  </si>
  <si>
    <t>NIEPUBLICZNY ZAKŁAD OPIEKI ZDROWOTNEJ WIEJSKI OŚRODEK ZDROWIA LUTOMIA DOLNA - LUTOMIA DOLNA</t>
  </si>
  <si>
    <t>013304008</t>
  </si>
  <si>
    <t>INDYWIDUALNA SPECJALISTYCZNA PRAKTYKA LEKARSKA MARZENA SPACZYŃSKA-RUSAK - LEGNICA</t>
  </si>
  <si>
    <t>013104605</t>
  </si>
  <si>
    <t>GABINET STOMATOLOGICZNY LUCYNA BIGDA-HRYNCEWICZ - WROCŁAW-KRZYKI</t>
  </si>
  <si>
    <t>013304269</t>
  </si>
  <si>
    <t>GABINET OKULISTYCZNY-LEK.TADEUSZ SOWA - LEGNICA</t>
  </si>
  <si>
    <t>013302026</t>
  </si>
  <si>
    <t>"KONSYLIUM" SPÓŁKA Z OGRANICZONĄ ODPOWIEDZIALNOŚCIĄ - GŁOGÓW</t>
  </si>
  <si>
    <t>013101526</t>
  </si>
  <si>
    <t>DZIENNY OŚRODEK PSYCHIATRII I ZABURZEŃ MOWY DLA DZIECI I MŁODZIEŻY - WROCŁAW</t>
  </si>
  <si>
    <t>013103339</t>
  </si>
  <si>
    <t>MAŁGORZATA STANUCH-ROKICKA PRYWATNY GABINET STOMATOLOGICZNY - WĄSOSZ</t>
  </si>
  <si>
    <t>013202600</t>
  </si>
  <si>
    <t>PRZYCHODNIA MEDICUS STRONIE ŚLĄSKIE - STRONIE ŚLĄSKIE</t>
  </si>
  <si>
    <t>013402373</t>
  </si>
  <si>
    <t>PETRONELA GORAJEWSKA PRZEDSIĘBIORSTWO LECZNICZE NZOZ SOBIESZÓW - JELENIA GÓRA</t>
  </si>
  <si>
    <t>013102327</t>
  </si>
  <si>
    <t>PRAKTYKA LEKARZA RODZINNEGO ZUZANNA WOLAK-LISTWAN - WROCŁAW</t>
  </si>
  <si>
    <t>013202030</t>
  </si>
  <si>
    <t>NIEPUBLICZNY ZAKŁAD OPIEKI ZDROWOTNEJ "RAJ-MED" - MAŁGORZATA RAJEWSKA - ŚWIDNICA</t>
  </si>
  <si>
    <t>013202323</t>
  </si>
  <si>
    <t>NIEPUBLICZNY ZAKŁAD OPIEKI ZDROWOTNEJ "POD WIERZBAMI" SPÓŁKA Z OGRANICZONĄ ODPOWIEDZIALNOSCIĄ - DZIERŻONIÓW</t>
  </si>
  <si>
    <t>013304284</t>
  </si>
  <si>
    <t>GABINET STOMATOLOGICZNY ALICJA GRZESIAK-BABICZ - GŁOGÓW</t>
  </si>
  <si>
    <t>013102152</t>
  </si>
  <si>
    <t>PRAKTYKA GRUPOWA LEKARZY RODZINNYCH S.C.  TERESA CEBULA,RENATA STUDZIŃSKA-KAŁUŻNA - WROCŁAW</t>
  </si>
  <si>
    <t>013103451</t>
  </si>
  <si>
    <t>GABINET STOMATOLOGICZNY MAŁGORZATA STASZYŃSKA - JELCZ LASKOWICE</t>
  </si>
  <si>
    <t>013202201</t>
  </si>
  <si>
    <t>PRZYCHODNIA LEKARSKA "ESKULAP" SPÓŁKA PARTNERSKA - KŁODZKO</t>
  </si>
  <si>
    <t>013403100</t>
  </si>
  <si>
    <t>INDYWIDUALNA PRAKTYKA LEKARSKA LEKARZ STOMATOLOG MAŁGORZATA SĄSIADEK - STARA KAMIENICA</t>
  </si>
  <si>
    <t>013101072</t>
  </si>
  <si>
    <t>SZPITAL REHABILITACYJNY I OPIEKI DŁUGOTERMINOWEJ W ŻMIGRODZIE - ŻMIGRÓD</t>
  </si>
  <si>
    <t>013102124</t>
  </si>
  <si>
    <t>PRAKTYKA LEKARZA RODZINNEGO MAŁGORZATA KOWALCZYK - WROCŁAW</t>
  </si>
  <si>
    <t>013102040</t>
  </si>
  <si>
    <t>NIEPUBLICZNY ZAKŁAD OPIEKI ZDROWOTNEJ CENTRUM USŁUG MEDYCZNYCH "PROXIMUM" SP. Z O.O. - WROCŁAW</t>
  </si>
  <si>
    <t>013202154</t>
  </si>
  <si>
    <t>POLIKLINIKA PANACEUM ROBERT DĘBSKI - LĄDEK-ZDRÓJ</t>
  </si>
  <si>
    <t>013102174</t>
  </si>
  <si>
    <t>NZOZ "ZDROWIE RODZINY" PRAKTYKA LEKARZY RODZINNYCH - WROCŁAW</t>
  </si>
  <si>
    <t>013102768</t>
  </si>
  <si>
    <t>NIEPUBLICZNY ZAKŁAD OPIEKI ZDROWOTNEJ "DLA ZDROWIA" S.C.PRAKTYKA LEKARZA RODZINNEGO - WROCŁAW</t>
  </si>
  <si>
    <t>013202501</t>
  </si>
  <si>
    <t>CENTRUM USŁUG MEDYCZNYCH "ESKULAP" SPÓŁKA Z O.O. PRZEDSIĘBIORSTWO WYKONUJĄCE DZIAŁALNOŚĆ LECZNICZĄ - ŚWIDNICA</t>
  </si>
  <si>
    <t>013202099</t>
  </si>
  <si>
    <t>NIEPUBLICZNY ZAKŁAD OPIEKI ZDROWOTNEJ PORADNIA OPIEKI HOSPICYJNO-PALIATYWNEJ - WAŁBRZYCH</t>
  </si>
  <si>
    <t>013102499</t>
  </si>
  <si>
    <t>PRAKTYKA LEKARZA RODZINNEGO - SŁAWIN SPÓŁKA Z OGRANICZONĄ ODPOWIEDZIALNOŚCIĄ - KIEŁCZÓW</t>
  </si>
  <si>
    <t>013101305</t>
  </si>
  <si>
    <t>SAMODZIELNY PUBLICZNY ZAKŁAD OPIEKI ZDROWOTNEJ OŚRODEK REHABILITACJI DZIECI NIEPEŁNOSPRAWNYCH - GÓRA</t>
  </si>
  <si>
    <t>013102218</t>
  </si>
  <si>
    <t>DOLNOŚLĄSKIE CENTRUM CHORÓB SERCA MEDINET NZOZ - WROCŁAW</t>
  </si>
  <si>
    <t>013102655</t>
  </si>
  <si>
    <t>CENTRUM LECZENIA UZALEŻNIEŃ KRYSTYNA KLIMKIEWICZ - ŚRODA ŚLĄSKA</t>
  </si>
  <si>
    <t>013201504</t>
  </si>
  <si>
    <t>SAMODZIELNY PUBLICZNY ZAKŁAD OPIEKI ZDROWOTNEJ POWIATOWE POGOTOWIE RATUNKOWE W ŚWIDNICY - ŚWIDNICA</t>
  </si>
  <si>
    <t>013404171</t>
  </si>
  <si>
    <t>INDYWIDUALNA PRAKTYKA SPECJALISTYCZNA DERMATOLOG-WENEROLOG LEK.MED. BOŻENA KAWECKA-KOWALIK - LUBAŃ</t>
  </si>
  <si>
    <t>013204140</t>
  </si>
  <si>
    <t>PRYWATNY GABINET OKULISTYCZNY JOLANTA LUDZIAK - WAŁBRZYCH</t>
  </si>
  <si>
    <t>013302446</t>
  </si>
  <si>
    <t>"SPRAWNI" PRZYCHODNIA REHABILITACYJNA - LEGNICA</t>
  </si>
  <si>
    <t>013102875</t>
  </si>
  <si>
    <t>SPECJALISTYCZNE CENTRUM REHABILITACJI INTEGRA - WROCŁAW</t>
  </si>
  <si>
    <t>013102380</t>
  </si>
  <si>
    <t>PRZYCHODNIA LEKARSKA WENCKI STANISŁAW - STRZELIN</t>
  </si>
  <si>
    <t>013102347</t>
  </si>
  <si>
    <t>PRAKTYKA LEKARSKA LESZEK W. PAŁKA - WROCŁAW</t>
  </si>
  <si>
    <t>013102156</t>
  </si>
  <si>
    <t>PRAKTYKA LEKARZA RODZINNEGO ARTUR KOTERWA - WROCŁAW</t>
  </si>
  <si>
    <t>013302458</t>
  </si>
  <si>
    <t>DOLNOŚLĄSKIE STOWARZYSZENIE NA RZECZ CHORYCH DŁUGOTRWALE UNIERUCHOMIONYCH "NIEBIESKI PARASOL" W LEGNICY - CHOJNÓW</t>
  </si>
  <si>
    <t>013302165</t>
  </si>
  <si>
    <t>ZAKŁAD PIELĘGNACYJNO-OPIEKUŃCZY - ZŁOTORYJA</t>
  </si>
  <si>
    <t>013102534</t>
  </si>
  <si>
    <t>PRAKTYKA LEKARZA RODZINNEGO MARIA BEDNARZ-KANAFA SP. Z O.O. - WROCŁAW</t>
  </si>
  <si>
    <t>013102141</t>
  </si>
  <si>
    <t>PRAKTYKA LEKARZY RODZINNYCH S.C. MARIUSZ DOMAŃSKI VIOLETTA DOMAŃSKA - WROCŁAW</t>
  </si>
  <si>
    <t>013102536</t>
  </si>
  <si>
    <t>NIEPUBLICZNY ZAKŁAD OPIEKI ZDROWOTNEJ PRAKTYKA LEKARZA RODZINNEGO BEATA TURSKA - WROCŁAW-KRZYKI</t>
  </si>
  <si>
    <t>013102860</t>
  </si>
  <si>
    <t>NIEPUBLICZNY ZAKŁAD OPIEKI ZDROWOTNEJ PRAKTYKA LEKARZA RODZINNEGO ELŻBIETA NOWICKA - WROCŁAW-FABRYCZNA</t>
  </si>
  <si>
    <t>013402058</t>
  </si>
  <si>
    <t>PRAKTYKA LEKARZA RODZINNEGO MARIA SZMIGIEL - ZARĘBA</t>
  </si>
  <si>
    <t>013302079</t>
  </si>
  <si>
    <t>NIEPUBLICZNY ZAKŁAD OPIEKI ZDROWOTNEJ PRAKTYKA OGÓLNOLEKARSKA - ZAGRODNO</t>
  </si>
  <si>
    <t>013402059</t>
  </si>
  <si>
    <t>PRAKTYKA LEKARZA RODZINNEGO PIOTR SZMIGIEL - SIEKIERCZYN</t>
  </si>
  <si>
    <t>013102913</t>
  </si>
  <si>
    <t>NIEPUBLICZNY ZAKŁAD OPIEKI ZDROWOTNEJ "PRZYCHODNIA - NOWY DWÓR" SP. Z O.O. - WROCŁAW-FABRYCZNA</t>
  </si>
  <si>
    <t>013403430</t>
  </si>
  <si>
    <t>GABINET STOMATOLOGII LASEROWEJ DENTALASER - PIEŃSK</t>
  </si>
  <si>
    <t>013102119</t>
  </si>
  <si>
    <t>PRAKTYKA LEKARZA RODZINNEGO N. JADCZAK, T.KUBICKI - WROCŁAW-ŚRÓDMIEŚCIE</t>
  </si>
  <si>
    <t>013202131</t>
  </si>
  <si>
    <t>"ZESPÓŁ PRAKTYK LEKARSKICH" EWA CHRZANOWSKA, KRYSTYNA WOLAŃSKA, PIOTR WOLAŃSKI SPÓŁKA JAWNA - DZIERŻONIÓW</t>
  </si>
  <si>
    <t>013102177</t>
  </si>
  <si>
    <t>NIEPUBLICZNY ZAKŁAD OPIEKI ZDROWOTNEJ FIRMA LEKARSKA KAMA LEK MED MAREK SZEWCZYK LEK MED KATARZYNA SZEWCZYK - KĄTY WROCŁAWSKIE</t>
  </si>
  <si>
    <t>013102026</t>
  </si>
  <si>
    <t>M- MED MIGRA SP. Z O.O. - WROCŁAW-KRZYKI</t>
  </si>
  <si>
    <t>013102291</t>
  </si>
  <si>
    <t>DZIENNY OŚRODEK REHABILITACYJNO-WYCHOWAWCZY NZOZ - MILICZ</t>
  </si>
  <si>
    <t>013502002</t>
  </si>
  <si>
    <t>ŚRODEK TERAPII ODDECHOWEJ VENTAMED SPÓŁKA Z OGRANICZONĄ ODPOWIEDZIALNOŚCIĄ - ZIELONA GÓRA</t>
  </si>
  <si>
    <t>013304354</t>
  </si>
  <si>
    <t>INDYWIDUALNA SPECJALISTYCZNA PRAKTYKA LEKARSKA KAZIMIERZ HERCUŃ - LEGNICA</t>
  </si>
  <si>
    <t>013201052</t>
  </si>
  <si>
    <t>RATOWNICTWO MEDYCZNE I POMOC DORAŹNA POGOTOWIA RATUNKOWEGO W WAŁBRZYCHU - WAŁBRZYCH</t>
  </si>
  <si>
    <t>DOLNOŚLĄSKIE CENTRUM CHORÓB PŁUC WE WROCŁAWIU - WROCŁAW</t>
  </si>
  <si>
    <t>013101063</t>
  </si>
  <si>
    <t>POGOTOWIE RATUNKOWE WE WROCŁAWIU - WROCŁAW</t>
  </si>
  <si>
    <t>016202040</t>
  </si>
  <si>
    <t>UZDROWISKA KŁODZKIE SPÓŁKA AKCYJNA - GRUPA PGU - POLANICA-ZDRÓJ</t>
  </si>
  <si>
    <t>013104163</t>
  </si>
  <si>
    <t>BRYGIDA  ELIAS "OKULUS" CENTRUM OKULISTYCZNO-OPTYCZNE - WROCŁAW</t>
  </si>
  <si>
    <t>013101074</t>
  </si>
  <si>
    <t>ZESPÓŁ OPIEKI ZDROWOTNEJ W OŁAWIE - OŁAWA</t>
  </si>
  <si>
    <t>013203212</t>
  </si>
  <si>
    <t>PRYWATNY GABINET STOMATOLOGICZNY LEK. STOM. EWA OGNIK-BACA - NOWA RUDA</t>
  </si>
  <si>
    <t>013202470</t>
  </si>
  <si>
    <t>NIEPUBLICZNY ZAKŁAD OPIEKI ZDROWOTNEJ "AMICUS" S.C. - WAŁBRZYCH</t>
  </si>
  <si>
    <t>013303222</t>
  </si>
  <si>
    <t>INDYWIDUALNA SPECJALISTYCZNA PRAKTYKA LEKARSKA ILONA KRAWCZYK-KACHNOWICZ - SERBY</t>
  </si>
  <si>
    <t>013204122</t>
  </si>
  <si>
    <t>PRYWATNY GABINET STOMATOLOGICZNY POSTRACH HELENA - KROSNOWICE</t>
  </si>
  <si>
    <t>013203303</t>
  </si>
  <si>
    <t>PRAKTYKA STOMATOLOGICZNA LEK.STOMATOLOG PIOTR WOŁOSZ - SZALEJÓW DOLNY</t>
  </si>
  <si>
    <t>013203441</t>
  </si>
  <si>
    <t>PRAKTYKA STOMATOLOGICZNA LEK.STOMATOLOG JADWIGA RADZIKOWSKA-WOŁOSZ - SZCZYTNA</t>
  </si>
  <si>
    <t>013204302</t>
  </si>
  <si>
    <t>INDYWIDUALNA SPECJALISTYCZNA PRAKTYKA LEKARSKA IWONA SUŁEK - NOWA RUDA</t>
  </si>
  <si>
    <t>013204137</t>
  </si>
  <si>
    <t>SPECJALISTYCZNA PRAKTYKA ORTODONTYCZNO-STOMATOLOGICZNA "ORTO-LIDENT" LIDIA MARKIEWICZ-GRYBIONKO - KŁODZKO</t>
  </si>
  <si>
    <t>013403125</t>
  </si>
  <si>
    <t>INDYWIDUALNA PRAKTYKA LEKARSKA WŁODZIMIERZ CZERNIAWSKI - PŁAWNA GÓRNA</t>
  </si>
  <si>
    <t>013203506</t>
  </si>
  <si>
    <t>INDYWIDUALNA PRAKTYKA LEKARSKO-STOMATOLOGICZNA LEK. STOM. EWA JAZŁOWIECKA - BYSTRZYCA KŁODZKA</t>
  </si>
  <si>
    <t>013303226</t>
  </si>
  <si>
    <t>INDYWIDUALNA PRAKTYKA LEKARSKA ANETA ROSOLSKA - LUBIN</t>
  </si>
  <si>
    <t>013203121</t>
  </si>
  <si>
    <t>PRYWATNY GABINET STOMATOLOGICZNY LEK. STOM. ANDRZEJ JAZŁOWIECKI - BYSTRZYCA KŁODZKA</t>
  </si>
  <si>
    <t>013102321</t>
  </si>
  <si>
    <t xml:space="preserve"> "CLIDENT" SPÓŁKA Z OGRANICZONĄ ODPOWIEDZIALNOŚCIĄ - WROCŁAW</t>
  </si>
  <si>
    <t>013103450</t>
  </si>
  <si>
    <t>GABINET STOMATOLOGICZNY ELŻBIETA BINKIEWICZ-CEBULA - LWÓWEK ŚLĄSKI</t>
  </si>
  <si>
    <t>013302447</t>
  </si>
  <si>
    <t>USŁUGI STOMATOLOGICZNE "RÓŻA" RÓŻA ZARZYCKA - LUBIN</t>
  </si>
  <si>
    <t>013404013</t>
  </si>
  <si>
    <t>INDYWIDUALNA SPECJALISTYCZNA PRAKTYKA LEKARSKA IRENA HAŁATEK - DWOROWSKA - JELENIA GÓRA</t>
  </si>
  <si>
    <t>013102213</t>
  </si>
  <si>
    <t>CENTRUM KARDIOLOGICZNE "PRO CORDE" WROCŁAW - WROCŁAW-ŚRÓDMIEŚCIE</t>
  </si>
  <si>
    <t>013102851</t>
  </si>
  <si>
    <t>NIEPUBLICZNY ZAKŁAD OPIEKI ZDROWOTNEJ AKADEMICKA POLIKLINIKA STOMATOLOGICZNA - WROCŁAW</t>
  </si>
  <si>
    <t>013403143</t>
  </si>
  <si>
    <t>INDYWIDUALNA PRAKTYKA STOMATOLOGICZNA LEK.STOM.ALEKSANDRA SŁUPIŃSKA-KOZACKA - JELENIA GÓRA</t>
  </si>
  <si>
    <t>013103752</t>
  </si>
  <si>
    <t>INDYWIDULANA PRAKTYKA STOMATOLOGICZNA EWA MENTEK - WROCŁAW</t>
  </si>
  <si>
    <t>013203159</t>
  </si>
  <si>
    <t>INDYWIDUALNA PRAKTYKA STOMATOLOGICZNA TRZASKA CEZARY - LUDWIKOWICE KŁODZKIE</t>
  </si>
  <si>
    <t>013204170</t>
  </si>
  <si>
    <t>INDYWIDUALNA SPECJALISTYCZNA PRAKTYKA LEKARSKA KOŁECKA MAGDALENA ZOFIA - GŁUSZYCA</t>
  </si>
  <si>
    <t>013402169</t>
  </si>
  <si>
    <t>PRZYCHODNIA SPECJALISTYCZNA "TWÓJ CHIRURG" MAREK BEDNARSKI - JELENIA GÓRA</t>
  </si>
  <si>
    <t>013402388</t>
  </si>
  <si>
    <t>NIEPUBLICZNY ZAKŁAD OPIEKI ZDROWOTNEJ "ESKULAP" - SOSNÓWKA</t>
  </si>
  <si>
    <t>013404081</t>
  </si>
  <si>
    <t>INDYWIDUALNA SPECJALISTYCZNA PRAKTYKA LEKARSKA-LEKARZ STOMATOLOG MARIA KIEŁBOWICZ - JELENIA GÓRA</t>
  </si>
  <si>
    <t>013304054</t>
  </si>
  <si>
    <t>KUCHARSKI JANUSZ INDYWIDUALNA SPECJALISTYCZNA PRAKTYKA LEKARSKA GABINET CHIRURGII URAZOWEJ I ORTOPEDII - GŁOGÓW</t>
  </si>
  <si>
    <t>013102599</t>
  </si>
  <si>
    <t>NIEPUBLICZNY ZAKŁAD OPIEKI ZDROWOTNEJ "PRODENTICA" S.C. ANNA MOSZCZYŃSKA, AGNIESZKA SMOLAKOWSKA - WROCŁAW</t>
  </si>
  <si>
    <t>013404276</t>
  </si>
  <si>
    <t>INDYWIDUALNA SPECJALISTYCZNA PRAKTYKA LEKARSKA WŁADYSŁAW GODEK - ZGORZELEC</t>
  </si>
  <si>
    <t>013404088</t>
  </si>
  <si>
    <t>INDYWIDUALNA SPECJALISTYCZNA PRAKTYKA LEKARSKA BARBARA POLEK - JELENIA GÓRA</t>
  </si>
  <si>
    <t>013102589</t>
  </si>
  <si>
    <t>NIEPUBLICZNY ZAKŁAD OPIEKI ZDROWOTNEJ PORADNIA STOMATOLOGICZNA - STRZELIN</t>
  </si>
  <si>
    <t>013404079</t>
  </si>
  <si>
    <t>INDYWIDUALNA PRAKTYKA LEKARSKA EWA NAUMOWICZ - JELENIA GÓRA</t>
  </si>
  <si>
    <t>013204645</t>
  </si>
  <si>
    <t>SPECJALISTYCZNA PRAKTYKA ORTODONTYCZNA LEK. SPECJALISTA ORTODONTA MARZENA STĘPKOWSKA - NOWA RUDA</t>
  </si>
  <si>
    <t>013103880</t>
  </si>
  <si>
    <t>AGNIESZKA LIS-ŁUKASIK GABINET STOMATOLOGICZNY - LUTYNIA</t>
  </si>
  <si>
    <t>013403192</t>
  </si>
  <si>
    <t>INDYWIDUALNA PRAKTYKA STOMATOLOGICZNA ZBIGNIEW PATERKA - KARPACZ</t>
  </si>
  <si>
    <t>013102439</t>
  </si>
  <si>
    <t>NIEPUBLICZNY ZAKŁAD OPIEKI ZDROWOTNEJ "K-MED" LEK. STOM. KRYSTYNA MAJDZIK - WROCŁAW</t>
  </si>
  <si>
    <t>013102204</t>
  </si>
  <si>
    <t>OMNI-DENT PRYWATNA PRZYCHODNIA STOMATOLOGICZNA S.C. - WROCŁAW</t>
  </si>
  <si>
    <t>013204552</t>
  </si>
  <si>
    <t>INDYWIDUALNA SPECJALISTYCZNA PRAKTYKA LEKARSKA GINEKOLOGICZNO-POŁOŻNICZA LEKARZ BOGUSŁAW ŻEREBECKI - LĄDEK-ZDRÓJ</t>
  </si>
  <si>
    <t>013204602</t>
  </si>
  <si>
    <t>INDYWIDUALNA SPECJALISTYCZNA PRAKTYKA LEKARSKA IWONA BENIOWSKA - CZARNY BÓR</t>
  </si>
  <si>
    <t>013402002</t>
  </si>
  <si>
    <t>NIEPUBLICZNY ZAKŁAD OPIEKI ZDROWOTNEJ PRZYCHODNIA "CIEPLICE" - JELENIA GÓRA</t>
  </si>
  <si>
    <t>013103684</t>
  </si>
  <si>
    <t>MARIA JAKOWICZ-HENDRYKOWSKA INDYWIDUALNA PRAKTYKA LEKARSKA GABINET STOMATOLOGICZNY - WROCŁAW</t>
  </si>
  <si>
    <t>013203561</t>
  </si>
  <si>
    <t>PRYWATNY GABINET STOMATOLOGICZNY GAWEŁ KRZYSZTOF - KŁODZKO</t>
  </si>
  <si>
    <t>013102445</t>
  </si>
  <si>
    <t>PORADNIA STOMATOLOGICZNA "WOJNÓW" - WROCŁAW</t>
  </si>
  <si>
    <t>013303288</t>
  </si>
  <si>
    <t>GABINET STOMATOLOGICZNY "ARS-DENT" LEK.STOM. IZABELA CZARNECKA - LUBIN</t>
  </si>
  <si>
    <t>013103688</t>
  </si>
  <si>
    <t>INDYWIDUALNA PRAKTYKA LEKARSKA EWA ROBAK - BRZEG DOLNY</t>
  </si>
  <si>
    <t>013103687</t>
  </si>
  <si>
    <t>INDYWIDUALNA PRAKTYKA LEKARSKA BARBARA KLIM - BRZEG DOLNY</t>
  </si>
  <si>
    <t>013204308</t>
  </si>
  <si>
    <t>INDYWIDUALNA SPECJALISTYCZNA PRAKTYKA LEKARSKA - ZĄBKOWICE ŚLĄSKIE</t>
  </si>
  <si>
    <t>013204434</t>
  </si>
  <si>
    <t>KRZYSZTOF OLECH INDYWIDUALNA SPECJALISTYCZNA PRAKTYKA LEKARSKA-GABINET STOMATOLOGICZNY - KAMIENIEC ZĄBKOWICKI</t>
  </si>
  <si>
    <t>013203560</t>
  </si>
  <si>
    <t>JOANNA MAJ INDYWIDUALNA PRAKTYKA LEKARSKA - ZĄBKOWICE ŚLĄSKIE</t>
  </si>
  <si>
    <t>013304245</t>
  </si>
  <si>
    <t>PRYWATNY GABINET STOMATOLOGICZNY BOGUMIŁA ROSTOCKA - LUBIN</t>
  </si>
  <si>
    <t>013103359</t>
  </si>
  <si>
    <t>PRYWATNY GABINET STOMATOLOGICZNY - SYCÓW</t>
  </si>
  <si>
    <t>013103736</t>
  </si>
  <si>
    <t>INDYWIDUALNA SPECJALISTYCZNA PRAKTYKA LEKARSKA ELŻBIETA KLAUZER-CHUDZIAK - WROCŁAW</t>
  </si>
  <si>
    <t>013203639</t>
  </si>
  <si>
    <t>INDYWIDUALNA PRAKTYKA LEKARSKA GABINET STOMATOLOGICZNY KATARZYNA ŻELAZOWSKA - ŻARÓW</t>
  </si>
  <si>
    <t>013103897</t>
  </si>
  <si>
    <t>JAKUB RAHIMI PRYWATNE USŁUGI STOMATOLOGICZNE - MALCZYCE</t>
  </si>
  <si>
    <t>013404009</t>
  </si>
  <si>
    <t>PRYWATNY GABINET STOMATOLOGICZNYTERESA TERESIŃSKA - GOZDNICA</t>
  </si>
  <si>
    <t>013104286</t>
  </si>
  <si>
    <t>GABINET STOMATOLOGICZNY MIROSŁAWA JARYCH - WROCŁAW</t>
  </si>
  <si>
    <t>013102020</t>
  </si>
  <si>
    <t>PORADNIA STOMATOLOGICZNA "DENTICA" - WROCŁAW</t>
  </si>
  <si>
    <t>013404008</t>
  </si>
  <si>
    <t>INDYWIDUALNA SPECJALISTYCZNA PRAKTYKA LEKARSKA MARIA KĘDZIOR - JELENIA GÓRA</t>
  </si>
  <si>
    <t>013103010</t>
  </si>
  <si>
    <t>PRAKTYKA STOMATOLOGICZNA JOANNA MAŁKOWICZ - WROCŁAW</t>
  </si>
  <si>
    <t>013104266</t>
  </si>
  <si>
    <t>INDYWIDUALNA SPECJALISTYCZNA PRAKTYKA LEKARSKA JOANNA MAŁGORZATA ZALESKA-KACZANOWSKA - WROCŁAW</t>
  </si>
  <si>
    <t>013104545</t>
  </si>
  <si>
    <t>PATRYCJA SCHLADE-POPŁAWSKA INDYWIDUALNA SPECJALISTYCZNA PRAKTYKA LEKARSKA - MINKOWICE OŁAWSKIE</t>
  </si>
  <si>
    <t>013303286</t>
  </si>
  <si>
    <t>INDYWIDUALNA PRAKTYKA LEKARSKA GRAŻYNA ŚWIATOWSKA - LUBIN</t>
  </si>
  <si>
    <t>013204485</t>
  </si>
  <si>
    <t>INDYWIDUALNA SPECJALISTYCZNA PRAKTYKA LEKARSKA WIESŁAW DREJ - ŚWIDNICA</t>
  </si>
  <si>
    <t>013304064</t>
  </si>
  <si>
    <t>INDYWIDUALNA SPECJALISTYCZNA PRAKTYKA LEKARSKA W DZIEDZINIE - STOMATOLOGIA OGÓLNA ELŻBIETA JANISZEWSKA-FERENC - UDANIN</t>
  </si>
  <si>
    <t>013202153</t>
  </si>
  <si>
    <t>NIEPUBLICZNY ZAKŁAD OPIEKI ZDROWOTNEJ "MEDYK" - DZIERŻONIÓW</t>
  </si>
  <si>
    <t>013104013</t>
  </si>
  <si>
    <t>LUCYNA  CIESIELSKA  GABINET STOMATOLOGICZNY - WROCŁAW</t>
  </si>
  <si>
    <t>013202088</t>
  </si>
  <si>
    <t>SPECJALISTYCZNA PRZYCHODNIA OKULISTYCZNA ELŻBIETY I WITOLDA LISTWAN - DZIERŻONIÓW</t>
  </si>
  <si>
    <t>013404057</t>
  </si>
  <si>
    <t>MERIT POLAND ANDRZEJ DRABAREK - KOWARY</t>
  </si>
  <si>
    <t>013104021</t>
  </si>
  <si>
    <t>INDYWIDUALNA SPECJALISTYCZNA PRAKTYKA LEKARSKA EWA ZGLICZYŃSKA-DUDA - TRZEBNICA</t>
  </si>
  <si>
    <t>013302060</t>
  </si>
  <si>
    <t>PRZYCHODNIA STOMATOLOGICZNA "DORODENT" S.C - GŁOGÓW</t>
  </si>
  <si>
    <t>013402380</t>
  </si>
  <si>
    <t>NIEPUBLICZNY ZAKŁAD OPIEKI ZDROWOTNEJ "DENTAMED" MARIA JOLANTA SKOWROŃSKA - LUBAŃ</t>
  </si>
  <si>
    <t>013402358</t>
  </si>
  <si>
    <t>OŚRODEK TERAPII UZALEŻNIENIA I WSPÓŁUZALEŻNIENIA "RADZIMOWICE" - SZKLARSKA PORĘBA</t>
  </si>
  <si>
    <t>013104761</t>
  </si>
  <si>
    <t>INDYWIDUALNA SPECJALISTYCZNA PRAKTYKA LEKARSKA KATARZYNA KOSTOWSKA - JELCZ-LASKOWICE</t>
  </si>
  <si>
    <t>013104198</t>
  </si>
  <si>
    <t>GABINET OKULISTYCZNY I PUNKT OPTYCZNY MARZENA STĘPIŃSKA - OLEŚNICA</t>
  </si>
  <si>
    <t>013101083</t>
  </si>
  <si>
    <t>WOJEWÓDZKI SZPITAL DLA NERWOWO I PSYCHICZNIE CHORYCH W LUBIĄŻU - LUBIĄŻ</t>
  </si>
  <si>
    <t>013403050</t>
  </si>
  <si>
    <t>PRYWATNY GABINET STOMATOLOGICZNY WOJCIECH ZNAMIROWSKI - LWÓWEK ŚLĄSKI</t>
  </si>
  <si>
    <t>013102203</t>
  </si>
  <si>
    <t xml:space="preserve"> CENTRUM IKAR SPÓŁKA Z OGRANICZONĄ ODPOWIEDZIALNOŚCIĄ - WROCŁAW</t>
  </si>
  <si>
    <t>013404214</t>
  </si>
  <si>
    <t>INDYWIDUALNA SPECJALISTYCZNA PRAKTYKA LEKARSKA BARBARA MAKAREWICZ - JELENIA GÓRA</t>
  </si>
  <si>
    <t>013403379</t>
  </si>
  <si>
    <t>INDYWIDUALNA PRAKTYKA STOMATOLOGICZNA JADWIGA GÓRZAŃSKA - ŚWIERZAWA</t>
  </si>
  <si>
    <t>013302001</t>
  </si>
  <si>
    <t>NIEPUBLICZNY ZAKŁAD OPIEKI ZDROWOTNEJ "ALMED" - LEGNICA</t>
  </si>
  <si>
    <t>013203642</t>
  </si>
  <si>
    <t>PRYWATNY GABINET STOMATOLOGICZNY MONIKA STANKIEWICZ - JASZKOWA GÓRNA</t>
  </si>
  <si>
    <t>013402007</t>
  </si>
  <si>
    <t>CENTRUM SPECJALISTYCZNE BIOMED BOROWSCY SPÓŁKA JAWNA - BOLESŁAWIEC</t>
  </si>
  <si>
    <t>013302127</t>
  </si>
  <si>
    <t>CENTRUM ZDROWIA KOBIET "FEMINA" - LUBIN</t>
  </si>
  <si>
    <t>013302225</t>
  </si>
  <si>
    <t>PRZYCHODNIE STOMATOLOGICZNE "BRADENT" - GŁOGÓW</t>
  </si>
  <si>
    <t>013304095</t>
  </si>
  <si>
    <t>PRYWATNY GABINET STOMATOLOGICZNY WŁODZIMIERZ WIĘCEK - CHOJNÓW</t>
  </si>
  <si>
    <t>013303093</t>
  </si>
  <si>
    <t>INDYWIDUALNA PRAKTYKA STOMATOLOGICZNA - PIELGRZYMKA</t>
  </si>
  <si>
    <t>013102651</t>
  </si>
  <si>
    <t>PRAKTYKA LEKARSKA - ANDRZEJ KRĘŻLEWICZ - KROŚNICE</t>
  </si>
  <si>
    <t>013404153</t>
  </si>
  <si>
    <t>INDYWIDUALNA SPECJALISTYCZNA PRAKTYKA LEKARZA STOMATOLOGA ANNA JAWORSKA - JELENIA GÓRA</t>
  </si>
  <si>
    <t>013103350</t>
  </si>
  <si>
    <t>GABINET STOMATOLOGICZNY TERESA GOLIAT - NIECHLÓW</t>
  </si>
  <si>
    <t>013303285</t>
  </si>
  <si>
    <t>PRYWATNY GABINET STOMATOLOGICZNY JULITA SZWED - LUBIN</t>
  </si>
  <si>
    <t>013102560</t>
  </si>
  <si>
    <t>NIEPUBLICZNY ZAKŁAD OPIEKI ZDROWOTNEJ ESKULAP - WROCŁAW</t>
  </si>
  <si>
    <t>013104885</t>
  </si>
  <si>
    <t>PRYWATNY GABINET STOMATOLOGICZNY ANNA KOS - SKOKOWA</t>
  </si>
  <si>
    <t>013302430</t>
  </si>
  <si>
    <t>NIEPUBLICZNY ZAKŁAD OPIEKI ZDROWOTNEJ "KURTYS-OPIEKA ZDROWOTNA" - GŁOGÓW</t>
  </si>
  <si>
    <t>013404152</t>
  </si>
  <si>
    <t>INDYWIDUALNA SPECJALISTYCZNA PRAKTYKA LEKARZA STOMATOLOGA DANUTA ŚLIWA - JELENIA GÓRA</t>
  </si>
  <si>
    <t>013212224</t>
  </si>
  <si>
    <t>"PORADNIA ZDROWIA PSYCHICZNEGO" ZAKŁAD OPIEKI ZDROWOTNEJ BARANOWSKI, MAKSYMOWICZ SPÓŁKA PARTNERSKA LEKARZY - ZĄBKOWICE ŚLĄSKIE</t>
  </si>
  <si>
    <t>013102160</t>
  </si>
  <si>
    <t>NIEPUBLICZNY ZAKŁAD OPIEKI ZDROWOTNEJ "MULTI-MEDYK" SPÓŁKA Z O.O. - WROCŁAW-ŚRÓDMIEŚCIE</t>
  </si>
  <si>
    <t>013402156</t>
  </si>
  <si>
    <t>PRZYCHODNIA STOMATOLOGICZNO - PROTETYCZNA NIEPUBLICZNY ZAKŁAD OPIEKI ZDROWOTNEJ - JELENIA GÓRA</t>
  </si>
  <si>
    <t>013102210</t>
  </si>
  <si>
    <t>CPTP SALUS SPÓŁKA Z OGRANICZONĄ ODPOWIEDZIALNOŚCIĄ - DŁUGOŁĘKA</t>
  </si>
  <si>
    <t>013102252</t>
  </si>
  <si>
    <t>AMA VITA - AMBULATORYJNE ŚWIADCZENIA ZDROWOTNE - WROCŁAW</t>
  </si>
  <si>
    <t>013203433</t>
  </si>
  <si>
    <t>GABINET STOMATOLOGICZNY ELŻBIETA NAWROCKA - DUSZNIKI-ZDRÓJ</t>
  </si>
  <si>
    <t>013303238</t>
  </si>
  <si>
    <t>PRYWATNY GABINET STOMATOLOGICZNY EWA GABREK-KRYŃSKA - CHOJNÓW</t>
  </si>
  <si>
    <t>013202400</t>
  </si>
  <si>
    <t>SPECJALISTYCZNA PRZYCHODNIA ZDROWIA BOGUSŁAWA RENZ - BYSTRZYCA KŁODZKA</t>
  </si>
  <si>
    <t>013103351</t>
  </si>
  <si>
    <t>GABINET STOMATOLOGICZNY SEBASTIAN GOLIAT - GÓRA</t>
  </si>
  <si>
    <t>013202199</t>
  </si>
  <si>
    <t>NIEPUBLICZNY ZAKŁAD OPIEKI ZDROWOTNEJ WAB-MED SPÓŁKA Z O.O. - GŁUSZYCA</t>
  </si>
  <si>
    <t>013102372</t>
  </si>
  <si>
    <t>N.Z.O.Z.-PRAKTYKA LEK. RODZINNEGO-A.GROCKA-WLAŹLAK - OBORNIKI ŚLĄSKIE</t>
  </si>
  <si>
    <t>013303104</t>
  </si>
  <si>
    <t>PRYWATNY GABINET STOMATOLOGICZNY JOANNA REHAN - ŚCINAWA</t>
  </si>
  <si>
    <t>013102455</t>
  </si>
  <si>
    <t>OMNIDENT SPÓŁKA Z OGRANICZONĄ ODPOWIEDZIALNOŚCIĄ - TWARDOGÓRA</t>
  </si>
  <si>
    <t>013102138</t>
  </si>
  <si>
    <t>PRAKTYKA LEKARZA RODZINNEGO RÓŻAŃSKA KATARZYNA, RÓŻAŃSKI STANISŁAW S.C. NZOZ - WROCŁAW</t>
  </si>
  <si>
    <t>013302358</t>
  </si>
  <si>
    <t>CENTRUM PSYCHIATRII I PSYCHOLOGII "MARIAMED" - LUBIN</t>
  </si>
  <si>
    <t>013102878</t>
  </si>
  <si>
    <t>NZOZ ELMED SP. Z O.O. - ŚRODA ŚLĄSKA</t>
  </si>
  <si>
    <t>013204143</t>
  </si>
  <si>
    <t>GABINET OKULISTYCZNY LEK. BEATA UMIŃSKA-BUREK - WAŁBRZYCH</t>
  </si>
  <si>
    <t>013202013</t>
  </si>
  <si>
    <t>NIEPUBLICZNY ZAKŁAD OPIEKI ZDROWOTNEJ PRAKTYKA LEKARZA RODZINNEGO KRZYSZTOF PIÓRKOWSKI - POLANICA-ZDRÓJ</t>
  </si>
  <si>
    <t>013303105</t>
  </si>
  <si>
    <t>PRYWATNY GABINET STOMATOLOGICZNY LEOPOLD REHAN - LEGNICA</t>
  </si>
  <si>
    <t>013102117</t>
  </si>
  <si>
    <t>PRAKTYKA LEKARZA RODZINNEGO GRYGIEL-DORACZYŃSKA JANINA - WROCŁAW</t>
  </si>
  <si>
    <t>013102656</t>
  </si>
  <si>
    <t>PRZYCHODNIA LEKARSKA "ESKULAP" - CIESZKÓW</t>
  </si>
  <si>
    <t>013102007</t>
  </si>
  <si>
    <t>CENTRUM MEDYCZNE SELF SPÓŁKA Z OGRANICZONĄ ODPOWIEDZIALNOŚCIĄ - TRZEBNICA</t>
  </si>
  <si>
    <t>013102258</t>
  </si>
  <si>
    <t>"ZIEMO-VITA" OŚRODEK MEDYCZNY SPÓŁKA Z OGRANICZONĄ ODPOWIEDZIALNOŚCIĄ - WROCŁAW</t>
  </si>
  <si>
    <t>UNIWERSYTECKI SZPITAL KLINICZNY IM. JANA MIKULICZA-RADECKIEGO WE WROCŁAWIU - WROCŁAW</t>
  </si>
  <si>
    <t>013303004</t>
  </si>
  <si>
    <t>INDYWIDUALNA SPECJALISTYCZNA PRAKTYKA LEKARSKA KRYSTYNA SZUFNAROWSKA - LEGNICA</t>
  </si>
  <si>
    <t>013303072</t>
  </si>
  <si>
    <t>PRYWATNY GABINET STOMATOLOGICZNY SZTYLER IRENEUSZ - LEGNICA</t>
  </si>
  <si>
    <t>013301035</t>
  </si>
  <si>
    <t>GMINNY OŚRODEK ZDROWIA W GROMADCE - GROMADKA</t>
  </si>
  <si>
    <t>013204469</t>
  </si>
  <si>
    <t>FIRMA "AKME" GRAŻYNA ŁANUCHA - STRONIE ŚLĄSKIE</t>
  </si>
  <si>
    <t>013102318</t>
  </si>
  <si>
    <t>PORADNIE STOMATOLOGICZNE PRODENTIS - WROCŁAW</t>
  </si>
  <si>
    <t>013102148</t>
  </si>
  <si>
    <t>NZOZ PRAKTYKA LEKARZA RODZINNEGO HANNA CHEŁMOŃSKA - WROCŁAW</t>
  </si>
  <si>
    <t>013202135</t>
  </si>
  <si>
    <t>NIEPUBLICZNY ZAKŁAD OPIEKI ZDROWOTNEJ, PRAKTYKA LEKARZA RODZINNEGO, KINESIS, JAN PĘDZIWIATR - BIELAWA</t>
  </si>
  <si>
    <t>013102303</t>
  </si>
  <si>
    <t>PRAKTYKA LEKARZA RODZINNEGO MAŁGORZATA BEREZA - WROCŁAW</t>
  </si>
  <si>
    <t>013102914</t>
  </si>
  <si>
    <t>NIEPUBLICZNY ZAKŁAD OPIEKI ZDROWOTNEJ "PRZYCHODNIA KOSMONAUTÓW" SP. Z O.O. - WROCŁAW-FABRYCZNA</t>
  </si>
  <si>
    <t>013304230</t>
  </si>
  <si>
    <t>INDYWIDUALNA SPECJALISTYCZNA PRAKTYKA LEKARSKA JOANNA JASSAK-GAGACZOWSKA - LEGNICA</t>
  </si>
  <si>
    <t>013202057</t>
  </si>
  <si>
    <t>NIEPUBLICZNY ZAKŁAD OPIEKI ZDROWOTNEJ PRAKTYKA LEKARZA RODZINNEGO BOŻENA SNIEŻEK - ŚWIDNICA</t>
  </si>
  <si>
    <t>013302005</t>
  </si>
  <si>
    <t>PRZYCHODNIA STOMATOLOGICZNA "KORONA" S.C. - LUBIN</t>
  </si>
  <si>
    <t>013203004</t>
  </si>
  <si>
    <t>GABINET STOMATOLOGICZNY RYSZARD GANOWSKI - ŚWIDNICA</t>
  </si>
  <si>
    <t>013202427</t>
  </si>
  <si>
    <t>NIEPUBLICZNY ZAKŁAD OPIEKI ZDROWOTNEJ "PEMED" MAŁGORZATA PEPERA - ŻARÓW</t>
  </si>
  <si>
    <t>013102853</t>
  </si>
  <si>
    <t>NIEPUBLICZNY ZAKŁAD OPIEKI ZDROWOTNEJ "BROCH-MED" S.C. - WROCŁAW</t>
  </si>
  <si>
    <t>013202464</t>
  </si>
  <si>
    <t>NIEPUBLICZNY ZAKŁAD OPIEKI ZDROWOTNEJ "MEDICUS" SP. Z O. O. - ŻARÓW</t>
  </si>
  <si>
    <t>013103057</t>
  </si>
  <si>
    <t>GABINET STOMATOLOGICZNY LEK. STOM. ALEKSANDRA MECWALDOWSKA - OLEŚNICA</t>
  </si>
  <si>
    <t>013303290</t>
  </si>
  <si>
    <t>INDYWIDUALNA PRAKTYKA LEKARSKA JOLANTA RADZIEWICZ-JANKOWSKA - LUBIN</t>
  </si>
  <si>
    <t>013203207</t>
  </si>
  <si>
    <t>PRYWATNA PRAKTYKA STOMATOLOGICZNA ANETA BOREK - ZĄBKOWICE ŚLĄSKIE</t>
  </si>
  <si>
    <t>013304450</t>
  </si>
  <si>
    <t>PRYWATNY GABINET STOMATOLOGICZNY MACIEJ PALUCH - LEGNICA</t>
  </si>
  <si>
    <t>013102717</t>
  </si>
  <si>
    <t>ZAKŁAD OPIEKUŃCZO-LECZNICZY DLA DZIECI PROWADZONY PRZEZ ZGROMADZENIE SIÓSTR ŚW. JÓZEFA - WIERZBICE</t>
  </si>
  <si>
    <t>013303071</t>
  </si>
  <si>
    <t>GABINET STOMATOLOGICZNY JOLANTA KINACH - TOMASZÓW BOLESŁAWIECKI</t>
  </si>
  <si>
    <t>013103659</t>
  </si>
  <si>
    <t>GABINET STOMATOLOGICZNY TAMARA KONSTAŃCZAK - OŁAWA</t>
  </si>
  <si>
    <t>013203613</t>
  </si>
  <si>
    <t>GABINET STOMATOLOGICZNY "STODENT" - ŚWIEBODZICE</t>
  </si>
  <si>
    <t>013304253</t>
  </si>
  <si>
    <t>GABINET STOMATOLOGICZNY RENATA BELLER - NIELUBIA</t>
  </si>
  <si>
    <t>013303235</t>
  </si>
  <si>
    <t>PRYWATNY GABINET STOMATOLOGICZNY LEKARZ DENTYSTA EWA FRAJ - CHOJNÓW</t>
  </si>
  <si>
    <t>013402305</t>
  </si>
  <si>
    <t>STOWARZYSZENIE MONAR PORADNIA PROFILAKTYKI, LECZENIA I TERAPII UZALEŻNIEŃ W JELENIEJ GÓRZE - JELENIA GÓRA</t>
  </si>
  <si>
    <t>013103613</t>
  </si>
  <si>
    <t>MAŁGORZATA PANKOWIAK INDYWIDUALNA PRAKTYKA LEKARSKA - TRZEBNICA</t>
  </si>
  <si>
    <t>013104612</t>
  </si>
  <si>
    <t>JOANNA GRAJCAREK INDYWIDUALNA SPECJALISTYCZNA PRAKTYKA LEKARSKA - TRZEBNICA</t>
  </si>
  <si>
    <t>013202067</t>
  </si>
  <si>
    <t>UZDROWISKO LĄDEK-DŁUGOPOLE S.A. - LĄDEK ZDRÓJ</t>
  </si>
  <si>
    <t>013302364</t>
  </si>
  <si>
    <t>CENTRUM TERAPII UZALEŻNIEŃ - LEGNICA</t>
  </si>
  <si>
    <t>013204003</t>
  </si>
  <si>
    <t>INDYWIDUALNA SPECJALISTYCZNA PRAKTYKA LEKARSKA DR N. MED DARIUSZ ROZMIAREK - WAŁBRZYCH</t>
  </si>
  <si>
    <t>013103050</t>
  </si>
  <si>
    <t>PRYWATNY GABINET STOMATOLOGICZNY ANNA ROK-KUŹNIARSKA - OŁAWA</t>
  </si>
  <si>
    <t>013303020</t>
  </si>
  <si>
    <t>INDYWIDUALNA PRAKTYKA LEKARSKA LEK. STOM. JACEK PUSTUŁKA - LEGNICA</t>
  </si>
  <si>
    <t>013202213</t>
  </si>
  <si>
    <t>CENTRUM REHABILITACJI MAK MARIA ANNA KOLANKO - ZĄBKOWICE ŚLĄSKIE</t>
  </si>
  <si>
    <t>013402410</t>
  </si>
  <si>
    <t>NIEPUBLICZNY ZAKŁAD OPIEKI ZDROWOTNEJ PRZYCHODNIA STOMATOLOGICZNO- CHIRURGICZNA "UŚMIECH" ALINA OSUCH - JELENIA GÓRA</t>
  </si>
  <si>
    <t>013103503</t>
  </si>
  <si>
    <t>INDYWIDUALNA PRAKTYKA LEKARSKA - LIDIA MODLIŃSKA - MALCZYCE</t>
  </si>
  <si>
    <t>013203511</t>
  </si>
  <si>
    <t>INDYWIDUALNA PRAKTYKA LEKARSKA HALINA ISKRA-KOZOWSKA - ŚWIDNICA</t>
  </si>
  <si>
    <t>013101418</t>
  </si>
  <si>
    <t>SAMODZIELNY PUBLICZNY ZAKŁAD OPIEKI ZDROWOTNEJ GMINNY OŚRODEK ZDROWIA - DZIADOWA KŁODA</t>
  </si>
  <si>
    <t>013302120</t>
  </si>
  <si>
    <t>PORADNIA SPECJALISTYCZNA "SALUS" PRZEMYSŁAW MARUSZCZAK - JAWOR</t>
  </si>
  <si>
    <t>013104692</t>
  </si>
  <si>
    <t>GABINET STOMATOLOGICZNY TOMASZ PAWŁOWSKI - MIĘDZYBÓRZ</t>
  </si>
  <si>
    <t>013104395</t>
  </si>
  <si>
    <t>INDYWIDUALNA SPECJALISTYCZNA PRAKTYKA LEKARSKA ALINA SZEWCZYK - WROCŁAW</t>
  </si>
  <si>
    <t>013202488</t>
  </si>
  <si>
    <t>PRZYCHODNIA ZDROWIA PSYCHICZNEGO I TERAPII UZALEŻNIEŃ ANIMA - WAŁBRZYCH</t>
  </si>
  <si>
    <t>013301022</t>
  </si>
  <si>
    <t>GMINNY OŚRODEK ZDROWIA W KROTOSZYCACH - KROTOSZYCE</t>
  </si>
  <si>
    <t>013304292</t>
  </si>
  <si>
    <t>GABINET STOMATOLOGICZNY NEODENT JOLANTA BEŁDA-KULIKOWSKA - LUBIN</t>
  </si>
  <si>
    <t>013303213</t>
  </si>
  <si>
    <t>PRYWATNY GABINET STOMATOLOGICZNY MIROSŁAW JASIŃSKI - LEGNICA</t>
  </si>
  <si>
    <t>013102408</t>
  </si>
  <si>
    <t>SPECJALISTYCZNA PRZYCHODNIA REHABILITACYJNA "RESURS" - WROCŁAW</t>
  </si>
  <si>
    <t>013103025</t>
  </si>
  <si>
    <t>ELŻBIETA MARIA BIELAS LEKARZ DENTYSTA - WROCŁAW</t>
  </si>
  <si>
    <t>013201039</t>
  </si>
  <si>
    <t>ZAKŁAD LECZNICTWA ODWYKOWEGO DLA OSÓB UZALEŻNIONYCH OD ALKOHOLU W CZARNYM BORZE - CZARNY BÓR</t>
  </si>
  <si>
    <t>013402308</t>
  </si>
  <si>
    <t>"STOWARZYSZENIE MONAR- OŚRODEK LECZENIA, TERAPII  I REHABILITACJII UZALEŻNIEŃ W MYSŁAKOWICACH" - MYSŁAKOWICE</t>
  </si>
  <si>
    <t>013102626</t>
  </si>
  <si>
    <t>CENTRUM STOMATOLOGICZNE "NADENT" NADIJA WASILEWSKA - WROCŁAW</t>
  </si>
  <si>
    <t>013401033</t>
  </si>
  <si>
    <t>WOJEWÓDZKI SZPITAL DLA NERWOWO I PSYCHICZNIE CHORYCH W BOLESŁAWCU - BOLESŁAWIEC</t>
  </si>
  <si>
    <t>013202161</t>
  </si>
  <si>
    <t>NZOZ "DENTYSTA" PAPIERNIK LUCJA - ZĄBKOWICE ŚLĄSKIE</t>
  </si>
  <si>
    <t>013104392</t>
  </si>
  <si>
    <t>EWA IMACH-ZŁOCIŃSKA GABINET ORTODONTYCZNO-STOMATOLOGICZNY - WROCŁAW</t>
  </si>
  <si>
    <t>013304244</t>
  </si>
  <si>
    <t>INDYWIDUALNA SPECJALISTYCZNA PRAKTYKA LEKARSKA GRAŻYNA PISARSKA - LEGNICA</t>
  </si>
  <si>
    <t>013404170</t>
  </si>
  <si>
    <t>INDYWIDUALNA SPECJALISTYCZNA PRAKTYKA LEKARSKA LEK.MED. JÓZEFA ELŻBIETA OŚKO OKULISTA - BOLESŁAWIEC</t>
  </si>
  <si>
    <t>013304243</t>
  </si>
  <si>
    <t>INDYWIDUALNA SPECJALISTYCZNA PRAKTYKA LEKARSKA LILIA PRZYSTAJKO - LEGNICA</t>
  </si>
  <si>
    <t>013404207</t>
  </si>
  <si>
    <t>INDYWIDUALNA SPECJALISTYCZNA PRAKTYKA LEKARSKA DERMATOLOG, WENEROLOG ELEONORA GŁOGOCKA-HAŁUBIEC - BOLESŁAWIEC</t>
  </si>
  <si>
    <t>013103458</t>
  </si>
  <si>
    <t>INDYWIDUALNA PRAKTYKA LEKARSKA PRAKTYKA STOMATOLOGICZNA DOROTA ZIÓŁKIEWICZ - JEMIELNO</t>
  </si>
  <si>
    <t>013404182</t>
  </si>
  <si>
    <t>CHOMA URSZULA INDYWIDUALNA SPECJALISTYCZNA PRAKTYKA LEKARSKA - BOLESŁAWIEC</t>
  </si>
  <si>
    <t>013404206</t>
  </si>
  <si>
    <t>INDYWIDUALNA SPECJALISTYCZNA PRAKTYKA LEKARSKA DERMATOLOG WENEROLOG LEK. MED. MAŁGORZATA BARTKOWIAK - BOLESŁAWIEC</t>
  </si>
  <si>
    <t>013202637</t>
  </si>
  <si>
    <t>POLSKIE STOWARZYSZENIE NA RZECZ OSÓB Z NIEPEŁNOSPRAWNOŚCIĄ INTELEKTUALNĄ KOŁO W DZIERŻONIOWIE - DZIERŻONIÓW</t>
  </si>
  <si>
    <t>013104707</t>
  </si>
  <si>
    <t>PRYWATNA SPECJALISTYCZNA PRAKTYKA LEKARSKA GABINET GINEKOLOGICZNO-POŁOŻNICZY - WROCŁAW</t>
  </si>
  <si>
    <t>013204148</t>
  </si>
  <si>
    <t>PRYWATNY GABINET LEKARSKI JACEK KOLANKO - ZĄBKOWICE ŚLĄSKIE</t>
  </si>
  <si>
    <t>013404065</t>
  </si>
  <si>
    <t>BAJOR-PAWLIK GRAŻYNA INDYWIDUALNA SPECJALISTYCZNA PRAKTYKA LEKARSKA GINEKOLOGICZNO-POŁOŻNICZA - BOLESŁAWIEC</t>
  </si>
  <si>
    <t>013304005</t>
  </si>
  <si>
    <t>GABINET STOMATOLOGICZNY URSZULA CHRZUSZCZ - GŁOGÓW</t>
  </si>
  <si>
    <t>013202188</t>
  </si>
  <si>
    <t>NIEPUBLICZNY ZAKŁAD OPIEKI ZDROWOTNEJ "PRIMADENT" ŁUKASZ KIERUL - ŚWIEBODZICE</t>
  </si>
  <si>
    <t>013402198</t>
  </si>
  <si>
    <t>OSTEOCYT SPÓŁKA Z OGRANICZONĄ ODPOWIEDZIALNOŚCIĄ - JELENIA GÓRA</t>
  </si>
  <si>
    <t>013101052</t>
  </si>
  <si>
    <t>CENTRUM NEUROPSYCHIATRII "NEUROMED" SAMODZIELNY PUBLICZNY ZAKŁAD OPIEKI ZDROWOTNEJ - WROCŁAW</t>
  </si>
  <si>
    <t>013404218</t>
  </si>
  <si>
    <t>INDYWIDUALNA SPECJALISTYCZNA PRAKTYKA LEKARSKA LEK.MED.DOROTA WOSIAK SPECJALISTA CHORÓB OCZU - JELENIA GÓRA</t>
  </si>
  <si>
    <t>013103621</t>
  </si>
  <si>
    <t>INDYWIDUALNA SPECJALISTYCZNA PRAKTYKA LEKARSKA BOGNA PRZYJAŁGOWSKA - TRZEBNICA</t>
  </si>
  <si>
    <t>013102355</t>
  </si>
  <si>
    <t>NZOZ PRAKTYKA LEKARZA RODZINNEGO ALEKSANDRA SAŁAGA-BRONA - SMOLEC</t>
  </si>
  <si>
    <t>013102354</t>
  </si>
  <si>
    <t>NZOZ PRAKTYKA LEKARZA RODZINNEGO GRAŻYNA SAŁAGA-RAFAJŁOWICZ - GNIECHOWICE</t>
  </si>
  <si>
    <t>013204173</t>
  </si>
  <si>
    <t>INDYWIDUALNA SPECJALISTYCZNA PRAKTYKA LEKARSKA ELŻBIETA KRYSIŃSKA - BIELAWA</t>
  </si>
  <si>
    <t>013302055</t>
  </si>
  <si>
    <t>STOWARZYSZENIE "MONAR" - LEGNICA</t>
  </si>
  <si>
    <t>013202025</t>
  </si>
  <si>
    <t>"PRZYCHODNIA LEKARSKA ZDROWIE BIELAK, PIEC I SZYMANIAK SPÓŁKA PARTNERSKA" - NOWA RUDA</t>
  </si>
  <si>
    <t>013301034</t>
  </si>
  <si>
    <t>GMINNY ZESPÓŁ ZAKŁADÓW OPIEKI PODSTAWOWEJ W CHOJNOWIE - CHOJNÓW</t>
  </si>
  <si>
    <t>013205557</t>
  </si>
  <si>
    <t>INDYWIDUALNA PRAKTYKA PIELĘGNIARSKA BARBARA ŚWIETLIK - PIŁAWA GÓRNA</t>
  </si>
  <si>
    <t>013202020</t>
  </si>
  <si>
    <t>NZOZ "TUTOR-MED" ANNA I GRZEGORZ WOLNICZEK - BIELAWA</t>
  </si>
  <si>
    <t>013404016</t>
  </si>
  <si>
    <t>LARYNG-MED SPÓŁKA Z OGRANICZONĄ ODPOWIEDZIALNOŚCIĄ - JELENIA GÓRA</t>
  </si>
  <si>
    <t>013201038</t>
  </si>
  <si>
    <t>WOJEWÓDZKIE CENTRUM PSYCHIATRII DŁUGOTERMINOWEJ W STRONIU ŚLĄSKIM - STRONIE ŚLĄSKIE</t>
  </si>
  <si>
    <t>013404123</t>
  </si>
  <si>
    <t>INDYWIDUALNA SPECJALISTYCZNA PRAKTYKA LEKARSKA MARIA WITCZAK - GRYFÓW ŚLĄSKI</t>
  </si>
  <si>
    <t>013102881</t>
  </si>
  <si>
    <t>NIEPUBLICZNY ZAKŁAD OPIEKI ZDROWOTNEJ "WAMED" - TWARDOGÓRA</t>
  </si>
  <si>
    <t>013403005</t>
  </si>
  <si>
    <t>PRYWATNY GABINET STOMATOLOGICZNY LEKARZ STOMATOLOG BOŻENA STRZELECKA - BOLESŁAWIEC</t>
  </si>
  <si>
    <t>013202404</t>
  </si>
  <si>
    <t>NIEPUBLICZNY ZAKŁAD OPIEKI ZDROWOTNEJ "ESKULAP" SP. Z O.O. - KUDOWA-ZDRÓJ</t>
  </si>
  <si>
    <t>013104557</t>
  </si>
  <si>
    <t>INDYWIDUALNA PRAKTYKA OKULISTYCZNA PRZY NZOZ "WAMED" - TWARDOGÓRA</t>
  </si>
  <si>
    <t>013304007</t>
  </si>
  <si>
    <t>INDYWIDUALNA SPECJALISTYCZNA PRAKTYKA LEKARSKA - LEGNICA</t>
  </si>
  <si>
    <t>013104030</t>
  </si>
  <si>
    <t>GABINET STOMATOLOGICZNY RYSZARD DURAJCZYK - WROCŁAW</t>
  </si>
  <si>
    <t>013401429</t>
  </si>
  <si>
    <t>SAMODZIELNY PUBLICZNY ZAKŁAD OPIEKI ZDROWOTNEJ GMINY MIRSK - MIRSK</t>
  </si>
  <si>
    <t>013102660</t>
  </si>
  <si>
    <t>NIEPUBLICZNY ZAKŁAD OPIEKI ZDROWOTNEJ MIK-MED - MARCINKOWICE</t>
  </si>
  <si>
    <t>013204120</t>
  </si>
  <si>
    <t>INDYWIDUALNA SPECJALISTYCZNA PRAKTYKA LEKARSKA - ŚWIDNICA</t>
  </si>
  <si>
    <t>013302357</t>
  </si>
  <si>
    <t>NZOZ PORADNIE SPECJALISTYCZNE ZDZISŁAWA MADEJ-KWAPISZ - CHOJNÓW</t>
  </si>
  <si>
    <t>013402186</t>
  </si>
  <si>
    <t>NIEPUBLICZNY ZAKŁAD OPIEKI ZDROWOTNEJ "PROMYK" - GRYFÓW ŚLĄSKI</t>
  </si>
  <si>
    <t>013102867</t>
  </si>
  <si>
    <t>AMICUR - AMBULATORYJNE ŚWIADCZENIA ZDROWOTNE - WROCŁAW</t>
  </si>
  <si>
    <t>013102508</t>
  </si>
  <si>
    <t>STOWARZYSZENIE "MONAR" - WROCŁAW</t>
  </si>
  <si>
    <t>013403083</t>
  </si>
  <si>
    <t>KOLENDA-PARAKIEL ZOFIA INDYWIDUALNA PRAKTYKA STOMATOLOGICZNA - JELENIA GÓRA</t>
  </si>
  <si>
    <t>013304204</t>
  </si>
  <si>
    <t>INDYWIDUALNA SPECJALISTYCZNA PRAKTYKA LEKARSKA EWA SZCZEPAŃSKA - LEGNICA</t>
  </si>
  <si>
    <t>013304351</t>
  </si>
  <si>
    <t>INDYWIDUALNA SPECJALISTYCZNA PRAKTYKA LEKARSKA ANNA BABIK-KANIAK - LEGNICA</t>
  </si>
  <si>
    <t>013202223</t>
  </si>
  <si>
    <t>NIEPUBLICZNY ZAKŁAD OPIEKI ZDROWOTNEJ DERMED SP.J. - ZĄBKOWICE ŚLĄSKIE</t>
  </si>
  <si>
    <t>013301045</t>
  </si>
  <si>
    <t>WOJEWÓDZKI SZPITAL PSYCHIATRYCZNY W ZŁOTORYI - ZŁOTORYJA</t>
  </si>
  <si>
    <t>013204216</t>
  </si>
  <si>
    <t>INDYWIDUALNA SPECJALISTYCZNA PRAKTYKA LEKARSKA GABINET OKULISTYCZNY PIOTR JANIKOWSKI - ZĄBKOWICE ŚLĄSKIE</t>
  </si>
  <si>
    <t>013101293</t>
  </si>
  <si>
    <t>SAMODZIELNY PUBLICZNY ZAKŁAD OPIEKI ZDROWOTNEJ MINISTERSTWA SPRAW WEWNĘTRZNYCH I ADMINISTRACJI WE WROCŁAWIU - WROCŁAW-ŚRÓDMIEŚCIE</t>
  </si>
  <si>
    <t>013302396</t>
  </si>
  <si>
    <t>POLKOWICKIE CENTRUM USŁUG ZDROWOTNYCH - ZAKŁAD OPIEKI ZDROWOTNEJ S.A. - POLKOWICE</t>
  </si>
  <si>
    <t>013204197</t>
  </si>
  <si>
    <t>SPECJALISTYCZNA PRAKTYKA STOMATOLOGICZNA - ŚWIEBODZICE</t>
  </si>
  <si>
    <t>013102710</t>
  </si>
  <si>
    <t>ZYGMUNT FAL - WROCŁAW</t>
  </si>
  <si>
    <t>013202046</t>
  </si>
  <si>
    <t>SPÓŁKA CYWILNA RACZYŃSCY,HALINA SZYMIEC-RACZYŃSKA,MARIUSZ RACZYŃSKI,PRYWATNA SPECJALISTYCZNA PRZYCHODNIA LEKARSKO-STOMATOLOGICZN - DZIERŻONIÓW</t>
  </si>
  <si>
    <t>013102653</t>
  </si>
  <si>
    <t>013303021</t>
  </si>
  <si>
    <t>INDYWIDUALNA SPECJALISTYCZNA PRAKTYKA LEKARSKA GABINET OKULISTYCZNY MARIOLA KRAWENDEK - GŁOGÓW</t>
  </si>
  <si>
    <t>013302203</t>
  </si>
  <si>
    <t>PRZYCHODNIA "METIS" SP. Z O.O. - LEGNICA</t>
  </si>
  <si>
    <t>013402302</t>
  </si>
  <si>
    <t>NIEPUBLICZNY ZAKŁAD OPIEKI ZDROWOTNEJ GINEKOMED - DOROTA DOBEK - JELENIA GÓRA</t>
  </si>
  <si>
    <t>WIELOSPECJALISTYCZNY SZPITAL -SAMODZIELNY PUBLICZNY ZESPÓŁ OPIEKI ZDROWOTNEJ W ZGORZELCU - ZGORZELEC</t>
  </si>
  <si>
    <t>013104505</t>
  </si>
  <si>
    <t>SPECJALISTYCZNA PORADNIA CHIRURGII URAZOWEJ I ORTOPEDII - WROCŁAW</t>
  </si>
  <si>
    <t>013201021</t>
  </si>
  <si>
    <t>"ZESPÓŁ OPIEKI ZDROWOTNEJ" W KŁODZKU - KŁODZKO</t>
  </si>
  <si>
    <t>013202100</t>
  </si>
  <si>
    <t>PRZEDSIĘBIORSTWO LECZNICZE NIEPUBLICZNY ZAKŁAD OPIEKI ZDROWOTNEJ "BHMED" SP. Z O.O. - ŚWIDNICA</t>
  </si>
  <si>
    <t>013304432</t>
  </si>
  <si>
    <t>PRYWATNY GABINET OKULISTYCZNY MAŁGORZATA SZCZOTKA - POLKOWICE</t>
  </si>
  <si>
    <t>013304015</t>
  </si>
  <si>
    <t>GABINET OKULISTYCZNY - LEK.KRYSTYNA WOŹNIAK - ZŁOTORYJA</t>
  </si>
  <si>
    <t>013403179</t>
  </si>
  <si>
    <t>INDYWIDUALNA PRAKTYKA STOMATOLOGICZNA RADZIUKIEWICZ-ŚWIERAD ALDONA - MIRSK</t>
  </si>
  <si>
    <t>013401018</t>
  </si>
  <si>
    <t>SP ZOZ PRZYCHODNIA REJONOWA W ŚWIERZAWIE - ŚWIERZAWA</t>
  </si>
  <si>
    <t>013404271</t>
  </si>
  <si>
    <t>FEDYSZYN IWONA INDYWIDUALNA SPECJALISTYCZNA PRAKTYKA STOMATOLOGICZNA - BOLESŁAWIEC</t>
  </si>
  <si>
    <t>013402013</t>
  </si>
  <si>
    <t xml:space="preserve"> A-DENT ANNA STUDNIAREK - JELENIA GÓRA</t>
  </si>
  <si>
    <t>013102479</t>
  </si>
  <si>
    <t>PRZYCHODNIA STOMATOLOGICZNA JANUDENT - ŁAGIEWNIKI</t>
  </si>
  <si>
    <t>013204606</t>
  </si>
  <si>
    <t>INDYWIDUALNA SPECJALISTYCZNA PRAKTYKA LEKARSKA JOANNA MAKOWIECKA-ZIELIŃSKA - SZCZAWNO ZDRÓJ</t>
  </si>
  <si>
    <t>013202042</t>
  </si>
  <si>
    <t>ZGROMADZENIE SIÓSTR MARYI NIEPOKALANEJ PROWINCJA POLSKA - PISZKOWICE</t>
  </si>
  <si>
    <t>013202198</t>
  </si>
  <si>
    <t>NIEPUBLICZNY ZAKŁAD OPIEKUŃCZO - LECZNICZY "SALUTARIS" SP. Z O.O. - ZŁOTY STOK</t>
  </si>
  <si>
    <t>013204185</t>
  </si>
  <si>
    <t>INDYWIDUALNA SPECJALISTYCZNA PRAKTYKA LEKARSKA JACEK BUGNO - SZCZAWNO-ZDRÓJ</t>
  </si>
  <si>
    <t>013204575</t>
  </si>
  <si>
    <t>INDYWIDUALNA SPECJALISTYCZNA PRAKTYKA LEKARSKA KATARZYNA PANTOL-SITKOWSKA - SZCZAWNO-ZDRÓJ</t>
  </si>
  <si>
    <t>013102314</t>
  </si>
  <si>
    <t>ANIMA S.C. - WROCŁAW</t>
  </si>
  <si>
    <t>013303012</t>
  </si>
  <si>
    <t>PERIO PRAKTYKA STOMATOLOGICZNA ANNA WALACIK - OBORA</t>
  </si>
  <si>
    <t>013303248</t>
  </si>
  <si>
    <t>INDYWIDUALNA PRAKTYKA LEKARSKA LEK.DENT. JUSTYNA KLEPACZ-KRAKOWSKA - PROCHOWICE</t>
  </si>
  <si>
    <t>013104205</t>
  </si>
  <si>
    <t>INDYWIDUALNA SPECJALISTYCZNA PRAKTYKA LEKARSKA EWA TOMASZEWSKA - MILICZ</t>
  </si>
  <si>
    <t>013103011</t>
  </si>
  <si>
    <t>"AS-DENT" STOMATOLOGIA RODZINNA - AGNIESZKA JANIK - WĄSOSZ</t>
  </si>
  <si>
    <t>013104192</t>
  </si>
  <si>
    <t>GABINET OKULISTYCZNY IWONA WOŁYNIAK - MILICZ</t>
  </si>
  <si>
    <t>013303386</t>
  </si>
  <si>
    <t>PRYWATNY GABINET STOMATOLOGICZNY JOANNA LEŚNIOWSKA - JERZMANOWA</t>
  </si>
  <si>
    <t>013102836</t>
  </si>
  <si>
    <t>OŚRODEK ZDROWIA JELMED - JELCZ-LASKOWICE</t>
  </si>
  <si>
    <t>WOJEWÓDZKI SZPITAL SPECJALISTYCZNY WE WROCŁAWIU - WROCŁAW-PSIE POLE</t>
  </si>
  <si>
    <t>013402300</t>
  </si>
  <si>
    <t>DOLNOŚLĄSKIE CENTRUM REHABILITACJI SPÓŁKA Z OGRANICZONĄ ODPOWIEDZIALNOŚCIĄ - KAMIENNA GÓRA</t>
  </si>
  <si>
    <t>DOLNOŚLĄSKI SZPITAL SPECJALISTYCZNY IM. T. MARCINIAKA - CENTRUM MEDYCYNY RATUNKOWEJ - WROCŁAW</t>
  </si>
  <si>
    <t>013204624</t>
  </si>
  <si>
    <t>INDYWIDUALNA SPECJALISTYCZNA PRAKTYKA LEKARSKA MARZENA JANIEC - ŚWIDNICA</t>
  </si>
  <si>
    <t>013303456</t>
  </si>
  <si>
    <t>INDYWIDUALNA SPECJALISTYCZNA PRAKTYKA LEKARSKA ANNA CUBAŁA - LEGNICA</t>
  </si>
  <si>
    <t>013405231</t>
  </si>
  <si>
    <t>INDYWIDUALNA SPECJALISTYCZNA PRAKTYKA PIELĘGNIARKA ŚRODOWISKOWA-RODZINNA BOŻENA STRAUS-ROZIEL - JELENIA GÓRA</t>
  </si>
  <si>
    <t>013402364</t>
  </si>
  <si>
    <t>NIEPUBLICZNY ZAKŁAD OPIEKI ZDROWOTNEJ MEDICOR S.C. - BOLESŁAWIEC</t>
  </si>
  <si>
    <t>013102713</t>
  </si>
  <si>
    <t>NIEPUBLICZNY ZAKŁAD OPIEKI ZDROWOTNEJ OŚRODEK ZDROWIA W MIĘDZYBORZU - MIĘDZYBÓRZ</t>
  </si>
  <si>
    <t>013303247</t>
  </si>
  <si>
    <t>INDYWIDUALNA PRAKTYKA LEKARSKA ALEKSANDRA KLEPACZ - PROCHOWICE</t>
  </si>
  <si>
    <t>013101006</t>
  </si>
  <si>
    <t>ZAKŁAD OPIEKI ZDROWOTNEJ W ŻÓRAWINIE - ŻÓRAWINA</t>
  </si>
  <si>
    <t>013102216</t>
  </si>
  <si>
    <t xml:space="preserve"> KARŁOWICKIE CENTRUM MEDYCZNE "KAR-MED" SP.ZO.O. - WROCŁAW</t>
  </si>
  <si>
    <t>013405366</t>
  </si>
  <si>
    <t>INDYWIDUALNA PRAKTYKA PIELĘGNIARSKA STANISŁAWA DOBROWOLSKA - JELENIA GÓRA</t>
  </si>
  <si>
    <t>013302254</t>
  </si>
  <si>
    <t>PORADNIE STOMATOLOGICZNE "LASER-DENT" ALEKSANDRA ŚLAWSKA,MARTA ŚLAWSKA - KOTOŃSKA S.C. - LUBIN</t>
  </si>
  <si>
    <t>013203444</t>
  </si>
  <si>
    <t>INDYWIDUALNA PRAKTYKA LEKARSKA LEK. DENTYSTA MARYTA NOSEK - BYSTRZYCA KŁODZKA</t>
  </si>
  <si>
    <t>013101088</t>
  </si>
  <si>
    <t>SAMODZIELNY PUBLICZNY ZAKŁAD OPIEKI ZDROWOTNEJ W DOBROSZYCACH - DOBROSZYCE</t>
  </si>
  <si>
    <t>013404001</t>
  </si>
  <si>
    <t>INDYWIDUALNA SPECJALISTYCZNA PRAKTYKA STOMATOLOGICZNA DOROTA BULUK-BUMAŻNIK - PIECHOWICE</t>
  </si>
  <si>
    <t>013402012</t>
  </si>
  <si>
    <t>PORADNIE LEKARSKIE "MEDYK" DANUTA WĘGRZYNOWSKA - JELENIA GÓRA</t>
  </si>
  <si>
    <t>013101003</t>
  </si>
  <si>
    <t>SZPZOZ  W TWARDOGÓRZE - TWARDOGÓRA</t>
  </si>
  <si>
    <t>013303111</t>
  </si>
  <si>
    <t>INDYWIDUALNA PRAKTYKA LEKARSKA ANDRZEJ MULIK - LEGNICA</t>
  </si>
  <si>
    <t>016402199</t>
  </si>
  <si>
    <t>UZDROWISKO CIEPLICE SPÓŁKA Z O. O. - GRUPA PGU - JELENIA GÓRA</t>
  </si>
  <si>
    <t>013102232</t>
  </si>
  <si>
    <t>OTTO-PRODENT EWA STANISZEWSKA - WROCŁAW</t>
  </si>
  <si>
    <t>013401004</t>
  </si>
  <si>
    <t>SAMODZIELNY PUBLICZNY GMINNY OŚRODEK ZDROWIA - JEŻÓW SUDECKI</t>
  </si>
  <si>
    <t>013201029</t>
  </si>
  <si>
    <t>SAMODZIELNY PUBLICZNY GMINNY ZESPÓŁ OPIEKI ZDROWOTNEJ W PRZEWORNIE - PRZEWORNO</t>
  </si>
  <si>
    <t>013304439</t>
  </si>
  <si>
    <t>INDYWIDUALNA SPECJALISTYCZNA PRAKTYKA LEKARSKA WANDA PASTERNAK - ZŁOTORYJA</t>
  </si>
  <si>
    <t>013101020</t>
  </si>
  <si>
    <t>SAMODZIELNY PUBLICZNY ZAKŁAD OPIEKI ZDROWOTNEJ-OŚRODEK ZDROWIA W WISZNI MAŁEJ - WISZNIA MAŁA</t>
  </si>
  <si>
    <t>013402350</t>
  </si>
  <si>
    <t>NIEPUBLICZNY ZAKŁAD OPIEKI ZDROWOTNEJ ZGROMADZENIA SIÓSTR ŚWIĘTEJ ELŻBIETY - MIŁKÓW</t>
  </si>
  <si>
    <t>013102013</t>
  </si>
  <si>
    <t>LUX MED SPÓŁKA Z OGRANICZONĄ ODPOWIEDZIALNOŚCIĄ - WROCŁAW-STARE MIASTO</t>
  </si>
  <si>
    <t>013406220</t>
  </si>
  <si>
    <t>INDYWIDUALNA PRAKTYKA POŁOŻNICZA ELŻBIETA GUZIEWICZ - KAMIENNA GÓRA</t>
  </si>
  <si>
    <t>013102703</t>
  </si>
  <si>
    <t>DOLNOŚLĄSKIE CENTRUM OKULISTYCZNE SP. Z O.O. NIEPUBLICZNY ZAKŁAD OPIEKI ZDROWOTNEJ - WROCŁAW</t>
  </si>
  <si>
    <t>013102426</t>
  </si>
  <si>
    <t>MARO-DENT - WROCŁAW</t>
  </si>
  <si>
    <t>013303390</t>
  </si>
  <si>
    <t>INDYWIDUALNA SPECJALISTYCZNA PRAKTYKA LEKARSKA LEK.STOM.MARZENA DUNAJ - LEGNICA</t>
  </si>
  <si>
    <t>013102033</t>
  </si>
  <si>
    <t>NIEPUBLICZNY ZAKŁAD OPIEKI ZDROWOTNEJ STOMAVIS - KOBIERZYCE</t>
  </si>
  <si>
    <t>013103591</t>
  </si>
  <si>
    <t>PRYWATNY GABINET STOMATOLOGICZNY SZYMON SIWIŃSKI - JELCZ-LASKOWICE</t>
  </si>
  <si>
    <t>013304387</t>
  </si>
  <si>
    <t>INDYWIDUALNA SPECJALISTYCZNA PRAKTYKA LEKARSKA ALFREDA IŻYCKA - LEGNICA</t>
  </si>
  <si>
    <t>013302384</t>
  </si>
  <si>
    <t>MAKOWSKA &amp; KUCHARSKI DENT SPÓŁKA CYWILNA - GŁOGÓW</t>
  </si>
  <si>
    <t>013101009</t>
  </si>
  <si>
    <t>ZESPÓŁ PUBLICZNYCH ZAKŁADÓW OPIEKI ZDROWOTNEJ - ZAWONIA</t>
  </si>
  <si>
    <t>013406226</t>
  </si>
  <si>
    <t>INDYWIDUALNA PRAKTYKA W ZAKRESIE POŁOŻNICTWA ŚRODOWISKOWEGO-RODZINNEGO ELŻBIETA CYCOŃ - KAMIENNA GÓRA</t>
  </si>
  <si>
    <t>013304003</t>
  </si>
  <si>
    <t>INDYWIDUALNA SPECJALISTYCZNA PRAKTYKA LEKARSKA - LUBIN</t>
  </si>
  <si>
    <t>013202004</t>
  </si>
  <si>
    <t>NIEPUBLICZNY ZAKŁAD OPIEKI ZDROWOTNEJ PRAKTYKA LEKARZA RODZINNEGO BEATA BUJNOWSKA - KROSNOWICE</t>
  </si>
  <si>
    <t>013102371</t>
  </si>
  <si>
    <t>PRAKTYKA LEKARZA RODZINNEGO  IRENA ŻUKROWSKA - OBORNIKI ŚLĄSKIE</t>
  </si>
  <si>
    <t>013303098</t>
  </si>
  <si>
    <t>GABINET STOMATOLOGICZNY KRYSTYNA DOMAGAŁA - LEGNICA</t>
  </si>
  <si>
    <t>013304383</t>
  </si>
  <si>
    <t>PRYWATNY GABINET STOMATOLOGICZNY TADEUSZ URAM - POLKOWICE</t>
  </si>
  <si>
    <t>013102101</t>
  </si>
  <si>
    <t>OŚRODEK PROFILAKTYKI I LECZNICTWA WOJNÓW SP. Z O.O. - WROCŁAW</t>
  </si>
  <si>
    <t>013402018</t>
  </si>
  <si>
    <t>NIEPUBLICZNY ZAKŁAD OPIEKI ZDROWOTNEJ ŁUŻYCKIE CENTRUM MEDYCZNE W LUBANIU SPÓŁKA Z OGRANICZONĄ ODPOWIEDZIALNOŚCIĄ - LUBAŃ</t>
  </si>
  <si>
    <t>013102474</t>
  </si>
  <si>
    <t>VISIO-MED SPÓŁKA Z OGRANICZONĄ ODPOWIEDZIALNOŚCIĄ - KĄTY WROCŁAWSKIE</t>
  </si>
  <si>
    <t>013201018</t>
  </si>
  <si>
    <t>BYSTRZYCKIE CENTRUM ZDROWIA SPÓŁKA Z OGRANICZONĄ ODPOWIEDZIALNOŚCIĄ - BYSTRZYCA KŁODZKA</t>
  </si>
  <si>
    <t>013402316</t>
  </si>
  <si>
    <t xml:space="preserve"> W. CURYŁO, I. CURYŁO - DZIUBA, M. WROŃSKA "PRAKTYKA LEKARZY" SPÓŁKA JAWNA - WĘGLINIEC</t>
  </si>
  <si>
    <t>013202001</t>
  </si>
  <si>
    <t>NIEPUBLICZNY ZAKŁAD OPIEKI ZDROWOTNEJ PRAKTYKA LEKARZA RODZINNEGO AGATA WROŃSKA-KOCĄB - KŁODZKO</t>
  </si>
  <si>
    <t>013101047</t>
  </si>
  <si>
    <t>WROCŁAWSKIE CENTRUM ZDROWIA SAMODZIELNY PUBLICZNY ZAKŁAD OPIEKI ZDROWOTNEJ - WROCŁAW</t>
  </si>
  <si>
    <t>013102126</t>
  </si>
  <si>
    <t>DANUTA LECHNIAK-ORNAT PRAKTYKA LEKARZA RODZINNEGO SPÓŁKA Z OGRANICZONĄ ODPOWIEDZIALNOŚCIĄ - WROCŁAW</t>
  </si>
  <si>
    <t>013202061</t>
  </si>
  <si>
    <t>PRAKTYKA LEKARZA RODZINNEGO - MIEROSZÓW</t>
  </si>
  <si>
    <t>013402055</t>
  </si>
  <si>
    <t>"MEDITON" S.C. DANUTA ROZBICKA JANUSZ KLISZCZ - LEŚNA</t>
  </si>
  <si>
    <t>013202330</t>
  </si>
  <si>
    <t>CENTRUM MEDYCZNE "ASTRA" NIEPUBLICZNY ZAKŁAD OPIEKI ZDROWOTNEJ - BIELAWA</t>
  </si>
  <si>
    <t>013102151</t>
  </si>
  <si>
    <t>PRAKTYKA LEKARZA RODZINNEGO DOROTA BABIAK - WROCŁAW-PSIE POLE</t>
  </si>
  <si>
    <t>013402238</t>
  </si>
  <si>
    <t>NIEPUBLICZNY ZAKŁAD OPIEKI ZDROWOTNEJ "MEDICA" S.C. - ZGORZELEC</t>
  </si>
  <si>
    <t>013102854</t>
  </si>
  <si>
    <t>NZOZ PRAKTYKA LEKARZY RODZINNYCH "WIERZBICKA-OKNIŃSKA I GOŁYŃSKA-BOBA" LEKARSKA SPÓŁKA PARTNERSKA - WROCŁAW</t>
  </si>
  <si>
    <t>013402262</t>
  </si>
  <si>
    <t>NIEPUBLICZNY ZAKŁAD OPIEKI ZDROWOTNEJ "ZDROWIE" S.C. - ZGORZELEC</t>
  </si>
  <si>
    <t>013102122</t>
  </si>
  <si>
    <t>PRAKTYKA LEKARZA RODZINNEGO ANDRZEJ KLUSEK - WROCŁAW</t>
  </si>
  <si>
    <t>013202007</t>
  </si>
  <si>
    <t>PRAKTYKA LEKARZA RODZINNEGO ELŻBIETA HADRIAN - SZALEJÓW DOLNY</t>
  </si>
  <si>
    <t>013202009</t>
  </si>
  <si>
    <t>NIEPUBLICZNY ZAKŁAD OPIEKI ZDROWOTNEJ PRAKTYKA LEKARZA RODZINNEGO EWA MAZUREK - BYSTRZYCA KŁODZKA</t>
  </si>
  <si>
    <t>013402008</t>
  </si>
  <si>
    <t>NIEPUBLICZNY ZAKŁAD OPIEKI ZDROWOTNEJ POWIATOWE CENTRUM ZDROWIA W KOWARACH - KOWARY</t>
  </si>
  <si>
    <t>013202227</t>
  </si>
  <si>
    <t>NZOZ ZDROWIE - ROZTOKA</t>
  </si>
  <si>
    <t>013402219</t>
  </si>
  <si>
    <t>NIEPUBLICZNY ZAKŁAD OPIEKI ZDROWOTNEJ "VITA" PRAKTYKA LEKARSKA KAZIMIERZ KAWECKI - LUBAŃ</t>
  </si>
  <si>
    <t>013302164</t>
  </si>
  <si>
    <t>NIEPUBLICZNY ZAKŁAD OPIEKI ZDROWOTNEJ "ESKULAP" MAŁGORZATA PYZIŃSKA-BARGIEŁ SPÓŁKA JAWNA - GŁOGÓW</t>
  </si>
  <si>
    <t>013402421</t>
  </si>
  <si>
    <t>"ARS MEDICA" S.C. ZAKŁAD USŁUG MEDYCZNYCH - JELENIA GÓRA</t>
  </si>
  <si>
    <t>013202411</t>
  </si>
  <si>
    <t>NIEPUBLICZNY ZAKŁAD OPIEKI ZDROWOTNEJ PIASTOWSKA - DZIERŻONIÓW</t>
  </si>
  <si>
    <t>013402414</t>
  </si>
  <si>
    <t>CENTRUM MEDYCZNE - JELENIA GÓRA</t>
  </si>
  <si>
    <t>013402266</t>
  </si>
  <si>
    <t>PRAKTYKA LEKARSKA "TWÓJ LEKARZ" S.C. B.SIUDA, I. NESTOROWICZ, B. OBACZ - LUBAŃ</t>
  </si>
  <si>
    <t>013102858</t>
  </si>
  <si>
    <t>PRAKTYKA LEKARZY RODZINNYCH A.SZADURA, J. PIOTROWSKI - WROCŁAW-KRZYKI</t>
  </si>
  <si>
    <t>013402321</t>
  </si>
  <si>
    <t>PRZYCHODNIA ZABOBRZE SPÓŁKA Z OGRANICZONĄ ODPOWIEDZIALNOŚCIĄ - JELENIA GÓRA</t>
  </si>
  <si>
    <t>013202628</t>
  </si>
  <si>
    <t>NIEPUBLICZNY ZAKŁAD OPIEKI ZDROWOTNEJ "DZIERŻONIOWSKIE CENTRUM MEDYCZNE" - DZIERŻONIÓW</t>
  </si>
  <si>
    <t>013405229</t>
  </si>
  <si>
    <t>PIELĘGNIARKA ŚRODOWISKOWA-RODZINNA ELŻBIETA BOBER - JELENIA GÓRA</t>
  </si>
  <si>
    <t>013101017</t>
  </si>
  <si>
    <t>SAMODZIELNY PUBLICZNY ZAKŁAD OPIEKI ZDROWOTNEJ "PRZYCHODNIA" W SYCOWIE - SYCÓW</t>
  </si>
  <si>
    <t>013405230</t>
  </si>
  <si>
    <t>PIELĘGNIARKA ŚRODOWISKOWO-RODZINNA ELŻBIETA UBA - JELENIA GÓRA</t>
  </si>
  <si>
    <t>013405232</t>
  </si>
  <si>
    <t>PIELĘGNIARKA ŚRODOWISKOWA-RODZINNA GENOWEFA JAKUBOWSKA - JELENIA GÓRA</t>
  </si>
  <si>
    <t>013102823</t>
  </si>
  <si>
    <t>013202430</t>
  </si>
  <si>
    <t>HALINA SERAFIN NZOZ CENTRUM MEDYCZNE "SERAFIN-MED" - ŻARÓW</t>
  </si>
  <si>
    <t>013301006</t>
  </si>
  <si>
    <t>MIEJSKO-GMINNY ZESPÓŁ ZAKŁADÓW OPIEKI PODSTAWOWEJ W ŚCINAWIE - ŚCINAWA</t>
  </si>
  <si>
    <t>013302293</t>
  </si>
  <si>
    <t>STACJA OPIEKI CARITAS DIECEZJI LEGNICKIEJ SPÓŁKA Z OGRANICZONĄ ODPOWIEDZIALNOŚCIĄ - LEGNICA</t>
  </si>
  <si>
    <t>013102225</t>
  </si>
  <si>
    <t>NIEPUBLICZNY ZAKŁAD OPIEKI ZDROWOTNEJ ``AR-MED`` S.C. - WROCŁAW-KRZYKI</t>
  </si>
  <si>
    <t>013301019</t>
  </si>
  <si>
    <t>GMINNA PRZYCHODNIA ZDROWIA W LEGNICKIM POLU - LEGNICKIE POLE</t>
  </si>
  <si>
    <t>013102870</t>
  </si>
  <si>
    <t>PRZYCHODNIA LEKARSKA MEDICOR S.C. - JELCZ-LASKOWICE</t>
  </si>
  <si>
    <t>013402240</t>
  </si>
  <si>
    <t>"EURO-MED" SP. J. - ZGORZELEC</t>
  </si>
  <si>
    <t>013301008</t>
  </si>
  <si>
    <t>PRZYCHODNIA REJONOWA W JAWORZE - JAWOR</t>
  </si>
  <si>
    <t>013402239</t>
  </si>
  <si>
    <t>"PRAKTYKA LEKARZA RODZINNEGO" SP.J. - SULIKÓW</t>
  </si>
  <si>
    <t>013102535</t>
  </si>
  <si>
    <t>NIEPUBLICZNY ZAKŁAD OPIEKI ZDROWOTNEJ PRAKTYKA LEKARZA RODZINNEGO EWA ZUWAŁA-WACHTL - WROCŁAW-KRZYKI</t>
  </si>
  <si>
    <t>013102134</t>
  </si>
  <si>
    <t>PRAKTYKA LEKARZA RODZINNEGO WIESŁAWA PALUDKIEWICZ - WROCŁAW</t>
  </si>
  <si>
    <t>013402031</t>
  </si>
  <si>
    <t>NIEPUBLICZNY ZAKŁAD OPIEKI ZDROWOTNEJ "ESKULAP" S.C. - ZGORZELEC</t>
  </si>
  <si>
    <t>013401038</t>
  </si>
  <si>
    <t>POGOTOWIE RATUNKOWE SP ZOZ W JELENIEJ GÓRZE - JELENIA GÓRA</t>
  </si>
  <si>
    <t>013301075</t>
  </si>
  <si>
    <t>POGOTOWIE RATUNKOWE W LEGNICY - LEGNICA</t>
  </si>
  <si>
    <t>013202183</t>
  </si>
  <si>
    <t>"NZOZ BBS PRZYCHODNIA LEKARSKA" BEDNARCZYK HENRYK, BEDNARCZYK BOŻENA, BURY ZDZISŁAWA - ZIĘBICE</t>
  </si>
  <si>
    <t>013302279</t>
  </si>
  <si>
    <t>NIEPUBLICZNY ZAKŁAD OPIEKI ZDROWOTNEJ "ASTRA-MED" SP. Z O.O. - GŁOGÓW</t>
  </si>
  <si>
    <t>013301039</t>
  </si>
  <si>
    <t>"GŁOGOWSKI SZPITAL POWIATOWY" SPÓŁKA Z OGRANICZONĄ ODPOWIEDZIALNOŚCIĄ - GŁOGÓW</t>
  </si>
  <si>
    <t>11060081</t>
  </si>
  <si>
    <t>INDYWIDUALNA PRAKTYKA LEKARSKA EWA MARIA KOBRYŃ-STARK - ŁUPAWA</t>
  </si>
  <si>
    <t>11000604</t>
  </si>
  <si>
    <t>INDYWIDUALNA SPECJALISTYCZNA PRAKTYKA LEKARSKA KRZYSZTOF KACZOR - WEJHEROWO</t>
  </si>
  <si>
    <t>11001218</t>
  </si>
  <si>
    <t>MEDCARE- SPECJALISTYCZNA OPIEKA MEDYCZNA NIEPUBLICZNY ZAKŁAD OPIEKI ZDROWOTNEJ - GDAŃSK</t>
  </si>
  <si>
    <t>11000304</t>
  </si>
  <si>
    <t>NIEPUBLICZNY ZAKŁAD OPIEKI ZDROWOTNEJ "RIMED" - GDYNIA</t>
  </si>
  <si>
    <t>11000092</t>
  </si>
  <si>
    <t>NIEPUBLICZNY ZAKŁAD OPIEKI ZDROWOTNEJ - MARIA NOWAK - CZARNA DĄBRÓWKA</t>
  </si>
  <si>
    <t>11000367</t>
  </si>
  <si>
    <t>SPECJALISTYCZNA PRAKTYKA POŁOŻNICZO-GINEKOLOGICZNA - STEGNA</t>
  </si>
  <si>
    <t>11000268</t>
  </si>
  <si>
    <t>NIEPUBLICZNY ZAKŁAD OPIEKI ZDROWOTNEJ "MEDYK" - BYTÓW</t>
  </si>
  <si>
    <t>11000094</t>
  </si>
  <si>
    <t>NIEPUBLICZNY ZAKŁAD OPIEKI ZDROWOTNEJ "REHAPOZ" - STUDZIENICE</t>
  </si>
  <si>
    <t>11060168</t>
  </si>
  <si>
    <t>INDYWIDUALNA SPECJALISTYCZNA PRAKTYKA LEKARSKA MIROSŁAW CIERKOWSKI - IŁAWA</t>
  </si>
  <si>
    <t>11000265</t>
  </si>
  <si>
    <t>"ESKULAP" WIESŁAWA SZPAKOWSKA-CHROSTOWSKA, BOGDANA SADŁOWSKA, MAŁGORZATA RUTKOWSKA-SANKOWSKA, ROMAN SADŁOWSKI SPÓŁKA PARTNERSKA - BYTÓW</t>
  </si>
  <si>
    <t>11001233</t>
  </si>
  <si>
    <t>NIEPUBLICZNY ZAKŁAD OPIEKI ZDROWOTNEJ W LIPNICY - LIPNICA</t>
  </si>
  <si>
    <t>11001041</t>
  </si>
  <si>
    <t>NIEPUBLICZNY ZAKŁAD OPIEKI ZDROWOTNEJ CENTRUM MEDYCZNE "KASZUBY" - KARTUZY</t>
  </si>
  <si>
    <t>11000971</t>
  </si>
  <si>
    <t>INDYWIDUALNA SPECJALISTYCZNA PRAKTYKA LEKARSKA MAŁGORZATA RYDZEWSKA - GDYNIA</t>
  </si>
  <si>
    <t>11000297</t>
  </si>
  <si>
    <t>NIEPUBLICZNY ZAKŁAD OPIEKI ZDROWOTNEJ "SPÓŁKA MEDYCZNA JESIONOWA" - GDAŃSK</t>
  </si>
  <si>
    <t>11000156</t>
  </si>
  <si>
    <t>OŚRODEK NIEINWAZYJNEJ DIAGNOSTYKI KARDIOLOGICZNEJ SPOŁECZNEJ FUNDACJI SOLIDARNOŚCI - GDAŃSK</t>
  </si>
  <si>
    <t>11060536</t>
  </si>
  <si>
    <t>INDYWIDUALNA SPECJALISTYCZNA PRAKTYKA LEKARSKA - KATARZYNA WASAK - SŁUPSK</t>
  </si>
  <si>
    <t>11060004</t>
  </si>
  <si>
    <t>INDYWIDUALNA PRAKTYKA LEKARSKA KRYSTYNA PRZYBYŁKA - MALBORK</t>
  </si>
  <si>
    <t>11060351</t>
  </si>
  <si>
    <t>INDYWIDUALNA PRAKTYKA LEKARSKA GRAŻYNA MIELCZAREK-BOGUCKA - RUMIA</t>
  </si>
  <si>
    <t>11060471</t>
  </si>
  <si>
    <t>INDYWIDUALNA SPECJALISTYCZNA PRAKTYKA LEKARSKA ELŻBIETA TERESA CZERWIŃSKA - GDAŃSK</t>
  </si>
  <si>
    <t>11000238</t>
  </si>
  <si>
    <t>OŚRODEK MEDYCZNY "MEDERI" - MALBORK</t>
  </si>
  <si>
    <t>11060148</t>
  </si>
  <si>
    <t>INDYWIDUALNA PRAKTYKA LEKARSKA KRYSTYNA WANDA KRAJEWSKA - KWIDZYN</t>
  </si>
  <si>
    <t>11000858</t>
  </si>
  <si>
    <t>NIEPUBLICZNY ZAKŁAD OPIEKI ZDROWOTNEJ "STARY CHEŁM" - GDAŃSK</t>
  </si>
  <si>
    <t>11000359</t>
  </si>
  <si>
    <t>NIEPUBLICZNY ZAKŁAD OPIEKI ZDROWOTNEJ "ALMED" - MALBORK</t>
  </si>
  <si>
    <t>11060086</t>
  </si>
  <si>
    <t>INDYWIDUALNA SPECJALISTYCZNA PRAKTYKA LEKARSKA HANNA KOPCZYŃSKA - TCZEW</t>
  </si>
  <si>
    <t>11060120</t>
  </si>
  <si>
    <t>INDYWIDUALNA SPECJALISTYCZNA PRAKTYKA LEKARSKA JOLANTA DZWONKOWSKA - TCZEW</t>
  </si>
  <si>
    <t>11000915</t>
  </si>
  <si>
    <t>NIEPUBLICZNY ZAKŁAD OPIEKI ZDROWOTNEJ "MALMED" - ROTMANKA</t>
  </si>
  <si>
    <t>11060549</t>
  </si>
  <si>
    <t>INDYWIDUALNA SPECJALISTYCZNA PRAKTYKA LEKARSKA JOLANTA MARIA GEBEL - TCZEW</t>
  </si>
  <si>
    <t>11000283</t>
  </si>
  <si>
    <t>NIEPUBLICZNY ZAKŁAD OPIEKI ZDROWOTNEJ MAG-MED - PRZECHLEWO</t>
  </si>
  <si>
    <t>11001289</t>
  </si>
  <si>
    <t>PRZEDSIĘBIORSTWO PODMIOTU LECZNICZEGO LEKARSKA PORADNIA ZDROWIA PSYCHICZNEGO - LĘBORK</t>
  </si>
  <si>
    <t>11001045</t>
  </si>
  <si>
    <t>NZOZ OŚRODEK TERAPII I PROFILAKTYKI UZALEŻNIENIA OD ALKOHOLU I WSPÓŁUZALEŻNIENIA - ŻUKOWO</t>
  </si>
  <si>
    <t>11001003</t>
  </si>
  <si>
    <t>OŚRODEK PROFILAKTYKI I TERAPII UZALEŻNIEŃ - GDYNIA</t>
  </si>
  <si>
    <t>11000414</t>
  </si>
  <si>
    <t>NIEPUBLICZNY ZAKŁAD OPIEKI ZDROWOTNEJ MŁODZIEŻOWY OŚRODEK TERAPEUTYCZNY "MROWISKO" - SOPOT</t>
  </si>
  <si>
    <t>11001044</t>
  </si>
  <si>
    <t>NIEPUBLICZNY ZAKŁAD OPIEKI ZDROWOTNEJ "PROMEDICA" - CHOJNICE</t>
  </si>
  <si>
    <t>11001046</t>
  </si>
  <si>
    <t>NIEPUBLICZNY ZAKŁAD OPIEKI ZDROWOTNEJ PRZYCHODNIA LEKARSKA "HIPOKRATES" - CZŁUCHÓW</t>
  </si>
  <si>
    <t>11000489</t>
  </si>
  <si>
    <t>NIEPUBLICZNY ZAKLAD OPIEKI ZDROWOTNEJ "MEDICUS" - MALBORK</t>
  </si>
  <si>
    <t>11000527</t>
  </si>
  <si>
    <t>NIEPUBLICZNY ZAKŁAD OPIEKI ZDROWOTNEJ W ŻELISTRZEWIE - ŻELISTRZEWO</t>
  </si>
  <si>
    <t>11060089</t>
  </si>
  <si>
    <t>INDYWIDUALNA PRAKTYKA LEKARSKA JOLANTA BARBARA OSOWICKA - CHOJNICE</t>
  </si>
  <si>
    <t>11001020</t>
  </si>
  <si>
    <t>NIEPUBLICZNY ZAKŁAD OPIEKI ZDROWOTNEJ "ONYX" - MIASTKO</t>
  </si>
  <si>
    <t>11060323</t>
  </si>
  <si>
    <t>NIEPUBLICZNY ZAKŁAD OPIEKI ZDROWOTNEJ "MEDICUS" EWA ABRAMOWICZ - SŁUPSK</t>
  </si>
  <si>
    <t>11060142</t>
  </si>
  <si>
    <t>INDYWIDUALNA PRAKTYKA LEKARSKA HALINA HANNA KREFT - PRZYWIDZ</t>
  </si>
  <si>
    <t>11000035</t>
  </si>
  <si>
    <t>HOSPICYJNY ZAKŁAD OPIEKI ZDROWOTNEJ IM.ŚW.SIOSTRY FAUSTYNY - SOPOT</t>
  </si>
  <si>
    <t>11001091</t>
  </si>
  <si>
    <t>"HOSPICJUM" PW. ŚW. JUDY TADEUSZA - WEJHEROWO</t>
  </si>
  <si>
    <t>11000137</t>
  </si>
  <si>
    <t>TOWARZYSTWO OPIEKI PALIATYWNEJ IM. J.RÓŻYCKIEJ  HOSPICJUM MIŁOSIERDZIA BOŻEGO - SŁUPSK</t>
  </si>
  <si>
    <t>11000448</t>
  </si>
  <si>
    <t>HOSPICJUM KWIDZYŃSKIE IM ŚW. WOJCIECHA - KWIDZYN</t>
  </si>
  <si>
    <t>11000069</t>
  </si>
  <si>
    <t>SAMODZIELNA PUBLICZNA PRZYCHODNIA WIEJSKA GMINY CHOJNICE - CHOJNICE</t>
  </si>
  <si>
    <t>11000340</t>
  </si>
  <si>
    <t>NIEPUBLICZNY ZAKŁAD OPIEKI ZDROWOTNEJ - PORADNIA DLA KOBIET - LĘBORK</t>
  </si>
  <si>
    <t>11000549</t>
  </si>
  <si>
    <t>INDYWIDUALNA SPECJALISTYCZNA PRAKTYKA LEKARSKA JANINA ŻÓŁKIEWICZ - PUCK</t>
  </si>
  <si>
    <t>11001232</t>
  </si>
  <si>
    <t>NIEPUBLICZNY ZAKŁAD OPIEKI ZDROWOTNEJ MAMED MAŁGORZATA BRZOZOWSKA - TRZEBIELINO</t>
  </si>
  <si>
    <t>11000529</t>
  </si>
  <si>
    <t>NIEPUBLICZNY ZAKŁAD OPIEKI ZDROWOTNEJ CENTRUM MEDYCZNE VII DWÓR - GDAŃSK</t>
  </si>
  <si>
    <t>11000605</t>
  </si>
  <si>
    <t>INDYWIDUALNA SPECJALISTYCZNA PRAKTYKA LEKARSKA BOGUSŁAWA KOZAKIEWICZ-CEREK - REDA</t>
  </si>
  <si>
    <t>11001209</t>
  </si>
  <si>
    <t>GABINET LEKARSKI NEUROLOGICZNY ALICJA JACIÓW-MROZOWSKA - SŁUPSK</t>
  </si>
  <si>
    <t>11000680</t>
  </si>
  <si>
    <t>NIEPUBLICZNY ZAKŁAD OPIEKI ZDROWOTNEJ "JAS-MED" - JASTARNIA</t>
  </si>
  <si>
    <t>11001265</t>
  </si>
  <si>
    <t>NIEPUBLICZNY ZAKŁAD OPIEKI ZDROWOTNEJ-PORADNIA OTOLARYNGOLOGICZNA-GRZEGORZ MILER - WEJHEROWO</t>
  </si>
  <si>
    <t>11000211</t>
  </si>
  <si>
    <t>SAMODZIELNY PUBLICZNY ZAKŁAD OPIEKI ZDROWOTNEJ STAROGARDZKIE CENTRUM REHABILITACJI - STAROGARD GDAŃSKI</t>
  </si>
  <si>
    <t>11000021</t>
  </si>
  <si>
    <t>CLINICA MEDICA SP.Z O.O. - GDYNIA</t>
  </si>
  <si>
    <t>11000692</t>
  </si>
  <si>
    <t>INDYWIDUALNA SPECJALISTYCZNA PRAKTYKA LEKARSKA HALINA WOSZCZAK MARCINKOWSKA - WEJHEROWO</t>
  </si>
  <si>
    <t>11000744</t>
  </si>
  <si>
    <t>INDYWIDUALNA SPECJALISTYCZNA PRAKTYKA LEKARSKA WIESŁAW ANDRZEJEWSKI - TCZEW</t>
  </si>
  <si>
    <t>11001210</t>
  </si>
  <si>
    <t>INDYWIDUALNA SPECJALISTYCZNA PRAKTYKA LEKARSKA ELEONORA PIOTROWSKA-PAWLIKOWSKA - LĘBORK</t>
  </si>
  <si>
    <t>11000030</t>
  </si>
  <si>
    <t>115 SZPITAL WOJSKOWY Z PRZYCHODNIĄ SAMODZIELNY PUBLICZNY ZAKŁAD OPIEKI ZDROWOTNEJ W HELU - HEL</t>
  </si>
  <si>
    <t>11001031</t>
  </si>
  <si>
    <t>NIEPUBLICZNY ZAKŁAD OPIEKI ZDROWOTNEJ OŚRODEK ZDROWIA PIOTR PELCER - LUZINO</t>
  </si>
  <si>
    <t>11001317</t>
  </si>
  <si>
    <t>MEDAMI - GDYNIA</t>
  </si>
  <si>
    <t>11001267</t>
  </si>
  <si>
    <t>JKMED S.C. - WEJHEROWO</t>
  </si>
  <si>
    <t>11000960</t>
  </si>
  <si>
    <t>INDYWIDUALNA SPECJALISTYCZNA PRAKTYKA LEKARSKA MARIO KAZIMIERZ SMĘTEK - GDAŃSK</t>
  </si>
  <si>
    <t>11001287</t>
  </si>
  <si>
    <t>NIEPUBLICZNY ZAKŁAD OPIEKI ZDROWOTNEJ NR 2 W REDZIE - REDA</t>
  </si>
  <si>
    <t>11060464</t>
  </si>
  <si>
    <t>NIEPUBLICZNY STOMATOLOGICZNY ZAKŁAD OPIEKI ZDROWOTNEJ "AKTIMED" - KROKOWA</t>
  </si>
  <si>
    <t>11060370</t>
  </si>
  <si>
    <t>INDYWIDUALNA PRAKTYKA LEKARSKA ADAM MURZICZ - ŁUBIANA</t>
  </si>
  <si>
    <t>11000865</t>
  </si>
  <si>
    <t>CENTRUM MEDYCZNE POLMED - STAROGARD GDAŃSKI</t>
  </si>
  <si>
    <t>11000495</t>
  </si>
  <si>
    <t>KONTRAKTOWA PRAKTYKA MEDYCYNY RODZINNEJ NIEPUBLICZNY ZAKŁAD OPIEKI ZDROWOTNEJ - NOWY DWÓR GDAŃSKI</t>
  </si>
  <si>
    <t>11000209</t>
  </si>
  <si>
    <t>NIEPUBLICZNY ZAKŁAD OPIEKI ZDROWOTNEJ "RE-MED" - KONARZYNY</t>
  </si>
  <si>
    <t>11000787</t>
  </si>
  <si>
    <t>NIEPUBLICZNY ZAKŁAD OPIEKI ZDROWOTNEJ PRZYCHODNIA LEKARSKA "DZIAŁKI LEŚNE" - GDYNIA</t>
  </si>
  <si>
    <t>11000540</t>
  </si>
  <si>
    <t>INDYWIDUALNA SPECJALISTYCZNA PRAKTYKA LEKARSKA BOŻENA KNIBBA-KULAS - PUCK</t>
  </si>
  <si>
    <t>11000493</t>
  </si>
  <si>
    <t>NIEPUBLICZNY ZAKŁAD PODSTAWOWEJ OPIEKI ZDROWOTNEJ - RYJEWO</t>
  </si>
  <si>
    <t>11060411</t>
  </si>
  <si>
    <t>INDYWIDUALNA SPECJALISTYCZNA PRAKTYKA LEKARSKA KRYSTYNA WIŚNIEWSKA - SZTUM</t>
  </si>
  <si>
    <t>11000334</t>
  </si>
  <si>
    <t>OŚRODEK ZDROWIA "PROMOTION" - ŁEBA</t>
  </si>
  <si>
    <t>11000437</t>
  </si>
  <si>
    <t>NIEPUBLICZNY SPECJALISTYCZNY PSYCHIATRYCZNY ZAKŁAD OPIEKI ZDROWOTNEJ "MAWIKO" - CHOJNICE</t>
  </si>
  <si>
    <t>11000220</t>
  </si>
  <si>
    <t>GMINNY OŚRODEK ZDROWIA W CHOCZEWIE - CHOCZEWO</t>
  </si>
  <si>
    <t>11060470</t>
  </si>
  <si>
    <t>DENTYSTA NA WARSZAWSKIEJ - GDAŃSK</t>
  </si>
  <si>
    <t>11001099</t>
  </si>
  <si>
    <t>NIEPUBLICZNY ZAKŁAD OPIEKI ZDROWOTNEJ "CENTRUM PSYCHIATRII" - MALBORK</t>
  </si>
  <si>
    <t>11001223</t>
  </si>
  <si>
    <t>NIEPUBLICZNY ZAKŁAD OPIEKI ZDROWOTNEJ "ALERGA" - WEJHEROWO</t>
  </si>
  <si>
    <t>11000970</t>
  </si>
  <si>
    <t>NIEPUBLICZNY ZAKŁAD OPIEKI ZDROWOTNEJ "ESKULAP" - SŁUPSK</t>
  </si>
  <si>
    <t>11000458</t>
  </si>
  <si>
    <t>STOWARZYSZENIE MONAR OŚRODEK LECZENIA, TERAPII I REHABILITACJI UZALEŻNIEŃ DLA DZIECI I MŁODZIEŻY W GDAŃSKU - GDAŃSK</t>
  </si>
  <si>
    <t>11000976</t>
  </si>
  <si>
    <t>NIEPUBLICZNY ZAKŁAD OPIEKI ZDROWOTNEJ PORADNIA OKULISTYCZNA "OCULUS" - TCZEW</t>
  </si>
  <si>
    <t>11000815</t>
  </si>
  <si>
    <t>INDYWIDUALNA SPECJALISTYCZNA PRAKTYKA LEKARSKA GRAŻYNA SKOWRONEK - WŁADYSŁAWOWO</t>
  </si>
  <si>
    <t>11001098</t>
  </si>
  <si>
    <t>NIEPUBLICZNY SPECJALISTYCZNY PSYCHIATRYCZNY ZAKŁAD OPIEKI ZDROWOTNEJ "SON" - SŁUPSK</t>
  </si>
  <si>
    <t>11000713</t>
  </si>
  <si>
    <t>NIEPUBLICZNY ZAKŁAD OPIEKI ZDROWOTNEJ "PORADNIA ZDROWIA PSYCHICZNEGO" - TCZEW</t>
  </si>
  <si>
    <t>11001325</t>
  </si>
  <si>
    <t>CENTRUM LECZENIA UZALEŻNIEŃ "ZAPOWIEDNIK" - OPALENIE</t>
  </si>
  <si>
    <t>11000629</t>
  </si>
  <si>
    <t>NIEPUBLICZNY ZAKŁAD OPIEKI ZDROWOTNEJ OŚRODEK LECZNICZO-REHABILITACYJNY - GDYNIA</t>
  </si>
  <si>
    <t>11000314</t>
  </si>
  <si>
    <t>ELMED ELŻBIETA BAREJKA - KWIDZYN</t>
  </si>
  <si>
    <t>11060607</t>
  </si>
  <si>
    <t>NIEPUBLICZNY ZAKŁAD OPIEKI ZDROWOTNEJ "IDEA-DENT" - SŁUPSK</t>
  </si>
  <si>
    <t>11060062</t>
  </si>
  <si>
    <t>INDYWIDUALNA PRAKTYKA LEKARSKA KAMILA MARKIEWICZ - SŁUPSK</t>
  </si>
  <si>
    <t>11000760</t>
  </si>
  <si>
    <t>OKULISTYKA I OPTYKA HANNA PICHLAK - MALBORK</t>
  </si>
  <si>
    <t>11000376</t>
  </si>
  <si>
    <t>NIEPUBLICZNY ZAKŁAD OPIEKI ZDROWOTNEJ W BORZĘCINIE - BORZĘCINO</t>
  </si>
  <si>
    <t>11000645</t>
  </si>
  <si>
    <t>INDYWIDUALNA SPECJALISTYCZNA PRAKTYKA LEKARSKA KATARZYNA MACHALICA-PUTRYM - STAROGARD GDAŃSKI</t>
  </si>
  <si>
    <t>11000299</t>
  </si>
  <si>
    <t>NIEPUBLICZNY ZAKŁAD OPIEKI ZDROWOTNEJ "PRZYCHODNIA MORENA" - GDAŃSK</t>
  </si>
  <si>
    <t>11000792</t>
  </si>
  <si>
    <t>NIEPUBLICZNY ZAKŁAD OPIEKI ZDROWOTNEJ PRZYCHODNIA LEKARSKA "CHYLONIA I" - GDYNIA</t>
  </si>
  <si>
    <t>11000852</t>
  </si>
  <si>
    <t>NIEPUBLICZNY ZAKŁAD OPIEKI ZDROWOTNEJ "PRZYCHODNIA AKSAMITNA" - GDAŃSK</t>
  </si>
  <si>
    <t>11000855</t>
  </si>
  <si>
    <t>SPÓŁKA LEKARSKA KALETNICZA SPÓŁKA Z OGRANICZONĄ ODPOWIEDZALNOŚCIĄ - GDAŃSK</t>
  </si>
  <si>
    <t>11000868</t>
  </si>
  <si>
    <t>NIEPUBLICZNY ZAKŁAD OPIEKI ZDROWOTNEJ SPÓŁKI PARTNERSKIEJ LEKARZY WOJCIECH DOBRZYŃSKI I GRZEGORZ BRZUSZEK - NOWY DWÓR GDAŃSKI</t>
  </si>
  <si>
    <t>11001164</t>
  </si>
  <si>
    <t>NIEPUBLICZNY ZAKŁAD OPIEKI ZDROWOTNEJ "LANCET" - KWIDZYN</t>
  </si>
  <si>
    <t>11001038</t>
  </si>
  <si>
    <t>NZOZ GALEN - GDYNIA</t>
  </si>
  <si>
    <t>11060516</t>
  </si>
  <si>
    <t>GDAŃSKIE CENTRUM STOMATOLOGICZNE - GDAŃSK</t>
  </si>
  <si>
    <t>11000072</t>
  </si>
  <si>
    <t>SAMODZIELNY PUBLICZNY ZAKŁAD OPIEKI ZDROWOTNEJ - CZERSK</t>
  </si>
  <si>
    <t>11001207</t>
  </si>
  <si>
    <t>NIEPUBLICZNY ZAKŁAD OPIEKI ZDROWOTNEJ PORADNIA OKULISTYCZNA "VISUS" - GDAŃSK</t>
  </si>
  <si>
    <t>11000997</t>
  </si>
  <si>
    <t>NIEPUBLICZNY ZAKŁAD OPIEKI ZDROWOTNEJ "CENTRUM REHABILITACJI MIRA-MED" - GDYNIA</t>
  </si>
  <si>
    <t>11000708</t>
  </si>
  <si>
    <t>NIEPUBLICZNY ZAKŁAD OPIEKI ZDROWOTNEJ ZDROWY CHECZ - LINIA</t>
  </si>
  <si>
    <t>11060266</t>
  </si>
  <si>
    <t>CENTRUM STOMATOLOGICZNE - LUZINO</t>
  </si>
  <si>
    <t>11001194</t>
  </si>
  <si>
    <t>NIEPUBLICZNY ZAKŁAD OPIEKI ZDROWOTNEJ NR 1 - KARTUZY</t>
  </si>
  <si>
    <t>11000140</t>
  </si>
  <si>
    <t>NIEPUBLICZNY ZAKŁAD OPIEKI ZDROWOTNEJ PRAKTYKA LEKARZY RODZINNYCH - PRZODKOWO</t>
  </si>
  <si>
    <t>11060224</t>
  </si>
  <si>
    <t>INDYWIDUALNA SPECJALISTYCZNA PRAKTYKA LEKARSKA BEATA MONIKA WARZECHA - LĘBORK</t>
  </si>
  <si>
    <t>11000857</t>
  </si>
  <si>
    <t>PRZYCHODNIA LEKARSKA NOWY CHEŁM - GDAŃSK</t>
  </si>
  <si>
    <t>11000541</t>
  </si>
  <si>
    <t>INDYWIDUALNA SPECJALISTYCZNA PRAKTYKA LEKARSKA HALINA KWITEK-SOCHA - GDAŃSK</t>
  </si>
  <si>
    <t>11000556</t>
  </si>
  <si>
    <t>NIEPUBLICZNY ZAKŁAD OPIEKI ZDROWOTNEJ "ŻYCIE" GRAŻYNA PIETRZAK - SZTUM</t>
  </si>
  <si>
    <t>11001036</t>
  </si>
  <si>
    <t>GRUPOWA PRAKTYKA LEKARSKA MAŁGORZATA KACZOROWSKA DZIADAK ANNA SEREMA PAROL - GDAŃSK</t>
  </si>
  <si>
    <t>11000794</t>
  </si>
  <si>
    <t>PRZYCHODNIA LEKARSKA GRABÓWEK - GDYNIA</t>
  </si>
  <si>
    <t>11000589</t>
  </si>
  <si>
    <t>NIEPUBLICZNY ZAKŁAD OPIEKI ZDROWOTNEJ PORADNIA MEDYCYNY RODZINNEJ - RUMIA</t>
  </si>
  <si>
    <t>11000317</t>
  </si>
  <si>
    <t>CENTRUM MEDYCZNE - ŁEBA</t>
  </si>
  <si>
    <t>11060094</t>
  </si>
  <si>
    <t>INDYWIDUALNA SPECJALISTYCZNA PRAKTYKA LEKARSKA MIROSŁAWA MACIKOWSKA - CHOJNICE</t>
  </si>
  <si>
    <t>11000398</t>
  </si>
  <si>
    <t>ZESPÓŁ OPIEKI ZDROWOTNEJ MEDICAL SPÓŁKA Z OGRANICZONĄ ODPOWIEDZIALNOŚCIĄ - TURZE</t>
  </si>
  <si>
    <t>11000537</t>
  </si>
  <si>
    <t>NIEPUBLICZNY ZAKŁAD OPIEKI ZDROWOTNEJ "WŁA-MED" - WŁADYSŁAWOWO</t>
  </si>
  <si>
    <t>11000301</t>
  </si>
  <si>
    <t>NIEPUBLICZNY ZAKŁAD OPIEKI ZDROWOTNEJ CENTRUM PEDIATRYCZNO-INTERNISTYCZNE "JASKÓŁKA" - GDAŃSK</t>
  </si>
  <si>
    <t>11001092</t>
  </si>
  <si>
    <t>NIEPUBLICZNY ZAKŁAD OPIEKI ZDROWOTNEJ "MEDIPOL" - TCZEW</t>
  </si>
  <si>
    <t>11000077</t>
  </si>
  <si>
    <t>NIEPUBLICZNY ZAKŁAD OPIEKI ZDROWOTNEJ PRAKTYKA LEKARZA RODZINNEGO "MEDYK" - MARZĘCINO</t>
  </si>
  <si>
    <t>11000563</t>
  </si>
  <si>
    <t>NZOZ "FIZ-MED" - GDAŃSK</t>
  </si>
  <si>
    <t>11000323</t>
  </si>
  <si>
    <t>NIEPUBLICZNY ZAKŁAD OPIEKI ZDROWOTNEJ "TRIMED" - LĘBORK</t>
  </si>
  <si>
    <t>11000789</t>
  </si>
  <si>
    <t>PRZYCHODNIA LEKARSKA WITOMINO - GDYNIA</t>
  </si>
  <si>
    <t>11000045</t>
  </si>
  <si>
    <t>INDYWIDUALNA SPECJALISTYCZNA PRAKTYKA LEKARSKA GRAŻYNA ZBRZEŹNIAK - KOLBUDY</t>
  </si>
  <si>
    <t>11000491</t>
  </si>
  <si>
    <t>NIEPUBLICZNY ZAKŁAD OPIEKI ZDROWOTNEJ "REMEDIUM" - MALBORK</t>
  </si>
  <si>
    <t>11000067</t>
  </si>
  <si>
    <t>SAMODZIELNY PUBLICZNY ZAKŁAD OPIEKI ZDROWOTNEJ - ŁĘCZYCE</t>
  </si>
  <si>
    <t>11000603</t>
  </si>
  <si>
    <t>NIEPUBLICZNY ZAKŁAD OPIEKI ZDROWOTNEJ "CENTRUM GINEKOLOGICZNE - EWA" - WEJHEROWO</t>
  </si>
  <si>
    <t>11060233</t>
  </si>
  <si>
    <t>INDYWIDUALNA SPECJALISTYCZNA PRAKTYKA LEKARSKA EWA MARIA HOKUSZ - ŁEBA</t>
  </si>
  <si>
    <t>11001127</t>
  </si>
  <si>
    <t>NIEPUBLICZNY ZAKŁAD OPIEKI ZDROWOTNEJ POLNAMED - WEJHEROWO</t>
  </si>
  <si>
    <t>11000262</t>
  </si>
  <si>
    <t>NIEPUBLICZNY ZAKŁAD OPIEKI ZDROWOTNEJ "MEDYCYNA RODZINNA" - BYTÓW</t>
  </si>
  <si>
    <t>11001062</t>
  </si>
  <si>
    <t>INDYWIDUALNA SPECJALISTYCZNA PRAKTYKA LEKARSKA ZDZISŁAW PAWŁOWSKI - KĘPICE</t>
  </si>
  <si>
    <t>11000590</t>
  </si>
  <si>
    <t>JOANNA ŻUREK NIEPUBLICZNY ZAKŁAD OPIEKI ZDROWOTNEJ NR 3 PROVITA MEDICA - RUMIA</t>
  </si>
  <si>
    <t>11000326</t>
  </si>
  <si>
    <t>NIEPUBLICZNY ZAKŁAD OPIEKI ZDROWOTNEJ "ELVITA" - LĘBORK</t>
  </si>
  <si>
    <t>11060556</t>
  </si>
  <si>
    <t>INDYWIDUALNA SPECJALISTYCZNA PRAKTYKA LEKARSKA KATARZYNA DĄBSKA - RUMIA</t>
  </si>
  <si>
    <t>11060404</t>
  </si>
  <si>
    <t>NIEPUBLICZNY ZAKŁAD OPIEKI ZDROWOTNEJ CENTRUM STOMATOLOGICZNE - SOMONINO</t>
  </si>
  <si>
    <t>11001074</t>
  </si>
  <si>
    <t>NIEPUBLICZNY ZAKŁAD OPIEKI ZDROWOTNEJ "MEDI-CAR" BEATA BOGDAŁ - LĘBORK</t>
  </si>
  <si>
    <t>11000239</t>
  </si>
  <si>
    <t>NIEPUBLICZNY ZAKŁAD OPIEKI ZDROWOTNEJ "LEKARZ DOMOWY" - SŁUPSK</t>
  </si>
  <si>
    <t>11000316</t>
  </si>
  <si>
    <t>NIEPUBLICZNY ZAKŁAD OPIEKI ZDROWOTNEJ "MEDICUS" - PRABUTY</t>
  </si>
  <si>
    <t>11000949</t>
  </si>
  <si>
    <t>NADMORSKIE CENTRUM MEDYCZNE - GDAŃSK</t>
  </si>
  <si>
    <t>11000392</t>
  </si>
  <si>
    <t>NIEPUBLICZNY ZAKŁAD OPIEKI ZDROWOTNEJ "MEDICUS" - SOPOT</t>
  </si>
  <si>
    <t>11000352</t>
  </si>
  <si>
    <t>NIEPUBLICZNY ZAKŁAD OPIEKI ŚRODOWISKOWEJ I PROMOCJI ZDROWIA "VESTA" - LĘBORK</t>
  </si>
  <si>
    <t>11001081</t>
  </si>
  <si>
    <t>NIEPUBLICZNY ZAKŁAD OPIEKI ZDROWOTNEJ "ZDROWIE" - WICKO</t>
  </si>
  <si>
    <t>11001305</t>
  </si>
  <si>
    <t>SAMODZIELNY PUBLICZNY ZAKŁAD OPIEKI ZDROWOTNEJ - KOLBUDY</t>
  </si>
  <si>
    <t>11000374</t>
  </si>
  <si>
    <t>CENTRUM MEDYCZNE FALCK USTKA - USTKA</t>
  </si>
  <si>
    <t>11000046</t>
  </si>
  <si>
    <t>INDYWIDUALNA SPECJALISTYCZNA PRAKTYKA LEKARSKA ANNA BURZYMSKA - KOLBUDY</t>
  </si>
  <si>
    <t>11060147</t>
  </si>
  <si>
    <t>INDYWIDUALNA PRAKTYKA LEKARSKA JOANNA GORIEWA - KWIDZYN</t>
  </si>
  <si>
    <t>11000793</t>
  </si>
  <si>
    <t>NIEPUBLICZNY ZAKŁAD OPIEKI ZDROWOTNEJ PRZYCHODNIA LEKARSKA "POGÓRZE" - GDYNIA</t>
  </si>
  <si>
    <t>11060369</t>
  </si>
  <si>
    <t>INDYWIDUALNA PRAKTYKA LEKARSKA EWA JADWIGA ZIELECKA-WIELIŃSKA - RUMIA</t>
  </si>
  <si>
    <t>11000303</t>
  </si>
  <si>
    <t xml:space="preserve"> POLIKLINIKA "EVI-MED" - GDYNIA</t>
  </si>
  <si>
    <t>11000335</t>
  </si>
  <si>
    <t>NIEPUBLICZNY ZAKŁAD OPIEKI ZDROWOTNEJ "AN-MED" - LĘBORK</t>
  </si>
  <si>
    <t>11000388</t>
  </si>
  <si>
    <t>INDYWIDUALNA SPECJALISTYCZNA PRAKTYKA LEKARSKA JAROSŁAW STOCZYŃSKI - KĘPICE</t>
  </si>
  <si>
    <t>11000355</t>
  </si>
  <si>
    <t>INDYWIDUALNA SPECJALISTYCZNA PRAKTYKA LEKARSKA BARBARA MARIA BURNY - SZTUM</t>
  </si>
  <si>
    <t>11001296</t>
  </si>
  <si>
    <t>NIEPUBLICZNY ZAKŁAD OPIEKI ZDROWOTNEJ "REHOSP" Z.NOWAK, J.ŻYŚKO - ANDRELCZYK, B.MACIEJEWSKA - NOWY DWÓR GDAŃSKI</t>
  </si>
  <si>
    <t>11000456</t>
  </si>
  <si>
    <t>NIEPUBLICZNY ZAKŁAD OPIEKI ZDROWOTNEJ CENTRUM REHABILITACJI "HELIOS" - KWIDZYN</t>
  </si>
  <si>
    <t>11000139</t>
  </si>
  <si>
    <t>STACJONARNA OPIEKA REHABILITACYJNA - SOPOT</t>
  </si>
  <si>
    <t>11000998</t>
  </si>
  <si>
    <t>CENTRUM REHABILITACJI - SŁUPSK</t>
  </si>
  <si>
    <t>11060156</t>
  </si>
  <si>
    <t>INDYWIDUALNA PRAKTYKA LEKARSKA MACIEJ SACHANOWICZ - KWIDZYN</t>
  </si>
  <si>
    <t>11000164</t>
  </si>
  <si>
    <t>OŚRODEK WCZESNEJ INTERWENCJI I WSPOMAGANIA ROZWOJU - GDAŃSK</t>
  </si>
  <si>
    <t>11060364</t>
  </si>
  <si>
    <t>INDYWIDUALNA PRAKTYKA LEKARSKA GRAŻYNA BARBARA GNUTEK - REDA</t>
  </si>
  <si>
    <t>11000763</t>
  </si>
  <si>
    <t>INDYWIDUALNA SPECJALISTYCZNA PRAKTYKA LEKARSKA JANUSZ SZAPERT - KWIDZYN</t>
  </si>
  <si>
    <t>11000969</t>
  </si>
  <si>
    <t>CENTRUM MEDYCZNE SENIOR - SOPOT</t>
  </si>
  <si>
    <t>11000430</t>
  </si>
  <si>
    <t>NIEPUBLICZNY ZAKŁAD OPIEKI ZDROWOTNEJ "ORTOPEDIA" - GDAŃSK</t>
  </si>
  <si>
    <t>11060064</t>
  </si>
  <si>
    <t>INDYWIDUALNA PRAKTYKA LEKARSKA EUGENIA PALUSZKIEWICZ - TCZEW</t>
  </si>
  <si>
    <t>11060043</t>
  </si>
  <si>
    <t>INDYWIDUALNA SPECJALISTYCZNA PRAKTYKA LEKARSKA IRENA MARIA SAPIŃSKA - LĘBORK</t>
  </si>
  <si>
    <t>11000598</t>
  </si>
  <si>
    <t>GRUPOWA PRAKTYKA PIELĘGNIAREK ŚRODOWISKOWO-RODZINNYCH "WANDA" - GOŚCICINO</t>
  </si>
  <si>
    <t>11000773</t>
  </si>
  <si>
    <t>NIEPUBLICZNY ZAKŁAD OPIEKI ZDROWOTNEJ "SŁONECZNY" - WIELE</t>
  </si>
  <si>
    <t>11000854</t>
  </si>
  <si>
    <t>NIEPUBLICZNY ZAKŁAD OPIEKI ZDROWOTNEJ PRZYCHODNIA LEKARSKA SUCHANINO - GDAŃSK</t>
  </si>
  <si>
    <t>11000368</t>
  </si>
  <si>
    <t>NIEPUBLICZNY ZAKŁAD OPIEKI ZDROWOTNEJ "LEKARZ DOMOWY" - KRYNICA MORSKA</t>
  </si>
  <si>
    <t>11000328</t>
  </si>
  <si>
    <t>NIEPUBLICZNY ZAKŁAD OPIEKI ZDROWOTNEJ JAN WŁODARCZYK - LĘBORK</t>
  </si>
  <si>
    <t>11060476</t>
  </si>
  <si>
    <t>NIEPUBLICZNY ZAKŁAD OPIEKI ZDROWOTNEJ "ORTHO-DENT" S.C. WIOLETTA I GRZEGORZ KOWALSCY - SZCZECINEK</t>
  </si>
  <si>
    <t>11000322</t>
  </si>
  <si>
    <t>NIEPUBLICZNY ZAKŁAD OPIEKI ZDROWOTNEJ "MED-REN" - LĘBORK</t>
  </si>
  <si>
    <t>11001137</t>
  </si>
  <si>
    <t>WOJSKOWA SPECJALISTYCZNA PRZYCHODNIA LEKARSKA SAMODZIELNY PUBLICZNY ZAKŁAD OPIEKI ZDROWOTNEJ - SŁUPSK</t>
  </si>
  <si>
    <t>11001111</t>
  </si>
  <si>
    <t>INDYWIDUALNA SPECJALISTYCZNA PRAKTYKA LEKARSKA ALICJA KRZYWAK - CZŁUCHÓW</t>
  </si>
  <si>
    <t>11000109</t>
  </si>
  <si>
    <t>PRZYCHODNIA BALTIMED - GDAŃSK</t>
  </si>
  <si>
    <t>11000384</t>
  </si>
  <si>
    <t>NIEPUBLICZNY ZAKŁAD OPIEKI ZDROWOTNEJ - DAMNICA</t>
  </si>
  <si>
    <t>11000370</t>
  </si>
  <si>
    <t>NIEPUBLICZNY ZAKŁAD OPIEKI ZDROWOTNEJ "LECH-MED"LESZEK NAWROT - RUSOCIN</t>
  </si>
  <si>
    <t>11060401</t>
  </si>
  <si>
    <t>WIESŁAWA HANNA KROMOŁOWSKA-WAGA - PUCK</t>
  </si>
  <si>
    <t>11000305</t>
  </si>
  <si>
    <t>INDYWIDUALNA SPECJALISTYCZNA PRAKTYKA LEKARSKA TOMASZ RABA - ŻUKOWO</t>
  </si>
  <si>
    <t>11000591</t>
  </si>
  <si>
    <t>NIEPUBLICZNY ZAKŁAD OPIEKI ZDROWOTNEJ "MEDYCYNA RODZINNA" - WEJHEROWO</t>
  </si>
  <si>
    <t>11060584</t>
  </si>
  <si>
    <t>INDYWIDUALNA PRAKTYKA LEKARSKA ALICJA WITKIEWICZ - CHOJNICE</t>
  </si>
  <si>
    <t>11000433</t>
  </si>
  <si>
    <t>STOWARZYSZENIE MONAR PORADNIA PROFILAKTYKI, LECZENIA  I TERAPII UZALEŻNIEŃ W GDAŃSKU - GDAŃSK</t>
  </si>
  <si>
    <t>11000733</t>
  </si>
  <si>
    <t>NIEPUBLICZNY ZAKŁAD OPIEKI ZDROWOTNEJ PRZYCHODNIA LECZENIA UZALEŻNIEŃ - KWIDZYN</t>
  </si>
  <si>
    <t>11000594</t>
  </si>
  <si>
    <t>NIEPUBLICZNY ZAKŁAD OPIEKI ZDROWOTNEJ "BUKOWA" - WEJHEROWO</t>
  </si>
  <si>
    <t>11000664</t>
  </si>
  <si>
    <t>NIEPUBLICZNY ZAKŁAD OPIEKI ZDROWOTNEJ HOSPICJUM GDAŃSKIE IM. MATKI TERESY Z KALKUTY - GDAŃSK</t>
  </si>
  <si>
    <t>11001063</t>
  </si>
  <si>
    <t>NIEPUBLICZNY ZAKŁAD OPIEKI DŁUGOTERMINOWEJ - MIASTKO</t>
  </si>
  <si>
    <t>11001133</t>
  </si>
  <si>
    <t>HOSPICJUM ZWIASTOWANIA NAJŚWIĘTSZEJ MARYI PANNY - CHOJNICE</t>
  </si>
  <si>
    <t>11000360</t>
  </si>
  <si>
    <t xml:space="preserve"> "MEDYK" PIOTR BŁASZCZYK, MIECZYSŁAW WOLSKI - MALBORK</t>
  </si>
  <si>
    <t>11001258</t>
  </si>
  <si>
    <t>INDYWIDUALNA SPECJALISTYCZNA PRAKTYKA LEKARSKA LIDIA KUTRZEBA  SPECJ. NEUROLOG - PRUSZCZ GDAŃSKI</t>
  </si>
  <si>
    <t>11001165</t>
  </si>
  <si>
    <t>NIEPUBLICZNY ZAKŁAD OPIEKI ZDROWOTNEJ "CENTRUM ZDROWIA KOBIETY" - PUCK</t>
  </si>
  <si>
    <t>11000826</t>
  </si>
  <si>
    <t>NIEPUBLICZNY ZAKŁAD OPIEKI ZDROWOTNEJ "PRZYCHODNIA" - KOŚCIERZYNA</t>
  </si>
  <si>
    <t>11000393</t>
  </si>
  <si>
    <t>CENTRUM MEDYCZNE POLIMED SP. Z O.O. - TCZEW</t>
  </si>
  <si>
    <t>11001252</t>
  </si>
  <si>
    <t>NIEPUBLICZNY ZAKŁAD OPIEKI PIELĘGNIARSKIEJ "DOM-MED" - RUMIA</t>
  </si>
  <si>
    <t>11001177</t>
  </si>
  <si>
    <t>UNIWERSYTECKIE CENTRUM MEDYCYNY MORSKIEJ I TROPIKALNEJ - GDYNIA</t>
  </si>
  <si>
    <t>11060343</t>
  </si>
  <si>
    <t>INDYWIDUALNA SPECJALISTYCZNA PRAKTYKA LEKARSKA LIDIA RYSAK - GDAŃSK</t>
  </si>
  <si>
    <t>11060281</t>
  </si>
  <si>
    <t>INDYWIDUALNA SPECJALISTYCZNA PRAKTYKA LEKARSKA BARBARA RYTLEWSKA - GDYNIA</t>
  </si>
  <si>
    <t>11001212</t>
  </si>
  <si>
    <t>INDYWIDUALNA SPECJALISTYCZNA PRAKTYKA LEKARSKA JULIA SZABLEWSKA - GDYNIA</t>
  </si>
  <si>
    <t>11060259</t>
  </si>
  <si>
    <t>INDYWIDUALNA SPECJALISTYCZNA PRAKTYKA LEKARSKA BEATA MARIA LIDKE - LINIA</t>
  </si>
  <si>
    <t>11001236</t>
  </si>
  <si>
    <t>NIEPUBLICZNY ZAKŁAD OPIEKI ZDROWOTNEJ LAGUNA MEDICAL - GDYNIA</t>
  </si>
  <si>
    <t>11060231</t>
  </si>
  <si>
    <t>INDYWIDUALNA PRAKTYKA LEKARSKA GRZEGORZ SMURZYŃSKI - WICKO</t>
  </si>
  <si>
    <t>11060080</t>
  </si>
  <si>
    <t>INDYWIDUALNA PRAKTYKA LEKARSKA JUSTYNA JADWIGA ADAMOWICZ-PRONIEWSKA - POBŁOCIE</t>
  </si>
  <si>
    <t>11060232</t>
  </si>
  <si>
    <t>INDYWIDUALNA PRAKTYKA LEKARSKA KATARZYNA MAZUR - ŁEBA</t>
  </si>
  <si>
    <t>11060165</t>
  </si>
  <si>
    <t>INDYWIDUALNA SPECJALISTYCZNA PRAKTYKA STOMATOLOGICZNA EWA DEMKO - SADLINKI</t>
  </si>
  <si>
    <t>11060155</t>
  </si>
  <si>
    <t>INDYWIDUALNA PRAKTYKA LEKARSKA LEK. STOM. ELŻBIETA TŁUSTOCHOWICZ - KWIDZYN</t>
  </si>
  <si>
    <t>11000101</t>
  </si>
  <si>
    <t>NIEPUBLICZNY ZAKŁAD OPIEKI ZDROWOTNEJ PORADNIA DLA OSÓB Z AUTYZMEM - GDAŃSK</t>
  </si>
  <si>
    <t>11060093</t>
  </si>
  <si>
    <t>INDYWIDUALNA PRAKTYKA LEKARSKA LIDIA NICIEJEWSKA - CHOJNICE</t>
  </si>
  <si>
    <t>11000761</t>
  </si>
  <si>
    <t>INDYWIDUALNA SPECJALISTYCZNA PRAKTYKA LEKARSKA KRYSTYNA WOJSZKUN - SZTUM</t>
  </si>
  <si>
    <t>11060403</t>
  </si>
  <si>
    <t>INDYWIDUALNA PRAKTYKA LEKARSKA ZBIGNIEW JACEK KRUPA - RUMIA</t>
  </si>
  <si>
    <t>11060079</t>
  </si>
  <si>
    <t>INDYWIDUALNA PRAKTYKA LEKARSKA KATARZYNA NISIEWICZ - WRZEŚCIE</t>
  </si>
  <si>
    <t>11060074</t>
  </si>
  <si>
    <t>INDYWIDUALNA PRAKTYKA LEKARSKA MARIA BARBARA BAJDA-KOZIOŁ - KOBYLNICA</t>
  </si>
  <si>
    <t>11000772</t>
  </si>
  <si>
    <t>CENTRUM MEDYCZNO-REHABILITACYJNE REVIMED - GDAŃSK</t>
  </si>
  <si>
    <t>11060047</t>
  </si>
  <si>
    <t>INDYWIDUALNA PRAKTYKA LEKARSKA AGATA RAGIN - LICHNOWY</t>
  </si>
  <si>
    <t>11060573</t>
  </si>
  <si>
    <t>INDYWIDUALNA SPECJALISTYCZNA PRAKTYKA LEKARSKA ADAM BRZÓSKA - TCZEW</t>
  </si>
  <si>
    <t>11060016</t>
  </si>
  <si>
    <t>INDYWIDUALNA PRAKTYKA LEKARSKA TOMASZ RACHWAŁ - USTKA</t>
  </si>
  <si>
    <t>11000424</t>
  </si>
  <si>
    <t>PRZYCHODNIA LEKARSKA "SANUS-MED" - CZŁUCHÓW</t>
  </si>
  <si>
    <t>11000626</t>
  </si>
  <si>
    <t>NIEPUBLICZNY ZAKŁAD OPIEKI ZDROWOTNEJ "SAFMED" - PRUSZCZ GDAŃSKI</t>
  </si>
  <si>
    <t>11000863</t>
  </si>
  <si>
    <t>NIEPUBLICZNY ZAKŁAD OPIEKI ZDROWOTNEJ "CENTRUM ZDROWIA SALUS" - SŁUPSK</t>
  </si>
  <si>
    <t>11000931</t>
  </si>
  <si>
    <t>NIEPUBLICZNY ZAKŁAD OPIEKI ZDROWOTNEJ "HOMO-LIBER" - ŻUKÓWKO</t>
  </si>
  <si>
    <t>11000336</t>
  </si>
  <si>
    <t>NIEPUBLICZNY ZAKŁAD OPIEKI ZDROWOTNEJ "EPS-MEDICA" - LĘBORK</t>
  </si>
  <si>
    <t>11000356</t>
  </si>
  <si>
    <t>INDYWIDUALNA PRAKTYKA LEKARSKA EWA GAJECKA - MALBORK</t>
  </si>
  <si>
    <t>11000562</t>
  </si>
  <si>
    <t>NZOZ "ZDROWIE" - SZTUM</t>
  </si>
  <si>
    <t>11000573</t>
  </si>
  <si>
    <t>NIEPUBLICZNY ZAKŁAD OPIEKI ZDROWOTNEJ "JEDYNKA" - SOPOT</t>
  </si>
  <si>
    <t>11060469</t>
  </si>
  <si>
    <t>INDYWIDUALNA PRAKTYKA LEKARSKA MARIA JOLANTA ROJEK - OGORZELINY</t>
  </si>
  <si>
    <t>11060077</t>
  </si>
  <si>
    <t>11000567</t>
  </si>
  <si>
    <t>NIEPUBLICZNY SPECJALISTYCZNY ZAKŁAD OPIEKI ZDROWOTNEJ "ESCULAP" - GDAŃSK</t>
  </si>
  <si>
    <t>11000575</t>
  </si>
  <si>
    <t>NIEPUBLICZNY ZAKŁAD OPIEKI ZDROWOTNEJ "BRODWINO" - SOPOT</t>
  </si>
  <si>
    <t>11000327</t>
  </si>
  <si>
    <t>NIEPUBLICZNY ZAKŁAD OPIEKI ZDROWOTNEJ "PULS" - LĘBORK</t>
  </si>
  <si>
    <t>11060428</t>
  </si>
  <si>
    <t>NIEPUBLICZNY ZAKŁAD OPIEKI ZDROWOTNEJ PRZYCHODNIA STOMATOLOGICZNA - SŁUPSK</t>
  </si>
  <si>
    <t>11000576</t>
  </si>
  <si>
    <t>PRZEDSIĘBIORSTWO PODMIOTU LECZNICZEGO "VITA-MED." SPÓLKA CYWILNA - SOPOT</t>
  </si>
  <si>
    <t>11000697</t>
  </si>
  <si>
    <t>NIEPUBLICZNY ZAKŁAD OPIEKI ZDROWOTNEJ VITA-MED - GDYNIA</t>
  </si>
  <si>
    <t>11060408</t>
  </si>
  <si>
    <t>INDYWIDUALNA PRAKTYKA LEKARSKA ANDRZEJ KLÓSKOWSKI - CZERSK</t>
  </si>
  <si>
    <t>11060360</t>
  </si>
  <si>
    <t>INDYWIDUALNA SPECJALISTYCZNA PRAKTYKA LEKARSKA JOLANTA RAJSKA - KARSIN</t>
  </si>
  <si>
    <t>11060557</t>
  </si>
  <si>
    <t>NZOZ EKO-MED EWA KOBUS - PRUSZCZ GDAŃSKI</t>
  </si>
  <si>
    <t>11060565</t>
  </si>
  <si>
    <t>INDYWIDUALNA SPECJALISTYCZNA PRAKTYKA LEKARSKA GABINET ORTODONTYCZNY LEK. STOM.TERESA WYSZYŃSKA-SIKORA - GDAŃSK</t>
  </si>
  <si>
    <t>11000616</t>
  </si>
  <si>
    <t>NIEPUBLICZNY ZAKŁAD OPIEKI ZDROWOTNEJ MEDYCYNA SPECJALISTYCZNA - RUMIA</t>
  </si>
  <si>
    <t>11000942</t>
  </si>
  <si>
    <t>NIEPUBLICZNY ZAKŁAD OPIEKI ZDROWOTNEJ "MEDICA" - TCZEW</t>
  </si>
  <si>
    <t>11060606</t>
  </si>
  <si>
    <t>ADENT SPECJALISTYCZNY GABINET STOMATOLOGICZNY - GDAŃSK</t>
  </si>
  <si>
    <t>11000994</t>
  </si>
  <si>
    <t>NIEPUBLICZNY ZAKŁAD OPIEKI ZDROWOTNEJ "HOSPICJUM ŚW. FRANCISZKA Z ASYŻU W LĘBORKU" - LĘBORK</t>
  </si>
  <si>
    <t>11000404</t>
  </si>
  <si>
    <t>NIEPUBLICZNY ZAKŁAD OPIEKI ZDROWOTNEJ "PRIMED" - MALBORK</t>
  </si>
  <si>
    <t>11001113</t>
  </si>
  <si>
    <t>INDYWIDUALNA SPECJALISTYCZNA PRAKTYKA LEKARSKA ALICJA BARBARA LIPKOWSKA-ZAGRAJEK - LĘBORK</t>
  </si>
  <si>
    <t>11001138</t>
  </si>
  <si>
    <t>WOJSKOWA SPECJALISTYCZNA PRZYCHODNIA LEKARSKA SAMODZIELNY PUBLICZNY ZAKŁAD OPIEKI ZDROWOTNEJ - GDYNIA</t>
  </si>
  <si>
    <t>11001085</t>
  </si>
  <si>
    <t>NIEPUBLICZNY ZAKŁAD OPIEKI ZDROWOTNEJ "GEMINI" W CHOJNICACH - CHOJNICE</t>
  </si>
  <si>
    <t>11001140</t>
  </si>
  <si>
    <t>NIEPUBLICZNY ZAKŁAD OPIEKI ZDROWOTNEJ "TK MEDICA" - STAROGARD GDAŃSKI</t>
  </si>
  <si>
    <t>11001033</t>
  </si>
  <si>
    <t>INDYWIDUALNA SPECJALISTYCZNA PRAKTYKA LEKARSKA MAREK KUŻEL - RUMIA</t>
  </si>
  <si>
    <t>11000694</t>
  </si>
  <si>
    <t>NIEPUBLICZNY ZAKŁAD OPIEKI ZDROWOTNEJ "OCULUS" - WEJHEROWO</t>
  </si>
  <si>
    <t>11001103</t>
  </si>
  <si>
    <t>POŁOŻNICZO - GINEKOLOGICZNY ZAKŁAD OPIEKI ZDROWOTNEJ - GDAŃSK</t>
  </si>
  <si>
    <t>11060141</t>
  </si>
  <si>
    <t>INDYWIDUALNA PRAKTYKA LEKARSKA EDYTA MARIA WARLIKOWSKA-SZEJKO - PSZCZÓŁKI</t>
  </si>
  <si>
    <t>11001043</t>
  </si>
  <si>
    <t>NZOŚ "VITA" GABINET POŁOŻNEJ - ŁEBA</t>
  </si>
  <si>
    <t>11000959</t>
  </si>
  <si>
    <t>NIEPUBLICZNY ZAKŁAD OPIEKI ZDROWOTNEJ "GDAŃSK-POŁUDNIE" - GDAŃSK</t>
  </si>
  <si>
    <t>11000032</t>
  </si>
  <si>
    <t>CENTRUM ZDROWIA PSYCHICZNEGO W SŁUPSKU - SŁUPSK</t>
  </si>
  <si>
    <t>11000842</t>
  </si>
  <si>
    <t>GMINNY OŚRODEK ZDROWIA W STAREJ KISZEWIE - STARA KISZEWA</t>
  </si>
  <si>
    <t>11000144</t>
  </si>
  <si>
    <t>CZPILU - STAROGARD GDAŃSKI</t>
  </si>
  <si>
    <t>11000003</t>
  </si>
  <si>
    <t>WOJEWÓDZKI SZPITAL PSYCHIATRYCZNY IM. PROF. TADEUSZA BILIKIEWICZA W GDAŃSKU - GDAŃSK</t>
  </si>
  <si>
    <t>11060331</t>
  </si>
  <si>
    <t>MIĘDZYSZKOLNA PRZYCHODNIA STOMATOLOGICZNA - SOPOT</t>
  </si>
  <si>
    <t>11000214</t>
  </si>
  <si>
    <t>NIEPUBLICZNY ZAKŁAD OPIEKI ZDROWOTNEJ "ETER-MED" - GDAŃSK</t>
  </si>
  <si>
    <t>11060488</t>
  </si>
  <si>
    <t>INDYWIDUALNA PRAKTYKA LEKARSKA DANUTA ELŻBIETA HAWEŁKA- PAWŁOWSKA - KĘPICE</t>
  </si>
  <si>
    <t>11000364</t>
  </si>
  <si>
    <t>PUCKIE CENTRUM MEDYCZNE SPÓŁKA Z OGRANICZONĄ ODPOWIEDZIALNOŚCIĄ SPÓŁKA KOMANDYTOWA - PUCK</t>
  </si>
  <si>
    <t>11000155</t>
  </si>
  <si>
    <t>CENTRUM MEDYCZNE "KARDIOTEL" - SOPOT</t>
  </si>
  <si>
    <t>11000601</t>
  </si>
  <si>
    <t>INDYWIDUALNA PRAKTYKA POŁOŻNICZA EWA TROSKO - REDA</t>
  </si>
  <si>
    <t>11000377</t>
  </si>
  <si>
    <t>NIEPUBLICZNY ZAKŁAD OPIEKI ZDROWOTNEJ "EWA-MED" - SYCEWICE</t>
  </si>
  <si>
    <t>11000087</t>
  </si>
  <si>
    <t>SAMODZIELNY PUBLICZNY ZAKŁAD OPIEKI ZDROWOTNEJ GARDEJA - GARDEJA</t>
  </si>
  <si>
    <t>11060118</t>
  </si>
  <si>
    <t>INDYWIDUALNA PRAKTYKA LEKARSKA VIOLETTA RENATA HEJNOWSKA - ZAGÓRSKA - TCZEW</t>
  </si>
  <si>
    <t>11060337</t>
  </si>
  <si>
    <t>INDYWIDUALNA PRAKTYKA LEKARSKA BEATA TROCHA-NADZIEJA - TCZEW</t>
  </si>
  <si>
    <t>11060119</t>
  </si>
  <si>
    <t>INDYWIDUALNA SPECJALISTYCZNA PRAKTYKA LEKARSKA KATARZYNA AGATA BORCOWSKA-POLAKOWSKA - TCZEW</t>
  </si>
  <si>
    <t>11000968</t>
  </si>
  <si>
    <t>PLUS MEDICAL - GDAŃSK</t>
  </si>
  <si>
    <t>11060344</t>
  </si>
  <si>
    <t>INDYWIDUALNA PRAKTYKA LEKARSKA MAŁGORZATA ANNA PRZYSTRZELSKA - TCZEW</t>
  </si>
  <si>
    <t>11000779</t>
  </si>
  <si>
    <t>INDYWIDUALNA SPECJALISTYCZNA PRAKTYKA LEKARSKA JADWIGA BYSTRZYŃSKA - SZTUM</t>
  </si>
  <si>
    <t>11060116</t>
  </si>
  <si>
    <t>INDYWIDUALNA PRAKTYKA LEKARSKA HANNA MARIA MICHASIK-PUCHAŁA - TCZEW</t>
  </si>
  <si>
    <t>11000974</t>
  </si>
  <si>
    <t>INDYWIDUALNA SPECJALISTYCZNA PRAKTYKA LEKARSKA ALEKSANDRA AGNIESZKA CHROŚCICKA - GDYNIA</t>
  </si>
  <si>
    <t>11060063</t>
  </si>
  <si>
    <t>GABINETY STOMATOLOGICZNE  DEMPS - TCZEW</t>
  </si>
  <si>
    <t>11000643</t>
  </si>
  <si>
    <t>PIELĘGNIARKI I POŁOŻNE ŚRODOWISKOWO-RODZINNE PRAKTYKA GRUPOWA - PRUSZCZ GDAŃSKI</t>
  </si>
  <si>
    <t>11060127</t>
  </si>
  <si>
    <t>INDYWIDUALNA SPECJALISTYCZNA PRAKTYKA LEKARSKA MACIEJ GEBEL - SUBKOWY</t>
  </si>
  <si>
    <t>11000387</t>
  </si>
  <si>
    <t>WOJSKOWA SPECJALISTYCZNA PRZYCHODNIA LEKARSKA SAMODZIELNY PUBLICZNY ZAKŁAD OPIEKI ZDROWOTNEJ W USTCE - LĘDOWO-OSIEDLE</t>
  </si>
  <si>
    <t>11060163</t>
  </si>
  <si>
    <t>SONODENT S.C. M.PYTEL, J.BOLAŁEK - KWIDZYN</t>
  </si>
  <si>
    <t>11000295</t>
  </si>
  <si>
    <t>PRZYCHODNIA LEKARSKA "JASIEŃ" - GDAŃSK</t>
  </si>
  <si>
    <t>11000632</t>
  </si>
  <si>
    <t>NIEPUBLICZNY ZAKŁAD OPIEKI ZDROWOTNEJ "NASZE ZDROWIE" - SZEMUD</t>
  </si>
  <si>
    <t>11000716</t>
  </si>
  <si>
    <t>NIEPUBLICZNY ZAKŁAD OPIEKI ZDROWOTNEJ "ABC FAMILY MED" - SOPOT</t>
  </si>
  <si>
    <t>11000595</t>
  </si>
  <si>
    <t>NIEPUBLICZNY ZAKŁAD OPIEKI ZDROWOTNEJ "CORMED" - WEJHEROWO</t>
  </si>
  <si>
    <t>11000621</t>
  </si>
  <si>
    <t>INDYWIDUALNA SPECJALISTYCZNA PRAKTYKA LEKARSKA DR N. MED. ALINA WASILEWSKA-PIEPIORKA - GDYNIA</t>
  </si>
  <si>
    <t>11000625</t>
  </si>
  <si>
    <t>NZOZ OKULISTYKA - GDAŃSK</t>
  </si>
  <si>
    <t>11000571</t>
  </si>
  <si>
    <t>NIEPUBLICZNY ZAKŁAD OPIEKI ZDROWOTNEJ "ESKULAP" - STARY TARG</t>
  </si>
  <si>
    <t>11000397</t>
  </si>
  <si>
    <t>NIEPUBLICZNY ZAKŁAD OPIEKI ZDROWOTNEJ "MEDYK" - TCZEW</t>
  </si>
  <si>
    <t>11000341</t>
  </si>
  <si>
    <t>NIEPUBLICZNY ZAKŁAD OPIEKI ZDROWOTNEJ "EWA-MED" - ŁEBA</t>
  </si>
  <si>
    <t>11000482</t>
  </si>
  <si>
    <t>NIEPUBLICZNY ZAKŁAD OPIEKI ZDROWOTNEJ "NOVMED" - KAMIENICA SZLACHECKA</t>
  </si>
  <si>
    <t>11060489</t>
  </si>
  <si>
    <t>IRENA KACZMAREK-DMOCHOWSKA INDYWIDUALNA SPECJALISTYCZNA PRAKTYKA LEKARSKA JAR-DENT - KOCZAŁA</t>
  </si>
  <si>
    <t>11060468</t>
  </si>
  <si>
    <t>INDYWIDUALNA PRAKTYKA LEKARSKA TAMARA KATARZYNA NOWAKOWSKA - ŻELISTRZEWO</t>
  </si>
  <si>
    <t>11060045</t>
  </si>
  <si>
    <t>NIEPUBLICZNY ZAKŁAD OPIEKI ZDROWOTNEJ "KOLMED" - KOLBUDY</t>
  </si>
  <si>
    <t>11001216</t>
  </si>
  <si>
    <t>NIEPUBLICZNY ZAKŁAD OPIEKI ZDROWOTNEJ "COR-GYN" - GDAŃSK</t>
  </si>
  <si>
    <t>11000714</t>
  </si>
  <si>
    <t>INDYWIDUALNA PRAKTYKA POŁOŻNICZA MARLENA GRABOWSKA - KĘPICE</t>
  </si>
  <si>
    <t>11060001</t>
  </si>
  <si>
    <t>INDYWIDUALNA PRAKTYKA LEKARSKA GRAŻYNA BARBARA KOWALSKA - ŻUKOWO</t>
  </si>
  <si>
    <t>11000784</t>
  </si>
  <si>
    <t>" ZAKŁAD REHABILITACJI" - GDYNIA</t>
  </si>
  <si>
    <t>11000206</t>
  </si>
  <si>
    <t>CENTRUM MEDYCYNY PRACY ZAKŁAD LECZNICZO-PROFILAKTYCZNY - KWIDZYN</t>
  </si>
  <si>
    <t>11060082</t>
  </si>
  <si>
    <t>INDYWIDUALNA PRAKTYKA STOMATOLOGICZNA KALINA KWIATKOWSKA - SŁUPSK</t>
  </si>
  <si>
    <t>11001120</t>
  </si>
  <si>
    <t>INDYWIDUALNA SPECJALISTYCZNA PRAKTYKA LEKARSKA ADAM DOBROSIELSKI - DEBRZNO</t>
  </si>
  <si>
    <t>11001132</t>
  </si>
  <si>
    <t>AFFIDEA - WARSZAWA</t>
  </si>
  <si>
    <t>11000553</t>
  </si>
  <si>
    <t>NIEPUBLICZNY ZAKŁAD OPIEKI ZDROWOTNEJ "FEMINA" - KWIDZYN</t>
  </si>
  <si>
    <t>11001078</t>
  </si>
  <si>
    <t>NZOZ GRAMED-PIELĘGNIARKA DOMOWA - SŁUPSK</t>
  </si>
  <si>
    <t>11000536</t>
  </si>
  <si>
    <t>NIEPUBLICZNY ZAKŁAD OPIEKI ZDROWOTNEJ WIEJSKI OŚRODEK ZDROWIA - WIERZCHUCINO</t>
  </si>
  <si>
    <t>11060073</t>
  </si>
  <si>
    <t>INDYWIDUALNA SPECJALISTYCZNA PRAKTYKA LEKARSKA JAROSŁAW KOBIAŁKA - POTĘGOWO</t>
  </si>
  <si>
    <t>11060377</t>
  </si>
  <si>
    <t>ORTOMAG GRAŻYNA ANNA MATOWSKA - SŁUPSK</t>
  </si>
  <si>
    <t>11060362</t>
  </si>
  <si>
    <t>INDYWIDUALNA SPECJALISTYCZNA PRAKTYKA LEKARSKA MAŁGORZATA ELŻBIETA KUSZEWSKA-JABŁOŃSKA - WEJHEROWO</t>
  </si>
  <si>
    <t>11060177</t>
  </si>
  <si>
    <t>PRZYCHODNIA SPECJALISTYCZNA SPÓŁKI Z O.O. PRODENT - GDAŃSK</t>
  </si>
  <si>
    <t>11000494</t>
  </si>
  <si>
    <t>NZOZ NOVAMED - NOWY STAW</t>
  </si>
  <si>
    <t>11001131</t>
  </si>
  <si>
    <t>SAMODZIELNY PUBLICZNY ZAKŁAD OPIEKI ZDROWOTNEJ MINISTERSTWA SPRAW WEWNĘTRZNYCH I ADMINISTRACJI W KOSZALINIE - KOSZALIN</t>
  </si>
  <si>
    <t>11000354</t>
  </si>
  <si>
    <t xml:space="preserve"> MALMED - MALBORK</t>
  </si>
  <si>
    <t>11000937</t>
  </si>
  <si>
    <t>"SOLIDUS"-SPÓŁKA PARTNERSKA LEKARSKA A. BURASZEWSKA, M. SOKALSKA, H. SZMEICHEL-PROCYK, A. WYSŁOUCH - DZIERZGOŃ</t>
  </si>
  <si>
    <t>11000641</t>
  </si>
  <si>
    <t>POWIATOWE CENTRUM REHABILITACJI I TERAPII ZAJĘCIOWEJ - CZARNE</t>
  </si>
  <si>
    <t>11001083</t>
  </si>
  <si>
    <t>NIEPUBLICZNY ZAKŁAD OPIEKI ZDROWOTNEJ PRZYCHODNIA POŁOŻNICZO-GINEKOLOGICZNA "BIRK-MED" - GDAŃSK</t>
  </si>
  <si>
    <t>11000685</t>
  </si>
  <si>
    <t>CENTRUM REHABILITACJI "MEDICAL" SPÓŁKA Z OGRANICZONĄ ODPOWIEDZIALNOŚCIĄ - TCZEW</t>
  </si>
  <si>
    <t>11000696</t>
  </si>
  <si>
    <t>PRZYCHODNIA LEKARSKA OBŁUŻE-OKSYWIE - GDYNIA</t>
  </si>
  <si>
    <t>11060026</t>
  </si>
  <si>
    <t>INDYWIDUALNA SPECJALISTYCZNA PRAKTYKA LEKARSKA PIOTR OCZACHOWSKI - CZŁUCHÓW</t>
  </si>
  <si>
    <t>11000723</t>
  </si>
  <si>
    <t>GRUPOWA PRAKTYKA PIELĘGNIAREK "USŁUGI PIELĘGNIARSKIE" SPÓŁKA CYWILNA - LINIA</t>
  </si>
  <si>
    <t>11000790</t>
  </si>
  <si>
    <t>NIEPUBLICZNY ZAKŁAD OPIEKI ZDROWOTNEJ "PRZYCHODNIA DĄBROWA -DĄBRÓWKA" - GDYNIA</t>
  </si>
  <si>
    <t>11000774</t>
  </si>
  <si>
    <t>NIEPUBLICZNY ZAKŁAD OPIEKI ZDROWOTNEJ "DIAGNOSIS" - NOWA KARCZMA</t>
  </si>
  <si>
    <t>11060025</t>
  </si>
  <si>
    <t>INDYWIDUALNA SPECJALISTYCZNA PRAKTYKA LEKARSKA ANNA OCZACHOWSKA - CZŁUCHÓW</t>
  </si>
  <si>
    <t>11060139</t>
  </si>
  <si>
    <t>INDYWIDUALNA SPECJALISTYCZNA PRAKTYKA LEKARSKA MIROSŁAWA ALEKSANDRA SKOREK - PRUSZCZ GDAŃSKI</t>
  </si>
  <si>
    <t>11000775</t>
  </si>
  <si>
    <t>NIEPUBLICZNY ZAKŁAD OPIEKI ZDROWOTNEJ "CENTRUM MEDYCZNE" - PRUSZCZ GDAŃSKI</t>
  </si>
  <si>
    <t>11001326</t>
  </si>
  <si>
    <t>PORADNIA LOGOPEDYCZNA - KWIDZYN</t>
  </si>
  <si>
    <t>11000781</t>
  </si>
  <si>
    <t>SPECJALISTYCZNA PRZYCHODNIA LEKARSKA "ŚRÓDMIEŚCIE" SPÓŁKA Z OGRANICZONĄ ODPOWIEDZIALNOŚCIĄ - GDYNIA</t>
  </si>
  <si>
    <t>11000788</t>
  </si>
  <si>
    <t>PRZYCHODNIA ORŁOWO - GDYNIA</t>
  </si>
  <si>
    <t>11000294</t>
  </si>
  <si>
    <t>NIEPUBLICZNY ZAKŁAD OPIEKI ZDROWOTNEJ "PRZYCHODNIA WASSOWSKIEGO" - GDAŃSK</t>
  </si>
  <si>
    <t>11000845</t>
  </si>
  <si>
    <t>PRZYCHODNIA LEKARSKA NOVA - CHOJNICE</t>
  </si>
  <si>
    <t>11001005</t>
  </si>
  <si>
    <t>NIEPUBLICZNY ZAKŁAD OPIEKI ZDROWOTNEJ "NEPTUN" - JANTAR</t>
  </si>
  <si>
    <t>11000932</t>
  </si>
  <si>
    <t>PRAKTYKA PIELĘGNIARSTWA ŚRODOWISKOWO-RODZINNEGO SPÓŁKA PARTNERSKA "WSPARCIE" - KALISKA</t>
  </si>
  <si>
    <t>11000988</t>
  </si>
  <si>
    <t>INDYWIDUALNA SPECJALISTYCZNA PRAKTYKA LEKARSKA BARBARA SZKUDLAREK - MALBORK</t>
  </si>
  <si>
    <t>11001059</t>
  </si>
  <si>
    <t>NIEPUBLICZNY ZAKŁAD OPIEKI ZDROWOTNEJ "ELMAR" - KOCZAŁA</t>
  </si>
  <si>
    <t>11001079</t>
  </si>
  <si>
    <t>NIEPUBLICZNY ZAKŁAD OPIEKI ZDROWOTNEJ POMORSKIE CENTRUM CHIRURGII MAŁOINWAZYJNEJ NIKE - GDAŃSK</t>
  </si>
  <si>
    <t>11060423</t>
  </si>
  <si>
    <t>ALMED PRZYCHODNIA STOMATOLOGICZNA - GDAŃSK</t>
  </si>
  <si>
    <t>11060461</t>
  </si>
  <si>
    <t>INDYWIDUALNA PRAKTYKA LEKARSKA WOJCIECH STANISŁAW ROLBIECKI - CZERSK</t>
  </si>
  <si>
    <t>11000702</t>
  </si>
  <si>
    <t>NIEPUBLICZNY ZAKŁAD OPIEKI ZDROWOTNEJ REHA-MEDICUS - GDYNIA</t>
  </si>
  <si>
    <t>11000759</t>
  </si>
  <si>
    <t>RYSZARD ROMBALSKI NZOZ PORADNIA OKULISTYCZNA - LĘBORK</t>
  </si>
  <si>
    <t>11060068</t>
  </si>
  <si>
    <t>INDYWIDUALNA SPECJALISTYCZNA PRAKTYKA LEKARSKA BEATA WANDA WIERCIOCH-GOMULSKA - USTKA</t>
  </si>
  <si>
    <t>11000658</t>
  </si>
  <si>
    <t>NIEPUBLICZNY ZAKŁAD USŁUG REHABILITACYJNYCH - WEJHEROWO</t>
  </si>
  <si>
    <t>11000136</t>
  </si>
  <si>
    <t>OŚRODEK TERAPII I REHABILITACJI - KWIDZYN</t>
  </si>
  <si>
    <t>11060383</t>
  </si>
  <si>
    <t>INDYWIDUALNA PRAKTYKA LEKARSKA MAŁGORZATA NELKA-MACEWICZ - JASTRZĘBIA GÓRA</t>
  </si>
  <si>
    <t>11060432</t>
  </si>
  <si>
    <t>INDYWIDUALNA SPECJALISTYCZNA PRAKTYKA LEKARSKA EDYTA MIKULSKA-OKUNIEWSKA - SŁUPSK</t>
  </si>
  <si>
    <t>11060487</t>
  </si>
  <si>
    <t>INDYWIDUALNA SPECJALISTYCZNA PRAKTYKA LEKARSKA JERZY MICHAŁ KREPICZ - KĘPICE</t>
  </si>
  <si>
    <t>11060382</t>
  </si>
  <si>
    <t>INDYWIDUALNA PRAKTYKA LEKARSKA MAŁGORZATA KAMIŃSKA - WEJHEROWO</t>
  </si>
  <si>
    <t>11000492</t>
  </si>
  <si>
    <t>OŚRODEK REHABILITACYJNO-OPIEKUŃCZY "DAR SERCA" - SZTUM</t>
  </si>
  <si>
    <t>11060328</t>
  </si>
  <si>
    <t>"PRO-STOM" - GDAŃSK</t>
  </si>
  <si>
    <t>11001331</t>
  </si>
  <si>
    <t>NIEPUBLICZNY ZAKŁAD OPIEKI ZDROWOTNEJ "DERMIS" - SŁUPSK</t>
  </si>
  <si>
    <t>11000767</t>
  </si>
  <si>
    <t>NIEPUBLICZNY ZAKŁAD OPIEKI ZDROWOTNEJ "MEDICA" S.C. - SŁUPSK</t>
  </si>
  <si>
    <t>11001213</t>
  </si>
  <si>
    <t>INDYWIDUALNA PRAKTYKA LEKARSKA WIESŁAW OLEJNICZAK - PUCK</t>
  </si>
  <si>
    <t>11000134</t>
  </si>
  <si>
    <t>EUROMEDICUS - GDYNIA</t>
  </si>
  <si>
    <t>11060553</t>
  </si>
  <si>
    <t>NIEPUBLICZNY ZAKŁAD OPIEKI ZDROWOTNEJ MEDEX - USTKA</t>
  </si>
  <si>
    <t>11060136</t>
  </si>
  <si>
    <t>INDYWIDUALNA PRAKTYKA LEKARSKA MAGDALENA PISARSKA - OSTASZEWO</t>
  </si>
  <si>
    <t>11001388</t>
  </si>
  <si>
    <t>NIEPUBLICZNY ZAKŁAD OPIEKI ZDROWOTNEJ "FLORENCJA" - MIASTKO</t>
  </si>
  <si>
    <t>11060044</t>
  </si>
  <si>
    <t>INDYWIDUALNA SPECJALISTYCZNA PRAKTYKA LEKARSKA MARIAN JERZY BOCHNIAK - NOWA WIEŚ LĘBORSKA</t>
  </si>
  <si>
    <t>11000838</t>
  </si>
  <si>
    <t>CENTRUM MEDYCZNE ESKULAP - CHOJNICE</t>
  </si>
  <si>
    <t>11001204</t>
  </si>
  <si>
    <t>SPECJALISTYCZNA PORADNIA CHIRURGII OGÓLNEJ - SŁUPSK</t>
  </si>
  <si>
    <t>11001208</t>
  </si>
  <si>
    <t>NIEPUBLICZNY ZAKŁAD OPIEKI ZDROWOTNEJ "PAL-MED" - SŁUPSK</t>
  </si>
  <si>
    <t>11001035</t>
  </si>
  <si>
    <t>NIEPUBLICZNY ZAKŁAD OPIEKI ZDROWOTNEJ "OPUS" - CHOJNICE</t>
  </si>
  <si>
    <t>11000497</t>
  </si>
  <si>
    <t>NIEPUBLICZNY ZAKŁAD OPIEKI ZDROWOTNEJ "AN-MED" - SOPOT</t>
  </si>
  <si>
    <t>11000791</t>
  </si>
  <si>
    <t xml:space="preserve"> PORTOWY ZAKŁAD OPIEKI ZDROWOTNEJ - GDYNIA</t>
  </si>
  <si>
    <t>11000559</t>
  </si>
  <si>
    <t>NIEPUBLICZNY ZAKŁAD PODSTAWOWEJ OPIEKI ZDROWOTNEJ "CENTRUM" - KWIDZYN</t>
  </si>
  <si>
    <t>11001256</t>
  </si>
  <si>
    <t>SŁAWOMIR GARBICZ:NIEPUBLICZNY ZAKŁAD OPIEKI ZDROWOTNEJ - PORADNIA CHORÓB PŁUC I ALERGOLOGII - SŁUPSK</t>
  </si>
  <si>
    <t>11000698</t>
  </si>
  <si>
    <t>GRUPOWA PRAKTYKA PIELĘGNIARSKA ŚRODOWISKOWO-RODZINNA "OKSYWIE" S.C. - GDYNIA</t>
  </si>
  <si>
    <t>11000934</t>
  </si>
  <si>
    <t>NIEPUBLICZNY ZAKŁAD PIELĘGNIARSTWA ŚRODOWISKOWEGO - RODZINNEGO "NURSING" IRENA BULWAN - CZŁUCHÓW</t>
  </si>
  <si>
    <t>11000288</t>
  </si>
  <si>
    <t>INDYWIDUALNA SPECJALISTYCZNA PRAKTYKA LEKARSKA JACEK MARIUSZ WILANT - CZŁUCHÓW</t>
  </si>
  <si>
    <t>11000390</t>
  </si>
  <si>
    <t>NIEPUBLICZNY ZAKŁAD OPIEKI ZDROWOTNEJ OŚRODEK ZDROWIA LEK.MED. ANDRZEJ PRONIEWSKI - POBŁOCIE</t>
  </si>
  <si>
    <t>11000280</t>
  </si>
  <si>
    <t>NIEPUBLICZNY ZAKŁAD OPIEKI ZDROWOTNEJ "PROMED" - RZECZENICA</t>
  </si>
  <si>
    <t>11001260</t>
  </si>
  <si>
    <t>INDYWIDUALNA SPECJALISTYCZNA PRAKTYKA LEKARSKA DARIUSZ DRZYMAŁA - MALBORK</t>
  </si>
  <si>
    <t>11001262</t>
  </si>
  <si>
    <t>INDYWIDUALNA SPECJALISTYCZNA PRAKTYKA LEKARSKA PIOTR WOŹNY - MALBORK</t>
  </si>
  <si>
    <t>11000859</t>
  </si>
  <si>
    <t>NIEPUBLICZNY ZAKŁAD OPIEKI ŚRODOWISKOWO-RODZINNEJ "PULS-MEDIC" - GDAŃSK</t>
  </si>
  <si>
    <t>11001101</t>
  </si>
  <si>
    <t>INDYWIDUALNA PRAKTYKA POŁOŻNICZA MARIA ALEKSANDRA BARSKA - DEBRZNO</t>
  </si>
  <si>
    <t>11000526</t>
  </si>
  <si>
    <t>NIEPUBLICZNY ZAKŁAD OPIEKI ZDROWOTNEJ W KROKOWEJ WOJCIECH TARGOWSKI - KROKOWA</t>
  </si>
  <si>
    <t>11000830</t>
  </si>
  <si>
    <t>INDYWIDUALNA SPECJALISTYCZNA PRAKTYKA POŁOŻNEJ KRYSTYNA PIONKA - WEJHEROWO</t>
  </si>
  <si>
    <t>11001291</t>
  </si>
  <si>
    <t xml:space="preserve"> CENTRUM OPIEKI MEDYCZNEJ W SŁUPSKU - SŁUPSK</t>
  </si>
  <si>
    <t>11001336</t>
  </si>
  <si>
    <t>NIEPUBLICZNY ZAKŁAD OPIEKI ZDROWOTNEJ "ŻUŁAWY" - LICHNOWY</t>
  </si>
  <si>
    <t>11060547</t>
  </si>
  <si>
    <t>NIEPUBLICZNY ZAKLAD OPIEKI ZDROWOTNEJ "ART DENTICA" - PRUSZCZ GDAŃSKI</t>
  </si>
  <si>
    <t>11000951</t>
  </si>
  <si>
    <t>NIEPUBLICZNY ZAKŁAD OPIEKI ZDROWOTNEJ MEDMAR - MIASTKO</t>
  </si>
  <si>
    <t>11000722</t>
  </si>
  <si>
    <t>INDYWIDUALNA PRAKTYKA POŁOŻNEJ JUSIAK WITA - SŁUPSK</t>
  </si>
  <si>
    <t>11060330</t>
  </si>
  <si>
    <t>SOPOCKI ZAKŁAD OPIEKI STOMATOLOGICZNEJ - SOPOT</t>
  </si>
  <si>
    <t>11060336</t>
  </si>
  <si>
    <t>INDYWIDUALNA PRAKTYKA LEKARSKA MARIA ANNA WOJCIECH-JAMIOŁKOWSKA - TCZEW</t>
  </si>
  <si>
    <t>11000191</t>
  </si>
  <si>
    <t>7 SZPITAL MARYNARKI WOJENNEJ Z PRZYCHODNIĄ SPZOZ IMIENIA KONTRADMIRAŁA PROFESORA WIESŁAWA ŁASIŃSKIEGO W GDAŃSKU - GDAŃSK</t>
  </si>
  <si>
    <t>11060467</t>
  </si>
  <si>
    <t>INDYWIDUALNA SPECJALISTYCZNA PRAKTYKA LEKARSKA BOŻENA POWROŹNIK- KRZYWICKA - OPALENIE</t>
  </si>
  <si>
    <t>11000638</t>
  </si>
  <si>
    <t>NIEPUBLICZNY ZAKŁAD OPIEKI ZDROWOTNEJ "FEMINA" - SZTUM</t>
  </si>
  <si>
    <t>11001023</t>
  </si>
  <si>
    <t>NIEPUBLICZNY ZAKŁAD OPIEKI ZDROWOTNEJ PORADNIA CHIRURGICZNO-ORTOPEDYCZNA - PRUSZCZ GDAŃSKI</t>
  </si>
  <si>
    <t>11060610</t>
  </si>
  <si>
    <t>INDYWIDUALNA PRAKTYKA LEKARSKA NUNE BALMAS - STUDZIENICE</t>
  </si>
  <si>
    <t>11000150</t>
  </si>
  <si>
    <t>PORTOWA PRZYCHODNIA ZDROWIA PRZY SPÓŁCE PORTOWE USŁUGI SOCJALNE PORTUS SPÓŁKA Z O.O.W GDAŃSKU - GDAŃSK</t>
  </si>
  <si>
    <t>11000237</t>
  </si>
  <si>
    <t>ZAKŁAD OPIEKI ZDROWOTNEJ TRÓJMIEJSKIE CENTRUM MEDYCZNE - GDAŃSK</t>
  </si>
  <si>
    <t>11001097</t>
  </si>
  <si>
    <t>INDYWIDUALNA PRAKTYKA POŁOŻNICZA JOLANTA ŚWITAŁA - KWIDZYN</t>
  </si>
  <si>
    <t>11060125</t>
  </si>
  <si>
    <t>INDYWIDUALNA SPECJALISTYCZNA PRAKTYKA LEKARSKA MARZENNA RAK-WIESE - PELPLIN</t>
  </si>
  <si>
    <t>11000701</t>
  </si>
  <si>
    <t>ZAKŁAD REHABILITACJI SPON - SOPOT</t>
  </si>
  <si>
    <t>11060485</t>
  </si>
  <si>
    <t>INDYWIDUALNA SPECJALISTYCZNA PRAKTYKA LEKARSKA ZOFIA DĘBSKA - MIASTKO</t>
  </si>
  <si>
    <t>11060484</t>
  </si>
  <si>
    <t>INDYWIDUALNA PRAKTYKA LEKARSKA MAŁGORZATA KARCZEWSKA - MIASTKO</t>
  </si>
  <si>
    <t>11001080</t>
  </si>
  <si>
    <t>INVICTA SPÓŁKA Z OGRANICZONĄ ODPOWIEDZIALNOŚCIĄ - GDAŃSK</t>
  </si>
  <si>
    <t>11000953</t>
  </si>
  <si>
    <t>INDYWIDUALNA PRAKTYKA POŁOŻNICZA ANNA WRZAŁKOWSKA - CEWICE</t>
  </si>
  <si>
    <t>11000417</t>
  </si>
  <si>
    <t>NZOZ INTERMEDICA - GDAŃSK</t>
  </si>
  <si>
    <t>11000357</t>
  </si>
  <si>
    <t>INDYWIDUALNA SPECJALISTYCZNA PRAKTYKA LEKARSKA BOGDAN BŁASZCZYK - MALBORK</t>
  </si>
  <si>
    <t>COPERNICUS PODMIOT LECZNICZY SPÓŁKA Z OGRANICZONĄ ODPOWIEDZIALNOŚCIĄ - GDAŃSK</t>
  </si>
  <si>
    <t>11000550</t>
  </si>
  <si>
    <t>INDYWIDUALNA SPECJALISTYCZNA PRAKTYKA LEKARSKA TOMASZ KOPCZYK - WŁADYSŁAWOWO</t>
  </si>
  <si>
    <t>11000757</t>
  </si>
  <si>
    <t>INDYWIDUALNA SPECJALISTYCZNA PRAKTYKA LEKARSKA EWA ŁODKO - MALBORK</t>
  </si>
  <si>
    <t>11000762</t>
  </si>
  <si>
    <t>NIEPUBLICZNY ZAKŁAD OPIEKI ZDROWOTNEJ KRYSTYNA DZIEKAŃSKA - WEJHEROWO</t>
  </si>
  <si>
    <t>11000159</t>
  </si>
  <si>
    <t>SPECJALISTYCZNY OŚRODEK DIAGNOZY I REHABILITACJI DZIECI I MŁODZIEŻY Z WADĄ SŁUCHU POLSKIEGO ZWIĄZKU GŁUCHYCH - GDAŃSK</t>
  </si>
  <si>
    <t>11000508</t>
  </si>
  <si>
    <t>SAMODZIELNE PUBLICZNE POGOTOWIE RATUNKOWE - PRUSZCZ GDAŃSKI</t>
  </si>
  <si>
    <t>11001006</t>
  </si>
  <si>
    <t>"VISUM" CENTRUM MEDYCZNE - SOPOT</t>
  </si>
  <si>
    <t>11001088</t>
  </si>
  <si>
    <t>NIEPUBLICZNY ZAKŁAD OPIEKI ZDROWOTNEJ "MEDYK" - ZBLEWO</t>
  </si>
  <si>
    <t>11000127</t>
  </si>
  <si>
    <t>SAMODZIELNY PUBLICZNY ZAKŁAD OPIEKI ZDROWOTNEJ " UZDROWISKO SOPOT " - SOPOT</t>
  </si>
  <si>
    <t>11060003</t>
  </si>
  <si>
    <t>INDYWIDUALNA PRAKTYKA LEKARSKA WIESŁAWA BIELAWSKA - MALBORK</t>
  </si>
  <si>
    <t>11000486</t>
  </si>
  <si>
    <t>NIEPUBLICZNY ZAKŁAD OPIEKI ZDROWOTNEJ "BABY-VIT" S.C. - MALBORK</t>
  </si>
  <si>
    <t>11060010</t>
  </si>
  <si>
    <t>INDYWIDUALNA PRAKTYKA LEKARSKA EDYTA MIESOJED-MATULEWICZ - MALBORK</t>
  </si>
  <si>
    <t>11000451</t>
  </si>
  <si>
    <t>CENTRUM REHABILITACJI OŚRODEK WCZESNEJ INTERWENCJI - GDYNIA</t>
  </si>
  <si>
    <t>11000024</t>
  </si>
  <si>
    <t>POMORSKIE CENTRUM REUMATOLOGICZNE IM.DR JADWIGI TITZ-KOSKO W SOPOCIE SPÓŁKA Z OGRANICZONĄ ODPOWIEDZIALNOŚCIĄ - SOPOT</t>
  </si>
  <si>
    <t>11000672</t>
  </si>
  <si>
    <t>PRZYCHODNIA ŚW. OJCA PIO - GDAŃSK</t>
  </si>
  <si>
    <t>11060028</t>
  </si>
  <si>
    <t>INDYWIDUALNA SPECJALISTYCZNA PRAKTYKA LEKARSKA KATARZYNA DĄBROWSKA - CZŁUCHÓW</t>
  </si>
  <si>
    <t>11000395</t>
  </si>
  <si>
    <t>NIEPUBLICZNY ZAKŁAD OPIEKI ZDROWOTNEJ "HIPOKRATES" - SUBKOWY</t>
  </si>
  <si>
    <t>11001224</t>
  </si>
  <si>
    <t>INDYWIDUALNA SPECJALISTYCZNA PRAKTYKA LEKARSKA MAŁGORZATA PŁOSKOŃSKA-LEMAŃSKA - KWIDZYN</t>
  </si>
  <si>
    <t>11000438</t>
  </si>
  <si>
    <t>INDYWIDUALNA SPECJALISTYCZNA PRAKTYKA LEKARSKA HANNA HORYD - KWIDZYN</t>
  </si>
  <si>
    <t>11001115</t>
  </si>
  <si>
    <t>INDYWIDUALNA SPECJALISTYCZNA PRAKTYKA LEKARSKA ALINA STASIUK - KWIDZYN</t>
  </si>
  <si>
    <t>11000143</t>
  </si>
  <si>
    <t>OŚRODEK READAPTACJI STOWARZYSZENIA SOLIDARNI "PLUS" EKO "SZKOŁA ŻYCIA" NIEPUBLICZNY ZAKŁAD OPIEKI ZDROWOTNEJ - WANDZIN</t>
  </si>
  <si>
    <t>11000480</t>
  </si>
  <si>
    <t>SAMODZIELNY PUBLICZNY ZAKŁAD OPIEKI ZDROWOTNEJ SANATORIUM UZDROWISKOWE MINISTERSTWA SPRAW WEWNĘTRZNYCH  W SOPOCIE - SOPOT</t>
  </si>
  <si>
    <t>11000439</t>
  </si>
  <si>
    <t>INDYWIDUALNA SPECJALISTYCZNA PRAKTYKA LEKARSKA MAŁGORZATA SKRAJDA - KWIDZYN</t>
  </si>
  <si>
    <t>11000043</t>
  </si>
  <si>
    <t>GMINNY OŚRODEK ZDROWIA - TRĄBKI WIELKIE</t>
  </si>
  <si>
    <t>11000128</t>
  </si>
  <si>
    <t>SAMODZIELNY PUBLICZNY ZAKŁAD OPIEKI ZDROWOTNEJ - SOMONINO</t>
  </si>
  <si>
    <t>11000148</t>
  </si>
  <si>
    <t>NIEPUBLICZNY ZAKŁAD OPIEKI ZDROWOTNEJ PRAKTYKA RODZINNA I SPECJALISTYCZNA "FAMILIA" - PRUSZCZ GDAŃSKI</t>
  </si>
  <si>
    <t>11000786</t>
  </si>
  <si>
    <t>NIEPUBLICZNY ZAKŁAD OPIEKI ZDROWOTNEJ "ŚRÓDMIEŚCIE" - GDYNIA</t>
  </si>
  <si>
    <t>11000943</t>
  </si>
  <si>
    <t>PRZYCHODNIA MICKIEWICZA - GDAŃSK</t>
  </si>
  <si>
    <t>11001293</t>
  </si>
  <si>
    <t>FIZJOTERAPIA FUNKCJONALNA REHA-MED ADAM KOJAŁOWICZ - REDA</t>
  </si>
  <si>
    <t>11000783</t>
  </si>
  <si>
    <t>NIEPUBLICZNY ZAKŁAD OPIEKI ZDROWOTNEJ PRZYCHODNIA LEKARSKA OBŁUŻE LEŚNE - GDYNIA</t>
  </si>
  <si>
    <t>11000853</t>
  </si>
  <si>
    <t>"REMED+LECTUS" - GDAŃSK</t>
  </si>
  <si>
    <t>11000785</t>
  </si>
  <si>
    <t>NIEPUBLICZNY ZAKŁAD OPIEKI ZDROWOTNEJ "PRZYCHODNIA U ŹRÓDŁA MARII" - GDYNIA</t>
  </si>
  <si>
    <t>11001270</t>
  </si>
  <si>
    <t>VISMED - GDAŃSK</t>
  </si>
  <si>
    <t>11001299</t>
  </si>
  <si>
    <t>CENTRALNY OŚRODEK SPORTU - WARSZAWA</t>
  </si>
  <si>
    <t>11060486</t>
  </si>
  <si>
    <t>INDYWIDUALNA SPECJALISTYCZNA PRAKTYKA LEKARSKA ELŻBIETA FISZER-MARNOWSKA - MIASTKO</t>
  </si>
  <si>
    <t>11060024</t>
  </si>
  <si>
    <t>INDYWIDUALNA SPECJALISTYCZNA PRAKTYKA LEKARSKA IWONA FILIPOWICZ - CHAJZLER - CZŁUCHÓW</t>
  </si>
  <si>
    <t>11000015</t>
  </si>
  <si>
    <t>SZPITAL DLA NERWOWO I PSYCHICZNIE CHORYCH IM. ST. KRYZANA - STAROGARD GDAŃSKI</t>
  </si>
  <si>
    <t>11000215</t>
  </si>
  <si>
    <t>PRYWATNA PRZYCHODNIA LEKARZY SPECJALISTÓW "MEDYK" NIEPUBLICZNY ZAKŁAD OPIEKI ZDROWOTNEJ - MIASTKO</t>
  </si>
  <si>
    <t>11060072</t>
  </si>
  <si>
    <t>INDYWIDUALNA PRAKTYKA LEKARSKA ELŻBIETA BACHEWICZ-MAŚLIŃSKA - DĘBNICA KASZUBSKA</t>
  </si>
  <si>
    <t>11000678</t>
  </si>
  <si>
    <t>NIEPUBLICZNY ZAKŁAD OPIEKI ZDROWOTNEJ "PRZYCHODNIA BRZEŹNO" - GDAŃSK</t>
  </si>
  <si>
    <t>11000452</t>
  </si>
  <si>
    <t>ZAKŁAD OPIEKI ZDROWOTNEJ W. POLACZUK M. POLACZUK - POTĘGOWO</t>
  </si>
  <si>
    <t>11060048</t>
  </si>
  <si>
    <t>INDYWIDUALNA SPECJALISTYCZNA PRAKTYKA LEKARSKA JERZY KAZIMIERZ DROSZKOWSKI - GNIEW</t>
  </si>
  <si>
    <t>11000373</t>
  </si>
  <si>
    <t>NIEPUBLICZNY ZAKŁAD OPIEKI ZDROWOTNEJ "CEZ MED" - POTĘGOWO</t>
  </si>
  <si>
    <t>11000558</t>
  </si>
  <si>
    <t>NIEPUBLICZNY ZAKŁAD PODSTAWOWEJ OPIEKI ZDROWOTNEJ "MEDICUS" - KWIDZYN</t>
  </si>
  <si>
    <t>11000659</t>
  </si>
  <si>
    <t>NIEPUBLICZNY ZAKŁAD OPIEKI ZDROWOTNEJ "OCUL-MED" PORADNIA OKULISTYCZNA - PRUSZCZ GDAŃSKI</t>
  </si>
  <si>
    <t>11000313</t>
  </si>
  <si>
    <t>INDYWIDUALNA SPECJALISTYCZNA PRAKTYKA LEKARSKA CZESŁAWA JAREMKO - KWIDZYN</t>
  </si>
  <si>
    <t>11060095</t>
  </si>
  <si>
    <t>INDYWIDUALNA PRAKTYKA LEKARSKA  ELŻBIETA WIESŁAWA KASZUBOWSKA - CHOJNICE</t>
  </si>
  <si>
    <t>11060096</t>
  </si>
  <si>
    <t>INDYWIDUALNA SPECJALISTYCZNA PRAKTYKA LEKARSKA RENATA LITWIN - CHOJNICE</t>
  </si>
  <si>
    <t>11060104</t>
  </si>
  <si>
    <t>INDYWIDUALNA PRAKTYKA LEKARSKA ELŻBIETA MIKULSKA-NAWROCKA - BYTÓW</t>
  </si>
  <si>
    <t>11000270</t>
  </si>
  <si>
    <t>"SALUS" ALINA MASZLUCH - MOHR, ROMUALD JAN WOJTCZAK SPÓŁKA PARTNERSKA - BYTÓW</t>
  </si>
  <si>
    <t>SZPITAL SPECJALISTYCZNY IM.J.K.ŁUKOWICZA W CHOJNICACH - CHOJNICE</t>
  </si>
  <si>
    <t>11000086</t>
  </si>
  <si>
    <t xml:space="preserve"> MIEJSKA STACJA POGOTOWIA RATUNKOWEGO W GDYNI SAMODZIELNY PUBLICZNY ZAKŁAD OPIEKI ZDROWOTNEJ - GDYNIA</t>
  </si>
  <si>
    <t>11060566</t>
  </si>
  <si>
    <t>INDYWIDUALNA SPECJALISTYCZNA PRAKTYKA LEKARSKA KINGA DIANA MAZUCHOWSKA-NAUJOCKS - GDAŃSK</t>
  </si>
  <si>
    <t>11000399</t>
  </si>
  <si>
    <t>PRZYCHODNIA ROGOWSCY SPÓŁKA Z OGRANICZONĄ ODPOWIEDZIALNOŚCIĄ SP. K. - TCZEW</t>
  </si>
  <si>
    <t>11060357</t>
  </si>
  <si>
    <t>NZOZ "DENTPAUL" BARBARA MIKOŁAJEWSKA-WIETRAK - GDYNIA</t>
  </si>
  <si>
    <t>11000321</t>
  </si>
  <si>
    <t>NIEPUBLICZNY ZAKŁAD OPIEKI ZDROWOTNEJ "STARY BROWAR" - LĘBORK</t>
  </si>
  <si>
    <t>11001090</t>
  </si>
  <si>
    <t>NIEPUBLICZNY ZAKŁAD OPIEKI ZDROWOTNEJ W KOBYLNICY - KOBYLNICA</t>
  </si>
  <si>
    <t>11001318</t>
  </si>
  <si>
    <t>NIEPUBLICZNY ZAKŁAD OPIEKI ZDROWOTNEJ "NASZ DOM" - GÓRA</t>
  </si>
  <si>
    <t>11000232</t>
  </si>
  <si>
    <t>WOJEWÓDZKI OŚRODEK TERAPII UZALEŻNIEŃ W GDAŃSKU - GDAŃSK</t>
  </si>
  <si>
    <t>11060478</t>
  </si>
  <si>
    <t>NIEPUBLICZNY ZAKŁAD OPIEKI ZDROWOTNEJ "MEWA" - NOWY DWÓR GDAŃSKI</t>
  </si>
  <si>
    <t>11000353</t>
  </si>
  <si>
    <t>NIEPUBLICZNY ZAKŁAD OPIEKI ZDROWOTNEJ "ŁEBIEŃ" - ŁEBIEŃ</t>
  </si>
  <si>
    <t>11060574</t>
  </si>
  <si>
    <t>NZOZ STOMATOLOGIA  CEDRY WIELKIE - CEDRY WIELKIE</t>
  </si>
  <si>
    <t>11000782</t>
  </si>
  <si>
    <t>NZOZ CENTRUM ZDROWIA PSYCHICZNEGO - GDYNIA</t>
  </si>
  <si>
    <t>11060611</t>
  </si>
  <si>
    <t>NIEPUBLICZNY ZAKŁAD OPIEKI ZDROWOTNEJ "DENTICAL" - GDAŃSK</t>
  </si>
  <si>
    <t>11000325</t>
  </si>
  <si>
    <t>NZOZ "DOBRE ZDROWIE" - JÓZEF JANUSZ I RADOSŁAW JANUSZ S.C. - LĘBORK</t>
  </si>
  <si>
    <t>11001311</t>
  </si>
  <si>
    <t>INDYWIDUALNA SPECJALISTYCZNA PRAKTYKA LEKARSKA MIROSŁAW GRABAREK - KWIDZYN</t>
  </si>
  <si>
    <t>11001323</t>
  </si>
  <si>
    <t>NIEPUBLICZNY ZAKŁAD OPIEKI ZDROWOTNEJ IM ŚW. JUDY TADEUSZA JOLANTA BRZOSKOWSKA - GDAŃSK</t>
  </si>
  <si>
    <t>11000938</t>
  </si>
  <si>
    <t>PIELĘGNIARSTWO ŚRODOWISKOWE KRYSTYNA MOTYCKA - DZIERZGOŃ</t>
  </si>
  <si>
    <t>11000169</t>
  </si>
  <si>
    <t>NIEPUBLICZNY ZAKŁAD OPIEKI ZDROWOTNEJ "MEDICUS" PRAKTYKA RODZINNA I SPECJALISTYCZNA - CZERSK</t>
  </si>
  <si>
    <t>CENTRUM MEDYCZNE "SOPMED" PRZYCHODNIA - SOPOT</t>
  </si>
  <si>
    <t>11000047</t>
  </si>
  <si>
    <t>INDYWIDUALNA SPECJALISTYCZNA PRAKTYKA LEKARSKA TERESA WYSOCKA - KOLBUDY</t>
  </si>
  <si>
    <t>11000867</t>
  </si>
  <si>
    <t>NZOZ "MEDYCYNA RODZINNA" - GDAŃSK</t>
  </si>
  <si>
    <t>11000039</t>
  </si>
  <si>
    <t>SAMODZIELNY PUBLICZNY ZAKŁAD OPIEKI ZDROWOTNEJ STĘŻYCA - STĘŻYCA</t>
  </si>
  <si>
    <t>11000012</t>
  </si>
  <si>
    <t>SAMODZIELNY PUBLICZNY ZAKŁAD OPIEKI ZDROWOTNEJ W CZŁUCHOWIE - CZŁUCHÓW</t>
  </si>
  <si>
    <t>11000386</t>
  </si>
  <si>
    <t>NIEPUBLICZNY ZAKŁAD OPIEKI ZDROWOTNEJ W JEZIERZYCACH - JEZIERZYCE</t>
  </si>
  <si>
    <t>11000292</t>
  </si>
  <si>
    <t>NIEPUBLICZNY ZAKŁAD OPIEKI ZDROWOTNEJ "HIPOKRATES" - GDAŃSK</t>
  </si>
  <si>
    <t>11001334</t>
  </si>
  <si>
    <t>NIEPUBLICZNY ZAKŁAD OPIEKI  ZDROWOTNEJ ZDROWIE MARTA  GRONKIEWICZ I MICHAŁ GRONKIEWICZ SPÓŁKA JAWNA - PRUSZCZ GDAŃSKI</t>
  </si>
  <si>
    <t>11000856</t>
  </si>
  <si>
    <t>NIEPUBLICZNY ZAKŁAD OPIEKI ZDROWOTNEJ "PRZYCHODNIA KARTUSKA" - GDAŃSK</t>
  </si>
  <si>
    <t>11000700</t>
  </si>
  <si>
    <t>NIEPUBLICZNY ZAKŁAD OPIEKI ZDROWOTNEJ "WZGÓRZE ŚW. MAKSYMILIANA" - GDYNIA</t>
  </si>
  <si>
    <t>11001337</t>
  </si>
  <si>
    <t>REGIONALNE CENTRUM NEFROLOGII - SZCZECINEK</t>
  </si>
  <si>
    <t>11001339</t>
  </si>
  <si>
    <t>CENTRUM DIALIZ FRESENIUS - POZNAŃ</t>
  </si>
  <si>
    <t>11000048</t>
  </si>
  <si>
    <t>INDYWIDUALNA SPECJALISTYCZNA PRAKTYKA LEKARSKA TADEUSZ WYSOCKI - KOLBUDY</t>
  </si>
  <si>
    <t>11001104</t>
  </si>
  <si>
    <t>NIEPUBLICZNY ZAKŁAD OPIEKI ZDROWOTNEJ "PULS" S.C. - SKÓRCZ</t>
  </si>
  <si>
    <t>11000337</t>
  </si>
  <si>
    <t>NIEPUBLICZNY ZAKŁAD OPIEKI ZDROWOTNEJ "KAMED" - LĘBORK</t>
  </si>
  <si>
    <t>11000152</t>
  </si>
  <si>
    <t>OŚRODEK PROFILAKTYKI I ROZWIĄZYWANIA PROBLEMÓW ALKOHOLOWYCH - WEJHEROWO</t>
  </si>
  <si>
    <t>11001188</t>
  </si>
  <si>
    <t>GRUPOWA PRAKTYKA PIELĘGNIAREK SPÓŁKA CYWILNA - PRZECHLEWO</t>
  </si>
  <si>
    <t>11001147</t>
  </si>
  <si>
    <t>NIEPUBLICZNY ZAKŁAD OPIEKI ZDROWOTNEJ "PULS" - CZERSK</t>
  </si>
  <si>
    <t>11001146</t>
  </si>
  <si>
    <t>GRUPOWA PRAKTYKA POŁOŻNICZA "BOBAS-MED'' K.DAROŃ, I.TYLICKA - CZERSK</t>
  </si>
  <si>
    <t>11000712</t>
  </si>
  <si>
    <t>NIEPUBLICZNY ZAKŁAD OPIEKI ZDROWOTNEJ "CEBELLA-WIECZOREK" - CEWICE</t>
  </si>
  <si>
    <t>11060159</t>
  </si>
  <si>
    <t>INDYWIDUALNA SPECJALISTYCZNA PRAKTYKA LEKARSKA JOLANTA SAMBORSKA - KWIDZYN</t>
  </si>
  <si>
    <t>11060106</t>
  </si>
  <si>
    <t>INDYWIDUALNA SPECJALISTYCZNA PRAKTYKA LEKARSKA ANNA TERESA SUDOŁ - BYTÓW</t>
  </si>
  <si>
    <t>11060158</t>
  </si>
  <si>
    <t>INDYWIDUALNA SPECJALISTYCZNA PRAKTYKA LEKARSKA KATARZYNA OLSZEWSKA - GAJKO - KWIDZYN</t>
  </si>
  <si>
    <t>11060164</t>
  </si>
  <si>
    <t>INDYWIDUALNA PRAKTYKA LEKARSKA EWA GLEBKO - RYJEWO</t>
  </si>
  <si>
    <t>11060248</t>
  </si>
  <si>
    <t>INDYWIDUALNA PRAKTYKA LEKARSKA WALDEMAR MAZUREWICZ - DZIERZGOŃ</t>
  </si>
  <si>
    <t>11060253</t>
  </si>
  <si>
    <t>INDYWIDUALNA PRAKTYKA LEKARSKA BEATA GOŁĘBIEWSKA - STARE POLE</t>
  </si>
  <si>
    <t>11060273</t>
  </si>
  <si>
    <t>NIEPUBLICZNY ZAKŁAD OPIEKI ZDROWOTNEJ GABINET STOMATOLOGICZNY - SZTUM</t>
  </si>
  <si>
    <t>11000307</t>
  </si>
  <si>
    <t>NIEPUBLICZNY ZAKŁAD OPIEKI ZDROWOTNEJ "SANMED" - KWIDZYN</t>
  </si>
  <si>
    <t>11000298</t>
  </si>
  <si>
    <t>NIEPUBLICZNY ZAKŁAD OPIEKI ZDROWOTNEJ "STOGI" - GDAŃSK</t>
  </si>
  <si>
    <t>11001284</t>
  </si>
  <si>
    <t>NIEPUBLICZNY SPECJALISTYCZNY ZAKŁAD OPIEKI ZDROWOTNEJ LEK.MED. MARIA NOWOROLSKA - TCZEW</t>
  </si>
  <si>
    <t>11000310</t>
  </si>
  <si>
    <t>NIEPUBLICZNY ZAKŁAD PODSTAWOWEJ OPIEKI ZDROWOTNEJ - RAKOWIEC</t>
  </si>
  <si>
    <t>11060285</t>
  </si>
  <si>
    <t>INDYWIDUALNA PRAKTYKA LEKARSKA BARBARA JOANNA ROMAŃCZYK - NOWY STAW</t>
  </si>
  <si>
    <t>11000089</t>
  </si>
  <si>
    <t>MIEJSKA AMBULATORYJNA OPIEKA ZDROWOTNA W SŁUPSKU - SŁUPSK</t>
  </si>
  <si>
    <t>11060214</t>
  </si>
  <si>
    <t>INDYWIDUALNA PRAKTYKA LEKARSKA EDYTA ŁUBIŃSKA - GDAŃSK</t>
  </si>
  <si>
    <t>11001246</t>
  </si>
  <si>
    <t>NZOZ "BELLA"  IZABELA GRUBA - MIASTKO</t>
  </si>
  <si>
    <t>11000282</t>
  </si>
  <si>
    <t>NIEPUBLICZNY ZAKŁAD OPIEKI ZDROWOTNEJ ESKULAP SP. Z O.O. - PRZECHLEWO</t>
  </si>
  <si>
    <t>11000484</t>
  </si>
  <si>
    <t>NIEPUBLICZNY ZAKŁAD OPIEKI ZDROWOTNEJ "DIAMED" - CZŁUCHÓW</t>
  </si>
  <si>
    <t>11060353</t>
  </si>
  <si>
    <t>INDYWIDUALNA PRAKTYKA LEKARSKA TERESA MARIA PIĄTEK - BYTÓW</t>
  </si>
  <si>
    <t>11000950</t>
  </si>
  <si>
    <t>INDYWIDUALNA SPECJALISTYCZNA PRAKTYKA LEKARSKA MARIAN LIBERRA - MIASTKO</t>
  </si>
  <si>
    <t>11000939</t>
  </si>
  <si>
    <t>NIEPUBLICZNY ZAKŁAD OPIEKI ZDROWOTNEJ PIELĘGNIAREK I POŁOŻNYCH ŚRODOWISKOWO- RODZINNYCH "MED-DOM" - GDAŃSK</t>
  </si>
  <si>
    <t>11000637</t>
  </si>
  <si>
    <t xml:space="preserve"> CENTRUM DERMATOLOGICZNE " DERMICUS" FILIA TCZEW - TCZEW</t>
  </si>
  <si>
    <t>11060109</t>
  </si>
  <si>
    <t>INDYWIDUALNA PRAKTYKA LEKARSKA MIROSŁAW JÓZEF MASZLUCH - BYTÓW</t>
  </si>
  <si>
    <t>11060115</t>
  </si>
  <si>
    <t>INDYWIDUALNA PRAKTYKA LEKARSKA LILIANNA SZOTA - CZARNA DĄBRÓWKA</t>
  </si>
  <si>
    <t>11000587</t>
  </si>
  <si>
    <t>NIEPUBLICZNY ZAKŁAD OPIEKI ZDROWOTNEJ W GOŚCICINIE - GOŚCICINO</t>
  </si>
  <si>
    <t>11060466</t>
  </si>
  <si>
    <t>INDYWIDUALNA PRAKTYKA LEKARSKA  ARTUR SPRUSIŃSKI - SKÓRCZ</t>
  </si>
  <si>
    <t>11000146</t>
  </si>
  <si>
    <t>ZAKŁAD OPIEKI ZDROWOTNEJ "MEDPHARMA" - STAROGARD GDAŃSKI</t>
  </si>
  <si>
    <t>11000053</t>
  </si>
  <si>
    <t>GMINNY OŚRODEK ZDROWIA - LUBICHOWO</t>
  </si>
  <si>
    <t>11060427</t>
  </si>
  <si>
    <t>INDYWIDUALNA PRAKTYKA LEKARSKA DOROTA ŁUKASZEWSKA - OSIEK</t>
  </si>
  <si>
    <t>11000510</t>
  </si>
  <si>
    <t>NIEPUBLICZNY SPECJALISTYCZNY ZAKŁAD OPIEKI ZDROWOTNEJ EWA STEFANOWICZ-KUJAWA - GDAŃSK</t>
  </si>
  <si>
    <t>11060012</t>
  </si>
  <si>
    <t>PRZYCHODNIA STOMATOLOGICZNA STOMAKS - STAROGARD GDAŃSKI</t>
  </si>
  <si>
    <t>11000088</t>
  </si>
  <si>
    <t>SAMODZIELNY PUBLICZNY ZAKŁAD OPIEKI ZDROWOTNEJ STACJA POGOTOWIA RATUNKOWEGO W GDAŃSKU - GDAŃSK</t>
  </si>
  <si>
    <t>11060247</t>
  </si>
  <si>
    <t>NZOZ PRZYCHODNIA STOMATOLOGICZNA "STOMADENT" S.C. R. WIŚNIEWSKI, E. WIŚNIEWSKA-GÓRSKA - STAROGARD GDAŃSKI</t>
  </si>
  <si>
    <t>11000860</t>
  </si>
  <si>
    <t>OKULISTYKA DZIECIĘCA "OKULIMED" - GDAŃSK</t>
  </si>
  <si>
    <t>11000674</t>
  </si>
  <si>
    <t>NIEPUBLICZNY ZAKŁAD OPIEKI ZDROWOTNEJ "PALMED" - KWIDZYN</t>
  </si>
  <si>
    <t>11060041</t>
  </si>
  <si>
    <t>INDYWIDUALNA PRAKTYKA LEKARSKA ELŻBIETA JACHYM-MIKUTOWICZ - BRUSY</t>
  </si>
  <si>
    <t>11000040</t>
  </si>
  <si>
    <t>SAMODZIELNY PUBLICZNY ZAKŁAD OPIEKI ZDROWOTNEJ W ŻUKOWIE - ŻUKOWO</t>
  </si>
  <si>
    <t>11000840</t>
  </si>
  <si>
    <t>NIEPUBLICZNY ZAKŁAD OPIEKI ZDROWOTNEJ "ZDROWIE" - KWIDZYN</t>
  </si>
  <si>
    <t>11000947</t>
  </si>
  <si>
    <t>NIEPUBLICZNY ZAKŁAD OPIEKI ZDROWOTNEJ "MIK-MED" - MIKOŁAJKI POMORSKIE</t>
  </si>
  <si>
    <t>11000119</t>
  </si>
  <si>
    <t>SAMODZIELNY PUBLICZNY ZESPÓŁ ZAKŁADÓW OPIEKI ZDROWOTNEJ MIEJSKA STACJA POGOTOWIA RATUNKOWEGO Z PRZYCHODNIĄ W SOPOCIE - SOPOT</t>
  </si>
  <si>
    <t>11000926</t>
  </si>
  <si>
    <t>INDYWIDUALNA PRAKTYKA POŁOŻNICZA WIOLETTA SZOMBORG - LĘBORK</t>
  </si>
  <si>
    <t>11060102</t>
  </si>
  <si>
    <t>INDYWIDUALNA PRAKTYKA LEKARSKA SŁAWOMIR PIOTR MIKUTOWICZ - BRUSY</t>
  </si>
  <si>
    <t>11000385</t>
  </si>
  <si>
    <t>INDYWIDUALNA SPECJALISTYCZNA PRAKTYKA LEKARSKA KRZYSZTOF WOLNIKOWSKI - WRZEŚCIE</t>
  </si>
  <si>
    <t>11000060</t>
  </si>
  <si>
    <t>GMINNY OŚRODEK ZDROWIA W SKARSZEWACH - SKARSZEWY</t>
  </si>
  <si>
    <t>11060042</t>
  </si>
  <si>
    <t>INDYWIDUALNA PRAKTYKA LEKARSKA KRYSTYNA NOWAKOWSKA - TCZEW</t>
  </si>
  <si>
    <t>11060083</t>
  </si>
  <si>
    <t>INDYWIDUALNA PRAKTYKA LEKARSKA MAŁGORZATA RENATA HAŁUBEK - JEZIERZYCE</t>
  </si>
  <si>
    <t>11060087</t>
  </si>
  <si>
    <t>INDYWIDUALNA PRAKTYKA LEKARSKA MAŁGORZATA ANNA DARWISH - CHOJNICE</t>
  </si>
  <si>
    <t>11000050</t>
  </si>
  <si>
    <t>SAMODZIELNY PUBLICZNY ZAKŁAD OPIEKI ZDROWOTNEJ PRZYCHODNIA LEKARSKA IM. MARII ORLIKOWSKIEJ - PŁACZEK - STAROGARD GDAŃSKI</t>
  </si>
  <si>
    <t>11060135</t>
  </si>
  <si>
    <t>CENTRUM STOMATOLOGICZNE "NOWADENT44"KATARZYNA KORBIK - CEDRY WIELKIE</t>
  </si>
  <si>
    <t>11060153</t>
  </si>
  <si>
    <t>CENTRUM STOMATOLOGII I PROTETYKI PRIMADENT - KWIDZYN</t>
  </si>
  <si>
    <t>SZPITAL SPECJALISTYCZNY SŁUPSK - SŁUPSK</t>
  </si>
  <si>
    <t>11000351</t>
  </si>
  <si>
    <t>PRYWATNY ZAKŁAD OPIEKI ZDROWOTNEJ "INTERMEDICA" JOLANTA SZAJOWSKA - CEWICE</t>
  </si>
  <si>
    <t>11000964</t>
  </si>
  <si>
    <t>NSZOZ PORADNIA PSYCHIATRYCZNO-PSYCHOLOGICZNA "GOSPODY-MED" - GDAŃSK</t>
  </si>
  <si>
    <t>11000982</t>
  </si>
  <si>
    <t>INDYWIDUALNA SPECJALISTYCZNA PRAKTYKA LEKARSKA GRAŻYNA SŁAWIŃSKA - SZTUM</t>
  </si>
  <si>
    <t>11001064</t>
  </si>
  <si>
    <t>STACJA POGOTOWIA RATUNKOWEGO - SŁUPSK</t>
  </si>
  <si>
    <t>11000847</t>
  </si>
  <si>
    <t>"MAMA-MED" S.C. GRUPOWA PRAKTYKA POŁOŻNICZA - CHOJNICE</t>
  </si>
  <si>
    <t>11000099</t>
  </si>
  <si>
    <t>SAMODZIELNY PUBLICZNY SPECJALISTYCZNY ZAKŁAD OPIEKI ZDROWOTNEJ - LĘBORK</t>
  </si>
  <si>
    <t>11000063</t>
  </si>
  <si>
    <t>HOSPICYJNY ZAKŁAD OPIEKI ZDROWOTNEJ - GDYNIA</t>
  </si>
  <si>
    <t>11000102</t>
  </si>
  <si>
    <t>NIEPUBLICZNY ZAKŁAD OPIEKI ZDROWOTNEJ SWISSMED CENTRUM ZDROWIA - GDAŃSK</t>
  </si>
  <si>
    <t>11000287</t>
  </si>
  <si>
    <t>PRZYCHODNIA ZDROWIA NOVO-MED - CZARNE</t>
  </si>
  <si>
    <t>11000777</t>
  </si>
  <si>
    <t>NOVA SPÓŁKA Z OGRANICZONĄ ODPOWIEDZIALNOŚCIĄ - KOŚCIERZYNA</t>
  </si>
  <si>
    <t>11000405</t>
  </si>
  <si>
    <t>INDYWIDUALNA PRAKTYKA LEKARSKA IWONA MARIA WOŹNY - MALBORK</t>
  </si>
  <si>
    <t>11000161</t>
  </si>
  <si>
    <t>CENTRUM OPIEKI MEDYCZNEJ "COMED" - GDAŃSK</t>
  </si>
  <si>
    <t>11000596</t>
  </si>
  <si>
    <t>NIEPUBLICZNY ZAKŁAD OPIEKI ZDROWOTNEJ PIELĘGNIAREK ŚRODOWISKOWO-RODZINNYCH "ANTARES" - WEJHEROWO</t>
  </si>
  <si>
    <t>11000519</t>
  </si>
  <si>
    <t>SAMODZIELNY PUBLICZNY ZAKŁAD OPIEKI ZDROWOTNEJ MINISTERSTWA SPRAW WEWNĘTRZNYCH I ADMINISTRACJI W GDAŃSKU - GDAŃSK</t>
  </si>
  <si>
    <t>11000375</t>
  </si>
  <si>
    <t>NIEPUBLICZNY ZAKŁAD OPIEKI ZDROWOTNEJ W BUDOWIE - BUDOWO</t>
  </si>
  <si>
    <t>11060333</t>
  </si>
  <si>
    <t>INDYWIDUALNA SPECJALISTYCZNA PRAKTYKA LEKARSKA KATARZYNA LASKOWSKA- LIZAK - SOPOT</t>
  </si>
  <si>
    <t>11000401</t>
  </si>
  <si>
    <t>NIEPUBLICZNY ZAKŁAD OPIEKI ZDROWOTNEJ "PELMED" - PELPLIN</t>
  </si>
  <si>
    <t>11000545</t>
  </si>
  <si>
    <t>SAMODZIELNY PUBLICZNY OŚRODEK REHABILITACYJNO - TERAPEUTYCZNY DLA DZIECI I MŁODZIEŻY - ELBLĄG</t>
  </si>
  <si>
    <t>11000547</t>
  </si>
  <si>
    <t>NIEPUBLICZNY ZAKŁAD OPIEKI ZDROWOTNEJ "PRZYCHODNIA W RATUSZU" - WŁADYSŁAWOWO</t>
  </si>
  <si>
    <t>11060365</t>
  </si>
  <si>
    <t>INDYWIDUALNA SPECJALISTYCZNA PRAKTYKA LEKARSKA ANDRZEJ KAZIMIERZ JEKA - LĘBORK</t>
  </si>
  <si>
    <t>11060374</t>
  </si>
  <si>
    <t>INDYWIDUALNA PRAKTYKA LEKARSKA EWA MACIEJCZYK - CZERSK</t>
  </si>
  <si>
    <t>11060405</t>
  </si>
  <si>
    <t>PRZYCHODNIA TRIDENT SP. Z O.O. - PUCK</t>
  </si>
  <si>
    <t>11060422</t>
  </si>
  <si>
    <t>CENTRUM STOMATOLOGICZNE GRUNWALDZKA SPÓŁKA Z O.O. SP. K. - PRUSZCZ GDAŃSKI</t>
  </si>
  <si>
    <t>11000309</t>
  </si>
  <si>
    <t>PINKOWSKA KAZIMIERA PRZYCHODNIA MEDYCYNY RODZINNEJ SPÓŁKA Z OGRANICZONĄ ODPOWIEDZIALNOŚCIĄ - SADLINKI</t>
  </si>
  <si>
    <t>11060480</t>
  </si>
  <si>
    <t>NZOZ "S-DENT" JACEK SPRUSIK - PRUSZCZ GDAŃSKI</t>
  </si>
  <si>
    <t>11000592</t>
  </si>
  <si>
    <t>NIEPUBLICZNY ZAKŁAD OPIEKI ZDROWOTNEJ "KASZUBY" - WEJHEROWO</t>
  </si>
  <si>
    <t>11000289</t>
  </si>
  <si>
    <t>INDYWIDUALNA SPECJALISTYCZNA PRAKTYKA LEKARSKA EWA ŻMIENKO - CZŁUCHÓW</t>
  </si>
  <si>
    <t>11060429</t>
  </si>
  <si>
    <t>INDYWIDUALNA PRAKTYKA LEKARSKA MARTA MOCZADŁO - PRZODKOWO</t>
  </si>
  <si>
    <t>11000923</t>
  </si>
  <si>
    <t>INDYWIDUALNA PRAKTYKA POŁOŻNICZA GRAŻYNA WIECKA - PSZCZÓŁKI</t>
  </si>
  <si>
    <t>11000546</t>
  </si>
  <si>
    <t>NIEPUBLICZNY ZAKŁAD OPIEKI ZDROWOTNEJ "SANITAS" M. BOROWIEC-BADOWSKA, J. BOBKOWSKA-KLAHS SPÓŁKA JAWNA - PUCK</t>
  </si>
  <si>
    <t>11000565</t>
  </si>
  <si>
    <t>NIEPUBLICZNY ZAKŁAD OPIEKI ZDROWOTNEJ PIELĘGNIAREK I POŁOŻNYCH ŚRODOWISKOWO-RODZINNYCH "MEDYK" - KWIDZYN</t>
  </si>
  <si>
    <t>11060510</t>
  </si>
  <si>
    <t>NIEPUBLICZNY ZAKŁAD OPIEKI ZDROWOTNEJ ORTODENTAL LEK. STOM. BOŻENA HAJDUK - CHOJNICE</t>
  </si>
  <si>
    <t>11060514</t>
  </si>
  <si>
    <t>INDYWIDUALNA SPECJALISTYCZNA PRAKTYKA LEKARSKA MAŁGORZATA DANUTA PYTLAK - LĘBORK</t>
  </si>
  <si>
    <t>11060520</t>
  </si>
  <si>
    <t>NIEPUBLICZNY ZAKŁAD OPIEKI ZDROWOTNEJ MILADENT PRZYCHODNIA IMPLANTOLOGICZNO-STOMATOLOGICZNA - GDAŃSK</t>
  </si>
  <si>
    <t>11000090</t>
  </si>
  <si>
    <t>SAMODZIELNY PUBLICZNY ZAKŁAD OPIEKI ZDROWOTNEJ - SMOŁDZINO</t>
  </si>
  <si>
    <t>11060563</t>
  </si>
  <si>
    <t>INDYWIDUALNA SPECJALISTYCZNA PRAKTYKA LEKARSKA TOMASZ JANIKOWSKI - REDA</t>
  </si>
  <si>
    <t>11000528</t>
  </si>
  <si>
    <t>"TOP-MED" NIEPUBLICZNY ZAKŁAD OPIEKI ZDROWOTNEJ - JASTRZĘBIA GÓRA</t>
  </si>
  <si>
    <t>11000195</t>
  </si>
  <si>
    <t>GMINNY OŚRODEK ZDROWIA W CHMIELNIE - CHMIELNO</t>
  </si>
  <si>
    <t>11000819</t>
  </si>
  <si>
    <t>NIEPUBLICZNY ZAKŁAD OPIEKI ZDROWOTNEJ "ZDROWIE" - STRZELNO</t>
  </si>
  <si>
    <t>11000302</t>
  </si>
  <si>
    <t>NIEPUBLICZNY ZAKŁAD OPIEKI ZDROWOTNEJ PRZY AKADEMII MORSKIEJ W GDYNI - GDYNIA</t>
  </si>
  <si>
    <t>11001076</t>
  </si>
  <si>
    <t>NIEPUBLICZNY ZAKŁAD OPIEKI ZDROWOTNEJ "AUXILIUM" - SŁUPSK</t>
  </si>
  <si>
    <t>11001077</t>
  </si>
  <si>
    <t>PORADNIA PODSTAWOWEJ OPIEKI ZDROWOTNEJ "TWÓJ LEKARZ" NIEPUBLICZNY ZAKŁAD OPIEKI ZDROWOTNEJ - NOWY DWÓR GDAŃSKI</t>
  </si>
  <si>
    <t>11000391</t>
  </si>
  <si>
    <t>NIEPUBLICZNY ZAKŁAD OPIEKI ZDROWOTNEJ "MARMED" - SOPOT</t>
  </si>
  <si>
    <t>11001335</t>
  </si>
  <si>
    <t>NIEPUBLICZNY ZAKŁAD OPIEKI ZDROWOTNEJ WIESŁAWA BIAŁAS-GRYŃ - MIASTKO</t>
  </si>
  <si>
    <t>11000037</t>
  </si>
  <si>
    <t>KASZUBSKIE CENTRUM MEDYCZNE W SIERAKOWICACH - SIERAKOWICE</t>
  </si>
  <si>
    <t>11060598</t>
  </si>
  <si>
    <t>NIEPUBLICZNY ZAKŁAD OPIEKI ZDROWOTNEJ DENTIX - PRĘGOWO</t>
  </si>
  <si>
    <t>11000149</t>
  </si>
  <si>
    <t>NIEPUBLICZNY ZAKŁAD OPIEKI ZDROWOTNEJ GDAŃSKIE CENTRUM ZDROWIA - GDAŃSK</t>
  </si>
  <si>
    <t>11000593</t>
  </si>
  <si>
    <t>NIEPUBLICZNY ZAKŁAD OPIEKI ZDROWOTNEJ W REDZIE - REDA</t>
  </si>
  <si>
    <t>11000946</t>
  </si>
  <si>
    <t>NIEPUBLICZNY ZAKŁAD OPIEKI ZDROWOTNEJ "KOSAKOWO" - KOSAKOWO</t>
  </si>
  <si>
    <t>11000732</t>
  </si>
  <si>
    <t>NIEPUBLICZNY ZAKŁAD OPIEKI ZDROWOTNEJ "KRIS-MED" - SZEMUD</t>
  </si>
  <si>
    <t>11060007</t>
  </si>
  <si>
    <t>INDYWIDUALNA SPECJALISTYCZNA PRAKTYKA LEKARSKA JADWIGA MATYJAK - MALBORK</t>
  </si>
  <si>
    <t>11060008</t>
  </si>
  <si>
    <t>INDYWIDUALNA PRAKTYKA LEKARSKA ZBIGNIEW RYSZARD RADOS - MALBORK</t>
  </si>
  <si>
    <t>11000490</t>
  </si>
  <si>
    <t>INDYWIDUALNA PRAKTYKA LEKARSKA TERESA KISIELEWSKA - MALBORK</t>
  </si>
  <si>
    <t>11000719</t>
  </si>
  <si>
    <t>NIEPUBLICZNY ZAKŁAD OPIEKI ZDROWOTNEJ "DERMINTRA" - GDYNIA</t>
  </si>
  <si>
    <t>0808R/20245</t>
  </si>
  <si>
    <t>NIEPUBLICZNY ZAKŁAD OPIEKI ZDROWOTNEJ PRZYCHODNIA PEDIATRYCZNA I RODZINNA "SYNAPSA" - OZIMEK</t>
  </si>
  <si>
    <t>0808R/20111</t>
  </si>
  <si>
    <t>IRENA INGLOT - RÓŻAŃSKA NIEPUBLICZNY ZAKŁAD OPIEKI ZDROWOTNEJ "PRAKTYKA LEKARZA RODZINNEGO" W TURAWIE - TURAWA</t>
  </si>
  <si>
    <t>0808R/30271</t>
  </si>
  <si>
    <t>PRYWATNY GABINET STOMATOLOGICZNY "A-DENT" - LEK.STOM. WIESŁAWA ANDREJKÓW - PACZKÓW</t>
  </si>
  <si>
    <t>0808R/20244</t>
  </si>
  <si>
    <t>NIEPUBLICZNY ZAKŁAD OPIEKI ZDROWOTNEJ PORADNIA OGÓLNA KARINA DYLLA - OZIMEK</t>
  </si>
  <si>
    <t>0808R/30214</t>
  </si>
  <si>
    <t>PRYWATNY GABINET STOMATOLOGICZNY - BOŻENA URBANEK - BODZANOWICE</t>
  </si>
  <si>
    <t>0808R/20307</t>
  </si>
  <si>
    <t>IZABELA BEDNAREK NIEPUBLICZNY ZAKŁAD OPIEKI ZDROWOTNEJ "DOMED" - ZIMNICE WIELKIE</t>
  </si>
  <si>
    <t>0808R/20028</t>
  </si>
  <si>
    <t>NZOZ INDYWIDUALNA PRAKTYKA LEKARSKO-STOMATOLOGICZNA "MED-DENT" - GŁUBCZYCE - GŁUBCZYCE</t>
  </si>
  <si>
    <t>0808R/20063</t>
  </si>
  <si>
    <t>NIEPUBLICZNY ZAKŁAD OPIEKI ZDROWOTNEJ HERKULES - MURÓW</t>
  </si>
  <si>
    <t>0808R/30123</t>
  </si>
  <si>
    <t>INDYWIDUALNA PRAKTYKA LEKARSKA WOZ ŻELAZNA UL. OPOLSKA 60 - ŻELAZNA</t>
  </si>
  <si>
    <t>0808R/30082</t>
  </si>
  <si>
    <t>PRAKTYKA STOMATOLOGICZNA LEK. CHIR. STOM. TOMASZ ŁUCZYŃSKI - NYSA</t>
  </si>
  <si>
    <t>0808R/20141</t>
  </si>
  <si>
    <t>NIEPUBLICZNY ZAKŁAD OPIEKI ZDROWOTNEJ CHRÓŚCINA SPÓŁKA Z OGRANICZONĄ ODPOWIEDZIALNOŚCIĄ - CHRÓŚCINA</t>
  </si>
  <si>
    <t>0808R/30193</t>
  </si>
  <si>
    <t>PRYWATNY GABINET STOMATOLOGICZNY  LEK.STOM. ELŻBIETA CHODZIŃSKA-DŁUGOKĘCKA - ŚWIERCZÓW</t>
  </si>
  <si>
    <t>0808R/30034</t>
  </si>
  <si>
    <t>OŚRODEK ZDROWIA W GRACZACH JACEK CIEPLUCH I WSPÓLNICY SPÓŁKA JAWNA - GRACZE</t>
  </si>
  <si>
    <t>0808R/10136</t>
  </si>
  <si>
    <t>SAMORZĄDOWY ZAKŁAD OPIEKI ZDROWOTNEJ W NIEMODLINIE - NIEMODLIN</t>
  </si>
  <si>
    <t>0808R/20267</t>
  </si>
  <si>
    <t>JÓZEF MURAWSKI NIEPUBLICZNY ZAKŁAD OPIEKI ZDROWOTNEJ SANMED SP. Z O.O. - ŁAMBINOWICE</t>
  </si>
  <si>
    <t>0808R/20009</t>
  </si>
  <si>
    <t>SIENNICKI MAREK SPECJALISTYCZNA PRAKTYKA GINEKOLOGICZNA I ENDOKRYNOLOGICZNA - BRZEG</t>
  </si>
  <si>
    <t>0808R/20084</t>
  </si>
  <si>
    <t>SAMODZIELNY NIEPUBLICZNY ZAKŁAD OPIEKI ZDROWOTNEJ "REMEDIA" - PRÓSZKÓW</t>
  </si>
  <si>
    <t>0808R/40020</t>
  </si>
  <si>
    <t>GRUPOWA PRAKTYKA LEKARSKA "DERMED" S.C. - NYSA - NYSA</t>
  </si>
  <si>
    <t>0808R/20007</t>
  </si>
  <si>
    <t>NIEPUBLICZNY ZAKŁAD OPIEKI ZDROWOTNEJ "PRZYCHODNIA-TRZY KOTWICE" S.C. - BRZEG</t>
  </si>
  <si>
    <t>0808R/20228</t>
  </si>
  <si>
    <t>HOSPICJUM STACJONARNE, HOSPICJUM DOMOWE I PRZYCHODNIA OPIEKI PALIATYWNEJ - NYSA</t>
  </si>
  <si>
    <t>0808R/20016</t>
  </si>
  <si>
    <t xml:space="preserve"> KAMMED SP. Z OGRANICZONA ODPOWIEDZIALNOŚCIĄ - BRZEG</t>
  </si>
  <si>
    <t>0808R/20322</t>
  </si>
  <si>
    <t>NZOZ PRZYCHODNIA LEKARSKA "ZDROWIE" A.GRACZYK-DUDA, E.RACZYŃSKA, A.WALORSKI SPÓŁKA PARTNERSKA LEKARZY - GRODKÓW</t>
  </si>
  <si>
    <t>0808R/20106</t>
  </si>
  <si>
    <t>NIEPUBLICZNY ZAKŁAD OPIEKI ZDROWOTNEJ "REHABILITACJA MEDYCZNA" S.C. M.LENIK, A.SMYL - STRZELCE OPOLSKIE</t>
  </si>
  <si>
    <t>0808R/20114</t>
  </si>
  <si>
    <t>CENTRUM MEDYCZNE LUCYNA ANDRZEJ DYMEK - ZAWADZKIE</t>
  </si>
  <si>
    <t>0808R/30311</t>
  </si>
  <si>
    <t>GABINET STOMATOLOGICZNY LEK. STOM. BEATA KUZYSZYN - OZIMEK</t>
  </si>
  <si>
    <t>0808R/30372</t>
  </si>
  <si>
    <t>PRYWATNY GABINET LARYNGOLOGICZNY TERESA KULESZYŃSKA - KLUCZBORK</t>
  </si>
  <si>
    <t>0808R/30375</t>
  </si>
  <si>
    <t>INDYWIDUALNA SPECJALISTYCZNA PRAKTYKA DERMATOLOGICZNA TERESA MIZINIAK - KLUCZBORK</t>
  </si>
  <si>
    <t>0808R/20081</t>
  </si>
  <si>
    <t>RENATA CHRZĄSTOWSKA-PIRÓG - NIEPUBLICZNY ZOZ  STOMATOLOGICZNY - OZIMEK</t>
  </si>
  <si>
    <t>0808R/20091</t>
  </si>
  <si>
    <t>NIEPUBLICZNY ZAKŁAD OPIEKI ZDROWOTNEJ PORADNIA STOMATOLOGICZNA BEATA BOROŃ - ŁUBNIANY</t>
  </si>
  <si>
    <t>0808R/30029</t>
  </si>
  <si>
    <t>PRYWATNY GABINET STOMATOLOGICZNY - M.R.RYPNIEWSCY S.C. - GŁOGÓWEK</t>
  </si>
  <si>
    <t>0808R/30006</t>
  </si>
  <si>
    <t>INDYWIDUALNA PRAKTYKA STOMATOLOGICZNA - BERNARDA SZINDLER - BRANICE</t>
  </si>
  <si>
    <t>0808R/20230</t>
  </si>
  <si>
    <t>CENTRUM PSYCHOLOGII ZDROWIA DORMED DOROTA DYLUŚ-BEŚKA - NYSA</t>
  </si>
  <si>
    <t>0808R/30032</t>
  </si>
  <si>
    <t>IWONA SOBÓTKA GABINET STOMATOLOGICZNY - GOGOLIN</t>
  </si>
  <si>
    <t>0808R/30092</t>
  </si>
  <si>
    <t>PRYWATNY GABINET STOMATOLOGICZNY ''DENTAL'' - OPOLE</t>
  </si>
  <si>
    <t>0808R/30151</t>
  </si>
  <si>
    <t>PRAKTYKA STOMATOLOGICZNA -J.SMERTYCHA-CHIMOWICZ - OPOLE</t>
  </si>
  <si>
    <t>0808R/30149</t>
  </si>
  <si>
    <t>SPECJALISTYCZNY GABINET ORTODONTYCZNY - ALEKSANDRA KIRYŁOWICZ - OPOLE</t>
  </si>
  <si>
    <t>0808R/30192</t>
  </si>
  <si>
    <t>GABINET STOMATOLOGICZNY - GRAŻYNA JĘDRZEJAS - KĘDZIERZYN-KOŹLE</t>
  </si>
  <si>
    <t>0808R/20187</t>
  </si>
  <si>
    <t>NIEPUBLICZNY ZAKŁAD OPIEKI ZDROWOTNEJ PORADNIA OKULISTYCZNA - OZIMEK</t>
  </si>
  <si>
    <t>0808R/30211</t>
  </si>
  <si>
    <t>PRAKTYKA STOMATOLOGICZNA - IRENA KLAUZINSKA-KRAWCZYK - NYSA</t>
  </si>
  <si>
    <t>0808R/20037</t>
  </si>
  <si>
    <t>NIEPUBLICZNY ZAKŁAD OPIEKI ZDROWOTNEJ "MEDIUM" S. C. KRYSTYNA STRZAŁKOWSKA, ANNA STRZAŁKOWSKA - GRODKÓW</t>
  </si>
  <si>
    <t>0808R/30054</t>
  </si>
  <si>
    <t>PRYWATNA PRZYCHODNIA STOMATOLOGICZNA- MARIA FIUTAK - KLUCZBORK</t>
  </si>
  <si>
    <t>0808R/30216</t>
  </si>
  <si>
    <t>PRYWATNA PRAKTYKA STOMATOLOGICZNA -LEK STOM. M. RADUCKA - OPOLE</t>
  </si>
  <si>
    <t>0808R/10051</t>
  </si>
  <si>
    <t>ZESPÓŁ OPIEKI ZDROWOTNEJ W OLEŚNIE - OLESNO</t>
  </si>
  <si>
    <t>0808R/30040</t>
  </si>
  <si>
    <t>PRYWATNA SPECJALISTYCZNA PRAKTYKA STOMATOLOGICZNA "ALDENT" - LEK.STOM. A.KALEMBA - IZBICKO</t>
  </si>
  <si>
    <t>0808R/30057</t>
  </si>
  <si>
    <t>ZDZISŁAWA HADZIK PRYWATNA PORADNIA DENTYSTYCZNA - KLUCZBORK</t>
  </si>
  <si>
    <t>0808R/30390</t>
  </si>
  <si>
    <t>PRYWATNY GABINET STOMATOLOGICZNY BOGUSŁAWA KUŚ - OPOLE</t>
  </si>
  <si>
    <t>0808R/20053</t>
  </si>
  <si>
    <t>GABINET STOMATOLOGICZNY A.R.RODAK - LEŚNICA</t>
  </si>
  <si>
    <t>0808R/20181</t>
  </si>
  <si>
    <t>NIEPUBLICZNY ZAKŁAD OPIEKI ZDROWOTNEJ ''PORADNIA K'' - OZIMEK</t>
  </si>
  <si>
    <t>0808R/20312</t>
  </si>
  <si>
    <t>HELIMED DIAGNOSTIC IMAGING SP.Z O.O. SPÓŁKA KOMANDYTOWA - KATOWICE</t>
  </si>
  <si>
    <t>0808R/30085</t>
  </si>
  <si>
    <t>GABINET LEKARSKI LARYNGOLOGICZNY - OLESNO - MARIA BOGATKO ZAWADA - OLESNO</t>
  </si>
  <si>
    <t>0808R/40030</t>
  </si>
  <si>
    <t>PRZYCHODNIE "MEDYK" - NAMYSŁÓW</t>
  </si>
  <si>
    <t>0808R/20090</t>
  </si>
  <si>
    <t>NIEPUBLICZNY ZAKŁAD OPIEKI ZDROWOTNEJ "MED-EWA" - PRUDNIK</t>
  </si>
  <si>
    <t>0808R/30261</t>
  </si>
  <si>
    <t>SPECJALISTYCZNA PRAKTYKA LEKARSKA LEK. MED. ZBIGNIEW KURZYCA - OPOLE</t>
  </si>
  <si>
    <t>0808R/20117</t>
  </si>
  <si>
    <t>STOWARZYSZENIE MONAR  OŚRODEK LECZENIA, TERAPII I REHABILITACJI UZALEŻNIEŃ W ZBICKU - ZBICKO</t>
  </si>
  <si>
    <t>0808R/30059</t>
  </si>
  <si>
    <t>INDYWIDUALNA PRAKTYKA STOMATOLOGICZNA - LEK.STOM. ALINA GRYCHOWSKA - KORFANTÓW</t>
  </si>
  <si>
    <t>0808R/30337</t>
  </si>
  <si>
    <t>INDYWIDUALNA SPECJALISTYCZNA PRAKTYKA LEKARSKA W DZIEDZINIE OTOLARYNGOLOGII - NAMYSŁÓW</t>
  </si>
  <si>
    <t>0808R/30269</t>
  </si>
  <si>
    <t>PRYWATNY SPECJALISTYCZNY GABINET STOMATOLOGICZNY - LEK.STOM. KATARZYNA KWIECIEŃ-DRAB - OLESNO</t>
  </si>
  <si>
    <t>0808R/30350</t>
  </si>
  <si>
    <t>GABINET STOMATOLOGICZNY MARIANNA SOSNOWSKA-WIECZOREK - OLESNO</t>
  </si>
  <si>
    <t>0808R/20003</t>
  </si>
  <si>
    <t>KIEŁ- DENT LEK. STOM. MARIA KIEŁBIŃSKA - BŁOTNICA STRZELECKA</t>
  </si>
  <si>
    <t>0808R/30323</t>
  </si>
  <si>
    <t>PRYWATNA PRZYCHODNIA STOMATOLOGICZNA ''OLIMP-DENTI'' - OPOLE</t>
  </si>
  <si>
    <t>0808R/30286</t>
  </si>
  <si>
    <t>INDYWIDUALNA PRAKTYKA LEKARSKA LEK. MED. TERESA FUJAK - OZIMEK</t>
  </si>
  <si>
    <t>0808R/20144</t>
  </si>
  <si>
    <t>NIEPUBLICZNY ZAKŁAD OPIEKI ZDROWOTNEJ "ESKULAP" - DOBRODZIEŃ</t>
  </si>
  <si>
    <t>0808R/30252</t>
  </si>
  <si>
    <t>NIEPUBLICZNY ZAKŁAD OPIEKI ZDROWOTNEJ SPECJALISTYCZNA PRAKTYKA GINEKOLOGICZNO-POŁOŻNICZA - TERESA NIEDBAŁKA NAMYSŁÓW - NAMYSŁÓW</t>
  </si>
  <si>
    <t>0808R/20251</t>
  </si>
  <si>
    <t>NIEPUBLICZNY ZAKŁAD OPIEKI ZDROWOTNEJ PORADNIA OKULISTYCZNA "OKO-MED" - NYSA</t>
  </si>
  <si>
    <t>0808R/30013</t>
  </si>
  <si>
    <t>INDYWIDUALNA SPECJALISTYCZNA PRAKTYKA LEKARSKA - GRAŻYNA PAWŁOWSKA-CETNAROWSKA - BRZEG</t>
  </si>
  <si>
    <t>0808R/20177</t>
  </si>
  <si>
    <t>NIEPUBLICZNY ZAKŁAD OPIEKI ZDROWOTNEJ "KORDENT" - GŁUBCZYCE</t>
  </si>
  <si>
    <t>0808R/20224</t>
  </si>
  <si>
    <t>NIEPUBLICZNY ZAKŁAD OPIEKI ZDROWOTNEJ "VISUS" PORADNIA OKULISTYCZNA - NIEMODLIN</t>
  </si>
  <si>
    <t>0808R/30107</t>
  </si>
  <si>
    <t>INDYWIDUALNA PRAKTYKA STOMATOLOGICZNA LEK.STOM.LUDMIŁA TURKIEWICZ - KARŁOWICE</t>
  </si>
  <si>
    <t>0808R/30292</t>
  </si>
  <si>
    <t>SPECJALISTYCZNA PRAKTYKA OKULISTYCZNA - KLUCZBORK</t>
  </si>
  <si>
    <t>0808R/20044</t>
  </si>
  <si>
    <t>NIEPUBLICZNY ZESPÓŁ STOMATOLOGICZNY  UNIDENTAL SP. Z O.O. - KĘDZIERZYN-KOŹLE - KĘDZIERZYN-KOŹLE</t>
  </si>
  <si>
    <t>0808R/30197</t>
  </si>
  <si>
    <t>PRYWATNA PRAKTYKA STOMATOLOGICZNA - EWA KOBYLIŃSKA - NYSA</t>
  </si>
  <si>
    <t>0808R/30125</t>
  </si>
  <si>
    <t>GABINET STOMATOLOGICZNY - LEK.STOM. O.KULIG - OPOLE</t>
  </si>
  <si>
    <t>0808R/30321</t>
  </si>
  <si>
    <t>GABINET STOMATOLOGICZNY GRAŻYNA BAC - GŁUBCZYCE</t>
  </si>
  <si>
    <t>0808R/30246</t>
  </si>
  <si>
    <t>PRYWATNY GABINET STOMATOLOGICZNY - IWONA BĄK - PACZKÓW</t>
  </si>
  <si>
    <t>0808R/30266</t>
  </si>
  <si>
    <t>NIEPUBLICZNY ZAKŁAD OPIEKI ZDROWOTNEJ CENTRUM - PRASZKA</t>
  </si>
  <si>
    <t>0808R/20094</t>
  </si>
  <si>
    <t>NIEPUBLICZNY ZAKŁAD OPIEKI ZDROWOTNEJ "BALMED" W ROZMIERZY - ROZMIERZ</t>
  </si>
  <si>
    <t>0808R/30070</t>
  </si>
  <si>
    <t>GABINET STOMATOLOGICZNY - LEK.STOM. D.MIKOŁAJCZAK - SZYDŁOWICE</t>
  </si>
  <si>
    <t>0808R/20004</t>
  </si>
  <si>
    <t>PRAKTYKA LEKARSKA OGÓLNA - BŁOTNICA STRZELECKA</t>
  </si>
  <si>
    <t>SZPITAL WOJEWÓDZKI W OPOLU SPÓŁKA Z OGRANICZONĄ ODPOWIEDZIALNOŚCIĄ - OPOLE</t>
  </si>
  <si>
    <t>0808R/30046</t>
  </si>
  <si>
    <t>SAMODZIELNY NIEPUBLICZNY ZAKŁAD OPIEKI ZDROWOTNEJ "B-MED" - KĘDZIERZYN-KOŹLE</t>
  </si>
  <si>
    <t>0808R/20077</t>
  </si>
  <si>
    <t>PRIMA DENT SPÓŁKA CYWILNA SAJDAK GRAŻYNA, SMERTYCHA-CHMIEL BEATA, SZYMOSZEK-MAJGIER MAŁGORZATA - OPOLE</t>
  </si>
  <si>
    <t>0808R/20112</t>
  </si>
  <si>
    <t>NIEPUBLICZNY ZAKŁAD OPIEKI ZDROWOTNEJ "MED-UJAZD" S.C. - UJAZD</t>
  </si>
  <si>
    <t>0808R/10033</t>
  </si>
  <si>
    <t>WOJEWÓDZKI OŚRODEK MEDYCYNY PRACY W OPOLU Z/S W KĘDZIERZYNIE-KOŹLU - KĘDZIERZYN-KOŹLE</t>
  </si>
  <si>
    <t>0808R/20034</t>
  </si>
  <si>
    <t>MED-IZB S.C.  KNOSALA BERNARD ,KNOSALA ROMAN - IZBICKO</t>
  </si>
  <si>
    <t>0808R/20038</t>
  </si>
  <si>
    <t>NIEPUBLICZNY ZAKŁAD OPIEKI ZDROWOTNEJ "ZDROWIE" - KADŁUB</t>
  </si>
  <si>
    <t>0808R/20102</t>
  </si>
  <si>
    <t>NIEPUBLICZNY ZAKŁAD OPIEKI ZDROWOTNEJ "MED-PIAST" S.C. - STRZELCE OPOLSKIE</t>
  </si>
  <si>
    <t>0808R/20045</t>
  </si>
  <si>
    <t>NIEPUBLICZNY ZAKŁAD OPIEKI ZDROWOTNEJ ,,MEDIKOR" - KIELCZA</t>
  </si>
  <si>
    <t>0808R/20149</t>
  </si>
  <si>
    <t>NIEPUBLICZNY ZAKŁAD OPIEKI ZDROWOTNEJ ANDRZEJ PROSZEWSKI SPÓŁKA Z OGRANICZONĄ ODPOWIEDZIALNOŚCIĄ - OLESNO</t>
  </si>
  <si>
    <t>0808R/20142</t>
  </si>
  <si>
    <t>NIEPUBLICZNY ZOZ S.C. - R.STEFAN &amp; J.DOMAŃSKA-DZIURKOWSKA - GORZÓW ŚLĄSKI</t>
  </si>
  <si>
    <t>0808R/20172</t>
  </si>
  <si>
    <t>NIEPUBLICZNY ZAKŁAD OPIEKI ZDROWOTNEJ ESKULAP SP. Z O.O. - PRASZKA</t>
  </si>
  <si>
    <t>0808R/20152</t>
  </si>
  <si>
    <t>N.Z.O.Z.S.C.G. BOROWIK-BZDZION, J. IDASIAK, A. M. ZYGMUNT - OLESNO</t>
  </si>
  <si>
    <t>0808R/20310</t>
  </si>
  <si>
    <t>NIEPUBLICZNY ZAKŁAD OPIEKI ZDROWOTNEJ VITA SPÓŁKA Z OGRANICZONĄ ODPOWIEDZIALNOŚCIĄ - OLESNO</t>
  </si>
  <si>
    <t>0808R/30043</t>
  </si>
  <si>
    <t>GABINET STOMATOLOGICZNY  ANNA TOKARSKA-JASTRZĘBSKA - KADŁUB TURAWSKI</t>
  </si>
  <si>
    <t>0808R/30379</t>
  </si>
  <si>
    <t>PRAKTYKA LEKARSKA DANUTA KORDEL - OPOLE</t>
  </si>
  <si>
    <t>0808R/20268</t>
  </si>
  <si>
    <t>NIEPUBLICZNY ZAKŁAD OPIEKI ZDROWOTNEJ ORTODONTA.STOMATOLOG.CHIRURG. - PRUDNIK</t>
  </si>
  <si>
    <t>0808R/30309</t>
  </si>
  <si>
    <t>PRYWATNA PRAKTYKA STOMATOLOGICZNA S.C. KRYSTYNA TARNAWSKA-ZAKRZEWSKA, MACIEJ ZAKRZEWSKI - DOBRODZIEŃ</t>
  </si>
  <si>
    <t>0808R/30028</t>
  </si>
  <si>
    <t>MIROSŁAWA JANASZEK GABINET STOMATOLOGICZNY - DOBRA</t>
  </si>
  <si>
    <t>0808R/30387</t>
  </si>
  <si>
    <t>PRYWATNA PRAKTYKA STOMATOLOGICZNA LEK. STOM. BARBARA KAMIŃSKA-SKOUMAL - GŁUBCZYCE</t>
  </si>
  <si>
    <t>0808R/20066</t>
  </si>
  <si>
    <t>NIEPUBLICZNY ZAKŁAD OPIEKI ZDROWOTNEJ PRAKTYKA LEKARZA RODZINNEGO W NOWEJ CEREKWI - NOWA CEREKWIA</t>
  </si>
  <si>
    <t>0808R/80057</t>
  </si>
  <si>
    <t>NZOZ EUROMEDYK  A. SOCHACKI T. SOCHACKI SPÓŁKA JAWNA - OPOLE</t>
  </si>
  <si>
    <t>0808R/30345</t>
  </si>
  <si>
    <t>INDYWIDUALNA PRAKTYKA LEKARSKA LEK. MED. URSZULA LANGIEWICZ-BORYSOW - KOMORZNO</t>
  </si>
  <si>
    <t>0808R/20326</t>
  </si>
  <si>
    <t>NIEPUBLICZNY ZAKŁAD OPIEKI ZDROWOTNEJ "VITA" SPÓŁKA PARTNERSKA - KLUCZBORK</t>
  </si>
  <si>
    <t>0808R/20134</t>
  </si>
  <si>
    <t>NIEPUBLICZNY ZAKŁAD OPIEKI ZDROWOTNEJ REMEDIUM S.J. - BYCZYNA - BYCZYNA</t>
  </si>
  <si>
    <t>0808R/20353</t>
  </si>
  <si>
    <t>NIEPUBLICZNY ZAKŁAD OPIEKI ZDROWOTNEJ "BIOMED" - LASOWICE WIELKIE</t>
  </si>
  <si>
    <t>0808R/20253</t>
  </si>
  <si>
    <t>NIEPUBLICZNY ZAKŁAD OPIEKI ZDROWOTNEJ "SPEC-MED" - WOŁCZYN</t>
  </si>
  <si>
    <t>0808R/50051</t>
  </si>
  <si>
    <t>PRAKTYKA POŁOŻNICZA POŁOŻNA ŚRODOWISKOWO-RODZINNA IWONA KARSKA - BIERAWA</t>
  </si>
  <si>
    <t>0808R/20047</t>
  </si>
  <si>
    <t>NIEPUBLICZNY ZAKŁAD OPIEKI ZDROWOTNEJ MEDYK SP.P.LEKARZY - KLUCZBORK</t>
  </si>
  <si>
    <t>0808R/20043</t>
  </si>
  <si>
    <t>NIEPUBLICZNY ZAKŁAD OPIEKI ZDROWOTNEJ PRZY INPARCO - KĘDZIERZYN-KOŹLE</t>
  </si>
  <si>
    <t>0808R/20167</t>
  </si>
  <si>
    <t>NIEPUBLICZNY ZAKŁAD OPIEKI ZDROWOTNEJ "ESKULAP" S.C. - WOŁCZYN</t>
  </si>
  <si>
    <t>0808R/40007</t>
  </si>
  <si>
    <t>INDYWIDUALNA PRAKTYKA LEKARSKA - LEK.STOM. D.WESOŁOWSKA - SKOROSZYCE</t>
  </si>
  <si>
    <t>0808R/20223</t>
  </si>
  <si>
    <t>PRYWATNY GABINET STOMATOLOGICZNY - BATOR ANNA - OPOLE</t>
  </si>
  <si>
    <t>0808R/30257</t>
  </si>
  <si>
    <t>NIEPUBLICZNY ZAKŁAD OPIEKI ZDROWOTNEJ PRZYCHODNIA ALERGOLOGICZNA ALLERGOVITA - OPOLE</t>
  </si>
  <si>
    <t>0808R/30282</t>
  </si>
  <si>
    <t>NIEPUBLICZNY ZAKŁAD OPIEKI ZDROWOTNEJ "ANMED" S.C. - SKAŁĄGI</t>
  </si>
  <si>
    <t>0808R/30392</t>
  </si>
  <si>
    <t>LEŚNIAK S.C. GRAŻYNA LEŚNIAK, PAULINA LEŚNIAK - BABORÓW</t>
  </si>
  <si>
    <t>0808R/30190</t>
  </si>
  <si>
    <t>PRAKTYKA ORTODONTYCZNA - IWONA MACIEJUK - NYSA</t>
  </si>
  <si>
    <t>0808R/20154</t>
  </si>
  <si>
    <t>NIEPUBLICZNY ZAKŁAD OPIEKI ZDROWOTNEJ MEDICUS S.C. MARTYNISZYN ADAM, MARTYNISZYN BERNADETA - WOŁCZYN</t>
  </si>
  <si>
    <t>0808R/30307</t>
  </si>
  <si>
    <t>INDYWIDUALNA PRAKTYKA STOMATOLOGICZNA ANNA PAWLISZYN-TUREK - OPOLE</t>
  </si>
  <si>
    <t>0808R/20255</t>
  </si>
  <si>
    <t>NIEPUBLICZNY ZAKŁAD OPIEKI ZDROWOTNEJ "PANACEUM" STRZELCE OPOLSKIE - STRZELCE OPOLSKIE</t>
  </si>
  <si>
    <t>0808R/30248</t>
  </si>
  <si>
    <t>PRYWATNY GABINET DERMATOLOGICZNY - ALEKSANDER FIRLEJ - KLUCZBORK</t>
  </si>
  <si>
    <t>0808R/20057</t>
  </si>
  <si>
    <t>NIEPUBLICZNY ZAKŁAD OPIEKI ZDROWOTNEJ "ARS-MED" SP. J. - LUBSZA</t>
  </si>
  <si>
    <t>0808R/40013</t>
  </si>
  <si>
    <t>PRYWATNY GABINET DENTYSTYCZNY LEK. STOM. WIKTOR NAUMIK - KLUCZBORK</t>
  </si>
  <si>
    <t>0808R/40014</t>
  </si>
  <si>
    <t>PRYWATNY GABINET STOMATOLOGICZNY- EWA NOCEŃ-FIRLEJ - KLUCZBORK</t>
  </si>
  <si>
    <t>0808R/30053</t>
  </si>
  <si>
    <t>GABINET STOMATOLOGICZNY - IRENA KOZAK-DUDZIŃSKA - KLUCZBORK</t>
  </si>
  <si>
    <t>0808R/20088</t>
  </si>
  <si>
    <t>PRZYCHODNIA LEKARSKA "MEDICUS" - PRUDNIK</t>
  </si>
  <si>
    <t>0808R/30205</t>
  </si>
  <si>
    <t>PRYWATNY GABINET STOMATOLOGICZNY - KRYSTYNA MICHALIK - GORZÓW ŚLĄSKI</t>
  </si>
  <si>
    <t>0808R/30177</t>
  </si>
  <si>
    <t>INDYWIDUALNA PRAKTYKA STOMATOLOGICZNA - LEK. STOM. BOŻENA KOPRYNA - NAMYSŁÓW</t>
  </si>
  <si>
    <t>0808R/20263</t>
  </si>
  <si>
    <t>NIEPUBLICZNY ZAKŁAD OPIEKI ZDROWOTNEJ PORADNIA MEDYCYNY RODZINNEJ S.C. - ZDZIESZOWICE</t>
  </si>
  <si>
    <t>0808R/10267</t>
  </si>
  <si>
    <t>SAMODZIELNY PUBLICZNY ZAKŁAD OPIEKUŃCZO-LECZNICZY IM. KRÓLOWEJ KAROLI - DOBRODZIEŃ</t>
  </si>
  <si>
    <t>0808R/10062</t>
  </si>
  <si>
    <t>SAMODZIELNY PUBLICZNY ZAKŁAD OPIEKI ZDROWOTNEJ MINISTERSTWA SPRAW WEWNĘTRZNYCH I ADMINISTRACJI W OPOLU - OPOLE</t>
  </si>
  <si>
    <t>0808R/30198</t>
  </si>
  <si>
    <t>INDYWIDUALNA PRAKTYKA STOMATOLOGICZNA - BEATA CZAJKOWSKA - OTMUCHÓW</t>
  </si>
  <si>
    <t>0808R/20156</t>
  </si>
  <si>
    <t>NIEPUBLICZNY ZAKŁAD OPIEKI ZDROWOTNEJ ZAKŁAD USŁUG MEDYCZNYCH MEDYK SP. Z O.O. - PRASZKA</t>
  </si>
  <si>
    <t>0808R/20155</t>
  </si>
  <si>
    <t>NIEPUBLICZNY ZAKŁAD OPIEKI ZDROWOTNEJ "ZDROWIE" - ZĘBOWICE</t>
  </si>
  <si>
    <t>SAMODZIELNY PUBLICZNY ZESPÓŁ OPIEKI ZDROWOTNEJ W KĘDZIERZYNIE-KOŹLU - KĘDZIERZYN-KOŹLE</t>
  </si>
  <si>
    <t>0808R/10065</t>
  </si>
  <si>
    <t>WOJEWÓDZKI SZPITAL SPECJALISTYCZNY IM. ŚW. JADWIGI W OPOLU - OPOLE</t>
  </si>
  <si>
    <t>0808R/30091</t>
  </si>
  <si>
    <t>PRYWATNY SPECJALISTYCZNY GABINET STOMATOLOGICZNY - OPOLE</t>
  </si>
  <si>
    <t>0808R/30185</t>
  </si>
  <si>
    <t>INDYWIDUALNA PRAKTYKA STOMATOLOGICZNA - LEK. STOM. ANNA BASZAK - DOMASZOWICE</t>
  </si>
  <si>
    <t>0808R/10053</t>
  </si>
  <si>
    <t>116 SZPITAL WOJSKOWY Z PRZYCHODNIĄ SAMODZIELNY PUBLICZNY ZAKŁAD OPIEKI ZDROWOTNEJ - OPOLE</t>
  </si>
  <si>
    <t>0808R/20349</t>
  </si>
  <si>
    <t>NIEPUBLICZNY OŚRODEK ZDROWIA - KOPERNIKI</t>
  </si>
  <si>
    <t>0808R/30030</t>
  </si>
  <si>
    <t>GABINET STOMATOLOGICZNY S.C. ANNA I WITOLD BUGAJSCY - GŁOGÓWEK</t>
  </si>
  <si>
    <t>0808R/30138</t>
  </si>
  <si>
    <t>GABINET STOMATOLOGICZNY - JANUSZ PROSZEWSKI - OLESNO</t>
  </si>
  <si>
    <t>0808R/20189</t>
  </si>
  <si>
    <t>NZOZ "CYPRIAN-MED"- CENTRUM NEUROPSYCHIATRII - STRZELCE OPOLSKIE</t>
  </si>
  <si>
    <t>0808R/20108</t>
  </si>
  <si>
    <t>NIEPUBLICZNY ZAKŁAD OPIEKI ZDROWOTNEJ VITA -DENT - STRZELCE OPOLSKIE - STRZELCE OPOLSKIE</t>
  </si>
  <si>
    <t>0808R/20185</t>
  </si>
  <si>
    <t>BOROWSKA SYLWIA NIEPUBLICZNY ZAKŁAD OPIEKI ZDROWOTNEJ BORMED - NIEMODLIN</t>
  </si>
  <si>
    <t>0808R/20006</t>
  </si>
  <si>
    <t>GRUPOWA PRAKTYKA  STOMATOLOGICZNA "OPTIDENT" S.C. BARBARA JANISZEWSKA, SYLWESTER PIKOR - BRZEG</t>
  </si>
  <si>
    <t>0808R/30201</t>
  </si>
  <si>
    <t>INDYWIDUALNA SPECJALISTYCZNA PRAKTYKA LEKARSKA - DONATA HAŁABURDO - KĘDZIERZYN-KOŹLE</t>
  </si>
  <si>
    <t>0808R/10002</t>
  </si>
  <si>
    <t>SZPITAL W BIAŁEJ - BIAŁA</t>
  </si>
  <si>
    <t>0808R/20269</t>
  </si>
  <si>
    <t>NIEPUBLICZNY ZAKŁAD OPIEKI ZDROWOTNEJ "RANIDENT" - CHRÓŚCINA</t>
  </si>
  <si>
    <t>0808R/30242</t>
  </si>
  <si>
    <t>PRYWATNY GABINET STOMATOLOGICZNY - OPOLE</t>
  </si>
  <si>
    <t>0808R/30283</t>
  </si>
  <si>
    <t>PRYWATNA SPECJALISTYCZNA PRAKTYKA STOMATOLOGICZNA-MARIA TUSTANOWSKA - OPOLE</t>
  </si>
  <si>
    <t>0808R/30322</t>
  </si>
  <si>
    <t>"GABINET STOMATOLOGICZNY" S.C. IRENA ŁUKASZEWSKA KATARZYNA ŁUKASZEWSKA - BEN RHAIEM - KĘDZIERZYN KOŹLE</t>
  </si>
  <si>
    <t>0808R/20290</t>
  </si>
  <si>
    <t>NIEPUBLICZNY ZAKŁAD OPIEKI ZDROWOTNEJ CENTRUM REHABILITACJI "MEDEX" - PACZKÓW</t>
  </si>
  <si>
    <t>0808R/30225</t>
  </si>
  <si>
    <t>PRYWATNY GABINET ORTODONTYCZNY - ALICJA TULIK-NIEDZIEWICZ - NYSA</t>
  </si>
  <si>
    <t>0808R/30041</t>
  </si>
  <si>
    <t>PRYWATNA PRAKTYKA STOMATOLOGICZNA ROBERT JELITO - JEMIELNICA</t>
  </si>
  <si>
    <t>0808R/30378</t>
  </si>
  <si>
    <t>GABINET LEKARSKI JOLANTA FLEJSIEROWICZ-MONIAKOWSKA SPECJALISTA GINEKOLOG-POŁOŻNIK - KLUCZBORK</t>
  </si>
  <si>
    <t>0808R/30009</t>
  </si>
  <si>
    <t>GABINET STOMATOLOGICZNY - LEK.STOM. A.GRABOWSKA - BRZEG</t>
  </si>
  <si>
    <t>0808R/20020</t>
  </si>
  <si>
    <t>NIEPUBLICZNY ZAKŁAD OPIEKI ZDROWOTNEJ "DUO-DENT" - OPOLE</t>
  </si>
  <si>
    <t>0808R/80060</t>
  </si>
  <si>
    <t>GABINET LOGOPEDYCZNY - WASZCZYKOWSKA IWONA - BRZEG</t>
  </si>
  <si>
    <t>0808R/30232</t>
  </si>
  <si>
    <t>NIEPUBLICZNY GABINET STOMATOLOGICZNY MARTYN PIELOK - DOBRODZIEŃ</t>
  </si>
  <si>
    <t>0808R/30088</t>
  </si>
  <si>
    <t>SPECJALISTYCZNA PRAKTYKA STOMATOLOGICZNA - LEK.STOM. D.KOŚNIEWSKA - OPOLE</t>
  </si>
  <si>
    <t>0808R/30219</t>
  </si>
  <si>
    <t>GABINET STOMATOLOGICZNY - LEK.STOM. JURASZ TERESA - TUŁOWICE</t>
  </si>
  <si>
    <t>0808R/30233</t>
  </si>
  <si>
    <t>0808R/20348</t>
  </si>
  <si>
    <t>NIEPUBLICZNY ZAKŁAD OPIEKI ZDROWOTNEJ MEDICAL - MOKRE KOLONIA</t>
  </si>
  <si>
    <t>0808R/20208</t>
  </si>
  <si>
    <t>SPECJALISTYCZNY NIEPUBLICZNY OTOLARYNGOLOGICZNY ZOZ "OTO-MED." S.C . - STRZELCE OPOLSKIE</t>
  </si>
  <si>
    <t>0808R/30230</t>
  </si>
  <si>
    <t xml:space="preserve"> IRENA TYLSKA-LATUSEK GABINET STOMATOLOGICZNY - PRASZKA</t>
  </si>
  <si>
    <t>0808R/30096</t>
  </si>
  <si>
    <t>GABINET STOMATOLOGICZNY KONTRAKTOWA PRAKTYKA STOMATOLOGICZNA - POPIELÓW</t>
  </si>
  <si>
    <t>0808R/30218</t>
  </si>
  <si>
    <t>GABINET STOMATOLOGICZNY BOŻENA TRYNKLER - NYSA</t>
  </si>
  <si>
    <t>0808R/30194</t>
  </si>
  <si>
    <t>GABINET STOMATOLOGICZNY - LEK.STOM. KRYSTYNA ŚNIATOWSKA-KUBICA - NYSA</t>
  </si>
  <si>
    <t>0808R/30199</t>
  </si>
  <si>
    <t>INDYWIDUALNA PRAKTYKA STOMATOLOGICZNA BEZRĄK MAŁGORZATA - NYSA</t>
  </si>
  <si>
    <t>0808R/30290</t>
  </si>
  <si>
    <t>GABINET STOMATOLOGICZNY, LEK.STOM. BEATA KARUGA - LUBRZA</t>
  </si>
  <si>
    <t>0808R/30397</t>
  </si>
  <si>
    <t>PRYWATNA PRZYCHODNIA - USŁUGI STOMATOLOGICZNE - JOANNA FRYCOWSKA - KLUCZBORK</t>
  </si>
  <si>
    <t>0808R/30010</t>
  </si>
  <si>
    <t>PRAKTYKA STOMATOLOGICZNA - LEK.STOM. K.GALAS - BRZEG</t>
  </si>
  <si>
    <t>0808R/30284</t>
  </si>
  <si>
    <t>0808R/30366</t>
  </si>
  <si>
    <t>GABINET STOMATOLOGICZNY - ANETTA BENDZERA - BRZEG</t>
  </si>
  <si>
    <t>0808R/30044</t>
  </si>
  <si>
    <t>SPECJALISTYCZNA PRAKTYKA STOMATOLOGICZNA - LEK.STOM. E. MALISZEWSKA-BUKOWIŃSKA - KĘDZIERZYN-KOŹLE</t>
  </si>
  <si>
    <t>0808R/30045</t>
  </si>
  <si>
    <t>INDYWIDUALNA SPECJALISTYCZNA PRAKTYKA STOMATOLOGICZNA - LEK.STOM. W. BUKOWIŃSKI - KĘDZIERZYN-KOŹLE</t>
  </si>
  <si>
    <t>0808R/30058</t>
  </si>
  <si>
    <t>INDYWIDUALNA SPECJALISTYCZNA PRAKTYKA LEKARSKA - LEK.STOM. LESZCZYŃSKA-BARTUSKOVA - KOMPRACHCICE</t>
  </si>
  <si>
    <t>0808R/30147</t>
  </si>
  <si>
    <t>SPECJALISTYCZNA PRAKTYKA STOMATOLOGICZNA - B.ZIOBROWSKA - OPOLE</t>
  </si>
  <si>
    <t>0808R/30328</t>
  </si>
  <si>
    <t>PRYWATNA PRZYCHODNIA STOMATOLOGICZNA OLIMP-DENTI MARIA PIECHURA - OPOLE</t>
  </si>
  <si>
    <t>0808R/30018</t>
  </si>
  <si>
    <t>GABINET STOMATOLOGICZNY - LEK.STOM. A.MILCZAREK - BRZEG</t>
  </si>
  <si>
    <t>0808R/30068</t>
  </si>
  <si>
    <t>GABINET STOMATOLOGICZNY - LEK.STOM. Z.JAKUBOWSKA-JURASZCZYK - LEWIN BRZESKI</t>
  </si>
  <si>
    <t>0808R/10094</t>
  </si>
  <si>
    <t>OŚRODEK LECZENIA ODWYKOWEGO W WOSKOWICACH MAŁYCH - WOSKOWICE MAŁE</t>
  </si>
  <si>
    <t>0808R/30259</t>
  </si>
  <si>
    <t>NIEPUBLICZNY ZAKŁAD OPIEKI ZDROWOTNEJ SPECJALISTYCZNA PRAKTYKA DERMATOLOGICZNA - NAMYSŁÓW</t>
  </si>
  <si>
    <t>0808R/30109</t>
  </si>
  <si>
    <t>NIEPUBLICZNY ZAKŁAD OPIEKI ZDROWOTNEJ "IASO" PORADNIA STOMATOLOGICZNA - J.JANECKA - STRZELCE OPOLSKIE</t>
  </si>
  <si>
    <t>0808R/30121</t>
  </si>
  <si>
    <t>INDYWIDUALNA PRAKTYKA STOMATOLOGICZNA - LEK.STOM.E.WÓJCIK - ZAWADZKIE</t>
  </si>
  <si>
    <t>0808R/30362</t>
  </si>
  <si>
    <t>PRYWATNA INDYWIDUALNA PRAKTYKA STOMATOLOGICZNA - KĘDZIERZYN-KOŹLE</t>
  </si>
  <si>
    <t>0808R/30320</t>
  </si>
  <si>
    <t>GABINET DENTYSTYCZNY S.C.MARIA POSUNIAK, KAROLINA TERLECKA-SZULSKA - KLUCZBORK</t>
  </si>
  <si>
    <t>0808R/30037</t>
  </si>
  <si>
    <t>GABINET STOMATOLOGICZNY - LEK.STOM. L.KELLER SZYMCZYK - KRAPKOWICE</t>
  </si>
  <si>
    <t>0808R/50024</t>
  </si>
  <si>
    <t>POŁOŻNA RODZINNA BEATA HADASIK - LICHYNIA</t>
  </si>
  <si>
    <t>0808R/30022</t>
  </si>
  <si>
    <t>ORTODENTIS SPECJALISTYCZNA PRAKTYKA STOMATOLOGICZNA TERESA CHIMCZAK - BRZEG</t>
  </si>
  <si>
    <t>0808R/30191</t>
  </si>
  <si>
    <t>GABINET STOMATOLOGICZNY - LEK.STOM. IRENA ŁOZIŃSKA-ŚNIEŻEK - NYSA</t>
  </si>
  <si>
    <t>0808R/20005</t>
  </si>
  <si>
    <t>NIEPUBLICZNY ZAKŁAD OPIEKI ZDROWOTNEJ CHIR-ORTO-MED S.C. - BRZEG</t>
  </si>
  <si>
    <t>0808R/30338</t>
  </si>
  <si>
    <t>INDYWIDUALNA SPECJALISTYCZNA PRAKTYKA LEKARSKA GINEKOLOGICZNO-POŁOŻNICZA LEK.MED. BARBARA KORZONEK-LAUFERNICKA - OPOLE</t>
  </si>
  <si>
    <t>0808R/30228</t>
  </si>
  <si>
    <t>INDYWIDUALNA PRAKTYKA STOMATOLOGICZNA - NAMYSŁÓW</t>
  </si>
  <si>
    <t>0808R/30038</t>
  </si>
  <si>
    <t>GABINET STOMATOLOGICZNY - LEK STOM. J.MĘDRECKA-RYMARCZUK - GRODKÓW</t>
  </si>
  <si>
    <t>0808R/30215</t>
  </si>
  <si>
    <t>ORTODONCJA JOLANTA JARKA - OPOLE</t>
  </si>
  <si>
    <t>0808R/30102</t>
  </si>
  <si>
    <t>GABINET STOMATOLOGICZNY - LEK STOM. S.RYSIŃSKA-PRAGŁOWSKA - REŃSKA WIEŚ</t>
  </si>
  <si>
    <t>0808R/20087</t>
  </si>
  <si>
    <t>NZOZ "NOWA-MED" SPECJALISTYCZNA PRZYCHODNIA LEKARSKA - PRUDNIK</t>
  </si>
  <si>
    <t>0808R/30062</t>
  </si>
  <si>
    <t>KRYSTYNA SŁODKOWICZ-SALACHNA PRYWATNY GABINET STOMATOLOGICZNY - KRAPKOWICE</t>
  </si>
  <si>
    <t>0808R/30051</t>
  </si>
  <si>
    <t>SPECJALISTYCZNA PRAKTYKA LEKARSKA ORTOPEDYCZNO-REHABILITACYJNA I STOMATOLOGICZNA S.C. MIECZYSŁAW I JOLANTA BETLEJ - KĘDZIERZYN-KOŹLE</t>
  </si>
  <si>
    <t>0808R/30335</t>
  </si>
  <si>
    <t>INDYWIDUALNA SPECJALISTYCZNA PRAKTYKA LEKARSKA PRZYCHODNIA REUMATOLOGICZNA - OPOLE</t>
  </si>
  <si>
    <t>0808R/30222</t>
  </si>
  <si>
    <t>GABINET STOMATOLOGICZNY VITADENT - OPOLE</t>
  </si>
  <si>
    <t>0808R/20274</t>
  </si>
  <si>
    <t>NIEPUBLICZNY ZAKŁAD OPIEKI ZDROWOTNEJ PRZYCHODNIA OKULISTYCZNA "OKO" - NYSA</t>
  </si>
  <si>
    <t>0808R/20313</t>
  </si>
  <si>
    <t>NIEPUBLICZNY SPECJALISTYCZNY ZAKŁAD OPIEKI ZDROWOTNEJ PORADNIA GRUŹLICY I CHORÓB PŁUC - NYSA</t>
  </si>
  <si>
    <t>0808R/20119</t>
  </si>
  <si>
    <t>NZOZ "ZDROWA RODZINA" S.C. - OPOLE</t>
  </si>
  <si>
    <t>0808R/30189</t>
  </si>
  <si>
    <t>PRZYCHODNIA MEDICA - OLESNO</t>
  </si>
  <si>
    <t>0808R/20330</t>
  </si>
  <si>
    <t>NIEPUBLICZNY ZAKŁAD OPIEKI ZDROWOTNEJ CENTRUM MEDYCZNE - GŁUCHOŁAZY</t>
  </si>
  <si>
    <t>0808R/20331</t>
  </si>
  <si>
    <t>ZAKŁAD OPIEKI ZDROWOTNEJ "STOMATOLOG" S.C. - OPOLE</t>
  </si>
  <si>
    <t>0808R/20332</t>
  </si>
  <si>
    <t>NIEPUBLICZNY ZAKŁAD OPIEKI ZDROWOTNEJ ZAKŁAD REHABILITACJI I PROMOCJI ZDROWIA "KANMED" - GŁUCHOŁAZY</t>
  </si>
  <si>
    <t>0808R/20024</t>
  </si>
  <si>
    <t>GABINET STOMATOLOGICZNY LEK. STOM. CYPRIAN KOKOWSKI - OPOLE</t>
  </si>
  <si>
    <t>0808R/30093</t>
  </si>
  <si>
    <t>PRYWATNA SPECJALISTYCZNA PRAKTYKA STOMATOLOGICZNA - LEK.STOM. T.LATAŁA - OPOLE</t>
  </si>
  <si>
    <t>0808R/30020</t>
  </si>
  <si>
    <t>MEDSAL SPÓŁKA Z OGRANICZONĄ ODPOWIEDZIALNOŚCIĄ - BRZEG</t>
  </si>
  <si>
    <t>0808R/40012</t>
  </si>
  <si>
    <t>NIEPUBLICZNY ZAKŁAD OPIEKI ZDROWOTNEJ "ARAX-DENT" - KLUCZBORK</t>
  </si>
  <si>
    <t>0808R/30154</t>
  </si>
  <si>
    <t>PRAKTYKA STOMATOLOGICZNA - D.SZCZEŚNIAK - OPOLE</t>
  </si>
  <si>
    <t>0808R/30042</t>
  </si>
  <si>
    <t>INDYWIDUALNA PRAKTYKA STOMATOLOGICZNA - LEK.STOM. M.WRÓBLEWSKA - KADŁUB</t>
  </si>
  <si>
    <t>0808R/30142</t>
  </si>
  <si>
    <t>SPECJALISTYCZNA PRAKTYKA STOMATOLOGICZNA-L.NOCEK-DUGIEŁŁO - OPOLE</t>
  </si>
  <si>
    <t>0808R/30122</t>
  </si>
  <si>
    <t>PRYWATNY GABINET STOMATOLOGICZNY - LEK. STOM. M.KOSTELECKA - ZIELINA</t>
  </si>
  <si>
    <t>0808R/40001</t>
  </si>
  <si>
    <t>PRYWATNY SPECJALISTYCZNY GABINET STOMATOLOGICZNY - LEK.STOM. MICHAŁ KOSZAŁKOWSKI - BIAŁA</t>
  </si>
  <si>
    <t>0808R/30105</t>
  </si>
  <si>
    <t>INDYWIDUALNA PRAKTYKA STOMATOLOGICZNA - M.WOCKO - SIOŁKOWICE STARE</t>
  </si>
  <si>
    <t>0808R/30204</t>
  </si>
  <si>
    <t>GABINET STOMATOLOGICZNY ARS-DENT - RENATA GÓRECKA - LUBSZA</t>
  </si>
  <si>
    <t>0808R/30153</t>
  </si>
  <si>
    <t>NIEPUBLICZNY ZAKŁAD OPIEKI ZDROWOTNEJ "STOMATOLOGIA CENTRUM" - OPOLE</t>
  </si>
  <si>
    <t>0808R/30152</t>
  </si>
  <si>
    <t>PRYWATNY GABINET STOMATOLOGICZNY - M.BARTCZYSZYN - OPOLE</t>
  </si>
  <si>
    <t>0808R/30238</t>
  </si>
  <si>
    <t>SPECJALISTYCZNA PRAKTYKA STOMATOLOGICZNA IRENEUSZ ZAWIALSKI - NYSA</t>
  </si>
  <si>
    <t>0808R/30239</t>
  </si>
  <si>
    <t>GABINET ORTODONTYCZNY EDYTA DASZKIEWICZ - GOGOLIN</t>
  </si>
  <si>
    <t>0808R/30001</t>
  </si>
  <si>
    <t>NZOZ STOMADENT S.C. WOŁOSZYN-LIPHARDT - BABORÓW</t>
  </si>
  <si>
    <t>0808R/50018</t>
  </si>
  <si>
    <t>INDYWIDUALNA PRAKTYKA POŁOŻNICZA NAWROT JADWIGA - GORZÓW ŚL.</t>
  </si>
  <si>
    <t>0808R/30349</t>
  </si>
  <si>
    <t>GABINET STOMATOLOGICZNY MONIKA EKERT - OLESNO</t>
  </si>
  <si>
    <t>0808R/30291</t>
  </si>
  <si>
    <t>"ARS MEDICA" GABINET OKULISTYCZNY - KLUCZBORK</t>
  </si>
  <si>
    <t>0808R/20361</t>
  </si>
  <si>
    <t>NIEPUBLICZNY ZAKŁAD OPIEKI ZDROWOTNEJ DIAVERUM W NYSIE - NYSA</t>
  </si>
  <si>
    <t>0808R/30270</t>
  </si>
  <si>
    <t>NIEPUBLICZNY ZAKŁAD OPIEKI ZDROWOTNEJ - PRZYCHODNIA STOMATOLOGICZNA KATARZYNA CUKIER-BERG - RUDNIKI</t>
  </si>
  <si>
    <t>0808R/20171</t>
  </si>
  <si>
    <t>NIEPUBLICZNY ZAKŁAD OPIEKI ZDROWOTNEJ "RUDNIKI" - RUDNIKI</t>
  </si>
  <si>
    <t>0808R/40003</t>
  </si>
  <si>
    <t>GABINET STOMATOLOGICZNY - LEK.STOM. E.STĘPIEŃ - KĘDZIERZYN-KOŹLE</t>
  </si>
  <si>
    <t>0808R/30146</t>
  </si>
  <si>
    <t>SPECJALISTYCZNA PRAKTYKA STOMATOLOGICZNA - K.MYNTE-KOWALCZYK - OPOLE</t>
  </si>
  <si>
    <t>0808R/20058</t>
  </si>
  <si>
    <t>INDYWIDUALNA PRAKTYKA STOMATOLOGICZNA JAN MADEJ - OPOLE</t>
  </si>
  <si>
    <t>0808R/50039</t>
  </si>
  <si>
    <t>INDYWIDUALNA PRAKTYKA POŁOŻNEJ ŚRODOWISKOWO-RODZINNĄ DZIEDZIC BARBARA - NAMYSŁÓW</t>
  </si>
  <si>
    <t>0808R/20136</t>
  </si>
  <si>
    <t>NIEPUBLICZNY ZAKŁAD OPIEKI ZDROWOTNEJ "EUROMED" - OPOLE</t>
  </si>
  <si>
    <t>0808R/20198</t>
  </si>
  <si>
    <t>NIEPUBLICZNY ZAKŁAD OPIEKI ZDROWOTNEJ "CENTRUM OKULISTYCZNE" SPÓŁKA JAWNA ANNA URBANIAK-ŻELAZNA, TOMASZ ŻELAZNY - STRZELCE OPOLSKIE</t>
  </si>
  <si>
    <t>0808R/20098</t>
  </si>
  <si>
    <t>SPECJALISTYCZNY NIEPUBLICZNY GINEKOLOGICZNO-POŁOŻNICZY ZAKŁAD OPIEKI ZDROWOTNEJ "FEMINA"S.C. J. RĘKAWEK, J. ULFIK - STRZELCE OPOLSKIE</t>
  </si>
  <si>
    <t>0808R/30081</t>
  </si>
  <si>
    <t>PRAKTYKA STOMATOLOGICZNA - LEK.STOM. M.ŁUCZYŃSKA - NYSA</t>
  </si>
  <si>
    <t>0808R/80121</t>
  </si>
  <si>
    <t>FIZJOMEDICA - WOŁCZYN</t>
  </si>
  <si>
    <t>0808R/30226</t>
  </si>
  <si>
    <t>PRYWATNY GABINET STOMATOLOGICZNY - DŁUGOMIŁOWICE</t>
  </si>
  <si>
    <t>0808R/30126</t>
  </si>
  <si>
    <t>GABINET STOMATOLOGICZNY - E.SOJA - NIEMODLIN</t>
  </si>
  <si>
    <t>0808R/30017</t>
  </si>
  <si>
    <t>GABINET STOMATOLOGICZNY - BRZEG</t>
  </si>
  <si>
    <t>0808R/20105</t>
  </si>
  <si>
    <t>NIEPUBLICZNY ZAKŁAD OPIEKI ZDROWOTNEJ "JORDAN" - STRZELCE OPOLSKIE</t>
  </si>
  <si>
    <t>0808R/30097</t>
  </si>
  <si>
    <t>SPECJALISTYCZNA PRAKTYKA LEKARSKA - PRUDNIK - PRUDNIK</t>
  </si>
  <si>
    <t>0808R/30325</t>
  </si>
  <si>
    <t>GABINET STOMATOLOGICZNY BEATA KOSTUREK - NAMYSŁÓW</t>
  </si>
  <si>
    <t>0808R/30131</t>
  </si>
  <si>
    <t>PRYWATNY GABINET STOMATOLOGICZNY JOLANTA JEDNAKI - KOMPRACHCICE</t>
  </si>
  <si>
    <t>0808R/30103</t>
  </si>
  <si>
    <t>TERESA KAMPA GABINET STOMATOLOGICZNY - GWOŹDZICE</t>
  </si>
  <si>
    <t>0808R/20023</t>
  </si>
  <si>
    <t>GABINET STOMATOLOGICZNY AGNIESZKA GADULA-MILEJSKA - DĄBROWA</t>
  </si>
  <si>
    <t>0808R/20311</t>
  </si>
  <si>
    <t>NZOZ PULMO - KLUCZBORK</t>
  </si>
  <si>
    <t>0808R/30346</t>
  </si>
  <si>
    <t>GABINET STOMATOLOGICZNY SIERAKOWSKI JANUSZ - KLUCZBORK</t>
  </si>
  <si>
    <t>0808R/30173</t>
  </si>
  <si>
    <t>GABINET STOMATOLOGICZNY - LEK. STOM. BARBARA GÓRSKA - NAMYSŁÓW</t>
  </si>
  <si>
    <t>0808R/30195</t>
  </si>
  <si>
    <t>PRYWATNY GABINET STOMATOLOGICZNY S.C. BEATA WOJCIECH WIŚNIEWSCY, AGATA WIŚNIEWSKA - NIENAŁTOWSKA - KĘDZIERZYN-KOŹLE</t>
  </si>
  <si>
    <t>0808R/30048</t>
  </si>
  <si>
    <t>ASDENT PRYWATNY GABINET PROTETYCZNY - STOMATOLOGICZNY - KĘDZIERZYN-KOŹLE</t>
  </si>
  <si>
    <t>0808R/30172</t>
  </si>
  <si>
    <t>GABINET STOMATOLOGICZNY LEK. STOM. BOŻENA MALESZYK - NAMYSŁÓW</t>
  </si>
  <si>
    <t>STOBRAWSKIE CENTRUM MEDYCZNE SPÓŁKA Z OGRANICZONĄ ODPOWIEDZIALNOŚCIĄ Z SIEDZIBĄ W KUP - KUP</t>
  </si>
  <si>
    <t>0808R/30235</t>
  </si>
  <si>
    <t>CITO-DENT S.C. KRYSTYNA SNELLA, ALEKSANDRA SNELLA-KOCULA - CISEK</t>
  </si>
  <si>
    <t>0808R/20282</t>
  </si>
  <si>
    <t>NIEPUBLICZNY SPECJALISTYCZNY ZAKŁAD OPIEKI ZDROWOTNEJ PORADNIA CHIRURGICZNO ORTOPEDYCZNA - NYSA</t>
  </si>
  <si>
    <t>0808R/30112</t>
  </si>
  <si>
    <t>BEATA WRZECIONEK - ZDRZALIK PRAKTYKA STOMATOLOGICZNA - TARNÓW OPOLSKI</t>
  </si>
  <si>
    <t>0808R/30277</t>
  </si>
  <si>
    <t>SPECJALISTYCZNA PRAKTYKA STOMATOLOGICZNA - ANDRZEJ KOWALSKI - OPOLE</t>
  </si>
  <si>
    <t>0808R/30340</t>
  </si>
  <si>
    <t>SPECJALISTYCZNY GABINET OKULISTYCZNY LEK.BOGNA CIERPICKA - OPOLE</t>
  </si>
  <si>
    <t>0808R/30213</t>
  </si>
  <si>
    <t>PRAKTYKA STOMATOLOGICZNA - MARTA LIGAS - NYSA</t>
  </si>
  <si>
    <t>0808R/30087</t>
  </si>
  <si>
    <t>0808R/30341</t>
  </si>
  <si>
    <t>INDYWIDUALNA SPECJALISTYCZNA PRAKTYKA LEKARSKA - LEK. JOLANTA BRYLKA - OLESNO</t>
  </si>
  <si>
    <t>0808R/30188</t>
  </si>
  <si>
    <t>GABINET STOMATOLOGICZNY LEK. STOM. OGÓLNY PAWEŁ SŁUGOCKI - KĘDZIERZYN-KOŹLE</t>
  </si>
  <si>
    <t>0808R/30234</t>
  </si>
  <si>
    <t>GABINET STOMATOLOGICZNY LEK.STOM. BOŻENA SCHINDZIELORZ - ZDZIESZOWICE</t>
  </si>
  <si>
    <t>0808R/20220</t>
  </si>
  <si>
    <t>POLSKI ZWIĄZEK GŁUCHYCH SPECJALISTYCZNY OŚRODEK DIAGNOZY I REHABILITACJI DZIECI I MŁODZIEŻY Z WADĄ SŁUCHU - OPOLE</t>
  </si>
  <si>
    <t>0808R/30407</t>
  </si>
  <si>
    <t>INDYWIDUALNA PRAKTYKA LEKARSKA MARIA CZERNER - KORFANTÓW</t>
  </si>
  <si>
    <t>0808R/20083</t>
  </si>
  <si>
    <t>NZOZ "MEDICUS" - PACZKÓW</t>
  </si>
  <si>
    <t>0808R/20096</t>
  </si>
  <si>
    <t>NIEPUBLICZNY ZAKŁAD OPIEKI ZDROWOTNEJ SKORMED SPÓŁKA PARTNERSKA LEKARZY RODZINNYCH BARSZNICA - SKOROSZYCE</t>
  </si>
  <si>
    <t>0808R/20123</t>
  </si>
  <si>
    <t>LOGOMED SPÓŁKA Z OGRANICZONA ODPOWIEDZIALNOŚCIĄ - OPOLE</t>
  </si>
  <si>
    <t>0808R/20056</t>
  </si>
  <si>
    <t>NIEPUBLICZNY ZAKŁAD OPIEKI ZDROWOTNEJ "VITA" S.C. JANINA SZPONARSKA; BRONISŁAW SZPONARSKI - LEWIN BRZESKI</t>
  </si>
  <si>
    <t>0808R/20347</t>
  </si>
  <si>
    <t>NIEPUBLICZNY ZAKŁAD OPIEKI ZDROWOTNEJ "POLIMED" TKACZYŃSKI,MICHALAK,BUCZEK SPÓŁKA PARTNERSKA - OPOLE</t>
  </si>
  <si>
    <t>0808R/40002</t>
  </si>
  <si>
    <t>"GRUPOWA PRAKTYKA LEKARZY RODZINNYCH" S.C. TERESA BARTOSZEWSKA, JERZY CETNAROWSKI, ANIELA DAMUĆ, BOGUSŁAWA FIDRYSIAK, JANUSZ FID - BRZEG</t>
  </si>
  <si>
    <t>0808R/20008</t>
  </si>
  <si>
    <t>NIEPUBLICZNY ZAKŁAD OPIEKI ZDROWOTNEJ MED-VITA S.C. - BRZEG - BRZEG</t>
  </si>
  <si>
    <t>0808R/10066</t>
  </si>
  <si>
    <t>UNIWERSYTECKI SZPITAL KLINICZNY W OPOLU - OPOLE</t>
  </si>
  <si>
    <t>0808R/30260</t>
  </si>
  <si>
    <t>INDYWIDUALNA PRAKTYKA LEKARSKA - GABINET OKULISTYCZNY - ALICJA WAWRZYNIAK - NAMYSŁÓW</t>
  </si>
  <si>
    <t>0808R/10037</t>
  </si>
  <si>
    <t>OPOLSKIE CENTRUM REHABILITACJI SPÓŁKA Z OGRANICZONĄ ODPOWIEDZIALNOŚCIĄ - KORFANTÓW</t>
  </si>
  <si>
    <t>0808R/30404</t>
  </si>
  <si>
    <t>PORADNIA PROFILAKTYKI MEDYCZNEJ - BYCZYNA</t>
  </si>
  <si>
    <t>0808R/10006</t>
  </si>
  <si>
    <t>BRZESKIE CENTRUM MEDYCZNE - BRZEG</t>
  </si>
  <si>
    <t>0808R/20343</t>
  </si>
  <si>
    <t>NZOZ ADMET CENTRUM UTRZYMANIA ZDROWIA - OPOLE</t>
  </si>
  <si>
    <t>0808R/10144</t>
  </si>
  <si>
    <t>SAMODZIELNY PUBLICZNY OŚRODEK ZDROWIA - WALCE</t>
  </si>
  <si>
    <t>0808R/30157</t>
  </si>
  <si>
    <t>NIEPUBLICZNY ZAKŁAD OPIEKI ZDROWOTNEJ WILKOSZ-MED - ZDZIESZOWICE</t>
  </si>
  <si>
    <t>0808R/20148</t>
  </si>
  <si>
    <t>C.R. MED - ZDZIESZOWICE</t>
  </si>
  <si>
    <t>SAMODZIELNY PUBLICZNY ZAKŁAD OPIEKI ZDROWOTNEJ ZESPÓŁ OPIEKI ZDROWOTNEJ W GŁUCHOŁAZACH - GŁUCHOŁAZY</t>
  </si>
  <si>
    <t>0808R/40016</t>
  </si>
  <si>
    <t>GRUPOWA PRAKTYKA LEKARSKA "NOWA PRZYCHODNIA" FLORCZAK ANDRZEJ, TOMCZYK RENATA, MUSIALIK-CELTA KRYSTYNA SPÓŁKA PARTNERSKA - GOGOLIN</t>
  </si>
  <si>
    <t>0808R/30367</t>
  </si>
  <si>
    <t>SPECJALISTYCZNA PRAKTYKA LEKARZA RODZINNEGO SCHINDZIELORZ DARIUSZ - KAMIEŃ ŚLĄSKI</t>
  </si>
  <si>
    <t>0808R/20336</t>
  </si>
  <si>
    <t>NIEPUBLICZNY ZAKŁAD OPIEKI ZDROWOTNEJ "SPECJALISTYKA" S.C. - OPOLE</t>
  </si>
  <si>
    <t>0808R/30377</t>
  </si>
  <si>
    <t>CENTRUM LOGOPEDII UZALEŻNIEŃ I MEDIACJI SĄDOWYCH EDUKACJA, PROFILAKTYKA, TERAPIA J.Z.SZELIGA S.C - OLSZTYN</t>
  </si>
  <si>
    <t>0808R/30098</t>
  </si>
  <si>
    <t>NIEPUBLICZNY ZAKŁAD OPIEKI ZDROWOTNEJ "SILOE" S.C. - PRZECHÓD</t>
  </si>
  <si>
    <t>0808R/20280</t>
  </si>
  <si>
    <t>NIEPUBLICZNY SPECJALISTYCZNY ZAKŁAD OPIEKI ZDROWOTNEJ ,,RONDO ''S.C. - OPOLE</t>
  </si>
  <si>
    <t>0808R/20030</t>
  </si>
  <si>
    <t>NIEPUBLICZNY ZAKLAD OPIEKI ZDROWOTNEJ "ESKULAP" SPÓŁKA PARTNERSKA - GŁUCHOŁAZY</t>
  </si>
  <si>
    <t>0808R/20231</t>
  </si>
  <si>
    <t>NIEPUBLICZNY ZAKŁAD OPIEKI ZDROWOTNEJ VITA - NYSIE - NYSA</t>
  </si>
  <si>
    <t>SAMODZIELNY PUBLICZNY ZAKŁAD OPIEKI ZDROWOTNEJ SZPITAL SPECJALISTYCZNY MINISTERSTWA SPRAW WEWNĘTRZNYCH I ADMINISTRACJI W GŁUCHOŁ - GŁUCHOŁAZY</t>
  </si>
  <si>
    <t>0808R/40004</t>
  </si>
  <si>
    <t>GRUPOWA PRAKTYKA LEKARZY RODZINNYCH OSADCA-ZYCH M. LEJKOWSKA K. - NYSA</t>
  </si>
  <si>
    <t>0808R/20173</t>
  </si>
  <si>
    <t>NIEPUBLICZNY ZAKŁAD OPIEKI ZDROWOTNEJ VITA SPÓŁKA Z OGRANICZONĄ ODPOWIEDZIALNOŚCIĄ - KAMIENNIK</t>
  </si>
  <si>
    <t>0808R/20065</t>
  </si>
  <si>
    <t>NIEPUBLICZNY ZAKŁAD OPIEKI ZDROWOTNEJ "MEDYK" SPÓŁKA Z OGRANICZONĄ ODPOWIEDZIALNOŚCIĄ - NIEMODLIN</t>
  </si>
  <si>
    <t>0808R/20036</t>
  </si>
  <si>
    <t>PRZYCHODNIA RODZINNA MED-JEM - JEMIELNICA</t>
  </si>
  <si>
    <t>0808R/20159</t>
  </si>
  <si>
    <t>ZAKŁAD OPIEKI ZDROWOTNEJ  ZDROWIE S.C EWA I LESZEK KOCOWSCY - OPOLE</t>
  </si>
  <si>
    <t>0808R/30250</t>
  </si>
  <si>
    <t>NIEPUBLICZNY ZAKŁAD OPIEKI ZDROWOTNEJ "MISIA-MED" - ZDZIESZOWICE</t>
  </si>
  <si>
    <t>0808R/20019</t>
  </si>
  <si>
    <t>NIEPUBLICZNY ZAKŁAD OPIEKI ZDROWOTNEJ "PANACEUM" S.C. MARKOWSKA-KARDYŚ ELŻBIETA, SACHAŃBIŃSKA IWONA - CHRZĄSTOWICE</t>
  </si>
  <si>
    <t>0808R/20227</t>
  </si>
  <si>
    <t>NIEPUBLICZNY ZAKŁAD OPIEKI ZDROWOTNEJ SANMED - GRODKÓW</t>
  </si>
  <si>
    <t>0808R/20356</t>
  </si>
  <si>
    <t>POWIATOWE CENTRUM ZDROWIA S.A SZPITAL POWIATOWY - KLUCZBORK</t>
  </si>
  <si>
    <t>0808R/20115</t>
  </si>
  <si>
    <t>NIEPUBLICZNY ZAKŁAD OPIEKI ZDROWOTNEJ ESKULAP S.C. - ZAWADZKIE</t>
  </si>
  <si>
    <t>0808R/20327</t>
  </si>
  <si>
    <t>NZOZ  CORRIGO MEDICAL RAFAŁ CHMURA - KĘDZIERZYN-KOŹLE</t>
  </si>
  <si>
    <t>0808R/20110</t>
  </si>
  <si>
    <t>"TAR-MED" SPÓŁKA PARTNERSKA LEKARZY E. GOSPODAREK, G GOSPODAREK, K. KACORZYK-MATYSIK - TARNÓW OPOLSKI</t>
  </si>
  <si>
    <t>0808R/20050</t>
  </si>
  <si>
    <t>NIEPUBLICZNY ZAKŁAD OPIEKI ZDROWOTNEJ OMEGA - KRAPKOWICE</t>
  </si>
  <si>
    <t>0808R/20129</t>
  </si>
  <si>
    <t>NIEPUBLICZNY ZAKŁAD USŁUG POŁOŻNICTWA W BRZEGU - OBÓRKI</t>
  </si>
  <si>
    <t>0808R/50014</t>
  </si>
  <si>
    <t>GRUPOWA PRAKTYKA PIELĘGNIARSKO - POŁOŻNICZA "ZDROWIE" S.C. JOANNA WILK,STANISŁAWA CISZEK - GŁUBCZYCE</t>
  </si>
  <si>
    <t>0808R/20329</t>
  </si>
  <si>
    <t>ZAKŁAD OPIEKI ZDROWOTNEJ PRZY ALEI - GŁUCHOŁAZY</t>
  </si>
  <si>
    <t>0808R/20163</t>
  </si>
  <si>
    <t>MEDICUS - KĘDZIERZYN-KOŹLE</t>
  </si>
  <si>
    <t>0808R/20042</t>
  </si>
  <si>
    <t>NIEPUBLICZNY ZAKŁAD OPIEKI ZDROWOTNEJ "MEDICOGEN" SP. Z O.O. - KĘDZIERZYN-KOŹLE</t>
  </si>
  <si>
    <t>0808R/30067</t>
  </si>
  <si>
    <t>NIEPUBLICZNY ZAKŁAD OPIEKI ZDROWOTNEJ PRAKTYKA LEKARZY RODZINNYCH "MEDICA" S.C. - LEŚNICA</t>
  </si>
  <si>
    <t>0808R/20165</t>
  </si>
  <si>
    <t>NIEPUBLICZNY ZAKŁAD OPIEKI ZDROWOTNEJ OLMED - KĘDZIERZYN-KOŹLE</t>
  </si>
  <si>
    <t>0808R/20150</t>
  </si>
  <si>
    <t>PRZYCHODNIA RODZINNA OMEGA SP. Z O.O. - PACZKÓW</t>
  </si>
  <si>
    <t>0808R/20203</t>
  </si>
  <si>
    <t>ZAKŁAD OPIEKUŃCZO-LECZNICZY PROWADZONY PRZEZ SIOSTRY FRANCISZKANKI - OPOLE</t>
  </si>
  <si>
    <t>0808R/20075</t>
  </si>
  <si>
    <t>NIEPUBLICZNY ZOZ FUNDACJI DOM RODZINNEJ REHABILITACJI DZIECI Z PORAŻENIEM MÓZGOWYM W OPOLU - OPOLE</t>
  </si>
  <si>
    <t>0808R/20364</t>
  </si>
  <si>
    <t>NIEPUBLICZNY ZAKŁAD OPIEKI ZDROWOTNEJ ZDROWIE RODZINY SP. Z O.O. - BRANICE</t>
  </si>
  <si>
    <t>0808R/20168</t>
  </si>
  <si>
    <t>NIEPUBLICZNY ZAKŁAD OPIEKI ZDROWOTNEJ FAMILIA S.C. - GŁUBCZYCE - GŁUBCZYCE</t>
  </si>
  <si>
    <t>0808R/20048</t>
  </si>
  <si>
    <t>NIEPUBLICZNY ZAKŁAD OPIEKI ZDROWOTNEJ "MEDYK" S.C. - KOLONOWSKIE</t>
  </si>
  <si>
    <t>0808R/20145</t>
  </si>
  <si>
    <t>NIEPUBLICZNY ZAKŁAD OPIEKI ZDROWOTNEJ PRZYCHODNIA RODZINNA "MARIACKA" SP. Z O.O. - NYSA</t>
  </si>
  <si>
    <t>0808R/20060</t>
  </si>
  <si>
    <t>NIEPUBLICZNY ZAKŁAD OPIEKI ZDROWOTNEJ NOMAG-MED MAGIERA I GIBKI - ŁOSIÓW</t>
  </si>
  <si>
    <t>0808R/10119</t>
  </si>
  <si>
    <t>ZAKŁAD OPIEKUŃCZO - LECZNICZY - GŁUCHOŁAZY</t>
  </si>
  <si>
    <t>0808R/20273</t>
  </si>
  <si>
    <t>NIEPUBLICZNY ZAKŁAD OPIEKI ZDROWOTNEJ IS-MED-PS - KĘDZIERZYN-KOŹLE</t>
  </si>
  <si>
    <t>0808R/20068</t>
  </si>
  <si>
    <t>NIEPUBLICZNY ZAKŁAD OPIEKI ZDROWOTNEJ CARITAS DIECEZJI OPOLSKIEJ - OPOLE</t>
  </si>
  <si>
    <t>0808R/40032</t>
  </si>
  <si>
    <t>"MEDYK" SPÓŁKA LEKARZY A. STEPIEŃ, I.KOTARSKA-STĘPIEŃ,A.BARNAT SPÓŁKA PARTNERSKA - ŁĄCZNIK</t>
  </si>
  <si>
    <t>0808R/20133</t>
  </si>
  <si>
    <t>EL-MED SPÓŁKA Z OGRANICZONĄ ODPOWIEDZIALNOŚCIĄ - OTMUCHÓW</t>
  </si>
  <si>
    <t>0808R/30408</t>
  </si>
  <si>
    <t>INDYWIDUALNA PRAKTYKA LEKARSKA GRAŻYNA MACKIEWICZ-ZABOCHNICKA - KORFANTÓW</t>
  </si>
  <si>
    <t>0808R/20143</t>
  </si>
  <si>
    <t>NZOZ VITA-MED - CHRÓŚCINA</t>
  </si>
  <si>
    <t>0808R/20153</t>
  </si>
  <si>
    <t>"SAL-MED" - KAŁKÓW</t>
  </si>
  <si>
    <t>0808R/20291</t>
  </si>
  <si>
    <t>GABINET REHABILITACYJNY " ZŁOTA JESIEŃ " - OPOLE</t>
  </si>
  <si>
    <t>0808R/30310</t>
  </si>
  <si>
    <t>M.KOCYBA-RĄCZKA, E.OLENIECKA I PARTNERZY LEKARZE STOMATOLODZY HIGIENY STOMATOLOGICZNEJ DZIECI I MŁODZIEŻY - OPOLE</t>
  </si>
  <si>
    <t>0808R/20272</t>
  </si>
  <si>
    <t>NIEPUBLICZNY SPECJALISTYCZNY ZAKŁAD OPIEKI ZDROWOTNEJ PORADNIA LARYNGOLOGICZNA - NYSA</t>
  </si>
  <si>
    <t>0808R/40022</t>
  </si>
  <si>
    <t>AMBULATORYJNE SPECJALISTYCZNE PORADNIE MEDYCZNE - NAMYSŁÓW</t>
  </si>
  <si>
    <t>0808R/30108</t>
  </si>
  <si>
    <t>INDYWIDUALNA PRAKTYKA LEKARSKA DERMATOLOGICZNA "DERMINA"- EWA HOROWSKA-PÓŁTORAK - STRZELCE OPOLSKIE</t>
  </si>
  <si>
    <t>0808R/30352</t>
  </si>
  <si>
    <t>GABINET STOMATOLOGICZNY  LEK. STOM. MAŁGORZATA PAWLAK - CHRÓŚCICE</t>
  </si>
  <si>
    <t>0808R/30251</t>
  </si>
  <si>
    <t>CENTRUM SZYBKIEJ DIAGNOSTYKI NIEPUBLICZNY ZAKŁAD OPIEKI ZDROWOTNEJ - GRODKÓW</t>
  </si>
  <si>
    <t>0808R/30183</t>
  </si>
  <si>
    <t>PRYWATNA PRAKTYKA STOMATOLOGICZNA LEK. STOM. JERZY JEZIORA - OPOLE</t>
  </si>
  <si>
    <t>0808R/30178</t>
  </si>
  <si>
    <t>SPECJALISTYCZNA PRAKTYKA STOMATOLOGICZNA - DANUTA BILIŃSKA - OPOLE</t>
  </si>
  <si>
    <t>0808R/30359</t>
  </si>
  <si>
    <t>PORADNIA NEUROLOGICZNA W KLUCZBORKU - KLUCZBORK</t>
  </si>
  <si>
    <t>0808R/20035</t>
  </si>
  <si>
    <t>NIEPUBLICZNY ZAKŁAD OPIEKI ZDROWOTNEJ PORADNIA STOMATOLOGICZNA MIROSŁAW BOROŃ - JEŁOWA</t>
  </si>
  <si>
    <t>0808R/30221</t>
  </si>
  <si>
    <t>INDYWIDUALNA SPECJALISTYCZNA PRAKTYKA LEKARSKA LEK. STOM. EWA ROGALA - KĘDZIERZYN-KOŹLE</t>
  </si>
  <si>
    <t>0808R/20086</t>
  </si>
  <si>
    <t>NIEPUBLICZNY SPECJALISTYCZNY ZAKŁAD OPIEKI ZDROWOTNEJ AMI-MEDICA W PRUDNIKU - PRUDNIK</t>
  </si>
  <si>
    <t>0808R/20270</t>
  </si>
  <si>
    <t>NIEPUBLICZNY ZAKŁAD OPIEKI ZDROWOTNEJ "SAMED" - KRAPKOWICE</t>
  </si>
  <si>
    <t>0808R/10060</t>
  </si>
  <si>
    <t>SAMODZIELNY PUBLICZNY ZAKŁAD OPIEKI ZDROWOTNEJ ZAODRZE - OPOLE</t>
  </si>
  <si>
    <t>0808R/10031</t>
  </si>
  <si>
    <t>GMINNY ZESPÓŁ LECZNICTWA OTWARTEGO - KIETRZ</t>
  </si>
  <si>
    <t>0808R/20132</t>
  </si>
  <si>
    <t>GRUPOWA SPECJALISTYCZNA PRAKTYKA POŁOŻNICZA "NASZE ZDROWIE" S.C. - KLUCZBORK</t>
  </si>
  <si>
    <t>0808R/50025</t>
  </si>
  <si>
    <t>GRUPOWA PRAKTYKA POŁOŻNICZA "ZDROWE ŻYCIE" S.C. BOGUSŁAWA JĘCZMIENNY MAŁGORZATA JASIŃSKA - KĘDZIERZYN-KOŹLE</t>
  </si>
  <si>
    <t>0808R/20338</t>
  </si>
  <si>
    <t>DAVITA SP. Z O.O. - WROCŁAW</t>
  </si>
  <si>
    <t>0808R/20130</t>
  </si>
  <si>
    <t>OPOLSKIE CENTRUM RATOWNICTWA MEDYCZNEGO - OPOLE</t>
  </si>
  <si>
    <t>0808R/20362</t>
  </si>
  <si>
    <t>NIEPUBLICZNY ZAKŁAD OPIEKI ZDROWOTNEJ STOMART SP. Z O.O. - OPOLE</t>
  </si>
  <si>
    <t>0808R/20183</t>
  </si>
  <si>
    <t>SPECJALISTYCZNY NEUROLOGICZNY ZAKŁAD OPIEKI ZDROWOTNEJ "NEURO-MED"MAŁGORZATA KALINA-STERNICKA, JOANNA SZOTA-PETROLEWICZ SP. J. - STRZELCE OPOLSKIE</t>
  </si>
  <si>
    <t>0808R/30119</t>
  </si>
  <si>
    <t>INDYWIDUALNA SPECJALISTYCZNA PRAKTYKA LEKARSKA - LEK.STOM. M.DRZYZGA - ZAWADZKIE</t>
  </si>
  <si>
    <t>0808R/30399</t>
  </si>
  <si>
    <t>PW MARGO SPÓŁKA Z O.O. W UPADŁOŚCI - NAMYSŁÓW</t>
  </si>
  <si>
    <t>0808R/20317</t>
  </si>
  <si>
    <t>GRUPOWA PRAKTYKA STOMATOLOGICZNA ALMADENT - GŁUBCZYCE</t>
  </si>
  <si>
    <t>0808R/10045</t>
  </si>
  <si>
    <t>CENTRUM TERAPII NERWIC - SZPITAL - MOSZNA</t>
  </si>
  <si>
    <t>0808R/20352</t>
  </si>
  <si>
    <t>EMC INSTYTUT MEDYCZNY SPÓŁKA AKCYJNA SZPITAL ŚWIĘTEGO ROCHA W OZIMKU - WROCŁAW</t>
  </si>
  <si>
    <t>0808R/30281</t>
  </si>
  <si>
    <t>GABINET STOMATOLOGICZNY "NOVASTOM" - BRANICE - BRANICE</t>
  </si>
  <si>
    <t>0808R/20017</t>
  </si>
  <si>
    <t>"MEGAMED" SPÓŁKA Z OGRANICZONĄ ODPOWIEDZIALNOŚCIĄ - ODDZIAŁ W BORKACH - OPOLE</t>
  </si>
  <si>
    <t>0808R/20266</t>
  </si>
  <si>
    <t>NIEPUBLICZNY ZAKŁAD OPIEKI ZDROWOTNEJ "PIELĘGNIARKA" - GRODKÓW</t>
  </si>
  <si>
    <t>0808R/10017</t>
  </si>
  <si>
    <t>SZPITAL POWIATOWY W GŁUBCZYCACH - GŁUBCZYCE</t>
  </si>
  <si>
    <t>0808R/10005</t>
  </si>
  <si>
    <t>SPECJALISTYCZNY SZPITAL IM. KS. BISKUPA JÓZEFA NATHANA W BRANICACH - BRANICE</t>
  </si>
  <si>
    <t>0808R/30110</t>
  </si>
  <si>
    <t>INDYWIDUALNA SPECJALISTYCZNA PRAKTYKA LEKARSKA-PORADNIA CHORÓB PŁUC I GRUŻLICY - STRZELCE OPOLSKIE - STRZELCE OPOLSKIE</t>
  </si>
  <si>
    <t>0808R/20182</t>
  </si>
  <si>
    <t>NIEPUBLICZNY ZESPÓŁ OPIEKI ZDROWOTNEJ "OKULISTYKA-EMI" - STRZELCE OPOLSKIE - STRZELCE OPOLSKIE</t>
  </si>
  <si>
    <t>0808R/10044</t>
  </si>
  <si>
    <t>SAMODZIELNY PUBLICZNY ZAKŁAD OPIEKI ZDROWOTNEJ - ŁUBNIANY</t>
  </si>
  <si>
    <t>0808R/20256</t>
  </si>
  <si>
    <t>PRZYCHODNIA BIOMED - OPOLE</t>
  </si>
  <si>
    <t>0808R/20166</t>
  </si>
  <si>
    <t>CENTRUM ZDROWIA OTMĘT - KRAPKOWICE</t>
  </si>
  <si>
    <t>0808R/20358</t>
  </si>
  <si>
    <t>CENTRUM TERAPII I PROFILAKTYKI KRYSTYNA KOWALSKA - STRZELCE OPOLSKIE</t>
  </si>
  <si>
    <t>0808R/80055</t>
  </si>
  <si>
    <t>PRAKTYKA LEKARSKA S.C CHODARA-MIKLUS RÓŻA MIKLUS KAZIMIERZ - LEWIN BRZESKI</t>
  </si>
  <si>
    <t>0808R/30203</t>
  </si>
  <si>
    <t>CENTRUM STOMATOLOGICZNE "KORDENT" - SKARBIMIERZ-OSIEDLE</t>
  </si>
  <si>
    <t>0808R/20360</t>
  </si>
  <si>
    <t>PRUDNICKIE CENTRUM MEDYCZNE SPÓŁKA AKCYJNA - NIEPUBLICZNY ZAKŁAD OPIEKI ZDROWOTNEJ W PRUDNIKU - PRUDNIK</t>
  </si>
  <si>
    <t>0808R/20085</t>
  </si>
  <si>
    <t>NZOZ CENTRUM STOMATOLOGICZNE - PRUDNIK - PRUDNIK</t>
  </si>
  <si>
    <t>0808R/20342</t>
  </si>
  <si>
    <t>NZOZ "REHABILITACJA BŁACHUT I SPÓŁKA" SPÓŁKA JAWNA - BRZEG</t>
  </si>
  <si>
    <t>0808R/20099</t>
  </si>
  <si>
    <t>NIEPUBLICZNY ZAKŁAD OPIEKI ZDROWOTNEJ AL-MED S.J. D.MAKIEŁA J.MAKIEŁA - STRZELCE OPOLSKIE</t>
  </si>
  <si>
    <t>0808R/20355</t>
  </si>
  <si>
    <t>NIEPUBLICZNY ZAKŁAD OPIEKI ZDROWOTNEJ "SAN-MED" ANDRZEJ TOMALIK, JOANNA TOMALIK SPÓŁKA JAWNA - GRODKÓW</t>
  </si>
  <si>
    <t>0808R/20359</t>
  </si>
  <si>
    <t>NIEPUBLICZNY ZAKŁAD OPIEKI ZDROWOTNEJ "PROMED" - GRODKÓW</t>
  </si>
  <si>
    <t>0808R/10050</t>
  </si>
  <si>
    <t>116 SZPITAL WOJSKOWY Z PRZYCHODNIĄ SAMODZIELNY PUBLICZNY ZAKŁAD OPIEKI ZDROWOTNEJ - NYSA</t>
  </si>
  <si>
    <t>0808R/20010</t>
  </si>
  <si>
    <t>NIEPUBLICZNY ZAKŁAD OPIEKI ZDROWOTNEJ "SANITAS" SPÓŁKA PARTNERSKA LEKARZY M.MROWIEC, H.ŚLIWOWSKA-SZPAK,M. ŚLĘZAK, E.MACHOWSKA-SZ - BRZEG</t>
  </si>
  <si>
    <t>0808R/20071</t>
  </si>
  <si>
    <t>PZU ZDROWIE SPÓŁKA AKCYJNA - OPOLE</t>
  </si>
  <si>
    <t>0808R/20324</t>
  </si>
  <si>
    <t>NIEPUBLICZNY ZAKŁAD OPIEKI ZDROWOTNEJ "REMEDIUM " ZOFIA GŁUCHA - WOJDAK, KAZIMIERZ ROZUMEK SPÓŁKA JAWNA - NYSA</t>
  </si>
  <si>
    <t>0808R/20319</t>
  </si>
  <si>
    <t>PRZYCHODNIA NZOZ "ZWM-MALINKA" W OPOLU - OPOLE</t>
  </si>
  <si>
    <t>0808R/20169</t>
  </si>
  <si>
    <t>NZOZ "MEDICUS" - PAWŁOWICZKI - PAWŁOWICZKI</t>
  </si>
  <si>
    <t>0808R/20041</t>
  </si>
  <si>
    <t>NZOZ GPLR S.C. - KĘDZIERZYN-KOŹLE</t>
  </si>
  <si>
    <t>0808R/10059</t>
  </si>
  <si>
    <t>SAMODZIELNY PUBLICZNY ZAKŁAD OPIEKI ZDROWOTNEJ "ŚRÓDMIEŚCIE" W OPOLU - OPOLE</t>
  </si>
  <si>
    <t>0808R/20070</t>
  </si>
  <si>
    <t>CENTRUM REHABILITACJI DLA DZIECI IM. KS. BPA JÓZEFA NATHANA - OPOLE</t>
  </si>
  <si>
    <t>0808R/10057</t>
  </si>
  <si>
    <t>SAMODZIELNY PUBLICZNY ZAKŁAD OPIEKI ZDROWOTNEJ "CENTRUM" W OPOLU - OPOLE</t>
  </si>
  <si>
    <t>0808R/10081</t>
  </si>
  <si>
    <t>SZPITAL POWIATOWY IM. PRAŁATA J. GLOWATZKIEGO W STRZELCACH OPOLSKICH - STRZELCE OPOLSKIE</t>
  </si>
  <si>
    <t>0808R/20314</t>
  </si>
  <si>
    <t>LUX MED SP. Z O.O. - CENTRUM MEDYCZNE MEDYCYNA RODZINNA - OPOLE</t>
  </si>
  <si>
    <t>0808R/30302</t>
  </si>
  <si>
    <t>NIEPUBLICZNY ZAKŁAD OPIEKI ZDROWOTNEJ ''PIAST-MED'' SP. Z O.O. - KĘDZIERZYN-KOŹLE</t>
  </si>
  <si>
    <t>0808R/10049</t>
  </si>
  <si>
    <t>ZESPÓŁ OPIEKI ZDROWOTNEJ W NYSIE - NYSA</t>
  </si>
  <si>
    <t>0808R/10055</t>
  </si>
  <si>
    <t>KLINICZNE CENTRUM GINEKOLOGII, POŁOŻNICTWA I NEONATOLOGII W OPOLU - OPOLE</t>
  </si>
  <si>
    <t>0808R/10268</t>
  </si>
  <si>
    <t>PRZYCHODNIA TERAPII UZALEŻNIEŃ I WSPÓŁUZALEŻNIEŃ - OLESNO</t>
  </si>
  <si>
    <t>0808R/20246</t>
  </si>
  <si>
    <t>SPECJALISTYCZNY ZAKŁAD OPIEKI ZDROWOTNEJ "ELIKSIR" - OZIMEK</t>
  </si>
  <si>
    <t>0808R/20079</t>
  </si>
  <si>
    <t>PRZYCHODNIA REHABILITACYJNA SPÓŁKI "ODNOWA" SP. Z O.O. - OPOLE</t>
  </si>
  <si>
    <t>0808R/30365</t>
  </si>
  <si>
    <t>GRUPOWA PRAKTYKA LEKARZA RODZINNEGO "HARCERSKA" S.C. G.ROGOWSKA, A.MIERZWICKA-TALMA, M.RUTKOWSKA, E.WISŁAWICZEK - KĘDZIERZYN-KOŹLE</t>
  </si>
  <si>
    <t>0808R/40029</t>
  </si>
  <si>
    <t>PORADNIA PODSTAWOWEJ OPIEKI ZDROWOTNEJ SPÓŁKA CYWILNA - KĘDZIERZYN KOŹLE</t>
  </si>
  <si>
    <t>0808R/30167</t>
  </si>
  <si>
    <t>KRYSTYNA STANULA - PRAKTYKA PODSTAWOWEJ OPIEKI ZDROWOTNEJ - DŁUGOMIŁOWICE</t>
  </si>
  <si>
    <t>0808R/20089</t>
  </si>
  <si>
    <t>OPTIMA MEDYCYNA SA - OPOLE</t>
  </si>
  <si>
    <t>0808R/30163</t>
  </si>
  <si>
    <t>PRYWATNE WIZYTY LEKARSKIE - ROBERT BUKALSKI - RUDNIKI</t>
  </si>
  <si>
    <t>0808R/20001</t>
  </si>
  <si>
    <t>PRZYCHODNIA LEKARSKA ZDROWIE S.C. H. KĘDZIERSKA, A. POHL - BIAŁA</t>
  </si>
  <si>
    <t>0808R/30297</t>
  </si>
  <si>
    <t>NIEPUBLICZNY ZAKŁAD OPIEKI ZDROWOTNEJ MEDIS IRENA PASS-SZCZEPAŃSKA - BIERAWA</t>
  </si>
  <si>
    <t>04122244</t>
  </si>
  <si>
    <t>MACIEJEWSKA ILONA INDYWIDUALNA SPECJALISTYCZNA PRAKTYKA LEKARSKA - ZABÓR</t>
  </si>
  <si>
    <t>04102462</t>
  </si>
  <si>
    <t>NIEPUBLICZNY ZAKŁAD OPIEKI ZDROWOTNEJ PORADNIA STOMATOLOGICZNA "KADENT" - NOWA SÓL</t>
  </si>
  <si>
    <t>04120618</t>
  </si>
  <si>
    <t>KOCHAŃSKA ELŻBIETA INDYWIDUALNA PRAKTYKA LEKARSKA - KARGOWA</t>
  </si>
  <si>
    <t>04102416</t>
  </si>
  <si>
    <t>NIEPUBLICZNY ZAKŁAD OPIEKI ZDROWOTMEJ "DIABETYK" - GORZÓW WIELKOPOLSKI</t>
  </si>
  <si>
    <t>04102028</t>
  </si>
  <si>
    <t>WOJSKOWA SPECJALISTYCZNA PRZYCHODNIA LEKARSKA SAMODZIELNY PUBLICZNY ZAKŁAD OPIEKI ZDROWOTNEJ - GORZÓW WIELKOPOLSKI</t>
  </si>
  <si>
    <t>04122098</t>
  </si>
  <si>
    <t>PAŁASZEWSKA KRYSTYNA INDYWIDUALNA PRAKTYKA LEKARSKA - NIEGOSŁAWICE</t>
  </si>
  <si>
    <t>04122059</t>
  </si>
  <si>
    <t>EWA ŁACNY PRYWATNA PRAKTYKA DENTYSTYCZNA - ŻARY</t>
  </si>
  <si>
    <t>04120131</t>
  </si>
  <si>
    <t>ZABOROWSKA JADWIGA INDYWIDUALNA PRAKTYKA LEKARSKA - ŻAGAŃ</t>
  </si>
  <si>
    <t>04100667</t>
  </si>
  <si>
    <t>SPECJALISTYCZNE CENTRUM MEDYCZNE "UROLOG" BROMBER, HALIŃSKA SPÓŁKA JAWNA - ZIELONA GÓRA</t>
  </si>
  <si>
    <t>04120153</t>
  </si>
  <si>
    <t>JAN GÓRKA INDYWIDUALNA SPECJALISTYCZNA PRAKTYKA STOMATOLOGICZNA - PSZCZEW</t>
  </si>
  <si>
    <t>04122069</t>
  </si>
  <si>
    <t>SPECJALISTYCZNY GABINET STOMATOLOGICZNY BEATA MASTALERZ-WYRWICZ - MIĘDZYRZECZ</t>
  </si>
  <si>
    <t>04120204</t>
  </si>
  <si>
    <t>"OPTMED" - SALON OKULISTYCZNO-OPTYCZNY ANDRZEJ WLAZŁO - KROSNO ODRZAŃSKIE</t>
  </si>
  <si>
    <t>04122416</t>
  </si>
  <si>
    <t>RYSZARD KOWALUK INDYWIDUALNA OKULISTYCZNA PRAKTYKA LEKARSKA - GUBIN</t>
  </si>
  <si>
    <t>04120691</t>
  </si>
  <si>
    <t>ANNA LECH INDYWIDUALNA PRAKTYKA STOMATOLOGICZNA - KOSTRZYN NAD ODRĄ</t>
  </si>
  <si>
    <t>04120142</t>
  </si>
  <si>
    <t>BOCZKOWSKA JOANNA INDYWIDUALNA PRAKTYKA LEKARSKA - LUBRZA</t>
  </si>
  <si>
    <t>04120173</t>
  </si>
  <si>
    <t>ALEKSANDRA BOROWSKA-DREWING INDYWIDUALNA PRAKTYKA LEKARSKA - SANTOK</t>
  </si>
  <si>
    <t>04120700</t>
  </si>
  <si>
    <t>PASZAK BOGDAN INDYWIDUALNA PRAKTYKA LEKARSKA - DREZDENKO</t>
  </si>
  <si>
    <t>04120143</t>
  </si>
  <si>
    <t>ROZALIA TALAGA-KUCIA "PRAKTYKA STOMATOLOGICZNA" - TRZEBIEL</t>
  </si>
  <si>
    <t>04122413</t>
  </si>
  <si>
    <t>INDYWIDUALNA SPECJACJALISTYCZNA PRAKTYKA LEKARSKA ARLETA PACZKOWSKA-PRZYPIS - GORZÓW WIELKOPOLSKI</t>
  </si>
  <si>
    <t>04102410</t>
  </si>
  <si>
    <t>ALERGICUS-DENT S.C. ELŻBIETA PAŚNICKA MAREK PAŚNICKI NIEPUBLICZNY ZAKŁAD OPIEKI ZDROWOTNEJ - ŻARY</t>
  </si>
  <si>
    <t>04122035</t>
  </si>
  <si>
    <t>INDYWIDUALNA SPECJALISTYCZNA PRAKTYKA LEKARSKA W ZAKRESIE CHORÓB SKÓRNYCH I WENERYCZNYCH LEK. MED. BARBARA UJWARY-SPILLER - ŚWIEBODZIN</t>
  </si>
  <si>
    <t>04122392</t>
  </si>
  <si>
    <t>JOANNA KULIG-CHLAMTACZ  PRAKTYKA STOMATOLOGICZNA - ZIELONA GÓRA</t>
  </si>
  <si>
    <t>04020210</t>
  </si>
  <si>
    <t>SAMODZIELNY PUBLICZNY SZPITAL DLA NERWOWO I PSYCHICZNIE CHORYCH W MIĘDZYRZECZU - MIĘDZYRZECZ</t>
  </si>
  <si>
    <t>04040166</t>
  </si>
  <si>
    <t>LUBUSKIE CENTRUM ORTOPEDII IM. DR. LECHA WIERUSZA SPÓŁKA Z OGRANICZONĄ ODPOWIEDZIALNOŚCIĄ - ŚWIEBODZIN</t>
  </si>
  <si>
    <t>04122208</t>
  </si>
  <si>
    <t>PORADNIA OKULISTYCZNA SPECJALISTYCZNA "OKO" S.C. - ZIELONA GÓRA</t>
  </si>
  <si>
    <t>04122417</t>
  </si>
  <si>
    <t>INDYWIDUALNA SPECJALISTYCZNA PRAKTYKA LEKARSKA W ZAKRESIE DERMATOLOGII I WENEROLOGII M. ZBIERSKA-KRAWCZAK - ZIELONA GÓRA</t>
  </si>
  <si>
    <t>04100238</t>
  </si>
  <si>
    <t>CONSILIUM PRZYCHODNIA LEKARSKA JANINA GRZYWACZ - ZIELONA GÓRA</t>
  </si>
  <si>
    <t>04102168</t>
  </si>
  <si>
    <t>ZDROWIE ELŻBIETA GLINIAK - IŁOWA</t>
  </si>
  <si>
    <t>04100093</t>
  </si>
  <si>
    <t>PRAKTYKA LEKARZA RODZINNEGO EDWARD ESMUND - MAŁOMICE</t>
  </si>
  <si>
    <t>04100109</t>
  </si>
  <si>
    <t>"PRZYCHODNIA" SP. Z O.O. - SKWIERZYNA</t>
  </si>
  <si>
    <t>04110026</t>
  </si>
  <si>
    <t>NIEPUBLICZNY ZAKŁAD OPIEKI ZDROWOTNEJ LEKARZ JANUSZ WOŁKOWSKI - SZPROTAWA</t>
  </si>
  <si>
    <t>04102181</t>
  </si>
  <si>
    <t>NZOZ - ZESPÓŁ LEKARZY RODZINNYCH S.C.DIANA KONDRATCZYK.JAN MIKSZA - ŚWIEBODZIN</t>
  </si>
  <si>
    <t>04102170</t>
  </si>
  <si>
    <t>PRAKTYKA LEKARSKA ,,SALUS'' WIOLETTA FALANDYSZ-KUPREWICZ - IŁOWA</t>
  </si>
  <si>
    <t>04100095</t>
  </si>
  <si>
    <t>PRAKTYKA LEKARZA RODZINNEGO TERESA PIASECKA - KARGOWA</t>
  </si>
  <si>
    <t>04100320</t>
  </si>
  <si>
    <t>NIEPUBLICZNY ZAKŁAD OPIEKI ZDROWOTNEJ PRAKTYKA LEKARZA RODZINNEGO "MEDICUS"S.C. - LIPINKI ŁUŻYCKIE</t>
  </si>
  <si>
    <t>04102360</t>
  </si>
  <si>
    <t>NIEPUBLICZNY ZAKŁAD OPIEKI ZDROWOTNEJ PRZYCHODNIA LEKARSKA S.C. "KORMED" - ŻAGAŃ</t>
  </si>
  <si>
    <t>04102420</t>
  </si>
  <si>
    <t>NIEPUBLICZNY ZAKŁAD OPIEKI MEDYCZNEJ "MEDICUS" PIERKOŚ I PARTNERZY SPÓŁKA PARTNERSKA - ŻAGAŃ</t>
  </si>
  <si>
    <t>04122100</t>
  </si>
  <si>
    <t>MAŁGORZATA DAUKSZA - SPECJALISTYCZNY GABINET STOMATOLOGICZNY - SKWIERZYNA</t>
  </si>
  <si>
    <t>04100091</t>
  </si>
  <si>
    <t>NIEPUBLICZNY ZAKŁAD OPIEKI ZDROWOTNEJ ZESPÓŁ LEKARZY RODZINNYCH "FAMILIA"S.C. E.TWARDOWSKA, Z.HASIK, I. ŁUCZAK, M.TWARDOWSKI - NOWA SÓL</t>
  </si>
  <si>
    <t>04102179</t>
  </si>
  <si>
    <t>NIEPUBLICZNY ZAKŁAD OPIEKI ZDROWOTNEJ "ZESPÓŁ LEKARZA RODZINNEGO - KONSYLIUM" S.C. - ZBĄSZYNEK</t>
  </si>
  <si>
    <t>04100040</t>
  </si>
  <si>
    <t>ZESPÓŁ PRAKTYK LEKARZA RODZINNEGO S.C. H.MIGAS, G.WOJTKOWIAK, Z.WILCZYŃSKI, K.ROSZAK - SZPROTAWA</t>
  </si>
  <si>
    <t>04102489</t>
  </si>
  <si>
    <t>NZOZ M. GORAL  SPÓŁKA PARTNERSKA LEKARSKO-PIELĘGNIARSKA - STRZELCE KRAJEŃSKIE</t>
  </si>
  <si>
    <t>04102175</t>
  </si>
  <si>
    <t>NIEPUBLICZNY ZAKŁAD OPIEKI ZDROWOTNEJ "DROVITA" JAROSŁAW I IWONA DROZD - LUBSKO</t>
  </si>
  <si>
    <t>04100664</t>
  </si>
  <si>
    <t>NIEPUBLICZNY ZAKŁAD OPIEKI ZDROWOTNEJ PRZYCHODNIA LEKARSKA "EKOMED" BIDZIŃSKA MARZANNA GRAŻYNA - NIETKÓW</t>
  </si>
  <si>
    <t>04102207</t>
  </si>
  <si>
    <t>NZOZ "ZDROWIE KOBIETY" - ZIELONA GÓRA</t>
  </si>
  <si>
    <t>04100076</t>
  </si>
  <si>
    <t>NIEPUBLICZNY ZAKŁAD OPIEKI ZDROWOTNEJ PRAKTYKA LEKARZA RODZINNEGO EMPATIA M.ŻYTA, A.ŻYTA-CHWASTYK - BRZEŹNICA</t>
  </si>
  <si>
    <t>04010081</t>
  </si>
  <si>
    <t>ZESPÓŁ LEKARZY RODZINNYCH VITA - ŚWIEBODZIN</t>
  </si>
  <si>
    <t>04100042</t>
  </si>
  <si>
    <t>NIEPUBLICZNY ZAKŁAD OPIEKI ZDROWOTNEJ " ELVITA " PRAKTYKA LEKARZA RODZINNEGO ELŻBIETA ŁAZARÓW-JANIAK - PRZECŁAW</t>
  </si>
  <si>
    <t>04100274</t>
  </si>
  <si>
    <t>GABINETY LEKARSKIE OTOLARYNGOLOGICZNE Z. KOGUT I E. CIOSMAK-STĘPIEŃ SPÓŁKA PARTNERSKA - GORZÓW WIELKOPOLSKI</t>
  </si>
  <si>
    <t>04122342</t>
  </si>
  <si>
    <t>INDYWIDUALNA SPECJALISTYCZNA PRAKTYKA LEKARSKA ANNA ZAWADZKA - BANDURA - SŁUBICE</t>
  </si>
  <si>
    <t>04122044</t>
  </si>
  <si>
    <t>ISPL. GABINET GINEKOLOGICZNY ZBIGNIEW ROZALSKI - SŁUBICE</t>
  </si>
  <si>
    <t>04122039</t>
  </si>
  <si>
    <t>INDYWIDUALNA SPECJALISTYCZNA PRAKTYKA LEKARSKA RAFAŁ SKOTNICKI - SŁUBICE</t>
  </si>
  <si>
    <t>04100078</t>
  </si>
  <si>
    <t>NZOZ PORADNIA RODZINNA, MEDYCYNY PRACY I MEDYCYNY SPORTOWEJ "DOZA-MED" ROMAN KACZMAREK - NOWA SÓL</t>
  </si>
  <si>
    <t>04102450</t>
  </si>
  <si>
    <t>04110079</t>
  </si>
  <si>
    <t>NIEPUBLICZNY ZAKŁAD OPIEKI ZDROWOTNEJ PRAKTYKA LEKARZA RODZINNEGO BOGUSŁAWA HUCKO - NOWE MIASTECZKO</t>
  </si>
  <si>
    <t>04040311</t>
  </si>
  <si>
    <t>SAMODZIELNY PUBLICZNY ZAKŁAD OPIEKI ZDROWOTNEJ CENTRUM LECZENIA DZIECI I MŁODZIEŻY W ZABORZE - ZABÓR</t>
  </si>
  <si>
    <t>04122102</t>
  </si>
  <si>
    <t>KALECKA WANDA INDYWIDUALNA PRAKTYKA LEKARSKA - WSCHOWA</t>
  </si>
  <si>
    <t>04082154</t>
  </si>
  <si>
    <t>GRETA MYCEK PRAKTYKA POŁOŻNEJ ŚRODOWISKOWEJ - ŻAGAŃ</t>
  </si>
  <si>
    <t>04122038</t>
  </si>
  <si>
    <t>GABINET OKULISTYCZNY IRENEUSZ SIDOROWICZ - ŚWIEBODZIN</t>
  </si>
  <si>
    <t>04102339</t>
  </si>
  <si>
    <t>OŚRODEK TERAPEUTYCZNY "SZANSA" S.C. JOANNA WIELOCH-ŁYSKAWA, BARBARA BUŁKA, MARIUSZ KRAWCZYK - GORZÓW WIELKOPOLSKI</t>
  </si>
  <si>
    <t>04120273</t>
  </si>
  <si>
    <t>BARBARA ZAWISZA INDYWIDUALNA SPECJALISTYCZNA PRAKTYKA LEKARSKA - GORZÓW WIELKOPOLSKI</t>
  </si>
  <si>
    <t>04120642</t>
  </si>
  <si>
    <t>GABINET STOMATOLOGICZNY LEK. STOM. REGINA KARMAN-WASIŃSKA - ZIELONA GÓRA</t>
  </si>
  <si>
    <t>04120191</t>
  </si>
  <si>
    <t>DĄBROWSKA BOŻENA INDYWIDUALNA PRAKTYKA LEKARSKA - SZCZANIEC</t>
  </si>
  <si>
    <t>04122325</t>
  </si>
  <si>
    <t>GABINET LARYNGOLOGICZNY LEK. MED. ANDRZEJ DZIĄĆKO - DREZDENKO</t>
  </si>
  <si>
    <t>04122387</t>
  </si>
  <si>
    <t>KUŹMICZ TERESA INDYWIDUALNA SPECJALISTYCZNA PRAKTYKA LEKARSKA - SZPROTAWA</t>
  </si>
  <si>
    <t>04122110</t>
  </si>
  <si>
    <t>LUDMIŁA RUPALA GABINET DENTYSTYCZNY - ŻARY</t>
  </si>
  <si>
    <t>04120187</t>
  </si>
  <si>
    <t>INDYWIDUALNA PRAKTYKA LEKARZA STOMATOLOGA ANICETA MUSZYŃSKA - NOWA SÓL</t>
  </si>
  <si>
    <t>04100137</t>
  </si>
  <si>
    <t>GRUPOWA PRAKTYKA LEKARSKA S.C. - SULECHÓW</t>
  </si>
  <si>
    <t>04120374</t>
  </si>
  <si>
    <t>STANKIEWICZ IRENA INDYWIDUALNA PRAKTYKA LEKARSKA - STRZELCE KRAJEŃSKIE</t>
  </si>
  <si>
    <t>04120613</t>
  </si>
  <si>
    <t xml:space="preserve"> INDYWIDUALNA PRAKTYKA STOMATOLOGICZNA ANNA BOSAK - KARGOWA</t>
  </si>
  <si>
    <t>04122384</t>
  </si>
  <si>
    <t>LESZEK CHLAMTACZ PRAKTYKA STOMATOLOGICZNA - ZIELONA GÓRA</t>
  </si>
  <si>
    <t>04120150</t>
  </si>
  <si>
    <t>INDYWIDUALNA PRAKTYKA LEKARSKA IZABELA KOWALCZUK-ZYDOR - ŁAGÓW</t>
  </si>
  <si>
    <t>04102092</t>
  </si>
  <si>
    <t>PRZYCHODNIA STOMATOLOGICZNA "KORONA" - NOWA SÓL</t>
  </si>
  <si>
    <t>04120148</t>
  </si>
  <si>
    <t>KATKOWSKA JOLANTA INDYWIDUALNA PRAKTYKA LEKARSKA - WYMIARKI</t>
  </si>
  <si>
    <t>04120295</t>
  </si>
  <si>
    <t>SPECJALISTYCZNA PRAKTYKA DERMATOLOGICZNA IWONA MIAŚKIEWICZ-SZYMCZAK - SULECHÓW</t>
  </si>
  <si>
    <t>04120157</t>
  </si>
  <si>
    <t>IRENA SOBKOWIAK - BRÓJCE</t>
  </si>
  <si>
    <t>04020227</t>
  </si>
  <si>
    <t>WOJEWÓDZKI SZPITAL SPECJALISTYCZNY DLA NERWOWO I PSYCHICZNIE CHORYCH SAMODZIELNY PUBLICZNY ZAKŁAD OPIEKI ZDROWOTNEJ W CIBORZU - CIBÓRZ</t>
  </si>
  <si>
    <t>04100267</t>
  </si>
  <si>
    <t>NIEPUBLICZNY GINEKOLOGICZNY ZAKŁAD OPIEKI ZDROWOTNEJ S.C. - GORZÓW WIELKOPOLSKI</t>
  </si>
  <si>
    <t>04120141</t>
  </si>
  <si>
    <t>NIEPUBLICZNY STOMATOLOGICZNY ZAKŁAD OPIEKI ZDROWOTNEJ "DUO-DENT" DOROTA GACEK - SZPROTAWA</t>
  </si>
  <si>
    <t>04120164</t>
  </si>
  <si>
    <t>GRZYBOWSKA ELŻBIETA INDYWIDUALNA SPECJALISTYCZNA PRAKTYKA LEKARSKA - LUBSKO</t>
  </si>
  <si>
    <t>04122249</t>
  </si>
  <si>
    <t>CZUPRYŃSKA EWA INDYWIDUALNA PRAKTYKA LEKARSKA - ŻAGAŃ</t>
  </si>
  <si>
    <t>04082436</t>
  </si>
  <si>
    <t>CZESŁAWA FALIŃSKA INDYWIDUALNA PRAKTYKA PIELĘGNIARKI ŚRODOWISKO-RODZINNEJ - ŻAGAŃ</t>
  </si>
  <si>
    <t>04122262</t>
  </si>
  <si>
    <t>GABINET STOMATOLOGICZNY IZABELA MISTERKIEWICZ - GUBIN</t>
  </si>
  <si>
    <t>04102007</t>
  </si>
  <si>
    <t>NIEPUBLICZNY SPECJALISTYCZNY ZAKŁAD OPIEKI ZDROWOTNEJ PORADNIA CHORÓB PŁUC I GRUŹLICY - NOWA SÓL</t>
  </si>
  <si>
    <t>04102379</t>
  </si>
  <si>
    <t>"VITA-DENT" S.C. ELŻBIETA PARUZEL-KEMPIAK, JACEK KEMPIAK, KAROLINA KEMPIAK - ŻARY</t>
  </si>
  <si>
    <t>04122388</t>
  </si>
  <si>
    <t>SZCZEPANIK JÓZEF INDYWIDUALNA SPECJALISTYCZNA PRAKTYKA LEKARSKA - SZPROTAWA</t>
  </si>
  <si>
    <t>04120278</t>
  </si>
  <si>
    <t>DOROTA EDYTA KOZDROŃ PRAKTYKA STOMATOLOGICZNA - ŻARY</t>
  </si>
  <si>
    <t>04122451</t>
  </si>
  <si>
    <t>INDYWIDUALNA PRAKTYKA LEKARSKA IZABELA SZCZEPANOWSKA - GORZÓW WIELKOPOLSKI</t>
  </si>
  <si>
    <t>04120699</t>
  </si>
  <si>
    <t>PRYWATNY GABINET STOMATOLOGICZNY GRAŻYNA JADZIEWICZ - SŁOŃSK</t>
  </si>
  <si>
    <t>04120135</t>
  </si>
  <si>
    <t>INDYWIDUALNA PRAKTYKA STOMATOLOGICZNA-WIESŁAWA ŚWIĄTCZAK - TRZCIEL</t>
  </si>
  <si>
    <t>04122005</t>
  </si>
  <si>
    <t>INDYWIDUALNA SPECJALISTYCZNA PRAKTYKA LEKARSKA GINEKOLOGICZNO-POŁOŻNICZA MARIOLA WIELGUS-PODSIEDLIK - WSCHOWA</t>
  </si>
  <si>
    <t>04122329</t>
  </si>
  <si>
    <t>PRYWATNY GABINET OKULISTYCZNY ANITA RYFUN-HNATYSZYN - SŁUBICE</t>
  </si>
  <si>
    <t>04102390</t>
  </si>
  <si>
    <t>"MEDIKO"SPECJALISTYCZNA PRZYCHODNIA LEKARSKA - ZIELONA GÓRA</t>
  </si>
  <si>
    <t>04122399</t>
  </si>
  <si>
    <t>LUDMIŁA BRODOWSKA GABINET STOMATOLOGICZNY-ORTODONTYCZNY - ŻAGAŃ</t>
  </si>
  <si>
    <t>04120644</t>
  </si>
  <si>
    <t>WIOLETTA BRZEZIŃSKA GABINET STOMATOLOGICZNY - GUBIN</t>
  </si>
  <si>
    <t>04110063</t>
  </si>
  <si>
    <t>PORADNIA MEDYCYNY RODZINNEJ "CHYNÓW" - ZIELONA GÓRA</t>
  </si>
  <si>
    <t>04120688</t>
  </si>
  <si>
    <t>KUCHARSKA BRYGIDA INDYWIDUALNA SPECJALISTYCZNA PRAKTYKA LEKARSKA - BOGDANIEC</t>
  </si>
  <si>
    <t>04120193</t>
  </si>
  <si>
    <t>NZOZ SPECJALISTYCZNA PORADNIA STOMAT. MARIA CZUJKO - KOSTRZYN NAD ODRĄ</t>
  </si>
  <si>
    <t>04102571</t>
  </si>
  <si>
    <t>VITADENT CLINIC - OŚNO LUBUSKIE</t>
  </si>
  <si>
    <t>04102031</t>
  </si>
  <si>
    <t>ZAKŁAD OPIEKI ZDROWOTNEJ PORADNIA CHIRURGICZNA - LUBSKO</t>
  </si>
  <si>
    <t>04120697</t>
  </si>
  <si>
    <t>GABINET STOMATOLOGICZNY JOLANTA GWIZDEK-CZERNIAWSKA - MIĘDZYRZECZ</t>
  </si>
  <si>
    <t>04120197</t>
  </si>
  <si>
    <t>PRZYCHODNIA STOMATOLOGICZNA JANDENT - NOWE MIASTECZKO</t>
  </si>
  <si>
    <t>04120116</t>
  </si>
  <si>
    <t>PRAKTYKA STOMATOLOGICZNA WIESŁAWA KONARZEWSKA JANKOWSKA - BOJADŁA</t>
  </si>
  <si>
    <t>04122405</t>
  </si>
  <si>
    <t xml:space="preserve"> INDYWIDUALNA SPECJALISTYCZNA PRAKTYKA STOMATOLOGICZNA MONIKA PIĄTYSZEK - MIĘDZYRZECZ</t>
  </si>
  <si>
    <t>04122097</t>
  </si>
  <si>
    <t>BOGNA SOBKIEWICZ GABINET STOMATOLOGICZNY - ZIELONA GÓRA</t>
  </si>
  <si>
    <t>04120283</t>
  </si>
  <si>
    <t>SPECJALISTYCZNY GABINET LEKARSKI - WSCHOWA</t>
  </si>
  <si>
    <t>04020293</t>
  </si>
  <si>
    <t>105. KRESOWY SZPITAL WOJSKOWY Z PRZYCHODNIĄ SAMODZIELNY PUBLICZNY ZAKŁAD OPIEKI ZDROWOTNEJ W ŻARACH - ŻARY</t>
  </si>
  <si>
    <t>04102327</t>
  </si>
  <si>
    <t>ZESPÓŁ REHABILITACJI DZIECI I MŁODZIEŻY NIEPEŁNOSPRAWNEJ "PROMYK" - ZIELONA GÓRA</t>
  </si>
  <si>
    <t>04122077</t>
  </si>
  <si>
    <t>SPECJALISTYCZNA PORADNIA STOMATOLOGICZNA "ELDENT" - ZIELONA GÓRA</t>
  </si>
  <si>
    <t>04122391</t>
  </si>
  <si>
    <t>SPECJALISTYCZNY GABINET STOMATOLOGICZNY REGINA HABER - ZIELONA GÓRA</t>
  </si>
  <si>
    <t>04122043</t>
  </si>
  <si>
    <t>GABINET DERMATOLOGICZNY MAGDALENA WIERUSZ - ŚWIEBODZIN</t>
  </si>
  <si>
    <t>04100073</t>
  </si>
  <si>
    <t>ZESPÓŁ LEKARZY RODZINNYCH ESKULAP A.GRALIŃSKA-KANIA, G.KANIA, W.POPADIUK SPÓŁKA JAWNA - SŁAWA</t>
  </si>
  <si>
    <t>04120379</t>
  </si>
  <si>
    <t>WERSTLER IRENA INDYWIDUALNA PRAKTYKA LEKARSKA - LUBSKO</t>
  </si>
  <si>
    <t>04102570</t>
  </si>
  <si>
    <t>NZOZ "DENTICO" PORADNIA STOMATOLOGICZNA ANNA HAMPEL-SMOLIŃSKA - CZERWIEŃSK</t>
  </si>
  <si>
    <t>04100034</t>
  </si>
  <si>
    <t>ALMED ANDRZEJ MARCINIAK - KOSTRZYN NAD ODRĄ</t>
  </si>
  <si>
    <t>04120244</t>
  </si>
  <si>
    <t>SPECJALISTYCZNA PRAKTYKA OTOLARYNGOLOGICZNA JERZY DŁUGOKIŃSKI - LUBSKO</t>
  </si>
  <si>
    <t>04122067</t>
  </si>
  <si>
    <t>NOWAKOWSKI JERZY INDYWIDUALNA PRAKTYKA LEKARSKA - MAŁOMICE</t>
  </si>
  <si>
    <t>04122041</t>
  </si>
  <si>
    <t>INDYWIDUALNA SPECJALISTYCZNA PRAKTYKA LEKARSKA DANUTA BARCZYK - ŻARY</t>
  </si>
  <si>
    <t>04120649</t>
  </si>
  <si>
    <t>ŻABSKI WALDEMAR INDYWIDUALNA PRAKTYKA LEKARSKA - ŻAGAŃ</t>
  </si>
  <si>
    <t>04122344</t>
  </si>
  <si>
    <t>GRAŻYNA SZYIŃSKA INDYWIDUALNA PRAKTYKA STOMATOLOGICZNA - ZIELONA GÓRA</t>
  </si>
  <si>
    <t>04082434</t>
  </si>
  <si>
    <t>INDYWIDUALNA PRAKTYKA PIELĘGNIARKI ŚRODOWISKOWO-RODZINNEJ TAMARA LORENT - ŻAGAŃ</t>
  </si>
  <si>
    <t>04110105</t>
  </si>
  <si>
    <t>GABINET LEKARZA RODZINNEGO ŁUCIÓW-STAWICKA MIROSŁAWA - ZBĄSZYNEK</t>
  </si>
  <si>
    <t>04110025</t>
  </si>
  <si>
    <t>PRYWATNA PRAKTYKA LEKARZA RODZINNEGO LUCYNA WEJKNIS - SZPROTAWA</t>
  </si>
  <si>
    <t>04110035</t>
  </si>
  <si>
    <t>PORADNIA LEKARZA RODZINNEGO BARBARA KANARCZUK-KOŁACZYŃSKA - GORZÓW WIELKOPOLSKI</t>
  </si>
  <si>
    <t>04102045</t>
  </si>
  <si>
    <t>NIEPUBLICZNY ZAKŁAD OPIEKI ZDROWOTNEJ "VISMED" - STRZELCE KRAJEŃSKIE</t>
  </si>
  <si>
    <t>04112294</t>
  </si>
  <si>
    <t>PRAKTYKA LEKARZA RODZINNEGO JERZY SZCZEPANIAK - ŚWIEBODZIN</t>
  </si>
  <si>
    <t>04102290</t>
  </si>
  <si>
    <t>NZOZ "VITA DENS" IRENA LICHOCKA - KOSTRZYN NAD ODRĄ</t>
  </si>
  <si>
    <t>04100082</t>
  </si>
  <si>
    <t xml:space="preserve"> "MEDICUS" SPÓŁKA PARTNERSKA - NOWA SÓL</t>
  </si>
  <si>
    <t>04100013</t>
  </si>
  <si>
    <t>NIEPUBLICZNY ZAKŁAD OPIEKI ZDROWOTNEJ PRZYCHODNIA LEKARSKA DERMED - BOJADŁA</t>
  </si>
  <si>
    <t>04110018</t>
  </si>
  <si>
    <t>JOLANTA RASZEWSKA-MARCZAK PRAKTYKA LEKARZA RODZINNEGO - ŻAGAŃ</t>
  </si>
  <si>
    <t>04120147</t>
  </si>
  <si>
    <t>AL-DENTICA OPIEKA DENTYSTYCZNA BEATA ANNA PIÓRKOWSKA - SŁUBICE</t>
  </si>
  <si>
    <t>04100088</t>
  </si>
  <si>
    <t>NZOZ PRZYCHODNIA LEKARSKA "ESKULAP S.C." LUCYNA FORTUNIAK &amp; ELŻBIETA KLIMAS - NOWA SÓL</t>
  </si>
  <si>
    <t>04100021</t>
  </si>
  <si>
    <t>NIEPUBLICZNY ZAKŁAD OPIEKI ZDROWOTNEJ PRAKTYKA LEKARZA RODZINNEGO LESŁAW WIDERA - TORZYM</t>
  </si>
  <si>
    <t>04102094</t>
  </si>
  <si>
    <t>NZOZ "PRODENT" VIOLETTA MIKOŁAJCZAK-KRAŚNER - WSCHOWA</t>
  </si>
  <si>
    <t>04102166</t>
  </si>
  <si>
    <t>NIEPUBLICZNY ZAKŁAD OPIEKI ZDROWOTNEJ MEDYK S.C. - SULĘCIN</t>
  </si>
  <si>
    <t>04100085</t>
  </si>
  <si>
    <t>PRZYCHODNIA LEKARSKA  ZDROWIE S.C. W DUBANIOWSKA, J. DUBANIOWSKI, A. MORYSON - NOWA SÓL</t>
  </si>
  <si>
    <t>04102002</t>
  </si>
  <si>
    <t>NZOZ ,,SPEC-MED" SPECJALISTYCZNY OŚRODEK HIGIENY I TERAPII PSYCHICZNEJ - NOWA SÓL</t>
  </si>
  <si>
    <t>04120257</t>
  </si>
  <si>
    <t>PRZYTOMSKA KATARZYNA INDYWIDUALNA SPECJALISTYCZNA PRAKTYKA LEKARSKA - SIEDLISKO</t>
  </si>
  <si>
    <t>04100110</t>
  </si>
  <si>
    <t>"MEDICA" S. C. ZESPÓŁ LEKARZY RODZINNYCH - GORZÓW WIELKOPOLSKI</t>
  </si>
  <si>
    <t>04112190</t>
  </si>
  <si>
    <t>PRZYCHODNIA LEKARZA RODZINNEGO JADWIGA LEBIODA - KŁODAWA</t>
  </si>
  <si>
    <t>04110099</t>
  </si>
  <si>
    <t>PRAKTYKA LEKARZA RODZINNEGO MARIA SZALEWSKA-KOT - KARGOWA</t>
  </si>
  <si>
    <t>04100047</t>
  </si>
  <si>
    <t>PRZYCHODNIA LEKARSKA "MEDICUS" - NOWOGRÓD BOBRZAŃSKI</t>
  </si>
  <si>
    <t>04100068</t>
  </si>
  <si>
    <t>JAMROZIK MARIA SPECJALISTYCZNE CENTRUM MEDYCZNE - ŻARY</t>
  </si>
  <si>
    <t>04100668</t>
  </si>
  <si>
    <t xml:space="preserve"> ZAKŁAD REHABILITACJI LECZNICZEJ - LUBSKO</t>
  </si>
  <si>
    <t>04100261</t>
  </si>
  <si>
    <t>NIEPUBLICZNY ZAKŁAD OPIEKI ZDROWOTNEJ NZOZ "SALUS" GRAŻYNA KOZIOŁ SZABLOWSKA - WSCHOWA</t>
  </si>
  <si>
    <t>04122052</t>
  </si>
  <si>
    <t>NZOZ "MED-STOM" S.C. - DREZDENKO</t>
  </si>
  <si>
    <t>04120395</t>
  </si>
  <si>
    <t>REZMER MAŁGORZATA INDYWIDUALNA PRAKTYKA LEKARSKA - ZBĄSZYNEK</t>
  </si>
  <si>
    <t>04100306</t>
  </si>
  <si>
    <t>NIEPUBLICZNY ZAKŁAD OPIEKI ZDROWOTNEJ ZESPOŁOWA PRAKTYKA LEKARZY RODZINNYCH "PRO VITA" S.C. - MIĘDZYRZECZ</t>
  </si>
  <si>
    <t>04112189</t>
  </si>
  <si>
    <t>NIEPUBLICZNY  ZAKŁAD OPIEKI  ZDROWOTNEJ PRAKTYKA LEKARZA RODZINNEGO JOLANTA BŁAŻEJCZYK - SANTOK</t>
  </si>
  <si>
    <t>04100315</t>
  </si>
  <si>
    <t>SPECJALISTYCZNY NIEPUBLICZNY ZAKŁAD OPIEKI ZDROWOTNEJ "FAMILIA" SC - GUBIN</t>
  </si>
  <si>
    <t>04102421</t>
  </si>
  <si>
    <t>NIEPUBLICZNY ZAKŁAD OPIEKI ZDROWOTNEJ "TERAPIA" SPÓŁKA PARTNERSKA - KROSNO ODRZAŃSKIE</t>
  </si>
  <si>
    <t>04112296</t>
  </si>
  <si>
    <t>INDYWIDUALNA PRAKTYKA LEKARSKA ALINA CESARZ - MACIEJEWSKA - ZBĄSZYNEK</t>
  </si>
  <si>
    <t>04100039</t>
  </si>
  <si>
    <t>NZOZ PRAKTYKA LEKARZA RODZINNEGO LEK. HIERONIM GÓRZNY - LUBRZA</t>
  </si>
  <si>
    <t>04082431</t>
  </si>
  <si>
    <t>PRAKTYKA PIELĘGNIAREK "RODZINA"S.C. - SŁUBICE</t>
  </si>
  <si>
    <t>04122257</t>
  </si>
  <si>
    <t>USNARSKA-BANICKA DANUTA INDYWIDUALNA SPECJALISTYCZNA PRAKTYKA LEKARSKA - GORZÓW WIELKOPOLSKI</t>
  </si>
  <si>
    <t>04122061</t>
  </si>
  <si>
    <t>HATYS EWA INDYWIDUALNA PRAKTYKA LEKARSKA - RZEPIN</t>
  </si>
  <si>
    <t>04122075</t>
  </si>
  <si>
    <t>POLITARCZYK DANUTA GABINET STOMATOLOGICZNY - ŚWIEBODZIN</t>
  </si>
  <si>
    <t>04122376</t>
  </si>
  <si>
    <t>GRUPOWA PRAKTYKA LEKARSKA LEK. STOM. SYLWIA I MICHAŁ KUPLOWSCY - KRZESZYCE</t>
  </si>
  <si>
    <t>04122420</t>
  </si>
  <si>
    <t>GRUPOWA PRAKTYKA LEKARSKA ALERGOLOGIA, DERMATOLOGIA S.C. LILIANA FELISIAK, KRYSTYNA RADUŁA - ZIELONA GÓRA</t>
  </si>
  <si>
    <t>04120222</t>
  </si>
  <si>
    <t>INDYWIDUALNA PRAKTYKA GINEKOLOGICZNA - JACEK ZAIDLEWICZ - ŚWIEBODZIN</t>
  </si>
  <si>
    <t>04102422</t>
  </si>
  <si>
    <t>"PAEON" S.C. DANUTA, MAREK KAPIŃSCY SPECJALISTYCZNE GABINETY LEKARSKIE - ZBĄSZYNEK</t>
  </si>
  <si>
    <t>04040056</t>
  </si>
  <si>
    <t>SAMODZIELNY PUBLICZNY ZAKŁAD OPIEKI ZDROWOTNEJ OŚRODEK REHABILITACJI LECZNICZEJ - NOWA SÓL</t>
  </si>
  <si>
    <t>04120655</t>
  </si>
  <si>
    <t>AGNIESZKA BOROWICZ GABINET STOMATOLOGICZNA "ALFA" - DREZDENKO</t>
  </si>
  <si>
    <t>04102314</t>
  </si>
  <si>
    <t>PRZYZAKŁADOWA PRZYCHODNIA REHABILITACYJNA PRZY NADODRZE SPÓŁKA Z OGRANICZONĄ ODPOWIEDZIALNOŚCIĄ - BYTOM ODRZAŃSKI</t>
  </si>
  <si>
    <t>04100234</t>
  </si>
  <si>
    <t>NZOZ OCULUS PORADNIE OKULISTYCZNE E.KIERNICKA-NIEDZIELSKA E.KASZUBA-WITCZAK M.GOŁOWACZ-MAŁAS SPÓŁKA JAWNA - ZIELONA GÓRA</t>
  </si>
  <si>
    <t>04102315</t>
  </si>
  <si>
    <t>PRZYCHODNIA REHABILITACYJNA "NAD ŁAŹNIĄ" SP.J - GORZÓW WIELKOPOLSKI</t>
  </si>
  <si>
    <t>04122255</t>
  </si>
  <si>
    <t>PRYWATNY GABINET STOMATOLOGICZNY TERESA TERESIŃSKA - GOZDNICA</t>
  </si>
  <si>
    <t>04122386</t>
  </si>
  <si>
    <t>KOZAK-MENDREK EWA INDYWIDUALNA SPECJALISTYCZNA PRAKTYKA LEKARSKA - SZPROTAWA</t>
  </si>
  <si>
    <t>04120270</t>
  </si>
  <si>
    <t>MIEJSKI GABINET OKULISTYCZNY KATARZYNA LISZKA - GORZÓW WIELKOPOLSKI</t>
  </si>
  <si>
    <t>04120651</t>
  </si>
  <si>
    <t>BOŻENA TRZYNA GABINET STOMATOLOGICZNY - IŁOWA</t>
  </si>
  <si>
    <t>04100067</t>
  </si>
  <si>
    <t>ZAKŁAD REHABILITACYJNY "ELŻBIETANKI" - ZIELONA GÓRA</t>
  </si>
  <si>
    <t>04122214</t>
  </si>
  <si>
    <t>NIEPUBLICZNY ZAKŁAD OPIEKI ZDROWOTNEJ "ULTRA-MED" S.C. - GORZÓW WIELKOPOLSKI</t>
  </si>
  <si>
    <t>04102199</t>
  </si>
  <si>
    <t xml:space="preserve"> ZAKŁAD FIZJOTERAPII "ARTEM" S.C. AGNIESZKA PATAN, EDYTA JASMAN-JOCZ - ZIELONA GÓRA</t>
  </si>
  <si>
    <t>04120280</t>
  </si>
  <si>
    <t>KRYSTYNA KIERES INDYWIDUALNA SPECJALISTYCZNA PRAKTYKA LEKARSKA - GORZÓW WLKP. - GORZÓW WIELKOPOLSKI</t>
  </si>
  <si>
    <t>04102383</t>
  </si>
  <si>
    <t>ZAKŁAD REHABILITACJI "DORSUM" BOŻENA RUTKOWSKA - GUBIN</t>
  </si>
  <si>
    <t>04110019</t>
  </si>
  <si>
    <t>NIEPUBLICZNY ZAKŁAD OPIEKI ZDROWOTNEJ PRAKTYKA LEKARZA RODZINNEGO W. BARSKI - KĘPSKO</t>
  </si>
  <si>
    <t>04102201</t>
  </si>
  <si>
    <t>ZAKŁAD OPIEKI ZDROWOTNEJ REH-MED SPÓŁKA Z O.O. - ŻAGAŃ</t>
  </si>
  <si>
    <t>04102202</t>
  </si>
  <si>
    <t>ZAKŁAD REHABILITACJI I FIZYKOTERAPII "ALFA" S.C. - ŻAGAŃ</t>
  </si>
  <si>
    <t>04122419</t>
  </si>
  <si>
    <t>GABINET LEKARSKI OKULISTYCZNY - ZIELONA GÓRA</t>
  </si>
  <si>
    <t>04050319</t>
  </si>
  <si>
    <t>HOSPICJUM ŚW. KAMILA - GORZÓW WIELKOPOLSKI</t>
  </si>
  <si>
    <t>04120639</t>
  </si>
  <si>
    <t>GABINET LEKARSKI SPECJALISTA DERMATOLOG -WENEROLOG BOŻENA GREGULEC-KACZKOWSKA - SŁUBICE</t>
  </si>
  <si>
    <t>04122442</t>
  </si>
  <si>
    <t>SPECJALISTYCZNA PRAKTYKA STOMATOLOGICZNA LEK. STOM.  IWONA SOZAŃSKA - ZIELONA GÓRA</t>
  </si>
  <si>
    <t>04102333</t>
  </si>
  <si>
    <t>PORADNIA ZDROWIA PSYCHICZNEGO Z PSYCHIATRYCZNYM ODDZIAŁEM DZIENNYM "INTEGRACJA" S.C. MIROSŁAWA LESIECKA, ANDRZEJ LESIECKI - ZIELONA GÓRA</t>
  </si>
  <si>
    <t>04120216</t>
  </si>
  <si>
    <t>GÓRAWSKA BARBARA INDYWIDUALNA PRAKTYKA LEKARSKA - ZBĄSZYNEK</t>
  </si>
  <si>
    <t>04110016</t>
  </si>
  <si>
    <t>PRAKTYKA LEKARZA RODZINNEGO MAŁGORZATA GANECKA - KONOTOP</t>
  </si>
  <si>
    <t>04100113</t>
  </si>
  <si>
    <t>ZAKŁAD USŁUG PIELĘGNIARSKO-POŁOŻNICZYCH "VITAM" S.C. - SKWIERZYNA</t>
  </si>
  <si>
    <t>04082153</t>
  </si>
  <si>
    <t>GENOWEFA JABŁOŃSKA INDYWIDUALNA PRAKTYKA POŁOŻNEJ ŚRODOWISKOWEJ - RODZINNEJ - ŻARY</t>
  </si>
  <si>
    <t>04120124</t>
  </si>
  <si>
    <t>MUSKAŁA JADWIGA INDYWIDUALNA PRAKTYKA LEKARSKA - ŻAGAŃ</t>
  </si>
  <si>
    <t>04120384</t>
  </si>
  <si>
    <t>WROTKOWSKA ALEKSANDRA INDYWIDUALNA SPECJALISTYCZNA PRAKTYKA LEKARSKA - ZIELONA GÓRA</t>
  </si>
  <si>
    <t>04102452</t>
  </si>
  <si>
    <t>CENTRUM GENETYKI MEDYCZNEJ GENESIS - LUBUSKIE - ZIELONA GÓRA</t>
  </si>
  <si>
    <t>04120144</t>
  </si>
  <si>
    <t>SOBOLEWSKA EWA INDYWIDUALNA PRAKTYKA LEKARSKA - TRZEBIECHÓW</t>
  </si>
  <si>
    <t>04100659</t>
  </si>
  <si>
    <t>GRUPOWA PRAKTYKA LEKARSKA  ORTODENS ANNA BAZAN-BARANCEWICZ, HENRYKA LIPIŃSKA-BAZAN - ZIELONA GÓRA</t>
  </si>
  <si>
    <t>04102406</t>
  </si>
  <si>
    <t>NZOZ "TWÓJ STOMATOLOG" - LUBSKO</t>
  </si>
  <si>
    <t>04120645</t>
  </si>
  <si>
    <t>BAC MAŁGORZATA INDYWIDUALNA PRAKTYKA LEKARSKA - ZIELONA GÓRA</t>
  </si>
  <si>
    <t>04120224</t>
  </si>
  <si>
    <t>KŁOPOCKI PIOTR INDYWIDUALNA PRAKTYKA LEKARSKA - ŚWIEBODZIN</t>
  </si>
  <si>
    <t>04100264</t>
  </si>
  <si>
    <t>CENTRUM MEDYCZNE CHIRURGII DZIECIĘCEJ - PORADNIA - ZIELONA GÓRA</t>
  </si>
  <si>
    <t>04120282</t>
  </si>
  <si>
    <t>SPECJALISTYCZNY GABINET LEKARSKI ALICJA WIERZBIŃSKA-TRZMIEL - WSCHOWA</t>
  </si>
  <si>
    <t>04082438</t>
  </si>
  <si>
    <t>WANDA STACHNIK INDYWIDUALNA PRAKTYKA PIELĘGNIARKI ŚRODOWISKOWO-RODZINNEJ - ŻAGAŃ</t>
  </si>
  <si>
    <t>04120195</t>
  </si>
  <si>
    <t>EWA ADAMCZYK-DUDA INDYWIDUALANA PRAKTYKA STOMATOLOGICZNA - GÓRZYCA</t>
  </si>
  <si>
    <t>04102335</t>
  </si>
  <si>
    <t>PORADNIA KARDIOLOGICZNA "PULS" - ZIELONA GÓRA</t>
  </si>
  <si>
    <t>04082142</t>
  </si>
  <si>
    <t>INDYWIDUALNA PRAKTYKA PIELĘGNIARSKA HALINA ZAREMBA - DOBIEGNIEW</t>
  </si>
  <si>
    <t>04122396</t>
  </si>
  <si>
    <t>GABINET STOMATOLOGICZNY RÓŻA KAŹMIERCZAK - GORZÓW WIELKOPOLSKI</t>
  </si>
  <si>
    <t>04102209</t>
  </si>
  <si>
    <t>POLSKIE TOWARZYSTWO ZAPOBIEGANIA NARKOMANII ODDZIAŁ TERENOWY W ZIELONEJ GÓRZE - ZIELONA GÓRA</t>
  </si>
  <si>
    <t>04120178</t>
  </si>
  <si>
    <t>EWA KRAWCZYK PRYWATNY GABINET STOMATOLOGICZNY - GUBIN</t>
  </si>
  <si>
    <t>04122058</t>
  </si>
  <si>
    <t>FRANCZUK-HRYCIUK ALICJA INDYWIDUALNA PRAKTYKA LEKARSKA - LUBSKO</t>
  </si>
  <si>
    <t>04102432</t>
  </si>
  <si>
    <t>GRUPOWA PRAKTYKA LEKARSKA H. GRETKIEREWICZ, E.KUJAWA, T. GRETKIEREWICZ - ŻARY</t>
  </si>
  <si>
    <t>04102332</t>
  </si>
  <si>
    <t>NIEPUBILCZNY ZAKŁAD OPIEKI ZDROWOTNEJ PRZYCHODNIA SPECJALISTYCZNA "MEDICUS" - GUBIN</t>
  </si>
  <si>
    <t>04120146</t>
  </si>
  <si>
    <t>PIETRZAK JOLANTA INDYWIDUALNA PRAKTYKA LEKARSKA - ŻARY</t>
  </si>
  <si>
    <t>04122267</t>
  </si>
  <si>
    <t>KASSIAN-ZAKRZEWICZ ALINA INDYWIDUALNA PRAKTYKA LEKARSKA - GORZÓW WIELKOPOLSKI</t>
  </si>
  <si>
    <t>04102108</t>
  </si>
  <si>
    <t>P.U.H. "KOLBI" D.BILCZUK, J.KOLEŚNIK - GORZÓW WIELKOPOLSKI</t>
  </si>
  <si>
    <t>04120654</t>
  </si>
  <si>
    <t>BŁAŻEJEWSKA DOROTA INDYWIDUALNA PRAKTYKA LEKARSKA - DOBIEGNIEW</t>
  </si>
  <si>
    <t>04120117</t>
  </si>
  <si>
    <t>ZOFIA SŁAWSKA-WLAZŁO INDYWIDUALNA SPECJALISTYCZNA PRAKTYKA LEKARSKA - KROSNO ODRZAŃSKIE</t>
  </si>
  <si>
    <t>04122101</t>
  </si>
  <si>
    <t>PRAKTYKA STOMATOLOGICZNA BARBARA LECHOWICZ - MIĘDZYRZECZ</t>
  </si>
  <si>
    <t>04102407</t>
  </si>
  <si>
    <t>STOMATOLOGICZNY NZOZ "ZAMENHOFA" S.C. - ZIELONA GÓRA</t>
  </si>
  <si>
    <t>04122049</t>
  </si>
  <si>
    <t>GABINET STOMATOLOGICZNY LEK. STOM. ANETA MODRZYK - SULECHÓW</t>
  </si>
  <si>
    <t>04102463</t>
  </si>
  <si>
    <t>FIRMA "DARKOL" CENTRUM STOMATOLOGII "SŁONECZNE" - GORZÓW WIELKOPOLSKI</t>
  </si>
  <si>
    <t>04122054</t>
  </si>
  <si>
    <t xml:space="preserve"> WALENTIN GERMANOW PRYWATNY GABINET STOMATOLOGICZNY WALENTIN GERMANOW - KOSTRZYN NAD ODRĄ</t>
  </si>
  <si>
    <t>04102341</t>
  </si>
  <si>
    <t>04122291</t>
  </si>
  <si>
    <t>ELŻBIETA KRAUSE-HOWIS PRYWATNY GABINET STOMATOLOGICZNY  E. KRAUSE-HOWIS - ZIELONA GÓRA</t>
  </si>
  <si>
    <t>04102466</t>
  </si>
  <si>
    <t>NIEPUBLICZNY ZAKŁAD OPIEKI ZDROWOTNEJ "DENTEX" CENTRUM STOMATOLOGII, ORTODONCJI I PROTETYKI - ZIELONA GÓRA</t>
  </si>
  <si>
    <t>04100199</t>
  </si>
  <si>
    <t>GABINET STOMATLOGICZNY HO-KA-DENT - OTYŃ</t>
  </si>
  <si>
    <t>04120215</t>
  </si>
  <si>
    <t>GABINET STOMATOLOGICZNY EWA FRANKÓW-KUSIAK - WITNICA</t>
  </si>
  <si>
    <t>04120378</t>
  </si>
  <si>
    <t>INDYWIDUALNA PRAKTYKA LEKARSKA GABINET NEUROLOGICZNY LEK. NEUROLOG MIROSŁAWA KIERKUS-SADŁOWSKA - SZPROTAWA</t>
  </si>
  <si>
    <t>04120670</t>
  </si>
  <si>
    <t>INDYWIDUALNA PRAKTYKA LEKARSKA GABINET LARYNGOLOGICZNY - SZPROTAWA</t>
  </si>
  <si>
    <t>04120123</t>
  </si>
  <si>
    <t>CYLL-KOZŁOWSKA KATARZYNA INDYWIDUALNA PRAKTYKA LEKARSKA - ŻAGAŃ</t>
  </si>
  <si>
    <t>04102465</t>
  </si>
  <si>
    <t>GABINET STOMATOLOGICZNY BARBARA GAWROŃSKA-PIECHOCKA - GORZÓW WIELKOPOLSKI</t>
  </si>
  <si>
    <t>04102411</t>
  </si>
  <si>
    <t>PORADNIA KARDIOLOGICZNA - GORZÓW WIELKOPOLSKI</t>
  </si>
  <si>
    <t>04102395</t>
  </si>
  <si>
    <t>SZPITAL NA WYSPIE SPÓŁKA Z OGRANICZONĄ ODPOWIEDZIALNOŚCIĄ - ŻARY</t>
  </si>
  <si>
    <t>04122051</t>
  </si>
  <si>
    <t>KUCY-KUBE MAŁGORZATA INDYWIDUALNA PRAKTYKA LEKARSKA - ZIELONA GÓRA</t>
  </si>
  <si>
    <t>04102401</t>
  </si>
  <si>
    <t>AFFIDEA SP. Z O.O. - WARSZAWA</t>
  </si>
  <si>
    <t>04120138</t>
  </si>
  <si>
    <t>GABINET STOMATOLOGICZNY "NOVODENT" INDYWIDUALNA PRAKTYKA STOMATOLOGICZNA EWELINA KOŹMIŃSKA - SKĄPE</t>
  </si>
  <si>
    <t>04122368</t>
  </si>
  <si>
    <t>KAROLA HENTSCH GABINET LARYNGOLOGICZNY - ŻAGAŃ</t>
  </si>
  <si>
    <t>04102415</t>
  </si>
  <si>
    <t>NIEPUBLICZNY ZAKŁAD OPIEKI ZDROWOTNEJ GORZOWSKIE CENTRUM ZABIEGOWO DIAGNOSTYCZNE - GORZÓW WIELKOPOLSKI</t>
  </si>
  <si>
    <t>04122080</t>
  </si>
  <si>
    <t>GABINETY LEKARSKIE ANNA JERZY HAKAŁO SC GABINET STOMATOLOGICZNY ANNA HAKAŁO - ŚWIEBODZIN</t>
  </si>
  <si>
    <t>04102573</t>
  </si>
  <si>
    <t>EN-MED RYSZARD NIEDZIELSKI GABINETY STOMATOLOGICZNE - LASOCIN</t>
  </si>
  <si>
    <t>04102364</t>
  </si>
  <si>
    <t>NIEPUBLICZNY ZAKŁAD OPIEKI ZDROWOTNEJ OŚRODEK TERAPII UZALEŻNIEŃ - GORZÓW WIELKOPOLSKI</t>
  </si>
  <si>
    <t>04102347</t>
  </si>
  <si>
    <t>NIEPUBLICZNY ZAKŁAD OPIEKI ZDROWOTNEJ "DENTES" S.C. PORADNIA STOMATOLOGICZNA - ZIELONA GÓRA</t>
  </si>
  <si>
    <t>04070129</t>
  </si>
  <si>
    <t>WOJEWÓDZKA STACJA POGOTOWIA RATUNKOWEGO SAMODZIELNY PUBLICZNY ZAKŁAD OPIEKI ZDROWOTNEJ W ZIELONEJ GÓRZE - ZIELONA GÓRA</t>
  </si>
  <si>
    <t>04102404</t>
  </si>
  <si>
    <t>NIEPUBLICZNY SPECJALISTYCZNY ZAKŁAD OPIEKI ZDROWOTNEJ "URO-LASER" WOJCIECH ZWIERZYŃSKI I MICHAŁ DROZD LEKARSKA SPÓŁKA PARTNERSKA - SULECHÓW</t>
  </si>
  <si>
    <t>04110391</t>
  </si>
  <si>
    <t>NZOZ PRZYCHODNIA LEKARSKA "ZACISZE" - GORZÓW WIELKOPOLSKI</t>
  </si>
  <si>
    <t>04100160</t>
  </si>
  <si>
    <t>ZAKŁAD REHABILITACJI LECZNICZEJ WIKTORIA KRÓL - RADZYŃ</t>
  </si>
  <si>
    <t>04040014</t>
  </si>
  <si>
    <t>WOJSKOWA SPECJALISTYCZNA PRZYCHODNIA LEKARSKA SAMODZIELNY PUBLICZNY ZAKŁAD OPIEKI ZDROWOTNEJ W GUBINIE - GUBIN</t>
  </si>
  <si>
    <t>04102455</t>
  </si>
  <si>
    <t>NIEPUBLICZNY SPECJALISTYCZNY ZAKŁAD OPIEKI ZDROWOTNEJ MED ALL - ZIELONA GÓRA</t>
  </si>
  <si>
    <t>04122042</t>
  </si>
  <si>
    <t>GABINET OKULISTYCZNY ANNA DOBOSZ - ŻARY</t>
  </si>
  <si>
    <t>04102380</t>
  </si>
  <si>
    <t>PRZYCHODNIA STOMATOLOGICZNA "L-DENT"S.C. DAGMARA KASSOUAA &amp; THAIR KASSOUAA - SŁAWA</t>
  </si>
  <si>
    <t>04102343</t>
  </si>
  <si>
    <t>STOMATOLOGIA RODZINNA "KA-DENT" S.C.KATARZYNA KOSTRZEWSKA-KAMINIARZ, JANUSZ KAMINIARZ - WSCHOWA</t>
  </si>
  <si>
    <t>04102274</t>
  </si>
  <si>
    <t>GRUPOWA STOMATOLOGICZNA PRAKTYKA LEKARSKA"PRIMADENT"S.C.A.LACROIX,M.WYRZYKOWSKA,M.WYRZYKOWSKI - GORZÓW WIELKOPOLSKI</t>
  </si>
  <si>
    <t>04122248</t>
  </si>
  <si>
    <t>ZIEGENHAGEN ANDRZEJ INDYWIDUALNA PRAKTYKA LEKARSKA - ŻAGAŃ</t>
  </si>
  <si>
    <t>04102409</t>
  </si>
  <si>
    <t>04100196</t>
  </si>
  <si>
    <t>GABINETY STOMATOLOGICZNE "BOKSZAŃSKA &amp; OCZKOWICZ" - NOWA SÓL</t>
  </si>
  <si>
    <t>04110022</t>
  </si>
  <si>
    <t>PRZYCHODNIA RODZINNA SWIETŁANA WINNICKA - OŚNO LUBUSKIE</t>
  </si>
  <si>
    <t>04070381</t>
  </si>
  <si>
    <t>SAMODZIELNA PUBLICZNA WOJEWÓDZKA STACJA POGOTOWIA RATUNKOWEGO - GORZÓW WIELKOPOLSKI</t>
  </si>
  <si>
    <t>04100058</t>
  </si>
  <si>
    <t>PRZYCHODNIA LEKARSKA "ESKULAP" SPÓŁKA JAWNA - WSCHOWA</t>
  </si>
  <si>
    <t>04102366</t>
  </si>
  <si>
    <t>NIEPUBLICZNY ZAKŁAD OPIEKI ZDROWOTNEJ "PORADNIA DLA KOBIET" - MIĘDZYRZECZ</t>
  </si>
  <si>
    <t>04122365</t>
  </si>
  <si>
    <t>"PORADNIA DLA KOBIET" JOLANTA GUZEK-KUBOWICZ - MIĘDZYRZECZ</t>
  </si>
  <si>
    <t>04100393</t>
  </si>
  <si>
    <t>PRZYCHODNIA LEKARSKA "OSIEDLE STASZICA" - GORZÓW WIELKOPOLSKI</t>
  </si>
  <si>
    <t>04100108</t>
  </si>
  <si>
    <t>LEKARSKA SPÓŁKA PARTNERSKA BIS - NOWA SÓL</t>
  </si>
  <si>
    <t>04102164</t>
  </si>
  <si>
    <t>NIEPUBLICZNY ZAKŁAD OPIEKI ZDROWOTNEJ "ZDROWIE" S.C. - KRZESZYCE</t>
  </si>
  <si>
    <t>04110045</t>
  </si>
  <si>
    <t>NIEPUBLICZNY ZAKŁAD OPIEKI ZDROWOTNEJ PRAKTYKA LEKARZY RODZINNYCH ELŻBIETA CIESIUL-TRACZ - GORZÓW WIELKOPOLSKI</t>
  </si>
  <si>
    <t>04100375</t>
  </si>
  <si>
    <t>NIEPUBLICZNY ZAKŁAD OPIEKI ZDROWOTNEJ PRAKTYKA ZESPOŁU LEKARZA RODZINNEGO ATIS S.ŚLIWIŃSKI B.ZBOROWSKI SPÓŁKA PARTNERSKA - CYBINKA</t>
  </si>
  <si>
    <t>04100062</t>
  </si>
  <si>
    <t>NIEPUBLICZNY ZAKŁAD OPIEKI ZDROWOTNEJ "PRZYCHODNIA LEKARSKA" - SULECHÓW</t>
  </si>
  <si>
    <t>04102167</t>
  </si>
  <si>
    <t>NIEPUBLICZNY ZAKŁAD OPIEKI ZDROWOTNEJ PRAKTYKA LEKARZA RODZINNEGO SANVITA - LUBNIEWICE</t>
  </si>
  <si>
    <t>04102182</t>
  </si>
  <si>
    <t>NZOZ PRAKTYKA LEKARZA RODZINNEGO TADEUSZ KIWKA - ZABÓR</t>
  </si>
  <si>
    <t>04102165</t>
  </si>
  <si>
    <t>"GALMED" GAPIŃSKA ZAWADZKA WYSOCKA-PROŃCZUK ANUSEWICZ LEKARSKA SPÓŁKA PARTNERSKA - SŁUBICE</t>
  </si>
  <si>
    <t>04120225</t>
  </si>
  <si>
    <t>PRYWATNY GABINET GINEKOLOGICZNO-POŁOŻNICZY LEK. MED. ROBERT WASIŃSKI - ZIELONA GÓRA</t>
  </si>
  <si>
    <t>04102429</t>
  </si>
  <si>
    <t>OŚRODEK TERAPII ODDECHOWEJ VENTAMED - ZIELONA GÓRA</t>
  </si>
  <si>
    <t>04112235</t>
  </si>
  <si>
    <t>NIEPUBLICZNY ZAKŁAD OPIEKI ZDROWOTNEJ "BĄBLIŃSKI" - PRZYCHODNIA LEKARZA RODZINNEGO - GORZÓW WIELKOPOLSKI</t>
  </si>
  <si>
    <t>04110054</t>
  </si>
  <si>
    <t>PORADNIA MEDYCYNY RODZINNEJ - ZIELONA GÓRA</t>
  </si>
  <si>
    <t>04100023</t>
  </si>
  <si>
    <t>NIEPUBLICZNY ZAKŁAD OPIEKI ZDROWOTNEJ PRAKTYKA LEKARZA RODZINNEGO - LEK. MED. DAMIAN POPA - ŁAGÓW</t>
  </si>
  <si>
    <t>04112236</t>
  </si>
  <si>
    <t>NZOZ BASIS PRZYCHODNIA LEKARZA RODZINNEGO IZABELA OSTROWSKA - GORZÓW WIELKOPOLSKI</t>
  </si>
  <si>
    <t>04100011</t>
  </si>
  <si>
    <t>IUVO  POZ - SULECHÓW</t>
  </si>
  <si>
    <t>04100024</t>
  </si>
  <si>
    <t>PRZYCHODNIA LEKARZA RODZINNEGO BARBARA OLECH, ALEKSANDRA OLECH - TRZEBIECHÓW</t>
  </si>
  <si>
    <t>04102020</t>
  </si>
  <si>
    <t>PRZYCHODNIA SPECJALISTYCZNA PULMONOLOGIA I ALERGOLOGIA - ZIELONA GÓRA</t>
  </si>
  <si>
    <t>04102176</t>
  </si>
  <si>
    <t>NIEPUBLICZNY ZAKŁAD OPIEKI ZDROWOTNEJ "ZDROWIE"S.C. - ŁĘKNICA</t>
  </si>
  <si>
    <t>04100028</t>
  </si>
  <si>
    <t>NIEPUBLICZNY ZAKŁAD OPIEKI ZDROWOTNEJ PRAKTYKA LEKARZA RODZINNEGO JERZY ONICHIMIUK - JASIEŃ</t>
  </si>
  <si>
    <t>04100031</t>
  </si>
  <si>
    <t>PRZYCHODNIA RODZINNA "CERTUS" MAŁGORZATA JODLIŃSKA-PUZIUK - OŚNO LUBUSKIE</t>
  </si>
  <si>
    <t>04082320</t>
  </si>
  <si>
    <t>BOGUSŁAWA MERENA SAMODZIELNA PRAKTYKA POŁOŻNEJ ŚRODOWISKOWO-RODZINNEJ - ZIELONA GÓRA</t>
  </si>
  <si>
    <t>04082321</t>
  </si>
  <si>
    <t>EWA GREJNER SAMODZIELNA PRAKTYKA POŁOŻNEJ ŚRODOWISKOWO -RODZINNEJ - ZIELONA GÓRA</t>
  </si>
  <si>
    <t>04082155</t>
  </si>
  <si>
    <t>PRAKTYKA POŁOŻNEJ ŚRODOWISKOWEJ URSZULA LUBAS - DZIETRZYCHOWICE</t>
  </si>
  <si>
    <t>04102338</t>
  </si>
  <si>
    <t>ALDEMED CENTRUM MEDYCZNE SPÓŁKA Z O.O. - ZIELONA GÓRA</t>
  </si>
  <si>
    <t>04102172</t>
  </si>
  <si>
    <t>PRAKTYKA LEKARZA RODZINNEGO "KOWALSKA-BODNAR" S.C. - ŻAGAŃ</t>
  </si>
  <si>
    <t>04110092</t>
  </si>
  <si>
    <t>PRAKTYKA LEKARZA RODZINNEGO MONIKA KIEŻA - MAŁOMICE</t>
  </si>
  <si>
    <t>04082313</t>
  </si>
  <si>
    <t>ANNA NAKREWICZ POŁOŻNA ŚRODOWISKOWO-RODZINNA - KROSNO ODRZAŃSKIE</t>
  </si>
  <si>
    <t>04082159</t>
  </si>
  <si>
    <t>INDYWIDUALNA PRAKTYKA POŁOŻNICZA I GINEKOLOGICZNA POŁOŻNA ŚRODOWISKOWA BOŻENA GERBAN - KARGOWA</t>
  </si>
  <si>
    <t>04100001</t>
  </si>
  <si>
    <t>PORADNIA LEKARZA RODZINNEGO - GORZÓW WIELKOPOLSKI</t>
  </si>
  <si>
    <t>04100029</t>
  </si>
  <si>
    <t>NIEPUBLICZNY ZAKŁAD OPIEKI ZDROWOTNEJ ZESPÓŁ LEKARZA RODZINNEGO LESZEK BIAŁEK - JASIEŃ</t>
  </si>
  <si>
    <t>04110071</t>
  </si>
  <si>
    <t>PRZYCHODNIA CENTRUM MEDYCZNE LEKARZ RODZINNY ADAM GRUSZKA - GORZÓW WIELKOPOLSKI</t>
  </si>
  <si>
    <t>04082158</t>
  </si>
  <si>
    <t>ALICJA WIKIERSKA USŁUGI POŁOŻNEJ - GUBIN</t>
  </si>
  <si>
    <t>04100326</t>
  </si>
  <si>
    <t>NIEPUBLICZNY ZAKŁAD OPIEKI ZDROWOTNEJ ZESPÓŁ PIELĘGNIAREK ŚRODOWISKOWO-RODZINNYCH "FLORENCJA" S.C. - MIĘDZYRZECZ</t>
  </si>
  <si>
    <t>04082380</t>
  </si>
  <si>
    <t>PRAKTYKA POŁOŻNEJ ŚRODOWISKOWO-RODZINNEJ KRYSTYNA MYŚKÓW - MAŁOMICE</t>
  </si>
  <si>
    <t>04082151</t>
  </si>
  <si>
    <t>USŁUGI POŁOŻNICZO-PIELĘGNIARSKIE ZOFIA DWORCZAK - MIĘDZYRZECZ</t>
  </si>
  <si>
    <t>04102486</t>
  </si>
  <si>
    <t>ZAKŁAD REHABILITACJI MARIA ZIÓŁKOWSKA - ZIELONA GÓRA</t>
  </si>
  <si>
    <t>04100009</t>
  </si>
  <si>
    <t>NIEPUBLICZNY ZAKŁAD OPIEKI ZDROWOTNEJ "HIPOKRATES" - SULĘCIN</t>
  </si>
  <si>
    <t>04102560</t>
  </si>
  <si>
    <t>CENTRUM MEDYCYNY SPORTOWEJ"OLIMP"-  ROBERT ZAPOTOCZNY - ZIELONA GÓRA</t>
  </si>
  <si>
    <t>04042361</t>
  </si>
  <si>
    <t>SAMODZIELNY PUBLICZNY ZAKŁAD OPIEKI ZDROWOTNEJ MINISTERSTWA SPRAW WEWNĘTRZNYCH I ADMINISTRACJI W ZIELONEJ GÓRZE - ZIELONA GÓRA</t>
  </si>
  <si>
    <t>04100005</t>
  </si>
  <si>
    <t>"J.H.O.ESKULAP"S.C. ZESPÓŁ LEKARZY RODZINNYCH" - GORZÓW WIELKOPOLSKI</t>
  </si>
  <si>
    <t>04082437</t>
  </si>
  <si>
    <t>RENATA KOTLIŃSKA INDYWIDUALNA PRAKTYKA PIELĘGNIARKI ŚRODOWISKOWO-RODZINNEJ - ŻAGAŃ</t>
  </si>
  <si>
    <t>04082416</t>
  </si>
  <si>
    <t>INDYWIDUALNA PRAKTYKA PIELĘGNIARKI ŚRODOWISKOWO-RODZINNEJ AGATA BŁASZCZAK - ŻAGAŃ</t>
  </si>
  <si>
    <t>04102138</t>
  </si>
  <si>
    <t>CENTRUM PIELĘGNIARSTWA I OPIEKI "OPTIMA" S.C. - GORZÓW WIELKOPOLSKI</t>
  </si>
  <si>
    <t>04102419</t>
  </si>
  <si>
    <t>NIEPUBLICZNY ZAKŁAD OPIEKI ZDROWOTNEJ "MON MED" REMIGIUSZ PĘCAK - ŻAGAŃ</t>
  </si>
  <si>
    <t>04100126</t>
  </si>
  <si>
    <t>NIEPUBLICZNY ZAKŁAD OPIEKI ZDROWOTNEJ "NASZE ZDROWIE" - SŁOŃSK</t>
  </si>
  <si>
    <t>04082152</t>
  </si>
  <si>
    <t>POŁOŻNA ŚRODOWISKOWO-RODZINNA ANNA KOZICKA - ŚWIEBODZIN</t>
  </si>
  <si>
    <t>04100032</t>
  </si>
  <si>
    <t>NIEPUBLICZNY ZAKŁAD OPIEKI ZDROWOTNEJ "ZDROWA RODZINA B" S.C. - GORZÓW WIELKOPOLSKI</t>
  </si>
  <si>
    <t>04082379</t>
  </si>
  <si>
    <t>PIELĘGNIARSKA OPIEKA DŁUGOTERMINOWA ANNA BEŚKA - POMORSKO</t>
  </si>
  <si>
    <t>04100037</t>
  </si>
  <si>
    <t>NIEPUBLICZNY ZAKŁAD OPIEKI ZDROWOTNEJ "ZESPÓŁ LEKARZY SPÓŁKA PARTNERSKA H. SŁUKA-GILIŃSKA, W. ZYWERT" - GORZÓW WIELKOPOLSKI</t>
  </si>
  <si>
    <t>04100203</t>
  </si>
  <si>
    <t>NIEPUBLICZNY ZAKŁAD OPIEKI ZDROWOTNEJ "KOLEJARZ" - KOSTRZYN NAD ODRĄ</t>
  </si>
  <si>
    <t>04082143</t>
  </si>
  <si>
    <t>PIELĘGNIARSTWO ŚRODOWISKOWE EWA CHWIROT - PRZYTOCZNA</t>
  </si>
  <si>
    <t>04100305</t>
  </si>
  <si>
    <t>NIEPUBLICZNY ZAKŁAD OPIEKI ZDROWOTNEJ "NOVA-MED" S.C. - PRZEWÓZ</t>
  </si>
  <si>
    <t>04082156</t>
  </si>
  <si>
    <t>GENOWEFA SUCHOCKA PRAKTYKA POŁOŻNEJ ŚRODOWISKOWO-RODZINNEJ - NIEGOSŁAWICE</t>
  </si>
  <si>
    <t>04040312</t>
  </si>
  <si>
    <t>OŚRODEK DLA OSÓB UZALEŻNIONYCH SAMODZIELNY PUBLICZNY ZAKŁAD OPIEKI ZDROWOTNEJ ,,NOWY DWOREK" - NOWY DWOREK</t>
  </si>
  <si>
    <t>04102148</t>
  </si>
  <si>
    <t>GRUPOWA PRAKTYKA PIELĘGNIAREK RODZINNYCH - STRZELCE KRAJEŃSKIE</t>
  </si>
  <si>
    <t>04110043</t>
  </si>
  <si>
    <t>PORADNIA MEDYCYNY RODZINNEJ - BABIMOST</t>
  </si>
  <si>
    <t>04110665</t>
  </si>
  <si>
    <t>NIEPUBLICZNY ZAKŁAD OPIEKI ZDROWOTNEJ PRAKTYKA LEKARZA RODZINNEGO LEK.MED. KRYSTYNA ICHNOWSKA - LUBSKO</t>
  </si>
  <si>
    <t>04100090</t>
  </si>
  <si>
    <t>"VITA" ZESPÓŁ LEKARZA RODZINNEGO - OTYŃ</t>
  </si>
  <si>
    <t>04122395</t>
  </si>
  <si>
    <t>SPECJALISTYCZNA PRAKTYKA LEKARSKA NEUROLOG ZOFIA ŻACZKIEWICZ - SULECHÓW</t>
  </si>
  <si>
    <t>04100074</t>
  </si>
  <si>
    <t>NIEPUBLICZNY ZAKŁAD OPIEKI ZDROWOTNEJ "RODZINNE CENTRUM MEDYCZNE" LILA KORCZAK-FEDYNA - BYTOM ODRZAŃSKI</t>
  </si>
  <si>
    <t>04100194</t>
  </si>
  <si>
    <t>ZAKŁAD OPIEKI ZDROWOTNEJ LEKARZA RODZINNEGO - SZLICHTYNGOWA</t>
  </si>
  <si>
    <t>04100228</t>
  </si>
  <si>
    <t>PRYWATNE CENTRUM CHIRURGICZNE ESKULAP-GABINETY SPECJALISTYCZNE - ŻARY</t>
  </si>
  <si>
    <t>04100075</t>
  </si>
  <si>
    <t>NIEPUBLICZNY ZAKŁAD OPIEKI ZDROWOTNEJ PRZYCHODNIA LEKARSKA "PRIMUM"S.C. - KOŻUCHÓW</t>
  </si>
  <si>
    <t>04110103</t>
  </si>
  <si>
    <t>NIEPUBLICZNY ZAKŁAD OPIEKI ZDROWOTNEJ - PRZYCHODNIA MEDYCYNY RODZINNEJ "MEDICUS" SPÓŁKA CYWILNA - WITNICA</t>
  </si>
  <si>
    <t>04040309</t>
  </si>
  <si>
    <t>SZPITAL REHABILITACYJNO-LECZNICZY DLA DZIECI SAMODZIELNY PUBLICZNY ZAKŁAD OPIEKI ZDROWOTNEJ W WOJNOWIE - WOJNOWO</t>
  </si>
  <si>
    <t>04102316</t>
  </si>
  <si>
    <t>OŚRODEK WCZESNEJ INTERWENCJI - GORZÓW WIELKOPOLSKI</t>
  </si>
  <si>
    <t>04102385</t>
  </si>
  <si>
    <t>ZAKŁAD USŁUG MEDYCZNYCH NIEPUBLICZNY ZAKŁAD OPIEKI ZDROWOTNEJ "PRESPO" SPÓŁKA Z OGRANICZONĄ ODPOWIEDZIALNOŚCIĄ - SŁUBICE</t>
  </si>
  <si>
    <t>04100307</t>
  </si>
  <si>
    <t>DANUTA MIKOŁAJCZYK - JASIŃSKA PRZYCHODNIA LEKARZA RODZINNEGO SPÓŁKA Z O.O. - DREZDENKO</t>
  </si>
  <si>
    <t>04102095</t>
  </si>
  <si>
    <t>NIEPUBLICZNY ZAKŁAD OPIEKI ZDROWOTNEJ "EREN" PORADNIE STOMATOLOGICZNE - NOWA SÓL</t>
  </si>
  <si>
    <t>04100096</t>
  </si>
  <si>
    <t>NZOZ PIELĘGNIARKI POZ I POŁOŻNEJ POZ "ZDROWIE" ELŻBIETA CZARNIECKA, LIDIA JANAS S.C. - TRZCIEL</t>
  </si>
  <si>
    <t>04110011</t>
  </si>
  <si>
    <t>NIEPUBLICZNY ZAKŁAD OPIEKI ZDROWOTNEJ PRAKTYKA LEKARZA OGÓLNEGO PIOTR R. ADAMSKI - PSZCZEW</t>
  </si>
  <si>
    <t>04102087</t>
  </si>
  <si>
    <t>NZOZ PORADNIA STOMATOL. "DUO-DENT" JULITA STEFANOWSKA - ZIELONA GÓRA</t>
  </si>
  <si>
    <t>04120174</t>
  </si>
  <si>
    <t>NIEPUBLICZNY STOMATOLOGICZNY ZAKŁAD OPIEKI ZDROWOTNEJ "UŚMIECH"  JĘDRCZAK ANNA - ZIELONA GÓRA</t>
  </si>
  <si>
    <t>04082309</t>
  </si>
  <si>
    <t>USŁUGI PIELĘGNIARSKIE FAMILIA S.C. BURZYŃSKA, OLICHWER - SŁUBICE</t>
  </si>
  <si>
    <t>04082157</t>
  </si>
  <si>
    <t>BOGUSŁAWA NOWAKOWSKA INDYWIDUALNA PRAKTYKA POŁOŻNEJ ŚRODOWISKOWEJ - LUBSKO</t>
  </si>
  <si>
    <t>04082414</t>
  </si>
  <si>
    <t>BOŻENA KAJPER INDYWIDUALNA PRAKTYKA PIELĘGNIARKI ŚRODOWISKOWO-RODZINNEJ - ŻAGAŃ</t>
  </si>
  <si>
    <t>04102200</t>
  </si>
  <si>
    <t>NZOZ "REHABILITACJA "S.C - ZIELONA GÓRA</t>
  </si>
  <si>
    <t>04100211</t>
  </si>
  <si>
    <t>CENTRUM REHABILITACJI  MGR JOLANTA  SZAJKOWSKA - KROSNO ODRZAŃSKIE</t>
  </si>
  <si>
    <t>04120208</t>
  </si>
  <si>
    <t>GABINET KARDIOLOGII DZIECIĘCEJ DR N.MED. EDWARDTRACEWSKI - ZIELONA GÓRA</t>
  </si>
  <si>
    <t>04102104</t>
  </si>
  <si>
    <t>MAŁGORZATA GUZIK INDYWIDUALNA PRAKTYKA LEKARSKA MAŁGORZATA GUZIK - KOSTRZYN NAD ODRĄ</t>
  </si>
  <si>
    <t>04122081</t>
  </si>
  <si>
    <t xml:space="preserve"> GABINET STOMATOLOGICZNY EWA BARANIAK - ZIELONA GÓRA</t>
  </si>
  <si>
    <t>04122078</t>
  </si>
  <si>
    <t>BEATA OSTOJAK-EICHLER GABINET STOMATOLOGICZNY - ZIELONA GÓRA</t>
  </si>
  <si>
    <t>04122079</t>
  </si>
  <si>
    <t>PRYWATNY GABINET STOMATOLOGICZNY LEKARZ STOMATOLOG MAŁGORZATA TONDRYK - ZIELONA GÓRA</t>
  </si>
  <si>
    <t>04102434</t>
  </si>
  <si>
    <t>NIEPUBLICZNY ZAKŁAD OPIEKI ZDROWOTNEJ "KOLMED" ZESPÓŁ LEKARZA RODZINNEGO - MIĘDZYRZECZ</t>
  </si>
  <si>
    <t>04122397</t>
  </si>
  <si>
    <t>GABINET STOMATOLOGICZNY IZABELA MIERZYŃSKA - GORZÓW WIELKOPOLSKI</t>
  </si>
  <si>
    <t>04122398</t>
  </si>
  <si>
    <t>PRYWATNY GABINET STOMATOLOGICZNY "KONAR" WOJCIECH KONARKOWSKI - GORZÓW WIELKOPOLSKI</t>
  </si>
  <si>
    <t>04122076</t>
  </si>
  <si>
    <t>WDOWIAK MAŁGORZATA INDYWIDUALNA SPECJALISTYCZNA PRAKTYKA LEKARSKA - ŚWIEBODZIN</t>
  </si>
  <si>
    <t>04122226</t>
  </si>
  <si>
    <t>BARBARA SIKORA PRAKTYKA SPECJALISTYCZNA W ZAKRESIE STOMATOLOGII ZACHOWAWCZEJ - ZIELONA GÓRA</t>
  </si>
  <si>
    <t>04040377</t>
  </si>
  <si>
    <t>SAMODZIELNY PUBLICZNY ZAKŁAD OPIEKI ZDROWOTNEJ "MEDKOL" - ZIELONA GÓRA</t>
  </si>
  <si>
    <t>04040107</t>
  </si>
  <si>
    <t>PUBLICZNY OŚRODEK ZDROWIA W BABIMOŚCIE - BABIMOST</t>
  </si>
  <si>
    <t>04100033</t>
  </si>
  <si>
    <t>"POSTĘP" SPÓŁKA AKCYJNA - ŚWIEBODZIN</t>
  </si>
  <si>
    <t>04102161</t>
  </si>
  <si>
    <t>PRZYCHODNIA LEKARSKA " MEDYK " S.C. - DREZDENKO</t>
  </si>
  <si>
    <t>04102424</t>
  </si>
  <si>
    <t>NIEPUBLICZNY ZAKŁAD OPIEKI ZDROWOTNEJ PRAKTYKA LEKARZA RODZINNEGO GOEBEL-ZAJĄCZKOWSKI SPÓŁKA PARTNERSKA - ŻARY</t>
  </si>
  <si>
    <t>04100006</t>
  </si>
  <si>
    <t>SPECJALISTYCZNY ZAKŁAD MEDYCZNY FUNDACJI "NASZE ZDROWIE" NIEPUBLICZNY ZAKŁAD OPIEKI ZDROWOTNEJ - GORZÓW WIELKOPOLSKI</t>
  </si>
  <si>
    <t>04100663</t>
  </si>
  <si>
    <t>NIEPUBLICZNY ZAKŁAD OPIEKI ZDROWOTNEJ "MEDICUS" - SKWIERZYNA</t>
  </si>
  <si>
    <t>04102147</t>
  </si>
  <si>
    <t>NIEPUBLICZNY ZAKŁAD OPIEKI ZDROWOTNEJ "ZDROWIE" ZESPÓŁ PRAKTYK PIELĘGNIARSKICH S.C. - SULECHÓW</t>
  </si>
  <si>
    <t>04100631</t>
  </si>
  <si>
    <t>ZESPÓŁ PIELĘGNIAREK I POŁOŻNYCH "VITA - MED" SP.C. KALINA I ZBIGNIEW KOSTKA BOGUSŁAWA I MICHAŁ TÓRZ - WSCHOWA</t>
  </si>
  <si>
    <t>04102145</t>
  </si>
  <si>
    <t>NIEPUBLICZNY ZAKŁAD OPIEKI ZDROWOTNEJ "HIGIENOS" - LUBSKO</t>
  </si>
  <si>
    <t>04040181</t>
  </si>
  <si>
    <t>PRZYCHODNIA - GORZÓW WIELKOPOLSKI</t>
  </si>
  <si>
    <t>04100322</t>
  </si>
  <si>
    <t>PORADNIA PIELĘGNIAREK ŚRODOWISKOWO-RODZINNYCH "HYGIEJA" S.C. - IŁOWA</t>
  </si>
  <si>
    <t>04100220</t>
  </si>
  <si>
    <t>PRZYCHODNIA MEDYCYNY PRACY "POL-E-S" SP. Z O.O. NIEPUBLICZNY ZAKŁAD OPIEKI ZDROWOTNEJ - ZIELONA GÓRA</t>
  </si>
  <si>
    <t>04100324</t>
  </si>
  <si>
    <t>NIEPUBLICZNY ZAKŁAD OPIEKI ZDROWOTNEJ SZPITAL IM.DR NAUK MEDYCZNYCH RADZIMIRA ŚMIGIELSKIEGO SP. Z O.O. - SKWIERZYNA</t>
  </si>
  <si>
    <t>04120838</t>
  </si>
  <si>
    <t>AURIS SPÓŁKA JAWNA IZABELA LANGE PAWEŁ LANGE - ŚWIEBODZIN</t>
  </si>
  <si>
    <t>04100002</t>
  </si>
  <si>
    <t>GORZOWSKA LECZNICA SPECJALISTYCZNA - GORZÓW WIELKOPOLSKI</t>
  </si>
  <si>
    <t>04102295</t>
  </si>
  <si>
    <t>04110044</t>
  </si>
  <si>
    <t>NIEPUBLICZNY ZAKŁAD OPIEKI ZDROWOTNEJ PRAKTYKA LEKARZY RODZINNYCH LEK. MED. ROMUALDA OLEJNIK - GORZÓW WIELKOPOLSKI</t>
  </si>
  <si>
    <t>04102436</t>
  </si>
  <si>
    <t>NIEPUBLICZNY ZAKŁAD OPIEKI ZDROWOTNEJ "VITA" - ŻARY</t>
  </si>
  <si>
    <t>04102174</t>
  </si>
  <si>
    <t>NIEPUBLICZNY ZAKŁAD OPIEKI ZDROWOTNEJ ,,MANDRAGORA'' S.C. EWA WELCZ&amp;ANDRZEJ UCHMAN - ŻAGAŃ</t>
  </si>
  <si>
    <t>04102437</t>
  </si>
  <si>
    <t>N ZOZ OŚRODEK PIELĘGNIARSKO POŁOŻNICZY "OPIEKA" S.C. - GORZÓW WIELKOPOLSKI</t>
  </si>
  <si>
    <t>04082401</t>
  </si>
  <si>
    <t>CENTRUM PIELĘGNIARSTWA I OPIEKI "VENA" AGNIESZKA ŚWIĄTEK I SKA SPÓŁKA JAWNA - GORZÓW WIELKOPOLSKI</t>
  </si>
  <si>
    <t>04102413</t>
  </si>
  <si>
    <t>NIEPUBLICZNY ZAKŁAD OPIEKI ZDROWOTNEJ PIELĘGNIAREK I POŁOŻNYCH RODZINNYCH S.C. "ZAWARCIE" - GORZÓW WIELKOPOLSKI</t>
  </si>
  <si>
    <t>WIELOSPECJALISTYCZNY SZPITAL W NOWEJ SOLI - NOWA SÓL</t>
  </si>
  <si>
    <t>04100328</t>
  </si>
  <si>
    <t>NIEPUBLICZNY ZAKŁAD OPIEKI ZDROWOTNEJ ZESPÓŁ PIELĘGNIAREK I POŁOŻNYCH "PULS" S.C. - GORZÓW WIELKOPOLSKI</t>
  </si>
  <si>
    <t>04040299</t>
  </si>
  <si>
    <t>SAMODZIELNY PUBLICZNY ZAKŁAD OPIEKI ZDROWOTNEJ W SULECHOWIE - SULECHÓW</t>
  </si>
  <si>
    <t>WIELOSPECJALISTYCZNY SZPITAL WOJEWÓDZKI W GORZOWIE WLKP. SPÓŁKA Z OGRANICZONĄ ODPOWIEDZIALNOŚCIĄ - GORZÓW WIELKOPOLSKI</t>
  </si>
  <si>
    <t>04100077</t>
  </si>
  <si>
    <t>PORADNIA RODZINNA LEK. MED. TERESA MUNIA - SŁAWA</t>
  </si>
  <si>
    <t>04100053</t>
  </si>
  <si>
    <t>GABINETY LEKARSKIE "ZACISZE" NZOZ KRZYSZTOF RADKIEWICZ - ZIELONA GÓRA</t>
  </si>
  <si>
    <t>04100646</t>
  </si>
  <si>
    <t>NIEPUBLICZNY ZAKŁAD OPIEKI ZDROWOTNEJ "ZAMENHOFA" S.C. - ZIELONA GÓRA</t>
  </si>
  <si>
    <t>04102400</t>
  </si>
  <si>
    <t>RATOWNICTWO MEDYCZNE KRYSTYNA GRETKIEREWICZ - ŻARY</t>
  </si>
  <si>
    <t>04102186</t>
  </si>
  <si>
    <t>NIEPUBLICZNY ZAKŁAD OPIEKI ZDROWOTNEJ PRZYCHODNIA LEKARSKA "SANUS" S.C. - ZIELONA GÓRA</t>
  </si>
  <si>
    <t>04110048</t>
  </si>
  <si>
    <t>PORADNIA LEKARZA RODZINNEGO - ZIELONA GÓRA</t>
  </si>
  <si>
    <t>04102414</t>
  </si>
  <si>
    <t>NZOZ "MARIMED" MARIA ZAPOTOCZNA - ZIELONA GÓRA</t>
  </si>
  <si>
    <t>04100083</t>
  </si>
  <si>
    <t>NIEPUBLICZNY ZAKŁAD OPIEKI ZDROWOTNEJ "ABC MEDIC" PRAKTYKA GRUPOWA LEKARZY RODZINNYCH S.C. - ZIELONA GÓRA</t>
  </si>
  <si>
    <t>04102187</t>
  </si>
  <si>
    <t>PRZYCHODNIA "SKARBOWA" - ZIELONA GÓRA</t>
  </si>
  <si>
    <t>04100101</t>
  </si>
  <si>
    <t>POLSKI ZWIĄZEK GŁUCHYCH ODDZIAŁ LUBUSKI SPECJALISTYCZNY OŚRODEK DIAGNOZY I REHABILITACJI DZIECI I MŁODZIEŻY Z USZKODZONYM SŁUCHE - ZIELONA GÓRA</t>
  </si>
  <si>
    <t>04100050</t>
  </si>
  <si>
    <t>PRZYCHODNIA MEDYCYNY RODZINNEJ - ZIELONA GÓRA</t>
  </si>
  <si>
    <t>04102405</t>
  </si>
  <si>
    <t>NIEPUBLICZNY ZAKŁAD OPIEKI ZDROWOTNEJ "PRZYCHODNIA LEKARSKA ZDROWIE" DANUTA KOSIŃSKA, ANDRZEJ MATUSZKIEWICZ SPÓŁKA PARTNERSKA - ZIELONA GÓRA</t>
  </si>
  <si>
    <t>04112288</t>
  </si>
  <si>
    <t>PODSTAWOWA OPIEKA ZDROWOTNA CZESŁAW KANIEWSKI - KOŻUCHÓW</t>
  </si>
  <si>
    <t>04102185</t>
  </si>
  <si>
    <t>NIEPUBLICZNY ZAKŁAD OPIEKI ZDROWOTNEJ "PRO FAMILIA" - ZIELONA GÓRA</t>
  </si>
  <si>
    <t>04100111</t>
  </si>
  <si>
    <t>ZESPÓŁ LEKARZA RODZINNEGO "WIGOR"S.C. - ZIELONA GÓRA</t>
  </si>
  <si>
    <t>04102245</t>
  </si>
  <si>
    <t>NIEPUBLICZNY ZAKŁAD OPIEKI ZDROWOTNEJ"MILMED"MIROSŁAW MILEWICZ - GUBIN</t>
  </si>
  <si>
    <t>04102178</t>
  </si>
  <si>
    <t>NIEPUBLICZNY ZAKŁAD  OPIEKI ZDROWOTNEJ "MAKRIS" S. GĄSKA, R.GĄSKA, K. KAMASZKO SPÓŁKA PARTNERSKA - GUBIN</t>
  </si>
  <si>
    <t>04100288</t>
  </si>
  <si>
    <t>NIEPUBLICZNY ZAKŁAD OPIEKI ZDROWOTNEJ PRAKTYKA ZESPOŁU LEKARZA RODZINNEGO "ZDROVITA" SPÓŁKA PARTNERSKA - KROSNO ODRZAŃSKIE</t>
  </si>
  <si>
    <t>04102229</t>
  </si>
  <si>
    <t>NZOZ "OMNIBUS" S.C. JANUSZ KOŁODZIEJCZYK , IWONA KOŁODZIEJCZYK - LUBSKO</t>
  </si>
  <si>
    <t>04100030</t>
  </si>
  <si>
    <t>PRAKTYKA LEKARZA RODZINNEGO - GRZEGORZ WIŚNIEWSKI - TUPLICE</t>
  </si>
  <si>
    <t>04102317</t>
  </si>
  <si>
    <t xml:space="preserve"> NIEPUBLICZNY ZAKŁAD OPIEKI ZDROWOTNEJ MEDYK SPÓŁKA JAWNA - ŻARY</t>
  </si>
  <si>
    <t>04040184</t>
  </si>
  <si>
    <t>SZPITAL MIĘDZYRZECKI SPÓŁKA Z OGRANICZONĄ ODPOWIEDZIALNOŚCIĄ - MIĘDZYRZECZ</t>
  </si>
  <si>
    <t>04040217</t>
  </si>
  <si>
    <t>SAMODZIELNY PUBLICZNY ZAKŁAD OPIEKI ZDROWOTNEJ SULĘCIN - SULĘCIN</t>
  </si>
  <si>
    <t>04042180</t>
  </si>
  <si>
    <t>SAMODZIELNY PUBLICZNY ZAKŁAD OPIEKI ZDROWOTNEJ W STARGARDZIE GUBIŃSKIM - STARGARD GUBIŃSKI</t>
  </si>
  <si>
    <t>04100010</t>
  </si>
  <si>
    <t>PRAKTYKA LEKARZA RODZINNEGO "HIPOKRATES" S.C. - ŻAGAŃ</t>
  </si>
  <si>
    <t>04120612</t>
  </si>
  <si>
    <t>GMYREK ANDRZEJ INDYWIDUALNA PRAKTYKA LEKARSKA - BYTOM ODRZAŃSKI</t>
  </si>
  <si>
    <t>04100308</t>
  </si>
  <si>
    <t>PRIMUS S. C. - ŻARY</t>
  </si>
  <si>
    <t>04100087</t>
  </si>
  <si>
    <t>NIEPUBLICZNY ZAKŁAD OPIEKI ZDROWOTNEJ "ZATORZE" - NOWA SÓL</t>
  </si>
  <si>
    <t>0909R/130023</t>
  </si>
  <si>
    <t>GABINET REHABILITACJI LECZNICZEJ S.C. JACEK BAŁON, KINGA BAŁON - BOROWA</t>
  </si>
  <si>
    <t>0909R/130043</t>
  </si>
  <si>
    <t>FHU SKIBAMED MGR ARKADIUSZ SKIBA - ROGI</t>
  </si>
  <si>
    <t>0909R/050488</t>
  </si>
  <si>
    <t>GABINET STOMATOLOGICZNY MARIA SKOWRON-JEZUIT - GUMNISKA</t>
  </si>
  <si>
    <t>0909R/030235</t>
  </si>
  <si>
    <t>NIEPUBLICZNY OŚRODEK REHABILITACJI CARITAS DIECEZJI RZESZOWSKIEJ CMOLAS - CMOLAS</t>
  </si>
  <si>
    <t>0909R/070115</t>
  </si>
  <si>
    <t>INDYWIDUALNA PRAKTYKA POŁOŻNEJ ŚRODOWISKOWO-RODZINNEJ STANISŁAWA ŁACH - JEŻOWE</t>
  </si>
  <si>
    <t>0909R/050431</t>
  </si>
  <si>
    <t>PRAKTYKA STOMATOLOGICZNA LEK. STOM. MARIUSZ POGORZELSKI - DĘBICA</t>
  </si>
  <si>
    <t>0909R/030254</t>
  </si>
  <si>
    <t>NIEPUBLICZNY ZAKŁAD OPIEKI ZDROWOTNEJ SPECJALISTYCZNA PRAKTYKA CHIRURGICZNA - PRZEMYŚL</t>
  </si>
  <si>
    <t>0909R/030102</t>
  </si>
  <si>
    <t>NIEPUBLICZNY ZAKŁAD OPIEKI ZDROWOTNEJ - ZAKLIKÓW</t>
  </si>
  <si>
    <t>0909R/150086</t>
  </si>
  <si>
    <t>PORADNIA DERMATOLOGICZNA INDYWIDUALNA SPECJALISTYCZNA PRAKTYKA LEKARSKA LEK.MED. WIESŁAW KOWSKI - STALOWA WOLA</t>
  </si>
  <si>
    <t>0909R/020053</t>
  </si>
  <si>
    <t>SAMODZIELNY PUBLICZNY GMINNY ZAKŁAD OPIEKI ZDROWOTNEJ W CZARNEJ - CZARNA</t>
  </si>
  <si>
    <t>0909R/030554</t>
  </si>
  <si>
    <t>DANUTA JASIŃSKA NIEPUBLICZNY ZAKŁAD OPIEKI ZDROWOTNEJ "PILMEDIC" - STRZEGOCICE</t>
  </si>
  <si>
    <t>0909R/150084</t>
  </si>
  <si>
    <t>PRYWATNY GABINET OKULISTYCZNY BOŻENA TARA - LEŻAJSK</t>
  </si>
  <si>
    <t>0909R/050120</t>
  </si>
  <si>
    <t>PRYWATNY GABINET STOMATOLOGICZNY - LEONARD MYCEK - PADEW NARODOWA</t>
  </si>
  <si>
    <t>0909R/150001</t>
  </si>
  <si>
    <t>SPECJALISTYCZNA PRAKTYKA LEKARSKA LESZEK GLIWSKI - LESKO</t>
  </si>
  <si>
    <t>0909R/030047</t>
  </si>
  <si>
    <t>CENTRUM USŁUG MEDYCZNYCH ESKULAP SPÓŁKA Z OGRANICZONĄ ODPOWIEDZIALNOŚCIĄ - KROSNO</t>
  </si>
  <si>
    <t>0909R/150053</t>
  </si>
  <si>
    <t>PRYWATNY GABINET OKULISTYCZNY MAŁGORZATA BORATYN - ŁAŃCUT</t>
  </si>
  <si>
    <t>0909R/150096</t>
  </si>
  <si>
    <t>GIN-MED SPECJALISTYCZNA GRUPOWA PRAKTYKA LEKARSKA POŁOŻNICZO-GINEKOLOGICZNA - JAROSŁAW</t>
  </si>
  <si>
    <t>0909R/030029</t>
  </si>
  <si>
    <t>PRZYCHODNIA REHABILITACYJNA SPÓŁDZIELNI INWALIDÓW "ZJEDNOCZENIE" W NOWEJ DĘBIE - NOWA DĘBA</t>
  </si>
  <si>
    <t>0909R/050542</t>
  </si>
  <si>
    <t>SZCZEPANIK EWA - STALOWA WOLA</t>
  </si>
  <si>
    <t>0909R/050058</t>
  </si>
  <si>
    <t>PRYWATNY GABINET STOMATOLOGICZNY KRYSTYNA CHMIELIK - MIELEC</t>
  </si>
  <si>
    <t>0909R/030076</t>
  </si>
  <si>
    <t>"SOŚNINA" SPÓŁKA CYWILNA AGNIESZKA DRABEK, STANISŁAW DRABEK - KOMBORNIA</t>
  </si>
  <si>
    <t>0909R/050195</t>
  </si>
  <si>
    <t>GABINET STOMATOLOGICZNY WIESŁAWA BRYŚ-SAKOWSKA - SANOK</t>
  </si>
  <si>
    <t>0909R/030080</t>
  </si>
  <si>
    <t>NIEPUBLICZNY ZAKŁAD OPIEKI ZDROWOTNEJ "AMICUS" S.C. - KORCZYNA</t>
  </si>
  <si>
    <t>0909R/030107</t>
  </si>
  <si>
    <t>MAZ-MED SPÓŁKA Z O.O. - RZESZÓW</t>
  </si>
  <si>
    <t>0909R/050205</t>
  </si>
  <si>
    <t>PRYWATNY GABINET STOMATOLOGICZNY ZBIGNIEW ŁĄCZ - RZEMIEŃ</t>
  </si>
  <si>
    <t>0909R/050368</t>
  </si>
  <si>
    <t>PRYWATNA PRAKTYKA STOMATOLOGICZNA LEK. STOM. GRAŻYNA KACZMAREK - MIELEC</t>
  </si>
  <si>
    <t>0909R/050021</t>
  </si>
  <si>
    <t>PRYWATNY GABINET STOMATOLOGICZNY ANNA LIPSKA-ŚWIERCZYŃSKA - WADOWICE GÓRNE</t>
  </si>
  <si>
    <t>0909R/050164</t>
  </si>
  <si>
    <t>PRYWATNY GABINET STOMATOLOGICZNY LEK. STOM. REGINA DOMAGAŁA - MIELEC</t>
  </si>
  <si>
    <t>0909R/050304</t>
  </si>
  <si>
    <t>GABINET STOMATOLOGICZNY LEK. STOM. BEATA ROSSOWSKA - PRZEMYŚL</t>
  </si>
  <si>
    <t>0909R/050213</t>
  </si>
  <si>
    <t>PRAKTYKA STOMATOLOGICZNA EDYTA NESTER - SANOK</t>
  </si>
  <si>
    <t>0909R/050403</t>
  </si>
  <si>
    <t>PRYWATNY GABINET STOMATOLOGICZNY IWONA RUT-CEBULA - NIECHOBRZ</t>
  </si>
  <si>
    <t>0909R/050006</t>
  </si>
  <si>
    <t>PRYWATNY GABINET STOMATOLOGICZNY AGNIESZKA MIĄSIK DRAGUŁA - RZESZÓW</t>
  </si>
  <si>
    <t>0909R/050018</t>
  </si>
  <si>
    <t>PRYWATNY GABINET STOMATOLOGICZNY ANNA CUPRYK-BUDZIAK - JASŁO</t>
  </si>
  <si>
    <t>0909R/050208</t>
  </si>
  <si>
    <t>PRAKTYKA STOMATOLOGICZNA MAŁGORZATA SZPIECH - SANOK</t>
  </si>
  <si>
    <t>0909R/050262</t>
  </si>
  <si>
    <t>PRYWATNY GABINET STOMATOLOGICZNY MARIA POCZTAR-HUSEJKO - KRASICZYN</t>
  </si>
  <si>
    <t>0909R/030376</t>
  </si>
  <si>
    <t>NIEPUBLICZNY ZAKŁAD OPIEKI ZDROWOTNEJ LEK. STOM. ANNA KOŁODZIEJ-DZIURZYŃSKA - KRACZKOWA</t>
  </si>
  <si>
    <t>0909R/050299</t>
  </si>
  <si>
    <t>PRYWATNY GABINET STOMATOLOGICZNY ZAWILSKA MAŁGORZATA - LEŻAJSK</t>
  </si>
  <si>
    <t>0909R/050461</t>
  </si>
  <si>
    <t>PRYWATNY GABINET STOMATOLOGICZNY JOLANTA LEŚKO - JAROSŁAW</t>
  </si>
  <si>
    <t>0909R/050066</t>
  </si>
  <si>
    <t>PRAKTYKA STOMATOLOGICZNA DARIUSZ DĘBSKI - ZAGÓRZ</t>
  </si>
  <si>
    <t>0909R/030190</t>
  </si>
  <si>
    <t>NIEPUBLICZNY ZAKŁAD OPIEKI ZDROWOTNEJ "NOVAMED" STOMATOLOGIA I MEDYCYNA - STALOWA WOLA</t>
  </si>
  <si>
    <t>0909R/050175</t>
  </si>
  <si>
    <t>PRYWATNY GABINET STOMATOLOGICZNY COMPLEX-DENT LEK. STOM. LIDIA SKOWRONEK - PRZEMYŚL</t>
  </si>
  <si>
    <t>0909R/050406</t>
  </si>
  <si>
    <t>PRYWATNY GABINET STOMATOLOGICZNY EWA SŁAWIŃSKA-KRUK - WIĄZOWNICA</t>
  </si>
  <si>
    <t>0909R/150006</t>
  </si>
  <si>
    <t>GABINET LARYNGOLOGICZNY MARIA NOWOTKO - NOWA DĘBA</t>
  </si>
  <si>
    <t>0909R/050190</t>
  </si>
  <si>
    <t>GABINET STOMATOLOGICZNY VIOLETTA DĄBROWSKA -MIGUT - RUDNA WIELKA</t>
  </si>
  <si>
    <t>0909R/050374</t>
  </si>
  <si>
    <t>GABINET STOMATOLOGICZNY KRZYSZTOF STĘPEK - KROSNO</t>
  </si>
  <si>
    <t>0909R/050103</t>
  </si>
  <si>
    <t>PRYWATNY GABINET STOMATOLOGICZNY JOANNA IWIŃSKA-MOTYL - NOWA DĘBA</t>
  </si>
  <si>
    <t>0909R/050178</t>
  </si>
  <si>
    <t>SPECJALISTYCZNA PRAKTYKA STOMATOLOGICZNA STANISŁAW CEGLARSKI - BRZOZÓW</t>
  </si>
  <si>
    <t>0909R/030515</t>
  </si>
  <si>
    <t>NIEPUBLICZNY ZAKŁAD OPIEKI ZDROWOTNEJ GAB-MED - ŁAŃCUT</t>
  </si>
  <si>
    <t>0909R/030038</t>
  </si>
  <si>
    <t>NIEPUBLICZNY ZAKŁAD OPIEKI ZDROWOTNEJ STUDENCKA PRZYCHODNIA STOMATOLOGICZNA S.C. - RZESZÓW</t>
  </si>
  <si>
    <t>0909R/050048</t>
  </si>
  <si>
    <t>PRYWATNA PRAKTYKA STOMATOLOGICZNA BEATA POHL - JEDLICZE</t>
  </si>
  <si>
    <t>0909R/030545</t>
  </si>
  <si>
    <t>NZOZ ALMADENT ALICJA GAMRACKA, MAGDALENA KAZIRÓD SP.P. LEKARZY STOMATOLOGÓW - RZESZÓW</t>
  </si>
  <si>
    <t>0909R/050411</t>
  </si>
  <si>
    <t>PRYWATNY GABINET STOMATOLOGICZNY MAGDALENA BEER - LASZKI</t>
  </si>
  <si>
    <t>0909R/050132</t>
  </si>
  <si>
    <t>GABINET STOMATOLOGICZNY MARIA CIESZYŃSKA-WOJTASZEK - RZESZÓW</t>
  </si>
  <si>
    <t>0909R/030503</t>
  </si>
  <si>
    <t xml:space="preserve"> PRZYCHODNIA PODSTAWOWEJ OPIEKI ZDROWOTNEJ "MEDYK" - JAROSŁAW</t>
  </si>
  <si>
    <t>0909R/050468</t>
  </si>
  <si>
    <t>LEK.STOM.DARIUSZ GADOMSKI GABINETY STOMATOLOGICZNE GADOMSCY S.C. - CZERMIN</t>
  </si>
  <si>
    <t>0909R/030502</t>
  </si>
  <si>
    <t>NIEPUBLICZNY ZAKŁAD OPIEKI ZDROWOTNEJ "GUMNISKA" - GUMNISKA</t>
  </si>
  <si>
    <t>0909R/050122</t>
  </si>
  <si>
    <t>PRYWATNY GABINET STOMATOLOGICZNY MACIEJ POHL - JEDLICZE</t>
  </si>
  <si>
    <t>0909R/050386</t>
  </si>
  <si>
    <t>LEK. STOM. REGINA GADOMSKA GABINETY STOMATOLOGICZNE GADOMSCY S.C. - MIELEC</t>
  </si>
  <si>
    <t>0909R/030046</t>
  </si>
  <si>
    <t>MACIEJ GUZIEC, ROBERT GUZIEC, WOJCIECH GUZIEC WSPÓLNICY SC VITA - MIEJSCE PIASTOWE</t>
  </si>
  <si>
    <t>0909R/050220</t>
  </si>
  <si>
    <t>INDYWIDUALNA PRAKTYKA STOMATOLOGICZNA MARIA DREHER - KROSNO</t>
  </si>
  <si>
    <t>0909R/050307</t>
  </si>
  <si>
    <t>PRYWATNY GABINET DENTYSTYCZNY LEK. STOM. BARBARA HETMAN - KRZEMIENICA</t>
  </si>
  <si>
    <t>0909R/050020</t>
  </si>
  <si>
    <t>PRYWATNY GABINET STOMATOLOGICZNY LEK.STOM. ANNA KULIK - HUSÓW</t>
  </si>
  <si>
    <t>0909R/050436</t>
  </si>
  <si>
    <t>MARTA ORONOWICZ STUDIO STOMATOLOGII ESTETYCZNEJ "DENTIME" - JAROSŁAW</t>
  </si>
  <si>
    <t>0909R/050239</t>
  </si>
  <si>
    <t>INDYWIDUALNA SPECJALISTYCZNA PRAKTYKA LEKARSKA AGATA STRZEMKOWSKA-JAKIEL - JASIENICA ROSIELNA</t>
  </si>
  <si>
    <t>0909R/050238</t>
  </si>
  <si>
    <t>INDYWIDUALNA SPECJALISTYCZNA PRAKTYKA STOMATOLOGICZNA PRZEMYSŁAW MALINA - PRZYSIETNICA</t>
  </si>
  <si>
    <t>0909R/050133</t>
  </si>
  <si>
    <t>PRYWATNY GABINET STOMATOLOGICZNY LEK. STOM. MARIA GERLACH - STRZYŻÓW</t>
  </si>
  <si>
    <t>0909R/050077</t>
  </si>
  <si>
    <t>GABINET STOMATOLOGICZNY LEK. STOM. EWA CYPARSKA - BLIZNE</t>
  </si>
  <si>
    <t>0909R/050147</t>
  </si>
  <si>
    <t>PRYWATNY GABINET STOMATOLOGICZNY MAŁGORZATA OLĘDZKA - SIETESZ</t>
  </si>
  <si>
    <t>0909R/040022</t>
  </si>
  <si>
    <t>INTERNISTYCZNY GABINET LEKARSKI LEK. MED. ANDRZEJ KUCHARZYK - USTRZYKI DOLNE</t>
  </si>
  <si>
    <t>0909R/030252</t>
  </si>
  <si>
    <t xml:space="preserve"> SPÓŁKA CYWILNA NIEPUBLICZNY ZAKŁAD OPIEKI ZZDROWOTNEJ  RES MEDICA - DUBIECKO</t>
  </si>
  <si>
    <t>0909R/040036</t>
  </si>
  <si>
    <t>KUCIEL-DĘBEK URSZULA PRAKTYKA LEKARSKA - USTRZYKI DOLNE</t>
  </si>
  <si>
    <t>0909R/040023</t>
  </si>
  <si>
    <t>PRAKTYKA LEKARSKA LEK. MED. MARIA KUCHARZYK - USTRZYKI DOLNE</t>
  </si>
  <si>
    <t>0909R/070134</t>
  </si>
  <si>
    <t>INDYWIDUALNA PRAKTYKA PIELĘGNIARSKA ANTONINA ZWOLAK - KURZYNA ŚREDNIA</t>
  </si>
  <si>
    <t>0909R/070064</t>
  </si>
  <si>
    <t>ZOFIA SOBALA INDYWIDUALNA PRAKTYKA PIELĘGNIARSKA - GNIEWCZYNA ŁAŃCUCKA</t>
  </si>
  <si>
    <t>0909R/070032</t>
  </si>
  <si>
    <t>MAŁGORZATA KRUPA INDYWIDUALNA PRAKTYKA PIELĘGNIARSKA - GORLICZYNA</t>
  </si>
  <si>
    <t>0909R/030562</t>
  </si>
  <si>
    <t>NIEPUBLICZNY ZAKŁAD OPIEKI ZDROWOTNEJ ESKULAP SPÓŁKA JAWNA - SANDOMIERZ</t>
  </si>
  <si>
    <t>0909R/070119</t>
  </si>
  <si>
    <t>MAŁGORZATA MAZUR PIELĘGNIARKA ŚRODOWISKOWA RODZINNA - TRYŃCZA</t>
  </si>
  <si>
    <t>0909R/070223</t>
  </si>
  <si>
    <t>INDYWIDUALNA PRAKTYKA PIELĘGNIARSKA KRYSTYNA FRĄCZEK - ULANÓW</t>
  </si>
  <si>
    <t>0909R/030054</t>
  </si>
  <si>
    <t>NIEPUBLICZNY ZAKŁAD OPIEKI ZDROWOTNEJ "MEDIKOR" - JEDLICZE</t>
  </si>
  <si>
    <t>0909R/070052</t>
  </si>
  <si>
    <t>INDYWIDUALNA PRAKTYKA PIELĘGNIARSKA CZESŁĄWA PIETRUSZYŃSKA PIELĘGNIARKA ŚRODOWISKOWO-RODZINNA - TARNOBRZEG</t>
  </si>
  <si>
    <t>0909R/070010</t>
  </si>
  <si>
    <t>ZOFIA CEBULAK INDYWIDUALNA PRAKTYKA PIELĘGNIARSKA - PRZEWORSK</t>
  </si>
  <si>
    <t>0909R/070202</t>
  </si>
  <si>
    <t>MARIA KOŁODZIEJ INDYWIDUALNA PRAKTYKA PIELĘGNIARSKA - ULANÓW</t>
  </si>
  <si>
    <t>0909R/070062</t>
  </si>
  <si>
    <t>INDYWIDUALNA PRAKTYKA PIELĘGNIARSKA EWA SKRZYPEK - JAROSŁAW</t>
  </si>
  <si>
    <t>0909R/070030</t>
  </si>
  <si>
    <t>KRYSTYNA KOSIOR - INDYWIDUALNA PRAKTYKA PIELĘGNIARSKA - HORYNIEC-ZDRÓJ</t>
  </si>
  <si>
    <t>0909R/070109</t>
  </si>
  <si>
    <t>INDYWIDUALNA PRAKTYKA PIELĘGNIARSKA HALINA SZYLAR - MARKOWA</t>
  </si>
  <si>
    <t>0909R/050521</t>
  </si>
  <si>
    <t>PRYWATNY GABINET STOMATOLOGICZNY LEK.STOM. LIDIA KLUZ - RZESZÓW</t>
  </si>
  <si>
    <t>0909R/030159</t>
  </si>
  <si>
    <t>NIEPUBLICZNY ZAKŁAD OPIEKI ZDROWOTNEJ "WYSZATYCE" - WYSZATYCE</t>
  </si>
  <si>
    <t>0909R/030016</t>
  </si>
  <si>
    <t>ZAKŁAD OPIEKI ZDROWOTNEJ  R-36  SPÓŁKA Z OGRANICZONĄ ODPOWIEDZIALNOŚCIĄ - LUBACZÓW</t>
  </si>
  <si>
    <t>0909R/010016</t>
  </si>
  <si>
    <t>SAMODZIELNY PUBLICZNY ZESPÓŁ OPIEKI ZDROWOTNEJ NR 1 W RZESZOWIE - RZESZÓW</t>
  </si>
  <si>
    <t>0909R/050124</t>
  </si>
  <si>
    <t>GABINET STOMATOLOGICZNY MAGDALENA JĘDRYCHOWSKA - DYBAWKA</t>
  </si>
  <si>
    <t>0909R/010018</t>
  </si>
  <si>
    <t>ZESPÓŁ OPIEKI ZDROWOTNEJ NR 2 - RZESZÓW</t>
  </si>
  <si>
    <t>0909R/010036</t>
  </si>
  <si>
    <t>SAMODZIELNE PUBLICZNE POGOTOWIE RATUNKOWE W KROŚNIE - KROSNO</t>
  </si>
  <si>
    <t>0909R/010045</t>
  </si>
  <si>
    <t>SAMODZIELNY PUBLICZNY ZESPÓŁ OPIEKI ZDROWOTNEJ "SANATORIUM" IM. JANA PAWŁA II W GÓRNIE - GÓRNO</t>
  </si>
  <si>
    <t>0909R/010021</t>
  </si>
  <si>
    <t>SAMODZIELNY PUBLICZNY ZESPÓŁ ZAKŁADÓW OPIEKI ZDROWOTNEJ POWIATOWY SZPITAL SPECJALISTYCZNY W STALOWEJ WOLI - STALOWA WOLA</t>
  </si>
  <si>
    <t>0909R/030140</t>
  </si>
  <si>
    <t>PRZYCHODNIA - LIBRA - JASŁO</t>
  </si>
  <si>
    <t>0909R/070237</t>
  </si>
  <si>
    <t>HALINA GRUDZIEŃ - POŁOŻNA ŚRODOWISKOWO-RODZINNA - TARNOBRZEG</t>
  </si>
  <si>
    <t>0909R/030528</t>
  </si>
  <si>
    <t>NIEPUBLICZNY ZAKŁAD OPIEKI ZDROWOTNEJ SAN-MED - PRZEWORSK</t>
  </si>
  <si>
    <t>0909R/070038</t>
  </si>
  <si>
    <t>INDYWIDUALNA PRAKTYKA POŁOŻNICZA GRAŻYNA DZIEKAN - MIELEC</t>
  </si>
  <si>
    <t>0909R/030135</t>
  </si>
  <si>
    <t>NIEPUBLICZNY ZAKŁAD OPIEKI ZDROWOTNEJ OŚRODEK ZDROWIA W GRABOWNICY - GRABOWNICA</t>
  </si>
  <si>
    <t>0909R/030334</t>
  </si>
  <si>
    <t>NIEPUBLICZNY ZAKŁAD OPIEKI ZDROWOTNEJ "OŚRODEK ZDROWIA" W HACZOWIE - HACZÓW</t>
  </si>
  <si>
    <t>0909R/030415</t>
  </si>
  <si>
    <t>NZOZ OŚRODEK ZDROWIA W PRZYSIETNICY - PRZYSIETNICA</t>
  </si>
  <si>
    <t>0909R/020054</t>
  </si>
  <si>
    <t>GMINNY OŚRODEK ZDROWIA W KAMIENIU - KAMIEŃ</t>
  </si>
  <si>
    <t>0909R/010033</t>
  </si>
  <si>
    <t>WOJEWÓDZKI OŚRODEK MEDYCYNY PRACY - RZESZÓW</t>
  </si>
  <si>
    <t>0909R/030375</t>
  </si>
  <si>
    <t>NIEPUBLICZNY ZAKŁAD OPIEKI ZDROWOTNEJ "BUD-MED" W RZESZOWIE - RZESZÓW</t>
  </si>
  <si>
    <t>0909R/030365</t>
  </si>
  <si>
    <t>NIEPUBLICZNY ZAKŁAD OPIEKI ZDROWOTNEJ SANO - RZESZÓW</t>
  </si>
  <si>
    <t>0909R/030075</t>
  </si>
  <si>
    <t>POLSKIE STOWARZYSZENIE NA RZECZ OSÓB Z NIEPEŁNOSPRAWNOŚCIĄ INTELEKTUALNĄ KOŁO W KROŚNIE - KROSNO</t>
  </si>
  <si>
    <t>0909R/030074</t>
  </si>
  <si>
    <t>POLSKIE STOWARZYSZENIE NA RZECZ OSÓB Z NIEPEŁNOSPRAWNOŚCIĄ INTELEKTUALNĄ KOŁO W KROŚNIE - POTOK</t>
  </si>
  <si>
    <t>0909R/030517</t>
  </si>
  <si>
    <t>NIEPUBLICZNY ZAKŁAD OPIEKI ZDROWOTNEJ "KODIM" 39-300 MIELEC, UL. KWIATOWA 7 - MIELEC</t>
  </si>
  <si>
    <t>0909R/030389</t>
  </si>
  <si>
    <t>NIEPUBLICZNY ZESPÓŁ OPIEKI ZDROWOTNEJ "SANDENT" W GMINIE SANOK - JUROWCE</t>
  </si>
  <si>
    <t>0909R/030227</t>
  </si>
  <si>
    <t>PRZEDSIĘBIORSTWO WIELOBRANŻOWE "KARABELA" SP. Z O.O. - TARNOBRZEG</t>
  </si>
  <si>
    <t>0909R/050075</t>
  </si>
  <si>
    <t>KONTRAKTOWY GABINET STOMATOLOGICZNY ELŻBIETA SPALIŃSKA-CYGANIK - PRUSIEK</t>
  </si>
  <si>
    <t>0909R/030544</t>
  </si>
  <si>
    <t>NIEPUBLICZNY ZAKŁAD OPIEKI ZDROWOTNEJ BOR-DENT - RZESZÓW</t>
  </si>
  <si>
    <t>0909R/130015</t>
  </si>
  <si>
    <t>BEATA OGRODNIK GABINET FIZJOTERAPII - BUKOWSKO</t>
  </si>
  <si>
    <t>0909R/030026</t>
  </si>
  <si>
    <t>NIEPUBLICZNY ZAKŁAD OPIEKI ZDROWOTNEJ "SOMED" SP. Z O.O. - JASŁO</t>
  </si>
  <si>
    <t>0909R/030277</t>
  </si>
  <si>
    <t>NIEPUBLICZNY ZAKŁAD OPIEKI ZDROWOTNEJ "PRYWATNA PRAKTYKA LEKARZY" S.C. M. I R. STELMACH - SOKOŁÓW MAŁOPOLSKI</t>
  </si>
  <si>
    <t>0909R/030103</t>
  </si>
  <si>
    <t>CENTRUM REHABILITACJI IM. PROF. ADAMA GRUCY - JAROSŁAW</t>
  </si>
  <si>
    <t>0909R/030259</t>
  </si>
  <si>
    <t>NIEPUBLICZNY ZAKŁAD OPIEKI ZDROWOTNEJ SPECJALISTYCZNA PRAKTYKA LEKARSKA MARIA KLUZ - PRZEMYŚL</t>
  </si>
  <si>
    <t>0909R/010031</t>
  </si>
  <si>
    <t>ZAKŁAD OPIEKUŃCZO-LECZNICZY - PRZEMYŚL</t>
  </si>
  <si>
    <t>0909R/030128</t>
  </si>
  <si>
    <t>NIEPUBLICZNY ZAKŁAD PIELĘGNACYJNO-OPIEKUŃCZY "DOM BŁOGOSŁAWIONEGO ACHILLESA" - KOSINA</t>
  </si>
  <si>
    <t>0909R/030552</t>
  </si>
  <si>
    <t>ZAKŁADOWY KLUB SPORTOWY "STAL" STALOWA WOLA - STALOWA WOLA</t>
  </si>
  <si>
    <t>0909R/010041</t>
  </si>
  <si>
    <t>SPECJALISTYCZNY PSYCHIATRYCZNY ZESPÓŁ OPIEKI ZDROWOTNEJ IM. PROFESORA ANTONIEGO KĘPIŃSKIEGO W JAROSŁAWIU - JAROSŁAW</t>
  </si>
  <si>
    <t>0909R/050162</t>
  </si>
  <si>
    <t>PORADNIA STOMATOLOGICZNA ELEONORA PUCHAŁA-SZYDŁOWSKA - ŁAŃCUT</t>
  </si>
  <si>
    <t>0909R/050540</t>
  </si>
  <si>
    <t>SPECJALISTYCZNA PRAKTYKA STOMATOLOGICZNA LEK. STOM. MACIEJ SZAJNOWSKI - SANOK</t>
  </si>
  <si>
    <t>0909R/050038</t>
  </si>
  <si>
    <t>SPECJALISTYCZNA PRAKTYKA STOMATOLOGICZNA JOLANTA BALWIERCZAK - SANOK</t>
  </si>
  <si>
    <t>0909R/030274</t>
  </si>
  <si>
    <t>NIEPUBLICZNY ZAKŁAD OPIEKI ZDROWOTNEJ DENTAR - RZESZÓW</t>
  </si>
  <si>
    <t>0909R/030113</t>
  </si>
  <si>
    <t>OŚRODEK WCZESNEJ INTERWENCJI  W PRZEMYŚLU - PRZEMYŚL</t>
  </si>
  <si>
    <t>0909R/030050</t>
  </si>
  <si>
    <t>OŚRODEK REHABILITACYJNO-EDUKACYJNO-WYCHOWAWCZY W RZESZOWIE - RZESZÓW</t>
  </si>
  <si>
    <t>0909R/050083</t>
  </si>
  <si>
    <t>GABINET STOMATOLOGICZNY LEK.STOM.GRAŻYNA GALEK - TARNOBRZEG</t>
  </si>
  <si>
    <t>0909R/050049</t>
  </si>
  <si>
    <t>GABINET STOMATOLOGICZNY BEATA URBAŃSKA-PIECHOTA - ZAKLIKÓW</t>
  </si>
  <si>
    <t>0909R/050027</t>
  </si>
  <si>
    <t>GABINET STOMATOLOGICZNY ANNA POZICHOWSKA-CUPRYK - NOWOSIELCE</t>
  </si>
  <si>
    <t>0909R/030293</t>
  </si>
  <si>
    <t>NZOZ ANIDENT GABINET STOMATOLOGICZNY - RZESZÓW</t>
  </si>
  <si>
    <t>0909R/150056</t>
  </si>
  <si>
    <t>PORADNIA LOGOPEDYCZNA - ADAM PRZYBYLSKI - STALOWA WOLA</t>
  </si>
  <si>
    <t>0909R/050457</t>
  </si>
  <si>
    <t>PRYWATNY GABINET STOMATOLOGICZNY MAŁGORZATA KRÓL - KOLBUSZOWA</t>
  </si>
  <si>
    <t>0909R/050491</t>
  </si>
  <si>
    <t>PRYWATNY GABINET STOMATOLOGICZNY LEK.STOM. JOLANTA PIERZ - JASŁO</t>
  </si>
  <si>
    <t>0909R/150061</t>
  </si>
  <si>
    <t>PRYWATNY GABINET OKULISTYCZNY KAWAŁEK AGATA - JASŁO</t>
  </si>
  <si>
    <t>0909R/050502</t>
  </si>
  <si>
    <t>PRYWATNY GABINET STOMATOLOGICZNY MURIAS IWONA - NIEBYLEC</t>
  </si>
  <si>
    <t>0909R/150099</t>
  </si>
  <si>
    <t>PRYWATNY GABINET OKULISTYCZNY ANNA SZPRUCIŃSKA - JASŁO</t>
  </si>
  <si>
    <t>0909R/050310</t>
  </si>
  <si>
    <t>GABINET STOMATOLOGICZNY EWA KOPECKA-PIEGDOŃ - MIELEC</t>
  </si>
  <si>
    <t>0909R/150036</t>
  </si>
  <si>
    <t>SPECJALISTYCZNA PRAKTYKA LEKARSKA DOROTA WOŁCZAŃSKA SPECJALISTA CHORÓB OCZU - SANOK</t>
  </si>
  <si>
    <t>0909R/050257</t>
  </si>
  <si>
    <t>PRYWATNY GABINET STOMATOLOGICZNY ANNA KOBYLAŃSKA - NIZINY</t>
  </si>
  <si>
    <t>0909R/050466</t>
  </si>
  <si>
    <t>PRYWATNY GABINET STOMATOLOGICZNY LEK.STOM.MAŁGORZATA MIERZWA-WNĘK - RZESZÓW</t>
  </si>
  <si>
    <t>0909R/050544</t>
  </si>
  <si>
    <t>KWIATKOWSKA MONIKA - STALOWA WOLA</t>
  </si>
  <si>
    <t>0909R/050404</t>
  </si>
  <si>
    <t>PRYWATNY GABINET STOMATOLOGICZNY ANNA ORŁOWSKA - ANTOŃ - NOZDRZEC</t>
  </si>
  <si>
    <t>0909R/050044</t>
  </si>
  <si>
    <t>SPECJALISTYCZNA PRAKTYKA STOMATOLOGICZNA BEATA KOBIELA - SANOK</t>
  </si>
  <si>
    <t>0909R/050088</t>
  </si>
  <si>
    <t>GABINET STOMATOLOGICZNY LEK. STOM. HALINA BIERNACKA - MIELEC</t>
  </si>
  <si>
    <t>0909R/050405</t>
  </si>
  <si>
    <t>INDYWIDUALNA SPECJALISTYCZNA PRAKTYKA STOMATOLOGICZNA SZKOLA PODSTAWOWA NR 16 ROMAN KOCHAN - PRZEMYŚL</t>
  </si>
  <si>
    <t>0909R/050373</t>
  </si>
  <si>
    <t>GABINET STOMATOLOGICZNY GRZEGORZ SKRZYPEK - RZESZÓW</t>
  </si>
  <si>
    <t>0909R/150107</t>
  </si>
  <si>
    <t>GABINET OKULISTYCZNY LEK. MED. BARBARA SOBEJKO SPECJALISTA CHORÓB OCZU - RZESZÓW</t>
  </si>
  <si>
    <t>0909R/030579</t>
  </si>
  <si>
    <t>NIEPUBLICZNY ZAKŁAD OPIEKI ZDROWOTNEJ "AD - MED" - TARNOWIEC</t>
  </si>
  <si>
    <t>0909R/050270</t>
  </si>
  <si>
    <t>GABINET STOMATOLOGICZNY ELŻBIETA WOJNAROWICZ - MEDYKA</t>
  </si>
  <si>
    <t>0909R/030576</t>
  </si>
  <si>
    <t>NIEPUBLICZNY ZAKŁAD OPIEKI ZDROWOTNEJ DENS-MED - RZESZÓW</t>
  </si>
  <si>
    <t>0909R/150083</t>
  </si>
  <si>
    <t>ZPS WENA SPÓŁKA PARTNERSKA LEKARZY JADWIGA ŚLĘZAK, MAŁGORZATA ŚWIERGUL - TARNOBRZEG</t>
  </si>
  <si>
    <t>0909R/030268</t>
  </si>
  <si>
    <t>NIEPUBLICZNY ZAKŁAD OPIEKI ZDROWOTNEJ SUPER-DENT - RZESZÓW</t>
  </si>
  <si>
    <t>0909R/030041</t>
  </si>
  <si>
    <t>LANGMED CENTRUM STOMATOLOGII ANNA LANGNER - KROSNO</t>
  </si>
  <si>
    <t>0909R/150098</t>
  </si>
  <si>
    <t>INDYWIDUALNA SPECJALISTYCZNA PRAKTYKA LEKARSKA JOLANTA MAZAN - JASŁO</t>
  </si>
  <si>
    <t>0909R/030183</t>
  </si>
  <si>
    <t>NIEPUBLICZNY ZAKŁAD OPIEKI ZDROWOTNEJ "MEDSPEC" PRZYCHODNIA SPECJALISTYCZNA, 37-700 PRZEMYŚL, UL. JULIUSZA SŁOWACKIEGO 85 - PRZEMYŚL</t>
  </si>
  <si>
    <t>0909R/050153</t>
  </si>
  <si>
    <t>PRAKTYKA STOMATOLOGICZNA MIROSŁAWA SOBKIEWICZ - SANOK</t>
  </si>
  <si>
    <t>0909R/050321</t>
  </si>
  <si>
    <t>PRAKTYKA STOMATOLOGICZNA MARZENA REISS - SANOK</t>
  </si>
  <si>
    <t>0909R/050323</t>
  </si>
  <si>
    <t>GABINET STOMATOLOGICZNY LEK.STOM. ANNA POPIEL-WACHOWSKA - PRZEMYŚL</t>
  </si>
  <si>
    <t>0909R/030042</t>
  </si>
  <si>
    <t>NIEPUBLICZNY ZAKŁAD OPIEKI ZDROWOTNEJ CENTRUM INTERWENCJI KRYZYSOWEJ "KARAN" W RZESZOWIE - RZESZÓW</t>
  </si>
  <si>
    <t>0909R/030062</t>
  </si>
  <si>
    <t>NIEPUBLICZNY ZAKŁAD OPIEKI ZDROWOTNEJ S.C. - STRZYŻÓW</t>
  </si>
  <si>
    <t>0909R/030295</t>
  </si>
  <si>
    <t>NIEPUBLICZNY ZAKŁAD OPIEKI ZDROWOTNEJ "LEKARZ RODZINNY" - DĘBÓW</t>
  </si>
  <si>
    <t>0909R/020035</t>
  </si>
  <si>
    <t>SAMODZIELNY PUBLICZNY ZESPÓŁ PODSTAWOWEJ OPIEKI ZDROWOTNEJ W GMINIE SANOK - SANOK</t>
  </si>
  <si>
    <t>0909R/030006</t>
  </si>
  <si>
    <t>NZOZ PRZYCHODNIA MEDYCYNY RODZINNEJ S.C. - NIEBYLEC</t>
  </si>
  <si>
    <t>0909R/030481</t>
  </si>
  <si>
    <t>NIEPUBLICZNY ZAKŁAD OPIEKI ZDROWOTNEJ "DOM-MED" - GORZYCE</t>
  </si>
  <si>
    <t>0909R/040041</t>
  </si>
  <si>
    <t>SPECJALISTYCZNA PRAKTYKA LEKARSKA BUKREJ BOGUSŁAW - NOWOTANIEC</t>
  </si>
  <si>
    <t>0909R/030222</t>
  </si>
  <si>
    <t>NIEPUBLICZNY ZAKŁAD OPIEKI ZDROWOTNEJ "NOVO-MED" - MIELEC</t>
  </si>
  <si>
    <t>0909R/030302</t>
  </si>
  <si>
    <t>NIEPUBLICZNY ZAKŁAD OPIEKI ZDROWOTNEJ MEDICINAE - CZUDEC</t>
  </si>
  <si>
    <t>0909R/030370</t>
  </si>
  <si>
    <t>NIEPUBLICZNY ZAKŁAD OPIEKI ZDROWOTNEJ  "ARS MEDICA"  W RZESZOWIE ADAM BARANOWSKI I PARTNERZY SPÓŁKA PARTNERSKA LEKARZY - RZESZÓW</t>
  </si>
  <si>
    <t>0909R/030153</t>
  </si>
  <si>
    <t>NIEPUBLICZNY ZAKŁAD OPIEKI ZDROWOTNEJ PRZECŁAW - PRZECŁAW</t>
  </si>
  <si>
    <t>0909R/070135</t>
  </si>
  <si>
    <t>INDYWIDUALNA PRAKTYKA PIELĘGNIARSKA KRYSTYNA JANIEC - JEŻOWE</t>
  </si>
  <si>
    <t>0909R/030127</t>
  </si>
  <si>
    <t>NIEPUBLICZNY ZAKŁAD OPIEKI ZDROWOTNEJ PROF-MED - NOWA DĘBA</t>
  </si>
  <si>
    <t>0909R/030207</t>
  </si>
  <si>
    <t>NIEPUBLICZNY ZAKŁAD OPIEKI ZDROWOTNEJ W GIEDLAROWEJ "MEDYCYNA RODZINNA" - GIEDLAROWA</t>
  </si>
  <si>
    <t>0909R/030249</t>
  </si>
  <si>
    <t>NZOZ HIPOKRATES W MEDYCE ELŻBIETA WENZEL-SOWA, ADAM SUCHORZEPKA - MEDYKA</t>
  </si>
  <si>
    <t>0909R/030122</t>
  </si>
  <si>
    <t>NIEPUBLICZNY ZAKŁAD OPIEKI ZDROWOTNEJ "MEDYK" WOJCIECH BLECHARCZYK S.C. - ŻURAWICA</t>
  </si>
  <si>
    <t>0909R/070136</t>
  </si>
  <si>
    <t>INDYWIDUALNA PRAKTYKA PIELĘGNIARSKA TERESA SABAT - JEŻOWE</t>
  </si>
  <si>
    <t>0909R/070123</t>
  </si>
  <si>
    <t>PRAKTYKA INDYWIDUALNA POŁOŻNEJ ŚRODOWISKO-RODZINNEJ-HALINA WÓJCIK - USTRZYKI DOLNE</t>
  </si>
  <si>
    <t>0909R/070153</t>
  </si>
  <si>
    <t>TRZEŚNIOWSKA HALINA - TARNOBRZEG</t>
  </si>
  <si>
    <t>0909R/050271</t>
  </si>
  <si>
    <t>GABINET STOMATOLOGICZNY ŁUCJA MACNAR-KARASIŃSKA - DĘBICA</t>
  </si>
  <si>
    <t>0909R/070129</t>
  </si>
  <si>
    <t>USŁUGI PIELĘGNIARSKIE PIRGA I WŁODYKA SPÓŁKA JAWNA - GRODZISKO</t>
  </si>
  <si>
    <t>0909R/050134</t>
  </si>
  <si>
    <t>GABINET STOMATOLOGICZNY MARIA JAWORSKA - TARNOBRZEG</t>
  </si>
  <si>
    <t>0909R/030021</t>
  </si>
  <si>
    <t>NIEPUBLICZNY ZAKŁAD OPIEKI ZDROWOTNEJ CENTRUM PIELĘGNIARSTWA RODZINNEGO CARITAS DIECEZJI ZAMOJSKO-LUBACZOWSKIEJ - LUBACZÓW</t>
  </si>
  <si>
    <t>0909R/070235</t>
  </si>
  <si>
    <t>INDYWIDALNA PRAKTYKA POŁOŻNICZA HELENA RAK - RZESZÓW</t>
  </si>
  <si>
    <t>0909R/050482</t>
  </si>
  <si>
    <t>INDYWIDUALNA PRAKTYKA STOMATOLOGICZNA LEK.STOM. LUCYNA BRZOSTOWSKA - DĘBICA</t>
  </si>
  <si>
    <t>0909R/050109</t>
  </si>
  <si>
    <t>GABINET STOMATOLOGICZNY JOLANTA WALCZAK - DĘBICA</t>
  </si>
  <si>
    <t>0909R/050455</t>
  </si>
  <si>
    <t>PRYWATNY GABINET STOMATOLOGICZNY ROMAN SKOWROŃSKI - CMOLAS</t>
  </si>
  <si>
    <t>0909R/070228</t>
  </si>
  <si>
    <t>GABINET POŁOŻNEJ ŚRODOWISKOWO RODZINNEJ ANNA KURYŁO - KAŃCZUGA</t>
  </si>
  <si>
    <t>0909R/050148</t>
  </si>
  <si>
    <t>GABINET STOMATOLOGICZNY MAŁGORZATA RAWSKA MAŁEK - TARNOBRZEG</t>
  </si>
  <si>
    <t>0909R/050141</t>
  </si>
  <si>
    <t>GABINET STOMATOLOGICZNY MARTA WNĘK-STALA - TARNOBRZEG</t>
  </si>
  <si>
    <t>0909R/050281</t>
  </si>
  <si>
    <t>GABINET STOMATOLOGICZNY BARBARA WNĘK-PIENIAK - TARNOBRZEG</t>
  </si>
  <si>
    <t>0909R/050487</t>
  </si>
  <si>
    <t>PRYWATNA PRAKTYKA STOMATOLOGICZNA DANUTA OLSZOWY - BARAN - NOWY DZIKOWIEC</t>
  </si>
  <si>
    <t>0909R/050116</t>
  </si>
  <si>
    <t>PRYWATNY GABINET STOMATOLOGICZNY RENATA KRAJEWSKA - STRZYŻÓW</t>
  </si>
  <si>
    <t>0909R/070131</t>
  </si>
  <si>
    <t>PRAKTYKA INDYWIDUALNA PIELĘGNIARKI ŚRODOWISKOWO-RODZINNEJ MARIA BUĆ - USTRZYKI DOLNE</t>
  </si>
  <si>
    <t>0909R/070076</t>
  </si>
  <si>
    <t>INDYWIDUALNA PRAKTYKA PIELĘGNIARSKA ALINA WALAWENDER - JAROSŁAW</t>
  </si>
  <si>
    <t>0909R/070055</t>
  </si>
  <si>
    <t>INDYWIDUALNA PRAKTYKA PIELĘGNIARSKA MARIA POWROŹNIK - OLESZYCE</t>
  </si>
  <si>
    <t>0909R/010032</t>
  </si>
  <si>
    <t>WOJEWÓDZKA STACJA POGOTOWIA RATUNKOWEGO - RZESZÓW</t>
  </si>
  <si>
    <t>0909R/070095</t>
  </si>
  <si>
    <t>INDYWIDUALNA PRAKTYKA POŁOŻNEJ ŚRODOWISKOWO RODZINNEJ EMILIA SADECKA - TARNOBRZEG</t>
  </si>
  <si>
    <t>0909R/070050</t>
  </si>
  <si>
    <t>INDYWIDUALNA PRAKTYKA PIELĘGNIARSKA ANNA PIECHOTA PIELĘGNIARKA ŚRODOWISKOWO-RODZINNA - TARNOBRZEG</t>
  </si>
  <si>
    <t>0909R/030069</t>
  </si>
  <si>
    <t>NIEPUBLICZNY ZAKŁAD OPIEKI PIELĘGNIARSKIEJ - LUTCZA</t>
  </si>
  <si>
    <t>0909R/130030</t>
  </si>
  <si>
    <t>GABINET REHABILITACJI CIERPIAŁ ROMAN - FRYSZTAK</t>
  </si>
  <si>
    <t>0909R/030490</t>
  </si>
  <si>
    <t>NIEPUBLICZNY ZAKŁAD OPIEKI ZDROWOTNEJ "VENA-AN" - ALBIGOWA</t>
  </si>
  <si>
    <t>0909R/010003</t>
  </si>
  <si>
    <t>CENTRUM OPIEKI MEDYCZNEJ - JAROSŁAW</t>
  </si>
  <si>
    <t>0909R/030444</t>
  </si>
  <si>
    <t>NIEPUBLICZNY ZAKŁAD OPIEKI ZDROWOTNEJ "PRYWATNE CENTRUM MEDYCZNE" W JAROSŁAWIU - JAROSŁAW</t>
  </si>
  <si>
    <t>0909R/010056</t>
  </si>
  <si>
    <t>SAMODZIELNY PUBLICZNY ZAKŁAD PODSTAWOWEJ OPIEKI ZDROWOTNEJ W KOMAŃCZY - KOMAŃCZA</t>
  </si>
  <si>
    <t>0909R/070077</t>
  </si>
  <si>
    <t>INDYWIDUALNA PRAKTYKA PIELĘGNIARSKA ADELA WIELKIEWICZ - WIĄZOWNICA</t>
  </si>
  <si>
    <t>0909R/070147</t>
  </si>
  <si>
    <t>TERESA BALICKA - USŁUGI Z POŁOŻNICTWA ŚRODOWISKOWO-RODZINNEGO - MAĆKOWICE</t>
  </si>
  <si>
    <t>0909R/070144</t>
  </si>
  <si>
    <t>URSZULA KRAUS - STALOWA WOLA</t>
  </si>
  <si>
    <t>0909R/070142</t>
  </si>
  <si>
    <t>WOŚ HELENA - STALOWA WOLA</t>
  </si>
  <si>
    <t>0909R/070127</t>
  </si>
  <si>
    <t>INDYWIDUALNA PRAKTYKA PIELĘGNIARKI ŚRODOWISKOWO - RODZINNEJ ANNA KLUZ - KOSINA</t>
  </si>
  <si>
    <t>0909R/020034</t>
  </si>
  <si>
    <t>OŚRODEK ZDROWIA W KREMPNEJ - KREMPNA</t>
  </si>
  <si>
    <t>0909R/010161</t>
  </si>
  <si>
    <t>POWIATOWA STACJA POGOTOWIA RATUNKOWEGO SAMODZIELNY PUBLICZNY ZAKŁAD W MIELCU - MIELEC</t>
  </si>
  <si>
    <t>0909R/010015</t>
  </si>
  <si>
    <t>ZESPÓŁ OPIEKI ZDROWOTNEJ - ROPCZYCE</t>
  </si>
  <si>
    <t>0909R/010022</t>
  </si>
  <si>
    <t>ZESPÓŁ OPIEKI ZDROWOTNEJ W STRZYŻOWIE - STRZYŻÓW</t>
  </si>
  <si>
    <t>0909R/010011</t>
  </si>
  <si>
    <t>SAMODZIELNY PUBLICZNY ZESPÓŁ ZAKŁADÓW OPIEKI ZDROWOTNEJ - NISKO</t>
  </si>
  <si>
    <t>0909R/010165</t>
  </si>
  <si>
    <t>0909R/070172</t>
  </si>
  <si>
    <t>ŁUSZCZ DANUTA - STALOWA WOLA</t>
  </si>
  <si>
    <t>0909R/150095</t>
  </si>
  <si>
    <t>INDYWIDUALNA SPECJALISTYCZNA PRAKTYKA LEKARSKA MARIA ZAKRZEWSKA - MACHAŁA SPECJALISTA POŁOŻNICTWA I GINEKOLOGII - IWONICZ-ZDRÓJ</t>
  </si>
  <si>
    <t>0909R/030096</t>
  </si>
  <si>
    <t>NIEPUBLICZNY ZAKŁAD OPIEKI ZDROWOTNEJ ASKLEPIOS B. P. SPÓŁKA Z O.O. - RZESZÓW</t>
  </si>
  <si>
    <t>0909R/030156</t>
  </si>
  <si>
    <t>NIEPUBLICZNY ZAKŁAD OPIEKI ZDROWOTNEJ LUX MED - RZESZÓW</t>
  </si>
  <si>
    <t>0909R/070141</t>
  </si>
  <si>
    <t>PRAKTYKA INDYWIDUALNA PIELĘGNIARKI ŚRODOWISKOWO-RODZINNEJ EWA DUBIEL - USTRZYKI DOLNE</t>
  </si>
  <si>
    <t>0909R/050026</t>
  </si>
  <si>
    <t>DENTICA  SYLWIA KRUPA - RYMANÓW-ZDRÓJ</t>
  </si>
  <si>
    <t>0909R/070132</t>
  </si>
  <si>
    <t>PRAKTYKA INDYWIDUALNA PIELĘGNIARKI ŚRODOWISKOWO-RODZINNEJ MARIA MIGOCKA - USTRZYKI DOLNE</t>
  </si>
  <si>
    <t>0909R/070099</t>
  </si>
  <si>
    <t>PRAKTYKA PIELĘGNIARSKA DANUTA PYTEL - PRZEMYŚL</t>
  </si>
  <si>
    <t>0909R/070041</t>
  </si>
  <si>
    <t>KRYSTYNA MOTYKA INDYWIDUALNA PRAKTYKA PIELĘGNIARSKA - PRZEWORSK</t>
  </si>
  <si>
    <t>0909R/070004</t>
  </si>
  <si>
    <t>BARBARA BOROWICZ INDYWIDUALNA PRAKTYKA PIELĘGNIARSKA - PRZEWORSK</t>
  </si>
  <si>
    <t>0909R/070036</t>
  </si>
  <si>
    <t>ANNA MACHAJ INDYWIDUALNA PRAKTYKA PIELĘGNIARSKA - PRZEWORSK</t>
  </si>
  <si>
    <t>0909R/070121</t>
  </si>
  <si>
    <t>PIELĘGNIARKI ŚRODOWISKOWE/RODZINNE "RODZINA" G. KOŁEK SPÓŁKA JAWNA - MIELEC</t>
  </si>
  <si>
    <t>0909R/030022</t>
  </si>
  <si>
    <t>NIEPUBLICZNY ZAKŁAD OPIEKI ZDROWOTNEJ CENTRUM PIELĘGNIARSTWA ŚRODOWISKOWO-RODZINNEGO - RZESZÓW</t>
  </si>
  <si>
    <t>0909R/050181</t>
  </si>
  <si>
    <t>GABINET STOMATOLOGICZNY ZOFIA STOGIERA - KORCZYNA</t>
  </si>
  <si>
    <t>0909R/030425</t>
  </si>
  <si>
    <t>NIEPUBLICZNY ZAKŁAD OPIEKI ZDROWOTNEJ "PULM - MED" - MIELEC</t>
  </si>
  <si>
    <t>0909R/050384</t>
  </si>
  <si>
    <t>GRUPOWA PRAKTYKA LEKARSKA S.C. MAŁGORZATA ORLIK, BEATA KONIECZKOWSKA - KROSNO</t>
  </si>
  <si>
    <t>0909R/030049</t>
  </si>
  <si>
    <t>OŚRODEK REHABILITACYJNO - EDUKACYJNO - WYCHOWAWCZY POLSKIEGO STOWARZYSZENIANARZECZOSÓBZNIEPEŁNOSPRAWNOŚCIĄINTELEKTUALNĄ "KOŁO" - TARNOBRZEG</t>
  </si>
  <si>
    <t>0909R/050381</t>
  </si>
  <si>
    <t>GABINET STOMATOLOGICZNY LEK.STOM.TOMASZ WITALIS - BIRCZA</t>
  </si>
  <si>
    <t>0909R/030101</t>
  </si>
  <si>
    <t>NIEPUBLICZNY ZAKŁAD OPIEKI ZDROWOTNEJ W FREDROPOLU - PRZYCHODNIA LEKARSKA "MEDYK" - FREDROPOL</t>
  </si>
  <si>
    <t>0909R/030386</t>
  </si>
  <si>
    <t>NIEPUBLICZNY ZAKŁAD OPIEKI ZDROWOTNEJ "THERAPIA" SPECJALISTYCZNE CENTRUM REHABILITACJI MEDYCZNEJ, RUCHOWEJ I MEDYCYNY FIZYKALNEJ - RZESZÓW</t>
  </si>
  <si>
    <t>0909R/050035</t>
  </si>
  <si>
    <t>SPECJALISTYCZNA PRAKTYKA STOMATOLOGICZNA ARKADIUSZ BRZĘCKI - BESKO</t>
  </si>
  <si>
    <t>0909R/050454</t>
  </si>
  <si>
    <t>PRYWATNY GABINET STOMATOLOGICZNY LEK. STOM.W.WOJTANOWSKA - WIDEŁKA</t>
  </si>
  <si>
    <t>0909R/050325</t>
  </si>
  <si>
    <t>GABINET STOMATOLOGICZNY MAŁGORZATA FRANKÓW-CZEKAJ - DUKLA</t>
  </si>
  <si>
    <t>0909R/050326</t>
  </si>
  <si>
    <t>GABINET STOMATOLOGICZNY LEK. STOM. JADWIGA NAZIEMIEC - DĘBICA</t>
  </si>
  <si>
    <t>0909R/050015</t>
  </si>
  <si>
    <t>SPECJALISTYCZNA PRAKTYKA STOMATOLOGICZNA LEKARZ STOMATOLOGII OGÓLNEJ ANETA BRZĘCKA-SIERADZKA - SANOK</t>
  </si>
  <si>
    <t>0909R/030229</t>
  </si>
  <si>
    <t>NZOZ MEDJAN ZESPÓŁ SPECJALISTYCZNYCH GABINETÓW LEKARSKO-STOMATOLOGICZNO-DIAGNOSTYCZNYCH - JAROSŁAW</t>
  </si>
  <si>
    <t>0909R/050342</t>
  </si>
  <si>
    <t>GABINET STOMATOLOGICZNY ZWOLIŃSKA JOLANTA - SIENIAWA</t>
  </si>
  <si>
    <t>0909R/050084</t>
  </si>
  <si>
    <t>PRYWATNY GABINET STOMATOLOGICZNY GRAŻYNA KUKAWSKA - RZESZÓW</t>
  </si>
  <si>
    <t>0909R/050392</t>
  </si>
  <si>
    <t>PRYWATNY GABINET STOMATOLOGICZNY BARBARA RUDNICKA - KOLBUSZOWA</t>
  </si>
  <si>
    <t>0909R/050452</t>
  </si>
  <si>
    <t>PORADNIA CHIRURGII STOMATOLOGICZNEJ LESZEK KWIECIEŃ - KOLBUSZOWA</t>
  </si>
  <si>
    <t>0909R/050089</t>
  </si>
  <si>
    <t>GABINET STOMATOLOGICZNY LEK. STOM. HELENA MUSZ - DĄBRÓWKI</t>
  </si>
  <si>
    <t>0909R/050313</t>
  </si>
  <si>
    <t>PRYWATNY GABINET STOMATOLOGICZNY LEK.STM.E.KOZIŃSKA-JAJDELSKA - STALOWA WOLA</t>
  </si>
  <si>
    <t>0909R/050287</t>
  </si>
  <si>
    <t>PRYWATNY GABINET STOMATOLOGICZNY LEK. STOM. ANNA MAJ - KROSNO</t>
  </si>
  <si>
    <t>0909R/050091</t>
  </si>
  <si>
    <t>PRYWATNA PRAKTYKA STOMATOLOGICZNA MAJKOWSKA-KRZYWKOWSKA ILONA - RZESZÓW</t>
  </si>
  <si>
    <t>0909R/130020</t>
  </si>
  <si>
    <t>"MEDEOR" S.C. GABINET REHABILITACYJNY E. TARNAWSKA, B. MIKOŁAJEWSKA, M. LIPOWSKA - ORŁY</t>
  </si>
  <si>
    <t>0909R/050096</t>
  </si>
  <si>
    <t>PRYWATNY GABINET STOMATOLOGICZNY JACEK KOSZTEYN - ŻOŁYNIA</t>
  </si>
  <si>
    <t>0909R/050123</t>
  </si>
  <si>
    <t>GABINET STOMATOLOGICZNY LEK.STOM.MACIEJ WROŃSKI - STALOWA WOLA</t>
  </si>
  <si>
    <t>0909R/050166</t>
  </si>
  <si>
    <t>PRYWATNY GABINET STOMATOLOGICZNY LEK.STOM. RENATA SKOCZEK - RZESZÓW</t>
  </si>
  <si>
    <t>0909R/050331</t>
  </si>
  <si>
    <t>PRYWATNY GABINET STOMATOLOGICZNY GRZEGORZ JENDRO - NOWY ŻMIGRÓD</t>
  </si>
  <si>
    <t>0909R/050296</t>
  </si>
  <si>
    <t>STOMMED TOMASZ BLAJER - NISKO</t>
  </si>
  <si>
    <t>0909R/050451</t>
  </si>
  <si>
    <t>USŁUGI STOMATOLOGICZNE JEMIOŁO GRAŻYNA - NIWISKA</t>
  </si>
  <si>
    <t>0909R/030052</t>
  </si>
  <si>
    <t>OŚRODEK REHABILITACYJNO-EDUKACYJNO-WYCHOWAWCZY - MIELEC</t>
  </si>
  <si>
    <t>0909R/050010</t>
  </si>
  <si>
    <t>GABINET STOMATOLOGICZNY LEK. STOM. ALICJA WINIARZ - STROŃSKA - RZESZÓW</t>
  </si>
  <si>
    <t>0909R/030518</t>
  </si>
  <si>
    <t>OŚRODEK WCZESNEJ INTERWENCJI - MIELEC</t>
  </si>
  <si>
    <t>0909R/030473</t>
  </si>
  <si>
    <t>NIEPUBLICZNY ZAKŁAD OPIEKI ZDROWOTNEJ ANADENT - RZESZÓW</t>
  </si>
  <si>
    <t>0909R/050341</t>
  </si>
  <si>
    <t>INDYWIDUALNA SPECJALISTYCZNA PRAKTYKA LEKARSKA LEK. STOM. ADAM BUSCH - STALOWA WOLA</t>
  </si>
  <si>
    <t>0909R/030543</t>
  </si>
  <si>
    <t>NZOZ PRZYCHODNIA LEKARSKO-STOMATOLOGICZNA STERNBERG-MED - RZESZÓW</t>
  </si>
  <si>
    <t>0909R/030018</t>
  </si>
  <si>
    <t>NZOZ MADENT EWA MALAWSKA-RÓG BOGUSŁAW RÓG - ŁAŃCUT</t>
  </si>
  <si>
    <t>0909R/030056</t>
  </si>
  <si>
    <t>ZESPÓŁ LEKARZY "MEDYTAR" S.KRAWCZUK, B.LIPCZYŃKSA-KRUŻEL SPÓŁKA PARTNERSKA - TARNOBRZEG</t>
  </si>
  <si>
    <t>0909R/050293</t>
  </si>
  <si>
    <t>GABINET STOMATOLOGICZNY LEK.STOM. PAWEŁ OLSZEWSKI - LESKO</t>
  </si>
  <si>
    <t>0909R/050028</t>
  </si>
  <si>
    <t>GABINET STOMATOLOGICZNY ANNA PRZYBYŁO - CZARNA</t>
  </si>
  <si>
    <t>0909R/050401</t>
  </si>
  <si>
    <t>PRYWATNY GABINET STOMATOLOGICZNY LEK. STOM. MARIA MISZTAL - DĘBICA</t>
  </si>
  <si>
    <t>0909R/030017</t>
  </si>
  <si>
    <t>NIEPUBLICZNY ZESPÓŁ OPIEKI ZDROWOTNEJ M- DENT - KROSNO</t>
  </si>
  <si>
    <t>0909R/050169</t>
  </si>
  <si>
    <t>LEK. DENT. ROMANA KOGUT PRYWATNY GABINET STOMATOLOGICZNY - PRZEWORSK</t>
  </si>
  <si>
    <t>0909R/050479</t>
  </si>
  <si>
    <t>INDYWIDUALNA SPECJALISTYCZNA PRAKTYKA STOMATOLOGICZNA LEONID SAFIŃSKI - BALIGRÓD</t>
  </si>
  <si>
    <t>0909R/020036</t>
  </si>
  <si>
    <t>SAMODZIELNY PUBLICZNY GMINNY ZAKŁAD OPIEKI ZDROWOTNEJ - ZBYDNIÓW</t>
  </si>
  <si>
    <t>0909R/050490</t>
  </si>
  <si>
    <t>PRYWATNY GABINET STOMATOLOGICZNY ELŻBIETA LICHTARSKA-ABDI - JAROSŁAW</t>
  </si>
  <si>
    <t>0909R/050023</t>
  </si>
  <si>
    <t>GABINET STOMATOLOGICZNY LEK. STOM. ANNA MROCZKA - RUDNIK NAD SANEM</t>
  </si>
  <si>
    <t>0909R/050525</t>
  </si>
  <si>
    <t>GABINET STOMATOLOGICZNY PRZY SZKOLE PODSTAWOWEJ NR 28 AGNIESZKA MAZUR-SKROBACZ - RZESZÓW</t>
  </si>
  <si>
    <t>0909R/030479</t>
  </si>
  <si>
    <t>OŚRODEK REHABILITACYJNO-EDUKACYJNO-WYCHOWAWCZY - RYMANÓW</t>
  </si>
  <si>
    <t>0909R/050350</t>
  </si>
  <si>
    <t>PRYWATNY GABINET STOMATOLOGICZNY LEK. STOM. URSZULA DŁUGOSZ SPECJALISTA ORTODONTA - JAROSŁAW</t>
  </si>
  <si>
    <t>0909R/050300</t>
  </si>
  <si>
    <t>GABINET STOMATOLOGICZNY IZABELA ŻOŁYNIAK - JAROSŁAW</t>
  </si>
  <si>
    <t>0909R/050249</t>
  </si>
  <si>
    <t>INDYWIDUALNA PRAKTYKA STOMATOLOGICZNA EWA BRONIKOWSKA - RÓŻA</t>
  </si>
  <si>
    <t>0909R/050250</t>
  </si>
  <si>
    <t>PRYWATNY GABINET STOMATOLOGICZNY GRAŻYNA SZAFRAN - RZESZÓW</t>
  </si>
  <si>
    <t>0909R/030064</t>
  </si>
  <si>
    <t>NIEPUBLICZNY ZAKŁAD OPIEKI ZDROWOTNEJ W ZARZECZU - ZARZECZE</t>
  </si>
  <si>
    <t>0909R/030297</t>
  </si>
  <si>
    <t>NZOZ RES-MED URBAN I PARTNERZY SPÓŁKA PARTNERSKA LEKARZY - RZESZÓW</t>
  </si>
  <si>
    <t>0909R/010067</t>
  </si>
  <si>
    <t>WOJEWÓDZKI OŚRODEK TERAPII UZALEŻNIENIA OD ALKOHOLU I WSPÓŁUZALEŻNIENIA W STALOWEJ WOLI - STALOWA WOLA</t>
  </si>
  <si>
    <t>0909R/050214</t>
  </si>
  <si>
    <t>PRYWATNY GABINET STOMATOLOGICZNY KATARZYNA WIECZOREK - TARNOBRZEG</t>
  </si>
  <si>
    <t>0909R/030228</t>
  </si>
  <si>
    <t>NIEPUBLICZNY ZAKŁAD OPIEKI ZDROWOTNEJ - ZAKŁAD PIELĘGNACYJNO-OPIEKUŃCZY "PRZYSTAŃ" - MIELEC</t>
  </si>
  <si>
    <t>0909R/010030</t>
  </si>
  <si>
    <t>ZAKŁAD PIELĘGNACYJNY W STALOWEJ WOLI - STALOWA WOLA</t>
  </si>
  <si>
    <t>0909R/050467</t>
  </si>
  <si>
    <t>GABINET STOMATOLOGICZNY AGNIESZKA GANCZARSKA - RZESZÓW</t>
  </si>
  <si>
    <t>0909R/030536</t>
  </si>
  <si>
    <t>NIEPUBLICZNY ZAKŁAD OPIEKI ZDROWOTNEJ "DOM-MED" - NIEBORÓW MAŁY</t>
  </si>
  <si>
    <t>0909R/010167</t>
  </si>
  <si>
    <t>SAMODZIELNY PUBLICZNY ZAKŁAD OPIEKI ZDROWOTNEJ CENTRUM LECZENIA UZALEŻNIEŃ - RZESZÓW</t>
  </si>
  <si>
    <t>0909R/050498</t>
  </si>
  <si>
    <t>GABINET STOMATOLOGICZNY LEK. STOM. MAŁGORZATA PARYS - MIELEC</t>
  </si>
  <si>
    <t>0909R/050003</t>
  </si>
  <si>
    <t>GABINET STOMATOLOGICZNY AGNIESZKA DZIUBA - MIELEC</t>
  </si>
  <si>
    <t>0909R/030195</t>
  </si>
  <si>
    <t>NIEPUBLICZNY ZAKŁAD OPIEKI STOMATOLOGICZNEJ RES_DENTAL - RZESZÓW</t>
  </si>
  <si>
    <t>0909R/030279</t>
  </si>
  <si>
    <t xml:space="preserve"> FIZJOTERAPIA S.C. EWA ŻACZEK, HENRYK ŻACZEK - PRZEMYŚL</t>
  </si>
  <si>
    <t>0909R/010025</t>
  </si>
  <si>
    <t>WOJEWÓDZKI OŚRODEK TERAPII UZALEŻNIEŃ W RZESZOWIE - RZESZÓW</t>
  </si>
  <si>
    <t>0909R/050418</t>
  </si>
  <si>
    <t>GABINET STOMATOLOGICZNY BEATA KUDOWSKA - RZESZÓW</t>
  </si>
  <si>
    <t>0909R/050337</t>
  </si>
  <si>
    <t>SZKOLNY GABINET STOMATOLOGICZNY CZESŁAWA ROBAKOWSKA - USTRZYKI DOLNE</t>
  </si>
  <si>
    <t>0909R/050524</t>
  </si>
  <si>
    <t>M-DENT INDYWIDUALNA PRAKTYKA LEKARSKA LEKARZ STOMATOLOG MICHAŁ RYSZARD PALCZAK - RZESZÓW</t>
  </si>
  <si>
    <t>0909R/030508</t>
  </si>
  <si>
    <t>PIEKUTA JANUSZ NIEPUBLICZNY ZAKŁAD OPIEKI ZDROWOTNEJ PROMED - KOLBUSZOWA</t>
  </si>
  <si>
    <t>0909R/150073</t>
  </si>
  <si>
    <t>SPECJALISTYCZNA PRAKTYKA LEKARSKA KRYSTYNASZYMAŃSKA-KUMAR - BRZOZÓW</t>
  </si>
  <si>
    <t>0909R/150005</t>
  </si>
  <si>
    <t>PORADNIA SKÓRNA-WENEROLOGICZNA - USTRZYKI DOLNE</t>
  </si>
  <si>
    <t>0909R/150064</t>
  </si>
  <si>
    <t>GABINET DERMATOLOGICZNY LEK. ALEKSANDRA MROZOWICZ SPECJALISTA DERMATOLOG - JAROSŁAW</t>
  </si>
  <si>
    <t>0909R/030262</t>
  </si>
  <si>
    <t>CENTRUM STOMATOLOGICZNE S.C. - RZESZÓW</t>
  </si>
  <si>
    <t>0909R/050244</t>
  </si>
  <si>
    <t>INDYWIDUALNA SPECJALISTYCZNA PRAKTYKA STOMATOLOGICZNA BARA BARBARA - BRZOZÓW</t>
  </si>
  <si>
    <t>0909R/030557</t>
  </si>
  <si>
    <t>FEN SP. Z O.O. ZESPÓŁ CHIRURGII JEDNODNIOWEJ - TARNOBRZEG</t>
  </si>
  <si>
    <t>0909R/050531</t>
  </si>
  <si>
    <t>PRYWATNY GABINET STOMATOLOGICZNY EWA KRAWCZAK - STALOWA WOLA</t>
  </si>
  <si>
    <t>0909R/050053</t>
  </si>
  <si>
    <t>PRAKTYKA STOMATOLOGICZNA LEK. STOM. BOGUSŁAW IGIELSKI - USTRZYKI DOLNE</t>
  </si>
  <si>
    <t>0909R/030158</t>
  </si>
  <si>
    <t>NIEPUBLICZNY ZAKŁAD OPIEKI ZDROWOTNEJ "KROSNO-ZDROWIE" - KROSNO</t>
  </si>
  <si>
    <t>0909R/150043</t>
  </si>
  <si>
    <t>SPECJALISTYCZNA PRZYCHODNIA LEKARSKA S.C. - NISKO</t>
  </si>
  <si>
    <t>0909R/030300</t>
  </si>
  <si>
    <t>NIEPUBLICZNY ZAKŁAD OPIEKI ZDROWOTNEJ NR 3 W NISKU - NISKO</t>
  </si>
  <si>
    <t>0909R/030255</t>
  </si>
  <si>
    <t>NIEPUBLICZNY ZAKŁAD OPIEKI ZDROWOTNEJ PORADNIA ENDOKRYNOLOGICZNA - HALINA KOPERDA - PRZEMYŚL</t>
  </si>
  <si>
    <t>0909R/050534</t>
  </si>
  <si>
    <t>GABINET STOMATOLOGICZNY JADWIGA MORAWIEC-ANTOSIEWICZ - STALOWA WOLA</t>
  </si>
  <si>
    <t>0909R/010034</t>
  </si>
  <si>
    <t>SAMODZIELNY PUBLICZNY ZAKŁAD OPIEKI STOMATOLOGICZNEJ - KROSNO</t>
  </si>
  <si>
    <t>0909R/050092</t>
  </si>
  <si>
    <t>PRYWATNY GABINET STOMATOLOGICZNY IRENA RAJCHEL-KUŚ - TARGOWISKA</t>
  </si>
  <si>
    <t>0909R/050199</t>
  </si>
  <si>
    <t>GABINET STOMATOLOGICZNY WITOLD ŚWIERGUL - TARNOBRZEG</t>
  </si>
  <si>
    <t>0909R/050319</t>
  </si>
  <si>
    <t>PRYWATNY GABINET STOMATOLOGICZNY MARIUSZ MACHAJ - PRZEMYŚL</t>
  </si>
  <si>
    <t>0909R/050284</t>
  </si>
  <si>
    <t>INDYWIDUALNA PRAKTYKA STOMATOLOGICZNA LEK. STOM. MAŁGORZATA ŁĘGOWIK - NIEBOCKO</t>
  </si>
  <si>
    <t>0909R/050025</t>
  </si>
  <si>
    <t>PRYWATNY GABINET STOMATOLOGICZNY ANNA PODGÓRCZYK - RUDNIK NAD SANEM</t>
  </si>
  <si>
    <t>0909R/150067</t>
  </si>
  <si>
    <t>INDYWIDUALNA PRAKTYKA OKULISTYCZNA EWA FRYDRYCH - BRZOZÓW</t>
  </si>
  <si>
    <t>0909R/030272</t>
  </si>
  <si>
    <t>NZOZ GABINET CHIRURGI STOMATOLOGICZNEJ KOLEŚNIK-MAZIARZ LILIANNA - MIELEC</t>
  </si>
  <si>
    <t>0909R/030220</t>
  </si>
  <si>
    <t>ARTUR SZOFER - PRAKTYKA LEKARZA RODZINNEGO - HUTA KRZESZOWSKA</t>
  </si>
  <si>
    <t>0909R/030213</t>
  </si>
  <si>
    <t>WIT DANECKI NIEPUBLICZNY ZAKŁAD PODSTAWOWEJ OPIEKI ZDROWOTNEJ NR 1 PRYWATNA PRAKTYKA LEKARSKA - JEŻOWE</t>
  </si>
  <si>
    <t>0909R/030030</t>
  </si>
  <si>
    <t>NIEPUBLICZNY ZAKŁAD OPIEKI ZDROWOTNEJ DENTES PRYWATNA PRZYCHODNIA STOMATOLOGICZNA - MIELEC</t>
  </si>
  <si>
    <t>0909R/050204</t>
  </si>
  <si>
    <t>GABINET STOMATOLOGICZNY ZBIGNIEW DOLIŃSKI - STALOWA WOLA</t>
  </si>
  <si>
    <t>0909R/050530</t>
  </si>
  <si>
    <t>GABINET STOMATOLOGICZNY LEK. STOM. LESZEK UJDA - STALOWA WOLA</t>
  </si>
  <si>
    <t>0909R/030530</t>
  </si>
  <si>
    <t>NIEPUBLICZNY ZAKŁAD OPIEKI ZDROWOTNEJ ZAKŁAD PIELĘGNACYJNO-OPIEKUŃCZY IM. ŚW. OJCA PIO - ROŻNIATY</t>
  </si>
  <si>
    <t>0909R/030391</t>
  </si>
  <si>
    <t>NIEPUBLICZNY ZAKŁAD OPIEKI ZDROWOTNEJ DOMOWA OPIEKA PIELĘGNIARSKA W RZESZOWIE - RZESZÓW</t>
  </si>
  <si>
    <t>0909R/030526</t>
  </si>
  <si>
    <t>MENISCUS NIEPUBLICZNY ZAKŁAD OPIEKI ZDROWOTNEJ SP. Z O.O. - RZESZÓW</t>
  </si>
  <si>
    <t>0909R/030524</t>
  </si>
  <si>
    <t>NIEPUBLICZNY ZAKŁAD OPIEKUŃCZO-LECZNICZY "OSTOJA" - PODEMSZCZYZNA</t>
  </si>
  <si>
    <t>0909R/050252</t>
  </si>
  <si>
    <t>PRYWATNY GABINET STOMATOLOGICZNY PIOTR SURMIAK - ŻURAWICA</t>
  </si>
  <si>
    <t>0909R/050339</t>
  </si>
  <si>
    <t>LEKARZ STOMATOLOG ZENOBIA KARBARZ-RYPIŃSKA - STALOWA WOLA</t>
  </si>
  <si>
    <t>0909R/050340</t>
  </si>
  <si>
    <t>INDYWIDUALNA PRAKTYKA LEKARSKA LEKARZ STOMATOLOG MARIA BILIŃSKA - STALOWA WOLA</t>
  </si>
  <si>
    <t>0909R/030282</t>
  </si>
  <si>
    <t>NZOZ TRIDENT GABINET STOMATOLOGICZNY - RZESZÓW</t>
  </si>
  <si>
    <t>0909R/050180</t>
  </si>
  <si>
    <t>GABINET STOMATOLOGICZNY INDYWIDUALNA PRAKTYKA STOMATOLOGICZNA LEK. DENT. GRZEGORZ STEPNIOWSKI - TARNOBRZEG</t>
  </si>
  <si>
    <t>0909R/030286</t>
  </si>
  <si>
    <t>CENTRUM PIELĘGNIARSTWA RODZINNEGO "CARITAS" ARCHIDIECEZJI PRZEMYSKIEJ W BUKOWSKU - BUKOWSKO</t>
  </si>
  <si>
    <t>0909R/050478</t>
  </si>
  <si>
    <t>SPECJALISTYCZNY GABINET STOMATOLOGICZNY LEK. STOM. JOLANTA POTASZ - STALOWA WOLA</t>
  </si>
  <si>
    <t>0909R/050061</t>
  </si>
  <si>
    <t>INDYWIDUALNA PRAKTYKA STOMATOLOGICZNA DAMIAN CHRZAN - KOMBORNIA</t>
  </si>
  <si>
    <t>0909R/030417</t>
  </si>
  <si>
    <t>NIEPUBLICZNY ZAKŁAD OPIEKI ZDROWOTNEJ "MEDICUS-DUKLA" SP. Z O. O. - DUKLA</t>
  </si>
  <si>
    <t>0909R/070162</t>
  </si>
  <si>
    <t>INDYWIDUALNA PRAKTYKA POŁOŻNICZA ELŻBIETA STYCZYŃSKA - MIELEC</t>
  </si>
  <si>
    <t>0909R/070199</t>
  </si>
  <si>
    <t>INDYWIDUALNA PRAKTYKA POŁOŻNEJ GRZYBOWSKA KURZEJA ANITA - LESKO</t>
  </si>
  <si>
    <t>0909R/070191</t>
  </si>
  <si>
    <t>PRAKTYKA INDYWIDUALNA POŁOŻNEJ RODZINNEJ BOBASEK URSZULA CIJA - MIELEC</t>
  </si>
  <si>
    <t>0909R/070190</t>
  </si>
  <si>
    <t>GABINET POŁOŻNEJ ŚRODOWISKOWO-RODZINNEJ BOGUSŁAWA SZAJNY - ZARZECZE</t>
  </si>
  <si>
    <t>0909R/070208</t>
  </si>
  <si>
    <t>ANTONINA KUROŚ GABINET POŁOŻNEJ ŚRODOWISKOWEJ RODZINNEJ - RADOMYŚL WIELKI</t>
  </si>
  <si>
    <t>0909R/070209</t>
  </si>
  <si>
    <t>BEATA NIEWIADOMSKA-JAROSZ GABINET POŁOŻNEJ ŚRODOWISKOWEJ-RODZINNEJ - RADOMYŚL WIELKI</t>
  </si>
  <si>
    <t>0909R/070220</t>
  </si>
  <si>
    <t>INDYWIDUALNA PRAKTYKA PIELĘGNIARSKA POLOŻNA - BALIGRÓD</t>
  </si>
  <si>
    <t>0909R/040085</t>
  </si>
  <si>
    <t>INDYWIDUALNA PRAKTYKA LEKARZA RODZINNEGO URBAN FRYDERYK - ROZTOKI</t>
  </si>
  <si>
    <t>0909R/040084</t>
  </si>
  <si>
    <t>GABINET LEKARZA RODZINNEGO LEK. MED. WŁODZIMIERZ IWANIUK - DĘBICA</t>
  </si>
  <si>
    <t>0909R/130008</t>
  </si>
  <si>
    <t>GABINET REHABILITACJI ELŻBIETA TATARA - MIELEC</t>
  </si>
  <si>
    <t>0909R/040077</t>
  </si>
  <si>
    <t>URSZULA PAŁUBICKA SPECJALISTYCZNA PRAKTYKA LEKARSKA - OLSZANICA</t>
  </si>
  <si>
    <t>0909R/040053</t>
  </si>
  <si>
    <t>SPECJALISTYCZNA PRAKTYKA LEKARSKA GRAŻYNA SZYMAŃSKA-WAPIŃSKA - LESKO</t>
  </si>
  <si>
    <t>0909R/130035</t>
  </si>
  <si>
    <t xml:space="preserve"> GRZEGORZ PRACZYŃSKI ZAKŁAD FIZJOTERAPII - BIRCZA</t>
  </si>
  <si>
    <t>0909R/050285</t>
  </si>
  <si>
    <t>PRYWATNY GABINET STOMATOLOGICZNY WIESŁAWA PĘKALSKA - TARNOBRZEG</t>
  </si>
  <si>
    <t>0909R/050535</t>
  </si>
  <si>
    <t>INDYWIDUALNA PRAKTYKA STOMATOLOGICZNA LEK. STOM. I. ŚLIŻ-RÓŻAŃSKA - WOLA ŻARCZYCKA</t>
  </si>
  <si>
    <t>0909R/050118</t>
  </si>
  <si>
    <t>SPECJALISTYCZNA PRAKTYKA STOMATOLOGICZNA FRANK KRZYSZTOF - KROSNO</t>
  </si>
  <si>
    <t>0909R/050245</t>
  </si>
  <si>
    <t>ANNA LISZEWSKA PRYWATNY GABINET STOMATOLOGICZNY - PRZEMYŚL</t>
  </si>
  <si>
    <t>0909R/050464</t>
  </si>
  <si>
    <t>DENTAMED-PRYWATNE GABINETY STOMATOLOGICZNE LEK. STOM.STANISŁAW BERNAD - WOLA BARANOWSKA</t>
  </si>
  <si>
    <t>0909R/020027</t>
  </si>
  <si>
    <t>SAMODZIELNY PUBLICZNY ZAKŁAD OPIEKI ZDROWOTNEJ W SKOŁYSZYNIE - SKOŁYSZYN</t>
  </si>
  <si>
    <t>0909R/030065</t>
  </si>
  <si>
    <t>NIEPUBLICZNY ZAKŁAD OPIEKI ZDROWOTNEJ L. R. WĘGRZYN - NIEBOCKO</t>
  </si>
  <si>
    <t>0909R/150024</t>
  </si>
  <si>
    <t>GABINET OKULISTYCZNY LEK. MED. MAŁGORZATA GĄSIOR-KWAŚNIAK SPECJALISTA CHORÓB OCZU - RZESZÓW</t>
  </si>
  <si>
    <t>0909R/020019</t>
  </si>
  <si>
    <t>GMINNY SAMODZIELNY PUBLICZNY ZAKŁAD OPIEKI ZDROWOTNEJ - MAJDAN KRÓLEWSKI</t>
  </si>
  <si>
    <t>0909R/030514</t>
  </si>
  <si>
    <t>ANDRZEJ SZMIDT A-DENT - LUBATÓWKA</t>
  </si>
  <si>
    <t>0909R/030176</t>
  </si>
  <si>
    <t>NIEPUBLICZNY ZAKŁAD OPIEKI ZDROWOTNEJ OŚRODEK DIAGNOSTYCZNY CHORÓB NOWOTWOROWYCH FUNDACJI "SOS ŻYCIE" - MIELEC</t>
  </si>
  <si>
    <t>0909R/050276</t>
  </si>
  <si>
    <t>PRYWATNY GABINET STOMATOLOGICZNY ALICJA SOLARZ - HUWNIKI</t>
  </si>
  <si>
    <t>0909R/050273</t>
  </si>
  <si>
    <t>GABINET STOMATOLOGICZNY BEATA JAKÓBSKA - PRZEMYŚL</t>
  </si>
  <si>
    <t>0909R/030232</t>
  </si>
  <si>
    <t>NIEPUBLICZNY ZAKŁAD OPIEKI ZDROWOTNEJ STOMA - RZESZÓW</t>
  </si>
  <si>
    <t>0909R/030492</t>
  </si>
  <si>
    <t>NIEPUBLICZNY ZAKŁAD OPIEKI ZDROWOTNEJ DENT MED JOANNA KIJOWSKA - TYCZYN</t>
  </si>
  <si>
    <t>0909R/030276</t>
  </si>
  <si>
    <t>NIEPUBLICZNY ZAKŁAD OPIEKI ZDROWOTNEJ "CHEJRON" ZAKŁAD REHABILITACJI LECZNICZEJ JAMRÓZ DOROTA, KRUKOWSKI ZBIGNIEW S.C. - MIELEC</t>
  </si>
  <si>
    <t>0909R/010023</t>
  </si>
  <si>
    <t>PRZYCHODNIA SPECJALISTYCZNA W TARNOBRZEGU - TARNOBRZEG</t>
  </si>
  <si>
    <t>0909R/050522</t>
  </si>
  <si>
    <t>PRAKTYKA STOMATOLOGICZNA MARTA CIEŚLICKA - RZESZÓW</t>
  </si>
  <si>
    <t>0909R/130042</t>
  </si>
  <si>
    <t>SOMAREH SPORT I REHABILITACJA S.C. ARTUR SOBOŃ , ŁUKASZ MACHNIK - TUSZYMA</t>
  </si>
  <si>
    <t>0909R/050419</t>
  </si>
  <si>
    <t>PRYWATNY GABINET STOMATOLOGICZNY SOWA ELŻBIETA - NISKO</t>
  </si>
  <si>
    <t>0909R/130036</t>
  </si>
  <si>
    <t>GABINET FIZJOTERAPII "TERAPEUTA" RAFAŁ WIŚNIEWSKI - MIELEC</t>
  </si>
  <si>
    <t>0909R/050259</t>
  </si>
  <si>
    <t>PRYWATNY GABINET STOMATOLOGICZNY LEK. STOM. MARTA OLIWA - GODOWA</t>
  </si>
  <si>
    <t>0909R/030340</t>
  </si>
  <si>
    <t>NIEPUBLICZNY ZAKŁAD OPIEKI ZDROWOTNEJ "CHIRMED" - MIELEC</t>
  </si>
  <si>
    <t>0909R/030329</t>
  </si>
  <si>
    <t>NIEPUBLICZNY ZAKŁAD OPIEKI ZDROWOTNEJ "GIN KOPER" MARTA WASZCZUK-KOPER - MIELEC</t>
  </si>
  <si>
    <t>0909R/030339</t>
  </si>
  <si>
    <t>NIEPUBLICZNY ZAKŁAD OPIEKI ZDROWOTNEJ "CENTRUM MEDYCYNY SPECJALISTYCZNEJ" SP. Z O.O. - MIELEC</t>
  </si>
  <si>
    <t>0909R/030338</t>
  </si>
  <si>
    <t>NZOZ "ALERGO-MED" PORADNIA ALERGOLOGICZNA JOANNA MIERZYŃSKA - MIELEC</t>
  </si>
  <si>
    <t>0909R/030342</t>
  </si>
  <si>
    <t>NIEPUBLICZNY SPECJALISTYCZNY ZESPÓŁ OPIEKI ZDROWOTNEJ DZIECI I MŁODZIEŻY "MAJA" - KROSNO</t>
  </si>
  <si>
    <t>0909R/050186</t>
  </si>
  <si>
    <t>OPIEKA STOMATOLOGICZNA TERESA OBERC - BRZOZÓW</t>
  </si>
  <si>
    <t>0909R/050367</t>
  </si>
  <si>
    <t>GABINET STOMATOLOGICZNY LEK. STOM. PAWEŁ SAGAN - ZARZECZE</t>
  </si>
  <si>
    <t>0909R/030336</t>
  </si>
  <si>
    <t>PORADNIA GINEKOLOGICZNO-POŁOŻNICZA FEMINA J.ŻUREK SPÓŁKA PARTNERSKA LEKARZY - TARNOBRZEG</t>
  </si>
  <si>
    <t>0909R/070092</t>
  </si>
  <si>
    <t>INDYWIDUALNA PRAKTYKA POŁOŻNICZA HELENA TYMICKA - GORZYCE</t>
  </si>
  <si>
    <t>0909R/030483</t>
  </si>
  <si>
    <t>NZOZ GABINET STOMATOLOGICZNY MARIDENT - KROSNO</t>
  </si>
  <si>
    <t>0909R/050159</t>
  </si>
  <si>
    <t>PRYWATNY GABINET STOMATOLOGICZNY PAWEŁ DYZIA - TARNOBRZEG</t>
  </si>
  <si>
    <t>0909R/150097</t>
  </si>
  <si>
    <t>OKULISTA S.C. SPECJALISTYCZNA GRUPOWA PRAKTYKA LEKARSKA - JAROSŁAW</t>
  </si>
  <si>
    <t>0909R/050288</t>
  </si>
  <si>
    <t>PRYWATNY GABINET STOMATOLOGICZNY BEATA BORCZ-DYZIA - TARNOBRZEG</t>
  </si>
  <si>
    <t>0909R/050383</t>
  </si>
  <si>
    <t>PRYWATNY GABINET STOMATOLOGICZNY WACŁAW ZEMAN - JAROSŁAW</t>
  </si>
  <si>
    <t>0909R/050152</t>
  </si>
  <si>
    <t>PRYWATNY GABINET STOAMTOLOGICZNY MICHAŁ TELEGA - PRZEWORSK</t>
  </si>
  <si>
    <t>0909R/150021</t>
  </si>
  <si>
    <t>ATOPIA SPECJALISTYCZNA ALERGOLOGICZNA PRAKTYKA GRUPOWA - PRZEMYŚL</t>
  </si>
  <si>
    <t>0909R/030519</t>
  </si>
  <si>
    <t>NZOZ INTER-MED LEKARZE SPECJALIŚCI DRÓŻDŻ, JACHYRA, LUBERA, PADYKUŁA, PACHOLEC SPÓŁKA PARTNERSKA - MIELEC</t>
  </si>
  <si>
    <t>0909R/030291</t>
  </si>
  <si>
    <t xml:space="preserve"> OŚRODEK LECZNICZO-REHABILITACYJNY I MEDYCYNY PRACY "NAFTA-MED" SP. Z O.O. - SANOK</t>
  </si>
  <si>
    <t>0909R/050475</t>
  </si>
  <si>
    <t>GABINET STOMATOLOGICZNY LEK. STOM. ELŻBIETA ZAWIŁA-ŹRÓDŁOWSKA - STALOWA WOLA</t>
  </si>
  <si>
    <t>0909R/150094</t>
  </si>
  <si>
    <t>DER-MED A. STANASZEK, M. HASLINGER, LEKARZE SPÓŁKA PARTNERSKA - BRZOSTEK</t>
  </si>
  <si>
    <t>0909R/050450</t>
  </si>
  <si>
    <t>PRYWATNY GABINET STOMATOLOGICZNY KOCZNUR MAŁGORZATA - KOLBUSZOWA</t>
  </si>
  <si>
    <t>0909R/050243</t>
  </si>
  <si>
    <t>GABINET STOMATOLOGICZNY LEK. STOM. MAŁGORZATA JANUSZEWSKA-MAGRYŚ - RZESZÓW</t>
  </si>
  <si>
    <t>0909R/050067</t>
  </si>
  <si>
    <t>INDYWIDUALNA SPECJALISTYCZNA PRAKTYKA STOMATOLOGICZNA DOROTA ADAMOWICZ - JASIONÓW</t>
  </si>
  <si>
    <t>0909R/050314</t>
  </si>
  <si>
    <t>PRYWATNY GABINET STOMATOLOGICZNY ANNA SUCH - PSTRĄGOWA</t>
  </si>
  <si>
    <t>0909R/020040</t>
  </si>
  <si>
    <t>SAMODZIELNY PUBLICZNY GMINNY OŚRODEK ZDROWIA W NOWYM ŻMIGRODZIE - NOWY ŻMIGRÓD</t>
  </si>
  <si>
    <t>0909R/050528</t>
  </si>
  <si>
    <t>ANNA KNAPIK-MICHALSKA GABINET STOMATOLOGICZNY - STALOWA WOLA</t>
  </si>
  <si>
    <t>0909R/050146</t>
  </si>
  <si>
    <t>GABINET STOMATOLOGICZNY MAŁGORZATA LESZCZYŃSKA RUDNA WIELKA - RUDNA WIELKA</t>
  </si>
  <si>
    <t>0909R/050426</t>
  </si>
  <si>
    <t>PRYWATNY GABINET STOMATOLOGICZNY LEK.STOM. LESZEK WACEK - JAROSŁAW</t>
  </si>
  <si>
    <t>0909R/050165</t>
  </si>
  <si>
    <t>PRYWATNY GABINET STOMATOLOGICZNY RENATA GŁODZIK - ŁĘŻANY</t>
  </si>
  <si>
    <t>0909R/020037</t>
  </si>
  <si>
    <t>SAMODZIELNY PUBLICZNY MIEJSKO-GMINNY ZAKŁAD OPIEKI ZDROWOTNEJ W JAŚLE - JASŁO</t>
  </si>
  <si>
    <t>0909R/030233</t>
  </si>
  <si>
    <t>NIEPUBLICZNY ZAKŁAD OPIEKI ZDROWOTNEJ "FEMINA" - RZESZÓW</t>
  </si>
  <si>
    <t>0909R/050496</t>
  </si>
  <si>
    <t>PRYWATNY GABINET STOMATOLOGICZNY STĄPOR-JAKUBIEC DOROTA - LEŻAJSK</t>
  </si>
  <si>
    <t>0909R/030330</t>
  </si>
  <si>
    <t>NZOZ MEDICUM S.C. W STALOWEJ WOLI - STALOWA WOLA</t>
  </si>
  <si>
    <t>0909R/050011</t>
  </si>
  <si>
    <t>PRYWATNA PRAKTYKA LEKARSKO-STOMATOLOGICZNA ANDRZEJ MALMON - NISKO</t>
  </si>
  <si>
    <t>0909R/050537</t>
  </si>
  <si>
    <t>INDYWIDUALNA PRAKTYKA STOMATOLOGICZNA MAŁGORZATA MICHALSKA - DĘBICA</t>
  </si>
  <si>
    <t>0909R/050173</t>
  </si>
  <si>
    <t>PRYWATNY GABINET STOMATOLOGICZNY LEK STOM. SKORUS AGATA - ŁAŃCUT</t>
  </si>
  <si>
    <t>0909R/050395</t>
  </si>
  <si>
    <t>SPECJALISTYCZNA PRAKTYKA STOMATOLOGICZNA MARZENA WOŁCZAŃSKA - RÓWNE</t>
  </si>
  <si>
    <t>0909R/030474</t>
  </si>
  <si>
    <t>NZOZ NEOMED PIOTR BLAJER - RZESZÓW</t>
  </si>
  <si>
    <t>0909R/050347</t>
  </si>
  <si>
    <t>GABINET STOMATOLOGICZNY KATARZYNA JUCHA-JABŁOŃSKA - JAROSŁAW</t>
  </si>
  <si>
    <t>0909R/150115</t>
  </si>
  <si>
    <t>GABINET LOGOPEDYCZNY WIOLETTA KUPIEC - NISKO</t>
  </si>
  <si>
    <t>0909R/050130</t>
  </si>
  <si>
    <t>SPECJALISTYCZNA PRAKTYKA STOMATOLOGICZNA LEK. STOM. MAREK WILK - BUKOWSKO</t>
  </si>
  <si>
    <t>0909R/050463</t>
  </si>
  <si>
    <t>PRYWATNY GABINET STOMATOLOGICZNY ARKADIUSZ LECNAR - GÓRKI</t>
  </si>
  <si>
    <t>0909R/050345</t>
  </si>
  <si>
    <t>GABINET STOMATOLOGICZNY BEATA DĄBKOWSKA - JAROSŁAW</t>
  </si>
  <si>
    <t>0909R/050526</t>
  </si>
  <si>
    <t>SPECJALISTYCZNA PRAKTYKA STOMATOLOGICZNA  LEK. STOM. DANUTA MAŁYCHA - ZABŁOTCE</t>
  </si>
  <si>
    <t>0909R/030260</t>
  </si>
  <si>
    <t>NIEPUBLICZNY ZAKŁAD OPIEKI ZDROWOTNEJ "KARDIOLOG" - PRZEMYŚL</t>
  </si>
  <si>
    <t>0909R/150040</t>
  </si>
  <si>
    <t>PRYWATNY GABINET LEKARSKI LEK. MED. JANINA HALINIAK - LUBACZÓW</t>
  </si>
  <si>
    <t>0909R/030525</t>
  </si>
  <si>
    <t>NIEPUBLICZNY ZAKŁAD OPIEKI ZDROWOTNEJ ORTOMED - PORADNIE URAZOWO-ORTOPEDYCZNA, PRELUXACYJNA, REUMATOLOGICZNA I LECZENIA OSTEOPOR - PRZEMYŚL</t>
  </si>
  <si>
    <t>0909R/150087</t>
  </si>
  <si>
    <t>INDYWIDUALNA PRAKTYKA LEKARSKA - GABINET OKULISTYCZNY MAŁGORZATA STEC - STALOWA WOLA</t>
  </si>
  <si>
    <t>0909R/070234</t>
  </si>
  <si>
    <t>GABINET PIELĘGNIARKI ŚRODOWISKOWO-RODZINNEJ BERNADETA PASZYŃSKA - RĄCZYNA</t>
  </si>
  <si>
    <t>0909R/030550</t>
  </si>
  <si>
    <t>NIEPUBLICZNY ZAKŁAD OPIEKI ZDROWOTNEJ - DIAGNOSTYKI MEDYCZNEJ - SANOK</t>
  </si>
  <si>
    <t>0909R/010019</t>
  </si>
  <si>
    <t>SAMODZIELNY PUBLICZNY ZESPÓŁ OPIEKI ZDROWOTNEJ W SANOKU - SANOK</t>
  </si>
  <si>
    <t>0909R/050301</t>
  </si>
  <si>
    <t>PRYWATNY GABINET STOMATOLOGICZNY MAŁGORZATA DOMINO-MIERZWA - LEŻAJSK</t>
  </si>
  <si>
    <t>0909R/050306</t>
  </si>
  <si>
    <t>PRYWATNY GABINET STOMATOLOGICZNY SAGAN-KLEJMENT IZABELA - WIERZAWICE</t>
  </si>
  <si>
    <t>0909R/050541</t>
  </si>
  <si>
    <t>INDYWIDUALNA PRAKTYKA DENTYSTYCZNA  BARAN-DĄBAL ALINA - STALOWA WOLA</t>
  </si>
  <si>
    <t>KLINICZNY SZPITAL WOJEWÓDZKI NR 2 IM. ŚW. JADWIGI KRÓLOWEJ W RZESZOWIE - RZESZÓW</t>
  </si>
  <si>
    <t>0909R/020013</t>
  </si>
  <si>
    <t>SAMODZIELNY PUBLICZNY ZAKŁAD OPIEKI ZDROWOTNEJ W KOŁACZYCACH - KOŁACZYCE</t>
  </si>
  <si>
    <t>0909R/050548</t>
  </si>
  <si>
    <t>PRYWATNA PRAKTYKA STOMATOLOGICZNA MAGDALENA PIECZYKOLAN - HUTA KRZESZOWSKA</t>
  </si>
  <si>
    <t>0909R/010017</t>
  </si>
  <si>
    <t>WOJEWÓDZKI ZESPÓŁ SPECJALISTYCZNY W RZESZOWIE - RZESZÓW</t>
  </si>
  <si>
    <t>0909R/030011</t>
  </si>
  <si>
    <t xml:space="preserve"> CENTRUM MEDYCZNE MEDYK  SPÓŁKA Z OGRANICZONĄ ODPOWIEDZIALNOŚCIĄ SPÓŁKA KOMANDYTOWA - RZESZÓW</t>
  </si>
  <si>
    <t>0909R/030027</t>
  </si>
  <si>
    <t>NZOZ EURO-DENT PORADNIA STOMATOLOGII I PROTETYKI STOMATOLOGICZNEJ BARBARA WOŚ - PRZEMYŚL</t>
  </si>
  <si>
    <t>0909R/050447</t>
  </si>
  <si>
    <t>PRYWATNY GABINET STOMATOLOGICZNY IWONA PRZEPIÓRSKA - ŁAŃCUT</t>
  </si>
  <si>
    <t>0909R/130044</t>
  </si>
  <si>
    <t>"REHAMED" CENTRUM FIZJOTERAPII - BAJSTER KRZYSZTOF - KOSINA</t>
  </si>
  <si>
    <t>0909R/050099</t>
  </si>
  <si>
    <t>GABINET DENTYSTYCZNY LEK.STOM. JAN ZAWILIŃSKI - JASŁO</t>
  </si>
  <si>
    <t>0909R/050183</t>
  </si>
  <si>
    <t>PRYWATNY GABINET STOMATOLOGICZNY CICHA TERESA - JASŁO</t>
  </si>
  <si>
    <t>0909R/030294</t>
  </si>
  <si>
    <t>NIEPUBLICZNY ZAKŁAD OPIEKI ZDROWOTNEJ LUXDENT - PRZEMYŚL</t>
  </si>
  <si>
    <t>0909R/030032</t>
  </si>
  <si>
    <t>"ESKULAP" B.FRYC, R.FRYC SPÓŁKA JAWNA - NOWA DĘBA</t>
  </si>
  <si>
    <t>0909R/050399</t>
  </si>
  <si>
    <t>PRYWATNY GABINET STOMATOLOGICZNY INGA OSTROWSKA - RZESZÓW</t>
  </si>
  <si>
    <t>0909R/050136</t>
  </si>
  <si>
    <t>F.H.U. SIGMA GABINET STOMATOLOGICZNY MARIA SZCZERBIŃSKA-ŁUKASZEK - MIELEC</t>
  </si>
  <si>
    <t>0909R/050182</t>
  </si>
  <si>
    <t>GABINET STOMATOLOGICZNY LEK. STOM. SZCZEPAN CHUDZIK - PRZECŁAW</t>
  </si>
  <si>
    <t>0909R/050470</t>
  </si>
  <si>
    <t>PRYWATNA PRAKTYKA STOMATOLOGICZNA LEK.STOM.ALICJA WINIARZ - JAROSŁAW</t>
  </si>
  <si>
    <t>0909R/050278</t>
  </si>
  <si>
    <t>PRYWATNA PRAKTYKA STOMATOLOGICZNA LEK.STOM.GRZEGORZ WINIARZ - JAROSŁAW</t>
  </si>
  <si>
    <t>0909R/050359</t>
  </si>
  <si>
    <t>PRAKTYKA STOMATOLOGICZNA IWONA INGLOT - RAKSZAWA</t>
  </si>
  <si>
    <t>0909R/050484</t>
  </si>
  <si>
    <t>PRYWATNY GABINET STOMATOLOGICZNY-IWONA FALARZ-GÓRSKA - ZAWADA</t>
  </si>
  <si>
    <t>0909R/050065</t>
  </si>
  <si>
    <t>PRYWATNY GABINET STOMATOLOGICZNY PASIERB DANUTA - CZARNA</t>
  </si>
  <si>
    <t>0909R/050408</t>
  </si>
  <si>
    <t>PRYWATNY GABINET STOMATOLOGICZNY LEK. STOM. LUCYNA JEZIORO - ŚWILCZA</t>
  </si>
  <si>
    <t>0909R/050453</t>
  </si>
  <si>
    <t>ALINA NOWAK-GRZESIUK - ZGŁOBIEŃ</t>
  </si>
  <si>
    <t>0909R/050458</t>
  </si>
  <si>
    <t>GABINET STOMATOLOGICZNY JOANNA ŁOBAZA-GAŁASZKIEWICZ - KROSNO</t>
  </si>
  <si>
    <t>0909R/050483</t>
  </si>
  <si>
    <t>GABINET STOMATOLOGICZNY JUSTYNA GAWLIK - PODGRODZIE</t>
  </si>
  <si>
    <t>0909R/050041</t>
  </si>
  <si>
    <t>GABINET STOMATOLOGICZNY BARBARA KRZYSZTYNIAK - URZEJOWICE</t>
  </si>
  <si>
    <t>0909R/050277</t>
  </si>
  <si>
    <t>INDYWIDUALNA SPECJALISTYCZNA PRAKTYKA LEKARSKA ANDRZEJ HOROSZKO - SANOK</t>
  </si>
  <si>
    <t>0909R/050189</t>
  </si>
  <si>
    <t>PRYWATNY GABINET STOMATOLOGICZNY URSZULA FILAR - ZYZ - KAŃCZUGA</t>
  </si>
  <si>
    <t>0909R/070126</t>
  </si>
  <si>
    <t>POŁOŻNA ŚRODOWISKOWO-RODZINNA BARBARA KAZIENKO - PRZEMYŚL</t>
  </si>
  <si>
    <t>0909R/030382</t>
  </si>
  <si>
    <t>SPÓŁKA JAN GRZYBOWSKI, MAŁGORZATA MIKLUSZKA-PODLASEK, GRAŻYNA ZAPRAWA, MAŁGORZATA "REVITA" NIEPUBLICZNY ZAKŁAD OPIEKI ZDROWOTNEJ - RZESZÓW</t>
  </si>
  <si>
    <t>0909R/050039</t>
  </si>
  <si>
    <t>PRYWATNY GABINET STOMATOLOGICZNY BARBARA BUCZKOWSKA-DĄBEK - BARANÓW SANDOMIERSKI</t>
  </si>
  <si>
    <t>0909R/050139</t>
  </si>
  <si>
    <t>GABINET STOMATOLOGICZNY LEK. STOM. MARIAN KRAWCZYK - BIELINY</t>
  </si>
  <si>
    <t>0909R/050423</t>
  </si>
  <si>
    <t>PRYWATNY GABINET STOMATOLOGICZNY LEK. STOM. MARIA SZYMOŃCZYK - SĘDZISZÓW MAŁOPOLSKI</t>
  </si>
  <si>
    <t>0909R/050260</t>
  </si>
  <si>
    <t>GABINET STOMATOLOGICZNY LEK.STOM. MAŁGORZATA MAJEWSKA - PRZEMYŚL</t>
  </si>
  <si>
    <t>0909R/050469</t>
  </si>
  <si>
    <t>GABINET STOMATOLOGICZNY LEK. STOM. IWONA KOZUB - DĘBICA</t>
  </si>
  <si>
    <t>0909R/030414</t>
  </si>
  <si>
    <t>DOROTA RUTKOWSKA NIEPUBLICZNY ZAKŁAD OPIEKI ZDROWOTNEJ NR 2 - JEŻOWE</t>
  </si>
  <si>
    <t>0909R/030433</t>
  </si>
  <si>
    <t>NIEPUBLICZNY ZAKŁAD OPIEKI ZDROWOTNEJ "A-W-MED" SPÓŁKA Z O.O. - PRZEWORSK</t>
  </si>
  <si>
    <t>0909R/030410</t>
  </si>
  <si>
    <t>REMEDIUM-LEK E. BEDNARSKI M. SUŁEK BEDNARSKA S.C. - JAROSŁAW</t>
  </si>
  <si>
    <t>0909R/030547</t>
  </si>
  <si>
    <t>MED-DENT GABINETY LEKARSKIE AGNIESZKA JAKUBOWICZ - RZESZÓW</t>
  </si>
  <si>
    <t>0909R/050360</t>
  </si>
  <si>
    <t>INDYWIDUALNA PRAKTYKA STOMATOLOGICZNA ANDRZEJ ZIELIŃSKI - ŁĘKI DUKIELSKIE</t>
  </si>
  <si>
    <t>0909R/030110</t>
  </si>
  <si>
    <t>OŚRODEK REHABILITACYJNO-EDUKACYJNO-WYCHOWAWCZY - JAROSŁAW</t>
  </si>
  <si>
    <t>0909R/050480</t>
  </si>
  <si>
    <t>PRYWATNY GABINET DENTYSTYCZNY EWA JANECZKO - DĘBICA</t>
  </si>
  <si>
    <t>0909R/050170</t>
  </si>
  <si>
    <t>PORADNIA STOMATOLOGICZNA BEATA RUDNICKA - ŁAŃCUT</t>
  </si>
  <si>
    <t>0909R/030383</t>
  </si>
  <si>
    <t>NIEPUBLICZNY ZAKŁAD OPIEKI ZDROWOTNEJ "SO-MED" - LESKO</t>
  </si>
  <si>
    <t>0909R/050493</t>
  </si>
  <si>
    <t>SPECJALISTYCZNY GABINET STOMATOLOGICZNY JOLANTA STELIGA-STĘPIEŃ - KROSNO</t>
  </si>
  <si>
    <t>0909R/050332</t>
  </si>
  <si>
    <t>PRYWATNY GABINET STOMATOLOGICZNY LEK.STOM. JOANNA GRYLOWSKA - LEŻAJSK</t>
  </si>
  <si>
    <t>0909R/050311</t>
  </si>
  <si>
    <t>GABINET STOMATOLOGICZNY HALINA KOŻUSZEK-SIDOR - LEŻAJSK</t>
  </si>
  <si>
    <t>0909R/050279</t>
  </si>
  <si>
    <t>PRYWATNY GABINET STOMATOLOGICZNY PAWEŁ GRZYWNA - GRODZISKO DOLNE</t>
  </si>
  <si>
    <t>0909R/020022</t>
  </si>
  <si>
    <t>SAMODZIELNY PUBLICZNY ZAKŁAD OPIEKI ZDROWOTNEJ W OSIEKU JASIELSKIM - OSIEK JASIELSKI</t>
  </si>
  <si>
    <t>0909R/050309</t>
  </si>
  <si>
    <t>INDYWIDUALNA PRAKTYKA STOMATOLOGICZNA LEK. ELŻBIETA PERS - NIENASZÓW</t>
  </si>
  <si>
    <t>0909R/050113</t>
  </si>
  <si>
    <t>INDYWIDUALNA PRAKTYKA LEKARSKA KRYSTYNA KOBIELA - SANOK</t>
  </si>
  <si>
    <t>0909R/030320</t>
  </si>
  <si>
    <t>NZOZ SPECJALISTYCZNA PORADNIA STOMATOLOGICZNA LEK.STOM. EWA STECHNIJ - SANOK</t>
  </si>
  <si>
    <t>0909R/050108</t>
  </si>
  <si>
    <t>PRYWATNY GABINET STOMATOLOGICZNY JOLANTA DOMARADZKA-PARTYKA - BIAŁOBRZEGI</t>
  </si>
  <si>
    <t>0909R/050042</t>
  </si>
  <si>
    <t>PRYWATNY GABINET STOMATOLOGICZNY BARBARA ORNAT - ŁAŃCUT</t>
  </si>
  <si>
    <t>0909R/030540</t>
  </si>
  <si>
    <t>NIEPUBLICZNY ZAKŁAD OPIEKI ZDROWOTNEJ "BETA-MED" - RZESZÓW</t>
  </si>
  <si>
    <t>0909R/030230</t>
  </si>
  <si>
    <t>NIEPUBLICZNY ZAKŁAD OPIEKI ZDROWOTNEJ "BOBROWA" - BOBROWA</t>
  </si>
  <si>
    <t>0909R/020031</t>
  </si>
  <si>
    <t>GMINNY SAMODZIELNY PUBLICZNY ZAKŁAD OPIEKI ZDROWOTNEJ W ŻYRAKOWIE - ŻYRAKÓW</t>
  </si>
  <si>
    <t>0909R/030368</t>
  </si>
  <si>
    <t>LEKARZE HALINA BIŃKIEWICZ, AGNIESZKA MALEC SPÓŁKA PARTNERSKA NZOZ "BIMAMED" - RZESZÓW</t>
  </si>
  <si>
    <t>0909R/030356</t>
  </si>
  <si>
    <t>PRZYCHODNIA OLMEDICA - LESKO</t>
  </si>
  <si>
    <t>0909R/030355</t>
  </si>
  <si>
    <t>INMED BEATA NIEDŹWIECKA AGNIESZKA BANAŚ SP. JAWNA - MAĆKOWICE</t>
  </si>
  <si>
    <t>0909R/150042</t>
  </si>
  <si>
    <t>GABINET LEKARSKI LARYNGOLOGICZNY LEK.MED. MAREK STRUŚ - ROPCZYCE</t>
  </si>
  <si>
    <t>0909R/150058</t>
  </si>
  <si>
    <t>GABINET LEKARSKI OKULISTYCZNY LEK. MED. MAŁGORZATA STRUŚ - ROPCZYCE</t>
  </si>
  <si>
    <t>0909R/030337</t>
  </si>
  <si>
    <t>"PANACEUM PRUCHNIK" SPÓŁKA Z OGRANICZONĄ ODPOWIEDZIALNOŚCIĄ SPÓŁKA KOMANDYTOWA - PRUCHNIK</t>
  </si>
  <si>
    <t>0909R/030246</t>
  </si>
  <si>
    <t>NIEPUBLICZNY ZAKŁAD OPIEKI ZDROWOTNEJ "ORMED" S.C. GRAŻYNA SZYBIAK, EWA BABIAK-CHUDZIO - PRZEMYŚL</t>
  </si>
  <si>
    <t>0909R/030321</t>
  </si>
  <si>
    <t>ZAKŁAD PIELĘGNACYJNO-OPIEKUŃCZY IM. MATKI TERESY Z KALKUTY W ŻOŁYNI - ŻOŁYNIA</t>
  </si>
  <si>
    <t>0909R/030109</t>
  </si>
  <si>
    <t>OŚRODEK WCZESNEJ INTERWENCJI - JAROSŁAW</t>
  </si>
  <si>
    <t>0909R/030289</t>
  </si>
  <si>
    <t>PRAKTYKA LEKARSKA MEDYK JOLANTA JAROŃ HALINA MUDRECKA BARBARA GŁĄB - TARNOBRZEG</t>
  </si>
  <si>
    <t>0909R/030510</t>
  </si>
  <si>
    <t>NIEPUBLICZNY ZAKŁAD OPIEKI ZDROWOTNEJ "MA-TER" PIELĘGNIARSKA OPIEKA DOMOWA - KORCZYNA</t>
  </si>
  <si>
    <t>0909R/040021</t>
  </si>
  <si>
    <t>PORADNIA LEKARSKA KRZYSZTOF HUSAR - USTRZYKI DOLNE</t>
  </si>
  <si>
    <t>0909R/070093</t>
  </si>
  <si>
    <t>INDYWIDUALNA PRAKTYKA POŁOŻNICZA KRYSTYNA KOSIOROWSKA - GORZYCE</t>
  </si>
  <si>
    <t>0909R/030378</t>
  </si>
  <si>
    <t>MARTA MAZUR NIEPUBLICZNY ZAKŁAD OPIEKI ZDROWOTNEJ MAR-MED - USTRZYKI DOLNE</t>
  </si>
  <si>
    <t>0909R/030333</t>
  </si>
  <si>
    <t>NIEPUBLICZNY ZAKŁAD OPIEKI ZDROWOTNEJ "OŚRODEK ZDROWIA" W TRZEŚNIOWIE - HACZÓW</t>
  </si>
  <si>
    <t>0909R/150091</t>
  </si>
  <si>
    <t>INDYWIDUALNA SPECJALISTYCZNA PRAKTYKA LEKARSKA LEK. MED. KRYSTYNA DASZYK NEUROLOG - SANOK</t>
  </si>
  <si>
    <t>0909R/050492</t>
  </si>
  <si>
    <t>PRYWATNY GABINET STOMATOLOGICZNY LEKARZ STOMATOLOG GAWEŁ ELŻBIETA - KAMIEŃ</t>
  </si>
  <si>
    <t>0909R/040031</t>
  </si>
  <si>
    <t>INDYWIDUALNA PRAKTYKA LEKARSKA WOJCIECH PENAR - TARNAWA GÓRNA</t>
  </si>
  <si>
    <t>0909R/030236</t>
  </si>
  <si>
    <t>ZAKŁAD PIELĘGNACYJNO-OPIEKUŃCZY CARITAS DIECEZJI RZESZOWSKIEJ OKRĘG JASŁO - JASŁO</t>
  </si>
  <si>
    <t>0909R/030173</t>
  </si>
  <si>
    <t>NIEPUBLICZNY ZAKŁAD OPIEKI ZDROWOTNEJ W NISKU - NISKO</t>
  </si>
  <si>
    <t>0909R/030288</t>
  </si>
  <si>
    <t>NIS-MED SPÓLKA CYWILNA WOJCIECH GOŁACKI, JANUSZ MADOŃ, WIESŁAWA MAZUR-GOŁACKA - NISKO</t>
  </si>
  <si>
    <t>0909R/030248</t>
  </si>
  <si>
    <t>GAMMED LEKARZE MONIKA HANASIEWICZ I RYSZARD SARZYŃSKI SPÓŁKA PARTNERSKA - PRZEMYŚL</t>
  </si>
  <si>
    <t>0909R/030045</t>
  </si>
  <si>
    <t>CENTRUM MEDYCZNE ZDROWY STYL SPÓŁKA Z O.O. - KROSNO</t>
  </si>
  <si>
    <t>0909R/030066</t>
  </si>
  <si>
    <t>CENTRUM MEDYCZNE PULS  FRAŃCZAK, BEDNARZ-NOCOŃ, OKOŃ, MILARSKA, KRZEMIŃSKI I PARTNERZY - SPÓŁKA PARTNERSKA LEKARZY - TARNOBRZEG</t>
  </si>
  <si>
    <t>0909R/030005</t>
  </si>
  <si>
    <t>NIEPUBLICZNY ZAKŁAD OPIEKI ZDROWOTNEJ W WIŚNIOWEJ - ROBERT MIAZGA I JAN GAWEŁ SPÓŁKA JAWNA - WIŚNIOWA</t>
  </si>
  <si>
    <t>0909R/030165</t>
  </si>
  <si>
    <t>NIEPUBLICZNY ZAKŁAD OPIEKI ZDROWOTNEJ CENTRUM MEDYCZNE W KURYŁÓWCE - KURYŁÓWKA</t>
  </si>
  <si>
    <t>0909R/020007</t>
  </si>
  <si>
    <t>GMINNY SAMODZIELNY PUBLICZNY ZAKŁAD OPIEKI ZDROWOTNEJ W GRĘBOWIE - GRĘBÓW</t>
  </si>
  <si>
    <t>0909R/030303</t>
  </si>
  <si>
    <t>NIEPUBLICZNY ZAKŁAD OPIEKI ZDROWOTNEJ "ALMUS" JACEK PIENIĄŻEK - BIAŁOBOKI</t>
  </si>
  <si>
    <t>0909R/030100</t>
  </si>
  <si>
    <t>NZOZ ZDROWIE W GRODZISKU DOLNYM - GRODZISKO DOLNE</t>
  </si>
  <si>
    <t>0909R/030202</t>
  </si>
  <si>
    <t>NZOZ GABINET LEKARZA RODZINNEGO - TYRAWA WOŁOSKA</t>
  </si>
  <si>
    <t>0909R/030412</t>
  </si>
  <si>
    <t>NIEPUBLICZNY ZAKŁAD OPIEKI ZDROWOTNEJ  "OŚRODEK ZDROWIA" W NOZDRZCU - NOZDRZEC</t>
  </si>
  <si>
    <t>0909R/030379</t>
  </si>
  <si>
    <t>NIEPUBLICZNY ZAKŁAD OPIEKI ZDROWOTNEJ "RADOMYŚL WIELKI" - RADOMYŚL WIELKI</t>
  </si>
  <si>
    <t>0909R/030561</t>
  </si>
  <si>
    <t>NIEPUBLICZNY ZAKŁAD OPIEKI ZDROWOTNEJ MARGO-MED - MIELEC</t>
  </si>
  <si>
    <t>0909R/030151</t>
  </si>
  <si>
    <t>NIEPUBLICZNY ZAKŁAD OPIEKI ZDROWOTNEJ W WÓLCE GRODZISKIEJ - WÓLKA GRODZISKA</t>
  </si>
  <si>
    <t>0909R/020042</t>
  </si>
  <si>
    <t>GMINNY SAMODZIELNY PUBLICZNY ZAKŁAD OPIEKI ZDROWOTNEJ IM. PROF. KLEMENSA SKÓRY W BOROWEJ - BOROWA</t>
  </si>
  <si>
    <t>0909R/030091</t>
  </si>
  <si>
    <t>NIEPUBLICZNY ZAKŁAD OPIEKI ZDROWOTNEJ PRZYCHODNIA LEKARSKA "ESCULAP" - JAROSŁAW</t>
  </si>
  <si>
    <t>0909R/030380</t>
  </si>
  <si>
    <t>NIEPUBLICZNY ZAKŁAD OPIEKI ZDROWOTNEJ "BIELMED" LUCJAN BIELATOWICZ, MAŁGORZATA KAMIŃSKA-BIELATOWICZ  - SPÓŁKA PARTNERSKA LEKARZY - RADOMYŚL WIELKI</t>
  </si>
  <si>
    <t>0909R/030217</t>
  </si>
  <si>
    <t>NZOZ OŚRODEK ZDROWIA W WOLI ZARCZYCKIEJ - WOLA ŻARCZYCKA</t>
  </si>
  <si>
    <t>0909R/030157</t>
  </si>
  <si>
    <t>NIEPUBLICZNY ZAKŁAD OPIEKI ZDROWOTNEJ GAWŁUSZOWICE - GAWŁUSZOWICE</t>
  </si>
  <si>
    <t>0909R/030002</t>
  </si>
  <si>
    <t>NIEPUBLICZNY ZAKŁAD OPIEKI ZDROWOTNEJ PRZYCHODNIA LEKARSKA "ZDROWIE" GRAŻYNA KRUPOWCZYK, MAREK KRUPOWCZYK SPÓŁKA JAWNA - ORŁY</t>
  </si>
  <si>
    <t>0909R/030219</t>
  </si>
  <si>
    <t>NIEPUBLICZNY ZAKŁAD OPIEKI ZDROWOTNEJ PRZYCHODNIA LEKARSKA "ŻYCIE" S.C. - ADAMÓWKA</t>
  </si>
  <si>
    <t>0909R/030008</t>
  </si>
  <si>
    <t>NZOZ ASKLEPIOS WOJCIECH TOMAKA I WSPÓLNICY SPÓŁKA JAWNA. - BIRCZA</t>
  </si>
  <si>
    <t>0909R/030208</t>
  </si>
  <si>
    <t>NIEPUBLICZNY ZAKŁAD OPIEKI ZDROWOTNEJ "OPTIMA" - PRZEMYŚL</t>
  </si>
  <si>
    <t>0909R/030094</t>
  </si>
  <si>
    <t>NZOZ S.C. ZLEP-MED IM. DR JULIANA MAJA - MIELEC</t>
  </si>
  <si>
    <t>0909R/030059</t>
  </si>
  <si>
    <t>NIEPUBLICZNY ZOZ PRZYCHODNIA MEDYCYNY RODZINNEJ S.C. - SKOPANIE</t>
  </si>
  <si>
    <t>0909R/030437</t>
  </si>
  <si>
    <t>NIEPUBLICZNY ZAKŁAD OPIEKI ZDROWOTNEJ "PROMED" SPÓŁKA Z O. O. - BRZOZÓW</t>
  </si>
  <si>
    <t>0909R/030149</t>
  </si>
  <si>
    <t>NIEPUBLICZNY ZAKŁAD OPIEKI ZDROWOTNEJ "CENTRUM ZDROWIA" - LEŻAJSK</t>
  </si>
  <si>
    <t>0909R/030507</t>
  </si>
  <si>
    <t>NIEPUBLICZNY ZAKŁAD OPIEKI ZDROWOTNEJ "KAŃCZUGA" S.C. - KAŃCZUGA</t>
  </si>
  <si>
    <t>0909R/030505</t>
  </si>
  <si>
    <t>NIEPUBLICZNY ZAKŁAD OPIEKI ZDROWOTNEJ JAWORNIK POLSKI S.C.ANNA I STANISŁAW MOSKAL - JAWORNIK POLSKI</t>
  </si>
  <si>
    <t>0909R/030139</t>
  </si>
  <si>
    <t>NZOZ OŚRODEK ZDROWIA W BRZÓZIE KRÓLEWSKIEJ - BRZÓZA KRÓLEWSKA</t>
  </si>
  <si>
    <t>0909R/030164</t>
  </si>
  <si>
    <t>NIEPUBLICZNY ZAKŁAD OPIEKI ZDROWOTNEJ CZERMIN - CZERMIN</t>
  </si>
  <si>
    <t>0909R/030130</t>
  </si>
  <si>
    <t>EWA TOMECKA-RZEPKA, JERZY RZEPKA NIEPUBLICZNY ZAKŁAD OPIEKI ZDROWOTNEJ - OŚRODEK ZDROWIA W TUSZOWIE NARODOWYM S.C. - TUSZÓW NARODOWY</t>
  </si>
  <si>
    <t>0909R/030057</t>
  </si>
  <si>
    <t>NIEPUBLICZNY ZAKŁAD OPIEKI ZDROWOTNEJ "PRAKTYKA" - STUBNO</t>
  </si>
  <si>
    <t>0909R/070211</t>
  </si>
  <si>
    <t>TERESA CIĘŻCZYK - STALOWA WOLA</t>
  </si>
  <si>
    <t>0909R/030416</t>
  </si>
  <si>
    <t>NIEPUBLICZNY ZAKŁAD OPIEKI ZDROWOTNEJ OŚRODEK ZDROWIA "PROMYK" - NOWY DZIKOWIEC</t>
  </si>
  <si>
    <t>0909R/030012</t>
  </si>
  <si>
    <t>MEDCOR MAŁGORZATA PYRCHLA SPÓŁKA JAWNA - TRÓJCZYCE</t>
  </si>
  <si>
    <t>0909R/050481</t>
  </si>
  <si>
    <t>PRAKTYKA STOMATOLOGICZNA MARIA MOTYKA - PILZNO</t>
  </si>
  <si>
    <t>0909R/030185</t>
  </si>
  <si>
    <t>NIEPUBLICZNY ZAKŁAD OPIEKI ZDROWOTNEJ "REMEDIUM" - ŁAŃCUT</t>
  </si>
  <si>
    <t>0909R/030367</t>
  </si>
  <si>
    <t>NIEPUBLICZNY ZAKŁAD OPIEKI ZDROWOTNEJ "VITA-MED" ANNA ZAWADA, IWONA SZYMCZAK, MONIKA MAŁEK SPÓŁKA PARTNERSKA LEKARZY - RZESZÓW</t>
  </si>
  <si>
    <t>0909R/050489</t>
  </si>
  <si>
    <t>MAREK CZYŻ - JAROSŁAW</t>
  </si>
  <si>
    <t>0909R/070219</t>
  </si>
  <si>
    <t>INDYWIDUALNA PRAKTYKA POŁOŻNICZA WACEK IWONA - PRZYSIETNICA</t>
  </si>
  <si>
    <t>0909R/030001</t>
  </si>
  <si>
    <t>NIEPUBLICZNY ZAKŁAD OPIEKI ZDROWOTNEJ- PRZYCHODNIA MEDYCYNY RODZINNEJ - FRYSZTAK</t>
  </si>
  <si>
    <t>0909R/030388</t>
  </si>
  <si>
    <t>NIEPUBLICZNY ZAKŁAD OPIEKI ZDROWOTNEJ - AMBULATORYJNY ZAKŁAD OPIEKI ZDROWOTNEJ W ŁĘTOWNI - ŁĘTOWNIA</t>
  </si>
  <si>
    <t>0909R/030266</t>
  </si>
  <si>
    <t>NIEPUBLICZNY ZAKŁAD OPIEKI ZDROWOTNEJ B. KWIATKOWSKA, A. POLAK, M. WILCZYŃSKA - SPÓŁKA PARTNERSKA LEKARZY - BARANÓW SANDOMIERSKI</t>
  </si>
  <si>
    <t>0909R/030374</t>
  </si>
  <si>
    <t>NIEPUBLICZNY ZAKŁAD OPIEKI ZDROWOTNEJ "MED NET" - RZESZÓW</t>
  </si>
  <si>
    <t>0909R/040001</t>
  </si>
  <si>
    <t>INDYWIDUALNA PRAKTYKA LEKARSKA NELLA BIERNAT - TARNOBRZEG</t>
  </si>
  <si>
    <t>0909R/030563</t>
  </si>
  <si>
    <t>NIEPUBLICZNY ZAKŁAD OPIEKI ZDROWOTNEJ NASZE ZDROWIE - KROSNO</t>
  </si>
  <si>
    <t>0909R/030218</t>
  </si>
  <si>
    <t>SPECMED  SP. Z O. O. NIEPUBLICZNY  ZAKŁAD  OPIEKI  ZDROWOTNEJ  ZESPÓŁ  PRZYCHODNI  I  PORADNI SPECJALISTYCZNYCH - KROSNO</t>
  </si>
  <si>
    <t>0909R/030081</t>
  </si>
  <si>
    <t>NIEPUBLICZNY ZAKŁAD OPIEKI ZDROWOTNEJ "PULS" W RZEMIENIU - RZEMIEŃ</t>
  </si>
  <si>
    <t>0909R/030131</t>
  </si>
  <si>
    <t>" SALUS" SP. Z O.O. NIEPUBLICZNY ZAKŁAD OPIEKI ZDROWOTNEJ - MIELEC</t>
  </si>
  <si>
    <t>0909R/030265</t>
  </si>
  <si>
    <t>NZOZ PRZYCHODNIA LEKARSKA "MEDICUS" SP.P. - KROSNO</t>
  </si>
  <si>
    <t>0909R/030206</t>
  </si>
  <si>
    <t>NIEPUBLICZNY ZAKŁAD OPIEKI ZDROWOTNEJ "RUDNIK" - RUDNIK NAD SANEM</t>
  </si>
  <si>
    <t>0909R/040034</t>
  </si>
  <si>
    <t>GABINET LEKARSKI ELŻBIETA MICHNA - MARKOWA</t>
  </si>
  <si>
    <t>0909R/020026</t>
  </si>
  <si>
    <t>SAMODZIELNY PUBLICZNY GMINNY ZAKŁAD OPIEKI ZDROWOTNEJ W RYMANOWIE - RYMANÓW</t>
  </si>
  <si>
    <t>0909R/030311</t>
  </si>
  <si>
    <t>NIEPUBLICZNY ZAKŁAD OPIEKI ZDROWOTNEJ - PADEW NARODOWA</t>
  </si>
  <si>
    <t>0909R/030053</t>
  </si>
  <si>
    <t>NIEPUBLICZNY ZAKŁAD OPIEKI ZDROWOTNEJ PRZYCHODNIA LEKARSKO-STOMATOLOGICZNA BARBARA I MAREK DOROŻYŃSCY DOROMED S.C. - KRZYWCZA</t>
  </si>
  <si>
    <t>0909R/030167</t>
  </si>
  <si>
    <t>NIEPUBLICZNY ZAKŁAD OPIEKI ZDROWOTNEJ  - PRZYCHODNIA "VENA" - ZRĘCIN</t>
  </si>
  <si>
    <t>0909R/030058</t>
  </si>
  <si>
    <t>NIEPUBLICZNY ZAKŁAD OPIEKI ZDROWOTNEJ ESKULAP - GORZYCE</t>
  </si>
  <si>
    <t>0909R/030215</t>
  </si>
  <si>
    <t>NZOZ ZAKŁAD LEKARZA RODZINNEGO FAMILIA S.C. - TARNOBRZEG</t>
  </si>
  <si>
    <t>0909R/030055</t>
  </si>
  <si>
    <t>NIEPUBLICZNY ZAKŁAD OPIEKI ZDROWOTNEJ PRZYCHODNIA ZDROWIA FRYSZTAK - FRYSZTAK</t>
  </si>
  <si>
    <t>0909R/030078</t>
  </si>
  <si>
    <t>NIEPUBLICZNY ZAKŁAD OPIEKI ZDROWOTNEJ "MARMED" LEK. MED. BOGUSŁAWA I JAROSŁAW MARZEC SPÓŁKA JAWNA - MIELEC</t>
  </si>
  <si>
    <t>0909R/030204</t>
  </si>
  <si>
    <t>PANACEUM-MED SPOŁKA Z OGRANICZONĄ ODPOWIEDZIALNOŚCIĄ - PAKOSZÓWKA</t>
  </si>
  <si>
    <t>0909R/030083</t>
  </si>
  <si>
    <t>ZESPÓŁ LEKARZY "BIOCEN" SPÓŁKA Z O.O. - WADOWICE GÓRNE</t>
  </si>
  <si>
    <t>0909R/030352</t>
  </si>
  <si>
    <t>NIEPUBLICZNY ZAKŁAD OPIEKI ZDROWOTNEJ SANUS SP.J. - RZESZÓW</t>
  </si>
  <si>
    <t>0909R/030313</t>
  </si>
  <si>
    <t>NIEPUBLICZNY ZAKŁAD OPIEKI ZDROWOTNEJ NASZE ZDROWIE SP. Z O.O. - TARNOBRZEG</t>
  </si>
  <si>
    <t>0909R/030178</t>
  </si>
  <si>
    <t>ARS MEDICA SPÓŁKA Z OGRANICZONĄ ODPOWIEDZIALNOŚCIĄ - RADYMNO</t>
  </si>
  <si>
    <t>0909R/050327</t>
  </si>
  <si>
    <t>SPECJALISTYCZNY GABINET STOMATOLOGICZNY ALEKSANDER KUBIT - KROSNO</t>
  </si>
  <si>
    <t>0909R/050107</t>
  </si>
  <si>
    <t>PRYWATNY GABINET STOMATOLOGICZNY JOLANTA BIAŁY-POLAK - SKOPANIE</t>
  </si>
  <si>
    <t>0909R/050255</t>
  </si>
  <si>
    <t>GABINET STOMATOLOGICZNY ANNA KURYLAK - LEŻAJSK</t>
  </si>
  <si>
    <t>0909R/050280</t>
  </si>
  <si>
    <t>SPECJALISTYCZNY GABINET STOMATOLOGICZNY MALIK ANNA - KROSNO</t>
  </si>
  <si>
    <t>0909R/050365</t>
  </si>
  <si>
    <t>PRYWATNY GABINET STOMATOLOGICZNO-PROTETYCZNY LEK. STOM. EWA GOLA - STALOWA WOLA</t>
  </si>
  <si>
    <t>0909R/010043</t>
  </si>
  <si>
    <t>WOJEWÓDZKI PODKARPACKI SZPITAL PSYCHIATRYCZNY IM. PROF. EUGENIUSZA BRZEZICKIEGO W ŻURAWICY - ŻURAWICA</t>
  </si>
  <si>
    <t>0909R/040056</t>
  </si>
  <si>
    <t>INDYWIDUALNA SPECJALISTYCZNA PRAKTYKA LEKARSKA ZDZISŁAWA SŁAWIŃSKA - BALIGRÓD</t>
  </si>
  <si>
    <t>0909R/030145</t>
  </si>
  <si>
    <t>NIEPUBLICZNY ZAKŁAD OPIEKI ZDROWOTNEJ SALUS W PRZEWORSKU - PRZEWORSK</t>
  </si>
  <si>
    <t>0909R/030071</t>
  </si>
  <si>
    <t>NIEPUBLICZNY ZESPÓŁ OPIEKI PIELĘGNIARSKO-POŁOŻNICZEJ S.C. - FRYSZTAK</t>
  </si>
  <si>
    <t>0909R/030070</t>
  </si>
  <si>
    <t>NIEPUBLICZNY ZESPÓŁ OPIEKI PIELĘGNIARSKO-POŁOŻNICZEJ - CZUDEC</t>
  </si>
  <si>
    <t>0909R/010024</t>
  </si>
  <si>
    <t>SAMODZIELNY PUBLICZNY ZESPÓŁ OPIEKI ZDROWOTNEJ W USTRZYKACH DOLNYCH - USTRZYKI DOLNE</t>
  </si>
  <si>
    <t>WOJEWÓDZKI SZPITAL IM. ZOFII Z ZAMOYSKICH TARNOWSKIEJ W TARNOBRZEGU - TARNOBRZEG</t>
  </si>
  <si>
    <t>0909R/070026</t>
  </si>
  <si>
    <t>KRYSTYNA KOPCIUCH - INDYWIDUALNA PRAKTYKA PIELĘGNIARSKA - HORYNIEC-ZDRÓJ</t>
  </si>
  <si>
    <t>0909R/010004</t>
  </si>
  <si>
    <t>SZPITAL SPECJALISTYCZNY W JAŚLE - JASŁO</t>
  </si>
  <si>
    <t>0909R/010002</t>
  </si>
  <si>
    <t>ZESPÓŁ OPIEKI ZDROWOTNEJ W DĘBICY - DĘBICA</t>
  </si>
  <si>
    <t>0909R/070200</t>
  </si>
  <si>
    <t>SZELIGA SPÓŁKA PARTNERSKA PIELĘGNIAREK I POŁOŻNYCH - RZESZÓW</t>
  </si>
  <si>
    <t>0909R/070091</t>
  </si>
  <si>
    <t>INDYWIDUALNA PRAKTYKA PIELĘGNIARSKA  MONIKA LUBIŃSKA-SOCHACKA - DYNÓW</t>
  </si>
  <si>
    <t>0909R/070007</t>
  </si>
  <si>
    <t>ANNA BUNDZ INDYWIDUALNA PRAKTYKA PIELĘGNIARSKA - CIESZANÓW</t>
  </si>
  <si>
    <t>0909R/020012</t>
  </si>
  <si>
    <t>SAMODZIELNY PUBLICZNY GMINNY ZAKŁAD OPIEKI ZDROWOTNEJ W JEDLICZU - JEDLICZE</t>
  </si>
  <si>
    <t>0909R/030511</t>
  </si>
  <si>
    <t>CENTRUM MEDYCZNO-CHARYTATYWNE CARITAS W KROŚNIE NZOZ - KROSNO</t>
  </si>
  <si>
    <t>0909R/070249</t>
  </si>
  <si>
    <t>IRENA MUNIA INDYWIDUALNA PRAKTYKA PIELĘGNIARKI - ŁĘKI DUKIELSKIE</t>
  </si>
  <si>
    <t>0909R/010020</t>
  </si>
  <si>
    <t>SAMODZIELNY PUBLICZNY ZAKŁAD OPIEKI ZDROWOTNEJ - STALOWA WOLA</t>
  </si>
  <si>
    <t>0909R/070104</t>
  </si>
  <si>
    <t>USŁUGI PIELĘGNIARSTWA ŚRODOWISKOWO-RODZINNEGO URSZULA PESZKO - KRACZKOWA</t>
  </si>
  <si>
    <t>0909R/070049</t>
  </si>
  <si>
    <t>MARIA PELC INDYWIDUALNA PRAKTYKA PIELĘGNIARSKA - PRZEWORSK</t>
  </si>
  <si>
    <t>0909R/070080</t>
  </si>
  <si>
    <t>ZOFIA WIŚNIOWSKA INDYWIDUALNA PRAKTYKA PIELĘGNIARSKA - PRZEWORSK</t>
  </si>
  <si>
    <t>0909R/070066</t>
  </si>
  <si>
    <t>JANINA STRZAŁA INDYWIDUALNA PRAKTYKA PIELĘGNIARSKA - PRZEWORSK</t>
  </si>
  <si>
    <t>0909R/070218</t>
  </si>
  <si>
    <t>EWA SZYSZKA-INDYWIDUALNA PRAKTYKA PIELĘGNIARSKA PIELĘGNIARKI ŚRODOWISKOWO-RODZINNEJ. - HUMNISKA</t>
  </si>
  <si>
    <t>0909R/030079</t>
  </si>
  <si>
    <t>NIEPUBLICZNY ZAKŁAD OPIEKI ZDROWOTNEJ "MEDYK" S.C. LUCYNA MIKRUT, ROMAN PATYKIEWICZ - JASŁO</t>
  </si>
  <si>
    <t>0909R/070148</t>
  </si>
  <si>
    <t>USŁUGI Z POŁOŻNICTWA ŚRODOWISKOWO RODZINEGO ELŻBIETA FIGLAROWICZ - ORŁY</t>
  </si>
  <si>
    <t>0909R/010010</t>
  </si>
  <si>
    <t>SZPITAL SPECJALISTYCZNY IM. EDMUNDA BIERNACKIEGO W MIELCU - MIELEC</t>
  </si>
  <si>
    <t>0909R/030009</t>
  </si>
  <si>
    <t>KEMED SPÓŁKA Z OGRANICZONĄ ODPOWIEDZIALNOŚCIĄ - JASŁO</t>
  </si>
  <si>
    <t>0909R/030161</t>
  </si>
  <si>
    <t>NIEPUBLICZNY ZAKŁAD OPIEKI ZDROWOTNEJ "LUXMED" - PRZEMYŚL</t>
  </si>
  <si>
    <t>0909R/030019</t>
  </si>
  <si>
    <t>NIEPUBLICZNY ZAKŁAD OPIEKI ZDROWOTNEJ PRZYCHODNIA ZDROWIA W NAROLU - NAROL</t>
  </si>
  <si>
    <t>0909R/010006</t>
  </si>
  <si>
    <t>SAMODZIELNY PUBLICZNY ZESPÓŁ OPIEKI ZDROWOTNEJ W LESKU - LESKO</t>
  </si>
  <si>
    <t>0909R/010014</t>
  </si>
  <si>
    <t>SAMODZIELNY PUBLICZNY ZAKŁAD OPIEKI ZDROWOTNEJ - PRZEWORSK</t>
  </si>
  <si>
    <t>0909R/030201</t>
  </si>
  <si>
    <t>NIEPUBLICZNY ZAKŁAD OPIEKI ZDROWOTNEJ "STRASZĘCIN" - STRASZĘCIN</t>
  </si>
  <si>
    <t>0909R/020038</t>
  </si>
  <si>
    <t>SAMODZIELNY PUBLICZNY MIEJSKI ZESPÓŁ PODSTAWOWEJ OPIEKI ZDROWOTNEJ W SANOKU - SANOK</t>
  </si>
  <si>
    <t>0909R/030397</t>
  </si>
  <si>
    <t>SPÓŁKA NIEPUBLICZNY ZAKŁAD OPIEKI ZDROWOTNEJ "HIPOKRATES" SPÓŁKA PARTNERSKA LEKARZY JOANNA HAWRO I PARTNERZY - ŁAŃCUT</t>
  </si>
  <si>
    <t>0909R/030092</t>
  </si>
  <si>
    <t>NIEPUBLICZNY ZAKŁAD OPIEKI ZDROWOTNEJ PIOMAR - ROPCZYCE</t>
  </si>
  <si>
    <t>0909R/040066</t>
  </si>
  <si>
    <t>PRAKTYKA LEKARSKA DOROTA REIZER SPECJALISTA CHORÓB WEWNĘTRZNYCH - ŁAŃCUT</t>
  </si>
  <si>
    <t>0909R/040067</t>
  </si>
  <si>
    <t>PRAKTYKA LEKARSKA WITOLD REIZER SPECJALISTA CHORÓB DZIECIĘCYCH - ŁAŃCUT</t>
  </si>
  <si>
    <t>0909R/010105</t>
  </si>
  <si>
    <t>WOJSKOWA SPECJALISTYCZNA PRZYCHODNIA LEKARSKA SAMODZIELNY PUBLICZNY ZAKŁAD OPIEKI ZDROWOTNEJ W RZESZOWIE - RZESZÓW</t>
  </si>
  <si>
    <t>0909R/030085</t>
  </si>
  <si>
    <t>NIEPUBLICZNY ZAKŁAD OPIEKI ZDROWOTNEJ "MEDYK" SP. Z O.O. W STALOWEJ WOLI - STALOWA WOLA</t>
  </si>
  <si>
    <t>WOJEWÓDZKI SZPITAL IM. ŚW.OJCA PIO W PRZEMYŚLU - PRZEMYŚL</t>
  </si>
  <si>
    <t>0909R/030251</t>
  </si>
  <si>
    <t>"DANMED" SPÓŁKA CYWILNA - PRZEMYŚL</t>
  </si>
  <si>
    <t>0909R/020017</t>
  </si>
  <si>
    <t>SAMODZIELNY PUBLICZNY GMINNY ZAKŁAD OPIEKI ZDROWOTNEJ W KROŚCIENKU WYŻNYM - KROŚCIENKO WYŻNE</t>
  </si>
  <si>
    <t>0909R/010068</t>
  </si>
  <si>
    <t>SAMODZIELNY PUBLICZNY ZAKŁAD PODSTAWOWEJ OPIEKI ZDROWOTNEJ W BESKU - BESKO</t>
  </si>
  <si>
    <t>0909R/030529</t>
  </si>
  <si>
    <t>NIEPUBLICZNY ZAKŁAD OPIEKI ZDROWOTNEJ SAL-MED W ROZBORZU - ROZBÓRZ</t>
  </si>
  <si>
    <t>MRUKMED LEKARZ BEATA MADEJ-MRUK I PARTNER, SPÓŁKA PARTNERSKA - RZESZÓW</t>
  </si>
  <si>
    <t>0909R/050378</t>
  </si>
  <si>
    <t>M&amp;M STOMATOLOGIA - KOLBUSZOWA DOLNA</t>
  </si>
  <si>
    <t>0909R/030496</t>
  </si>
  <si>
    <t>NIEPUBLICZNY ZAKŁAD OPIEKI ZDROWOTNEJ "DWÓJKA" - DĘBICA</t>
  </si>
  <si>
    <t>0909R/050266</t>
  </si>
  <si>
    <t>GABINET ORTODONTYCZ-STOM. ORTO-DENT LEK. STOM. URSZULA ZASOWSKA - STALOWA WOLA</t>
  </si>
  <si>
    <t>0909R/030250</t>
  </si>
  <si>
    <t>NIEPUBLICZNY ZAKŁAD OPIEKI ZDROWOTNEJ ESKULAP SPÓŁKA PARTNERSKA LEKARZY - STRZYŻÓW</t>
  </si>
  <si>
    <t>0909R/030106</t>
  </si>
  <si>
    <t>SANUS SZPITAL SPECJALISTYCZNY SP. Z O.O. - STALOWA WOLA</t>
  </si>
  <si>
    <t>0909R/030569</t>
  </si>
  <si>
    <t>NIEPUBLICZNY ZAKŁAD OPIEKI ZDROWOTNEJ "PASZCZYNA" - PASZCZYNA</t>
  </si>
  <si>
    <t>0909R/040045</t>
  </si>
  <si>
    <t>GABINET POZ LEK. MED. PEDIATRA MARIA TROJNAR - ALBIGOWA</t>
  </si>
  <si>
    <t>0909R/020001</t>
  </si>
  <si>
    <t>SAMODZIELNY PUBLICZNY ZAKŁAD OPIEKI ZDROWOTNEJ W BOJANOWIE - BOJANÓW</t>
  </si>
  <si>
    <t>0909R/030179</t>
  </si>
  <si>
    <t>NIEPUBLICZNY ZAKŁAD OPIEKI ZDROWOTNEJ "PIĄTKA" SP. Z O.O. - MIELEC</t>
  </si>
  <si>
    <t>0909R/030549</t>
  </si>
  <si>
    <t>"PRZYCHODNIA POD KLASZTOREM" - LEŻAJSK</t>
  </si>
  <si>
    <t>0909R/040039</t>
  </si>
  <si>
    <t>GABINET LEKARSKI INGLOT-ULMAN ELŻBIETA SPECJALISTA CHORÓB DZIECIĘCYCH - ŁAŃCUT</t>
  </si>
  <si>
    <t>0909R/030438</t>
  </si>
  <si>
    <t>NIEPUBLICZNY ZAKŁAD OPIEKI ZDROWOTNEJ NOVA-MED" T. I M. STRUK SPÓŁKA PARTNERSKA LEKARZY - NOWA DĘBA</t>
  </si>
  <si>
    <t>0909R/030418</t>
  </si>
  <si>
    <t>NIEPUBLICZNY ZAKŁAD OPIEKI ZDROWOTNEJ "ESS-MED" LEK. MED. EWA SZYPUŁA -STĄPOR - KOLBUSZOWA</t>
  </si>
  <si>
    <t>0909R/030015</t>
  </si>
  <si>
    <t>ZESPÓŁ LEKARZY RODZINNYCH NIEPUBLICZNY ZAKŁAD OPIEKI ZDROWOTNEJ - CZUDEC</t>
  </si>
  <si>
    <t>0909R/030160</t>
  </si>
  <si>
    <t>NIEPUBLICZNY ZAKŁAD OPIEKI ZDROWOTNEJ "HIPOKRATES" - KROSNO</t>
  </si>
  <si>
    <t>0909R/030385</t>
  </si>
  <si>
    <t>NIEPUBLICZNY ZAKŁAD OPIEKI ZDROWOTNEJ HELIOS - MIELEC</t>
  </si>
  <si>
    <t>0909R/030578</t>
  </si>
  <si>
    <t>VIVA SPÓŁKA Z OGRANICZONĄ ODPOWIEDZIALNOŚCIĄ - DUKLA</t>
  </si>
  <si>
    <t>0909R/030366</t>
  </si>
  <si>
    <t>NIEPUBLICZNY ZAKŁAD OPIEKI ZDROWOTNEJ "EMA-MED" - RZESZÓW</t>
  </si>
  <si>
    <t>0909R/040033</t>
  </si>
  <si>
    <t>GABINET LEKARSKI SPECJALISTA MEDYCYNY RODZINNEJ - INTERNISTA BOGUMIŁA FAJGIER-BACHNACKA - KRACZKOWA</t>
  </si>
  <si>
    <t>0909R/030290</t>
  </si>
  <si>
    <t>NIEPUBLICZNY ZAKŁAD OPIEKI ZDROWOTNEJ "PULS-MED" - CZUDEC</t>
  </si>
  <si>
    <t>0909R/030133</t>
  </si>
  <si>
    <t>NIEPUBLICZNY ZAKŁAD OPIEKI ZDROWOTNEJ IZDEBKI - IZDEBKI</t>
  </si>
  <si>
    <t>0909R/030551</t>
  </si>
  <si>
    <t>NIEPUBLICZNY ZAKŁAD OPIEKI ZDROWOTNEJ "KRO-MED" - NIWISKA</t>
  </si>
  <si>
    <t>0909R/030349</t>
  </si>
  <si>
    <t>NIEPUBLICZNY ZAKŁAD OPIEKI ZDROWOTNEJ MEDICA SP.P. - LEŻAJSK</t>
  </si>
  <si>
    <t>0909R/030013</t>
  </si>
  <si>
    <t>NIEPUBLICZNY ZAKŁAD OPIEKI ZDROWOTNEJ "ADAM I EWA" - SOKOLNIKI</t>
  </si>
  <si>
    <t>0909R/030539</t>
  </si>
  <si>
    <t>CENTRUM MEDYCZNE PROMEDICA NIEPUBLICZNY ZAKŁAD OPIEKI ZDROWOTNEJ - RZESZÓW</t>
  </si>
  <si>
    <t>0909R/030166</t>
  </si>
  <si>
    <t>NIEPUBLICZNY ZAKŁAD OPIEKI ZDROWOTNEJ "ZDROWIE-CHORKÓWKA" - CHORKÓWKA</t>
  </si>
  <si>
    <t>0909R/030142</t>
  </si>
  <si>
    <t>NZOZ MEDICUS ANNA OPALA, BEATA KORKUS-PSZENICZNA - CHORZELÓW</t>
  </si>
  <si>
    <t>0909R/020015</t>
  </si>
  <si>
    <t>SAMODZIELNY PUBLICZNY ZAKŁAD OPIEKI ZDROWOTNEJ W BRZOZOWIE - BRZOZÓW</t>
  </si>
  <si>
    <t>0909R/030361</t>
  </si>
  <si>
    <t>NIEPUBLICZNY ZAKŁAD OPIEKI ZDROWOTNEJ "LEKARZ"HEJDA, ŚLIWA I PARTNERZY - RZESZÓW</t>
  </si>
  <si>
    <t>0909R/030150</t>
  </si>
  <si>
    <t>NIEPUBLICZNY ZAKŁAD OPIEKI ZDROWOTNEJ "MEDYK" - LEŻAJSK</t>
  </si>
  <si>
    <t>0909R/030198</t>
  </si>
  <si>
    <t>NIEPUBLICZNY ZAKŁAD OPIEKI ZDROWOTNEJ "ES-COR" - ZALESZANY</t>
  </si>
  <si>
    <t>0909R/030513</t>
  </si>
  <si>
    <t>NIEPUBLICZNY ZAKŁAD OPIEKI ZDROWOTNEJ DOMOWA OPIEKA MEDYCZNA "DO-MED " - RADZICE DUŻE</t>
  </si>
  <si>
    <t>0909R/050008</t>
  </si>
  <si>
    <t>GABINET STOMATOLOGICZNY ALICJA MARSZALIK - GORZYCE</t>
  </si>
  <si>
    <t>0909R/030531</t>
  </si>
  <si>
    <t>NIEPUBLICZNY ZAKŁAD OPIEKI ZDROWOTNEJ "FENIKS" - RZESZÓW</t>
  </si>
  <si>
    <t>0909R/150065</t>
  </si>
  <si>
    <t>GABINET LARYNGOLOGICZNY LEK. MED. KRYSTYNA BARTKIEWICZ SPECJALISTA LARYNGOLOG - JAROSŁAW</t>
  </si>
  <si>
    <t>0909R/030546</t>
  </si>
  <si>
    <t>NIEPUBLICZNY ZAKŁAD OPIEKI ZDROWOTNEJ "MATI-MED" - RZESZÓW</t>
  </si>
  <si>
    <t>0909R/150100</t>
  </si>
  <si>
    <t>INDYWIDUALNA SPECJALISTYCZNA PRAKTYKA LEKARSKA LEKARZ OKULISTA JÓZEF ŚWISTAK - JASŁO</t>
  </si>
  <si>
    <t>0909R/010040</t>
  </si>
  <si>
    <t>WOJEWÓDZKI SZPITAL PODKARPACKI IM. JANA PAWŁA II W KROŚNIE - KROSNO</t>
  </si>
  <si>
    <t>0909R/030567</t>
  </si>
  <si>
    <t>NIEPUBLICZNY ZAKŁAD OPIEKI ZDROWOTNEJ - "AMIKA" - RZESZÓW</t>
  </si>
  <si>
    <t>0909R/030261</t>
  </si>
  <si>
    <t>NIEPUBLICZNY ZAKŁAD OPIEKI ZDROWOTNEJ "DERMAMED" - PRZEMYŚL</t>
  </si>
  <si>
    <t>0909R/150017</t>
  </si>
  <si>
    <t>PRYWATNY SPECJALISTYCZNY GABINET LEKARSKI INTERNISTYCZNO DIABETOLOGICZNY Z. MISZCZYSZYN - PRZEMYŚL</t>
  </si>
  <si>
    <t>0909R/050068</t>
  </si>
  <si>
    <t>PIWOŃSKA-DUBIEL DOROTA SPECJALISTYCZNA PRAKTYKA STOMATOLOGICZNA - ZAGRODNIKI</t>
  </si>
  <si>
    <t>0909R/050125</t>
  </si>
  <si>
    <t>GABINET STOMATOLOGICZNY MAGDALENA PRZYWARA - GORZYCE</t>
  </si>
  <si>
    <t>0909R/150007</t>
  </si>
  <si>
    <t>SPECJALISTYCZNY GABINET NEUROLOGICZNY MARZENNA PIETRASZKIEWICZ-BOGUSZ - LUBACZÓW</t>
  </si>
  <si>
    <t>0909R/030309</t>
  </si>
  <si>
    <t>NIEPUBLICZNY ZAKŁAD OPIEKI ZDROWOTNEJ "HOMO HOMINI" SPÓŁKA Z O.O. - RZESZÓW</t>
  </si>
  <si>
    <t>0909R/030372</t>
  </si>
  <si>
    <t>NIEPUBLICZNY ZAKŁAD OPIEKI ZDROWOTNEJ "REH-LECZ" REHABILITACJA LECZNICZA DZIECI I MŁODZIEŻY NIEPEŁNOSPRAWNEJ W MOKRZYSZOWIE - TARNOBRZEG</t>
  </si>
  <si>
    <t>0909R/030247</t>
  </si>
  <si>
    <t>PORADNIA OKULISTYCZNA SC J.KOLAŃCZUK, J.DANIELUK - PRZEMYŚL</t>
  </si>
  <si>
    <t>0909R/130024</t>
  </si>
  <si>
    <t>GABINET REHABILITACYJNY SANARE - STRZYŻÓW</t>
  </si>
  <si>
    <t>0909R/130040</t>
  </si>
  <si>
    <t>GABINET REHABILITACJI "FIZJOMED" MIERZEJEWSKI MACIEJ , BURY GRZEGORZ - RZESZÓW</t>
  </si>
  <si>
    <t>0909R/130014</t>
  </si>
  <si>
    <t>GABINET FIZJOTERAPII BOHDAN FEDAK - TARNAWA GÓRNA</t>
  </si>
  <si>
    <t>0909R/050114</t>
  </si>
  <si>
    <t>GABINET STOMATOLOGICZNY ALICJA KOBIELSKA SZKOŁA PODSTAWOWA NR 10 - TARNOBRZEG</t>
  </si>
  <si>
    <t>0909R/030028</t>
  </si>
  <si>
    <t>NIEPUBLICZNY ZAKŁAD OPIEKI ZDROWOTNEJ "DENT-LUB" SP. Z O.O. USŁUGI STOMATOLOGICZNE - LUBACZÓW</t>
  </si>
  <si>
    <t>0909R/030411</t>
  </si>
  <si>
    <t>NZOZ DORMED - RZESZÓW</t>
  </si>
  <si>
    <t>0909R/050506</t>
  </si>
  <si>
    <t>DENT TEXT ARTUR POWĘSKA - NISKO</t>
  </si>
  <si>
    <t>0909R/050140</t>
  </si>
  <si>
    <t>GABINET STOMATOLOGICZNY MARTA DORACZYŃSKA-MACHAJ - PRZEMYŚL</t>
  </si>
  <si>
    <t>0909R/030472</t>
  </si>
  <si>
    <t>NIEPUBLICZNY ZAKŁAD OPIEKI ZDROWOTNEJ BER-DENT - ZACZERNIE</t>
  </si>
  <si>
    <t>0909R/030283</t>
  </si>
  <si>
    <t>NIEPUBLICZNY ZAKŁAD OPIEKI ZDROWOTNEJ STOMATOLOGIA SZKOLNA - KROSNO</t>
  </si>
  <si>
    <t>0909R/050251</t>
  </si>
  <si>
    <t>GABINET STOMATOLOGICZNY OLECH STANISŁAW - ŁAJSCE</t>
  </si>
  <si>
    <t>0909R/050197</t>
  </si>
  <si>
    <t>PRYWATNY GABINET STOMATOLOGICZNO-PROTETYCZNY WIESŁAWA WIELGOSIŃSKA I WIELGOSIŃSKI ZDZISŁAW SPÓŁKA  CYWILNA - MIELEC</t>
  </si>
  <si>
    <t>0909R/050163</t>
  </si>
  <si>
    <t>PRYWATNY GABINET STOMATOLOGICZNY PUZIO RENATA - RZESZÓW</t>
  </si>
  <si>
    <t>0909R/020052</t>
  </si>
  <si>
    <t>SAMODZIELNY GMINNY PUBLICZNY ZAKŁAD OPIEKI ZDROWOTNEJ W BRZOSTKU - BRZOSTEK</t>
  </si>
  <si>
    <t>0909R/050161</t>
  </si>
  <si>
    <t>PRYWATNY GABINET STOMATOLOGICZNY ELŻBIETA PONIEWIERSKA-LABUDA - GORZYCE</t>
  </si>
  <si>
    <t>0909R/050184</t>
  </si>
  <si>
    <t>GABINET STOMATOLOGICZNY ALICJA STANKIEWICZ - TARNOBRZEG</t>
  </si>
  <si>
    <t>0909R/050098</t>
  </si>
  <si>
    <t>SZKOLNY GABINET STOMATOLOGICZNY JADWIGA SĘK-CIBA - NISKO</t>
  </si>
  <si>
    <t>0909R/050145</t>
  </si>
  <si>
    <t>PRYWATNA PRAKTYKA STOMATOLOGICZNA KLIMCZAK MAŁGORZATA - HUTA KRZESZOWSKA</t>
  </si>
  <si>
    <t>0909R/010007</t>
  </si>
  <si>
    <t>SAMODZIELNY PUBLICZNY ZESPÓŁ OPIEKI ZDROWOTNEJ W LEŻAJSKU - LEŻAJSK</t>
  </si>
  <si>
    <t>0909R/050073</t>
  </si>
  <si>
    <t>GABINET STOMATOLOGICZNY ELŻBIETA GRZESIK-ZYBAŁA - TRZEŚŃ</t>
  </si>
  <si>
    <t>0909R/050043</t>
  </si>
  <si>
    <t>PRYWATNY GABINET STOMATOLOGICZNY BEATA BYLICKA - NISKO</t>
  </si>
  <si>
    <t>0909R/050322</t>
  </si>
  <si>
    <t>GABINET STOMATOLOGICZNY BARBARA KNAP-MASŁOWSKA - DUKLA</t>
  </si>
  <si>
    <t>0909R/050398</t>
  </si>
  <si>
    <t>PRYWATNY GABINET STOMATOLOGICZNY WIESŁAW GROCHALA - WÓLKA PEŁKIŃSKA</t>
  </si>
  <si>
    <t>0909R/030020</t>
  </si>
  <si>
    <t>CENTRUM PIELĘGNIARSTWA RODZINNEGO CARITAS ARCHIDIECEZJI PRZEMYSKIEJ - BOLESTRASZYCE</t>
  </si>
  <si>
    <t>0909R/050069</t>
  </si>
  <si>
    <t>GABINET STOMATOLOGICZNY DOROTA SĄSIADEK - TARNOBRZEG</t>
  </si>
  <si>
    <t>0909R/050420</t>
  </si>
  <si>
    <t>GABINET STOMATOLOGICZNY LEK.STOM. ANDRZEJ MOLISAK - CHŁOPICE</t>
  </si>
  <si>
    <t>0909R/050036</t>
  </si>
  <si>
    <t>PRYWATNY GABINET STOMATOLOGICZNY ARKADIUSZ STĘGA - PUSTKÓW</t>
  </si>
  <si>
    <t>0909R/030484</t>
  </si>
  <si>
    <t>NZOZ PRYWATNY GABINET STOMATOLOGICZNY LEK.STOM.SYLWINA ŻAK-PIEPRZAK - ROPCZYCE</t>
  </si>
  <si>
    <t>0909R/050135</t>
  </si>
  <si>
    <t>PRYWATNA PRAKTYKA STOMATOLOGICZNA MARIA NOCKO-JAŚKIEWICZ - JAROSŁAW</t>
  </si>
  <si>
    <t>0909R/050242</t>
  </si>
  <si>
    <t>INDYWIDUALNA SPECJALISTYCZNA PRAKTYKA STOMATOLOGICZNA LEK. STOM. EWA PARADYSZ - KOPYTOWA</t>
  </si>
  <si>
    <t>0909R/030120</t>
  </si>
  <si>
    <t>NIEPUBLICZNY ZAKŁAD OPIEKI ZDROWOTNEJ "BIESZCZADY" - LUTOWISKA</t>
  </si>
  <si>
    <t>0909R/050429</t>
  </si>
  <si>
    <t>PRYWATNY GABINET STOMATOLOGICZNY LEK.STOM. TOŁPA EWA - LEŻAJSK</t>
  </si>
  <si>
    <t>0909R/070106</t>
  </si>
  <si>
    <t>INDYWIDUALNA PRAKTYKA PIELĘGNIARSKA ALICJA RYBIŃSKA - LIPA</t>
  </si>
  <si>
    <t>0909R/010005</t>
  </si>
  <si>
    <t>SAMODZIELNY PUBLICZNY ZESPÓŁ OPIEKI ZDROWOTNEJ - KOLBUSZOWA</t>
  </si>
  <si>
    <t>0909R/010047</t>
  </si>
  <si>
    <t>SAMODZIELNY PUBLICZNY ZAKŁAD OPIEKI ZDROWOTNEJ MINISTERSTWA SPRAW WEWNĘTRZNYCH I ADMINISTRACJI W RZESZOWIE - RZESZÓW</t>
  </si>
  <si>
    <t>0909R/020002</t>
  </si>
  <si>
    <t>SAMODZIELNY PUBLICZNY ZAKŁAD OPIEKI ZDROWOTNEJ W BRZYSKACH - BRZYSKA</t>
  </si>
  <si>
    <t>0909R/010012</t>
  </si>
  <si>
    <t>SZPITAL POWIATOWY - NOWA DĘBA</t>
  </si>
  <si>
    <t>0909R/010008</t>
  </si>
  <si>
    <t>SAMODZIELNY PUBLICZNY ZAKŁAD OPIEKI ZDROWOTNEJ W LUBACZOWIE - LUBACZÓW</t>
  </si>
  <si>
    <t>0909R/050308</t>
  </si>
  <si>
    <t>GABINET STOMATOLOGICZNY NOWY ŻMIGRÓD JOLANTA SENCZAK - NOWY ŻMIGRÓD</t>
  </si>
  <si>
    <t>0909R/050150</t>
  </si>
  <si>
    <t>PRYWATNY GABINET STOMATOLOGICZNY WOSZCZEK-KOPKOWICZ MAŁGORZATA - RZESZÓW</t>
  </si>
  <si>
    <t>0909R/150070</t>
  </si>
  <si>
    <t>SPECJALISTYCZNA PRAKTYKA LEKARSKA GRAŻYNA PODKOWIŃSKA - BRZOZÓW</t>
  </si>
  <si>
    <t>0909R/150041</t>
  </si>
  <si>
    <t>PRYWATNY GABINET OKULISTYCZNY LEK. MED. ANNA SZCZERBA - RZESZÓW</t>
  </si>
  <si>
    <t>0909R/010097</t>
  </si>
  <si>
    <t>SAMODZIELNY PUBLICZNY ZAKLAD OPIEKI ZDROWOTNEJ ZAKŁAD PIELĘGNACYJNO-OPIEKUŃCZY W TARNOBRZEGU - TARNOBRZEG</t>
  </si>
  <si>
    <t>0909R/030099</t>
  </si>
  <si>
    <t>NIEPUBLICZNY ZAKŁAD OPIEKI ZDROWOTNEJ ZAKŁAD PIELĘGNACYJNO-OPIEKUŃCZY HOSPICJUM ŚWIĘTEGO OJCA PIO - TARNOBRZEG</t>
  </si>
  <si>
    <t>0909R/130027</t>
  </si>
  <si>
    <t>GABINET FIZJOTERAPII VITA - REH S.C. BERNADETTA DYJAK I JOANNA REJMAN - RZESZÓW</t>
  </si>
  <si>
    <t>0909R/030478</t>
  </si>
  <si>
    <t>NIEPUBLICZNY ZAKŁAD OPIEKI ZDROWOTNEJ NR 1 W NOZDRZCU - NOZDRZEC</t>
  </si>
  <si>
    <t>0909R/030522</t>
  </si>
  <si>
    <t>NIEPUBLICZNY ZAKŁAD OPIEKI ZDROWOTNEJ  "STAMED" - NISKO</t>
  </si>
  <si>
    <t>0909R/030413</t>
  </si>
  <si>
    <t>TERESA KRÓLIKOWSKA NIEPUBLICZNY ZAKŁAD OPIEKI ZDROWOTNEJ "JEŻOWE" - JEŻOWE</t>
  </si>
  <si>
    <t>0909R/030271</t>
  </si>
  <si>
    <t>NIEPUBLICZNY ZAKŁAD OPIEKI ZDROWOTNEJ PRZYCHODNIA KOMPLEKSOWEJ REHABILITACJI "ATLAS" - MIELEC</t>
  </si>
  <si>
    <t>0909R/030509</t>
  </si>
  <si>
    <t>NIEPUBLICZNY ZAKŁAD OPIEKI ZDROWOTNEJ "KRAK-MED" W KOLBUSZOWEJ - KOLBUSZOWA</t>
  </si>
  <si>
    <t>0909R/010064</t>
  </si>
  <si>
    <t>OBWÓD LECZNICTWA KOLEJOWEGO W RZESZOWIE - S.P.Z.O.Z. - RZESZÓW</t>
  </si>
  <si>
    <t>0909R/020010</t>
  </si>
  <si>
    <t>GMINNA PRZYCHODNIA LEKARSKA W IWONICZU ZDROJU - IWONICZ-ZDRÓJ</t>
  </si>
  <si>
    <t>0909R/030373</t>
  </si>
  <si>
    <t>NIEPUBLICZNY ZAKŁAD OPIEKI ZDROWOTNEJ "PALOMED" SP. Z O. O. - RZESZÓW</t>
  </si>
  <si>
    <t>0909R/130006</t>
  </si>
  <si>
    <t>GABINET FIZJOTERAPII ELŻBIETA ŚLIWKA - ZAGÓRZ</t>
  </si>
  <si>
    <t>0909R/030523</t>
  </si>
  <si>
    <t>NZOZ ZDROWA RODZINA W POBIEDNIE - POBIEDNO</t>
  </si>
  <si>
    <t>0909R/030267</t>
  </si>
  <si>
    <t>NIEPUBLICZNY ZAKŁAD OPIEKI ZDROWOTNEJ "FIZJO-TEK" - KROSNO</t>
  </si>
  <si>
    <t>0909R/030580</t>
  </si>
  <si>
    <t>NIEPUBLICZNY ZAKŁAD OPIEKI ZDROWOTNEJ "REVITA" - DUKLA</t>
  </si>
  <si>
    <t>0909R/030035</t>
  </si>
  <si>
    <t>"CENTRUM ZDROWIA DR MASTEJ" NIEPUBLICZNY ZAKŁAD OPIEKI ZDROWOTNEJ - JASŁO</t>
  </si>
  <si>
    <t>0909R/030180</t>
  </si>
  <si>
    <t>NIEPUBLICZNY ZAKŁAD OPIEKI ZDROWOTNEJ OŚRODEK REHABILITACJI DZIECI NIEPEŁNOSPRAWNYCH STALOWA WOLA - STALOWA WOLA</t>
  </si>
  <si>
    <t>0909R/030318</t>
  </si>
  <si>
    <t>ZAKŁAD LECZENIA CHORÓB NARZĄDU RUCHU S.C. WITOLD SKIBA, BEATA SKIBA - KROSNO</t>
  </si>
  <si>
    <t>0909R/130013</t>
  </si>
  <si>
    <t>FIRMA HANDLOWO-USŁUGOWA ORIMED - GŁOGÓW MAŁOPOLSKI</t>
  </si>
  <si>
    <t>0909R/030007</t>
  </si>
  <si>
    <t>"RENA" SPÓŁDZIELNIA - RZESZÓW</t>
  </si>
  <si>
    <t>0909R/030344</t>
  </si>
  <si>
    <t>ALMED SPÓŁKA Z O.O. - JAROSŁAW</t>
  </si>
  <si>
    <t>0909R/130007</t>
  </si>
  <si>
    <t>JANUSZ TOMOŃ E S K U L A P GABINET REHABILITACJI ZDROWOTNEJ - STARA WIEŚ</t>
  </si>
  <si>
    <t>0909R/030051</t>
  </si>
  <si>
    <t>OŚRODEK WCZESNEJ INTERWENCJI POLSKIEGO STOWARZYSZENIA NA RZECZ OSÓB Z NIEPEŁNOSPRAWNOŚCIĄ INTELEKTUALNĄ W RZESZOWIE - RZESZÓW</t>
  </si>
  <si>
    <t>0909R/050517</t>
  </si>
  <si>
    <t>GABINET CHIRURGII STOMATOLOGICZNEJ LEK. STOM. MAŁGORZATA PŁOTKOWSKA CHIRURG STOMATOLOG - RZESZÓW</t>
  </si>
  <si>
    <t>0909R/070083</t>
  </si>
  <si>
    <t>ZOFIA ZADWORNA INDYWIDUALNA PRAKTYKA PIELĘGNIARSKA - LUBACZÓW</t>
  </si>
  <si>
    <t>0909R/070176</t>
  </si>
  <si>
    <t>INDYWIDUALNA PRAKTYKA PIELĘGNIARSKA. ŁUCJA GRZYB - LESKO</t>
  </si>
  <si>
    <t>0909R/070159</t>
  </si>
  <si>
    <t>INDYWIDUALNA PRAKTYKA PIELĘGNIARKI ŚRODOWISKOWEJ ŁABUDA STANISŁAWA - OLSZANICA</t>
  </si>
  <si>
    <t>0909R/010065</t>
  </si>
  <si>
    <t>SAMODZIELNY PUBLICZNY ZESPÓŁ PODSTAWOWEJ OPIEKI ZDROWOTNEJ W ZAGÓRZU - ZAGÓRZ</t>
  </si>
  <si>
    <t>0909R/070217</t>
  </si>
  <si>
    <t>INDYWIDUALNA PRAKTYKA PIELĘGNIARSKA HOPEK JÓZEFA - KOLBUSZOWA</t>
  </si>
  <si>
    <t>0909R/050446</t>
  </si>
  <si>
    <t>GABINET STOMATOLOGICZNY JOLANTA BOROWIEC - PRZEWROTNE</t>
  </si>
  <si>
    <t>0909R/030335</t>
  </si>
  <si>
    <t>NZOZ ZDROWY UŚMIECH - WYSZATYCE</t>
  </si>
  <si>
    <t>0909R/130004</t>
  </si>
  <si>
    <t>MAŁGORZATA WALECKA GABINET REHABILITACJI LECZNICZEJ - MIELEC</t>
  </si>
  <si>
    <t>0909R/050349</t>
  </si>
  <si>
    <t>GABINET STOMATOLOGICZNY ANNA MIARA - JAROSŁAW</t>
  </si>
  <si>
    <t>0909R/010027</t>
  </si>
  <si>
    <t>SAMODZIELNY PUBLICZNY OŚRODEK REHABILITACJI LECZNICZEJ - TARNOBRZEG</t>
  </si>
  <si>
    <t>0909R/130001</t>
  </si>
  <si>
    <t>MIKOŁAJCZYK KRYSTYNA GABINET REHABILITACJI LECZNICZEJ - KORCZYNA</t>
  </si>
  <si>
    <t>0909R/150062</t>
  </si>
  <si>
    <t>SPECJALISTYCZNY GABINET NEUROLOGICZNY LEK. DOROTA FURMAŃSKA-GIL - KOLBUSZOWA</t>
  </si>
  <si>
    <t>0909R/130039</t>
  </si>
  <si>
    <t>ANITA ŻYŁKA - REUT GABINET REHABILITACJI - SANOK</t>
  </si>
  <si>
    <t>0909R/050156</t>
  </si>
  <si>
    <t>KONTRAKTOWY GABINET STOMATOLOGICZNY MONIKA TUKENDORF-MAŻYSZ - TARNOBRZEG</t>
  </si>
  <si>
    <t>0909R/130003</t>
  </si>
  <si>
    <t>GABINET REHABILITACJI RUCHOWEJ MGR BARBARA SZTUKA - GORZYCE</t>
  </si>
  <si>
    <t>0909R/030387</t>
  </si>
  <si>
    <t>NIEPUBLICZNY ZAKŁAD OPIEKI ZDROWOTNEJ ZAKŁAD MEDYCYNY PRACY - SANOK</t>
  </si>
  <si>
    <t>0909R/130033</t>
  </si>
  <si>
    <t>GABINET FIZJOTERAPII BEATA GRZEŚ - LESKO</t>
  </si>
  <si>
    <t>0909R/130032</t>
  </si>
  <si>
    <t>GABINET FIZJOTERAPII BARBARA POLITYŃSKA - OLSZANICA</t>
  </si>
  <si>
    <t>0909R/050269</t>
  </si>
  <si>
    <t>GABINET STOMATOLOGICZNY LEK.STOM. MADEJSKI WALDEMAR - NOWA SARZYNA</t>
  </si>
  <si>
    <t>0909R/050477</t>
  </si>
  <si>
    <t>GABINET STOMATOLOGICZNY LEK. STOM. MARTA ZAWÓŁ- BRULIŃSKA - STALOWA WOLA</t>
  </si>
  <si>
    <t>0909R/050291</t>
  </si>
  <si>
    <t>KONTRAKTOWY GABINET STOMATOLOGICZNY LEK. STOM. AGNIESZKA RZĄSA-SOKOŁOWSKA - LESKO</t>
  </si>
  <si>
    <t>0909R/050014</t>
  </si>
  <si>
    <t>PRYWATNY GABINET STOMATOLOGICZNY LEK. STOMATOLOG ANDRZEJ SZYMAŃSKI - PRUCHNIK-MIASTO</t>
  </si>
  <si>
    <t>0909R/050407</t>
  </si>
  <si>
    <t>PRYWATNY GABINET STOMATOLOGICZNY LEKARZ STOMATOLOG ANDRZEJ BUKSZTEL - LESKO</t>
  </si>
  <si>
    <t>0909R/150063</t>
  </si>
  <si>
    <t>SPECJALISTYCZNY GABINET NEUROLOGICZNY MARTA ŚLUSARZ-RYBAK - KOLBUSZOWA</t>
  </si>
  <si>
    <t>0909R/050198</t>
  </si>
  <si>
    <t>GABINET STOMATOLOGICZNY LEK.STOM.STANISŁAW WIKTOR GAWŁUSZOWICE - GAWŁUSZOWICE</t>
  </si>
  <si>
    <t>0909R/050377</t>
  </si>
  <si>
    <t>GABINET STOMATOLOGICZNY LEK. STOM. AGNIESZKA JUREK - WÓLKA NIEDŹWIEDZKA</t>
  </si>
  <si>
    <t>0909R/050263</t>
  </si>
  <si>
    <t>PRYWATNY GABINET STOMATOLOGICZNY KRZYSZTOF KRAJEWSKI - STRZYŻÓW</t>
  </si>
  <si>
    <t>0909R/030558</t>
  </si>
  <si>
    <t>NIEPUBLICZNY ZAKŁAD OPIEKI ZDROWOTNEJ DENTICA - TYCZYN</t>
  </si>
  <si>
    <t>0909R/030390</t>
  </si>
  <si>
    <t>NIEPUBLICZNY ZAKŁAD PODSTAWOWEJ OPIEKI ZDROWOTNEJ "TWOJE ZDROWIE" W JUROWCACH - JUROWCE</t>
  </si>
  <si>
    <t>0909R/050029</t>
  </si>
  <si>
    <t>GABINET STOMATOLOGICZNY ANNA STAWICKA - NISKO</t>
  </si>
  <si>
    <t>0909R/050078</t>
  </si>
  <si>
    <t>PRYWATNY GABINET STOMATOLOGICZNY EWA FUDAŁA-KONIECZNY - BUDY ŁAŃCUCKIE</t>
  </si>
  <si>
    <t>0909R/050379</t>
  </si>
  <si>
    <t>PRYWATNY GABINET STOMATOLOGICZNY LEK.STOM. IWONA MAJKUT - ŁAŃCUT</t>
  </si>
  <si>
    <t>0909R/050185</t>
  </si>
  <si>
    <t>PRAKTYKA STOMATOLOGICZNA GABINET KONTRAKTOWY TERESA HESS - SANOK</t>
  </si>
  <si>
    <t>0909R/050001</t>
  </si>
  <si>
    <t>PRYWATNY GABINET STOMATOLOGICZNY ADAM ZIARKO - MIELEC</t>
  </si>
  <si>
    <t>0909R/050087</t>
  </si>
  <si>
    <t>GABINET STOMATOLOGICZNY ANNA GŁUSZKO - PRZEMYŚL</t>
  </si>
  <si>
    <t>0909R/030148</t>
  </si>
  <si>
    <t>NIEPUBLICZNY ZAKŁAD OPIEKI ZDROWOTNEJ RUDEK GABINETY REHABILITACJI MEDYCZNEJ ANDRZEJ RUDEK - RZESZÓW</t>
  </si>
  <si>
    <t>0909R/050024</t>
  </si>
  <si>
    <t>ANDENT PRAKTYKA STOMATOLOGICZNA ANNA OLSZOWA-GROMEK - LUBATOWA</t>
  </si>
  <si>
    <t>0909R/030284</t>
  </si>
  <si>
    <t>NZOZ PRODENT - RZESZÓW</t>
  </si>
  <si>
    <t>0909R/050421</t>
  </si>
  <si>
    <t>SPECJALISTYCZNA PRAKTYKA STOMATOLOGICZNA LEK. STOM. JOLANTA DĄBOROWSKA - JASŁO</t>
  </si>
  <si>
    <t>0909R/050444</t>
  </si>
  <si>
    <t>PRYWATNY GABINET STOMATOLOGICZNY LEK. STOM. DOROTA HAJDUK - FREDROPOL</t>
  </si>
  <si>
    <t>0909R/050131</t>
  </si>
  <si>
    <t>PRYWATNY GABINET STOMATOLOGICZNY MARIA BURNATOWICZ-KOSZYKOWSKA - PRZEMYŚL</t>
  </si>
  <si>
    <t>0909R/150068</t>
  </si>
  <si>
    <t>SPECJALISTYCZNY GABINET LEKARSKI LEK. MED. ELŻBIETA LATAWIEC SPECJALISTA DERMATOLOG WENEROLOG - RZESZÓW</t>
  </si>
  <si>
    <t>0909R/150066</t>
  </si>
  <si>
    <t>SPECJALISTYCZNY GABINET LEKARSKI LEK.MED. JACEK GÓRSKI - ŁAŃCUT</t>
  </si>
  <si>
    <t>0909R/030123</t>
  </si>
  <si>
    <t>NIEPUBLICZNY ZAKLAD OPIEKI ZDROWOTNEJ MAĆKOWICE - MAĆKOWICE</t>
  </si>
  <si>
    <t>0909R/030280</t>
  </si>
  <si>
    <t>NIEPUBLICZNY ZAKŁAD OPIEKI ZDROWOTNEJ "REHABILITANT" W RZESZOWIE - RZESZÓW</t>
  </si>
  <si>
    <t>0909R/070227</t>
  </si>
  <si>
    <t>GABINET PIELĘGNIARKI ŚRODOWISKOWO-RODZINNEJ GRAŻYNA FUJAROWICZ - KAŃCZUGA</t>
  </si>
  <si>
    <t>0909R/030105</t>
  </si>
  <si>
    <t>OŚRODEK REHABILITACJI DLA DZIECI I MŁODZIEŻY NIEPEŁNOSPRAWNEJ PRZY KLASZTORZE FRANCISZKANÓW - SANOK</t>
  </si>
  <si>
    <t>0909R/030358</t>
  </si>
  <si>
    <t>NIEPUBLICZNY ZAKŁAD OPIEKI ZDROWOTNEJ "SALUBRIS" PORADNIA ALERGOLOGICZNA DLA DZIECI - RZESZÓW</t>
  </si>
  <si>
    <t>0909R/050414</t>
  </si>
  <si>
    <t>GABINET STOMATOLOGICZNY E-DENT LEK. STOM. EDYTA SZWEDO-BIELAK - STALOWA WOLA</t>
  </si>
  <si>
    <t>0909R/030326</t>
  </si>
  <si>
    <t>NIEPUBLICZNY ZAKŁAD OPIEKI ZDROWOTNEJ "FEM MEDICAL" - MIELEC</t>
  </si>
  <si>
    <t>0909R/050501</t>
  </si>
  <si>
    <t>GABINET STOMATOLOGICZNY BOŻENA SKRZYPCZAK - MIELEC</t>
  </si>
  <si>
    <t>0909R/050511</t>
  </si>
  <si>
    <t xml:space="preserve"> AGNIESZKA RUT-BUDNER - PRZEWORSK</t>
  </si>
  <si>
    <t>0909R/020020</t>
  </si>
  <si>
    <t>SAMODZIELNY PUBLICZNY GMINNY ZAKŁAD OPIEKI ZDROWOTNEJ - MIEJSCE PIASTOWE</t>
  </si>
  <si>
    <t>0909R/050129</t>
  </si>
  <si>
    <t>LEKARZ STOMATOLOG MAREK GERKA - RZESZÓW</t>
  </si>
  <si>
    <t>0909R/050179</t>
  </si>
  <si>
    <t>PRYWATNY GABINET STOMATOLOGICZNY STEFANIA LEMBRYK - RZESZÓW</t>
  </si>
  <si>
    <t>0909R/050320</t>
  </si>
  <si>
    <t>PRYWATNY GABINET STOMATOLOGICZNY ELŻBIETA SZELA - RZESZÓW</t>
  </si>
  <si>
    <t>0909R/050261</t>
  </si>
  <si>
    <t>INDYWIDUALNA SPECJALISTYCZNA PRAKTYKA STOMATOLOGICZNA MARZENA GAWIOR - JASŁO</t>
  </si>
  <si>
    <t>0909R/030500</t>
  </si>
  <si>
    <t>NIEPUBLICZNY ZAKŁAD OPIEKI ZDROWOTNEJ "CONSILIUM" - GNIEWCZYNA ŁAŃCUCKA</t>
  </si>
  <si>
    <t>0909R/030499</t>
  </si>
  <si>
    <t>JÓZEF SKUBISZ NIEPUBLICZNY ZAKŁAD OPIEKI ZDROWOTNEJ KRZEMIENNA Z SIEDZIBĄ W DYDNI - DYDNIA</t>
  </si>
  <si>
    <t>15150005947</t>
  </si>
  <si>
    <t>NIEPUBLICZNY ZAKŁAD OPIEKI ZDROWOTNEJ   ZESPÓŁ PIELĘGNIAREK I POŁOŻNYCH  ZDROWIE - GOSTYŃ</t>
  </si>
  <si>
    <t>14140002312</t>
  </si>
  <si>
    <t>JOANNA LEŚNIK-TURCZYNOWICZ - DOBRE MIASTO</t>
  </si>
  <si>
    <t>14140002314</t>
  </si>
  <si>
    <t>MARIOLA IWANOWSKA - OLSZTYN</t>
  </si>
  <si>
    <t>14140002316</t>
  </si>
  <si>
    <t>DANUTA WYSOCKA - OLSZTYN</t>
  </si>
  <si>
    <t>14140002317</t>
  </si>
  <si>
    <t>PIETRUSZKA EWA - ŁUKTA</t>
  </si>
  <si>
    <t>14140100091</t>
  </si>
  <si>
    <t>KRYSTYNA RADZISZEWSKA SUROWIEC - ELBLĄG</t>
  </si>
  <si>
    <t>14140100093</t>
  </si>
  <si>
    <t>INDYWIDUALNA PRAKTYKA LEKARSKA MACIEJ GRZĘDA - TOLKMICKO</t>
  </si>
  <si>
    <t>14140100095</t>
  </si>
  <si>
    <t>WESTA SPÓŁKA PARTNERSKA PRAKTYKA PIELĘGNIARSKA ADAMIAK I PARTNERZY - ELBLĄG</t>
  </si>
  <si>
    <t>14140200060</t>
  </si>
  <si>
    <t>GRUPOWA PRAKTYKA PIELĘGNIAREK I POŁOŻNYCH ŚRODOWISKOWO-RODZINNYCH VITA S.C.WIESŁAWA SINIUK, BEATA MAGNUS JANKIEWICZ, ALEKSANDRA CISZEWSKA, BOŻENA KOMAR, JADWIGA LESZUK, ELŻBIETA KRYSTYNA WYSOCKA, EWA PĘKALA, REGINA WYSOCKA - WĘGORZEWO</t>
  </si>
  <si>
    <t>14140200061</t>
  </si>
  <si>
    <t>GABINET STOMATOLOGICZNY EWA I PIOTR KARWOWSCY SPÓŁKA CYWILNA - PISZ</t>
  </si>
  <si>
    <t>14140200062</t>
  </si>
  <si>
    <t>SYLWIA MARIA SŁAWCZEW - RUCIANE-NIDA</t>
  </si>
  <si>
    <t>14140200063</t>
  </si>
  <si>
    <t>ELŻBIETA OLSZEWSKA NIEPUBLICZNY ZAKŁAD OPIEKI ZDROWOTNEJ PRAKTYKA STOMATOLOGICZNA - GRAJEWO</t>
  </si>
  <si>
    <t>0770100201</t>
  </si>
  <si>
    <t>INDYWIDUALNA PRAKTYKA LEKARSKA - GABINET DENTYSTYCZNY - MISZEWO MUROWANE</t>
  </si>
  <si>
    <t>05110005</t>
  </si>
  <si>
    <t>SPECJALISTYCZNY PSYCHIATRYCZNY ZESPÓŁ OPIEKI ZDROWOTNEJ W ŁODZI - ŁÓDŹ</t>
  </si>
  <si>
    <t>INSTYTUT CENTRUM ZDROWIA MATKI POLKI - ŁÓDŹ</t>
  </si>
  <si>
    <t>05110007</t>
  </si>
  <si>
    <t>MIEJSKI ZESPÓŁ PRZYCHODNI REJONOWYCH W ZGIERZU - ZGIERZ</t>
  </si>
  <si>
    <t>MIEJSKIE CENTRUM MEDYCZNE IM. DR.KAROLA JONSCHERA W ŁODZI - ŁÓDŹ</t>
  </si>
  <si>
    <t>SP ZOZ UNIWERSYTECKI SZPITAL KLINICZNY IM.WOJSKOWEJ AKADEMII MEDYCZNEJ UM W ŁODZI - CENTRALNY SZPITAL WETERANÓW - ŁÓDŹ</t>
  </si>
  <si>
    <t>05110016</t>
  </si>
  <si>
    <t>WOJEWÓDZKI SPECJALISTYCZNY SZPITAL IM. DR  WŁ. BIEGAŃSKIEGO - ŁÓDŹ</t>
  </si>
  <si>
    <t>05110018</t>
  </si>
  <si>
    <t>INSTYTUT MEDYCYNY PRACY IM. PROF. DR MED. JERZEGO NOFERA - ŁÓDŹ</t>
  </si>
  <si>
    <t>05110019</t>
  </si>
  <si>
    <t>GMINNY ZESPÓŁ OŚRODKÓW ZDROWIA - SOKOLNIKI-PARCELA</t>
  </si>
  <si>
    <t>05110023</t>
  </si>
  <si>
    <t>CENTRUM MEDYCZNE IM. DR LUDWIKA RYDYGIERA SPÓŁKA Z OGRANICZONĄ ODPOWIEDZIALNOŚCIĄ - ŁÓDŹ</t>
  </si>
  <si>
    <t>SAMODZIELNY PUBLICZNY ZAKŁAD OPIEKI ZDROWOTNEJ MINISTERSTWA SPRAW WEWNĘTRZNYCH I ADMINISTRACJI W ŁODZI - ŁÓDŹ-BAŁUTY</t>
  </si>
  <si>
    <t>05110029</t>
  </si>
  <si>
    <t>WOJEWÓDZKI OŚRODEK MEDYCYNY PRACY - CENTRUM PROFILAKTYCZNO-LECZNICZE W ŁODZI - ŁÓDŹ</t>
  </si>
  <si>
    <t>05110031</t>
  </si>
  <si>
    <t>GMINNY OŚRODEK ZDROWIA W PARZĘCZEWIE - PARZĘCZEW</t>
  </si>
  <si>
    <t>05110032</t>
  </si>
  <si>
    <t>MIEJSKIE CENTRUM MEDYCZNE "BAŁUTY" W ŁODZI - ŁÓDŹ-BAŁUTY</t>
  </si>
  <si>
    <t>05110048</t>
  </si>
  <si>
    <t>CENTRUM MEDYCZNE GÓRNA - ŁÓDŹ</t>
  </si>
  <si>
    <t>05110050</t>
  </si>
  <si>
    <t>PRZYCHODNIA SADOWA - KONSTANTYNÓW ŁÓDZKI</t>
  </si>
  <si>
    <t>05110051</t>
  </si>
  <si>
    <t>GMINNA PRZYCHODNIA ZDROWIA - PRZEDSIĘBIORSTWO PODMIOTU LECZNICZEGO - ANDRESPOL</t>
  </si>
  <si>
    <t>05110053</t>
  </si>
  <si>
    <t>MIEJSKIE CENTRUM MEDYCZNE "POLESIE" W ŁODZI - ŁÓDŹ</t>
  </si>
  <si>
    <t>05110055</t>
  </si>
  <si>
    <t>ZAKŁAD ŚWIADCZEŃ AMBULATORYJNYCH PABIAN-MED - PABIANICE</t>
  </si>
  <si>
    <t>SAMODZIELNY PUBLICZNY ZAKŁAD OPIEKI ZDROWOTNEJ UNIWERSYTECKI SZPITAL KLINICZNY NR 1 IM. NORBERTA BARLICKIEGO UNIWERSYTETU MEDYCZ - ŁÓDŹ</t>
  </si>
  <si>
    <t>05110057</t>
  </si>
  <si>
    <t>SAMORZĄDOWA PRZYCHODNIA ZDROWIA W TUSZYNIE - TUSZYN</t>
  </si>
  <si>
    <t>SAMODZIELNY PUBLICZNY ZAKŁAD OPIEKI ZDROWOTNEJ CENTRALNY SZPITAL KLINICZNY UNIWERSYTETU MEDYCZNEGO W ŁODZI - ŁÓDŹ</t>
  </si>
  <si>
    <t>WOJEWÓDZKI SPECJALISTYCZNY SZPITAL IM. M. PIROGOWA W ŁODZI - ŁÓDŹ</t>
  </si>
  <si>
    <t>05110081</t>
  </si>
  <si>
    <t>PRZEDSIĘBIORSTWO PODMIOTU LECZNICZEGO MPZ W OZORKOWIE - OZORKÓW</t>
  </si>
  <si>
    <t>05110083</t>
  </si>
  <si>
    <t>SAMODZIELNY PUBLICZNY ZAKŁAD OPIEKI ZDROWOTNEJ ALEKSANDRÓW Ł. - ALEKSANDRÓW ŁÓDZKI</t>
  </si>
  <si>
    <t>05110084</t>
  </si>
  <si>
    <t>MIEJSKIE CENTRUM TERAPII I PROFILAKTYKI ZDROWOTNEJ IM. BŁ. RAFAŁA CHYLIŃSKIEGO W ŁODZI - ŁÓDŹ</t>
  </si>
  <si>
    <t>05110087</t>
  </si>
  <si>
    <t>SAMODZIELNY PUBLICZNY ZAKŁAD OPIEKI ZDROWOTNEJ W KUROWICACH - KUROWICE</t>
  </si>
  <si>
    <t>05110088</t>
  </si>
  <si>
    <t>"PRZYCHODNIA RZGÓW" - RZGÓW</t>
  </si>
  <si>
    <t>05110093</t>
  </si>
  <si>
    <t>MEDIKSA - KSAWERÓW</t>
  </si>
  <si>
    <t>05110095</t>
  </si>
  <si>
    <t>WOJSKOWA SPECJALISTYCZNA PRZYCHODNIA LEKARSKA - ŁÓDŹ</t>
  </si>
  <si>
    <t>05110101</t>
  </si>
  <si>
    <t>WOJEWÓDZKA STACJA RATOWNICTWA MEDYCZNEGO W ŁODZI - ŁÓDŹ</t>
  </si>
  <si>
    <t>05110107</t>
  </si>
  <si>
    <t>PRZYCHODNIA "WIDZEW" - ŁÓDŹ</t>
  </si>
  <si>
    <t>WOJEWÓDZKI ZESPÓŁ ZAKŁADÓW OPIEKI ZDROWOTNEJ CENTRUM LECZENIA CHORÓB PŁUC I REHABILITACJI W ŁODZI - ŁÓDŹ</t>
  </si>
  <si>
    <t>05110109</t>
  </si>
  <si>
    <t>DOBROMED - DOBROŃ</t>
  </si>
  <si>
    <t>05120001</t>
  </si>
  <si>
    <t>SZPITAL WOJEWÓDZKI IM. PRYMASA KARDYNAŁA STEFANA WYSZYŃSKIEGO W SIERADZU - SIERADZ</t>
  </si>
  <si>
    <t>05120003</t>
  </si>
  <si>
    <t>SAMODZIELNY PUBLICZNY ZESPÓŁ OPIEKI ZDROWOTNEJ W PAJĘCZNIE - PAJĘCZNO</t>
  </si>
  <si>
    <t>SAMODZIELNY PUBLICZNY ZAKŁAD OPIEKI ZDROWOTNEJ WIELUŃ - WIELUŃ</t>
  </si>
  <si>
    <t>05120006</t>
  </si>
  <si>
    <t>POWIATOWY ZESPÓŁ PORADNI W ŁASKU SPÓŁKA Z OGRANICZONĄ ODPOWIEDZIALNOŚCIĄ - ŁASK</t>
  </si>
  <si>
    <t>05120021</t>
  </si>
  <si>
    <t>SAMODZIELNY PUBLICZNY ZAKŁAD PODSTAWOWEJ OPIEKI ZDROWOTNEJ W SKOMLINIE - SKOMLIN</t>
  </si>
  <si>
    <t>05120023</t>
  </si>
  <si>
    <t>SP ZOZ GMINNY OŚRODEK ZDROWIA W SĘDZIEJOWICACH - SĘDZIEJOWICE</t>
  </si>
  <si>
    <t>05120030</t>
  </si>
  <si>
    <t>PRZYCHODNIA HIPOKRATES - WRÓBLEW</t>
  </si>
  <si>
    <t>05120041</t>
  </si>
  <si>
    <t>OŚRODEK ZDROWIA W CZARNOŻYŁACH - CZARNOŻYŁY</t>
  </si>
  <si>
    <t>05120042</t>
  </si>
  <si>
    <t>OŚRODEK ZDROWIA W OSTRÓWKU - OSTRÓWEK</t>
  </si>
  <si>
    <t>05120046</t>
  </si>
  <si>
    <t>SAMODZIELNY PUBLICZNY ZAKŁAD PODSTAWOWEJ OPIEKI ZDROWOTNEJ W LUTUTOWIE - LUTUTÓW</t>
  </si>
  <si>
    <t>05120052</t>
  </si>
  <si>
    <t>GMINNY OŚRODEK ZDROWIA W KIEŁCZYGŁOWIE - KIEŁCZYGŁÓW</t>
  </si>
  <si>
    <t>05120126</t>
  </si>
  <si>
    <t>SAMODZIELNY PUBLICZNY ZAKŁAD POZ W ZDUŃSKIEJ WOLI - ZDUŃSKA WOLA</t>
  </si>
  <si>
    <t>05120136</t>
  </si>
  <si>
    <t>OŚRODEK ZDROWIA W BIAŁEJ - BIAŁA-PARCELA</t>
  </si>
  <si>
    <t>05120154</t>
  </si>
  <si>
    <t>SAMODZIELNY PUBLICZNY ZAKŁAD OPIEKI ZDROWOTNEJ W SZADKU - SZADEK</t>
  </si>
  <si>
    <t>05120170</t>
  </si>
  <si>
    <t>SAMODZIELNY PUBLICZNY ZAKŁAD OPIEKI ZDROWOTNEJ - DALIKÓW</t>
  </si>
  <si>
    <t>05120217</t>
  </si>
  <si>
    <t>SAMODZIELNY PUBLICZNY GMINNY OŚRODEK ZDROWIA W SULMIERZYCACH - SULMIERZYCE</t>
  </si>
  <si>
    <t>05120218</t>
  </si>
  <si>
    <t>SPZOZ W ZADZIMIU - ZADZIM</t>
  </si>
  <si>
    <t>05120219</t>
  </si>
  <si>
    <t>OŚRODEK ZDROWIA W BUCZKU - BUCZEK</t>
  </si>
  <si>
    <t>05120227</t>
  </si>
  <si>
    <t>SAMODZIELNY PUBLICZNY ZAKŁAD OPIEKI ZDROWOTNEJ MIEJSKI OŚRODEK PROFILAKTYKI, TERAPII UZALEŻNIEŃ I WSPÓŁUZALEŻNIENIA W WIERUSZOWI - WIERUSZÓW</t>
  </si>
  <si>
    <t>05120263</t>
  </si>
  <si>
    <t>OŚRODEK ZDROWIA W WODZIERADACH - WODZIERADY</t>
  </si>
  <si>
    <t>0770100202</t>
  </si>
  <si>
    <t>INDYWIDUALNA PRAKTYKA LEKARSKA BEATA CHMURSKA - KAPUŚCIŃSKA - PŁOCK</t>
  </si>
  <si>
    <t>WOJEWÓDZKI SZPITAL ZESPOLONY IM. STANISŁAWA RYBICKIEGO W SKIERNIEWICACH - SKIERNIEWICE</t>
  </si>
  <si>
    <t>05130002</t>
  </si>
  <si>
    <t>ZESPÓŁ OPIEKI ZDROWOTNEJ W ŁĘCZYCY - ŁĘCZYCA</t>
  </si>
  <si>
    <t>05130004</t>
  </si>
  <si>
    <t>ZESPÓŁ OPIEKI ZDROWOTNEJ W ŁOWICZU - ŁOWICZ</t>
  </si>
  <si>
    <t>05130005</t>
  </si>
  <si>
    <t>SAMODZIELNY PUBLICZNY ZAKŁAD OPIEKI ZDROWOTNEJ W RAWIE MAZOWIECKIEJ - RAWA MAZOWIECKA</t>
  </si>
  <si>
    <t>05140011</t>
  </si>
  <si>
    <t>ZESPÓŁ OCHRONY ZDROWIA - UJAZD</t>
  </si>
  <si>
    <t>SAMODZIELNY SZPITAL WOJEWÓDZKI IM. MIKOŁAJA KOPERNIKA W PIOTRKOWIE TRYBUNALSKIM - PIOTRKÓW TRYBUNALSKI</t>
  </si>
  <si>
    <t>05140041</t>
  </si>
  <si>
    <t>GMINNY ZESPÓŁ OCHRONY ZDROWIA - MOSZCZENICA</t>
  </si>
  <si>
    <t>05140042</t>
  </si>
  <si>
    <t>SZPITAL WOJEWÓDZKI IM. JANA PAWŁA II W BEŁCHATOWIE - BEŁCHATÓW</t>
  </si>
  <si>
    <t>SZPITAL POWIATOWY W RADOMSKU - RADOMSKO</t>
  </si>
  <si>
    <t>05140045</t>
  </si>
  <si>
    <t>SAMODZIELNY PUBLICZNY ZAKŁAD OPIEKI ZDROWOTNEJ SZPITAL POWIATOWY IM.EDMUNDA BIERNACKIEGO W OPOCZNIE - OPOCZNO</t>
  </si>
  <si>
    <t>05140048</t>
  </si>
  <si>
    <t>SAMODZIELNY PUBLICZNY ZAKŁAD OPIEKI ZDROWOTNEJ W PRZEDBORZU - PRZEDBÓRZ</t>
  </si>
  <si>
    <t>05140050</t>
  </si>
  <si>
    <t>POWIATOWE CENTRUM MATKI I DZIECKA W PIOTRKOWIE TRYBUNALSKIM - PIOTRKÓW TRYBUNALSKI</t>
  </si>
  <si>
    <t>05140073</t>
  </si>
  <si>
    <t>SAMODZIELNY ZAKŁAD OPIEKI ZDROWOTNEJ  NOWE MIASTO NAD PILICĄ - NOWE MIASTO NAD PILICĄ</t>
  </si>
  <si>
    <t>05140074</t>
  </si>
  <si>
    <t>PRZYCHODNIA ŻYTNO - ŻYTNO</t>
  </si>
  <si>
    <t>05140086</t>
  </si>
  <si>
    <t>GMINNY OŚRODEK ZDROWIA - ŁADZICE</t>
  </si>
  <si>
    <t>05140139</t>
  </si>
  <si>
    <t>OŚRODEK ZDROWIA W GIDLACH - GIDLE</t>
  </si>
  <si>
    <t>05140140</t>
  </si>
  <si>
    <t>SAMODZIELNY PUBLICZNY ZAKŁAD OPIEKI ZDROWOTNEJ W SZCZERCOWIE - SZCZERCÓW</t>
  </si>
  <si>
    <t>05140141</t>
  </si>
  <si>
    <t>SAMODZIELNY PUBLICZNY ZAKŁAD OPIEKI ZDROWOTNEJ -ZELOWSKIE CENTRUM MEDYCZNE - ZELÓW</t>
  </si>
  <si>
    <t>05140165</t>
  </si>
  <si>
    <t>CENTRUM MEDYCZNE SALUS - BĘDKÓW</t>
  </si>
  <si>
    <t>05140169</t>
  </si>
  <si>
    <t>SAMODZIELNY PUBLICZNY ZAKŁAD OPIEKI ZDROWOTNEJ IMIENIA DR MIECZYSŁAWA KOTARBIŃSKIEGO W KAMIEŃSKU - KAMIEŃSK</t>
  </si>
  <si>
    <t>05140171</t>
  </si>
  <si>
    <t>GMINNY OŚRODEK ZDROWIA W KOBIELACH WIELKICH - KOBIELE WIELKIE</t>
  </si>
  <si>
    <t>05140179</t>
  </si>
  <si>
    <t>OŚRODEK ZDROWIA W LGOCIE WIELKIEJ - LGOTA WIELKA</t>
  </si>
  <si>
    <t>05140181</t>
  </si>
  <si>
    <t>OŚRODEK ZDROWIA W WIELGOMŁYNACH - WIELGOMŁYNY</t>
  </si>
  <si>
    <t>05140212</t>
  </si>
  <si>
    <t>OŚRODEK ZDROWIA W GOMUNICACH - GOMUNICE</t>
  </si>
  <si>
    <t>05140214</t>
  </si>
  <si>
    <t>PRZYCHODNIA ZDROWIA W RADOMSKU - RADOMSKO</t>
  </si>
  <si>
    <t>05200010</t>
  </si>
  <si>
    <t>05200011</t>
  </si>
  <si>
    <t>POZNAŃSKA AGENCJA MEDYCZNA "HELP!" - POZNAŃ-JEŻYCE</t>
  </si>
  <si>
    <t>05209234</t>
  </si>
  <si>
    <t>AMERICAN HEART OF POLAND S.A. - USTROŃ</t>
  </si>
  <si>
    <t>05209273</t>
  </si>
  <si>
    <t>05210002</t>
  </si>
  <si>
    <t>NIEPUBLICZNY ZAKŁAD OPIEKI ZDROWOTNEJ "ALMED" - ŁÓDŹ</t>
  </si>
  <si>
    <t>05210003</t>
  </si>
  <si>
    <t>NIEPUBLICZNY ZAKŁAD OPIEKI ZDROWOTNEJ REHABILITACYJNO-READAPTACYJNY ACUSTICUS SP. Z O.O. - ŁÓDŹ</t>
  </si>
  <si>
    <t>05210005</t>
  </si>
  <si>
    <t>SALVE SPÓŁKA Z OGRANICZONĄ ODPOWIEDZIALNOŚCIĄ SPÓŁKA KOMANDYTOWA - ŁÓDŹ</t>
  </si>
  <si>
    <t>05210006</t>
  </si>
  <si>
    <t>NZOZ CENTRUM ALERGOLOGII PROF. KRZYSZTOF BUCZYŁKO - ŁÓDŹ</t>
  </si>
  <si>
    <t>05210008</t>
  </si>
  <si>
    <t>OŚRODEK WCZESNEJ INTERWENCJI W ZGIERZU - ZGIERZ</t>
  </si>
  <si>
    <t>05210012</t>
  </si>
  <si>
    <t>ZAKŁAD OPIEKI ZDROWOTNEJ SPÓŁKI Z O.O. "ADAMED" - ŁÓDŹ</t>
  </si>
  <si>
    <t>05210016</t>
  </si>
  <si>
    <t>NIEPUBLICZNY ZAKŁAD OPIEKI ZDROWOTNEJ ABS  OPTYK - ŁÓDŹ</t>
  </si>
  <si>
    <t>SZPITAL ZAKONU BONIFRATRÓW  W ŁODZI - ŁÓDŹ</t>
  </si>
  <si>
    <t>05210034</t>
  </si>
  <si>
    <t>ZAKŁAD OPIEKI ZDROWOTNEJ MEDICAL - ŁÓDŹ</t>
  </si>
  <si>
    <t>05210035</t>
  </si>
  <si>
    <t>NIEPUBLICZNY ZAKŁAD OPIEKI ZDROWOTNEJ KORMED S.C. - ZGIERZ</t>
  </si>
  <si>
    <t>05210036</t>
  </si>
  <si>
    <t>NIEPUBLICZNY ZAKŁAD OPIEKI ZDROWOTNEJ MEDYK SP. Z O.O. - OZORKÓW</t>
  </si>
  <si>
    <t>05210037</t>
  </si>
  <si>
    <t>"MEDICOR" PRZYCHODNIA LEKARSKA - ŁÓDŹ</t>
  </si>
  <si>
    <t>05210038</t>
  </si>
  <si>
    <t>NIEPUBLICZNY OŚRODEK ZDROWIA STANISŁAW BŁASZCZYK W GIECZNIE - GIECZNO</t>
  </si>
  <si>
    <t>05210039</t>
  </si>
  <si>
    <t>PORADNIA LEKARZY RODZINNYCH - ŁÓDŹ</t>
  </si>
  <si>
    <t>05210040</t>
  </si>
  <si>
    <t>PORADNIA LEKARZY RODZINNYCH S.C. H.BŁASZCZYK M.GODYCKI-ĆWIRKO K.KOSIEK - ŁÓDŹ</t>
  </si>
  <si>
    <t>05210041</t>
  </si>
  <si>
    <t>NIEPUBLICZNY ZAKŁAD OPIEKI ZDROWOTNEJ BIAŁA S.C. - GIECZNO</t>
  </si>
  <si>
    <t>05210042</t>
  </si>
  <si>
    <t>NIEPUBLICZNY ZAKŁAD OPIEKI ZDROWOTNEJ PORADNIA LEKARZY RODZINNYCH "SANUS" - ZGIERZ</t>
  </si>
  <si>
    <t>05210043</t>
  </si>
  <si>
    <t>NIEPUBLICZNY ZAKŁAD OPIEKI ZDROWOTNEJ VIGOR - SMARDZEW</t>
  </si>
  <si>
    <t>05210044</t>
  </si>
  <si>
    <t>PORADNIA LEKARZY RODZINNYCH MEJAMED - ŁÓDŹ</t>
  </si>
  <si>
    <t>05210045</t>
  </si>
  <si>
    <t>HELP-MED SP. Z O.O. - ŁÓDŹ</t>
  </si>
  <si>
    <t>05210047</t>
  </si>
  <si>
    <t>NIEPUBLICZNY ZAKŁAD OPIEKI ZDROWOTNEJ MULTIMED - ŁÓDŹ</t>
  </si>
  <si>
    <t>05210048</t>
  </si>
  <si>
    <t>NIEPUBLICZNY ZAKŁAD OPIEKI ZDROWOTNEJ SANMED SP. Z O.O. - ŁÓDŹ</t>
  </si>
  <si>
    <t>05210049</t>
  </si>
  <si>
    <t>NIEPUBLICZNY ZAKŁAD OPIEKI ZDROWOTNEJ "ORTMED" SP. Z O.O. PRZEDSIĘBIORSTWO PODMIOTU LECZNICZEGO - ŁÓDŹ</t>
  </si>
  <si>
    <t>05210050</t>
  </si>
  <si>
    <t>NIEPUBLICZNY ZAKŁAD OPIEKI ZDROWOTNEJ MEDYCYNA RODZINNA S.C. I.PAPIERZ, B.SZADKOWSKA-OPASIAK - ŁÓDŹ</t>
  </si>
  <si>
    <t>05210051</t>
  </si>
  <si>
    <t>NIEPUBLICZNY ZAKŁAD OPIEKI ZDROWOTNEJ TWÓJ LEKARZ RODZINNY S.C. - ŁÓDŹ</t>
  </si>
  <si>
    <t>05210052</t>
  </si>
  <si>
    <t>NIEPUBLICZNY ZAKŁAD OPIEKI ZDROWOTNEJ SPÓŁDZIELNI INWALIDÓW "ZGODA" - KONSTANTYNÓW ŁÓDZKI</t>
  </si>
  <si>
    <t>05210053</t>
  </si>
  <si>
    <t>CENTRA MEDYCZNE MEDYCEUSZ - ŁÓDŹ</t>
  </si>
  <si>
    <t>05210054</t>
  </si>
  <si>
    <t>NZOZ "MED-KOL" SPÓŁKA Z OGRANICZONĄ ODPOWIEDZIALNOŚCIĄ - KOLUSZKI</t>
  </si>
  <si>
    <t>05210058</t>
  </si>
  <si>
    <t>NIEPUBLICZNY ZAKŁAD OPIEKI ZDROWOTNEJ BA-MED - ŁÓDŹ</t>
  </si>
  <si>
    <t>05210064</t>
  </si>
  <si>
    <t>NZOZ DENTIS S.C. - KOLUSZKI</t>
  </si>
  <si>
    <t>05210066</t>
  </si>
  <si>
    <t>ZAKŁAD OPIEKI ZDROWOTNEJ SPÓŁDZIELNI PRACY LEKARZY SPECJALISTÓW - ŁÓDŹ</t>
  </si>
  <si>
    <t>05210067</t>
  </si>
  <si>
    <t>"MADOX" NZOZ SP.Z.O.O. - ZGIERZ</t>
  </si>
  <si>
    <t>05210068</t>
  </si>
  <si>
    <t>NIEPUBLICZNY ZAKŁAD OPIEKI ZDROWOTNEJ EKSTRA-DENT - ANDRESPOL</t>
  </si>
  <si>
    <t>05210070</t>
  </si>
  <si>
    <t>NIEPUBLICZNY ZAKŁAD OPIEKI ZDROWOTNEJ " DAM-DENT" GABINET STOMATOLOGICZNYJOLANTA MAJEROWSKA-CHYLIŃSKA - PRZEDSIĘBIORSTWO PODMIOT - ŁÓDŹ</t>
  </si>
  <si>
    <t>05210072</t>
  </si>
  <si>
    <t>PORADNIA STOMATOLOGII RODZINNEJ UŚMIECH - ŁÓDŹ</t>
  </si>
  <si>
    <t>05210073</t>
  </si>
  <si>
    <t>NIEPUBLICZNY ZAKŁAD OPIEKI ZDROWOTNEJ PORADNIA ALEX-DENT - ŁÓDŹ</t>
  </si>
  <si>
    <t>05210074</t>
  </si>
  <si>
    <t>PRZYCHODNIA LEKARSKA ZDROWIE - OZORKÓW</t>
  </si>
  <si>
    <t>05210075</t>
  </si>
  <si>
    <t>STOMATOLOGICZNY NIEPUBLICZNY ZAKŁAD OPIEKI ZDROWOTNEJ DENTARIUS S.C. - ŁÓDŹ</t>
  </si>
  <si>
    <t>05210085</t>
  </si>
  <si>
    <t>CENTRUM LECZENIA UZALEŻNIEŃ ZABURZEŃ PSYCHICZNYCH I PRZEWLEKŁYCH STANÓW STRESOWYCH I KRYZYSOWYCH - ŁÓDŹ</t>
  </si>
  <si>
    <t>05210091</t>
  </si>
  <si>
    <t>NIEPUBLICZNY ZAKŁAD OPIEKI ZDROWOTNEJ OŚRODEK REHABILITACYJNO - READAPTACYJNY "ARKA" - ŁÓDŹ</t>
  </si>
  <si>
    <t>05210095</t>
  </si>
  <si>
    <t>NIEPUBLICZNY ZAKŁAD OPIEKI ZDROWOTNEJ DOROTA BERDYS - GŁOWNO</t>
  </si>
  <si>
    <t>05210099</t>
  </si>
  <si>
    <t>PRZYCHODNIA MEDYCYNY RODZINNEJ " MEDICUS " - ZGIERZ</t>
  </si>
  <si>
    <t>05210100</t>
  </si>
  <si>
    <t>NZOZ "PORADNIA ZDROWIA RENOMA" SP. Z O.O. - ŁÓDŹ</t>
  </si>
  <si>
    <t>05210104</t>
  </si>
  <si>
    <t>CENTRUM OPIEKI DŁUGOTERMINOWEJ I HOSPICYJNEJ - ŁUPKOWA - ŁÓDŹ</t>
  </si>
  <si>
    <t>05210105</t>
  </si>
  <si>
    <t>NIEPUBLICZNY ZAKŁAD OPIEKI ZDROWOTNEJ CARITAS ARCHIDIECEZJI ŁÓDZKIEJ - ŁÓDŹ</t>
  </si>
  <si>
    <t>05210106</t>
  </si>
  <si>
    <t>ZAKŁAD OPIEKI PALIATYWNEJ - PABIANICE</t>
  </si>
  <si>
    <t>05210112</t>
  </si>
  <si>
    <t>PORADNIA SPECJALISTYCZNA ZDROWIE - ŁÓDŹ</t>
  </si>
  <si>
    <t>05210113</t>
  </si>
  <si>
    <t>NIEPUBLICZNY ZAKŁAD OPIEKI ZDROWOTNEJ POL-MED - DŁUTÓW</t>
  </si>
  <si>
    <t>05210114</t>
  </si>
  <si>
    <t>"MEDICA" NZOZ (NIEPUBLICZNY ZAKŁAD OPIEKI ZDROWOTNEJ, PORADNIA LEKARZY RODZINNYCH I SPECJALISTÓW) - ŁÓDŹ</t>
  </si>
  <si>
    <t>05210119</t>
  </si>
  <si>
    <t>NZOZ LEDAN - ŁÓDŹ</t>
  </si>
  <si>
    <t>05210121</t>
  </si>
  <si>
    <t>PORADNIA LEKARZY RODZINNYCH "ZDROWIE" S.C. - ŁÓDŹ</t>
  </si>
  <si>
    <t>05210126</t>
  </si>
  <si>
    <t>NIEPUBLICZNY ZAKŁAD OPIEKI ZDROWOTNEJ "PRZYCHODNIA LEKARSKA ZDROWIE" - KOLUSZKI</t>
  </si>
  <si>
    <t>05210127</t>
  </si>
  <si>
    <t>NIEPUBLICZNY ZAKŁAD OPIEKI ZDROWOTNEJ ESKULAP S.C. - KOLUSZKI</t>
  </si>
  <si>
    <t>05210128</t>
  </si>
  <si>
    <t>NIEPUBLICZNY ZAKŁAD OPIEKI ZDROWOTNEJ PORADNIA LEKARZY RODZINNYCH VITAPLUS - ŁÓDŹ</t>
  </si>
  <si>
    <t>05210130</t>
  </si>
  <si>
    <t>NIEPUBLICZNY ZAKŁAD OPIEKI ZDROWOTNEJ BEJA-MED - ŁÓDŹ</t>
  </si>
  <si>
    <t>05210132</t>
  </si>
  <si>
    <t>NIEPUBLICZNY ZAKŁAD OPIEKI ZDROWOTNEJ LEKARZ RODZINNY EWA KARASIEWICZ - ŁÓDŹ</t>
  </si>
  <si>
    <t>05210134</t>
  </si>
  <si>
    <t>NIEPUBLICZNY ZAKŁAD OPIEKI ZDROWOTNEJ EWA I KRZYSZTOF STERNICZUK S.C. - ŁÓDŹ</t>
  </si>
  <si>
    <t>05210135</t>
  </si>
  <si>
    <t>NIEPUBLICZNY ZAKŁAD OPIEKI ZDROWOTNEJ "DIAGNOZA" SP. Z O.O. - ŁÓDŹ</t>
  </si>
  <si>
    <t>05210136</t>
  </si>
  <si>
    <t>NIEPUBLICZNY ZAKŁAD OPIEKI ZDROWOTNEJ LEKARZ RODZINNY MAGDALENA SKRZYPIŃSKA - ŁÓDŹ</t>
  </si>
  <si>
    <t>05210145</t>
  </si>
  <si>
    <t>NZOZ "ARS-DENT" PRZYCHODNIA STOMATOLOGICZNA - ŁÓDŹ</t>
  </si>
  <si>
    <t>05210146</t>
  </si>
  <si>
    <t>NIEPUBLICZNY ZAKŁAD OPIEKI ZDROWOTNEJ CORADENT PRZEDSIĘBIORSTWO PODMIOTU LECZNICZEGO - ŁÓDŹ</t>
  </si>
  <si>
    <t>05210147</t>
  </si>
  <si>
    <t>ZAKŁAD OPIEKI ZDROWOTNEJ "MARK-DENT" S.C. - GŁOWNO</t>
  </si>
  <si>
    <t>05210151</t>
  </si>
  <si>
    <t>NIEPUBLICZNY ZAKŁAD OPIEKI ZDROWOTNEJ "DANA-DENT" - ŁÓDŹ</t>
  </si>
  <si>
    <t>05210152</t>
  </si>
  <si>
    <t>ZOZ PROTMED - ŁÓDŹ</t>
  </si>
  <si>
    <t>05210153</t>
  </si>
  <si>
    <t>A-1 STOMATOLOGIA - ŁÓDŹ</t>
  </si>
  <si>
    <t>05210154</t>
  </si>
  <si>
    <t>NIEPUBLICZNY ZAKŁAD OPIEKI ZDROWOTNEJ "AKORIA" - ŁÓDŹ</t>
  </si>
  <si>
    <t>05210155</t>
  </si>
  <si>
    <t>NIEPUBLICZNY ZAKŁAD OPIEKI ZDROWOTNEJ "POLDENT" - ŁÓDŹ</t>
  </si>
  <si>
    <t>05210156</t>
  </si>
  <si>
    <t>ZAKŁAD OPIEKI ZDROWOTNEJ PORADNIA STOMATOLOGICZNA "DENTAL-SERVICE" - ŁÓDŹ</t>
  </si>
  <si>
    <t>05210158</t>
  </si>
  <si>
    <t>NIEPUBLICZNY STOMATOLOGICZNY ZAKŁAD OPIEKI ZDROWOTNEJ " SUPER-DENT " - ŁÓDŹ</t>
  </si>
  <si>
    <t>05210161</t>
  </si>
  <si>
    <t>NZOZ "MED-DENT" - ŁÓDŹ</t>
  </si>
  <si>
    <t>05210166</t>
  </si>
  <si>
    <t>NIEPUBLICZNY ZAKŁAD OPIEKI ZDROWOTNEJ "ZACISZE" - ŁAZNOWSKA WOLA</t>
  </si>
  <si>
    <t>05210167</t>
  </si>
  <si>
    <t>CENTRUM MEDYCZNE "PATRON-MED" - ŁÓDŹ</t>
  </si>
  <si>
    <t>05210172</t>
  </si>
  <si>
    <t>NIEPUBLICZNY ZAKŁAD OPIEKI ZDROWOTNEJ "SANESCO-MED" - ŁÓDŹ</t>
  </si>
  <si>
    <t>05210174</t>
  </si>
  <si>
    <t>NIEPUBLICZNY ZAKŁAD OPIEKI ZDROWOTNEJ "CEREO-MED" SPÓŁKA Z O.O. - ŁÓDŹ</t>
  </si>
  <si>
    <t>05210176</t>
  </si>
  <si>
    <t>NIEPUBLICZNY ZAKŁAD OPIEKI ZDROWOTNEJ " MÓJ LEKARZ RODZINNY " S.C. - PABIANICE</t>
  </si>
  <si>
    <t>05210178</t>
  </si>
  <si>
    <t xml:space="preserve"> OLMED SPÓŁKA Z OGRANICZONĄ ODPOWIEDZIALNOŚCIĄ SPÓŁKA KOMANDYTOWA - ŁÓDŹ</t>
  </si>
  <si>
    <t>05210179</t>
  </si>
  <si>
    <t>CENTRUM MEDYCZNE KA-MED SP. Z O.O. - ALEKSANDRÓW ŁÓDZKI</t>
  </si>
  <si>
    <t>05210180</t>
  </si>
  <si>
    <t>INTERMEDICUS CENTRUM REHABILITACJI "SOJCZYŃSKIEGO" - ŁÓDŹ</t>
  </si>
  <si>
    <t>05210181</t>
  </si>
  <si>
    <t>NIEPUBLICZNY ZAKŁAD OPIEKI ZDROWOTNEJ " CARE" - ZGIERZ</t>
  </si>
  <si>
    <t>05210182</t>
  </si>
  <si>
    <t>NIEPUBLICZNY ZAKŁAD OPIEKI ZDROWOTNEJ " KALMIA" L.SOWIŃSKA - NEUMAN, M.CZUPRYŃSKA - BORKOWSKA SPÓŁKA PARTNERSKA LEKARZY - PRZEDS - ŁÓDŹ</t>
  </si>
  <si>
    <t>05210183</t>
  </si>
  <si>
    <t>NIEPUBLICZNY ZAKŁAD OPIEKI ZDROWOTNEJ "ANDRZEJÓW" - ŁÓDŹ</t>
  </si>
  <si>
    <t>05210184</t>
  </si>
  <si>
    <t>NIEPUBLICZNY ZAKŁAD OPIEKI ZDROWOTNEJ PAD-MED PRZYCHODNIA SPEC. ZDROWIE - ŁÓDŹ</t>
  </si>
  <si>
    <t>05210185</t>
  </si>
  <si>
    <t>NZOZ "MEDAN" - ŁÓDŹ</t>
  </si>
  <si>
    <t>05210186</t>
  </si>
  <si>
    <t>NIEPUBLICZNY STOMATOLOGICZNY ZAKŁAD OPIEKI ZDROWOTNEJ "I.K.D DENTAL" IWONA KŁYS-DRWALEWSKA - ŁÓDŹ</t>
  </si>
  <si>
    <t>05210187</t>
  </si>
  <si>
    <t>NZOZ PROMED SP.J. - ŁÓDŹ</t>
  </si>
  <si>
    <t>05210190</t>
  </si>
  <si>
    <t>PRZYCHODNIA LEKARSKA " ESKULAP " - ŁÓDŹ</t>
  </si>
  <si>
    <t>05210191</t>
  </si>
  <si>
    <t>NIEPUBLICZNY ZAKŁAD OPIEKI ZDROWOTNEJ "ADA-MED" SP. Z O.O. - BEŁCHATÓW</t>
  </si>
  <si>
    <t>05210194</t>
  </si>
  <si>
    <t>NIEPUBLICZNY ZAKŁAD OPIEKI ZDROWOTNEJ PORADNIA MEDYCYNY RODZINNEJ GRAŻYNA KRUPIŃSKA - ŁÓDŹ</t>
  </si>
  <si>
    <t>05210195</t>
  </si>
  <si>
    <t>ADAM TOMASZEWSKI I PARTNERZY, LEKARZE I POŁOŻNE, ŚWIADCZENIA GINEKOLOGICZNE I POŁOŻNICZE PORADNIA DLA KOBIET - ŁÓDŹ</t>
  </si>
  <si>
    <t>05210196</t>
  </si>
  <si>
    <t>NIEPUBLICZNY ZAKŁAD OPIEKI ZDROWOTNEJ CENTRUM MEDYCZNE GRZEGORZ WOJCIECHOWSKI - ŁÓDŹ</t>
  </si>
  <si>
    <t>05210197</t>
  </si>
  <si>
    <t>NZOZ CENTRUM MEDYCZNE WIESŁAW GUZIAK - ŁÓDŹ</t>
  </si>
  <si>
    <t>05210202</t>
  </si>
  <si>
    <t>NIEPUBLICZNY ZAKŁAD OPIEKI ZDROWOTNEJ VALIDUS S.C. - ŁÓDŹ</t>
  </si>
  <si>
    <t>05210203</t>
  </si>
  <si>
    <t>WIZJAMED - ŁÓDŹ</t>
  </si>
  <si>
    <t>05210208</t>
  </si>
  <si>
    <t>NIEPUBLICZNY ZAKŁAD OPIEKI ZDROWOTNEJ PORADNIA MEDYCYNY RODZINNEJ MAŁGORZATA ŚRODA - ŁÓDŹ</t>
  </si>
  <si>
    <t>05210209</t>
  </si>
  <si>
    <t>NIEPUBLICZNY ZAKŁAD OPIEKI ZDROWOTNEJ MACIEJ MILUŚKI - ŁÓDŹ</t>
  </si>
  <si>
    <t>05210210</t>
  </si>
  <si>
    <t>NIEPUBLICZNY ZAKŁAD OPIEKI ZDROWOTNEJ PORADNIA MEDYCYNY RODZINNEJ - ŁÓDŹ</t>
  </si>
  <si>
    <t>05210213</t>
  </si>
  <si>
    <t>NIEPUBLICZNY ZAKŁAD OPIEKI ZDROWOTNEJ PRZYCHODNIA STOMATOLOGICZNA "ANEST-DENT" S.C. - ŁÓDŹ</t>
  </si>
  <si>
    <t>05210214</t>
  </si>
  <si>
    <t>NIEPUBLICZNY ZAKŁAD OPIEKI ZDROWOTNEJ PRYWATNA PRZYCHODNIA STOMATOLOGICZNA ,,BLUEDENT" SPÓŁKA JAWNA - ŁÓDŹ</t>
  </si>
  <si>
    <t>05210218</t>
  </si>
  <si>
    <t>NIEPUBLICZNY ZAKŁAD OPIEKI ZDROWOTNEJ "BAMASTOM" - ZGIERZ</t>
  </si>
  <si>
    <t>05210219</t>
  </si>
  <si>
    <t>NIEPUBLICZNY ZAKŁAD OPIEKI ZDROWOTNEJ PORADNIA STOMATOLOGICZNA - ŁÓDŹ</t>
  </si>
  <si>
    <t>05210220</t>
  </si>
  <si>
    <t>NIEPUBLICZNY ZAKŁAD OPIEKI ZDROWOTNEJ "PRIMA-DENT" PRZYCHODNIA STOMATOLOGICZNA - ŁÓDŹ</t>
  </si>
  <si>
    <t>05210221</t>
  </si>
  <si>
    <t>NIEPUBLICZNY ZAKŁAD OPIEKI ZDROWOTNEJ ERB-STOMATOLOGIA - ŁÓDŹ</t>
  </si>
  <si>
    <t>05210228</t>
  </si>
  <si>
    <t>PRZYCHODNIA "ART-DENT" S.C. STOMATOLOGIA-PROTETYKA - ŁÓDŹ</t>
  </si>
  <si>
    <t>05210229</t>
  </si>
  <si>
    <t>NIEPUBLICZNY ZAKŁAD OPIEKI ZDROWOTNEJ " ORTOMED " - ŁÓDŹ</t>
  </si>
  <si>
    <t>05210231</t>
  </si>
  <si>
    <t>KLINIKA OKULISTYCZNA "JASNE BŁONIA" SP. Z O.O. - ŁÓDŹ</t>
  </si>
  <si>
    <t>"MEDICAL MAGNUS" SP. Z O.O. - ŁÓDŹ</t>
  </si>
  <si>
    <t>05210242</t>
  </si>
  <si>
    <t>NIEPUBLICZNY ZAKŁAD OPIEKI ZDROWOTNEJ MEDIC - ŁÓDŹ</t>
  </si>
  <si>
    <t>05210243</t>
  </si>
  <si>
    <t>NIEPUBLICZNY ZAKŁAD OPIEKI ZDROWOTNEJ " MEDMAKS " SP. Z O.O. - ŁÓDŹ</t>
  </si>
  <si>
    <t>05210245</t>
  </si>
  <si>
    <t>NIEPUBLICZNY ZAKŁAD OPIEKI ZDROWOTNEJ WYSOKA - ŁÓDŹ</t>
  </si>
  <si>
    <t>05210246</t>
  </si>
  <si>
    <t>NIEPUBLICZNY ZAKŁAD OPIEKI ZDROWOTNEJ "ÓSEMKA" - ŁÓDŹ</t>
  </si>
  <si>
    <t>05210247</t>
  </si>
  <si>
    <t>NIEPUBLICZNY ZAKŁAD OPIEKI ZDROWOTNEJ "COR-MED" - ŁÓDŹ</t>
  </si>
  <si>
    <t>05210248</t>
  </si>
  <si>
    <t>SPECJALISTYCZNY ZAKŁAD OPIEKI ZDROWOTNEJ 'FEL-MED' SPÓŁKA Z OGRANICZONĄ ODPOWIEDZIALNOŚCIĄ - ŁÓDŹ</t>
  </si>
  <si>
    <t>05210249</t>
  </si>
  <si>
    <t>NIEPUBLICZNY ZAKŁAD OPIEKI ZDROWOTNEJ PORADNIA SPECJALISTYCZNA DR EWA ANNA MENES - ŁÓDŹ-BAŁUTY</t>
  </si>
  <si>
    <t>05210250</t>
  </si>
  <si>
    <t>"MEDIC CENTRUM" PRZYCHODNIA LEKARSKA - ŁÓDŹ</t>
  </si>
  <si>
    <t>05210251</t>
  </si>
  <si>
    <t>NIEPUBLICZNY ZAKŁAD OPIEKI ZDROWOTNEJ "DOKTOR" - ŁÓDŹ</t>
  </si>
  <si>
    <t>05210252</t>
  </si>
  <si>
    <t>05210253</t>
  </si>
  <si>
    <t>NIEPUBLICZNY ZAKŁAD OPIEKI ZDROWOTNEJ "CENTRUM MEDICUS" - ŁÓDŹ</t>
  </si>
  <si>
    <t>05210257</t>
  </si>
  <si>
    <t>NIEPUBLICZNY ZAKŁAD OPIEKI ZDROWOTNEJ PRZYCHODNIA ZDROWIA JANOSIK - ŁÓDŹ</t>
  </si>
  <si>
    <t>05210260</t>
  </si>
  <si>
    <t>NZOZ MIĘDZYSZKOLNY ZAKŁAD REHABILITACJI I KOREKCJI WAD POSTAWY - ALEKSANDRÓW ŁÓDZKI</t>
  </si>
  <si>
    <t>05210261</t>
  </si>
  <si>
    <t>MEDICA BADANIA - BRZEZINY</t>
  </si>
  <si>
    <t>05210263</t>
  </si>
  <si>
    <t>PRZYCHODNIA WIELOPROFILOWA NOWOSOLNA - ŁÓDŹ</t>
  </si>
  <si>
    <t>05210264</t>
  </si>
  <si>
    <t>NIEPUBLICZNY ZAKŁAD OPIEKI ZDROWOTNEJ PULSMED - ŁÓDŹ</t>
  </si>
  <si>
    <t>05210267</t>
  </si>
  <si>
    <t>NIEPUBLICZNY ZAKŁAD OPIEKI ZDROWOTNEJ MEDIC-MED - ŁÓDŹ</t>
  </si>
  <si>
    <t>05210268</t>
  </si>
  <si>
    <t>NIEPUBLICZNY ZAKŁAD OPIEKI ZDROWOTNEJ "M-DENT" - ŁÓDŹ</t>
  </si>
  <si>
    <t>05210270</t>
  </si>
  <si>
    <t>NIEPUBLICZNY ZAKŁAD OPIEKI ZDROWOTNEJ " LIDERMED" S.C. - ŁÓDŹ</t>
  </si>
  <si>
    <t>05210272</t>
  </si>
  <si>
    <t>NIEPUBLICZNY ZAKŁAD OPIEKI ZDROWOTNEJ M. KOZIARSKA-CZECHOWSKA - ŁÓDŹ</t>
  </si>
  <si>
    <t>05210273</t>
  </si>
  <si>
    <t>NIEPUBLICZNY ZAKŁAD OPIEKI ZDROWOTNEJ DENTEX - ŁÓDŹ</t>
  </si>
  <si>
    <t>05210274</t>
  </si>
  <si>
    <t>NIEPUBLICZNY  ZAKŁAD OPIEKI  ZDROWOTNEJ "TERAPIA" - ŁÓDŹ</t>
  </si>
  <si>
    <t>05210276</t>
  </si>
  <si>
    <t>NIEPUBLICZNY ZAKŁAD OPIEKI ZDROWOTNEJ MR.DENT - DŁUTÓW</t>
  </si>
  <si>
    <t>05210279</t>
  </si>
  <si>
    <t>NIEPUBLICZNY ZAKŁAD OPIEKI ZDROWOTNEJ "REN-VIT" - ŁÓDŹ</t>
  </si>
  <si>
    <t>05210281</t>
  </si>
  <si>
    <t>SPECJALISTYCZNY NIEPUBLICZNY ZAKŁAD OPIEKI ZDROWOTNEJ "MED MED" - ŁÓDŹ</t>
  </si>
  <si>
    <t>05210284</t>
  </si>
  <si>
    <t>NIEPUBLICZNY ZAKŁAD OPIEKI ZDROWOTNEJ MA-DENTA S.C. - ŁÓDŹ</t>
  </si>
  <si>
    <t>05210286</t>
  </si>
  <si>
    <t>NIEPUBLICZNY ZAKŁAD OPIEKI ZDROWOTNEJ DAR-DENT - ŁÓDŹ</t>
  </si>
  <si>
    <t>05210287</t>
  </si>
  <si>
    <t>PRZYCHODNIA SPECJALISTYCZNA "NOWA"" - ŁÓDŹ</t>
  </si>
  <si>
    <t>05210290</t>
  </si>
  <si>
    <t>NIEPUBLICZNY ZAKŁAD OPIEKI ZDROWOTNEJ EL-DENT - ŁÓDŹ</t>
  </si>
  <si>
    <t>05210291</t>
  </si>
  <si>
    <t>NIEPUBLICZNY ZAKŁAD OPIEKI ZDROWOTNEJ "MAR-DENTA" - ŁÓDŹ</t>
  </si>
  <si>
    <t>05210293</t>
  </si>
  <si>
    <t>NIEPUBLICZNY ZAKŁAD OPIEKI ZDROWOTNEJ ŻAK - ŁÓDŹ</t>
  </si>
  <si>
    <t>05210295</t>
  </si>
  <si>
    <t>NIEPUBLICZNY ZAKŁAD OPIEKI ZDROWOTNEJ KROMEDIC - OZORKÓW</t>
  </si>
  <si>
    <t>05210297</t>
  </si>
  <si>
    <t>NIEPUBLICZNY ZAKŁAD OPIEKI ZDROWOTNEJ GRA-DENT - ŁÓDŹ</t>
  </si>
  <si>
    <t>05210299</t>
  </si>
  <si>
    <t>NIEPUBLICZNY ZAKŁAD OPIEKI ZDROWOTNEJ LEK.MED. ANNA OLCZAK-BOROWSKA - ŁÓDŹ</t>
  </si>
  <si>
    <t>05210300</t>
  </si>
  <si>
    <t>NIEPUBLICZNY ZAKŁAD OPIEKI ZDROWOTNEJ LEK. MED. BARBARA BŁASZCZYK - ŁÓDŹ</t>
  </si>
  <si>
    <t>05210301</t>
  </si>
  <si>
    <t>NIEPUBLICZNY ZAKŁAD OPIEKI ZDROWOTNEJ LEK. MED DANUTA PIETRUCHA - ŁÓDŹ</t>
  </si>
  <si>
    <t>05210302</t>
  </si>
  <si>
    <t>NIEPUBLICZNY ZAKŁAD OPIEKI ZDROWOTNEJ "HARMA - MED" - ŁÓDŹ</t>
  </si>
  <si>
    <t>05210303</t>
  </si>
  <si>
    <t>NIEPUBLICZNY ZAKŁAD OPIEKI ZDROWOTNEJ "AMADENT" - OZORKÓW</t>
  </si>
  <si>
    <t>05210304</t>
  </si>
  <si>
    <t>NIEPUBLICZNY ZAKŁAD OPIEKI ZDROWOTNEJ "COLMED" S.C. - ŁÓDŹ</t>
  </si>
  <si>
    <t>05210306</t>
  </si>
  <si>
    <t>"K - DAR" NIEPUBLICZNY ZAKŁAD OPIEKI ZDROWOTNEJ PORADNIA STOMATOLOGICZNA "SŁONECZNY UŚMIECH" - ŁÓDŹ</t>
  </si>
  <si>
    <t>05210308</t>
  </si>
  <si>
    <t>NIEPUBLICZNY ZAKŁAD OPIEKI ZDROWOTNEJ "MEDICUS A.T." - ŁÓDŹ</t>
  </si>
  <si>
    <t>05210309</t>
  </si>
  <si>
    <t>NIEPUBLICZNY ZAKŁAD OPIEKI ZDROWOTNEJ REHABILITACYJNO-LECZNICZY DLA SŁABO WIDZĄCYCH I NIEWIDOMYCH "SPOJRZENIE" - ŁÓDŹ</t>
  </si>
  <si>
    <t>05210311</t>
  </si>
  <si>
    <t>NIEPUBLICZNY ZAKŁAD OPIEKI ZDROWOTNEJ "DARMED" - ŁÓDŹ</t>
  </si>
  <si>
    <t>05210312</t>
  </si>
  <si>
    <t>ZAKŁAD OPIEKI ZDROWOTNEJ "MEDAX" Z.BINIKOWSKI, S.JĘDRZEJCZYK SPÓŁKA JAWNA - ŁÓDŹ</t>
  </si>
  <si>
    <t>05210314</t>
  </si>
  <si>
    <t>NIEPUBLICZNY ZAKŁAD OPIEKI ZDROWOTNEJ "SAL-MED" - ŁÓDŹ</t>
  </si>
  <si>
    <t>05210316</t>
  </si>
  <si>
    <t>NIEPUBLICZNY ZAKŁAD OPIEKI ZDROWOTNEJ NAVICULA-CENTRUM - ŁÓDŹ</t>
  </si>
  <si>
    <t>05210318</t>
  </si>
  <si>
    <t>"CONTACT- MED" SP. Z O.O. - ŁÓDŹ</t>
  </si>
  <si>
    <t>05210327</t>
  </si>
  <si>
    <t>NIEPUBLICZNY ZAKŁAD OPIEKI ZDROWOTNEJ "GEWIL" SP.Z O.O. - ŁÓDŹ</t>
  </si>
  <si>
    <t>05210329</t>
  </si>
  <si>
    <t>ZOZ STOMATOLOGIA "KA-DENT" S.C. - ŁÓDŹ</t>
  </si>
  <si>
    <t>05210340</t>
  </si>
  <si>
    <t>NIEPUBLICZNY ZAKŁAD OPIEKI ZDROWOTNEJ "GRADENT" - ŁÓDŹ</t>
  </si>
  <si>
    <t>05210342</t>
  </si>
  <si>
    <t>PRZYCHODNIA STOMATOLOGICZNO-PROTETYCZNA "PRODENT" S.C. - ŁÓDŹ</t>
  </si>
  <si>
    <t>05210343</t>
  </si>
  <si>
    <t>NIEPUBLICZNY ZAKŁAD OPIEKI ZDROWOTNEJ "BIO-MED" USŁUGI STOMATOLOGICZNE OD A DO Z - ALEKSANDRÓW ŁÓDZKI</t>
  </si>
  <si>
    <t>05210345</t>
  </si>
  <si>
    <t>NIEPUBLICZNY ZAKŁAD OPIEKI ZDROWOTNEJ IKS - DENT IWONA KRAL-SZYMAŃSKA - ŁÓDŹ</t>
  </si>
  <si>
    <t>05210347</t>
  </si>
  <si>
    <t>"GIGATEX" NIEPUBLICZNY ZAKŁAD OPIEKI ZDROWOTNEJ MAGDALENA GÓRNIAK - ŁÓDŹ</t>
  </si>
  <si>
    <t>05210351</t>
  </si>
  <si>
    <t>NIEPUBLICZNY ZAKŁAD OPIEKI PALIATYWNEJ PRZY STOWARZYSZENIU HOSPICJUM IM. JANA PAWŁA II - ZGIERZ</t>
  </si>
  <si>
    <t>05210355</t>
  </si>
  <si>
    <t>NIEPUBLICZNY ZAKŁAD OPIEKI ZDROWOTNEJ "ARKA" - ŁÓDŹ</t>
  </si>
  <si>
    <t>05210358</t>
  </si>
  <si>
    <t>ZAKŁAD OPIEKUŃCZO- LECZNICZY TOWARZYSTWA PRZYJACIÓŁ NIEPEŁNOSPRAWNYCH - JEDLICZE A</t>
  </si>
  <si>
    <t>05210359</t>
  </si>
  <si>
    <t>PORADNIA STOMATOLOGICZNO-PROTETYCZNA MARIA JANKIEWICZ,RENATA SADRAKUŁA - KOLUSZKI</t>
  </si>
  <si>
    <t>05210361</t>
  </si>
  <si>
    <t>NIEPUBLICZNY ZAKŁAD OPIEKI ZDROWOTNEJ "APIS-MED" - ŁÓDŹ</t>
  </si>
  <si>
    <t>05210362</t>
  </si>
  <si>
    <t>NIEPUBLICZNY ZAKŁAD OPIEKI ZDROWOTNEJ "GABINETY LEKARSKIE" - ŁÓDŹ</t>
  </si>
  <si>
    <t>05210369</t>
  </si>
  <si>
    <t>PORADNIA REHABILITACJI LECZNICZEJ "MEDAR-CITO" - ŁÓDŹ</t>
  </si>
  <si>
    <t>05210371</t>
  </si>
  <si>
    <t>NIEPUBLICZNY ZAKŁAD OPIEKI ZDROWOTNEJ ALBAMED S.C. - BRZEZINY</t>
  </si>
  <si>
    <t>05210377</t>
  </si>
  <si>
    <t>NIEPUBLICZNY ZAKŁAD OPIEKI ZDROWOTNEJ "PROFIMED" - ŁÓDŹ</t>
  </si>
  <si>
    <t>05210378</t>
  </si>
  <si>
    <t>05210380</t>
  </si>
  <si>
    <t>NIEPUBICZNY ZAKŁAD OPIEKI ZDROWOTNEJ - BIZNES PARTNER MED - SKIERNIEWICE</t>
  </si>
  <si>
    <t>05210381</t>
  </si>
  <si>
    <t>NIEPUBLICZNY ZAKŁAD OPIEKI ZDROWOTNEJ ESKULAP PORADNIA ZDROWIA RODZINNEGO - PABIANICE</t>
  </si>
  <si>
    <t>05210385</t>
  </si>
  <si>
    <t>NIEPUBLICZNY ZAKŁAD OPIEKI ZDROWOTNEJ "KONKRET" - PARZĘCZEW</t>
  </si>
  <si>
    <t>05210388</t>
  </si>
  <si>
    <t>WAMED - ŁÓDŹ</t>
  </si>
  <si>
    <t>05210390</t>
  </si>
  <si>
    <t>NIEPUBLICZNY ZAKŁAD OPIEKI ZDROWOTNEJ "HOMEODENT" - ŁÓDŹ</t>
  </si>
  <si>
    <t>05210392</t>
  </si>
  <si>
    <t>NIEPUBLICZNY ZAKŁAD OPIEKI ZDROWOTNEJ PRZY STOWARZYSZENIU "HOSPICJUM ŁÓDZKIE" - ŁÓDŹ</t>
  </si>
  <si>
    <t>05210393</t>
  </si>
  <si>
    <t>ZAKŁAD OPIEKUŃCZO-LECZNICZY DAR-MED - ŁÓDŹ</t>
  </si>
  <si>
    <t>05210395</t>
  </si>
  <si>
    <t>ZAKŁAD OPIEKI ZDROWOTNEJ "MEDAR" - ŁÓDŹ</t>
  </si>
  <si>
    <t>05210398</t>
  </si>
  <si>
    <t>FUNDACJA GAJUSZ - ŁÓDŹ</t>
  </si>
  <si>
    <t>05210399</t>
  </si>
  <si>
    <t>NIEPUBLICZNY ZAKŁAD OPIEKI ZDROWOTNEJ " GABINET LEKARSKI" S.C - ŁÓDŹ</t>
  </si>
  <si>
    <t>05210402</t>
  </si>
  <si>
    <t>NIEPUBLICZNY ZAKŁAD OPIEKI ZDROWOTNEJ "PRO-DENTICA" - ZGIERZ</t>
  </si>
  <si>
    <t>05210403</t>
  </si>
  <si>
    <t>STOMATOLOGIA "PLUS" ANDRZEJ SOBOŃ - ŁÓDŹ</t>
  </si>
  <si>
    <t>05210405</t>
  </si>
  <si>
    <t>NZOZ KOŁACIN - KOŁACIN</t>
  </si>
  <si>
    <t>05210407</t>
  </si>
  <si>
    <t>NIEPUBLICZNY ZAKŁAD OPIEKI ZDROWOTNEJ PRAKTYKA LEKARZA RODZINNEGO JERZY NOWAK - DMOSIN</t>
  </si>
  <si>
    <t>05220013</t>
  </si>
  <si>
    <t>NIEPUBLICZNY ZAKŁAD OPIEKI ZDROWOTNEJ "ALERGOMED" - PABIANICE</t>
  </si>
  <si>
    <t>05220016</t>
  </si>
  <si>
    <t>NIEPUBLICZNY ZAKŁAD OPIEKI ZDROWOTNEJ MEDICUS - SIERADZ</t>
  </si>
  <si>
    <t>05220019</t>
  </si>
  <si>
    <t>NIEPUBLICZNY ZAKŁAD OPIEKI ZDROWOTNEJ, PORADNIA MEDYCYNY RODZINNEJ S.C. JAROSŁAW FORYŚ, CEZARY BARTOSZEK W KLONOWE - KLONOWA</t>
  </si>
  <si>
    <t>05220020</t>
  </si>
  <si>
    <t>PRZYCHODNIA LEKARZY SPECJALISTÓW ESKULAP - WIELUŃ</t>
  </si>
  <si>
    <t>05220022</t>
  </si>
  <si>
    <t>NIEPUBLICZNY ZAKŁAD OPIEKI ZDROWOTNEJ "ALFA" SPÓŁKI Z O.O. "TRES-MED" - SIERADZ</t>
  </si>
  <si>
    <t>05220024</t>
  </si>
  <si>
    <t>NIEPUBLICZNY ZAKŁAD OPIEKI ZDROWOTNEJ PORADNIA MEDYCYNY RODZINNEJ A. GAWRYŚ W UNIEJOWIE - UNIEJÓW</t>
  </si>
  <si>
    <t>05220027</t>
  </si>
  <si>
    <t>ZESPÓŁ PORADNI "ZDROWIE" - PODDĘBICE</t>
  </si>
  <si>
    <t>05220029</t>
  </si>
  <si>
    <t>NIEPUBLICZNY ZAKŁAD OPIEKI ZDROWOTNEJ PORADNIA MEDYCYNY RODZINNEJ W BRĄSZEWICACH S.C. BEATA MAJDAŃSKA- SIWECKA, MIROSŁAW SIWECKI - BRĄSZEWICE</t>
  </si>
  <si>
    <t>05220031</t>
  </si>
  <si>
    <t>NIEPUBLICZNY ZAKŁAD OPIEKI ZDROWOTNEJ "MEDYK" SP.J - WARTA</t>
  </si>
  <si>
    <t>05220032</t>
  </si>
  <si>
    <t>NIEPUBLICZNY ZAKŁAD OPIEKI ZDROWOTNEJ "MEDYK" - ZŁOCZEW</t>
  </si>
  <si>
    <t>05220033</t>
  </si>
  <si>
    <t>NIEPUBLICZNY ZAKŁAD OPIEKI ZDROWOTNEJ TUTUS SP. Z O.O. JAM - SIERADZ</t>
  </si>
  <si>
    <t>05220035</t>
  </si>
  <si>
    <t>NIEPUBLICZNY ZAKŁAD OPIEKI ZDROWOTNEJ PRZYCHODNIA LEKARSKA CENTROMED - BŁASZKI</t>
  </si>
  <si>
    <t>05220039</t>
  </si>
  <si>
    <t>CENTRUM MEDYCZNE PRIMAMED - SIERADZ</t>
  </si>
  <si>
    <t>05220044</t>
  </si>
  <si>
    <t>NIEPUBLICZNY ZAKŁAD OPIEKI ZDROWOTNEJ "ZDROWIE" PORADNIA OGÓLNA - WIELUŃ</t>
  </si>
  <si>
    <t>05220049</t>
  </si>
  <si>
    <t>NIEPUBLICZNY ZAKŁAD OPIEKI ZDROWOTNEJ " VADEMECUM" - WIELUŃ</t>
  </si>
  <si>
    <t>05220060</t>
  </si>
  <si>
    <t>NIEPUBLICZNY ZAKŁAD OPIEKI ZDROWOTNEJ "BOLSMED" - BOLESŁAWIEC</t>
  </si>
  <si>
    <t>05220063</t>
  </si>
  <si>
    <t>ZAKŁAD OPIEKI ZDROWOTNEJ "ESKULAP" - SOKOLNIKI</t>
  </si>
  <si>
    <t>05220064</t>
  </si>
  <si>
    <t>ZAKŁAD OPIEKI ZDROWOTNEJ "DOMESTICA" S.C. - CZASTARY</t>
  </si>
  <si>
    <t>05220065</t>
  </si>
  <si>
    <t>ZAKŁAD OPIEKI ZDROWOTNEJ PRONUS W OSIEKU Z FILIĄ W GALEWICACH - GALEWICE</t>
  </si>
  <si>
    <t>05220066</t>
  </si>
  <si>
    <t>NIEPUBLICZNY ZAKŁAD OPIEKI ZDROWOTNEJ "BONUS" S.C. G. I A. LIS - WIERUSZÓW</t>
  </si>
  <si>
    <t>05220067</t>
  </si>
  <si>
    <t>NIEPUBLICZNY ZAKLAD OPIEKI ZDROWOTNEJ "MEDIX" - WIERUSZÓW</t>
  </si>
  <si>
    <t>05220069</t>
  </si>
  <si>
    <t>NIEPUBLICZNY ZAKŁAD OPIEKI ZDROWOTNEJ "CENTRUM MEDYCZNE" SP. Z O.O. - ZDUŃSKA WOLA</t>
  </si>
  <si>
    <t>05220070</t>
  </si>
  <si>
    <t>NIEPUBLICZNY ZAKŁAD OPIEKI ZDROWOTNEJ PRZYCHODNIA SPECJALISTYCZNA MEDMAR W ZDUŃSKIEJ WOLI - ZDUŃSKA WOLA</t>
  </si>
  <si>
    <t>05220077</t>
  </si>
  <si>
    <t>PRZYCHODNIA SPECJALISTYCZNA OPTIMAX FENIG - CZĘSTOCHOWA</t>
  </si>
  <si>
    <t>05220123</t>
  </si>
  <si>
    <t>NIEPUBLICZNY ZAKŁAD OPIEKI ZDROWOTNEJ MARMED - DZIETRZNIKI</t>
  </si>
  <si>
    <t>05220125</t>
  </si>
  <si>
    <t>PRZYCHODNIA LEKARSKA "ESKULAP" - SIERADZ</t>
  </si>
  <si>
    <t>05220129</t>
  </si>
  <si>
    <t>NIEPUBLICZNY ZAKŁAD OPIEKI ZDROWOTNEJ "MAR- MED" - UNIEJÓW</t>
  </si>
  <si>
    <t>05220130</t>
  </si>
  <si>
    <t>NIEPUBLICZNY ZAKŁAD OPIEKI ZDROWOTNEJ "ZDUMED" SP.Z O .O . - ZDUŃSKA WOLA</t>
  </si>
  <si>
    <t>05220133</t>
  </si>
  <si>
    <t>NIEPUBLICZNY ZAKŁAD OPIEKI ZDROWOTNEJ "REMED" - ZDUŃSKA WOLA</t>
  </si>
  <si>
    <t>05220134</t>
  </si>
  <si>
    <t>PRZYCHODNIA LEKARZY SPECJALISTÓW " SANMED " - WIELUŃ</t>
  </si>
  <si>
    <t>05220140</t>
  </si>
  <si>
    <t>NIEPUBLICZNY ZAKŁAD OPIEKI ZDROWOTNEJ " UNI-DENT" S.C. - WIELUŃ</t>
  </si>
  <si>
    <t>05220141</t>
  </si>
  <si>
    <t>ZAKŁAD OPIEKI ZDROWOTNEJ "CENTRUM STOMATOLOGII" - ZDUŃSKA WOLA</t>
  </si>
  <si>
    <t>05220144</t>
  </si>
  <si>
    <t>NZOZ ZAMED SP. Z O.O. - ZAPOLICE</t>
  </si>
  <si>
    <t>05220148</t>
  </si>
  <si>
    <t>NIEPUBLICZNY ZAKŁAD OPIEKI ZDROWOTNEJ "STOM - MED" - WIELUŃ</t>
  </si>
  <si>
    <t>05220149</t>
  </si>
  <si>
    <t>NIEPUBLICZNY ZAKŁAD OPIEKI ZDROWOTNEJ " DAW-DENT" - UNIEJÓW</t>
  </si>
  <si>
    <t>05220157</t>
  </si>
  <si>
    <t>NIEPUBLICZNY ZAKŁAD OPIEKI ZDROWOTNEJ "DENTICA" - SIERADZ</t>
  </si>
  <si>
    <t>05220161</t>
  </si>
  <si>
    <t>NIEPUBLICZNY ZAKŁAD OPIEKI ZDROWOTNEJ EUROMED - ZDUŃSKA WOLA</t>
  </si>
  <si>
    <t>05220165</t>
  </si>
  <si>
    <t>NIEPUBLICZNY ZAKŁAD OPIEKI ZDROWOTNEJ HIPOKRATES - WIELUŃ</t>
  </si>
  <si>
    <t>05220166</t>
  </si>
  <si>
    <t>NZOZ OŚRODEK ZDROWIA WARTKOWICE - WARTKOWICE</t>
  </si>
  <si>
    <t>05220167</t>
  </si>
  <si>
    <t>NIEPUBLICZNY ZAKŁAD OPIEKI ZDROWOTNEJ ZDROWIE - DZIAŁOSZYN</t>
  </si>
  <si>
    <t>05220175</t>
  </si>
  <si>
    <t>NIEPUBLICZNY ZAKŁAD OPIEKI ZDROWOTNEJ W OSJAKOWIE - OSJAKÓW</t>
  </si>
  <si>
    <t>05220176</t>
  </si>
  <si>
    <t>NIEPUBLICZNY ZAKŁAD OPIEKI ZDROWOTNEJ "MEDI-ALM" S.C. - PAJĘCZNO</t>
  </si>
  <si>
    <t>05220178</t>
  </si>
  <si>
    <t>NIEPUBLICZNY ZAKŁAD OPIEKI ZDROWOTNEJ "DOKTOR RODZINNY" LEK. MED. ELŻBIETA WERNER-KUBICKA - ZŁOCZEW</t>
  </si>
  <si>
    <t>05220181</t>
  </si>
  <si>
    <t>NIEPUBLICZNY ZAKŁAD USŁUG PIELĘGNIARSKICH - ZDUŃSKA WOLA</t>
  </si>
  <si>
    <t>05220185</t>
  </si>
  <si>
    <t>NIEPUBLICZNY SPECJALISTYCZNY ZAKŁAD OPIEKI ZDROWOTNEJ "MARK-MED" SP. Z O.O. - SIERADZ</t>
  </si>
  <si>
    <t>05220189</t>
  </si>
  <si>
    <t>ALAMED NIEPUBLICZNY ZAKŁAD REHABILITACJI LECZNICZEJ S.C. - WIELUŃ</t>
  </si>
  <si>
    <t>05220190</t>
  </si>
  <si>
    <t>NZOZ W SKRZYNNIE - SKRZYNNO</t>
  </si>
  <si>
    <t>05220206</t>
  </si>
  <si>
    <t>ZESPÓŁ PORADNI "ZDROWIE" NIEPUBLICZNY ZAKŁAD OPIEKI ZDROWOTNEJ W SIERADZU - SIERADZ</t>
  </si>
  <si>
    <t>05220213</t>
  </si>
  <si>
    <t>NIEPUBLICZNY ZAKŁAD OPIEKI ZDROWOTNEJ MEDICUS SP. Z O.O. - ZDUŃSKA WOLA</t>
  </si>
  <si>
    <t>05220214</t>
  </si>
  <si>
    <t>NIEPUBLICZNY ZAKŁAD OPIEKI ZDROWOTNEJ CENTRUM - WARTA</t>
  </si>
  <si>
    <t>05220216</t>
  </si>
  <si>
    <t>NIEPUBLICZNY ZAKŁAD OPIEKI ZDROWOTNEJ POLIMED - BRZEŹNIO</t>
  </si>
  <si>
    <t>05220222</t>
  </si>
  <si>
    <t>OŚRODEK ZDROWIA W PODDĘBICACH S. C. MIROSŁAWA BERNATEK - KWIECIEŃ, LESZEK MAGIN - PODDĘBICE</t>
  </si>
  <si>
    <t>05220229</t>
  </si>
  <si>
    <t>NIEPUBLICZNY ZAKŁAD OPIEKI ZDROWOTNEJ "OŚRODEK ZDROWIA" SPÓŁKA PARTNERSKA LEKARZY - JASKÓLSKI I JASKÓLSKI - PĘCZNIEW</t>
  </si>
  <si>
    <t>05220230</t>
  </si>
  <si>
    <t>"PORADNIA MEDYCYNY RODZINNEJ" GRZEGORZ KUREK, JANINA TUCZYŃSKA-KUREK SPÓŁKA JAWNA - GOSZCZANÓW</t>
  </si>
  <si>
    <t>05220232</t>
  </si>
  <si>
    <t>PRZYCHODNIA ZDROWIA PUCHATEK-MED SP.J. GORZĘDOWSKA, GORZĘDOWSKI - WIELUŃ</t>
  </si>
  <si>
    <t>05220243</t>
  </si>
  <si>
    <t>NIEPUBLICZNY ZAKŁAD OPIEKI ZDROWOTNEJ PRZYCHODNIA STOMATOLOGICZNA "RODZINA" - PODDĘBICE</t>
  </si>
  <si>
    <t>05220245</t>
  </si>
  <si>
    <t>OPTIDENT PRZYCHODNIE STOMATOLOGICZNE - SIERADZ</t>
  </si>
  <si>
    <t>05220251</t>
  </si>
  <si>
    <t>NIEPUBLICZNY ZAKŁAD OPIEKI ZDROWOTNEJ "UŚMIECH" - OSTRÓW-OSIEDLE</t>
  </si>
  <si>
    <t>05220252</t>
  </si>
  <si>
    <t>NIEPUBLICZNY ZAKŁAD OPIEKI ZDROWOTNEJ PRZYCHODNIA STOMATOLOGICZNA KATARZYNA STOBIECKA - ZDUŃSKA WOLA</t>
  </si>
  <si>
    <t>05220254</t>
  </si>
  <si>
    <t>NZOZ ARS-MED CENTRUM USŁUG PIELĘGNIARSKO-LEKARSKICH - ZDUŃSKA WOLA</t>
  </si>
  <si>
    <t>05220256</t>
  </si>
  <si>
    <t>NIEPUBLICZNY ZAKŁAD OPIEKI ZDROWOTNEJ "STOMA. A.K." - ŁASK</t>
  </si>
  <si>
    <t>05220257</t>
  </si>
  <si>
    <t>NIEPUBLICZNY ZAKŁAD OPIEKI ZDROWOTNEJ " PRZYCHODNIA " IWONA PRZYGODZKA, RENATA MUSIELSKA, ANNA PIETRUCHA, RENATA TOKAREK - BŁASZKI</t>
  </si>
  <si>
    <t>05220259</t>
  </si>
  <si>
    <t>NIEPUBLICZNY ZAKŁAD OPIEKI ZDROWOTNEJ GENOS - ŁÓDŹ</t>
  </si>
  <si>
    <t>05220262</t>
  </si>
  <si>
    <t>NIEPUBLICZNY ZAKŁAD OPIEKI ZDROWOTNEJ "WOLA - MED" - WOLA WIĄZOWA</t>
  </si>
  <si>
    <t>05220275</t>
  </si>
  <si>
    <t>NIEPUBLICZNY ZAKŁAD OPIEKI ZDROWOTNEJ " CLINICA" - GRUSZCZYCE</t>
  </si>
  <si>
    <t>05220279</t>
  </si>
  <si>
    <t>OŚRODEK ZDROWIA KALINOWA - KALINOWA</t>
  </si>
  <si>
    <t>05220280</t>
  </si>
  <si>
    <t>NIEPUBLICZNY ZAKŁAD OPIEKI ZDROWOTNEJ "KRYSTA-MED" KRYSTYNA STĘPIEŃ - ZDUŃSKA WOLA</t>
  </si>
  <si>
    <t>05220282</t>
  </si>
  <si>
    <t>NIEPUBLICZNY ZAKŁAD OPIEKI ZDROWOTNEJ NOWA-MED - WRÓBLEW</t>
  </si>
  <si>
    <t>05220288</t>
  </si>
  <si>
    <t>NZOZ PRZYCHODNIA OKULISTYCZNA OPTO - ŁASK</t>
  </si>
  <si>
    <t>05220289</t>
  </si>
  <si>
    <t>NIEPUBLICZNY ZAKŁAD OPIEKI ZDROWOTNEJ "MOŻ-MED" - PODDĘBICE</t>
  </si>
  <si>
    <t>05230001</t>
  </si>
  <si>
    <t>NIEPUBLICZNY ZAKŁAD OPIEKI ZDROWOTNEJ W KALENIU "KALMED" S.C. - KALEŃ</t>
  </si>
  <si>
    <t>05230002</t>
  </si>
  <si>
    <t>NIEPUBLICZNY ZAKŁAD OPIEKI ZDROWOTNEJ "RAW - MEDICA" SPÓŁKA CYWILNA - RAWA MAZOWIECKA</t>
  </si>
  <si>
    <t>05230004</t>
  </si>
  <si>
    <t>NIEPUBLICZNY ZAKŁAD OPIEKI ZDROWOTNEJ PRAKTYKI LEKARZA RODZINNEGO ANDRZEJ FLORCZAK - NIEBORÓW</t>
  </si>
  <si>
    <t>05230005</t>
  </si>
  <si>
    <t>NIEPUBLICZNY ZAKŁAD OPIEKI ZDROWOTNEJ WIGOR - ŁOWICZ</t>
  </si>
  <si>
    <t>05230006</t>
  </si>
  <si>
    <t>PRZYCHODNIA W SOBOCIE - SOBOTA</t>
  </si>
  <si>
    <t>05230007</t>
  </si>
  <si>
    <t>NIEPUBLICZNY ZAKŁAD OPIEKI ZDROWOTNEJ "BETER-MED" SPÓŁKA JAWNA - ŁYSZKOWICE</t>
  </si>
  <si>
    <t>05230008</t>
  </si>
  <si>
    <t>NZOZ W ZDUNACH PRZYCHODNIA ZDROWIA SP. Z O.O. - ZDUNY</t>
  </si>
  <si>
    <t>05230011</t>
  </si>
  <si>
    <t>NIEPUBLICZNY ZAKŁAD OPIEKI ZDROWOTNEJ PRAKTYKA LEKARZA RODZINNEGO - CIELĄDZ</t>
  </si>
  <si>
    <t>05230013</t>
  </si>
  <si>
    <t>NIEPUBLICZNY ZAKŁAD OPIEKI ZDROWOTNEJ W CHĄŚNIE - CHĄŚNO</t>
  </si>
  <si>
    <t>05230014</t>
  </si>
  <si>
    <t>MEDICENTER DOMANIEWICE - DOMANIEWICE</t>
  </si>
  <si>
    <t>05230017</t>
  </si>
  <si>
    <t>NIEPUBLICZNY ZAKŁAD OPIEKI ZDROWOTNEJ PRZYCHODNIA MEDYCYNY RODZINNEJ "WIDOK" SPÓŁKA JAWNA MACIEJ PIGOŃ, MARIA STEBEL - SKIERNIEWICE</t>
  </si>
  <si>
    <t>05230020</t>
  </si>
  <si>
    <t>NIEPUBLICZNY ZAKŁAD OPIEKI ZDROWOTNEJ MEDICUS - LIPCE REYMONTOWSKIE</t>
  </si>
  <si>
    <t>05230021</t>
  </si>
  <si>
    <t>NIEPUBLICZNY ZAKŁAD OPIEKI ZDROWOTNEJ "KOPERNIK" J.NAPIÓRKOWSKI SPÓŁKA JAWNA - SKIERNIEWICE</t>
  </si>
  <si>
    <t>05230022</t>
  </si>
  <si>
    <t>NIEPUBLICZNY ZAKŁAD OPIEKI ZDROWOTNEJ "JUDYTA" - SKIERNIEWICE</t>
  </si>
  <si>
    <t>05230023</t>
  </si>
  <si>
    <t>FAGMET SPÓŁKA Z OGRANICZONĄ ODPOWIEDZIALNOŚCIĄ - SKIERNIEWICE</t>
  </si>
  <si>
    <t>05230024</t>
  </si>
  <si>
    <t>NIEPUBLICZNY ZAKŁAD OPIEKI ZDROWOTNEJ "SWIĘTOJAŃSKA" - ŁOWICZ</t>
  </si>
  <si>
    <t>05230026</t>
  </si>
  <si>
    <t>NIEPUBLICZNY ZAKŁAD OPIEKI ZDROWOTNEJ CENTRUM ZDROWIA "ACADEMOS" - ŁOWICZ</t>
  </si>
  <si>
    <t>05230027</t>
  </si>
  <si>
    <t>NIEPUBLICZNY ZAKŁAD OPIEKI ZDROWOTNEJ "MAMED" - ŚWINICE WARCKIE</t>
  </si>
  <si>
    <t>05230028</t>
  </si>
  <si>
    <t>NIEPUBLICZNY ZAKŁAD OPIEKI ZDROWOTNEJ KALISKA SP.Z O.O. W ŁOWICZU - ŁOWICZ</t>
  </si>
  <si>
    <t>05230029</t>
  </si>
  <si>
    <t>NIEPUBLICZNY ZAKŁAD OPIEKI ZDROWOTNEJ PRZYCHODNIA LEKARSKA "REMEDIUM" - RAWA MAZOWIECKA</t>
  </si>
  <si>
    <t>05230030</t>
  </si>
  <si>
    <t>NIEPUBLICZNY ZAKŁAD OPIEKI ZDROWOTNEJ ALAMED - PIĄTEK</t>
  </si>
  <si>
    <t>05230031</t>
  </si>
  <si>
    <t>NIEPUBLICZNY ZAKŁAD OPIEKI ZDROWOTNEJ GADENT - RAWA MAZOWIECKA</t>
  </si>
  <si>
    <t>05230032</t>
  </si>
  <si>
    <t>NIEPUBLICZNY ZAKŁAD OPIEKI ZDROWOTNEJ "DOBREGO ZDROWIA" W GŁUCHOWIE - GŁUCHÓW</t>
  </si>
  <si>
    <t>05230033</t>
  </si>
  <si>
    <t>NIEPUBLICZNY ZAKŁAD OPIEKI ZDROWOTNEJ LEKARZ SP. Z O.O. - ŁOWICZ</t>
  </si>
  <si>
    <t>05230034</t>
  </si>
  <si>
    <t>NIEPIBLICZNY ZAKŁAD OPIEKI ZDROWOTNEJ  MEDAR - ŁĘCZYCA</t>
  </si>
  <si>
    <t>05230035</t>
  </si>
  <si>
    <t>NIEPUBLICZNY ZAKŁAD OPIEKI ZDROWOTNEJ MEDICUS - KUTNO</t>
  </si>
  <si>
    <t>05230036</t>
  </si>
  <si>
    <t>NIEPUBLICZNY ZAKŁAD OPIEKI ZDROWOTNEJ " MEDICUS" - MAŁSZYCE</t>
  </si>
  <si>
    <t>05230037</t>
  </si>
  <si>
    <t>NIEPUBLICZNY ZAKŁAD OPIEKI ZDROWOTNEJ MEDYK SP.Z.O.O. - KUTNO</t>
  </si>
  <si>
    <t>05230038</t>
  </si>
  <si>
    <t>NIEPUBLICZNY ZAKŁAD OPIEKI ZDROWOTNEJ PRZYCHODNIA LEKARSKA "MEDYK" W ŁOWICZU - ŁOWICZ</t>
  </si>
  <si>
    <t>05230039</t>
  </si>
  <si>
    <t>NIEPUBLICZNY ZAKŁAD OPIEKI ZDROWOTNEJ "PARTNER" S.C. ZBIGNIEW DEKA, MAŁGORZATA KUKIEŁA-DEKA - KOCIERZEW POŁUDNIOWY</t>
  </si>
  <si>
    <t>05230041</t>
  </si>
  <si>
    <t>CENTRUM MEDYCZNE OGRODOWA - SKIERNIEWICE</t>
  </si>
  <si>
    <t>05230042</t>
  </si>
  <si>
    <t>NIEPUBLICZNY ZAKŁAD OPIEKI ZDROWOTNEJ "LECZNICA" S.C. - KUTNO</t>
  </si>
  <si>
    <t>05230043</t>
  </si>
  <si>
    <t>NIEPUBLICZNY ZAKŁAD OPIEKI ZDROWOTNEJ " SALMED" - STARA SOBÓTKA</t>
  </si>
  <si>
    <t>05230044</t>
  </si>
  <si>
    <t>NIEPUBLICZNY ZAKŁAD OPIEKI ZDROWOTNEJ "WITOMED" SP.J. - ŁĘCZYCA</t>
  </si>
  <si>
    <t>05230045</t>
  </si>
  <si>
    <t>NIEPUBLICZNY ZAKŁAD OPIEKI ZDROWOTNEJ PRZYCHODNIA LEKARSKA BARBARA MORAWSKA SPÓŁKA CYWILNA - ŁOWICZ</t>
  </si>
  <si>
    <t>05230046</t>
  </si>
  <si>
    <t>NIEPUBLICZNY ZAKŁAD OPIEKI ZDROWOTNEJ "PROMED" ADAM LEWANDOWSKI, MAŁGORZATA WYSOCKA SPÓŁKA CYWILNA - ŻYCHLIN</t>
  </si>
  <si>
    <t>05230049</t>
  </si>
  <si>
    <t>NIEPUBLICZNY ZAKŁAD OPIEKI ZDROWOTNEJ "ELMED" - KROŚNIEWICE</t>
  </si>
  <si>
    <t>05230050</t>
  </si>
  <si>
    <t>NIEPUBLICZNY ZAKŁAD OPIEKI ZDROWOTNEJ ,,ALMAMED"S.C. - ŻYCHLIN</t>
  </si>
  <si>
    <t>05230051</t>
  </si>
  <si>
    <t>NIEPUBLICZNY ZAKŁAD OPIEKI ZDROWOTNEJ ESKULAP - KUTNO</t>
  </si>
  <si>
    <t>05230053</t>
  </si>
  <si>
    <t>NZOZ PRZYCHODNIA LEKARZY SPECJALISTÓW "ARS MEDICA" - ŁOWICZ</t>
  </si>
  <si>
    <t>05230055</t>
  </si>
  <si>
    <t>NIEPUBLICZNY ZAKŁAD OPIEKI ZDROWOTNEJ "HOSPICJUM KUTNOWSKIE" - KUTNO</t>
  </si>
  <si>
    <t>05230056</t>
  </si>
  <si>
    <t>NIEPUBLICZNY ZAKŁAD OPIEKI ZDROWOTNEJ PORADNIA DLA KOBIET S.C. - SKIERNIEWICE</t>
  </si>
  <si>
    <t>05230059</t>
  </si>
  <si>
    <t>05230063</t>
  </si>
  <si>
    <t>STACJA OPIEKI - CENTRUM PIELĘGNIARSTWA ŚRODOWISKOWO - RODZINNEGO I REHABILITACJI CARITAS DIECEZJI ŁOWICKIEJ - ŁOWICZ</t>
  </si>
  <si>
    <t>05230066</t>
  </si>
  <si>
    <t>NIEPUBLICZNY ZAKŁAD OPIEKI ZDROWOTNEJ "ZDROWIE" W KROŚNIEWICACH - KROŚNIEWICE</t>
  </si>
  <si>
    <t>05230067</t>
  </si>
  <si>
    <t>NIEPUBLICZNY ZAKŁAD OPIEKI ZDROWOTNEJ STOMED - ŁOWICZ</t>
  </si>
  <si>
    <t>05230070</t>
  </si>
  <si>
    <t>NIEPUBLICZNY ZAKŁAD OPIEKI ZDROWOTNEJ " RODZINA" - KUTNO</t>
  </si>
  <si>
    <t>05230071</t>
  </si>
  <si>
    <t>NIEPUBLICZNY ZAKŁAD OPIEKI ZDROWOTNEJ " ARS- MEDICA" - ZAŁUSIN</t>
  </si>
  <si>
    <t>05230074</t>
  </si>
  <si>
    <t>GRAMED - GRABÓW</t>
  </si>
  <si>
    <t>05230075</t>
  </si>
  <si>
    <t>NIEPUBLICZNY ZAKŁAD OPIEKI ZDROWOTNEJ ARS MEDICA - KUTNO</t>
  </si>
  <si>
    <t>05230077</t>
  </si>
  <si>
    <t>NIEPUBLICZNY ZAKŁAD OPIEKI ZDROWOTNEJ VITA - MED - REGNÓW</t>
  </si>
  <si>
    <t>05230079</t>
  </si>
  <si>
    <t>NIEPUBLICZNY ZAKŁAD OPIEKI ZDROWOTNEJ - PORADNIA STOMATOLOGICZNA - ŁOWICZ</t>
  </si>
  <si>
    <t>05230080</t>
  </si>
  <si>
    <t>NIEPUBLICZNY ZAKŁAD OPIEKI ZDROWOTNEJ "VISMED" SP. J. - KUTNO</t>
  </si>
  <si>
    <t>05230081</t>
  </si>
  <si>
    <t>NIEPUBLICZNY ZAKŁAD OPIEKI ZDROWOTNEJ "MAGA-MED" S.C. - KUTNO</t>
  </si>
  <si>
    <t>05230082</t>
  </si>
  <si>
    <t>NIEPUBLICZNY ZAKŁAD OPIEKI ZDROWOTNEJ DERMEX - KUTNO</t>
  </si>
  <si>
    <t>05230085</t>
  </si>
  <si>
    <t>SPECJALISTA SP. Z O.O. - KUTNO</t>
  </si>
  <si>
    <t>05230086</t>
  </si>
  <si>
    <t>STOWARZYSZENIE HOSPICJUM W RAWIE MAZOWIECKIEJ - RAWA MAZOWIECKA</t>
  </si>
  <si>
    <t>05230087</t>
  </si>
  <si>
    <t>NIEPUBLICZNY ZAKŁAD DOMOWEJ OPIEKI HOSPICYJNEJ STOWARZYSZENIA "HOSPICJUM" IM. ANNY OLSZEWSKIEJ W SKIERNIEWICACH - SKIERNIEWICE</t>
  </si>
  <si>
    <t>05230092</t>
  </si>
  <si>
    <t>KAWĘCZYN MED - NOWY KAWĘCZYN</t>
  </si>
  <si>
    <t>05230093</t>
  </si>
  <si>
    <t>PRZEDSIĘBIORSTWO PODMIOTU LECZNICZEGO "GWARDIA ŻYCIA" - ŁĘCZYCA</t>
  </si>
  <si>
    <t>05230094</t>
  </si>
  <si>
    <t>NIEPUBLICZNY ZAKŁAD OPIEKI ZDROWOTNEJ "RODZINA" - ŁĘCZYCA</t>
  </si>
  <si>
    <t>05230095</t>
  </si>
  <si>
    <t>NIEPUBLICZNY ZAKŁAD OPIEKI ZDROWOTNEJ "LARYNGOLOGIA" - KUTNO</t>
  </si>
  <si>
    <t>05230096</t>
  </si>
  <si>
    <t>NIEPUBLICZNY ZAKŁAD OPIEKI ZDROWOTNEJ " PRO FAMILIA " - PLECKA DĄBROWA</t>
  </si>
  <si>
    <t>05230099</t>
  </si>
  <si>
    <t>PRZYCHODNIA "TECHNODENT" MARIA KOSTUSIAK - ŁĘCZYCA</t>
  </si>
  <si>
    <t>05230100</t>
  </si>
  <si>
    <t>NIEPUBLICZNY ZAKŁAD OPIEKI ZDROWOTNEJ PRZYCHODNIA STOMATOLOGICZNA "DENTA-MED" - ŁOWICZ</t>
  </si>
  <si>
    <t>05230103</t>
  </si>
  <si>
    <t>NIEPUBLICZNY ZAKŁAD OPIEKI ZDROWOTNEJ "PRAKTYKA RODZINNA" - KRZYŻANÓW</t>
  </si>
  <si>
    <t>05230104</t>
  </si>
  <si>
    <t>NIEPUBLICZNY ZAKŁAD OPIEKI ZDROWOTNEJ "STOMAMED" - ŁĘCZYCA</t>
  </si>
  <si>
    <t>05230107</t>
  </si>
  <si>
    <t>NIEPUBLICZNY ZAKŁAD OPIEKI ZDROWOTNEJ PRODENT - SKIERNIEWICE</t>
  </si>
  <si>
    <t>05230109</t>
  </si>
  <si>
    <t>NIEPUBLICZNY ZAKŁAD OPIEKI ZDROWOTNEJ DIAGNOSTYKA SP.Z O.O. - KUTNO</t>
  </si>
  <si>
    <t>05230110</t>
  </si>
  <si>
    <t>NIEPUBLICZNY ZAKŁAD OPIEKI ZDROWOTNEJ ,,INTER-MED"" - BEDLNO</t>
  </si>
  <si>
    <t>05230113</t>
  </si>
  <si>
    <t>NIEPUBLICZNY ZAKŁAD OPIEKI ZDROWOTNEJ PROFILAKTYKA MEDYCZNA - KUTNO</t>
  </si>
  <si>
    <t>05230115</t>
  </si>
  <si>
    <t>NIEPUBLICZNY ZAKŁAD OPIEKI ZDROWOTNEJ "OPTIMUM" - ŁOWICZ</t>
  </si>
  <si>
    <t>05230117</t>
  </si>
  <si>
    <t>NIEPUBLICZNY ZAKŁAD OPIEKI ZDROWOTNEJ PRZYCHODNIA LEKARSKO - REHABILITACYJNA " KA-MED" S.C. - SKIERNIEWICE</t>
  </si>
  <si>
    <t>05230119</t>
  </si>
  <si>
    <t>JAN WRÓBLEWSKI NIEPUBLICZNY ZAKŁAD OPIEKI ZDROWOTNEJ ŁOWICKA PRZYCHODNIA ZDROWIA - ŁOWICZ</t>
  </si>
  <si>
    <t>05230124</t>
  </si>
  <si>
    <t>PRZYCHODNIA STOMATOLOGICZNA LEKARZ STOMATOLOG HANNA PLICHTA - NIEPUBLICZNY ZAKŁAD OPIEKI ZDROWOTNEJ - ŁOWICZ</t>
  </si>
  <si>
    <t>05230125</t>
  </si>
  <si>
    <t>PORADNIA LEKARSKO-DENTYSTYCZNA HADROWICZ - NIEBORÓW</t>
  </si>
  <si>
    <t>05230129</t>
  </si>
  <si>
    <t>NIEPUBLICZNY ZAKŁAD OPIEKI ZDROWOTNEJ "ELMIK-REZMED" - KUTNO</t>
  </si>
  <si>
    <t>05240001</t>
  </si>
  <si>
    <t>NIEPUBLICZNY ZAKŁAD OPIEKI ZDROWOTNEJ SZEL-STOM W CZERNIEWICACH - CZERNIEWICE</t>
  </si>
  <si>
    <t>05240002</t>
  </si>
  <si>
    <t>NZOZ W LUBOCHNI - LUBOCHNIA</t>
  </si>
  <si>
    <t>05240003</t>
  </si>
  <si>
    <t>NIEPUBLICZNY ZAKŁAD OPIEKI ZDROWOTNEJ MEDYK SPÓŁKA JAWNA - ZELÓW</t>
  </si>
  <si>
    <t>05240006</t>
  </si>
  <si>
    <t>NIEPUBLICZNY ZAKŁAD OPIEKI ZDROWOTNEJ MEDICUS S.C. - TOMASZÓW MAZOWIECKI</t>
  </si>
  <si>
    <t>05240007</t>
  </si>
  <si>
    <t>NIEPUBLICZNY ZAKŁAD OPIEKI ZDROWOTNEJ PORADNIA MEDYCYNY RODZINNEJ JACEK CIMANOWSKI - ŻELECHLINEK</t>
  </si>
  <si>
    <t>05240009</t>
  </si>
  <si>
    <t>NIEPUBLICZNY ZAKŁAD OPIEKI ZDROWOTNEJ SUL-MED - SULEJÓW</t>
  </si>
  <si>
    <t>05240010</t>
  </si>
  <si>
    <t>NIEPUBLICZNY ZAKŁAD OPIEKI ZDROWOTNEJ " MEDYK" SP. Z O.O. - BEŁCHATÓW</t>
  </si>
  <si>
    <t>05240014</t>
  </si>
  <si>
    <t>NIEPUBLICZNY ZAKŁAD OPIEKI ZDROWOTNEJ "MEDICUS" - PRZEDBÓRZ</t>
  </si>
  <si>
    <t>05240015</t>
  </si>
  <si>
    <t>CENTRUM MEDYCZNE NZOZ ALMED GRAŻYNA DZIUBAŁTOWSKA-HORYŃ - TOMASZÓW MAZOWIECKI</t>
  </si>
  <si>
    <t>05240027</t>
  </si>
  <si>
    <t>NIEPUBLICZNY ZAKŁAD OPIEKI ZDROWOTNEJ W ŻARNOWIE - ŻARNÓW</t>
  </si>
  <si>
    <t>05240028</t>
  </si>
  <si>
    <t>NIEPUBLICZNY ZAKŁAD OPIEKI ZDROWOTNEJ " KAMED" - INOWŁÓDZ</t>
  </si>
  <si>
    <t>05240031</t>
  </si>
  <si>
    <t>NIEPUBLICZNY ZAKŁAD OPIEKI ZDROWOTNEJ MED-KOM - TOMASZÓW MAZOWIECKI</t>
  </si>
  <si>
    <t>05240034</t>
  </si>
  <si>
    <t>NZPOZ PRZY ZAKŁADZIE PRACY CHRONIONEJ PPH TOMA SP. Z O.O. - TOMASZÓW MAZOWIECKI</t>
  </si>
  <si>
    <t>05240035</t>
  </si>
  <si>
    <t>MIRMED - TOMASZÓW MAZOWIECKI</t>
  </si>
  <si>
    <t>05240036</t>
  </si>
  <si>
    <t>NIEPUBLICZNY ZAKŁAD OPIEKI ZDROWOTNEJ MEDICA - TOMASZÓW MAZOWIECKI</t>
  </si>
  <si>
    <t>05240040</t>
  </si>
  <si>
    <t>NIEPUBLICZNY ZAKŁAD OPIEKI ZDROWOTNEJ "PORADNIA RODZINNA W BUDZISZEWICACH" - BUDZISZEWICE</t>
  </si>
  <si>
    <t>05240049</t>
  </si>
  <si>
    <t>"MEGAMED" SP. Z O.O. - BEŁCHATÓW</t>
  </si>
  <si>
    <t>05240052</t>
  </si>
  <si>
    <t>NIEPUBLICZNY ZAKŁAD OPIEKI ZDROWOTNEJ "ZDROWIE" SP. Z O.O. - BEŁCHATÓW</t>
  </si>
  <si>
    <t>05240063</t>
  </si>
  <si>
    <t>PRZYCHODNIA LEKARSKA "ELMED" - TOMASZÓW MAZOWIECKI</t>
  </si>
  <si>
    <t>05240066</t>
  </si>
  <si>
    <t>CENTRUM EDUKACYJNO-REHABILITACYJNE "SZANSA" - PIOTRKÓW TRYBUNALSKI</t>
  </si>
  <si>
    <t>05240077</t>
  </si>
  <si>
    <t>NIEPUBLICZNY OKULISTYCZNY ZAKŁAD OPIEKI ZDROWOTNEJ " MASOKO " - TOMASZÓW MAZOWIECKI</t>
  </si>
  <si>
    <t>05240083</t>
  </si>
  <si>
    <t>ARTDENTIS - TOMASZÓW MAZOWIECKI</t>
  </si>
  <si>
    <t>05240089</t>
  </si>
  <si>
    <t>NZOZ "MEDICALL" - PIOTRKÓW TRYBUNALSKI</t>
  </si>
  <si>
    <t>05240090</t>
  </si>
  <si>
    <t>NZOZ "ESKULAP " - BEŁCHATÓW</t>
  </si>
  <si>
    <t>05240091</t>
  </si>
  <si>
    <t>NIEPUBLICZNY ZAKŁAD OPIEKI ZDROWOTNEJ PRZYCHODNIA LEKARSKA "BIAMED" - TOMASZÓW MAZOWIECKI</t>
  </si>
  <si>
    <t>05240092</t>
  </si>
  <si>
    <t>NIEPUBLICZNY ZAKŁAD OPIEKI ZDROWOTNEJ PROMED - RADOMSKO</t>
  </si>
  <si>
    <t>05240094</t>
  </si>
  <si>
    <t>NZOZ PRZYCHODNIA LEKARSKA MEDYK SP. J. - RADOMSKO</t>
  </si>
  <si>
    <t>05240095</t>
  </si>
  <si>
    <t>"PROMYK" ŚMIETANKA SPÓŁKA JAWNA - TOMASZÓW MAZOWIECKI</t>
  </si>
  <si>
    <t>05240098</t>
  </si>
  <si>
    <t>NIEPUBLICZNY ZAKŁAD OPIEKI ZDROWOTNEJ MEDAX - RADOMSKO</t>
  </si>
  <si>
    <t>05240111</t>
  </si>
  <si>
    <t>NIEPUBLICZNY ZAKŁAD OPIEKI ZDROWOTNEJ " MEDYK " - ROKICINY-KOLONIA</t>
  </si>
  <si>
    <t>05240120</t>
  </si>
  <si>
    <t>NIEPUBLICZNY ZAKŁAD OPIEKI PALIATYWNO-HOSPICYJNEJ - TOMASZÓW MAZOWIECKI</t>
  </si>
  <si>
    <t>05240121</t>
  </si>
  <si>
    <t>NIEPUBLICZNY ZAKŁAD OPIEKI ZDROWOTNEJ " PRIMMED " S.C. - PIOTRKÓW TRYBUNALSKI</t>
  </si>
  <si>
    <t>05240129</t>
  </si>
  <si>
    <t>NIEPUBLICZNY ZAKŁAD OPIEKI ZDROWOTNEJ ER - DENT - OPOCZNO</t>
  </si>
  <si>
    <t>05240137</t>
  </si>
  <si>
    <t>NIEPUBLICZNY ZAKŁAD OPIEKI ZDROWOTNEJ "PROMED" - ROKICINY-KOLONIA</t>
  </si>
  <si>
    <t>05240142</t>
  </si>
  <si>
    <t>NIEPUBLICZNY ZAKŁAD OPIEKI ZDROWOTNEJ W KLUKACH - KLUKI</t>
  </si>
  <si>
    <t>05240147</t>
  </si>
  <si>
    <t>NIEPUBLICZNY ZAKŁAD OPIEKI ZDROWOTNEJ " CENTRO- DENT" S.C - PIOTRKÓW TRYBUNALSKI</t>
  </si>
  <si>
    <t>05240153</t>
  </si>
  <si>
    <t>NIEPUBLICZNY ZAKŁAD OPIEKI ZDROWOTNEJ PRZYCHODNIA STOMATOLOGICZNA MICHAŁ JACHOWICZ - GORZKOWICE</t>
  </si>
  <si>
    <t>05240156</t>
  </si>
  <si>
    <t>KLINIKA PSYCHIATRYCZNA I TERAPII UZALEŻNIEŃ WOLMED JOANNA WYSOGLĄD-WOLNIAK - DUBIE</t>
  </si>
  <si>
    <t>05240158</t>
  </si>
  <si>
    <t>NIEPUBLICZNY ZAKŁAD OPIEKI ZDROWOTNEJ - PORADNIA OKULISTYCZNA - RADOMSKO</t>
  </si>
  <si>
    <t>05240166</t>
  </si>
  <si>
    <t>K.ZOCHNIAK I M. KALECIŃSKA " PULS" SPÓŁKA JAWNA - BEŁCHATÓW</t>
  </si>
  <si>
    <t>05240167</t>
  </si>
  <si>
    <t>NIEPUBLICZNY ZAKŁAD OPIEKI ZDROWOTNEJ "ESCULAP" - OPOCZNO</t>
  </si>
  <si>
    <t>05240170</t>
  </si>
  <si>
    <t>NIEPUBLICZNY ZAKŁAD OPIEKI ZDROWOTNEJ "VITA-MED" S.C. - OPOCZNO</t>
  </si>
  <si>
    <t>05240172</t>
  </si>
  <si>
    <t>NIEPUBLICZNY ZAKŁAD OPIEKI ZDROWOTNEJ SPÓŁKA LEKARSKA "ZDROWIE" - TOMASZÓW MAZOWIECKI</t>
  </si>
  <si>
    <t>05240173</t>
  </si>
  <si>
    <t>RO-MED - ROZPRZA</t>
  </si>
  <si>
    <t>05240174</t>
  </si>
  <si>
    <t>NIEPUBLICZNY ZAKŁAD OPIEKI ZDROWOTNEJ "ALMER" SP. Z O.O - OPOCZNO</t>
  </si>
  <si>
    <t>05240175</t>
  </si>
  <si>
    <t>NIEPUBLICZNY ZAKŁAD OPIEKI ZDROWOTNEJ "MEDICUS" S.C. - PIOTRKÓW TRYBUNALSKI</t>
  </si>
  <si>
    <t>05240177</t>
  </si>
  <si>
    <t>NIEPUBLICZNY ZAKŁAD OPIEKI ZDROWOTNEJ W NIECHCICACH - NIECHCICE</t>
  </si>
  <si>
    <t>05240178</t>
  </si>
  <si>
    <t>NIEPUBLICZNY ZAKŁAD OPIEKI ZDROWOTNEJ "TWOJE ZDROWIE" S.C. - PIOTRKÓW TRYBUNALSKI</t>
  </si>
  <si>
    <t>05240183</t>
  </si>
  <si>
    <t>NIEPUBLICZNY ZAKŁAD OPIEKI ZDROWOTNEJ - PRZYCHODNIA STOMATOLOGICZNA "MODENT" - ŁÓDŹ</t>
  </si>
  <si>
    <t>05240184</t>
  </si>
  <si>
    <t>NIEPUBLICZNY ZAKŁAD OPIEKI ZDROWOTNEJ- ZESPÓŁ PORADNI LEKARSKICH S.C. - WOLA KRZYSZTOPORSKA</t>
  </si>
  <si>
    <t>05240187</t>
  </si>
  <si>
    <t>NIEPUBLICZNY ZAKŁAD OPIEKI ZDROWOTNEJ DOMOWA OPIEKA MEDYCZNA "DO-MED" - RADZICE DUŻE</t>
  </si>
  <si>
    <t>05240188</t>
  </si>
  <si>
    <t>NIEPUBLICZNY ZAKŁAD OPIEKI ZDROWOTNEJ "CENTRUM ZDROWIA" - TOMASZÓW MAZOWIECKI</t>
  </si>
  <si>
    <t>05240189</t>
  </si>
  <si>
    <t>BOGUSŁAW SOBOLEWSKI NIEPUBLICZNY ZAKŁAD OPIEKI ZDROWOTNEJ "EPIONE" SPÓŁKA KOMANDYTOWA - BEŁCHATÓW</t>
  </si>
  <si>
    <t>05240197</t>
  </si>
  <si>
    <t>NIEPUBLICZNY ZAKŁAD OPIEKI ZDROWOTNEJ VIVADENT - ŁAZNOWSKA WOLA</t>
  </si>
  <si>
    <t>05240198</t>
  </si>
  <si>
    <t>NIEPUBLICZNY ZAKŁAD OPIEKI ZDROWOTNEJ DENTIMED - TOMASZÓW MAZOWIECKI</t>
  </si>
  <si>
    <t>05240210</t>
  </si>
  <si>
    <t>NIEPUBLICZNY ZAKŁAD OPIEKI ZDROWOTNEJ "PORADNIA MEDYCYNY RODZINNEJ" - DRUŻBICE</t>
  </si>
  <si>
    <t>05240213</t>
  </si>
  <si>
    <t>PRZEDSIĘIORSTWO PODMIOTU LECZNICZEGO NZOZ SANTE ANNA WESTRYCH - PIOTRKÓW TRYBUNALSKI</t>
  </si>
  <si>
    <t>05240215</t>
  </si>
  <si>
    <t>NIEPUBLICZNY ZAKŁAD OPIEKI ZDROWOTNEJ "MEDICA" - PIOTRKÓW TRYBUNALSKI</t>
  </si>
  <si>
    <t>05240216</t>
  </si>
  <si>
    <t>NIEPUBLICZNY ZAKŁAD OPIEKI ZDROWOTNEJ "HAPPY DENT" SPECJALISTYCZNA PRZYCHODNIA STOMATOLOGICZNA - RADOMSKO</t>
  </si>
  <si>
    <t>05240218</t>
  </si>
  <si>
    <t>NIEPUBLICZNY ZAKŁAD OPIEKI ZDROWOTNEJ "PORADNIA LEKARZY RODZINNYCH" WLAZŁO SPÓŁKA JAWNA - CZARNOCIN</t>
  </si>
  <si>
    <t>05240219</t>
  </si>
  <si>
    <t>NIEPUBLICZNY ZAKŁAD OPIEKI ZDROWOTNEJ "PORADNIA MEDYCYNY RODZINNEJ" - GORZKOWICE</t>
  </si>
  <si>
    <t>05240221</t>
  </si>
  <si>
    <t>NZOZ PRZYCHODNIA LEKARSKA "SIWY" - ZELÓW</t>
  </si>
  <si>
    <t>05240228</t>
  </si>
  <si>
    <t>NIEPUBLICZNY ZAKŁAD OPIEKI ZDROWOTNEJ ARMED PRZYCHODNIA LEKARSKA - BEŁCHATÓW</t>
  </si>
  <si>
    <t>05240229</t>
  </si>
  <si>
    <t>AL-DENT - TOMASZÓW MAZOWIECKI</t>
  </si>
  <si>
    <t>05240239</t>
  </si>
  <si>
    <t>NZOZ PORADNIA OKULISTYCZNA PIOTRKÓW TRYB. - PIOTRKÓW TRYBUNALSKI</t>
  </si>
  <si>
    <t>05310088</t>
  </si>
  <si>
    <t>GABINET OKULISTYCZNY HALINA KOWALCZYK - KOLUSZKI</t>
  </si>
  <si>
    <t>05310102</t>
  </si>
  <si>
    <t>INDYWIDUALNA PRAKTYKA LEKARSKA POZ WITOLD MARTOWSKI - ŁÓDŹ</t>
  </si>
  <si>
    <t>05320072</t>
  </si>
  <si>
    <t>GABINET LEKARSKI MARZENNA URBAŚ W ZŁOCZEWIE - ZŁOCZEW</t>
  </si>
  <si>
    <t>05320131</t>
  </si>
  <si>
    <t>SPECJALISTYCZNA PORADNIA OKULISTYCZNA ELŻBIETA PASTERNOK W WIELUNIU - WIELUŃ</t>
  </si>
  <si>
    <t>05320132</t>
  </si>
  <si>
    <t>GABINET OKULISTYCZNY EWA BURCHACIŃSKA W WIELUNIU - WIELUŃ</t>
  </si>
  <si>
    <t>05320203</t>
  </si>
  <si>
    <t>SPECJALISTYCZNA INDYWIDUALNA PRAKTYKA LEKARSKA HANNA RATAJ - DZIAŁOSZYN</t>
  </si>
  <si>
    <t>05320226</t>
  </si>
  <si>
    <t>INDYWIDUALNA SPECJALISTYCZNA PRAKTYKA LEKARSKA LEK.MED.J.GOSS - PODDĘBICE</t>
  </si>
  <si>
    <t>05320280</t>
  </si>
  <si>
    <t>INDYWIDUALNA SPECJALISTYCZNA PRAKTYKA LEKARSKA ALDONA KOWALIK - ZDUŃSKA WOLA</t>
  </si>
  <si>
    <t>05330508</t>
  </si>
  <si>
    <t>PRYWATNY GABINET LEKARSKI JAROSŁAW CZAPLA - ŁOWICZ</t>
  </si>
  <si>
    <t>05330510</t>
  </si>
  <si>
    <t>SPECJALISTYCZNY GABINET NEUROLOGICZNY WITOLD WYPYCH - ŁOWICZ</t>
  </si>
  <si>
    <t>05340054</t>
  </si>
  <si>
    <t>SPECJALISTYCZNY GABINET LEKARSKI PEDIATRIA-PULMONOLOGIA-ALERGOLOGIA LEK.MED.BOŻENA ORZECHOWSKA - RADOMSKO</t>
  </si>
  <si>
    <t>05340065</t>
  </si>
  <si>
    <t>GABINET DERMATOLOGICZNY W BEŁCHATOWIE ANDRZEJ JURKIEWICZ - BEŁCHATÓW</t>
  </si>
  <si>
    <t>05340107</t>
  </si>
  <si>
    <t>INDYWIDUALNA SPECJALISTYCZNA PRAKTYKA LEKARSKA - VIOLETTA WEGIENKO - PIOTRKÓW TRYBUNALSKI</t>
  </si>
  <si>
    <t>05340109</t>
  </si>
  <si>
    <t>INDYWIDUALNA SPECJALISTYCZNA PRAKTYKA LEKARSKA - JOANNA STEC - PIOTRKÓW TRYBUNALSKI</t>
  </si>
  <si>
    <t>05340117</t>
  </si>
  <si>
    <t>GABINET OKULISTYCZNY LEK. ELŻBIETA SKOCZYLAS - OPOCZNO</t>
  </si>
  <si>
    <t>05340119</t>
  </si>
  <si>
    <t>PRYWATNY GABINET LEKARSKI W TOMASZOWIE MAZ. ANDRZEJ SZEWCZYK - TOMASZÓW MAZOWIECKI</t>
  </si>
  <si>
    <t>05340157</t>
  </si>
  <si>
    <t>SPECJALISTYCZNY GABINET LEKARSKI PORADNIA ENDOKRYNOLOGICZNA EWA AMMER - TOMASZÓW MAZOWIECKI</t>
  </si>
  <si>
    <t>05340182</t>
  </si>
  <si>
    <t>NEUROMED SPECJALISTYCZNA PRAKTYKA LEKARSKA MARIA WIŚNIEWSKA - PIOTRKÓW TRYBUNALSKI</t>
  </si>
  <si>
    <t>05410010</t>
  </si>
  <si>
    <t>GABINET STOMATOLOGICZNY ALICJA KOCHANOWSKA - GROTNIKI</t>
  </si>
  <si>
    <t>05410015</t>
  </si>
  <si>
    <t>PRYWATNA PRAKTYKA STOMATOLOGICZNA DENTIS MAŁGORZATA SZLĘZAK - ŁÓDŹ</t>
  </si>
  <si>
    <t>05410019</t>
  </si>
  <si>
    <t>HEWI STOMATOLOGIA  MAŁGORZATA WILCZYŃSKA - ŁÓDŹ</t>
  </si>
  <si>
    <t>05410024</t>
  </si>
  <si>
    <t>GABINET STOMATOLOGICZNY IWONA OLSZEWSKA - GRABÓW</t>
  </si>
  <si>
    <t>05410025</t>
  </si>
  <si>
    <t>GABINET DENTYSTYCZNY TOMASZ ŻURAWSKI - ŁÓDŹ</t>
  </si>
  <si>
    <t>05410027</t>
  </si>
  <si>
    <t>GABINET STOMATOLOGICZNY JOLANTA KATARZYNA RATKIEWICZ - ŁÓDŹ</t>
  </si>
  <si>
    <t>05410029</t>
  </si>
  <si>
    <t>GABINET STOMATOLOGICZNY EURODENT-PLUS - ŁÓDŹ</t>
  </si>
  <si>
    <t>05410037</t>
  </si>
  <si>
    <t>HPS DENTAX  AGNIESZKA RONERT - GIECZNO</t>
  </si>
  <si>
    <t>05410038</t>
  </si>
  <si>
    <t>PRYWATNY GABINET STOMATOLOGICZNO-PROTETYCZNY WOJCIECH SZAFRANIEC - ZGIERZ</t>
  </si>
  <si>
    <t>05410042</t>
  </si>
  <si>
    <t>GABINET STOMATOLOGICZNY JOANNA FLORCZAK - ZGIERZ</t>
  </si>
  <si>
    <t>05410061</t>
  </si>
  <si>
    <t>PRYWATNY GABINET STOMATOLOGICZNY MARIA JAKIEL - ŁÓDŹ</t>
  </si>
  <si>
    <t>05410064</t>
  </si>
  <si>
    <t>GABINET STOMATOLOGICZNY SZEWCZYK-JERMALONEK DOROTA - ŁÓDŹ</t>
  </si>
  <si>
    <t>05410076</t>
  </si>
  <si>
    <t>GABINET STOMATOLOGICZNY MONIKA KAPICZKE - ŁÓDŹ</t>
  </si>
  <si>
    <t>05410083</t>
  </si>
  <si>
    <t>GABINET STOMATOLOGICZNY ANNA KOZANECKA - ŁÓDŹ</t>
  </si>
  <si>
    <t>05410084</t>
  </si>
  <si>
    <t>PRYWATNY GABINET STOMATOLOGICZNY LEK. STOM JOANNA WEISER-KAPA - ŁÓDŹ</t>
  </si>
  <si>
    <t>05410087</t>
  </si>
  <si>
    <t>GABINET STOMATOLOGICZNY MONIKA LEWANDOWSKA-GLOC - ŁÓDŹ</t>
  </si>
  <si>
    <t>05410094</t>
  </si>
  <si>
    <t>PRYWATNY GABINET STOMATOLOGICZNY AGATA KLINK-LASKOWSKA - ŁÓDŹ</t>
  </si>
  <si>
    <t>05410099</t>
  </si>
  <si>
    <t>GRUPOWA PRAKTYKA LEKARSKA STOM-CESS S.C. - PABIANICE</t>
  </si>
  <si>
    <t>05410100</t>
  </si>
  <si>
    <t>GABINET STOMATOLOGICZNY LEK. STOM. MARIOLA ROLCZYŃSKA - KOLUSZKI</t>
  </si>
  <si>
    <t>05410106</t>
  </si>
  <si>
    <t>GRUPOWA PRAKTYKA LEKARSKA KARDENT S.C. EWA I PAWEŁ KARASIAK - ŁÓDŹ</t>
  </si>
  <si>
    <t>05410108</t>
  </si>
  <si>
    <t>PRYWATNA PRAKTYKA LEKARSKA LEK.STOM.ROBERT REJNIAK - ŁÓDŹ</t>
  </si>
  <si>
    <t>05410109</t>
  </si>
  <si>
    <t>MIL-DENT PRYWATNY GABINET STOMATOLOGICZNY K. MILEWSKA - ŁÓDŹ</t>
  </si>
  <si>
    <t>05410110</t>
  </si>
  <si>
    <t>PRYWATNY GABINET STOMATOLOGICZNY MAŁGORZATA MATUSIAK - ZGIERZ</t>
  </si>
  <si>
    <t>05410112</t>
  </si>
  <si>
    <t>EURODENT STOMATOLOGIA MONIKA NOWICKA - ŁÓDŹ</t>
  </si>
  <si>
    <t>05410115</t>
  </si>
  <si>
    <t>OLIDENT GABINET STOMATOLOGICZNY MAŁGORZATA OLIWCZYŃSKA - DMOSIN</t>
  </si>
  <si>
    <t>05410118</t>
  </si>
  <si>
    <t>PRYWATNY GABINET STOMATOLOGICZNY ELŻBIETA SABELA - ŁÓDŹ</t>
  </si>
  <si>
    <t>05410124</t>
  </si>
  <si>
    <t>INDYWIDUALNA SPECJALISTYCZNA PRAKTYKA LEKARSKA MAGDALENA KWIECIŃSKA - DOBROŃ</t>
  </si>
  <si>
    <t>05419002</t>
  </si>
  <si>
    <t>INDYWIDUALNA PRAKTYKA STOMATOLOGICZNA BEATA POL-HOHM - ROGÓW</t>
  </si>
  <si>
    <t>05420093</t>
  </si>
  <si>
    <t>PRYWATNY GABINET STOMATOLOGICZNY JOLANTA STANIASZEK W WIERUSZOWIE - WIERUSZÓW</t>
  </si>
  <si>
    <t>05420098</t>
  </si>
  <si>
    <t>GABINET STOMATOLOGICZNY BO-DENT BOŻENA ZAJĄC - ZDUŃSKA WOLA</t>
  </si>
  <si>
    <t>05420102</t>
  </si>
  <si>
    <t>PRYWATNY GABINET STOMATOLOGICZNY TERESA PAWŁOWICZ-SZKUDLAREK W SIERADZU - SIERADZ</t>
  </si>
  <si>
    <t>05420104</t>
  </si>
  <si>
    <t>PRYWATNY GABINET STOMATOLOGICZNY EYAD HNEDI W PODDĘBICACH - PODDĘBICE</t>
  </si>
  <si>
    <t>05420105</t>
  </si>
  <si>
    <t>PRYWATNY GABINET STOMATOLOGICZNY IWONA ŻUŁAWIŃSKA-MAJCHRZAK - ŁASK</t>
  </si>
  <si>
    <t>05420106</t>
  </si>
  <si>
    <t>PRYWATNY GABINET STOMATOLOGICZNY JOLANTA STARZYŃSKA - SĘDZIEJOWICE</t>
  </si>
  <si>
    <t>05420107</t>
  </si>
  <si>
    <t>PRYWATNY GABINET STOMATOLOGICZNY MICHAŁ KRZAK - ZŁOCZEW</t>
  </si>
  <si>
    <t>05420114</t>
  </si>
  <si>
    <t>PRYWATNY GABINET STOMATOLOGICZNY LEK. STOM. MAŁGORZATA SOWIŃSKA - BŁASZKI</t>
  </si>
  <si>
    <t>05420115</t>
  </si>
  <si>
    <t>GABINET STOMATOLOGICZNY MALGORZATA CIEŚLAK W GALEWICACH - GALEWICE</t>
  </si>
  <si>
    <t>05420117</t>
  </si>
  <si>
    <t>GABINET STOMATOLOGICZNY KRYSTYNA NALICHOWSKA-ZWIERZ - BIAŁA-PARCELA</t>
  </si>
  <si>
    <t>05420118</t>
  </si>
  <si>
    <t>PRYWATNY GABINET STOMATOLOGICZNY ANETA GOTTWALD - WIERUSZÓW</t>
  </si>
  <si>
    <t>05420153</t>
  </si>
  <si>
    <t>PG JOLANTY CIEMNY W SIEMKOWICACH - SIEMKOWICE</t>
  </si>
  <si>
    <t>05420156</t>
  </si>
  <si>
    <t>INDYWIDUALNA PRAKTYKA LEKARSKA LEK. STOM. ANNY ZALEWSKIEJ-STRZELCZYK W NIEMYSŁOWIE - NIEMYSŁÓW</t>
  </si>
  <si>
    <t>05420158</t>
  </si>
  <si>
    <t>INDYWIDUALNA PRAKTYKA LEKARSKA GABINET STOMATOLOGICZNY DANUTA KANICKA - CZASTARY</t>
  </si>
  <si>
    <t>05420159</t>
  </si>
  <si>
    <t>PG AGNIESZKI SÓJKI-MATUSIAK W SIERADZU - SIERADZ</t>
  </si>
  <si>
    <t>05420163</t>
  </si>
  <si>
    <t>PG MARII RADZIKOWSKIEJ W CZARNOŻYŁACH - CZARNOŻYŁY</t>
  </si>
  <si>
    <t>05420221</t>
  </si>
  <si>
    <t>GABINET STOMATOLOGICZNY DOROTA RENKOWSKA - SĘDZIEJOWICE</t>
  </si>
  <si>
    <t>05420223</t>
  </si>
  <si>
    <t>GABINET STOMATOLOGICZNY M. WŁODAREK-MOKRI W DZIETRZNIKACH - PĄTNÓW</t>
  </si>
  <si>
    <t>05420236</t>
  </si>
  <si>
    <t>INDYWIDUALNA PRAKTYKA LEKARSKA  KATARZYNA BARTOSIK - UNIEJÓW</t>
  </si>
  <si>
    <t>05420240</t>
  </si>
  <si>
    <t>INDYWIDUALNA PRAKTYKA STOMATOLOGICZNA DOROTA KARDACKA - SIERADZ</t>
  </si>
  <si>
    <t>05420250</t>
  </si>
  <si>
    <t>INDYWIDUALNA PRAKTYKA LEKARSKA GABINET STOMATOLOGICZNY G. RATAJCZYK W RZĄŚNI - RZĄŚNIA</t>
  </si>
  <si>
    <t>05420269</t>
  </si>
  <si>
    <t>INDYWIDUALNA SPECJALISTYCZNA PRAKTYKA STOMATOLOGICZNA KATARZYNA NOWAK - SIERADZ</t>
  </si>
  <si>
    <t>05420294</t>
  </si>
  <si>
    <t>INDYWIDUALNA PRAKTYKA LEKARSKA IZABELI ŁASTOWSKIEJ-GRZEGORCZYK - WIDAWA</t>
  </si>
  <si>
    <t>05420295</t>
  </si>
  <si>
    <t>INDYWIDUALNA SPECJALISTYCZNA PRAKTYKA LEKARSKA T.SADŁECKIEJ-PAWLAK - ZŁOCZEW</t>
  </si>
  <si>
    <t>05420298</t>
  </si>
  <si>
    <t>INDYWIDUALNA PRAKTYKA STOMATOLOGICZNA ELŻBIETA ZIOMEK - OSJAKÓW</t>
  </si>
  <si>
    <t>05430002</t>
  </si>
  <si>
    <t>PRYWATNY GABINET STOMATOLOGICZNY ANNA MISZTAL - KUTNO</t>
  </si>
  <si>
    <t>05430005</t>
  </si>
  <si>
    <t>PRAKTYKA LEKARZA STOMATOLOGA TERESA KRÓLIKOWSKA - KOWIESY</t>
  </si>
  <si>
    <t>05430009</t>
  </si>
  <si>
    <t>PRYWATNY GABINET STOMATOLOGICZNY GRAŻYNA MATUSIAK-JESZKE - KUTNO</t>
  </si>
  <si>
    <t>05430014</t>
  </si>
  <si>
    <t>GABINET DENTYSTYCZNY LABORATORIUM TECHNICZNE MAŁGORZATA BONIKOWSKA W MAKOWIE - MAKÓW</t>
  </si>
  <si>
    <t>05430022</t>
  </si>
  <si>
    <t>GABINET STOMATOLOGICZNY ELŻBIETA PERDEUS W SKIERNIEWICACH - SKIERNIEWICE</t>
  </si>
  <si>
    <t>05430024</t>
  </si>
  <si>
    <t>GABINET STOMATOLOGICZNY INDYWIDUALNA PRAKTYKA LEKARSKA URSZULA KAPUSTA-TYMOSHCHUK - KIERNOZIA</t>
  </si>
  <si>
    <t>05430026</t>
  </si>
  <si>
    <t>GABINET STOMATOLOGICZNY EDYTA TROJAK-KUCHARSKA W BOLIMOWIE - BOLIMÓW</t>
  </si>
  <si>
    <t>05430031</t>
  </si>
  <si>
    <t>GABINET STOMATOLOGICZNY RENATA CICHAŃSKA W ŁOWICZU - ŁOWICZ</t>
  </si>
  <si>
    <t>05430043</t>
  </si>
  <si>
    <t>GABINET ORTODONTYCZNY JADWIGA PĘKALA - ŚLIZIUK - ŁOWICZ</t>
  </si>
  <si>
    <t>05430054</t>
  </si>
  <si>
    <t>PRYWATNY GABINET STOMATOLOGICZNY ELŻBIETA SUBCZYŃSKA - KUTNO</t>
  </si>
  <si>
    <t>05430063</t>
  </si>
  <si>
    <t>PRYWATNY GABINET STOMATOLOGICZNY JOLANTA GAJEWSKA - KUTNO</t>
  </si>
  <si>
    <t>05430088</t>
  </si>
  <si>
    <t>PRYWATNY GABINET STOMATOLOGICZNY EWA PIECHOCIŃSKA-GOŁĄB - KUTNO</t>
  </si>
  <si>
    <t>05430104</t>
  </si>
  <si>
    <t>PRYWATNY GABINET STOMATOLOGICZNY BEATA DRYŃKOWSKA-KUCHARSKA - KUTNO</t>
  </si>
  <si>
    <t>05430114</t>
  </si>
  <si>
    <t>PRYWATNY GABINET STOMATOLOGICZNY ANNA LEWANDOWSKA - ŻYCHLIN</t>
  </si>
  <si>
    <t>05430125</t>
  </si>
  <si>
    <t>PRYWATNY GABINET STOMATOLOGICZNY DOROTA STANISZEWSKA - KUTNO</t>
  </si>
  <si>
    <t>05430140</t>
  </si>
  <si>
    <t>GABINET STOMATOLOGICZNY KRYSTYNA PRZYŻYCKA - ŁOWICZ</t>
  </si>
  <si>
    <t>05430150</t>
  </si>
  <si>
    <t>PRYWATNY GABINET STOMATOLOGICZNY TERESA SIERAKOWSKA - KUTNO</t>
  </si>
  <si>
    <t>05430162</t>
  </si>
  <si>
    <t>GABINET STOMATOLOGICZNY DANUTA ROMANCEWICZ-ŁABA - KRZYŻANÓW</t>
  </si>
  <si>
    <t>05430165</t>
  </si>
  <si>
    <t>PRYWATNY GABINET STOMATOLOGICZNY JOLANTA KISIELIŃSKA - ŁANIĘTA</t>
  </si>
  <si>
    <t>05430166</t>
  </si>
  <si>
    <t>PRYWATNY GABINET STOMATOLOGICZNY MAŁGORZATA KISIEL - ŻYCHLIN</t>
  </si>
  <si>
    <t>05430168</t>
  </si>
  <si>
    <t>PRYWATNY GABINET STOMATOLOGICZNY KATARZYNA GODULA-GAŁĄZKA - ŻYCHLIN</t>
  </si>
  <si>
    <t>05430169</t>
  </si>
  <si>
    <t>PRYWATNY GABINET STOMATOLOGICZNY IZABELA ANIELAK - DĄBROWICE</t>
  </si>
  <si>
    <t>05430171</t>
  </si>
  <si>
    <t>YOLADENT GABINET STOMATOLOGICZNY JOLANTA KŁOCZKOWSKA - GŁUCHÓW</t>
  </si>
  <si>
    <t>05430180</t>
  </si>
  <si>
    <t>GABINET STOMATOLOGICZNY BEATA LACH - KUTNO</t>
  </si>
  <si>
    <t>05430223</t>
  </si>
  <si>
    <t>GABINET STOMATOLOGICZNY KATARZYNA SIDORUK - JACAK - RAWA MAZOWIECKA</t>
  </si>
  <si>
    <t>05430238</t>
  </si>
  <si>
    <t>PRYWATNY GABINET STOMATOLOGICZNY ANETA DŹWINACKA - KUTNO</t>
  </si>
  <si>
    <t>05430619</t>
  </si>
  <si>
    <t>GABINET STOMATOLOGICZNY ELŻBIETA RYCZKOWSKA - KUTNO</t>
  </si>
  <si>
    <t>05440021</t>
  </si>
  <si>
    <t>PRYWATNY GABINET STOMATOLOGICZNY BOŻENA GRACZYK - BEŁCHATÓW</t>
  </si>
  <si>
    <t>05440026</t>
  </si>
  <si>
    <t xml:space="preserve"> GABINET STOMATOLOGICZNY  TERESA SZMIDT - ALEKSANDRÓW</t>
  </si>
  <si>
    <t>05440084</t>
  </si>
  <si>
    <t>PRYWATNY GABINET STOMATOLOGICZNY - ZOFIA BOROWSKA - LUBOCHNIA DWORSKA</t>
  </si>
  <si>
    <t>05440123</t>
  </si>
  <si>
    <t>PRYWATNY GABINET STOMATOLOGICZNY - TOMASZ ŚNIEGULA - BĘDKÓW</t>
  </si>
  <si>
    <t>05440145</t>
  </si>
  <si>
    <t>PRYWATNA SPECJALISTYCZNA PRAKTYKA STOMATOLOGICZNA-K.ŚWIERCZYŃSKA - ŁADZICE</t>
  </si>
  <si>
    <t>05440149</t>
  </si>
  <si>
    <t>GABINET STOMATOLOGICZNY W KLUKACH-M.STOLARCZYK-KAMIŃSKA - KLUKI</t>
  </si>
  <si>
    <t>05440152</t>
  </si>
  <si>
    <t>PRYWATNY GABINET STOMATOLOGICZNY W BEŁCHATOWIE-B.PAWEŁCZYK - BEŁCHATÓW</t>
  </si>
  <si>
    <t>05440162</t>
  </si>
  <si>
    <t>GABINET STOMATOLOGICZNY BOGUMIŁA MRÓZ- KOWALCZYK - DRZEWICA</t>
  </si>
  <si>
    <t>05440186</t>
  </si>
  <si>
    <t>PRYWATNY GABINET STOMATOLOGICZNY MAŁGORZATA PYTKA W WOLI KRZYSZTOPORSKIEJ - WOLA KRZYSZTOPORSKA</t>
  </si>
  <si>
    <t>05440211</t>
  </si>
  <si>
    <t>GABINET STOMATOLOGICZNY RUTKOWSKI JACEK - WADLEW</t>
  </si>
  <si>
    <t>05440217</t>
  </si>
  <si>
    <t>SPECJALISTYCZNY GABINET STOMATOLOGICZNY DENS ALBUS AGNIESZKA MILC - PAJĘCZNO</t>
  </si>
  <si>
    <t>05440223</t>
  </si>
  <si>
    <t>INDYWIDUALNA SPECJALISTYCZNA PRAKTYKA LEKARSKA GABINET STOMATOLOGICZNY IWONA JANKOWSKA - WOLA WIĄZOWA</t>
  </si>
  <si>
    <t>05440224</t>
  </si>
  <si>
    <t>GABINET STOMATOLOGICZNY MAGDALENA KLEKOT-ANTOSZCZYK - BEŁCHATÓW</t>
  </si>
  <si>
    <t>05440232</t>
  </si>
  <si>
    <t>PRYWATNY GABINET STOMATOLOGICZNY PIOTR CIESIELSKI - RĘCZNO</t>
  </si>
  <si>
    <t>13130001914</t>
  </si>
  <si>
    <t>NIEPUBLICZNY ZAKŁAD OPIEKI ZDROWOTNEJ W ŁUBNICACH - ŁUBNICE</t>
  </si>
  <si>
    <t>05520034</t>
  </si>
  <si>
    <t>INDYWIDUALNA PRAKTYKA POŁOŻNEJ ŚRODOWISKOWO-RODZINNEJ JOANNA PACYNA - SIERADZ</t>
  </si>
  <si>
    <t>05520036</t>
  </si>
  <si>
    <t>POŁOŻNA ŚRODOWISKOWO-RODZINNA JADWIGA JEZIORSKA-FORTUNA W SIERADZU - SIERADZ</t>
  </si>
  <si>
    <t>05520045</t>
  </si>
  <si>
    <t>JADWIGA PATACZ INDYWIDUALNA PRAKTYKA POŁOŻNEJ ŚRODOWISKOWO-RODZINNEJ - WIELUŃ</t>
  </si>
  <si>
    <t>05520062</t>
  </si>
  <si>
    <t>INDYWIDUALNA PRAKTYKA POŁOŻNEJ MAŁGORZATA KOWALIŃSKA - WIERUSZÓW</t>
  </si>
  <si>
    <t>05540013</t>
  </si>
  <si>
    <t>INDYWIDUALNA SPECJALISTYCZNA PRAKTYKA PIELĘGNIARSKA DANUTA STANKOWSKA - KLUKI</t>
  </si>
  <si>
    <t>05740300</t>
  </si>
  <si>
    <t>GRUPOWA PRAKTYKA LEKARSKA-AGNIESZKA I ARKADIUSZ PALUCH - GOMUNICE</t>
  </si>
  <si>
    <t>0909R/030650</t>
  </si>
  <si>
    <t>E. DENASIEWICZ, K. KACZMARZYK SPÓŁKA CYWILNA NIEPUBLICZNY ZAKŁAD OPIEKI ZDROWOTNEJ GABINET REHABILITACJI MEDYCZNEJ "TERAPEUTA" - RZESZÓW</t>
  </si>
  <si>
    <t>013102074</t>
  </si>
  <si>
    <t>NZOZ "CENTRUM ZDROWIA"M.SZEWCZYK I S-KA.SP.JAWNA - WROCŁAW</t>
  </si>
  <si>
    <t>0909R/030649</t>
  </si>
  <si>
    <t>NIEPUBLICZNY ZAKŁAD OPIEKI ZDROWOTNEJ "POMOCNA DŁOŃ" - JAROSŁAW</t>
  </si>
  <si>
    <t>0330003607</t>
  </si>
  <si>
    <t>NIEPUBLICZNY ZAKŁAD OPIEKI ZDROWOTNEJ CENTRUM MEDYCZNE ANI-MED - JANÓW LUBELSKI</t>
  </si>
  <si>
    <t>0330003608</t>
  </si>
  <si>
    <t>NIEPUBLICZNY ZAKŁAD OPIEKI ZDROWOTNEJ "MED-KOL" SPÓŁKA CYWILNA - LUBLIN</t>
  </si>
  <si>
    <t>11001414</t>
  </si>
  <si>
    <t>HOSPICYJNY ZAKŁAD OPIEKI ZDROWOTNEJ - PUCK</t>
  </si>
  <si>
    <t>11060671</t>
  </si>
  <si>
    <t>CENTRUM STOMATOLOGICZNE G. ZYGMAŃSKA-PANCERZ, T. CHABOWSKI, P. PANCERZ-CHABOWSKA S.C. - STAROGARD GDAŃSKI</t>
  </si>
  <si>
    <t>10100000026</t>
  </si>
  <si>
    <t>NIEPUBLICZNY ZAKŁAD OPIEKI ZDROWOTNEJ "DENTAMED" - STOMATOLOGIA - BIAŁYSTOK</t>
  </si>
  <si>
    <t>10100002566</t>
  </si>
  <si>
    <t>NIEPUBLICZNY ZAKŁAD OPIEKI ZDROWOTNEJ  "MEDIMED" PRZYCHODNIA LEKARZY RODZINNYCH - BIAŁYSTOK</t>
  </si>
  <si>
    <t>10100002567</t>
  </si>
  <si>
    <t>NZOZ "RADIOLOGICA" - WARSZAWA</t>
  </si>
  <si>
    <t>10100002570</t>
  </si>
  <si>
    <t>PODLASKIE CENTRUM MEDYCYNY SPORTOWEJ I ORTOPEDII - BIAŁYSTOK</t>
  </si>
  <si>
    <t>10100002572</t>
  </si>
  <si>
    <t>NIEPUBLICZY ZAKŁAD OPIEKI ZDROWOTEJ MEDIX S.C. - BIAŁYSTOK</t>
  </si>
  <si>
    <t>10100002573</t>
  </si>
  <si>
    <t>INDYWID. PRAK. STOMAT. ANNA TOMCZAK - SUWAŁKI</t>
  </si>
  <si>
    <t>10100002578</t>
  </si>
  <si>
    <t>NIEPUBLICZNY ZAKŁAD OPIEKI ZDROWOTNEJ "SYNAPSIS I" - WYSOKIE MAZOWIECKIE</t>
  </si>
  <si>
    <t>10100002579</t>
  </si>
  <si>
    <t>NIEPUBLICZNY SPECJALISTYCZNY ZAKŁAD OPIEKI ZDROWOTNEJ "MED-LAR" PRZYCHODNIA OTOLARYNGOLOGICZNA - BIAŁYSTOK</t>
  </si>
  <si>
    <t>10100002581</t>
  </si>
  <si>
    <t>NZOZ PROMEDICA RADLMACHER I WSPÓLNICY S.J. - BIAŁYSTOK</t>
  </si>
  <si>
    <t>10100002582</t>
  </si>
  <si>
    <t>NIEPUBLICZNY ZAKŁAD OPIEKI ZDROWOTNEJ ROBERT MALINOWSKI - BIAŁYSTOK</t>
  </si>
  <si>
    <t>10100002588</t>
  </si>
  <si>
    <t>INDYWID.  PRAKT. LEKARSKA KRYSTYNA ROSZKOWSKA - SUWAŁKI</t>
  </si>
  <si>
    <t>10100002589</t>
  </si>
  <si>
    <t>INDYWID. PRAKTYKA LEKARSKA JAN SŁOWIKOWSKI - SUWAŁKI</t>
  </si>
  <si>
    <t>10100002591</t>
  </si>
  <si>
    <t>NIEPUBLICZNY ZAKŁAD OPIEKI ZDROWOTNEJ SPECJALISTYCZNA PRZYCHODNIA DERMATOLOGICZNA ,,SPECDERM" - BIAŁYSTOK</t>
  </si>
  <si>
    <t>10100002598</t>
  </si>
  <si>
    <t>,,DENTYK" GRUPOWA SPECJALISTYCZNA PRAKTYKA STOMATOLOGICZNA S.C. A.WOŹNIAK, E. ŻUKOWSKA - TYKOCIN</t>
  </si>
  <si>
    <t>10100002600</t>
  </si>
  <si>
    <t>GABINET STOMATOLOGICZNY IZABELA JAWORSKA - BIAŁYSTOK</t>
  </si>
  <si>
    <t>10100002606</t>
  </si>
  <si>
    <t>NIEPUBLICZNY ZAKŁAD OPIEKI ZDROWOTNEJ EURODENT AGNIESZKA CIMOCHOWSKA - SUCHOWOLA</t>
  </si>
  <si>
    <t>10100002609</t>
  </si>
  <si>
    <t>GABINET STOMATOLOGICZNY BARBARA BIELAWSKA - BIAŁYSTOK</t>
  </si>
  <si>
    <t>10100002611</t>
  </si>
  <si>
    <t>PRZYCHODNIA SPECJALISTYCZNA  EWA KONOPELKO-ŚLIŻEWSKA - BIAŁYSTOK</t>
  </si>
  <si>
    <t>10100002612</t>
  </si>
  <si>
    <t>NIEPUBLICZNY ZAKŁAD OPIEKI ZDROWOTNEJ PRYWATNY GABINET STOMATOLOGICZNY HALINA OLĘDZKA - SIEMIATYCZE</t>
  </si>
  <si>
    <t>10100002618</t>
  </si>
  <si>
    <t>PRYWATNY GABINET ORTODONTYCZNY JOANNA WOJDALSKA-DĄBROWSKA - BIAŁYSTOK</t>
  </si>
  <si>
    <t>10100002624</t>
  </si>
  <si>
    <t>NIEPUBLICZNY ZAKŁAD OPIEKI ZDROWOTNEJ PRZYCHODNIA STOMATOLOGICZNA LILIA OSTAPOWICZ - BIAŁYSTOK</t>
  </si>
  <si>
    <t>10100002626</t>
  </si>
  <si>
    <t>NIEPUBLICZNY ZAKŁAD OPIEKI ZDROWOTNEJ STOMATOLOGIA MARZANNA A. KRALISZ - BIAŁYSTOK</t>
  </si>
  <si>
    <t>06064/200037</t>
  </si>
  <si>
    <t>NIEPUBLICZNY ZAKAŁD OPIEKI ZDROWOTNEJ OŚRODEK ZDROWIA W SIDZINIE NIŻNIK KRZYSZTOF - SIDZINA</t>
  </si>
  <si>
    <t>0909R/050600</t>
  </si>
  <si>
    <t>PRYWATNY GABINET STOMATOLOGICZNY - MARZENA SZCZĘBARA - NOWA SARZYNA</t>
  </si>
  <si>
    <t>16160002994</t>
  </si>
  <si>
    <t>INDYWIDUALNA PRAKTYKA LEKARSKA POZ HENRYK PETRUCZENKO - SZCZECIN</t>
  </si>
  <si>
    <t>16160002995</t>
  </si>
  <si>
    <t>INDYWIDUALNA PRAKTYKA PIELĘGNIARKI ŚRODOWISKOWO-RODZINNEJ BOŻENA UDYCZ - KOŁOBRZEG</t>
  </si>
  <si>
    <t>16160002996</t>
  </si>
  <si>
    <t>CENTRUM TERAPEUTYCZNE DLA DZIECI I MŁODZIEŻY NIEPEŁNOSPRAWNEJ "TĘCZA" - SZCZECIN</t>
  </si>
  <si>
    <t>16160003000</t>
  </si>
  <si>
    <t>"CENTRUM" LOGOPEDII, UZALEŻNIEŃ I MEDIACJI SĄDOWYCH. EDUKACJA, PROFILAKTYKA, TERAPIA - J.Z. SZELIGA S.C. - OLSZTYN</t>
  </si>
  <si>
    <t>16160003003</t>
  </si>
  <si>
    <t>GRZEGORZ SKWIERZ NIEPUBLICZNY ZAKŁAD OPIEKI ZDROWOTNEJ "CERTUS" - SZCZECIN</t>
  </si>
  <si>
    <t>16160003004</t>
  </si>
  <si>
    <t>CENTRUM PIELĘGNACYJNO-OPIEKUŃCZE "NADZIEJA" W BIAŁOGARDZIE - BIAŁOGARD</t>
  </si>
  <si>
    <t>10100002630</t>
  </si>
  <si>
    <t>NIEPUBLICZNY ZAKŁAD OPIEKI ZDROWOTNEJ OŚRODEK WIELOPROFILOWEGO USPRAWNIANIA DZIECI Z MÓZGOWYM PORAŻENIEM DZIECIĘCYM W BIAŁYMSTOKU - BIAŁYSTOK</t>
  </si>
  <si>
    <t>10100002635</t>
  </si>
  <si>
    <t>NIEPUBLICZNY ZAKŁAD OPIEKI ZDROWOTNEJ PRZYCHODNIA STOMATOLOGICZNA KATARZYNA WRÓBLEWSKA - GRAJEWO</t>
  </si>
  <si>
    <t>14140002277</t>
  </si>
  <si>
    <t>DIAVERUM POLSKA SPÓŁKA Z OGRANICZONĄ ODPOWIEDZIALNOŚCIĄ - OLSZTYN</t>
  </si>
  <si>
    <t>14140002278</t>
  </si>
  <si>
    <t>SPECJALISTYCZNE CENTRUM MEDYCZNE SPÓŁKA PARTNERSKA  HAUS, PRZYBYCIEŃ I PARTNERZY - BARTOSZYCE</t>
  </si>
  <si>
    <t>14140002281</t>
  </si>
  <si>
    <t>NIEPUBLICZNY ZAKŁAD OPIEKI ZDROWOTNEJ CENTRUM SZULC - SPÓŁKA PARTNERSKA LEKARZY I PIELĘGNIAREK - MORĄG</t>
  </si>
  <si>
    <t>14140002285</t>
  </si>
  <si>
    <t>NIEPUBLICZNY ZAKŁAD OPIEKI ZDROWOTNEJ CZAPLA I OWIECZKO - SPÓŁKA PARTNERSKA LEKARZY I PIELĘGNIAREK - MORĄG</t>
  </si>
  <si>
    <t>14140002295</t>
  </si>
  <si>
    <t>INDYWIDUALNA PRAKTYKA POŁOŻNEJ DOROTA WITASZEK - RESZEL</t>
  </si>
  <si>
    <t>14140002298</t>
  </si>
  <si>
    <t>KRYSTYNA KUCHTA - MIKOŁAJKI</t>
  </si>
  <si>
    <t>14140002300</t>
  </si>
  <si>
    <t>INDYWIDUALNA PRAKTYKA PIELĘGNIARKI ŚRODOWISKOWO-RODZINNEJ BARBARA ARCIUCH - JEZIORANY</t>
  </si>
  <si>
    <t>12121/211906</t>
  </si>
  <si>
    <t>OMNIS SPÓŁKA Z OGRANICZONĄ ODPOWIEDZIALNOŚCIĄ - BYTOM</t>
  </si>
  <si>
    <t>05930016</t>
  </si>
  <si>
    <t>GABINET LOGOPEDYCZNY WANDA POŚWIATOWSKA - KUTNO</t>
  </si>
  <si>
    <t>05930017</t>
  </si>
  <si>
    <t>GABINET LOGOPEDYCZNY MAŁGORZATA WYPYCH - ŁOWICZ</t>
  </si>
  <si>
    <t>14140002305</t>
  </si>
  <si>
    <t>JOLANTA NIEWIADOMSKA - MIKOŁAJKI</t>
  </si>
  <si>
    <t>0909R/030684</t>
  </si>
  <si>
    <t>"AGAMED" NIEPUBLICZNY ZAKŁAD OPIEKI ZDROWOTNEJ - KRASNE</t>
  </si>
  <si>
    <t>013104070</t>
  </si>
  <si>
    <t>ILONA KOCOWSKA INDYWIDUALNA SPECJALISTYCZNA PRAKTYKA LEKARSKA - RAWICZ</t>
  </si>
  <si>
    <t>0220002839</t>
  </si>
  <si>
    <t>NIEPUBLICZNY ZAKŁAD OPIEKI ZDROWOTNEJ "NASZE ZDROWIE" JANOWSKI, OGÓRKIEWICZ SPÓŁKA JAWNA - ROJEWO</t>
  </si>
  <si>
    <t>0808R/20403</t>
  </si>
  <si>
    <t>NIEPUBLICZNY ZAKŁAD OPIEKI ZDROWOTNEJ "ZDROWIE"GREK,STOCHMIAŁEK,KNICZ,APOLONI SPÓŁKA PARTNERSKA LEKARZY - GŁOGÓWEK</t>
  </si>
  <si>
    <t>11001426</t>
  </si>
  <si>
    <t>11060682</t>
  </si>
  <si>
    <t>INDYWIDUALNA PRAKTYKA STOMATOLOGICZNA DANUTA RUTKOWSKA - SUCHY DĄB</t>
  </si>
  <si>
    <t>11060683</t>
  </si>
  <si>
    <t>INDYWIDUALNA PRAKTYKA LEKARSKA ALEKSANDRA MARIA DZIKOWSKA-GRUBA - STRZEPCZ</t>
  </si>
  <si>
    <t>0330003782</t>
  </si>
  <si>
    <t>CENTRUM MEDYCZNE IM. STANISŁAWA STAROWIEYSKIEGO LEK. MED. MARIAN DOMAGAŁA - ŁASZCZÓW</t>
  </si>
  <si>
    <t>16160003083</t>
  </si>
  <si>
    <t>NIEPUBLICZNY ZAKŁAD OPIEKI ZDROWOTNEJ "MEDYCYNA RODZINNA" AGNIESZKA LASKOWSKA-TWAROWSKA, TADEUSZ TWAROWSK - SZCZECIN</t>
  </si>
  <si>
    <t>12121/210877</t>
  </si>
  <si>
    <t>ANNA KONIECZNY - ORNONTOWICE</t>
  </si>
  <si>
    <t>12125/310876</t>
  </si>
  <si>
    <t>INDYWIDUALNA PRAKTYKA STOMATOLOGICZNA GRZEGORZ PRZYBYŁA - SIEWIERZ</t>
  </si>
  <si>
    <t>14140002379</t>
  </si>
  <si>
    <t>I.A. SOKOŁOWSCY LEKARZE DENTYŚCI SP.P. - OLSZTYN</t>
  </si>
  <si>
    <t>0909R/030676</t>
  </si>
  <si>
    <t>NIEPUBLICZNY ZAKŁAD OPIEKI ZDROWOTNEJ "UROLOGICA" - RZESZÓW</t>
  </si>
  <si>
    <t>0909R/030677</t>
  </si>
  <si>
    <t>NIEPUBLICZNY ZAKŁAD OPIEKI ZDROWOTNEJ MED-JAR - JAROSŁAW</t>
  </si>
  <si>
    <t>0909R/150150</t>
  </si>
  <si>
    <t>PRYWATNY GABINET UROLOGICZNY ADAM SELWA - RZESZÓW</t>
  </si>
  <si>
    <t>16160003085</t>
  </si>
  <si>
    <t>NIEPUBLICZNY ZAKŁAD OPIEKI ZDROWOTNEJ "DR EWA" - SZCZECINEK</t>
  </si>
  <si>
    <t>06065/200011</t>
  </si>
  <si>
    <t>MEDIKARTE - SPÓŁKA Z OGRANICZONĄ ODPOWIEDZIALNOŚCIĄ - BOCHNIA</t>
  </si>
  <si>
    <t>12121/310879</t>
  </si>
  <si>
    <t>WANDA JAKÓBIEC - RUDA ŚLĄSKA</t>
  </si>
  <si>
    <t>0770602224</t>
  </si>
  <si>
    <t>CENTRUM MEDYCZNE VITA - MEDICA SP.Z O.O. - SULEJÓWEK</t>
  </si>
  <si>
    <t>15150002759</t>
  </si>
  <si>
    <t>SPECJALISTYCZNY GABINET STOMATOLOGICZNY - POSADA</t>
  </si>
  <si>
    <t>15150002979</t>
  </si>
  <si>
    <t>NIEPUBLICZNY ZAKŁAD OPIEKI ZDROWOTNEJ "STOMATOLOGIA" - POZNAŃ-NOWE MIASTO</t>
  </si>
  <si>
    <t>15150003194</t>
  </si>
  <si>
    <t>GABINET STOMATOLOGICZNY USŁUGI STOMATOLOGICZNE JOLANTA THOMAS-KAAZ - ZAKRZEWO</t>
  </si>
  <si>
    <t>0770300111</t>
  </si>
  <si>
    <t>GABINET STOMATOLOGICZNY BERNADETA RUMOWSKA - RADOM</t>
  </si>
  <si>
    <t>0770300163</t>
  </si>
  <si>
    <t>NIEPUBLICZNY ZAKŁAD OPIEKI ZDROWOTNEJ W BORKOWICACH - BORKOWICE</t>
  </si>
  <si>
    <t>0770600828</t>
  </si>
  <si>
    <t>CENTRUM ZDROWIA URSYNÓW - WARSZAWA</t>
  </si>
  <si>
    <t>0770600840</t>
  </si>
  <si>
    <t>NIEPUBLICZNY ZAKŁAD OPIEKI ZDROWOTNEJ PRZYCHODNIA FORMEDICA - WARSZAWA</t>
  </si>
  <si>
    <t>0770600849</t>
  </si>
  <si>
    <t>MEDVIT SPÓŁKA Z OGRANICZONĄ ODPOWIEDZIALNOŚCIĄ - PIASECZNO</t>
  </si>
  <si>
    <t>0770600867</t>
  </si>
  <si>
    <t>NIEPUBLICZNY ZAKŁAD OPIEKI ZDROWOTNEJ "OTMED" - WARSZAWA</t>
  </si>
  <si>
    <t>0770300174</t>
  </si>
  <si>
    <t>GABINET STOMATOLOGICZNY - MIGDALSKA PAULINA - GRÓJEC</t>
  </si>
  <si>
    <t>0770300179</t>
  </si>
  <si>
    <t>NIEPUBLICZNY ZAKŁAD OPIEKI ZDROWOTNEJ,,NEURO-STOM"S.C. JĘDRASEK BOŻENA, JĘDRASEK HENRYK - RADOM</t>
  </si>
  <si>
    <t>0770300181</t>
  </si>
  <si>
    <t>AGNIESZKA ŻOŁYŃSKA NIEPUBLICZNY ZAKŁAD OPIEKI ZDROWOTNEJ "KORONA-DENT" PRYWATNA KLINIKA STOMATOLOGICZNA - RADOM</t>
  </si>
  <si>
    <t>0770400102</t>
  </si>
  <si>
    <t>NIEPUBLICZNY ZAKŁAD OPIEKI ZDROWOTNEJ "MEDYK" - PRZASNYSZ</t>
  </si>
  <si>
    <t>0770600892</t>
  </si>
  <si>
    <t>NIEPUBLICZNY ZAKŁAD OPIEKI ZDROWOTNEJ  CENTRUM MEDYCYNY RODZINNEJ "AGMA" - CHOTOMÓW</t>
  </si>
  <si>
    <t>0770300186</t>
  </si>
  <si>
    <t>SAMODZIELNY PUBLICZNY ZAKŁAD OPIEKI ZDROWOTNEJ W JASTRZEBIU - JASTRZĄB</t>
  </si>
  <si>
    <t>0770300188</t>
  </si>
  <si>
    <t>RENATA RYBIŃSKA-GĄSIOREK NIEPUBLICZNY ZAKŁAD OPIEKI ZDROWOTNEJ OPTIMUM - MAGNUSZEW</t>
  </si>
  <si>
    <t>0770100109</t>
  </si>
  <si>
    <t>NIEPUBLICZNY ZAKŁAD OPIEKI ZDROWOTNEJ "NOWA-MED" - PŁOCK</t>
  </si>
  <si>
    <t>0220002226</t>
  </si>
  <si>
    <t>PRYWATNA KLINIKA WIDENT - BYDGOSZCZ</t>
  </si>
  <si>
    <t>0220002283</t>
  </si>
  <si>
    <t>NZOZ "TWÓJ REHABILITANT" W ŚWIECIU PROWADZONY PRZEZ SPÓŁKĘ CYWILNĄ "TWÓJ REHABILITANT W ŚWIECIU - ŚWIECIE</t>
  </si>
  <si>
    <t>0220002493</t>
  </si>
  <si>
    <t>SZPITAL POWIATOWY IM. DR A.GACY I DR J.ŁASKIEGO - NIEPUBLICZNY ZAKŁAD OPIEKI ZDROWOTNEJ W WIĘCBORKU - WIĘCBORK</t>
  </si>
  <si>
    <t>0220002494</t>
  </si>
  <si>
    <t>PAŁUCKIE CENTRUM ZDROWIA SPÓŁKA Z OGRANICZONĄ ODPOWIEDZIALNOŚCIĄ - ŻNIN</t>
  </si>
  <si>
    <t>0220002495</t>
  </si>
  <si>
    <t>NZOZ "ALFA MED" W BRODNICY SPÓŁKA PARTNERSKA - BRODNICA</t>
  </si>
  <si>
    <t>0220002496</t>
  </si>
  <si>
    <t>NSZOZ "OKO-MED" M.T. W GRUDZIĄDZU UTWORZONY PRZEZ MARZENNĘ TSANAKAS - GRUDZIĄDZ</t>
  </si>
  <si>
    <t>0220002502</t>
  </si>
  <si>
    <t>ART-MED SPECJALISTYKA NIEPUBLICZNY ZAKŁAD OPIEKI ZDROWOTNEJ - ŚWIECIE</t>
  </si>
  <si>
    <t>0220002506</t>
  </si>
  <si>
    <t>NZOZ "TOMOGRAF" W TORUNIU PROWADZONY PRZEZ "TOMOGRAF" SP. Z O.O. W TORUNIU - TORUŃ</t>
  </si>
  <si>
    <t>0220002512</t>
  </si>
  <si>
    <t>NZOZ "UZDROWISKOWY SZPITAL KLINICZNY" SP. Z O.O. Z SIEDZIBĄ W CIECHOCINKU - CIECHOCINEK</t>
  </si>
  <si>
    <t>0220002520</t>
  </si>
  <si>
    <t>CENTRUM MEDYCZNE A. I D. NOWAK SPÓŁKA JAWNA - BYDGOSZCZ</t>
  </si>
  <si>
    <t>0220002522</t>
  </si>
  <si>
    <t>MARIUSZ GÓRSKI -INDYWIDUALNA SPECJALISTYCZNA PRAKTYKA LEKARSKA - ŚWIECIE</t>
  </si>
  <si>
    <t>0220002524</t>
  </si>
  <si>
    <t>GABINET LEKARSKI DR N.MED. ZDZISŁAW GRZELAKOWSKI - BYDGOSZCZ</t>
  </si>
  <si>
    <t>0220002525</t>
  </si>
  <si>
    <t>NZOZ CENTRUM MEDYCZNE IKAR W BYDGOSZCZY UTWORZONY PRZEZ CENTRUM MEDYCZNE IKAR - BOROWICZ SPÓŁKA JAWNA - BYDGOSZCZ</t>
  </si>
  <si>
    <t>0220002527</t>
  </si>
  <si>
    <t>GABINET LEKARSKI DERMATOLOGICZNY DANUTA KALLAS - NAKŁO NAD NOTECIĄ</t>
  </si>
  <si>
    <t>0220002528</t>
  </si>
  <si>
    <t>SPECJALISTYCZNA PRAKTYKA LEKARSKA DR N. MED. MARCIN KOTZBACH - BYDGOSZCZ</t>
  </si>
  <si>
    <t>0220002540</t>
  </si>
  <si>
    <t>BARTOSZ BURAK - GABINET STOMATOLOGICZNY - ŁUBIANKA</t>
  </si>
  <si>
    <t>0220002542</t>
  </si>
  <si>
    <t>NIEPUBLICZNY SPECJALISTYCZNY ZAKŁAD OPIEKI ZDROWOTNEJ "ORTO-MED" UTWORZONY PRZEZ MAŁGORZATĘ SZYDĘ - LIPNO</t>
  </si>
  <si>
    <t>0220002544</t>
  </si>
  <si>
    <t>GABINET STOMATOLOGICZNY "SWEET DENT" BRONIECKI ROBERT - WĄBRZEŹNO</t>
  </si>
  <si>
    <t>0220002546</t>
  </si>
  <si>
    <t>GABINET STOMATOLOGICZNY LEK. STOM. ANNA BALEWSKA - BRZOZIE</t>
  </si>
  <si>
    <t>0220002547</t>
  </si>
  <si>
    <t>GABINET STOMATOLOGICZNY - MARIA GACA - OSTROMECKO</t>
  </si>
  <si>
    <t>0220002549</t>
  </si>
  <si>
    <t>ESTETIX GABINET STOMATOLOGII ESTETYCZNEJ ALEKSANDRA CHEDA - GRUDZIĄDZ</t>
  </si>
  <si>
    <t>0220002553</t>
  </si>
  <si>
    <t>GABINET STOMATOLOGICZNY HANNA DEMIDOWICZ - BYDGOSZCZ</t>
  </si>
  <si>
    <t>0220002554</t>
  </si>
  <si>
    <t>PORADNIE SPECJALISTYCZNE SZYMON KWIATKOWSKI, MACIEJ KWIATKOWSKI SPÓŁKA JAWNA - BYDGOSZCZ</t>
  </si>
  <si>
    <t>0220002555</t>
  </si>
  <si>
    <t>NZOZ "NOWY WILCZAK" PROWADZONY PRZEZ "NOWY WILCZAK" SP. Z O.O. W BYDGOSZCZY - BYDGOSZCZ</t>
  </si>
  <si>
    <t>0220002563</t>
  </si>
  <si>
    <t>NZOZ PRZYCHODNIA RODZINNA "NA UGORACH"  KŁOSIŃSKA-PITUŁA MAŁGORZATA - TORUŃ</t>
  </si>
  <si>
    <t>0220002565</t>
  </si>
  <si>
    <t>"PRO VITA" SPÓŁKA CYWILNA - NZOZ W KOWALEWIE POMORSKIM - KATARZYNA KURKOWSKA, ELŻBIETA PRZYBYSZEWSKA - KOWALEWO POMORSKIE</t>
  </si>
  <si>
    <t>0220002567</t>
  </si>
  <si>
    <t>CHIRURG S.C - BRODNICA</t>
  </si>
  <si>
    <t>0220002568</t>
  </si>
  <si>
    <t>NIEPUBLICZNY ZAKŁAD OPIEKI ZDROWOTNEJ "KADENTAL" W BYDGOSZCZY UTWORZONY PRZEZ KRZYSZTOFA PRZYGODĘ - BYDGOSZCZ</t>
  </si>
  <si>
    <t>0220002577</t>
  </si>
  <si>
    <t>ZAKŁAD OPIEKUŃCZO LECZNICZY FUNDACJI "ŚWIATŁO"  PROWADZONY PRZEZ FUNDACJĘ "ŚWIATŁO" - TORUŃ</t>
  </si>
  <si>
    <t>0220002590</t>
  </si>
  <si>
    <t>ROBERT BARTCZAK GABINET STOMATOLOGICZNY - BYDGOSZCZ</t>
  </si>
  <si>
    <t>0220002601</t>
  </si>
  <si>
    <t>PRZYCHODNIA JACHCICE - BYDGOSZCZ</t>
  </si>
  <si>
    <t>0220002603</t>
  </si>
  <si>
    <t>NZOZ "NOWY SZPITAL SP. Z O.O." PROWADZONY PRZEZ NOWY SZPITAL SP. Z O.O. - ŚWIECIE</t>
  </si>
  <si>
    <t>013102069</t>
  </si>
  <si>
    <t>ELION KLINIKA SPÓŁKA Z OGRANICZONĄ ODPOWIEDZIALNOŚCIĄ SPÓŁKA KOMANDYTOWA - STRZELIN</t>
  </si>
  <si>
    <t>013304441</t>
  </si>
  <si>
    <t>INDYWIDUALNA PRAKTYKA LEKARSKA KRYSTYNA GRYSZKIEWICZ - ZŁOTORYJA</t>
  </si>
  <si>
    <t>013112004</t>
  </si>
  <si>
    <t>GRUPOWA PRAKTYKA STOMATOLOGICZNA NOWODWORSKA S.C. A.BIAŁEK, A.DZIEKAN-GURGUL, R. KINDLIK, M. NAKRASZEWICZ - WROCŁAW</t>
  </si>
  <si>
    <t>013102052</t>
  </si>
  <si>
    <t>SPECJALISTYCZNA PORADNIA PSYCHIATRYCZNO-PSYCHOLOGICZNA S.C. ANITA GLIŃSKA, DARIUSZ WILBIK - ŚRODA ŚLĄSKA</t>
  </si>
  <si>
    <t>013103079</t>
  </si>
  <si>
    <t>GABINET STOMATOLOGICZNY AGNIESZKA WYDMUCH - BIERUTÓW</t>
  </si>
  <si>
    <t>013103066</t>
  </si>
  <si>
    <t>MAŁGORZATA KLIMEK GABINET STOMATOLOGICZNY - WIŃSKO</t>
  </si>
  <si>
    <t>013202034</t>
  </si>
  <si>
    <t>INTER.MED. SPÓŁKA Z OGRANICZONĄ ODPOWIEDZIALNOŚCIĄ - CZERNICHÓW</t>
  </si>
  <si>
    <t>013405001</t>
  </si>
  <si>
    <t>INDYWIDUALNA PRAKTYKA PIELĘGNIARSKA PIELĘGNIARKA ŚROD.-RODZINNA JOLANTA BEJM - JELENIA GÓRA</t>
  </si>
  <si>
    <t>013102066</t>
  </si>
  <si>
    <t>NZOZ PRAKTYKA LEKARZA RODZINNEGO MAŁGORZATA ROLA-ZIĘBA - WROCŁAW-KRZYKI</t>
  </si>
  <si>
    <t>013202031</t>
  </si>
  <si>
    <t xml:space="preserve"> POLSKIE STOWARZYSZENIE NA RZECZ OSÓB Z NIEPEŁNOSPRAWNOŚCIĄ INTELEKTUALNĄ KOŁO W ŚWIDNICY - ŚWIDNICA</t>
  </si>
  <si>
    <t>013203020</t>
  </si>
  <si>
    <t>MARIUSZ WÓJCIK INDYWIDUALNA PRAKTYKA STOMATOLOGICZNA - STRZEGOM</t>
  </si>
  <si>
    <t>013202043</t>
  </si>
  <si>
    <t>NIEPUBLICZNY ZAKŁAD OPIEKI ZDROWOTNEJ "ZDROWY SOBIĘCIN" SP. Z O.O. - WAŁBRZYCH</t>
  </si>
  <si>
    <t>013402009</t>
  </si>
  <si>
    <t>CENTRUM MEDYCZNE "JO-MED" AZIZ JOYA - ŚWIERADÓW-ZDRÓJ</t>
  </si>
  <si>
    <t>013202048</t>
  </si>
  <si>
    <t>NZOZ PORADNIA LEKARSKA FAMILIA - KŁODZKO</t>
  </si>
  <si>
    <t>013202049</t>
  </si>
  <si>
    <t>NIEPUBLICZNY ZAKŁAD OPIEKI ZDROWOTNEJ "PRZYCHODNIA RODZINNA" - BIELAWA</t>
  </si>
  <si>
    <t>013202050</t>
  </si>
  <si>
    <t>NIEPUBLICZNY ZAKŁAD OPIEKI ZDROWOTNEJ PORADNIA POŁOŻNICZO-GINEKOLOGICZNA, LEKARZ GODWIN KANU - BIELAWA</t>
  </si>
  <si>
    <t>013302018</t>
  </si>
  <si>
    <t>PRAKTYKA LEKARZA RODZINNEGO - ANDRZEJ DOMIŃSKI - JAWOR</t>
  </si>
  <si>
    <t>013302019</t>
  </si>
  <si>
    <t>PRAKTYKA LEKARZA RODZINNEGO PRZEMYSŁAW GRZEŚKOWIAK - LEGNICA</t>
  </si>
  <si>
    <t>013302022</t>
  </si>
  <si>
    <t>PRAKTYKA LEKARZA RODZINNEGO WOJCIECH PYZIŃSKI - LEGNICA</t>
  </si>
  <si>
    <t>013302023</t>
  </si>
  <si>
    <t>PRAKTYKA LEKARZA RODZINNEGO JACEK KRAJEWSKI - UDANIN</t>
  </si>
  <si>
    <t>013302024</t>
  </si>
  <si>
    <t>PRAKTYKA LEKARZA RODZINNEGO MAREK ORLIŃSKI - LEGNICA</t>
  </si>
  <si>
    <t>013302025</t>
  </si>
  <si>
    <t>MEDIX JERZMANOWA - JERZMANOWA</t>
  </si>
  <si>
    <t>013302027</t>
  </si>
  <si>
    <t>PRAKTYKA LEKARZA RODZINNEGO ANDRZEJ CZECH - LEGNICA</t>
  </si>
  <si>
    <t>013402024</t>
  </si>
  <si>
    <t>ELŻBIETA RYBIŃSKA-SKÓRA NZOZ PRAKTYKA LEKARZA RODZINNEGO LEK. MED. ELŻBIETA RYBIŃSKA-SKÓRA - BOLESŁAWIEC</t>
  </si>
  <si>
    <t>013402025</t>
  </si>
  <si>
    <t>NZOZ PRAKTYKA LEKARZA RODZINNEGO LEK. MED. F. HERTMAN - BOLESŁAWIEC</t>
  </si>
  <si>
    <t>013402026</t>
  </si>
  <si>
    <t>NZOZ PRAKTYKA LEKARZA RODZINNEGO MARIA GRUDNIEWICZ-BARANIECKA - WOJCIESZÓW</t>
  </si>
  <si>
    <t>013502007</t>
  </si>
  <si>
    <t>NIEPUBLICZNY ZESPÓŁ LECZNICZO-REHABILITACYJNY CENTRUM KOMPLEKSOWEJ REHABILITACJI SP. Z O.O. - KONSTANCIN JEZIORNA</t>
  </si>
  <si>
    <t>013202052</t>
  </si>
  <si>
    <t>GABINET LECZENIA ZEZA I NIEDOWIDZENIA METODĄ ĆWICZEŃ U DZIECI I DOROSŁYCH - WAŁBRZYCH</t>
  </si>
  <si>
    <t>013302004</t>
  </si>
  <si>
    <t>NZOZ GŁOGOWSKIE CENTRUM MEDYCZNE SP. Z O.O. - GŁOGÓW</t>
  </si>
  <si>
    <t>013304021</t>
  </si>
  <si>
    <t>INDYWIDUALNA SPECJALISTYCZNA PRAKTYKA LEKARSKA MAREK PASTERNAK - ZŁOTORYJA</t>
  </si>
  <si>
    <t>013302029</t>
  </si>
  <si>
    <t>PRAKTYKA LEKARZA RODZINNEGO KRZYSZTOF MARUSZCZAK - JAWOR</t>
  </si>
  <si>
    <t>013102067</t>
  </si>
  <si>
    <t>NIEPUBLICZNY ZAKŁAD OPIEKI ZDROWOTNEJ PRAKTYKA LEKARZA RODZINNEGO HALINA MELKO - OŁAWA</t>
  </si>
  <si>
    <t>013302030</t>
  </si>
  <si>
    <t>PRAKTYKA LEKARZA RODZINNEGO JAN DUDA - LEGNICA</t>
  </si>
  <si>
    <t>013303028</t>
  </si>
  <si>
    <t>GABINET STOMATOLOGICZNY "ANADENT"  ANNA KOSMATKA - GŁOGÓW</t>
  </si>
  <si>
    <t>12122/210646</t>
  </si>
  <si>
    <t>DANUTA PASZ - CIESZYN</t>
  </si>
  <si>
    <t>12126/210685</t>
  </si>
  <si>
    <t>EWA KOZIARSKA - GLIWICE</t>
  </si>
  <si>
    <t>12126/210672</t>
  </si>
  <si>
    <t>NIEPUBLICZNY ZAKŁAD OPIEKI ZDROWOTNEJ "SZPITAL ZABORZE" SPÓŁKA Z O.O. - ZABRZE</t>
  </si>
  <si>
    <t>12123/210749</t>
  </si>
  <si>
    <t>NIEPUBLICZNY ZAKŁAD OPIEKI ZDROWOTNEJ PRZYCHODNIA LEKARSKA "KSIĘŻYCOWA" SP. Z O.O. - CZĘSTOCHOWA</t>
  </si>
  <si>
    <t>12121/210742</t>
  </si>
  <si>
    <t>NZOZ CENTRUM MEDYCZNE GRANICZNA SP. Z O.O. - KATOWICE</t>
  </si>
  <si>
    <t>12123/310597</t>
  </si>
  <si>
    <t>GABINET STOMATOLIGICZNY - WIOLETTA LIZUREJ - MIEDŹNO</t>
  </si>
  <si>
    <t>12123/210619</t>
  </si>
  <si>
    <t>STANISŁAW IZDEBSKI - KOSZĘCIN</t>
  </si>
  <si>
    <t>12121/210700</t>
  </si>
  <si>
    <t>ALEKSANDRA CHWIST-NOWAK, IRENA CHWIST, DAMIAN NOWAK NIEPUBLICZNY ZAKŁAD OPIEKI ZDROWOTNEJ "ALLMED" S.C. DR A.CHWIST-NOWAK, I.CHW - PIEKARY ŚLĄSKIE</t>
  </si>
  <si>
    <t>12121/210740</t>
  </si>
  <si>
    <t>NIEPUBLICZNY ZAKŁAD OPIEKI ZDROWOTNEJ GERMEN SP. Z O.O. - KATOWICE</t>
  </si>
  <si>
    <t>12124/210574</t>
  </si>
  <si>
    <t>SABINA SKABA - JASTRZĘBIE-ZDRÓJ</t>
  </si>
  <si>
    <t>12125/210724</t>
  </si>
  <si>
    <t>WANDA SZAŁOBRYT-GŁOWACKA - CZELADŹ</t>
  </si>
  <si>
    <t>12123/210658</t>
  </si>
  <si>
    <t>IWONA MICHALSKA-WIERUSZ - CZĘSTOCHOWA</t>
  </si>
  <si>
    <t>12125/210732</t>
  </si>
  <si>
    <t>"IMPLANT-DENTES" BARBARA MULARCZYK, JÓZEF KRUPIŃSKI S.C. - SOSNOWIEC</t>
  </si>
  <si>
    <t>12123/310622</t>
  </si>
  <si>
    <t>GABINET STOMATOLOGICZNY MARTA OLEKSIAK-JANICKA - WOŹNIKI</t>
  </si>
  <si>
    <t>12121/210731</t>
  </si>
  <si>
    <t>CENTRUM DIAGNOSTYCZNE "ASPER" SPÓŁKA Z OGRANICZONĄ ODPOWIEDZIALNOŚCIĄ - TYCHY</t>
  </si>
  <si>
    <t>12124/210629</t>
  </si>
  <si>
    <t>MARZANNA GRANOWSKA, MIROSŁAW GRANOWSKI - "SALUS" SC MARZANNA GRANOWSKA - CZERWIONKA-LESZCZYNY</t>
  </si>
  <si>
    <t>12121/310744</t>
  </si>
  <si>
    <t>INDYWIDUALNA PRAKTYKA STOMATOLOGICZNA WOJCIECH ROGIER - ORZESZE</t>
  </si>
  <si>
    <t>12122/210715</t>
  </si>
  <si>
    <t>NZOZ VIVA-MED S.C MARTA WESOŁOWSKA-BABIŃSKA, PAWEŁ STOKŁOSA - BIELSKO-BIAŁA</t>
  </si>
  <si>
    <t>12123/210751</t>
  </si>
  <si>
    <t>SANUS SPÓŁKA Z OGRANICZONĄ ODPOWIEDZIALNOŚCIĄ - CZĘSTOCHOWA</t>
  </si>
  <si>
    <t>12123/210747</t>
  </si>
  <si>
    <t>ZAKŁAD REHABILITACJI LECZNICZEJ SPÓŁKA Z OGRANICZONĄ ODPOWIEDZIALNOŚCIĄ - CZĘSTOCHOWA</t>
  </si>
  <si>
    <t>12125/210665</t>
  </si>
  <si>
    <t>JOANNA ORMAN - ZAWIERCIE</t>
  </si>
  <si>
    <t>12125/310653</t>
  </si>
  <si>
    <t>PRYWATNA PRAKTYKA STOMATOLOGICZNA KATARZYNA KRATOCHWIL - ZAWIERCIE</t>
  </si>
  <si>
    <t>12121/210772</t>
  </si>
  <si>
    <t>PROVITA SPÓŁKA Z OGRANICZONĄ ODPOWIEDZIALNOŚCIĄ - KATOWICE</t>
  </si>
  <si>
    <t>12121/210741</t>
  </si>
  <si>
    <t>NIEPUBLICZNY ZAKŁAD OPIEKI ZDROWOTNEJ NOVAMED SP. Z O.O. - KATOWICE</t>
  </si>
  <si>
    <t>12125/210617</t>
  </si>
  <si>
    <t>GABRIEL NAGŁY - SOSNOWIEC</t>
  </si>
  <si>
    <t>12124/810567</t>
  </si>
  <si>
    <t>EWA SZYMICZEK -CENTRUM REHABILITACJI I FIZJOTERAPII EWA SZYMICZEK - RYBNIK</t>
  </si>
  <si>
    <t>12123/210725</t>
  </si>
  <si>
    <t>NZOZ PRZYCHODNIA MEDYCYNY RODZINNEJ ADAM KONINA SPÓŁKA Z OGRANICZONĄ ODPOWIEDZIALNOŚCIĄ - KOSZĘCIN</t>
  </si>
  <si>
    <t>12124/210739</t>
  </si>
  <si>
    <t>NZOZ JUNIOR R.SZUBRA, J.SEKULSKA, G.MAZUR SPÓŁKA JAWNA - RYBNIK</t>
  </si>
  <si>
    <t>12121/210639</t>
  </si>
  <si>
    <t>GASTRO-MED SP. CYWILNA GRZEGORZ WAKSMUNDZKI, JANINA WAKSMUNDZKA - KATOWICE</t>
  </si>
  <si>
    <t>12123/310581</t>
  </si>
  <si>
    <t>RAFAŁ DRYNDA INDYWIDUALNA PRAKTYKA STOMATOLOGICZNA - PARZYMIECHY</t>
  </si>
  <si>
    <t>12123/310585</t>
  </si>
  <si>
    <t>MAGDALENA JAGIELSKA - OPATÓW</t>
  </si>
  <si>
    <t>12123/310584</t>
  </si>
  <si>
    <t>AGNIESZKA DYŁA-LEŚNIKOWSKA INDYWIDUALNA PRAKTYKA DENTYSTYCZNA - WRĘCZYCA WIELKA</t>
  </si>
  <si>
    <t>12121/210719</t>
  </si>
  <si>
    <t>DANUTA WIERZBICKA-ZIAJKA - KATOWICE</t>
  </si>
  <si>
    <t>12124/210710</t>
  </si>
  <si>
    <t>ALEKSANDRA LANGOSZ-NOWAK - JASTRZĘBIE-ZDRÓJ</t>
  </si>
  <si>
    <t>12122/210734</t>
  </si>
  <si>
    <t>KATARZYNA DERA - BIELSKO-BIAŁA</t>
  </si>
  <si>
    <t>12125/210711</t>
  </si>
  <si>
    <t>ANNA GRABOWSKA,CECYLIA KRUPA,JOANNA JURKIEWICZ NZOZ "TWOJA PIELĘGNIARKA I POŁOŻNA" S.C. - DĄBROWA GÓRNICZA</t>
  </si>
  <si>
    <t>12121/210615</t>
  </si>
  <si>
    <t>NIEPUBLICZNY ZAKŁAD OPIEKI ZDROWOTNEJ "REHAVIT" - SIEMIANOWICE ŚLĄSKIE</t>
  </si>
  <si>
    <t>12124/210595</t>
  </si>
  <si>
    <t>DOMINIK KOLARSKI - NIEPUBLICZNY ZAKŁAD OPIEKI ZDROWOTNEJ KOLDENT STOMATOLOGIA DOMINIK KOLARSKI - WODZISŁAW ŚLĄSKI</t>
  </si>
  <si>
    <t>12126/310586</t>
  </si>
  <si>
    <t>BEATA MYKIETÓW -SMALEC - ZABRZE</t>
  </si>
  <si>
    <t>12123/310592</t>
  </si>
  <si>
    <t>GABINET STOMATOLOGICZNY - LEK. STOM. JADWIGA LESIŃSKA - KALEJ</t>
  </si>
  <si>
    <t>12123/310616</t>
  </si>
  <si>
    <t>GABINET STOMATOLOGICZNY AGNIESZKA POLIS - CZĘSTOCHOWA</t>
  </si>
  <si>
    <t>12121/300020</t>
  </si>
  <si>
    <t>JOLANTA BEDNARSKA - KATOWICE</t>
  </si>
  <si>
    <t>12121/210718</t>
  </si>
  <si>
    <t>PATRYCJA BROL - CHORZÓW</t>
  </si>
  <si>
    <t>12123/210589</t>
  </si>
  <si>
    <t>BLU-DENT MIŚKIEWICZ SPÓŁKA JAWNA - CZĘSTOCHOWA</t>
  </si>
  <si>
    <t>12123/310606</t>
  </si>
  <si>
    <t>GABINET STOMATOLOGICZNY DANUTA JURGIELEWICZ - CZĘSTOCHOWA</t>
  </si>
  <si>
    <t>12123/310650</t>
  </si>
  <si>
    <t>INDYWIDUALNA PRAKTYKA STOMATOLOGICZNA - LEK.DENTYSTA BARBARA SKRZYDEŁ - LIPIE</t>
  </si>
  <si>
    <t>12126/210676</t>
  </si>
  <si>
    <t>BARBARA BLASZKE - ZABRZE</t>
  </si>
  <si>
    <t>12124/310600</t>
  </si>
  <si>
    <t>INDYWIDUALNA PRAKTYKA DENTYSTYCZNA AGNIESZKA PYRCHAŁA-MANDERLA - PSZÓW</t>
  </si>
  <si>
    <t>12124/310609</t>
  </si>
  <si>
    <t xml:space="preserve"> DAMIAN CZECH - RADLIN</t>
  </si>
  <si>
    <t>12123/310599</t>
  </si>
  <si>
    <t>GABINET STOMATOLOGICZNY - LEK. STOM. ANNA JASIŃSKA - KAMYK</t>
  </si>
  <si>
    <t>12123/310671</t>
  </si>
  <si>
    <t>ALEKSANDRA GRZEGORZEWSKA - PRZYSTAJŃ</t>
  </si>
  <si>
    <t>12123/310596</t>
  </si>
  <si>
    <t>BOŻENA DRABEK - OSTROWY NAD OKSZĄ</t>
  </si>
  <si>
    <t>12121/210661</t>
  </si>
  <si>
    <t>"CEN-MED" SPECJALISTYCZNY OŚRODEK BADAŃ I PORAD LEKARSKICH - BYTOM</t>
  </si>
  <si>
    <t>06063/200291</t>
  </si>
  <si>
    <t>NIEPUBLICZNY ZAKŁAD OPIEKI ZDROWOTNEJ NOVUM - NOWY SĄCZ</t>
  </si>
  <si>
    <t>06064/200033</t>
  </si>
  <si>
    <t>NIEPUBLICZNY ZAKŁAD OPIEKI ZDROWOTNEJ "ESKULAP" S.C. - SZCZAWNICA</t>
  </si>
  <si>
    <t>0909R/150122</t>
  </si>
  <si>
    <t>GABINET DERMATOLOGICZNY LEK.MED.TERESA DZIEDZIC - MIELEC</t>
  </si>
  <si>
    <t>0909R/150138</t>
  </si>
  <si>
    <t>GABINET LECZENIA ZEZA I NIEDOWIDZENIA LEKARZ OKULISTA ANDRZEJ WYSŁOBOCKI - DĘBICA</t>
  </si>
  <si>
    <t>0909R/030584</t>
  </si>
  <si>
    <t>NIEPUBLICZNY ZAKŁAD OPIEKI ZDROWOTNEJ "LARYNGOLOGIA" - TARNOBRZEG</t>
  </si>
  <si>
    <t>0909R/030588</t>
  </si>
  <si>
    <t>NIEPUBLICZNY ZAKŁAD OPIEKI ZDROWOTNEJ "NEUROMED" - TARNOBRZEG</t>
  </si>
  <si>
    <t>0808R/20388</t>
  </si>
  <si>
    <t>NIEPUBLICZNY ZAKŁAD OPIEKI ZDROWOTNEJ PORADNIA KARDIOLOGICZNA - OPOLE</t>
  </si>
  <si>
    <t>10100001186</t>
  </si>
  <si>
    <t>INDYWIDUALNA SPECJALISTYCZNA PRAKTYKA LEKARSKA JADWIGA DUBERT - SOKÓŁKA</t>
  </si>
  <si>
    <t>10100001216</t>
  </si>
  <si>
    <t>ZAKŁAD OPIEKI ZDROWOTNEJ GABINET STOMATOLOGICZNO-PROTETYCZNY "CLASSIC-DENTAL" - ŁAPY</t>
  </si>
  <si>
    <t>10100001490</t>
  </si>
  <si>
    <t>PRYWATNY GABINET STOMATOLOGICZNY - ZAMBRÓW</t>
  </si>
  <si>
    <t>NIEPUBLICZNY ZAKŁAD OPIEKI ZDROWOTNEJ CENTRUM MEDYCZNE DOJLIDY - BIAŁYSTOK</t>
  </si>
  <si>
    <t>10100002059</t>
  </si>
  <si>
    <t>INDYWIDUALNA SPECJALISTYCZNA PRAKTYKA LEKARSKA GABINET STOMATOLOGICZNY LEK.STOM. TERESA KULESZA - BIAŁYSTOK</t>
  </si>
  <si>
    <t>10100002101</t>
  </si>
  <si>
    <t>NIEPUBLICZNY SPECJALISTYCZNY Z.O.Z. "GIN-GRAV" PORADNIA POŁOŻNICZO-GINEKOLOGICZNA DR H. ANTYCHOWICZ-KLUCZYK - BIAŁYSTOK</t>
  </si>
  <si>
    <t>10100002297</t>
  </si>
  <si>
    <t>NIEPUBLICZNY ZAKŁAD OPIEKI ZDROWOTNEJ "LUX-DENT" - BIAŁYSTOK</t>
  </si>
  <si>
    <t>10100002330</t>
  </si>
  <si>
    <t>INDYWIDUALNA SPECJALISTYCZNA PRAKTYKA LEKARSKA GABINET STOMATOLOGICZNY IZABELA SOKÓLSKA - BIAŁYSTOK</t>
  </si>
  <si>
    <t>10100002477</t>
  </si>
  <si>
    <t>NZOZ "PZP - PTU I W" LITWIŃCZUK ANDRZEJ STANISŁAW - AUGUSTÓW</t>
  </si>
  <si>
    <t>10100002480</t>
  </si>
  <si>
    <t>NZOZ VITA DIABETICA MAŁGORZATA BURACZYK - BIAŁYSTOK</t>
  </si>
  <si>
    <t>10100002481</t>
  </si>
  <si>
    <t>PODLASKA SŁUŻBA KRWI - BIAŁYSTOK</t>
  </si>
  <si>
    <t>10100002482</t>
  </si>
  <si>
    <t>GABINET DERMATOLOGICZNY  ELŻBIETA MARIA OLENDZKA-RZEPECKA - BIAŁYSTOK</t>
  </si>
  <si>
    <t>10100002483</t>
  </si>
  <si>
    <t>NIEPUBLICZNY ZAKŁAD OPIEKI ZDROWOTNEJ LEKARZY "ESKULAP" - SUWAŁKI</t>
  </si>
  <si>
    <t>10100002484</t>
  </si>
  <si>
    <t>NIEPUBLICZNY ZAKŁAD OPIEKI ZDROWOTNEJ SPECJALISTYCZNA PORADNIA NEUROLOGICZNA BERNATOWICZ, ROMANOWSKI - BIELSK PODLASKI</t>
  </si>
  <si>
    <t>10100002485</t>
  </si>
  <si>
    <t>NPZOZ KA-MED KATARZYNA SZCZESIUL - SOKÓŁKA</t>
  </si>
  <si>
    <t>10100002487</t>
  </si>
  <si>
    <t>NIEPUBLICZNY ZAKŁAD OPIEKI ZDROWOTNEJ PIELĘGNIARSKA OPIEKA DOMOWA S.C. - SIEMIATYCZE</t>
  </si>
  <si>
    <t>10100002488</t>
  </si>
  <si>
    <t>NIEPUBLICZNY ZAKŁAD OPIEKI ZDROWOTNEJ OMNI-MED - BIAŁYSTOK</t>
  </si>
  <si>
    <t>10100002491</t>
  </si>
  <si>
    <t>GABINET STOMATOLOGICZNY HELENA PERMIAKOW - PERLEJEWO</t>
  </si>
  <si>
    <t>10100002492</t>
  </si>
  <si>
    <t>NIEPUBLICZNY ZAKŁAD OPIEKI ZDROWOTNEJ "DR ANIA" LEK. STOM. ANNA STRZYMIŃSKA - TUROŚŃ KOŚCIELNA</t>
  </si>
  <si>
    <t>10100002503</t>
  </si>
  <si>
    <t>INDYWIDUALNA SPECJALISTYCZNA PRAKTYKA STOMATOLOGICZNA LEK. STOM.MARIOLA BEATA BLUSIEWICZ - GAĆ</t>
  </si>
  <si>
    <t>10100002505</t>
  </si>
  <si>
    <t>10100002511</t>
  </si>
  <si>
    <t>NIEPUBLICZNY ZAKŁAD OPIEKI ZDROWOTNEJ "MEDI-DENT" - BIAŁYSTOK</t>
  </si>
  <si>
    <t>10100002516</t>
  </si>
  <si>
    <t>NIEPUBLICZNY ZAKŁAD OPIEKI ZDROWOTNEJ  "DENTYSTA" - ŁOMŻA</t>
  </si>
  <si>
    <t>10100002524</t>
  </si>
  <si>
    <t>GRUPOWA PRAKTYKA POŁOŻNYCH ŚRODOWISKOWO-RODZINNYCH  "MIESZKO" S.C. - BIAŁYSTOK</t>
  </si>
  <si>
    <t>10100002530</t>
  </si>
  <si>
    <t>NIEPUBLICZNY ZAKŁAD OPIEKI ZDROWOTNEJ PRZYCHODNIA RODZINNA "BARTEK" - DĄBROWA BIAŁOSTOCKA</t>
  </si>
  <si>
    <t>10100002531</t>
  </si>
  <si>
    <t>CENTRUM MEDYCZNO STOMATOLOGICZNE NIEPUBLICZNY ZAKŁAD OPIEKI ZDROWOTNEJ S.C. - CZYŻEW</t>
  </si>
  <si>
    <t>10100002532</t>
  </si>
  <si>
    <t>NIEPUBLICZNY ZAKŁAD OPIEKI ZDROWOTNEJ "SWÓJ LEKARZ" BOŻENNA CHLEBIŃSKA - SUCHOWOLA</t>
  </si>
  <si>
    <t>14140002262</t>
  </si>
  <si>
    <t>URSZULA BLOCH - DOBRE MIASTO</t>
  </si>
  <si>
    <t>11060620</t>
  </si>
  <si>
    <t>INDYWIDUALNA SPECJALISTYCZNA PRAKTYKA LEKARSKA - DOROTA WINIARSKA - SŁUPSK</t>
  </si>
  <si>
    <t>11060635</t>
  </si>
  <si>
    <t>INDYWIDUALNA SPECJALISTYCZNA PRAKTYKA LEKARSKA ANNA GRABSKA - GDAŃSK</t>
  </si>
  <si>
    <t>11001382</t>
  </si>
  <si>
    <t>NIEPUBLICZNY ZAKŁAD OPIEKI ZDROWOTNEJ "THERAPEUTICA" - CHOJNICE</t>
  </si>
  <si>
    <t>0770061020</t>
  </si>
  <si>
    <t>0770100099</t>
  </si>
  <si>
    <t>NIEPUBLICZNY ZAKŁAD OPIEKI ZDROWOTNEJ "JOLLY-MED" SPÓŁKA Z O.O. - PŁOCK</t>
  </si>
  <si>
    <t>0770100100</t>
  </si>
  <si>
    <t>GABINET LEKARSKI OTOLARYNGOLOGICZNY LEK. IZABELA BADURA - BIERZEWICE</t>
  </si>
  <si>
    <t>0770100101</t>
  </si>
  <si>
    <t>GPL NEUROLOGIA M.KWIATKOWSKA M.MĄDRECKA M.MIKOŁAJCZYK-GOLENIEWSKA SPÓŁKA JAWNA - PŁOCK</t>
  </si>
  <si>
    <t>0770200120</t>
  </si>
  <si>
    <t>NIEPUBLICZNY ZAKŁAD OPIEKI ZDROWOTNEJ  "STOM I DENT" - WĘGRÓW</t>
  </si>
  <si>
    <t>0770200122</t>
  </si>
  <si>
    <t>FIRMA HANDLOWO-USŁUGOWA NEW ART MEDICA SPÓŁKA Z OGRANICZONĄ ODPOWIEDZIALNOŚCIĄ - SIEDLCE</t>
  </si>
  <si>
    <t>0770200124</t>
  </si>
  <si>
    <t>NIEPUBLICZNY ZAKŁAD OPIEKI ZDROWOTNEJ "SANA" - GARWOLIN</t>
  </si>
  <si>
    <t>0770200126</t>
  </si>
  <si>
    <t>DENTAL-MED JOANNA STĘPIEŃ - ŻELECHÓW</t>
  </si>
  <si>
    <t>0770200128</t>
  </si>
  <si>
    <t>NIEPUBLICZNY ZAKŁAD OPIEKI ZDROWOTNEJ"DENTAL CLINIC" AGNIESZKA CHOMICZ - RUDA TALUBSKA</t>
  </si>
  <si>
    <t>0770200129</t>
  </si>
  <si>
    <t>PRYWATNY GABINET DENTYSTYCZNY ELŻBIETA GARBULA - GÓRZNO</t>
  </si>
  <si>
    <t>0770300191</t>
  </si>
  <si>
    <t>SAMODZIELNY PUBLICZNY ZAKŁAD OPIEKI ZDROWOTNEJ "BELMED" - BELSK DUŻY</t>
  </si>
  <si>
    <t>0770300324</t>
  </si>
  <si>
    <t>ELŻBIETA SZNAJDER-POKRZEWIŃSKA NZOZ PORADNIA MEDYCYNY RODZINNEJ GABINET LEKARZA RODZINNEGO - RADOM</t>
  </si>
  <si>
    <t>0770500089</t>
  </si>
  <si>
    <t>GABINET STOMATOLOGICZNY MAŁGORZATA MAZUREK - PUŁTUSK</t>
  </si>
  <si>
    <t>0770600818</t>
  </si>
  <si>
    <t>NIEPUBLICZNY ZAKŁAD OPIEKI ZDROWOTNEJ "RADIOLOGICA" - WARSZAWA</t>
  </si>
  <si>
    <t>0770600864</t>
  </si>
  <si>
    <t>MEDIKAR - WARSZAWA</t>
  </si>
  <si>
    <t>0770600865</t>
  </si>
  <si>
    <t>NZOZ "NUCLEUS" MARIA PAWIŃSKA-PRONIEWSKA - WARSZAWA</t>
  </si>
  <si>
    <t>0770600871</t>
  </si>
  <si>
    <t>NIEPUBLICZNY ZAKŁAD OPIEKI ZDROWOTNEJ KASS-DENT - LIPINY B</t>
  </si>
  <si>
    <t>0770600911</t>
  </si>
  <si>
    <t>RODZINNE CENTRUM MEDYCZNE - WARSZAWA</t>
  </si>
  <si>
    <t>0770002169</t>
  </si>
  <si>
    <t>CENTRUM DENTYSTYCZNE HANNA SARNOWSKA - PŁOCK</t>
  </si>
  <si>
    <t>06061/200621</t>
  </si>
  <si>
    <t>OŚRODEK ZDROWIA W SZYCACH SPÓŁKA Z OGRANICZONĄ ODPOWIEDZIALNOŚCIĄ - SZYCE</t>
  </si>
  <si>
    <t>06065/400149</t>
  </si>
  <si>
    <t>NIEPUBLICZNY ZAKŁAD OPIEKI ZDROWOTNEJ MIDENT - TUCHÓW</t>
  </si>
  <si>
    <t>06061/200633</t>
  </si>
  <si>
    <t>NIEPUBLICZNY ZAKŁAD OPIEKI ZDROWOTNEJ AIMED PODSTAWOWA OPIEKA ZDROWOTNA - KRZESZOWICE</t>
  </si>
  <si>
    <t>06061/200627</t>
  </si>
  <si>
    <t>KRAKOWSKIE HOSPICJUM DLA DZIECI IMIENIA KSIĘDZA JÓZEFA TISCHNERA - KRAKÓW</t>
  </si>
  <si>
    <t>06065/500022</t>
  </si>
  <si>
    <t>IPP - JANINA DRĄG - RAJBROT</t>
  </si>
  <si>
    <t>06061/200624</t>
  </si>
  <si>
    <t>DOCTUS SPÓŁKA Z OGRANICZONĄ ODPOWIEDZIALNOŚCIĄ - MYŚLENICE</t>
  </si>
  <si>
    <t>06065/200074</t>
  </si>
  <si>
    <t>NIEPUBLICZNY ZAKŁAD OPIEKI ZDROWOTNEJ INMED - SIEDLISKA</t>
  </si>
  <si>
    <t>06061/200623</t>
  </si>
  <si>
    <t>NIEPUBLICZNY ZAKŁAD OPIEKI ZDROWOTNEJ "ZDROWIE" SPÓŁKA Z OGRANICZONĄ ODPOWIEDZIALNOŚCIĄ - KOŹMICE WIELKIE</t>
  </si>
  <si>
    <t>06061/200618</t>
  </si>
  <si>
    <t>NIEPOŁOMICKIE CENTRUM PROFILAKTYCZNO-LECZNICZE MICHAŁ MATURA - NIEPOŁOMICE</t>
  </si>
  <si>
    <t>06061/200228</t>
  </si>
  <si>
    <t>GABINET OKULISTYCZNY - GDÓW</t>
  </si>
  <si>
    <t>06065/400148</t>
  </si>
  <si>
    <t>NIEPUBLICZNY ZAKŁAD OPIEKI ZDROWOTNEJ MADENT - BRZESKO</t>
  </si>
  <si>
    <t>06064/200031</t>
  </si>
  <si>
    <t>POLSKIE STOWARZYSZENIE NA RZECZ OSÓB Z NIEPEŁNOSPRAWNOŚCIĄ INTELEKTUALNĄ KOŁO W ZAKOPANEM - ZAKOPANE</t>
  </si>
  <si>
    <t>06065/200077</t>
  </si>
  <si>
    <t>TARNOWSKIE CENTRUM SPECJALISTYCZNE VIVAMED BIS - TARNÓW</t>
  </si>
  <si>
    <t>06061/200626</t>
  </si>
  <si>
    <t>NIEPUBLICZNY ZAKŁAD OPIEKI ZDROWOTNEJ "ESCULAP" - KĘTY</t>
  </si>
  <si>
    <t>06061/200628</t>
  </si>
  <si>
    <t>PRZEDSIĘBIORSTWO ŚWIADCZEŃ ZDROWOTNYCH I PROMOCJI ZDROWIA ELVITA-JAWORZNO III SPÓŁKA Z OGRANICZONĄ ODPOWIEDZIALNOŚCIĄ - JAWORZNO</t>
  </si>
  <si>
    <t>06061/200615</t>
  </si>
  <si>
    <t>CERTUS SPÓŁKA Z OGRANICZONĄ ODPOWIEDZIALNOŚCIĄ - MYŚLENICE</t>
  </si>
  <si>
    <t>06065/400147</t>
  </si>
  <si>
    <t>NIEPUBLICZNY ZAKŁAD OPIEKI ZDROWOTNEJ "ALICJA ULANECKA - STOMATOLOGIA I CHIRURGIA STOMATOLOGICZNA" - TARNÓW</t>
  </si>
  <si>
    <t>06063/200290</t>
  </si>
  <si>
    <t>FIZJOMED SPÓŁKA Z OGRANICZONĄ ODPOWIEDZIALNOŚCIĄ - SKRZYDLNA</t>
  </si>
  <si>
    <t>06065/200073</t>
  </si>
  <si>
    <t>ZABIEGAŁA, BRZEZIŃSKA-ROGOZIŃSKA LEKARSKA SPÓŁKA PARTNERSKA - SZCZEPANÓW</t>
  </si>
  <si>
    <t>06063/200293</t>
  </si>
  <si>
    <t>NIEPUBLICZNY ZAKŁAD OPIEKI ZDROWOTNEJ "EDEL-MED" - ŁĄCKO</t>
  </si>
  <si>
    <t>06060/200271</t>
  </si>
  <si>
    <t>"HELP HOMECARE SPÓŁKA Z OGRANICZONĄ ODPOWIEDZIALNOŚCIĄ" - POZNAŃ</t>
  </si>
  <si>
    <t>06061/200625</t>
  </si>
  <si>
    <t>CENTRUM PROMOCJI I OCHRONY ZDROWIA - ZAGÓRZE</t>
  </si>
  <si>
    <t>06061/200616</t>
  </si>
  <si>
    <t>NIEPUBLICZNY ZAKŁAD OPIEKI ZDROWOTNEJ PORADNIE SPECJALISTYCZNE AGA-VIT SPÓŁKA Z OGRANICZONĄ ODPOWIEDZIALNOŚCIĄ - SUŁKOWICE</t>
  </si>
  <si>
    <t>06061/200635</t>
  </si>
  <si>
    <t>NZOZ SERCE SERCU W MOGILANACH - MOGILANY</t>
  </si>
  <si>
    <t>06065/400150</t>
  </si>
  <si>
    <t>PRAKTYKA STOMATOLOGICZNA - NOWODWORZE</t>
  </si>
  <si>
    <t>06061/400232</t>
  </si>
  <si>
    <t>IPL - KATARZYNA TOMCZYK-GĘBALA - IGOŁOMIA</t>
  </si>
  <si>
    <t>06061/400225</t>
  </si>
  <si>
    <t>GABINET STOMATOLOGICZNY - ZABIERZÓW BOCHEŃSKI</t>
  </si>
  <si>
    <t>06065/200076</t>
  </si>
  <si>
    <t>PRZYCHODNIA RODZINNA NMEDICA - TARNÓW</t>
  </si>
  <si>
    <t>0770060095</t>
  </si>
  <si>
    <t>GABINET STOMATOLOGICZNY ANNA WOLSZCZAK - MIRÓW STARY</t>
  </si>
  <si>
    <t>0770600863</t>
  </si>
  <si>
    <t>EWA ZIELIŃSKA GABINET LEKARSKI - WARSZAWA</t>
  </si>
  <si>
    <t>0770600431</t>
  </si>
  <si>
    <t>"ESKULAP" SŁAWOMIR KONSTANTYNOWICZ - LEGIONOWO</t>
  </si>
  <si>
    <t>0330002930</t>
  </si>
  <si>
    <t>NIEPUBLICZNY ZAKŁAD OPIEKI ZDROWOTNEJ DAW-MED M. KOWALSKA, M. KOWALSKI SP. J - KRAŚNIK</t>
  </si>
  <si>
    <t>0330002936</t>
  </si>
  <si>
    <t>GABINETY OKULISTYCZNE SP. Z O.O - LUBLIN</t>
  </si>
  <si>
    <t>0330003283</t>
  </si>
  <si>
    <t>NZOZ PORADNIA SKÓRNO-WENEROLOGICZNA ANEL-DERM ZBIGNIEW ANDRZEJ KOTOWSKI I ELŻBIETA BIELIŃSKA SPÓŁKA JAWNA - LUBLIN</t>
  </si>
  <si>
    <t>0330003284</t>
  </si>
  <si>
    <t>NIEPUBLICZNY ZAKŁAD OPIEKI ZDROWOTNEJ "CENTRUM OKULISTYKI" - LUBARTÓW</t>
  </si>
  <si>
    <t>0330003285</t>
  </si>
  <si>
    <t>"LEKARZE" - MAŁGORZATA CIEŚLIK, BARBARA TROCHIMIUK, SPÓŁKA CYWILNA - KRASNYSTAW</t>
  </si>
  <si>
    <t>0330003286</t>
  </si>
  <si>
    <t>CENTRUM ALERGOLOGII I LARYNGOLOGII SP. Z O.O. - LUBARTÓW</t>
  </si>
  <si>
    <t>0330003290</t>
  </si>
  <si>
    <t>SPECJALISTYCZNY GABINET OKULISTYCZNY BOŻENA WROŃSKA-SAWA - JANÓW LUBELSKI</t>
  </si>
  <si>
    <t>0330003291</t>
  </si>
  <si>
    <t>"CENTRUM" LOGOPEDII, UZALEŻNIEŃ I MEDIACJI SĄDOWYCH - OLSZTYN</t>
  </si>
  <si>
    <t>0330003294</t>
  </si>
  <si>
    <t>NIEPUBLICZNY ZAKŁAD OPIEKI ZDROWOTNEJ PRZYCHODNIA OKULISTYCZNA W OPOLU LUBELSKIM - OPOLE LUBELSKIE</t>
  </si>
  <si>
    <t>0330003298</t>
  </si>
  <si>
    <t>"SPECJAL-MED" SPÓŁKA  Z O.O - ZAMOŚĆ</t>
  </si>
  <si>
    <t>16160002890</t>
  </si>
  <si>
    <t>NIEPUBLICZNY ZAKŁAD OPIEKI ZDROWOTNEJ ALI-DENT ALINA ZAŁĘSKA - STEPNICA</t>
  </si>
  <si>
    <t>16160002892</t>
  </si>
  <si>
    <t>ZAKŁAD OPIEKI STOMATOLOGICZNEJ VITA DENT ANNA SZABELSKA-KOWALCZYK - SZCZECIN</t>
  </si>
  <si>
    <t>0330003487</t>
  </si>
  <si>
    <t>GRZEGORZ BARAN PROWADZĄCY DZIAŁALNOŚĆ POD NAZWĄ NZOZ OŚRODEK TERAPII UZALEŻNIEŃ BARAN GRZEGORZ - KRAŚNIK</t>
  </si>
  <si>
    <t>0330003497</t>
  </si>
  <si>
    <t>CENTRUM MEDYCZNE "VITA" - URSZULIN</t>
  </si>
  <si>
    <t>0330003498</t>
  </si>
  <si>
    <t>NIEPUBLICZNY ZAKLAD OPIEKI STOMATOLOGICZNEJ "VITADENT" - RUDNIK</t>
  </si>
  <si>
    <t>16160002874</t>
  </si>
  <si>
    <t>14140002196</t>
  </si>
  <si>
    <t>OŚRODEK TERAPII UZALEŻNIEŃ OD ALKOHOLU - OTU SPÓŁKA Z OGRANICZONĄ ODPOWIEDZIALNOSCIĄ - STARE JUCHY</t>
  </si>
  <si>
    <t>14140002199</t>
  </si>
  <si>
    <t>SZPITAL POWIATOWY W NOWYM MIEŚCIE LUBAWSKIM SPÓŁKA Z OGRANICZONĄ ODPOWIEDZIALNOŚCIĄ - NOWE MIASTO LUBAWSKIE</t>
  </si>
  <si>
    <t>14140002200</t>
  </si>
  <si>
    <t>12121/210757</t>
  </si>
  <si>
    <t>RENATA KANDZIORA - ŚWIĘTOCHŁOWICE</t>
  </si>
  <si>
    <t>12126/210753</t>
  </si>
  <si>
    <t>NIEPUBLICZNY ZAKŁAD OPIEKI ZDROWOTNEJ "OPTIMED" - GLIWICE</t>
  </si>
  <si>
    <t>04102576</t>
  </si>
  <si>
    <t>GABINETY LEKARSKIE "MARVIT" BOGUSŁAW MAZURKIEWICZ - ŻARY</t>
  </si>
  <si>
    <t>04102578</t>
  </si>
  <si>
    <t>NIEPUBLICZNY ZAKŁAD OPIEKI ZDROWOTNEJ PRZYCHODNIA LEKARSKA "ARKA-MED" S.C. - KOŻUCHÓW</t>
  </si>
  <si>
    <t>04102568</t>
  </si>
  <si>
    <t>NIEPUBLICZNY ZAKŁAD OPIEKI ZDROWOTNEJ "DERMATOLOGIA" - MIĘDZYRZECZ</t>
  </si>
  <si>
    <t>04020234</t>
  </si>
  <si>
    <t>IPL. LEK. STOMATOLOG ALEKSANDRA GAWEŁ-GORSKA - LIPKI WIELKIE</t>
  </si>
  <si>
    <t>04102093</t>
  </si>
  <si>
    <t>NIEPUBLICZNY ZAKŁAD OPIEKI ZDROWOTNEJ PRZYCHODNIA STOMATOLOGICZNA "DENTICO" MONIKA MIELUCH - KOŻUCHÓW</t>
  </si>
  <si>
    <t>04122053</t>
  </si>
  <si>
    <t>PRYWATNA PRAKTYKA STOMATOLOGICZNA ABRAMOWICZ ELŻBIETA - TORZYM</t>
  </si>
  <si>
    <t>11001365</t>
  </si>
  <si>
    <t>NIEPUBLICZNY ZAKŁAD OPIEKI ZDROWOTNEJ CENTRUM LECZENIA UZALEŻNIEŃ"ZAROŚLAK"W BORACH TUCHOLSKICH - KURCZE</t>
  </si>
  <si>
    <t>11001292</t>
  </si>
  <si>
    <t>NIEPUBLICZNY ZAKŁAD OPIEKI ZDROWOTNEJ "BEAVITA 1" BEATA BŁĄKAŁA - SIERAKOWICE</t>
  </si>
  <si>
    <t>15150005652</t>
  </si>
  <si>
    <t>GRUPOWA PRAKTYKA PIELĘGNIAREK ŚRODOWISKOWO-RODZINNYCH S.C - PYZDRY</t>
  </si>
  <si>
    <t>15150005657</t>
  </si>
  <si>
    <t>INDYWIDUALNA PRAKTYKA PIELĘGNIARKI ŚRODOWISKOWO-RODZINNEJ ELŻBIETA KAWECKA - POZNAŃ</t>
  </si>
  <si>
    <t>15150005662</t>
  </si>
  <si>
    <t>INDYWIDUALNA PRAKTYKA PIELĘGNIARSKA GRAŻYNA FILARY - DZIAŁYŃ</t>
  </si>
  <si>
    <t>15150005663</t>
  </si>
  <si>
    <t>PRAKTYKA LEKARSKA  ANDRZEJ BIŃCZYCKI - DOMINOWO</t>
  </si>
  <si>
    <t>15150005668</t>
  </si>
  <si>
    <t>ZDROWIE PRAKTYKA PIELĘGNIARSKA I POŁOŻNEJ - MARIOLA CZAPLIŃSKA I ANNA NIEDŹWIEDŹ SPÓŁKA JAWNA - STĘSZEW</t>
  </si>
  <si>
    <t>04102577</t>
  </si>
  <si>
    <t>NIEPUBLICZNY ZAKŁAD OPIEKI ZDROWOTNEJ "TAD-MED" PODSTAWOWA OPIEKA ZDROWOTNA - WYMIARKI</t>
  </si>
  <si>
    <t>0909R/030620</t>
  </si>
  <si>
    <t>OŚRODEK REWALIDACYJNO-WYCHOWAWCZY - DULCZA MAŁA</t>
  </si>
  <si>
    <t>15150005752</t>
  </si>
  <si>
    <t>PRAKTYKA LEKARSKA HANNA KRZYŻAŃSKA - LUBOŃ</t>
  </si>
  <si>
    <t>0909R/030626</t>
  </si>
  <si>
    <t>CENTRUM PROMOCJI ZDROWIA SANVIT II SP.Z O.O. O/SANOK OŚRODEK REHABILITACJI I ODNOWY - SANOK</t>
  </si>
  <si>
    <t>0909R/030627</t>
  </si>
  <si>
    <t>ALFAMED NIEPUBLICZNY ZAKŁAD OPIEKI ZDROWOTNEJ W JASIONCE - JASIONKA</t>
  </si>
  <si>
    <t>0909R/030630</t>
  </si>
  <si>
    <t>NIEPUBLICZNY ZAKŁAD OPIEKI ZDROWOTNEJ "MEDMAR" - JAROSŁAW</t>
  </si>
  <si>
    <t>0909R/070254</t>
  </si>
  <si>
    <t>USŁUGI PIELĘGNIARKI ŚRODOWISKOWO RODZINNEJ - ALINA MACH - BRZÓZA STADNICKA</t>
  </si>
  <si>
    <t>0909R/070259</t>
  </si>
  <si>
    <t>RE-MED S.C. NESTERUK RENATA, GOLEC MARIA - RADOMYŚL WIELKI</t>
  </si>
  <si>
    <t>0909R/150125</t>
  </si>
  <si>
    <t>GABINET OKULISTYCZNY LEK. MED. KLADER LUCYNA SPECJALISTA CHORÓB OCZU - RZESZÓW</t>
  </si>
  <si>
    <t>0909R/150128</t>
  </si>
  <si>
    <t>PRYW. GAB. LEK. OTOLARYNGOLOGICZNY LEK. MED. JAROSŁAW JANKOWSKI - DĘBICA</t>
  </si>
  <si>
    <t>0909R/150131</t>
  </si>
  <si>
    <t>INDYWIDUALNA SPECJALISTYCZNA PRAKTYKA LEKARSKA LEK. MED. BOGUSŁAWA RYDZEWSKA DERMATOLOG - ROPCZYCE</t>
  </si>
  <si>
    <t>0909R/091002</t>
  </si>
  <si>
    <t>"UZDROWISKO IWONICZ" SPÓŁKA AKCYJNA - IWONICZ-ZDRÓJ</t>
  </si>
  <si>
    <t>0909R/091004</t>
  </si>
  <si>
    <t>GÓRNICZE SANATORIUM ZWIĄZKOWE "GÓRNIK" - IWONICZ-ZDRÓJ</t>
  </si>
  <si>
    <t>0909R/091001</t>
  </si>
  <si>
    <t>"UZDROWISKO RYMANÓW" S.A. - RYMANÓW ZDRÓJ</t>
  </si>
  <si>
    <t>0909R/091013</t>
  </si>
  <si>
    <t>" UZDROWISKO HORYNIEC "SP. Z O. O. - HORYNIEC-ZDRÓJ</t>
  </si>
  <si>
    <t>0909R/091032</t>
  </si>
  <si>
    <t>FUNDACJA POMOC SANATORIUM UZDROWISKOWE "SOLINKA" ODDZIAŁ W POLAŃCZYKU - POLAŃCZYK</t>
  </si>
  <si>
    <t>0909R/050369</t>
  </si>
  <si>
    <t>PRYWATNY GABINET STOMATOLOGICZNY MIROSŁAWA SZOJA - STALOWA WOLA</t>
  </si>
  <si>
    <t>0909R/030582</t>
  </si>
  <si>
    <t>NIEPUBLICZNY ZAKŁAD OPIEKI ZDROWOTNEJ "OSTEOMED" - MIELEC</t>
  </si>
  <si>
    <t>0909R/030587</t>
  </si>
  <si>
    <t>NIEPUBLICZNY SPECJALISTYCZNY ZAKŁAD OPIEKI ZDROWOTNEJ "MEDRO" - NISKO</t>
  </si>
  <si>
    <t>0909R/030589</t>
  </si>
  <si>
    <t>NEURON SPÓŁKA PARTNERSKA LEKARZY NEUROLOGÓW - TARNOBRZEG</t>
  </si>
  <si>
    <t>0909R/030592</t>
  </si>
  <si>
    <t>NZOZ ORTOPEDA - RZESZÓW</t>
  </si>
  <si>
    <t>0909R/030601</t>
  </si>
  <si>
    <t>PODKARPACKIE CENTRUM PSYCHIATRII, PSYCHOTERAPII I EKSPERTYZ SĄDOWYCH -A.MIERZWIŃSKA-OBARA SPÓŁKA KOMANDYTOWA - RZESZÓW</t>
  </si>
  <si>
    <t>0909R/030602</t>
  </si>
  <si>
    <t>NIEPUBLICZNY ZAKŁAD OPIEKI ZDROWOTNEJ SYNAPSA - STRZYŻÓW</t>
  </si>
  <si>
    <t>0909R/030604</t>
  </si>
  <si>
    <t>NIEPUBLICZNY ZAKŁAD OPIEKI ZDROWOTNEJ ARTMED - ŚWIERZOWA POLSKA</t>
  </si>
  <si>
    <t>0909R/030611</t>
  </si>
  <si>
    <t>RZESZOWSKIE CENTRUM MEDYCZNE JAKUBIEC-BLAJER EWA - RZESZÓW</t>
  </si>
  <si>
    <t>0909R/030614</t>
  </si>
  <si>
    <t>0909R/030618</t>
  </si>
  <si>
    <t>CENTRUM REHABILITACJI IM.BŁ.S.JOSEFATY ZGROMADZENIA SIÓSTR SŁUŻEBNIC NPM - PRAŁKOWCE</t>
  </si>
  <si>
    <t>0909R/030628</t>
  </si>
  <si>
    <t>NIEPUBLICZNY ZAKŁAD OPIEKI ZDROWOTNEJ LAUMED BERNADETA AMAROWICZ,ANNA BAK,ALINA CYGAN,LILIANA KĘDZIERSKA  SP.PARTNERSKA LEKARZY - PRZEMYŚL</t>
  </si>
  <si>
    <t>0909R/030629</t>
  </si>
  <si>
    <t>NIEPUBLICZNY ZAKŁAD PODSTAWOWEJ OPIEKI ZDROWOTNEJ W ULANOWIE - ULANÓW</t>
  </si>
  <si>
    <t>0909R/030633</t>
  </si>
  <si>
    <t>NIEPUBLICZNY ZAKŁAD OPIEKI ZDROWOTNEJ "SPECJALISTA" SPÓŁKA CYWILNA - PRZEMYŚL</t>
  </si>
  <si>
    <t>0909R/070253</t>
  </si>
  <si>
    <t>IRENA HORODECKA INDYWIDUALNA PRAKTYKA POŁOŻNEJ ŚRODOWISKOWO-RODZINNEJ - PRZEWORSK</t>
  </si>
  <si>
    <t>0909R/070258</t>
  </si>
  <si>
    <t>IRENA JAŚKOWIEC INDYWIDUALNA PRAKTYKA POŁOŻNEJ ŚRODOWISKOWO-RODZINNEJ - PRZEWORSK</t>
  </si>
  <si>
    <t>0909R/050550</t>
  </si>
  <si>
    <t>GABINET STOMATOLOGICZNY PAWEŁ KOPKOWICZ - RZESZÓW</t>
  </si>
  <si>
    <t>0909R/050551</t>
  </si>
  <si>
    <t>GABINET STOMATOLOGICZNY KORALEWICZ-BOBER ANNA - ROKIETNICA</t>
  </si>
  <si>
    <t>0909R/050556</t>
  </si>
  <si>
    <t>GABINET STOMATOLOGICZNY JUSTYNA KUPRAS - LEŻAJSK</t>
  </si>
  <si>
    <t>0909R/050559</t>
  </si>
  <si>
    <t>GABINET STOMATOLOGICZNY LEK.STOM. MAŁGORZATA WAZ - SĘDZISZÓW MAŁOPOLSKI</t>
  </si>
  <si>
    <t>0909R/050565</t>
  </si>
  <si>
    <t>GABINET STOMATOLOGICZNY LEK. STOM. KRYSTYNA PASTUSZENKO-ZATOŃSKA - MIELEC</t>
  </si>
  <si>
    <t>0909R/050569</t>
  </si>
  <si>
    <t>INDYWIDUALNA PRAKTYKA STOMATOLOGICZNA - EDYTA GNAP - SKOŁYSZYN</t>
  </si>
  <si>
    <t>0909R/050574</t>
  </si>
  <si>
    <t>PRYWATNY GABINET DENTYSTYCZNY MAGDALENA MALITA - KROSNO</t>
  </si>
  <si>
    <t>0909R/050575</t>
  </si>
  <si>
    <t>GABINET STOMATOLOGICZNY MACIEJ CEGLARSKI - BRZOZÓW</t>
  </si>
  <si>
    <t>0909R/050576</t>
  </si>
  <si>
    <t>PRAKTYKA STOMATOLOGICZNA PAWEŁ PAWLIK - KAMIONKA</t>
  </si>
  <si>
    <t>11001358</t>
  </si>
  <si>
    <t>INDYWIDUALNA PRAKTYKA PIELĘGNIARSKA MAŁGORZATA KRUK - KOCZAŁA</t>
  </si>
  <si>
    <t>11001373</t>
  </si>
  <si>
    <t>NIEPUBLICZNY ZAKŁAD OPIEKI ZDROWOTNEJ HT NOWICCY "ZDROWIE" - BORZYTUCHOM</t>
  </si>
  <si>
    <t>11001386</t>
  </si>
  <si>
    <t>NIEPUBLICZNY ZAKŁAD OPIEKI ZDROWOTNEJ "LORMED" - MIASTKO</t>
  </si>
  <si>
    <t>11001397</t>
  </si>
  <si>
    <t>NIEPUBLICZNY ZAKŁAD OPIEKI ZDROWOTNEJ ELAMED LESZEK ŻEBRYK - GDAŃSK</t>
  </si>
  <si>
    <t>15150003554</t>
  </si>
  <si>
    <t>NIEPUBLICZNY ZAKŁAD OPIEKI ZDROWOTNEJ LECZNICZEGO USPRAWNIENIA I FIZYKOTERAPII ARNIKA S.C. - POZNAŃ-WILDA</t>
  </si>
  <si>
    <t>15150005518</t>
  </si>
  <si>
    <t>OŚRODEK OPIEKI POZASZPITALNEJ - HOSPICJUM MIŁOSIERNEGO SAMARYTANINA - WĄGROWIEC</t>
  </si>
  <si>
    <t>15150005519</t>
  </si>
  <si>
    <t>NIEPUBLICZNY ZAKŁAD OPIEKI ZDROWOTNEJ HOSPICJUM DOMOWE MEL-MED KOŚCIAN - KOŚCIAN</t>
  </si>
  <si>
    <t>15150005530</t>
  </si>
  <si>
    <t>NIEPUBLICZNY ZAKŁAD OPIEKI ZDROWOTNEJ REHABILITACJA LECZNICZA - SIEDLEC</t>
  </si>
  <si>
    <t>15150005543</t>
  </si>
  <si>
    <t>NIEPUBLICZNY ZAKŁAD OPIEKI ZDROWOTNEJ IZOMED S.C. ZABIEGOWA GRUPA MULTITERAPEUTYCZNA DO WALKI Z BÓLEM SZKOŁA AKTYWNEGO RODZENIA - POZNAŃ</t>
  </si>
  <si>
    <t>15150005552</t>
  </si>
  <si>
    <t>"TERAPIA MED." REHABILITACJA KRZYSZTOFA BIRONT - KŁECKO</t>
  </si>
  <si>
    <t>15150005555</t>
  </si>
  <si>
    <t>NIEPUBLICZNY ZAKŁAD OPIEKI ZDROWOTNEJ REHABILITACJA, FIZYKOTERAPIA, MASAŻ LECZNICZY MARIA GIERCZYŃSKA - GOSTYŃ</t>
  </si>
  <si>
    <t>15150005575</t>
  </si>
  <si>
    <t>NIEPUBLICZNY ZAKŁAD REHABILITACJI LECZNICZEJ - WRONKI</t>
  </si>
  <si>
    <t>15150005579</t>
  </si>
  <si>
    <t>NIEPUBLICZNY ZAKŁAD OPIEKI ZDROWOTNEJ - ZAKŁAD FIZJOTERAPII - GRODZISK WIELKOPOLSKI</t>
  </si>
  <si>
    <t>15150005584</t>
  </si>
  <si>
    <t>NIEPUBLICZNY ZAKŁAD OPIEKI ZDROWOTNEJ - CENTRUM REHABILITACJI RUCHOWEJ - MACIEJ HOFMAN - KALISZ</t>
  </si>
  <si>
    <t>15150005587</t>
  </si>
  <si>
    <t>OŚRODEK FIZJOTERAPII TOMASZ CHROMIŃSKI - NEKLA</t>
  </si>
  <si>
    <t>15150005591</t>
  </si>
  <si>
    <t>NIEPUBLICZNY ZAKŁAD OPIEKI ZDROWOTNEJ GABINET REHABILITACJI I FIZYKOTERAPII IWONA KĘDZIERSKA - RYDZYNA</t>
  </si>
  <si>
    <t>15150005592</t>
  </si>
  <si>
    <t>NIEPUBLICZNY ZAKŁAD OPIEKI ZDROWOTNEJ ZAKŁAD REHABILITACJI I MASAŻU "REHAM" WALDEMAR GMEREK - WOLSZTYN</t>
  </si>
  <si>
    <t>15150005602</t>
  </si>
  <si>
    <t>NIEPUBLICZNY ZAKŁAD OPIEKI ZDROWOTNEJ FIZJOTERAPII "DAKMED" - PIŁA</t>
  </si>
  <si>
    <t>15150002717</t>
  </si>
  <si>
    <t>GABINET STOMATOLOGICZNY BARBARA LATANOWICZ-KUCA - POZNAŃ-STARE MIASTO</t>
  </si>
  <si>
    <t>15150002744</t>
  </si>
  <si>
    <t>GABINET STOMATOLOGICZNY - GRAŻYNA SZUKALSKA - POZNAŃ</t>
  </si>
  <si>
    <t>15150002967</t>
  </si>
  <si>
    <t>NIEPUBLICZNY ZAKŁAD OPIEKI STOMATOLOGICZNEJ - POZNAŃ-WILDA</t>
  </si>
  <si>
    <t>15150002988</t>
  </si>
  <si>
    <t>NZOZ PORADNIA STOMATOLOGICZNA "DENT-LECH" - POZNAŃ-NOWE MIASTO</t>
  </si>
  <si>
    <t>15150003074</t>
  </si>
  <si>
    <t>PRYWATNY GABINET STOMATOLOGICZNY - MAREK KAŁĄŻNY - POZNAŃ-STARE MIASTO</t>
  </si>
  <si>
    <t>15150003081</t>
  </si>
  <si>
    <t>PRYWATNY GABINET STOMATOLOGICZNY JAN CHODAKOWSKI - POZNAŃ-STARE MIASTO</t>
  </si>
  <si>
    <t>15150004469</t>
  </si>
  <si>
    <t>INDYWIDUALNA SPECJALISTYCZNA PRAKTYKA LEKARSKA LEK.STOM. BEATA BARANIAK - LUBOŃ</t>
  </si>
  <si>
    <t>15150005257</t>
  </si>
  <si>
    <t>NZOZ SPECJALISTYCZNE CENTRUM STOMATOLOGICZNE LASERDENT - POZNAŃ</t>
  </si>
  <si>
    <t>15150005527</t>
  </si>
  <si>
    <t>NIEPUBLICZNY ZAKŁAD PODSTAWOWEJ I SPECJALISTYCZNEJ OPIEKI ZDROWOTNEJ "ADAMED" - POZNAŃ-NOWE MIASTO</t>
  </si>
  <si>
    <t>15150005570</t>
  </si>
  <si>
    <t>PRYWATNY GABINET STOMATOLOGICZNY DOROTA SIERADZKA - POZNAŃ-NOWE MIASTO</t>
  </si>
  <si>
    <t>15150005605</t>
  </si>
  <si>
    <t>GABINET STOMATOLOGICZNY SŁAWOMIR JURKOWSKI - GRODZISK WIELKOPOLSKI</t>
  </si>
  <si>
    <t>15150005637</t>
  </si>
  <si>
    <t>NIEPUBLICZNY ZAKŁAD OPIEKI ZDROWOTNEJ "DENTIX "PORADNIA STOMATOLOGICZNA - POZNAŃ</t>
  </si>
  <si>
    <t>15150005638</t>
  </si>
  <si>
    <t>GABINET STOMATOLOGICZNY ALEKSANDRA MACIEJEWSKA - POZNAŃ</t>
  </si>
  <si>
    <t>15150002263</t>
  </si>
  <si>
    <t>GABINET CHORÓB SKÓRY DOROTA LEŃSKA-FILIPOWICZ - GRODZISK WIELKOPOLSKI</t>
  </si>
  <si>
    <t>0909R/030624</t>
  </si>
  <si>
    <t>NIEPUBLICZNY ZAKŁAD OPIEKI ZDROWOTNEJ NUTRIMED PODKARPACIE - RZESZÓW</t>
  </si>
  <si>
    <t>15150002478</t>
  </si>
  <si>
    <t>NIEPUBLICZNY ZAKŁAD OPIEKI ZDROWOTNEJ CENTRUM ZDROWIA - POZNAŃ-GRUNWALD</t>
  </si>
  <si>
    <t>0909R/050590</t>
  </si>
  <si>
    <t>GABINET STOMATOLOGICZNY "MPG-DENT" LEK. STOM. MAŁGORZATA PRZYBYLSKA - TRYŃCZA</t>
  </si>
  <si>
    <t>0909R/050592</t>
  </si>
  <si>
    <t>PRYWATNY GABINET STOMATOLOGICZNY ADAM NAŁÓDKA - KRZESZÓW</t>
  </si>
  <si>
    <t>0330003499</t>
  </si>
  <si>
    <t>NIEPUBLICZNY ZOZ  "MEDYCYNA RODZINNA" S.C. W KRAŚNIKU ZOFIA ANTONIUK, MARYLA GIL, EDYTA BŁĄDEK - KRAŚNIK</t>
  </si>
  <si>
    <t>0330003500</t>
  </si>
  <si>
    <t>ROBERT PLECHAWSKI,  PLECHAWSKI ROBERT LEK.MED. ROBERT PLECHAWSKI  VIVAMED - OPOLE LUBELSKIE</t>
  </si>
  <si>
    <t>13130001828</t>
  </si>
  <si>
    <t>GABINET STOMATOLOGICZNY SYNCEREK ANNA - CZARNOCIN</t>
  </si>
  <si>
    <t>13130001839</t>
  </si>
  <si>
    <t>KUCHARCZYK BERNARD GABINET STOMATOLOGICZNY - STYKÓW</t>
  </si>
  <si>
    <t>013202053</t>
  </si>
  <si>
    <t>SZPITAL ŚW.ANTONIEGO W ZĄBKOWICACH ŚLĄSKICH - ZĄBKOWICE ŚLĄSKIE</t>
  </si>
  <si>
    <t>0220002631</t>
  </si>
  <si>
    <t>PROMEDICA-GP  SP. Z O.O. - BYDGOSZCZ</t>
  </si>
  <si>
    <t>14140002211</t>
  </si>
  <si>
    <t>PRZEDSIĘBIORSTWO PODMIOTU LECZNICZEGO B.G. SZKUTNIK SPÓŁKA Z OGRANICZONĄ ODPOWIEDZIALNOŚCIĄ - OSTRÓDA</t>
  </si>
  <si>
    <t>14140002212</t>
  </si>
  <si>
    <t>ANNA SZCZUR-SZYDŁOWSKA - OLSZTYN</t>
  </si>
  <si>
    <t>14140002213</t>
  </si>
  <si>
    <t>ALEKSANDRA CYDEJKO-SULIKOWSKA - OLSZTYN</t>
  </si>
  <si>
    <t>15150005781</t>
  </si>
  <si>
    <t>NIEPUBLICZNY ZAKŁAD PODSTAWOWEJ OPIEKI ZDROWOTNEJ "MEDYK" - POZNAŃ-STARE MIASTO</t>
  </si>
  <si>
    <t>15150005678</t>
  </si>
  <si>
    <t>ZAKŁAD PODSTAWOWEJ OPIEKI ZDROWOTNEJ "OSIEK-MED" S.C. DOROTA CIEŚLAK, JOLANTA KRZESŁOWSKA-CHODOSZ - DĘBY SZLACHECKIE</t>
  </si>
  <si>
    <t>15150005706</t>
  </si>
  <si>
    <t>INDYWIDUALNA PRAKTYKA PIELĘGNIARKI ŚRODOWISKOWEJ TERESA GALANT - ZBIERSK-CUKROWNIA</t>
  </si>
  <si>
    <t>15150005718</t>
  </si>
  <si>
    <t>GRUPOWA PRAKTYKA PIELĘGNIAREK I POŁOŻNYCH JOLANTA URBANIAK, ALEKSANDRA KRASNOWSKA - KOTLIN</t>
  </si>
  <si>
    <t>15150005540</t>
  </si>
  <si>
    <t>GABINET PRYWATNY CHOROBY WEWNĘTRZNE     PSYCHIATRIA MARIA WOŁOSZYN - KROTOSZYN</t>
  </si>
  <si>
    <t>15150005667</t>
  </si>
  <si>
    <t>NIEPUBLICZNY ZAKŁAD OPIEKI ZDROWOTNEJ   ZESPÓŁ PIELĘGNIAREK "SALUS" - KOŚCIAN</t>
  </si>
  <si>
    <t>15150005674</t>
  </si>
  <si>
    <t>USŁUGI PIELĘGNIARSKIE ANNA ROGUT - ZŁOTÓW</t>
  </si>
  <si>
    <t>15150005675</t>
  </si>
  <si>
    <t>INDYWIDUALNA PRAKTYKA POŁOŻNICZA MARIA MATUSZAK - TRZCIANKA</t>
  </si>
  <si>
    <t>15150005713</t>
  </si>
  <si>
    <t>GRUPOWA PRAKTYKA PIELĘGNIAREK I POŁOŻNEJ SP. CYWILNA "VITA" - KOBYLIN</t>
  </si>
  <si>
    <t>15150005716</t>
  </si>
  <si>
    <t>NIEPUBLICZNY ZAKŁAD PODSTAWOWEJ OPIEKI ZDROWOTNEJ - EWA HOŁOŚ - KĘPNO</t>
  </si>
  <si>
    <t>15150005717</t>
  </si>
  <si>
    <t>INDYWIDUALNA PRAKTYKA POŁOŻNICZA - KRYSTYNA JEZIERSKA - PRZYGODZICE</t>
  </si>
  <si>
    <t>15150005729</t>
  </si>
  <si>
    <t>PRZYCHODNIA LEKARZA RODZINNEGO "KOMED 2" - KONIN</t>
  </si>
  <si>
    <t>15150005731</t>
  </si>
  <si>
    <t>PRZYCHODNIA LEKARSKA POZ TOMASZ GRZESZCZUK - KRZYŻ WIELKOPOLSKI</t>
  </si>
  <si>
    <t>15150005773</t>
  </si>
  <si>
    <t>NIEPUBLICZNY ZAKŁAD OPIEKI ZDROWOTNEJ W WYSZYNIE - WYSZYNA</t>
  </si>
  <si>
    <t>15150004822</t>
  </si>
  <si>
    <t>SPECJALISTYCZNA PORADNIA POŁOŻNICZO-GINEKOLOGICZNA - TRZCIANKA</t>
  </si>
  <si>
    <t>15150005539</t>
  </si>
  <si>
    <t>SPECJALISTYCZNE PORADNIE LEKARSKIE "ARKA" A.M.GULIŃSCY SPÓŁKA JAWNA - KRZEMIENIEWO</t>
  </si>
  <si>
    <t>15150005564</t>
  </si>
  <si>
    <t>GABINET LEKARSKI ZBIGNIEW KRAJSKI LEKARZ SPECJALISTA GINEKOLOGII I POŁOŻNICTWA - KOŁO</t>
  </si>
  <si>
    <t>15150005566</t>
  </si>
  <si>
    <t>NIEPUBLICZNY ZAKŁAD OPIEKI ZDROWOTNEJ EUROMED PORADNIA OKULISTYCZNA - KONIN</t>
  </si>
  <si>
    <t>15150005572</t>
  </si>
  <si>
    <t>PRYWATNY GABINET DERMATOLOGICZNY LEK. MED. IZABELA OLEJNICZAK - KOŁO</t>
  </si>
  <si>
    <t>15150005577</t>
  </si>
  <si>
    <t>NIEPUBLICZNY SPECJALISTYCZNY ZAKŁAD OPIEKI ZDROWOTNEJ "MALWA"  ANNA RACA-BUDZIŁOWSKA - ZŁOTÓW</t>
  </si>
  <si>
    <t>15150005583</t>
  </si>
  <si>
    <t>PRZYCHODNIA REUMATOLOGICZNA HALINA CHLEBOWSKA-WASILEWICZ - KONIN</t>
  </si>
  <si>
    <t>15150005643</t>
  </si>
  <si>
    <t>NIEPUBLICZNY ZAKŁAD OPIEKI ZDROWOTNEJ CENTRUM LECZENIA SPECJALISTYCZNEGO MEDICARE - GOSTYŃ</t>
  </si>
  <si>
    <t>15150005728</t>
  </si>
  <si>
    <t>PRZYCHODNIA SPECJALISTYCZNA OKODENT S.C.ELŻBIETA JABŁOŃSKA, JACEK JABŁOŃSKI - TUREK</t>
  </si>
  <si>
    <t>15150005772</t>
  </si>
  <si>
    <t>INDYWIDUALNA SPECJALISTYCZNA PRAKTYKA LEKARSKA GINEKOLOGICZNO-POŁOŻNICZA ZOFIA STEFANKIEWICZ - ZŁOTÓW</t>
  </si>
  <si>
    <t>15150002780</t>
  </si>
  <si>
    <t>GABINET STOMATOLOGICZNY EWA KACPRZAK - OSTRÓW WIELKOPOLSKI</t>
  </si>
  <si>
    <t>15150002880</t>
  </si>
  <si>
    <t>NZOZ STOMATOLOGIA AMADENT - OSTRÓW WIELKOPOLSKI</t>
  </si>
  <si>
    <t>15150003127</t>
  </si>
  <si>
    <t>GABINET STOMATOLOGICZNY TADEUSZ KARPICZ - OSTRÓW WIELKOPOLSKI</t>
  </si>
  <si>
    <t>15150005546</t>
  </si>
  <si>
    <t>GRUPOWA PRAKTYKA LEKARSKA S.C.  LEK.STOM. D. KICIŃSKA-DREWNICKA, LEK.STOM. M. DREWNICKI - OSTRÓW WIELKOPOLSKI</t>
  </si>
  <si>
    <t>15150005610</t>
  </si>
  <si>
    <t>INDYWIDUALNA PRAKTYKA LEKARSKA MARIAN WITEK - KROTOSZYN</t>
  </si>
  <si>
    <t>15150005613</t>
  </si>
  <si>
    <t>GABINET STOMATOLOGICZNY GRAŻYNA MARCHEWKA - OSTRÓW WIELKOPOLSKI</t>
  </si>
  <si>
    <t>15150005622</t>
  </si>
  <si>
    <t>GABINET STOMATOLOGICZNY KRYSTYNA MITEK - RAWICZ</t>
  </si>
  <si>
    <t>15150005624</t>
  </si>
  <si>
    <t>GABINET DENTYSTYCZNY - AGNIESZKA MYSŁEK - KĘPNO</t>
  </si>
  <si>
    <t>15150005628</t>
  </si>
  <si>
    <t>INDYWIDUALNA SPECJALISTYCZNA PRAKTYKA LEKARSKA LEK.STOM.ALINA OLEŃCZUK - KONIN</t>
  </si>
  <si>
    <t>15150005634</t>
  </si>
  <si>
    <t>INDYWIDUALNA PRAKTYKA LEKARSKA JOANNA SZAŁKOWSKA-SOBCZYK - LESZNO</t>
  </si>
  <si>
    <t>15150005635</t>
  </si>
  <si>
    <t>LESZCZYŃSKA LECZNICA STOMATOLOGICZNA "DENT" SP.C. DANUTA, GRZEGORZ CZWOJDA - LESZNO</t>
  </si>
  <si>
    <t>15150005642</t>
  </si>
  <si>
    <t>INDYWIDUALNA PRAKTYKA STOMATOLOGICZNA ANNA WĄSIKIEWICZ - BRUDZEW</t>
  </si>
  <si>
    <t>15150005683</t>
  </si>
  <si>
    <t>NIEPUBLICZNY ZAKŁAD OPIEKI ZDROWOTNEJ PORADNIA STOMATOLOGICZNA VITA-DENT - GOSTYŃ</t>
  </si>
  <si>
    <t>15150005690</t>
  </si>
  <si>
    <t>PRYWATNA PRAKTYKA STOMATOLOGICZNA ADAM KAPUŚCIŃSKI LEKARZ STOMATOLOG - KLECZEW</t>
  </si>
  <si>
    <t>15150005795</t>
  </si>
  <si>
    <t>N.Z.O.Z STOMATOLOGIA J&amp;W SPÓŁKA Z O.O. - GNIEZNO</t>
  </si>
  <si>
    <t>12121/210758</t>
  </si>
  <si>
    <t>PRZYCHODNIA "NA WITOSA" SPÓŁKA Z OGRANICZONĄ ODPOWIEDZIALNOŚCIĄ - KATOWICE</t>
  </si>
  <si>
    <t>0770300326</t>
  </si>
  <si>
    <t>NIEPUBLICZNY SPECJALISTYCZNY ZAKŁAD OPIEKI ZDROWOTNEJ "OLSZTYŃSKA" DĘBIŃSKA, SZCZEPANOWSKA, SPÓŁKA PARTNERSKA - LEKARZE - RADOM</t>
  </si>
  <si>
    <t>06061/200637</t>
  </si>
  <si>
    <t>MEDEA SPÓŁKA Z OGRANICZONĄ ODPOWIEDZIALNOŚCIĄ - MICHAŁOWICE</t>
  </si>
  <si>
    <t>11000611</t>
  </si>
  <si>
    <t>REHABILITACJA - KROJANTY NZOZ - KROJANTY</t>
  </si>
  <si>
    <t>11001348</t>
  </si>
  <si>
    <t>11001360</t>
  </si>
  <si>
    <t>NIEPUBLICZNY SPECJALISTYCZNY ZAKŁAD OPIEKI ZDROWOTNEJ CENTRUM MEDYCZNE "VITA" - BYTÓW</t>
  </si>
  <si>
    <t>15150005535</t>
  </si>
  <si>
    <t>NIEPUBLICZNY SPECJALISTYCZNY ZESPÓŁ OPIEKI ZDROWOTNEJ ,,ART-MED" J I K. PRZYBYLSCY SPÓŁKA JAWNA - LUBOŃ</t>
  </si>
  <si>
    <t>11001367</t>
  </si>
  <si>
    <t>NIEPUBLICZNY ZAKŁAD OPIEKI ZDROWOTNEJ "PGE-MED" - SŁUPSK</t>
  </si>
  <si>
    <t>11001370</t>
  </si>
  <si>
    <t>SPECJALISTYCZNY NIEPUBLICZNY ZAKŁAD OPIEKI ZDROWOTNEJ "SALUS" - KOŚCIERZYNA</t>
  </si>
  <si>
    <t>11001379</t>
  </si>
  <si>
    <t>LUX MED SP. Z O.O. - WARSZAWA</t>
  </si>
  <si>
    <t>15150005567</t>
  </si>
  <si>
    <t>SPECJALISTYCZNY GABINET LEKARSKI ALERGOLOGIA - POZNAŃ-STARE MIASTO</t>
  </si>
  <si>
    <t>11001403</t>
  </si>
  <si>
    <t>15150005580</t>
  </si>
  <si>
    <t>NZOZ PORADNIA STOMATOLOGICZNA I SPECJALISTYCZNA "SZLACHETNE ZDROWIE" - POZNAŃ-STARE MIASTO</t>
  </si>
  <si>
    <t>15150005586</t>
  </si>
  <si>
    <t>PORADNIA NEUROLOGII DZIECI I MŁODZIEŻY INDYWIDUALNA SPECJALISTYCZNA PRAKTYKA LEKARSKA LEK.MED. ALEKSANDRA TOCZKO - POZNAŃ-GRUNWALD</t>
  </si>
  <si>
    <t>11060626</t>
  </si>
  <si>
    <t>NIEPUBLICZNY ZAKŁAD OPIEKI ZDROWOTNEJ CENTRUM STOMATOLOGICZNE JADWIGA SZARSTUK - TCZEW</t>
  </si>
  <si>
    <t>11060630</t>
  </si>
  <si>
    <t>11060633</t>
  </si>
  <si>
    <t>INDYWIDUALNA SPECJALISTYCZNA PRAKTYKA LEKARSKA KATARZYNA PONTUS - WŁADYSŁAWOWO</t>
  </si>
  <si>
    <t>11060636</t>
  </si>
  <si>
    <t>IKADENT IWONA KOWALSKA - CHWASZCZYNO</t>
  </si>
  <si>
    <t>15150005608</t>
  </si>
  <si>
    <t>NIEPUBLICZNY ZAKŁAD OPIEKI ZDROWOTNEJ POZNAŃSKIE CENTRUM ZDROWIA - TARNOWO PODGÓRNE</t>
  </si>
  <si>
    <t>11060651</t>
  </si>
  <si>
    <t>NIEPUBLICZNY ZAKŁAD OPIEKI ZDROWOTNEJ "POGOTOWIE STOMATOLOGICZNE" - WEJHEROWO</t>
  </si>
  <si>
    <t>11060657</t>
  </si>
  <si>
    <t>INDYWIDUALNA SPECJALISTYCZNA PRAKTYKA LEKARSKA LEKARZ STOMATOLOG MARTA RADWAŃSKA - GDYNIA</t>
  </si>
  <si>
    <t>15150005665</t>
  </si>
  <si>
    <t>INDYWIDUALNA PRAKTYKA POŁOŻNEJ - KOŁACZKOWO</t>
  </si>
  <si>
    <t>05210410</t>
  </si>
  <si>
    <t>NIEPUBLICZNY ZAKŁAD OPIEKI ZDROWOTNEJ DIAGNOSTYKA I TERAPIA "DIASON" K.SZAFLIK I.SZAFLIK - ŁÓDŹ</t>
  </si>
  <si>
    <t>06061/200105</t>
  </si>
  <si>
    <t>VACCINMED SPÓŁKA Z OGRANICZONĄ ODPOWIEDZIALNOŚCIĄ - KRAKÓW</t>
  </si>
  <si>
    <t>06065/400101</t>
  </si>
  <si>
    <t>GMINNE CENTRUM STOMATOLOGII SPÓŁKA PARTNERSKA LEKARZE STOMATOLODZY JUSZCZYK, MOLAK - SZCZUCIN</t>
  </si>
  <si>
    <t>10100002720</t>
  </si>
  <si>
    <t>GABINET STOMATOLOGICZNY LEK STOM EMIL NIEWIŃSKI - ORLA</t>
  </si>
  <si>
    <t>16160003077</t>
  </si>
  <si>
    <t>NIEPUBLICZNY ZAKŁAD OPIEKI ZDROWOTNEJ PRAKTYKA LEKARSKO-STOMATOLOGICZNA  I. E. PUDŁO - SZCZECIN</t>
  </si>
  <si>
    <t>13130000839</t>
  </si>
  <si>
    <t>LEOKADIA JAROSZ INDYWIDUALNA PRAKTYKA STOMATOLOGICZNA ALBADENT - OSTROWIEC ŚWIĘTOKRZYSKI</t>
  </si>
  <si>
    <t>0330003757</t>
  </si>
  <si>
    <t>KATARZYNA EWA NAJDA-CZECHOWSKA - MAJDAN SOPOCKI PIERWSZY</t>
  </si>
  <si>
    <t>0330003758</t>
  </si>
  <si>
    <t>PRAKTYKA STOMATOLOGICZNA AGATA JUSZCZYK-SKOREK - STARY BRUS</t>
  </si>
  <si>
    <t>11001425</t>
  </si>
  <si>
    <t>GPL LEKARZE OKULIŚCI I DERMATOLODZY SPÓŁKA CYWILNA - GDAŃSK</t>
  </si>
  <si>
    <t>11001427</t>
  </si>
  <si>
    <t>NIEPUBLICZNY SPECJALISTYCZNY ZAKŁAD OPIEKI ZDROWOTNEJ "MEDICUS" - BYTÓW</t>
  </si>
  <si>
    <t>11060679</t>
  </si>
  <si>
    <t>INDYWIDUALNA PRAKTYKA LEKARSKA GABINET STOMATOLOGICZNY LEK. STOM. ANNA KRUPIŃSKA - SILNO</t>
  </si>
  <si>
    <t>0220002829</t>
  </si>
  <si>
    <t>GABINET STOMATOLOGICZNY MAGDALENA KEMPA-SZUŁCZYŃSKA - OSIE</t>
  </si>
  <si>
    <t>0909R/030635</t>
  </si>
  <si>
    <t>"GÓRA, KROK, OLSZEWSKA, NIEMCZYK-TARNOPOLSKA" LEKARSKA SPÓŁKA PARTNERSKA - DĘBICA</t>
  </si>
  <si>
    <t>0909R/030636</t>
  </si>
  <si>
    <t>NIEPUBLICZNY ZAKŁAD OPIEKI ZDROWOTNEJ PRZYCHODNIA REJONOWA W SIENIAWIE - SIENIAWA</t>
  </si>
  <si>
    <t>06061/200636</t>
  </si>
  <si>
    <t>MAGDALENA TARASIN-SERAFIN, NZOZ "MADZIA" PORADNIA REHABILITACJI LECZNICZEJ - KOCMYRZÓW</t>
  </si>
  <si>
    <t>06064/200035</t>
  </si>
  <si>
    <t>NZOZ OLADENT - BUDZÓW</t>
  </si>
  <si>
    <t>06065/200075</t>
  </si>
  <si>
    <t>NIEPUBLICZNY ZAKŁAD OPIEKI ZDROWOTNEJ CENTRUM OKA - TUCHÓW</t>
  </si>
  <si>
    <t>06065/200079</t>
  </si>
  <si>
    <t>ESKULAP J. LEWICKA, D. SIEMBAB, J. ARMATYS-PYZIK SPÓŁKA PARTNERSKA LEKARZY - TUCHÓW</t>
  </si>
  <si>
    <t>12125/210754</t>
  </si>
  <si>
    <t>"VITAMED"CENTRUM MEDYCZNE - NZOZ - ZAWIERCIE</t>
  </si>
  <si>
    <t>04102579</t>
  </si>
  <si>
    <t>PRZYCHODNIA RODZINNA IWONA KŁODOWSKA-BIEL - SIEDLISKO</t>
  </si>
  <si>
    <t>0770060968</t>
  </si>
  <si>
    <t>14140002223</t>
  </si>
  <si>
    <t>MAŁGORZATA SZEMPLIŃSKA-KOZDROŃ - BARANOWO</t>
  </si>
  <si>
    <t>14140002225</t>
  </si>
  <si>
    <t>NZOZ MEDICA JERZY CYGLER - GIŻYCKO</t>
  </si>
  <si>
    <t>14140002226</t>
  </si>
  <si>
    <t>"ADAMED" LEKARZE SPECJALIŚCI LUCJA ADAMOWICZ, SERGIUSZ ADAMOWICZ SPÓŁKA JAWNA - GOŁDAP</t>
  </si>
  <si>
    <t>13130001864</t>
  </si>
  <si>
    <t>INDYWIDUALNA SPECJALISTYCZNA PRAKTYKA LEKARSKA MAŁGORZATA WRONA - SANDOMIERZ</t>
  </si>
  <si>
    <t>0330003531</t>
  </si>
  <si>
    <t>SAMODZIELNY PUBLICZNY ZAKŁAD OPIEKI ZDROWOTNEJ W JANOWCU - JANOWIEC</t>
  </si>
  <si>
    <t>15150005779</t>
  </si>
  <si>
    <t>NZOZ PRZYCHODNIA PODSTAWOWEJ I SPECJALISTYCZNEJ OPIEKI LEKARSKIEJ FAMILIA S.C. - KROTOSZYN</t>
  </si>
  <si>
    <t>15150005798</t>
  </si>
  <si>
    <t>PORADNIA LEKARZA RODZINNEGO I SPECJALIŚCI "FAMILIA" AM KAMIŃSCY SPÓLKA JAWNA - POZNAŃ-JEŻYCE</t>
  </si>
  <si>
    <t>15150005806</t>
  </si>
  <si>
    <t>PRZYCHODNIA ZESPOŁU LEKARZY RODZINNYCH LEKMED-BIS - ŚRODA WIELKOPOLSKA</t>
  </si>
  <si>
    <t>013102053</t>
  </si>
  <si>
    <t>NZOZ MALIK S.C. MARIA MALIK, BOGUSŁAW MALIK - OBORNIKI ŚLĄSKIE</t>
  </si>
  <si>
    <t>013103072</t>
  </si>
  <si>
    <t>INDYWIDUALNA SPECJALISTYCZNA PRAKTYKA LEKARSKA PORADNIA ALERGOLOGICZNA - WROCŁAW</t>
  </si>
  <si>
    <t>013202036</t>
  </si>
  <si>
    <t>CENTRUM MEDYCZNE MEDICOVER WROCŁAW - WROCŁAW-KRZYKI</t>
  </si>
  <si>
    <t>013202041</t>
  </si>
  <si>
    <t>NIEPUBLICZNY ZAKŁAD OPIEKI ZDROWOTNEJ "DZIERŻONIOWSKIE CENTRUM SPECJALISTYCZNE DR MARIOLI ZAWADZKIEJ" - DZIERŻONIÓW</t>
  </si>
  <si>
    <t>013302014</t>
  </si>
  <si>
    <t>NIEPUBLICZNY ZAKŁAD OPIEKI ZDROWOTNEJ "AURIMED" - LEGNICA</t>
  </si>
  <si>
    <t>013302016</t>
  </si>
  <si>
    <t>"NZOZ NOVA MED M. MAĆKÓW I PARTNER - SPÓŁKA PARTNERSKA LEKARZY" - LEGNICA</t>
  </si>
  <si>
    <t>013302017</t>
  </si>
  <si>
    <t>NIEPUBLICZNY ZAKŁAD OPIEKI ZDROWOTNEJ "CARDIAMED" - LEGNICA</t>
  </si>
  <si>
    <t>013303026</t>
  </si>
  <si>
    <t>INDYWIDUALNA SPECJALISTYCZNA PRAKTYKA LEKARSKA MAŁGORZATA STANGRET - LUBIN</t>
  </si>
  <si>
    <t>013304020</t>
  </si>
  <si>
    <t>INDYWIDUALNA SPECJALISTYCZNA PRAKTYKA LEKARSKA OŚRODEK ONOKOLOGICZNO-CHIRURGICZNY JANUSZEWSKI KRZYSZTOF - LUBIN</t>
  </si>
  <si>
    <t>013304023</t>
  </si>
  <si>
    <t>INDYWIDUALNA SPECJALISTYCZNA PRAKTYKA LEKARSKA HENRYK WOJTUŚCISZYN - LUBIN</t>
  </si>
  <si>
    <t>013402015</t>
  </si>
  <si>
    <t>NIEPUBLICZNY ZAKŁAD OPIEKI ZDROWOTNEJ CITO-MED - KOWARY</t>
  </si>
  <si>
    <t>013402022</t>
  </si>
  <si>
    <t>CHIRURGIA CIEPLICE ANDRZEJ CHRUŚCIEL - JELENIA GÓRA</t>
  </si>
  <si>
    <t>013403015</t>
  </si>
  <si>
    <t>ADAMARCZUK - JANCZYSZYN MARIA INDYWIDUALNA SPECJALISTYCZNA PRAKTYKA LEKARSKA - BOLESŁAWIEC</t>
  </si>
  <si>
    <t>013202032</t>
  </si>
  <si>
    <t>NZOZ STACJA OPIEKI CENTRUM PIELĘGNIARSTWA RODZINNEGO, REHABILITACJI I OPIEKI PALIATYWNEJ CARITAS DIECEZJI ŚWIDNICKIEJ - ŚWIDNICA</t>
  </si>
  <si>
    <t>013202033</t>
  </si>
  <si>
    <t>NIEPUBLICZNY ZAKŁAD OPIEKI ZDROWOTNEJ - WER-MED KRYSTYNA WERNER - DZIERŻONIÓW</t>
  </si>
  <si>
    <t>013102063</t>
  </si>
  <si>
    <t>NZOZ CURATIO PRAKTYKA LEKARZA RODZINNEGO JERZY PATKOWSKI - WROCŁAW</t>
  </si>
  <si>
    <t>013102064</t>
  </si>
  <si>
    <t>PRAKTYKA LEKARZA RODZINNEGO ANNA KRZYSZOWSKA-KAMIŃSKA - WROCŁAW</t>
  </si>
  <si>
    <t>013102065</t>
  </si>
  <si>
    <t>BONITAS SPÓŁKA Z OGRANICZONĄ ODPOWIEDZIALNOŚCIĄ - ŻMIGRÓD</t>
  </si>
  <si>
    <t>013206001</t>
  </si>
  <si>
    <t>BEATA PODŁOWSKA FIRMA " AGAMED" - STRONIE ŚLĄSKIE</t>
  </si>
  <si>
    <t>017102089</t>
  </si>
  <si>
    <t>NZOZ CENTRUM INTERWENCJI KRYZYSOWEJ"KARAN" - WROCŁAW-KRZYKI</t>
  </si>
  <si>
    <t>013502006</t>
  </si>
  <si>
    <t>DAVITA SPÓŁKA Z OGRANICZONĄ ODPOWIEDZIALNOŚCIĄ - WROCŁAW-FABRYCZNA</t>
  </si>
  <si>
    <t>013102046</t>
  </si>
  <si>
    <t>"ORT-STOM - BAJKADENT" CENTRUM STOMATOLOGII RODZINNEJ LUCYNA JANIK - WROCŁAW</t>
  </si>
  <si>
    <t>013102047</t>
  </si>
  <si>
    <t>CENTRUM STOMATOLOGICZNE "ANADENT" ANNA WOJTYŁA - WROCŁAW</t>
  </si>
  <si>
    <t>013102049</t>
  </si>
  <si>
    <t>T/DENT - WROCŁAW</t>
  </si>
  <si>
    <t>013102060</t>
  </si>
  <si>
    <t>JOANNA DUBNIAŃSKA NZOZ "UNI-DENT" PORADNIA STOMATOLOGICZNA - RAKOSZYCE</t>
  </si>
  <si>
    <t>013103078</t>
  </si>
  <si>
    <t>GABINET STOMATOLOGICZNY KRYSTYNA GADEK - BIERUTÓW</t>
  </si>
  <si>
    <t>013103087</t>
  </si>
  <si>
    <t>PRYWATNY GABINET STOMATOLOGICZNY - WIĄZÓW</t>
  </si>
  <si>
    <t>013104197</t>
  </si>
  <si>
    <t>INDYWIDUALNA PRAKTYKA LEKARSKA BOŻENA WIŚNIEWSKA - OLEŚNICA</t>
  </si>
  <si>
    <t>013303023</t>
  </si>
  <si>
    <t>INDYWIDUALNY GABINET STOMATOLOGICZNY PAWEŁ PALIGA - GŁOGÓW</t>
  </si>
  <si>
    <t>013303027</t>
  </si>
  <si>
    <t>INDYWIDUALNA PRAKTYKA LEKARSKA RADOSŁAW NAMIĘTA - LEGNICA</t>
  </si>
  <si>
    <t>013303032</t>
  </si>
  <si>
    <t>PA MA DENT - PRYWATNA PRAKTYKA STOMATOLOGICZNA KULESZA PAWEŁ - CHOCIANÓW</t>
  </si>
  <si>
    <t>013403019</t>
  </si>
  <si>
    <t>WALEK GRAŻYNA GABINET STOMATOLOGICZNY - BOLESŁAWIEC</t>
  </si>
  <si>
    <t>013303134</t>
  </si>
  <si>
    <t>INDYWIDUALNA PRAKTYKA LEKARSKA MARLENA FERET - GAWORZYCE</t>
  </si>
  <si>
    <t>015709116</t>
  </si>
  <si>
    <t xml:space="preserve"> N ZOZ CENTRALNA PRZYCHODNIA REHABILITACYJNO LECZNICZA JEDNOSTKA POLSKIEGO ZWIĄZKU NIEWIDOMYCH - WARSZAWA</t>
  </si>
  <si>
    <t>013502009</t>
  </si>
  <si>
    <t>CENTRUM MEDYCZNE "BETAMED" - KATOWICE</t>
  </si>
  <si>
    <t>04122459</t>
  </si>
  <si>
    <t>SPECJALISTYCZNY GABINET GINEKOLOGICZNY LEK. MED. DARIUSZ KANIEWSKI - ŻAGAŃ</t>
  </si>
  <si>
    <t>06061/400227</t>
  </si>
  <si>
    <t>ORTODONCJA SPÓŁKA Z OGRANICZONĄ ODPOWIEDZIALNOŚCIĄ - KRAKÓW</t>
  </si>
  <si>
    <t>0220002618</t>
  </si>
  <si>
    <t>NIEPUBLICZNY ZAKŁAD OPIEKI ZDROWOTNEJ ALICJA KRZEMIŃSKA PORADNIA CHORÓB PŁUC DZIECI - ALEKSANDRÓW KUJAWSKI</t>
  </si>
  <si>
    <t>11000841</t>
  </si>
  <si>
    <t>ISPL MAŁGORZATA KSIĄŻKIEWICZ-MICEWICZ - TCZEW</t>
  </si>
  <si>
    <t>05200012</t>
  </si>
  <si>
    <t>B. BRAUN AVITUM POLAND SP. Z O.O. - NOWY TOMYŚL</t>
  </si>
  <si>
    <t>05210408</t>
  </si>
  <si>
    <t>NIEPUBLICZNY ZAKŁAD OPIEKI ZDROWOTNEJ "ZDROWIE RODZINY" - ŁÓDŹ</t>
  </si>
  <si>
    <t>05210411</t>
  </si>
  <si>
    <t>"DDJ-MED" PRZYCHODNIA - PABIANICE</t>
  </si>
  <si>
    <t>05210412</t>
  </si>
  <si>
    <t>NIEPUBLICZNY ZAKŁAD OPIEKI ZDROWOTNEJ MEDICOR-MED - PABIANICE</t>
  </si>
  <si>
    <t>05210413</t>
  </si>
  <si>
    <t>PRZYCHODNIA LEKARSKA "ANIMED" - ŁÓDŹ</t>
  </si>
  <si>
    <t>05210414</t>
  </si>
  <si>
    <t>CENTRUM MEDYCZNE NIEPUBLICZNY ZAKŁAD OPIEKI ZDROWOTNEJ AS-MEDICA - ZGIERZ</t>
  </si>
  <si>
    <t>05120303</t>
  </si>
  <si>
    <t>GMINNY PUBLICZNY ZESPÓŁ OPIEKI ZDROWOTNEJ W ŁASKU - ŁASK</t>
  </si>
  <si>
    <t>05120304</t>
  </si>
  <si>
    <t>SAMODZIELNY PUBLICZNY ZAKŁAD PODSTAWOWEJ OPIEKI ZDROWOTNEJ W WIDAWIE - WIDAWA</t>
  </si>
  <si>
    <t>013412001</t>
  </si>
  <si>
    <t>GRUPOWA PRAKTYKA LEKARZY STOMATOLOGÓW ROBERT I BARBARA KANTOR - LWÓWEK ŚLĄSKI</t>
  </si>
  <si>
    <t>0909R/050566</t>
  </si>
  <si>
    <t>GABINET STOMATOLOGICZNY ZATOŃSKA-KUDŁACZ ANNA - MIELEC</t>
  </si>
  <si>
    <t>0909R/030607</t>
  </si>
  <si>
    <t>NIEPUBLICZNY STOMATOLOGICZNY ZAKŁAD OPIEKI ZDROWOTNEJ BENADENT - MAJDAN KRÓLEWSKI</t>
  </si>
  <si>
    <t>0909R/030609</t>
  </si>
  <si>
    <t>NIEPUBLICZNY ZAKŁAD OPIEKI STOMATOLOGICZNEJ "ELDENT" - STALOWA WOLA</t>
  </si>
  <si>
    <t>0909R/040090</t>
  </si>
  <si>
    <t>INDYWIDUALNA SPECJALISTYCZNA PRAKTYKA LEKARSKA JERZY GRUCA - BIAŁOBRZEGI</t>
  </si>
  <si>
    <t>0909R/040094</t>
  </si>
  <si>
    <t>INDYWIDUALNA PRAKTYKA LEKARSKA GRAŻYNA WAWRO - BUDY ŁAŃCUCKIE</t>
  </si>
  <si>
    <t>0909R/050549</t>
  </si>
  <si>
    <t>PRYWATNY GABINET STOMATOLOGICZNY EWA KWIECIŃSKA - LEŻAJSK</t>
  </si>
  <si>
    <t>0909R/050553</t>
  </si>
  <si>
    <t>PRYWATNY GABINET STOMATOLOGICZNY LEK. STOM. URSZULA ŻOŁĘDZIOWSKA - PRZEWORSK</t>
  </si>
  <si>
    <t>0909R/050554</t>
  </si>
  <si>
    <t>PRYWATNY GABINET STOMATOLOGICZNY GRAŻYNA KRZYŻANOWSKA - ZARZECZE</t>
  </si>
  <si>
    <t>0909R/050555</t>
  </si>
  <si>
    <t>PRYWATNY GABINET STOMATOLOGICZNY "OJ BOLI" LEK. STOM. MARIUSZ KASPROWICZ - DYNÓW</t>
  </si>
  <si>
    <t>0909R/050557</t>
  </si>
  <si>
    <t>GABINET STOMATOLOGICZNY EWA MARCINIEWICZ - ŻYRAKÓW</t>
  </si>
  <si>
    <t>0909R/050562</t>
  </si>
  <si>
    <t>GABINET STOMATOLOGICZNY MONIKA DOBROWOLSKA-ZABAWA - JAROSŁAW</t>
  </si>
  <si>
    <t>0909R/050563</t>
  </si>
  <si>
    <t>GABINET STOMATOLOGICZNY LEK.STOM. ANNA POSPIESZNY - IWIERZYCE</t>
  </si>
  <si>
    <t>0220002530</t>
  </si>
  <si>
    <t>ZAKŁAD PIELĘGNACYJNO - OPIEKUŃCZY W BYDGOSZCZY - BYDGOSZCZ</t>
  </si>
  <si>
    <t>0220002607</t>
  </si>
  <si>
    <t>PRZYCHODNIA "NAD WISŁĄ"  SP. Z O.O. - BYDGOSZCZ</t>
  </si>
  <si>
    <t>0220000629</t>
  </si>
  <si>
    <t>INDYWIDUALNA SPECJALISTYCZNA PRAKTYKA LEKARSKA GABINET STOMATOLOGICZNY - LEK. STOM. ANDRZEJ WAŚNIEWSKI - INOWROCŁAW</t>
  </si>
  <si>
    <t>0220002564</t>
  </si>
  <si>
    <t>NIEPUBLICZNY ZAKŁAD OPIEKI ZDROWOTNEJ PRAKTYKA LEKARSKA EWA WINCZYK - CIECHOCINEK</t>
  </si>
  <si>
    <t>05440253</t>
  </si>
  <si>
    <t>PRYWATNY GABINET STOMATOLOGICZNY ANNA MANICKA-WENGIER - BEŁCHATÓW</t>
  </si>
  <si>
    <t>05220305</t>
  </si>
  <si>
    <t>NIEPUBLICZNY ZAKŁAD OPIEKI ZDROWOTNEJ MEDICOR - WIERZCHLAS</t>
  </si>
  <si>
    <t>06061/300253</t>
  </si>
  <si>
    <t>GABINET LOGOPEDYCZNY MILENA BŁASIAK - KĘTY</t>
  </si>
  <si>
    <t>0808R/20366</t>
  </si>
  <si>
    <t>NZOZ INTER-MED SP. Z O.O. GŁUBCZYCE - GŁUBCZYCE</t>
  </si>
  <si>
    <t>0808R/20374</t>
  </si>
  <si>
    <t>NIEPUBLICZNY ZAKŁAD OPIEKI ZDROWOTNEJ ALERGOMED 1 S.C. PORADNIA ALERGOLOGICZNA - OPOLE</t>
  </si>
  <si>
    <t>0808R/20375</t>
  </si>
  <si>
    <t>FALCK MEDYCYNA REGION OPOLSKI - KĘDZIERZYN-KOŹLE</t>
  </si>
  <si>
    <t>0808R/20378</t>
  </si>
  <si>
    <t>NIEPUBLICZNY ZAKŁAD OPIEKI ZDROWOTNEJ "RODZINA" - WIERZBICA GÓRNA</t>
  </si>
  <si>
    <t>0808R/20380</t>
  </si>
  <si>
    <t>ZAKŁAD PIELĘGNIARSTWA RODZINNEGO "AMBI-MED" - NYSA</t>
  </si>
  <si>
    <t>0808R/20381</t>
  </si>
  <si>
    <t>NIEPUBLICZNY DENTYSTYCZNY ZAKŁAD OPIEKI ZDROWOTNEJ - KĘDZIERZYN-KOŹLE</t>
  </si>
  <si>
    <t>0808R/20383</t>
  </si>
  <si>
    <t>NOVUM - ZDROWIE CENTRUM REHABILITACJI - OPOLE</t>
  </si>
  <si>
    <t>0808R/30415</t>
  </si>
  <si>
    <t>PORADNIA STOMATOLOGICZNA GLIWA-ZAJĄC JADWIGA - PRÓSZKÓW</t>
  </si>
  <si>
    <t>0808R/30417</t>
  </si>
  <si>
    <t>GABINET FIZJOTERAPII "IMPULS BIS" S.C. DOROTA NAKONIECZNA, DOMINIK PYCIA - KLUCZBORK</t>
  </si>
  <si>
    <t>0808R/30420</t>
  </si>
  <si>
    <t>INDYWIDUALNA SPECJALISTYCZNA PRAKTYKA LEKARSKA LEK. STOM. B.MIŁKOWSKA-BURA - KĘDZIERZYN-KOŹLE</t>
  </si>
  <si>
    <t>0808R/40033</t>
  </si>
  <si>
    <t>OŚRODEKTERAPII ODDECHOWEJ VENTAMED - ZIELONA GÓRA</t>
  </si>
  <si>
    <t>0808R/40034</t>
  </si>
  <si>
    <t>PRIMED SPÓŁKA Z OGRANICZONĄ ODPOWIEDZIALNOŚCIĄ SPÓŁKA KOMANDYTOWA - BABORÓW</t>
  </si>
  <si>
    <t>0808R/50055</t>
  </si>
  <si>
    <t>PRAKTYKA POŁOŻNEJ RODZINNEJ JOANNA CIEPIELA - KĘDZIERZYN KOŹLE</t>
  </si>
  <si>
    <t>0808R/50056</t>
  </si>
  <si>
    <t>GRUPOWA PRAKTYKA PIELĘGNIAREK ŚRODOWISKOWO-RODZINNYCH "NADZIEJA" - NYSA</t>
  </si>
  <si>
    <t>0808R/50057</t>
  </si>
  <si>
    <t>INDYWIDUALNA PRAKTYKA POŁOŻNEJ URSZULA GREK - GŁOGÓWEK</t>
  </si>
  <si>
    <t>0808R/80227</t>
  </si>
  <si>
    <t>OŚRODEK REHABILITACJI I ODNOWY BIOLOGICZNEJ DONI COR SP. Z O.O - BRZEG</t>
  </si>
  <si>
    <t>0808R/30422</t>
  </si>
  <si>
    <t>PRYWATNA PRAKTYKA STOMATOLOGICZNA ANNA MAZUREK - NYSA</t>
  </si>
  <si>
    <t>0808R/30423</t>
  </si>
  <si>
    <t>PRYWATNA PRAKTYKA STOMATOLOGICZNA ANIDA NOPARLIK - DOBRZEŃ WIELKI</t>
  </si>
  <si>
    <t>0909R/150119</t>
  </si>
  <si>
    <t>GABINET DERMATOLOGICZNO-WENEROLOGICZNY WITOLD FRĄCKIEWICZ - MIELEC</t>
  </si>
  <si>
    <t>0909R/150120</t>
  </si>
  <si>
    <t>SPECJALISTYCZNA PRAKTYKA LEKARSKA GABINET OTOLARYNGOLOGICZNY ZDZISŁAW SKOCZYLAS - TARNOBRZEG</t>
  </si>
  <si>
    <t>0909R/150134</t>
  </si>
  <si>
    <t>PRYWATNY GABINET OKULISTYCZNY LEK. MED. LIDIA BEŁZAK - RZESZÓW</t>
  </si>
  <si>
    <t>0909R/150135</t>
  </si>
  <si>
    <t>GABINET OKULISTYCZNY LEK.MED. ANNA KOS-DOBROWOLSKA - RZESZÓW</t>
  </si>
  <si>
    <t>0909R/050380</t>
  </si>
  <si>
    <t>WILCZYŃSKI WALDEMAR - PRYWATNY GABINET STOMATOLOGICZNY LEK. STOM. WALDEMAR WILCZYŃSKI - JAROSŁAW</t>
  </si>
  <si>
    <t>0909R/030586</t>
  </si>
  <si>
    <t>NIEPUBLICZNY ZAKŁAD OPIEKI ZDROWOTNEJ "OPTOMED" WOJCIECH SZYMAŃSKI - SĘDZISZÓW MAŁOPOLSKI</t>
  </si>
  <si>
    <t>0909R/030590</t>
  </si>
  <si>
    <t>NIEPUBLICZNY ZAKŁAD OPIEKI ZDROWOTNEJ "OTOLARYNGOLOG" - MIELEC</t>
  </si>
  <si>
    <t>0909R/030593</t>
  </si>
  <si>
    <t>NIEPUBLICZNY ZAKŁAD OPIEKI ZDROWOTNEJ SPECJALISTYCZNA PORADNIA OKULISTYCZNA - MIELEC</t>
  </si>
  <si>
    <t>0909R/030595</t>
  </si>
  <si>
    <t>PRZYCHODNIA PROFIMED - JAROSŁAW</t>
  </si>
  <si>
    <t>0909R/030597</t>
  </si>
  <si>
    <t>NIEPUBLICZNY ZAKLAD OPIEKI ZDROWOTNEJ PORADNIA ZDROWIA PSYCHICZNEGO - ŁAŃCUT</t>
  </si>
  <si>
    <t>0909R/030600</t>
  </si>
  <si>
    <t>NIEPUBLICZNY ZAKŁAD OPIEKI ZDROWOTNEJ OŚRODEK PROFILAKTYKI I TERAPII UZALEŻNIEŃ - MIELEC</t>
  </si>
  <si>
    <t>0909R/030610</t>
  </si>
  <si>
    <t>NIEPUBLICZNY ZAKŁAD OPIEKI ZDROWOTNEJ CITODENT S.C. MŁ LEK. DENT. MAŁGORZATA KĘNSKA I ŁUKASZ KĘNSKA - PRZEMYŚL</t>
  </si>
  <si>
    <t>0909R/030615</t>
  </si>
  <si>
    <t>MED-DOM - NIEBYLEC</t>
  </si>
  <si>
    <t>0909R/030625</t>
  </si>
  <si>
    <t>NIEPUBLICZNY ZAKŁAD OPIEKI ZDROWOTNEJ "STOMATECH" S.C. - GŁOGÓW MAŁOPOLSKI</t>
  </si>
  <si>
    <t>0909R/030631</t>
  </si>
  <si>
    <t>NIEPUBLICZNY ZAKŁAD OPIEKI ZDROWOTNEJ "DLA RODZINY" - KOSINA</t>
  </si>
  <si>
    <t>0909R/050583</t>
  </si>
  <si>
    <t>LEKARSKI GABINET STOMATOLOGICZNY WIKTOR BOGACZEWICZ - SANOK</t>
  </si>
  <si>
    <t>0909R/050584</t>
  </si>
  <si>
    <t>INDYWIDUALNA PRAKTYKA STOMATOLOGICZNA MYSZOR RENATA - SIENIAWA</t>
  </si>
  <si>
    <t>0909R/050585</t>
  </si>
  <si>
    <t>GABINET STOMATOLOGICZNY MARIA KOWALEWSKA. KADENTIKA STOMATOLOGIA - STRZYŻÓW</t>
  </si>
  <si>
    <t>0909R/050586</t>
  </si>
  <si>
    <t>PRYWATNY GABINET STOMATOLOGICZNY CELINA GUMIŃSKA - LIPA</t>
  </si>
  <si>
    <t>0909R/050589</t>
  </si>
  <si>
    <t>PRYWATNY GABINET STOMATOLOGICZNY MARZENA DANIEL - NIEDŹWIADA</t>
  </si>
  <si>
    <t>0909R/091111</t>
  </si>
  <si>
    <t>CENTRUM REHABILITACJI ROLNIKÓW KASY ROLNICZEGO UBEZPIECZENIA SPOŁECZNEGO W HORYŃCU ZDROJU - HORYNIEC-ZDRÓJ</t>
  </si>
  <si>
    <t>13130001720</t>
  </si>
  <si>
    <t>DOMEDIC SPÓŁKA Z OGRANICZONĄ ODPOWIEDZIALNOŚCIĄ - KIELCE</t>
  </si>
  <si>
    <t>13130001722</t>
  </si>
  <si>
    <t>SPECJALISTYCZNY GABINET GINEKOLOGICZNO-POŁOŻNICZY, NZOZ SPECJALISTYCZNY GABINET POŁOŻNICZO-GINEKOLOGICZNY LEK.MED. WŁADYSŁAW WĘGRZYCKI W KIELCACH - KIELCE</t>
  </si>
  <si>
    <t>13130001725</t>
  </si>
  <si>
    <t>WSPÓLNICY SPÓŁKI CYWILNEJ NIEPUBLICZNY ZAKŁAD OPIEKUŃCZO-LECZNICZY I REHABILITACYJNY S.C. - JERZY SAMELA, GRZEGORZ SAŃPRUCH - BILCZA</t>
  </si>
  <si>
    <t>13130001728</t>
  </si>
  <si>
    <t>KLASZTOR PODWYŻSZENIA KRZYŻA ŚWIĘTEGO ZAKONU BRACI MNIEJSZYCH KONWENTUALNYCH (FRANCISZKANÓW) - CHĘCINY</t>
  </si>
  <si>
    <t>13130001731</t>
  </si>
  <si>
    <t>"ENDOMED LEKARZE SPECJALIŚCI SKORUPKA, SOŁOWIEJ" SPÓŁKA PARTNERSKA - KIELCE</t>
  </si>
  <si>
    <t>13130001733</t>
  </si>
  <si>
    <t>PRZYCHODNIA "SYNTONIA" IZABELA CHOJNOWSKA-ĆWIĄKAŁA - KIELCE</t>
  </si>
  <si>
    <t>13130001737</t>
  </si>
  <si>
    <t>NUTRIMED SPÓŁKA Z OGRANICZONĄ ODPOWIEDZIALNOŚCIĄ - WARSZAWA</t>
  </si>
  <si>
    <t>13130001738</t>
  </si>
  <si>
    <t>CARITAS DIECEZJI SANDOMIERSKIEJ  W SANDOMIERZU - SANDOMIERZ</t>
  </si>
  <si>
    <t>13130001739</t>
  </si>
  <si>
    <t>ZAKŁAD OPIEKUŃCZO LECZNICZY  W KUROZWĘKACH - KUROZWĘKI</t>
  </si>
  <si>
    <t>13130001742</t>
  </si>
  <si>
    <t>ZAKŁAD OPIEKI DŁUGOTERMINOWEJ "ANNA" A.KONECZNA-BARWICKA, D.SORBIAN SPÓŁKA JAWNA - SKARŻYSKO KOŚCIELNE</t>
  </si>
  <si>
    <t>13130001781</t>
  </si>
  <si>
    <t>NIEPUBLICZNY ZAKŁAD OPIEKI ZDROWOTNEJ "LIB-MED" BARBARA LIBEREK - PIŃCZÓW</t>
  </si>
  <si>
    <t>13130001793</t>
  </si>
  <si>
    <t>NIEPUBLICZNY ZAKLAD OPIEKI ZDROWOTNEJ "DENTMED" W JĘDRZEJOWIE - JĘDRZEJÓW</t>
  </si>
  <si>
    <t>13130001801</t>
  </si>
  <si>
    <t>ŁUCJA ZIĘTARA PRYWATNY GABINET OKULISTYKI I CHORÓB PŁUC - KAZIMIERZA WIELKA</t>
  </si>
  <si>
    <t>13130001803</t>
  </si>
  <si>
    <t>MARIA BOBYLA-HABERKA GABINET NEUROLOGII - KAZIMIERZA WIELKA</t>
  </si>
  <si>
    <t>13130001804</t>
  </si>
  <si>
    <t>AGATA KOŁODZIEJCZYK INDYWIDUALNA SPECJALISTYCZNA PRAKTYKA LEKARSKA SPECJALISTA DERMATOLOG- WENEROLOG - KAZIMIERZA WIELKA</t>
  </si>
  <si>
    <t>13130001819</t>
  </si>
  <si>
    <t>LUIZA JASZEWSKA-CHALASTRA NIEPUBLICZNY ZAKLAD OPIEKI ZDROWOTNEJ PRZYCHODNIA RODZINNA "ZDROWIE" - WŁOSZCZOWA</t>
  </si>
  <si>
    <t>13130001830</t>
  </si>
  <si>
    <t>NIEPUBLICZNY ZAKŁAD OPIEKI ZDROWOTNEJ "MORAWICA" - MORAWICA</t>
  </si>
  <si>
    <t>16160002881</t>
  </si>
  <si>
    <t>CENTRUM MEDYCZNE AGMED - MIERZYN</t>
  </si>
  <si>
    <t>16160002882</t>
  </si>
  <si>
    <t>GRUPOWA PRAKTYKA PIELĘGNIARSKA S.C "RODZINA" - SPÓŁKA CYWILNA ALICJA SZYMAŃSKA, KRYSTYNA KORDAŃSKA,JOLANTA MĘDRAK, ANNA NOWAK - WAŁCZ</t>
  </si>
  <si>
    <t>16160002888</t>
  </si>
  <si>
    <t>ZAKŁAD OPIEKI ZDROWOTNEJ CENTRUM MEDYCYNY RODZINNEJ - GRYFICE</t>
  </si>
  <si>
    <t>16160002893</t>
  </si>
  <si>
    <t>MEDICOR SP. Z O.O. - ŁOBEZ</t>
  </si>
  <si>
    <t>16160002916</t>
  </si>
  <si>
    <t>NIEPUBLICZNY  ZAKŁAD OPIEKI ZDROWOTNEJ ZACHÓD - SZCZECINEK</t>
  </si>
  <si>
    <t>14140002183</t>
  </si>
  <si>
    <t>GIN-MED EMILIA REKUĆ - KĘTRZYN</t>
  </si>
  <si>
    <t>14140002184</t>
  </si>
  <si>
    <t>DROMED - SPÓŁKA PARTNERSKA LEKARZY DROZD - NIDZICA</t>
  </si>
  <si>
    <t>14140002188</t>
  </si>
  <si>
    <t>NZOZ CS "EDENT" MICHAŁ MARCISZEWSKI - IŁAWA</t>
  </si>
  <si>
    <t>14140002191</t>
  </si>
  <si>
    <t>IZABELLA DEMIDOWICZ - OSTRÓDA</t>
  </si>
  <si>
    <t>14140200019</t>
  </si>
  <si>
    <t>SPÓŁKA CYWILNA "CORDIS" SŁAWOMIRA GOLUBIEWSKA, ANNA ZŁOTKOWSKA, MONIKA GOLUBIEWSKA NIEPUBLICZNY ZAKŁAD OPIEKI ZDROWOTNEJ S.C. "CORDIS" - BARGŁÓW KOŚCIELNY</t>
  </si>
  <si>
    <t>0770500155</t>
  </si>
  <si>
    <t>NIEPUBLICZNY ZAKŁAD OPIEKI ZDROWOTNEJ "PULS" - MŁAWA</t>
  </si>
  <si>
    <t>06063/400147</t>
  </si>
  <si>
    <t>"IWULSKADENT" PRYWATNA PRZYCHODNIA STOMATOLOGICZNA - NOWY SĄCZ</t>
  </si>
  <si>
    <t>0909R/070256</t>
  </si>
  <si>
    <t>INDYWIDUALNA PRAKTYKA PIELĘGNIARSKA MARZANNA KASIECZKA - JAROSŁAW</t>
  </si>
  <si>
    <t>013102071</t>
  </si>
  <si>
    <t>NIEPUBLICZNY ZAKŁAD OPIEKI ZDROWOTNEJ VITAMEDICA - MILICZ</t>
  </si>
  <si>
    <t>0909R/030637</t>
  </si>
  <si>
    <t>NIEPUBLICZNY ZAKŁAD OPIEKI ZDROWOTNEJ "CHIR-MED" - JASŁO</t>
  </si>
  <si>
    <t>0808R/20373</t>
  </si>
  <si>
    <t>NIEPUBLICZNY ZAKŁAD OPIEKI ZDROWOTNEJ "HOSPICJUM DOMOWE ZIEMI KLUCZBORSKIEJ ŚW.OJCA PIO" - BYCZYNA</t>
  </si>
  <si>
    <t>0808R/20387</t>
  </si>
  <si>
    <t>NIEPUBLICZNY ZAKŁAD OPIEKI ZDROWOTNEJ A.M-MED - ŚWIERCZÓW</t>
  </si>
  <si>
    <t>0770200191</t>
  </si>
  <si>
    <t>NIEPUBLICZNY ZAKŁAD OPIEKI ZDROWOTNEJ PRZYCHODNIA RODZINNA - SADOWNE</t>
  </si>
  <si>
    <t>11001404</t>
  </si>
  <si>
    <t>GRUPOWA PRAKTYKA POŁOŻNICZA SPÓŁKA CYWILNA - PRUSZCZ GDAŃSKI</t>
  </si>
  <si>
    <t>0909R/050594</t>
  </si>
  <si>
    <t>GABINET STOMATOLOGICZNY LEK. STOM. RUBIŚ JERZY - BRZÓZA KRÓLEWSKA</t>
  </si>
  <si>
    <t>12123/210773</t>
  </si>
  <si>
    <t>EUROMED PRZYCHODNIA LEKARSKA SPÓŁKA Z OGRANICZONĄ ODPOWIEDZIALNOŚCIĄ - CZĘSTOCHOWA</t>
  </si>
  <si>
    <t>12125/210774</t>
  </si>
  <si>
    <t>NIEPUBLICZNY ZAKŁAD OPIEKI ZDROWOTNEJ PRZYCHODNIA KLIMONTÓW W SOSNOWCU - SOSNOWIEC</t>
  </si>
  <si>
    <t>05210417</t>
  </si>
  <si>
    <t>CENTRUM MEDYCZNE MEDYCYNA GRABIENIEC - ŁÓDŹ</t>
  </si>
  <si>
    <t>05210418</t>
  </si>
  <si>
    <t>NIEPUBLICZNY ZAKŁAD OPIEKI ZDROWOTNEJ CENTRUM DERMATOLOGII - ŁÓDŹ</t>
  </si>
  <si>
    <t>05210419</t>
  </si>
  <si>
    <t>NIEPUBLICZNY ZAKŁAD OPIEKI ZDROWOTNEJ ALINY SUMIŃSKIEJ - ŁÓDŹ</t>
  </si>
  <si>
    <t>14140002309</t>
  </si>
  <si>
    <t>ELŻBIETA LIMANOWICZ NIEPUBLICZNY ZAKŁAD OPIEKI DOMOWEJ EL-MED - KĘTRZYN</t>
  </si>
  <si>
    <t>06063/400055</t>
  </si>
  <si>
    <t>IPL - ALICJA WYSOWSKA - BOBOWA</t>
  </si>
  <si>
    <t>06063/400056</t>
  </si>
  <si>
    <t>IPL - BOŻENA KRZYWDA-IRLIK - BOBOWA</t>
  </si>
  <si>
    <t>04102567</t>
  </si>
  <si>
    <t>LUBUSKA SPECJALISTYCZNA PORADNIA CHORÓB WĄTROBY - ZIELONA GÓRA</t>
  </si>
  <si>
    <t>04102581</t>
  </si>
  <si>
    <t>NIEPUBLICZNY SPECJALISTYCZNY ZAKŁAD OPIEKI ZDROWOTNEJ "DIAGNOSTYK" LESZEK SZYIŃSKI,WOJCIECH KWIECIEŃ S.C. - ZIELONA GÓRA</t>
  </si>
  <si>
    <t>0909R/030619</t>
  </si>
  <si>
    <t>NZOZ "AMAZONKA" PODKARPACKIE CENTRUM REHABILITACJI - RZESZÓW</t>
  </si>
  <si>
    <t>0909R/130047</t>
  </si>
  <si>
    <t>GABINET FIZJOTERAPII - SALWACH MAŁGORZATA - LASZCZYNY</t>
  </si>
  <si>
    <t>12126/310631</t>
  </si>
  <si>
    <t>MAŁGORZATA SABUDA - TARNOWSKIE GÓRY</t>
  </si>
  <si>
    <t>15150005800</t>
  </si>
  <si>
    <t>NIEPUBLICZNY ZAKŁAD OPIEKI ZDROWOTNEJ  "POŁOŻNA" S.C. - KOŁO</t>
  </si>
  <si>
    <t>14140100081</t>
  </si>
  <si>
    <t>ANNA LEŚNIEWSKA - MILEJEWO</t>
  </si>
  <si>
    <t>12122/910764</t>
  </si>
  <si>
    <t>LILIANNA CIEŚLAR - WISŁA</t>
  </si>
  <si>
    <t>12122/910765</t>
  </si>
  <si>
    <t>HALINA CICHOWSKA - WISŁA</t>
  </si>
  <si>
    <t>12122/910766</t>
  </si>
  <si>
    <t>RENATA BIAŁOŃ - WISŁA</t>
  </si>
  <si>
    <t>12126/210772</t>
  </si>
  <si>
    <t>GRAŻYNA WILCZAK-WIŚNIEWSKA - SOŚNICOWICE</t>
  </si>
  <si>
    <t>12121/310632</t>
  </si>
  <si>
    <t xml:space="preserve"> PIOTR WARAKOMSKI - BYTOM</t>
  </si>
  <si>
    <t>12125/307409</t>
  </si>
  <si>
    <t>AGATA WYCZAŁKOWSKA-ŁATACHA - SOSNOWIEC</t>
  </si>
  <si>
    <t>12120/210099</t>
  </si>
  <si>
    <t>NIEPUBLICZNY ZAKŁAD OPIEKI ZDROWOTNEJ "INTER-OKO" PYREK -RACZKA BOGUSŁAWA, RĄCZKA JAN SPÓŁKA JAWNA - ANDRYCHÓW</t>
  </si>
  <si>
    <t>12121/210770</t>
  </si>
  <si>
    <t>MEDICUS SPÓŁKA Z OGRANICZONĄ ODPOWIEDZIALNOŚCIĄ - ŚWIĘTOCHŁOWICE</t>
  </si>
  <si>
    <t>12123/210776</t>
  </si>
  <si>
    <t>NIEPUBLICZNY ZAKŁAD OPIEKI ZDROWOTNEJ PRZYCHODNIA LEKARSKA ROCHA 250 SPÓŁKA Z OGRANICZONĄ ODPOWIEDZIALNOŚCIĄ - CZĘSTOCHOWA</t>
  </si>
  <si>
    <t>14140000923</t>
  </si>
  <si>
    <t>INDYWIDUALNA PRAKTYKA PIELĘGNIARSKA ELŻBIETA ZIELIŃSKA - OLSZTYN</t>
  </si>
  <si>
    <t>14140001179</t>
  </si>
  <si>
    <t>AGNIESZKA FILIPKOWSKA - OLSZTYN</t>
  </si>
  <si>
    <t>14140001196</t>
  </si>
  <si>
    <t>RYSZARD LEWANDOWSKI - BRANIEWO</t>
  </si>
  <si>
    <t>14140002109</t>
  </si>
  <si>
    <t>AKSON ANETA MOSSAKOWSKA - OLSZTYN</t>
  </si>
  <si>
    <t>14140002111</t>
  </si>
  <si>
    <t>HELP HOMECARE SPÓŁKA Z OGRANICZONĄ ODPOWIEDZIALNOŚCIĄ - POZNAŃ</t>
  </si>
  <si>
    <t>14140002116</t>
  </si>
  <si>
    <t>NIEPUBLICZNY ZAKŁAD OPIEKI ZDROWOTNEJ "HIPOKRATES" PRZYCHODNIA LEKARSKA SPÓŁKA Z OGRANICZONĄ ODPOWIEDZIALNOŚCIĄ - OLSZTYN</t>
  </si>
  <si>
    <t>14140002151</t>
  </si>
  <si>
    <t>OL-DENT STOMATOLOGIA DARIUSZ OLECHNOWICZ - OLSZTYN</t>
  </si>
  <si>
    <t>14140000750</t>
  </si>
  <si>
    <t>KRYSTYNA JURCZENKO - SZCZYTNO</t>
  </si>
  <si>
    <t>0770001522</t>
  </si>
  <si>
    <t>PRAKTYKA LEKARZA RODZINNEGO BOGDAN KOWALCZYK - WYSZKÓW</t>
  </si>
  <si>
    <t>0770002190</t>
  </si>
  <si>
    <t>INDYWIDUALNA PRAKTYKA LEKARSKA KATARZYNA KONOPKA-WYSZATYCKA - ŁĄCK</t>
  </si>
  <si>
    <t>0770060080</t>
  </si>
  <si>
    <t>PITKOWSKA DOROTA GABINET STOMATOLOGICZNY "PROFILAKTYKA" - RADOM</t>
  </si>
  <si>
    <t>0770060749</t>
  </si>
  <si>
    <t>"CENTRUM MEDYCZNE PUŁAWSKA" SPÓŁKA Z OGRANICZONĄ ODPOWIEDZIALNOŚCIĄ - PIASECZNO</t>
  </si>
  <si>
    <t>0770500013</t>
  </si>
  <si>
    <t>NIEPUBLICZNY ZAKŁAD OPIEKI ZDROWOTNEJ MEDICAL-WEST - CIECHANÓW</t>
  </si>
  <si>
    <t>0770600511</t>
  </si>
  <si>
    <t>NIEPUBLICZNY ZAKŁAD OPIEKI ZDROWOTNEJ STOMAPOL LEK. DENT. IWONA POLANOWSKA-ZBIJEWSKA - SOMIANKA-PARCELE</t>
  </si>
  <si>
    <t>0770600528</t>
  </si>
  <si>
    <t>STOMATOLOGIA PROTETYKA MP-DENT MACIEJ PAŁASZ - URSYNÓW</t>
  </si>
  <si>
    <t>0770600556</t>
  </si>
  <si>
    <t>NIEPUBLICZNY ZAKŁAD OPIEKI ZDROWOTNEJ "MEDICAL CENTER"S.C. - WARSZAWA</t>
  </si>
  <si>
    <t>0770060151</t>
  </si>
  <si>
    <t>BOGUMIŁA KMIECIŃSKA - SŁUBICE</t>
  </si>
  <si>
    <t>0770300168</t>
  </si>
  <si>
    <t>"GIN-MED" SP. Z O.O. - RADOM</t>
  </si>
  <si>
    <t>0770300173</t>
  </si>
  <si>
    <t>NIEPUBLICZNY ZAKŁAD OPIEKI ZDROWOTNEJ "NEUROPULS" - RADOM</t>
  </si>
  <si>
    <t>0770300177</t>
  </si>
  <si>
    <t>PRZYCHODNIA STOMATOLOGICZNA "DENTES" EDYTA DĄBROWSKA-WARCHOŁ - PIONKI</t>
  </si>
  <si>
    <t>0770400098</t>
  </si>
  <si>
    <t>INDYWIDUALNA SPECJALISTYCZNA PRAKTYKA LEKARSKA - MAKÓW MAZOWIECKI</t>
  </si>
  <si>
    <t>0770600546</t>
  </si>
  <si>
    <t>NIEPUBLICZNY ZAKŁAD OPIEKI ZDROWOTNEJ "MEDIGEN  DIAGNOSTYKA MOLEKULARNA" - WARSZAWA</t>
  </si>
  <si>
    <t>0770600819</t>
  </si>
  <si>
    <t>NIEPUBLICZNY ZAKŁAD OPIEKI ZDROWOTNEJ "TROSKA" - RADOM</t>
  </si>
  <si>
    <t>0770600830</t>
  </si>
  <si>
    <t>GOŚCINIEC KRÓLOWEJ APOSTOŁÓW HOSPICYJNY NIEPUBLICZNY ZAKŁAD OPIEKI ZDROWOTNEJ - RADOM</t>
  </si>
  <si>
    <t>0770600854</t>
  </si>
  <si>
    <t>NZOZ LECZNICA POŁOŻNICZO-CHIRURGICZNA IATROS ANDRZEJ OSTASZEWSKI - WARSZAWA</t>
  </si>
  <si>
    <t>0770300335</t>
  </si>
  <si>
    <t>GMINNY SAMODZIELNY PUBLICZNY ZAKŁAD OPIEKI ZDROWOTNEJ W JASIEŃCU - JASIENIEC</t>
  </si>
  <si>
    <t>0770300336</t>
  </si>
  <si>
    <t>SAMODZIELNY PUBLICZNY ZAKŁAD  PODSTAWOWEJ OPIEKI ZDROWOTNEJ W RZECZNIOWIE - RZECZNIÓW</t>
  </si>
  <si>
    <t>0909R/030638</t>
  </si>
  <si>
    <t>NIEPUBLICZNY ZAKŁAD OPIEKI ZDROWOTNEJ COMPOSITUM - STALOWA WOLA</t>
  </si>
  <si>
    <t>0770100193</t>
  </si>
  <si>
    <t>INDYWIDUALNA PRAKTYKA STOMATOLOGICZNA PRZEMYSŁAW ZIELIŃSKI - PŁOCK</t>
  </si>
  <si>
    <t>0330003547</t>
  </si>
  <si>
    <t>NIEPUBLICZNY ZAKŁAD OPIEKI ZDROWOTNEJ "OPIEKA DŁUGOTERMINOWA" - PUŁAWY</t>
  </si>
  <si>
    <t>05120306</t>
  </si>
  <si>
    <t>GMINNY OŚRODEK ZDROWIA W RZĄŚNI - RZĄŚNIA</t>
  </si>
  <si>
    <t>12121/200247</t>
  </si>
  <si>
    <t>PROFILAKTYKA SPÓŁKA PARTNERSKA MARIA I ANDRZEJ KUPIEC - KATOWICE</t>
  </si>
  <si>
    <t>12125/210783</t>
  </si>
  <si>
    <t>CENTRUM PROFILAKTYKI, LECZENIA I OPIEKI "MEDICO" NIEPUBLICZNY ZAKŁAD OPIEKI ZDROWOTNEJ SPÓŁKA Z OGRANICZONĄ ODPOWIEDZIALNOŚCIĄ - SOSNOWIEC</t>
  </si>
  <si>
    <t>12125/210780</t>
  </si>
  <si>
    <t>MEDICATA SPÓŁKA Z OGRANICZONĄ ODPOWIEDZIALNOŚCIĄ. - SOSNOWIEC</t>
  </si>
  <si>
    <t>10100002132</t>
  </si>
  <si>
    <t>PORADNIA POLOŻNICZO-GINEKOLOGICZNA DR N. MED. MAREK DĄBROWSKI - BIAŁYSTOK</t>
  </si>
  <si>
    <t>10100002305</t>
  </si>
  <si>
    <t>PRYWATNA PRAKTYKA STOMATOLOGICZNA EWA BEATA STRYCHARSKA - KLEOSIN</t>
  </si>
  <si>
    <t>10100002486</t>
  </si>
  <si>
    <t>06061/200610</t>
  </si>
  <si>
    <t>SPECJALISTYCZNY ZAKŁAD REHABILITACJI PRĄDNIK SPÓŁKA Z OGRANICZONĄ ODPOWIEDZIALNOŚCIĄ - KRAKÓW</t>
  </si>
  <si>
    <t>06061/200638</t>
  </si>
  <si>
    <t>OŚRODEK ZDROWIA W JAWORNIKU DR ZOFIA PAWŁOWSKA - JAWORNIK</t>
  </si>
  <si>
    <t>06061/200640</t>
  </si>
  <si>
    <t>NIEPUBLICZNY ZAKŁAD OPIEKI ZDROWOTNEJ - LEKARZE RODZINNI - WIELICZKA</t>
  </si>
  <si>
    <t>06061/400161</t>
  </si>
  <si>
    <t>SPECJALISTYCZNY GABINET CHIRURGII STOMATOLOGICZNEJ BARBARA KUCHARZEWSKA-MALIK I SYN - OLKUSZ</t>
  </si>
  <si>
    <t>06061/500007</t>
  </si>
  <si>
    <t>IPP - ANNA PIECHNIK - GIEBUŁTÓW</t>
  </si>
  <si>
    <t>16160000315</t>
  </si>
  <si>
    <t>INDYWIDUALNA PRAKTYKA LEKARSKA NATKAŃSKI KRZYSZTOF - CZAPLINEK</t>
  </si>
  <si>
    <t>16160001622</t>
  </si>
  <si>
    <t>INDYWIDUALNA SPECJALISTYCZNA PRAKTYKA LEKARSKA STEFAN LEŚNIEWSKI - SZCZECIN</t>
  </si>
  <si>
    <t>16160002116</t>
  </si>
  <si>
    <t>PRAKTYKA LEKARSKA DENTYSTYCZNA MAGDALENA NEKANDA-TREPKA - SZCZECIN</t>
  </si>
  <si>
    <t>16160002630</t>
  </si>
  <si>
    <t>USŁUGI REHABILITACJI I FIZJOTERAPII "REHA-BIT" ELŻBIETA KUKLIŃSKA - KOSZALIN</t>
  </si>
  <si>
    <t>16160002644</t>
  </si>
  <si>
    <t>NIEPUBLICZNY ZAKŁAD OPIEKI ZDROWOTNEJ "GINEA 1" - STARGARD</t>
  </si>
  <si>
    <t>013303034</t>
  </si>
  <si>
    <t>INDYWIDUALNA PRAKTYKA STOMATOLOGICZNA LEK.STOM. JOLANTA KRZESZEWSKA-ZARZYCKA - ZAGRODNO</t>
  </si>
  <si>
    <t>013202054</t>
  </si>
  <si>
    <t>NIEPUBLICZNY ZAKŁAD OPIEKI ZDROWOTNEJ "CERMED" - BOGUSZÓW GORCE</t>
  </si>
  <si>
    <t>0808R/30253</t>
  </si>
  <si>
    <t xml:space="preserve"> LUCJAN GUZOWSKI - BOGACICA</t>
  </si>
  <si>
    <t>0808R/30129</t>
  </si>
  <si>
    <t>PRYWATNA PRAKTYKA STOMATOLOGICZNA - JACEK SOCZYŃSKI - GRABIN</t>
  </si>
  <si>
    <t>0808R/30025</t>
  </si>
  <si>
    <t>PRZYCHODNIA "RODZINNA" LEK. MED. ANNA GULEWICZ - BYCZYNA</t>
  </si>
  <si>
    <t>0808R/30090</t>
  </si>
  <si>
    <t>NIEPUBLICZNY ZAKŁAD OPIEKI ZDROWOTNEJ GABINET STOMATOLOGICZNY MEDICUS-DENT - OPOLE</t>
  </si>
  <si>
    <t>15150005828</t>
  </si>
  <si>
    <t>INDYWIDUALNA PRAKTYKA PIELĘGNIARKI  ŚRODOWISKOWO-RODZINNEJ ALICJA FRĄTCZAK - GRABÓW NAD PROSNĄ</t>
  </si>
  <si>
    <t>15150005854</t>
  </si>
  <si>
    <t>NIEPUBLICZNY ZAKŁAD OPIEKI ZDROWOTNEJ CENTRUM LECZENIA I REHABILITACJI "ZDRÓWKO" - RAWICZ</t>
  </si>
  <si>
    <t>15150005871</t>
  </si>
  <si>
    <t>GABINET STOMATOLOGICZNY WOJCIECH ZABŁOCKI - KŁODAWA</t>
  </si>
  <si>
    <t>0909R/030640</t>
  </si>
  <si>
    <t>CENTRUM OPIEKI MEDYCZNEJ KAMED SP. Z O.O. - BLIZNE</t>
  </si>
  <si>
    <t>0909R/050595</t>
  </si>
  <si>
    <t>PRYWATNY GABINET STOMATOLOGICZNY - KATARZYNA ANTOSZ-RUT - GNIEWCZYNA ŁAŃCUCKA</t>
  </si>
  <si>
    <t>11060664</t>
  </si>
  <si>
    <t>INDYWIDUALNA SPECJALISTYCZNA PRAKTYKA LEKARSKA MAGDALENA BRZOZOWSKA-KAROLCZAK - PARCHOWO</t>
  </si>
  <si>
    <t>0808R/30424</t>
  </si>
  <si>
    <t>GABINET STOMATOLOGICZNY - ANNA JAWORSKA-BIAŁOWĄS - NAMYSŁÓW</t>
  </si>
  <si>
    <t>0909R/070260</t>
  </si>
  <si>
    <t>CYGAN ANNA "INDYWIDUALNA PRAKTYKA PIELĘGNIARSKA" - BŁAŻOWA</t>
  </si>
  <si>
    <t>0909R/070262</t>
  </si>
  <si>
    <t>PLEŚNIAK ANNA FIRMA HANDLOWO-USŁUGOWA "EURO" - BŁAŻOWA</t>
  </si>
  <si>
    <t>0909R/070263</t>
  </si>
  <si>
    <t>KOCIUBA MAŁGORZATA "INDYWIDUALNA PRAKTYKA POŁOŻNICZA" - BŁAŻOWA</t>
  </si>
  <si>
    <t>13130001885</t>
  </si>
  <si>
    <t>NIEPUBLICZNY ZAKŁAD OPIEKI ZDROWOTNEJ W  PACANOWIE - PACANÓW</t>
  </si>
  <si>
    <t>0220002671</t>
  </si>
  <si>
    <t>NIEPUBLICZNY ZAKŁAD OPIEKI ZDROWOTNEJ "RODZINA" SP. Z O.O. W MOGILNIE - MOGILNO</t>
  </si>
  <si>
    <t>013203021</t>
  </si>
  <si>
    <t>PRYWATNY GABINET STOMATOLOGICZNY RAFAŁ ESTREICHER - NOWA RUDA</t>
  </si>
  <si>
    <t>0770602032</t>
  </si>
  <si>
    <t>DAGIS SP Z O.O. / NIEPUBLICZNY ZAKŁAD OPIEKI ZDROWOTNEJ DAGIS CENTRUM MEDYCZNE - BIAŁOŁĘKA</t>
  </si>
  <si>
    <t>14140002248</t>
  </si>
  <si>
    <t>NIEPUBLICZNY ZAKŁAD OPIEKI ZDROWOTNEJ PULS JADWIGA WÓJCIK-KRUK - BRANIEWO</t>
  </si>
  <si>
    <t>12125/210792</t>
  </si>
  <si>
    <t>ZBM ZDROWIE MARIA SADOWSKA-WIECZOREK, BARTOSZ WIECZOREK SPÓŁKA JAWNA - BYTOM</t>
  </si>
  <si>
    <t>12125/310784</t>
  </si>
  <si>
    <t>INDYWIDUALNA PRAKTYKA LEKARSKA LEK. STOM. KATARZYNA KOTWICKA - ZAWIERCIE</t>
  </si>
  <si>
    <t>12123/210785</t>
  </si>
  <si>
    <t>MONIKA WYSOCZAŃSKA - JANÓW</t>
  </si>
  <si>
    <t>12121/310786</t>
  </si>
  <si>
    <t>MAGDALENA PITALA - JANKOWICE</t>
  </si>
  <si>
    <t>12123/210794</t>
  </si>
  <si>
    <t>ZAKŁAD USŁUG ZDROWOTNYCH I INNYCH "KIEDRZYŃSKA" SP. Z O.O. - PRZYCHODNIA LEKARSKA - CZĘSTOCHOWA</t>
  </si>
  <si>
    <t>12123/210790</t>
  </si>
  <si>
    <t>"OLMED" SPÓŁKA Z OGRANICZONĄ ODPOWIEDZIALNOŚCIĄ - CZĘSTOCHOWA</t>
  </si>
  <si>
    <t>12122/210791</t>
  </si>
  <si>
    <t>FUNDACJA POMOCY DZIECIOM - ŻYWIEC</t>
  </si>
  <si>
    <t>12121/210793</t>
  </si>
  <si>
    <t>NEFROLUX LUCJAN SOBIERAJ, WOJCIECH KAMIŃSKI SPÓŁKA JAWNA - SIEMIANOWICE ŚLĄSKIE</t>
  </si>
  <si>
    <t>12123/210787</t>
  </si>
  <si>
    <t>NIEPUBLICZNY ZAKŁAD OPIEKI ZDROWOTNEJ PRZYCHODNIA LEKARSKA "WRZOSOWIAK" SP. Z O.O. - CZĘSTOCHOWA</t>
  </si>
  <si>
    <t>11001407</t>
  </si>
  <si>
    <t>PRAKTYKA POŁOŻNICZA "DLA RODZINY" - GNIEW</t>
  </si>
  <si>
    <t>04122345</t>
  </si>
  <si>
    <t>RADOCH PAWEŁ PRYWATNY GABINET STOMATOLOGICZNY - ZIELONA GÓRA</t>
  </si>
  <si>
    <t>0909R/050612</t>
  </si>
  <si>
    <t>INDYWIDUALNA PRAKTYKA STOMATOLOGICZNA AGNIESZKA GOLEC - SARAMAK - STALE</t>
  </si>
  <si>
    <t>0909R/030674</t>
  </si>
  <si>
    <t>NIEPUBLICZNY ZAKŁAD OPIEKI ZDROWOTNEJ "CENTROMED" - TYCZYN</t>
  </si>
  <si>
    <t>0909R/050610</t>
  </si>
  <si>
    <t>PRYWANY GABINET STOMATOLOGICZNY LEKARZ STOMATOLOG BARTOSZ MAGIERŁO - JASIONKA</t>
  </si>
  <si>
    <t>0909R/030673</t>
  </si>
  <si>
    <t>CENTRUM ZDROWIA EUROMED SPÓŁKA Z OGRANICZONĄ ODPOWIEDZIALNOŚCIĄ - KROSNO</t>
  </si>
  <si>
    <t>0330003581</t>
  </si>
  <si>
    <t>PRYWATNY GABINET STOMATOLOGICZNY BEATA RÓJ-GIERCZAK - ŁUKOWA</t>
  </si>
  <si>
    <t>0330003582</t>
  </si>
  <si>
    <t>GABINET STOMATOLOGICZNY MONIKA ŻUK-ZAPOLSKA - LUBLIN</t>
  </si>
  <si>
    <t>0330003583</t>
  </si>
  <si>
    <t>"REDENT"  GABINET STOMATOLOGICZNY RENATA PSZUK - SERNIKI</t>
  </si>
  <si>
    <t>05210420</t>
  </si>
  <si>
    <t>NIEPUBLICZNY ZAKŁAD OPIEKI ZDROWOTNEJ STOMA - LUTOMIERSK</t>
  </si>
  <si>
    <t>0909R/030672</t>
  </si>
  <si>
    <t>NIEPUBLICZNY ZAKŁAD OPIEKUŃCZO-LECZNICZY - NOWE SIOŁO</t>
  </si>
  <si>
    <t>12123/210795</t>
  </si>
  <si>
    <t>PRZYCHODNIA LEKARSKA "POŁUDNIE" SPÓŁKA Z OGRANICZONĄ ODPOWIEDZIALNOŚCIĄ - CZĘSTOCHOWA</t>
  </si>
  <si>
    <t>12123/210797</t>
  </si>
  <si>
    <t>NIEPUBLICZNY ZAKŁAD OPIEKI ZDROWOTNEJ PRZYCHODNIA LEKARSKA "TRZECH WIESZCZÓW" SPÓŁKA Z OGRANICZONĄ ODPOWIEDZIALNOŚCIĄ - CZĘSTOCHOWA</t>
  </si>
  <si>
    <t>12123/210800</t>
  </si>
  <si>
    <t>12123/210799</t>
  </si>
  <si>
    <t>SPECJALISTYCZNE CENTRUM MEDYCZNE "SPEC-MED" SP. Z O.O. - CZĘSTOCHOWA</t>
  </si>
  <si>
    <t>12123/210798</t>
  </si>
  <si>
    <t>NIEPUBLICZNY ZAKLAD OPIEKI ZDROWOTNEJ PRZYCHODNIA LEKARSKA "NORD MED" SPÓŁKA Z OGRANICZONĄ ODPOWIEDZIALNOŚCIĄ - CZĘSTOCHOWA</t>
  </si>
  <si>
    <t>06061/200641</t>
  </si>
  <si>
    <t>WIELMED NZOZ LEKARZE RODZINNI - WIELICZKA</t>
  </si>
  <si>
    <t>0909R/050596</t>
  </si>
  <si>
    <t>PRYWATNY GABINET STOMATOLOGICZNY LEK. STOM. BEATA MORAWCZYŃSKA-WIELGUS - DĘBICA</t>
  </si>
  <si>
    <t>0909R/030634</t>
  </si>
  <si>
    <t>NIEPUBLICZNY ZAKŁAD OPIEKI ZDROWOTNEJ LEK. DENT. LUCYNA PILL - KOSINA</t>
  </si>
  <si>
    <t>0909R/030643</t>
  </si>
  <si>
    <t>NIEPUBLICZNY ZAKŁAD OPIEKI ZDROWOTNEJ POLIMED - TARNOBRZEG</t>
  </si>
  <si>
    <t>15150005897</t>
  </si>
  <si>
    <t>MEDYK CENTRUM LEKARSKO-STOMATOLOGICZNE SIKORSCY S.C. - KOŁO</t>
  </si>
  <si>
    <t>15150005900</t>
  </si>
  <si>
    <t>GRUPOWA PRAKTYKA PIELĘGNIAREK "VITA" - DOBRA</t>
  </si>
  <si>
    <t>05210421</t>
  </si>
  <si>
    <t>NIEPUBLICZNY ZAKŁAD OPIEKI ZDROWOTNEJ FAMILIA - ŁÓDŹ</t>
  </si>
  <si>
    <t>13130001897</t>
  </si>
  <si>
    <t>NIEPUBLICZNY ZAKŁAD OPIEKI ZDROWOTNEJ W  ŁĄCZNEJ - ŁĄCZNA</t>
  </si>
  <si>
    <t>0909R/050598</t>
  </si>
  <si>
    <t>DENTMEDICA STOMATOLOGIA I MEDYCYNA ESTETYCZNA I LASEROTERAPIA LEK. DENT. JOLANTA ROLEK-ZGÓRNIAKIEWICZ - ŚLĘZAKI</t>
  </si>
  <si>
    <t>14140002254</t>
  </si>
  <si>
    <t>JÓZEF ROJEK NIEPUBLICZNY ZAKŁAD OPIEKI ZDROWOTNEJ PORADNIA DLA KOBIET JÓZEF ROJEK - PASŁĘK</t>
  </si>
  <si>
    <t>14140002257</t>
  </si>
  <si>
    <t>DARIANA ONICHIMOWSKA - DOBRE MIASTO</t>
  </si>
  <si>
    <t>16160002962</t>
  </si>
  <si>
    <t>ZAKŁAD OPIEKI ZDROWOTNEJ "ED-MED" EDUARD SZULC INDYWIDUALNA PRAKTYKA LEKARSKA - WYJAZDOWA - TYCHOWO</t>
  </si>
  <si>
    <t>16160002966</t>
  </si>
  <si>
    <t>INDYWIDUALNA PRAKTYKA LEKARSKA BARBARA STOJEK - ŁOBEZ</t>
  </si>
  <si>
    <t>12121/210801</t>
  </si>
  <si>
    <t>"CENTRUM MEDYCZNE SZOPIENICE SP. Z O.O." - KATOWICE</t>
  </si>
  <si>
    <t>0909R/130052</t>
  </si>
  <si>
    <t>GABINET REHABILITACJI LECZNICZEJ " MEDYK" PATRYK WYDRO - MIELEC</t>
  </si>
  <si>
    <t>0909R/130053</t>
  </si>
  <si>
    <t>REHABILITACJA I REKREACJA "OLEŃKA" PAWŁOWSKA-KORUS ANETA - JABŁONKA</t>
  </si>
  <si>
    <t>0770061026</t>
  </si>
  <si>
    <t>HOSPICJUM DOMOWE "EMPATIA"  NIEPUBLICZNY ZAKŁAD OPIEKI ZDROWOTNEJ - OTWOCK</t>
  </si>
  <si>
    <t>06061/400236</t>
  </si>
  <si>
    <t>IPL - ANNA KAZIMIERSKA-ROSPOND - WOLBROM</t>
  </si>
  <si>
    <t>06063/400148</t>
  </si>
  <si>
    <t>CORONA DENTIS CENTRUM STOMATOLOGII - DOBRA</t>
  </si>
  <si>
    <t>0909R/130050</t>
  </si>
  <si>
    <t>GABINET REHABILITACJI ACTIV - BOGUCHWAŁA</t>
  </si>
  <si>
    <t>SPECJALISTYCZNE CENTRUM MEDYCZNE  IM. ŚW. JANA PAWŁA II SPÓŁKA AKCYJNA - POLANICA-ZDRÓJ</t>
  </si>
  <si>
    <t>013413002</t>
  </si>
  <si>
    <t>GRUPOWA PRAKTYKA PIELĘGNIARSKA SPÓŁKA CYWILNA "SENIOR" TERESA MARCINKOWSKA, SYLWIA MARKUT, HALINA KOŁTUN, IWONA KICUŁA-CZOLIJ - LUBAŃ</t>
  </si>
  <si>
    <t>0770300342</t>
  </si>
  <si>
    <t>NIEPUBLICZNY ZAKŁAD OPIEKI ZDROWOTNEJ EPMED - RADOM</t>
  </si>
  <si>
    <t>11001411</t>
  </si>
  <si>
    <t>NIEPUBLICZNY ZESPÓŁ OPIEKI ZDROWOTNEJ "MEDI CARE" - WEJHEROWO</t>
  </si>
  <si>
    <t>0220002684</t>
  </si>
  <si>
    <t>SPECJALISTYCZNA PRAKTYKA STOMATOLOGICZNA TAMARA JASIŃSKA - BYDGOSZCZ</t>
  </si>
  <si>
    <t>0220002685</t>
  </si>
  <si>
    <t>GABINET STOMATOLOGICZNY MAGDA PERCZAK - BYDGOSZCZ</t>
  </si>
  <si>
    <t>16160002979</t>
  </si>
  <si>
    <t>06064/200036</t>
  </si>
  <si>
    <t>PODHALAŃSKIE STOWARZYSZENIE PRZYJACIÓŁ CHORYCH HOSPICJUM JEZUSA MIŁOSIERNEGO - ZAKOPANE</t>
  </si>
  <si>
    <t>0909R/030646</t>
  </si>
  <si>
    <t>NIEPUBLICZNY ZAKŁAD OPIEKI ZDROWOTNEJ T.G.C-DENTYŚCI - STALOWA WOLA</t>
  </si>
  <si>
    <t>013102073</t>
  </si>
  <si>
    <t>NIEPUBLICZNY ZAKŁAD OPIEKI ZDROWOTNEJ "TRWA - MED" PRZYCHODNIA RODZINNO - SPECJALISTYCZNA - WROCŁAW</t>
  </si>
  <si>
    <t>05140257</t>
  </si>
  <si>
    <t>SAMODZIELNY PUBLICZNY ZAKŁAD OPIEKI ZDROWOTNEJ W KODRĘBIE - KODRĄB</t>
  </si>
  <si>
    <t>05210422</t>
  </si>
  <si>
    <t>NIEPUBLICZNY ZAKLAD OPIEKI ZDROWOTNEJ LILIANNY ŻEBROWSKIEJ - ŁÓDŹ</t>
  </si>
  <si>
    <t>11001412</t>
  </si>
  <si>
    <t>NORDMEDIC SPÓŁKA Z OGRANICZONĄ ODPOWIEDZIALNOŚCIĄ - GARDNA WIELKA</t>
  </si>
  <si>
    <t>12123/210805</t>
  </si>
  <si>
    <t>AVAMED SPÓŁKA Z OGRANICZONĄ ODPOWIEDZIALNOŚCIĄ - CZĘSTOCHOWA</t>
  </si>
  <si>
    <t>12123/210806</t>
  </si>
  <si>
    <t>NIEPUBLICZNY ZAKŁAD OPIEKI ZDROWOTNEJ PRZYCHODNIA LEKARSKA NASZE ZDROWIE SPÓŁKA Z OGRANICZONĄ ODPOWIEDZIALNOŚCIĄ - CZĘSTOCHOWA</t>
  </si>
  <si>
    <t>12123/210807</t>
  </si>
  <si>
    <t>NIEPUBLICZNY ZAKŁAD OPIEKI ZDROWOTNEJ PRZYCHODNIA NADRZECZNA SP.ZO.O. - CZĘSTOCHOWA</t>
  </si>
  <si>
    <t>12123/210804</t>
  </si>
  <si>
    <t>"COMBI-MED." SPÓŁKA Z OGRANICZONĄ ODPOWIEDZIALNOŚCIĄ - CZĘSTOCHOWA</t>
  </si>
  <si>
    <t>15150005929</t>
  </si>
  <si>
    <t>PRAKTYKA STOMATOLOGICZNA "DIADENT" - KRAMSK</t>
  </si>
  <si>
    <t>04122460</t>
  </si>
  <si>
    <t>PRYWATNY GABINET STOMATOLOGICZNY KATARZYNA LANGER - KOŻUCHÓW</t>
  </si>
  <si>
    <t>0808R/20389</t>
  </si>
  <si>
    <t>CENTROMED SP. Z O.O. - NZOZ PORADNIA CHIRURGICZNA - STRZELCE OPOLSKIE</t>
  </si>
  <si>
    <t>14140002263</t>
  </si>
  <si>
    <t>JOANNA POJAWA-DOBEK - MIKOŁAJKI</t>
  </si>
  <si>
    <t>14140002265</t>
  </si>
  <si>
    <t>JACEK SYWULA - ELBLĄG</t>
  </si>
  <si>
    <t>14140002266</t>
  </si>
  <si>
    <t>ARTHMED KLINIKA ORTOPEDYCZNA KRZYSZTOF GAWENDA - BARTĄG</t>
  </si>
  <si>
    <t>0909R/030647</t>
  </si>
  <si>
    <t>NIEPUBLICZNY ZAKŁAD OPIEKI ZDROWOTNEJ "ALMED" ALICJA DACHOWSKA-ŁAPA - MIELEC</t>
  </si>
  <si>
    <t>05210423</t>
  </si>
  <si>
    <t>NIEPUBLICZNY ZAKŁAD OPIEKI ZDROWOTNEJ PROTETYKA TWARZY - ŁÓDŹ</t>
  </si>
  <si>
    <t>0770200202</t>
  </si>
  <si>
    <t>PRYWATNY GABINET STOMATOLOGICZNY - GRĘBKÓW</t>
  </si>
  <si>
    <t>0770200203</t>
  </si>
  <si>
    <t>PRYWATNY GABINET STOMATOLOGICZNY STO-DENT DOROTA STOKOWSKA - MIEDZNA</t>
  </si>
  <si>
    <t>0770200204</t>
  </si>
  <si>
    <t>BUKOWICKA-MRÓZ AGNIESZKA GABINET STOMATOLOGICZNY LEKARZ STOMATOLOG - MOKOBODY</t>
  </si>
  <si>
    <t>0770200205</t>
  </si>
  <si>
    <t>GABINET LARYNGOLOGICZNY LEK. MED. LIDIA FILIPOWSKA - KOT - GARWOLIN</t>
  </si>
  <si>
    <t>0770300135</t>
  </si>
  <si>
    <t>NIEPUBLICZNY ZAKŁAD OPIEKI ZDROWOTNEJ "VIVAMED" - RADOM</t>
  </si>
  <si>
    <t>0770300347</t>
  </si>
  <si>
    <t>PPL PS MAGMED - RADOM</t>
  </si>
  <si>
    <t>0770300351</t>
  </si>
  <si>
    <t>PRYWATNY GABINET STOMATOLOGICZNY MAGDALENA LIZNER-RZEŹNIK - OSTROWIEC ŚWIĘTOKRZYSKI</t>
  </si>
  <si>
    <t>0770300352</t>
  </si>
  <si>
    <t>INDYWIDUALNA PRAKTYKA STOMATOLOGICZNA ANNA BRONISZEWSKA-WÓJCIK - JASTRZĄB</t>
  </si>
  <si>
    <t>0770300354</t>
  </si>
  <si>
    <t>INDYWIDUALNA PRAKTYKA LEKARSKA  MONIKA CZUBAK-PIEKAREK - BORKOWICE</t>
  </si>
  <si>
    <t>0770300356</t>
  </si>
  <si>
    <t>PRZYCHODNIA STOMATOLOGICZNA "DENTICUS" - RADOM</t>
  </si>
  <si>
    <t>0770400147</t>
  </si>
  <si>
    <t>"ESTETIC-DENT" NIEPUBLICZNY ZAKŁAD OPIEKI ZDROWOTNEJ ANNA NETKOWSKA - OSTROŁĘKA</t>
  </si>
  <si>
    <t>0770400148</t>
  </si>
  <si>
    <t>NIEPUBLICZNY ZAKŁAD OPIEKI ZDROWOTNEJ SPECJALISTYCZNA PORADNIA DLA KOBIET ANDRZEJ MRÓZ, MAREK BUCIŃSKI - OSTROŁĘKA</t>
  </si>
  <si>
    <t>0770500161</t>
  </si>
  <si>
    <t>INDYWIDUALNA PRAKTYKA LEKARSKA - OPINOGÓRA GÓRNA</t>
  </si>
  <si>
    <t>0770500163</t>
  </si>
  <si>
    <t>OŚRODEK DIAGNOSTYCZNO TERAPEUTYCZNY - CIECHANÓW</t>
  </si>
  <si>
    <t>0770500164</t>
  </si>
  <si>
    <t>0770601119</t>
  </si>
  <si>
    <t>SPECJALISTYCZNA PRZYCHODNIA LEKARSKA MEDIVITA SP.Z O.O. - WARSZAWA</t>
  </si>
  <si>
    <t>0770601579</t>
  </si>
  <si>
    <t>PRZYCHODNIA STOMATOLOGICZNA VIDENT - WARSZAWA</t>
  </si>
  <si>
    <t>0770602082</t>
  </si>
  <si>
    <t>NIEPUBLICZNY ZAKŁAD OPIEKI ZDROWOTNEJ - PRZYCHODNIA LEKARSKA "PERPETUUM MOBILE" - WARSZAWA</t>
  </si>
  <si>
    <t>0770602085</t>
  </si>
  <si>
    <t>ANNA SOSIŃSKA NIEPUBLICZNY ZAKŁAD OPIEKI ZDROWOTNEJ ESSAMED - RADOM</t>
  </si>
  <si>
    <t>0770602100</t>
  </si>
  <si>
    <t>NIEPUBLICZNY ZAKŁAD OPIEKI ZDROWOTNEJ MEDICA-MED - PRUSZKÓW</t>
  </si>
  <si>
    <t>0770602104</t>
  </si>
  <si>
    <t>NIEPUBLICZNY ZAKŁAD OPIEKI ZDROWOTNEJ REH-MED - ŁĄCK</t>
  </si>
  <si>
    <t>0770602105</t>
  </si>
  <si>
    <t>NIEPUBLICZNY ZAKŁAD OPIEKI ZDROWOTNEJ "CHROBREGO" - RADOM</t>
  </si>
  <si>
    <t>0770602107</t>
  </si>
  <si>
    <t>NIEPUBLICZNY ZAKŁAD OPIEKI ZDROWOTNEJ TERAPIA UZALEŻNIEŃ "CISOWA" - CZARNY LAS</t>
  </si>
  <si>
    <t>05230132</t>
  </si>
  <si>
    <t>OŚRODEK OPIEKUŃCZO-REHABILITACYJNY DLA DZIECI NIEPEŁNOSPRAWNYCH - SKIERNIEWICE</t>
  </si>
  <si>
    <t>05210428</t>
  </si>
  <si>
    <t>NIEPUBLICZNY ZAKŁAD OPIEKI ZDROWOTNEJ ESTETIKA - ZGIERZ</t>
  </si>
  <si>
    <t>05210433</t>
  </si>
  <si>
    <t>NIEPUBLICZNY ZAKŁAD OPIEKI ZDROWOTNEJ EVIDENT - ŁÓDŹ</t>
  </si>
  <si>
    <t>05230133</t>
  </si>
  <si>
    <t>NIEPUBLICZNY ZAKŁAD OPIEKI ZDROWOTNEJ LEKARZY RODZINNYCH L.KORZON, J.KURYŁEK,B.ONISK-STRĄK SPÓŁKA PARTNERSKA - GODZIANÓW</t>
  </si>
  <si>
    <t>05210436</t>
  </si>
  <si>
    <t>PRYWATNA KLINIKA PSYCHIATRYCZNA INVENTIVA - TUSZYN</t>
  </si>
  <si>
    <t>05210437</t>
  </si>
  <si>
    <t>NIEPUBLICZNY ZAKŁAD OPIEKI ZDROWOTNEJ "MAG-MED" W SPADKU - ŁÓDŹ</t>
  </si>
  <si>
    <t>05210438</t>
  </si>
  <si>
    <t>NIEPUBLICZNY ZAKŁAD OPIEKI ZDROWOTNEJ CENTRUM MEDYCZNE - KONSTANTYNÓW ŁÓDZKI</t>
  </si>
  <si>
    <t>05210439</t>
  </si>
  <si>
    <t>PRZYCHODNIA "EMZET-MED" M.Z - BRZEZINY</t>
  </si>
  <si>
    <t>05210441</t>
  </si>
  <si>
    <t>NZOZ "MEDICARE" OŚRODEK OPIEKI DOMOWEJ - ŁÓDŹ</t>
  </si>
  <si>
    <t>05210446</t>
  </si>
  <si>
    <t>NIEPUBLICZNY ZAKŁAD OPIEKI ZDROWOTNEJ ALIUS-MED PRZYCHODNIA REHABILITACJI - WOLA RAKOWA</t>
  </si>
  <si>
    <t>05230135</t>
  </si>
  <si>
    <t>NIEPUBLICZNY ZAKŁAD OPIEKI ZDROWOTNEJ PRZYCHODNIA SPECJALISTYCZNA "ELMED" - SKIERNIEWICE</t>
  </si>
  <si>
    <t>05210456</t>
  </si>
  <si>
    <t>PORADNIA MEDYCYNY RODZINNEJ - MAŁGORZATA STUDLER-KARPIŃSKA - ŁÓDŹ</t>
  </si>
  <si>
    <t>05240234</t>
  </si>
  <si>
    <t>SPECJALISTYCZNY NIEPUBLICZNY ZAKŁAD OPIEKI ZDROWOTNEJ "K-MED" - PIOTRKÓW TRYBUNALSKI</t>
  </si>
  <si>
    <t>05210449</t>
  </si>
  <si>
    <t>NIEPUBLICZNY ZAKŁAD OPIEKI ZDROWOTNEJ "CENTRUM GINEKOLOGII I POŁOŻNICTWA - SUZIN, SIEROSZEWSKI" SPÓŁKA PARTNERSKA LEKARZY SPECJA - ŁÓDŹ</t>
  </si>
  <si>
    <t>05210452</t>
  </si>
  <si>
    <t>NIEPUBLICZNY ZAKŁAD OPIEKI ZDROWOTNEJ "ARES" BOŻENA I ADAM KOSTRZEWSCY S.C. - ŁÓDŹ</t>
  </si>
  <si>
    <t>05210453</t>
  </si>
  <si>
    <t>PORADNIA MEDYCYNY RODZINNEJ LIDIA KLICHOWICZ - ŁÓDŹ</t>
  </si>
  <si>
    <t>0220002233</t>
  </si>
  <si>
    <t>FIRMA USŁUGOWO-HANDLOWA ELŻBIETA BARTCZAK - INOWROCŁAW</t>
  </si>
  <si>
    <t>0220002538</t>
  </si>
  <si>
    <t>INDYWIDUALNA SPECJALISTYCZNA PRAKTYKA LEKARSKA IWONA FILIPOWICZ-CHAJZLER - CZŁUCHÓW</t>
  </si>
  <si>
    <t>0220002711</t>
  </si>
  <si>
    <t>NZOZ "PALIUM" DOMOWA OPIEKA HOSPICYJNO-PALIATYWNA W INOWROCŁAWIU PROWADZONY PRZEZ BARBARĘ SZYCH - INOWROCŁAW</t>
  </si>
  <si>
    <t>0220002716</t>
  </si>
  <si>
    <t>NIEPUBLICZNY ZAKŁAD OPIEKI ZDROWOTNEJ "NOVO-MED" W BYDGOSZCZY PROWADZONY PRZEZ "NOVO MED" SP. Z O.O. - BYDGOSZCZ</t>
  </si>
  <si>
    <t>0220002726</t>
  </si>
  <si>
    <t>NZOZ OPTOMAX W TORUNIU SPÓŁKA Z OGRANICZONĄ ODPOWIEDZIALNOŚCIĄ - TORUŃ</t>
  </si>
  <si>
    <t>0220002727</t>
  </si>
  <si>
    <t>NZOZ WOJCIECH ZGORZELAK POWIATOWE CENTRUM PULMONOLOGII - ALEKSANDRÓW KUJAWSKI</t>
  </si>
  <si>
    <t>0220002728</t>
  </si>
  <si>
    <t>NIEPUBLICZNY ZAKŁAD OPIEKI ZDROWOTNEJ PORADNIE SPECJALISTYCZNE DR JAN PIETRYKOWSKI WE WŁOCŁAWKU - WŁOCŁAWEK</t>
  </si>
  <si>
    <t>0220002730</t>
  </si>
  <si>
    <t>DIAVERUM POLSKA SP. Z O.O. - WŁOCŁAWEK</t>
  </si>
  <si>
    <t>0220002732</t>
  </si>
  <si>
    <t>NZOZ "RADWAN" PRZEMYSŁAW RADZISZEWSKI, ANNA PANFIL, RADOSŁAW RADZISZEWSKI S.C. - BYDGOSZCZ</t>
  </si>
  <si>
    <t>0220002734</t>
  </si>
  <si>
    <t>NZOZ PRZYCHODNIA RODZINNA W SOLCU KUJAWSKIM PROWADZONY PRZEZ SJJR S. JAKUBIŃSKI, J, RAJEWSKI - S.C. - SOLEC KUJAWSKI</t>
  </si>
  <si>
    <t>0220002735</t>
  </si>
  <si>
    <t>NIEPUBLICZNY ZAKŁAD OPIEKI ZDROWOTNEJ "ZDROWIE" - ELŻBIETA PIOTROWSKA - ŁOCHOWO</t>
  </si>
  <si>
    <t>0220002736</t>
  </si>
  <si>
    <t>INDYWIDUALNA PRAKTYKA POŁOŻNEJ RODZINNEJ BEATA HARCZENKO - ŁOCHOWO</t>
  </si>
  <si>
    <t>0220002741</t>
  </si>
  <si>
    <t>GABINET STOMATOLOGICZNY GZELLA JOLANTA - KIKÓŁ</t>
  </si>
  <si>
    <t>0220002745</t>
  </si>
  <si>
    <t>NZOZ POMORSKIE CENTRUM MEDYCZNE "ORMED" UTWORZONY PRZEZ ABICON SP. Z O.O. - TORUŃ</t>
  </si>
  <si>
    <t>0220002746</t>
  </si>
  <si>
    <t>PRAKTYKA STOMATOLOGICZNA KAROLINA TROSZCZYŃSKA - ŚLIWICE</t>
  </si>
  <si>
    <t>0220002747</t>
  </si>
  <si>
    <t>INDYWIDUALNA PRAKTYKA LEKARSKA  ELIZA DURZYŃSKA - BRODNICA</t>
  </si>
  <si>
    <t>0220002748</t>
  </si>
  <si>
    <t>PRYWATNY GABINET STOMATOLOGICZNY KAATZ WOJCIECH - WĄBRZEŹNO</t>
  </si>
  <si>
    <t>0220002750</t>
  </si>
  <si>
    <t>INDYWIDUALNA PRAKTYKA LEKARSKA "AN-DENT" ANNA ANDRZEJEWSKA - WŁOCŁAWEK</t>
  </si>
  <si>
    <t>15150005174</t>
  </si>
  <si>
    <t>OŚRODEK REHABILITACYJNO-ORTOPEDYCZNY "KRĘG-CLINIC" - POZNAŃ-STARE MIASTO</t>
  </si>
  <si>
    <t>15150005553</t>
  </si>
  <si>
    <t>SPECJALISTYCZNA PRZYCHODNIA REHABILITACYJNA MAGDOMED - KALISZ</t>
  </si>
  <si>
    <t>15150005594</t>
  </si>
  <si>
    <t>N.Z.O.Z. ZAKŁAD REHABILITACJI L. KOWALCZYK - MIASTECZKO KRAJEŃSKIE</t>
  </si>
  <si>
    <t>15150005961</t>
  </si>
  <si>
    <t>EWA GACZYŃSKA - GABINET STOMATOLOGICZNY - KOŁO</t>
  </si>
  <si>
    <t>15150005962</t>
  </si>
  <si>
    <t>GABINET STOMATOLOGICZNY ŁUKASZ BADACH - ADAMIN</t>
  </si>
  <si>
    <t>15150005963</t>
  </si>
  <si>
    <t>IWONA JAROSZEWSKA-MATYSIAK PRYWANY GABINET STOMATOLOGICZNY - KŁODAWA</t>
  </si>
  <si>
    <t>15150005965</t>
  </si>
  <si>
    <t>NIEPUBLICZNY ZAKŁAD OPIEKI ZDROWOTNEJ "MULTIDENT"PORADNIA STOMATOLOGICZNA - POZNAŃ</t>
  </si>
  <si>
    <t>15150005966</t>
  </si>
  <si>
    <t>OŚRODEK LECZNICZO-REHABILITACYJNY ZAWSZE RAZEM - POZNAŃ-STARE MIASTO</t>
  </si>
  <si>
    <t>15150005968</t>
  </si>
  <si>
    <t>CENTRUM REHABILITACJI ROLNIKÓW KRUS - JEDLEC</t>
  </si>
  <si>
    <t>15150005969</t>
  </si>
  <si>
    <t>NIEPUBLICZNY ZAKŁAD OPIEKI PALIATYWNEJ I HOSPICYJNEJ - GRAŻYNA WŁODARCZYK - KĘPNO</t>
  </si>
  <si>
    <t>15150005970</t>
  </si>
  <si>
    <t>NZOZ OPIEKA PALIATYWNA ELŻBIETA ZAGALSKA HOSPICJUM DOMOWE - KOŁO</t>
  </si>
  <si>
    <t>15150005976</t>
  </si>
  <si>
    <t>MED-POLONIA SPÓŁKA Z OGRANICZONĄ ODPOWIEDZIALNOŚCIĄ - POZNAŃ</t>
  </si>
  <si>
    <t>15150005979</t>
  </si>
  <si>
    <t>PORADNIA CHORÓB PŁUC I GRUŹLICY LEK. MED. DOROTA MOSKWA - KONIN</t>
  </si>
  <si>
    <t>15150005980</t>
  </si>
  <si>
    <t>NZOZ PRZYCHODNIA NEUROLOGICZNA ELŻBIETA SKORUPSKA - POZNAŃ-GRUNWALD</t>
  </si>
  <si>
    <t>15150005981</t>
  </si>
  <si>
    <t>NIEPUBLICZNY SPECJALISTYCZNY ZOZ "FEMINA" - OSTRÓW WIELKOPOLSKI</t>
  </si>
  <si>
    <t>15150005982</t>
  </si>
  <si>
    <t>15150005984</t>
  </si>
  <si>
    <t>SPECJALISTYCZNY NIEPUBLICZNY ZAKŁAD OPIEKI ZDROWOTNEJ "OPTII" - ŚRODA WIELKOPOLSKA</t>
  </si>
  <si>
    <t>15150005986</t>
  </si>
  <si>
    <t>NZOZ PRZYCHODNIA SPECJALISTYCZNA GUTMED - POZNAŃ</t>
  </si>
  <si>
    <t>15150005989</t>
  </si>
  <si>
    <t>ZAKŁAD OPIEKI ZDROWOTNEJ PORADNIA KARDIOLOGICZNA "CARDIO" W KALISZU - KALISZ</t>
  </si>
  <si>
    <t>15150005993</t>
  </si>
  <si>
    <t>NIEPUBLICZNY ZAKŁAD OPIEKI ZDROWOTNEJ ZESPÓŁ PORADNI SPECJALISTYCZNYCH "TERMEDICA" - POZNAŃ-STARE MIASTO</t>
  </si>
  <si>
    <t>15150005994</t>
  </si>
  <si>
    <t>NIEPUBLICZNY ZAKŁAD OPIEKI ZDROWOTNEJ  REHASPORT CLINIC - POZNAŃ-GRUNWALD</t>
  </si>
  <si>
    <t>15150005995</t>
  </si>
  <si>
    <t>NIEPUBLICZNY ZAKŁAD OPIEKI ZDROWOTNEJ SPECJALISTYCZNE GABINETY LEKARSKIE "FEMINA" - LESZNO</t>
  </si>
  <si>
    <t>15150005996</t>
  </si>
  <si>
    <t>USŁUGI REHABILITACYJNE  KAROLINA WAWRZYNOWICZ - KROBIA</t>
  </si>
  <si>
    <t>15150005997</t>
  </si>
  <si>
    <t>ŁUKASZ RADOŁA PROFILAKTYKA  I  REHABILITACJA   AKANT  NIEPUBLICZNY ZAKŁAD OPIEKI ZDROWOTNEJ - GOSTYŃ</t>
  </si>
  <si>
    <t>15150005998</t>
  </si>
  <si>
    <t>PRZYCHODNIA SPECJALISTYCZNA EKMED NZOZ - POZNAŃ-JEŻYCE</t>
  </si>
  <si>
    <t>15150006000</t>
  </si>
  <si>
    <t>PORADNIE LEKARSKIE SUNMEDICA - SWARZĘDZ</t>
  </si>
  <si>
    <t>15150006001</t>
  </si>
  <si>
    <t>NZOZ AR-MED LEKARZE SPECJALIŚCI - POZNAŃ-GRUNWALD</t>
  </si>
  <si>
    <t>15150006002</t>
  </si>
  <si>
    <t>SPECJALISTYCZNY ZAKŁAD OPIEKI MEDYCZNEJ SUN-MED - KROTOSZYN</t>
  </si>
  <si>
    <t>15150006006</t>
  </si>
  <si>
    <t>NZOZ MEDIS SPECJALISTYCZNE GABINETY LEKARSKIE - POZNAŃ-GRUNWALD</t>
  </si>
  <si>
    <t>15150006009</t>
  </si>
  <si>
    <t>PRZYCHODNIA SPECJALISTYCZNA ESKULAP - SŁUPCA</t>
  </si>
  <si>
    <t>15150006010</t>
  </si>
  <si>
    <t>CENTRUM PIELĘGNACYJNE "ZIELONY DOM" M. OLSZEWSKI - KONIN</t>
  </si>
  <si>
    <t>15150006011</t>
  </si>
  <si>
    <t>HOSPICJUM DOMOWE W WOLSZTYNIE - WOLSZTYN</t>
  </si>
  <si>
    <t>15150006014</t>
  </si>
  <si>
    <t>PRZYCHODNIA SPECJALISTYCZNA "KOMED" - KOZIEGŁOWY</t>
  </si>
  <si>
    <t>15150006015</t>
  </si>
  <si>
    <t>NIEPUBLICZNY ZAKŁAD OPIEKI ZDROWOTNEJ ALLMED - POZNAŃ-JEŻYCE</t>
  </si>
  <si>
    <t>15150006016</t>
  </si>
  <si>
    <t>NIEPUBLICZNY ZAKŁAD OPIEKI ZDROWOTNEJ CENTRUM MEDYCZNE " ZDROWA KOBIETA" - POZNAŃ</t>
  </si>
  <si>
    <t>15150006017</t>
  </si>
  <si>
    <t>PRZYCHODNIE SPECJALISTYCZNE S.C. - POZNAŃ-GRUNWALD</t>
  </si>
  <si>
    <t>15150006021</t>
  </si>
  <si>
    <t>NIEPUBLICZNY ZAKŁAD OPIEKI ZDROWOTNEJ PORADNIA ALERGOLOGICZNA "JANKOMED" - LESZNO</t>
  </si>
  <si>
    <t>15150006025</t>
  </si>
  <si>
    <t>PORADNIA LEKARZA OGÓLNEGO I PORADNIA WIELOSPECJALISTYCZNA - POZNAŃ-GRUNWALD</t>
  </si>
  <si>
    <t>15150006027</t>
  </si>
  <si>
    <t>NIEPUBLICZNY ZAKŁAD OPIEKI ZDROWOTNEJ SPECJALISTYCZNA PORADNIA NEUROPSYCHIATRYCZNA I UZALEŻNIEŃ "EGO" - LESZNO</t>
  </si>
  <si>
    <t>15150006030</t>
  </si>
  <si>
    <t>NIEPUBLICZNY ZAKŁAD OPIEKI ZDROWOTNEJ Z ZAKRESU SPECJALISTYKI "JAN-MEDIC" - POZNAŃ-GRUNWALD</t>
  </si>
  <si>
    <t>15150006035</t>
  </si>
  <si>
    <t>NIEPUBLICZNY ZESPÓŁ LECZENIA ŚRODOWISKOWEGO POFAM - POZNAŃ-WILDA</t>
  </si>
  <si>
    <t>15150006037</t>
  </si>
  <si>
    <t>NIEPUBLICZNY ZAKŁAD OPIEKI ZDROWOTNEJ CENTRUM MEDYCZNE KROB-MED - KROBIA</t>
  </si>
  <si>
    <t>15150006038</t>
  </si>
  <si>
    <t>NIEPUBLICZNY ZAKŁAD PODSTAWOWEJ OPIEKI ZDROWOTNEJ "NOWAMED" S.C. - KROTOSZYN</t>
  </si>
  <si>
    <t>15150006042</t>
  </si>
  <si>
    <t>NIEPUBLICZNY ZAKŁAD OPIEKI ZDROWOTNEJ - ORTOPEDA - JAROCIN</t>
  </si>
  <si>
    <t>15150006055</t>
  </si>
  <si>
    <t>GABINET LEKARSKI BOGUMIŁA KRUGER-POLITOWSKA - PIŁA</t>
  </si>
  <si>
    <t>13130001700</t>
  </si>
  <si>
    <t>PRYWATNY GABINET STOMATOLOGICZNY IWONA STACHURA-IWAŃSKA - KIELCE</t>
  </si>
  <si>
    <t>13130001705</t>
  </si>
  <si>
    <t>BEATA SKOWRON- PRYWATNY GABINET STOMATOLOGICZNY - BUSKO-ZDRÓJ</t>
  </si>
  <si>
    <t>13130001919</t>
  </si>
  <si>
    <t>IWONA BIEL-KOWALSKA USŁUGI STOMATOLOGICZNE - KAZIMIERZA WIELKA</t>
  </si>
  <si>
    <t>13130001920</t>
  </si>
  <si>
    <t>GABINET DENTYSTYCZNY "MOLARES" IWONA GERNAND - PIŃCZÓW</t>
  </si>
  <si>
    <t>13130001921</t>
  </si>
  <si>
    <t>KALISZ ANETA GABINET STOMATOLOGICZNY  LASERDENT - JĘDRZEJÓW</t>
  </si>
  <si>
    <t>13130001926</t>
  </si>
  <si>
    <t>NIEPUBLICZNY ZAKŁAD OPIEKI ZDROWOTNEJ "VIVAMED" W STARACHOWICACH - STARACHOWICE</t>
  </si>
  <si>
    <t>13130001927</t>
  </si>
  <si>
    <t>DUO-DENT S.C.WOJCIECH WYSKIEL,MACIEJ WYSKIEL - STARACHOWICE</t>
  </si>
  <si>
    <t>13130001928</t>
  </si>
  <si>
    <t>"MEDICUS X" GÓRNAŚ-SALATA,WALEROWICZ, KWIATKOWSKA, KOZŁOWSKA, LUDEW-LEKARSKA SPÓŁKA PARTNERSKA - SKARŻYSKO-KAMIENNA</t>
  </si>
  <si>
    <t>13130001929</t>
  </si>
  <si>
    <t>"DAR-MEDICA" OŚRODEK REHABILITACJI W KIELCACH - KIELCE</t>
  </si>
  <si>
    <t>13130001930</t>
  </si>
  <si>
    <t>MARKMED REHABILITACJA RUCHOWA MAREK WIECHEĆ - OSTROWIEC ŚWIĘTOKRZYSKI</t>
  </si>
  <si>
    <t>13130001932</t>
  </si>
  <si>
    <t>GABINET REHABILITACJI I PROMOCJI ZDROWIA JOLANTA CIESIELSKA - OLEŚNICA</t>
  </si>
  <si>
    <t>13130001935</t>
  </si>
  <si>
    <t>NIEPUBLICZNY ZAKŁAD OPIEKI ZDROWOTNEJ - " PROMYK " W SUCHEDNIOWIE - SUCHEDNIÓW</t>
  </si>
  <si>
    <t>13130001940</t>
  </si>
  <si>
    <t>NIEPUBLICZNY ZAKŁAD OPIEKI ZDROWOTNEJ - "BETA-DENT" - B.ROGULA, S. ROGULA - KIELCE - KIELCE</t>
  </si>
  <si>
    <t>13130001948</t>
  </si>
  <si>
    <t>NIEPUBLICZNY ZAKŁAD OPIEKI ZDROWOTNEJ - "PRODENTIS" W  KIELCACH - KIELCE</t>
  </si>
  <si>
    <t>13130001950</t>
  </si>
  <si>
    <t>GABINET STOMATOLOGICZNY - "TYMDENT" -  EWA SUCHOROWSKA - KIELCE - KIELCE</t>
  </si>
  <si>
    <t>13130001951</t>
  </si>
  <si>
    <t>INDYWIDUALNA PRAKTYKA STOMATOLOGICZNA "TYMDENT" - IZABELA TYMKO - KIELCE - KIELCE</t>
  </si>
  <si>
    <t>13130001953</t>
  </si>
  <si>
    <t>NIEPUBLICZNY ZAKŁAD OPIEKI ZDROWOTNEJ "NADZIEJA RODZINIE" W KIELCACH - KIELCE</t>
  </si>
  <si>
    <t>13130001957</t>
  </si>
  <si>
    <t>OŚRODEK TERAPII UZALEŻNIENIA I WSPÓŁUZALEŻNIENIA W KIELCACH - KIELCE</t>
  </si>
  <si>
    <t>13130001959</t>
  </si>
  <si>
    <t>PRYWATNA PORADNIA KARDIOLOGICZNA DR N. MED. JAROSŁAW KOSSAK W KIELCACH - KIELCE</t>
  </si>
  <si>
    <t>13130001960</t>
  </si>
  <si>
    <t>PRYWATNA PORADNIA KARDIOLOGICZNA DR  HUBERT KONSTANTYNOWICZ - KIELCE</t>
  </si>
  <si>
    <t>0909R/150147</t>
  </si>
  <si>
    <t>PRYWATNY GABINET DERMATOLOGICZNY LEK. MED. ANITA KAZIENKO-JÓŹWIK - SĘDZISZÓW MAŁOPOLSKI</t>
  </si>
  <si>
    <t>12121/210808</t>
  </si>
  <si>
    <t>ALEKSANDRA PAJĄK - BYTOM</t>
  </si>
  <si>
    <t>12121/210811</t>
  </si>
  <si>
    <t>OLO-DENT A.M.ŚWIERK SPÓŁKA JAWNA - ŚWIĘTOCHŁOWICE</t>
  </si>
  <si>
    <t>12121/210841</t>
  </si>
  <si>
    <t>"IRYS-MED" SPÓŁKA CYWILNA GABRIELA SOŁTYS, JOLANTA JANISZEWSKA - CHORZÓW</t>
  </si>
  <si>
    <t>12122/210810</t>
  </si>
  <si>
    <t>PRZEDSIĘBIORSTWO UZDROWISKOWE "USTROŃ" S.A. - USTROŃ</t>
  </si>
  <si>
    <t>12126/210842</t>
  </si>
  <si>
    <t>GRAŻYNA KOŁODZIEJ - HAHN - TARNOWSKIE GÓRY</t>
  </si>
  <si>
    <t>0330000661</t>
  </si>
  <si>
    <t>NIEPUBLICZNY ZAKŁAD OPIEKI ZDROWOTNEJ MARIA KIETLIŃSKA PRZYCHODNIA SPECJALISTYCZNA - ZAMOŚĆ</t>
  </si>
  <si>
    <t>0330002967</t>
  </si>
  <si>
    <t>INDYWIDUALNA SPECJALISTYCZNA PRAKTYKA LEKARSKA    SPEC. GAB. PROT.STOM. - CHEŁM</t>
  </si>
  <si>
    <t>0330003011</t>
  </si>
  <si>
    <t>PRYWATNA PRAKTYKA STOMATOLOGICZNA S.C. LEK.STOM. ANNA MALCZEWSKA-RYBICKA LEK.STOM GRZEGORZ RYBICKI - NAŁĘCZÓW</t>
  </si>
  <si>
    <t>0330003343</t>
  </si>
  <si>
    <t>"STOMADENT" S.C. GABINET STOMATOLOGICZNY PRACOWNIA PROTETYCZNA - PUŁAWY</t>
  </si>
  <si>
    <t>0330003374</t>
  </si>
  <si>
    <t>INDYWIDUALNA PRAKTYKA DENTYSTYCZNA RADOSŁAW PAWELEC - WYSOKIE</t>
  </si>
  <si>
    <t>0330003626</t>
  </si>
  <si>
    <t>INDYWIDUALNA PRAKTYKA LEKARSKA ROBERT RÓŻAŃSKI - KONSTANTYNÓW</t>
  </si>
  <si>
    <t>0330003629</t>
  </si>
  <si>
    <t>GABINET STOMATOLOGICZNY RENATA KOWALCZYK-ZARZEKA - TOMASZOWICE</t>
  </si>
  <si>
    <t>0330003631</t>
  </si>
  <si>
    <t>CENTRUM WIELOSPECJALISTYCZNEJ OPIEKI AMBULATORYJNEJ NZOZ MARMED M. WIADROWSKI - ŚWIDNIK</t>
  </si>
  <si>
    <t>0330003634</t>
  </si>
  <si>
    <t>PRZYCHODNIE OPIEKI ZDROWOTNEJ SP Z O.O. - RYKI</t>
  </si>
  <si>
    <t>0330003637</t>
  </si>
  <si>
    <t>ZESPÓŁ PORADNI SPECJALISTYCZNYCH REUMED - LUBLIN</t>
  </si>
  <si>
    <t>0330003638</t>
  </si>
  <si>
    <t>CENTRUM OKULISTYKI OKO-MED SPÓŁKA Z O.O. - ZAMOŚĆ</t>
  </si>
  <si>
    <t>0330003642</t>
  </si>
  <si>
    <t>GABINET OKULISTYCZNY LEK.OKULISTA MROCZEK BARBARA - KRAŚNIK</t>
  </si>
  <si>
    <t>0330003643</t>
  </si>
  <si>
    <t>INDYWIDUALNA SPECJALISTYCZNA PRAKTYKA LEKARSKA GABINET DERMATOLOGICZNY LEK. MED. IWONA SKWARA - KRAŚNIK</t>
  </si>
  <si>
    <t>0330003644</t>
  </si>
  <si>
    <t>"CENTRUM MEDYCZNE ANAMED"  - ANNA BEDNARSKA, MAREK SIDOR  SPÓŁKA JAWNA - LUBARTÓW</t>
  </si>
  <si>
    <t>0330003645</t>
  </si>
  <si>
    <t>INDYWIDUALNA SPECJALISTYCZNA PRAKTYKA LEKARSKA KAMILA SKOCZYLAS PORADNIA DERMATOLOGICZNA - PARCZEW</t>
  </si>
  <si>
    <t>0330003649</t>
  </si>
  <si>
    <t>NIEPUBLICZNY ZAKŁAD OPIEKI ZDROWOTNEJ PRZYCHODNIA CHIRURGICZNO-URAZOWO-ORTOPEDYCZNA - PARCZEW</t>
  </si>
  <si>
    <t>0330003654</t>
  </si>
  <si>
    <t>INDYWIDUALNA PRAKTYKA LEKARSKA LEK. DENTYSTA MAŁGORZATA MATWIEJ - PARCZEW</t>
  </si>
  <si>
    <t>0330003656</t>
  </si>
  <si>
    <t>DUO-DENT INGA SUŁEK-PRZYBYŁA I MARCIN PRZYBYŁA S.J. - PUŁAWY</t>
  </si>
  <si>
    <t>0330003657</t>
  </si>
  <si>
    <t>MEDENT IRENA OLESZCZUK I TOMASZ OLESZCZUK SPÓŁKA JAWNA - PASIEKI</t>
  </si>
  <si>
    <t>0330003660</t>
  </si>
  <si>
    <t>PRYWATNY GABINET STOMATOLOGICZNY  SZKLARCZYK-STĘPNIAK ANNA - ŁUKÓW</t>
  </si>
  <si>
    <t>0330003661</t>
  </si>
  <si>
    <t>NZOZ CENTRUM STOMATOLOGII ESDENTAL - LUBLIN</t>
  </si>
  <si>
    <t>0330003662</t>
  </si>
  <si>
    <t>ANNA MALISZEWSKA, ANNA MALISZEWSKA GABINET STOMATOLOGICZNY - LUBLIN</t>
  </si>
  <si>
    <t>0330003663</t>
  </si>
  <si>
    <t>NIEPUBLICZNY ZAKŁAD OPIEKI ZDROWOTNEJ ANMED ANNA KĘDRA  ANNA PIKUŁA - LUBLIN</t>
  </si>
  <si>
    <t>0330003664</t>
  </si>
  <si>
    <t>GABINET STOMATOLOGICZNY KATARZYNA FEDOROWICZ - ŁĘCZNA</t>
  </si>
  <si>
    <t>0330003666</t>
  </si>
  <si>
    <t>KRZYSZTOF OCHIJEWICZ - INDYWIDUALNA PRAKTYKA LEKARSKA GABINET STOMATOLOGICZNY - TERESPOL</t>
  </si>
  <si>
    <t>0330003678</t>
  </si>
  <si>
    <t>MIROSŁAW SZALEWSKI  BLUEMED - LUBLIN</t>
  </si>
  <si>
    <t>0330003680</t>
  </si>
  <si>
    <t>STOMATOLOGICZNY NIEPUBLICZNY ZAKŁAD OPIEKI ZDROWOTNEJ DUODENT S.C. WOJCIECH PETRUK, ANNA ROSIŃSKA-PETRUK - MIĘDZYRZEC PODLASKI</t>
  </si>
  <si>
    <t>0330003681</t>
  </si>
  <si>
    <t>JANKU-PIETRZYK RENATA ORTO-PRIM SPEC.GABINET STOMATOLOGICZNY-LEK.STOM. - LUBLIN</t>
  </si>
  <si>
    <t>0330003682</t>
  </si>
  <si>
    <t>PRO FAMILY MED DR. N. MED. IWONA PYTLAK - KOŃSKOWOLA</t>
  </si>
  <si>
    <t>0330003686</t>
  </si>
  <si>
    <t>NIEPUBLICZNY ZAKŁAD OPIEKI ZDROWOTNEJ  STANISŁAWA BYŚ - ŁASZCZÓW</t>
  </si>
  <si>
    <t>0330003689</t>
  </si>
  <si>
    <t>SANUS  Z.CHMIELOWIEC G.KNIAŹ SP.J. PRZYCHODNIA MEDYCYNY RODZINNEJ - BYCHAWA</t>
  </si>
  <si>
    <t>06064/200039</t>
  </si>
  <si>
    <t>NIEPUBLICZNY ZAKŁAD OPIEKI ZDROWOTNEJ W OSIELCU - OSIELEC</t>
  </si>
  <si>
    <t>10100002640</t>
  </si>
  <si>
    <t>GRUPOWA PRAKTYKA PIELĘGNIAREK I POŁOŻNYCH GOZ BARGŁÓW KOŚCIELNY S.C. - BARGŁÓW KOŚCIELNY</t>
  </si>
  <si>
    <t>10100002646</t>
  </si>
  <si>
    <t>NIEPUBLICZNY ZAKŁAD OPIEKI ZDROWOTNEJ PRAKTYKA LEKARZY RODZINNYCH "PRZY FABRYCZNEJ" SPÓŁKA PARTNERSKA LEKARZY - BIAŁYSTOK</t>
  </si>
  <si>
    <t>10100002647</t>
  </si>
  <si>
    <t>INDYWIDUALNA PRAKTYKA PIELĘGNIARSKA ŚRODOWISKOWO-RODZINNA ELŻBIETA SMÓLSKA - JANÓW</t>
  </si>
  <si>
    <t>12121/210843</t>
  </si>
  <si>
    <t>UNI-MED SPÓŁKA Z OGRANICZONĄ ODPOWIEDZIALNOŚCIĄ - PIEKARY ŚLĄSKIE</t>
  </si>
  <si>
    <t>16160003010</t>
  </si>
  <si>
    <t>LOGOPEDA - TERAPIA I EDUKACJA  EWELINA WODNICKA - GRYFICE</t>
  </si>
  <si>
    <t>16160003025</t>
  </si>
  <si>
    <t>NIEPUBLICZNY ZAKŁAD OPIEKI ZDROWOTNEJ "MEDITEST. DIAGNOSTYKA MEDYCZNA" - SZCZECIN</t>
  </si>
  <si>
    <t>16160003027</t>
  </si>
  <si>
    <t>OŚRODEK TERAPII ODDECHOWEJ VENTAMED SPÓŁKA Z OGRANICZONĄ ODPOWIEDZIALNOŚCIĄ - ZIELONA GÓRA</t>
  </si>
  <si>
    <t>16160003029</t>
  </si>
  <si>
    <t>PRZYCHODNIA MEDYCYNY RODZINNEJ "MONMED" MONIKA BAJER - SZCZECINEK</t>
  </si>
  <si>
    <t>0770300358</t>
  </si>
  <si>
    <t>SAMODZIELNY PUBLICZNY ZAKŁAD OPIEKI ZDROWOTNEJ W GOSZCZYNIE - GOSZCZYN</t>
  </si>
  <si>
    <t>0770602112</t>
  </si>
  <si>
    <t>KATARZYNA BRZOZOWSKA NIEPUBLICZNY ZAKŁAD OPIEKI ZDROWOTNEJ "KAMED" - JESIONKA</t>
  </si>
  <si>
    <t>013102102</t>
  </si>
  <si>
    <t>PRZYCHODNIA ŚRÓDMIEŚCIE A. NOCOŃ, P. NAPORA LEKARZE SPÓŁKA PARTNERSKA - WROCŁAW</t>
  </si>
  <si>
    <t>013102092</t>
  </si>
  <si>
    <t>NIEPUBLICZNY ZAKŁAD OPIEKI ZDROWOTNEJ" LEŚNICA " - WROCŁAW</t>
  </si>
  <si>
    <t>013102091</t>
  </si>
  <si>
    <t>"ECHO-MED" S.C. KOŁTOWSKI PIOTR, KUKAWCZYŃSKA ELŻBIETA - WROCŁAW</t>
  </si>
  <si>
    <t>013302040</t>
  </si>
  <si>
    <t>NIEPUBLICZNY ZAKŁAD OPIEKI ZDROWOTNEJ PORADNIE SPECJALISTYCZNE - ZŁOTORYJA</t>
  </si>
  <si>
    <t>013104833</t>
  </si>
  <si>
    <t>EURO-DENT WOJCIECH PYTLIK - WROCŁAW</t>
  </si>
  <si>
    <t>013305009</t>
  </si>
  <si>
    <t>INDYWIDUALNA PRAKTYKA PIELĘGNIARKI ELŻBIETA PRZYBYŁA - NIELUBIA</t>
  </si>
  <si>
    <t>013102095</t>
  </si>
  <si>
    <t>DOLNOŚLĄSKIE CENTRUM MEDYCZNE "DOLMED" S. A. - WROCŁAW-STARE MIASTO</t>
  </si>
  <si>
    <t>013202076</t>
  </si>
  <si>
    <t>NIEPUBLICZNY ZAKŁAD OPIEKI ZDROWOTNEJ PRAKTYKA LEKARZA RODZINNEGO URSZULA KUBASIK - BYSTRZYCA KŁODZKA</t>
  </si>
  <si>
    <t>013102096</t>
  </si>
  <si>
    <t>LT-DENT - WROCŁAW</t>
  </si>
  <si>
    <t>013411001</t>
  </si>
  <si>
    <t>GRUPOWA PRAKTYKA LEKARSKA INTERNISTYCZNO-KARDIOLOGICZNA "PULS" S.C. - BOLESŁAWIEC</t>
  </si>
  <si>
    <t>013202060</t>
  </si>
  <si>
    <t>NIEPUBLICZNY ZAKŁAD OPIEKI ZDROWOTNEJ LEKARSKA PRAKTYKA SPECJALISTYCZNA "KRIO-DENT" - DZIERŻONIÓW</t>
  </si>
  <si>
    <t>013102075</t>
  </si>
  <si>
    <t>013212001</t>
  </si>
  <si>
    <t>DUO-DENT S.C. GRUPOWA PRAKTYKA LEKARSKA ALICJA JANKOWSKA,LUCYNA JEDNORÓG - DZIERŻONIÓW</t>
  </si>
  <si>
    <t>013303035</t>
  </si>
  <si>
    <t>PRYWATNY GABINET STOMATOLOGICZNY JOLANTA MANTKE - LEGNICA</t>
  </si>
  <si>
    <t>013204015</t>
  </si>
  <si>
    <t>INDYWIDUALNA SPECJALISTYCZNA PRAKTYKA LEKARSKA MAJA LICHTAŃSKA-KRÓL - WAŁBRZYCH</t>
  </si>
  <si>
    <t>013304024</t>
  </si>
  <si>
    <t>PRYWATNY GABINET STOMATOLOGICZNY  ANNA CZERNIAK - LEGNICA</t>
  </si>
  <si>
    <t>013204017</t>
  </si>
  <si>
    <t>"NOWMED" PRYWATNY GABINET OKULISTYCZNY MAREK NOWACKI - BYSTRZYCA KŁODZKA</t>
  </si>
  <si>
    <t>013302032</t>
  </si>
  <si>
    <t xml:space="preserve"> NZOZ CENTRUM MEDYCZNE SPÓŁKA Z OGRANICZONĄ ODPOWIEDZIALNOŚCIĄ - GŁOGÓW</t>
  </si>
  <si>
    <t>013302033</t>
  </si>
  <si>
    <t>NIEPUBLICZNY ZAKŁAD OPIEKI ZDROWOTNEJ OPTI-MED - BOLKÓW</t>
  </si>
  <si>
    <t>013303038</t>
  </si>
  <si>
    <t>INDYWIDUALNA PRAKTYKA LEKARSKA TOMASZ MAZIAK - LEGNICA</t>
  </si>
  <si>
    <t>013202068</t>
  </si>
  <si>
    <t>ANIMED - NOWA RUDA</t>
  </si>
  <si>
    <t>013202069</t>
  </si>
  <si>
    <t>CENTRUM MEDYCZNE EUROMED MONIKA GINTER - NOWA RUDA</t>
  </si>
  <si>
    <t>013303040</t>
  </si>
  <si>
    <t>PRYWATNY GABINET STOMATOLOGICZNY KATARZYNA NOWICKA-PABISIAK - LEGNICA</t>
  </si>
  <si>
    <t>013404024</t>
  </si>
  <si>
    <t>INDYWIDUALNA PRAKTYKA SPECJALISTYCZNA PORADNIA NEUROLOGICZNA BOŻENA MIERZWA - LUBAŃ</t>
  </si>
  <si>
    <t>013303044</t>
  </si>
  <si>
    <t>INDYWIDUALNA PRAKTYKA LEKARSKA LEK. STOM BARBARA LIPNICKA-SIKORSKA - GŁOGÓW</t>
  </si>
  <si>
    <t>013104060</t>
  </si>
  <si>
    <t>GABINET STOMATOLOGICZNY NR3 LEK.STOM. CECYLIA KANIAK - WROCŁAW</t>
  </si>
  <si>
    <t>013104061</t>
  </si>
  <si>
    <t>INDYWIDULANA SPECJALISTYCZNA PRAKTYKA LEKARSKA KRYSTYNA BERDZIK - WROCŁAW</t>
  </si>
  <si>
    <t>013103094</t>
  </si>
  <si>
    <t>BEATA FABCZAK-ŁUCZAK "PRYWATNY GABINET STOMATOLOGICZNY" - WROCŁAW</t>
  </si>
  <si>
    <t>013104062</t>
  </si>
  <si>
    <t>PRYWATNA PRAKTYKA STOMATOLOGICZNO - PROTETYCZNA JADWIGA MEISINGER-DAWARA - WROCŁAW</t>
  </si>
  <si>
    <t>013102078</t>
  </si>
  <si>
    <t>UROMEDICA WOJCIECH KOŁACZYK - WROCŁAW</t>
  </si>
  <si>
    <t>013104063</t>
  </si>
  <si>
    <t>PRYWATNY GABINET STOMATOLOGICZNY ELŻBIETA MEISINGER - WROCŁAW-FABRYCZNA</t>
  </si>
  <si>
    <t>013102079</t>
  </si>
  <si>
    <t>OŚRODEK MIKROCHIRURGII I TERAPII OKULISTYCZNEJ "OKO.M" JAROSŁAW MIŚKIEWICZ - WROCŁAW</t>
  </si>
  <si>
    <t>013104065</t>
  </si>
  <si>
    <t>INDYWIDUALNA PRAKTYKA STOMATOLOGICZNA EWA PELIZG - WROCŁAW</t>
  </si>
  <si>
    <t>013104066</t>
  </si>
  <si>
    <t>SŁONECZKO MARIA ACHREMOWICZ - WROCŁAW</t>
  </si>
  <si>
    <t>013102081</t>
  </si>
  <si>
    <t>OŚRODEK MEDYCZNY PRAKTIDENT - WROCŁAW</t>
  </si>
  <si>
    <t>013102082</t>
  </si>
  <si>
    <t>STOMATOLOGIA MALIK - WROCŁAW</t>
  </si>
  <si>
    <t>013302036</t>
  </si>
  <si>
    <t>NIEPUBLICZNY ZAKŁAD OPIEKI ZDROWOTNEJ AL-COR-MED - LUBIN</t>
  </si>
  <si>
    <t>013102083</t>
  </si>
  <si>
    <t>NIEPUBLICZNY ZAKŁAD OPIEKI ZDROWOTNEJ CENTRUM POŁOŻNICZO-GINEKOLOGICZNE "GEMINI" - WOŁÓW</t>
  </si>
  <si>
    <t>013302038</t>
  </si>
  <si>
    <t>NIEPUBLICZNY ZAKŁAD OPIEKI ZDROWOTNEJ DUOMED S.C. - LEGNICA</t>
  </si>
  <si>
    <t>013304026</t>
  </si>
  <si>
    <t>INDYWIDUALNA SPECJALISTYCZNA PRAKTYKA LEKARSKA EWA SOSNOWSKA-RACZKOWIAK - LEGNICA</t>
  </si>
  <si>
    <t>013304027</t>
  </si>
  <si>
    <t>PRYWATNY GABINET STOMATOLOGICZNY EWA MUZYK-KRÓLICKA - LEGNICA</t>
  </si>
  <si>
    <t>013104067</t>
  </si>
  <si>
    <t>PRYWATNY GABINET OKULISTYCZNY BEATA GRANOWICZ - WROCŁAW</t>
  </si>
  <si>
    <t>013303046</t>
  </si>
  <si>
    <t>GABINET STOMATOLOGICZNY KRZYSZTOF PAWEŁCZYK - LUBIN</t>
  </si>
  <si>
    <t>013104068</t>
  </si>
  <si>
    <t>PRAKTYKA STOMATOLOGICZNA-WOLF WIOLETTA - WROCŁAW</t>
  </si>
  <si>
    <t>013102086</t>
  </si>
  <si>
    <t>NIEPUBLICZNY ZAKŁAD OPIEKI ZDROWOTNEJ "DENTITIO" - WROCŁAW</t>
  </si>
  <si>
    <t>013304028</t>
  </si>
  <si>
    <t>PRAKTYKA STOMATOLOGICZNA DARIUSZ PRZEMYSŁAW CISOŃ - LEGNICA</t>
  </si>
  <si>
    <t>013304029</t>
  </si>
  <si>
    <t>PRYWATNY GABINET STOMATOLOGICZNY KRZAKOWSKA IRENA - LEGNICA</t>
  </si>
  <si>
    <t>013112007</t>
  </si>
  <si>
    <t>PROFIMED MIKRUT SALOMON LEKARZE SPÓŁKA PARTNERSKA - WROCŁAW</t>
  </si>
  <si>
    <t>013102089</t>
  </si>
  <si>
    <t>NIEPUBLICZNY ZAKŁAD OPIEKI ZDROWOTNEJ "OKO-FORUM" - WROCŁAW-FABRYCZNA</t>
  </si>
  <si>
    <t>013302039</t>
  </si>
  <si>
    <t>"RADIMED" SP. Z O.O. - LEGNICA</t>
  </si>
  <si>
    <t>013202074</t>
  </si>
  <si>
    <t>CENTRUM REHABILITACJI I MEDYCYNY FIZYKALNEJ "HELIOS" S.C. - STRZEGOM</t>
  </si>
  <si>
    <t>013204019</t>
  </si>
  <si>
    <t>PRAKTYKA LEKARSKA LEK. MED. MIROSŁAW WOLSKI SPECJALISTA ALERGOLOGII I SPECJALISTA CHORÓB PŁUC - WAŁBRZYCH</t>
  </si>
  <si>
    <t>013104069</t>
  </si>
  <si>
    <t>INDYWIDUALNA SPECJALISTYCZNA PRAKTYKA LEKARSKA MARIA JARLIŃSKA - WROCŁAW</t>
  </si>
  <si>
    <t>013102077</t>
  </si>
  <si>
    <t>PRZYCHODNIA STOMATOLOGICZNA GRETADENT - ŚRODA ŚLĄSKA</t>
  </si>
  <si>
    <t>05240251</t>
  </si>
  <si>
    <t>BEŁCHATOWSKIE CENTRUM MEDYCZNE NIEPUBLICZNY ZAKŁAD OPIEKI ZDROWOTNEJ - BEŁCHATÓW</t>
  </si>
  <si>
    <t>15150006070</t>
  </si>
  <si>
    <t>INDYWIDUALNA PRAKTYKA PIELĘGNIARSKA HANNA KUCHARCZYK - NOWE MIASTO NAD WARTĄ</t>
  </si>
  <si>
    <t>15150006071</t>
  </si>
  <si>
    <t>INDYWIDUALNA PRAKTYKA PIELĘGNIARSKA JOLANTA ZAWODNA - NOWE MIASTO NAD WARTĄ</t>
  </si>
  <si>
    <t>15150006072</t>
  </si>
  <si>
    <t>INDYWIDUALNA PRAKTYKA PIELĘGNIARSKA GRAŻYNA FALBIERSKA - NOWE MIASTO NAD WARTĄ</t>
  </si>
  <si>
    <t>15150006076</t>
  </si>
  <si>
    <t>INDYWIDUALNA PRAKTYKA POŁOŻNEJ LATUSEK MARIA - MIŁOSŁAW</t>
  </si>
  <si>
    <t>15150006081</t>
  </si>
  <si>
    <t>"ALKE" PIELĘGNIARSKI OŚRODEK MEDYCYNY ŚRODOWISKOWO-RODZINNEJ SPÓŁKA CYWILNA - SWARZĘDZ</t>
  </si>
  <si>
    <t>15150006083</t>
  </si>
  <si>
    <t>PIELĘGNIARSKI OŚRODEK MEDYCYNY ŚRODOWISKOWO-RODZINNEJ "OFFICIUM" S.C. - SWARZĘDZ</t>
  </si>
  <si>
    <t>15150006084</t>
  </si>
  <si>
    <t>PIELĘGNIARSKI OŚRODEK MEDYCYNY ŚRODOWISKOWO-RODZINNEJ "SERDUSZKO" S.C. - SWARZĘDZ</t>
  </si>
  <si>
    <t>15150006085</t>
  </si>
  <si>
    <t>INDYWIDUALNA PRAKTYKA PIELĘGNIARSKA GRAŻYNA WASIELEWSKA - TRZEMESZNO</t>
  </si>
  <si>
    <t>15150006086</t>
  </si>
  <si>
    <t>INDYWIDUALNA PRAKTYKA PIELĘGNIARSKA ELŻBIETA STABLEWSKA - TRZEMESZNO</t>
  </si>
  <si>
    <t>15150006087</t>
  </si>
  <si>
    <t>INDYWIDUALNA PRAKTYKA PIELĘGNIARSKA HANNA KAŁUŻA - TRZEMESZNO</t>
  </si>
  <si>
    <t>15150006088</t>
  </si>
  <si>
    <t>INDYWIDUALNA PRAKTYKA PIELĘGNIARKI ELŻBIETA PONIEDZIAŁEK - TRZEMESZNO</t>
  </si>
  <si>
    <t>15150006089</t>
  </si>
  <si>
    <t>INDYWIDUALNA PRAKTYKA PIELĘGNIARSKA ANNA MACIEJEWSKA - TRZEMESZNO</t>
  </si>
  <si>
    <t>15150006090</t>
  </si>
  <si>
    <t>INDYWIDUALNA PRAKTYKA POŁOŻNICZA MARIA JARA - TRZEMESZNO</t>
  </si>
  <si>
    <t>15150006092</t>
  </si>
  <si>
    <t>"ŻYCIE" - ŚREM</t>
  </si>
  <si>
    <t>15150006095</t>
  </si>
  <si>
    <t>POŁOŻNA ŚRODOWISKOWO RODZINNA ALICJA RADECKA - PIŁA</t>
  </si>
  <si>
    <t>15150006096</t>
  </si>
  <si>
    <t>PIELĘGNIARKA ŚRODOWISKOWO RODZINNA HANNA KRĘCKA - PIŁA</t>
  </si>
  <si>
    <t>15150006097</t>
  </si>
  <si>
    <t>USŁUGI POŁOŻNICZE MARIA CHARKO - OKONEK</t>
  </si>
  <si>
    <t>15150006102</t>
  </si>
  <si>
    <t>PRZEDSIĘBIORSTWO HANDLOWO USŁUGOWE STEFANIA HALAMUNDA INDYWIDIUALNA PRAKTYKA POŁOŻNEJ - GIZAŁKI</t>
  </si>
  <si>
    <t>15150006104</t>
  </si>
  <si>
    <t>INDYWIDUALNA PRAKTYKA PIELĘGNIARSKA JOLANTA TOMYS - OBRA</t>
  </si>
  <si>
    <t>15150006105</t>
  </si>
  <si>
    <t>TERESA KARPIŃSKA, PIĘLĘGNIARKA ŚRODOWISKOWA - KONOTOP</t>
  </si>
  <si>
    <t>15150006106</t>
  </si>
  <si>
    <t>CENTRUM MEDYCZNE HCP SPÓŁKA Z O.O. NZOZ CENTRUM MEDYCZNE HCP LECZNICTWO AMBULATORYJNE - POZNAŃ-WILDA</t>
  </si>
  <si>
    <t>15150006111</t>
  </si>
  <si>
    <t>INDYWIDUALNA PRAKTYKA PIELĘGNIARKI ANNA KAŹMIERCZAK - SŁUPCA</t>
  </si>
  <si>
    <t>15150006112</t>
  </si>
  <si>
    <t>INDYWIDUALNA PRAKTYKA PIELĘGNIARSKA WYGOCKA ANNA - SŁUPCA</t>
  </si>
  <si>
    <t>14140002313</t>
  </si>
  <si>
    <t>PAWEŁ KOŁPA - OLSZTYN</t>
  </si>
  <si>
    <t>14140002333</t>
  </si>
  <si>
    <t>"SANUS-BOJARSKA I PARTNERZY LEKARZE" - ELBLĄG</t>
  </si>
  <si>
    <t>14140200064</t>
  </si>
  <si>
    <t>GRUPOWA PRAKTYKA PIELĘGNIAREK I POŁOŻNYCH "PULS" S.C. MAŁGORZATA KISIELEWSKA, JOANNA WOJCIECHOWSKA, KRYSTYNA BACEWICZ, BOŻENA KŁOSEK, BOŻENA MARIA SKOWRONEK, MAŁGORZATA MATYSIAK, BOŻENA MARIA HISZPAŃSKA, ANNA BOŻENA KLAUS - GOŁDAP</t>
  </si>
  <si>
    <t>12121/310849</t>
  </si>
  <si>
    <t>OPTOMED ZAKŁAD LECZNICTWA SPÓŁKA JAWNA ANNA CZECH-HALSKA, PIOTR KABIK - MIKOŁÓW</t>
  </si>
  <si>
    <t>12125/210825</t>
  </si>
  <si>
    <t>ELŻBIETA KLESZCZEWSKA - ZAWIERCIE</t>
  </si>
  <si>
    <t>12123/310821</t>
  </si>
  <si>
    <t>KATARZYNA JANUSZEWSKA - ZŁOCHOWICE</t>
  </si>
  <si>
    <t>12121/210835</t>
  </si>
  <si>
    <t>PRZYCHODNIA AGMED SPÓŁKA Z OGRANICZONĄ ODPOWIEDZIALNOŚCIĄ - KATOWICE</t>
  </si>
  <si>
    <t>12125/210818</t>
  </si>
  <si>
    <t>JURAJSKIE CENTRUM MEDYCZNE BOŻEK SPÓŁKA JAWNA - ZAWIERCIE</t>
  </si>
  <si>
    <t>12121/210815</t>
  </si>
  <si>
    <t>NIEPUBLICZNY ZAKŁAD OPIEKI ZDROWOTNEJ "PROF BIS MED" ANNA DUDA-PIETROWSKA, BARBARA DUDA-RASZEWSKA SPÓŁKA JAWNA - KATOWICE</t>
  </si>
  <si>
    <t>12122/210836</t>
  </si>
  <si>
    <t>"GOMED" SPÓŁKA Z OGRANICZONĄ ODPOWIEDZIALNOŚCIĄ - PSZCZYNA</t>
  </si>
  <si>
    <t>12125/210837</t>
  </si>
  <si>
    <t>MAŁGORZATA LIGIENZA - SOSNOWIEC</t>
  </si>
  <si>
    <t>12124/210847</t>
  </si>
  <si>
    <t>NIEPUBLICZNY ZAKŁAD OPIEKI ZDROWOTNEJ WAJDA GABRIELA - WODZISŁAW ŚLĄSKI</t>
  </si>
  <si>
    <t>04102583</t>
  </si>
  <si>
    <t>DOLNOŚLĄSKIE CENTRUM CHORÓB SERCA IM. PROF. ZBIGNIEWA RELIGI - MEDINET SPÓŁKA Z OGRANICZONĄ ODPOWIEDZIALNOŚCIĄ - WROCŁAW</t>
  </si>
  <si>
    <t>04102584</t>
  </si>
  <si>
    <t>NZOZ OŚRODEK TERAPEUTYCZNY "PROFIL" GRZEGORZ MUTWIL - ŻARY</t>
  </si>
  <si>
    <t>04122461</t>
  </si>
  <si>
    <t>PRZYCHODNIA STOMATOLOGICZNA PRZYRODNICZA ORTODONCJA CHIRURGIA SZCZĘKOWA JACEK CICHY - ZIELONA GÓRA</t>
  </si>
  <si>
    <t>04102585</t>
  </si>
  <si>
    <t>N ZOZ  ENDOMED BUSZKIEWICZ GABRYNIEWSKI SPÓŁKA JAWNA - GORZÓW WIELKOPOLSKI</t>
  </si>
  <si>
    <t>05240226</t>
  </si>
  <si>
    <t>NIEPUBLICZNY ZAKŁAD OPIEKI ZDROWOTNEJ "DERM I MED" RENATA RADZIUK-ŁĘSKA - RADOMSKO</t>
  </si>
  <si>
    <t>05220307</t>
  </si>
  <si>
    <t>NIEPUBLICZNY ZAKŁAD OPIEKI ZDROWOTNEJ REHABILITACJA MEDYCZNA "REH-MED" - SIERADZ</t>
  </si>
  <si>
    <t>05440266</t>
  </si>
  <si>
    <t>PRYWATNY GABINET STOMATOLOGICZNY JOANNA JEZIORSKA - RADOMSKO</t>
  </si>
  <si>
    <t>05730301</t>
  </si>
  <si>
    <t>JT ŁASZKIEWICZ STOMATOLOGIA - ORTODONCJA S.C. - PIĄTEK</t>
  </si>
  <si>
    <t>05230140</t>
  </si>
  <si>
    <t>NIEPUBLICZNY ZAKŁAD OPIEKI ZDROWOTNEJ ORMED - STRZELCE</t>
  </si>
  <si>
    <t>05220312</t>
  </si>
  <si>
    <t>NIEPUBLICZNY ZAKŁAD OPIEKI ZDROWOTNEJ "KAMED" - KRZYWORZEKA</t>
  </si>
  <si>
    <t>05430029</t>
  </si>
  <si>
    <t>GABINET STOMATOLOGICZNY LESZEK ROLIŃSKI - ŁOWICZ</t>
  </si>
  <si>
    <t>05340261</t>
  </si>
  <si>
    <t>GABINET LEKARSKI BOŻENA KUBICKA-KOZIK - TOMASZÓW MAZOWIECKI</t>
  </si>
  <si>
    <t>05220311</t>
  </si>
  <si>
    <t>NIEPUBLICZNY ZAKŁAD OPIEKI ZDROWOTNEJ "BOMED" BOŻENA BĄK - WIELUŃ</t>
  </si>
  <si>
    <t>0909R/030664</t>
  </si>
  <si>
    <t>NIEPUBLICZNY ZAKŁAD OPIEKI ZDROWOTNEJ "NADZIEJA" - RZESZÓW</t>
  </si>
  <si>
    <t>0770602274</t>
  </si>
  <si>
    <t>S.C. ZDROWIE PIELĘGNIARSTWO ŚRODOWISKOWO-RODZINNE BOGUMIŁA ŚLIWIŃSKA,ALICJA BŁASZCZAK,TERESA PIETROWSKA,BARBARA STASZCZAK,EMILIA LASKOWSKA,TERESA DĄBROWSKA,IWONA SIWIRSKA,KRYSTYNA HANCLIK,AGNIESZKA SOBOŃ - ŻYRARDÓW</t>
  </si>
  <si>
    <t>11060674</t>
  </si>
  <si>
    <t>INDYWIDUALNA SPECJALISTYCZNA PRAKTYKA LEKARSKA TOMASZ ROBERT NOWAK - SOPOT</t>
  </si>
  <si>
    <t>05410126</t>
  </si>
  <si>
    <t>PRYWATNY GABINET STOMATOLOGICZNY CARE KRZYSZTOF BAŃKOWSKI - DĄBRÓWKA-SOWICE</t>
  </si>
  <si>
    <t>05320310</t>
  </si>
  <si>
    <t>SPECJALISTYCZNY GABINET LEKARSKI -DERAMATOLOGIA JOLANTA KURANDA - WIELUŃ</t>
  </si>
  <si>
    <t>05210457</t>
  </si>
  <si>
    <t>NIEPUBLICZNY ZAKŁAD OPIEKI ZDROWOTNEJ MIKOMED - ŁÓDŹ</t>
  </si>
  <si>
    <t>11060675</t>
  </si>
  <si>
    <t>INDYWIDUALNA PRAKTYKA LEKARSKA ELŻBIETA WIESŁAWA WITKOWSKA - GDAŃSK</t>
  </si>
  <si>
    <t>0770300361</t>
  </si>
  <si>
    <t>SAMODZIELNY PUBLICZNY ZAKŁAD OPIEKI ZDROWOTNEJ GMINY TCZÓW - TCZÓW</t>
  </si>
  <si>
    <t>0909R/050602</t>
  </si>
  <si>
    <t>GABINET ORTODONTYCZNY DR N. MED. ANETA GRZESIUK - CZUDEC</t>
  </si>
  <si>
    <t>0909R/070267</t>
  </si>
  <si>
    <t>EWA CICHOŃ - PYSZNICA</t>
  </si>
  <si>
    <t>0909R/070269</t>
  </si>
  <si>
    <t>STĘPIEŃ ELŻBIETA - PYSZNICA</t>
  </si>
  <si>
    <t>0909R/070270</t>
  </si>
  <si>
    <t>INDYWIDUALNA PRAKTYKA PIELĘGNIARKI ŚRODOWISKOWO-RODZINNEJ RENATA WIĄCEK - PRZEDBÓRZ</t>
  </si>
  <si>
    <t>0909R/030655</t>
  </si>
  <si>
    <t xml:space="preserve"> CENTRUM FRESENIUS - POZNAŃ-GRUNWALD</t>
  </si>
  <si>
    <t>0909R/030657</t>
  </si>
  <si>
    <t>PRZYCHODNIA MULTIMED - WÓLKA PEŁKIŃSKA</t>
  </si>
  <si>
    <t>0909R/030659</t>
  </si>
  <si>
    <t>PODKARPACKIE CENTRUM LOGOPEDYCZNE GADUŁA - RZESZÓW</t>
  </si>
  <si>
    <t>0909R/030660</t>
  </si>
  <si>
    <t>NIEPUBLICZNY ZAKŁAD OPIEKI ZDROWOTNEJ "ACHILLES S.C" SPRZĘT REHABILITACYJNY, ARTYKUŁY MEDYCZNE URSZULA GOLA,MARCIN MAŁEK - STALOWA WOLA</t>
  </si>
  <si>
    <t>0909R/030661</t>
  </si>
  <si>
    <t>NZOZ ANDRAMED ALEKANDRA CIKUJ - PRZEMYŚL</t>
  </si>
  <si>
    <t>13130001967</t>
  </si>
  <si>
    <t>NIEPUBLICZNY ZAKŁAD OPIEKI ZDROWOTNEJ "MEDICUS" J.GRZEŚKIEWICZ, Z.WOŁCERZ,S.KORALEWICZ SPÓŁKA JAWNA - IWANISKA</t>
  </si>
  <si>
    <t>013102103</t>
  </si>
  <si>
    <t>NIEPUBLICZNY ZAKŁAD OPIEKI ZDROWOTNEJ MAŁGORZATA IWASZKIEWICZ - BRZEG DOLNY</t>
  </si>
  <si>
    <t>0330003341</t>
  </si>
  <si>
    <t>PRYWATNY GABINET STOMATOLOGICZNY SZYMCZYK AGNIESZKA - OLBIĘCIN</t>
  </si>
  <si>
    <t>0330003697</t>
  </si>
  <si>
    <t>FRESENIUS NEPHROCARE POLSKA  SPÓŁKA Z OGRANICZONĄ ODPOWIEDZIALNOŚCIĄ - POZNAŃ</t>
  </si>
  <si>
    <t>0808R/30430</t>
  </si>
  <si>
    <t>NIEPUBLICZNY ZAKŁAD OPIEKI ZDROWOTNEJ "GAMED" S.C. JOLANTA KARLICZEK, PAWEŁ GRZANKA - DOBRODZIEŃ</t>
  </si>
  <si>
    <t>12121/210852</t>
  </si>
  <si>
    <t>"FIZJO-MED II" SPÓŁKA Z OGRANICZONĄ ODPOWIEDZIALNOŚCIĄ - KATOWICE</t>
  </si>
  <si>
    <t>0909R/030652</t>
  </si>
  <si>
    <t>NIEPUBLICZNY ZAKŁAD OPIEKI ZDROWOTNEJ PIELĘGNIARSKA OPIEKA DŁUGOTERMINOWA IM.ŚW.FRANCISZKA SPÓŁKA JAWNA - MIELEC</t>
  </si>
  <si>
    <t>0220002771</t>
  </si>
  <si>
    <t>INDYWIDUALNA PRAKTYKA DENTYSTYCZNA DENTIKA KATARZYNA POLENCEUSZ - LNIANO</t>
  </si>
  <si>
    <t>0220002778</t>
  </si>
  <si>
    <t>PRZYCHODNIA "WILCZAK" SP. Z O.O. - BYDGOSZCZ</t>
  </si>
  <si>
    <t>04102586</t>
  </si>
  <si>
    <t>CENTRUM MEDYCZNE "ATOL" LEKARSKA SPÓŁKA PARTNERSKA - GUBIN</t>
  </si>
  <si>
    <t>06063/200054</t>
  </si>
  <si>
    <t>NIEPUBLICZNY ZAKŁAD OPIEKI ZDROWOTNEJ OŚRODEK ZDROWIA SPÓŁKA Z OGRANICZONĄ ODPOWIEDZIALNOŚCIĄ - ROPA</t>
  </si>
  <si>
    <t>06063/300018</t>
  </si>
  <si>
    <t>IPL - JOANNA MICHALIK - MORDARKA</t>
  </si>
  <si>
    <t>06064/200043</t>
  </si>
  <si>
    <t>13130001976</t>
  </si>
  <si>
    <t>NZOZ "DERMATOLOGIA" - OSTROWIEC ŚWIĘTOKRZYSKI</t>
  </si>
  <si>
    <t>0770400151</t>
  </si>
  <si>
    <t>INDYWIDUALNA PRAKTYKA POŁOŻNEJ JADWIGA CHRZANOWSKA - OLSZEWO-BORKI</t>
  </si>
  <si>
    <t>0808R/20391</t>
  </si>
  <si>
    <t>NIEPUBLICZNY ZAKŁAD OPIEKI ZDROWOTNEJ DOMOWE HOSPICJUM DLA DZIECI W OPOLU - OPOLE</t>
  </si>
  <si>
    <t>0808R/20390</t>
  </si>
  <si>
    <t>NIEPUBLICZNY ZAKŁAD OPIEKI ZDROWOTNEJ "MEDIKA" - KRĘPNA</t>
  </si>
  <si>
    <t>0808R/20398</t>
  </si>
  <si>
    <t>NIEPUBLICZNY ZAKŁAD OPIEKI ZDROWOTNEJ "VITA"OKOS,HORBOWY-HORDYŃSKA SPÓŁKA PARTNERSKA LEKARZY - OPOLE</t>
  </si>
  <si>
    <t>0808R/80289</t>
  </si>
  <si>
    <t>ZAKŁAD USPRAWNIANIA LECZNICZEGO "BĄDŹ ZDRÓW" S.C. NATALIA JURASZ, MARCIN JURASZ - OPOLE</t>
  </si>
  <si>
    <t>0808R/30436</t>
  </si>
  <si>
    <t>SPECJALISTYCZNA PRAKTYKA STOMATOLOGICZNA JUSTYNA GRZYBOWSKA-SUBSTELNA - OPOLE</t>
  </si>
  <si>
    <t>0808R/30435</t>
  </si>
  <si>
    <t>ANNA ADAMSKA GABINET STOMATOLOGICZNY - OPOLE</t>
  </si>
  <si>
    <t>0808R/20396</t>
  </si>
  <si>
    <t>CENTRUM MEDYCZNE "PULS" LATUSEK-MICHALSKI I OSMÓLSKI - SPÓŁKA PARTNERSKA LEKARZY - KLUCZBORK</t>
  </si>
  <si>
    <t>0808R/20399</t>
  </si>
  <si>
    <t>CENTRUM OPIEKI PALIATYWNEJ "BETANIA" - OPOLE</t>
  </si>
  <si>
    <t>0909R/030648</t>
  </si>
  <si>
    <t>NIEPUBLICZNY ZAKŁAD OPIEKI ZDROWOTNEJ S.A.- MED ANDRZEJ SAWICKI - KROSNO</t>
  </si>
  <si>
    <t>0909R/030665</t>
  </si>
  <si>
    <t>NIEPUBLICZNY ZAKŁAD OPIEKI ZDROWOTNEJ GABINET LEKARSKI "MEDI CENTR" S.C - MIELEC</t>
  </si>
  <si>
    <t>0909R/030666</t>
  </si>
  <si>
    <t>NIEPUBLICZNY ZAKŁAD OPIEKI ZDROWOTNEJ PORADNIA RODZINNA LEK. MED. EDYTA ŁUKASZEWSKA - BRZOZÓW</t>
  </si>
  <si>
    <t>0909R/040097</t>
  </si>
  <si>
    <t>INDYWIDUALNA PRAKTYKA LEKARSKA MAŁGORZATA SZCZĘCH - MEDYNIA GŁOGOWSKA</t>
  </si>
  <si>
    <t>10100002649</t>
  </si>
  <si>
    <t>TMS DIAGNOSTYKA SP. Z O.O. - WARSZAWA</t>
  </si>
  <si>
    <t>0808R/30431</t>
  </si>
  <si>
    <t>GABINET OKULISTYCZNY BARBARA DUBER - BRZEG</t>
  </si>
  <si>
    <t>12121/210856</t>
  </si>
  <si>
    <t>IGOR KALAMARZ - KATOWICE</t>
  </si>
  <si>
    <t>12122/210855</t>
  </si>
  <si>
    <t>IRENA FUSS - BIELSKO-BIAŁA</t>
  </si>
  <si>
    <t>12121/210853</t>
  </si>
  <si>
    <t>NIEPUBLICZNY ZAKŁAD OPIEKI ZDROWOTNEJ CENTRUM LECZENIA ZIMNEM MAGDALENA GRODZKA SPÓŁKA JAWNA - RUDA ŚLĄSKA</t>
  </si>
  <si>
    <t>10100002657</t>
  </si>
  <si>
    <t>NIEPUBLICZNY ZAKŁAD OPIEKI ZDROWOTNEJ MODENT MONIKA CHOJNOWSKA - ŁOMŻA</t>
  </si>
  <si>
    <t>05210458</t>
  </si>
  <si>
    <t>NIEPUBLICZNY ZAKŁAD OPIEKI ZDROWOTNEJ MAŁGORZATY KOTKOWSKIEJ - DĄBRÓWKA-SOWICE</t>
  </si>
  <si>
    <t>04102589</t>
  </si>
  <si>
    <t>NIEPUBLICZNY ZAKŁAD OPIEKI ZDROWOTNEJ "PRAKTYKA LEKARZA RODZINNEGO - APEX" - ZBĄSZYNEK</t>
  </si>
  <si>
    <t>04102587</t>
  </si>
  <si>
    <t>PORADNIA ENDOKRYNOLOGICZNA SPÓŁKA PARTNERSKA JADWIGA KOZIERADZKA, MAŁGORZATA JARZĄBKOWSKA - GORZÓW WIELKOPOLSKI</t>
  </si>
  <si>
    <t>04102588</t>
  </si>
  <si>
    <t>WIELOSPECJALISTYCZNY NZOZ ALERGOMED S.C. - GORZÓW WIELKOPOLSKI</t>
  </si>
  <si>
    <t>0330003717</t>
  </si>
  <si>
    <t>PRZYCHODNIA "VIVENTE" MAŁGORZATA STOKOWSKA - WOJDA - ŁASZCZÓW</t>
  </si>
  <si>
    <t>0770602052</t>
  </si>
  <si>
    <t>MAZOWIECKIE CENTRUM TERAPII HIPERBARYCZNEJ I LECZENIA RAN - WARSZAWA</t>
  </si>
  <si>
    <t>0220002787</t>
  </si>
  <si>
    <t>NIEPUBLICZNY ZAKŁAD OPIEKI ZDROWOTNEJ "NOWY SZPITAL W NAKLE I SZUBINIE SPÓŁKA Z O.O.,, - NAKŁO NAD NOTECIĄ</t>
  </si>
  <si>
    <t>0220002789</t>
  </si>
  <si>
    <t>INDYWIDUALNA PRAKTYKA STOMATOLOGICZNA RADOSŁAW SYROKA - TORUŃ</t>
  </si>
  <si>
    <t>0808R/20400</t>
  </si>
  <si>
    <t>"MEDIPAK" SPÓŁKA JAWNA CZESŁAW KOBYŁECKI, ZENON KAWECKI, DANUTA KOBYŁECKA - REŃSKA WIEŚ</t>
  </si>
  <si>
    <t>013204020</t>
  </si>
  <si>
    <t>STANISŁAW BOROWSKI INDYWIDUALNA SPECJALISTYCZNA PRAKTYKA LEKARSKA PORADNIA URAZOWO-ORTOPEDYCZNA - BIELAWA</t>
  </si>
  <si>
    <t>0220002794</t>
  </si>
  <si>
    <t>GRUPOWA PRAKTYKA LEKARSKA DOROTA PRĄTNICKA, MAREK BURCHARD PROWADZONA PRZEZ STOMATOLOGIA "WILCZAK" S.C. W BYDGOSZCZY - BYDGOSZCZ</t>
  </si>
  <si>
    <t>15150001839</t>
  </si>
  <si>
    <t>PRAKTYKA LEKARZA RODZINNEGO "ZDROWIE" SZYMAŃSCY SP.J. - OPALENICA</t>
  </si>
  <si>
    <t>15150002595</t>
  </si>
  <si>
    <t>PRYWATNY GABINET STOMATOLOGICZNY - MAŁGORZATA BOCIAŃSKA - WĄGROWIEC</t>
  </si>
  <si>
    <t>15150002602</t>
  </si>
  <si>
    <t>PRYWATNA PRAKTYKA STOMATOLOGICZNA ANDRZEJ CISŁO - WĄGROWIEC</t>
  </si>
  <si>
    <t>15150002928</t>
  </si>
  <si>
    <t>SPECJALISTYCZNY GABINET STOMATOLOGICZNY - KASPRZAK KRYSTYNA - WĄGROWIEC</t>
  </si>
  <si>
    <t>15150002965</t>
  </si>
  <si>
    <t>GABINET STOMATOLOGICZNY - DANUTA MŁYNKIEWICZ - SKOKI</t>
  </si>
  <si>
    <t>15150003029</t>
  </si>
  <si>
    <t>PRYWATNY GABINET STOMATOLOGICZNY - ALEKSANDRA PEZACKA-HAŁUPKA - DAMASŁAWEK</t>
  </si>
  <si>
    <t>15150003192</t>
  </si>
  <si>
    <t>PRAKTYKA STOMATOLOGICZNA - JOLANTA SZYPULSKA - WĄGROWIEC</t>
  </si>
  <si>
    <t>15150003610</t>
  </si>
  <si>
    <t>PRYWATNY GABINET STOMATOLOGICZNY - CHIRURG STOMATOLOG JACEK DOMAGAŁA - WĄGROWIEC</t>
  </si>
  <si>
    <t>15150006127</t>
  </si>
  <si>
    <t>PRYWATNY GABINET STOMATOLOGICZNY TATIANA SOKOŁOWSKA - DAMASŁAWEK</t>
  </si>
  <si>
    <t>15150006132</t>
  </si>
  <si>
    <t>GABINET STOMATOLOGICZNY "MARDENT" MARTA PIEROŻYŃSKA - SADLNO</t>
  </si>
  <si>
    <t>0909R/050603</t>
  </si>
  <si>
    <t>INDYWIDUALNA PRAKTYKA LEKARSKA LEK. DENT. EWA POŁOMSKA-DUDZIAK - DĘBICA</t>
  </si>
  <si>
    <t>0909R/030653</t>
  </si>
  <si>
    <t>NIEPUBLICZNY ZAKŁAD OPIEKI ZDROWOTNEJ DOMOWA OPIEKA PALIATYWNA DAR-MED - BRZOZÓW</t>
  </si>
  <si>
    <t>0909R/030667</t>
  </si>
  <si>
    <t>NIEPUBLICZNY ZAKŁAD OPIEKI ZDROWOTNEJ APDENT MODELSKA I GRUDZIEŃ SPÓŁKA PARTNERSKA LEKARZA STOMATOLOGA I LEKARZA - PILZNO</t>
  </si>
  <si>
    <t>11001418</t>
  </si>
  <si>
    <t>NIEPUBLICZNY ZAKŁAD OPIEKI ZDROWOTNEJ "MEDIANA" SPÓŁKA CYWILNA - KWIDZYN</t>
  </si>
  <si>
    <t>0220002790</t>
  </si>
  <si>
    <t>NIEPUBLICZNY ZAKŁAD OPIEKI ZDROWOTNEJ PRAKTYKA LEKARZA RODZINNEGO TOMASZ OŁTARZEWSKI - GRĘBOCIN</t>
  </si>
  <si>
    <t>05210459</t>
  </si>
  <si>
    <t>NIEPUBLICZNY ZAKŁAD OPIEKI ZDROWOTNEJ ALFA-MEDICA - ŁÓDŹ</t>
  </si>
  <si>
    <t>16160003048</t>
  </si>
  <si>
    <t>USŁUGI MEDYCZNE IZABELA MAĆKIEWICZ - KOŁOBRZEG</t>
  </si>
  <si>
    <t>06061/200109</t>
  </si>
  <si>
    <t>POLSKIE STOWARZYSZENIE NA RZECZ OSÓB Z NIEPEŁNOSPRAWNOŚCIĄ INTELEKTUALNĄ KOŁO W MYŚLENICACH - MYŚLENICE</t>
  </si>
  <si>
    <t>0909R/150148</t>
  </si>
  <si>
    <t>LOGOPEDA SYLWIA WOJNAR-BIŁAS - RZESZÓW</t>
  </si>
  <si>
    <t>0909R/070271</t>
  </si>
  <si>
    <t>DUDEK KRYSTYNA INDYWIDUALNA PRAKTYKA POŁOŻNEJ ŚRODOWISKOWO - RODZINNEJ - JAROSŁAW</t>
  </si>
  <si>
    <t>13130001992</t>
  </si>
  <si>
    <t>PRZYCHODNIA MEDYCYNY RODZINNEJ "PULS " - OSTROWIEC ŚWIĘTOKRZYSKI</t>
  </si>
  <si>
    <t>05210460</t>
  </si>
  <si>
    <t>NIEPUBLICZNY ZAKŁAD OPIEKI ZDROWOTNEJ STAN-MED W SPADKU - ŁÓDŹ</t>
  </si>
  <si>
    <t>05240272</t>
  </si>
  <si>
    <t>NIEPUBLICZNY ZAKŁAD OPIEKI ZDROWOTNEJ CENTRUM - OPOCZNO</t>
  </si>
  <si>
    <t>05210461</t>
  </si>
  <si>
    <t>MEDICO SPÓŁKA Z OGRANICZONĄ ODPOWIEDZIALNOŚCIĄ - STRYKÓW</t>
  </si>
  <si>
    <t>05240264</t>
  </si>
  <si>
    <t>NIEPUBLICZNY ZAKŁAD OPIEKI ZDROWOTNEJ DENS - ŻELECHLINEK</t>
  </si>
  <si>
    <t>11060676</t>
  </si>
  <si>
    <t>INDYWIDUALNA SPECJALISTYCZNA PRAKTYKA LEKARSKA LEK.STOM.BEATA  PATALAN - GDAŃSK</t>
  </si>
  <si>
    <t>11060677</t>
  </si>
  <si>
    <t>GABINET STOMATOLOGICZNY MALDENT LEK. DENT. ANDRZEJ MALINOWSKI - DZIERZGOŃ</t>
  </si>
  <si>
    <t>0220002800</t>
  </si>
  <si>
    <t>PRZYCHODNIA KEMED - WĄBRZEŹNO</t>
  </si>
  <si>
    <t>0770200207</t>
  </si>
  <si>
    <t>NIEPUBLICZNY ZAKŁAD OPIEKI ZDROWOTNEJ "MEDICAL" - GARWOLIN</t>
  </si>
  <si>
    <t>12126/210867</t>
  </si>
  <si>
    <t>MED-PROFIL NIEPUBLICZNY ZAKŁAD OPIEKI ZDROWOTNEJ SP. Z O.O. - ŻERNICA</t>
  </si>
  <si>
    <t>12121/210866</t>
  </si>
  <si>
    <t>MEDICA STRZAŁOWIE SPÓŁKA JAWNA - MIKOŁÓW</t>
  </si>
  <si>
    <t>12122/310861</t>
  </si>
  <si>
    <t>KATARZYNA KRAKOWIAK-DRYJA - RYBARZOWICE</t>
  </si>
  <si>
    <t>10100002680</t>
  </si>
  <si>
    <t>NIEPUBLICZNY ZAKŁAD OPIEKI ZDROWOTNEJ HUMANA MEDICA  OMEDA - BIAŁYSTOK</t>
  </si>
  <si>
    <t>15150006149</t>
  </si>
  <si>
    <t>PORADNIA MEDYCYNY RODZINNEJ "AMICOR" S.C. - GNIEZNO</t>
  </si>
  <si>
    <t>12121/210868</t>
  </si>
  <si>
    <t>CENTRUM MEDYCZNE GISZOWIEC SPÓŁKA Z OGRANICZONĄ ODPOWIEDZIALNOŚCIĄ - KATOWICE</t>
  </si>
  <si>
    <t>0909R/050605</t>
  </si>
  <si>
    <t>PRYWATNY GABINET STOMATOLOGICZNY ANNA LABUDA-ZIELIŃSKA - WRZAWY</t>
  </si>
  <si>
    <t>14140002355</t>
  </si>
  <si>
    <t>PATRYK RUSAK - LIDZBARK WARMIŃSKI</t>
  </si>
  <si>
    <t>0220002803</t>
  </si>
  <si>
    <t>NZOZ PORADNIA CHIRURGICZNA "MANUS" W TORUNIU PROWADZONY PRZEZ MACIEJA RUDZKIEGO - TORUŃ</t>
  </si>
  <si>
    <t>16160003062</t>
  </si>
  <si>
    <t>NIEPUBLICZNY ZAKŁAD OPIEKI ZDROWOTNEJ JAWMED W STARGADZIE SZCZECIŃSKIM - STARGARD</t>
  </si>
  <si>
    <t>16160003066</t>
  </si>
  <si>
    <t>FUNDACJA ZACHODNIOPOMORSKIE HOSPICJUM DLA DZIECI I DOROSŁYCH - SZCZECIN</t>
  </si>
  <si>
    <t>11060678</t>
  </si>
  <si>
    <t>PRYWATNA PRAKTYKA DENTYSTYCZNA "ALDENT" ALICJA ORŁOWSKA - DEBRZNO</t>
  </si>
  <si>
    <t>0909R/050606</t>
  </si>
  <si>
    <t>PRYWATNY GABINET STOMATOLOGICZNY LEK.STOM.IRENA PILL-RZEMIEŃ - ALBIGOWA</t>
  </si>
  <si>
    <t>12121/210871</t>
  </si>
  <si>
    <t>JANINA SZAFRON-MICHALIK - PSZCZYNA</t>
  </si>
  <si>
    <t>12123/310873</t>
  </si>
  <si>
    <t>EWA BIAŁEK, MARIUSZ BIAŁEK - PRYWATNA PRZYCHODNIA STOMATOLOGICZNA "EMDENT" S.C. - BLACHOWNIA</t>
  </si>
  <si>
    <t>12122/910869</t>
  </si>
  <si>
    <t>INDYWIDUALNA PRAKTYKA PIELĘGNIARSKA ANIELA CZEPCZOR - JAWORZYNKA</t>
  </si>
  <si>
    <t>15150006173</t>
  </si>
  <si>
    <t>INDYWIDUALNA PRAKTYKA STOMATOLOGICZNA JANINA SULOWSKA-DAKTERA - WIELICHOWO</t>
  </si>
  <si>
    <t>15150006175</t>
  </si>
  <si>
    <t>NIEPUBLICZNY ZAKŁAD OPIEKI ZDROWOTNEJ "TWÓJ LEKARZ" W TULCACH - TULCE</t>
  </si>
  <si>
    <t>15150006177</t>
  </si>
  <si>
    <t>NIEPUBLICZNY ZAKŁAD OPIEKI ZDROWOTNEJ - PORADNIA POZ -SPÓŁKA JAWNA - DOROTA BIAŁEK, BEATA BYTTNER, JAN JARA, EDWARD ZAŁĘSK - TRZEMESZNO</t>
  </si>
  <si>
    <t>0330003740</t>
  </si>
  <si>
    <t>NEPUBLICZNY ZAKŁAD OPIEKI ZDROWOTNEJ MEDICA POLAND - SIEDLISZCZE</t>
  </si>
  <si>
    <t>04170884</t>
  </si>
  <si>
    <t>MED-LIFE SYLWIA KUSYK KSA - KOSTRZYN NAD ODRĄ</t>
  </si>
  <si>
    <t>15150006174</t>
  </si>
  <si>
    <t>PRAKTYKA STOMATOLOGICZNA MICHAŁ KEMPSKI - BRZEZINY</t>
  </si>
  <si>
    <t>0808R/20401</t>
  </si>
  <si>
    <t>NZOZ URO-SPEC - NYSA</t>
  </si>
  <si>
    <t>15150005626</t>
  </si>
  <si>
    <t>GABINET STOMATOLOGII RODZINNEJ MONIKA KORZEC - KONIN</t>
  </si>
  <si>
    <t>WOJEWÓDZKI SZPITAL ZESPOLONY IM. LUDWIKA PERZYNY W KALISZU - KALISZ</t>
  </si>
  <si>
    <t>15150006181</t>
  </si>
  <si>
    <t>NZOZ   TRZEMESZEŃSKA   RODZINNO- SPECJALISTYCZNA   PRZYCHODNIA   LEKARSKA  "LUXMED" - TRZEMESZNO</t>
  </si>
  <si>
    <t>15150006192</t>
  </si>
  <si>
    <t>"FLORENCJA" PIELĘGNIARSKI PUNKT MEDYCYNY RODZINNEJ - ZBĄSZYŃ</t>
  </si>
  <si>
    <t>0909R/030669</t>
  </si>
  <si>
    <t>NIEPUBLICZNY ZAKŁAD OPIEKI ZDROWOTNEJ "DER-MED" - NISKO</t>
  </si>
  <si>
    <t>0909R/030670</t>
  </si>
  <si>
    <t>NIEPUBLICZNY ZAKŁAD OPIEKI ZDROWOTNEJ BETA-DENT - JASIONKA</t>
  </si>
  <si>
    <t>0909R/030671</t>
  </si>
  <si>
    <t>NIEPUBLICZNY ZAKŁAD OPIEKI ZDROWOTNEJ "SANTE" - NOWA SARZYNA</t>
  </si>
  <si>
    <t>0909R/050607</t>
  </si>
  <si>
    <t>PRYWATNA PRAKTYKA STOMATOLOGICZNA LEK.STOM. DOROTA DULNY - PYSZNICA</t>
  </si>
  <si>
    <t>0909R/050608</t>
  </si>
  <si>
    <t>GABINET STOMATOLOGICZNY LEK.STOM. TOMASZ WOJTAK - JASTKOWICE</t>
  </si>
  <si>
    <t>0909R/050609</t>
  </si>
  <si>
    <t>PRYWATNY GABINET STOMATOLOGICZNY LEK.STOM. MAŁGORZATA DELEKTA NOWAK - PYSZNICA</t>
  </si>
  <si>
    <t>0909R/150149</t>
  </si>
  <si>
    <t>PRYWATNY GABINET OTOLARYNGOLOGICZNY POG-LAR - PRZEWORSK</t>
  </si>
  <si>
    <t>13130001746</t>
  </si>
  <si>
    <t>HELP HOMECARE SP. Z O.O. - POZNAŃ-JEŻYCE</t>
  </si>
  <si>
    <t>13130002027</t>
  </si>
  <si>
    <t>WSPÓLNICY SPÓŁKI CYWILNEJ PORADNIA OKULISTYCZNA - JANIK ANNA, MROZOWICZ KRYSTYNA - STASZÓW</t>
  </si>
  <si>
    <t>13130002028</t>
  </si>
  <si>
    <t>14140002362</t>
  </si>
  <si>
    <t>HELIODENT PAWEŁ HOJNACKI - NIDZICA</t>
  </si>
  <si>
    <t>05210462</t>
  </si>
  <si>
    <t>"AGAMED"-NZOZ SPECJALISTYCZNA PORADNIA MEDYCYNY RODZINNEJ - ŁÓDŹ-BAŁUTY</t>
  </si>
  <si>
    <t>15150003812</t>
  </si>
  <si>
    <t>INDYWIDUALNA SPECJALISTYCZNA PRAKTYKA STOMATOLOGICZNA - RASZKÓW</t>
  </si>
  <si>
    <t>15150004436</t>
  </si>
  <si>
    <t>PRYWATNA PRZYCHODNIA STOMATOLOGICZNA R-DENT - POZNAŃ</t>
  </si>
  <si>
    <t>15150004446</t>
  </si>
  <si>
    <t>GABINET STOMATOLOGICZNY BEATA MATŁAWSKA - POZNAŃ-GRUNWALD</t>
  </si>
  <si>
    <t>15150004468</t>
  </si>
  <si>
    <t>NZOZ PORADNIA STOMATOLOGICZNA KRYST-DENT - POZNAŃ-JEŻYCE</t>
  </si>
  <si>
    <t>15150005152</t>
  </si>
  <si>
    <t>PRYWATNY GABINET STOMATOLOGICZNY BEATA ROGALEWSKA - KONIN</t>
  </si>
  <si>
    <t>15150005162</t>
  </si>
  <si>
    <t>NZOZ PORADNIA REHABILITACYJNA REH-MED - OSTRÓW WIELKOPOLSKI</t>
  </si>
  <si>
    <t>15150005193</t>
  </si>
  <si>
    <t>INDYWIDUALNA PRAKTYKA STOMATOLOGICZNA TOMASZ DEMKÓW - OBORNIKI</t>
  </si>
  <si>
    <t>15150005196</t>
  </si>
  <si>
    <t>MAJA EWA KORZYNIEWSKA-KNOBLOCH SPECJALISTYCZNA PRAKTYKA STOMATOLOGICZNA - POZNAŃ-JEŻYCE</t>
  </si>
  <si>
    <t>15150005557</t>
  </si>
  <si>
    <t>GABINET STOMATOLOGICZNY LEKARZ STOMATOLOG ŁUKOMSKA-ANDRZEJEWSKA WIOLETTA - KONIN</t>
  </si>
  <si>
    <t>15150005569</t>
  </si>
  <si>
    <t>NZOZ "FIZJO+" MACIEJ RYCHLIK GABINETY REHABILITACYJNE - STRYKOWO</t>
  </si>
  <si>
    <t>15150005616</t>
  </si>
  <si>
    <t>GABINET STOMATOLOGICZNY MAGDALENA OSYPIUK - POZNAŃ-STARE MIASTO</t>
  </si>
  <si>
    <t>15150006222</t>
  </si>
  <si>
    <t>GABINET STOMATOLOGICZNY - KRZYSZTOF ZACZYŃSKI - POZNAŃ-WILDA</t>
  </si>
  <si>
    <t>15150006224</t>
  </si>
  <si>
    <t>NIEPUBLICZNY ZAKŁAD OPIEKI ZDROWOTNEJ CENTRUM REHABILITACJI MGR. TOMASZ WASIELESKI - SOMPOLNO</t>
  </si>
  <si>
    <t>15150006227</t>
  </si>
  <si>
    <t>NZOZ GABINETY LEKARSKIE TOMASZ STĘPKA - POZNAŃ-STARE MIASTO</t>
  </si>
  <si>
    <t>13130001421</t>
  </si>
  <si>
    <t>KATARZYNA KUDRYCKA GABINET STOMATOLOGICZNY - BODZENTYN</t>
  </si>
  <si>
    <t>13130001706</t>
  </si>
  <si>
    <t>GABINET STOMATOLOGICZNY LIS KATARZYNA - KIELCE</t>
  </si>
  <si>
    <t>0330000154</t>
  </si>
  <si>
    <t>"DENTOMED"  PRZEDSIĘBIORSTWO WIELOBRANŻOWE S.C. - LUBLIN</t>
  </si>
  <si>
    <t>0330000648</t>
  </si>
  <si>
    <t>PRAKTYKA STOMATOLOGICZNA PAPIEROWSKA BARBARA - GRABOWIEC</t>
  </si>
  <si>
    <t>0330003009</t>
  </si>
  <si>
    <t>ANNA BARBARA SAŁDAN - JANÓW LUBELSKI</t>
  </si>
  <si>
    <t>0330003117</t>
  </si>
  <si>
    <t>TRANSPORT SANITARNY USŁUGI TRANSPORTOWE- PRZEWÓZ OSÓB DARIUSZ KUBINIEC - PARCZEW</t>
  </si>
  <si>
    <t>04102592</t>
  </si>
  <si>
    <t>"MED-DERM" GABINETY DERMATOLOGICZNE I MEDYCYNY ESTETYCZNEJ - ZIELONA GÓRA</t>
  </si>
  <si>
    <t>04122506</t>
  </si>
  <si>
    <t>WOJAS ANETA INDYWIDUALNA PRAKTYKA LEKARSKA - BRZEŹNICA</t>
  </si>
  <si>
    <t>11001432</t>
  </si>
  <si>
    <t>NIEPUBLICZNY SPECJALISTYCZNY ZAKŁAD OPIEKI ZDROWOTNEJ "MEDYCEUSZ"S.C. E.KICIŃSKA A.KICIŃSKI - BYTÓW</t>
  </si>
  <si>
    <t>13130002063</t>
  </si>
  <si>
    <t>NIEPUBLICZNY ZAKŁAD OPIEKI ZDROWOTNEJ "MED.-STAR"  W  STARACHOWICACH - STARACHOWICE</t>
  </si>
  <si>
    <t>13130002065</t>
  </si>
  <si>
    <t>SZPITAL KIELECKI ŚW. ALEKSANDRA SPÓŁKA Z OGRANICZONĄ ODPOWIEDZIALNOŚCIĄ - KIELCE</t>
  </si>
  <si>
    <t>0909R/030678</t>
  </si>
  <si>
    <t>NIEPUBLICZNY ZAKŁAD OPIEKI ZDROWOTNEJ PRZYCHODNIA DLA DZIECI I MŁODZIEŻY PEDIATRIA - PRZEMYŚL</t>
  </si>
  <si>
    <t>0909R/030679</t>
  </si>
  <si>
    <t>NIEPUBLICZNY ZAKŁAD OPIEKI ZDROWOTNEJ "KOLADENT" - KROSNO</t>
  </si>
  <si>
    <t>15150006260</t>
  </si>
  <si>
    <t>NIEPUBLICZNY ZAKŁAD OPIEKI SPECJALISTYCZNEJ OZMED MAŁGORZATA OZGA - PIŁA</t>
  </si>
  <si>
    <t>0909R/050614</t>
  </si>
  <si>
    <t>GRUPOWA PRAKTYKA DENTYSTYCZNA S.C. LEK.DENT. RENATA CZURCZAK LEK.DENT. ARTUR CZURCZAK - CHMIELNIK</t>
  </si>
  <si>
    <t>11001434</t>
  </si>
  <si>
    <t>NIEPUBLICZNY ZAKŁAD OPIEKI ZDROWOTNEJ PRZYCHODNIA NR 3 S.C. J.WOLAŃSKA, D.NOWACKA - REDA</t>
  </si>
  <si>
    <t>15150006261</t>
  </si>
  <si>
    <t>LEKARSKO STOMATOLOGICZNY NIEPUBLICZNY ZAKŁAD OPIEKI ZDROWOTNEJ ,,CORDIS" CEZARY KOZBER - RACOT</t>
  </si>
  <si>
    <t>0770200211</t>
  </si>
  <si>
    <t>SPECJALISTYCZNA PRZYCHODNIA STOMATOLOGICZNA  ZDROWIE IM. JACKA ZAORSKIEGO - SIEDLCE</t>
  </si>
  <si>
    <t>0909R/030680</t>
  </si>
  <si>
    <t>OŚRODEK CHIRURGII OKA PROF. ZAGÓRSKIEGO SPÓŁKA Z O.O. - RZESZÓW</t>
  </si>
  <si>
    <t>0909R/030681</t>
  </si>
  <si>
    <t>NIEPUBLICZNY ZAKŁAD OPIEKI ZDROWOTNEJ "OPIEKA" - PRZEMYŚL</t>
  </si>
  <si>
    <t>0909R/030682</t>
  </si>
  <si>
    <t>NIEPUBLICZNY ZAKŁAD OPIEKI ZDROWOTNEJ PILĘGNIARSKI TERESA SKOWRONEK - BIRCZA</t>
  </si>
  <si>
    <t>16160002474</t>
  </si>
  <si>
    <t>0770602249</t>
  </si>
  <si>
    <t>NASZA PRZYCHODNIA SPÓŁKA Z OGRANICZONĄ ODPOWIEDZIALNOŚCIĄ SPÓŁKA KOMANDYTOWA - NOWY DWÓR MAZOWIECKI</t>
  </si>
  <si>
    <t>013102107</t>
  </si>
  <si>
    <t>PRZYCHODNIA DLA RODZINY - WROCŁAW</t>
  </si>
  <si>
    <t>14140002395</t>
  </si>
  <si>
    <t>SALUMAR LEKARZE MAREK PERLIŃSKI, BEATA DZIEWULSKA PERLIŃSKA SPÓŁKA PARTNERSKA - BARTĄG</t>
  </si>
  <si>
    <t>15150006266</t>
  </si>
  <si>
    <t>LEKARSKA PRAKTYKA PRYWATNA KRYSTYNA PAWLACZYK-ADAMCZAK - LESZNO</t>
  </si>
  <si>
    <t>16160003120</t>
  </si>
  <si>
    <t>SYLWIA TROJANOWSKA - WAŁCZ</t>
  </si>
  <si>
    <t>12125/210883</t>
  </si>
  <si>
    <t>"ZDROVIT" ANNA PAWŁOWSKA-NEJMAN, MAREK SZEWCZYK SPÓŁKA JAWNA - CZELADŹ</t>
  </si>
  <si>
    <t>0220002871</t>
  </si>
  <si>
    <t>NZOZ PROVITA SP. Z O.O. W WIĘCBORKU PROWADZONY PRZEZ GMINNE CENTRUM MEDYCZNE PROVITA SP. Z O.O. - WIĘCBORK</t>
  </si>
  <si>
    <t>0808R/30437</t>
  </si>
  <si>
    <t>ANNA WITKA-PIONTEK PRODENT - KOLONOWSKIE</t>
  </si>
  <si>
    <t>0330003815</t>
  </si>
  <si>
    <t>NIEPUBLICZNY ZAKŁAD OPIEKI ZDROWOTNEJ "SALUS" - WYRYKI</t>
  </si>
  <si>
    <t>0330003830</t>
  </si>
  <si>
    <t>NIEPUBLICZNY ZAKŁAD OPIEKI ZDROWOTNEJ MED COMP LEX - LUBLIN</t>
  </si>
  <si>
    <t>04020401</t>
  </si>
  <si>
    <t>NOWY SZPITAL WE WSCHOWIE SPÓŁKA Z OGRANICZONĄ ODPOWIEDZIALNOSCIĄ - WSCHOWA</t>
  </si>
  <si>
    <t>0909R/030477</t>
  </si>
  <si>
    <t>NIEPUBLICZNY ZAKŁAD OPIEKI ZDROWOTNEJ BIOSMED EWA LENART-DOMKA - ALBIGOWA</t>
  </si>
  <si>
    <t>0909R/130057</t>
  </si>
  <si>
    <t>GABINET FIZJOTERAPII REH-SAN ROBERT SANECKI - BALIGRÓD</t>
  </si>
  <si>
    <t>13130002084</t>
  </si>
  <si>
    <t>PRYWATNA PRAKTYKA STOMATOLOGICZNA - JOANNA DUDEK - KIELCE</t>
  </si>
  <si>
    <t>13130002087</t>
  </si>
  <si>
    <t>"BIEŃKA,  ZARZYCKA - CHĘĆ SPÓŁKA JAWNA" - BIELINY</t>
  </si>
  <si>
    <t>06065/400024</t>
  </si>
  <si>
    <t>GABINET STOMATOLOGICZNY GRZEGORZ NADOLNY - TARNÓW</t>
  </si>
  <si>
    <t>05440269</t>
  </si>
  <si>
    <t>PRYWATNY GABINET STOMATOLOGICZNY AGNIESZKA MIRCZAK - RADOMSKO</t>
  </si>
  <si>
    <t>05440272</t>
  </si>
  <si>
    <t>PRYWATNY GABINET STOMATOLOGICZNY MARIOLA GAIK - RADOMSKO</t>
  </si>
  <si>
    <t>05440270</t>
  </si>
  <si>
    <t>PRYWATNY GABINET STOMATOLOGICZNY EWA SZWEDOWSKA - RADOMSKO</t>
  </si>
  <si>
    <t>12122/210886</t>
  </si>
  <si>
    <t>SUPRA-MED BIELSKO SPÓŁKA Z OGRANICZONĄ ODPOWIEDZIALNOŚCIĄ SPÓŁKA KOMANDYTOWA - BIELSKO-BIAŁA</t>
  </si>
  <si>
    <t>12122/910885</t>
  </si>
  <si>
    <t>BRACHACZEK ELŻBIETA INDYWIDUALNA PRAKTYKA PIELĘGNIARKI ŚRODOWISKOWEJ - KOŃCZYCE MAŁE</t>
  </si>
  <si>
    <t>12122/910884</t>
  </si>
  <si>
    <t>TOMICA BRYGIDA INDYWIDUALNA PRAKTYKA PIELĘGNIARKI ŚRODOWISKOWEJ - KOŃCZYCE MAŁE</t>
  </si>
  <si>
    <t>12121/210889</t>
  </si>
  <si>
    <t>IWONA RYGUŁA MĄCZKOWIAK - ŚWIĘTOCHŁOWICE</t>
  </si>
  <si>
    <t>12121/310888</t>
  </si>
  <si>
    <t>GABINET STOMATOLOGICZNY LEK. DENT. BARBARA KOWALCZEWSKA - ŚWIĘTOCHŁOWICE</t>
  </si>
  <si>
    <t>12121/310887</t>
  </si>
  <si>
    <t>GABINET STOMATOLOGICZNY HALINA SZCZEPAŃSKA-KRAWCZYK - ŚWIĘTOCHŁOWICE</t>
  </si>
  <si>
    <t>12123/210890</t>
  </si>
  <si>
    <t>PIASTOWSKA-MED SPÓŁKA Z OGRANICZONĄ ODPOWIEDZIALNOŚCIĄ - CZĘSTOCHOWA</t>
  </si>
  <si>
    <t>06063/200062</t>
  </si>
  <si>
    <t>"MEDICINA" NZOZ - GOŁKOWICE GÓRNE</t>
  </si>
  <si>
    <t>16160003133</t>
  </si>
  <si>
    <t>NIEPUBLICZNY SPECJALISTYCZNY ZAKŁAD OPIEKI ZDROWOTNEJ GINEKOLOGICZNO-POŁOŻNICZY IWONA TARNOWSKA - BARTOSZEWO</t>
  </si>
  <si>
    <t>16160003135</t>
  </si>
  <si>
    <t>SPECJALISTYCZNE USŁUGI MEDYCZNE "ŁOKIETKA" - SZCZECIN</t>
  </si>
  <si>
    <t>15150006282</t>
  </si>
  <si>
    <t>OŚRODEK REMEDIUM - OSTRZESZÓW</t>
  </si>
  <si>
    <t>013302043</t>
  </si>
  <si>
    <t>JAWORSKIE CENTRUM MEDYCZNE SP. Z O.O. - JAWOR</t>
  </si>
  <si>
    <t>12123/210892</t>
  </si>
  <si>
    <t>PRZYCHODNIA LEKARSKA ARS MEDICA BIS E. GRZYB SPÓŁKA JAWNA - CZĘSTOCHOWA</t>
  </si>
  <si>
    <t>12123/210893</t>
  </si>
  <si>
    <t>NASZA PRZYCHODNIA "SPÓŁKA Z OGRANICZONĄ ODPOWIEDZIALNOŚCIĄ" - CZĘSTOCHOWA</t>
  </si>
  <si>
    <t>12123/210895</t>
  </si>
  <si>
    <t>ANASTAZJA JANIK - CZĘSTOCHOWA</t>
  </si>
  <si>
    <t>10100002788</t>
  </si>
  <si>
    <t>"MARMED" NIEPUBLICZNY ZAKŁAD OPIEKI ZDROWOTNEJ - MARIUSZ SZEWCZYK - ŁOMŻA</t>
  </si>
  <si>
    <t>06061/200147</t>
  </si>
  <si>
    <t>VOXEL SPÓŁKA AKCYJNA - KRAKÓW</t>
  </si>
  <si>
    <t>0770602296</t>
  </si>
  <si>
    <t>"CENTRUMMED" S.C.  J.T. JANIK  G.H. KRYSIK  W.E.MOSAKOWSKA   B.G.PODDĘBNIAK-SZCZECIŃSKA   T.PIÓRKOWSKI - NOWY DWÓR MAZOWIECKI</t>
  </si>
  <si>
    <t>11001436</t>
  </si>
  <si>
    <t>INDYWIDUALNA PRAKTYKA POŁOŻNICZA BEATA JĘDRZEJCZYK - RAKOWIEC</t>
  </si>
  <si>
    <t>12121/210896</t>
  </si>
  <si>
    <t>IEPUBLICZNY ZAKŁAD OPIEKI ZDROWOTNEJ BIF-MED S.C. ARKADIUSZ WAWIERNIA, MARIOLA ROYKIEWICZ, RAFAŁ ROYKIEWICZ - BYTOM</t>
  </si>
  <si>
    <t>04102595</t>
  </si>
  <si>
    <t>NIEPUBLICZNY SPECJALISTYCZNY ZAKŁAD OPIEKI ZDROWOTNEJ " AKSON " - ZIELONA GÓRA</t>
  </si>
  <si>
    <t>04122509</t>
  </si>
  <si>
    <t>PRYWATNY GABINET STOMATOLOGICZNY RYSZARD MAGNOWSKI - GUBIN</t>
  </si>
  <si>
    <t>04102600</t>
  </si>
  <si>
    <t>PORADNIA NEUROLOGICZNA - BELON, KRYNICKA, SOBKOWIAK-OSIŃSKA, LEKARZE SPÓŁKA PARTNERSKA - GORZÓW WIELKOPOLSKI</t>
  </si>
  <si>
    <t>04122511</t>
  </si>
  <si>
    <t>GABINET STOMATOLOGICZNY PIOTR ŁAPKA - ŻAGAŃ</t>
  </si>
  <si>
    <t>04102596</t>
  </si>
  <si>
    <t>DENTAL ESTETYK AGNIESZKA CZAPIŃSKA- SUCHY, PIOTR SUCHY S.C. - ŚWIEBODZIN</t>
  </si>
  <si>
    <t>04122512</t>
  </si>
  <si>
    <t>ANDRZEJ RUPALA GABINET DENTYSTYCZNY - ŻARY</t>
  </si>
  <si>
    <t>14140002423</t>
  </si>
  <si>
    <t>NIEPUBLICZNY ZAKŁAD OPIEKI ZDROWOTNEJ MEDICOR KRZYSZTOF WRONISZ - KĘTRZYN</t>
  </si>
  <si>
    <t>14140002424</t>
  </si>
  <si>
    <t>MAGDALENA WILLENBERG - IŁOWO-OSADA</t>
  </si>
  <si>
    <t>14140002425</t>
  </si>
  <si>
    <t>CERTUSVIA SPÓŁKA Z OGRANICZONA ODPOWIEDZIALNOŚCIĄ - OLSZTYN</t>
  </si>
  <si>
    <t>15150006308</t>
  </si>
  <si>
    <t>GRUPOWA PRAKTYKA PIELĘGNIAREK I POŁOŻNYCH "PULS"S.C. - WITKOWO</t>
  </si>
  <si>
    <t>15150006298</t>
  </si>
  <si>
    <t>INDYWIDUALNA PRAKTYKA USŁUG PIELĘGNIARKI ŚRODOWISKOWO-RODZINNEJ HALINA ZAWADZKA - GRABÓW NAD PROSNĄ</t>
  </si>
  <si>
    <t>15150006322</t>
  </si>
  <si>
    <t>GRUPOWA PRAKTYKA POŁOŻNYCH  TERESA KUFLIŃSKA, MARIA PAPCIAK - ŻERKÓW</t>
  </si>
  <si>
    <t>14140002426</t>
  </si>
  <si>
    <t>013102108</t>
  </si>
  <si>
    <t>SPECJALISTYCZNE CENTRUM PIELĘGNACYJNO-REHABILITACYJNE "EWA-MED" - OBORNIKI ŚLĄSKIE</t>
  </si>
  <si>
    <t>013202079</t>
  </si>
  <si>
    <t>SPECJALISTYCZNE CENTRUM FIZJOTERAPII GAWMED S.C. ANNA I BARTOSZ BRANDOWSCY - KŁODZKO</t>
  </si>
  <si>
    <t>013215002</t>
  </si>
  <si>
    <t>KRYSTYNA KAŹMIERCZAK INDYWIDUALNA PRAKTYKA PIELĘGNIARSKA - DZIERŻONIÓW</t>
  </si>
  <si>
    <t>013403026</t>
  </si>
  <si>
    <t>INDYWIDUALNA PRAKTYKA LEKARSKA JACEK ŁOŚ - JELENIA GÓRA</t>
  </si>
  <si>
    <t>013502017</t>
  </si>
  <si>
    <t>MEDYCYNA SPECJALISTYCZNA SP.Z O.O. - NIEPUBLICZNY SPECJALISTYCZNY ZOZ - BYDGOSZCZ</t>
  </si>
  <si>
    <t>013404025</t>
  </si>
  <si>
    <t>INDYWIDUALNA SPECJALISTYCZNA PRAKTYKA STOMATOLOGICZNA WIESŁAWA MATKOWSKA - WROCŁAW</t>
  </si>
  <si>
    <t>013302044</t>
  </si>
  <si>
    <t>NIEPUBLICZNY ZAKŁAD OPIEKI ZDROWOTNEJ NUTRIMED DOLNOŚLĄSKIE - POLKOWICE</t>
  </si>
  <si>
    <t>013302046</t>
  </si>
  <si>
    <t>NIEPUBLICZNY ZAKŁAD OPIEKI ZDROWOTNEJ "UNI-MED" PRZYCHODNIA LEKARSKA SPECJALISTYCZNA - GŁOGÓW</t>
  </si>
  <si>
    <t>013102161</t>
  </si>
  <si>
    <t>NZOZ ZDROWIE - SPALICE</t>
  </si>
  <si>
    <t>013102166</t>
  </si>
  <si>
    <t>"ALL-MED" SPECJALISTYCZNA OPIEKA MEDYCZNA - WROCŁAW</t>
  </si>
  <si>
    <t>013102165</t>
  </si>
  <si>
    <t>NIEPUBLICZNY ZAKŁAD OPIEKI ZDROWOTNEJ PORADNIA GINEKOLOGICZNA BIELANY A.BANASZAK SPÓŁKA JAWNA - BIELANY WROCŁAWSKIE</t>
  </si>
  <si>
    <t>013102163</t>
  </si>
  <si>
    <t>NIEPUBLICZNY ZAKŁAD OPIEKI ZDROWOTNEJ "SALUTARIS VITAE" - WROCŁAW</t>
  </si>
  <si>
    <t>013102111</t>
  </si>
  <si>
    <t>NEFROMEDICA SPECJALISTYCZNE CENTRUM MEDYCZNE - BRZEG DOLNY - BRZEG DOLNY</t>
  </si>
  <si>
    <t>013203027</t>
  </si>
  <si>
    <t>CEZARY LATUSZEK GABINET STOMATOLOGICZNY - POLANICA ZDRÓJ</t>
  </si>
  <si>
    <t>013202081</t>
  </si>
  <si>
    <t>NIEPUBLICZNY ZAKŁAD OPIEKI ZDROWOTNEJ "EURO-MEDICA" - BIELAWA</t>
  </si>
  <si>
    <t>013202082</t>
  </si>
  <si>
    <t xml:space="preserve"> VITA-MED WITOLD PAWŁOWSKI - ŚWIDNICA</t>
  </si>
  <si>
    <t>013103097</t>
  </si>
  <si>
    <t>INDYWIDUALNA PRAKTYKA LEKARSKA LEKARZ STOMATOLOG MARIOLA RUTA - OLEŚNICA</t>
  </si>
  <si>
    <t>013202085</t>
  </si>
  <si>
    <t>NIEPUBLICZNY ZAKŁAD OPIEKI ZDROWOTNEJ "OTO-MED" PORADNIA LARYNGOLOGICZNA - PIESZYCE</t>
  </si>
  <si>
    <t>013302045</t>
  </si>
  <si>
    <t>NIEPUBLICZNY ZAKŁAD OPIEKI ZDROWOTNEJ ZDROWOTNEJ "ZDROWO" - CHOJNÓW</t>
  </si>
  <si>
    <t>013202086</t>
  </si>
  <si>
    <t>NZOZ PORADNIA PSYCHIATRYCZNO PSYCHOLOGICZNA "COGITO" - WAŁBRZYCH</t>
  </si>
  <si>
    <t>013102129</t>
  </si>
  <si>
    <t>PUG "GEODET"SP. Z O.O. - WROCŁAW</t>
  </si>
  <si>
    <t>013204022</t>
  </si>
  <si>
    <t>PRYWATNY GABINET STOMATOLOGICZNY BEATA LIBOWICZ-ZĄBEK - SZCZAWNO-ZDRÓJ</t>
  </si>
  <si>
    <t>013102131</t>
  </si>
  <si>
    <t>NIEPUBLICZNY ZAKŁAD OPIEKI ZDROWOTNEJ PRAXI-DENT PRZYCHODNIA STOMATOLOGICZNA - WROCŁAW</t>
  </si>
  <si>
    <t>013103105</t>
  </si>
  <si>
    <t>"OKAL-DENT" PRYWATNY GABINET STOMATOLOGICZNY HAITHM ABOU OKAL - ŻMIGRÓD</t>
  </si>
  <si>
    <t>10100002798</t>
  </si>
  <si>
    <t>MASTERMED KURZĄTKOWSKI ZDRODOWSKA SPÓŁKA PARTNERSKA LEKARZY - BIAŁYSTOK</t>
  </si>
  <si>
    <t>10100002807</t>
  </si>
  <si>
    <t>PRYWATNY GABINET STOMATOLOGICZNY - LEK. STOM. ALICJA TROFIMIUK - SEJNY</t>
  </si>
  <si>
    <t>10100002808</t>
  </si>
  <si>
    <t>PRYWATNY  GABINET  STOMATOLOGICZNY  DANUTA  MALICKA - SEJNY</t>
  </si>
  <si>
    <t>16160001582</t>
  </si>
  <si>
    <t>PORADNIA STOMATOLOGICZNA HANNA GŁAZEK - SZCZECIN</t>
  </si>
  <si>
    <t>16160002100</t>
  </si>
  <si>
    <t>NIEPUBLICZNY ZAKŁAD OPIEKI ZDROWOTNEJ "PRO DENTUS" - SZCZECIN</t>
  </si>
  <si>
    <t>16160002108</t>
  </si>
  <si>
    <t>INDYWIDUALNA SPECJALISTYCZNA PRAKTYKA STOMATOLOGICZNA KRZYSZTOF WOŹNIAK - SZCZECIN</t>
  </si>
  <si>
    <t>16160003166</t>
  </si>
  <si>
    <t>INDYWIDUALNA SPECJALISTYCZNA PRAKTYKA LEKARSKA - LEK. DOROTA PIÓRKOWSKA - SPECJ. W ZAKR. OTOLARYNG. - SZCZECIN</t>
  </si>
  <si>
    <t>16160003167</t>
  </si>
  <si>
    <t>CENTRUM REHABILITACYJNO MEDYCZNE REHA MEDICA - SZCZECINEK</t>
  </si>
  <si>
    <t>16160003168</t>
  </si>
  <si>
    <t>ZAKŁAD OPIEKI ZDROWOTNEJ "DAS-MED" - GOLENIÓW</t>
  </si>
  <si>
    <t>16160003170</t>
  </si>
  <si>
    <t>NIEPUBLICZNY ZAKŁAD OPIEKI ZDROWOTNEJ ALERGOLOGIA - PULMONOLOGIA - MORZYCZYN</t>
  </si>
  <si>
    <t>16160003174</t>
  </si>
  <si>
    <t>OŚRODEK PSYCHOTERAPII I SZKOLEŃ "PRACOWNIA" - SZCZECIN</t>
  </si>
  <si>
    <t>16160003177</t>
  </si>
  <si>
    <t>ZAKŁAD REHABILITACJI KRZYSZTOF FLANC - STARGARD</t>
  </si>
  <si>
    <t>16160003180</t>
  </si>
  <si>
    <t>INDYWIDUALNA PRAKTYKA LEKARSKA LEK.DENT. ALEKSANDRA GÓRECKA-WRONA - BARLINEK</t>
  </si>
  <si>
    <t>16160003182</t>
  </si>
  <si>
    <t>INDYWIDUALNA PRAKTYKA STOMATOLOGICZNA ANNA RADOCH - KOSZALIN</t>
  </si>
  <si>
    <t>16160003186</t>
  </si>
  <si>
    <t>"AGA" USŁUGI PIELĘGNIARSKO - OPIEKUŃCZE AGNIESZKA BOGUMIŁ - SZCZECINEK</t>
  </si>
  <si>
    <t>16160003189</t>
  </si>
  <si>
    <t>OŚRODEK WENTYLACJI DOMOWEJ - BYDGOSZCZ</t>
  </si>
  <si>
    <t>16160003191</t>
  </si>
  <si>
    <t>INDYWIDUALNA PRAKTYKA LEKARSKA OSSOWSKI LEON STANISŁAW - WAŁCZ</t>
  </si>
  <si>
    <t>16160003192</t>
  </si>
  <si>
    <t>PRAKTYKA DENTYSTYCZNA  IRENA BRODECKA - KOSZALIN</t>
  </si>
  <si>
    <t>16160003193</t>
  </si>
  <si>
    <t>INDYWIDUALNA PRAKTYKA STOMATOLOGICZNA EWA ZARZYCKA - KOSZALIN</t>
  </si>
  <si>
    <t>16160003194</t>
  </si>
  <si>
    <t>MARZENA GINDA NIEPUBLICZNY ZAKŁAD OPIEKI ZDROWOTNEJ ALMAMED - POLICE</t>
  </si>
  <si>
    <t>16160003195</t>
  </si>
  <si>
    <t>ELŻBIETA PRZYBYLSKA - MAŁOSZUK PORADNIA ZDROWIA PSYCHICZNEGO - CHOSZCZNO</t>
  </si>
  <si>
    <t>16160003196</t>
  </si>
  <si>
    <t>GRUPOWA PRAKTYKA LEKARSKA S.C. ARTDENT - SZCZECIN</t>
  </si>
  <si>
    <t>16160003198</t>
  </si>
  <si>
    <t>INDYWIDUALNA SPECJALISTYCZNA PRAKTYKA LEKARSKA WACŁAW KORDAS - GOLENIÓW</t>
  </si>
  <si>
    <t>16160003199</t>
  </si>
  <si>
    <t>GABINETY MILLENIUM CENTRUM STOMATOLOGII, PROTETYKI I MEDYCYNY ESTETYCZNEJ - GOLENIÓW</t>
  </si>
  <si>
    <t>16160003200</t>
  </si>
  <si>
    <t>ASTMAMED S.C. - MARZENNA TARNOWSKA-MATUSIAK, DOROTA MAŁOSEK - SZCZECIN</t>
  </si>
  <si>
    <t>16160003202</t>
  </si>
  <si>
    <t>PRZYCHODNIA SPECJALISTYCZNA PULSMED - KOSZALIN</t>
  </si>
  <si>
    <t>16160003203</t>
  </si>
  <si>
    <t>CENTRUM REHABILITACJI DLA OSÓB CHORYCH NA STWARDNIENIE ROZSIANE IM. JANA PAWŁA II - BORNE SULINOWO</t>
  </si>
  <si>
    <t>16160003204</t>
  </si>
  <si>
    <t>"MILENIUM" PRZYCHODNIA LEKARSKA Z BAZĄ ZABIEGOWĄ - KOŁOBRZEG</t>
  </si>
  <si>
    <t>16160003206</t>
  </si>
  <si>
    <t>INDYWIDUALNA SPECJALISTYCZNA PRAKTYKA LEKARSKA -LEK. MARZENA STANISZEWSKA - DERMATOLOG - WENEROLOG - SZCZECIN</t>
  </si>
  <si>
    <t>16160003207</t>
  </si>
  <si>
    <t>INDYWIDUALNA PRAKTYKA STOMATOLOGICZNA BEATA URBANOWICZ - SZCZECIN</t>
  </si>
  <si>
    <t>16160003212</t>
  </si>
  <si>
    <t>INDYWIDUALNA SPECJALISTYCZNA PRAKTYKA STOMATOLOGICZNA JOANNA MACEK - SZCZECIN</t>
  </si>
  <si>
    <t>16160003217</t>
  </si>
  <si>
    <t>NIEPUBLICZNY ZAKŁAD OPIEKI ZDROWOTNEJ "MEDICAL CARE" JACEK MATUSIAK - SZCZECIN</t>
  </si>
  <si>
    <t>16160003219</t>
  </si>
  <si>
    <t>INDYWIDUALNA SPECJALISTYCZNA PRAKTYKA LEKARSKA EWA JANOWSKA - SZCZECIN</t>
  </si>
  <si>
    <t>16160003221</t>
  </si>
  <si>
    <t>CENTRALNY OŚRODEK SPORTU - OŚRODEK PRZYGOTOWAŃ OLIMPIJSKICH W WAŁCZU AMBULATORIUM LEKARSKIE - WAŁCZ</t>
  </si>
  <si>
    <t>16160003222</t>
  </si>
  <si>
    <t>PRYWATNE CENTRUM MEDYCZNE GABINET DERMATOLOGII I KOSMETYKI LEKARSKIEJ LEK MED JAN DONHOFFNER - KOŁOBRZEG</t>
  </si>
  <si>
    <t>16160003223</t>
  </si>
  <si>
    <t>BARBARA ZDANOWICZ-ŻABIŃSKA LEKARZ DENTYSTA - ŚWINOUJŚCIE</t>
  </si>
  <si>
    <t>16160003225</t>
  </si>
  <si>
    <t>NIEPUBLICZNY ZAKŁAD OPIEKI ZDROWOTNEJ MARDENT - NOWOGARD</t>
  </si>
  <si>
    <t>16160003226</t>
  </si>
  <si>
    <t>NIEPUBLICZNY ZAKŁAD OPIEKI ZDROWOTNEJ PROFIDENTICA - SZCZECIN</t>
  </si>
  <si>
    <t>16160003227</t>
  </si>
  <si>
    <t>ZAKŁAD OPIEKI ZDROWOTNEJ "ŚWIĘTY MAREK" SPÓŁKA CYWILNA, GABINETY LEKARSKIE - SZCZECIN</t>
  </si>
  <si>
    <t>16160003228</t>
  </si>
  <si>
    <t>PORADNIA GINEKOLOGICZNO -  POŁOŻNICZA JOLANTA MISIAK - STARGARD</t>
  </si>
  <si>
    <t>16160003235</t>
  </si>
  <si>
    <t>INDYWIDUALNA SPECJALISTYCZNA PRAKTYKA LEKARSKA-LEK.BOGUMIŁA KLIMOWICZ - GOLENIÓW</t>
  </si>
  <si>
    <t>16160003236</t>
  </si>
  <si>
    <t>INDYWIDUALNA SPECJALISTYCZNA PRAKTYKA LEKARSKA GINEKOLOGICZNO-POŁOŻNICZA LEK.MED.MIROSŁAW KLUKOWSKI - KAMIEŃ POMORSKI</t>
  </si>
  <si>
    <t>16160003240</t>
  </si>
  <si>
    <t>INDYWIDUALNA SPECJALISTYCZNA PRAKTYKA LEKARSKA - LEK.MED. JOLANTA DAŃCZURA-DYNOWSKA - SZCZECIN</t>
  </si>
  <si>
    <t>14140002429</t>
  </si>
  <si>
    <t>NIEPUBLICZNY ZAKŁAD OPIEKI ZDROWOTNEJ ENDOMEDICA INDYWIDUALNA SPECJALISTYCZNA PRAKTYKA LEKARSKA GRZEGORZ MUSZYŃSKI - OLSZTYN</t>
  </si>
  <si>
    <t>14140002437</t>
  </si>
  <si>
    <t>MIROSŁAWA DUŃCZYK NIEPUBLICZNY ZAKŁAD OPIEKI ZDROWOTNEJ "AURA" - SZCZYTNO</t>
  </si>
  <si>
    <t>14140002438</t>
  </si>
  <si>
    <t>DANUTA TRUSZCZYŃSKA NIEPUBLICZNY ZAKŁAD OPIEKI DOMOWEJ DAN-MED - KĘTRZYN</t>
  </si>
  <si>
    <t>14140002444</t>
  </si>
  <si>
    <t>JOLANTA JARZĄBEK - OSTROŁĘKA</t>
  </si>
  <si>
    <t>0909R/030690</t>
  </si>
  <si>
    <t>POLSKO-AMERYKAŃSKIE KLINIKI SERCA V ODDZIAŁ KARDIOLOGII INWAZYJNEJ I ANGIOLOGII - MIELEC</t>
  </si>
  <si>
    <t>0909R/030688</t>
  </si>
  <si>
    <t>EVIDENT NIEPUBLICZNY ZAKŁAD OPIEKI ZDROWOTNEJ LEK. STOM. EWA DŻOŃ - KRZEMIENNA</t>
  </si>
  <si>
    <t>15150006352</t>
  </si>
  <si>
    <t>PRZYCHODNIA ZESPOŁU LEKARZA RODZINNEGO "FAMILIA" - DOLSK</t>
  </si>
  <si>
    <t>15150006363</t>
  </si>
  <si>
    <t>SPÓŁKA M.A.R. SP. Z O.O. WIELOSPECJALISTYCZNY NIEPUBLICZNY ZAKŁAD OPIEKI ZDROWOTNEJ "MAXMED 1" - KONIN</t>
  </si>
  <si>
    <t>15150006365</t>
  </si>
  <si>
    <t>NZOZ PRZYCHODNIA LEKARZA RODZINNEGO "ALTERIDA" - POZNAŃ-NOWE MIASTO</t>
  </si>
  <si>
    <t>13130002109</t>
  </si>
  <si>
    <t>NIEPUBLICZNY ZAKŁAD OPIEKI ZDROWOTNEJ "FUTURA-MED" W OSTROWCU ŚWIĘTOKRZYSKIM - OSTROWIEC ŚWIĘTOKRZYSKI</t>
  </si>
  <si>
    <t>13130002114</t>
  </si>
  <si>
    <t>STOWARZYSZENIE MONAR PORADNIA PROFILAKTYKI, LECZENIA I TERAPII UZALEŻNIEŃ W KIELCACH - KIELCE</t>
  </si>
  <si>
    <t>13130002115</t>
  </si>
  <si>
    <t>CENTRUM KARDIO-METABOLICZNE HIPOKRATES W KIELCACH - KIELCE</t>
  </si>
  <si>
    <t>13130002116</t>
  </si>
  <si>
    <t>NIEPUBLICZNY SPECJALISTYCZNY ZAKŁAD OPIEKI ZDROWOTNEJ "PULS-MED" ANNA BOGUSZ, AGNIESZKA MUSIELAK SPÓŁKA JAWNA - SKARŻYSKO-KAMIENNA</t>
  </si>
  <si>
    <t>13130002118</t>
  </si>
  <si>
    <t>NIEPUBLICZNY SPECJALISTYCZNY ZAKŁAD OPIEKI ZDROWOTNEJ "ESKULAP" W OSTROWCU ŚWIĘTOKRZYSKIM - OSTROWIEC ŚWIĘTOKRZYSKI</t>
  </si>
  <si>
    <t>13130002120</t>
  </si>
  <si>
    <t>EKO-ŻYCIE RYSZARD ZAMORSKI - OSTROWIEC ŚWIĘTOKRZYSKI</t>
  </si>
  <si>
    <t>13130002121</t>
  </si>
  <si>
    <t>NIEPUBLICZNY ZAKŁAD OPIEKI ZDROWOTNEJ "GAM-MED" - KIELCE</t>
  </si>
  <si>
    <t>13130002123</t>
  </si>
  <si>
    <t>BELLA DERM DR N. MED. HALINA BRODECKA - KLECHA - KIELCE</t>
  </si>
  <si>
    <t>13130002127</t>
  </si>
  <si>
    <t>ŚWIĘTOKRZYSKIE CENTRUM PULMONOLOGII I ALERGOLOGII SPÓŁKA Z OGRANICZONĄ ODPOWIEDZIALNOŚCIĄ - KIELCE</t>
  </si>
  <si>
    <t>13130002129</t>
  </si>
  <si>
    <t>NZOZ "ORTOPEDZI S.C." SŁAWOMIR POTOCKI,JAN MASTERNAK - OSTROWIEC ŚWIĘTOKRZYSKI</t>
  </si>
  <si>
    <t>13130002132</t>
  </si>
  <si>
    <t>INDYWIDUALNA SPECJALISTYCZNA PRAKTYKA LEKARSKA PORADNIA LARYNGOLOGICZNA MAREK SUCHOWSKI - OSTROWIEC ŚWIĘTOKRZYSKI</t>
  </si>
  <si>
    <t>0220000973</t>
  </si>
  <si>
    <t>NIEPUBLICZNY ZAKŁAD OPIEKI ZDROWOTNEJ KOLEJOWY SZPITAL UZDROWISKOWY  SP. Z O.O. W CIECHOCINKU - CIECHOCINEK</t>
  </si>
  <si>
    <t>0220001570</t>
  </si>
  <si>
    <t>NIEPUBLICZNY ZAKŁAD OPIEKI ZDROWOTNEJ SANATORIUM UZDROWISKOWE "KRYSTYNKA" W CIECHOCINKU UTWORZONY PRZEZ OŚRODEK WCZASOWO-PROFILAKTYCZNY "KRYSTYNKA" SANATORIUM UZDROWISKOWE "KRYSTYNKA" SP. Z O.O. W CIECHOCINKU - CIECHOCINEK</t>
  </si>
  <si>
    <t>0220001898</t>
  </si>
  <si>
    <t>NZOZ "CHIRURGIA JEDNEGO DNIA" J. ZNAJEWSKI W GOLUBIU-DOBRZYNIU - GOLUB-DOBRZYŃ</t>
  </si>
  <si>
    <t>0220002221</t>
  </si>
  <si>
    <t>SZPITAL SWIĘTEGO ŁUKASZA - BYDGOSZCZ</t>
  </si>
  <si>
    <t>0220002222</t>
  </si>
  <si>
    <t>NIEPUBLICZNY ZAKŁAD OPIEKI ZDROWOTNEJ "VISCO" W BYDGOSZCZY - ANNA ANIUKIEWICZ - BYDGOSZCZ</t>
  </si>
  <si>
    <t>0220002521</t>
  </si>
  <si>
    <t>0220002559</t>
  </si>
  <si>
    <t>GABINET STOMATOLOGICZNY BEATA DOBRZYŃSKA - BYDGOSZCZ</t>
  </si>
  <si>
    <t>0220002916</t>
  </si>
  <si>
    <t>CENTRUM DIAGNOSTYCZNO - LECZNICZE "BARSKA" SP. Z O.O. - WŁOCŁAWEK</t>
  </si>
  <si>
    <t>0220002921</t>
  </si>
  <si>
    <t>PRYWATNY GABINET STOMATOLOGICZNY BEATA BIEDROŃ - NIEMCZ</t>
  </si>
  <si>
    <t>0220002923</t>
  </si>
  <si>
    <t>NZOZ "STOMATOLOGIA" W OSIĘCINACH S.C. - B. ANTKOWSKA, K. SKOTOWSKA-ŻYWICA - OSIĘCINY</t>
  </si>
  <si>
    <t>0220002928</t>
  </si>
  <si>
    <t>NIEPUBLICZNY ZAKŁAD OPIEKI ZDROWOTNEJ "PRZYCHODNIA LEKARSKA" W ROGOWIE - KOŚCIELNIAK&amp; USOWSKA &amp; RAJKOWSKI LEKARSKA SPÓŁKA PARTNERSKA - ROGOWO</t>
  </si>
  <si>
    <t>04082449</t>
  </si>
  <si>
    <t>INDYWIDUALNA PRAKTYKA PIELĘGNIARSKA RENATA ZIĘBA - SZPROTAWA</t>
  </si>
  <si>
    <t>04082446</t>
  </si>
  <si>
    <t>INDYWIDUALNA PRAKTYKA PIELĘGNIARSKA JULIANNA WIKTORSKA - SZPROTAWA</t>
  </si>
  <si>
    <t>04082448</t>
  </si>
  <si>
    <t>INDYWIDUALNA PRAKTYKA POŁOŻNEJ ŚRODOWISKOWO-RODZINNEJ - SZPROTAWA</t>
  </si>
  <si>
    <t>04082445</t>
  </si>
  <si>
    <t>INDYWIDUALNA PRAKTYKA PIELĘGNIARSKA MAGDALENA KIFETEW - SZPROTAWA</t>
  </si>
  <si>
    <t>04102604</t>
  </si>
  <si>
    <t>GABINET NEUROLOGICZNY MARIA MATUSEWICZ - ZIELONA GÓRA</t>
  </si>
  <si>
    <t>04102605</t>
  </si>
  <si>
    <t>04122521</t>
  </si>
  <si>
    <t>PRYWATNA PRAKTYKA OKULISTYCZNA ELŻBIETA TOMCZAK-SOBKOWSKA - KOSTRZYN NAD ODRĄ</t>
  </si>
  <si>
    <t>04102597</t>
  </si>
  <si>
    <t>PORADNIA NADCIŚNIENIA TĘTNICZEGO S.J.ZOFIA ZADROŻNA MAŁGORZATA ZIELIŃSKA - GORZÓW WIELKOPOLSKI</t>
  </si>
  <si>
    <t>05220326</t>
  </si>
  <si>
    <t>NIEPUBLICZNY ZAKŁAD OPIEKI ZDROWOTNEJ "ADRIAMED" - PĘCZNIEW</t>
  </si>
  <si>
    <t>05230189</t>
  </si>
  <si>
    <t>CENTRUM MEDYCZNE SALUS - BIAŁA RAWSKA</t>
  </si>
  <si>
    <t>0770100219</t>
  </si>
  <si>
    <t>NIEPUBLICZNY ZAKŁAD OPIEKI ZDROWOTNEJ "ASMED" W MOCHOWIE - MOCHOWO</t>
  </si>
  <si>
    <t>0770200217</t>
  </si>
  <si>
    <t>PAUL DENTAL - STANISŁAWÓW</t>
  </si>
  <si>
    <t>0770300302</t>
  </si>
  <si>
    <t>INDYWIDUALNA PRAKTYKA LEKARSKA GABINET STOMATOLOGICZNY SZYDŁO DARIUSZ - RADOM</t>
  </si>
  <si>
    <t>0770300372</t>
  </si>
  <si>
    <t>GRAŻYNA SŁOWIŃSKA TOMETCZAK GABINET LEKARSKI - PRZYSUCHA</t>
  </si>
  <si>
    <t>0770300373</t>
  </si>
  <si>
    <t>NIEPUBLICZNY ZAKŁAD OPIEKI ZDROWOTNEJ "PRZYCHODNIA STOMATOLOGICZNA" LEK. STOM. MONIKA MOZGAWA - ZAJEZIERZE</t>
  </si>
  <si>
    <t>0770300375</t>
  </si>
  <si>
    <t>GABINET DENTYSTYCZNY JERZY WÓJCIK - GIELNIÓW</t>
  </si>
  <si>
    <t>0770300376</t>
  </si>
  <si>
    <t>M-DENT - PRZYTYK</t>
  </si>
  <si>
    <t>0770400160</t>
  </si>
  <si>
    <t>"ENDO-MED" RÓŻA PYSKŁO - OSTROŁĘKA</t>
  </si>
  <si>
    <t>0770400163</t>
  </si>
  <si>
    <t>PRZYCHODNIA STOMATOLOGICZNA IWONA BOROWA - PRZASNYSZ</t>
  </si>
  <si>
    <t>0770400164</t>
  </si>
  <si>
    <t>INDYWIDUALNA PRAKTYKA LEKARSKA MARIANNA STEFAŃCZYK - OSTROŁĘKA</t>
  </si>
  <si>
    <t>0770601298</t>
  </si>
  <si>
    <t>LECZNICA STOMATOLOGICZNO-LEKARSKA DEMETER - WARSZAWA</t>
  </si>
  <si>
    <t>0770602309</t>
  </si>
  <si>
    <t>NZOZ MCM CENTRUM MEDYCZNE MEDICAMER SP. Z O.O. - WARSZAWA</t>
  </si>
  <si>
    <t>0770602320</t>
  </si>
  <si>
    <t>NIEPUBLICZNY ZAKŁAD OPIEKI ZDROWOTNEJ OXYMED - WARSZAWA</t>
  </si>
  <si>
    <t>0770602329</t>
  </si>
  <si>
    <t>NIEPUBLICZNY ZAKŁAD OPIEKI ZDROWOTNEJ KOMPLEKSOWA REHABILITACJA LECZNICZA - WOŁOMIN</t>
  </si>
  <si>
    <t>0770602332</t>
  </si>
  <si>
    <t>PORADNIA SPECJALISTYCZNA NIEPUBLICZNY ZAKŁAD OPIEKI ZDROWOTNEJ - WARSZAWA</t>
  </si>
  <si>
    <t>0770602333</t>
  </si>
  <si>
    <t>SEP-MED SPÓŁKA Z OGRANICZONĄ ODPOWIEDZIALNOŚCIĄ - WARSZAWA</t>
  </si>
  <si>
    <t>0770602335</t>
  </si>
  <si>
    <t>PRZYCHODNIA RODZINNA "MARIOLKA" - MIŃSK MAZOWIECKI</t>
  </si>
  <si>
    <t>0770602336</t>
  </si>
  <si>
    <t>NIEPUBLICZNY ZAKŁAD OPIEKI ZDROWOTNEJ CENTRUM SŁUCHU I MOWY "MEDINCUS" - WARSZAWA</t>
  </si>
  <si>
    <t>0770602338</t>
  </si>
  <si>
    <t>LOGO-MED PORADNIA-GABINET LOGOPEDYCZNO-NEUROLOGOPEDYCZNY - WARSZAWA</t>
  </si>
  <si>
    <t>0770602341</t>
  </si>
  <si>
    <t>MEDYCZNE CENTRUM DIAGNOSTYKI URODYNAMICZNEJ "URO-DYN" - WARSZAWA</t>
  </si>
  <si>
    <t>0770602357</t>
  </si>
  <si>
    <t>GABINETY STOMATOLOGICZNE ANDROSZ - BŁONIE</t>
  </si>
  <si>
    <t>0770602359</t>
  </si>
  <si>
    <t>PRAKTYKA LEKARSKA - WOŁOMIN</t>
  </si>
  <si>
    <t>0770602360</t>
  </si>
  <si>
    <t>NIEPUBLICZNY ZAKŁAD OPIEKI ZDROWOTNEJ SUPRADENT - RADZIWIŁŁÓW</t>
  </si>
  <si>
    <t>0770602361</t>
  </si>
  <si>
    <t>GABINET STOMATOLOGICZNY PLOMBUS - WARSZAWA</t>
  </si>
  <si>
    <t>0808R/30443</t>
  </si>
  <si>
    <t>SPECJALISTYCZNY GABINET GINEKOLOGICZNO-POŁOŻNICZY PIOTR LONTKOWSKI - OPOLE</t>
  </si>
  <si>
    <t>12121/210903</t>
  </si>
  <si>
    <t>FAMILIA-MED SPÓŁKA Z OGRANICZONĄ ODPOWIEDZIALNOŚCIĄ - MYSŁOWICE</t>
  </si>
  <si>
    <t>12123/210902</t>
  </si>
  <si>
    <t>GRZYBOWSKI JANUSZ, GRZYBOWSKA EWA NZOZ "ESKULAP-MED" S.C. - CZĘSTOCHOWA</t>
  </si>
  <si>
    <t>0808R/20406</t>
  </si>
  <si>
    <t>NIEPUBLICZNY ZAKŁAD OPIEKI ZDROWOTNEJ ERMED - DOBRZEŃ WIELKI</t>
  </si>
  <si>
    <t>0808R/20408</t>
  </si>
  <si>
    <t>PRZYCHODNIA "MEDICOM" - KOMPRACHCICE</t>
  </si>
  <si>
    <t>0808R/20410</t>
  </si>
  <si>
    <t>OŚRODEK MEDYCZNY ,,SAMARYTANIN'' - OPOLE</t>
  </si>
  <si>
    <t>0808R/20412</t>
  </si>
  <si>
    <t>NIEPUBLICZNY ZAKŁAD OPIEKI ZDROWOTNEJ "ORTOPEDIA" - OPOLE</t>
  </si>
  <si>
    <t>0808R/20414</t>
  </si>
  <si>
    <t>NYSKI OŚRODEK ONKOLOGII "ONKOVIT" SP. Z O.O. - NYSA</t>
  </si>
  <si>
    <t>0808R/20421</t>
  </si>
  <si>
    <t>NIEPUBLICZNY ZAKŁAD OPIEKI ZDROWOTNEJ "KARDIOLOGIA" - STRZELCE OPOLSKIE</t>
  </si>
  <si>
    <t>0808R/30440</t>
  </si>
  <si>
    <t>GABINET NEUROLOGICZNY -MARIA CISIECKA - KLUCZBORK</t>
  </si>
  <si>
    <t>0808R/30442</t>
  </si>
  <si>
    <t>GABINET LEKARSKI - ELŻBIETA KULPIŃSKA SPECJALISTA NEUROLOGII DZIECIĘCEJ I PEDIATRA - OPOLE</t>
  </si>
  <si>
    <t>0808R/30447</t>
  </si>
  <si>
    <t>NIEPUBLICZNY ZAKŁAD OPIEKI ZDROWOTNEJ PORADNIA OKULISTYCZNA MONIKA DALACH SPÓŁKA KOMANDYTOWA - OPOLE</t>
  </si>
  <si>
    <t>0808R/80323</t>
  </si>
  <si>
    <t>PRZEDSIĘBIORSTWO USŁUGOWE SAW-MEDIC OŚRODEK REHABILITACYJNY RYSZARD SAWICKI - GŁUBCZYCE</t>
  </si>
  <si>
    <t>0808R/80325</t>
  </si>
  <si>
    <t>SŁOMKA SŁOWIK AGATA "POSTURA" GABINET REHABILITACYJNY - OZIMEK</t>
  </si>
  <si>
    <t>0808R/20415</t>
  </si>
  <si>
    <t>0808R/20409</t>
  </si>
  <si>
    <t>NIEPUBLICZNY ZAKŁAD OPIEKI ZDROWOTNEJ ,,DENTAL COMPLEX'' - OPOLE</t>
  </si>
  <si>
    <t>0808R/30438</t>
  </si>
  <si>
    <t>INDYWIDUALNA PRAKTYKA LEKARSKA - KATARZYNA TROJAN-KOCHET - KĘDZIERZYN-KOŹLE</t>
  </si>
  <si>
    <t>0808R/30441</t>
  </si>
  <si>
    <t>PRYWATNA PRAKTYKA STOMATOLOGICZNA - MIJAS GABRIELA - STRZELCE OPOLSKIE</t>
  </si>
  <si>
    <t>0808R/30445</t>
  </si>
  <si>
    <t>LEK. STOM. JUSTYNA KRUPNIK GABINET STOMATOLOGICZNY - JEMIELNICA</t>
  </si>
  <si>
    <t>0808R/30446</t>
  </si>
  <si>
    <t>GABINET DENTYSTYCZNY - LEKARZ DENTYSTA EWELINA BESZ - KIETRZ</t>
  </si>
  <si>
    <t>0770400169</t>
  </si>
  <si>
    <t>NIEPUBLICZNY ZAKŁAD OPIEKI ZDROWOTNEJ PORADNIA "MEDICUS" - JEDNOROŻEC</t>
  </si>
  <si>
    <t>0770602372</t>
  </si>
  <si>
    <t>PRZYCHODNIA DEKAMED - WOŁOMIN</t>
  </si>
  <si>
    <t>0770602377</t>
  </si>
  <si>
    <t>NIEPUBLICZNY ZAKŁAD OPIEKI ZDROWOTNEJ MAK-MED S.C. MAŁGORZATA KOZŁOWSKA, ZBIGNIEW KOZŁOWSKI - WOŁOMIN</t>
  </si>
  <si>
    <t>013202089</t>
  </si>
  <si>
    <t>NIEPUBLICZNY ZAKŁAD OPIEKI ZDROWOTNEJ "NA SKAŁKACH" - DZIERŻONIÓW</t>
  </si>
  <si>
    <t>013202087</t>
  </si>
  <si>
    <t>NIEPUBLICZNY ZAKŁAD OPIEKI ZDROWOTNEJ "PRO VITA" S.C. MARLENA TERCZYŃSKA PIOTR TERCZYŃSKI - DZIERŻONIÓW</t>
  </si>
  <si>
    <t>0909R/030689</t>
  </si>
  <si>
    <t>NIEPUBLICZNY ZAKŁAD OPIEKI ZDROWOTNEJ - DĘBICA</t>
  </si>
  <si>
    <t>0909R/030700</t>
  </si>
  <si>
    <t>NZOZ ZAKŁAD PIELĘGNACYJNO OPIEKUŃCZY PUSTKÓW - PUSTKÓW</t>
  </si>
  <si>
    <t>0909R/030686</t>
  </si>
  <si>
    <t>NIEPUBLICZNY ZAKŁAD OPIEKI ZDROWOTNEJ "ZDROWIE RODZINY" S.C. - PYSZNICA</t>
  </si>
  <si>
    <t>0909R/050615</t>
  </si>
  <si>
    <t>SPECJALISTYCZNA PRAKTYKA STOMATOLOGICZNA GRZEGORZ JARACZ - DĘBOWIEC</t>
  </si>
  <si>
    <t>0909R/030692</t>
  </si>
  <si>
    <t>NIEPUBLICZNY ZAKŁAD OPIEKI ZDROWOTNEJ "MAGRA" PORADNIA LEKARSKA POZ - DĘBICA</t>
  </si>
  <si>
    <t>0909R/030694</t>
  </si>
  <si>
    <t>NIEPUBLICZNY ZAKŁAD OPIEKI ZDROWOTNEJ "MEDYCYNA" - NOWA SARZYNA</t>
  </si>
  <si>
    <t>0909R/030696</t>
  </si>
  <si>
    <t>NIEPUBLICZNY ZAKŁAD OPIEKI ZDROWOTNEJ "PRO FAMILIA" - TRZEBOWNISKO</t>
  </si>
  <si>
    <t>0909R/030698</t>
  </si>
  <si>
    <t>NIEPUBLICZNY ZAKŁAD OPIEKI ZDROWOTNEJ "LUBATOWA" - LUBATOWA</t>
  </si>
  <si>
    <t>0909R/030699</t>
  </si>
  <si>
    <t>NIEPUBLICZNY ZAKŁAD OPIEKI ZDROWOTNEJ "ROKIETNICA" J. WOLAŃCZYK SP.P.LEKARZY - ROKIETNICA</t>
  </si>
  <si>
    <t>0909R/030697</t>
  </si>
  <si>
    <t>NIEPUBLICZNY ZAKŁAD OPIEKI ZDROWOTNEJ "ZDROWE SERCE" - JERZY GRZEBYK - JAROSŁAW</t>
  </si>
  <si>
    <t>14140200072</t>
  </si>
  <si>
    <t>PORADNIA LEKARZY UROLOG-GINEKOLOG WIESŁAW KOTARSKI I PARTNER SPÓŁKA PARTNERSKA - GIŻYCKO</t>
  </si>
  <si>
    <t>0330003859</t>
  </si>
  <si>
    <t>NIEPUBLICZNY ZAKŁAD OPIEKI ZDROWOTNEJ ZDROWA RODZINA - LUBARTÓW</t>
  </si>
  <si>
    <t>0330003861</t>
  </si>
  <si>
    <t>IKARDIA SZPITAL KARDIOLOGII INWAZYJNEJ W NAŁĘCZOWIE - NAŁĘCZÓW</t>
  </si>
  <si>
    <t>0330003866</t>
  </si>
  <si>
    <t>IWONA I JAROSŁAW RUPIK SPÓŁKA CYWILNA - HRUBIESZÓW</t>
  </si>
  <si>
    <t>0330003868</t>
  </si>
  <si>
    <t>REHA-VITA S.C. MONIKA BUJAŁA, ANNA KOS-LISOWSKA - PUŁAWY</t>
  </si>
  <si>
    <t>0330003869</t>
  </si>
  <si>
    <t>JADWIGA STRZELECKA - KRAŚNIK</t>
  </si>
  <si>
    <t>0330003870</t>
  </si>
  <si>
    <t>ANDRZEJ SKRZYPEK NZOZ OPIEKUN - LUBLIN</t>
  </si>
  <si>
    <t>0330003877</t>
  </si>
  <si>
    <t>MARIANNA KISIEL, KISIEL MARIANNA ELŻBIETA NIEPUBLICZNY ZAKŁAD PIELĘGNACYJNO - OPIEKUŃCZY PIELĘGNIARSKA OPIEKA DOMOWA "E - MED" - PARCZEW</t>
  </si>
  <si>
    <t>0330003881</t>
  </si>
  <si>
    <t>"MAGNOLIOWA" SPÓŁKA Z OGRANICZONĄ ODPOWIEDZIALNOŚCIĄ - LUBLIN</t>
  </si>
  <si>
    <t>0330003882</t>
  </si>
  <si>
    <t>"LABORATORIUM BADAŃ GENETYCZNYCH" SPÓŁKA Z OGRANICZONĄ ODPOWIEDZIALNOŚCIĄ - LUBLIN</t>
  </si>
  <si>
    <t>0330003883</t>
  </si>
  <si>
    <t>MS CLINSEARCH SPÓŁKA Z OGRANICZONĄ ODPOWIEDZIALNOŚCIĄ - LUBLIN</t>
  </si>
  <si>
    <t>0330003886</t>
  </si>
  <si>
    <t>NIEPUBLICZNY ZAKŁAD OPIEKI ZDROWOTNEJ "JOLOKO" SPÓŁKA Z OGRANICZONĄ ODPOWIEDZIALNOŚCIĄ - ZAMOŚĆ</t>
  </si>
  <si>
    <t>0330003890</t>
  </si>
  <si>
    <t>STELLA SZYMANIUK - KASPERUK GABINET STOMATOLOGICZNY INDYWIDUALNA PRAKTYKA LEKARSKA - RAKOWISKA</t>
  </si>
  <si>
    <t>0330003898</t>
  </si>
  <si>
    <t>EWA GOLIAS PRYWATNA PRAKTYKA STOMATOLOGICZNA - DĘBLIN</t>
  </si>
  <si>
    <t>0330003901</t>
  </si>
  <si>
    <t>GRUPOWA PRAKTYKA LEKARSKA "W&amp;L-DENT" - LUBLIN</t>
  </si>
  <si>
    <t>0330003904</t>
  </si>
  <si>
    <t>INDYWIDUALNA PRAKTYKA STOMATOLOGICZNA ANNA ZIELONKA - BYCHAWA</t>
  </si>
  <si>
    <t>0330003905</t>
  </si>
  <si>
    <t>OPIEKA DOMOWA LUCYNA LITWINIUK - FRAMPOL</t>
  </si>
  <si>
    <t>0330003906</t>
  </si>
  <si>
    <t>INDYWIDUALNA PRAKTYKA STOMATOLOGICZNA MAŁGORZATA SZYMANEK - PUŁAWY</t>
  </si>
  <si>
    <t>0330003907</t>
  </si>
  <si>
    <t>NIEPUBLICZNY ZAKŁAD OPIEKI ZDROWOTNEJ "OKULISTA" - KRAŚNIK</t>
  </si>
  <si>
    <t>0330003908</t>
  </si>
  <si>
    <t>CENTRUM STOMATOLOGII DUODENTAL - RYKI</t>
  </si>
  <si>
    <t>0330003911</t>
  </si>
  <si>
    <t>INDYWIDUALNA SPECJALISTYCZNA PRAKTYKA LEKARSKA DR N. MED. MARCIN RUMIŃSKI - RADZYŃ PODLASKI</t>
  </si>
  <si>
    <t>0330003916</t>
  </si>
  <si>
    <t>INDYWIDUALNA PRAKTYKA LEKARSKA ANNA KUCHNO - SOSNOWICA</t>
  </si>
  <si>
    <t>0330003921</t>
  </si>
  <si>
    <t>ROGUŚ- SKORUPSKA DOROTA NIEPUBLICZNY ZAKŁAD OPIEKI ZDROWOTNEJ NOVITA SPECJALISTYCZNE GABINETY LEKARSKIE - LUBLIN</t>
  </si>
  <si>
    <t>0330003924</t>
  </si>
  <si>
    <t>INDYWIDUALNA SPECJALISTYCZNA PRAKTYKA LEKARSKA - LEK. MED. DANUTA RYKUCKA. GABINET REUMATOLOGICZNY. - PARCZEW</t>
  </si>
  <si>
    <t>0330003933</t>
  </si>
  <si>
    <t>JOLANTA KUCZYŃSKA-DUDEK - HRUBIESZÓW</t>
  </si>
  <si>
    <t>0330003935</t>
  </si>
  <si>
    <t>NIEPUBLICZNY ZAKŁAD OPIEKI ZDROWOTNEJ PORADNIA KARDIOLOGICZNA - HRUBIESZÓW</t>
  </si>
  <si>
    <t>0330003936</t>
  </si>
  <si>
    <t>GABINET LEKARSKI OKULISTYCZNY ELŻBIETA SAKOWICZ-KOZŁOWSKA - PARCZEW</t>
  </si>
  <si>
    <t>0330003937</t>
  </si>
  <si>
    <t>GABINET LOGOPEDYCZNY KATARZYNA KUZIOŁA - BIAŁA PODLASKA</t>
  </si>
  <si>
    <t>0330003938</t>
  </si>
  <si>
    <t>JOLANTA MARTA MISZCZAK - PARCZEW</t>
  </si>
  <si>
    <t>0330003939</t>
  </si>
  <si>
    <t>SPECJALISTYCZNE CENTRUM MEDYCZNE SANMED A.D. KOŁODZIEJEK S.C. - RYKI</t>
  </si>
  <si>
    <t>0330003940</t>
  </si>
  <si>
    <t>ANNA MIERZWIŃSKA INDYWIDUALNA SPECJALISTYCZNA PRAKTYKA LEKARSKA - RADZYŃ PODLASKI</t>
  </si>
  <si>
    <t>0330003959</t>
  </si>
  <si>
    <t>"TWOJA PRZYCHODNIA"  SP. Z O.O. - LUBLIN</t>
  </si>
  <si>
    <t>0330003975</t>
  </si>
  <si>
    <t>SPÓŁKA CYWILNA - GRUPOWA PRAKTYKA LEKARSKA RENATA ŁUSZCZEK, JAROSŁAW ŁYSIAK - ŁUKOWA</t>
  </si>
  <si>
    <t>013202090</t>
  </si>
  <si>
    <t>LUCYNA DOMARADZKA SPÓŁKA JAWNA - DZIERŻONIÓW</t>
  </si>
  <si>
    <t>0808R/10280</t>
  </si>
  <si>
    <t>GMINNY OŚRODEK ZDROWIA W GOGOLINIE - GOGOLIN</t>
  </si>
  <si>
    <t>15150006378</t>
  </si>
  <si>
    <t>GRUPOWA PRAKTYKA PIELĘGNIARSKA "NASZE ZDROWIE" S.C. HANNA BOROWSKA, ZDZISŁAWA BOCIAN, GABRIELA JAGODZIŃSKA, MONI - ŻERKÓW</t>
  </si>
  <si>
    <t>10100002815</t>
  </si>
  <si>
    <t>NASZA PRZYCHODNIA I.M. MAŁYSZKO, A. MAŁYSZKO - CZARNA BIAŁOSTOCKA</t>
  </si>
  <si>
    <t>15150006392</t>
  </si>
  <si>
    <t>USŁUGI POŁOŻNEJ ŚRODOWISKOWEJ MAŁGORZATA MACHOWSKA - ZDUNY</t>
  </si>
  <si>
    <t>15150006398</t>
  </si>
  <si>
    <t>NZOZ PRZYCHODNIA LEKARZA RODZINNEGO     ZDROWIE - MIESZKÓW</t>
  </si>
  <si>
    <t>15150006403</t>
  </si>
  <si>
    <t>NZOZ SPECJALISTYCZNA PRZYCHODNIA MELVITA - KONIN</t>
  </si>
  <si>
    <t>04082451</t>
  </si>
  <si>
    <t>INDYWIDUALNA DZIAŁALNOŚĆ POŁOŻNICZA DANUTA LUZAK - MIĘDZYRZECZ</t>
  </si>
  <si>
    <t>04102701</t>
  </si>
  <si>
    <t>CENTRUM MEDYCZNE VITA - TRZCIEL</t>
  </si>
  <si>
    <t>06061/200148</t>
  </si>
  <si>
    <t>PRZYCHODNIA LEKARZY RODZINNYCH LIDIA BEDNAREK - BEATA BIESIADECKA SPÓŁKA PARTNERSKA - BOLECHOWICE</t>
  </si>
  <si>
    <t>06064/200050</t>
  </si>
  <si>
    <t>PRZYCHODNIA LEKARSKA - ANNA GALICA I WSPÓLNICY - SPÓŁKA JAWNA - BUKOWINA TATRZAŃSKA</t>
  </si>
  <si>
    <t>06064/200051</t>
  </si>
  <si>
    <t>MIROSŁAWA FRANKOWSKA-MAJCHRZAK I ANNA GALICA SPÓŁKA JAWNA - NOWY TARG</t>
  </si>
  <si>
    <t>06064/200052</t>
  </si>
  <si>
    <t>"AKIKA" SPÓŁKA Z OGRANICZONĄ ODPOWIEDZIALNOŚCIĄ - NOWY TARG</t>
  </si>
  <si>
    <t>06065/500034</t>
  </si>
  <si>
    <t>POŁOŻNICTWO ŚRODOWISKOWO-RODZINNE NOWE ŻYCIE MGR KRYSTYNA ZABAWSKA - DĄBRÓWKA TUCHOWSKA</t>
  </si>
  <si>
    <t>06061/200085</t>
  </si>
  <si>
    <t>CENTRUM KARDIOLOGICZNE AMICOR SPÓŁKA Z OGRANICZONĄ ODPOWIEDZIALNOŚCIĄ - KRAKÓW</t>
  </si>
  <si>
    <t>06061/200161</t>
  </si>
  <si>
    <t>POLSKIE STOWARZYSZENIE NA RZECZ OSÓB Z NIEPEŁNOSPRAWNOŚCIĄ INTELEKTUALNĄ KOŁO W WOLBROMIU - WOLBROM</t>
  </si>
  <si>
    <t>06061/200162</t>
  </si>
  <si>
    <t>TLK MED SPÓŁKA Z OGRANICZONĄ ODPOWIEDZIALNOŚCIĄ - KRAKÓW</t>
  </si>
  <si>
    <t>06061/200166</t>
  </si>
  <si>
    <t>CENTRUM MEDYCZNO-USŁUGOWE ORION SPÓŁKA Z OGRANICZONĄ ODPOWIEDZIALNOŚCIĄ - KRAKÓW</t>
  </si>
  <si>
    <t>06061/200167</t>
  </si>
  <si>
    <t>NIEPUBLICZNY ZAKŁAD OPIEKI ZDROWOTNEJ EUROMED - WIELICZKA</t>
  </si>
  <si>
    <t>06061/200169</t>
  </si>
  <si>
    <t>JCM SPÓŁKA Z OGRANICZONĄ ODPOWIEDZIALNOŚCIĄ - KRAKÓW</t>
  </si>
  <si>
    <t>06061/200170</t>
  </si>
  <si>
    <t>"SEMEDICA" SPÓŁKA Z OGRANICZONA ODPOWIEDZIALNOSCIA - JAWISZOWICE</t>
  </si>
  <si>
    <t>06064/200048</t>
  </si>
  <si>
    <t>NIEPUBLICZNY SPECJALISTYCZNY ZAKŁAD OPIEKI ZDROWOTNEJ "AUDIOMED" - ZAKOPANE</t>
  </si>
  <si>
    <t>06064/200049</t>
  </si>
  <si>
    <t>GASTROMED HENRYK CHODURSKI - ZAKOPANE</t>
  </si>
  <si>
    <t>06065/200084</t>
  </si>
  <si>
    <t>"SŁUJA LEKARZE" SPÓŁKA PARTNERSKA - TUCHÓW</t>
  </si>
  <si>
    <t>06061/200180</t>
  </si>
  <si>
    <t>"OKO-TEST" DOROŻYŃSKI SPÓŁKA JAWNA - SIENICZNO</t>
  </si>
  <si>
    <t>06063/200101</t>
  </si>
  <si>
    <t>"INSTYTUT ZDROWIA CZŁOWIEKA" SPÓŁKA Z OGRANICZONĄ ODPOWIEDZIALNOŚCIĄ - WARSZAWA</t>
  </si>
  <si>
    <t>06061/200164</t>
  </si>
  <si>
    <t>PRZYCHODNIA REHABILITACYJNA REHA-MED - KRAKÓW</t>
  </si>
  <si>
    <t>06065/200087</t>
  </si>
  <si>
    <t>"GERONIMO" M. MIELAK, S. ZWOLENIK SPÓŁKA JAWNA - TARNÓW</t>
  </si>
  <si>
    <t>06061/200165</t>
  </si>
  <si>
    <t>N.Z.O.Z. "MARI-MED" OPIEKA DŁUGOTERMINOWA I PALIATYWNA MARIA SKOŁUBA - KRAKÓW</t>
  </si>
  <si>
    <t>06061/200172</t>
  </si>
  <si>
    <t>MAŁOPOLSKIE HOSPICJUM DLA DZIECI - KRAKÓW</t>
  </si>
  <si>
    <t>06061/200202</t>
  </si>
  <si>
    <t>NZOZ CENTRUM OPIEKI DOMOWEJ "MEDICA" - WIŚNIOWA</t>
  </si>
  <si>
    <t>06061/500070</t>
  </si>
  <si>
    <t>IPP - EWA KOWALIK - ŚCIEJOWICE</t>
  </si>
  <si>
    <t>06061/500074</t>
  </si>
  <si>
    <t>IPP - ALICJA KRZYSZTONEK - KRAKÓW</t>
  </si>
  <si>
    <t>06061/500075</t>
  </si>
  <si>
    <t>IPP - MAŁGORZATA RAPACZ - LUBIEŃ</t>
  </si>
  <si>
    <t>06061/500121</t>
  </si>
  <si>
    <t>IPP - MONIKA JÓŹWIAK - KLUCZE</t>
  </si>
  <si>
    <t>06061/200158</t>
  </si>
  <si>
    <t>NIEPUBLICZNY ZAKŁAD OPIEKI ZDROWOTNEJ "STOMATOLOGIA" MIROSŁAW KOŁODZIEJCZYK - MOGILANY</t>
  </si>
  <si>
    <t>06061/300082</t>
  </si>
  <si>
    <t>MADENT - KRAKÓW</t>
  </si>
  <si>
    <t>06061/400077</t>
  </si>
  <si>
    <t>IPL - JAKUB SAROTA - KRZESZOWICE</t>
  </si>
  <si>
    <t>06061/400078</t>
  </si>
  <si>
    <t>IPL - JOANNA TRUSZKIEWICZ - KRAKÓW</t>
  </si>
  <si>
    <t>06061/400080</t>
  </si>
  <si>
    <t>IPL - ELŻBIETA MYCEK - KRAKÓW</t>
  </si>
  <si>
    <t>06061/400119</t>
  </si>
  <si>
    <t>KUŚPIEL-MITKA,RZEPECKA PARTNERZY GABINETY STOMATOLOGICZNE - KRAKÓW</t>
  </si>
  <si>
    <t>06063/300058</t>
  </si>
  <si>
    <t>IPL - SZCZEPAN SROKA - STARA WIEŚ</t>
  </si>
  <si>
    <t>06063/400059</t>
  </si>
  <si>
    <t>IPL - ANNA WEGLARZ-RESPEKTA - CHOMRANICE</t>
  </si>
  <si>
    <t>06063/400063</t>
  </si>
  <si>
    <t>IPL - KRYSTYNA FAŁOWSKA-LENARTOWICZ - NOWY SĄCZ</t>
  </si>
  <si>
    <t>06064/400024</t>
  </si>
  <si>
    <t>IPL - BARBARA FIEDOR-KRYSKA - PIEKIELNIK</t>
  </si>
  <si>
    <t>06064/400025</t>
  </si>
  <si>
    <t>IPL - GRZEGORZ FIDELUS - JORDANÓW</t>
  </si>
  <si>
    <t>06065/400029</t>
  </si>
  <si>
    <t>IPL - URSZULA PIECYK - TARNÓW</t>
  </si>
  <si>
    <t>06065/400099</t>
  </si>
  <si>
    <t>IPL - ALEKSANDRA ONIK-KITA - TARNÓW</t>
  </si>
  <si>
    <t>06065/200085</t>
  </si>
  <si>
    <t>POLSKIE STOWARZYSZENIE NA RZECZ OSÓB Z NIEPEŁNOSPRAWNOŚCIĄ INTELEKTUALNĄ - KOŁO W TARNOWIE - TARNÓW</t>
  </si>
  <si>
    <t>06065/200088</t>
  </si>
  <si>
    <t>0909R/030701</t>
  </si>
  <si>
    <t>NIEPUBLICZNY ZAKŁAD OPIEKI ZDROWOTNEJ VITAL LUCYNA PAWLACZYK - MIELEC</t>
  </si>
  <si>
    <t>0909R/030695</t>
  </si>
  <si>
    <t>NIEPUBLICZNY ZAKŁAD OPIEKI ZDROWOTNEJ BURKIEWICZ - CENTRUM FIZJOTERAPII - KOLBUSZOWA</t>
  </si>
  <si>
    <t>12124/210908</t>
  </si>
  <si>
    <t>NZOZ PORADNIA MEDYCYNY RODZINNEJ "KRISMED" KRZYSZTOF STOLARCZYK - JEJKOWICE</t>
  </si>
  <si>
    <t>12123/210906</t>
  </si>
  <si>
    <t>NIEPUBLICZNY ZAKŁAD OPIEKI ZDROWOTNEJ CORMED SP. Z O.O. - CZĘSTOCHOWA</t>
  </si>
  <si>
    <t>12124/210907</t>
  </si>
  <si>
    <t>NIEPUBLICZNY ZAKŁAD OPIEKI ZDROWOTNEJ GASZOWICE JURECZKO-CZECH, KRAJCZOK, ŁĄCZKA LEKARSKA SPÓŁKA PARTNERSKA - GASZOWICE</t>
  </si>
  <si>
    <t>12123/210905</t>
  </si>
  <si>
    <t>BOGDAN MALINA - OLSZTYN</t>
  </si>
  <si>
    <t>0770100223</t>
  </si>
  <si>
    <t>PŁOCKI ZAKŁAD OPIEKI ZDROWOTNEJ SP. Z O.O. - PŁOCK</t>
  </si>
  <si>
    <t>0220002952</t>
  </si>
  <si>
    <t>NZOZ "NASZ LEKARZ" PRZYCHODNIA MEDYCYNY RODZINNEJ BARBARY WYSZYŃSKIEJ W JABŁONOWIE POMORSKIM - JABŁONOWO POMORSKIE</t>
  </si>
  <si>
    <t>14140002461</t>
  </si>
  <si>
    <t>PORADNIA MEDYCYNY RODZINNEJ KRYSTYNA ZYŚK - OLSZTYN</t>
  </si>
  <si>
    <t>13130002163</t>
  </si>
  <si>
    <t>NIEPUBLICZNY ZAKŁAD OPIEKI ZDROWOTNEJ AS-DENT - IWANISKA</t>
  </si>
  <si>
    <t>0909R/030705</t>
  </si>
  <si>
    <t>NIEPUBLICZNY ZAKŁAD OPIEKI ZDROWOTNEJ - PRZYCHODNIA NOVA - DOMARADZ</t>
  </si>
  <si>
    <t>0909R/130061</t>
  </si>
  <si>
    <t>GABINET FIZJOTERAPII MAGDALENA NOWAK - PUSTKÓW OSIEDLE</t>
  </si>
  <si>
    <t>0909R/050618</t>
  </si>
  <si>
    <t>PRYWATNY GABINET STOMATOLOGICZNY PAWEŁ LISOWSKI - WÓLKA GRODZISKA</t>
  </si>
  <si>
    <t>11001441</t>
  </si>
  <si>
    <t>CENTRUM REHABILITACJI KROK PO KROKU - GDAŃSK</t>
  </si>
  <si>
    <t>16160003272</t>
  </si>
  <si>
    <t>NZOZ LEK. MED ADAM WINNICKI - DĘBNO</t>
  </si>
  <si>
    <t>16160003273</t>
  </si>
  <si>
    <t>INDYWIDUALNA PRAKTYKA PIELĘGNIRSKA - KUSZ WIOLETTA - IŃSKO</t>
  </si>
  <si>
    <t>16160003276</t>
  </si>
  <si>
    <t>POŁOŻNA ŚRODOWISKOWO RODZINNA JOANNA PIÓRKOWSKA - ŁĘŻEK</t>
  </si>
  <si>
    <t>16160003279</t>
  </si>
  <si>
    <t>NIEPUBLICZNY OŚRODEK ZDROWIA ASKLEPIOS W SUCHANIU-SPÓŁKA CYWILNA MARTA JAKUBOWSKA &amp; GRZEGORZ JAKUBOWSKI PODSTAWOWA OPIEKA ZDROWOTNA W SUCHANIU - SUCHAŃ</t>
  </si>
  <si>
    <t>04102702</t>
  </si>
  <si>
    <t>SPECJALISTYCZNY ZAKŁAD LECZNICZY "LECZNICA" - GORZÓW WIELKOPOLSKI</t>
  </si>
  <si>
    <t>013102167</t>
  </si>
  <si>
    <t>MARIA BUJNOWSKA-FEDAK MODELOWA PRAKTYKA LEKARZA RODZINNEGO - WROCŁAW</t>
  </si>
  <si>
    <t>0909R/030706</t>
  </si>
  <si>
    <t>PODKARPACKIE HOSPICJUM DLA DZIECI - RZESZÓW</t>
  </si>
  <si>
    <t>0909R/050620</t>
  </si>
  <si>
    <t>CENTRUM MEDYCZNE"ESTETICA" KATARZYNA JASIŃSKA - ZAGORZYCE</t>
  </si>
  <si>
    <t>0909R/050621</t>
  </si>
  <si>
    <t>STOMATOLOGICZNA PRAKTYKA LEKARSKA ELŻBIETA GUZEK - PRUCHNIK</t>
  </si>
  <si>
    <t>0909R/050622</t>
  </si>
  <si>
    <t>JOANNA DRYŻAŁOWSKA SPECJALISTYCZNY GABINET STOMATOLOGICZNY - STALOWA WOLA</t>
  </si>
  <si>
    <t>06065/200090</t>
  </si>
  <si>
    <t>NZOZ SPECJALISTYCZNE CENTRUM REHABILITACYJNO-LECZNICZE - WOJNICZ</t>
  </si>
  <si>
    <t>05210465</t>
  </si>
  <si>
    <t>DAWIDENT NIEPUBLICZNY ZAKŁAD OPIEKI ZDROWOTNEJ DANUTA BARTCZAK - ŁÓDŹ</t>
  </si>
  <si>
    <t>05210466</t>
  </si>
  <si>
    <t>NIEPUBLICZNY ZAKŁAD OPIEKI ZDROWOTNEJ "DUODENT" - ŁÓDŹ</t>
  </si>
  <si>
    <t>05210468</t>
  </si>
  <si>
    <t>MEDICUS-DENT SAMO ZDROWIE - KONSTANTYNÓW ŁÓDZKI</t>
  </si>
  <si>
    <t>05210472</t>
  </si>
  <si>
    <t>WAMED CENTRUM MEDYCZNE - ZGIERZ</t>
  </si>
  <si>
    <t>05410138</t>
  </si>
  <si>
    <t>DAMA DENT MAŁGORZATA KŁOSZEWSKA - ŁÓDŹ</t>
  </si>
  <si>
    <t>05410141</t>
  </si>
  <si>
    <t>GABINET STOMATOLOGICZNY BEATA JUŚKIEWICZ - PABIANICE</t>
  </si>
  <si>
    <t>05410144</t>
  </si>
  <si>
    <t>HOR-BA-DENT JOLANTA KOLLAR - ŁÓDŹ</t>
  </si>
  <si>
    <t>05230190</t>
  </si>
  <si>
    <t>NIEPUBLICZNY ZAKŁAD OPIEKI ZDROWOTNEJ LILMED ALICJA SZLĘK - DASZYNA</t>
  </si>
  <si>
    <t>05730302</t>
  </si>
  <si>
    <t>GABINET STOMATOLOGICZNY Z RTG S.C. KATARZYNA KUNCEWICZ BOGUSŁAW KUNCEWICZ - ŁOWICZ</t>
  </si>
  <si>
    <t>05240275</t>
  </si>
  <si>
    <t>NZOZ ZAKŁAD REHABILITACJI LECZNICZEJ DLA DZIECI I DOROSŁYCH ADAM KUCZYŃSKI - BEŁCHATÓW</t>
  </si>
  <si>
    <t>05240276</t>
  </si>
  <si>
    <t>NIEPUBLICZNY ZAKŁAD OPIEKI ZDROWOTNEJ DENTAL S.C. - PIOTRKÓW TRYBUNALSKI</t>
  </si>
  <si>
    <t>0330003986</t>
  </si>
  <si>
    <t>INDYWIDUALNA PRAKTYKA STOMATOLOGICZNA MAŁGORZATA SZABAT - PODEDWÓRZE</t>
  </si>
  <si>
    <t>0330003987</t>
  </si>
  <si>
    <t>PRAKTYKA STOMATOLOGICZNA TOMASZ WÓJTOWICZ - HAŃSK PIERWSZY</t>
  </si>
  <si>
    <t>0220002960</t>
  </si>
  <si>
    <t>NIEPUBLICZNY ZAKŁAD OPIEKI ZDROWOTNEJ REMEDIS SP. Z O.O. - TORUŃ</t>
  </si>
  <si>
    <t>10100002833</t>
  </si>
  <si>
    <t>NIEPUBLICZNY ZAKŁAD PODSTAWOWEJ OPIEKI ZDROWOTNEJ "DUO-MED" BEATA CZERWIŃSKA - ZŁOTORIA</t>
  </si>
  <si>
    <t>12123/210911</t>
  </si>
  <si>
    <t>NIEPUBLICZNY ZAKŁAD OPIEKI ZDROWOTNEJ PRZYCHODNIA LEKARSKA LEGE ARTIS SPÓŁKA Z OGRANICZONĄ ODPOWIEDZIALNOŚCIĄ - CZĘSTOCHOWA</t>
  </si>
  <si>
    <t>04102703</t>
  </si>
  <si>
    <t>NZOZ PRZYCHODNIA MEDYCYNY RODZINNEJ I SPECJALISTYCZNEJ GRZEGORZ WILCZYNSKI, NATALIA WOJTKOWSKA-WILCZYNSKA S.C. - GORZÓW WIELKOPOLSKI</t>
  </si>
  <si>
    <t>05240278</t>
  </si>
  <si>
    <t>FIORT CLINIC SPÓŁKA Z OGRANICZONĄ ODPOWIEDZIALNOŚCIĄ - PIOTRKÓW TRYBUNALSKI</t>
  </si>
  <si>
    <t>0770602407</t>
  </si>
  <si>
    <t>MEDICUS BARBARA SUSKA - RÓŻAN</t>
  </si>
  <si>
    <t>04102704</t>
  </si>
  <si>
    <t>PRZYCHODNIA LEKARSKA - IWONA BARAN - GORZÓW WIELKOPOLSKI</t>
  </si>
  <si>
    <t>05210476</t>
  </si>
  <si>
    <t>PRZYCHODNIA "MEDARMED-NOWOSOLNA" CENTRUM MEDYCZNE - ŁÓDŹ</t>
  </si>
  <si>
    <t>15150006412</t>
  </si>
  <si>
    <t>GABINET STOMATOLOGICZNY MACIEJ SEIDEL - ŻELAZKÓW</t>
  </si>
  <si>
    <t>15150006413</t>
  </si>
  <si>
    <t>GABINET STOMATOLOGII RODZINNEJ LEKARZ DENTYSTA ALEKSANDRA KAMIEŃ - NOWY TOMYŚL</t>
  </si>
  <si>
    <t>15150006415</t>
  </si>
  <si>
    <t>INDYWIDUALNA PRAKTYKA STOMATOLOGICZNA KARINA SANDER - KOŹMIN WIELKOPOLSKI</t>
  </si>
  <si>
    <t>15150006417</t>
  </si>
  <si>
    <t>GABINET STOMATOLOGICZNY  -  ANGELIKA WRÓBEL-KACZMAREK - BARANÓW</t>
  </si>
  <si>
    <t>15150006418</t>
  </si>
  <si>
    <t>NIEPUBLICZNY ZAKŁAD OPIEKI ZDROWOTNEJ VITA-DENT GABINET STOMATOLOGICZNY - BRZEŹNO</t>
  </si>
  <si>
    <t>15150006424</t>
  </si>
  <si>
    <t>PRZYCHODNIA STOMATOLOGICZNA "PRYZMAT" - OSTROWITE</t>
  </si>
  <si>
    <t>15150006448</t>
  </si>
  <si>
    <t>PRZYCHODNIA LEKARZA RODZINNEGO STRZYŻEW - STRZYŻEW</t>
  </si>
  <si>
    <t>0770602422</t>
  </si>
  <si>
    <t>CITYMED SPÓŁKA Z OGRANICZONĄ ODPOWIEDZIALNOŚCIĄ, SPÓŁKA KOMANDYTOWA - WARSZAWA</t>
  </si>
  <si>
    <t>04102705</t>
  </si>
  <si>
    <t>0909R/030709</t>
  </si>
  <si>
    <t>NIEPUBLICZNY ZAKŁAD OPIEKI ZDROWOTNEJ PILNY-MED - ŁĘKI DUKIELSKIE</t>
  </si>
  <si>
    <t>0909R/030707</t>
  </si>
  <si>
    <t>NIEPUBLICZNY ZAKŁAD OPIEKI ZDROWOTNEJ "NEUROSPEC" NEUROLOGICZNE CENTRUM DIAGNOSTYCZNO- LECZNICZO- REHABILITACYJNE - JAROSŁAW</t>
  </si>
  <si>
    <t>15150006458</t>
  </si>
  <si>
    <t>PORADNIE NARAMOWICKIE - POZ - POZNAŃ-STARE MIASTO</t>
  </si>
  <si>
    <t>06061/200149</t>
  </si>
  <si>
    <t>NZOZ "A-Z DENT" SPÓŁKA CYWILNA - KRAKÓW</t>
  </si>
  <si>
    <t>06061/200182</t>
  </si>
  <si>
    <t>ORTO-KRAK - KRAKÓW</t>
  </si>
  <si>
    <t>06063/400064</t>
  </si>
  <si>
    <t>IPL - MAŁGORZATA ZMIENIEWICZ-BRZÓSKA - NOWY SĄCZ</t>
  </si>
  <si>
    <t>06063/400065</t>
  </si>
  <si>
    <t>IPL - AGNIESZKA HAJDRYCH-LASKOWSKA - ROPA</t>
  </si>
  <si>
    <t>06065/400031</t>
  </si>
  <si>
    <t>IPL - MAGDALENA KORNAŚ-CZUB - TARNÓW</t>
  </si>
  <si>
    <t>10100002835</t>
  </si>
  <si>
    <t>PRYWATNY GABINET OKULISTYCZNY ANNA GRAŻYNA ROMANOWSKA - ŁOMŻA</t>
  </si>
  <si>
    <t>10100002842</t>
  </si>
  <si>
    <t>NIEPUBLICZNY ZAKŁAD OPIEKI ZDROWOTNEJ SPORT-MED PORADNIA MEDYCYNY SPORTOWEJ - SUWAŁKI</t>
  </si>
  <si>
    <t>013202091</t>
  </si>
  <si>
    <t>NIEPUBLICZNY ZAKŁAD OPIEKI ZDROWOTNEJ "PRZYCHODNIA KRZYSZTOF" - WAŁBRZYCH</t>
  </si>
  <si>
    <t>0330004009</t>
  </si>
  <si>
    <t>NIEPUBLICZNY ZAKŁAD OPIEKI ZDROWOTNEJ "GÓRA-MED" - GÓRA PUŁAWSKA</t>
  </si>
  <si>
    <t>0770602423</t>
  </si>
  <si>
    <t>PRAKTYKA LEKARZA RODZINNEGO NIEPUBLICZNY ZAKŁAD OPIEKI ZDROWOTNEJ ELŻBIETA MIKULSKA - JADÓW</t>
  </si>
  <si>
    <t>0770602441</t>
  </si>
  <si>
    <t>BENESSA S.C.JOANNA WÓJCIK WŁADYSŁAW WÓJCIK /NZOZ WIZMED/ - ZIELONKA</t>
  </si>
  <si>
    <t>15150006463</t>
  </si>
  <si>
    <t>PRZYCHODNIA MEDYCYNY RODZINNEJ KAWMED - BUDZISŁAW KOŚCIELNY</t>
  </si>
  <si>
    <t>15150006477</t>
  </si>
  <si>
    <t>INDYWIDUALNA PRAKTYKA POŁOŻNEJ ŚRODOWISKOWO RODZINNEJ SZYMAŃSKA JULITA - ZBĄSZYŃ</t>
  </si>
  <si>
    <t>15150006478</t>
  </si>
  <si>
    <t>"KIND APARATY SŁUCHOWE" SPÓŁKA Z OGRANICZONĄ ODPOWIEDZIALNOŚCIĄ - POZNAŃ-GRUNWALD</t>
  </si>
  <si>
    <t>0808R/20423</t>
  </si>
  <si>
    <t>SPECJALISTYCZNY NIEPUBLICZNY ZAKŁAD OPIEKI ZDROWOTNEJ "NA POCZTOWEJ" - KRAPKOWICE</t>
  </si>
  <si>
    <t>06061/200185</t>
  </si>
  <si>
    <t>NIEPUBLICZNY ZAKŁAD OPIEKI ZDROWOTNEJ PRAKTYKA LEKARZY RODZINNYCH - KRAKÓW</t>
  </si>
  <si>
    <t>14140002479</t>
  </si>
  <si>
    <t>CENTRUM MEDYCZNE ZDROWIE TOMASZ SIENIAKOWSKI - KĘTRZYN</t>
  </si>
  <si>
    <t>013404026</t>
  </si>
  <si>
    <t>INDYWIDUALNA SPECJALISTYCZNA PRAKTYKA LEKARSKA IZABELA KOBUSIŃSKA-LIBERGAL - JELENIA GÓRA</t>
  </si>
  <si>
    <t>0330004024</t>
  </si>
  <si>
    <t>NZOZ PLR UŚMIECH ARTUR PORĘBSKI - NIEMCE</t>
  </si>
  <si>
    <t>13130002185</t>
  </si>
  <si>
    <t>EKSTRADENT PAWEŁ BARANOWICZ, WOJCIECH BARANOWICZ SPÓŁKA JAWNA - KIELCE</t>
  </si>
  <si>
    <t>04102708</t>
  </si>
  <si>
    <t>NIEPUBLICZNY ZAKŁAD OPIEKI ZDROWOTNEJ "ARS MEDICA BIS" LEKARSKA SPÓŁKA PARTNERSKA JULIAN HUCKO I PARTNERZY - NOWA SÓL</t>
  </si>
  <si>
    <t>05210471</t>
  </si>
  <si>
    <t>NIEPUBLICZNY ZAKŁAD OPIEKI ZDROWOTNEJ "PROFIMEDIC" - ŁÓDŹ</t>
  </si>
  <si>
    <t>15150002351</t>
  </si>
  <si>
    <t>PORADNIA NEUROLOGICZNA ROMAN STRZAŁKOWSKI - KOŁO</t>
  </si>
  <si>
    <t>12122/210919</t>
  </si>
  <si>
    <t>KRZYSZTOF NOWARA - SKOCZÓW</t>
  </si>
  <si>
    <t>12124/110922</t>
  </si>
  <si>
    <t>RACIBORSKIE CENTRUM REHABILITACJI OSÓB NIEPEŁNOSPRAWNYCH - RACIBÓRZ</t>
  </si>
  <si>
    <t>12121/210920</t>
  </si>
  <si>
    <t>BARTŁOMIEJ DAWIDENKO - ORZESZE</t>
  </si>
  <si>
    <t>12123/210916</t>
  </si>
  <si>
    <t>CENTRUM MEDYCZNE ŚW. ŁUKASZA SPÓŁKA Z OGRANICZONĄ ODPOWIEDZIALNOŚCIĄ - CZĘSTOCHOWA</t>
  </si>
  <si>
    <t>12124/210927</t>
  </si>
  <si>
    <t>NIEPUBLICZNY ZAKŁAD OPIEKI ZDROWOTNEJ FEMED SŁOMCZYŃSCY - LEKARZ I POŁOŻNA DYPLOMOWANA - SPÓŁKA PARTNERSKA - GASZOWICE</t>
  </si>
  <si>
    <t>12124/210923</t>
  </si>
  <si>
    <t>NZOZ "CENTRUM" E.HARTABUS, M.SOBALA SPÓŁKA CYWILNA - RADLIN</t>
  </si>
  <si>
    <t>12124/210921</t>
  </si>
  <si>
    <t>"NA LAMŻOWCU" SPÓŁKA Z OGRANICZONĄ ODPOWIEDZIALNOŚCIĄ - PSZÓW</t>
  </si>
  <si>
    <t>12121/210924</t>
  </si>
  <si>
    <t>VOXEL SPÓŁKA AKCYJNA - BYTOM</t>
  </si>
  <si>
    <t>16160003318</t>
  </si>
  <si>
    <t>NIEPUBLICZNY ZAKŁAD OPIEKI ZDROWOTNEJ MADENT MAŁGORZATA KRÓL - SZCZECIN</t>
  </si>
  <si>
    <t>05240279</t>
  </si>
  <si>
    <t>PRZEDSIĘBIORSTWO PODMIOTU LECZNICZEGO NIEPUBLICZNY ZAKŁAD OPIEKI ZDROWOTNEJ "TWOJA PORADNIA LEKARSKA" S.C. - PIOTRKÓW TRYBUNALSKI</t>
  </si>
  <si>
    <t>013402039</t>
  </si>
  <si>
    <t>KARKONOSKIE CENTRUM MEDYCZNE - JELENIA GÓRA</t>
  </si>
  <si>
    <t>013402040</t>
  </si>
  <si>
    <t>NIEPUBLICZNY ZAKŁAD OPIEKI ZDROWOTNEJ  RODZINA - KAMIENNA GÓRA</t>
  </si>
  <si>
    <t>0808R/20425</t>
  </si>
  <si>
    <t>PRZYCHODNIA MARCINKOWSKIEGO CHUDY, OBARA SPÓŁKA JAWNA - NYSA</t>
  </si>
  <si>
    <t>15150006497</t>
  </si>
  <si>
    <t>NZOZ MONIKA KURZAWA - STAW</t>
  </si>
  <si>
    <t>15150006507</t>
  </si>
  <si>
    <t>NIEPUBLICZNY ZAKŁAD PODSTAWOWEJ I SPECJALISTYCZNEJ OPIEKI ZDROWOTNEJ "PORADNIE LEKARSKIE" - ŁĘKA WIELKA</t>
  </si>
  <si>
    <t>15150006510</t>
  </si>
  <si>
    <t>PRZYCHODNIA LEKARSKA PODSTAWOWEJ I SPECJALIST. OPIEKI  ZDROWOTNEJ"POD ZEGAREM" - SZAMOTUŁY</t>
  </si>
  <si>
    <t>0909R/130063</t>
  </si>
  <si>
    <t>GABINET FIZJOTERAPII GŁADYSZ RADOSŁAW - ZRĘCIN</t>
  </si>
  <si>
    <t>0909R/050624</t>
  </si>
  <si>
    <t>PRAKTYKA STOMATOLOGICZNA DENTYSTA ADAM CHARCHUT - RANIŻÓW</t>
  </si>
  <si>
    <t>0909R/050625</t>
  </si>
  <si>
    <t>PRYWATNY GABINET STOMATOLOGICZNY LEKARZ STOMATOLOG AGNIESZKA ŁOBACZEWSKA - MIARA - DĘBÓW</t>
  </si>
  <si>
    <t>0770100229</t>
  </si>
  <si>
    <t>NIEPUBLICZNY ZAKŁAD OPIEKI ZDROWOTNEJ "PRZYCHODNIA RADZIWIE" KATARZYNA SZTUPECKA - PŁOCK</t>
  </si>
  <si>
    <t>0770400174</t>
  </si>
  <si>
    <t>KRYSTYNA POTACZEK PRZYCHODNIA ŚWIERCZEWO SPÓŁKA Z OGRANICZONĄ ODPOWIEDZIALNOŚCIĄ - PRZASNYSZ</t>
  </si>
  <si>
    <t>13130002194</t>
  </si>
  <si>
    <t>NIEPUBLICZNY ZAKŁAD OPIEKI ZDROWOTNEJ "GINEKOLOGIA I POŁOŻNICTWO" W MAŁOGOSZCZU - JĘDRZEJÓW</t>
  </si>
  <si>
    <t>13130002197</t>
  </si>
  <si>
    <t>NIEPUBLICZNY ZAKŁAD OPIEKI PIELĘGNIARSKIEJ "SOLMED" W SOLCU ZDROJU - SOLEC-ZDRÓJ</t>
  </si>
  <si>
    <t>13130002204</t>
  </si>
  <si>
    <t>NIEPUBLICZNY ZAKŁAD OPIEKI ZDROWOTNEJ "PANACEUM" SPÓŁKA JAWNA MAREK MACIUKAJĆ - KRYNKI</t>
  </si>
  <si>
    <t>15150006512</t>
  </si>
  <si>
    <t>MEDICAL PROJECT POLSKA SP Z O.O. - LESZNO</t>
  </si>
  <si>
    <t>15150006514</t>
  </si>
  <si>
    <t>INDYWIDUALNA PRAKTYKA LEKARSKA ANDRZEJ CZYŻOWSKI - WAŁCZ</t>
  </si>
  <si>
    <t>15150006516</t>
  </si>
  <si>
    <t>INDYWIDUALNA PRAKTYKA POŁOŻNEJ MARIA RATAJCZAK - KSIĄŻ WIELKOPOLSKI</t>
  </si>
  <si>
    <t>16160003331</t>
  </si>
  <si>
    <t>INDYWIDUALNA PRAKTYKA PIELĘGNIARSTWA  ŚRODOWISKOWO-RODZINNEGO BEATA PEŁKA - MARIANOWO</t>
  </si>
  <si>
    <t>12121/210928</t>
  </si>
  <si>
    <t>NIEPUBLICZNY ZAKŁAD OPIEKI ZDROWOTNEJ PRZYCHODNIA LEKARSKA"DĄBRÓWKA" PULS-MED SPÓŁKA Z O.O. - KATOWICE</t>
  </si>
  <si>
    <t>12121/210931</t>
  </si>
  <si>
    <t>VITA LONGA SPÓŁKA Z OGRANICZONĄ ODPOWIEDZIALNOŚCIĄ - KATOWICE</t>
  </si>
  <si>
    <t>10100002865</t>
  </si>
  <si>
    <t>NIEPUBLICZNY ZAKŁAD OPIEKI ZDROWOTNEJ "MEDYK" - RUTKA-TARTAK</t>
  </si>
  <si>
    <t>13130002213</t>
  </si>
  <si>
    <t>"ARTIMED" NIEPUBLICZNY ZAKŁAD OPIEKI ZDROWOTNEJ SPÓŁKA Z OGRANICZONĄ ODPOWIEDZIALNOŚCIĄ - KIELCE</t>
  </si>
  <si>
    <t>0909R/030710</t>
  </si>
  <si>
    <t>NIEPUBLICZNY ZAKŁAD OPIEKI ZDROWOTNEJ "MACHÓW" - TARNOBRZEG</t>
  </si>
  <si>
    <t>0770602487</t>
  </si>
  <si>
    <t>KIND APARATY SŁUCHOWE SPÓŁKA Z OGRANICZONĄ ODPOWIEDZIALNOŚCIĄ - POZNAŃ</t>
  </si>
  <si>
    <t>15150006520</t>
  </si>
  <si>
    <t>NIEPUBLICZNY SPECJALISTYCZNY ZAKŁAD OPIEKI ZDROWOTNEJ "VIVAX" S.C. - GNIEZNO</t>
  </si>
  <si>
    <t>04102710</t>
  </si>
  <si>
    <t>NZOZ RITA WYSOCZAŃSKA PRZYCHODNIA OKULISTYCZNA - ZIELONA GÓRA</t>
  </si>
  <si>
    <t>05210484</t>
  </si>
  <si>
    <t>NIEPUBLICZNY ZAKŁAD OPIEKI ZDROWOTNEJ "PULS - MED" - PABIANICE</t>
  </si>
  <si>
    <t>05220328</t>
  </si>
  <si>
    <t>NIEPUBLICZNY ZAKŁAD OPIEKI ZDROWOTNEJ "SPEC-MED" MARIUSZ BŁACHOWSKI - PAJĘCZNO</t>
  </si>
  <si>
    <t>12124/210930</t>
  </si>
  <si>
    <t>DANUTA WÓJCIK-MISZTAL - JASTRZĘBIE-ZDRÓJ</t>
  </si>
  <si>
    <t>12124/210933</t>
  </si>
  <si>
    <t>NIEPUBLICZNY ZAKŁAD OPIEKI ZDROWOTNEJ "KAMIEŃ" SPÓŁKA Z OGRANICZONĄ ODPOWIEDZIALNOŚCIĄ - RYBNIK</t>
  </si>
  <si>
    <t>11001444</t>
  </si>
  <si>
    <t>SZPITAL IM. DR JADWIGI OBODZIŃSKIEJ-KRÓL W MALBORKU - MALBORK</t>
  </si>
  <si>
    <t>06061/200150</t>
  </si>
  <si>
    <t>KOLEJOWE CENTRUM MEDYCZNE OLSZAŃSKA SPÓŁKA Z OGRANICZONĄ ODPOWIEDZIALNOŚCIĄ - KRAKÓW</t>
  </si>
  <si>
    <t>0770602490</t>
  </si>
  <si>
    <t>PRO FAMILIA SPÓŁKA Z OGRANICZONĄ ODPOWIEDZIALNOŚCIĄ - WARSZAWA</t>
  </si>
  <si>
    <t>10100002894</t>
  </si>
  <si>
    <t>NSZOZ "POLI-MED" SP.P. - SUWAŁKI</t>
  </si>
  <si>
    <t>12121/210932</t>
  </si>
  <si>
    <t>NIEPUBLICZNY ZAKŁAD OPIEKI ZDROWOTNEJ "KARDIOLODZY" PORADNIA WIELOSPECJALISTYCZNA - ŁAZISKA GÓRNE</t>
  </si>
  <si>
    <t>12126/210934</t>
  </si>
  <si>
    <t>OPIFER SPÓŁKA Z OGRANICZONĄ ODPOWIEDZIALNOŚCIĄ - ZABRZE</t>
  </si>
  <si>
    <t>16160003355</t>
  </si>
  <si>
    <t>ZAKŁAD OPIEKI ZDROWOTNEJ ,,MERITUM" FARHAD MOHAMAD - GOŚCINO</t>
  </si>
  <si>
    <t>0220003017</t>
  </si>
  <si>
    <t>MEDYK - KCYNIA</t>
  </si>
  <si>
    <t>0909R/030712</t>
  </si>
  <si>
    <t>NIEPUBLICZNY ZAKŁAD OPIEKI ZDROWOTNEJ "ROZ-MED" CZESŁAWA BARYŁA, KAZIMIERZ MROZOWICZ, PAWEŁ WINCZEWSKI SPÓŁKA PARTNERSKA LEKARZY - ROŹWIENICA</t>
  </si>
  <si>
    <t>14140002502</t>
  </si>
  <si>
    <t>NIEPUBLICZNY ZAKŁAD OPIEKI ZDROWOTNEJ GABINET LEKARZA RODZINNEGO BŁAŻEJ BOGUTA - MIŁAKOWO</t>
  </si>
  <si>
    <t>13130002229</t>
  </si>
  <si>
    <t>NIEPUBLICZNY ZAKŁAD OPIEKI ZDROWOTNEJ "NASZA PRZYCHODNIA" W SAMSONOWIE - SAMSONÓW</t>
  </si>
  <si>
    <t>12123/210936</t>
  </si>
  <si>
    <t>G.J.BERNACCY SPÓŁKA JAWNA - PIŃCZYCE</t>
  </si>
  <si>
    <t>05220329</t>
  </si>
  <si>
    <t>NIEPUBLICZNY ZAKŁAD OPIEKI ZDROWOTNEJ W TRĘBACZEWIE - TRĘBACZEW</t>
  </si>
  <si>
    <t>0330003622</t>
  </si>
  <si>
    <t>CENTRUM MEDYCZNO-DIAGNOSTYCZNE SP.ZO.O. - SIEDLCE</t>
  </si>
  <si>
    <t>0330004074</t>
  </si>
  <si>
    <t>,,USŁUGI MEDYCZNE B. NOWICKA-DANILCZUK" SPÓŁKA JAWNA - ŁUKÓW</t>
  </si>
  <si>
    <t>013103905</t>
  </si>
  <si>
    <t>KAMIL GRZYWACZ INDYWIDUALNA PRAKTYKA STOMATOLOGICZNA - DOMANIÓW</t>
  </si>
  <si>
    <t>16160002089</t>
  </si>
  <si>
    <t>NIEPUBLICZNY ZAKŁAD OPIEKI ZDROWOTNEJ STYLDENT - PRAKTYKA STOMATOLOGICZNA - DARŁOWO</t>
  </si>
  <si>
    <t>16160003363</t>
  </si>
  <si>
    <t>NIEPUBLICZNY ZAKŁAD OPIEKI ZDROWOTNEJ "PRZY PARKU" - WOLIN</t>
  </si>
  <si>
    <t>0220003022</t>
  </si>
  <si>
    <t>NZOZ PRZYCHODNIA MEDYCYNY RODZINNEJ- KRZYSZTOF MRÓWCZYŃSKI - ALEKSANDRÓW KUJAWSKI</t>
  </si>
  <si>
    <t>11060684</t>
  </si>
  <si>
    <t>NIEPUBLICZNY ZAKŁAD OPIEKI ZDROWOTNEJ MMG - PRUSZCZ GDAŃSKI</t>
  </si>
  <si>
    <t>12121/210937</t>
  </si>
  <si>
    <t>"CENTERMED KATOWICE 2" SPÓŁKA Z OGRANICZONĄ ODPOWIEDZIALNOŚCIĄ - KATOWICE</t>
  </si>
  <si>
    <t>12123/210938</t>
  </si>
  <si>
    <t>PRZYCHODNIA MEDYCYNY RODZINNEJ BOROWNO SPÓŁKA Z OGRANICZONĄ ODPOWIEDZIALNOŚCIĄ - BOROWNO</t>
  </si>
  <si>
    <t>12125/210941</t>
  </si>
  <si>
    <t>IZABELLA DEŃCA-KUZIEMKO - SOSNOWIEC</t>
  </si>
  <si>
    <t>15150006540</t>
  </si>
  <si>
    <t>NIEPUBLICZNY ZAKŁAD OPIEKI ZDROWOTNEJ PRZYCHODNIA SPECJALISTYCZNA GEMINI - ŻYCHLIN</t>
  </si>
  <si>
    <t>13130002241</t>
  </si>
  <si>
    <t>NIEPUBLICZNY ZAKŁAD OPIEKI ZDROWOTNEJ  VITA DENT W KIELCACH - KIELCE</t>
  </si>
  <si>
    <t>0909R/030713</t>
  </si>
  <si>
    <t>NIEPUBLICZNY ZAKŁAD OPIEKI ZDROWOTNEJ LUMED - LUBACZÓW</t>
  </si>
  <si>
    <t>0909R/130064</t>
  </si>
  <si>
    <t>CENTRUM LECZENIA BÓLU I ODNOWY BIOLOGICZNEJ FIZJOMED-SPA CIEŚLIK JOANNA - IWONICZ ZDRÓJ</t>
  </si>
  <si>
    <t>0770602511</t>
  </si>
  <si>
    <t>"MEDICERS" SPÓŁKA Z OGRANICZONĄ ODPOWIEDZIALNOŚCIĄ - WARSZAWA</t>
  </si>
  <si>
    <t>06064/400026</t>
  </si>
  <si>
    <t>NIEPUBLICZNY ZAKŁAD OPIEKI ZDROWOTNEJ "STOMATOLOGIA" - NAPRAWA</t>
  </si>
  <si>
    <t>14140002514</t>
  </si>
  <si>
    <t>NIEPUBLICZNY ZAKŁAD PODSTAWOWEJ OPIEKI ZDROWOTNEJ JANUSZ SIELCZAK - OLSZTYN</t>
  </si>
  <si>
    <t>14140002515</t>
  </si>
  <si>
    <t>NIEPUBLICZNY ZAKŁAD OPIEKI ZDROWOTNEJ "ZAWADA" S.C. TERESA GORYSZEWSKA, PAWEŁ GORYSZEWSKI - ELBLĄG</t>
  </si>
  <si>
    <t>0220003028</t>
  </si>
  <si>
    <t>PRZYCHODNIA "AKADEMICKA" W BYDGOSZCZY - BYDGOSZCZ</t>
  </si>
  <si>
    <t>0220003027</t>
  </si>
  <si>
    <t>NIEPUBLICZNY ZAKŁAD OPIEKI ZDROWOTNEJ "LEŚNA" SP. Z O.O. - BYDGOSZCZ</t>
  </si>
  <si>
    <t>13130002244</t>
  </si>
  <si>
    <t>ŚWIĘTOKRZYSKIE CENTRUM LECZENIA ZABURZEŃ GŁOSU, SŁUCHU I MOWY NZOZ LARYNGOMED SPÓŁKA Z OGRANICZONĄ ODPOWIEDZIALNOŚCIĄ - KIELCE</t>
  </si>
  <si>
    <t>15150006568</t>
  </si>
  <si>
    <t>NIEPUBLICZNY ZAKŁAD OPIEKI ZDROWOTNEJ RATOWNICTWO MEDYCZNE "WAWRZYNIAK" S.C. - OSTRZESZÓW</t>
  </si>
  <si>
    <t>15150006580</t>
  </si>
  <si>
    <t>INDYWIDUALNA SPECJALISTYCZNA PRAKTYKA STOMATOLOGICZNA ELŻBIETA JANINA WOJTKO - POZNAŃ</t>
  </si>
  <si>
    <t>0330004087</t>
  </si>
  <si>
    <t>RAFAŁ OGRODOWCZYK PROWADZĄCY DZIAŁALNOŚĆ POD NAZWĄ NIEPUBLICZNY ZAKŁAD OPIEKI ZDROWOTNEJ "MED-DOM" RAFAŁ OGRODOWCZYK - CHEŁM</t>
  </si>
  <si>
    <t>0330004088</t>
  </si>
  <si>
    <t>ZAMOJSKA KLINIKA REHABILITACJI WYŻSZEJ SZKOŁY ZARZĄDZANIA I ADMINISTRACJI Z SIEDZIBĄ W ZAMOŚCIU - ZAMOŚĆ</t>
  </si>
  <si>
    <t>0770200224</t>
  </si>
  <si>
    <t>NIEPUBLICZNY ZAKŁAD OPIEKI ZDROWOTNEJ "EWITA" - PRZESMYKI</t>
  </si>
  <si>
    <t>14140100129</t>
  </si>
  <si>
    <t>MAŁGORZATA DĄGOWSKA - PRĄTNICA</t>
  </si>
  <si>
    <t>013102170</t>
  </si>
  <si>
    <t>NIEPUBLICZNY ZAKŁAD OPIEKI ZDROWOTNEJ "REMEDIS" SP.J. - WROCŁAW-FABRYCZNA</t>
  </si>
  <si>
    <t>04102712</t>
  </si>
  <si>
    <t>NOWY SZPITAL W KOSTRZYNIE NAD ODRĄ SPÓŁKA Z OGRANICZONĄ ODPOWIEDZIALNOŚCIĄ - KOSTRZYN NAD ODRĄ</t>
  </si>
  <si>
    <t>04102713</t>
  </si>
  <si>
    <t>PRZYCHODNIA MEDYK - GÓRZYCA</t>
  </si>
  <si>
    <t>06063/200072</t>
  </si>
  <si>
    <t>NIEPUBLICZNY ZAKŁAD OPIEKI ZDROWOTNEJ W LIPINKACH - LIPINKI</t>
  </si>
  <si>
    <t>13130002255</t>
  </si>
  <si>
    <t>NZOZ "NOVOMED" - WŁOSZCZOWA</t>
  </si>
  <si>
    <t>13130002256</t>
  </si>
  <si>
    <t>PRZYCHODNIA NOVOMED SP.J. - OSTROWIEC ŚWIĘTOKRZYSKI</t>
  </si>
  <si>
    <t>0909R/070274</t>
  </si>
  <si>
    <t>INDYWIDUALNA PRAKTYKA POŁOŻNICZA POŁOŻNA ŚRODOWISKOWO-RODZINNA MAŁGORZATA STEC - BARYCZ</t>
  </si>
  <si>
    <t>0909R/030715</t>
  </si>
  <si>
    <t>"BOREK" SP. Z O. O. NIEPUBLICZNY ZAKŁAD OPIEKI ZDROWOTNEJ POD NAZWĄ CENTRUM MEDYCZNE "BOREK" - TARNOBRZEG</t>
  </si>
  <si>
    <t>0909R/030716</t>
  </si>
  <si>
    <t>"MA-DENT" NIEPUBLICZNY ZAKŁAD OPIEKI ZDROWOTNEJ - RZESZÓW</t>
  </si>
  <si>
    <t>12126/210942</t>
  </si>
  <si>
    <t>"CENTRUM MEDYCZNE WIGOR" SPÓŁKA Z OGRANICZONĄ ODPOWIEDZIALNOŚCIĄ - ZABRZE</t>
  </si>
  <si>
    <t>12126/210943</t>
  </si>
  <si>
    <t>NIEPUBLICZNY ZAKŁAD OPIEKI ZDROWOTNEJ VITO-MED SPÓŁKA Z OGRANICZONĄ ODPOWIEDZIALNOŚCIĄ - GLIWICE</t>
  </si>
  <si>
    <t>12126/210944</t>
  </si>
  <si>
    <t>SZPITAL WIELOSPECJALISTYCZNY W GLIWICACH - GLIWICE</t>
  </si>
  <si>
    <t>0770602532</t>
  </si>
  <si>
    <t>PRZYCHODNIA SPECJALISTYCZNA NIEPUBLICZNY ZAKŁAD OPIEKI ZDROWOTNEJ - URLE</t>
  </si>
  <si>
    <t>0770602533</t>
  </si>
  <si>
    <t>NIEPUBLICZNY ZAKŁAD OPIEKI ZDROWOTNEJ PROFIL - SIEDLCE</t>
  </si>
  <si>
    <t>05230193</t>
  </si>
  <si>
    <t>NIEPUBLICZNY ZAKŁAD OPIEKI ZDROWOTNEJ "CENTRUM MEDYCZNE VERBENA" - RAWA MAZOWIECKA</t>
  </si>
  <si>
    <t>14140100130</t>
  </si>
  <si>
    <t>PRZYCHODNIA MEDICA ANTOŃCZYK, ŻURALSKI SPÓŁKA JAWNA - ROŻENTAL</t>
  </si>
  <si>
    <t>12121/210950</t>
  </si>
  <si>
    <t>NIEPUBLICZNY ZAKŁAD OPIEKI ZDROWOTNEJ "MEDIS+" - PIEKARY ŚLĄSKIE</t>
  </si>
  <si>
    <t>12123/210949</t>
  </si>
  <si>
    <t>PRZYCHODNIA LEKARSKA "MEDICUS BIS" - CZĘSTOCHOWA</t>
  </si>
  <si>
    <t>11060685</t>
  </si>
  <si>
    <t>NZOZ NOVA DENTICA PATRYCJA MARKOWSKA-KAWCZYŃSKA - BOBOWO</t>
  </si>
  <si>
    <t>15150006596</t>
  </si>
  <si>
    <t>ZESPÓŁ PIELĘGNIAREK ŚRODOWISKOWO-RODZINNYCH "DUOMED" S.C. - KRZYMÓW</t>
  </si>
  <si>
    <t>0808R/20430</t>
  </si>
  <si>
    <t>0808R/30453</t>
  </si>
  <si>
    <t>GABINET STOMATOLOGICZNY "BELLADENT" KATARZYNA JÓZEFCZYK - ZDUN - GOGOLIN</t>
  </si>
  <si>
    <t>0330004128</t>
  </si>
  <si>
    <t>B. BRAUN AVITUM POLAND SPÓŁKA Z OGRANICZONĄ ODPOWIEDZIALNOŚCIĄ - NOWY TOMYŚL</t>
  </si>
  <si>
    <t>013301403</t>
  </si>
  <si>
    <t>OŚRODEK BADAWCZO - NAUKOWO - DYDAKTYCZNY CHORÓB OTĘPIENNYCH IM. KSIĘDZA HENRYKA KARDYNAŁA GULBINOWICZA - OŚRODEK ALZHEIMEROWSKI - ŚCINAWA</t>
  </si>
  <si>
    <t>14140002526</t>
  </si>
  <si>
    <t>GRUPOWA PRAKTYKA LEKARSKA JOLANTA MULA-SZWED, MAKARY SZWED SPÓŁKA CYWILNA - ELBLĄG</t>
  </si>
  <si>
    <t>12124/210952</t>
  </si>
  <si>
    <t>NIEPUBLICZNY ZAKŁAD OPIEKI ZDROWOTNEJ PORADNIA MEDYCYNY RODZINNEJ "SANUS" - RYBNIK</t>
  </si>
  <si>
    <t>12124/210953</t>
  </si>
  <si>
    <t>RYSZARD FUCHS - RYBNIK</t>
  </si>
  <si>
    <t>12124/310951</t>
  </si>
  <si>
    <t>JANINĄ KORDUŁA - PILOR - RYBNIK</t>
  </si>
  <si>
    <t>0909R/030719</t>
  </si>
  <si>
    <t>NIEPUBLICZNY ZAKŁAD OPIEKI ZDROWOTNEJ "CENTRUM MEDYCZNE SBB" - TARNOBRZEG</t>
  </si>
  <si>
    <t>0909R/030720</t>
  </si>
  <si>
    <t>NIEPUBLICZNY ZAKŁAD OPIEKI ZDROWOTNEJ "GEMINI" - JASŁO</t>
  </si>
  <si>
    <t>05230194</t>
  </si>
  <si>
    <t>NIEPUBLICZNY ZAKŁAD OPIEKI ZDROWOTNEJ "IKMED" - KUTNO</t>
  </si>
  <si>
    <t>15150006597</t>
  </si>
  <si>
    <t>INDYWIDUALNA PRAKTYKA PIELĘGNIARSKA - GRAŻYNA  PŁYWACZYK - GOŁUCHÓW</t>
  </si>
  <si>
    <t>15150006601</t>
  </si>
  <si>
    <t>NIEPUBLICZNY ZAKŁAD OPEKI ZDROWOTNEJ SŁUCH-MED TERAPIA SŁUCHU I MOWY - KOMORNIKI</t>
  </si>
  <si>
    <t>15150006610</t>
  </si>
  <si>
    <t>NIEPUBLICZNY ZAKŁAD OPIEKI ZDROWOTNEJ PORADNIA ZDROWIA PSYCHICZNEGO I TERAPII UZALEŻNIEŃ - WOLSZTYN</t>
  </si>
  <si>
    <t>15150006613</t>
  </si>
  <si>
    <t>NZOZ "MEDICAL" SP. Z O.O. - CHODÓW</t>
  </si>
  <si>
    <t>15150006614</t>
  </si>
  <si>
    <t>PRZYCHODNIA LEKARSKA MACIEJ WOŹNIAKOWSKI W JASTROWIU - JASTROWIE</t>
  </si>
  <si>
    <t>11001447</t>
  </si>
  <si>
    <t>NZOZ VIT-MEDIC S.C. H. MIŁOSZ, F. MAKOWSKA - KARTUZY</t>
  </si>
  <si>
    <t>11060687</t>
  </si>
  <si>
    <t>NIEPUBLICZNY ZAKŁAD OPIEKI ZDROWOTNEJ SKIM GABINETY STOMATOLOGICZNE - GDAŃSK</t>
  </si>
  <si>
    <t>11060688</t>
  </si>
  <si>
    <t>GRUPOWA PRAKTYKA LEKARSKA GABINET STOMATOLOGICZNY MARIA I LESZEK JODKO - USTKA</t>
  </si>
  <si>
    <t>0808R/30454</t>
  </si>
  <si>
    <t>SPECJALISTYCZNA INTERNISTYCZNO-DIABETOLOGICZNA PRAKTYKA LEKARSKA - ELŻBIETA TURCZA-JAKUBOWSKA - BRZEG</t>
  </si>
  <si>
    <t>0808R/80377</t>
  </si>
  <si>
    <t>EURO-MED SP.Z O.O. - TYCHY</t>
  </si>
  <si>
    <t>12126/210956</t>
  </si>
  <si>
    <t>NIEPUBLICZNY ZAKŁAD OPIEKI ZDROWOTNEJ PROMED SPÓŁKA Z OGRANICZONĄ ODPOWIEDZIALNOŚCIĄ - TĄPKOWICE</t>
  </si>
  <si>
    <t>12126/310955</t>
  </si>
  <si>
    <t>GABINET STOMATOLOGICZNY EWA MYKIETÓW-TURCZYŃSKA - ZABRZE</t>
  </si>
  <si>
    <t>06064/200073</t>
  </si>
  <si>
    <t>ZAKŁAD DIAGNOSTYKI OBRAZOWEJ - SUCHA BESKIDZKA</t>
  </si>
  <si>
    <t>0909R/030722</t>
  </si>
  <si>
    <t>NIEPUBLICZNY ZAKŁAD OPIEKI ZDROWOTNEJ "ZDROWIE" SIERADZKA, ZBYLUT - DĘBICA</t>
  </si>
  <si>
    <t>12121/210962</t>
  </si>
  <si>
    <t>MACIEJ SKŁADOWSKI - SIEMIANOWICE ŚLĄSKIE</t>
  </si>
  <si>
    <t>10100002921</t>
  </si>
  <si>
    <t>NIEPUBLICZNY ZAKŁAD OPIEKI ZDROWOTNEJ "ZDROWIE" H. PISAWOCKA J. B. KRUTEL SPÓŁKA PARTNERSKA LEKARZY - HAJNÓWKA</t>
  </si>
  <si>
    <t>10100002922</t>
  </si>
  <si>
    <t>NIEPUBLICZNY ZAKŁAD OPIEKI ZDROWOTNEJ PRYWATNA PRAKTYKA LEKARSKA DR JACEK BORAWSKI - BIAŁYSTOK</t>
  </si>
  <si>
    <t>10100002923</t>
  </si>
  <si>
    <t>PRZYCHODNIA SPECJALISTYCZNA KOWALCZUK - BIAŁYSTOK</t>
  </si>
  <si>
    <t>14140002529</t>
  </si>
  <si>
    <t>12121/210980</t>
  </si>
  <si>
    <t>BARBARA HADROSEK-KIOŁBASA - SIEMIANOWICE ŚLĄSKIE</t>
  </si>
  <si>
    <t>12121/210961</t>
  </si>
  <si>
    <t>PRZEDSIĘBIORSTWO WIELOBRANŻOWE "MEDINA" SPÓŁKA Z OGRANICZONĄ ODPOWIEDZIALNOŚCIĄ - KATOWICE</t>
  </si>
  <si>
    <t>12125/210963</t>
  </si>
  <si>
    <t>NIEPUBLICZNY ZAKŁAD OPIEKI ZDROWOTNEJ "U PRZYJACIÓŁ" S.C. - DĄBROWA GÓRNICZA</t>
  </si>
  <si>
    <t>13130002295</t>
  </si>
  <si>
    <t>NIEPUBLICZNY ZAKŁAD OPIEKI ZDROWOTNEJ  USŁUGI  RENTGENOWSKIE HENRYK GRUSZKA W OSTROWCU ŚWIĘTOKRZYSKIM - OSTROWIEC ŚWIĘTOKRZYSKI</t>
  </si>
  <si>
    <t>16160003394</t>
  </si>
  <si>
    <t>NIEPUBLICZNY ZAKŁAD OPIEKI ZDROWOTNEJ DOKTOR EWA - IŃSKO</t>
  </si>
  <si>
    <t>16160003398</t>
  </si>
  <si>
    <t>NIEPUBLICZNY ZAKŁAD OPIEKI ZDROWOTNEJ "UROLOGIA" - SZCZECIN</t>
  </si>
  <si>
    <t>10100002994</t>
  </si>
  <si>
    <t>SPÓŁKA LEKARSKA "UNIMED" JURSKA, GASPARSKA, TARKA, ZDRODOWSKI - SP. PARTNERSKA - ZAMBRÓW</t>
  </si>
  <si>
    <t>0330004135</t>
  </si>
  <si>
    <t>OKULISTYKA S.C  MIROSŁAWA DUDZIK-SZALEWSKA, PIOTR SZALEWSKI - LUBLIN</t>
  </si>
  <si>
    <t>0330004143</t>
  </si>
  <si>
    <t>LUBARTOWSKIE STOWARZYSZENIE HOSPICJUM ŚW. ANNY - LUBARTÓW</t>
  </si>
  <si>
    <t>0330004144</t>
  </si>
  <si>
    <t>TOWARZYSTWO RODZIN I PRZYJACIÓŁ DZIECI UZALEŻNIONYCH ,,POWRÓT Z U" - CHOLEWIANKA</t>
  </si>
  <si>
    <t>0330004145</t>
  </si>
  <si>
    <t>STOMATOLOGICZNE CENTRUM KLINICZNE UNIWERSYTETU MEDYCZNEGO W LUBLINIE - LUBLIN</t>
  </si>
  <si>
    <t>0330004150</t>
  </si>
  <si>
    <t>PRYWATNY GABINET STOMATOLOGICZNY WIESŁAWA CIĄGŁO - SABAUDIA</t>
  </si>
  <si>
    <t>0330004151</t>
  </si>
  <si>
    <t>DANUTA GRABOWSKA-TETYK PROWADZĄCA DZIAŁALNOŚĆ POD NAZWĄ NIEPUBLICZNY ZAKŁAD OPIEKI ZDROWOTNEJ "ORTO-DENT" DANUTA GRABOWSKA-TETYK - TOMASZÓW LUBELSKI</t>
  </si>
  <si>
    <t>0330004160</t>
  </si>
  <si>
    <t>INDYWIDUALNA SPECJALISTYCZNA PRAKTYKA STOMATOLOGICZNA - LUBLIN</t>
  </si>
  <si>
    <t>0330004167</t>
  </si>
  <si>
    <t>INDYWIDUALNA PRAKTYKA STOMATOLOGICZNA JOANNA KLIMCZUK - ZAMOŚĆ</t>
  </si>
  <si>
    <t>0330004175</t>
  </si>
  <si>
    <t>PRYWATNY GABINET STOMATOLOGICZNY GRAŻYNA LEWICKA-DYRDA - TOMASZÓW LUBELSKI</t>
  </si>
  <si>
    <t>0330004180</t>
  </si>
  <si>
    <t>INDYWIDUALNA PRAKTYKA STOMATOLOGICZNA LEKARZ STOMATOLOG PAWEŁ BUREK - TYSZOWCE</t>
  </si>
  <si>
    <t>0330004196</t>
  </si>
  <si>
    <t>JOANNA TROCHIM, DENTES CLINIC JOANNA TROCHIM - ŁUKÓW</t>
  </si>
  <si>
    <t>0330004211</t>
  </si>
  <si>
    <t>STANKIEWICZ BARBARA GABINET STOMATOLOGICZNY - NIEDŹWIADA</t>
  </si>
  <si>
    <t>0330004315</t>
  </si>
  <si>
    <t>INDYWIDUALNA PRAKTYKA DENTYSTYCZNA JAKUB LAL - SÓL</t>
  </si>
  <si>
    <t>0330004382</t>
  </si>
  <si>
    <t>NIEPUBLICZNY SPECJALISTYCZNY ZAKŁAD OPIEKI ZDROWOTNEJ FIZJO-MAX - SZCZEBRZESZYN</t>
  </si>
  <si>
    <t>0330004384</t>
  </si>
  <si>
    <t>ANDENT INDYWIDUALNA PRAKTYKA STOMATOLOGICZNA ANNA SZAFRANEK - SIEDLISZCZE</t>
  </si>
  <si>
    <t>0330004389</t>
  </si>
  <si>
    <t>URSZULA JAŁTUSZYK-KARGOL PROWADZĄCA DZIAŁALNOŚĆ POD NAZWĄ KARDENT PRYWATNA PRAKTYKA STOMATOLOGICZNA, NZOZ URSZULA JAŁTUSZYK-KARGOL - LUBLIN</t>
  </si>
  <si>
    <t>0330004392</t>
  </si>
  <si>
    <t>NIEPUBLICZNY ZAKŁAD OPIEKI ZDROWOTNEJ AS-DENT AGNIESZKA STEFAŃSKA - ANNOPOL</t>
  </si>
  <si>
    <t>15150006627</t>
  </si>
  <si>
    <t>GABINET STOMATOLOGICZNY JOANNA PRZYBYLSKA - SKULSK</t>
  </si>
  <si>
    <t>0770061039</t>
  </si>
  <si>
    <t>K-DENT PAWEŁ KAMIŃSKI - WĄSEWO</t>
  </si>
  <si>
    <t>0770061060</t>
  </si>
  <si>
    <t>TOMASZ CHYB USŁUGI STOMATOLOGICZNE - WARSZAWA</t>
  </si>
  <si>
    <t>0770061101</t>
  </si>
  <si>
    <t>GABINET ORTODONTYCZNY - WARSZAWA</t>
  </si>
  <si>
    <t>0770061115</t>
  </si>
  <si>
    <t>SALUTE SPÓŁKA Z OGRANICZONĄ ODPOWIEDZIALNOŚCIĄ - RADOM</t>
  </si>
  <si>
    <t>0770061148</t>
  </si>
  <si>
    <t>NZOZ PRODENTAL- STOMATOLOGIA JOANNA BRONOWSKA - LEGIONOWO</t>
  </si>
  <si>
    <t>0770061171</t>
  </si>
  <si>
    <t>GABINET STOMATOLOGICZNY E. BAŃCER - DĘBE WIELKIE</t>
  </si>
  <si>
    <t>0770061188</t>
  </si>
  <si>
    <t>NIEPUBLICZNY ZAKŁAD OPIEKI ZDROWOTNEJ MILANMED - MILANÓWEK</t>
  </si>
  <si>
    <t>0770061210</t>
  </si>
  <si>
    <t>INDYWIDUALNA PRAKTYKA LEKARSKA RAFAŁ PACZEŚNIAK - CZARNIA</t>
  </si>
  <si>
    <t>0770061219</t>
  </si>
  <si>
    <t>NIEPUBLICZNY ZAKŁAD OPIEKI ZDROWOTNEJ BETA-DENT - LELIS</t>
  </si>
  <si>
    <t>0770061271</t>
  </si>
  <si>
    <t>INDYWIDUALNA SPECJALISTYCZNA PRAKTYKA LEKARSKA EWA TWAROWSKA - WAWER</t>
  </si>
  <si>
    <t>0770061320</t>
  </si>
  <si>
    <t>PORADNIA STOMATOLOGICZNA - WOŁOMIN</t>
  </si>
  <si>
    <t>0770061329</t>
  </si>
  <si>
    <t>CENTRUM  DZIAŁALNOŚCI LECZNICZEJ CARITAS ARCHIDIECEZJI WARSZAWSKIEJ - GRÓJEC</t>
  </si>
  <si>
    <t>0770061330</t>
  </si>
  <si>
    <t>OŚRODEK DZIAŁALNOŚCI LECZNICZEJ  CARITAS ARCHIDIECEZJI WARSZAWSKIEJ - BŁONIE</t>
  </si>
  <si>
    <t>0770601075</t>
  </si>
  <si>
    <t>NIEPUBLICZNY ZAKŁAD OPIEKI ZDROWOTNEJ LECZNICA LIFE-MED - GRODZISK MAZOWIECKI</t>
  </si>
  <si>
    <t>0770601904</t>
  </si>
  <si>
    <t>NIEPUBLICZNY ZAKŁAD OPIEKI ZDROWOTNEJ DENTIS SPÓŁKA Z O.O. - WARSZAWA</t>
  </si>
  <si>
    <t>0770602561</t>
  </si>
  <si>
    <t>OŚRODEK PROFILAKTYKI I TERAPII UZALEŻNIEŃ SAMODZIELNY PUBLICZNY ZAKŁAD OPIEKI ZDROWOTNEJ W WOŁOMINIE - WOŁOMIN</t>
  </si>
  <si>
    <t>0770602593</t>
  </si>
  <si>
    <t>NIEPUBLICZNY ZAKŁAD OPIEKI ZDROWOTNEJ GRYF-MED S.C. BEATA LATUS KRYSTIAN LATUS - PŁOCK</t>
  </si>
  <si>
    <t>0220002926</t>
  </si>
  <si>
    <t>NIEPUBLICZNY ZAKŁAD OPIEKI ZDROWOTNEJ "MEDIC" W BRODNICY PROWADZONY PRZEZ "MEDIC" U.TWAROGOWSKĄ SPÓŁKA JAWNA - BRODNICA</t>
  </si>
  <si>
    <t>0220003060</t>
  </si>
  <si>
    <t>NZOZ "ZDROWIE DLA CIEBIE" W BYDGOSZCZY PROWADZONY PRZEZ FUNDACJĘ "ZDROWIE DLA CIEBIE" - BYDGOSZCZ</t>
  </si>
  <si>
    <t>0220003066</t>
  </si>
  <si>
    <t>NZOZ "LEKUS" W GRUDZIĄDZU - P. GLAMOWSKI I A. GLAMOWSKA SPÓŁKA JAWNA - GRUDZIĄDZ</t>
  </si>
  <si>
    <t>0220003067</t>
  </si>
  <si>
    <t>INDYWIDUALNA SPECJALISTYCZNA PRAKTYKA LEKARSKA PIOTR TYSZKOWSKI - BYDGOSZCZ</t>
  </si>
  <si>
    <t>0220003081</t>
  </si>
  <si>
    <t>NZOZ MEDICA PAWEŁ KUKUŁA - STRZELNO</t>
  </si>
  <si>
    <t>0220003091</t>
  </si>
  <si>
    <t>NZOZ - PRACOWNIA GENETYKI NOWOTWORÓW SP. Z O. O. - TORUŃ</t>
  </si>
  <si>
    <t>0220003101</t>
  </si>
  <si>
    <t>KOSS-DENTAL INDYWIDUALNA PRAKTYKA DENTYSTYCZNA KOSSAKOWSKA MAŁGORZATA - TORUŃ</t>
  </si>
  <si>
    <t>0220003105</t>
  </si>
  <si>
    <t>"GEOTERMIA GRUDZIĄDZ" SPÓŁKA Z O.O. - GRUDZIĄDZ</t>
  </si>
  <si>
    <t>0220003121</t>
  </si>
  <si>
    <t>SPECJALISTYCZNA PRAKTYKA STOMATOLOGICZNA GABINET STOMATOLOGICZNY MARZENA ŚWIĘCICKA - BYDGOSZCZ</t>
  </si>
  <si>
    <t>0220003128</t>
  </si>
  <si>
    <t>NIEPUBLICZNY ZAKŁAD OPIEKI ZDROWOTNEJ "KARDIOCHRON" S.C. LIDIA ORZECHOWSKA-SŁOMSKA I ANDRZEJ SŁOMSKI - CHEŁMŻA</t>
  </si>
  <si>
    <t>0220003135</t>
  </si>
  <si>
    <t>NIEPUBLICZNY ZAKŁAD OPIEKI ZDROWOTNEJ"SOL-MED" PROWADZONY PRZEZ MICHAŁA SOBOLEWSKIEGO - JABŁONOWO POMORSKIE</t>
  </si>
  <si>
    <t>0220003137</t>
  </si>
  <si>
    <t>GABINET STOMATOLOGICZNY - MAŁGORZATA DURA - WŁOCŁAWEK</t>
  </si>
  <si>
    <t>0220003147</t>
  </si>
  <si>
    <t>NIEPUBLICZNY ZAKŁAD OPIEKI ZDROWOTNEJ "MICRO - MED" PROWADZONY PRZEZ GRAŻYNĘ DĄBROWSKĄ - BYDGOSZCZ</t>
  </si>
  <si>
    <t>0220003215</t>
  </si>
  <si>
    <t>PORADNIA LOGOPEDYCZNA AGNIESZKA RYGIELSKA - LIPNO</t>
  </si>
  <si>
    <t>0220003230</t>
  </si>
  <si>
    <t>PRAKTYKA STOMATOLOGICZNA ANNA BARBARA ZOBEK-BUJOK - OSIELSKO</t>
  </si>
  <si>
    <t>0220003240</t>
  </si>
  <si>
    <t>NIEPUBLICZNY ZAKŁAD OPIEKI ZDROWOTNEJ "SALUS" DOROTA BOROWSKA W BYDGOSZCZY - BYDGOSZCZ</t>
  </si>
  <si>
    <t>0220003315</t>
  </si>
  <si>
    <t>0220003356</t>
  </si>
  <si>
    <t>FRESENIUS NEPHROCARE POLSKA SP. Z O.O. - POZNAŃ</t>
  </si>
  <si>
    <t>05430682</t>
  </si>
  <si>
    <t>INDYWIDUALNA PRAKTYKA STOMATOLOGICZNA BOGNA MIKIELEWICZ ROJEK - LIPCE REYMONTOWSKIE</t>
  </si>
  <si>
    <t>14140002554</t>
  </si>
  <si>
    <t>"MEDI-LOOK" SZAFKOWSCY SPÓŁKA JAWNA - IŁAWA</t>
  </si>
  <si>
    <t>14140002563</t>
  </si>
  <si>
    <t>LEKARZE GINEKOLODZY - A. CZYŻAK-BUKATO, A. LUBERECKA-LESZCZYŃSKA, D. ŁADYŃSKI, I. MIERNIK, P. WINKEL. SPÓŁKA PARTNERSKA - ELBLĄG</t>
  </si>
  <si>
    <t>14140002583</t>
  </si>
  <si>
    <t>ANNA KALISZ-CZERWIŃSKA - LIDZBARK WARMIŃSKI</t>
  </si>
  <si>
    <t>14140002709</t>
  </si>
  <si>
    <t>NIEPUBLICZNY ZAKŁAD OPIEKI ZDROWOTNEJ OŚRODEK TERAPII UZALEŻNIEŃ ''SZANSA'' MGR BOGUSŁAW MIKULSKI - ELBLĄG</t>
  </si>
  <si>
    <t>14140002713</t>
  </si>
  <si>
    <t>"MEDI-PROF" SPÓŁKA Z OGRANICZONĄ ODPOWIEDZIALNOŚCIĄ - KĘTRZYN</t>
  </si>
  <si>
    <t>14140002755</t>
  </si>
  <si>
    <t>STOMATOLODZY SADOWSKI I RUSAK SPÓŁKA PARTNERSKA - OLSZTYN</t>
  </si>
  <si>
    <t>13130002490</t>
  </si>
  <si>
    <t>REGIONALNE CENTRUM KRWIODAWSTWA I KRWIOLECZNICTWA W KIELCACH - KIELCE</t>
  </si>
  <si>
    <t>13130002495</t>
  </si>
  <si>
    <t>CENTRUM PIELĘGNACYJNO-REHABILITACYJNE "DOM"  BOŻENA CHMIELEWSKA - BUSKO-ZDRÓJ</t>
  </si>
  <si>
    <t>13130002499</t>
  </si>
  <si>
    <t>ZAKŁAD PIELĘGNIARSKIEJ OPIEKI DOMOWEJ W KIELCACH - KIELCE</t>
  </si>
  <si>
    <t>15150006646</t>
  </si>
  <si>
    <t>GABINET STOMATOLOGICZNY IWONA SZYCHULSKA - KONIN</t>
  </si>
  <si>
    <t>15150006648</t>
  </si>
  <si>
    <t>INDYWIDUALNA PRAKTYKA STOMATOLOGICZNA KATARZYNA PIELUSZYŃSKA - POZNAŃ</t>
  </si>
  <si>
    <t>15150006653</t>
  </si>
  <si>
    <t>GRUPOWA PRAKTYKA LEKARSKA "STOMATOLOGIA" MARZENA ARENT-MIERZEJEWSKA &amp; ANNA NOWACKA-CHOLEWA S.C. - OSTRÓW WIELKOPOLSKI</t>
  </si>
  <si>
    <t>15150006698</t>
  </si>
  <si>
    <t>NIEPUBLICZNY ZAKŁAD OPIEKI ZDROWOTNEJ ''ARTUS'' ZAKŁAD FIZJOTERAPII - POŁAJEWO</t>
  </si>
  <si>
    <t>15150006818</t>
  </si>
  <si>
    <t>STOMATOLOGIA S.C BARBARA KUCHARSKA,KAROLINA KUCHARSKA-BADYLAK, MONIKA LOBA ,SEBASTIAN LOBA - DĘBNO</t>
  </si>
  <si>
    <t>15150006824</t>
  </si>
  <si>
    <t>SPECJALISTYCZNY ZAKŁAD OPIEKI ZDROWOTNEJ PORADNIA LEKARZY SPECJALISTÓW "JANTAR" - OSTRÓW WIELKOPOLSKI</t>
  </si>
  <si>
    <t>15150006872</t>
  </si>
  <si>
    <t>PRYWATNY GABINET STOMATOLOGICZNY ANTOM DENT TOMASZ SINIECKI - GNIEZNO</t>
  </si>
  <si>
    <t>15150006885</t>
  </si>
  <si>
    <t>PRYWATNY GABINET STOMATOLOGICZNY ANNA SINIECKA - GNIEZNO</t>
  </si>
  <si>
    <t>15150006890</t>
  </si>
  <si>
    <t>15150006895</t>
  </si>
  <si>
    <t>GABINET STOMATOLOGICZNY HALINA ŚWIĄDER - POZNAŃ</t>
  </si>
  <si>
    <t>15150006921</t>
  </si>
  <si>
    <t>GABINET STOMATOLOGICZNY ILONA SŁOWIKOWSKA-WOŹNIAK - BRUDZEW</t>
  </si>
  <si>
    <t>15150006924</t>
  </si>
  <si>
    <t>PRYWATNY GABINET STOMATOLOGICZNY - BABIAK</t>
  </si>
  <si>
    <t>15150006979</t>
  </si>
  <si>
    <t>GABINET STOMATOLOGICZNY TARANCZEWSKI PAWEŁ - PNIEWY</t>
  </si>
  <si>
    <t>15150006997</t>
  </si>
  <si>
    <t>NIEPUBLICZNY ZAKŁAD OPIEKI ZDROWOTNEJ EURODENT AGNIESZKA BRODNICKA, REMIGIUSZ BŁASZCZYK SPÓŁKA CYWILNA - KALISZ</t>
  </si>
  <si>
    <t>15150007001</t>
  </si>
  <si>
    <t>INDYWIDUALNA PRAKTYKA STOMATOLOGICZNA MACIEJ PLUCHRAT - KOŁO</t>
  </si>
  <si>
    <t>15150007077</t>
  </si>
  <si>
    <t>DENT CENTRUM STOMATOLOGICZNE - DĄBIE</t>
  </si>
  <si>
    <t>15150007084</t>
  </si>
  <si>
    <t>"TWÓJ UŚMIECH" PRAKTYKA STOMATOLOGICZNA DOROTA ŁOMOZIK - POZNAŃ</t>
  </si>
  <si>
    <t>15150007089</t>
  </si>
  <si>
    <t>NZOZ PORADNIA STOMATOLOGICZNA "JOMA-DENT" - ROKIETNICA</t>
  </si>
  <si>
    <t>15150007090</t>
  </si>
  <si>
    <t>DENTURO PRZYCHODNIA MEDYCZNA - POZNAŃ</t>
  </si>
  <si>
    <t>15150007094</t>
  </si>
  <si>
    <t>GABINET STOMATOLOGICZNY LEK.STOM.GIZELA STOIŃSKA-WOŹNIAK - SWARZĘDZ</t>
  </si>
  <si>
    <t>15150007131</t>
  </si>
  <si>
    <t>JM STOMATOLOGIA - LESZNO</t>
  </si>
  <si>
    <t>15150007140</t>
  </si>
  <si>
    <t>MULTIDENTAL MARIA I WIESŁAW KIEROŃSCY S.C. - PRZEŹMIEROWO</t>
  </si>
  <si>
    <t>15150007147</t>
  </si>
  <si>
    <t>ART DENT INDYWIDUALNA SPECJALISTYCZNA PRAKTYKA STOMATOLOGICZNA LEK.STOM.ANNA MIZINIAK - POZNAŃ</t>
  </si>
  <si>
    <t>16160003429</t>
  </si>
  <si>
    <t>INDYWIDUALNA PRAKTYKA PIELĘGNIARSKA IZABELA MAGIERA - CHOSZCZNO</t>
  </si>
  <si>
    <t>16160003451</t>
  </si>
  <si>
    <t>USŁUGI PIELĘGNIARSKIE KAZIMIERA PIĄTEK - KOŁOBRZEG</t>
  </si>
  <si>
    <t>16160003512</t>
  </si>
  <si>
    <t>USŁUGI PIELĘGNIARSKIE KRYSTYNA STACHOWSKA - DYGOWO</t>
  </si>
  <si>
    <t>16160003580</t>
  </si>
  <si>
    <t>16160003614</t>
  </si>
  <si>
    <t>NZOZ HOSPICJUM DOMOWE PRZYSTAŃ CARITAS P.W.ŚW.FAUSTYNY W ŚWINOUJŚCIU - ŚWINOUJŚCIE</t>
  </si>
  <si>
    <t>06061/200187</t>
  </si>
  <si>
    <t>NIEPUBLICZNY ZAKŁAD OPIEKI ZDROWOTNEJ NMED - KRAKÓW</t>
  </si>
  <si>
    <t>06061/500078</t>
  </si>
  <si>
    <t>IPP - MARTA CHWASTEK - NIEPOŁOMICE</t>
  </si>
  <si>
    <t>06060/200073</t>
  </si>
  <si>
    <t>BETAMED SPÓŁKA AKCYJNA - KATOWICE</t>
  </si>
  <si>
    <t>12121/211130</t>
  </si>
  <si>
    <t>NIEPUBLICZNY ZAKŁAD OPIEKI ZDROWOTNEJ VITA - MED - ŚWIĘTOCHŁOWICE</t>
  </si>
  <si>
    <t>12121/311123</t>
  </si>
  <si>
    <t>SZKOŁA RODZENIA TERCET MAŁGORZATA BĄCALSKA - KATOWICE</t>
  </si>
  <si>
    <t>0770061202</t>
  </si>
  <si>
    <t>"HIT MEDICA" SP. Z O.O - WARSZAWA</t>
  </si>
  <si>
    <t>0770061353</t>
  </si>
  <si>
    <t>MONIKA KUREK FIRMA HANDLOWO-USŁUGOWA LIDER-DENT - KOZIENICE</t>
  </si>
  <si>
    <t>0770061379</t>
  </si>
  <si>
    <t>0770061398</t>
  </si>
  <si>
    <t>INDYWIDUALNA SPECJALISTYCZNA PRAKTYKA LEKARSKA ELŻBIETA KONOPA-KACZMARCZYK - PŁOCK</t>
  </si>
  <si>
    <t>0770061425</t>
  </si>
  <si>
    <t>"NZOZ FAMIL - MED" S.C. WALDEMARA WASILEWSKA, MARIAN WASILEWSKI - MIĘDZYBORÓW</t>
  </si>
  <si>
    <t>0770602612</t>
  </si>
  <si>
    <t>NIEPUBLICZNY ZAKŁAD OPIEKI ZDROWOTNEJ "ESKULAP" CENTRUM MEDYCZNE - CIECHANÓW</t>
  </si>
  <si>
    <t>0770061521</t>
  </si>
  <si>
    <t>PRAKTYKA LEKARSKA IM. PROF. TADEUSZA GAŁAMONA W NIEPORĘCIE LEK MED K.KIDAŁA,  S. OLCZYK S.C. - NIEPORĘT</t>
  </si>
  <si>
    <t>0770602647</t>
  </si>
  <si>
    <t>NIEPUBLICZNY ZAKŁAD OPIEKI ZDROWOTNEJ PIELĘGNIARSTWA ŚRODOWISKOWO-AMBULATORYJNEGO EWA BONIECKA - MSZCZONÓW</t>
  </si>
  <si>
    <t>04082160</t>
  </si>
  <si>
    <t>PRAKTYKA POŁOŻNEJ ŚRODOWISKOWO-RODZINNEJ DANUTA KOWALSKA - TOMASZOWO</t>
  </si>
  <si>
    <t>04102716</t>
  </si>
  <si>
    <t>GRUPOWA PRAKTYKA PIELĘGNIAREK RODZINNYCH "ZDROWIE" S.C. - ZIELONA GÓRA</t>
  </si>
  <si>
    <t>0909R/030770</t>
  </si>
  <si>
    <t>CENTRUM ZDROWIA L-MED KOŁACZYCE NIEPUBLICZNY ZAKŁAD OPIEKI ZDROWOTNEJ - KOŁACZYCE</t>
  </si>
  <si>
    <t>0909R/030781</t>
  </si>
  <si>
    <t>NIEPUBLICZNY ZAKŁAD OPIEKI ZDROWOTNEJ " EURO-REHMED" - STRZYŻÓW</t>
  </si>
  <si>
    <t>0220003152</t>
  </si>
  <si>
    <t>PRAKTYKA POŁOŻNEJ ŚRODOWISKOWO - RODZINNEJ ANNA ŁACHMAŃSKA - BRODNICA</t>
  </si>
  <si>
    <t>0220003306</t>
  </si>
  <si>
    <t>NIEPUBLICZNY ZAKŁAD OPIEKI ZDROWOTNEJ "WAMAP" - PRZEMYSŁAW GLAZIK - ŚWIECIE</t>
  </si>
  <si>
    <t>0220003407</t>
  </si>
  <si>
    <t>NZOZ PRAKTYKA LEKARZA RODZINNEGO KATARZYNA KLUCZ - BYDGOSZCZ</t>
  </si>
  <si>
    <t>0220003416</t>
  </si>
  <si>
    <t>NIEPUBLICZNY ZAKŁAD OPIEKI ZDROWOTNEJ "RODZINNY" WIESŁAWA DZIARNOWSKA - INOWROCŁAW</t>
  </si>
  <si>
    <t>0220003424</t>
  </si>
  <si>
    <t>NZOZ PRAKTYKA LEKARZA RODZINNEGO KRYSTYNA KUSZ - ZŁOTORIA</t>
  </si>
  <si>
    <t>16160003715</t>
  </si>
  <si>
    <t>USŁUGI PIELĘGNIARSKIE MAŁGORZATA JAŃCZAK - SZCZECIN</t>
  </si>
  <si>
    <t>013404027</t>
  </si>
  <si>
    <t>INDYWIDUALNA SPECJALISTYCZNA PRAKTYKA STOMATOLOGICZNA ELŻBIETA FORTUNA-RÓŻYCKA - JELENIA GÓRA</t>
  </si>
  <si>
    <t>013102175</t>
  </si>
  <si>
    <t>CENTRUM MEDYCZNE MULTI-MED - WROCŁAW</t>
  </si>
  <si>
    <t>013302053</t>
  </si>
  <si>
    <t>LENS-MED SPÓŁKA CYWILNA - GŁOGÓW</t>
  </si>
  <si>
    <t>013202092</t>
  </si>
  <si>
    <t>NIEPUBLICZNY ZAKŁAD OPIEKI ZDROWOTNEJ "MEDIDENT" - BIELAWA</t>
  </si>
  <si>
    <t>013102180</t>
  </si>
  <si>
    <t>ZAKŁAD OPIEKI ZDROWOTNEJ GAJA - MILICZ</t>
  </si>
  <si>
    <t>013204026</t>
  </si>
  <si>
    <t>PRYWATNY GABINET LEKARSKI MIROSŁAWA LUBIŃSKA - WAŁBRZYCH</t>
  </si>
  <si>
    <t>013305013</t>
  </si>
  <si>
    <t>INDYWIDUALNA PRAKTYKA PIELĘGNIARSKA BARBARA DZIADEK - ZŁOTORYJA</t>
  </si>
  <si>
    <t>013202093</t>
  </si>
  <si>
    <t>NIEPUBLICZNY ZAKŁAD OPIEKI ZDROWOTNEJ"PRZYCHODNIA MIEJSKA" - BIELAWA</t>
  </si>
  <si>
    <t>013102179</t>
  </si>
  <si>
    <t>NIEPUBLICZNY ZAKŁAD OPIEKI ZDROWOTNEJ CENTRUM MEDYCYNY I REHBILITACJI "VILLA MEDICA" - WROCŁAW</t>
  </si>
  <si>
    <t>013104076</t>
  </si>
  <si>
    <t>ZAKRZEWSKI CZESŁAW GABINET STOMATOLOGICZNY - LUBIĄŻ</t>
  </si>
  <si>
    <t>013203029</t>
  </si>
  <si>
    <t>GABINET STOMATOLOGICZNY LEK.STOM.MAŁGORZATA KURZAWA - STARE BOGACZOWICE</t>
  </si>
  <si>
    <t>013204027</t>
  </si>
  <si>
    <t>INDYWIDUALNA SPECJALISTYCZNA PRAKTYKA LEKARSKA LEK.MED. ANDRZEJ MUSIEL - BIELAWA</t>
  </si>
  <si>
    <t>013102181</t>
  </si>
  <si>
    <t>LEK- STOM WOYTOŃ - GÓRAWSKA SPÓŁKA JAWNA - WROCŁAW</t>
  </si>
  <si>
    <t>013104077</t>
  </si>
  <si>
    <t>AGNIESZKA SPŁAWSKA-RYNKOWSKA GABINETY STOMATOLOGICZNE - WROCŁAW</t>
  </si>
  <si>
    <t>013305016</t>
  </si>
  <si>
    <t>INDYWIDUALNA PRAKTYKA PIELĘGNIARSKA DANUTA PIETRAWSKA - ZŁOTORYJA</t>
  </si>
  <si>
    <t>013305011</t>
  </si>
  <si>
    <t>INDYWIDUALNA PRAKTYKA PIELĘGNIARSKA HALINA ŁAPCZYŃSKA - ZŁOTORYJA</t>
  </si>
  <si>
    <t>013305015</t>
  </si>
  <si>
    <t>INDYWIDUALNA PRAKTYKA PIELĘGNIARSKA LILIA WOLAŃSKA - ZŁOTORYJA</t>
  </si>
  <si>
    <t>013304031</t>
  </si>
  <si>
    <t>INDYWIDUALNA SPECJALISTYCZNA PRAKTYKA LEKARSKA GABINET LARYNGOLOGICZNY LILIA RUDNIK-KURZAWA - GŁOGÓW</t>
  </si>
  <si>
    <t>013102182</t>
  </si>
  <si>
    <t>NIEPUBLICZNY ZAKŁAD OPIEKI ZDROWOTNEJ PRAKTYKA LEKARZA RODZINNEGO JOANNA ŚLIWKA - WROCŁAW</t>
  </si>
  <si>
    <t>013202094</t>
  </si>
  <si>
    <t>013102183</t>
  </si>
  <si>
    <t>"CREATOR" SPÓŁKA Z OGRANICZONĄ ODPOWIEDZIALNOŚCIĄ - WROCŁAW</t>
  </si>
  <si>
    <t>013202095</t>
  </si>
  <si>
    <t>NIEPUBLICZNY ZAKŁAD OPIEKI ZDROWOTNEJ PRZYCHODNIA STARY ZDRÓJ - WAŁBRZYCH</t>
  </si>
  <si>
    <t>013202098</t>
  </si>
  <si>
    <t>NIEPUBLICZNY ZAKŁAD OPIEKI ZDROWOTNEJ KŁODZKI OBWÓD LECZNICTWA KOLEJOWEGO SP. Z O.O. - KŁODZKO</t>
  </si>
  <si>
    <t>013103109</t>
  </si>
  <si>
    <t>ILONA BORYSIAK-DRELUCH SPECJALISTYCZNA PRAKTYKA STOMATOLOGICZNA - ŚWIEBODZICE</t>
  </si>
  <si>
    <t>013202102</t>
  </si>
  <si>
    <t>NIEPUBLICZNY ZAKŁAD OPIEKI ZDROWOTNEJ SUDECKIE CENTRUM ZDROWIA - PIESZYCE</t>
  </si>
  <si>
    <t>013304032</t>
  </si>
  <si>
    <t>PRYWATNY GABINET STOMATOLOGICZNY JAROSŁAWA TOMASZEWSKA - LUBIN</t>
  </si>
  <si>
    <t>013202103</t>
  </si>
  <si>
    <t>NIEPUBLICZNY ZAKŁAD OPIEKI ZDROWOTNEJ "I-MED" - ZIĘBICE</t>
  </si>
  <si>
    <t>013102189</t>
  </si>
  <si>
    <t>MEDICUS SPÓŁKA Z OGRANICZONĄ ODPOWIEDZIALNOŚCIĄ - WROCŁAW</t>
  </si>
  <si>
    <t>013302054</t>
  </si>
  <si>
    <t>NIEPUBLICZNY ZAKŁAD OPIEKI ZDROWOTNEJ ELLAVITA - LUBIN</t>
  </si>
  <si>
    <t>013103107</t>
  </si>
  <si>
    <t>PRYWATNY GABINET STOMATOLOGICZNY WEWIÓRSKA MAŁGORZATA - PRUSY</t>
  </si>
  <si>
    <t>013202104</t>
  </si>
  <si>
    <t>NIEPUBLICZNY ZAKŁAD OPIEKI ZDROWOTNEJ STACJA PIELĘGNIARSTWA RODZINNEGO OJCA PIO - ŚWIDNICA</t>
  </si>
  <si>
    <t>013306002</t>
  </si>
  <si>
    <t>INDYWIDUALNA PRAKTYKA POŁOŻNEJ JOLANTA BOCIANOWSKA - ZŁOTORYJA</t>
  </si>
  <si>
    <t>06061/500080</t>
  </si>
  <si>
    <t>GRUPOWA PRAKTYKA PIELĘGNIAREK "PIELMED" - KRAKÓW</t>
  </si>
  <si>
    <t>13130002505</t>
  </si>
  <si>
    <t>NIEPUBLICZNY ZAKŁAD OPIEKI ZDROWOTNEJ "HUMANUS" W MASŁOWIE - MASŁÓW PIERWSZY</t>
  </si>
  <si>
    <t>13130002524</t>
  </si>
  <si>
    <t>CENTRUM ZDROWIA PSYCHICZNEGO BIOMED W KIELCACH - KIELCE</t>
  </si>
  <si>
    <t>11001451</t>
  </si>
  <si>
    <t>INDYWIDUALNA SPECJALISTYCZNA PRAKTYKA LEKARSKA DARIUSZ WIĘCKOWSKI - NOWA WIEŚ LĘBORSKA</t>
  </si>
  <si>
    <t>11001458</t>
  </si>
  <si>
    <t>NIEPUBLICZNY ZAKŁAD OPIEKI ZDOWOTNEJ "PROVITA" - NOWA WIEŚ LĘBORSKA</t>
  </si>
  <si>
    <t>11070610</t>
  </si>
  <si>
    <t>"CENTRUM SŁUCHU I MOWY" - SPÓŁKA Z OGRANICZONĄ ODPOWIEDZIALNOŚCIĄ - KAJETANY</t>
  </si>
  <si>
    <t>12122/211127</t>
  </si>
  <si>
    <t>NIEPUBLICZNY SPECJALISTYCZNY ZAKŁAD OPIEKI ZDROWOTNEJ "MEDOK" - BOŻENA RUTKIEWICZ-WOJTACHA - SKOCZÓW</t>
  </si>
  <si>
    <t>0909R/030723</t>
  </si>
  <si>
    <t>NIEPUBLICZNY ZAKŁAD OPIEKI ZDROWOTNEJ "LEŚNIÓWKA" - TURZA</t>
  </si>
  <si>
    <t>0909R/030725</t>
  </si>
  <si>
    <t>NIEPUBLICZNY ZAKŁAD OPIEKI ZDROWOTNEJ VITAE - ŻOŁYNIA</t>
  </si>
  <si>
    <t>0909R/030728</t>
  </si>
  <si>
    <t>PIOTR MAZUREK NIEPUBLICZNY ZAKŁAD OPIEKI ZDROWOTNEJ PRZYCHODNIA LEKARSKA - "PODLEŚNA" - LEŻAJSK</t>
  </si>
  <si>
    <t>0909R/030747</t>
  </si>
  <si>
    <t>NIEPUBLICZNY ZAKŁAD OPIEKI ZDROWOTNEJ DYNMED - DYNÓW</t>
  </si>
  <si>
    <t>0909R/030752</t>
  </si>
  <si>
    <t>NZOZ  "WSPARCIE" - JAROSŁAW</t>
  </si>
  <si>
    <t>0909R/030765</t>
  </si>
  <si>
    <t>NIEPUBLICZNY ZAKŁAD OPIEKI ZDROWOTNEJ "AL-MEDICA' - TARNOBRZEG</t>
  </si>
  <si>
    <t>0909R/030767</t>
  </si>
  <si>
    <t>NIEPUBLICZNY ZAKŁAD OPIEKI ZDROWOTNEJ RODZINNY - PRZEMYŚL</t>
  </si>
  <si>
    <t>0909R/030768</t>
  </si>
  <si>
    <t>NIEPUBLICZNY ZAKŁAD OPIEKI ZDROWOTNEJ CERTUS S.C. BARBARA ZIĘBA, TADEUSZ ZIĘBA - MIELEC</t>
  </si>
  <si>
    <t>0909R/070276</t>
  </si>
  <si>
    <t>USŁUGI I ZABIEGI PIELĘGNIARSKIE - ANNA DURDA - WOLA BARANOWSKA</t>
  </si>
  <si>
    <t>0909R/030729</t>
  </si>
  <si>
    <t>NZOZ OŚRODEK REHABILITACJI LECZNICZEJ W LUTCZY - LUTCZA</t>
  </si>
  <si>
    <t>0909R/030730</t>
  </si>
  <si>
    <t>NIEPUBLICZNY ZAKŁAD OPIEKI ZDROWOTNEJ KAM-COR - LEŻAJSK</t>
  </si>
  <si>
    <t>0909R/030733</t>
  </si>
  <si>
    <t>KRUK WŁADYSŁAW LUX-OKULISTYKA - RZESZÓW</t>
  </si>
  <si>
    <t>0909R/030734</t>
  </si>
  <si>
    <t>ZAKŁAD USPRAWNIANIA LECZNICZEGO S.C. - PRZEMYŚL</t>
  </si>
  <si>
    <t>0909R/030735</t>
  </si>
  <si>
    <t>NIEPUBLICZNY ZAKŁAD OPIEKI ZDROWOTNEJ GINMED JOLANTA PŁUTNIAK I MARZENA OSKARBSKA-BAZIA SPÓŁKA PARTNERSKA - KROSNO</t>
  </si>
  <si>
    <t>0909R/030736</t>
  </si>
  <si>
    <t>"EGO TENAX" SPÓŁKA Z OGRANICZONĄ ODPOWIEDZIALNOŚCIĄ - GROCHOWCE</t>
  </si>
  <si>
    <t>0909R/030739</t>
  </si>
  <si>
    <t>NIEPUBLICZNY ZAKŁAD OPIEKI ZDROWOTNEJ "GIN-LEK" GABINET GINEKOLOGICZNO-POŁOŻNICZY - ROŹWIENICA</t>
  </si>
  <si>
    <t>0909R/030751</t>
  </si>
  <si>
    <t>NIEPUBLICZNY ZAKŁAD OPIEKI ZDROWOTNEJ PODKARPACKIE CENTRUM ZDROWIA PSYCHICZNEGO SPÓŁKA CYWILNA - PRZEMYŚL</t>
  </si>
  <si>
    <t>0909R/030757</t>
  </si>
  <si>
    <t>NIEPUBLICZNY ZAKŁAD OPIEKI ZDROWOTNEJ 'ORTOPEDIA' - SANOK</t>
  </si>
  <si>
    <t>0909R/030758</t>
  </si>
  <si>
    <t>CENTRUM MEDYCZNE SABAMED DAKER AL SOORI, BOŻENA AL SOORI S.J. - RZESZÓW</t>
  </si>
  <si>
    <t>0909R/030764</t>
  </si>
  <si>
    <t>NIEPUBLICZNY ZAKŁAD OPIEKI ZDROWOTNEJ HOMED WITOLD HOMA - GŁOGÓW MAŁOPOLSKI</t>
  </si>
  <si>
    <t>0909R/030772</t>
  </si>
  <si>
    <t>ZIG-MED SPÓŁKA Z OGRANICZONĄ ODPOWIEDZIALNOŚCIĄ - TARNOBRZEG</t>
  </si>
  <si>
    <t>0909R/030777</t>
  </si>
  <si>
    <t>VISUM CLINIC SPÓŁKA Z O.O. NIEPUBLICZNY ZAKŁAD OPIEKI ZDROWOTNEJ - RZESZÓW</t>
  </si>
  <si>
    <t>0909R/030778</t>
  </si>
  <si>
    <t>NIEPUBLICZNY ZAKŁAD OPIEKI ZROWOTNEJ "REMEDIUM PLUS" - RZESZÓW</t>
  </si>
  <si>
    <t>0909R/030787</t>
  </si>
  <si>
    <t>NIEPUBLICZNY ZAKŁAD OPIEKI ZDROWOTNEJ OŚRODEK REHABILITACJI LECZNICZEJ W ZAKLIKOWIE - ZAKLIKÓW</t>
  </si>
  <si>
    <t>0909R/150152</t>
  </si>
  <si>
    <t>GABINET LOGOPEDYCZNY - KATARZYNA FLAGA - GŁOGÓW MAŁOPOLSKI</t>
  </si>
  <si>
    <t>0909R/150155</t>
  </si>
  <si>
    <t>GABINET OKULISTYCZNY LEK.MED. MAŁGORZATA UJDA - STALOWA WOLA</t>
  </si>
  <si>
    <t>0909R/150157</t>
  </si>
  <si>
    <t>PRYWATNY GABINET LEKARSKI INTERNISTYCZNO-ENDOKRYNOLOGICZNY - TARNOBRZEG</t>
  </si>
  <si>
    <t>0909R/030738</t>
  </si>
  <si>
    <t>NIEPUBLICZNY ZAKŁAD OPIEKI ZDROWOTNEJ CENTRUM FIZJOTERAPII - WACŁAW ŻUREK KOMPLEKSOWA REHABILITACJA LECZNICZA - KROSNO</t>
  </si>
  <si>
    <t>0909R/030743</t>
  </si>
  <si>
    <t>NIEPUBLICZNY ZAKŁAD OPIEKI ZDROWOTNEJ FIZJO-MED PRACOWNIA FIZYKOTERAPII I REHABILITACJI - ŁAŃCUT</t>
  </si>
  <si>
    <t>0909R/030746</t>
  </si>
  <si>
    <t>NIEPUBLICZNY ZAKŁAD OPIEKI ZDROWOTNEJ "REH-MED" ANNA RAK - JASŁO</t>
  </si>
  <si>
    <t>0909R/030760</t>
  </si>
  <si>
    <t>NIEPUBLICZNY ZAKŁAD OPIEKI ZDROWOTNEJ GABINET REHABILITACJI MEDYCZNEJ "BETAMED" BEATA BEDNARSKA - RZESZÓW</t>
  </si>
  <si>
    <t>0909R/030771</t>
  </si>
  <si>
    <t>NZOZ "MUSCULUS" CENTRUM REHABILITACJI MICHAŁ BAĆ - RZESZÓW</t>
  </si>
  <si>
    <t>0909R/030776</t>
  </si>
  <si>
    <t>NIEPUBLICZNY ZAKŁAD OPIEKI ZDROWOTNEJ "SPORTMED" - RZESZÓW</t>
  </si>
  <si>
    <t>0909R/130067</t>
  </si>
  <si>
    <t>GABINET FIZJOTERAPII - ELŻBIETA SŁYSZ - GNIEWCZYNA ŁAŃCUCKA</t>
  </si>
  <si>
    <t>0909R/130070</t>
  </si>
  <si>
    <t>MAGDALENA ZALEWSKA - KOWAL GABINET REHABILITACJI LECZNICZEJ "OL-MEG" - PYSZNICA</t>
  </si>
  <si>
    <t>0909R/130071</t>
  </si>
  <si>
    <t>GABINET REHABILITACJI ANETA MADEJ - TARNOBRZEG</t>
  </si>
  <si>
    <t>0909R/130072</t>
  </si>
  <si>
    <t>GABINET REHABILITACJI I MASAŻU "SALUS" - ŁAŃCUT</t>
  </si>
  <si>
    <t>0909R/130073</t>
  </si>
  <si>
    <t>USŁUGI REHABILITACYJNE - WIESŁAW MADEJ - SKOPANIE</t>
  </si>
  <si>
    <t>0909R/130074</t>
  </si>
  <si>
    <t>GABINET REHABILITACJI PIG-MED MAŁGORZATA PIGAN - SIENIAWA</t>
  </si>
  <si>
    <t>0909R/130076</t>
  </si>
  <si>
    <t xml:space="preserve"> ROBERT DROZD REHA -CENTRUM - BRZYSKA</t>
  </si>
  <si>
    <t>0909R/130077</t>
  </si>
  <si>
    <t>GABINET REHABILITACJI LECZNICZEJ " RZOCHÓW" S.C. MGR ANNA PARTYKA I TECH. FIZ. JUSTYNA CUBER - MIELEC</t>
  </si>
  <si>
    <t>0909R/130078</t>
  </si>
  <si>
    <t>GABINET REHABILITACJI LECZNICZEJ MGR AGNIESZKA KUCWAJ-SOŁTYS - BARANÓW SANDOMIERSKI</t>
  </si>
  <si>
    <t>0909R/130082</t>
  </si>
  <si>
    <t>GABINET RAHABILITACJI  PAWEŁ CZEKIRDA - LEŻAJSK</t>
  </si>
  <si>
    <t>0909R/130085</t>
  </si>
  <si>
    <t>GABINET REHABILITACJI "REHAMED" - RZESZÓW</t>
  </si>
  <si>
    <t>0909R/030750</t>
  </si>
  <si>
    <t>NIEPUBLICZNY ZAKŁAD OPIEKI ZDROWOTNEJ V DOM MED - RZESZÓW</t>
  </si>
  <si>
    <t>0909R/030727</t>
  </si>
  <si>
    <t>N.Z.O.Z. STOMATOLOGIA MASŁOWSKA &amp;TOMASZEWSCY - SPÓŁKA PARTNERSKA Z SIEDZIBĄ W RZESZOWIE - RZESZÓW</t>
  </si>
  <si>
    <t>0909R/030744</t>
  </si>
  <si>
    <t>NZOZ STOMATOLOGIA RAINER &amp; ŁUKOSZKO S.C. - RZESZÓW</t>
  </si>
  <si>
    <t>0909R/030763</t>
  </si>
  <si>
    <t>DENTAL-RES  SPÓŁKA Z O.O. - RZESZÓW</t>
  </si>
  <si>
    <t>0909R/050630</t>
  </si>
  <si>
    <t>GABINET STOMATOLOGICZNY " LUTOWISKA- DENT" - LUTOWISKA</t>
  </si>
  <si>
    <t>0909R/050631</t>
  </si>
  <si>
    <t>PRYWATNY GABINET STOMATOLOGICZNY LEK. STOM. JUSTYNA PIEKŁO - LEŻAJSK</t>
  </si>
  <si>
    <t>0909R/050635</t>
  </si>
  <si>
    <t>PRYWATNY GABINET STOMATOLOGICZNY - LEK.STOM. MAŁGORZATA KOŁT - DYNÓW</t>
  </si>
  <si>
    <t>0909R/050636</t>
  </si>
  <si>
    <t>PRYWATNY GABINET STOMATOLOGICZNY PA-DENT- SYLWIA PATRO - SĘDZISZÓW MAŁOPOLSKI</t>
  </si>
  <si>
    <t>0909R/050640</t>
  </si>
  <si>
    <t>GABINET STOMATOLOGICZNY - MAŁGORZATA KLUK - STALOWA WOLA</t>
  </si>
  <si>
    <t>0909R/050647</t>
  </si>
  <si>
    <t>DENTICA - GABINET STOMATOLOGICZNY ADAM KAMELA - GŁOGÓW MAŁOPOLSKI</t>
  </si>
  <si>
    <t>15150006809</t>
  </si>
  <si>
    <t>INDYWIDUALNA PRAKTYKA POŁOŻNICZA - ANNA MICHALSKA - POZNAŃ</t>
  </si>
  <si>
    <t>15150007226</t>
  </si>
  <si>
    <t>INDYWIDUALNA PRAKTYKA PIELĘGNIARSKA ALICJA JABŁOŃSKA - STRZAŁKOWO</t>
  </si>
  <si>
    <t>15150007237</t>
  </si>
  <si>
    <t>GRUPOWA PRAKTYKA LEKARSKA KUKAWKA-CHMIELECKI S.C. - KŁODAWA</t>
  </si>
  <si>
    <t>15150007250</t>
  </si>
  <si>
    <t>NZOZ "ESKULAP" S.C. MEDYCYNA RODZINNA - KŁODAWA</t>
  </si>
  <si>
    <t>15150007251</t>
  </si>
  <si>
    <t>INDYWIDUALNA SPECJALISTYCZNA PRAKTYKA LEKARSKA GRZEGORZ BARAN - ŁEKNO</t>
  </si>
  <si>
    <t>15150007254</t>
  </si>
  <si>
    <t>INDYWIDUALNA PRAKTYKA PIELĘGNIARKI ŚRODOWISKOWO RODZINNEJ MARIA KOŚCIAŃSKA - KOTLIN</t>
  </si>
  <si>
    <t>15150007267</t>
  </si>
  <si>
    <t>ZDROWA KOBIETA - DALESZYN</t>
  </si>
  <si>
    <t>15150007269</t>
  </si>
  <si>
    <t>INDYWIDUALNA PRAKTYKA PIELĘGNIARKI ŚRODOWISKOWEJ - GRAŻYNA FURMANIAK - BLIZANÓW DRUGI</t>
  </si>
  <si>
    <t>15150007270</t>
  </si>
  <si>
    <t>INDYWIDUALNA PRAKTYKA PIELĘGNIARKI ŚRODOWISKOWO-RODZINNEJ,VIOLETTA JERZ - GRODZISK</t>
  </si>
  <si>
    <t>15150007271</t>
  </si>
  <si>
    <t>NIEPUBLICZNY ZAKŁAD PODSTAWOWEJ OPIEKI ZDROWOTNEJ "MEDICO" LOTNICZA ADAM GRONOWSKI - PIŁA</t>
  </si>
  <si>
    <t>15150007276</t>
  </si>
  <si>
    <t>INDYWIDUALNA PRAKTYKA PIELĘGNIARSKA IWONA ŁABĘDŹ - PIŁA</t>
  </si>
  <si>
    <t>15150007279</t>
  </si>
  <si>
    <t>INDYWIDUALNA PRAKTYKA PIELĘGNIARSKA KRYSTYNA WASZAK - PIŁA</t>
  </si>
  <si>
    <t>15150007282</t>
  </si>
  <si>
    <t>NZOZ  ZESPÓŁ GABINETÓW LEKARSKICH "ESKULAP" DARIUSZ NOWAKOWSKI - PIŁA</t>
  </si>
  <si>
    <t>15150007285</t>
  </si>
  <si>
    <t>ZAKŁAD OPIEKI DŁUGOTERMINOWEJ "PROMYK" - OSTRÓW WIELKOPOLSKI</t>
  </si>
  <si>
    <t>15150007286</t>
  </si>
  <si>
    <t>INDYWIDUALNA PRAKTYKA PIELĘGNIARKI ŚRODOWISKOWO-RODZINNEJ - DANISZYN</t>
  </si>
  <si>
    <t>15150007290</t>
  </si>
  <si>
    <t>NZOZ PRZYCHODNIA LEKARZY PODSTAWOWEJ OPIEKI ZDROWOTNEJ "MEDGOS" - GOSTYŃ</t>
  </si>
  <si>
    <t>15150007304</t>
  </si>
  <si>
    <t>CENTRUM LECZENIA UZALEŻNIEŃ "PRYZMAT" W TURKU - TUREK</t>
  </si>
  <si>
    <t>15150007315</t>
  </si>
  <si>
    <t>NIEPUBLICZNY ZAKŁAD OPIEKI ZDROWOTNEJ "DIAMED" PORADNIE ZDROWIA PSYCHICZNEGO DLA DZIECI, MŁODZIEŻY I DOROSŁYCH - GNIEZNO</t>
  </si>
  <si>
    <t>0770061537</t>
  </si>
  <si>
    <t>AFFIDEA SPÓŁKA Z OGRANICZONĄ ODPOWIEDZIALNOŚCIĄ - WARSZAWA</t>
  </si>
  <si>
    <t>0770602648</t>
  </si>
  <si>
    <t>NIEPUBLICZNY ZAKŁAD OPIEKI ZDROWOTNEJ EL-MED - STRZEGOWO</t>
  </si>
  <si>
    <t>14140002708</t>
  </si>
  <si>
    <t>NIEPUBLICZNY ZAKŁAD OPIEKI ZDROWOTNEJ "OLS-MED" SPÓŁKA JAWNA WIOLETTA OLSZEWSKA, ARTUR OLSZEWSKI - BARTOSZYCE</t>
  </si>
  <si>
    <t>0808R/20435</t>
  </si>
  <si>
    <t>NZOZ NUTRIMED ZIEMIA OPOLSKA - OPOLE</t>
  </si>
  <si>
    <t>0808R/20438</t>
  </si>
  <si>
    <t>NZOZ RADOMED - CENTRUM DIAGNOSTYCZNE SP. Z O.O. - NYSA</t>
  </si>
  <si>
    <t>0808R/30455</t>
  </si>
  <si>
    <t>SPECJALISTYCZNA PRAKTYKA STOMATOLOGICZNA - GRODZIEC</t>
  </si>
  <si>
    <t>11001460</t>
  </si>
  <si>
    <t>NIEPUBLICZNY ZAKŁAD OPIEKI ZDROWOTNEJ "SYNTONIA" - PRUSZCZ GDAŃSKI</t>
  </si>
  <si>
    <t>11001485</t>
  </si>
  <si>
    <t>NIEPUBLICZNY ZAKŁAD OPIEKI ZDROWOTNEJ "MEDICO" - KOLBUDY</t>
  </si>
  <si>
    <t>04102718</t>
  </si>
  <si>
    <t>NOWY SZPITAL W ŚWIEBODZINIE SPÓŁKA Z OGRANICZONĄ ODPOWIEDZIALNOŚCIĄ - ŚWIEBODZIN</t>
  </si>
  <si>
    <t>10100003170</t>
  </si>
  <si>
    <t>NZOZ ENDOMEDICA JOANNA SADOWSKA PORADNIA ENDOKRYNOLOGICZNA - BIAŁYSTOK</t>
  </si>
  <si>
    <t>10100003186</t>
  </si>
  <si>
    <t>"OSTEO-MEDIC"  SPÓŁKA CYWILNA ARTUR RACEWICZ ,JERZY SUPRONIK - BIAŁYSTOK</t>
  </si>
  <si>
    <t>10100003192</t>
  </si>
  <si>
    <t>NZOZ MEDYK W MOŃKACH - D. BIEDRZYCKA, I. GALIŃSKA-KAŁUCKA, M. MYTNIK, S. SAWICKA, SPÓŁKA JAWNA - MOŃKI</t>
  </si>
  <si>
    <t>10100003193</t>
  </si>
  <si>
    <t>PRYWATNY GABINET OKULISTYCZNY BOŻENA SIEMION - ŁOMŻA</t>
  </si>
  <si>
    <t>12125/211021</t>
  </si>
  <si>
    <t>NIEPUBLICZN ZAKŁAD OPIEKI ZDROWOTNEJ  CENTRUM MEDYCZNE DENTIMED SP. Z O.O. - SOSNOWIEC</t>
  </si>
  <si>
    <t>12121/211003</t>
  </si>
  <si>
    <t>"JOLWIT" - MACURA - SPÓŁKA JAWNA - RUDA ŚLĄSKA</t>
  </si>
  <si>
    <t>12122/310967</t>
  </si>
  <si>
    <t>TRIDENT CENTRUM STOMATOLOGII ESTETYCZNEJ AGNIESZKA STĘPIEŃ -GRYCZKA &amp; TOMASZ GRYCZKA SPÓŁKA CYWILNA - JAWORZE</t>
  </si>
  <si>
    <t>12121/311024</t>
  </si>
  <si>
    <t>PRAKTYKA DENTYSTYCZNA ANNA SERWATKA-CHABROS - ŚWIĘTOCHŁOWICE</t>
  </si>
  <si>
    <t>12121/310973</t>
  </si>
  <si>
    <t>INDYWIDUALNA PRAKTYKA STOMATOLOGICZNA TOMASZ CUPIAŁ - ŚWIĘTOCHŁOWICE</t>
  </si>
  <si>
    <t>12124/310969</t>
  </si>
  <si>
    <t>INDYWIDUALNA PRAKTYKA STOMATOLOGICZNA LEK. STOM. LESZEK OLEŚ - RACIBÓRZ</t>
  </si>
  <si>
    <t>12126/310982</t>
  </si>
  <si>
    <t>ANNA PACHLA - ZABRZE</t>
  </si>
  <si>
    <t>12121/310984</t>
  </si>
  <si>
    <t>SPECJALISTYCZNA PRAKTYKA DENTYSTYCZNA LEK.STOM.ANNA OGRABISZ - TYCHY</t>
  </si>
  <si>
    <t>12125/210992</t>
  </si>
  <si>
    <t>PAWEŁ TARABUŁA - BĘDZIN</t>
  </si>
  <si>
    <t>12122/210995</t>
  </si>
  <si>
    <t>MAŁGORZATA KELCZAUSKAS - BIELSKO-BIAŁA</t>
  </si>
  <si>
    <t>12123/211094</t>
  </si>
  <si>
    <t>NIEPUBLICZNY ZAKŁAD OPIEKI ZDROWOTNEJ SPECJALISTYCZNA PRZYCHODNIA STOMATOLOGICZNA E &amp; S SOBCZYK - CZĘSTOCHOWA</t>
  </si>
  <si>
    <t>12121/211065</t>
  </si>
  <si>
    <t>"MEDICAPLESS" J. OWCZAREK, M. BRANNY, A. PRZYNICZYŃSKI SPÓŁKA JAWNA - PSZCZYNA</t>
  </si>
  <si>
    <t>12121/311038</t>
  </si>
  <si>
    <t>ALEKSANDRA JANAS - ŚWIĘTOCHŁOWICE</t>
  </si>
  <si>
    <t>12125/311013</t>
  </si>
  <si>
    <t>MAŁGORZATA PIRÓG-LASKOWSKA - DĄBROWA GÓRNICZA</t>
  </si>
  <si>
    <t>12121/211002</t>
  </si>
  <si>
    <t>WŁODZIMIERZ SKORUS - KATOWICE</t>
  </si>
  <si>
    <t>12121/310999</t>
  </si>
  <si>
    <t>SPECJALISTYCZNA PRAKTYKA DENTYSTYCZNA  LEKARZ STOMATOLOG KRYSTYNA JAWORSKA-SZAFRANIEC - MIKOŁÓW</t>
  </si>
  <si>
    <t>12121/211026</t>
  </si>
  <si>
    <t>WOJCIECH SKORUPKA - MIKOŁÓW</t>
  </si>
  <si>
    <t>12126/211030</t>
  </si>
  <si>
    <t>EWA MALATYŃSKA - KIDA - ZABRZE</t>
  </si>
  <si>
    <t>12123/311114</t>
  </si>
  <si>
    <t>EWA BREWCZYŃSKA INDYWIDUALNA SPECJALISTYCZNA PRAKTYKA LEKARSKA - CZĘSTOCHOWA</t>
  </si>
  <si>
    <t>12121/211036</t>
  </si>
  <si>
    <t>CENTRUM PRZYJAZNEJ STOMATOLOGII "NEW-DENT" S.C. LUCYNA ADAMIEC, AGNIESZKA GAŁECKA-KOWALCZEWSKA - PIEKARY ŚLĄSKIE</t>
  </si>
  <si>
    <t>12121/211049</t>
  </si>
  <si>
    <t>HORIA ALBE SLABI - KATOWICE</t>
  </si>
  <si>
    <t>12124/311044</t>
  </si>
  <si>
    <t>INDYWIDUALNA PRAKTYKA STOMATOLOGICZNA MONIKA KAWALER - TWORKÓW</t>
  </si>
  <si>
    <t>12121/211034</t>
  </si>
  <si>
    <t>BARBARA DOWBECKA-FIRCOWICZ - ĆWIKLICE</t>
  </si>
  <si>
    <t>12126/311109</t>
  </si>
  <si>
    <t>JUSTYNĄ KRÓL- KAWCZYK - INDYWIDUALNĄ PRAKTYKĄ STOMATOLOGICZNĄ - TARNOWSKIE GÓRY</t>
  </si>
  <si>
    <t>12123/311120</t>
  </si>
  <si>
    <t>EWA HOFFMAN-STYCZEŃ - CZĘSTOCHOWA</t>
  </si>
  <si>
    <t>12121/211101</t>
  </si>
  <si>
    <t>"NZOZ EMADENT-PRAKTYKA LEKARSKA IMAN HIJAZI" SPÓŁKA Z OGRANICZONĄ ODPOWIEDZIALNOŚCIĄ - MIKOŁÓW</t>
  </si>
  <si>
    <t>12126/311108</t>
  </si>
  <si>
    <t>INDYWIDUALNA PRAKTYKA LEKARSKA JOANNA KORTYKA-MAŃKOWSKA - ZABRZE</t>
  </si>
  <si>
    <t>12121/211005</t>
  </si>
  <si>
    <t>EWA SZCZUREK - TYCHY</t>
  </si>
  <si>
    <t>013102194</t>
  </si>
  <si>
    <t>NIEPUBLICZNY ZAKŁAD OPIEKI ZDROWOTNEJ "ARKA" - GÓRA</t>
  </si>
  <si>
    <t>013305012</t>
  </si>
  <si>
    <t>INDYWIDUALNA PRAKTYKA PIELĘGNIARSKA URSZULA GOLANOWSKA - ZŁOTORYJA</t>
  </si>
  <si>
    <t>15150007252</t>
  </si>
  <si>
    <t>NIEPUBLICZNY ZAKŁAD OPIEKI ZDROWOTNEJ USŁUGI STOMATOLOGICZNE JOANNA KAMIŃSKA - CZARNKÓW</t>
  </si>
  <si>
    <t>16160003499</t>
  </si>
  <si>
    <t>NIEPUBLICZNY ZAKŁAD OPIEKI ZDROWOTNEJ CENTRUM SŁUCHU I MOWY "MEDINCUS" - KAJETANY</t>
  </si>
  <si>
    <t>16160003723</t>
  </si>
  <si>
    <t>CENTRUM STOMATOLOGICZNE M-DENT LEK. DENT. GRAŻYNA SIEMIĄTKOWSKA - SZCZECIN</t>
  </si>
  <si>
    <t>0330004164</t>
  </si>
  <si>
    <t>"LEKMED" ANETA FIGURSKA, BEATA SKWARYŁO-JAMROZIK I S-KA,SPÓŁKA JAWNA - ZAMOŚĆ</t>
  </si>
  <si>
    <t>0330004481</t>
  </si>
  <si>
    <t>NIEPUBLICZNY ZAKŁAD OPIEKI ZDROWOTNEJ "TWÓJ LEKARZ" ANNA KOŁTUN - GOŚCIERADÓW-FOLWARK</t>
  </si>
  <si>
    <t>15150007332</t>
  </si>
  <si>
    <t>NIEPUBLICZNY ZAKŁAD OPIEKI ZDROWOTNEJ PRZYCHODNIE LEKARSKIE "SALUBRES" - KRZEMIENIEWO</t>
  </si>
  <si>
    <t>15150007333</t>
  </si>
  <si>
    <t>MEDYCYNA RODZINNA - GODZIESZE WIELKIE</t>
  </si>
  <si>
    <t>04102719</t>
  </si>
  <si>
    <t>NIEPUBLICZNY ZAKŁAD OPIEKI ZDROWOTNEJ PRZYCHODNIA LEKARZA RODZINNEGO LEK.MED.JANINA JOACHIMIAK - DESZCZNO</t>
  </si>
  <si>
    <t>04080250</t>
  </si>
  <si>
    <t>IZABELA PERK INDYWIDUALNA PRAKTYKA PIELĘGNIARKI ŚRODOWISKOWO-RODZINNEJ - ŻAGAŃ</t>
  </si>
  <si>
    <t>06063/500027</t>
  </si>
  <si>
    <t>GRUPOWA PRAKTYKA PIELĘGNIAREK VITA - STARY SĄCZ</t>
  </si>
  <si>
    <t>06060/200074</t>
  </si>
  <si>
    <t>06064/200054</t>
  </si>
  <si>
    <t>"ZDROWIE" SPÓŁKA Z OGRANICZONĄ ODPOWIEDZIALNOŚCIĄ - ZAWOJA</t>
  </si>
  <si>
    <t>06061/200193</t>
  </si>
  <si>
    <t>ZWIĄZEK POLSKICH KAWALERÓW MALTAŃSKICH SUWERENNEGO RYCERSKIEGO ZAKONU SZPITALNIKÓW ŚWIĘTEGO JANA JEROZOLIMSKIEGO ZWANEGO RODYJSK - KRAKÓW</t>
  </si>
  <si>
    <t>06065/100013</t>
  </si>
  <si>
    <t>OŚRODEK ZDROWIA - SAMODZIELNY PUBLICZNY ZAKŁAD OPIEKI ZDROWOTNEJ W SZCZUROWEJ - SZCZUROWA</t>
  </si>
  <si>
    <t>06061/200192</t>
  </si>
  <si>
    <t>BONA-MED SPÓŁKA Z OGRANICZONĄ ODPOWIEDZIALNOŚCIĄ - KRAKÓW</t>
  </si>
  <si>
    <t>06061/200194</t>
  </si>
  <si>
    <t>NZOZ CENTRUM MEDYCZNE BELUGA-MED - KRAKÓW</t>
  </si>
  <si>
    <t>06065/200012</t>
  </si>
  <si>
    <t>NIEPUBLICZNY ZAKŁAD OPIEKI ZDROWOTNEJ "ROMED" - OLSZYNY</t>
  </si>
  <si>
    <t>06065/200018</t>
  </si>
  <si>
    <t>CENTRUM ZDROWIA TUCHÓW SPÓŁKA Z OGRANICZONĄ ODPOWIEDZIALNOŚCIĄ - TUCHÓW</t>
  </si>
  <si>
    <t>06064/200053</t>
  </si>
  <si>
    <t>"SZPITAL MIEJSKI W RABCE ZDROJU" SPÓŁKA Z OGRANICZONĄ ODPOWIEDZIALNOŚCIĄ - RABKA-ZDRÓJ</t>
  </si>
  <si>
    <t>06061/300100</t>
  </si>
  <si>
    <t>GABINET STOMATOLOGICZNY STANMED - KRAKÓW</t>
  </si>
  <si>
    <t>06061/200189</t>
  </si>
  <si>
    <t>"POMORZANY" CHOCHOŁOWSKI I WSP. SPÓŁKA JAWNA - OLKUSZ</t>
  </si>
  <si>
    <t>06065/400016</t>
  </si>
  <si>
    <t>STOMATOLOGIA "EL- DENT" - LIMANOWA</t>
  </si>
  <si>
    <t>06061/400089</t>
  </si>
  <si>
    <t>IPL - GRZEGORZ KOCJAN - OŚWIĘCIM</t>
  </si>
  <si>
    <t>04102001</t>
  </si>
  <si>
    <t>STOWARZYSZENIE MONAR PORADNIA PROFILAKTYKI, LECZENIA I TERAPII UZALEŻNIEŃ W GORZOWIE WIELKOPOLSKIM - GORZÓW WIELKOPOLSKI</t>
  </si>
  <si>
    <t>12121/210986</t>
  </si>
  <si>
    <t>ALEKSANDRA PIETRZAK - CHORZÓW</t>
  </si>
  <si>
    <t>05240282</t>
  </si>
  <si>
    <t>NIEPUBLICZNY ZAKŁAD OPIEKI ZDROWOTNEJ ALFA - PRZEDBÓRZ</t>
  </si>
  <si>
    <t>05210488</t>
  </si>
  <si>
    <t>NZOZ "CENTRUM MEDYCZNE SZPITAL ŚW. RODZINY - ŁÓDŹ</t>
  </si>
  <si>
    <t>05230196</t>
  </si>
  <si>
    <t>NIEPUBLICZNY ZAKŁAD OPIEKI ZDROWOTNEJ PORADNIA ZDROWIA PSYCHICZNEGO - ŁOWICZ</t>
  </si>
  <si>
    <t>0220003448</t>
  </si>
  <si>
    <t>NZOZ "ZDROWA RODZINA" RYSZARD KRÓLIKIEWICZ - DĄBROWA</t>
  </si>
  <si>
    <t>0330004486</t>
  </si>
  <si>
    <t>NIEPUBLICZNY ZAKŁAD OPIEKI ZDROWOTNEJ CENTRUM TERAPII AUTYZMU  ALPHA - LUBLIN</t>
  </si>
  <si>
    <t>0330004523</t>
  </si>
  <si>
    <t>NIEPUBLICZNY ZAKŁAD OPIEKI ZDROWOTNEJ SANUS - LUBLIN</t>
  </si>
  <si>
    <t>14140002810</t>
  </si>
  <si>
    <t>GRAŻYNA SYKISZ-MIKUCKA - KĘTRZYN</t>
  </si>
  <si>
    <t>12123/211126</t>
  </si>
  <si>
    <t>A&amp;D ZAMMED ZAKŁAD REHABILITACJI LECZNICZEJ  ADRIAN ZAMORA, DAMIAN ZAMORA SPÓŁKA JAWNA - MYSZKÓW</t>
  </si>
  <si>
    <t>12121/311132</t>
  </si>
  <si>
    <t>ANNA KUBICA - BYTOM</t>
  </si>
  <si>
    <t>12121/210965</t>
  </si>
  <si>
    <t>AMED GÓRNOŚLĄSKIE CENTRUM MEDYCYNY I REHABILITACJI - KATOWICE</t>
  </si>
  <si>
    <t>12123/211016</t>
  </si>
  <si>
    <t>ANNA KLESZCZEWSKA, KRYSTYNA RYCHTA SALONY OPTYCZNE "PROOPTICA" A.KLESZCZEWSKA, K.RYCHTA S.C. - MYSZKÓW</t>
  </si>
  <si>
    <t>12122/211066</t>
  </si>
  <si>
    <t>JSB-TUR SPÓŁKA Z OGRANICZONĄ ODPOWIEDZIALNOŚCIĄ - SKOCZÓW</t>
  </si>
  <si>
    <t>12125/211087</t>
  </si>
  <si>
    <t>CENTRUM MEDYCZNE DMW MEDICA - SOSNOWIEC</t>
  </si>
  <si>
    <t>12125/210972</t>
  </si>
  <si>
    <t>NIEPUBLICZNY ZAKŁAD OPIEKI ZDROWOTNEJ LUMO-MED PIOTR MOŻDŻEŃ, MAREK LUDWIKOWSKI SPÓŁKA JAWNA - DĄBROWA GÓRNICZA</t>
  </si>
  <si>
    <t>12125/311142</t>
  </si>
  <si>
    <t>ANNA BOŻEK-MADEJ - ZAWIERCIE</t>
  </si>
  <si>
    <t>12126/210978</t>
  </si>
  <si>
    <t>ALINA GWÓŹDŹ - ZABRZE</t>
  </si>
  <si>
    <t>12126/211014</t>
  </si>
  <si>
    <t>IZABELA GRZESIAK-KANIA - TARNOWSKIE GÓRY</t>
  </si>
  <si>
    <t>12121/211032</t>
  </si>
  <si>
    <t>ALEKSANDRA JAŹWIŃSKA-KOZUBA - RUDA ŚLĄSKA</t>
  </si>
  <si>
    <t>12121/211043</t>
  </si>
  <si>
    <t>NT MEDICAL SPÓŁKA Z OGRANICZONĄ ODPOWIEDZIALNOŚCIĄ - KATOWICE</t>
  </si>
  <si>
    <t>12121/211085</t>
  </si>
  <si>
    <t>NIEPUBLICZNY ZAKŁAD OPIEKI ZDROWOTNEJ EURO-KLINIKA SP.Z O.O - SIEMIANOWICE ŚLĄSKIE</t>
  </si>
  <si>
    <t>12121/211097</t>
  </si>
  <si>
    <t>ARTUR OKOŃSKI - TYCHY</t>
  </si>
  <si>
    <t>13130002527</t>
  </si>
  <si>
    <t>PRYWATNA PRAKTYKA LEKARSKA DENTYSTYCZNA - JASIŃSKA BEATA - KLUCZEWSKO</t>
  </si>
  <si>
    <t>13130002530</t>
  </si>
  <si>
    <t>BOGUSŁAW KARAŚ PRYWATNY GABINET STOMATOLOGICZNY - WŁOSZCZOWA</t>
  </si>
  <si>
    <t>13130002536</t>
  </si>
  <si>
    <t>SPECJALISTYCZNY GABINET NEUROLOGII DZIECIĘCEJ-ANNA KLOC-MŁODZIŃSKA - KOŃSKIE</t>
  </si>
  <si>
    <t>13130002538</t>
  </si>
  <si>
    <t>NZOZ "GALDENT" PRZYCHODNIA STOMATOLOGICZNA DOMINIK GAŁUCHA - SZEWNA</t>
  </si>
  <si>
    <t>13130002539</t>
  </si>
  <si>
    <t>ANNA JAKUBOWSKA-SIERADZKA - BODZECHÓW</t>
  </si>
  <si>
    <t>0770602697</t>
  </si>
  <si>
    <t>NIEPUBLICZNY ZAKŁAD OPIEKI ZDROWOTNEJ ZDROWIE-BJT SP. Z O.O. - PŁOCK</t>
  </si>
  <si>
    <t>0770602703</t>
  </si>
  <si>
    <t>EKODENT KONRAD RYLSKI - WARSZAWA</t>
  </si>
  <si>
    <t>06061/200196</t>
  </si>
  <si>
    <t>MULTIMED SPÓŁKA Z OGRANICZONĄ ODPOWIEDZIALNOŚCIĄ - BIERUŃ</t>
  </si>
  <si>
    <t>15150007322</t>
  </si>
  <si>
    <t>NZOZ FIZJOTERAPIA I MASAŻ, SPECJALISTYKA R. CHMIELEWSKA, K. NAJBERG S.C. - TUREK</t>
  </si>
  <si>
    <t>15150007337</t>
  </si>
  <si>
    <t>NIEPUBLICZNY ZAKŁAD OPIEKI ZDROWOTNEJ REHAT - REHABILITACJA - WĄGROWIEC</t>
  </si>
  <si>
    <t>15150007345</t>
  </si>
  <si>
    <t>CENTRUM REHABILITACJI "ANI-MED" - KAWĘCZYN</t>
  </si>
  <si>
    <t>15150007348</t>
  </si>
  <si>
    <t>NZOZ "RODZINNY" S.C. ZESPÓŁ LEKARZY RODZINNYCH I SPECJALISTÓW - KROTOSZYN</t>
  </si>
  <si>
    <t>013204029</t>
  </si>
  <si>
    <t>GABINET STOMATOLOGICZNY MAŁGORZATA GRABOWSKA - ŚWIDNICA</t>
  </si>
  <si>
    <t>13130002526</t>
  </si>
  <si>
    <t>CENTRUM MEDYCZNE "AUXILIUM" W BOGORII - BOGORIA</t>
  </si>
  <si>
    <t>0909R/030789</t>
  </si>
  <si>
    <t>NIEPUBLICZNY ZAKŁAD OPIEKI ZDROWOTNEJ GABINET FIZJOTERAPII LUCYNA I BOGUSŁAW PIKOR SPÓŁKA JAWNA - ŁAŃCUT</t>
  </si>
  <si>
    <t>16160003438</t>
  </si>
  <si>
    <t>14140002800</t>
  </si>
  <si>
    <t>NIEPUBLICZNY ZAKŁAD OPIEKI ZDROWOTNEJ "MEDICUS" SPÓŁKA CYWILNA ALEKSANDRA BRUDNICKA, TOMASZ BRUDNICKI - MRĄGOWO</t>
  </si>
  <si>
    <t>14140002804</t>
  </si>
  <si>
    <t>GRUPOWA PRAKTYKA PIELEGNIAREK RODZINNYCH "AGO-MED" S.C. LUCYNA KLUK, WIESŁAWA MANCEWICZ - ORNETA</t>
  </si>
  <si>
    <t>14140002805</t>
  </si>
  <si>
    <t>NIEPUBLICZNY ZAKŁAD OPIEKI ZDROWOTNEJ "LEKARZ DOMOWY" ROMAN OLEJCZUK - ORNETA</t>
  </si>
  <si>
    <t>14140002808</t>
  </si>
  <si>
    <t>URSZULA NOWAK NIEPUBLICZNY ZAKŁAD OPIEKI ZDROWOTNEJ "ZDROWIE" 11-130 ORNETA UL. WODNA 1 - ORNETA</t>
  </si>
  <si>
    <t>14140002811</t>
  </si>
  <si>
    <t>INDYWIDUALNA PRAKTYKA POŁOŻNEJ MARIA LACHOWICZ - ORNETA</t>
  </si>
  <si>
    <t>12121/210970</t>
  </si>
  <si>
    <t>ILONA KAMIEŃSKA - KOBIÓR</t>
  </si>
  <si>
    <t>12123/310983</t>
  </si>
  <si>
    <t>EWA SŁOCIŃSKA - KOZIEGŁOWY</t>
  </si>
  <si>
    <t>12123/310991</t>
  </si>
  <si>
    <t>ANDRZEJ GANSINIEC - PAWONKÓW</t>
  </si>
  <si>
    <t>12124/211000</t>
  </si>
  <si>
    <t>NIEPUBLICZNY ZAKŁAD OPIEKI ZDROWOTNEJ "CENTRUM GASTROENTEROLOGII" - WODZISŁAW ŚLĄSKI</t>
  </si>
  <si>
    <t>12126/211008</t>
  </si>
  <si>
    <t>CENTRUM MEDYCYNY SPORTOWEJ-CMS-SPÓŁKA Z OGRANICZONĄ ODPOWIEDZIALNOŚCIĄ - ZABRZE</t>
  </si>
  <si>
    <t>11001455</t>
  </si>
  <si>
    <t>NIEPUBLICZNY ZAKŁAD OPIEKI ZDROWOTNEJ "BRUSMED" - BRUSY</t>
  </si>
  <si>
    <t>11001473</t>
  </si>
  <si>
    <t>NIEPUBLICZNY ZAKŁAD OPIEKI ZDROWOTNEJ NOVO-MED S.C. CENTRUM MEDYCZNE PIELĘGNIARSTWA - CHOJNICE</t>
  </si>
  <si>
    <t>11001475</t>
  </si>
  <si>
    <t>CENTRUM MEDYCZNE FALCK GDAŃSK - GDAŃSK</t>
  </si>
  <si>
    <t>11001480</t>
  </si>
  <si>
    <t>NIEPUBLICZNY ZAKŁAD OPIEKI ZDROWOTNEJ "DARMEDICA" - GDAŃSK</t>
  </si>
  <si>
    <t>11060689</t>
  </si>
  <si>
    <t>INDYWIDUALNA PRAKTYKA LEKARSKA MARTA GAWRYCH - REDA</t>
  </si>
  <si>
    <t>11060694</t>
  </si>
  <si>
    <t>INDYWIDUALNA PRAKTYKA LEKARSKA MAREK WALCZAK - KWIDZYN</t>
  </si>
  <si>
    <t>11060695</t>
  </si>
  <si>
    <t>INDYWIDUALNA PRAKTYKA STOMATOLOGICZNA LEK. STOM. KATARZYNA NECEL - GDAŃSK</t>
  </si>
  <si>
    <t>11060698</t>
  </si>
  <si>
    <t>INDYWIDUALNA PRAKTYKA LEKARSKA GRAŻYNA GNACIŃSKA-STANKIEWICZ - GDAŃSK</t>
  </si>
  <si>
    <t>11060699</t>
  </si>
  <si>
    <t>NIEPUBLICZNY ZAKŁAD OPIEKI ZDROWOTNEJ "BASMA" - SZTUTOWO</t>
  </si>
  <si>
    <t>11060700</t>
  </si>
  <si>
    <t>NSZOZ SOPOT DENTAL BEATA WIERCHOŁA - SOPOT</t>
  </si>
  <si>
    <t>11060702</t>
  </si>
  <si>
    <t>INDYWIDUALNA SPECJALISTYCZNA PRAKTYKA LEKARSKA JADWIGA JANINA ULIŃSKA - MALBORK</t>
  </si>
  <si>
    <t>11060703</t>
  </si>
  <si>
    <t>INDYWIDUALNA PRAKTYKA LEKARSKA MAŁGORZATA GÓRSKA - MALBORK</t>
  </si>
  <si>
    <t>11060711</t>
  </si>
  <si>
    <t>NIEPUBLICZNY ZAKŁAD OPIEKI ZDROWOTNEJ PRZYCHODNIA STOMATOLOGICZNA "VIA-MEDICA" EWA MASTYŁA-SAMARIN - CZARNE</t>
  </si>
  <si>
    <t>11060712</t>
  </si>
  <si>
    <t>INDYWIDUALNA PRAKTYKA LEKARSKA ALEKSANDRA SYLWIA MAJEWSKA - PUCK</t>
  </si>
  <si>
    <t>11060714</t>
  </si>
  <si>
    <t>INDYWIDUALNA SPECJALISTYCZNA PRAKTYKA LEKARSKA EWA ZAGÓRSKA - RUMIA</t>
  </si>
  <si>
    <t>11060715</t>
  </si>
  <si>
    <t>INDYWIDUALNA PRAKTYKA LEKARSKA ROBERT KARAMON - MALBORK</t>
  </si>
  <si>
    <t>0220003460</t>
  </si>
  <si>
    <t>NIEPUBLICZNY ZAKŁAD OPIEKI ZDROWOTNEJ "ZDROWIE" - GHAZWAN HAJ BAKRI - SOŚNO</t>
  </si>
  <si>
    <t>13130002558</t>
  </si>
  <si>
    <t>AGNIESZKA SOWA PRYWATNY GABINET STOMATOLOGICZNY - BOGORIA</t>
  </si>
  <si>
    <t>12121/210971</t>
  </si>
  <si>
    <t>MAŁGORZATA AGATA SANETRA - WIECZOREK - BYTOM</t>
  </si>
  <si>
    <t>12120/211076</t>
  </si>
  <si>
    <t>12124/211100</t>
  </si>
  <si>
    <t>BESKIDZKIE CENTRUM DIAGNOSTYKI OBRAZOWEJ ADAM KWIECIŃSKI, IZABELA KWIECIŃSKA SPÓŁKA JAWNA - WODZISŁAW ŚLĄSKI</t>
  </si>
  <si>
    <t>12121/811095</t>
  </si>
  <si>
    <t>JAROSŁAW GUMIŃSKI - SUSZEC</t>
  </si>
  <si>
    <t>12124/211040</t>
  </si>
  <si>
    <t>NIEPUBLICZNY ZAKŁAD OPIEKI ZDROWOTNEJ SP. Z O.O. "TRANSMED" - RADLIN</t>
  </si>
  <si>
    <t>05140271</t>
  </si>
  <si>
    <t>GMINNY OŚRODEK ZDROWIA W MASŁOWICACH - MASŁOWICE</t>
  </si>
  <si>
    <t>013102777</t>
  </si>
  <si>
    <t>KATARZYNA SZKLARZ PRAKTYKA STOMATOLOGICZNA LUX-DENT - WROCŁAW-FABRYCZNA</t>
  </si>
  <si>
    <t>0330004575</t>
  </si>
  <si>
    <t>NIEPUBLICZNY ZAKŁAD OPIEKI ZDROWOTNEJ "FAMILIA" MONIKA KWAŚNIAK - SIENNICA NADOLNA</t>
  </si>
  <si>
    <t>11001450</t>
  </si>
  <si>
    <t>NZOZ OKO - GDYNIA</t>
  </si>
  <si>
    <t>11001494</t>
  </si>
  <si>
    <t>REHUS USŁUGI REHABILITACYJNE - GDAŃSK</t>
  </si>
  <si>
    <t>0770061093</t>
  </si>
  <si>
    <t>NIEPUBLICZNY ZAKŁAD OPIEKI ZDROWOTNEJ "EMPATIA" - JASTRZĄB</t>
  </si>
  <si>
    <t>0770061556</t>
  </si>
  <si>
    <t>NIEPUBLICZNY ZAKŁAD OPIEKI ZDROWOTNEJ "DIABETOLOG"JERZY JANOWICZ - OSTROŁĘKA</t>
  </si>
  <si>
    <t>0770061557</t>
  </si>
  <si>
    <t>NIEPUBLICZNY ZAKŁAD OPIEKI ZDROWOTNEJ "RODZINNY" - JAKUBÓW</t>
  </si>
  <si>
    <t>0770061562</t>
  </si>
  <si>
    <t>"SONOMED SPÓŁKA CYWILNA " GRODZIŃSKI TOMASZ,JASIOROWSKI JACEK - GRÓJEC</t>
  </si>
  <si>
    <t>0770602730</t>
  </si>
  <si>
    <t>PORADNIA LOGOPEDYCZNA LOGOMOWA  BARBARA PAPIS - WIENIAWA</t>
  </si>
  <si>
    <t>04102717</t>
  </si>
  <si>
    <t>NIEPUBLICZNY ZAKŁAD OPIEKI ZDROWOTNEJ NUTRIMED ZIEMIA LUBUSKA - BYTOM ODRZAŃSKI</t>
  </si>
  <si>
    <t>16160003735</t>
  </si>
  <si>
    <t>PRZYCHODNIA MEDYCYNY RODZINNEJ "JEZIORNA" MAŁGORZATA NOWAK - SZCZECINEK</t>
  </si>
  <si>
    <t>16160003736</t>
  </si>
  <si>
    <t>PRZYCHODNIA MEDYCYNY RODZINNEJ "SŁONECZNA" HALINA MIERNIKOWSKA - SZCZECINEK</t>
  </si>
  <si>
    <t>16160003666</t>
  </si>
  <si>
    <t>PRYWATNA PRAKTYKA PIELĘGNIARSKA JOLANTA JANK - DRZONOWO</t>
  </si>
  <si>
    <t>16160003744</t>
  </si>
  <si>
    <t>INDYWIDUALNA SPECJALISTYCZNA PRAKTYKA LEKARSKA JAN ZDANOWSKI SPECJALISTA ALERGOLOG - KOSZALIN</t>
  </si>
  <si>
    <t>15150007370</t>
  </si>
  <si>
    <t>NIEPUBLICZNY ZAKŁAD OPIEKI ZDROWOTNEJ LESZCZYŃSKIE CENTRUM MEDYCZNE "VENTRICULUS" SPÓŁKA Z O.O. - LESZNO</t>
  </si>
  <si>
    <t>15150007371</t>
  </si>
  <si>
    <t>INDYWIDUALNA PRAKTYKA STOMATOLOGICZNA LEK. STOM. ELŻBIETA WOJTKO - POZNAŃ</t>
  </si>
  <si>
    <t>15150007376</t>
  </si>
  <si>
    <t>NIEPUBLICZNY SPECJALISTYCZNY ZAKŁAD OPIEKI PSYCHIATRYCZNEJ I ODWYKOWEJ DLA DOROSŁYCH W PILE - PIŁA</t>
  </si>
  <si>
    <t>0330004592</t>
  </si>
  <si>
    <t>NIEPUBLICZNY ZAKŁAD OPIEKI ZDROWOTNEJ  PRAKTYKA LEKARZA RODZINNEGO "ZDROWIE" - RADZYŃ PODLASKI</t>
  </si>
  <si>
    <t>0909R/050649</t>
  </si>
  <si>
    <t>GABINET STOMATOLOGICZNO-ORTODONTYCZNY ALEKSANDRA ŁOJCZYK - MIELEC</t>
  </si>
  <si>
    <t>0909R/130066</t>
  </si>
  <si>
    <t>REHABILITACJA MAGDALENA STYRKOSZ - KROSNO</t>
  </si>
  <si>
    <t>0909R/150151</t>
  </si>
  <si>
    <t>SPECJALISTYCZNY GABINET NEUROLOGICZNY LEK. DANUTA BROŻYNA-KOSTUJ - KOLBUSZOWA</t>
  </si>
  <si>
    <t>0909R/150160</t>
  </si>
  <si>
    <t>PORADNIA LOGOPEDYCZNO -TERAPEUTYCZNA RENATA FRANKOWSKA - PRZEMYŚL</t>
  </si>
  <si>
    <t>0909R/150154</t>
  </si>
  <si>
    <t>SPECJALISTYCZNY GABINET DERMATOLOGICZNY LEK.MED. MAŁGORZATA KRASOŃ - DĘBICA</t>
  </si>
  <si>
    <t>0909R/050652</t>
  </si>
  <si>
    <t>PRYWATNY GABINET STOMATOLOGICZNY NZOZ  LEK.STOM. ANETA BOBIŃSKA - STALOWA WOLA</t>
  </si>
  <si>
    <t>05410426</t>
  </si>
  <si>
    <t>GABINET STOMATOLOGICZNY BARTŁOMIEJ KUCIŃSKI - POPÓW GŁOWIEŃSKI</t>
  </si>
  <si>
    <t>11001511</t>
  </si>
  <si>
    <t>NIEPUBLICZNY ZAKŁAD OPIEKI ZDROWOTNEJ MEDICENTER - KOŚCIERZYNA</t>
  </si>
  <si>
    <t>12122/311144</t>
  </si>
  <si>
    <t>INDYWIDUALNA PRAKTYKA STOMATOLOGICZNA  MAGDALENA MICHAŁOWSKA-GOŁDA - ŻYWIEC</t>
  </si>
  <si>
    <t>12122/311145</t>
  </si>
  <si>
    <t>IZABELA KUBASZEK - WĘGIERSKA GÓRKA</t>
  </si>
  <si>
    <t>0909R/130068</t>
  </si>
  <si>
    <t>GABINET FIZJOTERAPII URSZULA PÓŁTORAK - LEŻAJSK</t>
  </si>
  <si>
    <t>12122/210990</t>
  </si>
  <si>
    <t>CENTRUM MEDYCZNE "CORVITA"  GRZEGORZ GAŁUSZKA, RAFAŁ KLUBA SPÓŁKA JAWNA - BIELSKO-BIAŁA</t>
  </si>
  <si>
    <t>12121/210988</t>
  </si>
  <si>
    <t>LEKARZE KARDIOLODZY SZYMKOWIAK-RZECHORZEK I PARTNERZY - KATOWICE</t>
  </si>
  <si>
    <t>12121/211007</t>
  </si>
  <si>
    <t>12121/211015</t>
  </si>
  <si>
    <t>EURO-MED SPÓŁKA Z OGRANICZONĄ ODPOWIEDZIALNOŚCIĄ - TYCHY</t>
  </si>
  <si>
    <t>12121/311064</t>
  </si>
  <si>
    <t>BARBARA LATOSI - TYCHY</t>
  </si>
  <si>
    <t>12126/211107</t>
  </si>
  <si>
    <t>MEDYCYNA I EDUKACJA FENIKS SPÓŁKA Z OGRANICZONĄ ODPOWIEDZIALNOŚCIĄ - ZABRZE</t>
  </si>
  <si>
    <t>12120/211099</t>
  </si>
  <si>
    <t>WIZJA V SPÓŁKA Z OGRANICZONĄ ODPOWIEDZIALNOŚCIĄ - ŁÓDŹ</t>
  </si>
  <si>
    <t>12121/211033</t>
  </si>
  <si>
    <t>FUNDACJA NA RZECZ EDUKACJI, PROFILAKTYKI I PSYCHOTERAPII "DROGA" - DĄBROWA GÓRNICZA</t>
  </si>
  <si>
    <t>12121/811112</t>
  </si>
  <si>
    <t>MASTERNAK S.C. MICHALINA MASTERNAK MATEUSZ MASTERNAK - MYSŁOWICE</t>
  </si>
  <si>
    <t>12125/111151</t>
  </si>
  <si>
    <t>SOSNOWIECKI SZPITAL MIEJSKI SPÓŁKA Z OGRANICZONĄ ODPOWIEDZIALNOŚCIĄ - SOSNOWIEC</t>
  </si>
  <si>
    <t>12126/811075</t>
  </si>
  <si>
    <t>MARZENA SZCZERBA-HABER - GLIWICE</t>
  </si>
  <si>
    <t>12125/211048</t>
  </si>
  <si>
    <t>BEATA TATROCKA-BURZAWA, EWA STACHOWIAK, JOANNA ALBERT, ANNA PŁOTEK  OŚRODEK TERAPII I PSYCHOEDUKACJI "KOMPAS" SPÓŁKA CYWILNA - BĘDZIN</t>
  </si>
  <si>
    <t>12126/211084</t>
  </si>
  <si>
    <t>SABINA ORDOŃ-GIERA - ZABRZE</t>
  </si>
  <si>
    <t>12123/311152</t>
  </si>
  <si>
    <t>ANDRZEJ GRABIŃSKI-GABINET STOMATOLOGICZNY - DĄBROWA ZIELONA</t>
  </si>
  <si>
    <t>04100022</t>
  </si>
  <si>
    <t>CENTRUM CHIRURGII SPECJALISTYCZNY NZOZ JAWORUCCY SPÓŁKA PARTNERSKA - GORZÓW WIELKOPOLSKI</t>
  </si>
  <si>
    <t>04100936</t>
  </si>
  <si>
    <t>PORADNIE LEKARZY RODZINNYCH - ZIELONA GÓRA</t>
  </si>
  <si>
    <t>04102721</t>
  </si>
  <si>
    <t>GRUPOWA PRAKTYKA PIELĘGNIAREK RODZINNYCH MEDYK S.C. - ZIELONA GÓRA</t>
  </si>
  <si>
    <t>04102722</t>
  </si>
  <si>
    <t>NIEPUBLICZNY ZAKŁAD OPIEKI ZDROWOTNEJ PORADNIA LEKARZA RODZINNEGO M IECZYSŁAW SKRENDO - ZIELONA GÓRA</t>
  </si>
  <si>
    <t>13130002562</t>
  </si>
  <si>
    <t>B.D.LOGOPEDA - BILCZA</t>
  </si>
  <si>
    <t>013102222</t>
  </si>
  <si>
    <t>NIEPUBLICZNY ZAKŁAD OPIEKI ZDROWOTNEJ STRZELIŃSKIE CENTRUM MEDYCZNE - STRZELIN</t>
  </si>
  <si>
    <t>05220332</t>
  </si>
  <si>
    <t>ELMED ELŻBIETA POKORA - SIERADZ</t>
  </si>
  <si>
    <t>0330004586</t>
  </si>
  <si>
    <t>"NOWY SŁUCH" OŚRODEK DIAGNOSTYKI NIEDOSŁUCHU - APARATY SŁUCHOWE MARIA SZYMONIAK - ZAMOŚĆ</t>
  </si>
  <si>
    <t>12121/211023</t>
  </si>
  <si>
    <t>NZOZ NEURO-MEDIC JANUSZ ZBROJKIEWICZ - KATOWICE</t>
  </si>
  <si>
    <t>12122/211113</t>
  </si>
  <si>
    <t>ANNA POGORZELSKA-ANTKOWIAK - SKOCZÓW</t>
  </si>
  <si>
    <t>12121/211153</t>
  </si>
  <si>
    <t>"SIGNUM BEATY" JANUSZ KUSTRZĘPA, GRZEGORZ HANDWERKER SPÓŁKA CYWILNA - KATOWICE</t>
  </si>
  <si>
    <t>0909R/050648</t>
  </si>
  <si>
    <t>GABINET ORTODONTYCZNY - GABINET STOMATOLOGICZNY ADAM GROMNY - MIELEC</t>
  </si>
  <si>
    <t>0770602746</t>
  </si>
  <si>
    <t>NZOZ  PRZYCHODNIA STOMATOLOGICZNA "FEDMED" - CIECHANÓW</t>
  </si>
  <si>
    <t>15150007397</t>
  </si>
  <si>
    <t>DIAGNOSTIC-MED CENTRUM DIAGNOSTYKI RADIOLOGICZNEJ SPÓŁKA Z O.O - POZNAŃ</t>
  </si>
  <si>
    <t>06061/200152</t>
  </si>
  <si>
    <t>NIEPUBLICZNY ZAKŁAD OPIEKI ZDROWOTNEJ PRAKTYKA LEKARSKA S.C. - WIELKIE DROGI</t>
  </si>
  <si>
    <t>013202112</t>
  </si>
  <si>
    <t>NIEPUBLICZNY ZAKŁAD OPIEKI ZDROWOTNEJ SZPITAL POWIATOWY W DZIERŻONIOWIE SP. Z O.O. - DZIERŻONIÓW</t>
  </si>
  <si>
    <t>04100017</t>
  </si>
  <si>
    <t>NIEPUBLICZNY ZAKŁAD OPIEKI ZDROWOTNEJ PORADNIA KARDIOLOGICZNA I CHORÓB METABOLICZNYCH - STRZELCE KRAJEŃSKIE</t>
  </si>
  <si>
    <t>04120125</t>
  </si>
  <si>
    <t>PRYWATNY GABINET LOGOPEDYCZNY URSZULA MAZUR - SULĘCIN</t>
  </si>
  <si>
    <t>04100016</t>
  </si>
  <si>
    <t>SPECJALISTYCZNY NIEPUBLICZNY ZAKŁAD OPIEKI ZDROWOTNEJ RETINAE - POZNAŃ</t>
  </si>
  <si>
    <t>04120104</t>
  </si>
  <si>
    <t>BEATA WOJTKÓW INDYWIDUALNA PRAKTYKA STOMATOLOGICZNA - ŚWIDNICA</t>
  </si>
  <si>
    <t>12124/311160</t>
  </si>
  <si>
    <t>IZABELA KOLARCZYK - SKRZYSZÓW</t>
  </si>
  <si>
    <t>13130002572</t>
  </si>
  <si>
    <t>MARCIN ORYNIAK GABINET STOMATOLOGICZNY " PRODENT" - WIŚLICA</t>
  </si>
  <si>
    <t>15150007403</t>
  </si>
  <si>
    <t>PRZYCHODNIA LEKARZA RODZINNEGO POLASZEK ,WERNER SPÓŁKA JAWNA - ŚMIGIEL</t>
  </si>
  <si>
    <t>12121/211159</t>
  </si>
  <si>
    <t>EUROMED-POZ SPÓŁKA Z OGRANICZONĄ ODPOWIEDZIALNOŚCIĄ - MYSŁOWICE</t>
  </si>
  <si>
    <t>11060717</t>
  </si>
  <si>
    <t>INDYWIDUALNA PRAKTYKA LEKARSKA MAGDA FOLTYN-OWSIANA - GDAŃSK</t>
  </si>
  <si>
    <t>0770602738</t>
  </si>
  <si>
    <t>URSZULA STOLARCZYK - INDYWIDUALNA SPECJALISTYCZNA PRAKTYKA LEKARSKA - NIEPORĘT</t>
  </si>
  <si>
    <t>0909R/030791</t>
  </si>
  <si>
    <t>NIEPUBLICZNY ZAKŁAD OPIEKI ZDROWOTNEJ GABINET REHABILITACJI "OPTIMA PLUS" - ROPCZYCE</t>
  </si>
  <si>
    <t>05430683</t>
  </si>
  <si>
    <t>INDYWIDUALNA PRAKTYKA STOMATOLOGICZNA - STRZELCE</t>
  </si>
  <si>
    <t>14140002843</t>
  </si>
  <si>
    <t>ANNA NARKOWICZ - BARTOSZYCE</t>
  </si>
  <si>
    <t>013202105</t>
  </si>
  <si>
    <t>NIEPUBLICZNY ZAKŁAD OPIEKI ZDROWOTNEJ "TWOJE ZDROWIE" - STRZEGOM</t>
  </si>
  <si>
    <t>06065/200015</t>
  </si>
  <si>
    <t>NIEPUBLICZNY ZAKŁAD OPIEKI ZDROWOTNEJ "ALMA" USŁUGI PIELĘGNIARSKIE - ŁAPANÓW</t>
  </si>
  <si>
    <t>06061/200155</t>
  </si>
  <si>
    <t>CENTRUM MEDYCZNE ERKADE MED SPÓŁKA Z OGRANICZONĄ ODPOWIEDZIALNOŚCIĄ SPÓŁKA KOMANDYTOWA - KRAKÓW</t>
  </si>
  <si>
    <t>06061/200153</t>
  </si>
  <si>
    <t>PRAKTYKA LEKARZY S.C. - WOLA RADZISZOWSKA</t>
  </si>
  <si>
    <t>013402041</t>
  </si>
  <si>
    <t>"PROMADENT" CENTRUM STOMATOLOGICZNE - LUBAŃ</t>
  </si>
  <si>
    <t>14140002839</t>
  </si>
  <si>
    <t>NIEPUBLICZNY ZAKŁAD OPIEKI ZDROWOTNEJ "ESKULAP" SPÓŁKA Z OGRANICZONĄ ODPOWIEDZIALNOŚCIĄ - NOWE MIASTO LUBAWSKIE</t>
  </si>
  <si>
    <t>0909R/030794</t>
  </si>
  <si>
    <t>CENTRUM MEDYCZNE KINESIS SPÓŁKA Z OGRANICZONĄ ODPOWIEDZIALNOŚCIĄ - KAMIEŃ</t>
  </si>
  <si>
    <t>0909R/030797</t>
  </si>
  <si>
    <t>CENTRUM KARDIOLOGII INWAZYJNEJ, ELEKTROTERAPII I ANGIOLOGII W KROŚNIE - KROSNO</t>
  </si>
  <si>
    <t>05410428</t>
  </si>
  <si>
    <t>INDYWIDUALNA SPECJALISTYCZNA PRAKTYKA STOMATOLOGICZNA EDYTA SZUBERT-NOWOSIELECKA - ZGIERZ</t>
  </si>
  <si>
    <t>0220003466</t>
  </si>
  <si>
    <t>ESTHETIC DENTAL MICHAŁ SZELĄŻEK - GRUDZIĄDZ</t>
  </si>
  <si>
    <t>04120105</t>
  </si>
  <si>
    <t>INDYWIDUALNA SPECJALISTYCZNA PRAKTYKA LEKARZA RODZINNEGO GIRMA KIFETEW "PROFILAKTYKA" - SZPROTAWA</t>
  </si>
  <si>
    <t>11001505</t>
  </si>
  <si>
    <t>NZOZ CENTRUM MEDYCZNE PRO-FEMINA - INGA KOWALIK - WEJHEROWO</t>
  </si>
  <si>
    <t>11001452</t>
  </si>
  <si>
    <t>NIEPUBLICZNY ZAKŁAD OPIEKI ZDROWOTNEJ "ARS MEDICA" - CZŁUCHÓW</t>
  </si>
  <si>
    <t>15150007417</t>
  </si>
  <si>
    <t>PRAKTYKA LEKARSKA SENSORIUM 1 PRZYCHODNIA  PSYCHIATRYCZNA - SKÓRZEWO</t>
  </si>
  <si>
    <t>15150007423</t>
  </si>
  <si>
    <t>STOMATOLOGIA ŚREDZKA E.MARTYN, M.WALAWENDER,Z.WIETRZYŃSKI,J.ZAJĄC.SPÓŁKA PARTNERSKA - ŚRODA WIELKOPOLSKA</t>
  </si>
  <si>
    <t>15150007425</t>
  </si>
  <si>
    <t>GRUPOWA PRAKTYKA PIELĘGNIARSKA "FLORENC" - ŁOBŻENICA</t>
  </si>
  <si>
    <t>15150007433</t>
  </si>
  <si>
    <t>PIELĘGNIARKA ŚRODOWISKOWO-RODZINNA ELŻBIETA BUŁAJ - PIŁA</t>
  </si>
  <si>
    <t>"SZPITAL POWIATOWY WE WRZEŚNI" SPÓŁKA Z OGRANICZONĄ ODPOWIEDZIALNOŚCIĄ - WRZEŚNIA</t>
  </si>
  <si>
    <t>13130002588</t>
  </si>
  <si>
    <t>STOWARZYSZENIE MONAR OŚRODEK LECZENIA, TERAPII I REHABILITACJI UZALEŻNIEŃ DLA DZIECI I MŁODZIEŻY W LUTEJ - LUTA</t>
  </si>
  <si>
    <t>13130002597</t>
  </si>
  <si>
    <t>MEDILENS SP. Z O.O. - KIELCE</t>
  </si>
  <si>
    <t>13130002600</t>
  </si>
  <si>
    <t>NIEPUBLICZNY ZAKŁAD OPIEKI ZDROWOTNEJ SKALBMED W SKALBMIERZU - SKALBMIERZ</t>
  </si>
  <si>
    <t>12125/211164</t>
  </si>
  <si>
    <t>NZOZ ZLA PRZYCHODNIA POGOŃ - SOSNOWIEC</t>
  </si>
  <si>
    <t>12126/211162</t>
  </si>
  <si>
    <t>NZOZ PORADNIA MEDYCYNY RODZINNEJ MEDERIS - ZABRZE</t>
  </si>
  <si>
    <t>0770061576</t>
  </si>
  <si>
    <t>NIEPUBLICZNY ZAKŁAD OPIEKI ZDROWOTNEJ DOMOWA OPIEKA MEDYCZNA DO-MED - WARSZAWA</t>
  </si>
  <si>
    <t>0770602774</t>
  </si>
  <si>
    <t>HANNA FILIPOWICZ NIEPUBLICZNY ZAKŁAD OPIEKI ZDROWOTNEJ PIELĘGNIARSKA OPIEKA DOMOWA "RODZINA" - OSTRÓW MAZOWIECKA</t>
  </si>
  <si>
    <t>05240285</t>
  </si>
  <si>
    <t>NZOZ "NASZ DOKTOR" TURLEJSKI I PARTNERZY - LEKARZE - PIOTRKÓW TRYBUNALSKI</t>
  </si>
  <si>
    <t>11001462</t>
  </si>
  <si>
    <t>INDYWIDUALNA SPECJALISTYCZNA PRAKTYKA LEKARSKA BARTOSZ LESZEK KASPROWICZ - BANINO</t>
  </si>
  <si>
    <t>11001481</t>
  </si>
  <si>
    <t>NZOZ ENDOGYN JAROSŁAW SZYMULA - GDAŃSK</t>
  </si>
  <si>
    <t>16160003791</t>
  </si>
  <si>
    <t>NIEPUBLICZNY ZAKŁAD OPIEKI ZDROWOTNEJ "ART MED" W KOSZALINIE - KOSZALIN</t>
  </si>
  <si>
    <t>013502022</t>
  </si>
  <si>
    <t>0909R/030799</t>
  </si>
  <si>
    <t>NIEPUBLICZNY ZAKŁAD OPIEKI ZDROWOTNEJ WEA-DENT - BŁAŻOWA</t>
  </si>
  <si>
    <t>15150007407</t>
  </si>
  <si>
    <t>NIEPUBLICZNY ZAKŁAD OPIEKI ZDROWOTNEJ PROFIL - POZNAŃ</t>
  </si>
  <si>
    <t>"PLESZEWSKIE CENTRUM MEDYCZNE W PLESZEWIE" SP. Z O.O. - PLESZEW</t>
  </si>
  <si>
    <t>05210490</t>
  </si>
  <si>
    <t>NIEPUBLICZNY ZAKŁAD OPIEKI ZDROWOTNEJ MEDICAL-MED - BRZEZINY</t>
  </si>
  <si>
    <t>05210491</t>
  </si>
  <si>
    <t>SPECJALISTYCZNE GABINETY LEKARSKIE ALL-MED MARCIN OGÓREK - ŁÓDŹ</t>
  </si>
  <si>
    <t>05410429</t>
  </si>
  <si>
    <t>RAFAŁ JANISZEWSKI JANMED - ZGIERZ</t>
  </si>
  <si>
    <t>16160003806</t>
  </si>
  <si>
    <t>ELIGIUSZ ANDRZEJ STAMIROWSKI - STARGARD</t>
  </si>
  <si>
    <t>13130002595</t>
  </si>
  <si>
    <t>G.V.M. CARINT SPÓŁKA Z OGRANICZONĄ ODPOWIEDZIALNOŚCIĄ - OSTROWIEC ŚWIĘTOKRZYSKI</t>
  </si>
  <si>
    <t>13130002607</t>
  </si>
  <si>
    <t>NIEPUBLICZNY ZAKŁAD OPIEKI ZDROWOTNEJ UNIMED W KIELCACH - KIELCE</t>
  </si>
  <si>
    <t>13130002612</t>
  </si>
  <si>
    <t>GABINET STOMATOLOGICZNY SOKALSKI  WALDEMAR - SKALBMIERZ</t>
  </si>
  <si>
    <t>13130002613</t>
  </si>
  <si>
    <t>VITAMED S.C. RUSAK JERZY,  WYJADŁOWSKI ANDRZEJ - KUNÓW</t>
  </si>
  <si>
    <t>13130002615</t>
  </si>
  <si>
    <t>PRZYCHODNIA STOMATOLOGICZNA DENTIS WIOLETTA OZGOWICZ - BUSKO-ZDRÓJ</t>
  </si>
  <si>
    <t>12123/211176</t>
  </si>
  <si>
    <t>NZOZ COR-DENS - LUBLINIEC</t>
  </si>
  <si>
    <t>11001470</t>
  </si>
  <si>
    <t>NIEPUBLICZNY ZAKŁAD OPIEKI ZDROWOTNEJ "OKULIŚCI" - LĘBORK</t>
  </si>
  <si>
    <t>11001471</t>
  </si>
  <si>
    <t>INDYWIDUALNA SPECJALISTYCZNA PRAKTYKA LEKARSKA IRENA MAŁGORZATA WYSZECKA- POLK - WEJHEROWO</t>
  </si>
  <si>
    <t>11001512</t>
  </si>
  <si>
    <t>NIEPUBLICZNY ZAKŁAD OPIEKI ZDROWOTNEJ VIP-MED - GDYNIA</t>
  </si>
  <si>
    <t>16160003810</t>
  </si>
  <si>
    <t>MEDYCYNA RODZINNA ELŻBIETA MALIK-RUCIŃSKA - SZCZECINEK</t>
  </si>
  <si>
    <t>0808R/30457</t>
  </si>
  <si>
    <t>SPECJALISTYCZNY GABINET STOMATOLOGICZNY - GŁUBCZYCE</t>
  </si>
  <si>
    <t>0808R/30458</t>
  </si>
  <si>
    <t>PRYWATNY GABINET STOMATOLOGICZNY LEK. DENT. MARCIN BARTCZYSZYN - NYSA</t>
  </si>
  <si>
    <t>0808R/30466</t>
  </si>
  <si>
    <t>"ASDENT"- PRZYCHODNIA STOMATOLOGICZNA - LEK. STOM. PAWEŁ STRUZIK - WOŁCZYN</t>
  </si>
  <si>
    <t>12123/211184</t>
  </si>
  <si>
    <t>NIEPUBLICZNY ZAKŁAD OPIEKI ZDROWOTNEJ "NOVO-MED" CENTRUM PROFILAKTYKI I LECZNICTWA J.GARUS-KMIEĆ SPÓŁKA JAWNA - KŁOBUCK</t>
  </si>
  <si>
    <t>12121/211179</t>
  </si>
  <si>
    <t>LECZNICA REMEDIUM SPÓŁKA Z OGRANICZONĄ ODPOWIEDZIALNOŚCIĄ - SIEMIANOWICE ŚLĄSKIE</t>
  </si>
  <si>
    <t>12123/211185</t>
  </si>
  <si>
    <t>NZOZ OTO-MEDICUS BĘŚ GRAŻYNA - KŁOBUCK</t>
  </si>
  <si>
    <t>12123/211178</t>
  </si>
  <si>
    <t>NIEPUBLICZNY ZAKŁAD OPIEKI ZDROWOTNEJ "MEDICA" PRZYCHODNIA LEKARSKA - PAWONKÓW</t>
  </si>
  <si>
    <t>12122/211180</t>
  </si>
  <si>
    <t>NIEPUBLICZNY ZAKŁAD OPIEKI ZDROWOTNEJ FAMILIA-MED SP. PARTNERSKA - JASIENICA</t>
  </si>
  <si>
    <t>12126/311196</t>
  </si>
  <si>
    <t>DANUTA WIDAJ - ZABRZE</t>
  </si>
  <si>
    <t>13130002621</t>
  </si>
  <si>
    <t>ARTMEDIK SPÓŁKA Z OGRANICZONĄ ODPOWIEDZIALNOŚCIĄ - JĘDRZEJÓW</t>
  </si>
  <si>
    <t>13130002622</t>
  </si>
  <si>
    <t>PRZYCHODNIA RODZINNA KATARZYNA CZERWIK, HALINA DUNAL SPÓŁKA CYWILNA - SĘDZISZÓW</t>
  </si>
  <si>
    <t>0220003521</t>
  </si>
  <si>
    <t>NZOZ "OŚRODEK ZDROWIA" BOGUMIŁA KABATA - WÓJCIN</t>
  </si>
  <si>
    <t>04102723</t>
  </si>
  <si>
    <t>NIEPUBLICZNY ZAKŁAD OPIEKI ZDROWOTNEJ "PALIUM" MEDYCYNA PALIATYWNA I LECZENIE BÓLU - ZIELONA GÓRA</t>
  </si>
  <si>
    <t>0909R/030800</t>
  </si>
  <si>
    <t>NIEPUBLICZNY ZAKŁAD OPIEKI ZDROWOTNEJ "ED-MEDYK" - TARNOBRZEG</t>
  </si>
  <si>
    <t>0909R/030801</t>
  </si>
  <si>
    <t>PRZYCHODNIA "NASZE ZDROWIE-NIWIŃSCY" - KRZESZÓW</t>
  </si>
  <si>
    <t>14140002872</t>
  </si>
  <si>
    <t>NEUROMEDICO BOŻENA JACHIMOWICZ,MARTA MAGDALENA PAPROTA-KUSKOWSKA SPÓŁKA JAWNA - ŁOMŻA</t>
  </si>
  <si>
    <t>14140002878</t>
  </si>
  <si>
    <t>NZOZ POŁOŻNICTWO- GINEKOLOGIA LEK. MED. JADWIGA GRZELAK - MIĘDZYLESIE</t>
  </si>
  <si>
    <t>16160003820</t>
  </si>
  <si>
    <t>INDYWIDUALNA PRAKTYKA PIELĘGNIARSKA MAŁGORZATA KUSTOSIK - STARA DĄBROWA</t>
  </si>
  <si>
    <t>0770300400</t>
  </si>
  <si>
    <t>NIEPUBLICZNY ZAKŁAD OPIEKI ZDROWOTNEJ OŚRODEK PROFILAKTYKI I TERAPII UZALEŻNIEŃ AGNIESZKA ŁAKOMSKA - RADOM</t>
  </si>
  <si>
    <t>06064/200056</t>
  </si>
  <si>
    <t>NIEPUBLICZNY ZAKŁAD OPIEKI ZDROWOTNEJ SANUS W TOPORZYSKU - TOPORZYSKO</t>
  </si>
  <si>
    <t>06063/200098</t>
  </si>
  <si>
    <t>"UNI-MEDICA" SPÓŁKA Z OGRANICZONĄ ODPOWIEDZIALNOŚCIĄ - KRYNICA-ZDRÓJ</t>
  </si>
  <si>
    <t>06063/200078</t>
  </si>
  <si>
    <t>NZOZ REHSTAB ODDZIAŁ REHABILITACJI OGÓLNOUSTROJOWEJ - LIMANOWA</t>
  </si>
  <si>
    <t>06063/200079</t>
  </si>
  <si>
    <t>"ARTMED" SPÓŁKA Z OGRANICZONĄ ODPOWIEDZIALNOŚCIĄ - KRYNICA-ZDRÓJ</t>
  </si>
  <si>
    <t>013302056</t>
  </si>
  <si>
    <t>NZOZ CENTRUM PIELĘGNIARSTWA RODZINNEGO - PRZEMKÓW</t>
  </si>
  <si>
    <t>013302460</t>
  </si>
  <si>
    <t xml:space="preserve"> CENTRUM MEDYCZNE W LEGNICY SP. Z O.O. - LEGNICA</t>
  </si>
  <si>
    <t>0770300401</t>
  </si>
  <si>
    <t>NIEPUBLICZNY ZAKŁAD OPIEKI ZDROWOTNEJ PRZYCHODNIA LEKARSKO - REHABILITACYJNA "NIKOMED" - WARSZAWA</t>
  </si>
  <si>
    <t>0770602816</t>
  </si>
  <si>
    <t>GABINET DENTYSTYCZNY GRZEGORZ FABJAŃSKI - ŁÓDŹ</t>
  </si>
  <si>
    <t>05230197</t>
  </si>
  <si>
    <t>NIEPUBLICZNY ZAKŁAD OPIEKI ZDROWOTNEJ "OSTROWY" MAŁGORZATA ZIELIŃSKA - WOŁODRZA</t>
  </si>
  <si>
    <t>14140002883</t>
  </si>
  <si>
    <t>NIEPUBLICZNY ZAKŁAD OPIEKI DOMOWEJ "DOM-MED" GRAŻYNA PEPŁOWSKA - BISKUPIEC</t>
  </si>
  <si>
    <t>14140002885</t>
  </si>
  <si>
    <t>CZESŁAW SADOWNIK NZOZ "POLI-MED" - WILKASY</t>
  </si>
  <si>
    <t>14140002888</t>
  </si>
  <si>
    <t>INDYWIDUALNA SPECJALISTYCZNA PRAKTYKA LEKARSKA GABINET OKULISTYCZNY T.WASILEWSKA-MICKIEWICZ - BISKUPIEC</t>
  </si>
  <si>
    <t>14140002889</t>
  </si>
  <si>
    <t>JÓZEFA OLGA STARUCH - MRĄGOWO</t>
  </si>
  <si>
    <t>16160003829</t>
  </si>
  <si>
    <t>NIEPUBLICZNY ZAKŁAD OPIEKI ZDOROWTNEJ  "PRZY JANIE" S.C. PRZYCHODNIA MEDYCYNY RODZINNEJ - STARGARD</t>
  </si>
  <si>
    <t>16160003831</t>
  </si>
  <si>
    <t>NZOZ NIKO-DENT - DRAWNO</t>
  </si>
  <si>
    <t>013102915</t>
  </si>
  <si>
    <t>NIEPUBLICZNY ZAKŁAD OPIEKI ZDROWOTNEJ "ATENA" ROBERT ZIMOCH - UJEŹDZIEC WIELKI</t>
  </si>
  <si>
    <t>05240286</t>
  </si>
  <si>
    <t>PRZEDSIĘBIORSTWO USŁUG MEDYCZNYCH COGITO - RADOMSKO</t>
  </si>
  <si>
    <t>05210494</t>
  </si>
  <si>
    <t>NIEPUBLICZNY ZAKŁAD OPIEKI ZDROWOTNEJ MEDICA - ROGÓW</t>
  </si>
  <si>
    <t>12122/211218</t>
  </si>
  <si>
    <t>SZARY JÓZEF - ŚWIĘTOSZÓWKA</t>
  </si>
  <si>
    <t>16160003837</t>
  </si>
  <si>
    <t>"SZPITAL POWIATOWY W GRYFINIE" SPÓŁKA Z OGRANICZONĄ ODPOWIEDZIALNOŚCIĄ - GRYFINO</t>
  </si>
  <si>
    <t>0330004157</t>
  </si>
  <si>
    <t>NIEPUBLICZNY ZAKŁAD OPIEKI ZDROWOTNEJ SPECJALISTYCZNA PRZYCHODNIA OKULISTYCZNA "OCZKO" SPÓŁKA JAWNA, GRAŻYNA KUŹMICKA-MICHALAK I MAŁGORZATA MARZĘTA - KRAŚNIK</t>
  </si>
  <si>
    <t>0330004653</t>
  </si>
  <si>
    <t>NZOZ "VITAMED" - KRAŚNIK</t>
  </si>
  <si>
    <t>0330004667</t>
  </si>
  <si>
    <t>NZOZ KAMED AGNIESZKA SKARBEK - KAMIEŃ</t>
  </si>
  <si>
    <t>06064/200057</t>
  </si>
  <si>
    <t>NIEPUBLICZNY ZAKŁAD OPIEKI ZDROWOTNEJ HIPOKRATES - OCHOTNICA DOLNA</t>
  </si>
  <si>
    <t>0909R/050655</t>
  </si>
  <si>
    <t>PRYWATNY GABINET STOMATOLOGICZNY JERZY TRELA - GRĘBÓW</t>
  </si>
  <si>
    <t>0909R/030805</t>
  </si>
  <si>
    <t>NIEPUBLICZNY ZAKŁAD OPIEKI ZDROWOTNEJ OŚRODEK ZDROWIA W DOMARADZU - DOMARADZ</t>
  </si>
  <si>
    <t>0909R/070278</t>
  </si>
  <si>
    <t>INDYWIDUALNA PRAKTYKA PIELĘGNIARSKA " ALMUS" MAŁGORZATA CZAJKA - JASŁO</t>
  </si>
  <si>
    <t>0909R/030803</t>
  </si>
  <si>
    <t>NIEPUBLICZNY ZAKŁAD OPIEKI ZDROWOTNEJ MEDICA -1 - TARGOWISKA</t>
  </si>
  <si>
    <t>13130002624</t>
  </si>
  <si>
    <t>EWA MAJ GABINET STOMATOLOGICZNY "NOVUM" - KOŃSKIE</t>
  </si>
  <si>
    <t>13130002629</t>
  </si>
  <si>
    <t>SALWIKO-CHIRURGIA SP. Z O.O. - KIELCE</t>
  </si>
  <si>
    <t>15150007489</t>
  </si>
  <si>
    <t>SPECJALISTYCZNY OKULISTYCZNY NIEPUBLICZNY ZESPÓŁ OPIEKI ZDROWOTNEJ "OCU SERVICE" - POZNAŃ</t>
  </si>
  <si>
    <t>12123/211203</t>
  </si>
  <si>
    <t>NZOZ PRZYCHODNIA LEKARSKA "PULS-MED" - KŁOBUCK</t>
  </si>
  <si>
    <t>12123/211204</t>
  </si>
  <si>
    <t>MAGDALENA MROŻKIEWICZ-SALAMON - KŁOBUCK</t>
  </si>
  <si>
    <t>12123/211205</t>
  </si>
  <si>
    <t>WŁODZIMIERZ GOC - KŁOBUCK</t>
  </si>
  <si>
    <t>12P21/111173</t>
  </si>
  <si>
    <t>REGIONALNE CENTRUM KRWIODAWSTWA I KRWIOLECZNICTWA - KATOWICE</t>
  </si>
  <si>
    <t>0808R/20450</t>
  </si>
  <si>
    <t>TOMMA DIAGNOSTYKA OBRAZOWA S.A Z SIEDZIBĄ W POZNANIU - GNIEZNO</t>
  </si>
  <si>
    <t>16160003833</t>
  </si>
  <si>
    <t>16160003840</t>
  </si>
  <si>
    <t>GABINET LEKARSKI JANUSZ PETRI - SZCZECIN</t>
  </si>
  <si>
    <t>0770601927</t>
  </si>
  <si>
    <t>STOWARZYSZENIE MONAR IZBA CHORYCH W WARSZAWIE - WARSZAWA</t>
  </si>
  <si>
    <t>15150007499</t>
  </si>
  <si>
    <t>NZOZ - S.C. EWA NOWAK, DARIUSZ WOŹNIAK, MARIA WOŹNIAK - BLIZANÓW</t>
  </si>
  <si>
    <t>0770602827</t>
  </si>
  <si>
    <t>PIELĘGNIARSKA OPIEKA DOMOWA MAŁGORZATA WIŚNIEWSKA - WYSZKÓW</t>
  </si>
  <si>
    <t>16160003844</t>
  </si>
  <si>
    <t>"KARDIO-MED" MARIA CYBULSKA  AMBULATORYJNE CENTRUM DIAGNOSTYKI, LECZENIA I PROFILAKTYKI KARDIOLOGICZNEJ - SZCZECIN</t>
  </si>
  <si>
    <t>0770061588</t>
  </si>
  <si>
    <t>NIEPUBLICZNY ZAKŁAD OPIEKI ZDROWOTNEJ BONITAS PIELĘGNIARSKA OPIEKA DŁUGOTERMINOWA - HUSZLEW</t>
  </si>
  <si>
    <t>05920268</t>
  </si>
  <si>
    <t>GABINET LOGOPEDYCZNY MGR MAGDALENA WAWRZYNIAK - SĘDZIEJOWICE</t>
  </si>
  <si>
    <t>05210497</t>
  </si>
  <si>
    <t>NIEPUBLICZNY ZAKŁAD OPIEKI ZDROWOTNEJ ELMED ELŻBIETA HEREZIŃSKA JAN HEREZIŃSKI - ŁÓDŹ-POLESIE</t>
  </si>
  <si>
    <t>06061/200212</t>
  </si>
  <si>
    <t>06065/200095</t>
  </si>
  <si>
    <t>NIEPUBLICZNY ZAKŁAD OPIEKI ZDROWOTNEJ "DIAGMED" J.BAJOREK, N.KOPEĆ SPÓŁKA JAWNA - DĄBROWA TARNOWSKA</t>
  </si>
  <si>
    <t>06065/200096</t>
  </si>
  <si>
    <t>NIEPUBLICZNY ZAKŁAD OPIEKI ZDROWOTNEJ "NOWY" CENTRUM MEDYCYNY RODZINNEJ PACHUTA, PALACZYŃSKI SPÓŁKA JAWNA - RZEZAWA</t>
  </si>
  <si>
    <t>06065/200094</t>
  </si>
  <si>
    <t>NZOZ PROFAMILIA - PORĄBKA USZEWSKA</t>
  </si>
  <si>
    <t>013202639</t>
  </si>
  <si>
    <t>NIEPUBLICZNY ZAKŁAD OPIEKI ZDROWOTNEJ "VITA" W LĄDKU ZDROJU - LĄDEK-ZDRÓJ</t>
  </si>
  <si>
    <t>0909R/130090</t>
  </si>
  <si>
    <t>ARS MEDICA G.TROJAN, P. JAŹWA SPÓŁKA JAWNA - DĘBINA</t>
  </si>
  <si>
    <t>0909R/030804</t>
  </si>
  <si>
    <t>NZOZ PIELĘGNIARSKA OPIEKA ŚRODOWISKOWA - KĄKOLÓWKA</t>
  </si>
  <si>
    <t>0909R/070279</t>
  </si>
  <si>
    <t>INDYWIDUALNA PRAKTYKA POŁOŻNEJ ŚRODOWISKOWO - RODZINNEJ HALINA PILECKA - RZESZÓW</t>
  </si>
  <si>
    <t>0909R/030808</t>
  </si>
  <si>
    <t>NIEPUBLICZNY ZAKŁAD OPIEKI ZDROWOTNEJ "PRZYCHODNIA RODZINNA" J. WAŚKO, R. MARĆ SPÓŁKA JAWNA - SĘDZISZÓW MAŁOPOLSKI</t>
  </si>
  <si>
    <t>0909R/030807</t>
  </si>
  <si>
    <t>EM DENTIKA S.C. - STALOWA WOLA</t>
  </si>
  <si>
    <t>0909R/030780</t>
  </si>
  <si>
    <t>NIEPUBLICZNY ZAKŁAD OPIEKI ZDROWOTNEJ "GOMED" SP. Z O.O. - LUBACZÓW</t>
  </si>
  <si>
    <t>0909R/070281</t>
  </si>
  <si>
    <t>PRAKTYKA PIELĘGNIAREK I POŁOŻNYCH "PULS" S.C. - RZESZÓW</t>
  </si>
  <si>
    <t>16160003849</t>
  </si>
  <si>
    <t>NIEPUBLICZNY ZAKŁAD OPIEKI ZDROWOTNEJ NOWY IMPLADENT - SZCZECIN</t>
  </si>
  <si>
    <t>0220003551</t>
  </si>
  <si>
    <t>NZOZ "KRAJNA - ZDROWIE MD" SP. Z O.O. - NAKŁO NAD NOTECIĄ</t>
  </si>
  <si>
    <t>0770200180</t>
  </si>
  <si>
    <t>PRZYCHODNIA LEKARSKA "ŻACZEK" - SIEDLCE</t>
  </si>
  <si>
    <t>0330004658</t>
  </si>
  <si>
    <t>LUBELSKIE STOWARZYSZENIE OCHRONY ZDROWIA PSYCHICZNEGO - LUBLIN</t>
  </si>
  <si>
    <t>0330004684</t>
  </si>
  <si>
    <t>NIEPUBLICZNY ZAKŁAD OPIEKI ZDROWOTNEJ "ANIMA" DZIWOTA - WCISŁO, STEFAŃCZYK SPÓŁKA PARTNERSKA LEKARZY - LUBLIN</t>
  </si>
  <si>
    <t>11001520</t>
  </si>
  <si>
    <t>SZPITALE TCZEWSKIE - TCZEW</t>
  </si>
  <si>
    <t>04102732</t>
  </si>
  <si>
    <t>NIEPUBLICZNY ZAKŁAD OPIEKI ZDROWOTNEJ "ARKA 1" S.C. URSZULA NAWROCKA,TERESA KORSAK - DREZDENKO</t>
  </si>
  <si>
    <t>04102730</t>
  </si>
  <si>
    <t>"FLORENCJA" PIELĘGNIARSKI PUNKT MEDYCYNY RODZINNEJ - BABIMOST</t>
  </si>
  <si>
    <t>0770602852</t>
  </si>
  <si>
    <t>NIEPUBLICZY ZAKŁAD OPIEKI ZDROWOTNEJ PRZYCHODNIA RODZINNA - KRZYNOWŁOGA MAŁA</t>
  </si>
  <si>
    <t>11001517</t>
  </si>
  <si>
    <t>12124/211258</t>
  </si>
  <si>
    <t>GAMROT PROCAJŁO NZOZ OPIEKA SPÓŁKA JAWNA - RACIBÓRZ</t>
  </si>
  <si>
    <t>12121/211261</t>
  </si>
  <si>
    <t>CENTRUM MEDYCZNE TOMMED SP. Z O.O. - KATOWICE</t>
  </si>
  <si>
    <t>16160003863</t>
  </si>
  <si>
    <t>STOWARZYSZENIE "VICTORIA" DLA OSÓB Z CHOROBĄ NOWOTWOROWĄ - KOŁOBRZEG</t>
  </si>
  <si>
    <t>0808R/20441</t>
  </si>
  <si>
    <t>NIEPUBLICZNY ZAKŁAD OPIEKI ZDROWOTNEJ JOLA-MED - OPOLE</t>
  </si>
  <si>
    <t>05220333</t>
  </si>
  <si>
    <t>POWIATOWE CENTRUM MEDYCZNE SP. Z.O.O. NIEPUBLICZNY ZAKŁAD OPIEKI ZDROWOTNEJ SZPITAL POWIATOWY - WIERUSZÓW</t>
  </si>
  <si>
    <t>05240050</t>
  </si>
  <si>
    <t>NIEPUBLICZNY ZAKŁAD OPIEKI ZDROWOTNEJ NOVA-MED - PIOTRKÓW TRYBUNALSKI</t>
  </si>
  <si>
    <t>05230199</t>
  </si>
  <si>
    <t>NIEPUBLICZNY ZAKŁAD OPIEKI ZDROWOTNEJ MED-DENT - RAWA MAZOWIECKA</t>
  </si>
  <si>
    <t>0220003571</t>
  </si>
  <si>
    <t>NZOZ PORADNIA ZDROWIA PSYCHICZNEGO "STAWOWA" UTWORZONY PRZEZ  PZP "STAWOWA" SP. Z O.O. - BYDGOSZCZ</t>
  </si>
  <si>
    <t>013202640</t>
  </si>
  <si>
    <t>NIEPUBLICZNY ZAKŁAD OPIEKI ZDROWOTNEJ PORADNIA RODZINNA"FAMILIA" - PIŁAWA GÓRNA</t>
  </si>
  <si>
    <t>013102917</t>
  </si>
  <si>
    <t>NIEPUBLICZNY ZAKŁAD OPIEKI ZDROWOTNEJ "VITOMED" SP.Z O.O. - OBORNIKI ŚLĄSKIE</t>
  </si>
  <si>
    <t>06061/200214</t>
  </si>
  <si>
    <t>NIEPUBLICZNY ZAKŁAD OPIEKI ZDROWOTNEJ "ALMA SPEI" - KRAKÓW</t>
  </si>
  <si>
    <t>10100003308</t>
  </si>
  <si>
    <t>NIEPUBLICZNY ZAKŁAD OPIEKI ZDROWOTNEJ " OŚRODEK ZDROWIA" IRENA  BERNER S.C. - DOLISTOWO STARE</t>
  </si>
  <si>
    <t>0330004685</t>
  </si>
  <si>
    <t>PAULINA PISKORSKA, PRAKTYKA LEKARSKA DENTYSTYCZNA PAULINA PISKORSKA - TARNOGRÓD</t>
  </si>
  <si>
    <t>0909R/030809</t>
  </si>
  <si>
    <t>NIEPUBLICZNY ZAKŁAD OPIEKI ZDROWOTNEJ MEDYCZNE CENTRA DIADNOSTYCZNE VOXEL W ŁAŃCUCIE - ŁAŃCUT</t>
  </si>
  <si>
    <t>0909R/070280</t>
  </si>
  <si>
    <t>ALICJA OLKO - USŁUGI POŁOŻNEJ ŚRODOWISKOWO - RODZINNEJ - RUDNIK NAD SANEM</t>
  </si>
  <si>
    <t>0909R/030793</t>
  </si>
  <si>
    <t>NZOZ CENTRUM SŁUCHU I MOWY "MEDINCUS" - WARSZAWA</t>
  </si>
  <si>
    <t>0909R/030810</t>
  </si>
  <si>
    <t>NIEPUBLICZNY ZAKŁAD OPIEKI ZDROWOTNEJ WESTA - BŁAŻOWA</t>
  </si>
  <si>
    <t>13130002165</t>
  </si>
  <si>
    <t>N.Z.O.Z. OŚRODEK REHABILITACJI EURO-MED SP. Z O.O. - TYCHY</t>
  </si>
  <si>
    <t>13130002646</t>
  </si>
  <si>
    <t>DIAVERUM POLSKA SP. Z O.O. - KIELCE</t>
  </si>
  <si>
    <t>13130002647</t>
  </si>
  <si>
    <t>KOZŁOWSKI BOGUSŁAW GABINET FIZJOTERAPII I MASAŻU "AGA" - RADKÓW</t>
  </si>
  <si>
    <t>13130002657</t>
  </si>
  <si>
    <t>NIEPUBLICZNY ZAKŁAD OPIEKI ZDROWOTNEJ BEJMED W BEJSCACH - BEJSCE</t>
  </si>
  <si>
    <t>11001524</t>
  </si>
  <si>
    <t>NIEPUBLICZNY ZAKŁAD OPIEKI ZDROWOTNEJ FEMINA - RZEPNICA</t>
  </si>
  <si>
    <t>15150007521</t>
  </si>
  <si>
    <t>ARDENT PORADNIE LEKARSKO-STOMATOLOGICZNE - POZNAŃ</t>
  </si>
  <si>
    <t>15150007522</t>
  </si>
  <si>
    <t>PORADNIA LOGOPEDYCZNA DANUTA CEGLAREK-KALEMBA - LEWICE</t>
  </si>
  <si>
    <t>15150007526</t>
  </si>
  <si>
    <t>NZOZ CENTRUM STOMATOLOGICZNE LEKARZ DENTYSTA SIMONE NOWAK-CHRZANOWSKA - WYSOKA</t>
  </si>
  <si>
    <t>12121/211283</t>
  </si>
  <si>
    <t>NIEPUBLICZNY ZAKŁAD OPIEKI ZDROWOTNEJ "MOJA PORADNIA" SPÓŁKA Z OGRANICZONĄ ODPOWIEDZIALNOŚCIĄ - PIEKARY ŚLĄSKIE</t>
  </si>
  <si>
    <t>12121/211282</t>
  </si>
  <si>
    <t>NIEPUBLICZNY ZAKŁAD OPIEKI ZDROWOTNEJ "PIĄTKA" SPÓŁKA Z OGRANICZONĄ ODPOWIEDZIALNOŚCIĄ - PIEKARY ŚLĄSKIE</t>
  </si>
  <si>
    <t>12122/211284</t>
  </si>
  <si>
    <t>NZOZ STOMATOLOGIA HADENT S.C.EWA HAMPEL, ALICJA HAMPEL, PAWEŁ HAMPEL - BRENNA</t>
  </si>
  <si>
    <t>04082462</t>
  </si>
  <si>
    <t>PRYWATNA PRAKTYKA PIELĘGNIARSKA MAŁGORZATA JASKÓŁA "MAGO" - KOSTRZYN NAD ODRĄ</t>
  </si>
  <si>
    <t>0770061594</t>
  </si>
  <si>
    <t>NIEPUBLICZNY ZAKŁAD OPIEKI ZDROWOTNEJ "KLIMED" - SIKORY</t>
  </si>
  <si>
    <t>0770061597</t>
  </si>
  <si>
    <t>NIEPUBLICZNY ZAKŁAD OPIEKI ZDROWOTNEJ "RAD-MED" PRZYCHODNIA LEKARZY RODZINNYCH - ŁOSICE</t>
  </si>
  <si>
    <t>0770061598</t>
  </si>
  <si>
    <t>DANIELA SOBCZYK NIEPUBLICZNY ZAKŁAD OPIEKI ZDROWOTNEJ "DAN-MED" - GŁOWACZÓW</t>
  </si>
  <si>
    <t>0770061599</t>
  </si>
  <si>
    <t>NIEPUBLICZNY ZAKŁAD OPIEKI ZDROWOTNEJ W BRZÓZIE - BRZÓZA</t>
  </si>
  <si>
    <t>0770061602</t>
  </si>
  <si>
    <t>NIEPUBLICZNY ZAKŁAD OPIEKI ZDROWOTNEJ "REHMEDICON" - WARSZAWA</t>
  </si>
  <si>
    <t>0770061605</t>
  </si>
  <si>
    <t>NIEPUBLICZNY ZAKŁAD OPIEKI ZDROWOTNEJ CENTRUM MEDYCZNE MML - WARSZAWA</t>
  </si>
  <si>
    <t>15150007527</t>
  </si>
  <si>
    <t>PRAKTYKA LEKARSKA W ZAKRESIE OTOLARYNGOLOGII LEK. MED.I.SWOROWSKA - WOLSZTYN</t>
  </si>
  <si>
    <t>15150007533</t>
  </si>
  <si>
    <t>NZOZ ''FINEZJA'' WIELOSPECJALISTYCZNE CENTRUM CHIRURGII AMBULATORYJNEJ - SUCHY LAS</t>
  </si>
  <si>
    <t>15150007543</t>
  </si>
  <si>
    <t>'KORE'' SPECJALISTYCZNA PORADNIA GINEKOLOGICZNO-POLOŻNICZA H&amp;R OLASIŃSCY S.C. - KOŁO</t>
  </si>
  <si>
    <t>15150007552</t>
  </si>
  <si>
    <t>NZOZ  HOSPITIUM SPÓŁKA Z O. O. HOSPICJUM DOMOWE - OSTRÓW WIELKOPOLSKI</t>
  </si>
  <si>
    <t>15150007553</t>
  </si>
  <si>
    <t>NIEPUBLICZNY ZAKŁAD  OPIEKI ZDROWOTNEJ JUVENIA USŁUGI PIELĘGNIARSKIE - CHUMIĘTKI</t>
  </si>
  <si>
    <t>12121/211298</t>
  </si>
  <si>
    <t>"PORADNIA KARDIOLOGICZNA" B.RESZKA, P.RESZKA SPÓŁKA JAWNA - CHORZÓW</t>
  </si>
  <si>
    <t>16160003868</t>
  </si>
  <si>
    <t>USŁUGO-PRODUCENT M.SZUBERT SP.KOMANDYTOWA - DARŁOWO</t>
  </si>
  <si>
    <t>0770061610</t>
  </si>
  <si>
    <t>NZOZ SPECJALISTYCZNE CENTRUM MEDYCZNE SC JOANNA I KONRAD POKRAŚNIEWICZ - OSTROŁĘKA</t>
  </si>
  <si>
    <t>0330004719</t>
  </si>
  <si>
    <t>INDYWIDUALNA PRAKTYKA STOMATOLOGICZNA LEK. STOM. CHILIMONIUK GRAŻYNA - LUBLIN</t>
  </si>
  <si>
    <t>0330200031</t>
  </si>
  <si>
    <t>DOMOWA OPIEKA MEDYCZNA "DO-MED" SPÓŁKA Z OGRANICZONĄ ODPOWIEDZIALNOŚCIĄ - DRZEWICA</t>
  </si>
  <si>
    <t>0909R/050657</t>
  </si>
  <si>
    <t>PRAKTYKA LEKARSKA DENTYSTYCZNA ANNA SZMIDT-WOJTOWICZ - MALINÓWKA</t>
  </si>
  <si>
    <t>0909R/030817</t>
  </si>
  <si>
    <t>NZOZ "TROSKA" S.C. CENTRUM USŁUG PIELĘGNIARSKICH - JAROSŁAW</t>
  </si>
  <si>
    <t>0909R/030818</t>
  </si>
  <si>
    <t>NIEPUBLICZNY ZAKŁAD OPIEKI ZDROWOTNEJ "CORDIS" ANNA FOLTA-PÓŁCHŁOPEK - KROŚCIENKO WYŻNE</t>
  </si>
  <si>
    <t>0909R/070282</t>
  </si>
  <si>
    <t>ZDYBEL TEODORA - INDYWIDUALNA PRAKTYKA POŁOŻNEJ ŚRODOWISKOWO-RODZINNEJ - JAROSŁAW</t>
  </si>
  <si>
    <t>0909R/070283</t>
  </si>
  <si>
    <t>DOROTA LALAK - INDYWIDUALNA PRAKTYKA POŁOŻNEJ ŚRODOWISKOWO-RODZINNEJ - JAROSŁAW</t>
  </si>
  <si>
    <t>0909R/070284</t>
  </si>
  <si>
    <t>MARIA ŁABISZ INDYWIDUALNA PRAKTYKA POŁOŻNEJ ŚRODOWISKOWO-RODZINNEJ - WÓLKA PEŁKIŃSKA</t>
  </si>
  <si>
    <t>13130002661</t>
  </si>
  <si>
    <t>MARIOLA CZAJKA PRYWATNY GABINET STOMATOLOGICZNY - SKALBMIERZ</t>
  </si>
  <si>
    <t>13130002664</t>
  </si>
  <si>
    <t>NIEPUBLICZNY ZAKŁAD OPIEKI ZDROWOTNEJ "CENTRUM STOMATOLOGII ESTETYCZNEJ I IMPLANTOLOGII PIĘKNY UŚMIECH" W KIELCACH - KIELCE</t>
  </si>
  <si>
    <t>13130002667</t>
  </si>
  <si>
    <t>NOWOCZESNE CENTRUM MEDYCZNE OKOKLINIK SP. Z O.O. SPÓŁKA KOMANDYTOWA - KIELCE</t>
  </si>
  <si>
    <t>13130002669</t>
  </si>
  <si>
    <t>NIEPUBLICZNY ZAKŁAD OPIEKI ZDROWOTNEJ W KIJACH - KIJE</t>
  </si>
  <si>
    <t>13130002677</t>
  </si>
  <si>
    <t>JĘDRZEJOWSKIE CENTRUM MEDYCZNE SPÓŁKA Z OGRANICZONĄ ODPOWIEDZIALNOŚCIĄ - JĘDRZEJÓW</t>
  </si>
  <si>
    <t>13130002691</t>
  </si>
  <si>
    <t>N.Z.O.Z. DENS LUX - STARACHOWICE</t>
  </si>
  <si>
    <t>14140002904</t>
  </si>
  <si>
    <t>ZBIGNIEW PIOTROWSKI - OLECKO</t>
  </si>
  <si>
    <t>14140002929</t>
  </si>
  <si>
    <t>KUCZYŃSKA-MODZELEWSKA ALICJA - EŁK</t>
  </si>
  <si>
    <t>05240024</t>
  </si>
  <si>
    <t>NIEPUBLICZNY ZAKŁAD OPIEKI ZDROWOTNEJ KARDIO-MED - PIOTRKÓW TRYBUNALSKI</t>
  </si>
  <si>
    <t>0220003404</t>
  </si>
  <si>
    <t>OFTALMIKA SP. Z O.O. - BYDGOSZCZ</t>
  </si>
  <si>
    <t>0220003580</t>
  </si>
  <si>
    <t>NIEPUBLICZNY ZAKŁAD OPIEKI ZDROWOTNEJ "ALMACH" BOGUSŁAWA HIRT-NOWAK - BYDGOSZCZ</t>
  </si>
  <si>
    <t>0770061614</t>
  </si>
  <si>
    <t>CENTRUM ALERGOLOGII IRMED SPECJALISTYCZNY NIEPUBLICZNY ZAKŁAD OPIEKI ZDROWOTNEJ - WARSZAWA</t>
  </si>
  <si>
    <t>0770061617</t>
  </si>
  <si>
    <t>"ZDROWIE KOBIETY" KRZYSZTOF PYSKŁO - OSTROŁĘKA</t>
  </si>
  <si>
    <t>12123/211289</t>
  </si>
  <si>
    <t>"ORTOTRAUMA PLUS" R.MAŁOLEPSZY I WSPÓLNICY SPÓŁKA JAWNA - CZĘSTOCHOWA</t>
  </si>
  <si>
    <t>12126/911294</t>
  </si>
  <si>
    <t>USŁUGI MEDYCZNO-PIELĘGNIARSKIE SENIOR MRÓZ-KUC SPÓŁKA JAWNA - ZABRZE</t>
  </si>
  <si>
    <t>013202644</t>
  </si>
  <si>
    <t>NIEPUBLICZNY ZAKŁAD OPIEKI ZDROWOTNEJ "TUR-MED" BEATA TURAŃSKA - NOWA RUDA</t>
  </si>
  <si>
    <t>10100003280</t>
  </si>
  <si>
    <t>NZOZ DENTAL CARE SPECJALISTYCZNY GABINET STOMATOLOGICZNY MARTA SIDORSKA - BIAŁYSTOK</t>
  </si>
  <si>
    <t>10100003304</t>
  </si>
  <si>
    <t>NIEPUBLICZNY ZAKŁAD OPIEKI ZDROWOTNEJ "ALFA" SPECJALISTYCZNE CENTRUM PEDIATRYCZNE - ŁOMŻA</t>
  </si>
  <si>
    <t>10100003306</t>
  </si>
  <si>
    <t>NIEPUBLICZNY ZAKŁAD OPIEKI ZDROWOTNEJ OŚRODEK ALERGOLOGICZNO-LARYNGOLOGICZNY DR BARBARA POŁUDNIEWSKA - BIAŁYSTOK</t>
  </si>
  <si>
    <t>10100003311</t>
  </si>
  <si>
    <t>NIEPUBLICZNY ZAKŁAD OPIEKI ZDROWOTNEJ "PORADNIA RODZINNA" AGNIESZKA GOSK - BIAŁYSTOK</t>
  </si>
  <si>
    <t>10100003312</t>
  </si>
  <si>
    <t>DENTALBLUE - BIAŁYSTOK</t>
  </si>
  <si>
    <t>10100003315</t>
  </si>
  <si>
    <t>NIEPUBLICZNY ZAKŁAD OPIEKI ZDROWOTNEJ NEUROMEDICO B.JACHIMOWICZ, M. PAPROTA-KUSKOWSKA SPÓŁKA JAWNA PORADNIA NEUROLOGICZNA - ŁOMŻA</t>
  </si>
  <si>
    <t>10100003319</t>
  </si>
  <si>
    <t>CENTRUM DIAGNOSTYKI I TERAPII ZABURZEŃ PSYCHICZNYCH "SALUS" SPÓŁKA Z OGRANICZONĄ ODPOWIEDZIALNOŚCIĄ - ŁOMŻA</t>
  </si>
  <si>
    <t>10100003320</t>
  </si>
  <si>
    <t>NIEPUBLICZNY ZAKŁAD OPIEKI ZDROWOTNEJ PRIMADENTAL - BIAŁYSTOK</t>
  </si>
  <si>
    <t>10100003322</t>
  </si>
  <si>
    <t>PRAKTYKA LEKARSKO-STOMATOLOGICZNA"DENTICO"S.C.  ANETA BEATA KOSACKA, PAWEŁ TYL - ZAMBRÓW</t>
  </si>
  <si>
    <t>10100003323</t>
  </si>
  <si>
    <t>VIRTUS S.C. ELŻBIETA CICHOREK TOMASZ CICHOREK - BIAŁYSTOK</t>
  </si>
  <si>
    <t>10100003324</t>
  </si>
  <si>
    <t>NIEPUBLICZNY ZAKŁAD OPIEKI ZDROWOTNEJ MEDICAL EWA KACZAN - SOKÓŁKA</t>
  </si>
  <si>
    <t>10100003328</t>
  </si>
  <si>
    <t>NIEPUBLICZNY ZAKŁAD OPIEKI ZDROWOTNEJ HOMEO MEDICUS - BIAŁYSTOK</t>
  </si>
  <si>
    <t>10100003332</t>
  </si>
  <si>
    <t>NIEPUBLICZNY ZAKŁAD OPIEKI ZDROWOTNEJ "CENTRUM ZDROWIA PSYCHICZNEGO" W SUWAŁKACH - SUWAŁKI</t>
  </si>
  <si>
    <t>10100003335</t>
  </si>
  <si>
    <t>NIEPUBLICZNY ZAKŁAD OPIEKI ZDROWOTNEJ KARDIO-VITA SP. J. - BIAŁYSTOK</t>
  </si>
  <si>
    <t>10100003341</t>
  </si>
  <si>
    <t>NIEPUBLICZNY ZAKŁAD OPIEKI ZDROWOTNEJ SPECJALISTYCZNY OŚRODEK DIAGNOSTYKI I TERAPII FOCUS - BIAŁYSTOK</t>
  </si>
  <si>
    <t>10100003348</t>
  </si>
  <si>
    <t>INDYWIDUALNA PRAKTYKA DENTYSTYCZNA JOANNA STANKIEWICZ-OMELIANIUK - HAJNÓWKA</t>
  </si>
  <si>
    <t>10100003352</t>
  </si>
  <si>
    <t>PODLASKIE CENTRUM MEDYCZNE "GENETICS" - BIAŁYSTOK</t>
  </si>
  <si>
    <t>10100003354</t>
  </si>
  <si>
    <t>POLMEDICA BARBARA RADZISZEWSKA - BIAŁYSTOK</t>
  </si>
  <si>
    <t>11001525</t>
  </si>
  <si>
    <t>NIEPUBLICZNY ZAKŁAD OPIEKI ZDROWOTNEJ PRO VITA - RYJEWO</t>
  </si>
  <si>
    <t>06061/200215</t>
  </si>
  <si>
    <t>N.Z.O.Z. "JANMED WOJCIECH ZIARNO" SPÓŁKA Z OGRANICZONĄ ODPOWIEDZIALNOŚCIĄ - OLKUSZ</t>
  </si>
  <si>
    <t>06064/200058</t>
  </si>
  <si>
    <t>SENIMED HOSPICJUM DOMOWE - URSZULA KALEMBA, JOLANTA TRZCIŃSKA SPÓŁKA JAWNA - BIAŁKA</t>
  </si>
  <si>
    <t>15150007465</t>
  </si>
  <si>
    <t>NZOZ CENTRUM DIAGNOSTYKI OKULISTYCZNEJ - POZNAŃ</t>
  </si>
  <si>
    <t>15150007523</t>
  </si>
  <si>
    <t>NZOZ OŚRODEK PIELĘGNIARSTWA "NURSE-MED" BEATA WOJCIECHOWSKA - RAWICZ</t>
  </si>
  <si>
    <t>15150007546</t>
  </si>
  <si>
    <t>PIELĘGNIARKA OPIEKI DŁUGOTERMINOWEJ MAŁGORZATA CHYLIŃSKA - PIŁA</t>
  </si>
  <si>
    <t>15150007548</t>
  </si>
  <si>
    <t>SPECJALISTYCZNY ZAKŁAD OPIEKI ZDROWOTNEJ ''ARKA'' - OSTRÓW WIELKOPOLSKI</t>
  </si>
  <si>
    <t>15150007570</t>
  </si>
  <si>
    <t>NIEPUBLICZNY ZAKŁAD OPIEKI ZDROWOTNEJ " CENTRUM REHABILITACJI" - BRUDZEW-KOLONIA</t>
  </si>
  <si>
    <t>15150007579</t>
  </si>
  <si>
    <t>OPIEKA DŁUGOTERMINOWA I HOSPICJUM DOMOWE SZULCZYŃSKI I WSPÓLNICY SPÓŁKA JAWNA - SŁUPCA</t>
  </si>
  <si>
    <t>15150007584</t>
  </si>
  <si>
    <t>MEDICI DZWONKOWSKA - KRÓLAK, KRÓLAK SPÓŁKA JAWNA - POZNAŃ</t>
  </si>
  <si>
    <t>15150007589</t>
  </si>
  <si>
    <t>KONIŃSKIE CENTRUM ZDROWIA PSYCHICZNEGO CZERNIAKOWIE - KONIN</t>
  </si>
  <si>
    <t>15150007595</t>
  </si>
  <si>
    <t>SPECJALISTYCZNA PRZYCHODNIA LEKARSKA "MULTIMED" - SWARZĘDZ</t>
  </si>
  <si>
    <t>15150007598</t>
  </si>
  <si>
    <t>NIEPUBLICZNY ZAKŁAD PODSTAWOWEJ I SPECJALISTYCZNEJ OPIEKI ZDROWOTNEJ AVICENNA - KOBYLIN</t>
  </si>
  <si>
    <t>15150007608</t>
  </si>
  <si>
    <t>CENTRUM MEDYCZNE NZOZ PODSTAWOWEJ OPIEKI ZDROWOTNEJ GABINETY SPECJALISTYCZNE - KOŚCIAN</t>
  </si>
  <si>
    <t>15150007611</t>
  </si>
  <si>
    <t>PRZYCHODNIA LEKARSKA MULTI-MEDIC - SWARZĘDZ</t>
  </si>
  <si>
    <t>15150007613</t>
  </si>
  <si>
    <t>WIELKOPOLSKIE CENTRA  MEDYCZNE REMEDIUM - POZNAŃ</t>
  </si>
  <si>
    <t>15150007627</t>
  </si>
  <si>
    <t>SPECJALISTYCZNA PORADNIA REHABILITACJI SŁUCHU I MOWY - KALISZ</t>
  </si>
  <si>
    <t>0770061600</t>
  </si>
  <si>
    <t>"OKOMED" KAMIŃSKI M., KAMED SP. Z O.O. SPÓŁKA JAWNA - WARSZAWA</t>
  </si>
  <si>
    <t>0770061606</t>
  </si>
  <si>
    <t>OPIEKA DOMOWA "VITA" ANNA GODLEWSKA - OSTRÓW MAZOWIECKA</t>
  </si>
  <si>
    <t>0770061620</t>
  </si>
  <si>
    <t>NIEPUBLICZNY ZAKŁAD OPIEKI ZDROWOTNEJ VILLA OPTICA SP. Z O.O. - GRODZISK MAZOWIECKI</t>
  </si>
  <si>
    <t>0770061615</t>
  </si>
  <si>
    <t>PIELĘGNIARSTWO ŚRODOWISKOWE B.CHRZANOWSKA-GĄGOL, SZ.GĄGOL SPÓŁKA CYWILNA - OSTROŁĘKA</t>
  </si>
  <si>
    <t>0770061625</t>
  </si>
  <si>
    <t>NIEPUBLICZNY ZAKŁAD OPIEKI ZDROWOTNEJ NUTRIMED ZIEMIA MAZOWIECKA - WARSZAWA</t>
  </si>
  <si>
    <t>0770061633</t>
  </si>
  <si>
    <t>ROBERT OLSZAK - PORADNIA LOGOPEDYCZNA - TROJANÓW</t>
  </si>
  <si>
    <t>0770061634</t>
  </si>
  <si>
    <t>NIEPUBLICZNY ZAKŁAD OPIEKI ZDROWOTNEJ WIACZESŁAW GRYSZKIEWICZ - ZABRODZIE</t>
  </si>
  <si>
    <t>0770061637</t>
  </si>
  <si>
    <t>CENTRUM REHABILITACJI "ESTETICA-MED" M. DĘBIŃSKA, K. MICHALCZYK S.C. - WARSZAWA</t>
  </si>
  <si>
    <t>0770061639</t>
  </si>
  <si>
    <t>NZOZ OŚRODEK WCZESNEJ INTERWENCJI I REHABILITACJI DLA NIEMOWLĄT, DZIECI I MŁODZIEŻY - MOKOTÓW</t>
  </si>
  <si>
    <t>0770061642</t>
  </si>
  <si>
    <t>NIEPUBLICZNY ZAKŁAD OPIEKI ZDROWOTNEJ PROMYK - SIEDLCE</t>
  </si>
  <si>
    <t>0770061643</t>
  </si>
  <si>
    <t>DYMERSKA MAGDALENA - PŁOCK</t>
  </si>
  <si>
    <t>0770602398</t>
  </si>
  <si>
    <t>0770602863</t>
  </si>
  <si>
    <t>PRZYCHODNIA REHABILITACYJNA I SPECJALISTYCZNA ETOS - ZDROWIE - WARSZAWA</t>
  </si>
  <si>
    <t>0770061646</t>
  </si>
  <si>
    <t>OŚRODEK PSYCHOTERAPII I PROMOCJI ZDROWIA INSTYTUTU PSYCHOLOGII ZDROWIA - WARSZAWA</t>
  </si>
  <si>
    <t>0770061649</t>
  </si>
  <si>
    <t>CENTRUM PSYCHOTERAPII I PSYCHOEDUKACJI TOT EWA STROJNOWSKA, KAROLINA STROJNOWSKA - CIECHANÓW</t>
  </si>
  <si>
    <t>0770601048</t>
  </si>
  <si>
    <t>CENTRUM MEDYCZNE BONIFRATRÓW SPÓŁKA Z OGRANICZONĄ ODPOWIEDZIALNOŚCIĄ - WARSZAWA</t>
  </si>
  <si>
    <t>0808R/30472</t>
  </si>
  <si>
    <t>GABINET STOMATOLOGICZNY KATARZYNA REJMAN-PORĘBA - OPOLE</t>
  </si>
  <si>
    <t>05210503</t>
  </si>
  <si>
    <t>NIEPUBLICZNY ZAKŁAD OPIEKI ZDROWOTNEJ FARM-MED - JUSTYNÓW</t>
  </si>
  <si>
    <t>16160003882</t>
  </si>
  <si>
    <t>INDYWIDUALNA SPECJALISTYCZNA PRAKTYKA STOMATOLOGICZNA EWA TEICHMAN-MALEC - SZCZECIN</t>
  </si>
  <si>
    <t>16160003884</t>
  </si>
  <si>
    <t>NIEPUBLICZNY ZAKŁAD OPIEKI ZDROWOTNEJ MARIAN JĘDRZEJCZYK - KRZĘCIN</t>
  </si>
  <si>
    <t>16160003891</t>
  </si>
  <si>
    <t>NZOZ "KMW - CENTRUM ZDROWIA" - SZCZECIN</t>
  </si>
  <si>
    <t>16160003914</t>
  </si>
  <si>
    <t>MKW STOMATOLOGIA SPÓŁKA Z OGRANICZONĄ ODPOWIEDZIALNOŚCIĄ - STARGARD</t>
  </si>
  <si>
    <t>13130002655</t>
  </si>
  <si>
    <t>VIVA-DENT PRZYCHODNIA STOMATOLOGICZNA MAGDALENA SZCZURKIEWICZ - PIEKOSZÓW</t>
  </si>
  <si>
    <t>13130002670</t>
  </si>
  <si>
    <t>GABINET STOMATOLOGICZNY LUCYNA SZAFARSKA - OPATOWIEC</t>
  </si>
  <si>
    <t>13130002678</t>
  </si>
  <si>
    <t>NIEPUBLICZNY ZAKŁAD OPIEKI ZDROWOTNEJ "PSYCHOMEDICA" PORADNIA ZDROWIA PSYCHICZNEGO I LECZENIA UZALEŻNIEŃ W SKARŻYSKU KAMIENNEJ - SKARŻYSKO-KAMIENNA</t>
  </si>
  <si>
    <t>13130002687</t>
  </si>
  <si>
    <t>LUX-DENT PRYWATNY GABINET STOMATOLOGICZNY KAROLINA PANOK - GRABKI DUŻE</t>
  </si>
  <si>
    <t>13130002704</t>
  </si>
  <si>
    <t>"OPTIDENT" PRYWATNY GABINET STOMATOLOGICZNY EWA CZARKOWSKA - KIELCE</t>
  </si>
  <si>
    <t>13130002706</t>
  </si>
  <si>
    <t>NIEPUBLICZNY ZAKŁAD OPIEKI ZDROWOTNEJ ARS MEDICA CENTRUM STOMATOLOGII, CHIRURGII SZCZĘKOWO-TWARZOWEJ I IMPLANTOLOGII DR N. M. MACIEJ SIKORA - KIELCE</t>
  </si>
  <si>
    <t>13130002709</t>
  </si>
  <si>
    <t>TOMASZ KAŁKA "TKMED" PRZYCHODNIA SPECJALISTYCZNA - JĘDRZEJÓW</t>
  </si>
  <si>
    <t>13130002715</t>
  </si>
  <si>
    <t>MARIUSZ WOJTASIK SPECJALISTYCZNA PRAKTYKA STOMATOLOGICZNA - JĘDRZEJÓW</t>
  </si>
  <si>
    <t>13130002717</t>
  </si>
  <si>
    <t>GABINET STOMATOLOGICZNY JOANNA CYGANKIEWICZ-KARAKOZ - KIELCE</t>
  </si>
  <si>
    <t>13130002720</t>
  </si>
  <si>
    <t>ALDONA TABISZ-LEMBAS - PORADNIA STOMATOLOGICZNA KALIMED - PIEKOSZÓW</t>
  </si>
  <si>
    <t>13130002722</t>
  </si>
  <si>
    <t>NIEPUBLICZNY ZAKŁAD OPIEKI ZDROWOTNEJ DIAMED W KIELCACH - KIELCE</t>
  </si>
  <si>
    <t>0909R/030820</t>
  </si>
  <si>
    <t>NIEPUBLICZNY ZAKŁAD OPIEKI ZDROWOTNEJ TRIO-MED B NOWAK, R. LEYKO SPÓŁKA JAWNA - MIELEC</t>
  </si>
  <si>
    <t>0909R/030823</t>
  </si>
  <si>
    <t>NIEPUBLICZNY ZAKŁAD OPIEKI ZDROWOTNEJ "BIMED" - ŁĘKI DUKIELSKIE</t>
  </si>
  <si>
    <t>0909R/030814</t>
  </si>
  <si>
    <t>VITA SP. Z O.O. SPÓLKA KOMANDYTOWA - JAROSŁAW</t>
  </si>
  <si>
    <t>0909R/030821</t>
  </si>
  <si>
    <t>NIEPUBLICZNY ZAKŁAD OPIEKI ZDROWOTNEJ "AGAMED" - KROŚCIENKO WYŻNE</t>
  </si>
  <si>
    <t>0909R/050660</t>
  </si>
  <si>
    <t>STOMATOLOGIA OPENMED KRZYSZTOF KARASIŃSKI - ZAWADA</t>
  </si>
  <si>
    <t>06063/500030</t>
  </si>
  <si>
    <t>ANNA FRANCZAK OPIEKA DŁUGOTERMINOWA - SŁOPNICE</t>
  </si>
  <si>
    <t>013102923</t>
  </si>
  <si>
    <t>NIEPUBLICZNY ZAKŁAD OPIEKI ZDROWOTNEJ POWIATOWE CENTRUM MEDYCZNE W WOŁOWIE - WOŁÓW</t>
  </si>
  <si>
    <t>013202648</t>
  </si>
  <si>
    <t xml:space="preserve"> AFFIDEA ONKOTERAPIA SPÓŁKA Z OGRANICZONĄ ODPOWIEDZIALNOŚCIĄ - WAŁBRZYCH</t>
  </si>
  <si>
    <t>013202645</t>
  </si>
  <si>
    <t>NIEPUBLICZNY ZAKŁAD OPIEKI ZDROWOTNEJ "A-MED" - PIESZYCE</t>
  </si>
  <si>
    <t>013203651</t>
  </si>
  <si>
    <t>KOBADENT INDYWIDUALNA PRAKTYKA LEKARSKA LEK. STOM. BARTOSZ KOBA - DZIERŻONIÓW</t>
  </si>
  <si>
    <t>013404894</t>
  </si>
  <si>
    <t>PRYWATNY GABINET STOMATOLOGICZNY ALICJA BZDZIKOT - KAMIENNA GÓRA</t>
  </si>
  <si>
    <t>013302466</t>
  </si>
  <si>
    <t>CENTRUM STOMATOLOGICZNE "UŚMIECH" KAMIL ZARZYCKI - LUBIN</t>
  </si>
  <si>
    <t>013303458</t>
  </si>
  <si>
    <t>INDYWIDUALNA PRAKTYKA LEKARSKA LEK. STOMATOLOG MAGDALENA WALIGÓRA-HAUPTMAN - GŁOGÓW</t>
  </si>
  <si>
    <t>013202642</t>
  </si>
  <si>
    <t>NIEPUBLICZNY ZAKŁAD OPIEKI ZDROWOTNEJ "REHA-MED" - DZIERŻONIÓW</t>
  </si>
  <si>
    <t>013202643</t>
  </si>
  <si>
    <t>PRZYCHODNIA RODZINA - KAMIENNA GÓRA</t>
  </si>
  <si>
    <t>013102929</t>
  </si>
  <si>
    <t>WROCŁAWSKIE EYE - LASER CENTER SPÓŁKA Z OGRANICZONĄ ODPOWIEDZIALNOŚCIĄ - WROCŁAW</t>
  </si>
  <si>
    <t>013104900</t>
  </si>
  <si>
    <t>INDYWIDUALNA SPECJALISTYCZNA PRAKTYKA STOMATOLOGICZNA EWA ŁAZARKIEWICZ-CZACZKA - WROCŁAW</t>
  </si>
  <si>
    <t>013302464</t>
  </si>
  <si>
    <t>"KOLENDOWICZ STOMATOLOGIA" NOWA SÓL - NOWA SÓL</t>
  </si>
  <si>
    <t>013102924</t>
  </si>
  <si>
    <t>NIEPUBLICZNY ZAKŁAD OPIEKI ZDROWOTNEJ ALDENT - WROCŁAW</t>
  </si>
  <si>
    <t>013204648</t>
  </si>
  <si>
    <t>INDYWIDUALNA SPECJALISTYCZNA PRAKTYKA DENTYSTYCZNA AGNIESZKA GIEROWSKA - ZĄBKOWICE ŚLĄSKIE</t>
  </si>
  <si>
    <t>013402447</t>
  </si>
  <si>
    <t>NIEPUBLICZNY ZAKŁAD OPIEKI ZDROWOTNEJ POWIATOWE CENTRUM ZDROWIA SP. Z O.O. - LWÓWEK ŚLĄSKI</t>
  </si>
  <si>
    <t>013102931</t>
  </si>
  <si>
    <t>CENTRUM DIAGNOSTYKI OBRAZOWEJ NIEPUBLICZNY ZAKŁAD OPIEKI ZDROWOTNEJ SKANMEX DIAGNOSTYKA - WROCŁAW</t>
  </si>
  <si>
    <t>013304456</t>
  </si>
  <si>
    <t>013102927</t>
  </si>
  <si>
    <t>DOLNOBRZESKIE SPECJALISTYCZNE CENTRUM MEDYCZNE - BRZEG DOLNY</t>
  </si>
  <si>
    <t>013102925</t>
  </si>
  <si>
    <t>NZOZ FEMINA - WROCŁAW</t>
  </si>
  <si>
    <t>013402444</t>
  </si>
  <si>
    <t>"BONO" GRAŻYNA BRÓŻ NIEPUBLICZNY ZAKŁAD OPIEKI ZDROWOTNEJ - KŁODZKO</t>
  </si>
  <si>
    <t>013102200</t>
  </si>
  <si>
    <t xml:space="preserve"> UROMEDICAL OŚRODEK KRUSZENIA KAMIENI MOCZOWYCH PANEK, ŻYCHOWICZ SPÓŁKA JAWNA - WROCŁAW</t>
  </si>
  <si>
    <t>013211001</t>
  </si>
  <si>
    <t>PRAKTYKA STOMATOLOGICZNA S.C. LIDIA TOMASZEWSKA, AGATA KUBISZYN-BZDYK - BIELAWA</t>
  </si>
  <si>
    <t>013302462</t>
  </si>
  <si>
    <t>CENTRUM PSYCHOPROFILAKTYKI I TERAPII "PRO-MAIND" - MIŁKÓW</t>
  </si>
  <si>
    <t>0330004731</t>
  </si>
  <si>
    <t>NIEPUBLICZNY ZAKŁAD OPIEKI ZDROWOTNEJ "ZDROWIE" S.C. - ANNOPOL</t>
  </si>
  <si>
    <t>04102735</t>
  </si>
  <si>
    <t>PRZEDSIĘBIORSTWO LECZNICZE SALUS - ZIELONA GÓRA</t>
  </si>
  <si>
    <t>0770061661</t>
  </si>
  <si>
    <t>NIEPUBLICZNY ZAKŁAD OPIEKI ZDROWOTNEJ W BRZOZOWIE STARYM - BRZOZÓW STARY</t>
  </si>
  <si>
    <t>0770602890</t>
  </si>
  <si>
    <t>ROMAN CHĄDZYŃSKI NIEPUBLICZNY ZAKŁAD OPIEKI ZDROWOTNEJ "ZDROWIE" - DĄBRÓWKA-ŁUG</t>
  </si>
  <si>
    <t>14140002917</t>
  </si>
  <si>
    <t>NIEPUBLICZNY ZAKŁAD OPIEKI ZDROWOTNEJ "ROKMED" SŁAWOMIR ROKICKI - EŁK</t>
  </si>
  <si>
    <t>14140002924</t>
  </si>
  <si>
    <t>AGNIESZKA DOROTA BIELIŃSKA - LUBOMINO</t>
  </si>
  <si>
    <t>14140002930</t>
  </si>
  <si>
    <t>DARIA SZCZERBA - OLSZTYN</t>
  </si>
  <si>
    <t>14140002931</t>
  </si>
  <si>
    <t>PRZYCHODNIA STOMATOLOGICZNA LEK. STOMATOLOG EWA MICKIEWICZ - OLSZTYN</t>
  </si>
  <si>
    <t>14140002932</t>
  </si>
  <si>
    <t>TADEUSZ POLAK - NIEPUBLICZNY ZAKŁAD OPIEKI ZDROWOTNEJ "POLMED" - ROZOGI</t>
  </si>
  <si>
    <t>14140002933</t>
  </si>
  <si>
    <t>MICHAŁ WAWRESZUK - EŁK</t>
  </si>
  <si>
    <t>14140002958</t>
  </si>
  <si>
    <t>NIEPUBLICZNY ZAKŁAD OPIEKI ZDROWOTNEJ CENTRUM TERAPII NATURALNYCH JAN PAWLIK - OLSZTYN</t>
  </si>
  <si>
    <t>14140002959</t>
  </si>
  <si>
    <t>ILONA LESZCZYŃSKA CENTRUM REHABILITACJI "ADA" - ORNETA</t>
  </si>
  <si>
    <t>14140002960</t>
  </si>
  <si>
    <t>NIEPUBLICZNY ZAKŁAD OPIEKI ZDROWOTNEJ "RADMED" LESZEK IGNACY WOCIAL - EŁK</t>
  </si>
  <si>
    <t>14140002969</t>
  </si>
  <si>
    <t>CZESŁAW MODZELEWSKI - EŁK</t>
  </si>
  <si>
    <t>14140002971</t>
  </si>
  <si>
    <t>NIEPUBLICZNY ZAKŁAD OPIEKI ZDROWOTNEJ "WITMED" WITOLD REJEWSKI - EŁK</t>
  </si>
  <si>
    <t>14140002973</t>
  </si>
  <si>
    <t>NIEPUBLICZNY ZAKŁAD OPIEKI ZDROWOTNEJ "CENTRUM" ROBERT WĘGŁOWSKI - EŁK</t>
  </si>
  <si>
    <t>14140002974</t>
  </si>
  <si>
    <t>NIEPUBLICZNY ZAKŁAD OPIEKI ZDROWOTNEJ "IMED" ILONA WĘGŁOWSKA - EŁK</t>
  </si>
  <si>
    <t>14140002975</t>
  </si>
  <si>
    <t>NIEPUBLICZNY ZAKŁAD OPIEKI ZDROWOTNEJ "PANMED" ANNA ALEKSANDRA PANASEWICZ - EŁK</t>
  </si>
  <si>
    <t>14140002976</t>
  </si>
  <si>
    <t>NIEPUBLICZNY ZAKŁAD OPIEKI ZDROWOTNEJ "TOCMED" TOCZKO MARIA - EŁK</t>
  </si>
  <si>
    <t>14140002979</t>
  </si>
  <si>
    <t>STOWARZYSZENIE NA RZECZ POMOCY DZIECIOM I MŁODZIEŻY NIEPEŁNOSPRAWNEJ I OSÓB POKRZYWDZONYCH W WYNIKU WYPADKÓW KOMUNIKACYJNYCH "PROMYK" - SZCZYTNO</t>
  </si>
  <si>
    <t>14140002981</t>
  </si>
  <si>
    <t>NIEPUBLICZNY ZAKŁAD OPIEKI ZDROWOTNEJ "DELFINEK"  LEK.MED. PĘDZIBEK-TYKOCKA KRYSTYNA EWA - PISZ</t>
  </si>
  <si>
    <t>14140002985</t>
  </si>
  <si>
    <t>NIEPUBLICZNY ZAKŁAD OPIEKI ZDROWOTNEJ "SANMED" MAŁGORZATA ZINIEWICZ - EŁK</t>
  </si>
  <si>
    <t>12121/211336</t>
  </si>
  <si>
    <t>NZOZ VITA -MED SP. Z O.O. - BYTOM</t>
  </si>
  <si>
    <t>12121/211353</t>
  </si>
  <si>
    <t>MED 8 MIECHOWICE SPÓŁKA Z OGRANICZONĄ ODPOWIEDZIALNOŚCIĄ - BYTOM</t>
  </si>
  <si>
    <t>12121/211394</t>
  </si>
  <si>
    <t>NZOZ TOP-MED SP. Z O.O. PRZYCHODNIA LEKARSKA - BYTOM</t>
  </si>
  <si>
    <t>10100002824</t>
  </si>
  <si>
    <t>N.Z.O.Z. OŚRODEK REHABILITACJI EURO-MED. SP. Z O.O. - TYCHY</t>
  </si>
  <si>
    <t>10100003130</t>
  </si>
  <si>
    <t>NIEPUBLICZNY ZAKŁAD OPIEKI ZDROWOTNEJ ABC-DENT - BIAŁYSTOK</t>
  </si>
  <si>
    <t>10100003309</t>
  </si>
  <si>
    <t>NIEPUBLICZNY ZAKŁAD OPIEKI ZDROWOTNEJ NAPROMEDICA WASILEWSKI I WSPÓLNICY SPÓŁKA JAWNA - BIAŁYSTOK</t>
  </si>
  <si>
    <t>10100003350</t>
  </si>
  <si>
    <t>NZOZ GABINET STOMATOLOGICZNY "LUMA-DENT" LUIZA BIKOWSKA - POŚWIĘTNE</t>
  </si>
  <si>
    <t>10100003357</t>
  </si>
  <si>
    <t>CENTRUM MEDYCZNE HANSA - BIAŁYSTOK</t>
  </si>
  <si>
    <t>10100003358</t>
  </si>
  <si>
    <t>PRYWATNY GABINET OKULISTYCZNY MAŁGORZATA ANNA PODOBIŃSKA - JANOWO</t>
  </si>
  <si>
    <t>10100003362</t>
  </si>
  <si>
    <t>INDYWIDUALNA SPECJALISTYCZNA PRAKTYKA LEKARSKA ELŻBIETA SADOWSKA - BIAŁYSTOK</t>
  </si>
  <si>
    <t>10100003363</t>
  </si>
  <si>
    <t>GABINET LOGOPEDYCZNY EMILIA STANKIEWICZ - BIAŁYSTOK</t>
  </si>
  <si>
    <t>10100003365</t>
  </si>
  <si>
    <t>NIEPUBLICZNY SPECJALISTYCZNY ZAKŁAD OPIEKI ZDROWOTNEJ BANASIUK - KOROL - BIAŁYSTOK</t>
  </si>
  <si>
    <t>10100003370</t>
  </si>
  <si>
    <t>NIEPUBLICZNY ZAKŁAD OPIEKI ZDROWOTNEJ PRO FAMILIA - AUGUSTÓW</t>
  </si>
  <si>
    <t>10100003375</t>
  </si>
  <si>
    <t>PRYWATNY GABINET STOMATOLOGICZNY JAN KRYŃSKI - BRAŃSK</t>
  </si>
  <si>
    <t>10100003382</t>
  </si>
  <si>
    <t>NIEPUBLICZNY ZAKŁAD OPIEKI ZDROWOTNEJ "ORT-DENT" S.C. - BIELSK PODLASKI</t>
  </si>
  <si>
    <t>10100003389</t>
  </si>
  <si>
    <t>"INDYWIDUALNA PRAKTYKA LEKARSKA W ZAKRESIE POŁOŻNICTWO I GINEKOLOGIA" BARBARA ROGOŚ - BIAŁYSTOK</t>
  </si>
  <si>
    <t>10100003392</t>
  </si>
  <si>
    <t>NIEPUBLICZNY ZAKŁAD OPIEKI ZDROWOTNEJ CENTRUM MEDYCZNE DIAGMEDICA - BIAŁYSTOK</t>
  </si>
  <si>
    <t>10100003394</t>
  </si>
  <si>
    <t>GABINET STOMATOLOGICZNY HANNA KLIMEK - KOLNO</t>
  </si>
  <si>
    <t>10100003397</t>
  </si>
  <si>
    <t>KUŹMIŃSKI ANDRZEJ NIEPUBLICZNY ZAKŁAD OPIEKI ZDROWOTNEJ MEDYK - AUGUSTÓW</t>
  </si>
  <si>
    <t>10100003404</t>
  </si>
  <si>
    <t>NIEPUBLICZNY ZAKŁAD OPIEKI ZDROWOTNEJ MADENT CENTRUM STOMATOLOGII MAGDALENA PERKOWSKA - ŁAPY</t>
  </si>
  <si>
    <t>10100003405</t>
  </si>
  <si>
    <t>NIEPUBLICZNY ZAKŁAD OPIEKI ZDROWOTNEJ  REMEDICA - BIAŁYSTOK</t>
  </si>
  <si>
    <t>10100003407</t>
  </si>
  <si>
    <t>CENTRUM MEDYCZNE MEDREX - BIAŁYSTOK</t>
  </si>
  <si>
    <t>12121/211165</t>
  </si>
  <si>
    <t>CARDIOTEST SPÓŁKA Z OGRANICZONĄ ODPOWIEDZIALNOŚCIĄ - TYCHY</t>
  </si>
  <si>
    <t>15150007576</t>
  </si>
  <si>
    <t>NZOZ CENTRUM LOGOPEDYCZNE ''GADUŁA'' - BRZEŹNO</t>
  </si>
  <si>
    <t>15150007577</t>
  </si>
  <si>
    <t>PORADNIE SPECJALISTYCZNE ''MEDICA'' - KONIN</t>
  </si>
  <si>
    <t>15150007578</t>
  </si>
  <si>
    <t>INDYWIDUALNA SPECJALISTYCZNA PRAKTYKA LEKARSKA KLAUDIA STEFAŃSKA-GÓRAL - WRZEŚNIA</t>
  </si>
  <si>
    <t>15150007587</t>
  </si>
  <si>
    <t>GABINET TERAPII MOWY "SŁÓWKO" - LESZNO</t>
  </si>
  <si>
    <t>15150007588</t>
  </si>
  <si>
    <t>NIEPUBLICZNY ZAKŁAD OPIEKI ZDROWOTNEJ "ARNICA" PIELĘGNIARSKA OPIEKA DŁUGOTERMINOWA - LESZNO</t>
  </si>
  <si>
    <t>15150007590</t>
  </si>
  <si>
    <t>GABINETY LEKARSKIE MEDICOR - KOŚCIAN</t>
  </si>
  <si>
    <t>15150007599</t>
  </si>
  <si>
    <t>NIEPUBLICZNY SPECJALISTYCZNY ZAKŁAD OPIEKI ZDROWOTNEJ MEDIHELP PLUS - OSTRZESZÓW</t>
  </si>
  <si>
    <t>15150007603</t>
  </si>
  <si>
    <t>BEATA ASANKOWICZ-BARGIEL I PARTNERZY, LEKARZE-SPÓŁKA PARTNERSKA - OSTRÓW WIELKOPOLSKI</t>
  </si>
  <si>
    <t>15150007606</t>
  </si>
  <si>
    <t>NIEPUBLICZNY ZAKŁAD SPECJALISTYCZNEJ I PIELĘGNIARSKIEJ OPIEKI ZDROWOTNEJ "MEDYK" - KALISZ</t>
  </si>
  <si>
    <t>15150007607</t>
  </si>
  <si>
    <t>NZOZ PORADNIA LECZENIA UZALEŻNIEŃ I WSPÓŁUZALEŻNIENIA - KLECZEW</t>
  </si>
  <si>
    <t>15150007609</t>
  </si>
  <si>
    <t>NIEPUBLICZNY ZAKLAD OPIEKI ZDROWOTNEJ CENTRUM MEDYCZNE PROVIT - POZNAŃ</t>
  </si>
  <si>
    <t>15150007612</t>
  </si>
  <si>
    <t>ALEKSANDRA PERSONA - ŚLIWIŃSKA SPECJALISTYCZNA PRAKTYKA LEKARSKA NZOZ "PRO FEMINA" - GRUSZCZYN</t>
  </si>
  <si>
    <t>15150007615</t>
  </si>
  <si>
    <t>NIEPUBLICZNY ZAKŁAD OPIEKI ZDROWOTNEJ NEURO-KARD "ILKOWSKI I PARTNERZY" SPÓŁKA PARTNERSKA LEKARZY W POZNANIU - POZNAŃ</t>
  </si>
  <si>
    <t>15150007617</t>
  </si>
  <si>
    <t>USŁUGI PIELĘGNIARSKIE IWONA ZAGOŻDŻON-SZAWIC - PIŁA</t>
  </si>
  <si>
    <t>15150007623</t>
  </si>
  <si>
    <t>SPECJALISTYCZNY GABINET LEKARSKI JADWIGA WAWRZYNIAK - POZNAŃ</t>
  </si>
  <si>
    <t>15150007625</t>
  </si>
  <si>
    <t>NIEPUBLICZNY ZAKŁAD OPIEKI ZDROWOTNEJ POLIKLINIKA WYŻSZEJ SZKOŁY EDUKACJI I TERAPII - POZNAŃ-WILDA</t>
  </si>
  <si>
    <t>15150007631</t>
  </si>
  <si>
    <t>GRUPOWA PRAKTYKA PIELĘGNIARSKA VITA - WYRZYSK</t>
  </si>
  <si>
    <t>15150007635</t>
  </si>
  <si>
    <t>NZOZ PORADNIA ZDROWIA PSYCHICZNEGO "MMM"  WALCZAK BENKE, KUBSKI I GAWROŃSKI SPÓŁKA JAWNA - OSTRÓW WIELKOPOLSKI</t>
  </si>
  <si>
    <t>15150007636</t>
  </si>
  <si>
    <t>NIEPUBLICZNY ZAKŁAD OPIEKI ZDROWOTNEJ THORAX PORADNIE SPECJALISTYCZNE - LESZNO</t>
  </si>
  <si>
    <t>15150007638</t>
  </si>
  <si>
    <t>EURO-MED SP. Z O.O. - TYCHY</t>
  </si>
  <si>
    <t>15150007639</t>
  </si>
  <si>
    <t>POLSKIE STOWARZYSZENIE NA RZECZ OSÓB Z NIEPEŁNOSPRAWNOŚCIĄ INTELEKTUALNĄ KOŁO W POZNANIU - POZNAŃ</t>
  </si>
  <si>
    <t>15150007640</t>
  </si>
  <si>
    <t>NZOZ ZESPÓŁ PORADNI PSYCHOLOGICZNO-PSYCHIATRYCZNYCH - PIŁA</t>
  </si>
  <si>
    <t>15150007641</t>
  </si>
  <si>
    <t>NIEPUBLICZNY ZAKŁAD OPIEKI ZDROWOTNEJ LICHEŃ Z ODDZIAŁEM HOSPICJUM IM. ŚW. STANISŁAWA PAPCZYŃSKIEGO - LICHEŃ STARY</t>
  </si>
  <si>
    <t>15150007650</t>
  </si>
  <si>
    <t>PRZYCHODNIA LEKARZA RODZINNEGO"MEDYK"ZBIGNIEW WODZIŃSKI - TUREK</t>
  </si>
  <si>
    <t>15150007658</t>
  </si>
  <si>
    <t>NIEPUBLICZNY ZAKŁAD OPIEKI ZDROWOTNEJ OPIEKA PIELĘGNIARSKA "NOMA" W KOŚCIANIE - KOŚCIAN</t>
  </si>
  <si>
    <t>15150007660</t>
  </si>
  <si>
    <t>NIEPUBLICZNY ZAKŁAD OPIEKI ZDROWOTNEJ GABINETY  REHABILITACYJNE ''ANTIDOTUM'' - STĘSZEW</t>
  </si>
  <si>
    <t>15150007661</t>
  </si>
  <si>
    <t>NZOZ KINESIS FIZJOTERAPIA BARBARA JAŹWIEC - GNIEZNO</t>
  </si>
  <si>
    <t>15150007662</t>
  </si>
  <si>
    <t>KONIŃSKIE CENTRUM OKULISTYCZNE "CELSUS" - KONIN</t>
  </si>
  <si>
    <t>15150007666</t>
  </si>
  <si>
    <t>NIEPUBLICZNY SPECJALISTYCZNY ZAKLAD OPIEKI ZDROWOTNEJ ''ALMED'' - TUREK</t>
  </si>
  <si>
    <t>15150007668</t>
  </si>
  <si>
    <t>"DUTKOWSKA I WOŹNIAK - PIELĘGNIARKI, OPIEKA DŁUGOTERMINOWA SPÓŁKA PARTNERSKA" - GNIEZNO</t>
  </si>
  <si>
    <t>15150007669</t>
  </si>
  <si>
    <t>NIEPUBLICZNY ZAKŁAD PODSTAWOWEJ I SPECJALISTYCZNEJ OPIEKI ZDROWOTNEJ "KORAMED" - PLEWISKA</t>
  </si>
  <si>
    <t>15150007673</t>
  </si>
  <si>
    <t>NIEPUBLICZNY SPECJALISTYCZNY ZAKŁAD OPIEKI ZDROWOTNEJ MEDTOP S.C. - ZŁOTNIKI</t>
  </si>
  <si>
    <t>15150007685</t>
  </si>
  <si>
    <t>NIEPUBLICZNY ZAKŁAD OPIEKI ZDROWOTNEJ GABINETY REHABILITACJI TERAPIA W KOŚCIANIE - KOŚCIAN</t>
  </si>
  <si>
    <t>15150007704</t>
  </si>
  <si>
    <t>PIELĘGNIARKA ŚRODOWISKOWO RODZINNA  MGR EDYTA TUTAJ SPECJALISTA PIELĘGNIARSTWA OPIEKI DŁUGOTERMINOWEJ - PIŁA</t>
  </si>
  <si>
    <t>0770602898</t>
  </si>
  <si>
    <t>NIEPUBLICZNY ZAKŁAD OPIEKI ZDROWOTNEJ "PRZYCHODNIA RODZINNA" W OSIECKU - OSIECK</t>
  </si>
  <si>
    <t>0770602899</t>
  </si>
  <si>
    <t>ELWIRA PECKO DZIAŁALNOŚĆ USŁUGOWA - OSTRÓW MAZOWIECKA</t>
  </si>
  <si>
    <t>16160003918</t>
  </si>
  <si>
    <t>INDYWIDUALNA SPECJALISTYCZNA PRAKTYKA STOMATOLOGICZNA JAN KRAWCZAK - SZCZECIN</t>
  </si>
  <si>
    <t>0808R/20452</t>
  </si>
  <si>
    <t>NIEPUBLICZNY ZAKŁAD  OPIEKI ZDROWOTNEJ "DIAGNOSTYK" - BRZEG</t>
  </si>
  <si>
    <t>0770602897</t>
  </si>
  <si>
    <t>NIEPUBLICZNY ZAKŁAD OPIEKI ZDROWOTNEJ "LEKARZ RODZINY" - SANNIKI</t>
  </si>
  <si>
    <t>0220003625</t>
  </si>
  <si>
    <t>INDYWIDUALNA SPECJALISTYCZNA PRAKTYKA PIELĘGNIARSKA MAŁGORZATA STRYCHALSKA - TORUŃ</t>
  </si>
  <si>
    <t>0220003628</t>
  </si>
  <si>
    <t>NIEPUBLICZNY ZAKŁAD OPIEKI ZDROWOTNEJ PIELĘGNACYJNO-OPIEKUŃCZY "JOL-MED" - JOLANTA ŚWIERSKA - ALEKSANDRÓW KUJAWSKI</t>
  </si>
  <si>
    <t>0220003629</t>
  </si>
  <si>
    <t>NIEPUBLICZNY ZAKŁAD OPIEKI ZDROWOTNEJ NOWY SZPITAL W WĄBRZEŹNIE - NOWY SZPITAL W WĄBRZEŹNIE SP. Z O.O. - WĄBRZEŹNO</t>
  </si>
  <si>
    <t>0220003631</t>
  </si>
  <si>
    <t>INDYWIDUALNA PRAKTYKA LEKARSKA JANINA JANKOWSKA - LISI OGON</t>
  </si>
  <si>
    <t>SZPITAL UNIWERSYTECKI NR 2 IM. DR JANA BIZIELA W BYDGOSZCZY - BYDGOSZCZ</t>
  </si>
  <si>
    <t>0220003635</t>
  </si>
  <si>
    <t>NIEPUBLICZNY ZAKŁAD OPIEKI ZDROWOTNEJ "ESKULAP" LEK.MED. TOMASZ TOMASZEWSKI - KOWALEWO POMORSKIE</t>
  </si>
  <si>
    <t>11001531</t>
  </si>
  <si>
    <t>PRAKTYKA LEKARZA RODZINNEGO TRAWICKA BARBARA - BYTÓW</t>
  </si>
  <si>
    <t>13130002689</t>
  </si>
  <si>
    <t>NIEPUBLICZNY ZAKŁAD OPIEKI ZDROWOTNEJ MALTANKA SP.  Z O.O. - OSTROWIEC ŚWIĘTOKRZYSKI</t>
  </si>
  <si>
    <t>13130002729</t>
  </si>
  <si>
    <t>WITAMED GRAŻYNA MAJCHER WITCZAK SPÓŁKA JAWNA - KIELCE</t>
  </si>
  <si>
    <t>13130002735</t>
  </si>
  <si>
    <t>NIEPUBLICZNY ZAKŁAD OPIEKI ZDROWOTNEJ "ARS-MED" W OSTROWCU ŚWIĘTOKRZYSKIM - OSTROWIEC ŚWIĘTOKRZYSKI</t>
  </si>
  <si>
    <t>13130002742</t>
  </si>
  <si>
    <t>05340266</t>
  </si>
  <si>
    <t>STOMATOLOGIA SPÓŁKA CYWILNA MAŁGORZATA SERAFIN, RAFAŁ BALICKI - PIOTRKÓW TRYBUNALSKI</t>
  </si>
  <si>
    <t>05210499</t>
  </si>
  <si>
    <t>PORADNIA PSYCHOLOGICZNO-PSYCHIATRYCZNA EGO - ŁÓDŹ-BAŁUTY</t>
  </si>
  <si>
    <t>05210500</t>
  </si>
  <si>
    <t>CENTRUM MEDYCZNE KSIĘŻY MŁYN - ŁÓDŹ</t>
  </si>
  <si>
    <t>05210063</t>
  </si>
  <si>
    <t>NIEPUBLICZNY ZAKŁAD OPIEKI ZDROWOTNEJ "MAK-LASER" - ŁÓDŹ</t>
  </si>
  <si>
    <t>05240017</t>
  </si>
  <si>
    <t>NIEPUBLICZNY ZAKŁAD OPIEKI ZDROWOTNEJ "KALINA" IWONA TOMCZYK - UJAZD</t>
  </si>
  <si>
    <t>05940283</t>
  </si>
  <si>
    <t>PRYWATNY GABINET STOMATOLOGICZNY MACIEJ SOBÓTKA - LGOTA WIELKA</t>
  </si>
  <si>
    <t>05210507</t>
  </si>
  <si>
    <t>CENTRUM MEDYCZNE MKK TRIMED - ŁÓDŹ</t>
  </si>
  <si>
    <t>05220012</t>
  </si>
  <si>
    <t>ZAKŁAD OPIEKI PALIATYWNEJ - ZDUŃSKA WOLA</t>
  </si>
  <si>
    <t>05440011</t>
  </si>
  <si>
    <t>PRYWATNY GABINET DENTYSTYCZNY LEK.DENT. IZABELA BISKUP-MAZUR - SŁAWNO</t>
  </si>
  <si>
    <t>05430053</t>
  </si>
  <si>
    <t>PRYWATNY GABINET STOMATOLOGICZNY "A-DENT" ANNA GARUS - NIEWIADOMSKA - PIĄTEK</t>
  </si>
  <si>
    <t>05240018</t>
  </si>
  <si>
    <t>CENTRUM MEDYCZNE AGAMED - PŁAWNO</t>
  </si>
  <si>
    <t>05210512</t>
  </si>
  <si>
    <t>NIEPUBLICZNY ZAKŁAD OPIEKI ZDROWOTNEJ "PALIUM" - ŁÓDŹ</t>
  </si>
  <si>
    <t>05220021</t>
  </si>
  <si>
    <t>USŁUGI PIELĘGNIARSKIE "FAMILIA" MIROSŁAWA KOWALCZYK - SOKOLNIKI</t>
  </si>
  <si>
    <t>10100003346</t>
  </si>
  <si>
    <t>NIEPUBLICZNY ZAKŁAD OPIEKI ZDROWOTNEJ "PORADNIA LEKARZA RODZINNEGO EWA BORONA" - KLESZCZELE</t>
  </si>
  <si>
    <t>10100003416</t>
  </si>
  <si>
    <t>NIEPUBLICZNY ZAKŁAD OPIEKI ZDROWOTNEJ GABINET LEKARZA RODZINNEGO W ŁOMŻY - ŁOMŻA</t>
  </si>
  <si>
    <t>10100003420</t>
  </si>
  <si>
    <t>PORADNIA LEKARZA RODZINNEGO JOANNA REDŹKO-BASZUN - BIAŁYSTOK</t>
  </si>
  <si>
    <t>013314542</t>
  </si>
  <si>
    <t>ESCULAP S.C. - LEGNICKIE POLE</t>
  </si>
  <si>
    <t>013314541</t>
  </si>
  <si>
    <t>"PRIMA" GRUPOWA PRAKTYKA PIELĘGNIARSKA - LEGNICKIE POLE</t>
  </si>
  <si>
    <t>013302467</t>
  </si>
  <si>
    <t>NIEPUBLICZNY ZAKLAD OPIEKI ZDROWOTNEJ PRZYCHODNIA LEKARSKA "FAMILIJNA" - LEGNICA</t>
  </si>
  <si>
    <t>013402446</t>
  </si>
  <si>
    <t>PHARMED SP. Z O.O. CENTRUM MEDYCZNE "MULTI-MED" - JELENIA GÓRA</t>
  </si>
  <si>
    <t>013502031</t>
  </si>
  <si>
    <t>PRZEDSIĘBIORSTWO LECZNICZE SALUS JADWIGA KAŁASZ, ELŻBIETA KOBA, KATARZYNA KSIENIEWICZ SPÓŁKA JAWNA - ZIELONA GÓRA</t>
  </si>
  <si>
    <t>013402460</t>
  </si>
  <si>
    <t>NIEPUBLICZNY ZAKŁAD OPIEKI ZDROWOTNEJ ARTMED - ZGORZELEC</t>
  </si>
  <si>
    <t>013204650</t>
  </si>
  <si>
    <t>INDYWIDUALNA SPECJALISTYCZNA PRAKTYKA STOMATOLOGICZNA TERESA WIŚNIEWSKA-MATKOWSKA - JAWORZYNA ŚLĄSKA</t>
  </si>
  <si>
    <t>013103924</t>
  </si>
  <si>
    <t>SZYNDLAR MARCIN PRAKTYKA STOMATOLOGICZNA - WOŁÓW</t>
  </si>
  <si>
    <t>013103918</t>
  </si>
  <si>
    <t>JANINA WODZIŃSKA DENTA-MED - WROCŁAW</t>
  </si>
  <si>
    <t>013502027</t>
  </si>
  <si>
    <t>NIEPUBLICZNY ZAKŁAD OPIEKI ZDROWOTNEJ "OMEGA" SP Z O.O. - PACZKÓW</t>
  </si>
  <si>
    <t>013202649</t>
  </si>
  <si>
    <t>NIEPUBLICZNY ZAKŁAD OPIEKI ZDROWOTNEJ "MEDICA" - DZIERŻONIÓW</t>
  </si>
  <si>
    <t>013104896</t>
  </si>
  <si>
    <t>GABINET STOMATOLOGICZNY MONIKA ONDREKA - WROCŁAW</t>
  </si>
  <si>
    <t>013104897</t>
  </si>
  <si>
    <t>KRĘŻEL MARIA INDYWIDUALNA SPECJALISTYCZNA PRAKTYKA STOMATOLOGICZNA - CZESZÓW</t>
  </si>
  <si>
    <t>013103923</t>
  </si>
  <si>
    <t>PRYWATNY GABINET STOMATOLOGICZNY WEWIÓRSKI WITOLD - KROŚNICE</t>
  </si>
  <si>
    <t>013205637</t>
  </si>
  <si>
    <t>ANETA DOMINIAK INDYWIDUALNA PRAKTYKA PIELĘGNIARSKA - DZIERŻONIÓW</t>
  </si>
  <si>
    <t>013202646</t>
  </si>
  <si>
    <t>PRZYCHODNIA SPECJALISTYCZNA "ZDRÓJ" - SZCZAWNO-ZDRÓJ</t>
  </si>
  <si>
    <t>0330004737</t>
  </si>
  <si>
    <t>INDYWIDUALNA PRAKTYKA POŁOŻNEJ ŚRODOWISKOWO-RODZINNEJ - EWA SZYMCZYK - GOŚCIERADÓW UKAZOWY</t>
  </si>
  <si>
    <t>0330004739</t>
  </si>
  <si>
    <t>KAMIMED SPÓŁKA CYWILNA A. KAMIŃSKA M. KAMIŃSKI - MILANÓW</t>
  </si>
  <si>
    <t>0330004746</t>
  </si>
  <si>
    <t>NIEPUBLICZNY ZAKŁAD OPIEKI ZDROWOTNEJ "LEKARZ" DARIUSZ CHMIEL - ANNOPOL</t>
  </si>
  <si>
    <t>0330004747</t>
  </si>
  <si>
    <t>NIEPUBLICZNY ZAKŁAD OPIEKI ZDROWOTNEJ "LEKARZ RODZINNY" WIESŁAW JEDLIŃSKI - KOSIN</t>
  </si>
  <si>
    <t>0330004750</t>
  </si>
  <si>
    <t>CENTRUM MEDYCZNE PROFESORA MARKA MASIAKA SP. Z O.O. - LUBLIN</t>
  </si>
  <si>
    <t>0330004753</t>
  </si>
  <si>
    <t>NIEPUBLICZNY ZAKŁAD OPIEKI ZDROWOTNEJ OŚRODEK ZDROWIA - TARNAWATKA</t>
  </si>
  <si>
    <t>0330004765</t>
  </si>
  <si>
    <t>INDYWIDUALNA PRAKTYKA POŁOŻNEJ - KATARZYNA ŚWIERSZCZ - ZAMOŚĆ</t>
  </si>
  <si>
    <t>04102749</t>
  </si>
  <si>
    <t>NIEPUBLICZNY ZAKŁAD OPIEKI ZDROWOTNEJ SPECJALISTYCZNA PRZYCHODNIA LEKARSKA "AGIA-MEDICA" - CZERWIEŃSK</t>
  </si>
  <si>
    <t>04102738</t>
  </si>
  <si>
    <t>PIELĘGNIARSKA OPIEKA DŁUGOTERMINOWA "DOM" SPÓŁKA JAWNA MAŁA M - SULECHÓW</t>
  </si>
  <si>
    <t>15150007622</t>
  </si>
  <si>
    <t>PRAKTYKA PIELĘGNIARSKA "COR" S.C. EWA JĘDRZEJAK I LIDIA SIENKIEWICZ - KRZYŻ WIELKOPOLSKI</t>
  </si>
  <si>
    <t>15150007672</t>
  </si>
  <si>
    <t>NIEPUBLICZNY ZAKŁAD OPIEKI ZDROWOTNEJ "PRO-BONO" USŁUGI PIELĘGNIARSKIE - ROGOWO</t>
  </si>
  <si>
    <t>15150007708</t>
  </si>
  <si>
    <t>GRUPOWA PRAKTYKA PIELĘGNIAREK "UŚMIECH" - OSTRÓW WIELKOPOLSKI</t>
  </si>
  <si>
    <t>15150007710</t>
  </si>
  <si>
    <t>INDYWIDUALNA PRAKTYKA PIELĘGNIARSKA MGR EWA CHLEBEK - PIŁA</t>
  </si>
  <si>
    <t>15150007711</t>
  </si>
  <si>
    <t>INDYWIDUALNA PRAKTYKA PIELĘGNIARSKA  MGR SZYMAŃSKA KAMILA - PIŁA</t>
  </si>
  <si>
    <t>15150007712</t>
  </si>
  <si>
    <t>PIĄTKOWSKI OŚRODEK PIELĘGNIARSTWA ŚRODOWISKOWO-RODZINNEGO - POZNAŃ-STARE MIASTO</t>
  </si>
  <si>
    <t>15150007716</t>
  </si>
  <si>
    <t>PROVIDI - KROBIA</t>
  </si>
  <si>
    <t>15150007725</t>
  </si>
  <si>
    <t>INDYWIDUALNA PRAKTYKA PIELĘGNIARSKA URSZULA MAZUR - OSTRÓW WIELKOPOLSKI</t>
  </si>
  <si>
    <t>15150007731</t>
  </si>
  <si>
    <t>PRZYCHODNIA LEKARZA RODZINNEGO LEK-MED KASPRZYK, MIKOŁAJCZAK, PACIORKOWSKI SPÓŁKA JAWNA - WRZEŚNIA</t>
  </si>
  <si>
    <t>15150007732</t>
  </si>
  <si>
    <t>GRUPOWA PRAKTYKA PIELĘGNIAREK "ALVITA" S.C. VIOLETTA KULIŃSKA, ALICJA SZYMCZAK - BOREK WIELKOPOLSKI</t>
  </si>
  <si>
    <t>15150007741</t>
  </si>
  <si>
    <t>NIEPUBLICZNY ZAKŁAD OPIEKI ZDROWOTNEJ "VITA" USŁUGI PIELĘGNIARSKIE - ZDUNY</t>
  </si>
  <si>
    <t>15150007743</t>
  </si>
  <si>
    <t>PIELĘGNIARSKO - POŁOZNICZY OŚRODEK MEDYCYNY ŚRODOWISKOWO -RODZINNEJ "SYSTEMA". - TARNOWO PODGÓRNE</t>
  </si>
  <si>
    <t>15150007744</t>
  </si>
  <si>
    <t>NIEPUBLICZNY ZAKŁAD OPIEKI ZDROWOTNEJ "W PAŁACU" USŁUGI PIELĘGNIARSKIE - OSIEK</t>
  </si>
  <si>
    <t>15150007753</t>
  </si>
  <si>
    <t>OŚRODEK PIELĘGNIARSTWA ŚRODOWISKOWO-RODZINNEGO"ZDROWIE" - POZNAŃ</t>
  </si>
  <si>
    <t>12121/211871</t>
  </si>
  <si>
    <t>ARKA-MED SPÓŁKA Z OGRANICZONĄ ODPOWIEDZIALNOŚCIĄ - BYTOM</t>
  </si>
  <si>
    <t>06061/400100</t>
  </si>
  <si>
    <t>PORADNIA STOMATOLOGICZNA DENT 22 KINGA OCHAŁ-LIS - KRAKÓW</t>
  </si>
  <si>
    <t>06061/200240</t>
  </si>
  <si>
    <t>SPECJALMED SPÓŁKA Z OGRANICZONĄ ODPOWIEDZIALNOŚCIĄ - DOBCZYCE</t>
  </si>
  <si>
    <t>06061/300128</t>
  </si>
  <si>
    <t>IPL - BERNARD SMÓŁKA - CHRZANÓW</t>
  </si>
  <si>
    <t>06064/200062</t>
  </si>
  <si>
    <t>NIEPUBLICZNY ZAKŁAD OPIEKI ZDROWOTNEJ "PRZYCHODNIA W JORDANOWIE" - JORDANÓW</t>
  </si>
  <si>
    <t>06065/500036</t>
  </si>
  <si>
    <t>IPP - MAŁGORZATA KĄCKA - TRZCIANA</t>
  </si>
  <si>
    <t>06061/200255</t>
  </si>
  <si>
    <t>AMIMED SPÓŁKA Z OGRANICZONĄ ODPOWIEDZIALNOŚCIĄ - OLKUSZ</t>
  </si>
  <si>
    <t>06065/200103</t>
  </si>
  <si>
    <t>NIEPUBLICZNY ZAKŁAD OPIEKI ZDROWOTNEJ "OPIEKA" AGATA PARTYKA - KOSZYCE MAŁE</t>
  </si>
  <si>
    <t>06065/200106</t>
  </si>
  <si>
    <t>HOLI-MED SPÓŁKA Z OGRANICZONĄ ODPOWIEDZIALNOŚCIĄ - DĘBNO</t>
  </si>
  <si>
    <t>06061/200231</t>
  </si>
  <si>
    <t>NOWOCZESNE CENTRUM MEDYCZNE OKOKLINIK SPÓŁKA Z OGRANICZONA ODPOWIEDZIALNOŚCIĄ SPÓŁKA KOMANDYTOWA - WARSZAWA</t>
  </si>
  <si>
    <t>06061/200251</t>
  </si>
  <si>
    <t>QUEEN MEDICINE SPÓŁKA Z OGRANICZONĄ ODPOWIEDZIALNOŚCIĄ - KRAKÓW</t>
  </si>
  <si>
    <t>06061/300143</t>
  </si>
  <si>
    <t>IPL - JOANNA NIZIO-MĄSIOR - WADOWICE</t>
  </si>
  <si>
    <t>06063/200082</t>
  </si>
  <si>
    <t>NZOZ GASTRO-ENDOMED LEKARZ KATARZYNA ŁOSAK - NOWY SĄCZ</t>
  </si>
  <si>
    <t>06065/200104</t>
  </si>
  <si>
    <t>CENTRUM MEDYCZNE "ESKULAP" B.STANULA J.STANULA SPÓŁKA JAWNA - TARNÓW</t>
  </si>
  <si>
    <t>14140002962</t>
  </si>
  <si>
    <t>INDYWIDUALNA PRAKTYKA PIELĘGNIARSKA "CITO" - LUBOMINO</t>
  </si>
  <si>
    <t>14140002970</t>
  </si>
  <si>
    <t>ANETA DZIKIEWICZ - ORNETA</t>
  </si>
  <si>
    <t>14140002982</t>
  </si>
  <si>
    <t>NIEPUBLICZNY ZAKŁAD OPIEKI ZDROWOTNEJ "OLMED" KRYSTYNA OLSZEWSKA - EŁK</t>
  </si>
  <si>
    <t>14140002988</t>
  </si>
  <si>
    <t>GABINET LOGOPEDYCZNY JOLANTA DRAŻBA - OLECKO</t>
  </si>
  <si>
    <t>14140002995</t>
  </si>
  <si>
    <t>NIEPUBLICZNY ZAKŁAD OPIEKI ZDROWOTNEJ "PORADNIA ZDROWIA RODZINY" KRYSTYNA SKARZYŃSKA - BIAŁA PISKA</t>
  </si>
  <si>
    <t>14140003001</t>
  </si>
  <si>
    <t>NIEPUBLICZNY ZAKŁAD OPIEKI ZDROWOTNEJ PORADNIA MEDYCYNY RODZINNEJ DANUTA ZOFIA PAWLICKA - PISZ</t>
  </si>
  <si>
    <t>14140002984</t>
  </si>
  <si>
    <t>INDYWIDUALNA PRAKTYKA PIELĘGNIARSKA URSZULA DUDZIŃSKA - JANOWO</t>
  </si>
  <si>
    <t>14140002989</t>
  </si>
  <si>
    <t>JAROSŁAW WOŹNIAK NIEPUBLICZNY ZAKŁAD OPIEKI ZDROWOTNEJ MAX-MED - GIŻYCKO</t>
  </si>
  <si>
    <t>14140002991</t>
  </si>
  <si>
    <t>NIEPUBLICZNY ZAKŁAD OPIEKI ZDROWOTNEJ GABINET LEKARZA RODZINNEGO HANNA KURPIEWSKA - PISZ</t>
  </si>
  <si>
    <t>14140002992</t>
  </si>
  <si>
    <t>NIEPUBLICZNY ZAKŁAD OPIEKI ZDROWOTNEJ PORADNIA MEDYCYNY RODZINNEJ BEATA SALKOWSKA-WIĘSAK - PISZ</t>
  </si>
  <si>
    <t>14140002996</t>
  </si>
  <si>
    <t>Z RODZINĄ I DLA RODZINY NIEPUBLICZNY ZAKŁAD OPIEKI ZDROWOTNEJ DOROTA IŁOWIECKA-QAHERI - PISZ</t>
  </si>
  <si>
    <t>14140002997</t>
  </si>
  <si>
    <t>NIEPUBLICZNY ZAKŁAD OPIEKI ZDROWOTNEJ LEK. MED. LILIA ŚWIECZKA - ORZYSZ</t>
  </si>
  <si>
    <t>14140002999</t>
  </si>
  <si>
    <t>REGINA ŁUKASZEWICZ - MRĄGOWO</t>
  </si>
  <si>
    <t>14140003000</t>
  </si>
  <si>
    <t>IZABELA BARBARA SZUKIEŁOWICZ - GIŻYCKO</t>
  </si>
  <si>
    <t>14140003002</t>
  </si>
  <si>
    <t>NIEPUBLICZNY ZAKŁAD OPIEKI ZDROWOTNEJ WITOLD CUDAKIEWICZ - PISZ</t>
  </si>
  <si>
    <t>0909R/030834</t>
  </si>
  <si>
    <t>NIEPUBLICZNY ZAKŁAD OPIEKI ZDROWOTNEJ"MEDICDOR" - SIENIAWA</t>
  </si>
  <si>
    <t>0909R/030829</t>
  </si>
  <si>
    <t>NIEPUBLICZNY ZAKŁAD OPIEKI ZDROWOTNEJ NEUROMEDIC - PRZEWORSK</t>
  </si>
  <si>
    <t>0909R/030836</t>
  </si>
  <si>
    <t>NIEPUBLICZNY ZAKŁAD OPIEKI ZDROWOTNEJ "JUTRZENKA" W SARZYNIE - SARZYNA</t>
  </si>
  <si>
    <t>0909R/030828</t>
  </si>
  <si>
    <t>NIEPUBLICZNY ZAKŁAD OPIEKI ZDROWOTNEJ "NZOZ - MED DZIUBAN I ŚLĘZAK - OSTRÓW</t>
  </si>
  <si>
    <t>0909R/030826</t>
  </si>
  <si>
    <t>NIEPUBLICZNY ZAKŁAD OPIEKI ZDROWOTNEJ SUMED D.PIECHOTA, I.SKOPEK, M.HABER-BAŁABUSZEK, Z.BRONIKOWSKI LEKARSKA SPÓŁKA PARTNERSKA - PILZNO</t>
  </si>
  <si>
    <t>0909R/030825</t>
  </si>
  <si>
    <t>NIEPUBLICZNY ZAKŁAD OPIEKI ZDROWOTNEJ "PUSTKÓW - OSIEDLE" - PUSTKÓW-OSIEDLE</t>
  </si>
  <si>
    <t>0909R/030798</t>
  </si>
  <si>
    <t>SZPITAL SPECJALISTYCZNY "ORTOVITA" - RZESZÓW</t>
  </si>
  <si>
    <t>0909R/030831</t>
  </si>
  <si>
    <t>NZOZ "AGA-MED" DOMOWA OPIEKA MEDYCZNA - USTRZYKI DOLNE</t>
  </si>
  <si>
    <t>0909R/130091</t>
  </si>
  <si>
    <t>GABINET REHABILITACJI MEDYCZNEJ DOM MED DOMINIKA SOŁEK - RZESZÓW</t>
  </si>
  <si>
    <t>0909R/030832</t>
  </si>
  <si>
    <t>PODKARPACKIE CENTRUM INTERWENCJI SERCOWO-NACZYNIOWYCH NZOZ W SANOKU - SANOK</t>
  </si>
  <si>
    <t>0909R/030833</t>
  </si>
  <si>
    <t>NIEPUBLICZNY ZAKŁAD OPIEKI ZDROWOTNEJ  MAGMA-MED S.C. - RZESZÓW</t>
  </si>
  <si>
    <t>0909R/030830</t>
  </si>
  <si>
    <t>NIEPUBLICZNY ZAKŁAD OPIEKI ZDROWOTNEJ "NR1" - DYNÓW</t>
  </si>
  <si>
    <t>0909R/030843</t>
  </si>
  <si>
    <t>NIEPUBLICZNY ZAKŁAD OPIEKI ZDROWOTNEJ "PRO FAMILIA PLUS" - JASIONKA</t>
  </si>
  <si>
    <t>16160003874</t>
  </si>
  <si>
    <t>SZPITAL W SZCZECINKU SPÓŁKA Z OGRANICZONĄ ODPOWIEDZIALNOŚCIĄ - SZCZECINEK</t>
  </si>
  <si>
    <t>16160003881</t>
  </si>
  <si>
    <t>INDYWIDUALNA SPECJALISTYCZNA PRAKTYKA STOMATOLOGICZNA ANNA MICHALCZYK - SZCZECIN</t>
  </si>
  <si>
    <t>16160003894</t>
  </si>
  <si>
    <t>INDYWIDUALNA SPECJALISTYCZNA PRAKTYKA STOMATOLOGICZNA SZYDŁOWSKA - SZCZECIN</t>
  </si>
  <si>
    <t>16160003937</t>
  </si>
  <si>
    <t>INDYWIDUALNA SPECJALISTYCZNA PRAKTYKA STOMATOLOGICZNA MARIA KUSZ-STEPCZYŃSKA - GOLENIÓW</t>
  </si>
  <si>
    <t>16160003943</t>
  </si>
  <si>
    <t>INDYWIDUALNA SPECJALISTYCZNA PRAKTYKA STOMATOLOGICZNA GRAŻYNA KIJAS - SZCZECIN</t>
  </si>
  <si>
    <t>10100003435</t>
  </si>
  <si>
    <t>NIEPUBLICZNY ZAKŁAD OPIEKI ZDROWOTNEJ PRZYCHODNIA POZDROWIE - SUWAŁKI</t>
  </si>
  <si>
    <t>0220003639</t>
  </si>
  <si>
    <t>NIEPUBLICZNY ZAKŁAD OPIEKI ZDROWOTNEJ GĄSAWA BEATA SZCZĘSNA - GĄSAWA</t>
  </si>
  <si>
    <t>0220003644</t>
  </si>
  <si>
    <t>NIEPUBLICZNY ZAKŁAD OPIEKI ZDROWOTNEJ  MEDIKA SP. Z O.O. - NAKŁO NAD NOTECIĄ</t>
  </si>
  <si>
    <t>0220003646</t>
  </si>
  <si>
    <t>INDYWIDUALNA SPECJALISTYCZNA PRAKTYKA LEKARSKA-WALDEMAR GAJEWSKI - DOLNE WYMIARY</t>
  </si>
  <si>
    <t>0909R/070286</t>
  </si>
  <si>
    <t>TEREBECKA MAŁGORZATA - INDYWIDUALNA PRAKTYKA POŁOŻNEJ SRODOWISKOWO-RODZINNEJ - JAROSŁAW</t>
  </si>
  <si>
    <t>0909R/070287</t>
  </si>
  <si>
    <t>AGATA FARION INDYWIDUALNA PRAKTYKA POŁOŻNEJ ŚRODOWISKOWO-RODZINNEJ - JAROSŁAW</t>
  </si>
  <si>
    <t>0909R/030842</t>
  </si>
  <si>
    <t>KORMED CENTRUM MEDYCZNE SPÓŁKA Z OGRANICZONĄ ODPOWIEDZIALNOŚCIĄ SPÓŁKA KOMANDYTOWA - LUBACZÓW</t>
  </si>
  <si>
    <t>013102928</t>
  </si>
  <si>
    <t>04102741</t>
  </si>
  <si>
    <t>NIEPUBLICZNY ZAKŁAD OPIEKI ZDROWOTNEJ PIELĘGNIARKI ŚRODOWISKOWEJ ANNA SZYMANIUK - KOSTRZYN NAD ODRĄ</t>
  </si>
  <si>
    <t>0909R/030838</t>
  </si>
  <si>
    <t>MRUKMED 2 LEKARZ BEATA MADEJ-MRUK I PARTNER SPÓŁKA PARTNERSKA - RZESZÓW</t>
  </si>
  <si>
    <t>05230204</t>
  </si>
  <si>
    <t>NIEPUBLICZNY ZAKŁAD OPIEKI ZDROWOTNEJ PULS S.C. - ŁĘCZYCA</t>
  </si>
  <si>
    <t>0909R/030839</t>
  </si>
  <si>
    <t>NZOZ "NOSTRADAMUS" - STRZYŻÓW</t>
  </si>
  <si>
    <t>0770061682</t>
  </si>
  <si>
    <t>WA-MED B.J. WARCHOŁ SPÓŁKA JAWNA - PŁOCK</t>
  </si>
  <si>
    <t>0770601230</t>
  </si>
  <si>
    <t>SPECJALISTYCZNA PRZYCHODNIA LEKARSKA WILMED NIEPUBLICZNY ZAKŁAD OPIEKI ZDROWOTNEJ - WARSZAWA</t>
  </si>
  <si>
    <t>0770602922</t>
  </si>
  <si>
    <t>NZOZ PIELĘGNIARSKA OPIEKA DOMOWA "MEDICUS" S.C. - OSTRÓW MAZOWIECKA</t>
  </si>
  <si>
    <t>11001529</t>
  </si>
  <si>
    <t>POMORSKIE CENTRUM TOKSYKOLOGII - GDAŃSK</t>
  </si>
  <si>
    <t>0330004754</t>
  </si>
  <si>
    <t>"PRZYCHODNIA LEKARSKA VIS" - SIEDLCE</t>
  </si>
  <si>
    <t>06065/200097</t>
  </si>
  <si>
    <t>NIEPUBLICZNY ZAKŁAD OPIEKI ZDROWOTNEJ REMED JAROSŁAW ZACHARA - BORZĘCIN</t>
  </si>
  <si>
    <t>05210502</t>
  </si>
  <si>
    <t>NIEPUBLICZNY ZAKŁAD OPIEKI ZDROWOTNEJ CENTRUM MEDYCZNE PIKAMED - ŁÓDŹ</t>
  </si>
  <si>
    <t>05210508</t>
  </si>
  <si>
    <t>NZOZ "CENTRUM MEDYCZNE MED-PLUS" M.GOZDEK, M.TARGALSKA SPÓŁKA JAWNA - ŁÓDŹ</t>
  </si>
  <si>
    <t>05230201</t>
  </si>
  <si>
    <t>NIEPUBLICZNY SPECJALISTYCZNY ZAKŁAD OPIEKI ZDROWOTNEJ "PUL-MED" CENTRUM LECZENIA CHORÓB PŁUC - ŁOWICZ</t>
  </si>
  <si>
    <t>05210514</t>
  </si>
  <si>
    <t>CENTRUM OPIEKI ZDROWOTNEJ ORKAN-MED - KOLONIA WOLA ZARADZYŃSKA</t>
  </si>
  <si>
    <t>05220010</t>
  </si>
  <si>
    <t>NIEPUBLICZNY ZAKŁAD OPIEKI ZDROWOTNEJ "MEDYK" - ZDUŃSKA WOLA</t>
  </si>
  <si>
    <t>13130002732</t>
  </si>
  <si>
    <t>AGNIESZKA STĘPIEŃ "ARIADNA" - STARACHOWICE</t>
  </si>
  <si>
    <t>13130002755</t>
  </si>
  <si>
    <t>ANETA MAJ NIEPUBLICZNY ZAKŁAD OPIEKI ZDROWOTNEJ ASMEDICA - KIEŁCZYNA</t>
  </si>
  <si>
    <t>05240283</t>
  </si>
  <si>
    <t>NIEPUBLICZNY ZAKŁAD PIELĘGNACYJNO - OPIEKUŃCZY "FAMILY" - TARAS</t>
  </si>
  <si>
    <t>0808R/20494</t>
  </si>
  <si>
    <t>NZOZ "DOM-MED" SPÓŁKA Z O.O. - GŁUBCZYCE</t>
  </si>
  <si>
    <t>0808R/20498</t>
  </si>
  <si>
    <t>NIEPUBLICZNY ZAKŁAD OPIEKI ZDROWOTNEJ PRIMA-MED - KĘDZIERZYN-KOŹLE</t>
  </si>
  <si>
    <t>0808R/40039</t>
  </si>
  <si>
    <t>S.C. GRUPOWA PRAKTYKA POŁOŻNYCH ŚRODOWISK RODZINNY "REBO-MED"  R.KRUPA, B.KLECHA - NYSA</t>
  </si>
  <si>
    <t>0808R/50064</t>
  </si>
  <si>
    <t>RAD-MED S.C. - RADYNIA</t>
  </si>
  <si>
    <t>013105572</t>
  </si>
  <si>
    <t>PRAKTYKA PIELĘGNIARSKA ELŻBIETA ZAŁANOWSKA - ŻMIGRÓD</t>
  </si>
  <si>
    <t>013102932</t>
  </si>
  <si>
    <t>PRAKTYKA LEKARZA RODZINNEGO EWA KRAWIECKA-JAWORSKA - WROCŁAW</t>
  </si>
  <si>
    <t>013102933</t>
  </si>
  <si>
    <t>PRAKTYKA LEKARZA RODZINNEGO ANNA LORENC - PORA - WROCŁAW</t>
  </si>
  <si>
    <t>04082467</t>
  </si>
  <si>
    <t>WENCEL ELŻBIETA PIELĘGNIARSKA OPIEKA DŁUGOTERMINOWA I REHABILITACJA - STARE KRAMSKO</t>
  </si>
  <si>
    <t>04102743</t>
  </si>
  <si>
    <t>PRZEDSIĘBIORSTWO LECZNICZE "GERIAMED"  WIESŁAWA LESZCZAK - KOŻUCHÓW</t>
  </si>
  <si>
    <t>04102745</t>
  </si>
  <si>
    <t>KATHARSIS SP.Z.O.O WIELOSPECJALISTYCZNY NIEPUBLICZNY ZAKŁAD OPIEKI ZDROWOTNEJ "KATHARSIS" SP.Z.O.O. - GORZÓW WIELKOPOLSKI</t>
  </si>
  <si>
    <t>013105573</t>
  </si>
  <si>
    <t>PRAKTYKA PIELĘGNIARSKA BOŻENA GÓRNA - ŻMIGRÓD</t>
  </si>
  <si>
    <t>05910229</t>
  </si>
  <si>
    <t>ALMED - ŁÓDŹ</t>
  </si>
  <si>
    <t>05210516</t>
  </si>
  <si>
    <t>NIEPUBLICZNY ZAKŁAD OPIEKI ZDROWOTNEJ " LA DENTA " - ZGIERZ</t>
  </si>
  <si>
    <t>12126/911647</t>
  </si>
  <si>
    <t>WIESŁAWA ROGOWIEC, MARIA PENTOK NZOZ MEDYK S.C. WIESŁAWA ROGOWIEC, MARIA PENTOK - GLIWICE</t>
  </si>
  <si>
    <t>12121/311907</t>
  </si>
  <si>
    <t>GRUPOWA PRAKTYKA LEKARSKA BALDENT S.C. AGNIESZKA BALICKA, ŁUKASZ BALICKI - BYTOM</t>
  </si>
  <si>
    <t>0808R/20499</t>
  </si>
  <si>
    <t>ZAKŁAD OPIEKI MEDYCZNEJ SALUS-MED - OPOLE</t>
  </si>
  <si>
    <t>05209295</t>
  </si>
  <si>
    <t>OŚRODEK PROFILAKTYKI I REHABILITACJI "CREATOR" NIEPUBLICZNY ZAKŁAD OPIEKI ZDROWOTNEJ - WROCŁAW</t>
  </si>
  <si>
    <t>0909R/050662</t>
  </si>
  <si>
    <t>GABINET STOMATOLOGICZNY PAWEŁ WALCZAK - ADAMÓWKA</t>
  </si>
  <si>
    <t>15150007759</t>
  </si>
  <si>
    <t>PORADNIA LEKARSKA BIEGAŃSKA, MAŃCZAK-DALZ I NOWAK SPÓŁKA PARTNERSKA - POZNAŃ</t>
  </si>
  <si>
    <t>15150007762</t>
  </si>
  <si>
    <t>NIEPUBLICZNY ZAKŁAD OPIEKI ZDROWOTNEJ DOMOWA OPIEKA PIELĘGNIARSKA "ETHOS" S.C. - GNIEZNO</t>
  </si>
  <si>
    <t>15150007765</t>
  </si>
  <si>
    <t>NIEPUBLICZNY ZAKŁAD OPIEKI ZDROWOTNEJ PIELĘGNIARSKA OPIEKA DOMOWA POMED - GNIEZNO</t>
  </si>
  <si>
    <t>0808R/20454</t>
  </si>
  <si>
    <t>NIEPUBLICZNY ZAKŁAD OPIEKI ZDROWOTNEJ "SENSIMED" SP. Z O.O. - KĘDZIERZYN-KOŹLE</t>
  </si>
  <si>
    <t>04102744</t>
  </si>
  <si>
    <t>NZOZ PORADNIE SPECJALISTYCZNE PUL-MED GRAŻYNA SZWANKOWSKA - GORZÓW WIELKOPOLSKI</t>
  </si>
  <si>
    <t>0220003650</t>
  </si>
  <si>
    <t>INDYWIDUALNA PRAKTYKA STOMATOLOGICZNA ANNA SOBOCIŃSKA-KOZŁOWSKA - CIECHOCINEK</t>
  </si>
  <si>
    <t>12121/211910</t>
  </si>
  <si>
    <t>PRZYCHODNIA LEKARSKA SZOMBIERKI SPÓŁKA Z OGRANICZONĄ ODPOWIEDZIALNOŚCIĄ - BYTOM</t>
  </si>
  <si>
    <t>12121/211912</t>
  </si>
  <si>
    <t>ELAVITA SPÓŁKA Z OGRANICZONĄ ODPOWIEDZIALNOŚCIĄ - BYTOM</t>
  </si>
  <si>
    <t>15150007515</t>
  </si>
  <si>
    <t>DENT I MED LEK.STOM. IWONNA I RYSZARD FLIEGER SPÓŁKA CYWILNA - KOŚCIAN</t>
  </si>
  <si>
    <t>15150007789</t>
  </si>
  <si>
    <t>SZPITAL POWIATOWY W RAWICZU SPÓŁKA Z OGRANICZONĄ ODPOWIEDZIALNOŚCIĄ - RAWICZ</t>
  </si>
  <si>
    <t>15150007795</t>
  </si>
  <si>
    <t>INDYWIDUALNA  SPECJALISTYCZNA  PRAKTYKA STOMATOLOGICZNA - RASZKÓW</t>
  </si>
  <si>
    <t>12121/211905</t>
  </si>
  <si>
    <t>"EMC SILESIA" SPÓŁKA Z OGRANICZONĄ ODPOWIEDZIALNOŚCIĄ - KATOWICE</t>
  </si>
  <si>
    <t>0770061665</t>
  </si>
  <si>
    <t>CENTRUM MEDYCZNE "SASKA KĘPA" SPECJALISTYKA I POZ - WARSZAWA</t>
  </si>
  <si>
    <t>0909R/130100</t>
  </si>
  <si>
    <t>GABINET FIZJOTERAPII BARBARA SZCZEPANIK - CZUDEC</t>
  </si>
  <si>
    <t>0909R/050663</t>
  </si>
  <si>
    <t>SPECJALISTYCZNY GABINET STOMATOOGICZNY JOLANTA ROGUZ - CWANEK - MIELEC</t>
  </si>
  <si>
    <t>0909R/030841</t>
  </si>
  <si>
    <t>NZOZ MEDIKAL - RZESZÓW</t>
  </si>
  <si>
    <t>04082468</t>
  </si>
  <si>
    <t>PIELĘGNIARSKA OPIEKA M. RUBASZEWSKA D TYMRAKIEWICZ SPÓŁKA JAWNA - GORZÓW WIELKOPOLSKI</t>
  </si>
  <si>
    <t>12120/211917</t>
  </si>
  <si>
    <t>CENTRUM MEDYCZNE MAVIT SPÓŁKA Z O.O. - WARSZAWA</t>
  </si>
  <si>
    <t>0808R/30468</t>
  </si>
  <si>
    <t>EL-DENT OSOWIEC - OSOWIEC</t>
  </si>
  <si>
    <t>0808R/30507</t>
  </si>
  <si>
    <t>IZADENT PRYWATNY GABINET DENTYSTYCZNY IZABELA CWYNAR - TUŁOWICE</t>
  </si>
  <si>
    <t>12126/911922</t>
  </si>
  <si>
    <t>"VITAMED DOLATA, PASTOR, PŁOCHOCKA" SPÓŁKA JAWNA - ZABRZE</t>
  </si>
  <si>
    <t>16160003962</t>
  </si>
  <si>
    <t>NIEPUBLICZNY ZAKŁAD OPIEKI ZDROWOTNEJ PLATANUS DENT - SZCZECIN</t>
  </si>
  <si>
    <t>06065/200100</t>
  </si>
  <si>
    <t>NIEPUBLICZNY ZAKŁAD OPIEKI ZDROWOTNEJ "STOMATOLOGIA" - BORZECIN</t>
  </si>
  <si>
    <t>06063/200093</t>
  </si>
  <si>
    <t>NIEPUBLICZNY ZAKŁAD OPIEKI ZDROWOTNEJ PRZYCHODNIA STOMATOLOGICZNA ANNA SERWIN - KAMIONKA WIELKA</t>
  </si>
  <si>
    <t>06061/200264</t>
  </si>
  <si>
    <t>NIEPUBLICZNY ZAKŁAD OPIEKI ZDROWOTNEJ "NADZIEJA"S.C. - KRAKÓW</t>
  </si>
  <si>
    <t>06064/200066</t>
  </si>
  <si>
    <t>NIEPUBLICZNY ZAKŁAD OPIEKI ZDROWOTNEJ (NZOZ) PRZYCHODNIA ZDROWIA W LACHOWICACH MAREK COGIEL - LACHOWICE</t>
  </si>
  <si>
    <t>06064/200070</t>
  </si>
  <si>
    <t>PRZYCHODNIA ZDROWIA W STRYSZAWIE BOŻENA POLEWCZYK - STRYSZAWA</t>
  </si>
  <si>
    <t>06064/200072</t>
  </si>
  <si>
    <t>PRZYCHODNIA ZDROWIA W KRZESZOWIE STANISŁAW SYNOWIEC - KRZESZÓW</t>
  </si>
  <si>
    <t>0770602953</t>
  </si>
  <si>
    <t>INDYWIDUALNA PRAKTYKA PIELĘGNIARSKA TERESA WIERZBICKA - CHOTOMÓW</t>
  </si>
  <si>
    <t>013502032</t>
  </si>
  <si>
    <t>04082469</t>
  </si>
  <si>
    <t>NIEPUBLICZNY ZAKŁAD OPIEKI ZDROWOTNEJ "JUVENIA" USŁUGI PIELĘGNIARSKIE - CHUMIĘTKI</t>
  </si>
  <si>
    <t>04440091</t>
  </si>
  <si>
    <t>GABINETY STOMATOLOGICZNE "UŚMIECHNIJ SIĘ" - BLEDZEW</t>
  </si>
  <si>
    <t>11001533</t>
  </si>
  <si>
    <t>NIEPUBLICZNY ZAKŁAD OPIEKI ZDROWOTNEJ IM. DR ALEKSANDRA MAJKOWSKIEGO - KARTUZY</t>
  </si>
  <si>
    <t>10100003447</t>
  </si>
  <si>
    <t>JOLANTA KAMIŃSKA PRAKTYKA POŁOŻNEJ ŚRODOWISKOWEJ - CIECHANOWIEC</t>
  </si>
  <si>
    <t>14140003021</t>
  </si>
  <si>
    <t>RYSZARD PRUSAK - ELBLĄG</t>
  </si>
  <si>
    <t>14140003026</t>
  </si>
  <si>
    <t>NIEPUBLICZNY ZAKŁAD OPIEKI ZDROWOTNEJ HIPOKRATES SPÓŁKA CYWILNA  ANNA MALINOWSKA ,EWA CHUDEK ROMEJKO - MIŁKI</t>
  </si>
  <si>
    <t>0330004789</t>
  </si>
  <si>
    <t>INDYWIDUALNA PRAKTYKA STOMATOLOGICZNA ALEKSANDRA ŚWIDEREK POCHODEŃKO - ZAMOŚĆ</t>
  </si>
  <si>
    <t>0330004791</t>
  </si>
  <si>
    <t>NASZE ZDROWIE EWA KOLASIŃSKA-GLIWA I WSPÓLNICY SPÓŁKA JAWNA - JÓZEFÓW</t>
  </si>
  <si>
    <t>0330004795</t>
  </si>
  <si>
    <t>NIEPUBLICZNY ZAKŁAD OPIEKI ZDROWOTNEJ "A-DENT" - MIĘDZYRZEC PODLASKI</t>
  </si>
  <si>
    <t>0330004800</t>
  </si>
  <si>
    <t>NIEPUBLICZNY ZAKŁAD OPIEKI ZDROWOTNEJ "OŚRODEK ZDROWIA W STANINIE" ELŻBIETA KONOPKA-MULARZUK, PAWEŁ WOJCIUK SPÓŁKA CYWILNA - STANIN</t>
  </si>
  <si>
    <t>16160003953</t>
  </si>
  <si>
    <t>MAREK SZCZYTKOWSKI - ŚWIDWIN</t>
  </si>
  <si>
    <t>16160003954</t>
  </si>
  <si>
    <t>INDYWIDUALNA PRAKTYKA LEKARSKA LEK. DENT. MAŁGORZATA OSTAPOWICZ - ŁOBEZ</t>
  </si>
  <si>
    <t>16160003961</t>
  </si>
  <si>
    <t>CENTRUM USŁUG MEDYCZNYCH "DIALIZA" SPÓŁKA Z OGRANICZONĄ ODPOWIEDZIALNOŚCIĄ - SZCZECINEK</t>
  </si>
  <si>
    <t>16160003973</t>
  </si>
  <si>
    <t>NIEPUBLICZNY ZAKŁAD OPIEKI STOMATOLOGICZNEJ MAŁGORZATA KUŹNIA - POLICE</t>
  </si>
  <si>
    <t>16160003975</t>
  </si>
  <si>
    <t>NIEPUBLICZNY ZAKŁAD OPIEKI STOMATOLOGICZNEJ LEK. RENATA CZUŁKOWSKA - POLICE</t>
  </si>
  <si>
    <t>12121/211933</t>
  </si>
  <si>
    <t>NOVA - "4"  SPÓŁKA Z OGRANICZONĄ ODPOWIEDZIALNOŚCIĄ - BYTOM</t>
  </si>
  <si>
    <t>15150007793</t>
  </si>
  <si>
    <t>AUXILIUM-USŁUGI PIELĘGNIARSKIE - WRONKI</t>
  </si>
  <si>
    <t>15150007796</t>
  </si>
  <si>
    <t>NIEPUBLICZNY ZAKŁAD OPIEKI ZDROWOTNEJ PORADNIA LEKARSKA "KLECZEW" - KLECZEW</t>
  </si>
  <si>
    <t>15150007801</t>
  </si>
  <si>
    <t>PRAKTYKA PIELĘGNIAREK "ZDROWIE" S.C. - ŚLESIN</t>
  </si>
  <si>
    <t>15150007804</t>
  </si>
  <si>
    <t>15150007808</t>
  </si>
  <si>
    <t>POŁOŻNICZY OŚRODEK MEDYCYNY ŚRODOWISKOWO-RODZINNEJ "OPIEKA" - POZNAŃ</t>
  </si>
  <si>
    <t>15150007815</t>
  </si>
  <si>
    <t>INDYWIDULANA SPECJALISTYCZNA PRAKTYKA POŁOŻNEJ EWA BOJDA - ZŁOTÓW</t>
  </si>
  <si>
    <t>0909R/030846</t>
  </si>
  <si>
    <t>NIEPUBLICZNY ZAKŁAD OPIEKI ZDROWOTNEJ-OŚRODEK PIELĘGNIARSTWA "POMOC" S.C. NIEWIADOMSKA-JAROSZ, NESTERUK - RADOMYŚL WIELKI</t>
  </si>
  <si>
    <t>0909R/030847</t>
  </si>
  <si>
    <t>GERIA-MED MEDYCZNA OPIEKA DOMOWA - BRZOZÓW</t>
  </si>
  <si>
    <t>0909R/030844</t>
  </si>
  <si>
    <t>NIEPUBLICZNY ZAKŁAD OPIEKI ZDROWOTNEJ "KOLGMED" - JAROSŁAW</t>
  </si>
  <si>
    <t>13130002681</t>
  </si>
  <si>
    <t>MARIA PLEBAŃSKA GABINET STOMATOLOGICZNY - KAZIMIERZA WIELKA</t>
  </si>
  <si>
    <t>13130002682</t>
  </si>
  <si>
    <t>MARIA NOCOŃ-KOWALSKA PRYWATNY GABINET STOMATOLOGICZNY - KAZIMIERZA WIELKA</t>
  </si>
  <si>
    <t>13130002784</t>
  </si>
  <si>
    <t>JOLANTA DĘBSKA PRZYCHODNIA LEKARSKA "EURO-MED" - SECEMIN</t>
  </si>
  <si>
    <t>12121/811923</t>
  </si>
  <si>
    <t>MAGDALENA GRODZKA - TYCHY</t>
  </si>
  <si>
    <t>0770602965</t>
  </si>
  <si>
    <t>SAMODZIELNY PUBLICZNY ZAKŁAD OPIEKI ZDROWOTNEJ W CHLEWISKACH - CHLEWISKA</t>
  </si>
  <si>
    <t>0808R/20497</t>
  </si>
  <si>
    <t>KRAPKOWICKIE CENTRUM ZDROWIA SPÓŁKA Z OGRANICZONĄ ODPOWIEDZIALNOŚCIĄ - KRAPKOWICE</t>
  </si>
  <si>
    <t>14140003027</t>
  </si>
  <si>
    <t>AGNIESZKA BOGDAN - OLSZEWO</t>
  </si>
  <si>
    <t>15150007831</t>
  </si>
  <si>
    <t>OPIEKA DŁUGOTERMINOWA STEFANIA MAZUR - GNIEZNO</t>
  </si>
  <si>
    <t>15150007833</t>
  </si>
  <si>
    <t>OPIEKA S C - PLESZEW</t>
  </si>
  <si>
    <t>15150007836</t>
  </si>
  <si>
    <t>NIEPUBLICZNY ZAKŁAD PODSTAWOWEJ I SPECJALISTYCZNEJ OPIEKI ZDROWOTNEJ ADMEDICA - POZNAŃ</t>
  </si>
  <si>
    <t>15150007837</t>
  </si>
  <si>
    <t>OPIEKA PIELĘGNIARSKA "MED-DOM" S.C - ZAGÓRÓW</t>
  </si>
  <si>
    <t>15150007838</t>
  </si>
  <si>
    <t>"PALIUM PIELĘGNIARSKI OŚRODEK MEDYCYNY ŚRODOWISKOWO RODZINNEJ" - POZNAŃ</t>
  </si>
  <si>
    <t>15150007844</t>
  </si>
  <si>
    <t>NIEPUBLICZNY ZAKŁAD OPIEKI ZDROWOTNEJ USŁUGI PIELĘGNIARSKIE "PALLIUM" - KOŁO</t>
  </si>
  <si>
    <t>15150007850</t>
  </si>
  <si>
    <t>0220003684</t>
  </si>
  <si>
    <t>NIEPUBLICZNY ZAKŁAD OPIEKI ZDROWOTNEJ "SALUS" S.C. KRZYSZTOF HEJNOSZ &amp; JOLANTA SKOCZYLAS-HEJNOSZ - MOGILNO</t>
  </si>
  <si>
    <t>05210055</t>
  </si>
  <si>
    <t>WIELOSPECJALISTYCZNA PRZYCHODNIA STOMATOLOGICZNA - ŁÓDŹ</t>
  </si>
  <si>
    <t>10100003462</t>
  </si>
  <si>
    <t>NIEPUBLICZNY ZAKŁAD OPIEKI ZDROWOTNEJ "E-VITA" - BIAŁYSTOK</t>
  </si>
  <si>
    <t>0770602967</t>
  </si>
  <si>
    <t>NIEPUBLICZNY ZAKŁAD OPIEKI ZDROWOTNEJ "KONSYLIUM" PORADNIE SPECJALISTYCZNE G. ZIEMIECKA I W. KLUCZYŃSKI - WYSZKÓW</t>
  </si>
  <si>
    <t>013402461</t>
  </si>
  <si>
    <t>NIEPUBLICZNY ZAKLAD OPIEKI ZDROWOTNEJ "NASZE ZDROWIE" PICHLAK,SZATANIK - PRAKTYKA LEKARSKA SPÓŁKA PARTNERSKA - PODGÓRZYN</t>
  </si>
  <si>
    <t>013102935</t>
  </si>
  <si>
    <t>NIEPUBLICZNY ZAKŁAD OPIEKI ZDROWOTNEJ "AMICUS" - GÓRA</t>
  </si>
  <si>
    <t>0909R/030856</t>
  </si>
  <si>
    <t>NIEPUBLICZNY ZAKŁAD OPIEKI ZDROWOTNEJ REHMEDIKA - STRACHOCINA</t>
  </si>
  <si>
    <t>0909R/030850</t>
  </si>
  <si>
    <t>NIEPUBLICZNY ZAKŁAD OPIEKI ZDROWOTNEJ "PIEL-MED" SPÓŁKA JAWNA - DĘBICA</t>
  </si>
  <si>
    <t>0909R/030851</t>
  </si>
  <si>
    <t>NIEPUBLICZNY ZAKŁAD OPIEKI ZDROWOTNEJ MEDICDOM - PIĄTKOWA</t>
  </si>
  <si>
    <t>0909R/070290</t>
  </si>
  <si>
    <t>ADA-MED. EDWARDA KOZUBAL - KROSNO</t>
  </si>
  <si>
    <t>10100003456</t>
  </si>
  <si>
    <t>FUNDACJA "POMÓŻ IM" - BIAŁYSTOK</t>
  </si>
  <si>
    <t>15150007852</t>
  </si>
  <si>
    <t>CENTRUM MEDYCZNE "SALOMED" SP. Z O.O. - GNIEZNO</t>
  </si>
  <si>
    <t>15150007855</t>
  </si>
  <si>
    <t>NIEPUBLICZNY ZAKŁAD OPIEKI ZDROWOTNEJ "SOMED BIS" S.C. - USŁUGI PIELĘGNIARSKIE - SOMPOLNO</t>
  </si>
  <si>
    <t>15150007863</t>
  </si>
  <si>
    <t>NIEPUBLICZNY ZAKŁAD OPIEKI ZDROWOTNEJ AL MED - OSTRÓW WIELKOPOLSKI</t>
  </si>
  <si>
    <t>0808R/20501</t>
  </si>
  <si>
    <t>AMERICAN HEART OF POLAND SPÓŁKA AKCYJNA - NYSA</t>
  </si>
  <si>
    <t>16160003978</t>
  </si>
  <si>
    <t>CENTRUM LEKARSKO - PIELĘGNIARSKIE PAKK - MED - TRZEBIATÓW</t>
  </si>
  <si>
    <t>16160003983</t>
  </si>
  <si>
    <t>ZAKŁAD OPIEKI ZDROWOTNEJ STAN-MED - KOSZALIN</t>
  </si>
  <si>
    <t>13130002796</t>
  </si>
  <si>
    <t>NIEPUBLICZNY ZAKŁAD OPIEKI ZDROWOTNEJ "SANDENT" SANDOMIERZU - SANDOMIERZ</t>
  </si>
  <si>
    <t>13130002798</t>
  </si>
  <si>
    <t>ORTO-MED MAŁGORZATA RYNKIEWICZ-POKOJSKA - STARACHOWICE</t>
  </si>
  <si>
    <t>04102753</t>
  </si>
  <si>
    <t>CENTRUM MEDYCZNE DORMED PIOTROWSKA DOROTA - SULECHÓW</t>
  </si>
  <si>
    <t>0770602955</t>
  </si>
  <si>
    <t>GMINNY SAMODZIELNY PUBLICZNY ZAKŁAD PODSTAWOWEJ OPIEKI ZDROWOTNEJ W IŁŻY - IŁŻA</t>
  </si>
  <si>
    <t>0770602984</t>
  </si>
  <si>
    <t>AGATA HEROMIŃSKA OPIEKA MEDYCZNA - OSTRÓW MAZOWIECKA</t>
  </si>
  <si>
    <t>05210520</t>
  </si>
  <si>
    <t>CENTRUM MEDYCZNE PRO-MED SP. Z O.O. NIEPUBLICZNY ZAKŁAD OPIEKI ZDROWOTNEJ - PABIANICE</t>
  </si>
  <si>
    <t>05210522</t>
  </si>
  <si>
    <t>PORADNIA SPECJALISTYCZNA "TERAZ ZDROWIE" - ŁÓDŹ</t>
  </si>
  <si>
    <t>06061/200267</t>
  </si>
  <si>
    <t>NIEPUBLICZNY ZAKŁAD OPIEKI ZDROWOTNEJ KROWODRZA SPÓŁKA Z OGRANICZONĄ ODPOWIEDZIALNOŚCIĄ - KRAKÓW</t>
  </si>
  <si>
    <t>06061/200268</t>
  </si>
  <si>
    <t>"PEMED SPÓŁKA Z OGRANICZONĄ ODPOWIEDZIALNOŚCIĄ" - OSIECZANY</t>
  </si>
  <si>
    <t>06061/200269</t>
  </si>
  <si>
    <t>NIEPUBLICZNY ZAKŁAD OPIEKI ZDROWOTNEJ "ALA-MED" S.C. SIKORA,FRAJKOWSKA - RADZISZÓW</t>
  </si>
  <si>
    <t>12121/211925</t>
  </si>
  <si>
    <t>SZPITAL ZAKONU BONIFRATRÓW W KATOWICACH SPÓŁKA Z OGRANICZONĄ ODPOWIEDZIALNOŚCIĄ - KATOWICE</t>
  </si>
  <si>
    <t>12121/211953</t>
  </si>
  <si>
    <t>BYTOMSKIE CENTRUM MEDYCZNE JEDYNKA SPÓŁKA Z OGRANICZONĄ ODPOWIEDZIALNOŚCIĄ - BYTOM</t>
  </si>
  <si>
    <t>12125/911947</t>
  </si>
  <si>
    <t>AGA-MED AGNIESZKA DADUN - JAWORZNO</t>
  </si>
  <si>
    <t>12120/211943</t>
  </si>
  <si>
    <t>"MED-DENT" MAŁGORZATA HYLAK - GŁUBCZYCE</t>
  </si>
  <si>
    <t>12121/211946</t>
  </si>
  <si>
    <t>MYSŁOWICKIE CENTRUM ZDROWIA SPÓŁKA Z OGRANICZONĄ ODPOWIEDZIALNOŚCIĄ - MYSŁOWICE</t>
  </si>
  <si>
    <t>12121/211941</t>
  </si>
  <si>
    <t>NZOZ ZESPÓŁ MEDYCZNO-OPIEKUŃCZY ABIMED ILONA PŁAWECKA I BEATA SZYMANIAK SPÓŁKA PARTNERSKA - BYTOM</t>
  </si>
  <si>
    <t>12121/211936</t>
  </si>
  <si>
    <t>POLSKI CZERWONY KRZYŻ - CHORZÓW</t>
  </si>
  <si>
    <t>12125/211951</t>
  </si>
  <si>
    <t>PRZEDSIĘBIORSTWO PODMIOTU LECZNICZEGO HALINA KWIECIEŃ-NIEPUBLICZNY ZAKŁAD OPIEKI ZDROWOTNEJ "VERA" HALINA KWIECIEŃ - ROKITNO</t>
  </si>
  <si>
    <t>15150007858</t>
  </si>
  <si>
    <t>NIEPUBLICZNY ZAKŁAD PODSTATWOWEJ I SPECJALISTYCZNEJ OPIEKI MEDYCZNEJ "PIAS-CORDIS" - PIASKI</t>
  </si>
  <si>
    <t>11001536</t>
  </si>
  <si>
    <t>NIEPUBLICZNY ZESPÓŁ OPIEKI ZDROWOTNEJ "ZŁOTA JESIEŃ" - GDAŃSK</t>
  </si>
  <si>
    <t>0330004815</t>
  </si>
  <si>
    <t>DENTALL SPÓŁKA CYWILNA - KRAŚNIK</t>
  </si>
  <si>
    <t>0808R/20500</t>
  </si>
  <si>
    <t>NIEPUBLICZNY ZAKŁAD OPIEKI ZDROWOTNEJ - OLESNO</t>
  </si>
  <si>
    <t>0808R/30506</t>
  </si>
  <si>
    <t>CENTRUM ZDROWIA MEDISTICA,  LEK. DENT. ANETA MADEJ - ŁAMBINOWICE</t>
  </si>
  <si>
    <t>15150007766</t>
  </si>
  <si>
    <t>INDYWIDUALNA PRAKTYKA STOMATOLOGICZNA ALDONA GOJ-KOZŁOWSKA - MYJOMICE</t>
  </si>
  <si>
    <t>15150007828</t>
  </si>
  <si>
    <t>AFFIDEA ONKOTERAPIA - POZNAŃ</t>
  </si>
  <si>
    <t>15150007861</t>
  </si>
  <si>
    <t>"VALEO" PRYWATNA PRAKTYKA PIELĘGNIARSKA - ŁOPIENNO</t>
  </si>
  <si>
    <t>15150007865</t>
  </si>
  <si>
    <t>MED-DOM S.C. - STRZAŁKOWO</t>
  </si>
  <si>
    <t>15150007871</t>
  </si>
  <si>
    <t>GABINET STOMATOLOGICZNY ALICJA STACHOWIAK-ROSIK - POZNAŃ</t>
  </si>
  <si>
    <t>0909R/030857</t>
  </si>
  <si>
    <t>AVEE-MED - NIECHOBRZ</t>
  </si>
  <si>
    <t>0909R/030858</t>
  </si>
  <si>
    <t>NIEPUBLICZNY ZAKŁAD OPIEKI ZDROWOTNEJ "NOVUM" S.C. - RZESZÓW</t>
  </si>
  <si>
    <t>10100003480</t>
  </si>
  <si>
    <t>NIEPUBLICZNY ZAKŁAD OPIEKI ZDROWOTNEJ JUSTYNA BARTŁOMIEJCZUK - WASILKÓW</t>
  </si>
  <si>
    <t>11060721</t>
  </si>
  <si>
    <t>KAROLINA ANNA TROSZCZYŃSKA INDYWIDUALNA PRAKTYKA LEKARSKA - ŚLIWICE</t>
  </si>
  <si>
    <t>0330004819</t>
  </si>
  <si>
    <t>LEK. RAFAŁ GRABCZAK SPECJALISTYCZNA PRAKTYKA LEKARSKA GABINET GINEKOLOGICZNY NIEPUBLICZNY ZAKŁAD OPIEKI ZDROWOTNEJ "PROFMED" - KRASNYSTAW</t>
  </si>
  <si>
    <t>16160003989</t>
  </si>
  <si>
    <t>NZOZ AMBER DENT-MED - SZCZECIN</t>
  </si>
  <si>
    <t>16160003990</t>
  </si>
  <si>
    <t>NIEPUBLICZNY ZAKŁAD OPIEKI ZDROWOTNEJ "PRZYCHODNIA RODZINNA" - ŁOBEZ</t>
  </si>
  <si>
    <t>14140003039</t>
  </si>
  <si>
    <t>M-DENT PRZYCHODNIA DENTYSTYCZNA MONIKA KUROWSKA - OLSZTYN</t>
  </si>
  <si>
    <t>013302469</t>
  </si>
  <si>
    <t>PODMIOT LECZNICZY EXCOLO ET CURO SP. Z O.O. - BARTNICA</t>
  </si>
  <si>
    <t>013202653</t>
  </si>
  <si>
    <t>NIEPUBLICZNY ZAKŁAD OPIEKI ZDROWOTNEJ ALBA-MED - LĄDEK-ZDRÓJ</t>
  </si>
  <si>
    <t>013205638</t>
  </si>
  <si>
    <t>AGNIESZKA FORYŚ - PIŁAWA GÓRNA</t>
  </si>
  <si>
    <t>013305019</t>
  </si>
  <si>
    <t>INDYWIDUALNA PRAKTYKA PIELĘGNIARSKA - LEGNICKIE POLE</t>
  </si>
  <si>
    <t>013202654</t>
  </si>
  <si>
    <t>REHMED - WAŁBRZYCH</t>
  </si>
  <si>
    <t>06061/200271</t>
  </si>
  <si>
    <t>NIEPUBLICZNY ZAKŁAD OPIEKI ZDROWOTNEJ ANNA - BISKUPICE</t>
  </si>
  <si>
    <t>0909R/030854</t>
  </si>
  <si>
    <t>NIEPUBLICZNY ZAKŁAD OPIEKI ZDROWOTNEJ "MIRO-MED" - MIELEC</t>
  </si>
  <si>
    <t>0909R/070291</t>
  </si>
  <si>
    <t>POŁOŻNA ŚRODOWISKOWO-RODZINNA KRYSTYNA KOTOWSKA-MICEK - KOLBUSZOWA</t>
  </si>
  <si>
    <t>0909R/150166</t>
  </si>
  <si>
    <t>AMEDICA CENTRUM MEDYCZNE S.C. SPECJALISTYCZNA PRAKTYKA LEKARSKA BOŻENA I JANUSZ ALEKSANDROWICZ - MIELEC</t>
  </si>
  <si>
    <t>0909R/030860</t>
  </si>
  <si>
    <t>NIEPUBLICZNY ZAKŁAD OPIEKI ZDROWOTNEJ PORADNIA DIABETOLOGICZNA - PRZEWORSK</t>
  </si>
  <si>
    <t>0909R/030855</t>
  </si>
  <si>
    <t>NZOZ "PIELĘGNIARSKI" S.C. M.CHROBAK, Ł.KARPIŃSKA, D. PYTEL, E.ZABROWARNA - PRZEMYŚL</t>
  </si>
  <si>
    <t>12121/211960</t>
  </si>
  <si>
    <t>ŚLĄSKIE CENTRUM ZDROWIA KOBIETY SPÓŁKA Z OGRANICZONĄ ODPOWIEDZIALNOŚCIĄ - KATOWICE</t>
  </si>
  <si>
    <t>11001540</t>
  </si>
  <si>
    <t>NIEPUBLICZNY ZAKŁAD OPIEKI ZDROWOTNEJ CENTRUM MEDYCZNE ŚW.ŁUKASZA - KIEŁPINO</t>
  </si>
  <si>
    <t>15150007887</t>
  </si>
  <si>
    <t>NIEPUBLICZNY ZAKŁAD OPIEKI ZDROWOTNEJ "MEDYK" PORADNIA LEKARZA RODZINNEGO I LABORATORIUM DIAGNOSTYCZNE - ŻERKÓW</t>
  </si>
  <si>
    <t>12126/211800</t>
  </si>
  <si>
    <t>MICHALINA SPATZ - SZAŁSZA</t>
  </si>
  <si>
    <t>05920067</t>
  </si>
  <si>
    <t>LOGO-MED GABINET LOGOPEDYCZNY KATARZYNA PAPROTA - WIERUSZÓW</t>
  </si>
  <si>
    <t>0770061717</t>
  </si>
  <si>
    <t>NIEPUBLICZNY ZAKŁAD OPIEKI ZDROWOTNEJ PRZYCHODNIA STOMATOLOGICZNA IM. WALEREGO SZTURO - WARKA</t>
  </si>
  <si>
    <t>0770061720</t>
  </si>
  <si>
    <t>NIEPUBLICZNY ZAKŁAD OPIEKI ZDROWOTNEJ "AKACJA" - WYSZKÓW</t>
  </si>
  <si>
    <t>0770061724</t>
  </si>
  <si>
    <t>NZOZ MILLENIUM ZAKŁAD PIELĘGNACYJNO - OPIEKUŃCZY - SIENNICA</t>
  </si>
  <si>
    <t>16160003998</t>
  </si>
  <si>
    <t>"BOGUMIŁA" BOGUMIŁA AZIEWICZ - GABIS USŁUGI PIELĘGNIARSKIE - KOSZALIN</t>
  </si>
  <si>
    <t>16160004007</t>
  </si>
  <si>
    <t>MERITUM - PRZYCHODNIA RODZINNA JACEK FROEHLICH - SZCZECINEK</t>
  </si>
  <si>
    <t>04102754</t>
  </si>
  <si>
    <t>OŚRODEK INTEGRACJI SPOŁECZNEJ - ZIELONA GÓRA</t>
  </si>
  <si>
    <t>04122534</t>
  </si>
  <si>
    <t>BIO ESTETICA  AGNIESZKA PIÓRCZYK - ZIELONA GÓRA</t>
  </si>
  <si>
    <t>12121/211957</t>
  </si>
  <si>
    <t>CARITAS ARCHIDIECEZJI KATOWICKIEJ - KATOWICE</t>
  </si>
  <si>
    <t>12121/211969</t>
  </si>
  <si>
    <t>NASZA PRZYCHODNIA - DWÓJKA SP. Z O.O. - BYTOM</t>
  </si>
  <si>
    <t>11001539</t>
  </si>
  <si>
    <t>ASKLEPIOS GDAŃSK - GDAŃSK</t>
  </si>
  <si>
    <t>0909R/050666</t>
  </si>
  <si>
    <t>GABINET STOMATOLOGICZNY LEK. DENT. KATARZYNA SKOCZYŃSKA - TYRAWA WOŁOSKA</t>
  </si>
  <si>
    <t>0909R/030859</t>
  </si>
  <si>
    <t>NIEPUBLICZNY ZAKŁAD OPIEKI ZDROWOTNEJ KONWENTU BONIFRATRÓW W IWONICZU - PIELĘGNIARSKA OPIEKA ŚRODOWISKOWA - IWONICZ</t>
  </si>
  <si>
    <t>0909R/030862</t>
  </si>
  <si>
    <t>NIEPUBLICZNY ZAKŁAD OPIEKI ZDROWOTNEJ TOB-MED KRYSTYNA TOBJASZ - RZESZÓW</t>
  </si>
  <si>
    <t>0909R/070292</t>
  </si>
  <si>
    <t>INDYWIDUALNA PRAKTYKA POŁOŻNEJ ŚRODOWISKOWO-RODZINNEJ - ZAGÓRZ</t>
  </si>
  <si>
    <t>15150007881</t>
  </si>
  <si>
    <t>NZOZ MAG-MED DOMOWA OPIEKA PIELĘGNIARSKA - OSTRÓW WIELKOPOLSKI</t>
  </si>
  <si>
    <t>15150007903</t>
  </si>
  <si>
    <t>NIEPUBLICZNY ZAKŁAD OPIEKI ZDROWOTNEJ "U DOMINIKANEK" ZGROMADZENIA SIÓSTR ŚW.DOMINIKA W MIELŻYNIE - MIELŻYN</t>
  </si>
  <si>
    <t>13130002823</t>
  </si>
  <si>
    <t>NIEPUBLICZNY ZAKŁAD OPIEKI ZDROWOTNEJ ELŻBIETA REMJASZ - PIŃCZÓW</t>
  </si>
  <si>
    <t>04102737</t>
  </si>
  <si>
    <t>CHIRURGIA JEDNEGO DNIA TOMASZ EBERT, SZYMON ZACHARA SPÓŁKA JAWNA - GORZÓW WIELKOPOLSKI</t>
  </si>
  <si>
    <t>12123/211976</t>
  </si>
  <si>
    <t>"ORTMED" CENTRUM ORTOPEDYCZNO-REHABILITACYJNE SPÓŁKA Z OGRANICZONĄ ODPOWIEDZIALNOŚCIĄ - LUBLINIEC</t>
  </si>
  <si>
    <t>013102937</t>
  </si>
  <si>
    <t>NZOZ SAN-MED - WROCŁAW</t>
  </si>
  <si>
    <t>013314001</t>
  </si>
  <si>
    <t>VITA-MEDICA KATARZYNA GARBOWSKA, JADWIGA CZERNICKA - LEGNICKIE POLE</t>
  </si>
  <si>
    <t>013403443</t>
  </si>
  <si>
    <t>PRYWATNA PRAKTYKA STOMATOLOGICZNA GRZEGORZ SPYCHALSKI - BOGATYNIA</t>
  </si>
  <si>
    <t>013414001</t>
  </si>
  <si>
    <t>GRUPOWA PRAKTYKA PIELGNIARSKA "PANACEUM" S.C. W MIRSKU E. KOTLIŃSKA, B. ZIELIŃSKA, J. BŁASZCZYSZYN, M. KARATYSZ, E. KOWALSKA. E. - MIRSK</t>
  </si>
  <si>
    <t>15150007872</t>
  </si>
  <si>
    <t>INDYWIDUALNA SPECJALISTYCZNA PRAKTYKA LEKARSKA OBERSZTYN WIESŁAWA - TUREK</t>
  </si>
  <si>
    <t>13130002827</t>
  </si>
  <si>
    <t>STANISŁAW FILIP GRZYB NIEPUBLICZNY ZAKŁAD OPIEKI ZDROWOTNEJ, PRZYCHODNIA LEKARSKA EURO-MED. - SŁUPIA</t>
  </si>
  <si>
    <t>16160004013</t>
  </si>
  <si>
    <t>PRZYCHODNIA RODZINNA "ZDROWIE" - DĘBNO</t>
  </si>
  <si>
    <t>0330004502</t>
  </si>
  <si>
    <t>"MEDIS" SPÓŁKA Z OGRANICZONĄ ODPOWIEDZIALNOŚCIĄ - LUBLIN</t>
  </si>
  <si>
    <t>14140003057</t>
  </si>
  <si>
    <t>"JAMAL" SPÓŁKA Z OGRANICZONĄ ODPOWIEDZIALNOŚCIĄ - OLSZTYN</t>
  </si>
  <si>
    <t>0220003719</t>
  </si>
  <si>
    <t>NZOZ "SZPITAL LIPNO" UTWORZONY PRZEZ SZPITAL LIPNO SPÓŁKA Z O.O. - LIPNO</t>
  </si>
  <si>
    <t>05520010</t>
  </si>
  <si>
    <t>GRUPOWA PRAKTYKA PIELĘGNIARSKA-USŁUGI PIELĘGNIARSKIE "DLA RODZINY" SPÓŁKA CYWILNA - ZDUŃSKA WOLA</t>
  </si>
  <si>
    <t>0770061730</t>
  </si>
  <si>
    <t>INDYWIDUALNA PRAKTYKA POŁOŻNEJ BARBARA SADŁOWSKA - KADZIDŁO</t>
  </si>
  <si>
    <t>0770061735</t>
  </si>
  <si>
    <t>NZOZ PIELĘGNIARSKA OPIEKA DOMOWA "PANACEA" - WYSZKÓW</t>
  </si>
  <si>
    <t>13130002831</t>
  </si>
  <si>
    <t>PRZYCHODNIA "NA ZIELNEJ" LEKARZE A. BOJKO I PARTNERZY - SKARŻYSKO-KAMIENNA</t>
  </si>
  <si>
    <t>13130002833</t>
  </si>
  <si>
    <t>NIEPUBLICZNY ZAKŁAD OPIEKI ZDROWOTNEJ "GINMED" KRZYSZTOF LANCKOROŃSKI - KIELCE</t>
  </si>
  <si>
    <t>13130002834</t>
  </si>
  <si>
    <t>JOLANTA ŻUCHOWICZ NIEPUBLICZNY ZAKŁAD OPIEKI ZDROWOTNEJ "CHIRURG" - SUCHEDNIÓW</t>
  </si>
  <si>
    <t>06063/200094</t>
  </si>
  <si>
    <t>NIEPUBLICZNY ZAKŁAD OPIEKI ZDROWOTNEJ "FEMINA" - ŁĄCKO</t>
  </si>
  <si>
    <t>0770061725</t>
  </si>
  <si>
    <t>NIEPUBLICZNY ZAKŁAD OPIEKI ZDROWOTNEJ PIELĘGNIARSKA OPIEKA DOMOWA CENTRUM S.C. - OSTRÓW MAZOWIECKA</t>
  </si>
  <si>
    <t>0770061738</t>
  </si>
  <si>
    <t>JADWIGA MAŁGORZATA BIELSKA - INDYWIDUALNA SPECJALISTYCZNA PRAKTYKA LEKARSKA - CIECHANÓW</t>
  </si>
  <si>
    <t>0808R/50067</t>
  </si>
  <si>
    <t>"REMED" RENATA BIENIAS - OLESNO</t>
  </si>
  <si>
    <t>15150007933</t>
  </si>
  <si>
    <t>NSZOZ CHIRON STEC-STEINKE ARLETA - KONIN</t>
  </si>
  <si>
    <t>0770061740</t>
  </si>
  <si>
    <t>NIEPUBLICZNY ZAKŁAD OPIEKI ZDROWOTNEJ MEDYCZNE CENTRA DIAGNOSTYCZNE VOXEL W WARSZAWIE - WARSZAWA</t>
  </si>
  <si>
    <t>15150007916</t>
  </si>
  <si>
    <t>PODMIOT LECZNICZY SALVE SPÓŁKA JAWNA MARIOLA ZIELIŃSKA, KRZYSZTOF MAŁKOWSKI - KACZORY</t>
  </si>
  <si>
    <t>15150007935</t>
  </si>
  <si>
    <t>NIEPUBLICZNY ZAKŁAD OPIEKI ZDROWOTNEJ "DOSMED" PRZYCHODNIA LEKARZA RODZINNEGO DOBIESZCZYZNA 47 - ŻERKÓW</t>
  </si>
  <si>
    <t>13130002840</t>
  </si>
  <si>
    <t>GABINET STOMATOLOGICZNY ANETA MIKURDA-CZERW, MAREK CZERW SPÓŁKA JAWNA - PIŃCZÓW</t>
  </si>
  <si>
    <t>12121/211970</t>
  </si>
  <si>
    <t>NIEPUBLICZNY ZAKŁAD OPIEKI ZDROWOTNEJ PRZYCHODNIA NR 13 SP. Z O. O. - BYTOM</t>
  </si>
  <si>
    <t>05220005</t>
  </si>
  <si>
    <t>NIEPUBLICZNY ZAKŁAD OPIEKI ZDROWOTNEJ "VITAMED" - OSJAKÓW</t>
  </si>
  <si>
    <t>06063/500034</t>
  </si>
  <si>
    <t>GRUPOWA PRAKTYKA PIELĘGNIARSKA - KLIMKÓWKA</t>
  </si>
  <si>
    <t>06061/200272</t>
  </si>
  <si>
    <t>NZOZ CENTRUM MEDYCZNE "GASTRO-MEDICAL" - KOCMYRZÓW</t>
  </si>
  <si>
    <t>06063/200095</t>
  </si>
  <si>
    <t>SCM "NOVO-MED" MACIEJ JURKIEWICZ - NOWY SĄCZ</t>
  </si>
  <si>
    <t>06063/400069</t>
  </si>
  <si>
    <t>IPL - AGNIESZKA RĄCZKA - PIWNICZNA-ZDRÓJ</t>
  </si>
  <si>
    <t>06061/200280</t>
  </si>
  <si>
    <t>NIEPUBLICZNY ZAKŁAD OPIEKI ZDROWOTNEJ "OPIEKA W DPS" S.C. - BATOWICE</t>
  </si>
  <si>
    <t>06063/500033</t>
  </si>
  <si>
    <t>GRUPOWA PRAKTYKA PIELĘGNIAREK - GORLICE</t>
  </si>
  <si>
    <t>06065/500039</t>
  </si>
  <si>
    <t>GRUPOWA PRAKTYKA PIELĘGNIAREK "CORDIS" S.C. - WIETRZYCHOWICE</t>
  </si>
  <si>
    <t>0330004844</t>
  </si>
  <si>
    <t>NIEPUBLICZNY ZAKŁAD OPIEKI ZDROWOTNEJ B.D.M. UNI-MED SPÓŁKA JAWNA - ŁĘCZNA</t>
  </si>
  <si>
    <t>TOMASZOWSKIE CENTRUM ZDROWIA - TOMASZÓW MAZOWIECKI</t>
  </si>
  <si>
    <t>05240004</t>
  </si>
  <si>
    <t>PORADNIA RODZINNA - JAROSŁAW KRAWCZYK - TOMASZÓW MAZOWIECKI</t>
  </si>
  <si>
    <t>05240008</t>
  </si>
  <si>
    <t>PORADNIA RODZINNA JACEK PATYKOWSKI - TOMASZÓW MAZOWIECKI</t>
  </si>
  <si>
    <t>05220080</t>
  </si>
  <si>
    <t>NIEPUBLICZNY ZAKŁAD OPIEKI ZDROWOTNEJ "MEDICUS" SP. Z O.O. - SIERADZ</t>
  </si>
  <si>
    <t>16160004020</t>
  </si>
  <si>
    <t>NIEPUBLICZNY ZAKŁAD OPIEKI ZDROWOTNEJ RODZINA USŁUGI PIELĘGNIARSKIE - SZCZECIN</t>
  </si>
  <si>
    <t>16160004023</t>
  </si>
  <si>
    <t>PODMIOT LECZNICZY "SALVE" SPÓŁKA JAWNA MARIOLA ZIELIŃSKA, KRZYSZTOF MAŁKOWSKI - KACZORY</t>
  </si>
  <si>
    <t>14140003065</t>
  </si>
  <si>
    <t>ZOFIA KADELSKA - GOŁDAP</t>
  </si>
  <si>
    <t>14140003066</t>
  </si>
  <si>
    <t>USŁUGI PIELĘGNIARSKIE - EWA KACZYŃSKA - OSTRÓDA</t>
  </si>
  <si>
    <t>0220003721</t>
  </si>
  <si>
    <t>GRUPOWA PRAKTYKA PIELĘGNIAREK MED S.C. - KOWAL</t>
  </si>
  <si>
    <t>0220003734</t>
  </si>
  <si>
    <t>NZOZ ARS MEDICA PORADNIE SPECJALISTYCZNE S.C. DOMINIKA I MICHAŁ BRYCZKOWSCY - WIĘCBORK</t>
  </si>
  <si>
    <t>15150007950</t>
  </si>
  <si>
    <t>NIEPUBLICZNY ZAKŁAD OPIEKI ZDROWOTNEJ PRZYCHODNIA REHABILITACYJNA "TERAPIA" - OSTRÓW WIELKOPOLSKI</t>
  </si>
  <si>
    <t>11001532</t>
  </si>
  <si>
    <t>POMORSKIE HOSPICJUM DLA DZIECI - GDAŃSK</t>
  </si>
  <si>
    <t>0909R/030869</t>
  </si>
  <si>
    <t>AGAWA MED+ - LUBACZÓW</t>
  </si>
  <si>
    <t>0909R/030867</t>
  </si>
  <si>
    <t>NIEPUBLICZNY ZAKŁAD OPIEKI ZDROWOTNEJ "MOCZARY" USŁUGI PIELĘGNIARSKIE W DOMU POMOCY SPOŁECZNEJ W MOCZARACH - MOCZARY</t>
  </si>
  <si>
    <t>0909R/050667</t>
  </si>
  <si>
    <t>PRYWATNY GABINET STOMATOLOGICZNY "AMADENT" AGNIESZKA I MARCIN BORATYN SC - ZARZECZE</t>
  </si>
  <si>
    <t>0909R/030868</t>
  </si>
  <si>
    <t>CENTRUM MEDYCZNE W ŁAŃCUCIE SP. Z O.O. - ŁAŃCUT</t>
  </si>
  <si>
    <t>0909R/030866</t>
  </si>
  <si>
    <t>NIEPUBLICZNY ZAKŁAD OPIEKI ZDROWOTNEJ "JULIA" W KROŚNIE - KROSNO</t>
  </si>
  <si>
    <t>0909R/030865</t>
  </si>
  <si>
    <t>NZOZ OPIEKA PIELĘGNIARSKA "SENIOR-MED" - KROSNO</t>
  </si>
  <si>
    <t>0909R/030864</t>
  </si>
  <si>
    <t>NIEPUBLICZNY ZAKŁAD OPIEKI ZDROWOTNEJ "DOMEK-MED" - KROSNO</t>
  </si>
  <si>
    <t>0909R/050668</t>
  </si>
  <si>
    <t>GABINET STOMATOLOGICZNY LEK. STOM. MAGDALENA WASSERMAN - PUSTKÓW-OSIEDLE</t>
  </si>
  <si>
    <t>0909R/030871</t>
  </si>
  <si>
    <t>NIEPUBLICZNY ZAKŁAD OPIEKI ZDROWOTNEJ "SANITAS-DENT" - TARNOBRZEG</t>
  </si>
  <si>
    <t>0808R/30511</t>
  </si>
  <si>
    <t>PRYWATNY GABINET STOMATOLOGICZNY - STRZELCE OPOLSKIE</t>
  </si>
  <si>
    <t>06061/200282</t>
  </si>
  <si>
    <t>CENTRUM OPIEKI DOMOWEJ NIEPUBLICZNY ZAKŁAD OPIEKI ZDROWOTNEJ S.C. - KRAKÓW-KROWODRZA</t>
  </si>
  <si>
    <t>06064/200071</t>
  </si>
  <si>
    <t>NIEPUBLICZNY ZAKŁAD OPIEKI ZDROWOTNEJ MED-IT DOROSZ ROGOZIŃSKI SPÓŁKA JAWNA - SUCHA BESKIDZKA</t>
  </si>
  <si>
    <t>12126/211982</t>
  </si>
  <si>
    <t>NIEPUBLICZNY ZAKŁAD OPIEKI ZDROWOTNEJ EPM-OSADA SP. Z O.O. - TARNOWSKIE GÓRY</t>
  </si>
  <si>
    <t>04050320</t>
  </si>
  <si>
    <t>HOSPICJUM IM. LADY RYDER OF WARSAW - ZIELONA GÓRA</t>
  </si>
  <si>
    <t>0808R/30512</t>
  </si>
  <si>
    <t>PRYWATNY GABINET STOMATOLOGICZNY STOM. I. GOLICZ - STRZELCE OPOLSKIE</t>
  </si>
  <si>
    <t>13130002848</t>
  </si>
  <si>
    <t>NIEPUBLICZNY ZAKŁAD OPIEKI ZDROWOTNEJ "VERTIMED" MAŁGORZATA NOWAK - OSTROWIEC ŚWIĘTOKRZYSKI</t>
  </si>
  <si>
    <t>06065/200107</t>
  </si>
  <si>
    <t>NIEPUBLICZNY ZAKŁAD OPIEKI ZDROWOTNEJ "PIODENT" - USZEW</t>
  </si>
  <si>
    <t>0770061742</t>
  </si>
  <si>
    <t>NIEPUBLICZNY ZAKŁAD OPIEKI ZDROWOTNEJ SZPITAL MAZOVIA - WARSZAWA</t>
  </si>
  <si>
    <t>0770603043</t>
  </si>
  <si>
    <t>ZAKŁAD OPIEKI ZDROWOTNEJ ENDOTERAPIA PFG - WARSZAWA</t>
  </si>
  <si>
    <t>11001543</t>
  </si>
  <si>
    <t>NIEPUBLICZNY ZAKŁAD OPIEKI ZDROWOTNEJ SPEC-MED - USTKA</t>
  </si>
  <si>
    <t>11001553</t>
  </si>
  <si>
    <t>NIEPUBLICZNY ZAKŁAD OPIEKI ZDROWOTNEJ PRZYCHODNIA RODZINNA - SMOŁDZINO</t>
  </si>
  <si>
    <t>15150007930</t>
  </si>
  <si>
    <t>"LUX MED" S.C. - KONIN</t>
  </si>
  <si>
    <t>12124/211999</t>
  </si>
  <si>
    <t>NIEPUBLICZNY ZAKŁAD OPIEKI ZDROWOTNEJ "ADSUM" EWA JACEK, JANINA KACHEL, SABINA GŁÓD PIELĘGNIARKI I POŁOŻNA - SPÓŁKA PARTNERSKA - RYDUŁTOWY</t>
  </si>
  <si>
    <t>0220003739</t>
  </si>
  <si>
    <t>NZOZ AGAMED UTWORZONY PRZEZ THORRUS SP. Z O.O. - PRUSZCZ</t>
  </si>
  <si>
    <t>12124/211994</t>
  </si>
  <si>
    <t>"KOŁO BASENU" SPÓŁKA Z OGRANICZONĄ ODPOWIEDZIALNOŚCIĄ - RYDUŁTOWY</t>
  </si>
  <si>
    <t>12124/211995</t>
  </si>
  <si>
    <t>NIEPUBLICZNY ZAKŁAD OPIEKI ZDROWOTNEJ "AXON" MICHAŁEK &amp; BIENEK SP. P. - RYDUŁTOWY</t>
  </si>
  <si>
    <t>06061/200285</t>
  </si>
  <si>
    <t>"HIPOKRATES-II" SPÓŁKA Z OGRANICZONĄ ODPOWIEDZIALNOŚCIĄ - KRAKÓW</t>
  </si>
  <si>
    <t>06061/200283</t>
  </si>
  <si>
    <t>NIEPOŁOMICKIE CENTRUM MEDYCZNE SPÓŁKA Z OGRANICZONĄ ODPOWIEDZIALNOŚCIĄ - NIEPOŁOMICE</t>
  </si>
  <si>
    <t>0770603037</t>
  </si>
  <si>
    <t>CENTRUM MEDYCZNE PLATANY SP. Z O.O. SPÓŁKA KOMANDYTOWA / NIEPUBLICZNY ZAKŁAD OPIEKI ZDROWOTNEJ CENTRUM MEDYCZNE PLATANY/ - URSUS</t>
  </si>
  <si>
    <t>11001555</t>
  </si>
  <si>
    <t>NIEPUBLICZNY ZAKŁAD OPIEKI ZDROWOTNEJ SZPITAL POWIATU BYTOWSKIEGO - BYTÓW</t>
  </si>
  <si>
    <t>15150007981</t>
  </si>
  <si>
    <t>PRYWATNY GABINET LEKARSKI LEK.MED.GRAŻYNA GODERSKA-PREUS GINEKOLOG-POŁOŻNIK - OBORNIKI</t>
  </si>
  <si>
    <t>16160004072</t>
  </si>
  <si>
    <t>NIEPUBLICZNY ZAKŁAD OPIEKI ZDROWOTNEJ "DOM" HOSPICJUM DOMOWE DLA DOROSŁYCH - CHOJNA</t>
  </si>
  <si>
    <t>013102939</t>
  </si>
  <si>
    <t>WROCŁAWSKIE HOSPICJUM DLA DZIECI - WROCŁAW</t>
  </si>
  <si>
    <t>0909R/030875</t>
  </si>
  <si>
    <t>NZOZ POLADENT - PRZEWORSK</t>
  </si>
  <si>
    <t>0909R/030876</t>
  </si>
  <si>
    <t>NZOZ "JUSTYNKA" JUSTYNA DRZAŁ-GRABIEC - KOLBUSZOWA</t>
  </si>
  <si>
    <t>16160004063</t>
  </si>
  <si>
    <t>PRAKTYKA POŁOŻNEJ RODZINNEJ BOŻENA KRZYWICKA - SZCZECINEK</t>
  </si>
  <si>
    <t>0808R/20503</t>
  </si>
  <si>
    <t>NIEPUBLICZNY ZAKŁAD OPIEKI ZDROWOTNEJ MEDISAN SP. Z O.O. - ŁĘŻCE</t>
  </si>
  <si>
    <t>0770061746</t>
  </si>
  <si>
    <t>PETRA MEDICA SP. Z O.O. - WARSZAWA</t>
  </si>
  <si>
    <t>05210092</t>
  </si>
  <si>
    <t>NIEPUBLICZNY ZAKŁAD OPIEKI ZDROWOTNEJ CENTRUM MEDYCZNE ZGIERSKA - ŁÓDŹ</t>
  </si>
  <si>
    <t>11001537</t>
  </si>
  <si>
    <t>INDYWIDUALNA PRAKTYKA POŁOŻNICZA JADWIGA NOWAKOWSKA - KOLBUDY</t>
  </si>
  <si>
    <t>14140003092</t>
  </si>
  <si>
    <t>NIEPUBLICZNY ZAKŁAD OPIEKI ZDROWOTNEJ HIPOKRATES W BISKUPCU  BARBARA TYC, ANNA ANDRUKIEWICZ-PISAREK, TERESA SKUKOWSKA SPÓŁKA JAWNA - BISKUPIEC</t>
  </si>
  <si>
    <t>013102941</t>
  </si>
  <si>
    <t>NIEPUBLICZNY ZAKŁAD OPIEKI ZDROWOTNEJ "WYSOKA" - WYSOKA</t>
  </si>
  <si>
    <t>06064/200075</t>
  </si>
  <si>
    <t>STOWARZYSZENIE TRZEŹWOŚCI "DOM" - JORDANÓW</t>
  </si>
  <si>
    <t>06065/200111</t>
  </si>
  <si>
    <t>NIEPUBLICZNY ZAKŁAD OPIEKI ZDROWOTNEJ DADENT - SZCZEPANÓW</t>
  </si>
  <si>
    <t>06061/200288</t>
  </si>
  <si>
    <t>NIEPUBLICZNY ZAKŁAD OPIEKI ZDROWOTNEJ W RADZIEMICACH - RADZIEMICE</t>
  </si>
  <si>
    <t>0909R/030878</t>
  </si>
  <si>
    <t>NIEPUBLICZNY ZAKŁAD OPIEKI ZDROWOTNEJ "POD JESIONEM" DR N.MED. PAWEŁ NALEPA - RÓŻA</t>
  </si>
  <si>
    <t>0770603080</t>
  </si>
  <si>
    <t>NIEPUBLICZNY ZAŁAD OPIEKI ZDROWOTNEJ  SPECJALISTYCZNA PRZYCHODNIA CHIRURGICZNO-REHABILITACYJNA FENIKSMEDICA - WARSZAWA</t>
  </si>
  <si>
    <t>0770603008</t>
  </si>
  <si>
    <t>"WARSAW MEDICAL CENTER, WARSZAWSKIE CENTRUM MEDYCZNE" SPÓŁKA Z OGRANICZONĄ ODPOWIEDZIALNOŚCIĄ - WARSZAWA</t>
  </si>
  <si>
    <t>16160004080</t>
  </si>
  <si>
    <t>INDYWIDUALNA SPECJALISTYCZNA PRAKTYKA STOMATOLOGICZNA DOROTA BANASZEK - SZCZECIN</t>
  </si>
  <si>
    <t>05210097</t>
  </si>
  <si>
    <t>CENTRUM MEDYCZNE UNIMED - ALEKSANDRÓW ŁÓDZKI</t>
  </si>
  <si>
    <t>15150008004</t>
  </si>
  <si>
    <t>NIEPUBLICZNY ZAKŁAD OPIEKI ZDROWOTNEJ "KON-VITA" - KONIN</t>
  </si>
  <si>
    <t>15150008024</t>
  </si>
  <si>
    <t>NIEPUBLICZNY ZAKŁAD OPIEKI ZDROWOTNEJ "MARK-MED" USŁUGI PIELĘGNIARSKIE - BRUDZEW</t>
  </si>
  <si>
    <t>15150008032</t>
  </si>
  <si>
    <t>NZOZ SPECJALISTYCZNE GABINETY LEKARSKIE E. EBEL, R. WAWRZYNIAK SPÓŁKA JAWNA - POZNAŃ</t>
  </si>
  <si>
    <t>0220003779</t>
  </si>
  <si>
    <t>GEMED EWA ZAMIATAŁA-GRZELAK - SICIENKO</t>
  </si>
  <si>
    <t>11001561</t>
  </si>
  <si>
    <t>SZPITAL POLSKI SZTUM - SZTUM</t>
  </si>
  <si>
    <t>0808R/20506</t>
  </si>
  <si>
    <t>NAMYSŁOWSKIE CENTRUM ZDROWIA SPÓŁKA AKCYJNA - NAMYSŁÓW</t>
  </si>
  <si>
    <t>11001558</t>
  </si>
  <si>
    <t>INDYWIDUALNA PRAKTYKA POŁOŻNEJ WIOLETTA HERSTOWSKA - PELPLIN</t>
  </si>
  <si>
    <t>13130002878</t>
  </si>
  <si>
    <t>NZOZ "PORADNIA DLA KOBIET" ALICJA WÓJCIK - KIELCE</t>
  </si>
  <si>
    <t>0909R/030880</t>
  </si>
  <si>
    <t xml:space="preserve"> CELINA ZAJCHOWSKA-DZWONNIK - LUBACZÓW</t>
  </si>
  <si>
    <t>15150008039</t>
  </si>
  <si>
    <t>PRZYCHODNIA LEKARZA RODZINNEGO NZOZ "PRO-VITA" IZABELLA GRUCHALSKA - ŁOBŻENICA</t>
  </si>
  <si>
    <t>15150008035</t>
  </si>
  <si>
    <t>INDYWIDUALNA PRAKTYKA STOMATOLOGICZNA EWA WINNICKA - OSIEK NAD NOTECIĄ</t>
  </si>
  <si>
    <t>12123/212017</t>
  </si>
  <si>
    <t>NZOZ DENTLIFE S.C. JANINA PRZYDACZ JUSTYNA PRZYDACZ - LUBLINIEC</t>
  </si>
  <si>
    <t>04122545</t>
  </si>
  <si>
    <t>NZOZ PRZYCHODNIA LEKARSKA SPECJALISTYCZNA "ALER-PUL" - NOWA SÓL</t>
  </si>
  <si>
    <t>04082472</t>
  </si>
  <si>
    <t>INDYWIDUALNA PRAKTYKA POŁOŻNEJ ŚRODOWISKOWO - RODZINNEJ ANNA KOWALSKA - STRZELCE KRAJEŃSKIE</t>
  </si>
  <si>
    <t>04102764</t>
  </si>
  <si>
    <t xml:space="preserve"> PIELĘGNIARSKA OPIEKA DŁUGOTERMINOWA IWONA POSADOWSKA - ZIELONA GÓRA</t>
  </si>
  <si>
    <t>12126/212018</t>
  </si>
  <si>
    <t>SZPITAL MIEJSKI W ZABRZU SPÓŁKA Z OGRANICZONĄ ODPOWIEDZIALNOŚCIĄ - ZABRZE</t>
  </si>
  <si>
    <t>06061/200293</t>
  </si>
  <si>
    <t>NIEPUBLICZNY ZAKŁAD OPIEKI ZDROWOTNEJ KORMED S.C. - WOLA FILIPOWSKA</t>
  </si>
  <si>
    <t>16160004107</t>
  </si>
  <si>
    <t>CENTRUM MEDYCZNE EUROMEDIS - SZCZECIN</t>
  </si>
  <si>
    <t>0330004891</t>
  </si>
  <si>
    <t>NIEPUBLICZNY ZAKŁAD OPIEKI ZDROWOTNEJ PRZYCHODNIA W TRZESZCZANACH MAREK SKUBIS - TRZESZCZANY PIERWSZE</t>
  </si>
  <si>
    <t>0330004906</t>
  </si>
  <si>
    <t>NASZA PRZYCHODNIA - PONIATOWA</t>
  </si>
  <si>
    <t>0330004570</t>
  </si>
  <si>
    <t>SAJKO TOMASZ, NIEPUBLICZNY ZAKŁAD OPIEKI ZDROWOTNEJ SAJMED SAJKO TOMASZ - MIĘDZYRZEC PODLASKI</t>
  </si>
  <si>
    <t>0330004894</t>
  </si>
  <si>
    <t>REHA-COMPLEX  GARBACKI, KOPACZ SPÓŁKA JAWNA - BIŁGORAJ</t>
  </si>
  <si>
    <t>0330004904</t>
  </si>
  <si>
    <t>STOWARZYSZENIE NA RZECZ POMOCY RODZINIE "PODAJ DŁOŃ" - JÓZEFÓW</t>
  </si>
  <si>
    <t>0330004916</t>
  </si>
  <si>
    <t>INDYWIDUALNA PRAKTYKA STOMATOLOGICZNA LEK. DENT. ANNA BARTNIK - TOMASZÓW LUBELSKI</t>
  </si>
  <si>
    <t>05110111</t>
  </si>
  <si>
    <t>GMINNY OŚRODEK ZDROWIA W PETRYKOZACH - PETRYKOZY</t>
  </si>
  <si>
    <t>05210084</t>
  </si>
  <si>
    <t>PABIANICKIE CENTRUM MEDYCZNE SP. Z O.O. - PABIANICE</t>
  </si>
  <si>
    <t>05240041</t>
  </si>
  <si>
    <t>NIEPUBLICZNY ZAKŁAD OPIEKI ZDROWOTNEJ J.N.DENT - PIOTRKÓW TRYBUNALSKI</t>
  </si>
  <si>
    <t>0770603093</t>
  </si>
  <si>
    <t>NIEPUBLICZNY ZAKŁAD OPIEKI ZDROWOTNEJ "PRZYCHODNIA RODZINNA" - ZAWIDZ KOŚCIELNY</t>
  </si>
  <si>
    <t>0770061770</t>
  </si>
  <si>
    <t>INDYWIDUALNA PRAKTYKA POŁOŻNEJ EWA WALCZAK - WĄSEWO</t>
  </si>
  <si>
    <t>0770061769</t>
  </si>
  <si>
    <t>NIEPUBLICZNY ZAKŁAD OPIEKI ZDROWOTNEJ REHA-MEDICA - WOŁOMIN</t>
  </si>
  <si>
    <t>0220003784</t>
  </si>
  <si>
    <t>NZOZ MEDSEVEN - OSIELSKO</t>
  </si>
  <si>
    <t>0220003798</t>
  </si>
  <si>
    <t>NZOZ "JANTAR" OŚRODEK TERAPII UZALEŻNIEŃ I WSPÓŁUZALEŻNIENIA - SĘPÓLNO KRAJEŃSKIE</t>
  </si>
  <si>
    <t>0220003805</t>
  </si>
  <si>
    <t>NIEPUBLICZNY ZAKŁAD OPIEKI ZDROWOTNEJ IM. LUCJANA KWIATKOWSKIEGO - LAURA GORCZYŃSKA - DĄBROWA BISKUPIA</t>
  </si>
  <si>
    <t>06065/200113</t>
  </si>
  <si>
    <t>NZOZ "KODENT" - BOCHNIA</t>
  </si>
  <si>
    <t>06061/200644</t>
  </si>
  <si>
    <t>ALEKSANDRA WRÓBEL NIEPUBLICZNY ZAKŁAD OPIEKI ZDROWOTNEJ "OLMED" - OPIEKA PIELĘGNIARSKA - KRAKÓW</t>
  </si>
  <si>
    <t>06063/200103</t>
  </si>
  <si>
    <t>NIEPUBLICZNY ZAKŁAD OPIEKI ZDROWOTNEJ "BAL-MED" W GORLICACH - GORLICE</t>
  </si>
  <si>
    <t>06065/200119</t>
  </si>
  <si>
    <t>NIEPUBLICZNY ZAKŁAD OPIEKI ZDROWOTNEJ PRZYCHODNIA "MARO-MED" BARBARA MALINOWSKA - TARNÓW</t>
  </si>
  <si>
    <t>04102736</t>
  </si>
  <si>
    <t>NIEPUBLICZNY ZAKLAD OPIEKI ZDROWOTNEJ OSRODEK TERAPII "HORYZONT BIS" - KROSNO ODRZAŃSKIE</t>
  </si>
  <si>
    <t>0770603042</t>
  </si>
  <si>
    <t>REHA-COMPLEX S.C. JOANNA KILJANEK, RAFAŁ KRAMER - RADOM</t>
  </si>
  <si>
    <t>0770061782</t>
  </si>
  <si>
    <t>NIEPUBLICZNY ZAKŁAD OPIEKI ZDROWOTNEJ WOJCIECH CZAJKOWSKI - ŁĄCK</t>
  </si>
  <si>
    <t>0770061791</t>
  </si>
  <si>
    <t>NIEPUBLICZNY ZAKŁAD OPIEKI ZDROWOTNEJ MED-LUX - BORKOWO KOŚCIELNE</t>
  </si>
  <si>
    <t>13130002894</t>
  </si>
  <si>
    <t>MARIUSZ MYCIŃSKI INDYWIDUALNA PRAKTYKA STOMATOLOGICZNA - PIŃCZÓW</t>
  </si>
  <si>
    <t>0770061777</t>
  </si>
  <si>
    <t>NIEPUBLICZNY ZAKŁAD OPIEKI ZDROWOTNEJ CENTRUM REHABILITACJI OGÓLNOUSTROJOWEJ ARS - MED - PŁOCK</t>
  </si>
  <si>
    <t>0909R/030883</t>
  </si>
  <si>
    <t>NZOZ "MEDIS" EWA KOZŁOWSKA-FUS - KOLBUSZOWA</t>
  </si>
  <si>
    <t>0330004949</t>
  </si>
  <si>
    <t>INDYWIDUALNA PRAKTYKA POŁOŻNEJ MAZUREK ELŻBIETA - WERBKOWICE</t>
  </si>
  <si>
    <t>10100003528</t>
  </si>
  <si>
    <t>NIEPUBLICZNY ZAKŁAD OPIEKI ZDROWOTNEJ ŚWIADCZENIA PIELĘGNIARSKIE - SIEMIATYCZE</t>
  </si>
  <si>
    <t>0808R/20511</t>
  </si>
  <si>
    <t>NIEPUBLICZNY ZAKŁAD OPIEKI ZDROWOTNEJ SANATIS PIELĘGNIARSKA OPIEKA DOMOWA - PRÓSZKÓW</t>
  </si>
  <si>
    <t>0808R/20513</t>
  </si>
  <si>
    <t>NIEPUBLICZNY ZAKŁAD OPIEKI ZDROWOTNEJ "EM-MED" EWA MIESZKALSKA - LASOWICE WIELKIE</t>
  </si>
  <si>
    <t>06061/200284</t>
  </si>
  <si>
    <t>G.V.M. CARINT SPÓŁKA Z OGRANICZONA ODPOWIEDZIALNOŚCIĄ - KRAKÓW</t>
  </si>
  <si>
    <t>06061/200332</t>
  </si>
  <si>
    <t>NZOZ VISUS"S.C. ODDZIAŁ ANDRYCHÓW - ANDRYCHÓW</t>
  </si>
  <si>
    <t>0909R/070296</t>
  </si>
  <si>
    <t>INDYWIDUALNA PRAKTYKA POŁOŻNEJ ŚRODOWISKOWO-RODZINNEJ ELŻBIETA BUCZKOWSKA - RADYMNO</t>
  </si>
  <si>
    <t>0220003807</t>
  </si>
  <si>
    <t>NZOZ MEDYCZNE CENTRA DIAGNOSTYCZNE VOXEL W BYDGOSZCZY - BYDGOSZCZ</t>
  </si>
  <si>
    <t>15150008008</t>
  </si>
  <si>
    <t>SALUTIS SPÓŁKA CYWILNA - CHODZIEŻ</t>
  </si>
  <si>
    <t>0770061743</t>
  </si>
  <si>
    <t>0770061802</t>
  </si>
  <si>
    <t>NIEPUBLICZNY ZAKŁAD OPIEKI ZDROWOTNEJ KKŁ - ZBUCZYN</t>
  </si>
  <si>
    <t>0770603112</t>
  </si>
  <si>
    <t>0770603115</t>
  </si>
  <si>
    <t>CENTRUM KARDIOLOGII SP. Z O.O. - JÓZEFÓW</t>
  </si>
  <si>
    <t>0770603108</t>
  </si>
  <si>
    <t>PRIMA - DENT DOMINIK JASINSKI - CZERNICE BOROWE</t>
  </si>
  <si>
    <t>0770603116</t>
  </si>
  <si>
    <t>MEDICA - WARSZAWA</t>
  </si>
  <si>
    <t>0770400205</t>
  </si>
  <si>
    <t>RODZINNA PRZYCHODNIA LEKARSKA - DOROTA WYSOCKA-ROSZKOWSKA - KOMOROWO</t>
  </si>
  <si>
    <t>13130002903</t>
  </si>
  <si>
    <t>AGNIESZKA KOWALIK-CZACH NIEPUBLICZNY ZAKŁAD OPIEKI ZDROWOTNEJ NZOZ "TOP-MED" - SKARŻYSKO-KAMIENNA</t>
  </si>
  <si>
    <t>13130002909</t>
  </si>
  <si>
    <t>"CENTRUM DIALIZA" SP. Z O.O. - SOSNOWIEC</t>
  </si>
  <si>
    <t>11001567</t>
  </si>
  <si>
    <t>PRO-SCAN - MALBORK</t>
  </si>
  <si>
    <t>0770603132</t>
  </si>
  <si>
    <t>DOMOWE HOSPICJUM DZIECIĘCE PROMYCZEK - OTWOCK</t>
  </si>
  <si>
    <t>13130002911</t>
  </si>
  <si>
    <t>NIEPUBLICZNY ZAKŁAD MEDYCYNY RODZINNEJ W SULISŁAWICACH - SULISŁAWICE</t>
  </si>
  <si>
    <t>13130002910</t>
  </si>
  <si>
    <t>PRZYCHODNIA POLMOMED TERESA ŻYDEK - KIELCE</t>
  </si>
  <si>
    <t>13130002913</t>
  </si>
  <si>
    <t>NIEPUBLICZNY ZAKŁAD OPIEKI ZDROWOTNEJ W KONIEMŁOTACH - KONIEMŁOTY</t>
  </si>
  <si>
    <t>15150008071</t>
  </si>
  <si>
    <t>NIEPUBLICZNY ZAKŁAD OPIEKI ZDROWOTNEJ PORADNIA PODSTAWOWEJ OPIEKI ZDROWOTNEJ  JOANNA JASIŃSKA I WSPÓLNICY SPÓŁKA JAWNA - WAPNO</t>
  </si>
  <si>
    <t>15150008074</t>
  </si>
  <si>
    <t>NIEPUBLICZNY ZAKŁAD OPIEKI ZDROWOTNEJ DOM ZDROWIA PRZYCHODNIA MEDYCYNY RODZINNEJ - BORÓWIEC</t>
  </si>
  <si>
    <t>15150008087</t>
  </si>
  <si>
    <t>NIEPUBLICZNY ZAKŁAD OPIEKI ZDROWOTNEJ POZMED - PRZYCHODNIA LEKARZA RODZINNEGO I PORADNIE SPECJALISTYCZNE - PUSZCZYKOWO</t>
  </si>
  <si>
    <t>15150008096</t>
  </si>
  <si>
    <t>CENTRUM MEDYCZNE SPYCHALSCY SPÓŁKA JAWNA - ŚRODA WIELKOPOLSKA</t>
  </si>
  <si>
    <t>04112299</t>
  </si>
  <si>
    <t>PRAKTYKA LEKARZA RODZINNEGO MARCIN KIERKUS - SZPROTAWA</t>
  </si>
  <si>
    <t>04102778</t>
  </si>
  <si>
    <t>NOWY SZPITAL W SZPROTAWIE SPÓŁKA Z OGRANICZONĄ ODPOWIEDZIALNOŚCIĄ - SZPROTAWA</t>
  </si>
  <si>
    <t>013102942</t>
  </si>
  <si>
    <t>OŚRODEK MEDYCYNY RODZINNEJ SP. Z O.O. - SOBÓTKA</t>
  </si>
  <si>
    <t>0330004929</t>
  </si>
  <si>
    <t>VOXEL SPÓŁKA AKCYJNA - ZAMOŚĆ</t>
  </si>
  <si>
    <t>0330004973</t>
  </si>
  <si>
    <t>PRAKTYKA OKULISTYCZNA NZOZ ŁOŚ-DUDZIAK, OCHYŃSKA, ŚLUSARSKA-SKOWROŃSKA SPÓŁKA PARTNERSKA LEKARZY - LUBLIN</t>
  </si>
  <si>
    <t>12126/212026</t>
  </si>
  <si>
    <t>KRYSTYNA KESLER, KATARZYNA KESLER NZOZ "GMINMED" S.C. KESLER-CYBULSKA - GIERAŁTOWICE</t>
  </si>
  <si>
    <t>06065/200114</t>
  </si>
  <si>
    <t>CENTRUM MEDYCZNE AG-MED S.C. NIEPUBLICZNY ZAKŁAD OPIEKI ZDROWOTNEJ - TARNÓW</t>
  </si>
  <si>
    <t>06061/200331</t>
  </si>
  <si>
    <t>OPC SPÓŁKA Z OGRANICZONĄ ODPOWIEDZIALNOŚCIĄ SPÓŁKA KOMANDYTOWA - KRAKÓW</t>
  </si>
  <si>
    <t>06065/200120</t>
  </si>
  <si>
    <t>AUDIO PLUS NIEPUBLICZNY ZAKŁAD OPIEKI ZDROWOTNEJ - TARNÓW</t>
  </si>
  <si>
    <t>11001573</t>
  </si>
  <si>
    <t>INDYWIDUALNA PRAKTYKA POŁOŻNEJ KRYSTYNA KLECZKA - SULĘCZYNO</t>
  </si>
  <si>
    <t>16160004149</t>
  </si>
  <si>
    <t>DOMINIK ŚLIWA OL-MED - BARLINEK</t>
  </si>
  <si>
    <t>16160004141</t>
  </si>
  <si>
    <t>SZPITALE POWIATOWE SPÓŁKA Z OGRANICZONĄ ODPOWIEDZIALNOŚCIĄ - ŁASK</t>
  </si>
  <si>
    <t>16160004154</t>
  </si>
  <si>
    <t>NIEPUBLICZNY OŚRODEK ZDROWIA - STARGARD SZCZECIŃSKI</t>
  </si>
  <si>
    <t>16160004155</t>
  </si>
  <si>
    <t>PRZYCHODNIA MEDYCYNY RODZINNEJ "CENTRUM MEDYCZNE "VITA" - SZCZECIN</t>
  </si>
  <si>
    <t>16160004158</t>
  </si>
  <si>
    <t>NORDMEDIC S.C. IRYNA KOZINSKA, ASB SPÓŁKA Z O.O. - ZŁOCIENIEC</t>
  </si>
  <si>
    <t>05210111</t>
  </si>
  <si>
    <t>S-DENT - BRATOSZEWICE</t>
  </si>
  <si>
    <t>05520050</t>
  </si>
  <si>
    <t>INDYWIDUALNA PRAKTYKA POŁOŻNEJ ŚRODOWISKOWEJ - BOLESŁAWIEC</t>
  </si>
  <si>
    <t>05209025</t>
  </si>
  <si>
    <t>TMS DIAGNOSTYKA - WARSZAWA</t>
  </si>
  <si>
    <t>10100003532</t>
  </si>
  <si>
    <t>NZOZ NA ZDROWIE PRAKTYKA LEKARSKA M.WOIŃSKA, J.GRUSZEWSKA - ŁAPY</t>
  </si>
  <si>
    <t>10100003534</t>
  </si>
  <si>
    <t>NIEPUBLICZNY ZAKŁAD OPIEKI ZDROWOTNEJ MIDMED - BRAŃSK</t>
  </si>
  <si>
    <t>15150008099</t>
  </si>
  <si>
    <t>" ORTO-PROFIL" PORADNIA ORTODONTYCZNO-STOMATOLOGICZNA - POZNAŃ-NOWE MIASTO</t>
  </si>
  <si>
    <t>15150008101</t>
  </si>
  <si>
    <t>"PRIMED" POŁOŻNA SRODOWISKOWO-RODINNA SYLWIA GRENDA - POZNAŃ</t>
  </si>
  <si>
    <t>15150008110</t>
  </si>
  <si>
    <t>PRZYCHODNIA MEDYCYNY RODZINNEJ "MEDICUS" PIOTR KALAMAT NIEPUBLICZNY ZAKŁAD OPIEKI ZDROWOTNEJ - TARNÓWKA</t>
  </si>
  <si>
    <t>10100003531</t>
  </si>
  <si>
    <t>NZOZ PRZYCHODNIA RODZINNA S.C URSZULA KUPRIANOWICZ, MAGDALENA KUPRIANOWICZ - ZABŁUDÓW</t>
  </si>
  <si>
    <t>10100003542</t>
  </si>
  <si>
    <t>NZOZ VILLA MED - BIAŁYSTOK</t>
  </si>
  <si>
    <t>0909R/030888</t>
  </si>
  <si>
    <t>NIEPUBLICZNY ZAKŁAD OPIEKI ZDROWOTNEJ VISMED CENTRUM ZDROWIA WOJASZÓWKA SP. Z O.O. - WOJASZÓWKA</t>
  </si>
  <si>
    <t>0909R/030899</t>
  </si>
  <si>
    <t>MAŁGORZATA GOFRYK-LEWIARZ PRYWATNA PRAKTYKA LEKARSKA  "AL-MA-MED" - PRZEMYŚL</t>
  </si>
  <si>
    <t>0909R/070295</t>
  </si>
  <si>
    <t>INDYWIDUALNA PRAKTYKA POŁOŻNEJ ŚRODOWISKOWO- RODZINNEJ - LEŻAJSK</t>
  </si>
  <si>
    <t>0909R/030894</t>
  </si>
  <si>
    <t>NIEPUBLICZNY ZAKŁAD OPIEKI ZDROWOTNEJ "POMAGAM" W CZARNEJ - CZARNA GÓRNA</t>
  </si>
  <si>
    <t>0909R/070297</t>
  </si>
  <si>
    <t>PRAKTYKA POŁOŻNEJ ŚRODOWISKOWO-RODZINNEJ JANINA CZARNY - RZESZÓW</t>
  </si>
  <si>
    <t>0909R/070298</t>
  </si>
  <si>
    <t>PRAKTYKA PIELĘGNIARKI ŚRODOWISKOWEJ JANINA BAJSAROWICZ - RZESZÓW</t>
  </si>
  <si>
    <t>0770061794</t>
  </si>
  <si>
    <t>NIEPUBLICZNY PIELĘGNIARSKI ZAKŁAD OPIEKI ZDROWOTNEJ LEMED - SOKOŁÓW PODLASKI</t>
  </si>
  <si>
    <t>0770603155</t>
  </si>
  <si>
    <t>PRAKTYKA STOMATOLOGICZNA WALENTYNA GAWRYLUK - WOŁOMIN</t>
  </si>
  <si>
    <t>0808R/80940</t>
  </si>
  <si>
    <t>REHA-BOM - KĘDZIERZYN-KOŹLE</t>
  </si>
  <si>
    <t>04102774</t>
  </si>
  <si>
    <t>NZOZ REHABILITACJA I FIZYKOTERAPIA MICHAŁ SMYK - GUBIN</t>
  </si>
  <si>
    <t>04102776</t>
  </si>
  <si>
    <t>NIEPUBLICZNY ZAKŁAD OPIEKI ZDROWOTNEJ PRAKTYKA LEKARZA RODZINNEGO BARBARA KIEŁBIK - GORZÓW WIELKOPOLSKI</t>
  </si>
  <si>
    <t>04102772</t>
  </si>
  <si>
    <t>JJH SPÓŁKA Z OGRANICZONĄ ODPOWIEDZIALNOŚCIĄ NIEPUBLICZNY ZAKŁAD OPIEKI ZDROWOTNEJ "KARDIOLOGIA NOWA SÓL" - NOWA SÓL</t>
  </si>
  <si>
    <t>04102005</t>
  </si>
  <si>
    <t>NIEPUBLICZNY ZAKŁAD OPIEKI ZDROWOTNEJ AESTHETIC DENT - STOMATOLOGIA - GORZÓW WIELKOPOLSKI</t>
  </si>
  <si>
    <t>06061/200330</t>
  </si>
  <si>
    <t>NOWY SZPITAL W OLKUSZU SPÓŁKA Z OGRANICZONĄ ODPOWIEDZIALNOŚCIĄ - OLKUSZ</t>
  </si>
  <si>
    <t>06061/200295</t>
  </si>
  <si>
    <t>"RENOVO" S.C. - TOKARNIA</t>
  </si>
  <si>
    <t>06065/500041</t>
  </si>
  <si>
    <t>USŁUGI PIELĘGNIARSKIE S.C. - SIEDLISKA</t>
  </si>
  <si>
    <t>06063/200104</t>
  </si>
  <si>
    <t>NIEPUBLICZNY ZAKŁAD OPIEKI ZDROWOTNEJ "VERTEBRA" W BIECZU - BIECZ</t>
  </si>
  <si>
    <t>06065/200122</t>
  </si>
  <si>
    <t>NIEPUBLICZNY ZAKŁAD OPIEKI ZDROWOTNEJ DENTAL MARTA GURGUL - SZCZUROWA</t>
  </si>
  <si>
    <t>06064/200079</t>
  </si>
  <si>
    <t>NZOZ OŚRODEK ZDROWIA W BUDZOWIE - BUDZÓW</t>
  </si>
  <si>
    <t>06064/200080</t>
  </si>
  <si>
    <t>NZOZ "REHAVITA" MGR PAULINA RYBIŃSKA-ŁACH - JABŁONKA</t>
  </si>
  <si>
    <t>06063/200107</t>
  </si>
  <si>
    <t>REHMEDICA ZAKŁAD REHABILITACJI LECZNICZEJ - ŁUKOWICA</t>
  </si>
  <si>
    <t>06063/200097</t>
  </si>
  <si>
    <t>RENI-MED ŁĄCKIE CENTRUM MEDYCZNE - ŁĄCKO</t>
  </si>
  <si>
    <t>06063/200108</t>
  </si>
  <si>
    <t>SPECJALISTYCZNA PRZYCHODNIA LEKARSKA "BENA-COR" - KORZENNA</t>
  </si>
  <si>
    <t>14140003162</t>
  </si>
  <si>
    <t>"SZPITAL POWIATOWY SPÓŁKA Z OGRANICZONĄ ODPOWIEDZIALNOŚCIĄ W PASŁĘKU" - PASŁĘK</t>
  </si>
  <si>
    <t>15150008121</t>
  </si>
  <si>
    <t>BONIFRATERSKIE CENTRUM ZDROWIA SPÓŁKA Z OGRANICZONĄ ODPOWIEDZIALNOŚCIĄ - PIASKI</t>
  </si>
  <si>
    <t>013402466</t>
  </si>
  <si>
    <t>REHABILITACJA DAN-WIT S.C. KOKO &amp; DZIEKAN - SMOLNIK</t>
  </si>
  <si>
    <t>06063/200106</t>
  </si>
  <si>
    <t>ZAGÓRZANKA PENSJONAT REHABILITACYJNO-REKREACYJNY S I S DZIADKOWIEC - SPÓŁKA JAWNA - MSZANA DOLNA</t>
  </si>
  <si>
    <t>06065/100015</t>
  </si>
  <si>
    <t>POWIATOWY PUBLICZNY ZAKŁAD OPIEKUŃCZO-LECZNICZY W BRZESKU - BRZESKO</t>
  </si>
  <si>
    <t>SZPITAL W KNUROWIE SPÓŁKA Z OGRANICZONĄ ODPOWIEDZIALNOŚCIĄ - KNURÓW</t>
  </si>
  <si>
    <t>12126/212050</t>
  </si>
  <si>
    <t>FAMILIA MED SPÓŁKA Z OGRANICZONĄ ODPOWIEDZIALNOŚCIĄ SPÓŁKA KOMANDYTOWA - PRZYSZOWICE</t>
  </si>
  <si>
    <t>16160004071</t>
  </si>
  <si>
    <t>16160004074</t>
  </si>
  <si>
    <t>FABRYKA ZDROWEGO UŚMIECHU - IZABELLA DONIEC-ZAWIDZKA - SZCZECIN</t>
  </si>
  <si>
    <t>16160004085</t>
  </si>
  <si>
    <t>ZAKŁAD OPIEKI ZDROWOTNEJ "TWÓJ DENTYSTA" BEATA PĘKAŁA - SZCZECIN</t>
  </si>
  <si>
    <t>16160004125</t>
  </si>
  <si>
    <t>USŁUGI PIELĘGNIARSKIE MALINGER IRENA - BIAŁOGARD</t>
  </si>
  <si>
    <t>16160004191</t>
  </si>
  <si>
    <t>ZAKŁAD USŁUG MEDYCZNYCH PULS-MED - DRAWSKO POMORSKIE</t>
  </si>
  <si>
    <t>16160004192</t>
  </si>
  <si>
    <t>16160004193</t>
  </si>
  <si>
    <t>NIEPUBLICZNY ZAKŁAD OPIEKI ZDROWOTNEJ ALMEDUR - WAŁCZ</t>
  </si>
  <si>
    <t>04102786</t>
  </si>
  <si>
    <t xml:space="preserve"> MONIKA PIOTROWSKA REHABILITACJA LECZNICZA - BABIMOST</t>
  </si>
  <si>
    <t>05240290</t>
  </si>
  <si>
    <t>NIEPUBLICZNY ZAKŁAD OPIEKI ZDROWOTNEJ REHABILITACJA MEDYCZNA - SŁAWOMIR MUNDZIA - ŻELECHLINEK</t>
  </si>
  <si>
    <t>06064/200078</t>
  </si>
  <si>
    <t>NZOZ SPECJALISTYCZNA PORADNIA DIABETOLOGICZNA M.ZAWADA - ZAKOPANE</t>
  </si>
  <si>
    <t>10100003550</t>
  </si>
  <si>
    <t>EKOLEX SP.  Z  0.0. - BIAŁYSTOK</t>
  </si>
  <si>
    <t>10100003555</t>
  </si>
  <si>
    <t>NIEPUBLICZNY ZAKŁAD OPIEKI ZDROWOTNEJ "BERTOSZ" - KOLNO</t>
  </si>
  <si>
    <t>11060747</t>
  </si>
  <si>
    <t>NIEPUBLICZNY ZAKŁAD OPIEKI ZDROWOTNEJ PRZYCHODNIA STOMATOLOGICZNA - GDAŃSK</t>
  </si>
  <si>
    <t>11060744</t>
  </si>
  <si>
    <t>INDYWIDUALNA SPECJALISTYCZNA PRAKTYKA LEKARSKA DOROTA STRZELECKA - PRUSZCZ GDAŃSKI</t>
  </si>
  <si>
    <t>12121/211399</t>
  </si>
  <si>
    <t>MARIOLA WIATR - BYTOM</t>
  </si>
  <si>
    <t>12121/212056</t>
  </si>
  <si>
    <t>CENTRUM ZDROWIA W MIKOŁOWIE SP. Z O.O. - MIKOŁÓW</t>
  </si>
  <si>
    <t>12122/212057</t>
  </si>
  <si>
    <t>KŁAPTOCZ GRAŻYNA - ŻYWIEC</t>
  </si>
  <si>
    <t>12124/212059</t>
  </si>
  <si>
    <t>MAŁGORZATA FICA-WIDENKA - ŁAZISKA</t>
  </si>
  <si>
    <t>12124/212061</t>
  </si>
  <si>
    <t>KRZYSZTOF COGIEL - OLZA</t>
  </si>
  <si>
    <t>12124/212062</t>
  </si>
  <si>
    <t>NIEPUBLICZNY ZAKŁAD OPIEKI ZDROWOTNEJ PRAKTYKA LEKARZA RODZINNEGO LEK. MED. DARIUSZ CHAŁUPSKI - MSZANA</t>
  </si>
  <si>
    <t>12124/212063</t>
  </si>
  <si>
    <t>NIEPUBLICZNY ZAKŁAD OPIEKI ZDROWOTNEJ PRAKTYKA LEKARZA RODZINNEGO LEK. MED. GRZEGORZ KIWIC - POŁOMIA</t>
  </si>
  <si>
    <t>14140003166</t>
  </si>
  <si>
    <t>MICHAŁ JĘDRZYŃSKI - ELBLĄG</t>
  </si>
  <si>
    <t>14140003169</t>
  </si>
  <si>
    <t>NIEPUBLICZNY ZAKŁAD OPIEKI ZDROWOTNEJ "WSPARCIE" ELŻBIETA DUDYCZ - ELBLĄG</t>
  </si>
  <si>
    <t>13130002932</t>
  </si>
  <si>
    <t>"EM - KARDIO" SPECJALISTYCZNA PORADNIA KARDIOLOGICZNA EWA MAROSZYŃSKA-DMOCH, MARZANNA KAUS SPÓŁKA JAWNA - SKARŻYSKO-KAMIENNA</t>
  </si>
  <si>
    <t>13130002935</t>
  </si>
  <si>
    <t>GABINETY STOMATOLOGICZNE KATARZYNA HERMAN-BUKAŁA - OSTROWIEC ŚWIĘTOKRZYSKI</t>
  </si>
  <si>
    <t>13130002936</t>
  </si>
  <si>
    <t>NIEPUBLICZNY ZAKŁAD OPIEKI ZDROWOTNEJ NANODENT MACIEJ CIESIELSKI - MORAWICA</t>
  </si>
  <si>
    <t>13130002942</t>
  </si>
  <si>
    <t>CENTRUM MEDYCZNE "ZDROWIE" W KIELCACH - KIELCE</t>
  </si>
  <si>
    <t>13130002941</t>
  </si>
  <si>
    <t>ZBIGNIEW PRĘGOWSKI SECURA-MED - BRZEZINY</t>
  </si>
  <si>
    <t>15150008076</t>
  </si>
  <si>
    <t>GABINET STOMATOLOGICZNY - JOLANTA REMBIASZ-TACZAŁA - PLESZEW</t>
  </si>
  <si>
    <t>15150008102</t>
  </si>
  <si>
    <t>INDYWIDUALNA PRAKTYKA DENTYSTYCZNA ZUZANNA RYMANIAK-BYKOWSKA - WAPNO</t>
  </si>
  <si>
    <t>15150008133</t>
  </si>
  <si>
    <t>NIEPUBLICZNY ZAKŁAD OPIEKI ZDROWOTNEJ VIGILAX SP. Z O.O. - SP.K PRZYCHODNIA LEKARZA RODZINNEGO - BUK</t>
  </si>
  <si>
    <t>15150008145</t>
  </si>
  <si>
    <t>NZOZ OPIEKA DŁUGOTERMINOWA DOMOWA "VERITA" S.C. - KOŁO</t>
  </si>
  <si>
    <t>0770603113</t>
  </si>
  <si>
    <t>GABINET STOMATOLGICZNY - SZCZAWIN KOŚCIELNY</t>
  </si>
  <si>
    <t>0770300419</t>
  </si>
  <si>
    <t>NZOZ "SOLIMED" - ZWOLEŃ</t>
  </si>
  <si>
    <t>0770603126</t>
  </si>
  <si>
    <t>NEUCA MED SPÓŁKA Z OGRANICZONĄ ODPOWIEDZIALNOŚCIĄ - TORUŃ</t>
  </si>
  <si>
    <t>0770603170</t>
  </si>
  <si>
    <t>INDYWIDUALANA PRAKTYKA POŁOŻNEJ MIROSŁAWA OLSZEWSKA - MYSZYNIEC</t>
  </si>
  <si>
    <t>0770061785</t>
  </si>
  <si>
    <t>NIEPUBLICZNY ZAKŁAD OPIEKI ZDROWOTNEJ DAB-MED S.C. - GĄBIN</t>
  </si>
  <si>
    <t>0770400206</t>
  </si>
  <si>
    <t>NIEPUBLICZNY ZAKŁAD OPIEKI ZDROWOTNEJ PIELĘGNIARSKA OPIEKA DOMOWA "CURATIO" - OSTROŁĘKA</t>
  </si>
  <si>
    <t>0770300414</t>
  </si>
  <si>
    <t>MAX-MED OPIEKA DŁUGOTERMINOWA - OROŃSKO</t>
  </si>
  <si>
    <t>0808R/80952</t>
  </si>
  <si>
    <t>NIEPUBLICZNY ZAKŁAD OPIEKI ZDROWOTNEJ ''REH.MED" - ZAWADZKIE</t>
  </si>
  <si>
    <t>0808R/20517</t>
  </si>
  <si>
    <t>NIEPUBLICZNY ZAKŁAD OPIEKI ZDROWOTNEJ CIS-MEDICA - CISEK</t>
  </si>
  <si>
    <t>013502034</t>
  </si>
  <si>
    <t>FCM ZDROWIE SPÓŁKA Z OGRANICZONĄ ODPOWIEDZIALNOŚCIĄ - KĘDZIERZYN-KOŹLE</t>
  </si>
  <si>
    <t>013215004</t>
  </si>
  <si>
    <t>"KRIS-MED" KSIĄŻEK KRYSTYNA - DOBROCIN</t>
  </si>
  <si>
    <t>013102946</t>
  </si>
  <si>
    <t>NIEPUBLICZNY ZAKŁAD OPIEKI ZDROWOTNEJ CENTRUM PIELĘGNIARSTWA I REHABILITACJI SP. Z O.O. - BRZEG DOLNY</t>
  </si>
  <si>
    <t>013102950</t>
  </si>
  <si>
    <t>NIEPUBLICZNY ZAKŁAD OPIEKI ZDROWOTNEJ HAN-MED DŁUGOTERMINOWA OPIEKA PIELĘGNIARSKA - WROCŁAW</t>
  </si>
  <si>
    <t>013302663</t>
  </si>
  <si>
    <t>NIEPUBLICZNY ZAKŁAD OPIEKI ZDROWOTNEJ LIFE-MED S.C. - KŁODZKO</t>
  </si>
  <si>
    <t>013102948</t>
  </si>
  <si>
    <t>NIEPUBLICZNY ZAKŁAD OPIEKI ZDROWOTNEJ OPIEKA SP. Z O.O. - WROCŁAW</t>
  </si>
  <si>
    <t>013302473</t>
  </si>
  <si>
    <t>"MEDICA" EMANUELA BURNAT-NIECHWIADOWICZ EDYTA TURBAK SPÓŁKA JAWNA - LUBIN</t>
  </si>
  <si>
    <t>013102949</t>
  </si>
  <si>
    <t>GABINET FIZJOTERAPEUTYCZNY "FIZ- MED" - WĄSOSZ</t>
  </si>
  <si>
    <t>013402465</t>
  </si>
  <si>
    <t>CURATUM SPÓŁKA Z OGRANICZONĄ ODPOWIEDZIALNOŚCIĄ - BOLESŁAWIEC</t>
  </si>
  <si>
    <t>013102947</t>
  </si>
  <si>
    <t>CERTAMED CENTRUM MEDYCZNE - SMOLEC</t>
  </si>
  <si>
    <t>16160004181</t>
  </si>
  <si>
    <t>INDYWIDUALNA PRAKTYKA STOMATOLOGICZNA FABIAN KOWALSKI - PYRZYCE</t>
  </si>
  <si>
    <t>0770603176</t>
  </si>
  <si>
    <t>"POMOCNA DŁOŃ" PIELĘGNIARSKA OPIEKA DŁUGOTERMINOWA - SOŃSK</t>
  </si>
  <si>
    <t>0770603181</t>
  </si>
  <si>
    <t>NIEPUBLICZNY ZAKŁAD OPIEKI ZDROWOTNEJ  CENTRUM OPIEKI DŁUGOTERMINOWEJ S.C. - SARNAKI</t>
  </si>
  <si>
    <t>0770603180</t>
  </si>
  <si>
    <t>NIEPUBLICZNY ZAKŁAD OPIEKI ZDROWOTNEJ "DO-MED" - OSTROŁĘKA</t>
  </si>
  <si>
    <t>0770603183</t>
  </si>
  <si>
    <t>NIEPUBLICZNY ZAKŁAD OPIEKI ZDROWOTNEJ MAX-MED - SOKOŁÓW PODLASKI</t>
  </si>
  <si>
    <t>0770603192</t>
  </si>
  <si>
    <t>IMARI PRZYCHODNIA STOMATOLOGICZNA IRMINA HEZNER-SUŁKOWSKA - PRAGA-POŁUDNIE</t>
  </si>
  <si>
    <t>12124/212040</t>
  </si>
  <si>
    <t>ALMAR-MED SPÓŁKA Z OGRANICZONĄ ODPOWIEDZIALNOŚCIĄ - JASTRZĘBIE-ZDRÓJ</t>
  </si>
  <si>
    <t>NIEPUBLICZNY ZAKŁAD OPIEKI ZDROWOTNEJ ZAKŁAD PULMONOLOGII SPÓŁKA Z O.O - TARNOWSKIE GÓRY</t>
  </si>
  <si>
    <t>15150007799</t>
  </si>
  <si>
    <t>NIEPUBLICZNY ZAKŁAD OPIEKI ZDROWOTNEJ "PULS" - OPALENICA</t>
  </si>
  <si>
    <t>15150008029</t>
  </si>
  <si>
    <t>NIEPUBLICZNY ZAKŁAD OPIEKI ZDROWOTNEJ "SANARE" USŁUGI PIELĘGNIARSKIE - ZDUNY</t>
  </si>
  <si>
    <t>15150008104</t>
  </si>
  <si>
    <t>ŚWIADCZENIA PIELĘGNIARSKIE " PIEL-MED" S.C. - BRDÓW</t>
  </si>
  <si>
    <t>15150008148</t>
  </si>
  <si>
    <t>OPIEKA DŁUGOTERMINOWA - WRZEŚNIA</t>
  </si>
  <si>
    <t>15150008157</t>
  </si>
  <si>
    <t>NIEPUBLICZNY ZAKŁAD OPIEKI DŁUGOTERMINOWEJ "KRYS-MED" - MIĘDZYCHÓD</t>
  </si>
  <si>
    <t>15150008159</t>
  </si>
  <si>
    <t>NIEPUBLICZNY ZAKŁAD OPIEKI SPECJALISTYCZNEJ I PIELĘGNIARSKIEJ OPIEKI ZDROWOTNEJ "SALUS" - KALISZ</t>
  </si>
  <si>
    <t>15150008106</t>
  </si>
  <si>
    <t>INDYWIDUALNA PRAKTYKA POŁOZNEJ RODZINNEJ - POZNAŃ</t>
  </si>
  <si>
    <t>15150008132</t>
  </si>
  <si>
    <t>PRAKTYKA STOMATOLOGICZNA MARCIN KRUŚ - GRANOWO</t>
  </si>
  <si>
    <t>15150008170</t>
  </si>
  <si>
    <t>PRZYCHODNIA STOMATOLOGICZNA "SIGNUM" IZABELA STOROŻYŃSKA - DASZEWICE</t>
  </si>
  <si>
    <t>15150008172</t>
  </si>
  <si>
    <t>NIEPUBLICZNY ZAKŁAD OPIEKI ZDROWOTNEJ "SPECJALISTA" - TUREK</t>
  </si>
  <si>
    <t>15150008186</t>
  </si>
  <si>
    <t>NZOZ SPECJALISTYCZNY OŚRODEK SILOE - POZNAŃ</t>
  </si>
  <si>
    <t>04102782</t>
  </si>
  <si>
    <t>"REHA-ZDROWIE" IZABELA WENZLAW - BRZEŹNICA</t>
  </si>
  <si>
    <t>04102788</t>
  </si>
  <si>
    <t>CENTRUM FIZJOTERAPII MGR WOJCIECH AUGUSTYNIAK - KOŻUCHÓW</t>
  </si>
  <si>
    <t>04102790</t>
  </si>
  <si>
    <t>NZOZ ZAKŁAD USŁUG REHABILITACYJNYCH DARIUSZ SZAJER - KARGOWA</t>
  </si>
  <si>
    <t>04102785</t>
  </si>
  <si>
    <t>NIEPUBLICZNY ZAKŁAD OPIEKI ZDROWOTNEJ"VITISMED"FIZJOTERAPIA ZDROWIE I URODA - TRZEBIECHÓW</t>
  </si>
  <si>
    <t>13130002951</t>
  </si>
  <si>
    <t>PRYWATNY GABINET LEKARSKI ZDZISŁAWA MAZANEK - OSTROWIEC ŚWIĘTOKRZYSKI</t>
  </si>
  <si>
    <t>04122539</t>
  </si>
  <si>
    <t>PRYWATNY GABINET STOMATOLOGICZNY LEK.STOM. RYSZARD OPALIŃSKI - ŻARY</t>
  </si>
  <si>
    <t>0330005007</t>
  </si>
  <si>
    <t>NZOZ ESKULAP S.C. - ZAMOŚĆ</t>
  </si>
  <si>
    <t>0770603178</t>
  </si>
  <si>
    <t>STOWARZYSZENIE "MONAR" OŚRODEK LECZENIA, TERAPII I REHABILITACJI UZALEŻNIEŃ W LIPIANCE - LIPIANKA</t>
  </si>
  <si>
    <t>0770200254</t>
  </si>
  <si>
    <t>ORTODENT PRZYCHODNIA STOMATOLOGICZNA - SIEDLCE</t>
  </si>
  <si>
    <t>0770603194</t>
  </si>
  <si>
    <t>"SENSUM" B.SWENDROWSKA, A.SWENDROWSKI SPÓŁKA JAWNA - PŁOCK</t>
  </si>
  <si>
    <t>0909R/030884</t>
  </si>
  <si>
    <t>NIEPUBLICZNY ZAKŁAD OPIEKI ZDROWOTNEJ "DAR" - JAROSŁAW</t>
  </si>
  <si>
    <t>0909R/030895</t>
  </si>
  <si>
    <t>NZOZ MEDICO CENTER SP. Z O.O. - MIELEC</t>
  </si>
  <si>
    <t>0909R/030906</t>
  </si>
  <si>
    <t>NIEPUBLICZNY ZAKŁAD OPIEKI ZDROWOTNEJ "OPIEKA" DOROTA BIELECKA, IWONA STEFANIAK SPÓŁKA JAWNA - TARNOBRZEG</t>
  </si>
  <si>
    <t>0909R/030904</t>
  </si>
  <si>
    <t>NIEPUBLICZNY ZAKŁAD OPIEKI ZDROWOTNEJ BOG-MED - NIECHOBRZ</t>
  </si>
  <si>
    <t>0909R/030893</t>
  </si>
  <si>
    <t>NIEPUBLICZNY ZAKŁAD OPIEKI ZDROWOTNEJ "AG-MED" OPIEKA PIELĘGNIARSKA - SĘDZISZÓW MAŁOPOLSKI</t>
  </si>
  <si>
    <t>0909R/030903</t>
  </si>
  <si>
    <t>AQA SPÓŁKA Z OGRANICZONĄ ODPOWIEDZIALNOŚCIĄ - STALOWA WOLA</t>
  </si>
  <si>
    <t>0909R/030908</t>
  </si>
  <si>
    <t>NIEPUBLICZNY ZAKŁAD OPIEKI ZDROWOTNEJ PALOMED 2 - RZESZÓW</t>
  </si>
  <si>
    <t>0909R/030912</t>
  </si>
  <si>
    <t>NIEPUBLICZNY ZAKŁAD OPIEKI ZDROWOTNEJ BLUEMED S.C. - RZESZÓW</t>
  </si>
  <si>
    <t>0909R/030913</t>
  </si>
  <si>
    <t>NZOZ "ALTRA" - JAROSŁAW</t>
  </si>
  <si>
    <t>0909R/030914</t>
  </si>
  <si>
    <t>NIEPUBLICZNY ZAKŁAD OPIEKI ZDROWOTNEJ CENTRUM MEDYCZNE MPLUSDYNMED - DYNÓW</t>
  </si>
  <si>
    <t>10100003559</t>
  </si>
  <si>
    <t>PRO SALUS PRZYCHODNIA RODZINNA - BARGŁÓW KOŚCIELNY</t>
  </si>
  <si>
    <t>16160004199</t>
  </si>
  <si>
    <t>NZOZ "BĘDZINO" S.C. MAŁGORZATA GASIŃSKA, STANISŁAW CELMER - BĘDZINO</t>
  </si>
  <si>
    <t>16160004201</t>
  </si>
  <si>
    <t>USŁUGI PIELĘGNIARSKIE ANNA WOJCIESZEK - KROSINO</t>
  </si>
  <si>
    <t>05240026</t>
  </si>
  <si>
    <t>OPIEKA DŁUGOTERMINOWA "TROSKA" - BEŁCHATÓW</t>
  </si>
  <si>
    <t>05230062</t>
  </si>
  <si>
    <t>NIEPUBLICZNY ZAKŁAD OPIEKI ZDROWOTNEJ "ES-MED" - SKIERNIEWICE</t>
  </si>
  <si>
    <t>05210527</t>
  </si>
  <si>
    <t>NIEPUBLICZNY ZAKŁAD PIELĘGNACYJNY "BEZPIECZNA STAROŚĆ" - ŁÓDŹ</t>
  </si>
  <si>
    <t>05230205</t>
  </si>
  <si>
    <t>NIEPUBLICZNY ZAKŁAD OPIEKI ZDROWOTNEJ NEK-MED S.J - RAWA MAZOWIECKA</t>
  </si>
  <si>
    <t>05220004</t>
  </si>
  <si>
    <t>NIEPUBLICZNY ZAKŁAD OPIEKI ZDROWOTNEJ FIZJOTER AGNIESZKA WIĘCŁAW - GOSZCZANÓW</t>
  </si>
  <si>
    <t>11001538</t>
  </si>
  <si>
    <t>LEKARSKA SPECJALISTYCZNA SPÓŁDZIELNIA PRACY NZOZ - GDAŃSK</t>
  </si>
  <si>
    <t>11060733</t>
  </si>
  <si>
    <t>INDYWIDUALNA PRAKTYKA LEKARSKA LEK. DENT. MAGDALENA KRALL - LĘBORK</t>
  </si>
  <si>
    <t>04102791</t>
  </si>
  <si>
    <t>ZAKŁAD FIZJOTERAPII ACTIVMED ALICJA MARCINISZYN-ŁAPKA - ŻAGAŃ</t>
  </si>
  <si>
    <t>04102792</t>
  </si>
  <si>
    <t>NIEPUBLICZNY ZAKŁAD OPIEKI ZDROWOTNEJ "FIZJOTERAPIA" KARINA TATAREWICZ - KRZESZYCE</t>
  </si>
  <si>
    <t>0808R/20520</t>
  </si>
  <si>
    <t>NIEPUBLICZNY ZAKŁAD OPIEKI ZDROWOTNEJ "MS-MED" - MOKRE-KOLONIA</t>
  </si>
  <si>
    <t>0808R/20525</t>
  </si>
  <si>
    <t>NIEPUBLICZNY ZAKŁAD OPIEKI ZDROWOTNEJ "NINA-MED" DR N.MED. ANDRZEJ KUBICA - BURGRABICE</t>
  </si>
  <si>
    <t>06061/200281</t>
  </si>
  <si>
    <t>NIEPUBLICZNY ZAKŁAD OPIEKI ZDROWOTNEJ GEOMED - KRAKÓW</t>
  </si>
  <si>
    <t>06064/200076</t>
  </si>
  <si>
    <t>NZOZ EV-MED - PIEKIELNIK</t>
  </si>
  <si>
    <t>06061/200294</t>
  </si>
  <si>
    <t>06061/200306</t>
  </si>
  <si>
    <t>NIEPUBLICZNY ZAKŁAD OPIEKI ZDROWOTNEJ VITA-MED S.C. - WADOWICE</t>
  </si>
  <si>
    <t>06064/500066</t>
  </si>
  <si>
    <t>"PRO FAMILIA" ELŻBIETA TOMASZ-HAJNOS RENATA ONIESZCZUK SPÓŁKA JAWNA - NOWY TARG</t>
  </si>
  <si>
    <t>06061/200307</t>
  </si>
  <si>
    <t>ARS-MED G. WADAS SPÓŁKA JAWNA - KRAKÓW</t>
  </si>
  <si>
    <t>0808R/20522</t>
  </si>
  <si>
    <t>NIEPUBLICZNY ZAKŁAD OPIEKI ZDROWOTNEJ REHAMEDICA - OPOLE</t>
  </si>
  <si>
    <t>0808R/20514</t>
  </si>
  <si>
    <t>HELP-MED S.C. - PRUDNIK</t>
  </si>
  <si>
    <t>0808R/20521</t>
  </si>
  <si>
    <t>NIEPUBLICZNY ZAKŁAD OPIEKI ZDROWOTNEJ "ENDOSKOPIA" SPÓŁKA PARTNERSKA - GŁUBCZYCE</t>
  </si>
  <si>
    <t>04102004</t>
  </si>
  <si>
    <t>NIEPUBLICZNY ZAKŁAD OPIEKI ZDROWOTNEJ PORADNIA STOMATOLOGICZNA "M-DENT" - RÓŻANKI</t>
  </si>
  <si>
    <t>15150008140</t>
  </si>
  <si>
    <t>PRZYCHODNIA LEKARZA RODZINNEGO MEDINET S.J. JESIOŁOWSKI, GÓRNIAK, ADAMCZAK - WRZEŚNIA</t>
  </si>
  <si>
    <t>15150008191</t>
  </si>
  <si>
    <t>WIELKOPOLSKIE CENTRUM REHABILITACJI I PROFILAKTYKI NIEPEŁNOSPRAWNOŚCI DZIECI I MŁODZIEŻY - POZNAŃ</t>
  </si>
  <si>
    <t>EUROPEJSKIE CENTRUM ZDROWIA OTWOCK SP. Z O.O. - WARSZAWA</t>
  </si>
  <si>
    <t>0770603165</t>
  </si>
  <si>
    <t>KAROL ROGASKI NIEPUBLICZNY ZAKŁAD OPIEKI ZDROWOTNEJ "MEDICA"  W JASIENICY - JASIENICA</t>
  </si>
  <si>
    <t>0770603208</t>
  </si>
  <si>
    <t>NIEPUBLICZNY ZAKŁAD OPIEKI ZDROWOTNEJ "BIAŁA" - BIAŁA</t>
  </si>
  <si>
    <t>0770603212</t>
  </si>
  <si>
    <t>PASZKOWSKA ALEKSANDRA  NZOZ ANEST-MED - PŁOŃSK</t>
  </si>
  <si>
    <t>0770603210</t>
  </si>
  <si>
    <t>NIEPUBLICZNY ZAKŁAD OPIEKI ZDROWOTNEJ "ZDROWIE" - SZYDŁOWIEC</t>
  </si>
  <si>
    <t>0909R/030918</t>
  </si>
  <si>
    <t>NIEPUBLICZNY ZAKŁAD OPIEKI ZDROWOTNEJ "ADENT" W GMINIE SANOK - PISAROWCE</t>
  </si>
  <si>
    <t>04102760</t>
  </si>
  <si>
    <t>A&amp;A USŁUGI PIELĘGNIARSKIE - SPÓŁKA JAWNA ADA HINCYNGIER, ANNA WALENT - ZIELONA GÓRA</t>
  </si>
  <si>
    <t>04102773</t>
  </si>
  <si>
    <t>PIELĘGNIARSKA OPIEKA DOMOWA MARIOLA BOGDANOWICZ - STRZELCE KRAJEŃSKIE</t>
  </si>
  <si>
    <t>0808R/20523</t>
  </si>
  <si>
    <t>NIEPUBLICZNY ZAKŁAD OPIEKI ZDROWOTNEJ FORMICA PRUDNIK - PRUDNIK</t>
  </si>
  <si>
    <t>0808R/50069</t>
  </si>
  <si>
    <t>NZOZ PIELĘGNIARSKA OPIEKA DŁUGOTERMINOWA - WOŁCZYN</t>
  </si>
  <si>
    <t>13130002944</t>
  </si>
  <si>
    <t>REZONANS SP. Z O.O. - KIELCE</t>
  </si>
  <si>
    <t>13130002934</t>
  </si>
  <si>
    <t>NZOZ SPECJALISTYCZNY GABINET NEUROLOGII DZIECIĘCEJ W KIELCACH URSZULA WĘGRZYCKA - KIELCE</t>
  </si>
  <si>
    <t>04102766</t>
  </si>
  <si>
    <t>"NADZIEJA" SPECJALISTYCZNY OŚRODEK REHABILITACJI AGNIESZKA WIŚNIEWSKA - NOWA SÓL</t>
  </si>
  <si>
    <t>04102794</t>
  </si>
  <si>
    <t>NIEPUBLICZNY ZAKŁAD OPIEKI ZDROWOTNEJ FIZJOTERAPIA HALINA ASIMOWICZ - STRZELCE KRAJEŃSKIE</t>
  </si>
  <si>
    <t>04102793</t>
  </si>
  <si>
    <t>NIEPUBLICZNY ZAKŁAD OPIEKI ZDROWOTNEJ FIZJOTERAPIA-ZWIERZYN - ZWIERZYN</t>
  </si>
  <si>
    <t>04102784</t>
  </si>
  <si>
    <t>PIELĘGNIARSKA OPIEKA DŁUGOTERMINOWA " PIGUŁA " SP. JAWNA WŁODARCZAK E. , PIESZCZYŃSKA B. - SULECHÓW</t>
  </si>
  <si>
    <t>12123/212083</t>
  </si>
  <si>
    <t>PRZYCHODNIA LEKARSKA MED-AM MARIOLA I ARTUR KUREK SPÓŁKA JAWNA - CIASNA</t>
  </si>
  <si>
    <t>013302665</t>
  </si>
  <si>
    <t>NZOZ "MEDICA" - PĘCŁAW</t>
  </si>
  <si>
    <t>12123/212084</t>
  </si>
  <si>
    <t>BARTOSZ KUBAT - WŁASNA</t>
  </si>
  <si>
    <t>12123/212086</t>
  </si>
  <si>
    <t>"OLMEDICAL" SPÓŁKA Z OGRANICZONĄ ODPOWIEDZIALNOŚCIĄ - CZĘSTOCHOWA</t>
  </si>
  <si>
    <t>12125/211988</t>
  </si>
  <si>
    <t>NIEPUBLICZNY ZAKŁAD OPIEKI ZDROWOTNEJ INSTYTUT ZDROWIA CENTRUM BAŃKOWSKI JANUSZ, PISIEWICZ MARIUSZ SPÓŁKA CYWILNA - SOSNOWIEC</t>
  </si>
  <si>
    <t>12126/212085</t>
  </si>
  <si>
    <t>NIEPUBLICZNY ZAKŁAD OPIEKI ZDROWOTNEJ PORADNIA MEDYCYNY RODZINNEJ ADAM STANKIEWICZ - ZABRZE</t>
  </si>
  <si>
    <t>0909R/030915</t>
  </si>
  <si>
    <t>NIEPUBLICZNY ZAKLAD OPIEKI ZDROWOTNEJ "JEDYNKA" - DĘBICA</t>
  </si>
  <si>
    <t>11001599</t>
  </si>
  <si>
    <t xml:space="preserve"> CENTRUM MEDYCZNE OLIWA-PRZYCHODNIA - GDAŃSK</t>
  </si>
  <si>
    <t>013402467</t>
  </si>
  <si>
    <t>NIEPUBLICZNY ZAKŁAD OPIEKI ZDROWOTNEJ LUBOMED S.C. - LUBOMIERZ</t>
  </si>
  <si>
    <t>013302664</t>
  </si>
  <si>
    <t>PRZEDSIĘBIORSTWO LECZNICZE "GERIAMED" WIESŁAWA LESZCZAK - KOŻUCHÓW</t>
  </si>
  <si>
    <t>013102951</t>
  </si>
  <si>
    <t>DOLNOŚLĄSKIE CENTRUM ZDROWIA PSYCHICZNEGO SPÓŁKA Z OGRANICZONĄ ODPOWIEDZIALNOŚCIĄ - WROCŁAW</t>
  </si>
  <si>
    <t>0808R/20524</t>
  </si>
  <si>
    <t>NIEPUBLICZNY ZAKŁAD OPIEKI ZDROWOTNEJ "ALMED" ALICJA KOWALSKA - NIEMYSŁOWICE</t>
  </si>
  <si>
    <t>05240291</t>
  </si>
  <si>
    <t>NIEPUBLICZNY ZAKŁAD OPIEKI ZDROWOTNEJ "DRUŻBICE" - DRUŻBICE</t>
  </si>
  <si>
    <t>0808R/20505</t>
  </si>
  <si>
    <t>PRYWATNE CENTRUM STOMATOLOGICZNE - NAMYSŁÓW</t>
  </si>
  <si>
    <t>0808R/30523</t>
  </si>
  <si>
    <t>PRYWATNA PRAKTYKA STOMATOLOGICZNA AGNIESZKA MICHNIEWICZ - KRAPKOWICE</t>
  </si>
  <si>
    <t>0808R/30524</t>
  </si>
  <si>
    <t>PRYWATNA PRAKTYKA STOMATOLOGICZNA A-DENTAL ALINA FLORCZAK-MYŚLICKA - OPOLE</t>
  </si>
  <si>
    <t>0808R/80900</t>
  </si>
  <si>
    <t>GABINET REHABILITACYJNY DR EWELINA LEPSY - CZAPLE STARE</t>
  </si>
  <si>
    <t>13130002899</t>
  </si>
  <si>
    <t>NIEPUBLICZNY GABINET STOMATOLOGICZNY ANNA BAJER - FAŁKÓW</t>
  </si>
  <si>
    <t>0330004919</t>
  </si>
  <si>
    <t>CENTRUM DIAGNOSTYKI MEDYCZNEJ MULTI-MED - WARSZAWA</t>
  </si>
  <si>
    <t>06063/200109</t>
  </si>
  <si>
    <t>ZAKŁAD OPIEKI ZDROWOTNEJ USŁUGI PIELĘGNIARSKI S.C. - NOWY SĄCZ</t>
  </si>
  <si>
    <t>0770603228</t>
  </si>
  <si>
    <t>INDYWIDUALNA PRAKTYKA LEKARSKA LEKARZ DENTYSTA MAŁGORZATA GRABOWSKA - JADÓW</t>
  </si>
  <si>
    <t>0770603191</t>
  </si>
  <si>
    <t>NIEPUBLICZNY ZAKŁAD OPIEKI ZDROWOTNEJ LECZNICA STOMATOLOGICZNA GOCŁAW VIP - WARSZAWA</t>
  </si>
  <si>
    <t>04122542</t>
  </si>
  <si>
    <t>PRYWATNY GABINET LOGOPEDYCZNY - GUBIN</t>
  </si>
  <si>
    <t>04102796</t>
  </si>
  <si>
    <t>NZOZ VITAMED - LUBSKO</t>
  </si>
  <si>
    <t>SZPITAL MIEJSKI W RUDZIE ŚLĄSKIEJ SPÓŁKA Z OGRANICZONĄ ODPOWIEDZIALNOŚCIĄ - RUDA ŚLĄSKA</t>
  </si>
  <si>
    <t>04102787</t>
  </si>
  <si>
    <t>NIEPUBLICZNY ZAKŁAD OPIEKI ZDROWOTNEJ OŚRODEK DIAGNOSTYCZNO-LECZNICZO-REHABILITACYJNY ELFIK LACHOWICZ-WOŁOSZYN GRAŻYNA - ZIELONA GÓRA</t>
  </si>
  <si>
    <t>11001574</t>
  </si>
  <si>
    <t>MEDYCYNA SPECJALISTYCZNA ZAKŁAD OPIEKI ZDROWOTNEJ - SOPOT</t>
  </si>
  <si>
    <t>SZPITAL ŚW. JANA - STAROGARD GDAŃSKI</t>
  </si>
  <si>
    <t>15150008179</t>
  </si>
  <si>
    <t>INDYWIDUALNA PRAKTYKA LEKARSKA "HIPOKRATES" - SZAMOTUŁY</t>
  </si>
  <si>
    <t>15150008226</t>
  </si>
  <si>
    <t>PRYWATNY GABINET LEKARSKI JAROSŁAW PILARSKI - KONIN</t>
  </si>
  <si>
    <t>15150008229</t>
  </si>
  <si>
    <t>GABINET STOMATOLOGICZNY LEK. DENT. MAGDALENA MILEJSKA - MARGONIN</t>
  </si>
  <si>
    <t>15150008232</t>
  </si>
  <si>
    <t>USŁUGI PIELĘGNIARSKIE I INFORMATYCZNE JOANNA URBAN - SZAŁE</t>
  </si>
  <si>
    <t>0770500202</t>
  </si>
  <si>
    <t>NZOZ DENS II PRYWATNA PRZYCHODNIA DENTYSTYCZNO LEKARSKA - WOLA</t>
  </si>
  <si>
    <t>0770603239</t>
  </si>
  <si>
    <t>CENTRUM MEDYCZNE SORNO - STARE BABICE</t>
  </si>
  <si>
    <t>0220003861</t>
  </si>
  <si>
    <t>SZPITAL REHABILITACYJNY "BARSKA" - WŁOCŁAWEK</t>
  </si>
  <si>
    <t>12126/212092</t>
  </si>
  <si>
    <t>ELŻBIETA GRUDNIK - GLIWICE</t>
  </si>
  <si>
    <t>04102759</t>
  </si>
  <si>
    <t>"PANACEUM" USŁUGI PIELĘGNIARSKIE ANDRZEJ GROCIAK - GLIŃSK</t>
  </si>
  <si>
    <t>04102798</t>
  </si>
  <si>
    <t>PRZYCHODNIA RODZINNA REMEDIUM SPÓLKA CYWILNA - KOSTRZYN NAD ODRĄ</t>
  </si>
  <si>
    <t>11001632</t>
  </si>
  <si>
    <t>NIEPUBLICZNY ZAKŁAD OPIEKI ZDROWOTNEJ KARTUSKIE HOSPICJUM DOMOWE CARITAS - KARTUZY</t>
  </si>
  <si>
    <t>13130002967</t>
  </si>
  <si>
    <t>NZOZ CENTRUM NEUROLOGII DZIECIĘCEJ I LECZENIA PADACZKI ANNA GNIATKOWSKA-NOWAKOWSKA - KIELCE</t>
  </si>
  <si>
    <t>06061/200309</t>
  </si>
  <si>
    <t>MAZUR DENTAL - KOŹMICE WIELKIE</t>
  </si>
  <si>
    <t>0909R/030923</t>
  </si>
  <si>
    <t>NIEPUBLICZNY ZAKŁAD OPIEKI ZDROWOTNEJ A&amp;Ł URBACZKA SPÓŁKA Z OGRANICZONĄ ODPOWIEDZIALNOŚCIĄ. - NOWA DĘBA</t>
  </si>
  <si>
    <t>0330005030</t>
  </si>
  <si>
    <t>SANUS SPÓŁKA Z OGRANICZONĄ ODPOWIEDZIALNOŚCIĄ - LUBLIN</t>
  </si>
  <si>
    <t>013102953</t>
  </si>
  <si>
    <t>MEDIDENT CENTRUM STOMATOLOGICZNE - MIĘKINIA</t>
  </si>
  <si>
    <t>013206002</t>
  </si>
  <si>
    <t>ANNA SYKUŁA INDYWIDUALNA PRAKTYKA POŁOŻNEJ, SZKOŁA RODZENIA - DZIERŻONIÓW</t>
  </si>
  <si>
    <t>013402468</t>
  </si>
  <si>
    <t>JELENIOGÓRSKIE CENTRUM LARYNGOLOGII - JELENIA GÓRA</t>
  </si>
  <si>
    <t>0330005028</t>
  </si>
  <si>
    <t>NIEPUBLICZNY ZAKŁAD OPIEKI ZDROWOTNEJ "EVMED" - ŁUKÓW</t>
  </si>
  <si>
    <t>0330004940</t>
  </si>
  <si>
    <t>"PULS" SPÓŁKA Z OGRANICZONĄ ODPOWIEDZIALNOŚCIĄ - ZAMOŚĆ</t>
  </si>
  <si>
    <t>0909R/070299</t>
  </si>
  <si>
    <t>EL-MED ELŻBIETA BAŁA - INDYWIDUALNA PRAKTYKA PIELĘGNIARKI ŚRODOWISKOWEJ - RÓŻA</t>
  </si>
  <si>
    <t>0909R/070300</t>
  </si>
  <si>
    <t>BEL-MED BOŻENA MAGDOŃ INDYWIDUALNA PRAKTYKA POŁOŻNEJ ŚRODOWISKOWEJ - RÓŻA</t>
  </si>
  <si>
    <t>0909R/030921</t>
  </si>
  <si>
    <t>NIEPUBLICZNY ZAKLAD OPIEKI ZDROWOTNEJ GABINET POZ ZENON DUL - STARA JASTRZĄBKA</t>
  </si>
  <si>
    <t>0909R/030924</t>
  </si>
  <si>
    <t>NZOZ ZDROWA KOBIETA - MIELEC</t>
  </si>
  <si>
    <t>13130002975</t>
  </si>
  <si>
    <t>JOANNA DYTKOWSKA-BIELAWSKA - NZOZ PORADNIA ZDROWIA PSYCHICZNEGO I LECZENIA UZALEŻNIEŃ - BUSKO-ZDRÓJ</t>
  </si>
  <si>
    <t>12121/212101</t>
  </si>
  <si>
    <t>PIEKARSKIE CENTRUM MEDYCZNE SPÓŁKA Z OGRANICZONĄ ODPOWIEDZIALNOŚCIĄ - PIEKARY ŚLĄSKIE</t>
  </si>
  <si>
    <t>12124/212094</t>
  </si>
  <si>
    <t>NIEPUBLICZNY ZAKŁAD OPIEKI ZDROWOTNEJ "NA ZDROWIE" MACIEJ BOGOCZ - JASTRZĘBIE-ZDRÓJ</t>
  </si>
  <si>
    <t>04100026</t>
  </si>
  <si>
    <t>NIEPUBLICZNY ZAKŁAD OPIEKI ZDROWOTNEJ EWA - MED CENTRUM REHABILITACYJNE - ZBĄSZYNEK</t>
  </si>
  <si>
    <t>05210103</t>
  </si>
  <si>
    <t>SELWA - PABIANICE</t>
  </si>
  <si>
    <t>15150008236</t>
  </si>
  <si>
    <t>PRZYCHODNIA STOMATOLOGICZNA S.C. - KRAMSK</t>
  </si>
  <si>
    <t>15150008240</t>
  </si>
  <si>
    <t>INDYWIDUALNA PRAKTYKA PIELĘGNIARSKA ELŻBIETA WRZOS - KOŁACZKOWO</t>
  </si>
  <si>
    <t>0808R/80474</t>
  </si>
  <si>
    <t>GABINET STOMATOLOGICZNY BARTOSZ OCHARSKI - NAMYSŁÓW</t>
  </si>
  <si>
    <t>11060729</t>
  </si>
  <si>
    <t>INDYWIDUALNA SPECJALISTYCZNA PRAKTYKA LEKARSKA JERZY WRÓBEL - KOSZALIN</t>
  </si>
  <si>
    <t>11060749</t>
  </si>
  <si>
    <t>FAMA-DENT PRZEDSIĘBIORSTWO PODMIOTU LECZNICZEGO MAGDALENA KORTAS - KOŚCIERZYNA</t>
  </si>
  <si>
    <t>15150008253</t>
  </si>
  <si>
    <t>SPECJALISTYCZNA PORADNIA LARYNGOLOGICZNA - LESZNO</t>
  </si>
  <si>
    <t>15150008248</t>
  </si>
  <si>
    <t>PRZYCHODNIA PODSTAWOWEJ OPIEKI ZDROWOTNEJ MONIKA MATYJASZCZYK - PLESZEW</t>
  </si>
  <si>
    <t>15150008265</t>
  </si>
  <si>
    <t>INDYWIDUALNA PRAKTYKA POŁOŻNEJ ŚRODOWISKOWEJ JOANNA AUGUSTYNEK - TULCE</t>
  </si>
  <si>
    <t>04170830</t>
  </si>
  <si>
    <t>"MEDICA" EMANUELA BURNAT - NIECHWIADOWICZ EDYTA TURBAK SPÓŁKA JAWNA - LUBIN</t>
  </si>
  <si>
    <t>04100027</t>
  </si>
  <si>
    <t>SOSNOWSKA ZDZISŁAWA LEGE ARTIS OPIEKA DŁUGOTERMINOWA ZAKŁAD LECZNICZY - SZPROTAWA</t>
  </si>
  <si>
    <t>04100043</t>
  </si>
  <si>
    <t>"POWIATOWE CENTRUM ZDROWIA" SPÓŁKA Z OGRANICZONĄ ODPOWIEDZIALNOŚCIĄ - DREZDENKO</t>
  </si>
  <si>
    <t>04100045</t>
  </si>
  <si>
    <t>"AGMA-MED" SP.J. M.G. I A.F. USŁUGI PIELĘGNIARSKO-OPIEKUŃCZE - SKWIERZYNA</t>
  </si>
  <si>
    <t>0770603251</t>
  </si>
  <si>
    <t>NIEPUBLICZNY ZAKŁAD OPIEKI ZDROWOTNEJ KWINTA-MED - BLIZNE JASIŃSKIEGO</t>
  </si>
  <si>
    <t>0770603238</t>
  </si>
  <si>
    <t>NIEPUBLICZNY ZAKŁAD OPIEKI ZDROWOTNEJ OPTIMA - GRODZISK MAZOWIECKI</t>
  </si>
  <si>
    <t>06064/200077</t>
  </si>
  <si>
    <t>DIAGNOSTYKA OBRAZOWA BIELECKI I GUZ SPÓŁKA Z OGRANICZONĄ ODPOWIEDZIALNOŚCIĄ SPÓŁKA KOMANDYTOWA - NIECHOBRZ</t>
  </si>
  <si>
    <t>12126/212105</t>
  </si>
  <si>
    <t>NIEPUBLICZNY ZAKŁAD OPIEKI ZDROWOTNEJ PRZYCHODNIA WIELOSPECJALISTYCZNA SP. Z O. O. - TARNOWSKIE GÓRY</t>
  </si>
  <si>
    <t>04122547</t>
  </si>
  <si>
    <t>INDYWIDUALNA PRAKTYKA LEKARSKA ZDZISŁAW SOBKOWIAK - PRZYTOCZNA</t>
  </si>
  <si>
    <t>04100044</t>
  </si>
  <si>
    <t>CENTRUM MEDYCZNE - SULECHÓW</t>
  </si>
  <si>
    <t>04100049</t>
  </si>
  <si>
    <t>CENTRUM STOMATOLOGII ESTETYCZNEJ "DENTAL-MEDICA" FILIA W BACZYNIE - BACZYNA</t>
  </si>
  <si>
    <t>0909R/050670</t>
  </si>
  <si>
    <t>KK JASIŃSCY CENTRUM STOMATOLOGICZNE KRZYSZTOF JASIŃSKI - CZARNA SĘDZISZOWSKA</t>
  </si>
  <si>
    <t>0808R/20527</t>
  </si>
  <si>
    <t>NIEPUBLICZNY ZAKŁAD OPIEKI ZDROWOTNEJ ZDROWIE S.C. - NAMYSŁÓW</t>
  </si>
  <si>
    <t>06061/200321</t>
  </si>
  <si>
    <t>"RODZINA" H. KĘCKA, D. KOPYTYŃSKA SPÓŁKA JAWNA - WADOWICE</t>
  </si>
  <si>
    <t>05210529</t>
  </si>
  <si>
    <t>NZOZ ESKULAP - ŁÓDŹ</t>
  </si>
  <si>
    <t>0770500200</t>
  </si>
  <si>
    <t>NIEPUBLICZNY ZAKŁAD OPIEKI ZDROWOTNEJ "ARNICA" - CIECHANÓW</t>
  </si>
  <si>
    <t>15150008267</t>
  </si>
  <si>
    <t>"PRAKTYKA POŁOŻNICZA JUNONA" JASZCZYŃSKA, PENOWSKA, GRZELAK, MATELA SPÓŁKA PARTNERSKA - ŚRODA WIELKOPOLSKA</t>
  </si>
  <si>
    <t>15150008269</t>
  </si>
  <si>
    <t>USŁUGI PIELĘGNIARSKIE ANNA GRABOWSKA - PUSZCZYKOWO</t>
  </si>
  <si>
    <t>15150008278</t>
  </si>
  <si>
    <t>CENTRUM GENETYKI MEDYCZNEJ GENESIS - POZNAŃ-JEŻYCE</t>
  </si>
  <si>
    <t>15150008287</t>
  </si>
  <si>
    <t>NZOZ "DAGMED" - POZNAŃ-STARE MIASTO</t>
  </si>
  <si>
    <t>15150008290</t>
  </si>
  <si>
    <t>OŚRODEK PIELĘGNIARSTWA ŚRODOWISKOWO- RODZINNEGO I MEDYCYNY SZKOLNEJ "PIEL-MED" MGR MAŁGORZATA GAWRYCH - POŁAJEWO</t>
  </si>
  <si>
    <t>06061/200322</t>
  </si>
  <si>
    <t>RS-MED - GDÓW</t>
  </si>
  <si>
    <t>06061/200319</t>
  </si>
  <si>
    <t>NIEPUBLICZNY ZAKŁAD OPIEKI ZDROWOTNEJ STOMATOLOGIA "LUB DENT" - LUBIEŃ</t>
  </si>
  <si>
    <t>SZPITAL MIEJSKI W TYCHACH - TYCHY</t>
  </si>
  <si>
    <t>13130003001</t>
  </si>
  <si>
    <t>KRZYSZTOF PORĘBSKI GABINET LEKARSKI - CZARNOCIN</t>
  </si>
  <si>
    <t>13130003002</t>
  </si>
  <si>
    <t>NZOZ ENDOGAST EWA WRZESIŃSKA-AMBROŻ - KIELCE</t>
  </si>
  <si>
    <t>15150008298</t>
  </si>
  <si>
    <t>SZPITAL POWIATOWY W WYRZYSKU SPÓŁKA Z O.O. - WYRZYSK</t>
  </si>
  <si>
    <t>14140003211</t>
  </si>
  <si>
    <t>ALICJA KOSSAKOWSKA - MRĄGOWO</t>
  </si>
  <si>
    <t>0220003903</t>
  </si>
  <si>
    <t>NIEPUBLICZNY ZAKŁAD OPIEKI ZDROWOTNEJ NAD DRWĘCĄ UTWORZONY PRZEZ TOMASZA CIESIELSKIEGO - CIECHOCIN</t>
  </si>
  <si>
    <t>0220003904</t>
  </si>
  <si>
    <t>NZOZ DOM SUE RYDER PROWADZONY PRZEZ PALLMED SP. Z O.O. - BYDGOSZCZ</t>
  </si>
  <si>
    <t>14140002956</t>
  </si>
  <si>
    <t>CENTRUM SŁUCHU I MOWY SPÓŁKA Z OGRANICZONĄ ODPOWIEDZIALNOŚCIĄ - WARSZAWA</t>
  </si>
  <si>
    <t>15150008296</t>
  </si>
  <si>
    <t>NIEPUBLICZNY ZAKŁAD PODSTAWOWEJ OPIEKI ZDROWOTNEJ PROVITA SP. Z O.O. - OSTRÓW WIELKOPOLSKI</t>
  </si>
  <si>
    <t>15150008301</t>
  </si>
  <si>
    <t>NIEPUBLICZNY ZAKŁAD OPIEKI ZDROWOTNEJ PRZYCHODNIA REHABILITACYJNA ZIP-MED - KONIN</t>
  </si>
  <si>
    <t>11001640</t>
  </si>
  <si>
    <t>NIEPUBLICZNY ZAKŁAD OPIEKI ZDROWOTNEJ ANMED ANITA FILIPOWICZ-KOZAK - CZŁUCHÓW</t>
  </si>
  <si>
    <t>0770603272</t>
  </si>
  <si>
    <t>NIEPUBLICZNY ZAKŁAD OPIEKI ZDROWOTNEJ EMED W WIENIAWIE - WIENIAWA</t>
  </si>
  <si>
    <t>0770061815</t>
  </si>
  <si>
    <t>NIEPUBLICZNY ZAKŁAD OPIEKI ZDROWOTNEJ DOM SUE RYDER - BYDGOSZCZ</t>
  </si>
  <si>
    <t>013202658</t>
  </si>
  <si>
    <t>ORTIMED - WAŁBRZYCH</t>
  </si>
  <si>
    <t>05240292</t>
  </si>
  <si>
    <t>NIEPUBLICZNY ZAKŁAD OPIEKI ZDROWOTNEJ "ARC-MED" S.C. PATRYK GEMEL, MILAN GEMEL - PIOTRKÓW TRYBUNALSKI</t>
  </si>
  <si>
    <t>10100003602</t>
  </si>
  <si>
    <t>04100048</t>
  </si>
  <si>
    <t>NOWOCZESNE CENTRUM MEDYCZNE OKOKLINIK - NOWA SÓL</t>
  </si>
  <si>
    <t>13130003004</t>
  </si>
  <si>
    <t>PALLMED SPÓŁKA Z OGRANICZONĄ ODPOWIEDZIALNOŚCIĄ - BYDGOSZCZ</t>
  </si>
  <si>
    <t>WIELOSPECJALISTYCZNY SZPITAL POWIATOWY SPÓŁKA AKCYJNA - TARNOWSKIE GÓRY</t>
  </si>
  <si>
    <t>018501043</t>
  </si>
  <si>
    <t>105 KRESOWY SZPITAL WOJSKOWY Z PRZYCHODNIĄ SP ZOZ - ŻARY</t>
  </si>
  <si>
    <t>0770603280</t>
  </si>
  <si>
    <t>MEDICOVER SP. Z O. O. - WARSZAWA</t>
  </si>
  <si>
    <t>0770603282</t>
  </si>
  <si>
    <t>NIEPUBLICZNY ZAKLAD OPIEKI ZDROWOTNEJ STOMATOLOGIA - KOZIENICE</t>
  </si>
  <si>
    <t>06061/200320</t>
  </si>
  <si>
    <t>LUBOMED SPÓŁKA Z OGRANICZONĄ ODPOWIEDZIALNOŚCIĄ - KOCMYRZÓW</t>
  </si>
  <si>
    <t>12120/212117</t>
  </si>
  <si>
    <t>PALLMED SPÓŁKA Z OGRANICZONĄ ODPOWIEDZIALONOŚCIĄ - BYDGOSZCZ</t>
  </si>
  <si>
    <t>11001584</t>
  </si>
  <si>
    <t>NIEPUBLICZNYZAKŁADOPIEKIZDROWOTNEJ OŚRODEK WCZESNEJ INTERWENCJI I REHABILITACJI DLA DZIECI I MŁODZIEŻY FUNDACJI"UŚMIECH DZIECKA" - WEJHEROWO</t>
  </si>
  <si>
    <t>11001608</t>
  </si>
  <si>
    <t>PRZYCHODNIA UROLOGII I DERMATO-WENEROLOGII NIEPUBLICZNY ZAKŁAD OPIEKI ZDROWOTNEJ  W GDAŃSKU - GDAŃSK</t>
  </si>
  <si>
    <t>11001619</t>
  </si>
  <si>
    <t>NIEPUBLICZNY ZAKŁAD OPIEKI ZDROWOTNEJ "PUCKIE CENTRUM MEDYCZNE" - PUCK</t>
  </si>
  <si>
    <t>15150008313</t>
  </si>
  <si>
    <t>NIEPUBLICZNY ZAKŁAD OPIEKI ZDROWOTNEJ PRZYCHODNIA ZESPOŁU LEKARZA RODZINNEGO "HIPOKRATES" - ŚREM</t>
  </si>
  <si>
    <t>11001587</t>
  </si>
  <si>
    <t>NZOZ "ARS MEDICA" PORADNIE SPECJALISTYCZNE - WIĘCBORK</t>
  </si>
  <si>
    <t>11001589</t>
  </si>
  <si>
    <t>PRZYCHODNIA "CLINICA VITAE" - GDAŃSK</t>
  </si>
  <si>
    <t>11001594</t>
  </si>
  <si>
    <t>INDYWIDUALNA SPECJALISTYCZNA PRAKTYKA LEKARSKA IZABELLA NISIEWICZ-JACEK - SŁUPSK</t>
  </si>
  <si>
    <t>11001595</t>
  </si>
  <si>
    <t>GRUPOWA PRAKTYKA LEKARSKA "VIS-MED SŁUPSK" S.C. BOŻENA SITKIEWICZ, HALINA ŻABIŃSKA, JACEK PAPIEROWSKI - SŁUPSK</t>
  </si>
  <si>
    <t>11001597</t>
  </si>
  <si>
    <t>NZOZ PRZYCHODNIA BIAŁA RZEKA - RUMIA</t>
  </si>
  <si>
    <t>11001604</t>
  </si>
  <si>
    <t>NIEPUBLICZNY ZAKŁAD OPIEKI ZDROWOTNEJ "FONA-MED." - GDAŃSK</t>
  </si>
  <si>
    <t>11001609</t>
  </si>
  <si>
    <t>INDYWIDUALNA SPECJALISTYCZNA PRAKTYKA LEKARSKA MAŁGORZATA LEWICKA-KISIEL - SŁUPSK</t>
  </si>
  <si>
    <t>15150008306</t>
  </si>
  <si>
    <t>11001611</t>
  </si>
  <si>
    <t>NZOZ"CARDIOMED"MARIUSZ ZIELIŃSKI - CHOJNICE</t>
  </si>
  <si>
    <t>04100051</t>
  </si>
  <si>
    <t>PRZYCHODNIA STOMATOLOGICZNA "MW-DENT." MAŁGORZATA WUDARCZYK - ZIELONA GÓRA</t>
  </si>
  <si>
    <t>0808R/20529</t>
  </si>
  <si>
    <t>0770400204</t>
  </si>
  <si>
    <t>0770603291</t>
  </si>
  <si>
    <t>WIZJA V  SPÓŁKA Z OGRANICZONĄ ODPOWIEDZIALNOŚCIĄ - ŁÓDŹ</t>
  </si>
  <si>
    <t>0330005027</t>
  </si>
  <si>
    <t>"CURATE" SPÓŁKA Z OGRANICZONĄ ODPOWIEDZIALNOŚCIĄ - LUBARTÓW</t>
  </si>
  <si>
    <t>0330005070</t>
  </si>
  <si>
    <t>0909R/030930</t>
  </si>
  <si>
    <t>NIEPUBLICZNY ZAKŁAD OPIEKI ZDROWOTNEJ VIOL-DENT V.ROZBORSKA, S.ROZBORSKI SP. J. - BOGUCHWAŁA</t>
  </si>
  <si>
    <t>14140003218</t>
  </si>
  <si>
    <t>14140003122</t>
  </si>
  <si>
    <t>TOMASZ ZGLIŃSKI - OSTRÓDA</t>
  </si>
  <si>
    <t>14140003225</t>
  </si>
  <si>
    <t>PRAKTYKA DENTYSTYCZNA BETADENT BEATA ŁĄCZYŃSKA - SZCZYTNO</t>
  </si>
  <si>
    <t>14140003226</t>
  </si>
  <si>
    <t>GABINET FIZJOTERAPII I ODNOWY BIOLOGICZNEJ "B" BEATA KURDYNOWSKA - BARCZEWO</t>
  </si>
  <si>
    <t>14140003227</t>
  </si>
  <si>
    <t>KATARZYNA ŁUKA-CHAHED - PASŁĘK</t>
  </si>
  <si>
    <t>14140003229</t>
  </si>
  <si>
    <t>SYLWIA MAJEWSKA-FRĄTCZAK - BARTOSZYCE</t>
  </si>
  <si>
    <t>15150008314</t>
  </si>
  <si>
    <t>NIEPUBLICZNY ZAKŁAD OPIEKI ZDROWOTNEJ PRZYCHODNIA RODZINNA W ŁUBOWIE - ŁUBOWO</t>
  </si>
  <si>
    <t>16160004268</t>
  </si>
  <si>
    <t>16160004279</t>
  </si>
  <si>
    <t>EUROMEDICA CENTRUM MEDYCZNE - GRYFINO</t>
  </si>
  <si>
    <t>013502042</t>
  </si>
  <si>
    <t>013102955</t>
  </si>
  <si>
    <t>NIEPUBLICZNY ZAKŁAD OPIEKI ZDROWOTNEJ KRYNICA - WROCŁAW</t>
  </si>
  <si>
    <t>0909R/030929</t>
  </si>
  <si>
    <t>NIEPUBLICZNY ZAKŁAD OPIEKI ZDROWOTNEJ "CZAR-MED" - CZARNA</t>
  </si>
  <si>
    <t>13130003015</t>
  </si>
  <si>
    <t>MIECZYSŁAW GRACA NZOZ GRACA-MED - SOBKÓW</t>
  </si>
  <si>
    <t>13130003008</t>
  </si>
  <si>
    <t>WIELMED SPÓŁKA Z OGRANICZONĄ ODPOWIEDZIALNOŚCIĄ - ŁAGÓW</t>
  </si>
  <si>
    <t>05209301</t>
  </si>
  <si>
    <t>12122/212102</t>
  </si>
  <si>
    <t>CENTRUM WIDZYK SPÓŁKA KOMANDYTOWA - BIELSKO-BIAŁA</t>
  </si>
  <si>
    <t>11001615</t>
  </si>
  <si>
    <t>NZOZ LARMED JOANNA RYBCZYŃSKA - SZTUM</t>
  </si>
  <si>
    <t>11001648</t>
  </si>
  <si>
    <t>INDYWIDUALNA SPECJALISTYCZNA PRAKTYKA LEKARSKA BEATA FIUTOWSKA-PLECKA - SŁUPSK</t>
  </si>
  <si>
    <t>13130003019</t>
  </si>
  <si>
    <t>AGNIESZKA BALICKA - NIEPUBLICZNY ZAKŁAD OPIEKI ZDROWOTNEJ - BUSKO-ZDRÓJ</t>
  </si>
  <si>
    <t>13130003021</t>
  </si>
  <si>
    <t>"FEMINA" NATALIA PAJĄK - KUNÓW - KUNÓW</t>
  </si>
  <si>
    <t>013304461</t>
  </si>
  <si>
    <t>RENATA KADULSKA - STOMATOLOGIA OGÓLNA - GROMADKA</t>
  </si>
  <si>
    <t>013102956</t>
  </si>
  <si>
    <t>NZOZ TESAMED - WROCŁAW</t>
  </si>
  <si>
    <t>12121/212116</t>
  </si>
  <si>
    <t>FUNDACJA ŚLĄSKIE HOSPICJUM DLA DZIECI ŚWIETLIKOWO - TYCHY</t>
  </si>
  <si>
    <t>12121/212125</t>
  </si>
  <si>
    <t>MARTA URBAŃCZYK-ELŻBIECIAK - KATOWICE</t>
  </si>
  <si>
    <t>12122/212123</t>
  </si>
  <si>
    <t>EWA JEDYNAK - BIELSKO-BIAŁA</t>
  </si>
  <si>
    <t>12124/212124</t>
  </si>
  <si>
    <t>ALEKSANDRA LAMPARSKA -WARCHALSKA, JADWIGA TRZETRZELEWSKA  "SYRIUSZ" SC ALEKSANDRA LAMPARSKA -WARCHALSKA, JADWIGA TRZETRZELEWS - ŻORY</t>
  </si>
  <si>
    <t>MED HOLDING SPÓŁKA AKCYJNA - KATOWICE</t>
  </si>
  <si>
    <t>0770603299</t>
  </si>
  <si>
    <t>NIEPUBLICZNY ZAKŁAD OPIEKI ZDROWOTNEJ OMEGA - RADOM</t>
  </si>
  <si>
    <t>SZPITAL POWIATOWY W BRZEZINACH - BRZEZINY</t>
  </si>
  <si>
    <t>0909R/030939</t>
  </si>
  <si>
    <t>NIEPUBLICZNY ZAKŁAD OPIEKI ZDROWOTNEJ GINEKOLOGICZNO-POŁOŻNICZY 'GIN-BED' PORADNIA K - CZARNA</t>
  </si>
  <si>
    <t>10100003610</t>
  </si>
  <si>
    <t>NIEPUBLICZNY ZAKŁAD OPIEKI ZDROWOTNEJ JACEK KOFMAN - SZYMKI</t>
  </si>
  <si>
    <t>06061/500095</t>
  </si>
  <si>
    <t>IPP - ELŻBIETA SZYWAŁA - NIEPOŁOMICE</t>
  </si>
  <si>
    <t>06060/200119</t>
  </si>
  <si>
    <t>12123/812131</t>
  </si>
  <si>
    <t>DAWID POZIOMSKI - CZĘSTOCHOWA</t>
  </si>
  <si>
    <t>14140003233</t>
  </si>
  <si>
    <t>"NIEPUBLICZNY ZAKŁAD OPIEKI ZDROWOTNEJ WOŹNICA- ALI SPÓŁKA PARTNERSKA LEKARZY" - ŁUKTA</t>
  </si>
  <si>
    <t>0770603311</t>
  </si>
  <si>
    <t>JOANNA WRÓBLEWSKA PRZYCHODNIA ESKULAP - GRODZISK MAZOWIECKI</t>
  </si>
  <si>
    <t>0770603322</t>
  </si>
  <si>
    <t>STOWARZYSZENIE MONAR KRÓTKOTERMINOWY OŚRODEK LECZENIA, TERAPII I REHABILITACJI UZALEŻNIEŃ W WARSZAWIE - WARSZAWA</t>
  </si>
  <si>
    <t>0330005076</t>
  </si>
  <si>
    <t>NZOZ "TOP-MED" JOANNA SZAFRANEK - CHEŁM</t>
  </si>
  <si>
    <t>05210531</t>
  </si>
  <si>
    <t>PRZYCHODNIA MIEJSKA "REMEDIUM" - GŁOWNO</t>
  </si>
  <si>
    <t>0770603336</t>
  </si>
  <si>
    <t>CENTRUM MEDYCZNE ROYALMED - ŁOMIANKI</t>
  </si>
  <si>
    <t>0770603264</t>
  </si>
  <si>
    <t>GRUPA MEDYCZNA VERTIMED  ZAKRZEWSCY SPÓŁKA JAWNA - WARSZAWA</t>
  </si>
  <si>
    <t>0770061816</t>
  </si>
  <si>
    <t>PRZYCHODNIA STOMATOLOGICZNA AS-DENTAL AGNIESZKA SZYMAŃSKA - MYSZYNIEC</t>
  </si>
  <si>
    <t>0770603092</t>
  </si>
  <si>
    <t>PRYWATNY GABINET STOMATOLOGICZNY STANISŁAW DOMAGALSKI - SANNIKI</t>
  </si>
  <si>
    <t>0770603339</t>
  </si>
  <si>
    <t>POWIATOWE CENTRUM MEDYCZNE W GRÓJCU SPÓŁKA Z O.O. - GRÓJEC</t>
  </si>
  <si>
    <t>13130003014</t>
  </si>
  <si>
    <t>RESMEDICA ELŻBIETA JASIŃSKA - KIELCE</t>
  </si>
  <si>
    <t>13130003036</t>
  </si>
  <si>
    <t>URO - PROST LEKARZE KIERES, OLECHOWSKI, WRONA, WOŹNIAK SPÓŁKA PARTNERSKA - KIELCE</t>
  </si>
  <si>
    <t>11001650</t>
  </si>
  <si>
    <t>NIEPUBLICZNY ZAKŁAD OPIEKI ZDROWOTNEJ POLO W SŁUPSKU - SŁUPSK</t>
  </si>
  <si>
    <t>15150008350</t>
  </si>
  <si>
    <t>SZPITAL POWIATOWY W JAROCINIE - JAROCIN</t>
  </si>
  <si>
    <t>013103937</t>
  </si>
  <si>
    <t>PAWEŁ DYMCZYK PRYWATNA PRAKTYKA STOMATOLOGICZNA - WROCŁAW</t>
  </si>
  <si>
    <t>13130003017</t>
  </si>
  <si>
    <t>PRZEDSIĘBIORSTWO PROJEKTOWANIA I MONTAŻU PROMONT-SERWIS SP. Z O.O. - KIELCE</t>
  </si>
  <si>
    <t>13130003035</t>
  </si>
  <si>
    <t>NEOMED SPÓŁKA Z OGRANICZONĄ ODPOWIEDZIALNOŚCIĄ - KIELCE</t>
  </si>
  <si>
    <t>0909R/030955</t>
  </si>
  <si>
    <t>NIEPUBLICZNY ZAKŁAD OPIEKI ZDROWOTNEJ "FIZJOMED ŁUKASZ OPAŁACZ" - WADOWICE GÓRNE</t>
  </si>
  <si>
    <t>14140003237</t>
  </si>
  <si>
    <t>WARMIŃSKO-MAZURSKIE STOWARZYSZENIE POMOCNE SERCA - GIŻYCKO</t>
  </si>
  <si>
    <t>14140003243</t>
  </si>
  <si>
    <t>MAŁGORZATA GROSZYK GABINET FIZJOTERAPII - BEZLEDY</t>
  </si>
  <si>
    <t>14140003250</t>
  </si>
  <si>
    <t>POLSKIE STOWARZYSZENIE NA RZECZ OSÓB Z NIEPEŁNOSPRAWNOŚCIĄ INTELEKTUALNĄ  KOŁO W OLSZTYNIE - OLSZTYN</t>
  </si>
  <si>
    <t>12121/212037</t>
  </si>
  <si>
    <t>JOANNA KONCEWICZ - KATOWICE</t>
  </si>
  <si>
    <t>12121/212141</t>
  </si>
  <si>
    <t>ALEKSANDRA PETEJA-ĆWIK - TYCHY</t>
  </si>
  <si>
    <t>12121/212146</t>
  </si>
  <si>
    <t>RENATA KOŚMICKA, IWONA LORENZ - NIEPUBLICZNY SPECJALISTYCZNY ZAKŁAD OPIEKI ZDROWOTNEJ "CALM-MED" SPÓŁKA CYWILNA - PNIÓWEK</t>
  </si>
  <si>
    <t>12121/212159</t>
  </si>
  <si>
    <t>ANDRZEJ SUCHANEK - CHORZÓW</t>
  </si>
  <si>
    <t>12121/212163</t>
  </si>
  <si>
    <t>CENTRUM ZDROWEGO SERCA "TELCOR" - KATOWICE</t>
  </si>
  <si>
    <t>12121/212169</t>
  </si>
  <si>
    <t>NIEPUBLICZNY ZAKŁAD OPIEKI ZDROWOTNEJ PORADNIA LECZENIA BÓLU - PSZCZYNA</t>
  </si>
  <si>
    <t>12121/212170</t>
  </si>
  <si>
    <t>ECONOMICUS SPÓŁKA Z OGRANICZONĄ ODPOWIEDZIALNOŚCIĄ - KATOWICE</t>
  </si>
  <si>
    <t>12121/212182</t>
  </si>
  <si>
    <t>TWÓJ LEKARZ RODZINNY KATARZYNA BORECKA-LELEŃ, MONIKA BINIEK SPÓŁKA JAWNA - BYTOM</t>
  </si>
  <si>
    <t>12121/212220</t>
  </si>
  <si>
    <t>ŚLĄSKI OŚRODEK ONKOLOGII "SANIVITAS" SP. Z O.O - BYTOM</t>
  </si>
  <si>
    <t>12121/212251</t>
  </si>
  <si>
    <t>OPIEKA PIELĘGNIARSKA M.L. MONIKA KUKUŁKA, PIOTR KRUPOWIES SPÓŁKA JAWNA - CHORZÓW</t>
  </si>
  <si>
    <t>12121/312200</t>
  </si>
  <si>
    <t>STOMATOLOGIA JOANNA URBAN-ŚWIĘS - CHORZÓW</t>
  </si>
  <si>
    <t>12121/812190</t>
  </si>
  <si>
    <t>"DAN-MED" DANIEL DROBNICKI - BYTOM</t>
  </si>
  <si>
    <t>12122/212087</t>
  </si>
  <si>
    <t>NIEPUBLICZY ZAKŁAD OPIEKI ZDROWOTNEJ "MEDISAN" - WILKOWICE</t>
  </si>
  <si>
    <t>12122/212140</t>
  </si>
  <si>
    <t>NZOZ REHABILITACJA ŻYWIEC GRAŻYNA ZEMBACZYŃSKA-ROKOWSKA, BOŻENA MOSZCZAK SPÓŁKA JAWNA - ŻYWIEC</t>
  </si>
  <si>
    <t>12122/212160</t>
  </si>
  <si>
    <t>NIEPUBLICZNY ZAKŁAD OPIEKI ZDROWOTNEJ "SPIRO" - ŻYWIEC</t>
  </si>
  <si>
    <t>12122/212181</t>
  </si>
  <si>
    <t>FEDERACJA ZWIĄZKÓW ZAWODOWYCH PRACOWNIKÓW PUBLICZNEJ RADIOFONII I TELEWIZJI W POLSCE - USTROŃ</t>
  </si>
  <si>
    <t>12122/212194</t>
  </si>
  <si>
    <t>ALICJA OLECHOWSKA-RYTEL - BIELSKO-BIAŁA</t>
  </si>
  <si>
    <t>12122/312113</t>
  </si>
  <si>
    <t>MICHAŁ POSTURZYŃSKI - JASTRZĘBIE-ZDRÓJ</t>
  </si>
  <si>
    <t>12122/312203</t>
  </si>
  <si>
    <t>PAWEŁ PASZ - CIESZYN</t>
  </si>
  <si>
    <t>12122/812151</t>
  </si>
  <si>
    <t>PSYCHOTEST PRACOWNIA BADAŃ PSYCHOLOGICZNYCH ANNA DZIEDZIAK-SKARK - CIESZYN</t>
  </si>
  <si>
    <t>12122/812178</t>
  </si>
  <si>
    <t>P.P.U.H. BUGOR SP. Z O.O. - BRENNA</t>
  </si>
  <si>
    <t>12122/812249</t>
  </si>
  <si>
    <t>ALEKSANDRA KISIAŁA - GOLESZÓW</t>
  </si>
  <si>
    <t>12123/212054</t>
  </si>
  <si>
    <t>BOGUSŁAW PRZYDACZ - LUBLINIEC</t>
  </si>
  <si>
    <t>12123/212142</t>
  </si>
  <si>
    <t>ANNA KIMEL - CZĘSTOCHOWA</t>
  </si>
  <si>
    <t>12123/212195</t>
  </si>
  <si>
    <t>JERZY MATYJA, ALEKSANDER KACZMAREK - "OLEK" - NIEPUBLICZNY ZAKŁAD OPIEKI ZDROWOTNEJ ORTOPEDIA I TRAUMATOLOGIA ARS-MEDICA SP. J. - CZĘSTOCHOWA</t>
  </si>
  <si>
    <t>12123/212197</t>
  </si>
  <si>
    <t>ELŻBIETA PAŁĘGA - MYSZKÓW</t>
  </si>
  <si>
    <t>12123/312172</t>
  </si>
  <si>
    <t>EWA AMBROŻY-WOŹNIAK - PRZYSTAJŃ</t>
  </si>
  <si>
    <t>12123/312183</t>
  </si>
  <si>
    <t>GABINET LEKARSKI ANNA ANCZYK - PAWŁOWSKA - KŁOBUCK</t>
  </si>
  <si>
    <t>12123/312198</t>
  </si>
  <si>
    <t>JOANNA WYPART, MARCIN WYPART - GABINET STOMATOLOGICZNY DENTARTS.C. - CZĘSTOCHOWA</t>
  </si>
  <si>
    <t>12123/312204</t>
  </si>
  <si>
    <t>AGATA CZAPLIŃSKA - CZĘSTOCHOWA</t>
  </si>
  <si>
    <t>12123/312209</t>
  </si>
  <si>
    <t>GABINET STOMATOLOGICZNY "R-DENT" ROBERT ROBAK - KŁOBUCK</t>
  </si>
  <si>
    <t>12123/312216</t>
  </si>
  <si>
    <t>MARZENA KUDŁA - KŁOBUCK</t>
  </si>
  <si>
    <t>12123/312247</t>
  </si>
  <si>
    <t>BEATA SOBOCIŃSKA - PRZYCHODNIA STOMATOLOGICZNA BEADENT - WRZOSOWA</t>
  </si>
  <si>
    <t>12123/812228</t>
  </si>
  <si>
    <t>JOANNA SAPAK  GABINET LOGOPEDYCZNY - LIPIE</t>
  </si>
  <si>
    <t>12124/212155</t>
  </si>
  <si>
    <t>NZOZ FIZJO-MED S.C. MAREK SROKA, PAWEŁ LOCIŃSKI - RACIBÓRZ</t>
  </si>
  <si>
    <t>12124/212162</t>
  </si>
  <si>
    <t>GASTRO-CLINIC SPÓŁKA Z OGRANICZONĄ  ODPOWIEDZIALNOŚCIĄ - JASTRZĘBIE-ZDRÓJ</t>
  </si>
  <si>
    <t>12124/212246</t>
  </si>
  <si>
    <t>MICHAŁ RUTKOWSKI - RYBNIK</t>
  </si>
  <si>
    <t>12124/812144</t>
  </si>
  <si>
    <t>ANNA KACZMARCZYK - CZERWIONKA-LESZCZYNY</t>
  </si>
  <si>
    <t>12124/812217</t>
  </si>
  <si>
    <t>BRYGIDA  MARMUROWSKA VERBUM - WODZISŁAW</t>
  </si>
  <si>
    <t>12125/212036</t>
  </si>
  <si>
    <t>NIEPUBLICZNY ZAKŁAD OPIEKI ZDROWOTNEJ "NOWA RADIOLOGIA" ADAM PILAWSKI, ANDRZEJ KASPRZAK SPÓŁKA JAWNA - DĄBROWA GÓRNICZA</t>
  </si>
  <si>
    <t>12125/212180</t>
  </si>
  <si>
    <t>NIEPUBLICZNY ZAKŁAD OPIEKI ZDROWOTNEJ ZESPÓŁ GABINETÓW OKULISTYCZNYCH "OPTICUS" - SOSNOWIEC</t>
  </si>
  <si>
    <t>12125/212245</t>
  </si>
  <si>
    <t>MUNIR FARAJ ADEEB - DĄBROWA GÓRNICZA</t>
  </si>
  <si>
    <t>12125/312174</t>
  </si>
  <si>
    <t>TADEUSZ KARP - JAWORZNO</t>
  </si>
  <si>
    <t>12125/812153</t>
  </si>
  <si>
    <t>MBM NOVA SPÓŁKA Z OGRANICZONĄ ODPOWIEDZIALNOŚCIĄ SPÓŁKA KOMANDYTOWA - SOSNOWIEC</t>
  </si>
  <si>
    <t>12125/812212</t>
  </si>
  <si>
    <t>ALPHAMED MN SP. Z O.O. - CZELADŹ</t>
  </si>
  <si>
    <t>12126/212138</t>
  </si>
  <si>
    <t>NIEPUBLICZNY ZAKŁAD OPIEKI ZDROWOTNEJ "LEKARZE SPECJALIŚCI GRAŁA" SP. P - TARNOWSKIE GÓRY</t>
  </si>
  <si>
    <t>12126/212152</t>
  </si>
  <si>
    <t>IZABELA ŚLIWA-KUS - ZABRZE</t>
  </si>
  <si>
    <t>12126/212167</t>
  </si>
  <si>
    <t>MARZENA DROSIK-FERDYN - ŚWIERKLANIEC</t>
  </si>
  <si>
    <t>12126/812231</t>
  </si>
  <si>
    <t>REHABILITACJA DOMOWA WIEPRZYCKI SPÓŁKA JAWNA - KNURÓW</t>
  </si>
  <si>
    <t>06061/200311</t>
  </si>
  <si>
    <t>NZOZ STOMEDYK - KRAKÓW</t>
  </si>
  <si>
    <t>06061/300304</t>
  </si>
  <si>
    <t>EDENT - KRAKÓW</t>
  </si>
  <si>
    <t>06061/200346</t>
  </si>
  <si>
    <t>CENTRUM MEDYCZNE "PIASKI NOWE" KACPER KRAWCZYK, ROBERT STEC SPÓŁKA JAWNA - KRAKÓW</t>
  </si>
  <si>
    <t>05310824</t>
  </si>
  <si>
    <t>DR N. MED. ANNA PILARSKA - MACHOWICZ - ŁÓDŹ</t>
  </si>
  <si>
    <t>05210542</t>
  </si>
  <si>
    <t>NZOZ PROVENTUS - ŁÓDŹ</t>
  </si>
  <si>
    <t>05240295</t>
  </si>
  <si>
    <t>NIEPUBLICZNY ZAKŁAD OPIEKI ZDROWOTNEJ "OPTICA" BEATA DOBRZAŃSKA-NAJDYHOR, BEATA MATULSKA SPÓŁKA JAWNA - TOMASZÓW MAZOWIECKI</t>
  </si>
  <si>
    <t>05710306</t>
  </si>
  <si>
    <t>GABINET LOGOPEDYCZNY LOGAM S.C. AGNIESZKA CICHOSZ-MODZELEWSKA MAŁGORZATA CICHOSZ-SADECKA - STRYKÓW</t>
  </si>
  <si>
    <t>05240045</t>
  </si>
  <si>
    <t>NIEPUBLICZNY ZAKŁAD OPIEKI ZDROWOTNEJ RODZINA JAROCKA, LOREK, SZADKOWSKA LEKARZE SPÓŁKA PARTNERSKA - PIOTRKÓW TRYBUNALSKI</t>
  </si>
  <si>
    <t>15150008357</t>
  </si>
  <si>
    <t>NIEPUBLICZNY ZAKŁAD OPIEKI ZDROWOTNEJ MEDIX - SPÓŁKA LEKARZY RODZINNYCH MAŁGORZATA DZIKOWSKA, MAŁGORZATA RASIŃSKA - POZNAŃ</t>
  </si>
  <si>
    <t>04102746</t>
  </si>
  <si>
    <t>SPÓŁDZIELNIA REHABILITACJA W GOŚCIMIU SPÓŁDZIELNIA OSÓB PRAWNYCH - GOŚCIM</t>
  </si>
  <si>
    <t>04122541</t>
  </si>
  <si>
    <t>MONIKA MOMOT GABINET STOMATOLOGICZNY - GUBIN</t>
  </si>
  <si>
    <t>04170846</t>
  </si>
  <si>
    <t>EURODIAGNOSTIC - LUBLIN</t>
  </si>
  <si>
    <t>04100059</t>
  </si>
  <si>
    <t>NIEPUBLICZNY ZAKŁAD OPIEKI ZDROWOTNEJ MAŁGORZATA JANOWICZ PRAKTYKA PIELĘGNIARSKA - ŻAGAŃ</t>
  </si>
  <si>
    <t>LUBUSKI SZPITAL SPECJALISTYCZNY PULMONOLOGICZNO-KARDIOLOGICZNY W TORZYMIU SPÓLKA Z OGRANICZONĄ ODPOWIEDZIALNOŚCIĄ - TORZYM</t>
  </si>
  <si>
    <t>15150008376</t>
  </si>
  <si>
    <t>INDYWIDUALNA PRAKTYKA STOMATOLOGICZNA  ELŻBIETA RAKOWICZ - SWARZĘDZ</t>
  </si>
  <si>
    <t>15150008372</t>
  </si>
  <si>
    <t>TWÓJ DENTYSTA DENTIS - CHODZIEŻ</t>
  </si>
  <si>
    <t>15150008386</t>
  </si>
  <si>
    <t>15150008377</t>
  </si>
  <si>
    <t>INDYWIDUALNA PRAKTYKA STOMATOLOGICZNA ANNA HRAPEK-SZEFLIŃSKA - LESZNO</t>
  </si>
  <si>
    <t>15150007882</t>
  </si>
  <si>
    <t>NIEPUBLICZNY ZAKŁAD OPIEKI ZDROWOTNEJ DENTYSTA - KALISZ</t>
  </si>
  <si>
    <t>15150008373</t>
  </si>
  <si>
    <t>NIEPUBLICZNY ZAKŁAD OPIEKI ZDROWOTNEJ PORADNIA STOMATOLOGICZNA DENTIMED FORTE - POZNAŃ</t>
  </si>
  <si>
    <t>15150008316</t>
  </si>
  <si>
    <t>JOANNA RYBKA-STACHOWIAK - POZNAŃ</t>
  </si>
  <si>
    <t>15150008356</t>
  </si>
  <si>
    <t>STOMATOLOGICZNO-LEKARSKI NIEPUBLICZNY ZAKŁAD OPIEKI ZDROWOTNEJ JOR-DENT - SWARZĘDZ</t>
  </si>
  <si>
    <t>15150008383</t>
  </si>
  <si>
    <t>INDYWIDUALNA PRAKTYKA DENTYSTYCZNA - AGNIESZKA ĆWINTAL - POZNAŃ</t>
  </si>
  <si>
    <t>15150008399</t>
  </si>
  <si>
    <t>NIEPUBLICZNY ZAKŁAD OPIEKI ZDROWOTNEJ STOMATOLOGICZNEJ OLDENT - KUCHARY</t>
  </si>
  <si>
    <t>0770603331</t>
  </si>
  <si>
    <t>AKAMEDIK SERVICES SP. Z O.O. - OCHOTA</t>
  </si>
  <si>
    <t>0770603332</t>
  </si>
  <si>
    <t>ALL-DENT GABINET STOMATOLOGICZNY CEZARY PAKUŁA - CZERWONKA WŁOŚCIAŃSKA</t>
  </si>
  <si>
    <t>0770603356</t>
  </si>
  <si>
    <t>GABINET STOMATOLOGICZNY "MIRADENT" - RADOM</t>
  </si>
  <si>
    <t>0770603363</t>
  </si>
  <si>
    <t>NIEPUBLICZNY ZAKŁAD OPIEKI ZDROWOTNEJ "LEGIONOWO" - LEGIONOWO</t>
  </si>
  <si>
    <t>0770603343</t>
  </si>
  <si>
    <t>PRYWATNY GABINET STOMATOLOGICZNY BEATA CZUBA-KRUKOWSKA - KRZESK-KRÓLOWA NIWA</t>
  </si>
  <si>
    <t>0770603387</t>
  </si>
  <si>
    <t>NIEPUBLICZNY ZAKŁAD OPIEKI ZDROWOTNEJ LUXDENTAL ANNA DĄBROWSKA - RYKI</t>
  </si>
  <si>
    <t>0770061313</t>
  </si>
  <si>
    <t>INDYWIDUALNA SPECJALISTYCZNA PRAKTYKA LEKARSKA  MONIKA GARECKA-GŁOWACKA - SZYDŁOWIEC</t>
  </si>
  <si>
    <t>0770603298</t>
  </si>
  <si>
    <t>ABC-PULMO NZOZ JAROSŁAW DOBIELSKI, AGNIESZKA DOBIELSKA  SPÓŁKA JAWNA - RADOM</t>
  </si>
  <si>
    <t>0770603090</t>
  </si>
  <si>
    <t>NIEPUBLICZNY ZAKŁAD OPIEKI ZDROWOTNEJ CAROLINA MEDICAL CENTER - WARSZAWA</t>
  </si>
  <si>
    <t>0770603361</t>
  </si>
  <si>
    <t>LECZNICA MEDIDENTAL NZOZ - WOLA</t>
  </si>
  <si>
    <t>0770603368</t>
  </si>
  <si>
    <t>NIEPUBLICZNY ZAKŁAD OPIEKI ZDROWOTNEJ "REHABILITACJA" - ŻELECHÓW</t>
  </si>
  <si>
    <t>0770603370</t>
  </si>
  <si>
    <t>NIEPUBLICZNY ZAKŁAD OPIEKI ZDROWOTNEJ "MEDICAMED" - SOCHACZEW</t>
  </si>
  <si>
    <t>0770603390</t>
  </si>
  <si>
    <t>NIEPUBLICZNY ZAKŁAD OPIEKI ZDROWOTNEJ VILLA DENTEX PRZYCHODNIA EWA KAMIŃSKA - CZEPIELIN</t>
  </si>
  <si>
    <t>0770603373</t>
  </si>
  <si>
    <t>DENTAL-MED SZYMAŃSKA-KISIEL ANNA - WILGA</t>
  </si>
  <si>
    <t>0770603353</t>
  </si>
  <si>
    <t>NZOZ PRZYCHODNIA SPECJALISTYCZNA - SOCHACZEW</t>
  </si>
  <si>
    <t>0770603358</t>
  </si>
  <si>
    <t>ONKOLMED - LECZNICA ONKOLOGICZNA SPÓŁKA CYWILNA - WARSZAWA</t>
  </si>
  <si>
    <t>0770603359</t>
  </si>
  <si>
    <t>GABINET STOMATOLOGICZNY ALICJA SUROWIECKA - WARSZAWA</t>
  </si>
  <si>
    <t>0770603374</t>
  </si>
  <si>
    <t>NZOZ  "DENTICUS" PORADNIA STOMATOLOGICZNA PROBOSZCZEWICE - NOWE PROBOSZCZEWICE</t>
  </si>
  <si>
    <t>0770603388</t>
  </si>
  <si>
    <t>PRZYCHODNIA STOMATOLOGICZNA "DENTICO" - ŁOSICE</t>
  </si>
  <si>
    <t>0770603425</t>
  </si>
  <si>
    <t>NOVA SYSTEM GABINET STOMATOLOGICZNY NOWACKA MAŁGORZATA - WARSZAWA</t>
  </si>
  <si>
    <t>0770603413</t>
  </si>
  <si>
    <t>RENATA PRZYDATEK-TYRAJSKA- NIEPUBLICZNY ZAKŁAD OPIEKI ZDROWOTNEJ RENO-MED - WARSZAWA</t>
  </si>
  <si>
    <t>0770603410</t>
  </si>
  <si>
    <t>NIEPUBLICZNY ZAKŁAD OPIEKI ZDROWOTNEJ "SŁONECZKO" - GŁOWACZÓW</t>
  </si>
  <si>
    <t>0770603420</t>
  </si>
  <si>
    <t>NIEPUBLICZNY ZAKŁAD OPIEKI ZDROWOTNEJ VICTI - WARSZAWA</t>
  </si>
  <si>
    <t>0770603436</t>
  </si>
  <si>
    <t>PRYWATNY GABINET STOMATOLOGICZNY LEK. STOM. KRYSTYNA WIĘCKOWSKA - GOŃCZYCE</t>
  </si>
  <si>
    <t>0770603421</t>
  </si>
  <si>
    <t>NZOZ NOWY ZĄBEK - BOROWIE</t>
  </si>
  <si>
    <t>0770603432</t>
  </si>
  <si>
    <t>NIEPUBLICZNY ZAKŁAD OPIEKI ZDROWOTNEJ - SENIOR - NAGOSZEWO</t>
  </si>
  <si>
    <t>0770061781</t>
  </si>
  <si>
    <t>SINUS MEDICAL CENTRUM MEDYCZNE NZOZ - WARSZAWA</t>
  </si>
  <si>
    <t>0770603440</t>
  </si>
  <si>
    <t>MAŁGORZATA SIEMIĄTKOWSKA MANOR-HOUSE - WYSZOGRÓD</t>
  </si>
  <si>
    <t>0770603431</t>
  </si>
  <si>
    <t>MEDISPOT PUŁTUSK - PUŁTUSK</t>
  </si>
  <si>
    <t>0770603422</t>
  </si>
  <si>
    <t>NIEPUBLICZNY ZAKŁAD OPIEKI ZDROWOTNEJ KISIEL-DENT KATARZYNA KISIEL - PŁOCK</t>
  </si>
  <si>
    <t>0770603352</t>
  </si>
  <si>
    <t>INDYWIDUALNA SPECJALISTYCZNA PRAKTYKA LEKARSKA BEATA ŻELICHOWSKA - WARSZAWA</t>
  </si>
  <si>
    <t>0770603450</t>
  </si>
  <si>
    <t>OBER CLINIC MEDYCYNA SPECJALISTYCZNA - WARSZAWA</t>
  </si>
  <si>
    <t>0330005229</t>
  </si>
  <si>
    <t>NIEPUBLICZNY ZAKŁAD OPIEKI ZDROWOTNEJ "NASZ LEKARZ" - DZIERZKOWICE-RYNEK</t>
  </si>
  <si>
    <t>0330005089</t>
  </si>
  <si>
    <t>GABINET STOMATOLOGICZNY RENATA PAPIEWSKA - RYKI</t>
  </si>
  <si>
    <t>0330005108</t>
  </si>
  <si>
    <t>NOWOCZESNE CENTRUM MEDYCZNE OKOKLINIK SPÓŁKA Z OGRANICZONĄ ODPOWIEDZIALNOŚCIĄ SPÓŁKA KOMANDYTOWA - LUBLIN</t>
  </si>
  <si>
    <t>0330004892</t>
  </si>
  <si>
    <t>0330005067</t>
  </si>
  <si>
    <t>PRZEDSIĘBIORSTWO HANDLOWE "KALMAR" WIOLETTA TOŁWIŃSKA-SALA - SIEMIATYCZE</t>
  </si>
  <si>
    <t>0330005110</t>
  </si>
  <si>
    <t>INDYWIDUALNA PRAKTYKA STOMATOLOGICZNA AGNIESZKA KRAJEWSKA-KURZĘPA - TOMASZÓW LUBELSKI</t>
  </si>
  <si>
    <t>0330005127</t>
  </si>
  <si>
    <t>ORCHIDEA DENT K. BARTECKA, M. DOBROWOLSKA-ZARZYCKA, LEKARZE DENTYSCI SP.P. - LUBLIN</t>
  </si>
  <si>
    <t>0330005038</t>
  </si>
  <si>
    <t>0330005102</t>
  </si>
  <si>
    <t>ORTHO-DENT JOANNA KALITA - JANÓW LUBELSKI</t>
  </si>
  <si>
    <t>0330004947</t>
  </si>
  <si>
    <t>INDYWIDUALNA SPECJALISTYCZNA PRAKTYKA PROTETYCZNO-STOMATOLOGICZNA - BIAŁA PODLASKA</t>
  </si>
  <si>
    <t>0330005173</t>
  </si>
  <si>
    <t>INDYWIDUALNA SPECJALISTYCZNA PRAKTYKA LEKARSKA ALICJA NIDERLA - CHEŁM</t>
  </si>
  <si>
    <t>0330005134</t>
  </si>
  <si>
    <t>ARS VITA-MED S.C RENATA DOMŻAŁ-DRZEWICKA, PIOTR KAŹMIERAK - TURKA</t>
  </si>
  <si>
    <t>0330005166</t>
  </si>
  <si>
    <t>ARION SZPITALE SPÓŁKA Z OGRANICZONĄ ODPOWIEDZIALNOŚCIĄ - LUBLIN</t>
  </si>
  <si>
    <t>0330005112</t>
  </si>
  <si>
    <t>INDYWIDUALNA PRAKTYKA PIELĘGNIARSKA OPIEKA DŁUGOTERMINOWA "REJ-MED" BARBARA WENECKA - REJOWIEC FABRYCZNY</t>
  </si>
  <si>
    <t>0330004204</t>
  </si>
  <si>
    <t>STANISŁAW KURZĘPA PROWADZĄCY DZIAŁALNOŚĆ POD NAZWĄ NIEPUBLICZNY ZAKŁAD OPIEKI ZDROWOTNEJ "MEDIDENT" STANISŁAW KURZĘPA - TOMASZÓW LUBELSKI</t>
  </si>
  <si>
    <t>0330005123</t>
  </si>
  <si>
    <t>NIEPUBLICZNY ZAKŁAD OPIEKI ZDROWOTNEJ REHAMED - ZAMOŚĆ</t>
  </si>
  <si>
    <t>0330005151</t>
  </si>
  <si>
    <t>INDYWIDUALNA SPECJALISTYCZNA PRAKTYKA LEKARSKA MARTA WYDRA - KRASNYSTAW</t>
  </si>
  <si>
    <t>0330200005</t>
  </si>
  <si>
    <t>NIEPUBLICZNY ZAKŁAD OPIEKI ZDROWOTNEJ "LEK-DENT" BARBARA WOJEWODA - CHEŁM</t>
  </si>
  <si>
    <t>0330005165</t>
  </si>
  <si>
    <t>NZOZ OŚRODEK REHABILITACJI I NEUROLOGII NEURON - CHEŁM</t>
  </si>
  <si>
    <t>0330005174</t>
  </si>
  <si>
    <t>INDYWIDUALNA PRAKTYKA LEKARSKA MAŁGORZATA KUCZYŃSKA - CHEŁM</t>
  </si>
  <si>
    <t>0330100072</t>
  </si>
  <si>
    <t>PRYWATNY GABINET STOMATOLOGICZNY JARMOLIK-MKHITARIAN MARZANNA DOROTA - KRZYWDA</t>
  </si>
  <si>
    <t>0330005183</t>
  </si>
  <si>
    <t>WYŻSZA SZKOŁA SPOŁECZNO-PRZYRODNICZA IM. WINCENTEGO POLA - LUBLIN</t>
  </si>
  <si>
    <t>0330005189</t>
  </si>
  <si>
    <t>NIEPUBLICZNY ZAKŁAD OPIEKI ZDROWOTNEJ DENTAMED - PARCZEW</t>
  </si>
  <si>
    <t>0330005152</t>
  </si>
  <si>
    <t>NZOZ "DUO - DENT" LEK. STOM. JOANNA SKULIMOWSKA - LUBLIN</t>
  </si>
  <si>
    <t>0330004939</t>
  </si>
  <si>
    <t>TECHMED FIRMA USŁUGOWO HANDLOWA ZAKŁAD REHABILITACJI - ŁASZCZÓW</t>
  </si>
  <si>
    <t>0330005122</t>
  </si>
  <si>
    <t>NIEPUBLICZNY ZAKŁAD OPIEKI ZDROWOTNEJ REHA-MED S.C. MAGDALENA ZWOLIŃSKA-KOZIEŁ, TOMASZ KOZIEŁ - OPOLE LUBELSKIE</t>
  </si>
  <si>
    <t>0330005131</t>
  </si>
  <si>
    <t>GABINET STOMATOLOGICZNY MONIKA PAWLAK-MALIK - LUBLIN</t>
  </si>
  <si>
    <t>0330005125</t>
  </si>
  <si>
    <t>INDYWIDUALNA SPECJALSTYCZNA PRAKTYKA LEKARSKA EWA CWALINA - LUBLIN</t>
  </si>
  <si>
    <t>0330005178</t>
  </si>
  <si>
    <t>JOANNA MIROWSKA-WIECZOREK NIEPUBLICZNY ZAKŁAD OPIEKI ZDROWOTNEJ PORADNIA ZDROWIA PSYCHOSOMATYCZNEGO VIAMED - LUBLIN</t>
  </si>
  <si>
    <t>0330005139</t>
  </si>
  <si>
    <t>LARGO MEDICAL S.C. IWONA KĘDZIERSKA, KRZYSZTOF TOMASZ KĘDZIERSKI - LUBLIN</t>
  </si>
  <si>
    <t>0330002870</t>
  </si>
  <si>
    <t>GENESIS STOMATOLOGIA I MEDYCYNA JANUSZ GOCH - BIŁGORAJ</t>
  </si>
  <si>
    <t>0330004900</t>
  </si>
  <si>
    <t>"CENTRUM ALERGOLOGII" SPÓŁKA Z OGRANICZONĄ ODPOWIEDZIALNOŚCIĄ - LUBLIN</t>
  </si>
  <si>
    <t>0330005137</t>
  </si>
  <si>
    <t>PAWEŁ KLIMKOWICZ NIEPUBLICZNY ZAKŁAD OPIEKI ZDROWOTNEJ GERIAMED - LUBLIN</t>
  </si>
  <si>
    <t>0330005148</t>
  </si>
  <si>
    <t>NZOZ PIELĘGNIARSKA OPIEKA DOMOWA "PIEL-MED"  EWA PODGÓRSKA, ALEKSANDRA PODGÓRSKA SPÓŁKA JAWNA - ZAMOŚĆ</t>
  </si>
  <si>
    <t>0330004908</t>
  </si>
  <si>
    <t>ELŻBIETA BOSOWSKA PROWADZĄCA DZIAŁALNOŚĆ POD NAZWĄ NZOZ PORADNIA LECZENIA UZALEŻNIEŃ ELŻBIETA BOSOWSKA - KRAŚNIK</t>
  </si>
  <si>
    <t>0330005170</t>
  </si>
  <si>
    <t>INDYWIDUALNA PRAKTYKA LEKARSKA, LEKARZ DENTYSTA MAŁGORZATA BONIK - CICIBÓR DUŻY</t>
  </si>
  <si>
    <t>0330005143</t>
  </si>
  <si>
    <t>FIZJOMED ANNA ŚWITAŁA - BIŁGORAJ</t>
  </si>
  <si>
    <t>0330005201</t>
  </si>
  <si>
    <t>SZYMAŃCZYK-ZACHARUK MAŁGORZATA, PRYWATNY GABINET STOMATOLOGICZNY - BIAŁA PODLASKA</t>
  </si>
  <si>
    <t>0330005181</t>
  </si>
  <si>
    <t>NZOZ "MARDENT" - ŁUKÓW</t>
  </si>
  <si>
    <t>0330005164</t>
  </si>
  <si>
    <t>NIEPUBLICZNY ZAKŁAD OPIEKI ZDROWOTNEJ "PROMED" ANNA CZERNIAK - BYSTRZEJOWICE PIERWSZE</t>
  </si>
  <si>
    <t>0330004927</t>
  </si>
  <si>
    <t>0330005225</t>
  </si>
  <si>
    <t>EWELINA ŚLEDZICKA-BEREZA - PIASKI</t>
  </si>
  <si>
    <t>0330005226</t>
  </si>
  <si>
    <t>NIEPUBLICZNY ZAKŁAD OPIEKI PIELĘGNIARSKIEJ "ZDROWIE" J.BRONIK I M.MAJEWSKA SPÓŁKA JAWNA - RADZYŃ PODLASKI</t>
  </si>
  <si>
    <t>0330005138</t>
  </si>
  <si>
    <t>NIEPUBLICZNY ZAKŁAD OPIEKI ZDROWOTNEJ CENTRUM MEDYCZNE PRZYJAŹNI - LUBLIN</t>
  </si>
  <si>
    <t>0330005145</t>
  </si>
  <si>
    <t>NZOZ LEKARZE DENTYŚCI RUDNICKA-SIWEK, STRUSKA SP. PARTNERSKA - LUBLIN</t>
  </si>
  <si>
    <t>0330005217</t>
  </si>
  <si>
    <t>NIEPUBLICZNY ZAKŁAD OPIEKI ZDROWOTNEJ CARITAS ARCHIDIECEZJI LUBELSKIEJ W ŻABIEJ WOLI - ŻABIA WOLA</t>
  </si>
  <si>
    <t>0330005130</t>
  </si>
  <si>
    <t>NIEPUBLICZNY ZAKŁAD OPIEKI ZDROWOTNEJ "ARETE STOMATOLOGIA" PAWEŁ ZAŁĘSKI - ŚWIDNIK</t>
  </si>
  <si>
    <t>0330005172</t>
  </si>
  <si>
    <t>PIOTR ZAJĄCZKOWSKI, UNIVERSALNI PIOTR ZAJĄCZKOWSKI - LUBYCZA KRÓLEWSKA</t>
  </si>
  <si>
    <t>0330005182</t>
  </si>
  <si>
    <t>NIEPUBLICZNY ZAKŁAD OPIEKI ZDROWOTNEJ "NEO-DENT" S.C. A. NEJMAN - GÓRSKA, P. GÓRSKI - LUBLIN</t>
  </si>
  <si>
    <t>0330005187</t>
  </si>
  <si>
    <t>NIEPUBLICZNY ZAKŁAD OPIEKI ZDROWOTNEJ "TOPMED" S.C. JUSTYNA ŚWIEĆ, PIOTR ŚWIEĆ - LUBLIN</t>
  </si>
  <si>
    <t>0330005203</t>
  </si>
  <si>
    <t>PRAKTYKA LEKARSKA DENTYSTYCZNA LEK. STOM. WIKTOR SZELIGA - LUBLIN</t>
  </si>
  <si>
    <t>0330005195</t>
  </si>
  <si>
    <t>NIEPUBLICZNY ZAKŁAD OPIEKI ZDROWOTNEJ "OMNI-DENT KOMPLEKSOWE LECZENIE STOMATOLOGICZNE" - LUBLIN</t>
  </si>
  <si>
    <t>0330005234</t>
  </si>
  <si>
    <t>NIEPUBLICZNY ZAKŁAD OPIEKI ZDROWOTNEJ KARDIONEUROMED EWA DUDKO - BIŁGORAJ</t>
  </si>
  <si>
    <t>0330005119</t>
  </si>
  <si>
    <t>0330005205</t>
  </si>
  <si>
    <t>KLINKA PIĘKNEGO UŚMIECHU - LUBLIN</t>
  </si>
  <si>
    <t>0330005236</t>
  </si>
  <si>
    <t>NIEPUBLICZNY ZAKŁAD OPIEKI ZDROWOTNEJ ATE-DENT SPÓŁKA CYWILNA  ANNA I TOMASZ NAGIETOWICZ - LUBARTÓW</t>
  </si>
  <si>
    <t>0330004905</t>
  </si>
  <si>
    <t>NZOZ NORMO-MED - LUBLIN</t>
  </si>
  <si>
    <t>0330005129</t>
  </si>
  <si>
    <t>GABI-BIS IWONA SZYMANIAK-ROKITA, SŁAWOMIR ROKITA, WOJCIECH DZIOBA, PIOTR BIELECKI SPÓŁKA CYWILNA - LUBLIN</t>
  </si>
  <si>
    <t>0330005227</t>
  </si>
  <si>
    <t>GADU-GADU CENTRUM TERAPEUTYCZNO-REHABILITACYJNE ALICJA BOSAK - BIŁGORAJ</t>
  </si>
  <si>
    <t>0330005240</t>
  </si>
  <si>
    <t>GABINET LOGOPEDYCZNY KATARZYNA NOWICKA - BYSTRZYCA</t>
  </si>
  <si>
    <t>0330005114</t>
  </si>
  <si>
    <t>VIOLETTA OLEJEWSKA GABINET LOGOPEDYCZNY - LUBLIN</t>
  </si>
  <si>
    <t>0330005133</t>
  </si>
  <si>
    <t>NIEPUBLICZNY SPECJALISTYCZNY  ZAKŁAD OPIEKI ZDROWOTNEJ KARDIOLOGIA - ZAMOŚĆ</t>
  </si>
  <si>
    <t>0330005243</t>
  </si>
  <si>
    <t>MAŁGORZATA ZALEWSKA,  ZALEWSKA MAŁGORZATA NZOZ ZALMED - BIAŁA PODLASKA</t>
  </si>
  <si>
    <t>0220003618</t>
  </si>
  <si>
    <t>PRYWATNA PRAKTYKA PIELĘGNIARSKA I USŁUGI FIZJOTERAPEUTYCZNE KUJOTH ANNA - MROCZA</t>
  </si>
  <si>
    <t>0220003938</t>
  </si>
  <si>
    <t>NIEPUBLICZNY ZAKŁAD OPIEKI ZDROWOTNEJ ZDRÓWKO W NIEMCZU - KLINIKA ZDRÓWKO - SPÓŁKA CYWILNA IWONA ADAMCZAK, RAFAŁ ADAMCZAK - NIEMCZ</t>
  </si>
  <si>
    <t>0220003935</t>
  </si>
  <si>
    <t>GABINET OKULISTYCZNY - SZUBIN DANUTA SZYMAŃSKA - SZUBIN</t>
  </si>
  <si>
    <t>0220003931</t>
  </si>
  <si>
    <t>IZOMED- ZAKŁAD REHABILITACJI IZABELA SAWICKA - SĘPÓLNO KRAJEŃSKIE</t>
  </si>
  <si>
    <t>0220003928</t>
  </si>
  <si>
    <t>NIEPUBLICZNY ZAKŁAD OPIEKI ZDROWOTNEJ NUTRIMED ZIEMIA KUJAWSKA - WARSZAWA</t>
  </si>
  <si>
    <t>0220003948</t>
  </si>
  <si>
    <t>GABINET LOGOPEDYCZNY STELLA PLUSKOTA - ALEKSANDRÓW KUJAWSKI</t>
  </si>
  <si>
    <t>0220003965</t>
  </si>
  <si>
    <t>PRYWATNY GABINET STOMATOLOGICZNY DANIEL KUCHAJEWICZ SPECJALISTA PROTETYK - BYDGOSZCZ</t>
  </si>
  <si>
    <t>0220003946</t>
  </si>
  <si>
    <t>NIEPUBLICZNY ZAKŁAD PIELĘGNACYJNO OPIEKUŃCZY UTWORZONY PRZEZ KAMILA ADAMCZYKA - LIPNO</t>
  </si>
  <si>
    <t>0220003676</t>
  </si>
  <si>
    <t>INDYWIDUALNA SPECJALISTYCZNA PRAKTYKA PIELĘGNIARSKA  MYSZKOWSKA AGNIESZKA - ZAWAŁY</t>
  </si>
  <si>
    <t>0220003678</t>
  </si>
  <si>
    <t>INDYWIDUALNA SPECJALISTYCZNA PRAKTYKA PIELĘGNIARSKA  RUMIŃSKA ANNA - ŁĄŻYN</t>
  </si>
  <si>
    <t>0220003969</t>
  </si>
  <si>
    <t>NIEPUBLICZNY ZAKŁAD OPIEKI ZDROWOTNEJ ORI-MED ZABIEGI REHABILITACYJNE ORZECHOWSKI JACEK - STRZELNO</t>
  </si>
  <si>
    <t>0220003942</t>
  </si>
  <si>
    <t>NIEPUBLICZNY ZAKŁAD OPIEKI ZDROWOTNEJ "KOMOROWSKA" UTWORZONY PRZEZ MAŁGORZATĘ JOANNĘ KOMOROWSKĄ - BYDGOSZCZ</t>
  </si>
  <si>
    <t>0220003962</t>
  </si>
  <si>
    <t>GABINET FIZJOTERAPII "FIZJOMED" DONATA MIKOŁAJCZYK - WŁOCŁAWEK</t>
  </si>
  <si>
    <t>0220003986</t>
  </si>
  <si>
    <t>0220003992</t>
  </si>
  <si>
    <t>NIEPUBLICZNY ZAKŁAD OPIEKI ZDROWOTNEJ WOJ-MED - OSIĘCINY</t>
  </si>
  <si>
    <t>0220003970</t>
  </si>
  <si>
    <t>GABINET STOMATOLOGICZNY MAREK ŁUNIEWSKI - SZPETAL GÓRNY</t>
  </si>
  <si>
    <t>0220003604</t>
  </si>
  <si>
    <t>NZOZ AWIMED - BYDGOSZCZ</t>
  </si>
  <si>
    <t>0220003955</t>
  </si>
  <si>
    <t>MEDYCZNO - UROLOGICZNY NIEPUBLICZNY ZAKŁAD OPIEKI ZDROWOTNEJ "ALFAURO" UTWORZONY PRZEZ KRZYSZTOFA ROŻNOWSKIEGO - BYDGOSZCZ</t>
  </si>
  <si>
    <t>0220004005</t>
  </si>
  <si>
    <t>INDYWIDUALNA SPECJALISTYCZNA PRAKTYKA LEKARSKA JERZY SUKOWSKI - BYDGOSZCZ</t>
  </si>
  <si>
    <t>0220004007</t>
  </si>
  <si>
    <t>NIEPUBLICZNY ZAKŁAD OPIEKI ZDROWOTNEJ -PIELĘGNIARSKA OPIEKA DŁUGOTERMINOWA-ALICJA GRODZKA-MARUT - OLIMPIN</t>
  </si>
  <si>
    <t>0220003983</t>
  </si>
  <si>
    <t>GABINET FIZYKOTERAPII I REHABILITACJI - WŁOCŁAWEK</t>
  </si>
  <si>
    <t>0220003954</t>
  </si>
  <si>
    <t>NIEPUBLICZNY ZAKŁAD OPIEKI ZDROWOTNEJ GASTROMED-IKAR UTWORZONY PRZEZ "GASTROMED-IKAR" SP. Z O.O. - BYDGOSZCZ</t>
  </si>
  <si>
    <t>0220003999</t>
  </si>
  <si>
    <t>CENTRUM MEDYCZNE SPAMED - SĘPÓLNO KRAJEŃSKIE</t>
  </si>
  <si>
    <t>0220003976</t>
  </si>
  <si>
    <t>OCULOMEDICA SP. Z O.O. - BYDGOSZCZ</t>
  </si>
  <si>
    <t>0220004011</t>
  </si>
  <si>
    <t>NZOZ CENTRUM MEDYCZNE WYSOCCY ELŻBIETA WYSOCKA MARIUSZ WYSOCKI S.C. - BYDGOSZCZ</t>
  </si>
  <si>
    <t>0220003960</t>
  </si>
  <si>
    <t>DENTIMA JANUSZ ZABIELSKI - TORUŃ</t>
  </si>
  <si>
    <t>0220003354</t>
  </si>
  <si>
    <t>NZOZ EURORAD UTWORZONY PRZEZ WITOLDA WITKOWSKIEGO - ŁABISZYN</t>
  </si>
  <si>
    <t>16160004301</t>
  </si>
  <si>
    <t>NIEPUBLICZNY ZAKŁAD OPIEKI ZDROWOTNEJ PRZYCHODNIA CLINIKA - KOSZALIN</t>
  </si>
  <si>
    <t>16160004123</t>
  </si>
  <si>
    <t>INDYWIDUALNA PRAKTYKA LEKARSKA KATARZYNA SZABLEWSKA STOMATOLOG - ŚWINOUJŚCIE</t>
  </si>
  <si>
    <t>16160004291</t>
  </si>
  <si>
    <t>AMICUS PORADNIA TERAPII UZALEŻNIENIA OD ALKOHOLU I WSPÓŁUZALEŻNIENIA - DARŁOWO</t>
  </si>
  <si>
    <t>16160004314</t>
  </si>
  <si>
    <t>PATRYK KUSY GABINET FIZJOTERAPII - PYRZYCE</t>
  </si>
  <si>
    <t>16160004117</t>
  </si>
  <si>
    <t>DENTEAM INDYWIDUALNA PRAKTYKA STOMATOLOGICZNA AGNIESZKA SZYDŁOWSKA - KOŁOBRZEG</t>
  </si>
  <si>
    <t>16160004335</t>
  </si>
  <si>
    <t>NZOZ "STOMATOLOGIA" STANISŁAW KOŁECKI - SZCZECIN</t>
  </si>
  <si>
    <t>16160004112</t>
  </si>
  <si>
    <t>INDYWIDUALNA PRAKTYKA STOMATOLOGICZNA ALICJA SADOWSKA-BŁASZCZYK - KOŁOBRZEG</t>
  </si>
  <si>
    <t>16160004317</t>
  </si>
  <si>
    <t>INDYWIDUALNA PRAKTYKA STOMATOLOGICZNA DR N. MED. MATYLDA TRUSEWICZ - SZCZECIN</t>
  </si>
  <si>
    <t>16160004276</t>
  </si>
  <si>
    <t>ZAKŁAD STOMATOLOGICZNEJ OPIEKI ZDROWOTNEJ DARIUSZ SZWEDOWSKI - SZCZECINEK</t>
  </si>
  <si>
    <t>16160004332</t>
  </si>
  <si>
    <t>ISP STOMATOLOGICZNA JANUSZ KUBRAK - SZCZECIN</t>
  </si>
  <si>
    <t>16160004073</t>
  </si>
  <si>
    <t>NIEPUBLICZNY ZAKŁAD OPIEKI ZDROWOTNEJ ARTDENTICA - SZCZECIN</t>
  </si>
  <si>
    <t>16160004109</t>
  </si>
  <si>
    <t>ZACHODNIOPOMORSKI INSTYTUT PSYCHOTERAPII - SZCZECIN</t>
  </si>
  <si>
    <t>16160004157</t>
  </si>
  <si>
    <t>BETA DENT SPECJALISTYCZNE CENTRUM DENTYSTYCZNO - LEKARSKIE DR N. MED. KATARZYNA BETLEJA - CHOCIWEL</t>
  </si>
  <si>
    <t>16160004348</t>
  </si>
  <si>
    <t>GABINET FIZJOTERAPII ANIELA BYCZKIEWICZ - WOLIN</t>
  </si>
  <si>
    <t>16160004303</t>
  </si>
  <si>
    <t>INDYWIDUALNA PRAKTYKA STOMATOLOGICZNA NATALIA WÓJTOWICZ - BARLINEK</t>
  </si>
  <si>
    <t>16160004339</t>
  </si>
  <si>
    <t>CENTRUM MEDYCZNE PROMEDICA SPÓŁKA CYWILNA: PIOTR COMPAŁA, HALINA COMPAŁA-KUŚNIERZ - RZESZÓW</t>
  </si>
  <si>
    <t>16160004358</t>
  </si>
  <si>
    <t>NIEPUBLICZNY ZAKŁAD OPIEKI ZDROWOTNEJ "MEGI-DENT" - SZCZECIN</t>
  </si>
  <si>
    <t>16160004360</t>
  </si>
  <si>
    <t>NIEPUBLICZNY STOMATOLOGICZNY ZAKŁAD OPIEKI ZDROWOTNEJ HANNA KAŁUSKA - SZCZECIN</t>
  </si>
  <si>
    <t>16160004129</t>
  </si>
  <si>
    <t>ARS DICENDI USŁUGI EDUKACYJNE - SZCZECIN</t>
  </si>
  <si>
    <t>16160004371</t>
  </si>
  <si>
    <t>NIEPUBLICZNY ZAKŁAD OPIEKI ZDROWOTNEJ "PROFILAKTYKA" - KOSZALIN</t>
  </si>
  <si>
    <t>16160004347</t>
  </si>
  <si>
    <t>16160004380</t>
  </si>
  <si>
    <t>NZOZ "CHRIS DENT" - ŚWINOUJŚCIE</t>
  </si>
  <si>
    <t>16160004355</t>
  </si>
  <si>
    <t>MAGNOLIA GABINETY DENTYSTYCZNE - SZCZECIN</t>
  </si>
  <si>
    <t>16160004372</t>
  </si>
  <si>
    <t>CENTRUM LECZENIA CHORÓB OCZU OCULUS - KOSZALIN</t>
  </si>
  <si>
    <t>16160004359</t>
  </si>
  <si>
    <t>INDYWIDUALNA PRAKTYKA STOMATOLOGICZNA EWA KARĘDYS - SZCZECIN</t>
  </si>
  <si>
    <t>16160004338</t>
  </si>
  <si>
    <t>ENDO-DENT - SZCZECIN</t>
  </si>
  <si>
    <t>16160004357</t>
  </si>
  <si>
    <t>NZOZ APTUS SP.ZO.O. - POZNAŃ</t>
  </si>
  <si>
    <t>16160004378</t>
  </si>
  <si>
    <t>INDYWIDUALNA PRAKTYKA STOMATOLOGICZNA HANNA SPORZYŃSKA-CZAUSZ - NOWOGARD</t>
  </si>
  <si>
    <t>16160004322</t>
  </si>
  <si>
    <t>"PROMYK" USŁUGI PIELĘGNIARSKIE VIOLETTA MANARCZYK - KOSZALIN</t>
  </si>
  <si>
    <t>16160004370</t>
  </si>
  <si>
    <t>"LUSI-MED" LUCYNA SZPILAK USŁUGI PIELĘGNIARSKO-OPIEKUŃCZE - KOSZALIN</t>
  </si>
  <si>
    <t>16160004326</t>
  </si>
  <si>
    <t>NIEPUBLICZNY ZAKŁAD OPIEKI ZDROWOTNEJ SANUS-DENT - SZCZECIN</t>
  </si>
  <si>
    <t>16160004383</t>
  </si>
  <si>
    <t>INDYWIDUALNA PRAKTYKA STOMATOLOGICZNA DOROTA SZOSTAK-BAGIŃSKA - OSINA</t>
  </si>
  <si>
    <t>16160004391</t>
  </si>
  <si>
    <t>CENTRUM MEDYCZNE VIOMED WIOLETTA  KROCIAK - KOŁOBRZEG</t>
  </si>
  <si>
    <t>16160004381</t>
  </si>
  <si>
    <t>INDYWIDUALNA SPECJALISTYCZNA PRAKTYKA STOMATOLOGICZNA DOROTA WAŁĘGA-BĄK - NOWOGARD</t>
  </si>
  <si>
    <t>16160004313</t>
  </si>
  <si>
    <t>INDYWIDUALNA PRAKTYKA STOMATOLOGICZNA BROŻEK-SZTAJNKE MAGDALENA - MIERZYN</t>
  </si>
  <si>
    <t>16160004302</t>
  </si>
  <si>
    <t>16160004344</t>
  </si>
  <si>
    <t>FIZJOTERAPIA I ODNOWA BIOLOGICZNA PIOTR KUBACKI - ŁOBEZ</t>
  </si>
  <si>
    <t>16160004382</t>
  </si>
  <si>
    <t>INDYWIDUALNA SPECJALISTYCZNA PRAKTYKA LEKARSKA LEK. MED. EWA ŚWIDERSKA - SZCZECIN</t>
  </si>
  <si>
    <t>16160004365</t>
  </si>
  <si>
    <t>NZOZ DENTMAX BEATA URBAŃSKA - SZCZECIN</t>
  </si>
  <si>
    <t>16160004377</t>
  </si>
  <si>
    <t>ZAKŁAD STOMATOLOGICZNY "ARMED" - SZCZECIN</t>
  </si>
  <si>
    <t>16160004366</t>
  </si>
  <si>
    <t>INDYWIDUALNA SPECJALISTYCZNA PRAKTYKA STOMATOLOGICZNA MAGDALENA SUŁKOWSKA-KUŚMIRCZUK - SZCZECIN</t>
  </si>
  <si>
    <t>16160004387</t>
  </si>
  <si>
    <t>NIEPUBLICZNY ZAKŁAD OPIEKI ZDROWOTNEJ "MEDICA" S.C. - ZŁOCIENIEC</t>
  </si>
  <si>
    <t>16160004394</t>
  </si>
  <si>
    <t>LOGOPEDA MGR ANNA WOJTKIEWICZ - DRAWSKO POMORSKIE</t>
  </si>
  <si>
    <t>16160004384</t>
  </si>
  <si>
    <t>INDYWIDUALNA PRAKTYKA STOMATOLOGICZNA LEK. STOM. ANDRZEJ RYNKIEWICZ - NOWOGARD</t>
  </si>
  <si>
    <t>16160004368</t>
  </si>
  <si>
    <t>MEDIK PRAKTYKA LEKARSKA - SZCZECIN</t>
  </si>
  <si>
    <t>16160004076</t>
  </si>
  <si>
    <t>GRUPOWA PRAKTYKA STOMATOLOGICZNA DZIETCZYK I KUBICIEL - SZCZECIN</t>
  </si>
  <si>
    <t>16160004385</t>
  </si>
  <si>
    <t>NIEPUBLICZNY ZAKŁAD OPIEKI ZDROWOTNEJ "UROMEDEX 2" - SZCZECIN</t>
  </si>
  <si>
    <t>16160004386</t>
  </si>
  <si>
    <t>PORADNIA LOGOPEDYCZNA ANNA SMOLIRA-KOZŁOWSKA - STARGARD</t>
  </si>
  <si>
    <t>16160004352</t>
  </si>
  <si>
    <t>DORMAR ZAKŁAD REHABILITACYJNY DOROTA SZYMAŃSKA - BIAŁOGARD</t>
  </si>
  <si>
    <t>16160004277</t>
  </si>
  <si>
    <t>PRZYCHODNIA "RECH-MED" S.C. - SZCZECIN</t>
  </si>
  <si>
    <t>16160004405</t>
  </si>
  <si>
    <t>NIEPUBLICZNY ZAKŁAD OPIEKI ZDROWOTNEJ CENTRUM OPIEKI MEDYCZNEJ "AUTYZM" - KOSZALIN</t>
  </si>
  <si>
    <t>16160004407</t>
  </si>
  <si>
    <t>NZOZ "AREA VITAE" - STARGARD</t>
  </si>
  <si>
    <t>16160004409</t>
  </si>
  <si>
    <t>ZAKŁAD OPIEKI ZDROWOTNEJ "LAR-MED" - SZCZECIN</t>
  </si>
  <si>
    <t>10100003619</t>
  </si>
  <si>
    <t>NIEPUBLICZNY ZAKŁAD OPIEKI ZDROWOTNEJ CENTRUM MEDYCZNE "WARSZAWSKA" - BIAŁYSTOK</t>
  </si>
  <si>
    <t>10100003615</t>
  </si>
  <si>
    <t>NIEPUBLICZNY ZAKŁAD OPIEKI ZDROWOTNEJ ZESPÓŁ ZABIEGOWY DZIECIĘCY PANACEUM SPÓŁKA PARTNERSKA - BIAŁYSTOK</t>
  </si>
  <si>
    <t>10100003627</t>
  </si>
  <si>
    <t>STOMATOLOGICZNY NIEPUBLICZNY ZAKŁAD OPIEKI ZDROWOTNEJ DENTAL STUDIO CENTRUM STOMATOLOGICZNE - BIELSK PODLASKI</t>
  </si>
  <si>
    <t>10100003628</t>
  </si>
  <si>
    <t>CENTRUM STOMATOLOGII ESTETYCZNEJ PERŁOWY UŚMIECH - BIAŁYSTOK</t>
  </si>
  <si>
    <t>13130003058</t>
  </si>
  <si>
    <t>"LOGOS" DIAGNOZA I TERAPIA LOGOPEDYCZNA MGR AGNIESZKA PLEWA - OSTROWIEC ŚWIĘTOKRZYSKI</t>
  </si>
  <si>
    <t>13130003048</t>
  </si>
  <si>
    <t>13130003055</t>
  </si>
  <si>
    <t>NIEPUBLICZNY ZAKŁAD OPIEKI ZDROWOTNEJ "SEZAMKOWA" W SKARŻYSKU-KAMIENNEJ - SKARŻYSKO-KAMIENNA</t>
  </si>
  <si>
    <t>13130003049</t>
  </si>
  <si>
    <t>13130003050</t>
  </si>
  <si>
    <t>ORTMEDIC SPÓŁKA Z OGRANICZONĄ ODPOWIEDZIALNOŚCIĄ - KIELCE</t>
  </si>
  <si>
    <t>15150008382</t>
  </si>
  <si>
    <t>PIELĘGNIARSKI OŚRODEK MEDYCYNY ŚRODOWISKOWO - RODZINNEJ "VENA-MED" SPÓŁKA PARTNERSKA - POZNAŃ</t>
  </si>
  <si>
    <t>06061/200679</t>
  </si>
  <si>
    <t>NIEPUBLICZNY ZAKŁAD OPIEKI ZDROWOTNEJ MEDMAR POŁOŻNE I PIELĘGNIARKI - CHRZANÓW</t>
  </si>
  <si>
    <t>013102952</t>
  </si>
  <si>
    <t>NIEPUBLICZNY ZAKŁAD OPIEKI ZDROWOTNEJ "JASMI DENTAL" - BRZEG DOLNY</t>
  </si>
  <si>
    <t>018101049</t>
  </si>
  <si>
    <t>TRIDENT PROTETYKA STOMATOLOGICZNA ANDRZEJEWSKI DARIUSZ - ŚRODA ŚLĄSKA</t>
  </si>
  <si>
    <t>013205640</t>
  </si>
  <si>
    <t>USŁUGI PIELĘGNIARSKIE GRAŻYNA WAŚCIŃSKA - STRZEGOM</t>
  </si>
  <si>
    <t>013102945</t>
  </si>
  <si>
    <t>GABINETY STOMATOLOGICZNE OPTIMA-MED - WROCŁAW</t>
  </si>
  <si>
    <t>013302471</t>
  </si>
  <si>
    <t>NIEPUBLICZNY ZAKŁAD OPIEKI ZDROWOTNEJ SAMARYTANIN CICHYCH PRACOWNIKÓW KRZYŻA W GŁOGOWIE - GŁOGÓW</t>
  </si>
  <si>
    <t>013103931</t>
  </si>
  <si>
    <t>PRYWATNY GABINET STOMATOLOGICZNY AGNIESZKA MARZEC-CYWIŃSKA - SOBÓTKA</t>
  </si>
  <si>
    <t>013203655</t>
  </si>
  <si>
    <t>GAWŁOWSKA BEATA GABINET STOMATOLOGICZNY - ŚWIEBODZICE</t>
  </si>
  <si>
    <t>013102943</t>
  </si>
  <si>
    <t>WROCŁAWSKIE CENTRUM OKULISTYCZNE MARKUSZEWSKI MARKUSZEWSKA SPÓŁKA JAWNA - WROCŁAW-PSIE POLE</t>
  </si>
  <si>
    <t>013104905</t>
  </si>
  <si>
    <t>GABINET STOMATOLOGII I PROFILAKTYKI MEDYCZNEJ ELŻBIETA MAJORKOWSKA - WROCŁAW</t>
  </si>
  <si>
    <t>013102962</t>
  </si>
  <si>
    <t>CENTRUM MEDYCZNE REVITA JAKUB RUDNICKI - WROCŁAW</t>
  </si>
  <si>
    <t>013202665</t>
  </si>
  <si>
    <t>NZOZ PROXIMA - ŚWIDNICA</t>
  </si>
  <si>
    <t>013102965</t>
  </si>
  <si>
    <t>NIEPUBLICZNY ZAKŁAD OPIEKI ZDROWOTNEJ CENTRUM STOMATOLOGII ADA-DENT - WOŁÓW</t>
  </si>
  <si>
    <t>013102963</t>
  </si>
  <si>
    <t>ARTEMED CENTRUM MEDYCZNE NIEPUBLICZNY ZAKŁAD OPIEKI ZDROWOTNEJ - WROCŁAW</t>
  </si>
  <si>
    <t>013103938</t>
  </si>
  <si>
    <t>GABINET STOMATOLOGICZNY  WITADENT JOLANTA STAWECKA - BIELANY WROCŁAWSKIE</t>
  </si>
  <si>
    <t>013102966</t>
  </si>
  <si>
    <t>NIEPUBLICZNY ZAKŁAD OPIEKI ZDROWOTNEJ STOMATOLOGIA SZUMOWICZ TOMASZ SZUMOWICZ - WROCŁAW</t>
  </si>
  <si>
    <t>013102957</t>
  </si>
  <si>
    <t>ORTHOS SZPITAL WIELOSPECJALISTYCZNY SPÓŁKA Z OGRANICZONĄ ODPOWIEDZIALNOŚCIĄ - KOMOROWICE</t>
  </si>
  <si>
    <t>013205642</t>
  </si>
  <si>
    <t>INDYWIDUALNA PRAKTYKA PIELĘGNIARSKA EDYTA SZUMNA - ZĄBKOWICE ŚLĄSKIE</t>
  </si>
  <si>
    <t>013402470</t>
  </si>
  <si>
    <t>"PJ-MED" SPÓŁKA Z OGRANICZONĄ ODPOWIEDZIALNOŚCIĄ - POPIELÓWEK</t>
  </si>
  <si>
    <t>013402472</t>
  </si>
  <si>
    <t>NIEPUBLICZNY ZAKŁAD OPIEKI ZDROWOTNEJ "TWÓJ DENTYSTA" - OLSZYNA</t>
  </si>
  <si>
    <t>013303461</t>
  </si>
  <si>
    <t>GABINET STOMATOLOGICZNY SERGIEJ ŻUKOW - ZŁOTORYJA</t>
  </si>
  <si>
    <t>013102968</t>
  </si>
  <si>
    <t>DENT INNOVATION SPECJALISTYCZNE CENTRUM STOMATOLOGICZNO-CHIRURGICZNE PATRYCJA MAJ-PAKULSKA, KRZYSZTOF PAKULSKI - WROCŁAW</t>
  </si>
  <si>
    <t>013102969</t>
  </si>
  <si>
    <t>CENTRUM MEDYCZNE BABY VITA - WROCŁAW</t>
  </si>
  <si>
    <t>013202674</t>
  </si>
  <si>
    <t>NZOZ DENTALIUM CENTRUM STOMATOLOGII J. KOWAL, M. KOWAL S.C. - ŚWIDNICA</t>
  </si>
  <si>
    <t>013103944</t>
  </si>
  <si>
    <t>PRAKTYKA STOMATOLOGICZNA - MILICZ</t>
  </si>
  <si>
    <t>013402474</t>
  </si>
  <si>
    <t>NIEPUBLICZNY ZAKŁAD OPIEKI ZDROWOTNEJ "IMPLANDENT" S.C. - BOLESŁAWIEC</t>
  </si>
  <si>
    <t>013302669</t>
  </si>
  <si>
    <t xml:space="preserve"> NIEPUBLICZNY ZAKŁAD OPIEKI ZDROWOTNEJ " QUL-DENT " MARZENA KULESZA - JAROSZÓWKA</t>
  </si>
  <si>
    <t>013102975</t>
  </si>
  <si>
    <t>NZOZ "CERTUS" - WROCŁAW</t>
  </si>
  <si>
    <t>013103945</t>
  </si>
  <si>
    <t>ROMADENT RODZINNY GABINET STOMATOLOGICZNY - WROCŁAW</t>
  </si>
  <si>
    <t>013402473</t>
  </si>
  <si>
    <t>PRZYCHODNIA "SKOMED" JÓZEF I ŁUKASZ SKORUPSKI SPÓŁKA JAWNA - OSIECZNICA</t>
  </si>
  <si>
    <t>013302670</t>
  </si>
  <si>
    <t>"EMMA" OPIEKA PIELĘGNIARSKA - LUBIN</t>
  </si>
  <si>
    <t>013102974</t>
  </si>
  <si>
    <t>CENTRUM GASTROLOGICZNO-HEPATOLOGICZNE SPÓŁKA Z OGRANICZONĄ ODPOWIEDZIALNOŚCIĄ SPÓŁKA KOMANDYTOWA - WROCŁAW</t>
  </si>
  <si>
    <t>013102970</t>
  </si>
  <si>
    <t>MEDICOVER OPIEKA AMBULATORYJNA - WARSZAWA</t>
  </si>
  <si>
    <t>013102973</t>
  </si>
  <si>
    <t>CAMEA INSTYTUT MEDYCYNY ESTETYCZNEJ SPÓŁKA JAWNA FURTAK-POBROTYN I S-KA - WROCŁAW</t>
  </si>
  <si>
    <t>013202668</t>
  </si>
  <si>
    <t>CENTRUM REHABILITACJI "PROMYK" MAŁGORZATA ULATOWSKA - ŚWIEBODZICE</t>
  </si>
  <si>
    <t>013202671</t>
  </si>
  <si>
    <t>"MEDICOR" KONDRAD OSADA - ŚCINAWKA ŚREDNIA</t>
  </si>
  <si>
    <t>013402476</t>
  </si>
  <si>
    <t>NIEPUBLICZNY ZAKŁAD OPIEKI ZDROWOTNEJ PRZYCHODNIA RODZINNA - MARCISZÓW</t>
  </si>
  <si>
    <t>013102977</t>
  </si>
  <si>
    <t>PYTLIK DENTAL CLINIC - WROCŁAW</t>
  </si>
  <si>
    <t>013402477</t>
  </si>
  <si>
    <t>NIEPUBLICZNY ZAKŁAD OPIEKI ZDROWONEJ DOKTOR - BOLESŁAWIEC</t>
  </si>
  <si>
    <t>013302667</t>
  </si>
  <si>
    <t>CENTRUM RFD SP. Z O.O. - LUBIN</t>
  </si>
  <si>
    <t>013402475</t>
  </si>
  <si>
    <t>STOMATOLOGIA "DENS" S.C. MARIUSZ, BOGDAN, WOJCIECH DURYNEK - BOLESŁAWIEC</t>
  </si>
  <si>
    <t>013302668</t>
  </si>
  <si>
    <t>NIEPUBLICZNY ZAKŁAD OPIEKI ZDROWOTNEJ VISUS - LUBIN</t>
  </si>
  <si>
    <t>0770603456</t>
  </si>
  <si>
    <t>NIEPUBLICZNY ZAKŁAD OPIEKI ZDROWOTNEJ ELMED - ROZBITY KAMIEŃ</t>
  </si>
  <si>
    <t>0770603462</t>
  </si>
  <si>
    <t>NIEPUBLICZNY ZAKŁAD OPIEKI ZDROWOTNEJ MED-ROM - OSTROŁĘKA</t>
  </si>
  <si>
    <t>0770603367</t>
  </si>
  <si>
    <t>NIEPUBLICZNY ZAKŁAD OPIEKI ZDROWOTNEJ CENTRUM REHABILITACJI DOMOWEJ SPÓŁKA JAWNA - RADZIEJOWICE</t>
  </si>
  <si>
    <t>0770603492</t>
  </si>
  <si>
    <t>NIEPUBLICZNY ZAKŁAD OPIEKI ZDROWOTNEJ PROMIEŃ - MARIÓWKA</t>
  </si>
  <si>
    <t>0770603465</t>
  </si>
  <si>
    <t>NIEPUBLICZNY ZAKŁAD OPIEKI ZDROWOTNEJ "REH- MEDICA" DOROTA PAŚNIK - ŁASKARZEW</t>
  </si>
  <si>
    <t>0770603376</t>
  </si>
  <si>
    <t>NZOZ OŚRODEK REHABILITACJI - TYCHY</t>
  </si>
  <si>
    <t>0770603510</t>
  </si>
  <si>
    <t>NIEPUBLICZNY ZAKŁAD OPIEKI ZDROWOTNEJ "KIMED" - WARSZAWA</t>
  </si>
  <si>
    <t>0770603349</t>
  </si>
  <si>
    <t>NIEPUBLICZNY ZAKŁAD OPIEKI ZDROWOTNEJ FIZJOMED MALCZEWSKA-GRZELKA MAŁGORZATA - PŁOCK</t>
  </si>
  <si>
    <t>0770603459</t>
  </si>
  <si>
    <t>NIEPUBLICZNY ZAKŁAD OPIEKI ZDROWOTNEJ FORMA - URSUS</t>
  </si>
  <si>
    <t>0808R/20538</t>
  </si>
  <si>
    <t>0808R/20545</t>
  </si>
  <si>
    <t>CENTRUM MEDYCZNE I REHABILITACJI KRIOSONIK - OPOLE</t>
  </si>
  <si>
    <t>0808R/20558</t>
  </si>
  <si>
    <t>NIEPUBLICZNY ZAKŁAD OPIEKI ZDROWOTNEJ W.W.-MED S.C. - POKÓJ</t>
  </si>
  <si>
    <t>0330005254</t>
  </si>
  <si>
    <t>NIEPUBLICZNY ZAKŁAD OPIEKI ZDROWOTNEJ HELENA SZEMPRUCH - FRAMPOL</t>
  </si>
  <si>
    <t>16160004417</t>
  </si>
  <si>
    <t>PORADNIA MEDYCYNY RODZINNEJ CZTERY PORY ROKU - STARA DĄBROWA</t>
  </si>
  <si>
    <t>0220004029</t>
  </si>
  <si>
    <t>PRZYCHODNIA RODZINNA W DRZYCIMIU - DRZYCIM</t>
  </si>
  <si>
    <t>0330005211</t>
  </si>
  <si>
    <t>NIEPUBLICZNY ZAKŁAD OPIEKI ZDROWOTNEJ OKULARIUM - LUBARTÓW</t>
  </si>
  <si>
    <t>0330005252</t>
  </si>
  <si>
    <t>PRAKTYKA LEKARSKA SPECJALISTYCZNA GABINET NEUROLOGICZNY DR ANDRZEJ MIAZGA - FRAMPOL</t>
  </si>
  <si>
    <t>0330005238</t>
  </si>
  <si>
    <t>CENTRUM MEDYCZNE GÓRNIK - ŁĘCZNA</t>
  </si>
  <si>
    <t>0330005253</t>
  </si>
  <si>
    <t>ARETE GABINETY SPECJALISTYCZNE ANITA BOROWIECKA-ZAŁĘSKA - ŚWIDNIK</t>
  </si>
  <si>
    <t>0330005255</t>
  </si>
  <si>
    <t>LE-MED SP. Z O.O. - ZAMOŚĆ</t>
  </si>
  <si>
    <t>0330005250</t>
  </si>
  <si>
    <t>NIEPUBLICZNY ZAKŁAD OPIEKI ZDROWOTNEJ OŚRODEK ZDROWIA KONSTANTYNÓW - KONSTANTYNÓW</t>
  </si>
  <si>
    <t>0909R/130089</t>
  </si>
  <si>
    <t>AD-MED ADAM CHMIEL - TARNOBRZEG</t>
  </si>
  <si>
    <t>0909R/050665</t>
  </si>
  <si>
    <t>PRAKTYKA STOMATOLOGICZNA EWA SORYS-MAKOWSKA - JASŁO</t>
  </si>
  <si>
    <t>0909R/050659</t>
  </si>
  <si>
    <t>"GABINET STOMATOLOGICZNY" NATKAŃSKA ANNA - NISKO</t>
  </si>
  <si>
    <t>0909R/030822</t>
  </si>
  <si>
    <t>NIEPUBLICZNY ZAKŁAD OPIEKI ZDROWOTNEJ  "MEDICON" - ROGÓŻNO</t>
  </si>
  <si>
    <t>0909R/030891</t>
  </si>
  <si>
    <t>NIEPUBLICZNY ZAKŁAD OPIEKI ZDROWOTNEJ NZOZ "U-MED" - PRZEMYŚL</t>
  </si>
  <si>
    <t>0909R/030897</t>
  </si>
  <si>
    <t>NZOZ PORADNIA PROFILAKTYKI I TERAPII UZALEŻNIEŃ "SOCRATES" - LEŻAJSK</t>
  </si>
  <si>
    <t>0909R/130119</t>
  </si>
  <si>
    <t>REHA-WIT GABINET FIZJOTERAPII WITOLD DĘBIEC - KROSNO</t>
  </si>
  <si>
    <t>0909R/030938</t>
  </si>
  <si>
    <t>CENTRUM REHABILITACJI - STALOWA WOLA</t>
  </si>
  <si>
    <t>0909R/130125</t>
  </si>
  <si>
    <t>GABINET REHABILITACJI "MAXMED" - WYSOKA GŁOGOWSKA</t>
  </si>
  <si>
    <t>0909R/130126</t>
  </si>
  <si>
    <t>GABINET FIZJOTERAPII HABILITOS MAGDALENA PELC - KRZEMIENICA</t>
  </si>
  <si>
    <t>0909R/130133</t>
  </si>
  <si>
    <t>GABINET TERAPII MOWY I RUCHU M. GARNCARCZYK - RYMANÓW-ZDRÓJ</t>
  </si>
  <si>
    <t>0909R/050688</t>
  </si>
  <si>
    <t>GABINET STOMATOLOGICZNY A-DENT ANETA DARAŻ - PRZEMYŚL</t>
  </si>
  <si>
    <t>0909R/030967</t>
  </si>
  <si>
    <t>NIEPUBLICZNY ZAKŁAD OPIEKI ZDROWOTNEJ "SPECTRUM" - PRZEMYŚL</t>
  </si>
  <si>
    <t>0909R/030977</t>
  </si>
  <si>
    <t>NIEPUBLICZNY ZAKŁAD OPIEKI ZDROWOTNEJ HABILITAS REHABILITACJA LECZNICZA MONIKA DRAGUŁA GRAŻYNA ŚLIWA - DĘBICA</t>
  </si>
  <si>
    <t>0909R/030982</t>
  </si>
  <si>
    <t>NIEPUBLICZNY ZAKŁAD OPIEKI ZDROWOTNEJ MEDIMO MARCIN PLIS - KOLBUSZOWA</t>
  </si>
  <si>
    <t>0909R/030986</t>
  </si>
  <si>
    <t>PORADNIE SPECJALISTYCZNE MEDIQUS - JAROSŁAW</t>
  </si>
  <si>
    <t>0909R/030993</t>
  </si>
  <si>
    <t>NIEPUBLICZNY ZAKŁAD OPIEKI ZDROWOTNEJ "ORTOPEDIA" - PRZEWORSK</t>
  </si>
  <si>
    <t>0909R/030996</t>
  </si>
  <si>
    <t>NIEPUBLICZNY ZAKŁAD OPIEKI ZDROWOTNEJ "JAROSŁAW" SPÓŁKA CYWILNA - JAROSŁAW</t>
  </si>
  <si>
    <t>0909R/031000</t>
  </si>
  <si>
    <t>NIEPUBLICZNY ZAKŁAD OPIEKI ZDROWOTNEJ DENTICUS - RZESZÓW</t>
  </si>
  <si>
    <t>0909R/050699</t>
  </si>
  <si>
    <t>SPECJALISTYCZNA PRAKTYKA STOMATOLOGICZNA MARIA GAUDZIŃSKA-GRZESIK - KROSNO</t>
  </si>
  <si>
    <t>0909R/050701</t>
  </si>
  <si>
    <t>GABINET STOMATOLOGICZNY LEK.STOM. ANDRZEJ PALEŃ - STALOWA WOLA</t>
  </si>
  <si>
    <t>0909R/031005</t>
  </si>
  <si>
    <t>NZOZ "ANI-MED"  ANNA SZPAK - KIELANÓWKA</t>
  </si>
  <si>
    <t>0909R/130105</t>
  </si>
  <si>
    <t>GABINET FIZJOTERAPII AGA-MED AGNIESZKA KOSIAK - BRZEZINY</t>
  </si>
  <si>
    <t>0909R/030877</t>
  </si>
  <si>
    <t>NZOZ EURO-MED SP. Z O.O. - TYCHY</t>
  </si>
  <si>
    <t>0909R/030933</t>
  </si>
  <si>
    <t>NIEPUBLICZNY ZAKŁAD OPIEKI ZDROWOTNEJ "DIAMED" PORADNIA DIABETOLOGICZNA I CHORÓB METABOLICZNYCH - PRZEMYŚL</t>
  </si>
  <si>
    <t>0909R/030934</t>
  </si>
  <si>
    <t xml:space="preserve"> OŚRODEK REHABILITACJI RUCHOWEJ TUTMED - RZESZÓW</t>
  </si>
  <si>
    <t>0909R/030936</t>
  </si>
  <si>
    <t>STANISZEWSKA ANNA NZOZ PRYWATNA PRAKTYKA STOMATOLOGICZNA - ŁOWISKO</t>
  </si>
  <si>
    <t>0909R/130127</t>
  </si>
  <si>
    <t>GABINET FIZJOTERAPII KATARZYNA MIERZWA - ULANÓW</t>
  </si>
  <si>
    <t>0909R/030943</t>
  </si>
  <si>
    <t>CENTRUM MEDYCZNE BIESZCZADY - MYCZKÓW</t>
  </si>
  <si>
    <t>0909R/030886</t>
  </si>
  <si>
    <t>SCM SPÓŁKA Z OGRANICZONĄ ODPOWIEDZIALNOŚCIĄ - PRZEMYŚL</t>
  </si>
  <si>
    <t>0909R/030919</t>
  </si>
  <si>
    <t>NZOZ MARCIN PIENIĄŻEK SPÓŁKA Z OGRANICZONĄ ODPOWIEDZIALNOŚCIĄ - TRYŃCZA</t>
  </si>
  <si>
    <t>0909R/030920</t>
  </si>
  <si>
    <t>NIEPUBLICZNY ZAKLAD OPIEKI ZDROWOTNEJ GABINET REHABILITACJI I MASAŻU - WIŚNIOWA</t>
  </si>
  <si>
    <t>0909R/130112</t>
  </si>
  <si>
    <t>"EURO-MED" GABINET FIZJOTERAPII MACIEJ NIŻAŃSKI - JEŻOWE</t>
  </si>
  <si>
    <t>0909R/130113</t>
  </si>
  <si>
    <t>FIZJO-MED WOŹNICA ŁUKASZ - ZARZECZE</t>
  </si>
  <si>
    <t>0909R/030932</t>
  </si>
  <si>
    <t>PODKARPACKI OŚRODEK PULMUNOLOGII I ALERGOLOGII SP. Z O.O. - RZESZÓW</t>
  </si>
  <si>
    <t>0909R/030935</t>
  </si>
  <si>
    <t>NIEPUBLICZNY ZAKŁAD OPIEKI ZDROWOTNEJ "MEDEA " - DĄBRÓWKI</t>
  </si>
  <si>
    <t>0909R/130120</t>
  </si>
  <si>
    <t>KAROLINA ŻMUDA GABINET REHABILITACJI MEDYCZNEJ KAREMED MGR KAROLINA ŻMUDA - STARA WIEŚ</t>
  </si>
  <si>
    <t>0909R/130129</t>
  </si>
  <si>
    <t>REHABILITACJA MEDYCZNA "DOTYK" - BRATKOWICE</t>
  </si>
  <si>
    <t>0909R/030950</t>
  </si>
  <si>
    <t>SPÓŁKA CYWILNA MICHAŁ SZEWC, EDYTA KURPIEWSKA-SZEWC NIEPUBLICZNY ZAKŁAD OPIEKI ZDROWOTNEJ CENTRUM MEDYCZNE PULS - NOWA DĘBA</t>
  </si>
  <si>
    <t>0909R/030953</t>
  </si>
  <si>
    <t>NZOZ "DENTAL PARK CHRUSZCZYK&amp;CHRUSZCZYK" ANNA CHRUSZCZYK - BŁAŻOWA</t>
  </si>
  <si>
    <t>0909R/050682</t>
  </si>
  <si>
    <t>PRYWATNA PRAKTYKA STOMATOLOGICZNA KA-DENT - STALOWA WOLA</t>
  </si>
  <si>
    <t>0909R/030965</t>
  </si>
  <si>
    <t>NZOZ VERTEBRAE - ŻOŁYNIA</t>
  </si>
  <si>
    <t>0909R/050687</t>
  </si>
  <si>
    <t>GABINET STOMATOLOGICZNY CRYSTAL-DENT LEK.STOM. KRZYSZTOF KANIUCZAK - RZESZÓW</t>
  </si>
  <si>
    <t>0909R/130138</t>
  </si>
  <si>
    <t>REHABILITACJA FUNKCJONALNA REHAEFEKT TOMASZ LORENS - DOMARADZ</t>
  </si>
  <si>
    <t>0909R/070303</t>
  </si>
  <si>
    <t>INDYWIDUALNA PRAKTYKA PIELEGNIARSKA EWA STĘPIEŃ - RANIŻÓW</t>
  </si>
  <si>
    <t>0909R/030974</t>
  </si>
  <si>
    <t>NIEPUBLICZNY ZAKŁAD OPIEKI ZDROWOTNEJ OL-MED - JAROSŁAW</t>
  </si>
  <si>
    <t>0909R/030976</t>
  </si>
  <si>
    <t>0909R/030980</t>
  </si>
  <si>
    <t>NIEPUBLICZNY ZAKŁAD OPIEKI ZDROWOTNEJ "EDUMED" - SĘDZISZÓW MAŁOPOLSKI</t>
  </si>
  <si>
    <t>0909R/030981</t>
  </si>
  <si>
    <t>SPECJALISTYCZNA PRZYCHODNIA LEKARSKA NIEPUBLICZNY ZAKŁAD OPIEKI ZDROWOTNEJ MAŁGORZATA HENRIK-GŁOWACKA - NISKO</t>
  </si>
  <si>
    <t>0909R/050690</t>
  </si>
  <si>
    <t>GABINET STOMATOLOGICZNY I PRACOWNIA PROTETYCZNA ANDRZEJ SZOJA - ULANÓW</t>
  </si>
  <si>
    <t>0909R/030991</t>
  </si>
  <si>
    <t>NZOZ MOLARIS - ODRZYKOŃ</t>
  </si>
  <si>
    <t>0909R/050691</t>
  </si>
  <si>
    <t>GABINET STOMATOLOGICZNY JAN JASIŃSKI - SĘDZISZÓW MAŁOPOLSKI</t>
  </si>
  <si>
    <t>0909R/030997</t>
  </si>
  <si>
    <t>NZOZ OKO-RES - RZESZÓW</t>
  </si>
  <si>
    <t>0909R/030998</t>
  </si>
  <si>
    <t>NZOZ DUODENT - RZESZÓW</t>
  </si>
  <si>
    <t>0909R/030926</t>
  </si>
  <si>
    <t>NIEPUBLICZNY ZAKŁAD OPIEKI ZDROWOTNEJ GABINET FIZJOTERAPII AGMA-REH AGNIESZKA WNĘK - OSTRÓW</t>
  </si>
  <si>
    <t>0909R/130115</t>
  </si>
  <si>
    <t>MAREK JOLANTA ZAKŁAD REHABILITACYJNY "ODNOWA" - JASŁO</t>
  </si>
  <si>
    <t>0909R/130116</t>
  </si>
  <si>
    <t>BLUEMED CENTRUM FIZJOTERAPII KATARZYNA ZIEMIAŃSKA - HACZÓW</t>
  </si>
  <si>
    <t>0909R/130117</t>
  </si>
  <si>
    <t>CENTRUM REHABILITACJI I MEDYCYNY MANUALNEJ "PROMEDICA" - DĘBICA</t>
  </si>
  <si>
    <t>0909R/030937</t>
  </si>
  <si>
    <t>PRZYCHODNIA REHABILITACYJNO-LECZNICZA PRZY ZAKŁADZIE PRODUKCYJNO-HANDLOWYM "WODEX' SP. Z O.O. W STALOWEJ WOLI - STALOWA WOLA</t>
  </si>
  <si>
    <t>0909R/130123</t>
  </si>
  <si>
    <t>REHAMEDIC GABINET FIZJOTERAPII - KRUPA PAWEŁ - BABICA</t>
  </si>
  <si>
    <t>0909R/050671</t>
  </si>
  <si>
    <t>INDYWIDUALNA PRAKTYKA DENTYSTYCZNA WOJCIECH MALIK - KROSNO</t>
  </si>
  <si>
    <t>0909R/050673</t>
  </si>
  <si>
    <t>SPECJALISTYCZNY GABINET STOMATOLOGICZNY LEK. STOM.  EWA BENTKOWSKA - LESKO</t>
  </si>
  <si>
    <t>0909R/030942</t>
  </si>
  <si>
    <t>NZOZ SPECJALISTYCZNY ZAKŁAD REHABILITACJI "KINESIS" KAMIŃSKA - KURZYP KAROLINA - LEŻAJSK</t>
  </si>
  <si>
    <t>0909R/050674</t>
  </si>
  <si>
    <t>INDYWIDUALNA PRAKTYKA STOMATOLOGICZNA ANNA SAMSON - NOWOTANIEC</t>
  </si>
  <si>
    <t>0909R/030944</t>
  </si>
  <si>
    <t>SZPITAL SPECJALISTYCZNY PRO-FAMILIA SPÓŁKA Z OGRANICZONĄ ODPOWIEDZIALNOŚCIĄ SPÓŁKA KOMANDYTOWA - RZESZÓW</t>
  </si>
  <si>
    <t>0909R/030945</t>
  </si>
  <si>
    <t>JUSTMED - PSYCHIATRIA NZOZ - RZESZÓW</t>
  </si>
  <si>
    <t>0909R/030946</t>
  </si>
  <si>
    <t>NZOZ PRZEWORSKIE CENTRUM REHABILITACJI OCHYRA&amp;OCHYRA - PRZEWORSK</t>
  </si>
  <si>
    <t>0909R/130131</t>
  </si>
  <si>
    <t>GABINET REHABILITACJI SANOMED PIOTR MIESZEK - RZESZÓW</t>
  </si>
  <si>
    <t>0909R/030952</t>
  </si>
  <si>
    <t>NZOZ KARDIO-SPEC - PRZEMYŚL</t>
  </si>
  <si>
    <t>0909R/050683</t>
  </si>
  <si>
    <t>INDYWIDUALNA PRAKTYKA LEKARSKA - GABINET DENTYSTYCZNY EWA PROĆ - BIŁGORAJ</t>
  </si>
  <si>
    <t>0909R/050685</t>
  </si>
  <si>
    <t>INDYWIDUALNA PRAKTYKA STOMATOLOGICZNA - RADOMYŚL NAD SANEM</t>
  </si>
  <si>
    <t>0909R/130135</t>
  </si>
  <si>
    <t>GABINET REHABILITACJI MAGDALENA GIBKA - ROŹWIENICA</t>
  </si>
  <si>
    <t>0909R/030966</t>
  </si>
  <si>
    <t>NZOZ "REUMA-MED" SP.J. PORADNIA LECZENIA OSTEOPOROZY - MIELEC</t>
  </si>
  <si>
    <t>0909R/030971</t>
  </si>
  <si>
    <t>ROBERT ŁAPIŃSKI NZOZ STOMED - PRZEMYŚL</t>
  </si>
  <si>
    <t>0909R/030973</t>
  </si>
  <si>
    <t>NZOZ DENIDENT I. KOCHMAN, B. KOSIOR-LIPTAK - RZESZÓW</t>
  </si>
  <si>
    <t>0909R/030975</t>
  </si>
  <si>
    <t>NZOZ "ZDROVIT" - PUSTKÓW-OSIEDLE</t>
  </si>
  <si>
    <t>0909R/030984</t>
  </si>
  <si>
    <t>NIEPUBLICZNY ZAKŁAD OPIEKI ZDROWOTNEJ "DERBI-MED" - JAROSŁAW</t>
  </si>
  <si>
    <t>0909R/030951</t>
  </si>
  <si>
    <t>NZOZ SPEC-COR - PRZEMYŚL</t>
  </si>
  <si>
    <t>0909R/130134</t>
  </si>
  <si>
    <t>KORMEDIC DRĄG MAGDALENA - DĘBICA</t>
  </si>
  <si>
    <t>0909R/030962</t>
  </si>
  <si>
    <t>NIEPUBLICZNY ZAKŁAD OPIEKI ZDROWOTNEJ NOVI-MED - ŁAŃCUT</t>
  </si>
  <si>
    <t>0909R/030968</t>
  </si>
  <si>
    <t>CENTRUM REHABILITACYJNO - MEDYCZNE "REH-MEDIQ" SP. Z O.O. - TYCZYN</t>
  </si>
  <si>
    <t>0909R/030985</t>
  </si>
  <si>
    <t>NZOZ ANIMA CENTRUM PSYCHIATRII - RZESZÓW</t>
  </si>
  <si>
    <t>0909R/030990</t>
  </si>
  <si>
    <t>Q MED NIEPUBLICZNY ZAKŁAD OPIEKI ZDROWOTNEJ - WIDEŁKA</t>
  </si>
  <si>
    <t>0909R/030995</t>
  </si>
  <si>
    <t>NZOZ PODKARPACKIE CENTRUM DIAGNOSTYKI RADIOLOGICZNEJ - RZESZÓW</t>
  </si>
  <si>
    <t>0909R/050692</t>
  </si>
  <si>
    <t>GABINET STOMATOLOGICZNY ANNA CIESIELSKA - DRYŻAŁOWSKA - SĘDZISZÓW MAŁOPOLSKI</t>
  </si>
  <si>
    <t>0909R/031003</t>
  </si>
  <si>
    <t>NIEPUBLICZNY ZAKŁAD OPIEKI ZDROWOTNEJ SANATUS - WOJASZÓWKA</t>
  </si>
  <si>
    <t>0909R/050700</t>
  </si>
  <si>
    <t>INDYWIDUALNA PRAKTYKA DENTYSTYCZNA PAWEŁ BOROŃ - BRZOZÓW</t>
  </si>
  <si>
    <t>0909R/130143</t>
  </si>
  <si>
    <t>GABINET FIZJOTERAPII KOSZELSKI BOGDAN - MIELEC</t>
  </si>
  <si>
    <t>0909R/031007</t>
  </si>
  <si>
    <t>MED-ART SKIBA I MROCZKA SPÓŁKA JAWNA - JAROSŁAW</t>
  </si>
  <si>
    <t>0909R/030999</t>
  </si>
  <si>
    <t>"NEURO-MED" IZABELA JABŁOŃSKA-WACHTA, EWA SERKIS SPÓŁKA PARTNERSKA LEKARZY - PRZEMYŚL</t>
  </si>
  <si>
    <t>0909R/150183</t>
  </si>
  <si>
    <t>GABINET LOGOPEDYCZNY ANITA NOWOTKO-CHMIELOWIEC - NOWA DĘBA</t>
  </si>
  <si>
    <t>0909R/130142</t>
  </si>
  <si>
    <t>FIZJO MARK ZABIEGI FIZJOTERAPEUTYCZNE I PIELĘGNACYJNE MAREK KSIĄŻEK - DĘBICA</t>
  </si>
  <si>
    <t>14140003251</t>
  </si>
  <si>
    <t>ALPMED BINEK,CICHOWSKI,PYSZKO SPÓŁKA PARTNERSKA LEKARZY - OLSZTYN</t>
  </si>
  <si>
    <t>14140003239</t>
  </si>
  <si>
    <t>WANDA GESEK - GABINET REHABILITACYJNY - "GABI" - MIŁAKOWO</t>
  </si>
  <si>
    <t>14140003247</t>
  </si>
  <si>
    <t>CENTRUM DIAGNOSTYKI I MIKROCHIRURGII OKA - LENS DR N.MED.SŁAWOMIR ZALEWSKI - OLSZTYN</t>
  </si>
  <si>
    <t>14140003257</t>
  </si>
  <si>
    <t>EDYTA SZCZĘSNA - OSTRÓW MAZOWIECKA</t>
  </si>
  <si>
    <t>04100054</t>
  </si>
  <si>
    <t>ŁUŻYCKIE CENTRUM MEDYCZNE S.C. - ŻARY</t>
  </si>
  <si>
    <t>04100056</t>
  </si>
  <si>
    <t>04120005</t>
  </si>
  <si>
    <t>INDYWIDUALNA PRAKTYKA LEKARSKO-DENTYSTYCZNA VIVA DENTICA BEATA STAWNICKA - ZIELONA GÓRA</t>
  </si>
  <si>
    <t>04120008</t>
  </si>
  <si>
    <t>FIZJO-TERAPIA MAGDALENA TRAWIŃSKA - BACZYNA</t>
  </si>
  <si>
    <t>04100064</t>
  </si>
  <si>
    <t>GRUPOWA PRAKTYKA LEKARSKA"DANADENT" S.C. - ZIELONA GÓRA</t>
  </si>
  <si>
    <t>04120009</t>
  </si>
  <si>
    <t>PORADNIA LOGOPEDYCZNA GŁOSKA ANETA HODOWANA &amp; DOMINIKA ŚWIDER S.C. - ŻAGAŃ</t>
  </si>
  <si>
    <t>04122553</t>
  </si>
  <si>
    <t>ESTETICA DENTAL LEK. STOM. ANNA GRYNFELDER - ZIELONA GÓRA</t>
  </si>
  <si>
    <t>04100070</t>
  </si>
  <si>
    <t>NZOZ Q-DENT PORADNIA STOMATOLOGICZNA ANITA GAŁKA-KUSYK - KOSTRZYN NAD ODRĄ</t>
  </si>
  <si>
    <t>04100079</t>
  </si>
  <si>
    <t>GRUPOWA PRAKTYKA PIELĘGNIAREK VITA S.C. - SULECHÓW</t>
  </si>
  <si>
    <t>11001651</t>
  </si>
  <si>
    <t>NIEPUBLICZNY ZAKŁAD OPIEKI ZDROWOTNEJ PORADNIA ZDROWIA PSYCHICZNEGO WRZESZCZ - GDAŃSK</t>
  </si>
  <si>
    <t>11001568</t>
  </si>
  <si>
    <t>NIEPUBLICZNY ZAKŁAD OPIEKI ZDROWOTNEJ "ANIMUS" - GDYNIA</t>
  </si>
  <si>
    <t>11001656</t>
  </si>
  <si>
    <t>NIEPUBLICZNY ZAKŁAD OPIEKI ZDROWOTNEJ - DOMOWA OPIEKA DŁUGOTERMINOWA M&amp;M MAŁGORZATA MAŁYSZ - MIASTKO</t>
  </si>
  <si>
    <t>11001663</t>
  </si>
  <si>
    <t>NZOZ  - ADMED - SŁUPSK</t>
  </si>
  <si>
    <t>11001646</t>
  </si>
  <si>
    <t xml:space="preserve"> GAMETA GDYNIA CENTRUM ZDROWIA - GDYNIA</t>
  </si>
  <si>
    <t>11001666</t>
  </si>
  <si>
    <t>11001571</t>
  </si>
  <si>
    <t>NIEPUBLICZNY ZAKŁAD OPIEKI ZDROWOTNEJ NUTRIMED ZIEMIA POMORSKA - MALBORK</t>
  </si>
  <si>
    <t>12120/212222</t>
  </si>
  <si>
    <t>12121/212277</t>
  </si>
  <si>
    <t>SONOMEDICO 1 DARIUSZ CHOLEWA SPÓŁKA JAWNA - TYCHY</t>
  </si>
  <si>
    <t>12121/212278</t>
  </si>
  <si>
    <t>SCANIX SPÓŁKA Z OGRANICZONĄ ODPOWIEDZIALNOŚCIĄ - KATOWICE</t>
  </si>
  <si>
    <t>12121/212282</t>
  </si>
  <si>
    <t>IWONA SOSNOWSKA-WIECZOREK CENTRUM DIAGNOSTYKI I TERAPII IN CORPORE - KATOWICE</t>
  </si>
  <si>
    <t>12121/212287</t>
  </si>
  <si>
    <t>JOANNA WIECZOREK, MARIA SADOWSKA-WIECZOREK -  NIEPUBLICZNY ZAKŁAD OPIEKI ZDROWOTNEJ ZDROWIE S.C. - BYTOM</t>
  </si>
  <si>
    <t>12122/212060</t>
  </si>
  <si>
    <t>CENTRUM LECZENIA NERWIC I INNYCH ZABURZEŃ PSYCHICZNYCH - CZECHOWICE-DZIEDZICE</t>
  </si>
  <si>
    <t>12122/212262</t>
  </si>
  <si>
    <t>NIEPUBLICZNY PIELĘGNIARSKI ZAKŁAD OPIEKI ZDROWOTNEJ IZ-MED IZABELA PILARZ-KUBICA ZBIGNIEWA LINDERT SPÓŁKA JAWNA - JAWORZE</t>
  </si>
  <si>
    <t>12122/212298</t>
  </si>
  <si>
    <t>AR-DENTAL SPÓŁKA Z OGRANICZONĄ ODPOWIEDZIALNOŚCIĄ - CZECHOWICE-DZIEDZICE</t>
  </si>
  <si>
    <t>12122/212301</t>
  </si>
  <si>
    <t>DARMED MAJDAK I WSPÓLNICY SPÓŁKA JAWNA - BIELSKO-BIAŁA</t>
  </si>
  <si>
    <t>12122/212305</t>
  </si>
  <si>
    <t>AGNIESZKA RABENDA-KOWALIK, TOMASZ KOWALIK - NIEPUBLICZNY ZAKŁAD OPIEKI ZDROWOTNEJ "PRODENTAL" S.C. LEK. DENT. AGNIESZKA RABENDA- - PEWEL MAŁA</t>
  </si>
  <si>
    <t>12122/312295</t>
  </si>
  <si>
    <t>MARIOLA KUZIOR-SURA - MIĘDZYBRODZIE BIALSKIE</t>
  </si>
  <si>
    <t>12123/212075</t>
  </si>
  <si>
    <t>NIEPUBLICZNY ZAKŁAD OPIEKI ZDROWOTNEJ INTER-MED - CZĘSTOCHOWA</t>
  </si>
  <si>
    <t>12123/212099</t>
  </si>
  <si>
    <t>PROVISUS SP. Z O.O. - CZĘSTOCHOWA</t>
  </si>
  <si>
    <t>12123/212308</t>
  </si>
  <si>
    <t>JAGODA RADWAŃSKA, KATARZYNA MAMIS - "NEVADENT"S.C. - KATOWICE</t>
  </si>
  <si>
    <t>12123/312300</t>
  </si>
  <si>
    <t>FAKHARI GHOLAMREZA GABINET SPECJALISTYCZNO-OKULISTYCZNY "REZAMED" - WRZOSOWA</t>
  </si>
  <si>
    <t>12123/312317</t>
  </si>
  <si>
    <t>PRZEMYSŁAW KAWCZYK - ŚWIERKLANIEC</t>
  </si>
  <si>
    <t>12124/212255</t>
  </si>
  <si>
    <t>WALERY TARNAWSKI - RACIBÓRZ</t>
  </si>
  <si>
    <t>12124/212297</t>
  </si>
  <si>
    <t>STOWARZYSZENIE PRZYJACIÓŁ CHORYCH "HOSPICJUM IM. JANA PAWŁA II" - ŻORY</t>
  </si>
  <si>
    <t>12125/212260</t>
  </si>
  <si>
    <t>"CENTRUM-MED" ANNA DRZEWIECKA, ELŻBIETA DRZEWIECKA SPÓŁKA JAWNA - CZELADŹ</t>
  </si>
  <si>
    <t>12125/212290</t>
  </si>
  <si>
    <t>NZOZ SPES-MED SPÓŁKA Z OGRANICZONĄ ODPOWIEDZIALNOŚCIĄ - SOSNOWIEC</t>
  </si>
  <si>
    <t>12125/212316</t>
  </si>
  <si>
    <t>STEFAN POBIDEŁ - DĄBROWA GÓRNICZA</t>
  </si>
  <si>
    <t>12126/212264</t>
  </si>
  <si>
    <t>"MACIEJÓW" SPÓŁKA  Z OGRANICZONĄ ODPOWIEDZIALNOŚCIĄ - ZABRZE</t>
  </si>
  <si>
    <t>12126/212318</t>
  </si>
  <si>
    <t>IZABELA  KRACZLA-BIZOŃ, ZBIGNIEW BIZOŃ, SANDRA BIZOŃ BISTOM S.C. - GLIWICE</t>
  </si>
  <si>
    <t>06061/200684</t>
  </si>
  <si>
    <t>PRZYCHODNIA RODZINNA S.C. - MIECHÓW</t>
  </si>
  <si>
    <t>06061/200279</t>
  </si>
  <si>
    <t>LARMED SPÓŁKA Z OGRANICZONĄ ODPOWIEDZIALNOŚCIĄ - KRAKÓW</t>
  </si>
  <si>
    <t>06063/200059</t>
  </si>
  <si>
    <t>PRYWATNA POLIKLINIKA SPECJALISTYCZNA "ZDROWIE" - NOWY SĄCZ</t>
  </si>
  <si>
    <t>06061/200233</t>
  </si>
  <si>
    <t>OŚRODEK CHIRURGII OKA PROF. ZAGÓRSKIEGO SPÓŁKA Z OGRANICZONĄ ODPOWIEDZIALNOŚCIĄ - KRAKÓW</t>
  </si>
  <si>
    <t>06061/200230</t>
  </si>
  <si>
    <t>SZPITAL ŚW. RÓŻY SPÓŁKA Z OGRANICZONĄ ODPOWIEDZIALNOŚCIĄ - KRAKÓW</t>
  </si>
  <si>
    <t>06065/300046</t>
  </si>
  <si>
    <t>IPL - ANNA MLECZKO - TARNÓW</t>
  </si>
  <si>
    <t>06064/200065</t>
  </si>
  <si>
    <t>TRI-MED - GAWRON KASPERCZYK KUBERSKI - SPÓŁKA JAWNA - RABKA-ZDRÓJ</t>
  </si>
  <si>
    <t>06063/200092</t>
  </si>
  <si>
    <t>NIEPUBLICZNY ZAKŁAD OPIEKI ZDROWOTNEJ "REHAN" - STARY SĄCZ</t>
  </si>
  <si>
    <t>06061/200266</t>
  </si>
  <si>
    <t>ORTOPEDICUM SPÓŁKA Z OGRANICZONĄ ODPOWIEDZIALNOŚCIĄ - KRAKÓW</t>
  </si>
  <si>
    <t>06061/200276</t>
  </si>
  <si>
    <t>NIEPUBLICZNY ZAKŁAD OPIEKI ZDROWOTNEJ CENTRUM PSYCHOTERAPII S.C. - MYŚLENICE</t>
  </si>
  <si>
    <t>06065/400151</t>
  </si>
  <si>
    <t>GABINET STOMATOLOGICZNY DENTOHOUSE - TARNÓW</t>
  </si>
  <si>
    <t>06065/400037</t>
  </si>
  <si>
    <t>STOMATOLOGIA ANNA GÓRSKA DENTINA - TARNÓW</t>
  </si>
  <si>
    <t>06061/400093</t>
  </si>
  <si>
    <t>STOMATOLOGIA ESTETYCZNA - STANGEL SPÓŁKA PARTNERSKA - KRAKÓW</t>
  </si>
  <si>
    <t>06065/200112</t>
  </si>
  <si>
    <t>NZOZ OPTIMEDICA - TARNÓW</t>
  </si>
  <si>
    <t>06061/300271</t>
  </si>
  <si>
    <t>PRAKTYKA STOMATOLOGICZNA DENTICA - RACIBOROWICE</t>
  </si>
  <si>
    <t>06065/300049</t>
  </si>
  <si>
    <t>GABINET LOGOPEDYCZNY - TARNÓW</t>
  </si>
  <si>
    <t>06061/300276</t>
  </si>
  <si>
    <t>REHABILITICA-FIZJOTERAPIA - KRAKÓW</t>
  </si>
  <si>
    <t>06061/200299</t>
  </si>
  <si>
    <t>"OTO-MEDIC" SMARZYŃSKA SPÓŁKA JAWNA - KRAKÓW</t>
  </si>
  <si>
    <t>06061/200344</t>
  </si>
  <si>
    <t>NIEPUBLICZNY ZAKŁAD OPIEKI ZDROWOTNEJ RST REHABILITACJA - KRAKÓW</t>
  </si>
  <si>
    <t>06065/300053</t>
  </si>
  <si>
    <t>IPL - JAKUB WATAŁA - BRZEZÓWKA</t>
  </si>
  <si>
    <t>06061/300272</t>
  </si>
  <si>
    <t>IPL - ANDRZEJ ORAWIEC - KRAKÓW</t>
  </si>
  <si>
    <t>06065/200123</t>
  </si>
  <si>
    <t>EMKA MED MEDYCYNA I REHABILITACJA MGR KINGA MARKOWICZ - KOSZYCE MAŁE</t>
  </si>
  <si>
    <t>06061/200301</t>
  </si>
  <si>
    <t>NIEPUBLICZNY ZAKŁAD OPIEKI ZDROWOTNEJ REHA ORTOPEDICA - MYŚLENICE</t>
  </si>
  <si>
    <t>06061/300277</t>
  </si>
  <si>
    <t>OŚRODEK REHABILITACJI LECZNICZEJ - PROSZOWICE</t>
  </si>
  <si>
    <t>06061/300280</t>
  </si>
  <si>
    <t>IPL - MAŁGORZATA KRAL-TURAKIEWICZ - KRAKÓW</t>
  </si>
  <si>
    <t>06061/200303</t>
  </si>
  <si>
    <t>NZOZ LEKARKA - PORADNIE SPECJALISTYCZNE I REHABILITACJA - WIELICZKA</t>
  </si>
  <si>
    <t>06063/400072</t>
  </si>
  <si>
    <t>IPL - PIOTR LEBIEDZIEJEWSKI - STARY SĄCZ</t>
  </si>
  <si>
    <t>06061/200296</t>
  </si>
  <si>
    <t>NIEPUBLICZNY ZAKŁAD OPIEKI ZDROWOTNEJ PRZYCHODNIA STOMATOLOGICZNO - LEKARSKA "MEDYCYNA" - WADOWICE</t>
  </si>
  <si>
    <t>06065/300058</t>
  </si>
  <si>
    <t>FIZJOTERAPIA REMAKS - TARNÓW</t>
  </si>
  <si>
    <t>06065/200124</t>
  </si>
  <si>
    <t>CENTRUM MEDYCZNE "REHA-MED" - DĄBROWA TARNOWSKA</t>
  </si>
  <si>
    <t>06065/200125</t>
  </si>
  <si>
    <t>NIEPUBLICZNY ZAKŁAD OPIEKI ZDROWOTNEJ CENTRUM FIZJOTERAPII HOLISTYCZNEJ HOL-MED - RZEPIENNIK BISKUPI</t>
  </si>
  <si>
    <t>06063/300106</t>
  </si>
  <si>
    <t>IPL - GRAŻYNA OLECH-ŚWIERZYŃSKA - NOWY SĄCZ</t>
  </si>
  <si>
    <t>06063/300109</t>
  </si>
  <si>
    <t>IPL - IZABELA OBIDOWICZ - NOWY SĄCZ</t>
  </si>
  <si>
    <t>06061/200316</t>
  </si>
  <si>
    <t>SPECJALISTYCZNE GABINETY LEKARSKIE MAŁGORZATA AGATA KUBICKA - GDÓW</t>
  </si>
  <si>
    <t>06061/200660</t>
  </si>
  <si>
    <t>NIEPUBLICZNY ZAKŁAD OPIEKI ZDROWOTNEJ CENTRUM STOMATOLOGICZNE "LUBA-DENT" - DOBCZYCE</t>
  </si>
  <si>
    <t>06061/200675</t>
  </si>
  <si>
    <t>NIEPUBLICZNY ZAKŁAD OPIEKI ZDROWOTNEJ KARDIO-DENTI - KRAKÓW</t>
  </si>
  <si>
    <t>06061/200655</t>
  </si>
  <si>
    <t>SOBRIETAS - GLECZMAN SPÓŁKA JAWNA - KATOWICE</t>
  </si>
  <si>
    <t>06061/200325</t>
  </si>
  <si>
    <t>NOWA REHABILITACJA SPÓŁKA Z OGRANICZONĄ ODPOWIEDZIALNOŚCIĄ - KRAKÓW</t>
  </si>
  <si>
    <t>06061/200326</t>
  </si>
  <si>
    <t>MW-MED AMBULATORIUM - KRAKÓW</t>
  </si>
  <si>
    <t>06065/300062</t>
  </si>
  <si>
    <t>CENTRUM STOMATOLOGICZNO - PROTETYCZNE "FOCUS" - TARNÓW</t>
  </si>
  <si>
    <t>06061/200645</t>
  </si>
  <si>
    <t>CENTRUM MEDYCZNE PROMED SPÓŁKA Z OGRANICZONĄ ODPOWIEDZIALNOŚCIĄ - BOLESŁAW</t>
  </si>
  <si>
    <t>06061/300315</t>
  </si>
  <si>
    <t>SPECJALISTYCZNE CENTRUM STOMATOLOGII - ALEKSANDROWICE</t>
  </si>
  <si>
    <t>06061/200656</t>
  </si>
  <si>
    <t>NZOZ M.S."DENTIST" S.C. - WIELICZKA</t>
  </si>
  <si>
    <t>06061/200674</t>
  </si>
  <si>
    <t>PRZYCHODNIA STOMATOLOGICZNA - WOLA FILIPOWSKA</t>
  </si>
  <si>
    <t>06061/300313</t>
  </si>
  <si>
    <t>REHACOMPLEX - MYŚLENICE</t>
  </si>
  <si>
    <t>06063/200114</t>
  </si>
  <si>
    <t>CENTRUM REHABILITACJI BUGAJ &amp; LACHOWSKI S.C. - NOWY SĄCZ</t>
  </si>
  <si>
    <t>06065/300063</t>
  </si>
  <si>
    <t>HAPPYDENT - TARNÓW</t>
  </si>
  <si>
    <t>06061/300325</t>
  </si>
  <si>
    <t>NIEPUBLICZNY ZAKŁAD OPIEKI ZDROWOTNEJ PRO-DENT - RACIECHOWICE</t>
  </si>
  <si>
    <t>06065/400039</t>
  </si>
  <si>
    <t>PRZYCHODNIA RODZINNA SKOMED - OSTRÓW</t>
  </si>
  <si>
    <t>06065/400038</t>
  </si>
  <si>
    <t>PORADNIA STOMATOLOGICZNA WI-DENT - TARNÓW</t>
  </si>
  <si>
    <t>06065/200128</t>
  </si>
  <si>
    <t>NZOZ MEDI-LUX BARTNIK-OŻGA ELŻBIETA - TARNÓW</t>
  </si>
  <si>
    <t>06065/200131</t>
  </si>
  <si>
    <t>CENTRUM STOMATOLOGII ESTETYCZNEJ DENTARIA - TARNÓW</t>
  </si>
  <si>
    <t>06061/400095</t>
  </si>
  <si>
    <t>IPL - BARBARA MATERZOK-SMÓŁKA - CHRZANÓW</t>
  </si>
  <si>
    <t>06061/300316</t>
  </si>
  <si>
    <t>SPECJALISTYCZNA PRZYCHODNIA DERMATOLOGICZNA - KRAKÓW</t>
  </si>
  <si>
    <t>06064/400028</t>
  </si>
  <si>
    <t>IPL - ZBIGNIEW RASZCZYK - SOBICZKOWA</t>
  </si>
  <si>
    <t>06065/200135</t>
  </si>
  <si>
    <t>NZOZ CENTRUM STOMATOLOGICZNE ANETA CZYŻ-OJCZYK - BOCHNIA</t>
  </si>
  <si>
    <t>06065/200136</t>
  </si>
  <si>
    <t>NZOZ MG DENT PORADNIA STOMATOLOGICZNA - TARNÓW</t>
  </si>
  <si>
    <t>06064/200081</t>
  </si>
  <si>
    <t>NZOZ "KINEZIS" SŁAWOMIR JANDURA - RABA WYŻNA</t>
  </si>
  <si>
    <t>06063/200117</t>
  </si>
  <si>
    <t>NIEPUBLICZNY ZAKŁAD OPIEKI ZDROWOTNEJ M.K.- DENTAL S.C. - NOWY SĄCZ</t>
  </si>
  <si>
    <t>06063/200295</t>
  </si>
  <si>
    <t>NZOZ "LIM-MED" JOLANTA PIEKARCZYK - MSZANA DOLNA</t>
  </si>
  <si>
    <t>06065/300064</t>
  </si>
  <si>
    <t>VIP-DENT - KRAKÓW</t>
  </si>
  <si>
    <t>06065/200138</t>
  </si>
  <si>
    <t>NZOZ CENTRUM MEDYCYNY RODZINNEJ S.C. - TRZCIANA</t>
  </si>
  <si>
    <t>06065/200133</t>
  </si>
  <si>
    <t>NIEPUBLICZNY ZAKŁAD OPIEKI ZDROWOTNEJ "ANN-MED" - GROMNIK</t>
  </si>
  <si>
    <t>06065/200132</t>
  </si>
  <si>
    <t>NZOZ "PALMED" CENTRUM OPIEKUNCZO-LECZNICZE SPÓŁKA Z OGRANICZONĄ ODPOWIEDZIALNOSCIĄ SPÓŁKA KOMANDYTOWA - JASTRZĘBIA</t>
  </si>
  <si>
    <t>06061/200686</t>
  </si>
  <si>
    <t>NZOZ STOMATOLOGIA - KRAKÓW</t>
  </si>
  <si>
    <t>15150008412</t>
  </si>
  <si>
    <t>INDYWIDUALNA PRAKTYKA STOMATOLOGICZNA ALICJA ŁUKASZEWICZ-GÓRECKA - POZNAŃ-STARE MIASTO</t>
  </si>
  <si>
    <t>15150008366</t>
  </si>
  <si>
    <t>CENTRUM STOMATOLOGICZNE MAKRO-DENT - LESZNO</t>
  </si>
  <si>
    <t>15150008423</t>
  </si>
  <si>
    <t>NZOZ PORADNIA STOMATOLOGICZNA JASNO-DENT - SZAMOTUŁY</t>
  </si>
  <si>
    <t>15150008404</t>
  </si>
  <si>
    <t>NZOZ STOMATOLOGIA "VITA-DENT" - GNIEZNO</t>
  </si>
  <si>
    <t>15150008398</t>
  </si>
  <si>
    <t>PRZYCHODNIA STOMATOLOGICZNA MIROSŁAW ŻUKOWSKI - OBORNIKI</t>
  </si>
  <si>
    <t>15150008385</t>
  </si>
  <si>
    <t>GRUPOWA PRAKTYKA LEKARSKA - STOMATOLOGIA, ŁUKASZEWSCY - CHODZIEŻ</t>
  </si>
  <si>
    <t>15150008395</t>
  </si>
  <si>
    <t>GABINET STOMATOLOGICZNY ZOFIA GRYCZKA - BOREK WIELKOPOLSKI</t>
  </si>
  <si>
    <t>15150008408</t>
  </si>
  <si>
    <t>SPECJALISTYCZNA PRAKTYKA STOMATOLOGICZNA MONIKA TOMASZEWSKA-ŁANGOWSKA - POZNAŃ-STARE MIASTO</t>
  </si>
  <si>
    <t>15150008413</t>
  </si>
  <si>
    <t>PORADNIA ORTODONTYCZNA POLACZYK - POZNAŃ-NOWE MIASTO</t>
  </si>
  <si>
    <t>15150003133</t>
  </si>
  <si>
    <t>PRZYCHODNIA STOMATOLOGICZNA - OPALENICA</t>
  </si>
  <si>
    <t>15150008417</t>
  </si>
  <si>
    <t>PRAKTYKA STOMATOLOGICZNA EWA GRELA-KĘPCZYŃSKA - POZNAŃ-JEŻYCE</t>
  </si>
  <si>
    <t>15150008432</t>
  </si>
  <si>
    <t>INDYWIDUALNA PRAKTYKA STOMATOLOGICZNA AGNIESZKA ŚLOSARSKA - GNIEZNO</t>
  </si>
  <si>
    <t>15150008388</t>
  </si>
  <si>
    <t>GABINET STOMATOLOGICZNY - KAWĘCZYN</t>
  </si>
  <si>
    <t>15150008440</t>
  </si>
  <si>
    <t>PRZYCHODNIA ELŻBIETA FURMANN - DOBRZYCA</t>
  </si>
  <si>
    <t>15150008424</t>
  </si>
  <si>
    <t>INDYWIDUALNA PRAKTYKA STOMATOLOGICZNA - POZNAŃ-STARE MIASTO</t>
  </si>
  <si>
    <t>15150008401</t>
  </si>
  <si>
    <t>PRIMA-DENT GABINET STOMATOLOGICZNY DĄBROWSKA ANNA - POZNAŃ</t>
  </si>
  <si>
    <t>15150008439</t>
  </si>
  <si>
    <t>LEKARZ DENTYSTA MAŁGORZATA NAROŻNA-KRAJNIAK - POZNAŃ</t>
  </si>
  <si>
    <t>15150008421</t>
  </si>
  <si>
    <t>CENTRUM PROTETYCZNO STOMATOLOGICZNE DENTIS - POZNAŃ-GRUNWALD</t>
  </si>
  <si>
    <t>15150008420</t>
  </si>
  <si>
    <t>PRAKTYKA STOMATOLOGICZNA LEK. STOM. MARIA ARCIMOWICZ - PRZEŹMIEROWO</t>
  </si>
  <si>
    <t>15150007773</t>
  </si>
  <si>
    <t>NZOZ EMELDENT MEDYCYNA I STOMATOLOGIA - POZNAŃ-STARE MIASTO</t>
  </si>
  <si>
    <t>15150008368</t>
  </si>
  <si>
    <t>PRYWATNY GABINET STOMATOLOGICZNY LEK.STOM. URSZULA STACHOWICZ-LEWEK - POZNAŃ-WILDA</t>
  </si>
  <si>
    <t>15150008452</t>
  </si>
  <si>
    <t>STOMATOLOGIA AGATA SATŁAWSKA- JĘDRUSEK - POZNAŃ</t>
  </si>
  <si>
    <t>15150008332</t>
  </si>
  <si>
    <t>PORADNIA STOMATOLOGICZNA PERIOFFICE NZOZ - MOSINA</t>
  </si>
  <si>
    <t>15150008459</t>
  </si>
  <si>
    <t>NZOZ PORADNIA STOMATOLOGICZNA KRYSTYNA WIĄCZEK - KONIN</t>
  </si>
  <si>
    <t>15150008460</t>
  </si>
  <si>
    <t>INDYWIDUALNA PRAKTYKA LEKARSKA LEK.DENT KRYSTYNA WIĄCZEK - WRONKI</t>
  </si>
  <si>
    <t>15150008479</t>
  </si>
  <si>
    <t>INDYWIDUALNA PRAKTYKA POŁOŻNICZA - BOŻENA SZCZEPANIK - UJŚCIE</t>
  </si>
  <si>
    <t>15150008478</t>
  </si>
  <si>
    <t>INDYWIDUALNA PRAKTYKA PIELĘGNIARSKA - ALINA ZAJĄC - UJŚCIE</t>
  </si>
  <si>
    <t>15150008491</t>
  </si>
  <si>
    <t>PIELĘGNIARSKI OŚRODEK MEDYCYNY ŚRODOWISKOWO-RODZINNEJ BONUM - WITKOWO</t>
  </si>
  <si>
    <t>15150008490</t>
  </si>
  <si>
    <t>MZK MEDICUS SPÓŁKA Z OGRANICZONĄ ODPOWIEDZIALNOŚCIĄ SPÓŁKA KOMANDYTOWA - GOSTYŃ</t>
  </si>
  <si>
    <t>013102954</t>
  </si>
  <si>
    <t>OSTEON OŚRODEK LECZENIA OSTEOPOROZY I CHORÓB STAWÓW - WROCŁAW</t>
  </si>
  <si>
    <t>013102967</t>
  </si>
  <si>
    <t>NIEPUBLICZNY ZAKŁAD OPIEKI ZDROWOTNEJ "ALER-MED" SPECJALISTYCZNA OPIEKA MEDYCZNA - WROCŁAW-FABRYCZNA</t>
  </si>
  <si>
    <t>013202664</t>
  </si>
  <si>
    <t>CENTRUM MEDYCZNE "VITA-ZDRÓJ" - SZCZAWNO-ZDRÓJ</t>
  </si>
  <si>
    <t>013102972</t>
  </si>
  <si>
    <t>NIEPUBLICZNY ZAKŁAD OPIEKI ZDROWOTNEJ LAR-MED JANINA  KOŹMIŃSKA - SIECHNICE</t>
  </si>
  <si>
    <t>013202672</t>
  </si>
  <si>
    <t>ZAKŁAD OPTYKI OKULAROWEJ PORADNIA OKULISTYCZNA "TĘCZÓWKA" NIEPUBLICZNY ZAKŁAD OPIEKI ZDROWOTNEJ  KATARZYNA BREJNAK - DZIERŻONIÓW</t>
  </si>
  <si>
    <t>013202670</t>
  </si>
  <si>
    <t>NIEPUBLICZNY ZAKŁAD OPIEKI ZDROWOTNEJ "CHIRA-MED" - WAŁBRZYCH</t>
  </si>
  <si>
    <t>013102971</t>
  </si>
  <si>
    <t>NIEPUBLICZNY ZAKŁAD OPIEKI ZDROWOTNEJ LARMED - WROCŁAW</t>
  </si>
  <si>
    <t>013202675</t>
  </si>
  <si>
    <t>WAŁBRZYSKI OŚRODEK OKULISTYCZNY "FOCUS" - WAŁBRZYCH</t>
  </si>
  <si>
    <t>12121/212320</t>
  </si>
  <si>
    <t>NIEPUBLICZNY ZAKŁAD OPIEKI ZDROWOTNEJ MEDICARE SP. Z O.O. - PIEKARY ŚLĄSKIE</t>
  </si>
  <si>
    <t>12121/212321</t>
  </si>
  <si>
    <t>DANUTA SYRKIEWICZ-TREPIAK - KATOWICE</t>
  </si>
  <si>
    <t>0808R/20557</t>
  </si>
  <si>
    <t>NZOZ ŁANY-MED SP. Z O.O. - ŁANY</t>
  </si>
  <si>
    <t>0770603535</t>
  </si>
  <si>
    <t>NIEPUBLICZNY ZAKŁAD OPIEKI ZDROWOTNEJ LEK. MED. AGNIESZKA MICKIEWICZ-MACIEJEWSKA - SOMIANKA-PARCELE</t>
  </si>
  <si>
    <t>15150008496</t>
  </si>
  <si>
    <t>PRZYCHODNIA LEKARZA PODSTAWOWEJ OPIEKI ZDROWOTNEJ "MEDICUS" MAGDALENA KURNATOWSKA - GOSTYŃ</t>
  </si>
  <si>
    <t>15150008469</t>
  </si>
  <si>
    <t>NIEPUBLICZNY ZAKŁAD OPIEKI ZDROWOTNEJ OŚRODEK TERAPII UZALEŻNIEŃ I WSPÓŁUZALEŻNIEŃ KARAN - RADOM</t>
  </si>
  <si>
    <t>15150008493</t>
  </si>
  <si>
    <t>PRZYCHODNIA LEKARSKA EWA CEMPEL-NOWAK - PAKOSŁAW</t>
  </si>
  <si>
    <t>14140003279</t>
  </si>
  <si>
    <t>ANNA HARHAJ - BARTOSZYCE</t>
  </si>
  <si>
    <t>14140003281</t>
  </si>
  <si>
    <t>REHROZ USŁUGI FIZJOTERAPEUTYCZNE DANIEL ROZBERG - MRĄGOWO</t>
  </si>
  <si>
    <t>013202666</t>
  </si>
  <si>
    <t>CENTRUM POMOCY PSYCHIATRYCZNO-PSYCHOLOGICZNEJ "PERSONA" KUTEK SPÓŁKA JAWNA - WAŁBRZYCH</t>
  </si>
  <si>
    <t>13130003060</t>
  </si>
  <si>
    <t>STOWARZYSZENIE MONAR HOSTEL DLA OSÓB UZALEŻNIONYCH W KIELCACH - KIELCE</t>
  </si>
  <si>
    <t>13130003072</t>
  </si>
  <si>
    <t>PROMEDIC CENTRUM PSYCHOTERAPII AGNIESZKI NEHREBECKIEJ AGNIESZKA NEHREBECKA - PIŃCZÓW</t>
  </si>
  <si>
    <t>06061/200690</t>
  </si>
  <si>
    <t>NZOZ PRAKTYKA LEKARZA RODZINNEGO - KRAKÓW</t>
  </si>
  <si>
    <t>05230160</t>
  </si>
  <si>
    <t>NIEPUBLICZNY ZAKŁAD OPIEKI ZDROWOTNEJ "KUTNOWSKI SZPITAL SAMORZĄDOWY" - KUTNO</t>
  </si>
  <si>
    <t>05240296</t>
  </si>
  <si>
    <t>TWOJE CENTRUM MEDYCZNE SP. Z O.O. - BEŁCHATÓW</t>
  </si>
  <si>
    <t>15150008514</t>
  </si>
  <si>
    <t>OŚRODEK ZDROWIA POZ "STRAŻAK" - STRYKOWO</t>
  </si>
  <si>
    <t>13130003088</t>
  </si>
  <si>
    <t>PAMADENT PORADNIA STOMATOLOGICZNA MAŁGORZATA KWIECIEŃ-ZAWADZKA - KIELCE</t>
  </si>
  <si>
    <t>13130003071</t>
  </si>
  <si>
    <t>"PRZYCHODNIA ZDROWIE" LEKARZE - RENATA SŁAWIŃSKA - SZCZYGIEŁ, DOROTA MELON - GRYCZKO SPÓŁKA PARTNERSKA - SKARŻYSKO-KAMIENNA</t>
  </si>
  <si>
    <t>13130003082</t>
  </si>
  <si>
    <t>"NOWY MEDYK" INDYWIDUALNA SPECJALISTYCZNA PRAKTYKA LEKARZA RODZINNEGO LEK. MED. WIESŁAW NOWAK - OSTROWIEC ŚWIĘTOKRZYSKI</t>
  </si>
  <si>
    <t>10100003641</t>
  </si>
  <si>
    <t>TOR-MED W HOLONKACH SC. DANUTA, JACŁAW I STEFAN TORCZYŃSCY - HOLONKI</t>
  </si>
  <si>
    <t>10100003519</t>
  </si>
  <si>
    <t>NIEPUBLICZNY ZAKŁAD OPIEKI ZDROWOTNEJ MEDYCZNE CENTRA DIAGNOSTYCZNE VOXEL W AUGUSTOWIE - AUGUSTÓW</t>
  </si>
  <si>
    <t>10100003643</t>
  </si>
  <si>
    <t>NIEPUBLICZNY ZAKŁAD OPIEKI ZDROWOTNEJ CENTRUM MEDYCZNE "B. LARSEN" - BIAŁYSTOK</t>
  </si>
  <si>
    <t>0770603550</t>
  </si>
  <si>
    <t>NZOZ BARKA PORADNIA MEDYCYNY RODZINNEJ - ZABRODZIE</t>
  </si>
  <si>
    <t>0770603538</t>
  </si>
  <si>
    <t>NIEPUBLICZNY ZAKŁAD OPIEKI ZDROWOTNEJ "PRZYCHODNIA RADZIWIE" WANDA POCIEJ-SIERA - PŁOCK</t>
  </si>
  <si>
    <t>0770603555</t>
  </si>
  <si>
    <t>SZPITAL SOLEC SPÓŁKA Z OGRANICZONĄ ODPOWIEDZIALNOŚCIĄ - WARSZAWA</t>
  </si>
  <si>
    <t>16160004445</t>
  </si>
  <si>
    <t>INDYWIDUALNA SPECJALISTYCZNA PRAKTYKA STOMATOLOGICZNO-ORTODONTYCZNA DANUTA GÓRNIAK - SZCZECIN</t>
  </si>
  <si>
    <t>16160004447</t>
  </si>
  <si>
    <t>RENATA KOSNOWSKA - SŁUPSK</t>
  </si>
  <si>
    <t>0770603561</t>
  </si>
  <si>
    <t>SAMODZIELNY PUBLICZNY ZAKŁAD OPIEKI ZDROWOTNEJ W KLWOWIE - KLWÓW</t>
  </si>
  <si>
    <t>0770603546</t>
  </si>
  <si>
    <t>INDYWIDUALNA SPECJALISTYCZNA PRAKTYKA LEKARSKA MAŁGORZATA OLESZCZUK - KUPRACZ - OSTRÓWEK</t>
  </si>
  <si>
    <t>MAZOWIECKI SZPITAL BRÓDNOWSKI W WARSZAWIE SP. Z O.O. - WARSZAWA</t>
  </si>
  <si>
    <t>0770061824</t>
  </si>
  <si>
    <t>INDYWIDUALNA PRAKTYKA STOMATOLOGICZNA NINA MARTA ŁADA - ZABRODZIE</t>
  </si>
  <si>
    <t>0330005263</t>
  </si>
  <si>
    <t>MEDICAL MEDYCZNE CENTRUM ZDROWIA - PARCZEW</t>
  </si>
  <si>
    <t>0330005291</t>
  </si>
  <si>
    <t>NIEPUBLICZNY ZESPÓŁ OPIEKI ZDROWOTNEJ LEKARZ DOMOWY KRZYSZTOF SZTORC - LUBLIN</t>
  </si>
  <si>
    <t>12121/212329</t>
  </si>
  <si>
    <t>NIEPUBLICZNY ZAKŁAD OPIEKI ZDROWOTNEJ PRAKTYKA LEKARSKA LEK.MED.GRAŻYNA SKULSKA - PSZCZYNA</t>
  </si>
  <si>
    <t>12121/212331</t>
  </si>
  <si>
    <t>PRAKTYKA LEKARSKA. LELEK. SPÓŁKA JAWNA - KATOWICE</t>
  </si>
  <si>
    <t>13130003075</t>
  </si>
  <si>
    <t>NIEPUBLICZNY ZAKLAD OPIEKI ZDROWOTNEJ PORADNIA ZDROWIA PSYCHICZNEGO W STASZOWIE - STASZÓW</t>
  </si>
  <si>
    <t>0808R/80930</t>
  </si>
  <si>
    <t>GABINET DENTYSTYCZNY LEK.DENT.ALEKSANDRA FIJAŁKOWSKA-KOWALIŃSKA - KLUCZBORK</t>
  </si>
  <si>
    <t>0808R/50075</t>
  </si>
  <si>
    <t>ZAKŁAD OPIEKI DŁUGOTERMINOWEJ - NAMYSŁÓW</t>
  </si>
  <si>
    <t>0808R/20565</t>
  </si>
  <si>
    <t>AŁ-MED NIEPUBLICZNY ZAKŁAD OPIEKI ZDROWOTNEJ - GŁOGÓWEK</t>
  </si>
  <si>
    <t>0808R/20566</t>
  </si>
  <si>
    <t>NIEPUBLICZNY ZAKŁAD OPIEKI ZDROWOTNEJ SARMED - WRONIN</t>
  </si>
  <si>
    <t>0808R/81003</t>
  </si>
  <si>
    <t>GABINET FIZJOTERAPII ANDRZEJ KAUF - KRAPKOWICE</t>
  </si>
  <si>
    <t>0808R/30529</t>
  </si>
  <si>
    <t>PRAKTYKA LEKARSKA DENTYSTYCZNA KATARZYNA GOŁDA - KRAWCZYK - OPOLE</t>
  </si>
  <si>
    <t>0808R/10285</t>
  </si>
  <si>
    <t>SCANMED SPÓŁKA AKCYJNA - GLIWICE</t>
  </si>
  <si>
    <t>0808R/20535</t>
  </si>
  <si>
    <t>CENTRUM IMPLANTOLOGII I STOMATOLOGII ESTETYCZNEJ "PANACEUM" AGNIESZKA KANIA - OPOLE</t>
  </si>
  <si>
    <t>0808R/20540</t>
  </si>
  <si>
    <t>NIEPUBLICZNY ZAKŁAD OPIEKI ZDROWOTNEJ DIAVERUM W GŁUBCZYCACH - GŁUBCZYCE</t>
  </si>
  <si>
    <t>0808R/20568</t>
  </si>
  <si>
    <t>NIEPUBLICZNY ZAKŁAD OPIEKI ZDROWOTNEJ "FIZJO-MED" - KLUCZBORK</t>
  </si>
  <si>
    <t>0808R/81008</t>
  </si>
  <si>
    <t>COMPLEX - NYSA</t>
  </si>
  <si>
    <t>0808R/20559</t>
  </si>
  <si>
    <t>NIEPUBLICZNY ZAKŁAD OPIEKI ZDROWOTNEJ "DEM-MED" - GOŚCIĘCIN</t>
  </si>
  <si>
    <t>0808R/20569</t>
  </si>
  <si>
    <t>NIEPUBLICZNY ZAKŁAD OPIEKI ZDROWOTNEJ GRUPOWA PRAKTYKA LEKARSKA PRO-FAMILIA SP. Z O.O. - NAMYSŁÓW</t>
  </si>
  <si>
    <t>0808R/80903</t>
  </si>
  <si>
    <t>OPTI GABINET OKULISTYCZNY JOLANTA KOBYŁKA - OPOLE</t>
  </si>
  <si>
    <t>0808R/80942</t>
  </si>
  <si>
    <t>GABINET REHABILITACJI MAŁGORZATA KANIEWSKA-OLEK - BYCZYNA</t>
  </si>
  <si>
    <t>0808R/20543</t>
  </si>
  <si>
    <t>0808R/20570</t>
  </si>
  <si>
    <t>NIEPUBLICZNY ZAKŁAD OPIEKI ZDROWOTNEJ ASTRA-MEDICA - POLSKA CEREKIEW</t>
  </si>
  <si>
    <t>0808R/30514</t>
  </si>
  <si>
    <t>GABINET REHABILITACJI "FIZJOMED" ANNA TURCZENIEWICZ-WIECHEĆ - KĘDZIERZYN-KOŹLE</t>
  </si>
  <si>
    <t>0808R/80927</t>
  </si>
  <si>
    <t>REH-MEDICA - REŃSKA WIEŚ</t>
  </si>
  <si>
    <t>0808R/30518</t>
  </si>
  <si>
    <t>INDYWIDUALNA PRAKTYKA LEKARSKA DENTYSTYCZNA LEK. STOM. ANNA DRZYZGA - WALKOWIAK - ZAWADZKIE</t>
  </si>
  <si>
    <t>0808R/30519</t>
  </si>
  <si>
    <t>INDYWIDUALNA PRAKTYKA LEKARSKA LEK STOM JERZY DRZYZGA - ZAWADZKIE</t>
  </si>
  <si>
    <t>0808R/30520</t>
  </si>
  <si>
    <t>CZECHDENT - OTMUCHÓW</t>
  </si>
  <si>
    <t>0808R/20560</t>
  </si>
  <si>
    <t>NIEPUBLICZNY ZAKŁAD OPIEKI ZDROWOTNEJ ''EF-MED'' - REŃSKA WIEŚ</t>
  </si>
  <si>
    <t>0808R/30515</t>
  </si>
  <si>
    <t>NZOZ REHA- CENTRUM - NIEMODLIN</t>
  </si>
  <si>
    <t>0808R/30517</t>
  </si>
  <si>
    <t>SPECJALISTYCZNA PRAKTYKA LEKARSKA LEKARZ OKULISTA LIDIA SENDAL - OPOLE</t>
  </si>
  <si>
    <t>0808R/20551</t>
  </si>
  <si>
    <t>NIEPUBLICZNY ZAKŁAD OPIEKI ZDROWOTNEJ LOGOS-MED BEATA WOJCIECHOWSKA, CENTRUM SZKOLENIOWE LOGOS - OPOLE</t>
  </si>
  <si>
    <t>0808R/30537</t>
  </si>
  <si>
    <t>PRAKTYKA DENTYSTYCZNA "PRODENT" MONIKA BALUCH-PROKSA - SUCHA</t>
  </si>
  <si>
    <t>0808R/30538</t>
  </si>
  <si>
    <t>ALICJA JĘDRZEJAS - SOKULSKA PRYWATNY GABINET STOMATOLOGICZNY - KĘDZIERZYN-KOŹLE</t>
  </si>
  <si>
    <t>0808R/30526</t>
  </si>
  <si>
    <t>PRYWATNY GABINET STOMATOLOGICZNY KATARZYNA CHŁOPIK - NAKŁO</t>
  </si>
  <si>
    <t>0808R/40043</t>
  </si>
  <si>
    <t>PRZYCHODNIA PANACEUM S. C. GRUPOWA PRAKTYKA LEKARSKA G. L. GUZOWSCY - KLUCZBORK</t>
  </si>
  <si>
    <t>0808R/30530</t>
  </si>
  <si>
    <t>SOLIDENT- GABINET STOMATOLOGICZNY - OPOLE</t>
  </si>
  <si>
    <t>0808R/80555</t>
  </si>
  <si>
    <t>B-DENT - ROŻNIĄTÓW</t>
  </si>
  <si>
    <t>0808R/20541</t>
  </si>
  <si>
    <t>NZOZ ELIASMED - OPOLE</t>
  </si>
  <si>
    <t>0808R/30532</t>
  </si>
  <si>
    <t>PRYWATNY GABINET STOMATOLOGICZY - OPOLE</t>
  </si>
  <si>
    <t>0808R/30535</t>
  </si>
  <si>
    <t>PRYWATNY GABINET DENTYSTYCZNY BARBARA URBANEK-PŁOTNIK - ŁĄCZNIK</t>
  </si>
  <si>
    <t>0808R/30528</t>
  </si>
  <si>
    <t>PRYWATNY GABINET STOMATOLOGICZNY K. RĄCZY - PRUDNIK</t>
  </si>
  <si>
    <t>0808R/20453</t>
  </si>
  <si>
    <t>NZOZ GŁUBCZYCKIE CENTRUM REHABILITACJI - GŁUBCZYCE</t>
  </si>
  <si>
    <t>0808R/81010</t>
  </si>
  <si>
    <t>OŚRODEK REHABILITACJI I ODNOWY BIOLOGICZNEJ DONI COR SP. Z O.O. - BRZEG</t>
  </si>
  <si>
    <t>0808R/50073</t>
  </si>
  <si>
    <t>ANMED USŁUGI PIELĘGNIARSKIE JONEK ANETA - DOBRZEŃ WIELKI</t>
  </si>
  <si>
    <t>06065/500042</t>
  </si>
  <si>
    <t>IPP - GRAŻYNA UCHWAT - TUCHÓW</t>
  </si>
  <si>
    <t>06061/200692</t>
  </si>
  <si>
    <t>MED BIS ANETA JEDYNAK I PARTNERZY SPÓŁKA PIELĘGNIARSKA - CISIE</t>
  </si>
  <si>
    <t>06065/200140</t>
  </si>
  <si>
    <t>NIEPUBLICZNY ZAKŁAD OPIEKI ZDROWOTNEJ ARSMEDICA SPÓŁKA Z OGRANICZONĄ ODPOWIEDZIALNOŚCIĄ - TRZCIANA</t>
  </si>
  <si>
    <t>06061/200693</t>
  </si>
  <si>
    <t>POŁOŻNE ŚRODOWISKOWO-RODZINNE J. GURGUL I PARTNERZY - KRAKÓW</t>
  </si>
  <si>
    <t>06061/500096</t>
  </si>
  <si>
    <t>IPP - HENRYKA KRUK - KRAKÓW</t>
  </si>
  <si>
    <t>06063/200118</t>
  </si>
  <si>
    <t>NZOZ JEDYNKA S.C. - NOWY SĄCZ</t>
  </si>
  <si>
    <t>06063/500037</t>
  </si>
  <si>
    <t>PRAKTYKA AVITA ANNA MALARZ DOROTA PACH MARIA STECZOWICZ SPÓŁKA JAWNA - TYMBARK</t>
  </si>
  <si>
    <t>14140003293</t>
  </si>
  <si>
    <t>"VITA-MED"  TOPOLSCY, TARASIUK LEKARSKA SPÓŁKA PARTNERSKA - SZCZYTNO</t>
  </si>
  <si>
    <t>15150008504</t>
  </si>
  <si>
    <t>INDYWIDUALNA PRAKTYKA POŁOŻNEJ ŚRODOWISKOWEJ KINGA WESOŁOWSKA - KALISZ</t>
  </si>
  <si>
    <t>15150008503</t>
  </si>
  <si>
    <t>SIKORSKI ALEKSANDER - OSTRZESZÓW</t>
  </si>
  <si>
    <t>15150008471</t>
  </si>
  <si>
    <t>USŁUGI PIELĘGNIARSKIE - ZAGÓRÓW</t>
  </si>
  <si>
    <t>15150008505</t>
  </si>
  <si>
    <t>MAŁGORZATA SZYMAŃSKA - OSTRZESZÓW</t>
  </si>
  <si>
    <t>15150008492</t>
  </si>
  <si>
    <t>PRZYCHODNIA ZESPOŁU LEKARZA RODZINNEGO I SPECJALISTÓW CENTRUM ZDROWIA  "MEDYK" - ŚREM</t>
  </si>
  <si>
    <t>15150008466</t>
  </si>
  <si>
    <t>INDYWIDUALNA PRAKTYKA PIELĘGNIARKI ŚRODOWISKOWO-RODZINNEJ MGR MONIKA HĄCEL - KĘPNO</t>
  </si>
  <si>
    <t>15150008427</t>
  </si>
  <si>
    <t>INDYWIDUALNA PRAKTYKA PIELEGNIARSKA MELANIA MAZUR - CIENIN ZABORNY</t>
  </si>
  <si>
    <t>15150008511</t>
  </si>
  <si>
    <t>AGNIESZKA BORKIEWICZ POŁOŻNICTWO RODZINNE - ŚWIĄTNIKI</t>
  </si>
  <si>
    <t>15150008529</t>
  </si>
  <si>
    <t>PRZYCHODNIA LEKARZA RODZINNEGO W BIEDRUSKU - BIEDRUSKO</t>
  </si>
  <si>
    <t>15150008531</t>
  </si>
  <si>
    <t>PRZYCHODNIA LEKARZA RODZINNEGO I SPECJALISTÓW - GRZYMISZEW</t>
  </si>
  <si>
    <t>15150008533</t>
  </si>
  <si>
    <t>PRZYCHODNIA LECZNICZO-DIAGNOSTYCZNA  LEKARZY RODZINNYCH LEK.MED KAMILA PRZYBECKA-CIBOREK - KAŹMIERZ</t>
  </si>
  <si>
    <t>15150008534</t>
  </si>
  <si>
    <t>INDYWIDUALNA PRAKTYKA LEKARSKA ANNA PUTZ - POWIDZ</t>
  </si>
  <si>
    <t>15150008539</t>
  </si>
  <si>
    <t>WIELKOPOLSKIE CENTRUM TERAPII HIPERBARYCZNEJ I LECZENIA RAN - WROCŁAW</t>
  </si>
  <si>
    <t>0909R/050681</t>
  </si>
  <si>
    <t>PAWEŁ KRAWCZYK ORTODENT - DĘBICA</t>
  </si>
  <si>
    <t>0909R/070307</t>
  </si>
  <si>
    <t>MED-BAR INDYWIDUALNA PRAKTYKA PIELĘGNIARKI ŚRODOWISKOWO-RODZINNEJ - ALBIGOWA</t>
  </si>
  <si>
    <t>0909R/070304</t>
  </si>
  <si>
    <t>INDYWIDUALNA PRAKTYKA PIELĘGNIARKI ŚRODOWISKOWO-RODZINNEJ AGATA SAWA - RADYMNO</t>
  </si>
  <si>
    <t>0909R/070305</t>
  </si>
  <si>
    <t>INDYWIDUALNA PRAKTYKA PIELĘGNIARSKA URSZULA POSTAWA PIELĘGNIARKA ŚRODOWISKOWO-RODZINNA - BIAŁOBRZEGI</t>
  </si>
  <si>
    <t>11001675</t>
  </si>
  <si>
    <t>CENTRUM MEDYCZNE SALUS - CHOJNICE</t>
  </si>
  <si>
    <t>0220004012</t>
  </si>
  <si>
    <t>NIEPUBLICZNY ZAKŁAD OPIEKI ZDROWOTNEJ,,MĘŻYKOWSCY"S.C. - DZIAŁYŃ</t>
  </si>
  <si>
    <t>0220004073</t>
  </si>
  <si>
    <t>NIEPUBLICZNY ZAKŁAD OPIEKI ZDROWOTNEJ TWOJE ZDROWIE PIOTR SZABELSKI - BYDGOSZCZ</t>
  </si>
  <si>
    <t>10100003653</t>
  </si>
  <si>
    <t>NIEPUBLICZNY ZAKŁAD OPIEKI ZDROWOTNEJ DAMED W TUROŚLI - TUROŚL</t>
  </si>
  <si>
    <t>013102982</t>
  </si>
  <si>
    <t>NIEPUBLICZNY ZAKLAD OPIEKI ZDROWOTNEJ PRAKTYKA LEKARZA RODZINNEGO - SZCZEPANÓW</t>
  </si>
  <si>
    <t>013102984</t>
  </si>
  <si>
    <t>CENTRUM ZDROWIA OGRODOWA - WROCŁAW</t>
  </si>
  <si>
    <t>04100086</t>
  </si>
  <si>
    <t>PANACEA SPÓŁKA CYWILNA S.DOCHNIAK,W.KAMIŃSKA,D.SŁUPIŃSKA,M.WÓJCIK - SULĘCIN</t>
  </si>
  <si>
    <t>04100092</t>
  </si>
  <si>
    <t>GRUPOWA PRAKTYKA PIELĘGNIARSKA CORDA RADZISZEWSKI I PARTNERZY SP.P - ŻAGAŃ</t>
  </si>
  <si>
    <t>0808R/20563</t>
  </si>
  <si>
    <t>NIEPUBLICZNY ZAKŁAD OPIEKI ZDROWOTNEJ LANG-MED - DZIERGOWICE</t>
  </si>
  <si>
    <t>0808R/20562</t>
  </si>
  <si>
    <t>NIEPUBLICZNY ZAKŁAD OPIEKI ZDROWOTNEJ "AR-MED" - POBORSZÓW</t>
  </si>
  <si>
    <t>0808R/20564</t>
  </si>
  <si>
    <t>NIEPUBLICZNY ZAKŁAD OPIEKI ZDROWOTNEJ HIB-MED - KĘDZIERZYN-KOŹLE</t>
  </si>
  <si>
    <t>0808R/50079</t>
  </si>
  <si>
    <t>INDYWIDUALNA PRAKTYKA POŁOŻNICZA KSAWERA ŁĘGOSZ - ŻYTNIÓW</t>
  </si>
  <si>
    <t>0770603380</t>
  </si>
  <si>
    <t>SIEDLECKIE STOWARZYSZENIE NA RZECZ OSÓB UZALEŻNIONYCH "POWRÓT Z U" - SIEDLCE</t>
  </si>
  <si>
    <t>11001683</t>
  </si>
  <si>
    <t>NIEPUBLICZNY ZAKŁAD OPIEKI ZDROWOTNEJ "MEDICUS" - SZTUM</t>
  </si>
  <si>
    <t>10100003646</t>
  </si>
  <si>
    <t>NIEPUBLICZNY ZAKŁAD OPIEKI ZDROWOTNEJ GABINET STOMATOLOGICZNY AGNIESZKA RYCIUK-ARCISZEWSKA - DROHICZYN</t>
  </si>
  <si>
    <t>11060756</t>
  </si>
  <si>
    <t>INDYWIDUALNA PRAKTYKA LEKARSKA GABINET DENTYSTYCZNY "CENTRUM UŚMIECHU" - BYTÓW</t>
  </si>
  <si>
    <t>11001687</t>
  </si>
  <si>
    <t>NIEPUBLICZNY ZAKŁAD OPIEKI ZDROWOTNEJ IM. ŚW.ŁUKASZA S.C M.SZMIENDOWSKA,JAN SZMIENDOWSKI I M.SZMIENDOWSKA - KWIDZYN</t>
  </si>
  <si>
    <t>0330005301</t>
  </si>
  <si>
    <t>JOANNA BARTOSZEWSKA M.D. - ABRAMÓW</t>
  </si>
  <si>
    <t>0330005310</t>
  </si>
  <si>
    <t>TOMASZ MOTYKA, MOTYKA TOMASZ NZOZ DZIESIĄTA - LUBLIN</t>
  </si>
  <si>
    <t>013102986</t>
  </si>
  <si>
    <t>ARTIDENT KLINIKA STOMATOLOGII ESTETYCZNEJ I ORTODONCJI S.C. JANINA I SEBASTIAN TĘCZA - WROCŁAW</t>
  </si>
  <si>
    <t>15150008551</t>
  </si>
  <si>
    <t>NIEPUBLICZNY ZAKŁAD OPIEKI ZDROWOTNEJ "PORADNIA DIABETOLOGICZNA" - KONIN</t>
  </si>
  <si>
    <t>15150008559</t>
  </si>
  <si>
    <t>NIEPUBLICZNY ZESPÓŁ PORADNI SPECJALISTYCZNYCH "PULS" G.BUDASZ I K.BUDASZ SPÓŁKA JAWNA - PIŁA</t>
  </si>
  <si>
    <t>15150008433</t>
  </si>
  <si>
    <t>NIEPUBLICZNY ZAKŁAD OPIEKI ZDROWOTNEJ "VIOLMED" PORADNIA ZDROWIA PSYCHICZNEGO - KONIN</t>
  </si>
  <si>
    <t>15150008556</t>
  </si>
  <si>
    <t>STOMATOLOGIA S. C. - POZNAŃ</t>
  </si>
  <si>
    <t>0909R/031012</t>
  </si>
  <si>
    <t>NIEPUBLICZNY ZAKŁAD OPIEKI ZDROWOTNEJ "VISION-R" SP. Z O. O. - RZESZÓW</t>
  </si>
  <si>
    <t>0909R/031013</t>
  </si>
  <si>
    <t>NIEPUBLICZNY ZAKŁAD OPIEKI ZDROWOTNEJ FIZJO-MEDICA - TYCZYN</t>
  </si>
  <si>
    <t>0909R/031014</t>
  </si>
  <si>
    <t>NIEPUBLICZNY ZAKŁAD OPIEKI ZDROWOTNEJ "INA-DENT" GABINETY STOMATOLOGICZNE 38-471 WOJASZÓWKA 31B - WOJASZÓWKA</t>
  </si>
  <si>
    <t>0909R/031009</t>
  </si>
  <si>
    <t>NIEPUBLICZNY ZAKŁAD OPIEKI ZDROWOTNEJ VERTEBRA - PILZNO</t>
  </si>
  <si>
    <t>0909R/031011</t>
  </si>
  <si>
    <t>DZIENNYM CENTRUM AKTYWNOŚCI POLSKIEGO STOWARZYSZENIA NA RZECZ OSÓB Z NIEPEŁNOSPRAWNOŚCIĄ INTELEKTUALNĄ KOŁO W HACZOWIE - HACZÓW</t>
  </si>
  <si>
    <t>0909R/130146</t>
  </si>
  <si>
    <t>KRYSTYNA RZEMIENIUK KRYS-MED. FIZJOTERAPIA - USTRZYKI DOLNE</t>
  </si>
  <si>
    <t>0909R/050707</t>
  </si>
  <si>
    <t>GABINET STOMATOLOGICZNY RAFAŁ ZIELIŃSKI - CZERMIN</t>
  </si>
  <si>
    <t>0909R/050705</t>
  </si>
  <si>
    <t>PRYWATNY GABINET STOMATOLOGICZNY - ŁAŃCUT</t>
  </si>
  <si>
    <t>14140003307</t>
  </si>
  <si>
    <t>IRENA BAŁDOWSKA - GOŁDAP</t>
  </si>
  <si>
    <t>06063/200120</t>
  </si>
  <si>
    <t>PRZYCHODNIA "MEDICUS" - GORLICE</t>
  </si>
  <si>
    <t>06063/200121</t>
  </si>
  <si>
    <t>CENTRUM MEDYCZNE "BATOREGO" SPÓŁKA Z OGRANICZONĄ ODPOWIEDZIALNOŚCIĄ - NOWY SĄCZ</t>
  </si>
  <si>
    <t>06061/200696</t>
  </si>
  <si>
    <t>OŚRODEK MEDYCZNY ZDROWIE - PRAKTYKA LEKARZY RODZINNYCH SŁAWOMIR BADURA, MARIA TURLEJ-POPIEL SPÓŁKA JAWNA - KRAKÓW</t>
  </si>
  <si>
    <t>06063/200122</t>
  </si>
  <si>
    <t>STOMATOLOGIA RODZINNA PAWEŁ KMIECIK - SĘKOWA</t>
  </si>
  <si>
    <t>0770603580</t>
  </si>
  <si>
    <t>NZOZ NA POWSTAŃCÓW SPÓŁKA  Z OGRANICZONĄ ODPOWIEDZIALNOŚCIĄ - ZĄBKI</t>
  </si>
  <si>
    <t>0770603584</t>
  </si>
  <si>
    <t>MAZOWIECKIE CENTRUM NEUROPSYCHIATRII SP. Z O.O. - ZAGÓRZE</t>
  </si>
  <si>
    <t>12120/212342</t>
  </si>
  <si>
    <t>POLMED SPÓŁKA AKCYJNA - STAROGARD GDAŃSKI</t>
  </si>
  <si>
    <t>12120/212344</t>
  </si>
  <si>
    <t>SŁAWOMIR KADŁUCZKA NZOZ "CENTRUM PROMOCJI I OCHRONY ZDROWIA" - ZAGÓRZE</t>
  </si>
  <si>
    <t>0220004072</t>
  </si>
  <si>
    <t>NIEPUBLICZNY ZAKŁAD OPIEKI ZDROWOTNEJ CENTRUM LEKARSKO-FIZJOTERAPEUTYCZNE UTWORZONY PRZEZ KATARZYNĘ PODLEWSKĄ-ROK - STARE PŁOWKI</t>
  </si>
  <si>
    <t>04100097</t>
  </si>
  <si>
    <t>NIEPUBLICZNY STOMATOLOGICZNY ZAKŁAD OPIEKI ZDROWOTNEJ WALDEMAR ŻEJMO - WITNICA</t>
  </si>
  <si>
    <t>15150008560</t>
  </si>
  <si>
    <t>NIEPUBLICZNY SPECJALISTYCZNY ZAKŁAD OPIEKI ZDROWOTNEJ "MEDI-REH" - KALISZ</t>
  </si>
  <si>
    <t>13130003112</t>
  </si>
  <si>
    <t>NIEPUBLICZNY ZAKŁAD OPIEKI ZDROWOTNEJ "OMEGA" W OSTROWCU ŚWIĘTOKRZYSKIM - OSTROWIEC ŚWIĘTOKRZYSKI</t>
  </si>
  <si>
    <t>013106166</t>
  </si>
  <si>
    <t>PRAKTYKA POŁOŻNEJ ŚRODOWISKOWO-RODZINNEJ MARZENA OLBIŃSKA - WROCŁAW</t>
  </si>
  <si>
    <t>05220335</t>
  </si>
  <si>
    <t>NIEPUBLICZNY ZAKŁAD OPIEKI ZDROWOTNEJ ORTOMAR - PODDĘBICE</t>
  </si>
  <si>
    <t>0770603597</t>
  </si>
  <si>
    <t>SAWIMED SP. Z O.O. - WARSZAWA</t>
  </si>
  <si>
    <t>0770603605</t>
  </si>
  <si>
    <t>SZPITAL MAZOWIECKI W GARWOLINIE - GARWOLIN</t>
  </si>
  <si>
    <t>0808R/20556</t>
  </si>
  <si>
    <t>NZOZ PORADNIA DS. UZALEŻNIEŃ - WARSZAWA</t>
  </si>
  <si>
    <t>0808R/20533</t>
  </si>
  <si>
    <t>NZOZ OŚRODEK REHABILITACJI MAREK GRODZKI - TYCHY</t>
  </si>
  <si>
    <t>0808R/20573</t>
  </si>
  <si>
    <t>N ZOZ PRZYCHODNIA SPECJALISTYCZNA "MEGA-DENT" - TARNOWSKIE GÓRY</t>
  </si>
  <si>
    <t>0808R/81014</t>
  </si>
  <si>
    <t>ŁUKASZ BROSZKO DR KANGUR - ZUBRZYCE</t>
  </si>
  <si>
    <t>0808R/80420</t>
  </si>
  <si>
    <t>DIAGNOSTYKA SP.Z.O.O - KRAKÓW</t>
  </si>
  <si>
    <t>0808R/20555</t>
  </si>
  <si>
    <t>VITAL MEDIC SP. Z O.O. - KLUCZBORK</t>
  </si>
  <si>
    <t>0808R/81024</t>
  </si>
  <si>
    <t>GABINET REHABILITACJI I MASAŻU - STRZELCE OPOLSKIE</t>
  </si>
  <si>
    <t>13130003116</t>
  </si>
  <si>
    <t>NIEPUBLICZNY ZAKŁAD OPIEKI ZDROWOTNEJ EDYTA AGATOWSKA "AGATMED" - KIELCE</t>
  </si>
  <si>
    <t>13130003119</t>
  </si>
  <si>
    <t>CENTRUM TERAPII LOGOMED JOLANTA KOZERA - KIELCE</t>
  </si>
  <si>
    <t>05230206</t>
  </si>
  <si>
    <t>NIEPUBLICZNY ZAKŁAD OPIEKI ZDROWOTNEJ VITAMED WRÓBLEWSKI ANDRZEJ W SPADKU - ŁOWICZ</t>
  </si>
  <si>
    <t>0330005311</t>
  </si>
  <si>
    <t>SPECJALISTYCZNA PRAKTYKA LEKARSKA RYSZARD ŁUSIAK - KRASNYSTAW</t>
  </si>
  <si>
    <t>10100003677</t>
  </si>
  <si>
    <t>PODLASKIE CENTRUM PSYCHOGERIATRII - BIAŁYSTOK</t>
  </si>
  <si>
    <t>10100003681</t>
  </si>
  <si>
    <t>OŚRODEK OKULISTYCZNY "TĘCZÓWKA" IWONA WITECKA-NALEWAJEK - BIAŁYSTOK</t>
  </si>
  <si>
    <t>0909R/070308</t>
  </si>
  <si>
    <t>INDYWIDUALNA PRAKTYKA PIELĘGNIARSKA MARIA ZIÓŁKOWSKA - KOLBUSZOWA</t>
  </si>
  <si>
    <t>12121/212355</t>
  </si>
  <si>
    <t>NZOZ PANACEUM SPÓŁKA Z OGRANICZONĄ ODPOWIEDZIALNOŚCIĄ - RUDA ŚLĄSKA</t>
  </si>
  <si>
    <t>12122/212354</t>
  </si>
  <si>
    <t>BOGUSŁAWA KENSY NIEPUBLICZNY ZAKŁAD OPIEKI ZDROWOTNEJ "JULADENT" - JASIENICA</t>
  </si>
  <si>
    <t>12124/212350</t>
  </si>
  <si>
    <t>CEZARY BEDNARCZYK, KATARZYNA SMYCZEK NIEPUBLICZNY ZAKŁAD OPIEKI ZDROWOTNEJ "TRIMED"S.C. - PRZEGĘDZA</t>
  </si>
  <si>
    <t>05210550</t>
  </si>
  <si>
    <t>NIEPUBLICZNY ZAKŁAD OPIEKI ZDROWOTNEJ "TRI-MEDICA" RADOSŁAW SORDYL, KRZYSZTOF BIK SPÓŁKA CYWILNA - ŁÓDŹ</t>
  </si>
  <si>
    <t>05910293</t>
  </si>
  <si>
    <t>GABINET LOGOPEDYCZNY BEATA LEDER-MAKOWSKA - ŁÓDŹ</t>
  </si>
  <si>
    <t>05240102</t>
  </si>
  <si>
    <t>NIEPUBLICZNY ZAKŁAD OPIEKI ZDROWOTNEJ "PRZYCHODNIA RODZINNA DOM-MED" - JELNIA</t>
  </si>
  <si>
    <t>05210551</t>
  </si>
  <si>
    <t>B I L -SPECJALISTYCZNE CENTRUM MEDYCZNE - ŁÓDŹ</t>
  </si>
  <si>
    <t>05210553</t>
  </si>
  <si>
    <t>NIEPUBLICZNY ZAKŁAD OPIEKI ZDROWOTNEJ SPECJALISTYCZNE CENTRUM MEDYCZNE "ELAMED" - ŁÓDŹ-GÓRNA</t>
  </si>
  <si>
    <t>05210548</t>
  </si>
  <si>
    <t>CENTRUM OKULISTYKI OKO DZIECKA - ŁÓDŹ</t>
  </si>
  <si>
    <t>05210549</t>
  </si>
  <si>
    <t>CM DOBRY DOKTOR - ŁÓDŹ</t>
  </si>
  <si>
    <t>05210555</t>
  </si>
  <si>
    <t>NIEPUBLICZNY ZAKŁAD OPIEKI ZDROWOTNEJ ENDOMEDICUS SPÓŁKA Z OGRANICZONĄ ODPOWIEDZIALNOŚCIĄ - ŁÓDŹ</t>
  </si>
  <si>
    <t>0909R/031017</t>
  </si>
  <si>
    <t>NIEPUBLICZNY ZAKŁAD OPIEKI ZDROWOTNEJ "STOMATOLOGIA" SPÓŁKA CYWILNA - TOMASZÓW LUBELSKI</t>
  </si>
  <si>
    <t>0909R/050706</t>
  </si>
  <si>
    <t>GABINET STOMATOLOGICZNY PAWEŁ DUSZKIEWICZ - MIELEC</t>
  </si>
  <si>
    <t>0909R/031018</t>
  </si>
  <si>
    <t>DOM HOSPICYJNY - RZESZÓW</t>
  </si>
  <si>
    <t>14140003312</t>
  </si>
  <si>
    <t>ART MEDICAL PORADNIA STOMATOLOGICZNA KARINA STELMASZCZYK-WDOWIAK - DZIAŁDOWO</t>
  </si>
  <si>
    <t>14140003321</t>
  </si>
  <si>
    <t>"NIEBIESKI PARASOL" MAŁGORZATA CHMIELEWSKA - EŁK</t>
  </si>
  <si>
    <t>14140003284</t>
  </si>
  <si>
    <t>JOANNA ROŻNIATA - JANOWIEC KOŚCIELNY</t>
  </si>
  <si>
    <t>15150008502</t>
  </si>
  <si>
    <t>USŁUGI PIELĘGNIARSKIE JUSTYNA MARSZAŁEK - CZARNYLAS</t>
  </si>
  <si>
    <t>15150008586</t>
  </si>
  <si>
    <t>NIEPUBLICZNY ZAKŁAD OPIEKI ZDROWOTNEJ PRZYCHODNIA LEKARSKA SANUS MICHAŁ ŚRON - WYRZYSK</t>
  </si>
  <si>
    <t>15150008576</t>
  </si>
  <si>
    <t>PRAKTYKA POŁOŻNYCH ŚRODOWISKOWYCH "AMALTEA" - ŚREM</t>
  </si>
  <si>
    <t>15150008579</t>
  </si>
  <si>
    <t>NIEPUBLICZNY ZAKŁAD OPIEKI ZDROWOTNEJ PRZYCHODNIA LEKARZA RODZINNEGO - KÓRNIK</t>
  </si>
  <si>
    <t>15150008594</t>
  </si>
  <si>
    <t>INDYWIDUALNA PRAKTYKA POŁOŻNEJ - MAŁGORZATA WRÓBLEWSKA - CHOCZ</t>
  </si>
  <si>
    <t>06061/200699</t>
  </si>
  <si>
    <t>NIEPUBLICZNY ZAKŁAD OPIEKI ZDROWOTNEJ REMEDIUM - BRZESZCZE</t>
  </si>
  <si>
    <t>0808R/20577</t>
  </si>
  <si>
    <t>NIEPUBLICZNY ZAKŁAD OPIEKI ZDROWOTNEJ "MEDICOR" - STARE BUDKOWICE</t>
  </si>
  <si>
    <t>0770603627</t>
  </si>
  <si>
    <t>MAZOWIECKIE CENTRUM STOMATOLOGII - WARSZAWA</t>
  </si>
  <si>
    <t>0770603638</t>
  </si>
  <si>
    <t>NIEPUBLICZNY ZAKŁAD OPIEKI ZDROWOTNEJ DUO-MED - BIAŁOBRZEGI</t>
  </si>
  <si>
    <t>0220004105</t>
  </si>
  <si>
    <t>NZOZ "PRZYCHODNIA RODZINNA" UTWORZONY PRZEZ "PRZYCHODNIA RODZINNA" M. M . MARCINKOWSCY SPÓŁKA CYWILNA - TORUŃ</t>
  </si>
  <si>
    <t>12123/212359</t>
  </si>
  <si>
    <t>"OŚRODEK TERAPII UZALEŻNIEŃ" SPÓŁKA Z OGRANICZONĄ ODPOWIEDZIALNOŚCIĄ - PARZYMIECHY</t>
  </si>
  <si>
    <t>0770100278</t>
  </si>
  <si>
    <t>NIEPUBLICZNY ZAKŁAD OPIEKI ZDROWOTNEJ "AMI-DENT STOMATOLOGIA" ANNA GOMOŁA - NOWICKA - PŁOCK</t>
  </si>
  <si>
    <t>05310823</t>
  </si>
  <si>
    <t>MK-MEDICA CENTRUM TERAPII DZIECI I DOROSŁYCH KACZYŃSKA MONIKA - ŻYCHLIN</t>
  </si>
  <si>
    <t>013102987</t>
  </si>
  <si>
    <t xml:space="preserve"> VRATISLAVIA MEDICA SPÓŁKA Z OGRANICZONĄ ODPOWIEDZIALNOŚCIĄ - WROCŁAW-PSIE POLE</t>
  </si>
  <si>
    <t>0808R/20578</t>
  </si>
  <si>
    <t>NIEPUBLICZNY ZAKŁAD OPIEKI ZDROWOTNEJ PRZYCHODNIA LARYNGOLOGICZNA - OZIMEK</t>
  </si>
  <si>
    <t>15150008615</t>
  </si>
  <si>
    <t>NZOZ CENTRUM FIZJOTERAPEUTYCZNE I EDUKACYJNE MARIA RADOJEWSKA - PONIEC</t>
  </si>
  <si>
    <t>15150008616</t>
  </si>
  <si>
    <t>CENTRUM MEDYCZNE ORT-MEDICA - OSTRÓW WIELKOPOLSKI</t>
  </si>
  <si>
    <t>04100099</t>
  </si>
  <si>
    <t>NIEPUBLICZNY ZAKŁAD OPIEKI ZDROWOTNEJ PORADNIA KARDIOLOGICZNA DLA DZIECI - GORZÓW WIELKOPOLSKI</t>
  </si>
  <si>
    <t>04102803</t>
  </si>
  <si>
    <t>NIEPUBLICZNY ZAKŁAD OPIEKI ZDROWOTNEJ SZPITAL IM. PROF. ZBIGNIEWA RELIGI W SŁUBICACH SPÓŁKA Z OGRANICZONĄ ODPOWIEDZIALNOŚCIĄ - SŁUBICE</t>
  </si>
  <si>
    <t>05210547</t>
  </si>
  <si>
    <t>PRYWATNA PRZYCHODNIA STOMATOLOGICZNA "ZGRYZ" - ŁÓDŹ</t>
  </si>
  <si>
    <t>05209302</t>
  </si>
  <si>
    <t>NIEPUBLICZNY ZAKŁAD OPIEKI ZDROWOTNEJ "ERKADE" - KRAKÓW</t>
  </si>
  <si>
    <t>10100003672</t>
  </si>
  <si>
    <t>NIEPUBLICZNY ZAKŁAD OPIEKI ZDROWOTNEJ OŚRODEK PSYCHIATRII I PSYCHOTERAPII DZIECI I MŁODZIEŻY EUREKA - BIAŁYSTOK</t>
  </si>
  <si>
    <t>0770603637</t>
  </si>
  <si>
    <t>BARBARA ZIENOWICZ NIEPUBLICZNY ZAKŁAD OPIEKI ZDROWOTNEJ W NOWEJ GÓRZE - NOWA GÓRA</t>
  </si>
  <si>
    <t>0770603661</t>
  </si>
  <si>
    <t>VITAL CLINIC SP.ZO.O. NZOZ CENTRUM MEDYCZNE VITAL - WARSZAWA</t>
  </si>
  <si>
    <t>0770603652</t>
  </si>
  <si>
    <t>MAZOWIECKIE CENTRUM REHABILITACJI STOCER SPÓŁKA Z OGRANICZONĄ ODPOWIEDZIALNOŚCIĄ - KONSTANCIN-JEZIORNA</t>
  </si>
  <si>
    <t>11001694</t>
  </si>
  <si>
    <t>NIEPUBLICZNY ZAKŁAD OPIEKI ZDROWOTNEJ U&amp;O "ZDROWIE" - LĘBORK</t>
  </si>
  <si>
    <t>11001693</t>
  </si>
  <si>
    <t>NIEPUBLICZNY OŚRODEK ZDROWIA - LUBIESZYN</t>
  </si>
  <si>
    <t>0770603665</t>
  </si>
  <si>
    <t>NIEPUBLICZNY ZAKŁAD OPIEKI ZDROWOTNEJ NEK-MED - MOGIELNICA</t>
  </si>
  <si>
    <t>013302672</t>
  </si>
  <si>
    <t>CENTRUM OPIEKI PIELĘGNIARSKIEJ I POŁOŻNICZEJ FAMILIA - LEGNICA</t>
  </si>
  <si>
    <t>15150008633</t>
  </si>
  <si>
    <t>RODZINNE CENTRUM MEDYCZNE LUBMED - LUBOŃ</t>
  </si>
  <si>
    <t>05230143</t>
  </si>
  <si>
    <t>NZOZ  MEDICAL - KROŚNIEWICE</t>
  </si>
  <si>
    <t>11060757</t>
  </si>
  <si>
    <t>GRUPOWA PRAKTYKA LEKARSKA HANNA JULITA KOŚCIELSKA, ROMAN WIESŁAW KOŚCIELSKI - LĘBORK</t>
  </si>
  <si>
    <t>0909R/031019</t>
  </si>
  <si>
    <t>NZOZ FALCK MEDYCYNA REGION WARMIŃSKO-MAZURSKI,  UL. TOWAROWA 20 B, 10-417 OLSZTYN - OLSZTYN</t>
  </si>
  <si>
    <t>0909R/031021</t>
  </si>
  <si>
    <t>NIEPUBLICZNY ZAKŁAD OPIEKI ZDROWOTNEJ ZESPÓŁ PRAKTYK SPECJALISTYCZNYCH OMEGA-MED - TARNOBRZEG</t>
  </si>
  <si>
    <t>0808R/20579</t>
  </si>
  <si>
    <t>NIEPUBLICZNY ZAKŁAD OPIEKI ZDROWOTNEJ MEDICA - KRAPKOWICE</t>
  </si>
  <si>
    <t>0770603669</t>
  </si>
  <si>
    <t>NIEPUBLICZNY ZAKŁAD OPIEKI ZDROWOTNEJ ESTEDENT - OSTROŁĘKA</t>
  </si>
  <si>
    <t>0770603663</t>
  </si>
  <si>
    <t>NIEPUBLICZNY ZAKŁAD OPIEKI ZDROWOTNEJ PRZYCHODNIA LEKARSKA W RZEKUNIU - RZEKUŃ</t>
  </si>
  <si>
    <t>0770603671</t>
  </si>
  <si>
    <t>PRZYCHODNIA WILANÓW - WARSZAWA</t>
  </si>
  <si>
    <t>15150008647</t>
  </si>
  <si>
    <t>PRZYCHODNIA SPECJALISTYCZNO - DIAGNOSTYCZNA "CENTRUM MEDYCZNE" MARIA LEŚNICZAK I IWONA ZYS SPÓŁKA CYWILNA - RAKONIEWICE</t>
  </si>
  <si>
    <t>15150008652</t>
  </si>
  <si>
    <t>NIEPUBLICZNY ZAKŁAD PODSTAWOWEJ OPIEKI ZDROWOTNEJ W BABKACH - BABKI</t>
  </si>
  <si>
    <t>15150008554</t>
  </si>
  <si>
    <t>INDYWIDUALNA PRAKTYKA LEKARSKA - DORUCHÓW</t>
  </si>
  <si>
    <t>15150008624</t>
  </si>
  <si>
    <t>WEN-VITA NIEPUBLICZNY ZAKŁAD OPIEKI ZDROWOTNEJ OPIEKA LEKARSKA, PIELEGNIARSKA, TRANSPORT SANITARNY - CZARNKÓW</t>
  </si>
  <si>
    <t>12124/212366</t>
  </si>
  <si>
    <t>BEATA RYŚ, MONIKA LECHOCKA SPÓŁKA CYWILNA PIELĘGNIARKI S.C. GRUPOWA PRAKTYKA PIELĘGNIARSKA - JASTRZĘBIE-ZDRÓJ</t>
  </si>
  <si>
    <t>12124/312363</t>
  </si>
  <si>
    <t>INDYWIDUALNA PRAKTYKA STOMATOLOGICZNA ANNA MENCEL-RYBARZ - GASZOWICE</t>
  </si>
  <si>
    <t>0330005352</t>
  </si>
  <si>
    <t>"MIMED, MICHALAK I SPÓŁKA" SPÓŁKA JAWNA - LUBLIN</t>
  </si>
  <si>
    <t>0330005356</t>
  </si>
  <si>
    <t>ABM ANDRES, BRZEZIŃSKI, MARYNIUK, ZABŁOCKI SPÓŁKA PARTNERSKA - PISZCZAC</t>
  </si>
  <si>
    <t>0330005361</t>
  </si>
  <si>
    <t>0330005365</t>
  </si>
  <si>
    <t>ANNA GÓRA-MARCINIAK, ANNA GÓRA-MARCINIAK NIEPUBLICZNY ZAKŁAD OPIEKI ZDROWOTNEJ DENTYSTA - CIECIERZYN</t>
  </si>
  <si>
    <t>05220336</t>
  </si>
  <si>
    <t>NZOZ STOMATOLOGIA RADENT - WIERZCHLAS</t>
  </si>
  <si>
    <t>04100098</t>
  </si>
  <si>
    <t>OŚRODEK TERAPII GRUNWALD STANISŁAW BOJKOWSKI - GUBIN</t>
  </si>
  <si>
    <t>0770603688</t>
  </si>
  <si>
    <t>NIEPUBLICZNY ZAKŁAD OPIEKI ZDROWOTNEJ SZPITAL ŚW. ANNY W PIASECZNIE - PIASECZNO</t>
  </si>
  <si>
    <t>0770603680</t>
  </si>
  <si>
    <t>NIEPUBLICZNY ZAKŁAD OPIEKI ZDROWOTNEJ CHIRON - JÓZEFÓW</t>
  </si>
  <si>
    <t>0770100279</t>
  </si>
  <si>
    <t>LUX-MEDICA - PŁOCK</t>
  </si>
  <si>
    <t>0770603693</t>
  </si>
  <si>
    <t>INDYWIDUALNA PRAKTYKA LEKARSKA IZABELA SZELKOWSKA - RZEWNIE</t>
  </si>
  <si>
    <t>0770603687</t>
  </si>
  <si>
    <t>ROBERT KOCHMAN NIEPUBLICZNY ZAKŁAD OPIEKI ZDROWOTNEJ ,,CURATUM'' PIELĘGNIARSKA OPIEKA DOMOWA DŁUGOTERMINOWA - BRWINÓW</t>
  </si>
  <si>
    <t>0770603705</t>
  </si>
  <si>
    <t>NIEPUBLICZNY ZAKŁAD OPIEKI ZDROWOTNEJ SOKRATES - PRUSZKÓW</t>
  </si>
  <si>
    <t>04120014</t>
  </si>
  <si>
    <t>ESTEDERMA GABINET DERMATOLOGII I KOSMETYKI EWA WŁOSIŃSKA-STRZELECKA - ZIELONA GÓRA</t>
  </si>
  <si>
    <t>0909R/031022</t>
  </si>
  <si>
    <t>NZOZ CENTRUM MEDYCZNE NEFRO - KROSNO</t>
  </si>
  <si>
    <t>06065/200141</t>
  </si>
  <si>
    <t>"BERGER I SAJDAK SPÓŁKA PARTNERSKA LEKARZY" - ZALASOWA</t>
  </si>
  <si>
    <t>06065/200144</t>
  </si>
  <si>
    <t>BRONIEK - SETKIEWICZ - LEKARSKA SPÓŁKA PARTNERSKA - RYGLICE</t>
  </si>
  <si>
    <t>06060/200107</t>
  </si>
  <si>
    <t>06065/300050</t>
  </si>
  <si>
    <t>GABINET STOMATOLOGICZNY MACIĄG-SUROWIEC AGNIESZKA - DĄBROWA TARNOWSKA</t>
  </si>
  <si>
    <t>16160004517</t>
  </si>
  <si>
    <t>NZOZ PRZYCHODNIA MEDYCYNY RODZINNEJ SPÓŁKA JAWNA - SZCZECIN</t>
  </si>
  <si>
    <t>06065/200142</t>
  </si>
  <si>
    <t>LEKARZE DENTYSCI SAWCZAK I SZCZEBAK SPÓŁKA PARTNERSKA - TARNÓW</t>
  </si>
  <si>
    <t>06061/200702</t>
  </si>
  <si>
    <t>PRAKTYKA GRUPOWA PEDIATRYCZNO-INTERNISTYCZNA - LEKARZE E. BAŁUK-SYREK &amp;A.KRZYWOŃ SPÓŁKA Z OGRANICZONĄ ODPOWIEDZIALNOŚCIĄ - KRZCZONÓW</t>
  </si>
  <si>
    <t>06065/200145</t>
  </si>
  <si>
    <t>NIEPUBLICZNY ZAKŁAD OPIEKI ZDROWOTNEJ TRES-MED ROGAL-PIECH-WOJTASZEK LEKARSKA SPÓŁKA PARTNERSKA - GROMNIK</t>
  </si>
  <si>
    <t>11001698</t>
  </si>
  <si>
    <t>NIEPUBLICZNY ZAKŁAD OPIEKI ZDROWOTNEJ FEMINA - CHOJNICE</t>
  </si>
  <si>
    <t>14140003366</t>
  </si>
  <si>
    <t>KTM JABŁOŃSKA SPÓŁKA JAWNA - RESZEL</t>
  </si>
  <si>
    <t>0220004114</t>
  </si>
  <si>
    <t>NZOZ CENTRUM MEDYCZNE "NAD BRDĄ" UTWORZONY PRZEZ CENTRUM MEDYCZNE "NAD BRDĄ" SP. Z O.O. - BYDGOSZCZ</t>
  </si>
  <si>
    <t>04100103</t>
  </si>
  <si>
    <t>ZAKŁAD FIZJOTERAPII "FIGBEST" ANETA JANUSZKA - NOWE MIASTECZKO</t>
  </si>
  <si>
    <t>0330100073</t>
  </si>
  <si>
    <t>MENTAL-MED FROŃCZUK PIASECZYŃSKA WROTKOWSKA SPÓŁKA JAWNA - BIAŁA PODLASKA</t>
  </si>
  <si>
    <t>0330005400</t>
  </si>
  <si>
    <t>"RESORT-MED" JOANNA ŚMIAŁKO, WOJCIECH ŚMIAŁKO SPÓŁKA JAWNA - ZAMOŚĆ</t>
  </si>
  <si>
    <t>0330005399</t>
  </si>
  <si>
    <t>NIEPUBLICZNY ZAKŁAD OPIEKI ZDROWOTNEJ "KOSZARY" ŁĄCZNA, KUDŁA SPÓŁKA JAWNA - KRAŚNIK</t>
  </si>
  <si>
    <t>0330005392</t>
  </si>
  <si>
    <t>"CENTRUM ZDROWIA" PRYWATNY GABINET NEUROLOGICZNY NIEPUBLICZNY ZAKŁAD OPIEKI ZDROWOTNEJ ANDRZEJ BRODOWSKI, ALINA BRODOWSKA SPÓŁKA JAWNA, ZAMOŚĆ - HRUBIESZÓW</t>
  </si>
  <si>
    <t>0330005396</t>
  </si>
  <si>
    <t>NIEPUBLICZNY ZAKŁAD OPIEKI ZDROWOTNEJ "ANEL" PRZYCHODNIA REHABILITACYJNA - LUBLIN</t>
  </si>
  <si>
    <t>0330005390</t>
  </si>
  <si>
    <t>NZOZ "GIN-MED" - BEŁŻYCE</t>
  </si>
  <si>
    <t>12126/212369</t>
  </si>
  <si>
    <t>MARTA WĘGIEL-MANDRAK - ZABRZE</t>
  </si>
  <si>
    <t>013102989</t>
  </si>
  <si>
    <t>MILICKIE CENTRUM MEDYCZNE SP. Z O.O. - MILICZ</t>
  </si>
  <si>
    <t>04102804</t>
  </si>
  <si>
    <t>NIEPUBLICZNY HEMATOLOGICZNY ZESPÓŁ OPIEKI ZDROWOTNEJ " PORADNIA HEMATOLOGICZNA" LEKARZE SPÓŁKA PARTNERSKA - GORZÓW WIELKOPOLSKI</t>
  </si>
  <si>
    <t>05230207</t>
  </si>
  <si>
    <t>NIEPUBLICZNY ZAKŁAD OPIEKI ZDROWOTNEJ "PROMED" PRĄDZYŃSKA MAŁGORZATA - ŁĘCZYCA</t>
  </si>
  <si>
    <t>10100003711</t>
  </si>
  <si>
    <t>NIEPUBLICZNY ZAKŁAD OPIEKI ZDROWOTNEJ "SALUS" - SOKÓŁKA</t>
  </si>
  <si>
    <t>10100003712</t>
  </si>
  <si>
    <t>NIEPUBLICZNY SPECJALISTYCZNY ZAKŁAD OPIEKI ZDROWOTNEJ ARS-MEDICA W SOKÓŁCE - SOKÓŁKA</t>
  </si>
  <si>
    <t>0770100281</t>
  </si>
  <si>
    <t>NIEPUBLICZNY ZAKŁAD OPIEKI ZDROWOTNEJ "ELJODENT" - STAROŹREBY</t>
  </si>
  <si>
    <t>018501055</t>
  </si>
  <si>
    <t>NIEPUBLICZNY ZAKŁAD OPIEKI ZDROWOTNEJ "NOWY SZPITAL WE WSCHOWIE" - WSCHOWA</t>
  </si>
  <si>
    <t>11001697</t>
  </si>
  <si>
    <t>INDYWIDUALNA PRAKTYKA POŁOŻNEJ KRYSTYNA KUKIELSKA - WEJHEROWO</t>
  </si>
  <si>
    <t>11001700</t>
  </si>
  <si>
    <t>NIEPUBLICZNY ZAKŁAD OPIEKI ZDROWOTNEJ "VISUS" - CZŁUCHÓW</t>
  </si>
  <si>
    <t>11001701</t>
  </si>
  <si>
    <t>DOBRY WZROK PORADNIA OKULISTYCZNA - GDAŃSK</t>
  </si>
  <si>
    <t>11001702</t>
  </si>
  <si>
    <t>NIEPUBLICZNY ZAKŁAD OPIEKI ZDROWOTNEJ PRYZMAT OKULISTYKA - GDAŃSK</t>
  </si>
  <si>
    <t>04100116</t>
  </si>
  <si>
    <t>NIEPUBLICZNY ZAKŁAD OPIEKI ZDROWOTNEJ "ELMED" PORADNIA GINEKOLOGICZNO-POŁOŻNICZA - CZERWIEŃSK</t>
  </si>
  <si>
    <t>0330005394</t>
  </si>
  <si>
    <t>"CENTRUM MEDYCZNE EUROMED ROHAM RAHNAMA" SPÓŁKA JAWNA - LUBLIN</t>
  </si>
  <si>
    <t>0330005403</t>
  </si>
  <si>
    <t>NIEPUBLICZNY ZAKŁAD OPIEKI ZDROWOTNEJ "PRO-VITA" KRZYSZTOF KALISZUK, JAROSŁAW KUZAKA SPÓŁKA PARTNERSKA LEKARZY - ROKITNO</t>
  </si>
  <si>
    <t>05220337</t>
  </si>
  <si>
    <t>NIEPUBLICZNY ZAKŁAD OPIEKI ZDROWOTNEJ "STOMATOLOGIA" - ŁASK</t>
  </si>
  <si>
    <t>05230089</t>
  </si>
  <si>
    <t>NIEPUBLICZNY ZAKŁAD OPIEKI ZDROWOTNEJ "SALUS" - KUTNO</t>
  </si>
  <si>
    <t>15150008709</t>
  </si>
  <si>
    <t>"FEMINA" INDYWIDUALNA PRAKTYKA POŁOŻNYCH ŚRODOWISKOWYCH - TUREK</t>
  </si>
  <si>
    <t>06061/300324</t>
  </si>
  <si>
    <t>IPL - JOANNA POBIDYŃSKA - BATOWICE</t>
  </si>
  <si>
    <t>06063/200119</t>
  </si>
  <si>
    <t>"REH-MED" REHABILITACJA - BIECZ</t>
  </si>
  <si>
    <t>06061/500098</t>
  </si>
  <si>
    <t>JOLANTA ŁASZCZYK SOFIMED PORADNIA POŁOŻNEJ ŚRODOWISKOWO-RODZINNEJ - SZYCE</t>
  </si>
  <si>
    <t>06061/200704</t>
  </si>
  <si>
    <t>CENTERMED KRAKÓW SPÓŁKA Z OGRANICZONĄ ODPOWIEDZIALNOŚCIĄ - KRAKÓW</t>
  </si>
  <si>
    <t>06061/200706</t>
  </si>
  <si>
    <t>VOLUMED SPÓŁKA Z OGRANICZONĄ ODPOWIEDZIALNOŚCIĄ SPÓŁKA KOMANDYTOWA - KRAKÓW</t>
  </si>
  <si>
    <t>06061/200707</t>
  </si>
  <si>
    <t>06063/100021</t>
  </si>
  <si>
    <t>SAMODZIELNY PUBLICZNY ZAKŁAD OPIEKI ZDROWOTNEJ - PUBLICZNE CENTRUM REHABILITACJI W PAGORZYNIE - PAGORZYNA</t>
  </si>
  <si>
    <t>0909R/050708</t>
  </si>
  <si>
    <t>PRYWATNA PRAKTYKA STOMATOLOGICZNA LEK. STOM. GOMÓŁKA EWA - BOBROWA</t>
  </si>
  <si>
    <t>0909R/031023</t>
  </si>
  <si>
    <t>NIEPUBLICZNY ZAKŁAD OPIEKI ZDROWOTNEJ CENTRUM STOMATOLOGICZNE MADENTAL M.MAGER, K.MAGER S.C - RZESZÓW</t>
  </si>
  <si>
    <t>0909R/070309</t>
  </si>
  <si>
    <t>INDYWIDUALNA PRAKTYKA POŁOZNEJ ŚRODOWISKOWO-RODZINNEJ "DORAMED" - PRZEMYŚL</t>
  </si>
  <si>
    <t>0330005393</t>
  </si>
  <si>
    <t>NIEPUBLICZNY ZAKŁAD OPIEKI ZDROWOTNEJ GABINETY SPECJALISTYCZNE "MEDIC" SPÓŁKA JAWNA - KRAŚNIK</t>
  </si>
  <si>
    <t>0330005384</t>
  </si>
  <si>
    <t>ALICJA ŁOBIŃSKA, NZOZ IGNIS DR MED. ALICJA ŁOBIŃSKA - ŚWIDNIK</t>
  </si>
  <si>
    <t>0330005407</t>
  </si>
  <si>
    <t>"PORADNIA RODZINNA" BIACHOW-FUS,DOLANOWSKI,KRAWCZYK,PODOBA SPÓŁKA JAWNA - TOMASZÓW LUBELSKI</t>
  </si>
  <si>
    <t>0330005412</t>
  </si>
  <si>
    <t>NIEPUBLICZNY ZAKŁAD OPIEKI ZDROWOTNEJ  PROFI-MED - LUBLIN</t>
  </si>
  <si>
    <t>15150008704</t>
  </si>
  <si>
    <t>FIZJO-M MONIKA ADAMSKA - OSTRZESZÓW</t>
  </si>
  <si>
    <t>013202677</t>
  </si>
  <si>
    <t>NIEPUBLICZNY ZAKŁAD OPIEKI ZDROWOTNEJ W ŁAGIEWNIKACH SPÓŁKA Z O.O. - ŁAGIEWNIKI</t>
  </si>
  <si>
    <t>10100003708</t>
  </si>
  <si>
    <t>NIEPUBLICZNY ZAKŁAD OPIEKI ZDROWOTNEJ "FEMINA-MED" - BIAŁYSTOK</t>
  </si>
  <si>
    <t>12122/212387</t>
  </si>
  <si>
    <t>OKO-DERM BASIURA SPÓŁKA JAWNA - CIESZYN</t>
  </si>
  <si>
    <t>12121/212388</t>
  </si>
  <si>
    <t>OŚRODEK REHABILITACYJNY DLA UZALEŻNIONYCH OD SUBSTANCJI PSYCHOAKTYWNYCH "STRASZNY DWÓR" - CZECHOWICE-DZIEDZICE</t>
  </si>
  <si>
    <t>12121/212378</t>
  </si>
  <si>
    <t>OLK-MED SPÓŁKA Z OGRANICZONĄ ODPOWIEDZIALNOŚCIĄ - KATOWICE</t>
  </si>
  <si>
    <t>12121/212385</t>
  </si>
  <si>
    <t>"KOBIMED" SPÓŁKA Z OGRANICZONĄ ODPOWIEDZIALNOŚCIĄ - KOBIÓR</t>
  </si>
  <si>
    <t>12124/312382</t>
  </si>
  <si>
    <t>ARTUR DURCZOK, LUCJAN DURCZOK GRUPOWA PRAKTYKA LEKARSKA "STOMATOLOGIA"S.C. - ROGÓW</t>
  </si>
  <si>
    <t>12121/212386</t>
  </si>
  <si>
    <t>MAREK JAROSŁAW PAPIS - KATOWICE</t>
  </si>
  <si>
    <t>16160004529</t>
  </si>
  <si>
    <t>PORADNIA RODZINNA DGW S.C. - SZCZECIN</t>
  </si>
  <si>
    <t>16160004532</t>
  </si>
  <si>
    <t>PRZYCHODNIA LEKARZ RODZINNY PATRYCJA SZURLEJ-KOSMALSKA - SZCZECIN</t>
  </si>
  <si>
    <t>16160004527</t>
  </si>
  <si>
    <t>NIEPUBLICZNY ZAKŁAD OPIEKI ZDROWOTNEJ PRZYCHODNIA RODZINNA ANNA DERENOWSKA-BOBER - DĘBNO</t>
  </si>
  <si>
    <t>16160004541</t>
  </si>
  <si>
    <t>NIEPUBLICZNY ZAKŁAD OPIEKI ZDROWOTNEJ NEUROLOG - ZIELENIEWO</t>
  </si>
  <si>
    <t>16160004544</t>
  </si>
  <si>
    <t>PRZEDSIĘBIORSTWO USŁUG MEDYCZNYCH "ZDROWIE" MACIEJ MILEWSKI - CHOCIWEL</t>
  </si>
  <si>
    <t>16160004540</t>
  </si>
  <si>
    <t>NIEPUBLICZNY ZAKŁAD OPIEKI ZDROWOTNEJ "THERAPIA" SP.Z.O.O. - BIAŁOGARD</t>
  </si>
  <si>
    <t>10100003437</t>
  </si>
  <si>
    <t>VIVA-MED KONOŃCZUK LEKARZE DENTYŚCI - CHOROSZCZ</t>
  </si>
  <si>
    <t>0909R/031025</t>
  </si>
  <si>
    <t>NIEPUBLICZNY ZAKŁAD OPIEKI ZDROWOTNEJ SOKRATES - RZESZÓW</t>
  </si>
  <si>
    <t>KLINIKI NEURORADIOCHIRURGII SP. Z.O.O. - WARSZAWA</t>
  </si>
  <si>
    <t>0770603750</t>
  </si>
  <si>
    <t>NIEPUBLICZNY ZAKŁAD OPIEKI ZDROWOTNEJ ORTHOVISION PRZYCHODNIA STOMATOLOGICZNA - WARSZAWA</t>
  </si>
  <si>
    <t>0770603756</t>
  </si>
  <si>
    <t>TOMMA DIAGNOSTYKA OBRAZOWA SPÓŁKA AKCYJNA - NIEPRUSZEWO</t>
  </si>
  <si>
    <t>0770603757</t>
  </si>
  <si>
    <t>NIEPUBLICZNY ZAKŁAD OPIEKI ZDROWOTNEJ "NOVAMED" - DĄBRÓWKA-ŁUG</t>
  </si>
  <si>
    <t>13130003185</t>
  </si>
  <si>
    <t>NZOZ STOMATOLOGIA MAŁGORZATA SATŁAWSKA - SAMBORZEC</t>
  </si>
  <si>
    <t>0909R/031026</t>
  </si>
  <si>
    <t>GABINET STOMATOLOGICZNY GOLDENT BEATA KOŻAK - RZESZÓW</t>
  </si>
  <si>
    <t>0770603764</t>
  </si>
  <si>
    <t>NIEPUBLICZNY ZAKŁAD OPIEKI ZDROWOTNEJ "REHABILITACJA IZABELIN" - IZABELIN</t>
  </si>
  <si>
    <t>0770603762</t>
  </si>
  <si>
    <t>PRZYCHODNIA SPECJALISTYCZNA "CENTRUM MEDYCZNE JÓZEFÓW" SP. Z O.O. - JÓZEFÓW</t>
  </si>
  <si>
    <t>05240046</t>
  </si>
  <si>
    <t>NIEPUBLICZNY ZAKŁAD OPIEKI ZDROWOTNEJ PRZYCHODNIA LEKARSKO-REHABILITACYJNA ROKA - PIOTRKÓW TRYBUNALSKI</t>
  </si>
  <si>
    <t>PODDĘBICKIE CENTRUM ZDROWIA - PODDĘBICE</t>
  </si>
  <si>
    <t>15150008702</t>
  </si>
  <si>
    <t>SPECJALISTYCZNY NIEPUBLICZNY ZAKŁAD OPIEKI ZDROWOTNEJ FIDES - LESZNO</t>
  </si>
  <si>
    <t>04120015</t>
  </si>
  <si>
    <t>ROGALIŃSKA LUIZA INDYWIDUALNA PRAKTYKA DENTYSTYCZNA - ŻARY</t>
  </si>
  <si>
    <t>0220004180</t>
  </si>
  <si>
    <t>NIEPUBLICZNY ZAKŁAD OPIEKI ZDROWOTNEJ "KAMED" MACIEJ KAMIŃSKI - KRUSZYN</t>
  </si>
  <si>
    <t>11001709</t>
  </si>
  <si>
    <t>INDYWIDUALNA PRAKTYKA PIELĘGNIARSKO-POŁOŻNICZA "MAGMED" MAGDALENA KUZEPSKA - GDAŃSK</t>
  </si>
  <si>
    <t>11001708</t>
  </si>
  <si>
    <t>INDYWIDUALNA PRAKTYKA LEKARSKA ELENA KRYNICKA - WŁADYSŁAWOWO</t>
  </si>
  <si>
    <t>13130003196</t>
  </si>
  <si>
    <t>PRZYCHODNIA RODZINNA RASZÓWKA GRAŻYNA WOŹNIAK W MNIOWIE - MNIÓW</t>
  </si>
  <si>
    <t>05220023</t>
  </si>
  <si>
    <t>NIEPUBLICZNY ZAKŁAD OPIEKI ZDROWOTNEJ ANNA RAKOWSKA - ZŁOCZEW</t>
  </si>
  <si>
    <t>0770603768</t>
  </si>
  <si>
    <t>SPECJALISTYCZNE GABINETY GINEKOLOGICZNE GRAVMED - RADOM</t>
  </si>
  <si>
    <t>0770603769</t>
  </si>
  <si>
    <t>PRZYCHODNIA FORMMED CENTRUM LECZENIA WAD I ZABURZEŃ ROZWOJOWYCH - BABICE NOWE</t>
  </si>
  <si>
    <t>06063/500095</t>
  </si>
  <si>
    <t>IPP - MARIA JANCZURA - STARY SĄCZ</t>
  </si>
  <si>
    <t>0330005404</t>
  </si>
  <si>
    <t>NIEPUBLICZNY ZAKŁAD OPIEKI ZDROWOTNEJ NEUROMED M. I M. NASTAJ SPÓŁKA PARTNERSKA - KRAŚNIK</t>
  </si>
  <si>
    <t>0330005425</t>
  </si>
  <si>
    <t>SPECJALISTYCZNE GABINETY LEKARSKIE SPÓŁKA JAWNA KUSY I WSPÓLNICY  CENTRUM DIAGNOSTYKI MEDYCZNEJ - ŁĘCZNA</t>
  </si>
  <si>
    <t>12124/212391</t>
  </si>
  <si>
    <t>ŚLĄSKIE CENTRUM MEDYCZNE SPÓŁKA Z OGRANICZONĄ ODPOWIEDZIALNOŚCIĄ - WODZISŁAW ŚLĄSKI</t>
  </si>
  <si>
    <t>10100003729</t>
  </si>
  <si>
    <t>NIEPUBLICZNY ZAKŁAD OPIEKI ZDROWOTNEJ IDEA - BIAŁYSTOK</t>
  </si>
  <si>
    <t>15150008718</t>
  </si>
  <si>
    <t>NIEPUBLICZNY ZAKŁAD OPIEKI ZDROWOTNEJ SPECJALISTYCZNE CENTRUM MEDYCZNE VIGOR MED - LESZNO</t>
  </si>
  <si>
    <t>04100104</t>
  </si>
  <si>
    <t>NIEPUBLICZNY ZAKŁAD OPIEKI ZDROWOTNEJ "ALMED" - KOSTRZYN NAD ODRĄ</t>
  </si>
  <si>
    <t>0330005422</t>
  </si>
  <si>
    <t>NIEPUBLICZNY ZAKŁAD OPIEKI ZDROWOTNEJ DENTAL-TRIO K. MARZEC, J. BASIAK-PASTUCHA, M. STĘPIEŃ - LEKARZE DENTYŚCI SPÓŁKA PARTNERSKA - LUBLIN</t>
  </si>
  <si>
    <t>0330005430</t>
  </si>
  <si>
    <t>NZOZ  "DENTICA" - ZAMOŚĆ</t>
  </si>
  <si>
    <t>04100105</t>
  </si>
  <si>
    <t>PRZEDSIĘBIORSTWO PODMIOTU LECZNICZEGO "ŹRÓDŁO" OŚRODEK TERAPII UZALEŻNIEŃ S.C. - ZIELONA GÓRA</t>
  </si>
  <si>
    <t>0808R/80933</t>
  </si>
  <si>
    <t>CENTRUM TERAPII I PSYCHOEDUKACJI S.C. - OPOLE</t>
  </si>
  <si>
    <t>0808R/20585</t>
  </si>
  <si>
    <t>NIEPUBLICZNY ZAKŁAD OPIEKI ZDROWOTNEJ CYTRAMED - RADŁÓW</t>
  </si>
  <si>
    <t>15150008719</t>
  </si>
  <si>
    <t>NIEPUBLICZNY ZAKŁAD OPIEKI ZDROWOTNEJ GABINET STOMATOLOGICZNY MALDENT - MALANÓW</t>
  </si>
  <si>
    <t>16160004547</t>
  </si>
  <si>
    <t>"MEDEA" SPÓŁKA Z OGRANICZONĄ ODPOWIEDZIALNOŚCIĄ - BIAŁY BÓR</t>
  </si>
  <si>
    <t>10100003737</t>
  </si>
  <si>
    <t>NIEPUBLICZNY ZAKŁAD OPIEKI ZDROWOTNEJ AGMED DR N. MED. AGNIESZKA PANICZKO - BIAŁYSTOK</t>
  </si>
  <si>
    <t>10100003732</t>
  </si>
  <si>
    <t>CENTRUM STOMATOLOGICZNE DEMED - ŁOMŻA - ŁOMŻA</t>
  </si>
  <si>
    <t>13130003200</t>
  </si>
  <si>
    <t>EXPERTDENT ARTUR WRÓBEL - KIELCE</t>
  </si>
  <si>
    <t>05230208</t>
  </si>
  <si>
    <t>NIEPUBLICZNY ZAKŁAD OPIEKI ZDROWOTNEJ HELIKON - ŁĘCZYCA</t>
  </si>
  <si>
    <t>16160004555</t>
  </si>
  <si>
    <t>"KONMED" ŚWIADCZENIA MEDYCZNE PODSTAWOWA OPIEKA ZDROWOTNA-KONRAD SŁOMA - TUCZNO</t>
  </si>
  <si>
    <t>14140003399</t>
  </si>
  <si>
    <t>NIEPUBLICZNY ZAKŁAD OPIEKI ZDROWOTNEJ "AL-FAM" MARIANNA ALCHIMOWICZ - OLSZTYN</t>
  </si>
  <si>
    <t>0909R/031027</t>
  </si>
  <si>
    <t>GRUPOWA SPECJALISTYCZNA PRAKTYKA LEKARSKA BAN-MED SPÓŁKA KOMANDYTOWA - DOBRZECHÓW</t>
  </si>
  <si>
    <t>12121/212394</t>
  </si>
  <si>
    <t>KARINA CZORNIK-ROGOZIŃSKA - LĘDZINY</t>
  </si>
  <si>
    <t>0330005433</t>
  </si>
  <si>
    <t>NZOZ EURO - MED ROBERT MAJCHER, ARTUR MAJCHER, ZOFIA MAJCHER SPÓŁKA JAWNA - WIERZBICA-OSIEDLE</t>
  </si>
  <si>
    <t>0330005436</t>
  </si>
  <si>
    <t>NIEPUBLICZNY ZAKŁAD OPIEKI ZDROWOTNEJ "PORADNIE OTOLARYNGOLOGICZNE" SP Z.O.O - ŚWIDNIK</t>
  </si>
  <si>
    <t>16160004562</t>
  </si>
  <si>
    <t>PRZYCHODNIA PORTOWA - SZCZECIN</t>
  </si>
  <si>
    <t>AFFIDEA ONKOTERAPIA SPÓŁKA Z OGRANICZONĄ ODPOWIEDZIALNOŚCIĄ - WARSZAWA</t>
  </si>
  <si>
    <t>15150008731</t>
  </si>
  <si>
    <t>NORDENT SPECJALISTYCZNA PRZYCHODNIA STOMATOLOGICZNA JERZY KOCENT - POZNAŃ</t>
  </si>
  <si>
    <t>13130003204</t>
  </si>
  <si>
    <t>ADRIAN WRÓŻEK NIEPUBLICZNY ZAKŁAD OPIEKI ZDROWOTNEJ ADMED - BUSKO-ZDRÓJ</t>
  </si>
  <si>
    <t>0770603796</t>
  </si>
  <si>
    <t>CENTRUM ZDROWIA MAZOWSZA ZACHODNIEGO SPÓŁKA Z OGRANICZONĄ ODPOWIEDZIALNOŚCIĄ - ŻYRARDÓW</t>
  </si>
  <si>
    <t>0770603772</t>
  </si>
  <si>
    <t>PRYWATNA PRAKTYKA STOMATOLOGICZNA SUPER DENTAL JOANNA MAŚLANKOWSKA - ŁĄCK</t>
  </si>
  <si>
    <t>11001713</t>
  </si>
  <si>
    <t>11001711</t>
  </si>
  <si>
    <t>NZOZ"TWÓJ UŚMIECH"LEKARZ DENTYSTA EWA OKRÓJ-PRZEKWAS - STARA KISZEWA</t>
  </si>
  <si>
    <t>15150008728</t>
  </si>
  <si>
    <t>NIEPUBLICZNY SPECJALISTYCZNY ZAKŁAD OPIEKI ZDROWOTNEJ "SKAMED" - KALISZ</t>
  </si>
  <si>
    <t>11001716</t>
  </si>
  <si>
    <t>PRZYCHODNIA RODZINNA THIELEMANN I WSPÓLNICY SPÓŁKA JAWNA - BRUSY</t>
  </si>
  <si>
    <t>0330005447</t>
  </si>
  <si>
    <t>GRUPOWA PRAKTYKA LEKARSKA "STOMATOLOGIA SZKOLNA" BUCHAJCZYK, CHRÓL, KRUPIŃSKA-MAŚLANKA, KARPIŃSKA SPÓŁKA JAWNA - LUBLIN</t>
  </si>
  <si>
    <t>0330005441</t>
  </si>
  <si>
    <t>NIEPUBLICZNY ZAKŁAD OPIEKI ZDROWOTNEJ OPIEKA PIELĘGNIARSKA ŚRODOWISKOWO-RODZINNA I DŁUGOTERMINOWA "ZGODA" S.C. ZOFIA LUDJAN, KRYSTYNA IRACKA, BEATA PORTKA, ZDZISŁAWA SATORA, TERESA WINIARCZYK - ŚWIDNIK</t>
  </si>
  <si>
    <t>15150008770</t>
  </si>
  <si>
    <t>NIEPUBLICZNY SPECJALISTYCZNY ZESPÓŁ OPIEKI ZDROWOTNEJ '' SPECIMED'' - WRZEŚNIA</t>
  </si>
  <si>
    <t>12122/212393</t>
  </si>
  <si>
    <t>FUNDACJA ŚW. ELŻBIETY WĘGIERSKIEJ W CIESZYNIE - CIESZYN</t>
  </si>
  <si>
    <t>12126/212402</t>
  </si>
  <si>
    <t>SPOŁECZNY KOMITET POMOCY OSOBOM NIEPEŁNOSPRAWNYM - GLIWICE</t>
  </si>
  <si>
    <t>12121/212400</t>
  </si>
  <si>
    <t>GABRIELA KURZYCA - TYCHY</t>
  </si>
  <si>
    <t>13130003208</t>
  </si>
  <si>
    <t>PRYWATNY GABINET STOMATOLOGICZNY "MARIDENT" ANNA LACHOWSKA-SZYMCZYK - KIELCE</t>
  </si>
  <si>
    <t>14140003394</t>
  </si>
  <si>
    <t>NIEPUBLICZNY ZAKŁAD OPIEKI ZDROWOTNEJ ESKULAP BOŻENA GROCHOWSKA - NIDZICA</t>
  </si>
  <si>
    <t>14140003400</t>
  </si>
  <si>
    <t>POWIATOWE CENTRUM MEDYCZNE SPÓŁKA Z OGRANICZONĄ ODPOWIEDZIALNOŚCIĄ W BRANIEWIE - BRANIEWO</t>
  </si>
  <si>
    <t>14140003406</t>
  </si>
  <si>
    <t>14140003413</t>
  </si>
  <si>
    <t>NIEPUBLICZNY ZAKŁAD OPIEKI ZDROWOTNEJ OPIEKA SPÓŁKA Z OGRANICZONĄ ODPOWIEDZIALNOŚCIĄ SPÓŁKA KOMANDYTOWA - OLSZTYN</t>
  </si>
  <si>
    <t>10100003755</t>
  </si>
  <si>
    <t>NZOZ BRAM-MEDICA PORADNIA ZDROWIA PSYCHICZNEGO - BIAŁYSTOK</t>
  </si>
  <si>
    <t>0220004184</t>
  </si>
  <si>
    <t>NIEPUBLICZNY ZAKŁAD OPIEKI ZDROWOTNEJ TWOJA POŁOŻNA - TORUŃ</t>
  </si>
  <si>
    <t>0770603819</t>
  </si>
  <si>
    <t>NIEPUBLICZNY ZAKŁAD OPIEKI ZDROWOTNEJ OŚRODEK ZDROWIA SC - BIELSK</t>
  </si>
  <si>
    <t>0770603201</t>
  </si>
  <si>
    <t>STOWARZYSZENIE "NIEŚĆ ULGĘ W CIERPIENIU" IM. OJCA PIO I MATKI TERESY - ŻYRARDÓW</t>
  </si>
  <si>
    <t>0770603824</t>
  </si>
  <si>
    <t>PRZYCHODNIA EWAMED - MIŃSK MAZOWIECKI</t>
  </si>
  <si>
    <t>13130003229</t>
  </si>
  <si>
    <t>CENTRUM KOMED - KIELCE</t>
  </si>
  <si>
    <t>13130003230</t>
  </si>
  <si>
    <t>OSTROWIECKIE CENTRUM MEDYCZNE SPÓŁKA CYWILNA ANNA OLECH-CUDZIK, KRZYSZTOF CUDZIK W OSTROWCU ŚWIĘTOKRZYSKIM - OSTROWIEC ŚWIĘTOKRZYSKI</t>
  </si>
  <si>
    <t>0330005449</t>
  </si>
  <si>
    <t>NIEPUBLICZNY ZAKŁAD OPIEKI ZDROWOTNEJ "SEMPER" - LUBLIN</t>
  </si>
  <si>
    <t>13130003218</t>
  </si>
  <si>
    <t>"ZĄBEK" AGATA BARCICKA-SCHATZ - KOŃSKIE</t>
  </si>
  <si>
    <t>13130003211</t>
  </si>
  <si>
    <t>NIEPUBLICZNY ZAKŁAD OPIEKI ZDROWOTNEJ REHAMED W KAZIMIERZY WIELKIEJ - KAZIMIERZA WIELKA</t>
  </si>
  <si>
    <t>0770603831</t>
  </si>
  <si>
    <t>TMS DIAGNOSTYKA SPÓŁKA Z O.O. - WARSZAWA</t>
  </si>
  <si>
    <t>0909R/031031</t>
  </si>
  <si>
    <t>KRASMED MARCIN LECH 36-007 KRASNE 798 - KRASNE</t>
  </si>
  <si>
    <t>13130003234</t>
  </si>
  <si>
    <t>FA-DENT CENTRUM STOMATOLOGII RODZINNEJ AGATA FRĄCZYK W WIŚNIÓWCE - WIŚNIÓWKA</t>
  </si>
  <si>
    <t>013402480</t>
  </si>
  <si>
    <t>PRZYCHODNIA "AGAMED" SPÓŁKA Z OGRANICZONĄ ODPOWIEDZIALNOŚCIĄ - MIRSK</t>
  </si>
  <si>
    <t>013302673</t>
  </si>
  <si>
    <t>REGIONALNE CENTRUM ZDROWIA SPÓŁKA Z OGRANICZONĄ ODPOWIEDZIALNOŚCIĄ - LUBIN</t>
  </si>
  <si>
    <t>13130002880</t>
  </si>
  <si>
    <t>GABINET STOMATOLOGICZNY "PRODENT" ROBERT PROKOP - KIELCE</t>
  </si>
  <si>
    <t>13130003248</t>
  </si>
  <si>
    <t>NZOZ  "ZDRÓJ MED" - ZAKOPANE</t>
  </si>
  <si>
    <t>14140003382</t>
  </si>
  <si>
    <t>ILONA ZGLIŃSKA - OSTRÓDA</t>
  </si>
  <si>
    <t>14140003425</t>
  </si>
  <si>
    <t>URSZULA MAŁGORZATA PIECZYŃSKA - ORZYSZ</t>
  </si>
  <si>
    <t>14140003414</t>
  </si>
  <si>
    <t>LEON CZASOW - BIAŁYSTOK</t>
  </si>
  <si>
    <t>13130003257</t>
  </si>
  <si>
    <t>WSPÓLNICY SPÓKI CYWILNEJ: "GABINETY OKULISTYCZNE S.C." JOANNA KUĆMIŃSKA-WIELONDEK, KRZYSZTOF WIELONDEK - SANDOMIERZ</t>
  </si>
  <si>
    <t>13130003165</t>
  </si>
  <si>
    <t>N.Z.O.Z. OŚRODEK REHABILITACJI - TYCHY</t>
  </si>
  <si>
    <t>0330005461</t>
  </si>
  <si>
    <t>PRZYCHODNIA OKULISTYCZNA "SOKOLI WZROK" LEK. MED. STANISŁAW MISZTAL - ZAMOŚĆ</t>
  </si>
  <si>
    <t>0770603838</t>
  </si>
  <si>
    <t>C&amp;K SPÓŁKA Z OGRANICZONĄ ODPOWIEDZIALNOŚCIĄ - WARSZAWA</t>
  </si>
  <si>
    <t>06061/200709</t>
  </si>
  <si>
    <t>ECO PARTUS A.JASTRZĘBSKA G.BOGUTYN SPÓŁKA JAWNA - KRAKÓW</t>
  </si>
  <si>
    <t>10100003731</t>
  </si>
  <si>
    <t>NIEPUBLICZNY ZAKŁAD OPIEKI ZDROWOTNEJ SPECJALISTYCZNA PORADNIA LEKARSKA DR N. MED. ADRIAN WOJCIECH PRZYSTUPA - BIELSK PODLASKI</t>
  </si>
  <si>
    <t>10100003781</t>
  </si>
  <si>
    <t>PORADNIA STOMATOLOGICZNA KATARZYNA PETROSYAN - WIŻAJNY</t>
  </si>
  <si>
    <t>15150008754</t>
  </si>
  <si>
    <t>PRZEDSIĘBIORSTWO PODMIOTU LECZNICZEGO JERZY STĘPIEŃ PANACEUM P.L. - ZŁOTÓW</t>
  </si>
  <si>
    <t>15150008780</t>
  </si>
  <si>
    <t>KAROLINA GÓRSKA-SENGER NIEPUBLICZNY ZAKŁAD OPIEKI ZDROWOTNEJ " PORADNIA ZDROWIA PSYCHICZNEGO" - GOSTYŃ</t>
  </si>
  <si>
    <t>15150008768</t>
  </si>
  <si>
    <t>04100106</t>
  </si>
  <si>
    <t>NIEPUBLICZNY ZAKŁAD OPIEKI ZDROWOTNEJ "ULMED" S.C. U. WĄCHAŁA-JĘDRAS, K. JĘDRAS, M. JĘDRAS - CZERWIEŃSK</t>
  </si>
  <si>
    <t>04100119</t>
  </si>
  <si>
    <t>HOME-BUD S.C. M. JĘDRYCHOWSKA R.JĘDRYCHOWSKI - ZIELONA GÓRA</t>
  </si>
  <si>
    <t>04080208</t>
  </si>
  <si>
    <t>USŁUGI PIELĘGNIARSKIE IWONA SAGAN - STARE KUROWO</t>
  </si>
  <si>
    <t>0909R/050709</t>
  </si>
  <si>
    <t>KA-DENT - MARKOWA</t>
  </si>
  <si>
    <t>05210533</t>
  </si>
  <si>
    <t>N.ZOZ "ELMED-MED" WIESŁAWA PISAREK - ŁÓDŹ</t>
  </si>
  <si>
    <t>05220007</t>
  </si>
  <si>
    <t>NIEPUBLICZNY ZAKŁAD OPIEKI ZDROWOTNEJ "PLUS-DENT" - PAJĘCZNO</t>
  </si>
  <si>
    <t>12126/212410</t>
  </si>
  <si>
    <t>ZESPÓŁ PORADNI SPECJALISTYCZNYCH "CORPORA-MED" S.C. - GLIWICE</t>
  </si>
  <si>
    <t>14140003427</t>
  </si>
  <si>
    <t>MARIUSZ MURAWSKI - KOMOROWO ŻUŁAWSKIE</t>
  </si>
  <si>
    <t>14140003439</t>
  </si>
  <si>
    <t>KRZYSZTOF GARBINO - NIDZICA</t>
  </si>
  <si>
    <t>13130003255</t>
  </si>
  <si>
    <t>ART-MED GABINET REHABILITACYJNY MARTA BŁASZKIEWICZ - JĘDRZEJÓW</t>
  </si>
  <si>
    <t>13130003209</t>
  </si>
  <si>
    <t>RODGUM-REHABILITACJA I ODNOWA BIOLOGICZNA MAGDALENA RODA-GUMULSKA - OSTROWIEC ŚWIĘTOKRZYSKI</t>
  </si>
  <si>
    <t>13130003237</t>
  </si>
  <si>
    <t>SZPITAL ŚW. LEONA SP. Z O.O. - OPATÓW</t>
  </si>
  <si>
    <t>16160004583</t>
  </si>
  <si>
    <t>NAFIS S.A. - POZNAŃ</t>
  </si>
  <si>
    <t>0909R/070311</t>
  </si>
  <si>
    <t>INDYWIDUALNA PRAKTYKA PIELĘGNIARSKA PREIS  HELENA - BUDY ŁAŃCUCKIE</t>
  </si>
  <si>
    <t>0909R/070312</t>
  </si>
  <si>
    <t>INDYWIDUALNA PRAKTYKA POŁOŻNEJ KAROLINA BOSAK - BUDY ŁAŃCUCKIE</t>
  </si>
  <si>
    <t>11001727</t>
  </si>
  <si>
    <t>CARE-MED SABINA WOJNOWSKA - BOLSZEWO</t>
  </si>
  <si>
    <t>11001722</t>
  </si>
  <si>
    <t>NIEPUBLICZNY SPECJALISTYCZNY PSYCHIATRYCZNY ZAKŁAD OPIEKI ZDROWOTNEJ "MEDEN AGEN" - MIASTKO</t>
  </si>
  <si>
    <t>15150008902</t>
  </si>
  <si>
    <t>B.BRZOZOWSKA, J.LESZCZYŃSKI LEKARZE SPÓŁKA PARTNERSKA - POZNAŃ-GRUNWALD</t>
  </si>
  <si>
    <t>16160004591</t>
  </si>
  <si>
    <t>PORADNIA CHIRURGICZNO-ORTOPEDYCZNA - SZCZECIN</t>
  </si>
  <si>
    <t>06061/200711</t>
  </si>
  <si>
    <t>NZOZ CENTRUM STOMATOLOGICZNE ORISMEDICA S.C. - KRAKÓW</t>
  </si>
  <si>
    <t>11001726</t>
  </si>
  <si>
    <t>NZOZ "DENTUS PRO" - GDAŃSK</t>
  </si>
  <si>
    <t>11001724</t>
  </si>
  <si>
    <t>NIEPUBLICZNY ZAKŁAD OPIEKI ZDROWOTNEJ "DENTUS PLUS" - GDAŃSK</t>
  </si>
  <si>
    <t>11001729</t>
  </si>
  <si>
    <t>PRZYCHODNIA STOMATOLOGICZNA MEDYK DENTAL - KONARZYNY</t>
  </si>
  <si>
    <t>0770603867</t>
  </si>
  <si>
    <t>INDYWIDUALNA PRAKTYKA STOMATOLOGICZNA KATARZYNA KARDAŚ-FRONCZAK - JEDNOROŻEC</t>
  </si>
  <si>
    <t>013302674</t>
  </si>
  <si>
    <t>CENTRUM REHABILITACJI - LEGNICA</t>
  </si>
  <si>
    <t>013402478</t>
  </si>
  <si>
    <t>NZOZ CENTRUM HIGIENY PSYCHICZNEJ - KAMIENNA GÓRA</t>
  </si>
  <si>
    <t>013402479</t>
  </si>
  <si>
    <t>NIEPUBLICZNY ZAKŁAD OPIEKI ZDROWOTNEJ TĘCZA AGNIESZKA GARBICZ, EWA SKAŁKA SPÓŁKA CYWILNA - JELENIA GÓRA</t>
  </si>
  <si>
    <t>013215009</t>
  </si>
  <si>
    <t>KARMEDICA, USŁUGI PIELĘGNIARSKO - OPIEKUŃCZE, MAGDALENA JASIŃSKA - DZIERŻONIÓW</t>
  </si>
  <si>
    <t>013105577</t>
  </si>
  <si>
    <t>INDYWIDUALNA PRAKTYKA PIELĘGNIARKI - WROCŁAW-FABRYCZNA</t>
  </si>
  <si>
    <t>013405425</t>
  </si>
  <si>
    <t>DOMOWA OPIEKA NAD CHORYMI - LWÓWEK ŚLĄSKI</t>
  </si>
  <si>
    <t>013502050</t>
  </si>
  <si>
    <t>013102991</t>
  </si>
  <si>
    <t>OŚRODEK TERAPII UZALEŻNIEŃ TERRA - GRZEBIELIN</t>
  </si>
  <si>
    <t>013215010</t>
  </si>
  <si>
    <t>"LIGIA" LILIANNA GLINKOWSKA - DZIERŻONIÓW</t>
  </si>
  <si>
    <t>0330005481</t>
  </si>
  <si>
    <t>PRZYCHODNIA LEKARSKA NOVAMED SPÓŁKA Z OGRANICZONĄ ODPOWIEDZIALNOŚCIĄ - ZWIERZYNIEC</t>
  </si>
  <si>
    <t>0909R/031034</t>
  </si>
  <si>
    <t>PRZEDSIĘBIORSTWO PODMIOTU LECZNICZEGO ELMED ELŻBIETA NOWAK-BEREŚ - NAGAWCZYNA</t>
  </si>
  <si>
    <t>0909R/031038</t>
  </si>
  <si>
    <t>PRZEDSIĘBIORSTWO PODMIOTU LECZNICZEGO "SŁONECZNY STOK" - RZESZÓW</t>
  </si>
  <si>
    <t>0909R/031037</t>
  </si>
  <si>
    <t>NIEPUBLICZNY ZAKŁAD OPIEKI ZDROWOTNEJ MEDYK S.C. JANINA TOCZEK, SEWERYN TOCZEK, SAMANTA TOCZEK - MIELEC</t>
  </si>
  <si>
    <t>12121/212417</t>
  </si>
  <si>
    <t>NIEPUBLICZNY SPECJALISTYCZNY ZAKŁAD OPIEKI ZDROWOTNEJ "MAR-MED"  SPÓŁKA Z OGRANICZONĄ ODPOWIEDZIALNOŚCIĄ - WOLA</t>
  </si>
  <si>
    <t>12121/212415</t>
  </si>
  <si>
    <t>KMK-CLINICAL SPÓŁKA Z OGRANICZONĄ ODPOWIEDZIALNOŚCIĄ - KATOWICE</t>
  </si>
  <si>
    <t>12126/212416</t>
  </si>
  <si>
    <t>IZABELA MIARKA-SZYRMEL - KNURÓW</t>
  </si>
  <si>
    <t>12122/212424</t>
  </si>
  <si>
    <t>ARKA VITAE S.A. - BYDGOSZCZ</t>
  </si>
  <si>
    <t>14140003438</t>
  </si>
  <si>
    <t>INDYWIDUALNA SPECJALISTYCZNA PRAKTYKA LEKARSKA GRZEGORZ LENDER - KĘTRZYN</t>
  </si>
  <si>
    <t>14140003448</t>
  </si>
  <si>
    <t>LEKARZE LARYNGOLODZY ZAWADZKI I BOBOWSKA SPÓŁKA PARTNERSKA - KĘTRZYN</t>
  </si>
  <si>
    <t>14140003445</t>
  </si>
  <si>
    <t>INDYWIDUALNA SPECJALISTYCZNA PRAKTYKA LEKARSKA - WOJCIECH KAFEL - OSTRÓDA</t>
  </si>
  <si>
    <t>14140003419</t>
  </si>
  <si>
    <t>DOBRZYCKA - ŁANGOWSKA KATARZYNA - EŁK</t>
  </si>
  <si>
    <t>14140003458</t>
  </si>
  <si>
    <t>LIDZBARSKIE CENTRUM MEDYCZNE ESKULAP EWA STECKIEWICZ - LIDZBARK WARMIŃSKI</t>
  </si>
  <si>
    <t>14140003446</t>
  </si>
  <si>
    <t>NZOZ "ALERGOMED" PORADNIA ALERGOLOGICZNO- PULMONOLOGICZNA MARIOLA JASIŃSKA - OLSZTYN</t>
  </si>
  <si>
    <t>14140003453</t>
  </si>
  <si>
    <t>"DE ENT CLINIC" R.DEMIDOWICZ I I.DEMIDOWICZ SPÓŁKA PARTNERSKA - OSTRÓDA</t>
  </si>
  <si>
    <t>14140003466</t>
  </si>
  <si>
    <t>EWA STANISŁAWA MARKIEWICZ - BUDRY</t>
  </si>
  <si>
    <t>14140003472</t>
  </si>
  <si>
    <t>YUSUFALI MAŁGORZATA ANNA SPECJALISTYCZNE PORADNIE LEKARSKIE "MED-YUS" - BRANIEWO</t>
  </si>
  <si>
    <t>14140003467</t>
  </si>
  <si>
    <t>SEBASTIAN DERDOWSKI - ELBLĄG</t>
  </si>
  <si>
    <t>15150008848</t>
  </si>
  <si>
    <t>POMOC PSYCHOLOGICZNA S.C. DOROTA KUBIAK-WĄSIEWICZ, KATARZYNA SĘK - LUBOŃ</t>
  </si>
  <si>
    <t>15150008865</t>
  </si>
  <si>
    <t>NZOZ "REHMED" CENTRUM REHABILITACJI - ROGOŹNO</t>
  </si>
  <si>
    <t>15150008787</t>
  </si>
  <si>
    <t>PIELĘGNIARSKI OŚRODEK OPIEKI DŁUGOTERMINOWEJ "SUN-MED" - SWARZĘDZ</t>
  </si>
  <si>
    <t>15150008886</t>
  </si>
  <si>
    <t>NOWOTOMYSKIE CENTRUM REHABILITACJI ROSMED - NOWY TOMYŚL</t>
  </si>
  <si>
    <t>15150008794</t>
  </si>
  <si>
    <t>PORADNIA LECZENIA UZALEŻNIEŃ - KROTOSZYN</t>
  </si>
  <si>
    <t>15150008738</t>
  </si>
  <si>
    <t>NIEPUBLICZNY ZAKŁAD OPIEKI ZDROWOTNEJ GABINET REHABILITACYJNY "KINESIS" S.C. MARTA JANKOWSKA, KATARZYNA JUSTEK-RAJEWSKA - SKÓRZEWO</t>
  </si>
  <si>
    <t>15150008833</t>
  </si>
  <si>
    <t>CENTRUM MEDYCZNE ALERGO-MEDICA - OSTRZESZÓW</t>
  </si>
  <si>
    <t>15150008854</t>
  </si>
  <si>
    <t>CENTRUM DIAGNOSTYCZNO-REHABILITACYJNE "JANKOWIAK" - KÓRNIK</t>
  </si>
  <si>
    <t>15150008900</t>
  </si>
  <si>
    <t>NIEPUBLICZNY ZAKŁAD OPIEKI ZDROWOTNEJ REHABILITACJA PAULINA BOJARSKA - MIĘDZYCHÓD</t>
  </si>
  <si>
    <t>15150008771</t>
  </si>
  <si>
    <t>MED-MED REHABILITACJA - MALANÓW</t>
  </si>
  <si>
    <t>15150008888</t>
  </si>
  <si>
    <t>PORADNIA LOGOPEDYCZNA "NOWA MOWA" S. C. M. KAPUŚCIŃSKA, K. WANKE - KONIN</t>
  </si>
  <si>
    <t>15150008796</t>
  </si>
  <si>
    <t>NZOZ ZAKŁAD PIELĘGNACYJNO-OPIEKUŃCZY NIEZAPOMINAJKA - LESZNO</t>
  </si>
  <si>
    <t>15150008885</t>
  </si>
  <si>
    <t>DAVITA CLINIC GOSTYŃ - WROCŁAW</t>
  </si>
  <si>
    <t>15150008893</t>
  </si>
  <si>
    <t>SZPITAL POWIATOWY IM. TADEUSZA MALIŃSKIEGO W ŚREMIE SPÓŁKA Z OGRANICZONĄ ODPOWIEDZIALNOŚCIĄ - ŚREM</t>
  </si>
  <si>
    <t>15150008875</t>
  </si>
  <si>
    <t>NIEPUBLICZNY SPECJALISTYCZNY ZAKŁAD OPIEKI ZDROWOTNEJ "ART&amp;MED" - KALISZ</t>
  </si>
  <si>
    <t>15150008841</t>
  </si>
  <si>
    <t>PRZYCHODNIA W KORZENIEWIE  Z FILIĄ W DZIERZBINIE - KORZENIEW</t>
  </si>
  <si>
    <t>15150008891</t>
  </si>
  <si>
    <t>CENTRUM KINEZY-FIZJOTERAPII I MASAŻU SPÓŁKA CYWILNA - WILCZYN</t>
  </si>
  <si>
    <t>15150008882</t>
  </si>
  <si>
    <t>CENTRUM REHABILITACJI DZIECI I MŁODZIEŻY TENREH - GNIEZNO</t>
  </si>
  <si>
    <t>15150008743</t>
  </si>
  <si>
    <t>PIELĘGNIARSKA OPIEKA DŁUGOTERMINOWA DOMOWA FLORA-MED - DOLSK</t>
  </si>
  <si>
    <t>15150008908</t>
  </si>
  <si>
    <t>NZOZ "MED-VITA" REHABILITACJA I MASAŻ RADOSŁAW KOCENT - BRDÓW</t>
  </si>
  <si>
    <t>15150008933</t>
  </si>
  <si>
    <t>ZAKŁAD REHABILITACJI LECZNICZEJ "ACWAMED" - PROKOPÓW</t>
  </si>
  <si>
    <t>15150008811</t>
  </si>
  <si>
    <t>PORADNIA SPECJALISTYCZNA IPSIS - SWARZĘDZ</t>
  </si>
  <si>
    <t>15150008934</t>
  </si>
  <si>
    <t>CENTRUM REHABILITACJI TĘCZA - POZNAŃ-NOWE MIASTO</t>
  </si>
  <si>
    <t>15150008732</t>
  </si>
  <si>
    <t>CENTRUM MEDYCZNE OMEDICA - POZNAŃ-GRUNWALD</t>
  </si>
  <si>
    <t>15150008880</t>
  </si>
  <si>
    <t>NZOZ  "PSYCHE" - KROTOSZYN</t>
  </si>
  <si>
    <t>15150008581</t>
  </si>
  <si>
    <t>NIEPUBLICZNY ZAKŁAD OPIEKI ZDROWOTNEJ  MAFRO-MED MACIEJ FRĄCKOWIAK - STARY SIELEC</t>
  </si>
  <si>
    <t>15150008937</t>
  </si>
  <si>
    <t>CENTRUM REHABILITACYJNO-TERAPEUTYCZNE "RAF-MED" RAFAŁ KAŹMIERCZAK - WOLSZTYN</t>
  </si>
  <si>
    <t>15150008866</t>
  </si>
  <si>
    <t>CENTRUM MEDYCZNE PERSONA, SWARZĘDZKIE CENTRUM ZDROWIA PSYCHICZNEGO - SWARZĘDZ</t>
  </si>
  <si>
    <t>15150008870</t>
  </si>
  <si>
    <t>OŚRODEK PSYCHOTERAPII PSYCHOEDUKACJI I BADAŃ PSYCHOLOGICZNYCH - WRONKI</t>
  </si>
  <si>
    <t>15150008837</t>
  </si>
  <si>
    <t>NIEPUBLICZNY ZAKŁAD SPECJALISTYCZNEJ OPIEKI ZDROWOTNEJ ALFA-PIŁA - PIŁA</t>
  </si>
  <si>
    <t>15150008906</t>
  </si>
  <si>
    <t>STOWARZYSZENIE CENTRU ZDROWIA I EDKACJI PRIMUM VIVERE - WĄGROWIEC</t>
  </si>
  <si>
    <t>15150008946</t>
  </si>
  <si>
    <t>FIZJOMEDICA MONIKA KOLBERG - GNIEZNO</t>
  </si>
  <si>
    <t>15150008758</t>
  </si>
  <si>
    <t>SPECJALISTYCZNA PRAKTYKA LEKARSKA PIOTR  TROJANOWSKI - GNIEZNO</t>
  </si>
  <si>
    <t>15150007798</t>
  </si>
  <si>
    <t>NIEPUBLICZNY ZAKŁAD OPIEKI ZDROWOTNEJ PREMEDICARE - POZNAŃ</t>
  </si>
  <si>
    <t>15150008836</t>
  </si>
  <si>
    <t>"CENTRUM LOGOPEDYCZNE" HANNA SZUBERT-RYBAK - TUREK</t>
  </si>
  <si>
    <t>15150008856</t>
  </si>
  <si>
    <t>INDYWIDUALNA PRAKTYKA PIELĘGNIARSKA HONORATA PASZEK - BIADKI</t>
  </si>
  <si>
    <t>15150008793</t>
  </si>
  <si>
    <t>OŚRODEK PSYCHOTERAPII DLA OSÓB UZALEŻNIONYCH I ICH RODZIN ZMIANA - POZNAŃ</t>
  </si>
  <si>
    <t>15150008819</t>
  </si>
  <si>
    <t>15150008784</t>
  </si>
  <si>
    <t>"EWA" DOMOWA OPIEKA PIELĘGNIARSKA I REHABILITACJA SPOŁKA CYWILNA - POZNAŃ-STARE MIASTO</t>
  </si>
  <si>
    <t>13130003278</t>
  </si>
  <si>
    <t>ZETA MI SPÓŁKA Z OGRANICZONĄ ODPOWIEDZIALNOŚCIĄ - OSTROWIEC ŚWIĘTOKRZYSKI</t>
  </si>
  <si>
    <t>13130003254</t>
  </si>
  <si>
    <t>NIEPUBLICZNY ZAKŁAD OPIEKI ZDROWOTNEJ - GABINET REHABILITACJI GRZEGORZ OKARSKI - BOGORIA - BOGORIA</t>
  </si>
  <si>
    <t>13130003221</t>
  </si>
  <si>
    <t>PRYWATNY GABINET FIZJOTERAPII ALEKSANDRA PAWŁOWSKA , JUSTYNA GŁOWANIA S.C. - GNOJNO</t>
  </si>
  <si>
    <t>13130003304</t>
  </si>
  <si>
    <t>PARAFIALNY ODDZIAŁ AKCJI KATOLICKIEJ PRZY PAR. ŚW. MICHAŁA W OSTROWCU ŚWIĘTOKRZYSKIM - OSTROWIEC ŚWIĘTOKRZYSKI</t>
  </si>
  <si>
    <t>13130003252</t>
  </si>
  <si>
    <t>WSPÓLNICY SPÓŁKI CYWILNEJ: GRUPOWA PRAKTYKA STOMATOLOGICZNA JUSTYNA I ANDRZEJ BŁASZCZAK "JADENT" - KIELCE</t>
  </si>
  <si>
    <t>13130003323</t>
  </si>
  <si>
    <t>WSPÓLNICY SPÓŁKI CYWILNEJ DENTICAL S.C. PIOTR PAWŁAT SYLWIA SZUBARTOWSKA - OPATÓW</t>
  </si>
  <si>
    <t>13130003322</t>
  </si>
  <si>
    <t>PRYWATNY GABINET DENTYSTYCZNY LEK.STOM. ANDRZEJ WAWRZOŁA - KIELCE</t>
  </si>
  <si>
    <t>13130003327</t>
  </si>
  <si>
    <t>"ASTODENT" GABINET STOMATOLOGICZNY ALICJA SZOT - TREPKA - KIELCE</t>
  </si>
  <si>
    <t>13130003318</t>
  </si>
  <si>
    <t>GABINET REHABILITACJI "REHA-MED" EWA BOGDAŃSKA - OSTROWIEC ŚWIĘTOKRZYSKI</t>
  </si>
  <si>
    <t>13130003329</t>
  </si>
  <si>
    <t>PENSJONAT WCZASOWO-LECZNICZY "MARGARETKA ŚWIĘTOKRZYSKA" W BRZEZINKACH LESZEK SZEWCZYK - MASŁÓW PIERWSZY</t>
  </si>
  <si>
    <t>13130003309</t>
  </si>
  <si>
    <t>REH COMPLEX ANALIS - KRZYSZTOF JANECKI - STASZÓW - STASZÓW</t>
  </si>
  <si>
    <t>13130003263</t>
  </si>
  <si>
    <t>ANNA-DENT CENTRUM STOMATOLOGII ANNA MASZKIEWICZ - MNIÓW</t>
  </si>
  <si>
    <t>0220004223</t>
  </si>
  <si>
    <t>NIEPUBLICZNY ZAKŁAD OPIEKI ZDROWOTNEJ PROFIL-MED - NAKŁO NAD NOTECIĄ</t>
  </si>
  <si>
    <t>013122001</t>
  </si>
  <si>
    <t>WALDEMAR KAWAŁKO "WALD-MED" - ŚRODA ŚLĄSKA</t>
  </si>
  <si>
    <t>013102999</t>
  </si>
  <si>
    <t>BEATA DOLECKA PIELĘGNIARSKIE CENTRUM USŁUGI "PIELĘGNIARKA" - WROCŁAW</t>
  </si>
  <si>
    <t>013306006</t>
  </si>
  <si>
    <t>INDYWIDUALNA PRAKTYKA POŁOŻNEJ ŚRODOWISKOWO-RODZINNEJ - LEGNICA</t>
  </si>
  <si>
    <t>013502053</t>
  </si>
  <si>
    <t>013202802</t>
  </si>
  <si>
    <t>BEATA ALEKSANDRA KARGOL - KŁODZKO</t>
  </si>
  <si>
    <t>013402484</t>
  </si>
  <si>
    <t>VITA- MED USŁUGI MEDYCZNE OPIEKUŃCZO-PIELĘGNIARSKIE DRAZEWSKI ANNA - ZGORZELEC</t>
  </si>
  <si>
    <t>013122005</t>
  </si>
  <si>
    <t>PLANMED S.C. DONALD DROŻDŻ, GERALD JERZY DROŻDŻ - SPALICE</t>
  </si>
  <si>
    <t>013202679</t>
  </si>
  <si>
    <t>"ELMED" SPÓŁKA JAWNA E.SZUMNA, E.GRYGOWSKA - ZĄBKOWICE ŚLĄSKIE</t>
  </si>
  <si>
    <t>10100003795</t>
  </si>
  <si>
    <t>KARDIOLANDIA PORADNIA KARDIOLOGII DZIECIĘCEJ - BIAŁYSTOK</t>
  </si>
  <si>
    <t>10100003786</t>
  </si>
  <si>
    <t>DERMATOLOGICZNA PRAKTYKA LEKARSKA AGNIESZKA ELŻBIETA BUTKIEWICZ-OŁTARZEWSKA - SUWAŁKI</t>
  </si>
  <si>
    <t>10100003812</t>
  </si>
  <si>
    <t>NZOZ "PIGUŁKA" - BIELSK PODLASKI</t>
  </si>
  <si>
    <t>10100003802</t>
  </si>
  <si>
    <t>SPECJALISTYCZNA STOMATOLOGIA DZIECI I DOROSŁYCH "KROKODYLEK" - BIAŁYSTOK</t>
  </si>
  <si>
    <t>10100003754</t>
  </si>
  <si>
    <t>GABINET UŚMIECHU- STOMATOLOGIA RODZINNA S.C. - BIAŁYSTOK</t>
  </si>
  <si>
    <t>10100003822</t>
  </si>
  <si>
    <t>OŚRODEK LARYNGOLOGII JUNIORMED - BIAŁYSTOK</t>
  </si>
  <si>
    <t>10100003835</t>
  </si>
  <si>
    <t>PORADNIA ALERGOLOGICZNA E. J. BOTULIŃSKA, A. PŁOSZCZUK, A. TROFIMOWICZ SPÓŁKA JAWNA - BIAŁYSTOK</t>
  </si>
  <si>
    <t>10100003846</t>
  </si>
  <si>
    <t>GABINET STOMATOLOGICZNY JERZY SADOWSKI - GRÓDEK</t>
  </si>
  <si>
    <t>10100003811</t>
  </si>
  <si>
    <t>INDYWIDUALNA PRAKTYKA DENTYSTYCZNA ANNA KAŹMIEROWSKA - SOKÓŁKA</t>
  </si>
  <si>
    <t>10100003761</t>
  </si>
  <si>
    <t>NIEPUBLICZNY ZAKŁAD OPIEKI ZDROWOTNEJ CENTRUM STOMATOLOGII ESTETYCZNEJ PROMED SZYMCZUK HALINA &amp; PANIUTYCZ ANNA AGNIESZKA - BIELSK PODLASKI</t>
  </si>
  <si>
    <t>10100003845</t>
  </si>
  <si>
    <t>STDERM SPECJALISTYCZNY GABINET DERMATOLOGICZNY MARTA WILKOWSKA-TROJNIEL - BIAŁYSTOK</t>
  </si>
  <si>
    <t>10100003775</t>
  </si>
  <si>
    <t>INDYWIDUALNA PRAKTYKA LEKARSKA ANNA CHROSTOWSKA - SUWAŁKI</t>
  </si>
  <si>
    <t>10100003816</t>
  </si>
  <si>
    <t>AE-DENT S.C STOMATOLOGIA - WYSOKIE MAZOWIECKIE</t>
  </si>
  <si>
    <t>10100003834</t>
  </si>
  <si>
    <t>PRAKTYKA LEKARSKA - IZABELA SIEMION-PIEŃCZYKOWSKA - ZAMBRÓW</t>
  </si>
  <si>
    <t>10100003839</t>
  </si>
  <si>
    <t>NZOZ PORADNIA ZDROWIA PSYCHICZNEGO DLA DZIECI I MŁODZIEŻY CZESŁAW JAROSZ - ŁOMŻA</t>
  </si>
  <si>
    <t>10100003849</t>
  </si>
  <si>
    <t>SUPRA-MED GABINET STOMATOLOGICZNY - BRAŃSK</t>
  </si>
  <si>
    <t>10100003854</t>
  </si>
  <si>
    <t>INDYWIDUALNA PRAKTYKA LAKARSKA ANNA MARIA OWAD-CHROSTOWSKA - SUWAŁKI</t>
  </si>
  <si>
    <t>10100003856</t>
  </si>
  <si>
    <t>PRYWATNA PRAKTYKA STOMATOLOGICZNA S.C.JERZY GRYKO, WOJCIECH GRYKO - BIAŁYSTOK</t>
  </si>
  <si>
    <t>10100003693</t>
  </si>
  <si>
    <t>NIEPUBLICZNY ZAKŁAD OPIEKI ZDROWOTNEJ PORADNIA STOMATOLOGICZNA LEGE ARTIS ANNA KUC - MOŃKI</t>
  </si>
  <si>
    <t>10100003759</t>
  </si>
  <si>
    <t>NIEPUBLICZNY ZAKŁAD OPIEKI ZDROWOTNEJ EURODENT BEATA PACHUCKA - WASILKÓW</t>
  </si>
  <si>
    <t>10100003776</t>
  </si>
  <si>
    <t>PORADNIA STOMATOLOGICZNA RUSŁAN - ZBÓJNA</t>
  </si>
  <si>
    <t>10100003791</t>
  </si>
  <si>
    <t>PRYWATNY GABINET OKULISTYCZNY KRYSTYNA ŁUKAWSKA - SUWAŁKI</t>
  </si>
  <si>
    <t>10100003824</t>
  </si>
  <si>
    <t>NIEPUBLICZNY ZAKŁAD OPIEKI ZDROWOTNEJ AXON LESZEK TWAROWSKI - BIAŁYSTOK</t>
  </si>
  <si>
    <t>10100003869</t>
  </si>
  <si>
    <t>INDYWIDUALNA PRAKTYKA LEKARSKA GABINET STOMATOLOGICZNY MARTA WARAKOMSKA-KALINOWSKA - SUWAŁKI</t>
  </si>
  <si>
    <t>10100003872</t>
  </si>
  <si>
    <t>NZOZ "TRIDENT" S.C. - ŁOMŻA</t>
  </si>
  <si>
    <t>10100003876</t>
  </si>
  <si>
    <t>GRUPOWA PRAKTYKA STOMATOLOGICZNA BARBARA FIEDOROWICZ MUCHA, GRZEGORZ MUCHA S.C. - BIELSK PODLASKI</t>
  </si>
  <si>
    <t>13130003241</t>
  </si>
  <si>
    <t>PHU TERAPIA RUCHOWA RYSZARD MUSKAŁA - CZERMNO</t>
  </si>
  <si>
    <t>13130003338</t>
  </si>
  <si>
    <t>INDYWIDUALNA PRAKTYKA LEKARSKA W ZAKRESIE STOMATOLOGII IWONA ŚNIOCH - KIELCE</t>
  </si>
  <si>
    <t>13130003333</t>
  </si>
  <si>
    <t>ANNA MIKA - WARSZAWA</t>
  </si>
  <si>
    <t>13130003342</t>
  </si>
  <si>
    <t>INDYWIDUALNA PRAKTYKA STOMATOLOGICZNA MARCIN ZBOŻEŃ - KIELCE</t>
  </si>
  <si>
    <t>12124/212428</t>
  </si>
  <si>
    <t>ALEKSANDRA LAMPART-ROŻEK - ŻORY</t>
  </si>
  <si>
    <t>013405426</t>
  </si>
  <si>
    <t>PRAKATYKA PIELĘGNIARSKA ALINA LARYSZ - ŻELISZÓW</t>
  </si>
  <si>
    <t>013122007</t>
  </si>
  <si>
    <t>PRZYCHODNIA LEKARSKA ZA-MED S.C. MAŁGORZATA GUSZKIEWICZ-KRUPA, PRZEMYSŁAW KRUPA - WROCŁAW</t>
  </si>
  <si>
    <t>14140003473</t>
  </si>
  <si>
    <t>CENTRUM MEDYCZNE BEYER MGR MICHAŁ BEYER ELBLĄG UL. ZWIĄZKU JASZCZURCZEGO 22 - ELBLĄG</t>
  </si>
  <si>
    <t>14140003495</t>
  </si>
  <si>
    <t>GABINET REHABILITACJI I MASAŻU MGR EWELINA KOWALEWSKA - PASYM</t>
  </si>
  <si>
    <t>14140003486</t>
  </si>
  <si>
    <t>GABINET STOMATOLOGICZNY JOANNA SEGIEŃ-CHYŻA - OLSZTYN</t>
  </si>
  <si>
    <t>14140003491</t>
  </si>
  <si>
    <t>MEDICO ZESPÓŁ GABINETÓW LEKARSKICH JOANNA SOŁTOWSKA - EŁK</t>
  </si>
  <si>
    <t>14140003482</t>
  </si>
  <si>
    <t>NIEPUBLICZNY ZAKŁAD OPIEKI ZDROWOTNEJ "AMIRA" AMER AYED ALI SPÓŁKA PARTNERSKA LEKARZA I PIELĘGNIARKI - MORĄG</t>
  </si>
  <si>
    <t>14140003471</t>
  </si>
  <si>
    <t>PRZYCHODNIA STOMATOLOGICZNA "DENTIMA" MATYLDA CYLWIK - EŁK</t>
  </si>
  <si>
    <t>14140003503</t>
  </si>
  <si>
    <t>EŁCKIE CENTRUM ZDROWIA PSYCHICZNEGO. A. OBARA, A. SALITRA - SPÓŁKA CYWILNA - EŁK</t>
  </si>
  <si>
    <t>14140003121</t>
  </si>
  <si>
    <t>OLGA MAKSYMIUK - BARTOSZYCE</t>
  </si>
  <si>
    <t>14140003496</t>
  </si>
  <si>
    <t>PORADNIA AUDIOLOGICZNO-LARYNGOLOGICZNA ELŻBIETA MOKRZECKA- ŚWIERCZYŃSKA, MIROSŁAW ŚWIERCZYŃSKI SPÓŁKA JAWNA - OLSZTYN</t>
  </si>
  <si>
    <t>14140003535</t>
  </si>
  <si>
    <t>USŁUGI MEDYCZNE I INNE MARZENA SUSZKO I PAWEŁ ZAJĄC- PORADNIA DLA KOBIET SPÓŁKA JAWNA - RESZEL</t>
  </si>
  <si>
    <t>14140003509</t>
  </si>
  <si>
    <t>BOŻENA  GIERCZAK OKOMED OKULISTYKA I OPTYKA - EŁK</t>
  </si>
  <si>
    <t>14140003511</t>
  </si>
  <si>
    <t>RENATA CZUPYT - KIWITY</t>
  </si>
  <si>
    <t>14140003493</t>
  </si>
  <si>
    <t>PRAKTYKA LEKARSKO-DENTYSTYCZNA AGNIESZKA SAMORAJ-SZROBORZ - BARCZEWO</t>
  </si>
  <si>
    <t>14140003461</t>
  </si>
  <si>
    <t>EWA MARIA BUŁA - NOWY DWÓR GDAŃSKI</t>
  </si>
  <si>
    <t>14140003470</t>
  </si>
  <si>
    <t>NIEPUBLICZNY ZAKŁAD OPIEKI ZDROWOTNEJ"LARYNGO-MED" S.C. ELŻBIETA MIELNIK-JAROSŁAW WRÓBLEWSKI - KĘTRZYN</t>
  </si>
  <si>
    <t>14140003459</t>
  </si>
  <si>
    <t>RENATA MIELNIK PHU MED-M; NIEPUBLICZNY ZAKŁAD OPIEKI ZDROWOTNEJ "MED-R" - KĘTRZYN</t>
  </si>
  <si>
    <t>14140003450</t>
  </si>
  <si>
    <t>ANNA JASTRZĘBSKA - GOŁDAP</t>
  </si>
  <si>
    <t>14140003474</t>
  </si>
  <si>
    <t>ARKADIUSZ ROGALSKI NIEPUBLICZNY ZAKŁAD OPIEKI ZDROWOTNEJ "DIABETICUS II" - KĘTRZYN</t>
  </si>
  <si>
    <t>14140003440</t>
  </si>
  <si>
    <t>PORADNIE MEDYCZNE AGNIESZKA SACZONEK - OLSZTYN</t>
  </si>
  <si>
    <t>14140003516</t>
  </si>
  <si>
    <t>OR-MED ELŻBIETA MICHALSKA LESZEK MICHALSKI SPÓŁKA JAWNA - BISKUPIEC</t>
  </si>
  <si>
    <t>14140003415</t>
  </si>
  <si>
    <t>BEATA ŻURAWSKA NIEPUBLICZNY ZAKŁAD OPIEKI ZDROWOTNEJ "WEL-MED" - LIDZBARK</t>
  </si>
  <si>
    <t>0330005492</t>
  </si>
  <si>
    <t>SPECJALISTYCZNA PRZYCHODNIA STOMATOLOGICZNA "PERFEKT-DENT" - LUBLIN</t>
  </si>
  <si>
    <t>13130003348</t>
  </si>
  <si>
    <t>13130003276</t>
  </si>
  <si>
    <t>INTERCARD SP. Z O.O. - PIŃCZÓW</t>
  </si>
  <si>
    <t>12126/212433</t>
  </si>
  <si>
    <t>PRIMADENT STOMATOLOGIA RODZINNA MAŁGORZATA KULCZYCKA, MACIEJ KULCZYCKI SPÓŁKA CYWILNA - SOŚNICOWICE</t>
  </si>
  <si>
    <t>15150008963</t>
  </si>
  <si>
    <t>NIEPUBLICZNY ZAKŁAD OPIEKI ZDROWOTNEJ PORADNIA CHIRURGII I TRAUMATOLOGII DZIECIĘCEJ - KONIN</t>
  </si>
  <si>
    <t>0330005487</t>
  </si>
  <si>
    <t>CENTRUM CHIRURGII STOMATOLOGICZNEJ - ZAMOŚĆ</t>
  </si>
  <si>
    <t>16160004488</t>
  </si>
  <si>
    <t>DOM HOSPICYJNO-OPIEKUŃCZY CARITAS IM.BISKUPA CZESŁAWA DOMINA - DARŁOWO</t>
  </si>
  <si>
    <t>0770603854</t>
  </si>
  <si>
    <t>GAŁCZYŃSKI I WSPÓLNICY SPÓŁKA JAWNA - SIEDLCE</t>
  </si>
  <si>
    <t>0770603855</t>
  </si>
  <si>
    <t>"ZAWSZE PRZY TOBIE" SPÓŁKA Z OGRANICZONĄ ODPOWIEDZIALNOŚCIĄ - ZAKRZEW-KOLONIA</t>
  </si>
  <si>
    <t>0770603932</t>
  </si>
  <si>
    <t>CENTRUM MEDYCZNE PUŁAWSKA SPÓŁKA Z OGRANICZONĄ ODPOWIEDZIALNOŚCIĄ SPÓŁKA KOMANDYTOWA - WARSZAWA</t>
  </si>
  <si>
    <t>0770603891</t>
  </si>
  <si>
    <t>NIEPUBLICZNY ZAKŁAD OPIEKI ZDROWOTNEJ "MARTA-DENT" MARTA SUCHOCKA-BIAŁOUS - JABŁONNA</t>
  </si>
  <si>
    <t>13130003356</t>
  </si>
  <si>
    <t>AMERICAN HEART OF POLAND SPÓŁKA AKCYJNA - STARACHOWICE</t>
  </si>
  <si>
    <t>15150008973</t>
  </si>
  <si>
    <t>PRZYCHODNIA LEKARSKA "ALMED" ALEKSANDRA MAJEWICZ - ZBĄSZYŃ</t>
  </si>
  <si>
    <t>0220004244</t>
  </si>
  <si>
    <t>ACTIV MED SP. Z O.O. - WŁOCŁAWEK</t>
  </si>
  <si>
    <t>0220004248</t>
  </si>
  <si>
    <t>FONTES-MED SP. Z O.O. - BYDGOSZCZ</t>
  </si>
  <si>
    <t>0220004241</t>
  </si>
  <si>
    <t>SPECJALISTYCZNY NIEPUBLICZNY ZAKŁAD OPIEKI ZDROWOTNEJ "NESTOR MEDICAL - USŁUGI MEDYCZNE" - ŻNIN</t>
  </si>
  <si>
    <t>0220004215</t>
  </si>
  <si>
    <t>NIEPUBLICZNY ZAKŁAD OPIEKI ZDROWOTNEJ STADMEDICA DR N. MED. EWA JUNDZIŁŁ-BIENIEK - BYDGOSZCZ</t>
  </si>
  <si>
    <t>0330005484</t>
  </si>
  <si>
    <t>HOSPICJUM DOMOWE EWA OGRODOWCZYK - KRASNYSTAW</t>
  </si>
  <si>
    <t>0330005184</t>
  </si>
  <si>
    <t>CRH ŻAGIEL MED SP. Z O.O. SPÓŁKA JAWNA - LUBLIN</t>
  </si>
  <si>
    <t>06063/200124</t>
  </si>
  <si>
    <t>PRO VITAE SPÓŁKA Z OGRANICZONĄ ODPOWIEDZIALNOŚCIĄ - CHOMRANICE</t>
  </si>
  <si>
    <t>13130003364</t>
  </si>
  <si>
    <t>RESPIRO-MED M. JĘDRZEJCZAK, J. MULARCZYK SPÓŁKA JAWNA - KIELCE</t>
  </si>
  <si>
    <t>15150008861</t>
  </si>
  <si>
    <t>PODMIOT LECZNICZY PIELĘGNIARSKI OŚRODEK OPIEKI DŁUGOTERMINOWEJ I HOSPICYJNEJ "AEGIS" S.C. - POZNAŃ</t>
  </si>
  <si>
    <t>15150008903</t>
  </si>
  <si>
    <t>DOM MEDICA DOMOWA OPIEKA MEDYCZNA - WARSZAWA</t>
  </si>
  <si>
    <t>15150009000</t>
  </si>
  <si>
    <t>MED-DOM SPÓŁKA Z OGRANICZONĄ ODPOWIEDZIALNOŚCIĄ - WRZEŚNIA</t>
  </si>
  <si>
    <t>15150008928</t>
  </si>
  <si>
    <t>DAR-MED PIELĘGNIARSKA OPIEKA DŁUGOTERMINOWA DOMOWA BEATA TOMCZAK I PARTNERZY SPÓŁKA PARTNERSKA - TUREK</t>
  </si>
  <si>
    <t>15150009001</t>
  </si>
  <si>
    <t>NIEPUBLICZNY ZAKŁAD OPIEKI ZDROWOTNEJ "VITA"S.C. - KŁODAWA</t>
  </si>
  <si>
    <t>15150009011</t>
  </si>
  <si>
    <t>CLINICAL RESEARCH CENTER SPÓŁKA Z OGRANICZONĄ ODPOWIEDZIALNOŚCIĄ MEDIC-R SPÓŁKA KOMANDYTOWA - POZNAŃ-JEŻYCE</t>
  </si>
  <si>
    <t>15150008850</t>
  </si>
  <si>
    <t>MARMED JOANNA ANETA SARNA - POZNAŃ</t>
  </si>
  <si>
    <t>15150008685</t>
  </si>
  <si>
    <t>PRZYCHODNIA LEKARZA RODZINNEGO "GODNOŚĆ" - POZNAŃ</t>
  </si>
  <si>
    <t>15150009020</t>
  </si>
  <si>
    <t>CENTRUM MEDYCZNE "HIPOKRATES" W GNIEŹNIE SPÓŁKA Z O. O. - GNIEZNO</t>
  </si>
  <si>
    <t>15150009022</t>
  </si>
  <si>
    <t>CENTRUM LOGOPEDYCZNE KLONKOM - SUCHY LAS</t>
  </si>
  <si>
    <t>15150008877</t>
  </si>
  <si>
    <t>GABINET OKULISTYCZNY RENATA MOSKALEWICZ - OBORNIKI</t>
  </si>
  <si>
    <t>15150008843</t>
  </si>
  <si>
    <t>CENTRUM EDUKACJI I SPECJALISTYCZNEJ OPIEKI MEDYCZNEJ - KLECZEW</t>
  </si>
  <si>
    <t>15150008853</t>
  </si>
  <si>
    <t>NIEPUBLICZNY SPECJALISTYCZNY ZAKŁAD OPIEKI ZDROWOTNEJ "CEDROMED" - WRZEŚNIA</t>
  </si>
  <si>
    <t>15150008909</t>
  </si>
  <si>
    <t>KALMEDICA SPÓŁKA Z OGRANICZONĄ ODPOWIEDZIALNOŚCIĄ - KALISZ</t>
  </si>
  <si>
    <t>15150008947</t>
  </si>
  <si>
    <t>NIEPUBLICZNY ZAKŁAD OPIEKI ZDROWOTNEJ BENMED S.C. - GNIEZNO</t>
  </si>
  <si>
    <t>15150008967</t>
  </si>
  <si>
    <t>ANTEEO OSTEOPATIA &amp; FIZJOTERAPIA MATEUSZ ROMANOWSKI - POZNAŃ</t>
  </si>
  <si>
    <t>15150008972</t>
  </si>
  <si>
    <t>PORADNIA ROZWOJOWA DLA DZIECI I MŁODZIEŻY "JASKÓŁKA" - POZNAŃ</t>
  </si>
  <si>
    <t>15150008881</t>
  </si>
  <si>
    <t>NIEPUBLICZNY ZAKŁAD OPIEKI ZDROWOTNEJ VITA-MED PAULINA KAŹMIERCZAK - SŁUPCA</t>
  </si>
  <si>
    <t>15150008982</t>
  </si>
  <si>
    <t>VI-MED SP. Z O.O. - OBORNIKI</t>
  </si>
  <si>
    <t>15150008932</t>
  </si>
  <si>
    <t>INDYWIDUALNA SPECJALISTYCZNA PRAKTYKA LEKARSKA ALA ZIELAZNA - SŁUPCA</t>
  </si>
  <si>
    <t>15150008840</t>
  </si>
  <si>
    <t>"K-MED" KATARZYNA CZECH-TOMKOWIAK, MAŁGORZATA KICIŃSKA-STAWNIAK LEKARSKA SPÓŁKA PARTNERSKA - POZNAŃ-STARE MIASTO</t>
  </si>
  <si>
    <t>15150008924</t>
  </si>
  <si>
    <t>BOGUMIŁA SZYMKOWIAK-WEGNER SPECJALISTYCZNA PORADNIA ALERGOLOGICZNA - PIŁA</t>
  </si>
  <si>
    <t>15150008846</t>
  </si>
  <si>
    <t>NIEPUBLICZNY ZAKŁAD OPIEKI ZDROWOTNEJ OŚRODEK PIELĘGNIARSKO - OPIEKUŃCZY HANNA NAPIERAŁA - POZNAŃ</t>
  </si>
  <si>
    <t>15150008622</t>
  </si>
  <si>
    <t>GABINET LOGOPEDYCZNY ALICJA ROMINIECKA - STEC - POBIEDZISKA</t>
  </si>
  <si>
    <t>15150008827</t>
  </si>
  <si>
    <t>NIEPUBLICZNY SPECJALISTYCZNY ZAKŁAD OPIEKI ZDROWOTNEJ PORADNIA CHIRURGICZNO-URAZOWA DLA DZIECI - KONIN</t>
  </si>
  <si>
    <t>0909R/031036</t>
  </si>
  <si>
    <t>ZAKŁAD LECZNICZY ROP-MED - ROPIENKA</t>
  </si>
  <si>
    <t>0909R/031044</t>
  </si>
  <si>
    <t>NZOZ PIELĘGNIARSTWO ŚRODOWISKOWO-RODZINNE AMBER - PRZEMYŚL</t>
  </si>
  <si>
    <t>14140003505</t>
  </si>
  <si>
    <t>DERMATICA-ZDUNIAK SPÓŁKA PARTNERSKA LEKARZ I KSIĘGOWY - GIŻYCKO</t>
  </si>
  <si>
    <t>14140003537</t>
  </si>
  <si>
    <t>REUMA EWA SZYLIN SPÓŁKA JAWNA - BISKUPIEC</t>
  </si>
  <si>
    <t>14140003494</t>
  </si>
  <si>
    <t>"LEKARZE SPECJALIŚCI ENDOKRYNOLODZY I DIABETOLODZY E.AKSAMIT-BIAŁOSZEWSKA I U.TARASIEWICZ SPÓŁKA PARTNERSKA" - WÓJTOWO</t>
  </si>
  <si>
    <t>14140003538</t>
  </si>
  <si>
    <t>FEMMEMED LEK. WOJCIECH GIMEŁA - OLSZTYN</t>
  </si>
  <si>
    <t>14140003536</t>
  </si>
  <si>
    <t>NSZOZ PORADNIA LARYNGOLOGICZNA IRENEUSZ WOJCIECHOWSKI I WSPÓLNIK SPÓŁKA JAWNA - OLSZTYN</t>
  </si>
  <si>
    <t>14140003492</t>
  </si>
  <si>
    <t>WOJEWÓDZKA PORADNIA MEDYCYNY SPORTOWEJ BARBARA STRZEMBSKA - DYWITY</t>
  </si>
  <si>
    <t>14140003532</t>
  </si>
  <si>
    <t>NIEPUBLICZNY ZAKŁAD OPIEKI ZDROWOTNEJ "GRA-MED" ANNA LIPNICKA - LIDZBARK WARMIŃSKI</t>
  </si>
  <si>
    <t>14140003515</t>
  </si>
  <si>
    <t>PORADNIA GINEKOLOGICZNO-POŁOŻNICZA IZABELA GRABYSA SPÓŁKA JAWNA - OLSZTYN</t>
  </si>
  <si>
    <t>14140003542</t>
  </si>
  <si>
    <t>ŻECHOWICZ MEDEUSZ-PLUS LEKARSKA SPÓŁKA PARTNERSKA - OLSZTYN</t>
  </si>
  <si>
    <t>14140003541</t>
  </si>
  <si>
    <t>PORADNIA GINEKOLOGICZNO-POŁOŻNICZA BEATA SERWOTKA-MAJEWICZ SPÓŁKA JAWNA - OLSZTYN</t>
  </si>
  <si>
    <t>14140003488</t>
  </si>
  <si>
    <t>OKULISTYKA MARIUSZ WAPIŃSKI SPÓŁKA JAWNA - OSTRÓDA</t>
  </si>
  <si>
    <t>14140003543</t>
  </si>
  <si>
    <t>ORT-MED LEKARZE GRZYBOWSKI, KULAS, TRZCIŃSKI I PARTNERZY - BARTOSZYCE</t>
  </si>
  <si>
    <t>14140003513</t>
  </si>
  <si>
    <t>CENTRUM- ZDROWIE MAGDALENA LIPIŃSKA- WĄSIK - SZCZYTNO</t>
  </si>
  <si>
    <t>14140003549</t>
  </si>
  <si>
    <t>PORADNIA LARYNGOLOGICZNA.ZBIGNIEW LINKIEWICZ.SPÓŁKA JAWNA - PASŁĘK</t>
  </si>
  <si>
    <t>14140003480</t>
  </si>
  <si>
    <t>INDYWIDUALNA SPECJALISTYCZNA PRAKTYKA POŁOŻNEJ "GEMELLI" DR N.MED. EWA FIJOŁEK - SUSZ</t>
  </si>
  <si>
    <t>14140003534</t>
  </si>
  <si>
    <t>GRUPOWA PRAKTYKA PIELĘGNIARSKA SPÓŁKA PARTNERSKA WADEM DANUTA KUNIO,WANDA TROCZYŃSKA - BUDRY</t>
  </si>
  <si>
    <t>14140003514</t>
  </si>
  <si>
    <t>"PANACEUM" KULIŚ, GROCH, KOKOLUS PIELĘGNIARSKA SPÓŁKA PARTNERSKA - BANIE MAZURSKIE</t>
  </si>
  <si>
    <t>14140003558</t>
  </si>
  <si>
    <t>PRAKTYKA LEKARSKA "PROMEDICA" LEK. EWA DZIEKOŃSKA - NOWE GIZEWO</t>
  </si>
  <si>
    <t>05240054</t>
  </si>
  <si>
    <t>NIEPUBLICZNY ZAKŁAD OPIEKI ZDROWOTNEJ "DERMICUS" - TOMASZÓW MAZOWIECKI</t>
  </si>
  <si>
    <t>05240055</t>
  </si>
  <si>
    <t>NZOZ PROMED S.C. JOLANTA FIGIELEK, DOROTA KOŁTUNOWICZ, BEATA KUŚMIREK, MARZENA OWCZAREK, ILONA WIELOPOLSKA - WALESZCZYK - BEŁCHATÓW</t>
  </si>
  <si>
    <t>0770603944</t>
  </si>
  <si>
    <t>CENTRUM ZDROWIA  PSYCHICZNEGO SP. Z O.O. - WARSZAWA</t>
  </si>
  <si>
    <t>0770603961</t>
  </si>
  <si>
    <t>PRZYCHODNIA CENTRUM SPÓŁKA Z OGRANICZONĄ ODPOWIEDZIALNOŚCIĄ - PIONKI</t>
  </si>
  <si>
    <t>0770603969</t>
  </si>
  <si>
    <t>CENTRUM LECZNICZO-USŁUGOWE IMIENIA ŚWIĘTEJ ANNY SPÓŁKA Z OGRANICZONĄ ODPOWIEDZIALNOŚCIĄ - PŁOCK</t>
  </si>
  <si>
    <t>13130003297</t>
  </si>
  <si>
    <t>PRZYCHODNIA RODZINNA ELŻBIETA KANIEWSKA-KILARSKA - JURKOWICE</t>
  </si>
  <si>
    <t>14140003563</t>
  </si>
  <si>
    <t>PORADNIA MEDYCYNY RODZINNEJ AGNIESZKA IWANIURA - KĘTRZYN</t>
  </si>
  <si>
    <t>013202804</t>
  </si>
  <si>
    <t>SERVICES &amp; CARE MEDICAL SP. Z O.O. - BŁAŻEJÓW</t>
  </si>
  <si>
    <t>12124/212438</t>
  </si>
  <si>
    <t>NEURO-MED.CENTRUM TERAPII NERWIC, DEPRESJI I UZALEŻNIEŃ SPÓŁKA Z OGRANICZONĄ ODPOWIEDZIALNOŚCIĄ - JASTRZĘBIE-ZDRÓJ</t>
  </si>
  <si>
    <t>12121/212442</t>
  </si>
  <si>
    <t>GRAVI-MED SPÓŁKA Z OGRANICZONĄ ODPOWIEDZIALNOŚCIĄ PORADNIA GINEKOLOGICZNO-POŁOŻNICZA - PSZCZYNA</t>
  </si>
  <si>
    <t>10100003914</t>
  </si>
  <si>
    <t>PRZYCHODNIA DUO-MED - RUTKI-KOSSAKI</t>
  </si>
  <si>
    <t>14140003572</t>
  </si>
  <si>
    <t>NIEPUBLICZNY ZAKŁAD OPIEKI ZDROWOTNEJ KORMEDICA WIKTOR KOREJWO - KORPELE</t>
  </si>
  <si>
    <t>14140003571</t>
  </si>
  <si>
    <t>OPIEKA DŁUGOTERMINOWA GÓRSKA,TKACZ PIELĘGNIARSKA SPÓŁKA PARTNERSKA - WADĄG</t>
  </si>
  <si>
    <t>14140003573</t>
  </si>
  <si>
    <t>NIEPUBLICZNY ZAKŁAD OPIEKI ZDROWOTNEJ PRZYCHODNIA ZDROWIA "TROSKA" M. PAPROCHA A. PAPROCHA SPÓŁKA JAWNA - PIECKI</t>
  </si>
  <si>
    <t>14140003574</t>
  </si>
  <si>
    <t>PORADNIA RODZINNA PRO FAMILIA KRAJEWSKI, RADOMSKI SPÓŁKA JAWNA - RESZEL</t>
  </si>
  <si>
    <t>14140003569</t>
  </si>
  <si>
    <t>WARMIŃSKIE CENTRUM MEDYCZNE PÓŁTORZYCKI SPÓŁKA JAWNA - JEZIORANY</t>
  </si>
  <si>
    <t>14140003570</t>
  </si>
  <si>
    <t>NIEPUBLICZNY ZAKŁAD OPIEKI ZDROWOTNEJ GRAŻYNA KESLER-OBARA SPÓŁKA JAWNA - BUTRYNY</t>
  </si>
  <si>
    <t>16160004596</t>
  </si>
  <si>
    <t>PRZYCHODNIA ZDROWYM BYĆ - STARGARD</t>
  </si>
  <si>
    <t>10100003929</t>
  </si>
  <si>
    <t>PORADNIA LEKARZY RODZINNYCH IGNATOWICZ, TOCZYŁOWSKA SPÓŁKA PARTNERSKA - BIAŁYSTOK</t>
  </si>
  <si>
    <t>013112008</t>
  </si>
  <si>
    <t>PROFESORSKIE CENTRUM MEDYCZNE OPTIMUM - WROCŁAW</t>
  </si>
  <si>
    <t>06065/200146</t>
  </si>
  <si>
    <t>PRAKTYKA LEKARZA POZ MAGDALENA KROKOWSKA-DROZD, MARIUSZ DROZD S.C. - CIĘŻKOWICE</t>
  </si>
  <si>
    <t>06061/300362</t>
  </si>
  <si>
    <t>REHABILITACJA - OLKUSZ</t>
  </si>
  <si>
    <t>06061/200714</t>
  </si>
  <si>
    <t>NUTRICARE GROUP SPÓŁKA Z OGRANICZONĄ ODPOWIEDZIALNOŚCIĄ SPÓŁKA KOMANDYTOWA - KRAKÓW</t>
  </si>
  <si>
    <t>06061/200712</t>
  </si>
  <si>
    <t>CENTRUM OPIEKI OKOŁOPORODOWEJ POŁOŻNA BEATA MARZEC - KRAKÓW</t>
  </si>
  <si>
    <t>06061/200713</t>
  </si>
  <si>
    <t>ZAKŁAD OPIEKI OKOŁOPORODOWEJ - MYŚLENICE</t>
  </si>
  <si>
    <t>0909R/031056</t>
  </si>
  <si>
    <t>NIEPUBLICZNY ZAKŁAD OPIEKI ZDROWOTNEJ ARTDENT W SANOKU - SANOK</t>
  </si>
  <si>
    <t>05209035</t>
  </si>
  <si>
    <t>CENTRUM MEDYCZNE RIEMER POGOTOWIE RATUNKOWE RIEMER - GRODZISK MAZOWIECKI</t>
  </si>
  <si>
    <t>05209040</t>
  </si>
  <si>
    <t>FALCK MEDYCYNA REGION ŁÓDZKI - PABIANICE</t>
  </si>
  <si>
    <t>05210519</t>
  </si>
  <si>
    <t>NZOZ STOMATOLOGIA - PROTETYCY S.C. - ŁÓDŹ</t>
  </si>
  <si>
    <t>05210093</t>
  </si>
  <si>
    <t>NIEPUBLICZNY ZAKŁAD OPIEKI ZDROWOTNEJ DENTA MEDICA - ŁÓDŹ</t>
  </si>
  <si>
    <t>05210530</t>
  </si>
  <si>
    <t>NIEPUBLICZNY ZAKŁAD OPIEKI ZDROWOTNEJ "DENTICA" - GŁOWNO</t>
  </si>
  <si>
    <t>05210544</t>
  </si>
  <si>
    <t>NIEPUBLICZNY ZAKŁAD OPIEKI ZDROWOTNEJ MOVIMENTO SP. Z O.O. - ŁÓDŹ</t>
  </si>
  <si>
    <t>05209027</t>
  </si>
  <si>
    <t>05210556</t>
  </si>
  <si>
    <t>NIEPUBLICZNY ZAKŁAD OPIEKI ZDROWOTNEJ ARGO CENTRUM MEDYCZNE - ŁÓDŹ</t>
  </si>
  <si>
    <t>05210559</t>
  </si>
  <si>
    <t>NIEPUBLICZNY ZAKŁAD OPIEKI ZDROWTNEJ "PROPH-MED" - ŁÓDŹ-BAŁUTY</t>
  </si>
  <si>
    <t>05210561</t>
  </si>
  <si>
    <t>NIEPUBLICZNY ZAKŁAD OPIEKI ZDROWOTNEJ "BREMED" - BRZEZINY</t>
  </si>
  <si>
    <t>05410046</t>
  </si>
  <si>
    <t>MLECZAK- INDYWIDUALNA SPECJALISTYCZNA PRAKTYKA STOMATOLOGICZNA EWA SĘKALSKA - ZGIERZ</t>
  </si>
  <si>
    <t>05410047</t>
  </si>
  <si>
    <t>PRYWATNY GABINET STOMATOLOGICZNY EWA SERWA - OZORKÓW</t>
  </si>
  <si>
    <t>05220339</t>
  </si>
  <si>
    <t>NIEPUBLICZY ZAKŁAD OPIEKI ZDROWOTNEJ LEKOPTICA M. KUCHARCZYK E. WOJDAN - ZDUŃSKA WOLA</t>
  </si>
  <si>
    <t>05210581</t>
  </si>
  <si>
    <t>ZAKŁAD OPIEKI ZDROWOTNEJ PAZARE SP. Z O.O. - PABIANICE</t>
  </si>
  <si>
    <t>05210574</t>
  </si>
  <si>
    <t>LEPSZY WZROK - ŁÓDŹ</t>
  </si>
  <si>
    <t>05410034</t>
  </si>
  <si>
    <t>GABINET STOMATOLOGICZNY AGATA SYNOWIECKA - ŁÓDŹ</t>
  </si>
  <si>
    <t>05310132</t>
  </si>
  <si>
    <t>GABINET OKULISTYCZNY OKO-MED - ZGIERZ</t>
  </si>
  <si>
    <t>05230210</t>
  </si>
  <si>
    <t>NIEPUBLICZNY ZAKŁAD OPIEKI ZDROWOTNEJ "DARMED" - KUTNO</t>
  </si>
  <si>
    <t>05410048</t>
  </si>
  <si>
    <t>GABINET STOMATOLOGICZNY BEATA MADALIŃSKA - ŁÓDŹ</t>
  </si>
  <si>
    <t>05210538</t>
  </si>
  <si>
    <t>NZOZ ARTMED - ŁÓDŹ</t>
  </si>
  <si>
    <t>05240298</t>
  </si>
  <si>
    <t>ZAKŁAD REHABILITACJI - PRZEDBÓRZ</t>
  </si>
  <si>
    <t>05210586</t>
  </si>
  <si>
    <t>INTERMEDICUS CENTRUM REHABILITACJI "JANOSIKA" - ŁÓDŹ</t>
  </si>
  <si>
    <t>05430172</t>
  </si>
  <si>
    <t>PRYWATNY GABINET DENTYSTYCZNY MAŁGORZATA WARCZAK-LEWANDOWSKA - ŻYCHLIN</t>
  </si>
  <si>
    <t>05240300</t>
  </si>
  <si>
    <t>STOMAR STOMATOLOGIA RODZINNA - TOMASZÓW MAZOWIECKI</t>
  </si>
  <si>
    <t>05210576</t>
  </si>
  <si>
    <t>NIEPUBLICZNY ZAKŁAD OPIEKI ZDROWOTNEJ MAC-MED - PABIANICE</t>
  </si>
  <si>
    <t>05210578</t>
  </si>
  <si>
    <t>ART-DENTAL CENTRUM STOMATOLOGII ESTETYCZNEJ AGNIESZKA KOZUŃ - ŁÓDŹ</t>
  </si>
  <si>
    <t>05209036</t>
  </si>
  <si>
    <t>SANATORIUM "UZDROWISKO UNIEJÓW PARK" - UNIEJÓW</t>
  </si>
  <si>
    <t>05230180</t>
  </si>
  <si>
    <t>"DERMEX" SP. Z O.O. - KUTNO</t>
  </si>
  <si>
    <t>05210584</t>
  </si>
  <si>
    <t>JIM CLINIC CENTRUM DIAGNOZY I TERAPII AUTYZMU - ŁÓDŹ</t>
  </si>
  <si>
    <t>05310827</t>
  </si>
  <si>
    <t>INDYWIDUALNA PRAKTYKA LEKARSKA JAN BIESIADA - ŁÓDŹ</t>
  </si>
  <si>
    <t>05230144</t>
  </si>
  <si>
    <t>PRZYCHODNIA STOMATOLOGICZNA ALFA-DENT - ŁĘCZYCA</t>
  </si>
  <si>
    <t>05710307</t>
  </si>
  <si>
    <t>"PEMED" - STOMATOLOGIA S.C. ELŻBIETA OGONOWSKA - MARCIN NAPIERALSKI - ŁÓDŹ</t>
  </si>
  <si>
    <t>05410438</t>
  </si>
  <si>
    <t>USŁUGI STOMATOLOGICZNE WITOLD KRUGLAK - ŁÓDŹ</t>
  </si>
  <si>
    <t>05210571</t>
  </si>
  <si>
    <t>ELMO-MED S.C. CENTRUM AMBULATORYJNEJ OPIEKI SPECJALISTYCZNEJ - ŁÓDŹ</t>
  </si>
  <si>
    <t>05210535</t>
  </si>
  <si>
    <t>NZOZ APS - MEDICA - ŁÓDŹ</t>
  </si>
  <si>
    <t>05209037</t>
  </si>
  <si>
    <t>NIEPUBLICZNY ZAKŁAD OPIEKI ZDROWOTNEJ CENTRUM TERAPII SŁUCHU - POZNAŃ</t>
  </si>
  <si>
    <t>05210594</t>
  </si>
  <si>
    <t>CENTRUM MEDYCZNE "MEDINEA" - KRASZEW</t>
  </si>
  <si>
    <t>05410437</t>
  </si>
  <si>
    <t>ERDENTIKA GABRIELA ROŚCZAK - ŁÓDŹ</t>
  </si>
  <si>
    <t>05210602</t>
  </si>
  <si>
    <t>"MEDO" USŁUGI NEUROLOGOPEDYCZNE - ŁÓDŹ</t>
  </si>
  <si>
    <t>05210606</t>
  </si>
  <si>
    <t>GABINETY STOMATOLOGICZNE DENTIST - ZGIERZ</t>
  </si>
  <si>
    <t>05230146</t>
  </si>
  <si>
    <t>MANUFAKTURA ZDROWIA - ŁĘCZYCA</t>
  </si>
  <si>
    <t>05220030</t>
  </si>
  <si>
    <t>NIEPUBLICZNY ZAKŁAD OPIEKI ZDROWOTNEJ  PRZYCHODNIA LEKARZY SPECJALISTÓW I REHABILITACJA MEDIHAD - WIELUŃ</t>
  </si>
  <si>
    <t>05210613</t>
  </si>
  <si>
    <t>NIEPUBLICZNY ZAKŁAD OPIEKI ZDROWOTNEJ CENTRUM LECZENIA RODZINY - ŁÓDŹ</t>
  </si>
  <si>
    <t>05410018</t>
  </si>
  <si>
    <t>PRYWATNA PRAKTYKA STOMATOLOGICZNA ARTUR MILCZAREK - ŁÓDŹ</t>
  </si>
  <si>
    <t>05210597</t>
  </si>
  <si>
    <t>PERSART GABINETY STOMATOLOGICZE MARCIN PERS - ŁÓDŹ</t>
  </si>
  <si>
    <t>05210611</t>
  </si>
  <si>
    <t>NZOZ "PORADNIA ŁODZIANKA" - ŁÓDŹ</t>
  </si>
  <si>
    <t>05210583</t>
  </si>
  <si>
    <t>NIEPUBLICZNY ZAKŁAD OPIEKI ZDROWOTNEJ " DIAMED " - ŁÓDŹ</t>
  </si>
  <si>
    <t>05410150</t>
  </si>
  <si>
    <t>PRODENT DARIA SZYMAŃSKA - PABIANICE</t>
  </si>
  <si>
    <t>05240303</t>
  </si>
  <si>
    <t>PRZYCHODNIA OKULISTYCZNA "OCULUS" BARBARA CYBULSKA - PIOTRKÓW TRYBUNALSKI</t>
  </si>
  <si>
    <t>05210566</t>
  </si>
  <si>
    <t>GABINETY LEKARSKIE "EKOVISUS" SP. Z O.O. - ŁÓDŹ</t>
  </si>
  <si>
    <t>05210573</t>
  </si>
  <si>
    <t>NIEPUBLICZNY ZAKŁAD OPIEKI ZDROWOTNEJ PORADNIA STOMATOLOGICZNA ALEKSANDRA ROMANOWSKA - ŁÓDŹ</t>
  </si>
  <si>
    <t>05210579</t>
  </si>
  <si>
    <t>PORADNIA NOWA - ŁÓDŹ</t>
  </si>
  <si>
    <t>05420036</t>
  </si>
  <si>
    <t>BARBARA KUCA-TRAIFI GABINET STOMATOLOGICZNY - SOKOLNIKI</t>
  </si>
  <si>
    <t>05210568</t>
  </si>
  <si>
    <t>NZOZ "KOLOROWY OŚRODEK" - ŁÓDŹ</t>
  </si>
  <si>
    <t>05210596</t>
  </si>
  <si>
    <t>UNIPOLIMED PRZEDSIĘBIORSTWO PODMIOTU LECZNICZEGO - ŁÓDŹ</t>
  </si>
  <si>
    <t>05210587</t>
  </si>
  <si>
    <t>NIEPUBLICZNY ZAKŁAD OPIEKI ZDROWOTNEJ AD-DENT - ŁÓDŹ</t>
  </si>
  <si>
    <t>05210569</t>
  </si>
  <si>
    <t>"GAMETA-SZPITAL" SP.Z O.O. I WSPÓLNICY - SP.K. - RZGÓW</t>
  </si>
  <si>
    <t>05210570</t>
  </si>
  <si>
    <t>"DENTICO" PRZYCHODNIA STOMATOLOGICZNA - ŁÓDŹ</t>
  </si>
  <si>
    <t>05210593</t>
  </si>
  <si>
    <t>STOMATOLOGIA TAMARA KRYSZTOF - BRÓJCE</t>
  </si>
  <si>
    <t>05210595</t>
  </si>
  <si>
    <t>NIEPUBLICZNY ZAKŁAD OPIEKI ZDROWOTNEJ ALL-MED REHABILITACJA - ŁÓDŹ</t>
  </si>
  <si>
    <t>05210567</t>
  </si>
  <si>
    <t>MARI-DENT JOANNA BARTCZAK - ŁÓDŹ</t>
  </si>
  <si>
    <t>05210572</t>
  </si>
  <si>
    <t>NZOZ NASZ DENTYSTA SPÓŁKA CYWILNA KATARZYNA KOWALSKA-FRAŃCZAK, BARTOSZ FRAŃCZAK - PABIANICE</t>
  </si>
  <si>
    <t>05420043</t>
  </si>
  <si>
    <t>"ART-DENTICA" MARCIN GOŁĘBIOWSKI - ZDUŃSKA WOLA</t>
  </si>
  <si>
    <t>05210534</t>
  </si>
  <si>
    <t>CENTRUM MEDYCZNE BIMED KOMUŃSKA S.J. - ŁÓDŹ</t>
  </si>
  <si>
    <t>05210582</t>
  </si>
  <si>
    <t>GABINETY SPECJALISTYCZNE ANNA PIKULSKA - STRYKÓW</t>
  </si>
  <si>
    <t>05210588</t>
  </si>
  <si>
    <t>HALLUX-MED - PABIANICE</t>
  </si>
  <si>
    <t>05930067</t>
  </si>
  <si>
    <t>PRZEDSIĘBIORSTWO PODMIOTU LECZNICZEGO "KORDMED" ANNA KLAJNWECHTER-KORDJALIK - ŁĘKA</t>
  </si>
  <si>
    <t>05230145</t>
  </si>
  <si>
    <t>GABINET REHABILITACJI "GKI ZDROWIE" - KUTNO</t>
  </si>
  <si>
    <t>05210589</t>
  </si>
  <si>
    <t>PRZYCHODNIA "MEDIANA" - ŁUBNICE</t>
  </si>
  <si>
    <t>16160004630</t>
  </si>
  <si>
    <t>PRZYCHODNIA LEKARZA RODZINNEGO "MEDYK II" S.C. - CZAPLINEK</t>
  </si>
  <si>
    <t>0330005518</t>
  </si>
  <si>
    <t>PRZYCHODNIA STOMATOLOGICZNA MULTIDENT B. WRÓBEL, A MARZĘDA, K. MARZEC LEKARZE DENTYŚCI SPÓŁKA PARTNERSKA - LUBARTÓW</t>
  </si>
  <si>
    <t>0330005516</t>
  </si>
  <si>
    <t>TERESA ZOFIA SERWACKA - CHEŁM</t>
  </si>
  <si>
    <t>10100003912</t>
  </si>
  <si>
    <t>PRAKTYKA LEKARZA RODZINNEGO URSAMED - BIAŁYSTOK</t>
  </si>
  <si>
    <t>10100000049</t>
  </si>
  <si>
    <t>PODLASKI WOJEWÓDZKI OŚRODEK MEDYCYNY PRACY W BIAŁYMSTOKU - BIAŁYSTOK</t>
  </si>
  <si>
    <t>10100003875</t>
  </si>
  <si>
    <t>OŚRODEK LECZENIA CHORÓB KOSTNO - STAWOWYCH OSTEO-ART - BIAŁYSTOK</t>
  </si>
  <si>
    <t>10100003896</t>
  </si>
  <si>
    <t>NIEPUBLICZNY ZAKŁAD OPIEKI ZDROWOTNEJ "ALFA" - CENTRUM ORTOPEDII I TRAUMATOLOGII - BIAŁYSTOK</t>
  </si>
  <si>
    <t>10100003794</t>
  </si>
  <si>
    <t>" OPTIMA" OŚRODEK LECZENIA UZALEŻNIEŃ I WSPÓŁUZALEŻNIEŃ - BIAŁYSTOK</t>
  </si>
  <si>
    <t>10100003841</t>
  </si>
  <si>
    <t>NZOZ ANGIO-INTER-MED - BIAŁYSTOK</t>
  </si>
  <si>
    <t>10100003883</t>
  </si>
  <si>
    <t>PORADNIA CHOROBY ZAKAŹNE - BIAŁYSTOK</t>
  </si>
  <si>
    <t>10100003901</t>
  </si>
  <si>
    <t>"CHIRURGIA" SP.P. MATULEWICZ, JANUSZKIEWICZ, HAPANOWICZ, CZUBEK - BIAŁYSTOK</t>
  </si>
  <si>
    <t>10100003924</t>
  </si>
  <si>
    <t>PRZYCHODNIA DORMED LEWKO-NINKIEWICZ SP.J. - BIAŁYSTOK</t>
  </si>
  <si>
    <t>10100003823</t>
  </si>
  <si>
    <t>ABC PORADNIA LOGOPEDYCZNA ELŻBIETA DĄBROWSKA - BIAŁYSTOK</t>
  </si>
  <si>
    <t>10100003758</t>
  </si>
  <si>
    <t>NZOZ REUMA-MED AUGUSTÓW DR N. MED. MARIA JOLANTA PEŁSZYŃSKA - AUGUSTÓW</t>
  </si>
  <si>
    <t>16160004629</t>
  </si>
  <si>
    <t>PRZYCHODNIA POŁOŻNICZA KATARZYNA ZAMIELA SPÓŁKA Z OGRANICZONĄ ODPOWIEDZIALNOŚCIĄ - SZCZECIN</t>
  </si>
  <si>
    <t>15150009065</t>
  </si>
  <si>
    <t>OMEGA LEKARZE RODZINNI S.C. - SUCHY LAS</t>
  </si>
  <si>
    <t>0909R/031057</t>
  </si>
  <si>
    <t>PRZEDSIĘBIORSTWO PODMIOTU LECZNICZEGO "HIPOKRATES" W DĘBICY - PUSTKÓW</t>
  </si>
  <si>
    <t>0909R/031061</t>
  </si>
  <si>
    <t>PORADNIA RODZINNA "GK-MED" - KATOWICE</t>
  </si>
  <si>
    <t>0909R/070313</t>
  </si>
  <si>
    <t>INDYWIDUALNA PRAKTYKA PIELĘGNIARSKA RENATA REJMAN - CZARNA</t>
  </si>
  <si>
    <t>0909R/070316</t>
  </si>
  <si>
    <t>INDYWIDUALNA PRAKTYKA PIELĘGNIARSKA AGA-MED AGATA STRZĘPKA - ŁAŃCUT</t>
  </si>
  <si>
    <t>0909R/031035</t>
  </si>
  <si>
    <t>NIEPUBLICZNY ZAKŁAD OPIEKI ZDROWOTNEJ RODZINA OŚRODEK ZDROWIA W ZAWADZIE - ZAWADA</t>
  </si>
  <si>
    <t>0909R/031060</t>
  </si>
  <si>
    <t>PRZYCHODNIA RODZINNA - BRATKOWICE</t>
  </si>
  <si>
    <t>10100003887</t>
  </si>
  <si>
    <t>PRZYCHODNIA EVAMED SAFIEJKO-BARAŃSKA SPÓŁKA JAWNA - BIAŁYSTOK</t>
  </si>
  <si>
    <t>10100003920</t>
  </si>
  <si>
    <t>OŚRODEK KARDIOLOGICZNY "CARDIA-MED" MAŁGORZATA ŻENDZIAN - SUWAŁKI</t>
  </si>
  <si>
    <t>0330005530</t>
  </si>
  <si>
    <t>INDYWIDUALNA SPECJALISTYCZNA PRAKTYKA LEKARSKA BARBARA CECYLIA STYCHNO - ŚWIDNIK</t>
  </si>
  <si>
    <t>0220004242</t>
  </si>
  <si>
    <t>ENDONET SP Z O.O. - NIEMCZ</t>
  </si>
  <si>
    <t>0220004238</t>
  </si>
  <si>
    <t>NIEPUBLICZNY ZAKŁAD OPIEKI ZDROWOTNEJ NASZ FAMILY MED SPÓŁKA Z OGRANICZONĄ ODPOWIEDZIALNOŚCIĄ SPÓŁKA KOMANDYTOWA - OBROWO</t>
  </si>
  <si>
    <t>13130003388</t>
  </si>
  <si>
    <t>PIOTR JOPEK NIEPUBLICZNY ZAKŁAD LECZNICTWA AMBULATORYJNEGO - OŻARÓW</t>
  </si>
  <si>
    <t>15150009008</t>
  </si>
  <si>
    <t>PRZYCHODNIA ZESPOŁU LEKARZA RODZINNEGO "MEDICAL - ARNICA" - SPÓŁKA PARTNERSKA - ZBĄSZYŃ</t>
  </si>
  <si>
    <t>15150009028</t>
  </si>
  <si>
    <t>NIEPUBLICZNY ZAKŁAD PODSTAWOWEJ OPIEKI ZDROWOTNEJ "PROMEDICA" - PUDLISZKI</t>
  </si>
  <si>
    <t>15150009047</t>
  </si>
  <si>
    <t>INDYWIDUALNA PRAKTYKA POŁOŻNICZA MGR IZABELA KALISKA - LESZNO</t>
  </si>
  <si>
    <t>15150009064</t>
  </si>
  <si>
    <t>INDYWIDUALNA PRAKTYKA POŁOŻNEJ ŚRODOWISKOWO - RODZINNEJ MAŁGORZATA GĄSIOROWSKA - OSTRÓW WIELKOPOLSKI</t>
  </si>
  <si>
    <t>15150008818</t>
  </si>
  <si>
    <t>USŁUGI POŁOŻNICZE "BABY-MED" MAGDALENA CEGIELSKA - GRODZIEC</t>
  </si>
  <si>
    <t>15150009084</t>
  </si>
  <si>
    <t>ER-MED SŁAWOMIR ŁAGUN, DANUTA ZAWACKA SPÓŁKA CYWILNA - PIŁA</t>
  </si>
  <si>
    <t>15150009016</t>
  </si>
  <si>
    <t>PRZYCHODNIA RODZINNA I SPECJALISTYCZNA "KACZMAREKMED" KACZMAREK KATARZYNA - DĄBIE NAD NEREM</t>
  </si>
  <si>
    <t>15150009041</t>
  </si>
  <si>
    <t>NIEPUBLICZNY ZAKŁAD OPIEKI ZDROWOTNEJ PIELĘGNACYJNO-OPIEKUŃCZY-JOL-MED - WRZEŚNIA</t>
  </si>
  <si>
    <t>14140003578</t>
  </si>
  <si>
    <t>PRZYCHODNIA "BART-MEDICA" BROMIRSKA I PARTNERZY - LEKARZE - BARTOSZYCE</t>
  </si>
  <si>
    <t>0909R/031045</t>
  </si>
  <si>
    <t>MRUKMED 3 LEKARZ BEATA MADEJ-MRUK I PARTNER. SPÓŁKA PARTNERSKA - RZESZÓW</t>
  </si>
  <si>
    <t>10100003886</t>
  </si>
  <si>
    <t>PROMEDPOL SPÓŁKA Z OGRANICZONĄ ODPOWIEDZIALNOŚCIĄ - MOKOTÓW</t>
  </si>
  <si>
    <t>10100003913</t>
  </si>
  <si>
    <t>KONTRAKTOWY GABINET LARYNGOLOGICZNY ANNA ZINIEWICZ SPÓŁKA JAWNA - BIELSK PODLASKI</t>
  </si>
  <si>
    <t>15150009060</t>
  </si>
  <si>
    <t>INDYWIDUALNA PRAKTYKA STOMATOLOGICZNA EWA LISEWSKA - LESZNO</t>
  </si>
  <si>
    <t>15150009082</t>
  </si>
  <si>
    <t>NIEPUBLICZNY ZAKŁAD OPIEKI ZDROWOTNEJ "DADENT" - ŚRODA WIELKOPOLSKA</t>
  </si>
  <si>
    <t>013202805</t>
  </si>
  <si>
    <t>SALMED PRZYCHODNIA SPECJALISTYCZNA ALEKSANDRA KAWALEC - ŚWIEBODZICE</t>
  </si>
  <si>
    <t>0909R/031058</t>
  </si>
  <si>
    <t>NIEPUBLICZNY ZAKŁAD OPIEKI ZDROWOTNEJ ALERGOLOGIA KAROLINA WĘGRZYNIAK - DĘBICA</t>
  </si>
  <si>
    <t>0909R/031050</t>
  </si>
  <si>
    <t>PRZYCHODNIA ZDROWIA DR N.MED. MARTA LESZCZYŃSKA - DĘBOWIEC</t>
  </si>
  <si>
    <t>12121/212426</t>
  </si>
  <si>
    <t>ARKADIUSZ PISULA - MYSŁOWICE</t>
  </si>
  <si>
    <t>12125/212422</t>
  </si>
  <si>
    <t>ZDZISŁAW GRACA - PILICA</t>
  </si>
  <si>
    <t>12124/312444</t>
  </si>
  <si>
    <t>NZOZ PORADNIA LEKARZA RODZINNEGO PRO FAMILIAE G.A.WARLEWSCY SPÓŁKA PARTNERSKA - JASTRZĘBIE-ZDRÓJ</t>
  </si>
  <si>
    <t>12122/212440</t>
  </si>
  <si>
    <t>PIOTR PRZYBYŁA - USTROŃ</t>
  </si>
  <si>
    <t>12124/212449</t>
  </si>
  <si>
    <t>RYSZARD ZAKRZEWSKI - WODZISŁAW ŚLĄSKI</t>
  </si>
  <si>
    <t>12125/212455</t>
  </si>
  <si>
    <t>NIEPUBLICZNY ZAKŁAD OPIEKI ZDROWOTNEJ BETANIA - DĄBROWA GÓRNICZA</t>
  </si>
  <si>
    <t>12124/212452</t>
  </si>
  <si>
    <t>NZOZ "MAT-MED" - LUBOMIA</t>
  </si>
  <si>
    <t>0770603991</t>
  </si>
  <si>
    <t>CENTERMED WARSZAWA SP Z O. O - WARSZAWA</t>
  </si>
  <si>
    <t>0770400231</t>
  </si>
  <si>
    <t>PRZYCHODNIA LEKARSKA "REMEDIUM" ANDRZEJ KEMPISTY - PŁONIAWY-BRAMURA</t>
  </si>
  <si>
    <t>0770603903</t>
  </si>
  <si>
    <t>NIEPUBLICZNY ZAKŁAD OPIEKI ZDROWOTNEJ "MAR-MED" - PRZYTYK</t>
  </si>
  <si>
    <t>0770603981</t>
  </si>
  <si>
    <t>MEDYCZNE CENTRUM OPIEKI DOMOWEJ "VIC-MED" - RADOM</t>
  </si>
  <si>
    <t>0770603871</t>
  </si>
  <si>
    <t>NIEPUBLICZNY ZAKŁAD OPIEKI ZDROWOTNEJ ANMED ANNA GŁUSZEK - MACIEJEWSKA - LIPSKO</t>
  </si>
  <si>
    <t>0770400235</t>
  </si>
  <si>
    <t>OPIEKA DOMOWA "WIMED" - WYSZKÓW</t>
  </si>
  <si>
    <t>0770400236</t>
  </si>
  <si>
    <t>OPIEKA DŁUGOTERMINOWA MAŁGORZATA SUCHENEK - KOBYŁKA</t>
  </si>
  <si>
    <t>0770603952</t>
  </si>
  <si>
    <t>ADAM ZIELIŃSKI PRZEDSIĘBIORSTWO PODMIOTU LECZNICZEGO ZIELIŃSCY - OSTROŁĘKA</t>
  </si>
  <si>
    <t>0770604004</t>
  </si>
  <si>
    <t>FAM MEDICA - OTWOCK</t>
  </si>
  <si>
    <t>013203661</t>
  </si>
  <si>
    <t>DOROSZKO KATARZYNA INDYWIDUALNA PRAKTYKA DENTYSTYCZNA - LEWIN KŁODZKI</t>
  </si>
  <si>
    <t>10100003808</t>
  </si>
  <si>
    <t>INDYWIDUALNA SPECJALISTYCZNA PRAKTYKA LEKARSKA EWA DOROTA HUSZCZA - SUWAŁKI</t>
  </si>
  <si>
    <t>10100003894</t>
  </si>
  <si>
    <t>OTORYNOLARYNGOLOGIA M&amp;M MICHAŁ BĄCZEK - BIAŁYSTOK</t>
  </si>
  <si>
    <t>0909R/031055</t>
  </si>
  <si>
    <t>"PAULA-MED" USŁUGI PIELĘGNIARSKIE - TARNOBRZEG</t>
  </si>
  <si>
    <t>14140003554</t>
  </si>
  <si>
    <t>CENTRUM DIAGNOSTYKI I LECZENIA CHORÓB PŁUC KRZYSZTOF WOŁODKO - BARTOSZYCE</t>
  </si>
  <si>
    <t>11001752</t>
  </si>
  <si>
    <t>NIEPUBLICZNY ZAKŁAD OPIEKI ZDROWOTNEJ "ARS MEDICA" - BOJANO</t>
  </si>
  <si>
    <t>0909R/031062</t>
  </si>
  <si>
    <t>PRZYCHODNIA LEKARSKA "OLIMED" LEK. MED. MAREK ORFIN - PRZEMYŚL</t>
  </si>
  <si>
    <t>0909R/031064</t>
  </si>
  <si>
    <t>CENTRUM STOMATOLOGII RODZINNEJ W JAŚLE - JASŁO</t>
  </si>
  <si>
    <t>0770604019</t>
  </si>
  <si>
    <t>CENTRUM MEDYCZNE DR RYSZARD RUTKOWSKI - PRAGA-POŁUDNIE</t>
  </si>
  <si>
    <t>0770604028</t>
  </si>
  <si>
    <t>SAMODZIELNY ZESPÓŁ PUBLICZNYCH ZAKŁADÓW LECZNICTWA OTWARTEGO WARSZAWA-TARGÓWEK - WARSZAWA</t>
  </si>
  <si>
    <t>10100003884</t>
  </si>
  <si>
    <t>HOSPICJUM DOMOWE PW. PROROKA ELIASZA - MICHAŁOWO</t>
  </si>
  <si>
    <t>10100003773</t>
  </si>
  <si>
    <t>NZOZ KOMED SPÓŁKA JAWNA AGNIESZKA I WOJCIECH KIELICH - ŁOMŻA</t>
  </si>
  <si>
    <t>10100003946</t>
  </si>
  <si>
    <t>"DOMALUXDENT" PRYWATNY GABINET STOMATOLOGICZNY - SIEMIATYCZE</t>
  </si>
  <si>
    <t>11001742</t>
  </si>
  <si>
    <t>"NOBO" SPÓŁKA Z OGRANICZONĄ ODPOWIEDZIALNOŚCIĄ - CHOJNICE</t>
  </si>
  <si>
    <t>11001744</t>
  </si>
  <si>
    <t>INDYWIDUALNA SPECJALISTYCZNA PRAKTYKA LEKARSKA HALINA GROSZEWSKA - CZŁUCHÓW</t>
  </si>
  <si>
    <t>06065/300068</t>
  </si>
  <si>
    <t>IPL - BEATA WARNECKA - TARNÓW</t>
  </si>
  <si>
    <t>06061/200717</t>
  </si>
  <si>
    <t>SPECJAL DENT MARKOWICZ-DEJA SPÓŁKA JAWNA - KRAKÓW</t>
  </si>
  <si>
    <t>06061/200716</t>
  </si>
  <si>
    <t>FUNDACJA "POMNIK - HOSPICJUM MIASTU OŚWIĘCIM" - OŚWIĘCIM</t>
  </si>
  <si>
    <t>06061/200718</t>
  </si>
  <si>
    <t>COMARCH HEALTHCARE SPÓŁKA AKCYJNA - KRAKÓW</t>
  </si>
  <si>
    <t>0808R/50081</t>
  </si>
  <si>
    <t>INDYWIDUALNA PRAKTYKA POŁOŻNEJ KARINA KUŚ - JENDRAK - OLESNO</t>
  </si>
  <si>
    <t>0808R/30546</t>
  </si>
  <si>
    <t>INDYWIDUALNA PRAKTYKA STOMATOLOGICZNA IRENEUSZ TUREK - BYCZYNA</t>
  </si>
  <si>
    <t>15150009108</t>
  </si>
  <si>
    <t>KRZYSZTOF ADAMCZAK "PODMIOT LECZNICZY K.A DENT" - ROGALINEK</t>
  </si>
  <si>
    <t>013309005</t>
  </si>
  <si>
    <t>PPHU-"ARKADA" TERESA MORDAL - JAWOR</t>
  </si>
  <si>
    <t>013122011</t>
  </si>
  <si>
    <t>CENTRUM ZDROWIA MAMA I JA - WROCŁAW</t>
  </si>
  <si>
    <t>0330005546</t>
  </si>
  <si>
    <t>SMILE SPÓŁKA Z OGRANICZONĄ ODPOWIEDZIALNOŚCIĄ - LUBLIN</t>
  </si>
  <si>
    <t>0330005511</t>
  </si>
  <si>
    <t>"REH - MED" GABINET FIZJOTERAPII JOANNA WRÓBEL - OBSZA</t>
  </si>
  <si>
    <t>14140003575</t>
  </si>
  <si>
    <t>CENTRUM SPECJALISTYCZNE IM. MENIERA MARCIN WALENTO - BARCZEWO</t>
  </si>
  <si>
    <t>14140003550</t>
  </si>
  <si>
    <t>GABINET LARYNGOLOGICZNY JOLANTA STROMKOWSKA - BARTOSZYCE</t>
  </si>
  <si>
    <t>14140003581</t>
  </si>
  <si>
    <t>GABINET FIZJOTERAPII AGNIESZKA ŁOPOSZKO - JEZIORANY</t>
  </si>
  <si>
    <t>14140003583</t>
  </si>
  <si>
    <t>GABINET LEKARSKI ALINA RYMKIEWICZ - OLSZTYN</t>
  </si>
  <si>
    <t>14140003587</t>
  </si>
  <si>
    <t>DEMETER EWA LAMENT SPÓŁKA JAWNA - BISKUPIEC</t>
  </si>
  <si>
    <t>14140003589</t>
  </si>
  <si>
    <t>LEKARZE DENTYŚCI EWA WYSOCKA-AL SAIDI BASAM AL SAIDI SPÓŁKA PARTNERSKA - BISKUPIEC</t>
  </si>
  <si>
    <t>14140003595</t>
  </si>
  <si>
    <t>LEKARSKA SPÓŁKA PARTNERSKA PORADNIA GRUŹLICY I CHORÓB PŁUC DLA DOROSŁYCH - BLOK I PARTNER - ELBLĄG</t>
  </si>
  <si>
    <t>14140003596</t>
  </si>
  <si>
    <t>PORADNIA ORTOPEDYCZNA AURELIA I RYSZARD IGNATIUK SPÓŁKA JAWNA - NOWE MIASTO LUBAWSKIE</t>
  </si>
  <si>
    <t>12124/212459</t>
  </si>
  <si>
    <t>GRACZYK I WSPÓLNICY" SPÓŁKA Z OGRANICZONĄ ODPOWIEDZIALNOŚCIĄ - WODZISŁAW ŚLĄSKI</t>
  </si>
  <si>
    <t>11001749</t>
  </si>
  <si>
    <t>NZOZ KMF DENT MAREK KWOLEK - KRASNA ŁĄKA</t>
  </si>
  <si>
    <t>11001753</t>
  </si>
  <si>
    <t>UNIWERSYTECKIE CENTRUM STOMATOLOGICZNE GUMED SP. Z O.O. - GDAŃSK</t>
  </si>
  <si>
    <t>11001756</t>
  </si>
  <si>
    <t>CENTRUM MEDYCYNY RODZINNEJ GDAŃSKIEGO UNIWERSYTETU MEDYCZNEGO SPÓŁKA Z OGRANICZONĄ ODPOWIEDZIALNOŚCIĄ - GDAŃSK</t>
  </si>
  <si>
    <t>04100130</t>
  </si>
  <si>
    <t>SPECJALISTYCZNY OŚRODEK DIAGNOZY I REHABILITACJI ECHO - GORZÓW WIELKOPOLSKI</t>
  </si>
  <si>
    <t>13130003352</t>
  </si>
  <si>
    <t>PRZYCHODNIA "ESKULAP-MED" - BODZECHÓW</t>
  </si>
  <si>
    <t>11001735</t>
  </si>
  <si>
    <t>NIEPUBLICZNY ZAKŁAD OPIEKI ZDROWOTNEJ VIS-MED ANNA URBAN - TCZEW</t>
  </si>
  <si>
    <t>11001757</t>
  </si>
  <si>
    <t>BONAMED SPÓŁKA Z OGRANICZONĄ ODPOWIEDZIALNOŚCIĄ - JARCEWO</t>
  </si>
  <si>
    <t>11001746</t>
  </si>
  <si>
    <t>CENTRUM MEDYCZNE ENEL - MED - WARSZAWA</t>
  </si>
  <si>
    <t>11001754</t>
  </si>
  <si>
    <t>NZOZ MEDIART CENTRUM ZDROWIA - GDAŃSK</t>
  </si>
  <si>
    <t>11001760</t>
  </si>
  <si>
    <t>NIEPUBLICZNY ZAKŁAD OPIEKI ZDROWOTNEJ "ZDROWIE" PIELĘGNIARKI RODZINNE SPÓŁKA Z OGRANICZONĄ ODPOWIEDZIALNOŚCIĄ - TCZEW</t>
  </si>
  <si>
    <t>0909R/031052</t>
  </si>
  <si>
    <t>NIEPUBLICZNY ZAKŁAD OPIEKI ZDROWOTNEJ "MILLENIUM" - KROSNO</t>
  </si>
  <si>
    <t>15150009092</t>
  </si>
  <si>
    <t>NZOZ PIELĘGNIARSKA OPIEKA DŁUGOTERMINOWA "SPERANZA" - WYRZYSK</t>
  </si>
  <si>
    <t>13130003408</t>
  </si>
  <si>
    <t>PRAKTYKA LEKARSKA I PIELĘGNIARSKA W OŚRODKU ZDROWIA STANISŁAW ZIOŁO - SADOWIE</t>
  </si>
  <si>
    <t>0770300450</t>
  </si>
  <si>
    <t>PRZYCHODNIA STOMATOLOGICZNA ANNA CYBULSKA - CHYNÓW</t>
  </si>
  <si>
    <t>0770604034</t>
  </si>
  <si>
    <t>PRZYCHODNIA VITA - IŁÓW</t>
  </si>
  <si>
    <t>0770604031</t>
  </si>
  <si>
    <t>LECZNICA LIFE-MED BIS - ŻYRARDÓW</t>
  </si>
  <si>
    <t>15150009124</t>
  </si>
  <si>
    <t>NIEPUBLICZNY ZAKŁAD OPIEKI ZDROWOTNEJ "TULMED" SPÓŁKA JAWNA ANNA MICHALSKA, JADWIGA KOZŁOWSKA I HENRYKA WIŚNIEWSKA - TULISZKÓW</t>
  </si>
  <si>
    <t>013122012</t>
  </si>
  <si>
    <t>CURATIO II PRAKTYKA LEKARZA RODZINNEGO WIKTORIA MARCZUK - WROCŁAW</t>
  </si>
  <si>
    <t>0808R/30547</t>
  </si>
  <si>
    <t>KOZIEŁ MONIKA PRYWATNA PRAKTYKA STOMATOLOGICZNA - NIEMODLIN</t>
  </si>
  <si>
    <t>0909R/130149</t>
  </si>
  <si>
    <t>FIRMA USŁUGOWO-HANDLOWA REHADOM PIOTR PIETRZYCKI - JODŁOWA</t>
  </si>
  <si>
    <t>04100129</t>
  </si>
  <si>
    <t>KATOLICKI OŚRODEK TERAPII I WYCHOWANIA MŁODZIEŻY ANASTASIS - STRYCHY</t>
  </si>
  <si>
    <t>15150009114</t>
  </si>
  <si>
    <t>INDYWIDUALNA SPECJALISTYCZNA PRAKTYKA LEKARSKA GRAŻYNA HOŁTRA-WASILEWSKA - KĘPNO</t>
  </si>
  <si>
    <t>13130003412</t>
  </si>
  <si>
    <t>PRYWATNY GABINET REHABILITACJI LECZNICZEJ "AKTON" ZAMCZYK BARBARA - OPATÓW</t>
  </si>
  <si>
    <t>15150009144</t>
  </si>
  <si>
    <t>PRZYCHODNIA LEKARSKA "EUMEDICA" - SUCHY LAS</t>
  </si>
  <si>
    <t>15150009146</t>
  </si>
  <si>
    <t>NIEPUBLICZNY ZAKŁAD OPIEKI ZDROWOTNEJ "ALMUS" SPÓŁKA CYWILNA ANDRZEJ ZINCZENKO I WSPÓLNICY - DEBRZNO</t>
  </si>
  <si>
    <t>15150009159</t>
  </si>
  <si>
    <t>CENTRUM REHABILITACJI I FIZYKOTERAPII M. MALESZKA SPÓŁKA JAWNA - OSTRÓW WIELKOPOLSKI</t>
  </si>
  <si>
    <t>0330005583</t>
  </si>
  <si>
    <t>NIEPUBLICZNY ZAKŁAD OPIEKI ZDROWOTNEJ RODZINA SP. Z O. O. - JANÓW LUBELSKI</t>
  </si>
  <si>
    <t>0330005574</t>
  </si>
  <si>
    <t>NIEPUBLICZNY ZAKŁAD OPIEKI ZDROWOTNEJ ALMED SPECJALISTYCZNE GABINETY LEKARSKIE SP. Z O.O. - CHEŁM</t>
  </si>
  <si>
    <t>0330005568</t>
  </si>
  <si>
    <t>PRZYCHODNIA PODSTAWOWEJ OPIEKI ZDROWOTNEJ CENTRUM MEDYCYNY RODZINNEJ - KRAŚNIK</t>
  </si>
  <si>
    <t>0330005581</t>
  </si>
  <si>
    <t>PRZYCHODNIA MEDYCZNA DAMED - MIĘDZYRZEC PODLASKI</t>
  </si>
  <si>
    <t>0330005580</t>
  </si>
  <si>
    <t>PRZYCHODNIA STOMATOLOGICZNA BOŻENA SZEREJ - LUBLIN</t>
  </si>
  <si>
    <t>12123/212475</t>
  </si>
  <si>
    <t>MEDIGAP SPÓŁKA Z OGRANICZONĄ ODPOWIEDZIALNOŚCIĄ - CZĘSTOCHOWA</t>
  </si>
  <si>
    <t>15150009132</t>
  </si>
  <si>
    <t>INDYWIDUALNA PRAKTYKA POŁOŻNICZA IZABELA KUBACKA - ROZDRAŻEW</t>
  </si>
  <si>
    <t>15150009069</t>
  </si>
  <si>
    <t>NZOZ PROMED PRZYCHODNIA LEKARZA RODZINNEGO I ZESPÓŁ SPECJALISTYCZNYCH PORADNI LEKARSKICH - KONIN</t>
  </si>
  <si>
    <t>15150009136</t>
  </si>
  <si>
    <t>SOLIS OPIEKA PIELĘGNIARSKA MAGDALENA ORZECHOWSKA - NOWA WIEŚ</t>
  </si>
  <si>
    <t>15150009143</t>
  </si>
  <si>
    <t>SPECJALISTYCZNE GABINETY LEKARSKIE "DANMED" SPÓŁKA Z OGRANICZONĄ ODPOWIEDZIALNOŚCIĄ SPÓŁKA KOMANDYTOWA - OBORNIKI</t>
  </si>
  <si>
    <t>013402486</t>
  </si>
  <si>
    <t>PRZYCHODNIA "LEKMED" JERZY HAJDUKIEWICZ - RACIBOROWICE GÓRNE</t>
  </si>
  <si>
    <t>14140003599</t>
  </si>
  <si>
    <t>PRZYCHODNIA PODSTAWOWEJ OPIEKI ZDROWOTNEJ "MEDKAM" SPÓŁKA JAWNA KAMIZELA - JANOWO</t>
  </si>
  <si>
    <t>14140003606</t>
  </si>
  <si>
    <t>GABINET FIZJOTERAPII S.C. ANNA DĄBKOWSKA, JANUSZ DĄBKOWSKI, PIOTR DĄBKOWSKI - BARCIANY</t>
  </si>
  <si>
    <t>14140003607</t>
  </si>
  <si>
    <t>WITKOWSCY DENTAL CLINIC LEKARZE DENTYŚCI SPÓŁKA PARTNERSKA - OLSZTYN</t>
  </si>
  <si>
    <t>14140003613</t>
  </si>
  <si>
    <t>ELŻBIETA HALINA SZKILER - ELBLĄG</t>
  </si>
  <si>
    <t>10100003965</t>
  </si>
  <si>
    <t>NIEPUBLICZNY ZAKŁAD OPIEKI ZDROWOTNEJ PRZYCHODNIA LEKARSKA HIPOKRATES - JANÓW</t>
  </si>
  <si>
    <t>05210455</t>
  </si>
  <si>
    <t>FIZJO MED S.C. CENTRUM REHABILITACJI I FIZJOTERAPII BOŻENA SOŁTYSIAK, MAŁGORZATA SOŁTYSIAK - ZGIERZ</t>
  </si>
  <si>
    <t>04100133</t>
  </si>
  <si>
    <t>PORADNIA POŁOŻNYCH ŚRODOWISKOWO - RODZINNYCH KURPISZ &amp; SADURSKA - ZIELONA GÓRA</t>
  </si>
  <si>
    <t>11001767</t>
  </si>
  <si>
    <t>INDYWIDUALNA PRAKTYKA LEKARSKA ALICJA DIAKÓW-FABCZAK - LIPNICA</t>
  </si>
  <si>
    <t>0909R/050711</t>
  </si>
  <si>
    <t>ŁUKASZ CWYNAR LEKARZ DENTYSTA - ROPCZYCE</t>
  </si>
  <si>
    <t>0770604029</t>
  </si>
  <si>
    <t>NIEPUBLICZNY ZAKŁAD OPIEKI ZDROWOTNEJ PERIOMED - WISKITKI</t>
  </si>
  <si>
    <t>0770604047</t>
  </si>
  <si>
    <t>PRZEDSIĘBIORSTWO LECZNICZE "STRADENT" KINGA STRADOMSKA - WARSZAWA</t>
  </si>
  <si>
    <t>0770604054</t>
  </si>
  <si>
    <t>NIEPUBLICZNY ZAKŁAD OPIEKI ZDROWOTNEJ OPTIMA - SOKOŁÓW PODLASKI</t>
  </si>
  <si>
    <t>05209313</t>
  </si>
  <si>
    <t>NIEPUBLICZNY ZAKŁAD OPIEKI ZDROWOTNEJ "NET MEDICA" SPÓŁKA Z OGRANICZONĄ ODPOWIEDZIALNOŚCIĄ - WARSZAWA</t>
  </si>
  <si>
    <t>05230147</t>
  </si>
  <si>
    <t>CENTRUM OPTYCZNO OKULISTYCZNE SZELIGA - ŻYRARDÓW</t>
  </si>
  <si>
    <t>05220026</t>
  </si>
  <si>
    <t>ANNA KOŹMIŃSKA ZAKŁAD REHABILITACJI "PROMYK" - ŁASK</t>
  </si>
  <si>
    <t>05240056</t>
  </si>
  <si>
    <t>NZOZ PRIMA-DENT MARZENA KABZIŃSKA - GORZKOWICE</t>
  </si>
  <si>
    <t>05210616</t>
  </si>
  <si>
    <t>LUTMED - LUTOMIERSK</t>
  </si>
  <si>
    <t>04120024</t>
  </si>
  <si>
    <t>SPECJALISTYCZNA INDYWIDUALNA PRAKTYKA LEKARSKA EWA GORCZYCA - BOBRÓWKO</t>
  </si>
  <si>
    <t>013305020</t>
  </si>
  <si>
    <t>INDYWIDUALNA PRAKTYKA PIELĘGNIARSKA DANUTA DRÓŻDŻ - LUBIN</t>
  </si>
  <si>
    <t>0909R/031067</t>
  </si>
  <si>
    <t>MKMEDYK MARTA KOPEĆ ZAKŁAD PODSTAWOWEJ OPIEKI ZDROWOTNEJ - BLIZNE</t>
  </si>
  <si>
    <t>0220004288</t>
  </si>
  <si>
    <t>OŚRODEK TERAPII I ROZWOJU OSOBISTEGO - BRODNICA</t>
  </si>
  <si>
    <t>06060/200137</t>
  </si>
  <si>
    <t>DOTYK MOTYLA SPÓŁKA Z OGRANICZONĄ ODPOWIEDZIALNOŚCIĄ - BĘDZIN</t>
  </si>
  <si>
    <t>06064/200083</t>
  </si>
  <si>
    <t>PAWEŁ CHRUŚCIEL I WSPÓLNICY - SPÓŁKA JAWNA - NOWY TARG</t>
  </si>
  <si>
    <t>06065/200147</t>
  </si>
  <si>
    <t>ZOZ PULS MED - BRZESKO</t>
  </si>
  <si>
    <t>06061/200720</t>
  </si>
  <si>
    <t>SPEC MED WOŚ, SIEROŃ - SITARZ SPÓŁKA JAWNA - KRAKÓW</t>
  </si>
  <si>
    <t>16160004664</t>
  </si>
  <si>
    <t>"DIABETYK" PORADNIA SPECJALISTYCZNA - BUDZISTOWO</t>
  </si>
  <si>
    <t>04100132</t>
  </si>
  <si>
    <t>USŁUGI MEDYCZNE MONIKA LIPNICKA-JAZ - DREZDENKO</t>
  </si>
  <si>
    <t>0909R/031066</t>
  </si>
  <si>
    <t>PRO-MMED  MAŁGORZATA TEJCHMA - ŁAŃCUT</t>
  </si>
  <si>
    <t>0909R/031069</t>
  </si>
  <si>
    <t>ZAKŁAD OPIEKI ZDROWOTNEJ "ZDROWIE" JANUSZ KINDELSKI - JASIENICA ROSIELNA</t>
  </si>
  <si>
    <t>16160004666</t>
  </si>
  <si>
    <t>LUKMED SPÓŁKA Z O.O. - ŚWIDWIN</t>
  </si>
  <si>
    <t>0330005591</t>
  </si>
  <si>
    <t>NIEPUBLICZNY ZAKŁAD OPIEKI ZDROWOTNEJ NOWINY - NOWINY</t>
  </si>
  <si>
    <t>05230213</t>
  </si>
  <si>
    <t>PRZYCHODNIA RAWKA - SKIERNIEWICE</t>
  </si>
  <si>
    <t>0909R/050714</t>
  </si>
  <si>
    <t>GABINET STOMATOLOGICZNY LEK. DENT. TOMASZ GAJEWSKI - CIESZANÓW</t>
  </si>
  <si>
    <t>0770604053</t>
  </si>
  <si>
    <t>ARNICA OLSZEWSKI I WSPÓLNIK SPÓŁKA JAWNA - URSYNÓW</t>
  </si>
  <si>
    <t>0770500226</t>
  </si>
  <si>
    <t>NIEPUBLICZNY ZAKŁAD OPIEKI ZDROWOTNEJ BONUS - LIPOWIEC KOŚCIELNY</t>
  </si>
  <si>
    <t>16160004688</t>
  </si>
  <si>
    <t>AKADEMIA ZDROWIA PRZYCHODNIA MEDYCYNY RODZINNEJ S.C. - PRZECŁAW</t>
  </si>
  <si>
    <t>15150009102</t>
  </si>
  <si>
    <t>S. I K. BROL LEKARZE SPÓŁKA PARTNERSKA - LESZNO</t>
  </si>
  <si>
    <t>04100128</t>
  </si>
  <si>
    <t>GORZOWSKIE CENTRUM MEDYCZNE MEDI-RAJ W GORZOWIE WLKP. - GORZÓW WIELKOPOLSKI</t>
  </si>
  <si>
    <t>13130003430</t>
  </si>
  <si>
    <t>PRZYCHODNIA ESKULAP SPÓŁKA Z OGRANICZONĄ ODPOWIEDZIALNOŚCIĄ - SOLEC-ZDRÓJ</t>
  </si>
  <si>
    <t>013122014</t>
  </si>
  <si>
    <t>SALUS AMBULATORYJNA OPIEKA MEDYCZNA - SIEDLEC</t>
  </si>
  <si>
    <t>013122013</t>
  </si>
  <si>
    <t>DONMED-PRZYCHODNIA RODZINNA (PL) DONATA TUŻNIK - BRZEZIA ŁĄKA</t>
  </si>
  <si>
    <t>013302679</t>
  </si>
  <si>
    <t>DUO MED PLUS S.C. DOROTA CYGANIUK, ROBERT SZEWCZYK - LEGNICA</t>
  </si>
  <si>
    <t>04100131</t>
  </si>
  <si>
    <t>"HARTOM" TOMASZ NIECHWIADOWICZ - ZĄBKOWICE ŚLĄSKIE</t>
  </si>
  <si>
    <t>PRZYCHODNIA ONKOLOGICZNA "ONKO-MED" A&amp;M RUSIN SPÓŁKA JAWNA - KONIN</t>
  </si>
  <si>
    <t>0909R/031071</t>
  </si>
  <si>
    <t>PRZYCHODNIA MOLMEDIC - CHMIELÓW</t>
  </si>
  <si>
    <t>05210618</t>
  </si>
  <si>
    <t>NIEPUBLICZNY ZAKŁAD OPIEKI ZDROWOTNEJ KINEZA - ŁÓDŹ</t>
  </si>
  <si>
    <t>04100136</t>
  </si>
  <si>
    <t>PRZYCHODNIA MEDYCYNY RODZINNEJ I MEDYCYNY PRACY STOM-MED S.C. - GORZÓW WIELKOPOLSKI</t>
  </si>
  <si>
    <t>15150009163</t>
  </si>
  <si>
    <t>PIELĘGNIARSKA OPIEKA Z. BOESKE I W. BOESKE SPÓŁKA JAWNA - CHODZIEŻ</t>
  </si>
  <si>
    <t>05240306</t>
  </si>
  <si>
    <t>CENTRUM MEDYCZNE ENAMED SPÓŁKA Z OGRANICZONĄ ODPOWIEDZIALNOŚCIĄ - PIOTRKÓW TRYBUNALSKI</t>
  </si>
  <si>
    <t>15150009164</t>
  </si>
  <si>
    <t>NIEPUBLICZNY ZAKŁAD OPIEKI ZDROWOTNEJ AMIS - BOGUFAŁÓW</t>
  </si>
  <si>
    <t>15150009169</t>
  </si>
  <si>
    <t>MAMA-MED - LESZNO</t>
  </si>
  <si>
    <t>0330005582</t>
  </si>
  <si>
    <t>TOMASZ MAZUREK I PARTNERZY - LEKARZE GINEKOLODZY I POŁOŻNICY - LUBLIN</t>
  </si>
  <si>
    <t>0330005593</t>
  </si>
  <si>
    <t>P. W. " AGA"  AGATA JĄCZYK - GARDZIENICE PIERWSZE</t>
  </si>
  <si>
    <t>0330005602</t>
  </si>
  <si>
    <t>GRUPOWA PRAKTYKA LEKARSKA S.C. U. M. BIELECCY - BIAŁA PODLASKA</t>
  </si>
  <si>
    <t>14140003615</t>
  </si>
  <si>
    <t>CENTRUM MEDYCZNE MEDEN RYDZEWSCY SPÓŁKA JAWNA - IŁAWA</t>
  </si>
  <si>
    <t>14140003618</t>
  </si>
  <si>
    <t>PORADNIA MEDYCYNY RODZINNEJ ANNA STARZYŃSKA CZAJKA I MICHAŁ CZAJKA SPÓŁKA JAWNA - ŚWIĘTAJNO</t>
  </si>
  <si>
    <t>04120018</t>
  </si>
  <si>
    <t>ORTODENTALFAN - GORZÓW WIELKOPOLSKI</t>
  </si>
  <si>
    <t>12P26/212477</t>
  </si>
  <si>
    <t>PROGNOSTIC SPÓŁKA Z OGRANICZONĄ ODPOWIEDZIALNOŚCIĄ - KNURÓW</t>
  </si>
  <si>
    <t>12121/212484</t>
  </si>
  <si>
    <t>MEGREZ SPÓŁKA Z OGRANICZONĄ ODPOWIEDZIALNOŚCIĄ - TYCHY</t>
  </si>
  <si>
    <t>12121/312483</t>
  </si>
  <si>
    <t>INDYWIDUALNA PRAKTYKA DENTYSTYCZNA LEK.STOM.TATIANA MAKOWSKA-PTAK - MYSŁOWICE</t>
  </si>
  <si>
    <t>12124/212485</t>
  </si>
  <si>
    <t>"CENTRUM MEDYCZE" IZABELA BARANEK - OLZA</t>
  </si>
  <si>
    <t>0909R/050715</t>
  </si>
  <si>
    <t>GABINET STOMATOLOGICZNY INA AUGUSTYN-PIETRYKA - MIELEC</t>
  </si>
  <si>
    <t>04100134</t>
  </si>
  <si>
    <t xml:space="preserve"> ZAKŁAD FIZJOTERAPII "FIZJO.MED" - NOWOGRÓD BOBRZAŃSKI</t>
  </si>
  <si>
    <t>04100135</t>
  </si>
  <si>
    <t>OŚRODEK PROFILAKTYKI I POMOCY PSYCHIATRYCZNEJ "RELACJA" - ZIELONA GÓRA</t>
  </si>
  <si>
    <t>15150009172</t>
  </si>
  <si>
    <t>INDYWIDUALNA PRAKTYKA POŁOŻNEJ WIOLETTA TRZĘSAŁA - KALISZ</t>
  </si>
  <si>
    <t>15150009189</t>
  </si>
  <si>
    <t>PRZYCHODNIA MEDYCYNY RODZINNEJ SPÓŁKA CYWILNA ZENON BORUCKI EDYTA NEWSKA - GOŁAŃCZ</t>
  </si>
  <si>
    <t>0330005606</t>
  </si>
  <si>
    <t>NIEPUBLICZNY ZAKŁAD OPIEKI ZDROWOTNEJ ,,ALERGO-MED" - BIAŁA PODLASKA</t>
  </si>
  <si>
    <t>0330005610</t>
  </si>
  <si>
    <t>SPECJALISTYCZNA PRZYCHODNIA STOMATOLOGICZNA "SPECDENT" LEKARZE STOMATOLODZY PYTKA I PARTNERZY SPÓŁKA PARTNERSKA - BIAŁA PODLASKA</t>
  </si>
  <si>
    <t>15150009178</t>
  </si>
  <si>
    <t>EUROMED SWARZĘDZ - SWARZĘDZ</t>
  </si>
  <si>
    <t>15150009162</t>
  </si>
  <si>
    <t>PIELĘGNIARSKA OPIEKA DŁUGOTERMINOWA"PACJENT" SP. J ANNA NOWAK-MAREK - LESZNO</t>
  </si>
  <si>
    <t>15150009200</t>
  </si>
  <si>
    <t>OŚRODEK MEDYCYNY RODZINNEJ MICHALSKA ,NOWAKOWSKA I PARTNERZY SPÓŁKA PARTNERSKA PIELĘGNIAREK I POŁOŻNYCH - WĄGROWIEC</t>
  </si>
  <si>
    <t>14140003620</t>
  </si>
  <si>
    <t>EMILA BARTOS - BUDRY</t>
  </si>
  <si>
    <t>16160004693</t>
  </si>
  <si>
    <t>"SZPITALE POLSKIE" SPÓŁKA AKCYJNA - KATOWICE</t>
  </si>
  <si>
    <t>10100003976</t>
  </si>
  <si>
    <t>OŚRODEK ZDROWIA OSTROŻANY - OSTROŻANY</t>
  </si>
  <si>
    <t>16160004696</t>
  </si>
  <si>
    <t>ZAKŁAD OPIEKI ZDROWOTNEJ ASKLEPIOS RACZYŃSKI I WSPÓLNICY - BOBOLICE</t>
  </si>
  <si>
    <t>15150009201</t>
  </si>
  <si>
    <t>POLMED JAKUB DROGOSZ - GOSTYŃ</t>
  </si>
  <si>
    <t>0330005609</t>
  </si>
  <si>
    <t>GABINETY STOMATOLOGICZNE NZOZ - OPOLE LUBELSKIE</t>
  </si>
  <si>
    <t>0330005604</t>
  </si>
  <si>
    <t>NIEPUBLICZNY ZAKŁAD OPIEKI ZDROWOTNEJ PRZYCHODNIA REJONOWA NR 2 - BIAŁA PODLASKA</t>
  </si>
  <si>
    <t>0330005625</t>
  </si>
  <si>
    <t>NASZE ZDROWIE PIOTR MOMOT I PARTNER - SPÓŁKA LEKARZY - FRAMPOL</t>
  </si>
  <si>
    <t>15150009180</t>
  </si>
  <si>
    <t>MULTI-MEDYK H.I A. BEN AMER SP. J. - POZNAŃ-WILDA</t>
  </si>
  <si>
    <t>10100003969</t>
  </si>
  <si>
    <t>MULTIMEDICA-MEDYCYNA ŁUKASZ LEOŃCZYK - GRAJEWO</t>
  </si>
  <si>
    <t>10100003978</t>
  </si>
  <si>
    <t>PRAKTYKA STOMATOLOGICZNA S.C. LEK. STOM. ANNA I MIROSŁAW WORONIECCY - HAJNÓWKA</t>
  </si>
  <si>
    <t>14140003623</t>
  </si>
  <si>
    <t>"ZDROWIE"LEKARZ RYSZARD WIELECHOWSKI PIELĘGNIARKA IRENA WIELECHOWSKA SPÓŁKA PARTNERSKA - LIDZBARK</t>
  </si>
  <si>
    <t>14140003624</t>
  </si>
  <si>
    <t>SAMMED BEATA SAMUL-KOZŁOWSKA SPÓŁKA JAWNA - LUTRY</t>
  </si>
  <si>
    <t>0909R/031070</t>
  </si>
  <si>
    <t>DENTINOX PRZYCHODNIA STOMATOLOGICZNA - ROPCZYCE</t>
  </si>
  <si>
    <t>013122022</t>
  </si>
  <si>
    <t>SPEJCJALISTYCZNY OŚRODEK LARYNGOLOGICZNY - WROCŁAW-KRZYKI</t>
  </si>
  <si>
    <t>013302680</t>
  </si>
  <si>
    <t>CENTRUM MEDYCZNE ZDROWIE ALINA OBSZAŃSKA - LUBIN</t>
  </si>
  <si>
    <t>013202811</t>
  </si>
  <si>
    <t>CENTRUM MEDYCZNE ESKULAP - BIELAWA</t>
  </si>
  <si>
    <t>013122019</t>
  </si>
  <si>
    <t xml:space="preserve"> AFFIDEA SPÓŁKA Z OGRANICZONĄ ODPOWIEDZIALNOŚCIĄ - WARSZAWA</t>
  </si>
  <si>
    <t>013202808</t>
  </si>
  <si>
    <t>RENOMED USŁUGI REHABILITACYJNE - WAŁBRZYCH</t>
  </si>
  <si>
    <t>013402487</t>
  </si>
  <si>
    <t>APFEL BAUM MACIEJ JABŁOŃSKI - ŚWIERADÓW-ZDRÓJ</t>
  </si>
  <si>
    <t>013122017</t>
  </si>
  <si>
    <t>LM-MED ŁUCJA WICIAK I JERZY WICIAK SPÓŁKA JAWNA - WROCŁAW-FABRYCZNA</t>
  </si>
  <si>
    <t>16160004700</t>
  </si>
  <si>
    <t>LARYNGOLOGICZNY ZAKŁAD OPIEKI ZDROWOTNEJ "MEDICUS" JOLANTA KOCANOWSKA-HAJDUŁA - PYRZYCE</t>
  </si>
  <si>
    <t>0330005623</t>
  </si>
  <si>
    <t>REHAMED DARIUSZ GWIZDAK SPÓŁKA JAWNA - ZAMOŚĆ</t>
  </si>
  <si>
    <t>10100003973</t>
  </si>
  <si>
    <t>PRAKTYKA LEKARZY RODZINNYCH "NA KLONOWEJ" - SUWAŁKI</t>
  </si>
  <si>
    <t>06063/200125</t>
  </si>
  <si>
    <t>TOWARZYSTWO PRZYJACIÓŁ CHORYCH "SĄDECKIE HOSPICJUM" - NOWY SĄCZ</t>
  </si>
  <si>
    <t>06061/200721</t>
  </si>
  <si>
    <t>NZOZ MAGMED WOJEWÓDZKI OŚRODEK REHABILITACJI DZIECI I DOROSŁYCH - KRAKÓW</t>
  </si>
  <si>
    <t>06063/200126</t>
  </si>
  <si>
    <t>NOVODENTICA - GOŁKOWICE GÓRNE</t>
  </si>
  <si>
    <t>14140003638</t>
  </si>
  <si>
    <t>AUDIO-VOICE J. OSOWSKA LEKARZE SPÓŁKA PARTNERSKA - OLSZTYN</t>
  </si>
  <si>
    <t>0220004313</t>
  </si>
  <si>
    <t>CARDINOX SP Z O.O - WROCŁAW</t>
  </si>
  <si>
    <t>0808R/20598</t>
  </si>
  <si>
    <t>PRZYCHODNIA RODZINNA - STRZELCE OPOLSKIE</t>
  </si>
  <si>
    <t>0909R/031073</t>
  </si>
  <si>
    <t>PORADNIE OPIEKI ZDROWOTNEJ "ZDROWIE" - JAROSŁAW</t>
  </si>
  <si>
    <t>0220004316</t>
  </si>
  <si>
    <t>CENTRUM STOMATOLOGII JUMIDENT M.SZCZESIAK, J.SZCZESIAK SPÓŁKA JAWNA - RYPIN</t>
  </si>
  <si>
    <t>12122/212486</t>
  </si>
  <si>
    <t>PZOL SPÓŁKA Z OGRANICZONĄ ODPOWIEDZIALNOŚCIĄ - MIĘDZYBRODZIE BIALSKIE</t>
  </si>
  <si>
    <t>15150009148</t>
  </si>
  <si>
    <t>NIEPUBLICZNY ZAKŁAD OPIEKI ZDROWOTNEJ NEUROMED ZALESKA - SZCZYTKO, SZCZYTKO SPÓŁKA JAWNA - POZNAŃ-STARE MIASTO</t>
  </si>
  <si>
    <t>0770400241</t>
  </si>
  <si>
    <t>ZAKŁAD OPIEKI ZDROWOTNEJ "GĄS-MED" SPÓŁKA Z OGRANICZONĄ ODPOWIEDZIALNOŚCIĄ - GĄSEWO PODUCHOWNE</t>
  </si>
  <si>
    <t>0770604075</t>
  </si>
  <si>
    <t>WESMED TOMASZ TARGOWSKI SPÓŁKA JAWNA - WARSZAWA</t>
  </si>
  <si>
    <t>0770603771</t>
  </si>
  <si>
    <t>LECZNICA URSYNÓW STOKŁOSY - ZESPÓŁ LEKARZY SPECJALISTÓW SP. Z O.O. - WARSZAWA</t>
  </si>
  <si>
    <t>0770604076</t>
  </si>
  <si>
    <t>LATOSZEK-BANASIAK ELŻBIETA SPECJALISTYCZNY GABINET STOMATOLOGICZNY - KARCZEW</t>
  </si>
  <si>
    <t>0770603811</t>
  </si>
  <si>
    <t>REX MEDICA PRACOWNIA REZONANSU MAGNETYCZNEGO - WARSZAWA</t>
  </si>
  <si>
    <t>0770300456</t>
  </si>
  <si>
    <t>ENDOMED JANUSZ ROMANOWSKI SPÓŁKA JAWNA - RADOM</t>
  </si>
  <si>
    <t>11001774</t>
  </si>
  <si>
    <t>04080207</t>
  </si>
  <si>
    <t>USŁUGI PIELĘGNIARSKIE  ALICJA SPACZYŃSKA-RATAJCZAK - ZIELONA GÓRA</t>
  </si>
  <si>
    <t>04080201</t>
  </si>
  <si>
    <t>PIELĘGNIARSKA OPIEKA ŚRODOWISKOWA BOŻENA KWIATEK SPÓŁKA JAWNA - GORZÓW WIELKOPOLSKI</t>
  </si>
  <si>
    <t>0909R/031074</t>
  </si>
  <si>
    <t>MEDICSAN SPÓŁKA Z OGRANICZONĄ ODPOWIEDZIALNOŚCIĄ - NOWOSIELCE</t>
  </si>
  <si>
    <t>0330005612</t>
  </si>
  <si>
    <t>GABINET STOMATOLOGICZNY NATALIA SZUPER - TERESZPOL-ZAORENDA</t>
  </si>
  <si>
    <t>0330005619</t>
  </si>
  <si>
    <t>AGNIESZKA SOCHAJ-KOPEĆ MEBLEKOPEC.PL REHABILITACJACYCOW.PL - CYCÓW</t>
  </si>
  <si>
    <t>0330005642</t>
  </si>
  <si>
    <t>13130003444</t>
  </si>
  <si>
    <t>GABINET STOMATOLOGICZNY ADAM KAMIENIARZ - SKARŻYSKO-KAMIENNA</t>
  </si>
  <si>
    <t>13130003443</t>
  </si>
  <si>
    <t>ZESPÓŁ OŚRODKÓW ZDROWIA PULS  SP Z O.O. - MASŁÓW PIERWSZY</t>
  </si>
  <si>
    <t>13130003445</t>
  </si>
  <si>
    <t>CENTRUM REHABILITACYJNO-MEDYCZNE "TERAPEUTA" ANDRZEJ M'HANGO - KIELCE</t>
  </si>
  <si>
    <t>15150009176</t>
  </si>
  <si>
    <t>"CONSULTORIO" CENTRUM MEDYCYNY I FARMACJI - ROKIETNICA</t>
  </si>
  <si>
    <t>15150009204</t>
  </si>
  <si>
    <t>"SENIOR" CENTRUM OPIEKI DŁUGOTERMINOWEJ WOJCIECH KAŁMUCZAK - LESZNO</t>
  </si>
  <si>
    <t>15150009208</t>
  </si>
  <si>
    <t>JOANNA CIESIELSKA - USŁUGI REHABILITACYJNE - ŚRODA WIELKOPOLSKA</t>
  </si>
  <si>
    <t>15150009209</t>
  </si>
  <si>
    <t>PRZYCHODNIA STOMATOLOGICZNA NZOZ ANIDENT ANNA DZIECIĄTKOWSKA - CEKÓW-KOLONIA</t>
  </si>
  <si>
    <t>15150009210</t>
  </si>
  <si>
    <t>PORADNIA TERAPIA M. KIEŁKIEWICZ SPÓŁKA JAWNA - RAWICZ</t>
  </si>
  <si>
    <t>15150009211</t>
  </si>
  <si>
    <t>"WILDAMED" SONDOWSKI, WNUK-SONDOWSKA SP. J. - POZNAŃ-WILDA</t>
  </si>
  <si>
    <t>15150009220</t>
  </si>
  <si>
    <t>PRZYCHODNIE  GAUDIUM VITAE - POZNAŃ</t>
  </si>
  <si>
    <t>15150009222</t>
  </si>
  <si>
    <t>DAVITA CLINIC KOŁO - WROCŁAW</t>
  </si>
  <si>
    <t>15150009221</t>
  </si>
  <si>
    <t>DAVITA CLINIC POZNAŃ - WROCŁAW</t>
  </si>
  <si>
    <t>15150009225</t>
  </si>
  <si>
    <t>J-B MED PIELĘGNIARKI I POŁOŻNA B.GŁUCHY,J. KONRADY, M.KARPISIAK SPÓŁKA PARTNERSKA - SKÓRZEWO</t>
  </si>
  <si>
    <t>10100003984</t>
  </si>
  <si>
    <t>PODLASKIE SPECJALISTYCZNE CENTRUM MEDYCZNE - ŁOMŻA</t>
  </si>
  <si>
    <t>0909R/031075</t>
  </si>
  <si>
    <t>SOFTDENT STOMATOLOGIA MAŁGORZATA FOŁTA-GŁĄB - JAROSŁAW</t>
  </si>
  <si>
    <t>0770200290</t>
  </si>
  <si>
    <t>PRZYCHODNIA RODZINNA HANNA KOWALCZYK - NIWISKI</t>
  </si>
  <si>
    <t>0770604090</t>
  </si>
  <si>
    <t>0770604104</t>
  </si>
  <si>
    <t>ZAKŁAD OPIEKI ZDROWOTNEJ GAB-MED GABRIELA PIETKUN - TROSZYN</t>
  </si>
  <si>
    <t>0770200292</t>
  </si>
  <si>
    <t>ELŻBIETA KALINOWSKA - MOKOBODY</t>
  </si>
  <si>
    <t>0770604109</t>
  </si>
  <si>
    <t>PRZYCHODNIA "SALUS" MICHAŁ KUNDZIOŁKA - OSTRÓWEK</t>
  </si>
  <si>
    <t>06063/500096</t>
  </si>
  <si>
    <t>IPP - BEATA BUSZEK - NOWY SĄCZ</t>
  </si>
  <si>
    <t>06060/200140</t>
  </si>
  <si>
    <t>06063/300117</t>
  </si>
  <si>
    <t>NZOZ-PRAKTYKA DENTYSTYCZNA - NOWY SĄCZ</t>
  </si>
  <si>
    <t>13130003459</t>
  </si>
  <si>
    <t>GABINET REHABILITACJI MAŁGORZATA SADOWSKA - SKARŻYSKO-KAMIENNA</t>
  </si>
  <si>
    <t>13130003464</t>
  </si>
  <si>
    <t>WSPÓLNICY SPÓŁKI CYWILNEJ PRZYCHODNIA LEKARSKA "ESKULAP" S.C. ELŻBIETA PSONAK I JAN PSONAK - SĘDZISZÓW</t>
  </si>
  <si>
    <t>05230148</t>
  </si>
  <si>
    <t>NIEPUBLICZNY ZAKŁAD OPIEKI ZDROWOTNEJ "ESKULAP" - BIAŁA RAWSKA</t>
  </si>
  <si>
    <t>0770400243</t>
  </si>
  <si>
    <t>STOMED - OSTROŁĘKA</t>
  </si>
  <si>
    <t>0770604123</t>
  </si>
  <si>
    <t>ACS SŁUCHMED SP. Z O.O. - LUBLIN</t>
  </si>
  <si>
    <t>0808R/81147</t>
  </si>
  <si>
    <t xml:space="preserve"> TRANS-MEDYK RATOWNICTWO PIOTR MAJCHRZYK - OSOWIEC</t>
  </si>
  <si>
    <t>0808R/50082</t>
  </si>
  <si>
    <t>USŁUGI PIELĘGNIARSKIE I OPIEKUŃCZE - OPOLE</t>
  </si>
  <si>
    <t>0808R/20602</t>
  </si>
  <si>
    <t>CENTRUM MEDYCZNE APOMED SPÓŁKA Z OGRANICZONĄ ODPOWIEDZIALNOŚCIĄ - OPOLE</t>
  </si>
  <si>
    <t>0909R/130148</t>
  </si>
  <si>
    <t>CENTRUM REHABILITACJI TOMASZ DOMKA - ROKIETNICA</t>
  </si>
  <si>
    <t>0909R/031077</t>
  </si>
  <si>
    <t>NZOZ REH MED LASZKI - LASZKI</t>
  </si>
  <si>
    <t>0330005653</t>
  </si>
  <si>
    <t>NZOZ PROMED BEATA BEŁZ - ZAMOŚĆ</t>
  </si>
  <si>
    <t>10100003992</t>
  </si>
  <si>
    <t>12123/212489</t>
  </si>
  <si>
    <t>"EURO-MEDICUS" WALDEMAR TYREK MAŁGORZATA TYREK SPÓŁKA JAWNA - CZĘSTOCHOWA</t>
  </si>
  <si>
    <t>12120/212492</t>
  </si>
  <si>
    <t>04100138</t>
  </si>
  <si>
    <t>"AUDIOLAN" M. I R. PUCHAŁA SPÓŁKA JAWNA - GORZÓW WIELKOPOLSKI</t>
  </si>
  <si>
    <t>04100139</t>
  </si>
  <si>
    <t>SANOMED SPÓŁKA Z OGRANICZONĄ ODPOWIEDZIALNOŚCIĄ - ZIELONA GÓRA</t>
  </si>
  <si>
    <t>05209305</t>
  </si>
  <si>
    <t>PRACOWNIE TOMMA DIAGNOSTYKA OBRAZOWA - GNIEZNO</t>
  </si>
  <si>
    <t>05209322</t>
  </si>
  <si>
    <t>05210620</t>
  </si>
  <si>
    <t>CENTRUM LECZENIA OSTEOPOROZY I INNYCH CHORÓB METABOLICZNYCH KOŚCI DZIECI I MŁODZIEŻY - ŁÓDŹ</t>
  </si>
  <si>
    <t>05210650</t>
  </si>
  <si>
    <t>NIEPUBLICZNY ZAKŁAD OPIEKI ZDROWOTNEJ MEDYCZNE CENTRA DIAGNOSTYCZNE VOXEL W ŁODZI - ŁÓDŹ</t>
  </si>
  <si>
    <t>14140003644</t>
  </si>
  <si>
    <t>LEKARZE - JOANNA MAJEWSKA, ADAM MAJEWSKI.  SPÓŁKA PARTNERSKA - ELBLĄG</t>
  </si>
  <si>
    <t>14140003648</t>
  </si>
  <si>
    <t>ZAKŁAD LECZNICZY PROVITA A. I P. BIELENICA - SPÓŁKA JAWNA - OLECKO</t>
  </si>
  <si>
    <t>14140003645</t>
  </si>
  <si>
    <t>"PRZYCHODNIA KRÓLEWIECKA" MARTA WINIARCZYK-SAPIEŻYŃSKA SPÓŁKA JAWNA - BRANIEWO</t>
  </si>
  <si>
    <t>14140003652</t>
  </si>
  <si>
    <t>USŁUGI MEDYCZNE TOMASZ PIOTROWSKI - OLSZTYN</t>
  </si>
  <si>
    <t>14140003651</t>
  </si>
  <si>
    <t>ELBLĄSKIE CENTRUM DIABETOLOGII - CYLKOWSCY - LEKARSKA SPÓŁKA PARTNERSKA - ELBLĄG</t>
  </si>
  <si>
    <t>11001775</t>
  </si>
  <si>
    <t>INDYWIDUALNA PRAKTYKA POŁOŻNEJ ŚRODOWISKOWO-RODZINNEJ HELENA TRAWICKA - GOŚCICINO</t>
  </si>
  <si>
    <t>0909R/070318</t>
  </si>
  <si>
    <t>PRO-MEDICA INDYWIDUALNA PRAKTYKA PIELĘGNIARSKA - ŁAŃCUT</t>
  </si>
  <si>
    <t>0909R/031078</t>
  </si>
  <si>
    <t>"LEKARZ RODZINNY" MARIUSZ I MATEUSZ KOCÓJ SPÓŁKA CYWILNA - LEŻAJSK</t>
  </si>
  <si>
    <t>13130003470</t>
  </si>
  <si>
    <t>DOBRE ZDROWIE PRACOWNIE DIAGNOSTYKI OBRAZOWEJ - STARACHOWICE</t>
  </si>
  <si>
    <t>0330005661</t>
  </si>
  <si>
    <t>NIEPUBLICZNY ZAKŁAD OPIEKI ZDROWOTNEJ "ALFA" SP. Z O.O. - LUBLIN</t>
  </si>
  <si>
    <t>11001779</t>
  </si>
  <si>
    <t>"PERFEKT" SPÓŁKA Z O.O. - MALBORK</t>
  </si>
  <si>
    <t>11001780</t>
  </si>
  <si>
    <t>RODZINNE CENTRUM MEDYCZNE FENIKS - GDAŃSK</t>
  </si>
  <si>
    <t>11001783</t>
  </si>
  <si>
    <t>DENTAL PLAZA - SOPOT</t>
  </si>
  <si>
    <t>0770604129</t>
  </si>
  <si>
    <t>PRZYCHODNIA W DĘBEM - DĘBE WIELKIE</t>
  </si>
  <si>
    <t>05210651</t>
  </si>
  <si>
    <t>MAK-MED S. C - ŁÓDŹ</t>
  </si>
  <si>
    <t>0770604125</t>
  </si>
  <si>
    <t>GRUPOWA PRAKTYKA LEKARSKA A.M. CITY DENTAL SPÓŁKA CYWILNA MACIEJ ZYŚKOWSKI, JOANNA ZYŚKOWSKA - BIAŁYSTOK</t>
  </si>
  <si>
    <t>0770604126</t>
  </si>
  <si>
    <t>USŁUGI POŁOŻNICZE OLEŃKA ALICJA ZALEWSKA - PRAGA-POŁUDNIE</t>
  </si>
  <si>
    <t>0770300457</t>
  </si>
  <si>
    <t>WSPARCIE RUSZKOWSKI SPÓŁKA JAWNA - RADOM</t>
  </si>
  <si>
    <t>0770604142</t>
  </si>
  <si>
    <t>CENTRUM MULTI-MEDICA SPÓŁKA Z OGRANICZONĄ ODPOWIEDZIALNOŚCIĄ - ZIELONKA</t>
  </si>
  <si>
    <t>0770604145</t>
  </si>
  <si>
    <t>"GAMMED" IZABELA CHUCHROWSKA - OCHOTA</t>
  </si>
  <si>
    <t>06061/200727</t>
  </si>
  <si>
    <t>ZDROWIE RODZINNE SPÓŁKA Z OGRANICZONĄ ODPOWIEDZIALNOŚCIĄ - SKAŁA</t>
  </si>
  <si>
    <t>06061/200726</t>
  </si>
  <si>
    <t>"MAGDENT" S.C. - KRAKÓW</t>
  </si>
  <si>
    <t>12122/212494</t>
  </si>
  <si>
    <t>"DAGAMED" DAGMARA SOŁTYK SPÓŁKA JAWNA - BIELSKO-BIAŁA</t>
  </si>
  <si>
    <t>12125/212495</t>
  </si>
  <si>
    <t>NIEPUBLICZNY ZAKŁAD OPIEKI ZDROWOTNEJ "F-MED" SPÓŁKA Z OGRANICZONĄ ODPOWIEDZIALNOŚCIĄ SPÓŁKA KOMANDYTOWA - CZELADŹ</t>
  </si>
  <si>
    <t>04100142</t>
  </si>
  <si>
    <t>PRZYCHODNIA MEDICUS - KOSTRZYN NAD ODRĄ</t>
  </si>
  <si>
    <t>16160004725</t>
  </si>
  <si>
    <t>GABINETY STOMATOLOGICZNE BARTŁOMIEJ SUCHORSKI - SIANÓW</t>
  </si>
  <si>
    <t>16160004726</t>
  </si>
  <si>
    <t>INDYWIDUALNA PRAKTYKA LEKARSKA ANNA KOSSAK - CZAPLINEK</t>
  </si>
  <si>
    <t>16160004728</t>
  </si>
  <si>
    <t>NIEPUBLICZNY ZAKŁAD OPIEKI ZDROWOTNEJ MEDICINE - SZCZECIN - SZCZECIN</t>
  </si>
  <si>
    <t>05210652</t>
  </si>
  <si>
    <t xml:space="preserve"> GA-MED KAROLINA GAUDEN  PRZEDSIĘBIORSTWO PODMIOTU LECZNICZEGO - OZORKÓW</t>
  </si>
  <si>
    <t>0909R/031079</t>
  </si>
  <si>
    <t>MEDYK HALINA TOMASIK - LESKO</t>
  </si>
  <si>
    <t>14140003666</t>
  </si>
  <si>
    <t>PRZYCHODNIA RODZINNA ''ID-MED'' IWONA DZITKOWSKA-DANIELEWICZ SPÓŁKA JAWNA - BRANIEWO</t>
  </si>
  <si>
    <t>14140003669</t>
  </si>
  <si>
    <t>NIEPUBLICZNY ORTOPEDYCZNY ZAKŁAD OPIEKI ZDROWOTNEJ NR 55 ARTRO-KLINIKA BIENIECKI LEKARSKA SPÓŁKA PARTNERSKA - OLSZTYN</t>
  </si>
  <si>
    <t>14140003673</t>
  </si>
  <si>
    <t>PORADNIA K DARIUSZ HARAŃ SPÓŁKA JAWNA - DOBRE MIASTO</t>
  </si>
  <si>
    <t>0909R/070317</t>
  </si>
  <si>
    <t>REMEDIUM BEATA KIŁKO - KROSNO</t>
  </si>
  <si>
    <t>12121/212498</t>
  </si>
  <si>
    <t>PRYWATNA PRZYCHODNIA LEKARSKA BARBARA FRYSZ-DOMAŃSKA I HENRYK DOMAŃSKI SPÓŁKA JAWNA - CHEŁM ŚLĄSKI</t>
  </si>
  <si>
    <t>15150009246</t>
  </si>
  <si>
    <t>FOCUS MED SPÓŁKA Z OGRANICZONĄ ODPOWIEDZIALNOŚCIĄ KOMPLEKSOWE USŁUGI OKULISTYCZNO-OPTYCZNE MIKROCHIRURGIA OKA - POZNAŃ</t>
  </si>
  <si>
    <t>15150009251</t>
  </si>
  <si>
    <t>GABINET GINEKOLOGICZNO POŁZNICZY WIKTOR MACHOWINA - TRZCIANKA</t>
  </si>
  <si>
    <t>15150009278</t>
  </si>
  <si>
    <t>PRAKTYKA POŁOŻNICZA ELVI-MED ELWIRA KATARZYNA WASIAK - BUK</t>
  </si>
  <si>
    <t>0330005669</t>
  </si>
  <si>
    <t>ZOZ PRODENTES LEK.STOM. MIROSŁAWA KONIOR - HRUBIESZÓW</t>
  </si>
  <si>
    <t>10100004005</t>
  </si>
  <si>
    <t>SPECJALISTYCZNA LECZNICA STOMATOLOGICZNA UNIWERSYTETU MEDYCZNEGO W BIAŁYMSTOKU - BIAŁYSTOK</t>
  </si>
  <si>
    <t>10100004012</t>
  </si>
  <si>
    <t>RODE-MED SPÓŁKA Z OGRANICZONĄ ODPOWIEDZIALNOŚCIĄ - ZAŚCIANKI</t>
  </si>
  <si>
    <t>0220004345</t>
  </si>
  <si>
    <t>SANATORIUM UZDROWISKOWE "OAZA" - INOWROCŁAW</t>
  </si>
  <si>
    <t>0909R/031076</t>
  </si>
  <si>
    <t>NIEPUBLICZNY ZAKŁAD OPIEKI ZDROWOTNEJ "SANUS" JOANNA STEFAŃSKA - PRUSIEK</t>
  </si>
  <si>
    <t>11001786</t>
  </si>
  <si>
    <t>PRZEMYSŁOWY ZESPÓŁ OPIEKI ZDROWOTNEJ SPÓŁKA Z OGRANICZONĄ ODPOWIEDZIALNOŚCIĄ - GDAŃSK</t>
  </si>
  <si>
    <t>11001777</t>
  </si>
  <si>
    <t>WINMED PLUS SPÓŁKA JAWNA MAREK WINIARSKI, TOMASZ WINIARSKI - MALBORK</t>
  </si>
  <si>
    <t>11001787</t>
  </si>
  <si>
    <t>INDYWIDUALNA PRAKTYKA LEKARSKA KAMILA AGNIESZKA FRANKOWSKA - TRĄBKI WIELKIE</t>
  </si>
  <si>
    <t>05220350</t>
  </si>
  <si>
    <t>SZPITAL ŁASK - ŁASK</t>
  </si>
  <si>
    <t>11001790</t>
  </si>
  <si>
    <t>NIEPUBLICZNY ZAKŁAD OPIEKI ZDROWOTNEJ LEKARZE SPECJALIŚCI CHORÓB OCZU REDA - REDA</t>
  </si>
  <si>
    <t>11001788</t>
  </si>
  <si>
    <t>NIEPUBLICZNY ZAKŁAD OPIEKI ZDROWOTNEJ LEKARZE SPECJALIŚCI CHORÓB OCZU KARTUZY - KARTUZY</t>
  </si>
  <si>
    <t>0808R/20604</t>
  </si>
  <si>
    <t>NZOZ NOVIUM SP. Z O.O. - OPOLE</t>
  </si>
  <si>
    <t>0770400246</t>
  </si>
  <si>
    <t>MAŁGORZATA ZAREMBA INDYWIDUALNA PRAKTYKA POŁOŻNEJ - BROK</t>
  </si>
  <si>
    <t>0770300460</t>
  </si>
  <si>
    <t>"EURO-DENTICA" LEK STOM KRZYSZTOF CZAPNIK - RADOM</t>
  </si>
  <si>
    <t>0770604160</t>
  </si>
  <si>
    <t>KRAJOWA FUNDACJA MEDYCZNA - PRAGA-PÓŁNOC (Cesja)</t>
  </si>
  <si>
    <t>0770604171</t>
  </si>
  <si>
    <t>RAJMEDICA SP. Z O.O. - WARSZAWA</t>
  </si>
  <si>
    <t>0909R/031010</t>
  </si>
  <si>
    <t>NIEPUBLICZNY ZAKŁAD OPIEKI ZDROWOTNEJ "GONZAMED" SP. Z O.O. - ŻURAWICA</t>
  </si>
  <si>
    <t>15150009291</t>
  </si>
  <si>
    <t>ZAKŁAD OPIEKI ZDROWOTNEJ INTERMED EUGENIA JUCYK I WSPÓLNICY SPÓŁKA JAWNA - KONIN</t>
  </si>
  <si>
    <t>14140003676</t>
  </si>
  <si>
    <t>CENTRUM MEDYCZNE "ARS MEDICA" SP. Z O.O. - OLSZTYN</t>
  </si>
  <si>
    <t>14140003675</t>
  </si>
  <si>
    <t>MATER PRO VITA CENTRUM PROFILAKTYKI ZDROWIA PASIECZNY SPÓŁKA PARTNERSKA LEKARZY - ELBLĄG</t>
  </si>
  <si>
    <t>013302682</t>
  </si>
  <si>
    <t>PRZYCHODNIA "OMEGA-MED" - LEGNICA</t>
  </si>
  <si>
    <t>0330005672</t>
  </si>
  <si>
    <t>ABDUL NATUR INDYWIDUALNA PRAKTYKA LEKARSKA GABINET STOMATOLOGICZNY - WOLA MYSŁOWSKA</t>
  </si>
  <si>
    <t>05210653</t>
  </si>
  <si>
    <t>PRZYCHODNIA LEKARSKA ESKULAP PABIANICE - PABIANICE</t>
  </si>
  <si>
    <t>0909R/031080</t>
  </si>
  <si>
    <t>NZOZ "DERM MEDICA" PORADNIA DERMATOLOGICZNA - STRZYŻÓW</t>
  </si>
  <si>
    <t>06061/200730</t>
  </si>
  <si>
    <t>STOWARZYSZENIE "PRO PSYCHE" NA RZECZ ZDROWIA PSYCHICZNEGO - OLKUSZ</t>
  </si>
  <si>
    <t>06061/200729</t>
  </si>
  <si>
    <t>ESKULAP SPÓŁKA Z OGRANICZONĄ ODPOWIEDZIALNOŚCIĄ - MASZKÓW</t>
  </si>
  <si>
    <t>15150009302</t>
  </si>
  <si>
    <t>NZOZ IMEDICA - POZNAŃ-STARE MIASTO</t>
  </si>
  <si>
    <t>0330005682</t>
  </si>
  <si>
    <t>CENTRUM PIELĘGNIARSTWA ŚRODOWISKOWO-RODZINNEGO PRZY STACJI OPIEKI CARITAS W JANOWIE LUBELSKIM,   CENTRUM PIELĘGNIARSTWA ŚRODOWISKOWO-RODZINNEGO PRZY STACJI OPIEKI CARITAS W MODLIBORZYCACH - SANDOMIERZ</t>
  </si>
  <si>
    <t>13130003504</t>
  </si>
  <si>
    <t>MIG-MED SP. Z O.O. - ŚWINIARY STARE</t>
  </si>
  <si>
    <t>013106167</t>
  </si>
  <si>
    <t>INDYWIDUALNA  PRAKTYKA POŁOŻNICZA ALINA PLUCIŃSKA - CIESZKÓW</t>
  </si>
  <si>
    <t>013122015</t>
  </si>
  <si>
    <t>0909R/070319</t>
  </si>
  <si>
    <t>INDYWIDUALNA PRAKTYKA POŁOŻNEJ LUCYNA CHOMIAK - ŁAŃCUT</t>
  </si>
  <si>
    <t>0909R/070322</t>
  </si>
  <si>
    <t>INDYWIDUALNA PRAKTYKA POŁOŻNEJ ŚRODOWISKOWO-RODZINNEJ MONIKA ŁOJAS - ŁAŃCUT</t>
  </si>
  <si>
    <t>0909R/031084</t>
  </si>
  <si>
    <t>GABINET FIZJOTERAPII - NOWA DĘBA</t>
  </si>
  <si>
    <t>05210654</t>
  </si>
  <si>
    <t>GABINETY STOMATOLOGICZNE "AMEDICA" MARTA KUNERT - ŁÓDŹ</t>
  </si>
  <si>
    <t>16160004739</t>
  </si>
  <si>
    <t>UNIWERSYTECKA KLINIKA STOMATOLOGICZNA PUM - SZCZECIN</t>
  </si>
  <si>
    <t>16160004740</t>
  </si>
  <si>
    <t>GRAŻYNA MICHALSKA POŁOŻNA ŚRODOWISKOWO-RODZINNA "AKUSZERKA" - USTRONIE MORSKIE</t>
  </si>
  <si>
    <t>04080212</t>
  </si>
  <si>
    <t>USŁUGI MEDYCZNE MARIA JURCZ - STRZELCE KRAJEŃSKIE</t>
  </si>
  <si>
    <t>0770604176</t>
  </si>
  <si>
    <t>VIDE SP.Z O.O. - PŁOCK</t>
  </si>
  <si>
    <t>05230151</t>
  </si>
  <si>
    <t>ZAKŁAD OPIEKUŃCZO-LECZNICZY - ŁĘCZYCA</t>
  </si>
  <si>
    <t>0909R/031083</t>
  </si>
  <si>
    <t>MEDYCYNA RODZINNA LEK. MED. DOROTA PIĘKOŚ- GLIWSKA - LESKO</t>
  </si>
  <si>
    <t>0909R/070320</t>
  </si>
  <si>
    <t>"REN-MED" INDYWIDUALNA PRAKTYKA POŁOŻNEJ ŚRODOWISKOWEJ RENATA BEMBENIK - MARKOWA</t>
  </si>
  <si>
    <t>0909R/070321</t>
  </si>
  <si>
    <t>"WIOL-MED" INDYWIDUALNA PRAKTYKA POŁOŻNEJ. WIOLETTA SROCZYK - ŁAŃCUT</t>
  </si>
  <si>
    <t>14140003687</t>
  </si>
  <si>
    <t>PIELĘGNIARKI RODZINNE KSIĄŻEK SPÓŁKA PARTNERSKA - KĘTRZYN</t>
  </si>
  <si>
    <t>05210621</t>
  </si>
  <si>
    <t>STOMATOLOGIA AGNIESZKA BARAŃSKA-ZAWISZA - ŁÓDŹ</t>
  </si>
  <si>
    <t>0770604186</t>
  </si>
  <si>
    <t>KLINIKI STOMATOLOGICZNE DENTAL CLUB SPÓŁKA Z OGRANICZONĄ ODPOWIEDZIALNOŚCIĄ - WARSZAWA</t>
  </si>
  <si>
    <t>0770604187</t>
  </si>
  <si>
    <t>TOMED R.KSIĄŻEK-TOMASZEWSKA R.TOMASZEWSKI SPÓŁKA JAWNA - WARKA</t>
  </si>
  <si>
    <t>0770100291</t>
  </si>
  <si>
    <t>MARIA URSZULA LEWANDOWSKA NIEPUBLICZNY ZAKŁAD OPIEKI ZDROWOTNEJ "NASZA PRZYCHODNIA" - GÓJSK</t>
  </si>
  <si>
    <t>10100004035</t>
  </si>
  <si>
    <t>PRZYCHODNIA RODZINNA - AUGUSTÓW</t>
  </si>
  <si>
    <t>0330005690</t>
  </si>
  <si>
    <t>LANCET LEK.MED. HANNA JAŚKIEWICZ PRZYCHODNIA LEKARZA POZ - LUBLIN</t>
  </si>
  <si>
    <t>13130003515</t>
  </si>
  <si>
    <t>MGR MARIUSZ JUREK ZAKŁAD REHABILITACJI KOMPLEKSOWEJ I PROMOCJI ZDROWIA "KAMA" - PACANÓW</t>
  </si>
  <si>
    <t>06064/200084</t>
  </si>
  <si>
    <t>MKW SPÓŁKA Z OGRANICZONĄ ODPOWIEDZIALNOŚCIĄ - ZAKOPANE</t>
  </si>
  <si>
    <t>013202807</t>
  </si>
  <si>
    <t>PRZYCHODNIA LEKARSKO-REHABILITACYJNA ZDROVIT - BIELAWA</t>
  </si>
  <si>
    <t>013122025</t>
  </si>
  <si>
    <t>05210655</t>
  </si>
  <si>
    <t>PRZYCHODNIA FUNDACJI "SWOBODA" - GŁOWNO</t>
  </si>
  <si>
    <t>11001796</t>
  </si>
  <si>
    <t>PRZYCHODNIA "NA WZGÓRZU" - GDAŃSK</t>
  </si>
  <si>
    <t>11001793</t>
  </si>
  <si>
    <t>NIEPUBLICZNY ZAKŁAD OPIEKI ZDROWOTNEJ SOPOCKIE CENTRUM FIZYKOTERAPII I REHABILITACJI SPÓŁKA Z OGRANICZONĄ ODPOWIEDZIALNOŚCIĄ - SOPOT</t>
  </si>
  <si>
    <t>11001795</t>
  </si>
  <si>
    <t>NIEPUBLICZNY ZAKŁAD OPIEKI ZDROWOTNEJ "PUCHATEK" - RYCHNOWY</t>
  </si>
  <si>
    <t>11001800</t>
  </si>
  <si>
    <t>CENTRUM MEDYCZNE ERKADE  MED SPÓŁKA Z O. O.SP.K. - KRAKÓW</t>
  </si>
  <si>
    <t>06061/200733</t>
  </si>
  <si>
    <t>"ALMA-MEDICA" SPÓŁKA Z OGRANICZONĄ ODPOWIEDZIALNOŚCIĄ - ZABIERZÓW</t>
  </si>
  <si>
    <t>06063/200128</t>
  </si>
  <si>
    <t>PRZYCHODNIE "ESKULAP" SPÓŁKA Z OGRANICZONĄ ODPOWIEDZIALNOŚCIĄ SPÓŁKA KOMANDYTOWA - BIECZ</t>
  </si>
  <si>
    <t>0909R/070323</t>
  </si>
  <si>
    <t>INDYWIDUALNA PRAKTYKA POŁOŻNA ŚRODOWISKOWO-RODZINNA BARBARA CIEPIŃSKA - DĘBICA</t>
  </si>
  <si>
    <t>12122/212501</t>
  </si>
  <si>
    <t>JACEK ROSMUS, MAGDALENA GRABOWSKA, EWA ROSMUS, LEKARSKA PRAKTYKA PIERŚCIEC S.C - PIERŚCIEC</t>
  </si>
  <si>
    <t>12125/212502</t>
  </si>
  <si>
    <t>WIOLETTA DRZEWIECKA - DĄBROWA GÓRNICZA</t>
  </si>
  <si>
    <t>13130003521</t>
  </si>
  <si>
    <t>TMS DIAGNOSTYKA SPÓŁKA Z OGRANICZONĄ ODPOWIEDZIALNOŚCIĄ - WARSZAWA</t>
  </si>
  <si>
    <t>14140003690</t>
  </si>
  <si>
    <t>CYPERMED CYPRIAN BROSZKIEWICZ - LUBOMINO</t>
  </si>
  <si>
    <t>0330005700</t>
  </si>
  <si>
    <t>SALMED ANNA I LECH SIKORA SPÓŁKA JAWNA - KOMARÓW-OSADA</t>
  </si>
  <si>
    <t>16160004757</t>
  </si>
  <si>
    <t>"REHA-POL" SPÓŁKA CYWILNA MAGDALENA OKRASIŃSKA, AGNIESZKA TROJECKA - GOLENIÓW</t>
  </si>
  <si>
    <t>15150009320</t>
  </si>
  <si>
    <t>NIEPUBLICZNY ZAKŁAD OPIEKI ZDROWOTNEJ CYRULIK MARIA WALCZAK - DOBRA</t>
  </si>
  <si>
    <t>05220342</t>
  </si>
  <si>
    <t>NZOZ "EB-MED" - ZDUŃSKA WOLA</t>
  </si>
  <si>
    <t>05220341</t>
  </si>
  <si>
    <t>CENTRUM MEDYCZNE "GEMINI" - ŁASK</t>
  </si>
  <si>
    <t>15150009318</t>
  </si>
  <si>
    <t>PORADNIA POŁOŻNICZO-GINEKOLOGICZNA PRO SALUTE FEMINAE KARWACKA SPÓŁKA JAWNA - OSTRZESZÓW</t>
  </si>
  <si>
    <t>15150009314</t>
  </si>
  <si>
    <t>PRZYCHODNIA LEKARSKA W STAWISZYNIE - STAWISZYN</t>
  </si>
  <si>
    <t>15150009311</t>
  </si>
  <si>
    <t>VENICA PIELĘGNIARSKA OPIEKA MEDYCZNA - POSADA</t>
  </si>
  <si>
    <t>15150009328</t>
  </si>
  <si>
    <t>CM WOLSZTYN SPÓŁKA Z OGRANICZONĄ ODPOWIEDZIALNOŚCIĄ - WOLSZTYN</t>
  </si>
  <si>
    <t>12123/212509</t>
  </si>
  <si>
    <t>NIEPUBLICZNY ZAKŁAD OPIEKI ZDROWOTNEJ - "POŁOŻNA'' - KOSZĘCIN</t>
  </si>
  <si>
    <t>013202810</t>
  </si>
  <si>
    <t>OŚRODEK REHABILITACJI LECZNICZEJ - ŚWIDNICA</t>
  </si>
  <si>
    <t>013202806</t>
  </si>
  <si>
    <t>SENSUS GABINET DIAGNOZY I TERAPII KATARZYNA LESIŃSKA PODMIOT LECZNICZY - ŚWIDNICA</t>
  </si>
  <si>
    <t>14140003699</t>
  </si>
  <si>
    <t>BYKOWSKI UROCENTRUM SPÓŁKA JAWNA - ŚWIĘTA LIPKA</t>
  </si>
  <si>
    <t>0770604195</t>
  </si>
  <si>
    <t>MEDGEN KAMILA CZERSKA I WSPOLNICY SP. K - WARSZAWA</t>
  </si>
  <si>
    <t>0770604205</t>
  </si>
  <si>
    <t>RISORIUS STOMATOLOGIA  RENATA SZNAJDER - PRUSZKÓW</t>
  </si>
  <si>
    <t>0770200297</t>
  </si>
  <si>
    <t>NIEPUBLICZNY ZAKŁAD OPIEKI ZDROWOTNEJ AS-MED - SIEDLCE</t>
  </si>
  <si>
    <t>013122020</t>
  </si>
  <si>
    <t>MEDUED SP. Z O.O. - WROCŁAW-KRZYKI</t>
  </si>
  <si>
    <t>013122021</t>
  </si>
  <si>
    <t>GINEKOLOGIA MARKUSZEWSKI S.C. - WROCŁAW-KRZYKI</t>
  </si>
  <si>
    <t>13130003532</t>
  </si>
  <si>
    <t>MGR IZABELA DURLEJ GABINET REHABILITACJI "ZNÓW ZDRÓW" - MAKOSZYN</t>
  </si>
  <si>
    <t>013122029</t>
  </si>
  <si>
    <t>R-MED - WROCŁAW-KRZYKI</t>
  </si>
  <si>
    <t>013122030</t>
  </si>
  <si>
    <t>MEDICA MILICZ - MILICZ</t>
  </si>
  <si>
    <t>0909R/031082</t>
  </si>
  <si>
    <t>CENTRUM ZDROWIA PSYCHICZNEGO "NERVUS" - KROSNO</t>
  </si>
  <si>
    <t>0770604218</t>
  </si>
  <si>
    <t>VIVA-MED KONOŃCZUK LEKARZE DENTYŚCI SPÓŁKA JAWNA - BIAŁYSTOK</t>
  </si>
  <si>
    <t>12123/212514</t>
  </si>
  <si>
    <t>HOSP-MED SP. Z O.O. - CZĘSTOCHOWA</t>
  </si>
  <si>
    <t>12126/112510</t>
  </si>
  <si>
    <t>SZPITAL MIEJSKI NR 4 W GLIWICACH SPÓŁKA Z OGRANICZONĄ ODPOWIEDZIALNOŚCIĄ - GLIWICE</t>
  </si>
  <si>
    <t>11001806</t>
  </si>
  <si>
    <t>MADER ADRIAN RYBKOWSKI SPÓŁKA JAWNA - PRUSZCZ GDAŃSKI</t>
  </si>
  <si>
    <t>13130003545</t>
  </si>
  <si>
    <t>PORADNIA STOMATOLOGICZNA ALKA-DENT ALEKSANDRA JANKOWSKA - KRASOCIN</t>
  </si>
  <si>
    <t>13130003546</t>
  </si>
  <si>
    <t>JUSTYNA BOGUNIA CENTRUM LECZENIA CUKRZYCY PORADNIA DIABETOLOGICZNA - BUSKO-ZDRÓJ</t>
  </si>
  <si>
    <t>13130003260</t>
  </si>
  <si>
    <t>REHABILITACJA SOJA KATARZYNA - WAŚNIÓW</t>
  </si>
  <si>
    <t>05209042</t>
  </si>
  <si>
    <t>LUX MED - WARSZAWA</t>
  </si>
  <si>
    <t>05220343</t>
  </si>
  <si>
    <t>PRZYCHODNIA SPECJALISTYCZNA "MEDYK" - WIELUŃ</t>
  </si>
  <si>
    <t>15150009337</t>
  </si>
  <si>
    <t>INDYWIDUALNA PRAKTYKA POŁOŻNEJ ŚRODOWISKOWO-RODZINNEJ MAG-MED MAGDALENA KAŁUŻNA - GOŁUCHÓW</t>
  </si>
  <si>
    <t>06061/200736</t>
  </si>
  <si>
    <t>S-MED SPÓŁKA Z OGRANICZONĄ ODPOWIEDZIALNOŚCIĄ - KRAKÓW</t>
  </si>
  <si>
    <t>06061/200734</t>
  </si>
  <si>
    <t>INTERCARD SPÓŁKA Z OGRANICZONĄ ODPOWIEDZIALNOŚCIĄ - KRAKÓW</t>
  </si>
  <si>
    <t>0770300466</t>
  </si>
  <si>
    <t>NOVIS SPÓŁKA Z OGRANICZONĄ ODPOWIEDZIALNOŚCIĄ - RADOM</t>
  </si>
  <si>
    <t>0770604224</t>
  </si>
  <si>
    <t>0770604226</t>
  </si>
  <si>
    <t>FRESENIUS NEPHROCARE POLSKA SPÓŁKA Z OGRANICZONĄ ODPOWIEDZIALNOŚCIĄ - POZNAŃ-GRUNWALD</t>
  </si>
  <si>
    <t>04100143</t>
  </si>
  <si>
    <t>DOSZEL CENTRUM MEDYCZNE SPÓŁKA Z OGRANICZONĄ ODPOWIEDZIALNOŚCIĄ - ZIELONA GÓRA</t>
  </si>
  <si>
    <t>04170723</t>
  </si>
  <si>
    <t>M.SAJ, B.SAJ SPÓŁKA JAWNA "A-MED" - PIESZYCE</t>
  </si>
  <si>
    <t>16160004765</t>
  </si>
  <si>
    <t>PRZYCHODNIA LEKARSKA MASTER - MED - MŚCICE</t>
  </si>
  <si>
    <t>013122028</t>
  </si>
  <si>
    <t>CENTRUM MEDYCZNE PROVITA - TRZEBNICA</t>
  </si>
  <si>
    <t>04102808</t>
  </si>
  <si>
    <t>HOSPICJUM DOMOWE "ITER" - NOWA SÓL</t>
  </si>
  <si>
    <t>04100146</t>
  </si>
  <si>
    <t>NZOZ "SALUS" OPIEKA DOMOWA NAD CHORYM TERMINALNIE - DREZDENKO</t>
  </si>
  <si>
    <t>11001807</t>
  </si>
  <si>
    <t>"USŁUGI POŁOŻNICZE" -POŁOŻNA MAGDALENA SIBIGA - TCZEW</t>
  </si>
  <si>
    <t>13130003550</t>
  </si>
  <si>
    <t>WSPÓLNICY SPÓŁKI CYWILNEJ: M. KOWALSKI, W. SZWAJA REG- MED OPIEKA DOMOWA SPÓŁKA CYWILNA - ŚLĄSKO</t>
  </si>
  <si>
    <t>13130000751</t>
  </si>
  <si>
    <t>CENTRUM MEDYCZNE OMEGA H SKOWERSKA SPÓŁKA Z OGRANICZONĄ ODPOWIEDZIALNOŚCIĄ - KIELCE</t>
  </si>
  <si>
    <t>0909R/070324</t>
  </si>
  <si>
    <t>INDYWIDUALNA PRAKTYKA PIELĘGNIARSTWA ŚRODOWISKOWO - RODZINNEGO DANUTA NIEMCZAK - MARKOWA</t>
  </si>
  <si>
    <t>10100004053</t>
  </si>
  <si>
    <t>CDO PROVEGA SP. Z O.O. PRACOWNIA DIAGNOSTYCZNA W SOKÓŁCE - SOKÓŁKA</t>
  </si>
  <si>
    <t>13130003558</t>
  </si>
  <si>
    <t>USŁUGI PIELĘGNIARSKO-OPIEKUŃCZE - STARACHOWICE</t>
  </si>
  <si>
    <t>0330005725</t>
  </si>
  <si>
    <t>SZPITAL SPECJALISTYCZNY W PRABUTACH SPÓŁKA Z OGRANICZONĄ ODPOWIEDZIALNOŚCIĄ - PRABUTY</t>
  </si>
  <si>
    <t>11001821</t>
  </si>
  <si>
    <t>PIELĘGNIARKA I POŁOŻNA RODZINNA - STARE POLE</t>
  </si>
  <si>
    <t>11001820</t>
  </si>
  <si>
    <t>INDYWIDUALNA SPECJALISTYCZNA PRAKTYKA LEKARSKA LEK.DENT.EWA NOWAK - GDAŃSK</t>
  </si>
  <si>
    <t>0330005718</t>
  </si>
  <si>
    <t>ALL MED CENTRUM MEDYCZNE SPÓŁKA Z OGRANICZONĄ ODPOWIEDZIALNOŚCIĄ - PUŁAWY</t>
  </si>
  <si>
    <t>0330005728</t>
  </si>
  <si>
    <t>NIEPUBLICZNY ZAKŁAD OPIEKI ZDROWOTNEJ NUTRIMED ZIEMIA LUBELSKA - KRAŚNIK</t>
  </si>
  <si>
    <t>0770200299</t>
  </si>
  <si>
    <t>POLSKI ZWIĄZEK GŁUCHYCH KOŁO TERENOWE W SIEDLCACH - SIEDLCE</t>
  </si>
  <si>
    <t>0770200301</t>
  </si>
  <si>
    <t>KLINIKA STOMATOLOGICZNA ESTHETIC-DENT OLGA TYMIŃSKA - JAKUBÓW</t>
  </si>
  <si>
    <t>0770300471</t>
  </si>
  <si>
    <t>"CITY DENTAL SPÓŁKA CYWILNA" DARIUSZ RZECZKOWSKI PIOTR KĘPA - NATOLIN</t>
  </si>
  <si>
    <t>0770400249</t>
  </si>
  <si>
    <t>PIELĘGNIARSKA OPIEKA DŁUGOTERMINOWA MARIOLA PODBIELSKA - OSTROŁĘKA-STACJA</t>
  </si>
  <si>
    <t>0770604233</t>
  </si>
  <si>
    <t>HAUS SP. Z O.O. - MOKOTÓW</t>
  </si>
  <si>
    <t>0770300472</t>
  </si>
  <si>
    <t>PRZYCHODNIA SŁONECZNA - RADOM</t>
  </si>
  <si>
    <t>05210624</t>
  </si>
  <si>
    <t>NZOZ PROF-MED-NURSING - ŁÓDŹ</t>
  </si>
  <si>
    <t>0770604243</t>
  </si>
  <si>
    <t>PRZYCHODNIA MEDYCZNA "VENA" - MORDY</t>
  </si>
  <si>
    <t>12122/212518</t>
  </si>
  <si>
    <t>NZOZ "URSZULA" RYŻYCKI ANDRZEJ - CHYBIE</t>
  </si>
  <si>
    <t>013302684</t>
  </si>
  <si>
    <t>PRZEDSIĘBIORSTWO USŁUG MEDYCZNYCH DUO-MED IWONA SMĘDA - NIELUBIA</t>
  </si>
  <si>
    <t>013403446</t>
  </si>
  <si>
    <t>TERESA BORKOWSKA INDYWIDUALNA PRAKTYKA STOMATOLOGICZNA - PIEŃSK</t>
  </si>
  <si>
    <t>10100004057</t>
  </si>
  <si>
    <t>PRZYCHODNIA LEKARZA RODZINNEGO DOROTA MÓŻDŻYŃSKA - BIAŁYSTOK</t>
  </si>
  <si>
    <t>10100004067</t>
  </si>
  <si>
    <t>PRO FAMILIA DARIUSZ KOZERSKI - BIAŁYSTOK</t>
  </si>
  <si>
    <t>10100004068</t>
  </si>
  <si>
    <t>ALERGOEXPERT-HALINA ŁUPIŃSKA, HANNA MAJEWSKA-DĄBROWSKA- LEKARZE SPÓŁKA PARTNERSKA - ŁOMŻA</t>
  </si>
  <si>
    <t>06065/500043</t>
  </si>
  <si>
    <t>IPP - ELŻBIETA WITEK - PLEŚNA</t>
  </si>
  <si>
    <t>06061/200739</t>
  </si>
  <si>
    <t>CENTRUM MEDYCZNE BIOTAMED - WIELICZKA</t>
  </si>
  <si>
    <t>06061/200738</t>
  </si>
  <si>
    <t>PRAKTYKA STOMATOLOGICZNA OLDENT SPÓŁKA Z OGRANICZONĄ ODPOWIEDZIALNOŚCIĄ - OLKUSZ</t>
  </si>
  <si>
    <t>06060/200146</t>
  </si>
  <si>
    <t>CENTRUM MEDYCZNE APOMED SPÓŁKA Z OGRANICZONĄ ODPOWIEDZIALNOSCIĄ - OPOLE</t>
  </si>
  <si>
    <t>06065/500044</t>
  </si>
  <si>
    <t>OPIEKA PIELĘGNIARSKA EL - MED - WOLA RZĘDZIŃSKA</t>
  </si>
  <si>
    <t>04100150</t>
  </si>
  <si>
    <t>ZESPÓŁ PIELĘGNIAREK OPIEKA IWONA ZBIERSKA SPÓŁKA JAWNA - WIJEWO</t>
  </si>
  <si>
    <t>14140003725</t>
  </si>
  <si>
    <t>COMPLEX DENT JACEK ZDANOWICZ - LIDZBARK</t>
  </si>
  <si>
    <t>0808R/30551</t>
  </si>
  <si>
    <t>GABINET STOMATOLOGICZNY KUBICKA ANNA - BYCZYNA</t>
  </si>
  <si>
    <t>11001832</t>
  </si>
  <si>
    <t>INDYWIDUALNA SPECJALISTYCZNA PRAKTYKA LEKARSKA BOŻENA EWA CZERNECKA - GDAŃSK</t>
  </si>
  <si>
    <t>11001830</t>
  </si>
  <si>
    <t>CENTRUM OPIEKI MEDYCZNEJ EXTRA-MED - GDYNIA</t>
  </si>
  <si>
    <t>15150009366</t>
  </si>
  <si>
    <t>PRAKTYKA PIELĘGNIAREK RODZINNYCH "OPTIMA" - ZBĄSZYŃ</t>
  </si>
  <si>
    <t>16160004778</t>
  </si>
  <si>
    <t>16160004779</t>
  </si>
  <si>
    <t>PIELĘGNIARKI ŚRODOWISKOWO - RODZINNE - NOWOGARD</t>
  </si>
  <si>
    <t>06061/200740</t>
  </si>
  <si>
    <t>STS TRADE SPÓŁKA Z OGRANICZONĄ ODPOWIEDZIALNOŚCIĄ - MYŚLENICE</t>
  </si>
  <si>
    <t>11001817</t>
  </si>
  <si>
    <t>SZPITAL DZIECIĘCY POLANKI IM. MACIEJA PŁAŻYŃSKIEGO W GDAŃSKU SPÓŁKA Z OGRANICZONĄ ODPOWIEDZIALNOŚCIĄ - GDAŃSK</t>
  </si>
  <si>
    <t>05210640</t>
  </si>
  <si>
    <t>CENTRUM MEDYCZNE BORUTA - ZGIERZ</t>
  </si>
  <si>
    <t>13130003593</t>
  </si>
  <si>
    <t>CENTRUM MEDYCZNE AGAMED ALEKSANDRA KUBICZ - PŁAWNO</t>
  </si>
  <si>
    <t>05210628</t>
  </si>
  <si>
    <t>USAMED MEDYCYNA RODZINNA - ŁÓDŹ</t>
  </si>
  <si>
    <t>13130003594</t>
  </si>
  <si>
    <t>USŁUGI MEDYCZNE "GOLAMED" SEBASTIAN GOLA - JĘDRZEJÓW</t>
  </si>
  <si>
    <t>013202817</t>
  </si>
  <si>
    <t>PRZYCHODNIA "RISUS" - BIELAWA</t>
  </si>
  <si>
    <t>013103957</t>
  </si>
  <si>
    <t>MAGDALENA SIDOR-PYTEL PRYWATNY GABINET STOMATOLOGICZNY - WROCŁAW</t>
  </si>
  <si>
    <t>0330005738</t>
  </si>
  <si>
    <t>NIEPUBLICZNY ZAKŁAD OPIEKI ZDROWOTNEJ PRYWATNA PRZYCHODNIA ZDROWIA "DENTAMED" MONIKA FABER-BIJAK SPÓŁKA JAWNA - CHEŁM</t>
  </si>
  <si>
    <t>0770604257</t>
  </si>
  <si>
    <t>"ALMED" A BALCERZAK  L WYSOCKI  SPÓŁKA  JAWNA - ŁYSE</t>
  </si>
  <si>
    <t>11001839</t>
  </si>
  <si>
    <t>CENTRUM OKULISTYCZNE "PROOKO" - GDYNIA</t>
  </si>
  <si>
    <t>11001816</t>
  </si>
  <si>
    <t>INDYWIDUALNA SPECJALISTYCZNA PRAKTYKA LEKARSKA. PRAKTYKA STOMATOLOGICZNA AGNIESZKA CHOMACKA - GDAŃSK</t>
  </si>
  <si>
    <t>11001841</t>
  </si>
  <si>
    <t>NIEPUBLICZNY ZAKŁAD OPIEKI ZDROWOTNEJ "ESKULAP-ŁUBNO" - ŁUBNO</t>
  </si>
  <si>
    <t>16160004793</t>
  </si>
  <si>
    <t>AS DENTAL - MEDICA PRAKTYKA STOMATOLOGICZNA LEK. STOM. ADAM SKOWRON - SZCZECIN</t>
  </si>
  <si>
    <t>0909R/031097</t>
  </si>
  <si>
    <t>VITA-FAMILIA MEDYCYNA RODZINNA MONIKA GASZCZYK - TARNAWA GÓRNA</t>
  </si>
  <si>
    <t>013122042</t>
  </si>
  <si>
    <t>MCZ-I - MILICZ</t>
  </si>
  <si>
    <t>04100156</t>
  </si>
  <si>
    <t>NASZ DENTYSTA OLIWIA STACHURSKA - ZIELONA GÓRA</t>
  </si>
  <si>
    <t>10100004080</t>
  </si>
  <si>
    <t>PRA MEDICA PRACZUKOWSCY - DOBRZYNIEWO DUŻE</t>
  </si>
  <si>
    <t>0770300474</t>
  </si>
  <si>
    <t>NIEPUBLICZNY ZAKŁAD OPIEKI ZDROWOTNEJ PRZYCHODNIA SANUS - RADOM</t>
  </si>
  <si>
    <t>0770100294</t>
  </si>
  <si>
    <t>ARION MED SPÓŁKA Z OGRANICZONĄ ODPOWIEDZIALNOŚCIĄ - LUBLIN</t>
  </si>
  <si>
    <t>0770604278</t>
  </si>
  <si>
    <t>POWIATOWE CENTRUM ZDROWIA SPÓŁKA Z OGRANICZONĄ ODPOWIEDZIALNOŚCIĄ W RESTRUKTURYZACJI - OTWOCK</t>
  </si>
  <si>
    <t>013122034</t>
  </si>
  <si>
    <t>CENTRUM REHABILITACJI BODY BALANCE - WROCŁAW</t>
  </si>
  <si>
    <t>013103972</t>
  </si>
  <si>
    <t>JAKUB KIRPLUK PRYWATNA PRAKTYKA STOMATOLOGICZNA - KRZELÓW</t>
  </si>
  <si>
    <t>05209109</t>
  </si>
  <si>
    <t>NAFIS SPÓŁKA AKCYJNA - POZNAŃ-STARE MIASTO</t>
  </si>
  <si>
    <t>06061/200744</t>
  </si>
  <si>
    <t>"MG LEKARZE RODZINNI GRUZIEL, MAGDOŃ" SPÓŁKA PARTNERSKA - KRAKÓW</t>
  </si>
  <si>
    <t>0808R/50085</t>
  </si>
  <si>
    <t>"KARO"POŁOŻNA KAROLINA ZAWILSKA-JĘDRUCH - OLESNO</t>
  </si>
  <si>
    <t>0808R/20608</t>
  </si>
  <si>
    <t>NIEPUBLICZNY ZAKŁAD OPIEKI ZDROWOTNEJ PORADNIA DENTYSTYCZNA - GŁUCHOŁAZY</t>
  </si>
  <si>
    <t>11001849</t>
  </si>
  <si>
    <t>CHRZEŚCIJAŃSKI OŚRODEK DLA OSÓB UZALEŻNIONYCH "TEEN CHALLENGE" BROCZYNA - BROCZYNA</t>
  </si>
  <si>
    <t>13130003612</t>
  </si>
  <si>
    <t>GENMEDIC ŁUKASZ SIOŁEK - KIELCE</t>
  </si>
  <si>
    <t>13130003610</t>
  </si>
  <si>
    <t>CENTERMED KIELCE SPÓŁKA Z OGRANICZONĄ ODPOWIEDZIALNOŚCIĄ - KIELCE</t>
  </si>
  <si>
    <t>15150009376</t>
  </si>
  <si>
    <t>CENTRUM POŁOŻNICZE - SZAMOTUŁY</t>
  </si>
  <si>
    <t>15150009381</t>
  </si>
  <si>
    <t>CHIRURGIA POZNAŃSKA - POZNAŃ</t>
  </si>
  <si>
    <t>15150009388</t>
  </si>
  <si>
    <t>PORADNIA STOMATOLOGICZNA SWARODENT - KLESZCZEWO</t>
  </si>
  <si>
    <t>15150009384</t>
  </si>
  <si>
    <t>ZESPÓŁ PIELĘGNIAREK OPIEKA - WIJEWO</t>
  </si>
  <si>
    <t>0220004429</t>
  </si>
  <si>
    <t>KOŚCIELNIAK &amp; USOWSKA &amp; RAJKOWSKI LEKARSKA SPÓŁKA PARTNERSKA PRZYCHODNIA LEKARSKA W JANOWCU WIELKOPOLSKIM - JANOWIEC WIELKOPOLSKI</t>
  </si>
  <si>
    <t>0330005746</t>
  </si>
  <si>
    <t>RODZINNE CENTRUM MEDYCZNE LUBIMED.PL - LUBLIN</t>
  </si>
  <si>
    <t>13130003616</t>
  </si>
  <si>
    <t>USŁUGI PIELĘGNIARSKIE GRAŻYNA WITKOWSKA - RAKÓW</t>
  </si>
  <si>
    <t>14140003738</t>
  </si>
  <si>
    <t>PRZEDSIĘBIORSTWO PODMIOTU LECZNICZEGO "VITA-MED" BOGUMIŁA BEŁZA - ELBLĄG</t>
  </si>
  <si>
    <t>14140003739</t>
  </si>
  <si>
    <t>ULTRAMED LEK. MAREK BORYSEWICZ - OSTRÓDA</t>
  </si>
  <si>
    <t>14140003748</t>
  </si>
  <si>
    <t>PIELĘGNIARSKA DŁUGOTERMINOWA OPIEKA DOMOWA DAN-MED DANUTA ZAWIŚLAK - RUKŁAWKI</t>
  </si>
  <si>
    <t>14140003752</t>
  </si>
  <si>
    <t>INDYWIDUALNA SPECJALISTYCZNA PRAKTYKA STOM. LEK. STOM. SPEC. ORTODONCJI ELŻBIETA BORKOWSKA - OLSZTYN</t>
  </si>
  <si>
    <t>14140003753</t>
  </si>
  <si>
    <t>INDYWIDUALNA SPECJALISTYCZNA PRAKTYKA LEKARSKA GABINET STOMATOLOGICZNY LEK. STOM. FRANCISZKA SZAREK - OLSZTYN</t>
  </si>
  <si>
    <t>04100147</t>
  </si>
  <si>
    <t>PIELĘGNIARSKA OPIEKA DŁUGOTERMINOWA - DREZDENKO</t>
  </si>
  <si>
    <t>04100154</t>
  </si>
  <si>
    <t>DIŁ SPÓŁKA Z OGRANICZONA ODPOWIEDZIALNOŚCIĄ - GORZÓW WIELKOPOLSKI</t>
  </si>
  <si>
    <t>05210647</t>
  </si>
  <si>
    <t>CENTRUM MEDYCZNE NIEMCEWICZA - ŁÓDŹ</t>
  </si>
  <si>
    <t>0909R/031100</t>
  </si>
  <si>
    <t>CENTRUM MEDYCYNY RODZINNEJ  SP.Z O .O. - MIELEC</t>
  </si>
  <si>
    <t>05209049</t>
  </si>
  <si>
    <t>0330005761</t>
  </si>
  <si>
    <t>NIEPUBLICZNY ZAKŁAD OPIEKI ZDROWOTNEJ "VIVA-CENTRUM" LEKARSKA SPÓŁKA PARTNERSKA - LUBARTÓW</t>
  </si>
  <si>
    <t>0330005766</t>
  </si>
  <si>
    <t>EMILIA LIPIEC-SZOJA, STOMATOLOGIA MILATEK EMILIA LIPIEC-SZOJA - ŻÓŁKIEWKA-OSADA</t>
  </si>
  <si>
    <t>0330005772</t>
  </si>
  <si>
    <t>0770603879</t>
  </si>
  <si>
    <t>MERDENT GABINET STOMATOLOGICZNY - PRZASNYSZ</t>
  </si>
  <si>
    <t>0770400250</t>
  </si>
  <si>
    <t>ZAKŁAD OPIEKUŃCZO - LECZNICZY - PRZASNYSZ</t>
  </si>
  <si>
    <t>0770604283</t>
  </si>
  <si>
    <t>NIEPUBLICZNY ZAKŁAD OPIEKUŃCZO LECZNICZY W GOŹDZIE STARYM - STARY GÓZD</t>
  </si>
  <si>
    <t>0770061838</t>
  </si>
  <si>
    <t>NIEPUBLICZNY ZAKŁAD OPIEKI ZDROWOTNEJ ANIMED SPÓŁKA CYWILNA - KOZIENICE</t>
  </si>
  <si>
    <t>0770604281</t>
  </si>
  <si>
    <t>SZYDLIK ZBIGNIEW NIEPUBLICZNY ZAKŁAD OPIEKI ZDROWOTNEJ PIELĘGNIARSKA OPIEKA DOMOWA "NOWE ŻYCIE" - OSTRÓW MAZOWIECKA</t>
  </si>
  <si>
    <t>0770061841</t>
  </si>
  <si>
    <t>PRZYCHODNIA LEKARSKA "RAZEM" - WARSZAWA</t>
  </si>
  <si>
    <t>0770604288</t>
  </si>
  <si>
    <t>CENTRUM MEDYCZNE LECZY-MED MAŁGORZATA ŁĘCZYCKA - ZĄBKI</t>
  </si>
  <si>
    <t>0770604292</t>
  </si>
  <si>
    <t>ZESPÓŁ LEKARZY SPECJALISTÓW "ARCO IRIS" BEATA KRYŃSKA SPÓŁKA KOMANDYTOWA - SOKOŁÓW PODLASKI</t>
  </si>
  <si>
    <t>0770604279</t>
  </si>
  <si>
    <t>"MEDICUS" RODZINNE CENTRUM ZDROWIA - ŁYSE</t>
  </si>
  <si>
    <t>0770604289</t>
  </si>
  <si>
    <t>ZESPÓŁ ZAKŁADÓW OPIEKI ZDROWOTNEJ - WARSZAWA</t>
  </si>
  <si>
    <t>0770604295</t>
  </si>
  <si>
    <t>PODSTAWOWA OPIEKA ZDROWOTNA SUD-MED - STAROŹREBY</t>
  </si>
  <si>
    <t>0770061846</t>
  </si>
  <si>
    <t>NIEPUBLICZNY ZAKŁAD OPIEKI ZDROWOTNEJ MALVITA SC - GRODZISK MAZOWIECKI</t>
  </si>
  <si>
    <t>0909R/031103</t>
  </si>
  <si>
    <t>ANN-MED GABINET LEKARSKI POZ ANNA KOSIOROWSKA - NOWA DĘBA</t>
  </si>
  <si>
    <t>12125/212543</t>
  </si>
  <si>
    <t>SPECJALISTYCZNE CENTRUM MEDYCZNE "SYNTONIA"J.GIZA,A.CHABRZYK,A.KACZMARZYK SPÓŁKA JAWNA - DĄBROWA GÓRNICZA</t>
  </si>
  <si>
    <t>12123/212549</t>
  </si>
  <si>
    <t>JOANNA KASPRZYKIEWICZ PRZEMYSŁAW KASPRZYKIEWICZ - NZOZ KA-DENT SPÓŁKA CYWILNA - CZĘSTOCHOWA</t>
  </si>
  <si>
    <t>12P23/212524</t>
  </si>
  <si>
    <t>LABORATORIUM ANALIZ LEKARSKICH "MEDOR" - KOŚCIELEC</t>
  </si>
  <si>
    <t>12121/212537</t>
  </si>
  <si>
    <t>12125/212536</t>
  </si>
  <si>
    <t>PODMIOT LECZNICZY ŻABIŃSCY SPÓŁKA JAWNA - JAWORZNO</t>
  </si>
  <si>
    <t>12121/212526</t>
  </si>
  <si>
    <t>NIEPUBLICZNY ZAKŁAD OPIEKI ZDROWOTNEJ PORADNIA REHABILITACJI RÓŻA PISARCZYK SPÓŁKA JAWNA - SIEMIANOWICE ŚLĄSKIE</t>
  </si>
  <si>
    <t>12121/912528</t>
  </si>
  <si>
    <t>SZELIGA ZOFIA INDYWIDUALNA PRAKTYKA POŁOŻNEJ - PSZCZYNA</t>
  </si>
  <si>
    <t>12121/212547</t>
  </si>
  <si>
    <t>ARCHIDIECEZJALNY DOM HOSPICYJNY BŁ. JANA PAWŁA II W KATOWICACH - KATOWICE</t>
  </si>
  <si>
    <t>12126/212540</t>
  </si>
  <si>
    <t>ZAKON POSŁUGUJĄCYCH CHORYM OJCOWIE KAMILIANIE - TARNOWSKIE GÓRY</t>
  </si>
  <si>
    <t>12121/212521</t>
  </si>
  <si>
    <t>FUNDACJA "UNIA BRACKA" - RUDA ŚLĄSKA</t>
  </si>
  <si>
    <t>12121/212548</t>
  </si>
  <si>
    <t>ZGROMADZENIE SIÓSTR MIŁOSIERDZIA ŚW. KAROLA BOROMEUSZA - MIKOŁÓW</t>
  </si>
  <si>
    <t>04120030</t>
  </si>
  <si>
    <t>IWONA WOJTKOWIAK LEKARZ RODZINNY - GORZÓW WIELKOPOLSKI</t>
  </si>
  <si>
    <t>05210635</t>
  </si>
  <si>
    <t>CENTRUM MEDYCZNE PROFAMILIA ZAKŁAD LECZNICTWA SPECJALISTYCZNEGO I REHABILITACJI - ŁÓDŹ</t>
  </si>
  <si>
    <t>06061/200746</t>
  </si>
  <si>
    <t>NIEPUBLICZNY ZAKŁAD OPIEKI ZDROWOTNEJ "PK" - BRZESKO</t>
  </si>
  <si>
    <t>06063/200225</t>
  </si>
  <si>
    <t>GORCZAŃSKI OŚRODEK MEDYCZNY GOR-MED KAIM SPÓŁKA JAWNA - SŁOPNICE</t>
  </si>
  <si>
    <t>06061/200748</t>
  </si>
  <si>
    <t>PIELĘGNIARSTWO DOMOWE IM.H.CHRZANOWSKIEJ - JERZMANOWICE</t>
  </si>
  <si>
    <t>10100004082</t>
  </si>
  <si>
    <t>INDYWIDUALNA PRAKTYKA POŁOŻNEJ ŚRODOWISKOWO-RODZINNEJ SZKOŁA RODZENIA DANUTA RYDZEWSKA - GRAJEWO</t>
  </si>
  <si>
    <t>10100004083</t>
  </si>
  <si>
    <t>"TWOJ LEKARZ RODZINNY" - BIAŁYSTOK</t>
  </si>
  <si>
    <t>10100004088</t>
  </si>
  <si>
    <t>PRZYCHODNIA RODZINNA "SOL-MED" - BIAŁYSTOK</t>
  </si>
  <si>
    <t>10100004090</t>
  </si>
  <si>
    <t>11001855</t>
  </si>
  <si>
    <t>CENTRUM ZDROWIA PSYCHICZNEGO OPTIMMED - GDAŃSK</t>
  </si>
  <si>
    <t>11001856</t>
  </si>
  <si>
    <t>PRZYCHODNIA STAMED - LĘBORK</t>
  </si>
  <si>
    <t>14140003757</t>
  </si>
  <si>
    <t>MR DIAGNOSTIC SPÓŁKA Z OGRANICZONĄ ODPOWIEDZIALNOŚCIĄ - ELBLĄG</t>
  </si>
  <si>
    <t>14140003761</t>
  </si>
  <si>
    <t>NIEPUBLICZNY ZAKŁAD OPIEKI ZDROWOTNEJ "SPECJALIŚCI DZIECIĘCY" ALEKSANDRA ZAŁĘSKA-KOZŁOWSKA - OLSZTYN</t>
  </si>
  <si>
    <t>NU-MED GRUPA SPÓŁKA AKCYJNA - ELBLĄG</t>
  </si>
  <si>
    <t>14140003755</t>
  </si>
  <si>
    <t>POMORSKIE CENTRA KARDIOLOGICZNE SPÓŁKA Z OGRANICZONĄ ODPOWIEDZIALNOŚCIĄ S.K.A. - GDAŃSK</t>
  </si>
  <si>
    <t>15150009400</t>
  </si>
  <si>
    <t>POŁOŻNA ŚRODOWISKOWA/RODZINNA LIDIA TARNAWSKA-WACH - SIEDLEC</t>
  </si>
  <si>
    <t>15150009403</t>
  </si>
  <si>
    <t>EWA MIKOLASZ - PINTERA INDYWIDUALNA PRAKTYKA LEKARSKA - POZNAŃ-STARE MIASTO</t>
  </si>
  <si>
    <t>15150009409</t>
  </si>
  <si>
    <t>INDYWIDUALNA PRAKTYKA POŁOŻNEJ ŚRODOWISKOWEJ MAŁGORZATA WOJTYSIAK - KALISZ</t>
  </si>
  <si>
    <t>15150009408</t>
  </si>
  <si>
    <t>INWIDUALNA PRAKTYKA POŁOŻNEJ. SZKOŁA RODZENIA " NATURA ". GRAŻYNA KASPRZAK - ŚREM</t>
  </si>
  <si>
    <t>15150009419</t>
  </si>
  <si>
    <t>0909R/031101</t>
  </si>
  <si>
    <t>ZOŁA-MED LESŁAW ZOŁA - JASŁO</t>
  </si>
  <si>
    <t>04100164</t>
  </si>
  <si>
    <t>PRZYCHODNIA LEKARSKA BETIUK I KWIATKOWSCY SPÓŁKA PARTNERSKA - NOWE MIASTECZKO</t>
  </si>
  <si>
    <t>05210629</t>
  </si>
  <si>
    <t>NIEPUBLICZNY ZAKŁAD OPIEKI ZDROWOTNEJ RI MED - ŁÓDŹ</t>
  </si>
  <si>
    <t>013122041</t>
  </si>
  <si>
    <t>CENTRUM MEDYCZNE MASTERMED - OLEŚNICA</t>
  </si>
  <si>
    <t>013202820</t>
  </si>
  <si>
    <t>MEDI-KAT ADAM LUBA - NOWA RUDA</t>
  </si>
  <si>
    <t>0909R/031096</t>
  </si>
  <si>
    <t>NIEPUBLICZNY OŚRODEK PIELĘGNACYJNY "BRZOZÓW-ZDRÓJ" - STARA WIEŚ</t>
  </si>
  <si>
    <t>04100153</t>
  </si>
  <si>
    <t>ANMA-MED S.C. ANETA ZIOPAJA,MAŁGORZATA PAWELSKA-WENDA - KRZYŻ WIELKOPOLSKI</t>
  </si>
  <si>
    <t>05230155</t>
  </si>
  <si>
    <t>MEDYK SPÓŁKA Z OGRANICZONĄ ODPOWIEDZIALNOŚCIĄ - SKIERNIEWICE</t>
  </si>
  <si>
    <t>12121/212538</t>
  </si>
  <si>
    <t>"AVIMED" SPÓŁKA Z OGRANICZONĄ ODPOWIEDZIALNOŚCIĄ - PIEKARY ŚLĄSKIE</t>
  </si>
  <si>
    <t>0909R/031088</t>
  </si>
  <si>
    <t>OŚRODEK PROFILAKTYKI I TERAPII UZALEŻNIEŃ - JASŁO</t>
  </si>
  <si>
    <t>0909R/031105</t>
  </si>
  <si>
    <t>MAXMED - KRASNE</t>
  </si>
  <si>
    <t>05120012</t>
  </si>
  <si>
    <t>GMINNY OŚRODEK ZDROWIA W BURZENINIE - BURZENIN</t>
  </si>
  <si>
    <t>13130003641</t>
  </si>
  <si>
    <t>WSPÓLNICY SPÓŁKI CYWILNEJ GABINET REHABILITACJI I MASAŻU " IWA - MED " MARTA KRYCIA - PUK I MONIKA WÓJCIK - IWANISKA</t>
  </si>
  <si>
    <t>13130003642</t>
  </si>
  <si>
    <t>013122043</t>
  </si>
  <si>
    <t>IDD SPÓŁKA Z OGRANICZONĄ ODPOWIEDZIALNOŚCIĄ - WROCŁAW</t>
  </si>
  <si>
    <t>013122038</t>
  </si>
  <si>
    <t>ORCHIDEA-DENT GABINET STOMATOLOGICZNY S.C. - WROCŁAW</t>
  </si>
  <si>
    <t>013122027</t>
  </si>
  <si>
    <t>OŚRODEK INTENSYWNEJ REHABILITACJI RUCHOWEJ "FIZJO-MED" - STRZELIN</t>
  </si>
  <si>
    <t>013103956</t>
  </si>
  <si>
    <t>GABINET STOMATOLOGICZNY ANNA FITA - OLEŚNICA</t>
  </si>
  <si>
    <t>013122035</t>
  </si>
  <si>
    <t>STOMATOLOGIA DLA RODZINY SP. Z O.O. - OBORNIKI ŚLĄSKIE</t>
  </si>
  <si>
    <t>013104909</t>
  </si>
  <si>
    <t>INDYWIDUALNA PRAKTYKA LEKARSKA Z ZAKRESU STOMATOLOGII OGÓLNEJ ANNA PABIAN - WROCŁAW-FABRYCZNA</t>
  </si>
  <si>
    <t>013103954</t>
  </si>
  <si>
    <t>PRYWATNY GABINET STOMATOLOGICZNY JASYK WIESŁAW - WROCŁAW-ŚRÓDMIEŚCIE</t>
  </si>
  <si>
    <t>013122044</t>
  </si>
  <si>
    <t>NZOZ "MONIDENT" MONIKA ZIĘTARA-DIŁAJ - WROCŁAW</t>
  </si>
  <si>
    <t>013122037</t>
  </si>
  <si>
    <t>KARDIO-DENTAL - SPECJALISTYCZNA STOMATOLOGIA I KARDIOLOGIA - OLEŚNICA</t>
  </si>
  <si>
    <t>05220003</t>
  </si>
  <si>
    <t>ZDUŃSKOWOLSKI SZPITAL POWIATOWY SPÓŁKA Z OGRANICZONĄ ODPOWIEDZIALNOŚCIĄ - ZDUŃSKA WOLA</t>
  </si>
  <si>
    <t>013103960</t>
  </si>
  <si>
    <t>PRYWATNA PRAKTYKA STOMATOLOGICZNA GRAŻYNA MACHI-SZTANDERA - WROCŁAW</t>
  </si>
  <si>
    <t>013403448</t>
  </si>
  <si>
    <t>GABINET STOMATOLOGICZNY JOLANTA WRÓBEL - JELENIA GÓRA</t>
  </si>
  <si>
    <t>12126/212555</t>
  </si>
  <si>
    <t>AWITHD SPÓŁKA Z OGRANICZONĄ ODPOWIEDZIALNOŚCIĄ - RADZIONKÓW</t>
  </si>
  <si>
    <t>0909R/031099</t>
  </si>
  <si>
    <t>NIEPUBLICZNY ZAKŁAD OPIEKI ZDROWOTNEJ ŚW. BRATA ALBERTA - DYNÓW</t>
  </si>
  <si>
    <t>0909R/031109</t>
  </si>
  <si>
    <t>WISTADENT WITOLD STĄPOR - GIEDLAROWA</t>
  </si>
  <si>
    <t>013502079</t>
  </si>
  <si>
    <t>N.Z.O.Z.OŚRODEK REHABILITACJI EURO-MED SP.Z O.O. - TYCHY</t>
  </si>
  <si>
    <t>013103971</t>
  </si>
  <si>
    <t>SANA SMILE GABINET STOMATOLOGICZNY AGNIESZKA JAGIELSKA-KIRPLUK - WIŃSKO</t>
  </si>
  <si>
    <t>0909R/031110</t>
  </si>
  <si>
    <t xml:space="preserve">  PORADNIA STOMATOLOGICZNA OP-DENT WANDA OPIELA - OSTRÓW</t>
  </si>
  <si>
    <t>13130003637</t>
  </si>
  <si>
    <t>0330005771</t>
  </si>
  <si>
    <t>MEDICA CENTRUM EDWARD KISIEL - PARCZEW</t>
  </si>
  <si>
    <t>013103958</t>
  </si>
  <si>
    <t>INDYWIDUALNA PRAKTYKA STOMATOLOGICZNA IWONA KUŁAKOWSKA - OLEŚNICA</t>
  </si>
  <si>
    <t>0909R/031095</t>
  </si>
  <si>
    <t>NIEPUBLICZNY ZAKŁAD OPIEKI ZDROWTNEJ IM. ŚW. BRATA ALBERTA W SANOKU - SANOK</t>
  </si>
  <si>
    <t>11001866</t>
  </si>
  <si>
    <t>NZOZ  PRZYCHODNIA STOMATOLOGICZNA - GDYNIA</t>
  </si>
  <si>
    <t>11001873</t>
  </si>
  <si>
    <t>INDYWIDUALNA PRAKTYKA STOMATOLOGICZNA GERTRUDA JAKSINA - WEJHEROWO</t>
  </si>
  <si>
    <t>11001876</t>
  </si>
  <si>
    <t>INDYWIDUALNA SPECJALISTYCZNA PRAKTYKA LEKARSKA MICHAŁ KISIEL - SŁUPSK</t>
  </si>
  <si>
    <t>13130003645</t>
  </si>
  <si>
    <t>AQUADENT - ORTOESTETYKA STOMATOLOGIA I MEDYCYNA ESTETYCZNA ANNA DUDA - KIELCE</t>
  </si>
  <si>
    <t>13130003648</t>
  </si>
  <si>
    <t>"SZPITAL SKAWINA" SPÓŁKA Z OGRANICZONĄ ODPOWIEDZIALNOŚCIĄ - SKAWINA</t>
  </si>
  <si>
    <t>15150009454</t>
  </si>
  <si>
    <t>PRZYCHODNIA SUCHOLESKA - POZNAŃ</t>
  </si>
  <si>
    <t>013302687</t>
  </si>
  <si>
    <t>UNIPRODENT SPÓŁKA Z OGRANICZONĄ ODPOWIEDZIALNOŚCIĄ - CHOJNÓW</t>
  </si>
  <si>
    <t>013104910</t>
  </si>
  <si>
    <t>KOSIEK JOANNA GABINET STOMATOLOGICZNY - WROCŁAW</t>
  </si>
  <si>
    <t>013122050</t>
  </si>
  <si>
    <t>IZABELA WÓJCIK PRAKTYKA ORTODONTYCZNO-STOMATOLOGICZNA - WROCŁAW</t>
  </si>
  <si>
    <t>0330005785</t>
  </si>
  <si>
    <t>NZOZ CENTRUM MEDYCYNY RODZINNEJ D. CZUBOWSKA, H. KĘCZKOWSKA-KAMOLA, A. ROGOŻA, J. TUSZYŃSKA - SPÓŁKA PARTNERSKA LEKARZY - PUŁAWY</t>
  </si>
  <si>
    <t>15150009458</t>
  </si>
  <si>
    <t>OŚRODEK LECZENIA KOMPLEKSOWEGO NZOZ PODSTAWOWEJ I SPECJALISTYCZNEJ OPIEKI AMBULARYJNEJ "VITAMED" - PLESZEW</t>
  </si>
  <si>
    <t>0330005784</t>
  </si>
  <si>
    <t>MICHALINA ŁUKASIEWICZ PROWADZĄCA DZIAŁALNOŚĆ POD NAZWĄ MICHALINA ŁUKASIEWICZ ZAKŁAD PIELĘGNACYJNO-OPIEKUŃCZY "GAWRA" - DŁUGI KĄT-OSADA</t>
  </si>
  <si>
    <t>15150009445</t>
  </si>
  <si>
    <t>PORADNIA STOMATOLOGICZNA ZDROWY UŚMIECH - CZARNKÓW</t>
  </si>
  <si>
    <t>013122047</t>
  </si>
  <si>
    <t>IRMA MAAG DENTAL CLINIC M - WROCŁAW</t>
  </si>
  <si>
    <t>06061/200750</t>
  </si>
  <si>
    <t>NOWA-MED SPÓŁKA Z OGRANICZONĄ ODPOWIEDZIALNOŚCIĄ - WADOWICE</t>
  </si>
  <si>
    <t>15150009462</t>
  </si>
  <si>
    <t>ASGO SP. Z O.O. SPÓŁKA KOMANDYTOWA - POZNAŃ-GRUNWALD</t>
  </si>
  <si>
    <t>0909R/031114</t>
  </si>
  <si>
    <t>NOWE TECHNIKI MEDYCZNE SZPITAL SPECJALISTYCZNY IM. ŚW RODZINY SP. Z O.O. - RUDNA MAŁA</t>
  </si>
  <si>
    <t>0770061861</t>
  </si>
  <si>
    <t>MEDIVITA-KONSTANCIN SPÓŁKA Z OGRANICZONĄ ODPOWIEDZIALNOŚCIĄ - KONSTANCIN-JEZIORNA</t>
  </si>
  <si>
    <t>15150009459</t>
  </si>
  <si>
    <t>CENTRUM MEDYCZNE UŁAŃSKA - POZNAŃ</t>
  </si>
  <si>
    <t>15150009465</t>
  </si>
  <si>
    <t>ZESPÓŁ LEKARZY RODZINNYCH EWA OSIŃSKA I WSPÓLNICY SPÓŁKA JAWNA - POZNAŃ-GRUNWALD</t>
  </si>
  <si>
    <t>10100004098</t>
  </si>
  <si>
    <t>"B. LARSEN" ALICJA SZAFAŁOWICZ, KRZYSZTOF SZAFAŁOWICZ - SZPITAL - BIAŁYSTOK</t>
  </si>
  <si>
    <t>06061/200751</t>
  </si>
  <si>
    <t>06061/200752</t>
  </si>
  <si>
    <t>PORADNIA ZDROWIA RODZINY "ANIAMED" - MYŚLENICE</t>
  </si>
  <si>
    <t>0220004461</t>
  </si>
  <si>
    <t>NIEPUBLICZNY ZAKŁAD OPIEKI ZDROWOTNEJ ,,PRO-MED" MAŁGORZATA RUSAK-ŚNIEĆ SPÓŁKA JAWNA. - KŁOTNO</t>
  </si>
  <si>
    <t>0220004439</t>
  </si>
  <si>
    <t>CENTRUM MEDYCZNE SIR MED SP. Z O.O. - INOWROCŁAW</t>
  </si>
  <si>
    <t>0220004441</t>
  </si>
  <si>
    <t>PRYWATNA PRAKTYKA LEKARSKO DENTYSTYCZNA NOWACKA KAROLINA - CEKCYN</t>
  </si>
  <si>
    <t>0220004444</t>
  </si>
  <si>
    <t>PRYWATNY GABINET STOMATOLOGICZNY EMILIA WOŹNIAK - RACIĄŻEK</t>
  </si>
  <si>
    <t>0220004451</t>
  </si>
  <si>
    <t>ANMED ANNA SIPAK-OLSZEWSKA ,MARZENA SIPAK-MĄTWICKA SPÓŁKA JAWNA - NOWE MIASTO LUBAWSKIE</t>
  </si>
  <si>
    <t>0220004456</t>
  </si>
  <si>
    <t>USŁUGI STOMATOLOGICZNE KONRAD ZACHWIEJA - PIOTRKÓW KUJAWSKI</t>
  </si>
  <si>
    <t>0220004462</t>
  </si>
  <si>
    <t>GABINET STOMATOLOGICZNY LEWANDOWSKA WIESŁAWA - CEKCYN</t>
  </si>
  <si>
    <t>0220004465</t>
  </si>
  <si>
    <t>"MOJA PRZYCHODNIA" LEKARZE RODZINNI - GRĘBOCIN</t>
  </si>
  <si>
    <t>11001860</t>
  </si>
  <si>
    <t>CENTRUM REHABILITACJI AVENIR - SŁUPSK</t>
  </si>
  <si>
    <t>11001879</t>
  </si>
  <si>
    <t>INDYWIDUALNA SPECJALISTYCZNA PRAKTYKA LEKARSKA LEK. STOM. RENATA WIESNER - GDAŃSK</t>
  </si>
  <si>
    <t>11001884</t>
  </si>
  <si>
    <t>ZAKŁAD REHABILITACJI REHA-LMED L. KREFFT, A. KOJAŁOWICZ SPÓŁKA JAWNA - REDA</t>
  </si>
  <si>
    <t>12123/212558</t>
  </si>
  <si>
    <t>PRZYCHODNIA MEDYCYNY RODZINNEJ MALEC SPÓŁKA JAWNA - BORONÓW</t>
  </si>
  <si>
    <t>0909R/031108</t>
  </si>
  <si>
    <t>CENTRUM REHABILITACJI "ATHLETICS" S.C. - JAROSŁAW</t>
  </si>
  <si>
    <t>13130003659</t>
  </si>
  <si>
    <t>PRZYCHODNIA "MEDYK PLUS" - OSTROWIEC ŚWIĘTOKRZYSKI</t>
  </si>
  <si>
    <t>0909R/050718</t>
  </si>
  <si>
    <t>BARBARA GAJDA INDYWIDUALNA SPECJALISTYCZNA PRAKTYKA CHIRURGII STOMATOLOGICZNEJ - BRZOZÓW</t>
  </si>
  <si>
    <t>12125/212572</t>
  </si>
  <si>
    <t>MEDICAL HEALTH SPÓŁKA Z OGRANICZONĄ ODPOWIEDZIALNOŚCIĄ - BYTOM</t>
  </si>
  <si>
    <t>0330005799</t>
  </si>
  <si>
    <t>PRZYCHODNIA STOMATOLOGICZNA DUO-DENT BEATA CZAJKOWSKA-BRYŁA I WSPÓLNICY SPÓŁKA JAWNA - ZAMOŚĆ</t>
  </si>
  <si>
    <t>05420065</t>
  </si>
  <si>
    <t>GABINET STOMATOLOGICZNY ALEKSANDRA STASZCZYK-RAZUM - DALIKÓW</t>
  </si>
  <si>
    <t>0770604320</t>
  </si>
  <si>
    <t>MARZENA MAJEWSKA, MARCIN ZAJĄC - WSPÓLNICY SPÓŁKI CYWILNEJ POD NAZWĄ: CENTRUM MEDYCZNE "KOBIAŁKA" SPÓŁKA CYWILNA - WARSZAWA</t>
  </si>
  <si>
    <t>0770604328</t>
  </si>
  <si>
    <t>CENTRUM MEDYCZNE DAMIANA HOLDING SPÓŁKA Z OGRANICZONĄ ODPOWIEDZIALNOŚCIĄ - WARSZAWA</t>
  </si>
  <si>
    <t>0770100298</t>
  </si>
  <si>
    <t>ZDROWIE-BRUDZEŃSKI ZAKŁAD OPIEKI ZDROWOTNEJ SPÓŁKA Z OGRANICZONĄ ODPOWIEDZIALNOŚCIĄ - BRUDZEŃ DUŻY</t>
  </si>
  <si>
    <t>11001880</t>
  </si>
  <si>
    <t>"OKO LENS" NIEPUBLICZNY ZAKŁAD OPIEKI ZDROWOTNEJ - GDAŃSK</t>
  </si>
  <si>
    <t>15150009473</t>
  </si>
  <si>
    <t>PORADNIA ORTOPEDYCZNA ORTOMED - KOŁO</t>
  </si>
  <si>
    <t>0770604335</t>
  </si>
  <si>
    <t>VITAL-MED MERITUM SPÓŁKA Z OGRANICZONĄ ODPOWIEDZIALNOŚCIĄ SPÓŁKA KOMANDYTOWA - GARBATKA-LETNISKO</t>
  </si>
  <si>
    <t>15150009474</t>
  </si>
  <si>
    <t>ZAKŁAD LECZNICZY LASKI - LASKI</t>
  </si>
  <si>
    <t>0770604341</t>
  </si>
  <si>
    <t>PRZYCHODNIA RODZINNA W WIŚNIEWIE - WIŚNIEW</t>
  </si>
  <si>
    <t>06065/200149</t>
  </si>
  <si>
    <t>CARDEA KUCA MALINA LEKARZE SPÓŁKA PARTNERSKA - ŻUROWA</t>
  </si>
  <si>
    <t>12121/212574</t>
  </si>
  <si>
    <t>NZOZ OPIEKA RODZINY B. CADER SPÓŁKA JAWNA - TYCHY</t>
  </si>
  <si>
    <t>0330005809</t>
  </si>
  <si>
    <t>NIEPUBLICZNY ZAKŁAD OPIEKI ZDROWOTNEJ IRENA GOĆ-KARAŚ - DRELÓW</t>
  </si>
  <si>
    <t>06061/200755</t>
  </si>
  <si>
    <t>FUNDACJA ANNY DYMNEJ "MIMO WSZYSTKO" - KRAKÓW</t>
  </si>
  <si>
    <t>06061/200753</t>
  </si>
  <si>
    <t>A. BAŃDUR I K. WRZESIEŃ LEKARSKA SPÓŁKA PARTNERSKA - KRAKÓW</t>
  </si>
  <si>
    <t>13130003671</t>
  </si>
  <si>
    <t>NIEPUBLICZNY ZAKŁAD OPIEKI ZDROWOTNEJ DAMED DARIUSZ KUCHARCZYK, JOANNA KUCHARCZYK SPÓŁKA JAWNA - DALESZYCE</t>
  </si>
  <si>
    <t>14140003794</t>
  </si>
  <si>
    <t>CENTRUM MEDYCZNE "GRUNWALD" - GIERZWAŁD</t>
  </si>
  <si>
    <t>10100004106</t>
  </si>
  <si>
    <t>POZ PRAKTYKA LEKARSKA BOŻENNA KAMIŃSKA - FILIPÓW</t>
  </si>
  <si>
    <t>04120034</t>
  </si>
  <si>
    <t>GABINET NEUROLOGOPEDYCZNY ANNA KURPIEL - KOSTRZYN NAD ODRĄ</t>
  </si>
  <si>
    <t>11001895</t>
  </si>
  <si>
    <t>RAFAŁ SMĘTEK RAFMED - PRZECHLEWO</t>
  </si>
  <si>
    <t>11001896</t>
  </si>
  <si>
    <t>PRZYCHODNIA MORSKA - GDYNIA</t>
  </si>
  <si>
    <t>11001897</t>
  </si>
  <si>
    <t>NIEPUBLICZNY ZAKŁAD OPIEKI ZDROWOTNEJ "RODZINA" TOMASZ CHUCHLA SPÓŁKA JAWNA - MIASTKO</t>
  </si>
  <si>
    <t>11001898</t>
  </si>
  <si>
    <t>SAMODZIELNY PUBLICZNY ZAKŁAD OPIEKI ZDROWOTNEJ CENTRALNY OŚRODEK MEDYCYNY SPORTOWEJ - WARSZAWA</t>
  </si>
  <si>
    <t>0909R/031111</t>
  </si>
  <si>
    <t>NIEPUBLICZNY ZAKŁAD OPIEKI ZDROWOTNEJ LIDER  SP.Z O.O. - SĘDZISZÓW MAŁOPOLSKI</t>
  </si>
  <si>
    <t>0220004474</t>
  </si>
  <si>
    <t>"AJ DENTAL-DUO J.BŁAŻEJEWSKI" SPÓŁKA JAWNA - GRUDZIĄDZ</t>
  </si>
  <si>
    <t>13130003676</t>
  </si>
  <si>
    <t>"UROMEDIC" SPÓŁKA Z OGRANICZONĄ ODPOWIEDZIALNOŚCIĄ - OSTROWIEC ŚWIĘTOKRZYSKI</t>
  </si>
  <si>
    <t>05209110</t>
  </si>
  <si>
    <t>STOWARZYSZENIE MONAR - WARSZAWA</t>
  </si>
  <si>
    <t>0330005815</t>
  </si>
  <si>
    <t>PRZYCHODNIA ALERGOLOGICZNO-PULMONOLOGICZNA ALERGOPNEUMA SPÓŁKA Z OGRANICZONĄ ODPOWIEDZIALNOŚCIĄ - LUBLIN</t>
  </si>
  <si>
    <t>013122055</t>
  </si>
  <si>
    <t>"GMINNY OŚRODEK ZDROWIA PRO-MED W JUGOWIE" SP. Z O.O. - JUGÓW</t>
  </si>
  <si>
    <t>0770604351</t>
  </si>
  <si>
    <t>EUROMED LEKARZE SPECJALIŚCI, G.SZCZEŚNIAK,D.SIKORA-SZCZEŚNIAK SPÓŁKA PARTNERSKA - RADOM</t>
  </si>
  <si>
    <t>0770061884</t>
  </si>
  <si>
    <t>PRZYCHODNIA LEKARSKA "POD RÓŻĄ" I.DRĘŻEK, J.OSMÓLSKA SPÓŁKA PARTNERSKA - PUŁTUSK</t>
  </si>
  <si>
    <t>0770604347</t>
  </si>
  <si>
    <t>,,ZDROWIE TO MY '' S.C. - JÓZEFOSŁAW</t>
  </si>
  <si>
    <t>0770061883</t>
  </si>
  <si>
    <t>AGNIESZKA WNUKOWSKA CENTRUM LECZENIA UZALEŻNIEŃ I POMOCY PSYCHOLOGICZN - KOZIENICE</t>
  </si>
  <si>
    <t>14140003797</t>
  </si>
  <si>
    <t>ALERGO-TERAPIA B. MORDASEWICZ-DOPIERAŁA I D. DOPIERAŁA SPÓŁKA JAWNA - BARTOSZYCE</t>
  </si>
  <si>
    <t>11001902</t>
  </si>
  <si>
    <t>NZOZ CENTRUM KONSULTACJI KARDIOLOGICZNYCH - SŁUPSK</t>
  </si>
  <si>
    <t>11001909</t>
  </si>
  <si>
    <t>NIEPUBLICZNY ZAKŁAD OPIEKI ZDROWOTNEJ DERMEDICA SPÓŁKA CYWILNA - GDAŃSK</t>
  </si>
  <si>
    <t>11001907</t>
  </si>
  <si>
    <t>CENTRUM MEDYCZNE "PŁYTA REDŁOWSKA" - GDYNIA</t>
  </si>
  <si>
    <t>11001908</t>
  </si>
  <si>
    <t>JAKMAR JAKUB JERSAK USŁUGI REHABILITACYJNE - SKOWARCZ</t>
  </si>
  <si>
    <t>11001903</t>
  </si>
  <si>
    <t>FAMILY MEDICINE ANNA BARTKOWSKA - CIEPLEWO</t>
  </si>
  <si>
    <t>11001917</t>
  </si>
  <si>
    <t>11001923</t>
  </si>
  <si>
    <t>REHA-AKTIV LUIZA WEINMEISTER - KĘPICE</t>
  </si>
  <si>
    <t>11001919</t>
  </si>
  <si>
    <t>MED EXPERT - JUSZKOWO</t>
  </si>
  <si>
    <t>15150009492</t>
  </si>
  <si>
    <t>PRZYCHODNIA LEKARSKA MEDICA - PECNA</t>
  </si>
  <si>
    <t>15150009497</t>
  </si>
  <si>
    <t>OMEGA MED MAREK NOWAK - ROGOŹNO</t>
  </si>
  <si>
    <t>0770061893</t>
  </si>
  <si>
    <t>"DAVITA SPÓŁKA Z OGRANICZONĄ ODPOWIEDZIALNOŚCIĄ - WROCŁAW</t>
  </si>
  <si>
    <t>0770604356</t>
  </si>
  <si>
    <t>NIEPUBLICZNY ZAKŁAD OPIEKI ZDROWOTNEJ ESKULAP - PRZASNYSZ</t>
  </si>
  <si>
    <t>013122049</t>
  </si>
  <si>
    <t>NIEPUBLICZNY ZAKŁAD OPIEKI ZDROWOTNEJ LOGOSDENT GRAŻYNA SZKODZIŃSKA - WROCŁAW</t>
  </si>
  <si>
    <t>0330005836</t>
  </si>
  <si>
    <t>SPECJALISTYCZNE GABINETY LEKARSKIE "ZDROWIE" H.KŁACZYŃSKA I E.CZERWIŃSKA S.C. - DĘBLIN</t>
  </si>
  <si>
    <t>06061/200758</t>
  </si>
  <si>
    <t>TWÓJ DENTYSTA - MYŚLENICE</t>
  </si>
  <si>
    <t>12121/212577</t>
  </si>
  <si>
    <t>ANNA GOŁBA - KATOWICE</t>
  </si>
  <si>
    <t>12122/212581</t>
  </si>
  <si>
    <t>CENTRUM MEDYCZNE MED - KOZ &amp; MEDIKO DĄBROWSKI LEKARSKA SPÓŁKA PARTNERSKA - KOZY</t>
  </si>
  <si>
    <t>05210634</t>
  </si>
  <si>
    <t>PRZYCHODNIE LEKARSKIE JOHAMED - PABIANICE</t>
  </si>
  <si>
    <t>05220351</t>
  </si>
  <si>
    <t>CENTRUM REHABILITACJI FIZJOLEK - ZDUŃSKA WOLA</t>
  </si>
  <si>
    <t>11001931</t>
  </si>
  <si>
    <t>DENTAL CENTRUM - GDAŃSK</t>
  </si>
  <si>
    <t>15150009502</t>
  </si>
  <si>
    <t>"NIEPUBLICZNY ZAKŁAD OPIEKI ZDROWOTNEJ" LESZCZYŃSKI SPÓŁKA JAWNA - PLESZEW</t>
  </si>
  <si>
    <t>15150009515</t>
  </si>
  <si>
    <t>CENTRUM ZDROWIA ALPHA-MED PATRYK GOLIWĄS - SZAMOTUŁY</t>
  </si>
  <si>
    <t>0909R/070327</t>
  </si>
  <si>
    <t>INDYWIDUALNA PRAKTYKA PIELĘGNIARKI SRODOWISKOWO-RODZINNEJ MAŁGORZATA KRAWIEC - WOLA RZECZYCKA</t>
  </si>
  <si>
    <t>0909R/070328</t>
  </si>
  <si>
    <t>INDYWIDUALNA PRAKTYKA PIELĘGNIARSKA MAŁGORZATA SZYMULA - ANTONIÓW</t>
  </si>
  <si>
    <t>14140003805</t>
  </si>
  <si>
    <t>AKADEMICKA PORADNIA SPECJALISTYCZNA KRAKOWIAN-SZUMERA, SOBALA SPÓŁKA JAWNA - OLSZTYN</t>
  </si>
  <si>
    <t>13130003694</t>
  </si>
  <si>
    <t>PRZYCHODNIA RODZINNA W STASZOWIE SPÓŁKA Z OGRANICZONĄ ODPOWIEDZIALNOŚCIĄ - STASZÓW</t>
  </si>
  <si>
    <t>0909R/031121</t>
  </si>
  <si>
    <t>ARTMEDICA RENATA MENDRALA - RZESZÓW</t>
  </si>
  <si>
    <t>16160004862</t>
  </si>
  <si>
    <t>SPECJALISTYCZNA PRAKTYKA MEDYCYNY RODZINNEJ MAŁGORZATA GERNAND-CZUBKO ESKULAP - TRZCIŃSKO-ZDRÓJ</t>
  </si>
  <si>
    <t>WOJEWÓDZKI SZPITAL SPECJALISTYCZNY WE WŁOCŁAWKU - WŁOCŁAWEK</t>
  </si>
  <si>
    <t>0220004497</t>
  </si>
  <si>
    <t>CENTRUM HIPERBARII TLENOWEJ I LECZENIA RAN HBOT SP Z O.O. SP.K. - TORUŃ</t>
  </si>
  <si>
    <t>12121/212588</t>
  </si>
  <si>
    <t>OŚRODEK DLA OSÓB NIEPEŁNOSPRAWNYCH MIŁOSIERDZIE BOŻE - MIKOŁÓW</t>
  </si>
  <si>
    <t>0909R/031122</t>
  </si>
  <si>
    <t>NZOZ VELOMED - SZÓWSKO</t>
  </si>
  <si>
    <t>15150009521</t>
  </si>
  <si>
    <t>NIEPUBLICZNY ZAKŁAD PODSTAWOWEJ OPIEKI ZDROWOTNEJ MED-LAMP SP. Z O.O. - SIERAKÓW</t>
  </si>
  <si>
    <t>0909R/031120</t>
  </si>
  <si>
    <t>ZAKŁAD LECZNICZY ULA-MED - USTRZYKI DOLNE</t>
  </si>
  <si>
    <t>0770061896</t>
  </si>
  <si>
    <t>VISIONR SPÓŁKA Z OGRANICZONĄ ODPOWIEDZIALNOŚCIĄ - WARSZAWA</t>
  </si>
  <si>
    <t>0770604380</t>
  </si>
  <si>
    <t>KLINIKA BUDZIK - WARSZAWA</t>
  </si>
  <si>
    <t>0330005847</t>
  </si>
  <si>
    <t>INDYWIDUALNA SPECJALISTYCZNA PRAKTYKA STOMATOLOGICZNA LEK. STOM. JOANNA ZWOLAK-SAŁATA - CHEŁM</t>
  </si>
  <si>
    <t>06061/200780</t>
  </si>
  <si>
    <t>NIEPUBLICZNY ZAKŁAD OPIEKI ZDROWOTNEJ CENTRUM MEDYCZNE SPÓŁKA Z OGRANICZONĄ ODPOWIEDZIALNOŚCIĄ - PCIM</t>
  </si>
  <si>
    <t>06063/200132</t>
  </si>
  <si>
    <t>BONUS-MED SPÓŁKA Z OGRANICZONĄ ODPOWIEDZIALNOŚCIĄ - KAMIONKA WIELKA</t>
  </si>
  <si>
    <t>06063/200133</t>
  </si>
  <si>
    <t>"ALL-MEDICA" SPÓŁKA Z OGRANICZONĄ ODPOWIEDZIALNOŚCIĄ - NOWY SĄCZ</t>
  </si>
  <si>
    <t>14140003821</t>
  </si>
  <si>
    <t>PIELĘGNIARSKA SPÓŁKA PARTNERSKA,,ALOES,,MARZENA ABRAMOWICZ - GIŻYCKO</t>
  </si>
  <si>
    <t>0808R/81213</t>
  </si>
  <si>
    <t>NIEPUBLICZNY ZAKŁAD OPIEKI ZDROWOTNEJ PARTNER-DENTAL MARCIN MARASEK - SOSNOWIEC</t>
  </si>
  <si>
    <t>0808R/30553</t>
  </si>
  <si>
    <t>PRAKTYKA LEKARSKA EWA SZCZEPANIAK - DOMASZOWICE</t>
  </si>
  <si>
    <t>10100004129</t>
  </si>
  <si>
    <t>POLIKLINIKA GINEKOLOGICZNO-POŁOŻNICZA SZPITAL - BIAŁYSTOK</t>
  </si>
  <si>
    <t>15150009529</t>
  </si>
  <si>
    <t>STOMATOLOGIA WOJCIECH LASKOWSKI - PIŁA</t>
  </si>
  <si>
    <t>15150009530</t>
  </si>
  <si>
    <t>GABINET STOMATOLOGICZNY - POZNAŃ</t>
  </si>
  <si>
    <t>15150009534</t>
  </si>
  <si>
    <t>NIEPUBLICZNY ZAKŁAD OPIEKI ZDROWOTNEJ "OKO" - POZNAŃ-GRUNWALD</t>
  </si>
  <si>
    <t>15150009532</t>
  </si>
  <si>
    <t>STOMATOLOGIA WAŁKOWSCY CHODZIEŻ - CHODZIEŻ</t>
  </si>
  <si>
    <t>15150009533</t>
  </si>
  <si>
    <t>"MEDICOMPLEX" DARIUSZ ZIMOWSKI - MOSINA</t>
  </si>
  <si>
    <t>15150009535</t>
  </si>
  <si>
    <t>PRZYCHODNIA LEKARSKA APIMED - POZNAŃ-WILDA</t>
  </si>
  <si>
    <t>04100173</t>
  </si>
  <si>
    <t>INSTYTUT ZDROWIA PSYCHICZNEGO "PARA FAMILIA" - GORZÓW WIELKOPOLSKI</t>
  </si>
  <si>
    <t>0909R/031123</t>
  </si>
  <si>
    <t>TARMED SPÓŁKA Z OGRANICZONĄ ODPOWIEDZIALNOŚCIĄ - TARNOBRZEG</t>
  </si>
  <si>
    <t>12121/212582</t>
  </si>
  <si>
    <t>EASY NET PIEKAJ-STEFAŃSKA SPÓŁKA JAWNA - KATOWICE</t>
  </si>
  <si>
    <t>12122/212571</t>
  </si>
  <si>
    <t>SZPITAL ŚWIĘTEGO ŁUKASZA SPÓŁKA AKCYJNA - BIELSKO-BIAŁA</t>
  </si>
  <si>
    <t>04120039</t>
  </si>
  <si>
    <t>"MED-STOM" GABINET STOMATOLOGICZNY IWONA JUSZKIEWICZ - GORZÓW WIELKOPOLSKI</t>
  </si>
  <si>
    <t>0220004512</t>
  </si>
  <si>
    <t>NIEPUBLICZNY ZAKŁAD OPIEKI ZDROWOTNEJ "FLANDRIA" - INOWROCŁAW</t>
  </si>
  <si>
    <t>0770604385</t>
  </si>
  <si>
    <t>STOMATOLOGIA MALIDENT - SOPOT</t>
  </si>
  <si>
    <t>0770604386</t>
  </si>
  <si>
    <t>GREEN MEDICA A.GIERSZEWSKI, J.LEŚNIK, M.LEŚNIK SPÓŁKA CYWILNA - WARSZAWA</t>
  </si>
  <si>
    <t>0330005855</t>
  </si>
  <si>
    <t>J.SZARUGA, U.SZARUGA SPÓŁKA JAWNA - ZAMOŚĆ</t>
  </si>
  <si>
    <t>05210636</t>
  </si>
  <si>
    <t>CENTRUM MEDYCZNE RETKIŃSKA - ŁÓDŹ</t>
  </si>
  <si>
    <t>16160004873</t>
  </si>
  <si>
    <t>ONKOMED SP ZOO SP KOMANDYTOWA - KOSZALIN</t>
  </si>
  <si>
    <t>11001937</t>
  </si>
  <si>
    <t>NIEPUBLICZNY ZAKŁAD OPIEKI ZDROWOTNEJ KOSTRZEWSCY SPÓŁKA CYWILNA - SULĘCZYNO</t>
  </si>
  <si>
    <t>16160004867</t>
  </si>
  <si>
    <t>STOWARZYSZENIE HOSPICJUM KRÓLOWEJ APOSTOŁÓW - POLICE</t>
  </si>
  <si>
    <t>04120036</t>
  </si>
  <si>
    <t>INDYWIDUALNA PRAKTYKA DENTYSTYCZNA KAROLINA DOBROWOLSKA - PRZEWÓZ</t>
  </si>
  <si>
    <t>0909R/031068</t>
  </si>
  <si>
    <t>STOMATOLOGIA ESTETYCZNA SILDENT SYLWIA I LESZEK BARNAT - KOLBUSZOWA</t>
  </si>
  <si>
    <t>04120040</t>
  </si>
  <si>
    <t>SPECJALISTYCZNA PRAKTYKA STOMATOLOGICZNA JANUSZ ŁUCZKA - GORZÓW WIELKOPOLSKI</t>
  </si>
  <si>
    <t>10100004135</t>
  </si>
  <si>
    <t>ROBERT GAJDA CENTRUM MEDYCZNE GAJDA-MED - PUŁTUSK</t>
  </si>
  <si>
    <t>10100004138</t>
  </si>
  <si>
    <t>PORADNIA TERAPII UZALEŻNIENIA OD ALKOHOLU I WSPÓŁUZALEŻNIENIA - BIAŁYSTOK</t>
  </si>
  <si>
    <t>15150009545</t>
  </si>
  <si>
    <t>STOWARZYSZENIE MONAR PORADNIA PROFILAKTYKI,LECZENIA I TERAPII UZALEŻNIEŃ - PIŁA</t>
  </si>
  <si>
    <t>15150009552</t>
  </si>
  <si>
    <t>FORTE-MED - LUBOŃ</t>
  </si>
  <si>
    <t>15150009565</t>
  </si>
  <si>
    <t>SPECJALISTYKA I STOMATOLOGIA - ŚRODA WIELKOPOLSKA</t>
  </si>
  <si>
    <t>06061/200784</t>
  </si>
  <si>
    <t>PPUH HABA-MED HANNA BROMBOSZCZ-ŚLUSARCZYK, WOJCIECH BARTMAN, BERNADETTA BACIA-BOROŃ SPÓŁKA JAWNA - TRZEBINIA</t>
  </si>
  <si>
    <t>06061/200786</t>
  </si>
  <si>
    <t>CENTRUM MEDYCZNE SKYMED SPÓŁKA JAWNA - MIECHÓW</t>
  </si>
  <si>
    <t>06060/200160</t>
  </si>
  <si>
    <t>ALLMEDICA SPÓŁKA Z OGRANICZONĄ ODPOWIEDZIALNOŚCIĄ - WARSZAWA</t>
  </si>
  <si>
    <t>06060/200159</t>
  </si>
  <si>
    <t>DOM MEDICA SPÓŁKA Z OGRANICZONĄ ODPOWIEDZIALNOŚCIĄ - WARSZAWA</t>
  </si>
  <si>
    <t>12124/212604</t>
  </si>
  <si>
    <t>PORADNIA RODZINNA PANACEUM - RYBNIK</t>
  </si>
  <si>
    <t>12123/212580</t>
  </si>
  <si>
    <t>NIEPUBLICZNY ZAKŁAD OPIEKI ZDROWOTNEJ PRZYCHODNIA LEKARSKA "MEDI-PLUS" SPÓŁKA Z OGRANICZONĄ ODPOWIEDZIALNOŚCIĄ - LUBLINIEC</t>
  </si>
  <si>
    <t>0220004521</t>
  </si>
  <si>
    <t>PRZYCHODNIA LEKARSKA PRO FAMILIA R.S.JÓZEFOWICZOWIE I C.P.KWABISZEWSCY SPÓŁKA CYWILNA - CHEŁMŻA</t>
  </si>
  <si>
    <t>14140003832</t>
  </si>
  <si>
    <t>PROFMEDICUS SPÓŁKA Z OGRANICZONĄ ODPOWIEDZIALNOŚCIĄ - OLSZTYN</t>
  </si>
  <si>
    <t>0330005858</t>
  </si>
  <si>
    <t>ARION MED SP. Z O.O. - LUBLIN</t>
  </si>
  <si>
    <t>0909R/031124</t>
  </si>
  <si>
    <t>IWONA MOŚCISZEWSKA-DŻUGAN SPÓŁKA PARTNERSKA LEKARZY - PRZEMYŚL</t>
  </si>
  <si>
    <t>11001939</t>
  </si>
  <si>
    <t>PRZYCHODNIA LEKARSKA SZOTLAND - WŁADYSŁAWOWO</t>
  </si>
  <si>
    <t>11001943</t>
  </si>
  <si>
    <t>SZPITAL PUCKI SP. Z O.O. - PUCK</t>
  </si>
  <si>
    <t>04102809</t>
  </si>
  <si>
    <t>"JABŁOŃSCY" SPÓŁKA Z OGRANICZONĄ ODPOWIEDZIALNOŚCIĄ - LUBISZYN</t>
  </si>
  <si>
    <t>0808R/20610</t>
  </si>
  <si>
    <t>DIABETICA SPÓŁKA Z OGRANICZONĄ ODPOWIEDZIALNOŚCIĄ - NYSA</t>
  </si>
  <si>
    <t>13130003727</t>
  </si>
  <si>
    <t>PLECH I ZIĘBA - SPÓŁKA Z OGRANICZONĄ ODPOWIEDZIALNOŚCIĄ - KOŃSKIE</t>
  </si>
  <si>
    <t>13130003725</t>
  </si>
  <si>
    <t>NEUROLOG K. STRĄCZYŃSKA SPÓŁKA JAWNA - KIELCE</t>
  </si>
  <si>
    <t>0909R/050720</t>
  </si>
  <si>
    <t>GABINET STOMATOLOGICZNY MICHAŁ WOJCIECHOWSKI - SIEDLANKA</t>
  </si>
  <si>
    <t>0909R/050721</t>
  </si>
  <si>
    <t>GABINET STOMATOLOGICZNY ANNA WŁODARCZYK-GÓRZ - JODŁOWA</t>
  </si>
  <si>
    <t>0770604409</t>
  </si>
  <si>
    <t>STOŁECZNE CENTRUM OPIEKUŃCZO-LECZNICZE SPÓŁKA Z O.O. - WARSZAWA</t>
  </si>
  <si>
    <t>0770604407</t>
  </si>
  <si>
    <t>PRZYCHODNIA MEDYCYNY RODZINNEJ MAŁGORZATA I GRZEGORZ OLIZAROWSCY S.C. - WARSZAWA</t>
  </si>
  <si>
    <t>0770604405</t>
  </si>
  <si>
    <t>FUNDACJA NOWE HORYZONTY - WARSZAWA</t>
  </si>
  <si>
    <t>0770604415</t>
  </si>
  <si>
    <t>VITA-DENTAL MARCIN MODZELEWSKI - WARSZAWA</t>
  </si>
  <si>
    <t>05210637</t>
  </si>
  <si>
    <t>CENTRUM MEDYCZNE PSYCHE - ŁÓDŹ</t>
  </si>
  <si>
    <t>15150009588</t>
  </si>
  <si>
    <t>PULS NOWICKA I DZIABAS POŁOŻNA I PIELĘGNIARKA SP.P - PLEWISKA</t>
  </si>
  <si>
    <t>13130003737</t>
  </si>
  <si>
    <t>LEKARZE - BOŻENA I PIOTR BISKUP NEURO-KARD SPÓŁKA PARTNERSKA - KIELCE</t>
  </si>
  <si>
    <t>15150009573</t>
  </si>
  <si>
    <t>PRAKTYKA LEKARZY I SPECJALISTÓW "FENIKS" - DOBRA</t>
  </si>
  <si>
    <t>0770604423</t>
  </si>
  <si>
    <t>REHABILITACJA PRZY OSTROBRAMSKIEJ Z. WROŃSKI, Z. ZDRAJKOWSKI SPÓŁKA KOMANDYTOWA - WARSZAWA</t>
  </si>
  <si>
    <t>0909R/031127</t>
  </si>
  <si>
    <t>NZOZ "CEFIS" DAGMARA BARDOWSKA SP. Z O.O. - MIELEC</t>
  </si>
  <si>
    <t>15150009569</t>
  </si>
  <si>
    <t>OKULISTYKA - POZNAŃ</t>
  </si>
  <si>
    <t>15150009589</t>
  </si>
  <si>
    <t>PRZYCHODNIA LEKARSKA "SALUS" M.Z. GOLIŃSKI - MIEJSKA GÓRKA</t>
  </si>
  <si>
    <t>05210700</t>
  </si>
  <si>
    <t>CENTRUM DIAGNOSTYKI I TERAPII LASEROWEJ FUNDACJI POLITECHNIKI ŁÓDZKIEJ - ŁÓDŹ</t>
  </si>
  <si>
    <t>10100004149</t>
  </si>
  <si>
    <t>NZOZ "ADA" MARIAN PIWOWARSKI - PIĄTNICA PODUCHOWNA</t>
  </si>
  <si>
    <t>14140003840</t>
  </si>
  <si>
    <t>ŁUKASZ ŻEMAJKO ''XENIUM ALFA'' GABINET MASAŻU I FIZJOTERAPII - BISKUPIEC</t>
  </si>
  <si>
    <t>12122/212606</t>
  </si>
  <si>
    <t>MIROSŁAWA MOCZAŁA - OCHABY MAŁE</t>
  </si>
  <si>
    <t>0330005878</t>
  </si>
  <si>
    <t>PORADNIA LEKARZA RODZINNEGO "ZDROWA RODZINA" RENATA SZEWCZAK - LUBLIN</t>
  </si>
  <si>
    <t>0330005877</t>
  </si>
  <si>
    <t>SPECJALISTYCZNY GABINET STOMATOLOGICZNY - ZAMOŚĆ</t>
  </si>
  <si>
    <t>04100171</t>
  </si>
  <si>
    <t>PRZYCHODNIA  ZDROWIE - SŁUBICE</t>
  </si>
  <si>
    <t>04170757</t>
  </si>
  <si>
    <t>0909R/031125</t>
  </si>
  <si>
    <t>PRZYCHODNIA RODZINNA NR 1 - PRZEMYŚL</t>
  </si>
  <si>
    <t>04100166</t>
  </si>
  <si>
    <t>013402488</t>
  </si>
  <si>
    <t>RODZINNA PRZYCHODNIA LEKARSKA ADAM ZIELIŃSKI - STARA KAMIENICA</t>
  </si>
  <si>
    <t>0330005883</t>
  </si>
  <si>
    <t>CENTRUM USŁUG MEDYCZNYCH SONOLOGISTIC - ZAMOŚĆ</t>
  </si>
  <si>
    <t>0330005887</t>
  </si>
  <si>
    <t>ORTO-OPTYMIST JOANNA GAWDA PIOTR GAWDA SPÓŁKA PARTNERSKA LEKARZY - LUBLIN</t>
  </si>
  <si>
    <t>0770604430</t>
  </si>
  <si>
    <t>PERFECT GUARD RAFAŁ NAGADOWSKI - PŁOCK</t>
  </si>
  <si>
    <t>0770061912</t>
  </si>
  <si>
    <t>LASERDENT BARTŁOMIEJ IWAŃCZYK - WARSZAWA</t>
  </si>
  <si>
    <t>0770061918</t>
  </si>
  <si>
    <t>AGADENT PORADNIA STOMATOLOGICZNO-LEKARSKA - WOLA</t>
  </si>
  <si>
    <t>0770061919</t>
  </si>
  <si>
    <t>AGADENT PORADNIA STOMATOLOGICZNA - WARSZAWA</t>
  </si>
  <si>
    <t>0770604446</t>
  </si>
  <si>
    <t>CENTRUM STOMATOLOGICZNE DEMED KATARZYNA JUSTYNA CZECHOWSKA TOMASZ CZECHOWSKI SPÓŁKA Z OGRANICZONĄ ODPOWIEDZIALNOŚCIĄ - ŁOMŻA</t>
  </si>
  <si>
    <t>05240058</t>
  </si>
  <si>
    <t>NIEPUBLICZNY ZAKŁAD OPIEKI ZDROWOTNEJ HIPOKRATES - PIOTRKÓW TRYBUNALSKI</t>
  </si>
  <si>
    <t>0220004548</t>
  </si>
  <si>
    <t>CENTRUM MEDYCZNE "OLK-MED" SP. Z O.O. - TORUŃ</t>
  </si>
  <si>
    <t>12121/212618</t>
  </si>
  <si>
    <t>"MEDICA CENTRUM" SPÓŁKA Z OGRANICZONĄ ODPOWIEDZIALNOŚCIĄ - PSZCZYNA</t>
  </si>
  <si>
    <t>12121/212612</t>
  </si>
  <si>
    <t>SZPAKMED SP. Z O.O. - RUDA ŚLĄSKA</t>
  </si>
  <si>
    <t>06065/200150</t>
  </si>
  <si>
    <t>GMINNE CENTRUM MEDYCZNE SPÓŁKA Z OGRANICZONĄ ODPOWIEDZIALNOŚCIĄ - RADGOSZCZ</t>
  </si>
  <si>
    <t>06063/300118</t>
  </si>
  <si>
    <t>IPL - JUSTYNA PAKUSZYŃSKA-BŁASZCZYK - NOWY SĄCZ</t>
  </si>
  <si>
    <t>06061/200789</t>
  </si>
  <si>
    <t>PRZYCHODNIA REHABILITACJI KOWAL-MED - LIMANOWA</t>
  </si>
  <si>
    <t>06061/200329</t>
  </si>
  <si>
    <t>CENTRUM MEDYCZNE SZYCE SPÓŁKA Z OGRANICZONĄ ODPOWIEDZIALNOŚCIĄ - SZYCE</t>
  </si>
  <si>
    <t>0909R/031129</t>
  </si>
  <si>
    <t>ADAM KOWALSKI &amp; JADWIGA KOWALSKA - PRAKTYKA NEUROLOGICZNA SPÓŁKA JAWNA - PRZEMYŚL</t>
  </si>
  <si>
    <t>15150009598</t>
  </si>
  <si>
    <t>SZKOŁA RODZENIA DZIECIOK - POZNAŃ-NOWE MIASTO</t>
  </si>
  <si>
    <t>16160004911</t>
  </si>
  <si>
    <t>EWA ALICJA WIĘCKOWSKA - MIERZYN</t>
  </si>
  <si>
    <t>12126/212630</t>
  </si>
  <si>
    <t>MACIEJ SZEWCZYK, WIOLETTA SKOWROŃSKA-SZEWCZYK - PRAKTYKA STOMATOLOGICZNA STOMATOLOGIA SZEWCZYK WIOLETTA SKOWROŃSKA SZEWCZYK MACI - GLIWICE</t>
  </si>
  <si>
    <t>04100177</t>
  </si>
  <si>
    <t>"MEDYCYNA PALIATYWNA - DOTYK ANIOŁA" W.GWOZDOWSKI I A.WARAKSA - GORZÓW WIELKOPOLSKI</t>
  </si>
  <si>
    <t>10100004155</t>
  </si>
  <si>
    <t>0770604453</t>
  </si>
  <si>
    <t>PRZYCHODNIA LEKARZY SPECJALISTÓW EL-MED - LEGIONOWO</t>
  </si>
  <si>
    <t>SZPITAL ŚW. ELŻBIETY - MOKOTOWSKIE CENTRUM MEDYCZNE - WARSZAWA</t>
  </si>
  <si>
    <t>0770604457</t>
  </si>
  <si>
    <t>PIASMEDIC CENTRUM MEDYCZNE - JÓZEFOSŁAW</t>
  </si>
  <si>
    <t>SZPITAL SPECJALISTYCZNY W KOŚCIERZYNIE SPÓŁKA Z OGRANICZONĄ ODPOWIEDZIALNOŚCIĄ - KOŚCIERZYNA</t>
  </si>
  <si>
    <t>14140003855</t>
  </si>
  <si>
    <t>ANMED ANNA SIPAK-OLSZEWSKA, MARZENA SIPAK-MĄTWICKA SPÓŁKA JAWNA - NOWE MIASTO LUBAWSKIE</t>
  </si>
  <si>
    <t>14140003857</t>
  </si>
  <si>
    <t>SPECJALISTYCZNE CENTRUM REHABILITACYJNE BENDYK I WIŚNIEWSKA SPÓŁKA JAWNA - STAWIGUDA</t>
  </si>
  <si>
    <t>05240309</t>
  </si>
  <si>
    <t>AMICUS-MED - WOLBÓRZ</t>
  </si>
  <si>
    <t>15150009624</t>
  </si>
  <si>
    <t>GRUPOWA PRAKTYKA STOMATOLOGICZNA S.C MAŁGORZATA I PAWEŁ GAWROŃSCY - OSTRÓW WIELKOPOLSKI</t>
  </si>
  <si>
    <t>0220004554</t>
  </si>
  <si>
    <t>GABINET LEKARZA OGÓLNEGO REGINALD JÓSKOWIAK - LNIANO</t>
  </si>
  <si>
    <t>0330005896</t>
  </si>
  <si>
    <t>USŁUGI REHABILITACYJNE WIESŁAW MADEJ - SKOPANIE</t>
  </si>
  <si>
    <t>14140003856</t>
  </si>
  <si>
    <t>KATARZYNA PETROSYAN - WIŻAJNY</t>
  </si>
  <si>
    <t>0770604464</t>
  </si>
  <si>
    <t>PRZYCHODNIA LEKARSKA "WOŁOSKA" SPÓŁKA Z OGRANICZONĄ ODPOWIEDZIALNOŚCIĄ - WARSZAWA</t>
  </si>
  <si>
    <t>0770604472</t>
  </si>
  <si>
    <t>NEO-MEDICA KATARZYNA JAKUBCZAK I WSPÓLNICY SPÓŁKA JAWNA - ŻYRARDÓW</t>
  </si>
  <si>
    <t>0770604470</t>
  </si>
  <si>
    <t>STOMATOLOGIA"WOLANÓW" S.C.    I.A.GRADOWSCY - WOLANÓW</t>
  </si>
  <si>
    <t>0770604471</t>
  </si>
  <si>
    <t>PRYWATNA PRAKTYKA LEKARSKO-STOMATOLOGICZNA M-DENTAL RAFAŁ MAŃKOWSKI - BIAŁOBRZEGI</t>
  </si>
  <si>
    <t>04100176</t>
  </si>
  <si>
    <t>STARMEDICA SPÓŁKA Z OGRANICZONĄ ODPOWIEDZIALNOŚCIĄ - GDAŃSK</t>
  </si>
  <si>
    <t>0220004567</t>
  </si>
  <si>
    <t>MPS-MED SP Z.O.O - GRUDZIĄDZ</t>
  </si>
  <si>
    <t>13130003753</t>
  </si>
  <si>
    <t>PRZEMYSŁAW SZYMUSIK LEKARZ DENTYSTA - KOŃSKIE</t>
  </si>
  <si>
    <t>12121/212627</t>
  </si>
  <si>
    <t>MARCIN STIEBER - PSZCZYNA</t>
  </si>
  <si>
    <t>15150009619</t>
  </si>
  <si>
    <t>HUMIEJA &amp; POKOJOWY MEDICAL CENTER - BRZEZINY</t>
  </si>
  <si>
    <t>0770604479</t>
  </si>
  <si>
    <t>PRZYCHODNIA STOMATOLOGICZNA A-DENT ANETA KAZIMIERCZUK-CISZEWSKA - SIEDLCE</t>
  </si>
  <si>
    <t>0770604487</t>
  </si>
  <si>
    <t>EDYTA RUTKOWSKA-MALON - KRASNE</t>
  </si>
  <si>
    <t>0770604488</t>
  </si>
  <si>
    <t>NIEPUBLICZNY ZAKŁAD OPIEKI ZDROWOTNEJ "SPECJALISTYCZNA PRZYCHODNIA STOMATOLOGICZNA RODENTIS" - WARSZAWA</t>
  </si>
  <si>
    <t>0770604497</t>
  </si>
  <si>
    <t>MŁOTKOWSKA EWA DENTYSTA - SIERPC</t>
  </si>
  <si>
    <t>15150009633</t>
  </si>
  <si>
    <t>CENTRUM NEUROCHIRURGII I NEUROLOGII SP. Z O.O. - POZNAŃ-GRUNWALD</t>
  </si>
  <si>
    <t>0330005919</t>
  </si>
  <si>
    <t>"IMA-MED" SPÓŁKA Z OGRANICZONĄ ODPOWIEDZIALNOŚCIĄ - LUBLIN</t>
  </si>
  <si>
    <t>0330005910</t>
  </si>
  <si>
    <t>GABINET STOMATOLOGICZNY PROTEKT PERFEKT - WŁODAWA</t>
  </si>
  <si>
    <t>0330005918</t>
  </si>
  <si>
    <t>"MALI-DENT" GRUPOWA PRAKTYKA DENTYSTYCZNA MONIKA DROŹDZIUK-MALISZEWSKA, GRZEGORZ MALISZEWSKI - PISZCZAC</t>
  </si>
  <si>
    <t>06063/300119</t>
  </si>
  <si>
    <t>IPL - PATRYCJA ŚLUSARCZYK - SŁOPNICE</t>
  </si>
  <si>
    <t>13130003754</t>
  </si>
  <si>
    <t>"ZDROWIE" STADRYNIAK I WSPÓLNICY SPÓŁKA JAWNA - OSTROWIEC ŚWIĘTOKRZYSKI</t>
  </si>
  <si>
    <t>13130003755</t>
  </si>
  <si>
    <t>PRZYCHODNIA ASMEDICA SPÓŁKA Z OGRANICZONĄ ODPOWIEDZIALNOŚCIĄ - MIEDZIANA GÓRA</t>
  </si>
  <si>
    <t>14140003877</t>
  </si>
  <si>
    <t>PRZYCHODNIA WE FROMBORKU-LEKARZE J.SADOCHA,H.CHYBIŃSKA SPÓŁKA PARTNERSKA - FROMBORK</t>
  </si>
  <si>
    <t>15150009618</t>
  </si>
  <si>
    <t>15150009630</t>
  </si>
  <si>
    <t>GABINET STOMATOLOGICZNY OLENADENT HELENA TYSZKIWSKA-LIKŠA - BORÓWIEC</t>
  </si>
  <si>
    <t>15150009631</t>
  </si>
  <si>
    <t>GABINETY STOMATOLOGICZNE LIM-DENT - KOMORNIKI</t>
  </si>
  <si>
    <t>15150009635</t>
  </si>
  <si>
    <t>MEDICAL-DENT ZBIGNIEW ZAKRZEWSKI, JOANNA ZAKRZEWSKA LEŚNICZUK - LESZNO</t>
  </si>
  <si>
    <t>15150009638</t>
  </si>
  <si>
    <t>INDYWIDUALNA PRAKTYKA STOMATOLOGICZNA LEK. DENT. PAULINA BUCZKOWSKA-PUŚLECKA - POZNAŃ-WILDA</t>
  </si>
  <si>
    <t>15150009642</t>
  </si>
  <si>
    <t>NIEPUBLICZNY ZAKŁAD OPIEKI ZDROWOTNEJ STOMATOLOG NA LIPOWEJ - SZAMOTUŁY</t>
  </si>
  <si>
    <t>15150009649</t>
  </si>
  <si>
    <t>CENTRUM MEDYCZNE KORMED SP. Z O.O. - ROBAKOWO</t>
  </si>
  <si>
    <t>16160004924</t>
  </si>
  <si>
    <t>MARCIN KOŁODZIEJSKI NIEPUBLICZNY ZAKŁAD OPIEKI ZDROWOTNEJ "LEK-STOMED" - DOBRZANY</t>
  </si>
  <si>
    <t>16160004928</t>
  </si>
  <si>
    <t>INDYWIDUALNA PRAKTYKA STOMATOLOGICZNA "OLDENT" ANITA TOMALAK-STERMACH - KOSZALIN</t>
  </si>
  <si>
    <t>11001950</t>
  </si>
  <si>
    <t>PRZYCHODNIA "KALINA" - GDAŃSK</t>
  </si>
  <si>
    <t>15150009651</t>
  </si>
  <si>
    <t>INDYWIDUALNA PRAKTYKA POŁOŻNEJ MARZENA WILCZAK - MOSINA</t>
  </si>
  <si>
    <t>15150009661</t>
  </si>
  <si>
    <t>"PIĘKNY UŚMIECH"SPECJALISTYCZNA PRAKTYKA ORTODONTYCZNO-STOMATOLOGICZNA PAWEŁ LEWANDOWSKI - POZNAŃ-STARE MIASTO</t>
  </si>
  <si>
    <t>15150009662</t>
  </si>
  <si>
    <t>SPECJALISTYCZNA PRAKTYKA STOMATOLOGICZNA JOANNA ZIELIŃSKA-ZBOROWSKA - OBORNIKI</t>
  </si>
  <si>
    <t>05230217</t>
  </si>
  <si>
    <t>NZOZ CENTRUM-MED - KUTNO</t>
  </si>
  <si>
    <t>15150009664</t>
  </si>
  <si>
    <t>KULUS SPÓŁKA PARTNERSKA PIELĘGNIAREK I POŁOŻNYCH - WOLSZTYN</t>
  </si>
  <si>
    <t>0770603889</t>
  </si>
  <si>
    <t>MARCIN MALON - MAKÓW MAZOWIECKI</t>
  </si>
  <si>
    <t>0770604499</t>
  </si>
  <si>
    <t>NIEPUBLICZNY ZAKŁAD OPIEKI ZDROWOTNEJ DENTIK.PL - WARSZAWA</t>
  </si>
  <si>
    <t>0770603482</t>
  </si>
  <si>
    <t>ALEKSANDRA  ADYNOWSKA-SOŁTAN SANDENT - SOWIA WOLA</t>
  </si>
  <si>
    <t>0770604513</t>
  </si>
  <si>
    <t>ALICJA SIENNICKA OŚRODEK DIAGNOSTYCZNO REHABILITACYJNY 'ALEK' W SPADKU - OSTROŁĘKA</t>
  </si>
  <si>
    <t>0770604521</t>
  </si>
  <si>
    <t>CENTRUM MEDYCZNE NOVENTO - POZNAŃ-GRUNWALD</t>
  </si>
  <si>
    <t>0220004585</t>
  </si>
  <si>
    <t>"REGIONALNY OŚRODEK MEDYCYNY SPORTOWEJ SPORTVITA" SP.Z O.O. - BYDGOSZCZ</t>
  </si>
  <si>
    <t>0220004586</t>
  </si>
  <si>
    <t>13130003774</t>
  </si>
  <si>
    <t>STOWARZYSZENIE OPIEKI PALIATYWNO-HOSPICYJNEJ IM. BŁ. KS. KAZIMIERZA SYKULSKIEGO W RUDZIE BIAŁACZOWSKIEJ - RUDA BIAŁACZOWSKA</t>
  </si>
  <si>
    <t>013122060</t>
  </si>
  <si>
    <t>MEDICCARE MAREK FRONCZAK - SYCÓW</t>
  </si>
  <si>
    <t>05240310</t>
  </si>
  <si>
    <t>NIEPUBLICZNY ZAKŁAD OPIEKI ZDROWOTNEJ "CENTRUM ZDROWIA" - WOLA MOSZCZENICKA</t>
  </si>
  <si>
    <t>0770061922</t>
  </si>
  <si>
    <t>NIEPUBLICZNY ZAKŁAD OPIEKI ZDROWOTNEJ B-ESKULAP BEATA MIKOŁAJEWSKA JOLANTA MIKOŁAJEWSKA SPÓŁKA JAWNA - PŁOŃSK</t>
  </si>
  <si>
    <t>0770604526</t>
  </si>
  <si>
    <t>M. KOWALSKI, W. SZWAJA REG- MED OPIEKA DOMOWA SPÓŁKA CYWILNA - ŚLĄSKO</t>
  </si>
  <si>
    <t>0770604531</t>
  </si>
  <si>
    <t>GABINET STOMATOLOGICZNY "SMILE-DENT" LEK. DENT. KATARZYNA GRZMIL-KARPETA - CHLEWISKA</t>
  </si>
  <si>
    <t>CENTRUM LECZNICZO-REHABILITACYJNE I MEDYCYNY PRACY ATTIS SPÓŁKA Z OGRANICZONĄ ODPOWIEDZIALNOŚCIĄ - WARSZAWA</t>
  </si>
  <si>
    <t>12121/212981</t>
  </si>
  <si>
    <t>MATEUSZ BĄK - ORZESZE</t>
  </si>
  <si>
    <t>12125/212601</t>
  </si>
  <si>
    <t>NZOZ POWIATOWE CENTRUM REHABILITACJI SPÓŁKA JAWNA JERZY BĄK, LESZEK PALA - BĘDZIN</t>
  </si>
  <si>
    <t>0330005924</t>
  </si>
  <si>
    <t>INDYWIDUALNA PRAKTYKA LEKARSKA LEK. DENT. EWA SIERAKOWSKA - ŁUKÓW</t>
  </si>
  <si>
    <t>0330005930</t>
  </si>
  <si>
    <t>NOVENTO SPÓŁKA Z OGRANICZONĄ ODPOWIEDZIALNOŚCIĄ SPÓŁKA KOMANDYTOWA - POZNAŃ</t>
  </si>
  <si>
    <t>0330005933</t>
  </si>
  <si>
    <t>MAGDALENA KLIMEK-TOMASZEWSKA PROWADZĄCA DZIAŁALNOŚĆ POD NAZWĄ APTEKA "ESCULAP" MAGDALENA KLIMEK-TOMASZEWSKA PORADNIA REHABILITACYJNA "ESCULAP" MAGDALENA KLIMEK-TOMASZEWSKA - DĘBLIN</t>
  </si>
  <si>
    <t>0330005935</t>
  </si>
  <si>
    <t>CENTRUM POMOCY "OTOCZMY TROSKĄ ŻYCIE" IM. KAROLA WOJTYŁY - LISÓW</t>
  </si>
  <si>
    <t>0330005937</t>
  </si>
  <si>
    <t>06061/300394</t>
  </si>
  <si>
    <t>IPL - JUSTYNA GAUDYN-KUŹNIEWSKA - NIEPOŁOMICE</t>
  </si>
  <si>
    <t>06063/200135</t>
  </si>
  <si>
    <t>MEDICOR SPÓŁKA Z OGRANICZONĄ ODPOWIEDZIALNOŚCIĄ - GORLICE</t>
  </si>
  <si>
    <t>06061/200796</t>
  </si>
  <si>
    <t>OPC SPÓŁKA Z OGRANICZONĄ ODPOWIEDZIALNOŚCIĄ KRAKÓW SPÓŁKA KOMANDYTOWA - KRAKÓW</t>
  </si>
  <si>
    <t>14140003886</t>
  </si>
  <si>
    <t>NZOZ NEODENT SP. Z O.O. - EŁK</t>
  </si>
  <si>
    <t>14140003885</t>
  </si>
  <si>
    <t>15150009679</t>
  </si>
  <si>
    <t>CENTRUM MEDYCZNE SALUS SPÓŁKA Z OGRANICZONĄ ODPOWIEDZIALNOŚCIĄ SPÓŁKA KOMANDYTOWA - PRZEMĘT</t>
  </si>
  <si>
    <t>15150009681</t>
  </si>
  <si>
    <t>0808R/20618</t>
  </si>
  <si>
    <t>NZOZ VERITAS - DOBRA</t>
  </si>
  <si>
    <t>16160004934</t>
  </si>
  <si>
    <t>PRZYCHODNIA OSIEDLE CHOPINA - STARGARD SZCZECIŃSKI</t>
  </si>
  <si>
    <t>16160004938</t>
  </si>
  <si>
    <t>CENTRUM MEDYCZNE NOVENTO - POZNAŃ</t>
  </si>
  <si>
    <t>16160004944</t>
  </si>
  <si>
    <t>DOLNOŚLĄSKIE ZAKŁADY USŁUGOWO-PRODUKCYJNE "DOZAMEL" SP. Z O.O. OŚRODEK REHABILITACYJNO-WYPOCZYNKOWY "DOZAMEL" W KOŁOBRZEGU - KOŁOBRZEG</t>
  </si>
  <si>
    <t>16160004945</t>
  </si>
  <si>
    <t>MEDIKLINIKA SPÓŁKA Z OGRANICZONĄ ODPOWIEDZIALNOŚCIĄ - SZCZECIN</t>
  </si>
  <si>
    <t>16160004950</t>
  </si>
  <si>
    <t>CENTRUM NARODZIN MAMMA SPÓŁKA Z O.O. - SZCZECIN</t>
  </si>
  <si>
    <t>05210702</t>
  </si>
  <si>
    <t>MEDAR PRO - ANDRESPOL</t>
  </si>
  <si>
    <t>013302689</t>
  </si>
  <si>
    <t>CENTRUM MEDYCZNE N.MED - ZŁOTORYJA</t>
  </si>
  <si>
    <t>04100179</t>
  </si>
  <si>
    <t>PRZYCHODNIA LEKARSKA"GRONÓW" - GRONÓW</t>
  </si>
  <si>
    <t>15150009689</t>
  </si>
  <si>
    <t>HELP-MED PLUS PRAKTYKA LEKARSKA - BRUDZEW</t>
  </si>
  <si>
    <t>0909R/050723</t>
  </si>
  <si>
    <t>FAMIDENT GABINET STOMATOLOGICZNY LEK.DENT. KAROLINA OCHAŁEK - RYMANÓW</t>
  </si>
  <si>
    <t>12121/212983</t>
  </si>
  <si>
    <t>FIZJOCLINIC SP. Z O.O. - PIEKARY ŚLĄSKIE</t>
  </si>
  <si>
    <t>0770604536</t>
  </si>
  <si>
    <t>NZOZ "EMILIA-MED" EMILIA NARZYMSKA - WYSZKÓW</t>
  </si>
  <si>
    <t>0770300487</t>
  </si>
  <si>
    <t>ARS MEDICA NZOZ ANDRZEJCZAK I ZAPART-BĄK SPÓŁKA PARTNERSKA LEKARZY - LUTOCIN</t>
  </si>
  <si>
    <t>0770604545</t>
  </si>
  <si>
    <t>CENTRUM MEDYCZNE MOKOTÓW - WARSZAWA</t>
  </si>
  <si>
    <t>0770604557</t>
  </si>
  <si>
    <t>NIEPUBLICZNY ZAKŁAD OPIEKI ZDROWOTNEJ PORADNIA MEDYCYNY RODZINNEJ JOANNA JACKOWSKA - PUSZCZA MARIAŃSKA</t>
  </si>
  <si>
    <t>0220004599</t>
  </si>
  <si>
    <t>PRYWATNY GABINET STOMATOLOGICZNY PIOTR PAWLITKA - BYDGOSZCZ</t>
  </si>
  <si>
    <t>0220004602</t>
  </si>
  <si>
    <t>ESKULAP BIS S.C. EWA MOLSKA STANISŁAW MOLSKI - OSIELSKO</t>
  </si>
  <si>
    <t>0220004608</t>
  </si>
  <si>
    <t>USŁUGI STOMATOLOGICZNE LEKARZ STOMATOLOG BOŻENA RODEWALD - WIELGIE</t>
  </si>
  <si>
    <t>0220004609</t>
  </si>
  <si>
    <t>PRAKTYKA POŁOŻNICZA DARIA MALINOWSKA SZKOŁA RODZENIA "BOBAS" - WŁOCŁAWEK</t>
  </si>
  <si>
    <t>05210639</t>
  </si>
  <si>
    <t>CENTRUM REHABILITACJI MEDEA - STRYKÓW</t>
  </si>
  <si>
    <t>05940298</t>
  </si>
  <si>
    <t>PRYWATNE CENTRUM STOMATOLOGICZNE MACIEJ KOZŁOWSKI - WIERUSZÓW</t>
  </si>
  <si>
    <t>13130003785</t>
  </si>
  <si>
    <t>GRAŻYNA PANKOWSKA PORADNIA DERMATOLOGICZNA PROMED - BUSKO-ZDRÓJ</t>
  </si>
  <si>
    <t>13130003786</t>
  </si>
  <si>
    <t>INEZ MAZUREK-SALWA GABINET DERMATOLOGICZNY - BUSKO-ZDRÓJ</t>
  </si>
  <si>
    <t>05210704</t>
  </si>
  <si>
    <t>OŚRODEK ZDROWIA W STRYKOWIE SP.J. - STRYKÓW</t>
  </si>
  <si>
    <t>0909R/031145</t>
  </si>
  <si>
    <t>"PRO MEDICA" SPÓŁKA CYWILNA - PRZEWORSK</t>
  </si>
  <si>
    <t>013122062</t>
  </si>
  <si>
    <t>AKME-D K2 SPÓŁKA Z OGRANICZONĄ ODPOWIEDZIALNOŚCIĄ - WROCŁAW</t>
  </si>
  <si>
    <t>04080217</t>
  </si>
  <si>
    <t>INDYWIDUALNA PRAKTYKA POŁOŻNEJ ŚRODOWISKOWEJ JOLANTA BAŁDYGA-BUJKO - LUBSKO</t>
  </si>
  <si>
    <t>04080218</t>
  </si>
  <si>
    <t>CENTRUM RODZINY - JOANNA HABURA - ZIELONA GÓRA</t>
  </si>
  <si>
    <t>12122/212968</t>
  </si>
  <si>
    <t>"MEDIKOOL"SPÓŁKA Z OGRANICZONĄ ODPOWIEDZIALNOŚCIĄ - SKOCZÓW</t>
  </si>
  <si>
    <t>12122/212978</t>
  </si>
  <si>
    <t>JACEK ZAGÓRSKI - BIELSKO-BIAŁA</t>
  </si>
  <si>
    <t>0330005954</t>
  </si>
  <si>
    <t>NIEPUBLICZNY ZAKŁAD OPIEKI ZDROWOTNEJ  "PROFAMILIA" - ZALESIE</t>
  </si>
  <si>
    <t>0220004613</t>
  </si>
  <si>
    <t>SANTE-FIZJOTERAPIA DAMIAN SŁUPCZEWSKI - CZERNIKOWO</t>
  </si>
  <si>
    <t>15150009693</t>
  </si>
  <si>
    <t>PRAKTYKA STOMATOLOGICZNA MICHAŁ STRZYŻOWSKI - POZNAŃ</t>
  </si>
  <si>
    <t>15150009691</t>
  </si>
  <si>
    <t>GABINET STOMATOLOGICZNY PRO-DENTICA PRAKTYKA LEKARSKA EDYTA ANCZYKOWSKA - GNIEZNO</t>
  </si>
  <si>
    <t>15150009699</t>
  </si>
  <si>
    <t>PRZYCHODNIA "NAD STAWEM" - KOŹMIN WIELKOPOLSKI</t>
  </si>
  <si>
    <t>15150009703</t>
  </si>
  <si>
    <t>CENTRUM REHABILITACJI LECZNICZEJ "REHAPRO" MICHAŁ ŚLISIŃSKI - ROKIETNICA</t>
  </si>
  <si>
    <t>15150009704</t>
  </si>
  <si>
    <t>GABINET STOMATOLOGICZNY JAKUB KOZUBSKI - KALISZ</t>
  </si>
  <si>
    <t>15150009706</t>
  </si>
  <si>
    <t>INDYWIDUALNA PRAKTYKA STOMATOLOGICZNA AGNIESZKA ZIMOWSKA - SULĘCINEK</t>
  </si>
  <si>
    <t>15150009712</t>
  </si>
  <si>
    <t>SYNDENT - POZNAŃ</t>
  </si>
  <si>
    <t>15150009713</t>
  </si>
  <si>
    <t>ASKLEPIOS P.P. SPÓŁKA Z OGRANICZONĄ ODPOWIEDZIALNOŚCIĄ SPÓŁKA KOMANDYTOWA - PIASKI</t>
  </si>
  <si>
    <t>15150009715</t>
  </si>
  <si>
    <t>MADENT GABINETY STOMATOLOGICZNE KAROLINA MATUSIAK-POSTEK - PLEWISKA</t>
  </si>
  <si>
    <t>15150009717</t>
  </si>
  <si>
    <t>GABINET REHABILITACJI LECZNICZEJ MED-FIT AGNIESZKA SZWEDZIŃSKA - DOPIEWO</t>
  </si>
  <si>
    <t>15150009723</t>
  </si>
  <si>
    <t>PRAKTYKA DENTYSTYCZNA ANNA WIELĄDEK-PLESIAK - POŁAJEWO</t>
  </si>
  <si>
    <t>15150009726</t>
  </si>
  <si>
    <t>PRZYCHODNIA RODZINNA MAGDAŃSKI - PRZYGODZICE</t>
  </si>
  <si>
    <t>16160004956</t>
  </si>
  <si>
    <t>INDYWIDUALNA SPECJALISTYCZNA PRAKTYKA STOMATOLOGICZNA KRZYSZTOF KAŁUŻYŃSKI - KOSZALIN</t>
  </si>
  <si>
    <t>16160004958</t>
  </si>
  <si>
    <t>PRZYCHODNIA LEKARSKA "ESKULAP" - WIERZCHOWO</t>
  </si>
  <si>
    <t>12125/213002</t>
  </si>
  <si>
    <t>REHA-FIT SPÓŁKA Z OGRANICZONĄ ODPOWIEDZIALNOŚCIĄ - BĘDZIN</t>
  </si>
  <si>
    <t>14140003907</t>
  </si>
  <si>
    <t>NIEPUBLICZNY ZAKŁAD OPIEKI ZDROWOTNEJ ALINAL-MED ALICJA NAŁYSNYK-GACIOCH , SYLWESTER GACIOCH SPÓŁKA JAWNA - KĘTRZYN</t>
  </si>
  <si>
    <t>0909R/031147</t>
  </si>
  <si>
    <t>MJM CENTRUM MONIKA DŹWIĘGA - BURDZE</t>
  </si>
  <si>
    <t>0770604568</t>
  </si>
  <si>
    <t>04170603</t>
  </si>
  <si>
    <t>JOLANTA SIEPRAWSKA-HARNASZ - KROSNO ODRZAŃSKIE</t>
  </si>
  <si>
    <t>0330005958</t>
  </si>
  <si>
    <t>MARZENA PAZIK-WOLSKA STOMATOLOGIA RODZINNA - WOJCIESZKÓW</t>
  </si>
  <si>
    <t>0330005947</t>
  </si>
  <si>
    <t>OŚRODEK ZDROWIA  MIĄCZYN - MIĄCZYN</t>
  </si>
  <si>
    <t>0330005948</t>
  </si>
  <si>
    <t>SMH STAŃSKA,KOPACZ,KORONA-LEKARZE SPÓŁKA PARTNERSKA - BIŁGORAJ</t>
  </si>
  <si>
    <t>0330005949</t>
  </si>
  <si>
    <t>"REMEDICA" SPÓŁKA Z OGRANICZONĄ ODPOWIEDZIALNOŚCIĄ - BIAŁA PODLASKA</t>
  </si>
  <si>
    <t>0330005965</t>
  </si>
  <si>
    <t>ZAKŁAD REHABILITACJI EWELINA BOJCZUK - MODLIBORZYCE</t>
  </si>
  <si>
    <t>0330005964</t>
  </si>
  <si>
    <t>E-DENTIS - LUBLIN</t>
  </si>
  <si>
    <t>0808R/20616</t>
  </si>
  <si>
    <t>MEDYK - K SPÓŁKA Z OGRANICZONĄ ODPOWIEDZIALNOŚCIĄ - KĘDZIERZYN-KOŹLE</t>
  </si>
  <si>
    <t>13130003794</t>
  </si>
  <si>
    <t>NIKOLAJ SCHMIDT GABINET STOMATOLOGICZNY "SCHMIDT-DENTAL" - KIELCE</t>
  </si>
  <si>
    <t>13130003797</t>
  </si>
  <si>
    <t>WIKTORIA SZEWCZAK VICKY'S DENTAL STOMATOLOGIA - KIELCE</t>
  </si>
  <si>
    <t>0770200314</t>
  </si>
  <si>
    <t>NIEPUBLICZNY ZAKŁAD OPIEKI ZDROWOTNEJ "DOBRE ZDROWIE" JOLANTA CZERNIAWSKA - DOBRE</t>
  </si>
  <si>
    <t>0770604589</t>
  </si>
  <si>
    <t>SZPITAL GROCHOWSKI IM. DR MED. RAFAŁA MASZTAKA SPÓŁKA Z OGRANICZONĄ ODPOWIEDZIALNOŚĆIĄ - WARSZAWA</t>
  </si>
  <si>
    <t>0770604591</t>
  </si>
  <si>
    <t>PRZYCHODNIA LEKARSKA JACEK KRUPSKI - MYSZYNIEC</t>
  </si>
  <si>
    <t>0770400262</t>
  </si>
  <si>
    <t>PRZYCHODNIA LEKARSKA BOGDAN ZACKIEWICZ - MYSZYNIEC</t>
  </si>
  <si>
    <t>0909R/031150</t>
  </si>
  <si>
    <t>PRZYCHODNIA OK-MED - ROPCZYCE</t>
  </si>
  <si>
    <t>15150009741</t>
  </si>
  <si>
    <t>NIEPUBLICZNY ZAKŁAD OPIEKI ZDROWOTNEJ PIOMED - KALISZ</t>
  </si>
  <si>
    <t>0909R/031153</t>
  </si>
  <si>
    <t>PODKARPACKI OŚRODEK SEKSUOLOGII I PSYCHOTERAPII - RZESZÓW</t>
  </si>
  <si>
    <t>0770604598</t>
  </si>
  <si>
    <t>CENTRUM DOMOWEJ OPIEKI MEDYCZNEJ ROBERT GROMEK - SZYDŁOWIEC</t>
  </si>
  <si>
    <t>0770604610</t>
  </si>
  <si>
    <t>UNIWERSYTECKIE CENTRUM ZDROWIA KOBIETY I NOWORODKA WARSZAWSKIEGO UNIWERSYTETU MEDYCZNEGO SP.Z O.O - WARSZAWA</t>
  </si>
  <si>
    <t>16160004975</t>
  </si>
  <si>
    <t>ELŻBIETA HERBIN SZKOŁA RODZENIA - DĘBNO</t>
  </si>
  <si>
    <t>0330005975</t>
  </si>
  <si>
    <t>MONIKA KOZAK - IZBICA</t>
  </si>
  <si>
    <t>0330005976</t>
  </si>
  <si>
    <t>TOMASZ BANACH PRYWATNY GABINET STOMATOLOGICZNY - LUBACZÓW</t>
  </si>
  <si>
    <t>0330005987</t>
  </si>
  <si>
    <t>TERESA PSZKIT-KAMOLA - STOCZEK ŁUKOWSKI</t>
  </si>
  <si>
    <t>06061/200798</t>
  </si>
  <si>
    <t>NIEPUBLICZNY ZAKŁAD OPIEKI ZDROWOTNEJ WIDOK-MED BARBARA I LECH GÓRSCY SPÓŁKA JAWNA - KRAKÓW</t>
  </si>
  <si>
    <t>06061/200800</t>
  </si>
  <si>
    <t>PRZYCHODNIA LEKARZA RODZINNEGO MAR-MED DR MED. MAREK BASISTA - WADOWICE</t>
  </si>
  <si>
    <t>15150009733</t>
  </si>
  <si>
    <t>JAZ-MED MONIKA BŁASZCZYK - WIÓREK</t>
  </si>
  <si>
    <t>15150009734</t>
  </si>
  <si>
    <t>GABINET POŁOŻNEJ MGR MARTA KRUSZEWSKA - KĘPNO</t>
  </si>
  <si>
    <t>15150009752</t>
  </si>
  <si>
    <t>KLINIKA MISJA SOKOŁA KRZYSZTOF ARTUR PIERZCHALSKI - POZNAŃ</t>
  </si>
  <si>
    <t>15150009759</t>
  </si>
  <si>
    <t>INDYWIDUALNA PRAKTYKA POŁOŻNEJ ŚRODOWISKOWO - RODZINNEJ DARIA GOLIŃSKA - BRZEZINY</t>
  </si>
  <si>
    <t>15150009769</t>
  </si>
  <si>
    <t>INDYWIDUALNA PRAKTYKA STOMATOLOGICZNA NATALIA OKŁA - POZNAŃ-NOWE MIASTO</t>
  </si>
  <si>
    <t>0220004631</t>
  </si>
  <si>
    <t>ZESPÓŁ DIAGNOSTYCZNO-LECZNICZY BONUS-PLUS - SĘPÓLNO KRAJEŃSKIE</t>
  </si>
  <si>
    <t>0220004619</t>
  </si>
  <si>
    <t>NIKA-MEDICA WERONIKA GRZEGORCZYK W INOWROCŁAWIU - INOWROCŁAW</t>
  </si>
  <si>
    <t>0220004217</t>
  </si>
  <si>
    <t>0808R/40045</t>
  </si>
  <si>
    <t>OPOLSKIE CENTRUM BADAŃ PRENATALNYCH - OPOLE</t>
  </si>
  <si>
    <t>12121/212999</t>
  </si>
  <si>
    <t>ANNA SIEGEL, MAŁGORZATA NOWAK, ELŻBIETA WILEJTO-CIERPISZ NZOZ MEDI-DIAB PORADNIA DIABETOLOGICZNA S.C. A.SIEGEL, M.NOWAK, E.WILE - KATOWICE</t>
  </si>
  <si>
    <t>05220036</t>
  </si>
  <si>
    <t>CENTRUM OKULISTYCZNE - SIERADZ</t>
  </si>
  <si>
    <t>14140003927</t>
  </si>
  <si>
    <t>PRZEDSIĘBIORSTWO PODMIOTU LECZNICZEGO JANINA SZCZERBA SPÓŁKA JAWNA - WĘGORZEWO</t>
  </si>
  <si>
    <t>12124/213025</t>
  </si>
  <si>
    <t>MEDICA PRZYCHODNIA RYBNIK SPÓŁKA Z O.O. - RYBNIK</t>
  </si>
  <si>
    <t>12121/213012</t>
  </si>
  <si>
    <t>CENTRUM POMOCY POD WEZWANIEM DUCHA ŚWIETEGO W BYTOMIU - BYTOM</t>
  </si>
  <si>
    <t>13130003806</t>
  </si>
  <si>
    <t>PRZYCHODNIA RODZINNA KALINKA BEATA KALINIAK SPÓŁKA JAWNA - KIELCE</t>
  </si>
  <si>
    <t>013122065</t>
  </si>
  <si>
    <t>OŚRODEK ŚWIĘTEGO JERZEGO WE WROCŁAWIU PROWADZĄCY ZAKŁAD OPIEKUŃCZO-LECZNICZY - WROCŁAW</t>
  </si>
  <si>
    <t>05230105</t>
  </si>
  <si>
    <t>MEDICENTER - ŁOWICZ</t>
  </si>
  <si>
    <t>05210642</t>
  </si>
  <si>
    <t>PRZYCHODNIA ZDROWIA MALINOWA - ŁÓDŹ</t>
  </si>
  <si>
    <t>05240070</t>
  </si>
  <si>
    <t>OSTROWSKI CLINIC - RZECZYCA</t>
  </si>
  <si>
    <t>12121/213008</t>
  </si>
  <si>
    <t>SIGMA-BI JACEK ZAMŁYŃSKI SPÓŁKA JAWNA - BYTOM</t>
  </si>
  <si>
    <t>12121/213028</t>
  </si>
  <si>
    <t>ASMED SZYMON DWORNICZAK ANNA DWORNICZAK SPÓŁKA JAWNA - CHORZÓW</t>
  </si>
  <si>
    <t>0770604619</t>
  </si>
  <si>
    <t>WASZAWSKIE CENTRUM ALERGOLOGII ALERGO-MED - WARSZAWA</t>
  </si>
  <si>
    <t>15150009777</t>
  </si>
  <si>
    <t>KOŹMIŃSKIE CENTRUM MEDYCZNE - KOŹMIN WIELKOPOLSKI</t>
  </si>
  <si>
    <t>15150009778</t>
  </si>
  <si>
    <t>INDYWIDUALNA PRAKTYKA PIELĘGNIARSKA DANUTA PAWLICKA - ŚMIARDOWO ZŁOTOWSKIE</t>
  </si>
  <si>
    <t>15150009779</t>
  </si>
  <si>
    <t>PIELĘGNIARSKI OŚRODEK MEDYCZNY "SALUS" SPÓŁKA CYWILNA JULIANNA SCHMIDT,EWA DANIELSKA-RZEŹNIK - OSIECZNA</t>
  </si>
  <si>
    <t>15150009787</t>
  </si>
  <si>
    <t>NZOZ PRZYCHODNIA LEKARSKA AGAMED - DĄBIE NAD NEREM</t>
  </si>
  <si>
    <t>12126/213016</t>
  </si>
  <si>
    <t>OŚRODEK POD WEZWANIEM ŚW. JÓZEFA W GLIWICACH - GLIWICE</t>
  </si>
  <si>
    <t>0330006006</t>
  </si>
  <si>
    <t>POWIATOWE CENTRUM ZDROWIA SPÓŁKA Z OGRANICZONĄ ODPOWIEDZIALNOŚCIĄ - OPOLE LUBELSKIE</t>
  </si>
  <si>
    <t>0770200315</t>
  </si>
  <si>
    <t>PRZYCHODNIA-APTEKA-MEDYCYNA ESTETYCZNA L.GULA B.DŁUGOPOLSKA SPÓŁKA JAWNA - ŻELECHÓW</t>
  </si>
  <si>
    <t>0770604613</t>
  </si>
  <si>
    <t>PRZYCHODNIA LEKARSKA LAMEDICA - POMIECHÓWEK</t>
  </si>
  <si>
    <t>16160004992</t>
  </si>
  <si>
    <t>SONOMED SPÓŁKA Z OGRANICZONĄ ODPOWIEDZIALNOŚCIĄ - SZCZECIN</t>
  </si>
  <si>
    <t>16160004994</t>
  </si>
  <si>
    <t>NEWMEDICAL SPÓŁKA Z OGRANICZONĄ ODPOWIEDZIALNOŚCIĄ - GDAŃSK</t>
  </si>
  <si>
    <t>06063/200137</t>
  </si>
  <si>
    <t>MEDYK J.REJOWSKA SPÓŁKA JAWNA - LIMANOWA</t>
  </si>
  <si>
    <t>06061/200802</t>
  </si>
  <si>
    <t>ZAKŁAD OPIEKI MEDYCZNEJ "SANATIO" SPÓŁKA Z OGRANICZONĄ ODPOWIEDZIALNOŚCIĄ - KRAKÓW</t>
  </si>
  <si>
    <t>0770604614</t>
  </si>
  <si>
    <t>SZPITAL PRASKI P.W. PRZEMIENIENIA PAŃSKIEGO - WARSZAWA</t>
  </si>
  <si>
    <t>0770200316</t>
  </si>
  <si>
    <t>SPECJALISTYCZNA PRZYCHODNIA LEKARSKA "MILMED" - MIŃSK MAZOWIECKI</t>
  </si>
  <si>
    <t>013122067</t>
  </si>
  <si>
    <t>CENTRUM POD WEZWANIEM ŚWIĘTEJ JADWIGI ŚLĄSKIEJ PROWADZĄCE ZAKŁAD OPIEKUŃCZO - LECZNICZY DLA DOROSŁYCH - TRZEBNICA</t>
  </si>
  <si>
    <t>13130003819</t>
  </si>
  <si>
    <t>PRZYCHODNIA RODZINNA ALFA JERZY BŁASIAK, IZABELA PODSIADŁY-GAJDA, KAMILA WLAZŁOWSKA - MUSIAŁ, LEKARZE, SPÓŁKA PARNTERSKA - SKARŻYSKO-KAMIENNA</t>
  </si>
  <si>
    <t>0330005993</t>
  </si>
  <si>
    <t>DENTAL MULTI CARE - LUBLIN</t>
  </si>
  <si>
    <t>0330005998</t>
  </si>
  <si>
    <t>STARMEDICA SPÓŁKA Z OGRANICZONĄ ODPOWIEDZIALNOŚCIĄ - GDYNIA</t>
  </si>
  <si>
    <t>0330006003</t>
  </si>
  <si>
    <t>PRZYCHODNIA STOMATOLOGICZNA - JABŁONNA-MAJĄTEK</t>
  </si>
  <si>
    <t>0330006011</t>
  </si>
  <si>
    <t>TOP-MED. JOANNA SZAFRANEK SPÓŁKA Z OGRANICZONĄ ODPOWIEDZIALNOŚCIĄ - CHEŁM</t>
  </si>
  <si>
    <t>14140003934</t>
  </si>
  <si>
    <t>NIEPUBLICZNY ZAKŁAD OPIEKI ZDROWOTNEJ "AD-MED" BEATA SIERGIEJ - RUSZKOWO</t>
  </si>
  <si>
    <t>0909R/031155</t>
  </si>
  <si>
    <t>GABINET PIELĘGNIARSKI LIDIA TRYNIECKA - DOBRUCOWA</t>
  </si>
  <si>
    <t>12125/213026</t>
  </si>
  <si>
    <t>AGATA DOMAGAŁA - DĄBROWA GÓRNICZA</t>
  </si>
  <si>
    <t>12121/213035</t>
  </si>
  <si>
    <t>REAMED SPÓŁKA Z OGRANICZONĄ ODPOWIEDZIALNOŚCIĄ - TYCHY</t>
  </si>
  <si>
    <t>12126/213003</t>
  </si>
  <si>
    <t>"LUXARMED" SPÓŁKA Z OGRANICZONĄ ODPOWIEDZIALNOŚCIĄ - TARNOWSKIE GÓRY</t>
  </si>
  <si>
    <t>12121/213038</t>
  </si>
  <si>
    <t>ZDROWIT DĄBRÓWKA SP. Z O.O. - PIEKARY ŚLĄSKIE</t>
  </si>
  <si>
    <t>12121/213007</t>
  </si>
  <si>
    <t>ROBERT JAROSZ - GOLASOWICE</t>
  </si>
  <si>
    <t>12121/913013</t>
  </si>
  <si>
    <t>PRAKTYKA POŁOŻNEJ RODZINNEJ EWA ROŻNOWSKA - JAWORZNO</t>
  </si>
  <si>
    <t>05240311</t>
  </si>
  <si>
    <t>"ZDROWIE - ŚWIADCZENIA PIELĘGNIARSKIE" - ŻELECHLINEK</t>
  </si>
  <si>
    <t>05240059</t>
  </si>
  <si>
    <t>OŚRODEK MIKROCHIRURGII OKOLUXKLINIK - OPOCZNO</t>
  </si>
  <si>
    <t>10100004208</t>
  </si>
  <si>
    <t>NZOZ "ARTE-MEDICA" EDYTA ARTEMIUK - KLEOSIN</t>
  </si>
  <si>
    <t>13130003820</t>
  </si>
  <si>
    <t>RODZINA SPÓŁKA Z OGRANICZONĄ ODPOWIEDZIALNOŚCIĄ SPÓŁKA KOMANDYTOWA - KIELCE</t>
  </si>
  <si>
    <t>12122/213017</t>
  </si>
  <si>
    <t>NIEPUBLICZNY ZAKŁAD OPIEKI ZDROWOTNEJ "ALERGIA" D.J. LASZCZAK, A. SZCZERBOWSKI SPÓŁKA JAWNA - BIELSKO-BIAŁA</t>
  </si>
  <si>
    <t>0330006017</t>
  </si>
  <si>
    <t>ANIDENT STUDIO STOMATOLOGII - TRAWNIKI</t>
  </si>
  <si>
    <t>0220004658</t>
  </si>
  <si>
    <t>CENTRUM MEDYCZNE ALFA-MED SP. Z O.O. - BYDGOSZCZ</t>
  </si>
  <si>
    <t>0909R/031159</t>
  </si>
  <si>
    <t>MARTA GLIWSKA-DRZAŁ SPÓŁKA PARTNERSKA LEKARZY - JAROSŁAW</t>
  </si>
  <si>
    <t>12125/213037</t>
  </si>
  <si>
    <t>REHDOM E.WALOSZYŃSKI SPÓŁKA JAWNA - SOSNOWIEC</t>
  </si>
  <si>
    <t>12124/213071</t>
  </si>
  <si>
    <t>LEKARZE L.M. KRUFCZYK SPÓŁKA PARTNERSKA - RADLIN</t>
  </si>
  <si>
    <t>12121/213046</t>
  </si>
  <si>
    <t>NZOZ MULTIMED J.MARKOWSKI - SPÓŁKA JAWNA - KATOWICE</t>
  </si>
  <si>
    <t>12124/213040</t>
  </si>
  <si>
    <t>NIEPUBLICZNY ZAKŁAD OPIKI ZDROWOTNEJ ALMED ALFRED NIEWIEM SPÓŁKA JAWNA - WODZISŁAW ŚLĄSKI</t>
  </si>
  <si>
    <t>12124/213061</t>
  </si>
  <si>
    <t>JARO - JACEK I IWONA ROMAN SPÓŁKA JAWNA - RYBNIK</t>
  </si>
  <si>
    <t>12126/213043</t>
  </si>
  <si>
    <t>OLIMED WIELOSPECJALISTYCZNE PORADNIE LEKARSKIE   SP.Z O.O. - ZABRZE</t>
  </si>
  <si>
    <t>12124/213059</t>
  </si>
  <si>
    <t>PORADNIA GINEKOLOGICZNO-POŁOŻNICZA"EWA"ŁASKA EWA SPÓŁKA JAWNA - WODZISŁAW ŚLĄSKI</t>
  </si>
  <si>
    <t>0909R/031149</t>
  </si>
  <si>
    <t>GABINET LOGOPEDYCZNY MONIKA OSUCH - RZESZÓW</t>
  </si>
  <si>
    <t>MAZOWIECKI SZPITAL SPECJALISTYCZNY SPÓŁKA Z OGRANICZONĄ ODPOWIEDZIALNOŚCIĄ - RADOM</t>
  </si>
  <si>
    <t>16160005004</t>
  </si>
  <si>
    <t>STOMATOLOGIA NA POWSTAŃCÓW LEK.DENT. MONIKA BATRUCH - SZCZECIN</t>
  </si>
  <si>
    <t>16160005006</t>
  </si>
  <si>
    <t>MEDEOR SPÓŁKA Z OGRANICZONĄ ODPOWIEDZIALNOŚCIĄ - MIERZYN</t>
  </si>
  <si>
    <t>12123/213053</t>
  </si>
  <si>
    <t>NIEPUBLICZNY ZAKŁAD OPIEKI ZDROWOTNEJ PORADNIA LEKARSKA ANDRZEJ KULEJ SPÓŁKA JAWNA - KŁOBUCK</t>
  </si>
  <si>
    <t>12124/213050</t>
  </si>
  <si>
    <t>THERA-MED CENTRUM FIZJOTERAPII SP. Z O. O. - WODZISŁAW ŚLĄSKI</t>
  </si>
  <si>
    <t>12123/213068</t>
  </si>
  <si>
    <t>NZOZ ''MEDICA'' ZESPÓŁ DOMOWEJ OPIEKI PALIATYWNEJ JACEK PUDLIK, MAŁGORZATA PUDLIK SPÓŁKA JAWNA - KOSZĘCIN</t>
  </si>
  <si>
    <t>12124/213063</t>
  </si>
  <si>
    <t>PORADNIA GINEKOLOGICZNO-POŁOŻNICZA "K NA ŻEROMSKIEGO" PLEWKA SPÓŁKA PARTNERSKA - WODZISŁAW ŚLĄSKI</t>
  </si>
  <si>
    <t>12125/213060</t>
  </si>
  <si>
    <t>CENTRUM MEDYCZNE TWOJE ZDROWIE SP. Z O.O. - SOSNOWIEC</t>
  </si>
  <si>
    <t>12121/213074</t>
  </si>
  <si>
    <t>BUD-MED S.BUDZIOSZ, I. PALKA-KISIELOWSKA SPÓŁKA JAWNA - KATOWICE</t>
  </si>
  <si>
    <t>12124/213077</t>
  </si>
  <si>
    <t>WAMED WIECZOREK SPÓŁKA JAWNA - RYDUŁTOWY</t>
  </si>
  <si>
    <t>12122/213051</t>
  </si>
  <si>
    <t>KARDIOMED BIELSKO ELŻBIETA GĄSIERKIEWICZ-SADLIK SPÓŁKA JAWNA - BIELSKO-BIAŁA</t>
  </si>
  <si>
    <t>12126/213054</t>
  </si>
  <si>
    <t>ARAMEDICA.PL SPÓŁKA Z OGRANICZONĄ ODPOWIEDZIALNOŚCIĄ - GLIWICE</t>
  </si>
  <si>
    <t>12123/213072</t>
  </si>
  <si>
    <t>NIEPUBLICZNY ZAKŁAD OPIEKI ZDROWOTNEJ "MIJACZÓW"SPÓŁKA JAWNA B.JAKUBIEC-BARTNIK - MYSZKÓW</t>
  </si>
  <si>
    <t>12121/213058</t>
  </si>
  <si>
    <t>SPECJALISTYCZNA PRAKTYKA LEKARSKA, NZOZ - SPECJALISTYCZNA PRAKTYKA LEKARSKA DLA DZIECI - ANNA JĘDRZEJEWSKA SPÓŁKA JAWNA - PIEKARY ŚLĄSKIE</t>
  </si>
  <si>
    <t>12121/213079</t>
  </si>
  <si>
    <t>PRYWATNA PRZYCHODNIA SPECJALISTYCZNA DROZD SP. Z O.O. - KATOWICE</t>
  </si>
  <si>
    <t>12124/213075</t>
  </si>
  <si>
    <t>PORADNIA GINEKOLOGICZNO-POŁOŻNICZA SZOSTAK SPÓŁKA PARTNERSKA - RADLIN</t>
  </si>
  <si>
    <t>06063/200298</t>
  </si>
  <si>
    <t>NZOZ SPECJALISTYCZNE CENTRUM STOMATOLOGII RODZINNEJ S.C. WOJCIECH, AGATA NIEDZIELA - GORLICE</t>
  </si>
  <si>
    <t>06061/200803</t>
  </si>
  <si>
    <t>MAK SPÓŁKA Z OGRANICZONĄ ODPOWIEDZIALNOŚCIĄ - KRAKÓW</t>
  </si>
  <si>
    <t>06065/300075</t>
  </si>
  <si>
    <t>GABINET STOMATOLOGICZNY KATARZYNA CYGANIK, ALEKSANDRA JUREK - ZACZARNIE</t>
  </si>
  <si>
    <t>13130003827</t>
  </si>
  <si>
    <t>NZOZ "LEPSZE JUTRO" BARBARA OGONEK-WYRWAŁ - WŁOSZCZOWA</t>
  </si>
  <si>
    <t>14140003950</t>
  </si>
  <si>
    <t>MAZURY-DENT GĄSIEWSKI SPÓŁKA JAWNA - PISZ</t>
  </si>
  <si>
    <t>15150009801</t>
  </si>
  <si>
    <t>PULS-MED SPOŁKA Z O.O. - CHODZIEŻ</t>
  </si>
  <si>
    <t>15150009820</t>
  </si>
  <si>
    <t>PORADNIA LEKARZA RODZINEGO ALTERIDA-PLUS - CZAPURY</t>
  </si>
  <si>
    <t>15150009808</t>
  </si>
  <si>
    <t>VITMEDICA.GABINET PODSTAWOWEJ OPIEKI ZDROWOTNEJ - POZNAŃ-WILDA</t>
  </si>
  <si>
    <t>15150009824</t>
  </si>
  <si>
    <t>"OPIEKUN" BARBARA PODGÓRNA, KRZYSZTOF MIEDZIŃSKI SP.J - LESZNO</t>
  </si>
  <si>
    <t>0770604628</t>
  </si>
  <si>
    <t>CENTRUM MEDYCZNE POLSKIEGO ZWIĄZKU GŁUCHYCH SPÓŁKA Z OGRANICZONĄ ODPOWIEDZIALNOŚCIĄ - WARSZAWA</t>
  </si>
  <si>
    <t>0770604638</t>
  </si>
  <si>
    <t>FIZJONOVA SPÓŁKA CYWILNA - NASIELSK</t>
  </si>
  <si>
    <t>0770300498</t>
  </si>
  <si>
    <t>MUCMED JOLANTA MUC - JASTRZĘBIA</t>
  </si>
  <si>
    <t>0770500248</t>
  </si>
  <si>
    <t>OŚRODEK REHABILITACJI MIKA-MED - STRZEGOWO</t>
  </si>
  <si>
    <t>0770604641</t>
  </si>
  <si>
    <t>STOMATOLOGIA SOLEC - WARSZAWA</t>
  </si>
  <si>
    <t>0770604649</t>
  </si>
  <si>
    <t>CENTRUM MEDYCZNE W JAKTOROWIE - CHYLICE-KOLONIA</t>
  </si>
  <si>
    <t>0909R/150188</t>
  </si>
  <si>
    <t>INDYWIDUALNA SPECJALISTYCZNA PRAKTYKA LEKARSKA MAREK HOŁOBUT - STALOWA WOLA</t>
  </si>
  <si>
    <t>11001963</t>
  </si>
  <si>
    <t>SZPITAL MIEJSKI W MIASTKU SPÓŁKA Z OGRANICZONĄ ODPOWIEDZIALNOŚCIĄ - MIASTKO</t>
  </si>
  <si>
    <t>0909R/130165</t>
  </si>
  <si>
    <t>CENTRUM FIZJOTERAPII PRO-LIFE MONIKA NIEMIRYCZ - NOWA DĘBA</t>
  </si>
  <si>
    <t>11001966</t>
  </si>
  <si>
    <t>MEDICA PLUS SP. Z O.O. - GDAŃSK</t>
  </si>
  <si>
    <t>12121/213089</t>
  </si>
  <si>
    <t>NIEPUBLICZNY ZAKŁAD OPIEKI ZDROWOTNEJ OŚRODEK ADAPTACYJNY BERNADETA WIŚNIOWSKA SPÓŁKA JAWNA - RUDA ŚLĄSKA</t>
  </si>
  <si>
    <t>12125/213090</t>
  </si>
  <si>
    <t>CENTRUM ZDROWIA MEDIKARD DARIUSZ PUSZCZEWICZ I EDMUND PUSZCZEWICZ SPÓŁKA JAWNA - CZELADŹ</t>
  </si>
  <si>
    <t>12126/213081</t>
  </si>
  <si>
    <t>OŚRODEK ZDROWIA W BOJSZOWIE. IWONA KUŹMIŃSKA-MERYK SPÓŁKA JAWNA - PYSKOWICE</t>
  </si>
  <si>
    <t>04080219</t>
  </si>
  <si>
    <t>INDYWIDUALNA PRAKTYKA POŁOŻNEJ ELŻBIETA SKARBEK - BOROWSKA - SZCZANIEC</t>
  </si>
  <si>
    <t>12124/213080</t>
  </si>
  <si>
    <t>ROT-MED ROTTERMUND SPÓŁKA JAWNA - JASTRZĘBIE-ZDRÓJ</t>
  </si>
  <si>
    <t>0770500250</t>
  </si>
  <si>
    <t>GABINET REHABILITACJI RUCHOWEJ GEMINI - ŻUROMIN</t>
  </si>
  <si>
    <t>0330006029</t>
  </si>
  <si>
    <t>GALMED STOMATOLOGIA - LUBLIN</t>
  </si>
  <si>
    <t>12124/213064</t>
  </si>
  <si>
    <t>VITAMED-P HOŁÓWKO I PARTNERZY - SPÓŁKA LEKARZY SPECJALISTÓW - JASTRZĘBIE-ZDRÓJ</t>
  </si>
  <si>
    <t>12126/213086</t>
  </si>
  <si>
    <t>RA-MED ALEKSANDRA RYCERSKA SPÓŁKA JAWNA - TARNOWSKIE GÓRY</t>
  </si>
  <si>
    <t>013302691</t>
  </si>
  <si>
    <t>PODSTAWOWA OPIEKA ZDROWOTNA I REHABILITACJA "LEG-MEDICAL" - LEGNICA</t>
  </si>
  <si>
    <t>16160005009</t>
  </si>
  <si>
    <t>BALTICMED PRZYCHODNIA SP. Z O.O. - SZCZECIN</t>
  </si>
  <si>
    <t>12121/213093</t>
  </si>
  <si>
    <t>CENTRUM MEDYCZNE PATRYCJA SODOWSKA SPÓŁKA KOMANDYTOWA - KATOWICE</t>
  </si>
  <si>
    <t>12124/213101</t>
  </si>
  <si>
    <t>PRAKTYKA LEKARSKA I DENTYSTYCZNA WITKOWSKA SPÓŁKA PARTNERSKA - RADLIN</t>
  </si>
  <si>
    <t>0220004674</t>
  </si>
  <si>
    <t>PRZYCHODNIA RODZINNA  ALMEDIC - PRUSZCZ</t>
  </si>
  <si>
    <t>0770604661</t>
  </si>
  <si>
    <t>GRUPAZDROWIE SPÓŁKA Z OGRANICZONĄ ODPOWIEDZIALNOŚCIĄ - WARSZAWA</t>
  </si>
  <si>
    <t>0770604663</t>
  </si>
  <si>
    <t>CENTRUM REHABILITACJI FUNKCJONALNEJ "AGA-MED" - NOWY DWÓR MAZOWIECKI</t>
  </si>
  <si>
    <t>0770604659</t>
  </si>
  <si>
    <t>DP MED PATRYCJA CHORĄŻEWICZ, DARIUSZ CHORĄŻEWICZ SPÓŁKA JAWNA - JABŁONNA</t>
  </si>
  <si>
    <t>0770300505</t>
  </si>
  <si>
    <t>SODIR-PORADNIE SPECJALISTYCZNE - RADOM</t>
  </si>
  <si>
    <t>0770604668</t>
  </si>
  <si>
    <t>NIEPUBLICZNY ZAKŁAD OPIEKI ZDROWOTNEJ CORPOMED - WARSZAWA</t>
  </si>
  <si>
    <t>0770300506</t>
  </si>
  <si>
    <t>GABINET STOMATOLOGICZNY DIANA ŚWIERCZ-PEŁKA - ŁÓDŹ</t>
  </si>
  <si>
    <t>12121/213087</t>
  </si>
  <si>
    <t>VITA-MED BULA I WSPÓLNICY SPÓŁKA JAWNA - MYSŁOWICE</t>
  </si>
  <si>
    <t>12121/213095</t>
  </si>
  <si>
    <t>NZOZ PORADNIA LARYNGOLOGICZNA SOWULA SPÓŁKA JAWNA - SIEMIANOWICE ŚLĄSKIE</t>
  </si>
  <si>
    <t>12122/213096</t>
  </si>
  <si>
    <t>AUDIOFONIKA-APARATY SŁUCHOWE PRZEMYSŁAW ŚPIEWAK-SPOŁKA JAWNA - BIELSKO-BIAŁA</t>
  </si>
  <si>
    <t>12122/213107</t>
  </si>
  <si>
    <t>NIEPUBLICZNY ZAKŁAD OPIEKI ZDROWOTNEJ "COR"JANUSZ JAKSIK SP.J - CIESZYN</t>
  </si>
  <si>
    <t>12123/213092</t>
  </si>
  <si>
    <t>NIEPUBLICZNY ZAKŁAD OPIEKI ZDROWOTNEJ SPECJALISTYCZNA PRZYCHODNIA LEKARSKA SZYDA PAWEŁ SPÓŁKA JAWNA - KŁOBUCK</t>
  </si>
  <si>
    <t>16160005014</t>
  </si>
  <si>
    <t>LUX MEDICA - MIERZYN</t>
  </si>
  <si>
    <t>16160002153</t>
  </si>
  <si>
    <t>MAŁGORZATA UGODZIŃSKA LEKARZ DENTYSTA - KOŁOBRZEG</t>
  </si>
  <si>
    <t>16160005020</t>
  </si>
  <si>
    <t>MAŁGORZATA GÓRALCZYK LEKARZ DENTYSTA - ŚWIDWIN</t>
  </si>
  <si>
    <t>0770604672</t>
  </si>
  <si>
    <t>KIK STOMATOLOGIA SPÓŁKA CYWILNA OLGA KWIATKOWSKA URSZULA KOTARBIŃSKA - MICHAŁOWICE</t>
  </si>
  <si>
    <t>0770604673</t>
  </si>
  <si>
    <t>NZOZ CENTRUM REHABILITACJI ARTMEDICUS - NADARZYN</t>
  </si>
  <si>
    <t>0808R/30555</t>
  </si>
  <si>
    <t>MACIEJ PIOTR WIERZCHOWIEC - KIETRZ</t>
  </si>
  <si>
    <t>0808R/20626</t>
  </si>
  <si>
    <t>POLSKA GRUPA KARDIOLOGICZNA "PRO CORDE" SPÓŁKA Z OGRANICZONĄ ODPOWIEDZIALNOŚCIĄ - WROCŁAW</t>
  </si>
  <si>
    <t>10100004212</t>
  </si>
  <si>
    <t>CENTRUM MEDYCYNY ODDECHOWEJ, MRÓZ SPÓŁKA JAWNA - BIAŁYSTOK</t>
  </si>
  <si>
    <t>10100004218</t>
  </si>
  <si>
    <t>CENTRUM MEDYCZNE "OPOKA" H. MIDRO SPÓŁKA JAWNA - BIAŁYSTOK</t>
  </si>
  <si>
    <t>10100004231</t>
  </si>
  <si>
    <t>PRAKTYKA LEKARZA RODZINNEGO ANNA CHLUDZIŃSKA - SZEPIETOWO</t>
  </si>
  <si>
    <t>13130003841</t>
  </si>
  <si>
    <t>KAROL PYRCHLA NIEPUBLICZNY ZAKŁAD OPIEKI ZDROWOTNEJ DER-MED - SKARŻYSKO-KAMIENNA</t>
  </si>
  <si>
    <t>13130003842</t>
  </si>
  <si>
    <t>WSPÓLNICY SPÓŁKI CYWILNEJ: ORTO-PLUS S.C MICHAŁ TOCZEK, EDYTA MILEWSKA - TOCZEK - KIELCE</t>
  </si>
  <si>
    <t>15150009833</t>
  </si>
  <si>
    <t>HEGET NAUKA RODZENIA - POZNAŃ</t>
  </si>
  <si>
    <t>15150009830</t>
  </si>
  <si>
    <t>DOROTA WAŚCINSKA INDYWIDUALNA PRAKTYKA POŁOŻNICZA - JUTROSIN</t>
  </si>
  <si>
    <t>15150009835</t>
  </si>
  <si>
    <t>KONSYLIUM SARNA I WSPÓLNICY SPÓŁKA JAWNA - GROCHOWY</t>
  </si>
  <si>
    <t>15150009831</t>
  </si>
  <si>
    <t>CENTRUM MEDYCZNE VITAL - KONIN</t>
  </si>
  <si>
    <t>15150009829</t>
  </si>
  <si>
    <t>PRZYCHODNIA STOMATOLOGICZNA IZYDORCZYK S.C - GODZIESZE WIELKIE</t>
  </si>
  <si>
    <t>15150009854</t>
  </si>
  <si>
    <t>OKO-MED SPECJALISTYCZNA PORADNIA OKULISTYCZNA K.KOŹLIK SPÓŁKA JAWNA - LUBOŃ</t>
  </si>
  <si>
    <t>15150009855</t>
  </si>
  <si>
    <t>PRAKTYKA INDYWIDUALNA USŁUGI POŁOŻNICZE EDYTA PAWLAK - NOWE SKALMIERZYCE</t>
  </si>
  <si>
    <t>15150009867</t>
  </si>
  <si>
    <t>OPALENICKIE CENTRUM ZDROWIA "PROMEDICA" KATARZYNA CECUŁA GRZEGORZ CECUŁA - OPALENICA</t>
  </si>
  <si>
    <t>12122/212579</t>
  </si>
  <si>
    <t>KONIOR CLINIC SPÓŁKA Z OGRANICZONĄ ODPOWIEDZIALNOŚCIĄ SPÓŁKA KOMANDYTOWA - BIELSKO-BIAŁA</t>
  </si>
  <si>
    <t>12122/213117</t>
  </si>
  <si>
    <t>NIEPUBLICZNY ZAKŁAD OPIEKI ZDROWOTNEJ MEDICA 2000 SP. Z O.O. - ŻYWIEC</t>
  </si>
  <si>
    <t>06061/200810</t>
  </si>
  <si>
    <t>NZOZ ORTODENTICA - NOWY SĄCZ</t>
  </si>
  <si>
    <t>06061/200807</t>
  </si>
  <si>
    <t>NOVA DENT - KOCMYRZÓW</t>
  </si>
  <si>
    <t>06061/200811</t>
  </si>
  <si>
    <t>GREMED CENTRUM MEDYCZNE - OŚWIĘCIM</t>
  </si>
  <si>
    <t>06061/200806</t>
  </si>
  <si>
    <t>SANAVI STOMATOLOGIA - MYŚLENICE</t>
  </si>
  <si>
    <t>06061/200808</t>
  </si>
  <si>
    <t>IDEA MED SPÓŁKA Z OGRANICZONĄ ODPOWIEDZIALNOŚCIĄ - NIEPOŁOMICE</t>
  </si>
  <si>
    <t>06061/300405</t>
  </si>
  <si>
    <t>STOMATOLOGIA RUDAWA - RUDAWA</t>
  </si>
  <si>
    <t>12123/213094</t>
  </si>
  <si>
    <t>NIEPUBLICZNY ZAKŁAD OPIEKI ZDROWOTNEJ ALLMEDIC SPÓŁKA Z OGRANICZONĄ ODPOWIEDZIALNOŚCIĄ - KŁOBUCK</t>
  </si>
  <si>
    <t>12125/213104</t>
  </si>
  <si>
    <t>PORADNIA LEKARSKA ALERGMED - MAŁGORZATA DŁUGOSZOWSKA SPÓŁKA JAWNA - SOSNOWIEC</t>
  </si>
  <si>
    <t>12121/213102</t>
  </si>
  <si>
    <t>NZOZ MACULA MIRELLA JAKSZ SPÓŁKA JAWNA - PIEKARY ŚLĄSKIE</t>
  </si>
  <si>
    <t>12124/213120</t>
  </si>
  <si>
    <t>"NA RONDZIE" DOROTA STRZEŻYK, ROMAN STRZEŻYK SPÓŁKA JAWNA - ŻORY</t>
  </si>
  <si>
    <t>0330006063</t>
  </si>
  <si>
    <t>STOMATOLOGIA MARIA ANNA STACHYRA - LUBLIN</t>
  </si>
  <si>
    <t>0909R/070330</t>
  </si>
  <si>
    <t>ROG MED INDYWIDUALNA PRAKTYKA PIELĘGNIARKI ŚRODOWISKOWO-RODZINNEJ MONIKA ROGALA - ŁAŃCUT</t>
  </si>
  <si>
    <t>0330006047</t>
  </si>
  <si>
    <t>IWONA KOLANO, IWONA KOLANO REHABILITACJA LECZNICZA - ŻÓŁKIEWKA-OSADA</t>
  </si>
  <si>
    <t>0330006048</t>
  </si>
  <si>
    <t>GRZEGORZ SOLARZ, NIEPUBLICZNY ZAKŁAD OPIEKI ZDROWOTNEJ CENTRUM MEDYCZNE "SOLMED" GRZEGORZ SOLARZ - WŁODAWA</t>
  </si>
  <si>
    <t>0330006056</t>
  </si>
  <si>
    <t>CENTRUM REHABILITACJI EMILIA ŁĄCZEK - ADAMÓW</t>
  </si>
  <si>
    <t>0330006057</t>
  </si>
  <si>
    <t>POŁOŻNE ŚRODOWISKOWO-RODZINNE  ZYCIE SP. J. KRYSTYNA BOBROWSKA, ALINA WOJCZUK - LUBLIN</t>
  </si>
  <si>
    <t>0330006067</t>
  </si>
  <si>
    <t>REVITA REHABILITACJA - LUBLIN</t>
  </si>
  <si>
    <t>0330006073</t>
  </si>
  <si>
    <t>GABINET FIZJOTERAPII - MAŁGORZATA SALWACH - LASZCZYNY</t>
  </si>
  <si>
    <t>0330006052</t>
  </si>
  <si>
    <t>LILIA MAZUR, MAZDENT CENTRUM STOMATOLOGII LILIA MAZUR - KRASNYSTAW</t>
  </si>
  <si>
    <t>0330006059</t>
  </si>
  <si>
    <t>GRUPOWA DENTYSTYCZNA PRAKTYKA LEKARSKA "DUODENT" S.C. ZOFIA BUDZYŃSKA,JANUSZ BUDZYŃSKI - RADZYŃ PODLASKI</t>
  </si>
  <si>
    <t>0330006068</t>
  </si>
  <si>
    <t>KRZYSZTOF JASIK, STUDIO CLINIC STOMATOLOGIA KRZYSZTOF JASIK - PONIATOWA</t>
  </si>
  <si>
    <t>0220004694</t>
  </si>
  <si>
    <t>"CENTRUM REUMATOLOGII I REHABILITACJI" SPÓŁKA Z OGRANICZONĄ ODPOWIEDZIALNOŚCIĄ - BYDGOSZCZ</t>
  </si>
  <si>
    <t>04120010</t>
  </si>
  <si>
    <t>CENTRUM REHABILITACYJNE ZDROFIT - ŻARY</t>
  </si>
  <si>
    <t>05210646</t>
  </si>
  <si>
    <t>OŚRODEK REHABILITACYJNO LECZNICZY "SOSNOWA ALEJA" - WARDZYN</t>
  </si>
  <si>
    <t>0909R/031166</t>
  </si>
  <si>
    <t>NIEPUBLICZNY ZAKŁAD OPIEKI ZDROWOTNEJ PROXIMUS S.C. - URZEJOWICE</t>
  </si>
  <si>
    <t>05210648</t>
  </si>
  <si>
    <t>STOMATOLOGIA ELŻBIETA KOZALA-SZULCZYŃSKA - ŁÓDŹ</t>
  </si>
  <si>
    <t>12123/213113</t>
  </si>
  <si>
    <t>CENTRUM MEDYCZNE ANMED LIFE SP. Z O.O. - JANÓW</t>
  </si>
  <si>
    <t>0330006089</t>
  </si>
  <si>
    <t>DENTIZ STOMATOLOGIA - LUBLIN</t>
  </si>
  <si>
    <t>13130003851</t>
  </si>
  <si>
    <t>MAJ ELŻBIETA MAJA MED - JĘDRZEJÓW</t>
  </si>
  <si>
    <t>12121/213121</t>
  </si>
  <si>
    <t>SANA CENTRUM SPÓŁKA Z OGRANICZONĄ ODPOWIEDZIALNOŚCIĄ - CHORZÓW</t>
  </si>
  <si>
    <t>12124/213112</t>
  </si>
  <si>
    <t>ROMANA KRAJCZOK - RYDUŁTOWY</t>
  </si>
  <si>
    <t>12126/213125</t>
  </si>
  <si>
    <t>UROMEDICUS TADEUSZ DZIÓBA SPÓŁKA JAWNA - ZABRZE</t>
  </si>
  <si>
    <t>12124/213088</t>
  </si>
  <si>
    <t>NIEPUBLICZNY ZAKŁAD OPIEKI ZDROWOTNEJ "REHABILITACJA DLA WSZYSTKICH" W. SERWOTKA &amp; L. MICHAŁEK SPÓŁKA JAWNA - RYDUŁTOWY</t>
  </si>
  <si>
    <t>12123/213110</t>
  </si>
  <si>
    <t>OCULISTICA ALICJA BAWOR, ANDRZEJ BAWOR SPÓŁKA JAWNA - CZĘSTOCHOWA</t>
  </si>
  <si>
    <t>013202816</t>
  </si>
  <si>
    <t>M.SAJ, B.SAJ SPÓŁKA JAWNA PROWADZĄCA PRZEDSIĘBIORSTWO LECZNICZE 'A-MED" - PIESZYCE</t>
  </si>
  <si>
    <t>013202814</t>
  </si>
  <si>
    <t>"PRIMO HOMO" SPÓŁKA Z OGRANICZONĄ ODPOWIEDZIALNOŚCIĄ - DUSZNIKI-ZDRÓJ</t>
  </si>
  <si>
    <t>013122040</t>
  </si>
  <si>
    <t>ART-DENT GABINETY STOMATOLOGICZNE - WROCŁAW</t>
  </si>
  <si>
    <t>013406369</t>
  </si>
  <si>
    <t>INDYWIDUALNA SPECJALISTYCZNA PRAKTYKA POŁOŻNEJ EWA RUTKOWSKA - KAMIENNA GÓRA</t>
  </si>
  <si>
    <t>013302690</t>
  </si>
  <si>
    <t>ARMEDICA-SPECJALISTYCZNA OPIEKA MEDYCZNA - GŁOGÓW</t>
  </si>
  <si>
    <t>0330006096</t>
  </si>
  <si>
    <t>GRUPOWA PRAKTYKA STOMATOLOGICZNA K I M SIDORCZAK SPÓŁKA PARTNERSKA - DUBIENKA</t>
  </si>
  <si>
    <t>15150009871</t>
  </si>
  <si>
    <t>NZOZ NEURO MED PORADNIE SPECJALISTYCZNE - POZNAŃ-GRUNWALD</t>
  </si>
  <si>
    <t>0330006086</t>
  </si>
  <si>
    <t>VERBENA JACEK WALAWSKI, IWONA JAŚLON SPÓŁKA JAWNA - LUBLIN</t>
  </si>
  <si>
    <t>10100004241</t>
  </si>
  <si>
    <t>PRZYCHODNIA LEKARSKA W WASILKOWIE - WASILKÓW</t>
  </si>
  <si>
    <t>14140003969</t>
  </si>
  <si>
    <t>AB MEDICAL  ANITA JABLONOWSKA KOSEK - OLSZTYN</t>
  </si>
  <si>
    <t>0909R/031173</t>
  </si>
  <si>
    <t>STEP-MED SP. Z O.O. - NOWA DĘBA</t>
  </si>
  <si>
    <t>0909R/031185</t>
  </si>
  <si>
    <t>VISUS SPÓŁKA Z OGRANICZONĄ ODPOWIEDZIALNOŚCIĄ - TARNOBRZEG</t>
  </si>
  <si>
    <t>0220004711</t>
  </si>
  <si>
    <t>CENTRUM MEDYCZNE BART-MED - BYDGOSZCZ</t>
  </si>
  <si>
    <t>0220004707</t>
  </si>
  <si>
    <t>NIEPUBLICZNY ZAKŁAD OPIEKI ZDROWOTNEJ"SAN-MED"MARTA WYSOCKA - WROCŁAW</t>
  </si>
  <si>
    <t>0220004710</t>
  </si>
  <si>
    <t>STOMA-MED PRZYCHODNIA STOMATOLOGICZNA - BYDGOSZCZ</t>
  </si>
  <si>
    <t>0330006083</t>
  </si>
  <si>
    <t>SMILE ART STUDIO STOMATOLOGIA ESTETYCZNA - RADZYŃ PODLASKI</t>
  </si>
  <si>
    <t>0330006092</t>
  </si>
  <si>
    <t>GABINET STOMATOLOGICZNY LEK. STOM. BARBARA MALICKA - KRYNICE</t>
  </si>
  <si>
    <t>0330006095</t>
  </si>
  <si>
    <t>INDYWIDUALNA SPECJALISTYCZNA PRAKTYKA LEKARSKA GRAŻYNA SKOCZYLAS-KAPICA - ZAGRODY</t>
  </si>
  <si>
    <t>0330006094</t>
  </si>
  <si>
    <t>ANDRZEJ WALKIEWICZ, WALKIEWICZ ANDRZEJ DENTAL EXCELLENT - LUBLIN</t>
  </si>
  <si>
    <t>0330006101</t>
  </si>
  <si>
    <t>PRYWATNY GABINET STOMATOLOGICZNY EWA LEŃCZUK-GRZYBOWSKA - TOMASZÓW LUBELSKI</t>
  </si>
  <si>
    <t>0330006098</t>
  </si>
  <si>
    <t>INDYWIDUALNA PRAKTYKA STOMATOLOGICZNA GABINET DENTYSTYCZNY MONIKA WALIWENDER-KRAWCZYK - TOMASZÓW LUBELSKI</t>
  </si>
  <si>
    <t>0330006082</t>
  </si>
  <si>
    <t>"DENT" S.C.  BEATA I REMIGIUSZ CABAN - ZAMOŚĆ</t>
  </si>
  <si>
    <t>0330006090</t>
  </si>
  <si>
    <t>0330006099</t>
  </si>
  <si>
    <t>INDYWIDUALNA PRAKTYKA LEKARSKA GABINET STOMATOLOGICZNY BARBARA CHWEDORUK - BIAŁA PODLASKA</t>
  </si>
  <si>
    <t>0330006113</t>
  </si>
  <si>
    <t>PRYWATNY GABINET STOMATOLOGICZNY MARIOLA PĘKALSKA - LUBLIN</t>
  </si>
  <si>
    <t>0330006136</t>
  </si>
  <si>
    <t>AGNIESZKA WIŚNIOWSKA GABINET STOMATOLOGICZNY - LUBLIN</t>
  </si>
  <si>
    <t>0330006120</t>
  </si>
  <si>
    <t>INDYWIDUALNA PRAKTYKA LEKARSKA MEDIDENT MARLENA MADEJCZYK - LUBLIN</t>
  </si>
  <si>
    <t>0330006107</t>
  </si>
  <si>
    <t>DOROTA LEWARTOWSKA VEL LEWARTOWICZ, "NIEPUBLICZNY ZAKŁAD OPIEKI ZDROWOTNEJ "DENTICA" DOROTA LEWARTOWSKA VEL LEWARTOWICZ - BIAŁA PODLASKA</t>
  </si>
  <si>
    <t>0330006125</t>
  </si>
  <si>
    <t>NZOZ PRIMADENTAL SPECJALISTYCZNA PRAKTYKA DENTYSTYCZNA - BYCHAWA</t>
  </si>
  <si>
    <t>0330006147</t>
  </si>
  <si>
    <t>0330006110</t>
  </si>
  <si>
    <t>AGNIESZKA KRAWCZYK BEAUTY DENTAL CLINIC - LUBLIN</t>
  </si>
  <si>
    <t>0330006122</t>
  </si>
  <si>
    <t>M.A.J.A. J I A  JANDA SPÓŁKA JAWNA - ZAMOŚĆ</t>
  </si>
  <si>
    <t>0330006133</t>
  </si>
  <si>
    <t>"DENTADO A. I T. GALEK GRUPOWA PRAKTYKA LEKARSKO-DENTYSTYCZNA" SPÓŁKA JAWNA - CHEŁM</t>
  </si>
  <si>
    <t>0330006143</t>
  </si>
  <si>
    <t>DENTI-LAND ANETA KAMIEŃSKA - WILKOŁAZ GÓRNY</t>
  </si>
  <si>
    <t>0330006130</t>
  </si>
  <si>
    <t>WNDENTAL NATALIA GRYGUCIS-SKRZYPCZAK - LUBLIN</t>
  </si>
  <si>
    <t>0330006105</t>
  </si>
  <si>
    <t>PRZYCHODNIA STOMATOLOGICZNA "MED-DENT" SP. Z O.O. - ŁABUNIE</t>
  </si>
  <si>
    <t>0330006155</t>
  </si>
  <si>
    <t>CENTRUM STOMATOLOGII RODZINNEJ AGNIESZKA KURYŁO - ŁUKÓW</t>
  </si>
  <si>
    <t>0330006158</t>
  </si>
  <si>
    <t>RYCHTER-TROCHIMIUK ANNA STOMATOLOGIA ART-DENT - BIAŁA PODLASKA</t>
  </si>
  <si>
    <t>0330006154</t>
  </si>
  <si>
    <t>DENTAL-MED JOANNA STĘPIEŃ - PUŁAWY</t>
  </si>
  <si>
    <t>0330006140</t>
  </si>
  <si>
    <t>GRZEGORZ ZWOLAK, NZOZ VITA-MED GRZEGORZ ZWOLAK - MIĄCZYN</t>
  </si>
  <si>
    <t>0330006161</t>
  </si>
  <si>
    <t>GABINET STOMATOLOGICZNY SUROWIECKA WIESŁAWA - JANÓW LUBELSKI</t>
  </si>
  <si>
    <t>0330006163</t>
  </si>
  <si>
    <t>ORTO-SYSTEM CENTRUM ORTODONTYCZNE IZABELLA DUNIN-WILCZYŃSKA, KAROLINA PIETROŃ-MORAWSKA SPÓŁKA JAWNA - LUBLIN</t>
  </si>
  <si>
    <t>06061/200815</t>
  </si>
  <si>
    <t>STOMATOLOGIA KRYSPINÓW - KRYSPINÓW</t>
  </si>
  <si>
    <t>06061/200814</t>
  </si>
  <si>
    <t>CENTRUM MEDYCZNE VIS MED SPÓŁKA Z OGRANICZONĄ ODPOWIEDZIALNOŚCIĄ - KRAKÓW</t>
  </si>
  <si>
    <t>06061/200813</t>
  </si>
  <si>
    <t>GABINET REHABILITACJI "NASZE ZDROWIE" - BOLESŁAW</t>
  </si>
  <si>
    <t>06064/200092</t>
  </si>
  <si>
    <t>N.Z.O.Z. CENTRUM STOMATOLOGII RODZINNEJ - NOWY TARG</t>
  </si>
  <si>
    <t>06061/300406</t>
  </si>
  <si>
    <t>IPL - KATARZYNA OSSOWSKA - KRAKÓW</t>
  </si>
  <si>
    <t>06061/300407</t>
  </si>
  <si>
    <t>IPL - WOJCIECH DZIUBEK - KRAKÓW</t>
  </si>
  <si>
    <t>06063/300123</t>
  </si>
  <si>
    <t>IPL - MARCIN BĘBENEK - LIMANOWA</t>
  </si>
  <si>
    <t>06065/300076</t>
  </si>
  <si>
    <t>IPL - DANIEL MAZUR - UŚCIE SOLNE</t>
  </si>
  <si>
    <t>06063/300121</t>
  </si>
  <si>
    <t>IPL - JUSTYNA WILK - NOWY SĄCZ</t>
  </si>
  <si>
    <t>06063/300122</t>
  </si>
  <si>
    <t>PRAKTYKA STOMATOLOGICZNA - LIMANOWA</t>
  </si>
  <si>
    <t>06064/300056</t>
  </si>
  <si>
    <t>PORADNIA STOMATOLOGICZNA - BIAŁY DUNAJEC</t>
  </si>
  <si>
    <t>06061/200817</t>
  </si>
  <si>
    <t>NIEPUBLICZNY ZAKŁAD OPIEKI ZDROWOTNEJ FOR MED - WADOWICE</t>
  </si>
  <si>
    <t>06061/200816</t>
  </si>
  <si>
    <t>NIEPUBLICZNY ZAKŁAD OPIEKI ZDROWOTNEJ GABINET STOMATOLOGICZNY "ART-DENT" - KRAKÓW</t>
  </si>
  <si>
    <t>06063/200138</t>
  </si>
  <si>
    <t>DENTAL CARE SPÓŁKA Z OGRANICZONĄ ODPOWIEDZIALNOŚCIĄ - NOWY SĄCZ</t>
  </si>
  <si>
    <t>13130003860</t>
  </si>
  <si>
    <t>WSPÓLNICY SPÓŁKI CYWILNEJ: "DENTAX" S.C JADWIGA SIMLA, ANNA SŁAPEK - OPATÓW</t>
  </si>
  <si>
    <t>12124/313177</t>
  </si>
  <si>
    <t>RENATA PÓŁTORAK-ZDZIESZEK - PRAKTYKA DENTYSTYCZNA - KUŹNIA RACIBORSKA</t>
  </si>
  <si>
    <t>12123/213147</t>
  </si>
  <si>
    <t>NIEPUBLICZNY ZAKŁAD OPIEKI ZDROWOTNEJ STOMATOLOGIA DZIŚ I JUTRO SPÓŁKA Z OGRANICZONĄ ODPOWIEDZIALNOŚCIĄ - CZĘSTOCHOWA</t>
  </si>
  <si>
    <t>12121/213176</t>
  </si>
  <si>
    <t>STOMATOMED ALEKSANDER NIEMIEC - TYCHY</t>
  </si>
  <si>
    <t>12121/313204</t>
  </si>
  <si>
    <t>JOLANTA JAKUBIEC - RUDA ŚLĄSKA</t>
  </si>
  <si>
    <t>12123/213206</t>
  </si>
  <si>
    <t>MARCIN DOBIECKI - OLSZTYN</t>
  </si>
  <si>
    <t>12124/312464</t>
  </si>
  <si>
    <t>GABINET DENTYSTYCZNY LEK. DENT. FERDYAN PIOTR "F-DENT" - NĘDZA</t>
  </si>
  <si>
    <t>12122/213186</t>
  </si>
  <si>
    <t>EL-MEDICO PRAKTYKA STOMATOLOGICZNA TARGOSZ-BARGIEL , PAWLIKOWICZ SP.J - ŚLEMIEŃ</t>
  </si>
  <si>
    <t>12125/213192</t>
  </si>
  <si>
    <t>KINGA DOSKOCZ - SOSNOWIEC</t>
  </si>
  <si>
    <t>12124/313221</t>
  </si>
  <si>
    <t>SPECJALISYCZNY GABINET STOMATOLOGICZNY ALEKSANDER BIELECKI - RACIBÓRZ</t>
  </si>
  <si>
    <t>12121/213173</t>
  </si>
  <si>
    <t>CENTRUM PRZYJAZNEJ STOMATOLOGII NEW-DENT SC L.ADAMIEC, A.GAŁECKA-KOWALCZEWSKA, A.KOLASIŃSKA-PROKOP - CHORZÓW</t>
  </si>
  <si>
    <t>12126/213194</t>
  </si>
  <si>
    <t>ANDRZEJ NOWAKOWSKI - GLIWICE</t>
  </si>
  <si>
    <t>12123/213135</t>
  </si>
  <si>
    <t>ROBERT BOCIĄGA &amp; ANNA ELŻBIETA BOCIĄGA SPÓŁKA CYWILNA - CZĘSTOCHOWA</t>
  </si>
  <si>
    <t>12123/213127</t>
  </si>
  <si>
    <t>PRZYCHODNIA LEKARSKA DOLINA MIŁOSIERDZIA M.POLAK I WSPÓLNICY SPÓŁKA JAWNA - CZĘSTOCHOWA</t>
  </si>
  <si>
    <t>12121/313153</t>
  </si>
  <si>
    <t>MICHALINA SZMYD-ŁUCEK - TYCHY</t>
  </si>
  <si>
    <t>12124/212986</t>
  </si>
  <si>
    <t>KATARZYNA MICHALSKA-WILK - WODZISŁAW ŚLĄSKI</t>
  </si>
  <si>
    <t>12121/213069</t>
  </si>
  <si>
    <t>KSYMENA STAROŃ-IRLA - KATOWICE</t>
  </si>
  <si>
    <t>12123/212974</t>
  </si>
  <si>
    <t>RAFAŁ URBAŃSKI - CZĘSTOCHOWA</t>
  </si>
  <si>
    <t>12124/213185</t>
  </si>
  <si>
    <t>MAGDALENA STRZAŁKA-LECH SPÓŁKA PARTNERSKA LEKARZE DENTYŚCI DENTAM - ŻORY</t>
  </si>
  <si>
    <t>12126/213157</t>
  </si>
  <si>
    <t>SHARKDENT GABINETY  LEKARSKIE SPÓŁKA Z O.O. - ZABRZE</t>
  </si>
  <si>
    <t>12126/212998</t>
  </si>
  <si>
    <t>MAŁGORZATA WAGNER - SZAŁSZA</t>
  </si>
  <si>
    <t>10100004252</t>
  </si>
  <si>
    <t>NIEPUBLICZNY ZAKŁAD OPIEKI ZDROWOTNEJ PRAKTYKA LEKARZA RODZINNEGO W SIDRZE - SIDRA</t>
  </si>
  <si>
    <t>05210660</t>
  </si>
  <si>
    <t>SUPPORTO PODMIOT LECZNICZY - ŁÓDŹ</t>
  </si>
  <si>
    <t>0770300509</t>
  </si>
  <si>
    <t>MARO MARWAN OBADI - RADOM</t>
  </si>
  <si>
    <t>0770100313</t>
  </si>
  <si>
    <t>BRUDZEŃSKI OŚRODEK REHABILITACJI ANITA OSOWICZ - BRUDZEŃ DUŻY</t>
  </si>
  <si>
    <t>0770604680</t>
  </si>
  <si>
    <t>CENTRUM REHABILITACJI "SPRAWNOŚĆ" - ZIELONKA</t>
  </si>
  <si>
    <t>0770604687</t>
  </si>
  <si>
    <t>NIEPUBLICZNY ZAKŁAD OPIEKI ZDROWOTNEJ CENTRUM-MED - GOŃCZYCE</t>
  </si>
  <si>
    <t>0770400271</t>
  </si>
  <si>
    <t>E-DENT EWA DĄBKOWSKA - ŁYSE</t>
  </si>
  <si>
    <t>0770200318</t>
  </si>
  <si>
    <t>PORADNIA VERBUM - SIEDLCE</t>
  </si>
  <si>
    <t>0770604702</t>
  </si>
  <si>
    <t>PRZYCHODNIA STOMATOLOGICZNO-LEKARSKA HADENT - OTWOCK</t>
  </si>
  <si>
    <t>0770300514</t>
  </si>
  <si>
    <t>CENTRUM MEDYCZNE "FIZJOMEDICA" IGA AUGUSTYNIAK- DREWIN, MARCIN DREWIN S.C. - RADOM</t>
  </si>
  <si>
    <t>0770100315</t>
  </si>
  <si>
    <t>MACIEJ DUDZIAK - PŁOCK</t>
  </si>
  <si>
    <t>0770604694</t>
  </si>
  <si>
    <t>0770604717</t>
  </si>
  <si>
    <t>PORADNIA DZIECIĘCA KAJA - OTWOCK</t>
  </si>
  <si>
    <t>0770200322</t>
  </si>
  <si>
    <t>JOANNA KRYŃSKA-SKOLIMOWSKA PRAKTYKA STOMATOLOGICZNA - PLATERÓW</t>
  </si>
  <si>
    <t>0770604709</t>
  </si>
  <si>
    <t>WARSZAWSKIE CENTRUM ZDROWIA SPÓŁKA Z OGRANICZONĄ ODPOWIEDZIALNOŚCIĄ - WARSZAWA</t>
  </si>
  <si>
    <t>0770500253</t>
  </si>
  <si>
    <t>FAMAR SPÓŁKA Z OGRANICZONĄ ODPOWIEDZIALNOŚCIĄ - CIECHANÓW</t>
  </si>
  <si>
    <t>0770300515</t>
  </si>
  <si>
    <t>PRYWATNA PRAKTYKA STOMATOLOGICZNA KRZYSZTOF NURCZYŃSKI - RADOM</t>
  </si>
  <si>
    <t>0770604708</t>
  </si>
  <si>
    <t>NZOZ STOMATOLOGIA BEATA WOLIŃSKA-STAŃKO - JAKTORÓW</t>
  </si>
  <si>
    <t>0770603878</t>
  </si>
  <si>
    <t>DOM MEDICA DOMOWA OPIEKA MEDYCZNA - ŚRÓDMIEŚCIE</t>
  </si>
  <si>
    <t>0770300510</t>
  </si>
  <si>
    <t>PP-DENT SPÓŁKA CYWILNA PAULINA DUCHNIK, PRZEMYSŁAW DUCHNIK - RADOM</t>
  </si>
  <si>
    <t>0770300517</t>
  </si>
  <si>
    <t>PRAKTYKA STOMATOLOGICZNA MAREK ROSZKOWICZ - RADOM</t>
  </si>
  <si>
    <t>0770200323</t>
  </si>
  <si>
    <t>GABINET LEKARSKI JAROSŁAW MICHALIK - SOBOLEW</t>
  </si>
  <si>
    <t>16160005026</t>
  </si>
  <si>
    <t>MEDYCYNA RODZINNA IVI-MED IZABELA MARKO-BOREK - SZCZECINEK</t>
  </si>
  <si>
    <t>04172409</t>
  </si>
  <si>
    <t>NZOZ OŚRODEK REHABILITACJI EURO-MED SP. Z O.O. - TYCHY</t>
  </si>
  <si>
    <t>04102008</t>
  </si>
  <si>
    <t>POWIATOWY OŚRODEK REHABILITACYJNY "PAŁAC" W PRZEŁAZACH - PRZEŁAZY</t>
  </si>
  <si>
    <t>04100181</t>
  </si>
  <si>
    <t>GABINET STOMATOLOGICZNY LEK. STOM. IWONA LEMEJDA - KOŻUCHÓW</t>
  </si>
  <si>
    <t>04100187</t>
  </si>
  <si>
    <t>NZOZ STOMATOLOG-ORTODONTA "ORTHOS" URSZULA PAWLONKA - GORZÓW WIELKOPOLSKI</t>
  </si>
  <si>
    <t>04100204</t>
  </si>
  <si>
    <t>MARTA BANCERZ-BRZUCHACZ - INDYWIDUALNA PRAKTYKA STOMATOLOGICZNA - WITNICA</t>
  </si>
  <si>
    <t>04100217</t>
  </si>
  <si>
    <t>INDYWIDUALNA PRAKTYKA STOMATOLOGICZNA MONIKA KLOCEK-RUSZKIEWICZ - SZPROTAWA</t>
  </si>
  <si>
    <t>04120041</t>
  </si>
  <si>
    <t>ESTETICA DENTAL INDYWIDUALNA SPECJALISTYCZNA PRAKTYKA STOMATOLOGICZNA LEK. STOM. ELŻBIETA KOTOWSKA - ZIELONA GÓRA</t>
  </si>
  <si>
    <t>04100218</t>
  </si>
  <si>
    <t>CENTRUM MEDYCZNE "NOWA 5" S.C. - GORZÓW WIELKOPOLSKI</t>
  </si>
  <si>
    <t>04100223</t>
  </si>
  <si>
    <t>EK-MED KROSNO - SZCZECIN</t>
  </si>
  <si>
    <t>04120042</t>
  </si>
  <si>
    <t>GABINET STOMATOLOGICZNY "PIĘKNY UŚMIECH" MAŁGORZATA KUCZAK - ZIELONA GÓRA</t>
  </si>
  <si>
    <t>04100224</t>
  </si>
  <si>
    <t>NZOZ CERTO - KŁODAWA</t>
  </si>
  <si>
    <t>04120210</t>
  </si>
  <si>
    <t>GABINET STOMATOLOGICZNY MATEUSZ PODSTAWSKI - NOWA SÓL</t>
  </si>
  <si>
    <t>04120044</t>
  </si>
  <si>
    <t>JUSTYNA PATELA - ŻAGAŃ</t>
  </si>
  <si>
    <t>0808R/80958</t>
  </si>
  <si>
    <t>HELENA CHUDY PRAKTYKA STOMATOLOGICZNA - NYSA</t>
  </si>
  <si>
    <t>0808R/20597</t>
  </si>
  <si>
    <t>NIEPUBLICZNY ZAKŁAD OPIEKI ZDROWOTNEJ CHIRURGIA JEDNEGO DNIA "OKO-MED" BOŻENA ŚWIĄTEK - RABKA-ZDRÓJ</t>
  </si>
  <si>
    <t>0808R/50086</t>
  </si>
  <si>
    <t>BIO-MED MEDYCYNA SPÓŁKA Z OGRANICZONĄ ODPOWIEDZIALNOŚCIĄ - GŁUBCZYCE</t>
  </si>
  <si>
    <t>0808R/20629</t>
  </si>
  <si>
    <t>GOLDA-DENT - MECHNICE</t>
  </si>
  <si>
    <t>0808R/30557</t>
  </si>
  <si>
    <t>INDYWIDUALNA PRAKTYKA STOMATOLOGICZNA LUCYNA WARNECKA - OPOLE</t>
  </si>
  <si>
    <t>0808R/81275</t>
  </si>
  <si>
    <t>FIRMA USŁUGOWO-HANDLOWA JOANNA WIDACHA-CICHOŃ - POPIELÓW</t>
  </si>
  <si>
    <t>0808R/20627</t>
  </si>
  <si>
    <t>KLINIKA NOVA SP. Z O.O. - KĘDZIERZYN-KOŹLE</t>
  </si>
  <si>
    <t>0808R/20631</t>
  </si>
  <si>
    <t>PODMIOT LECZNICZY PRO CORDE ARTUR KRZEMIŃSKI - KLUCZBORK</t>
  </si>
  <si>
    <t>0808R/30560</t>
  </si>
  <si>
    <t>PRYWATNY GABINET STOMATOLOGICZNY MICHAŁ BARTCZYSZYN - TARNÓW OPOLSKI</t>
  </si>
  <si>
    <t>0808R/81300</t>
  </si>
  <si>
    <t>MAGDALENA ANNA DZIÓB - PRASZKA</t>
  </si>
  <si>
    <t>0808R/30559</t>
  </si>
  <si>
    <t>BARBARA HAMRYSZAK INDYWIDUALNA SPECJALISTYCZNA PRAKTYKA DENTYSTYCZNA - OPOLE</t>
  </si>
  <si>
    <t>0808R/30563</t>
  </si>
  <si>
    <t>VITO-DENT PRAKTYKA DENTYSTYCZNA JOANNA RADZIOCH TOMASZ WITKOWSKI SPÓŁKA CYWILNA - OPOLE</t>
  </si>
  <si>
    <t>0909R/031063</t>
  </si>
  <si>
    <t>CENTRUM ŚWIADCZEŃ REHABILITACYJNYCH "N-MED" - KROSNO</t>
  </si>
  <si>
    <t>0909R/130158</t>
  </si>
  <si>
    <t>KONRAD BAŁA GABINET REHABILITACJI "KUBA" - KAŃCZUGA</t>
  </si>
  <si>
    <t>0909R/031092</t>
  </si>
  <si>
    <t>CENTRUM STOMATOLOGICZNO-REHABILITACYJNE FIZJODENT ANNA JANIEC - PRZYSZÓW</t>
  </si>
  <si>
    <t>0909R/031093</t>
  </si>
  <si>
    <t>0909R/031081</t>
  </si>
  <si>
    <t>CARITAS DIECEZJI SANDOMIERSKIEJ - SANDOMIERZ</t>
  </si>
  <si>
    <t>0909R/031132</t>
  </si>
  <si>
    <t>0909R/130157</t>
  </si>
  <si>
    <t>HUBERT PASZKIEWICZ "HABILITAS" - SANOK</t>
  </si>
  <si>
    <t>0909R/031136</t>
  </si>
  <si>
    <t>0909R/031140</t>
  </si>
  <si>
    <t>NZOZ NAD NILEM CENTRUM REHABILITACJI - KOLBUSZOWA</t>
  </si>
  <si>
    <t>0909R/031141</t>
  </si>
  <si>
    <t>FAMILI-DENT CENTRUM STOMATOLOGII PIOTR GROCHALA - JAROSŁAW</t>
  </si>
  <si>
    <t>0909R/130166</t>
  </si>
  <si>
    <t>KINESIS MGR FIZJOTERAPII KAROLINA DZIAŁO - RÓŻA</t>
  </si>
  <si>
    <t>0909R/031126</t>
  </si>
  <si>
    <t>HEALTH CENTRE SPÓŁKA CYWILNA - TRZCIANA</t>
  </si>
  <si>
    <t>0909R/050722</t>
  </si>
  <si>
    <t>GABINET STOMATOLOGICZNY SZYMON STANKIEWICZ - RZESZÓW</t>
  </si>
  <si>
    <t>0909R/031152</t>
  </si>
  <si>
    <t>CENTRUM MEDYCZNE RAFAŁ PIENIĄŻEK - BIAŁOBOKI</t>
  </si>
  <si>
    <t>0909R/031158</t>
  </si>
  <si>
    <t>VITAL-MED SPÓŁKA Z OGRANICZONĄ ODPOWIEDZIALNOŚCIĄ - PRZEWORSK</t>
  </si>
  <si>
    <t>0909R/031160</t>
  </si>
  <si>
    <t>VITA DENTAL LEK. STOM. ANNA WAWRYCA - RZESZÓW</t>
  </si>
  <si>
    <t>0909R/031172</t>
  </si>
  <si>
    <t>REHAMED-CENTER SP.Z.O.O. - TAJĘCINA</t>
  </si>
  <si>
    <t>0909R/050724</t>
  </si>
  <si>
    <t>PRYWATNY GABINET STOMATOLOGICZNY LEK. STOM. FITAS BOGUMIŁA - KOLBUSZOWA GÓRNA</t>
  </si>
  <si>
    <t>0909R/031130</t>
  </si>
  <si>
    <t>SERVITUM MEDICAL - PRZEMYŚL</t>
  </si>
  <si>
    <t>0909R/031137</t>
  </si>
  <si>
    <t>ORTOTRIP PIOTR ZGARDZIŃSKI - TOMASZÓW LUBELSKI</t>
  </si>
  <si>
    <t>0909R/031144</t>
  </si>
  <si>
    <t>VITA- RES - RZESZÓW</t>
  </si>
  <si>
    <t>0909R/031148</t>
  </si>
  <si>
    <t>INDYWIDUALNA PRAKTYKA LEKARSKA LEK. DENT. MARTA WIŚNIOWSKA - SOKOLNIKI</t>
  </si>
  <si>
    <t>0909R/031151</t>
  </si>
  <si>
    <t>NIEPUBLICZNY ZAKŁAD OPIEKI ZDROWOTNEJ LEK. STOM. ELŻBIETA DĄBROWSKA - GRĘBÓW</t>
  </si>
  <si>
    <t>0909R/130162</t>
  </si>
  <si>
    <t>REHABILITACJA LECZNICZA MAG-FIZ MAŁGORZATA GABIGA - PRUSIEK</t>
  </si>
  <si>
    <t>0909R/130164</t>
  </si>
  <si>
    <t>MAG-MED GABINET REHABILITACJI - KAŃCZUGA</t>
  </si>
  <si>
    <t>0909R/110857</t>
  </si>
  <si>
    <t>CENTRUM FIZJOTERAPII PHYSIO-FIT - NOWA DĘBA</t>
  </si>
  <si>
    <t>0909R/050728</t>
  </si>
  <si>
    <t>ADENT AGNIESZKA WREMBEL - RZESZÓW</t>
  </si>
  <si>
    <t>0909R/031170</t>
  </si>
  <si>
    <t>JOANNA LEMAŃSKA L DENT GABINET STOMATOLOGICZNY - PRZEMYŚL</t>
  </si>
  <si>
    <t>0909R/031175</t>
  </si>
  <si>
    <t>GABINET STOMATOLOGICZNY LEK. DENT. ANNA DE STERNBERG STOJAŁOWSKA - WILCZA WOLA</t>
  </si>
  <si>
    <t>0909R/031180</t>
  </si>
  <si>
    <t>" GALDENT" JAROSŁAW MENCZAK - LEŻAJSK</t>
  </si>
  <si>
    <t>0909R/031184</t>
  </si>
  <si>
    <t>NZOZ "MEDIKA" KAMIŃSKA MONIKA - KROSNO</t>
  </si>
  <si>
    <t>0909R/050729</t>
  </si>
  <si>
    <t>ANNA BUKOWSKA GABINET STOMATOLOGICZNY - DĘBICA</t>
  </si>
  <si>
    <t>0909R/050732</t>
  </si>
  <si>
    <t>LEKARZ DENTYSTA AGNIESZKA RÓŻAŃSKA - ŻOŁYNIA</t>
  </si>
  <si>
    <t>0909R/130172</t>
  </si>
  <si>
    <t>REH - KRÓL GABINET REHABILITACJI - RUDNIK NAD SANEM</t>
  </si>
  <si>
    <t>0909R/031189</t>
  </si>
  <si>
    <t>PAWEŁ DUŚLAK REHA-VIT REHABILITACJA DOMOWA - ZABŁOTCE</t>
  </si>
  <si>
    <t>0909R/130174</t>
  </si>
  <si>
    <t>ACTIV-MED PAWEŁ JAMRÓZ - WRZAWY</t>
  </si>
  <si>
    <t>0909R/031195</t>
  </si>
  <si>
    <t>REHA-DOM - STALOWA WOLA</t>
  </si>
  <si>
    <t>0909R/031196</t>
  </si>
  <si>
    <t>FHUP BEJM S.C. - DĘBICA</t>
  </si>
  <si>
    <t>0909R/031198</t>
  </si>
  <si>
    <t xml:space="preserve"> ASDENT - ANNA ŚPIEWAK - RZESZÓW</t>
  </si>
  <si>
    <t>0909R/050739</t>
  </si>
  <si>
    <t>PRYWATNY GABINET STOMATOLOGICZNY KAROL ZEMAN - JAROSŁAW</t>
  </si>
  <si>
    <t>0909R/130168</t>
  </si>
  <si>
    <t>"FIZJOTERAPEUTA" BEATA WITKA - JAROSŁAW</t>
  </si>
  <si>
    <t>0909R/031188</t>
  </si>
  <si>
    <t>CENTRUM OPIEKI DŁUGOTERMINOWEJ SPÓŁKA Z OGRANICZONĄ ODPOWIEDZIALNOŚCIĄ - ŁAŃCUT</t>
  </si>
  <si>
    <t>0909R/050734</t>
  </si>
  <si>
    <t>GABINET STOMATOLOGICZNY SŁAWOMIR KUCHNO - RADYMNO</t>
  </si>
  <si>
    <t>0909R/031194</t>
  </si>
  <si>
    <t>JACEK MAZUR "MMED" - PRZEMYŚL</t>
  </si>
  <si>
    <t>0909R/031168</t>
  </si>
  <si>
    <t>NIEPUBLICZNY ZAKŁAD OPIEKI ZDROWOTNEJ WENTI-MED S.C. PIOTR COMPAŁA, STANISŁAWA SZABATOWSKA-FUDALI - RZESZÓW</t>
  </si>
  <si>
    <t>0909R/031174</t>
  </si>
  <si>
    <t>NIEPUBLICZNY ZAKŁAD OPIEKI ZDROWOTNEJ SIM-KINGA STRZELCZYK - RZESZÓW</t>
  </si>
  <si>
    <t>0909R/031182</t>
  </si>
  <si>
    <t>0909R/130170</t>
  </si>
  <si>
    <t>GABINET REHABILITACJI MEDYCZNEJ EWELINA BRZYSKA - MAJDAN SIENIAWSKI</t>
  </si>
  <si>
    <t>0909R/031183</t>
  </si>
  <si>
    <t>EDUMED - RZESZÓW</t>
  </si>
  <si>
    <t>0909R/050730</t>
  </si>
  <si>
    <t>CHMIELOWIEC GRZEGORZ GABINET STOMATOLOGICZNY - KROSNO</t>
  </si>
  <si>
    <t>0909R/050736</t>
  </si>
  <si>
    <t>GABINET STOMATOLOGICZNY URSZULA GŁUBISZ - PRZEMYŚL</t>
  </si>
  <si>
    <t>0909R/031191</t>
  </si>
  <si>
    <t>CENTRUM TERAPII I REHABILITACJI W PRZEMYŚLU - PRZEMYŚL</t>
  </si>
  <si>
    <t>0909R/031193</t>
  </si>
  <si>
    <t>STOMATOLOGIA RODZINNA - PRZEMYŚL</t>
  </si>
  <si>
    <t>0909R/050738</t>
  </si>
  <si>
    <t>GABINET DENTYSTYCZNY LEK.STOM. KATARZYNA KOZŁOWICZ-GRABARZ - LEŻAJSK</t>
  </si>
  <si>
    <t>0909R/050733</t>
  </si>
  <si>
    <t>PRYWATNA PRAKTYKA STOMATOLOGICZNA ANNA WĘGRZYN-WIĄCEK - KRAKÓW</t>
  </si>
  <si>
    <t>0909R/130173</t>
  </si>
  <si>
    <t>"ZANDER" TOMASZ RUSIN - WOLA RANIŻOWSKA</t>
  </si>
  <si>
    <t>0909R/031204</t>
  </si>
  <si>
    <t>ACHILLES CENTRUM REHABILITACJI ORTOPEDYCZNEJ SABINA IWIŃSKA - RZESZÓW</t>
  </si>
  <si>
    <t>0909R/031207</t>
  </si>
  <si>
    <t>FUNDACJA "W TROSCE O ŻYCIE" - BRZOZÓW</t>
  </si>
  <si>
    <t>0909R/031211</t>
  </si>
  <si>
    <t>MED-HIP - WYBRZEŻE</t>
  </si>
  <si>
    <t>16160005029</t>
  </si>
  <si>
    <t>STOMATOLOGIA LUK-DENT ŁUKASZ WLAZŁO - SZCZECIN</t>
  </si>
  <si>
    <t>16160005031</t>
  </si>
  <si>
    <t>AMBULATORIUM DOBRA - DOBRA</t>
  </si>
  <si>
    <t>16160005036</t>
  </si>
  <si>
    <t>CENTRUM  REHABILITACJI FINMED - SZCZECIN</t>
  </si>
  <si>
    <t>16160005039</t>
  </si>
  <si>
    <t>AESTHETIC DENT MARCIN TUTAK - SZCZECIN</t>
  </si>
  <si>
    <t>16160004375</t>
  </si>
  <si>
    <t>TWÓJ LEKARZ S.C. JANUSZ MALECHA, BARTŁOMIEJ PASIERBSKI - SZCZECIN</t>
  </si>
  <si>
    <t>16160005040</t>
  </si>
  <si>
    <t>USŁUGI FIZJOTERAPEUTYCZNE MGR FIZJOTERAPII AGNIESZKA RACZYŃSKA - GRZMIĄCA</t>
  </si>
  <si>
    <t>16160005043</t>
  </si>
  <si>
    <t>INDYWIDUALNA PRAKTYKA STOMATOLOGICZNA WIKTOR GRABOWSKI - DĘBNO</t>
  </si>
  <si>
    <t>16160005044</t>
  </si>
  <si>
    <t>LA DENTICA GABINETY STOMATOLOGICZNE - ŚWIESZYNO</t>
  </si>
  <si>
    <t>16160005046</t>
  </si>
  <si>
    <t>AGNIESZKA LAPIS - SZCZECIN</t>
  </si>
  <si>
    <t>16160005051</t>
  </si>
  <si>
    <t>CENTRUM PROFILAKTYKI I REHABILITACJI RENATA GRABOWSKA - MIESZKOWICE</t>
  </si>
  <si>
    <t>16160005052</t>
  </si>
  <si>
    <t>GABINET STOMATOLOGICZNY SYLWIA RYDEL-NIŻNIK - WIERZCHOWO</t>
  </si>
  <si>
    <t>16160005055</t>
  </si>
  <si>
    <t>GABINET STOMATOLOGICZNY DR N.MED. KATARZYNA BARCZAK - SZCZECIN</t>
  </si>
  <si>
    <t>16160005059</t>
  </si>
  <si>
    <t>DIAGEN DIAGNOSTYKA GENETYCZNA DLA RODZINY SPÓŁKA Z OGRANICZONĄ ODPOWIEDZIALNOŚCIĄ - SZCZECIN</t>
  </si>
  <si>
    <t>16160005061</t>
  </si>
  <si>
    <t>INDYWIDUALNA PRAKTYKA STOMATOLOGICZNA ANNA PODRAZA - KOSZALIN</t>
  </si>
  <si>
    <t>16160005062</t>
  </si>
  <si>
    <t>WALDEMAR HYSA INDYWIDUALNA PRAKTYKA STOMATOLOGICZNA - GRYFICE</t>
  </si>
  <si>
    <t>16160005063</t>
  </si>
  <si>
    <t>NZOZ "LEK-MED" S.C. - GRYFICE</t>
  </si>
  <si>
    <t>16160005064</t>
  </si>
  <si>
    <t>STOM-GRYF S.C.MARIA&amp;MONIKA ORLEWICZ - GRYFICE</t>
  </si>
  <si>
    <t>16160005065</t>
  </si>
  <si>
    <t>BOGDAN TERKA  INDYWIDUALNA SPECJALISTYCZNA PRAKTYKA STOMATOLOGICZNA - GRYFICE</t>
  </si>
  <si>
    <t>16160005067</t>
  </si>
  <si>
    <t>INDYWIDUALNA PRAKTYKA STOMATOLOGICZNA LEK. STOM. RADOSŁAW GRYGIEL - ŁĘGI</t>
  </si>
  <si>
    <t>16160005068</t>
  </si>
  <si>
    <t>INDYWIDUALNA SPECJALISTYCZNA PRAKTYKA LEKARSKA BARTOSZ DALEWSKI - SZCZECIN</t>
  </si>
  <si>
    <t>16160005071</t>
  </si>
  <si>
    <t>AURA-DENT PRYWATNY GABINET STOMATOLOGICZNY AURELIA KALICZYŃSKA - SZCZECINEK</t>
  </si>
  <si>
    <t>16160005072</t>
  </si>
  <si>
    <t>CENTRUM DENTYSTYCZNE LEK.STOM. JOANNA GARDA - WOLIN</t>
  </si>
  <si>
    <t>16160005074</t>
  </si>
  <si>
    <t>APOLONIA DENTAL WOJCIECH GĄSIENICA-CIUŁACZ - SZCZECIN</t>
  </si>
  <si>
    <t>16160005075</t>
  </si>
  <si>
    <t>"SANATUS" GABINETY SPECJALISTYCZNE SERGIUSZ KARŻANOWSKI - KOSZALIN</t>
  </si>
  <si>
    <t>16160005080</t>
  </si>
  <si>
    <t>CENTRUM REHABILITACJI MEDYCZNEJ KATARZYNA KOZIAK - GOŚCINO</t>
  </si>
  <si>
    <t>14140003465</t>
  </si>
  <si>
    <t>11001979</t>
  </si>
  <si>
    <t>AMS OPIEKA PIELĘGNIARSKA - REDA</t>
  </si>
  <si>
    <t>11001976</t>
  </si>
  <si>
    <t>ZAKŁAD REHABILITACJI LECZNICZEJ "WIEŻYCA" - SZYMBARK</t>
  </si>
  <si>
    <t>11001975</t>
  </si>
  <si>
    <t>NIEPUBLICZNY ZAKŁAD OPIEKI ZDROWOTNEJ "SAN-MED" - WROCŁAW</t>
  </si>
  <si>
    <t>15150009878</t>
  </si>
  <si>
    <t>MAMUTEK ILONA MAJDAŃSKA &amp; AGATA JAŁOSZYŃSKA S.C - POZNAŃ-STARE MIASTO</t>
  </si>
  <si>
    <t>15150009869</t>
  </si>
  <si>
    <t>GABINET STOMATOLOGICZNY DENTISANA ANNA PRZYBYLSKA - POZNAŃ</t>
  </si>
  <si>
    <t>15150009877</t>
  </si>
  <si>
    <t>SORRISO CENTRUM PORADNIA STOMATOLOGICZNA - POZNAŃ-NOWE MIASTO</t>
  </si>
  <si>
    <t>15150009892</t>
  </si>
  <si>
    <t>GABINETY LEKARSKIE MEDYK - KOŚCIAN</t>
  </si>
  <si>
    <t>15150008435</t>
  </si>
  <si>
    <t>INDYWIDUALNA PRAKTYKA DENTYSTYCZNA - PLESZEW</t>
  </si>
  <si>
    <t>15150009909</t>
  </si>
  <si>
    <t>CENTRUM STOMATOLOGII I MEDYCYNY ESTETYCZNEJ CITY-DENTAL.PL - MUROWANA GOŚLINA</t>
  </si>
  <si>
    <t>15150009915</t>
  </si>
  <si>
    <t>INDYWIDUALNA PRAKTYKA STOMATOLOGICZNA LEK. DENT. KAMILA BININDA - RADOSZKOWO DRUGIE</t>
  </si>
  <si>
    <t>15150009889</t>
  </si>
  <si>
    <t>GABINET STOMATOLOGICZNY LEK.DENT. JAKUB SKOWROŃSKI - TUREK</t>
  </si>
  <si>
    <t>15150009891</t>
  </si>
  <si>
    <t>INDYWIDUALNA PRAKTYKA STOMATOLOGICZNA ANNA CHARZEWSKA - GNIEZNO</t>
  </si>
  <si>
    <t>15150009898</t>
  </si>
  <si>
    <t>STOMATOLOGIA OGRODY - POZNAŃ-JEŻYCE</t>
  </si>
  <si>
    <t>15150009927</t>
  </si>
  <si>
    <t>GABINET STOMATOLOGICZNY ALINA KACZMARZYK - LESZNO</t>
  </si>
  <si>
    <t>15150009880</t>
  </si>
  <si>
    <t>PRZYCHODNIA DENTO-MEDICAL - POBIEDZISKA</t>
  </si>
  <si>
    <t>15150009918</t>
  </si>
  <si>
    <t>STOMATOLOGIA KAMILLA ROJ - POZNAŃ-NOWE MIASTO</t>
  </si>
  <si>
    <t>15150009929</t>
  </si>
  <si>
    <t>GAUDIA DENTALPOL SPÓŁKA Z OGRANICZONĄ ODPOWIEDZIALNOŚCIĄ - POZNAŃ-NOWE MIASTO</t>
  </si>
  <si>
    <t>15150009933</t>
  </si>
  <si>
    <t>GABINET STOMATOLOGICZNY JOLANTA FIEBICH - LESZNO</t>
  </si>
  <si>
    <t>15150009920</t>
  </si>
  <si>
    <t>STOMATOLOGIA RODZINNA - KISZKOWO</t>
  </si>
  <si>
    <t>15150009899</t>
  </si>
  <si>
    <t>PRAKTYKA DENTYSTYCZNA T.BINEK - PIŁA</t>
  </si>
  <si>
    <t>15150009917</t>
  </si>
  <si>
    <t>GABINET STOMATOLOGICZNY, KATARZYNA GŁOWACKA - ŁOCHOWO</t>
  </si>
  <si>
    <t>15150009919</t>
  </si>
  <si>
    <t>JERZY KILIAN PRYWATNY GABINET DENTYSTYCZNY - MOSINA</t>
  </si>
  <si>
    <t>15150009946</t>
  </si>
  <si>
    <t>GABINET STOMATOLOGICZNY - MARTA MALINOWSKA - POZNAŃ-WILDA</t>
  </si>
  <si>
    <t>15150009935</t>
  </si>
  <si>
    <t>INDYWIDUALNA SPECJALISTYCZNA PRAKTYKA LEKARSKA - LESZNO</t>
  </si>
  <si>
    <t>15150009940</t>
  </si>
  <si>
    <t>MEDIMED KRZYSZTOF WOLAŃCZYK - ROGOŹNO</t>
  </si>
  <si>
    <t>15150009913</t>
  </si>
  <si>
    <t>PRYWATNY GABINET STOMATOLOGICZNY LEK. STOM. MAŁGORZATA FILAS - ŚLESIN</t>
  </si>
  <si>
    <t>15150009945</t>
  </si>
  <si>
    <t>GABINETY LEKARSKIE DENT-IM M.B. PAWELCZYK SPÓŁKA JAWNA - POZNAŃ-WILDA</t>
  </si>
  <si>
    <t>15150009936</t>
  </si>
  <si>
    <t>15150009908</t>
  </si>
  <si>
    <t>GABINET STOMATOLOGICZNY JOANNA PODOLSKA-KUNAWICZ - TARNOWO PODGÓRNE</t>
  </si>
  <si>
    <t>15150009893</t>
  </si>
  <si>
    <t>NEW SMILE STOMATOLOGIA TOMASZ STAŚKIEWICZ - POZNAŃ</t>
  </si>
  <si>
    <t>15150009937</t>
  </si>
  <si>
    <t>GABINET STOMATOLOGICZNY GRAŻYNA PERZYŃSKA - LESZNO</t>
  </si>
  <si>
    <t>15150009895</t>
  </si>
  <si>
    <t>INDYWIDUALNA SPECJALISTYCZNA PRAKTYKA STOMATOLOGICZNA - KALISZ</t>
  </si>
  <si>
    <t>15150009906</t>
  </si>
  <si>
    <t>INDYWIDUALNA PRAKTYKA DENTYSTYCZNA AGNIESZKA KŁOBUKOWSKA- MROZIK - LESZNO</t>
  </si>
  <si>
    <t>15150009907</t>
  </si>
  <si>
    <t>INDYWIDUALNA PRAKTYKA DENTYSTYCZNA ALEKSANDRA TOMASZEWSKA - OSTRORÓG</t>
  </si>
  <si>
    <t>15150009912</t>
  </si>
  <si>
    <t>QUALIDENT STOMATOLOGIA MAGDALENA I TOMASZ LASKOWSCY SPÓŁKA CYWILNA - BUK</t>
  </si>
  <si>
    <t>15150009938</t>
  </si>
  <si>
    <t>SPECJALISTYCZNA PRAKTYKA STOMATOLOGICZNA JOANNA KRZYŻOSTANIAK - ODOLANÓW</t>
  </si>
  <si>
    <t>15150009905</t>
  </si>
  <si>
    <t>MEDIROOT URSZULA KORZENIOWSKA - WĄGROWIEC</t>
  </si>
  <si>
    <t>15150009950</t>
  </si>
  <si>
    <t>PRZYCHODNIA PERDENT JOANNA PEREK - POZNAŃ-STARE MIASTO</t>
  </si>
  <si>
    <t>15150009883</t>
  </si>
  <si>
    <t>STOMATOLOGIA "JMW" JUSTYNA MARCINKOWSKA-WARGACKA - KAMIONKI</t>
  </si>
  <si>
    <t>15150009934</t>
  </si>
  <si>
    <t>LESZCZYŃSKIE CENTRUM STOMATOLOGICZNO-PROTETYCZNE "JAL-DENT" - POZNAŃ-NOWE MIASTO</t>
  </si>
  <si>
    <t>15150009910</t>
  </si>
  <si>
    <t>INDYWIDUALNA PRAKTYKA STOMATOLOGICZNA ANNA KLAWINSKA - WILKOWICE</t>
  </si>
  <si>
    <t>15150009926</t>
  </si>
  <si>
    <t>PRAKTYKA DENTYSTYCZNA MICHAŁ GARBAREK - POZNAŃ-GRUNWALD</t>
  </si>
  <si>
    <t>15150009951</t>
  </si>
  <si>
    <t>INDYWIDUALNA PRAKTYKA STOMATOLOGICZNA - RAKOWNIA</t>
  </si>
  <si>
    <t>15150009897</t>
  </si>
  <si>
    <t>PRZYCHODNIA STOMATOLOGICZNA PROTEZKA - MIĘDZYCHÓD</t>
  </si>
  <si>
    <t>15150009900</t>
  </si>
  <si>
    <t>SEBASTIAN POL LEK.DENT. - LESZNO</t>
  </si>
  <si>
    <t>15150009953</t>
  </si>
  <si>
    <t>M-DENT GABINET STOMATOLOGICZNY MAŁGORZATA PELOWSKA - POZNAŃ-GRUNWALD</t>
  </si>
  <si>
    <t>15150009881</t>
  </si>
  <si>
    <t>INDYWIDUALNA PRAKTYKA STOMATOLOGICZNA JOANNA BOCHEŃSKA-SZYMAŃSKA - POZNAŃ-GRUNWALD</t>
  </si>
  <si>
    <t>15150009962</t>
  </si>
  <si>
    <t>INDYWIDUALNA PRAKTYKA LEKARSKA DOROTA ŁUKASZYK - SWARZĘDZ</t>
  </si>
  <si>
    <t>15150009972</t>
  </si>
  <si>
    <t>PRIMADENT SP. Z O.O. - KOMORNIKI</t>
  </si>
  <si>
    <t>15150009964</t>
  </si>
  <si>
    <t>M-CLINIC STOMATOLOGIA I MEDYCYNA ESTETYCZNA - POZNAŃ-NOWE MIASTO</t>
  </si>
  <si>
    <t>15150009969</t>
  </si>
  <si>
    <t>LAB-ESTETIC CENTRUM STOMATOLOGII - TARNOWO PODGÓRNE</t>
  </si>
  <si>
    <t>15150009965</t>
  </si>
  <si>
    <t>NZOZ STOMATOLOGIA MADENT - PLEWISKA</t>
  </si>
  <si>
    <t>15150009977</t>
  </si>
  <si>
    <t>PRZYCHODNIA LEKARSKA MARIA CHLEBUS-MIKOŁAJCZAK - KUŹNICA CZARNKOWSKA</t>
  </si>
  <si>
    <t>05210649</t>
  </si>
  <si>
    <t>MED-GASTR PRZYCHODNIA SPECJALISTYCZNA - ŁÓDŹ</t>
  </si>
  <si>
    <t>10100004255</t>
  </si>
  <si>
    <t>PRZYCHODNIA STOMATOLOGICZNA - SUWAŁKI</t>
  </si>
  <si>
    <t>13130003877</t>
  </si>
  <si>
    <t>12124/213232</t>
  </si>
  <si>
    <t>"SPORT-MED" SPÓŁKA Z OGRANICZONĄ ODPOWIEDZIALNOŚCIĄ - JASTRZĘBIE-ZDRÓJ</t>
  </si>
  <si>
    <t>04100242</t>
  </si>
  <si>
    <t>CENTRUM MEDYCZNE HUBERT - WSCHOWA</t>
  </si>
  <si>
    <t>11001969</t>
  </si>
  <si>
    <t>GROMNICKI MICHAŁ DENTAL PARK - SKARSZEWY</t>
  </si>
  <si>
    <t>0220004738</t>
  </si>
  <si>
    <t>"BYDGOSKIE CENTRUM DIABETOLOGII I ENDOKRYNOLOGII W BYDGOSZCZY"- SP. Z O.O. - BYDGOSZCZ</t>
  </si>
  <si>
    <t>0220004716</t>
  </si>
  <si>
    <t>GABINET STOMATOLOGICZNY JOANNA KLAMCZYŃSKA - WŁOCŁAWEK</t>
  </si>
  <si>
    <t>0220004723</t>
  </si>
  <si>
    <t>PRYWATNY GABINET STOMATOLOGICZNY ELŻBIETA KOŁODZIEJSKA - CIECHOCINEK</t>
  </si>
  <si>
    <t>0220004715</t>
  </si>
  <si>
    <t>0220004717</t>
  </si>
  <si>
    <t>CENTRUM MEDYCZNE OLGA DOMINICZAK - BYDGOSZCZ</t>
  </si>
  <si>
    <t>0220004730</t>
  </si>
  <si>
    <t>CENTRUM REHABILITACJI NOVAMED SP. Z O.O. - BRODNICA</t>
  </si>
  <si>
    <t>0220004737</t>
  </si>
  <si>
    <t>INDYWIDUALNA PRAKTYKA STOMATOLOGICZNA JOANNA CHMIELEWSKA-GRABOWSKA - WŁOCŁAWEK</t>
  </si>
  <si>
    <t>0220004741</t>
  </si>
  <si>
    <t>GABINET STOMATOLOGICZNY TOMASZ DURA - WŁOCŁAWEK</t>
  </si>
  <si>
    <t>0220004735</t>
  </si>
  <si>
    <t>PRYWATNY GABINET STOMATOLOGICZNY BOGUMIŁA MAROSEK, MACIEJ MAROSEK  SPÓŁKA JAWNA - GRUDZIĄDZ</t>
  </si>
  <si>
    <t>0220004724</t>
  </si>
  <si>
    <t>GABINET STOMATOLOGICZNY LEKARZ STOMATOLOG KATARZYNA SKIBA - GOLUB-DOBRZYŃ</t>
  </si>
  <si>
    <t>0220004216</t>
  </si>
  <si>
    <t>OPIEKA DŁUGOTERMINOWA I HOSPICJUM DOMOWE S.C. - SŁUPCA</t>
  </si>
  <si>
    <t>0220004746</t>
  </si>
  <si>
    <t>CENTRUM OPIEKI DOMOWEJ IM. ŚW. FRANCISZKA - BIAŁYSTOK</t>
  </si>
  <si>
    <t>0220004739</t>
  </si>
  <si>
    <t>"SALVE" - KACZORY</t>
  </si>
  <si>
    <t>0220004748</t>
  </si>
  <si>
    <t>OPIEKA DŁUGOTERMINOWA BEA-MED - BYDGOSZCZ</t>
  </si>
  <si>
    <t>0220004742</t>
  </si>
  <si>
    <t>INDYWIDUALNA PRAKTYKA DENTYSTYCZNA NOWAK TADEUSZ - TORUŃ</t>
  </si>
  <si>
    <t>0220004743</t>
  </si>
  <si>
    <t>INDYWIDUALNA SPECJALISTYCZNA PRAKTYKA PIELĘGNIARSKA SZABLEWSKA ELŻBIETA - BRZOZÓWKA</t>
  </si>
  <si>
    <t>0220004749</t>
  </si>
  <si>
    <t>FIRMA USŁUGOWA REHABILITACJA LESZEK I MAŁGORZATA KWIATKOWSCY S.C. - DĄBROWA BISKUPIA</t>
  </si>
  <si>
    <t>0220004745</t>
  </si>
  <si>
    <t>INDYWIDUALNA PRAKTYKA STOMATOLOGICZNA MARCIN KUSZ - DOBRZEJEWICE</t>
  </si>
  <si>
    <t>0220004744</t>
  </si>
  <si>
    <t>FIZJOMEDICA - GNIEZNO</t>
  </si>
  <si>
    <t>0220004759</t>
  </si>
  <si>
    <t>AKADEMICKIE CENTRUM MEDYCZNE WSG - BYDGOSZCZ</t>
  </si>
  <si>
    <t>0220004722</t>
  </si>
  <si>
    <t>REHABILITACJA FUNKCJONALNA JOANNA OCHOCIŃSKA - WŁOCŁAWEK</t>
  </si>
  <si>
    <t>16160005090</t>
  </si>
  <si>
    <t>PRZYCHODNIA KWOKA - SZCZECIN</t>
  </si>
  <si>
    <t>0770400274</t>
  </si>
  <si>
    <t>INDYWIDUALNA PRAKTYKA DENTYSTYCZNA MARTA MINOTA - GOWOROWO</t>
  </si>
  <si>
    <t>0770604722</t>
  </si>
  <si>
    <t>DOROTA MACIEJAK MARCIN MACIEJAK - WARSZAWA</t>
  </si>
  <si>
    <t>0770200327</t>
  </si>
  <si>
    <t>PORADNIA STOMATOLOGICZNA ES-DENT KATARZYNA STYPUŁKOWSKA - SIEDLCE</t>
  </si>
  <si>
    <t>0770604727</t>
  </si>
  <si>
    <t>NIEPUBLICZNY ZAKŁAD OPIEKI ZDROWOTNEJ "MEDENT" - ŻYRARDÓW</t>
  </si>
  <si>
    <t>0770604729</t>
  </si>
  <si>
    <t>ORTHO-DENT KATARZYNA ZIEMIECKA - WYSZKÓW</t>
  </si>
  <si>
    <t>0770604726</t>
  </si>
  <si>
    <t>FUTURA DENTAL KATARZYNA WAWRYCA - WARSZAWA</t>
  </si>
  <si>
    <t>0770100318</t>
  </si>
  <si>
    <t>NZOZ. "KATI -DENT" STOMATOLOGIA I MEDYCYNA KATARZYNA DZIUBLIŃSKA-PRĄTNICKA - SIKÓRZ</t>
  </si>
  <si>
    <t>0770604730</t>
  </si>
  <si>
    <t>PRAKTYKA GRUPOWA AMIDENT S.C. MICHAŁ KOSSOŃ, AGNIESZKA KOSSOŃ - WYSOKIE MAZOWIECKIE</t>
  </si>
  <si>
    <t>0770400277</t>
  </si>
  <si>
    <t>MAGDA SIEMIANOWSKA - MŁAWA</t>
  </si>
  <si>
    <t>0770300524</t>
  </si>
  <si>
    <t>NIEPUBLICZNY ZAKŁAD OPIEKI ZDROWTNEJ "TRIO-MED" GRAŻYNA PLENDZLER - RADOM</t>
  </si>
  <si>
    <t>0770400280</t>
  </si>
  <si>
    <t>PIELĘGNIARSKA OPIEKA - OSTROŁĘKA</t>
  </si>
  <si>
    <t>0770400275</t>
  </si>
  <si>
    <t>EMED S.C. GRAŻYNA SKIBNIEWSKA, BOŻENA ROMANIK - OSTRÓW MAZOWIECKA</t>
  </si>
  <si>
    <t>0770604739</t>
  </si>
  <si>
    <t>MEDILIFE SPÓŁKA Z OGRANICZONĄ ODPOWIEDZIALNOŚCIĄ - PIASECZNO</t>
  </si>
  <si>
    <t>0770604746</t>
  </si>
  <si>
    <t>MEDART ALICJA ZIELIŃSKA SPÓŁKA JAWNA - WARSZAWA</t>
  </si>
  <si>
    <t>0770604754</t>
  </si>
  <si>
    <t>EWDOMED - GÓRA KALWARIA</t>
  </si>
  <si>
    <t>0770300525</t>
  </si>
  <si>
    <t>"IRMED" OPIEKA DŁUGOTERMINOWA NORBERT ŁAGOWSKI - SKARYSZEW</t>
  </si>
  <si>
    <t>0770200330</t>
  </si>
  <si>
    <t>NIEPUBLICZNY ZAKŁAD OPIEKI ZDROWOTNEJ MEWA-MED KOMPLEKSOWA OPIEKA MEDYCZNA - SIEDLCE</t>
  </si>
  <si>
    <t>0770604760</t>
  </si>
  <si>
    <t>MALMED24 - WARSZAWA</t>
  </si>
  <si>
    <t>013502083</t>
  </si>
  <si>
    <t>KLINIKI I LABORATORIA MEDYCZNE INVICTA - GDAŃSK</t>
  </si>
  <si>
    <t>0330006175</t>
  </si>
  <si>
    <t>GABINET STOMATOLOGICZNY LEK. STOM. IWONA DOMAŃSKA - BIAŁOPOLE</t>
  </si>
  <si>
    <t>0330006182</t>
  </si>
  <si>
    <t>NIEPUBLICZNY ZAKŁAD OPIEKI ZDROWOTNEJ BIOTON SPÓŁKA CYWILNA KAMILA WEPA JOLANTA FABIAN - CHEŁM</t>
  </si>
  <si>
    <t>06063/200140</t>
  </si>
  <si>
    <t>ORTOMED - NOWY SĄCZ</t>
  </si>
  <si>
    <t>06061/200819</t>
  </si>
  <si>
    <t>SPECJALMED SPÓŁKA Z OGRANICZONĄ ODPOWIEDZIALNOŚCIĄ SPÓŁKA KOMANDYTOWA - WIŚNIOWA</t>
  </si>
  <si>
    <t>0909R/031134</t>
  </si>
  <si>
    <t>PRAKTYKA MEDYCZNA STELMACH SP. Z O.O. - SOKOŁÓW MAŁOPOLSKI</t>
  </si>
  <si>
    <t>0909R/130155</t>
  </si>
  <si>
    <t>REH-MAX PAULINA GOCLON - SOKOŁÓW MAŁOPOLSKI</t>
  </si>
  <si>
    <t>0909R/130161</t>
  </si>
  <si>
    <t>GABINET FIZJOTERAPII ARS MEDICA MAGDALENA UZDEJCZYK-KUZIO - LESKO</t>
  </si>
  <si>
    <t>0909R/031161</t>
  </si>
  <si>
    <t>REHABILITACJA MEDYCZNA "PRAKTIKA" MALIK SPÓŁKA JAWNA - RZESZÓW</t>
  </si>
  <si>
    <t>0909R/031135</t>
  </si>
  <si>
    <t>MONIKA LUBIŃSKA-SOCHACKA PRZEDSIĘBIORSTWO PODMIOTU LECZNICZEGO "KORONA" PIELĘGNIARSKA OPIEKA DŁUGOTERMINOWA - DYNÓW</t>
  </si>
  <si>
    <t>0909R/130159</t>
  </si>
  <si>
    <t>REHABILITACJA Z DOJAZDEM DO PACJENTA ANNA DZIEDZIC - SĘDZISZÓW MAŁOPOLSKI</t>
  </si>
  <si>
    <t>0909R/031142</t>
  </si>
  <si>
    <t>ZDROWIE PIOTR PLEŚNIAK - DYLĄGÓWKA</t>
  </si>
  <si>
    <t>0909R/031167</t>
  </si>
  <si>
    <t>RDW REHABILITACJA DLA WYMAGAJĄCYCH S.C. BARTŁOMIEJ RZESZUTEK, DOMINIK KWARTA - RZESZÓW</t>
  </si>
  <si>
    <t>0909R/031178</t>
  </si>
  <si>
    <t>NZOZ SALMED BOGUSŁAW SALWACH - GRODZISKO DOLNE</t>
  </si>
  <si>
    <t>0909R/130171</t>
  </si>
  <si>
    <t>FIRMA HANDLOWO- USŁUGOWO- PRODUKCYJNA BERNADETA PIECUCH - KAŃCZUGA</t>
  </si>
  <si>
    <t>0909R/031206</t>
  </si>
  <si>
    <t>CENTRUM MEDYCZNE "WISAN" W SKOPANIU - SKOPANIE</t>
  </si>
  <si>
    <t>0909R/031157</t>
  </si>
  <si>
    <t>CENTRUM FIZJOTERAPII "GAMI" JANUSZ GALICA,PAWEŁ MIŁOŚ - SPÓŁKA CYWILNA - MIELEC</t>
  </si>
  <si>
    <t>0909R/130175</t>
  </si>
  <si>
    <t>GABINET REHABILITACJI I MASAŻU "REMEDIUM" ROBERT PIERÓG - RADOMYŚL WIELKI</t>
  </si>
  <si>
    <t>0909R/031201</t>
  </si>
  <si>
    <t>PRYWATNY GABINET FIZJOTERAPII I OSTEOPATII MGR JAROSŁAW PODGÓRSKI - ŁAŃCUT</t>
  </si>
  <si>
    <t>0909R/130169</t>
  </si>
  <si>
    <t>GABINET REHABILITACYJNY TEODOR CEBULA - BRATKOWICE</t>
  </si>
  <si>
    <t>0909R/031203</t>
  </si>
  <si>
    <t>ASMED ZAKŁAD REHABILITACJI LECZNICZEJ - JASŁO</t>
  </si>
  <si>
    <t>0909R/031205</t>
  </si>
  <si>
    <t>NZOZ MED DOM - JAROSŁAW</t>
  </si>
  <si>
    <t>10100004265</t>
  </si>
  <si>
    <t>CENTRUM NEUROLOGICZNO-DIAGNOSTYCZNE EWELINA GÓRSKA - BIAŁYSTOK</t>
  </si>
  <si>
    <t>13130003881</t>
  </si>
  <si>
    <t>14140003979</t>
  </si>
  <si>
    <t>DANUTA JACHIMOWSKA DANMED-USŁUGI PIELĘGNIARSKO-OPIEKUŃCZE - SZCZYTNO</t>
  </si>
  <si>
    <t>12125/212465</t>
  </si>
  <si>
    <t>CARITAS DIECEZJI SOSNOWIECKIEJ - SOSNOWIEC</t>
  </si>
  <si>
    <t>12120/213174</t>
  </si>
  <si>
    <t>WOJCIECH CHMURA NZOZ "ZDROVIT" - PUSTKÓW-OSIEDLE</t>
  </si>
  <si>
    <t>12124/213065</t>
  </si>
  <si>
    <t>JAS-MEDICA SPÓLKA Z OGRANICZONĄ ODPOWIEDZIALNOŚCIĄ - JASTRZĘBIE-ZDRÓJ</t>
  </si>
  <si>
    <t>12121/213106</t>
  </si>
  <si>
    <t>SIOSTRY - OPIEKA PIELĘGNIARSKA SPÓŁKA Z OGRANICZONĄ ODPOWIEDZIALNOŚCIĄ - PSZCZYNA</t>
  </si>
  <si>
    <t>12122/213165</t>
  </si>
  <si>
    <t>ADAM OŚRODEK REHABILITACYJNO WYPOCZYNKOWY CHABRZYK I WSPÓLNICY SPÓŁKA JAWNA - SZCZYRK</t>
  </si>
  <si>
    <t>12122/213124</t>
  </si>
  <si>
    <t>"CONFINIUM" SPÓŁKA Z OGRANICZONĄ ODPOWIEDZIALNOŚCIĄ - PSZCZYNA</t>
  </si>
  <si>
    <t>12121/313175</t>
  </si>
  <si>
    <t>EWA KOEHLER - MYSŁOWICE</t>
  </si>
  <si>
    <t>12125/213195</t>
  </si>
  <si>
    <t>CENTRUM MEDYCZNE REHAB SPÓŁKA Z OGRANICZONĄ ODPOWIEDZIALNOŚCIĄ - CZELADŹ</t>
  </si>
  <si>
    <t>12120/213207</t>
  </si>
  <si>
    <t>12121/213018</t>
  </si>
  <si>
    <t>EDYTA MATRAS - SOSNOWIEC</t>
  </si>
  <si>
    <t>12122/213193</t>
  </si>
  <si>
    <t>EW MEDICINE SPÓŁKA AKCYJNA - ISTEBNA</t>
  </si>
  <si>
    <t>12122/212985</t>
  </si>
  <si>
    <t>MAŁGORZATA KUNYSZ - WISŁA</t>
  </si>
  <si>
    <t>12125/813240</t>
  </si>
  <si>
    <t>ABB MEDICAL SPÓŁKA CYWILNA - ZAWIERCIE</t>
  </si>
  <si>
    <t>12120/213162</t>
  </si>
  <si>
    <t>12122/213250</t>
  </si>
  <si>
    <t>JANUSZ WAPIENIK - CIESZYN</t>
  </si>
  <si>
    <t>12120/213256</t>
  </si>
  <si>
    <t>EWA SKWAREK NZOZ CENTRUM MEDYCZNE EV-MED - PIEKIELNIK</t>
  </si>
  <si>
    <t>12122/213258</t>
  </si>
  <si>
    <t>SNZOZ ZDROWIE KOBIETY I DZIECKA SP. Z O.O. - ŻYWIEC</t>
  </si>
  <si>
    <t>12123/213011</t>
  </si>
  <si>
    <t>TOMASZ ZAŁĘCKI - ŁAZY</t>
  </si>
  <si>
    <t>12122/212640</t>
  </si>
  <si>
    <t>JOANNA SKARWECKA - SKOCZÓW</t>
  </si>
  <si>
    <t>12122/213015</t>
  </si>
  <si>
    <t>PRZEDSIĘBIORSTWO KOMPOL SPÓŁKA Z OGRANICZONĄ ODPOWIEDZIALNOŚCIĄ - WISŁA</t>
  </si>
  <si>
    <t>12120/213245</t>
  </si>
  <si>
    <t>12120/213261</t>
  </si>
  <si>
    <t>12123/212628</t>
  </si>
  <si>
    <t>PIOTR GLINKA - BLACHOWNIA</t>
  </si>
  <si>
    <t>12121/313167</t>
  </si>
  <si>
    <t>ŁUKASZ NOWAK - MYSŁOWICE</t>
  </si>
  <si>
    <t>12125/213271</t>
  </si>
  <si>
    <t>"SALUS" JOANNA GWIAZDA JANUSZ MISKUS SPÓŁKA CYWILNA - JAWORZNO</t>
  </si>
  <si>
    <t>12123/813224</t>
  </si>
  <si>
    <t>GRZEGORZ PRADELA - TRUSKOLASY</t>
  </si>
  <si>
    <t>12124/213263</t>
  </si>
  <si>
    <t>NIEPUBLICZNY ZAKŁAD OPIEKI ZDROWOTNEJ INTEGRUM PRZEMYSŁAW DROZD I WSPÓLNICY SPÓŁKA JAWNA - RYBNIK</t>
  </si>
  <si>
    <t>12122/213275</t>
  </si>
  <si>
    <t>ROMAN PEZDA - GOLESZÓW</t>
  </si>
  <si>
    <t>12122/213277</t>
  </si>
  <si>
    <t>NIEPUBLICZNY ZAKŁAD OPIEKI ZDROWOTNEJ "VITA" T.JANOTA, B.NOGA-PIECUCH SPÓŁKA JAWNA - PIETRZYKOWICE</t>
  </si>
  <si>
    <t>12123/213222</t>
  </si>
  <si>
    <t>"PRE-MEDICA BOROWSKI, CZUBA, HARASIM, BUZDYGAN LEKARZE SPÓŁKA PARTNERSKA - CZĘSTOCHOWA</t>
  </si>
  <si>
    <t>12122/212979</t>
  </si>
  <si>
    <t>MAZOWSZE MEDI SPA SPÓŁKA Z OGRANICZONĄ ODPOWIEDZIALNOŚCIĄ - USTROŃ</t>
  </si>
  <si>
    <t>12123/213228</t>
  </si>
  <si>
    <t>RPM SPÓŁKA AKCYJNA - LUBLINIEC</t>
  </si>
  <si>
    <t>12120/212972</t>
  </si>
  <si>
    <t>NOVENTO SP. Z O.O. SP. K. - POZNAŃ</t>
  </si>
  <si>
    <t>12125/213131</t>
  </si>
  <si>
    <t>PIOTR KAGANIEC, ELŻBIETA KAGANIEC DENTIST S.C. - SOSNOWIEC</t>
  </si>
  <si>
    <t>12120/213144</t>
  </si>
  <si>
    <t>INTER.MED.SPÓŁKA Z OGRANICZONĄ ODPOWIEDZIALNOŚCIĄ - CZERNICHÓW</t>
  </si>
  <si>
    <t>05210657</t>
  </si>
  <si>
    <t>GABINETY STOMATOLOGICZNE JUSTYNA HAJDUK - BRZEZINY</t>
  </si>
  <si>
    <t>013202822</t>
  </si>
  <si>
    <t>PRO FAMILIA SP. Z O.O. - DZIERŻONIÓW</t>
  </si>
  <si>
    <t>10100004269</t>
  </si>
  <si>
    <t>PORADNIA NEUROLOGICZNA - SUWAŁKI</t>
  </si>
  <si>
    <t>0770100322</t>
  </si>
  <si>
    <t>PRZYCHODNIA RODZINNA BEATA OBERNIKOWICZ - BRUDZEŃ DUŻY</t>
  </si>
  <si>
    <t>0770400283</t>
  </si>
  <si>
    <t>HANNA JĘDRZEJCZYK "INDYWIDUALNA PRAKTYKA LEKARSKA" - BROK</t>
  </si>
  <si>
    <t>0770500255</t>
  </si>
  <si>
    <t>URSZULA MATYJASZEK PRAKTYKA STOMATOLOGICZNA - NARUSZEWO</t>
  </si>
  <si>
    <t>11001984</t>
  </si>
  <si>
    <t>STOMATOLOGIA MALIDENT LEK. DENT. EDYTA MALINKIEWICZ - SOPOT</t>
  </si>
  <si>
    <t>12125/213280</t>
  </si>
  <si>
    <t>NIEPUBLICZNY ZAKŁAD OPIEKI ZDROWOTNEJ PRZYCHODNIA GINEKOLOGICZNO-ENDOKRYNOLOGICZNA JACEK MAGIEROWSKI SPÓŁKA JAWNA - SOSNOWIEC</t>
  </si>
  <si>
    <t>05210667</t>
  </si>
  <si>
    <t>PRZYCHODNIA FAMMED - GROTNIKI</t>
  </si>
  <si>
    <t>06061/200823</t>
  </si>
  <si>
    <t>NOWOHUCKI OŚRODEK REHABILITACJI NOR-MED - KRAKÓW</t>
  </si>
  <si>
    <t>06061/200821</t>
  </si>
  <si>
    <t>CENTRUM MEDYCZNE SIEPRAW SPÓŁKA Z OGRANICZONĄ ODPOWIEDZIALNOŚCIĄ - SIEPRAW</t>
  </si>
  <si>
    <t>13130003902</t>
  </si>
  <si>
    <t>DORADZTWO, SZKOLENIA I ZARZĄDZANIE W OCHRONIE ZDROWIA - WACŁAW KRUK - SANDOMIERZ</t>
  </si>
  <si>
    <t>13130003903</t>
  </si>
  <si>
    <t>AMID PRESTIGE. MIKOŁAJCZYK &amp; MICHON. SPÓŁKA JAWNA - CHRUSTY</t>
  </si>
  <si>
    <t>15150010029</t>
  </si>
  <si>
    <t>INDYWIDUALNA PRAKTYKA POŁOŻNEJ MAGDALENA IWACHÓW - ROKIETNICA</t>
  </si>
  <si>
    <t>15150010023</t>
  </si>
  <si>
    <t>STREFA ZDROWIA INDYWIDUALNA SPECJALISTYCZNA PRAKTYKA POŁOŻNEJ HALINA KRZEMIŃSKA - KONIN</t>
  </si>
  <si>
    <t>15150010035</t>
  </si>
  <si>
    <t>"PRZYCHODNIA RODZINNA" SZCZEPANIAK - LUBOMIERZ</t>
  </si>
  <si>
    <t>04100243</t>
  </si>
  <si>
    <t>NZOZ ALI-MED - PRZYTOCZNA</t>
  </si>
  <si>
    <t>11001990</t>
  </si>
  <si>
    <t>CENTRUM MEDYCYNY SPECJALISTYCZNEJ SANITAS - GDAŃSK</t>
  </si>
  <si>
    <t>11001989</t>
  </si>
  <si>
    <t>NZOZ SEA-DENT - STAROGARD GDAŃSKI</t>
  </si>
  <si>
    <t>12122/213279</t>
  </si>
  <si>
    <t>NIEPUBLICZY ZAKŁAD OPIEKI ZDROWOTNEJ PORADNIA LEKARZA RODZINNEGO BARBARA ADAMUS-SIBIK SPÓŁKA JAWNA - BIELSKO-BIAŁA</t>
  </si>
  <si>
    <t>12125/213292</t>
  </si>
  <si>
    <t>PRZYCHODNIA PRZY RYNKU BŁACH SPÓŁKA JAWNA - SIEWIERZ</t>
  </si>
  <si>
    <t>12126/213291</t>
  </si>
  <si>
    <t>NIEPUBLICZNY ZAKŁAD OPIEKI ZDROWOTNEJ EUROMEDICAL JOLANTA BIAŁEK-KALETA, MARTA KALETA-RICHTER SPÓŁKA JAWNA - GLIWICE</t>
  </si>
  <si>
    <t>10100004273</t>
  </si>
  <si>
    <t>GABINET STOMAOLOGICZNY MAŁGORZATA BUDNA - MOŃKI</t>
  </si>
  <si>
    <t>10100004278</t>
  </si>
  <si>
    <t>GABINET STOMATOLOGICZNY KRYSTYNA KORYCKA - ZAŚCIANKI</t>
  </si>
  <si>
    <t>013122070</t>
  </si>
  <si>
    <t>SONOKARD SP. Z O.O. - WROCŁAW</t>
  </si>
  <si>
    <t>15150010044</t>
  </si>
  <si>
    <t>OŚRODEK ZDROWIA W MOCHACH ZIELIŃSCY SPÓŁKA JAWNA - MOCHY</t>
  </si>
  <si>
    <t>15150010056</t>
  </si>
  <si>
    <t>UNIWERSYTECKIE CENTRUM STOMATOLOGII I MEDYCYNY SPECJALISTYCZNEJ SP. Z O.O. - POZNAŃ</t>
  </si>
  <si>
    <t>14140003995</t>
  </si>
  <si>
    <t>"VITA-MED" MARTA GAŁA - PISZ</t>
  </si>
  <si>
    <t>14140003990</t>
  </si>
  <si>
    <t>AB-DENT ADRIANA BOROWA - ORNETA</t>
  </si>
  <si>
    <t>14140003996</t>
  </si>
  <si>
    <t>ART DENT NATALIA NAZAR-GOŁASZEWSKA - ORNETA</t>
  </si>
  <si>
    <t>13130003915</t>
  </si>
  <si>
    <t>MARIOLA RUTKIEWICZ SPECJALISTYCZNY GABINET KARDIOLOGII DZIECIĘCEJ - KIELCE</t>
  </si>
  <si>
    <t>13130003914</t>
  </si>
  <si>
    <t>PRAKTYKA STOMATOLOGICZNA KATARZYNA LABUDA-TALKOWSKA - WARSZAWA</t>
  </si>
  <si>
    <t>0770400284</t>
  </si>
  <si>
    <t>GIN MEDICUS SPÓŁKA Z OGRANICZONĄ ODPOWIEDZIALNOŚCIĄ - WYSZKÓW</t>
  </si>
  <si>
    <t>11001991</t>
  </si>
  <si>
    <t>NZOZ POŁOŻNE - NOWY DWÓR GDAŃSKI</t>
  </si>
  <si>
    <t>14140004006</t>
  </si>
  <si>
    <t>KAMIDENT LEK.DENT. KAMILA MOSZCZYŃSKA - NIDZICA</t>
  </si>
  <si>
    <t>0220004802</t>
  </si>
  <si>
    <t>PODSTAWOWA OPIEKA ZDROWOTNA POMED JOANNA POPŁAWSKA - CZERNIKOWO</t>
  </si>
  <si>
    <t>12121/213268</t>
  </si>
  <si>
    <t>"SANMED SANIEWSKA SPÓŁKA JAWNA" - KATOWICE</t>
  </si>
  <si>
    <t>12126/213303</t>
  </si>
  <si>
    <t>NIEPUBLICZNY ZAKŁAD OPIEKI ZDROWOTNEJ "BI-MED", APTEKA "LEŚNA" SPÓŁKA Z OGRANICZONĄ ODPOWIEDZIALNOŚCIĄ - TARNOWSKIE GÓRY</t>
  </si>
  <si>
    <t>12126/213295</t>
  </si>
  <si>
    <t>NZOZ PORADNIA SCHORZEŃ NACZYŃ ANGIOSAN ANDRZEJ DANIK KATARZYNA DANIK SPÓŁKA JAWNA - ZABRZE</t>
  </si>
  <si>
    <t>12123/213282</t>
  </si>
  <si>
    <t>"PRZYCHODNIA MEDYCYNY RODZINNEJ MARYLA FURMAŃCZYK I RAFAŁ FURMAŃCZYK" SPÓŁKA JAWNA - GARNEK</t>
  </si>
  <si>
    <t>0909R/031220</t>
  </si>
  <si>
    <t>SPÓŁKA LEKARSKA PULS 1 ŁUKASIEWICZ I PARTNERZY - TARNOBRZEG</t>
  </si>
  <si>
    <t>13130003921</t>
  </si>
  <si>
    <t>PORADNIA LEKARSKA MAGDALENA HELTMAN-OSSOWSKA - KIELCE</t>
  </si>
  <si>
    <t>16160005122</t>
  </si>
  <si>
    <t>PRZYCHODNIA DARAMED SPÓŁKA Z OGRANICZONĄ ODPOWIEDZIALNOŚCIĄ - SZCZECIN</t>
  </si>
  <si>
    <t>16160005127</t>
  </si>
  <si>
    <t>INDYWIDUALNA SPECJALISTYCZNA PRAKTYKA STOMATOLOGICZNA JOANNA AGNIESZKA GADOMSKA-KRASNY - SZCZECIN</t>
  </si>
  <si>
    <t>16160005128</t>
  </si>
  <si>
    <t>PRAKTYKA STOMATOLOGICZNA TOMASZ PODBIELSKI - SZCZECIN</t>
  </si>
  <si>
    <t>16160005130</t>
  </si>
  <si>
    <t>ADADENT CENTRUM MEDYCZNE I SZKOLENIOWE - PRZECŁAW</t>
  </si>
  <si>
    <t>04100244</t>
  </si>
  <si>
    <t>MAGDALENA GRZESIAK - EM - MED - SKWIERZYNA</t>
  </si>
  <si>
    <t>04100245</t>
  </si>
  <si>
    <t>MIĘDZYRZECKIE CENTRUM LECZENIA UZALEŻNIEŃ TERESA WAGNER I WSPÓLNICY SPÓŁKA JAWNA - MIĘDZYRZECZ</t>
  </si>
  <si>
    <t>04100247</t>
  </si>
  <si>
    <t>PRZYCHODNIA LEKARSKA "NOVOMED" S.C. - NOWOGRÓD BOBRZAŃSKI</t>
  </si>
  <si>
    <t>10100004296</t>
  </si>
  <si>
    <t>INDYWIDUALNA PRAKTYKA STOMATOLOGICZNA JOANNA KOROLKO-SAJEWICZ - HAJNÓWKA</t>
  </si>
  <si>
    <t>06065/200155</t>
  </si>
  <si>
    <t>CENTRUM MEDYCZNE WAMED WALIŁKO, HAJDUK-WALIŁKO SPÓŁKA PARTNERSKA LEKARZY - RZUCHOWA</t>
  </si>
  <si>
    <t>06063/200141</t>
  </si>
  <si>
    <t>REHA-DD ZAKŁAD REHABILITACJI LECZNICZEJ - ŁUŻNA</t>
  </si>
  <si>
    <t>0330006220</t>
  </si>
  <si>
    <t>NIEPUBLICZNY ZAKŁAD OPIEKI ZDROWOTNEJ GEMINI PORADNIA GINEKOLOGICZNO-POŁOŻNICZA ALICJA I JOANNA ZIĘTEK SPÓŁKA JAWNA - LUBLIN</t>
  </si>
  <si>
    <t>0330006210</t>
  </si>
  <si>
    <t>CENTRUM STOMATOLOGII "ZDROWE ZĘBY" MARIA KUŹMIŃSKA - LUBLIN</t>
  </si>
  <si>
    <t>0330006219</t>
  </si>
  <si>
    <t>ANDRZEJ CZAMARA, DENTIKA-MED ANDRZEJ CZAMARA - LUBLIN</t>
  </si>
  <si>
    <t>05210659</t>
  </si>
  <si>
    <t>NEOMEDICAL - ŁÓDŹ</t>
  </si>
  <si>
    <t>05210661</t>
  </si>
  <si>
    <t>1 AND 1 STOMATOLOGIA EWA MAJCHROWSKA - ŁÓDŹ</t>
  </si>
  <si>
    <t>10100004304</t>
  </si>
  <si>
    <t>PRZYCHODNIA KARDIOLOGICZNA - SUWAŁKI</t>
  </si>
  <si>
    <t>12121/213296</t>
  </si>
  <si>
    <t>ZESPÓŁ PORADNI SPECJALISTYCZNYCH NR 1 W TYCHACH SPÓŁKA Z OGRANICZONĄ ODPOWIEDZIALNOŚCIĄ - TYCHY</t>
  </si>
  <si>
    <t>05210664</t>
  </si>
  <si>
    <t>ZAKŁAD OPIEKI ZDROWOTNEJ "NA WZGÓRZU" - GŁOWNO</t>
  </si>
  <si>
    <t>13130003928</t>
  </si>
  <si>
    <t>PRZEDSIĘBIORSTWO USŁUGOWO-HANDLOWE EDI-MED - KUNÓW</t>
  </si>
  <si>
    <t>15150010073</t>
  </si>
  <si>
    <t>JOANNA MIZIELSKA NZOZ PRZYCHODNIA LEKARSKA "ALFA" - WRONKI</t>
  </si>
  <si>
    <t>0770604832</t>
  </si>
  <si>
    <t>BIOVIRTUS CENTRUM MEDYCZNE - WARSZAWA</t>
  </si>
  <si>
    <t>0220004814</t>
  </si>
  <si>
    <t>SOLMED SPÓŁKA Z OGRANICZONĄ ODPOWIEDZIALNOŚCIĄ - SOLEC KUJAWSKI</t>
  </si>
  <si>
    <t>0220004812</t>
  </si>
  <si>
    <t>CENTRUM MEDYCZNE FAMILIA SP.Z O.O. - WIĘCBORK</t>
  </si>
  <si>
    <t>0770604845</t>
  </si>
  <si>
    <t>WIELGOŚ AND PARTNERS SP. Z O.O. - WARSZAWA</t>
  </si>
  <si>
    <t>0909R/031223</t>
  </si>
  <si>
    <t>NZOZ GASTRO-MED LEK. MED. KRZYSZTOF SANAKIEWICZ - LEŻAJSK</t>
  </si>
  <si>
    <t>13130003944</t>
  </si>
  <si>
    <t>ESTEDENT STOMATOLOGIA RODZINNA KLAUDIA STASZCZYK, PAWEŁ STASZCZYK SPÓŁKA CYWILNA - KIELCE</t>
  </si>
  <si>
    <t>16160005143</t>
  </si>
  <si>
    <t>SKOLIOSIS REHABILITACJA FUNKCJONALNA MARTA KRYSIAK - BARWICE</t>
  </si>
  <si>
    <t>0220004818</t>
  </si>
  <si>
    <t>GRUPOWA PRAKTYKA LEKARSKA S.C P. FOŁTA- MARTYSZ, K. MARTYSZ - INOWROCŁAW</t>
  </si>
  <si>
    <t>06063/200142</t>
  </si>
  <si>
    <t>BIAŁY SPÓŁKA Z OGRANICZONĄ ODPOWIEDZIALNOŚCIĄ - STARA WIEŚ</t>
  </si>
  <si>
    <t>15150010075</t>
  </si>
  <si>
    <t>CYTODIAGNOSTIC GAJEWSCY SPÓŁKA JAWNA - OSTRÓW WIELKOPOLSKI</t>
  </si>
  <si>
    <t>04100250</t>
  </si>
  <si>
    <t>CENTRUM MEDYCZNE PERINATEA SP. Z O.O. - NOWA SÓL</t>
  </si>
  <si>
    <t>04100251</t>
  </si>
  <si>
    <t>ZAKŁAD REHABILITACJI LECZNICZEJ GABINET FIZJOTERAPII MAGDALENA GÓRSKA-DOŚ - GORZÓW WIELKOPOLSKI</t>
  </si>
  <si>
    <t>013122072</t>
  </si>
  <si>
    <t>SONOCOR M I A RAŚ SPÓŁKA JAWNA - WROCŁAW</t>
  </si>
  <si>
    <t>05240067</t>
  </si>
  <si>
    <t>MARK-MEDIC SP Z O.O. PORADNIA MEDYCZNA - ZELÓW</t>
  </si>
  <si>
    <t>10100004310</t>
  </si>
  <si>
    <t>NIEPUBLICZNY ZAKŁAD OPIEKI ZDROWOTNEJ "PULS" TOPOLSCY SPÓŁKA JAWNA - NOWE GIZEWO</t>
  </si>
  <si>
    <t>10100004309</t>
  </si>
  <si>
    <t>12122/213307</t>
  </si>
  <si>
    <t>NIEPUBLICZNY ZAKŁAD OPIEKI ZDROWOTNEJ  ALFA MED  ZBIGNIEW SZEWC SPÓŁKA KOMANDYTOWA - JELEŚNIA</t>
  </si>
  <si>
    <t>12124/213306</t>
  </si>
  <si>
    <t>NIEPUBLICZNY ZAKŁAD OPIEKI ZDROWOTNEJ ELA MED CLINIC SPÓŁKA Z OGRANICZONĄ ODPOWIEDZIALNOŚCIĄ SPÓŁKA KOMANDYTOWAKOMANDYTOWA - GORZYCE</t>
  </si>
  <si>
    <t>12124/213311</t>
  </si>
  <si>
    <t>NZOZ RUPTAWA J.ŚWIECIK-AUGUSTYNIAK, R.AUGUSTYNIAK SPÓŁKA JAWNA - JASTRZĘBIE-ZDRÓJ</t>
  </si>
  <si>
    <t>05240000</t>
  </si>
  <si>
    <t>"MDENT" NZOZ MARTA KAŹMIERCZYK-WINCIOREK - ŻARNÓW</t>
  </si>
  <si>
    <t>0808R/27323</t>
  </si>
  <si>
    <t>NZOZ MARIAN I ELŻBIETA ŁYCZKO PRAKTYKA LEKARSKO-PIELĘGNIARSKA SPÓŁKA JAWNA - GORZÓW ŚLĄSKI</t>
  </si>
  <si>
    <t>11002000</t>
  </si>
  <si>
    <t>NIEPUBLICZNY ZAKŁAD OPIEKI ZDROWOTNEJ "JASTANMED" JACEK SOKOŁOWSKI LEKARZ PEDIATRA SPÓŁKA JAWNA - MIASTKO</t>
  </si>
  <si>
    <t>0770604862</t>
  </si>
  <si>
    <t>CENTRUM MEDYCZNE MARKI SPÓŁKA Z OGRANICZONĄ ODPOWIEDZIALNOŚCIĄ - MARKI</t>
  </si>
  <si>
    <t>0770604863</t>
  </si>
  <si>
    <t>CENTRUM MEDYCZNE PROMEDICA SPOŁKA CYWILNA PIOTR COMPAŁA, HALINA COMPAŁA KUŚNIERZ - RZESZÓW</t>
  </si>
  <si>
    <t>05240073</t>
  </si>
  <si>
    <t>MEDIFARM OLEJNICZAKOWIE SPÓŁKA JAWNA - RADOMSKO</t>
  </si>
  <si>
    <t>12121/213315</t>
  </si>
  <si>
    <t>"EWA-MED" PORADNIE SPECJALISTYCZNE EWA GAWROŃSKA-SCHAEFER, TOMASZ SCHAEFER SPÓŁKA JAWNA - PIEKARY ŚLĄSKIE</t>
  </si>
  <si>
    <t>05210680</t>
  </si>
  <si>
    <t>BOMEDICA CENTRUM MEDYCZNE - ŁÓDŹ</t>
  </si>
  <si>
    <t>13130003955</t>
  </si>
  <si>
    <t>PIOTR PRZYBYŁA PRAKTYKA STOMATOLOGICZNA - TUMLIN-WĘGLE</t>
  </si>
  <si>
    <t>16160005170</t>
  </si>
  <si>
    <t>EDMED MILENA KOPCZYŃSKA SPÓŁKA JAWNA - CHOSZCZNO</t>
  </si>
  <si>
    <t>16160005172</t>
  </si>
  <si>
    <t>DUKAT MEDICAL SPA - SANATORIUM UZDROWISKOWE SPÓŁKA Z OGRANICZONĄ ODPOWIEDZIALNOŚCIĄ - DĄBKI</t>
  </si>
  <si>
    <t>0909R/031226</t>
  </si>
  <si>
    <t>CENTRUM MEDYCZNE BOŻENA KROCHMAL - ZRĘCIN</t>
  </si>
  <si>
    <t>0330006251</t>
  </si>
  <si>
    <t>LUX MED SPOŁKA Z OGRANICZONĄ ODPOWIEDZIALNOŚCIĄ - WARSZAWA</t>
  </si>
  <si>
    <t>15150010099</t>
  </si>
  <si>
    <t>"SŁODZIAK" DARIUSZ PAWŁOWSKI - GNIEZNO</t>
  </si>
  <si>
    <t>15150008072</t>
  </si>
  <si>
    <t>NEOMEDICA CENTRUM MEDYCZNE - POZNAŃ</t>
  </si>
  <si>
    <t>15150010100</t>
  </si>
  <si>
    <t>C.R.M. + ANNA HIEROWSKA - STRZAŁKOWO</t>
  </si>
  <si>
    <t>15150010104</t>
  </si>
  <si>
    <t>JANKOWSKA&amp;FRANKOWSKA PIELĘGNIARSKA SPÓŁKA PARTNERSKA W KALISZU - KALISZ</t>
  </si>
  <si>
    <t>15150010105</t>
  </si>
  <si>
    <t>REHASOL CLINIC MEDYCZNO-REHABILITACYJNA SP. Z.O.O. - SWARZĘDZ</t>
  </si>
  <si>
    <t>12126/213098</t>
  </si>
  <si>
    <t>CENTRUM PSYCHIATRII ŚRODOWISKOWEJ FENIKS KAREŁ I WSPÓLNICY SPÓŁKA JAWNA - ZABRZE</t>
  </si>
  <si>
    <t>12125/213304</t>
  </si>
  <si>
    <t>MARCJAN LATOS - SIEMONIA</t>
  </si>
  <si>
    <t>06061/200829</t>
  </si>
  <si>
    <t>NZOZ PORADNIA LEKARZA RODZINNEGO - JANKOWICE</t>
  </si>
  <si>
    <t>06063/200143</t>
  </si>
  <si>
    <t>CENTRUM USŁUG MEDYCZNYCH "SALUS" SPÓŁKA Z OGRANICZONĄ ODPOWIEDZIALNOŚCIĄ - MĘCINA</t>
  </si>
  <si>
    <t>06064/200096</t>
  </si>
  <si>
    <t>"RODZINKA" EWA KOWALSKA DOROTA GAŁKA SPÓŁKA JAWNA - JORDANÓW</t>
  </si>
  <si>
    <t>10100004320</t>
  </si>
  <si>
    <t>CENTRUM MEDYCZNE PROMEDICA SPÓŁKA CYWILNA PIOTR COMPAŁA HALINA COMPAŁA-KUŚNIERZ - RZESZÓW</t>
  </si>
  <si>
    <t>13130003956</t>
  </si>
  <si>
    <t>MEDIKA S.C.KAROLINA WOŁOWIEC, LIDIA WOŁOWIEC - KIELCE</t>
  </si>
  <si>
    <t>0770400289</t>
  </si>
  <si>
    <t>MEDICINE DARIUSZ NOLL - OSTROŁĘKA</t>
  </si>
  <si>
    <t>0770604868</t>
  </si>
  <si>
    <t>MEDICA VISION SPÓŁKA Z OGRANICZONĄ ODPOWIEDZIALNOŚCIĄ SPÓŁKA KOMANDYTOWA - WARSZAWA</t>
  </si>
  <si>
    <t>013502084</t>
  </si>
  <si>
    <t>"OPIEKUN" BARBARA PODGÓRNA, KRZYSZTOF MIEDZIŃSKI SPÓŁKA JAWNA - LESZNO</t>
  </si>
  <si>
    <t>013122073</t>
  </si>
  <si>
    <t>KARDIO-MED WROCŁAW SPÓŁKA Z OGRANICZONĄ ODPOWIEDZIALNOŚCIĄ - WROCŁAW</t>
  </si>
  <si>
    <t>0909R/050725</t>
  </si>
  <si>
    <t>STOMATOLOGICZNA RODZINNA BIAŁOBRZEGI BARTŁOMIEJ SZPYRKA - BIAŁOBRZEGI</t>
  </si>
  <si>
    <t>14140004038</t>
  </si>
  <si>
    <t>"OPTIMA" PORADNIA KARDIOLOGICZNA LEKARZE M. WASILEWSKA-PIKTEL I L. KOŁAKOWSKI SPÓŁKA PARTNERSKA - EŁK</t>
  </si>
  <si>
    <t>14140004045</t>
  </si>
  <si>
    <t>K.DENT INDYWIDUALNA PRAKTYKA STOMATOLOGICZNA KATARZYNA MACHNIK-KOŃCZALIK - OLSZTYN</t>
  </si>
  <si>
    <t>05210673</t>
  </si>
  <si>
    <t>PRZYCHODNIA RODZINNA - PETRYKOZY</t>
  </si>
  <si>
    <t>13130003959</t>
  </si>
  <si>
    <t>MARTYNA SOBAŃSKA, ALEKSANDER SOBAŃSKI "STOMATOLOGIA" SPÓŁKA PARTNERSKA - KIELCE</t>
  </si>
  <si>
    <t>13130003963</t>
  </si>
  <si>
    <t>MDENTAL BARTOSZ JAKÓBOWSKI - SKARŻYSKO-KAMIENNA</t>
  </si>
  <si>
    <t>05230500</t>
  </si>
  <si>
    <t>PRZEDSIĘBIORSTWO PODMIOTU LECZNICZEGO "NZOZ MEDANT B" - GRABÓW</t>
  </si>
  <si>
    <t>013122074</t>
  </si>
  <si>
    <t>"GEMINI - MED" SPÓŁKA Z OGRANICZONĄ ODPOWIEDZIALNOŚCIĄ - WOŁÓW</t>
  </si>
  <si>
    <t>10100004328</t>
  </si>
  <si>
    <t>CENTRUM MEDYCZNE RYSKA - BIAŁYSTOK</t>
  </si>
  <si>
    <t>10100004330</t>
  </si>
  <si>
    <t>NIEPUBLICZNY ZAKŁAD OPIEKI ZDROWOTNEJ WENTI-MED S.C PIOTR COMPAŁA, STANISŁAWA SZABATOWSKA-FUDALI - RZESZÓW</t>
  </si>
  <si>
    <t>0770604884</t>
  </si>
  <si>
    <t>PULMO SPÓŁKA Z OGRANICZONĄ ODPOWIEDZIALNOŚCIĄ - WARSZAWA</t>
  </si>
  <si>
    <t>0770604882</t>
  </si>
  <si>
    <t>PRZYCHODNIA BIELAWSKA - KONSTANCIN-JEZIORNA</t>
  </si>
  <si>
    <t>13130003970</t>
  </si>
  <si>
    <t>PRO-MED A. GÓRA-PAZERA, J. RUDNICKI SPÓŁKA JAWNA - NAGŁOWICE</t>
  </si>
  <si>
    <t>13130003971</t>
  </si>
  <si>
    <t>SPECJALISTYCZNA PORADNIA GINEKOLOGICZNA "GINEKOLOGIA" WALDEMAR BREZDEŃ, JERZY SIULIK SPÓŁKA JAWNA - SANDOMIERZ</t>
  </si>
  <si>
    <t>13130003973</t>
  </si>
  <si>
    <t>GABINET STOMATOLOGICZNY EWA BROŻEK-BURCZY - NAGŁOWICE</t>
  </si>
  <si>
    <t>13130003975</t>
  </si>
  <si>
    <t>LEKARZ DENTYSTA ANETA JEŻ-STACHNIAK - SANDOMIERZ</t>
  </si>
  <si>
    <t>15150010137</t>
  </si>
  <si>
    <t>PRZYCHODNIA LEKARSKA FAMILIA - JUTROSIN</t>
  </si>
  <si>
    <t>0770604894</t>
  </si>
  <si>
    <t>NZOZ DENTOMEDYKA MAGDALENA PAŁYSZKO - ŻYRARDÓW</t>
  </si>
  <si>
    <t>12P20/212553</t>
  </si>
  <si>
    <t>NZOZ PORADNIA DS. UZALEŻNIEŃ SPÓŁKA Z OGRANICZONĄ ODPOWIEDZIALNOŚCIĄ SPÓŁKA KOMANDYTOWA - WARSZAWA</t>
  </si>
  <si>
    <t>0220004847</t>
  </si>
  <si>
    <t>PRZYCHODNIA LEKARSKA RODZINA JERZY RAJEWSKI SPÓŁKA JAWNA - KORONOWO</t>
  </si>
  <si>
    <t>0220004853</t>
  </si>
  <si>
    <t>STOMATOLOGIA MALIDENT LEK DENT EDYTA MALINKIEWICZ - SOPOT</t>
  </si>
  <si>
    <t>0220004856</t>
  </si>
  <si>
    <t>0220004850</t>
  </si>
  <si>
    <t>MED-ARS - BYDGOSZCZ</t>
  </si>
  <si>
    <t>0330006264</t>
  </si>
  <si>
    <t>NIEPUBLICZNY ZAKŁAD OPIEKI ZDROWOTNEJ VENUS KOŹLAKOWSKA SPÓŁKA JAWNA - LUBLIN</t>
  </si>
  <si>
    <t>15150010126</t>
  </si>
  <si>
    <t>SPECJALISTYCZNY NIEPUBLICZNY ZAKŁAD OPIEKI ZDROWOTNEJ LARYNGOLOG 2 - JAROCIN</t>
  </si>
  <si>
    <t>15150010136</t>
  </si>
  <si>
    <t>GRUPOWA PRAKTYKA PIELĘGNIAREK RODZINNYCH C.T.SŁOMIANA-AM S.C. - GOŁUCHÓW</t>
  </si>
  <si>
    <t>16160005176</t>
  </si>
  <si>
    <t>EDAN-MED SPÓŁKA Z OGRANICZONĄ ODPOWIEDZIALNOŚCIĄ - STARGARD SZCZECIŃSKI</t>
  </si>
  <si>
    <t>16160005184</t>
  </si>
  <si>
    <t>CENTRUM MEDYCZNE BETA-TARNOWSKI SPÓŁKA Z OGRANICZONĄ ODPOWIEDZIALNOŚCIĄ - KOSZALIN</t>
  </si>
  <si>
    <t>16160005180</t>
  </si>
  <si>
    <t>OŚRODEK ZDROWIA OMNIS GUTOWSCY - BIESIEKIERZ</t>
  </si>
  <si>
    <t>16160005185</t>
  </si>
  <si>
    <t>PRZYJAZNY SZPITAL W POŁCZYNIE ZDROJU SPÓŁKA Z OGRANICZONĄ ODPOWIEDZIALNOŚCIĄ - POŁCZYN-ZDRÓJ</t>
  </si>
  <si>
    <t>013122075</t>
  </si>
  <si>
    <t>PRAKTYKA LEKARZA RODZINNEGO S.C. BOŻENA PAŹDZIOR, EWA PAŹDZIOR - WROCŁAW</t>
  </si>
  <si>
    <t>0909R/031231</t>
  </si>
  <si>
    <t>CENTRUM REHABILITACJI - REHABILITANT DOROTA CZĘCZEK - KROSNO</t>
  </si>
  <si>
    <t>06061/200835</t>
  </si>
  <si>
    <t>AMICUS SPÓŁKA Z OGRANICZONĄ ODPOWIEDZIALNOŚCIĄ - MASZKÓW</t>
  </si>
  <si>
    <t>06063/200299</t>
  </si>
  <si>
    <t>CENTRUM ZDROWIA - MSZANA DOLNA</t>
  </si>
  <si>
    <t>0808R/81348</t>
  </si>
  <si>
    <t>VITASCAN SPÓŁKA Z OGRANICZONĄ ODPOWIEDZIALNOŚCIĄ - NYSA</t>
  </si>
  <si>
    <t>13130003980</t>
  </si>
  <si>
    <t>J&amp;M DENT SPÓŁKA Z OGRANICZONĄ ODPOWIEDZIALNOŚCIĄ - BYTOM</t>
  </si>
  <si>
    <t>14140004048</t>
  </si>
  <si>
    <t>WOJCIECH LEONARCZYK - SEDRANKI</t>
  </si>
  <si>
    <t>10100004335</t>
  </si>
  <si>
    <t>11002006</t>
  </si>
  <si>
    <t>CENTRUM ZDROWIA DIAGNOZA I TERAPIA - GDAŃSK</t>
  </si>
  <si>
    <t>11002008</t>
  </si>
  <si>
    <t>POZ-MEDIK - GDAŃSK</t>
  </si>
  <si>
    <t>0770604895</t>
  </si>
  <si>
    <t>CENTRUM MEDYCZNE RAFAŁ - WARSZAWA</t>
  </si>
  <si>
    <t>0770300545</t>
  </si>
  <si>
    <t>NIEPUBLICZNY ZAKŁAD OPIEKI ZDROWOTNEJ "ZIEL-MED" ZIELIŃSKI SPÓŁKA JAWNA - GRÓJEC</t>
  </si>
  <si>
    <t>0770604908</t>
  </si>
  <si>
    <t>ALLOGENUS ORTOPEDIA MINIINWAZYJNA JERZY JASIELSKI, PIOTR KRAWCZYK SPÓŁKA CYWILNA - LEGIONOWO</t>
  </si>
  <si>
    <t>0909R/031232</t>
  </si>
  <si>
    <t>05220037</t>
  </si>
  <si>
    <t>GABINET LEKARSKO-STOMATOLOGICZNY BARBARA WAGNER, KRZYSZTOF WAGNER - SZADEK</t>
  </si>
  <si>
    <t>0330006271</t>
  </si>
  <si>
    <t>PRYWATNY GABINET LOGOPEDYCZNY "ARTICULA" AGNIESZKA GOŁAWSKA SPÓŁKA JAWNA - BIAŁA PODLASKA</t>
  </si>
  <si>
    <t>05230149</t>
  </si>
  <si>
    <t>NZOZ ANNA MEDYCYNA RODZINNA - BEŁCHÓW</t>
  </si>
  <si>
    <t>12126/213329</t>
  </si>
  <si>
    <t>CENTRUM MEDYCZNE MEDAN ŚLIWA-RAK SPÓŁKA JAWNA - KNURÓW</t>
  </si>
  <si>
    <t>06060/200284</t>
  </si>
  <si>
    <t>ALMED SPÓŁKA Z OGRANICZONĄ ODPOWIEDZIALNOŚCIĄ - JAROSŁAW</t>
  </si>
  <si>
    <t>04100253</t>
  </si>
  <si>
    <t>REHABILITACJA-METATRON AGNIESZKA PIOTROWSKA - PRZYTOCZNA</t>
  </si>
  <si>
    <t>0770400293</t>
  </si>
  <si>
    <t>PRZYCHODNIA LEKARSKA AGNIESZKA SIÓDMIAK - OSTROŁĘKA</t>
  </si>
  <si>
    <t>12121/213331</t>
  </si>
  <si>
    <t>FAMILYMED AGNIESZKA RURARZ, ZUZANNA JASIŃSKA SPÓŁKA JAWNA - TYCHY</t>
  </si>
  <si>
    <t>013202823</t>
  </si>
  <si>
    <t>NIEPUBLICZNY ZAKŁAD OPIEKI ZDROWOTNEJ MEDICUS PLUS SPÓŁKA Z OGRANICZONĄ ODPOWIEDZIALNOŚCIĄ - KAMIENIEC ZĄBKOWICKI</t>
  </si>
  <si>
    <t>0220003221</t>
  </si>
  <si>
    <t>PORADNIA GINEKOLOGII I POŁOŻNICTWA LEK.MED. CEZARY RUSAK - JANIKOWO</t>
  </si>
  <si>
    <t>0220004875</t>
  </si>
  <si>
    <t>TORUŃSKIE CENTRUM PSYCHIATRII - TORUŃ</t>
  </si>
  <si>
    <t>05210676</t>
  </si>
  <si>
    <t>FAMILY-MED NZOZ - POPÓW GŁOWIEŃSKI</t>
  </si>
  <si>
    <t>0909R/031224</t>
  </si>
  <si>
    <t>GABINET FIZJOTERAPII "ACTIVMED" SPÓŁKA JAWNA NATALIA MACH - BIAŁOBRZEGI</t>
  </si>
  <si>
    <t>0909R/031236</t>
  </si>
  <si>
    <t>NZOZ"PALMED" CENTRUM OPIEKUŃCZO-LECZNICZE SPÓŁKA Z OGRANICZONĄ ODPOWIEDZIALNOŚCIĄ SPÓŁKA KOMANDYTOWA - JASTRZĘBIA</t>
  </si>
  <si>
    <t>16160005209</t>
  </si>
  <si>
    <t>OŚRODEK TERAPII UZALEŻNIEŃ "ZMIANA" - CHOSZCZNO</t>
  </si>
  <si>
    <t>0808R/30577</t>
  </si>
  <si>
    <t>ESMED JAN SZCZEPANIK - OPOLE</t>
  </si>
  <si>
    <t>15150010150</t>
  </si>
  <si>
    <t>PORADNIA STOMATOLOGICZNA INTER-DENT PLUS - POZNAŃ-WILDA</t>
  </si>
  <si>
    <t>15150010166</t>
  </si>
  <si>
    <t>"ARSMEDICA" SPÓŁKA PARTNERSKA LEKARZY ANDRZEJCZAK, KRAWCZYK-KUBISIAK, LISOWSKI - KALISZ</t>
  </si>
  <si>
    <t>14140004063</t>
  </si>
  <si>
    <t>RA-MED MEDYCYNA I STOMATOLOGIA ESTETYCZNA ANNA WOJSZKO - GRABÓWKA</t>
  </si>
  <si>
    <t>14140004066</t>
  </si>
  <si>
    <t>STYLDENT LEK .STOM ANNA MISIŁO-BODNAR - OLSZTYN</t>
  </si>
  <si>
    <t>05210690</t>
  </si>
  <si>
    <t>LE-MED - ŁÓDŹ</t>
  </si>
  <si>
    <t>013302692</t>
  </si>
  <si>
    <t>CUPRUM-MED SPÓŁKA Z OGRANICZONĄ ODPOWIEDZIALNOŚCIĄ - LUBIN</t>
  </si>
  <si>
    <t>05240252</t>
  </si>
  <si>
    <t>NZOZ DODENT - STRZAŁKÓW</t>
  </si>
  <si>
    <t>05230152</t>
  </si>
  <si>
    <t>PRZEDSIĘBIORSTWO PODMIOTU LECZNICZEGO MEDICOSUN - ŁOWICZ</t>
  </si>
  <si>
    <t>11002014</t>
  </si>
  <si>
    <t>USŁUGI POŁOŻNICZO-PIELĘGNACYJNE SŁAWOMIR STROJNOWSKI - POTĘGOWO</t>
  </si>
  <si>
    <t>05220300</t>
  </si>
  <si>
    <t>OŚRODEK TERAPII UZALEŻNIEŃ - KARNICE</t>
  </si>
  <si>
    <t>12122/500144</t>
  </si>
  <si>
    <t>INWEST PARTNER MEDYCYNA SP. Z O.O. - GOLESZÓW</t>
  </si>
  <si>
    <t>12122/213841</t>
  </si>
  <si>
    <t>DOMENA MEDYCYNA SPÓŁKA Z OGRANICZONĄ ODPOWIEDZIALNOŚCIĄ - BIELSKO-BIAŁA</t>
  </si>
  <si>
    <t>0770100330</t>
  </si>
  <si>
    <t>CENTRUM MEDYCZNE BOROWICZKI - PŁOCK</t>
  </si>
  <si>
    <t>0220004895</t>
  </si>
  <si>
    <t>PRZYCHODNIA RODZINNA-SPÓŁKA LEKARZY HAŁAS I PARTNERZY - ŻNIN</t>
  </si>
  <si>
    <t>0220004893</t>
  </si>
  <si>
    <t>INDYWIDUALNA PRAKTYKA STOMATOLOGICZNA JOANNA MAZANOWSKA - TORUŃ</t>
  </si>
  <si>
    <t>0220004894</t>
  </si>
  <si>
    <t>PRYWATNY GABINET OKULISTYCZNY JOLANTA WINCZAKIEWICZ OKO MEDICA - TORUŃ</t>
  </si>
  <si>
    <t>0808R/30578</t>
  </si>
  <si>
    <t>BEATA PRZYŚLAK-KUSTRA GABINET STOMATOLOGICZNY - UJAZD</t>
  </si>
  <si>
    <t>0909R/031237</t>
  </si>
  <si>
    <t>GABINET STOMATOLOGICZNY BARTŁOMIEJ GRUSZCZYŃSKI SPÓŁKA JAWNA - PILZNO</t>
  </si>
  <si>
    <t>0909R/031230</t>
  </si>
  <si>
    <t>EDC PIOTR OPPENAUER - RZESZÓW</t>
  </si>
  <si>
    <t>0909R/031233</t>
  </si>
  <si>
    <t>PRAKTYKA LEKARSKA MEDITA - TARNOBRZEG</t>
  </si>
  <si>
    <t>0909R/031235</t>
  </si>
  <si>
    <t>KATARZYNA KONDRACKA - NIEMSTÓW</t>
  </si>
  <si>
    <t>15150010181</t>
  </si>
  <si>
    <t>POŁOŻNA ŚRODOWISKOWO-RODZINNA KATARZYNA RASZEWSKA - POBIEDZISKA</t>
  </si>
  <si>
    <t>15150010184</t>
  </si>
  <si>
    <t>GABINET STOMATOLOGICZNY ANNA PRZYSTAŃSKA - ZALASEWO</t>
  </si>
  <si>
    <t>15150010193</t>
  </si>
  <si>
    <t>HALINA BINEK LEKARZ DENTYSTA - MARGONIN</t>
  </si>
  <si>
    <t>15150010199</t>
  </si>
  <si>
    <t>INDYWIDUALNA PRAKTYKA POŁOŻNEJ ALEKSANDRA KLIMACKA - GNIEZNO</t>
  </si>
  <si>
    <t>15150010190</t>
  </si>
  <si>
    <t>INDYWIDUALNA PRAKTYKA POŁOŻNICZA JOLANTA CZESŁAWA LACH - CHWALIMIE</t>
  </si>
  <si>
    <t>15150010191</t>
  </si>
  <si>
    <t>PRZYCHODNIA LEKARSKA POLA-MED APOLONIA WYSZYŃSKA - PIŁA</t>
  </si>
  <si>
    <t>15150010205</t>
  </si>
  <si>
    <t>INDYWIDUALNA PRAKTYKA POŁOŻNEJ MGR POŁOŻNICTWA RENATA FRANCZAK - OSTRÓW WIELKOPOLSKI</t>
  </si>
  <si>
    <t>10100004356</t>
  </si>
  <si>
    <t>AM-MEDICA SPÓŁKA Z OGRANICZONĄ ODPOWIEDZIALNOŚCIĄ - BIAŁYSTOK</t>
  </si>
  <si>
    <t>04102814</t>
  </si>
  <si>
    <t>NIEPUBLICZNY ZAKŁAD OPIEKI ZDROWOTNEJ S.C. PORADNIA LEKARZA RODZINNEGO GRAŻYNA KURZAWSKA-PISZCZEK, PIOTR KURZAWSKI-PISZCZEK - ŚWIEBODZIN</t>
  </si>
  <si>
    <t>05210677</t>
  </si>
  <si>
    <t>MEDICAN PRZYCHODNIA - ŁÓDŹ</t>
  </si>
  <si>
    <t>SPECJALISTYCZNY SZPITAL ONKOLOGICZNY NU-MED SPÓŁKA Z OGRANICZONĄ ODPOWIEDZIALNOŚCIĄ - TOMASZÓW MAZOWIECKI</t>
  </si>
  <si>
    <t>12123/213846</t>
  </si>
  <si>
    <t xml:space="preserve"> MONIKA KUNICKA-GARDOŃ - CZĘSTOCHOWA</t>
  </si>
  <si>
    <t>0770604970</t>
  </si>
  <si>
    <t>CENTRUM MEDYCZNE PLUSMED TARGÓWEK - WARSZAWA</t>
  </si>
  <si>
    <t>16160005230</t>
  </si>
  <si>
    <t>OŚRODEK DIAGNOSTYKI OBRAZOWEJ - SZCZECINEK</t>
  </si>
  <si>
    <t>16160005235</t>
  </si>
  <si>
    <t>SCAN MEDICA SPÓŁKA Z OGRANICZONĄ ODPOWIEDZIALNOŚCIĄ - SZCZECIN</t>
  </si>
  <si>
    <t>16160005243</t>
  </si>
  <si>
    <t>USŁUGI PIELĘGNIARSKIE SYLWIA STOPKA - KOŁOBRZEG</t>
  </si>
  <si>
    <t>0330006300</t>
  </si>
  <si>
    <t>PIELĘGNIARSKA OPIEKA DOMOWA "PIEL-MED.PLUS" B.P.J. STELMACHOWICZ, SPÓŁKA JAWNA - CHEŁM</t>
  </si>
  <si>
    <t>013202824</t>
  </si>
  <si>
    <t>DOBICKA-LASKOWSKA &amp; OTTO &amp; ZADORSKI LEKARSKA SPÓŁKA PARTNERSKA - JAŹWINA</t>
  </si>
  <si>
    <t>0330006296</t>
  </si>
  <si>
    <t>EDYTA SZAWARA, VIP DENTAL CENTRUM STOMATOLOGII ESTETYCZNEJ EDYTA SZAWARA - LUBLIN</t>
  </si>
  <si>
    <t>0330006309</t>
  </si>
  <si>
    <t>SOLAR WSCHÓD SPÓŁKA Z OGRANICZONĄ ODPOWIEDZIALNOŚCIĄ SPÓŁKA KOMANDYTOWA - BATORZ PIERWSZY</t>
  </si>
  <si>
    <t>0909R/031239</t>
  </si>
  <si>
    <t>NZOZ "CENTRUM" BEATA TEBIN-TOMCZYK - NOWA DĘBA</t>
  </si>
  <si>
    <t>12125/213842</t>
  </si>
  <si>
    <t>GARDMED SPÓŁKA Z OGRANICZONĄ ODPOWIEDZIALNOŚCIĄ - PILICA</t>
  </si>
  <si>
    <t>15150010237</t>
  </si>
  <si>
    <t>PORADNIA BONUS 2001 - SKÓRZEWO</t>
  </si>
  <si>
    <t>15150010208</t>
  </si>
  <si>
    <t>TWOJA POŁOŻNA JUSTYNA KŰHN - PIŁA</t>
  </si>
  <si>
    <t>15150010225</t>
  </si>
  <si>
    <t>PIELĘGNIARSTWO RODZINNE "MEDICAR" - WRZEŚNIA</t>
  </si>
  <si>
    <t>15150010252</t>
  </si>
  <si>
    <t>CENTRUM MEDYCZNE NASMEDICA - ŚRODA WIELKOPOLSKA</t>
  </si>
  <si>
    <t>15150010235</t>
  </si>
  <si>
    <t>NZOZ KAMED SZCZEPANIAK KATARZYNA - OSIECZNA</t>
  </si>
  <si>
    <t>10100004363</t>
  </si>
  <si>
    <t>AGATA WROŃSKA MODZELEWSKA INDYWIDUALNA PRAKTYKA DENTYSTYCZNA - SZUMOWO</t>
  </si>
  <si>
    <t>10100004370</t>
  </si>
  <si>
    <t>NZOZ NASZE ZDROWIE - CIECHANOWIEC</t>
  </si>
  <si>
    <t>0220004901</t>
  </si>
  <si>
    <t>0220004914</t>
  </si>
  <si>
    <t>AGAMED AGNIESZKA ŁASECKA - GĄSAWA</t>
  </si>
  <si>
    <t>0220004912</t>
  </si>
  <si>
    <t>CENTRUM MEDYCZNE MEDICOR - TORUŃ</t>
  </si>
  <si>
    <t>11002022</t>
  </si>
  <si>
    <t>MEDICA UJEŚCISKO SP. Z O.O. - GDAŃSK</t>
  </si>
  <si>
    <t>05210679</t>
  </si>
  <si>
    <t>PRZYCHODNIA ANAMED - ŁÓDŹ</t>
  </si>
  <si>
    <t>14140004096</t>
  </si>
  <si>
    <t>HALMED SPÓŁKA Z OGRANICZONĄ ODPOWIEDZIALNOŚCIĄ - NIDZICA</t>
  </si>
  <si>
    <t>0909R/031241</t>
  </si>
  <si>
    <t>NZOZ "LUX-MED" RENATA CELAREK SPÓŁKA JAWNA - MIELEC</t>
  </si>
  <si>
    <t>12123/213840</t>
  </si>
  <si>
    <t>JACEK KIMEL - CZĘSTOCHOWA</t>
  </si>
  <si>
    <t>12121/213838</t>
  </si>
  <si>
    <t>GSU POMOC GÓRNICZY KLUB UBEZPIECZONYCH SPÓŁKA AKCYJNA - GLIWICE</t>
  </si>
  <si>
    <t>0330006321</t>
  </si>
  <si>
    <t>IRENA PŁECHA-BIELECKA MINI DENT - LUBLIN</t>
  </si>
  <si>
    <t>0770605000</t>
  </si>
  <si>
    <t>HANDLOWO-USŁUGOWA SPÓŁDZIELNIA OSÓB PRAWNYCH "SAMOPOMOC CHŁOPSKA" W WARSZAWIE ODDZIAŁ W WYCZEŚNIAKU ZAKŁAD PIELĘGNACYJNO-OPIEKUŃCZY - WYCZEŚNIAK</t>
  </si>
  <si>
    <t>14140004086</t>
  </si>
  <si>
    <t>OŚRODEK ZDROWIA "MARKUSY"- JADWIGA ARNDT - MARKUSY</t>
  </si>
  <si>
    <t>15150010257</t>
  </si>
  <si>
    <t>CENTRUM MEDYCZNE SOKRATES II - KATOWICE</t>
  </si>
  <si>
    <t>0770605001</t>
  </si>
  <si>
    <t>CENTRUM MEDYCZNE GOLDENMED - SEROCK</t>
  </si>
  <si>
    <t>10100004375</t>
  </si>
  <si>
    <t>DOKTOR NAUK MEDYCZNYCH MARIA MAZUREK - DOBRZYNIEWO FABRYCZNE</t>
  </si>
  <si>
    <t>013502086</t>
  </si>
  <si>
    <t>VITA MED SP. Z O.O - KUDOWA-ZDRÓJ</t>
  </si>
  <si>
    <t>0330006332</t>
  </si>
  <si>
    <t>IZABELA ŁUCIUK, EURO - DENTAL  IZABELA ŁUCIUK - MIĘDZYRZEC PODLASKI</t>
  </si>
  <si>
    <t>0808R/81377</t>
  </si>
  <si>
    <t>0909R/031242</t>
  </si>
  <si>
    <t>SUCH-MED SUCH PRZEMYSŁAW - BESKO</t>
  </si>
  <si>
    <t>0909R/031244</t>
  </si>
  <si>
    <t xml:space="preserve"> ARTROMED SPÓŁKA Z OGRANICZONĄ ODPOWIEDZIALNOŚCIĄ SPÓŁKA KOMANDYTOWA - PRZEMYŚL</t>
  </si>
  <si>
    <t>0770400300</t>
  </si>
  <si>
    <t>PIELĘGNIARSKA OPIEKA DOMOWA "POMOCNA DŁOŃ SPÓŁKA CYWILNA EDYTA I PAWEŁ SALAMUCHA I WSPÓŁNICY - OSTROŁĘKA</t>
  </si>
  <si>
    <t>06061/200837</t>
  </si>
  <si>
    <t>FAMILIA MEDICINA ZAKŁAD LECZNICZY - PRZYBYSŁAWICE</t>
  </si>
  <si>
    <t>06061/200841</t>
  </si>
  <si>
    <t>"SMILE DENT BUDZIŃSKI SPÓŁKA JAWNA" - DZIADUSZYCE</t>
  </si>
  <si>
    <t>10100004382</t>
  </si>
  <si>
    <t>PORADNIA CHIRURGICZNA "CORPUS" - SUWAŁKI</t>
  </si>
  <si>
    <t>10100004391</t>
  </si>
  <si>
    <t>PORADNIA OKULISTYCZNA "SOCIUS" - ŁAPY</t>
  </si>
  <si>
    <t>16160005259</t>
  </si>
  <si>
    <t>PRYWATNA PRAKTYKA LEKARSKO-CHIRURGICZNA STANISŁAW CHRZANOWSKI - DRAWSKO POMORSKIE</t>
  </si>
  <si>
    <t>15150010262</t>
  </si>
  <si>
    <t>CENTRUM MEDYCZNE DĄBRÓWKA - DĄBRÓWKA</t>
  </si>
  <si>
    <t>15150010275</t>
  </si>
  <si>
    <t>PORADNIE STOMATOLOGICZNE PRODENT - ŻYCHLIN</t>
  </si>
  <si>
    <t>15150010288</t>
  </si>
  <si>
    <t>NIEPUBLICZNY ZAKŁAD OPIEKI ZDROWOTNEJ - PORADNIA STOMATOLOGICZNA - NOWE SKALMIERZYCE</t>
  </si>
  <si>
    <t>SALVE MEDICA - ŁÓDŹ</t>
  </si>
  <si>
    <t>12124/213839</t>
  </si>
  <si>
    <t>OCULUS KASZUBA SPÓŁKA JAWNA - RYBNIK</t>
  </si>
  <si>
    <t>12126/213868</t>
  </si>
  <si>
    <t>NIEPUBLICZNY ZAKŁAD OPIEKI ZDROWOTNEJ ANIMED ANNA LEBEK-ORDON SPÓŁKA JAWNA - TARNOWSKIE GÓRY</t>
  </si>
  <si>
    <t>12126/213875</t>
  </si>
  <si>
    <t>RW MEDICA SPÓŁKA Z OGRANICZONĄ ODPOWIEDZIALNOŚCIĄ - ZABRZE</t>
  </si>
  <si>
    <t>15150010305</t>
  </si>
  <si>
    <t>NIEPUBLICZNY ZAKŁAD PODSTAWOWEJ I SPECJALISTYCZNEJ OPIEKI ZDROWOTNEJ "MEDAN" K. ANDRZEJCZAK, P. ANDRZEJCZAK SPÓŁKA JAWNA - JAROCIN</t>
  </si>
  <si>
    <t>0770605034</t>
  </si>
  <si>
    <t>LEKARSKA SPÓŁKA PARTNERSKA "FAMILIA" T.S.A. GUGAŁA - KOZIENICE</t>
  </si>
  <si>
    <t>013402490</t>
  </si>
  <si>
    <t>NZOZ GAMBIT - LUBAWKA</t>
  </si>
  <si>
    <t>0330006343</t>
  </si>
  <si>
    <t>CENTRUM REHABILITACJI DAJEMY ZDROWIE SOCHAN &amp; KOWALCZUK SPÓŁKA JAWNA - TOMASZÓW LUBELSKI</t>
  </si>
  <si>
    <t>04100256</t>
  </si>
  <si>
    <t>CENTRUM MEDYCZNE KISIELIN - ZIELONA GÓRA</t>
  </si>
  <si>
    <t>10100004399</t>
  </si>
  <si>
    <t>PORADNIA LEKARZA RODZINNEGO "MEDOLA" CENTRUM MEDYCZNE - BIAŁYSTOK</t>
  </si>
  <si>
    <t>10100004407</t>
  </si>
  <si>
    <t>OŚRODEK PSYCHOTERAPII MEANDRA - BIAŁYSTOK</t>
  </si>
  <si>
    <t>15150010308</t>
  </si>
  <si>
    <t>POŁOŻNA ŚRODOWISKOWO-RODZINNA ANNA WOLACZYŃSKA - DYMACZEWO NOWE</t>
  </si>
  <si>
    <t>15150010318</t>
  </si>
  <si>
    <t>KAMED LEKARZE RODZINNI K. CZWOJDA SPÓŁKA JAWNA - KOSTRZYN</t>
  </si>
  <si>
    <t>15150010312</t>
  </si>
  <si>
    <t>RENATA BARCZYŃSKA NIEPUBLICZNY ZAKŁAD OPIEKI ZDROWOTNEJ POLDENTAL STOMATOLOGIA ORTODONCJA - WTÓREK</t>
  </si>
  <si>
    <t>11002029</t>
  </si>
  <si>
    <t>CENTRUM ZDROWIA I REHABILITACJI "FENIKS" EDYTA KOZAŃSKA - WEJHEROWO</t>
  </si>
  <si>
    <t>06061/200844</t>
  </si>
  <si>
    <t>IGAMED SPÓŁKA Z OGRANICZONĄ ODPOWIEDZIALNOŚCIĄ SPÓŁKA KOMANDYTOWA - KRAKÓW</t>
  </si>
  <si>
    <t>06065/200156</t>
  </si>
  <si>
    <t>REZONANS POWIŚLE SPÓŁKA Z OGRANICZONĄ ODPOWIEDZIALNOŚCIĄ - DĄBROWA TARNOWSKA</t>
  </si>
  <si>
    <t>0770605067</t>
  </si>
  <si>
    <t>KATARZYNA ZIELIŃSKA CLINICAL MED - WARSZAWA</t>
  </si>
  <si>
    <t>013502087</t>
  </si>
  <si>
    <t>BONIFRATERSKIE CENTRUM ZDROWIA SP. Z O.O. - WROCŁAW</t>
  </si>
  <si>
    <t>10100004420</t>
  </si>
  <si>
    <t>CENTRUM ZDROWIA PSYCHICZNEGO LESZCZYNOWA W. MAGNUSZEWSKI - BIAŁYSTOK</t>
  </si>
  <si>
    <t>15150010380</t>
  </si>
  <si>
    <t>CENTRUM POMOCY SPECJALISTYCZNEJ "REMEDIUM" SPÓŁKA JAWNA - CHODZIEŻ</t>
  </si>
  <si>
    <t>05410160</t>
  </si>
  <si>
    <t>STUDIO L ŁUKASZ BIESAGA - ŁÓDŹ</t>
  </si>
  <si>
    <t>12123/213880</t>
  </si>
  <si>
    <t>SALUMED FRANUSIAK SPÓŁKA JAWNA - CZĘSTOCHOWA</t>
  </si>
  <si>
    <t>12125/213882</t>
  </si>
  <si>
    <t>"MARTAMED" KRAWCZYK ŚWIADCZENIA MEDYCZNO - OPIEKUŃCZE SPÓŁKA JAWNA - DĄBROWA GÓRNICZA</t>
  </si>
  <si>
    <t>05210683</t>
  </si>
  <si>
    <t>MAGDENT MAGDALENA KLAŻYŃSKA - ŁÓDŹ</t>
  </si>
  <si>
    <t>11002034</t>
  </si>
  <si>
    <t>NZOZ POŁOŻNA AGATA SADOWSKA - STAROGARD GDAŃSKI</t>
  </si>
  <si>
    <t>05210684</t>
  </si>
  <si>
    <t>PORADNIA MEDPULS - ŁÓDŹ</t>
  </si>
  <si>
    <t>14140004159</t>
  </si>
  <si>
    <t>NZOZ PIECZEWO MED  ALDONA PAWŁOWSKA, MAGDALENA SZAŁAS SPÓŁKA CYWILNA - OLSZTYN</t>
  </si>
  <si>
    <t>0330006374</t>
  </si>
  <si>
    <t>CENTRUM MEDYCZNE P.P.H.COMED J.KLOC - CYCÓW</t>
  </si>
  <si>
    <t>12123/213890</t>
  </si>
  <si>
    <t>CENTRUM PIELĘGNIARSTWA I OPIEKI DŁUGOTERMINOWEJ ŁONIEWSKI SPÓŁKA JAWNA - MYSZKÓW</t>
  </si>
  <si>
    <t>12123/213892</t>
  </si>
  <si>
    <t>ZAKŁAD OPIEKUŃCZO-LECZNICZY "ZŁOTA JESIEŃ" A.PĘKALSKA SPÓŁKA JAWNA - ZABORZE</t>
  </si>
  <si>
    <t>12125/213891</t>
  </si>
  <si>
    <t>EWA DOLIŃSKA, KAMIL DOLIŃSKI - CENTRUM MEDYCZNE "WARPIE" SC EWA DOLIŃSKA, KAMIL DOLIŃSKI - BĘDZIN</t>
  </si>
  <si>
    <t>0770605091</t>
  </si>
  <si>
    <t>CENTRUM MEDYCZNE ZDROWIE - ZIELONKA</t>
  </si>
  <si>
    <t>0770605095</t>
  </si>
  <si>
    <t>GABINET STOMATOLOGICZNY KATARZYNA ŚLIZIUK-BORYCHOWSKA - WARSZAWA</t>
  </si>
  <si>
    <t>0770605093</t>
  </si>
  <si>
    <t>"STOMATOLOGIA KOŁO - DENT" WIKTOR ZGODZIŃSKI - WARSZAWA</t>
  </si>
  <si>
    <t>0770605109</t>
  </si>
  <si>
    <t>ORTODENTIM DOROTA NIEDZIEJKO - KWIRYNÓW</t>
  </si>
  <si>
    <t>04102816</t>
  </si>
  <si>
    <t>VITA RAFAŁ NAPIERAŁA I WSPÓLNICY - STRZELCE KRAJEŃSKIE</t>
  </si>
  <si>
    <t>15150010382</t>
  </si>
  <si>
    <t>WIELSPIN SP. Z OO - POZNAŃ</t>
  </si>
  <si>
    <t>15150010420</t>
  </si>
  <si>
    <t>MONIKA ŁAWNICKA AKADEMIA PRZYSZŁEJ MAMY - WRZEŚNIA</t>
  </si>
  <si>
    <t>10100004424</t>
  </si>
  <si>
    <t>NIEPUBLICZNY ZAKŁAD OPIEKI ZDROWOTNEJ DENTLAND ANNA PRZYBOROWSKA - SZCZUCZYN</t>
  </si>
  <si>
    <t>10100004425</t>
  </si>
  <si>
    <t>NIEPUBLICZNY ZAKŁAD OPIEKI ZDROWOTNEJ DENTLAND SYLWIA KOWALSKA - SZCZUCZYN</t>
  </si>
  <si>
    <t>10100004427</t>
  </si>
  <si>
    <t>NZOZ PRAKTYKA DENTYSTYCZNA MARTA KONEWKO-ROMANOWSKA - SUWAŁKI</t>
  </si>
  <si>
    <t>12121/212987</t>
  </si>
  <si>
    <t>ARKAMEDIC SP. Z O.O. - TYCHY</t>
  </si>
  <si>
    <t>12121/212626</t>
  </si>
  <si>
    <t>GYNCENTRUM CLINIC SPÓŁKA Z OGRANICZONĄ ODPOWIEDZIALNOŚCIĄ - KATOWICE</t>
  </si>
  <si>
    <t>12121/212602</t>
  </si>
  <si>
    <t>RESONICA POŁETEK I WSPÓLNICY SPÓŁKA JAWNA - SIEMIANOWICE ŚLĄSKIE</t>
  </si>
  <si>
    <t>12125/213000</t>
  </si>
  <si>
    <t>ZBIGNIEW ROK - ZAWIERCIE</t>
  </si>
  <si>
    <t>12124/213031</t>
  </si>
  <si>
    <t>EURODENT SPÓŁKA Z OGRANICZONĄ ODPOWIEDZIALNOŚCIĄ - RACIBÓRZ</t>
  </si>
  <si>
    <t>12120/213321</t>
  </si>
  <si>
    <t>CENTRUM MEDYCZNE PROMEDICA SPÓŁKA CYWILNA PIOTR COMPAŁA, HALINA COMPAŁA-KUŚNIERZ - RZESZÓW</t>
  </si>
  <si>
    <t>12124/213896</t>
  </si>
  <si>
    <t>"FENIX" PSYCHOTERAPIA UZALEŻNIEŃ SPÓŁKA Z OGRANICZONĄ ODPOWIEDZIALNOŚCIĄ - WODZISŁAW ŚLĄSKI</t>
  </si>
  <si>
    <t>013302694</t>
  </si>
  <si>
    <t>USŁUGI PIELĘGNIARSKO- OPIEKUŃCZE TARNAWSKA MONIKA - LEGNICA</t>
  </si>
  <si>
    <t>013202826</t>
  </si>
  <si>
    <t>SOLARZ BARTOSZ PPHU "SOLARIS" IMPORT-EXPORT - GŁUSZYCA</t>
  </si>
  <si>
    <t>11002038</t>
  </si>
  <si>
    <t>TOMMA DIAGNOSTYKA OBRAZOWA SPÓŁKA AKCYJNA - POZNAŃ</t>
  </si>
  <si>
    <t>11002037</t>
  </si>
  <si>
    <t>HOSPICJUM POMORZE DZIECIOM - GDAŃSK</t>
  </si>
  <si>
    <t>0770500269</t>
  </si>
  <si>
    <t>POLS-MED - PUŁTUSK</t>
  </si>
  <si>
    <t>11002039</t>
  </si>
  <si>
    <t>PRZEDSIĘBIORSTWO HANDLOWO USŁUGOWE "MAGNES" SPÓŁKA Z OGRANICZONĄ ODPOWIEDZIALNOŚCIĄ ODDZIAŁ W JASTRZĘBIEJ GÓRZE - TUPADŁY</t>
  </si>
  <si>
    <t>13130004103</t>
  </si>
  <si>
    <t>"ZDROWY ZĄBEK" ANNA KURZYNA - RADOSZYCE</t>
  </si>
  <si>
    <t>15150010444</t>
  </si>
  <si>
    <t>NIEPUBLICZNY SPECJALISTYCZNY ZAKŁAD OPIEKI ZDROWOTNEJ "ENDOKRYNOLOG" ALICJA PIÓRKOWSKA-GĄSIOR, MAŁGORZATA GĄSIOR SPÓŁKA JAWNA - KONIN</t>
  </si>
  <si>
    <t>06065/200157</t>
  </si>
  <si>
    <t>CM PLUS MEDICA SPÓŁKA Z OGRANICZONĄ ODPOWIEDZIALNOŚCIĄ - BRZESKO</t>
  </si>
  <si>
    <t>06060/200176</t>
  </si>
  <si>
    <t>CENTRUM SŁUCHU I MOWY SPÓŁKA Z OGRANICZONĄ ODPOWIEDZIALNOŚCIĄ - KAJETANY</t>
  </si>
  <si>
    <t>10100004445</t>
  </si>
  <si>
    <t>NZOZ BIO-SKANER PET-MR - BIAŁYSTOK</t>
  </si>
  <si>
    <t>0220004994</t>
  </si>
  <si>
    <t>14140004184</t>
  </si>
  <si>
    <t>NIEPUBLICZNY ZAKŁAD OPIEKI ZDROWOTNEJ CENTRUM STOMATOLOGII SPÓŁKA Z OGRANICZONĄ ODPOWIEDZIALNOŚCIĄ - NOWE MIASTO LUBAWSKIE</t>
  </si>
  <si>
    <t>04100263</t>
  </si>
  <si>
    <t>KOŁO ŻARSKIE TOWARZYSTWA POMOCY IM.ŚW. BRATA ALBERTA - ŻARY</t>
  </si>
  <si>
    <t>04100271</t>
  </si>
  <si>
    <t>BTZ KOWAL REHABILITACJA SPÓŁKA JAWNA - DREZDENKO</t>
  </si>
  <si>
    <t>0909R/150195</t>
  </si>
  <si>
    <t>"EKARDIA"LEKARZE SIEDLIK, GACOŃ-SPÓŁKA PARTNERSKA - TARNÓW</t>
  </si>
  <si>
    <t>05120020</t>
  </si>
  <si>
    <t>OŚRODEK ZDROWIA W SIEMKOWICACH - SIEMKOWICE</t>
  </si>
  <si>
    <t>0808R/50093</t>
  </si>
  <si>
    <t>MARIAMED MARIA KLUSKA-SZMIGIEL - ŻYTNIÓW</t>
  </si>
  <si>
    <t>13130004105</t>
  </si>
  <si>
    <t>GORAJ DENTAL STOMATOLOGIA ROBERT GORAJ - KIELCE</t>
  </si>
  <si>
    <t>0770605141</t>
  </si>
  <si>
    <t>DENTAL MEDICA CENTRUM MEDYCZNE NAD ŚWIDREM - OTWOCK</t>
  </si>
  <si>
    <t>0770605146</t>
  </si>
  <si>
    <t>WAND SPÓŁKA Z OGRANICZONĄ ODPOWIEDZIALNOŚCIĄ - WARSZAWA</t>
  </si>
  <si>
    <t>0770605150</t>
  </si>
  <si>
    <t>DOM NARODZIN ŚWIĘTEJ RODZINY WANDA EKIELSKA - ŁOMIANKI</t>
  </si>
  <si>
    <t>0909R/050742</t>
  </si>
  <si>
    <t>LUBOMYRA GREŚKO GABINET STOMATOLOGICZNY DENT LUX - ROKIETNICA</t>
  </si>
  <si>
    <t>15150010448</t>
  </si>
  <si>
    <t>ALMA MATTER SPÓŁKA Z OGRANICZONĄ ODPOWIEDZIALNOŚCIĄ - POZNAŃ</t>
  </si>
  <si>
    <t>15150010465</t>
  </si>
  <si>
    <t>EMPATIA PORADNIE SPECJALISTYCZNE - ŚREM</t>
  </si>
  <si>
    <t>16160005338</t>
  </si>
  <si>
    <t>"SANATUS" SPÓŁKA Z OGRANICZONĄ ODPOWIEDZIALNOŚCIĄ SPÓŁKA KOMANDYTOWA - KOSZALIN</t>
  </si>
  <si>
    <t>10100004451</t>
  </si>
  <si>
    <t>"ZDROWIE" SPÓŁKA CYWILNA - BIAŁYSTOK</t>
  </si>
  <si>
    <t>14140004193</t>
  </si>
  <si>
    <t>NZOZ FAMILVITA JOLANTA MATYSZCZYK-JUŚKIEWICZ MONIKA STELMACH LEKARZE SPÓŁKA PARTNERSKA - OLSZTYN</t>
  </si>
  <si>
    <t>0220005008</t>
  </si>
  <si>
    <t>NZOZ PRZYCHODNIA LEKARSKA "SALUS" IWONA ŻYBORT - CZARNE</t>
  </si>
  <si>
    <t>11002044</t>
  </si>
  <si>
    <t>CZASOW LEON - BIAŁYSTOK</t>
  </si>
  <si>
    <t>11002043</t>
  </si>
  <si>
    <t>PRZYCHODNIA NOVA BANINO - BANINO</t>
  </si>
  <si>
    <t>11002047</t>
  </si>
  <si>
    <t>INDYWIDUALNA PRAKTYKA POŁOŻNICZA MARZANNA RUTKOWSKA - MIASTKO</t>
  </si>
  <si>
    <t>11002048</t>
  </si>
  <si>
    <t>9 MIESIĘCY MONIKA SIKORA - GDAŃSK</t>
  </si>
  <si>
    <t>06063/200300</t>
  </si>
  <si>
    <t>NIEPUBLICZNY ZAKŁAD OPIEKI ZDROWOTNEJ - UJANOWICE</t>
  </si>
  <si>
    <t>10100004464</t>
  </si>
  <si>
    <t>PODLASKIE CENTRUM SERCOWO-NACZYNIOWE SPÓŁKA Z OGRANICZONĄ ODPOWIEDZIALNOŚCIĄ - AUGUSTÓW</t>
  </si>
  <si>
    <t>06065/200159</t>
  </si>
  <si>
    <t>"PRZYCHODNIA RODZINNA" SPÓŁKA JAWNA D.OKULSKA-WĘŻOWICZ, J.KUTA, A.KORZEC, M.JASIŃSKI - SZCZUCIN</t>
  </si>
  <si>
    <t>0330006443</t>
  </si>
  <si>
    <t>LEK. KRZYSZTOF ANTONOWICZ SPECJALISTA RADIODIAGNOSTYKI - STALOWA WOLA</t>
  </si>
  <si>
    <t>04102818</t>
  </si>
  <si>
    <t>NZOZ ANIMA PZPIU JERZY SZEWCZUK,MONIKA SZEWCZUK-BOGUSŁAWSKA,MARCIN SZEWCZUK SPÓŁKA JAWNA - ŻARY</t>
  </si>
  <si>
    <t>0770605172</t>
  </si>
  <si>
    <t>SZPITAL POWIATOWY GAJDA-MED SPÓŁKA Z OGRANICZONĄ ODPOWIEDZIALNOŚCIĄ - PUŁTUSK</t>
  </si>
  <si>
    <t>0770400305</t>
  </si>
  <si>
    <t>INDYWIDUALNA PRAKTYKA LEKARSKA DENTYSTYCZNA RENATA SMOLIŃSKA - PŁONIAWY-BRAMURA</t>
  </si>
  <si>
    <t>0770605177</t>
  </si>
  <si>
    <t>CENTRUM MEDYCZNE FUNDAMENTI SPÓŁKA Z OGRANICZONĄ ODPOWIEDZIALNOŚCIĄ - ZĄBKI</t>
  </si>
  <si>
    <t>15150010491</t>
  </si>
  <si>
    <t>PRZYCHODNIA ARCANUS SPÓŁKA Z OGRANICZONĄ ODPOWIEDZIALNOŚCIĄ - SWARZĘDZ</t>
  </si>
  <si>
    <t>15150010495</t>
  </si>
  <si>
    <t>INDYWIDUALNA PRAKTYKA PIELĘGNIARSKA MGR. PIELĘGNIARSTWA EDYTA KLIMEK - OSTRÓW WIELKOPOLSKI</t>
  </si>
  <si>
    <t>16160005359</t>
  </si>
  <si>
    <t>NIEPUBLICZNY ZAKŁAD OPIEKI ZDROWOTNEJ ARS MEDICA P. PAWŁOWSKI, I. MORYTKO, B. PAWŁOWSKA SPÓŁKA CYWILNA - USTRONIE MORSKIE</t>
  </si>
  <si>
    <t>06061/200851</t>
  </si>
  <si>
    <t>SKOPIA SPÓŁKA Z OGRANICZONĄ ODPOWIEDZIALNOŚCIĄ - KRAKÓW</t>
  </si>
  <si>
    <t>06061/200848</t>
  </si>
  <si>
    <t>INSTYTUT MEDYCYNY INNOWACYJNEJ SPÓŁKA Z OGRANICZONĄ ODPOWIEDZIALNOŚCIĄ - KRAKÓW</t>
  </si>
  <si>
    <t>06061/200847</t>
  </si>
  <si>
    <t>NIEPUBLICZNY ZAKŁAD OPIEKI ZDROWOTNEJ MALIMED SPÓŁKA Z OGRANICZONĄODPOWIEDZIALNOŚCIĄ - SŁOMNIKI</t>
  </si>
  <si>
    <t>06061/200850</t>
  </si>
  <si>
    <t>ORTO-DENTIST - WIELICZKA</t>
  </si>
  <si>
    <t>10100004466</t>
  </si>
  <si>
    <t>PERFEKT - DENT STOMATOLOGIA RODZINNA - KNYSZYN</t>
  </si>
  <si>
    <t>0330006455</t>
  </si>
  <si>
    <t>CENTRUM MEDYCZNE PRIMED - LUBLIN</t>
  </si>
  <si>
    <t>0220005049</t>
  </si>
  <si>
    <t>NIEPUBLICZNY REHABILITACYJNY ZAKŁAD OPIEKI ZDROWOTNEJ INREHA SPÓŁKA Z OGRANICZONĄ ODPOWIEDZIALNOŚCIĄ - INOWROCŁAW</t>
  </si>
  <si>
    <t>10100004475</t>
  </si>
  <si>
    <t>NLMED PRZYCHODNIA RODZINNA - BIAŁYSTOK</t>
  </si>
  <si>
    <t>0909R/031248</t>
  </si>
  <si>
    <t>GABINET REHABILITACJI ELŻBIETA ULMAN - MARKOWA</t>
  </si>
  <si>
    <t>0909R/031246</t>
  </si>
  <si>
    <t>CENTRUM MEDYCZNE ,,REL-MED,, - LASZKI</t>
  </si>
  <si>
    <t>05200045</t>
  </si>
  <si>
    <t>CENTRUM STOMATOLOGII DUODENT - PIOTRKÓW TRYBUNALSKI</t>
  </si>
  <si>
    <t>04100277</t>
  </si>
  <si>
    <t>PORADNIA DLA UZALEŻNIONYCH I ICH RODZIN "POMOCNA DŁOŃ" TOMASZ I MARLENA ŚLIWA SPÓŁKA JAWNA - SZPROTAWA</t>
  </si>
  <si>
    <t>04102819</t>
  </si>
  <si>
    <t>PRZYCHODNIA PANACEUM - ŚWIDNICA</t>
  </si>
  <si>
    <t>04120046</t>
  </si>
  <si>
    <t>INDYWIDUALNA PRAKTYKA LEKARSKO-DENTYSTYCZNA MARTA KUNCEWICZ - STRZELCE KRAJEŃSKIE</t>
  </si>
  <si>
    <t>013122079</t>
  </si>
  <si>
    <t>FORTMEDICA MEDYCZNE CENTRUM RODZINNE - WROCŁAW</t>
  </si>
  <si>
    <t>0330006468</t>
  </si>
  <si>
    <t>PRZYCHODNIA MEDYK - ŚWIDNIK</t>
  </si>
  <si>
    <t>0330006478</t>
  </si>
  <si>
    <t>AGAMED SPÓŁKA Z OGRANICZONĄ ODPOWIEDZIALNOŚCIĄ - LUBLIN</t>
  </si>
  <si>
    <t>0770300577</t>
  </si>
  <si>
    <t>REHABILITACJA W CENTRUM RADOMIA ANDRZEJ JAN ROGULSKI, AGNIESZKA ROGULSKA S.C. - RADOM</t>
  </si>
  <si>
    <t>0770605207</t>
  </si>
  <si>
    <t>ADKM ZDROWIE ANDRZEJ OSIŃSKI - PIASTÓW</t>
  </si>
  <si>
    <t>05220041</t>
  </si>
  <si>
    <t>NZOZ "SALUS" - UNIEJÓW</t>
  </si>
  <si>
    <t>013122081</t>
  </si>
  <si>
    <t>PRZEDSIĘBIORSTWO PODMIOTU LECZNICZEGO PULSMED SPÓŁKA CYWILNA ANNA KWIATEK, KRZYSZTOF KWIATEK - GÓRA</t>
  </si>
  <si>
    <t>013122080</t>
  </si>
  <si>
    <t>WISMED - WROCŁAW</t>
  </si>
  <si>
    <t>06061/200853</t>
  </si>
  <si>
    <t>GRAN SPÓŁKA Z OGRANICZONĄ ODPOWIEDZIALNOŚCIĄ - KRAKÓW</t>
  </si>
  <si>
    <t>06060/200286</t>
  </si>
  <si>
    <t>0808R/30579</t>
  </si>
  <si>
    <t>PORADNIA STOMATOLOGICZNA OLIDENT ADRIANA WŁODARCZYK - NAMYSŁÓW</t>
  </si>
  <si>
    <t>0909R/031089</t>
  </si>
  <si>
    <t>PODKARPACKIE CENTRUM LECZENIA CHORÓB NACZYŃ SP. Z O.O. - STRZYŻÓW</t>
  </si>
  <si>
    <t>0909R/031249</t>
  </si>
  <si>
    <t>CENTRUM MEDYCZNE ESKULAP B I J HAJNUS SPÓŁKA JAWNA - SANOK</t>
  </si>
  <si>
    <t>13130004153</t>
  </si>
  <si>
    <t>PRYWATNA PRAKTYKA STOMATOLOGICZNA MATDENT LEK. DENT. MATEUSZ TRZEPATOWSKI - WIŚLICA</t>
  </si>
  <si>
    <t>15150010532</t>
  </si>
  <si>
    <t>SPECJALISTYCZNE CENTRUM MEDYCZNE LACUSMED - POZNAŃ</t>
  </si>
  <si>
    <t>15150010529</t>
  </si>
  <si>
    <t>ASWIL REHABILITACJA SPÓŁKA Z O.O. - CHODZIEŻ</t>
  </si>
  <si>
    <t>15150010537</t>
  </si>
  <si>
    <t>NTS PHARMA SPÓŁKA Z OGRANICZONĄ ODPOWIEDZIALNOŚCIĄ - POZNAŃ</t>
  </si>
  <si>
    <t>15150010548</t>
  </si>
  <si>
    <t>PORADNIA LEKARSKA "SANMED" - KŁODAWA</t>
  </si>
  <si>
    <t>0220005061</t>
  </si>
  <si>
    <t>SPECJALISTYCZNE CENTRUM STOMATOLOGICZNE - ZAMBRÓW</t>
  </si>
  <si>
    <t>10100004488</t>
  </si>
  <si>
    <t>CENTRUM MEDYCZNE NOVENTO - POZNAŃ-STARE MIASTO</t>
  </si>
  <si>
    <t>0220005065</t>
  </si>
  <si>
    <t>ST-MED SP ZO.O - TORUŃ</t>
  </si>
  <si>
    <t>05210694</t>
  </si>
  <si>
    <t>"PANACEUM" ZAKŁAD OPIEKI ZDROWOTNEJ - ŁÓDŹ</t>
  </si>
  <si>
    <t>05210695</t>
  </si>
  <si>
    <t>STOMATOLOGIA TMK - ŁÓDŹ</t>
  </si>
  <si>
    <t>13130004155</t>
  </si>
  <si>
    <t>ADENT GABINETY STOMATOLOGICZNE - KIELCE</t>
  </si>
  <si>
    <t>14140004243</t>
  </si>
  <si>
    <t>CENTRUM STOMATOLOGICZNE SOLIDENT - EŁK</t>
  </si>
  <si>
    <t>14140004244</t>
  </si>
  <si>
    <t>POLUK SP Z.O.O - OLSZTYN</t>
  </si>
  <si>
    <t>013122082</t>
  </si>
  <si>
    <t>BLUMED PRAKTYKA LEKARZA RODZINNEGO MAŁGORZATA RZEPKA - ŻERNIKI WROCŁAWSKIE</t>
  </si>
  <si>
    <t>13130004165</t>
  </si>
  <si>
    <t>GABINET STOMATOLOGICZNY DOMINIKA SZCZEPANEK - KIELCE</t>
  </si>
  <si>
    <t>13130004166</t>
  </si>
  <si>
    <t>GABINETY STOMATOLOGICZNE MAŁGORZATA GIEDYK &amp; MARIUSZ SOS SPÓŁKA CYWILNA - KIELCE</t>
  </si>
  <si>
    <t>13130004170</t>
  </si>
  <si>
    <t>NZOZ "NOWE ŻYCIE" - I. OGONEK, Z. OGONEK SPÓŁKA JAWNA - WŁOSZCZOWA</t>
  </si>
  <si>
    <t>13130004172</t>
  </si>
  <si>
    <t>FIZJO-DENT STOMATOLOGIA KUBIK SPÓŁKA JAWNA - KIELCE</t>
  </si>
  <si>
    <t>13130004173</t>
  </si>
  <si>
    <t>FIZJO-DENT REHABILITACJA KUBIK SPÓŁKA JAWNA - KIELCE</t>
  </si>
  <si>
    <t>0770605240</t>
  </si>
  <si>
    <t>NIEPUBLICZNY ZAKŁAD OPIEKI ZDROWOTNEJ SPECJALISTYCZNA PORADNIA LEKARSKA WOLA DENTAL PARK SP ZO.O - WARSZAWA</t>
  </si>
  <si>
    <t>0770605248</t>
  </si>
  <si>
    <t>"NIEBO-DENT" S.C. ROBERT NIEBORAK, MARINA NIEBORAK - WOLA</t>
  </si>
  <si>
    <t>11002056</t>
  </si>
  <si>
    <t>"BALTIC CLINIC" SPÓŁKA Z OGRANICZONĄ ODPOWIEDZIALNOŚCIĄ - GDYNIA</t>
  </si>
  <si>
    <t>0220005056</t>
  </si>
  <si>
    <t>PRZYCHODNIA FAMILIA-MED - WŁOCŁAWEK</t>
  </si>
  <si>
    <t>0220005058</t>
  </si>
  <si>
    <t>ZESPÓŁ PORADNI SPECJALISTYCZNYCH ULTRA-MED - ŚWIECIE</t>
  </si>
  <si>
    <t>05200052</t>
  </si>
  <si>
    <t>0220005075</t>
  </si>
  <si>
    <t>GABINET STOMATOLOGICZNY LEK.DENT.ALEKSANDRA JANIAK - SZPETAL GÓRNY</t>
  </si>
  <si>
    <t>0220005076</t>
  </si>
  <si>
    <t>INDYWIDUALNA PRAKTYKA LEKARSKA MARTA BUBRZYCKA - BARTNICZKA</t>
  </si>
  <si>
    <t>0220005096</t>
  </si>
  <si>
    <t>NZOZ GRUPA SUNMEDICA SP. Z O.O. - BYDGOSZCZ</t>
  </si>
  <si>
    <t>0909R/031255</t>
  </si>
  <si>
    <t>NIEPUBLICZNY ZAKŁAD OPIEKI ZDROWOTNEJ "POL-MED" - POLAŃCZYK</t>
  </si>
  <si>
    <t>12121/213921</t>
  </si>
  <si>
    <t>PORADNIA LEKARZA RODZINNEGO ZOFIA WRONA SPÓŁKA Z OGRANICZONĄ ODPOWIEDZIALNOŚCIĄ - ŁĄKA</t>
  </si>
  <si>
    <t>04440211</t>
  </si>
  <si>
    <t>PORADNIA LECZENIA UZALEŻNIEŃ I WSPÓŁUZALEŻNIEŃ - DREZDENKO</t>
  </si>
  <si>
    <t>04122001</t>
  </si>
  <si>
    <t>INDYWIDUALNA PRAKTYKA STOMATOLOGICZNA AGNIESZKA CHOLEWA - BIEGANÓW</t>
  </si>
  <si>
    <t>04080221</t>
  </si>
  <si>
    <t>USŁUGI MEDYCZNE PIELĘGNIARKA DYPLOMOWANA JADWIGA JANUSZ - STRZELCE KRAJEŃSKIE</t>
  </si>
  <si>
    <t>0330006506</t>
  </si>
  <si>
    <t>"ZAKŁAD LECZNICZY LUDWIKÓW" SPÓŁKA Z OGRANICZONĄ ODPOWIEDZIALNOŚCIĄ - LUDWIKÓW</t>
  </si>
  <si>
    <t>15150010555</t>
  </si>
  <si>
    <t>CENTRUM OPIEKI MEDYCZNEJ - KLECZEW</t>
  </si>
  <si>
    <t>15150010573</t>
  </si>
  <si>
    <t>RODAMED CENTRUM DIAGNOSTYKI OBRAZOWEJ I LEKARZY SPECJALISTÓW - TUREK</t>
  </si>
  <si>
    <t>06061/200854</t>
  </si>
  <si>
    <t>PRZYCHODNIA LEKARSKO-STOMATOLOGICZNA BJ MEDICAL - KRAKÓW</t>
  </si>
  <si>
    <t>06061/200855</t>
  </si>
  <si>
    <t>CENTRUM REHABILITACYJNE MASMED I PRZYCHODNIE - ZABIERZÓW</t>
  </si>
  <si>
    <t>06061/300422</t>
  </si>
  <si>
    <t>ANATOMICA-MED SKLEP MEDYCZNY - KRAKÓW</t>
  </si>
  <si>
    <t>06061/500282</t>
  </si>
  <si>
    <t>IPP - KINGA KASPRZYK - KRAKÓW</t>
  </si>
  <si>
    <t>0909R/031250</t>
  </si>
  <si>
    <t>"VITA-SPES" ZASKALSKA, SZYMAŃSKA, TURKOT - BABULE</t>
  </si>
  <si>
    <t>0909R/031251</t>
  </si>
  <si>
    <t>NIEPUBLICZNY ZAKŁAD OPIEKI ZDROWOTNEJ MEDIKON - ŁAŃCUT</t>
  </si>
  <si>
    <t>0909R/031254</t>
  </si>
  <si>
    <t>GAMMAMED CENTRUM DIAGNOSTYCZNO-LECZNICZE - RZESZÓW</t>
  </si>
  <si>
    <t>0770605259</t>
  </si>
  <si>
    <t>CENTRUM KOMPLEKSOWEJ REHABILITACJI FIZJOMAX KATARZYNA WILK - GARBATKA-LETNISKO</t>
  </si>
  <si>
    <t>05210698</t>
  </si>
  <si>
    <t>PRAKTYKA STOMATOLOGICZNA PABO-DENT - ŁÓDŹ</t>
  </si>
  <si>
    <t>05220042</t>
  </si>
  <si>
    <t>NIEPUBLICZNY ZAKŁAD OPIEKI ZDROWOTNEJ NOVAMED ONE - WIELUŃ</t>
  </si>
  <si>
    <t>013402492</t>
  </si>
  <si>
    <t>ANIKA  GABINET STOMATOLOGICZNY - PRZEMKÓW</t>
  </si>
  <si>
    <t>013122085</t>
  </si>
  <si>
    <t>NIEPUBLICZNY ZAKŁAD OPIEKI ZDROWOTNEJ NADZIEJA SYLWIA DEREŃ - SIEDLEC</t>
  </si>
  <si>
    <t>013122088</t>
  </si>
  <si>
    <t>ARTMEDIS - WROCŁAW-ŚRÓDMIEŚCIE</t>
  </si>
  <si>
    <t>013122086</t>
  </si>
  <si>
    <t>CENTRUM MEDYCZNE -ESTOMEDICA-POMOC WIECZORNA - WROCŁAW</t>
  </si>
  <si>
    <t>013201655</t>
  </si>
  <si>
    <t>ANNA KUCZEWSKA-CAPUTA - ZĄBKOWICE ŚLĄSKIE</t>
  </si>
  <si>
    <t>013122087</t>
  </si>
  <si>
    <t>NOWAKDENT JOLANTA NOWAK - OLEŚNICA</t>
  </si>
  <si>
    <t>013502090</t>
  </si>
  <si>
    <t>STARMEDICA - CENTRUM DIAGNOSTYKI OBRAZOWEJ W LEGNICY - LEGNICA</t>
  </si>
  <si>
    <t>14140004247</t>
  </si>
  <si>
    <t>USŁUGI STOMATOLOGICZNE KRZYSZTOF MAJCHRZAK - OLSZTYN</t>
  </si>
  <si>
    <t>14140004257</t>
  </si>
  <si>
    <t>ELIZA CYRANOWSKA - PROSTKI</t>
  </si>
  <si>
    <t>05220043</t>
  </si>
  <si>
    <t>SPECJALISTYCZNE CENTRUM MEDYCZNE "REHABILITACJA" - SIERADZ</t>
  </si>
  <si>
    <t>11002059</t>
  </si>
  <si>
    <t>"ADENT"CENTRUM MEDYCZNE - JANTAR</t>
  </si>
  <si>
    <t>0770300589</t>
  </si>
  <si>
    <t>PORADNIA MEDYCYNY RODZINNEJ SP Z O.O. - PIONKI</t>
  </si>
  <si>
    <t>13130004189</t>
  </si>
  <si>
    <t>PAULINA KOCHANOWSKA-RUMAS GABINET STOMATOLOGICZNY - KIELCE</t>
  </si>
  <si>
    <t>12121/213929</t>
  </si>
  <si>
    <t>"TUWIM-BIS" JOLANTA PROSTACKA, MICHAŁ PROSTACKI SPÓŁKA JAWNA - SIEMIANOWICE ŚLĄSKIE</t>
  </si>
  <si>
    <t>0220005119</t>
  </si>
  <si>
    <t>MEDIC KLINIKA SPÓŁKA Z OGRANICZONĄ ODPOWIEDZIALNOŚCIĄ - BYDGOSZCZ</t>
  </si>
  <si>
    <t>06065/200160</t>
  </si>
  <si>
    <t>MEDIMOTO PIELĘGNIARKI - WIELKA WIEŚ</t>
  </si>
  <si>
    <t>15150010603</t>
  </si>
  <si>
    <t>HAPPYMED SPÓŁKA Z OGRANICZONĄ ODPOWIEDZIALNOŚCIĄ - ZAGÓRÓW</t>
  </si>
  <si>
    <t>15150010594</t>
  </si>
  <si>
    <t>PIELĘGNIARSKIE CENTRUM OPIEKI SPÓŁKA Z OGRANICZONĄ ODPOWIEDZIALNOŚCIĄ - WIĘCKOWICE</t>
  </si>
  <si>
    <t>16160005425</t>
  </si>
  <si>
    <t>IPLLD BOGDAN KUBICKI - BIERZWNIK</t>
  </si>
  <si>
    <t>16160005431</t>
  </si>
  <si>
    <t>NZOZ KM-MED DR N. MED. MACIEJ KOTOWSKI - BEZRZECZE</t>
  </si>
  <si>
    <t>013122090</t>
  </si>
  <si>
    <t>MARTA URBAN PRAKTYKA LEKARZA RODZINNEGO - WROCŁAW</t>
  </si>
  <si>
    <t>013122089</t>
  </si>
  <si>
    <t>ILLUMIDENT - ŻERNIKI WROCŁAWSKIE</t>
  </si>
  <si>
    <t>05220045</t>
  </si>
  <si>
    <t>CENTRUM MEDYCZNE "MEDICA" - BŁASZKI</t>
  </si>
  <si>
    <t>10100004505</t>
  </si>
  <si>
    <t>PRZYCHODNIA LEKARZA RODZINNEGO "FAMILIA PRIMO" AGNIESZKA KOSK - BIAŁYSTOK</t>
  </si>
  <si>
    <t>0330006525</t>
  </si>
  <si>
    <t>INDYWIDUALNA PRAKTYKA PIELĘGNIARSKA BEATA BOROCH - BRAK DANYCH</t>
  </si>
  <si>
    <t>0330006517</t>
  </si>
  <si>
    <t>SAME DOBRE APTEKI PHARM  SPÓŁKA Z OGRANICZONĄ ODPOWIEDZIALNOŚCIĄ - BRAK DANYCH</t>
  </si>
  <si>
    <t>0330006518</t>
  </si>
  <si>
    <t>OPTIMA-DENT KATARZYNA RYMARCZYK - BRAK DANYCH</t>
  </si>
  <si>
    <t>0808R/30581</t>
  </si>
  <si>
    <t>GABINET LEKARSKI STANEK GRZEGORZ - KRAPKOWICE</t>
  </si>
  <si>
    <t>05210713</t>
  </si>
  <si>
    <t>TUSZYŃSKIE CENTRUM MEDYCZNE UCIŃSCY - TUSZYN</t>
  </si>
  <si>
    <t>0770605299</t>
  </si>
  <si>
    <t>CENTRUM MEDYCZNE BI-MED - URSYNÓW</t>
  </si>
  <si>
    <t>0770605303</t>
  </si>
  <si>
    <t>DR WARSAW KLINIKA SPECJALISTYCZNA I CENTRUM REHABILITACYJNE - BRAK DANYCH</t>
  </si>
  <si>
    <t>0909R/070333</t>
  </si>
  <si>
    <t>INDYWIDUALNA PRAKTYKA POŁOZNICZA MGR AGNIESZKA KUSIOWSKA - STALOWA WOLA</t>
  </si>
  <si>
    <t>13130004199</t>
  </si>
  <si>
    <t>WSPÓLNICY SPÓŁKI CYWILNEJ PLATINUM CLINIC GRZEGORZ HAJDUK, MONIKA KORYTNICKA-HAJDUK - BAĆKOWICE</t>
  </si>
  <si>
    <t>013122091</t>
  </si>
  <si>
    <t>FUNDACJA BEZPIECZNA PRZYSTAŃ - WIĄZÓW</t>
  </si>
  <si>
    <t>0909R/050743</t>
  </si>
  <si>
    <t>INDYWIDUALNA PRAKTYKA STOMATOLOGICZNA AGNIESZKA GARBACZ - STALOWA WOLA</t>
  </si>
  <si>
    <t>11002060</t>
  </si>
  <si>
    <t>NIEPUBLICZNY ZAKŁAD OPIEKI ZDROWOTNEJ PRIMUS ZBIGNIEW BOGDAŁ - LĘBORK</t>
  </si>
  <si>
    <t>11002062</t>
  </si>
  <si>
    <t>SCANMED S.A. - KRAKÓW</t>
  </si>
  <si>
    <t>06061/500283</t>
  </si>
  <si>
    <t>IPP - ANITA KAMUDA-WIERZELEWSKA - KRAKÓW</t>
  </si>
  <si>
    <t>06064/100058</t>
  </si>
  <si>
    <t>SAMODZIELNY PUBLICZNY GMINNY ZAKŁAD OPIEKI ZDROWOTNEJ W GMINIE RABA WYŻNA - RABA WYŻNA</t>
  </si>
  <si>
    <t>0770605311</t>
  </si>
  <si>
    <t>PRZYCHODNIA STOMATOLOGICZNO - LEKARSKA PACJENT JEST NAJWAŻNIEJSZY - URSYNÓW</t>
  </si>
  <si>
    <t>16160005448</t>
  </si>
  <si>
    <t>MELCORMED SPÓŁKA Z O.O. - SZCZECIN</t>
  </si>
  <si>
    <t>11002064</t>
  </si>
  <si>
    <t>NZOZ ARS MEDICA SPÓŁKA CYWILNA - RUMIA</t>
  </si>
  <si>
    <t>0330006530</t>
  </si>
  <si>
    <t>NORDMEDIC S.C. PRZYCHODNIA ZDROWIA W JASTKOWIU - PANIEŃSZCZYZNA</t>
  </si>
  <si>
    <t>0330006529</t>
  </si>
  <si>
    <t>PRZYCHODNIA RODZINNA W SITNIE S.C - BRAK DANYCH</t>
  </si>
  <si>
    <t>04120047</t>
  </si>
  <si>
    <t>POŁOŻNA RODZINNA - INDYWIDUALNA PRAKTYKA POŁOŻNEJ JOANNA LEHMANN - BABIMOST</t>
  </si>
  <si>
    <t>12125/213927</t>
  </si>
  <si>
    <t>GLAMED E.GŁĄBIK J.GŁĄBIK SPÓŁKA JAWNA - JAWORZNO</t>
  </si>
  <si>
    <t>0770605326</t>
  </si>
  <si>
    <t>NZOZ ULTRAMEDICOR - SOBOLEW</t>
  </si>
  <si>
    <t>0770300596</t>
  </si>
  <si>
    <t>DELTIMA SPÓŁKA Z OGRANICZONĄ ODPOWIEDZIALNOŚCIĄ - ŚRÓDMIEŚCIE</t>
  </si>
  <si>
    <t>0770605335</t>
  </si>
  <si>
    <t>CENTRUM MEDYCZNE PANORAMA SPÓŁKA Z OGRANICZONĄ ODPOWIEDZIALNOŚCIĄ - RADZYMIN</t>
  </si>
  <si>
    <t>013122093</t>
  </si>
  <si>
    <t>PHM SPÓŁKA Z OGRANICZONĄ ODPOWIEDZIALNOŚCIĄ - WROCŁAW</t>
  </si>
  <si>
    <t>0220005146</t>
  </si>
  <si>
    <t>CENTRUM ZDROWIA NA SKARPIE SP Z O.O - GRUDZIĄDZ</t>
  </si>
  <si>
    <t>NU-MED CENTRUM DIAGNOSTYKI I TERAPII ONKOLOGICZNEJ ZAMOŚĆ SP. Z O.O. - ZAMOŚĆ</t>
  </si>
  <si>
    <t>15150010614</t>
  </si>
  <si>
    <t>VIS MEDICA SPÓŁKA Z OGRANICZONĄ ODPOWIEDZIALNOŚCIĄ - WRZEŚNIA</t>
  </si>
  <si>
    <t>15150010626</t>
  </si>
  <si>
    <t>CENTRUM MEDYCZNE "MOSINA" SPÓŁKA Z OGRANICZONĄ ODPOWIEDZIALNOŚCIĄ - MOSINA</t>
  </si>
  <si>
    <t>15150010629</t>
  </si>
  <si>
    <t>NIEPUBLICZNY ZAKŁAD OPIEKI ZDROWOTNEJ MULTIMEDIS - KRAKÓW</t>
  </si>
  <si>
    <t>15150010645</t>
  </si>
  <si>
    <t>PRZYCHODNIA LEKARSKA "AMELIA" PIOTR BURGIEŁ - SZCZECINEK</t>
  </si>
  <si>
    <t>15150010653</t>
  </si>
  <si>
    <t>PRZYCHODNIA SPECJALISTYCZNA MARIUSZ GREBIENIOW - GRODZISK WIELKOPOLSKI</t>
  </si>
  <si>
    <t>0808R/30582</t>
  </si>
  <si>
    <t>CENTRUM STOMATOLOGICZNE STUDIO ORTODONCJ - PRÓSZKÓW</t>
  </si>
  <si>
    <t>05440005</t>
  </si>
  <si>
    <t>ANETA WERNER - GABINET STOMATOLOGICZNY - WOLBÓRZ</t>
  </si>
  <si>
    <t>05240072</t>
  </si>
  <si>
    <t>CENTRUM MEDYCZNE CZERNIEWICE SPÓŁKA Z OGRANICZONĄ ODPOWIEDZIALNOŚCIĄ - PRZYCHODNIA - CZERNIEWICE</t>
  </si>
  <si>
    <t>06065/200161</t>
  </si>
  <si>
    <t>EUROMED SPÓŁKA Z OGRANICZONĄ ODPOWIEDZIALNOŚCIĄ SPÓŁKA KOMANDYTOWA - TARNÓW</t>
  </si>
  <si>
    <t>06061/500102</t>
  </si>
  <si>
    <t>IPP - MAGDALENA WYŻYKOWSKA-KOCHANEK - KRAKÓW</t>
  </si>
  <si>
    <t>06061/200858</t>
  </si>
  <si>
    <t>MEDYCYNA SPÓŁKA Z OGRANICZONĄ ODPOWIEDZIALNOŚCIĄ - KRAKÓW</t>
  </si>
  <si>
    <t>16160005478</t>
  </si>
  <si>
    <t>PRZYCHODNIA MEDYCYNY RODZINNEJ "NOVA" SPÓŁKA Z OGRANICZONĄ ODPOWIEDZIALNOŚCIĄ - CHOSZCZNO</t>
  </si>
  <si>
    <t>0220005155</t>
  </si>
  <si>
    <t>INDYWIDUALNA SPECJALISTYCZNA PRAKTYKA STOMATOLOGICZNA ANNA JULIA GŁODEK - BRAK DANYCH</t>
  </si>
  <si>
    <t>12124/313948</t>
  </si>
  <si>
    <t>SPECJALISTYCZNA PRAKTYKA DENTYSTYCZNA MIROSŁAWA METRYKA - CZERWIONKA-LESZCZYNY</t>
  </si>
  <si>
    <t>0330006559</t>
  </si>
  <si>
    <t>"LEKARZE BŁOTNIAK, CELIŃSKA-BRZUCHACZ, GAWLIKOWSKA, HEMERLING, PIŁAT - SPÓŁKA PARTNERSKA" - KRASNYSTAW</t>
  </si>
  <si>
    <t>013103979</t>
  </si>
  <si>
    <t>OŚRODEK OKULISTYCZNY "OKOLEK" INDYWIDUALNA PRAKTYKA LEKARSKA SALON OPTYCZNY "LENS" MAGDALENA MICHAŁOWSKA - WROCŁAW</t>
  </si>
  <si>
    <t>013122095</t>
  </si>
  <si>
    <t>RENMED SPÓŁKA Z OGRANICZONĄ ODPOWIEDZIALNOŚCIĄ - BOREK STRZELIŃSKI</t>
  </si>
  <si>
    <t>013201656</t>
  </si>
  <si>
    <t>CENTRUM STOMATOLOGII SZKOLNEJ - WAŁBRZYCH</t>
  </si>
  <si>
    <t>013122094</t>
  </si>
  <si>
    <t>STOWARZYSZENIE MEDYCZNE HOSPICJUM DLA DZIECI DOLNEGO ŚLĄSKA "FORMUŁA DOBRA" - WROCŁAW</t>
  </si>
  <si>
    <t>0770605358</t>
  </si>
  <si>
    <t>USŁUGI MEDYCZNE NZOZ GOLE MEDYCYNA RODZINNA BARBARA KWIATEK - GOLE</t>
  </si>
  <si>
    <t>15150010672</t>
  </si>
  <si>
    <t>INDYWIDUALNA PRAKTYKA STOMATOLOGICZNA JOANNA PAWŁOWSKA - KWILCZ</t>
  </si>
  <si>
    <t>15150010670</t>
  </si>
  <si>
    <t>GABINETY LEKARSKIE DENT-IM PIOTR MALINOWSKI SPÓŁKA JAWNA - POZNAŃ</t>
  </si>
  <si>
    <t>15150010673</t>
  </si>
  <si>
    <t>KONTRAKTOWY GABINET LEKARSKI TADEUSZ MATYSKO - PIŁA</t>
  </si>
  <si>
    <t>04100319</t>
  </si>
  <si>
    <t>MEDI-PLUS ŚWIADCZENIA MEDYCZNE - ZWIERZYN</t>
  </si>
  <si>
    <t>013122096</t>
  </si>
  <si>
    <t>PRAKTYKA LEKARZA RODZINNEGO JOLANTA CEGLARSKA - BORÓW</t>
  </si>
  <si>
    <t>10100004542</t>
  </si>
  <si>
    <t>NZOZ MEDI-KOL AL-MURTATHA, PRUSINOWSKI SPÓŁKA JAWNA - KOLNO</t>
  </si>
  <si>
    <t>04080223</t>
  </si>
  <si>
    <t>PIELĘGNIARKA ŚRODOWISKOWO-RODZINNA RENATA MARCIŃCZAK - STRZELCE KRAJEŃSKIE</t>
  </si>
  <si>
    <t>04102820</t>
  </si>
  <si>
    <t>NZOZ SPECJALISTYCZNE CENTRUM MEDYCZNE "LEMED" - ŚWIEBODZIN</t>
  </si>
  <si>
    <t>13130004226</t>
  </si>
  <si>
    <t>MARLLA-MED CENTRUM ZDROWIA I REHABILITACJI MARIOLA KONIECZNA - CZERMNO</t>
  </si>
  <si>
    <t>13130004229</t>
  </si>
  <si>
    <t>MAXMED SPÓŁKA Z OGRANICZONĄ ODPOWIEDZIALNOŚCIĄ SPÓŁKA KOMANDYTOWA - KAZIMIERZA WIELKA</t>
  </si>
  <si>
    <t>12121/213942</t>
  </si>
  <si>
    <t>OŚRODEK SYMETRIA SPÓŁKA Z OGRANICZONĄ ODPOWIEDZIALNOŚCIĄ - PSZCZYNA</t>
  </si>
  <si>
    <t>12121/213937</t>
  </si>
  <si>
    <t>PODMIOT LECZNICZY "NASZA PORADNIA" KALISZ DZIUBAN SPÓŁKA  JAWNA - ORZESZE</t>
  </si>
  <si>
    <t>12121/213955</t>
  </si>
  <si>
    <t>STOMATOLOGIA KLIMEK &amp;KLIMEK SPÓŁKA JAWNA - BOGUSŁAWA KLIMEK I ALICJA KLIMEK - BYTOM</t>
  </si>
  <si>
    <t>12121/213943</t>
  </si>
  <si>
    <t>NZOZ EFDENT E. GRUSZKA MŁYNARCZYK SP. JA - MYSŁOWICE</t>
  </si>
  <si>
    <t>12122/213951</t>
  </si>
  <si>
    <t>STOMATOLOGIA GAŁASZEK SPÓŁKA JAWNA - USTROŃ</t>
  </si>
  <si>
    <t>05210000</t>
  </si>
  <si>
    <t xml:space="preserve"> ALOES PORADNIA - ŁÓDŹ</t>
  </si>
  <si>
    <t>013122097</t>
  </si>
  <si>
    <t>BOBATH CENTRUM ROZWOJU DZIECKA SPÓŁKA Z OGRANICZONĄ ODPOWIEDZIALNOŚCIĄ - PSARY</t>
  </si>
  <si>
    <t>0770605372</t>
  </si>
  <si>
    <t>SERDUCHO SPÓŁKA Z OGRANICZONĄ ODPOWIEDZIALNOŚCIĄ - OSTRÓW MAZOWIECKA</t>
  </si>
  <si>
    <t>06061/200861</t>
  </si>
  <si>
    <t>CENTRUM MEDYCZNE SKAŁKA SPÓŁKA Z OGRANICZONĄ ODPOWIEDZIALNOŚCIĄ - BUKOWNO</t>
  </si>
  <si>
    <t>06061/200860</t>
  </si>
  <si>
    <t>MMS PROGRESS SPÓŁKA Z OGRANICZONĄ ODPOWIEDZIALNOŚCIĄ - KRAKÓW</t>
  </si>
  <si>
    <t>06060/200292</t>
  </si>
  <si>
    <t>NIEPUBLICZNY ZAKŁAD OPIEKI ZDROWOTNEJ "SILOE" - ŁAZY</t>
  </si>
  <si>
    <t>0330200034</t>
  </si>
  <si>
    <t>LEKARZE LUBAŚ, WOLSKA-SPÓŁKA PARTNERSKA - KRASNYSTAW</t>
  </si>
  <si>
    <t>0330006576</t>
  </si>
  <si>
    <t>HANNA BARAŃSKA, GABINET STOMATOLOGICZNY HANNA BARAŃSKA - PUŁAWY</t>
  </si>
  <si>
    <t>05240076</t>
  </si>
  <si>
    <t>NIEPUBLICZNY ZAKŁAD OPIEKI ZDROWOTNEJ "TOM-MED" - TOMASZÓW MAZOWIECKI</t>
  </si>
  <si>
    <t>15150010693</t>
  </si>
  <si>
    <t>POŁOŻNA Z SERCEM SP. Z O.O. - POZNAŃ</t>
  </si>
  <si>
    <t>15150010696</t>
  </si>
  <si>
    <t>PORADNIA STOMATOLOGICZNA TRATWAL - NOWY TOMYŚL</t>
  </si>
  <si>
    <t>15150010690</t>
  </si>
  <si>
    <t>CENTRUM MEDYCZNE OSIECZNA - OSIECZNA</t>
  </si>
  <si>
    <t>15150010695</t>
  </si>
  <si>
    <t>POŁOŻNA ŚRODOWISKOWA  LIDIA JACHOWICZ - LESZNO</t>
  </si>
  <si>
    <t>16160005491</t>
  </si>
  <si>
    <t>PRZYCHODNIA NA ZDROWIE - DOLICE</t>
  </si>
  <si>
    <t>0220005185</t>
  </si>
  <si>
    <t>REVITAL MEDIC CENTRUM REHABILITACJI - SPECJALISTYCZNE GABINETY LEKARSKIE - TORUŃ</t>
  </si>
  <si>
    <t>0909R/031260</t>
  </si>
  <si>
    <t>MEDMAR - KROŚCIENKO WYŻNE</t>
  </si>
  <si>
    <t>0909R/031261</t>
  </si>
  <si>
    <t>SANO-MEDICUS SPÓŁKA Z O.O. - RZECZYCA DŁUGA</t>
  </si>
  <si>
    <t>06061/200862</t>
  </si>
  <si>
    <t>CENTRUM MEDYCZNE HAN-MEDICA - WADOWICE</t>
  </si>
  <si>
    <t>0770605400</t>
  </si>
  <si>
    <t>BELLESA-MED - KOBYŁKA</t>
  </si>
  <si>
    <t>0770100352</t>
  </si>
  <si>
    <t>ALFA MEDYCZNA - PŁOCK</t>
  </si>
  <si>
    <t>0770605406</t>
  </si>
  <si>
    <t>MARIOLA SZTOGRYN - WARSZAWA</t>
  </si>
  <si>
    <t>013202830</t>
  </si>
  <si>
    <t>JACEK PAWLAK 1/ "AIDA", 2/ MEDYCZNE CENTRUM DIAGNOSTYCZNE "MED-CENTER" - WAŁBRZYCH</t>
  </si>
  <si>
    <t>013122099</t>
  </si>
  <si>
    <t>GABINET STOMATOLOGICZNY DOROTA MASKIERA-MAJCHRZAK - BOREK STRZELIŃSKI</t>
  </si>
  <si>
    <t>013122100</t>
  </si>
  <si>
    <t>HOSPICJUM ŚW. ŚWIERADA SPÓŁKA Z OGRANICZONĄ ODPOWIEDZIALNOŚCIĄ - WYSOKA</t>
  </si>
  <si>
    <t>05210715</t>
  </si>
  <si>
    <t>A-DENT PRZYCHODNIA STOMATOLOGICZNA - ZGIERZ</t>
  </si>
  <si>
    <t>0770605414</t>
  </si>
  <si>
    <t>PRESS-MED KAROLINA BANASZCZYK - SZYDŁOWIEC</t>
  </si>
  <si>
    <t>05210724</t>
  </si>
  <si>
    <t>OKULISTYKA IZDEBSKI SPÓŁKA JAWNA - ŁÓDŹ</t>
  </si>
  <si>
    <t>12122/213961</t>
  </si>
  <si>
    <t>CENTRUM MEDYCZNE CZTERY PORY ROKU KATARZYNA KÓZKA, URSZULA WYROBEK SPÓŁKA JAWNA - BIELSKO-BIAŁA</t>
  </si>
  <si>
    <t>12121/213962</t>
  </si>
  <si>
    <t>TADEUSZ WĘGRZYN, BOŻENA SZYMCZAK-WĘGRZYN, JAKUB WĘGRZYN - "ADMINISTRATOR" B.SZYMCZAK-WĘGRZYN, J. I T. WĘGRZYN SPÓŁKA CYWILNA - PIEKARY ŚLĄSKIE</t>
  </si>
  <si>
    <t>06065/200163</t>
  </si>
  <si>
    <t>"NURS KLINIK" SPÓŁKA Z OGRANICZONĄ ODPOWIEDZIALNOŚCIĄ - PRZYBYSŁAWICE</t>
  </si>
  <si>
    <t>0220005200</t>
  </si>
  <si>
    <t>M-DENT S.C. - BRAK DANYCH</t>
  </si>
  <si>
    <t>0220005205</t>
  </si>
  <si>
    <t>OMEGA MEDICAL CLINICS - BYDGOSZCZ</t>
  </si>
  <si>
    <t>0909R/031263</t>
  </si>
  <si>
    <t>MOTYKA SPÓŁKA JAWNA - GWIZDAJ</t>
  </si>
  <si>
    <t>0330006591</t>
  </si>
  <si>
    <t>PUŁAWSKA AKADEMIA KOBIET "AMM" SPÓŁKA Z OGRANICZONĄ ODPOWIEDZIALNOŚCIĄ SPÓŁKA KOMANDYTOWA - BRAK DANYCH</t>
  </si>
  <si>
    <t>15150010721</t>
  </si>
  <si>
    <t>GABINETY STOMATOLOGICZNE I LEKARSKIE - SWARZĘDZ</t>
  </si>
  <si>
    <t>15150010709</t>
  </si>
  <si>
    <t>NUTRIMED SPÓŁKA Z OGRANICZONA ODPOWIEDZIALNOSCIA - ŚRÓDMIEŚCIE</t>
  </si>
  <si>
    <t>15150010725</t>
  </si>
  <si>
    <t>SZOZ NOWAMED NOWAK - JAROCIN</t>
  </si>
  <si>
    <t>13130004261</t>
  </si>
  <si>
    <t>SPECJALISTYCZNY OŚRODEK OCZNY GRAŻYNA GAJOS - KIELCE</t>
  </si>
  <si>
    <t>013202832</t>
  </si>
  <si>
    <t>"ESSERE" WALDEMAR KUREK - DZIERŻONIÓW</t>
  </si>
  <si>
    <t>14140004325</t>
  </si>
  <si>
    <t>INDYWIDUALNA PRAKTYKA LEKARSKO-DENTYSTYCZNA ALICJA MYŚLAK - OLSZTYN</t>
  </si>
  <si>
    <t>05210777</t>
  </si>
  <si>
    <t>NIEPUBLICZNY ZAKŁAD OPIEKI ZDROWOTNEJ SZÓSTKA - ŁÓDŹ-ŚRÓDMIEŚCIE</t>
  </si>
  <si>
    <t>05240088</t>
  </si>
  <si>
    <t>ESKULAP SPÓŁKA  Z OGRANICZONĄ ODPOWIEDZIALNOŚCIĄ - TOMASZÓW MAZOWIECKI</t>
  </si>
  <si>
    <t>0220005218</t>
  </si>
  <si>
    <t>QUATROMED SPÓŁKA Z OGRANICZONĄ ODPOWIEDZIALNOŚCIĄ - BRAK DANYCH</t>
  </si>
  <si>
    <t>0220005221</t>
  </si>
  <si>
    <t>CENTRUM USŁUG MEDYCZNYCH DIALMEDICA - BRAK DANYCH</t>
  </si>
  <si>
    <t>0330006608</t>
  </si>
  <si>
    <t>XANDMED - ŻYRZYN</t>
  </si>
  <si>
    <t>0330006611</t>
  </si>
  <si>
    <t>NZOZ OSRODEK ZDROWIA W WERBKOWICACH SPÓŁKA Z OGRANICZONA ODPOWIEDZIALNOSCIA - ZAMOŚĆ</t>
  </si>
  <si>
    <t>04102010</t>
  </si>
  <si>
    <t>PRZYCHODNIA LEKARZA RODZINNEGO - NIEDORADZ</t>
  </si>
  <si>
    <t>12124/213963</t>
  </si>
  <si>
    <t>ORTO-DENTICA SPÓŁKA Z OGRANICZONĄ ODPOWIEDZIALNOŚCIĄ - RYBNIK</t>
  </si>
  <si>
    <t>15150010732</t>
  </si>
  <si>
    <t>WIELKOPOLSKIE CENTRUM MEDYCZNE SPÓŁKA Z OGRANICZONĄ ODPOWIEDZIALNOŚCIĄ SKA - POZNAŃ</t>
  </si>
  <si>
    <t>15150010741</t>
  </si>
  <si>
    <t>CENTRUM POŁOŻNICZE WENUS JULITA ZAWÓŁ - WIELEŃ</t>
  </si>
  <si>
    <t>15150010743</t>
  </si>
  <si>
    <t>PORADNIA CENTRUM HORYZONT - POZNAŃ</t>
  </si>
  <si>
    <t>013122104</t>
  </si>
  <si>
    <t>OLIMPIAMED SPÓŁKA Z OGRANICZONĄ ODPOWIEDZIALNOŚCIĄ - WROCŁAW</t>
  </si>
  <si>
    <t>013122103</t>
  </si>
  <si>
    <t>VRATISLAVIA MEDICA SPÓŁKA Z OGRANICZONĄ ODPOWIEDZIALNOŚCIĄ - WROCŁAW</t>
  </si>
  <si>
    <t>14140004342</t>
  </si>
  <si>
    <t>ALICJA PIOTROWSKA - OLECKO</t>
  </si>
  <si>
    <t>05210716</t>
  </si>
  <si>
    <t>STOMATOLOGIA NA STORCZYKOWEJ 7 - ŁÓDŹ</t>
  </si>
  <si>
    <t>0770605447</t>
  </si>
  <si>
    <t>PZU ZDROWIE SPÓŁKA AKCYJNA - MOKOTÓW</t>
  </si>
  <si>
    <t>15150010766</t>
  </si>
  <si>
    <t>CARITAS ARCHIDIECEZJI POZNAŃSKIEJ - POZNAŃ</t>
  </si>
  <si>
    <t>16160005541</t>
  </si>
  <si>
    <t>JOANNA SZYMCZAK-BRYCH - GORZÓW WIELKOPOLSKI</t>
  </si>
  <si>
    <t>12121/213970</t>
  </si>
  <si>
    <t>ADIUVA SPÓŁKA Z OGRANICZONA ODPOWIEDZIALNOŚCIĄ - TYCHY</t>
  </si>
  <si>
    <t>15150010778</t>
  </si>
  <si>
    <t>OPTEGRA POLSKA SP. Z O.O. - WARSZAWA</t>
  </si>
  <si>
    <t>04100314</t>
  </si>
  <si>
    <t>PAULINA NOWAK FARMED - GORZÓW WIELKOPOLSKI</t>
  </si>
  <si>
    <t>05210717</t>
  </si>
  <si>
    <t>LUTDENT - LUTOMIERSK</t>
  </si>
  <si>
    <t>05200059</t>
  </si>
  <si>
    <t>AURA MEDIC - RADOMSKO</t>
  </si>
  <si>
    <t>05210719</t>
  </si>
  <si>
    <t>STOMATOLOGIA RODZINNA WI-DENT - CZARNOCIN</t>
  </si>
  <si>
    <t>0909R/050746</t>
  </si>
  <si>
    <t>ORTO.PERFECT GABINET ORTODONTYCZNY - SOKOŁÓW MAŁOPOLSKI</t>
  </si>
  <si>
    <t>0909R/070335</t>
  </si>
  <si>
    <t>RENATA HAWRO - MARKOWA</t>
  </si>
  <si>
    <t>11002079</t>
  </si>
  <si>
    <t>DAGMED DAGMARA CHEDA - GDAŃSK</t>
  </si>
  <si>
    <t>11002078</t>
  </si>
  <si>
    <t>HOSPICJUM - GDAŃSK</t>
  </si>
  <si>
    <t>0909R/050745</t>
  </si>
  <si>
    <t>PRYWATNA PRAKTYKA STOMATOLOGICZNA LEK. DENT. JOANNA SIENIAWSKA  DOMOŃ - SANOK</t>
  </si>
  <si>
    <t>0909R/031265</t>
  </si>
  <si>
    <t>CENTRUM STOMATOLOGICZNE "STUDIO UŚMIECHU - ROPCZYCE</t>
  </si>
  <si>
    <t>05210735</t>
  </si>
  <si>
    <t>MEDEOR - ŁÓDŹ</t>
  </si>
  <si>
    <t>14140004349</t>
  </si>
  <si>
    <t>PRZYCHODNIA LEKARZY RODZINNYCH PROVITA - BARTĄG</t>
  </si>
  <si>
    <t>11002081</t>
  </si>
  <si>
    <t>ORTHO-CEREBRI - SŁUPSK</t>
  </si>
  <si>
    <t>11002080</t>
  </si>
  <si>
    <t>PELPLIŃSKIE CENTRUM ZDROWIA - PELPLIN</t>
  </si>
  <si>
    <t>11002090</t>
  </si>
  <si>
    <t>PROFILAKTYKA STOMATOLOGICZNA "POMORZE" SPÓŁKA Z OGRANICZONĄ ODPOWIEDZIALNOŚCIĄ - MOSTY</t>
  </si>
  <si>
    <t>11002082</t>
  </si>
  <si>
    <t>OŚRODEK TERAPII UZALEŻNIEŃ I WSPÓŁUZALEŻNIENIA - NOWY DWÓR GDAŃSKI</t>
  </si>
  <si>
    <t>0770605470</t>
  </si>
  <si>
    <t>NIEPUBLICZNY ZAKŁAD OPIEKI ZDROWOTNEJ MEDIKS SPÓŁKA Z OGRANICZONĄ ODPOWIEDZIALNOŚCIĄ - RADOM</t>
  </si>
  <si>
    <t>0770605472</t>
  </si>
  <si>
    <t>VOLTA MEDICA SP. Z O.O. SP. K. - WARSZAWA</t>
  </si>
  <si>
    <t>0808R/20641</t>
  </si>
  <si>
    <t>PRZYCHODNIA KOMPRACHCICE - KOMPRACHCICE</t>
  </si>
  <si>
    <t>0909R/070336</t>
  </si>
  <si>
    <t>LI-MED LILIANNA KRÓLIKOWSKA INDYWIDUALNA - CZARNA</t>
  </si>
  <si>
    <t>14140004365</t>
  </si>
  <si>
    <t>LEKARZE DENTYŚCI ALICJA FIJAŁKOWSKA-PANCECHOWSKA I DOMINIKA PANCECHOWSKA-OLSZEWSKA SPÓŁKA PARTNERSKA - BARTOSZYCE</t>
  </si>
  <si>
    <t>05210800</t>
  </si>
  <si>
    <t>NZOZ MEDIN - ŁÓDŹ</t>
  </si>
  <si>
    <t>0330006635</t>
  </si>
  <si>
    <t>JOLANTA GŁUSIEC, JOLANTA GŁUSIEC NIEPUBLICZNY ZAKŁAD OPIEKI ZDROWOTNEJ "SPES" - SIENNICA NADOLNA</t>
  </si>
  <si>
    <t>0770605475</t>
  </si>
  <si>
    <t>DOROTA CZAJKOWSKA DOMI-DENT - HIPOLITÓW</t>
  </si>
  <si>
    <t>0770605480</t>
  </si>
  <si>
    <t>CENTRUM MEDYCYNY I REHABILITACJI ARTKINEZIS SPÓŁKA Z OGRANICZONĄ ODPOWIEDZIALNOŚCIĄ SPÓŁKA KOMANDYTOWA - PĘCICE</t>
  </si>
  <si>
    <t>12123/213972</t>
  </si>
  <si>
    <t>JULIAMED ANNA WOJTYLA SPÓŁKA JAWNA - MYSZKÓW</t>
  </si>
  <si>
    <t>0220005255</t>
  </si>
  <si>
    <t>FENIKS S.C. - MOKOWO</t>
  </si>
  <si>
    <t>0220005257</t>
  </si>
  <si>
    <t>FOXMED ANNA KASIALIS - WŁOCŁAWEK</t>
  </si>
  <si>
    <t>0220005271</t>
  </si>
  <si>
    <t>MIG - MED CENTRUM MEDYCZNE SPÓŁKA Z OGRANICZONĄ ODPOWIEDZIALNOŚCIĄ - WĄBRZEŹNO</t>
  </si>
  <si>
    <t>0220005278</t>
  </si>
  <si>
    <t>INDYWIDUALNA PRAKTYKA DENTYSTYCZNA OLGA BARCZYK - TUCHOLA</t>
  </si>
  <si>
    <t>0220005281</t>
  </si>
  <si>
    <t>MAR-MED KAWIŃSCY SPÓŁKA JAWNA - BRAK DANYCH</t>
  </si>
  <si>
    <t>04100329</t>
  </si>
  <si>
    <t>"PULS" PRZYCHODNIA SPECJALISTYCZNA - GORZÓW WIELKOPOLSKI</t>
  </si>
  <si>
    <t>04100330</t>
  </si>
  <si>
    <t>PORADNIA GINEKOLOGICZNO - POŁOŻNICZA - GORZÓW WIELKOPOLSKI</t>
  </si>
  <si>
    <t>04080224</t>
  </si>
  <si>
    <t>INDYWIDUALNA PRAKTYKA POŁOZNEJ E. KĘDZIA - SULECHÓW</t>
  </si>
  <si>
    <t>0909R/031267</t>
  </si>
  <si>
    <t>ST0MADENT STRZYŻÓW - STRZYŻÓW</t>
  </si>
  <si>
    <t>0909R/031266</t>
  </si>
  <si>
    <t>GABINET DENTYSTYCZNY ARTUR ŚLIWIŃSKI - STRZYŻÓW</t>
  </si>
  <si>
    <t>013302695</t>
  </si>
  <si>
    <t>SZPITAL POWIATOWY IM.A.WOLAŃCZYKA SPÓŁKA Z OGRANICZONĄ ODPOWIEDZIALNOŚCIĄ - ZŁOTORYJA</t>
  </si>
  <si>
    <t>16160005554</t>
  </si>
  <si>
    <t>NZOZ "OKO" - CIECHANÓW</t>
  </si>
  <si>
    <t>16160005561</t>
  </si>
  <si>
    <t>ESKULAP PODSTAWOWA OPIEKA ZDROWOTNA LEKARZE MONIKA KACPERSKA JOLANTA WOŹNIAK SPÓŁKA PARTNERSKA - MASZEWO</t>
  </si>
  <si>
    <t>16160005562</t>
  </si>
  <si>
    <t>BMK ZOZ BRONISŁAW KUBEL, MARZENA WILK, KRZYSZTOF WILK SPÓŁKA JAWNA - SZCZECIN</t>
  </si>
  <si>
    <t>013202834</t>
  </si>
  <si>
    <t>WARCISŁAW MARTYNOWSKI - LĄDEK-ZDRÓJ</t>
  </si>
  <si>
    <t>12123/213978</t>
  </si>
  <si>
    <t>PRZYCHODNIA LEKARSKA "PULS" BARBARA WOJNAR SPÓŁKA JAWNA - CZĘSTOCHOWA</t>
  </si>
  <si>
    <t>0770605484</t>
  </si>
  <si>
    <t>STOMATOLOGIA ORANGE-DENT BARBARA BAŁKOTA - LEGIONOWO</t>
  </si>
  <si>
    <t>0770605489</t>
  </si>
  <si>
    <t>CENTRUM MEDYCZNE IM. JANA KAZIMIERZA NOWAKA S.C. - MILANÓWEK</t>
  </si>
  <si>
    <t>0770400316</t>
  </si>
  <si>
    <t>NZOZ ZAKŁAD DŁUGOTERMINOWEJ OPIEKI DOMOWEJ DOMINIKA SUTNIK - OSTROŁĘKA</t>
  </si>
  <si>
    <t>11002083</t>
  </si>
  <si>
    <t>CENTRUM MEDYCZNE IMED SPÓŁKA Z OGRANICZONĄ ODPOWIEDZIALNOŚCIĄ SPÓŁKA KOMANDYTOWA - RUMIA</t>
  </si>
  <si>
    <t>013122106</t>
  </si>
  <si>
    <t>CONSALMED S.C. PAWEŁ RACKIEWICZ, WIESŁAW RACKIEWICZ - WROCŁAW</t>
  </si>
  <si>
    <t>0909R/031268</t>
  </si>
  <si>
    <t>CENTRUM MEDYCZNE MAMI SYLWIA CHMIEL-SZAJNER - CZUDEC</t>
  </si>
  <si>
    <t>12125/213979</t>
  </si>
  <si>
    <t>MARIA ZARĘBSKA -BESSER - CZELADŹ</t>
  </si>
  <si>
    <t>06065/200164</t>
  </si>
  <si>
    <t>OFTALDENT TADEUSZ ŁABNO SPÓŁKA JAWNA - TARNÓW</t>
  </si>
  <si>
    <t>06061/200865</t>
  </si>
  <si>
    <t>"SPÓŁKA GMINNA PAŁECZNICA" SPÓŁKA Z OGRANICZONĄ ODPOWIEDZIALNOŚCIĄ - PAŁECZNICA</t>
  </si>
  <si>
    <t>15150010837</t>
  </si>
  <si>
    <t>GRUPA KAMRAD RADOSŁAW SOSZYŃSKI - ROKIETNICA</t>
  </si>
  <si>
    <t>16160005563</t>
  </si>
  <si>
    <t>MAGDALENA FELIŃSKA NEUROLOGOPEDA - ŚWIDWIN</t>
  </si>
  <si>
    <t>12121/213983</t>
  </si>
  <si>
    <t>EWA BOGACKA-KONIK - KATOWICE</t>
  </si>
  <si>
    <t>0220005294</t>
  </si>
  <si>
    <t>"PRZYCHODNIA NA PLANTACH" BŁASIAK, JAŁOSZYŃSKA-SPÓŁKA JAWNA - WŁOCŁAWEK</t>
  </si>
  <si>
    <t>10100004616</t>
  </si>
  <si>
    <t>MEDIKON SP. Z O.O. - BIAŁYSTOK</t>
  </si>
  <si>
    <t>05210726</t>
  </si>
  <si>
    <t>PRZYCHODNIA DLA DZIECI I DOROSŁYCH TOLEK - ŁÓDŹ</t>
  </si>
  <si>
    <t>14140004383</t>
  </si>
  <si>
    <t>CENTRUM MEDYCZNE LIFECLINICA - ELBLĄG</t>
  </si>
  <si>
    <t>05230156</t>
  </si>
  <si>
    <t>LUXMEDICA MEDYCYNA RODZINNA - ŻYCHLIN</t>
  </si>
  <si>
    <t>05430039</t>
  </si>
  <si>
    <t>M-DENT MAŁGORZATA GAJDOWICZ - WITONIA</t>
  </si>
  <si>
    <t>10100004624</t>
  </si>
  <si>
    <t>SPECJALISTYCZNA PORADNIA CHORÓB PŁUC I GRUŹLICY - BIAŁYSTOK</t>
  </si>
  <si>
    <t>0770400318</t>
  </si>
  <si>
    <t>PRAKTYKA LEKARSKA M.H.JANGHORBANI - SZULBORZE WIELKIE</t>
  </si>
  <si>
    <t>0770605509</t>
  </si>
  <si>
    <t>SŁUCH ALINA NOWIS KRZYSZTOF NOWIS MICHAŁ NOWIS ARTUR JAKOWICKI SPÓŁKA CYWILNA - OSTROŁĘKA</t>
  </si>
  <si>
    <t>0909R/031269</t>
  </si>
  <si>
    <t>NZOZ "LEKARZ" DARIUSZ CHMIEL - ANNOPOL</t>
  </si>
  <si>
    <t>11002091</t>
  </si>
  <si>
    <t>SOLMED CHOJNICE - CHOJNICE</t>
  </si>
  <si>
    <t>0770100357</t>
  </si>
  <si>
    <t>MEDIC PARK SP. Z O.O. - PŁOCK</t>
  </si>
  <si>
    <t>0770300607</t>
  </si>
  <si>
    <t>MEDICA CENTRUM MEDYCZNE - ZWOLEŃ</t>
  </si>
  <si>
    <t>0770605521</t>
  </si>
  <si>
    <t>EWA PÓŁTORAK-WĘGORZEWSKA NIEPUBLICZNY ZAKŁAD OPIEKI ZDROWOTNEJ UNI-MED - PRUSZKÓW</t>
  </si>
  <si>
    <t>0909R/050727</t>
  </si>
  <si>
    <t>OSDENT - TOMASZ OSUCHOWSKI - RZESZÓW</t>
  </si>
  <si>
    <t>0909R/150187</t>
  </si>
  <si>
    <t>CENTRUM LOGOPEDYCZNE GADU-GADU ALICJA BOSAK - BIŁGORAJ</t>
  </si>
  <si>
    <t>0909R/031210</t>
  </si>
  <si>
    <t>0909R/031202</t>
  </si>
  <si>
    <t>CENTRUM MEDYCZNE ANT-MED MAGDALENA FILIP-DZIURZYŃSKA - ŻOŁYNIA</t>
  </si>
  <si>
    <t>0909R/050747</t>
  </si>
  <si>
    <t>FRADENTE ŁUKASZ FRANCZYK - WIELOPOLE SKRZYŃSKIE</t>
  </si>
  <si>
    <t>0909R/031253</t>
  </si>
  <si>
    <t>CENTRUM MEDYCZNE BMS SPÓŁKA Z OGRANICZONĄ ODPOWIEDZIALNOŚCIĄ - SPÓŁKA KOMANDYTOWA Z SIEDZIBĄ W MAJDANIE KRÓLEWSKIM - MAJDAN KRÓLEWSKI</t>
  </si>
  <si>
    <t>12123/213994</t>
  </si>
  <si>
    <t>SPECJALISTYCZNO-DIAGNOSTYCZNY OŚRODEK ZDROWIA PAWEŁCZAK SPÓŁKA JAWNA - CZĘSTOCHOWA</t>
  </si>
  <si>
    <t>12121/213992</t>
  </si>
  <si>
    <t>NIEPUBLICZNY ZAKŁAD OPIEKI ZDROWOTNEJ MED-VOX LEŚNIEWSCY SPÓŁKA JAWNA - KATOWICE</t>
  </si>
  <si>
    <t>12122/213967</t>
  </si>
  <si>
    <t>MEDEA CENTRUM MEDYCZNE SPÓŁKA Z OGRANICZONA ODPOWIEDZIALNOŚCIĄ - MAZAŃCOWICE</t>
  </si>
  <si>
    <t>15150010892</t>
  </si>
  <si>
    <t>SYNERGIA CENTRUM REHABILITACJI LECZNICZEJ - ŚREM</t>
  </si>
  <si>
    <t>16160005588</t>
  </si>
  <si>
    <t>ALERGOSAN SPÓŁKA Z OGRANICZONĄ ODPOWIEDZIALNOŚCIĄ - KOSZALIN</t>
  </si>
  <si>
    <t>04100278</t>
  </si>
  <si>
    <t>WCZESNA DIAGNOSTYKA I REHABILITACJA "ATOS" - ZIELONA GÓRA</t>
  </si>
  <si>
    <t>13130004312</t>
  </si>
  <si>
    <t>KRYSTYNA SOT - SOT - MED - RADOMICE</t>
  </si>
  <si>
    <t>11002094</t>
  </si>
  <si>
    <t>RADIOLOGICA POMORZE SPÓŁKA Z OGRANICZONĄ ODPOWIEDZIALNOŚCIĄ - RUMIA</t>
  </si>
  <si>
    <t>05220050</t>
  </si>
  <si>
    <t>PRZYCHODNIA LEKARSKA "VITAL" - ŁASK</t>
  </si>
  <si>
    <t>12124/213991</t>
  </si>
  <si>
    <t>MEDICUS 99 CZUCZMAN SPÓŁKA JAWNA - JASTRZĘBIE-ZDRÓJ</t>
  </si>
  <si>
    <t>0770300609</t>
  </si>
  <si>
    <t>PORADNIA RODZINNA BEAA-MED - ZAKRZEW</t>
  </si>
  <si>
    <t>0770605534</t>
  </si>
  <si>
    <t>WARMED SPÓŁKA Z OGRANICZONĄ ODPOWIEDZIALNOŚCIĄ - URSYNÓW</t>
  </si>
  <si>
    <t>0770400321</t>
  </si>
  <si>
    <t>ELŻBIETA MICHAŁOWSKA - OSTROŁĘKA</t>
  </si>
  <si>
    <t>12125/213996</t>
  </si>
  <si>
    <t>PRO-FAMILIA-MED AGATA SMOLIŁO RYSZARD MACIEJOWSKI SPÓŁKA JAWNA - JAWORZNO</t>
  </si>
  <si>
    <t>06063/200146</t>
  </si>
  <si>
    <t>NZOZ "LEKARZ RODZINNY" - KRUŻLOWA WYŻNA</t>
  </si>
  <si>
    <t>05220048</t>
  </si>
  <si>
    <t>PRZYCHODNIA OKULISTYCZNA - ŁASK</t>
  </si>
  <si>
    <t>013122109</t>
  </si>
  <si>
    <t>BERING CENTRUM USŁUG STOMATOGNATYCZNYCH SP. Z O.O. - TRZEBNICA</t>
  </si>
  <si>
    <t>013122110</t>
  </si>
  <si>
    <t>FEMMED PRAKTYKA POŁOŻNICZA - JELCZ-LASKOWICE</t>
  </si>
  <si>
    <t>10100004640</t>
  </si>
  <si>
    <t>PRZYCHODNIA LEKARSKA JAN DROZD - PRZEŹDZIECKO-MROCZKI</t>
  </si>
  <si>
    <t>12123/213993</t>
  </si>
  <si>
    <t>PAW-MED SPÓŁKA Z OGRANICZONĄ ODPOWIEDZIALNOŚCIĄ - KONIECPOL</t>
  </si>
  <si>
    <t>0330006681</t>
  </si>
  <si>
    <t>POLSKI ZWIĄZEK GŁUCHYCH LUBELSKIE CENTRUM MEDYCZNE SPÓŁKA Z OGRANICZONĄ ODPOWIEDZIALNOŚCIĄ - BIAŁA PODLASKA</t>
  </si>
  <si>
    <t>0330006684</t>
  </si>
  <si>
    <t>IXCHEL-TWOJA POŁOŻNA. OPIEKA NAD KOBIETĄ. EDUKACJA OKOŁOPORODOWA - BRAK DANYCH</t>
  </si>
  <si>
    <t>0330006687</t>
  </si>
  <si>
    <t>OŚRODEK REHABILITACYJNO-EDUKACYJNY BIAŁY LEW - LUBLIN</t>
  </si>
  <si>
    <t>0330006689</t>
  </si>
  <si>
    <t>PRZYCHODNIE STUDENCKIE SPÓŁKA Z OGRANICZONĄ ODPOWIEDZIALNOŚCIĄ - BRAK DANYCH</t>
  </si>
  <si>
    <t>0909R/031270</t>
  </si>
  <si>
    <t>GABINET LEKARSKI LEK MED SZPUNAR STANISŁAW - CZARNA</t>
  </si>
  <si>
    <t>15150010913</t>
  </si>
  <si>
    <t>MODERN DENTAL CLINIC SP.Z O.O. - GNIEZNO</t>
  </si>
  <si>
    <t>15150010915</t>
  </si>
  <si>
    <t>NZOZ MED-COLOMBO - POZNAŃ</t>
  </si>
  <si>
    <t>15150010914</t>
  </si>
  <si>
    <t>STOMATOLOGIA KAROLEWSCY SPÓŁKA JAWNA - NOWE SKALMIERZYCE</t>
  </si>
  <si>
    <t>013202836</t>
  </si>
  <si>
    <t>LEK-MED KARSCY - ŚWIDNICA</t>
  </si>
  <si>
    <t>05230157</t>
  </si>
  <si>
    <t>ZAKŁAD LECZNICZY "SANITAS" - PIĄTEK</t>
  </si>
  <si>
    <t>13130004329</t>
  </si>
  <si>
    <t>INDYWIDUALNA PRAKTYKA STOMATOLOGICZNA- IGA RESZCZYK - KUNÓW</t>
  </si>
  <si>
    <t>05230159</t>
  </si>
  <si>
    <t>NIEPUBLICZNY ZAKŁAD OPIEKI ZDROWOTNEJ GABINET STOMATOLOGICZNY PATRYCJA OKUPIŃSKA - ŚWINICE WARCKIE</t>
  </si>
  <si>
    <t>0330006708</t>
  </si>
  <si>
    <t>MEDCLINIC - ŚWIDNIK</t>
  </si>
  <si>
    <t>0330006712</t>
  </si>
  <si>
    <t>ANNA SMOLEŃ, NIEPUBLICZNY ZAKŁAD OPIEKI ZDROWOTNEJ VENA ANNA SMOLEŃ - ŚWIDNIK</t>
  </si>
  <si>
    <t>013502094</t>
  </si>
  <si>
    <t>TOMMA DIAGNOSTYKA OBRAZOWA SPÓŁKA AKCYJNA - GNIEZNO</t>
  </si>
  <si>
    <t>0220005341</t>
  </si>
  <si>
    <t>NZOZ ESKULAP 2 SP. Z O. O.  SPÓŁKA KOMANDYTOWA - BRODNICA</t>
  </si>
  <si>
    <t>04100279</t>
  </si>
  <si>
    <t>PRZYCHODNIA LEKARSKA "RODZINNA" BATOREGO - ZIELONA GÓRA</t>
  </si>
  <si>
    <t>15150010934</t>
  </si>
  <si>
    <t>EWA ZAMOJSKA PRAKTYKA LEKARSKA - KĘPNO</t>
  </si>
  <si>
    <t>15150010941</t>
  </si>
  <si>
    <t>CENTRUM MEDYCZNE LUMEDICA - LUBOŃ</t>
  </si>
  <si>
    <t>013122111</t>
  </si>
  <si>
    <t>POLSKI ZWIĄZEK GŁUCHYCH DOLNOŚLĄSKIE CENTRUM MEDYCZNE SPÓŁKA Z OGRANICZONĄ ODPOWIEDZIALNOŚCIĄ - WROCŁAW</t>
  </si>
  <si>
    <t>15150010948</t>
  </si>
  <si>
    <t>NIEPUBLICZNY ZAKŁAD OPIEKI ZDROWOTNEJ ESD - GNIEZNO</t>
  </si>
  <si>
    <t>0330006720</t>
  </si>
  <si>
    <t>HANNA NOWAKOWSKA, HANNA NOWAKOWSKA TWOJA PRZYCHODNIA - LUBARTÓW</t>
  </si>
  <si>
    <t>16160005617</t>
  </si>
  <si>
    <t>USŁUGI PIELĘGNIARSKIE BERNATOWICZ EDYTA - DYGOWO</t>
  </si>
  <si>
    <t>04100321</t>
  </si>
  <si>
    <t>NZOZ ESKULAP S.C. - WITNICA</t>
  </si>
  <si>
    <t>15150010954</t>
  </si>
  <si>
    <t>INDYWIDUALNA PRAKTYKA LEKARSKA MAŁGORZATA MUZYKA - NOWE SKALMIERZYCE</t>
  </si>
  <si>
    <t>0808R/20643</t>
  </si>
  <si>
    <t>BOŻENA LEWIŃSKA - ŁAMBINOWICE</t>
  </si>
  <si>
    <t>13130004346</t>
  </si>
  <si>
    <t>STOWARZYSZENIE POMOCY "ARKA NOEGO" - SKARŻYSKO-KAMIENNA</t>
  </si>
  <si>
    <t>0220005358</t>
  </si>
  <si>
    <t>GABINET FIZJOTERAPII PRO - MOTUS - WŁOCŁAWEK</t>
  </si>
  <si>
    <t>0220005359</t>
  </si>
  <si>
    <t>"KOLIBER" ILONA KAMIŃSKA - NAKŁO NAD NOTECIĄ</t>
  </si>
  <si>
    <t>12125/214004</t>
  </si>
  <si>
    <t>PRIMUS POD SPÓŁKA Z OGRANICZONĄ ODPOWIEDZIALNOŚCIĄ SPÓŁKA KOMANDYTOWA - BRUDZOWICE</t>
  </si>
  <si>
    <t>0770300616</t>
  </si>
  <si>
    <t>PRZYCHODNIA ELTERMED SPÓŁKA Z  OGRANICZONĄ ODPOWIEDZIALNOŚCIĄ - ZAJEZIERZE</t>
  </si>
  <si>
    <t>0770200380</t>
  </si>
  <si>
    <t>RAFAŁ STACHOWSKI NIEPUBLICZNY ZAKŁAD OPIEKI ZDROWOTNEJ ŻRÓDEŁKO - OLSZANKA</t>
  </si>
  <si>
    <t>04100331</t>
  </si>
  <si>
    <t>SPECJALISTYCZNA OPIEKA MEDYCZNA M. Z. WOŹNIAK SPÓŁKA JAWNA HOSPICJUM DOMOWE - ŻAGAŃ</t>
  </si>
  <si>
    <t>04102824</t>
  </si>
  <si>
    <t>N ZOZ  LIDER -MED - ŚWIEBODZIN</t>
  </si>
  <si>
    <t>10100004650</t>
  </si>
  <si>
    <t>NZOZ VITA GRAŻYNA MATULANIS - BIAŁYSTOK</t>
  </si>
  <si>
    <t>10100004654</t>
  </si>
  <si>
    <t>NZOZ MEDIRENA - BRAŃSK</t>
  </si>
  <si>
    <t>15150010958</t>
  </si>
  <si>
    <t>PLACÓWKA REHABILITACJI FIZJO-KAMA - GNIEZNO</t>
  </si>
  <si>
    <t>0909R/031273</t>
  </si>
  <si>
    <t>FIZJO-OPTIMO EWA JAWORSKA, ANETA CZOPIK SPÓŁKA CYWILNA - JASIENICA ROSIELNA</t>
  </si>
  <si>
    <t>06064/200098</t>
  </si>
  <si>
    <t>DENTMED S.C. - SUCHA BESKIDZKA</t>
  </si>
  <si>
    <t>14140004430</t>
  </si>
  <si>
    <t>NZOZ ESKULAP SPÓŁKA Z OGRANICZONĄ ODPOWIEDZIALNOŚCIĄ SPÓŁKA KOMANDYTOWA - LIDZBARK</t>
  </si>
  <si>
    <t>14140004426</t>
  </si>
  <si>
    <t>ANNA MIRELA KOŁOSOWSKA-WYPYCH - MŁYNARY</t>
  </si>
  <si>
    <t>14140004434</t>
  </si>
  <si>
    <t>MAGDALENA WAWER - SROKOWO</t>
  </si>
  <si>
    <t>0330006730</t>
  </si>
  <si>
    <t>PRZYCHODNIA LEKARSKA "PANACEUM" - BRAK DANYCH</t>
  </si>
  <si>
    <t>0330006726</t>
  </si>
  <si>
    <t>FUNDACJA BAMBINI DZIECIOM - BRAK DANYCH</t>
  </si>
  <si>
    <t>13130004350</t>
  </si>
  <si>
    <t>CENTRUM MEDYCZNE OPIEKUN SPÓŁKA Z OGRANICZONĄ ODPOWIEDZIALNOŚCIĄ - OSTROWIEC ŚWIĘTOKRZYSKI</t>
  </si>
  <si>
    <t>05200070</t>
  </si>
  <si>
    <t>NZOZ WENTI-MED - RZESZÓW</t>
  </si>
  <si>
    <t>05210727</t>
  </si>
  <si>
    <t>CENTRUM REHABILITACJI KRASZEWSKIEGO - ŁÓDŹ</t>
  </si>
  <si>
    <t>0770605619</t>
  </si>
  <si>
    <t>NIEPUBLICZNY ZAKŁAD OPIEKI ZDROWOTNEJ ST. VINCENT MEDICAL CENTER - WARSZAWA</t>
  </si>
  <si>
    <t>13130004353</t>
  </si>
  <si>
    <t>15150010970</t>
  </si>
  <si>
    <t>SOCHA &amp; STRÓŻYK PRAKTYKA POŁOŻNYCH SP. P - ŚRODA WIELKOPOLSKA</t>
  </si>
  <si>
    <t>15150010971</t>
  </si>
  <si>
    <t>URSZULA KACZMAREK - POZNAŃ</t>
  </si>
  <si>
    <t>15150010975</t>
  </si>
  <si>
    <t>013502095</t>
  </si>
  <si>
    <t>VOXEL SPÓŁKA AKCYJNA - JELENIA GÓRA</t>
  </si>
  <si>
    <t>13130004356</t>
  </si>
  <si>
    <t>MARZANNA WOLAK - GABINET STOMATOLOGICZNY - CHOBRZANY</t>
  </si>
  <si>
    <t>05200080</t>
  </si>
  <si>
    <t>MAGODENT - WARSZAWA</t>
  </si>
  <si>
    <t>05210731</t>
  </si>
  <si>
    <t>NIEPUBLICZNY ZAKŁAD OPIEKI ZDROWOTNEJ PRZYCHODNIE STUDENCKIE ŁÓDŹ - ŁÓDŹ</t>
  </si>
  <si>
    <t>0770605626</t>
  </si>
  <si>
    <t>WYCHOWAŃSKI STOMATOLOGIA - WARSZAWA</t>
  </si>
  <si>
    <t>0770100360</t>
  </si>
  <si>
    <t>MEDICA E.D. - DOBRZYKÓW</t>
  </si>
  <si>
    <t>0770300619</t>
  </si>
  <si>
    <t>MABO-MED SPÓŁKA Z OGRANICZONĄ ODPOWIEDZIALNOŚCIĄ - GOSZCZYN</t>
  </si>
  <si>
    <t>0770605633</t>
  </si>
  <si>
    <t>0330006739</t>
  </si>
  <si>
    <t>PRZYCHODNIA STOMATOLOGICZNA UNODENT BEATA JANUCHOWSKA-BADACH - BRAK DANYCH</t>
  </si>
  <si>
    <t>0330006745</t>
  </si>
  <si>
    <t>NZOZ PRAKTYKA LEKARZA RODZINNEGO "DORMED" MARIAN DOROSZ, BEATA DOROSZ-HREŃCZUK SPÓŁKA CYWILNA - RADZYŃ PODLASKI</t>
  </si>
  <si>
    <t>06060/200297</t>
  </si>
  <si>
    <t>13130004363</t>
  </si>
  <si>
    <t>DENTATOR SPÓŁKA Z OGRANICZONĄ ODPOWIEDZIALNOŚCIĄ SPÓŁKA KOMANDYTOWA - STARACHOWICE</t>
  </si>
  <si>
    <t>16160005623</t>
  </si>
  <si>
    <t>PRZYCHODNIA SZCZECIŃSKA SP. Z O.O. - SZCZECIN</t>
  </si>
  <si>
    <t>16160005626</t>
  </si>
  <si>
    <t>STOMATOLOGIA KOŁOBRZEG HALINA I JACEK WIELOGÓRSCY SP. J. - KOŁOBRZEG</t>
  </si>
  <si>
    <t>16160005633</t>
  </si>
  <si>
    <t>MEDYCYNA DIAGNOSTYCZNA SPÓŁKA Z O.O. - SZCZECIN</t>
  </si>
  <si>
    <t>16160005625</t>
  </si>
  <si>
    <t>12121/214010</t>
  </si>
  <si>
    <t>DIOMED SPÓŁKA Z OGRANICZONĄ ODPOWIEDZIALNOŚCIĄ - MYSŁOWICE</t>
  </si>
  <si>
    <t>12123/214002</t>
  </si>
  <si>
    <t xml:space="preserve"> JACEK ŁUKASIK - LUBOJNA</t>
  </si>
  <si>
    <t>0220005376</t>
  </si>
  <si>
    <t>PRZYCHODNIA RODZINNA NA SADOWEJ ALEKSANDRA LEWCZAK, AGNIESZKA RUDNICKA-SOWIŃSKA SPÓŁKA CYWILNA - TORUŃ</t>
  </si>
  <si>
    <t>0220005369</t>
  </si>
  <si>
    <t>ARTMEDICA SPÓŁKA Z OGRANICZONĄ ODPOWIEDZIALNOŚCIĄ - TORUŃ</t>
  </si>
  <si>
    <t>0220005373</t>
  </si>
  <si>
    <t>NIEPUBLICZNY ZAKŁAD OPIEKI ZDROWOTNEJ WENTI-MED S.C. PIOTR COMPAŁA, STANISŁAWA SZABATOWSKA-FUDALI - BRAK DANYCH</t>
  </si>
  <si>
    <t>0909R/031274</t>
  </si>
  <si>
    <t>PORADNIE IPIR - PRZECŁAW</t>
  </si>
  <si>
    <t>INSTYTUT ZDROWIA MEDICALL SPÓŁKA Z OGRANICZONĄ ODPOWIEDZIALNOŚCIĄ SPÓŁKA KOMANDYTOWA - PIOTRKÓW TRYBUNALSKI</t>
  </si>
  <si>
    <t>05220086</t>
  </si>
  <si>
    <t>SN ZOZ PROVITAMED - WIELUŃ</t>
  </si>
  <si>
    <t>14140004438</t>
  </si>
  <si>
    <t>14140004439</t>
  </si>
  <si>
    <t>SHIM-MED POLSKA SP. Z O.O. - WARSZAWA</t>
  </si>
  <si>
    <t>15150011010</t>
  </si>
  <si>
    <t>INDYWIDUALNA PRAKTYKA PIELĘGNIARKI ŚRODOWISKOWEJ IZABELLA PŁONKA - KREROWO</t>
  </si>
  <si>
    <t>15150011009</t>
  </si>
  <si>
    <t>"FEM-MED" BEATA ŚWIDZIŃSKA, MAŁGORZATA HOROSZKIEWICZ, MACIEJ HASSAN-BARTZ - DOPIEWO</t>
  </si>
  <si>
    <t>15150011011</t>
  </si>
  <si>
    <t>TOP DENT STOMATOLOGIA - SŁUPCA</t>
  </si>
  <si>
    <t>013122113</t>
  </si>
  <si>
    <t>PRAKTYKA LEKARSKA ASHRAF ALASHI - OBORNIKI ŚLĄSKIE</t>
  </si>
  <si>
    <t>05209048</t>
  </si>
  <si>
    <t>PORADNIA ZDROWIE BAŁUTY - ŁÓDŹ</t>
  </si>
  <si>
    <t>0330006748</t>
  </si>
  <si>
    <t>REHA-SEND NZOZ REHABILITACJA NEUROLOGICZNO- PSYCHIATRYCZNA SPÓŁKA Z OGRANICZONĄ ODPOWIEDZIALNOŚCIĄ - LUBLIN</t>
  </si>
  <si>
    <t>14140004453</t>
  </si>
  <si>
    <t>DORA-M.ED SPÓŁKA Z OGRANICZONĄ ODPOWIEDZIALNOŚCIĄ - WYDMINY</t>
  </si>
  <si>
    <t>12121/214014</t>
  </si>
  <si>
    <t>MAREK ŚWIĘTOJAŃSKI - ŚWIĘTOCHŁOWICE</t>
  </si>
  <si>
    <t>05240085</t>
  </si>
  <si>
    <t>DERMATOLOGIA HELENA RYBA - OPOCZNO</t>
  </si>
  <si>
    <t>05240084</t>
  </si>
  <si>
    <t>DERMATOLOGIA MIROSŁAWA BARAŃSKA - OPOCZNO</t>
  </si>
  <si>
    <t>0909R/031279</t>
  </si>
  <si>
    <t>NIEPUBLICZNY ZAKŁAD OPIEKUŃCZO-LECZNICZY I OPIEKI PALIATYWNEJ "SANTA RITA" - PRZEMYŚL</t>
  </si>
  <si>
    <t>0770605657</t>
  </si>
  <si>
    <t>NIEPUBLICZNY ZAKŁAD OPIEKI ZDROWOTNEJ BIELICE - SOCHACZEW</t>
  </si>
  <si>
    <t>0770300622</t>
  </si>
  <si>
    <t>GABINET STOMATOLOGICZNY "MM" FALKIEWICZ-STACHNIO SPÓŁKA JAWNA - RADOM</t>
  </si>
  <si>
    <t>0770400326</t>
  </si>
  <si>
    <t>ZAKŁAD POŁOŻNICZO - GINEKOLOGICZNY "FEMINA" - OSTROŁĘKA</t>
  </si>
  <si>
    <t>12126/214001</t>
  </si>
  <si>
    <t>PORADNIA RODZINNA "NASZA-PORADNIA" SP. Z O.O. - PANIÓWKI</t>
  </si>
  <si>
    <t>06061/200873</t>
  </si>
  <si>
    <t>NIEPUBLICZNY ZAKŁAD OPIEKI ZDROWOTNEJ "CENTRUM MEDYCZNE WARMUZ" SPÓŁKA Z OGRANICZONĄ ODPOWIEDZIALNOŚCIĄ SPÓŁKA KOMANDYTOWA - KALWARIA ZEBRZYDOWSKA</t>
  </si>
  <si>
    <t>06060/200298</t>
  </si>
  <si>
    <t>06061/200872</t>
  </si>
  <si>
    <t>CENTRUM OPIEKI POŁOŻNICZO - GINEKOLOGICZNEJ MARITA - ŁAGANÓW</t>
  </si>
  <si>
    <t>0220005393</t>
  </si>
  <si>
    <t>NZOZ "POD GRUSZĄ" DARIUSZ KREFT - WIERZCHUCIN KRÓLEWSKI</t>
  </si>
  <si>
    <t>0220005392</t>
  </si>
  <si>
    <t>GABINET STOMATOLOGICZNY VITA DENT LEK.DENT. MONIKA KAPUŚCIŃSKA - PODLEWSKA - BRAK DANYCH</t>
  </si>
  <si>
    <t>013122114</t>
  </si>
  <si>
    <t>PRZYCHODNIA WIELOSPECJALISTYCZNA SK-MEDICA  SPÓŁKA Z OGRANICZONĄ ODPOWIEDZIALNOŚCIĄ - WROCŁAW-FABRYCZNA</t>
  </si>
  <si>
    <t>16160005657</t>
  </si>
  <si>
    <t>0330200037</t>
  </si>
  <si>
    <t>PRYWATNY GABINET STOMATOLOGICZNY ADAM KRAJEWSKI - SIENNICA RÓŻANA</t>
  </si>
  <si>
    <t>0330006756</t>
  </si>
  <si>
    <t>INAVITA - PORADNIA LEKARZA RODZINNEGO &amp; TWOJA POŁOŻNA - BEZPŁATNA SZKOŁA RODZENIA - BRAK DANYCH</t>
  </si>
  <si>
    <t>0330006766</t>
  </si>
  <si>
    <t>STOMATOLOGIA - WIOLETTA KSIĄŻEK-STACHOWIAK - CHRZANÓW PIERWSZY</t>
  </si>
  <si>
    <t>15150011029</t>
  </si>
  <si>
    <t>CENTRUM MEDYCZNE WIKAMED D. CHAMPLEWSKA-JĘDRZEJEWSKA, D. JĘDRZEJEWSKI S.C. - KONIN</t>
  </si>
  <si>
    <t>15150011039</t>
  </si>
  <si>
    <t>15150011051</t>
  </si>
  <si>
    <t>INDYWIDUALNA PRAKTYKA DENTYSTYCZNA AGATA IDZIKOWSKA - OSTRÓW WIELKOPOLSKI</t>
  </si>
  <si>
    <t>15150011053</t>
  </si>
  <si>
    <t>APIMED - GNIEZNO</t>
  </si>
  <si>
    <t>15150011055</t>
  </si>
  <si>
    <t>CENTRUM MEDYCZNE IWONA ZYS SP.K. - RAKONIEWICE</t>
  </si>
  <si>
    <t>14140004467</t>
  </si>
  <si>
    <t>INDYWIDUALNA SPECJALISTYCZNA PRAKTYKA LEKARSKA ANDRZEJ ZALEWSKI - OLSZTYN</t>
  </si>
  <si>
    <t>14140004462</t>
  </si>
  <si>
    <t>PERFEKT DENT CENTRUM STOMATOLOGICZNE SPÓŁKA Z OGRANICZONĄ ODPOWIEDZIALNOŚCIĄ - ELBLĄG</t>
  </si>
  <si>
    <t>11002108</t>
  </si>
  <si>
    <t>13130004388</t>
  </si>
  <si>
    <t>SYLWIA SARAMAK GABINET STOMATOLOGICZNY DENTAL - STARACHOWICE</t>
  </si>
  <si>
    <t>13130004389</t>
  </si>
  <si>
    <t>DENTINUS RENATA MAZUREK, WIESŁAW MAZUREK SPÓŁKA CYWILNA - KIELCE</t>
  </si>
  <si>
    <t>013502097</t>
  </si>
  <si>
    <t>"BLUE-MED" USŁUGI PIELĘGNIARSKIE - BYTOM</t>
  </si>
  <si>
    <t>10100004683</t>
  </si>
  <si>
    <t>SOLIDENT SPÓŁKA CYWILNA TOMASZ STYPUŁKOWSKI, BŁAŻEJ WASILEWSKI - BRAK DANYCH</t>
  </si>
  <si>
    <t>0909R/031287</t>
  </si>
  <si>
    <t>NZOZ DŁUGOTERMINOWA OPIEKA DOMOWA A.A. FĄFARA - TYCZYN</t>
  </si>
  <si>
    <t>0770605683</t>
  </si>
  <si>
    <t>HOSPICJUM DOMOWE IM. CICELY SAUNDERS - WARSZAWA</t>
  </si>
  <si>
    <t>0770100364</t>
  </si>
  <si>
    <t>ZAKŁAD PIELĘGNACYJNO OPIEKUŃCZY GRAŻYNA SZYMAŃSKA - PŁOCK</t>
  </si>
  <si>
    <t>0770400331</t>
  </si>
  <si>
    <t>OPIEKA DOMOWA AMICUS SPÓŁKA Z OGRANICZONĄ ODPOWIEDZIALNOŚCIĄ - PRZASNYSZ</t>
  </si>
  <si>
    <t>0770300625</t>
  </si>
  <si>
    <t>RENATA KOWALSKA NIEPUBLICZNY ZAKŁAD OPIEKI ZDROWOTNEJ RETMED - RADOM</t>
  </si>
  <si>
    <t>0770605694</t>
  </si>
  <si>
    <t>BORAMED CENTRUM MEDYCZNE SP. Z O.O. SP. KOMANDYTOWA - PRAGA-POŁUDNIE</t>
  </si>
  <si>
    <t>0770605675</t>
  </si>
  <si>
    <t>SOLUM GROUP SPÓŁKA Z OGRANICZONĄ ODPOWIEDZIALNOŚCIĄ - WARSZAWA</t>
  </si>
  <si>
    <t>0909R/031282</t>
  </si>
  <si>
    <t>CENTRUM MEDYCZNE SP. Z O.O. - RADYMNO</t>
  </si>
  <si>
    <t>0909R/050748</t>
  </si>
  <si>
    <t>PGS GRAŻYNA KOSMALA - PRZEWORSK</t>
  </si>
  <si>
    <t>0909R/031280</t>
  </si>
  <si>
    <t>HOSPICJUM IM. ŚW.JADWIGI - PRZEWORSK</t>
  </si>
  <si>
    <t>13130004395</t>
  </si>
  <si>
    <t>INDYWIDUALNA PRAKTYKA STOMATOLOGICZNA ANETA SŁOPIECKA - PIERZCHNICA</t>
  </si>
  <si>
    <t>12126/214020</t>
  </si>
  <si>
    <t>AVANTI 2 MARCIN ZDEBIK - ZABRZE</t>
  </si>
  <si>
    <t>05240086</t>
  </si>
  <si>
    <t>NIEPUBLICZNY ZAKŁAD OPIEKI ZDROWOTNEJ SADOWA - PIOTRKÓW TRYBUNALSKI</t>
  </si>
  <si>
    <t>11002115</t>
  </si>
  <si>
    <t>FUNDACJA HOSPICYJNA ŚW.FRANCISZKA KSAWEREGO W PRZYWIDZU - PRZYWIDZ</t>
  </si>
  <si>
    <t>15150011059</t>
  </si>
  <si>
    <t>PRZEDSIĘBIORSTWO MEDYCZNE SALVE-MED M. ZIELIŃSKA, K. MAŁKOWSKI SPÓŁKA JAWNA - KACZORY</t>
  </si>
  <si>
    <t>15150011061</t>
  </si>
  <si>
    <t>PRZYCHODNIA RODZINNA "FAMILIA NOVA" S.C. - ZŁOTÓW</t>
  </si>
  <si>
    <t>15150011065</t>
  </si>
  <si>
    <t>15150011064</t>
  </si>
  <si>
    <t>STOWARZYSZENIE WSPÓLNOTA WOLONTARIUSZY HOSPICYJNYCH "LUDZKI GEST" IM. JANA PAWŁA II - OBORNIKI</t>
  </si>
  <si>
    <t>15150011066</t>
  </si>
  <si>
    <t>INMEDIC - BOREK WIELKOPOLSKI</t>
  </si>
  <si>
    <t>15150011072</t>
  </si>
  <si>
    <t>PRYWATNY GABINET STOMATOLOGICZNY ELŻBIETA BIELUSZKO - KLECZEW</t>
  </si>
  <si>
    <t>13130004400</t>
  </si>
  <si>
    <t>ZAKŁAD PIELĘGNACYNO-OPIEKUŃCZY W KIELCACH - KIELCE</t>
  </si>
  <si>
    <t>13130004398</t>
  </si>
  <si>
    <t>"LUXDENT" PIOTR PARZYSZEK, MARTA PARZYSZEK SPÓŁKA JAWNA - KIELCE</t>
  </si>
  <si>
    <t>05210741</t>
  </si>
  <si>
    <t>STOMATOLOGIA "VISIODENT" - ŁÓDŹ</t>
  </si>
  <si>
    <t>0770605705</t>
  </si>
  <si>
    <t>NASZA KLINIKA SPÓLKA Z OGRANICZONĄ ODPOWIEDZIALNOŚCIĄ - OŻARÓW MAZOWIECKI</t>
  </si>
  <si>
    <t>0770605706</t>
  </si>
  <si>
    <t>KLINIKI ORTODONTYCZNE SPÓŁKA AKCYJNA - WARSZAWA</t>
  </si>
  <si>
    <t>14140004477</t>
  </si>
  <si>
    <t>PORADNIA STOMATOLOGICZNA - NOWE MIASTO LUBAWSKIE</t>
  </si>
  <si>
    <t>14140004480</t>
  </si>
  <si>
    <t>ZDROWIE - SZEWCZYK , DUDA SPÓŁKA JAWNA - ŚWIĘTAJNO</t>
  </si>
  <si>
    <t>013122118</t>
  </si>
  <si>
    <t>OŁTASZYNEK PORADNIA DLA DZIECI - WROCŁAW-KRZYKI</t>
  </si>
  <si>
    <t>013122119</t>
  </si>
  <si>
    <t>CENTRUM ZDROWIA W CZERNICY - CZERNICA</t>
  </si>
  <si>
    <t>013122120</t>
  </si>
  <si>
    <t>PORADENTIC MARTA GARBIŃSKA -PITAK - WROCŁAW</t>
  </si>
  <si>
    <t>013502099</t>
  </si>
  <si>
    <t>VISTAMED &amp; VERTIGO TOMASZ WOLSKI - WROCŁAW</t>
  </si>
  <si>
    <t>013202838</t>
  </si>
  <si>
    <t>STOMATOLOGIA DENT-MED - ŚWIDNICA</t>
  </si>
  <si>
    <t>0220005404</t>
  </si>
  <si>
    <t>BERNARDETTA ZAWIDZKA - GŁOGOWO</t>
  </si>
  <si>
    <t>0220005405</t>
  </si>
  <si>
    <t>NIEPUBLICZNY ZAKŁAD OPIEKI ZDROWOTNEJ DAB-MED S.C. - KOSZELEW</t>
  </si>
  <si>
    <t>0220005406</t>
  </si>
  <si>
    <t>INDYWIDUALNA PRAKTYKA PIELĘGNIARSKA MOHYLOWSKA KATARZYNA - TORUŃ</t>
  </si>
  <si>
    <t>0220005417</t>
  </si>
  <si>
    <t>PLUS MEDICA SPÓŁKA JAWNA - CHOCEŃ</t>
  </si>
  <si>
    <t>0330006783</t>
  </si>
  <si>
    <t>CARITAS ARCHIDIECEZJI LUBELSKIEJ - LUBLIN</t>
  </si>
  <si>
    <t>0330300023</t>
  </si>
  <si>
    <t>NIEPUBLICZNY ZAKŁAD OPIEKI ZDROWOTNEJ REHABILITACJA IWONA POMIANKOWSKA - BRAK DANYCH</t>
  </si>
  <si>
    <t>06060/200303</t>
  </si>
  <si>
    <t>TWOJE ZDROWIE SPÓŁKA AKCYJNA - KATOWICE</t>
  </si>
  <si>
    <t>06060/200301</t>
  </si>
  <si>
    <t>06061/200875</t>
  </si>
  <si>
    <t>APIS S.C. - KARNIOWICE</t>
  </si>
  <si>
    <t>15150011092</t>
  </si>
  <si>
    <t>GABINET DENTYSTYCZNY DENTIVIA PAULINA CYBUŁKA - KOŚCIAN</t>
  </si>
  <si>
    <t>15150011093</t>
  </si>
  <si>
    <t>INDYWIDUALNA PRAKTYKA STOMATOLOGICZNA ELŻBIETA ŚWITEK,3 DENT ELŻBIETA ŚWITEK - POZNAŃ</t>
  </si>
  <si>
    <t>16160005677</t>
  </si>
  <si>
    <t>10100004693</t>
  </si>
  <si>
    <t>CENTRUM MEDYCZNE TBS - BIAŁYSTOK</t>
  </si>
  <si>
    <t>10100004694</t>
  </si>
  <si>
    <t>CENTRUM MEDYCZNE RODZINA - BIAŁYSTOK</t>
  </si>
  <si>
    <t>04100333</t>
  </si>
  <si>
    <t>"SALVE-MED - KACZORY</t>
  </si>
  <si>
    <t>04100336</t>
  </si>
  <si>
    <t>ZACHODNIE CENTRUM MEDYCZNE - KROSNO ODRZAŃSKIE</t>
  </si>
  <si>
    <t>12120/214013</t>
  </si>
  <si>
    <t>12122/213989</t>
  </si>
  <si>
    <t>SALWATORIAŃSKIE STOWARZYSZENIE HOSPICYJNE - BIELSKO-BIAŁA</t>
  </si>
  <si>
    <t>12122/214023</t>
  </si>
  <si>
    <t>TRUSZEL SPÓŁKA JAWNA - BIELSKO-BIAŁA</t>
  </si>
  <si>
    <t>12121/214030</t>
  </si>
  <si>
    <t>J.A.-MEDICO SPÓŁKA Z OGRANICZONĄ ODPOWIEDZIALNOŚCIĄ - RUDA ŚLĄSKA</t>
  </si>
  <si>
    <t>05240112</t>
  </si>
  <si>
    <t>KLESZCZOWSKA PRZYCHODNIA SALUS - KLESZCZÓW</t>
  </si>
  <si>
    <t>15150011107</t>
  </si>
  <si>
    <t>INDYWIDUALNA PRAKTYKA LEKARSKA JERRY FARLEY - ORPISZEW</t>
  </si>
  <si>
    <t>013402496</t>
  </si>
  <si>
    <t>BARTMED SP.Z O.O. - BOLESŁAWIEC</t>
  </si>
  <si>
    <t>013202839</t>
  </si>
  <si>
    <t>REHABILITACJA AMBULATORYJNA KUDOWA - KUDOWA-ZDRÓJ</t>
  </si>
  <si>
    <t>0770605716</t>
  </si>
  <si>
    <t>INDYWIDUALNA PRAKTYKA STOMATOLOGICZNA EMILIA SZULBORSKA-CIEMERYCH - WICIEJÓW</t>
  </si>
  <si>
    <t>0770605721</t>
  </si>
  <si>
    <t>CENTRUM MEDYCZNE JUDYTA SPÓŁKA Z OGRANICZONĄ ODPOWIEDZIALNOŚCIĄ - RASZYN</t>
  </si>
  <si>
    <t>0330006794</t>
  </si>
  <si>
    <t>CENTRUM MEDYCZNE MULTIMEDIC SPÓŁKA Z OGRANICZONĄ ODPOWIEDZIALNOŚCIĄ - DOMINÓW</t>
  </si>
  <si>
    <t>0330006802</t>
  </si>
  <si>
    <t>PRAKTYKA LEKARSKA SO-MED GRZEGORZ SOCHACZEWSKI - BRAK DANYCH</t>
  </si>
  <si>
    <t>15150011120</t>
  </si>
  <si>
    <t>CENTRUM PSYCHOTERAPII - POZNAŃ</t>
  </si>
  <si>
    <t>15150011116</t>
  </si>
  <si>
    <t>PRYWATNY GABINET STOMATOLOGICZNY WANDA OŚCISŁOWSKA - ZAGÓRÓW</t>
  </si>
  <si>
    <t>15150011118</t>
  </si>
  <si>
    <t>JP I PARTNER - WIRY</t>
  </si>
  <si>
    <t>15150011123</t>
  </si>
  <si>
    <t>PAWEŁ TARANCZEWSKI GABINET STOMATOLOGICZNY - PNIEWY</t>
  </si>
  <si>
    <t>15150011126</t>
  </si>
  <si>
    <t>ZAKŁAD OPIEKI ZDROWOTNEJ I FIZJOTERAPII IZABELA UJAZDOWSKA - BRZEŹNO</t>
  </si>
  <si>
    <t>11002120</t>
  </si>
  <si>
    <t>KASZUBSKIE CENTRUM REHABILITACYJNE MARGOMED MARCIN BUCHACZ - SIERAKOWICE</t>
  </si>
  <si>
    <t>13130004415</t>
  </si>
  <si>
    <t>JOANNA MILCZEWSKA-NOWAK OŚRODEK DIAGNOSTYKI, LECZENIA I REHABILITACJI CHORÓB SERCA"NOW-CARD" - PIŃCZÓW</t>
  </si>
  <si>
    <t>13130004421</t>
  </si>
  <si>
    <t>PLATINUM GROUP ŁUKASZ SAŃPRUCH, MAŁGORZATA SAŃPRUCH S.C. - MĄCHOCICE KAPITULNE</t>
  </si>
  <si>
    <t>15150011127</t>
  </si>
  <si>
    <t>REHAFIZ CENTRUM FIZJOTERAPII WOJCIECH JELONEK - POZNAŃ</t>
  </si>
  <si>
    <t>15150011135</t>
  </si>
  <si>
    <t>IZABELA WOJCIECHOWSKA, ANDRZEJ WOJCIECHOWSKI - KOŁO</t>
  </si>
  <si>
    <t>15150011138</t>
  </si>
  <si>
    <t>CENTRUM REHABILITACJI - BRDÓW</t>
  </si>
  <si>
    <t>15150011139</t>
  </si>
  <si>
    <t>ADAMUS-MED TOMASZ ADAMUS - BRZEZINY</t>
  </si>
  <si>
    <t>15150011142</t>
  </si>
  <si>
    <t>PHU MONIKA KRYGIER MK-MED APARATY SŁUCHOWE - NOWY TOMYŚL</t>
  </si>
  <si>
    <t>15150011144</t>
  </si>
  <si>
    <t>FIZJO-REH JANKOWIAK - WYSZYNA</t>
  </si>
  <si>
    <t>15150011149</t>
  </si>
  <si>
    <t>CENTRUM ZDROWIA BEST - OBORNIKI</t>
  </si>
  <si>
    <t>15150011132</t>
  </si>
  <si>
    <t>FIZJOMED GABINET MASAŻU I REHABILITACJI- KATARZYNA KUJAWA - GRZEGORZEW</t>
  </si>
  <si>
    <t>15150011137</t>
  </si>
  <si>
    <t>QUALITY DENT ADAMCZAK SZEWCZYK SPÓŁKA JAWNA - POZNAŃ</t>
  </si>
  <si>
    <t>15150011150</t>
  </si>
  <si>
    <t>MAR-DENTAL STOMATOLOGIA MARTA KANTOR-KOTARA - BORÓWIEC</t>
  </si>
  <si>
    <t>05220047</t>
  </si>
  <si>
    <t>NIEPUBLICZNY ZAKŁAD OPIEKI ZDROWOTNEJ "PRZYCHODNIA LEKARSKA ZDROWE ŻYCIE" - ŁASK</t>
  </si>
  <si>
    <t>05210746</t>
  </si>
  <si>
    <t>PRZYCHODNIA MED-REH - BRZEZINY</t>
  </si>
  <si>
    <t>0770605734</t>
  </si>
  <si>
    <t>ARKOMED ARTUR KOPEĆ - WARSZAWA</t>
  </si>
  <si>
    <t>0770300629</t>
  </si>
  <si>
    <t>OSSDENT GABINET STOMATOLOGICZNY - KLWATKA KRÓLEWSKA</t>
  </si>
  <si>
    <t>0770605744</t>
  </si>
  <si>
    <t>MTL CENTRUM MEDYCZNE PUŁAWSKA SPÓŁKA ZOGRANICZONĄ ODPOWIEDZIALNOŚCIĄ SPÓŁKA KOMANDYTOWA - PIASECZNO</t>
  </si>
  <si>
    <t>0770605733</t>
  </si>
  <si>
    <t>ZAKŁAD OPIEKI ZDROWOTNEJ CENTRUM OPTYCZNO OKULISTYCZNE SZELIGA SPÓŁKA CYWILNA - ŻYRARDÓW</t>
  </si>
  <si>
    <t>0770605738</t>
  </si>
  <si>
    <t>1. PRAKTYKA DENTYSTYCZNA ANNA KWIECIEŃ 2. "KWIECIEŃ-DENT" SPÓŁKA CYWILNA - WARSZAWA</t>
  </si>
  <si>
    <t>0770500298</t>
  </si>
  <si>
    <t>OŚRODEK REHABILITACJI "PIO" GRAŻYNA A. MORAWSKA KATARZYNA SIECZKOWSKA SPÓŁKA CYWILNA - PUŁTUSK</t>
  </si>
  <si>
    <t>0220005433</t>
  </si>
  <si>
    <t>PRZYCHODNIA RODZINNA WILCZAKI S.C. - BYDGOSZCZ</t>
  </si>
  <si>
    <t>0220005446</t>
  </si>
  <si>
    <t>INDYWIDUALNA PRAKTYKA STOMATOLOGICZNA ALEKSANDRA TOMASZEWSKA - BRAK DANYCH</t>
  </si>
  <si>
    <t>0220005450</t>
  </si>
  <si>
    <t>ART-MED POLSKA - BRAK DANYCH</t>
  </si>
  <si>
    <t>0330006804</t>
  </si>
  <si>
    <t>MAGDALENA MARCYNIUK - BRAK DANYCH</t>
  </si>
  <si>
    <t>0330006812</t>
  </si>
  <si>
    <t>IMEDICA CENTRUM MEDYCZNE - BRAK DANYCH</t>
  </si>
  <si>
    <t>04100340</t>
  </si>
  <si>
    <t>CENTRUM MEDYCZNE NEURODENT DARIUSZ KOTLĘGA - ZIELONA GÓRA</t>
  </si>
  <si>
    <t>06061/200879</t>
  </si>
  <si>
    <t>REHABILITACJA CENTRUM - WADOWICE</t>
  </si>
  <si>
    <t>06065/200168</t>
  </si>
  <si>
    <t>REHA-MEDICAL CENTRUM REHABILITACJI - LUSŁAWICE</t>
  </si>
  <si>
    <t>06065/200169</t>
  </si>
  <si>
    <t>SPÓŁDZIELNIA SOCJALNA BIOVITAMED - TARNÓW</t>
  </si>
  <si>
    <t>06061/200877</t>
  </si>
  <si>
    <t>NZOZ WOJSREHA - IWKOWA</t>
  </si>
  <si>
    <t>06063/200147</t>
  </si>
  <si>
    <t>JAZMED ODDZIAŁ REHABILITACJI - PTASZKOWA</t>
  </si>
  <si>
    <t>0909R/031283</t>
  </si>
  <si>
    <t>CENTRUM REHABILITACJI - PRZEMYŚL</t>
  </si>
  <si>
    <t>0909R/031288</t>
  </si>
  <si>
    <t>NZOZ REHABILITACJA MEDYCZNA REMED - RZESZÓW</t>
  </si>
  <si>
    <t>0909R/050749</t>
  </si>
  <si>
    <t>STOMATOLOGIA MICHAŁ ŻOŁĘDZIOWSKI - PRZEWORSK</t>
  </si>
  <si>
    <t>0909R/031295</t>
  </si>
  <si>
    <t>GABINET FIZJOTERAPII FIZJOMED - LUBACZÓW</t>
  </si>
  <si>
    <t>0909R/031296</t>
  </si>
  <si>
    <t>REH-DOM - ORŁY</t>
  </si>
  <si>
    <t>0909R/031303</t>
  </si>
  <si>
    <t>FIZJO-MED POSADA KATARZYNA HOCYK, HUBERT PASZKIEWICZ SPÓŁKA JAWNA - SANOK</t>
  </si>
  <si>
    <t>0909R/031284</t>
  </si>
  <si>
    <t>KORMED+ ANDRZEJ KORNECKI MARIA KORNECKA - PRZEMYŚL</t>
  </si>
  <si>
    <t>0909R/031294</t>
  </si>
  <si>
    <t>GABINET REHABILITACJI FIZJOMAS EDYTAŚLIŻ - JAGIEŁŁA</t>
  </si>
  <si>
    <t>0909R/031298</t>
  </si>
  <si>
    <t>PRZYCHODNIA STOMATOLOGICZNA "PIĘKNY UŚMIECH" LEK. DENT. MAGDALENA MAŃKOWSKA - MUNINA</t>
  </si>
  <si>
    <t>0909R/050750</t>
  </si>
  <si>
    <t>INDYWIDUALNA PRAKTYKA LEKARSKA DENTYSTYC - SANOK</t>
  </si>
  <si>
    <t>0909R/031301</t>
  </si>
  <si>
    <t>GABINET FIZJOTERAPII MEDISON TERESA MOSIOR - ROPCZYCE</t>
  </si>
  <si>
    <t>0909R/031302</t>
  </si>
  <si>
    <t>0909R/050751</t>
  </si>
  <si>
    <t>GABINET STOMATOLOGICZNY KONRAD KIELAR - MARKUSZOWA</t>
  </si>
  <si>
    <t>0909R/031304</t>
  </si>
  <si>
    <t>GABINET FIZJOTERAPII ŁUKASZ GWIZDAK - KROŚCIENKO WYŻNE</t>
  </si>
  <si>
    <t>15150011156</t>
  </si>
  <si>
    <t>CENTRUM REHABILITACJI MEDYCZNEJ GALMED KINGA ŚMIDOWICZ - WRZEŚNIA</t>
  </si>
  <si>
    <t>15150011158</t>
  </si>
  <si>
    <t>CENTRUM MEDYCZNE REHCLINIC - ŚLESIN</t>
  </si>
  <si>
    <t>15150011154</t>
  </si>
  <si>
    <t>REHMEDICA MARCIN BOGUSŁAWSKI - PIŁA</t>
  </si>
  <si>
    <t>15150011160</t>
  </si>
  <si>
    <t>CURASALUTIS - KROTOSZYN</t>
  </si>
  <si>
    <t>15150011172</t>
  </si>
  <si>
    <t>FIRMA USŁUGOWA KAROL BARTCZAK - KALISZ</t>
  </si>
  <si>
    <t>15150011171</t>
  </si>
  <si>
    <t>HOLLYWOOD A M BŁASZCZYK SPO ŁKA JAWNA - TUREK</t>
  </si>
  <si>
    <t>15150011155</t>
  </si>
  <si>
    <t>SONRISA DENTAL ANNA ŁUKANOWSKA INDYWIDUALNA PRAKTYKA DENTYSTYCZNA - OBORNIKI</t>
  </si>
  <si>
    <t>15150011161</t>
  </si>
  <si>
    <t>INDYWIDUALNA PRAKTYKA STOMATOLOGICZNA MAŁGORZATA KORSAK-FRĄTCZAK - LUBOŃ</t>
  </si>
  <si>
    <t>05210747</t>
  </si>
  <si>
    <t>NIEPUBLICZNY ZAKŁAD OPIEKI ZDROWOTNEJ ZDROWIE ROGÓW - ROGÓW</t>
  </si>
  <si>
    <t>05230164</t>
  </si>
  <si>
    <t>CENTRUM STOMATOLOGII MATYSIAK - RAWA MAZOWIECKA</t>
  </si>
  <si>
    <t>05210748</t>
  </si>
  <si>
    <t>MC DENTIST - SKIERNIEWICE</t>
  </si>
  <si>
    <t>05240105</t>
  </si>
  <si>
    <t>CENTRUM NOWOCZESNEJ STOMATOLOGII I ORTODONCJI MARTA KRZYWAŃSKA-KAROLEWSKA, BORYS KAROLEWSKI SPÓŁKA CYWILNA - BEŁCHATÓW</t>
  </si>
  <si>
    <t>05220055</t>
  </si>
  <si>
    <t>SOKRATES CENTRUM MEDYCZNE - SIERADZ</t>
  </si>
  <si>
    <t>0808R/30589</t>
  </si>
  <si>
    <t>MAŁGORZATA MAJEWSKA LEKARZ DENTYSTA - WOŁCZYN</t>
  </si>
  <si>
    <t>0808R/30585</t>
  </si>
  <si>
    <t>PRYWATNY SPECJALISTYCZNY GABINET STOMATOLOGICZNY MARCIN KELM - BRZEG</t>
  </si>
  <si>
    <t>0808R/30587</t>
  </si>
  <si>
    <t>GABINET DENTYSTYCZNY - BOGACICA</t>
  </si>
  <si>
    <t>0808R/20645</t>
  </si>
  <si>
    <t>PRO VITAE KARCZ-SOCHA, RĘKAWEK SP.J. - STRZELCE OPOLSKIE</t>
  </si>
  <si>
    <t>0808R/30586</t>
  </si>
  <si>
    <t>GABINET STOMATOLOGICZNY I MEDYCYNY ESTETYCZNEJ ESTI-DENT KATARZYNA PAŁAC-KĄDZIOŁKA - DŁUGOMIŁOWICE</t>
  </si>
  <si>
    <t>11002123</t>
  </si>
  <si>
    <t>ANDRZEJ STECZYŃSKI - WEJHEROWO</t>
  </si>
  <si>
    <t>11002121</t>
  </si>
  <si>
    <t>CENTRUM MEDYCZNO- REHABILITACYJNE KATARZYNA DYMEK - PRABUTY</t>
  </si>
  <si>
    <t>13130004426</t>
  </si>
  <si>
    <t>GEMMA CMI - KIELCE</t>
  </si>
  <si>
    <t>13130004430</t>
  </si>
  <si>
    <t>HIGH CLINIC SPÓŁKA Z OGRANICZONĄ ODPOWIEDZIALNOŚCIĄ - KIELCE</t>
  </si>
  <si>
    <t>13130004431</t>
  </si>
  <si>
    <t>ZDROWY UŚMIECH MAGDALENA MATUSZEWSKA-DZIURZYŃSKA - STARACHOWICE</t>
  </si>
  <si>
    <t>15150011179</t>
  </si>
  <si>
    <t>NZOZ NOVADENTAL - KALISZ</t>
  </si>
  <si>
    <t>15150011182</t>
  </si>
  <si>
    <t>ROYAL DENT - POZNAŃ</t>
  </si>
  <si>
    <t>15150011183</t>
  </si>
  <si>
    <t>SUPRAMED DIAGNOSTYKA OBRAZOWA - KONIN</t>
  </si>
  <si>
    <t>05210755</t>
  </si>
  <si>
    <t>ACTIV CLINICA - ŁÓDŹ-WIDZEW</t>
  </si>
  <si>
    <t>05240107</t>
  </si>
  <si>
    <t>KATARZYNA ŚCIESZKO PRZYCHODNIA STOMATOLOGICZNA - SZYNCZYCE</t>
  </si>
  <si>
    <t>05240108</t>
  </si>
  <si>
    <t>PIOTRKOWSKIE CENTRUM ZDROWIA - PIOTRKÓW TRYBUNALSKI</t>
  </si>
  <si>
    <t>05210757</t>
  </si>
  <si>
    <t>NIEPUBLICZNY ZAKŁAD OPIEKI ZDROWOTNEJ "OL-KAMED" - ŁÓDŹ</t>
  </si>
  <si>
    <t>05410155</t>
  </si>
  <si>
    <t>GABINET STOMATOLOGICZNY DANUTA KOVGER-URBAŃSKA - ŁÓDŹ-BAŁUTY</t>
  </si>
  <si>
    <t>05220000</t>
  </si>
  <si>
    <t>CENTRUM REHABILITACJI FIZJOCAMA - ZDUŃSKA WOLA</t>
  </si>
  <si>
    <t>0770605761</t>
  </si>
  <si>
    <t>KATARZYNA GURDZIEL  -MATYSIAKIEWICZ PRAKTYKA STOMATOLOGICZNA - WARSZAWA</t>
  </si>
  <si>
    <t>0770605754</t>
  </si>
  <si>
    <t>PRYWATNY GABINET STOMATOLOGICZNY EDYTA JAROSZEWICZ - SIEDLCE</t>
  </si>
  <si>
    <t>0770605753</t>
  </si>
  <si>
    <t>EMDENTIC MATEUSZ KUŚ - WARSZAWA</t>
  </si>
  <si>
    <t>0770300636</t>
  </si>
  <si>
    <t>CENTRUM MEDYCZNE SPOKOJNA PAWEŁ JAWORSKI - PIONKI</t>
  </si>
  <si>
    <t>0770400334</t>
  </si>
  <si>
    <t>INDYWIDUALNA PRAKTYKA LEKARSKA MICHAŁ KURPIEWSKI - OSTROŁĘKA</t>
  </si>
  <si>
    <t>0770605769</t>
  </si>
  <si>
    <t>GABINET STOMATOLOGICZNY MAGDALENA GÓRSKA SPÓŁKA Z OGRANICZONĄ ODPOWIEDZIALNOŚCIĄ - WARSZAWA</t>
  </si>
  <si>
    <t>0770605770</t>
  </si>
  <si>
    <t>CENTRUM MEDYCZNE MAGNETICA SPÓŁKA Z OGRANICZONĄ ODPOWIEDZIALNOŚCIĄ - PŁOCK</t>
  </si>
  <si>
    <t>0770200391</t>
  </si>
  <si>
    <t>PRZYCHODNIA STOMATOLOGICZNA "PRZY PARTYZANTÓW" - SIEDLCE</t>
  </si>
  <si>
    <t>0770605772</t>
  </si>
  <si>
    <t>LECZNICA SPECJALISTYCZNA PIO-DENT - WOŁOMIN</t>
  </si>
  <si>
    <t>013303468</t>
  </si>
  <si>
    <t>MICHAŁ WIĘCEK PRYWATNY GABINET STOMATOLOGICZNY - CHOJNÓW</t>
  </si>
  <si>
    <t>13130004438</t>
  </si>
  <si>
    <t>PRYWATNY GABINET STOMATOLOGICZNY BARBARA BUCZKOWSKA-DĄBEK - SULISŁAWICE</t>
  </si>
  <si>
    <t>13130004433</t>
  </si>
  <si>
    <t>NOVADENT GABINET STOMATOLOGICZNY IGA KOPYTEK-JĘDRSZCZYK   SKLEP MEDYCZNY IGAMED PRZEDSIĘBIORCA: IGA KOPYTEK-JĘDRSZCZYK - BRZEZINY</t>
  </si>
  <si>
    <t>13130004437</t>
  </si>
  <si>
    <t>SPECJALISTYCZNY NIEPUBLICZNY ZAKŁAD OPIEKI ZDROWOTNEJ MOTO-MED SP. Z O.O. - KIELCE</t>
  </si>
  <si>
    <t>13130004440</t>
  </si>
  <si>
    <t>ELWIRA STAWSKA ELDENT - STARACHOWICE</t>
  </si>
  <si>
    <t>13130004442</t>
  </si>
  <si>
    <t>MAGDALENA SURGIEL-BOROWIEC M-DENT GABINET STOMATOLOGICZNY - KOSTOMŁOTY PIERWSZE</t>
  </si>
  <si>
    <t>13130004445</t>
  </si>
  <si>
    <t>PRYWATNY GABINET DENTYSTYCZNY ORTODONCJA KATARZYNA SKORUPA - KIELCE</t>
  </si>
  <si>
    <t>15150011217</t>
  </si>
  <si>
    <t>INDYWIDULANA SPECJALISTYCZNA PRAKTYKA DENTYSTYCZ KATARZYNA DRZEWIECKA RYFA - OSTRÓW WIELKOPOLSKI</t>
  </si>
  <si>
    <t>15150011224</t>
  </si>
  <si>
    <t>STOMATOLOGIA APDENT AGNIESZKA BORUCKA-ROSTEK - POZNAŃ</t>
  </si>
  <si>
    <t>15150011223</t>
  </si>
  <si>
    <t>KOZAK AGNIESZKA PRYWATNY GABINET STOMATOLOGICZNY - KAZIMIERZ BISKUPI</t>
  </si>
  <si>
    <t>15150011204</t>
  </si>
  <si>
    <t>MONIKA RUTKOWSKA SPECJALISTYCZNA PRAKTYKA DENTYSTYCZNA - MIEJSKA GÓRKA</t>
  </si>
  <si>
    <t>15150011215</t>
  </si>
  <si>
    <t>POTOCKA ANNA - ESTEDENT - KÓRNIK</t>
  </si>
  <si>
    <t>15150011220</t>
  </si>
  <si>
    <t>STOMATOLOGIA M-DENT MARTA SCHILLER - POZNAŃ</t>
  </si>
  <si>
    <t>15150011206</t>
  </si>
  <si>
    <t>INDYWIDUALNA PRAKTYKA STOMATOLOGICZNA MARCIN SZYMAŃSKI - POZNAŃ</t>
  </si>
  <si>
    <t>15150011218</t>
  </si>
  <si>
    <t>GABINET STOMATOLOGICZNY BEATA PRYMAS - OSTRÓW WIELKOPOLSKI</t>
  </si>
  <si>
    <t>15150011228</t>
  </si>
  <si>
    <t>INYWIDUALNA SPECJALISTYCZNA PRAKTYKA STOMATOLOGICZNA PRZEMYSLAW WALCZAK - OSTRÓW WIELKOPOLSKI</t>
  </si>
  <si>
    <t>15150011229</t>
  </si>
  <si>
    <t>GABINET STOMATOLOGICZNY DENTAMED - TARNOWO PODGÓRNE</t>
  </si>
  <si>
    <t>15150011234</t>
  </si>
  <si>
    <t>ART-DENTAL - SUCHY LAS</t>
  </si>
  <si>
    <t>14140004504</t>
  </si>
  <si>
    <t>STOMATOLOGIA BEATA NIEŚCIEROWICZ, KATARZYNA PÓŁBRAT S.C. - BIAŁYSTOK</t>
  </si>
  <si>
    <t>14140004502</t>
  </si>
  <si>
    <t>STOMATOLOGIA &amp; MEDYCYNA ESTETYCZNA LEK.DENT. MATYLDA KOSAKOWSKA - OLSZTYN</t>
  </si>
  <si>
    <t>14140004507</t>
  </si>
  <si>
    <t>GRAŻYNA ZAWISZA-POWIDEŁ - LIDZBARK WARMIŃSKI</t>
  </si>
  <si>
    <t>15150011241</t>
  </si>
  <si>
    <t>PORADNIA STOMATOLOGICZNA SMILEART - LUBASZ</t>
  </si>
  <si>
    <t>11002126</t>
  </si>
  <si>
    <t>STOMATOLOGIA KRZYSZTOF SCHÖNHOFER - TCZEW</t>
  </si>
  <si>
    <t>0220005455</t>
  </si>
  <si>
    <t>ORTODENT ALICJA SZWEDOWSKA - BYDGOSZCZ</t>
  </si>
  <si>
    <t>0220005452</t>
  </si>
  <si>
    <t>LISOWSKI- MEDYCYNA KOMFORTU ŻYCIA - PRZYDATKI GOŁASZEWSKIE</t>
  </si>
  <si>
    <t>0220005471</t>
  </si>
  <si>
    <t>KUJAWSKA SZKOŁA WYŻSZA WE WŁOCŁAWKU - WŁOCŁAWEK</t>
  </si>
  <si>
    <t>12122/314067</t>
  </si>
  <si>
    <t>DOMINIKA STOLECKA-INDYWIDUALNA PRAKTYKA STOMATOLOGICZNA DOMINIKA STOLECKA - WIEPRZ</t>
  </si>
  <si>
    <t>12124/314060</t>
  </si>
  <si>
    <t>BARBARA TOMICZEK-INDYWIDUALNA PRAKTYKA DENTYSTYCZNA LEK. DENTYSTA BARBARA TOMICZEK - RYBNIK</t>
  </si>
  <si>
    <t>12123/314071</t>
  </si>
  <si>
    <t>GABINET STOMATOLOGICZNY AGATA I ADAM NOSEK S.C. - KOKAWA</t>
  </si>
  <si>
    <t>12125/214054</t>
  </si>
  <si>
    <t>DAWID SERAFIN - GLIWICE</t>
  </si>
  <si>
    <t>12123/214059</t>
  </si>
  <si>
    <t>"STOMATOLOGIA JOANNA KUŹNIK" SPÓŁKA JAWNA - CZĘSTOCHOWA</t>
  </si>
  <si>
    <t>12121/214065</t>
  </si>
  <si>
    <t>DENTAL MEDICAL CLINIC SPÓŁKA Z OGRANICZONĄ ODPOWIEDZIALNOŚCIĄ - KATOWICE</t>
  </si>
  <si>
    <t>12123/214034</t>
  </si>
  <si>
    <t>DAGNA KOWALSKA-SKÓRKA - MYSZKÓW</t>
  </si>
  <si>
    <t>12125/314046</t>
  </si>
  <si>
    <t>ARBOCZIUS MAŁGORZATA GABINET STOMATOLOGICZNY - SOSNOWIEC</t>
  </si>
  <si>
    <t>12123/314052</t>
  </si>
  <si>
    <t>KATARZYNA ŁYCZKOWSKA INDYWIDUALNA PRAKTYKA DENTYSTYCZNA - STAROKRZEPICE</t>
  </si>
  <si>
    <t>0770605782</t>
  </si>
  <si>
    <t>PORADNIA LEKARZA RODZINNEGO - CZARNIA</t>
  </si>
  <si>
    <t>013103983</t>
  </si>
  <si>
    <t>AKADEMIA ZDROWEGO UŚMIECHU  MAGDALENA GAJEWSKA - OŁAWA</t>
  </si>
  <si>
    <t>013122126</t>
  </si>
  <si>
    <t>STOMATOLOGIA LUBCZYŃSCY - WROCŁAW-FABRYCZNA</t>
  </si>
  <si>
    <t>013122127</t>
  </si>
  <si>
    <t>DENTAL MERITUM MARIA ROZMUS-OGIŃSKA, TOMASZ OGIŃSKI SPÓŁKA JAWNA - CZERNICA</t>
  </si>
  <si>
    <t>013122123</t>
  </si>
  <si>
    <t>GABINET STOMATOLOGICZNY COSTODENT - KOSTOMŁOTY</t>
  </si>
  <si>
    <t>013122124</t>
  </si>
  <si>
    <t>RESDENTICA IWONA RADOSZ - WOŁÓW</t>
  </si>
  <si>
    <t>013122125</t>
  </si>
  <si>
    <t>NIEPUBLICZNY ZAKŁAD OPIEKI ZDROWOTNEJ FAMILIA-DENT SP. Z O.O. - WROCŁAW</t>
  </si>
  <si>
    <t>013403452</t>
  </si>
  <si>
    <t>SPECJALISTYCZNY GABINET STOMATOLOGICZNY GRZEGORZ MĄCZKA - BOLESŁAWIEC</t>
  </si>
  <si>
    <t>013103984</t>
  </si>
  <si>
    <t>INDYWIDUALNA PRAKTYKA STOMATOLOGICZNA FILIP RADOSZ - WOŁÓW</t>
  </si>
  <si>
    <t>04100343</t>
  </si>
  <si>
    <t>MANUFAKTURA ZDROWIA MASAŻ I REHABILITACJA KATARZYNA KOŚCIELNIAK-HERCZAKOWSKA - IŁOWA</t>
  </si>
  <si>
    <t>04120052</t>
  </si>
  <si>
    <t>GABINET DENTYSTYCZNY RYSZARD LUBISZEWSKI - ZIELONA GÓRA</t>
  </si>
  <si>
    <t>04100344</t>
  </si>
  <si>
    <t>NZOZ STOMATOLOGICZNY "FAMILIA-DENT" ELŻBIETA KALUGA - ZIELONA GÓRA</t>
  </si>
  <si>
    <t>04100346</t>
  </si>
  <si>
    <t>NASZ DENTYSTA - ZIELONA GÓRA</t>
  </si>
  <si>
    <t>06061/200884</t>
  </si>
  <si>
    <t>VITALIS NOWAK I ŻURAKOWSKI SPÓŁKA JAWNA - TRZEBINIA</t>
  </si>
  <si>
    <t>06061/200885</t>
  </si>
  <si>
    <t>PRZYCHODNIA RODZINNA POŁUDNIE - CHRZANÓW</t>
  </si>
  <si>
    <t>10100004721</t>
  </si>
  <si>
    <t>KOLDENT PRZEMYSŁAW KIEŁCZEWSKI - KOLNO</t>
  </si>
  <si>
    <t>10100004729</t>
  </si>
  <si>
    <t>"MEDYCYNA SPECJALISTYCZNA" SŁAWOMIR SUCHAR - BRAK DANYCH</t>
  </si>
  <si>
    <t>10100004730</t>
  </si>
  <si>
    <t>PROSTA STOMATOLOGIA PAWEŁ PIETRUSEWICZ - BIAŁYSTOK</t>
  </si>
  <si>
    <t>10100004734</t>
  </si>
  <si>
    <t>CHIRDENT STOMATOLOGIA LASEROWA - BIAŁYSTOK</t>
  </si>
  <si>
    <t>10100004735</t>
  </si>
  <si>
    <t>A-Z DENTAL SPÓŁKA JAWNA ŻAKIEWICZ - BRAK DANYCH</t>
  </si>
  <si>
    <t>11002130</t>
  </si>
  <si>
    <t>JOLANTA PAŁASZ 'NYPEL' - GDYNIA</t>
  </si>
  <si>
    <t>11002128</t>
  </si>
  <si>
    <t>INDYWIDUALNA PRAKTYKA LEKARSKA MAGDALENA KRUPA - RUMIA</t>
  </si>
  <si>
    <t>11002129</t>
  </si>
  <si>
    <t>INDYWIDUALNA PRAKTYKA LEKARSKA LEK.DENT ŁUKASZ MOHR - BYTÓW</t>
  </si>
  <si>
    <t>12122/314076</t>
  </si>
  <si>
    <t>KAMIL MICHTA - BIELSKO-BIAŁA</t>
  </si>
  <si>
    <t>15150011245</t>
  </si>
  <si>
    <t>MEDKAM ANNA MICHAŁEK - KAMIONKI</t>
  </si>
  <si>
    <t>14140004515</t>
  </si>
  <si>
    <t>PRZYCHODNIA LEKARSKA LIDIA PALMI-KUKIEŁKO - RUCIANE-NIDA</t>
  </si>
  <si>
    <t>0808R/30591</t>
  </si>
  <si>
    <t>PRYWATNY GABINET DENTYSTYCZNY EWA MYŚLIWIEC - KĘDZIERZYN-KOŹLE</t>
  </si>
  <si>
    <t>13130004478</t>
  </si>
  <si>
    <t>GABINET STOMATOLOGICZNY DOROTA JURCZENIA - OSTROWIEC ŚWIĘTOKRZYSKI</t>
  </si>
  <si>
    <t>15150011253</t>
  </si>
  <si>
    <t>MAJA MIKOŁAJCZAK BEE MOMMY - INDYWIDUALNA PRAKTYKA POŁOŻNEJ - PIŁA</t>
  </si>
  <si>
    <t>11002135</t>
  </si>
  <si>
    <t>HAPPYSMILE GABINET STOMATOLOGII I MEDYCYNY ESTETYCZNEJ MIŁOSŁAWA PANCERZ-ŁOŚ - GDAŃSK</t>
  </si>
  <si>
    <t>13130004541</t>
  </si>
  <si>
    <t>USŁUGI REHABILITACYJNE WIESŁAW MADEJ - BRAK DANYCH</t>
  </si>
  <si>
    <t>0330006821</t>
  </si>
  <si>
    <t>CENTRUM STOMATOLOGII RODZINNEJ RAFAŁ GAŁKA - BRAK DANYCH</t>
  </si>
  <si>
    <t>0330006823</t>
  </si>
  <si>
    <t>MACIEJ BICZ - BRAK DANYCH</t>
  </si>
  <si>
    <t>0330006827</t>
  </si>
  <si>
    <t>INDYWIDUALNA PRAKTYKA STOMATOLOGICZNA MACIEJ SZYSZ - BRAK DANYCH</t>
  </si>
  <si>
    <t>0330006828</t>
  </si>
  <si>
    <t>GABINET DENTYSTYCZNY MARIA ZAKRZEWSKA - BRAK DANYCH</t>
  </si>
  <si>
    <t>0330006830</t>
  </si>
  <si>
    <t>MAGDALENA FURTAK-STRUSKA - BRAK DANYCH</t>
  </si>
  <si>
    <t>0330006831</t>
  </si>
  <si>
    <t>PRZYCHODNIA STOMATOLOGICZNA HALINA POL - BRAK DANYCH</t>
  </si>
  <si>
    <t>0330200038</t>
  </si>
  <si>
    <t>MILIMED MICHAŁ KYC - GORZKÓW-OSADA</t>
  </si>
  <si>
    <t>0330006832</t>
  </si>
  <si>
    <t>G-DENT INDYWIDUALNA SPECJALISTYCZNA PRAKTYKA LEKARSKA-DENTYSTYCZNA GRAZYNA STAROSIELEC - BRAK DANYCH</t>
  </si>
  <si>
    <t>0330006833</t>
  </si>
  <si>
    <t>PRAKTYKA LEKARSKO-DENTYSTYCZNA KATARZYNA STAROSIELEC - BRAK DANYCH</t>
  </si>
  <si>
    <t>0330006834</t>
  </si>
  <si>
    <t>Q-DENT STOMATOLOGIA - BRAK DANYCH</t>
  </si>
  <si>
    <t>0330006835</t>
  </si>
  <si>
    <t>PRYWATNA PRAKTYKA STOMATOLOGICZNA PIOTR NOSALSKI - JAROSŁAWIEC</t>
  </si>
  <si>
    <t>0330006841</t>
  </si>
  <si>
    <t>ZDROWY UŚMIECH EDYTA SZAWUŁA - BRAK DANYCH</t>
  </si>
  <si>
    <t>0330006849</t>
  </si>
  <si>
    <t>NIEPUBLICZNY ZAKŁAD OPIEKUŃCZO-LECZNICZY "AKARI" SPÓŁKA Z OGRANICZONĄ ODPOWIEDZIALNOŚCIĄ - USTRZESZ</t>
  </si>
  <si>
    <t>0330006836</t>
  </si>
  <si>
    <t>PRYWATNY GABINET STOMATOLOGICZNY DARIUSZ KALICIŃSKI - BRAK DANYCH</t>
  </si>
  <si>
    <t>0330006848</t>
  </si>
  <si>
    <t>KLAUDIA POTOCKA, GABINET FIZJOTERAPII KLAMED KLAUDIA POTOCKA - BRAK DANYCH</t>
  </si>
  <si>
    <t>0770500302</t>
  </si>
  <si>
    <t>IWONA KRUPIŃSKA ANMED - SOŃSK</t>
  </si>
  <si>
    <t>0770500303</t>
  </si>
  <si>
    <t>PRAKTYKA STOMATOLOGICZNA MICHAŁ GAJDOWSKI - CIECHANÓW</t>
  </si>
  <si>
    <t>0220005483</t>
  </si>
  <si>
    <t>KUJAWSKI OŚRODEK REHABILITACJI I TERAPII "KORT"SPÓŁKA Z OGRANICZONĄ ODPOWIEDZIALNOŚCIĄ - PALCZYN</t>
  </si>
  <si>
    <t>0220005488</t>
  </si>
  <si>
    <t>MONIKA NITKA TENREH - BRAK DANYCH</t>
  </si>
  <si>
    <t>013302697</t>
  </si>
  <si>
    <t>FIZJOMED - ZŁOTORYJA</t>
  </si>
  <si>
    <t>013122132</t>
  </si>
  <si>
    <t>NZOZ GINEMEDICA - WROCŁAW</t>
  </si>
  <si>
    <t>013202842</t>
  </si>
  <si>
    <t>REHMOLAN - WAŁBRZYCH</t>
  </si>
  <si>
    <t>0330006861</t>
  </si>
  <si>
    <t>BIO-RELAX CENTRUM MEDYCZNE SPÓŁKA Z OGRANICZONĄ ODPOWIEDZIALNOŚCIĄ - PUŁAWY</t>
  </si>
  <si>
    <t>06061/200886</t>
  </si>
  <si>
    <t>BMG CLINIC - WOLBROM</t>
  </si>
  <si>
    <t>14140004527</t>
  </si>
  <si>
    <t>GABINET LOGOPEDYCZNY "DYKCJA" MAŁGORZATA ULISZEWSKA - PISZ</t>
  </si>
  <si>
    <t>0909R/031305</t>
  </si>
  <si>
    <t>FIZJO-DAR GABINET FIZJOTERAPII - JAMNICA</t>
  </si>
  <si>
    <t>0909R/050753</t>
  </si>
  <si>
    <t>A-DENT GABINET STOMATOLOGICZNY JOANNA NIETRZEBA - RADYMNO</t>
  </si>
  <si>
    <t>0909R/031307</t>
  </si>
  <si>
    <t>KRZYSZTOF RĘBISZ LEKARZ MEDYCYNY - STALOWA WOLA</t>
  </si>
  <si>
    <t>0909R/031310</t>
  </si>
  <si>
    <t>BIAMED - JAROSŁAW</t>
  </si>
  <si>
    <t>0909R/050756</t>
  </si>
  <si>
    <t>PRAKTYKA STOMATOLOGICZNA - JASŁO</t>
  </si>
  <si>
    <t>0909R/050759</t>
  </si>
  <si>
    <t>WOJCIECH MUSIALIK LEKARZ STOMATOLOG - STALOWA WOLA</t>
  </si>
  <si>
    <t>0909R/050760</t>
  </si>
  <si>
    <t>JOANNA SŁOWIK-ORZECHOWSKA INDYWIDUALNA PRAKTYKA STOMATOLOGICZNA - KROSNO</t>
  </si>
  <si>
    <t>0909R/050762</t>
  </si>
  <si>
    <t>DANUTA OLECH-SZYMAŃSKA - STALOWA WOLA</t>
  </si>
  <si>
    <t>0909R/050754</t>
  </si>
  <si>
    <t>DENTALKIDS STOMATOLOGIA DZIECI I DOROSŁYCH MAŁGORZATA TKACZUK-PŁOCICA - JAROSŁAW</t>
  </si>
  <si>
    <t>0909R/031308</t>
  </si>
  <si>
    <t>NZOZ KORMED 1 - PRZEMYŚL</t>
  </si>
  <si>
    <t>0909R/031318</t>
  </si>
  <si>
    <t>MIDWIFE CENTRUM OPIEKI POŁOŻNICZO-GINEKOLOGICZNEJ - DYDNIA</t>
  </si>
  <si>
    <t>0909R/031306</t>
  </si>
  <si>
    <t>STOMATOLOGIA VIVADENT - KOLBUSZOWA</t>
  </si>
  <si>
    <t>0909R/031313</t>
  </si>
  <si>
    <t>GABINETY STOMATOLOGICZNE - TRZEŚNIÓW</t>
  </si>
  <si>
    <t>0909R/050761</t>
  </si>
  <si>
    <t>BEATA SAWICKA-KRÓLIK PRYWATNY GABINET STOMATOLOGICZNY - JASŁO</t>
  </si>
  <si>
    <t>0909R/031314</t>
  </si>
  <si>
    <t>CENTRUM REHABILITACJI REH-MED - KROSNO</t>
  </si>
  <si>
    <t>0909R/031315</t>
  </si>
  <si>
    <t>KRASMED AGATA HARPULA - KRASNE</t>
  </si>
  <si>
    <t>0909R/031317</t>
  </si>
  <si>
    <t>VITAL-MED KRYSTYNA KUŚNIERZ - RZESZÓW</t>
  </si>
  <si>
    <t>0909R/050752</t>
  </si>
  <si>
    <t>PRAKTYKA DENTYSTYCZNA AGNIESZKA KUKAWSKA - RZESZÓW</t>
  </si>
  <si>
    <t>0909R/050757</t>
  </si>
  <si>
    <t>PRYWATNY GABINET DENTYSTYCZNY LEK. DENT. KAJA KACPRZYK - RUDNIK NAD SANEM</t>
  </si>
  <si>
    <t>0909R/050758</t>
  </si>
  <si>
    <t>EWADENT MONIKA KOŁODZIEJCZYK - RZESZÓW</t>
  </si>
  <si>
    <t>0909R/031316</t>
  </si>
  <si>
    <t>CENTRUM MEDYCZNE KIMBER NZOZ - JASŁO</t>
  </si>
  <si>
    <t>15150011282</t>
  </si>
  <si>
    <t>CENTRUM ZDROWIA RODZINY SPÓŁKA Z OGRANICZONĄ ODPOWIEDZIALNOŚCIĄ SPÓŁKA KOMANDYTOWA - KAMIONKI</t>
  </si>
  <si>
    <t>15150011291</t>
  </si>
  <si>
    <t>PRYWATNA PRAKTYKA LEKARSKA DENTYSTYCZNA LEK. DENT. ANITA TRZEPACZ - OSTRÓW WIELKOPOLSKI</t>
  </si>
  <si>
    <t>15150011300</t>
  </si>
  <si>
    <t>INDYWIDUALNA PRAKTYKA LEKARSKA LEK. STOM ALICJA BOROWIAK - OSTRÓW WIELKOPOLSKI</t>
  </si>
  <si>
    <t>13130004587</t>
  </si>
  <si>
    <t>ADAMCZYK-KOT DOROTA NZOZ-KARDIO - JĘDRZEJÓW</t>
  </si>
  <si>
    <t>0330006866</t>
  </si>
  <si>
    <t>NIEPUBLICZNY ZAKŁAD OPIEKI ZDROWOTNEJ W FIRLEJU SPÓŁKA CYWILNA - FIRLEJ</t>
  </si>
  <si>
    <t>13130004589</t>
  </si>
  <si>
    <t>GABINET REHABILITACJI MEDYCZNEJ ADRIAN LASOTA - BRAK DANYCH</t>
  </si>
  <si>
    <t>11002142</t>
  </si>
  <si>
    <t>FIZJOTERAPIA MICHAŁ SKOTNICKI - ŁEBIEŃ</t>
  </si>
  <si>
    <t>11002143</t>
  </si>
  <si>
    <t>SIM-MED PODMIOT LECZNICZY SP. Z O.O. - WEJHEROWO</t>
  </si>
  <si>
    <t>15150011321</t>
  </si>
  <si>
    <t>INDYWIDUALNA SPECJALISTYCZNA PRAKTYKA LEKARSKA DR N.MED. DAGMARA PIĄTKOWSKA SPECJALISTA ORTODONCJI - KONIN</t>
  </si>
  <si>
    <t>15150011324</t>
  </si>
  <si>
    <t>INDYWIDUALNA PRAKTYKA STOMATOLOGICZNA MARTA STRUSZCZYK STASZAK - PYZDRY</t>
  </si>
  <si>
    <t>15150011320</t>
  </si>
  <si>
    <t>FIZJOLEK S.C. ANNA RAŹNIEWSKA, DARIUSZ KAPCIAK - ZDUŃSKA WOLA</t>
  </si>
  <si>
    <t>12122/214088</t>
  </si>
  <si>
    <t>SALUS USTROŃ SPÓŁKA Z OGRANICZONĄ ODPOWIEDZIALNOŚCIĄ - USTROŃ</t>
  </si>
  <si>
    <t>0770300640</t>
  </si>
  <si>
    <t>FUNDACJA MONTIANA POLONIA - RADOM</t>
  </si>
  <si>
    <t>0770605811</t>
  </si>
  <si>
    <t>MEDCARE - DĘBE WIELKIE</t>
  </si>
  <si>
    <t>06063/200302</t>
  </si>
  <si>
    <t>OŚRODEK CHIRURGII OKA PROF. ZAGÓRSKIEGO W NOWYM SĄCZU SPÓŁKA Z OGRANICZONĄ ODPOWIEDZIALNOŚCIĄ - NOWY SĄCZ</t>
  </si>
  <si>
    <t>06060/200626</t>
  </si>
  <si>
    <t>FIZJOHELP KOLNA - KRAKÓW-PODGÓRZE</t>
  </si>
  <si>
    <t>06064/200100</t>
  </si>
  <si>
    <t>PRZYCHODNIA ASMED SC - SZCZAWNICA</t>
  </si>
  <si>
    <t>12120/214091</t>
  </si>
  <si>
    <t>0909R/031328</t>
  </si>
  <si>
    <t>GABINET REHABILITACJI REHAFIT KAROLINA TRZYNA - JAWORNIK POLSKI</t>
  </si>
  <si>
    <t>0909R/031326</t>
  </si>
  <si>
    <t>LORENC MATEUSZ USŁUGI REHABILITACYJNE FIZJOHELP - JAŚLISKA</t>
  </si>
  <si>
    <t>0909R/031321</t>
  </si>
  <si>
    <t>REVITAL-MED - RZESZÓW</t>
  </si>
  <si>
    <t>0909R/031323</t>
  </si>
  <si>
    <t>MAT-MED MATEUSZ ZNAMIROWSKI - RZESZÓW</t>
  </si>
  <si>
    <t>05240116</t>
  </si>
  <si>
    <t>VOLVER STOMATOLOGIA - RADOMSKO</t>
  </si>
  <si>
    <t>06060/200629</t>
  </si>
  <si>
    <t>BETA-DENT CENTRUM STOMATOLOGICZNO -REHABILITACYJNE - CZĘSTOCHOWA</t>
  </si>
  <si>
    <t>15150011336</t>
  </si>
  <si>
    <t>ANDRZEJ HAJDASZ, JOANNA HAJDASZ HADENT SPÓŁKA CYWILNA - POZNAŃ</t>
  </si>
  <si>
    <t>0330006878</t>
  </si>
  <si>
    <t>PURE CLINIC SPÓŁKA Z OGRANICZONĄ ODPOWIEDZIALNOŚCIĄ - BRAK DANYCH</t>
  </si>
  <si>
    <t>0330006891</t>
  </si>
  <si>
    <t>MANUAL-MED - BRAK DANYCH</t>
  </si>
  <si>
    <t>05230167</t>
  </si>
  <si>
    <t>CENTRUM STOMATOLOGII - ŁĘCZYCA</t>
  </si>
  <si>
    <t>0770605822</t>
  </si>
  <si>
    <t>STOMATOLOGIA RODZINNA - WARSZAWA</t>
  </si>
  <si>
    <t>05210762</t>
  </si>
  <si>
    <t>SPÓŁKA LEKARSKA "KROMED" M I D KROCHMALSCY SPÓŁKA PARTNERSKA - ŁÓDŹ-POLESIE</t>
  </si>
  <si>
    <t>05230162</t>
  </si>
  <si>
    <t>CENTRUM MEDYCZNO-USŁUGOWE ANIA - SKIERNIEWICE</t>
  </si>
  <si>
    <t>13130004607</t>
  </si>
  <si>
    <t>PAWEŁ KULIG - SPECJALISTYCZNY GABINET CHIRURGII STOMATOLOGICZNEJ IXDENT - BUSKO-ZDRÓJ</t>
  </si>
  <si>
    <t>13130004609</t>
  </si>
  <si>
    <t>LUMOS MAGDALENA GIERADA I PRZEMYSŁAW GIERADA SPÓŁKA JAWNA - KIELCE</t>
  </si>
  <si>
    <t>13130004611</t>
  </si>
  <si>
    <t>"STOMED" NIEPUBLICZNY ZAKŁAD OPIEKI ZDROWOTNEJ URSZULA STRZELEC-ROKICKA I MACIEJ ROKICKI SPÓŁKA JAWNA - SĘDZISZÓW</t>
  </si>
  <si>
    <t>12120/214094</t>
  </si>
  <si>
    <t>NEUCA MED SPÓŁKA Z OGRANICZONA ODPOWIEDZIALNOŚCIĄ - TORUŃ</t>
  </si>
  <si>
    <t>12122/214093</t>
  </si>
  <si>
    <t>NIEPUBLICZNY ZAKŁAD OPIEKI ZDROWOTNEJ "MEDICUS" LEK. MED. JAN STAŃCZYK SPÓŁKA JAWNA - BIELSKO-BIAŁA</t>
  </si>
  <si>
    <t>12123/214095</t>
  </si>
  <si>
    <t>I-MED MARKIEWICZ SPÓŁKA JAWNA - CZĘSTOCHOWA</t>
  </si>
  <si>
    <t>013103985</t>
  </si>
  <si>
    <t>PRAKTYKA STOMATOLOGICZNA ARMAN BABAYAN - WROCŁAW</t>
  </si>
  <si>
    <t>06060/200309</t>
  </si>
  <si>
    <t>DAN-MED DANIEL DROBNICKI - BYTOM</t>
  </si>
  <si>
    <t>06061/200888</t>
  </si>
  <si>
    <t>CENTRUM REHABILITACJI REHA-DUO - SIEPRAW</t>
  </si>
  <si>
    <t>0909R/070338</t>
  </si>
  <si>
    <t>INDYWIDUALNA PRAKTYKA PIELĘGNIARSKA BEATA KANIA - OLSZANICA</t>
  </si>
  <si>
    <t>0770300643</t>
  </si>
  <si>
    <t>GABINET STOMATOLOGICZNY KATARZYNA REGULSKA - PRZYSUCHA</t>
  </si>
  <si>
    <t>0770300644</t>
  </si>
  <si>
    <t>0330006896</t>
  </si>
  <si>
    <t>CENTRUM REHABILITACJI AKTIVMED DANIEL STANISZEWSKI - BRAK DANYCH</t>
  </si>
  <si>
    <t>0330006907</t>
  </si>
  <si>
    <t>ESTEDENT BARBARA RUSIECKA - BRAK DANYCH</t>
  </si>
  <si>
    <t>04120054</t>
  </si>
  <si>
    <t>GABINET STOMATOLOGICZNY DENTAL WITOLD BEDNARSKI - GORZÓW WIELKOPOLSKI</t>
  </si>
  <si>
    <t>04100349</t>
  </si>
  <si>
    <t>DENTAL EXPERT CENTRUM STOMATOLOGII ANDRZEJ KIERAT - GORZÓW WIELKOPOLSKI</t>
  </si>
  <si>
    <t>04100350</t>
  </si>
  <si>
    <t>"VERUS BIS" - ZIELONA GÓRA</t>
  </si>
  <si>
    <t>05210766</t>
  </si>
  <si>
    <t>CENTRUM NEUROLOGII - ŁÓDŹ-WIDZEW</t>
  </si>
  <si>
    <t>15150011367</t>
  </si>
  <si>
    <t>PORADNIA ZADOKTORA.PL - JANKÓW PRZYGODZKI</t>
  </si>
  <si>
    <t>15150011371</t>
  </si>
  <si>
    <t>VITA-MED CZEMPIŃ - CZEMPIŃ</t>
  </si>
  <si>
    <t>05200088</t>
  </si>
  <si>
    <t>NEUCA MED SP. Z O.O. - CHEŁMŻA</t>
  </si>
  <si>
    <t>0770605854</t>
  </si>
  <si>
    <t>ALEKSANDRA  MAZUR - RACIĄŻ</t>
  </si>
  <si>
    <t>0220005530</t>
  </si>
  <si>
    <t>PRZYCHODNIA OSOWA - BYDGOSZCZ</t>
  </si>
  <si>
    <t>10100004773</t>
  </si>
  <si>
    <t>NZOZ "NAM-MED" - SOKÓŁKA</t>
  </si>
  <si>
    <t>0770400340</t>
  </si>
  <si>
    <t>KATARZYNA KURPIEWSKA INDYWIDUALNA PRAKTYKA LEKARSKA - OSTROŁĘKA</t>
  </si>
  <si>
    <t>0330006914</t>
  </si>
  <si>
    <t>GABINET STOMATOLOGICZNY S-DENTICA SYLWIA WOJCIECHOWSKA - BRAK DANYCH</t>
  </si>
  <si>
    <t>0909R/031329</t>
  </si>
  <si>
    <t>CENTRUM MEDYCZNE CORMEDICA EMANUEL KORZENIEC KATARZYNA WOJTAŚ-KORZENIEC SPÓŁKA CYWILNA - STALOWA WOLA</t>
  </si>
  <si>
    <t>10100004765</t>
  </si>
  <si>
    <t>PRZYCHODNIA STOMATOLOGICZNA JOANNA POKUSA - OLECKO</t>
  </si>
  <si>
    <t>13130004632</t>
  </si>
  <si>
    <t>FUNDACJA GOSPODARCZA ŚW. BRATA ALBERTA - KIELCE</t>
  </si>
  <si>
    <t>11002148</t>
  </si>
  <si>
    <t>NIEPUBLICZNY ZAKŁAD OPIEKI ZDROWOTNEJ NR 1 KATARZYNA SZALEWSKA - RUMIA</t>
  </si>
  <si>
    <t>13130004634</t>
  </si>
  <si>
    <t>NIEPUBLICZNY ZAKŁAD OPIEKI ZDROWOTNEJ PRZYCHODNIA LEKARSKA MULTIMED SPÓŁKA Z OGRANICZONĄ ODPOWIEDZIALNOŚCIĄ - OKSA</t>
  </si>
  <si>
    <t>15150011402</t>
  </si>
  <si>
    <t>INDYWIDUALNA PRAKTYKA POŁOŻNEJ ŚRODOWISKOWO-RODZINNEJ MARIKA KACZMAREK - CHLUDOWO</t>
  </si>
  <si>
    <t>0770300646</t>
  </si>
  <si>
    <t>NZOZ STODENT KATARZYNA STOKOWSKA - RADOM</t>
  </si>
  <si>
    <t>0220005550</t>
  </si>
  <si>
    <t>WSPSP - "STOMATOLOGIA WOJEWÓDZKA" SPÓŁKA Z O.O. - NIEMCZ</t>
  </si>
  <si>
    <t>12125/214101</t>
  </si>
  <si>
    <t>MARMEDICAM SPÓŁKA Z OGRANICZONĄ ODPOWIEDZIALNOŚCIĄ SPÓŁKA KOMANDYTOWA - JAWORZNO</t>
  </si>
  <si>
    <t>06061/200891</t>
  </si>
  <si>
    <t>PRZYCHODNIA ZDROWIA W GROJCU ALEKSANDER KĘPA SPÓŁKA JAWNA - GROJEC</t>
  </si>
  <si>
    <t>04100354</t>
  </si>
  <si>
    <t>CENTRUM STOMATOLOGICZNE NEO CLINIC - SZPROTAWA</t>
  </si>
  <si>
    <t>10100004795</t>
  </si>
  <si>
    <t>PRZYCHODNIA BETESDA - WASILKÓW</t>
  </si>
  <si>
    <t>16160005779</t>
  </si>
  <si>
    <t>ALAMED PRZYCHODNIA RODZINNA - BIAŁOGARD</t>
  </si>
  <si>
    <t>0330006934</t>
  </si>
  <si>
    <t>CENTRUM MEDYCZNE ORZESZKOWA 28 - BRAK DANYCH</t>
  </si>
  <si>
    <t>0909R/031330</t>
  </si>
  <si>
    <t>REMMED CENTRUM MEDYCZNE - MIELEC</t>
  </si>
  <si>
    <t>0808R/20649</t>
  </si>
  <si>
    <t>BIENIAS BEATA SPECJALISTYCZNY ZAKŁAD OPIEKI ZDROWOTNEJ - BRZEG</t>
  </si>
  <si>
    <t>04100355</t>
  </si>
  <si>
    <t>NIEPUBLICZNY ZAKŁAD OPIEKI ZDROWOTNEJ PRZYCHODNIA REHABILITACYJNA VITAL - STRZELCE KRAJEŃSKIE</t>
  </si>
  <si>
    <t>05220058</t>
  </si>
  <si>
    <t>PORADNIA FAMILIA W SZYNKIELOWIE - SZYNKIELÓW</t>
  </si>
  <si>
    <t>05210770</t>
  </si>
  <si>
    <t>SERVO MEDICA - STAROWA GÓRA</t>
  </si>
  <si>
    <t>0770605907</t>
  </si>
  <si>
    <t>KLINIKA MEDYCZNA NA REYMONTA SPÓŁKA Z OGRANICZONĄ ODPOWIEDZIALNOŚCIĄ - RADZYMIN</t>
  </si>
  <si>
    <t>0770500309</t>
  </si>
  <si>
    <t>NZOZ RODZINA ADAM OLSZEWSKI SPÓŁKA JAWNA - CIECHANÓW</t>
  </si>
  <si>
    <t>11002152</t>
  </si>
  <si>
    <t>GABINET STOMATOLOGICZNY ANNA WRÓBLEWSKA - GDYNIA</t>
  </si>
  <si>
    <t>13130004646</t>
  </si>
  <si>
    <t>PRZYCHODNIE STUDENCKIE SPÓŁKA Z OGRANICZONĄ ODPOWIEDZIALNOŚCIĄ - ZGIERZ</t>
  </si>
  <si>
    <t>10100004798</t>
  </si>
  <si>
    <t>PORADNIA RODZINNA "DLA ZDROWIA" - LEKARZE: A.KALINOWSKA, A.NADLEWSKA, Z.J.SKAKUJ SPÓŁKA PARTNERSKA - TYKOCIN</t>
  </si>
  <si>
    <t>0220005564</t>
  </si>
  <si>
    <t>CENTRUM  STOMATOLOGII ZWOLIŃSKA-PORĘBSKA, PANKIEWICZ SPÓŁKA JAWNA - BRODNICA</t>
  </si>
  <si>
    <t>0770605917</t>
  </si>
  <si>
    <t>"MAZOWIECKI SZPITAL WOJEWÓDZKI DREWNICA" SP. Z O.O. - ZĄBKI</t>
  </si>
  <si>
    <t>10100004799</t>
  </si>
  <si>
    <t>HOLMED UZDROWISKO SPÓŁKA Z OGRANICZONĄ ODPOWIEDZIALNOŚCIĄ - SUPRAŚL</t>
  </si>
  <si>
    <t>10100004801</t>
  </si>
  <si>
    <t>CENTRUM MEDYCZNE MEDICA SPÓŁKA Z OGRANICZONĄ ODPOWIEDZIALNOŚCIĄ SPÓŁKA KOMANDYTOWA - SUWAŁKI</t>
  </si>
  <si>
    <t>16160005783</t>
  </si>
  <si>
    <t>INSTYTUT MEDYCZNY IM. JANA PAWŁA II W SZCZECINIE - SZCZECIN</t>
  </si>
  <si>
    <t>16160005786</t>
  </si>
  <si>
    <t>NZOZ PRODENT ŁÓJ JACEK - SZCZECIN</t>
  </si>
  <si>
    <t>04100356</t>
  </si>
  <si>
    <t>DERMAMEDIKA - DREZDENKO</t>
  </si>
  <si>
    <t>0330006949</t>
  </si>
  <si>
    <t>PRZYCHODNIA LEKARZA RODZINNEGO JO-MED - BRAK DANYCH</t>
  </si>
  <si>
    <t>0909R/031331</t>
  </si>
  <si>
    <t>EBIDENT PRZYCHODNIA STOMATOLOGICZNA - POLAŃCZYK</t>
  </si>
  <si>
    <t>0909R/031332</t>
  </si>
  <si>
    <t>FAMILY MED CARE - RZESZÓW</t>
  </si>
  <si>
    <t>15150011435</t>
  </si>
  <si>
    <t>DAR MEDICUM ZESPÓŁ PORADNI SPECJALISTYCZNYCH PORADNIA LEKARZA RODZINNEGO - SWARZĘDZ</t>
  </si>
  <si>
    <t>15150011438</t>
  </si>
  <si>
    <t>FIZJOTERAPIA BARTOSZ ŻOŁNOWSKI - OKONEK</t>
  </si>
  <si>
    <t>12121/214110</t>
  </si>
  <si>
    <t>CENTRUM MEDYCZNE SONOMEDICO SPÓŁKA Z O.O. SPÓŁKA KOMANDYTOWA - ŻORY</t>
  </si>
  <si>
    <t>12121/214117</t>
  </si>
  <si>
    <t>OŚRODEK ZDROWIA I ROZWOJU CZŁOWIEKA TERAPIA - RUDA ŚLĄSKA</t>
  </si>
  <si>
    <t>12120/214115</t>
  </si>
  <si>
    <t>BABYDENT SPECJALISTYCZNY GABINET STOMATOLOGII DZIECIĘCEJ KATARZYNA OSSOWSKA - CZELADŹ</t>
  </si>
  <si>
    <t>12121/214015</t>
  </si>
  <si>
    <t>MEDISKAN SPÓŁKA Z OGRANICZONĄ ODPOWIEDZIALNOŚCIĄ - KATOWICE</t>
  </si>
  <si>
    <t>12121/214120</t>
  </si>
  <si>
    <t>STOMATOLOGIA BICHALSKI ELŻBIETA PAŁĘGA, WOJCIECH BICHALSKI SPÓŁKA JAWNA - BYTOM</t>
  </si>
  <si>
    <t>12124/214113</t>
  </si>
  <si>
    <t>MAT-DENT AGATA I MATEUSZ KUFIETA SPÓŁKA JAWNA - WODZISŁAW ŚLĄSKI</t>
  </si>
  <si>
    <t>12124/314118</t>
  </si>
  <si>
    <t>MONIKA IGŁA - KRZYŻANOWICE</t>
  </si>
  <si>
    <t>12120/214105</t>
  </si>
  <si>
    <t>SZPITAL GEOMEDICAL - KATOWICE</t>
  </si>
  <si>
    <t>11002154</t>
  </si>
  <si>
    <t>NIEPUBLICZNY ZAKŁAD OPIEKI ZDROWOTNEJ WOLNE MIASTO SP Z O.O. - GDAŃSK</t>
  </si>
  <si>
    <t>05240119</t>
  </si>
  <si>
    <t>PRZYCHODNIA VALEO MEDICAL - ŁÓDŹ-POLESIE</t>
  </si>
  <si>
    <t>05210771</t>
  </si>
  <si>
    <t>NIEPUBLICZNY ZAKŁAD OPIEKI ZDROWOTNEJ PORADNIA POJEZIERSKA - ŁÓDŹ-BAŁUTY</t>
  </si>
  <si>
    <t>15150011441</t>
  </si>
  <si>
    <t>INDYWIDUALNA PRAKTYKA POŁOŻNEJ ŚRODOWISKOWO-RODZINNEJ ANNA WILGOCKA - SIEROSZEWICE</t>
  </si>
  <si>
    <t>14140004588</t>
  </si>
  <si>
    <t>MEDICA VISION CENTRUM MEDYCZNE SPÓŁKA Z OGRANICZONĄ ODPOWIEDZIALNOŚCIĄ  SPÓŁKA KOMANDYTOWA - SUWAŁKI</t>
  </si>
  <si>
    <t>018101319</t>
  </si>
  <si>
    <t>CENTRUM MEDYCZNE - WROCŁAW</t>
  </si>
  <si>
    <t>06065/200173</t>
  </si>
  <si>
    <t>POŁOŻNICTWO ŚRODOWISKOWO - RODZINNE NOWE ŻYCIE MONIKA KLOCEK - DĄBRÓWKA TUCHOWSKA</t>
  </si>
  <si>
    <t>10100004811</t>
  </si>
  <si>
    <t>PRZYCHODNIA RODZINNA - LEKARZE: DOROTA I STANISŁAW FALKOWSCY SPÓŁKA PARTNERSKA - BRAK DANYCH</t>
  </si>
  <si>
    <t>013302700</t>
  </si>
  <si>
    <t>PRAKTYKA LEKARZA RODZINNEGO KRZYSZTOF DUDA SP.P. - LEGNICA</t>
  </si>
  <si>
    <t>013122137</t>
  </si>
  <si>
    <t>MIĘDZYWOJEWÓDZKA PRZYCHODNIA SPORTOWO-LEKARSKA S.A. - WROCŁAW</t>
  </si>
  <si>
    <t>0220005599</t>
  </si>
  <si>
    <t>NIEPUBLICZNY ZAKŁAD OPIEKI ZDROWOTNEJ "ZDRO-VITA" IWONA ŁAZIŃSKA - RADOMICE</t>
  </si>
  <si>
    <t>0220005591</t>
  </si>
  <si>
    <t>FIZJO-MAN SYLWESTER ZIONTKOWSKI - RYPIN</t>
  </si>
  <si>
    <t>0220005593</t>
  </si>
  <si>
    <t>CENTRUM REHABILITACJI "ARTMED" ARTUR MELLER - BRAK DANYCH</t>
  </si>
  <si>
    <t>0220005589</t>
  </si>
  <si>
    <t>MACIEJ KOWALEWSKI GABINET AKTYWNEJ REHABILITACJI - BRAK DANYCH</t>
  </si>
  <si>
    <t>0220005594</t>
  </si>
  <si>
    <t>CENTRUM REHABILITACYJNO WYPOCZYNKOWE MEDIMAS - BRAK DANYCH</t>
  </si>
  <si>
    <t>11002163</t>
  </si>
  <si>
    <t>M. HOFMAN, E. KUPC S.C. - GDYNIA</t>
  </si>
  <si>
    <t>11002162</t>
  </si>
  <si>
    <t>ADRIANA SZTENDERSKA INDYWIDUALNA PRAKTYKA POŁOŻNEJ ŚRODOWISKOWO-RODZINNEJ - REDA</t>
  </si>
  <si>
    <t>13130004654</t>
  </si>
  <si>
    <t>ELDENT TRUSZKOWSKA SPÓŁKA JAWNA - ZAWICHOST</t>
  </si>
  <si>
    <t>13130004655</t>
  </si>
  <si>
    <t>ZAKŁAD DOSKONALENIA ZAWODOWEGO W KIELCACH - KIELCE</t>
  </si>
  <si>
    <t>15150011464</t>
  </si>
  <si>
    <t>05210768</t>
  </si>
  <si>
    <t>NZOZ PORADNIA NOVA SIERAKOWSKIEGO - ŁÓDŹ-BAŁUTY</t>
  </si>
  <si>
    <t>11002164</t>
  </si>
  <si>
    <t>MKDENT SPÓŁKA Z OGRANICZONA ODPOWIEDZIALNOŚCIĄ SP. - GDAŃSK</t>
  </si>
  <si>
    <t>1 WOJSKOWY SZPITAL KLINICZNY Z POLIKLINIKĄ SPZOZ W LUBLINIE - LUBLIN</t>
  </si>
  <si>
    <t>13130004663</t>
  </si>
  <si>
    <t>GABINET REHABILITACJI OLMEDI MONIKA ZAWADZKA - OPATÓW</t>
  </si>
  <si>
    <t>0770605947</t>
  </si>
  <si>
    <t>ZDROWA_RODZINA SPÓŁKA Z OGRANICZONĄ ODPOWIEDZIALNOŚCIĄ - WARSZAWA</t>
  </si>
  <si>
    <t>13130004664</t>
  </si>
  <si>
    <t>NZOZ REHABILITACJA - WILCZYCE</t>
  </si>
  <si>
    <t>0770605932</t>
  </si>
  <si>
    <t>NZOZ PRAKTYKA LEKARZA RODZINNEGO VALETUDO - WARSZAWA</t>
  </si>
  <si>
    <t>0770605952</t>
  </si>
  <si>
    <t>POLSKIE CENTRUM REHABILITACJI FUNKCJONALNEJ VOTUM S.A. SP.K. - KRAKÓW</t>
  </si>
  <si>
    <t>0330006978</t>
  </si>
  <si>
    <t>NIEPUBLICZNY ZAKŁAD OPIEKI ZDROWOTNEJ MEDYK SP. Z OGRANICZONĄ ODPOWIEDZIALNOŚCIĄ - BRAK DANYCH</t>
  </si>
  <si>
    <t>06061/200893</t>
  </si>
  <si>
    <t>MEDIKAMA SPÓŁKA Z OGRANICZONĄ ODPOWIEDZIALNOŚCIĄ - WĘGRZCE</t>
  </si>
  <si>
    <t>06061/200895</t>
  </si>
  <si>
    <t>KAROLINA WERCHOWIECKA-PARDYGAŁ I TOMASZ PARDYGAŁ SPÓŁKA JAWNA - KRAKÓW</t>
  </si>
  <si>
    <t>14140004597</t>
  </si>
  <si>
    <t>FRANKOWSKA SPÓŁKA PARTNERSKA-LEKARZE - ELBLĄG</t>
  </si>
  <si>
    <t>14140004599</t>
  </si>
  <si>
    <t>GABINET STOMATOLOGICZNY "INDENT" INGRIDA WOJEWODA - OLSZTYN</t>
  </si>
  <si>
    <t>14140004589</t>
  </si>
  <si>
    <t>REHABILITACJA ANDRZEJ KALAFARSKI - WĘGORZEWO</t>
  </si>
  <si>
    <t>14140004593</t>
  </si>
  <si>
    <t>GABINET LOGOPEDYCZNY DOROTA LITWIN - LIDZBARK WARMIŃSKI</t>
  </si>
  <si>
    <t>0220005605</t>
  </si>
  <si>
    <t>CENTRUM ZDROWIA BYDGOSZCZ LEŚNA GRUPA POLSKIE PRZYCHODNIE - BRAK DANYCH</t>
  </si>
  <si>
    <t>0330006980</t>
  </si>
  <si>
    <t>NZOZ EUROPEJSKIE CENTRUM REHABILITACJI SPÓŁKA Z OGRANICZONĄ ODPOWIEDZIALNOŚCIĄ - BRAK DANYCH</t>
  </si>
  <si>
    <t>0909R/050764</t>
  </si>
  <si>
    <t>HOMIK RAFAŁ GABINET STOMATOLOGICZNY - KAŃCZUGA</t>
  </si>
  <si>
    <t>0909R/031335</t>
  </si>
  <si>
    <t>NEPUBLICZNY ZAKŁAD OPIEKUŃCZO-LECZNICZY ZACISZE - WINNE-PODBUKOWINA</t>
  </si>
  <si>
    <t>0909R/031337</t>
  </si>
  <si>
    <t>BIMED - PRZEWORSK</t>
  </si>
  <si>
    <t>0909R/050765</t>
  </si>
  <si>
    <t>PRYWATNY GABINET STOMATOLOGICZNY LEK. DENT. ANNA BIK-UZAR - PADEW NARODOWA</t>
  </si>
  <si>
    <t>0909R/031334</t>
  </si>
  <si>
    <t>NZOS STOMATOLOGIA BARTKIEWICZ - ROŹWIENICA</t>
  </si>
  <si>
    <t>13130004668</t>
  </si>
  <si>
    <t>GABINET FIZJOTERAPII - PAWEŁ KOZIK - SOBKÓW</t>
  </si>
  <si>
    <t>0770605962</t>
  </si>
  <si>
    <t>FAMILY MEDICA REGINA KATNER - WARSZAWA</t>
  </si>
  <si>
    <t>0909R/031336</t>
  </si>
  <si>
    <t>AURA MEDIC - STALOWA WOLA</t>
  </si>
  <si>
    <t>0909R/050766</t>
  </si>
  <si>
    <t>GABINET STOMATOLOGICZNY DOROTA MALARZ - OSIEK JASIELSKI</t>
  </si>
  <si>
    <t>0909R/031339</t>
  </si>
  <si>
    <t>S-MED CENTRUM MEDYCZNE W BRZOSTKU - BRZOSTEK</t>
  </si>
  <si>
    <t>13130004670</t>
  </si>
  <si>
    <t>NIEPUBLICZNY ZAKŁAD OPIEKI ZDROWOTNEJ "MEDICAL" - WŁOSZCZOWA</t>
  </si>
  <si>
    <t>10100004830</t>
  </si>
  <si>
    <t>REHABILITACJA LEON PAWLUCZUK - BIELSK PODLASKI</t>
  </si>
  <si>
    <t>0808R/20651</t>
  </si>
  <si>
    <t>NIEPUBLICZNY ZAKŁAD OPIEKI ZDROWOTNEJ NELMED PRZYCHODNIA LARYNGOLOGICZNA RADOSŁAW BERNACKI - STRZELCE OPOLSKIE</t>
  </si>
  <si>
    <t>0808R/20652</t>
  </si>
  <si>
    <t>15150011495</t>
  </si>
  <si>
    <t>ZBIERSK PRZYCHODNIA - ZBIERSK</t>
  </si>
  <si>
    <t>12121/214126</t>
  </si>
  <si>
    <t>KRZYSZTOF JUPOWICZ - SIEMIANOWICE ŚLĄSKIE</t>
  </si>
  <si>
    <t>0770500311</t>
  </si>
  <si>
    <t>EDYTA BRZOZOWSKA PRZYCHODNIA LEKARSKA - MŁAWA</t>
  </si>
  <si>
    <t>13130004676</t>
  </si>
  <si>
    <t>013502103</t>
  </si>
  <si>
    <t>STARMEDICA DIAGNOSTICS SPÓŁKA Z OGRANICZONĄ ODPOWIEDZIALNOŚCIĄ - GDAŃSK</t>
  </si>
  <si>
    <t>0330006991</t>
  </si>
  <si>
    <t>LUBELSKIE CENTRUM MEDYCYNY RODZINNEJ - LUBLIN</t>
  </si>
  <si>
    <t>05200100</t>
  </si>
  <si>
    <t>11002167</t>
  </si>
  <si>
    <t>NIEPUBLICZNY ZAKŁAD OPIEKI ZDROWOTNEJ "VESALIUS" S.C. - SŁUPSK</t>
  </si>
  <si>
    <t>13130004675</t>
  </si>
  <si>
    <t>WSPÓLNICY SPÓŁKI CYWILNEJ FIZJOMED DOROTA BURDA,  ELIZA KRZESZOWSKA - SADOWIE</t>
  </si>
  <si>
    <t>13130004673</t>
  </si>
  <si>
    <t>MATEUSZ BRASIAK "NOWA REHABILITACJA" - KAZIMIERZA WIELKA</t>
  </si>
  <si>
    <t>13130004681</t>
  </si>
  <si>
    <t>CENTRUM OKULISTYCZNE - WALIGÓRA - BUSKO-ZDRÓJ</t>
  </si>
  <si>
    <t>0770605973</t>
  </si>
  <si>
    <t>SŁONECZNY PARK SP. Z O.O. - CIECHOCINEK</t>
  </si>
  <si>
    <t>0770100378</t>
  </si>
  <si>
    <t>DR MEDYK SPÓŁKA Z OGRANICZONĄ ODPOWIEDZIALNOŚCIĄ - PACYNA</t>
  </si>
  <si>
    <t>0220005625</t>
  </si>
  <si>
    <t>ZDROWIE KOŚCIŃSCY I WSPÓLNICY SPÓŁKA JAWNA - KOWAL</t>
  </si>
  <si>
    <t>0770300649</t>
  </si>
  <si>
    <t>"PRZYCHODNIA UNIWERSYTECKA" SPÓŁKA Z OGRANICZONĄ ODPOWIEDZIALNOŚCIĄ - RADOM</t>
  </si>
  <si>
    <t>12124/214141</t>
  </si>
  <si>
    <t>NIEPUBLICZNY ZAKŁAD OPIEKI ZDROWOTNEJ PORADNIA LOGOPEDYCZNA "LOGOPEDICUS"B.POŹNIAK-MONASTERSKA,A.MONASTERSKA-WALENKO SP.J. - RACIBÓRZ</t>
  </si>
  <si>
    <t>013122140</t>
  </si>
  <si>
    <t>STOMED 2 - OLEŚNICA</t>
  </si>
  <si>
    <t>06061/200897</t>
  </si>
  <si>
    <t>NIEPUBLICZNY ZAKŁAD OPIEKI ZDROWOTNEJ MEDICUS PLUS - WADOWICE</t>
  </si>
  <si>
    <t>15150011514</t>
  </si>
  <si>
    <t>NIEPUBLICZNY ZAKŁAD STOMATOLOGICZNO-LEKARSKI"STOMA-MED"DAWID NAWROCKI - SIERAKÓW</t>
  </si>
  <si>
    <t>11002173</t>
  </si>
  <si>
    <t>LEKARZ POMORZE IGOR GUSARSKI - KOŚCIERZYNA</t>
  </si>
  <si>
    <t>0808R/20653</t>
  </si>
  <si>
    <t>NIEPUBLICZNY ZAKŁAD OPIEKI ZDROWOTNEJ AWMED - OPOLE</t>
  </si>
  <si>
    <t>12124/214138</t>
  </si>
  <si>
    <t>CENTRUM OPIEKI SALUS SPÓŁKA Z OGRANICZONĄ ODPOWIEDZIALNOŚCIĄ - RYBNIK</t>
  </si>
  <si>
    <t>16160005832</t>
  </si>
  <si>
    <t>HOSPICJUM IM. ŚW. FRANCISZKA Z ASYŻU - SZCZECINEK</t>
  </si>
  <si>
    <t>0770606007</t>
  </si>
  <si>
    <t>GABINETY LEKARSKIE CENTRUM SPÓŁKA Z OGRANICZONĄ ODPOWIEDZIALNOŚCIĄ - OTWOCK</t>
  </si>
  <si>
    <t>10100004840</t>
  </si>
  <si>
    <t>0909R/050767</t>
  </si>
  <si>
    <t>SPECJALISTYCZNA PRAKTYKA PERIODONTOLOGICZNA MARCELA KOC-GĄSKA - RZESZÓW</t>
  </si>
  <si>
    <t>06064/200102</t>
  </si>
  <si>
    <t>STOMATOLOGIA E7 - KRZYWACZKA</t>
  </si>
  <si>
    <t>06061/200900</t>
  </si>
  <si>
    <t>CENTRUM MEDYCZNE MEDICDENT - OŚWIĘCIM</t>
  </si>
  <si>
    <t>06065/400040</t>
  </si>
  <si>
    <t>IPL - ANNA ZNAMIROWSKA - TARNÓW</t>
  </si>
  <si>
    <t>06061/300438</t>
  </si>
  <si>
    <t>IPL - JUSTYNA KUBICKA-DYLĄG - KRAKÓW</t>
  </si>
  <si>
    <t>06063/200303</t>
  </si>
  <si>
    <t>GABINET STOMATOLOGICZNY "OLIDENT" - STARY SĄCZ</t>
  </si>
  <si>
    <t>06061/200899</t>
  </si>
  <si>
    <t>NIEPUBLICZNY ZAKŁAD OPIEKI ZDROWOTNEJ UNIDENT S.C. - PROSZOWICE</t>
  </si>
  <si>
    <t>11002174</t>
  </si>
  <si>
    <t>MEDYCZNE LABORATORIA DIAGNOSTYCZNE INVICTA SPÓŁKA Z O.O. - GDAŃSK</t>
  </si>
  <si>
    <t>11002175</t>
  </si>
  <si>
    <t>"SZKOŁA RODZENIA REGINA" - PORADY LAKTACYJNE DWULIT REGINA - GDAŃSK</t>
  </si>
  <si>
    <t>13130004704</t>
  </si>
  <si>
    <t>PRZYCHODNIA RODZINNA "BARWINEK" WÓJCIK I WSPÓLNICY SPÓŁKA JAWNA - KIELCE</t>
  </si>
  <si>
    <t>13130004705</t>
  </si>
  <si>
    <t>SYNAPSA JOLANTA GÓRAL-PÓŁROLA - KIELCE</t>
  </si>
  <si>
    <t>15150011526</t>
  </si>
  <si>
    <t>VMV SP.Z O.O. SP.K. - POZNAŃ</t>
  </si>
  <si>
    <t>15150011537</t>
  </si>
  <si>
    <t>POMOC SPÓŁKA Z OGRANICZONĄ ODPOWIEDZIALNOŚCIĄ - OSTRZESZÓW</t>
  </si>
  <si>
    <t>15150011536</t>
  </si>
  <si>
    <t>INDYWIDUALNA PRAKTYKA POŁOŻNEJ MARTA DREWNIACKA - KONIN</t>
  </si>
  <si>
    <t>15150011538</t>
  </si>
  <si>
    <t>REHA-TIME SP. Z O.O. - POZNAŃ</t>
  </si>
  <si>
    <t>0770061931</t>
  </si>
  <si>
    <t>SALUS MEDYCYNA - SIEDLCE</t>
  </si>
  <si>
    <t>0770606016</t>
  </si>
  <si>
    <t>PROMED SP. Z O.O. - PŁOCK</t>
  </si>
  <si>
    <t>0330007019</t>
  </si>
  <si>
    <t>WIERZBICKA MONIKA GABINET FIZJOTERAPII - MATCZE</t>
  </si>
  <si>
    <t>05210843</t>
  </si>
  <si>
    <t>SZPITAL GŁOWNO GRUPA ZDROWIE SPÓŁKA Z OGRANICZONĄ ODPOWIEDZIALNOŚCIĄ - GŁOWNO</t>
  </si>
  <si>
    <t>05210785</t>
  </si>
  <si>
    <t>CENTRUM MEDYCZNE REMEDIUM - ŁÓDŹ-GÓRNA</t>
  </si>
  <si>
    <t>11002180</t>
  </si>
  <si>
    <t>STARMED SPÓŁKA Z OGRANICZONĄ ODPOWIEDZIALNOŚCIĄ - GDAŃSK</t>
  </si>
  <si>
    <t>13130004711</t>
  </si>
  <si>
    <t>DOM OPIEKI RODZINNEJ SPÓŁKA Z OGRANICZONĄ ODPOWIEDZIALNOŚCIĄ - PIERZCHNICA</t>
  </si>
  <si>
    <t>16160005845</t>
  </si>
  <si>
    <t>MICHAŁ SOBSTYL STOMATOLOGIA DLA CIEBIE - JĘCZYDÓŁ</t>
  </si>
  <si>
    <t>0220005657</t>
  </si>
  <si>
    <t>STOMATOLOGIA PIASECZNO SP Z OO SK - BRAK DANYCH</t>
  </si>
  <si>
    <t>0220005660</t>
  </si>
  <si>
    <t>DR JAROSŁAW DĄBEK I PARTNERZY LEKARZE DENTYŚCI - GRUDZIĄDZ</t>
  </si>
  <si>
    <t>04100358</t>
  </si>
  <si>
    <t>DENTAL-MED - BYTOM ODRZAŃSKI</t>
  </si>
  <si>
    <t>12121/214154</t>
  </si>
  <si>
    <t>MARIACOR SPÓŁKA Z OGRANICZONĄ ODPOWIEDZIALNOŚCIĄ - ORZESZE</t>
  </si>
  <si>
    <t>14140004627</t>
  </si>
  <si>
    <t>MORENA PLUS SPÓŁKA Z OGRANICZONĄ ODPOWIEDZIALNOŚCIĄ SPÓŁKA KOMANDYTOWA - KRZYNOWŁOGA MAŁA</t>
  </si>
  <si>
    <t>14140004641</t>
  </si>
  <si>
    <t>GINEAMED ADAM NIEWIŃSKI - OLSZTYN</t>
  </si>
  <si>
    <t>14140004644</t>
  </si>
  <si>
    <t>GABINET LEKARSKI INTERNISTYCZNY JAGWIGA GAJDA-URBAŃSKA - BISKUPIEC</t>
  </si>
  <si>
    <t>14140004647</t>
  </si>
  <si>
    <t>KLINIKA STOMATOLOGICZNA EKODENT - PRAGA-POŁUDNIE</t>
  </si>
  <si>
    <t>15150011560</t>
  </si>
  <si>
    <t>SZKOŁA RODZENIA BOBASEK PRAKTYKA POŁOŻNEJ RODZINNEJ - ZALASEWO</t>
  </si>
  <si>
    <t>15150011569</t>
  </si>
  <si>
    <t>LA MEDICA - SKÓRZEWO</t>
  </si>
  <si>
    <t>15150011565</t>
  </si>
  <si>
    <t>NZOZ POZNAŃSKIE CENTRUM ZDROWIA PIOTR SOBAŃSKI, MARLENA SOBAŃSKA - TARNOWO PODGÓRNE</t>
  </si>
  <si>
    <t>0330007025</t>
  </si>
  <si>
    <t>GNYP MARCIN INDYWIDUALNA PRAKTYKA LEKARSKA - BRAK DANYCH</t>
  </si>
  <si>
    <t>15150011575</t>
  </si>
  <si>
    <t>PORADNIA RODZINNA - POZNAŃ</t>
  </si>
  <si>
    <t>15150011576</t>
  </si>
  <si>
    <t>GABINET LARYNGOLOGICZNY ANNA GAWLAK-PRYCKA - TUREK</t>
  </si>
  <si>
    <t>0770606030</t>
  </si>
  <si>
    <t>MEDIS STOMATOLOGIA I MEDYCYNA ESTETYCZNA AGNIESZKA JEZIERSKA-SZCZYPEK - KARGOSZYN</t>
  </si>
  <si>
    <t>15150011582</t>
  </si>
  <si>
    <t>BARTOSZ SZCZYCIŃSKI - NOWA SÓL</t>
  </si>
  <si>
    <t>0330007029</t>
  </si>
  <si>
    <t>NZOZ PRAKTYKA LEKARZA RODZINNEGO "MEDYK" KRZYSZTOFA KAMIŃSKA - ŚWIDNIK</t>
  </si>
  <si>
    <t>0330007040</t>
  </si>
  <si>
    <t>NZOZ MED-LASER BORZĘCKI SPÓŁKA JAWNA - LUBLIN</t>
  </si>
  <si>
    <t>0770606043</t>
  </si>
  <si>
    <t>NIEPUBLICZNY ZAKŁAD OPIEKI ZDROWOTNEJ "GALEN" JERZY ZAWADZKI, KRYSTYNA ZAWADZKA, AGATA KORSAK S.C. - SOCHACZEW</t>
  </si>
  <si>
    <t>12123/214158</t>
  </si>
  <si>
    <t>DARIUSZ BIŃCZAK-BIURO TURYSTYCZNE "DARTUR" DARIUSZ BIŃCZAK - OPATÓW</t>
  </si>
  <si>
    <t>06061/200903</t>
  </si>
  <si>
    <t>MEDI-LI-NORM SPÓŁKA Z OGRANICZONĄ ODPOWIEDZIALNOŚCIĄ - KRAKÓW</t>
  </si>
  <si>
    <t>06060/200615</t>
  </si>
  <si>
    <t>STOMATOLOGIA PIASECZNO SPÓŁKA Z OGRANICZONĄ ODPOWIEDZIALNOŚCIĄ SPÓŁKA KOMANDYTOWA - STARA IWICZNA</t>
  </si>
  <si>
    <t>13130004724</t>
  </si>
  <si>
    <t>UNIWEKA SPÓŁKA Z OGRANICZONĄ ODPOWIEDZIALNOŚCIĄ - OSTROWIEC ŚWIĘTOKRZYSKI</t>
  </si>
  <si>
    <t>14140004656</t>
  </si>
  <si>
    <t>KAROLINA BREZGIEŁ - GRABOWO</t>
  </si>
  <si>
    <t>14140004663</t>
  </si>
  <si>
    <t>GMINNY OŚRODEK ZDROWIA W PŁOSKINI - PŁOSKINIA</t>
  </si>
  <si>
    <t>16160005860</t>
  </si>
  <si>
    <t>INDYWIDUALNA PRAKTYKA STOMATOLOGICZNA MAGDALENA SZMIT - ZŁOCIENIEC</t>
  </si>
  <si>
    <t>16160005862</t>
  </si>
  <si>
    <t>OŚRODEK ZDROWIA PSYCHICZNEGO "ALTER EGO" JACEK GOŹDZIK - SZCZECINEK</t>
  </si>
  <si>
    <t>16160005863</t>
  </si>
  <si>
    <t>TWÓJ GINEKOLOG MARIA KOPACZYK-PSTROKOŃSKA - KOSZALIN</t>
  </si>
  <si>
    <t>05210759</t>
  </si>
  <si>
    <t>CENTRUM MEDYCZNE ZAMKOWA - PABIANICE</t>
  </si>
  <si>
    <t>0330007030</t>
  </si>
  <si>
    <t>CENTRUM ZDROWIA G. MAŁAJ, E. WALECIUK-WARCHOCKA SPÓŁKA JAWNA - BRAK DANYCH</t>
  </si>
  <si>
    <t>0330007042</t>
  </si>
  <si>
    <t>MMEDICAL PRZYCHODNIA - ZAMOŚĆ</t>
  </si>
  <si>
    <t>0808R/81658</t>
  </si>
  <si>
    <t>PORADNIA RODZINNA FARON-MED SPÓŁKA JAWNA - BIAŁA NYSKA</t>
  </si>
  <si>
    <t>0808R/81662</t>
  </si>
  <si>
    <t>MENTAL RELAX HOUSE - TURAWA</t>
  </si>
  <si>
    <t>0808R/81660</t>
  </si>
  <si>
    <t>CENRTUM ZDROWIA PSYCHICZNEGO I SEKSUOLOG - OPOLE</t>
  </si>
  <si>
    <t>0808R/81664</t>
  </si>
  <si>
    <t>REGIONALNE CENTRUM PRAKTYK LEKARSKICH JAROSŁAW PŁOSZEK - OPOLE</t>
  </si>
  <si>
    <t>0770606046</t>
  </si>
  <si>
    <t>NIEPUBLICZNA PORADNIA DLA OSÓB Z AUTYZMEM I ZABURZENIAMI POCHODNYMI - RADOM</t>
  </si>
  <si>
    <t>0770400346</t>
  </si>
  <si>
    <t>OŚRODEK WCZESNEJ INTERWENCJI "PROMYK" - OSTROŁĘKA</t>
  </si>
  <si>
    <t>0770300651</t>
  </si>
  <si>
    <t>CENTRUM MEDYCZNE VINEA SPÓŁKA Z OGRANICZONĄ ODPOWIEDZIALNOŚCIĄ SPÓŁKA KOMANDYTOWA - WARKA</t>
  </si>
  <si>
    <t>0770606054</t>
  </si>
  <si>
    <t>PERCEPCJA SPÓŁKA Z OGRANICZONĄ ODPOWIEDZIALNOŚCIĄ - WARSZAWA</t>
  </si>
  <si>
    <t>013122144</t>
  </si>
  <si>
    <t>MAMMA MED - WROCŁAW</t>
  </si>
  <si>
    <t>14140004665</t>
  </si>
  <si>
    <t>PROGRES JOLANTA KABAT - GOŁDAP</t>
  </si>
  <si>
    <t>14140004666</t>
  </si>
  <si>
    <t>CENTRUM PSYCHIATRII ANIMA IWONA TRZONKOWSKA-ŻYŚKO - OLSZTYN</t>
  </si>
  <si>
    <t>14140004669</t>
  </si>
  <si>
    <t>GMINNY OŚRODEK ZDROWIA W LELKOWIE - LELKOWO</t>
  </si>
  <si>
    <t>15150011591</t>
  </si>
  <si>
    <t>ALAMED SPÓŁKA CYWILNA ALINA WASILEWSKA PATRYK WASILEWSKI - PIŁA</t>
  </si>
  <si>
    <t>11002190</t>
  </si>
  <si>
    <t>CENTRUM PROFILAKTYKI I TERAPII UZALEŻNIEŃ - MALBORK</t>
  </si>
  <si>
    <t>12126/314164</t>
  </si>
  <si>
    <t>GABINET STOMATOLOGICZNY JANINA NIKODEMOWICZ - TARNOWSKIE GÓRY</t>
  </si>
  <si>
    <t>12126/214166</t>
  </si>
  <si>
    <t>MARIA HOINKIS - TARNOWSKIE GÓRY</t>
  </si>
  <si>
    <t>12126/314167</t>
  </si>
  <si>
    <t>MAŁGORZATA GIERLOTKA - TARNOWSKIE GÓRY</t>
  </si>
  <si>
    <t>12126/314165</t>
  </si>
  <si>
    <t>INDYWIDUALNA PRAKTYKA LEKARSKA LEK. STOM. JAN CIAŁOŃ - TWORÓG</t>
  </si>
  <si>
    <t>12121/214156</t>
  </si>
  <si>
    <t>TWOJE ZDROWIE S.A. - KATOWICE</t>
  </si>
  <si>
    <t>0770300652</t>
  </si>
  <si>
    <t>PORADNIA STOMATOLOGICZNA - KLWÓW</t>
  </si>
  <si>
    <t>0770606057</t>
  </si>
  <si>
    <t>DEMED TOMASZ CZECHOWSKI SPÓŁKA Z OGRANICZONĄ ODPOWIEDZIALNOŚCIĄ - ŁOMŻA</t>
  </si>
  <si>
    <t>0770606059</t>
  </si>
  <si>
    <t>KATARZYNA DEĆ - RADZIEJOWICE</t>
  </si>
  <si>
    <t>013402498</t>
  </si>
  <si>
    <t>PRAKTYKA LEKARZA RODZINNEGO JOANNA STRĄK - PIECHOWICE</t>
  </si>
  <si>
    <t>0330007046</t>
  </si>
  <si>
    <t>NIEPUBLICZNY ZAKŁAD OPIEKI ZDROWOTNEJ OŚRODEK PROFILAKTYKI, DIAGNOZY I TERAPII ZDROWIA PSYCHICZNEGO MAŁGORZATA PRYSTUPA - BRAK DANYCH</t>
  </si>
  <si>
    <t>06061/200905</t>
  </si>
  <si>
    <t>HI - GEN CENTRUM MEDYCZNE SPÓŁKA Z OGRANICZONĄ ODPOWIEDZIALNOŚCIĄ SPÓŁKA KOMANDYTOWA - KRAKÓW</t>
  </si>
  <si>
    <t>06061/200906</t>
  </si>
  <si>
    <t>CLINICARE SPÓŁKA Z OGRANICZONĄ ODPOWIEDZIALNOŚCIĄ SPÓŁKA KOMANDYTOWA - KRAKÓW</t>
  </si>
  <si>
    <t>06061/200904</t>
  </si>
  <si>
    <t>CENTRUM MEDYCZNE K. ENGLERT - ALWERNIA</t>
  </si>
  <si>
    <t>13130004736</t>
  </si>
  <si>
    <t>VIVADENT STOMATOLOGIA - JĘDRZEJÓW</t>
  </si>
  <si>
    <t>16160005873</t>
  </si>
  <si>
    <t>GABINET STOMATOLOGICZNY W PRZELEWICACH - SZCZECIN</t>
  </si>
  <si>
    <t>0770300653</t>
  </si>
  <si>
    <t>"RADOMEDICA" SPÓŁKA Z OGRANICZONĄ ODPOWIEDZIALNOŚCIĄ - RADOM</t>
  </si>
  <si>
    <t>10100004884</t>
  </si>
  <si>
    <t>CENTRUM MEDYCZNE KLEOSIN - KLEOSIN</t>
  </si>
  <si>
    <t>10100004890</t>
  </si>
  <si>
    <t>REVITA LEKARZ RODZINNY MAGDALENA BIELONKO - BIAŁYSTOK</t>
  </si>
  <si>
    <t>14140004676</t>
  </si>
  <si>
    <t>OPTO-MED ANNA I GRZEGORZ JASEK SPÓŁKA JAWNA - JONKOWO</t>
  </si>
  <si>
    <t>013306007</t>
  </si>
  <si>
    <t>INDYWIDUALNA PRAKTYKA POŁOŻNEJ ŚRODOWISKOWEJ "LEJDIS" BEATA KOSZEWSKA - LEGNICA</t>
  </si>
  <si>
    <t>013104914</t>
  </si>
  <si>
    <t>DENTA-LID GABINET STOMATOLOGICZNY LIDIA OMSKA - WROCŁAW</t>
  </si>
  <si>
    <t>0909R/031345</t>
  </si>
  <si>
    <t>CENTRUM ZDROWIA PSYCHICZNEGO K.J.KUZAK SPÓŁKA JAWNA - MIELEC</t>
  </si>
  <si>
    <t>15150011606</t>
  </si>
  <si>
    <t>ZESPOŁOWA PRAKTYKA LEKARZA RODZINNEGO JACEK BĄK - CZŁOPA</t>
  </si>
  <si>
    <t>15150011611</t>
  </si>
  <si>
    <t>SPECJALISTYCZNY GABINET LEKARSKI MARIA KRÓL-KAWA - POZNAŃ</t>
  </si>
  <si>
    <t>15150011612</t>
  </si>
  <si>
    <t>GRZEGORZ KUSEK ARCUS - NOWY POCZĄTEK - POZNAŃ</t>
  </si>
  <si>
    <t>12124/214177</t>
  </si>
  <si>
    <t>PORADNIA DERMATOLOGICZNA A. SOBEL-JUSZCZYK SPÓŁKA JAWNA - WODZISŁAW ŚLĄSKI</t>
  </si>
  <si>
    <t>12121/214171</t>
  </si>
  <si>
    <t>CENTRUM PRZEDSIĘBIORCZOŚCI CP SPÓŁKA Z OGRANICZONĄ ODPOWIEDZIALNOŚCIĄ - WOLA</t>
  </si>
  <si>
    <t>0220005688</t>
  </si>
  <si>
    <t>ANDENS CENTRUM STOMATOLOGII ANNA KUBIK-WIŚNIEWSKA SPÓŁKA JAWNA - GRUDZIĄDZ</t>
  </si>
  <si>
    <t>0330007076</t>
  </si>
  <si>
    <t>"AGAMED" SPÓŁKA Z OGRANICZONĄ ODPOWIEDZIALNOŚCIĄ - GORZKÓW-OSADA</t>
  </si>
  <si>
    <t>14140004689</t>
  </si>
  <si>
    <t>PAMELA MOGESIE CENTRUM GINEKOLOGICZNO-POŁOŻNICZE - BRANIEWO</t>
  </si>
  <si>
    <t>013122145</t>
  </si>
  <si>
    <t>GABINET STOMATOLOGICZNY DYNGOSZ - WROCŁAW</t>
  </si>
  <si>
    <t>0220005692</t>
  </si>
  <si>
    <t>STOMATOLOGIA PLUS SŁAWOMIR SUCHAR I WSPÓLNICY SPÓŁKA KOMANDYTOWA - BRAK DANYCH</t>
  </si>
  <si>
    <t>11002198</t>
  </si>
  <si>
    <t>USŁUGI POŁOŻNICZE BEATA KOLANKIEWICZ - GDAŃSK</t>
  </si>
  <si>
    <t>15150011621</t>
  </si>
  <si>
    <t>RE ACTIVE CENTRUM MEDYCZNE POZNAŃ SP. Z O.O. - POZNAŃ</t>
  </si>
  <si>
    <t>15150011624</t>
  </si>
  <si>
    <t>USŁUGI PSYCHOLOGICZNE KABACIŃSKA-KRZYSZKOWIAK SPÓŁKA JAWNA - POZNAŃ</t>
  </si>
  <si>
    <t>0330007072</t>
  </si>
  <si>
    <t>PRYWATNY GABINET STOMATOLOGICZNY HALINA CICHOCKA - TARNOGRÓD</t>
  </si>
  <si>
    <t>0770606066</t>
  </si>
  <si>
    <t>MOJA PRZYCHODNIA SPÓŁKA Z OGRANICZONĄ ODPOWIEDZIALNOŚCIĄ - WARSZAWA</t>
  </si>
  <si>
    <t>0770400349</t>
  </si>
  <si>
    <t>REH-VITAL - RÓŻAN</t>
  </si>
  <si>
    <t>013502108</t>
  </si>
  <si>
    <t>POZ PREGNA WROCŁAW - WROCŁAW</t>
  </si>
  <si>
    <t>10100004865</t>
  </si>
  <si>
    <t>TOMMA DIAGNOSTYKA OBRAZOWA S. A. - POZNAŃ</t>
  </si>
  <si>
    <t>10100004882</t>
  </si>
  <si>
    <t>PRZYCHODNIA DANMED - LEKARZE BOGDAN I JOANNA DANIELSCY SPÓŁKA PARTNERSKA - ŁOMŻA</t>
  </si>
  <si>
    <t>10100004885</t>
  </si>
  <si>
    <t>PRZYCHODNIA LEKARZA RODZINNEGO MEDICUS - BIAŁYSTOK</t>
  </si>
  <si>
    <t>10100004904</t>
  </si>
  <si>
    <t>MEDYCYNA RODZINNA I CHIRURGIA - LEKARZE - BOŻENA I GRZEGORZ POGORZELSCY SPÓŁKA PARTNERSKA - WYSOKIE MAZOWIECKIE</t>
  </si>
  <si>
    <t>0330007075</t>
  </si>
  <si>
    <t>PORADNIA STOMATOLOGICZNA STOMATOLOGIA 11 - BRAK DANYCH</t>
  </si>
  <si>
    <t>06061/200909</t>
  </si>
  <si>
    <t>FUNDACJA POD SKRZYDŁAMI - KRAKÓW</t>
  </si>
  <si>
    <t>06063/200150</t>
  </si>
  <si>
    <t>OŚRODEK ZDROWIA GAMED ROPA - ROPA</t>
  </si>
  <si>
    <t>06061/200908</t>
  </si>
  <si>
    <t>CENTRUM PROFILAKTYKI I EDUKACJI SPOŁECZNEJ PARASOL - KRAKÓW</t>
  </si>
  <si>
    <t>13130004757</t>
  </si>
  <si>
    <t>CORTEN MEDIC TOMASZ SIKORA - URSYNÓW</t>
  </si>
  <si>
    <t>15150011629</t>
  </si>
  <si>
    <t>CENTRUM WSPARCIA I TERAPII UZALEŻNIEŃ I WSPÓŁUZALEŻNIENIA - MIĘDZYCHÓD</t>
  </si>
  <si>
    <t>0770606081</t>
  </si>
  <si>
    <t>MAL MED SPÓŁKA Z OGRANICZONĄ  ODPOWIEDZIALNOŚCIĄ - PIASECZNO</t>
  </si>
  <si>
    <t>15150011639</t>
  </si>
  <si>
    <t>PORADNIA DIABETOLOGICZNA - BRAK DANYCH</t>
  </si>
  <si>
    <t>0808R/81683</t>
  </si>
  <si>
    <t>CENTRUM OPIEKI DŁUGOTERMINOWEJ SP. Z O.O. - ŁAŃCUT</t>
  </si>
  <si>
    <t>0808R/30594</t>
  </si>
  <si>
    <t>GABINET STOMATOLOGICZNY IZA CZERSKA - LASOWICE MAŁE</t>
  </si>
  <si>
    <t>13130004765</t>
  </si>
  <si>
    <t>ZESPÓŁ LECZENIA ŚRODOWISKOWEGO W KIELCACH - KIELCE</t>
  </si>
  <si>
    <t>0770300656</t>
  </si>
  <si>
    <t>SAMORZĄDOWY PUBLICZNY ZAKŁAD OPIEKI ZDROWOTNEJ W BIAŁOBRZEGACH SPÓŁKA Z OGRANICZONĄ ODPOWIEDZIALNOŚCIĄ - BIAŁOBRZEGI</t>
  </si>
  <si>
    <t>12121/214181</t>
  </si>
  <si>
    <t>GRZEGORZ GUC - KATOWICE</t>
  </si>
  <si>
    <t>0220005705</t>
  </si>
  <si>
    <t>OLIVIO SPÓŁKA Z OGRANICZONĄ ODPOWIEDZIALNOŚCIĄ - INOWROCŁAW</t>
  </si>
  <si>
    <t>04001083</t>
  </si>
  <si>
    <t>06061/300439</t>
  </si>
  <si>
    <t>AKTYWNA - FIZJOTERAPIA - KRAKÓW-KROWODRZA</t>
  </si>
  <si>
    <t>0909R/010176</t>
  </si>
  <si>
    <t>WOJEWÓDZKA STACJA POGOTOWIA RATUNKOWEGO W PRZEMYŚLU SAMODZIELNY PUBLICZNY ZAKŁAD OPIEKI ZDROWOTNEJ - PRZEMYŚL</t>
  </si>
  <si>
    <t>0909R/031346</t>
  </si>
  <si>
    <t>GABINET DENTYSTYCZNY ADAM WAJDA - ORŁY</t>
  </si>
  <si>
    <t>0909R/031350</t>
  </si>
  <si>
    <t>GABINET REHABILITACJI "DYSK" - RZESZÓW</t>
  </si>
  <si>
    <t>0909R/031349</t>
  </si>
  <si>
    <t>PORADNIA DLA OSÓB Z AUTYZMEM DZIECIĘCYM IRIS AGNIESZKA RYDAROWICZ - JASŁO</t>
  </si>
  <si>
    <t>0330200042</t>
  </si>
  <si>
    <t>FIZJO-ACTIV PATRYCJA WILGOCKA-CZABAN - TARNOGÓRA</t>
  </si>
  <si>
    <t>0330007080</t>
  </si>
  <si>
    <t>ALEX-MED ALEKSANDRA ŁOŚ - BRAK DANYCH</t>
  </si>
  <si>
    <t>11002201</t>
  </si>
  <si>
    <t>ZESPÓŁ ZAKŁADÓW OPIEKI ZDROWOTNEJ - MOKOTÓW</t>
  </si>
  <si>
    <t>11002202</t>
  </si>
  <si>
    <t>KLINIKA SUCHY DWÓR SP. Z O.O. - SUCHY DWÓR</t>
  </si>
  <si>
    <t>15150011656</t>
  </si>
  <si>
    <t>PREGNA SPÓŁKA Z OGRANICZONĄ ODPOWIEDZIALNOŚCIĄ - POZNAŃ</t>
  </si>
  <si>
    <t>10100004907</t>
  </si>
  <si>
    <t>PODLASKIE CENTRUM MEDYCZNE - BIAŁYSTOK</t>
  </si>
  <si>
    <t>0909R/010177</t>
  </si>
  <si>
    <t>POGOTOWIE RATUNKOWE SPZOZ W SANOKU - SANOK</t>
  </si>
  <si>
    <t>05240117</t>
  </si>
  <si>
    <t>CENTRUM ZDROWIA ALD-MED SPÓŁKA Z O.O. - ROZPRZA</t>
  </si>
  <si>
    <t>10100004912</t>
  </si>
  <si>
    <t>NZOZ REHABILITACJA LECZNICZA ZDROWIE HENRYK JABŁOŃSKI - ZABŁUDÓW</t>
  </si>
  <si>
    <t>0770606093</t>
  </si>
  <si>
    <t>INWEST MED SPÓŁKA Z OGRANICZONĄ ODPOWIEDZIALNOŚCIĄ - LEGIONOWO</t>
  </si>
  <si>
    <t>0770061934</t>
  </si>
  <si>
    <t>SOFI PRAKTYKA LEKARSKA JERZY KOSTECKI - PROSTYŃ</t>
  </si>
  <si>
    <t>14140004706</t>
  </si>
  <si>
    <t>NZOZ CENTRUM LOGOPEDYCZNE SP. Z O.O. SPÓŁKA Z OGRANICZONĄ ODPOWIEDZIALNOŚCIĄ - KĘTRZYN</t>
  </si>
  <si>
    <t>11002204</t>
  </si>
  <si>
    <t>KLINIKA STOMATOLOGICZNA EKODENT - WARSZAWA</t>
  </si>
  <si>
    <t>11002206</t>
  </si>
  <si>
    <t>POŁOŻNA Z MAMĄ ANNA MAJDA-SANDOMIERSKA - KWIDZYN</t>
  </si>
  <si>
    <t>10100004920</t>
  </si>
  <si>
    <t>"DLA NIEJ" PRZYCHODNIA POŁOŻNICZO-GINEKOLOGICZNA - OLECKO</t>
  </si>
  <si>
    <t>10100004921</t>
  </si>
  <si>
    <t>PORADNIA OKULISTYCZNA - WYSOKIE MAZOWIECKIE</t>
  </si>
  <si>
    <t>10100004923</t>
  </si>
  <si>
    <t>DENT-ANET PRAKTYKA STOMATOLOGICZNA ANETA OCHNIO-LICHOTA - JELENIEWO</t>
  </si>
  <si>
    <t>13130004769</t>
  </si>
  <si>
    <t>ENKLAWA ZDROWIA JANUSZ GONCIARZ - SKARŻYSKO-KAMIENNA</t>
  </si>
  <si>
    <t>0330007091</t>
  </si>
  <si>
    <t>DENTIS DOROTA KOWALCZYK - GÓRA PUŁAWSKA</t>
  </si>
  <si>
    <t>0330007093</t>
  </si>
  <si>
    <t>NIEPUBLICZNY ZAKŁAD OPIEKI ZDROWOTNEJ OSTRÓWEK M. KROŚCIK, A MAZUR SPÓŁKA JAWNA - OSTRÓWEK-KOLONIA</t>
  </si>
  <si>
    <t>0330007090</t>
  </si>
  <si>
    <t>HOLIDENTAL DANIEL DOMAŃSKI - SPŁAWY PIERWSZE</t>
  </si>
  <si>
    <t>04100363</t>
  </si>
  <si>
    <t>LLP SPÓŁKA CYWILNA BARTOSZ LELITO, JAKUB LELITO, BARTOSZ POZORSKI - SULECHÓW</t>
  </si>
  <si>
    <t>13130004770</t>
  </si>
  <si>
    <t>PRZYCHODNIA REUMA GRAŻYNA SIASTAŁA-TRYTKO - OPATÓW</t>
  </si>
  <si>
    <t>15150011669</t>
  </si>
  <si>
    <t>PRZYCHODNIA LEKARZA RODZINNEGO ORAZ GABINETY SPECJALISTYCZNE LEXMED - ROŻNOWO</t>
  </si>
  <si>
    <t>06061/200913</t>
  </si>
  <si>
    <t>ZDROWA HUTA SPÓŁKA Z OGRANICZONĄ ODPOWIEDZIALNOŚCIĄ - KRAKÓW</t>
  </si>
  <si>
    <t>0909R/070342</t>
  </si>
  <si>
    <t>INDYWIDUALNA PRAKTYKA PIELEGNIARSKA JOLANTA KOPEĆ - RADYMNO</t>
  </si>
  <si>
    <t>05200104</t>
  </si>
  <si>
    <t>ŁÓDZKIE CENTRUM SŁUCHU I MOWY SŁUCHMED - ŁÓDŹ</t>
  </si>
  <si>
    <t>12125/214186</t>
  </si>
  <si>
    <t>JANUSZ CICHOŃ - JAWORZNO</t>
  </si>
  <si>
    <t>12123/214187</t>
  </si>
  <si>
    <t>DENTYSTA SP. Z O.O. - CZĘSTOCHOWA</t>
  </si>
  <si>
    <t>12123/214191</t>
  </si>
  <si>
    <t>OŚRODEK REHABILITACYJNY POD WEZWANIEM ŚW. RAFAŁA ARCHANIOŁA - RUSINOWICE</t>
  </si>
  <si>
    <t>05200099</t>
  </si>
  <si>
    <t>CENTRUM KARDIOLOGII SCANMED - KRAKÓW</t>
  </si>
  <si>
    <t>05210769</t>
  </si>
  <si>
    <t>NIEPUBLICZNY ZAKŁAD OPIEKI ZDROWOTNEJ "AMED" CENTRUM USŁUG MEDYCZNYCH - ŁÓDŹ</t>
  </si>
  <si>
    <t>12121/214197</t>
  </si>
  <si>
    <t>CENTRUM REHABILIS SPÓŁKA Z OGRANICZONĄ ODPOWIEDZIALNOŚCIĄ - SIEMIANOWICE ŚLĄSKIE</t>
  </si>
  <si>
    <t>15150011672</t>
  </si>
  <si>
    <t>CENTRUM MEDYCZNE FAMILIA SPÓŁKA Z OGRANICZONĄ ODPOWIEDZIALNOŚCIĄ - WIĘCBORK</t>
  </si>
  <si>
    <t>15150011679</t>
  </si>
  <si>
    <t>ALFAMED.PL - SZCZYTNIKI</t>
  </si>
  <si>
    <t>12121/214203</t>
  </si>
  <si>
    <t>NIEPUBLICZNY ZAKŁAD OPIEKI ZDROWOTNEJ "MEDICO" PRAKTYKA LEKARZY RODZINNYCH I SPECJALISTÓW - TYCHY</t>
  </si>
  <si>
    <t>12120/114189</t>
  </si>
  <si>
    <t>ZESPÓŁ ZAKŁADÓW OPIEKI ZDROWOTNEJ - KATOWICE</t>
  </si>
  <si>
    <t>0220005723</t>
  </si>
  <si>
    <t>INDYWIDUALNA SPECJALISTYCZNA PRAKTYKA STOMATOLOGICZNA AGNIESZKA ŁOSIŃSKA - BYDGOSZCZ</t>
  </si>
  <si>
    <t>0220005719</t>
  </si>
  <si>
    <t>NZOZ PRO-LAK MAŁGORZATA BOJANOWSKA - CHEŁMŻA</t>
  </si>
  <si>
    <t>0909R/050768</t>
  </si>
  <si>
    <t>TWOJA STOMATOLOGIA PRYWATNY GABINET STOMATOLOGICZNY OLIWIA TOMKIEWICZ - LUBLIN</t>
  </si>
  <si>
    <t>13130004782</t>
  </si>
  <si>
    <t>GABINET DERMATOLOGICZNY MAŁGORZATA BŁASZKIEWICZ-BREZDEŃ, SZCZEPAN BREZDEŃ. SPÓŁKA CYWILNA. - SANDOMIERZ</t>
  </si>
  <si>
    <t>06065/200175</t>
  </si>
  <si>
    <t>"MEDICA JANTAS, ZABIELSKI, LIS LEKARZE" SPÓŁKA PARTNERSKA - SKRZYSZÓW</t>
  </si>
  <si>
    <t>04100368</t>
  </si>
  <si>
    <t>ALEXA-MED  AGNIESZKA JOCZ GABINETY STOMATOLOGICZNE - BABIMOST</t>
  </si>
  <si>
    <t>11002210</t>
  </si>
  <si>
    <t>PRAKTYKA STOMATOLOGICZNA LEK. DENT. KAROLINA SUCHECKA - ZBLEWO</t>
  </si>
  <si>
    <t>14140004713</t>
  </si>
  <si>
    <t>FURMANIAK LEKARZ I PARTNER SPÓŁKA PARTNERSKA - GIŻYCKO</t>
  </si>
  <si>
    <t>14140004717</t>
  </si>
  <si>
    <t>HOSPICJUM DOMOWE IM. ŁUCJI POTERAŁA PŁOCHARSKA POTERAŁA SPÓŁKA CYWILNA - DZIAŁDOWO</t>
  </si>
  <si>
    <t>14140004721</t>
  </si>
  <si>
    <t>KUCHARSCY SPÓŁKA Z OGRANICZONĄ ODPOWIEDZIALNOŚCIĄ - BIAŁYSTOK</t>
  </si>
  <si>
    <t>0330007097</t>
  </si>
  <si>
    <t>0330007103</t>
  </si>
  <si>
    <t>GABI-MED SPÓŁKA Z OGRANICZONĄ ODPOWIEDZIALNOŚCIĄ - BRAK DANYCH</t>
  </si>
  <si>
    <t>13130004791</t>
  </si>
  <si>
    <t>I-DENTICO GABINETY STOMATOLOGICZNE IRMINA MATUSZEWSKA - KIELCE</t>
  </si>
  <si>
    <t>0220005736</t>
  </si>
  <si>
    <t>PORADNIA DLA OSÓB Z ZESPOŁEM ASPERGERA "ASPI" NZOZ - BYDGOSZCZ</t>
  </si>
  <si>
    <t>0220005732</t>
  </si>
  <si>
    <t>0220005737</t>
  </si>
  <si>
    <t>PRAKTYKA STOMATOLOGICZNA DANUTA BIAŁKA - OSIELSKO</t>
  </si>
  <si>
    <t>05220059</t>
  </si>
  <si>
    <t>ZAKŁAD OPIEKI ZDROWOTNEJ "COR" - WIERUSZÓW</t>
  </si>
  <si>
    <t>0770606129</t>
  </si>
  <si>
    <t>M&amp;M REH-MED - RYBNO</t>
  </si>
  <si>
    <t>0770606135</t>
  </si>
  <si>
    <t>MADAME JUSTINE SPÓŁKA Z OGRANICZONĄ ODPOWIEDZIALNOŚCIĄ - BIAŁOŁĘKA</t>
  </si>
  <si>
    <t>0770603632</t>
  </si>
  <si>
    <t>HEXIM POLSKA HUBERT SOCHAJ - RADOM</t>
  </si>
  <si>
    <t>0770606131</t>
  </si>
  <si>
    <t>FIZJOMOVE SPÓŁKA Z OGRANICZONĄ ODPOWIEDZIALNOŚCIĄ - SIEDLCE</t>
  </si>
  <si>
    <t>0770100383</t>
  </si>
  <si>
    <t>CENTRUM MEDYCZNE "RODZINA" SPÓŁKA Z OGRANICZONĄ ODPOWIEDZIALNOŚCIĄ - PŁOCK</t>
  </si>
  <si>
    <t>15150011703</t>
  </si>
  <si>
    <t>MAMMA INDYWIDUALNA PRAKTYKA POŁOŻNEJ MARIKA FRANKOWSKA - ROKIETNICA</t>
  </si>
  <si>
    <t>0909R/031353</t>
  </si>
  <si>
    <t>NIEPUBLICZNY ZAKŁAD OPIEKI ZDROWOTNEJ "AKSIS" - USTRZYKI DOLNE</t>
  </si>
  <si>
    <t>0909R/031356</t>
  </si>
  <si>
    <t>VIDENT SPÓŁKA Z OGRANICZONĄ ODZIAŁALNOŚCIĄ - RZESZÓW</t>
  </si>
  <si>
    <t>06060/200322</t>
  </si>
  <si>
    <t>06063/300130</t>
  </si>
  <si>
    <t>IPL - MACIEJ BĘBENEK - LASKOWA</t>
  </si>
  <si>
    <t>16160005934</t>
  </si>
  <si>
    <t>BADANIA PRENATALNE - BŁASZCZYK, CZYRNIAŃSKI, DOMARAŃCZYK, SMULSKI SPÓŁKA PARTNERSKA LEKARZY - KOSZALIN</t>
  </si>
  <si>
    <t>16160005944</t>
  </si>
  <si>
    <t>PRZYCHODNIA ZDROWIA MYSIK - MED - ZŁOCIENIEC</t>
  </si>
  <si>
    <t>15150011710</t>
  </si>
  <si>
    <t>STOMATOLOGIA "KORONA" LESZCZYC-SUMIŃSKA BARBARA - MUROWANA GOŚLINA</t>
  </si>
  <si>
    <t>013122148</t>
  </si>
  <si>
    <t>ZAKŁAD OPIEKUŃCZO LECZNICZY "FENIKS" SP. Z O.O. - KROŚNICE</t>
  </si>
  <si>
    <t>12126/214210</t>
  </si>
  <si>
    <t>PORADNIA OTOLARYNGOLOGICZNA SONITUS Z.CZYŻEWSKA-ANIOŁ SPÓŁKA JAWNA - ZABRZE</t>
  </si>
  <si>
    <t>10100004950</t>
  </si>
  <si>
    <t>PORADNIA ZDROWIA PSYCHICZNEGO WIOLETTA JANKOWSKA SPÓŁKA PARTNERSKA LEKARZY - BIAŁYSTOK</t>
  </si>
  <si>
    <t>10100004952</t>
  </si>
  <si>
    <t>USŁUGI PSYCHOLOGICZNE KOŁAKOWSCY SPÓŁKA JAWNA - ŁOMŻA</t>
  </si>
  <si>
    <t>15150011721</t>
  </si>
  <si>
    <t>KLAR-MED MIKOŁAJ FRĄCKOWIAK - BIAŁOŚLIWIE</t>
  </si>
  <si>
    <t>15150011718</t>
  </si>
  <si>
    <t>INDYWIDUALNA PRAKTYKA STOMATOLOGICZNA  MARINA MANIĆ-­MARKWITZ - DAMASŁAWEK</t>
  </si>
  <si>
    <t>15150011726</t>
  </si>
  <si>
    <t>INDYWIDUALNA PRAKTYKA DENTYSTYCZNA-KAROLINA GĄSIOREK - KROTOSZYN</t>
  </si>
  <si>
    <t>15150011727</t>
  </si>
  <si>
    <t>INDYWIDUALNA PRAKTYKA POŁOŻNEJ DOROTA DĄBEK - TOPOLA-OSIEDLE</t>
  </si>
  <si>
    <t>15150011734</t>
  </si>
  <si>
    <t>SANCOR ZAKŁAD PALIATYWNEJ OPIEKI ZDROWOTNEJ I REHABILITACJI W GNIEŹNIE - GNIEZNO</t>
  </si>
  <si>
    <t>0220005757</t>
  </si>
  <si>
    <t>INDYWIDUALNA SPECJJALISTYCZNA PRAKTYKA LEKARSKA RAFAŁ SCHELLER - CIECHOCINEK</t>
  </si>
  <si>
    <t>06061/200918</t>
  </si>
  <si>
    <t>TIM MEDYCYNA SPÓŁKA Z OGRANICZONĄ ODPOWIEDZIALNOŚCIĄ - KRAKÓW</t>
  </si>
  <si>
    <t>06064/200103</t>
  </si>
  <si>
    <t>PROFAMILIA USŁUGI MEDYCZNE - NOWY TARG</t>
  </si>
  <si>
    <t>0808R/20656</t>
  </si>
  <si>
    <t>NZOZ SPECJ.PRAKTYKA LEKARSKA LESZEK WYRWA - OZIMEK</t>
  </si>
  <si>
    <t>0909R/070343</t>
  </si>
  <si>
    <t>INDYWIDUALNA PRAKTYKA PIELĘGNIARSKA KORNELIA KALINA - LESKO</t>
  </si>
  <si>
    <t>0330007137</t>
  </si>
  <si>
    <t>MENDZELEWSKA WIESŁAWA - NIEPUBLICZNY ZAKŁAD OPIEKI ZDROWOTNEJ - BRAK DANYCH</t>
  </si>
  <si>
    <t>0330007135</t>
  </si>
  <si>
    <t>PRACOWNIA PROTETYKI STOMATOLOGICZNEJ- DOROTA CIUPAK - BRAK DANYCH</t>
  </si>
  <si>
    <t>13130004816</t>
  </si>
  <si>
    <t>"ARS-MED GASTRO" JOANNA LESICKA SŁAWOMIR LESICKI SPÓŁKA JAWNA - OSTROWIEC ŚWIĘTOKRZYSKI</t>
  </si>
  <si>
    <t>12P20/213980</t>
  </si>
  <si>
    <t>CENTRUM MEDYCZNE ENEL-MED S.A. - WARSZAWA</t>
  </si>
  <si>
    <t>12126/214193</t>
  </si>
  <si>
    <t>CENTRUM TERAPII I WSPOMAGANIA ROZWOJU FOCUS WOŹNIAK MATEUSZ - GLIWICE</t>
  </si>
  <si>
    <t>12126/214170</t>
  </si>
  <si>
    <t>ZAKŁAD OPIEKUŃCZO-LECZNICZY W KNUROWIE SP. Z O.O. - KNURÓW</t>
  </si>
  <si>
    <t>15150011738</t>
  </si>
  <si>
    <t>INDYWIDUALNA PRAKTYKA PIELĘGNIARSKA ELŻBIETA WIŚNIEWSKA - PRZYGODZICE</t>
  </si>
  <si>
    <t>06061/200919</t>
  </si>
  <si>
    <t>CENTRUM STOMATOLOGICZNE MEDICUS SPÓŁKA Z OGRANICZONĄ ODPOWIEDZIALNOŚCIĄ - KĘTY</t>
  </si>
  <si>
    <t>0220005767</t>
  </si>
  <si>
    <t>NIEPUBLICZNY ZAKŁAD OPIEKI ZDROWOTNEJ PROMED MONIKA WISŁOCKA-PRZYBYŁA - PIOTRKÓW KUJAWSKI</t>
  </si>
  <si>
    <t>0770606174</t>
  </si>
  <si>
    <t>SALUS CENTRUM REHABILITACJI I AKTYWNOŚCI FIZYCZNEJ - GŁOSKÓW</t>
  </si>
  <si>
    <t>0220005765</t>
  </si>
  <si>
    <t>PANACEUM GROUP SP. Z O.O. NZOZ ŻOŁĘDOWO - ŻOŁĘDOWO</t>
  </si>
  <si>
    <t>0909R/031357</t>
  </si>
  <si>
    <t>LEKARSKI SPECJALISTYCZNY GABINET NEUROLOGICZNY URSZULA SROKA - KROSNO</t>
  </si>
  <si>
    <t>06060/200323</t>
  </si>
  <si>
    <t>NEO HOSPITAL SPÓŁKA Z OGRANICZONĄ ODPOWIEDZIALNOŚCIĄ ONE SPÓŁKA KOMANDYTOWA - WARSZAWA</t>
  </si>
  <si>
    <t>06064/200105</t>
  </si>
  <si>
    <t>FEMINA CENTRUM USŁUG POŁOŻNICZO - EDUKACYJNYCH - NOWY TARG</t>
  </si>
  <si>
    <t>06060/200324</t>
  </si>
  <si>
    <t>FCM ZDROWIE SPÓŁKA Z OGRANICZONĄ ODPOWIEDZIALNOŚCIĄ - WARSZAWA</t>
  </si>
  <si>
    <t>06065/200176</t>
  </si>
  <si>
    <t>ALERGO - MED TARNÓW SPÓŁKA Z OGRANICZONĄ ODPOWIEDZIALNOŚCIĄ - TARNÓW</t>
  </si>
  <si>
    <t>0909R/031341</t>
  </si>
  <si>
    <t>PORADNIA MEDYCYNY SPORTOWEJ - DĘBICA</t>
  </si>
  <si>
    <t>0909R/031359</t>
  </si>
  <si>
    <t>CENTRUM MEDYCZNE VITA-ALMED - PRZEMYŚL</t>
  </si>
  <si>
    <t>11002219</t>
  </si>
  <si>
    <t>SANDERS SANDRA WĄDOŁOWSKA - GDAŃSK</t>
  </si>
  <si>
    <t>11002218</t>
  </si>
  <si>
    <t>SPECJALISTYCZNA PRAKTYKA POŁOŻNEJ SZKOLA RODZENIA "BRZUSZEK-MALUSZEK" IRENA DWORAKOWSKA - GDAŃSK</t>
  </si>
  <si>
    <t>05210781</t>
  </si>
  <si>
    <t>CENTRUM MEDYCZNE DĄBROWSKIEGO A.BŁASZCZYK, R.BŁASZCZYK SPÓŁKA JAWNA - ZGIERZ</t>
  </si>
  <si>
    <t>0909R/031360</t>
  </si>
  <si>
    <t>OKULISTYCZNE SZPITALE I PRZYCHODNIE "WITKIEWICZ" - PRZEMYŚL</t>
  </si>
  <si>
    <t>0808R/20658</t>
  </si>
  <si>
    <t>PRZYCHODNIA RODZINNA "DOM ZDROWIA " - POPIELÓW</t>
  </si>
  <si>
    <t>0808R/20657</t>
  </si>
  <si>
    <t>MENTAL RELAX HOUSE GROUP - TURAWA</t>
  </si>
  <si>
    <t>0808R/20659</t>
  </si>
  <si>
    <t xml:space="preserve"> WITOLD MADEJ - OZIMEK</t>
  </si>
  <si>
    <t>15150011753</t>
  </si>
  <si>
    <t>INDYWIDUALNA SPECJALISTYCZNA PRAKTYKA LEKARSKA MAŁGORZATA BOGDASZEWSKA - POZNAŃ</t>
  </si>
  <si>
    <t>0770606183</t>
  </si>
  <si>
    <t>PRZYCHODNIA SŁONECZNA-MED - WOŁOMIN</t>
  </si>
  <si>
    <t>0770606184</t>
  </si>
  <si>
    <t>MEDI-LIFE SPÓŁKA Z OGRANICZONĄ ODPOWIEDZIALNOŚCIĄ - PIASECZNO</t>
  </si>
  <si>
    <t>0770606185</t>
  </si>
  <si>
    <t>LECZNICA URSUS PRZYCHODNIE SPÓŁKA Z OGRANICZONĄ ODPOWIEDZIALNOŚCIĄ - URSUS</t>
  </si>
  <si>
    <t>12125/214132</t>
  </si>
  <si>
    <t>MARIA BOŻENTOWICZ-WIKAREK - ŁAZY</t>
  </si>
  <si>
    <t>11002220</t>
  </si>
  <si>
    <t>AKUDENT SPÓŁKA Z OGRANICZONĄ ODPOWIEDZIALNOŚCIĄ - LUBLIN</t>
  </si>
  <si>
    <t>05210783</t>
  </si>
  <si>
    <t>GABINETY DENTIST KATARZYNA MECH-MAKOWKA - ZGIERZ</t>
  </si>
  <si>
    <t>12122/214214</t>
  </si>
  <si>
    <t>DR JAROSŁAW GORZAŁEK GABINET REHABILITACJI - PIETRZYKOWICE</t>
  </si>
  <si>
    <t>0770300662</t>
  </si>
  <si>
    <t>"M-DENT" MARTA MACIĄG-ZDZIECH - RADOM</t>
  </si>
  <si>
    <t>0770606197</t>
  </si>
  <si>
    <t>KATARZYNA PAWŁOWSKA-LELIŃSKA GABINET STOMATOLOGICZNY - WARSZAWA</t>
  </si>
  <si>
    <t>0770100384</t>
  </si>
  <si>
    <t>ADENTICA - SIERPC</t>
  </si>
  <si>
    <t>0220005777</t>
  </si>
  <si>
    <t>RATOWNICTWO MEDYCZNE SPÓŁKA Z OGRANICZONĄ ODPOWIEDZIALNOŚCIĄ - ŚWIEBODZIN</t>
  </si>
  <si>
    <t>13130004837</t>
  </si>
  <si>
    <t>PAMADENT SPÓŁKA Z OGRANICZONĄ ODPOWIEDZIALNOŚCIĄ - KIELCE</t>
  </si>
  <si>
    <t>13130004836</t>
  </si>
  <si>
    <t>PRYWATNY GABINET STOMATOLOGICZNY DR N. MED. MONIKA WŁOSOWICZ - BILCZA</t>
  </si>
  <si>
    <t>0330007160</t>
  </si>
  <si>
    <t>SZPITAL POWIATOWY W RYKACH SP.ZO.O. - RYKI</t>
  </si>
  <si>
    <t>15150011764</t>
  </si>
  <si>
    <t>P.L.BABY CLINIC HOLISTYCZNA SZKOŁA NARODZIN K.FLAUM - KOZIEGŁOWY</t>
  </si>
  <si>
    <t>16160005965</t>
  </si>
  <si>
    <t>INDYWIDUALNA PRAKTYKA STOMATOLOGICZNA JAROSŁAWA KACZMAREK-WYSOCKA - SZCZECIN</t>
  </si>
  <si>
    <t>16160005978</t>
  </si>
  <si>
    <t>INDYWIDUALNA PRAKTYKA DENTYSTYCZNA LEK.DENT.BEATA MAJ-SOJKA - SZCZECIN</t>
  </si>
  <si>
    <t>11002221</t>
  </si>
  <si>
    <t>10100004973</t>
  </si>
  <si>
    <t>CENTRUM KARDIOLOGICZNE PULSUS SZYMCZAK I SOROKO SPÓŁKA PARTNERSKA LEKARZY - BIAŁYSTOK</t>
  </si>
  <si>
    <t>13130004843</t>
  </si>
  <si>
    <t>PROFIDENT PL - KIELCE</t>
  </si>
  <si>
    <t>10100004982</t>
  </si>
  <si>
    <t>MADENT - STOMATOLOGIA - ŁAPY</t>
  </si>
  <si>
    <t>10100004977</t>
  </si>
  <si>
    <t>OŚRODEK WSPOMAGANIA ROZWOJU DZIECKA - ŁOMŻA</t>
  </si>
  <si>
    <t>0330007164</t>
  </si>
  <si>
    <t>14140004774</t>
  </si>
  <si>
    <t>KADENT STOMATOLOGIA - OLSZTYN</t>
  </si>
  <si>
    <t>0770606201</t>
  </si>
  <si>
    <t>FCM ZDROWIE SPÓŁKA Z OGRANICZONĄ ODPOWIEDZIALNOŚCIĄ - MOKOTÓW</t>
  </si>
  <si>
    <t>0770606205</t>
  </si>
  <si>
    <t>"NZOZ MILANMED R.E.GRZYWACZ" SPÓŁKA JAWNA - MILANÓWEK</t>
  </si>
  <si>
    <t>15150011776</t>
  </si>
  <si>
    <t>SPECJALISTYCZNA PRAKTYKA ORTODONTYCZNA DR. N. MED. KAMILA KOCENT - POZNAŃ</t>
  </si>
  <si>
    <t>0220005789</t>
  </si>
  <si>
    <t>SPECJALISTYCZNA  PORADNIA PIELĘGNIARSKA - TUCHOLA</t>
  </si>
  <si>
    <t>0808R/20661</t>
  </si>
  <si>
    <t>CENTRUM MEDYCZNE FALCK KĘDZIERZYN-KOŹLE - KĘDZIERZYN-KOŹLE</t>
  </si>
  <si>
    <t>15150011781</t>
  </si>
  <si>
    <t>NIEPUBLICZNY ZAKŁAD OPIEKI ZDROWOTNEJ SALUS+ - KALISZ</t>
  </si>
  <si>
    <t>15150011783</t>
  </si>
  <si>
    <t>CENTRUM MEDYCZNE RUBIEŻ 14 A - POZNAŃ</t>
  </si>
  <si>
    <t>15150011784</t>
  </si>
  <si>
    <t>INDYWIDUALNA PRAKTYKA POŁOŻNEJ - AGATA JAKUBIAK - GRANOWO</t>
  </si>
  <si>
    <t>16160005988</t>
  </si>
  <si>
    <t>MAJA POLITOWSKA - SŁAWOBORZE</t>
  </si>
  <si>
    <t>16160005994</t>
  </si>
  <si>
    <t>PRAKTYKA STOMATOLOGICZNA MAGDALENA BROŻEK - SZTAJNKE - MIERZYN</t>
  </si>
  <si>
    <t>16160005996</t>
  </si>
  <si>
    <t>FIZJOMED GABINET FIZJOTERAPII - BIESIEKIERZ</t>
  </si>
  <si>
    <t>16160005998</t>
  </si>
  <si>
    <t>PRYWATNY GABINET STOMATOLOGICZNY MAREK TŁUSZCZAK - KOSZALIN</t>
  </si>
  <si>
    <t>16160006003</t>
  </si>
  <si>
    <t>INDYWIDUALNA PRAKTYKA DENTYSTYCZNA PRZEMYSŁAW RESZKA - KOSZALIN</t>
  </si>
  <si>
    <t>16160006005</t>
  </si>
  <si>
    <t>NZOZ OŚRODEK REHABILITACJI EURO-MED SP. Z O. O. - TYCHY</t>
  </si>
  <si>
    <t>16160006008</t>
  </si>
  <si>
    <t>CENTRUM REHABILITACJI MEDYCZNEJ ARTREH - ŚWIDWIN</t>
  </si>
  <si>
    <t>10100004989</t>
  </si>
  <si>
    <t>CEZ-DENT STOMATOLOGIA CEZARY OSAKOWICZ - BIAŁYSTOK</t>
  </si>
  <si>
    <t>013502117</t>
  </si>
  <si>
    <t>MARK-MEDIC SP. Z O.O. PORADNIA MEDYCZNA - ZELÓW</t>
  </si>
  <si>
    <t>0330007165</t>
  </si>
  <si>
    <t>STOMATOLOGIA DENTAL STUDIO MAGDALENA FURTAK-STRUSKA - BRAK DANYCH</t>
  </si>
  <si>
    <t>12124/214236</t>
  </si>
  <si>
    <t>PRZYCHODNIA RODZINNA PLUTOWIE TOMASZ PLUTA SPÓŁKA JAWNA - WODZISŁAW ŚLĄSKI</t>
  </si>
  <si>
    <t>0770300663</t>
  </si>
  <si>
    <t>SAMODZIELNY PUBLICZNY ZAKŁAD OPIEKI ZDROWOTNEJ W SIENNIE - SIENNO</t>
  </si>
  <si>
    <t>0770200406</t>
  </si>
  <si>
    <t>SIEDLECKIE HOSPICJUM DOMOWE DLA DZIECI - SIEDLCE</t>
  </si>
  <si>
    <t>0909R/031362</t>
  </si>
  <si>
    <t>GABRIELA GASZCZYK-ZAPAŁA VITA-DENTAL - TARNAWA DOLNA</t>
  </si>
  <si>
    <t>0909R/050769</t>
  </si>
  <si>
    <t>DAMIAN RYCZAN STOMATOLOGIA R-DENT - PRZEMYŚL</t>
  </si>
  <si>
    <t>05240115</t>
  </si>
  <si>
    <t>DIANA MUCHA "ZDROWIE-ŚWIADCZENIA PIELĘGNIARSKIE" - ŻELECHLINEK</t>
  </si>
  <si>
    <t>12121/214241</t>
  </si>
  <si>
    <t>SZYMON BRYZGALSKI, AGATA ELIAS-BRYZGALSKA - STOMATOLOGIA RODZINNA SZYMON BRYZGALSKI AGATA ELIAS - BRYZGALSKA S.C. - CHORZÓW</t>
  </si>
  <si>
    <t>0330007178</t>
  </si>
  <si>
    <t>MS PNEUMED JANUSZ MILANOWSKI, KATARZYNA SZMYGIN-MILANOWSKA SPÓŁKA JAWNA - BRAK DANYCH</t>
  </si>
  <si>
    <t>04100377</t>
  </si>
  <si>
    <t>GO-MED REHABILITACJA TOMASZ ROŚLICKI - GOŚCIM</t>
  </si>
  <si>
    <t>013502000</t>
  </si>
  <si>
    <t>MEDINAP SPÓŁKA Z OGRANICZONĄ ODPOWIEDZIALNOŚCIĄ - JELENIA GÓRA</t>
  </si>
  <si>
    <t>0808R/81753</t>
  </si>
  <si>
    <t>STOWARZYSZENIE OSÓB NIEPEŁNOSPRAWNYCH W ZDZIESZOWICACH - ZDZIESZOWICE</t>
  </si>
  <si>
    <t>14140004784</t>
  </si>
  <si>
    <t>ANNA WYSOCKA - EŁK</t>
  </si>
  <si>
    <t>14140004786</t>
  </si>
  <si>
    <t>15150011797</t>
  </si>
  <si>
    <t>PRZYCHODNIA DOROTA SADOWSKA-JARZĄBEK SPÓŁKA JAWNA - ZŁOTÓW</t>
  </si>
  <si>
    <t>13130004863</t>
  </si>
  <si>
    <t>GABINET STOMATOLOGICZNY MARTA KRZYŻANOWSKA - OSTROWIEC ŚWIĘTOKRZYSKI</t>
  </si>
  <si>
    <t>15150011804</t>
  </si>
  <si>
    <t>ANNA GABRYNIEWSKA POŁOŻNA - POZNAŃ</t>
  </si>
  <si>
    <t>14140004801</t>
  </si>
  <si>
    <t>RADOSŁAW KĘDZIA PRYWATNA PRAKTYKA LEKARSKA; PRZYCHODNIA KEMED - WĄBRZEŹNO</t>
  </si>
  <si>
    <t>16160006028</t>
  </si>
  <si>
    <t>INDYWIDUALNA SPECJALISTYCZNA PRAKTYKA LEKARSKA ELŻBIETA MURAWSKA-WALISZEWSKA - KOSZALIN</t>
  </si>
  <si>
    <t>16160006029</t>
  </si>
  <si>
    <t>USŁUGI PIELĘGNIARSKO-POŁOŻNICZE KATARZYNA WYSZKOWSKA - KOŁOBRZEG</t>
  </si>
  <si>
    <t>0909R/050770</t>
  </si>
  <si>
    <t>M GABINETY STOMATOLOGICZNE MICHAŁ CZEKANOWSKI PRYWATNY GABINET STOMATOLOGICZNY - PRZEMYŚL</t>
  </si>
  <si>
    <t>0909R/031364</t>
  </si>
  <si>
    <t>MANUFAKTURA ZDROWIA ZAJĄC,ZIELIŃSKI SPÓŁKA JAWNA - DĘBICA</t>
  </si>
  <si>
    <t>0909R/031365</t>
  </si>
  <si>
    <t>DENTA SMILE LEK. DENT. MAŁGORZATA KĘNSKA - PRZEMYŚL</t>
  </si>
  <si>
    <t>05210788</t>
  </si>
  <si>
    <t>BAMASTOM - ZGIERZ</t>
  </si>
  <si>
    <t>05220310</t>
  </si>
  <si>
    <t>NZOZ BOMED SŁAWOMIR BĄK,MICHAŁ BĄK S.C. - WIELUŃ</t>
  </si>
  <si>
    <t>12124/214250</t>
  </si>
  <si>
    <t xml:space="preserve"> JUSTYNA TACIK-SCHWAN - RACIBÓRZ</t>
  </si>
  <si>
    <t>05220211</t>
  </si>
  <si>
    <t>"NIEPUBLICZNY ZAKŁAD OPIEKI ZDROWOTNEJ CENTRUM" A. KRZYMIANOWSKA, S. NOWETA SP.J. - WARTA</t>
  </si>
  <si>
    <t>15150011813</t>
  </si>
  <si>
    <t>PRAKTYKA STOMATOLOGICZNA ANNA KALEMBA-KULECZKA - WIELICHOWO</t>
  </si>
  <si>
    <t>15150011820</t>
  </si>
  <si>
    <t>INDYWIDUALNA PRAKTYKA PIELĘGNIARSKA BIELIŃSKA IWONA - LASKI</t>
  </si>
  <si>
    <t>0808R/81773</t>
  </si>
  <si>
    <t>NIEPUBLICZNY ZAKŁAD STOMATOLOGICZNY UNIDENTAL-B MARTA KRZYSZTOFOWICZ-OLSZAŃSKA - GLIWICE</t>
  </si>
  <si>
    <t>06061/200922</t>
  </si>
  <si>
    <t>NIEPUBLICZNY ZAKŁAD OPIEKI ZDROWOTNEJ PRZYCHODNIA RODZINNA "GAJA-MED" SPÓŁKA Z OGRANICZONĄ ODPOWIEDZIALNOŚCIĄ - DOJAZDÓW</t>
  </si>
  <si>
    <t>06061/200923</t>
  </si>
  <si>
    <t>SKYMED - MIECHÓW</t>
  </si>
  <si>
    <t>13130004880</t>
  </si>
  <si>
    <t>13130004882</t>
  </si>
  <si>
    <t>CRUST-DENT KATARZYNA SKORUPA - KIELCE</t>
  </si>
  <si>
    <t>05230166</t>
  </si>
  <si>
    <t>STOMATOLOGIA RODZINNA  VOLODYMYR TYMOSHCHUK, MIKOŁAJ TYMOSHCHUK S.C. - KIERNOZIA</t>
  </si>
  <si>
    <t>0909R/031368</t>
  </si>
  <si>
    <t>ASKLEPIOS GROUP - RZESZÓW</t>
  </si>
  <si>
    <t>12124/214252</t>
  </si>
  <si>
    <t>SYLWIA WACHOWSKA-BADEJA - INDYWIDUALNA SPECJALISTYCZNA PRAKTYKA POŁOŻNEJ SAJA SYLWIA WACHOWSKA-BADEJA - RYBNIK</t>
  </si>
  <si>
    <t>05230176</t>
  </si>
  <si>
    <t>PRZYCHODNIA BETER-MED II SP.Z.O.O. - ŁYSZKOWICE</t>
  </si>
  <si>
    <t>16160006031</t>
  </si>
  <si>
    <t>MAGDALENA ZAWADZKA INDYWIDUALNA SPECJALISTYCZNA PRAKTYKA POŁOŻNEJ - SZCZECIN</t>
  </si>
  <si>
    <t>05230168</t>
  </si>
  <si>
    <t>NZ0Z PORADNIA ZDROWIA PSYCHICZNEGO - ŁOWICZ</t>
  </si>
  <si>
    <t>05200117</t>
  </si>
  <si>
    <t>GRUPA ZDROWIE ARKADIUSZ CHMIELIŃSKI - PŁOŃSK</t>
  </si>
  <si>
    <t>15150011832</t>
  </si>
  <si>
    <t>NZOZ BAKRA SPÓŁKA Z OGRANICZONĄ ODPOWIEDZIALNOŚCIĄ - OSTRÓW WIELKOPOLSKI</t>
  </si>
  <si>
    <t>05240270</t>
  </si>
  <si>
    <t>NZOZ ZAKŁAD REHABILITACJI LECZNICZEJ DLA DZIECI I DOROSŁYCH - PIOTRKÓW TRYBUNALSKI</t>
  </si>
  <si>
    <t>05210787</t>
  </si>
  <si>
    <t>CENTRUM MEDYCZNE OLMED SPÓŁKA Z OGRANICZONĄ ODPOWIEDZIALNOŚCIĄ SP.K. - ŁÓDŹ-WIDZEW</t>
  </si>
  <si>
    <t>0330007204</t>
  </si>
  <si>
    <t>NZOZ MAD-DENT JAKUB MADRAS KRZYSZTOF WARDA SPÓŁKA CYWILNA - BRAK DANYCH</t>
  </si>
  <si>
    <t>0330007208</t>
  </si>
  <si>
    <t>CENTRUM ZDROWIA I URODY - ARS MEDICA TOMASZ ŻĄDKOWSKI - BRAK DANYCH</t>
  </si>
  <si>
    <t>12121/214253</t>
  </si>
  <si>
    <t>SILESIA MEDICAL CARE SPÓŁKA Z OGRANICZONĄ ODPOWIEDZIALNOŚCIĄ - KATOWICE</t>
  </si>
  <si>
    <t>11002239</t>
  </si>
  <si>
    <t>MEDICA CENTRUM BADAŃ SPÓŁKA Z OGRANICZONĄ ODPOWIEDZIALNOŚCIĄ - GDAŃSK</t>
  </si>
  <si>
    <t>0770606270</t>
  </si>
  <si>
    <t>CENTRUM MEDYCZNE - KONSTANCIN-JEZIORNA</t>
  </si>
  <si>
    <t>05200123</t>
  </si>
  <si>
    <t>PRZYCHODNIA LEKARSKA "ESKULAP" - SKIERNIEWICE</t>
  </si>
  <si>
    <t>04100379</t>
  </si>
  <si>
    <t>PRZYCHODNIA PRIMA FAMILIA SP. Z O.O. - GORZÓW WIELKOPOLSKI</t>
  </si>
  <si>
    <t>0220005842</t>
  </si>
  <si>
    <t>NZOZ PORADNIA LEKARSKO - STOMATOLOGICZNA "RODZINNA" - GRUDZIĄDZ</t>
  </si>
  <si>
    <t>013302703</t>
  </si>
  <si>
    <t>ABIDENTICA - LUBIN</t>
  </si>
  <si>
    <t>16160006041</t>
  </si>
  <si>
    <t>WELKOM SP. Z O.O. - KOŁOBRZEG</t>
  </si>
  <si>
    <t>05210855</t>
  </si>
  <si>
    <t>NZOZ LIDENT - ŁÓDŹ</t>
  </si>
  <si>
    <t>10100005020</t>
  </si>
  <si>
    <t>STOMATOLOGIA SPECJALISTYCZNA JULITA SZULIMOWSKA I WSPÓLNICY SPÓŁKA JAWNA - BIAŁYSTOK</t>
  </si>
  <si>
    <t>13130004888</t>
  </si>
  <si>
    <t>CENTRUM REHABILITACYJNO-MEDYCZNE "TERAPEUTA" SPÓŁKA Z OGRANICZONĄ ODPOWIEDZIALNOŚCIĄ - BRAK DANYCH</t>
  </si>
  <si>
    <t>14140004819</t>
  </si>
  <si>
    <t>MICHAIŁ DUNDICZ - OLSZTYN</t>
  </si>
  <si>
    <t>14140004816</t>
  </si>
  <si>
    <t>INDYWIDUALNA PRAKTYKA POŁOŻNEJ MARZENA PARTAS - LIDZBARK WARMIŃSKI</t>
  </si>
  <si>
    <t>13130004894</t>
  </si>
  <si>
    <t>SZPITAL SPECJALISTYCZNY ARTMEDIK SPÓŁKA Z OGRANICZONĄ ODPOWIEDZIALNOŚCIĄ - JĘDRZEJÓW</t>
  </si>
  <si>
    <t>0770606289</t>
  </si>
  <si>
    <t>FAGMET PRZYCHODNIE SPÓŁKA Z OGRANICZONĄ ODPOWIEDZIALNOŚCIĄ - WARSZAWA</t>
  </si>
  <si>
    <t>0770606288</t>
  </si>
  <si>
    <t>PRZYCHODNIA MOJA - WARSZAWA</t>
  </si>
  <si>
    <t>12124/214267</t>
  </si>
  <si>
    <t>SŁAWOMIR NAGIETOWICZ, WOJCIECH NAGIETOWICZ NZOZ PORADNIA STOMATOLOGICZNA "MERIDENT" WOJCIECH NAGIETOWICZ SŁAWOMIR NAGIETOWICZ S. - MARKLOWICE</t>
  </si>
  <si>
    <t>16160006045</t>
  </si>
  <si>
    <t>KONRAD ŚWIEC - MŚCICE</t>
  </si>
  <si>
    <t>16160006050</t>
  </si>
  <si>
    <t>FIZJO-MED - BIAŁOGARD</t>
  </si>
  <si>
    <t>16160006049</t>
  </si>
  <si>
    <t>CENTRUM REHABILITACJI I TURYSTYKI ORTOCARE - WARSZAWA</t>
  </si>
  <si>
    <t>0909R/031369</t>
  </si>
  <si>
    <t>BACHMED SPÓŁKA Z OGRANICZONĄ ODPOWIEDZIALNOŚCIĄ - KRACZKOWA</t>
  </si>
  <si>
    <t>12121/214261</t>
  </si>
  <si>
    <t>NIEPUBLICZNY ZAKŁAD OPIEKI ZDROWOTNEJ ESKULAP JOANNA MIREK - WISŁA WIELKA</t>
  </si>
  <si>
    <t>12124/214263</t>
  </si>
  <si>
    <t>CMG4 SPÓŁKA Z OGRANICZONĄ ODPOWIEDZIALNOŚCIĄ SPÓŁKA KOMANDYTOWA - WODZISŁAW ŚLĄSKI</t>
  </si>
  <si>
    <t>0909R/031374</t>
  </si>
  <si>
    <t>SANTE I.R. STACHOWICZ SPÓŁKA CYWILNA - NOWA SARZYNA</t>
  </si>
  <si>
    <t>11002246</t>
  </si>
  <si>
    <t>MEDICAL REHABILITACJA SPÓŁKA Z OGRANICZONĄ ODPOWIEDZIALNOŚCIĄ - TCZEW</t>
  </si>
  <si>
    <t>11002247</t>
  </si>
  <si>
    <t>MEDICAL MEDYCYNA SPÓŁKA Z OGRANICZONĄ ODPOWIEDZIALNOŚCIĄ - TCZEW</t>
  </si>
  <si>
    <t>0330007214</t>
  </si>
  <si>
    <t>LOGISPHARM SPÓŁKA Z OGRANICZONĄ ODPOWIEDZIALNOŚCIĄ - LUBLIN</t>
  </si>
  <si>
    <t>0220005845</t>
  </si>
  <si>
    <t>NIEPUBLICZNY ZAKŁAD OPIEKI ZDROWOTNEJ MURZYŃSCY SPÓŁKA JAWNA - KOWAL</t>
  </si>
  <si>
    <t>0220005849</t>
  </si>
  <si>
    <t>AMG STOMATOLOGIA ANTONI KWIATKOWSKI MARZENA MURZYŃSKA-KWIATKOWSKA SPÓŁKA CYWILNA KOWAL - KOWAL</t>
  </si>
  <si>
    <t>05210786</t>
  </si>
  <si>
    <t>PORADNIA ALOES - ŁÓDŹ</t>
  </si>
  <si>
    <t>12124/214264</t>
  </si>
  <si>
    <t>ALERGEN SPÓŁKA Z O.O. - RACIBÓRZ</t>
  </si>
  <si>
    <t>0220005854</t>
  </si>
  <si>
    <t>RGMED SP. Z O.O. - WROCŁAW</t>
  </si>
  <si>
    <t>0330007222</t>
  </si>
  <si>
    <t>PORADNIA REHABILITACYJNA ESCULAP TOMASZ TOMASZEWSKI - STĘŻYCA</t>
  </si>
  <si>
    <t>0770606323</t>
  </si>
  <si>
    <t>NIEPUBLICZNY ZAKŁAD OPIEKI ZDROWOTNEJ "SOKRATES" - BIAŁOŁĘKA</t>
  </si>
  <si>
    <t>0330007238</t>
  </si>
  <si>
    <t>PRAKTYKA STOMATOLOGICZNA JOANNA KIETLIŃSKA-RYMARCZUK - WARSZAWA</t>
  </si>
  <si>
    <t>013102050</t>
  </si>
  <si>
    <t>MULTIMEDICA S.C. BELDA PIOTR, BELDA ANNA - WROCŁAW</t>
  </si>
  <si>
    <t>013102978</t>
  </si>
  <si>
    <t>ARTHROCLINIC OŚRODEK ORTOPEDII I MEDYCYNY SPORTOWEJ - WROCŁAW</t>
  </si>
  <si>
    <t>013202529</t>
  </si>
  <si>
    <t>SPECJALISTYCZNE CENTRUM MEDYCZNE "DIAGNOSIS" - DZIERŻONIÓW</t>
  </si>
  <si>
    <t>0220002306</t>
  </si>
  <si>
    <t>CENTRUM MEDYCZNE BIEŃKOWSKI NZOZ - BYDGOSZCZ</t>
  </si>
  <si>
    <t>0330002569</t>
  </si>
  <si>
    <t>GASTROMED SPÓŁKA Z OGRANICZONĄ ODPOWIEDZIALNOŚCIĄ - LUBLIN</t>
  </si>
  <si>
    <t>0330005854</t>
  </si>
  <si>
    <t>AMG CENTRUM MEDYCZNE SPÓŁKA Z OGRANICZONĄ ODPOWIEDZIALNOŚCIĄ - RYKI</t>
  </si>
  <si>
    <t>05210643</t>
  </si>
  <si>
    <t>CENTRUM ZDROWIA "ABIS" PRZY WYŻSZEJ SZKOLE INFORMATYKI I UMIEJĘTNOŚCI W ŁODZI - ŁÓDŹ</t>
  </si>
  <si>
    <t>05210772</t>
  </si>
  <si>
    <t>KROMED - ŁÓDŹ</t>
  </si>
  <si>
    <t>05230170</t>
  </si>
  <si>
    <t>AMG CENTRUM MEDYCZNE SP. Z O.O. - KIEŁCZÓW</t>
  </si>
  <si>
    <t>12121/202975</t>
  </si>
  <si>
    <t>"TWOJE ZDROWIE" - LEKARZE SPECJALIŚCI SPÓŁKA Z OGRANICZONĄ ODPOWIEDZIALNOŚCIĄ W UPADŁOŚCI UKŁADOWEJ - KATOWICE</t>
  </si>
  <si>
    <t>12121/210604</t>
  </si>
  <si>
    <t>JERZY WILGUS - KATOWICE</t>
  </si>
  <si>
    <t>12121/212358</t>
  </si>
  <si>
    <t>"CENTRUM DIALIZA " SPÓŁKA Z OGRANICZONĄ ODPOWIEDZIALNOŚCIĄ - PSZCZYNA</t>
  </si>
  <si>
    <t>12121/212506</t>
  </si>
  <si>
    <t>ŚLĄSKI INSTYTUT MATKI I NOWORODKA SP. Z O.O. - CHORZÓW</t>
  </si>
  <si>
    <t>12121/213006</t>
  </si>
  <si>
    <t>MEDISON SP. Z O.O. - KATOWICE</t>
  </si>
  <si>
    <t>12123/213985</t>
  </si>
  <si>
    <t>MAŁGORZATA ANYKIEL-SOŚNIERZ - CZĘSTOCHOWA</t>
  </si>
  <si>
    <t>12124/208624</t>
  </si>
  <si>
    <t>NOVAMED BEATA STRYCZEK, BOGDAN STRYCZEK SPÓŁKA JAWNA - ŻORY</t>
  </si>
  <si>
    <t>15150009593</t>
  </si>
  <si>
    <t>QR SPÓŁKA  Z OGRANICZONĄ ODPOWIEDZIALNOŚCIĄ - POZNAŃ-NOWE MIASTO</t>
  </si>
  <si>
    <t>013101107</t>
  </si>
  <si>
    <t>UNIWERSYTECKI SZPITAL KLINICZNY IM.JANA MIKULICZA-RADECKIEGO WE WROCŁAWIU - WROCŁAW</t>
  </si>
  <si>
    <t>013102109</t>
  </si>
  <si>
    <t>WROCŁAWSKIE CENTRUM ZDROWIA "ARS-MEDICA" NZOZ - WROCŁAW</t>
  </si>
  <si>
    <t>013102769</t>
  </si>
  <si>
    <t>"EUROMEDICARE" SZPITAL SPECJALISTYCZNY Z PRZYCHODNIĄ - WROCŁAW-FABRYCZNA</t>
  </si>
  <si>
    <t>013102900</t>
  </si>
  <si>
    <t>NZOZ OŚRODEK CHIRURGII MAŁOINWAZYJNEJ I ENDOSKOPOWEJ S.C. - WROCŁAW</t>
  </si>
  <si>
    <t>013202801</t>
  </si>
  <si>
    <t>CHIRPLAST SPÓŁKA JAWNA IWONA RYCHLIK, DARIUSZ RYCHLIK - SZCZYTNA</t>
  </si>
  <si>
    <t>0330002127</t>
  </si>
  <si>
    <t>NIEPUBLICZNY ZAKŁAD OPIEKI ZDROWOTNEJ "MED-LASER" ADAM BORZĘCKI - LUBLIN</t>
  </si>
  <si>
    <t>05210379</t>
  </si>
  <si>
    <t>ESKULAP USŁUGI MEDYCZNE MARIA SOBAŃSKA-ŻUREK SP.J. - ŁÓDŹ</t>
  </si>
  <si>
    <t>05210526</t>
  </si>
  <si>
    <t>NZOZ "VITASANA" - PABIANICE</t>
  </si>
  <si>
    <t>05210696</t>
  </si>
  <si>
    <t>MED-GASTR HOSPITAL - ŁÓDŹ</t>
  </si>
  <si>
    <t>05220276</t>
  </si>
  <si>
    <t>NIEPUBLICZNY ZAKŁAD OPIEKI ZDROWOTNEJ "LEKARZE UROLODZY-MAREK ROŻNIECKI I PARTNERZY" - ZDUŃSKA WOLA</t>
  </si>
  <si>
    <t>06061/200178</t>
  </si>
  <si>
    <t>"RACŁAWICKA" SPÓŁKA Z OGRANICZONĄ ODPOWIEDZIALNOŚCIĄ - KRAKÓW</t>
  </si>
  <si>
    <t>06061/200613</t>
  </si>
  <si>
    <t>ORTO-MED SPÓŁKA Z OGRANICZONĄ ODPOWIEDZIALNOŚCIĄ - KRAKÓW</t>
  </si>
  <si>
    <t>06061/300218</t>
  </si>
  <si>
    <t>SPECJALISTYCZNE GABINETY LEKARSKIE POPIELA SPÓŁKA Z OGRANICZONĄ ODPOWIEDZIALNOŚCIĄ - KRAKÓW</t>
  </si>
  <si>
    <t>0770604867</t>
  </si>
  <si>
    <t>SZPITAL KOLEJOWY IM. DR MED. WŁODZIMIERZA ROEFLERA W PRUSZKOWIE SPÓŁKA Z OGRANICZONA ODPOWIEDZIALNOŚCIĄ - PRUSZKÓW</t>
  </si>
  <si>
    <t>0808R/20073</t>
  </si>
  <si>
    <t>NIEPUBLICZNY ZAKŁAD OPIEKI ZDROWOTNEJ "CHIRMED" SP. Z O.O. - OPOLE</t>
  </si>
  <si>
    <t>0909R/010042</t>
  </si>
  <si>
    <t>PODKARPACKIE CENTRUM CHORÓB PŁUC W RZESZOWIE - RZESZÓW</t>
  </si>
  <si>
    <t>0909R/010096</t>
  </si>
  <si>
    <t>SZPITAL WOJEWÓDZKI OLK W PRZEMYŚLU - PRZEMYŚL</t>
  </si>
  <si>
    <t>0909R/030004</t>
  </si>
  <si>
    <t>MEDICOR CENTRUM MEDYCZNE SPÓŁKA Z OGRANICZONĄ ODPOWIEDZIALNOŚCIĄ - RZESZÓW</t>
  </si>
  <si>
    <t>11000133</t>
  </si>
  <si>
    <t>SZPITAL SPECJALISTYCZNY W WEJHEROWIE - WEJHEROWO</t>
  </si>
  <si>
    <t>11001662</t>
  </si>
  <si>
    <t>NIEPUBLICZNY ZAKŁAD OPIEKI ZDROWOTNEJ "LANCET" PIOTR LANGE - WĘGORZYNKO</t>
  </si>
  <si>
    <t>11001805</t>
  </si>
  <si>
    <t>12121/100135</t>
  </si>
  <si>
    <t>CHORZOWSKIE CENTRUM PEDIATRII I ONKOLOGII IM. DR EDWARDA HANKEGO - CHORZÓW</t>
  </si>
  <si>
    <t>12121/212546</t>
  </si>
  <si>
    <t>SZPITALE POLSKIE S.A. - KATOWICE</t>
  </si>
  <si>
    <t>12121/213899</t>
  </si>
  <si>
    <t>PERINATOLOGIA ŚLĄSKA SP. Z O. O. - KATOWICE</t>
  </si>
  <si>
    <t>12122/212434</t>
  </si>
  <si>
    <t>NIEPUBLICZNY ZAKŁAD OPIEKI ZDROWOTNEJ FALMED-SZPITAL J. FALKOWSKI SPÓŁKA JAWNA - CZECHOWICE-DZIEDZICE</t>
  </si>
  <si>
    <t>12126/211150</t>
  </si>
  <si>
    <t>GLIWICKIE CENTRUM MEDYCZNE - GLIWICE</t>
  </si>
  <si>
    <t>14140000265</t>
  </si>
  <si>
    <t>108 SZPITAL WOJSKOWY Z PRZYCHODNIĄ SAMODZIELNY PUBLICZNY ZAKŁAD OPIEKI ZDROWOTNEJ W EŁKU - EŁK</t>
  </si>
  <si>
    <t>14140002117</t>
  </si>
  <si>
    <t>NIEPUBLICZNY ZAKŁAD OPIEKI ZDROWOTNEJ "OLSZTYŃSCY ORTOPEDZI" SPÓŁKA Z OGRANICZONĄ ODPOWIEDZIALNOŚCIĄ - OLSZTYN</t>
  </si>
  <si>
    <t>16160000724</t>
  </si>
  <si>
    <t>SPECJALISTYCZNY SZPITAL  IM. PROF. ALFREDA SOKOŁOWSKIEGO - SZCZECIN</t>
  </si>
  <si>
    <t>16160004376</t>
  </si>
  <si>
    <t>ZACHODNIOPOMORSKIE CENTRUM CHIRURGICZNE JASEŁKOWA - SZCZECIN</t>
  </si>
  <si>
    <t>15150011497</t>
  </si>
  <si>
    <t>BONA SPE ŚREMSKI OŚRODEK ONKOLOGICZNY SPÓŁKA AKCYJNA - ŚREM</t>
  </si>
  <si>
    <t>15150009355</t>
  </si>
  <si>
    <t>05110045</t>
  </si>
  <si>
    <t>SP ZOZ UNIWERSYTECKI SZPITAL KLINICZNY NR 4 IM. MARII KONOPNICKIEJ UNIWERSYTETU MEDYCZNEGO W ŁODZI - ŁÓDŹ</t>
  </si>
  <si>
    <t>05210506</t>
  </si>
  <si>
    <t>0770300542</t>
  </si>
  <si>
    <t>11000004</t>
  </si>
  <si>
    <t>11000421</t>
  </si>
  <si>
    <t>12121/101180</t>
  </si>
  <si>
    <t>12123/212515</t>
  </si>
  <si>
    <t>13130000199</t>
  </si>
  <si>
    <t>CENTRUM ONKOLOGII ZIEMI RADOMSKIEJ SPÓŁKA Z OGRANICZONĄ ODPOWIEDZIALNOŚCIĄ - RADOM</t>
  </si>
  <si>
    <t>WOJEWÓDZKIE CENTRUM ONKOLOGII W GDAŃSKU SPÓŁKA Z OGRANICZONĄ ODPOWIEDZIALNOŚCIĄ - GDAŃSK</t>
  </si>
  <si>
    <t>WIELOSPECJALISTYCZNY SZPITAL ŚW. WOJCIECHA - GDAŃSK</t>
  </si>
  <si>
    <t>SP CENTRALNY SZPITAL KLINICZNY IM.PROF. KORNELA GIBIŃSKIEGO ŚLĄSKIEGO UNIWERSYTETU MEDYCZNEGO W KATOWICACH - KATOWICE</t>
  </si>
  <si>
    <t>CENTRUM MEDYCZNE "MAŁGORZATA" SPÓŁKA Z OGRANICZONĄ ODPOWIEDZIALNOŚCIĄ - CZĘSTOCHOWA</t>
  </si>
  <si>
    <t>WOJEWÓDZKI SPECJALISTYCZNY SZPITAL DZIECIĘCY IM. WŁADYSŁAWA BUSZKOWSKIEGO - KIELCE</t>
  </si>
  <si>
    <t>Kompleksowość</t>
  </si>
  <si>
    <t>Zrzeszenie Szpitali Onkologicznych</t>
  </si>
  <si>
    <t>ZakresyOnkologia</t>
  </si>
  <si>
    <t>GrupaProduktów</t>
  </si>
  <si>
    <t>Dodatek 17% na Chirurgię onkologiczną</t>
  </si>
  <si>
    <t>Dodatek za zabiegi</t>
  </si>
  <si>
    <t>Brachyterapia oparta o planowanie 2D</t>
  </si>
  <si>
    <t>Podmioty kompleksowe</t>
  </si>
  <si>
    <t>Razem</t>
  </si>
  <si>
    <t>Suma WartośćNFZ</t>
  </si>
  <si>
    <t>5.51.01.0006042</t>
  </si>
  <si>
    <t>5.51.01.0003011</t>
  </si>
  <si>
    <t>5.51.01.0006032</t>
  </si>
  <si>
    <t>5.51.01.0007048</t>
  </si>
  <si>
    <t>5.51.01.0008084</t>
  </si>
  <si>
    <t>5.51.01.0009051</t>
  </si>
  <si>
    <t>5.51.01.0008083</t>
  </si>
  <si>
    <t>5.51.01.0001011</t>
  </si>
  <si>
    <t>Produkt</t>
  </si>
  <si>
    <t>WartośćNFZ</t>
  </si>
  <si>
    <t>WartośćWycena</t>
  </si>
  <si>
    <t>BiaDlaSzpitala</t>
  </si>
  <si>
    <t>Taryfa</t>
  </si>
  <si>
    <t>Dodatek za wybrane JGP</t>
  </si>
  <si>
    <t>5.51.01.0002033</t>
  </si>
  <si>
    <t>B33 ŚREDNIE ZABIEGI NA APARACIE OCHRONNYM OKA*</t>
  </si>
  <si>
    <t>C11 KOMPLEKSOWE ZABIEGI JAMY USTNEJ, GARDŁA I KRTANI*</t>
  </si>
  <si>
    <t>5.51.01.0003012</t>
  </si>
  <si>
    <t>C12 DUŻE ZABIEGI JAMY USTNEJ, GARDŁA I KRTANI*</t>
  </si>
  <si>
    <t>5.51.01.0003016</t>
  </si>
  <si>
    <t>C14 ŚREDNIE ZABIEGI JAMY USTNEJ, GARDŁA I KRTANI</t>
  </si>
  <si>
    <t>5.51.01.0003032</t>
  </si>
  <si>
    <t>C32 DUŻE ZABIEGI USZU*</t>
  </si>
  <si>
    <t>5.51.01.0003033</t>
  </si>
  <si>
    <t>C33 ŚREDNIE ZABIEGI USZU*</t>
  </si>
  <si>
    <t>5.51.01.0004007</t>
  </si>
  <si>
    <t>D07 MAŁE ZABIEGI KLATKI PIERSIOWEJ*</t>
  </si>
  <si>
    <t>5.51.01.0006004</t>
  </si>
  <si>
    <t>F04 DIAGNOSTYCZNE I MAŁE  ZABIEGI PRZEWODU POKARMOWEGO*</t>
  </si>
  <si>
    <t>5.51.01.0006012</t>
  </si>
  <si>
    <t>F12 DUŻE ZABIEGI ŻOŁĄDKA I DWUNASTNICY*</t>
  </si>
  <si>
    <t>5.51.01.0006013</t>
  </si>
  <si>
    <t>F13 ZABIEGI LECZNICZE ŻOŁĄDKA I DWUNASTNICY*</t>
  </si>
  <si>
    <t>5.51.01.0006021</t>
  </si>
  <si>
    <t>F21 KOMPLEKSOWE ZABIEGI JELITA CIENKIEGO*</t>
  </si>
  <si>
    <t>5.51.01.0006022</t>
  </si>
  <si>
    <t>F22 DUŻE I ENDOSKOPOWE ZABIEGI JELITA CIENKIEGO*</t>
  </si>
  <si>
    <t>5.51.01.0006031</t>
  </si>
  <si>
    <t>F31 KOMPLEKSOWE ZABIEGI JELITA GRUBEGO</t>
  </si>
  <si>
    <t>F32 DUŻE I ENDOSKOPOWE ZABIEGI JELITA GRUBEGO*</t>
  </si>
  <si>
    <t>5.51.01.0006037</t>
  </si>
  <si>
    <t>F34 ŚREDNIE I ENDOSKOPOWE ZABIEGI PRZEWODU POKARMOWEGO*</t>
  </si>
  <si>
    <t>F42 DUŻE ZABIEGI JAMY BRZUSZNEJ*</t>
  </si>
  <si>
    <t>5.51.01.0006044</t>
  </si>
  <si>
    <t>F44 DIAGNOSTYCZNE  I LECZNICZE ZABIEGI JAMY BRZUSZNEJ*</t>
  </si>
  <si>
    <t>5.51.01.0006072</t>
  </si>
  <si>
    <t>F72 OPERACJE PRZEPUKLIN JAMY BRZUSZNEJ Z WSZCZEPEM*</t>
  </si>
  <si>
    <t>5.51.01.0006073</t>
  </si>
  <si>
    <t>F73 OPERACJE PRZEPUKLIN BRZUSZNYCH*</t>
  </si>
  <si>
    <t>5.51.01.0006093</t>
  </si>
  <si>
    <t>F93 ŚREDNIE ZABIEGI ODBYTU*</t>
  </si>
  <si>
    <t>5.51.01.0006094</t>
  </si>
  <si>
    <t>F94 MAŁE ZABIEGI ODBYTU I ODBYTNICY*</t>
  </si>
  <si>
    <t>5.51.01.0006098</t>
  </si>
  <si>
    <t>F11F KOMPLEKSOWE ZABIEGI ŻOŁĄDKA I DWUNASTNICY &lt; 66 R.Ż.*</t>
  </si>
  <si>
    <t>5.51.01.0006103</t>
  </si>
  <si>
    <t>F43E ŚREDNIE I ENDOSKOPOWE LECZNICZE ZABIEGI JAMY BRZUSZNEJ &gt; 65 R.Ż.*</t>
  </si>
  <si>
    <t>5.51.01.0006104</t>
  </si>
  <si>
    <t>F43F ŚREDNIE I ENDOSKOPOWE LECZNICZE ZABIEGI JAMY BRZUSZNEJ &lt; 66 R.Ż.*</t>
  </si>
  <si>
    <t>5.51.01.0007001</t>
  </si>
  <si>
    <t>G01 ROZLEGŁE ZABIEGI WĄTROBY*</t>
  </si>
  <si>
    <t>5.51.01.0007011</t>
  </si>
  <si>
    <t>G11 KOMPLEKSOWE ZABIEGI WĄTROBY*</t>
  </si>
  <si>
    <t>5.51.01.0007013</t>
  </si>
  <si>
    <t>G13 ŚREDNIE ZABIEGI WĄTROBY*</t>
  </si>
  <si>
    <t>5.51.01.0007014</t>
  </si>
  <si>
    <t>G14 MAŁE ZABIEGI WĄTROBY*</t>
  </si>
  <si>
    <t>5.51.01.0007022</t>
  </si>
  <si>
    <t>G22 DUŻE ZABIEGI PRZEWODÓW ŻÓŁCIOWYCH*</t>
  </si>
  <si>
    <t>5.51.01.0007032</t>
  </si>
  <si>
    <t>G32 DUŻE ZABIEGI TRZUSTKI*</t>
  </si>
  <si>
    <t>5.51.01.0007035</t>
  </si>
  <si>
    <t>G35 INNE ZABIEGI DRÓG ŻÓŁCIOWYCH I TRZUSTKI*</t>
  </si>
  <si>
    <t>5.51.01.0007042</t>
  </si>
  <si>
    <t>G42 ZABIEGI ŚLEDZIONY*</t>
  </si>
  <si>
    <t>5.51.01.0007043</t>
  </si>
  <si>
    <t>G25E WYCIĘCIE PĘCHERZYKA ŻÓŁCIOWEGO &gt; 65 R.Ż.*</t>
  </si>
  <si>
    <t>5.51.01.0007044</t>
  </si>
  <si>
    <t>G25F WYCIĘCIE PĘCHERZYKA ŻÓŁCIOWEGO &lt; 66 R.Ż*</t>
  </si>
  <si>
    <t>5.51.01.0007047</t>
  </si>
  <si>
    <t xml:space="preserve">G31G RESEKCJE TRZUSTKI BEZ ZABIEGÓW REKONSTRUKCYJNYCH _x000D_
_x000D_
</t>
  </si>
  <si>
    <t>5.51.01.0008042</t>
  </si>
  <si>
    <t>H42 DUŻE ZABIEGI NA KOŃCZYNIE GÓRNEJ*</t>
  </si>
  <si>
    <t>H83 ŚREDNIE ZABIEGI NA TKANKACH MIĘKKICH*</t>
  </si>
  <si>
    <t>H84 MNIEJSZE ZABIEGI W OBRĘBIE UKŁADU MIĘŚNIOWO-SZKIELETOWEGO LUB TKANEK MIĘKKICH*</t>
  </si>
  <si>
    <t>5.51.01.0008112</t>
  </si>
  <si>
    <t>H74F MNIEJSZE AMPUTACJE &lt; 66 R.Ż.*</t>
  </si>
  <si>
    <t>5.51.01.0009001</t>
  </si>
  <si>
    <t>J01 RADYKALNE ODJĘCIE PIERSI Z REKONSTRUKCJĄ*</t>
  </si>
  <si>
    <t>5.51.01.0009002</t>
  </si>
  <si>
    <t>J02 KOMPLEKSOWE ZABIEGI W OBRĘBIE PIERSI*</t>
  </si>
  <si>
    <t>5.51.01.0009005</t>
  </si>
  <si>
    <t>J05 ŚREDNIA CHIRURGIA PIERSI*</t>
  </si>
  <si>
    <t>5.51.01.0009006</t>
  </si>
  <si>
    <t>J06 MAŁA CHIRURGIA PIERSI*</t>
  </si>
  <si>
    <t>5.51.01.0009010</t>
  </si>
  <si>
    <t>J10 BIOPSJA MAMMOTOMICZNA*</t>
  </si>
  <si>
    <t>5.51.01.0009031</t>
  </si>
  <si>
    <t>J31 - ZABIEGI ZWIĄZANE Z PRZESZCZEPAMI SKÓRY *</t>
  </si>
  <si>
    <t>5.51.01.0009032</t>
  </si>
  <si>
    <t>J32 DUŻE ZABIEGI SKÓRNE*</t>
  </si>
  <si>
    <t>5.51.01.0009033</t>
  </si>
  <si>
    <t>J33 ŚREDNIE ZABIEGI SKÓRNE*</t>
  </si>
  <si>
    <t>5.51.01.0009050</t>
  </si>
  <si>
    <t>J03E DUŻE ZABIEGI W OBRĘBIE PIERSI &gt; 65 R.Ż.*</t>
  </si>
  <si>
    <t>J03F DUŻE ZABIEGI W OBRĘBIE PIERSI &lt; 66 R.Ż.*</t>
  </si>
  <si>
    <t>5.51.01.0010003</t>
  </si>
  <si>
    <t>K03 ZABIEGI DOTYCZĄCE TARCZYCY I PRZYTARCZYC*</t>
  </si>
  <si>
    <t>5.51.01.0010004</t>
  </si>
  <si>
    <t>K04 ZABIEGI DOTYCZĄCE NADNERCZY*</t>
  </si>
  <si>
    <t>5.51.01.0011000</t>
  </si>
  <si>
    <t>L00 NEFREKTOMIA I INNE DUŻE OTWARTE ZABIEGI NEREK*</t>
  </si>
  <si>
    <t>5.51.01.0015018</t>
  </si>
  <si>
    <t>Q18 DUŻE ZABIEGI NA UKŁADZIE LIMFATYCZNYM*</t>
  </si>
  <si>
    <t>5.51.01.0015019</t>
  </si>
  <si>
    <t>Q19 ŚREDNIE ZABIEGI NA UKŁADZIE LIMFATYCZNYM*</t>
  </si>
  <si>
    <t>5.51.01.0015020</t>
  </si>
  <si>
    <t>Q20 MAŁE ZABIEGI NA UKŁADZIE LIMFATYCZNYM*</t>
  </si>
  <si>
    <t>5.51.01.0006001</t>
  </si>
  <si>
    <t>F01 KOMPLEKSOWE ZABIEGI PRZEŁYKU*</t>
  </si>
  <si>
    <t>5.51.01.0006002</t>
  </si>
  <si>
    <t>F02 DUŻE ZABIEGI PRZEŁYKU, W TYM PROTEZOWANIE*</t>
  </si>
  <si>
    <t>5.51.01.0006097</t>
  </si>
  <si>
    <t>F11E KOMPLEKSOWE ZABIEGI ŻOŁĄDKA I DWUNASTNICY &gt; 65 R.Ż.*</t>
  </si>
  <si>
    <t>5.51.01.0007012</t>
  </si>
  <si>
    <t>G12 DUŻE ZABIEGI WĄTROBY*</t>
  </si>
  <si>
    <t>5.51.01.0007021</t>
  </si>
  <si>
    <t>G21 KOMPLEKSOWE ZABIEGI PRZEWODÓW ŻÓŁCIOWYCH*</t>
  </si>
  <si>
    <t>5.51.01.0007034</t>
  </si>
  <si>
    <t>G34 ZABIEGI ENDOSKOPOWE I PRZEZSKÓRNE DRÓG ŻÓŁCIOWYCH I TRZUSTKI*</t>
  </si>
  <si>
    <t>5.51.01.0008072</t>
  </si>
  <si>
    <t>H72 AMPUTACJE ROZLEGŁE I DUŻE*</t>
  </si>
  <si>
    <t>5.51.01.0010001</t>
  </si>
  <si>
    <t>K01 ZABIEGI RADYKALNE W RAKACH GRUCZOŁÓW DOKREWNYCH*</t>
  </si>
  <si>
    <t>5.51.01.0011023</t>
  </si>
  <si>
    <t>L23 ŚREDNIE OTWARTE ZABIEGI NA PĘCHERZU MOCZOWYM*</t>
  </si>
  <si>
    <t>5.51.01.0011107</t>
  </si>
  <si>
    <t>L62E DUŻE I ŚREDNIE ZABIEGI PRĄCIA &gt; 65 R.Ż.*</t>
  </si>
  <si>
    <t>5.51.01.0012014</t>
  </si>
  <si>
    <t>M14 ŚREDNIE ZABIEGI GÓRNEJ CZĘŚCI UKŁADU ROZRODCZEGO*</t>
  </si>
  <si>
    <t>5.51.01.0004005</t>
  </si>
  <si>
    <t>D05 BRONCHOSKOPIA*</t>
  </si>
  <si>
    <t>5.51.01.0006003</t>
  </si>
  <si>
    <t>F03 ŚREDNIE I ENDOSKOPOWE ZABIEGI PRZEŁYKU*</t>
  </si>
  <si>
    <t>5.51.01.0009004</t>
  </si>
  <si>
    <t>J04 ZABIEGI REKONSTRUKCYJNE PIERSI*</t>
  </si>
  <si>
    <t>5.51.01.0011009</t>
  </si>
  <si>
    <t>L09 MAŁE ZABIEGI NEREK*</t>
  </si>
  <si>
    <t>5.51.01.0015067</t>
  </si>
  <si>
    <t>Q16E INNE ZABIEGI NA NACZYNIACH &gt; 65 R.Ż.*</t>
  </si>
  <si>
    <t>5.51.01.0015068</t>
  </si>
  <si>
    <t>Q16F INNE ZABIEGI NA NACZYNIACH &lt; 66 R.Ż*</t>
  </si>
  <si>
    <t>5.51.01.0003031</t>
  </si>
  <si>
    <t>C31 KOMPLEKSOWE ZABIEGI USZU*</t>
  </si>
  <si>
    <t>5.51.01.0006083</t>
  </si>
  <si>
    <t>F83 WYCIĘCIE WYROSTKA ROBACZKOWEGO*</t>
  </si>
  <si>
    <t>5.51.01.0007033</t>
  </si>
  <si>
    <t>G33 ZABIEGI ENDOSKOPOWE I PRZEZSKÓRNE DRÓG ŻÓŁCIOWYCH I TRZUSTKI Z WPROWADZENIEM PROTEZY SAMOROZPRĘŻALNEJ*</t>
  </si>
  <si>
    <t>5.51.01.0008082</t>
  </si>
  <si>
    <t>H82 DUŻE ZABIEGI W CHOROBACH INFEKCYJNYCH, NOWOTWOROWYCH  KOŚCI, STAWÓW, TKANKI ŁĄCZNEJ*</t>
  </si>
  <si>
    <t>5.51.01.0010002</t>
  </si>
  <si>
    <t>K02 OPERACJA WOLA GUZOWATEGO POWIKŁANEGO*</t>
  </si>
  <si>
    <t>5.51.01.0012001</t>
  </si>
  <si>
    <t>M01 KOMPLEKSOWE ZABIEGI DOLNEJ CZĘŚCI UKŁADU ROZRODCZEGO BEZ PW*</t>
  </si>
  <si>
    <t>5.51.01.0012002</t>
  </si>
  <si>
    <t>M02 DUŻE ZABIEGI DOLNEJ CZĘŚCI UKŁADU ROZRODCZEGO*</t>
  </si>
  <si>
    <t>5.51.01.0002032</t>
  </si>
  <si>
    <t>B32 DUŻE ZABIEGI NA APARACIE OCHRONNYM OKA*</t>
  </si>
  <si>
    <t>5.51.01.0011072</t>
  </si>
  <si>
    <t>L72 ZABIEGI MOSZNY, JĄDRA, NAJĄDRZA I NASIENIOWODU</t>
  </si>
  <si>
    <t>5.51.01.0012011</t>
  </si>
  <si>
    <t>M11 KOMPLEKSOWE ZABIEGI GÓRNEJ CZĘŚCI UKŁADU ROZRODCZEGO BEZ PW*</t>
  </si>
  <si>
    <t>5.51.01.0012013</t>
  </si>
  <si>
    <t>M13 DUŻE ZABIEGI GÓRNEJ CZĘŚCI UKŁADU ROZRODCZEGO*</t>
  </si>
  <si>
    <t>5.51.01.0011108</t>
  </si>
  <si>
    <t>L62F DUŻE I ŚREDNIE ZABIEGI PRĄCIA &lt; 66 R.Ż.*</t>
  </si>
  <si>
    <t>5.51.01.0012012</t>
  </si>
  <si>
    <t>M12 BARDZO DUŻE ZABIEGI GÓRNEJ CZĘŚCI UKŁADU ROZRODCZEGO BEZ PW*</t>
  </si>
  <si>
    <t>5.51.01.0011003</t>
  </si>
  <si>
    <t>L03 ŚREDNIE OTWARTE ZABIEGI NEREK*</t>
  </si>
  <si>
    <t>5.51.01.0018087</t>
  </si>
  <si>
    <t>5.51.01.0004006</t>
  </si>
  <si>
    <t>D06 ŚREDNIE ZABIEGI KLATKI PIERSIOWEJ*</t>
  </si>
  <si>
    <t>5.51.01.0004003</t>
  </si>
  <si>
    <t>D03 DUŻE ZABIEGI KLATKI PIERSIOWEJ*</t>
  </si>
  <si>
    <t>5.51.01.0008032</t>
  </si>
  <si>
    <t>H32 DUŻE ZABIEGI W ZAKRESIE KOŃCZYNY DOLNEJ I MIEDNICY*</t>
  </si>
  <si>
    <t>5.51.01.0011021</t>
  </si>
  <si>
    <t>L21 KOMPLEKSOWE ZABIEGI PĘCHERZA MOCZOWEGO Z WYTWORZENIEM PRZETOKI*</t>
  </si>
  <si>
    <t>5.51.01.0015045</t>
  </si>
  <si>
    <t>Q45 ZABIEGI ENDOWASKULARNE - 5. GRUPA *</t>
  </si>
  <si>
    <t>5.51.01.0001023</t>
  </si>
  <si>
    <t>A23 ŚREDNIE ZABIEGI NA RDZENIU KRĘGOWYM I W KANALE KRĘGOWYM*</t>
  </si>
  <si>
    <t>5.51.01.0001025</t>
  </si>
  <si>
    <t>A25 ZABIEGI NA NERWACH OBWODOWYCH*</t>
  </si>
  <si>
    <t>5.51.01.0003041</t>
  </si>
  <si>
    <t>C41 KOMPLEKSOWE ZABIEGI NOSA*</t>
  </si>
  <si>
    <t>5.51.01.0003073</t>
  </si>
  <si>
    <t>C21F KOMPLEKSOWE ZABIEGI SZCZĘKOWO-TWARZOWE &lt; 66 R.Ż.*</t>
  </si>
  <si>
    <t>5.51.01.0006062</t>
  </si>
  <si>
    <t>F62 DUŻE I ENDOSKOPOWE LECZNICZE ZABIEGI W KRWAWIENIACH Z PRZEWODU POKARMOWEGO*</t>
  </si>
  <si>
    <t>5.51.01.0008033</t>
  </si>
  <si>
    <t>H33 ŚREDNIE ZABIEGI NA KOŃCZYNIE DOLNEJ*</t>
  </si>
  <si>
    <t>5.51.01.0008041</t>
  </si>
  <si>
    <t>H41 REKONSTRUKCJA FUNKCJI RĘKI, W TYM MIKROCHIRURGICZNA *</t>
  </si>
  <si>
    <t>5.51.01.0008043</t>
  </si>
  <si>
    <t>H43 ŚREDNIE ZABIEGI NA KOŃCZYNIE GÓRNEJ*</t>
  </si>
  <si>
    <t>5.51.01.0008081</t>
  </si>
  <si>
    <t>H81 KOMPLEKSOWE ZABIEGI W CHOROBACH INFEKCYJNYCH, NOWOTWOROWYCH KOŚCI, STAWÓW, TKANKI ŁĄCZNEJ &gt; 10 DNI*</t>
  </si>
  <si>
    <t>5.51.01.0018004</t>
  </si>
  <si>
    <t>PZC01 KOMPLEKSOWE ZABIEGI JAMY USTNEJ, GARDŁA I KRTANI &lt; 18 R.Ż. *</t>
  </si>
  <si>
    <t>5.51.01.0018006</t>
  </si>
  <si>
    <t>5.51.01.0018021</t>
  </si>
  <si>
    <t>PZC18 KOMPLEKSOWE ZABIEGI NOSA &lt; 18 R.Ż. *</t>
  </si>
  <si>
    <t>5.51.01.0018051</t>
  </si>
  <si>
    <t>5.51.01.0018089</t>
  </si>
  <si>
    <t>5.51.01.0003001</t>
  </si>
  <si>
    <t>C01 ROZLEGŁE OPERACJE NOWOTWORÓW JAMY USTNEJ, GARDŁA I KRTANI Z REKONSTRUKCJĄ*</t>
  </si>
  <si>
    <t>5.51.01.0003022</t>
  </si>
  <si>
    <t>C22 DUŻE ZABIEGI SZCZĘKOWO-TWARZOWE*</t>
  </si>
  <si>
    <t>5.51.01.0004002</t>
  </si>
  <si>
    <t>D02 KOMPLEKSOWE ZABIEGI KLATKI PIERSIOWEJ*</t>
  </si>
  <si>
    <t>5.51.01.0008111</t>
  </si>
  <si>
    <t>H74E MNIEJSZE AMPUTACJE &gt; 65 R.Ż.*</t>
  </si>
  <si>
    <t>5.51.01.0002043</t>
  </si>
  <si>
    <t>B43 ŚREDNIE ZABIEGI NA OCZODOLE I APARACIE ŁZOWYM*</t>
  </si>
  <si>
    <t>5.51.01.0011017</t>
  </si>
  <si>
    <t>L17 MAŁE ENDOSKOPOWE ZABIEGI MOCZOWODU*</t>
  </si>
  <si>
    <t>5.51.01.0011012</t>
  </si>
  <si>
    <t>L12 DUŻE OTWARTE ZABIEGI MOCZOWODU*</t>
  </si>
  <si>
    <t>5.51.01.0002031</t>
  </si>
  <si>
    <t>B31 DUŻE REKONSTRUKCJE NA APARACIE OCHRONNYM OKA*</t>
  </si>
  <si>
    <t>5.51.01.0006052</t>
  </si>
  <si>
    <t>F52 DUŻE I ENDOSKOPOWE ZABIEGI W CHOROBACH ZAPALNYCH JELIT*</t>
  </si>
  <si>
    <t>5.51.01.0012003</t>
  </si>
  <si>
    <t>M03 ŚREDNIE ZABIEGI DOLNEJ CZĘŚCI UKŁADU ROZRODCZEGO*</t>
  </si>
  <si>
    <t>5.51.01.0018005</t>
  </si>
  <si>
    <t>PZC02 DUŻE ZABIEGI JAMY USTNEJ, GARDŁA I KRTANI &lt; 18 R.Ż. *</t>
  </si>
  <si>
    <t>5.51.01.0018088</t>
  </si>
  <si>
    <t>5.51.01.0012020</t>
  </si>
  <si>
    <t>M20 KOMPLEKSOWE ZABIEGI GÓRNEJ CZĘŚCI UKŁADU ROZRODCZEGO Z PW*</t>
  </si>
  <si>
    <t>5.51.01.0011013</t>
  </si>
  <si>
    <t>L13 ŚREDNIE OTWARTE ZABIEGI MOCZOWODU*</t>
  </si>
  <si>
    <t>5.51.01.0018043</t>
  </si>
  <si>
    <t>PZF11 WYCIĘCIE WYROSTKA ROBACZKOWEGO &lt; 18 R.Ż. *</t>
  </si>
  <si>
    <t>5.51.01.0018036</t>
  </si>
  <si>
    <t>5.51.01.0018034</t>
  </si>
  <si>
    <t>5.51.01.0018037</t>
  </si>
  <si>
    <t>5.51.01.0001026</t>
  </si>
  <si>
    <t>A26 ZABIEGI ZWALCZAJĄCE BÓL I NA UKŁADZIE WSPÓŁCZULNYM*</t>
  </si>
  <si>
    <t>5.51.01.0006051</t>
  </si>
  <si>
    <t>F51 KOMPLEKSOWE ZABIEGI W CHOROBACH ZAPALNYCH JELIT*</t>
  </si>
  <si>
    <t>5.51.01.0010005</t>
  </si>
  <si>
    <t>K05 ZABIEGI DIAGNOSTYCZNE TARCZYCY, PRZYTARCZYC, NADNERCZY*</t>
  </si>
  <si>
    <t>5.51.01.0012004</t>
  </si>
  <si>
    <t>M04 MAŁE ZABIEGI DOLNEJ CZĘŚCI UKŁADU ROZRODCZEGO*</t>
  </si>
  <si>
    <t>5.51.01.0012015</t>
  </si>
  <si>
    <t>M15 MAŁE ZABIEGI GÓRNEJ CZĘŚCI UKŁADU ROZRODCZEGO*</t>
  </si>
  <si>
    <t>5.51.01.0003072</t>
  </si>
  <si>
    <t>C21E KOMPLEKSOWE ZABIEGI SZCZĘKOWO-TWARZOWE &gt; 65 R.Ż.*</t>
  </si>
  <si>
    <t>5.51.01.0012021</t>
  </si>
  <si>
    <t>M21 BARDZO DUŻE ZABIEGI GÓRNEJ CZĘŚCI UKŁADU ROZRODCZEGO Z PW*</t>
  </si>
  <si>
    <t>5.51.01.0018038</t>
  </si>
  <si>
    <t>5.51.01.0018044</t>
  </si>
  <si>
    <t>5.51.01.0011024</t>
  </si>
  <si>
    <t>L24 ZABIEGI W ZAKRESIE PRZETOK ODPROWADZAJĄCYCH MOCZ*</t>
  </si>
  <si>
    <t>5.51.01.0011006</t>
  </si>
  <si>
    <t>L06 ŚREDNIE ENDOSKOPOWE ZABIEGI NEREK*</t>
  </si>
  <si>
    <t>5.51.01.0011032</t>
  </si>
  <si>
    <t>L32 OTWARTE ZABIEGI GRUCZOŁU KROKOWEGO I SZYI PĘCHERZA MOCZOWEGO*</t>
  </si>
  <si>
    <t>5.51.01.0011031</t>
  </si>
  <si>
    <t>L31 RADYKALNA PROSTATEKTOMIA*</t>
  </si>
  <si>
    <t>5.51.01.0008080</t>
  </si>
  <si>
    <t>H80 ARTROTOMIE W CHOROBACH INFEKCYJNYCH, NOWOTWOROWYCH KOŚCI, STAWÓW, TKANKI ŁĄCZNEJ *</t>
  </si>
  <si>
    <t>5.51.01.0015048</t>
  </si>
  <si>
    <t>Q48 RADIOLOGIA ZABIEGOWA - ZABIEGI DIAGNOSTYCZNE *</t>
  </si>
  <si>
    <t>5.51.01.0006082</t>
  </si>
  <si>
    <t>F82 WYCIĘCIE WYROSTKA ROBACZKOWEGO Z POWIKŁANIAMI*</t>
  </si>
  <si>
    <t>5.51.01.0012005</t>
  </si>
  <si>
    <t>M05 ZABIEGI W NIETRZYMANIU MOCZU*</t>
  </si>
  <si>
    <t>5.51.01.0018059</t>
  </si>
  <si>
    <t>Dodatek za zakres</t>
  </si>
  <si>
    <t>x</t>
  </si>
  <si>
    <t>G31H KOMPLEKSOWE ZABIEGI TRZUSTKI Z REKONSTRUKCJĄ (PANKREATODUODENEKTOMIE)</t>
  </si>
  <si>
    <t>A11 KOMPLEKSOWE ZABIEGI WEWNĄTRZCZASZKOWE*</t>
  </si>
  <si>
    <t>PZ99 INNE PROCEDURY ZABIEGOWE  &lt; 18 R.Ż. *</t>
  </si>
  <si>
    <t>PZC03 USUNIĘCIE MIGDAŁKÓW I INNE ZABIEGI JAMY USTNEJ, GARDŁA I KRTANI &lt; 18 R.Ż. *</t>
  </si>
  <si>
    <t>PZH04 DUŻE ZABIEGI W ZAKRESIE KOŃCZYNY DOLNEJ I MIEDNICY &lt; 18 R.Ż. *</t>
  </si>
  <si>
    <t>PZK02 ZABIEGI DOTYCZĄCE TARCZYCY I PRZYTARCZYC *</t>
  </si>
  <si>
    <t>PZJ04 DUŻE ZABIEGI SKÓRNE &lt; 18 R.Ż.  *</t>
  </si>
  <si>
    <t>PZF04 KOMPLEKSOWE ZABIEGI JELITA GRUBEGO &lt; 18 R.Ż. *</t>
  </si>
  <si>
    <t>PZF02 ZABIEGI LECZNICZE ŻOŁĄDKA I DWUNASTNICY &lt; 18 R.Ż*</t>
  </si>
  <si>
    <t>PZF05 DUŻE I ENDOSKOPOWE ZABIEGI JELITA CIENKIEGO &lt; 18 R.Ż. *</t>
  </si>
  <si>
    <t>PZF06 ŚREDNIE I ENDOSKOPOWE ZABIEGI PRZEWODU POKARMOWEGO &lt; 18 R.Ż. *</t>
  </si>
  <si>
    <t>PZF12 ŚREDNIE ZABIEGI ODBYTU &lt; 18 R.Ż. *</t>
  </si>
  <si>
    <t>PZH12 ŚREDNIE ZABIEGI NA TKANKACH MIĘKKICH &lt; 18 R.Ż. *</t>
  </si>
  <si>
    <t>ProcentDlaSzpitala</t>
  </si>
  <si>
    <t>Podmioty zrzeszenie</t>
  </si>
  <si>
    <t>Udział w rynku</t>
  </si>
  <si>
    <t>Podmioty prywatne</t>
  </si>
  <si>
    <t>Poziom sieci szpitali</t>
  </si>
  <si>
    <t>Zmiana procentowa w stosunku do poziomu obecnego</t>
  </si>
  <si>
    <t>Brachyterapia 3D "real time"</t>
  </si>
  <si>
    <t>Brachyterapia śródtkankowa w oparciu o planowanie 3D - aplikacje jednorazowe z podaniem wielu frakcji</t>
  </si>
  <si>
    <t>Brachyterapia śródtkankowa/śródmaciczna w oparciu o planowanie 3D - aplikacje wielorazowe z podaniem jednej frakcji w trakcie jednej aplikacji</t>
  </si>
  <si>
    <t>Suma WartośćWycena</t>
  </si>
  <si>
    <t>Podmioty prywatne (3,93% udziału w rynku)</t>
  </si>
  <si>
    <t>G31G RESEKCJE TRZUSTKI BEZ ZABIEGÓW REKONSTRUKCYJNYCH</t>
  </si>
  <si>
    <t>Hospitalizacja jednodniowa - brachyterapia (nowy produkt)</t>
  </si>
  <si>
    <t>Zabiegowe JGP</t>
  </si>
  <si>
    <t>Razem produkty</t>
  </si>
  <si>
    <t>Prywatne</t>
  </si>
  <si>
    <t>Publiczne</t>
  </si>
  <si>
    <t>Prognozowana krotnosc</t>
  </si>
  <si>
    <t>Podmioty prywatne vs. Publiczne</t>
  </si>
  <si>
    <t>Razem: Prognozowana krotnosc</t>
  </si>
  <si>
    <t>Razem:  Prognozowana krotnosc %</t>
  </si>
  <si>
    <t xml:space="preserve"> Prognozowana krotnosc %</t>
  </si>
  <si>
    <t>Razem:  WartośćNFZ</t>
  </si>
  <si>
    <t xml:space="preserve"> WartośćNFZ</t>
  </si>
  <si>
    <t>Razem:  WartośćNFZ %</t>
  </si>
  <si>
    <t xml:space="preserve"> WartośćNFZ %</t>
  </si>
  <si>
    <t>Razem:  Prognozowana krotnosc</t>
  </si>
  <si>
    <t xml:space="preserve"> Prognozowana krotnosc</t>
  </si>
  <si>
    <t>Radioterapia w podmiotach publicznych i prywatnych</t>
  </si>
  <si>
    <t>Po proponowanych zmianach w produktach</t>
  </si>
  <si>
    <t>Razem:  Taryfa NFZ</t>
  </si>
  <si>
    <t xml:space="preserve"> Taryfa NFZ</t>
  </si>
  <si>
    <t>Razem: Wycena AOTMiT</t>
  </si>
  <si>
    <t>Wycena AOTMiT</t>
  </si>
  <si>
    <t>Razem:  BiaDlaSzpitala</t>
  </si>
  <si>
    <t xml:space="preserve"> BiaDlaSzpitala</t>
  </si>
  <si>
    <t>Razem:  BiaDlaSzpitala %</t>
  </si>
  <si>
    <t xml:space="preserve"> BiaDlaSzpitala %</t>
  </si>
  <si>
    <t>BIA łącznie</t>
  </si>
  <si>
    <t>Podsumowanie wpływu zmian w analizowanych obszarach onkologii na poszczególne grupy świadczeniodawców.</t>
  </si>
  <si>
    <t>Wpływ zmian w analizowanych obszarach onkologii na poszczególne podmioty kompleksowe.</t>
  </si>
  <si>
    <t>Podmioty prywatne vs publiczne - produkty</t>
  </si>
  <si>
    <t>Podmioty prywatne vs publiczne - ogółem</t>
  </si>
  <si>
    <t xml:space="preserve">Wpływ zmian w analizowanych obszarach onkologii ogółem na podmioty prywatne i publiczne </t>
  </si>
  <si>
    <t xml:space="preserve">Wpływ zmian w analizowanych produktach na podmioty prywatne i publiczne </t>
  </si>
  <si>
    <t>Radioterapia po zmianach</t>
  </si>
  <si>
    <t>Ogólnopolskie Zrzeszenie Publicznych Centrów i Instytutów Onkologicznych</t>
  </si>
  <si>
    <t>Podmioty wg poziomu PSZ</t>
  </si>
  <si>
    <t>Wpływ proponowanych zmian na szpitale wg poziomu PSZ</t>
  </si>
  <si>
    <t>Wpływ proponowanych zmian na podmioty Zrzeszenia</t>
  </si>
  <si>
    <t xml:space="preserve">Struktura produktów oraz wpływ proponowanych zmian w podmiotach prywatnych </t>
  </si>
  <si>
    <t>Wszystkie podmioty (alfabetycznie) - zmiany ogółem</t>
  </si>
  <si>
    <t>Wszystkie podmioty (alfabetycznie) - zmiany szczegółowo</t>
  </si>
  <si>
    <t>Dane szczegółowe - PSZ</t>
  </si>
  <si>
    <t>Dane szczegółowe - wszystkie</t>
  </si>
  <si>
    <t>Wszystkie podmioty alfabetycznie - ogólnie</t>
  </si>
  <si>
    <t>Wszystie podmioty - ogółem</t>
  </si>
  <si>
    <t>Wszystie podmioty - szczegółowo</t>
  </si>
  <si>
    <t>Podmioty wg PSZ - szczegółowo</t>
  </si>
  <si>
    <t>Wpływ zmian w produktach w poszczególnych podmiotach wg PSZ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</si>
</sst>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%;[Red]\-0.0%;0.0%"/>
    <numFmt numFmtId="165" formatCode="_-* #,##0_-;[Red]\-* #,##0_-;_-* &quot;-&quot;??_-;_-@_-"/>
    <numFmt numFmtId="166" formatCode="_(&quot;zł&quot;* #,##0.00_);_(&quot;zł&quot;* \(#,##0.00\);_(&quot;zł&quot;* &quot;-&quot;??_);_(@_)"/>
    <numFmt numFmtId="167" formatCode="_-* #,##0_-;\-* #,##0_-;_-* &quot;-&quot;??_-;_-@_-"/>
    <numFmt numFmtId="168" formatCode="_-* #,##0.00\ _z_ł_-;\-* #,##0.00\ _z_ł_-;_-* &quot;-&quot;??\ _z_ł_-;_-@_-"/>
  </numFmts>
  <fonts count="17" x14ac:knownFonts="1"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8"/>
      <name val="Arial Black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theme="1"/>
      <name val="Arial Black"/>
      <family val="2"/>
      <charset val="238"/>
    </font>
    <font>
      <u/>
      <sz val="10"/>
      <color theme="10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/>
        <bgColor theme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</patternFill>
    </fill>
    <fill>
      <patternFill patternType="solid">
        <fgColor theme="5"/>
      </patternFill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39997558519241921"/>
      </bottom>
      <diagonal/>
    </border>
    <border>
      <left/>
      <right/>
      <top/>
      <bottom style="thin">
        <color theme="4" tint="0.59999389629810485"/>
      </bottom>
      <diagonal/>
    </border>
    <border>
      <left/>
      <right/>
      <top style="thin">
        <color theme="4" tint="0.39997558519241921"/>
      </top>
      <bottom style="thin">
        <color theme="4" tint="0.79998168889431442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79998168889431442"/>
      </top>
      <bottom style="thin">
        <color theme="4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8" tint="0.79998168889431442"/>
      </top>
      <bottom style="thin">
        <color theme="8" tint="0.7999816888943144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92">
    <xf numFmtId="0" fontId="0" fillId="0" borderId="0" xfId="0"/>
    <xf numFmtId="43" fontId="0" fillId="0" borderId="0" xfId="1" applyFont="1"/>
    <xf numFmtId="0" fontId="3" fillId="3" borderId="1" xfId="0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2" borderId="0" xfId="0" applyFont="1" applyFill="1"/>
    <xf numFmtId="0" fontId="0" fillId="0" borderId="0" xfId="0" applyFont="1"/>
    <xf numFmtId="0" fontId="4" fillId="0" borderId="0" xfId="2"/>
    <xf numFmtId="49" fontId="4" fillId="0" borderId="0" xfId="2" applyNumberFormat="1"/>
    <xf numFmtId="49" fontId="0" fillId="4" borderId="0" xfId="0" applyNumberFormat="1" applyFill="1"/>
    <xf numFmtId="0" fontId="4" fillId="4" borderId="0" xfId="2" applyFill="1"/>
    <xf numFmtId="49" fontId="0" fillId="0" borderId="0" xfId="0" applyNumberFormat="1"/>
    <xf numFmtId="43" fontId="3" fillId="3" borderId="1" xfId="1" applyFont="1" applyFill="1" applyBorder="1"/>
    <xf numFmtId="43" fontId="1" fillId="0" borderId="0" xfId="1" applyFont="1"/>
    <xf numFmtId="43" fontId="0" fillId="2" borderId="0" xfId="1" applyNumberFormat="1" applyFont="1" applyFill="1"/>
    <xf numFmtId="43" fontId="0" fillId="0" borderId="0" xfId="1" applyNumberFormat="1" applyFont="1"/>
    <xf numFmtId="164" fontId="0" fillId="0" borderId="0" xfId="0" applyNumberFormat="1"/>
    <xf numFmtId="10" fontId="0" fillId="0" borderId="0" xfId="0" applyNumberFormat="1"/>
    <xf numFmtId="165" fontId="0" fillId="0" borderId="0" xfId="0" applyNumberFormat="1"/>
    <xf numFmtId="0" fontId="6" fillId="0" borderId="0" xfId="3" applyFont="1"/>
    <xf numFmtId="0" fontId="2" fillId="7" borderId="3" xfId="0" applyFont="1" applyFill="1" applyBorder="1"/>
    <xf numFmtId="0" fontId="0" fillId="0" borderId="0" xfId="0" applyAlignment="1">
      <alignment horizontal="right"/>
    </xf>
    <xf numFmtId="0" fontId="2" fillId="7" borderId="0" xfId="0" applyFont="1" applyFill="1" applyBorder="1"/>
    <xf numFmtId="0" fontId="0" fillId="9" borderId="2" xfId="0" applyFont="1" applyFill="1" applyBorder="1"/>
    <xf numFmtId="0" fontId="0" fillId="9" borderId="8" xfId="0" applyFont="1" applyFill="1" applyBorder="1"/>
    <xf numFmtId="0" fontId="0" fillId="9" borderId="0" xfId="0" applyFont="1" applyFill="1" applyBorder="1"/>
    <xf numFmtId="0" fontId="9" fillId="0" borderId="0" xfId="0" applyFont="1" applyAlignment="1">
      <alignment vertical="center"/>
    </xf>
    <xf numFmtId="43" fontId="2" fillId="7" borderId="5" xfId="1" applyFont="1" applyFill="1" applyBorder="1"/>
    <xf numFmtId="43" fontId="0" fillId="0" borderId="2" xfId="1" applyFont="1" applyBorder="1"/>
    <xf numFmtId="43" fontId="9" fillId="0" borderId="0" xfId="1" applyFont="1" applyAlignment="1">
      <alignment vertical="center"/>
    </xf>
    <xf numFmtId="43" fontId="2" fillId="7" borderId="0" xfId="1" applyFont="1" applyFill="1" applyBorder="1"/>
    <xf numFmtId="43" fontId="0" fillId="0" borderId="0" xfId="1" applyFont="1" applyFill="1" applyBorder="1"/>
    <xf numFmtId="166" fontId="0" fillId="0" borderId="0" xfId="0" applyNumberFormat="1"/>
    <xf numFmtId="0" fontId="0" fillId="10" borderId="0" xfId="0" applyFill="1" applyAlignment="1">
      <alignment horizontal="right"/>
    </xf>
    <xf numFmtId="0" fontId="10" fillId="0" borderId="0" xfId="0" applyFont="1"/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11" fillId="0" borderId="0" xfId="0" applyFont="1" applyAlignment="1">
      <alignment horizontal="left"/>
    </xf>
    <xf numFmtId="0" fontId="2" fillId="10" borderId="0" xfId="0" applyFont="1" applyFill="1" applyAlignment="1">
      <alignment horizontal="left"/>
    </xf>
    <xf numFmtId="165" fontId="2" fillId="10" borderId="0" xfId="0" applyNumberFormat="1" applyFont="1" applyFill="1"/>
    <xf numFmtId="10" fontId="6" fillId="0" borderId="0" xfId="10" applyNumberFormat="1" applyFont="1"/>
    <xf numFmtId="168" fontId="0" fillId="0" borderId="0" xfId="0" applyNumberFormat="1"/>
    <xf numFmtId="0" fontId="11" fillId="0" borderId="0" xfId="0" applyFont="1"/>
    <xf numFmtId="165" fontId="11" fillId="0" borderId="0" xfId="0" applyNumberFormat="1" applyFont="1"/>
    <xf numFmtId="0" fontId="11" fillId="0" borderId="0" xfId="0" applyFont="1" applyAlignment="1">
      <alignment horizontal="left" indent="1"/>
    </xf>
    <xf numFmtId="0" fontId="11" fillId="0" borderId="0" xfId="0" applyFont="1" applyAlignment="1">
      <alignment horizontal="left" indent="2"/>
    </xf>
    <xf numFmtId="0" fontId="2" fillId="0" borderId="0" xfId="0" pivotButton="1" applyFont="1"/>
    <xf numFmtId="0" fontId="2" fillId="0" borderId="0" xfId="0" applyFont="1"/>
    <xf numFmtId="0" fontId="11" fillId="0" borderId="0" xfId="0" applyFont="1" applyAlignment="1">
      <alignment horizontal="left" indent="3"/>
    </xf>
    <xf numFmtId="167" fontId="2" fillId="5" borderId="0" xfId="4" applyNumberFormat="1" applyFont="1" applyFill="1"/>
    <xf numFmtId="167" fontId="2" fillId="6" borderId="0" xfId="5" applyNumberFormat="1" applyFont="1" applyFill="1"/>
    <xf numFmtId="0" fontId="12" fillId="3" borderId="9" xfId="0" applyFont="1" applyFill="1" applyBorder="1"/>
    <xf numFmtId="167" fontId="0" fillId="2" borderId="0" xfId="1" applyNumberFormat="1" applyFont="1" applyFill="1"/>
    <xf numFmtId="167" fontId="0" fillId="0" borderId="0" xfId="1" applyNumberFormat="1" applyFont="1"/>
    <xf numFmtId="0" fontId="4" fillId="0" borderId="0" xfId="2" applyNumberFormat="1" applyFill="1"/>
    <xf numFmtId="0" fontId="0" fillId="0" borderId="10" xfId="0" applyFont="1" applyBorder="1" applyAlignment="1">
      <alignment horizontal="left" indent="1"/>
    </xf>
    <xf numFmtId="0" fontId="0" fillId="0" borderId="0" xfId="0" pivotButton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13" fillId="0" borderId="0" xfId="0" applyFont="1"/>
    <xf numFmtId="0" fontId="15" fillId="0" borderId="0" xfId="11" applyFont="1"/>
    <xf numFmtId="0" fontId="16" fillId="0" borderId="0" xfId="0" applyFont="1"/>
    <xf numFmtId="0" fontId="0" fillId="0" borderId="11" xfId="0" applyBorder="1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11" xfId="0" applyBorder="1" applyAlignment="1">
      <alignment wrapText="1"/>
    </xf>
    <xf numFmtId="165" fontId="0" fillId="0" borderId="11" xfId="0" applyNumberFormat="1" applyBorder="1"/>
    <xf numFmtId="10" fontId="0" fillId="0" borderId="0" xfId="0" applyNumberFormat="1" applyBorder="1"/>
    <xf numFmtId="165" fontId="0" fillId="0" borderId="0" xfId="0" applyNumberFormat="1" applyBorder="1"/>
    <xf numFmtId="0" fontId="0" fillId="0" borderId="12" xfId="0" applyBorder="1"/>
    <xf numFmtId="0" fontId="0" fillId="0" borderId="12" xfId="0" applyBorder="1" applyAlignment="1">
      <alignment wrapText="1"/>
    </xf>
    <xf numFmtId="10" fontId="0" fillId="0" borderId="12" xfId="0" applyNumberFormat="1" applyBorder="1"/>
    <xf numFmtId="0" fontId="0" fillId="0" borderId="11" xfId="0" pivotButton="1" applyBorder="1"/>
    <xf numFmtId="0" fontId="15" fillId="0" borderId="0" xfId="11" quotePrefix="1" applyFont="1"/>
    <xf numFmtId="0" fontId="0" fillId="0" borderId="4" xfId="0" applyBorder="1"/>
    <xf numFmtId="0" fontId="2" fillId="8" borderId="0" xfId="0" applyFont="1" applyFill="1" applyBorder="1"/>
    <xf numFmtId="0" fontId="0" fillId="0" borderId="7" xfId="0" applyBorder="1"/>
    <xf numFmtId="0" fontId="9" fillId="0" borderId="7" xfId="0" applyFont="1" applyBorder="1" applyAlignment="1">
      <alignment vertical="center"/>
    </xf>
    <xf numFmtId="0" fontId="0" fillId="0" borderId="6" xfId="0" applyBorder="1"/>
    <xf numFmtId="0" fontId="0" fillId="0" borderId="2" xfId="0" applyBorder="1"/>
    <xf numFmtId="0" fontId="9" fillId="0" borderId="6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0" fillId="0" borderId="2" xfId="0" applyFont="1" applyFill="1" applyBorder="1"/>
    <xf numFmtId="0" fontId="0" fillId="0" borderId="0" xfId="0" applyFont="1" applyBorder="1"/>
    <xf numFmtId="43" fontId="0" fillId="0" borderId="2" xfId="1" applyFont="1" applyFill="1" applyBorder="1"/>
    <xf numFmtId="43" fontId="0" fillId="0" borderId="0" xfId="1" applyFont="1" applyBorder="1"/>
    <xf numFmtId="43" fontId="9" fillId="0" borderId="2" xfId="1" applyFont="1" applyBorder="1" applyAlignment="1">
      <alignment vertical="center"/>
    </xf>
    <xf numFmtId="0" fontId="9" fillId="8" borderId="0" xfId="0" applyFont="1" applyFill="1" applyAlignment="1">
      <alignment vertical="center"/>
    </xf>
    <xf numFmtId="0" fontId="0" fillId="9" borderId="0" xfId="0" applyFont="1" applyFill="1"/>
    <xf numFmtId="43" fontId="0" fillId="2" borderId="0" xfId="1" applyFont="1" applyFill="1"/>
  </cellXfs>
  <cellStyles count="12">
    <cellStyle name="Akcent 2" xfId="5" builtinId="33"/>
    <cellStyle name="Akcent 4" xfId="4" builtinId="41"/>
    <cellStyle name="Dziesiętny" xfId="1" builtinId="3"/>
    <cellStyle name="Dziesiętny 2" xfId="7" xr:uid="{C8250625-E95F-45CA-BAF2-F2C0D7C45F6D}"/>
    <cellStyle name="Dziesiętny 3" xfId="9" xr:uid="{BFCE759B-CFF8-4EB0-8025-0900DF2B9305}"/>
    <cellStyle name="Hiperłącze" xfId="11" builtinId="8"/>
    <cellStyle name="Normalny" xfId="0" builtinId="0"/>
    <cellStyle name="Normalny 2" xfId="6" xr:uid="{BB9307B0-96B5-4F3C-83EA-6424AB79A0E4}"/>
    <cellStyle name="Normalny 3" xfId="2" xr:uid="{554530A2-552B-4CBF-881E-7C14E359A04A}"/>
    <cellStyle name="Normalny 4" xfId="8" xr:uid="{451F40C9-6024-4448-AFF9-5E25666CD185}"/>
    <cellStyle name="Procentowy" xfId="10" builtinId="5"/>
    <cellStyle name="Tytuł" xfId="3" builtinId="15"/>
  </cellStyles>
  <dxfs count="103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30" formatCode="@"/>
    </dxf>
    <dxf>
      <border outline="0">
        <top style="medium">
          <color theme="1"/>
        </top>
        <bottom style="medium">
          <color theme="1"/>
        </bottom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charset val="238"/>
        <scheme val="none"/>
      </font>
      <fill>
        <patternFill patternType="solid">
          <fgColor theme="9"/>
          <bgColor theme="9"/>
        </patternFill>
      </fill>
    </dxf>
    <dxf>
      <font>
        <color theme="0"/>
      </font>
    </dxf>
    <dxf>
      <font>
        <color theme="0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alignment horizontal="right"/>
    </dxf>
    <dxf>
      <numFmt numFmtId="165" formatCode="_-* #,##0_-;[Red]\-* #,##0_-;_-* &quot;-&quot;??_-;_-@_-"/>
    </dxf>
    <dxf>
      <font>
        <color theme="0"/>
      </font>
    </dxf>
    <dxf>
      <font>
        <color theme="0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alignment horizontal="right"/>
    </dxf>
    <dxf>
      <numFmt numFmtId="165" formatCode="_-* #,##0_-;[Red]\-* #,##0_-;_-* &quot;-&quot;??_-;_-@_-"/>
    </dxf>
    <dxf>
      <alignment horizontal="right"/>
    </dxf>
    <dxf>
      <numFmt numFmtId="165" formatCode="_-* #,##0_-;[Red]\-* #,##0_-;_-* &quot;-&quot;??_-;_-@_-"/>
    </dxf>
    <dxf>
      <alignment horizontal="right"/>
    </dxf>
    <dxf>
      <numFmt numFmtId="164" formatCode="0.0%;[Red]\-0.0%;0.0%"/>
    </dxf>
    <dxf>
      <fill>
        <patternFill patternType="solid">
          <bgColor theme="1"/>
        </patternFill>
      </fill>
    </dxf>
    <dxf>
      <alignment horizontal="right"/>
    </dxf>
    <dxf>
      <alignment horizontal="right"/>
    </dxf>
    <dxf>
      <numFmt numFmtId="165" formatCode="_-* #,##0_-;[Red]\-* #,##0_-;_-* &quot;-&quot;??_-;_-@_-"/>
    </dxf>
    <dxf>
      <alignment horizontal="right"/>
    </dxf>
    <dxf>
      <numFmt numFmtId="164" formatCode="0.0%;[Red]\-0.0%;0.0%"/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ont>
        <color auto="1"/>
      </font>
    </dxf>
    <dxf>
      <alignment horizontal="right"/>
    </dxf>
    <dxf>
      <numFmt numFmtId="165" formatCode="_-* #,##0_-;[Red]\-* #,##0_-;_-* &quot;-&quot;??_-;_-@_-"/>
    </dxf>
    <dxf>
      <fill>
        <patternFill patternType="solid">
          <bgColor theme="1"/>
        </patternFill>
      </fill>
    </dxf>
    <dxf>
      <alignment horizontal="right"/>
    </dxf>
    <dxf>
      <alignment horizontal="right"/>
    </dxf>
    <dxf>
      <numFmt numFmtId="165" formatCode="_-* #,##0_-;[Red]\-* #,##0_-;_-* &quot;-&quot;??_-;_-@_-"/>
    </dxf>
    <dxf>
      <alignment horizontal="right"/>
    </dxf>
    <dxf>
      <numFmt numFmtId="165" formatCode="_-* #,##0_-;[Red]\-* #,##0_-;_-* &quot;-&quot;??_-;_-@_-"/>
    </dxf>
    <dxf>
      <alignment horizontal="right"/>
    </dxf>
    <dxf>
      <numFmt numFmtId="164" formatCode="0.0%;[Red]\-0.0%;0.0%"/>
    </dxf>
    <dxf>
      <alignment horizontal="right"/>
    </dxf>
    <dxf>
      <numFmt numFmtId="164" formatCode="0.0%;[Red]\-0.0%;0.0%"/>
    </dxf>
    <dxf>
      <alignment horizontal="right"/>
    </dxf>
    <dxf>
      <numFmt numFmtId="165" formatCode="_-* #,##0_-;[Red]\-* #,##0_-;_-* &quot;-&quot;??_-;_-@_-"/>
    </dxf>
    <dxf>
      <alignment horizontal="right"/>
    </dxf>
    <dxf>
      <numFmt numFmtId="165" formatCode="_-* #,##0_-;[Red]\-* #,##0_-;_-* &quot;-&quot;??_-;_-@_-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14" formatCode="0.00%"/>
    </dxf>
    <dxf>
      <numFmt numFmtId="14" formatCode="0.00%"/>
    </dxf>
    <dxf>
      <alignment horizontal="right"/>
    </dxf>
    <dxf>
      <numFmt numFmtId="165" formatCode="_-* #,##0_-;[Red]\-* #,##0_-;_-* &quot;-&quot;??_-;_-@_-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14" formatCode="0.00%"/>
    </dxf>
    <dxf>
      <alignment horizontal="right"/>
    </dxf>
    <dxf>
      <numFmt numFmtId="165" formatCode="_-* #,##0_-;[Red]\-* #,##0_-;_-* &quot;-&quot;??_-;_-@_-"/>
    </dxf>
    <dxf>
      <alignment horizontal="right"/>
    </dxf>
    <dxf>
      <numFmt numFmtId="164" formatCode="0.0%;[Red]\-0.0%;0.0%"/>
    </dxf>
    <dxf>
      <alignment horizontal="right"/>
    </dxf>
    <dxf>
      <numFmt numFmtId="165" formatCode="_-* #,##0_-;[Red]\-* #,##0_-;_-* &quot;-&quot;??_-;_-@_-"/>
    </dxf>
    <dxf>
      <numFmt numFmtId="14" formatCode="0.00%"/>
    </dxf>
    <dxf>
      <alignment horizontal="right"/>
    </dxf>
    <dxf>
      <numFmt numFmtId="165" formatCode="_-* #,##0_-;[Red]\-* #,##0_-;_-* &quot;-&quot;??_-;_-@_-"/>
    </dxf>
    <dxf>
      <alignment horizontal="right"/>
    </dxf>
    <dxf>
      <numFmt numFmtId="165" formatCode="_-* #,##0_-;[Red]\-* #,##0_-;_-* &quot;-&quot;??_-;_-@_-"/>
    </dxf>
    <dxf>
      <alignment horizontal="right"/>
    </dxf>
    <dxf>
      <numFmt numFmtId="164" formatCode="0.0%;[Red]\-0.0%;0.0%"/>
    </dxf>
    <dxf>
      <alignment horizontal="right"/>
    </dxf>
    <dxf>
      <numFmt numFmtId="165" formatCode="_-* #,##0_-;[Red]\-* #,##0_-;_-* &quot;-&quot;??_-;_-@_-"/>
    </dxf>
    <dxf>
      <alignment horizontal="right"/>
    </dxf>
    <dxf>
      <numFmt numFmtId="165" formatCode="_-* #,##0_-;[Red]\-* #,##0_-;_-* &quot;-&quot;??_-;_-@_-"/>
    </dxf>
    <dxf>
      <alignment horizontal="right"/>
    </dxf>
    <dxf>
      <numFmt numFmtId="164" formatCode="0.0%;[Red]\-0.0%;0.0%"/>
    </dxf>
    <dxf>
      <alignment horizontal="right"/>
    </dxf>
    <dxf>
      <numFmt numFmtId="165" formatCode="_-* #,##0_-;[Red]\-* #,##0_-;_-* &quot;-&quot;??_-;_-@_-"/>
    </dxf>
    <dxf>
      <alignment horizontal="right"/>
    </dxf>
    <dxf>
      <numFmt numFmtId="165" formatCode="_-* #,##0_-;[Red]\-* #,##0_-;_-* &quot;-&quot;??_-;_-@_-"/>
    </dxf>
    <dxf>
      <alignment horizontal="right"/>
    </dxf>
    <dxf>
      <numFmt numFmtId="164" formatCode="0.0%;[Red]\-0.0%;0.0%"/>
    </dxf>
    <dxf>
      <alignment horizontal="right"/>
    </dxf>
    <dxf>
      <numFmt numFmtId="165" formatCode="_-* #,##0_-;[Red]\-* #,##0_-;_-* &quot;-&quot;??_-;_-@_-"/>
    </dxf>
    <dxf>
      <alignment horizontal="right"/>
    </dxf>
    <dxf>
      <numFmt numFmtId="165" formatCode="_-* #,##0_-;[Red]\-* #,##0_-;_-* &quot;-&quot;??_-;_-@_-"/>
    </dxf>
    <dxf>
      <alignment horizontal="right"/>
    </dxf>
    <dxf>
      <numFmt numFmtId="164" formatCode="0.0%;[Red]\-0.0%;0.0%"/>
    </dxf>
    <dxf>
      <alignment horizontal="right"/>
    </dxf>
    <dxf>
      <numFmt numFmtId="165" formatCode="_-* #,##0_-;[Red]\-* #,##0_-;_-* &quot;-&quot;??_-;_-@_-"/>
    </dxf>
    <dxf>
      <numFmt numFmtId="14" formatCode="0.00%"/>
    </dxf>
    <dxf>
      <alignment horizontal="right"/>
    </dxf>
    <dxf>
      <numFmt numFmtId="165" formatCode="_-* #,##0_-;[Red]\-* #,##0_-;_-* &quot;-&quot;??_-;_-@_-"/>
    </dxf>
    <dxf>
      <alignment horizontal="right"/>
    </dxf>
    <dxf>
      <numFmt numFmtId="164" formatCode="0.0%;[Red]\-0.0%;0.0%"/>
    </dxf>
    <dxf>
      <alignment horizontal="right"/>
    </dxf>
    <dxf>
      <numFmt numFmtId="165" formatCode="_-* #,##0_-;[Red]\-* #,##0_-;_-* &quot;-&quot;??_-;_-@_-"/>
    </dxf>
    <dxf>
      <alignment horizontal="right"/>
    </dxf>
    <dxf>
      <numFmt numFmtId="165" formatCode="_-* #,##0_-;[Red]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charset val="238"/>
        <scheme val="minor"/>
      </font>
      <fill>
        <patternFill patternType="solid">
          <fgColor theme="4" tint="-0.249977111117893"/>
          <bgColor theme="4" tint="-0.24997711111789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customXml" Target="../customXml/item60.xml"/><Relationship Id="rId21" Type="http://schemas.openxmlformats.org/officeDocument/2006/relationships/pivotCacheDefinition" Target="pivotCache/pivotCacheDefinition5.xml"/><Relationship Id="rId42" Type="http://schemas.openxmlformats.org/officeDocument/2006/relationships/pivotCacheDefinition" Target="pivotCache/pivotCacheDefinition26.xml"/><Relationship Id="rId63" Type="http://schemas.openxmlformats.org/officeDocument/2006/relationships/customXml" Target="../customXml/item6.xml"/><Relationship Id="rId84" Type="http://schemas.openxmlformats.org/officeDocument/2006/relationships/customXml" Target="../customXml/item27.xml"/><Relationship Id="rId138" Type="http://schemas.openxmlformats.org/officeDocument/2006/relationships/customXml" Target="../customXml/item81.xml"/><Relationship Id="rId159" Type="http://schemas.openxmlformats.org/officeDocument/2006/relationships/customXml" Target="../customXml/item102.xml"/><Relationship Id="rId107" Type="http://schemas.openxmlformats.org/officeDocument/2006/relationships/customXml" Target="../customXml/item50.xml"/><Relationship Id="rId11" Type="http://schemas.openxmlformats.org/officeDocument/2006/relationships/worksheet" Target="worksheets/sheet11.xml"/><Relationship Id="rId32" Type="http://schemas.openxmlformats.org/officeDocument/2006/relationships/pivotCacheDefinition" Target="pivotCache/pivotCacheDefinition16.xml"/><Relationship Id="rId53" Type="http://schemas.openxmlformats.org/officeDocument/2006/relationships/styles" Target="styles.xml"/><Relationship Id="rId74" Type="http://schemas.openxmlformats.org/officeDocument/2006/relationships/customXml" Target="../customXml/item17.xml"/><Relationship Id="rId128" Type="http://schemas.openxmlformats.org/officeDocument/2006/relationships/customXml" Target="../customXml/item71.xml"/><Relationship Id="rId149" Type="http://schemas.openxmlformats.org/officeDocument/2006/relationships/customXml" Target="../customXml/item92.xml"/><Relationship Id="rId5" Type="http://schemas.openxmlformats.org/officeDocument/2006/relationships/worksheet" Target="worksheets/sheet5.xml"/><Relationship Id="rId95" Type="http://schemas.openxmlformats.org/officeDocument/2006/relationships/customXml" Target="../customXml/item38.xml"/><Relationship Id="rId160" Type="http://schemas.openxmlformats.org/officeDocument/2006/relationships/customXml" Target="../customXml/item103.xml"/><Relationship Id="rId22" Type="http://schemas.openxmlformats.org/officeDocument/2006/relationships/pivotCacheDefinition" Target="pivotCache/pivotCacheDefinition6.xml"/><Relationship Id="rId43" Type="http://schemas.openxmlformats.org/officeDocument/2006/relationships/pivotCacheDefinition" Target="pivotCache/pivotCacheDefinition27.xml"/><Relationship Id="rId64" Type="http://schemas.openxmlformats.org/officeDocument/2006/relationships/customXml" Target="../customXml/item7.xml"/><Relationship Id="rId118" Type="http://schemas.openxmlformats.org/officeDocument/2006/relationships/customXml" Target="../customXml/item61.xml"/><Relationship Id="rId139" Type="http://schemas.openxmlformats.org/officeDocument/2006/relationships/customXml" Target="../customXml/item82.xml"/><Relationship Id="rId85" Type="http://schemas.openxmlformats.org/officeDocument/2006/relationships/customXml" Target="../customXml/item28.xml"/><Relationship Id="rId150" Type="http://schemas.openxmlformats.org/officeDocument/2006/relationships/customXml" Target="../customXml/item93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33" Type="http://schemas.openxmlformats.org/officeDocument/2006/relationships/pivotCacheDefinition" Target="pivotCache/pivotCacheDefinition17.xml"/><Relationship Id="rId38" Type="http://schemas.openxmlformats.org/officeDocument/2006/relationships/pivotCacheDefinition" Target="pivotCache/pivotCacheDefinition22.xml"/><Relationship Id="rId59" Type="http://schemas.openxmlformats.org/officeDocument/2006/relationships/customXml" Target="../customXml/item2.xml"/><Relationship Id="rId103" Type="http://schemas.openxmlformats.org/officeDocument/2006/relationships/customXml" Target="../customXml/item46.xml"/><Relationship Id="rId108" Type="http://schemas.openxmlformats.org/officeDocument/2006/relationships/customXml" Target="../customXml/item51.xml"/><Relationship Id="rId124" Type="http://schemas.openxmlformats.org/officeDocument/2006/relationships/customXml" Target="../customXml/item67.xml"/><Relationship Id="rId129" Type="http://schemas.openxmlformats.org/officeDocument/2006/relationships/customXml" Target="../customXml/item72.xml"/><Relationship Id="rId54" Type="http://schemas.openxmlformats.org/officeDocument/2006/relationships/sharedStrings" Target="sharedStrings.xml"/><Relationship Id="rId70" Type="http://schemas.openxmlformats.org/officeDocument/2006/relationships/customXml" Target="../customXml/item13.xml"/><Relationship Id="rId75" Type="http://schemas.openxmlformats.org/officeDocument/2006/relationships/customXml" Target="../customXml/item18.xml"/><Relationship Id="rId91" Type="http://schemas.openxmlformats.org/officeDocument/2006/relationships/customXml" Target="../customXml/item34.xml"/><Relationship Id="rId96" Type="http://schemas.openxmlformats.org/officeDocument/2006/relationships/customXml" Target="../customXml/item39.xml"/><Relationship Id="rId140" Type="http://schemas.openxmlformats.org/officeDocument/2006/relationships/customXml" Target="../customXml/item83.xml"/><Relationship Id="rId145" Type="http://schemas.openxmlformats.org/officeDocument/2006/relationships/customXml" Target="../customXml/item88.xml"/><Relationship Id="rId161" Type="http://schemas.openxmlformats.org/officeDocument/2006/relationships/customXml" Target="../customXml/item10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pivotCacheDefinition" Target="pivotCache/pivotCacheDefinition7.xml"/><Relationship Id="rId28" Type="http://schemas.openxmlformats.org/officeDocument/2006/relationships/pivotCacheDefinition" Target="pivotCache/pivotCacheDefinition12.xml"/><Relationship Id="rId49" Type="http://schemas.openxmlformats.org/officeDocument/2006/relationships/pivotCacheDefinition" Target="pivotCache/pivotCacheDefinition33.xml"/><Relationship Id="rId114" Type="http://schemas.openxmlformats.org/officeDocument/2006/relationships/customXml" Target="../customXml/item57.xml"/><Relationship Id="rId119" Type="http://schemas.openxmlformats.org/officeDocument/2006/relationships/customXml" Target="../customXml/item62.xml"/><Relationship Id="rId44" Type="http://schemas.openxmlformats.org/officeDocument/2006/relationships/pivotCacheDefinition" Target="pivotCache/pivotCacheDefinition28.xml"/><Relationship Id="rId60" Type="http://schemas.openxmlformats.org/officeDocument/2006/relationships/customXml" Target="../customXml/item3.xml"/><Relationship Id="rId65" Type="http://schemas.openxmlformats.org/officeDocument/2006/relationships/customXml" Target="../customXml/item8.xml"/><Relationship Id="rId81" Type="http://schemas.openxmlformats.org/officeDocument/2006/relationships/customXml" Target="../customXml/item24.xml"/><Relationship Id="rId86" Type="http://schemas.openxmlformats.org/officeDocument/2006/relationships/customXml" Target="../customXml/item29.xml"/><Relationship Id="rId130" Type="http://schemas.openxmlformats.org/officeDocument/2006/relationships/customXml" Target="../customXml/item73.xml"/><Relationship Id="rId135" Type="http://schemas.openxmlformats.org/officeDocument/2006/relationships/customXml" Target="../customXml/item78.xml"/><Relationship Id="rId151" Type="http://schemas.openxmlformats.org/officeDocument/2006/relationships/customXml" Target="../customXml/item94.xml"/><Relationship Id="rId156" Type="http://schemas.openxmlformats.org/officeDocument/2006/relationships/customXml" Target="../customXml/item99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2.xml"/><Relationship Id="rId39" Type="http://schemas.openxmlformats.org/officeDocument/2006/relationships/pivotCacheDefinition" Target="pivotCache/pivotCacheDefinition23.xml"/><Relationship Id="rId109" Type="http://schemas.openxmlformats.org/officeDocument/2006/relationships/customXml" Target="../customXml/item52.xml"/><Relationship Id="rId34" Type="http://schemas.openxmlformats.org/officeDocument/2006/relationships/pivotCacheDefinition" Target="pivotCache/pivotCacheDefinition18.xml"/><Relationship Id="rId50" Type="http://schemas.openxmlformats.org/officeDocument/2006/relationships/pivotCacheDefinition" Target="pivotCache/pivotCacheDefinition34.xml"/><Relationship Id="rId55" Type="http://schemas.openxmlformats.org/officeDocument/2006/relationships/sheetMetadata" Target="metadata.xml"/><Relationship Id="rId76" Type="http://schemas.openxmlformats.org/officeDocument/2006/relationships/customXml" Target="../customXml/item19.xml"/><Relationship Id="rId97" Type="http://schemas.openxmlformats.org/officeDocument/2006/relationships/customXml" Target="../customXml/item40.xml"/><Relationship Id="rId104" Type="http://schemas.openxmlformats.org/officeDocument/2006/relationships/customXml" Target="../customXml/item47.xml"/><Relationship Id="rId120" Type="http://schemas.openxmlformats.org/officeDocument/2006/relationships/customXml" Target="../customXml/item63.xml"/><Relationship Id="rId125" Type="http://schemas.openxmlformats.org/officeDocument/2006/relationships/customXml" Target="../customXml/item68.xml"/><Relationship Id="rId141" Type="http://schemas.openxmlformats.org/officeDocument/2006/relationships/customXml" Target="../customXml/item84.xml"/><Relationship Id="rId146" Type="http://schemas.openxmlformats.org/officeDocument/2006/relationships/customXml" Target="../customXml/item89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14.xml"/><Relationship Id="rId92" Type="http://schemas.openxmlformats.org/officeDocument/2006/relationships/customXml" Target="../customXml/item35.xml"/><Relationship Id="rId162" Type="http://schemas.openxmlformats.org/officeDocument/2006/relationships/customXml" Target="../customXml/item105.xml"/><Relationship Id="rId2" Type="http://schemas.openxmlformats.org/officeDocument/2006/relationships/worksheet" Target="worksheets/sheet2.xml"/><Relationship Id="rId29" Type="http://schemas.openxmlformats.org/officeDocument/2006/relationships/pivotCacheDefinition" Target="pivotCache/pivotCacheDefinition13.xml"/><Relationship Id="rId24" Type="http://schemas.openxmlformats.org/officeDocument/2006/relationships/pivotCacheDefinition" Target="pivotCache/pivotCacheDefinition8.xml"/><Relationship Id="rId40" Type="http://schemas.openxmlformats.org/officeDocument/2006/relationships/pivotCacheDefinition" Target="pivotCache/pivotCacheDefinition24.xml"/><Relationship Id="rId45" Type="http://schemas.openxmlformats.org/officeDocument/2006/relationships/pivotCacheDefinition" Target="pivotCache/pivotCacheDefinition29.xml"/><Relationship Id="rId66" Type="http://schemas.openxmlformats.org/officeDocument/2006/relationships/customXml" Target="../customXml/item9.xml"/><Relationship Id="rId87" Type="http://schemas.openxmlformats.org/officeDocument/2006/relationships/customXml" Target="../customXml/item30.xml"/><Relationship Id="rId110" Type="http://schemas.openxmlformats.org/officeDocument/2006/relationships/customXml" Target="../customXml/item53.xml"/><Relationship Id="rId115" Type="http://schemas.openxmlformats.org/officeDocument/2006/relationships/customXml" Target="../customXml/item58.xml"/><Relationship Id="rId131" Type="http://schemas.openxmlformats.org/officeDocument/2006/relationships/customXml" Target="../customXml/item74.xml"/><Relationship Id="rId136" Type="http://schemas.openxmlformats.org/officeDocument/2006/relationships/customXml" Target="../customXml/item79.xml"/><Relationship Id="rId157" Type="http://schemas.openxmlformats.org/officeDocument/2006/relationships/customXml" Target="../customXml/item100.xml"/><Relationship Id="rId61" Type="http://schemas.openxmlformats.org/officeDocument/2006/relationships/customXml" Target="../customXml/item4.xml"/><Relationship Id="rId82" Type="http://schemas.openxmlformats.org/officeDocument/2006/relationships/customXml" Target="../customXml/item25.xml"/><Relationship Id="rId152" Type="http://schemas.openxmlformats.org/officeDocument/2006/relationships/customXml" Target="../customXml/item95.xml"/><Relationship Id="rId19" Type="http://schemas.openxmlformats.org/officeDocument/2006/relationships/pivotCacheDefinition" Target="pivotCache/pivotCacheDefinition3.xml"/><Relationship Id="rId14" Type="http://schemas.openxmlformats.org/officeDocument/2006/relationships/worksheet" Target="worksheets/sheet14.xml"/><Relationship Id="rId30" Type="http://schemas.openxmlformats.org/officeDocument/2006/relationships/pivotCacheDefinition" Target="pivotCache/pivotCacheDefinition14.xml"/><Relationship Id="rId35" Type="http://schemas.openxmlformats.org/officeDocument/2006/relationships/pivotCacheDefinition" Target="pivotCache/pivotCacheDefinition19.xml"/><Relationship Id="rId56" Type="http://schemas.openxmlformats.org/officeDocument/2006/relationships/powerPivotData" Target="model/item.data"/><Relationship Id="rId77" Type="http://schemas.openxmlformats.org/officeDocument/2006/relationships/customXml" Target="../customXml/item20.xml"/><Relationship Id="rId100" Type="http://schemas.openxmlformats.org/officeDocument/2006/relationships/customXml" Target="../customXml/item43.xml"/><Relationship Id="rId105" Type="http://schemas.openxmlformats.org/officeDocument/2006/relationships/customXml" Target="../customXml/item48.xml"/><Relationship Id="rId126" Type="http://schemas.openxmlformats.org/officeDocument/2006/relationships/customXml" Target="../customXml/item69.xml"/><Relationship Id="rId147" Type="http://schemas.openxmlformats.org/officeDocument/2006/relationships/customXml" Target="../customXml/item90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72" Type="http://schemas.openxmlformats.org/officeDocument/2006/relationships/customXml" Target="../customXml/item15.xml"/><Relationship Id="rId93" Type="http://schemas.openxmlformats.org/officeDocument/2006/relationships/customXml" Target="../customXml/item36.xml"/><Relationship Id="rId98" Type="http://schemas.openxmlformats.org/officeDocument/2006/relationships/customXml" Target="../customXml/item41.xml"/><Relationship Id="rId121" Type="http://schemas.openxmlformats.org/officeDocument/2006/relationships/customXml" Target="../customXml/item64.xml"/><Relationship Id="rId142" Type="http://schemas.openxmlformats.org/officeDocument/2006/relationships/customXml" Target="../customXml/item85.xml"/><Relationship Id="rId163" Type="http://schemas.openxmlformats.org/officeDocument/2006/relationships/customXml" Target="../customXml/item106.xml"/><Relationship Id="rId3" Type="http://schemas.openxmlformats.org/officeDocument/2006/relationships/worksheet" Target="worksheets/sheet3.xml"/><Relationship Id="rId25" Type="http://schemas.openxmlformats.org/officeDocument/2006/relationships/pivotCacheDefinition" Target="pivotCache/pivotCacheDefinition9.xml"/><Relationship Id="rId46" Type="http://schemas.openxmlformats.org/officeDocument/2006/relationships/pivotCacheDefinition" Target="pivotCache/pivotCacheDefinition30.xml"/><Relationship Id="rId67" Type="http://schemas.openxmlformats.org/officeDocument/2006/relationships/customXml" Target="../customXml/item10.xml"/><Relationship Id="rId116" Type="http://schemas.openxmlformats.org/officeDocument/2006/relationships/customXml" Target="../customXml/item59.xml"/><Relationship Id="rId137" Type="http://schemas.openxmlformats.org/officeDocument/2006/relationships/customXml" Target="../customXml/item80.xml"/><Relationship Id="rId158" Type="http://schemas.openxmlformats.org/officeDocument/2006/relationships/customXml" Target="../customXml/item101.xml"/><Relationship Id="rId20" Type="http://schemas.openxmlformats.org/officeDocument/2006/relationships/pivotCacheDefinition" Target="pivotCache/pivotCacheDefinition4.xml"/><Relationship Id="rId41" Type="http://schemas.openxmlformats.org/officeDocument/2006/relationships/pivotCacheDefinition" Target="pivotCache/pivotCacheDefinition25.xml"/><Relationship Id="rId62" Type="http://schemas.openxmlformats.org/officeDocument/2006/relationships/customXml" Target="../customXml/item5.xml"/><Relationship Id="rId83" Type="http://schemas.openxmlformats.org/officeDocument/2006/relationships/customXml" Target="../customXml/item26.xml"/><Relationship Id="rId88" Type="http://schemas.openxmlformats.org/officeDocument/2006/relationships/customXml" Target="../customXml/item31.xml"/><Relationship Id="rId111" Type="http://schemas.openxmlformats.org/officeDocument/2006/relationships/customXml" Target="../customXml/item54.xml"/><Relationship Id="rId132" Type="http://schemas.openxmlformats.org/officeDocument/2006/relationships/customXml" Target="../customXml/item75.xml"/><Relationship Id="rId153" Type="http://schemas.openxmlformats.org/officeDocument/2006/relationships/customXml" Target="../customXml/item96.xml"/><Relationship Id="rId15" Type="http://schemas.openxmlformats.org/officeDocument/2006/relationships/worksheet" Target="worksheets/sheet15.xml"/><Relationship Id="rId36" Type="http://schemas.openxmlformats.org/officeDocument/2006/relationships/pivotCacheDefinition" Target="pivotCache/pivotCacheDefinition20.xml"/><Relationship Id="rId57" Type="http://schemas.openxmlformats.org/officeDocument/2006/relationships/calcChain" Target="calcChain.xml"/><Relationship Id="rId106" Type="http://schemas.openxmlformats.org/officeDocument/2006/relationships/customXml" Target="../customXml/item49.xml"/><Relationship Id="rId127" Type="http://schemas.openxmlformats.org/officeDocument/2006/relationships/customXml" Target="../customXml/item70.xml"/><Relationship Id="rId10" Type="http://schemas.openxmlformats.org/officeDocument/2006/relationships/worksheet" Target="worksheets/sheet10.xml"/><Relationship Id="rId31" Type="http://schemas.openxmlformats.org/officeDocument/2006/relationships/pivotCacheDefinition" Target="pivotCache/pivotCacheDefinition15.xml"/><Relationship Id="rId52" Type="http://schemas.openxmlformats.org/officeDocument/2006/relationships/connections" Target="connections.xml"/><Relationship Id="rId73" Type="http://schemas.openxmlformats.org/officeDocument/2006/relationships/customXml" Target="../customXml/item16.xml"/><Relationship Id="rId78" Type="http://schemas.openxmlformats.org/officeDocument/2006/relationships/customXml" Target="../customXml/item21.xml"/><Relationship Id="rId94" Type="http://schemas.openxmlformats.org/officeDocument/2006/relationships/customXml" Target="../customXml/item37.xml"/><Relationship Id="rId99" Type="http://schemas.openxmlformats.org/officeDocument/2006/relationships/customXml" Target="../customXml/item42.xml"/><Relationship Id="rId101" Type="http://schemas.openxmlformats.org/officeDocument/2006/relationships/customXml" Target="../customXml/item44.xml"/><Relationship Id="rId122" Type="http://schemas.openxmlformats.org/officeDocument/2006/relationships/customXml" Target="../customXml/item65.xml"/><Relationship Id="rId143" Type="http://schemas.openxmlformats.org/officeDocument/2006/relationships/customXml" Target="../customXml/item86.xml"/><Relationship Id="rId148" Type="http://schemas.openxmlformats.org/officeDocument/2006/relationships/customXml" Target="../customXml/item91.xml"/><Relationship Id="rId164" Type="http://schemas.openxmlformats.org/officeDocument/2006/relationships/customXml" Target="../customXml/item10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pivotCacheDefinition" Target="pivotCache/pivotCacheDefinition10.xml"/><Relationship Id="rId47" Type="http://schemas.openxmlformats.org/officeDocument/2006/relationships/pivotCacheDefinition" Target="pivotCache/pivotCacheDefinition31.xml"/><Relationship Id="rId68" Type="http://schemas.openxmlformats.org/officeDocument/2006/relationships/customXml" Target="../customXml/item11.xml"/><Relationship Id="rId89" Type="http://schemas.openxmlformats.org/officeDocument/2006/relationships/customXml" Target="../customXml/item32.xml"/><Relationship Id="rId112" Type="http://schemas.openxmlformats.org/officeDocument/2006/relationships/customXml" Target="../customXml/item55.xml"/><Relationship Id="rId133" Type="http://schemas.openxmlformats.org/officeDocument/2006/relationships/customXml" Target="../customXml/item76.xml"/><Relationship Id="rId154" Type="http://schemas.openxmlformats.org/officeDocument/2006/relationships/customXml" Target="../customXml/item97.xml"/><Relationship Id="rId16" Type="http://schemas.openxmlformats.org/officeDocument/2006/relationships/worksheet" Target="worksheets/sheet16.xml"/><Relationship Id="rId37" Type="http://schemas.openxmlformats.org/officeDocument/2006/relationships/pivotCacheDefinition" Target="pivotCache/pivotCacheDefinition21.xml"/><Relationship Id="rId58" Type="http://schemas.openxmlformats.org/officeDocument/2006/relationships/customXml" Target="../customXml/item1.xml"/><Relationship Id="rId79" Type="http://schemas.openxmlformats.org/officeDocument/2006/relationships/customXml" Target="../customXml/item22.xml"/><Relationship Id="rId102" Type="http://schemas.openxmlformats.org/officeDocument/2006/relationships/customXml" Target="../customXml/item45.xml"/><Relationship Id="rId123" Type="http://schemas.openxmlformats.org/officeDocument/2006/relationships/customXml" Target="../customXml/item66.xml"/><Relationship Id="rId144" Type="http://schemas.openxmlformats.org/officeDocument/2006/relationships/customXml" Target="../customXml/item87.xml"/><Relationship Id="rId90" Type="http://schemas.openxmlformats.org/officeDocument/2006/relationships/customXml" Target="../customXml/item33.xml"/><Relationship Id="rId27" Type="http://schemas.openxmlformats.org/officeDocument/2006/relationships/pivotCacheDefinition" Target="pivotCache/pivotCacheDefinition11.xml"/><Relationship Id="rId48" Type="http://schemas.openxmlformats.org/officeDocument/2006/relationships/pivotCacheDefinition" Target="pivotCache/pivotCacheDefinition32.xml"/><Relationship Id="rId69" Type="http://schemas.openxmlformats.org/officeDocument/2006/relationships/customXml" Target="../customXml/item12.xml"/><Relationship Id="rId113" Type="http://schemas.openxmlformats.org/officeDocument/2006/relationships/customXml" Target="../customXml/item56.xml"/><Relationship Id="rId134" Type="http://schemas.openxmlformats.org/officeDocument/2006/relationships/customXml" Target="../customXml/item77.xml"/><Relationship Id="rId80" Type="http://schemas.openxmlformats.org/officeDocument/2006/relationships/customXml" Target="../customXml/item23.xml"/><Relationship Id="rId155" Type="http://schemas.openxmlformats.org/officeDocument/2006/relationships/customXml" Target="../customXml/item98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anna Miszczak" refreshedDate="44231.734024652775" backgroundQuery="1" createdVersion="6" refreshedVersion="6" minRefreshableVersion="3" recordCount="0" supportSubquery="1" supportAdvancedDrill="1" xr:uid="{54D76C03-B84E-4E59-BDAB-A9C90F84937F}">
  <cacheSource type="external" connectionId="4"/>
  <cacheFields count="4">
    <cacheField name="[Dane].[ZakresyOnkologia].[ZakresyOnkologia]" caption="ZakresyOnkologia" numFmtId="0" hierarchy="1" level="1">
      <sharedItems count="3">
        <s v="Hospitalizacje"/>
        <s v="Radioterapia"/>
        <s v="Zabiegowe JGP"/>
      </sharedItems>
    </cacheField>
    <cacheField name="[Measures].[ProcentDlaSzpitala]" caption="ProcentDlaSzpitala" numFmtId="0" hierarchy="28" level="32767"/>
    <cacheField name="[Dane].[GrupaProduktów].[GrupaProduktów]" caption="GrupaProduktów" numFmtId="0" hierarchy="2" level="1">
      <sharedItems count="5">
        <s v="Brachyterapia"/>
        <s v="Chemioterapia"/>
        <s v="Teleradioterapia"/>
        <s v="Dodatek za wybrane JGP"/>
        <s v="Dodatek za zakres"/>
      </sharedItems>
    </cacheField>
    <cacheField name="[Dane].[Kompleksowe].[Kompleksowe]" caption="Kompleksowe" numFmtId="0" hierarchy="10" level="1">
      <sharedItems count="2">
        <s v="Kompleksowe"/>
        <s v="Pozostałe"/>
      </sharedItems>
    </cacheField>
  </cacheFields>
  <cacheHierarchies count="48">
    <cacheHierarchy uniqueName="[Dane].[SWD]" caption="SWD" attribute="1" defaultMemberUniqueName="[Dane].[SWD].[All]" allUniqueName="[Dane].[SWD].[All]" dimensionUniqueName="[Dane]" displayFolder="" count="0" memberValueDatatype="130" unbalanced="0"/>
    <cacheHierarchy uniqueName="[Dane].[ZakresyOnkologia]" caption="ZakresyOnkologia" attribute="1" defaultMemberUniqueName="[Dane].[ZakresyOnkologia].[All]" allUniqueName="[Dane].[ZakresyOnkologia].[All]" dimensionUniqueName="[Dane]" displayFolder="" count="2" memberValueDatatype="130" unbalanced="0">
      <fieldsUsage count="2">
        <fieldUsage x="-1"/>
        <fieldUsage x="0"/>
      </fieldsUsage>
    </cacheHierarchy>
    <cacheHierarchy uniqueName="[Dane].[GrupaProduktów]" caption="GrupaProduktów" attribute="1" defaultMemberUniqueName="[Dane].[GrupaProduktów].[All]" allUniqueName="[Dane].[GrupaProduktów].[All]" dimensionUniqueName="[Dane]" displayFolder="" count="2" memberValueDatatype="130" unbalanced="0">
      <fieldsUsage count="2">
        <fieldUsage x="-1"/>
        <fieldUsage x="2"/>
      </fieldsUsage>
    </cacheHierarchy>
    <cacheHierarchy uniqueName="[Dane].[Produkt]" caption="Produkt" attribute="1" defaultMemberUniqueName="[Dane].[Produkt].[All]" allUniqueName="[Dane].[Produkt].[All]" dimensionUniqueName="[Dane]" displayFolder="" count="0" memberValueDatatype="130" unbalanced="0"/>
    <cacheHierarchy uniqueName="[Dane].[Prognozowana krotnosc]" caption="Prognozowana krotnosc" attribute="1" defaultMemberUniqueName="[Dane].[Prognozowana krotnosc].[All]" allUniqueName="[Dane].[Prognozowana krotnosc].[All]" dimensionUniqueName="[Dane]" displayFolder="" count="0" memberValueDatatype="5" unbalanced="0"/>
    <cacheHierarchy uniqueName="[Dane].[Taryfa]" caption="Taryfa" attribute="1" defaultMemberUniqueName="[Dane].[Taryfa].[All]" allUniqueName="[Dane].[Taryfa].[All]" dimensionUniqueName="[Dane]" displayFolder="" count="0" memberValueDatatype="20" unbalanced="0"/>
    <cacheHierarchy uniqueName="[Dane].[WartośćNFZ]" caption="WartośćNFZ" attribute="1" defaultMemberUniqueName="[Dane].[WartośćNFZ].[All]" allUniqueName="[Dane].[WartośćNFZ].[All]" dimensionUniqueName="[Dane]" displayFolder="" count="0" memberValueDatatype="20" unbalanced="0"/>
    <cacheHierarchy uniqueName="[Dane].[WartośćWycena]" caption="WartośćWycena" attribute="1" defaultMemberUniqueName="[Dane].[WartośćWycena].[All]" allUniqueName="[Dane].[WartośćWycena].[All]" dimensionUniqueName="[Dane]" displayFolder="" count="0" memberValueDatatype="5" unbalanced="0"/>
    <cacheHierarchy uniqueName="[Dane].[BiaDlaSzpitala]" caption="BiaDlaSzpitala" attribute="1" defaultMemberUniqueName="[Dane].[BiaDlaSzpitala].[All]" allUniqueName="[Dane].[BiaDlaSzpitala].[All]" dimensionUniqueName="[Dane]" displayFolder="" count="0" memberValueDatatype="5" unbalanced="0"/>
    <cacheHierarchy uniqueName="[Dane].[Zrzeszenie]" caption="Zrzeszenie" attribute="1" defaultMemberUniqueName="[Dane].[Zrzeszenie].[All]" allUniqueName="[Dane].[Zrzeszenie].[All]" dimensionUniqueName="[Dane]" displayFolder="" count="0" memberValueDatatype="130" unbalanced="0"/>
    <cacheHierarchy uniqueName="[Dane].[Kompleksowe]" caption="Kompleksowe" attribute="1" defaultMemberUniqueName="[Dane].[Kompleksowe].[All]" allUniqueName="[Dane].[Kompleksowe].[All]" dimensionUniqueName="[Dane]" displayFolder="" count="2" memberValueDatatype="130" unbalanced="0">
      <fieldsUsage count="2">
        <fieldUsage x="-1"/>
        <fieldUsage x="3"/>
      </fieldsUsage>
    </cacheHierarchy>
    <cacheHierarchy uniqueName="[Dane].[NazwaZrzeszenie]" caption="NazwaZrzeszenie" attribute="1" defaultMemberUniqueName="[Dane].[NazwaZrzeszenie].[All]" allUniqueName="[Dane].[NazwaZrzeszenie].[All]" dimensionUniqueName="[Dane]" displayFolder="" count="0" memberValueDatatype="130" unbalanced="0"/>
    <cacheHierarchy uniqueName="[Dane].[NazwaKompleksowy]" caption="NazwaKompleksowy" attribute="1" defaultMemberUniqueName="[Dane].[NazwaKompleksowy].[All]" allUniqueName="[Dane].[NazwaKompleksowy].[All]" dimensionUniqueName="[Dane]" displayFolder="" count="0" memberValueDatatype="130" unbalanced="0"/>
    <cacheHierarchy uniqueName="[Dane].[NowyProduktNazwa]" caption="NowyProduktNazwa" attribute="1" defaultMemberUniqueName="[Dane].[NowyProduktNazwa].[All]" allUniqueName="[Dane].[NowyProduktNazwa].[All]" dimensionUniqueName="[Dane]" displayFolder="" count="0" memberValueDatatype="130" unbalanced="0"/>
    <cacheHierarchy uniqueName="[Dane].[PoziomPSZ]" caption="PoziomPSZ" attribute="1" defaultMemberUniqueName="[Dane].[PoziomPSZ].[All]" allUniqueName="[Dane].[PoziomPSZ].[All]" dimensionUniqueName="[Dane]" displayFolder="" count="0" memberValueDatatype="130" unbalanced="0"/>
    <cacheHierarchy uniqueName="[Dane].[NFZ Obecnie]" caption="NFZ Obecnie" attribute="1" defaultMemberUniqueName="[Dane].[NFZ Obecnie].[All]" allUniqueName="[Dane].[NFZ Obecnie].[All]" dimensionUniqueName="[Dane]" displayFolder="" count="0" memberValueDatatype="5" unbalanced="0"/>
    <cacheHierarchy uniqueName="[Podmioty].[SWD]" caption="SWD" attribute="1" defaultMemberUniqueName="[Podmioty].[SWD].[All]" allUniqueName="[Podmioty].[SWD].[All]" dimensionUniqueName="[Podmioty]" displayFolder="" count="0" memberValueDatatype="130" unbalanced="0"/>
    <cacheHierarchy uniqueName="[Podmioty].[PODMIOT]" caption="PODMIOT" attribute="1" defaultMemberUniqueName="[Podmioty].[PODMIOT].[All]" allUniqueName="[Podmioty].[PODMIOT].[All]" dimensionUniqueName="[Podmioty]" displayFolder="" count="0" memberValueDatatype="130" unbalanced="0"/>
    <cacheHierarchy uniqueName="[Podmioty].[Poziom PSZ]" caption="Poziom PSZ" attribute="1" defaultMemberUniqueName="[Podmioty].[Poziom PSZ].[All]" allUniqueName="[Podmioty].[Poziom PSZ].[All]" dimensionUniqueName="[Podmioty]" displayFolder="" count="0" memberValueDatatype="130" unbalanced="0"/>
    <cacheHierarchy uniqueName="[Podmioty].[Zrzeszenie]" caption="Zrzeszenie" attribute="1" defaultMemberUniqueName="[Podmioty].[Zrzeszenie].[All]" allUniqueName="[Podmioty].[Zrzeszenie].[All]" dimensionUniqueName="[Podmioty]" displayFolder="" count="0" memberValueDatatype="130" unbalanced="0"/>
    <cacheHierarchy uniqueName="[Podmioty].[Kompleksowość]" caption="Kompleksowość" attribute="1" defaultMemberUniqueName="[Podmioty].[Kompleksowość].[All]" allUniqueName="[Podmioty].[Kompleksowość].[All]" dimensionUniqueName="[Podmioty]" displayFolder="" count="0" memberValueDatatype="130" unbalanced="0"/>
    <cacheHierarchy uniqueName="[Podmioty].[Prywatne]" caption="Prywatne" attribute="1" defaultMemberUniqueName="[Podmioty].[Prywatne].[All]" allUniqueName="[Podmioty].[Prywatne].[All]" dimensionUniqueName="[Podmioty]" displayFolder="" count="0" memberValueDatatype="130" unbalanced="0"/>
    <cacheHierarchy uniqueName="[Taryfy].[NowyProdukt]" caption="NowyProdukt" attribute="1" defaultMemberUniqueName="[Taryfy].[NowyProdukt].[All]" allUniqueName="[Taryfy].[NowyProdukt].[All]" dimensionUniqueName="[Taryfy]" displayFolder="" count="0" memberValueDatatype="130" unbalanced="0"/>
    <cacheHierarchy uniqueName="[Taryfy].[NAZWA]" caption="NAZWA" attribute="1" defaultMemberUniqueName="[Taryfy].[NAZWA].[All]" allUniqueName="[Taryfy].[NAZWA].[All]" dimensionUniqueName="[Taryfy]" displayFolder="" count="0" memberValueDatatype="130" unbalanced="0"/>
    <cacheHierarchy uniqueName="[Taryfy].[Rodzaj]" caption="Rodzaj" attribute="1" defaultMemberUniqueName="[Taryfy].[Rodzaj].[All]" allUniqueName="[Taryfy].[Rodzaj].[All]" dimensionUniqueName="[Taryfy]" displayFolder="" count="0" memberValueDatatype="130" unbalanced="0"/>
    <cacheHierarchy uniqueName="[Taryfy].[Grupa]" caption="Grupa" attribute="1" defaultMemberUniqueName="[Taryfy].[Grupa].[All]" allUniqueName="[Taryfy].[Grupa].[All]" dimensionUniqueName="[Taryfy]" displayFolder="" count="0" memberValueDatatype="130" unbalanced="0"/>
    <cacheHierarchy uniqueName="[Taryfy].[NFZ.2020]" caption="NFZ.2020" attribute="1" defaultMemberUniqueName="[Taryfy].[NFZ.2020].[All]" allUniqueName="[Taryfy].[NFZ.2020].[All]" dimensionUniqueName="[Taryfy]" displayFolder="" count="0" memberValueDatatype="5" unbalanced="0"/>
    <cacheHierarchy uniqueName="[Taryfy].[Wycena]" caption="Wycena" attribute="1" defaultMemberUniqueName="[Taryfy].[Wycena].[All]" allUniqueName="[Taryfy].[Wycena].[All]" dimensionUniqueName="[Taryfy]" displayFolder="" count="0" memberValueDatatype="5" unbalanced="0"/>
    <cacheHierarchy uniqueName="[Measures].[ProcentDlaSzpitala]" caption="ProcentDlaSzpitala" measure="1" displayFolder="" measureGroup="Dane" count="0" oneField="1">
      <fieldsUsage count="1">
        <fieldUsage x="1"/>
      </fieldsUsage>
    </cacheHierarchy>
    <cacheHierarchy uniqueName="[Measures].[Liczba podmiotów]" caption="Liczba podmiotów" measure="1" displayFolder="" measureGroup="Dane" count="0"/>
    <cacheHierarchy uniqueName="[Measures].[__XL_Count Taryfy]" caption="__XL_Count Taryfy" measure="1" displayFolder="" measureGroup="Taryfy" count="0" hidden="1"/>
    <cacheHierarchy uniqueName="[Measures].[__XL_Count Podmioty]" caption="__XL_Count Podmioty" measure="1" displayFolder="" measureGroup="Podmioty" count="0" hidden="1"/>
    <cacheHierarchy uniqueName="[Measures].[__XL_Count Dane]" caption="__XL_Count Dane" measure="1" displayFolder="" measureGroup="Dane" count="0" hidden="1"/>
    <cacheHierarchy uniqueName="[Measures].[__Nie zdefiniowano żadnych miar]" caption="__Nie zdefiniowano żadnych miar" measure="1" displayFolder="" count="0" hidden="1"/>
    <cacheHierarchy uniqueName="[Measures].[Liczba NowyProdukt]" caption="Liczba NowyProdukt" measure="1" displayFolder="" measureGroup="Taryfy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uma NFZ.2020]" caption="Sum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Wycena]" caption="Suma Wycena" measure="1" displayFolder="" measureGroup="Taryfy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BiaDlaSzpitala 2]" caption="Suma BiaDlaSzpitala 2" measure="1" displayFolder="" measureGroup="Dane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uma WartośćNFZ]" caption="Suma WartośćNFZ" measure="1" displayFolder="" measureGroup="Dane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WartośćWycena]" caption="Suma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Prognozowana krotnosc]" caption="Sum of Prognozowana krotnosc" measure="1" displayFolder="" measureGroup="Dan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Średnia NFZ.2020]" caption="Średni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inimum WartośćWycena]" caption="Minimum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NFZ Obecnie]" caption="S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Minimum of NFZ Obecnie]" caption="Minim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Average of NFZ Obecnie]" caption="Average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Taryfa]" caption="Sum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Średnia Taryfa]" caption="Średni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4">
    <dimension name="Dane" uniqueName="[Dane]" caption="Dane"/>
    <dimension measure="1" name="Measures" uniqueName="[Measures]" caption="Measures"/>
    <dimension name="Podmioty" uniqueName="[Podmioty]" caption="Podmioty"/>
    <dimension name="Taryfy" uniqueName="[Taryfy]" caption="Taryfy"/>
  </dimensions>
  <measureGroups count="3">
    <measureGroup name="Dane" caption="Dane"/>
    <measureGroup name="Podmioty" caption="Podmioty"/>
    <measureGroup name="Taryfy" caption="Taryfy"/>
  </measureGroups>
  <maps count="5">
    <map measureGroup="0" dimension="0"/>
    <map measureGroup="0" dimension="2"/>
    <map measureGroup="0" dimension="3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anna Miszczak" refreshedDate="44231.734034953704" backgroundQuery="1" createdVersion="6" refreshedVersion="6" minRefreshableVersion="3" recordCount="0" supportSubquery="1" supportAdvancedDrill="1" xr:uid="{C872B7D9-F514-4EE6-BF7A-E58184B49B9F}">
  <cacheSource type="external" connectionId="4"/>
  <cacheFields count="3">
    <cacheField name="[Dane].[ZakresyOnkologia].[ZakresyOnkologia]" caption="ZakresyOnkologia" numFmtId="0" hierarchy="1" level="1">
      <sharedItems count="3">
        <s v="Hospitalizacje"/>
        <s v="Radioterapia"/>
        <s v="Zabiegowe JGP"/>
      </sharedItems>
    </cacheField>
    <cacheField name="[Dane].[Zrzeszenie].[Zrzeszenie]" caption="Zrzeszenie" numFmtId="0" hierarchy="9" level="1">
      <sharedItems count="2">
        <s v="Poza"/>
        <s v="Zrzeszenie"/>
      </sharedItems>
    </cacheField>
    <cacheField name="[Measures].[ProcentDlaSzpitala]" caption="ProcentDlaSzpitala" numFmtId="0" hierarchy="28" level="32767"/>
  </cacheFields>
  <cacheHierarchies count="48">
    <cacheHierarchy uniqueName="[Dane].[SWD]" caption="SWD" attribute="1" defaultMemberUniqueName="[Dane].[SWD].[All]" allUniqueName="[Dane].[SWD].[All]" dimensionUniqueName="[Dane]" displayFolder="" count="0" memberValueDatatype="130" unbalanced="0"/>
    <cacheHierarchy uniqueName="[Dane].[ZakresyOnkologia]" caption="ZakresyOnkologia" attribute="1" defaultMemberUniqueName="[Dane].[ZakresyOnkologia].[All]" allUniqueName="[Dane].[ZakresyOnkologia].[All]" dimensionUniqueName="[Dane]" displayFolder="" count="2" memberValueDatatype="130" unbalanced="0">
      <fieldsUsage count="2">
        <fieldUsage x="-1"/>
        <fieldUsage x="0"/>
      </fieldsUsage>
    </cacheHierarchy>
    <cacheHierarchy uniqueName="[Dane].[GrupaProduktów]" caption="GrupaProduktów" attribute="1" defaultMemberUniqueName="[Dane].[GrupaProduktów].[All]" allUniqueName="[Dane].[GrupaProduktów].[All]" dimensionUniqueName="[Dane]" displayFolder="" count="0" memberValueDatatype="130" unbalanced="0"/>
    <cacheHierarchy uniqueName="[Dane].[Produkt]" caption="Produkt" attribute="1" defaultMemberUniqueName="[Dane].[Produkt].[All]" allUniqueName="[Dane].[Produkt].[All]" dimensionUniqueName="[Dane]" displayFolder="" count="0" memberValueDatatype="130" unbalanced="0"/>
    <cacheHierarchy uniqueName="[Dane].[Prognozowana krotnosc]" caption="Prognozowana krotnosc" attribute="1" defaultMemberUniqueName="[Dane].[Prognozowana krotnosc].[All]" allUniqueName="[Dane].[Prognozowana krotnosc].[All]" dimensionUniqueName="[Dane]" displayFolder="" count="0" memberValueDatatype="5" unbalanced="0"/>
    <cacheHierarchy uniqueName="[Dane].[Taryfa]" caption="Taryfa" attribute="1" defaultMemberUniqueName="[Dane].[Taryfa].[All]" allUniqueName="[Dane].[Taryfa].[All]" dimensionUniqueName="[Dane]" displayFolder="" count="0" memberValueDatatype="20" unbalanced="0"/>
    <cacheHierarchy uniqueName="[Dane].[WartośćNFZ]" caption="WartośćNFZ" attribute="1" defaultMemberUniqueName="[Dane].[WartośćNFZ].[All]" allUniqueName="[Dane].[WartośćNFZ].[All]" dimensionUniqueName="[Dane]" displayFolder="" count="0" memberValueDatatype="20" unbalanced="0"/>
    <cacheHierarchy uniqueName="[Dane].[WartośćWycena]" caption="WartośćWycena" attribute="1" defaultMemberUniqueName="[Dane].[WartośćWycena].[All]" allUniqueName="[Dane].[WartośćWycena].[All]" dimensionUniqueName="[Dane]" displayFolder="" count="0" memberValueDatatype="5" unbalanced="0"/>
    <cacheHierarchy uniqueName="[Dane].[BiaDlaSzpitala]" caption="BiaDlaSzpitala" attribute="1" defaultMemberUniqueName="[Dane].[BiaDlaSzpitala].[All]" allUniqueName="[Dane].[BiaDlaSzpitala].[All]" dimensionUniqueName="[Dane]" displayFolder="" count="0" memberValueDatatype="5" unbalanced="0"/>
    <cacheHierarchy uniqueName="[Dane].[Zrzeszenie]" caption="Zrzeszenie" attribute="1" defaultMemberUniqueName="[Dane].[Zrzeszenie].[All]" allUniqueName="[Dane].[Zrzeszenie].[All]" dimensionUniqueName="[Dane]" displayFolder="" count="2" memberValueDatatype="130" unbalanced="0">
      <fieldsUsage count="2">
        <fieldUsage x="-1"/>
        <fieldUsage x="1"/>
      </fieldsUsage>
    </cacheHierarchy>
    <cacheHierarchy uniqueName="[Dane].[Kompleksowe]" caption="Kompleksowe" attribute="1" defaultMemberUniqueName="[Dane].[Kompleksowe].[All]" allUniqueName="[Dane].[Kompleksowe].[All]" dimensionUniqueName="[Dane]" displayFolder="" count="0" memberValueDatatype="130" unbalanced="0"/>
    <cacheHierarchy uniqueName="[Dane].[NazwaZrzeszenie]" caption="NazwaZrzeszenie" attribute="1" defaultMemberUniqueName="[Dane].[NazwaZrzeszenie].[All]" allUniqueName="[Dane].[NazwaZrzeszenie].[All]" dimensionUniqueName="[Dane]" displayFolder="" count="0" memberValueDatatype="130" unbalanced="0"/>
    <cacheHierarchy uniqueName="[Dane].[NazwaKompleksowy]" caption="NazwaKompleksowy" attribute="1" defaultMemberUniqueName="[Dane].[NazwaKompleksowy].[All]" allUniqueName="[Dane].[NazwaKompleksowy].[All]" dimensionUniqueName="[Dane]" displayFolder="" count="0" memberValueDatatype="130" unbalanced="0"/>
    <cacheHierarchy uniqueName="[Dane].[NowyProduktNazwa]" caption="NowyProduktNazwa" attribute="1" defaultMemberUniqueName="[Dane].[NowyProduktNazwa].[All]" allUniqueName="[Dane].[NowyProduktNazwa].[All]" dimensionUniqueName="[Dane]" displayFolder="" count="0" memberValueDatatype="130" unbalanced="0"/>
    <cacheHierarchy uniqueName="[Dane].[PoziomPSZ]" caption="PoziomPSZ" attribute="1" defaultMemberUniqueName="[Dane].[PoziomPSZ].[All]" allUniqueName="[Dane].[PoziomPSZ].[All]" dimensionUniqueName="[Dane]" displayFolder="" count="0" memberValueDatatype="130" unbalanced="0"/>
    <cacheHierarchy uniqueName="[Dane].[NFZ Obecnie]" caption="NFZ Obecnie" attribute="1" defaultMemberUniqueName="[Dane].[NFZ Obecnie].[All]" allUniqueName="[Dane].[NFZ Obecnie].[All]" dimensionUniqueName="[Dane]" displayFolder="" count="0" memberValueDatatype="5" unbalanced="0"/>
    <cacheHierarchy uniqueName="[Podmioty].[SWD]" caption="SWD" attribute="1" defaultMemberUniqueName="[Podmioty].[SWD].[All]" allUniqueName="[Podmioty].[SWD].[All]" dimensionUniqueName="[Podmioty]" displayFolder="" count="0" memberValueDatatype="130" unbalanced="0"/>
    <cacheHierarchy uniqueName="[Podmioty].[PODMIOT]" caption="PODMIOT" attribute="1" defaultMemberUniqueName="[Podmioty].[PODMIOT].[All]" allUniqueName="[Podmioty].[PODMIOT].[All]" dimensionUniqueName="[Podmioty]" displayFolder="" count="0" memberValueDatatype="130" unbalanced="0"/>
    <cacheHierarchy uniqueName="[Podmioty].[Poziom PSZ]" caption="Poziom PSZ" attribute="1" defaultMemberUniqueName="[Podmioty].[Poziom PSZ].[All]" allUniqueName="[Podmioty].[Poziom PSZ].[All]" dimensionUniqueName="[Podmioty]" displayFolder="" count="0" memberValueDatatype="130" unbalanced="0"/>
    <cacheHierarchy uniqueName="[Podmioty].[Zrzeszenie]" caption="Zrzeszenie" attribute="1" defaultMemberUniqueName="[Podmioty].[Zrzeszenie].[All]" allUniqueName="[Podmioty].[Zrzeszenie].[All]" dimensionUniqueName="[Podmioty]" displayFolder="" count="0" memberValueDatatype="130" unbalanced="0"/>
    <cacheHierarchy uniqueName="[Podmioty].[Kompleksowość]" caption="Kompleksowość" attribute="1" defaultMemberUniqueName="[Podmioty].[Kompleksowość].[All]" allUniqueName="[Podmioty].[Kompleksowość].[All]" dimensionUniqueName="[Podmioty]" displayFolder="" count="0" memberValueDatatype="130" unbalanced="0"/>
    <cacheHierarchy uniqueName="[Podmioty].[Prywatne]" caption="Prywatne" attribute="1" defaultMemberUniqueName="[Podmioty].[Prywatne].[All]" allUniqueName="[Podmioty].[Prywatne].[All]" dimensionUniqueName="[Podmioty]" displayFolder="" count="0" memberValueDatatype="130" unbalanced="0"/>
    <cacheHierarchy uniqueName="[Taryfy].[NowyProdukt]" caption="NowyProdukt" attribute="1" defaultMemberUniqueName="[Taryfy].[NowyProdukt].[All]" allUniqueName="[Taryfy].[NowyProdukt].[All]" dimensionUniqueName="[Taryfy]" displayFolder="" count="0" memberValueDatatype="130" unbalanced="0"/>
    <cacheHierarchy uniqueName="[Taryfy].[NAZWA]" caption="NAZWA" attribute="1" defaultMemberUniqueName="[Taryfy].[NAZWA].[All]" allUniqueName="[Taryfy].[NAZWA].[All]" dimensionUniqueName="[Taryfy]" displayFolder="" count="0" memberValueDatatype="130" unbalanced="0"/>
    <cacheHierarchy uniqueName="[Taryfy].[Rodzaj]" caption="Rodzaj" attribute="1" defaultMemberUniqueName="[Taryfy].[Rodzaj].[All]" allUniqueName="[Taryfy].[Rodzaj].[All]" dimensionUniqueName="[Taryfy]" displayFolder="" count="0" memberValueDatatype="130" unbalanced="0"/>
    <cacheHierarchy uniqueName="[Taryfy].[Grupa]" caption="Grupa" attribute="1" defaultMemberUniqueName="[Taryfy].[Grupa].[All]" allUniqueName="[Taryfy].[Grupa].[All]" dimensionUniqueName="[Taryfy]" displayFolder="" count="0" memberValueDatatype="130" unbalanced="0"/>
    <cacheHierarchy uniqueName="[Taryfy].[NFZ.2020]" caption="NFZ.2020" attribute="1" defaultMemberUniqueName="[Taryfy].[NFZ.2020].[All]" allUniqueName="[Taryfy].[NFZ.2020].[All]" dimensionUniqueName="[Taryfy]" displayFolder="" count="0" memberValueDatatype="5" unbalanced="0"/>
    <cacheHierarchy uniqueName="[Taryfy].[Wycena]" caption="Wycena" attribute="1" defaultMemberUniqueName="[Taryfy].[Wycena].[All]" allUniqueName="[Taryfy].[Wycena].[All]" dimensionUniqueName="[Taryfy]" displayFolder="" count="0" memberValueDatatype="5" unbalanced="0"/>
    <cacheHierarchy uniqueName="[Measures].[ProcentDlaSzpitala]" caption="ProcentDlaSzpitala" measure="1" displayFolder="" measureGroup="Dane" count="0" oneField="1">
      <fieldsUsage count="1">
        <fieldUsage x="2"/>
      </fieldsUsage>
    </cacheHierarchy>
    <cacheHierarchy uniqueName="[Measures].[Liczba podmiotów]" caption="Liczba podmiotów" measure="1" displayFolder="" measureGroup="Dane" count="0"/>
    <cacheHierarchy uniqueName="[Measures].[__XL_Count Taryfy]" caption="__XL_Count Taryfy" measure="1" displayFolder="" measureGroup="Taryfy" count="0" hidden="1"/>
    <cacheHierarchy uniqueName="[Measures].[__XL_Count Podmioty]" caption="__XL_Count Podmioty" measure="1" displayFolder="" measureGroup="Podmioty" count="0" hidden="1"/>
    <cacheHierarchy uniqueName="[Measures].[__XL_Count Dane]" caption="__XL_Count Dane" measure="1" displayFolder="" measureGroup="Dane" count="0" hidden="1"/>
    <cacheHierarchy uniqueName="[Measures].[__Nie zdefiniowano żadnych miar]" caption="__Nie zdefiniowano żadnych miar" measure="1" displayFolder="" count="0" hidden="1"/>
    <cacheHierarchy uniqueName="[Measures].[Liczba NowyProdukt]" caption="Liczba NowyProdukt" measure="1" displayFolder="" measureGroup="Taryfy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uma NFZ.2020]" caption="Sum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Wycena]" caption="Suma Wycena" measure="1" displayFolder="" measureGroup="Taryfy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BiaDlaSzpitala 2]" caption="Suma BiaDlaSzpitala 2" measure="1" displayFolder="" measureGroup="Dane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uma WartośćNFZ]" caption="Suma WartośćNFZ" measure="1" displayFolder="" measureGroup="Dane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WartośćWycena]" caption="Suma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Prognozowana krotnosc]" caption="Sum of Prognozowana krotnosc" measure="1" displayFolder="" measureGroup="Dan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Średnia NFZ.2020]" caption="Średni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inimum WartośćWycena]" caption="Minimum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NFZ Obecnie]" caption="S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Minimum of NFZ Obecnie]" caption="Minim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Average of NFZ Obecnie]" caption="Average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Taryfa]" caption="Sum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Średnia Taryfa]" caption="Średni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4">
    <dimension name="Dane" uniqueName="[Dane]" caption="Dane"/>
    <dimension measure="1" name="Measures" uniqueName="[Measures]" caption="Measures"/>
    <dimension name="Podmioty" uniqueName="[Podmioty]" caption="Podmioty"/>
    <dimension name="Taryfy" uniqueName="[Taryfy]" caption="Taryfy"/>
  </dimensions>
  <measureGroups count="3">
    <measureGroup name="Dane" caption="Dane"/>
    <measureGroup name="Podmioty" caption="Podmioty"/>
    <measureGroup name="Taryfy" caption="Taryfy"/>
  </measureGroups>
  <maps count="5">
    <map measureGroup="0" dimension="0"/>
    <map measureGroup="0" dimension="2"/>
    <map measureGroup="0" dimension="3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anna Miszczak" refreshedDate="44231.734035879628" backgroundQuery="1" createdVersion="6" refreshedVersion="6" minRefreshableVersion="3" recordCount="0" supportSubquery="1" supportAdvancedDrill="1" xr:uid="{0F21F3DE-A39D-4780-8AA5-8B8732F3C90D}">
  <cacheSource type="external" connectionId="4"/>
  <cacheFields count="4">
    <cacheField name="[Dane].[ZakresyOnkologia].[ZakresyOnkologia]" caption="ZakresyOnkologia" numFmtId="0" hierarchy="1" level="1">
      <sharedItems count="3">
        <s v="Hospitalizacje"/>
        <s v="Radioterapia"/>
        <s v="Zabiegowe JGP"/>
      </sharedItems>
    </cacheField>
    <cacheField name="[Measures].[Suma BiaDlaSzpitala 2]" caption="Suma BiaDlaSzpitala 2" numFmtId="0" hierarchy="37" level="32767"/>
    <cacheField name="[Dane].[GrupaProduktów].[GrupaProduktów]" caption="GrupaProduktów" numFmtId="0" hierarchy="2" level="1">
      <sharedItems count="5">
        <s v="Brachyterapia"/>
        <s v="Chemioterapia"/>
        <s v="Teleradioterapia"/>
        <s v="Dodatek za wybrane JGP"/>
        <s v="Dodatek za zakres"/>
      </sharedItems>
    </cacheField>
    <cacheField name="[Dane].[NowyProduktNazwa].[NowyProduktNazwa]" caption="NowyProduktNazwa" numFmtId="0" hierarchy="13" level="1">
      <sharedItems count="183">
        <s v="Hospitalizacja do brachyterapii (nowy produkt)"/>
        <s v="Hospitalizacja jednodniowa - brachyerapia (nowy produkt)"/>
        <s v="Hospitalizacja jednodniowa - brachyterapia (nowy produkt)"/>
        <s v="Zakwaterowanie do brachyterapii (nowy produkt)"/>
        <s v="Hospitalizacja do chemioradioterapii &gt; 18 r.ż. (5.52.01.0001504)"/>
        <s v="Hospitalizacja do teleradioterapii / terapii protonowej nowotworów zlokalizowanych poza narządem wzroku &lt; 18 r.ż. - w oddziale onkologii i hematologii dziecięcej (5.52.01.0001499)"/>
        <s v="Hospitalizacja hematologiczna u dorosłych/ zakwaterowanie (5.08.05.0000170)"/>
        <s v="Hospitalizacja hematoonkologicza u dzieci/ zakwaterowanie (5.08.05.0000174)"/>
        <s v="Hospitalizacja jednodniowa (do 6h) (nowy produkt)"/>
        <s v="Hospitalizacja jednodniowa (powyżej 6h) (nowy produkt)"/>
        <s v="Hospitalizacja onkologiczna związana z chemioterapią u dorosłych/ zakwaterowanie (5.08.05.0000171)"/>
        <s v="Porada dotycząca chemioterapii - kompleksowa (nowy produkt)"/>
        <s v="Porada dotycząca chemioterapii - podstawowa (nowy produkt)"/>
        <s v="Hospitalizacja do teleradioterapii / terapii protonowej nowotworów zlokalizowanych poza narządem wzroku &gt; 17 r.ż. (5.52.01.0001440)"/>
        <s v="Hospitalizacja jednodniowa - teleradioterapia (nowy produkt)"/>
        <s v="Zakwaterowanie do teleradioterapii / protonoterapii (5.07.01.0000048)"/>
        <s v="Brachyterapia 3D &quot;real time&quot;"/>
        <s v="Brachyterapia guza wewnątrzgałkowego 106Ru (5.07.01.0000028)"/>
        <s v="Brachyterapia guza wewnątrzgałkowego 125I (5.07.01.0000027)"/>
        <s v="Brachyterapia oparta o planowanie 2D"/>
        <s v="Brachyterapia pooperacyjna dopochwowa w oparciu o planowanie 3D"/>
        <s v="Brachyterapia powierzchniowa oparta na planowaniu 3D w oparciu o CT"/>
        <s v="Brachyterapia śródoperacyjna"/>
        <s v="Brachyterapia śródtkankowa w oparciu o planowanie 3D - aplikacje jednorazowe z podaniem wielu frakcji"/>
        <s v="Brachyterapia śródtkankowa w oparciu o planowanie 3d (boost)"/>
        <s v="Brachyterapia śródtkankowa/śródmaciczna w oparciu o planowanie 3D - aplikacje wielorazowe z podaniem jednej frakcji w trakcie jednej aplikacji"/>
        <s v="Brachyterapia wewnątrzprzewodowa oparta na planowaniu 3D w oparciu o CT"/>
        <s v="Brachyterapia z planowaniem 3D ze wszczepieniem stałych źródeł izotopowych (5.07.01.0000052)"/>
        <s v="Replaning"/>
        <s v="Teleradioterapia  (5.07.01.0000011)"/>
        <s v="Teleradioterapia 3D - niekoplanarna  z monitoringiem tomograficznym (3D-CRT)"/>
        <s v="Teleradioterapia 3D  śródoperacyjna (3D-IORT)  (5.07.01.0000014)"/>
        <s v="Teleradioterapia 3D całego ciała (TBI) lub połowy ciała (HBI) lub skóry całego ciała (TSI) (5.07.01.0000013)"/>
        <s v="Teleradioterapia 3D z modulacją intensywności dawki  (5.07.01.0000012)"/>
        <s v="Teleradioterapia paliatywna 1 frakcja"/>
        <s v="Teleradioterapia paliatywna frakcjonowana"/>
        <s v="Teleradioterapia radykalna z planowaniem dwuwymiarowym (2D)  (5.07.01.0000022)"/>
        <s v="Teleradioterapia radykalna z planowaniem trójwymiarowym (3D) (5.07.01.0000023)"/>
        <s v="Teleradioterapia stereotaktyczna  (5.07.01.0000056)"/>
        <s v="A11 KOMPLEKSOWE ZABIEGI WEWNĄTRZCZASZKOWE*"/>
        <s v="C11 KOMPLEKSOWE ZABIEGI JAMY USTNEJ, GARDŁA I KRTANI*"/>
        <s v="F32 DUŻE I ENDOSKOPOWE ZABIEGI JELITA GRUBEGO*"/>
        <s v="F42 DUŻE ZABIEGI JAMY BRZUSZNEJ*"/>
        <s v="G31H KOMPLEKSOWE ZABIEGI TRZUSTKI Z REKONSTRUKCJĄ (PANKREATODUODENEKTOMIE)"/>
        <s v="H83 ŚREDNIE ZABIEGI NA TKANKACH MIĘKKICH*"/>
        <s v="H84 MNIEJSZE ZABIEGI W OBRĘBIE UKŁADU MIĘŚNIOWO-SZKIELETOWEGO LUB TKANEK MIĘKKICH*"/>
        <s v="J03F DUŻE ZABIEGI W OBRĘBIE PIERSI &lt; 66 R.Ż.*"/>
        <s v="A23 ŚREDNIE ZABIEGI NA RDZENIU KRĘGOWYM I W KANALE KRĘGOWYM*"/>
        <s v="A25 ZABIEGI NA NERWACH OBWODOWYCH*"/>
        <s v="A26 ZABIEGI ZWALCZAJĄCE BÓL I NA UKŁADZIE WSPÓŁCZULNYM*"/>
        <s v="B31 DUŻE REKONSTRUKCJE NA APARACIE OCHRONNYM OKA*"/>
        <s v="B32 DUŻE ZABIEGI NA APARACIE OCHRONNYM OKA*"/>
        <s v="B33 ŚREDNIE ZABIEGI NA APARACIE OCHRONNYM OKA*"/>
        <s v="B43 ŚREDNIE ZABIEGI NA OCZODOLE I APARACIE ŁZOWYM*"/>
        <s v="C01 ROZLEGŁE OPERACJE NOWOTWORÓW JAMY USTNEJ, GARDŁA I KRTANI Z REKONSTRUKCJĄ*"/>
        <s v="C12 DUŻE ZABIEGI JAMY USTNEJ, GARDŁA I KRTANI*"/>
        <s v="C14 ŚREDNIE ZABIEGI JAMY USTNEJ, GARDŁA I KRTANI"/>
        <s v="C21E KOMPLEKSOWE ZABIEGI SZCZĘKOWO-TWARZOWE &gt; 65 R.Ż.*"/>
        <s v="C21F KOMPLEKSOWE ZABIEGI SZCZĘKOWO-TWARZOWE &lt; 66 R.Ż.*"/>
        <s v="C22 DUŻE ZABIEGI SZCZĘKOWO-TWARZOWE*"/>
        <s v="C31 KOMPLEKSOWE ZABIEGI USZU*"/>
        <s v="C32 DUŻE ZABIEGI USZU*"/>
        <s v="C33 ŚREDNIE ZABIEGI USZU*"/>
        <s v="C41 KOMPLEKSOWE ZABIEGI NOSA*"/>
        <s v="D02 KOMPLEKSOWE ZABIEGI KLATKI PIERSIOWEJ*"/>
        <s v="D03 DUŻE ZABIEGI KLATKI PIERSIOWEJ*"/>
        <s v="D05 BRONCHOSKOPIA*"/>
        <s v="D06 ŚREDNIE ZABIEGI KLATKI PIERSIOWEJ*"/>
        <s v="D07 MAŁE ZABIEGI KLATKI PIERSIOWEJ*"/>
        <s v="F01 KOMPLEKSOWE ZABIEGI PRZEŁYKU*"/>
        <s v="F02 DUŻE ZABIEGI PRZEŁYKU, W TYM PROTEZOWANIE*"/>
        <s v="F03 ŚREDNIE I ENDOSKOPOWE ZABIEGI PRZEŁYKU*"/>
        <s v="F04 DIAGNOSTYCZNE I MAŁE  ZABIEGI PRZEWODU POKARMOWEGO*"/>
        <s v="F11E KOMPLEKSOWE ZABIEGI ŻOŁĄDKA I DWUNASTNICY &gt; 65 R.Ż.*"/>
        <s v="F11F KOMPLEKSOWE ZABIEGI ŻOŁĄDKA I DWUNASTNICY &lt; 66 R.Ż.*"/>
        <s v="F12 DUŻE ZABIEGI ŻOŁĄDKA I DWUNASTNICY*"/>
        <s v="F13 ZABIEGI LECZNICZE ŻOŁĄDKA I DWUNASTNICY*"/>
        <s v="F21 KOMPLEKSOWE ZABIEGI JELITA CIENKIEGO*"/>
        <s v="F22 DUŻE I ENDOSKOPOWE ZABIEGI JELITA CIENKIEGO*"/>
        <s v="F31 KOMPLEKSOWE ZABIEGI JELITA GRUBEGO"/>
        <s v="F34 ŚREDNIE I ENDOSKOPOWE ZABIEGI PRZEWODU POKARMOWEGO*"/>
        <s v="F43E ŚREDNIE I ENDOSKOPOWE LECZNICZE ZABIEGI JAMY BRZUSZNEJ &gt; 65 R.Ż.*"/>
        <s v="F43F ŚREDNIE I ENDOSKOPOWE LECZNICZE ZABIEGI JAMY BRZUSZNEJ &lt; 66 R.Ż.*"/>
        <s v="F44 DIAGNOSTYCZNE  I LECZNICZE ZABIEGI JAMY BRZUSZNEJ*"/>
        <s v="F51 KOMPLEKSOWE ZABIEGI W CHOROBACH ZAPALNYCH JELIT*"/>
        <s v="F52 DUŻE I ENDOSKOPOWE ZABIEGI W CHOROBACH ZAPALNYCH JELIT*"/>
        <s v="F62 DUŻE I ENDOSKOPOWE LECZNICZE ZABIEGI W KRWAWIENIACH Z PRZEWODU POKARMOWEGO*"/>
        <s v="F72 OPERACJE PRZEPUKLIN JAMY BRZUSZNEJ Z WSZCZEPEM*"/>
        <s v="F73 OPERACJE PRZEPUKLIN BRZUSZNYCH*"/>
        <s v="F82 WYCIĘCIE WYROSTKA ROBACZKOWEGO Z POWIKŁANIAMI*"/>
        <s v="F83 WYCIĘCIE WYROSTKA ROBACZKOWEGO*"/>
        <s v="F93 ŚREDNIE ZABIEGI ODBYTU*"/>
        <s v="F94 MAŁE ZABIEGI ODBYTU I ODBYTNICY*"/>
        <s v="G01 ROZLEGŁE ZABIEGI WĄTROBY*"/>
        <s v="G11 KOMPLEKSOWE ZABIEGI WĄTROBY*"/>
        <s v="G12 DUŻE ZABIEGI WĄTROBY*"/>
        <s v="G13 ŚREDNIE ZABIEGI WĄTROBY*"/>
        <s v="G14 MAŁE ZABIEGI WĄTROBY*"/>
        <s v="G21 KOMPLEKSOWE ZABIEGI PRZEWODÓW ŻÓŁCIOWYCH*"/>
        <s v="G22 DUŻE ZABIEGI PRZEWODÓW ŻÓŁCIOWYCH*"/>
        <s v="G25E WYCIĘCIE PĘCHERZYKA ŻÓŁCIOWEGO &gt; 65 R.Ż.*"/>
        <s v="G25F WYCIĘCIE PĘCHERZYKA ŻÓŁCIOWEGO &lt; 66 R.Ż*"/>
        <s v="G31G RESEKCJE TRZUSTKI BEZ ZABIEGÓW REKONSTRUKCYJNYCH"/>
        <s v="G32 DUŻE ZABIEGI TRZUSTKI*"/>
        <s v="G33 ZABIEGI ENDOSKOPOWE I PRZEZSKÓRNE DRÓG ŻÓŁCIOWYCH I TRZUSTKI Z WPROWADZENIEM PROTEZY SAMOROZPRĘŻALNEJ*"/>
        <s v="G34 ZABIEGI ENDOSKOPOWE I PRZEZSKÓRNE DRÓG ŻÓŁCIOWYCH I TRZUSTKI*"/>
        <s v="G35 INNE ZABIEGI DRÓG ŻÓŁCIOWYCH I TRZUSTKI*"/>
        <s v="G42 ZABIEGI ŚLEDZIONY*"/>
        <s v="H32 DUŻE ZABIEGI W ZAKRESIE KOŃCZYNY DOLNEJ I MIEDNICY*"/>
        <s v="H33 ŚREDNIE ZABIEGI NA KOŃCZYNIE DOLNEJ*"/>
        <s v="H41 REKONSTRUKCJA FUNKCJI RĘKI, W TYM MIKROCHIRURGICZNA *"/>
        <s v="H42 DUŻE ZABIEGI NA KOŃCZYNIE GÓRNEJ*"/>
        <s v="H43 ŚREDNIE ZABIEGI NA KOŃCZYNIE GÓRNEJ*"/>
        <s v="H72 AMPUTACJE ROZLEGŁE I DUŻE*"/>
        <s v="H74E MNIEJSZE AMPUTACJE &gt; 65 R.Ż.*"/>
        <s v="H74F MNIEJSZE AMPUTACJE &lt; 66 R.Ż.*"/>
        <s v="H80 ARTROTOMIE W CHOROBACH INFEKCYJNYCH, NOWOTWOROWYCH KOŚCI, STAWÓW, TKANKI ŁĄCZNEJ *"/>
        <s v="H81 KOMPLEKSOWE ZABIEGI W CHOROBACH INFEKCYJNYCH, NOWOTWOROWYCH KOŚCI, STAWÓW, TKANKI ŁĄCZNEJ &gt; 10 DNI*"/>
        <s v="H82 DUŻE ZABIEGI W CHOROBACH INFEKCYJNYCH, NOWOTWOROWYCH  KOŚCI, STAWÓW, TKANKI ŁĄCZNEJ*"/>
        <s v="J01 RADYKALNE ODJĘCIE PIERSI Z REKONSTRUKCJĄ*"/>
        <s v="J02 KOMPLEKSOWE ZABIEGI W OBRĘBIE PIERSI*"/>
        <s v="J03E DUŻE ZABIEGI W OBRĘBIE PIERSI &gt; 65 R.Ż.*"/>
        <s v="J04 ZABIEGI REKONSTRUKCYJNE PIERSI*"/>
        <s v="J05 ŚREDNIA CHIRURGIA PIERSI*"/>
        <s v="J06 MAŁA CHIRURGIA PIERSI*"/>
        <s v="J10 BIOPSJA MAMMOTOMICZNA*"/>
        <s v="J31 - ZABIEGI ZWIĄZANE Z PRZESZCZEPAMI SKÓRY *"/>
        <s v="J32 DUŻE ZABIEGI SKÓRNE*"/>
        <s v="J33 ŚREDNIE ZABIEGI SKÓRNE*"/>
        <s v="K01 ZABIEGI RADYKALNE W RAKACH GRUCZOŁÓW DOKREWNYCH*"/>
        <s v="K02 OPERACJA WOLA GUZOWATEGO POWIKŁANEGO*"/>
        <s v="K03 ZABIEGI DOTYCZĄCE TARCZYCY I PRZYTARCZYC*"/>
        <s v="K04 ZABIEGI DOTYCZĄCE NADNERCZY*"/>
        <s v="K05 ZABIEGI DIAGNOSTYCZNE TARCZYCY, PRZYTARCZYC, NADNERCZY*"/>
        <s v="L00 NEFREKTOMIA I INNE DUŻE OTWARTE ZABIEGI NEREK*"/>
        <s v="L03 ŚREDNIE OTWARTE ZABIEGI NEREK*"/>
        <s v="L06 ŚREDNIE ENDOSKOPOWE ZABIEGI NEREK*"/>
        <s v="L09 MAŁE ZABIEGI NEREK*"/>
        <s v="L12 DUŻE OTWARTE ZABIEGI MOCZOWODU*"/>
        <s v="L13 ŚREDNIE OTWARTE ZABIEGI MOCZOWODU*"/>
        <s v="L17 MAŁE ENDOSKOPOWE ZABIEGI MOCZOWODU*"/>
        <s v="L21 KOMPLEKSOWE ZABIEGI PĘCHERZA MOCZOWEGO Z WYTWORZENIEM PRZETOKI*"/>
        <s v="L23 ŚREDNIE OTWARTE ZABIEGI NA PĘCHERZU MOCZOWYM*"/>
        <s v="L24 ZABIEGI W ZAKRESIE PRZETOK ODPROWADZAJĄCYCH MOCZ*"/>
        <s v="L31 RADYKALNA PROSTATEKTOMIA*"/>
        <s v="L32 OTWARTE ZABIEGI GRUCZOŁU KROKOWEGO I SZYI PĘCHERZA MOCZOWEGO*"/>
        <s v="L62E DUŻE I ŚREDNIE ZABIEGI PRĄCIA &gt; 65 R.Ż.*"/>
        <s v="L62F DUŻE I ŚREDNIE ZABIEGI PRĄCIA &lt; 66 R.Ż.*"/>
        <s v="L72 ZABIEGI MOSZNY, JĄDRA, NAJĄDRZA I NASIENIOWODU"/>
        <s v="M01 KOMPLEKSOWE ZABIEGI DOLNEJ CZĘŚCI UKŁADU ROZRODCZEGO BEZ PW*"/>
        <s v="M02 DUŻE ZABIEGI DOLNEJ CZĘŚCI UKŁADU ROZRODCZEGO*"/>
        <s v="M03 ŚREDNIE ZABIEGI DOLNEJ CZĘŚCI UKŁADU ROZRODCZEGO*"/>
        <s v="M04 MAŁE ZABIEGI DOLNEJ CZĘŚCI UKŁADU ROZRODCZEGO*"/>
        <s v="M05 ZABIEGI W NIETRZYMANIU MOCZU*"/>
        <s v="M11 KOMPLEKSOWE ZABIEGI GÓRNEJ CZĘŚCI UKŁADU ROZRODCZEGO BEZ PW*"/>
        <s v="M12 BARDZO DUŻE ZABIEGI GÓRNEJ CZĘŚCI UKŁADU ROZRODCZEGO BEZ PW*"/>
        <s v="M13 DUŻE ZABIEGI GÓRNEJ CZĘŚCI UKŁADU ROZRODCZEGO*"/>
        <s v="M14 ŚREDNIE ZABIEGI GÓRNEJ CZĘŚCI UKŁADU ROZRODCZEGO*"/>
        <s v="M15 MAŁE ZABIEGI GÓRNEJ CZĘŚCI UKŁADU ROZRODCZEGO*"/>
        <s v="M20 KOMPLEKSOWE ZABIEGI GÓRNEJ CZĘŚCI UKŁADU ROZRODCZEGO Z PW*"/>
        <s v="M21 BARDZO DUŻE ZABIEGI GÓRNEJ CZĘŚCI UKŁADU ROZRODCZEGO Z PW*"/>
        <s v="PZ99 INNE PROCEDURY ZABIEGOWE  &lt; 18 R.Ż. *"/>
        <s v="PZC01 KOMPLEKSOWE ZABIEGI JAMY USTNEJ, GARDŁA I KRTANI &lt; 18 R.Ż. *"/>
        <s v="PZC02 DUŻE ZABIEGI JAMY USTNEJ, GARDŁA I KRTANI &lt; 18 R.Ż. *"/>
        <s v="PZC03 USUNIĘCIE MIGDAŁKÓW I INNE ZABIEGI JAMY USTNEJ, GARDŁA I KRTANI &lt; 18 R.Ż. *"/>
        <s v="PZC18 KOMPLEKSOWE ZABIEGI NOSA &lt; 18 R.Ż. *"/>
        <s v="PZF02 ZABIEGI LECZNICZE ŻOŁĄDKA I DWUNASTNICY &lt; 18 R.Ż*"/>
        <s v="PZF04 KOMPLEKSOWE ZABIEGI JELITA GRUBEGO &lt; 18 R.Ż. *"/>
        <s v="PZF05 DUŻE I ENDOSKOPOWE ZABIEGI JELITA CIENKIEGO &lt; 18 R.Ż. *"/>
        <s v="PZF06 ŚREDNIE I ENDOSKOPOWE ZABIEGI PRZEWODU POKARMOWEGO &lt; 18 R.Ż. *"/>
        <s v="PZF11 WYCIĘCIE WYROSTKA ROBACZKOWEGO &lt; 18 R.Ż. *"/>
        <s v="PZF12 ŚREDNIE ZABIEGI ODBYTU &lt; 18 R.Ż. *"/>
        <s v="PZH04 DUŻE ZABIEGI W ZAKRESIE KOŃCZYNY DOLNEJ I MIEDNICY &lt; 18 R.Ż. *"/>
        <s v="PZH12 ŚREDNIE ZABIEGI NA TKANKACH MIĘKKICH &lt; 18 R.Ż. *"/>
        <s v="PZJ04 DUŻE ZABIEGI SKÓRNE &lt; 18 R.Ż.  *"/>
        <s v="PZK02 ZABIEGI DOTYCZĄCE TARCZYCY I PRZYTARCZYC *"/>
        <s v="Q16E INNE ZABIEGI NA NACZYNIACH &gt; 65 R.Ż.*"/>
        <s v="Q16F INNE ZABIEGI NA NACZYNIACH &lt; 66 R.Ż*"/>
        <s v="Q18 DUŻE ZABIEGI NA UKŁADZIE LIMFATYCZNYM*"/>
        <s v="Q19 ŚREDNIE ZABIEGI NA UKŁADZIE LIMFATYCZNYM*"/>
        <s v="Q20 MAŁE ZABIEGI NA UKŁADZIE LIMFATYCZNYM*"/>
        <s v="Q45 ZABIEGI ENDOWASKULARNE - 5. GRUPA *"/>
        <s v="Q48 RADIOLOGIA ZABIEGOWA - ZABIEGI DIAGNOSTYCZNE *"/>
      </sharedItems>
    </cacheField>
  </cacheFields>
  <cacheHierarchies count="48">
    <cacheHierarchy uniqueName="[Dane].[SWD]" caption="SWD" attribute="1" defaultMemberUniqueName="[Dane].[SWD].[All]" allUniqueName="[Dane].[SWD].[All]" dimensionUniqueName="[Dane]" displayFolder="" count="0" memberValueDatatype="130" unbalanced="0"/>
    <cacheHierarchy uniqueName="[Dane].[ZakresyOnkologia]" caption="ZakresyOnkologia" attribute="1" defaultMemberUniqueName="[Dane].[ZakresyOnkologia].[All]" allUniqueName="[Dane].[ZakresyOnkologia].[All]" dimensionUniqueName="[Dane]" displayFolder="" count="2" memberValueDatatype="130" unbalanced="0">
      <fieldsUsage count="2">
        <fieldUsage x="-1"/>
        <fieldUsage x="0"/>
      </fieldsUsage>
    </cacheHierarchy>
    <cacheHierarchy uniqueName="[Dane].[GrupaProduktów]" caption="GrupaProduktów" attribute="1" defaultMemberUniqueName="[Dane].[GrupaProduktów].[All]" allUniqueName="[Dane].[GrupaProduktów].[All]" dimensionUniqueName="[Dane]" displayFolder="" count="2" memberValueDatatype="130" unbalanced="0">
      <fieldsUsage count="2">
        <fieldUsage x="-1"/>
        <fieldUsage x="2"/>
      </fieldsUsage>
    </cacheHierarchy>
    <cacheHierarchy uniqueName="[Dane].[Produkt]" caption="Produkt" attribute="1" defaultMemberUniqueName="[Dane].[Produkt].[All]" allUniqueName="[Dane].[Produkt].[All]" dimensionUniqueName="[Dane]" displayFolder="" count="0" memberValueDatatype="130" unbalanced="0"/>
    <cacheHierarchy uniqueName="[Dane].[Prognozowana krotnosc]" caption="Prognozowana krotnosc" attribute="1" defaultMemberUniqueName="[Dane].[Prognozowana krotnosc].[All]" allUniqueName="[Dane].[Prognozowana krotnosc].[All]" dimensionUniqueName="[Dane]" displayFolder="" count="0" memberValueDatatype="5" unbalanced="0"/>
    <cacheHierarchy uniqueName="[Dane].[Taryfa]" caption="Taryfa" attribute="1" defaultMemberUniqueName="[Dane].[Taryfa].[All]" allUniqueName="[Dane].[Taryfa].[All]" dimensionUniqueName="[Dane]" displayFolder="" count="0" memberValueDatatype="20" unbalanced="0"/>
    <cacheHierarchy uniqueName="[Dane].[WartośćNFZ]" caption="WartośćNFZ" attribute="1" defaultMemberUniqueName="[Dane].[WartośćNFZ].[All]" allUniqueName="[Dane].[WartośćNFZ].[All]" dimensionUniqueName="[Dane]" displayFolder="" count="0" memberValueDatatype="20" unbalanced="0"/>
    <cacheHierarchy uniqueName="[Dane].[WartośćWycena]" caption="WartośćWycena" attribute="1" defaultMemberUniqueName="[Dane].[WartośćWycena].[All]" allUniqueName="[Dane].[WartośćWycena].[All]" dimensionUniqueName="[Dane]" displayFolder="" count="0" memberValueDatatype="5" unbalanced="0"/>
    <cacheHierarchy uniqueName="[Dane].[BiaDlaSzpitala]" caption="BiaDlaSzpitala" attribute="1" defaultMemberUniqueName="[Dane].[BiaDlaSzpitala].[All]" allUniqueName="[Dane].[BiaDlaSzpitala].[All]" dimensionUniqueName="[Dane]" displayFolder="" count="0" memberValueDatatype="5" unbalanced="0"/>
    <cacheHierarchy uniqueName="[Dane].[Zrzeszenie]" caption="Zrzeszenie" attribute="1" defaultMemberUniqueName="[Dane].[Zrzeszenie].[All]" allUniqueName="[Dane].[Zrzeszenie].[All]" dimensionUniqueName="[Dane]" displayFolder="" count="0" memberValueDatatype="130" unbalanced="0"/>
    <cacheHierarchy uniqueName="[Dane].[Kompleksowe]" caption="Kompleksowe" attribute="1" defaultMemberUniqueName="[Dane].[Kompleksowe].[All]" allUniqueName="[Dane].[Kompleksowe].[All]" dimensionUniqueName="[Dane]" displayFolder="" count="0" memberValueDatatype="130" unbalanced="0"/>
    <cacheHierarchy uniqueName="[Dane].[NazwaZrzeszenie]" caption="NazwaZrzeszenie" attribute="1" defaultMemberUniqueName="[Dane].[NazwaZrzeszenie].[All]" allUniqueName="[Dane].[NazwaZrzeszenie].[All]" dimensionUniqueName="[Dane]" displayFolder="" count="0" memberValueDatatype="130" unbalanced="0"/>
    <cacheHierarchy uniqueName="[Dane].[NazwaKompleksowy]" caption="NazwaKompleksowy" attribute="1" defaultMemberUniqueName="[Dane].[NazwaKompleksowy].[All]" allUniqueName="[Dane].[NazwaKompleksowy].[All]" dimensionUniqueName="[Dane]" displayFolder="" count="0" memberValueDatatype="130" unbalanced="0"/>
    <cacheHierarchy uniqueName="[Dane].[NowyProduktNazwa]" caption="NowyProduktNazwa" attribute="1" defaultMemberUniqueName="[Dane].[NowyProduktNazwa].[All]" allUniqueName="[Dane].[NowyProduktNazwa].[All]" dimensionUniqueName="[Dane]" displayFolder="" count="2" memberValueDatatype="130" unbalanced="0">
      <fieldsUsage count="2">
        <fieldUsage x="-1"/>
        <fieldUsage x="3"/>
      </fieldsUsage>
    </cacheHierarchy>
    <cacheHierarchy uniqueName="[Dane].[PoziomPSZ]" caption="PoziomPSZ" attribute="1" defaultMemberUniqueName="[Dane].[PoziomPSZ].[All]" allUniqueName="[Dane].[PoziomPSZ].[All]" dimensionUniqueName="[Dane]" displayFolder="" count="0" memberValueDatatype="130" unbalanced="0"/>
    <cacheHierarchy uniqueName="[Dane].[NFZ Obecnie]" caption="NFZ Obecnie" attribute="1" defaultMemberUniqueName="[Dane].[NFZ Obecnie].[All]" allUniqueName="[Dane].[NFZ Obecnie].[All]" dimensionUniqueName="[Dane]" displayFolder="" count="0" memberValueDatatype="5" unbalanced="0"/>
    <cacheHierarchy uniqueName="[Podmioty].[SWD]" caption="SWD" attribute="1" defaultMemberUniqueName="[Podmioty].[SWD].[All]" allUniqueName="[Podmioty].[SWD].[All]" dimensionUniqueName="[Podmioty]" displayFolder="" count="0" memberValueDatatype="130" unbalanced="0"/>
    <cacheHierarchy uniqueName="[Podmioty].[PODMIOT]" caption="PODMIOT" attribute="1" defaultMemberUniqueName="[Podmioty].[PODMIOT].[All]" allUniqueName="[Podmioty].[PODMIOT].[All]" dimensionUniqueName="[Podmioty]" displayFolder="" count="0" memberValueDatatype="130" unbalanced="0"/>
    <cacheHierarchy uniqueName="[Podmioty].[Poziom PSZ]" caption="Poziom PSZ" attribute="1" defaultMemberUniqueName="[Podmioty].[Poziom PSZ].[All]" allUniqueName="[Podmioty].[Poziom PSZ].[All]" dimensionUniqueName="[Podmioty]" displayFolder="" count="0" memberValueDatatype="130" unbalanced="0"/>
    <cacheHierarchy uniqueName="[Podmioty].[Zrzeszenie]" caption="Zrzeszenie" attribute="1" defaultMemberUniqueName="[Podmioty].[Zrzeszenie].[All]" allUniqueName="[Podmioty].[Zrzeszenie].[All]" dimensionUniqueName="[Podmioty]" displayFolder="" count="0" memberValueDatatype="130" unbalanced="0"/>
    <cacheHierarchy uniqueName="[Podmioty].[Kompleksowość]" caption="Kompleksowość" attribute="1" defaultMemberUniqueName="[Podmioty].[Kompleksowość].[All]" allUniqueName="[Podmioty].[Kompleksowość].[All]" dimensionUniqueName="[Podmioty]" displayFolder="" count="0" memberValueDatatype="130" unbalanced="0"/>
    <cacheHierarchy uniqueName="[Podmioty].[Prywatne]" caption="Prywatne" attribute="1" defaultMemberUniqueName="[Podmioty].[Prywatne].[All]" allUniqueName="[Podmioty].[Prywatne].[All]" dimensionUniqueName="[Podmioty]" displayFolder="" count="0" memberValueDatatype="130" unbalanced="0"/>
    <cacheHierarchy uniqueName="[Taryfy].[NowyProdukt]" caption="NowyProdukt" attribute="1" defaultMemberUniqueName="[Taryfy].[NowyProdukt].[All]" allUniqueName="[Taryfy].[NowyProdukt].[All]" dimensionUniqueName="[Taryfy]" displayFolder="" count="0" memberValueDatatype="130" unbalanced="0"/>
    <cacheHierarchy uniqueName="[Taryfy].[NAZWA]" caption="NAZWA" attribute="1" defaultMemberUniqueName="[Taryfy].[NAZWA].[All]" allUniqueName="[Taryfy].[NAZWA].[All]" dimensionUniqueName="[Taryfy]" displayFolder="" count="0" memberValueDatatype="130" unbalanced="0"/>
    <cacheHierarchy uniqueName="[Taryfy].[Rodzaj]" caption="Rodzaj" attribute="1" defaultMemberUniqueName="[Taryfy].[Rodzaj].[All]" allUniqueName="[Taryfy].[Rodzaj].[All]" dimensionUniqueName="[Taryfy]" displayFolder="" count="0" memberValueDatatype="130" unbalanced="0"/>
    <cacheHierarchy uniqueName="[Taryfy].[Grupa]" caption="Grupa" attribute="1" defaultMemberUniqueName="[Taryfy].[Grupa].[All]" allUniqueName="[Taryfy].[Grupa].[All]" dimensionUniqueName="[Taryfy]" displayFolder="" count="0" memberValueDatatype="130" unbalanced="0"/>
    <cacheHierarchy uniqueName="[Taryfy].[NFZ.2020]" caption="NFZ.2020" attribute="1" defaultMemberUniqueName="[Taryfy].[NFZ.2020].[All]" allUniqueName="[Taryfy].[NFZ.2020].[All]" dimensionUniqueName="[Taryfy]" displayFolder="" count="0" memberValueDatatype="5" unbalanced="0"/>
    <cacheHierarchy uniqueName="[Taryfy].[Wycena]" caption="Wycena" attribute="1" defaultMemberUniqueName="[Taryfy].[Wycena].[All]" allUniqueName="[Taryfy].[Wycena].[All]" dimensionUniqueName="[Taryfy]" displayFolder="" count="0" memberValueDatatype="5" unbalanced="0"/>
    <cacheHierarchy uniqueName="[Measures].[ProcentDlaSzpitala]" caption="ProcentDlaSzpitala" measure="1" displayFolder="" measureGroup="Dane" count="0"/>
    <cacheHierarchy uniqueName="[Measures].[Liczba podmiotów]" caption="Liczba podmiotów" measure="1" displayFolder="" measureGroup="Dane" count="0"/>
    <cacheHierarchy uniqueName="[Measures].[__XL_Count Taryfy]" caption="__XL_Count Taryfy" measure="1" displayFolder="" measureGroup="Taryfy" count="0" hidden="1"/>
    <cacheHierarchy uniqueName="[Measures].[__XL_Count Podmioty]" caption="__XL_Count Podmioty" measure="1" displayFolder="" measureGroup="Podmioty" count="0" hidden="1"/>
    <cacheHierarchy uniqueName="[Measures].[__XL_Count Dane]" caption="__XL_Count Dane" measure="1" displayFolder="" measureGroup="Dane" count="0" hidden="1"/>
    <cacheHierarchy uniqueName="[Measures].[__Nie zdefiniowano żadnych miar]" caption="__Nie zdefiniowano żadnych miar" measure="1" displayFolder="" count="0" hidden="1"/>
    <cacheHierarchy uniqueName="[Measures].[Liczba NowyProdukt]" caption="Liczba NowyProdukt" measure="1" displayFolder="" measureGroup="Taryfy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uma NFZ.2020]" caption="Sum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Wycena]" caption="Suma Wycena" measure="1" displayFolder="" measureGroup="Taryfy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BiaDlaSzpitala 2]" caption="Suma BiaDlaSzpitala 2" measure="1" displayFolder="" measureGroup="Dane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uma WartośćNFZ]" caption="Suma WartośćNFZ" measure="1" displayFolder="" measureGroup="Dane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WartośćWycena]" caption="Suma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Prognozowana krotnosc]" caption="Sum of Prognozowana krotnosc" measure="1" displayFolder="" measureGroup="Dan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Średnia NFZ.2020]" caption="Średni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inimum WartośćWycena]" caption="Minimum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NFZ Obecnie]" caption="S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Minimum of NFZ Obecnie]" caption="Minim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Average of NFZ Obecnie]" caption="Average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Taryfa]" caption="Sum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Średnia Taryfa]" caption="Średni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4">
    <dimension name="Dane" uniqueName="[Dane]" caption="Dane"/>
    <dimension measure="1" name="Measures" uniqueName="[Measures]" caption="Measures"/>
    <dimension name="Podmioty" uniqueName="[Podmioty]" caption="Podmioty"/>
    <dimension name="Taryfy" uniqueName="[Taryfy]" caption="Taryfy"/>
  </dimensions>
  <measureGroups count="3">
    <measureGroup name="Dane" caption="Dane"/>
    <measureGroup name="Podmioty" caption="Podmioty"/>
    <measureGroup name="Taryfy" caption="Taryfy"/>
  </measureGroups>
  <maps count="5">
    <map measureGroup="0" dimension="0"/>
    <map measureGroup="0" dimension="2"/>
    <map measureGroup="0" dimension="3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anna Miszczak" refreshedDate="44231.734036805552" backgroundQuery="1" createdVersion="6" refreshedVersion="6" minRefreshableVersion="3" recordCount="0" supportSubquery="1" supportAdvancedDrill="1" xr:uid="{9D5CAAEF-2671-4766-8B06-640B171F0C10}">
  <cacheSource type="external" connectionId="4"/>
  <cacheFields count="4">
    <cacheField name="[Dane].[ZakresyOnkologia].[ZakresyOnkologia]" caption="ZakresyOnkologia" numFmtId="0" hierarchy="1" level="1">
      <sharedItems count="3">
        <s v="Hospitalizacje"/>
        <s v="Radioterapia"/>
        <s v="Zabiegowe JGP"/>
      </sharedItems>
    </cacheField>
    <cacheField name="[Measures].[Suma BiaDlaSzpitala 2]" caption="Suma BiaDlaSzpitala 2" numFmtId="0" hierarchy="37" level="32767"/>
    <cacheField name="[Dane].[Kompleksowe].[Kompleksowe]" caption="Kompleksowe" numFmtId="0" hierarchy="10" level="1">
      <sharedItems count="2">
        <s v="Kompleksowe"/>
        <s v="Pozostałe"/>
      </sharedItems>
    </cacheField>
    <cacheField name="[Dane].[GrupaProduktów].[GrupaProduktów]" caption="GrupaProduktów" numFmtId="0" hierarchy="2" level="1">
      <sharedItems count="5">
        <s v="Brachyterapia"/>
        <s v="Chemioterapia"/>
        <s v="Teleradioterapia"/>
        <s v="Dodatek za wybrane JGP"/>
        <s v="Dodatek za zakres"/>
      </sharedItems>
    </cacheField>
  </cacheFields>
  <cacheHierarchies count="48">
    <cacheHierarchy uniqueName="[Dane].[SWD]" caption="SWD" attribute="1" defaultMemberUniqueName="[Dane].[SWD].[All]" allUniqueName="[Dane].[SWD].[All]" dimensionUniqueName="[Dane]" displayFolder="" count="0" memberValueDatatype="130" unbalanced="0"/>
    <cacheHierarchy uniqueName="[Dane].[ZakresyOnkologia]" caption="ZakresyOnkologia" attribute="1" defaultMemberUniqueName="[Dane].[ZakresyOnkologia].[All]" allUniqueName="[Dane].[ZakresyOnkologia].[All]" dimensionUniqueName="[Dane]" displayFolder="" count="2" memberValueDatatype="130" unbalanced="0">
      <fieldsUsage count="2">
        <fieldUsage x="-1"/>
        <fieldUsage x="0"/>
      </fieldsUsage>
    </cacheHierarchy>
    <cacheHierarchy uniqueName="[Dane].[GrupaProduktów]" caption="GrupaProduktów" attribute="1" defaultMemberUniqueName="[Dane].[GrupaProduktów].[All]" allUniqueName="[Dane].[GrupaProduktów].[All]" dimensionUniqueName="[Dane]" displayFolder="" count="2" memberValueDatatype="130" unbalanced="0">
      <fieldsUsage count="2">
        <fieldUsage x="-1"/>
        <fieldUsage x="3"/>
      </fieldsUsage>
    </cacheHierarchy>
    <cacheHierarchy uniqueName="[Dane].[Produkt]" caption="Produkt" attribute="1" defaultMemberUniqueName="[Dane].[Produkt].[All]" allUniqueName="[Dane].[Produkt].[All]" dimensionUniqueName="[Dane]" displayFolder="" count="0" memberValueDatatype="130" unbalanced="0"/>
    <cacheHierarchy uniqueName="[Dane].[Prognozowana krotnosc]" caption="Prognozowana krotnosc" attribute="1" defaultMemberUniqueName="[Dane].[Prognozowana krotnosc].[All]" allUniqueName="[Dane].[Prognozowana krotnosc].[All]" dimensionUniqueName="[Dane]" displayFolder="" count="0" memberValueDatatype="5" unbalanced="0"/>
    <cacheHierarchy uniqueName="[Dane].[Taryfa]" caption="Taryfa" attribute="1" defaultMemberUniqueName="[Dane].[Taryfa].[All]" allUniqueName="[Dane].[Taryfa].[All]" dimensionUniqueName="[Dane]" displayFolder="" count="0" memberValueDatatype="20" unbalanced="0"/>
    <cacheHierarchy uniqueName="[Dane].[WartośćNFZ]" caption="WartośćNFZ" attribute="1" defaultMemberUniqueName="[Dane].[WartośćNFZ].[All]" allUniqueName="[Dane].[WartośćNFZ].[All]" dimensionUniqueName="[Dane]" displayFolder="" count="0" memberValueDatatype="20" unbalanced="0"/>
    <cacheHierarchy uniqueName="[Dane].[WartośćWycena]" caption="WartośćWycena" attribute="1" defaultMemberUniqueName="[Dane].[WartośćWycena].[All]" allUniqueName="[Dane].[WartośćWycena].[All]" dimensionUniqueName="[Dane]" displayFolder="" count="0" memberValueDatatype="5" unbalanced="0"/>
    <cacheHierarchy uniqueName="[Dane].[BiaDlaSzpitala]" caption="BiaDlaSzpitala" attribute="1" defaultMemberUniqueName="[Dane].[BiaDlaSzpitala].[All]" allUniqueName="[Dane].[BiaDlaSzpitala].[All]" dimensionUniqueName="[Dane]" displayFolder="" count="0" memberValueDatatype="5" unbalanced="0"/>
    <cacheHierarchy uniqueName="[Dane].[Zrzeszenie]" caption="Zrzeszenie" attribute="1" defaultMemberUniqueName="[Dane].[Zrzeszenie].[All]" allUniqueName="[Dane].[Zrzeszenie].[All]" dimensionUniqueName="[Dane]" displayFolder="" count="0" memberValueDatatype="130" unbalanced="0"/>
    <cacheHierarchy uniqueName="[Dane].[Kompleksowe]" caption="Kompleksowe" attribute="1" defaultMemberUniqueName="[Dane].[Kompleksowe].[All]" allUniqueName="[Dane].[Kompleksowe].[All]" dimensionUniqueName="[Dane]" displayFolder="" count="2" memberValueDatatype="130" unbalanced="0">
      <fieldsUsage count="2">
        <fieldUsage x="-1"/>
        <fieldUsage x="2"/>
      </fieldsUsage>
    </cacheHierarchy>
    <cacheHierarchy uniqueName="[Dane].[NazwaZrzeszenie]" caption="NazwaZrzeszenie" attribute="1" defaultMemberUniqueName="[Dane].[NazwaZrzeszenie].[All]" allUniqueName="[Dane].[NazwaZrzeszenie].[All]" dimensionUniqueName="[Dane]" displayFolder="" count="0" memberValueDatatype="130" unbalanced="0"/>
    <cacheHierarchy uniqueName="[Dane].[NazwaKompleksowy]" caption="NazwaKompleksowy" attribute="1" defaultMemberUniqueName="[Dane].[NazwaKompleksowy].[All]" allUniqueName="[Dane].[NazwaKompleksowy].[All]" dimensionUniqueName="[Dane]" displayFolder="" count="0" memberValueDatatype="130" unbalanced="0"/>
    <cacheHierarchy uniqueName="[Dane].[NowyProduktNazwa]" caption="NowyProduktNazwa" attribute="1" defaultMemberUniqueName="[Dane].[NowyProduktNazwa].[All]" allUniqueName="[Dane].[NowyProduktNazwa].[All]" dimensionUniqueName="[Dane]" displayFolder="" count="0" memberValueDatatype="130" unbalanced="0"/>
    <cacheHierarchy uniqueName="[Dane].[PoziomPSZ]" caption="PoziomPSZ" attribute="1" defaultMemberUniqueName="[Dane].[PoziomPSZ].[All]" allUniqueName="[Dane].[PoziomPSZ].[All]" dimensionUniqueName="[Dane]" displayFolder="" count="0" memberValueDatatype="130" unbalanced="0"/>
    <cacheHierarchy uniqueName="[Dane].[NFZ Obecnie]" caption="NFZ Obecnie" attribute="1" defaultMemberUniqueName="[Dane].[NFZ Obecnie].[All]" allUniqueName="[Dane].[NFZ Obecnie].[All]" dimensionUniqueName="[Dane]" displayFolder="" count="0" memberValueDatatype="5" unbalanced="0"/>
    <cacheHierarchy uniqueName="[Podmioty].[SWD]" caption="SWD" attribute="1" defaultMemberUniqueName="[Podmioty].[SWD].[All]" allUniqueName="[Podmioty].[SWD].[All]" dimensionUniqueName="[Podmioty]" displayFolder="" count="0" memberValueDatatype="130" unbalanced="0"/>
    <cacheHierarchy uniqueName="[Podmioty].[PODMIOT]" caption="PODMIOT" attribute="1" defaultMemberUniqueName="[Podmioty].[PODMIOT].[All]" allUniqueName="[Podmioty].[PODMIOT].[All]" dimensionUniqueName="[Podmioty]" displayFolder="" count="0" memberValueDatatype="130" unbalanced="0"/>
    <cacheHierarchy uniqueName="[Podmioty].[Poziom PSZ]" caption="Poziom PSZ" attribute="1" defaultMemberUniqueName="[Podmioty].[Poziom PSZ].[All]" allUniqueName="[Podmioty].[Poziom PSZ].[All]" dimensionUniqueName="[Podmioty]" displayFolder="" count="0" memberValueDatatype="130" unbalanced="0"/>
    <cacheHierarchy uniqueName="[Podmioty].[Zrzeszenie]" caption="Zrzeszenie" attribute="1" defaultMemberUniqueName="[Podmioty].[Zrzeszenie].[All]" allUniqueName="[Podmioty].[Zrzeszenie].[All]" dimensionUniqueName="[Podmioty]" displayFolder="" count="0" memberValueDatatype="130" unbalanced="0"/>
    <cacheHierarchy uniqueName="[Podmioty].[Kompleksowość]" caption="Kompleksowość" attribute="1" defaultMemberUniqueName="[Podmioty].[Kompleksowość].[All]" allUniqueName="[Podmioty].[Kompleksowość].[All]" dimensionUniqueName="[Podmioty]" displayFolder="" count="0" memberValueDatatype="130" unbalanced="0"/>
    <cacheHierarchy uniqueName="[Podmioty].[Prywatne]" caption="Prywatne" attribute="1" defaultMemberUniqueName="[Podmioty].[Prywatne].[All]" allUniqueName="[Podmioty].[Prywatne].[All]" dimensionUniqueName="[Podmioty]" displayFolder="" count="0" memberValueDatatype="130" unbalanced="0"/>
    <cacheHierarchy uniqueName="[Taryfy].[NowyProdukt]" caption="NowyProdukt" attribute="1" defaultMemberUniqueName="[Taryfy].[NowyProdukt].[All]" allUniqueName="[Taryfy].[NowyProdukt].[All]" dimensionUniqueName="[Taryfy]" displayFolder="" count="0" memberValueDatatype="130" unbalanced="0"/>
    <cacheHierarchy uniqueName="[Taryfy].[NAZWA]" caption="NAZWA" attribute="1" defaultMemberUniqueName="[Taryfy].[NAZWA].[All]" allUniqueName="[Taryfy].[NAZWA].[All]" dimensionUniqueName="[Taryfy]" displayFolder="" count="0" memberValueDatatype="130" unbalanced="0"/>
    <cacheHierarchy uniqueName="[Taryfy].[Rodzaj]" caption="Rodzaj" attribute="1" defaultMemberUniqueName="[Taryfy].[Rodzaj].[All]" allUniqueName="[Taryfy].[Rodzaj].[All]" dimensionUniqueName="[Taryfy]" displayFolder="" count="0" memberValueDatatype="130" unbalanced="0"/>
    <cacheHierarchy uniqueName="[Taryfy].[Grupa]" caption="Grupa" attribute="1" defaultMemberUniqueName="[Taryfy].[Grupa].[All]" allUniqueName="[Taryfy].[Grupa].[All]" dimensionUniqueName="[Taryfy]" displayFolder="" count="0" memberValueDatatype="130" unbalanced="0"/>
    <cacheHierarchy uniqueName="[Taryfy].[NFZ.2020]" caption="NFZ.2020" attribute="1" defaultMemberUniqueName="[Taryfy].[NFZ.2020].[All]" allUniqueName="[Taryfy].[NFZ.2020].[All]" dimensionUniqueName="[Taryfy]" displayFolder="" count="0" memberValueDatatype="5" unbalanced="0"/>
    <cacheHierarchy uniqueName="[Taryfy].[Wycena]" caption="Wycena" attribute="1" defaultMemberUniqueName="[Taryfy].[Wycena].[All]" allUniqueName="[Taryfy].[Wycena].[All]" dimensionUniqueName="[Taryfy]" displayFolder="" count="0" memberValueDatatype="5" unbalanced="0"/>
    <cacheHierarchy uniqueName="[Measures].[ProcentDlaSzpitala]" caption="ProcentDlaSzpitala" measure="1" displayFolder="" measureGroup="Dane" count="0"/>
    <cacheHierarchy uniqueName="[Measures].[Liczba podmiotów]" caption="Liczba podmiotów" measure="1" displayFolder="" measureGroup="Dane" count="0"/>
    <cacheHierarchy uniqueName="[Measures].[__XL_Count Taryfy]" caption="__XL_Count Taryfy" measure="1" displayFolder="" measureGroup="Taryfy" count="0" hidden="1"/>
    <cacheHierarchy uniqueName="[Measures].[__XL_Count Podmioty]" caption="__XL_Count Podmioty" measure="1" displayFolder="" measureGroup="Podmioty" count="0" hidden="1"/>
    <cacheHierarchy uniqueName="[Measures].[__XL_Count Dane]" caption="__XL_Count Dane" measure="1" displayFolder="" measureGroup="Dane" count="0" hidden="1"/>
    <cacheHierarchy uniqueName="[Measures].[__Nie zdefiniowano żadnych miar]" caption="__Nie zdefiniowano żadnych miar" measure="1" displayFolder="" count="0" hidden="1"/>
    <cacheHierarchy uniqueName="[Measures].[Liczba NowyProdukt]" caption="Liczba NowyProdukt" measure="1" displayFolder="" measureGroup="Taryfy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uma NFZ.2020]" caption="Sum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Wycena]" caption="Suma Wycena" measure="1" displayFolder="" measureGroup="Taryfy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BiaDlaSzpitala 2]" caption="Suma BiaDlaSzpitala 2" measure="1" displayFolder="" measureGroup="Dane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uma WartośćNFZ]" caption="Suma WartośćNFZ" measure="1" displayFolder="" measureGroup="Dane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WartośćWycena]" caption="Suma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Prognozowana krotnosc]" caption="Sum of Prognozowana krotnosc" measure="1" displayFolder="" measureGroup="Dan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Średnia NFZ.2020]" caption="Średni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inimum WartośćWycena]" caption="Minimum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NFZ Obecnie]" caption="S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Minimum of NFZ Obecnie]" caption="Minim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Average of NFZ Obecnie]" caption="Average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Taryfa]" caption="Sum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Średnia Taryfa]" caption="Średni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4">
    <dimension name="Dane" uniqueName="[Dane]" caption="Dane"/>
    <dimension measure="1" name="Measures" uniqueName="[Measures]" caption="Measures"/>
    <dimension name="Podmioty" uniqueName="[Podmioty]" caption="Podmioty"/>
    <dimension name="Taryfy" uniqueName="[Taryfy]" caption="Taryfy"/>
  </dimensions>
  <measureGroups count="3">
    <measureGroup name="Dane" caption="Dane"/>
    <measureGroup name="Podmioty" caption="Podmioty"/>
    <measureGroup name="Taryfy" caption="Taryfy"/>
  </measureGroups>
  <maps count="5">
    <map measureGroup="0" dimension="0"/>
    <map measureGroup="0" dimension="2"/>
    <map measureGroup="0" dimension="3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anna Miszczak" refreshedDate="44231.734037847222" backgroundQuery="1" createdVersion="6" refreshedVersion="6" minRefreshableVersion="3" recordCount="0" supportSubquery="1" supportAdvancedDrill="1" xr:uid="{F2824AF6-1213-487D-AA2B-94DA297A85BF}">
  <cacheSource type="external" connectionId="4"/>
  <cacheFields count="4">
    <cacheField name="[Dane].[ZakresyOnkologia].[ZakresyOnkologia]" caption="ZakresyOnkologia" numFmtId="0" hierarchy="1" level="1">
      <sharedItems count="3">
        <s v="Hospitalizacje"/>
        <s v="Radioterapia"/>
        <s v="Zabiegowe JGP"/>
      </sharedItems>
    </cacheField>
    <cacheField name="[Measures].[Suma BiaDlaSzpitala 2]" caption="Suma BiaDlaSzpitala 2" numFmtId="0" hierarchy="37" level="32767"/>
    <cacheField name="[Dane].[Kompleksowe].[Kompleksowe]" caption="Kompleksowe" numFmtId="0" hierarchy="10" level="1">
      <sharedItems count="2">
        <s v="Kompleksowe"/>
        <s v="Pozostałe"/>
      </sharedItems>
    </cacheField>
    <cacheField name="[Dane].[NazwaKompleksowy].[NazwaKompleksowy]" caption="NazwaKompleksowy" numFmtId="0" hierarchy="12" level="1">
      <sharedItems count="38">
        <s v="BESKIDZKIE CENTRUM ONKOLOGII-SZPITAL MIEJSKI IM.JANA PAWŁA II W BIELSKU-BIAŁEJ - BIELSKO-BIAŁA"/>
        <s v="BIAŁOSTOCKIE CENTRUM ONKOLOGII IM. MARII SKŁODOWSKIEJ - CURIE - BIAŁYSTOK"/>
        <s v="CENTRALNY SZPITAL KLINICZNY MSW I A W WARSZAWIE - WARSZAWA"/>
        <s v="CENTRUM MEDYCZNE HCP SP. Z O.O. NZOZ CENTRUM MEDYCZNE HCP LECZNICTWO STACJONARNE - POZNAŃ"/>
        <s v="CENTRUM ONKOLOGII IM. PROF. FRANCISZKA ŁUKASZCZYKA W BYDGOSZCZY - BYDGOSZCZ"/>
        <s v="CENTRUM ONKOLOGII ZIEMI LUBELSKIEJ IM. ŚW. JANA Z DUKLI - LUBLIN"/>
        <s v="DOLNOŚLĄSKIE CENTRUM ONKOLOGII WE WROCŁAWIU - WROCŁAW"/>
        <s v="KATOWICKIE CENTRUM ONKOLOGII - KATOWICE"/>
        <s v="KLINICZNY SZPITAL WOJEWÓDZKI NR 1 IM. FRYDERYKA CHOPINA W RZESZOWIE - RZESZÓW"/>
        <s v="MAZOWIECKI SZPITAL ONKOLOGICZNY SPÓŁKA Z OGRANICZONĄ ODPOWIEDZIALNOŚCIĄ - WARSZAWA"/>
        <s v="NARODOWY INSTYTUT ONKOLOGII IM. MARII SKŁODOWSKIEJ-CURIE - GLIWICE"/>
        <s v="NARODOWY INSTYTUT ONKOLOGII IM. MARII SKŁODOWSKIEJ-CURIE - KRAKÓW"/>
        <s v="NARODOWY INSTYTUT ONKOLOGII IM. MARII SKŁODOWSKIEJ-CURIE - WARSZAWA"/>
        <s v="SAMODZIELNY PUBLICZNY ZAKŁAD OPIEKI ZDROWOTNEJ - OPOLSKIE CENTRUM ONKOLOGII IM.PROF.T.KOSZAROWSKIEGO - OPOLE"/>
        <s v="SAMODZIELNY PUBLICZNY ZAKŁAD OPIEKI ZDROWOTNEJ MINISTERSTWA SPRAW WEWNĘTRZNYCH I ADMINISTRACJI  Z WARMIŃSKO-MAZURSKIM CENTRUM ONKOLOGII W OLSZTYNIE - OLSZTYN"/>
        <s v="SAMODZIELNY PUBLICZNY ZAKŁAD OPIEKI ZDROWOTNEJ SZPITAL UNIWERSYTECKI W KRAKOWIE - KRAKÓW"/>
        <s v="SPECJALISTYCZNY SZPITAL IM. DRA ALFREDA SOKOŁOWSKIEGO - WAŁBRZYCH"/>
        <s v="SZPITAL KLINICZNY  IM. HELIODORA ŚWIĘCICKIEGO UNIWERSYTETU MEDYCZNEGO IM. KAROLA MARCINKOWSKIEGO W POZNANIU - POZNAŃ-GRUNWALD"/>
        <s v="SZPITAL SPECJALISTYCZNY IM. JĘDRZEJA ŚNIADECKIEGO W NOWYM SĄCZU - NOWY SĄCZ"/>
        <s v="SZPITAL SPECJALISTYCZNY IM. LUDWIKA RYDYGIERA W KRAKOWIE SPÓŁKA Z OGRANICZONĄ ODPOWIEDZIALNOŚCIĄ - KRAKÓW"/>
        <s v="SZPITAL SPECJALISTYCZNY W BRZOZOWIE PODKARPACKI OŚRODEK ONKOLOGICZNY IM. KS. B. MARKIEWICZA - BRZOZÓW"/>
        <s v="SZPITAL UNIWERSYTECKI  IMIENIA KAROLA MARCINKOWSKIEGO W ZIELONEJ GÓRZE SPÓŁKA Z OGRANICZONĄ ODPOWIEDZIALNOŚCIĄ - ZIELONA GÓRA"/>
        <s v="SZPITAL WOJEWÓDZKI IM.ŚW.ŁUKASZA SAMODZIELNY PUBLICZNY ZAKŁAD OPIEKI ZDROWOTNEJ W TARNOWIE - TARNÓW"/>
        <s v="SZPITALE POMORSKIE SPÓŁKA Z OGRANICZONĄ ODPOWIEDZIALNOŚCIĄ - GDYNIA"/>
        <s v="ŚWIĘTOKRZYSKIE CENTRUM ONKOLOGII SAMODZIELNY PUBLICZNY ZAKŁAD OPIEKI ZDROWOTNEJ W KIELCACH - KIELCE"/>
        <s v="UNIWERSYTECKI SZPITAL DZIECIĘCY W KRAKOWIE - KRAKÓW"/>
        <s v="UNIWERSYTECKIE CENTRUM KLINICZNE - GDAŃSK"/>
        <s v="UNIWERSYTECKIE CENTRUM KLINICZNE IM. PROF. K. GIBIŃSKIEGO ŚLĄSKIEGO UNIWERSYTETU MEDYCZNEGO W KATOWICACH - KATOWICE"/>
        <s v="WIELKOPOLSKIE CENTRUM ONKOLOGII IM.MARII SKŁODOWSKIEJ-CURIE - POZNAŃ-STARE MIASTO"/>
        <s v="WOJEWÓDZKI SZPITAL SPECJALISTYCZNY IM. MARII SKŁODOWSKIEJ - CURIE W ZGIERZU - ZGIERZ"/>
        <s v="WOJEWÓDZKI SZPITAL SPECJALISTYCZNY IM. N.M.P. - CZĘSTOCHOWA"/>
        <s v="WOJEWÓDZKI SZPITAL SPECJALISTYCZNY W LEGNICY - LEGNICA"/>
        <s v="WOJEWÓDZKIE CENTRUM SZPITALNE KOTLINY JELENIOGÓRSKIEJ - JELENIA GÓRA"/>
        <s v="WOJEWÓDZKIE WIELOSPECJALISTYCZNE CENTRUM ONKOLOGII I TRAUMATOLOGII IM. M. KOPERNIKA W ŁODZI - ŁÓDŹ"/>
        <s v="WOJSKOWY INSTYTUT MEDYCZNY - WARSZAWA"/>
        <s v="ZACHODNIOPOMORSKIE CENTRUM ONKOLOGII - SZCZECIN"/>
        <s v="ZAGŁĘBIOWSKIE CENTRUM ONKOLOGII SZPITAL SPECJALISTYCZNY IM. SZ. STARKIEWICZA W DĄBROWIE GÓRNICZEJ - DĄBROWA GÓRNICZA"/>
        <s v="Niekompleksowy"/>
      </sharedItems>
    </cacheField>
  </cacheFields>
  <cacheHierarchies count="48">
    <cacheHierarchy uniqueName="[Dane].[SWD]" caption="SWD" attribute="1" defaultMemberUniqueName="[Dane].[SWD].[All]" allUniqueName="[Dane].[SWD].[All]" dimensionUniqueName="[Dane]" displayFolder="" count="0" memberValueDatatype="130" unbalanced="0"/>
    <cacheHierarchy uniqueName="[Dane].[ZakresyOnkologia]" caption="ZakresyOnkologia" attribute="1" defaultMemberUniqueName="[Dane].[ZakresyOnkologia].[All]" allUniqueName="[Dane].[ZakresyOnkologia].[All]" dimensionUniqueName="[Dane]" displayFolder="" count="2" memberValueDatatype="130" unbalanced="0">
      <fieldsUsage count="2">
        <fieldUsage x="-1"/>
        <fieldUsage x="0"/>
      </fieldsUsage>
    </cacheHierarchy>
    <cacheHierarchy uniqueName="[Dane].[GrupaProduktów]" caption="GrupaProduktów" attribute="1" defaultMemberUniqueName="[Dane].[GrupaProduktów].[All]" allUniqueName="[Dane].[GrupaProduktów].[All]" dimensionUniqueName="[Dane]" displayFolder="" count="0" memberValueDatatype="130" unbalanced="0"/>
    <cacheHierarchy uniqueName="[Dane].[Produkt]" caption="Produkt" attribute="1" defaultMemberUniqueName="[Dane].[Produkt].[All]" allUniqueName="[Dane].[Produkt].[All]" dimensionUniqueName="[Dane]" displayFolder="" count="0" memberValueDatatype="130" unbalanced="0"/>
    <cacheHierarchy uniqueName="[Dane].[Prognozowana krotnosc]" caption="Prognozowana krotnosc" attribute="1" defaultMemberUniqueName="[Dane].[Prognozowana krotnosc].[All]" allUniqueName="[Dane].[Prognozowana krotnosc].[All]" dimensionUniqueName="[Dane]" displayFolder="" count="0" memberValueDatatype="5" unbalanced="0"/>
    <cacheHierarchy uniqueName="[Dane].[Taryfa]" caption="Taryfa" attribute="1" defaultMemberUniqueName="[Dane].[Taryfa].[All]" allUniqueName="[Dane].[Taryfa].[All]" dimensionUniqueName="[Dane]" displayFolder="" count="0" memberValueDatatype="20" unbalanced="0"/>
    <cacheHierarchy uniqueName="[Dane].[WartośćNFZ]" caption="WartośćNFZ" attribute="1" defaultMemberUniqueName="[Dane].[WartośćNFZ].[All]" allUniqueName="[Dane].[WartośćNFZ].[All]" dimensionUniqueName="[Dane]" displayFolder="" count="0" memberValueDatatype="20" unbalanced="0"/>
    <cacheHierarchy uniqueName="[Dane].[WartośćWycena]" caption="WartośćWycena" attribute="1" defaultMemberUniqueName="[Dane].[WartośćWycena].[All]" allUniqueName="[Dane].[WartośćWycena].[All]" dimensionUniqueName="[Dane]" displayFolder="" count="0" memberValueDatatype="5" unbalanced="0"/>
    <cacheHierarchy uniqueName="[Dane].[BiaDlaSzpitala]" caption="BiaDlaSzpitala" attribute="1" defaultMemberUniqueName="[Dane].[BiaDlaSzpitala].[All]" allUniqueName="[Dane].[BiaDlaSzpitala].[All]" dimensionUniqueName="[Dane]" displayFolder="" count="0" memberValueDatatype="5" unbalanced="0"/>
    <cacheHierarchy uniqueName="[Dane].[Zrzeszenie]" caption="Zrzeszenie" attribute="1" defaultMemberUniqueName="[Dane].[Zrzeszenie].[All]" allUniqueName="[Dane].[Zrzeszenie].[All]" dimensionUniqueName="[Dane]" displayFolder="" count="0" memberValueDatatype="130" unbalanced="0"/>
    <cacheHierarchy uniqueName="[Dane].[Kompleksowe]" caption="Kompleksowe" attribute="1" defaultMemberUniqueName="[Dane].[Kompleksowe].[All]" allUniqueName="[Dane].[Kompleksowe].[All]" dimensionUniqueName="[Dane]" displayFolder="" count="2" memberValueDatatype="130" unbalanced="0">
      <fieldsUsage count="2">
        <fieldUsage x="-1"/>
        <fieldUsage x="2"/>
      </fieldsUsage>
    </cacheHierarchy>
    <cacheHierarchy uniqueName="[Dane].[NazwaZrzeszenie]" caption="NazwaZrzeszenie" attribute="1" defaultMemberUniqueName="[Dane].[NazwaZrzeszenie].[All]" allUniqueName="[Dane].[NazwaZrzeszenie].[All]" dimensionUniqueName="[Dane]" displayFolder="" count="0" memberValueDatatype="130" unbalanced="0"/>
    <cacheHierarchy uniqueName="[Dane].[NazwaKompleksowy]" caption="NazwaKompleksowy" attribute="1" defaultMemberUniqueName="[Dane].[NazwaKompleksowy].[All]" allUniqueName="[Dane].[NazwaKompleksowy].[All]" dimensionUniqueName="[Dane]" displayFolder="" count="2" memberValueDatatype="130" unbalanced="0">
      <fieldsUsage count="2">
        <fieldUsage x="-1"/>
        <fieldUsage x="3"/>
      </fieldsUsage>
    </cacheHierarchy>
    <cacheHierarchy uniqueName="[Dane].[NowyProduktNazwa]" caption="NowyProduktNazwa" attribute="1" defaultMemberUniqueName="[Dane].[NowyProduktNazwa].[All]" allUniqueName="[Dane].[NowyProduktNazwa].[All]" dimensionUniqueName="[Dane]" displayFolder="" count="0" memberValueDatatype="130" unbalanced="0"/>
    <cacheHierarchy uniqueName="[Dane].[PoziomPSZ]" caption="PoziomPSZ" attribute="1" defaultMemberUniqueName="[Dane].[PoziomPSZ].[All]" allUniqueName="[Dane].[PoziomPSZ].[All]" dimensionUniqueName="[Dane]" displayFolder="" count="0" memberValueDatatype="130" unbalanced="0"/>
    <cacheHierarchy uniqueName="[Dane].[NFZ Obecnie]" caption="NFZ Obecnie" attribute="1" defaultMemberUniqueName="[Dane].[NFZ Obecnie].[All]" allUniqueName="[Dane].[NFZ Obecnie].[All]" dimensionUniqueName="[Dane]" displayFolder="" count="0" memberValueDatatype="5" unbalanced="0"/>
    <cacheHierarchy uniqueName="[Podmioty].[SWD]" caption="SWD" attribute="1" defaultMemberUniqueName="[Podmioty].[SWD].[All]" allUniqueName="[Podmioty].[SWD].[All]" dimensionUniqueName="[Podmioty]" displayFolder="" count="0" memberValueDatatype="130" unbalanced="0"/>
    <cacheHierarchy uniqueName="[Podmioty].[PODMIOT]" caption="PODMIOT" attribute="1" defaultMemberUniqueName="[Podmioty].[PODMIOT].[All]" allUniqueName="[Podmioty].[PODMIOT].[All]" dimensionUniqueName="[Podmioty]" displayFolder="" count="0" memberValueDatatype="130" unbalanced="0"/>
    <cacheHierarchy uniqueName="[Podmioty].[Poziom PSZ]" caption="Poziom PSZ" attribute="1" defaultMemberUniqueName="[Podmioty].[Poziom PSZ].[All]" allUniqueName="[Podmioty].[Poziom PSZ].[All]" dimensionUniqueName="[Podmioty]" displayFolder="" count="0" memberValueDatatype="130" unbalanced="0"/>
    <cacheHierarchy uniqueName="[Podmioty].[Zrzeszenie]" caption="Zrzeszenie" attribute="1" defaultMemberUniqueName="[Podmioty].[Zrzeszenie].[All]" allUniqueName="[Podmioty].[Zrzeszenie].[All]" dimensionUniqueName="[Podmioty]" displayFolder="" count="0" memberValueDatatype="130" unbalanced="0"/>
    <cacheHierarchy uniqueName="[Podmioty].[Kompleksowość]" caption="Kompleksowość" attribute="1" defaultMemberUniqueName="[Podmioty].[Kompleksowość].[All]" allUniqueName="[Podmioty].[Kompleksowość].[All]" dimensionUniqueName="[Podmioty]" displayFolder="" count="0" memberValueDatatype="130" unbalanced="0"/>
    <cacheHierarchy uniqueName="[Podmioty].[Prywatne]" caption="Prywatne" attribute="1" defaultMemberUniqueName="[Podmioty].[Prywatne].[All]" allUniqueName="[Podmioty].[Prywatne].[All]" dimensionUniqueName="[Podmioty]" displayFolder="" count="0" memberValueDatatype="130" unbalanced="0"/>
    <cacheHierarchy uniqueName="[Taryfy].[NowyProdukt]" caption="NowyProdukt" attribute="1" defaultMemberUniqueName="[Taryfy].[NowyProdukt].[All]" allUniqueName="[Taryfy].[NowyProdukt].[All]" dimensionUniqueName="[Taryfy]" displayFolder="" count="0" memberValueDatatype="130" unbalanced="0"/>
    <cacheHierarchy uniqueName="[Taryfy].[NAZWA]" caption="NAZWA" attribute="1" defaultMemberUniqueName="[Taryfy].[NAZWA].[All]" allUniqueName="[Taryfy].[NAZWA].[All]" dimensionUniqueName="[Taryfy]" displayFolder="" count="0" memberValueDatatype="130" unbalanced="0"/>
    <cacheHierarchy uniqueName="[Taryfy].[Rodzaj]" caption="Rodzaj" attribute="1" defaultMemberUniqueName="[Taryfy].[Rodzaj].[All]" allUniqueName="[Taryfy].[Rodzaj].[All]" dimensionUniqueName="[Taryfy]" displayFolder="" count="0" memberValueDatatype="130" unbalanced="0"/>
    <cacheHierarchy uniqueName="[Taryfy].[Grupa]" caption="Grupa" attribute="1" defaultMemberUniqueName="[Taryfy].[Grupa].[All]" allUniqueName="[Taryfy].[Grupa].[All]" dimensionUniqueName="[Taryfy]" displayFolder="" count="0" memberValueDatatype="130" unbalanced="0"/>
    <cacheHierarchy uniqueName="[Taryfy].[NFZ.2020]" caption="NFZ.2020" attribute="1" defaultMemberUniqueName="[Taryfy].[NFZ.2020].[All]" allUniqueName="[Taryfy].[NFZ.2020].[All]" dimensionUniqueName="[Taryfy]" displayFolder="" count="0" memberValueDatatype="5" unbalanced="0"/>
    <cacheHierarchy uniqueName="[Taryfy].[Wycena]" caption="Wycena" attribute="1" defaultMemberUniqueName="[Taryfy].[Wycena].[All]" allUniqueName="[Taryfy].[Wycena].[All]" dimensionUniqueName="[Taryfy]" displayFolder="" count="0" memberValueDatatype="5" unbalanced="0"/>
    <cacheHierarchy uniqueName="[Measures].[ProcentDlaSzpitala]" caption="ProcentDlaSzpitala" measure="1" displayFolder="" measureGroup="Dane" count="0"/>
    <cacheHierarchy uniqueName="[Measures].[Liczba podmiotów]" caption="Liczba podmiotów" measure="1" displayFolder="" measureGroup="Dane" count="0"/>
    <cacheHierarchy uniqueName="[Measures].[__XL_Count Taryfy]" caption="__XL_Count Taryfy" measure="1" displayFolder="" measureGroup="Taryfy" count="0" hidden="1"/>
    <cacheHierarchy uniqueName="[Measures].[__XL_Count Podmioty]" caption="__XL_Count Podmioty" measure="1" displayFolder="" measureGroup="Podmioty" count="0" hidden="1"/>
    <cacheHierarchy uniqueName="[Measures].[__XL_Count Dane]" caption="__XL_Count Dane" measure="1" displayFolder="" measureGroup="Dane" count="0" hidden="1"/>
    <cacheHierarchy uniqueName="[Measures].[__Nie zdefiniowano żadnych miar]" caption="__Nie zdefiniowano żadnych miar" measure="1" displayFolder="" count="0" hidden="1"/>
    <cacheHierarchy uniqueName="[Measures].[Liczba NowyProdukt]" caption="Liczba NowyProdukt" measure="1" displayFolder="" measureGroup="Taryfy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uma NFZ.2020]" caption="Sum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Wycena]" caption="Suma Wycena" measure="1" displayFolder="" measureGroup="Taryfy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BiaDlaSzpitala 2]" caption="Suma BiaDlaSzpitala 2" measure="1" displayFolder="" measureGroup="Dane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uma WartośćNFZ]" caption="Suma WartośćNFZ" measure="1" displayFolder="" measureGroup="Dane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WartośćWycena]" caption="Suma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Prognozowana krotnosc]" caption="Sum of Prognozowana krotnosc" measure="1" displayFolder="" measureGroup="Dan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Średnia NFZ.2020]" caption="Średni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inimum WartośćWycena]" caption="Minimum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NFZ Obecnie]" caption="S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Minimum of NFZ Obecnie]" caption="Minim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Average of NFZ Obecnie]" caption="Average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Taryfa]" caption="Sum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Średnia Taryfa]" caption="Średni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4">
    <dimension name="Dane" uniqueName="[Dane]" caption="Dane"/>
    <dimension measure="1" name="Measures" uniqueName="[Measures]" caption="Measures"/>
    <dimension name="Podmioty" uniqueName="[Podmioty]" caption="Podmioty"/>
    <dimension name="Taryfy" uniqueName="[Taryfy]" caption="Taryfy"/>
  </dimensions>
  <measureGroups count="3">
    <measureGroup name="Dane" caption="Dane"/>
    <measureGroup name="Podmioty" caption="Podmioty"/>
    <measureGroup name="Taryfy" caption="Taryfy"/>
  </measureGroups>
  <maps count="5">
    <map measureGroup="0" dimension="0"/>
    <map measureGroup="0" dimension="2"/>
    <map measureGroup="0" dimension="3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anna Miszczak" refreshedDate="44231.734038657407" backgroundQuery="1" createdVersion="6" refreshedVersion="6" minRefreshableVersion="3" recordCount="0" supportSubquery="1" supportAdvancedDrill="1" xr:uid="{26F866A7-6D8E-4CDD-9087-E37F532BCFBD}">
  <cacheSource type="external" connectionId="4"/>
  <cacheFields count="8">
    <cacheField name="[Dane].[ZakresyOnkologia].[ZakresyOnkologia]" caption="ZakresyOnkologia" numFmtId="0" hierarchy="1" level="1">
      <sharedItems containsSemiMixedTypes="0" containsNonDate="0" containsString="0"/>
    </cacheField>
    <cacheField name="[Podmioty].[Prywatne].[Prywatne]" caption="Prywatne" numFmtId="0" hierarchy="21" level="1">
      <sharedItems count="2">
        <s v="Prywatne"/>
        <s v="Publiczne"/>
      </sharedItems>
    </cacheField>
    <cacheField name="[Dane].[NowyProduktNazwa].[NowyProduktNazwa]" caption="NowyProduktNazwa" numFmtId="0" hierarchy="13" level="1">
      <sharedItems count="23">
        <s v="Brachyterapia 3D &quot;real time&quot;"/>
        <s v="Brachyterapia guza wewnątrzgałkowego 106Ru (5.07.01.0000028)"/>
        <s v="Brachyterapia guza wewnątrzgałkowego 125I (5.07.01.0000027)"/>
        <s v="Brachyterapia oparta o planowanie 2D"/>
        <s v="Brachyterapia pooperacyjna dopochwowa w oparciu o planowanie 3D"/>
        <s v="Brachyterapia powierzchniowa oparta na planowaniu 3D w oparciu o CT"/>
        <s v="Brachyterapia śródoperacyjna"/>
        <s v="Brachyterapia śródtkankowa w oparciu o planowanie 3D - aplikacje jednorazowe z podaniem wielu frakcji"/>
        <s v="Brachyterapia śródtkankowa w oparciu o planowanie 3d (boost)"/>
        <s v="Brachyterapia śródtkankowa/śródmaciczna w oparciu o planowanie 3D - aplikacje wielorazowe z podaniem jednej frakcji w trakcie jednej aplikacji"/>
        <s v="Brachyterapia wewnątrzprzewodowa oparta na planowaniu 3D w oparciu o CT"/>
        <s v="Brachyterapia z planowaniem 3D ze wszczepieniem stałych źródeł izotopowych (5.07.01.0000052)"/>
        <s v="Replaning"/>
        <s v="Teleradioterapia  (5.07.01.0000011)"/>
        <s v="Teleradioterapia 3D - niekoplanarna  z monitoringiem tomograficznym (3D-CRT)"/>
        <s v="Teleradioterapia 3D  śródoperacyjna (3D-IORT)  (5.07.01.0000014)"/>
        <s v="Teleradioterapia 3D całego ciała (TBI) lub połowy ciała (HBI) lub skóry całego ciała (TSI) (5.07.01.0000013)"/>
        <s v="Teleradioterapia 3D z modulacją intensywności dawki  (5.07.01.0000012)"/>
        <s v="Teleradioterapia paliatywna 1 frakcja"/>
        <s v="Teleradioterapia paliatywna frakcjonowana"/>
        <s v="Teleradioterapia radykalna z planowaniem dwuwymiarowym (2D)  (5.07.01.0000022)"/>
        <s v="Teleradioterapia radykalna z planowaniem trójwymiarowym (3D) (5.07.01.0000023)"/>
        <s v="Teleradioterapia stereotaktyczna  (5.07.01.0000056)"/>
      </sharedItems>
    </cacheField>
    <cacheField name="[Dane].[GrupaProduktów].[GrupaProduktów]" caption="GrupaProduktów" numFmtId="0" hierarchy="2" level="1">
      <sharedItems count="2">
        <s v="Brachyterapia"/>
        <s v="Teleradioterapia"/>
      </sharedItems>
    </cacheField>
    <cacheField name="[Measures].[Average of NFZ Obecnie]" caption="Average of NFZ Obecnie" numFmtId="0" hierarchy="45" level="32767"/>
    <cacheField name="[Measures].[Średnia Taryfa]" caption="Średnia Taryfa" numFmtId="0" hierarchy="47" level="32767"/>
    <cacheField name="[Measures].[Sum of Prognozowana krotnosc]" caption="Sum of Prognozowana krotnosc" numFmtId="0" hierarchy="40" level="32767"/>
    <cacheField name="Dummy0" numFmtId="0" hierarchy="48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49">
    <cacheHierarchy uniqueName="[Dane].[SWD]" caption="SWD" attribute="1" defaultMemberUniqueName="[Dane].[SWD].[All]" allUniqueName="[Dane].[SWD].[All]" dimensionUniqueName="[Dane]" displayFolder="" count="0" memberValueDatatype="130" unbalanced="0"/>
    <cacheHierarchy uniqueName="[Dane].[ZakresyOnkologia]" caption="ZakresyOnkologia" attribute="1" defaultMemberUniqueName="[Dane].[ZakresyOnkologia].[All]" allUniqueName="[Dane].[ZakresyOnkologia].[All]" dimensionUniqueName="[Dane]" displayFolder="" count="2" memberValueDatatype="130" unbalanced="0">
      <fieldsUsage count="2">
        <fieldUsage x="-1"/>
        <fieldUsage x="0"/>
      </fieldsUsage>
    </cacheHierarchy>
    <cacheHierarchy uniqueName="[Dane].[GrupaProduktów]" caption="GrupaProduktów" attribute="1" defaultMemberUniqueName="[Dane].[GrupaProduktów].[All]" allUniqueName="[Dane].[GrupaProduktów].[All]" dimensionUniqueName="[Dane]" displayFolder="" count="2" memberValueDatatype="130" unbalanced="0">
      <fieldsUsage count="2">
        <fieldUsage x="-1"/>
        <fieldUsage x="3"/>
      </fieldsUsage>
    </cacheHierarchy>
    <cacheHierarchy uniqueName="[Dane].[Produkt]" caption="Produkt" attribute="1" defaultMemberUniqueName="[Dane].[Produkt].[All]" allUniqueName="[Dane].[Produkt].[All]" dimensionUniqueName="[Dane]" displayFolder="" count="0" memberValueDatatype="130" unbalanced="0"/>
    <cacheHierarchy uniqueName="[Dane].[Prognozowana krotnosc]" caption="Prognozowana krotnosc" attribute="1" defaultMemberUniqueName="[Dane].[Prognozowana krotnosc].[All]" allUniqueName="[Dane].[Prognozowana krotnosc].[All]" dimensionUniqueName="[Dane]" displayFolder="" count="0" memberValueDatatype="5" unbalanced="0"/>
    <cacheHierarchy uniqueName="[Dane].[Taryfa]" caption="Taryfa" attribute="1" defaultMemberUniqueName="[Dane].[Taryfa].[All]" allUniqueName="[Dane].[Taryfa].[All]" dimensionUniqueName="[Dane]" displayFolder="" count="0" memberValueDatatype="20" unbalanced="0"/>
    <cacheHierarchy uniqueName="[Dane].[WartośćNFZ]" caption="WartośćNFZ" attribute="1" defaultMemberUniqueName="[Dane].[WartośćNFZ].[All]" allUniqueName="[Dane].[WartośćNFZ].[All]" dimensionUniqueName="[Dane]" displayFolder="" count="0" memberValueDatatype="20" unbalanced="0"/>
    <cacheHierarchy uniqueName="[Dane].[WartośćWycena]" caption="WartośćWycena" attribute="1" defaultMemberUniqueName="[Dane].[WartośćWycena].[All]" allUniqueName="[Dane].[WartośćWycena].[All]" dimensionUniqueName="[Dane]" displayFolder="" count="0" memberValueDatatype="5" unbalanced="0"/>
    <cacheHierarchy uniqueName="[Dane].[BiaDlaSzpitala]" caption="BiaDlaSzpitala" attribute="1" defaultMemberUniqueName="[Dane].[BiaDlaSzpitala].[All]" allUniqueName="[Dane].[BiaDlaSzpitala].[All]" dimensionUniqueName="[Dane]" displayFolder="" count="0" memberValueDatatype="5" unbalanced="0"/>
    <cacheHierarchy uniqueName="[Dane].[Zrzeszenie]" caption="Zrzeszenie" attribute="1" defaultMemberUniqueName="[Dane].[Zrzeszenie].[All]" allUniqueName="[Dane].[Zrzeszenie].[All]" dimensionUniqueName="[Dane]" displayFolder="" count="0" memberValueDatatype="130" unbalanced="0"/>
    <cacheHierarchy uniqueName="[Dane].[Kompleksowe]" caption="Kompleksowe" attribute="1" defaultMemberUniqueName="[Dane].[Kompleksowe].[All]" allUniqueName="[Dane].[Kompleksowe].[All]" dimensionUniqueName="[Dane]" displayFolder="" count="0" memberValueDatatype="130" unbalanced="0"/>
    <cacheHierarchy uniqueName="[Dane].[NazwaZrzeszenie]" caption="NazwaZrzeszenie" attribute="1" defaultMemberUniqueName="[Dane].[NazwaZrzeszenie].[All]" allUniqueName="[Dane].[NazwaZrzeszenie].[All]" dimensionUniqueName="[Dane]" displayFolder="" count="0" memberValueDatatype="130" unbalanced="0"/>
    <cacheHierarchy uniqueName="[Dane].[NazwaKompleksowy]" caption="NazwaKompleksowy" attribute="1" defaultMemberUniqueName="[Dane].[NazwaKompleksowy].[All]" allUniqueName="[Dane].[NazwaKompleksowy].[All]" dimensionUniqueName="[Dane]" displayFolder="" count="0" memberValueDatatype="130" unbalanced="0"/>
    <cacheHierarchy uniqueName="[Dane].[NowyProduktNazwa]" caption="NowyProduktNazwa" attribute="1" defaultMemberUniqueName="[Dane].[NowyProduktNazwa].[All]" allUniqueName="[Dane].[NowyProduktNazwa].[All]" dimensionUniqueName="[Dane]" displayFolder="" count="2" memberValueDatatype="130" unbalanced="0">
      <fieldsUsage count="2">
        <fieldUsage x="-1"/>
        <fieldUsage x="2"/>
      </fieldsUsage>
    </cacheHierarchy>
    <cacheHierarchy uniqueName="[Dane].[PoziomPSZ]" caption="PoziomPSZ" attribute="1" defaultMemberUniqueName="[Dane].[PoziomPSZ].[All]" allUniqueName="[Dane].[PoziomPSZ].[All]" dimensionUniqueName="[Dane]" displayFolder="" count="0" memberValueDatatype="130" unbalanced="0"/>
    <cacheHierarchy uniqueName="[Dane].[NFZ Obecnie]" caption="NFZ Obecnie" attribute="1" defaultMemberUniqueName="[Dane].[NFZ Obecnie].[All]" allUniqueName="[Dane].[NFZ Obecnie].[All]" dimensionUniqueName="[Dane]" displayFolder="" count="0" memberValueDatatype="5" unbalanced="0"/>
    <cacheHierarchy uniqueName="[Podmioty].[SWD]" caption="SWD" attribute="1" defaultMemberUniqueName="[Podmioty].[SWD].[All]" allUniqueName="[Podmioty].[SWD].[All]" dimensionUniqueName="[Podmioty]" displayFolder="" count="0" memberValueDatatype="130" unbalanced="0"/>
    <cacheHierarchy uniqueName="[Podmioty].[PODMIOT]" caption="PODMIOT" attribute="1" defaultMemberUniqueName="[Podmioty].[PODMIOT].[All]" allUniqueName="[Podmioty].[PODMIOT].[All]" dimensionUniqueName="[Podmioty]" displayFolder="" count="0" memberValueDatatype="130" unbalanced="0"/>
    <cacheHierarchy uniqueName="[Podmioty].[Poziom PSZ]" caption="Poziom PSZ" attribute="1" defaultMemberUniqueName="[Podmioty].[Poziom PSZ].[All]" allUniqueName="[Podmioty].[Poziom PSZ].[All]" dimensionUniqueName="[Podmioty]" displayFolder="" count="0" memberValueDatatype="130" unbalanced="0"/>
    <cacheHierarchy uniqueName="[Podmioty].[Zrzeszenie]" caption="Zrzeszenie" attribute="1" defaultMemberUniqueName="[Podmioty].[Zrzeszenie].[All]" allUniqueName="[Podmioty].[Zrzeszenie].[All]" dimensionUniqueName="[Podmioty]" displayFolder="" count="0" memberValueDatatype="130" unbalanced="0"/>
    <cacheHierarchy uniqueName="[Podmioty].[Kompleksowość]" caption="Kompleksowość" attribute="1" defaultMemberUniqueName="[Podmioty].[Kompleksowość].[All]" allUniqueName="[Podmioty].[Kompleksowość].[All]" dimensionUniqueName="[Podmioty]" displayFolder="" count="0" memberValueDatatype="130" unbalanced="0"/>
    <cacheHierarchy uniqueName="[Podmioty].[Prywatne]" caption="Prywatne" attribute="1" defaultMemberUniqueName="[Podmioty].[Prywatne].[All]" allUniqueName="[Podmioty].[Prywatne].[All]" dimensionUniqueName="[Podmioty]" displayFolder="" count="2" memberValueDatatype="130" unbalanced="0">
      <fieldsUsage count="2">
        <fieldUsage x="-1"/>
        <fieldUsage x="1"/>
      </fieldsUsage>
    </cacheHierarchy>
    <cacheHierarchy uniqueName="[Taryfy].[NowyProdukt]" caption="NowyProdukt" attribute="1" defaultMemberUniqueName="[Taryfy].[NowyProdukt].[All]" allUniqueName="[Taryfy].[NowyProdukt].[All]" dimensionUniqueName="[Taryfy]" displayFolder="" count="0" memberValueDatatype="130" unbalanced="0"/>
    <cacheHierarchy uniqueName="[Taryfy].[NAZWA]" caption="NAZWA" attribute="1" defaultMemberUniqueName="[Taryfy].[NAZWA].[All]" allUniqueName="[Taryfy].[NAZWA].[All]" dimensionUniqueName="[Taryfy]" displayFolder="" count="0" memberValueDatatype="130" unbalanced="0"/>
    <cacheHierarchy uniqueName="[Taryfy].[Rodzaj]" caption="Rodzaj" attribute="1" defaultMemberUniqueName="[Taryfy].[Rodzaj].[All]" allUniqueName="[Taryfy].[Rodzaj].[All]" dimensionUniqueName="[Taryfy]" displayFolder="" count="0" memberValueDatatype="130" unbalanced="0"/>
    <cacheHierarchy uniqueName="[Taryfy].[Grupa]" caption="Grupa" attribute="1" defaultMemberUniqueName="[Taryfy].[Grupa].[All]" allUniqueName="[Taryfy].[Grupa].[All]" dimensionUniqueName="[Taryfy]" displayFolder="" count="0" memberValueDatatype="130" unbalanced="0"/>
    <cacheHierarchy uniqueName="[Taryfy].[NFZ.2020]" caption="NFZ.2020" attribute="1" defaultMemberUniqueName="[Taryfy].[NFZ.2020].[All]" allUniqueName="[Taryfy].[NFZ.2020].[All]" dimensionUniqueName="[Taryfy]" displayFolder="" count="0" memberValueDatatype="5" unbalanced="0"/>
    <cacheHierarchy uniqueName="[Taryfy].[Wycena]" caption="Wycena" attribute="1" defaultMemberUniqueName="[Taryfy].[Wycena].[All]" allUniqueName="[Taryfy].[Wycena].[All]" dimensionUniqueName="[Taryfy]" displayFolder="" count="0" memberValueDatatype="5" unbalanced="0"/>
    <cacheHierarchy uniqueName="[Measures].[ProcentDlaSzpitala]" caption="ProcentDlaSzpitala" measure="1" displayFolder="" measureGroup="Dane" count="0"/>
    <cacheHierarchy uniqueName="[Measures].[Liczba podmiotów]" caption="Liczba podmiotów" measure="1" displayFolder="" measureGroup="Dane" count="0"/>
    <cacheHierarchy uniqueName="[Measures].[__XL_Count Taryfy]" caption="__XL_Count Taryfy" measure="1" displayFolder="" measureGroup="Taryfy" count="0" hidden="1"/>
    <cacheHierarchy uniqueName="[Measures].[__XL_Count Podmioty]" caption="__XL_Count Podmioty" measure="1" displayFolder="" measureGroup="Podmioty" count="0" hidden="1"/>
    <cacheHierarchy uniqueName="[Measures].[__XL_Count Dane]" caption="__XL_Count Dane" measure="1" displayFolder="" measureGroup="Dane" count="0" hidden="1"/>
    <cacheHierarchy uniqueName="[Measures].[__Nie zdefiniowano żadnych miar]" caption="__Nie zdefiniowano żadnych miar" measure="1" displayFolder="" count="0" hidden="1"/>
    <cacheHierarchy uniqueName="[Measures].[Liczba NowyProdukt]" caption="Liczba NowyProdukt" measure="1" displayFolder="" measureGroup="Taryfy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uma NFZ.2020]" caption="Sum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Wycena]" caption="Suma Wycena" measure="1" displayFolder="" measureGroup="Taryfy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BiaDlaSzpitala 2]" caption="Suma BiaDlaSzpitala 2" measure="1" displayFolder="" measureGroup="Dane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uma WartośćNFZ]" caption="Suma WartośćNFZ" measure="1" displayFolder="" measureGroup="Dane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WartośćWycena]" caption="Suma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Prognozowana krotnosc]" caption="Sum of Prognozowana krotnosc" measure="1" displayFolder="" measureGroup="Dane" count="0" oneField="1" hidden="1">
      <fieldsUsage count="1">
        <fieldUsage x="6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Średnia NFZ.2020]" caption="Średni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inimum WartośćWycena]" caption="Minimum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NFZ Obecnie]" caption="S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Minimum of NFZ Obecnie]" caption="Minim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Average of NFZ Obecnie]" caption="Average of NFZ Obecnie" measure="1" displayFolder="" measureGroup="Dane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Taryfa]" caption="Sum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Średnia Taryfa]" caption="Średnia Taryfa" measure="1" displayFolder="" measureGroup="Dane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Dummy0" caption="SWD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4">
    <dimension name="Dane" uniqueName="[Dane]" caption="Dane"/>
    <dimension measure="1" name="Measures" uniqueName="[Measures]" caption="Measures"/>
    <dimension name="Podmioty" uniqueName="[Podmioty]" caption="Podmioty"/>
    <dimension name="Taryfy" uniqueName="[Taryfy]" caption="Taryfy"/>
  </dimensions>
  <measureGroups count="3">
    <measureGroup name="Dane" caption="Dane"/>
    <measureGroup name="Podmioty" caption="Podmioty"/>
    <measureGroup name="Taryfy" caption="Taryfy"/>
  </measureGroups>
  <maps count="5">
    <map measureGroup="0" dimension="0"/>
    <map measureGroup="0" dimension="2"/>
    <map measureGroup="0" dimension="3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anna Miszczak" refreshedDate="44231.734039814815" backgroundQuery="1" createdVersion="6" refreshedVersion="6" minRefreshableVersion="3" recordCount="0" supportSubquery="1" supportAdvancedDrill="1" xr:uid="{306F4927-80DB-407F-9567-519F34289293}">
  <cacheSource type="external" connectionId="4"/>
  <cacheFields count="8">
    <cacheField name="[Dane].[ZakresyOnkologia].[ZakresyOnkologia]" caption="ZakresyOnkologia" numFmtId="0" hierarchy="1" level="1">
      <sharedItems containsSemiMixedTypes="0" containsNonDate="0" containsString="0"/>
    </cacheField>
    <cacheField name="[Podmioty].[Prywatne].[Prywatne]" caption="Prywatne" numFmtId="0" hierarchy="21" level="1">
      <sharedItems count="2">
        <s v="Prywatne"/>
        <s v="Publiczne"/>
      </sharedItems>
    </cacheField>
    <cacheField name="[Measures].[Suma WartośćNFZ]" caption="Suma WartośćNFZ" numFmtId="0" hierarchy="38" level="32767"/>
    <cacheField name="[Dane].[NowyProduktNazwa].[NowyProduktNazwa]" caption="NowyProduktNazwa" numFmtId="0" hierarchy="13" level="1">
      <sharedItems count="23">
        <s v="Brachyterapia 3D &quot;real time&quot;"/>
        <s v="Brachyterapia guza wewnątrzgałkowego 106Ru (5.07.01.0000028)"/>
        <s v="Brachyterapia guza wewnątrzgałkowego 125I (5.07.01.0000027)"/>
        <s v="Brachyterapia oparta o planowanie 2D"/>
        <s v="Brachyterapia pooperacyjna dopochwowa w oparciu o planowanie 3D"/>
        <s v="Brachyterapia powierzchniowa oparta na planowaniu 3D w oparciu o CT"/>
        <s v="Brachyterapia śródoperacyjna"/>
        <s v="Brachyterapia śródtkankowa w oparciu o planowanie 3D - aplikacje jednorazowe z podaniem wielu frakcji"/>
        <s v="Brachyterapia śródtkankowa w oparciu o planowanie 3d (boost)"/>
        <s v="Brachyterapia śródtkankowa/śródmaciczna w oparciu o planowanie 3D - aplikacje wielorazowe z podaniem jednej frakcji w trakcie jednej aplikacji"/>
        <s v="Brachyterapia wewnątrzprzewodowa oparta na planowaniu 3D w oparciu o CT"/>
        <s v="Brachyterapia z planowaniem 3D ze wszczepieniem stałych źródeł izotopowych (5.07.01.0000052)"/>
        <s v="Replaning"/>
        <s v="Teleradioterapia  (5.07.01.0000011)"/>
        <s v="Teleradioterapia 3D - niekoplanarna  z monitoringiem tomograficznym (3D-CRT)"/>
        <s v="Teleradioterapia 3D  śródoperacyjna (3D-IORT)  (5.07.01.0000014)"/>
        <s v="Teleradioterapia 3D całego ciała (TBI) lub połowy ciała (HBI) lub skóry całego ciała (TSI) (5.07.01.0000013)"/>
        <s v="Teleradioterapia 3D z modulacją intensywności dawki  (5.07.01.0000012)"/>
        <s v="Teleradioterapia paliatywna 1 frakcja"/>
        <s v="Teleradioterapia paliatywna frakcjonowana"/>
        <s v="Teleradioterapia radykalna z planowaniem dwuwymiarowym (2D)  (5.07.01.0000022)"/>
        <s v="Teleradioterapia radykalna z planowaniem trójwymiarowym (3D) (5.07.01.0000023)"/>
        <s v="Teleradioterapia stereotaktyczna  (5.07.01.0000056)"/>
      </sharedItems>
    </cacheField>
    <cacheField name="[Dane].[GrupaProduktów].[GrupaProduktów]" caption="GrupaProduktów" numFmtId="0" hierarchy="2" level="1">
      <sharedItems count="2">
        <s v="Brachyterapia"/>
        <s v="Teleradioterapia"/>
      </sharedItems>
    </cacheField>
    <cacheField name="[Measures].[Sum of Prognozowana krotnosc]" caption="Sum of Prognozowana krotnosc" numFmtId="0" hierarchy="40" level="32767"/>
    <cacheField name="Dummy0" numFmtId="0" hierarchy="48" level="32767">
      <extLst>
        <ext xmlns:x14="http://schemas.microsoft.com/office/spreadsheetml/2009/9/main" uri="{63CAB8AC-B538-458d-9737-405883B0398D}">
          <x14:cacheField ignore="1"/>
        </ext>
      </extLst>
    </cacheField>
    <cacheField name="Dummy1" numFmtId="0" hierarchy="49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50">
    <cacheHierarchy uniqueName="[Dane].[SWD]" caption="SWD" attribute="1" defaultMemberUniqueName="[Dane].[SWD].[All]" allUniqueName="[Dane].[SWD].[All]" dimensionUniqueName="[Dane]" displayFolder="" count="0" memberValueDatatype="130" unbalanced="0"/>
    <cacheHierarchy uniqueName="[Dane].[ZakresyOnkologia]" caption="ZakresyOnkologia" attribute="1" defaultMemberUniqueName="[Dane].[ZakresyOnkologia].[All]" allUniqueName="[Dane].[ZakresyOnkologia].[All]" dimensionUniqueName="[Dane]" displayFolder="" count="2" memberValueDatatype="130" unbalanced="0">
      <fieldsUsage count="2">
        <fieldUsage x="-1"/>
        <fieldUsage x="0"/>
      </fieldsUsage>
    </cacheHierarchy>
    <cacheHierarchy uniqueName="[Dane].[GrupaProduktów]" caption="GrupaProduktów" attribute="1" defaultMemberUniqueName="[Dane].[GrupaProduktów].[All]" allUniqueName="[Dane].[GrupaProduktów].[All]" dimensionUniqueName="[Dane]" displayFolder="" count="2" memberValueDatatype="130" unbalanced="0">
      <fieldsUsage count="2">
        <fieldUsage x="-1"/>
        <fieldUsage x="4"/>
      </fieldsUsage>
    </cacheHierarchy>
    <cacheHierarchy uniqueName="[Dane].[Produkt]" caption="Produkt" attribute="1" defaultMemberUniqueName="[Dane].[Produkt].[All]" allUniqueName="[Dane].[Produkt].[All]" dimensionUniqueName="[Dane]" displayFolder="" count="0" memberValueDatatype="130" unbalanced="0"/>
    <cacheHierarchy uniqueName="[Dane].[Prognozowana krotnosc]" caption="Prognozowana krotnosc" attribute="1" defaultMemberUniqueName="[Dane].[Prognozowana krotnosc].[All]" allUniqueName="[Dane].[Prognozowana krotnosc].[All]" dimensionUniqueName="[Dane]" displayFolder="" count="0" memberValueDatatype="5" unbalanced="0"/>
    <cacheHierarchy uniqueName="[Dane].[Taryfa]" caption="Taryfa" attribute="1" defaultMemberUniqueName="[Dane].[Taryfa].[All]" allUniqueName="[Dane].[Taryfa].[All]" dimensionUniqueName="[Dane]" displayFolder="" count="0" memberValueDatatype="20" unbalanced="0"/>
    <cacheHierarchy uniqueName="[Dane].[WartośćNFZ]" caption="WartośćNFZ" attribute="1" defaultMemberUniqueName="[Dane].[WartośćNFZ].[All]" allUniqueName="[Dane].[WartośćNFZ].[All]" dimensionUniqueName="[Dane]" displayFolder="" count="0" memberValueDatatype="20" unbalanced="0"/>
    <cacheHierarchy uniqueName="[Dane].[WartośćWycena]" caption="WartośćWycena" attribute="1" defaultMemberUniqueName="[Dane].[WartośćWycena].[All]" allUniqueName="[Dane].[WartośćWycena].[All]" dimensionUniqueName="[Dane]" displayFolder="" count="0" memberValueDatatype="5" unbalanced="0"/>
    <cacheHierarchy uniqueName="[Dane].[BiaDlaSzpitala]" caption="BiaDlaSzpitala" attribute="1" defaultMemberUniqueName="[Dane].[BiaDlaSzpitala].[All]" allUniqueName="[Dane].[BiaDlaSzpitala].[All]" dimensionUniqueName="[Dane]" displayFolder="" count="0" memberValueDatatype="5" unbalanced="0"/>
    <cacheHierarchy uniqueName="[Dane].[Zrzeszenie]" caption="Zrzeszenie" attribute="1" defaultMemberUniqueName="[Dane].[Zrzeszenie].[All]" allUniqueName="[Dane].[Zrzeszenie].[All]" dimensionUniqueName="[Dane]" displayFolder="" count="0" memberValueDatatype="130" unbalanced="0"/>
    <cacheHierarchy uniqueName="[Dane].[Kompleksowe]" caption="Kompleksowe" attribute="1" defaultMemberUniqueName="[Dane].[Kompleksowe].[All]" allUniqueName="[Dane].[Kompleksowe].[All]" dimensionUniqueName="[Dane]" displayFolder="" count="0" memberValueDatatype="130" unbalanced="0"/>
    <cacheHierarchy uniqueName="[Dane].[NazwaZrzeszenie]" caption="NazwaZrzeszenie" attribute="1" defaultMemberUniqueName="[Dane].[NazwaZrzeszenie].[All]" allUniqueName="[Dane].[NazwaZrzeszenie].[All]" dimensionUniqueName="[Dane]" displayFolder="" count="0" memberValueDatatype="130" unbalanced="0"/>
    <cacheHierarchy uniqueName="[Dane].[NazwaKompleksowy]" caption="NazwaKompleksowy" attribute="1" defaultMemberUniqueName="[Dane].[NazwaKompleksowy].[All]" allUniqueName="[Dane].[NazwaKompleksowy].[All]" dimensionUniqueName="[Dane]" displayFolder="" count="0" memberValueDatatype="130" unbalanced="0"/>
    <cacheHierarchy uniqueName="[Dane].[NowyProduktNazwa]" caption="NowyProduktNazwa" attribute="1" defaultMemberUniqueName="[Dane].[NowyProduktNazwa].[All]" allUniqueName="[Dane].[NowyProduktNazwa].[All]" dimensionUniqueName="[Dane]" displayFolder="" count="2" memberValueDatatype="130" unbalanced="0">
      <fieldsUsage count="2">
        <fieldUsage x="-1"/>
        <fieldUsage x="3"/>
      </fieldsUsage>
    </cacheHierarchy>
    <cacheHierarchy uniqueName="[Dane].[PoziomPSZ]" caption="PoziomPSZ" attribute="1" defaultMemberUniqueName="[Dane].[PoziomPSZ].[All]" allUniqueName="[Dane].[PoziomPSZ].[All]" dimensionUniqueName="[Dane]" displayFolder="" count="0" memberValueDatatype="130" unbalanced="0"/>
    <cacheHierarchy uniqueName="[Dane].[NFZ Obecnie]" caption="NFZ Obecnie" attribute="1" defaultMemberUniqueName="[Dane].[NFZ Obecnie].[All]" allUniqueName="[Dane].[NFZ Obecnie].[All]" dimensionUniqueName="[Dane]" displayFolder="" count="0" memberValueDatatype="5" unbalanced="0"/>
    <cacheHierarchy uniqueName="[Podmioty].[SWD]" caption="SWD" attribute="1" defaultMemberUniqueName="[Podmioty].[SWD].[All]" allUniqueName="[Podmioty].[SWD].[All]" dimensionUniqueName="[Podmioty]" displayFolder="" count="0" memberValueDatatype="130" unbalanced="0"/>
    <cacheHierarchy uniqueName="[Podmioty].[PODMIOT]" caption="PODMIOT" attribute="1" defaultMemberUniqueName="[Podmioty].[PODMIOT].[All]" allUniqueName="[Podmioty].[PODMIOT].[All]" dimensionUniqueName="[Podmioty]" displayFolder="" count="0" memberValueDatatype="130" unbalanced="0"/>
    <cacheHierarchy uniqueName="[Podmioty].[Poziom PSZ]" caption="Poziom PSZ" attribute="1" defaultMemberUniqueName="[Podmioty].[Poziom PSZ].[All]" allUniqueName="[Podmioty].[Poziom PSZ].[All]" dimensionUniqueName="[Podmioty]" displayFolder="" count="0" memberValueDatatype="130" unbalanced="0"/>
    <cacheHierarchy uniqueName="[Podmioty].[Zrzeszenie]" caption="Zrzeszenie" attribute="1" defaultMemberUniqueName="[Podmioty].[Zrzeszenie].[All]" allUniqueName="[Podmioty].[Zrzeszenie].[All]" dimensionUniqueName="[Podmioty]" displayFolder="" count="0" memberValueDatatype="130" unbalanced="0"/>
    <cacheHierarchy uniqueName="[Podmioty].[Kompleksowość]" caption="Kompleksowość" attribute="1" defaultMemberUniqueName="[Podmioty].[Kompleksowość].[All]" allUniqueName="[Podmioty].[Kompleksowość].[All]" dimensionUniqueName="[Podmioty]" displayFolder="" count="0" memberValueDatatype="130" unbalanced="0"/>
    <cacheHierarchy uniqueName="[Podmioty].[Prywatne]" caption="Prywatne" attribute="1" defaultMemberUniqueName="[Podmioty].[Prywatne].[All]" allUniqueName="[Podmioty].[Prywatne].[All]" dimensionUniqueName="[Podmioty]" displayFolder="" count="2" memberValueDatatype="130" unbalanced="0">
      <fieldsUsage count="2">
        <fieldUsage x="-1"/>
        <fieldUsage x="1"/>
      </fieldsUsage>
    </cacheHierarchy>
    <cacheHierarchy uniqueName="[Taryfy].[NowyProdukt]" caption="NowyProdukt" attribute="1" defaultMemberUniqueName="[Taryfy].[NowyProdukt].[All]" allUniqueName="[Taryfy].[NowyProdukt].[All]" dimensionUniqueName="[Taryfy]" displayFolder="" count="0" memberValueDatatype="130" unbalanced="0"/>
    <cacheHierarchy uniqueName="[Taryfy].[NAZWA]" caption="NAZWA" attribute="1" defaultMemberUniqueName="[Taryfy].[NAZWA].[All]" allUniqueName="[Taryfy].[NAZWA].[All]" dimensionUniqueName="[Taryfy]" displayFolder="" count="0" memberValueDatatype="130" unbalanced="0"/>
    <cacheHierarchy uniqueName="[Taryfy].[Rodzaj]" caption="Rodzaj" attribute="1" defaultMemberUniqueName="[Taryfy].[Rodzaj].[All]" allUniqueName="[Taryfy].[Rodzaj].[All]" dimensionUniqueName="[Taryfy]" displayFolder="" count="0" memberValueDatatype="130" unbalanced="0"/>
    <cacheHierarchy uniqueName="[Taryfy].[Grupa]" caption="Grupa" attribute="1" defaultMemberUniqueName="[Taryfy].[Grupa].[All]" allUniqueName="[Taryfy].[Grupa].[All]" dimensionUniqueName="[Taryfy]" displayFolder="" count="0" memberValueDatatype="130" unbalanced="0"/>
    <cacheHierarchy uniqueName="[Taryfy].[NFZ.2020]" caption="NFZ.2020" attribute="1" defaultMemberUniqueName="[Taryfy].[NFZ.2020].[All]" allUniqueName="[Taryfy].[NFZ.2020].[All]" dimensionUniqueName="[Taryfy]" displayFolder="" count="0" memberValueDatatype="5" unbalanced="0"/>
    <cacheHierarchy uniqueName="[Taryfy].[Wycena]" caption="Wycena" attribute="1" defaultMemberUniqueName="[Taryfy].[Wycena].[All]" allUniqueName="[Taryfy].[Wycena].[All]" dimensionUniqueName="[Taryfy]" displayFolder="" count="0" memberValueDatatype="5" unbalanced="0"/>
    <cacheHierarchy uniqueName="[Measures].[ProcentDlaSzpitala]" caption="ProcentDlaSzpitala" measure="1" displayFolder="" measureGroup="Dane" count="0"/>
    <cacheHierarchy uniqueName="[Measures].[Liczba podmiotów]" caption="Liczba podmiotów" measure="1" displayFolder="" measureGroup="Dane" count="0"/>
    <cacheHierarchy uniqueName="[Measures].[__XL_Count Taryfy]" caption="__XL_Count Taryfy" measure="1" displayFolder="" measureGroup="Taryfy" count="0" hidden="1"/>
    <cacheHierarchy uniqueName="[Measures].[__XL_Count Podmioty]" caption="__XL_Count Podmioty" measure="1" displayFolder="" measureGroup="Podmioty" count="0" hidden="1"/>
    <cacheHierarchy uniqueName="[Measures].[__XL_Count Dane]" caption="__XL_Count Dane" measure="1" displayFolder="" measureGroup="Dane" count="0" hidden="1"/>
    <cacheHierarchy uniqueName="[Measures].[__Nie zdefiniowano żadnych miar]" caption="__Nie zdefiniowano żadnych miar" measure="1" displayFolder="" count="0" hidden="1"/>
    <cacheHierarchy uniqueName="[Measures].[Liczba NowyProdukt]" caption="Liczba NowyProdukt" measure="1" displayFolder="" measureGroup="Taryfy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uma NFZ.2020]" caption="Sum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Wycena]" caption="Suma Wycena" measure="1" displayFolder="" measureGroup="Taryfy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BiaDlaSzpitala 2]" caption="Suma BiaDlaSzpitala 2" measure="1" displayFolder="" measureGroup="Dane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uma WartośćNFZ]" caption="Suma WartośćNFZ" measure="1" displayFolder="" measureGroup="Dane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WartośćWycena]" caption="Suma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Prognozowana krotnosc]" caption="Sum of Prognozowana krotnosc" measure="1" displayFolder="" measureGroup="Dane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Średnia NFZ.2020]" caption="Średni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inimum WartośćWycena]" caption="Minimum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NFZ Obecnie]" caption="S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Minimum of NFZ Obecnie]" caption="Minim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Average of NFZ Obecnie]" caption="Average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Taryfa]" caption="Sum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Średnia Taryfa]" caption="Średni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Dummy0" caption="SWD" measure="1" count="0">
      <extLst>
        <ext xmlns:x14="http://schemas.microsoft.com/office/spreadsheetml/2009/9/main" uri="{8CF416AD-EC4C-4aba-99F5-12A058AE0983}">
          <x14:cacheHierarchy ignore="1"/>
        </ext>
      </extLst>
    </cacheHierarchy>
    <cacheHierarchy uniqueName="Dummy1" caption="SWD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4">
    <dimension name="Dane" uniqueName="[Dane]" caption="Dane"/>
    <dimension measure="1" name="Measures" uniqueName="[Measures]" caption="Measures"/>
    <dimension name="Podmioty" uniqueName="[Podmioty]" caption="Podmioty"/>
    <dimension name="Taryfy" uniqueName="[Taryfy]" caption="Taryfy"/>
  </dimensions>
  <measureGroups count="3">
    <measureGroup name="Dane" caption="Dane"/>
    <measureGroup name="Podmioty" caption="Podmioty"/>
    <measureGroup name="Taryfy" caption="Taryfy"/>
  </measureGroups>
  <maps count="5">
    <map measureGroup="0" dimension="0"/>
    <map measureGroup="0" dimension="2"/>
    <map measureGroup="0" dimension="3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anna Miszczak" refreshedDate="44231.734040972224" backgroundQuery="1" createdVersion="6" refreshedVersion="6" minRefreshableVersion="3" recordCount="0" supportSubquery="1" supportAdvancedDrill="1" xr:uid="{153FD0ED-C06E-4731-8776-06E013670877}">
  <cacheSource type="external" connectionId="4"/>
  <cacheFields count="4">
    <cacheField name="[Dane].[ZakresyOnkologia].[ZakresyOnkologia]" caption="ZakresyOnkologia" numFmtId="0" hierarchy="1" level="1">
      <sharedItems count="3">
        <s v="Hospitalizacje"/>
        <s v="Radioterapia"/>
        <s v="Zabiegowe JGP"/>
      </sharedItems>
    </cacheField>
    <cacheField name="[Measures].[Suma BiaDlaSzpitala 2]" caption="Suma BiaDlaSzpitala 2" numFmtId="0" hierarchy="37" level="32767"/>
    <cacheField name="[Dane].[Zrzeszenie].[Zrzeszenie]" caption="Zrzeszenie" numFmtId="0" hierarchy="9" level="1">
      <sharedItems count="2">
        <s v="Poza"/>
        <s v="Zrzeszenie"/>
      </sharedItems>
    </cacheField>
    <cacheField name="[Dane].[NazwaZrzeszenie].[NazwaZrzeszenie]" caption="NazwaZrzeszenie" numFmtId="0" hierarchy="11" level="1">
      <sharedItems count="19">
        <s v="Poza"/>
        <s v="BIAŁOSTOCKIE CENTRUM ONKOLOGII IM. MARII SKŁODOWSKIEJ - CURIE - BIAŁYSTOK"/>
        <s v="CENTRUM ONKOLOGII IM. PROF. FRANCISZKA ŁUKASZCZYKA W BYDGOSZCZY - BYDGOSZCZ"/>
        <s v="CENTRUM ONKOLOGII ZIEMI LUBELSKIEJ IM. ŚW. JANA Z DUKLI - LUBLIN"/>
        <s v="DOLNOŚLĄSKIE CENTRUM ONKOLOGII WE WROCŁAWIU - WROCŁAW"/>
        <s v="INSTYTUT GRUŹLICY I CHORÓB PŁUC - WARSZAWA"/>
        <s v="KLINICZNY SZPITAL WOJEWÓDZKI NR 1 IM. FRYDERYKA CHOPINA W RZESZOWIE - RZESZÓW"/>
        <s v="NARODOWY INSTYTUT ONKOLOGII IM. MARII SKŁODOWSKIEJ-CURIE - GLIWICE"/>
        <s v="NARODOWY INSTYTUT ONKOLOGII IM. MARII SKŁODOWSKIEJ-CURIE - KRAKÓW"/>
        <s v="NARODOWY INSTYTUT ONKOLOGII IM. MARII SKŁODOWSKIEJ-CURIE - WARSZAWA"/>
        <s v="SAMODZIELNY PUBLICZNY ZAKŁAD OPIEKI ZDROWOTNEJ - OPOLSKIE CENTRUM ONKOLOGII IM.PROF.T.KOSZAROWSKIEGO - OPOLE"/>
        <s v="SZPITAL SPECJALISTYCZNY W BRZOZOWIE PODKARPACKI OŚRODEK ONKOLOGICZNY IM. KS. B. MARKIEWICZA - BRZOZÓW"/>
        <s v="SZPITAL UNIWERSYTECKI  IMIENIA KAROLA MARCINKOWSKIEGO W ZIELONEJ GÓRZE SPÓŁKA Z OGRANICZONĄ ODPOWIEDZIALNOŚCIĄ - ZIELONA GÓRA"/>
        <s v="SZPITALE POMORSKIE SPÓŁKA Z OGRANICZONĄ ODPOWIEDZIALNOŚCIĄ - GDYNIA"/>
        <s v="ŚWIĘTOKRZYSKIE CENTRUM ONKOLOGII SAMODZIELNY PUBLICZNY ZAKŁAD OPIEKI ZDROWOTNEJ W KIELCACH - KIELCE"/>
        <s v="UNIWERSYTECKIE CENTRUM KLINICZNE - GDAŃSK"/>
        <s v="WIELKOPOLSKIE CENTRUM ONKOLOGII IM.MARII SKŁODOWSKIEJ-CURIE - POZNAŃ-STARE MIASTO"/>
        <s v="WOJEWÓDZKIE WIELOSPECJALISTYCZNE CENTRUM ONKOLOGII I TRAUMATOLOGII IM. M. KOPERNIKA W ŁODZI - ŁÓDŹ"/>
        <s v="ZACHODNIOPOMORSKIE CENTRUM ONKOLOGII - SZCZECIN"/>
      </sharedItems>
    </cacheField>
  </cacheFields>
  <cacheHierarchies count="48">
    <cacheHierarchy uniqueName="[Dane].[SWD]" caption="SWD" attribute="1" defaultMemberUniqueName="[Dane].[SWD].[All]" allUniqueName="[Dane].[SWD].[All]" dimensionUniqueName="[Dane]" displayFolder="" count="0" memberValueDatatype="130" unbalanced="0"/>
    <cacheHierarchy uniqueName="[Dane].[ZakresyOnkologia]" caption="ZakresyOnkologia" attribute="1" defaultMemberUniqueName="[Dane].[ZakresyOnkologia].[All]" allUniqueName="[Dane].[ZakresyOnkologia].[All]" dimensionUniqueName="[Dane]" displayFolder="" count="2" memberValueDatatype="130" unbalanced="0">
      <fieldsUsage count="2">
        <fieldUsage x="-1"/>
        <fieldUsage x="0"/>
      </fieldsUsage>
    </cacheHierarchy>
    <cacheHierarchy uniqueName="[Dane].[GrupaProduktów]" caption="GrupaProduktów" attribute="1" defaultMemberUniqueName="[Dane].[GrupaProduktów].[All]" allUniqueName="[Dane].[GrupaProduktów].[All]" dimensionUniqueName="[Dane]" displayFolder="" count="0" memberValueDatatype="130" unbalanced="0"/>
    <cacheHierarchy uniqueName="[Dane].[Produkt]" caption="Produkt" attribute="1" defaultMemberUniqueName="[Dane].[Produkt].[All]" allUniqueName="[Dane].[Produkt].[All]" dimensionUniqueName="[Dane]" displayFolder="" count="0" memberValueDatatype="130" unbalanced="0"/>
    <cacheHierarchy uniqueName="[Dane].[Prognozowana krotnosc]" caption="Prognozowana krotnosc" attribute="1" defaultMemberUniqueName="[Dane].[Prognozowana krotnosc].[All]" allUniqueName="[Dane].[Prognozowana krotnosc].[All]" dimensionUniqueName="[Dane]" displayFolder="" count="0" memberValueDatatype="5" unbalanced="0"/>
    <cacheHierarchy uniqueName="[Dane].[Taryfa]" caption="Taryfa" attribute="1" defaultMemberUniqueName="[Dane].[Taryfa].[All]" allUniqueName="[Dane].[Taryfa].[All]" dimensionUniqueName="[Dane]" displayFolder="" count="0" memberValueDatatype="20" unbalanced="0"/>
    <cacheHierarchy uniqueName="[Dane].[WartośćNFZ]" caption="WartośćNFZ" attribute="1" defaultMemberUniqueName="[Dane].[WartośćNFZ].[All]" allUniqueName="[Dane].[WartośćNFZ].[All]" dimensionUniqueName="[Dane]" displayFolder="" count="0" memberValueDatatype="20" unbalanced="0"/>
    <cacheHierarchy uniqueName="[Dane].[WartośćWycena]" caption="WartośćWycena" attribute="1" defaultMemberUniqueName="[Dane].[WartośćWycena].[All]" allUniqueName="[Dane].[WartośćWycena].[All]" dimensionUniqueName="[Dane]" displayFolder="" count="0" memberValueDatatype="5" unbalanced="0"/>
    <cacheHierarchy uniqueName="[Dane].[BiaDlaSzpitala]" caption="BiaDlaSzpitala" attribute="1" defaultMemberUniqueName="[Dane].[BiaDlaSzpitala].[All]" allUniqueName="[Dane].[BiaDlaSzpitala].[All]" dimensionUniqueName="[Dane]" displayFolder="" count="0" memberValueDatatype="5" unbalanced="0"/>
    <cacheHierarchy uniqueName="[Dane].[Zrzeszenie]" caption="Zrzeszenie" attribute="1" defaultMemberUniqueName="[Dane].[Zrzeszenie].[All]" allUniqueName="[Dane].[Zrzeszenie].[All]" dimensionUniqueName="[Dane]" displayFolder="" count="2" memberValueDatatype="130" unbalanced="0">
      <fieldsUsage count="2">
        <fieldUsage x="-1"/>
        <fieldUsage x="2"/>
      </fieldsUsage>
    </cacheHierarchy>
    <cacheHierarchy uniqueName="[Dane].[Kompleksowe]" caption="Kompleksowe" attribute="1" defaultMemberUniqueName="[Dane].[Kompleksowe].[All]" allUniqueName="[Dane].[Kompleksowe].[All]" dimensionUniqueName="[Dane]" displayFolder="" count="0" memberValueDatatype="130" unbalanced="0"/>
    <cacheHierarchy uniqueName="[Dane].[NazwaZrzeszenie]" caption="NazwaZrzeszenie" attribute="1" defaultMemberUniqueName="[Dane].[NazwaZrzeszenie].[All]" allUniqueName="[Dane].[NazwaZrzeszenie].[All]" dimensionUniqueName="[Dane]" displayFolder="" count="2" memberValueDatatype="130" unbalanced="0">
      <fieldsUsage count="2">
        <fieldUsage x="-1"/>
        <fieldUsage x="3"/>
      </fieldsUsage>
    </cacheHierarchy>
    <cacheHierarchy uniqueName="[Dane].[NazwaKompleksowy]" caption="NazwaKompleksowy" attribute="1" defaultMemberUniqueName="[Dane].[NazwaKompleksowy].[All]" allUniqueName="[Dane].[NazwaKompleksowy].[All]" dimensionUniqueName="[Dane]" displayFolder="" count="0" memberValueDatatype="130" unbalanced="0"/>
    <cacheHierarchy uniqueName="[Dane].[NowyProduktNazwa]" caption="NowyProduktNazwa" attribute="1" defaultMemberUniqueName="[Dane].[NowyProduktNazwa].[All]" allUniqueName="[Dane].[NowyProduktNazwa].[All]" dimensionUniqueName="[Dane]" displayFolder="" count="0" memberValueDatatype="130" unbalanced="0"/>
    <cacheHierarchy uniqueName="[Dane].[PoziomPSZ]" caption="PoziomPSZ" attribute="1" defaultMemberUniqueName="[Dane].[PoziomPSZ].[All]" allUniqueName="[Dane].[PoziomPSZ].[All]" dimensionUniqueName="[Dane]" displayFolder="" count="0" memberValueDatatype="130" unbalanced="0"/>
    <cacheHierarchy uniqueName="[Dane].[NFZ Obecnie]" caption="NFZ Obecnie" attribute="1" defaultMemberUniqueName="[Dane].[NFZ Obecnie].[All]" allUniqueName="[Dane].[NFZ Obecnie].[All]" dimensionUniqueName="[Dane]" displayFolder="" count="0" memberValueDatatype="5" unbalanced="0"/>
    <cacheHierarchy uniqueName="[Podmioty].[SWD]" caption="SWD" attribute="1" defaultMemberUniqueName="[Podmioty].[SWD].[All]" allUniqueName="[Podmioty].[SWD].[All]" dimensionUniqueName="[Podmioty]" displayFolder="" count="0" memberValueDatatype="130" unbalanced="0"/>
    <cacheHierarchy uniqueName="[Podmioty].[PODMIOT]" caption="PODMIOT" attribute="1" defaultMemberUniqueName="[Podmioty].[PODMIOT].[All]" allUniqueName="[Podmioty].[PODMIOT].[All]" dimensionUniqueName="[Podmioty]" displayFolder="" count="0" memberValueDatatype="130" unbalanced="0"/>
    <cacheHierarchy uniqueName="[Podmioty].[Poziom PSZ]" caption="Poziom PSZ" attribute="1" defaultMemberUniqueName="[Podmioty].[Poziom PSZ].[All]" allUniqueName="[Podmioty].[Poziom PSZ].[All]" dimensionUniqueName="[Podmioty]" displayFolder="" count="0" memberValueDatatype="130" unbalanced="0"/>
    <cacheHierarchy uniqueName="[Podmioty].[Zrzeszenie]" caption="Zrzeszenie" attribute="1" defaultMemberUniqueName="[Podmioty].[Zrzeszenie].[All]" allUniqueName="[Podmioty].[Zrzeszenie].[All]" dimensionUniqueName="[Podmioty]" displayFolder="" count="0" memberValueDatatype="130" unbalanced="0"/>
    <cacheHierarchy uniqueName="[Podmioty].[Kompleksowość]" caption="Kompleksowość" attribute="1" defaultMemberUniqueName="[Podmioty].[Kompleksowość].[All]" allUniqueName="[Podmioty].[Kompleksowość].[All]" dimensionUniqueName="[Podmioty]" displayFolder="" count="0" memberValueDatatype="130" unbalanced="0"/>
    <cacheHierarchy uniqueName="[Podmioty].[Prywatne]" caption="Prywatne" attribute="1" defaultMemberUniqueName="[Podmioty].[Prywatne].[All]" allUniqueName="[Podmioty].[Prywatne].[All]" dimensionUniqueName="[Podmioty]" displayFolder="" count="0" memberValueDatatype="130" unbalanced="0"/>
    <cacheHierarchy uniqueName="[Taryfy].[NowyProdukt]" caption="NowyProdukt" attribute="1" defaultMemberUniqueName="[Taryfy].[NowyProdukt].[All]" allUniqueName="[Taryfy].[NowyProdukt].[All]" dimensionUniqueName="[Taryfy]" displayFolder="" count="0" memberValueDatatype="130" unbalanced="0"/>
    <cacheHierarchy uniqueName="[Taryfy].[NAZWA]" caption="NAZWA" attribute="1" defaultMemberUniqueName="[Taryfy].[NAZWA].[All]" allUniqueName="[Taryfy].[NAZWA].[All]" dimensionUniqueName="[Taryfy]" displayFolder="" count="0" memberValueDatatype="130" unbalanced="0"/>
    <cacheHierarchy uniqueName="[Taryfy].[Rodzaj]" caption="Rodzaj" attribute="1" defaultMemberUniqueName="[Taryfy].[Rodzaj].[All]" allUniqueName="[Taryfy].[Rodzaj].[All]" dimensionUniqueName="[Taryfy]" displayFolder="" count="0" memberValueDatatype="130" unbalanced="0"/>
    <cacheHierarchy uniqueName="[Taryfy].[Grupa]" caption="Grupa" attribute="1" defaultMemberUniqueName="[Taryfy].[Grupa].[All]" allUniqueName="[Taryfy].[Grupa].[All]" dimensionUniqueName="[Taryfy]" displayFolder="" count="0" memberValueDatatype="130" unbalanced="0"/>
    <cacheHierarchy uniqueName="[Taryfy].[NFZ.2020]" caption="NFZ.2020" attribute="1" defaultMemberUniqueName="[Taryfy].[NFZ.2020].[All]" allUniqueName="[Taryfy].[NFZ.2020].[All]" dimensionUniqueName="[Taryfy]" displayFolder="" count="0" memberValueDatatype="5" unbalanced="0"/>
    <cacheHierarchy uniqueName="[Taryfy].[Wycena]" caption="Wycena" attribute="1" defaultMemberUniqueName="[Taryfy].[Wycena].[All]" allUniqueName="[Taryfy].[Wycena].[All]" dimensionUniqueName="[Taryfy]" displayFolder="" count="0" memberValueDatatype="5" unbalanced="0"/>
    <cacheHierarchy uniqueName="[Measures].[ProcentDlaSzpitala]" caption="ProcentDlaSzpitala" measure="1" displayFolder="" measureGroup="Dane" count="0"/>
    <cacheHierarchy uniqueName="[Measures].[Liczba podmiotów]" caption="Liczba podmiotów" measure="1" displayFolder="" measureGroup="Dane" count="0"/>
    <cacheHierarchy uniqueName="[Measures].[__XL_Count Taryfy]" caption="__XL_Count Taryfy" measure="1" displayFolder="" measureGroup="Taryfy" count="0" hidden="1"/>
    <cacheHierarchy uniqueName="[Measures].[__XL_Count Podmioty]" caption="__XL_Count Podmioty" measure="1" displayFolder="" measureGroup="Podmioty" count="0" hidden="1"/>
    <cacheHierarchy uniqueName="[Measures].[__XL_Count Dane]" caption="__XL_Count Dane" measure="1" displayFolder="" measureGroup="Dane" count="0" hidden="1"/>
    <cacheHierarchy uniqueName="[Measures].[__Nie zdefiniowano żadnych miar]" caption="__Nie zdefiniowano żadnych miar" measure="1" displayFolder="" count="0" hidden="1"/>
    <cacheHierarchy uniqueName="[Measures].[Liczba NowyProdukt]" caption="Liczba NowyProdukt" measure="1" displayFolder="" measureGroup="Taryfy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uma NFZ.2020]" caption="Sum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Wycena]" caption="Suma Wycena" measure="1" displayFolder="" measureGroup="Taryfy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BiaDlaSzpitala 2]" caption="Suma BiaDlaSzpitala 2" measure="1" displayFolder="" measureGroup="Dane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uma WartośćNFZ]" caption="Suma WartośćNFZ" measure="1" displayFolder="" measureGroup="Dane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WartośćWycena]" caption="Suma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Prognozowana krotnosc]" caption="Sum of Prognozowana krotnosc" measure="1" displayFolder="" measureGroup="Dan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Średnia NFZ.2020]" caption="Średni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inimum WartośćWycena]" caption="Minimum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NFZ Obecnie]" caption="S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Minimum of NFZ Obecnie]" caption="Minim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Average of NFZ Obecnie]" caption="Average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Taryfa]" caption="Sum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Średnia Taryfa]" caption="Średni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4">
    <dimension name="Dane" uniqueName="[Dane]" caption="Dane"/>
    <dimension measure="1" name="Measures" uniqueName="[Measures]" caption="Measures"/>
    <dimension name="Podmioty" uniqueName="[Podmioty]" caption="Podmioty"/>
    <dimension name="Taryfy" uniqueName="[Taryfy]" caption="Taryfy"/>
  </dimensions>
  <measureGroups count="3">
    <measureGroup name="Dane" caption="Dane"/>
    <measureGroup name="Podmioty" caption="Podmioty"/>
    <measureGroup name="Taryfy" caption="Taryfy"/>
  </measureGroups>
  <maps count="5">
    <map measureGroup="0" dimension="0"/>
    <map measureGroup="0" dimension="2"/>
    <map measureGroup="0" dimension="3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anna Miszczak" refreshedDate="44231.734041782409" backgroundQuery="1" createdVersion="6" refreshedVersion="6" minRefreshableVersion="3" recordCount="0" supportSubquery="1" supportAdvancedDrill="1" xr:uid="{F5CE3B84-6B75-4226-AD76-8E18298009A6}">
  <cacheSource type="external" connectionId="4"/>
  <cacheFields count="4">
    <cacheField name="[Dane].[ZakresyOnkologia].[ZakresyOnkologia]" caption="ZakresyOnkologia" numFmtId="0" hierarchy="1" level="1">
      <sharedItems count="3">
        <s v="Hospitalizacje"/>
        <s v="Radioterapia"/>
        <s v="Zabiegowe JGP"/>
      </sharedItems>
    </cacheField>
    <cacheField name="[Measures].[Suma BiaDlaSzpitala 2]" caption="Suma BiaDlaSzpitala 2" numFmtId="0" hierarchy="37" level="32767"/>
    <cacheField name="[Dane].[GrupaProduktów].[GrupaProduktów]" caption="GrupaProduktów" numFmtId="0" hierarchy="2" level="1">
      <sharedItems count="5">
        <s v="Brachyterapia"/>
        <s v="Chemioterapia"/>
        <s v="Teleradioterapia"/>
        <s v="Dodatek za wybrane JGP"/>
        <s v="Dodatek za zakres"/>
      </sharedItems>
    </cacheField>
    <cacheField name="[Dane].[Zrzeszenie].[Zrzeszenie]" caption="Zrzeszenie" numFmtId="0" hierarchy="9" level="1">
      <sharedItems count="2">
        <s v="Poza"/>
        <s v="Zrzeszenie"/>
      </sharedItems>
    </cacheField>
  </cacheFields>
  <cacheHierarchies count="48">
    <cacheHierarchy uniqueName="[Dane].[SWD]" caption="SWD" attribute="1" defaultMemberUniqueName="[Dane].[SWD].[All]" allUniqueName="[Dane].[SWD].[All]" dimensionUniqueName="[Dane]" displayFolder="" count="0" memberValueDatatype="130" unbalanced="0"/>
    <cacheHierarchy uniqueName="[Dane].[ZakresyOnkologia]" caption="ZakresyOnkologia" attribute="1" defaultMemberUniqueName="[Dane].[ZakresyOnkologia].[All]" allUniqueName="[Dane].[ZakresyOnkologia].[All]" dimensionUniqueName="[Dane]" displayFolder="" count="2" memberValueDatatype="130" unbalanced="0">
      <fieldsUsage count="2">
        <fieldUsage x="-1"/>
        <fieldUsage x="0"/>
      </fieldsUsage>
    </cacheHierarchy>
    <cacheHierarchy uniqueName="[Dane].[GrupaProduktów]" caption="GrupaProduktów" attribute="1" defaultMemberUniqueName="[Dane].[GrupaProduktów].[All]" allUniqueName="[Dane].[GrupaProduktów].[All]" dimensionUniqueName="[Dane]" displayFolder="" count="2" memberValueDatatype="130" unbalanced="0">
      <fieldsUsage count="2">
        <fieldUsage x="-1"/>
        <fieldUsage x="2"/>
      </fieldsUsage>
    </cacheHierarchy>
    <cacheHierarchy uniqueName="[Dane].[Produkt]" caption="Produkt" attribute="1" defaultMemberUniqueName="[Dane].[Produkt].[All]" allUniqueName="[Dane].[Produkt].[All]" dimensionUniqueName="[Dane]" displayFolder="" count="0" memberValueDatatype="130" unbalanced="0"/>
    <cacheHierarchy uniqueName="[Dane].[Prognozowana krotnosc]" caption="Prognozowana krotnosc" attribute="1" defaultMemberUniqueName="[Dane].[Prognozowana krotnosc].[All]" allUniqueName="[Dane].[Prognozowana krotnosc].[All]" dimensionUniqueName="[Dane]" displayFolder="" count="0" memberValueDatatype="5" unbalanced="0"/>
    <cacheHierarchy uniqueName="[Dane].[Taryfa]" caption="Taryfa" attribute="1" defaultMemberUniqueName="[Dane].[Taryfa].[All]" allUniqueName="[Dane].[Taryfa].[All]" dimensionUniqueName="[Dane]" displayFolder="" count="0" memberValueDatatype="20" unbalanced="0"/>
    <cacheHierarchy uniqueName="[Dane].[WartośćNFZ]" caption="WartośćNFZ" attribute="1" defaultMemberUniqueName="[Dane].[WartośćNFZ].[All]" allUniqueName="[Dane].[WartośćNFZ].[All]" dimensionUniqueName="[Dane]" displayFolder="" count="0" memberValueDatatype="20" unbalanced="0"/>
    <cacheHierarchy uniqueName="[Dane].[WartośćWycena]" caption="WartośćWycena" attribute="1" defaultMemberUniqueName="[Dane].[WartośćWycena].[All]" allUniqueName="[Dane].[WartośćWycena].[All]" dimensionUniqueName="[Dane]" displayFolder="" count="0" memberValueDatatype="5" unbalanced="0"/>
    <cacheHierarchy uniqueName="[Dane].[BiaDlaSzpitala]" caption="BiaDlaSzpitala" attribute="1" defaultMemberUniqueName="[Dane].[BiaDlaSzpitala].[All]" allUniqueName="[Dane].[BiaDlaSzpitala].[All]" dimensionUniqueName="[Dane]" displayFolder="" count="0" memberValueDatatype="5" unbalanced="0"/>
    <cacheHierarchy uniqueName="[Dane].[Zrzeszenie]" caption="Zrzeszenie" attribute="1" defaultMemberUniqueName="[Dane].[Zrzeszenie].[All]" allUniqueName="[Dane].[Zrzeszenie].[All]" dimensionUniqueName="[Dane]" displayFolder="" count="2" memberValueDatatype="130" unbalanced="0">
      <fieldsUsage count="2">
        <fieldUsage x="-1"/>
        <fieldUsage x="3"/>
      </fieldsUsage>
    </cacheHierarchy>
    <cacheHierarchy uniqueName="[Dane].[Kompleksowe]" caption="Kompleksowe" attribute="1" defaultMemberUniqueName="[Dane].[Kompleksowe].[All]" allUniqueName="[Dane].[Kompleksowe].[All]" dimensionUniqueName="[Dane]" displayFolder="" count="0" memberValueDatatype="130" unbalanced="0"/>
    <cacheHierarchy uniqueName="[Dane].[NazwaZrzeszenie]" caption="NazwaZrzeszenie" attribute="1" defaultMemberUniqueName="[Dane].[NazwaZrzeszenie].[All]" allUniqueName="[Dane].[NazwaZrzeszenie].[All]" dimensionUniqueName="[Dane]" displayFolder="" count="0" memberValueDatatype="130" unbalanced="0"/>
    <cacheHierarchy uniqueName="[Dane].[NazwaKompleksowy]" caption="NazwaKompleksowy" attribute="1" defaultMemberUniqueName="[Dane].[NazwaKompleksowy].[All]" allUniqueName="[Dane].[NazwaKompleksowy].[All]" dimensionUniqueName="[Dane]" displayFolder="" count="0" memberValueDatatype="130" unbalanced="0"/>
    <cacheHierarchy uniqueName="[Dane].[NowyProduktNazwa]" caption="NowyProduktNazwa" attribute="1" defaultMemberUniqueName="[Dane].[NowyProduktNazwa].[All]" allUniqueName="[Dane].[NowyProduktNazwa].[All]" dimensionUniqueName="[Dane]" displayFolder="" count="0" memberValueDatatype="130" unbalanced="0"/>
    <cacheHierarchy uniqueName="[Dane].[PoziomPSZ]" caption="PoziomPSZ" attribute="1" defaultMemberUniqueName="[Dane].[PoziomPSZ].[All]" allUniqueName="[Dane].[PoziomPSZ].[All]" dimensionUniqueName="[Dane]" displayFolder="" count="0" memberValueDatatype="130" unbalanced="0"/>
    <cacheHierarchy uniqueName="[Dane].[NFZ Obecnie]" caption="NFZ Obecnie" attribute="1" defaultMemberUniqueName="[Dane].[NFZ Obecnie].[All]" allUniqueName="[Dane].[NFZ Obecnie].[All]" dimensionUniqueName="[Dane]" displayFolder="" count="0" memberValueDatatype="5" unbalanced="0"/>
    <cacheHierarchy uniqueName="[Podmioty].[SWD]" caption="SWD" attribute="1" defaultMemberUniqueName="[Podmioty].[SWD].[All]" allUniqueName="[Podmioty].[SWD].[All]" dimensionUniqueName="[Podmioty]" displayFolder="" count="0" memberValueDatatype="130" unbalanced="0"/>
    <cacheHierarchy uniqueName="[Podmioty].[PODMIOT]" caption="PODMIOT" attribute="1" defaultMemberUniqueName="[Podmioty].[PODMIOT].[All]" allUniqueName="[Podmioty].[PODMIOT].[All]" dimensionUniqueName="[Podmioty]" displayFolder="" count="0" memberValueDatatype="130" unbalanced="0"/>
    <cacheHierarchy uniqueName="[Podmioty].[Poziom PSZ]" caption="Poziom PSZ" attribute="1" defaultMemberUniqueName="[Podmioty].[Poziom PSZ].[All]" allUniqueName="[Podmioty].[Poziom PSZ].[All]" dimensionUniqueName="[Podmioty]" displayFolder="" count="0" memberValueDatatype="130" unbalanced="0"/>
    <cacheHierarchy uniqueName="[Podmioty].[Zrzeszenie]" caption="Zrzeszenie" attribute="1" defaultMemberUniqueName="[Podmioty].[Zrzeszenie].[All]" allUniqueName="[Podmioty].[Zrzeszenie].[All]" dimensionUniqueName="[Podmioty]" displayFolder="" count="0" memberValueDatatype="130" unbalanced="0"/>
    <cacheHierarchy uniqueName="[Podmioty].[Kompleksowość]" caption="Kompleksowość" attribute="1" defaultMemberUniqueName="[Podmioty].[Kompleksowość].[All]" allUniqueName="[Podmioty].[Kompleksowość].[All]" dimensionUniqueName="[Podmioty]" displayFolder="" count="0" memberValueDatatype="130" unbalanced="0"/>
    <cacheHierarchy uniqueName="[Podmioty].[Prywatne]" caption="Prywatne" attribute="1" defaultMemberUniqueName="[Podmioty].[Prywatne].[All]" allUniqueName="[Podmioty].[Prywatne].[All]" dimensionUniqueName="[Podmioty]" displayFolder="" count="0" memberValueDatatype="130" unbalanced="0"/>
    <cacheHierarchy uniqueName="[Taryfy].[NowyProdukt]" caption="NowyProdukt" attribute="1" defaultMemberUniqueName="[Taryfy].[NowyProdukt].[All]" allUniqueName="[Taryfy].[NowyProdukt].[All]" dimensionUniqueName="[Taryfy]" displayFolder="" count="0" memberValueDatatype="130" unbalanced="0"/>
    <cacheHierarchy uniqueName="[Taryfy].[NAZWA]" caption="NAZWA" attribute="1" defaultMemberUniqueName="[Taryfy].[NAZWA].[All]" allUniqueName="[Taryfy].[NAZWA].[All]" dimensionUniqueName="[Taryfy]" displayFolder="" count="0" memberValueDatatype="130" unbalanced="0"/>
    <cacheHierarchy uniqueName="[Taryfy].[Rodzaj]" caption="Rodzaj" attribute="1" defaultMemberUniqueName="[Taryfy].[Rodzaj].[All]" allUniqueName="[Taryfy].[Rodzaj].[All]" dimensionUniqueName="[Taryfy]" displayFolder="" count="0" memberValueDatatype="130" unbalanced="0"/>
    <cacheHierarchy uniqueName="[Taryfy].[Grupa]" caption="Grupa" attribute="1" defaultMemberUniqueName="[Taryfy].[Grupa].[All]" allUniqueName="[Taryfy].[Grupa].[All]" dimensionUniqueName="[Taryfy]" displayFolder="" count="0" memberValueDatatype="130" unbalanced="0"/>
    <cacheHierarchy uniqueName="[Taryfy].[NFZ.2020]" caption="NFZ.2020" attribute="1" defaultMemberUniqueName="[Taryfy].[NFZ.2020].[All]" allUniqueName="[Taryfy].[NFZ.2020].[All]" dimensionUniqueName="[Taryfy]" displayFolder="" count="0" memberValueDatatype="5" unbalanced="0"/>
    <cacheHierarchy uniqueName="[Taryfy].[Wycena]" caption="Wycena" attribute="1" defaultMemberUniqueName="[Taryfy].[Wycena].[All]" allUniqueName="[Taryfy].[Wycena].[All]" dimensionUniqueName="[Taryfy]" displayFolder="" count="0" memberValueDatatype="5" unbalanced="0"/>
    <cacheHierarchy uniqueName="[Measures].[ProcentDlaSzpitala]" caption="ProcentDlaSzpitala" measure="1" displayFolder="" measureGroup="Dane" count="0"/>
    <cacheHierarchy uniqueName="[Measures].[Liczba podmiotów]" caption="Liczba podmiotów" measure="1" displayFolder="" measureGroup="Dane" count="0"/>
    <cacheHierarchy uniqueName="[Measures].[__XL_Count Taryfy]" caption="__XL_Count Taryfy" measure="1" displayFolder="" measureGroup="Taryfy" count="0" hidden="1"/>
    <cacheHierarchy uniqueName="[Measures].[__XL_Count Podmioty]" caption="__XL_Count Podmioty" measure="1" displayFolder="" measureGroup="Podmioty" count="0" hidden="1"/>
    <cacheHierarchy uniqueName="[Measures].[__XL_Count Dane]" caption="__XL_Count Dane" measure="1" displayFolder="" measureGroup="Dane" count="0" hidden="1"/>
    <cacheHierarchy uniqueName="[Measures].[__Nie zdefiniowano żadnych miar]" caption="__Nie zdefiniowano żadnych miar" measure="1" displayFolder="" count="0" hidden="1"/>
    <cacheHierarchy uniqueName="[Measures].[Liczba NowyProdukt]" caption="Liczba NowyProdukt" measure="1" displayFolder="" measureGroup="Taryfy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uma NFZ.2020]" caption="Sum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Wycena]" caption="Suma Wycena" measure="1" displayFolder="" measureGroup="Taryfy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BiaDlaSzpitala 2]" caption="Suma BiaDlaSzpitala 2" measure="1" displayFolder="" measureGroup="Dane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uma WartośćNFZ]" caption="Suma WartośćNFZ" measure="1" displayFolder="" measureGroup="Dane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WartośćWycena]" caption="Suma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Prognozowana krotnosc]" caption="Sum of Prognozowana krotnosc" measure="1" displayFolder="" measureGroup="Dan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Średnia NFZ.2020]" caption="Średni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inimum WartośćWycena]" caption="Minimum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NFZ Obecnie]" caption="S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Minimum of NFZ Obecnie]" caption="Minim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Average of NFZ Obecnie]" caption="Average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Taryfa]" caption="Sum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Średnia Taryfa]" caption="Średni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4">
    <dimension name="Dane" uniqueName="[Dane]" caption="Dane"/>
    <dimension measure="1" name="Measures" uniqueName="[Measures]" caption="Measures"/>
    <dimension name="Podmioty" uniqueName="[Podmioty]" caption="Podmioty"/>
    <dimension name="Taryfy" uniqueName="[Taryfy]" caption="Taryfy"/>
  </dimensions>
  <measureGroups count="3">
    <measureGroup name="Dane" caption="Dane"/>
    <measureGroup name="Podmioty" caption="Podmioty"/>
    <measureGroup name="Taryfy" caption="Taryfy"/>
  </measureGroups>
  <maps count="5">
    <map measureGroup="0" dimension="0"/>
    <map measureGroup="0" dimension="2"/>
    <map measureGroup="0" dimension="3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anna Miszczak" refreshedDate="44231.734042708333" backgroundQuery="1" createdVersion="6" refreshedVersion="6" minRefreshableVersion="3" recordCount="0" supportSubquery="1" supportAdvancedDrill="1" xr:uid="{324F0DB7-6E4A-46A3-9B53-EE8BAB6C0E61}">
  <cacheSource type="external" connectionId="4"/>
  <cacheFields count="4">
    <cacheField name="[Dane].[ZakresyOnkologia].[ZakresyOnkologia]" caption="ZakresyOnkologia" numFmtId="0" hierarchy="1" level="1">
      <sharedItems count="3">
        <s v="Hospitalizacje"/>
        <s v="Radioterapia"/>
        <s v="Zabiegowe JGP"/>
      </sharedItems>
    </cacheField>
    <cacheField name="[Measures].[ProcentDlaSzpitala]" caption="ProcentDlaSzpitala" numFmtId="0" hierarchy="28" level="32767"/>
    <cacheField name="[Dane].[GrupaProduktów].[GrupaProduktów]" caption="GrupaProduktów" numFmtId="0" hierarchy="2" level="1">
      <sharedItems count="5">
        <s v="Brachyterapia"/>
        <s v="Chemioterapia"/>
        <s v="Teleradioterapia"/>
        <s v="Dodatek za wybrane JGP"/>
        <s v="Dodatek za zakres"/>
      </sharedItems>
    </cacheField>
    <cacheField name="[Dane].[Zrzeszenie].[Zrzeszenie]" caption="Zrzeszenie" numFmtId="0" hierarchy="9" level="1">
      <sharedItems count="2">
        <s v="Poza"/>
        <s v="Zrzeszenie"/>
      </sharedItems>
    </cacheField>
  </cacheFields>
  <cacheHierarchies count="48">
    <cacheHierarchy uniqueName="[Dane].[SWD]" caption="SWD" attribute="1" defaultMemberUniqueName="[Dane].[SWD].[All]" allUniqueName="[Dane].[SWD].[All]" dimensionUniqueName="[Dane]" displayFolder="" count="0" memberValueDatatype="130" unbalanced="0"/>
    <cacheHierarchy uniqueName="[Dane].[ZakresyOnkologia]" caption="ZakresyOnkologia" attribute="1" defaultMemberUniqueName="[Dane].[ZakresyOnkologia].[All]" allUniqueName="[Dane].[ZakresyOnkologia].[All]" dimensionUniqueName="[Dane]" displayFolder="" count="2" memberValueDatatype="130" unbalanced="0">
      <fieldsUsage count="2">
        <fieldUsage x="-1"/>
        <fieldUsage x="0"/>
      </fieldsUsage>
    </cacheHierarchy>
    <cacheHierarchy uniqueName="[Dane].[GrupaProduktów]" caption="GrupaProduktów" attribute="1" defaultMemberUniqueName="[Dane].[GrupaProduktów].[All]" allUniqueName="[Dane].[GrupaProduktów].[All]" dimensionUniqueName="[Dane]" displayFolder="" count="2" memberValueDatatype="130" unbalanced="0">
      <fieldsUsage count="2">
        <fieldUsage x="-1"/>
        <fieldUsage x="2"/>
      </fieldsUsage>
    </cacheHierarchy>
    <cacheHierarchy uniqueName="[Dane].[Produkt]" caption="Produkt" attribute="1" defaultMemberUniqueName="[Dane].[Produkt].[All]" allUniqueName="[Dane].[Produkt].[All]" dimensionUniqueName="[Dane]" displayFolder="" count="0" memberValueDatatype="130" unbalanced="0"/>
    <cacheHierarchy uniqueName="[Dane].[Prognozowana krotnosc]" caption="Prognozowana krotnosc" attribute="1" defaultMemberUniqueName="[Dane].[Prognozowana krotnosc].[All]" allUniqueName="[Dane].[Prognozowana krotnosc].[All]" dimensionUniqueName="[Dane]" displayFolder="" count="0" memberValueDatatype="5" unbalanced="0"/>
    <cacheHierarchy uniqueName="[Dane].[Taryfa]" caption="Taryfa" attribute="1" defaultMemberUniqueName="[Dane].[Taryfa].[All]" allUniqueName="[Dane].[Taryfa].[All]" dimensionUniqueName="[Dane]" displayFolder="" count="0" memberValueDatatype="20" unbalanced="0"/>
    <cacheHierarchy uniqueName="[Dane].[WartośćNFZ]" caption="WartośćNFZ" attribute="1" defaultMemberUniqueName="[Dane].[WartośćNFZ].[All]" allUniqueName="[Dane].[WartośćNFZ].[All]" dimensionUniqueName="[Dane]" displayFolder="" count="0" memberValueDatatype="20" unbalanced="0"/>
    <cacheHierarchy uniqueName="[Dane].[WartośćWycena]" caption="WartośćWycena" attribute="1" defaultMemberUniqueName="[Dane].[WartośćWycena].[All]" allUniqueName="[Dane].[WartośćWycena].[All]" dimensionUniqueName="[Dane]" displayFolder="" count="0" memberValueDatatype="5" unbalanced="0"/>
    <cacheHierarchy uniqueName="[Dane].[BiaDlaSzpitala]" caption="BiaDlaSzpitala" attribute="1" defaultMemberUniqueName="[Dane].[BiaDlaSzpitala].[All]" allUniqueName="[Dane].[BiaDlaSzpitala].[All]" dimensionUniqueName="[Dane]" displayFolder="" count="0" memberValueDatatype="5" unbalanced="0"/>
    <cacheHierarchy uniqueName="[Dane].[Zrzeszenie]" caption="Zrzeszenie" attribute="1" defaultMemberUniqueName="[Dane].[Zrzeszenie].[All]" allUniqueName="[Dane].[Zrzeszenie].[All]" dimensionUniqueName="[Dane]" displayFolder="" count="2" memberValueDatatype="130" unbalanced="0">
      <fieldsUsage count="2">
        <fieldUsage x="-1"/>
        <fieldUsage x="3"/>
      </fieldsUsage>
    </cacheHierarchy>
    <cacheHierarchy uniqueName="[Dane].[Kompleksowe]" caption="Kompleksowe" attribute="1" defaultMemberUniqueName="[Dane].[Kompleksowe].[All]" allUniqueName="[Dane].[Kompleksowe].[All]" dimensionUniqueName="[Dane]" displayFolder="" count="0" memberValueDatatype="130" unbalanced="0"/>
    <cacheHierarchy uniqueName="[Dane].[NazwaZrzeszenie]" caption="NazwaZrzeszenie" attribute="1" defaultMemberUniqueName="[Dane].[NazwaZrzeszenie].[All]" allUniqueName="[Dane].[NazwaZrzeszenie].[All]" dimensionUniqueName="[Dane]" displayFolder="" count="0" memberValueDatatype="130" unbalanced="0"/>
    <cacheHierarchy uniqueName="[Dane].[NazwaKompleksowy]" caption="NazwaKompleksowy" attribute="1" defaultMemberUniqueName="[Dane].[NazwaKompleksowy].[All]" allUniqueName="[Dane].[NazwaKompleksowy].[All]" dimensionUniqueName="[Dane]" displayFolder="" count="0" memberValueDatatype="130" unbalanced="0"/>
    <cacheHierarchy uniqueName="[Dane].[NowyProduktNazwa]" caption="NowyProduktNazwa" attribute="1" defaultMemberUniqueName="[Dane].[NowyProduktNazwa].[All]" allUniqueName="[Dane].[NowyProduktNazwa].[All]" dimensionUniqueName="[Dane]" displayFolder="" count="0" memberValueDatatype="130" unbalanced="0"/>
    <cacheHierarchy uniqueName="[Dane].[PoziomPSZ]" caption="PoziomPSZ" attribute="1" defaultMemberUniqueName="[Dane].[PoziomPSZ].[All]" allUniqueName="[Dane].[PoziomPSZ].[All]" dimensionUniqueName="[Dane]" displayFolder="" count="0" memberValueDatatype="130" unbalanced="0"/>
    <cacheHierarchy uniqueName="[Dane].[NFZ Obecnie]" caption="NFZ Obecnie" attribute="1" defaultMemberUniqueName="[Dane].[NFZ Obecnie].[All]" allUniqueName="[Dane].[NFZ Obecnie].[All]" dimensionUniqueName="[Dane]" displayFolder="" count="0" memberValueDatatype="5" unbalanced="0"/>
    <cacheHierarchy uniqueName="[Podmioty].[SWD]" caption="SWD" attribute="1" defaultMemberUniqueName="[Podmioty].[SWD].[All]" allUniqueName="[Podmioty].[SWD].[All]" dimensionUniqueName="[Podmioty]" displayFolder="" count="0" memberValueDatatype="130" unbalanced="0"/>
    <cacheHierarchy uniqueName="[Podmioty].[PODMIOT]" caption="PODMIOT" attribute="1" defaultMemberUniqueName="[Podmioty].[PODMIOT].[All]" allUniqueName="[Podmioty].[PODMIOT].[All]" dimensionUniqueName="[Podmioty]" displayFolder="" count="0" memberValueDatatype="130" unbalanced="0"/>
    <cacheHierarchy uniqueName="[Podmioty].[Poziom PSZ]" caption="Poziom PSZ" attribute="1" defaultMemberUniqueName="[Podmioty].[Poziom PSZ].[All]" allUniqueName="[Podmioty].[Poziom PSZ].[All]" dimensionUniqueName="[Podmioty]" displayFolder="" count="0" memberValueDatatype="130" unbalanced="0"/>
    <cacheHierarchy uniqueName="[Podmioty].[Zrzeszenie]" caption="Zrzeszenie" attribute="1" defaultMemberUniqueName="[Podmioty].[Zrzeszenie].[All]" allUniqueName="[Podmioty].[Zrzeszenie].[All]" dimensionUniqueName="[Podmioty]" displayFolder="" count="0" memberValueDatatype="130" unbalanced="0"/>
    <cacheHierarchy uniqueName="[Podmioty].[Kompleksowość]" caption="Kompleksowość" attribute="1" defaultMemberUniqueName="[Podmioty].[Kompleksowość].[All]" allUniqueName="[Podmioty].[Kompleksowość].[All]" dimensionUniqueName="[Podmioty]" displayFolder="" count="0" memberValueDatatype="130" unbalanced="0"/>
    <cacheHierarchy uniqueName="[Podmioty].[Prywatne]" caption="Prywatne" attribute="1" defaultMemberUniqueName="[Podmioty].[Prywatne].[All]" allUniqueName="[Podmioty].[Prywatne].[All]" dimensionUniqueName="[Podmioty]" displayFolder="" count="0" memberValueDatatype="130" unbalanced="0"/>
    <cacheHierarchy uniqueName="[Taryfy].[NowyProdukt]" caption="NowyProdukt" attribute="1" defaultMemberUniqueName="[Taryfy].[NowyProdukt].[All]" allUniqueName="[Taryfy].[NowyProdukt].[All]" dimensionUniqueName="[Taryfy]" displayFolder="" count="0" memberValueDatatype="130" unbalanced="0"/>
    <cacheHierarchy uniqueName="[Taryfy].[NAZWA]" caption="NAZWA" attribute="1" defaultMemberUniqueName="[Taryfy].[NAZWA].[All]" allUniqueName="[Taryfy].[NAZWA].[All]" dimensionUniqueName="[Taryfy]" displayFolder="" count="0" memberValueDatatype="130" unbalanced="0"/>
    <cacheHierarchy uniqueName="[Taryfy].[Rodzaj]" caption="Rodzaj" attribute="1" defaultMemberUniqueName="[Taryfy].[Rodzaj].[All]" allUniqueName="[Taryfy].[Rodzaj].[All]" dimensionUniqueName="[Taryfy]" displayFolder="" count="0" memberValueDatatype="130" unbalanced="0"/>
    <cacheHierarchy uniqueName="[Taryfy].[Grupa]" caption="Grupa" attribute="1" defaultMemberUniqueName="[Taryfy].[Grupa].[All]" allUniqueName="[Taryfy].[Grupa].[All]" dimensionUniqueName="[Taryfy]" displayFolder="" count="0" memberValueDatatype="130" unbalanced="0"/>
    <cacheHierarchy uniqueName="[Taryfy].[NFZ.2020]" caption="NFZ.2020" attribute="1" defaultMemberUniqueName="[Taryfy].[NFZ.2020].[All]" allUniqueName="[Taryfy].[NFZ.2020].[All]" dimensionUniqueName="[Taryfy]" displayFolder="" count="0" memberValueDatatype="5" unbalanced="0"/>
    <cacheHierarchy uniqueName="[Taryfy].[Wycena]" caption="Wycena" attribute="1" defaultMemberUniqueName="[Taryfy].[Wycena].[All]" allUniqueName="[Taryfy].[Wycena].[All]" dimensionUniqueName="[Taryfy]" displayFolder="" count="0" memberValueDatatype="5" unbalanced="0"/>
    <cacheHierarchy uniqueName="[Measures].[ProcentDlaSzpitala]" caption="ProcentDlaSzpitala" measure="1" displayFolder="" measureGroup="Dane" count="0" oneField="1">
      <fieldsUsage count="1">
        <fieldUsage x="1"/>
      </fieldsUsage>
    </cacheHierarchy>
    <cacheHierarchy uniqueName="[Measures].[Liczba podmiotów]" caption="Liczba podmiotów" measure="1" displayFolder="" measureGroup="Dane" count="0"/>
    <cacheHierarchy uniqueName="[Measures].[__XL_Count Taryfy]" caption="__XL_Count Taryfy" measure="1" displayFolder="" measureGroup="Taryfy" count="0" hidden="1"/>
    <cacheHierarchy uniqueName="[Measures].[__XL_Count Podmioty]" caption="__XL_Count Podmioty" measure="1" displayFolder="" measureGroup="Podmioty" count="0" hidden="1"/>
    <cacheHierarchy uniqueName="[Measures].[__XL_Count Dane]" caption="__XL_Count Dane" measure="1" displayFolder="" measureGroup="Dane" count="0" hidden="1"/>
    <cacheHierarchy uniqueName="[Measures].[__Nie zdefiniowano żadnych miar]" caption="__Nie zdefiniowano żadnych miar" measure="1" displayFolder="" count="0" hidden="1"/>
    <cacheHierarchy uniqueName="[Measures].[Liczba NowyProdukt]" caption="Liczba NowyProdukt" measure="1" displayFolder="" measureGroup="Taryfy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uma NFZ.2020]" caption="Sum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Wycena]" caption="Suma Wycena" measure="1" displayFolder="" measureGroup="Taryfy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BiaDlaSzpitala 2]" caption="Suma BiaDlaSzpitala 2" measure="1" displayFolder="" measureGroup="Dane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uma WartośćNFZ]" caption="Suma WartośćNFZ" measure="1" displayFolder="" measureGroup="Dane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WartośćWycena]" caption="Suma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Prognozowana krotnosc]" caption="Sum of Prognozowana krotnosc" measure="1" displayFolder="" measureGroup="Dan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Średnia NFZ.2020]" caption="Średni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inimum WartośćWycena]" caption="Minimum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NFZ Obecnie]" caption="S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Minimum of NFZ Obecnie]" caption="Minim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Average of NFZ Obecnie]" caption="Average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Taryfa]" caption="Sum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Średnia Taryfa]" caption="Średni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4">
    <dimension name="Dane" uniqueName="[Dane]" caption="Dane"/>
    <dimension measure="1" name="Measures" uniqueName="[Measures]" caption="Measures"/>
    <dimension name="Podmioty" uniqueName="[Podmioty]" caption="Podmioty"/>
    <dimension name="Taryfy" uniqueName="[Taryfy]" caption="Taryfy"/>
  </dimensions>
  <measureGroups count="3">
    <measureGroup name="Dane" caption="Dane"/>
    <measureGroup name="Podmioty" caption="Podmioty"/>
    <measureGroup name="Taryfy" caption="Taryfy"/>
  </measureGroups>
  <maps count="5">
    <map measureGroup="0" dimension="0"/>
    <map measureGroup="0" dimension="2"/>
    <map measureGroup="0" dimension="3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anna Miszczak" refreshedDate="44231.734043634257" backgroundQuery="1" createdVersion="6" refreshedVersion="6" minRefreshableVersion="3" recordCount="0" supportSubquery="1" supportAdvancedDrill="1" xr:uid="{5520958E-8973-4BE9-BB2D-9E6BC59C3D93}">
  <cacheSource type="external" connectionId="4"/>
  <cacheFields count="4">
    <cacheField name="[Dane].[ZakresyOnkologia].[ZakresyOnkologia]" caption="ZakresyOnkologia" numFmtId="0" hierarchy="1" level="1">
      <sharedItems count="3">
        <s v="Hospitalizacje"/>
        <s v="Radioterapia"/>
        <s v="Zabiegowe JGP"/>
      </sharedItems>
    </cacheField>
    <cacheField name="[Measures].[Suma BiaDlaSzpitala 2]" caption="Suma BiaDlaSzpitala 2" numFmtId="0" hierarchy="37" level="32767"/>
    <cacheField name="[Dane].[PoziomPSZ].[PoziomPSZ]" caption="PoziomPSZ" numFmtId="0" hierarchy="14" level="1">
      <sharedItems count="8">
        <s v="I Poziom"/>
        <s v="II Poziom"/>
        <s v="III Poziom"/>
        <s v="Ogólnopolski"/>
        <s v="Onkologiczny"/>
        <s v="Pediatryczny"/>
        <s v="Poza PSZ"/>
        <s v="Pulmonologiczny"/>
      </sharedItems>
    </cacheField>
    <cacheField name="[Podmioty].[PODMIOT].[PODMIOT]" caption="PODMIOT" numFmtId="0" hierarchy="17" level="1">
      <sharedItems count="216">
        <s v="&quot;PRO-MEDICA&quot; W EŁKU SPÓŁKA Z OGRANICZONĄ ODPOWIEDZIALNOŚCIĄ - EŁK"/>
        <s v="&quot;SZPITAL POWIATOWY WE WRZEŚNI&quot; SPÓŁKA Z OGRANICZONĄ ODPOWIEDZIALNOŚCIĄ - WRZEŚNIA"/>
        <s v="NZOZ &quot;NOWY SZPITAL SP. Z O.O.&quot; PROWADZONY PRZEZ NOWY SZPITAL SP. Z O.O. - ŚWIECIE"/>
        <s v="PODDĘBICKIE CENTRUM ZDROWIA - PODDĘBICE"/>
        <s v="SAMODZIELNY PUBLICZNY ZAKŁAD OPIEKI ZDROWOTNEJ W BIELSKU PODLASKIM - BIELSK PODLASKI"/>
        <s v="SAMODZIELNY PUBLICZNY ZAKŁAD OPIEKI ZDROWOTNEJ W KROTOSZYNIE - KROTOSZYN"/>
        <s v="SAMODZIELNY PUBLICZNY ZAKŁAD OPIEKI ZDROWOTNEJ WIELUŃ - WIELUŃ"/>
        <s v="SZPITAL MIEJSKI W RUDZIE ŚLĄSKIEJ SPÓŁKA Z OGRANICZONĄ ODPOWIEDZIALNOŚCIĄ - RUDA ŚLĄSKA"/>
        <s v="SZPITAL MIEJSKI W TYCHACH - TYCHY"/>
        <s v="SZPITAL POWIATOWY W LIMANOWEJ IMIENIA MIŁOSIERDZIA BOŻEGO - LIMANOWA"/>
        <s v="SZPITAL SPECJALISTYCZNY IM. ŚWIĘTEJ RODZINY SAMODZIELNY PUBLICZNY ZAKŁAD OPIEKI ZDROWOTNEJ - WARSZAWA"/>
        <s v="SZPITAL SPECJALISTYCZNY NR 1 W BYTOMIU - BYTOM"/>
        <s v="SZPITAL W KNUROWIE SPÓŁKA Z OGRANICZONĄ ODPOWIEDZIALNOŚCIĄ - KNURÓW"/>
        <s v="SZPITAL WOJEWÓDZKI W OPOLU SPÓŁKA Z OGRANICZONĄ ODPOWIEDZIALNOŚCIĄ - OPOLE"/>
        <s v="SZPITAL ZAKONU BONIFRATRÓW  W ŁODZI - ŁÓDŹ"/>
        <s v="WOJEWÓDZKI SZPITAL ZESPOLONY IM. STANISŁAWA RYBICKIEGO W SKIERNIEWICACH - SKIERNIEWICE"/>
        <s v="ZAMOJSKI SZPITAL NIEPUBLICZNY SPÓŁKA Z OGRANICZONĄ ODPOWIEDZIALNOŚCIĄ - ZAMOŚĆ"/>
        <s v="&quot;MIEDZIOWE CENTRUM ZDROWIA&quot; S.A. W LUBINIE - LUBIN"/>
        <s v="&quot;PLESZEWSKIE CENTRUM MEDYCZNE W PLESZEWIE&quot; SP. Z O.O. - PLESZEW"/>
        <s v="CENTRUM MEDYCZNE HCP SP. Z O.O. NZOZ CENTRUM MEDYCZNE HCP LECZNICTWO STACJONARNE - POZNAŃ"/>
        <s v="KLINICZNY SZPITAL WOJEWÓDZKI NR 1 IM. FRYDERYKA CHOPINA W RZESZOWIE - RZESZÓW"/>
        <s v="MAZOWIECKI SZPITAL WOJEWÓDZKI IM. ŚW. JANA PAWŁA II W SIEDLCACH  SP. Z O.O. - SIEDLCE"/>
        <s v="MIEJSKIE CENTRUM MEDYCZNE IM. DR.KAROLA JONSCHERA W ŁODZI - ŁÓDŹ"/>
        <s v="POWIATOWY ZAKŁAD OPIEKI ZDROWOTNEJ - STARACHOWICE"/>
        <s v="SAMODZIELNY PUBLICZNY SPECJALISTYCZNY SZPITAL ZACHODNI IM.ŚW. JANA PAWŁA II - GRODZISK MAZOWIECKI"/>
        <s v="SAMODZIELNY PUBLICZNY SZPITAL WOJEWÓDZKI IM. JANA BOŻEGO W LUBLINIE - LUBLIN"/>
        <s v="SAMODZIELNY PUBLICZNY WOJEWÓDZKI SZPITAL CHIRURGII URAZOWEJ IM.DR J. DAABA - PIEKARY ŚLĄSKIE"/>
        <s v="SAMODZIELNY PUBLICZNY ZAKŁAD OPIEKI ZDROWOTNEJ W KRAŚNIKU - KRAŚNIK"/>
        <s v="SAMODZIELNY PUBLICZNY ZAKŁAD OPIEKI ZDROWOTNEJ WOJEWÓDZKI SZPITAL SPECJALISTYCZNY NR 3 W RYBNIKU - RYBNIK"/>
        <s v="SAMODZIELNY PUBLICZNY ZESPÓŁ OPIEKI ZDROWOTNEJ W KĘDZIERZYNIE-KOŹLU - KĘDZIERZYN-KOŹLE"/>
        <s v="SAMODZIELNY PUBLICZNY ZESPÓŁ OPIEKI ZDROWOTNEJ W ŚWIDNICY - ŚWIDNICA"/>
        <s v="SAMODZIELNY PUBLICZNY ZESPÓŁ ZAKŁADÓW OPIEKI ZDROWOTNEJ W GRYFICACH - GRYFICE"/>
        <s v="SAMODZIELNY SZPITAL WOJEWÓDZKI IM. MIKOŁAJA KOPERNIKA W PIOTRKOWIE TRYBUNALSKIM - PIOTRKÓW TRYBUNALSKI"/>
        <s v="SCANMED SPÓŁKA AKCYJNA - KRAKÓW"/>
        <s v="SPZOZ SPECJALISTYCZNY SZPITAL MIEJSKI IM. M. KOPERNIKA - TORUŃ"/>
        <s v="SZPITAL MIEJSKI SPECJALISTYCZNY IM. GABRIELA NARUTOWICZA - KRAKÓW"/>
        <s v="SZPITAL POWIATOWY W BRZEZINACH - BRZEZINY"/>
        <s v="SZPITAL POWIATOWY W CHRZANOWIE - CHRZANÓW"/>
        <s v="SZPITAL POWIATOWY W RADOMSKU - RADOMSKO"/>
        <s v="SZPITAL REJONOWY IM. DR. JÓZEFA ROSTKA W RACIBORZU - RACIBÓRZ"/>
        <s v="SZPITAL SPECJALISTYCZNY IM. LUDWIKA RYDYGIERA W KRAKOWIE SPÓŁKA Z OGRANICZONĄ ODPOWIEDZIALNOŚCIĄ - KRAKÓW"/>
        <s v="SZPITAL SPECJALISTYCZNY IM.HENRYKA KLIMONTOWICZA W GORLICACH - GORLICE"/>
        <s v="SZPITAL SPECJALISTYCZNY IM.J.K.ŁUKOWICZA W CHOJNICACH - CHOJNICE"/>
        <s v="SZPITAL SPECJALISTYCZNY W KOŚCIERZYNIE SPÓŁKA Z OGRANICZONĄ ODPOWIEDZIALNOŚCIĄ - KOŚCIERZYNA"/>
        <s v="SZPITAL ŚW. JANA - STAROGARD GDAŃSKI"/>
        <s v="SZPITAL WIELOSPECJALISTYCZNY IM. DR. LUDWIKA BŁAŻKA W INOWROCŁAWIU - INOWROCŁAW"/>
        <s v="SZPITAL WIELOSPECJALISTYCZNY W JAWORZNIE - JAWORZNO"/>
        <s v="SZPITAL WOJEWÓDZKI IM. DR. LUDWIKA RYDYGIERA W SUWAŁKACH - SUWAŁKI"/>
        <s v="SZPITAL WOJEWÓDZKI IM.ŚW.ŁUKASZA SAMODZIELNY PUBLICZNY ZAKŁAD OPIEKI ZDROWOTNEJ W TARNOWIE - TARNÓW"/>
        <s v="TOMASZOWSKIE CENTRUM ZDROWIA - TOMASZÓW MAZOWIECKI"/>
        <s v="WIELOSPECJALISTYCZNY SZPITAL POWIATOWY SPÓŁKA AKCYJNA - TARNOWSKIE GÓRY"/>
        <s v="WIELOSPECJALISTYCZNY SZPITAL -SAMODZIELNY PUBLICZNY ZESPÓŁ OPIEKI ZDROWOTNEJ W ZGORZELCU - ZGORZELEC"/>
        <s v="WOJEWÓDZKI SZPITAL IM. ZOFII Z ZAMOYSKICH TARNOWSKIEJ W TARNOBRZEGU - TARNOBRZEG"/>
        <s v="WOJEWÓDZKI SZPITAL SPECJALISTYCZNY IM. MARII SKŁODOWSKIEJ - CURIE W ZGIERZU - ZGIERZ"/>
        <s v="WOJEWÓDZKI SZPITAL SPECJALISTYCZNY NR 2 W JASTRZĘBIU ZDROJU - JASTRZĘBIE-ZDRÓJ"/>
        <s v="WOJEWÓDZKI SZPITAL SPECJALISTYCZNY W LEGNICY - LEGNICA"/>
        <s v="WOJEWÓDZKI SZPITAL ZESPOLONY W LESZNIE - LESZNO"/>
        <s v="ZAGŁĘBIOWSKIE CENTRUM ONKOLOGII SZPITAL SPECJALISTYCZNY IM. SZ. STARKIEWICZA W DĄBROWIE GÓRNICZEJ - DĄBROWA GÓRNICZA"/>
        <s v="ZESPÓŁ OPIEKI ZDROWOTNEJ W OŚWIĘCIMIU - OŚWIĘCIM"/>
        <s v="ZESPÓŁ OPIEKI ZDROWOTNEJ W SUCHEJ BESKIDZKIEJ - SUCHA BESKIDZKA"/>
        <s v="COPERNICUS PODMIOT LECZNICZY SPÓŁKA Z OGRANICZONĄ ODPOWIEDZIALNOŚCIĄ - GDAŃSK"/>
        <s v="DOLNOŚLĄSKI SZPITAL SPECJALISTYCZNY IM. T. MARCINIAKA - CENTRUM MEDYCYNY RATUNKOWEJ - WROCŁAW"/>
        <s v="KLINICZNY SZPITAL WOJEWÓDZKI NR 2 IM. ŚW. JADWIGI KRÓLOWEJ W RZESZOWIE - RZESZÓW"/>
        <s v="KRAKOWSKI SZPITAL SPECJALISTYCZNY IM. JANA PAWŁA II - KRAKÓW"/>
        <s v="MAZOWIECKI SZPITAL BRÓDNOWSKI W WARSZAWIE SP. Z O.O. - WARSZAWA"/>
        <s v="MAZOWIECKI SZPITAL SPECJALISTYCZNY IM. DR JÓZEFA PSARSKIEGO W OSTROŁĘCE - OSTROŁĘKA"/>
        <s v="MAZOWIECKI SZPITAL SPECJALISTYCZNY SPÓŁKA Z OGRANICZONĄ ODPOWIEDZIALNOŚCIĄ - RADOM"/>
        <s v="RADOMSKI SZPITAL SPECJALISTYCZNY IM.DR TYTUSA CHAŁUBIŃSKIEGO - RADOM"/>
        <s v="REGIONALNY SZPITAL SPECJALISTYCZNY IM. DR  WŁADYSŁAWA BIEGAŃSKIEGO W GRUDZIĄDZU - GRUDZIĄDZ"/>
        <s v="SAMODZIELNY PUBLICZNY SZPITAL WOJEWÓDZKI IM. PAPIEŻA JANA PAWŁA II W ZAMOŚCIU - ZAMOŚĆ"/>
        <s v="SAMODZIELNY PUBLICZNY WOJEWÓDZKI SZPITAL ZESPOLONY W SZCZECINIE - SZCZECIN"/>
        <s v="SAMODZIELNY PUBLICZNY ZAKŁAD OPIEKI ZDROWOTNEJ W PUŁAWACH - PUŁAWY"/>
        <s v="SAMODZIELNY PUBLICZNY ZAKŁAD OPIEKI ZDROWOTNEJ ZESPÓŁ SZPITALI MIEJSKICH W CHORZOWIE - CHORZÓW"/>
        <s v="SPECJALISTYCZNY SZPITAL IM. DRA ALFREDA SOKOŁOWSKIEGO - WAŁBRZYCH"/>
        <s v="SPECJALISTYCZNY SZPITAL WOJEWÓDZKI W CIECHANOWIE - CIECHANÓW"/>
        <s v="SPZOZ WOJEWÓDZKI SZPITAL SPECJALISTYCZNY NR 4 W BYTOMIU - BYTOM"/>
        <s v="SZPITAL BIELAŃSKI IM.KS.JERZEGO POPIEŁUSZKI SAMODZIELNY PUBLICZNY ZAKŁAD OPIEKI ZDROWOTNEJ - WARSZAWA"/>
        <s v="SZPITAL SPECJALISTYCZNY IM. JĘDRZEJA ŚNIADECKIEGO W NOWYM SĄCZU - NOWY SĄCZ"/>
        <s v="SZPITAL SPECJALISTYCZNY SŁUPSK - SŁUPSK"/>
        <s v="SZPITAL SPECJALISTYCZNY W PILE IM. STANISŁAWA STASZICA - PIŁA"/>
        <s v="SZPITAL WOJEWÓDZKI IM. MIKOŁAJA KOPERNIKA W KOSZALINIE - KOSZALIN"/>
        <s v="SZPITAL WOJEWÓDZKI IM.KARDYNAŁA STEFANA WYSZYŃSKIEGO - ŁOMŻA"/>
        <s v="SZPITAL WOJEWÓDZKI W BIELSKU-BIAŁEJ - BIELSKO-BIAŁA"/>
        <s v="SZPITAL ZAKONU BONIFRATRÓW ŚW.JANA GRANDEGO W KRAKOWIE SPÓŁKA Z OGRANICZONĄ ODPOWIEDZIALNOŚCIĄ - KRAKÓW"/>
        <s v="SZPITALE POMORSKIE SPÓŁKA Z OGRANICZONĄ ODPOWIEDZIALNOŚCIĄ - GDYNIA"/>
        <s v="WIELOSPECJALISTYCZNY SZPITAL MIEJSKI IM.JÓZEFA STRUSIA Z ZAKŁADEM OPIEKUŃCZO-LECZNICZYM. SAMODZIELNY PUBLICZNY ZAKŁAD OPIEKI ZDROWOTNEJ Z SIEDZIBĄ W POZNANIU PRZY UL. SZWAJCARSKIEJ 3 - POZNAŃ-NOWE MIASTO"/>
        <s v="WIELOSPECJALISTYCZNY SZPITAL W NOWEJ SOLI - NOWA SÓL"/>
        <s v="WIELOSPECJALISTYCZNY SZPITAL WOJEWÓDZKI W GORZOWIE WLKP. SPÓŁKA Z OGRANICZONĄ ODPOWIEDZIALNOŚCIĄ - GORZÓW WIELKOPOLSKI"/>
        <s v="WOJEWÓDZKI SPECJALISTYCZNY SZPITAL IM. M. PIROGOWA W ŁODZI - ŁÓDŹ"/>
        <s v="WOJEWÓDZKI SZPITAL IM. ŚW.OJCA PIO W PRZEMYŚLU - PRZEMYŚL"/>
        <s v="WOJEWÓDZKI SZPITAL SPECJALISTYCZNY  W OLSZTYNIE - OLSZTYN"/>
        <s v="WOJEWÓDZKI SZPITAL SPECJALISTYCZNY IM. N.M.P. - CZĘSTOCHOWA"/>
        <s v="WOJEWÓDZKI SZPITAL SPECJALISTYCZNY IM. STEFANA KARDYNAŁA WYSZYŃSKIEGO SAMODZIELNY PUBLICZNY ZAKŁAD OPIEKI ZDROWOTNEJ - LUBLIN"/>
        <s v="WOJEWÓDZKI SZPITAL SPECJALISTYCZNY NR 5 IM. ŚW. BARBARY W SOSNOWCU - SOSNOWIEC"/>
        <s v="WOJEWÓDZKI SZPITAL SPECJALISTYCZNY W BIAŁEJ PODLASKIEJ - BIAŁA PODLASKA"/>
        <s v="WOJEWÓDZKI SZPITAL SPECJALISTYCZNY WE WŁOCŁAWKU - WŁOCŁAWEK"/>
        <s v="WOJEWÓDZKI SZPITAL SPECJALISTYCZNY WE WROCŁAWIU - WROCŁAW-PSIE POLE"/>
        <s v="WOJEWÓDZKI SZPITAL ZESPOLONY IM. DR ROMANA OSTRZYCKIEGO W KONINIE - KONIN"/>
        <s v="WOJEWÓDZKI SZPITAL ZESPOLONY IM. L. RYDYGIERA W TORUNIU - TORUŃ"/>
        <s v="WOJEWÓDZKI SZPITAL ZESPOLONY IM. LUDWIKA PERZYNY W KALISZU - KALISZ"/>
        <s v="WOJEWÓDZKI SZPITAL ZESPOLONY W ELBLĄGU - ELBLĄG"/>
        <s v="WOJEWÓDZKI SZPITAL ZESPOLONY W KIELCACH - KIELCE"/>
        <s v="WOJEWÓDZKI SZPITAL ZESPOLONY W PŁOCKU - PŁOCK"/>
        <s v="WOJEWÓDZKIE CENTRUM SZPITALNE KOTLINY JELENIOGÓRSKIEJ - JELENIA GÓRA"/>
        <s v="WOJEWÓDZKIE WIELOSPECJALISTYCZNE CENTRUM ONKOLOGII I TRAUMATOLOGII IM. M. KOPERNIKA W ŁODZI - ŁÓDŹ"/>
        <s v="ZESPÓŁ ZAKŁADÓW OPIEKI ZDROWOTNEJ W CIESZYNIE - CIESZYN"/>
        <s v="1 WOJSKOWY SZPITAL KLINICZNY  Z POLIKLINIKĄ SAMODZIELNY PUBLICZNY ZAKŁAD OPIEKI ZDROWOTNEJ W LUBLINIE - LUBLIN"/>
        <s v="1 WOJSKOWY SZPITAL KLINICZNY Z POLIKLINIKĄ SPZOZ W LUBLINIE - LUBLIN"/>
        <s v="109 SZPITAL WOJSKOWY Z PRZYCHODNIĄ SAMODZIELNY PUBLICZNY  ZAKŁAD OPIEKI ZDROWOTNEJ - SZCZECIN"/>
        <s v="4 WOJSKOWY SZPITAL KLINICZNY Z POLIKLINIKĄ SAMODZIELNY PUBLICZNY ZAKŁAD OPIEKI ZDROWOTNEJ WE WROCŁAWIU - WROCŁAW"/>
        <s v="CENTRALNY SZPITAL KLINICZNY MSW I A W WARSZAWIE - WARSZAWA"/>
        <s v="GINEKOLOGICZNO-POŁOŻNICZY SZPITAL KLINICZNY UNIWERSYTETU MEDYCZNEGO IM. KAROLA MARCINKOWSKIEGO W POZNANIU - POZNAŃ-JEŻYCE"/>
        <s v="GÓRNOŚLĄSKIE CENTRUM ZDROWIA DZIECKA IM. ŚW. JANA PAWŁA II SAMODZIELNY PUBLICZNY SZPITAL KLINICZNY NR 6 - KATOWICE"/>
        <s v="INSTYTUT &quot;POMNIK - CENTRUM ZDROWIA DZIECKA&quot; W WARSZAWIE - WARSZAWA"/>
        <s v="INSTYTUT CENTRUM ZDROWIA MATKI POLKI - ŁÓDŹ"/>
        <s v="INSTYTUT GRUŹLICY I CHORÓB PŁUC - WARSZAWA"/>
        <s v="INSTYTUT HEMATOLOGII I TRANSFUZJOLOGII - WARSZAWA"/>
        <s v="INSTYTUT MATKI I DZIECKA - WARSZAWA"/>
        <s v="NARODOWY INSTYTUT ONKOLOGII IM. MARII SKŁODOWSKIEJ-CURIE - GLIWICE"/>
        <s v="NARODOWY INSTYTUT ONKOLOGII IM. MARII SKŁODOWSKIEJ-CURIE - KRAKÓW"/>
        <s v="NARODOWY INSTYTUT ONKOLOGII IM. MARII SKŁODOWSKIEJ-CURIE - WARSZAWA"/>
        <s v="SAMODZIELNY PUBLICZNY SZPITAL KLINICZNY IM. ANDRZEJA MIELĘCKIEGO ŚLĄSKIEGO UNIWERSYTETU MEDYCZNEGO W KATOWICACH, - KATOWICE"/>
        <s v="SAMODZIELNY PUBLICZNY SZPITAL KLINICZNY NR 1 IM PROF. STANISŁAWA SZYSZKO SUM W KATOWICACH - ZABRZE"/>
        <s v="SAMODZIELNY PUBLICZNY SZPITAL KLINICZNY NR 1 IM. PROF.TADEUSZA SOKOŁOWSKIEGO POMORSKIEGO UNIWERSYTETU MEDYCZNEGO W SZCZECINIE - SZCZECIN"/>
        <s v="SAMODZIELNY PUBLICZNY SZPITAL KLINICZNY NR 1 W LUBLINIE - LUBLIN"/>
        <s v="SAMODZIELNY PUBLICZNY SZPITAL KLINICZNY NR 2 PUM W SZCZECINIE - SZCZECIN"/>
        <s v="SAMODZIELNY PUBLICZNY SZPITAL KLINICZNY NR 4  W LUBLINIE - LUBLIN"/>
        <s v="SAMODZIELNY PUBLICZNY ZAKŁAD OPIEKI ZDROWOTNEJ CENTRALNY SZPITAL KLINICZNY UNIWERSYTETU MEDYCZNEGO W ŁODZI - ŁÓDŹ"/>
        <s v="SAMODZIELNY PUBLICZNY ZAKŁAD OPIEKI ZDROWOTNEJ MINISTERSTWA SPRAW WEWNĘTRZNYCH I ADMINISTRACJI  Z WARMIŃSKO-MAZURSKIM CENTRUM ONKOLOGII W OLSZTYNIE - OLSZTYN"/>
        <s v="SAMODZIELNY PUBLICZNY ZAKŁAD OPIEKI ZDROWOTNEJ MINISTERSTWA SPRAW WEWNĘTRZNYCH I ADMINISTRACJI W BIAŁYMSTOKU - BIAŁYSTOK"/>
        <s v="SAMODZIELNY PUBLICZNY ZAKŁAD OPIEKI ZDROWOTNEJ MINISTERSTWA SPRAW WEWNĘTRZNYCH I ADMINISTRACJI W ŁODZI - ŁÓDŹ-BAŁUTY"/>
        <s v="SAMODZIELNY PUBLICZNY ZAKŁAD OPIEKI ZDROWOTNEJ MINISTERSTWA SPRAW WEWNĘTRZNYCH I ADMINISTRACJI W POZNANIU IM. PROF.LUDWIKA BIERKOWSKIEGO - POZNAŃ-JEŻYCE"/>
        <s v="SAMODZIELNY PUBLICZNY ZAKŁAD OPIEKI ZDROWOTNEJ SZPITAL SPECJALISTYCZNY MINISTERSTWA SPRAW WEWNĘTRZNYCH I ADMINISTRACJI W GŁUCHOŁ - GŁUCHOŁAZY"/>
        <s v="SAMODZIELNY PUBLICZNY ZAKŁAD OPIEKI ZDROWOTNEJ SZPITAL UNIWERSYTECKI W KRAKOWIE - KRAKÓW"/>
        <s v="SAMODZIELNY PUBLICZNY ZAKŁAD OPIEKI ZDROWOTNEJ UNIWERSYTECKI SZPITAL KLINICZNY NR 1 IM. NORBERTA BARLICKIEGO UNIWERSYTETU MEDYCZ - ŁÓDŹ"/>
        <s v="SP ZOZ UNIWERSYTECKI SZPITAL KLINICZNY IM.WOJSKOWEJ AKADEMII MEDYCZNEJ UM W ŁODZI - CENTRALNY SZPITAL WETERANÓW - ŁÓDŹ"/>
        <s v="SPECJALISTYCZNE CENTRUM MEDYCZNE  IM. ŚW. JANA PAWŁA II SPÓŁKA AKCYJNA - POLANICA-ZDRÓJ"/>
        <s v="SPZOZ 10 WOJSKOWY SZPITAL KLINICZNY Z POLIKLINIKĄ - BYDGOSZCZ"/>
        <s v="SZPITAL KLINICZNY  IM. HELIODORA ŚWIĘCICKIEGO UNIWERSYTETU MEDYCZNEGO IM. KAROLA MARCINKOWSKIEGO W POZNANIU - POZNAŃ-GRUNWALD"/>
        <s v="SZPITAL KLINICZNY IM. KAROLA JONSCHERA UNIWERSYTETU MEDYCZNEGO IM. KAROLA MARCINKOWSKIEGO W POZNANIU - POZNAŃ-JEŻYCE"/>
        <s v="SZPITAL KLINICZNY IM. KS. ANNY MAZOWIECKIEJ - WARSZAWA"/>
        <s v="SZPITAL KLINICZNY PRZEMIENIENIA PAŃSKIEGO UNIWERSYTETU MEDYCZNEGO IM. KAROLA MARCINKOWSKIEGO W POZNANIU - POZNAŃ-STARE MIASTO"/>
        <s v="SZPITAL UNIWERSYTECKI  IMIENIA KAROLA MARCINKOWSKIEGO W ZIELONEJ GÓRZE SPÓŁKA Z OGRANICZONĄ ODPOWIEDZIALNOŚCIĄ - ZIELONA GÓRA"/>
        <s v="SZPITAL UNIWERSYTECKI NR 1 IM. DR. ANTONIEGO JURASZA W BYDGOSZCZY - BYDGOSZCZ"/>
        <s v="SZPITAL UNIWERSYTECKI NR 2 IM. DR JANA BIZIELA W BYDGOSZCZY - BYDGOSZCZ"/>
        <s v="UNIWERSYTECKI DZIECIĘCY SZPITAL KLINICZNY IM.  L. ZAMENHOFA W BIAŁYMSTOKU - BIAŁYSTOK"/>
        <s v="UNIWERSYTECKI SZPITAL DZIECIĘCY W KRAKOWIE - KRAKÓW"/>
        <s v="UNIWERSYTECKI SZPITAL DZIECIĘCY W LUBLINIE - LUBLIN"/>
        <s v="UNIWERSYTECKI SZPITAL KLINICZNY IM. JANA MIKULICZA-RADECKIEGO WE WROCŁAWIU - WROCŁAW"/>
        <s v="UNIWERSYTECKI SZPITAL KLINICZNY W BIAŁYMSTOKU - BIAŁYSTOK"/>
        <s v="UNIWERSYTECKIE CENTRUM KLINICZNE - GDAŃSK"/>
        <s v="UNIWERSYTECKIE CENTRUM KLINICZNE IM. PROF. K. GIBIŃSKIEGO ŚLĄSKIEGO UNIWERSYTETU MEDYCZNEGO W KATOWICACH - KATOWICE"/>
        <s v="UNIWERSYTECKIE CENTRUM KLINICZNE WARSZAWSKIEGO UNIWERSYTETU MEDYCZNEGO - WARSZAWA"/>
        <s v="WOJSKOWY INSTYTUT MEDYCZNY - WARSZAWA"/>
        <s v="AFFIDEA ONKOTERAPIA SPÓŁKA Z OGRANICZONĄ ODPOWIEDZIALNOŚCIĄ - WARSZAWA"/>
        <s v="BESKIDZKIE CENTRUM ONKOLOGII-SZPITAL MIEJSKI IM.JANA PAWŁA II W BIELSKU-BIAŁEJ - BIELSKO-BIAŁA"/>
        <s v="BIAŁOSTOCKIE CENTRUM ONKOLOGII IM. MARII SKŁODOWSKIEJ - CURIE - BIAŁYSTOK"/>
        <s v="CENTRUM ONKOLOGII IM. PROF. FRANCISZKA ŁUKASZCZYKA W BYDGOSZCZY - BYDGOSZCZ"/>
        <s v="CENTRUM ONKOLOGII ZIEMI LUBELSKIEJ IM. ŚW. JANA Z DUKLI - LUBLIN"/>
        <s v="DOLNOŚLĄSKIE CENTRUM ONKOLOGII WE WROCŁAWIU - WROCŁAW"/>
        <s v="DOLNOŚLĄSKIE CENTRUM TRANSPLANTACJI KOMÓRKOWYCH Z KRAJOWYM BANKIEM DAWCÓW SZPIKU - WROCŁAW"/>
        <s v="EUROPEJSKIE CENTRUM ZDROWIA OTWOCK SP. Z O.O. - WARSZAWA"/>
        <s v="KATOWICKIE CENTRUM ONKOLOGII - KATOWICE"/>
        <s v="MAGODENT SPÓŁKA Z OGRANICZONĄ ODPOWIEDZIALNOŚCIĄ - WARSZAWA"/>
        <s v="MAZOWIECKI SZPITAL ONKOLOGICZNY SPÓŁKA Z OGRANICZONĄ ODPOWIEDZIALNOŚCIĄ - WARSZAWA"/>
        <s v="SAMODZIELNY PUBLICZNY ZAKŁAD OPIEKI ZDROWOTNEJ - OPOLSKIE CENTRUM ONKOLOGII IM.PROF.T.KOSZAROWSKIEGO - OPOLE"/>
        <s v="SPECJALISTYCZNY SZPITAL ONKOLOGICZNY NU-MED SPÓŁKA Z OGRANICZONĄ ODPOWIEDZIALNOŚCIĄ - TOMASZÓW MAZOWIECKI"/>
        <s v="SZPITAL SPECJALISTYCZNY W BRZOZOWIE PODKARPACKI OŚRODEK ONKOLOGICZNY IM. KS. B. MARKIEWICZA - BRZOZÓW"/>
        <s v="ŚWIĘTOKRZYSKIE CENTRUM ONKOLOGII SAMODZIELNY PUBLICZNY ZAKŁAD OPIEKI ZDROWOTNEJ W KIELCACH - KIELCE"/>
        <s v="WIELKOPOLSKIE CENTRUM ONKOLOGII IM.MARII SKŁODOWSKIEJ-CURIE - POZNAŃ-STARE MIASTO"/>
        <s v="ZACHODNIOPOMORSKIE CENTRUM ONKOLOGII - SZCZECIN"/>
        <s v="WOJEWÓDZKI SPECJALISTYCZNY SZPITAL DZIECIĘCY IM. PROF. DR STANISŁAWA POPOWSKIEGO W OLSZTYNIE - OLSZTYN"/>
        <s v="WOJEWÓDZKI SZPITAL DZIECIĘCY IM. J. BRUDZIŃSKIEGO W  BYDGOSZCZY - BYDGOSZCZ"/>
        <s v="&quot;ARS MEDICAL&quot; SPÓŁKA Z OGRANICZONĄ ODPOWIEDZIALNOŚCIĄ - PIŁA"/>
        <s v="&quot;INTERHEM&quot; KATARZYNA MAZGAJSKA-BARCZYK, MAREK MILEWSKI, JAROSŁAW PISZCZ, JANUSZ KŁOCZKO, PIOTR RADZIWON SPÓŁKA JAWNA - BIAŁYSTOK"/>
        <s v="&quot;MEDICAL MAGNUS&quot; SP. Z O.O. - ŁÓDŹ"/>
        <s v="&quot;ONKO-DENT&quot; G.L.SŁOMIAN SPÓŁKA JAWNA - ŻORY"/>
        <s v="&quot;PRIMUS&quot; SPÓŁKA Z OGRANICZONĄ ODPOWIEDZIALNOŚCIĄ - BRUDZOWICE"/>
        <s v="&quot;UROVITA&quot; SP. Z O.O. - NIEPUBLICZNY ZAKŁAD OPIEKI ZDROWOTNEJ SZPITAL &quot;ŚLĄSKIE CENTRUM UROLOGII&quot; - CHORZÓW"/>
        <s v="CENTRUM LECZNICZO-REHABILITACYJNE I MEDYCYNY PRACY ATTIS SPÓŁKA Z OGRANICZONĄ ODPOWIEDZIALNOŚCIĄ - WARSZAWA"/>
        <s v="CENTRUM MEDYCZNE &quot;SOPMED&quot; PRZYCHODNIA - SOPOT"/>
        <s v="CENTRUM MEDYCZNE MEDICOS S.A. - LUBLIN"/>
        <s v="INSTYTUT ZDROWIA MEDICALL SPÓŁKA Z OGRANICZONĄ ODPOWIEDZIALNOŚCIĄ SPÓŁKA KOMANDYTOWA - PIOTRKÓW TRYBUNALSKI"/>
        <s v="KLINIKI NEURORADIOCHIRURGII SP. Z.O.O. - WARSZAWA"/>
        <s v="MED HOLDING SPÓŁKA AKCYJNA - KATOWICE"/>
        <s v="MRUKMED LEKARZ BEATA MADEJ-MRUK I PARTNER, SPÓŁKA PARTNERSKA - RZESZÓW"/>
        <s v="NIEPUBLICZNY ZAKŁAD OPIEKI ZDROWOTNEJ  &quot;FERRUM&quot; SPÓŁKA  Z OGRANICZONĄ ODPOWIEDZIALNOŚCIĄ - POZNAŃ-JEŻYCE"/>
        <s v="NIEPUBLICZNY ZAKŁAD OPIEKI ZDROWOTNEJ CENTRUM MEDYCZNE DOJLIDY - BIAŁYSTOK"/>
        <s v="NU-MED CENTRUM DIAGNOSTYKI I TERAPII ONKOLOGICZNEJ ZAMOŚĆ SP. Z O.O. - ZAMOŚĆ"/>
        <s v="NU-MED GRUPA SPÓŁKA AKCYJNA - ELBLĄG"/>
        <s v="ONKOLOGICZNY NIEPUBLICZNY ZAKŁAD OPIEKI ZDROWOTNEJ ONKO-MED - LESZNO"/>
        <s v="PRZYCHODNIA LEKARSKA &quot;KOMED&quot; - KONIN"/>
        <s v="PRZYCHODNIA ONKOLOGICZNA &quot;ONKO-MED&quot; A&amp;M RUSIN SPÓŁKA JAWNA - KONIN"/>
        <s v="SALVE MEDICA - ŁÓDŹ"/>
        <s v="SPECJALISTYCZNE CENTRUM DIAGNOSTYCZNO-ZABIEGOWE MEDICINA SPÓŁKA Z OGRANICZONĄ ODPOWIEDZIALNOŚCIĄ - KRAKÓW"/>
        <s v="SZPITAL ŚW. ELŻBIETY - MOKOTOWSKIE CENTRUM MEDYCZNE - WARSZAWA"/>
        <s v="CENTRUM PULMONOLOGII I TORAKOCHIRURGII W BYSTREJ - BYSTRA"/>
        <s v="DOLNOŚLĄSKIE CENTRUM CHORÓB PŁUC WE WROCŁAWIU - WROCŁAW"/>
        <s v="IZERSKIE CENTRUM PULMONOLOGII I CHEMIOTERAPII IZER-MED SPÓŁKA Z OGRANICZONĄ ODPOWIEDZIALNOŚCIĄ - SZKLARSKA PORĘBA"/>
        <s v="KUJAWSKO - POMORSKIE CENTRUM PULMONOLOGII W BYDGOSZCZY - BYDGOSZCZ"/>
        <s v="LUBUSKI SZPITAL SPECJALISTYCZNY PULMONOLOGICZNO-KARDIOLOGICZNY W TORZYMIU SPÓLKA Z OGRANICZONĄ ODPOWIEDZIALNOŚCIĄ - TORZYM"/>
        <s v="MAZOWIECKIE CENTRUM LECZENIA CHORÓB PŁUC I GRUŹLICY - OTWOCK"/>
        <s v="NIEPUBLICZNY ZAKŁAD OPIEKI ZDROWOTNEJ ZAKŁAD PULMONOLOGII SPÓŁKA Z O.O - TARNOWSKIE GÓRY"/>
        <s v="SAMODZIELNY PUBLICZNY ZAKŁAD OPIEKI ZDROWOTNEJ ZESPÓŁ OPIEKI ZDROWOTNEJ W GŁUCHOŁAZACH - GŁUCHOŁAZY"/>
        <s v="SAMODZIELNY PUBLICZNY ZESPÓŁ GRUŹLICY I CHORÓB PŁUC - OLSZTYN"/>
        <s v="SPECJALISTYCZNY ZESPÓŁ GRUŹLICY I CHORÓB PŁUC - KOSZALIN"/>
        <s v="STOBRAWSKIE CENTRUM MEDYCZNE SPÓŁKA Z OGRANICZONĄ ODPOWIEDZIALNOŚCIĄ Z SIEDZIBĄ W KUP - KUP"/>
        <s v="SZPITAL CHORÓB PŁUC IM.ŚW. JÓZEFA W PILCHOWICACH - PILCHOWICE"/>
        <s v="SZPITAL CHORÓB PŁUC W ORZESZU - ORZESZE"/>
        <s v="SZPITAL SPECJALISTYCZNY CHORÓB PŁUC &quot;ODRODZENIE&quot; IM. KLARY JELSKIEJ - ZAKOPANE"/>
        <s v="SZPITAL SPECJALISTYCZNY W CHORZOWIE - CHORZÓW"/>
        <s v="SZPITAL SPECJALISTYCZNY W PRABUTACH SPÓŁKA Z OGRANICZONĄ ODPOWIEDZIALNOŚCIĄ - PRABUTY"/>
        <s v="WIELKOPOLSKIE CENTRUM PULMONOLOGII I TORAKOCHIRURGII IM. EUGENII I JANUSZA ZEYLANDÓW - POZNAŃ-JEŻYCE"/>
        <s v="WOJEWÓDZKI SPECJALISTYCZNY ZESPÓŁ ZAKŁADÓW OPIEKI ZDROWOTNEJ CHORÓB PŁUC I GRUŹLICY W WOLICY K.KALISZA - GODZIESZE MAŁE"/>
        <s v="WOJEWÓDZKI SZPITAL CHORÓB PŁUC IM. DR ALOJZEGO PAWELCA - WODZISŁAW ŚLĄSKI"/>
        <s v="WOJEWÓDZKI ZESPÓŁ ZAKŁADÓW OPIEKI ZDROWOTNEJ CENTRUM LECZENIA CHORÓB PŁUC I REHABILITACJI W ŁODZI - ŁÓDŹ"/>
      </sharedItems>
    </cacheField>
  </cacheFields>
  <cacheHierarchies count="48">
    <cacheHierarchy uniqueName="[Dane].[SWD]" caption="SWD" attribute="1" defaultMemberUniqueName="[Dane].[SWD].[All]" allUniqueName="[Dane].[SWD].[All]" dimensionUniqueName="[Dane]" displayFolder="" count="0" memberValueDatatype="130" unbalanced="0"/>
    <cacheHierarchy uniqueName="[Dane].[ZakresyOnkologia]" caption="ZakresyOnkologia" attribute="1" defaultMemberUniqueName="[Dane].[ZakresyOnkologia].[All]" allUniqueName="[Dane].[ZakresyOnkologia].[All]" dimensionUniqueName="[Dane]" displayFolder="" count="2" memberValueDatatype="130" unbalanced="0">
      <fieldsUsage count="2">
        <fieldUsage x="-1"/>
        <fieldUsage x="0"/>
      </fieldsUsage>
    </cacheHierarchy>
    <cacheHierarchy uniqueName="[Dane].[GrupaProduktów]" caption="GrupaProduktów" attribute="1" defaultMemberUniqueName="[Dane].[GrupaProduktów].[All]" allUniqueName="[Dane].[GrupaProduktów].[All]" dimensionUniqueName="[Dane]" displayFolder="" count="0" memberValueDatatype="130" unbalanced="0"/>
    <cacheHierarchy uniqueName="[Dane].[Produkt]" caption="Produkt" attribute="1" defaultMemberUniqueName="[Dane].[Produkt].[All]" allUniqueName="[Dane].[Produkt].[All]" dimensionUniqueName="[Dane]" displayFolder="" count="0" memberValueDatatype="130" unbalanced="0"/>
    <cacheHierarchy uniqueName="[Dane].[Prognozowana krotnosc]" caption="Prognozowana krotnosc" attribute="1" defaultMemberUniqueName="[Dane].[Prognozowana krotnosc].[All]" allUniqueName="[Dane].[Prognozowana krotnosc].[All]" dimensionUniqueName="[Dane]" displayFolder="" count="0" memberValueDatatype="5" unbalanced="0"/>
    <cacheHierarchy uniqueName="[Dane].[Taryfa]" caption="Taryfa" attribute="1" defaultMemberUniqueName="[Dane].[Taryfa].[All]" allUniqueName="[Dane].[Taryfa].[All]" dimensionUniqueName="[Dane]" displayFolder="" count="0" memberValueDatatype="20" unbalanced="0"/>
    <cacheHierarchy uniqueName="[Dane].[WartośćNFZ]" caption="WartośćNFZ" attribute="1" defaultMemberUniqueName="[Dane].[WartośćNFZ].[All]" allUniqueName="[Dane].[WartośćNFZ].[All]" dimensionUniqueName="[Dane]" displayFolder="" count="0" memberValueDatatype="20" unbalanced="0"/>
    <cacheHierarchy uniqueName="[Dane].[WartośćWycena]" caption="WartośćWycena" attribute="1" defaultMemberUniqueName="[Dane].[WartośćWycena].[All]" allUniqueName="[Dane].[WartośćWycena].[All]" dimensionUniqueName="[Dane]" displayFolder="" count="0" memberValueDatatype="5" unbalanced="0"/>
    <cacheHierarchy uniqueName="[Dane].[BiaDlaSzpitala]" caption="BiaDlaSzpitala" attribute="1" defaultMemberUniqueName="[Dane].[BiaDlaSzpitala].[All]" allUniqueName="[Dane].[BiaDlaSzpitala].[All]" dimensionUniqueName="[Dane]" displayFolder="" count="0" memberValueDatatype="5" unbalanced="0"/>
    <cacheHierarchy uniqueName="[Dane].[Zrzeszenie]" caption="Zrzeszenie" attribute="1" defaultMemberUniqueName="[Dane].[Zrzeszenie].[All]" allUniqueName="[Dane].[Zrzeszenie].[All]" dimensionUniqueName="[Dane]" displayFolder="" count="0" memberValueDatatype="130" unbalanced="0"/>
    <cacheHierarchy uniqueName="[Dane].[Kompleksowe]" caption="Kompleksowe" attribute="1" defaultMemberUniqueName="[Dane].[Kompleksowe].[All]" allUniqueName="[Dane].[Kompleksowe].[All]" dimensionUniqueName="[Dane]" displayFolder="" count="0" memberValueDatatype="130" unbalanced="0"/>
    <cacheHierarchy uniqueName="[Dane].[NazwaZrzeszenie]" caption="NazwaZrzeszenie" attribute="1" defaultMemberUniqueName="[Dane].[NazwaZrzeszenie].[All]" allUniqueName="[Dane].[NazwaZrzeszenie].[All]" dimensionUniqueName="[Dane]" displayFolder="" count="0" memberValueDatatype="130" unbalanced="0"/>
    <cacheHierarchy uniqueName="[Dane].[NazwaKompleksowy]" caption="NazwaKompleksowy" attribute="1" defaultMemberUniqueName="[Dane].[NazwaKompleksowy].[All]" allUniqueName="[Dane].[NazwaKompleksowy].[All]" dimensionUniqueName="[Dane]" displayFolder="" count="0" memberValueDatatype="130" unbalanced="0"/>
    <cacheHierarchy uniqueName="[Dane].[NowyProduktNazwa]" caption="NowyProduktNazwa" attribute="1" defaultMemberUniqueName="[Dane].[NowyProduktNazwa].[All]" allUniqueName="[Dane].[NowyProduktNazwa].[All]" dimensionUniqueName="[Dane]" displayFolder="" count="0" memberValueDatatype="130" unbalanced="0"/>
    <cacheHierarchy uniqueName="[Dane].[PoziomPSZ]" caption="PoziomPSZ" attribute="1" defaultMemberUniqueName="[Dane].[PoziomPSZ].[All]" allUniqueName="[Dane].[PoziomPSZ].[All]" dimensionUniqueName="[Dane]" displayFolder="" count="2" memberValueDatatype="130" unbalanced="0">
      <fieldsUsage count="2">
        <fieldUsage x="-1"/>
        <fieldUsage x="2"/>
      </fieldsUsage>
    </cacheHierarchy>
    <cacheHierarchy uniqueName="[Dane].[NFZ Obecnie]" caption="NFZ Obecnie" attribute="1" defaultMemberUniqueName="[Dane].[NFZ Obecnie].[All]" allUniqueName="[Dane].[NFZ Obecnie].[All]" dimensionUniqueName="[Dane]" displayFolder="" count="0" memberValueDatatype="5" unbalanced="0"/>
    <cacheHierarchy uniqueName="[Podmioty].[SWD]" caption="SWD" attribute="1" defaultMemberUniqueName="[Podmioty].[SWD].[All]" allUniqueName="[Podmioty].[SWD].[All]" dimensionUniqueName="[Podmioty]" displayFolder="" count="0" memberValueDatatype="130" unbalanced="0"/>
    <cacheHierarchy uniqueName="[Podmioty].[PODMIOT]" caption="PODMIOT" attribute="1" defaultMemberUniqueName="[Podmioty].[PODMIOT].[All]" allUniqueName="[Podmioty].[PODMIOT].[All]" dimensionUniqueName="[Podmioty]" displayFolder="" count="2" memberValueDatatype="130" unbalanced="0">
      <fieldsUsage count="2">
        <fieldUsage x="-1"/>
        <fieldUsage x="3"/>
      </fieldsUsage>
    </cacheHierarchy>
    <cacheHierarchy uniqueName="[Podmioty].[Poziom PSZ]" caption="Poziom PSZ" attribute="1" defaultMemberUniqueName="[Podmioty].[Poziom PSZ].[All]" allUniqueName="[Podmioty].[Poziom PSZ].[All]" dimensionUniqueName="[Podmioty]" displayFolder="" count="0" memberValueDatatype="130" unbalanced="0"/>
    <cacheHierarchy uniqueName="[Podmioty].[Zrzeszenie]" caption="Zrzeszenie" attribute="1" defaultMemberUniqueName="[Podmioty].[Zrzeszenie].[All]" allUniqueName="[Podmioty].[Zrzeszenie].[All]" dimensionUniqueName="[Podmioty]" displayFolder="" count="0" memberValueDatatype="130" unbalanced="0"/>
    <cacheHierarchy uniqueName="[Podmioty].[Kompleksowość]" caption="Kompleksowość" attribute="1" defaultMemberUniqueName="[Podmioty].[Kompleksowość].[All]" allUniqueName="[Podmioty].[Kompleksowość].[All]" dimensionUniqueName="[Podmioty]" displayFolder="" count="0" memberValueDatatype="130" unbalanced="0"/>
    <cacheHierarchy uniqueName="[Podmioty].[Prywatne]" caption="Prywatne" attribute="1" defaultMemberUniqueName="[Podmioty].[Prywatne].[All]" allUniqueName="[Podmioty].[Prywatne].[All]" dimensionUniqueName="[Podmioty]" displayFolder="" count="0" memberValueDatatype="130" unbalanced="0"/>
    <cacheHierarchy uniqueName="[Taryfy].[NowyProdukt]" caption="NowyProdukt" attribute="1" defaultMemberUniqueName="[Taryfy].[NowyProdukt].[All]" allUniqueName="[Taryfy].[NowyProdukt].[All]" dimensionUniqueName="[Taryfy]" displayFolder="" count="0" memberValueDatatype="130" unbalanced="0"/>
    <cacheHierarchy uniqueName="[Taryfy].[NAZWA]" caption="NAZWA" attribute="1" defaultMemberUniqueName="[Taryfy].[NAZWA].[All]" allUniqueName="[Taryfy].[NAZWA].[All]" dimensionUniqueName="[Taryfy]" displayFolder="" count="0" memberValueDatatype="130" unbalanced="0"/>
    <cacheHierarchy uniqueName="[Taryfy].[Rodzaj]" caption="Rodzaj" attribute="1" defaultMemberUniqueName="[Taryfy].[Rodzaj].[All]" allUniqueName="[Taryfy].[Rodzaj].[All]" dimensionUniqueName="[Taryfy]" displayFolder="" count="0" memberValueDatatype="130" unbalanced="0"/>
    <cacheHierarchy uniqueName="[Taryfy].[Grupa]" caption="Grupa" attribute="1" defaultMemberUniqueName="[Taryfy].[Grupa].[All]" allUniqueName="[Taryfy].[Grupa].[All]" dimensionUniqueName="[Taryfy]" displayFolder="" count="0" memberValueDatatype="130" unbalanced="0"/>
    <cacheHierarchy uniqueName="[Taryfy].[NFZ.2020]" caption="NFZ.2020" attribute="1" defaultMemberUniqueName="[Taryfy].[NFZ.2020].[All]" allUniqueName="[Taryfy].[NFZ.2020].[All]" dimensionUniqueName="[Taryfy]" displayFolder="" count="0" memberValueDatatype="5" unbalanced="0"/>
    <cacheHierarchy uniqueName="[Taryfy].[Wycena]" caption="Wycena" attribute="1" defaultMemberUniqueName="[Taryfy].[Wycena].[All]" allUniqueName="[Taryfy].[Wycena].[All]" dimensionUniqueName="[Taryfy]" displayFolder="" count="0" memberValueDatatype="5" unbalanced="0"/>
    <cacheHierarchy uniqueName="[Measures].[ProcentDlaSzpitala]" caption="ProcentDlaSzpitala" measure="1" displayFolder="" measureGroup="Dane" count="0"/>
    <cacheHierarchy uniqueName="[Measures].[Liczba podmiotów]" caption="Liczba podmiotów" measure="1" displayFolder="" measureGroup="Dane" count="0"/>
    <cacheHierarchy uniqueName="[Measures].[__XL_Count Taryfy]" caption="__XL_Count Taryfy" measure="1" displayFolder="" measureGroup="Taryfy" count="0" hidden="1"/>
    <cacheHierarchy uniqueName="[Measures].[__XL_Count Podmioty]" caption="__XL_Count Podmioty" measure="1" displayFolder="" measureGroup="Podmioty" count="0" hidden="1"/>
    <cacheHierarchy uniqueName="[Measures].[__XL_Count Dane]" caption="__XL_Count Dane" measure="1" displayFolder="" measureGroup="Dane" count="0" hidden="1"/>
    <cacheHierarchy uniqueName="[Measures].[__Nie zdefiniowano żadnych miar]" caption="__Nie zdefiniowano żadnych miar" measure="1" displayFolder="" count="0" hidden="1"/>
    <cacheHierarchy uniqueName="[Measures].[Liczba NowyProdukt]" caption="Liczba NowyProdukt" measure="1" displayFolder="" measureGroup="Taryfy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uma NFZ.2020]" caption="Sum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Wycena]" caption="Suma Wycena" measure="1" displayFolder="" measureGroup="Taryfy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BiaDlaSzpitala 2]" caption="Suma BiaDlaSzpitala 2" measure="1" displayFolder="" measureGroup="Dane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uma WartośćNFZ]" caption="Suma WartośćNFZ" measure="1" displayFolder="" measureGroup="Dane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WartośćWycena]" caption="Suma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Prognozowana krotnosc]" caption="Sum of Prognozowana krotnosc" measure="1" displayFolder="" measureGroup="Dan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Średnia NFZ.2020]" caption="Średni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inimum WartośćWycena]" caption="Minimum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NFZ Obecnie]" caption="S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Minimum of NFZ Obecnie]" caption="Minim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Average of NFZ Obecnie]" caption="Average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Taryfa]" caption="Sum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Średnia Taryfa]" caption="Średni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4">
    <dimension name="Dane" uniqueName="[Dane]" caption="Dane"/>
    <dimension measure="1" name="Measures" uniqueName="[Measures]" caption="Measures"/>
    <dimension name="Podmioty" uniqueName="[Podmioty]" caption="Podmioty"/>
    <dimension name="Taryfy" uniqueName="[Taryfy]" caption="Taryfy"/>
  </dimensions>
  <measureGroups count="3">
    <measureGroup name="Dane" caption="Dane"/>
    <measureGroup name="Podmioty" caption="Podmioty"/>
    <measureGroup name="Taryfy" caption="Taryfy"/>
  </measureGroups>
  <maps count="5">
    <map measureGroup="0" dimension="0"/>
    <map measureGroup="0" dimension="2"/>
    <map measureGroup="0" dimension="3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anna Miszczak" refreshedDate="44231.734027430553" backgroundQuery="1" createdVersion="6" refreshedVersion="6" minRefreshableVersion="3" recordCount="0" supportSubquery="1" supportAdvancedDrill="1" xr:uid="{3149CD81-1620-4D4A-BD03-544E2C7B1E94}">
  <cacheSource type="external" connectionId="4"/>
  <cacheFields count="3">
    <cacheField name="[Dane].[ZakresyOnkologia].[ZakresyOnkologia]" caption="ZakresyOnkologia" numFmtId="0" hierarchy="1" level="1">
      <sharedItems count="3">
        <s v="Hospitalizacje"/>
        <s v="Radioterapia"/>
        <s v="Zabiegowe JGP"/>
      </sharedItems>
    </cacheField>
    <cacheField name="[Measures].[Suma BiaDlaSzpitala 2]" caption="Suma BiaDlaSzpitala 2" numFmtId="0" hierarchy="37" level="32767"/>
    <cacheField name="[Dane].[GrupaProduktów].[GrupaProduktów]" caption="GrupaProduktów" numFmtId="0" hierarchy="2" level="1">
      <sharedItems count="5">
        <s v="Brachyterapia"/>
        <s v="Chemioterapia"/>
        <s v="Teleradioterapia"/>
        <s v="Dodatek za wybrane JGP"/>
        <s v="Dodatek za zakres"/>
      </sharedItems>
    </cacheField>
  </cacheFields>
  <cacheHierarchies count="48">
    <cacheHierarchy uniqueName="[Dane].[SWD]" caption="SWD" attribute="1" defaultMemberUniqueName="[Dane].[SWD].[All]" allUniqueName="[Dane].[SWD].[All]" dimensionUniqueName="[Dane]" displayFolder="" count="0" memberValueDatatype="130" unbalanced="0"/>
    <cacheHierarchy uniqueName="[Dane].[ZakresyOnkologia]" caption="ZakresyOnkologia" attribute="1" defaultMemberUniqueName="[Dane].[ZakresyOnkologia].[All]" allUniqueName="[Dane].[ZakresyOnkologia].[All]" dimensionUniqueName="[Dane]" displayFolder="" count="2" memberValueDatatype="130" unbalanced="0">
      <fieldsUsage count="2">
        <fieldUsage x="-1"/>
        <fieldUsage x="0"/>
      </fieldsUsage>
    </cacheHierarchy>
    <cacheHierarchy uniqueName="[Dane].[GrupaProduktów]" caption="GrupaProduktów" attribute="1" defaultMemberUniqueName="[Dane].[GrupaProduktów].[All]" allUniqueName="[Dane].[GrupaProduktów].[All]" dimensionUniqueName="[Dane]" displayFolder="" count="2" memberValueDatatype="130" unbalanced="0">
      <fieldsUsage count="2">
        <fieldUsage x="-1"/>
        <fieldUsage x="2"/>
      </fieldsUsage>
    </cacheHierarchy>
    <cacheHierarchy uniqueName="[Dane].[Produkt]" caption="Produkt" attribute="1" defaultMemberUniqueName="[Dane].[Produkt].[All]" allUniqueName="[Dane].[Produkt].[All]" dimensionUniqueName="[Dane]" displayFolder="" count="0" memberValueDatatype="130" unbalanced="0"/>
    <cacheHierarchy uniqueName="[Dane].[Prognozowana krotnosc]" caption="Prognozowana krotnosc" attribute="1" defaultMemberUniqueName="[Dane].[Prognozowana krotnosc].[All]" allUniqueName="[Dane].[Prognozowana krotnosc].[All]" dimensionUniqueName="[Dane]" displayFolder="" count="0" memberValueDatatype="5" unbalanced="0"/>
    <cacheHierarchy uniqueName="[Dane].[Taryfa]" caption="Taryfa" attribute="1" defaultMemberUniqueName="[Dane].[Taryfa].[All]" allUniqueName="[Dane].[Taryfa].[All]" dimensionUniqueName="[Dane]" displayFolder="" count="0" memberValueDatatype="20" unbalanced="0"/>
    <cacheHierarchy uniqueName="[Dane].[WartośćNFZ]" caption="WartośćNFZ" attribute="1" defaultMemberUniqueName="[Dane].[WartośćNFZ].[All]" allUniqueName="[Dane].[WartośćNFZ].[All]" dimensionUniqueName="[Dane]" displayFolder="" count="0" memberValueDatatype="20" unbalanced="0"/>
    <cacheHierarchy uniqueName="[Dane].[WartośćWycena]" caption="WartośćWycena" attribute="1" defaultMemberUniqueName="[Dane].[WartośćWycena].[All]" allUniqueName="[Dane].[WartośćWycena].[All]" dimensionUniqueName="[Dane]" displayFolder="" count="0" memberValueDatatype="5" unbalanced="0"/>
    <cacheHierarchy uniqueName="[Dane].[BiaDlaSzpitala]" caption="BiaDlaSzpitala" attribute="1" defaultMemberUniqueName="[Dane].[BiaDlaSzpitala].[All]" allUniqueName="[Dane].[BiaDlaSzpitala].[All]" dimensionUniqueName="[Dane]" displayFolder="" count="0" memberValueDatatype="5" unbalanced="0"/>
    <cacheHierarchy uniqueName="[Dane].[Zrzeszenie]" caption="Zrzeszenie" attribute="1" defaultMemberUniqueName="[Dane].[Zrzeszenie].[All]" allUniqueName="[Dane].[Zrzeszenie].[All]" dimensionUniqueName="[Dane]" displayFolder="" count="0" memberValueDatatype="130" unbalanced="0"/>
    <cacheHierarchy uniqueName="[Dane].[Kompleksowe]" caption="Kompleksowe" attribute="1" defaultMemberUniqueName="[Dane].[Kompleksowe].[All]" allUniqueName="[Dane].[Kompleksowe].[All]" dimensionUniqueName="[Dane]" displayFolder="" count="0" memberValueDatatype="130" unbalanced="0"/>
    <cacheHierarchy uniqueName="[Dane].[NazwaZrzeszenie]" caption="NazwaZrzeszenie" attribute="1" defaultMemberUniqueName="[Dane].[NazwaZrzeszenie].[All]" allUniqueName="[Dane].[NazwaZrzeszenie].[All]" dimensionUniqueName="[Dane]" displayFolder="" count="0" memberValueDatatype="130" unbalanced="0"/>
    <cacheHierarchy uniqueName="[Dane].[NazwaKompleksowy]" caption="NazwaKompleksowy" attribute="1" defaultMemberUniqueName="[Dane].[NazwaKompleksowy].[All]" allUniqueName="[Dane].[NazwaKompleksowy].[All]" dimensionUniqueName="[Dane]" displayFolder="" count="0" memberValueDatatype="130" unbalanced="0"/>
    <cacheHierarchy uniqueName="[Dane].[NowyProduktNazwa]" caption="NowyProduktNazwa" attribute="1" defaultMemberUniqueName="[Dane].[NowyProduktNazwa].[All]" allUniqueName="[Dane].[NowyProduktNazwa].[All]" dimensionUniqueName="[Dane]" displayFolder="" count="0" memberValueDatatype="130" unbalanced="0"/>
    <cacheHierarchy uniqueName="[Dane].[PoziomPSZ]" caption="PoziomPSZ" attribute="1" defaultMemberUniqueName="[Dane].[PoziomPSZ].[All]" allUniqueName="[Dane].[PoziomPSZ].[All]" dimensionUniqueName="[Dane]" displayFolder="" count="0" memberValueDatatype="130" unbalanced="0"/>
    <cacheHierarchy uniqueName="[Dane].[NFZ Obecnie]" caption="NFZ Obecnie" attribute="1" defaultMemberUniqueName="[Dane].[NFZ Obecnie].[All]" allUniqueName="[Dane].[NFZ Obecnie].[All]" dimensionUniqueName="[Dane]" displayFolder="" count="0" memberValueDatatype="5" unbalanced="0"/>
    <cacheHierarchy uniqueName="[Podmioty].[SWD]" caption="SWD" attribute="1" defaultMemberUniqueName="[Podmioty].[SWD].[All]" allUniqueName="[Podmioty].[SWD].[All]" dimensionUniqueName="[Podmioty]" displayFolder="" count="0" memberValueDatatype="130" unbalanced="0"/>
    <cacheHierarchy uniqueName="[Podmioty].[PODMIOT]" caption="PODMIOT" attribute="1" defaultMemberUniqueName="[Podmioty].[PODMIOT].[All]" allUniqueName="[Podmioty].[PODMIOT].[All]" dimensionUniqueName="[Podmioty]" displayFolder="" count="0" memberValueDatatype="130" unbalanced="0"/>
    <cacheHierarchy uniqueName="[Podmioty].[Poziom PSZ]" caption="Poziom PSZ" attribute="1" defaultMemberUniqueName="[Podmioty].[Poziom PSZ].[All]" allUniqueName="[Podmioty].[Poziom PSZ].[All]" dimensionUniqueName="[Podmioty]" displayFolder="" count="0" memberValueDatatype="130" unbalanced="0"/>
    <cacheHierarchy uniqueName="[Podmioty].[Zrzeszenie]" caption="Zrzeszenie" attribute="1" defaultMemberUniqueName="[Podmioty].[Zrzeszenie].[All]" allUniqueName="[Podmioty].[Zrzeszenie].[All]" dimensionUniqueName="[Podmioty]" displayFolder="" count="0" memberValueDatatype="130" unbalanced="0"/>
    <cacheHierarchy uniqueName="[Podmioty].[Kompleksowość]" caption="Kompleksowość" attribute="1" defaultMemberUniqueName="[Podmioty].[Kompleksowość].[All]" allUniqueName="[Podmioty].[Kompleksowość].[All]" dimensionUniqueName="[Podmioty]" displayFolder="" count="0" memberValueDatatype="130" unbalanced="0"/>
    <cacheHierarchy uniqueName="[Podmioty].[Prywatne]" caption="Prywatne" attribute="1" defaultMemberUniqueName="[Podmioty].[Prywatne].[All]" allUniqueName="[Podmioty].[Prywatne].[All]" dimensionUniqueName="[Podmioty]" displayFolder="" count="0" memberValueDatatype="130" unbalanced="0"/>
    <cacheHierarchy uniqueName="[Taryfy].[NowyProdukt]" caption="NowyProdukt" attribute="1" defaultMemberUniqueName="[Taryfy].[NowyProdukt].[All]" allUniqueName="[Taryfy].[NowyProdukt].[All]" dimensionUniqueName="[Taryfy]" displayFolder="" count="0" memberValueDatatype="130" unbalanced="0"/>
    <cacheHierarchy uniqueName="[Taryfy].[NAZWA]" caption="NAZWA" attribute="1" defaultMemberUniqueName="[Taryfy].[NAZWA].[All]" allUniqueName="[Taryfy].[NAZWA].[All]" dimensionUniqueName="[Taryfy]" displayFolder="" count="0" memberValueDatatype="130" unbalanced="0"/>
    <cacheHierarchy uniqueName="[Taryfy].[Rodzaj]" caption="Rodzaj" attribute="1" defaultMemberUniqueName="[Taryfy].[Rodzaj].[All]" allUniqueName="[Taryfy].[Rodzaj].[All]" dimensionUniqueName="[Taryfy]" displayFolder="" count="0" memberValueDatatype="130" unbalanced="0"/>
    <cacheHierarchy uniqueName="[Taryfy].[Grupa]" caption="Grupa" attribute="1" defaultMemberUniqueName="[Taryfy].[Grupa].[All]" allUniqueName="[Taryfy].[Grupa].[All]" dimensionUniqueName="[Taryfy]" displayFolder="" count="0" memberValueDatatype="130" unbalanced="0"/>
    <cacheHierarchy uniqueName="[Taryfy].[NFZ.2020]" caption="NFZ.2020" attribute="1" defaultMemberUniqueName="[Taryfy].[NFZ.2020].[All]" allUniqueName="[Taryfy].[NFZ.2020].[All]" dimensionUniqueName="[Taryfy]" displayFolder="" count="0" memberValueDatatype="5" unbalanced="0"/>
    <cacheHierarchy uniqueName="[Taryfy].[Wycena]" caption="Wycena" attribute="1" defaultMemberUniqueName="[Taryfy].[Wycena].[All]" allUniqueName="[Taryfy].[Wycena].[All]" dimensionUniqueName="[Taryfy]" displayFolder="" count="0" memberValueDatatype="5" unbalanced="0"/>
    <cacheHierarchy uniqueName="[Measures].[ProcentDlaSzpitala]" caption="ProcentDlaSzpitala" measure="1" displayFolder="" measureGroup="Dane" count="0"/>
    <cacheHierarchy uniqueName="[Measures].[Liczba podmiotów]" caption="Liczba podmiotów" measure="1" displayFolder="" measureGroup="Dane" count="0"/>
    <cacheHierarchy uniqueName="[Measures].[__XL_Count Taryfy]" caption="__XL_Count Taryfy" measure="1" displayFolder="" measureGroup="Taryfy" count="0" hidden="1"/>
    <cacheHierarchy uniqueName="[Measures].[__XL_Count Podmioty]" caption="__XL_Count Podmioty" measure="1" displayFolder="" measureGroup="Podmioty" count="0" hidden="1"/>
    <cacheHierarchy uniqueName="[Measures].[__XL_Count Dane]" caption="__XL_Count Dane" measure="1" displayFolder="" measureGroup="Dane" count="0" hidden="1"/>
    <cacheHierarchy uniqueName="[Measures].[__Nie zdefiniowano żadnych miar]" caption="__Nie zdefiniowano żadnych miar" measure="1" displayFolder="" count="0" hidden="1"/>
    <cacheHierarchy uniqueName="[Measures].[Liczba NowyProdukt]" caption="Liczba NowyProdukt" measure="1" displayFolder="" measureGroup="Taryfy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uma NFZ.2020]" caption="Sum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Wycena]" caption="Suma Wycena" measure="1" displayFolder="" measureGroup="Taryfy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BiaDlaSzpitala 2]" caption="Suma BiaDlaSzpitala 2" measure="1" displayFolder="" measureGroup="Dane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uma WartośćNFZ]" caption="Suma WartośćNFZ" measure="1" displayFolder="" measureGroup="Dane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WartośćWycena]" caption="Suma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Prognozowana krotnosc]" caption="Sum of Prognozowana krotnosc" measure="1" displayFolder="" measureGroup="Dan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Średnia NFZ.2020]" caption="Średni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inimum WartośćWycena]" caption="Minimum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NFZ Obecnie]" caption="S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Minimum of NFZ Obecnie]" caption="Minim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Average of NFZ Obecnie]" caption="Average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Taryfa]" caption="Sum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Średnia Taryfa]" caption="Średni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4">
    <dimension name="Dane" uniqueName="[Dane]" caption="Dane"/>
    <dimension measure="1" name="Measures" uniqueName="[Measures]" caption="Measures"/>
    <dimension name="Podmioty" uniqueName="[Podmioty]" caption="Podmioty"/>
    <dimension name="Taryfy" uniqueName="[Taryfy]" caption="Taryfy"/>
  </dimensions>
  <measureGroups count="3">
    <measureGroup name="Dane" caption="Dane"/>
    <measureGroup name="Podmioty" caption="Podmioty"/>
    <measureGroup name="Taryfy" caption="Taryfy"/>
  </measureGroups>
  <maps count="5">
    <map measureGroup="0" dimension="0"/>
    <map measureGroup="0" dimension="2"/>
    <map measureGroup="0" dimension="3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anna Miszczak" refreshedDate="44231.734044560188" backgroundQuery="1" createdVersion="6" refreshedVersion="6" minRefreshableVersion="3" recordCount="0" supportSubquery="1" supportAdvancedDrill="1" xr:uid="{A717676A-36FE-43FE-BFE9-CE25DA9966B1}">
  <cacheSource type="external" connectionId="4"/>
  <cacheFields count="4">
    <cacheField name="[Dane].[ZakresyOnkologia].[ZakresyOnkologia]" caption="ZakresyOnkologia" numFmtId="0" hierarchy="1" level="1">
      <sharedItems count="3">
        <s v="Hospitalizacje"/>
        <s v="Radioterapia"/>
        <s v="Zabiegowe JGP"/>
      </sharedItems>
    </cacheField>
    <cacheField name="[Measures].[ProcentDlaSzpitala]" caption="ProcentDlaSzpitala" numFmtId="0" hierarchy="28" level="32767"/>
    <cacheField name="[Dane].[GrupaProduktów].[GrupaProduktów]" caption="GrupaProduktów" numFmtId="0" hierarchy="2" level="1">
      <sharedItems count="5">
        <s v="Brachyterapia"/>
        <s v="Chemioterapia"/>
        <s v="Teleradioterapia"/>
        <s v="Dodatek za wybrane JGP"/>
        <s v="Dodatek za zakres"/>
      </sharedItems>
    </cacheField>
    <cacheField name="[Dane].[PoziomPSZ].[PoziomPSZ]" caption="PoziomPSZ" numFmtId="0" hierarchy="14" level="1">
      <sharedItems count="8">
        <s v="I Poziom"/>
        <s v="II Poziom"/>
        <s v="III Poziom"/>
        <s v="Ogólnopolski"/>
        <s v="Onkologiczny"/>
        <s v="Pediatryczny"/>
        <s v="Poza PSZ"/>
        <s v="Pulmonologiczny"/>
      </sharedItems>
    </cacheField>
  </cacheFields>
  <cacheHierarchies count="48">
    <cacheHierarchy uniqueName="[Dane].[SWD]" caption="SWD" attribute="1" defaultMemberUniqueName="[Dane].[SWD].[All]" allUniqueName="[Dane].[SWD].[All]" dimensionUniqueName="[Dane]" displayFolder="" count="0" memberValueDatatype="130" unbalanced="0"/>
    <cacheHierarchy uniqueName="[Dane].[ZakresyOnkologia]" caption="ZakresyOnkologia" attribute="1" defaultMemberUniqueName="[Dane].[ZakresyOnkologia].[All]" allUniqueName="[Dane].[ZakresyOnkologia].[All]" dimensionUniqueName="[Dane]" displayFolder="" count="2" memberValueDatatype="130" unbalanced="0">
      <fieldsUsage count="2">
        <fieldUsage x="-1"/>
        <fieldUsage x="0"/>
      </fieldsUsage>
    </cacheHierarchy>
    <cacheHierarchy uniqueName="[Dane].[GrupaProduktów]" caption="GrupaProduktów" attribute="1" defaultMemberUniqueName="[Dane].[GrupaProduktów].[All]" allUniqueName="[Dane].[GrupaProduktów].[All]" dimensionUniqueName="[Dane]" displayFolder="" count="2" memberValueDatatype="130" unbalanced="0">
      <fieldsUsage count="2">
        <fieldUsage x="-1"/>
        <fieldUsage x="2"/>
      </fieldsUsage>
    </cacheHierarchy>
    <cacheHierarchy uniqueName="[Dane].[Produkt]" caption="Produkt" attribute="1" defaultMemberUniqueName="[Dane].[Produkt].[All]" allUniqueName="[Dane].[Produkt].[All]" dimensionUniqueName="[Dane]" displayFolder="" count="0" memberValueDatatype="130" unbalanced="0"/>
    <cacheHierarchy uniqueName="[Dane].[Prognozowana krotnosc]" caption="Prognozowana krotnosc" attribute="1" defaultMemberUniqueName="[Dane].[Prognozowana krotnosc].[All]" allUniqueName="[Dane].[Prognozowana krotnosc].[All]" dimensionUniqueName="[Dane]" displayFolder="" count="0" memberValueDatatype="5" unbalanced="0"/>
    <cacheHierarchy uniqueName="[Dane].[Taryfa]" caption="Taryfa" attribute="1" defaultMemberUniqueName="[Dane].[Taryfa].[All]" allUniqueName="[Dane].[Taryfa].[All]" dimensionUniqueName="[Dane]" displayFolder="" count="0" memberValueDatatype="20" unbalanced="0"/>
    <cacheHierarchy uniqueName="[Dane].[WartośćNFZ]" caption="WartośćNFZ" attribute="1" defaultMemberUniqueName="[Dane].[WartośćNFZ].[All]" allUniqueName="[Dane].[WartośćNFZ].[All]" dimensionUniqueName="[Dane]" displayFolder="" count="0" memberValueDatatype="20" unbalanced="0"/>
    <cacheHierarchy uniqueName="[Dane].[WartośćWycena]" caption="WartośćWycena" attribute="1" defaultMemberUniqueName="[Dane].[WartośćWycena].[All]" allUniqueName="[Dane].[WartośćWycena].[All]" dimensionUniqueName="[Dane]" displayFolder="" count="0" memberValueDatatype="5" unbalanced="0"/>
    <cacheHierarchy uniqueName="[Dane].[BiaDlaSzpitala]" caption="BiaDlaSzpitala" attribute="1" defaultMemberUniqueName="[Dane].[BiaDlaSzpitala].[All]" allUniqueName="[Dane].[BiaDlaSzpitala].[All]" dimensionUniqueName="[Dane]" displayFolder="" count="0" memberValueDatatype="5" unbalanced="0"/>
    <cacheHierarchy uniqueName="[Dane].[Zrzeszenie]" caption="Zrzeszenie" attribute="1" defaultMemberUniqueName="[Dane].[Zrzeszenie].[All]" allUniqueName="[Dane].[Zrzeszenie].[All]" dimensionUniqueName="[Dane]" displayFolder="" count="0" memberValueDatatype="130" unbalanced="0"/>
    <cacheHierarchy uniqueName="[Dane].[Kompleksowe]" caption="Kompleksowe" attribute="1" defaultMemberUniqueName="[Dane].[Kompleksowe].[All]" allUniqueName="[Dane].[Kompleksowe].[All]" dimensionUniqueName="[Dane]" displayFolder="" count="0" memberValueDatatype="130" unbalanced="0"/>
    <cacheHierarchy uniqueName="[Dane].[NazwaZrzeszenie]" caption="NazwaZrzeszenie" attribute="1" defaultMemberUniqueName="[Dane].[NazwaZrzeszenie].[All]" allUniqueName="[Dane].[NazwaZrzeszenie].[All]" dimensionUniqueName="[Dane]" displayFolder="" count="0" memberValueDatatype="130" unbalanced="0"/>
    <cacheHierarchy uniqueName="[Dane].[NazwaKompleksowy]" caption="NazwaKompleksowy" attribute="1" defaultMemberUniqueName="[Dane].[NazwaKompleksowy].[All]" allUniqueName="[Dane].[NazwaKompleksowy].[All]" dimensionUniqueName="[Dane]" displayFolder="" count="0" memberValueDatatype="130" unbalanced="0"/>
    <cacheHierarchy uniqueName="[Dane].[NowyProduktNazwa]" caption="NowyProduktNazwa" attribute="1" defaultMemberUniqueName="[Dane].[NowyProduktNazwa].[All]" allUniqueName="[Dane].[NowyProduktNazwa].[All]" dimensionUniqueName="[Dane]" displayFolder="" count="0" memberValueDatatype="130" unbalanced="0"/>
    <cacheHierarchy uniqueName="[Dane].[PoziomPSZ]" caption="PoziomPSZ" attribute="1" defaultMemberUniqueName="[Dane].[PoziomPSZ].[All]" allUniqueName="[Dane].[PoziomPSZ].[All]" dimensionUniqueName="[Dane]" displayFolder="" count="2" memberValueDatatype="130" unbalanced="0">
      <fieldsUsage count="2">
        <fieldUsage x="-1"/>
        <fieldUsage x="3"/>
      </fieldsUsage>
    </cacheHierarchy>
    <cacheHierarchy uniqueName="[Dane].[NFZ Obecnie]" caption="NFZ Obecnie" attribute="1" defaultMemberUniqueName="[Dane].[NFZ Obecnie].[All]" allUniqueName="[Dane].[NFZ Obecnie].[All]" dimensionUniqueName="[Dane]" displayFolder="" count="0" memberValueDatatype="5" unbalanced="0"/>
    <cacheHierarchy uniqueName="[Podmioty].[SWD]" caption="SWD" attribute="1" defaultMemberUniqueName="[Podmioty].[SWD].[All]" allUniqueName="[Podmioty].[SWD].[All]" dimensionUniqueName="[Podmioty]" displayFolder="" count="0" memberValueDatatype="130" unbalanced="0"/>
    <cacheHierarchy uniqueName="[Podmioty].[PODMIOT]" caption="PODMIOT" attribute="1" defaultMemberUniqueName="[Podmioty].[PODMIOT].[All]" allUniqueName="[Podmioty].[PODMIOT].[All]" dimensionUniqueName="[Podmioty]" displayFolder="" count="0" memberValueDatatype="130" unbalanced="0"/>
    <cacheHierarchy uniqueName="[Podmioty].[Poziom PSZ]" caption="Poziom PSZ" attribute="1" defaultMemberUniqueName="[Podmioty].[Poziom PSZ].[All]" allUniqueName="[Podmioty].[Poziom PSZ].[All]" dimensionUniqueName="[Podmioty]" displayFolder="" count="0" memberValueDatatype="130" unbalanced="0"/>
    <cacheHierarchy uniqueName="[Podmioty].[Zrzeszenie]" caption="Zrzeszenie" attribute="1" defaultMemberUniqueName="[Podmioty].[Zrzeszenie].[All]" allUniqueName="[Podmioty].[Zrzeszenie].[All]" dimensionUniqueName="[Podmioty]" displayFolder="" count="0" memberValueDatatype="130" unbalanced="0"/>
    <cacheHierarchy uniqueName="[Podmioty].[Kompleksowość]" caption="Kompleksowość" attribute="1" defaultMemberUniqueName="[Podmioty].[Kompleksowość].[All]" allUniqueName="[Podmioty].[Kompleksowość].[All]" dimensionUniqueName="[Podmioty]" displayFolder="" count="0" memberValueDatatype="130" unbalanced="0"/>
    <cacheHierarchy uniqueName="[Podmioty].[Prywatne]" caption="Prywatne" attribute="1" defaultMemberUniqueName="[Podmioty].[Prywatne].[All]" allUniqueName="[Podmioty].[Prywatne].[All]" dimensionUniqueName="[Podmioty]" displayFolder="" count="0" memberValueDatatype="130" unbalanced="0"/>
    <cacheHierarchy uniqueName="[Taryfy].[NowyProdukt]" caption="NowyProdukt" attribute="1" defaultMemberUniqueName="[Taryfy].[NowyProdukt].[All]" allUniqueName="[Taryfy].[NowyProdukt].[All]" dimensionUniqueName="[Taryfy]" displayFolder="" count="0" memberValueDatatype="130" unbalanced="0"/>
    <cacheHierarchy uniqueName="[Taryfy].[NAZWA]" caption="NAZWA" attribute="1" defaultMemberUniqueName="[Taryfy].[NAZWA].[All]" allUniqueName="[Taryfy].[NAZWA].[All]" dimensionUniqueName="[Taryfy]" displayFolder="" count="0" memberValueDatatype="130" unbalanced="0"/>
    <cacheHierarchy uniqueName="[Taryfy].[Rodzaj]" caption="Rodzaj" attribute="1" defaultMemberUniqueName="[Taryfy].[Rodzaj].[All]" allUniqueName="[Taryfy].[Rodzaj].[All]" dimensionUniqueName="[Taryfy]" displayFolder="" count="0" memberValueDatatype="130" unbalanced="0"/>
    <cacheHierarchy uniqueName="[Taryfy].[Grupa]" caption="Grupa" attribute="1" defaultMemberUniqueName="[Taryfy].[Grupa].[All]" allUniqueName="[Taryfy].[Grupa].[All]" dimensionUniqueName="[Taryfy]" displayFolder="" count="0" memberValueDatatype="130" unbalanced="0"/>
    <cacheHierarchy uniqueName="[Taryfy].[NFZ.2020]" caption="NFZ.2020" attribute="1" defaultMemberUniqueName="[Taryfy].[NFZ.2020].[All]" allUniqueName="[Taryfy].[NFZ.2020].[All]" dimensionUniqueName="[Taryfy]" displayFolder="" count="0" memberValueDatatype="5" unbalanced="0"/>
    <cacheHierarchy uniqueName="[Taryfy].[Wycena]" caption="Wycena" attribute="1" defaultMemberUniqueName="[Taryfy].[Wycena].[All]" allUniqueName="[Taryfy].[Wycena].[All]" dimensionUniqueName="[Taryfy]" displayFolder="" count="0" memberValueDatatype="5" unbalanced="0"/>
    <cacheHierarchy uniqueName="[Measures].[ProcentDlaSzpitala]" caption="ProcentDlaSzpitala" measure="1" displayFolder="" measureGroup="Dane" count="0" oneField="1">
      <fieldsUsage count="1">
        <fieldUsage x="1"/>
      </fieldsUsage>
    </cacheHierarchy>
    <cacheHierarchy uniqueName="[Measures].[Liczba podmiotów]" caption="Liczba podmiotów" measure="1" displayFolder="" measureGroup="Dane" count="0"/>
    <cacheHierarchy uniqueName="[Measures].[__XL_Count Taryfy]" caption="__XL_Count Taryfy" measure="1" displayFolder="" measureGroup="Taryfy" count="0" hidden="1"/>
    <cacheHierarchy uniqueName="[Measures].[__XL_Count Podmioty]" caption="__XL_Count Podmioty" measure="1" displayFolder="" measureGroup="Podmioty" count="0" hidden="1"/>
    <cacheHierarchy uniqueName="[Measures].[__XL_Count Dane]" caption="__XL_Count Dane" measure="1" displayFolder="" measureGroup="Dane" count="0" hidden="1"/>
    <cacheHierarchy uniqueName="[Measures].[__Nie zdefiniowano żadnych miar]" caption="__Nie zdefiniowano żadnych miar" measure="1" displayFolder="" count="0" hidden="1"/>
    <cacheHierarchy uniqueName="[Measures].[Liczba NowyProdukt]" caption="Liczba NowyProdukt" measure="1" displayFolder="" measureGroup="Taryfy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uma NFZ.2020]" caption="Sum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Wycena]" caption="Suma Wycena" measure="1" displayFolder="" measureGroup="Taryfy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BiaDlaSzpitala 2]" caption="Suma BiaDlaSzpitala 2" measure="1" displayFolder="" measureGroup="Dane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uma WartośćNFZ]" caption="Suma WartośćNFZ" measure="1" displayFolder="" measureGroup="Dane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WartośćWycena]" caption="Suma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Prognozowana krotnosc]" caption="Sum of Prognozowana krotnosc" measure="1" displayFolder="" measureGroup="Dan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Średnia NFZ.2020]" caption="Średni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inimum WartośćWycena]" caption="Minimum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NFZ Obecnie]" caption="S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Minimum of NFZ Obecnie]" caption="Minim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Average of NFZ Obecnie]" caption="Average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Taryfa]" caption="Sum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Średnia Taryfa]" caption="Średni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4">
    <dimension name="Dane" uniqueName="[Dane]" caption="Dane"/>
    <dimension measure="1" name="Measures" uniqueName="[Measures]" caption="Measures"/>
    <dimension name="Podmioty" uniqueName="[Podmioty]" caption="Podmioty"/>
    <dimension name="Taryfy" uniqueName="[Taryfy]" caption="Taryfy"/>
  </dimensions>
  <measureGroups count="3">
    <measureGroup name="Dane" caption="Dane"/>
    <measureGroup name="Podmioty" caption="Podmioty"/>
    <measureGroup name="Taryfy" caption="Taryfy"/>
  </measureGroups>
  <maps count="5">
    <map measureGroup="0" dimension="0"/>
    <map measureGroup="0" dimension="2"/>
    <map measureGroup="0" dimension="3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anna Miszczak" refreshedDate="44231.73404560185" backgroundQuery="1" createdVersion="6" refreshedVersion="6" minRefreshableVersion="3" recordCount="0" supportSubquery="1" supportAdvancedDrill="1" xr:uid="{E1ABE40E-47D2-4512-B1B9-764EC7D856F3}">
  <cacheSource type="external" connectionId="4"/>
  <cacheFields count="4">
    <cacheField name="[Dane].[ZakresyOnkologia].[ZakresyOnkologia]" caption="ZakresyOnkologia" numFmtId="0" hierarchy="1" level="1">
      <sharedItems count="3">
        <s v="Hospitalizacje"/>
        <s v="Radioterapia"/>
        <s v="Zabiegowe JGP"/>
      </sharedItems>
    </cacheField>
    <cacheField name="[Measures].[Suma BiaDlaSzpitala 2]" caption="Suma BiaDlaSzpitala 2" numFmtId="0" hierarchy="37" level="32767"/>
    <cacheField name="[Dane].[GrupaProduktów].[GrupaProduktów]" caption="GrupaProduktów" numFmtId="0" hierarchy="2" level="1">
      <sharedItems count="5">
        <s v="Brachyterapia"/>
        <s v="Chemioterapia"/>
        <s v="Teleradioterapia"/>
        <s v="Dodatek za wybrane JGP"/>
        <s v="Dodatek za zakres"/>
      </sharedItems>
    </cacheField>
    <cacheField name="[Dane].[PoziomPSZ].[PoziomPSZ]" caption="PoziomPSZ" numFmtId="0" hierarchy="14" level="1">
      <sharedItems count="8">
        <s v="I Poziom"/>
        <s v="II Poziom"/>
        <s v="III Poziom"/>
        <s v="Ogólnopolski"/>
        <s v="Onkologiczny"/>
        <s v="Pediatryczny"/>
        <s v="Poza PSZ"/>
        <s v="Pulmonologiczny"/>
      </sharedItems>
    </cacheField>
  </cacheFields>
  <cacheHierarchies count="48">
    <cacheHierarchy uniqueName="[Dane].[SWD]" caption="SWD" attribute="1" defaultMemberUniqueName="[Dane].[SWD].[All]" allUniqueName="[Dane].[SWD].[All]" dimensionUniqueName="[Dane]" displayFolder="" count="0" memberValueDatatype="130" unbalanced="0"/>
    <cacheHierarchy uniqueName="[Dane].[ZakresyOnkologia]" caption="ZakresyOnkologia" attribute="1" defaultMemberUniqueName="[Dane].[ZakresyOnkologia].[All]" allUniqueName="[Dane].[ZakresyOnkologia].[All]" dimensionUniqueName="[Dane]" displayFolder="" count="2" memberValueDatatype="130" unbalanced="0">
      <fieldsUsage count="2">
        <fieldUsage x="-1"/>
        <fieldUsage x="0"/>
      </fieldsUsage>
    </cacheHierarchy>
    <cacheHierarchy uniqueName="[Dane].[GrupaProduktów]" caption="GrupaProduktów" attribute="1" defaultMemberUniqueName="[Dane].[GrupaProduktów].[All]" allUniqueName="[Dane].[GrupaProduktów].[All]" dimensionUniqueName="[Dane]" displayFolder="" count="2" memberValueDatatype="130" unbalanced="0">
      <fieldsUsage count="2">
        <fieldUsage x="-1"/>
        <fieldUsage x="2"/>
      </fieldsUsage>
    </cacheHierarchy>
    <cacheHierarchy uniqueName="[Dane].[Produkt]" caption="Produkt" attribute="1" defaultMemberUniqueName="[Dane].[Produkt].[All]" allUniqueName="[Dane].[Produkt].[All]" dimensionUniqueName="[Dane]" displayFolder="" count="0" memberValueDatatype="130" unbalanced="0"/>
    <cacheHierarchy uniqueName="[Dane].[Prognozowana krotnosc]" caption="Prognozowana krotnosc" attribute="1" defaultMemberUniqueName="[Dane].[Prognozowana krotnosc].[All]" allUniqueName="[Dane].[Prognozowana krotnosc].[All]" dimensionUniqueName="[Dane]" displayFolder="" count="0" memberValueDatatype="5" unbalanced="0"/>
    <cacheHierarchy uniqueName="[Dane].[Taryfa]" caption="Taryfa" attribute="1" defaultMemberUniqueName="[Dane].[Taryfa].[All]" allUniqueName="[Dane].[Taryfa].[All]" dimensionUniqueName="[Dane]" displayFolder="" count="0" memberValueDatatype="20" unbalanced="0"/>
    <cacheHierarchy uniqueName="[Dane].[WartośćNFZ]" caption="WartośćNFZ" attribute="1" defaultMemberUniqueName="[Dane].[WartośćNFZ].[All]" allUniqueName="[Dane].[WartośćNFZ].[All]" dimensionUniqueName="[Dane]" displayFolder="" count="0" memberValueDatatype="20" unbalanced="0"/>
    <cacheHierarchy uniqueName="[Dane].[WartośćWycena]" caption="WartośćWycena" attribute="1" defaultMemberUniqueName="[Dane].[WartośćWycena].[All]" allUniqueName="[Dane].[WartośćWycena].[All]" dimensionUniqueName="[Dane]" displayFolder="" count="0" memberValueDatatype="5" unbalanced="0"/>
    <cacheHierarchy uniqueName="[Dane].[BiaDlaSzpitala]" caption="BiaDlaSzpitala" attribute="1" defaultMemberUniqueName="[Dane].[BiaDlaSzpitala].[All]" allUniqueName="[Dane].[BiaDlaSzpitala].[All]" dimensionUniqueName="[Dane]" displayFolder="" count="0" memberValueDatatype="5" unbalanced="0"/>
    <cacheHierarchy uniqueName="[Dane].[Zrzeszenie]" caption="Zrzeszenie" attribute="1" defaultMemberUniqueName="[Dane].[Zrzeszenie].[All]" allUniqueName="[Dane].[Zrzeszenie].[All]" dimensionUniqueName="[Dane]" displayFolder="" count="0" memberValueDatatype="130" unbalanced="0"/>
    <cacheHierarchy uniqueName="[Dane].[Kompleksowe]" caption="Kompleksowe" attribute="1" defaultMemberUniqueName="[Dane].[Kompleksowe].[All]" allUniqueName="[Dane].[Kompleksowe].[All]" dimensionUniqueName="[Dane]" displayFolder="" count="0" memberValueDatatype="130" unbalanced="0"/>
    <cacheHierarchy uniqueName="[Dane].[NazwaZrzeszenie]" caption="NazwaZrzeszenie" attribute="1" defaultMemberUniqueName="[Dane].[NazwaZrzeszenie].[All]" allUniqueName="[Dane].[NazwaZrzeszenie].[All]" dimensionUniqueName="[Dane]" displayFolder="" count="0" memberValueDatatype="130" unbalanced="0"/>
    <cacheHierarchy uniqueName="[Dane].[NazwaKompleksowy]" caption="NazwaKompleksowy" attribute="1" defaultMemberUniqueName="[Dane].[NazwaKompleksowy].[All]" allUniqueName="[Dane].[NazwaKompleksowy].[All]" dimensionUniqueName="[Dane]" displayFolder="" count="0" memberValueDatatype="130" unbalanced="0"/>
    <cacheHierarchy uniqueName="[Dane].[NowyProduktNazwa]" caption="NowyProduktNazwa" attribute="1" defaultMemberUniqueName="[Dane].[NowyProduktNazwa].[All]" allUniqueName="[Dane].[NowyProduktNazwa].[All]" dimensionUniqueName="[Dane]" displayFolder="" count="0" memberValueDatatype="130" unbalanced="0"/>
    <cacheHierarchy uniqueName="[Dane].[PoziomPSZ]" caption="PoziomPSZ" attribute="1" defaultMemberUniqueName="[Dane].[PoziomPSZ].[All]" allUniqueName="[Dane].[PoziomPSZ].[All]" dimensionUniqueName="[Dane]" displayFolder="" count="2" memberValueDatatype="130" unbalanced="0">
      <fieldsUsage count="2">
        <fieldUsage x="-1"/>
        <fieldUsage x="3"/>
      </fieldsUsage>
    </cacheHierarchy>
    <cacheHierarchy uniqueName="[Dane].[NFZ Obecnie]" caption="NFZ Obecnie" attribute="1" defaultMemberUniqueName="[Dane].[NFZ Obecnie].[All]" allUniqueName="[Dane].[NFZ Obecnie].[All]" dimensionUniqueName="[Dane]" displayFolder="" count="0" memberValueDatatype="5" unbalanced="0"/>
    <cacheHierarchy uniqueName="[Podmioty].[SWD]" caption="SWD" attribute="1" defaultMemberUniqueName="[Podmioty].[SWD].[All]" allUniqueName="[Podmioty].[SWD].[All]" dimensionUniqueName="[Podmioty]" displayFolder="" count="0" memberValueDatatype="130" unbalanced="0"/>
    <cacheHierarchy uniqueName="[Podmioty].[PODMIOT]" caption="PODMIOT" attribute="1" defaultMemberUniqueName="[Podmioty].[PODMIOT].[All]" allUniqueName="[Podmioty].[PODMIOT].[All]" dimensionUniqueName="[Podmioty]" displayFolder="" count="0" memberValueDatatype="130" unbalanced="0"/>
    <cacheHierarchy uniqueName="[Podmioty].[Poziom PSZ]" caption="Poziom PSZ" attribute="1" defaultMemberUniqueName="[Podmioty].[Poziom PSZ].[All]" allUniqueName="[Podmioty].[Poziom PSZ].[All]" dimensionUniqueName="[Podmioty]" displayFolder="" count="0" memberValueDatatype="130" unbalanced="0"/>
    <cacheHierarchy uniqueName="[Podmioty].[Zrzeszenie]" caption="Zrzeszenie" attribute="1" defaultMemberUniqueName="[Podmioty].[Zrzeszenie].[All]" allUniqueName="[Podmioty].[Zrzeszenie].[All]" dimensionUniqueName="[Podmioty]" displayFolder="" count="0" memberValueDatatype="130" unbalanced="0"/>
    <cacheHierarchy uniqueName="[Podmioty].[Kompleksowość]" caption="Kompleksowość" attribute="1" defaultMemberUniqueName="[Podmioty].[Kompleksowość].[All]" allUniqueName="[Podmioty].[Kompleksowość].[All]" dimensionUniqueName="[Podmioty]" displayFolder="" count="0" memberValueDatatype="130" unbalanced="0"/>
    <cacheHierarchy uniqueName="[Podmioty].[Prywatne]" caption="Prywatne" attribute="1" defaultMemberUniqueName="[Podmioty].[Prywatne].[All]" allUniqueName="[Podmioty].[Prywatne].[All]" dimensionUniqueName="[Podmioty]" displayFolder="" count="0" memberValueDatatype="130" unbalanced="0"/>
    <cacheHierarchy uniqueName="[Taryfy].[NowyProdukt]" caption="NowyProdukt" attribute="1" defaultMemberUniqueName="[Taryfy].[NowyProdukt].[All]" allUniqueName="[Taryfy].[NowyProdukt].[All]" dimensionUniqueName="[Taryfy]" displayFolder="" count="0" memberValueDatatype="130" unbalanced="0"/>
    <cacheHierarchy uniqueName="[Taryfy].[NAZWA]" caption="NAZWA" attribute="1" defaultMemberUniqueName="[Taryfy].[NAZWA].[All]" allUniqueName="[Taryfy].[NAZWA].[All]" dimensionUniqueName="[Taryfy]" displayFolder="" count="0" memberValueDatatype="130" unbalanced="0"/>
    <cacheHierarchy uniqueName="[Taryfy].[Rodzaj]" caption="Rodzaj" attribute="1" defaultMemberUniqueName="[Taryfy].[Rodzaj].[All]" allUniqueName="[Taryfy].[Rodzaj].[All]" dimensionUniqueName="[Taryfy]" displayFolder="" count="0" memberValueDatatype="130" unbalanced="0"/>
    <cacheHierarchy uniqueName="[Taryfy].[Grupa]" caption="Grupa" attribute="1" defaultMemberUniqueName="[Taryfy].[Grupa].[All]" allUniqueName="[Taryfy].[Grupa].[All]" dimensionUniqueName="[Taryfy]" displayFolder="" count="0" memberValueDatatype="130" unbalanced="0"/>
    <cacheHierarchy uniqueName="[Taryfy].[NFZ.2020]" caption="NFZ.2020" attribute="1" defaultMemberUniqueName="[Taryfy].[NFZ.2020].[All]" allUniqueName="[Taryfy].[NFZ.2020].[All]" dimensionUniqueName="[Taryfy]" displayFolder="" count="0" memberValueDatatype="5" unbalanced="0"/>
    <cacheHierarchy uniqueName="[Taryfy].[Wycena]" caption="Wycena" attribute="1" defaultMemberUniqueName="[Taryfy].[Wycena].[All]" allUniqueName="[Taryfy].[Wycena].[All]" dimensionUniqueName="[Taryfy]" displayFolder="" count="0" memberValueDatatype="5" unbalanced="0"/>
    <cacheHierarchy uniqueName="[Measures].[ProcentDlaSzpitala]" caption="ProcentDlaSzpitala" measure="1" displayFolder="" measureGroup="Dane" count="0"/>
    <cacheHierarchy uniqueName="[Measures].[Liczba podmiotów]" caption="Liczba podmiotów" measure="1" displayFolder="" measureGroup="Dane" count="0"/>
    <cacheHierarchy uniqueName="[Measures].[__XL_Count Taryfy]" caption="__XL_Count Taryfy" measure="1" displayFolder="" measureGroup="Taryfy" count="0" hidden="1"/>
    <cacheHierarchy uniqueName="[Measures].[__XL_Count Podmioty]" caption="__XL_Count Podmioty" measure="1" displayFolder="" measureGroup="Podmioty" count="0" hidden="1"/>
    <cacheHierarchy uniqueName="[Measures].[__XL_Count Dane]" caption="__XL_Count Dane" measure="1" displayFolder="" measureGroup="Dane" count="0" hidden="1"/>
    <cacheHierarchy uniqueName="[Measures].[__Nie zdefiniowano żadnych miar]" caption="__Nie zdefiniowano żadnych miar" measure="1" displayFolder="" count="0" hidden="1"/>
    <cacheHierarchy uniqueName="[Measures].[Liczba NowyProdukt]" caption="Liczba NowyProdukt" measure="1" displayFolder="" measureGroup="Taryfy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uma NFZ.2020]" caption="Sum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Wycena]" caption="Suma Wycena" measure="1" displayFolder="" measureGroup="Taryfy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BiaDlaSzpitala 2]" caption="Suma BiaDlaSzpitala 2" measure="1" displayFolder="" measureGroup="Dane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uma WartośćNFZ]" caption="Suma WartośćNFZ" measure="1" displayFolder="" measureGroup="Dane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WartośćWycena]" caption="Suma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Prognozowana krotnosc]" caption="Sum of Prognozowana krotnosc" measure="1" displayFolder="" measureGroup="Dan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Średnia NFZ.2020]" caption="Średni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inimum WartośćWycena]" caption="Minimum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NFZ Obecnie]" caption="S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Minimum of NFZ Obecnie]" caption="Minim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Average of NFZ Obecnie]" caption="Average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Taryfa]" caption="Sum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Średnia Taryfa]" caption="Średni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4">
    <dimension name="Dane" uniqueName="[Dane]" caption="Dane"/>
    <dimension measure="1" name="Measures" uniqueName="[Measures]" caption="Measures"/>
    <dimension name="Podmioty" uniqueName="[Podmioty]" caption="Podmioty"/>
    <dimension name="Taryfy" uniqueName="[Taryfy]" caption="Taryfy"/>
  </dimensions>
  <measureGroups count="3">
    <measureGroup name="Dane" caption="Dane"/>
    <measureGroup name="Podmioty" caption="Podmioty"/>
    <measureGroup name="Taryfy" caption="Taryfy"/>
  </measureGroups>
  <maps count="5">
    <map measureGroup="0" dimension="0"/>
    <map measureGroup="0" dimension="2"/>
    <map measureGroup="0" dimension="3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anna Miszczak" refreshedDate="44231.734046527781" backgroundQuery="1" createdVersion="6" refreshedVersion="6" minRefreshableVersion="3" recordCount="0" supportSubquery="1" supportAdvancedDrill="1" xr:uid="{0D859D29-3354-4933-882C-A1E91444A009}">
  <cacheSource type="external" connectionId="4"/>
  <cacheFields count="4">
    <cacheField name="[Dane].[ZakresyOnkologia].[ZakresyOnkologia]" caption="ZakresyOnkologia" numFmtId="0" hierarchy="1" level="1">
      <sharedItems count="3">
        <s v="Hospitalizacje"/>
        <s v="Radioterapia"/>
        <s v="Zabiegowe JGP"/>
      </sharedItems>
    </cacheField>
    <cacheField name="[Measures].[ProcentDlaSzpitala]" caption="ProcentDlaSzpitala" numFmtId="0" hierarchy="28" level="32767"/>
    <cacheField name="[Dane].[GrupaProduktów].[GrupaProduktów]" caption="GrupaProduktów" numFmtId="0" hierarchy="2" level="1">
      <sharedItems count="5">
        <s v="Brachyterapia"/>
        <s v="Chemioterapia"/>
        <s v="Teleradioterapia"/>
        <s v="Dodatek za wybrane JGP"/>
        <s v="Dodatek za zakres"/>
      </sharedItems>
    </cacheField>
    <cacheField name="[Dane].[PoziomPSZ].[PoziomPSZ]" caption="PoziomPSZ" numFmtId="0" hierarchy="14" level="1">
      <sharedItems count="8">
        <s v="I Poziom"/>
        <s v="II Poziom"/>
        <s v="III Poziom"/>
        <s v="Ogólnopolski"/>
        <s v="Onkologiczny"/>
        <s v="Pediatryczny"/>
        <s v="Poza PSZ"/>
        <s v="Pulmonologiczny"/>
      </sharedItems>
    </cacheField>
  </cacheFields>
  <cacheHierarchies count="48">
    <cacheHierarchy uniqueName="[Dane].[SWD]" caption="SWD" attribute="1" defaultMemberUniqueName="[Dane].[SWD].[All]" allUniqueName="[Dane].[SWD].[All]" dimensionUniqueName="[Dane]" displayFolder="" count="0" memberValueDatatype="130" unbalanced="0"/>
    <cacheHierarchy uniqueName="[Dane].[ZakresyOnkologia]" caption="ZakresyOnkologia" attribute="1" defaultMemberUniqueName="[Dane].[ZakresyOnkologia].[All]" allUniqueName="[Dane].[ZakresyOnkologia].[All]" dimensionUniqueName="[Dane]" displayFolder="" count="2" memberValueDatatype="130" unbalanced="0">
      <fieldsUsage count="2">
        <fieldUsage x="-1"/>
        <fieldUsage x="0"/>
      </fieldsUsage>
    </cacheHierarchy>
    <cacheHierarchy uniqueName="[Dane].[GrupaProduktów]" caption="GrupaProduktów" attribute="1" defaultMemberUniqueName="[Dane].[GrupaProduktów].[All]" allUniqueName="[Dane].[GrupaProduktów].[All]" dimensionUniqueName="[Dane]" displayFolder="" count="2" memberValueDatatype="130" unbalanced="0">
      <fieldsUsage count="2">
        <fieldUsage x="-1"/>
        <fieldUsage x="2"/>
      </fieldsUsage>
    </cacheHierarchy>
    <cacheHierarchy uniqueName="[Dane].[Produkt]" caption="Produkt" attribute="1" defaultMemberUniqueName="[Dane].[Produkt].[All]" allUniqueName="[Dane].[Produkt].[All]" dimensionUniqueName="[Dane]" displayFolder="" count="0" memberValueDatatype="130" unbalanced="0"/>
    <cacheHierarchy uniqueName="[Dane].[Prognozowana krotnosc]" caption="Prognozowana krotnosc" attribute="1" defaultMemberUniqueName="[Dane].[Prognozowana krotnosc].[All]" allUniqueName="[Dane].[Prognozowana krotnosc].[All]" dimensionUniqueName="[Dane]" displayFolder="" count="0" memberValueDatatype="5" unbalanced="0"/>
    <cacheHierarchy uniqueName="[Dane].[Taryfa]" caption="Taryfa" attribute="1" defaultMemberUniqueName="[Dane].[Taryfa].[All]" allUniqueName="[Dane].[Taryfa].[All]" dimensionUniqueName="[Dane]" displayFolder="" count="0" memberValueDatatype="20" unbalanced="0"/>
    <cacheHierarchy uniqueName="[Dane].[WartośćNFZ]" caption="WartośćNFZ" attribute="1" defaultMemberUniqueName="[Dane].[WartośćNFZ].[All]" allUniqueName="[Dane].[WartośćNFZ].[All]" dimensionUniqueName="[Dane]" displayFolder="" count="0" memberValueDatatype="20" unbalanced="0"/>
    <cacheHierarchy uniqueName="[Dane].[WartośćWycena]" caption="WartośćWycena" attribute="1" defaultMemberUniqueName="[Dane].[WartośćWycena].[All]" allUniqueName="[Dane].[WartośćWycena].[All]" dimensionUniqueName="[Dane]" displayFolder="" count="0" memberValueDatatype="5" unbalanced="0"/>
    <cacheHierarchy uniqueName="[Dane].[BiaDlaSzpitala]" caption="BiaDlaSzpitala" attribute="1" defaultMemberUniqueName="[Dane].[BiaDlaSzpitala].[All]" allUniqueName="[Dane].[BiaDlaSzpitala].[All]" dimensionUniqueName="[Dane]" displayFolder="" count="0" memberValueDatatype="5" unbalanced="0"/>
    <cacheHierarchy uniqueName="[Dane].[Zrzeszenie]" caption="Zrzeszenie" attribute="1" defaultMemberUniqueName="[Dane].[Zrzeszenie].[All]" allUniqueName="[Dane].[Zrzeszenie].[All]" dimensionUniqueName="[Dane]" displayFolder="" count="0" memberValueDatatype="130" unbalanced="0"/>
    <cacheHierarchy uniqueName="[Dane].[Kompleksowe]" caption="Kompleksowe" attribute="1" defaultMemberUniqueName="[Dane].[Kompleksowe].[All]" allUniqueName="[Dane].[Kompleksowe].[All]" dimensionUniqueName="[Dane]" displayFolder="" count="0" memberValueDatatype="130" unbalanced="0"/>
    <cacheHierarchy uniqueName="[Dane].[NazwaZrzeszenie]" caption="NazwaZrzeszenie" attribute="1" defaultMemberUniqueName="[Dane].[NazwaZrzeszenie].[All]" allUniqueName="[Dane].[NazwaZrzeszenie].[All]" dimensionUniqueName="[Dane]" displayFolder="" count="0" memberValueDatatype="130" unbalanced="0"/>
    <cacheHierarchy uniqueName="[Dane].[NazwaKompleksowy]" caption="NazwaKompleksowy" attribute="1" defaultMemberUniqueName="[Dane].[NazwaKompleksowy].[All]" allUniqueName="[Dane].[NazwaKompleksowy].[All]" dimensionUniqueName="[Dane]" displayFolder="" count="0" memberValueDatatype="130" unbalanced="0"/>
    <cacheHierarchy uniqueName="[Dane].[NowyProduktNazwa]" caption="NowyProduktNazwa" attribute="1" defaultMemberUniqueName="[Dane].[NowyProduktNazwa].[All]" allUniqueName="[Dane].[NowyProduktNazwa].[All]" dimensionUniqueName="[Dane]" displayFolder="" count="0" memberValueDatatype="130" unbalanced="0"/>
    <cacheHierarchy uniqueName="[Dane].[PoziomPSZ]" caption="PoziomPSZ" attribute="1" defaultMemberUniqueName="[Dane].[PoziomPSZ].[All]" allUniqueName="[Dane].[PoziomPSZ].[All]" dimensionUniqueName="[Dane]" displayFolder="" count="2" memberValueDatatype="130" unbalanced="0">
      <fieldsUsage count="2">
        <fieldUsage x="-1"/>
        <fieldUsage x="3"/>
      </fieldsUsage>
    </cacheHierarchy>
    <cacheHierarchy uniqueName="[Dane].[NFZ Obecnie]" caption="NFZ Obecnie" attribute="1" defaultMemberUniqueName="[Dane].[NFZ Obecnie].[All]" allUniqueName="[Dane].[NFZ Obecnie].[All]" dimensionUniqueName="[Dane]" displayFolder="" count="0" memberValueDatatype="5" unbalanced="0"/>
    <cacheHierarchy uniqueName="[Podmioty].[SWD]" caption="SWD" attribute="1" defaultMemberUniqueName="[Podmioty].[SWD].[All]" allUniqueName="[Podmioty].[SWD].[All]" dimensionUniqueName="[Podmioty]" displayFolder="" count="0" memberValueDatatype="130" unbalanced="0"/>
    <cacheHierarchy uniqueName="[Podmioty].[PODMIOT]" caption="PODMIOT" attribute="1" defaultMemberUniqueName="[Podmioty].[PODMIOT].[All]" allUniqueName="[Podmioty].[PODMIOT].[All]" dimensionUniqueName="[Podmioty]" displayFolder="" count="0" memberValueDatatype="130" unbalanced="0"/>
    <cacheHierarchy uniqueName="[Podmioty].[Poziom PSZ]" caption="Poziom PSZ" attribute="1" defaultMemberUniqueName="[Podmioty].[Poziom PSZ].[All]" allUniqueName="[Podmioty].[Poziom PSZ].[All]" dimensionUniqueName="[Podmioty]" displayFolder="" count="0" memberValueDatatype="130" unbalanced="0"/>
    <cacheHierarchy uniqueName="[Podmioty].[Zrzeszenie]" caption="Zrzeszenie" attribute="1" defaultMemberUniqueName="[Podmioty].[Zrzeszenie].[All]" allUniqueName="[Podmioty].[Zrzeszenie].[All]" dimensionUniqueName="[Podmioty]" displayFolder="" count="0" memberValueDatatype="130" unbalanced="0"/>
    <cacheHierarchy uniqueName="[Podmioty].[Kompleksowość]" caption="Kompleksowość" attribute="1" defaultMemberUniqueName="[Podmioty].[Kompleksowość].[All]" allUniqueName="[Podmioty].[Kompleksowość].[All]" dimensionUniqueName="[Podmioty]" displayFolder="" count="0" memberValueDatatype="130" unbalanced="0"/>
    <cacheHierarchy uniqueName="[Podmioty].[Prywatne]" caption="Prywatne" attribute="1" defaultMemberUniqueName="[Podmioty].[Prywatne].[All]" allUniqueName="[Podmioty].[Prywatne].[All]" dimensionUniqueName="[Podmioty]" displayFolder="" count="0" memberValueDatatype="130" unbalanced="0"/>
    <cacheHierarchy uniqueName="[Taryfy].[NowyProdukt]" caption="NowyProdukt" attribute="1" defaultMemberUniqueName="[Taryfy].[NowyProdukt].[All]" allUniqueName="[Taryfy].[NowyProdukt].[All]" dimensionUniqueName="[Taryfy]" displayFolder="" count="0" memberValueDatatype="130" unbalanced="0"/>
    <cacheHierarchy uniqueName="[Taryfy].[NAZWA]" caption="NAZWA" attribute="1" defaultMemberUniqueName="[Taryfy].[NAZWA].[All]" allUniqueName="[Taryfy].[NAZWA].[All]" dimensionUniqueName="[Taryfy]" displayFolder="" count="0" memberValueDatatype="130" unbalanced="0"/>
    <cacheHierarchy uniqueName="[Taryfy].[Rodzaj]" caption="Rodzaj" attribute="1" defaultMemberUniqueName="[Taryfy].[Rodzaj].[All]" allUniqueName="[Taryfy].[Rodzaj].[All]" dimensionUniqueName="[Taryfy]" displayFolder="" count="0" memberValueDatatype="130" unbalanced="0"/>
    <cacheHierarchy uniqueName="[Taryfy].[Grupa]" caption="Grupa" attribute="1" defaultMemberUniqueName="[Taryfy].[Grupa].[All]" allUniqueName="[Taryfy].[Grupa].[All]" dimensionUniqueName="[Taryfy]" displayFolder="" count="0" memberValueDatatype="130" unbalanced="0"/>
    <cacheHierarchy uniqueName="[Taryfy].[NFZ.2020]" caption="NFZ.2020" attribute="1" defaultMemberUniqueName="[Taryfy].[NFZ.2020].[All]" allUniqueName="[Taryfy].[NFZ.2020].[All]" dimensionUniqueName="[Taryfy]" displayFolder="" count="0" memberValueDatatype="5" unbalanced="0"/>
    <cacheHierarchy uniqueName="[Taryfy].[Wycena]" caption="Wycena" attribute="1" defaultMemberUniqueName="[Taryfy].[Wycena].[All]" allUniqueName="[Taryfy].[Wycena].[All]" dimensionUniqueName="[Taryfy]" displayFolder="" count="0" memberValueDatatype="5" unbalanced="0"/>
    <cacheHierarchy uniqueName="[Measures].[ProcentDlaSzpitala]" caption="ProcentDlaSzpitala" measure="1" displayFolder="" measureGroup="Dane" count="0" oneField="1">
      <fieldsUsage count="1">
        <fieldUsage x="1"/>
      </fieldsUsage>
    </cacheHierarchy>
    <cacheHierarchy uniqueName="[Measures].[Liczba podmiotów]" caption="Liczba podmiotów" measure="1" displayFolder="" measureGroup="Dane" count="0"/>
    <cacheHierarchy uniqueName="[Measures].[__XL_Count Taryfy]" caption="__XL_Count Taryfy" measure="1" displayFolder="" measureGroup="Taryfy" count="0" hidden="1"/>
    <cacheHierarchy uniqueName="[Measures].[__XL_Count Podmioty]" caption="__XL_Count Podmioty" measure="1" displayFolder="" measureGroup="Podmioty" count="0" hidden="1"/>
    <cacheHierarchy uniqueName="[Measures].[__XL_Count Dane]" caption="__XL_Count Dane" measure="1" displayFolder="" measureGroup="Dane" count="0" hidden="1"/>
    <cacheHierarchy uniqueName="[Measures].[__Nie zdefiniowano żadnych miar]" caption="__Nie zdefiniowano żadnych miar" measure="1" displayFolder="" count="0" hidden="1"/>
    <cacheHierarchy uniqueName="[Measures].[Liczba NowyProdukt]" caption="Liczba NowyProdukt" measure="1" displayFolder="" measureGroup="Taryfy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uma NFZ.2020]" caption="Sum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Wycena]" caption="Suma Wycena" measure="1" displayFolder="" measureGroup="Taryfy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BiaDlaSzpitala 2]" caption="Suma BiaDlaSzpitala 2" measure="1" displayFolder="" measureGroup="Dane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uma WartośćNFZ]" caption="Suma WartośćNFZ" measure="1" displayFolder="" measureGroup="Dane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WartośćWycena]" caption="Suma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Prognozowana krotnosc]" caption="Sum of Prognozowana krotnosc" measure="1" displayFolder="" measureGroup="Dan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Średnia NFZ.2020]" caption="Średni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inimum WartośćWycena]" caption="Minimum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NFZ Obecnie]" caption="S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Minimum of NFZ Obecnie]" caption="Minim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Average of NFZ Obecnie]" caption="Average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Taryfa]" caption="Sum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Średnia Taryfa]" caption="Średni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4">
    <dimension name="Dane" uniqueName="[Dane]" caption="Dane"/>
    <dimension measure="1" name="Measures" uniqueName="[Measures]" caption="Measures"/>
    <dimension name="Podmioty" uniqueName="[Podmioty]" caption="Podmioty"/>
    <dimension name="Taryfy" uniqueName="[Taryfy]" caption="Taryfy"/>
  </dimensions>
  <measureGroups count="3">
    <measureGroup name="Dane" caption="Dane"/>
    <measureGroup name="Podmioty" caption="Podmioty"/>
    <measureGroup name="Taryfy" caption="Taryfy"/>
  </measureGroups>
  <maps count="5">
    <map measureGroup="0" dimension="0"/>
    <map measureGroup="0" dimension="2"/>
    <map measureGroup="0" dimension="3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anna Miszczak" refreshedDate="44231.734047453705" backgroundQuery="1" createdVersion="6" refreshedVersion="6" minRefreshableVersion="3" recordCount="0" supportSubquery="1" supportAdvancedDrill="1" xr:uid="{598534BC-B130-416E-8D31-E1184CF3321B}">
  <cacheSource type="external" connectionId="4"/>
  <cacheFields count="7">
    <cacheField name="[Dane].[ZakresyOnkologia].[ZakresyOnkologia]" caption="ZakresyOnkologia" numFmtId="0" hierarchy="1" level="1">
      <sharedItems count="3">
        <s v="Hospitalizacje"/>
        <s v="Zabiegowe JGP"/>
        <s v="Radioterapia"/>
      </sharedItems>
    </cacheField>
    <cacheField name="[Measures].[Suma BiaDlaSzpitala 2]" caption="Suma BiaDlaSzpitala 2" numFmtId="0" hierarchy="37" level="32767"/>
    <cacheField name="[Dane].[PoziomPSZ].[PoziomPSZ]" caption="PoziomPSZ" numFmtId="0" hierarchy="14" level="1">
      <sharedItems count="1">
        <s v="Poza PSZ"/>
      </sharedItems>
    </cacheField>
    <cacheField name="[Podmioty].[PODMIOT].[PODMIOT]" caption="PODMIOT" numFmtId="0" hierarchy="17" level="1">
      <sharedItems count="24">
        <s v="&quot;ARS MEDICAL&quot; SPÓŁKA Z OGRANICZONĄ ODPOWIEDZIALNOŚCIĄ - PIŁA"/>
        <s v="&quot;INTERHEM&quot; KATARZYNA MAZGAJSKA-BARCZYK, MAREK MILEWSKI, JAROSŁAW PISZCZ, JANUSZ KŁOCZKO, PIOTR RADZIWON SPÓŁKA JAWNA - BIAŁYSTOK"/>
        <s v="&quot;MEDICAL MAGNUS&quot; SP. Z O.O. - ŁÓDŹ"/>
        <s v="&quot;ONKO-DENT&quot; G.L.SŁOMIAN SPÓŁKA JAWNA - ŻORY"/>
        <s v="&quot;PRIMUS&quot; SPÓŁKA Z OGRANICZONĄ ODPOWIEDZIALNOŚCIĄ - BRUDZOWICE"/>
        <s v="&quot;UROVITA&quot; SP. Z O.O. - NIEPUBLICZNY ZAKŁAD OPIEKI ZDROWOTNEJ SZPITAL &quot;ŚLĄSKIE CENTRUM UROLOGII&quot; - CHORZÓW"/>
        <s v="CENTRUM LECZNICZO-REHABILITACYJNE I MEDYCYNY PRACY ATTIS SPÓŁKA Z OGRANICZONĄ ODPOWIEDZIALNOŚCIĄ - WARSZAWA"/>
        <s v="CENTRUM MEDYCZNE &quot;SOPMED&quot; PRZYCHODNIA - SOPOT"/>
        <s v="CENTRUM MEDYCZNE MEDICOS S.A. - LUBLIN"/>
        <s v="INSTYTUT ZDROWIA MEDICALL SPÓŁKA Z OGRANICZONĄ ODPOWIEDZIALNOŚCIĄ SPÓŁKA KOMANDYTOWA - PIOTRKÓW TRYBUNALSKI"/>
        <s v="KLINIKI NEURORADIOCHIRURGII SP. Z.O.O. - WARSZAWA"/>
        <s v="MED HOLDING SPÓŁKA AKCYJNA - KATOWICE"/>
        <s v="MRUKMED LEKARZ BEATA MADEJ-MRUK I PARTNER, SPÓŁKA PARTNERSKA - RZESZÓW"/>
        <s v="NIEPUBLICZNY ZAKŁAD OPIEKI ZDROWOTNEJ  &quot;FERRUM&quot; SPÓŁKA  Z OGRANICZONĄ ODPOWIEDZIALNOŚCIĄ - POZNAŃ-JEŻYCE"/>
        <s v="NIEPUBLICZNY ZAKŁAD OPIEKI ZDROWOTNEJ CENTRUM MEDYCZNE DOJLIDY - BIAŁYSTOK"/>
        <s v="NU-MED CENTRUM DIAGNOSTYKI I TERAPII ONKOLOGICZNEJ ZAMOŚĆ SP. Z O.O. - ZAMOŚĆ"/>
        <s v="NU-MED GRUPA SPÓŁKA AKCYJNA - ELBLĄG"/>
        <s v="ONKOLOGICZNY NIEPUBLICZNY ZAKŁAD OPIEKI ZDROWOTNEJ ONKO-MED - LESZNO"/>
        <s v="PRZYCHODNIA LEKARSKA &quot;KOMED&quot; - KONIN"/>
        <s v="PRZYCHODNIA ONKOLOGICZNA &quot;ONKO-MED&quot; A&amp;M RUSIN SPÓŁKA JAWNA - KONIN"/>
        <s v="SALVE MEDICA - ŁÓDŹ"/>
        <s v="SPECJALISTYCZNE CENTRUM DIAGNOSTYCZNO-ZABIEGOWE MEDICINA SPÓŁKA Z OGRANICZONĄ ODPOWIEDZIALNOŚCIĄ - KRAKÓW"/>
        <s v="SPECJALISTYCZNY SZPITAL ONKOLOGICZNY NU-MED SPÓŁKA Z OGRANICZONĄ ODPOWIEDZIALNOŚCIĄ - TOMASZÓW MAZOWIECKI"/>
        <s v="SZPITAL ŚW. ELŻBIETY - MOKOTOWSKIE CENTRUM MEDYCZNE - WARSZAWA"/>
      </sharedItems>
    </cacheField>
    <cacheField name="[Dane].[NowyProduktNazwa].[NowyProduktNazwa]" caption="NowyProduktNazwa" numFmtId="0" hierarchy="13" level="1">
      <sharedItems count="33">
        <s v="Hospitalizacja hematologiczna u dorosłych/ zakwaterowanie (5.08.05.0000170)"/>
        <s v="Hospitalizacja jednodniowa (do 6h) (nowy produkt)"/>
        <s v="Hospitalizacja jednodniowa (powyżej 6h) (nowy produkt)"/>
        <s v="Hospitalizacja onkologiczna związana z chemioterapią u dorosłych/ zakwaterowanie (5.08.05.0000171)"/>
        <s v="Porada dotycząca chemioterapii - kompleksowa (nowy produkt)"/>
        <s v="Porada dotycząca chemioterapii - podstawowa (nowy produkt)"/>
        <s v="H84 MNIEJSZE ZABIEGI W OBRĘBIE UKŁADU MIĘŚNIOWO-SZKIELETOWEGO LUB TKANEK MIĘKKICH*"/>
        <s v="H83 ŚREDNIE ZABIEGI NA TKANKACH MIĘKKICH*"/>
        <s v="Hospitalizacja do brachyterapii (nowy produkt)"/>
        <s v="Hospitalizacja do chemioradioterapii &gt; 18 r.ż. (5.52.01.0001504)"/>
        <s v="Hospitalizacja do teleradioterapii / terapii protonowej nowotworów zlokalizowanych poza narządem wzroku &gt; 17 r.ż. (5.52.01.0001440)"/>
        <s v="Hospitalizacja jednodniowa - brachyerapia (nowy produkt)"/>
        <s v="Hospitalizacja jednodniowa - teleradioterapia (nowy produkt)"/>
        <s v="Zakwaterowanie do brachyterapii (nowy produkt)"/>
        <s v="Zakwaterowanie do teleradioterapii / protonoterapii (5.07.01.0000048)"/>
        <s v="Brachyterapia 3D &quot;real time&quot;"/>
        <s v="Brachyterapia pooperacyjna dopochwowa w oparciu o planowanie 3D"/>
        <s v="Brachyterapia powierzchniowa oparta na planowaniu 3D w oparciu o CT"/>
        <s v="Brachyterapia śródoperacyjna"/>
        <s v="Brachyterapia śródtkankowa w oparciu o planowanie 3D - aplikacje jednorazowe z podaniem wielu frakcji"/>
        <s v="Brachyterapia śródtkankowa w oparciu o planowanie 3d (boost)"/>
        <s v="Brachyterapia śródtkankowa/śródmaciczna w oparciu o planowanie 3D - aplikacje wielorazowe z podaniem jednej frakcji w trakcie jednej aplikacji"/>
        <s v="Brachyterapia wewnątrzprzewodowa oparta na planowaniu 3D w oparciu o CT"/>
        <s v="Replaning"/>
        <s v="Teleradioterapia  (5.07.01.0000011)"/>
        <s v="Teleradioterapia 3D - niekoplanarna  z monitoringiem tomograficznym (3D-CRT)"/>
        <s v="Teleradioterapia 3D całego ciała (TBI) lub połowy ciała (HBI) lub skóry całego ciała (TSI) (5.07.01.0000013)"/>
        <s v="Teleradioterapia 3D z modulacją intensywności dawki  (5.07.01.0000012)"/>
        <s v="Teleradioterapia paliatywna 1 frakcja"/>
        <s v="Teleradioterapia paliatywna frakcjonowana"/>
        <s v="Teleradioterapia radykalna z planowaniem trójwymiarowym (3D) (5.07.01.0000023)"/>
        <s v="Teleradioterapia stereotaktyczna  (5.07.01.0000056)"/>
        <s v="F32 DUŻE I ENDOSKOPOWE ZABIEGI JELITA GRUBEGO*"/>
      </sharedItems>
    </cacheField>
    <cacheField name="[Measures].[Suma WartośćNFZ]" caption="Suma WartośćNFZ" numFmtId="0" hierarchy="38" level="32767"/>
    <cacheField name="[Measures].[Suma WartośćWycena]" caption="Suma WartośćWycena" numFmtId="0" hierarchy="39" level="32767"/>
  </cacheFields>
  <cacheHierarchies count="48">
    <cacheHierarchy uniqueName="[Dane].[SWD]" caption="SWD" attribute="1" defaultMemberUniqueName="[Dane].[SWD].[All]" allUniqueName="[Dane].[SWD].[All]" dimensionUniqueName="[Dane]" displayFolder="" count="0" memberValueDatatype="130" unbalanced="0"/>
    <cacheHierarchy uniqueName="[Dane].[ZakresyOnkologia]" caption="ZakresyOnkologia" attribute="1" defaultMemberUniqueName="[Dane].[ZakresyOnkologia].[All]" allUniqueName="[Dane].[ZakresyOnkologia].[All]" dimensionUniqueName="[Dane]" displayFolder="" count="2" memberValueDatatype="130" unbalanced="0">
      <fieldsUsage count="2">
        <fieldUsage x="-1"/>
        <fieldUsage x="0"/>
      </fieldsUsage>
    </cacheHierarchy>
    <cacheHierarchy uniqueName="[Dane].[GrupaProduktów]" caption="GrupaProduktów" attribute="1" defaultMemberUniqueName="[Dane].[GrupaProduktów].[All]" allUniqueName="[Dane].[GrupaProduktów].[All]" dimensionUniqueName="[Dane]" displayFolder="" count="0" memberValueDatatype="130" unbalanced="0"/>
    <cacheHierarchy uniqueName="[Dane].[Produkt]" caption="Produkt" attribute="1" defaultMemberUniqueName="[Dane].[Produkt].[All]" allUniqueName="[Dane].[Produkt].[All]" dimensionUniqueName="[Dane]" displayFolder="" count="0" memberValueDatatype="130" unbalanced="0"/>
    <cacheHierarchy uniqueName="[Dane].[Prognozowana krotnosc]" caption="Prognozowana krotnosc" attribute="1" defaultMemberUniqueName="[Dane].[Prognozowana krotnosc].[All]" allUniqueName="[Dane].[Prognozowana krotnosc].[All]" dimensionUniqueName="[Dane]" displayFolder="" count="0" memberValueDatatype="5" unbalanced="0"/>
    <cacheHierarchy uniqueName="[Dane].[Taryfa]" caption="Taryfa" attribute="1" defaultMemberUniqueName="[Dane].[Taryfa].[All]" allUniqueName="[Dane].[Taryfa].[All]" dimensionUniqueName="[Dane]" displayFolder="" count="0" memberValueDatatype="20" unbalanced="0"/>
    <cacheHierarchy uniqueName="[Dane].[WartośćNFZ]" caption="WartośćNFZ" attribute="1" defaultMemberUniqueName="[Dane].[WartośćNFZ].[All]" allUniqueName="[Dane].[WartośćNFZ].[All]" dimensionUniqueName="[Dane]" displayFolder="" count="0" memberValueDatatype="20" unbalanced="0"/>
    <cacheHierarchy uniqueName="[Dane].[WartośćWycena]" caption="WartośćWycena" attribute="1" defaultMemberUniqueName="[Dane].[WartośćWycena].[All]" allUniqueName="[Dane].[WartośćWycena].[All]" dimensionUniqueName="[Dane]" displayFolder="" count="0" memberValueDatatype="5" unbalanced="0"/>
    <cacheHierarchy uniqueName="[Dane].[BiaDlaSzpitala]" caption="BiaDlaSzpitala" attribute="1" defaultMemberUniqueName="[Dane].[BiaDlaSzpitala].[All]" allUniqueName="[Dane].[BiaDlaSzpitala].[All]" dimensionUniqueName="[Dane]" displayFolder="" count="0" memberValueDatatype="5" unbalanced="0"/>
    <cacheHierarchy uniqueName="[Dane].[Zrzeszenie]" caption="Zrzeszenie" attribute="1" defaultMemberUniqueName="[Dane].[Zrzeszenie].[All]" allUniqueName="[Dane].[Zrzeszenie].[All]" dimensionUniqueName="[Dane]" displayFolder="" count="0" memberValueDatatype="130" unbalanced="0"/>
    <cacheHierarchy uniqueName="[Dane].[Kompleksowe]" caption="Kompleksowe" attribute="1" defaultMemberUniqueName="[Dane].[Kompleksowe].[All]" allUniqueName="[Dane].[Kompleksowe].[All]" dimensionUniqueName="[Dane]" displayFolder="" count="0" memberValueDatatype="130" unbalanced="0"/>
    <cacheHierarchy uniqueName="[Dane].[NazwaZrzeszenie]" caption="NazwaZrzeszenie" attribute="1" defaultMemberUniqueName="[Dane].[NazwaZrzeszenie].[All]" allUniqueName="[Dane].[NazwaZrzeszenie].[All]" dimensionUniqueName="[Dane]" displayFolder="" count="0" memberValueDatatype="130" unbalanced="0"/>
    <cacheHierarchy uniqueName="[Dane].[NazwaKompleksowy]" caption="NazwaKompleksowy" attribute="1" defaultMemberUniqueName="[Dane].[NazwaKompleksowy].[All]" allUniqueName="[Dane].[NazwaKompleksowy].[All]" dimensionUniqueName="[Dane]" displayFolder="" count="0" memberValueDatatype="130" unbalanced="0"/>
    <cacheHierarchy uniqueName="[Dane].[NowyProduktNazwa]" caption="NowyProduktNazwa" attribute="1" defaultMemberUniqueName="[Dane].[NowyProduktNazwa].[All]" allUniqueName="[Dane].[NowyProduktNazwa].[All]" dimensionUniqueName="[Dane]" displayFolder="" count="2" memberValueDatatype="130" unbalanced="0">
      <fieldsUsage count="2">
        <fieldUsage x="-1"/>
        <fieldUsage x="4"/>
      </fieldsUsage>
    </cacheHierarchy>
    <cacheHierarchy uniqueName="[Dane].[PoziomPSZ]" caption="PoziomPSZ" attribute="1" defaultMemberUniqueName="[Dane].[PoziomPSZ].[All]" allUniqueName="[Dane].[PoziomPSZ].[All]" dimensionUniqueName="[Dane]" displayFolder="" count="2" memberValueDatatype="130" unbalanced="0">
      <fieldsUsage count="2">
        <fieldUsage x="-1"/>
        <fieldUsage x="2"/>
      </fieldsUsage>
    </cacheHierarchy>
    <cacheHierarchy uniqueName="[Dane].[NFZ Obecnie]" caption="NFZ Obecnie" attribute="1" defaultMemberUniqueName="[Dane].[NFZ Obecnie].[All]" allUniqueName="[Dane].[NFZ Obecnie].[All]" dimensionUniqueName="[Dane]" displayFolder="" count="0" memberValueDatatype="5" unbalanced="0"/>
    <cacheHierarchy uniqueName="[Podmioty].[SWD]" caption="SWD" attribute="1" defaultMemberUniqueName="[Podmioty].[SWD].[All]" allUniqueName="[Podmioty].[SWD].[All]" dimensionUniqueName="[Podmioty]" displayFolder="" count="0" memberValueDatatype="130" unbalanced="0"/>
    <cacheHierarchy uniqueName="[Podmioty].[PODMIOT]" caption="PODMIOT" attribute="1" defaultMemberUniqueName="[Podmioty].[PODMIOT].[All]" allUniqueName="[Podmioty].[PODMIOT].[All]" dimensionUniqueName="[Podmioty]" displayFolder="" count="2" memberValueDatatype="130" unbalanced="0">
      <fieldsUsage count="2">
        <fieldUsage x="-1"/>
        <fieldUsage x="3"/>
      </fieldsUsage>
    </cacheHierarchy>
    <cacheHierarchy uniqueName="[Podmioty].[Poziom PSZ]" caption="Poziom PSZ" attribute="1" defaultMemberUniqueName="[Podmioty].[Poziom PSZ].[All]" allUniqueName="[Podmioty].[Poziom PSZ].[All]" dimensionUniqueName="[Podmioty]" displayFolder="" count="0" memberValueDatatype="130" unbalanced="0"/>
    <cacheHierarchy uniqueName="[Podmioty].[Zrzeszenie]" caption="Zrzeszenie" attribute="1" defaultMemberUniqueName="[Podmioty].[Zrzeszenie].[All]" allUniqueName="[Podmioty].[Zrzeszenie].[All]" dimensionUniqueName="[Podmioty]" displayFolder="" count="0" memberValueDatatype="130" unbalanced="0"/>
    <cacheHierarchy uniqueName="[Podmioty].[Kompleksowość]" caption="Kompleksowość" attribute="1" defaultMemberUniqueName="[Podmioty].[Kompleksowość].[All]" allUniqueName="[Podmioty].[Kompleksowość].[All]" dimensionUniqueName="[Podmioty]" displayFolder="" count="0" memberValueDatatype="130" unbalanced="0"/>
    <cacheHierarchy uniqueName="[Podmioty].[Prywatne]" caption="Prywatne" attribute="1" defaultMemberUniqueName="[Podmioty].[Prywatne].[All]" allUniqueName="[Podmioty].[Prywatne].[All]" dimensionUniqueName="[Podmioty]" displayFolder="" count="0" memberValueDatatype="130" unbalanced="0"/>
    <cacheHierarchy uniqueName="[Taryfy].[NowyProdukt]" caption="NowyProdukt" attribute="1" defaultMemberUniqueName="[Taryfy].[NowyProdukt].[All]" allUniqueName="[Taryfy].[NowyProdukt].[All]" dimensionUniqueName="[Taryfy]" displayFolder="" count="0" memberValueDatatype="130" unbalanced="0"/>
    <cacheHierarchy uniqueName="[Taryfy].[NAZWA]" caption="NAZWA" attribute="1" defaultMemberUniqueName="[Taryfy].[NAZWA].[All]" allUniqueName="[Taryfy].[NAZWA].[All]" dimensionUniqueName="[Taryfy]" displayFolder="" count="0" memberValueDatatype="130" unbalanced="0"/>
    <cacheHierarchy uniqueName="[Taryfy].[Rodzaj]" caption="Rodzaj" attribute="1" defaultMemberUniqueName="[Taryfy].[Rodzaj].[All]" allUniqueName="[Taryfy].[Rodzaj].[All]" dimensionUniqueName="[Taryfy]" displayFolder="" count="0" memberValueDatatype="130" unbalanced="0"/>
    <cacheHierarchy uniqueName="[Taryfy].[Grupa]" caption="Grupa" attribute="1" defaultMemberUniqueName="[Taryfy].[Grupa].[All]" allUniqueName="[Taryfy].[Grupa].[All]" dimensionUniqueName="[Taryfy]" displayFolder="" count="0" memberValueDatatype="130" unbalanced="0"/>
    <cacheHierarchy uniqueName="[Taryfy].[NFZ.2020]" caption="NFZ.2020" attribute="1" defaultMemberUniqueName="[Taryfy].[NFZ.2020].[All]" allUniqueName="[Taryfy].[NFZ.2020].[All]" dimensionUniqueName="[Taryfy]" displayFolder="" count="0" memberValueDatatype="5" unbalanced="0"/>
    <cacheHierarchy uniqueName="[Taryfy].[Wycena]" caption="Wycena" attribute="1" defaultMemberUniqueName="[Taryfy].[Wycena].[All]" allUniqueName="[Taryfy].[Wycena].[All]" dimensionUniqueName="[Taryfy]" displayFolder="" count="0" memberValueDatatype="5" unbalanced="0"/>
    <cacheHierarchy uniqueName="[Measures].[ProcentDlaSzpitala]" caption="ProcentDlaSzpitala" measure="1" displayFolder="" measureGroup="Dane" count="0"/>
    <cacheHierarchy uniqueName="[Measures].[Liczba podmiotów]" caption="Liczba podmiotów" measure="1" displayFolder="" measureGroup="Dane" count="0"/>
    <cacheHierarchy uniqueName="[Measures].[__XL_Count Taryfy]" caption="__XL_Count Taryfy" measure="1" displayFolder="" measureGroup="Taryfy" count="0" hidden="1"/>
    <cacheHierarchy uniqueName="[Measures].[__XL_Count Podmioty]" caption="__XL_Count Podmioty" measure="1" displayFolder="" measureGroup="Podmioty" count="0" hidden="1"/>
    <cacheHierarchy uniqueName="[Measures].[__XL_Count Dane]" caption="__XL_Count Dane" measure="1" displayFolder="" measureGroup="Dane" count="0" hidden="1"/>
    <cacheHierarchy uniqueName="[Measures].[__Nie zdefiniowano żadnych miar]" caption="__Nie zdefiniowano żadnych miar" measure="1" displayFolder="" count="0" hidden="1"/>
    <cacheHierarchy uniqueName="[Measures].[Liczba NowyProdukt]" caption="Liczba NowyProdukt" measure="1" displayFolder="" measureGroup="Taryfy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uma NFZ.2020]" caption="Sum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Wycena]" caption="Suma Wycena" measure="1" displayFolder="" measureGroup="Taryfy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BiaDlaSzpitala 2]" caption="Suma BiaDlaSzpitala 2" measure="1" displayFolder="" measureGroup="Dane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uma WartośćNFZ]" caption="Suma WartośćNFZ" measure="1" displayFolder="" measureGroup="Dane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WartośćWycena]" caption="Suma WartośćWycena" measure="1" displayFolder="" measureGroup="Dane" count="0" oneField="1" hidden="1">
      <fieldsUsage count="1">
        <fieldUsage x="6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Prognozowana krotnosc]" caption="Sum of Prognozowana krotnosc" measure="1" displayFolder="" measureGroup="Dan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Średnia NFZ.2020]" caption="Średni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inimum WartośćWycena]" caption="Minimum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NFZ Obecnie]" caption="S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Minimum of NFZ Obecnie]" caption="Minim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Average of NFZ Obecnie]" caption="Average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Taryfa]" caption="Sum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Średnia Taryfa]" caption="Średni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4">
    <dimension name="Dane" uniqueName="[Dane]" caption="Dane"/>
    <dimension measure="1" name="Measures" uniqueName="[Measures]" caption="Measures"/>
    <dimension name="Podmioty" uniqueName="[Podmioty]" caption="Podmioty"/>
    <dimension name="Taryfy" uniqueName="[Taryfy]" caption="Taryfy"/>
  </dimensions>
  <measureGroups count="3">
    <measureGroup name="Dane" caption="Dane"/>
    <measureGroup name="Podmioty" caption="Podmioty"/>
    <measureGroup name="Taryfy" caption="Taryfy"/>
  </measureGroups>
  <maps count="5">
    <map measureGroup="0" dimension="0"/>
    <map measureGroup="0" dimension="2"/>
    <map measureGroup="0" dimension="3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anna Miszczak" refreshedDate="44231.734048495367" backgroundQuery="1" createdVersion="6" refreshedVersion="6" minRefreshableVersion="3" recordCount="0" supportSubquery="1" supportAdvancedDrill="1" xr:uid="{B8FE5D7B-D416-43DC-8125-038E5DCF2CB6}">
  <cacheSource type="external" connectionId="4"/>
  <cacheFields count="4">
    <cacheField name="[Dane].[ZakresyOnkologia].[ZakresyOnkologia]" caption="ZakresyOnkologia" numFmtId="0" hierarchy="1" level="1">
      <sharedItems count="3">
        <s v="Hospitalizacje"/>
        <s v="Radioterapia"/>
        <s v="Zabiegowe JGP"/>
      </sharedItems>
    </cacheField>
    <cacheField name="[Measures].[Suma BiaDlaSzpitala 2]" caption="Suma BiaDlaSzpitala 2" numFmtId="0" hierarchy="37" level="32767"/>
    <cacheField name="[Dane].[GrupaProduktów].[GrupaProduktów]" caption="GrupaProduktów" numFmtId="0" hierarchy="2" level="1">
      <sharedItems count="5">
        <s v="Brachyterapia"/>
        <s v="Chemioterapia"/>
        <s v="Teleradioterapia"/>
        <s v="Dodatek za wybrane JGP"/>
        <s v="Dodatek za zakres"/>
      </sharedItems>
    </cacheField>
    <cacheField name="[Dane].[PoziomPSZ].[PoziomPSZ]" caption="PoziomPSZ" numFmtId="0" hierarchy="14" level="1">
      <sharedItems count="8">
        <s v="I Poziom"/>
        <s v="II Poziom"/>
        <s v="III Poziom"/>
        <s v="Ogólnopolski"/>
        <s v="Onkologiczny"/>
        <s v="Pediatryczny"/>
        <s v="Poza PSZ"/>
        <s v="Pulmonologiczny"/>
      </sharedItems>
    </cacheField>
  </cacheFields>
  <cacheHierarchies count="48">
    <cacheHierarchy uniqueName="[Dane].[SWD]" caption="SWD" attribute="1" defaultMemberUniqueName="[Dane].[SWD].[All]" allUniqueName="[Dane].[SWD].[All]" dimensionUniqueName="[Dane]" displayFolder="" count="0" memberValueDatatype="130" unbalanced="0"/>
    <cacheHierarchy uniqueName="[Dane].[ZakresyOnkologia]" caption="ZakresyOnkologia" attribute="1" defaultMemberUniqueName="[Dane].[ZakresyOnkologia].[All]" allUniqueName="[Dane].[ZakresyOnkologia].[All]" dimensionUniqueName="[Dane]" displayFolder="" count="2" memberValueDatatype="130" unbalanced="0">
      <fieldsUsage count="2">
        <fieldUsage x="-1"/>
        <fieldUsage x="0"/>
      </fieldsUsage>
    </cacheHierarchy>
    <cacheHierarchy uniqueName="[Dane].[GrupaProduktów]" caption="GrupaProduktów" attribute="1" defaultMemberUniqueName="[Dane].[GrupaProduktów].[All]" allUniqueName="[Dane].[GrupaProduktów].[All]" dimensionUniqueName="[Dane]" displayFolder="" count="2" memberValueDatatype="130" unbalanced="0">
      <fieldsUsage count="2">
        <fieldUsage x="-1"/>
        <fieldUsage x="2"/>
      </fieldsUsage>
    </cacheHierarchy>
    <cacheHierarchy uniqueName="[Dane].[Produkt]" caption="Produkt" attribute="1" defaultMemberUniqueName="[Dane].[Produkt].[All]" allUniqueName="[Dane].[Produkt].[All]" dimensionUniqueName="[Dane]" displayFolder="" count="0" memberValueDatatype="130" unbalanced="0"/>
    <cacheHierarchy uniqueName="[Dane].[Prognozowana krotnosc]" caption="Prognozowana krotnosc" attribute="1" defaultMemberUniqueName="[Dane].[Prognozowana krotnosc].[All]" allUniqueName="[Dane].[Prognozowana krotnosc].[All]" dimensionUniqueName="[Dane]" displayFolder="" count="0" memberValueDatatype="5" unbalanced="0"/>
    <cacheHierarchy uniqueName="[Dane].[Taryfa]" caption="Taryfa" attribute="1" defaultMemberUniqueName="[Dane].[Taryfa].[All]" allUniqueName="[Dane].[Taryfa].[All]" dimensionUniqueName="[Dane]" displayFolder="" count="0" memberValueDatatype="20" unbalanced="0"/>
    <cacheHierarchy uniqueName="[Dane].[WartośćNFZ]" caption="WartośćNFZ" attribute="1" defaultMemberUniqueName="[Dane].[WartośćNFZ].[All]" allUniqueName="[Dane].[WartośćNFZ].[All]" dimensionUniqueName="[Dane]" displayFolder="" count="0" memberValueDatatype="20" unbalanced="0"/>
    <cacheHierarchy uniqueName="[Dane].[WartośćWycena]" caption="WartośćWycena" attribute="1" defaultMemberUniqueName="[Dane].[WartośćWycena].[All]" allUniqueName="[Dane].[WartośćWycena].[All]" dimensionUniqueName="[Dane]" displayFolder="" count="0" memberValueDatatype="5" unbalanced="0"/>
    <cacheHierarchy uniqueName="[Dane].[BiaDlaSzpitala]" caption="BiaDlaSzpitala" attribute="1" defaultMemberUniqueName="[Dane].[BiaDlaSzpitala].[All]" allUniqueName="[Dane].[BiaDlaSzpitala].[All]" dimensionUniqueName="[Dane]" displayFolder="" count="0" memberValueDatatype="5" unbalanced="0"/>
    <cacheHierarchy uniqueName="[Dane].[Zrzeszenie]" caption="Zrzeszenie" attribute="1" defaultMemberUniqueName="[Dane].[Zrzeszenie].[All]" allUniqueName="[Dane].[Zrzeszenie].[All]" dimensionUniqueName="[Dane]" displayFolder="" count="0" memberValueDatatype="130" unbalanced="0"/>
    <cacheHierarchy uniqueName="[Dane].[Kompleksowe]" caption="Kompleksowe" attribute="1" defaultMemberUniqueName="[Dane].[Kompleksowe].[All]" allUniqueName="[Dane].[Kompleksowe].[All]" dimensionUniqueName="[Dane]" displayFolder="" count="0" memberValueDatatype="130" unbalanced="0"/>
    <cacheHierarchy uniqueName="[Dane].[NazwaZrzeszenie]" caption="NazwaZrzeszenie" attribute="1" defaultMemberUniqueName="[Dane].[NazwaZrzeszenie].[All]" allUniqueName="[Dane].[NazwaZrzeszenie].[All]" dimensionUniqueName="[Dane]" displayFolder="" count="0" memberValueDatatype="130" unbalanced="0"/>
    <cacheHierarchy uniqueName="[Dane].[NazwaKompleksowy]" caption="NazwaKompleksowy" attribute="1" defaultMemberUniqueName="[Dane].[NazwaKompleksowy].[All]" allUniqueName="[Dane].[NazwaKompleksowy].[All]" dimensionUniqueName="[Dane]" displayFolder="" count="0" memberValueDatatype="130" unbalanced="0"/>
    <cacheHierarchy uniqueName="[Dane].[NowyProduktNazwa]" caption="NowyProduktNazwa" attribute="1" defaultMemberUniqueName="[Dane].[NowyProduktNazwa].[All]" allUniqueName="[Dane].[NowyProduktNazwa].[All]" dimensionUniqueName="[Dane]" displayFolder="" count="0" memberValueDatatype="130" unbalanced="0"/>
    <cacheHierarchy uniqueName="[Dane].[PoziomPSZ]" caption="PoziomPSZ" attribute="1" defaultMemberUniqueName="[Dane].[PoziomPSZ].[All]" allUniqueName="[Dane].[PoziomPSZ].[All]" dimensionUniqueName="[Dane]" displayFolder="" count="2" memberValueDatatype="130" unbalanced="0">
      <fieldsUsage count="2">
        <fieldUsage x="-1"/>
        <fieldUsage x="3"/>
      </fieldsUsage>
    </cacheHierarchy>
    <cacheHierarchy uniqueName="[Dane].[NFZ Obecnie]" caption="NFZ Obecnie" attribute="1" defaultMemberUniqueName="[Dane].[NFZ Obecnie].[All]" allUniqueName="[Dane].[NFZ Obecnie].[All]" dimensionUniqueName="[Dane]" displayFolder="" count="0" memberValueDatatype="5" unbalanced="0"/>
    <cacheHierarchy uniqueName="[Podmioty].[SWD]" caption="SWD" attribute="1" defaultMemberUniqueName="[Podmioty].[SWD].[All]" allUniqueName="[Podmioty].[SWD].[All]" dimensionUniqueName="[Podmioty]" displayFolder="" count="0" memberValueDatatype="130" unbalanced="0"/>
    <cacheHierarchy uniqueName="[Podmioty].[PODMIOT]" caption="PODMIOT" attribute="1" defaultMemberUniqueName="[Podmioty].[PODMIOT].[All]" allUniqueName="[Podmioty].[PODMIOT].[All]" dimensionUniqueName="[Podmioty]" displayFolder="" count="0" memberValueDatatype="130" unbalanced="0"/>
    <cacheHierarchy uniqueName="[Podmioty].[Poziom PSZ]" caption="Poziom PSZ" attribute="1" defaultMemberUniqueName="[Podmioty].[Poziom PSZ].[All]" allUniqueName="[Podmioty].[Poziom PSZ].[All]" dimensionUniqueName="[Podmioty]" displayFolder="" count="0" memberValueDatatype="130" unbalanced="0"/>
    <cacheHierarchy uniqueName="[Podmioty].[Zrzeszenie]" caption="Zrzeszenie" attribute="1" defaultMemberUniqueName="[Podmioty].[Zrzeszenie].[All]" allUniqueName="[Podmioty].[Zrzeszenie].[All]" dimensionUniqueName="[Podmioty]" displayFolder="" count="0" memberValueDatatype="130" unbalanced="0"/>
    <cacheHierarchy uniqueName="[Podmioty].[Kompleksowość]" caption="Kompleksowość" attribute="1" defaultMemberUniqueName="[Podmioty].[Kompleksowość].[All]" allUniqueName="[Podmioty].[Kompleksowość].[All]" dimensionUniqueName="[Podmioty]" displayFolder="" count="0" memberValueDatatype="130" unbalanced="0"/>
    <cacheHierarchy uniqueName="[Podmioty].[Prywatne]" caption="Prywatne" attribute="1" defaultMemberUniqueName="[Podmioty].[Prywatne].[All]" allUniqueName="[Podmioty].[Prywatne].[All]" dimensionUniqueName="[Podmioty]" displayFolder="" count="0" memberValueDatatype="130" unbalanced="0"/>
    <cacheHierarchy uniqueName="[Taryfy].[NowyProdukt]" caption="NowyProdukt" attribute="1" defaultMemberUniqueName="[Taryfy].[NowyProdukt].[All]" allUniqueName="[Taryfy].[NowyProdukt].[All]" dimensionUniqueName="[Taryfy]" displayFolder="" count="0" memberValueDatatype="130" unbalanced="0"/>
    <cacheHierarchy uniqueName="[Taryfy].[NAZWA]" caption="NAZWA" attribute="1" defaultMemberUniqueName="[Taryfy].[NAZWA].[All]" allUniqueName="[Taryfy].[NAZWA].[All]" dimensionUniqueName="[Taryfy]" displayFolder="" count="0" memberValueDatatype="130" unbalanced="0"/>
    <cacheHierarchy uniqueName="[Taryfy].[Rodzaj]" caption="Rodzaj" attribute="1" defaultMemberUniqueName="[Taryfy].[Rodzaj].[All]" allUniqueName="[Taryfy].[Rodzaj].[All]" dimensionUniqueName="[Taryfy]" displayFolder="" count="0" memberValueDatatype="130" unbalanced="0"/>
    <cacheHierarchy uniqueName="[Taryfy].[Grupa]" caption="Grupa" attribute="1" defaultMemberUniqueName="[Taryfy].[Grupa].[All]" allUniqueName="[Taryfy].[Grupa].[All]" dimensionUniqueName="[Taryfy]" displayFolder="" count="0" memberValueDatatype="130" unbalanced="0"/>
    <cacheHierarchy uniqueName="[Taryfy].[NFZ.2020]" caption="NFZ.2020" attribute="1" defaultMemberUniqueName="[Taryfy].[NFZ.2020].[All]" allUniqueName="[Taryfy].[NFZ.2020].[All]" dimensionUniqueName="[Taryfy]" displayFolder="" count="0" memberValueDatatype="5" unbalanced="0"/>
    <cacheHierarchy uniqueName="[Taryfy].[Wycena]" caption="Wycena" attribute="1" defaultMemberUniqueName="[Taryfy].[Wycena].[All]" allUniqueName="[Taryfy].[Wycena].[All]" dimensionUniqueName="[Taryfy]" displayFolder="" count="0" memberValueDatatype="5" unbalanced="0"/>
    <cacheHierarchy uniqueName="[Measures].[ProcentDlaSzpitala]" caption="ProcentDlaSzpitala" measure="1" displayFolder="" measureGroup="Dane" count="0"/>
    <cacheHierarchy uniqueName="[Measures].[Liczba podmiotów]" caption="Liczba podmiotów" measure="1" displayFolder="" measureGroup="Dane" count="0"/>
    <cacheHierarchy uniqueName="[Measures].[__XL_Count Taryfy]" caption="__XL_Count Taryfy" measure="1" displayFolder="" measureGroup="Taryfy" count="0" hidden="1"/>
    <cacheHierarchy uniqueName="[Measures].[__XL_Count Podmioty]" caption="__XL_Count Podmioty" measure="1" displayFolder="" measureGroup="Podmioty" count="0" hidden="1"/>
    <cacheHierarchy uniqueName="[Measures].[__XL_Count Dane]" caption="__XL_Count Dane" measure="1" displayFolder="" measureGroup="Dane" count="0" hidden="1"/>
    <cacheHierarchy uniqueName="[Measures].[__Nie zdefiniowano żadnych miar]" caption="__Nie zdefiniowano żadnych miar" measure="1" displayFolder="" count="0" hidden="1"/>
    <cacheHierarchy uniqueName="[Measures].[Liczba NowyProdukt]" caption="Liczba NowyProdukt" measure="1" displayFolder="" measureGroup="Taryfy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uma NFZ.2020]" caption="Sum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Wycena]" caption="Suma Wycena" measure="1" displayFolder="" measureGroup="Taryfy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BiaDlaSzpitala 2]" caption="Suma BiaDlaSzpitala 2" measure="1" displayFolder="" measureGroup="Dane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uma WartośćNFZ]" caption="Suma WartośćNFZ" measure="1" displayFolder="" measureGroup="Dane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WartośćWycena]" caption="Suma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Prognozowana krotnosc]" caption="Sum of Prognozowana krotnosc" measure="1" displayFolder="" measureGroup="Dan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Średnia NFZ.2020]" caption="Średni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inimum WartośćWycena]" caption="Minimum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NFZ Obecnie]" caption="S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Minimum of NFZ Obecnie]" caption="Minim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Average of NFZ Obecnie]" caption="Average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Taryfa]" caption="Sum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Średnia Taryfa]" caption="Średni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4">
    <dimension name="Dane" uniqueName="[Dane]" caption="Dane"/>
    <dimension measure="1" name="Measures" uniqueName="[Measures]" caption="Measures"/>
    <dimension name="Podmioty" uniqueName="[Podmioty]" caption="Podmioty"/>
    <dimension name="Taryfy" uniqueName="[Taryfy]" caption="Taryfy"/>
  </dimensions>
  <measureGroups count="3">
    <measureGroup name="Dane" caption="Dane"/>
    <measureGroup name="Podmioty" caption="Podmioty"/>
    <measureGroup name="Taryfy" caption="Taryfy"/>
  </measureGroups>
  <maps count="5">
    <map measureGroup="0" dimension="0"/>
    <map measureGroup="0" dimension="2"/>
    <map measureGroup="0" dimension="3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anna Miszczak" refreshedDate="44231.734049305553" backgroundQuery="1" createdVersion="6" refreshedVersion="6" minRefreshableVersion="3" recordCount="0" supportSubquery="1" supportAdvancedDrill="1" xr:uid="{C560EEEF-D05D-4450-AFD2-4E6F9A356A86}">
  <cacheSource type="external" connectionId="4"/>
  <cacheFields count="3">
    <cacheField name="[Dane].[ZakresyOnkologia].[ZakresyOnkologia]" caption="ZakresyOnkologia" numFmtId="0" hierarchy="1" level="1">
      <sharedItems count="3">
        <s v="Hospitalizacje"/>
        <s v="Radioterapia"/>
        <s v="Zabiegowe JGP"/>
      </sharedItems>
    </cacheField>
    <cacheField name="[Measures].[ProcentDlaSzpitala]" caption="ProcentDlaSzpitala" numFmtId="0" hierarchy="28" level="32767"/>
    <cacheField name="[Podmioty].[PODMIOT].[PODMIOT]" caption="PODMIOT" numFmtId="0" hierarchy="17" level="1">
      <sharedItems count="216">
        <s v="&quot;ARS MEDICAL&quot; SPÓŁKA Z OGRANICZONĄ ODPOWIEDZIALNOŚCIĄ - PIŁA"/>
        <s v="&quot;INTERHEM&quot; KATARZYNA MAZGAJSKA-BARCZYK, MAREK MILEWSKI, JAROSŁAW PISZCZ, JANUSZ KŁOCZKO, PIOTR RADZIWON SPÓŁKA JAWNA - BIAŁYSTOK"/>
        <s v="&quot;MEDICAL MAGNUS&quot; SP. Z O.O. - ŁÓDŹ"/>
        <s v="&quot;MIEDZIOWE CENTRUM ZDROWIA&quot; S.A. W LUBINIE - LUBIN"/>
        <s v="&quot;ONKO-DENT&quot; G.L.SŁOMIAN SPÓŁKA JAWNA - ŻORY"/>
        <s v="&quot;PLESZEWSKIE CENTRUM MEDYCZNE W PLESZEWIE&quot; SP. Z O.O. - PLESZEW"/>
        <s v="&quot;PRIMUS&quot; SPÓŁKA Z OGRANICZONĄ ODPOWIEDZIALNOŚCIĄ - BRUDZOWICE"/>
        <s v="&quot;PRO-MEDICA&quot; W EŁKU SPÓŁKA Z OGRANICZONĄ ODPOWIEDZIALNOŚCIĄ - EŁK"/>
        <s v="&quot;SZPITAL POWIATOWY WE WRZEŚNI&quot; SPÓŁKA Z OGRANICZONĄ ODPOWIEDZIALNOŚCIĄ - WRZEŚNIA"/>
        <s v="&quot;UROVITA&quot; SP. Z O.O. - NIEPUBLICZNY ZAKŁAD OPIEKI ZDROWOTNEJ SZPITAL &quot;ŚLĄSKIE CENTRUM UROLOGII&quot; - CHORZÓW"/>
        <s v="1 WOJSKOWY SZPITAL KLINICZNY  Z POLIKLINIKĄ SAMODZIELNY PUBLICZNY ZAKŁAD OPIEKI ZDROWOTNEJ W LUBLINIE - LUBLIN"/>
        <s v="1 WOJSKOWY SZPITAL KLINICZNY Z POLIKLINIKĄ SPZOZ W LUBLINIE - LUBLIN"/>
        <s v="109 SZPITAL WOJSKOWY Z PRZYCHODNIĄ SAMODZIELNY PUBLICZNY  ZAKŁAD OPIEKI ZDROWOTNEJ - SZCZECIN"/>
        <s v="4 WOJSKOWY SZPITAL KLINICZNY Z POLIKLINIKĄ SAMODZIELNY PUBLICZNY ZAKŁAD OPIEKI ZDROWOTNEJ WE WROCŁAWIU - WROCŁAW"/>
        <s v="AFFIDEA ONKOTERAPIA SPÓŁKA Z OGRANICZONĄ ODPOWIEDZIALNOŚCIĄ - WARSZAWA"/>
        <s v="BESKIDZKIE CENTRUM ONKOLOGII-SZPITAL MIEJSKI IM.JANA PAWŁA II W BIELSKU-BIAŁEJ - BIELSKO-BIAŁA"/>
        <s v="BIAŁOSTOCKIE CENTRUM ONKOLOGII IM. MARII SKŁODOWSKIEJ - CURIE - BIAŁYSTOK"/>
        <s v="CENTRALNY SZPITAL KLINICZNY MSW I A W WARSZAWIE - WARSZAWA"/>
        <s v="CENTRUM LECZNICZO-REHABILITACYJNE I MEDYCYNY PRACY ATTIS SPÓŁKA Z OGRANICZONĄ ODPOWIEDZIALNOŚCIĄ - WARSZAWA"/>
        <s v="CENTRUM MEDYCZNE &quot;SOPMED&quot; PRZYCHODNIA - SOPOT"/>
        <s v="CENTRUM MEDYCZNE HCP SP. Z O.O. NZOZ CENTRUM MEDYCZNE HCP LECZNICTWO STACJONARNE - POZNAŃ"/>
        <s v="CENTRUM MEDYCZNE MEDICOS S.A. - LUBLIN"/>
        <s v="CENTRUM ONKOLOGII IM. PROF. FRANCISZKA ŁUKASZCZYKA W BYDGOSZCZY - BYDGOSZCZ"/>
        <s v="CENTRUM ONKOLOGII ZIEMI LUBELSKIEJ IM. ŚW. JANA Z DUKLI - LUBLIN"/>
        <s v="CENTRUM PULMONOLOGII I TORAKOCHIRURGII W BYSTREJ - BYSTRA"/>
        <s v="COPERNICUS PODMIOT LECZNICZY SPÓŁKA Z OGRANICZONĄ ODPOWIEDZIALNOŚCIĄ - GDAŃSK"/>
        <s v="DOLNOŚLĄSKI SZPITAL SPECJALISTYCZNY IM. T. MARCINIAKA - CENTRUM MEDYCYNY RATUNKOWEJ - WROCŁAW"/>
        <s v="DOLNOŚLĄSKIE CENTRUM CHORÓB PŁUC WE WROCŁAWIU - WROCŁAW"/>
        <s v="DOLNOŚLĄSKIE CENTRUM ONKOLOGII WE WROCŁAWIU - WROCŁAW"/>
        <s v="DOLNOŚLĄSKIE CENTRUM TRANSPLANTACJI KOMÓRKOWYCH Z KRAJOWYM BANKIEM DAWCÓW SZPIKU - WROCŁAW"/>
        <s v="EUROPEJSKIE CENTRUM ZDROWIA OTWOCK SP. Z O.O. - WARSZAWA"/>
        <s v="GINEKOLOGICZNO-POŁOŻNICZY SZPITAL KLINICZNY UNIWERSYTETU MEDYCZNEGO IM. KAROLA MARCINKOWSKIEGO W POZNANIU - POZNAŃ-JEŻYCE"/>
        <s v="GÓRNOŚLĄSKIE CENTRUM ZDROWIA DZIECKA IM. ŚW. JANA PAWŁA II SAMODZIELNY PUBLICZNY SZPITAL KLINICZNY NR 6 - KATOWICE"/>
        <s v="INSTYTUT &quot;POMNIK - CENTRUM ZDROWIA DZIECKA&quot; W WARSZAWIE - WARSZAWA"/>
        <s v="INSTYTUT CENTRUM ZDROWIA MATKI POLKI - ŁÓDŹ"/>
        <s v="INSTYTUT GRUŹLICY I CHORÓB PŁUC - WARSZAWA"/>
        <s v="INSTYTUT HEMATOLOGII I TRANSFUZJOLOGII - WARSZAWA"/>
        <s v="INSTYTUT MATKI I DZIECKA - WARSZAWA"/>
        <s v="INSTYTUT ZDROWIA MEDICALL SPÓŁKA Z OGRANICZONĄ ODPOWIEDZIALNOŚCIĄ SPÓŁKA KOMANDYTOWA - PIOTRKÓW TRYBUNALSKI"/>
        <s v="IZERSKIE CENTRUM PULMONOLOGII I CHEMIOTERAPII IZER-MED SPÓŁKA Z OGRANICZONĄ ODPOWIEDZIALNOŚCIĄ - SZKLARSKA PORĘBA"/>
        <s v="KATOWICKIE CENTRUM ONKOLOGII - KATOWICE"/>
        <s v="KLINICZNY SZPITAL WOJEWÓDZKI NR 1 IM. FRYDERYKA CHOPINA W RZESZOWIE - RZESZÓW"/>
        <s v="KLINICZNY SZPITAL WOJEWÓDZKI NR 2 IM. ŚW. JADWIGI KRÓLOWEJ W RZESZOWIE - RZESZÓW"/>
        <s v="KLINIKI NEURORADIOCHIRURGII SP. Z.O.O. - WARSZAWA"/>
        <s v="KRAKOWSKI SZPITAL SPECJALISTYCZNY IM. JANA PAWŁA II - KRAKÓW"/>
        <s v="KUJAWSKO - POMORSKIE CENTRUM PULMONOLOGII W BYDGOSZCZY - BYDGOSZCZ"/>
        <s v="LUBUSKI SZPITAL SPECJALISTYCZNY PULMONOLOGICZNO-KARDIOLOGICZNY W TORZYMIU SPÓLKA Z OGRANICZONĄ ODPOWIEDZIALNOŚCIĄ - TORZYM"/>
        <s v="MAGODENT SPÓŁKA Z OGRANICZONĄ ODPOWIEDZIALNOŚCIĄ - WARSZAWA"/>
        <s v="MAZOWIECKI SZPITAL BRÓDNOWSKI W WARSZAWIE SP. Z O.O. - WARSZAWA"/>
        <s v="MAZOWIECKI SZPITAL ONKOLOGICZNY SPÓŁKA Z OGRANICZONĄ ODPOWIEDZIALNOŚCIĄ - WARSZAWA"/>
        <s v="MAZOWIECKI SZPITAL SPECJALISTYCZNY IM. DR JÓZEFA PSARSKIEGO W OSTROŁĘCE - OSTROŁĘKA"/>
        <s v="MAZOWIECKI SZPITAL SPECJALISTYCZNY SPÓŁKA Z OGRANICZONĄ ODPOWIEDZIALNOŚCIĄ - RADOM"/>
        <s v="MAZOWIECKI SZPITAL WOJEWÓDZKI IM. ŚW. JANA PAWŁA II W SIEDLCACH  SP. Z O.O. - SIEDLCE"/>
        <s v="MAZOWIECKIE CENTRUM LECZENIA CHORÓB PŁUC I GRUŹLICY - OTWOCK"/>
        <s v="MED HOLDING SPÓŁKA AKCYJNA - KATOWICE"/>
        <s v="MIEJSKIE CENTRUM MEDYCZNE IM. DR.KAROLA JONSCHERA W ŁODZI - ŁÓDŹ"/>
        <s v="MRUKMED LEKARZ BEATA MADEJ-MRUK I PARTNER, SPÓŁKA PARTNERSKA - RZESZÓW"/>
        <s v="NARODOWY INSTYTUT ONKOLOGII IM. MARII SKŁODOWSKIEJ-CURIE - GLIWICE"/>
        <s v="NARODOWY INSTYTUT ONKOLOGII IM. MARII SKŁODOWSKIEJ-CURIE - KRAKÓW"/>
        <s v="NARODOWY INSTYTUT ONKOLOGII IM. MARII SKŁODOWSKIEJ-CURIE - WARSZAWA"/>
        <s v="NIEPUBLICZNY ZAKŁAD OPIEKI ZDROWOTNEJ  &quot;FERRUM&quot; SPÓŁKA  Z OGRANICZONĄ ODPOWIEDZIALNOŚCIĄ - POZNAŃ-JEŻYCE"/>
        <s v="NIEPUBLICZNY ZAKŁAD OPIEKI ZDROWOTNEJ CENTRUM MEDYCZNE DOJLIDY - BIAŁYSTOK"/>
        <s v="NIEPUBLICZNY ZAKŁAD OPIEKI ZDROWOTNEJ ZAKŁAD PULMONOLOGII SPÓŁKA Z O.O - TARNOWSKIE GÓRY"/>
        <s v="NU-MED CENTRUM DIAGNOSTYKI I TERAPII ONKOLOGICZNEJ ZAMOŚĆ SP. Z O.O. - ZAMOŚĆ"/>
        <s v="NU-MED GRUPA SPÓŁKA AKCYJNA - ELBLĄG"/>
        <s v="NZOZ &quot;NOWY SZPITAL SP. Z O.O.&quot; PROWADZONY PRZEZ NOWY SZPITAL SP. Z O.O. - ŚWIECIE"/>
        <s v="ONKOLOGICZNY NIEPUBLICZNY ZAKŁAD OPIEKI ZDROWOTNEJ ONKO-MED - LESZNO"/>
        <s v="PODDĘBICKIE CENTRUM ZDROWIA - PODDĘBICE"/>
        <s v="POWIATOWY ZAKŁAD OPIEKI ZDROWOTNEJ - STARACHOWICE"/>
        <s v="PRZYCHODNIA LEKARSKA &quot;KOMED&quot; - KONIN"/>
        <s v="PRZYCHODNIA ONKOLOGICZNA &quot;ONKO-MED&quot; A&amp;M RUSIN SPÓŁKA JAWNA - KONIN"/>
        <s v="RADOMSKI SZPITAL SPECJALISTYCZNY IM.DR TYTUSA CHAŁUBIŃSKIEGO - RADOM"/>
        <s v="REGIONALNY SZPITAL SPECJALISTYCZNY IM. DR  WŁADYSŁAWA BIEGAŃSKIEGO W GRUDZIĄDZU - GRUDZIĄDZ"/>
        <s v="SALVE MEDICA - ŁÓDŹ"/>
        <s v="SAMODZIELNY PUBLICZNY SPECJALISTYCZNY SZPITAL ZACHODNI IM.ŚW. JANA PAWŁA II - GRODZISK MAZOWIECKI"/>
        <s v="SAMODZIELNY PUBLICZNY SZPITAL KLINICZNY IM. ANDRZEJA MIELĘCKIEGO ŚLĄSKIEGO UNIWERSYTETU MEDYCZNEGO W KATOWICACH, - KATOWICE"/>
        <s v="SAMODZIELNY PUBLICZNY SZPITAL KLINICZNY NR 1 IM PROF. STANISŁAWA SZYSZKO SUM W KATOWICACH - ZABRZE"/>
        <s v="SAMODZIELNY PUBLICZNY SZPITAL KLINICZNY NR 1 IM. PROF.TADEUSZA SOKOŁOWSKIEGO POMORSKIEGO UNIWERSYTETU MEDYCZNEGO W SZCZECINIE - SZCZECIN"/>
        <s v="SAMODZIELNY PUBLICZNY SZPITAL KLINICZNY NR 1 W LUBLINIE - LUBLIN"/>
        <s v="SAMODZIELNY PUBLICZNY SZPITAL KLINICZNY NR 2 PUM W SZCZECINIE - SZCZECIN"/>
        <s v="SAMODZIELNY PUBLICZNY SZPITAL KLINICZNY NR 4  W LUBLINIE - LUBLIN"/>
        <s v="SAMODZIELNY PUBLICZNY SZPITAL WOJEWÓDZKI IM. JANA BOŻEGO W LUBLINIE - LUBLIN"/>
        <s v="SAMODZIELNY PUBLICZNY SZPITAL WOJEWÓDZKI IM. PAPIEŻA JANA PAWŁA II W ZAMOŚCIU - ZAMOŚĆ"/>
        <s v="SAMODZIELNY PUBLICZNY WOJEWÓDZKI SZPITAL CHIRURGII URAZOWEJ IM.DR J. DAABA - PIEKARY ŚLĄSKIE"/>
        <s v="SAMODZIELNY PUBLICZNY WOJEWÓDZKI SZPITAL ZESPOLONY W SZCZECINIE - SZCZECIN"/>
        <s v="SAMODZIELNY PUBLICZNY ZAKŁAD OPIEKI ZDROWOTNEJ - OPOLSKIE CENTRUM ONKOLOGII IM.PROF.T.KOSZAROWSKIEGO - OPOLE"/>
        <s v="SAMODZIELNY PUBLICZNY ZAKŁAD OPIEKI ZDROWOTNEJ CENTRALNY SZPITAL KLINICZNY UNIWERSYTETU MEDYCZNEGO W ŁODZI - ŁÓDŹ"/>
        <s v="SAMODZIELNY PUBLICZNY ZAKŁAD OPIEKI ZDROWOTNEJ MINISTERSTWA SPRAW WEWNĘTRZNYCH I ADMINISTRACJI  Z WARMIŃSKO-MAZURSKIM CENTRUM ONKOLOGII W OLSZTYNIE - OLSZTYN"/>
        <s v="SAMODZIELNY PUBLICZNY ZAKŁAD OPIEKI ZDROWOTNEJ MINISTERSTWA SPRAW WEWNĘTRZNYCH I ADMINISTRACJI W BIAŁYMSTOKU - BIAŁYSTOK"/>
        <s v="SAMODZIELNY PUBLICZNY ZAKŁAD OPIEKI ZDROWOTNEJ MINISTERSTWA SPRAW WEWNĘTRZNYCH I ADMINISTRACJI W ŁODZI - ŁÓDŹ-BAŁUTY"/>
        <s v="SAMODZIELNY PUBLICZNY ZAKŁAD OPIEKI ZDROWOTNEJ MINISTERSTWA SPRAW WEWNĘTRZNYCH I ADMINISTRACJI W POZNANIU IM. PROF.LUDWIKA BIERKOWSKIEGO - POZNAŃ-JEŻYCE"/>
        <s v="SAMODZIELNY PUBLICZNY ZAKŁAD OPIEKI ZDROWOTNEJ SZPITAL SPECJALISTYCZNY MINISTERSTWA SPRAW WEWNĘTRZNYCH I ADMINISTRACJI W GŁUCHOŁ - GŁUCHOŁAZY"/>
        <s v="SAMODZIELNY PUBLICZNY ZAKŁAD OPIEKI ZDROWOTNEJ SZPITAL UNIWERSYTECKI W KRAKOWIE - KRAKÓW"/>
        <s v="SAMODZIELNY PUBLICZNY ZAKŁAD OPIEKI ZDROWOTNEJ UNIWERSYTECKI SZPITAL KLINICZNY NR 1 IM. NORBERTA BARLICKIEGO UNIWERSYTETU MEDYCZ - ŁÓDŹ"/>
        <s v="SAMODZIELNY PUBLICZNY ZAKŁAD OPIEKI ZDROWOTNEJ W BIELSKU PODLASKIM - BIELSK PODLASKI"/>
        <s v="SAMODZIELNY PUBLICZNY ZAKŁAD OPIEKI ZDROWOTNEJ W KRAŚNIKU - KRAŚNIK"/>
        <s v="SAMODZIELNY PUBLICZNY ZAKŁAD OPIEKI ZDROWOTNEJ W KROTOSZYNIE - KROTOSZYN"/>
        <s v="SAMODZIELNY PUBLICZNY ZAKŁAD OPIEKI ZDROWOTNEJ W PUŁAWACH - PUŁAWY"/>
        <s v="SAMODZIELNY PUBLICZNY ZAKŁAD OPIEKI ZDROWOTNEJ WIELUŃ - WIELUŃ"/>
        <s v="SAMODZIELNY PUBLICZNY ZAKŁAD OPIEKI ZDROWOTNEJ WOJEWÓDZKI SZPITAL SPECJALISTYCZNY NR 3 W RYBNIKU - RYBNIK"/>
        <s v="SAMODZIELNY PUBLICZNY ZAKŁAD OPIEKI ZDROWOTNEJ ZESPÓŁ OPIEKI ZDROWOTNEJ W GŁUCHOŁAZACH - GŁUCHOŁAZY"/>
        <s v="SAMODZIELNY PUBLICZNY ZAKŁAD OPIEKI ZDROWOTNEJ ZESPÓŁ SZPITALI MIEJSKICH W CHORZOWIE - CHORZÓW"/>
        <s v="SAMODZIELNY PUBLICZNY ZESPÓŁ GRUŹLICY I CHORÓB PŁUC - OLSZTYN"/>
        <s v="SAMODZIELNY PUBLICZNY ZESPÓŁ OPIEKI ZDROWOTNEJ W KĘDZIERZYNIE-KOŹLU - KĘDZIERZYN-KOŹLE"/>
        <s v="SAMODZIELNY PUBLICZNY ZESPÓŁ OPIEKI ZDROWOTNEJ W ŚWIDNICY - ŚWIDNICA"/>
        <s v="SAMODZIELNY PUBLICZNY ZESPÓŁ ZAKŁADÓW OPIEKI ZDROWOTNEJ W GRYFICACH - GRYFICE"/>
        <s v="SAMODZIELNY SZPITAL WOJEWÓDZKI IM. MIKOŁAJA KOPERNIKA W PIOTRKOWIE TRYBUNALSKIM - PIOTRKÓW TRYBUNALSKI"/>
        <s v="SCANMED SPÓŁKA AKCYJNA - KRAKÓW"/>
        <s v="SP ZOZ UNIWERSYTECKI SZPITAL KLINICZNY IM.WOJSKOWEJ AKADEMII MEDYCZNEJ UM W ŁODZI - CENTRALNY SZPITAL WETERANÓW - ŁÓDŹ"/>
        <s v="SPECJALISTYCZNE CENTRUM DIAGNOSTYCZNO-ZABIEGOWE MEDICINA SPÓŁKA Z OGRANICZONĄ ODPOWIEDZIALNOŚCIĄ - KRAKÓW"/>
        <s v="SPECJALISTYCZNE CENTRUM MEDYCZNE  IM. ŚW. JANA PAWŁA II SPÓŁKA AKCYJNA - POLANICA-ZDRÓJ"/>
        <s v="SPECJALISTYCZNY SZPITAL IM. DRA ALFREDA SOKOŁOWSKIEGO - WAŁBRZYCH"/>
        <s v="SPECJALISTYCZNY SZPITAL ONKOLOGICZNY NU-MED SPÓŁKA Z OGRANICZONĄ ODPOWIEDZIALNOŚCIĄ - TOMASZÓW MAZOWIECKI"/>
        <s v="SPECJALISTYCZNY SZPITAL WOJEWÓDZKI W CIECHANOWIE - CIECHANÓW"/>
        <s v="SPECJALISTYCZNY ZESPÓŁ GRUŹLICY I CHORÓB PŁUC - KOSZALIN"/>
        <s v="SPZOZ 10 WOJSKOWY SZPITAL KLINICZNY Z POLIKLINIKĄ - BYDGOSZCZ"/>
        <s v="SPZOZ SPECJALISTYCZNY SZPITAL MIEJSKI IM. M. KOPERNIKA - TORUŃ"/>
        <s v="SPZOZ WOJEWÓDZKI SZPITAL SPECJALISTYCZNY NR 4 W BYTOMIU - BYTOM"/>
        <s v="STOBRAWSKIE CENTRUM MEDYCZNE SPÓŁKA Z OGRANICZONĄ ODPOWIEDZIALNOŚCIĄ Z SIEDZIBĄ W KUP - KUP"/>
        <s v="SZPITAL BIELAŃSKI IM.KS.JERZEGO POPIEŁUSZKI SAMODZIELNY PUBLICZNY ZAKŁAD OPIEKI ZDROWOTNEJ - WARSZAWA"/>
        <s v="SZPITAL CHORÓB PŁUC IM.ŚW. JÓZEFA W PILCHOWICACH - PILCHOWICE"/>
        <s v="SZPITAL CHORÓB PŁUC W ORZESZU - ORZESZE"/>
        <s v="SZPITAL KLINICZNY  IM. HELIODORA ŚWIĘCICKIEGO UNIWERSYTETU MEDYCZNEGO IM. KAROLA MARCINKOWSKIEGO W POZNANIU - POZNAŃ-GRUNWALD"/>
        <s v="SZPITAL KLINICZNY IM. KAROLA JONSCHERA UNIWERSYTETU MEDYCZNEGO IM. KAROLA MARCINKOWSKIEGO W POZNANIU - POZNAŃ-JEŻYCE"/>
        <s v="SZPITAL KLINICZNY IM. KS. ANNY MAZOWIECKIEJ - WARSZAWA"/>
        <s v="SZPITAL KLINICZNY PRZEMIENIENIA PAŃSKIEGO UNIWERSYTETU MEDYCZNEGO IM. KAROLA MARCINKOWSKIEGO W POZNANIU - POZNAŃ-STARE MIASTO"/>
        <s v="SZPITAL MIEJSKI SPECJALISTYCZNY IM. GABRIELA NARUTOWICZA - KRAKÓW"/>
        <s v="SZPITAL MIEJSKI W RUDZIE ŚLĄSKIEJ SPÓŁKA Z OGRANICZONĄ ODPOWIEDZIALNOŚCIĄ - RUDA ŚLĄSKA"/>
        <s v="SZPITAL MIEJSKI W TYCHACH - TYCHY"/>
        <s v="SZPITAL POWIATOWY W BRZEZINACH - BRZEZINY"/>
        <s v="SZPITAL POWIATOWY W CHRZANOWIE - CHRZANÓW"/>
        <s v="SZPITAL POWIATOWY W LIMANOWEJ IMIENIA MIŁOSIERDZIA BOŻEGO - LIMANOWA"/>
        <s v="SZPITAL POWIATOWY W RADOMSKU - RADOMSKO"/>
        <s v="SZPITAL REJONOWY IM. DR. JÓZEFA ROSTKA W RACIBORZU - RACIBÓRZ"/>
        <s v="SZPITAL SPECJALISTYCZNY CHORÓB PŁUC &quot;ODRODZENIE&quot; IM. KLARY JELSKIEJ - ZAKOPANE"/>
        <s v="SZPITAL SPECJALISTYCZNY IM. JĘDRZEJA ŚNIADECKIEGO W NOWYM SĄCZU - NOWY SĄCZ"/>
        <s v="SZPITAL SPECJALISTYCZNY IM. LUDWIKA RYDYGIERA W KRAKOWIE SPÓŁKA Z OGRANICZONĄ ODPOWIEDZIALNOŚCIĄ - KRAKÓW"/>
        <s v="SZPITAL SPECJALISTYCZNY IM. ŚWIĘTEJ RODZINY SAMODZIELNY PUBLICZNY ZAKŁAD OPIEKI ZDROWOTNEJ - WARSZAWA"/>
        <s v="SZPITAL SPECJALISTYCZNY IM.HENRYKA KLIMONTOWICZA W GORLICACH - GORLICE"/>
        <s v="SZPITAL SPECJALISTYCZNY IM.J.K.ŁUKOWICZA W CHOJNICACH - CHOJNICE"/>
        <s v="SZPITAL SPECJALISTYCZNY NR 1 W BYTOMIU - BYTOM"/>
        <s v="SZPITAL SPECJALISTYCZNY SŁUPSK - SŁUPSK"/>
        <s v="SZPITAL SPECJALISTYCZNY W BRZOZOWIE PODKARPACKI OŚRODEK ONKOLOGICZNY IM. KS. B. MARKIEWICZA - BRZOZÓW"/>
        <s v="SZPITAL SPECJALISTYCZNY W CHORZOWIE - CHORZÓW"/>
        <s v="SZPITAL SPECJALISTYCZNY W KOŚCIERZYNIE SPÓŁKA Z OGRANICZONĄ ODPOWIEDZIALNOŚCIĄ - KOŚCIERZYNA"/>
        <s v="SZPITAL SPECJALISTYCZNY W PILE IM. STANISŁAWA STASZICA - PIŁA"/>
        <s v="SZPITAL SPECJALISTYCZNY W PRABUTACH SPÓŁKA Z OGRANICZONĄ ODPOWIEDZIALNOŚCIĄ - PRABUTY"/>
        <s v="SZPITAL ŚW. ELŻBIETY - MOKOTOWSKIE CENTRUM MEDYCZNE - WARSZAWA"/>
        <s v="SZPITAL ŚW. JANA - STAROGARD GDAŃSKI"/>
        <s v="SZPITAL UNIWERSYTECKI  IMIENIA KAROLA MARCINKOWSKIEGO W ZIELONEJ GÓRZE SPÓŁKA Z OGRANICZONĄ ODPOWIEDZIALNOŚCIĄ - ZIELONA GÓRA"/>
        <s v="SZPITAL UNIWERSYTECKI NR 1 IM. DR. ANTONIEGO JURASZA W BYDGOSZCZY - BYDGOSZCZ"/>
        <s v="SZPITAL UNIWERSYTECKI NR 2 IM. DR JANA BIZIELA W BYDGOSZCZY - BYDGOSZCZ"/>
        <s v="SZPITAL W KNUROWIE SPÓŁKA Z OGRANICZONĄ ODPOWIEDZIALNOŚCIĄ - KNURÓW"/>
        <s v="SZPITAL WIELOSPECJALISTYCZNY IM. DR. LUDWIKA BŁAŻKA W INOWROCŁAWIU - INOWROCŁAW"/>
        <s v="SZPITAL WIELOSPECJALISTYCZNY W JAWORZNIE - JAWORZNO"/>
        <s v="SZPITAL WOJEWÓDZKI IM. DR. LUDWIKA RYDYGIERA W SUWAŁKACH - SUWAŁKI"/>
        <s v="SZPITAL WOJEWÓDZKI IM. MIKOŁAJA KOPERNIKA W KOSZALINIE - KOSZALIN"/>
        <s v="SZPITAL WOJEWÓDZKI IM.KARDYNAŁA STEFANA WYSZYŃSKIEGO - ŁOMŻA"/>
        <s v="SZPITAL WOJEWÓDZKI IM.ŚW.ŁUKASZA SAMODZIELNY PUBLICZNY ZAKŁAD OPIEKI ZDROWOTNEJ W TARNOWIE - TARNÓW"/>
        <s v="SZPITAL WOJEWÓDZKI W BIELSKU-BIAŁEJ - BIELSKO-BIAŁA"/>
        <s v="SZPITAL WOJEWÓDZKI W OPOLU SPÓŁKA Z OGRANICZONĄ ODPOWIEDZIALNOŚCIĄ - OPOLE"/>
        <s v="SZPITAL ZAKONU BONIFRATRÓW  W ŁODZI - ŁÓDŹ"/>
        <s v="SZPITAL ZAKONU BONIFRATRÓW ŚW.JANA GRANDEGO W KRAKOWIE SPÓŁKA Z OGRANICZONĄ ODPOWIEDZIALNOŚCIĄ - KRAKÓW"/>
        <s v="SZPITALE POMORSKIE SPÓŁKA Z OGRANICZONĄ ODPOWIEDZIALNOŚCIĄ - GDYNIA"/>
        <s v="ŚWIĘTOKRZYSKIE CENTRUM ONKOLOGII SAMODZIELNY PUBLICZNY ZAKŁAD OPIEKI ZDROWOTNEJ W KIELCACH - KIELCE"/>
        <s v="TOMASZOWSKIE CENTRUM ZDROWIA - TOMASZÓW MAZOWIECKI"/>
        <s v="UNIWERSYTECKI DZIECIĘCY SZPITAL KLINICZNY IM.  L. ZAMENHOFA W BIAŁYMSTOKU - BIAŁYSTOK"/>
        <s v="UNIWERSYTECKI SZPITAL DZIECIĘCY W KRAKOWIE - KRAKÓW"/>
        <s v="UNIWERSYTECKI SZPITAL DZIECIĘCY W LUBLINIE - LUBLIN"/>
        <s v="UNIWERSYTECKI SZPITAL KLINICZNY IM. JANA MIKULICZA-RADECKIEGO WE WROCŁAWIU - WROCŁAW"/>
        <s v="UNIWERSYTECKI SZPITAL KLINICZNY W BIAŁYMSTOKU - BIAŁYSTOK"/>
        <s v="UNIWERSYTECKIE CENTRUM KLINICZNE - GDAŃSK"/>
        <s v="UNIWERSYTECKIE CENTRUM KLINICZNE IM. PROF. K. GIBIŃSKIEGO ŚLĄSKIEGO UNIWERSYTETU MEDYCZNEGO W KATOWICACH - KATOWICE"/>
        <s v="UNIWERSYTECKIE CENTRUM KLINICZNE WARSZAWSKIEGO UNIWERSYTETU MEDYCZNEGO - WARSZAWA"/>
        <s v="WIELKOPOLSKIE CENTRUM ONKOLOGII IM.MARII SKŁODOWSKIEJ-CURIE - POZNAŃ-STARE MIASTO"/>
        <s v="WIELKOPOLSKIE CENTRUM PULMONOLOGII I TORAKOCHIRURGII IM. EUGENII I JANUSZA ZEYLANDÓW - POZNAŃ-JEŻYCE"/>
        <s v="WIELOSPECJALISTYCZNY SZPITAL MIEJSKI IM.JÓZEFA STRUSIA Z ZAKŁADEM OPIEKUŃCZO-LECZNICZYM. SAMODZIELNY PUBLICZNY ZAKŁAD OPIEKI ZDROWOTNEJ Z SIEDZIBĄ W POZNANIU PRZY UL. SZWAJCARSKIEJ 3 - POZNAŃ-NOWE MIASTO"/>
        <s v="WIELOSPECJALISTYCZNY SZPITAL POWIATOWY SPÓŁKA AKCYJNA - TARNOWSKIE GÓRY"/>
        <s v="WIELOSPECJALISTYCZNY SZPITAL -SAMODZIELNY PUBLICZNY ZESPÓŁ OPIEKI ZDROWOTNEJ W ZGORZELCU - ZGORZELEC"/>
        <s v="WIELOSPECJALISTYCZNY SZPITAL W NOWEJ SOLI - NOWA SÓL"/>
        <s v="WIELOSPECJALISTYCZNY SZPITAL WOJEWÓDZKI W GORZOWIE WLKP. SPÓŁKA Z OGRANICZONĄ ODPOWIEDZIALNOŚCIĄ - GORZÓW WIELKOPOLSKI"/>
        <s v="WOJEWÓDZKI SPECJALISTYCZNY SZPITAL DZIECIĘCY IM. PROF. DR STANISŁAWA POPOWSKIEGO W OLSZTYNIE - OLSZTYN"/>
        <s v="WOJEWÓDZKI SPECJALISTYCZNY SZPITAL IM. M. PIROGOWA W ŁODZI - ŁÓDŹ"/>
        <s v="WOJEWÓDZKI SPECJALISTYCZNY ZESPÓŁ ZAKŁADÓW OPIEKI ZDROWOTNEJ CHORÓB PŁUC I GRUŹLICY W WOLICY K.KALISZA - GODZIESZE MAŁE"/>
        <s v="WOJEWÓDZKI SZPITAL CHORÓB PŁUC IM. DR ALOJZEGO PAWELCA - WODZISŁAW ŚLĄSKI"/>
        <s v="WOJEWÓDZKI SZPITAL DZIECIĘCY IM. J. BRUDZIŃSKIEGO W  BYDGOSZCZY - BYDGOSZCZ"/>
        <s v="WOJEWÓDZKI SZPITAL IM. ŚW.OJCA PIO W PRZEMYŚLU - PRZEMYŚL"/>
        <s v="WOJEWÓDZKI SZPITAL IM. ZOFII Z ZAMOYSKICH TARNOWSKIEJ W TARNOBRZEGU - TARNOBRZEG"/>
        <s v="WOJEWÓDZKI SZPITAL SPECJALISTYCZNY  W OLSZTYNIE - OLSZTYN"/>
        <s v="WOJEWÓDZKI SZPITAL SPECJALISTYCZNY IM. MARII SKŁODOWSKIEJ - CURIE W ZGIERZU - ZGIERZ"/>
        <s v="WOJEWÓDZKI SZPITAL SPECJALISTYCZNY IM. N.M.P. - CZĘSTOCHOWA"/>
        <s v="WOJEWÓDZKI SZPITAL SPECJALISTYCZNY IM. STEFANA KARDYNAŁA WYSZYŃSKIEGO SAMODZIELNY PUBLICZNY ZAKŁAD OPIEKI ZDROWOTNEJ - LUBLIN"/>
        <s v="WOJEWÓDZKI SZPITAL SPECJALISTYCZNY NR 2 W JASTRZĘBIU ZDROJU - JASTRZĘBIE-ZDRÓJ"/>
        <s v="WOJEWÓDZKI SZPITAL SPECJALISTYCZNY NR 5 IM. ŚW. BARBARY W SOSNOWCU - SOSNOWIEC"/>
        <s v="WOJEWÓDZKI SZPITAL SPECJALISTYCZNY W BIAŁEJ PODLASKIEJ - BIAŁA PODLASKA"/>
        <s v="WOJEWÓDZKI SZPITAL SPECJALISTYCZNY W LEGNICY - LEGNICA"/>
        <s v="WOJEWÓDZKI SZPITAL SPECJALISTYCZNY WE WŁOCŁAWKU - WŁOCŁAWEK"/>
        <s v="WOJEWÓDZKI SZPITAL SPECJALISTYCZNY WE WROCŁAWIU - WROCŁAW-PSIE POLE"/>
        <s v="WOJEWÓDZKI SZPITAL ZESPOLONY IM. DR ROMANA OSTRZYCKIEGO W KONINIE - KONIN"/>
        <s v="WOJEWÓDZKI SZPITAL ZESPOLONY IM. L. RYDYGIERA W TORUNIU - TORUŃ"/>
        <s v="WOJEWÓDZKI SZPITAL ZESPOLONY IM. LUDWIKA PERZYNY W KALISZU - KALISZ"/>
        <s v="WOJEWÓDZKI SZPITAL ZESPOLONY IM. STANISŁAWA RYBICKIEGO W SKIERNIEWICACH - SKIERNIEWICE"/>
        <s v="WOJEWÓDZKI SZPITAL ZESPOLONY W ELBLĄGU - ELBLĄG"/>
        <s v="WOJEWÓDZKI SZPITAL ZESPOLONY W KIELCACH - KIELCE"/>
        <s v="WOJEWÓDZKI SZPITAL ZESPOLONY W LESZNIE - LESZNO"/>
        <s v="WOJEWÓDZKI SZPITAL ZESPOLONY W PŁOCKU - PŁOCK"/>
        <s v="WOJEWÓDZKI ZESPÓŁ ZAKŁADÓW OPIEKI ZDROWOTNEJ CENTRUM LECZENIA CHORÓB PŁUC I REHABILITACJI W ŁODZI - ŁÓDŹ"/>
        <s v="WOJEWÓDZKIE CENTRUM SZPITALNE KOTLINY JELENIOGÓRSKIEJ - JELENIA GÓRA"/>
        <s v="WOJEWÓDZKIE WIELOSPECJALISTYCZNE CENTRUM ONKOLOGII I TRAUMATOLOGII IM. M. KOPERNIKA W ŁODZI - ŁÓDŹ"/>
        <s v="WOJSKOWY INSTYTUT MEDYCZNY - WARSZAWA"/>
        <s v="ZACHODNIOPOMORSKIE CENTRUM ONKOLOGII - SZCZECIN"/>
        <s v="ZAGŁĘBIOWSKIE CENTRUM ONKOLOGII SZPITAL SPECJALISTYCZNY IM. SZ. STARKIEWICZA W DĄBROWIE GÓRNICZEJ - DĄBROWA GÓRNICZA"/>
        <s v="ZAMOJSKI SZPITAL NIEPUBLICZNY SPÓŁKA Z OGRANICZONĄ ODPOWIEDZIALNOŚCIĄ - ZAMOŚĆ"/>
        <s v="ZESPÓŁ OPIEKI ZDROWOTNEJ W OŚWIĘCIMIU - OŚWIĘCIM"/>
        <s v="ZESPÓŁ OPIEKI ZDROWOTNEJ W SUCHEJ BESKIDZKIEJ - SUCHA BESKIDZKA"/>
        <s v="ZESPÓŁ ZAKŁADÓW OPIEKI ZDROWOTNEJ W CIESZYNIE - CIESZYN"/>
      </sharedItems>
    </cacheField>
  </cacheFields>
  <cacheHierarchies count="48">
    <cacheHierarchy uniqueName="[Dane].[SWD]" caption="SWD" attribute="1" defaultMemberUniqueName="[Dane].[SWD].[All]" allUniqueName="[Dane].[SWD].[All]" dimensionUniqueName="[Dane]" displayFolder="" count="0" memberValueDatatype="130" unbalanced="0"/>
    <cacheHierarchy uniqueName="[Dane].[ZakresyOnkologia]" caption="ZakresyOnkologia" attribute="1" defaultMemberUniqueName="[Dane].[ZakresyOnkologia].[All]" allUniqueName="[Dane].[ZakresyOnkologia].[All]" dimensionUniqueName="[Dane]" displayFolder="" count="2" memberValueDatatype="130" unbalanced="0">
      <fieldsUsage count="2">
        <fieldUsage x="-1"/>
        <fieldUsage x="0"/>
      </fieldsUsage>
    </cacheHierarchy>
    <cacheHierarchy uniqueName="[Dane].[GrupaProduktów]" caption="GrupaProduktów" attribute="1" defaultMemberUniqueName="[Dane].[GrupaProduktów].[All]" allUniqueName="[Dane].[GrupaProduktów].[All]" dimensionUniqueName="[Dane]" displayFolder="" count="0" memberValueDatatype="130" unbalanced="0"/>
    <cacheHierarchy uniqueName="[Dane].[Produkt]" caption="Produkt" attribute="1" defaultMemberUniqueName="[Dane].[Produkt].[All]" allUniqueName="[Dane].[Produkt].[All]" dimensionUniqueName="[Dane]" displayFolder="" count="0" memberValueDatatype="130" unbalanced="0"/>
    <cacheHierarchy uniqueName="[Dane].[Prognozowana krotnosc]" caption="Prognozowana krotnosc" attribute="1" defaultMemberUniqueName="[Dane].[Prognozowana krotnosc].[All]" allUniqueName="[Dane].[Prognozowana krotnosc].[All]" dimensionUniqueName="[Dane]" displayFolder="" count="0" memberValueDatatype="5" unbalanced="0"/>
    <cacheHierarchy uniqueName="[Dane].[Taryfa]" caption="Taryfa" attribute="1" defaultMemberUniqueName="[Dane].[Taryfa].[All]" allUniqueName="[Dane].[Taryfa].[All]" dimensionUniqueName="[Dane]" displayFolder="" count="0" memberValueDatatype="20" unbalanced="0"/>
    <cacheHierarchy uniqueName="[Dane].[WartośćNFZ]" caption="WartośćNFZ" attribute="1" defaultMemberUniqueName="[Dane].[WartośćNFZ].[All]" allUniqueName="[Dane].[WartośćNFZ].[All]" dimensionUniqueName="[Dane]" displayFolder="" count="0" memberValueDatatype="20" unbalanced="0"/>
    <cacheHierarchy uniqueName="[Dane].[WartośćWycena]" caption="WartośćWycena" attribute="1" defaultMemberUniqueName="[Dane].[WartośćWycena].[All]" allUniqueName="[Dane].[WartośćWycena].[All]" dimensionUniqueName="[Dane]" displayFolder="" count="0" memberValueDatatype="5" unbalanced="0"/>
    <cacheHierarchy uniqueName="[Dane].[BiaDlaSzpitala]" caption="BiaDlaSzpitala" attribute="1" defaultMemberUniqueName="[Dane].[BiaDlaSzpitala].[All]" allUniqueName="[Dane].[BiaDlaSzpitala].[All]" dimensionUniqueName="[Dane]" displayFolder="" count="0" memberValueDatatype="5" unbalanced="0"/>
    <cacheHierarchy uniqueName="[Dane].[Zrzeszenie]" caption="Zrzeszenie" attribute="1" defaultMemberUniqueName="[Dane].[Zrzeszenie].[All]" allUniqueName="[Dane].[Zrzeszenie].[All]" dimensionUniqueName="[Dane]" displayFolder="" count="0" memberValueDatatype="130" unbalanced="0"/>
    <cacheHierarchy uniqueName="[Dane].[Kompleksowe]" caption="Kompleksowe" attribute="1" defaultMemberUniqueName="[Dane].[Kompleksowe].[All]" allUniqueName="[Dane].[Kompleksowe].[All]" dimensionUniqueName="[Dane]" displayFolder="" count="0" memberValueDatatype="130" unbalanced="0"/>
    <cacheHierarchy uniqueName="[Dane].[NazwaZrzeszenie]" caption="NazwaZrzeszenie" attribute="1" defaultMemberUniqueName="[Dane].[NazwaZrzeszenie].[All]" allUniqueName="[Dane].[NazwaZrzeszenie].[All]" dimensionUniqueName="[Dane]" displayFolder="" count="0" memberValueDatatype="130" unbalanced="0"/>
    <cacheHierarchy uniqueName="[Dane].[NazwaKompleksowy]" caption="NazwaKompleksowy" attribute="1" defaultMemberUniqueName="[Dane].[NazwaKompleksowy].[All]" allUniqueName="[Dane].[NazwaKompleksowy].[All]" dimensionUniqueName="[Dane]" displayFolder="" count="0" memberValueDatatype="130" unbalanced="0"/>
    <cacheHierarchy uniqueName="[Dane].[NowyProduktNazwa]" caption="NowyProduktNazwa" attribute="1" defaultMemberUniqueName="[Dane].[NowyProduktNazwa].[All]" allUniqueName="[Dane].[NowyProduktNazwa].[All]" dimensionUniqueName="[Dane]" displayFolder="" count="0" memberValueDatatype="130" unbalanced="0"/>
    <cacheHierarchy uniqueName="[Dane].[PoziomPSZ]" caption="PoziomPSZ" attribute="1" defaultMemberUniqueName="[Dane].[PoziomPSZ].[All]" allUniqueName="[Dane].[PoziomPSZ].[All]" dimensionUniqueName="[Dane]" displayFolder="" count="0" memberValueDatatype="130" unbalanced="0"/>
    <cacheHierarchy uniqueName="[Dane].[NFZ Obecnie]" caption="NFZ Obecnie" attribute="1" defaultMemberUniqueName="[Dane].[NFZ Obecnie].[All]" allUniqueName="[Dane].[NFZ Obecnie].[All]" dimensionUniqueName="[Dane]" displayFolder="" count="0" memberValueDatatype="5" unbalanced="0"/>
    <cacheHierarchy uniqueName="[Podmioty].[SWD]" caption="SWD" attribute="1" defaultMemberUniqueName="[Podmioty].[SWD].[All]" allUniqueName="[Podmioty].[SWD].[All]" dimensionUniqueName="[Podmioty]" displayFolder="" count="0" memberValueDatatype="130" unbalanced="0"/>
    <cacheHierarchy uniqueName="[Podmioty].[PODMIOT]" caption="PODMIOT" attribute="1" defaultMemberUniqueName="[Podmioty].[PODMIOT].[All]" allUniqueName="[Podmioty].[PODMIOT].[All]" dimensionUniqueName="[Podmioty]" displayFolder="" count="2" memberValueDatatype="130" unbalanced="0">
      <fieldsUsage count="2">
        <fieldUsage x="-1"/>
        <fieldUsage x="2"/>
      </fieldsUsage>
    </cacheHierarchy>
    <cacheHierarchy uniqueName="[Podmioty].[Poziom PSZ]" caption="Poziom PSZ" attribute="1" defaultMemberUniqueName="[Podmioty].[Poziom PSZ].[All]" allUniqueName="[Podmioty].[Poziom PSZ].[All]" dimensionUniqueName="[Podmioty]" displayFolder="" count="0" memberValueDatatype="130" unbalanced="0"/>
    <cacheHierarchy uniqueName="[Podmioty].[Zrzeszenie]" caption="Zrzeszenie" attribute="1" defaultMemberUniqueName="[Podmioty].[Zrzeszenie].[All]" allUniqueName="[Podmioty].[Zrzeszenie].[All]" dimensionUniqueName="[Podmioty]" displayFolder="" count="0" memberValueDatatype="130" unbalanced="0"/>
    <cacheHierarchy uniqueName="[Podmioty].[Kompleksowość]" caption="Kompleksowość" attribute="1" defaultMemberUniqueName="[Podmioty].[Kompleksowość].[All]" allUniqueName="[Podmioty].[Kompleksowość].[All]" dimensionUniqueName="[Podmioty]" displayFolder="" count="0" memberValueDatatype="130" unbalanced="0"/>
    <cacheHierarchy uniqueName="[Podmioty].[Prywatne]" caption="Prywatne" attribute="1" defaultMemberUniqueName="[Podmioty].[Prywatne].[All]" allUniqueName="[Podmioty].[Prywatne].[All]" dimensionUniqueName="[Podmioty]" displayFolder="" count="0" memberValueDatatype="130" unbalanced="0"/>
    <cacheHierarchy uniqueName="[Taryfy].[NowyProdukt]" caption="NowyProdukt" attribute="1" defaultMemberUniqueName="[Taryfy].[NowyProdukt].[All]" allUniqueName="[Taryfy].[NowyProdukt].[All]" dimensionUniqueName="[Taryfy]" displayFolder="" count="0" memberValueDatatype="130" unbalanced="0"/>
    <cacheHierarchy uniqueName="[Taryfy].[NAZWA]" caption="NAZWA" attribute="1" defaultMemberUniqueName="[Taryfy].[NAZWA].[All]" allUniqueName="[Taryfy].[NAZWA].[All]" dimensionUniqueName="[Taryfy]" displayFolder="" count="0" memberValueDatatype="130" unbalanced="0"/>
    <cacheHierarchy uniqueName="[Taryfy].[Rodzaj]" caption="Rodzaj" attribute="1" defaultMemberUniqueName="[Taryfy].[Rodzaj].[All]" allUniqueName="[Taryfy].[Rodzaj].[All]" dimensionUniqueName="[Taryfy]" displayFolder="" count="0" memberValueDatatype="130" unbalanced="0"/>
    <cacheHierarchy uniqueName="[Taryfy].[Grupa]" caption="Grupa" attribute="1" defaultMemberUniqueName="[Taryfy].[Grupa].[All]" allUniqueName="[Taryfy].[Grupa].[All]" dimensionUniqueName="[Taryfy]" displayFolder="" count="0" memberValueDatatype="130" unbalanced="0"/>
    <cacheHierarchy uniqueName="[Taryfy].[NFZ.2020]" caption="NFZ.2020" attribute="1" defaultMemberUniqueName="[Taryfy].[NFZ.2020].[All]" allUniqueName="[Taryfy].[NFZ.2020].[All]" dimensionUniqueName="[Taryfy]" displayFolder="" count="0" memberValueDatatype="5" unbalanced="0"/>
    <cacheHierarchy uniqueName="[Taryfy].[Wycena]" caption="Wycena" attribute="1" defaultMemberUniqueName="[Taryfy].[Wycena].[All]" allUniqueName="[Taryfy].[Wycena].[All]" dimensionUniqueName="[Taryfy]" displayFolder="" count="0" memberValueDatatype="5" unbalanced="0"/>
    <cacheHierarchy uniqueName="[Measures].[ProcentDlaSzpitala]" caption="ProcentDlaSzpitala" measure="1" displayFolder="" measureGroup="Dane" count="0" oneField="1">
      <fieldsUsage count="1">
        <fieldUsage x="1"/>
      </fieldsUsage>
    </cacheHierarchy>
    <cacheHierarchy uniqueName="[Measures].[Liczba podmiotów]" caption="Liczba podmiotów" measure="1" displayFolder="" measureGroup="Dane" count="0"/>
    <cacheHierarchy uniqueName="[Measures].[__XL_Count Taryfy]" caption="__XL_Count Taryfy" measure="1" displayFolder="" measureGroup="Taryfy" count="0" hidden="1"/>
    <cacheHierarchy uniqueName="[Measures].[__XL_Count Podmioty]" caption="__XL_Count Podmioty" measure="1" displayFolder="" measureGroup="Podmioty" count="0" hidden="1"/>
    <cacheHierarchy uniqueName="[Measures].[__XL_Count Dane]" caption="__XL_Count Dane" measure="1" displayFolder="" measureGroup="Dane" count="0" hidden="1"/>
    <cacheHierarchy uniqueName="[Measures].[__Nie zdefiniowano żadnych miar]" caption="__Nie zdefiniowano żadnych miar" measure="1" displayFolder="" count="0" hidden="1"/>
    <cacheHierarchy uniqueName="[Measures].[Liczba NowyProdukt]" caption="Liczba NowyProdukt" measure="1" displayFolder="" measureGroup="Taryfy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uma NFZ.2020]" caption="Sum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Wycena]" caption="Suma Wycena" measure="1" displayFolder="" measureGroup="Taryfy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BiaDlaSzpitala 2]" caption="Suma BiaDlaSzpitala 2" measure="1" displayFolder="" measureGroup="Dane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uma WartośćNFZ]" caption="Suma WartośćNFZ" measure="1" displayFolder="" measureGroup="Dane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WartośćWycena]" caption="Suma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Prognozowana krotnosc]" caption="Sum of Prognozowana krotnosc" measure="1" displayFolder="" measureGroup="Dan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Średnia NFZ.2020]" caption="Średni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inimum WartośćWycena]" caption="Minimum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NFZ Obecnie]" caption="S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Minimum of NFZ Obecnie]" caption="Minim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Average of NFZ Obecnie]" caption="Average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Taryfa]" caption="Sum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Średnia Taryfa]" caption="Średni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4">
    <dimension name="Dane" uniqueName="[Dane]" caption="Dane"/>
    <dimension measure="1" name="Measures" uniqueName="[Measures]" caption="Measures"/>
    <dimension name="Podmioty" uniqueName="[Podmioty]" caption="Podmioty"/>
    <dimension name="Taryfy" uniqueName="[Taryfy]" caption="Taryfy"/>
  </dimensions>
  <measureGroups count="3">
    <measureGroup name="Dane" caption="Dane"/>
    <measureGroup name="Podmioty" caption="Podmioty"/>
    <measureGroup name="Taryfy" caption="Taryfy"/>
  </measureGroups>
  <maps count="5">
    <map measureGroup="0" dimension="0"/>
    <map measureGroup="0" dimension="2"/>
    <map measureGroup="0" dimension="3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anna Miszczak" refreshedDate="44231.734050115738" backgroundQuery="1" createdVersion="6" refreshedVersion="6" minRefreshableVersion="3" recordCount="0" supportSubquery="1" supportAdvancedDrill="1" xr:uid="{02BB070A-F8BB-49BD-8FA0-DC946273B034}">
  <cacheSource type="external" connectionId="4"/>
  <cacheFields count="3">
    <cacheField name="[Dane].[ZakresyOnkologia].[ZakresyOnkologia]" caption="ZakresyOnkologia" numFmtId="0" hierarchy="1" level="1">
      <sharedItems count="3">
        <s v="Hospitalizacje"/>
        <s v="Radioterapia"/>
        <s v="Zabiegowe JGP"/>
      </sharedItems>
    </cacheField>
    <cacheField name="[Measures].[Suma BiaDlaSzpitala 2]" caption="Suma BiaDlaSzpitala 2" numFmtId="0" hierarchy="37" level="32767"/>
    <cacheField name="[Podmioty].[PODMIOT].[PODMIOT]" caption="PODMIOT" numFmtId="0" hierarchy="17" level="1">
      <sharedItems count="216">
        <s v="&quot;ARS MEDICAL&quot; SPÓŁKA Z OGRANICZONĄ ODPOWIEDZIALNOŚCIĄ - PIŁA"/>
        <s v="&quot;INTERHEM&quot; KATARZYNA MAZGAJSKA-BARCZYK, MAREK MILEWSKI, JAROSŁAW PISZCZ, JANUSZ KŁOCZKO, PIOTR RADZIWON SPÓŁKA JAWNA - BIAŁYSTOK"/>
        <s v="&quot;MEDICAL MAGNUS&quot; SP. Z O.O. - ŁÓDŹ"/>
        <s v="&quot;MIEDZIOWE CENTRUM ZDROWIA&quot; S.A. W LUBINIE - LUBIN"/>
        <s v="&quot;ONKO-DENT&quot; G.L.SŁOMIAN SPÓŁKA JAWNA - ŻORY"/>
        <s v="&quot;PLESZEWSKIE CENTRUM MEDYCZNE W PLESZEWIE&quot; SP. Z O.O. - PLESZEW"/>
        <s v="&quot;PRIMUS&quot; SPÓŁKA Z OGRANICZONĄ ODPOWIEDZIALNOŚCIĄ - BRUDZOWICE"/>
        <s v="&quot;PRO-MEDICA&quot; W EŁKU SPÓŁKA Z OGRANICZONĄ ODPOWIEDZIALNOŚCIĄ - EŁK"/>
        <s v="&quot;SZPITAL POWIATOWY WE WRZEŚNI&quot; SPÓŁKA Z OGRANICZONĄ ODPOWIEDZIALNOŚCIĄ - WRZEŚNIA"/>
        <s v="&quot;UROVITA&quot; SP. Z O.O. - NIEPUBLICZNY ZAKŁAD OPIEKI ZDROWOTNEJ SZPITAL &quot;ŚLĄSKIE CENTRUM UROLOGII&quot; - CHORZÓW"/>
        <s v="1 WOJSKOWY SZPITAL KLINICZNY  Z POLIKLINIKĄ SAMODZIELNY PUBLICZNY ZAKŁAD OPIEKI ZDROWOTNEJ W LUBLINIE - LUBLIN"/>
        <s v="1 WOJSKOWY SZPITAL KLINICZNY Z POLIKLINIKĄ SPZOZ W LUBLINIE - LUBLIN"/>
        <s v="109 SZPITAL WOJSKOWY Z PRZYCHODNIĄ SAMODZIELNY PUBLICZNY  ZAKŁAD OPIEKI ZDROWOTNEJ - SZCZECIN"/>
        <s v="4 WOJSKOWY SZPITAL KLINICZNY Z POLIKLINIKĄ SAMODZIELNY PUBLICZNY ZAKŁAD OPIEKI ZDROWOTNEJ WE WROCŁAWIU - WROCŁAW"/>
        <s v="AFFIDEA ONKOTERAPIA SPÓŁKA Z OGRANICZONĄ ODPOWIEDZIALNOŚCIĄ - WARSZAWA"/>
        <s v="BESKIDZKIE CENTRUM ONKOLOGII-SZPITAL MIEJSKI IM.JANA PAWŁA II W BIELSKU-BIAŁEJ - BIELSKO-BIAŁA"/>
        <s v="BIAŁOSTOCKIE CENTRUM ONKOLOGII IM. MARII SKŁODOWSKIEJ - CURIE - BIAŁYSTOK"/>
        <s v="CENTRALNY SZPITAL KLINICZNY MSW I A W WARSZAWIE - WARSZAWA"/>
        <s v="CENTRUM LECZNICZO-REHABILITACYJNE I MEDYCYNY PRACY ATTIS SPÓŁKA Z OGRANICZONĄ ODPOWIEDZIALNOŚCIĄ - WARSZAWA"/>
        <s v="CENTRUM MEDYCZNE &quot;SOPMED&quot; PRZYCHODNIA - SOPOT"/>
        <s v="CENTRUM MEDYCZNE HCP SP. Z O.O. NZOZ CENTRUM MEDYCZNE HCP LECZNICTWO STACJONARNE - POZNAŃ"/>
        <s v="CENTRUM MEDYCZNE MEDICOS S.A. - LUBLIN"/>
        <s v="CENTRUM ONKOLOGII IM. PROF. FRANCISZKA ŁUKASZCZYKA W BYDGOSZCZY - BYDGOSZCZ"/>
        <s v="CENTRUM ONKOLOGII ZIEMI LUBELSKIEJ IM. ŚW. JANA Z DUKLI - LUBLIN"/>
        <s v="CENTRUM PULMONOLOGII I TORAKOCHIRURGII W BYSTREJ - BYSTRA"/>
        <s v="COPERNICUS PODMIOT LECZNICZY SPÓŁKA Z OGRANICZONĄ ODPOWIEDZIALNOŚCIĄ - GDAŃSK"/>
        <s v="DOLNOŚLĄSKI SZPITAL SPECJALISTYCZNY IM. T. MARCINIAKA - CENTRUM MEDYCYNY RATUNKOWEJ - WROCŁAW"/>
        <s v="DOLNOŚLĄSKIE CENTRUM CHORÓB PŁUC WE WROCŁAWIU - WROCŁAW"/>
        <s v="DOLNOŚLĄSKIE CENTRUM ONKOLOGII WE WROCŁAWIU - WROCŁAW"/>
        <s v="DOLNOŚLĄSKIE CENTRUM TRANSPLANTACJI KOMÓRKOWYCH Z KRAJOWYM BANKIEM DAWCÓW SZPIKU - WROCŁAW"/>
        <s v="EUROPEJSKIE CENTRUM ZDROWIA OTWOCK SP. Z O.O. - WARSZAWA"/>
        <s v="GINEKOLOGICZNO-POŁOŻNICZY SZPITAL KLINICZNY UNIWERSYTETU MEDYCZNEGO IM. KAROLA MARCINKOWSKIEGO W POZNANIU - POZNAŃ-JEŻYCE"/>
        <s v="GÓRNOŚLĄSKIE CENTRUM ZDROWIA DZIECKA IM. ŚW. JANA PAWŁA II SAMODZIELNY PUBLICZNY SZPITAL KLINICZNY NR 6 - KATOWICE"/>
        <s v="INSTYTUT &quot;POMNIK - CENTRUM ZDROWIA DZIECKA&quot; W WARSZAWIE - WARSZAWA"/>
        <s v="INSTYTUT CENTRUM ZDROWIA MATKI POLKI - ŁÓDŹ"/>
        <s v="INSTYTUT GRUŹLICY I CHORÓB PŁUC - WARSZAWA"/>
        <s v="INSTYTUT HEMATOLOGII I TRANSFUZJOLOGII - WARSZAWA"/>
        <s v="INSTYTUT MATKI I DZIECKA - WARSZAWA"/>
        <s v="INSTYTUT ZDROWIA MEDICALL SPÓŁKA Z OGRANICZONĄ ODPOWIEDZIALNOŚCIĄ SPÓŁKA KOMANDYTOWA - PIOTRKÓW TRYBUNALSKI"/>
        <s v="IZERSKIE CENTRUM PULMONOLOGII I CHEMIOTERAPII IZER-MED SPÓŁKA Z OGRANICZONĄ ODPOWIEDZIALNOŚCIĄ - SZKLARSKA PORĘBA"/>
        <s v="KATOWICKIE CENTRUM ONKOLOGII - KATOWICE"/>
        <s v="KLINICZNY SZPITAL WOJEWÓDZKI NR 1 IM. FRYDERYKA CHOPINA W RZESZOWIE - RZESZÓW"/>
        <s v="KLINICZNY SZPITAL WOJEWÓDZKI NR 2 IM. ŚW. JADWIGI KRÓLOWEJ W RZESZOWIE - RZESZÓW"/>
        <s v="KLINIKI NEURORADIOCHIRURGII SP. Z.O.O. - WARSZAWA"/>
        <s v="KRAKOWSKI SZPITAL SPECJALISTYCZNY IM. JANA PAWŁA II - KRAKÓW"/>
        <s v="KUJAWSKO - POMORSKIE CENTRUM PULMONOLOGII W BYDGOSZCZY - BYDGOSZCZ"/>
        <s v="LUBUSKI SZPITAL SPECJALISTYCZNY PULMONOLOGICZNO-KARDIOLOGICZNY W TORZYMIU SPÓLKA Z OGRANICZONĄ ODPOWIEDZIALNOŚCIĄ - TORZYM"/>
        <s v="MAGODENT SPÓŁKA Z OGRANICZONĄ ODPOWIEDZIALNOŚCIĄ - WARSZAWA"/>
        <s v="MAZOWIECKI SZPITAL BRÓDNOWSKI W WARSZAWIE SP. Z O.O. - WARSZAWA"/>
        <s v="MAZOWIECKI SZPITAL ONKOLOGICZNY SPÓŁKA Z OGRANICZONĄ ODPOWIEDZIALNOŚCIĄ - WARSZAWA"/>
        <s v="MAZOWIECKI SZPITAL SPECJALISTYCZNY IM. DR JÓZEFA PSARSKIEGO W OSTROŁĘCE - OSTROŁĘKA"/>
        <s v="MAZOWIECKI SZPITAL SPECJALISTYCZNY SPÓŁKA Z OGRANICZONĄ ODPOWIEDZIALNOŚCIĄ - RADOM"/>
        <s v="MAZOWIECKI SZPITAL WOJEWÓDZKI IM. ŚW. JANA PAWŁA II W SIEDLCACH  SP. Z O.O. - SIEDLCE"/>
        <s v="MAZOWIECKIE CENTRUM LECZENIA CHORÓB PŁUC I GRUŹLICY - OTWOCK"/>
        <s v="MED HOLDING SPÓŁKA AKCYJNA - KATOWICE"/>
        <s v="MIEJSKIE CENTRUM MEDYCZNE IM. DR.KAROLA JONSCHERA W ŁODZI - ŁÓDŹ"/>
        <s v="MRUKMED LEKARZ BEATA MADEJ-MRUK I PARTNER, SPÓŁKA PARTNERSKA - RZESZÓW"/>
        <s v="NARODOWY INSTYTUT ONKOLOGII IM. MARII SKŁODOWSKIEJ-CURIE - GLIWICE"/>
        <s v="NARODOWY INSTYTUT ONKOLOGII IM. MARII SKŁODOWSKIEJ-CURIE - KRAKÓW"/>
        <s v="NARODOWY INSTYTUT ONKOLOGII IM. MARII SKŁODOWSKIEJ-CURIE - WARSZAWA"/>
        <s v="NIEPUBLICZNY ZAKŁAD OPIEKI ZDROWOTNEJ  &quot;FERRUM&quot; SPÓŁKA  Z OGRANICZONĄ ODPOWIEDZIALNOŚCIĄ - POZNAŃ-JEŻYCE"/>
        <s v="NIEPUBLICZNY ZAKŁAD OPIEKI ZDROWOTNEJ CENTRUM MEDYCZNE DOJLIDY - BIAŁYSTOK"/>
        <s v="NIEPUBLICZNY ZAKŁAD OPIEKI ZDROWOTNEJ ZAKŁAD PULMONOLOGII SPÓŁKA Z O.O - TARNOWSKIE GÓRY"/>
        <s v="NU-MED CENTRUM DIAGNOSTYKI I TERAPII ONKOLOGICZNEJ ZAMOŚĆ SP. Z O.O. - ZAMOŚĆ"/>
        <s v="NU-MED GRUPA SPÓŁKA AKCYJNA - ELBLĄG"/>
        <s v="NZOZ &quot;NOWY SZPITAL SP. Z O.O.&quot; PROWADZONY PRZEZ NOWY SZPITAL SP. Z O.O. - ŚWIECIE"/>
        <s v="ONKOLOGICZNY NIEPUBLICZNY ZAKŁAD OPIEKI ZDROWOTNEJ ONKO-MED - LESZNO"/>
        <s v="PODDĘBICKIE CENTRUM ZDROWIA - PODDĘBICE"/>
        <s v="POWIATOWY ZAKŁAD OPIEKI ZDROWOTNEJ - STARACHOWICE"/>
        <s v="PRZYCHODNIA LEKARSKA &quot;KOMED&quot; - KONIN"/>
        <s v="PRZYCHODNIA ONKOLOGICZNA &quot;ONKO-MED&quot; A&amp;M RUSIN SPÓŁKA JAWNA - KONIN"/>
        <s v="RADOMSKI SZPITAL SPECJALISTYCZNY IM.DR TYTUSA CHAŁUBIŃSKIEGO - RADOM"/>
        <s v="REGIONALNY SZPITAL SPECJALISTYCZNY IM. DR  WŁADYSŁAWA BIEGAŃSKIEGO W GRUDZIĄDZU - GRUDZIĄDZ"/>
        <s v="SALVE MEDICA - ŁÓDŹ"/>
        <s v="SAMODZIELNY PUBLICZNY SPECJALISTYCZNY SZPITAL ZACHODNI IM.ŚW. JANA PAWŁA II - GRODZISK MAZOWIECKI"/>
        <s v="SAMODZIELNY PUBLICZNY SZPITAL KLINICZNY IM. ANDRZEJA MIELĘCKIEGO ŚLĄSKIEGO UNIWERSYTETU MEDYCZNEGO W KATOWICACH, - KATOWICE"/>
        <s v="SAMODZIELNY PUBLICZNY SZPITAL KLINICZNY NR 1 IM PROF. STANISŁAWA SZYSZKO SUM W KATOWICACH - ZABRZE"/>
        <s v="SAMODZIELNY PUBLICZNY SZPITAL KLINICZNY NR 1 IM. PROF.TADEUSZA SOKOŁOWSKIEGO POMORSKIEGO UNIWERSYTETU MEDYCZNEGO W SZCZECINIE - SZCZECIN"/>
        <s v="SAMODZIELNY PUBLICZNY SZPITAL KLINICZNY NR 1 W LUBLINIE - LUBLIN"/>
        <s v="SAMODZIELNY PUBLICZNY SZPITAL KLINICZNY NR 2 PUM W SZCZECINIE - SZCZECIN"/>
        <s v="SAMODZIELNY PUBLICZNY SZPITAL KLINICZNY NR 4  W LUBLINIE - LUBLIN"/>
        <s v="SAMODZIELNY PUBLICZNY SZPITAL WOJEWÓDZKI IM. JANA BOŻEGO W LUBLINIE - LUBLIN"/>
        <s v="SAMODZIELNY PUBLICZNY SZPITAL WOJEWÓDZKI IM. PAPIEŻA JANA PAWŁA II W ZAMOŚCIU - ZAMOŚĆ"/>
        <s v="SAMODZIELNY PUBLICZNY WOJEWÓDZKI SZPITAL CHIRURGII URAZOWEJ IM.DR J. DAABA - PIEKARY ŚLĄSKIE"/>
        <s v="SAMODZIELNY PUBLICZNY WOJEWÓDZKI SZPITAL ZESPOLONY W SZCZECINIE - SZCZECIN"/>
        <s v="SAMODZIELNY PUBLICZNY ZAKŁAD OPIEKI ZDROWOTNEJ - OPOLSKIE CENTRUM ONKOLOGII IM.PROF.T.KOSZAROWSKIEGO - OPOLE"/>
        <s v="SAMODZIELNY PUBLICZNY ZAKŁAD OPIEKI ZDROWOTNEJ CENTRALNY SZPITAL KLINICZNY UNIWERSYTETU MEDYCZNEGO W ŁODZI - ŁÓDŹ"/>
        <s v="SAMODZIELNY PUBLICZNY ZAKŁAD OPIEKI ZDROWOTNEJ MINISTERSTWA SPRAW WEWNĘTRZNYCH I ADMINISTRACJI  Z WARMIŃSKO-MAZURSKIM CENTRUM ONKOLOGII W OLSZTYNIE - OLSZTYN"/>
        <s v="SAMODZIELNY PUBLICZNY ZAKŁAD OPIEKI ZDROWOTNEJ MINISTERSTWA SPRAW WEWNĘTRZNYCH I ADMINISTRACJI W BIAŁYMSTOKU - BIAŁYSTOK"/>
        <s v="SAMODZIELNY PUBLICZNY ZAKŁAD OPIEKI ZDROWOTNEJ MINISTERSTWA SPRAW WEWNĘTRZNYCH I ADMINISTRACJI W ŁODZI - ŁÓDŹ-BAŁUTY"/>
        <s v="SAMODZIELNY PUBLICZNY ZAKŁAD OPIEKI ZDROWOTNEJ MINISTERSTWA SPRAW WEWNĘTRZNYCH I ADMINISTRACJI W POZNANIU IM. PROF.LUDWIKA BIERKOWSKIEGO - POZNAŃ-JEŻYCE"/>
        <s v="SAMODZIELNY PUBLICZNY ZAKŁAD OPIEKI ZDROWOTNEJ SZPITAL SPECJALISTYCZNY MINISTERSTWA SPRAW WEWNĘTRZNYCH I ADMINISTRACJI W GŁUCHOŁ - GŁUCHOŁAZY"/>
        <s v="SAMODZIELNY PUBLICZNY ZAKŁAD OPIEKI ZDROWOTNEJ SZPITAL UNIWERSYTECKI W KRAKOWIE - KRAKÓW"/>
        <s v="SAMODZIELNY PUBLICZNY ZAKŁAD OPIEKI ZDROWOTNEJ UNIWERSYTECKI SZPITAL KLINICZNY NR 1 IM. NORBERTA BARLICKIEGO UNIWERSYTETU MEDYCZ - ŁÓDŹ"/>
        <s v="SAMODZIELNY PUBLICZNY ZAKŁAD OPIEKI ZDROWOTNEJ W BIELSKU PODLASKIM - BIELSK PODLASKI"/>
        <s v="SAMODZIELNY PUBLICZNY ZAKŁAD OPIEKI ZDROWOTNEJ W KRAŚNIKU - KRAŚNIK"/>
        <s v="SAMODZIELNY PUBLICZNY ZAKŁAD OPIEKI ZDROWOTNEJ W KROTOSZYNIE - KROTOSZYN"/>
        <s v="SAMODZIELNY PUBLICZNY ZAKŁAD OPIEKI ZDROWOTNEJ W PUŁAWACH - PUŁAWY"/>
        <s v="SAMODZIELNY PUBLICZNY ZAKŁAD OPIEKI ZDROWOTNEJ WIELUŃ - WIELUŃ"/>
        <s v="SAMODZIELNY PUBLICZNY ZAKŁAD OPIEKI ZDROWOTNEJ WOJEWÓDZKI SZPITAL SPECJALISTYCZNY NR 3 W RYBNIKU - RYBNIK"/>
        <s v="SAMODZIELNY PUBLICZNY ZAKŁAD OPIEKI ZDROWOTNEJ ZESPÓŁ OPIEKI ZDROWOTNEJ W GŁUCHOŁAZACH - GŁUCHOŁAZY"/>
        <s v="SAMODZIELNY PUBLICZNY ZAKŁAD OPIEKI ZDROWOTNEJ ZESPÓŁ SZPITALI MIEJSKICH W CHORZOWIE - CHORZÓW"/>
        <s v="SAMODZIELNY PUBLICZNY ZESPÓŁ GRUŹLICY I CHORÓB PŁUC - OLSZTYN"/>
        <s v="SAMODZIELNY PUBLICZNY ZESPÓŁ OPIEKI ZDROWOTNEJ W KĘDZIERZYNIE-KOŹLU - KĘDZIERZYN-KOŹLE"/>
        <s v="SAMODZIELNY PUBLICZNY ZESPÓŁ OPIEKI ZDROWOTNEJ W ŚWIDNICY - ŚWIDNICA"/>
        <s v="SAMODZIELNY PUBLICZNY ZESPÓŁ ZAKŁADÓW OPIEKI ZDROWOTNEJ W GRYFICACH - GRYFICE"/>
        <s v="SAMODZIELNY SZPITAL WOJEWÓDZKI IM. MIKOŁAJA KOPERNIKA W PIOTRKOWIE TRYBUNALSKIM - PIOTRKÓW TRYBUNALSKI"/>
        <s v="SCANMED SPÓŁKA AKCYJNA - KRAKÓW"/>
        <s v="SP ZOZ UNIWERSYTECKI SZPITAL KLINICZNY IM.WOJSKOWEJ AKADEMII MEDYCZNEJ UM W ŁODZI - CENTRALNY SZPITAL WETERANÓW - ŁÓDŹ"/>
        <s v="SPECJALISTYCZNE CENTRUM DIAGNOSTYCZNO-ZABIEGOWE MEDICINA SPÓŁKA Z OGRANICZONĄ ODPOWIEDZIALNOŚCIĄ - KRAKÓW"/>
        <s v="SPECJALISTYCZNE CENTRUM MEDYCZNE  IM. ŚW. JANA PAWŁA II SPÓŁKA AKCYJNA - POLANICA-ZDRÓJ"/>
        <s v="SPECJALISTYCZNY SZPITAL IM. DRA ALFREDA SOKOŁOWSKIEGO - WAŁBRZYCH"/>
        <s v="SPECJALISTYCZNY SZPITAL ONKOLOGICZNY NU-MED SPÓŁKA Z OGRANICZONĄ ODPOWIEDZIALNOŚCIĄ - TOMASZÓW MAZOWIECKI"/>
        <s v="SPECJALISTYCZNY SZPITAL WOJEWÓDZKI W CIECHANOWIE - CIECHANÓW"/>
        <s v="SPECJALISTYCZNY ZESPÓŁ GRUŹLICY I CHORÓB PŁUC - KOSZALIN"/>
        <s v="SPZOZ 10 WOJSKOWY SZPITAL KLINICZNY Z POLIKLINIKĄ - BYDGOSZCZ"/>
        <s v="SPZOZ SPECJALISTYCZNY SZPITAL MIEJSKI IM. M. KOPERNIKA - TORUŃ"/>
        <s v="SPZOZ WOJEWÓDZKI SZPITAL SPECJALISTYCZNY NR 4 W BYTOMIU - BYTOM"/>
        <s v="STOBRAWSKIE CENTRUM MEDYCZNE SPÓŁKA Z OGRANICZONĄ ODPOWIEDZIALNOŚCIĄ Z SIEDZIBĄ W KUP - KUP"/>
        <s v="SZPITAL BIELAŃSKI IM.KS.JERZEGO POPIEŁUSZKI SAMODZIELNY PUBLICZNY ZAKŁAD OPIEKI ZDROWOTNEJ - WARSZAWA"/>
        <s v="SZPITAL CHORÓB PŁUC IM.ŚW. JÓZEFA W PILCHOWICACH - PILCHOWICE"/>
        <s v="SZPITAL CHORÓB PŁUC W ORZESZU - ORZESZE"/>
        <s v="SZPITAL KLINICZNY  IM. HELIODORA ŚWIĘCICKIEGO UNIWERSYTETU MEDYCZNEGO IM. KAROLA MARCINKOWSKIEGO W POZNANIU - POZNAŃ-GRUNWALD"/>
        <s v="SZPITAL KLINICZNY IM. KAROLA JONSCHERA UNIWERSYTETU MEDYCZNEGO IM. KAROLA MARCINKOWSKIEGO W POZNANIU - POZNAŃ-JEŻYCE"/>
        <s v="SZPITAL KLINICZNY IM. KS. ANNY MAZOWIECKIEJ - WARSZAWA"/>
        <s v="SZPITAL KLINICZNY PRZEMIENIENIA PAŃSKIEGO UNIWERSYTETU MEDYCZNEGO IM. KAROLA MARCINKOWSKIEGO W POZNANIU - POZNAŃ-STARE MIASTO"/>
        <s v="SZPITAL MIEJSKI SPECJALISTYCZNY IM. GABRIELA NARUTOWICZA - KRAKÓW"/>
        <s v="SZPITAL MIEJSKI W RUDZIE ŚLĄSKIEJ SPÓŁKA Z OGRANICZONĄ ODPOWIEDZIALNOŚCIĄ - RUDA ŚLĄSKA"/>
        <s v="SZPITAL MIEJSKI W TYCHACH - TYCHY"/>
        <s v="SZPITAL POWIATOWY W BRZEZINACH - BRZEZINY"/>
        <s v="SZPITAL POWIATOWY W CHRZANOWIE - CHRZANÓW"/>
        <s v="SZPITAL POWIATOWY W LIMANOWEJ IMIENIA MIŁOSIERDZIA BOŻEGO - LIMANOWA"/>
        <s v="SZPITAL POWIATOWY W RADOMSKU - RADOMSKO"/>
        <s v="SZPITAL REJONOWY IM. DR. JÓZEFA ROSTKA W RACIBORZU - RACIBÓRZ"/>
        <s v="SZPITAL SPECJALISTYCZNY CHORÓB PŁUC &quot;ODRODZENIE&quot; IM. KLARY JELSKIEJ - ZAKOPANE"/>
        <s v="SZPITAL SPECJALISTYCZNY IM. JĘDRZEJA ŚNIADECKIEGO W NOWYM SĄCZU - NOWY SĄCZ"/>
        <s v="SZPITAL SPECJALISTYCZNY IM. LUDWIKA RYDYGIERA W KRAKOWIE SPÓŁKA Z OGRANICZONĄ ODPOWIEDZIALNOŚCIĄ - KRAKÓW"/>
        <s v="SZPITAL SPECJALISTYCZNY IM. ŚWIĘTEJ RODZINY SAMODZIELNY PUBLICZNY ZAKŁAD OPIEKI ZDROWOTNEJ - WARSZAWA"/>
        <s v="SZPITAL SPECJALISTYCZNY IM.HENRYKA KLIMONTOWICZA W GORLICACH - GORLICE"/>
        <s v="SZPITAL SPECJALISTYCZNY IM.J.K.ŁUKOWICZA W CHOJNICACH - CHOJNICE"/>
        <s v="SZPITAL SPECJALISTYCZNY NR 1 W BYTOMIU - BYTOM"/>
        <s v="SZPITAL SPECJALISTYCZNY SŁUPSK - SŁUPSK"/>
        <s v="SZPITAL SPECJALISTYCZNY W BRZOZOWIE PODKARPACKI OŚRODEK ONKOLOGICZNY IM. KS. B. MARKIEWICZA - BRZOZÓW"/>
        <s v="SZPITAL SPECJALISTYCZNY W CHORZOWIE - CHORZÓW"/>
        <s v="SZPITAL SPECJALISTYCZNY W KOŚCIERZYNIE SPÓŁKA Z OGRANICZONĄ ODPOWIEDZIALNOŚCIĄ - KOŚCIERZYNA"/>
        <s v="SZPITAL SPECJALISTYCZNY W PILE IM. STANISŁAWA STASZICA - PIŁA"/>
        <s v="SZPITAL SPECJALISTYCZNY W PRABUTACH SPÓŁKA Z OGRANICZONĄ ODPOWIEDZIALNOŚCIĄ - PRABUTY"/>
        <s v="SZPITAL ŚW. ELŻBIETY - MOKOTOWSKIE CENTRUM MEDYCZNE - WARSZAWA"/>
        <s v="SZPITAL ŚW. JANA - STAROGARD GDAŃSKI"/>
        <s v="SZPITAL UNIWERSYTECKI  IMIENIA KAROLA MARCINKOWSKIEGO W ZIELONEJ GÓRZE SPÓŁKA Z OGRANICZONĄ ODPOWIEDZIALNOŚCIĄ - ZIELONA GÓRA"/>
        <s v="SZPITAL UNIWERSYTECKI NR 1 IM. DR. ANTONIEGO JURASZA W BYDGOSZCZY - BYDGOSZCZ"/>
        <s v="SZPITAL UNIWERSYTECKI NR 2 IM. DR JANA BIZIELA W BYDGOSZCZY - BYDGOSZCZ"/>
        <s v="SZPITAL W KNUROWIE SPÓŁKA Z OGRANICZONĄ ODPOWIEDZIALNOŚCIĄ - KNURÓW"/>
        <s v="SZPITAL WIELOSPECJALISTYCZNY IM. DR. LUDWIKA BŁAŻKA W INOWROCŁAWIU - INOWROCŁAW"/>
        <s v="SZPITAL WIELOSPECJALISTYCZNY W JAWORZNIE - JAWORZNO"/>
        <s v="SZPITAL WOJEWÓDZKI IM. DR. LUDWIKA RYDYGIERA W SUWAŁKACH - SUWAŁKI"/>
        <s v="SZPITAL WOJEWÓDZKI IM. MIKOŁAJA KOPERNIKA W KOSZALINIE - KOSZALIN"/>
        <s v="SZPITAL WOJEWÓDZKI IM.KARDYNAŁA STEFANA WYSZYŃSKIEGO - ŁOMŻA"/>
        <s v="SZPITAL WOJEWÓDZKI IM.ŚW.ŁUKASZA SAMODZIELNY PUBLICZNY ZAKŁAD OPIEKI ZDROWOTNEJ W TARNOWIE - TARNÓW"/>
        <s v="SZPITAL WOJEWÓDZKI W BIELSKU-BIAŁEJ - BIELSKO-BIAŁA"/>
        <s v="SZPITAL WOJEWÓDZKI W OPOLU SPÓŁKA Z OGRANICZONĄ ODPOWIEDZIALNOŚCIĄ - OPOLE"/>
        <s v="SZPITAL ZAKONU BONIFRATRÓW  W ŁODZI - ŁÓDŹ"/>
        <s v="SZPITAL ZAKONU BONIFRATRÓW ŚW.JANA GRANDEGO W KRAKOWIE SPÓŁKA Z OGRANICZONĄ ODPOWIEDZIALNOŚCIĄ - KRAKÓW"/>
        <s v="SZPITALE POMORSKIE SPÓŁKA Z OGRANICZONĄ ODPOWIEDZIALNOŚCIĄ - GDYNIA"/>
        <s v="ŚWIĘTOKRZYSKIE CENTRUM ONKOLOGII SAMODZIELNY PUBLICZNY ZAKŁAD OPIEKI ZDROWOTNEJ W KIELCACH - KIELCE"/>
        <s v="TOMASZOWSKIE CENTRUM ZDROWIA - TOMASZÓW MAZOWIECKI"/>
        <s v="UNIWERSYTECKI DZIECIĘCY SZPITAL KLINICZNY IM.  L. ZAMENHOFA W BIAŁYMSTOKU - BIAŁYSTOK"/>
        <s v="UNIWERSYTECKI SZPITAL DZIECIĘCY W KRAKOWIE - KRAKÓW"/>
        <s v="UNIWERSYTECKI SZPITAL DZIECIĘCY W LUBLINIE - LUBLIN"/>
        <s v="UNIWERSYTECKI SZPITAL KLINICZNY IM. JANA MIKULICZA-RADECKIEGO WE WROCŁAWIU - WROCŁAW"/>
        <s v="UNIWERSYTECKI SZPITAL KLINICZNY W BIAŁYMSTOKU - BIAŁYSTOK"/>
        <s v="UNIWERSYTECKIE CENTRUM KLINICZNE - GDAŃSK"/>
        <s v="UNIWERSYTECKIE CENTRUM KLINICZNE IM. PROF. K. GIBIŃSKIEGO ŚLĄSKIEGO UNIWERSYTETU MEDYCZNEGO W KATOWICACH - KATOWICE"/>
        <s v="UNIWERSYTECKIE CENTRUM KLINICZNE WARSZAWSKIEGO UNIWERSYTETU MEDYCZNEGO - WARSZAWA"/>
        <s v="WIELKOPOLSKIE CENTRUM ONKOLOGII IM.MARII SKŁODOWSKIEJ-CURIE - POZNAŃ-STARE MIASTO"/>
        <s v="WIELKOPOLSKIE CENTRUM PULMONOLOGII I TORAKOCHIRURGII IM. EUGENII I JANUSZA ZEYLANDÓW - POZNAŃ-JEŻYCE"/>
        <s v="WIELOSPECJALISTYCZNY SZPITAL MIEJSKI IM.JÓZEFA STRUSIA Z ZAKŁADEM OPIEKUŃCZO-LECZNICZYM. SAMODZIELNY PUBLICZNY ZAKŁAD OPIEKI ZDROWOTNEJ Z SIEDZIBĄ W POZNANIU PRZY UL. SZWAJCARSKIEJ 3 - POZNAŃ-NOWE MIASTO"/>
        <s v="WIELOSPECJALISTYCZNY SZPITAL POWIATOWY SPÓŁKA AKCYJNA - TARNOWSKIE GÓRY"/>
        <s v="WIELOSPECJALISTYCZNY SZPITAL -SAMODZIELNY PUBLICZNY ZESPÓŁ OPIEKI ZDROWOTNEJ W ZGORZELCU - ZGORZELEC"/>
        <s v="WIELOSPECJALISTYCZNY SZPITAL W NOWEJ SOLI - NOWA SÓL"/>
        <s v="WIELOSPECJALISTYCZNY SZPITAL WOJEWÓDZKI W GORZOWIE WLKP. SPÓŁKA Z OGRANICZONĄ ODPOWIEDZIALNOŚCIĄ - GORZÓW WIELKOPOLSKI"/>
        <s v="WOJEWÓDZKI SPECJALISTYCZNY SZPITAL DZIECIĘCY IM. PROF. DR STANISŁAWA POPOWSKIEGO W OLSZTYNIE - OLSZTYN"/>
        <s v="WOJEWÓDZKI SPECJALISTYCZNY SZPITAL IM. M. PIROGOWA W ŁODZI - ŁÓDŹ"/>
        <s v="WOJEWÓDZKI SPECJALISTYCZNY ZESPÓŁ ZAKŁADÓW OPIEKI ZDROWOTNEJ CHORÓB PŁUC I GRUŹLICY W WOLICY K.KALISZA - GODZIESZE MAŁE"/>
        <s v="WOJEWÓDZKI SZPITAL CHORÓB PŁUC IM. DR ALOJZEGO PAWELCA - WODZISŁAW ŚLĄSKI"/>
        <s v="WOJEWÓDZKI SZPITAL DZIECIĘCY IM. J. BRUDZIŃSKIEGO W  BYDGOSZCZY - BYDGOSZCZ"/>
        <s v="WOJEWÓDZKI SZPITAL IM. ŚW.OJCA PIO W PRZEMYŚLU - PRZEMYŚL"/>
        <s v="WOJEWÓDZKI SZPITAL IM. ZOFII Z ZAMOYSKICH TARNOWSKIEJ W TARNOBRZEGU - TARNOBRZEG"/>
        <s v="WOJEWÓDZKI SZPITAL SPECJALISTYCZNY  W OLSZTYNIE - OLSZTYN"/>
        <s v="WOJEWÓDZKI SZPITAL SPECJALISTYCZNY IM. MARII SKŁODOWSKIEJ - CURIE W ZGIERZU - ZGIERZ"/>
        <s v="WOJEWÓDZKI SZPITAL SPECJALISTYCZNY IM. N.M.P. - CZĘSTOCHOWA"/>
        <s v="WOJEWÓDZKI SZPITAL SPECJALISTYCZNY IM. STEFANA KARDYNAŁA WYSZYŃSKIEGO SAMODZIELNY PUBLICZNY ZAKŁAD OPIEKI ZDROWOTNEJ - LUBLIN"/>
        <s v="WOJEWÓDZKI SZPITAL SPECJALISTYCZNY NR 2 W JASTRZĘBIU ZDROJU - JASTRZĘBIE-ZDRÓJ"/>
        <s v="WOJEWÓDZKI SZPITAL SPECJALISTYCZNY NR 5 IM. ŚW. BARBARY W SOSNOWCU - SOSNOWIEC"/>
        <s v="WOJEWÓDZKI SZPITAL SPECJALISTYCZNY W BIAŁEJ PODLASKIEJ - BIAŁA PODLASKA"/>
        <s v="WOJEWÓDZKI SZPITAL SPECJALISTYCZNY W LEGNICY - LEGNICA"/>
        <s v="WOJEWÓDZKI SZPITAL SPECJALISTYCZNY WE WŁOCŁAWKU - WŁOCŁAWEK"/>
        <s v="WOJEWÓDZKI SZPITAL SPECJALISTYCZNY WE WROCŁAWIU - WROCŁAW-PSIE POLE"/>
        <s v="WOJEWÓDZKI SZPITAL ZESPOLONY IM. DR ROMANA OSTRZYCKIEGO W KONINIE - KONIN"/>
        <s v="WOJEWÓDZKI SZPITAL ZESPOLONY IM. L. RYDYGIERA W TORUNIU - TORUŃ"/>
        <s v="WOJEWÓDZKI SZPITAL ZESPOLONY IM. LUDWIKA PERZYNY W KALISZU - KALISZ"/>
        <s v="WOJEWÓDZKI SZPITAL ZESPOLONY IM. STANISŁAWA RYBICKIEGO W SKIERNIEWICACH - SKIERNIEWICE"/>
        <s v="WOJEWÓDZKI SZPITAL ZESPOLONY W ELBLĄGU - ELBLĄG"/>
        <s v="WOJEWÓDZKI SZPITAL ZESPOLONY W KIELCACH - KIELCE"/>
        <s v="WOJEWÓDZKI SZPITAL ZESPOLONY W LESZNIE - LESZNO"/>
        <s v="WOJEWÓDZKI SZPITAL ZESPOLONY W PŁOCKU - PŁOCK"/>
        <s v="WOJEWÓDZKI ZESPÓŁ ZAKŁADÓW OPIEKI ZDROWOTNEJ CENTRUM LECZENIA CHORÓB PŁUC I REHABILITACJI W ŁODZI - ŁÓDŹ"/>
        <s v="WOJEWÓDZKIE CENTRUM SZPITALNE KOTLINY JELENIOGÓRSKIEJ - JELENIA GÓRA"/>
        <s v="WOJEWÓDZKIE WIELOSPECJALISTYCZNE CENTRUM ONKOLOGII I TRAUMATOLOGII IM. M. KOPERNIKA W ŁODZI - ŁÓDŹ"/>
        <s v="WOJSKOWY INSTYTUT MEDYCZNY - WARSZAWA"/>
        <s v="ZACHODNIOPOMORSKIE CENTRUM ONKOLOGII - SZCZECIN"/>
        <s v="ZAGŁĘBIOWSKIE CENTRUM ONKOLOGII SZPITAL SPECJALISTYCZNY IM. SZ. STARKIEWICZA W DĄBROWIE GÓRNICZEJ - DĄBROWA GÓRNICZA"/>
        <s v="ZAMOJSKI SZPITAL NIEPUBLICZNY SPÓŁKA Z OGRANICZONĄ ODPOWIEDZIALNOŚCIĄ - ZAMOŚĆ"/>
        <s v="ZESPÓŁ OPIEKI ZDROWOTNEJ W OŚWIĘCIMIU - OŚWIĘCIM"/>
        <s v="ZESPÓŁ OPIEKI ZDROWOTNEJ W SUCHEJ BESKIDZKIEJ - SUCHA BESKIDZKA"/>
        <s v="ZESPÓŁ ZAKŁADÓW OPIEKI ZDROWOTNEJ W CIESZYNIE - CIESZYN"/>
      </sharedItems>
    </cacheField>
  </cacheFields>
  <cacheHierarchies count="48">
    <cacheHierarchy uniqueName="[Dane].[SWD]" caption="SWD" attribute="1" defaultMemberUniqueName="[Dane].[SWD].[All]" allUniqueName="[Dane].[SWD].[All]" dimensionUniqueName="[Dane]" displayFolder="" count="0" memberValueDatatype="130" unbalanced="0"/>
    <cacheHierarchy uniqueName="[Dane].[ZakresyOnkologia]" caption="ZakresyOnkologia" attribute="1" defaultMemberUniqueName="[Dane].[ZakresyOnkologia].[All]" allUniqueName="[Dane].[ZakresyOnkologia].[All]" dimensionUniqueName="[Dane]" displayFolder="" count="2" memberValueDatatype="130" unbalanced="0">
      <fieldsUsage count="2">
        <fieldUsage x="-1"/>
        <fieldUsage x="0"/>
      </fieldsUsage>
    </cacheHierarchy>
    <cacheHierarchy uniqueName="[Dane].[GrupaProduktów]" caption="GrupaProduktów" attribute="1" defaultMemberUniqueName="[Dane].[GrupaProduktów].[All]" allUniqueName="[Dane].[GrupaProduktów].[All]" dimensionUniqueName="[Dane]" displayFolder="" count="0" memberValueDatatype="130" unbalanced="0"/>
    <cacheHierarchy uniqueName="[Dane].[Produkt]" caption="Produkt" attribute="1" defaultMemberUniqueName="[Dane].[Produkt].[All]" allUniqueName="[Dane].[Produkt].[All]" dimensionUniqueName="[Dane]" displayFolder="" count="0" memberValueDatatype="130" unbalanced="0"/>
    <cacheHierarchy uniqueName="[Dane].[Prognozowana krotnosc]" caption="Prognozowana krotnosc" attribute="1" defaultMemberUniqueName="[Dane].[Prognozowana krotnosc].[All]" allUniqueName="[Dane].[Prognozowana krotnosc].[All]" dimensionUniqueName="[Dane]" displayFolder="" count="0" memberValueDatatype="5" unbalanced="0"/>
    <cacheHierarchy uniqueName="[Dane].[Taryfa]" caption="Taryfa" attribute="1" defaultMemberUniqueName="[Dane].[Taryfa].[All]" allUniqueName="[Dane].[Taryfa].[All]" dimensionUniqueName="[Dane]" displayFolder="" count="0" memberValueDatatype="20" unbalanced="0"/>
    <cacheHierarchy uniqueName="[Dane].[WartośćNFZ]" caption="WartośćNFZ" attribute="1" defaultMemberUniqueName="[Dane].[WartośćNFZ].[All]" allUniqueName="[Dane].[WartośćNFZ].[All]" dimensionUniqueName="[Dane]" displayFolder="" count="0" memberValueDatatype="20" unbalanced="0"/>
    <cacheHierarchy uniqueName="[Dane].[WartośćWycena]" caption="WartośćWycena" attribute="1" defaultMemberUniqueName="[Dane].[WartośćWycena].[All]" allUniqueName="[Dane].[WartośćWycena].[All]" dimensionUniqueName="[Dane]" displayFolder="" count="0" memberValueDatatype="5" unbalanced="0"/>
    <cacheHierarchy uniqueName="[Dane].[BiaDlaSzpitala]" caption="BiaDlaSzpitala" attribute="1" defaultMemberUniqueName="[Dane].[BiaDlaSzpitala].[All]" allUniqueName="[Dane].[BiaDlaSzpitala].[All]" dimensionUniqueName="[Dane]" displayFolder="" count="0" memberValueDatatype="5" unbalanced="0"/>
    <cacheHierarchy uniqueName="[Dane].[Zrzeszenie]" caption="Zrzeszenie" attribute="1" defaultMemberUniqueName="[Dane].[Zrzeszenie].[All]" allUniqueName="[Dane].[Zrzeszenie].[All]" dimensionUniqueName="[Dane]" displayFolder="" count="0" memberValueDatatype="130" unbalanced="0"/>
    <cacheHierarchy uniqueName="[Dane].[Kompleksowe]" caption="Kompleksowe" attribute="1" defaultMemberUniqueName="[Dane].[Kompleksowe].[All]" allUniqueName="[Dane].[Kompleksowe].[All]" dimensionUniqueName="[Dane]" displayFolder="" count="0" memberValueDatatype="130" unbalanced="0"/>
    <cacheHierarchy uniqueName="[Dane].[NazwaZrzeszenie]" caption="NazwaZrzeszenie" attribute="1" defaultMemberUniqueName="[Dane].[NazwaZrzeszenie].[All]" allUniqueName="[Dane].[NazwaZrzeszenie].[All]" dimensionUniqueName="[Dane]" displayFolder="" count="0" memberValueDatatype="130" unbalanced="0"/>
    <cacheHierarchy uniqueName="[Dane].[NazwaKompleksowy]" caption="NazwaKompleksowy" attribute="1" defaultMemberUniqueName="[Dane].[NazwaKompleksowy].[All]" allUniqueName="[Dane].[NazwaKompleksowy].[All]" dimensionUniqueName="[Dane]" displayFolder="" count="0" memberValueDatatype="130" unbalanced="0"/>
    <cacheHierarchy uniqueName="[Dane].[NowyProduktNazwa]" caption="NowyProduktNazwa" attribute="1" defaultMemberUniqueName="[Dane].[NowyProduktNazwa].[All]" allUniqueName="[Dane].[NowyProduktNazwa].[All]" dimensionUniqueName="[Dane]" displayFolder="" count="0" memberValueDatatype="130" unbalanced="0"/>
    <cacheHierarchy uniqueName="[Dane].[PoziomPSZ]" caption="PoziomPSZ" attribute="1" defaultMemberUniqueName="[Dane].[PoziomPSZ].[All]" allUniqueName="[Dane].[PoziomPSZ].[All]" dimensionUniqueName="[Dane]" displayFolder="" count="0" memberValueDatatype="130" unbalanced="0"/>
    <cacheHierarchy uniqueName="[Dane].[NFZ Obecnie]" caption="NFZ Obecnie" attribute="1" defaultMemberUniqueName="[Dane].[NFZ Obecnie].[All]" allUniqueName="[Dane].[NFZ Obecnie].[All]" dimensionUniqueName="[Dane]" displayFolder="" count="0" memberValueDatatype="5" unbalanced="0"/>
    <cacheHierarchy uniqueName="[Podmioty].[SWD]" caption="SWD" attribute="1" defaultMemberUniqueName="[Podmioty].[SWD].[All]" allUniqueName="[Podmioty].[SWD].[All]" dimensionUniqueName="[Podmioty]" displayFolder="" count="0" memberValueDatatype="130" unbalanced="0"/>
    <cacheHierarchy uniqueName="[Podmioty].[PODMIOT]" caption="PODMIOT" attribute="1" defaultMemberUniqueName="[Podmioty].[PODMIOT].[All]" allUniqueName="[Podmioty].[PODMIOT].[All]" dimensionUniqueName="[Podmioty]" displayFolder="" count="2" memberValueDatatype="130" unbalanced="0">
      <fieldsUsage count="2">
        <fieldUsage x="-1"/>
        <fieldUsage x="2"/>
      </fieldsUsage>
    </cacheHierarchy>
    <cacheHierarchy uniqueName="[Podmioty].[Poziom PSZ]" caption="Poziom PSZ" attribute="1" defaultMemberUniqueName="[Podmioty].[Poziom PSZ].[All]" allUniqueName="[Podmioty].[Poziom PSZ].[All]" dimensionUniqueName="[Podmioty]" displayFolder="" count="0" memberValueDatatype="130" unbalanced="0"/>
    <cacheHierarchy uniqueName="[Podmioty].[Zrzeszenie]" caption="Zrzeszenie" attribute="1" defaultMemberUniqueName="[Podmioty].[Zrzeszenie].[All]" allUniqueName="[Podmioty].[Zrzeszenie].[All]" dimensionUniqueName="[Podmioty]" displayFolder="" count="0" memberValueDatatype="130" unbalanced="0"/>
    <cacheHierarchy uniqueName="[Podmioty].[Kompleksowość]" caption="Kompleksowość" attribute="1" defaultMemberUniqueName="[Podmioty].[Kompleksowość].[All]" allUniqueName="[Podmioty].[Kompleksowość].[All]" dimensionUniqueName="[Podmioty]" displayFolder="" count="0" memberValueDatatype="130" unbalanced="0"/>
    <cacheHierarchy uniqueName="[Podmioty].[Prywatne]" caption="Prywatne" attribute="1" defaultMemberUniqueName="[Podmioty].[Prywatne].[All]" allUniqueName="[Podmioty].[Prywatne].[All]" dimensionUniqueName="[Podmioty]" displayFolder="" count="0" memberValueDatatype="130" unbalanced="0"/>
    <cacheHierarchy uniqueName="[Taryfy].[NowyProdukt]" caption="NowyProdukt" attribute="1" defaultMemberUniqueName="[Taryfy].[NowyProdukt].[All]" allUniqueName="[Taryfy].[NowyProdukt].[All]" dimensionUniqueName="[Taryfy]" displayFolder="" count="0" memberValueDatatype="130" unbalanced="0"/>
    <cacheHierarchy uniqueName="[Taryfy].[NAZWA]" caption="NAZWA" attribute="1" defaultMemberUniqueName="[Taryfy].[NAZWA].[All]" allUniqueName="[Taryfy].[NAZWA].[All]" dimensionUniqueName="[Taryfy]" displayFolder="" count="0" memberValueDatatype="130" unbalanced="0"/>
    <cacheHierarchy uniqueName="[Taryfy].[Rodzaj]" caption="Rodzaj" attribute="1" defaultMemberUniqueName="[Taryfy].[Rodzaj].[All]" allUniqueName="[Taryfy].[Rodzaj].[All]" dimensionUniqueName="[Taryfy]" displayFolder="" count="0" memberValueDatatype="130" unbalanced="0"/>
    <cacheHierarchy uniqueName="[Taryfy].[Grupa]" caption="Grupa" attribute="1" defaultMemberUniqueName="[Taryfy].[Grupa].[All]" allUniqueName="[Taryfy].[Grupa].[All]" dimensionUniqueName="[Taryfy]" displayFolder="" count="0" memberValueDatatype="130" unbalanced="0"/>
    <cacheHierarchy uniqueName="[Taryfy].[NFZ.2020]" caption="NFZ.2020" attribute="1" defaultMemberUniqueName="[Taryfy].[NFZ.2020].[All]" allUniqueName="[Taryfy].[NFZ.2020].[All]" dimensionUniqueName="[Taryfy]" displayFolder="" count="0" memberValueDatatype="5" unbalanced="0"/>
    <cacheHierarchy uniqueName="[Taryfy].[Wycena]" caption="Wycena" attribute="1" defaultMemberUniqueName="[Taryfy].[Wycena].[All]" allUniqueName="[Taryfy].[Wycena].[All]" dimensionUniqueName="[Taryfy]" displayFolder="" count="0" memberValueDatatype="5" unbalanced="0"/>
    <cacheHierarchy uniqueName="[Measures].[ProcentDlaSzpitala]" caption="ProcentDlaSzpitala" measure="1" displayFolder="" measureGroup="Dane" count="0"/>
    <cacheHierarchy uniqueName="[Measures].[Liczba podmiotów]" caption="Liczba podmiotów" measure="1" displayFolder="" measureGroup="Dane" count="0"/>
    <cacheHierarchy uniqueName="[Measures].[__XL_Count Taryfy]" caption="__XL_Count Taryfy" measure="1" displayFolder="" measureGroup="Taryfy" count="0" hidden="1"/>
    <cacheHierarchy uniqueName="[Measures].[__XL_Count Podmioty]" caption="__XL_Count Podmioty" measure="1" displayFolder="" measureGroup="Podmioty" count="0" hidden="1"/>
    <cacheHierarchy uniqueName="[Measures].[__XL_Count Dane]" caption="__XL_Count Dane" measure="1" displayFolder="" measureGroup="Dane" count="0" hidden="1"/>
    <cacheHierarchy uniqueName="[Measures].[__Nie zdefiniowano żadnych miar]" caption="__Nie zdefiniowano żadnych miar" measure="1" displayFolder="" count="0" hidden="1"/>
    <cacheHierarchy uniqueName="[Measures].[Liczba NowyProdukt]" caption="Liczba NowyProdukt" measure="1" displayFolder="" measureGroup="Taryfy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uma NFZ.2020]" caption="Sum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Wycena]" caption="Suma Wycena" measure="1" displayFolder="" measureGroup="Taryfy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BiaDlaSzpitala 2]" caption="Suma BiaDlaSzpitala 2" measure="1" displayFolder="" measureGroup="Dane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uma WartośćNFZ]" caption="Suma WartośćNFZ" measure="1" displayFolder="" measureGroup="Dane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WartośćWycena]" caption="Suma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Prognozowana krotnosc]" caption="Sum of Prognozowana krotnosc" measure="1" displayFolder="" measureGroup="Dan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Średnia NFZ.2020]" caption="Średni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inimum WartośćWycena]" caption="Minimum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NFZ Obecnie]" caption="S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Minimum of NFZ Obecnie]" caption="Minim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Average of NFZ Obecnie]" caption="Average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Taryfa]" caption="Sum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Średnia Taryfa]" caption="Średni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4">
    <dimension name="Dane" uniqueName="[Dane]" caption="Dane"/>
    <dimension measure="1" name="Measures" uniqueName="[Measures]" caption="Measures"/>
    <dimension name="Podmioty" uniqueName="[Podmioty]" caption="Podmioty"/>
    <dimension name="Taryfy" uniqueName="[Taryfy]" caption="Taryfy"/>
  </dimensions>
  <measureGroups count="3">
    <measureGroup name="Dane" caption="Dane"/>
    <measureGroup name="Podmioty" caption="Podmioty"/>
    <measureGroup name="Taryfy" caption="Taryfy"/>
  </measureGroups>
  <maps count="5">
    <map measureGroup="0" dimension="0"/>
    <map measureGroup="0" dimension="2"/>
    <map measureGroup="0" dimension="3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anna Miszczak" refreshedDate="44231.734051273146" backgroundQuery="1" createdVersion="6" refreshedVersion="6" minRefreshableVersion="3" recordCount="0" supportSubquery="1" supportAdvancedDrill="1" xr:uid="{5C02D45E-37D5-4D88-88FE-A01503367FA1}">
  <cacheSource type="external" connectionId="4"/>
  <cacheFields count="6">
    <cacheField name="[Dane].[ZakresyOnkologia].[ZakresyOnkologia]" caption="ZakresyOnkologia" numFmtId="0" hierarchy="1" level="1">
      <sharedItems count="3">
        <s v="Hospitalizacje"/>
        <s v="Zabiegowe JGP"/>
        <s v="Radioterapia"/>
      </sharedItems>
    </cacheField>
    <cacheField name="[Measures].[Suma BiaDlaSzpitala 2]" caption="Suma BiaDlaSzpitala 2" numFmtId="0" hierarchy="37" level="32767"/>
    <cacheField name="[Podmioty].[PODMIOT].[PODMIOT]" caption="PODMIOT" numFmtId="0" hierarchy="17" level="1">
      <sharedItems count="216">
        <s v="&quot;ARS MEDICAL&quot; SPÓŁKA Z OGRANICZONĄ ODPOWIEDZIALNOŚCIĄ - PIŁA"/>
        <s v="&quot;INTERHEM&quot; KATARZYNA MAZGAJSKA-BARCZYK, MAREK MILEWSKI, JAROSŁAW PISZCZ, JANUSZ KŁOCZKO, PIOTR RADZIWON SPÓŁKA JAWNA - BIAŁYSTOK"/>
        <s v="&quot;MEDICAL MAGNUS&quot; SP. Z O.O. - ŁÓDŹ"/>
        <s v="&quot;MIEDZIOWE CENTRUM ZDROWIA&quot; S.A. W LUBINIE - LUBIN"/>
        <s v="&quot;ONKO-DENT&quot; G.L.SŁOMIAN SPÓŁKA JAWNA - ŻORY"/>
        <s v="&quot;PLESZEWSKIE CENTRUM MEDYCZNE W PLESZEWIE&quot; SP. Z O.O. - PLESZEW"/>
        <s v="&quot;PRIMUS&quot; SPÓŁKA Z OGRANICZONĄ ODPOWIEDZIALNOŚCIĄ - BRUDZOWICE"/>
        <s v="&quot;PRO-MEDICA&quot; W EŁKU SPÓŁKA Z OGRANICZONĄ ODPOWIEDZIALNOŚCIĄ - EŁK"/>
        <s v="&quot;SZPITAL POWIATOWY WE WRZEŚNI&quot; SPÓŁKA Z OGRANICZONĄ ODPOWIEDZIALNOŚCIĄ - WRZEŚNIA"/>
        <s v="&quot;UROVITA&quot; SP. Z O.O. - NIEPUBLICZNY ZAKŁAD OPIEKI ZDROWOTNEJ SZPITAL &quot;ŚLĄSKIE CENTRUM UROLOGII&quot; - CHORZÓW"/>
        <s v="1 WOJSKOWY SZPITAL KLINICZNY  Z POLIKLINIKĄ SAMODZIELNY PUBLICZNY ZAKŁAD OPIEKI ZDROWOTNEJ W LUBLINIE - LUBLIN"/>
        <s v="1 WOJSKOWY SZPITAL KLINICZNY Z POLIKLINIKĄ SPZOZ W LUBLINIE - LUBLIN"/>
        <s v="109 SZPITAL WOJSKOWY Z PRZYCHODNIĄ SAMODZIELNY PUBLICZNY  ZAKŁAD OPIEKI ZDROWOTNEJ - SZCZECIN"/>
        <s v="4 WOJSKOWY SZPITAL KLINICZNY Z POLIKLINIKĄ SAMODZIELNY PUBLICZNY ZAKŁAD OPIEKI ZDROWOTNEJ WE WROCŁAWIU - WROCŁAW"/>
        <s v="AFFIDEA ONKOTERAPIA SPÓŁKA Z OGRANICZONĄ ODPOWIEDZIALNOŚCIĄ - WARSZAWA"/>
        <s v="BESKIDZKIE CENTRUM ONKOLOGII-SZPITAL MIEJSKI IM.JANA PAWŁA II W BIELSKU-BIAŁEJ - BIELSKO-BIAŁA"/>
        <s v="BIAŁOSTOCKIE CENTRUM ONKOLOGII IM. MARII SKŁODOWSKIEJ - CURIE - BIAŁYSTOK"/>
        <s v="CENTRALNY SZPITAL KLINICZNY MSW I A W WARSZAWIE - WARSZAWA"/>
        <s v="CENTRUM LECZNICZO-REHABILITACYJNE I MEDYCYNY PRACY ATTIS SPÓŁKA Z OGRANICZONĄ ODPOWIEDZIALNOŚCIĄ - WARSZAWA"/>
        <s v="CENTRUM MEDYCZNE &quot;SOPMED&quot; PRZYCHODNIA - SOPOT"/>
        <s v="CENTRUM MEDYCZNE HCP SP. Z O.O. NZOZ CENTRUM MEDYCZNE HCP LECZNICTWO STACJONARNE - POZNAŃ"/>
        <s v="CENTRUM MEDYCZNE MEDICOS S.A. - LUBLIN"/>
        <s v="CENTRUM ONKOLOGII IM. PROF. FRANCISZKA ŁUKASZCZYKA W BYDGOSZCZY - BYDGOSZCZ"/>
        <s v="CENTRUM ONKOLOGII ZIEMI LUBELSKIEJ IM. ŚW. JANA Z DUKLI - LUBLIN"/>
        <s v="CENTRUM PULMONOLOGII I TORAKOCHIRURGII W BYSTREJ - BYSTRA"/>
        <s v="COPERNICUS PODMIOT LECZNICZY SPÓŁKA Z OGRANICZONĄ ODPOWIEDZIALNOŚCIĄ - GDAŃSK"/>
        <s v="DOLNOŚLĄSKI SZPITAL SPECJALISTYCZNY IM. T. MARCINIAKA - CENTRUM MEDYCYNY RATUNKOWEJ - WROCŁAW"/>
        <s v="DOLNOŚLĄSKIE CENTRUM CHORÓB PŁUC WE WROCŁAWIU - WROCŁAW"/>
        <s v="DOLNOŚLĄSKIE CENTRUM ONKOLOGII WE WROCŁAWIU - WROCŁAW"/>
        <s v="DOLNOŚLĄSKIE CENTRUM TRANSPLANTACJI KOMÓRKOWYCH Z KRAJOWYM BANKIEM DAWCÓW SZPIKU - WROCŁAW"/>
        <s v="EUROPEJSKIE CENTRUM ZDROWIA OTWOCK SP. Z O.O. - WARSZAWA"/>
        <s v="GINEKOLOGICZNO-POŁOŻNICZY SZPITAL KLINICZNY UNIWERSYTETU MEDYCZNEGO IM. KAROLA MARCINKOWSKIEGO W POZNANIU - POZNAŃ-JEŻYCE"/>
        <s v="GÓRNOŚLĄSKIE CENTRUM ZDROWIA DZIECKA IM. ŚW. JANA PAWŁA II SAMODZIELNY PUBLICZNY SZPITAL KLINICZNY NR 6 - KATOWICE"/>
        <s v="INSTYTUT &quot;POMNIK - CENTRUM ZDROWIA DZIECKA&quot; W WARSZAWIE - WARSZAWA"/>
        <s v="INSTYTUT CENTRUM ZDROWIA MATKI POLKI - ŁÓDŹ"/>
        <s v="INSTYTUT GRUŹLICY I CHORÓB PŁUC - WARSZAWA"/>
        <s v="INSTYTUT HEMATOLOGII I TRANSFUZJOLOGII - WARSZAWA"/>
        <s v="INSTYTUT MATKI I DZIECKA - WARSZAWA"/>
        <s v="INSTYTUT ZDROWIA MEDICALL SPÓŁKA Z OGRANICZONĄ ODPOWIEDZIALNOŚCIĄ SPÓŁKA KOMANDYTOWA - PIOTRKÓW TRYBUNALSKI"/>
        <s v="IZERSKIE CENTRUM PULMONOLOGII I CHEMIOTERAPII IZER-MED SPÓŁKA Z OGRANICZONĄ ODPOWIEDZIALNOŚCIĄ - SZKLARSKA PORĘBA"/>
        <s v="KATOWICKIE CENTRUM ONKOLOGII - KATOWICE"/>
        <s v="KLINICZNY SZPITAL WOJEWÓDZKI NR 1 IM. FRYDERYKA CHOPINA W RZESZOWIE - RZESZÓW"/>
        <s v="KLINICZNY SZPITAL WOJEWÓDZKI NR 2 IM. ŚW. JADWIGI KRÓLOWEJ W RZESZOWIE - RZESZÓW"/>
        <s v="KLINIKI NEURORADIOCHIRURGII SP. Z.O.O. - WARSZAWA"/>
        <s v="KRAKOWSKI SZPITAL SPECJALISTYCZNY IM. JANA PAWŁA II - KRAKÓW"/>
        <s v="KUJAWSKO - POMORSKIE CENTRUM PULMONOLOGII W BYDGOSZCZY - BYDGOSZCZ"/>
        <s v="LUBUSKI SZPITAL SPECJALISTYCZNY PULMONOLOGICZNO-KARDIOLOGICZNY W TORZYMIU SPÓLKA Z OGRANICZONĄ ODPOWIEDZIALNOŚCIĄ - TORZYM"/>
        <s v="MAGODENT SPÓŁKA Z OGRANICZONĄ ODPOWIEDZIALNOŚCIĄ - WARSZAWA"/>
        <s v="MAZOWIECKI SZPITAL BRÓDNOWSKI W WARSZAWIE SP. Z O.O. - WARSZAWA"/>
        <s v="MAZOWIECKI SZPITAL ONKOLOGICZNY SPÓŁKA Z OGRANICZONĄ ODPOWIEDZIALNOŚCIĄ - WARSZAWA"/>
        <s v="MAZOWIECKI SZPITAL SPECJALISTYCZNY IM. DR JÓZEFA PSARSKIEGO W OSTROŁĘCE - OSTROŁĘKA"/>
        <s v="MAZOWIECKI SZPITAL SPECJALISTYCZNY SPÓŁKA Z OGRANICZONĄ ODPOWIEDZIALNOŚCIĄ - RADOM"/>
        <s v="MAZOWIECKI SZPITAL WOJEWÓDZKI IM. ŚW. JANA PAWŁA II W SIEDLCACH  SP. Z O.O. - SIEDLCE"/>
        <s v="MAZOWIECKIE CENTRUM LECZENIA CHORÓB PŁUC I GRUŹLICY - OTWOCK"/>
        <s v="MED HOLDING SPÓŁKA AKCYJNA - KATOWICE"/>
        <s v="MIEJSKIE CENTRUM MEDYCZNE IM. DR.KAROLA JONSCHERA W ŁODZI - ŁÓDŹ"/>
        <s v="MRUKMED LEKARZ BEATA MADEJ-MRUK I PARTNER, SPÓŁKA PARTNERSKA - RZESZÓW"/>
        <s v="NARODOWY INSTYTUT ONKOLOGII IM. MARII SKŁODOWSKIEJ-CURIE - GLIWICE"/>
        <s v="NARODOWY INSTYTUT ONKOLOGII IM. MARII SKŁODOWSKIEJ-CURIE - KRAKÓW"/>
        <s v="NARODOWY INSTYTUT ONKOLOGII IM. MARII SKŁODOWSKIEJ-CURIE - WARSZAWA"/>
        <s v="NIEPUBLICZNY ZAKŁAD OPIEKI ZDROWOTNEJ  &quot;FERRUM&quot; SPÓŁKA  Z OGRANICZONĄ ODPOWIEDZIALNOŚCIĄ - POZNAŃ-JEŻYCE"/>
        <s v="NIEPUBLICZNY ZAKŁAD OPIEKI ZDROWOTNEJ CENTRUM MEDYCZNE DOJLIDY - BIAŁYSTOK"/>
        <s v="NIEPUBLICZNY ZAKŁAD OPIEKI ZDROWOTNEJ ZAKŁAD PULMONOLOGII SPÓŁKA Z O.O - TARNOWSKIE GÓRY"/>
        <s v="NU-MED CENTRUM DIAGNOSTYKI I TERAPII ONKOLOGICZNEJ ZAMOŚĆ SP. Z O.O. - ZAMOŚĆ"/>
        <s v="NU-MED GRUPA SPÓŁKA AKCYJNA - ELBLĄG"/>
        <s v="NZOZ &quot;NOWY SZPITAL SP. Z O.O.&quot; PROWADZONY PRZEZ NOWY SZPITAL SP. Z O.O. - ŚWIECIE"/>
        <s v="ONKOLOGICZNY NIEPUBLICZNY ZAKŁAD OPIEKI ZDROWOTNEJ ONKO-MED - LESZNO"/>
        <s v="PODDĘBICKIE CENTRUM ZDROWIA - PODDĘBICE"/>
        <s v="POWIATOWY ZAKŁAD OPIEKI ZDROWOTNEJ - STARACHOWICE"/>
        <s v="PRZYCHODNIA LEKARSKA &quot;KOMED&quot; - KONIN"/>
        <s v="PRZYCHODNIA ONKOLOGICZNA &quot;ONKO-MED&quot; A&amp;M RUSIN SPÓŁKA JAWNA - KONIN"/>
        <s v="RADOMSKI SZPITAL SPECJALISTYCZNY IM.DR TYTUSA CHAŁUBIŃSKIEGO - RADOM"/>
        <s v="REGIONALNY SZPITAL SPECJALISTYCZNY IM. DR  WŁADYSŁAWA BIEGAŃSKIEGO W GRUDZIĄDZU - GRUDZIĄDZ"/>
        <s v="SALVE MEDICA - ŁÓDŹ"/>
        <s v="SAMODZIELNY PUBLICZNY SPECJALISTYCZNY SZPITAL ZACHODNI IM.ŚW. JANA PAWŁA II - GRODZISK MAZOWIECKI"/>
        <s v="SAMODZIELNY PUBLICZNY SZPITAL KLINICZNY IM. ANDRZEJA MIELĘCKIEGO ŚLĄSKIEGO UNIWERSYTETU MEDYCZNEGO W KATOWICACH, - KATOWICE"/>
        <s v="SAMODZIELNY PUBLICZNY SZPITAL KLINICZNY NR 1 IM PROF. STANISŁAWA SZYSZKO SUM W KATOWICACH - ZABRZE"/>
        <s v="SAMODZIELNY PUBLICZNY SZPITAL KLINICZNY NR 1 IM. PROF.TADEUSZA SOKOŁOWSKIEGO POMORSKIEGO UNIWERSYTETU MEDYCZNEGO W SZCZECINIE - SZCZECIN"/>
        <s v="SAMODZIELNY PUBLICZNY SZPITAL KLINICZNY NR 1 W LUBLINIE - LUBLIN"/>
        <s v="SAMODZIELNY PUBLICZNY SZPITAL KLINICZNY NR 2 PUM W SZCZECINIE - SZCZECIN"/>
        <s v="SAMODZIELNY PUBLICZNY SZPITAL KLINICZNY NR 4  W LUBLINIE - LUBLIN"/>
        <s v="SAMODZIELNY PUBLICZNY SZPITAL WOJEWÓDZKI IM. JANA BOŻEGO W LUBLINIE - LUBLIN"/>
        <s v="SAMODZIELNY PUBLICZNY SZPITAL WOJEWÓDZKI IM. PAPIEŻA JANA PAWŁA II W ZAMOŚCIU - ZAMOŚĆ"/>
        <s v="SAMODZIELNY PUBLICZNY WOJEWÓDZKI SZPITAL CHIRURGII URAZOWEJ IM.DR J. DAABA - PIEKARY ŚLĄSKIE"/>
        <s v="SAMODZIELNY PUBLICZNY WOJEWÓDZKI SZPITAL ZESPOLONY W SZCZECINIE - SZCZECIN"/>
        <s v="SAMODZIELNY PUBLICZNY ZAKŁAD OPIEKI ZDROWOTNEJ - OPOLSKIE CENTRUM ONKOLOGII IM.PROF.T.KOSZAROWSKIEGO - OPOLE"/>
        <s v="SAMODZIELNY PUBLICZNY ZAKŁAD OPIEKI ZDROWOTNEJ CENTRALNY SZPITAL KLINICZNY UNIWERSYTETU MEDYCZNEGO W ŁODZI - ŁÓDŹ"/>
        <s v="SAMODZIELNY PUBLICZNY ZAKŁAD OPIEKI ZDROWOTNEJ MINISTERSTWA SPRAW WEWNĘTRZNYCH I ADMINISTRACJI  Z WARMIŃSKO-MAZURSKIM CENTRUM ONKOLOGII W OLSZTYNIE - OLSZTYN"/>
        <s v="SAMODZIELNY PUBLICZNY ZAKŁAD OPIEKI ZDROWOTNEJ MINISTERSTWA SPRAW WEWNĘTRZNYCH I ADMINISTRACJI W BIAŁYMSTOKU - BIAŁYSTOK"/>
        <s v="SAMODZIELNY PUBLICZNY ZAKŁAD OPIEKI ZDROWOTNEJ MINISTERSTWA SPRAW WEWNĘTRZNYCH I ADMINISTRACJI W ŁODZI - ŁÓDŹ-BAŁUTY"/>
        <s v="SAMODZIELNY PUBLICZNY ZAKŁAD OPIEKI ZDROWOTNEJ MINISTERSTWA SPRAW WEWNĘTRZNYCH I ADMINISTRACJI W POZNANIU IM. PROF.LUDWIKA BIERKOWSKIEGO - POZNAŃ-JEŻYCE"/>
        <s v="SAMODZIELNY PUBLICZNY ZAKŁAD OPIEKI ZDROWOTNEJ SZPITAL SPECJALISTYCZNY MINISTERSTWA SPRAW WEWNĘTRZNYCH I ADMINISTRACJI W GŁUCHOŁ - GŁUCHOŁAZY"/>
        <s v="SAMODZIELNY PUBLICZNY ZAKŁAD OPIEKI ZDROWOTNEJ SZPITAL UNIWERSYTECKI W KRAKOWIE - KRAKÓW"/>
        <s v="SAMODZIELNY PUBLICZNY ZAKŁAD OPIEKI ZDROWOTNEJ UNIWERSYTECKI SZPITAL KLINICZNY NR 1 IM. NORBERTA BARLICKIEGO UNIWERSYTETU MEDYCZ - ŁÓDŹ"/>
        <s v="SAMODZIELNY PUBLICZNY ZAKŁAD OPIEKI ZDROWOTNEJ W BIELSKU PODLASKIM - BIELSK PODLASKI"/>
        <s v="SAMODZIELNY PUBLICZNY ZAKŁAD OPIEKI ZDROWOTNEJ W KRAŚNIKU - KRAŚNIK"/>
        <s v="SAMODZIELNY PUBLICZNY ZAKŁAD OPIEKI ZDROWOTNEJ W KROTOSZYNIE - KROTOSZYN"/>
        <s v="SAMODZIELNY PUBLICZNY ZAKŁAD OPIEKI ZDROWOTNEJ W PUŁAWACH - PUŁAWY"/>
        <s v="SAMODZIELNY PUBLICZNY ZAKŁAD OPIEKI ZDROWOTNEJ WIELUŃ - WIELUŃ"/>
        <s v="SAMODZIELNY PUBLICZNY ZAKŁAD OPIEKI ZDROWOTNEJ WOJEWÓDZKI SZPITAL SPECJALISTYCZNY NR 3 W RYBNIKU - RYBNIK"/>
        <s v="SAMODZIELNY PUBLICZNY ZAKŁAD OPIEKI ZDROWOTNEJ ZESPÓŁ OPIEKI ZDROWOTNEJ W GŁUCHOŁAZACH - GŁUCHOŁAZY"/>
        <s v="SAMODZIELNY PUBLICZNY ZAKŁAD OPIEKI ZDROWOTNEJ ZESPÓŁ SZPITALI MIEJSKICH W CHORZOWIE - CHORZÓW"/>
        <s v="SAMODZIELNY PUBLICZNY ZESPÓŁ GRUŹLICY I CHORÓB PŁUC - OLSZTYN"/>
        <s v="SAMODZIELNY PUBLICZNY ZESPÓŁ OPIEKI ZDROWOTNEJ W KĘDZIERZYNIE-KOŹLU - KĘDZIERZYN-KOŹLE"/>
        <s v="SAMODZIELNY PUBLICZNY ZESPÓŁ OPIEKI ZDROWOTNEJ W ŚWIDNICY - ŚWIDNICA"/>
        <s v="SAMODZIELNY PUBLICZNY ZESPÓŁ ZAKŁADÓW OPIEKI ZDROWOTNEJ W GRYFICACH - GRYFICE"/>
        <s v="SAMODZIELNY SZPITAL WOJEWÓDZKI IM. MIKOŁAJA KOPERNIKA W PIOTRKOWIE TRYBUNALSKIM - PIOTRKÓW TRYBUNALSKI"/>
        <s v="SCANMED SPÓŁKA AKCYJNA - KRAKÓW"/>
        <s v="SP ZOZ UNIWERSYTECKI SZPITAL KLINICZNY IM.WOJSKOWEJ AKADEMII MEDYCZNEJ UM W ŁODZI - CENTRALNY SZPITAL WETERANÓW - ŁÓDŹ"/>
        <s v="SPECJALISTYCZNE CENTRUM DIAGNOSTYCZNO-ZABIEGOWE MEDICINA SPÓŁKA Z OGRANICZONĄ ODPOWIEDZIALNOŚCIĄ - KRAKÓW"/>
        <s v="SPECJALISTYCZNE CENTRUM MEDYCZNE  IM. ŚW. JANA PAWŁA II SPÓŁKA AKCYJNA - POLANICA-ZDRÓJ"/>
        <s v="SPECJALISTYCZNY SZPITAL IM. DRA ALFREDA SOKOŁOWSKIEGO - WAŁBRZYCH"/>
        <s v="SPECJALISTYCZNY SZPITAL ONKOLOGICZNY NU-MED SPÓŁKA Z OGRANICZONĄ ODPOWIEDZIALNOŚCIĄ - TOMASZÓW MAZOWIECKI"/>
        <s v="SPECJALISTYCZNY SZPITAL WOJEWÓDZKI W CIECHANOWIE - CIECHANÓW"/>
        <s v="SPECJALISTYCZNY ZESPÓŁ GRUŹLICY I CHORÓB PŁUC - KOSZALIN"/>
        <s v="SPZOZ 10 WOJSKOWY SZPITAL KLINICZNY Z POLIKLINIKĄ - BYDGOSZCZ"/>
        <s v="SPZOZ SPECJALISTYCZNY SZPITAL MIEJSKI IM. M. KOPERNIKA - TORUŃ"/>
        <s v="SPZOZ WOJEWÓDZKI SZPITAL SPECJALISTYCZNY NR 4 W BYTOMIU - BYTOM"/>
        <s v="STOBRAWSKIE CENTRUM MEDYCZNE SPÓŁKA Z OGRANICZONĄ ODPOWIEDZIALNOŚCIĄ Z SIEDZIBĄ W KUP - KUP"/>
        <s v="SZPITAL BIELAŃSKI IM.KS.JERZEGO POPIEŁUSZKI SAMODZIELNY PUBLICZNY ZAKŁAD OPIEKI ZDROWOTNEJ - WARSZAWA"/>
        <s v="SZPITAL CHORÓB PŁUC IM.ŚW. JÓZEFA W PILCHOWICACH - PILCHOWICE"/>
        <s v="SZPITAL CHORÓB PŁUC W ORZESZU - ORZESZE"/>
        <s v="SZPITAL KLINICZNY  IM. HELIODORA ŚWIĘCICKIEGO UNIWERSYTETU MEDYCZNEGO IM. KAROLA MARCINKOWSKIEGO W POZNANIU - POZNAŃ-GRUNWALD"/>
        <s v="SZPITAL KLINICZNY IM. KAROLA JONSCHERA UNIWERSYTETU MEDYCZNEGO IM. KAROLA MARCINKOWSKIEGO W POZNANIU - POZNAŃ-JEŻYCE"/>
        <s v="SZPITAL KLINICZNY IM. KS. ANNY MAZOWIECKIEJ - WARSZAWA"/>
        <s v="SZPITAL KLINICZNY PRZEMIENIENIA PAŃSKIEGO UNIWERSYTETU MEDYCZNEGO IM. KAROLA MARCINKOWSKIEGO W POZNANIU - POZNAŃ-STARE MIASTO"/>
        <s v="SZPITAL MIEJSKI SPECJALISTYCZNY IM. GABRIELA NARUTOWICZA - KRAKÓW"/>
        <s v="SZPITAL MIEJSKI W RUDZIE ŚLĄSKIEJ SPÓŁKA Z OGRANICZONĄ ODPOWIEDZIALNOŚCIĄ - RUDA ŚLĄSKA"/>
        <s v="SZPITAL MIEJSKI W TYCHACH - TYCHY"/>
        <s v="SZPITAL POWIATOWY W BRZEZINACH - BRZEZINY"/>
        <s v="SZPITAL POWIATOWY W CHRZANOWIE - CHRZANÓW"/>
        <s v="SZPITAL POWIATOWY W LIMANOWEJ IMIENIA MIŁOSIERDZIA BOŻEGO - LIMANOWA"/>
        <s v="SZPITAL POWIATOWY W RADOMSKU - RADOMSKO"/>
        <s v="SZPITAL REJONOWY IM. DR. JÓZEFA ROSTKA W RACIBORZU - RACIBÓRZ"/>
        <s v="SZPITAL SPECJALISTYCZNY CHORÓB PŁUC &quot;ODRODZENIE&quot; IM. KLARY JELSKIEJ - ZAKOPANE"/>
        <s v="SZPITAL SPECJALISTYCZNY IM. JĘDRZEJA ŚNIADECKIEGO W NOWYM SĄCZU - NOWY SĄCZ"/>
        <s v="SZPITAL SPECJALISTYCZNY IM. LUDWIKA RYDYGIERA W KRAKOWIE SPÓŁKA Z OGRANICZONĄ ODPOWIEDZIALNOŚCIĄ - KRAKÓW"/>
        <s v="SZPITAL SPECJALISTYCZNY IM. ŚWIĘTEJ RODZINY SAMODZIELNY PUBLICZNY ZAKŁAD OPIEKI ZDROWOTNEJ - WARSZAWA"/>
        <s v="SZPITAL SPECJALISTYCZNY IM.HENRYKA KLIMONTOWICZA W GORLICACH - GORLICE"/>
        <s v="SZPITAL SPECJALISTYCZNY IM.J.K.ŁUKOWICZA W CHOJNICACH - CHOJNICE"/>
        <s v="SZPITAL SPECJALISTYCZNY NR 1 W BYTOMIU - BYTOM"/>
        <s v="SZPITAL SPECJALISTYCZNY SŁUPSK - SŁUPSK"/>
        <s v="SZPITAL SPECJALISTYCZNY W BRZOZOWIE PODKARPACKI OŚRODEK ONKOLOGICZNY IM. KS. B. MARKIEWICZA - BRZOZÓW"/>
        <s v="SZPITAL SPECJALISTYCZNY W CHORZOWIE - CHORZÓW"/>
        <s v="SZPITAL SPECJALISTYCZNY W KOŚCIERZYNIE SPÓŁKA Z OGRANICZONĄ ODPOWIEDZIALNOŚCIĄ - KOŚCIERZYNA"/>
        <s v="SZPITAL SPECJALISTYCZNY W PILE IM. STANISŁAWA STASZICA - PIŁA"/>
        <s v="SZPITAL SPECJALISTYCZNY W PRABUTACH SPÓŁKA Z OGRANICZONĄ ODPOWIEDZIALNOŚCIĄ - PRABUTY"/>
        <s v="SZPITAL ŚW. ELŻBIETY - MOKOTOWSKIE CENTRUM MEDYCZNE - WARSZAWA"/>
        <s v="SZPITAL ŚW. JANA - STAROGARD GDAŃSKI"/>
        <s v="SZPITAL UNIWERSYTECKI  IMIENIA KAROLA MARCINKOWSKIEGO W ZIELONEJ GÓRZE SPÓŁKA Z OGRANICZONĄ ODPOWIEDZIALNOŚCIĄ - ZIELONA GÓRA"/>
        <s v="SZPITAL UNIWERSYTECKI NR 1 IM. DR. ANTONIEGO JURASZA W BYDGOSZCZY - BYDGOSZCZ"/>
        <s v="SZPITAL UNIWERSYTECKI NR 2 IM. DR JANA BIZIELA W BYDGOSZCZY - BYDGOSZCZ"/>
        <s v="SZPITAL W KNUROWIE SPÓŁKA Z OGRANICZONĄ ODPOWIEDZIALNOŚCIĄ - KNURÓW"/>
        <s v="SZPITAL WIELOSPECJALISTYCZNY IM. DR. LUDWIKA BŁAŻKA W INOWROCŁAWIU - INOWROCŁAW"/>
        <s v="SZPITAL WIELOSPECJALISTYCZNY W JAWORZNIE - JAWORZNO"/>
        <s v="SZPITAL WOJEWÓDZKI IM. DR. LUDWIKA RYDYGIERA W SUWAŁKACH - SUWAŁKI"/>
        <s v="SZPITAL WOJEWÓDZKI IM. MIKOŁAJA KOPERNIKA W KOSZALINIE - KOSZALIN"/>
        <s v="SZPITAL WOJEWÓDZKI IM.KARDYNAŁA STEFANA WYSZYŃSKIEGO - ŁOMŻA"/>
        <s v="SZPITAL WOJEWÓDZKI IM.ŚW.ŁUKASZA SAMODZIELNY PUBLICZNY ZAKŁAD OPIEKI ZDROWOTNEJ W TARNOWIE - TARNÓW"/>
        <s v="SZPITAL WOJEWÓDZKI W BIELSKU-BIAŁEJ - BIELSKO-BIAŁA"/>
        <s v="SZPITAL WOJEWÓDZKI W OPOLU SPÓŁKA Z OGRANICZONĄ ODPOWIEDZIALNOŚCIĄ - OPOLE"/>
        <s v="SZPITAL ZAKONU BONIFRATRÓW  W ŁODZI - ŁÓDŹ"/>
        <s v="SZPITAL ZAKONU BONIFRATRÓW ŚW.JANA GRANDEGO W KRAKOWIE SPÓŁKA Z OGRANICZONĄ ODPOWIEDZIALNOŚCIĄ - KRAKÓW"/>
        <s v="SZPITALE POMORSKIE SPÓŁKA Z OGRANICZONĄ ODPOWIEDZIALNOŚCIĄ - GDYNIA"/>
        <s v="ŚWIĘTOKRZYSKIE CENTRUM ONKOLOGII SAMODZIELNY PUBLICZNY ZAKŁAD OPIEKI ZDROWOTNEJ W KIELCACH - KIELCE"/>
        <s v="TOMASZOWSKIE CENTRUM ZDROWIA - TOMASZÓW MAZOWIECKI"/>
        <s v="UNIWERSYTECKI DZIECIĘCY SZPITAL KLINICZNY IM.  L. ZAMENHOFA W BIAŁYMSTOKU - BIAŁYSTOK"/>
        <s v="UNIWERSYTECKI SZPITAL DZIECIĘCY W KRAKOWIE - KRAKÓW"/>
        <s v="UNIWERSYTECKI SZPITAL DZIECIĘCY W LUBLINIE - LUBLIN"/>
        <s v="UNIWERSYTECKI SZPITAL KLINICZNY IM. JANA MIKULICZA-RADECKIEGO WE WROCŁAWIU - WROCŁAW"/>
        <s v="UNIWERSYTECKI SZPITAL KLINICZNY W BIAŁYMSTOKU - BIAŁYSTOK"/>
        <s v="UNIWERSYTECKIE CENTRUM KLINICZNE - GDAŃSK"/>
        <s v="UNIWERSYTECKIE CENTRUM KLINICZNE IM. PROF. K. GIBIŃSKIEGO ŚLĄSKIEGO UNIWERSYTETU MEDYCZNEGO W KATOWICACH - KATOWICE"/>
        <s v="UNIWERSYTECKIE CENTRUM KLINICZNE WARSZAWSKIEGO UNIWERSYTETU MEDYCZNEGO - WARSZAWA"/>
        <s v="WIELKOPOLSKIE CENTRUM ONKOLOGII IM.MARII SKŁODOWSKIEJ-CURIE - POZNAŃ-STARE MIASTO"/>
        <s v="WIELKOPOLSKIE CENTRUM PULMONOLOGII I TORAKOCHIRURGII IM. EUGENII I JANUSZA ZEYLANDÓW - POZNAŃ-JEŻYCE"/>
        <s v="WIELOSPECJALISTYCZNY SZPITAL MIEJSKI IM.JÓZEFA STRUSIA Z ZAKŁADEM OPIEKUŃCZO-LECZNICZYM. SAMODZIELNY PUBLICZNY ZAKŁAD OPIEKI ZDROWOTNEJ Z SIEDZIBĄ W POZNANIU PRZY UL. SZWAJCARSKIEJ 3 - POZNAŃ-NOWE MIASTO"/>
        <s v="WIELOSPECJALISTYCZNY SZPITAL POWIATOWY SPÓŁKA AKCYJNA - TARNOWSKIE GÓRY"/>
        <s v="WIELOSPECJALISTYCZNY SZPITAL -SAMODZIELNY PUBLICZNY ZESPÓŁ OPIEKI ZDROWOTNEJ W ZGORZELCU - ZGORZELEC"/>
        <s v="WIELOSPECJALISTYCZNY SZPITAL W NOWEJ SOLI - NOWA SÓL"/>
        <s v="WIELOSPECJALISTYCZNY SZPITAL WOJEWÓDZKI W GORZOWIE WLKP. SPÓŁKA Z OGRANICZONĄ ODPOWIEDZIALNOŚCIĄ - GORZÓW WIELKOPOLSKI"/>
        <s v="WOJEWÓDZKI SPECJALISTYCZNY SZPITAL DZIECIĘCY IM. PROF. DR STANISŁAWA POPOWSKIEGO W OLSZTYNIE - OLSZTYN"/>
        <s v="WOJEWÓDZKI SPECJALISTYCZNY SZPITAL IM. M. PIROGOWA W ŁODZI - ŁÓDŹ"/>
        <s v="WOJEWÓDZKI SPECJALISTYCZNY ZESPÓŁ ZAKŁADÓW OPIEKI ZDROWOTNEJ CHORÓB PŁUC I GRUŹLICY W WOLICY K.KALISZA - GODZIESZE MAŁE"/>
        <s v="WOJEWÓDZKI SZPITAL CHORÓB PŁUC IM. DR ALOJZEGO PAWELCA - WODZISŁAW ŚLĄSKI"/>
        <s v="WOJEWÓDZKI SZPITAL DZIECIĘCY IM. J. BRUDZIŃSKIEGO W  BYDGOSZCZY - BYDGOSZCZ"/>
        <s v="WOJEWÓDZKI SZPITAL IM. ŚW.OJCA PIO W PRZEMYŚLU - PRZEMYŚL"/>
        <s v="WOJEWÓDZKI SZPITAL IM. ZOFII Z ZAMOYSKICH TARNOWSKIEJ W TARNOBRZEGU - TARNOBRZEG"/>
        <s v="WOJEWÓDZKI SZPITAL SPECJALISTYCZNY  W OLSZTYNIE - OLSZTYN"/>
        <s v="WOJEWÓDZKI SZPITAL SPECJALISTYCZNY IM. MARII SKŁODOWSKIEJ - CURIE W ZGIERZU - ZGIERZ"/>
        <s v="WOJEWÓDZKI SZPITAL SPECJALISTYCZNY IM. N.M.P. - CZĘSTOCHOWA"/>
        <s v="WOJEWÓDZKI SZPITAL SPECJALISTYCZNY IM. STEFANA KARDYNAŁA WYSZYŃSKIEGO SAMODZIELNY PUBLICZNY ZAKŁAD OPIEKI ZDROWOTNEJ - LUBLIN"/>
        <s v="WOJEWÓDZKI SZPITAL SPECJALISTYCZNY NR 2 W JASTRZĘBIU ZDROJU - JASTRZĘBIE-ZDRÓJ"/>
        <s v="WOJEWÓDZKI SZPITAL SPECJALISTYCZNY NR 5 IM. ŚW. BARBARY W SOSNOWCU - SOSNOWIEC"/>
        <s v="WOJEWÓDZKI SZPITAL SPECJALISTYCZNY W BIAŁEJ PODLASKIEJ - BIAŁA PODLASKA"/>
        <s v="WOJEWÓDZKI SZPITAL SPECJALISTYCZNY W LEGNICY - LEGNICA"/>
        <s v="WOJEWÓDZKI SZPITAL SPECJALISTYCZNY WE WŁOCŁAWKU - WŁOCŁAWEK"/>
        <s v="WOJEWÓDZKI SZPITAL SPECJALISTYCZNY WE WROCŁAWIU - WROCŁAW-PSIE POLE"/>
        <s v="WOJEWÓDZKI SZPITAL ZESPOLONY IM. DR ROMANA OSTRZYCKIEGO W KONINIE - KONIN"/>
        <s v="WOJEWÓDZKI SZPITAL ZESPOLONY IM. L. RYDYGIERA W TORUNIU - TORUŃ"/>
        <s v="WOJEWÓDZKI SZPITAL ZESPOLONY IM. LUDWIKA PERZYNY W KALISZU - KALISZ"/>
        <s v="WOJEWÓDZKI SZPITAL ZESPOLONY IM. STANISŁAWA RYBICKIEGO W SKIERNIEWICACH - SKIERNIEWICE"/>
        <s v="WOJEWÓDZKI SZPITAL ZESPOLONY W ELBLĄGU - ELBLĄG"/>
        <s v="WOJEWÓDZKI SZPITAL ZESPOLONY W KIELCACH - KIELCE"/>
        <s v="WOJEWÓDZKI SZPITAL ZESPOLONY W LESZNIE - LESZNO"/>
        <s v="WOJEWÓDZKI SZPITAL ZESPOLONY W PŁOCKU - PŁOCK"/>
        <s v="WOJEWÓDZKI ZESPÓŁ ZAKŁADÓW OPIEKI ZDROWOTNEJ CENTRUM LECZENIA CHORÓB PŁUC I REHABILITACJI W ŁODZI - ŁÓDŹ"/>
        <s v="WOJEWÓDZKIE CENTRUM SZPITALNE KOTLINY JELENIOGÓRSKIEJ - JELENIA GÓRA"/>
        <s v="WOJEWÓDZKIE WIELOSPECJALISTYCZNE CENTRUM ONKOLOGII I TRAUMATOLOGII IM. M. KOPERNIKA W ŁODZI - ŁÓDŹ"/>
        <s v="WOJSKOWY INSTYTUT MEDYCZNY - WARSZAWA"/>
        <s v="ZACHODNIOPOMORSKIE CENTRUM ONKOLOGII - SZCZECIN"/>
        <s v="ZAGŁĘBIOWSKIE CENTRUM ONKOLOGII SZPITAL SPECJALISTYCZNY IM. SZ. STARKIEWICZA W DĄBROWIE GÓRNICZEJ - DĄBROWA GÓRNICZA"/>
        <s v="ZAMOJSKI SZPITAL NIEPUBLICZNY SPÓŁKA Z OGRANICZONĄ ODPOWIEDZIALNOŚCIĄ - ZAMOŚĆ"/>
        <s v="ZESPÓŁ OPIEKI ZDROWOTNEJ W OŚWIĘCIMIU - OŚWIĘCIM"/>
        <s v="ZESPÓŁ OPIEKI ZDROWOTNEJ W SUCHEJ BESKIDZKIEJ - SUCHA BESKIDZKA"/>
        <s v="ZESPÓŁ ZAKŁADÓW OPIEKI ZDROWOTNEJ W CIESZYNIE - CIESZYN"/>
      </sharedItems>
    </cacheField>
    <cacheField name="[Dane].[NowyProduktNazwa].[NowyProduktNazwa]" caption="NowyProduktNazwa" numFmtId="0" hierarchy="13" level="1">
      <sharedItems count="183">
        <s v="Hospitalizacja hematologiczna u dorosłych/ zakwaterowanie (5.08.05.0000170)"/>
        <s v="Hospitalizacja jednodniowa (do 6h) (nowy produkt)"/>
        <s v="Hospitalizacja jednodniowa (powyżej 6h) (nowy produkt)"/>
        <s v="Hospitalizacja onkologiczna związana z chemioterapią u dorosłych/ zakwaterowanie (5.08.05.0000171)"/>
        <s v="Porada dotycząca chemioterapii - kompleksowa (nowy produkt)"/>
        <s v="Porada dotycząca chemioterapii - podstawowa (nowy produkt)"/>
        <s v="H84 MNIEJSZE ZABIEGI W OBRĘBIE UKŁADU MIĘŚNIOWO-SZKIELETOWEGO LUB TKANEK MIĘKKICH*"/>
        <s v="F42 DUŻE ZABIEGI JAMY BRZUSZNEJ*"/>
        <s v="A11 KOMPLEKSOWE ZABIEGI WEWNĄTRZCZASZKOWE*"/>
        <s v="Hospitalizacja do brachyterapii (nowy produkt)"/>
        <s v="Hospitalizacja do teleradioterapii / terapii protonowej nowotworów zlokalizowanych poza narządem wzroku &gt; 17 r.ż. (5.52.01.0001440)"/>
        <s v="Hospitalizacja jednodniowa - brachyerapia (nowy produkt)"/>
        <s v="Hospitalizacja jednodniowa - teleradioterapia (nowy produkt)"/>
        <s v="Zakwaterowanie do brachyterapii (nowy produkt)"/>
        <s v="Zakwaterowanie do teleradioterapii / protonoterapii (5.07.01.0000048)"/>
        <s v="Brachyterapia 3D &quot;real time&quot;"/>
        <s v="Brachyterapia pooperacyjna dopochwowa w oparciu o planowanie 3D"/>
        <s v="Brachyterapia powierzchniowa oparta na planowaniu 3D w oparciu o CT"/>
        <s v="Brachyterapia śródoperacyjna"/>
        <s v="Brachyterapia śródtkankowa w oparciu o planowanie 3D - aplikacje jednorazowe z podaniem wielu frakcji"/>
        <s v="Brachyterapia śródtkankowa w oparciu o planowanie 3d (boost)"/>
        <s v="Brachyterapia śródtkankowa/śródmaciczna w oparciu o planowanie 3D - aplikacje wielorazowe z podaniem jednej frakcji w trakcie jednej aplikacji"/>
        <s v="Brachyterapia wewnątrzprzewodowa oparta na planowaniu 3D w oparciu o CT"/>
        <s v="Replaning"/>
        <s v="Teleradioterapia 3D - niekoplanarna  z monitoringiem tomograficznym (3D-CRT)"/>
        <s v="Teleradioterapia 3D z modulacją intensywności dawki  (5.07.01.0000012)"/>
        <s v="Teleradioterapia paliatywna 1 frakcja"/>
        <s v="Teleradioterapia paliatywna frakcjonowana"/>
        <s v="Teleradioterapia radykalna z planowaniem trójwymiarowym (3D) (5.07.01.0000023)"/>
        <s v="Teleradioterapia stereotaktyczna  (5.07.01.0000056)"/>
        <s v="Hospitalizacja do chemioradioterapii &gt; 18 r.ż. (5.52.01.0001504)"/>
        <s v="Teleradioterapia  (5.07.01.0000011)"/>
        <s v="Teleradioterapia 3D całego ciała (TBI) lub połowy ciała (HBI) lub skóry całego ciała (TSI) (5.07.01.0000013)"/>
        <s v="Teleradioterapia radykalna z planowaniem dwuwymiarowym (2D)  (5.07.01.0000022)"/>
        <s v="B33 ŚREDNIE ZABIEGI NA APARACIE OCHRONNYM OKA*"/>
        <s v="C11 KOMPLEKSOWE ZABIEGI JAMY USTNEJ, GARDŁA I KRTANI*"/>
        <s v="C12 DUŻE ZABIEGI JAMY USTNEJ, GARDŁA I KRTANI*"/>
        <s v="C14 ŚREDNIE ZABIEGI JAMY USTNEJ, GARDŁA I KRTANI"/>
        <s v="C32 DUŻE ZABIEGI USZU*"/>
        <s v="C33 ŚREDNIE ZABIEGI USZU*"/>
        <s v="D07 MAŁE ZABIEGI KLATKI PIERSIOWEJ*"/>
        <s v="F01 KOMPLEKSOWE ZABIEGI PRZEŁYKU*"/>
        <s v="F11E KOMPLEKSOWE ZABIEGI ŻOŁĄDKA I DWUNASTNICY &gt; 65 R.Ż.*"/>
        <s v="F11F KOMPLEKSOWE ZABIEGI ŻOŁĄDKA I DWUNASTNICY &lt; 66 R.Ż.*"/>
        <s v="F12 DUŻE ZABIEGI ŻOŁĄDKA I DWUNASTNICY*"/>
        <s v="F21 KOMPLEKSOWE ZABIEGI JELITA CIENKIEGO*"/>
        <s v="F22 DUŻE I ENDOSKOPOWE ZABIEGI JELITA CIENKIEGO*"/>
        <s v="F31 KOMPLEKSOWE ZABIEGI JELITA GRUBEGO"/>
        <s v="F32 DUŻE I ENDOSKOPOWE ZABIEGI JELITA GRUBEGO*"/>
        <s v="F34 ŚREDNIE I ENDOSKOPOWE ZABIEGI PRZEWODU POKARMOWEGO*"/>
        <s v="F43E ŚREDNIE I ENDOSKOPOWE LECZNICZE ZABIEGI JAMY BRZUSZNEJ &gt; 65 R.Ż.*"/>
        <s v="F43F ŚREDNIE I ENDOSKOPOWE LECZNICZE ZABIEGI JAMY BRZUSZNEJ &lt; 66 R.Ż.*"/>
        <s v="F44 DIAGNOSTYCZNE  I LECZNICZE ZABIEGI JAMY BRZUSZNEJ*"/>
        <s v="F72 OPERACJE PRZEPUKLIN JAMY BRZUSZNEJ Z WSZCZEPEM*"/>
        <s v="F73 OPERACJE PRZEPUKLIN BRZUSZNYCH*"/>
        <s v="F93 ŚREDNIE ZABIEGI ODBYTU*"/>
        <s v="F94 MAŁE ZABIEGI ODBYTU I ODBYTNICY*"/>
        <s v="G01 ROZLEGŁE ZABIEGI WĄTROBY*"/>
        <s v="G11 KOMPLEKSOWE ZABIEGI WĄTROBY*"/>
        <s v="G14 MAŁE ZABIEGI WĄTROBY*"/>
        <s v="G25E WYCIĘCIE PĘCHERZYKA ŻÓŁCIOWEGO &gt; 65 R.Ż.*"/>
        <s v="G25F WYCIĘCIE PĘCHERZYKA ŻÓŁCIOWEGO &lt; 66 R.Ż*"/>
        <s v="G31H KOMPLEKSOWE ZABIEGI TRZUSTKI Z REKONSTRUKCJĄ (PANKREATODUODENEKTOMIE)"/>
        <s v="G35 INNE ZABIEGI DRÓG ŻÓŁCIOWYCH I TRZUSTKI*"/>
        <s v="H81 KOMPLEKSOWE ZABIEGI W CHOROBACH INFEKCYJNYCH, NOWOTWOROWYCH KOŚCI, STAWÓW, TKANKI ŁĄCZNEJ &gt; 10 DNI*"/>
        <s v="H82 DUŻE ZABIEGI W CHOROBACH INFEKCYJNYCH, NOWOTWOROWYCH  KOŚCI, STAWÓW, TKANKI ŁĄCZNEJ*"/>
        <s v="H83 ŚREDNIE ZABIEGI NA TKANKACH MIĘKKICH*"/>
        <s v="J01 RADYKALNE ODJĘCIE PIERSI Z REKONSTRUKCJĄ*"/>
        <s v="J02 KOMPLEKSOWE ZABIEGI W OBRĘBIE PIERSI*"/>
        <s v="J03E DUŻE ZABIEGI W OBRĘBIE PIERSI &gt; 65 R.Ż.*"/>
        <s v="J03F DUŻE ZABIEGI W OBRĘBIE PIERSI &lt; 66 R.Ż.*"/>
        <s v="J04 ZABIEGI REKONSTRUKCYJNE PIERSI*"/>
        <s v="J05 ŚREDNIA CHIRURGIA PIERSI*"/>
        <s v="J06 MAŁA CHIRURGIA PIERSI*"/>
        <s v="J10 BIOPSJA MAMMOTOMICZNA*"/>
        <s v="J31 - ZABIEGI ZWIĄZANE Z PRZESZCZEPAMI SKÓRY *"/>
        <s v="J32 DUŻE ZABIEGI SKÓRNE*"/>
        <s v="J33 ŚREDNIE ZABIEGI SKÓRNE*"/>
        <s v="K01 ZABIEGI RADYKALNE W RAKACH GRUCZOŁÓW DOKREWNYCH*"/>
        <s v="K03 ZABIEGI DOTYCZĄCE TARCZYCY I PRZYTARCZYC*"/>
        <s v="K04 ZABIEGI DOTYCZĄCE NADNERCZY*"/>
        <s v="L00 NEFREKTOMIA I INNE DUŻE OTWARTE ZABIEGI NEREK*"/>
        <s v="L62E DUŻE I ŚREDNIE ZABIEGI PRĄCIA &gt; 65 R.Ż.*"/>
        <s v="L72 ZABIEGI MOSZNY, JĄDRA, NAJĄDRZA I NASIENIOWODU"/>
        <s v="M11 KOMPLEKSOWE ZABIEGI GÓRNEJ CZĘŚCI UKŁADU ROZRODCZEGO BEZ PW*"/>
        <s v="M13 DUŻE ZABIEGI GÓRNEJ CZĘŚCI UKŁADU ROZRODCZEGO*"/>
        <s v="M14 ŚREDNIE ZABIEGI GÓRNEJ CZĘŚCI UKŁADU ROZRODCZEGO*"/>
        <s v="M20 KOMPLEKSOWE ZABIEGI GÓRNEJ CZĘŚCI UKŁADU ROZRODCZEGO Z PW*"/>
        <s v="Q18 DUŻE ZABIEGI NA UKŁADZIE LIMFATYCZNYM*"/>
        <s v="Q19 ŚREDNIE ZABIEGI NA UKŁADZIE LIMFATYCZNYM*"/>
        <s v="Q20 MAŁE ZABIEGI NA UKŁADZIE LIMFATYCZNYM*"/>
        <s v="Brachyterapia oparta o planowanie 2D"/>
        <s v="A25 ZABIEGI NA NERWACH OBWODOWYCH*"/>
        <s v="A26 ZABIEGI ZWALCZAJĄCE BÓL I NA UKŁADZIE WSPÓŁCZULNYM*"/>
        <s v="C31 KOMPLEKSOWE ZABIEGI USZU*"/>
        <s v="C41 KOMPLEKSOWE ZABIEGI NOSA*"/>
        <s v="F13 ZABIEGI LECZNICZE ŻOŁĄDKA I DWUNASTNICY*"/>
        <s v="F52 DUŻE I ENDOSKOPOWE ZABIEGI W CHOROBACH ZAPALNYCH JELIT*"/>
        <s v="F62 DUŻE I ENDOSKOPOWE LECZNICZE ZABIEGI W KRWAWIENIACH Z PRZEWODU POKARMOWEGO*"/>
        <s v="G13 ŚREDNIE ZABIEGI WĄTROBY*"/>
        <s v="G22 DUŻE ZABIEGI PRZEWODÓW ŻÓŁCIOWYCH*"/>
        <s v="G31G RESEKCJE TRZUSTKI BEZ ZABIEGÓW REKONSTRUKCYJNYCH"/>
        <s v="G32 DUŻE ZABIEGI TRZUSTKI*"/>
        <s v="G33 ZABIEGI ENDOSKOPOWE I PRZEZSKÓRNE DRÓG ŻÓŁCIOWYCH I TRZUSTKI Z WPROWADZENIEM PROTEZY SAMOROZPRĘŻALNEJ*"/>
        <s v="H32 DUŻE ZABIEGI W ZAKRESIE KOŃCZYNY DOLNEJ I MIEDNICY*"/>
        <s v="H72 AMPUTACJE ROZLEGŁE I DUŻE*"/>
        <s v="K05 ZABIEGI DIAGNOSTYCZNE TARCZYCY, PRZYTARCZYC, NADNERCZY*"/>
        <s v="L06 ŚREDNIE ENDOSKOPOWE ZABIEGI NEREK*"/>
        <s v="L09 MAŁE ZABIEGI NEREK*"/>
        <s v="L17 MAŁE ENDOSKOPOWE ZABIEGI MOCZOWODU*"/>
        <s v="L31 RADYKALNA PROSTATEKTOMIA*"/>
        <s v="L32 OTWARTE ZABIEGI GRUCZOŁU KROKOWEGO I SZYI PĘCHERZA MOCZOWEGO*"/>
        <s v="Hospitalizacja jednodniowa - brachyterapia (nowy produkt)"/>
        <s v="F02 DUŻE ZABIEGI PRZEŁYKU, W TYM PROTEZOWANIE*"/>
        <s v="H33 ŚREDNIE ZABIEGI NA KOŃCZYNIE DOLNEJ*"/>
        <s v="H42 DUŻE ZABIEGI NA KOŃCZYNIE GÓRNEJ*"/>
        <s v="H43 ŚREDNIE ZABIEGI NA KOŃCZYNIE GÓRNEJ*"/>
        <s v="M02 DUŻE ZABIEGI DOLNEJ CZĘŚCI UKŁADU ROZRODCZEGO*"/>
        <s v="M15 MAŁE ZABIEGI GÓRNEJ CZĘŚCI UKŁADU ROZRODCZEGO*"/>
        <s v="PZH12 ŚREDNIE ZABIEGI NA TKANKACH MIĘKKICH &lt; 18 R.Ż. *"/>
        <s v="PZK02 ZABIEGI DOTYCZĄCE TARCZYCY I PRZYTARCZYC *"/>
        <s v="D03 DUŻE ZABIEGI KLATKI PIERSIOWEJ*"/>
        <s v="D06 ŚREDNIE ZABIEGI KLATKI PIERSIOWEJ*"/>
        <s v="F03 ŚREDNIE I ENDOSKOPOWE ZABIEGI PRZEŁYKU*"/>
        <s v="G12 DUŻE ZABIEGI WĄTROBY*"/>
        <s v="G42 ZABIEGI ŚLEDZIONY*"/>
        <s v="L21 KOMPLEKSOWE ZABIEGI PĘCHERZA MOCZOWEGO Z WYTWORZENIEM PRZETOKI*"/>
        <s v="Q16E INNE ZABIEGI NA NACZYNIACH &gt; 65 R.Ż.*"/>
        <s v="Q16F INNE ZABIEGI NA NACZYNIACH &lt; 66 R.Ż*"/>
        <s v="Q45 ZABIEGI ENDOWASKULARNE - 5. GRUPA *"/>
        <s v="A23 ŚREDNIE ZABIEGI NA RDZENIU KRĘGOWYM I W KANALE KRĘGOWYM*"/>
        <s v="B43 ŚREDNIE ZABIEGI NA OCZODOLE I APARACIE ŁZOWYM*"/>
        <s v="C01 ROZLEGŁE OPERACJE NOWOTWORÓW JAMY USTNEJ, GARDŁA I KRTANI Z REKONSTRUKCJĄ*"/>
        <s v="C21F KOMPLEKSOWE ZABIEGI SZCZĘKOWO-TWARZOWE &lt; 66 R.Ż.*"/>
        <s v="C22 DUŻE ZABIEGI SZCZĘKOWO-TWARZOWE*"/>
        <s v="D02 KOMPLEKSOWE ZABIEGI KLATKI PIERSIOWEJ*"/>
        <s v="F83 WYCIĘCIE WYROSTKA ROBACZKOWEGO*"/>
        <s v="G34 ZABIEGI ENDOSKOPOWE I PRZEZSKÓRNE DRÓG ŻÓŁCIOWYCH I TRZUSTKI*"/>
        <s v="H41 REKONSTRUKCJA FUNKCJI RĘKI, W TYM MIKROCHIRURGICZNA *"/>
        <s v="H74E MNIEJSZE AMPUTACJE &gt; 65 R.Ż.*"/>
        <s v="PZC01 KOMPLEKSOWE ZABIEGI JAMY USTNEJ, GARDŁA I KRTANI &lt; 18 R.Ż. *"/>
        <s v="PZC03 USUNIĘCIE MIGDAŁKÓW I INNE ZABIEGI JAMY USTNEJ, GARDŁA I KRTANI &lt; 18 R.Ż. *"/>
        <s v="PZC18 KOMPLEKSOWE ZABIEGI NOSA &lt; 18 R.Ż. *"/>
        <s v="PZH04 DUŻE ZABIEGI W ZAKRESIE KOŃCZYNY DOLNEJ I MIEDNICY &lt; 18 R.Ż. *"/>
        <s v="D05 BRONCHOSKOPIA*"/>
        <s v="F04 DIAGNOSTYCZNE I MAŁE  ZABIEGI PRZEWODU POKARMOWEGO*"/>
        <s v="G21 KOMPLEKSOWE ZABIEGI PRZEWODÓW ŻÓŁCIOWYCH*"/>
        <s v="H74F MNIEJSZE AMPUTACJE &lt; 66 R.Ż.*"/>
        <s v="L23 ŚREDNIE OTWARTE ZABIEGI NA PĘCHERZU MOCZOWYM*"/>
        <s v="Hospitalizacja do teleradioterapii / terapii protonowej nowotworów zlokalizowanych poza narządem wzroku &lt; 18 r.ż. - w oddziale onkologii i hematologii dziecięcej (5.52.01.0001499)"/>
        <s v="Hospitalizacja hematoonkologicza u dzieci/ zakwaterowanie (5.08.05.0000174)"/>
        <s v="Q48 RADIOLOGIA ZABIEGOWA - ZABIEGI DIAGNOSTYCZNE *"/>
        <s v="PZF12 ŚREDNIE ZABIEGI ODBYTU &lt; 18 R.Ż. *"/>
        <s v="C21E KOMPLEKSOWE ZABIEGI SZCZĘKOWO-TWARZOWE &gt; 65 R.Ż.*"/>
        <s v="M01 KOMPLEKSOWE ZABIEGI DOLNEJ CZĘŚCI UKŁADU ROZRODCZEGO BEZ PW*"/>
        <s v="Teleradioterapia 3D  śródoperacyjna (3D-IORT)  (5.07.01.0000014)"/>
        <s v="K02 OPERACJA WOLA GUZOWATEGO POWIKŁANEGO*"/>
        <s v="PZJ04 DUŻE ZABIEGI SKÓRNE &lt; 18 R.Ż.  *"/>
        <s v="F51 KOMPLEKSOWE ZABIEGI W CHOROBACH ZAPALNYCH JELIT*"/>
        <s v="L03 ŚREDNIE OTWARTE ZABIEGI NEREK*"/>
        <s v="M03 ŚREDNIE ZABIEGI DOLNEJ CZĘŚCI UKŁADU ROZRODCZEGO*"/>
        <s v="M04 MAŁE ZABIEGI DOLNEJ CZĘŚCI UKŁADU ROZRODCZEGO*"/>
        <s v="M12 BARDZO DUŻE ZABIEGI GÓRNEJ CZĘŚCI UKŁADU ROZRODCZEGO BEZ PW*"/>
        <s v="B32 DUŻE ZABIEGI NA APARACIE OCHRONNYM OKA*"/>
        <s v="L62F DUŻE I ŚREDNIE ZABIEGI PRĄCIA &lt; 66 R.Ż.*"/>
        <s v="M21 BARDZO DUŻE ZABIEGI GÓRNEJ CZĘŚCI UKŁADU ROZRODCZEGO Z PW*"/>
        <s v="M05 ZABIEGI W NIETRZYMANIU MOCZU*"/>
        <s v="Brachyterapia guza wewnątrzgałkowego 106Ru (5.07.01.0000028)"/>
        <s v="Brachyterapia guza wewnątrzgałkowego 125I (5.07.01.0000027)"/>
        <s v="L13 ŚREDNIE OTWARTE ZABIEGI MOCZOWODU*"/>
        <s v="PZF04 KOMPLEKSOWE ZABIEGI JELITA GRUBEGO &lt; 18 R.Ż. *"/>
        <s v="PZF11 WYCIĘCIE WYROSTKA ROBACZKOWEGO &lt; 18 R.Ż. *"/>
        <s v="PZF02 ZABIEGI LECZNICZE ŻOŁĄDKA I DWUNASTNICY &lt; 18 R.Ż*"/>
        <s v="L24 ZABIEGI W ZAKRESIE PRZETOK ODPROWADZAJĄCYCH MOCZ*"/>
        <s v="PZF06 ŚREDNIE I ENDOSKOPOWE ZABIEGI PRZEWODU POKARMOWEGO &lt; 18 R.Ż. *"/>
        <s v="L12 DUŻE OTWARTE ZABIEGI MOCZOWODU*"/>
        <s v="PZF05 DUŻE I ENDOSKOPOWE ZABIEGI JELITA CIENKIEGO &lt; 18 R.Ż. *"/>
        <s v="F82 WYCIĘCIE WYROSTKA ROBACZKOWEGO Z POWIKŁANIAMI*"/>
        <s v="H80 ARTROTOMIE W CHOROBACH INFEKCYJNYCH, NOWOTWOROWYCH KOŚCI, STAWÓW, TKANKI ŁĄCZNEJ *"/>
        <s v="Brachyterapia z planowaniem 3D ze wszczepieniem stałych źródeł izotopowych (5.07.01.0000052)"/>
        <s v="PZ99 INNE PROCEDURY ZABIEGOWE  &lt; 18 R.Ż. *"/>
        <s v="B31 DUŻE REKONSTRUKCJE NA APARACIE OCHRONNYM OKA*"/>
        <s v="PZC02 DUŻE ZABIEGI JAMY USTNEJ, GARDŁA I KRTANI &lt; 18 R.Ż. *"/>
      </sharedItems>
    </cacheField>
    <cacheField name="[Measures].[Suma WartośćNFZ]" caption="Suma WartośćNFZ" numFmtId="0" hierarchy="38" level="32767"/>
    <cacheField name="[Measures].[Suma WartośćWycena]" caption="Suma WartośćWycena" numFmtId="0" hierarchy="39" level="32767"/>
  </cacheFields>
  <cacheHierarchies count="48">
    <cacheHierarchy uniqueName="[Dane].[SWD]" caption="SWD" attribute="1" defaultMemberUniqueName="[Dane].[SWD].[All]" allUniqueName="[Dane].[SWD].[All]" dimensionUniqueName="[Dane]" displayFolder="" count="0" memberValueDatatype="130" unbalanced="0"/>
    <cacheHierarchy uniqueName="[Dane].[ZakresyOnkologia]" caption="ZakresyOnkologia" attribute="1" defaultMemberUniqueName="[Dane].[ZakresyOnkologia].[All]" allUniqueName="[Dane].[ZakresyOnkologia].[All]" dimensionUniqueName="[Dane]" displayFolder="" count="2" memberValueDatatype="130" unbalanced="0">
      <fieldsUsage count="2">
        <fieldUsage x="-1"/>
        <fieldUsage x="0"/>
      </fieldsUsage>
    </cacheHierarchy>
    <cacheHierarchy uniqueName="[Dane].[GrupaProduktów]" caption="GrupaProduktów" attribute="1" defaultMemberUniqueName="[Dane].[GrupaProduktów].[All]" allUniqueName="[Dane].[GrupaProduktów].[All]" dimensionUniqueName="[Dane]" displayFolder="" count="0" memberValueDatatype="130" unbalanced="0"/>
    <cacheHierarchy uniqueName="[Dane].[Produkt]" caption="Produkt" attribute="1" defaultMemberUniqueName="[Dane].[Produkt].[All]" allUniqueName="[Dane].[Produkt].[All]" dimensionUniqueName="[Dane]" displayFolder="" count="0" memberValueDatatype="130" unbalanced="0"/>
    <cacheHierarchy uniqueName="[Dane].[Prognozowana krotnosc]" caption="Prognozowana krotnosc" attribute="1" defaultMemberUniqueName="[Dane].[Prognozowana krotnosc].[All]" allUniqueName="[Dane].[Prognozowana krotnosc].[All]" dimensionUniqueName="[Dane]" displayFolder="" count="0" memberValueDatatype="5" unbalanced="0"/>
    <cacheHierarchy uniqueName="[Dane].[Taryfa]" caption="Taryfa" attribute="1" defaultMemberUniqueName="[Dane].[Taryfa].[All]" allUniqueName="[Dane].[Taryfa].[All]" dimensionUniqueName="[Dane]" displayFolder="" count="0" memberValueDatatype="20" unbalanced="0"/>
    <cacheHierarchy uniqueName="[Dane].[WartośćNFZ]" caption="WartośćNFZ" attribute="1" defaultMemberUniqueName="[Dane].[WartośćNFZ].[All]" allUniqueName="[Dane].[WartośćNFZ].[All]" dimensionUniqueName="[Dane]" displayFolder="" count="0" memberValueDatatype="20" unbalanced="0"/>
    <cacheHierarchy uniqueName="[Dane].[WartośćWycena]" caption="WartośćWycena" attribute="1" defaultMemberUniqueName="[Dane].[WartośćWycena].[All]" allUniqueName="[Dane].[WartośćWycena].[All]" dimensionUniqueName="[Dane]" displayFolder="" count="0" memberValueDatatype="5" unbalanced="0"/>
    <cacheHierarchy uniqueName="[Dane].[BiaDlaSzpitala]" caption="BiaDlaSzpitala" attribute="1" defaultMemberUniqueName="[Dane].[BiaDlaSzpitala].[All]" allUniqueName="[Dane].[BiaDlaSzpitala].[All]" dimensionUniqueName="[Dane]" displayFolder="" count="0" memberValueDatatype="5" unbalanced="0"/>
    <cacheHierarchy uniqueName="[Dane].[Zrzeszenie]" caption="Zrzeszenie" attribute="1" defaultMemberUniqueName="[Dane].[Zrzeszenie].[All]" allUniqueName="[Dane].[Zrzeszenie].[All]" dimensionUniqueName="[Dane]" displayFolder="" count="0" memberValueDatatype="130" unbalanced="0"/>
    <cacheHierarchy uniqueName="[Dane].[Kompleksowe]" caption="Kompleksowe" attribute="1" defaultMemberUniqueName="[Dane].[Kompleksowe].[All]" allUniqueName="[Dane].[Kompleksowe].[All]" dimensionUniqueName="[Dane]" displayFolder="" count="0" memberValueDatatype="130" unbalanced="0"/>
    <cacheHierarchy uniqueName="[Dane].[NazwaZrzeszenie]" caption="NazwaZrzeszenie" attribute="1" defaultMemberUniqueName="[Dane].[NazwaZrzeszenie].[All]" allUniqueName="[Dane].[NazwaZrzeszenie].[All]" dimensionUniqueName="[Dane]" displayFolder="" count="0" memberValueDatatype="130" unbalanced="0"/>
    <cacheHierarchy uniqueName="[Dane].[NazwaKompleksowy]" caption="NazwaKompleksowy" attribute="1" defaultMemberUniqueName="[Dane].[NazwaKompleksowy].[All]" allUniqueName="[Dane].[NazwaKompleksowy].[All]" dimensionUniqueName="[Dane]" displayFolder="" count="0" memberValueDatatype="130" unbalanced="0"/>
    <cacheHierarchy uniqueName="[Dane].[NowyProduktNazwa]" caption="NowyProduktNazwa" attribute="1" defaultMemberUniqueName="[Dane].[NowyProduktNazwa].[All]" allUniqueName="[Dane].[NowyProduktNazwa].[All]" dimensionUniqueName="[Dane]" displayFolder="" count="2" memberValueDatatype="130" unbalanced="0">
      <fieldsUsage count="2">
        <fieldUsage x="-1"/>
        <fieldUsage x="3"/>
      </fieldsUsage>
    </cacheHierarchy>
    <cacheHierarchy uniqueName="[Dane].[PoziomPSZ]" caption="PoziomPSZ" attribute="1" defaultMemberUniqueName="[Dane].[PoziomPSZ].[All]" allUniqueName="[Dane].[PoziomPSZ].[All]" dimensionUniqueName="[Dane]" displayFolder="" count="0" memberValueDatatype="130" unbalanced="0"/>
    <cacheHierarchy uniqueName="[Dane].[NFZ Obecnie]" caption="NFZ Obecnie" attribute="1" defaultMemberUniqueName="[Dane].[NFZ Obecnie].[All]" allUniqueName="[Dane].[NFZ Obecnie].[All]" dimensionUniqueName="[Dane]" displayFolder="" count="0" memberValueDatatype="5" unbalanced="0"/>
    <cacheHierarchy uniqueName="[Podmioty].[SWD]" caption="SWD" attribute="1" defaultMemberUniqueName="[Podmioty].[SWD].[All]" allUniqueName="[Podmioty].[SWD].[All]" dimensionUniqueName="[Podmioty]" displayFolder="" count="0" memberValueDatatype="130" unbalanced="0"/>
    <cacheHierarchy uniqueName="[Podmioty].[PODMIOT]" caption="PODMIOT" attribute="1" defaultMemberUniqueName="[Podmioty].[PODMIOT].[All]" allUniqueName="[Podmioty].[PODMIOT].[All]" dimensionUniqueName="[Podmioty]" displayFolder="" count="2" memberValueDatatype="130" unbalanced="0">
      <fieldsUsage count="2">
        <fieldUsage x="-1"/>
        <fieldUsage x="2"/>
      </fieldsUsage>
    </cacheHierarchy>
    <cacheHierarchy uniqueName="[Podmioty].[Poziom PSZ]" caption="Poziom PSZ" attribute="1" defaultMemberUniqueName="[Podmioty].[Poziom PSZ].[All]" allUniqueName="[Podmioty].[Poziom PSZ].[All]" dimensionUniqueName="[Podmioty]" displayFolder="" count="0" memberValueDatatype="130" unbalanced="0"/>
    <cacheHierarchy uniqueName="[Podmioty].[Zrzeszenie]" caption="Zrzeszenie" attribute="1" defaultMemberUniqueName="[Podmioty].[Zrzeszenie].[All]" allUniqueName="[Podmioty].[Zrzeszenie].[All]" dimensionUniqueName="[Podmioty]" displayFolder="" count="0" memberValueDatatype="130" unbalanced="0"/>
    <cacheHierarchy uniqueName="[Podmioty].[Kompleksowość]" caption="Kompleksowość" attribute="1" defaultMemberUniqueName="[Podmioty].[Kompleksowość].[All]" allUniqueName="[Podmioty].[Kompleksowość].[All]" dimensionUniqueName="[Podmioty]" displayFolder="" count="0" memberValueDatatype="130" unbalanced="0"/>
    <cacheHierarchy uniqueName="[Podmioty].[Prywatne]" caption="Prywatne" attribute="1" defaultMemberUniqueName="[Podmioty].[Prywatne].[All]" allUniqueName="[Podmioty].[Prywatne].[All]" dimensionUniqueName="[Podmioty]" displayFolder="" count="0" memberValueDatatype="130" unbalanced="0"/>
    <cacheHierarchy uniqueName="[Taryfy].[NowyProdukt]" caption="NowyProdukt" attribute="1" defaultMemberUniqueName="[Taryfy].[NowyProdukt].[All]" allUniqueName="[Taryfy].[NowyProdukt].[All]" dimensionUniqueName="[Taryfy]" displayFolder="" count="0" memberValueDatatype="130" unbalanced="0"/>
    <cacheHierarchy uniqueName="[Taryfy].[NAZWA]" caption="NAZWA" attribute="1" defaultMemberUniqueName="[Taryfy].[NAZWA].[All]" allUniqueName="[Taryfy].[NAZWA].[All]" dimensionUniqueName="[Taryfy]" displayFolder="" count="0" memberValueDatatype="130" unbalanced="0"/>
    <cacheHierarchy uniqueName="[Taryfy].[Rodzaj]" caption="Rodzaj" attribute="1" defaultMemberUniqueName="[Taryfy].[Rodzaj].[All]" allUniqueName="[Taryfy].[Rodzaj].[All]" dimensionUniqueName="[Taryfy]" displayFolder="" count="0" memberValueDatatype="130" unbalanced="0"/>
    <cacheHierarchy uniqueName="[Taryfy].[Grupa]" caption="Grupa" attribute="1" defaultMemberUniqueName="[Taryfy].[Grupa].[All]" allUniqueName="[Taryfy].[Grupa].[All]" dimensionUniqueName="[Taryfy]" displayFolder="" count="0" memberValueDatatype="130" unbalanced="0"/>
    <cacheHierarchy uniqueName="[Taryfy].[NFZ.2020]" caption="NFZ.2020" attribute="1" defaultMemberUniqueName="[Taryfy].[NFZ.2020].[All]" allUniqueName="[Taryfy].[NFZ.2020].[All]" dimensionUniqueName="[Taryfy]" displayFolder="" count="0" memberValueDatatype="5" unbalanced="0"/>
    <cacheHierarchy uniqueName="[Taryfy].[Wycena]" caption="Wycena" attribute="1" defaultMemberUniqueName="[Taryfy].[Wycena].[All]" allUniqueName="[Taryfy].[Wycena].[All]" dimensionUniqueName="[Taryfy]" displayFolder="" count="0" memberValueDatatype="5" unbalanced="0"/>
    <cacheHierarchy uniqueName="[Measures].[ProcentDlaSzpitala]" caption="ProcentDlaSzpitala" measure="1" displayFolder="" measureGroup="Dane" count="0"/>
    <cacheHierarchy uniqueName="[Measures].[Liczba podmiotów]" caption="Liczba podmiotów" measure="1" displayFolder="" measureGroup="Dane" count="0"/>
    <cacheHierarchy uniqueName="[Measures].[__XL_Count Taryfy]" caption="__XL_Count Taryfy" measure="1" displayFolder="" measureGroup="Taryfy" count="0" hidden="1"/>
    <cacheHierarchy uniqueName="[Measures].[__XL_Count Podmioty]" caption="__XL_Count Podmioty" measure="1" displayFolder="" measureGroup="Podmioty" count="0" hidden="1"/>
    <cacheHierarchy uniqueName="[Measures].[__XL_Count Dane]" caption="__XL_Count Dane" measure="1" displayFolder="" measureGroup="Dane" count="0" hidden="1"/>
    <cacheHierarchy uniqueName="[Measures].[__Nie zdefiniowano żadnych miar]" caption="__Nie zdefiniowano żadnych miar" measure="1" displayFolder="" count="0" hidden="1"/>
    <cacheHierarchy uniqueName="[Measures].[Liczba NowyProdukt]" caption="Liczba NowyProdukt" measure="1" displayFolder="" measureGroup="Taryfy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uma NFZ.2020]" caption="Sum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Wycena]" caption="Suma Wycena" measure="1" displayFolder="" measureGroup="Taryfy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BiaDlaSzpitala 2]" caption="Suma BiaDlaSzpitala 2" measure="1" displayFolder="" measureGroup="Dane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uma WartośćNFZ]" caption="Suma WartośćNFZ" measure="1" displayFolder="" measureGroup="Dane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WartośćWycena]" caption="Suma WartośćWycena" measure="1" displayFolder="" measureGroup="Dane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Prognozowana krotnosc]" caption="Sum of Prognozowana krotnosc" measure="1" displayFolder="" measureGroup="Dan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Średnia NFZ.2020]" caption="Średni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inimum WartośćWycena]" caption="Minimum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NFZ Obecnie]" caption="S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Minimum of NFZ Obecnie]" caption="Minim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Average of NFZ Obecnie]" caption="Average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Taryfa]" caption="Sum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Średnia Taryfa]" caption="Średni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4">
    <dimension name="Dane" uniqueName="[Dane]" caption="Dane"/>
    <dimension measure="1" name="Measures" uniqueName="[Measures]" caption="Measures"/>
    <dimension name="Podmioty" uniqueName="[Podmioty]" caption="Podmioty"/>
    <dimension name="Taryfy" uniqueName="[Taryfy]" caption="Taryfy"/>
  </dimensions>
  <measureGroups count="3">
    <measureGroup name="Dane" caption="Dane"/>
    <measureGroup name="Podmioty" caption="Podmioty"/>
    <measureGroup name="Taryfy" caption="Taryfy"/>
  </measureGroups>
  <maps count="5">
    <map measureGroup="0" dimension="0"/>
    <map measureGroup="0" dimension="2"/>
    <map measureGroup="0" dimension="3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anna Miszczak" refreshedDate="44231.734053356478" backgroundQuery="1" createdVersion="6" refreshedVersion="6" minRefreshableVersion="3" recordCount="0" supportSubquery="1" supportAdvancedDrill="1" xr:uid="{D23F0A56-1824-4B2A-83F6-1FD4E7E70CFE}">
  <cacheSource type="external" connectionId="4"/>
  <cacheFields count="7">
    <cacheField name="[Dane].[ZakresyOnkologia].[ZakresyOnkologia]" caption="ZakresyOnkologia" numFmtId="0" hierarchy="1" level="1">
      <sharedItems count="3">
        <s v="Hospitalizacje"/>
        <s v="Zabiegowe JGP"/>
        <s v="Radioterapia"/>
      </sharedItems>
    </cacheField>
    <cacheField name="[Measures].[Suma BiaDlaSzpitala 2]" caption="Suma BiaDlaSzpitala 2" numFmtId="0" hierarchy="37" level="32767"/>
    <cacheField name="[Podmioty].[PODMIOT].[PODMIOT]" caption="PODMIOT" numFmtId="0" hierarchy="17" level="1">
      <sharedItems count="216">
        <s v="&quot;PRO-MEDICA&quot; W EŁKU SPÓŁKA Z OGRANICZONĄ ODPOWIEDZIALNOŚCIĄ - EŁK"/>
        <s v="&quot;SZPITAL POWIATOWY WE WRZEŚNI&quot; SPÓŁKA Z OGRANICZONĄ ODPOWIEDZIALNOŚCIĄ - WRZEŚNIA"/>
        <s v="NZOZ &quot;NOWY SZPITAL SP. Z O.O.&quot; PROWADZONY PRZEZ NOWY SZPITAL SP. Z O.O. - ŚWIECIE"/>
        <s v="PODDĘBICKIE CENTRUM ZDROWIA - PODDĘBICE"/>
        <s v="SAMODZIELNY PUBLICZNY ZAKŁAD OPIEKI ZDROWOTNEJ W BIELSKU PODLASKIM - BIELSK PODLASKI"/>
        <s v="SAMODZIELNY PUBLICZNY ZAKŁAD OPIEKI ZDROWOTNEJ W KROTOSZYNIE - KROTOSZYN"/>
        <s v="SAMODZIELNY PUBLICZNY ZAKŁAD OPIEKI ZDROWOTNEJ WIELUŃ - WIELUŃ"/>
        <s v="SZPITAL MIEJSKI W RUDZIE ŚLĄSKIEJ SPÓŁKA Z OGRANICZONĄ ODPOWIEDZIALNOŚCIĄ - RUDA ŚLĄSKA"/>
        <s v="SZPITAL MIEJSKI W TYCHACH - TYCHY"/>
        <s v="SZPITAL POWIATOWY W LIMANOWEJ IMIENIA MIŁOSIERDZIA BOŻEGO - LIMANOWA"/>
        <s v="SZPITAL SPECJALISTYCZNY IM. ŚWIĘTEJ RODZINY SAMODZIELNY PUBLICZNY ZAKŁAD OPIEKI ZDROWOTNEJ - WARSZAWA"/>
        <s v="SZPITAL SPECJALISTYCZNY NR 1 W BYTOMIU - BYTOM"/>
        <s v="SZPITAL W KNUROWIE SPÓŁKA Z OGRANICZONĄ ODPOWIEDZIALNOŚCIĄ - KNURÓW"/>
        <s v="SZPITAL WOJEWÓDZKI W OPOLU SPÓŁKA Z OGRANICZONĄ ODPOWIEDZIALNOŚCIĄ - OPOLE"/>
        <s v="SZPITAL ZAKONU BONIFRATRÓW  W ŁODZI - ŁÓDŹ"/>
        <s v="WOJEWÓDZKI SZPITAL ZESPOLONY IM. STANISŁAWA RYBICKIEGO W SKIERNIEWICACH - SKIERNIEWICE"/>
        <s v="ZAMOJSKI SZPITAL NIEPUBLICZNY SPÓŁKA Z OGRANICZONĄ ODPOWIEDZIALNOŚCIĄ - ZAMOŚĆ"/>
        <s v="&quot;MIEDZIOWE CENTRUM ZDROWIA&quot; S.A. W LUBINIE - LUBIN"/>
        <s v="&quot;PLESZEWSKIE CENTRUM MEDYCZNE W PLESZEWIE&quot; SP. Z O.O. - PLESZEW"/>
        <s v="CENTRUM MEDYCZNE HCP SP. Z O.O. NZOZ CENTRUM MEDYCZNE HCP LECZNICTWO STACJONARNE - POZNAŃ"/>
        <s v="KLINICZNY SZPITAL WOJEWÓDZKI NR 1 IM. FRYDERYKA CHOPINA W RZESZOWIE - RZESZÓW"/>
        <s v="MAZOWIECKI SZPITAL WOJEWÓDZKI IM. ŚW. JANA PAWŁA II W SIEDLCACH  SP. Z O.O. - SIEDLCE"/>
        <s v="MIEJSKIE CENTRUM MEDYCZNE IM. DR.KAROLA JONSCHERA W ŁODZI - ŁÓDŹ"/>
        <s v="POWIATOWY ZAKŁAD OPIEKI ZDROWOTNEJ - STARACHOWICE"/>
        <s v="SAMODZIELNY PUBLICZNY SPECJALISTYCZNY SZPITAL ZACHODNI IM.ŚW. JANA PAWŁA II - GRODZISK MAZOWIECKI"/>
        <s v="SAMODZIELNY PUBLICZNY SZPITAL WOJEWÓDZKI IM. JANA BOŻEGO W LUBLINIE - LUBLIN"/>
        <s v="SAMODZIELNY PUBLICZNY WOJEWÓDZKI SZPITAL CHIRURGII URAZOWEJ IM.DR J. DAABA - PIEKARY ŚLĄSKIE"/>
        <s v="SAMODZIELNY PUBLICZNY ZAKŁAD OPIEKI ZDROWOTNEJ W KRAŚNIKU - KRAŚNIK"/>
        <s v="SAMODZIELNY PUBLICZNY ZAKŁAD OPIEKI ZDROWOTNEJ WOJEWÓDZKI SZPITAL SPECJALISTYCZNY NR 3 W RYBNIKU - RYBNIK"/>
        <s v="SAMODZIELNY PUBLICZNY ZESPÓŁ OPIEKI ZDROWOTNEJ W KĘDZIERZYNIE-KOŹLU - KĘDZIERZYN-KOŹLE"/>
        <s v="SAMODZIELNY PUBLICZNY ZESPÓŁ OPIEKI ZDROWOTNEJ W ŚWIDNICY - ŚWIDNICA"/>
        <s v="SAMODZIELNY PUBLICZNY ZESPÓŁ ZAKŁADÓW OPIEKI ZDROWOTNEJ W GRYFICACH - GRYFICE"/>
        <s v="SAMODZIELNY SZPITAL WOJEWÓDZKI IM. MIKOŁAJA KOPERNIKA W PIOTRKOWIE TRYBUNALSKIM - PIOTRKÓW TRYBUNALSKI"/>
        <s v="SCANMED SPÓŁKA AKCYJNA - KRAKÓW"/>
        <s v="SPZOZ SPECJALISTYCZNY SZPITAL MIEJSKI IM. M. KOPERNIKA - TORUŃ"/>
        <s v="SZPITAL MIEJSKI SPECJALISTYCZNY IM. GABRIELA NARUTOWICZA - KRAKÓW"/>
        <s v="SZPITAL POWIATOWY W BRZEZINACH - BRZEZINY"/>
        <s v="SZPITAL POWIATOWY W CHRZANOWIE - CHRZANÓW"/>
        <s v="SZPITAL POWIATOWY W RADOMSKU - RADOMSKO"/>
        <s v="SZPITAL REJONOWY IM. DR. JÓZEFA ROSTKA W RACIBORZU - RACIBÓRZ"/>
        <s v="SZPITAL SPECJALISTYCZNY IM. LUDWIKA RYDYGIERA W KRAKOWIE SPÓŁKA Z OGRANICZONĄ ODPOWIEDZIALNOŚCIĄ - KRAKÓW"/>
        <s v="SZPITAL SPECJALISTYCZNY IM.HENRYKA KLIMONTOWICZA W GORLICACH - GORLICE"/>
        <s v="SZPITAL SPECJALISTYCZNY IM.J.K.ŁUKOWICZA W CHOJNICACH - CHOJNICE"/>
        <s v="SZPITAL SPECJALISTYCZNY W KOŚCIERZYNIE SPÓŁKA Z OGRANICZONĄ ODPOWIEDZIALNOŚCIĄ - KOŚCIERZYNA"/>
        <s v="SZPITAL ŚW. JANA - STAROGARD GDAŃSKI"/>
        <s v="SZPITAL WIELOSPECJALISTYCZNY IM. DR. LUDWIKA BŁAŻKA W INOWROCŁAWIU - INOWROCŁAW"/>
        <s v="SZPITAL WIELOSPECJALISTYCZNY W JAWORZNIE - JAWORZNO"/>
        <s v="SZPITAL WOJEWÓDZKI IM. DR. LUDWIKA RYDYGIERA W SUWAŁKACH - SUWAŁKI"/>
        <s v="SZPITAL WOJEWÓDZKI IM.ŚW.ŁUKASZA SAMODZIELNY PUBLICZNY ZAKŁAD OPIEKI ZDROWOTNEJ W TARNOWIE - TARNÓW"/>
        <s v="TOMASZOWSKIE CENTRUM ZDROWIA - TOMASZÓW MAZOWIECKI"/>
        <s v="WIELOSPECJALISTYCZNY SZPITAL POWIATOWY SPÓŁKA AKCYJNA - TARNOWSKIE GÓRY"/>
        <s v="WIELOSPECJALISTYCZNY SZPITAL -SAMODZIELNY PUBLICZNY ZESPÓŁ OPIEKI ZDROWOTNEJ W ZGORZELCU - ZGORZELEC"/>
        <s v="WOJEWÓDZKI SZPITAL IM. ZOFII Z ZAMOYSKICH TARNOWSKIEJ W TARNOBRZEGU - TARNOBRZEG"/>
        <s v="WOJEWÓDZKI SZPITAL SPECJALISTYCZNY IM. MARII SKŁODOWSKIEJ - CURIE W ZGIERZU - ZGIERZ"/>
        <s v="WOJEWÓDZKI SZPITAL SPECJALISTYCZNY NR 2 W JASTRZĘBIU ZDROJU - JASTRZĘBIE-ZDRÓJ"/>
        <s v="WOJEWÓDZKI SZPITAL SPECJALISTYCZNY W LEGNICY - LEGNICA"/>
        <s v="WOJEWÓDZKI SZPITAL ZESPOLONY W LESZNIE - LESZNO"/>
        <s v="ZAGŁĘBIOWSKIE CENTRUM ONKOLOGII SZPITAL SPECJALISTYCZNY IM. SZ. STARKIEWICZA W DĄBROWIE GÓRNICZEJ - DĄBROWA GÓRNICZA"/>
        <s v="ZESPÓŁ OPIEKI ZDROWOTNEJ W OŚWIĘCIMIU - OŚWIĘCIM"/>
        <s v="ZESPÓŁ OPIEKI ZDROWOTNEJ W SUCHEJ BESKIDZKIEJ - SUCHA BESKIDZKA"/>
        <s v="COPERNICUS PODMIOT LECZNICZY SPÓŁKA Z OGRANICZONĄ ODPOWIEDZIALNOŚCIĄ - GDAŃSK"/>
        <s v="DOLNOŚLĄSKI SZPITAL SPECJALISTYCZNY IM. T. MARCINIAKA - CENTRUM MEDYCYNY RATUNKOWEJ - WROCŁAW"/>
        <s v="KLINICZNY SZPITAL WOJEWÓDZKI NR 2 IM. ŚW. JADWIGI KRÓLOWEJ W RZESZOWIE - RZESZÓW"/>
        <s v="KRAKOWSKI SZPITAL SPECJALISTYCZNY IM. JANA PAWŁA II - KRAKÓW"/>
        <s v="MAZOWIECKI SZPITAL BRÓDNOWSKI W WARSZAWIE SP. Z O.O. - WARSZAWA"/>
        <s v="MAZOWIECKI SZPITAL SPECJALISTYCZNY IM. DR JÓZEFA PSARSKIEGO W OSTROŁĘCE - OSTROŁĘKA"/>
        <s v="MAZOWIECKI SZPITAL SPECJALISTYCZNY SPÓŁKA Z OGRANICZONĄ ODPOWIEDZIALNOŚCIĄ - RADOM"/>
        <s v="RADOMSKI SZPITAL SPECJALISTYCZNY IM.DR TYTUSA CHAŁUBIŃSKIEGO - RADOM"/>
        <s v="REGIONALNY SZPITAL SPECJALISTYCZNY IM. DR  WŁADYSŁAWA BIEGAŃSKIEGO W GRUDZIĄDZU - GRUDZIĄDZ"/>
        <s v="SAMODZIELNY PUBLICZNY SZPITAL WOJEWÓDZKI IM. PAPIEŻA JANA PAWŁA II W ZAMOŚCIU - ZAMOŚĆ"/>
        <s v="SAMODZIELNY PUBLICZNY WOJEWÓDZKI SZPITAL ZESPOLONY W SZCZECINIE - SZCZECIN"/>
        <s v="SAMODZIELNY PUBLICZNY ZAKŁAD OPIEKI ZDROWOTNEJ W PUŁAWACH - PUŁAWY"/>
        <s v="SAMODZIELNY PUBLICZNY ZAKŁAD OPIEKI ZDROWOTNEJ ZESPÓŁ SZPITALI MIEJSKICH W CHORZOWIE - CHORZÓW"/>
        <s v="SPECJALISTYCZNY SZPITAL IM. DRA ALFREDA SOKOŁOWSKIEGO - WAŁBRZYCH"/>
        <s v="SPECJALISTYCZNY SZPITAL WOJEWÓDZKI W CIECHANOWIE - CIECHANÓW"/>
        <s v="SPZOZ WOJEWÓDZKI SZPITAL SPECJALISTYCZNY NR 4 W BYTOMIU - BYTOM"/>
        <s v="SZPITAL BIELAŃSKI IM.KS.JERZEGO POPIEŁUSZKI SAMODZIELNY PUBLICZNY ZAKŁAD OPIEKI ZDROWOTNEJ - WARSZAWA"/>
        <s v="SZPITAL SPECJALISTYCZNY IM. JĘDRZEJA ŚNIADECKIEGO W NOWYM SĄCZU - NOWY SĄCZ"/>
        <s v="SZPITAL SPECJALISTYCZNY SŁUPSK - SŁUPSK"/>
        <s v="SZPITAL SPECJALISTYCZNY W PILE IM. STANISŁAWA STASZICA - PIŁA"/>
        <s v="SZPITAL WOJEWÓDZKI IM. MIKOŁAJA KOPERNIKA W KOSZALINIE - KOSZALIN"/>
        <s v="SZPITAL WOJEWÓDZKI IM.KARDYNAŁA STEFANA WYSZYŃSKIEGO - ŁOMŻA"/>
        <s v="SZPITAL WOJEWÓDZKI W BIELSKU-BIAŁEJ - BIELSKO-BIAŁA"/>
        <s v="SZPITAL ZAKONU BONIFRATRÓW ŚW.JANA GRANDEGO W KRAKOWIE SPÓŁKA Z OGRANICZONĄ ODPOWIEDZIALNOŚCIĄ - KRAKÓW"/>
        <s v="SZPITALE POMORSKIE SPÓŁKA Z OGRANICZONĄ ODPOWIEDZIALNOŚCIĄ - GDYNIA"/>
        <s v="WIELOSPECJALISTYCZNY SZPITAL MIEJSKI IM.JÓZEFA STRUSIA Z ZAKŁADEM OPIEKUŃCZO-LECZNICZYM. SAMODZIELNY PUBLICZNY ZAKŁAD OPIEKI ZDROWOTNEJ Z SIEDZIBĄ W POZNANIU PRZY UL. SZWAJCARSKIEJ 3 - POZNAŃ-NOWE MIASTO"/>
        <s v="WIELOSPECJALISTYCZNY SZPITAL W NOWEJ SOLI - NOWA SÓL"/>
        <s v="WIELOSPECJALISTYCZNY SZPITAL WOJEWÓDZKI W GORZOWIE WLKP. SPÓŁKA Z OGRANICZONĄ ODPOWIEDZIALNOŚCIĄ - GORZÓW WIELKOPOLSKI"/>
        <s v="WOJEWÓDZKI SPECJALISTYCZNY SZPITAL IM. M. PIROGOWA W ŁODZI - ŁÓDŹ"/>
        <s v="WOJEWÓDZKI SZPITAL IM. ŚW.OJCA PIO W PRZEMYŚLU - PRZEMYŚL"/>
        <s v="WOJEWÓDZKI SZPITAL SPECJALISTYCZNY  W OLSZTYNIE - OLSZTYN"/>
        <s v="WOJEWÓDZKI SZPITAL SPECJALISTYCZNY IM. N.M.P. - CZĘSTOCHOWA"/>
        <s v="WOJEWÓDZKI SZPITAL SPECJALISTYCZNY IM. STEFANA KARDYNAŁA WYSZYŃSKIEGO SAMODZIELNY PUBLICZNY ZAKŁAD OPIEKI ZDROWOTNEJ - LUBLIN"/>
        <s v="WOJEWÓDZKI SZPITAL SPECJALISTYCZNY NR 5 IM. ŚW. BARBARY W SOSNOWCU - SOSNOWIEC"/>
        <s v="WOJEWÓDZKI SZPITAL SPECJALISTYCZNY W BIAŁEJ PODLASKIEJ - BIAŁA PODLASKA"/>
        <s v="WOJEWÓDZKI SZPITAL SPECJALISTYCZNY WE WŁOCŁAWKU - WŁOCŁAWEK"/>
        <s v="WOJEWÓDZKI SZPITAL SPECJALISTYCZNY WE WROCŁAWIU - WROCŁAW-PSIE POLE"/>
        <s v="WOJEWÓDZKI SZPITAL ZESPOLONY IM. DR ROMANA OSTRZYCKIEGO W KONINIE - KONIN"/>
        <s v="WOJEWÓDZKI SZPITAL ZESPOLONY IM. L. RYDYGIERA W TORUNIU - TORUŃ"/>
        <s v="WOJEWÓDZKI SZPITAL ZESPOLONY IM. LUDWIKA PERZYNY W KALISZU - KALISZ"/>
        <s v="WOJEWÓDZKI SZPITAL ZESPOLONY W ELBLĄGU - ELBLĄG"/>
        <s v="WOJEWÓDZKI SZPITAL ZESPOLONY W KIELCACH - KIELCE"/>
        <s v="WOJEWÓDZKI SZPITAL ZESPOLONY W PŁOCKU - PŁOCK"/>
        <s v="WOJEWÓDZKIE CENTRUM SZPITALNE KOTLINY JELENIOGÓRSKIEJ - JELENIA GÓRA"/>
        <s v="WOJEWÓDZKIE WIELOSPECJALISTYCZNE CENTRUM ONKOLOGII I TRAUMATOLOGII IM. M. KOPERNIKA W ŁODZI - ŁÓDŹ"/>
        <s v="ZESPÓŁ ZAKŁADÓW OPIEKI ZDROWOTNEJ W CIESZYNIE - CIESZYN"/>
        <s v="1 WOJSKOWY SZPITAL KLINICZNY  Z POLIKLINIKĄ SAMODZIELNY PUBLICZNY ZAKŁAD OPIEKI ZDROWOTNEJ W LUBLINIE - LUBLIN"/>
        <s v="1 WOJSKOWY SZPITAL KLINICZNY Z POLIKLINIKĄ SPZOZ W LUBLINIE - LUBLIN"/>
        <s v="109 SZPITAL WOJSKOWY Z PRZYCHODNIĄ SAMODZIELNY PUBLICZNY  ZAKŁAD OPIEKI ZDROWOTNEJ - SZCZECIN"/>
        <s v="4 WOJSKOWY SZPITAL KLINICZNY Z POLIKLINIKĄ SAMODZIELNY PUBLICZNY ZAKŁAD OPIEKI ZDROWOTNEJ WE WROCŁAWIU - WROCŁAW"/>
        <s v="CENTRALNY SZPITAL KLINICZNY MSW I A W WARSZAWIE - WARSZAWA"/>
        <s v="GINEKOLOGICZNO-POŁOŻNICZY SZPITAL KLINICZNY UNIWERSYTETU MEDYCZNEGO IM. KAROLA MARCINKOWSKIEGO W POZNANIU - POZNAŃ-JEŻYCE"/>
        <s v="GÓRNOŚLĄSKIE CENTRUM ZDROWIA DZIECKA IM. ŚW. JANA PAWŁA II SAMODZIELNY PUBLICZNY SZPITAL KLINICZNY NR 6 - KATOWICE"/>
        <s v="INSTYTUT &quot;POMNIK - CENTRUM ZDROWIA DZIECKA&quot; W WARSZAWIE - WARSZAWA"/>
        <s v="INSTYTUT CENTRUM ZDROWIA MATKI POLKI - ŁÓDŹ"/>
        <s v="INSTYTUT GRUŹLICY I CHORÓB PŁUC - WARSZAWA"/>
        <s v="INSTYTUT HEMATOLOGII I TRANSFUZJOLOGII - WARSZAWA"/>
        <s v="INSTYTUT MATKI I DZIECKA - WARSZAWA"/>
        <s v="NARODOWY INSTYTUT ONKOLOGII IM. MARII SKŁODOWSKIEJ-CURIE - GLIWICE"/>
        <s v="NARODOWY INSTYTUT ONKOLOGII IM. MARII SKŁODOWSKIEJ-CURIE - KRAKÓW"/>
        <s v="NARODOWY INSTYTUT ONKOLOGII IM. MARII SKŁODOWSKIEJ-CURIE - WARSZAWA"/>
        <s v="SAMODZIELNY PUBLICZNY SZPITAL KLINICZNY IM. ANDRZEJA MIELĘCKIEGO ŚLĄSKIEGO UNIWERSYTETU MEDYCZNEGO W KATOWICACH, - KATOWICE"/>
        <s v="SAMODZIELNY PUBLICZNY SZPITAL KLINICZNY NR 1 IM PROF. STANISŁAWA SZYSZKO SUM W KATOWICACH - ZABRZE"/>
        <s v="SAMODZIELNY PUBLICZNY SZPITAL KLINICZNY NR 1 IM. PROF.TADEUSZA SOKOŁOWSKIEGO POMORSKIEGO UNIWERSYTETU MEDYCZNEGO W SZCZECINIE - SZCZECIN"/>
        <s v="SAMODZIELNY PUBLICZNY SZPITAL KLINICZNY NR 1 W LUBLINIE - LUBLIN"/>
        <s v="SAMODZIELNY PUBLICZNY SZPITAL KLINICZNY NR 2 PUM W SZCZECINIE - SZCZECIN"/>
        <s v="SAMODZIELNY PUBLICZNY SZPITAL KLINICZNY NR 4  W LUBLINIE - LUBLIN"/>
        <s v="SAMODZIELNY PUBLICZNY ZAKŁAD OPIEKI ZDROWOTNEJ CENTRALNY SZPITAL KLINICZNY UNIWERSYTETU MEDYCZNEGO W ŁODZI - ŁÓDŹ"/>
        <s v="SAMODZIELNY PUBLICZNY ZAKŁAD OPIEKI ZDROWOTNEJ MINISTERSTWA SPRAW WEWNĘTRZNYCH I ADMINISTRACJI  Z WARMIŃSKO-MAZURSKIM CENTRUM ONKOLOGII W OLSZTYNIE - OLSZTYN"/>
        <s v="SAMODZIELNY PUBLICZNY ZAKŁAD OPIEKI ZDROWOTNEJ MINISTERSTWA SPRAW WEWNĘTRZNYCH I ADMINISTRACJI W BIAŁYMSTOKU - BIAŁYSTOK"/>
        <s v="SAMODZIELNY PUBLICZNY ZAKŁAD OPIEKI ZDROWOTNEJ MINISTERSTWA SPRAW WEWNĘTRZNYCH I ADMINISTRACJI W ŁODZI - ŁÓDŹ-BAŁUTY"/>
        <s v="SAMODZIELNY PUBLICZNY ZAKŁAD OPIEKI ZDROWOTNEJ MINISTERSTWA SPRAW WEWNĘTRZNYCH I ADMINISTRACJI W POZNANIU IM. PROF.LUDWIKA BIERKOWSKIEGO - POZNAŃ-JEŻYCE"/>
        <s v="SAMODZIELNY PUBLICZNY ZAKŁAD OPIEKI ZDROWOTNEJ SZPITAL SPECJALISTYCZNY MINISTERSTWA SPRAW WEWNĘTRZNYCH I ADMINISTRACJI W GŁUCHOŁ - GŁUCHOŁAZY"/>
        <s v="SAMODZIELNY PUBLICZNY ZAKŁAD OPIEKI ZDROWOTNEJ SZPITAL UNIWERSYTECKI W KRAKOWIE - KRAKÓW"/>
        <s v="SAMODZIELNY PUBLICZNY ZAKŁAD OPIEKI ZDROWOTNEJ UNIWERSYTECKI SZPITAL KLINICZNY NR 1 IM. NORBERTA BARLICKIEGO UNIWERSYTETU MEDYCZ - ŁÓDŹ"/>
        <s v="SP ZOZ UNIWERSYTECKI SZPITAL KLINICZNY IM.WOJSKOWEJ AKADEMII MEDYCZNEJ UM W ŁODZI - CENTRALNY SZPITAL WETERANÓW - ŁÓDŹ"/>
        <s v="SPECJALISTYCZNE CENTRUM MEDYCZNE  IM. ŚW. JANA PAWŁA II SPÓŁKA AKCYJNA - POLANICA-ZDRÓJ"/>
        <s v="SPZOZ 10 WOJSKOWY SZPITAL KLINICZNY Z POLIKLINIKĄ - BYDGOSZCZ"/>
        <s v="SZPITAL KLINICZNY  IM. HELIODORA ŚWIĘCICKIEGO UNIWERSYTETU MEDYCZNEGO IM. KAROLA MARCINKOWSKIEGO W POZNANIU - POZNAŃ-GRUNWALD"/>
        <s v="SZPITAL KLINICZNY IM. KAROLA JONSCHERA UNIWERSYTETU MEDYCZNEGO IM. KAROLA MARCINKOWSKIEGO W POZNANIU - POZNAŃ-JEŻYCE"/>
        <s v="SZPITAL KLINICZNY IM. KS. ANNY MAZOWIECKIEJ - WARSZAWA"/>
        <s v="SZPITAL KLINICZNY PRZEMIENIENIA PAŃSKIEGO UNIWERSYTETU MEDYCZNEGO IM. KAROLA MARCINKOWSKIEGO W POZNANIU - POZNAŃ-STARE MIASTO"/>
        <s v="SZPITAL UNIWERSYTECKI  IMIENIA KAROLA MARCINKOWSKIEGO W ZIELONEJ GÓRZE SPÓŁKA Z OGRANICZONĄ ODPOWIEDZIALNOŚCIĄ - ZIELONA GÓRA"/>
        <s v="SZPITAL UNIWERSYTECKI NR 1 IM. DR. ANTONIEGO JURASZA W BYDGOSZCZY - BYDGOSZCZ"/>
        <s v="SZPITAL UNIWERSYTECKI NR 2 IM. DR JANA BIZIELA W BYDGOSZCZY - BYDGOSZCZ"/>
        <s v="UNIWERSYTECKI DZIECIĘCY SZPITAL KLINICZNY IM.  L. ZAMENHOFA W BIAŁYMSTOKU - BIAŁYSTOK"/>
        <s v="UNIWERSYTECKI SZPITAL DZIECIĘCY W KRAKOWIE - KRAKÓW"/>
        <s v="UNIWERSYTECKI SZPITAL DZIECIĘCY W LUBLINIE - LUBLIN"/>
        <s v="UNIWERSYTECKI SZPITAL KLINICZNY IM. JANA MIKULICZA-RADECKIEGO WE WROCŁAWIU - WROCŁAW"/>
        <s v="UNIWERSYTECKI SZPITAL KLINICZNY W BIAŁYMSTOKU - BIAŁYSTOK"/>
        <s v="UNIWERSYTECKIE CENTRUM KLINICZNE - GDAŃSK"/>
        <s v="UNIWERSYTECKIE CENTRUM KLINICZNE IM. PROF. K. GIBIŃSKIEGO ŚLĄSKIEGO UNIWERSYTETU MEDYCZNEGO W KATOWICACH - KATOWICE"/>
        <s v="UNIWERSYTECKIE CENTRUM KLINICZNE WARSZAWSKIEGO UNIWERSYTETU MEDYCZNEGO - WARSZAWA"/>
        <s v="WOJSKOWY INSTYTUT MEDYCZNY - WARSZAWA"/>
        <s v="AFFIDEA ONKOTERAPIA SPÓŁKA Z OGRANICZONĄ ODPOWIEDZIALNOŚCIĄ - WARSZAWA"/>
        <s v="BESKIDZKIE CENTRUM ONKOLOGII-SZPITAL MIEJSKI IM.JANA PAWŁA II W BIELSKU-BIAŁEJ - BIELSKO-BIAŁA"/>
        <s v="BIAŁOSTOCKIE CENTRUM ONKOLOGII IM. MARII SKŁODOWSKIEJ - CURIE - BIAŁYSTOK"/>
        <s v="CENTRUM ONKOLOGII IM. PROF. FRANCISZKA ŁUKASZCZYKA W BYDGOSZCZY - BYDGOSZCZ"/>
        <s v="CENTRUM ONKOLOGII ZIEMI LUBELSKIEJ IM. ŚW. JANA Z DUKLI - LUBLIN"/>
        <s v="DOLNOŚLĄSKIE CENTRUM ONKOLOGII WE WROCŁAWIU - WROCŁAW"/>
        <s v="DOLNOŚLĄSKIE CENTRUM TRANSPLANTACJI KOMÓRKOWYCH Z KRAJOWYM BANKIEM DAWCÓW SZPIKU - WROCŁAW"/>
        <s v="EUROPEJSKIE CENTRUM ZDROWIA OTWOCK SP. Z O.O. - WARSZAWA"/>
        <s v="KATOWICKIE CENTRUM ONKOLOGII - KATOWICE"/>
        <s v="MAGODENT SPÓŁKA Z OGRANICZONĄ ODPOWIEDZIALNOŚCIĄ - WARSZAWA"/>
        <s v="MAZOWIECKI SZPITAL ONKOLOGICZNY SPÓŁKA Z OGRANICZONĄ ODPOWIEDZIALNOŚCIĄ - WARSZAWA"/>
        <s v="SAMODZIELNY PUBLICZNY ZAKŁAD OPIEKI ZDROWOTNEJ - OPOLSKIE CENTRUM ONKOLOGII IM.PROF.T.KOSZAROWSKIEGO - OPOLE"/>
        <s v="SPECJALISTYCZNY SZPITAL ONKOLOGICZNY NU-MED SPÓŁKA Z OGRANICZONĄ ODPOWIEDZIALNOŚCIĄ - TOMASZÓW MAZOWIECKI"/>
        <s v="SZPITAL SPECJALISTYCZNY W BRZOZOWIE PODKARPACKI OŚRODEK ONKOLOGICZNY IM. KS. B. MARKIEWICZA - BRZOZÓW"/>
        <s v="ŚWIĘTOKRZYSKIE CENTRUM ONKOLOGII SAMODZIELNY PUBLICZNY ZAKŁAD OPIEKI ZDROWOTNEJ W KIELCACH - KIELCE"/>
        <s v="WIELKOPOLSKIE CENTRUM ONKOLOGII IM.MARII SKŁODOWSKIEJ-CURIE - POZNAŃ-STARE MIASTO"/>
        <s v="ZACHODNIOPOMORSKIE CENTRUM ONKOLOGII - SZCZECIN"/>
        <s v="WOJEWÓDZKI SPECJALISTYCZNY SZPITAL DZIECIĘCY IM. PROF. DR STANISŁAWA POPOWSKIEGO W OLSZTYNIE - OLSZTYN"/>
        <s v="WOJEWÓDZKI SZPITAL DZIECIĘCY IM. J. BRUDZIŃSKIEGO W  BYDGOSZCZY - BYDGOSZCZ"/>
        <s v="&quot;ARS MEDICAL&quot; SPÓŁKA Z OGRANICZONĄ ODPOWIEDZIALNOŚCIĄ - PIŁA"/>
        <s v="&quot;INTERHEM&quot; KATARZYNA MAZGAJSKA-BARCZYK, MAREK MILEWSKI, JAROSŁAW PISZCZ, JANUSZ KŁOCZKO, PIOTR RADZIWON SPÓŁKA JAWNA - BIAŁYSTOK"/>
        <s v="&quot;MEDICAL MAGNUS&quot; SP. Z O.O. - ŁÓDŹ"/>
        <s v="&quot;ONKO-DENT&quot; G.L.SŁOMIAN SPÓŁKA JAWNA - ŻORY"/>
        <s v="&quot;PRIMUS&quot; SPÓŁKA Z OGRANICZONĄ ODPOWIEDZIALNOŚCIĄ - BRUDZOWICE"/>
        <s v="&quot;UROVITA&quot; SP. Z O.O. - NIEPUBLICZNY ZAKŁAD OPIEKI ZDROWOTNEJ SZPITAL &quot;ŚLĄSKIE CENTRUM UROLOGII&quot; - CHORZÓW"/>
        <s v="CENTRUM LECZNICZO-REHABILITACYJNE I MEDYCYNY PRACY ATTIS SPÓŁKA Z OGRANICZONĄ ODPOWIEDZIALNOŚCIĄ - WARSZAWA"/>
        <s v="CENTRUM MEDYCZNE &quot;SOPMED&quot; PRZYCHODNIA - SOPOT"/>
        <s v="CENTRUM MEDYCZNE MEDICOS S.A. - LUBLIN"/>
        <s v="INSTYTUT ZDROWIA MEDICALL SPÓŁKA Z OGRANICZONĄ ODPOWIEDZIALNOŚCIĄ SPÓŁKA KOMANDYTOWA - PIOTRKÓW TRYBUNALSKI"/>
        <s v="KLINIKI NEURORADIOCHIRURGII SP. Z.O.O. - WARSZAWA"/>
        <s v="MED HOLDING SPÓŁKA AKCYJNA - KATOWICE"/>
        <s v="MRUKMED LEKARZ BEATA MADEJ-MRUK I PARTNER, SPÓŁKA PARTNERSKA - RZESZÓW"/>
        <s v="NIEPUBLICZNY ZAKŁAD OPIEKI ZDROWOTNEJ  &quot;FERRUM&quot; SPÓŁKA  Z OGRANICZONĄ ODPOWIEDZIALNOŚCIĄ - POZNAŃ-JEŻYCE"/>
        <s v="NIEPUBLICZNY ZAKŁAD OPIEKI ZDROWOTNEJ CENTRUM MEDYCZNE DOJLIDY - BIAŁYSTOK"/>
        <s v="NU-MED CENTRUM DIAGNOSTYKI I TERAPII ONKOLOGICZNEJ ZAMOŚĆ SP. Z O.O. - ZAMOŚĆ"/>
        <s v="NU-MED GRUPA SPÓŁKA AKCYJNA - ELBLĄG"/>
        <s v="ONKOLOGICZNY NIEPUBLICZNY ZAKŁAD OPIEKI ZDROWOTNEJ ONKO-MED - LESZNO"/>
        <s v="PRZYCHODNIA LEKARSKA &quot;KOMED&quot; - KONIN"/>
        <s v="PRZYCHODNIA ONKOLOGICZNA &quot;ONKO-MED&quot; A&amp;M RUSIN SPÓŁKA JAWNA - KONIN"/>
        <s v="SALVE MEDICA - ŁÓDŹ"/>
        <s v="SPECJALISTYCZNE CENTRUM DIAGNOSTYCZNO-ZABIEGOWE MEDICINA SPÓŁKA Z OGRANICZONĄ ODPOWIEDZIALNOŚCIĄ - KRAKÓW"/>
        <s v="SZPITAL ŚW. ELŻBIETY - MOKOTOWSKIE CENTRUM MEDYCZNE - WARSZAWA"/>
        <s v="CENTRUM PULMONOLOGII I TORAKOCHIRURGII W BYSTREJ - BYSTRA"/>
        <s v="DOLNOŚLĄSKIE CENTRUM CHORÓB PŁUC WE WROCŁAWIU - WROCŁAW"/>
        <s v="IZERSKIE CENTRUM PULMONOLOGII I CHEMIOTERAPII IZER-MED SPÓŁKA Z OGRANICZONĄ ODPOWIEDZIALNOŚCIĄ - SZKLARSKA PORĘBA"/>
        <s v="KUJAWSKO - POMORSKIE CENTRUM PULMONOLOGII W BYDGOSZCZY - BYDGOSZCZ"/>
        <s v="LUBUSKI SZPITAL SPECJALISTYCZNY PULMONOLOGICZNO-KARDIOLOGICZNY W TORZYMIU SPÓLKA Z OGRANICZONĄ ODPOWIEDZIALNOŚCIĄ - TORZYM"/>
        <s v="MAZOWIECKIE CENTRUM LECZENIA CHORÓB PŁUC I GRUŹLICY - OTWOCK"/>
        <s v="NIEPUBLICZNY ZAKŁAD OPIEKI ZDROWOTNEJ ZAKŁAD PULMONOLOGII SPÓŁKA Z O.O - TARNOWSKIE GÓRY"/>
        <s v="SAMODZIELNY PUBLICZNY ZAKŁAD OPIEKI ZDROWOTNEJ ZESPÓŁ OPIEKI ZDROWOTNEJ W GŁUCHOŁAZACH - GŁUCHOŁAZY"/>
        <s v="SAMODZIELNY PUBLICZNY ZESPÓŁ GRUŹLICY I CHORÓB PŁUC - OLSZTYN"/>
        <s v="SPECJALISTYCZNY ZESPÓŁ GRUŹLICY I CHORÓB PŁUC - KOSZALIN"/>
        <s v="STOBRAWSKIE CENTRUM MEDYCZNE SPÓŁKA Z OGRANICZONĄ ODPOWIEDZIALNOŚCIĄ Z SIEDZIBĄ W KUP - KUP"/>
        <s v="SZPITAL CHORÓB PŁUC IM.ŚW. JÓZEFA W PILCHOWICACH - PILCHOWICE"/>
        <s v="SZPITAL CHORÓB PŁUC W ORZESZU - ORZESZE"/>
        <s v="SZPITAL SPECJALISTYCZNY CHORÓB PŁUC &quot;ODRODZENIE&quot; IM. KLARY JELSKIEJ - ZAKOPANE"/>
        <s v="SZPITAL SPECJALISTYCZNY W CHORZOWIE - CHORZÓW"/>
        <s v="SZPITAL SPECJALISTYCZNY W PRABUTACH SPÓŁKA Z OGRANICZONĄ ODPOWIEDZIALNOŚCIĄ - PRABUTY"/>
        <s v="WIELKOPOLSKIE CENTRUM PULMONOLOGII I TORAKOCHIRURGII IM. EUGENII I JANUSZA ZEYLANDÓW - POZNAŃ-JEŻYCE"/>
        <s v="WOJEWÓDZKI SPECJALISTYCZNY ZESPÓŁ ZAKŁADÓW OPIEKI ZDROWOTNEJ CHORÓB PŁUC I GRUŹLICY W WOLICY K.KALISZA - GODZIESZE MAŁE"/>
        <s v="WOJEWÓDZKI SZPITAL CHORÓB PŁUC IM. DR ALOJZEGO PAWELCA - WODZISŁAW ŚLĄSKI"/>
        <s v="WOJEWÓDZKI ZESPÓŁ ZAKŁADÓW OPIEKI ZDROWOTNEJ CENTRUM LECZENIA CHORÓB PŁUC I REHABILITACJI W ŁODZI - ŁÓDŹ"/>
      </sharedItems>
    </cacheField>
    <cacheField name="[Dane].[NowyProduktNazwa].[NowyProduktNazwa]" caption="NowyProduktNazwa" numFmtId="0" hierarchy="13" level="1">
      <sharedItems count="183">
        <s v="Hospitalizacja jednodniowa (do 6h) (nowy produkt)"/>
        <s v="Hospitalizacja onkologiczna związana z chemioterapią u dorosłych/ zakwaterowanie (5.08.05.0000171)"/>
        <s v="Hospitalizacja jednodniowa (powyżej 6h) (nowy produkt)"/>
        <s v="Porada dotycząca chemioterapii - podstawowa (nowy produkt)"/>
        <s v="F42 DUŻE ZABIEGI JAMY BRZUSZNEJ*"/>
        <s v="Porada dotycząca chemioterapii - kompleksowa (nowy produkt)"/>
        <s v="Hospitalizacja hematologiczna u dorosłych/ zakwaterowanie (5.08.05.0000170)"/>
        <s v="Hospitalizacja do brachyterapii (nowy produkt)"/>
        <s v="Hospitalizacja do chemioradioterapii &gt; 18 r.ż. (5.52.01.0001504)"/>
        <s v="Hospitalizacja do teleradioterapii / terapii protonowej nowotworów zlokalizowanych poza narządem wzroku &gt; 17 r.ż. (5.52.01.0001440)"/>
        <s v="Hospitalizacja jednodniowa - brachyerapia (nowy produkt)"/>
        <s v="Hospitalizacja jednodniowa - teleradioterapia (nowy produkt)"/>
        <s v="Zakwaterowanie do brachyterapii (nowy produkt)"/>
        <s v="Zakwaterowanie do teleradioterapii / protonoterapii (5.07.01.0000048)"/>
        <s v="Brachyterapia 3D &quot;real time&quot;"/>
        <s v="Brachyterapia oparta o planowanie 2D"/>
        <s v="Brachyterapia pooperacyjna dopochwowa w oparciu o planowanie 3D"/>
        <s v="Brachyterapia powierzchniowa oparta na planowaniu 3D w oparciu o CT"/>
        <s v="Brachyterapia śródoperacyjna"/>
        <s v="Brachyterapia śródtkankowa w oparciu o planowanie 3D - aplikacje jednorazowe z podaniem wielu frakcji"/>
        <s v="Brachyterapia śródtkankowa w oparciu o planowanie 3d (boost)"/>
        <s v="Brachyterapia śródtkankowa/śródmaciczna w oparciu o planowanie 3D - aplikacje wielorazowe z podaniem jednej frakcji w trakcie jednej aplikacji"/>
        <s v="Replaning"/>
        <s v="Teleradioterapia 3D - niekoplanarna  z monitoringiem tomograficznym (3D-CRT)"/>
        <s v="Teleradioterapia 3D całego ciała (TBI) lub połowy ciała (HBI) lub skóry całego ciała (TSI) (5.07.01.0000013)"/>
        <s v="Teleradioterapia 3D z modulacją intensywności dawki  (5.07.01.0000012)"/>
        <s v="Teleradioterapia paliatywna 1 frakcja"/>
        <s v="Teleradioterapia paliatywna frakcjonowana"/>
        <s v="Teleradioterapia radykalna z planowaniem trójwymiarowym (3D) (5.07.01.0000023)"/>
        <s v="Teleradioterapia stereotaktyczna  (5.07.01.0000056)"/>
        <s v="C11 KOMPLEKSOWE ZABIEGI JAMY USTNEJ, GARDŁA I KRTANI*"/>
        <s v="C12 DUŻE ZABIEGI JAMY USTNEJ, GARDŁA I KRTANI*"/>
        <s v="C32 DUŻE ZABIEGI USZU*"/>
        <s v="D07 MAŁE ZABIEGI KLATKI PIERSIOWEJ*"/>
        <s v="F02 DUŻE ZABIEGI PRZEŁYKU, W TYM PROTEZOWANIE*"/>
        <s v="F11E KOMPLEKSOWE ZABIEGI ŻOŁĄDKA I DWUNASTNICY &gt; 65 R.Ż.*"/>
        <s v="F11F KOMPLEKSOWE ZABIEGI ŻOŁĄDKA I DWUNASTNICY &lt; 66 R.Ż.*"/>
        <s v="F21 KOMPLEKSOWE ZABIEGI JELITA CIENKIEGO*"/>
        <s v="F22 DUŻE I ENDOSKOPOWE ZABIEGI JELITA CIENKIEGO*"/>
        <s v="F31 KOMPLEKSOWE ZABIEGI JELITA GRUBEGO"/>
        <s v="F32 DUŻE I ENDOSKOPOWE ZABIEGI JELITA GRUBEGO*"/>
        <s v="F34 ŚREDNIE I ENDOSKOPOWE ZABIEGI PRZEWODU POKARMOWEGO*"/>
        <s v="F43E ŚREDNIE I ENDOSKOPOWE LECZNICZE ZABIEGI JAMY BRZUSZNEJ &gt; 65 R.Ż.*"/>
        <s v="F43F ŚREDNIE I ENDOSKOPOWE LECZNICZE ZABIEGI JAMY BRZUSZNEJ &lt; 66 R.Ż.*"/>
        <s v="F72 OPERACJE PRZEPUKLIN JAMY BRZUSZNEJ Z WSZCZEPEM*"/>
        <s v="F73 OPERACJE PRZEPUKLIN BRZUSZNYCH*"/>
        <s v="F93 ŚREDNIE ZABIEGI ODBYTU*"/>
        <s v="G25E WYCIĘCIE PĘCHERZYKA ŻÓŁCIOWEGO &gt; 65 R.Ż.*"/>
        <s v="G25F WYCIĘCIE PĘCHERZYKA ŻÓŁCIOWEGO &lt; 66 R.Ż*"/>
        <s v="G31H KOMPLEKSOWE ZABIEGI TRZUSTKI Z REKONSTRUKCJĄ (PANKREATODUODENEKTOMIE)"/>
        <s v="G33 ZABIEGI ENDOSKOPOWE I PRZEZSKÓRNE DRÓG ŻÓŁCIOWYCH I TRZUSTKI Z WPROWADZENIEM PROTEZY SAMOROZPRĘŻALNEJ*"/>
        <s v="H32 DUŻE ZABIEGI W ZAKRESIE KOŃCZYNY DOLNEJ I MIEDNICY*"/>
        <s v="H33 ŚREDNIE ZABIEGI NA KOŃCZYNIE DOLNEJ*"/>
        <s v="H42 DUŻE ZABIEGI NA KOŃCZYNIE GÓRNEJ*"/>
        <s v="H43 ŚREDNIE ZABIEGI NA KOŃCZYNIE GÓRNEJ*"/>
        <s v="H72 AMPUTACJE ROZLEGŁE I DUŻE*"/>
        <s v="H82 DUŻE ZABIEGI W CHOROBACH INFEKCYJNYCH, NOWOTWOROWYCH  KOŚCI, STAWÓW, TKANKI ŁĄCZNEJ*"/>
        <s v="H83 ŚREDNIE ZABIEGI NA TKANKACH MIĘKKICH*"/>
        <s v="H84 MNIEJSZE ZABIEGI W OBRĘBIE UKŁADU MIĘŚNIOWO-SZKIELETOWEGO LUB TKANEK MIĘKKICH*"/>
        <s v="J01 RADYKALNE ODJĘCIE PIERSI Z REKONSTRUKCJĄ*"/>
        <s v="J02 KOMPLEKSOWE ZABIEGI W OBRĘBIE PIERSI*"/>
        <s v="J03E DUŻE ZABIEGI W OBRĘBIE PIERSI &gt; 65 R.Ż.*"/>
        <s v="J03F DUŻE ZABIEGI W OBRĘBIE PIERSI &lt; 66 R.Ż.*"/>
        <s v="J04 ZABIEGI REKONSTRUKCYJNE PIERSI*"/>
        <s v="J05 ŚREDNIA CHIRURGIA PIERSI*"/>
        <s v="J06 MAŁA CHIRURGIA PIERSI*"/>
        <s v="J31 - ZABIEGI ZWIĄZANE Z PRZESZCZEPAMI SKÓRY *"/>
        <s v="J33 ŚREDNIE ZABIEGI SKÓRNE*"/>
        <s v="K03 ZABIEGI DOTYCZĄCE TARCZYCY I PRZYTARCZYC*"/>
        <s v="M02 DUŻE ZABIEGI DOLNEJ CZĘŚCI UKŁADU ROZRODCZEGO*"/>
        <s v="M11 KOMPLEKSOWE ZABIEGI GÓRNEJ CZĘŚCI UKŁADU ROZRODCZEGO BEZ PW*"/>
        <s v="M14 ŚREDNIE ZABIEGI GÓRNEJ CZĘŚCI UKŁADU ROZRODCZEGO*"/>
        <s v="M15 MAŁE ZABIEGI GÓRNEJ CZĘŚCI UKŁADU ROZRODCZEGO*"/>
        <s v="PZH12 ŚREDNIE ZABIEGI NA TKANKACH MIĘKKICH &lt; 18 R.Ż. *"/>
        <s v="PZK02 ZABIEGI DOTYCZĄCE TARCZYCY I PRZYTARCZYC *"/>
        <s v="Q18 DUŻE ZABIEGI NA UKŁADZIE LIMFATYCZNYM*"/>
        <s v="Q19 ŚREDNIE ZABIEGI NA UKŁADZIE LIMFATYCZNYM*"/>
        <s v="Q20 MAŁE ZABIEGI NA UKŁADZIE LIMFATYCZNYM*"/>
        <s v="Hospitalizacja jednodniowa - brachyterapia (nowy produkt)"/>
        <s v="F12 DUŻE ZABIEGI ŻOŁĄDKA I DWUNASTNICY*"/>
        <s v="F13 ZABIEGI LECZNICZE ŻOŁĄDKA I DWUNASTNICY*"/>
        <s v="G01 ROZLEGŁE ZABIEGI WĄTROBY*"/>
        <s v="G13 ŚREDNIE ZABIEGI WĄTROBY*"/>
        <s v="G14 MAŁE ZABIEGI WĄTROBY*"/>
        <s v="G21 KOMPLEKSOWE ZABIEGI PRZEWODÓW ŻÓŁCIOWYCH*"/>
        <s v="G31G RESEKCJE TRZUSTKI BEZ ZABIEGÓW REKONSTRUKCYJNYCH"/>
        <s v="G42 ZABIEGI ŚLEDZIONY*"/>
        <s v="J10 BIOPSJA MAMMOTOMICZNA*"/>
        <s v="PZF12 ŚREDNIE ZABIEGI ODBYTU &lt; 18 R.Ż. *"/>
        <s v="A11 KOMPLEKSOWE ZABIEGI WEWNĄTRZCZASZKOWE*"/>
        <s v="Brachyterapia wewnątrzprzewodowa oparta na planowaniu 3D w oparciu o CT"/>
        <s v="A25 ZABIEGI NA NERWACH OBWODOWYCH*"/>
        <s v="A26 ZABIEGI ZWALCZAJĄCE BÓL I NA UKŁADZIE WSPÓŁCZULNYM*"/>
        <s v="C14 ŚREDNIE ZABIEGI JAMY USTNEJ, GARDŁA I KRTANI"/>
        <s v="C31 KOMPLEKSOWE ZABIEGI USZU*"/>
        <s v="D02 KOMPLEKSOWE ZABIEGI KLATKI PIERSIOWEJ*"/>
        <s v="F03 ŚREDNIE I ENDOSKOPOWE ZABIEGI PRZEŁYKU*"/>
        <s v="F44 DIAGNOSTYCZNE  I LECZNICZE ZABIEGI JAMY BRZUSZNEJ*"/>
        <s v="F62 DUŻE I ENDOSKOPOWE LECZNICZE ZABIEGI W KRWAWIENIACH Z PRZEWODU POKARMOWEGO*"/>
        <s v="F83 WYCIĘCIE WYROSTKA ROBACZKOWEGO*"/>
        <s v="F94 MAŁE ZABIEGI ODBYTU I ODBYTNICY*"/>
        <s v="G34 ZABIEGI ENDOSKOPOWE I PRZEZSKÓRNE DRÓG ŻÓŁCIOWYCH I TRZUSTKI*"/>
        <s v="J32 DUŻE ZABIEGI SKÓRNE*"/>
        <s v="K01 ZABIEGI RADYKALNE W RAKACH GRUCZOŁÓW DOKREWNYCH*"/>
        <s v="K04 ZABIEGI DOTYCZĄCE NADNERCZY*"/>
        <s v="PZF05 DUŻE I ENDOSKOPOWE ZABIEGI JELITA CIENKIEGO &lt; 18 R.Ż. *"/>
        <s v="Q16E INNE ZABIEGI NA NACZYNIACH &gt; 65 R.Ż.*"/>
        <s v="Q16F INNE ZABIEGI NA NACZYNIACH &lt; 66 R.Ż*"/>
        <s v="B32 DUŻE ZABIEGI NA APARACIE OCHRONNYM OKA*"/>
        <s v="B33 ŚREDNIE ZABIEGI NA APARACIE OCHRONNYM OKA*"/>
        <s v="C33 ŚREDNIE ZABIEGI USZU*"/>
        <s v="G11 KOMPLEKSOWE ZABIEGI WĄTROBY*"/>
        <s v="G32 DUŻE ZABIEGI TRZUSTKI*"/>
        <s v="G35 INNE ZABIEGI DRÓG ŻÓŁCIOWYCH I TRZUSTKI*"/>
        <s v="H74F MNIEJSZE AMPUTACJE &lt; 66 R.Ż.*"/>
        <s v="L00 NEFREKTOMIA I INNE DUŻE OTWARTE ZABIEGI NEREK*"/>
        <s v="L03 ŚREDNIE OTWARTE ZABIEGI NEREK*"/>
        <s v="L62F DUŻE I ŚREDNIE ZABIEGI PRĄCIA &lt; 66 R.Ż.*"/>
        <s v="L72 ZABIEGI MOSZNY, JĄDRA, NAJĄDRZA I NASIENIOWODU"/>
        <s v="M01 KOMPLEKSOWE ZABIEGI DOLNEJ CZĘŚCI UKŁADU ROZRODCZEGO BEZ PW*"/>
        <s v="M12 BARDZO DUŻE ZABIEGI GÓRNEJ CZĘŚCI UKŁADU ROZRODCZEGO BEZ PW*"/>
        <s v="M13 DUŻE ZABIEGI GÓRNEJ CZĘŚCI UKŁADU ROZRODCZEGO*"/>
        <s v="Hospitalizacja hematoonkologicza u dzieci/ zakwaterowanie (5.08.05.0000174)"/>
        <s v="Hospitalizacja do teleradioterapii / terapii protonowej nowotworów zlokalizowanych poza narządem wzroku &lt; 18 r.ż. - w oddziale onkologii i hematologii dziecięcej (5.52.01.0001499)"/>
        <s v="Teleradioterapia radykalna z planowaniem dwuwymiarowym (2D)  (5.07.01.0000022)"/>
        <s v="F04 DIAGNOSTYCZNE I MAŁE  ZABIEGI PRZEWODU POKARMOWEGO*"/>
        <s v="K02 OPERACJA WOLA GUZOWATEGO POWIKŁANEGO*"/>
        <s v="D03 DUŻE ZABIEGI KLATKI PIERSIOWEJ*"/>
        <s v="G22 DUŻE ZABIEGI PRZEWODÓW ŻÓŁCIOWYCH*"/>
        <s v="PZF02 ZABIEGI LECZNICZE ŻOŁĄDKA I DWUNASTNICY &lt; 18 R.Ż*"/>
        <s v="Teleradioterapia  (5.07.01.0000011)"/>
        <s v="C22 DUŻE ZABIEGI SZCZĘKOWO-TWARZOWE*"/>
        <s v="F01 KOMPLEKSOWE ZABIEGI PRZEŁYKU*"/>
        <s v="PZJ04 DUŻE ZABIEGI SKÓRNE &lt; 18 R.Ż.  *"/>
        <s v="PZ99 INNE PROCEDURY ZABIEGOWE  &lt; 18 R.Ż. *"/>
        <s v="B31 DUŻE REKONSTRUKCJE NA APARACIE OCHRONNYM OKA*"/>
        <s v="C41 KOMPLEKSOWE ZABIEGI NOSA*"/>
        <s v="F52 DUŻE I ENDOSKOPOWE ZABIEGI W CHOROBACH ZAPALNYCH JELIT*"/>
        <s v="H81 KOMPLEKSOWE ZABIEGI W CHOROBACH INFEKCYJNYCH, NOWOTWOROWYCH KOŚCI, STAWÓW, TKANKI ŁĄCZNEJ &gt; 10 DNI*"/>
        <s v="L09 MAŁE ZABIEGI NEREK*"/>
        <s v="M03 ŚREDNIE ZABIEGI DOLNEJ CZĘŚCI UKŁADU ROZRODCZEGO*"/>
        <s v="M20 KOMPLEKSOWE ZABIEGI GÓRNEJ CZĘŚCI UKŁADU ROZRODCZEGO Z PW*"/>
        <s v="PZC02 DUŻE ZABIEGI JAMY USTNEJ, GARDŁA I KRTANI &lt; 18 R.Ż. *"/>
        <s v="Q45 ZABIEGI ENDOWASKULARNE - 5. GRUPA *"/>
        <s v="Teleradioterapia 3D  śródoperacyjna (3D-IORT)  (5.07.01.0000014)"/>
        <s v="C01 ROZLEGŁE OPERACJE NOWOTWORÓW JAMY USTNEJ, GARDŁA I KRTANI Z REKONSTRUKCJĄ*"/>
        <s v="C21E KOMPLEKSOWE ZABIEGI SZCZĘKOWO-TWARZOWE &gt; 65 R.Ż.*"/>
        <s v="C21F KOMPLEKSOWE ZABIEGI SZCZĘKOWO-TWARZOWE &lt; 66 R.Ż.*"/>
        <s v="H74E MNIEJSZE AMPUTACJE &gt; 65 R.Ż.*"/>
        <s v="D05 BRONCHOSKOPIA*"/>
        <s v="B43 ŚREDNIE ZABIEGI NA OCZODOLE I APARACIE ŁZOWYM*"/>
        <s v="F51 KOMPLEKSOWE ZABIEGI W CHOROBACH ZAPALNYCH JELIT*"/>
        <s v="K05 ZABIEGI DIAGNOSTYCZNE TARCZYCY, PRZYTARCZYC, NADNERCZY*"/>
        <s v="L23 ŚREDNIE OTWARTE ZABIEGI NA PĘCHERZU MOCZOWYM*"/>
        <s v="M04 MAŁE ZABIEGI DOLNEJ CZĘŚCI UKŁADU ROZRODCZEGO*"/>
        <s v="L17 MAŁE ENDOSKOPOWE ZABIEGI MOCZOWODU*"/>
        <s v="L21 KOMPLEKSOWE ZABIEGI PĘCHERZA MOCZOWEGO Z WYTWORZENIEM PRZETOKI*"/>
        <s v="M05 ZABIEGI W NIETRZYMANIU MOCZU*"/>
        <s v="Brachyterapia guza wewnątrzgałkowego 106Ru (5.07.01.0000028)"/>
        <s v="Brachyterapia guza wewnątrzgałkowego 125I (5.07.01.0000027)"/>
        <s v="L13 ŚREDNIE OTWARTE ZABIEGI MOCZOWODU*"/>
        <s v="PZF04 KOMPLEKSOWE ZABIEGI JELITA GRUBEGO &lt; 18 R.Ż. *"/>
        <s v="PZF11 WYCIĘCIE WYROSTKA ROBACZKOWEGO &lt; 18 R.Ż. *"/>
        <s v="Q48 RADIOLOGIA ZABIEGOWA - ZABIEGI DIAGNOSTYCZNE *"/>
        <s v="L12 DUŻE OTWARTE ZABIEGI MOCZOWODU*"/>
        <s v="H80 ARTROTOMIE W CHOROBACH INFEKCYJNYCH, NOWOTWOROWYCH KOŚCI, STAWÓW, TKANKI ŁĄCZNEJ *"/>
        <s v="L62E DUŻE I ŚREDNIE ZABIEGI PRĄCIA &gt; 65 R.Ż.*"/>
        <s v="L06 ŚREDNIE ENDOSKOPOWE ZABIEGI NEREK*"/>
        <s v="L31 RADYKALNA PROSTATEKTOMIA*"/>
        <s v="L32 OTWARTE ZABIEGI GRUCZOŁU KROKOWEGO I SZYI PĘCHERZA MOCZOWEGO*"/>
        <s v="D06 ŚREDNIE ZABIEGI KLATKI PIERSIOWEJ*"/>
        <s v="G12 DUŻE ZABIEGI WĄTROBY*"/>
        <s v="A23 ŚREDNIE ZABIEGI NA RDZENIU KRĘGOWYM I W KANALE KRĘGOWYM*"/>
        <s v="H41 REKONSTRUKCJA FUNKCJI RĘKI, W TYM MIKROCHIRURGICZNA *"/>
        <s v="PZC01 KOMPLEKSOWE ZABIEGI JAMY USTNEJ, GARDŁA I KRTANI &lt; 18 R.Ż. *"/>
        <s v="PZC03 USUNIĘCIE MIGDAŁKÓW I INNE ZABIEGI JAMY USTNEJ, GARDŁA I KRTANI &lt; 18 R.Ż. *"/>
        <s v="PZC18 KOMPLEKSOWE ZABIEGI NOSA &lt; 18 R.Ż. *"/>
        <s v="PZH04 DUŻE ZABIEGI W ZAKRESIE KOŃCZYNY DOLNEJ I MIEDNICY &lt; 18 R.Ż. *"/>
        <s v="M21 BARDZO DUŻE ZABIEGI GÓRNEJ CZĘŚCI UKŁADU ROZRODCZEGO Z PW*"/>
        <s v="L24 ZABIEGI W ZAKRESIE PRZETOK ODPROWADZAJĄCYCH MOCZ*"/>
        <s v="PZF06 ŚREDNIE I ENDOSKOPOWE ZABIEGI PRZEWODU POKARMOWEGO &lt; 18 R.Ż. *"/>
        <s v="F82 WYCIĘCIE WYROSTKA ROBACZKOWEGO Z POWIKŁANIAMI*"/>
        <s v="Brachyterapia z planowaniem 3D ze wszczepieniem stałych źródeł izotopowych (5.07.01.0000052)"/>
      </sharedItems>
    </cacheField>
    <cacheField name="[Measures].[Suma WartośćNFZ]" caption="Suma WartośćNFZ" numFmtId="0" hierarchy="38" level="32767"/>
    <cacheField name="[Measures].[Suma WartośćWycena]" caption="Suma WartośćWycena" numFmtId="0" hierarchy="39" level="32767"/>
    <cacheField name="[Dane].[PoziomPSZ].[PoziomPSZ]" caption="PoziomPSZ" numFmtId="0" hierarchy="14" level="1">
      <sharedItems count="8">
        <s v="I Poziom"/>
        <s v="II Poziom"/>
        <s v="III Poziom"/>
        <s v="Ogólnopolski"/>
        <s v="Onkologiczny"/>
        <s v="Pediatryczny"/>
        <s v="Poza PSZ"/>
        <s v="Pulmonologiczny"/>
      </sharedItems>
    </cacheField>
  </cacheFields>
  <cacheHierarchies count="48">
    <cacheHierarchy uniqueName="[Dane].[SWD]" caption="SWD" attribute="1" defaultMemberUniqueName="[Dane].[SWD].[All]" allUniqueName="[Dane].[SWD].[All]" dimensionUniqueName="[Dane]" displayFolder="" count="0" memberValueDatatype="130" unbalanced="0"/>
    <cacheHierarchy uniqueName="[Dane].[ZakresyOnkologia]" caption="ZakresyOnkologia" attribute="1" defaultMemberUniqueName="[Dane].[ZakresyOnkologia].[All]" allUniqueName="[Dane].[ZakresyOnkologia].[All]" dimensionUniqueName="[Dane]" displayFolder="" count="2" memberValueDatatype="130" unbalanced="0">
      <fieldsUsage count="2">
        <fieldUsage x="-1"/>
        <fieldUsage x="0"/>
      </fieldsUsage>
    </cacheHierarchy>
    <cacheHierarchy uniqueName="[Dane].[GrupaProduktów]" caption="GrupaProduktów" attribute="1" defaultMemberUniqueName="[Dane].[GrupaProduktów].[All]" allUniqueName="[Dane].[GrupaProduktów].[All]" dimensionUniqueName="[Dane]" displayFolder="" count="0" memberValueDatatype="130" unbalanced="0"/>
    <cacheHierarchy uniqueName="[Dane].[Produkt]" caption="Produkt" attribute="1" defaultMemberUniqueName="[Dane].[Produkt].[All]" allUniqueName="[Dane].[Produkt].[All]" dimensionUniqueName="[Dane]" displayFolder="" count="0" memberValueDatatype="130" unbalanced="0"/>
    <cacheHierarchy uniqueName="[Dane].[Prognozowana krotnosc]" caption="Prognozowana krotnosc" attribute="1" defaultMemberUniqueName="[Dane].[Prognozowana krotnosc].[All]" allUniqueName="[Dane].[Prognozowana krotnosc].[All]" dimensionUniqueName="[Dane]" displayFolder="" count="0" memberValueDatatype="5" unbalanced="0"/>
    <cacheHierarchy uniqueName="[Dane].[Taryfa]" caption="Taryfa" attribute="1" defaultMemberUniqueName="[Dane].[Taryfa].[All]" allUniqueName="[Dane].[Taryfa].[All]" dimensionUniqueName="[Dane]" displayFolder="" count="0" memberValueDatatype="20" unbalanced="0"/>
    <cacheHierarchy uniqueName="[Dane].[WartośćNFZ]" caption="WartośćNFZ" attribute="1" defaultMemberUniqueName="[Dane].[WartośćNFZ].[All]" allUniqueName="[Dane].[WartośćNFZ].[All]" dimensionUniqueName="[Dane]" displayFolder="" count="0" memberValueDatatype="20" unbalanced="0"/>
    <cacheHierarchy uniqueName="[Dane].[WartośćWycena]" caption="WartośćWycena" attribute="1" defaultMemberUniqueName="[Dane].[WartośćWycena].[All]" allUniqueName="[Dane].[WartośćWycena].[All]" dimensionUniqueName="[Dane]" displayFolder="" count="0" memberValueDatatype="5" unbalanced="0"/>
    <cacheHierarchy uniqueName="[Dane].[BiaDlaSzpitala]" caption="BiaDlaSzpitala" attribute="1" defaultMemberUniqueName="[Dane].[BiaDlaSzpitala].[All]" allUniqueName="[Dane].[BiaDlaSzpitala].[All]" dimensionUniqueName="[Dane]" displayFolder="" count="0" memberValueDatatype="5" unbalanced="0"/>
    <cacheHierarchy uniqueName="[Dane].[Zrzeszenie]" caption="Zrzeszenie" attribute="1" defaultMemberUniqueName="[Dane].[Zrzeszenie].[All]" allUniqueName="[Dane].[Zrzeszenie].[All]" dimensionUniqueName="[Dane]" displayFolder="" count="0" memberValueDatatype="130" unbalanced="0"/>
    <cacheHierarchy uniqueName="[Dane].[Kompleksowe]" caption="Kompleksowe" attribute="1" defaultMemberUniqueName="[Dane].[Kompleksowe].[All]" allUniqueName="[Dane].[Kompleksowe].[All]" dimensionUniqueName="[Dane]" displayFolder="" count="0" memberValueDatatype="130" unbalanced="0"/>
    <cacheHierarchy uniqueName="[Dane].[NazwaZrzeszenie]" caption="NazwaZrzeszenie" attribute="1" defaultMemberUniqueName="[Dane].[NazwaZrzeszenie].[All]" allUniqueName="[Dane].[NazwaZrzeszenie].[All]" dimensionUniqueName="[Dane]" displayFolder="" count="0" memberValueDatatype="130" unbalanced="0"/>
    <cacheHierarchy uniqueName="[Dane].[NazwaKompleksowy]" caption="NazwaKompleksowy" attribute="1" defaultMemberUniqueName="[Dane].[NazwaKompleksowy].[All]" allUniqueName="[Dane].[NazwaKompleksowy].[All]" dimensionUniqueName="[Dane]" displayFolder="" count="0" memberValueDatatype="130" unbalanced="0"/>
    <cacheHierarchy uniqueName="[Dane].[NowyProduktNazwa]" caption="NowyProduktNazwa" attribute="1" defaultMemberUniqueName="[Dane].[NowyProduktNazwa].[All]" allUniqueName="[Dane].[NowyProduktNazwa].[All]" dimensionUniqueName="[Dane]" displayFolder="" count="2" memberValueDatatype="130" unbalanced="0">
      <fieldsUsage count="2">
        <fieldUsage x="-1"/>
        <fieldUsage x="3"/>
      </fieldsUsage>
    </cacheHierarchy>
    <cacheHierarchy uniqueName="[Dane].[PoziomPSZ]" caption="PoziomPSZ" attribute="1" defaultMemberUniqueName="[Dane].[PoziomPSZ].[All]" allUniqueName="[Dane].[PoziomPSZ].[All]" dimensionUniqueName="[Dane]" displayFolder="" count="2" memberValueDatatype="130" unbalanced="0">
      <fieldsUsage count="2">
        <fieldUsage x="-1"/>
        <fieldUsage x="6"/>
      </fieldsUsage>
    </cacheHierarchy>
    <cacheHierarchy uniqueName="[Dane].[NFZ Obecnie]" caption="NFZ Obecnie" attribute="1" defaultMemberUniqueName="[Dane].[NFZ Obecnie].[All]" allUniqueName="[Dane].[NFZ Obecnie].[All]" dimensionUniqueName="[Dane]" displayFolder="" count="0" memberValueDatatype="5" unbalanced="0"/>
    <cacheHierarchy uniqueName="[Podmioty].[SWD]" caption="SWD" attribute="1" defaultMemberUniqueName="[Podmioty].[SWD].[All]" allUniqueName="[Podmioty].[SWD].[All]" dimensionUniqueName="[Podmioty]" displayFolder="" count="0" memberValueDatatype="130" unbalanced="0"/>
    <cacheHierarchy uniqueName="[Podmioty].[PODMIOT]" caption="PODMIOT" attribute="1" defaultMemberUniqueName="[Podmioty].[PODMIOT].[All]" allUniqueName="[Podmioty].[PODMIOT].[All]" dimensionUniqueName="[Podmioty]" displayFolder="" count="2" memberValueDatatype="130" unbalanced="0">
      <fieldsUsage count="2">
        <fieldUsage x="-1"/>
        <fieldUsage x="2"/>
      </fieldsUsage>
    </cacheHierarchy>
    <cacheHierarchy uniqueName="[Podmioty].[Poziom PSZ]" caption="Poziom PSZ" attribute="1" defaultMemberUniqueName="[Podmioty].[Poziom PSZ].[All]" allUniqueName="[Podmioty].[Poziom PSZ].[All]" dimensionUniqueName="[Podmioty]" displayFolder="" count="0" memberValueDatatype="130" unbalanced="0"/>
    <cacheHierarchy uniqueName="[Podmioty].[Zrzeszenie]" caption="Zrzeszenie" attribute="1" defaultMemberUniqueName="[Podmioty].[Zrzeszenie].[All]" allUniqueName="[Podmioty].[Zrzeszenie].[All]" dimensionUniqueName="[Podmioty]" displayFolder="" count="0" memberValueDatatype="130" unbalanced="0"/>
    <cacheHierarchy uniqueName="[Podmioty].[Kompleksowość]" caption="Kompleksowość" attribute="1" defaultMemberUniqueName="[Podmioty].[Kompleksowość].[All]" allUniqueName="[Podmioty].[Kompleksowość].[All]" dimensionUniqueName="[Podmioty]" displayFolder="" count="0" memberValueDatatype="130" unbalanced="0"/>
    <cacheHierarchy uniqueName="[Podmioty].[Prywatne]" caption="Prywatne" attribute="1" defaultMemberUniqueName="[Podmioty].[Prywatne].[All]" allUniqueName="[Podmioty].[Prywatne].[All]" dimensionUniqueName="[Podmioty]" displayFolder="" count="0" memberValueDatatype="130" unbalanced="0"/>
    <cacheHierarchy uniqueName="[Taryfy].[NowyProdukt]" caption="NowyProdukt" attribute="1" defaultMemberUniqueName="[Taryfy].[NowyProdukt].[All]" allUniqueName="[Taryfy].[NowyProdukt].[All]" dimensionUniqueName="[Taryfy]" displayFolder="" count="0" memberValueDatatype="130" unbalanced="0"/>
    <cacheHierarchy uniqueName="[Taryfy].[NAZWA]" caption="NAZWA" attribute="1" defaultMemberUniqueName="[Taryfy].[NAZWA].[All]" allUniqueName="[Taryfy].[NAZWA].[All]" dimensionUniqueName="[Taryfy]" displayFolder="" count="0" memberValueDatatype="130" unbalanced="0"/>
    <cacheHierarchy uniqueName="[Taryfy].[Rodzaj]" caption="Rodzaj" attribute="1" defaultMemberUniqueName="[Taryfy].[Rodzaj].[All]" allUniqueName="[Taryfy].[Rodzaj].[All]" dimensionUniqueName="[Taryfy]" displayFolder="" count="0" memberValueDatatype="130" unbalanced="0"/>
    <cacheHierarchy uniqueName="[Taryfy].[Grupa]" caption="Grupa" attribute="1" defaultMemberUniqueName="[Taryfy].[Grupa].[All]" allUniqueName="[Taryfy].[Grupa].[All]" dimensionUniqueName="[Taryfy]" displayFolder="" count="0" memberValueDatatype="130" unbalanced="0"/>
    <cacheHierarchy uniqueName="[Taryfy].[NFZ.2020]" caption="NFZ.2020" attribute="1" defaultMemberUniqueName="[Taryfy].[NFZ.2020].[All]" allUniqueName="[Taryfy].[NFZ.2020].[All]" dimensionUniqueName="[Taryfy]" displayFolder="" count="0" memberValueDatatype="5" unbalanced="0"/>
    <cacheHierarchy uniqueName="[Taryfy].[Wycena]" caption="Wycena" attribute="1" defaultMemberUniqueName="[Taryfy].[Wycena].[All]" allUniqueName="[Taryfy].[Wycena].[All]" dimensionUniqueName="[Taryfy]" displayFolder="" count="0" memberValueDatatype="5" unbalanced="0"/>
    <cacheHierarchy uniqueName="[Measures].[ProcentDlaSzpitala]" caption="ProcentDlaSzpitala" measure="1" displayFolder="" measureGroup="Dane" count="0"/>
    <cacheHierarchy uniqueName="[Measures].[Liczba podmiotów]" caption="Liczba podmiotów" measure="1" displayFolder="" measureGroup="Dane" count="0"/>
    <cacheHierarchy uniqueName="[Measures].[__XL_Count Taryfy]" caption="__XL_Count Taryfy" measure="1" displayFolder="" measureGroup="Taryfy" count="0" hidden="1"/>
    <cacheHierarchy uniqueName="[Measures].[__XL_Count Podmioty]" caption="__XL_Count Podmioty" measure="1" displayFolder="" measureGroup="Podmioty" count="0" hidden="1"/>
    <cacheHierarchy uniqueName="[Measures].[__XL_Count Dane]" caption="__XL_Count Dane" measure="1" displayFolder="" measureGroup="Dane" count="0" hidden="1"/>
    <cacheHierarchy uniqueName="[Measures].[__Nie zdefiniowano żadnych miar]" caption="__Nie zdefiniowano żadnych miar" measure="1" displayFolder="" count="0" hidden="1"/>
    <cacheHierarchy uniqueName="[Measures].[Liczba NowyProdukt]" caption="Liczba NowyProdukt" measure="1" displayFolder="" measureGroup="Taryfy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uma NFZ.2020]" caption="Sum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Wycena]" caption="Suma Wycena" measure="1" displayFolder="" measureGroup="Taryfy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BiaDlaSzpitala 2]" caption="Suma BiaDlaSzpitala 2" measure="1" displayFolder="" measureGroup="Dane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uma WartośćNFZ]" caption="Suma WartośćNFZ" measure="1" displayFolder="" measureGroup="Dane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WartośćWycena]" caption="Suma WartośćWycena" measure="1" displayFolder="" measureGroup="Dane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Prognozowana krotnosc]" caption="Sum of Prognozowana krotnosc" measure="1" displayFolder="" measureGroup="Dan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Średnia NFZ.2020]" caption="Średni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inimum WartośćWycena]" caption="Minimum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NFZ Obecnie]" caption="S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Minimum of NFZ Obecnie]" caption="Minim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Average of NFZ Obecnie]" caption="Average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Taryfa]" caption="Sum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Średnia Taryfa]" caption="Średni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4">
    <dimension name="Dane" uniqueName="[Dane]" caption="Dane"/>
    <dimension measure="1" name="Measures" uniqueName="[Measures]" caption="Measures"/>
    <dimension name="Podmioty" uniqueName="[Podmioty]" caption="Podmioty"/>
    <dimension name="Taryfy" uniqueName="[Taryfy]" caption="Taryfy"/>
  </dimensions>
  <measureGroups count="3">
    <measureGroup name="Dane" caption="Dane"/>
    <measureGroup name="Podmioty" caption="Podmioty"/>
    <measureGroup name="Taryfy" caption="Taryfy"/>
  </measureGroups>
  <maps count="5">
    <map measureGroup="0" dimension="0"/>
    <map measureGroup="0" dimension="2"/>
    <map measureGroup="0" dimension="3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anna Miszczak" refreshedDate="44231.734055092595" backgroundQuery="1" createdVersion="6" refreshedVersion="6" minRefreshableVersion="3" recordCount="0" supportSubquery="1" supportAdvancedDrill="1" xr:uid="{7640B31C-C687-46DB-88AB-EA67B7F34C12}">
  <cacheSource type="external" connectionId="4"/>
  <cacheFields count="4">
    <cacheField name="[Dane].[ZakresyOnkologia].[ZakresyOnkologia]" caption="ZakresyOnkologia" numFmtId="0" hierarchy="1" level="1">
      <sharedItems count="3">
        <s v="Hospitalizacje"/>
        <s v="Radioterapia"/>
        <s v="Zabiegowe JGP"/>
      </sharedItems>
    </cacheField>
    <cacheField name="[Measures].[Suma BiaDlaSzpitala 2]" caption="Suma BiaDlaSzpitala 2" numFmtId="0" hierarchy="37" level="32767"/>
    <cacheField name="[Podmioty].[Prywatne].[Prywatne]" caption="Prywatne" numFmtId="0" hierarchy="21" level="1">
      <sharedItems count="2">
        <s v="Prywatne"/>
        <s v="Publiczne"/>
      </sharedItems>
    </cacheField>
    <cacheField name="[Podmioty].[PODMIOT].[PODMIOT]" caption="PODMIOT" numFmtId="0" hierarchy="17" level="1">
      <sharedItems count="216">
        <s v="&quot;ARS MEDICAL&quot; SPÓŁKA Z OGRANICZONĄ ODPOWIEDZIALNOŚCIĄ - PIŁA"/>
        <s v="&quot;INTERHEM&quot; KATARZYNA MAZGAJSKA-BARCZYK, MAREK MILEWSKI, JAROSŁAW PISZCZ, JANUSZ KŁOCZKO, PIOTR RADZIWON SPÓŁKA JAWNA - BIAŁYSTOK"/>
        <s v="&quot;MEDICAL MAGNUS&quot; SP. Z O.O. - ŁÓDŹ"/>
        <s v="&quot;MIEDZIOWE CENTRUM ZDROWIA&quot; S.A. W LUBINIE - LUBIN"/>
        <s v="&quot;ONKO-DENT&quot; G.L.SŁOMIAN SPÓŁKA JAWNA - ŻORY"/>
        <s v="&quot;PLESZEWSKIE CENTRUM MEDYCZNE W PLESZEWIE&quot; SP. Z O.O. - PLESZEW"/>
        <s v="&quot;PRIMUS&quot; SPÓŁKA Z OGRANICZONĄ ODPOWIEDZIALNOŚCIĄ - BRUDZOWICE"/>
        <s v="&quot;PRO-MEDICA&quot; W EŁKU SPÓŁKA Z OGRANICZONĄ ODPOWIEDZIALNOŚCIĄ - EŁK"/>
        <s v="&quot;UROVITA&quot; SP. Z O.O. - NIEPUBLICZNY ZAKŁAD OPIEKI ZDROWOTNEJ SZPITAL &quot;ŚLĄSKIE CENTRUM UROLOGII&quot; - CHORZÓW"/>
        <s v="AFFIDEA ONKOTERAPIA SPÓŁKA Z OGRANICZONĄ ODPOWIEDZIALNOŚCIĄ - WARSZAWA"/>
        <s v="CENTRUM LECZNICZO-REHABILITACYJNE I MEDYCYNY PRACY ATTIS SPÓŁKA Z OGRANICZONĄ ODPOWIEDZIALNOŚCIĄ - WARSZAWA"/>
        <s v="CENTRUM MEDYCZNE &quot;SOPMED&quot; PRZYCHODNIA - SOPOT"/>
        <s v="CENTRUM MEDYCZNE HCP SP. Z O.O. NZOZ CENTRUM MEDYCZNE HCP LECZNICTWO STACJONARNE - POZNAŃ"/>
        <s v="CENTRUM MEDYCZNE MEDICOS S.A. - LUBLIN"/>
        <s v="COPERNICUS PODMIOT LECZNICZY SPÓŁKA Z OGRANICZONĄ ODPOWIEDZIALNOŚCIĄ - GDAŃSK"/>
        <s v="EUROPEJSKIE CENTRUM ZDROWIA OTWOCK SP. Z O.O. - WARSZAWA"/>
        <s v="INSTYTUT ZDROWIA MEDICALL SPÓŁKA Z OGRANICZONĄ ODPOWIEDZIALNOŚCIĄ SPÓŁKA KOMANDYTOWA - PIOTRKÓW TRYBUNALSKI"/>
        <s v="IZERSKIE CENTRUM PULMONOLOGII I CHEMIOTERAPII IZER-MED SPÓŁKA Z OGRANICZONĄ ODPOWIEDZIALNOŚCIĄ - SZKLARSKA PORĘBA"/>
        <s v="KLINIKI NEURORADIOCHIRURGII SP. Z.O.O. - WARSZAWA"/>
        <s v="MAGODENT SPÓŁKA Z OGRANICZONĄ ODPOWIEDZIALNOŚCIĄ - WARSZAWA"/>
        <s v="MAZOWIECKI SZPITAL ONKOLOGICZNY SPÓŁKA Z OGRANICZONĄ ODPOWIEDZIALNOŚCIĄ - WARSZAWA"/>
        <s v="MED HOLDING SPÓŁKA AKCYJNA - KATOWICE"/>
        <s v="MRUKMED LEKARZ BEATA MADEJ-MRUK I PARTNER, SPÓŁKA PARTNERSKA - RZESZÓW"/>
        <s v="NIEPUBLICZNY ZAKŁAD OPIEKI ZDROWOTNEJ  &quot;FERRUM&quot; SPÓŁKA  Z OGRANICZONĄ ODPOWIEDZIALNOŚCIĄ - POZNAŃ-JEŻYCE"/>
        <s v="NIEPUBLICZNY ZAKŁAD OPIEKI ZDROWOTNEJ CENTRUM MEDYCZNE DOJLIDY - BIAŁYSTOK"/>
        <s v="NIEPUBLICZNY ZAKŁAD OPIEKI ZDROWOTNEJ ZAKŁAD PULMONOLOGII SPÓŁKA Z O.O - TARNOWSKIE GÓRY"/>
        <s v="NU-MED CENTRUM DIAGNOSTYKI I TERAPII ONKOLOGICZNEJ ZAMOŚĆ SP. Z O.O. - ZAMOŚĆ"/>
        <s v="NU-MED GRUPA SPÓŁKA AKCYJNA - ELBLĄG"/>
        <s v="NZOZ &quot;NOWY SZPITAL SP. Z O.O.&quot; PROWADZONY PRZEZ NOWY SZPITAL SP. Z O.O. - ŚWIECIE"/>
        <s v="ONKOLOGICZNY NIEPUBLICZNY ZAKŁAD OPIEKI ZDROWOTNEJ ONKO-MED - LESZNO"/>
        <s v="PODDĘBICKIE CENTRUM ZDROWIA - PODDĘBICE"/>
        <s v="PRZYCHODNIA LEKARSKA &quot;KOMED&quot; - KONIN"/>
        <s v="PRZYCHODNIA ONKOLOGICZNA &quot;ONKO-MED&quot; A&amp;M RUSIN SPÓŁKA JAWNA - KONIN"/>
        <s v="SALVE MEDICA - ŁÓDŹ"/>
        <s v="SCANMED SPÓŁKA AKCYJNA - KRAKÓW"/>
        <s v="SPECJALISTYCZNE CENTRUM DIAGNOSTYCZNO-ZABIEGOWE MEDICINA SPÓŁKA Z OGRANICZONĄ ODPOWIEDZIALNOŚCIĄ - KRAKÓW"/>
        <s v="SPECJALISTYCZNY SZPITAL ONKOLOGICZNY NU-MED SPÓŁKA Z OGRANICZONĄ ODPOWIEDZIALNOŚCIĄ - TOMASZÓW MAZOWIECKI"/>
        <s v="SZPITAL ŚW. ELŻBIETY - MOKOTOWSKIE CENTRUM MEDYCZNE - WARSZAWA"/>
        <s v="SZPITAL ZAKONU BONIFRATRÓW  W ŁODZI - ŁÓDŹ"/>
        <s v="SZPITAL ZAKONU BONIFRATRÓW ŚW.JANA GRANDEGO W KRAKOWIE SPÓŁKA Z OGRANICZONĄ ODPOWIEDZIALNOŚCIĄ - KRAKÓW"/>
        <s v="TOMASZOWSKIE CENTRUM ZDROWIA - TOMASZÓW MAZOWIECKI"/>
        <s v="ZAMOJSKI SZPITAL NIEPUBLICZNY SPÓŁKA Z OGRANICZONĄ ODPOWIEDZIALNOŚCIĄ - ZAMOŚĆ"/>
        <s v="&quot;SZPITAL POWIATOWY WE WRZEŚNI&quot; SPÓŁKA Z OGRANICZONĄ ODPOWIEDZIALNOŚCIĄ - WRZEŚNIA"/>
        <s v="1 WOJSKOWY SZPITAL KLINICZNY  Z POLIKLINIKĄ SAMODZIELNY PUBLICZNY ZAKŁAD OPIEKI ZDROWOTNEJ W LUBLINIE - LUBLIN"/>
        <s v="1 WOJSKOWY SZPITAL KLINICZNY Z POLIKLINIKĄ SPZOZ W LUBLINIE - LUBLIN"/>
        <s v="109 SZPITAL WOJSKOWY Z PRZYCHODNIĄ SAMODZIELNY PUBLICZNY  ZAKŁAD OPIEKI ZDROWOTNEJ - SZCZECIN"/>
        <s v="4 WOJSKOWY SZPITAL KLINICZNY Z POLIKLINIKĄ SAMODZIELNY PUBLICZNY ZAKŁAD OPIEKI ZDROWOTNEJ WE WROCŁAWIU - WROCŁAW"/>
        <s v="BESKIDZKIE CENTRUM ONKOLOGII-SZPITAL MIEJSKI IM.JANA PAWŁA II W BIELSKU-BIAŁEJ - BIELSKO-BIAŁA"/>
        <s v="BIAŁOSTOCKIE CENTRUM ONKOLOGII IM. MARII SKŁODOWSKIEJ - CURIE - BIAŁYSTOK"/>
        <s v="CENTRALNY SZPITAL KLINICZNY MSW I A W WARSZAWIE - WARSZAWA"/>
        <s v="CENTRUM ONKOLOGII IM. PROF. FRANCISZKA ŁUKASZCZYKA W BYDGOSZCZY - BYDGOSZCZ"/>
        <s v="CENTRUM ONKOLOGII ZIEMI LUBELSKIEJ IM. ŚW. JANA Z DUKLI - LUBLIN"/>
        <s v="CENTRUM PULMONOLOGII I TORAKOCHIRURGII W BYSTREJ - BYSTRA"/>
        <s v="DOLNOŚLĄSKI SZPITAL SPECJALISTYCZNY IM. T. MARCINIAKA - CENTRUM MEDYCYNY RATUNKOWEJ - WROCŁAW"/>
        <s v="DOLNOŚLĄSKIE CENTRUM CHORÓB PŁUC WE WROCŁAWIU - WROCŁAW"/>
        <s v="DOLNOŚLĄSKIE CENTRUM ONKOLOGII WE WROCŁAWIU - WROCŁAW"/>
        <s v="DOLNOŚLĄSKIE CENTRUM TRANSPLANTACJI KOMÓRKOWYCH Z KRAJOWYM BANKIEM DAWCÓW SZPIKU - WROCŁAW"/>
        <s v="GINEKOLOGICZNO-POŁOŻNICZY SZPITAL KLINICZNY UNIWERSYTETU MEDYCZNEGO IM. KAROLA MARCINKOWSKIEGO W POZNANIU - POZNAŃ-JEŻYCE"/>
        <s v="GÓRNOŚLĄSKIE CENTRUM ZDROWIA DZIECKA IM. ŚW. JANA PAWŁA II SAMODZIELNY PUBLICZNY SZPITAL KLINICZNY NR 6 - KATOWICE"/>
        <s v="INSTYTUT &quot;POMNIK - CENTRUM ZDROWIA DZIECKA&quot; W WARSZAWIE - WARSZAWA"/>
        <s v="INSTYTUT CENTRUM ZDROWIA MATKI POLKI - ŁÓDŹ"/>
        <s v="INSTYTUT GRUŹLICY I CHORÓB PŁUC - WARSZAWA"/>
        <s v="INSTYTUT HEMATOLOGII I TRANSFUZJOLOGII - WARSZAWA"/>
        <s v="INSTYTUT MATKI I DZIECKA - WARSZAWA"/>
        <s v="KATOWICKIE CENTRUM ONKOLOGII - KATOWICE"/>
        <s v="KLINICZNY SZPITAL WOJEWÓDZKI NR 1 IM. FRYDERYKA CHOPINA W RZESZOWIE - RZESZÓW"/>
        <s v="KLINICZNY SZPITAL WOJEWÓDZKI NR 2 IM. ŚW. JADWIGI KRÓLOWEJ W RZESZOWIE - RZESZÓW"/>
        <s v="KRAKOWSKI SZPITAL SPECJALISTYCZNY IM. JANA PAWŁA II - KRAKÓW"/>
        <s v="KUJAWSKO - POMORSKIE CENTRUM PULMONOLOGII W BYDGOSZCZY - BYDGOSZCZ"/>
        <s v="LUBUSKI SZPITAL SPECJALISTYCZNY PULMONOLOGICZNO-KARDIOLOGICZNY W TORZYMIU SPÓLKA Z OGRANICZONĄ ODPOWIEDZIALNOŚCIĄ - TORZYM"/>
        <s v="MAZOWIECKI SZPITAL BRÓDNOWSKI W WARSZAWIE SP. Z O.O. - WARSZAWA"/>
        <s v="MAZOWIECKI SZPITAL SPECJALISTYCZNY IM. DR JÓZEFA PSARSKIEGO W OSTROŁĘCE - OSTROŁĘKA"/>
        <s v="MAZOWIECKI SZPITAL SPECJALISTYCZNY SPÓŁKA Z OGRANICZONĄ ODPOWIEDZIALNOŚCIĄ - RADOM"/>
        <s v="MAZOWIECKI SZPITAL WOJEWÓDZKI IM. ŚW. JANA PAWŁA II W SIEDLCACH  SP. Z O.O. - SIEDLCE"/>
        <s v="MAZOWIECKIE CENTRUM LECZENIA CHORÓB PŁUC I GRUŹLICY - OTWOCK"/>
        <s v="MIEJSKIE CENTRUM MEDYCZNE IM. DR.KAROLA JONSCHERA W ŁODZI - ŁÓDŹ"/>
        <s v="NARODOWY INSTYTUT ONKOLOGII IM. MARII SKŁODOWSKIEJ-CURIE - GLIWICE"/>
        <s v="NARODOWY INSTYTUT ONKOLOGII IM. MARII SKŁODOWSKIEJ-CURIE - KRAKÓW"/>
        <s v="NARODOWY INSTYTUT ONKOLOGII IM. MARII SKŁODOWSKIEJ-CURIE - WARSZAWA"/>
        <s v="POWIATOWY ZAKŁAD OPIEKI ZDROWOTNEJ - STARACHOWICE"/>
        <s v="RADOMSKI SZPITAL SPECJALISTYCZNY IM.DR TYTUSA CHAŁUBIŃSKIEGO - RADOM"/>
        <s v="REGIONALNY SZPITAL SPECJALISTYCZNY IM. DR  WŁADYSŁAWA BIEGAŃSKIEGO W GRUDZIĄDZU - GRUDZIĄDZ"/>
        <s v="SAMODZIELNY PUBLICZNY SPECJALISTYCZNY SZPITAL ZACHODNI IM.ŚW. JANA PAWŁA II - GRODZISK MAZOWIECKI"/>
        <s v="SAMODZIELNY PUBLICZNY SZPITAL KLINICZNY IM. ANDRZEJA MIELĘCKIEGO ŚLĄSKIEGO UNIWERSYTETU MEDYCZNEGO W KATOWICACH, - KATOWICE"/>
        <s v="SAMODZIELNY PUBLICZNY SZPITAL KLINICZNY NR 1 IM PROF. STANISŁAWA SZYSZKO SUM W KATOWICACH - ZABRZE"/>
        <s v="SAMODZIELNY PUBLICZNY SZPITAL KLINICZNY NR 1 IM. PROF.TADEUSZA SOKOŁOWSKIEGO POMORSKIEGO UNIWERSYTETU MEDYCZNEGO W SZCZECINIE - SZCZECIN"/>
        <s v="SAMODZIELNY PUBLICZNY SZPITAL KLINICZNY NR 1 W LUBLINIE - LUBLIN"/>
        <s v="SAMODZIELNY PUBLICZNY SZPITAL KLINICZNY NR 2 PUM W SZCZECINIE - SZCZECIN"/>
        <s v="SAMODZIELNY PUBLICZNY SZPITAL KLINICZNY NR 4  W LUBLINIE - LUBLIN"/>
        <s v="SAMODZIELNY PUBLICZNY SZPITAL WOJEWÓDZKI IM. JANA BOŻEGO W LUBLINIE - LUBLIN"/>
        <s v="SAMODZIELNY PUBLICZNY SZPITAL WOJEWÓDZKI IM. PAPIEŻA JANA PAWŁA II W ZAMOŚCIU - ZAMOŚĆ"/>
        <s v="SAMODZIELNY PUBLICZNY WOJEWÓDZKI SZPITAL CHIRURGII URAZOWEJ IM.DR J. DAABA - PIEKARY ŚLĄSKIE"/>
        <s v="SAMODZIELNY PUBLICZNY WOJEWÓDZKI SZPITAL ZESPOLONY W SZCZECINIE - SZCZECIN"/>
        <s v="SAMODZIELNY PUBLICZNY ZAKŁAD OPIEKI ZDROWOTNEJ - OPOLSKIE CENTRUM ONKOLOGII IM.PROF.T.KOSZAROWSKIEGO - OPOLE"/>
        <s v="SAMODZIELNY PUBLICZNY ZAKŁAD OPIEKI ZDROWOTNEJ CENTRALNY SZPITAL KLINICZNY UNIWERSYTETU MEDYCZNEGO W ŁODZI - ŁÓDŹ"/>
        <s v="SAMODZIELNY PUBLICZNY ZAKŁAD OPIEKI ZDROWOTNEJ MINISTERSTWA SPRAW WEWNĘTRZNYCH I ADMINISTRACJI  Z WARMIŃSKO-MAZURSKIM CENTRUM ONKOLOGII W OLSZTYNIE - OLSZTYN"/>
        <s v="SAMODZIELNY PUBLICZNY ZAKŁAD OPIEKI ZDROWOTNEJ MINISTERSTWA SPRAW WEWNĘTRZNYCH I ADMINISTRACJI W BIAŁYMSTOKU - BIAŁYSTOK"/>
        <s v="SAMODZIELNY PUBLICZNY ZAKŁAD OPIEKI ZDROWOTNEJ MINISTERSTWA SPRAW WEWNĘTRZNYCH I ADMINISTRACJI W ŁODZI - ŁÓDŹ-BAŁUTY"/>
        <s v="SAMODZIELNY PUBLICZNY ZAKŁAD OPIEKI ZDROWOTNEJ MINISTERSTWA SPRAW WEWNĘTRZNYCH I ADMINISTRACJI W POZNANIU IM. PROF.LUDWIKA BIERKOWSKIEGO - POZNAŃ-JEŻYCE"/>
        <s v="SAMODZIELNY PUBLICZNY ZAKŁAD OPIEKI ZDROWOTNEJ SZPITAL SPECJALISTYCZNY MINISTERSTWA SPRAW WEWNĘTRZNYCH I ADMINISTRACJI W GŁUCHOŁ - GŁUCHOŁAZY"/>
        <s v="SAMODZIELNY PUBLICZNY ZAKŁAD OPIEKI ZDROWOTNEJ SZPITAL UNIWERSYTECKI W KRAKOWIE - KRAKÓW"/>
        <s v="SAMODZIELNY PUBLICZNY ZAKŁAD OPIEKI ZDROWOTNEJ UNIWERSYTECKI SZPITAL KLINICZNY NR 1 IM. NORBERTA BARLICKIEGO UNIWERSYTETU MEDYCZ - ŁÓDŹ"/>
        <s v="SAMODZIELNY PUBLICZNY ZAKŁAD OPIEKI ZDROWOTNEJ W BIELSKU PODLASKIM - BIELSK PODLASKI"/>
        <s v="SAMODZIELNY PUBLICZNY ZAKŁAD OPIEKI ZDROWOTNEJ W KRAŚNIKU - KRAŚNIK"/>
        <s v="SAMODZIELNY PUBLICZNY ZAKŁAD OPIEKI ZDROWOTNEJ W KROTOSZYNIE - KROTOSZYN"/>
        <s v="SAMODZIELNY PUBLICZNY ZAKŁAD OPIEKI ZDROWOTNEJ W PUŁAWACH - PUŁAWY"/>
        <s v="SAMODZIELNY PUBLICZNY ZAKŁAD OPIEKI ZDROWOTNEJ WIELUŃ - WIELUŃ"/>
        <s v="SAMODZIELNY PUBLICZNY ZAKŁAD OPIEKI ZDROWOTNEJ WOJEWÓDZKI SZPITAL SPECJALISTYCZNY NR 3 W RYBNIKU - RYBNIK"/>
        <s v="SAMODZIELNY PUBLICZNY ZAKŁAD OPIEKI ZDROWOTNEJ ZESPÓŁ OPIEKI ZDROWOTNEJ W GŁUCHOŁAZACH - GŁUCHOŁAZY"/>
        <s v="SAMODZIELNY PUBLICZNY ZAKŁAD OPIEKI ZDROWOTNEJ ZESPÓŁ SZPITALI MIEJSKICH W CHORZOWIE - CHORZÓW"/>
        <s v="SAMODZIELNY PUBLICZNY ZESPÓŁ GRUŹLICY I CHORÓB PŁUC - OLSZTYN"/>
        <s v="SAMODZIELNY PUBLICZNY ZESPÓŁ OPIEKI ZDROWOTNEJ W KĘDZIERZYNIE-KOŹLU - KĘDZIERZYN-KOŹLE"/>
        <s v="SAMODZIELNY PUBLICZNY ZESPÓŁ OPIEKI ZDROWOTNEJ W ŚWIDNICY - ŚWIDNICA"/>
        <s v="SAMODZIELNY PUBLICZNY ZESPÓŁ ZAKŁADÓW OPIEKI ZDROWOTNEJ W GRYFICACH - GRYFICE"/>
        <s v="SAMODZIELNY SZPITAL WOJEWÓDZKI IM. MIKOŁAJA KOPERNIKA W PIOTRKOWIE TRYBUNALSKIM - PIOTRKÓW TRYBUNALSKI"/>
        <s v="SP ZOZ UNIWERSYTECKI SZPITAL KLINICZNY IM.WOJSKOWEJ AKADEMII MEDYCZNEJ UM W ŁODZI - CENTRALNY SZPITAL WETERANÓW - ŁÓDŹ"/>
        <s v="SPECJALISTYCZNE CENTRUM MEDYCZNE  IM. ŚW. JANA PAWŁA II SPÓŁKA AKCYJNA - POLANICA-ZDRÓJ"/>
        <s v="SPECJALISTYCZNY SZPITAL IM. DRA ALFREDA SOKOŁOWSKIEGO - WAŁBRZYCH"/>
        <s v="SPECJALISTYCZNY SZPITAL WOJEWÓDZKI W CIECHANOWIE - CIECHANÓW"/>
        <s v="SPECJALISTYCZNY ZESPÓŁ GRUŹLICY I CHORÓB PŁUC - KOSZALIN"/>
        <s v="SPZOZ 10 WOJSKOWY SZPITAL KLINICZNY Z POLIKLINIKĄ - BYDGOSZCZ"/>
        <s v="SPZOZ SPECJALISTYCZNY SZPITAL MIEJSKI IM. M. KOPERNIKA - TORUŃ"/>
        <s v="SPZOZ WOJEWÓDZKI SZPITAL SPECJALISTYCZNY NR 4 W BYTOMIU - BYTOM"/>
        <s v="STOBRAWSKIE CENTRUM MEDYCZNE SPÓŁKA Z OGRANICZONĄ ODPOWIEDZIALNOŚCIĄ Z SIEDZIBĄ W KUP - KUP"/>
        <s v="SZPITAL BIELAŃSKI IM.KS.JERZEGO POPIEŁUSZKI SAMODZIELNY PUBLICZNY ZAKŁAD OPIEKI ZDROWOTNEJ - WARSZAWA"/>
        <s v="SZPITAL CHORÓB PŁUC IM.ŚW. JÓZEFA W PILCHOWICACH - PILCHOWICE"/>
        <s v="SZPITAL CHORÓB PŁUC W ORZESZU - ORZESZE"/>
        <s v="SZPITAL KLINICZNY  IM. HELIODORA ŚWIĘCICKIEGO UNIWERSYTETU MEDYCZNEGO IM. KAROLA MARCINKOWSKIEGO W POZNANIU - POZNAŃ-GRUNWALD"/>
        <s v="SZPITAL KLINICZNY IM. KAROLA JONSCHERA UNIWERSYTETU MEDYCZNEGO IM. KAROLA MARCINKOWSKIEGO W POZNANIU - POZNAŃ-JEŻYCE"/>
        <s v="SZPITAL KLINICZNY IM. KS. ANNY MAZOWIECKIEJ - WARSZAWA"/>
        <s v="SZPITAL KLINICZNY PRZEMIENIENIA PAŃSKIEGO UNIWERSYTETU MEDYCZNEGO IM. KAROLA MARCINKOWSKIEGO W POZNANIU - POZNAŃ-STARE MIASTO"/>
        <s v="SZPITAL MIEJSKI SPECJALISTYCZNY IM. GABRIELA NARUTOWICZA - KRAKÓW"/>
        <s v="SZPITAL MIEJSKI W RUDZIE ŚLĄSKIEJ SPÓŁKA Z OGRANICZONĄ ODPOWIEDZIALNOŚCIĄ - RUDA ŚLĄSKA"/>
        <s v="SZPITAL MIEJSKI W TYCHACH - TYCHY"/>
        <s v="SZPITAL POWIATOWY W BRZEZINACH - BRZEZINY"/>
        <s v="SZPITAL POWIATOWY W CHRZANOWIE - CHRZANÓW"/>
        <s v="SZPITAL POWIATOWY W LIMANOWEJ IMIENIA MIŁOSIERDZIA BOŻEGO - LIMANOWA"/>
        <s v="SZPITAL POWIATOWY W RADOMSKU - RADOMSKO"/>
        <s v="SZPITAL REJONOWY IM. DR. JÓZEFA ROSTKA W RACIBORZU - RACIBÓRZ"/>
        <s v="SZPITAL SPECJALISTYCZNY CHORÓB PŁUC &quot;ODRODZENIE&quot; IM. KLARY JELSKIEJ - ZAKOPANE"/>
        <s v="SZPITAL SPECJALISTYCZNY IM. JĘDRZEJA ŚNIADECKIEGO W NOWYM SĄCZU - NOWY SĄCZ"/>
        <s v="SZPITAL SPECJALISTYCZNY IM. LUDWIKA RYDYGIERA W KRAKOWIE SPÓŁKA Z OGRANICZONĄ ODPOWIEDZIALNOŚCIĄ - KRAKÓW"/>
        <s v="SZPITAL SPECJALISTYCZNY IM. ŚWIĘTEJ RODZINY SAMODZIELNY PUBLICZNY ZAKŁAD OPIEKI ZDROWOTNEJ - WARSZAWA"/>
        <s v="SZPITAL SPECJALISTYCZNY IM.HENRYKA KLIMONTOWICZA W GORLICACH - GORLICE"/>
        <s v="SZPITAL SPECJALISTYCZNY IM.J.K.ŁUKOWICZA W CHOJNICACH - CHOJNICE"/>
        <s v="SZPITAL SPECJALISTYCZNY NR 1 W BYTOMIU - BYTOM"/>
        <s v="SZPITAL SPECJALISTYCZNY SŁUPSK - SŁUPSK"/>
        <s v="SZPITAL SPECJALISTYCZNY W BRZOZOWIE PODKARPACKI OŚRODEK ONKOLOGICZNY IM. KS. B. MARKIEWICZA - BRZOZÓW"/>
        <s v="SZPITAL SPECJALISTYCZNY W CHORZOWIE - CHORZÓW"/>
        <s v="SZPITAL SPECJALISTYCZNY W KOŚCIERZYNIE SPÓŁKA Z OGRANICZONĄ ODPOWIEDZIALNOŚCIĄ - KOŚCIERZYNA"/>
        <s v="SZPITAL SPECJALISTYCZNY W PILE IM. STANISŁAWA STASZICA - PIŁA"/>
        <s v="SZPITAL SPECJALISTYCZNY W PRABUTACH SPÓŁKA Z OGRANICZONĄ ODPOWIEDZIALNOŚCIĄ - PRABUTY"/>
        <s v="SZPITAL ŚW. JANA - STAROGARD GDAŃSKI"/>
        <s v="SZPITAL UNIWERSYTECKI  IMIENIA KAROLA MARCINKOWSKIEGO W ZIELONEJ GÓRZE SPÓŁKA Z OGRANICZONĄ ODPOWIEDZIALNOŚCIĄ - ZIELONA GÓRA"/>
        <s v="SZPITAL UNIWERSYTECKI NR 1 IM. DR. ANTONIEGO JURASZA W BYDGOSZCZY - BYDGOSZCZ"/>
        <s v="SZPITAL UNIWERSYTECKI NR 2 IM. DR JANA BIZIELA W BYDGOSZCZY - BYDGOSZCZ"/>
        <s v="SZPITAL W KNUROWIE SPÓŁKA Z OGRANICZONĄ ODPOWIEDZIALNOŚCIĄ - KNURÓW"/>
        <s v="SZPITAL WIELOSPECJALISTYCZNY IM. DR. LUDWIKA BŁAŻKA W INOWROCŁAWIU - INOWROCŁAW"/>
        <s v="SZPITAL WIELOSPECJALISTYCZNY W JAWORZNIE - JAWORZNO"/>
        <s v="SZPITAL WOJEWÓDZKI IM. DR. LUDWIKA RYDYGIERA W SUWAŁKACH - SUWAŁKI"/>
        <s v="SZPITAL WOJEWÓDZKI IM. MIKOŁAJA KOPERNIKA W KOSZALINIE - KOSZALIN"/>
        <s v="SZPITAL WOJEWÓDZKI IM.KARDYNAŁA STEFANA WYSZYŃSKIEGO - ŁOMŻA"/>
        <s v="SZPITAL WOJEWÓDZKI IM.ŚW.ŁUKASZA SAMODZIELNY PUBLICZNY ZAKŁAD OPIEKI ZDROWOTNEJ W TARNOWIE - TARNÓW"/>
        <s v="SZPITAL WOJEWÓDZKI W BIELSKU-BIAŁEJ - BIELSKO-BIAŁA"/>
        <s v="SZPITAL WOJEWÓDZKI W OPOLU SPÓŁKA Z OGRANICZONĄ ODPOWIEDZIALNOŚCIĄ - OPOLE"/>
        <s v="SZPITALE POMORSKIE SPÓŁKA Z OGRANICZONĄ ODPOWIEDZIALNOŚCIĄ - GDYNIA"/>
        <s v="ŚWIĘTOKRZYSKIE CENTRUM ONKOLOGII SAMODZIELNY PUBLICZNY ZAKŁAD OPIEKI ZDROWOTNEJ W KIELCACH - KIELCE"/>
        <s v="UNIWERSYTECKI DZIECIĘCY SZPITAL KLINICZNY IM.  L. ZAMENHOFA W BIAŁYMSTOKU - BIAŁYSTOK"/>
        <s v="UNIWERSYTECKI SZPITAL DZIECIĘCY W KRAKOWIE - KRAKÓW"/>
        <s v="UNIWERSYTECKI SZPITAL DZIECIĘCY W LUBLINIE - LUBLIN"/>
        <s v="UNIWERSYTECKI SZPITAL KLINICZNY IM. JANA MIKULICZA-RADECKIEGO WE WROCŁAWIU - WROCŁAW"/>
        <s v="UNIWERSYTECKI SZPITAL KLINICZNY W BIAŁYMSTOKU - BIAŁYSTOK"/>
        <s v="UNIWERSYTECKIE CENTRUM KLINICZNE - GDAŃSK"/>
        <s v="UNIWERSYTECKIE CENTRUM KLINICZNE IM. PROF. K. GIBIŃSKIEGO ŚLĄSKIEGO UNIWERSYTETU MEDYCZNEGO W KATOWICACH - KATOWICE"/>
        <s v="UNIWERSYTECKIE CENTRUM KLINICZNE WARSZAWSKIEGO UNIWERSYTETU MEDYCZNEGO - WARSZAWA"/>
        <s v="WIELKOPOLSKIE CENTRUM ONKOLOGII IM.MARII SKŁODOWSKIEJ-CURIE - POZNAŃ-STARE MIASTO"/>
        <s v="WIELKOPOLSKIE CENTRUM PULMONOLOGII I TORAKOCHIRURGII IM. EUGENII I JANUSZA ZEYLANDÓW - POZNAŃ-JEŻYCE"/>
        <s v="WIELOSPECJALISTYCZNY SZPITAL MIEJSKI IM.JÓZEFA STRUSIA Z ZAKŁADEM OPIEKUŃCZO-LECZNICZYM. SAMODZIELNY PUBLICZNY ZAKŁAD OPIEKI ZDROWOTNEJ Z SIEDZIBĄ W POZNANIU PRZY UL. SZWAJCARSKIEJ 3 - POZNAŃ-NOWE MIASTO"/>
        <s v="WIELOSPECJALISTYCZNY SZPITAL POWIATOWY SPÓŁKA AKCYJNA - TARNOWSKIE GÓRY"/>
        <s v="WIELOSPECJALISTYCZNY SZPITAL -SAMODZIELNY PUBLICZNY ZESPÓŁ OPIEKI ZDROWOTNEJ W ZGORZELCU - ZGORZELEC"/>
        <s v="WIELOSPECJALISTYCZNY SZPITAL W NOWEJ SOLI - NOWA SÓL"/>
        <s v="WIELOSPECJALISTYCZNY SZPITAL WOJEWÓDZKI W GORZOWIE WLKP. SPÓŁKA Z OGRANICZONĄ ODPOWIEDZIALNOŚCIĄ - GORZÓW WIELKOPOLSKI"/>
        <s v="WOJEWÓDZKI SPECJALISTYCZNY SZPITAL DZIECIĘCY IM. PROF. DR STANISŁAWA POPOWSKIEGO W OLSZTYNIE - OLSZTYN"/>
        <s v="WOJEWÓDZKI SPECJALISTYCZNY SZPITAL IM. M. PIROGOWA W ŁODZI - ŁÓDŹ"/>
        <s v="WOJEWÓDZKI SPECJALISTYCZNY ZESPÓŁ ZAKŁADÓW OPIEKI ZDROWOTNEJ CHORÓB PŁUC I GRUŹLICY W WOLICY K.KALISZA - GODZIESZE MAŁE"/>
        <s v="WOJEWÓDZKI SZPITAL CHORÓB PŁUC IM. DR ALOJZEGO PAWELCA - WODZISŁAW ŚLĄSKI"/>
        <s v="WOJEWÓDZKI SZPITAL DZIECIĘCY IM. J. BRUDZIŃSKIEGO W  BYDGOSZCZY - BYDGOSZCZ"/>
        <s v="WOJEWÓDZKI SZPITAL IM. ŚW.OJCA PIO W PRZEMYŚLU - PRZEMYŚL"/>
        <s v="WOJEWÓDZKI SZPITAL IM. ZOFII Z ZAMOYSKICH TARNOWSKIEJ W TARNOBRZEGU - TARNOBRZEG"/>
        <s v="WOJEWÓDZKI SZPITAL SPECJALISTYCZNY  W OLSZTYNIE - OLSZTYN"/>
        <s v="WOJEWÓDZKI SZPITAL SPECJALISTYCZNY IM. MARII SKŁODOWSKIEJ - CURIE W ZGIERZU - ZGIERZ"/>
        <s v="WOJEWÓDZKI SZPITAL SPECJALISTYCZNY IM. N.M.P. - CZĘSTOCHOWA"/>
        <s v="WOJEWÓDZKI SZPITAL SPECJALISTYCZNY IM. STEFANA KARDYNAŁA WYSZYŃSKIEGO SAMODZIELNY PUBLICZNY ZAKŁAD OPIEKI ZDROWOTNEJ - LUBLIN"/>
        <s v="WOJEWÓDZKI SZPITAL SPECJALISTYCZNY NR 2 W JASTRZĘBIU ZDROJU - JASTRZĘBIE-ZDRÓJ"/>
        <s v="WOJEWÓDZKI SZPITAL SPECJALISTYCZNY NR 5 IM. ŚW. BARBARY W SOSNOWCU - SOSNOWIEC"/>
        <s v="WOJEWÓDZKI SZPITAL SPECJALISTYCZNY W BIAŁEJ PODLASKIEJ - BIAŁA PODLASKA"/>
        <s v="WOJEWÓDZKI SZPITAL SPECJALISTYCZNY W LEGNICY - LEGNICA"/>
        <s v="WOJEWÓDZKI SZPITAL SPECJALISTYCZNY WE WŁOCŁAWKU - WŁOCŁAWEK"/>
        <s v="WOJEWÓDZKI SZPITAL SPECJALISTYCZNY WE WROCŁAWIU - WROCŁAW-PSIE POLE"/>
        <s v="WOJEWÓDZKI SZPITAL ZESPOLONY IM. DR ROMANA OSTRZYCKIEGO W KONINIE - KONIN"/>
        <s v="WOJEWÓDZKI SZPITAL ZESPOLONY IM. L. RYDYGIERA W TORUNIU - TORUŃ"/>
        <s v="WOJEWÓDZKI SZPITAL ZESPOLONY IM. LUDWIKA PERZYNY W KALISZU - KALISZ"/>
        <s v="WOJEWÓDZKI SZPITAL ZESPOLONY IM. STANISŁAWA RYBICKIEGO W SKIERNIEWICACH - SKIERNIEWICE"/>
        <s v="WOJEWÓDZKI SZPITAL ZESPOLONY W ELBLĄGU - ELBLĄG"/>
        <s v="WOJEWÓDZKI SZPITAL ZESPOLONY W KIELCACH - KIELCE"/>
        <s v="WOJEWÓDZKI SZPITAL ZESPOLONY W LESZNIE - LESZNO"/>
        <s v="WOJEWÓDZKI SZPITAL ZESPOLONY W PŁOCKU - PŁOCK"/>
        <s v="WOJEWÓDZKI ZESPÓŁ ZAKŁADÓW OPIEKI ZDROWOTNEJ CENTRUM LECZENIA CHORÓB PŁUC I REHABILITACJI W ŁODZI - ŁÓDŹ"/>
        <s v="WOJEWÓDZKIE CENTRUM SZPITALNE KOTLINY JELENIOGÓRSKIEJ - JELENIA GÓRA"/>
        <s v="WOJEWÓDZKIE WIELOSPECJALISTYCZNE CENTRUM ONKOLOGII I TRAUMATOLOGII IM. M. KOPERNIKA W ŁODZI - ŁÓDŹ"/>
        <s v="WOJSKOWY INSTYTUT MEDYCZNY - WARSZAWA"/>
        <s v="ZACHODNIOPOMORSKIE CENTRUM ONKOLOGII - SZCZECIN"/>
        <s v="ZAGŁĘBIOWSKIE CENTRUM ONKOLOGII SZPITAL SPECJALISTYCZNY IM. SZ. STARKIEWICZA W DĄBROWIE GÓRNICZEJ - DĄBROWA GÓRNICZA"/>
        <s v="ZESPÓŁ OPIEKI ZDROWOTNEJ W OŚWIĘCIMIU - OŚWIĘCIM"/>
        <s v="ZESPÓŁ OPIEKI ZDROWOTNEJ W SUCHEJ BESKIDZKIEJ - SUCHA BESKIDZKA"/>
        <s v="ZESPÓŁ ZAKŁADÓW OPIEKI ZDROWOTNEJ W CIESZYNIE - CIESZYN"/>
      </sharedItems>
    </cacheField>
  </cacheFields>
  <cacheHierarchies count="48">
    <cacheHierarchy uniqueName="[Dane].[SWD]" caption="SWD" attribute="1" defaultMemberUniqueName="[Dane].[SWD].[All]" allUniqueName="[Dane].[SWD].[All]" dimensionUniqueName="[Dane]" displayFolder="" count="0" memberValueDatatype="130" unbalanced="0"/>
    <cacheHierarchy uniqueName="[Dane].[ZakresyOnkologia]" caption="ZakresyOnkologia" attribute="1" defaultMemberUniqueName="[Dane].[ZakresyOnkologia].[All]" allUniqueName="[Dane].[ZakresyOnkologia].[All]" dimensionUniqueName="[Dane]" displayFolder="" count="2" memberValueDatatype="130" unbalanced="0">
      <fieldsUsage count="2">
        <fieldUsage x="-1"/>
        <fieldUsage x="0"/>
      </fieldsUsage>
    </cacheHierarchy>
    <cacheHierarchy uniqueName="[Dane].[GrupaProduktów]" caption="GrupaProduktów" attribute="1" defaultMemberUniqueName="[Dane].[GrupaProduktów].[All]" allUniqueName="[Dane].[GrupaProduktów].[All]" dimensionUniqueName="[Dane]" displayFolder="" count="0" memberValueDatatype="130" unbalanced="0"/>
    <cacheHierarchy uniqueName="[Dane].[Produkt]" caption="Produkt" attribute="1" defaultMemberUniqueName="[Dane].[Produkt].[All]" allUniqueName="[Dane].[Produkt].[All]" dimensionUniqueName="[Dane]" displayFolder="" count="0" memberValueDatatype="130" unbalanced="0"/>
    <cacheHierarchy uniqueName="[Dane].[Prognozowana krotnosc]" caption="Prognozowana krotnosc" attribute="1" defaultMemberUniqueName="[Dane].[Prognozowana krotnosc].[All]" allUniqueName="[Dane].[Prognozowana krotnosc].[All]" dimensionUniqueName="[Dane]" displayFolder="" count="0" memberValueDatatype="5" unbalanced="0"/>
    <cacheHierarchy uniqueName="[Dane].[Taryfa]" caption="Taryfa" attribute="1" defaultMemberUniqueName="[Dane].[Taryfa].[All]" allUniqueName="[Dane].[Taryfa].[All]" dimensionUniqueName="[Dane]" displayFolder="" count="0" memberValueDatatype="20" unbalanced="0"/>
    <cacheHierarchy uniqueName="[Dane].[WartośćNFZ]" caption="WartośćNFZ" attribute="1" defaultMemberUniqueName="[Dane].[WartośćNFZ].[All]" allUniqueName="[Dane].[WartośćNFZ].[All]" dimensionUniqueName="[Dane]" displayFolder="" count="0" memberValueDatatype="20" unbalanced="0"/>
    <cacheHierarchy uniqueName="[Dane].[WartośćWycena]" caption="WartośćWycena" attribute="1" defaultMemberUniqueName="[Dane].[WartośćWycena].[All]" allUniqueName="[Dane].[WartośćWycena].[All]" dimensionUniqueName="[Dane]" displayFolder="" count="0" memberValueDatatype="5" unbalanced="0"/>
    <cacheHierarchy uniqueName="[Dane].[BiaDlaSzpitala]" caption="BiaDlaSzpitala" attribute="1" defaultMemberUniqueName="[Dane].[BiaDlaSzpitala].[All]" allUniqueName="[Dane].[BiaDlaSzpitala].[All]" dimensionUniqueName="[Dane]" displayFolder="" count="0" memberValueDatatype="5" unbalanced="0"/>
    <cacheHierarchy uniqueName="[Dane].[Zrzeszenie]" caption="Zrzeszenie" attribute="1" defaultMemberUniqueName="[Dane].[Zrzeszenie].[All]" allUniqueName="[Dane].[Zrzeszenie].[All]" dimensionUniqueName="[Dane]" displayFolder="" count="0" memberValueDatatype="130" unbalanced="0"/>
    <cacheHierarchy uniqueName="[Dane].[Kompleksowe]" caption="Kompleksowe" attribute="1" defaultMemberUniqueName="[Dane].[Kompleksowe].[All]" allUniqueName="[Dane].[Kompleksowe].[All]" dimensionUniqueName="[Dane]" displayFolder="" count="0" memberValueDatatype="130" unbalanced="0"/>
    <cacheHierarchy uniqueName="[Dane].[NazwaZrzeszenie]" caption="NazwaZrzeszenie" attribute="1" defaultMemberUniqueName="[Dane].[NazwaZrzeszenie].[All]" allUniqueName="[Dane].[NazwaZrzeszenie].[All]" dimensionUniqueName="[Dane]" displayFolder="" count="0" memberValueDatatype="130" unbalanced="0"/>
    <cacheHierarchy uniqueName="[Dane].[NazwaKompleksowy]" caption="NazwaKompleksowy" attribute="1" defaultMemberUniqueName="[Dane].[NazwaKompleksowy].[All]" allUniqueName="[Dane].[NazwaKompleksowy].[All]" dimensionUniqueName="[Dane]" displayFolder="" count="0" memberValueDatatype="130" unbalanced="0"/>
    <cacheHierarchy uniqueName="[Dane].[NowyProduktNazwa]" caption="NowyProduktNazwa" attribute="1" defaultMemberUniqueName="[Dane].[NowyProduktNazwa].[All]" allUniqueName="[Dane].[NowyProduktNazwa].[All]" dimensionUniqueName="[Dane]" displayFolder="" count="0" memberValueDatatype="130" unbalanced="0"/>
    <cacheHierarchy uniqueName="[Dane].[PoziomPSZ]" caption="PoziomPSZ" attribute="1" defaultMemberUniqueName="[Dane].[PoziomPSZ].[All]" allUniqueName="[Dane].[PoziomPSZ].[All]" dimensionUniqueName="[Dane]" displayFolder="" count="0" memberValueDatatype="130" unbalanced="0"/>
    <cacheHierarchy uniqueName="[Dane].[NFZ Obecnie]" caption="NFZ Obecnie" attribute="1" defaultMemberUniqueName="[Dane].[NFZ Obecnie].[All]" allUniqueName="[Dane].[NFZ Obecnie].[All]" dimensionUniqueName="[Dane]" displayFolder="" count="0" memberValueDatatype="5" unbalanced="0"/>
    <cacheHierarchy uniqueName="[Podmioty].[SWD]" caption="SWD" attribute="1" defaultMemberUniqueName="[Podmioty].[SWD].[All]" allUniqueName="[Podmioty].[SWD].[All]" dimensionUniqueName="[Podmioty]" displayFolder="" count="0" memberValueDatatype="130" unbalanced="0"/>
    <cacheHierarchy uniqueName="[Podmioty].[PODMIOT]" caption="PODMIOT" attribute="1" defaultMemberUniqueName="[Podmioty].[PODMIOT].[All]" allUniqueName="[Podmioty].[PODMIOT].[All]" dimensionUniqueName="[Podmioty]" displayFolder="" count="2" memberValueDatatype="130" unbalanced="0">
      <fieldsUsage count="2">
        <fieldUsage x="-1"/>
        <fieldUsage x="3"/>
      </fieldsUsage>
    </cacheHierarchy>
    <cacheHierarchy uniqueName="[Podmioty].[Poziom PSZ]" caption="Poziom PSZ" attribute="1" defaultMemberUniqueName="[Podmioty].[Poziom PSZ].[All]" allUniqueName="[Podmioty].[Poziom PSZ].[All]" dimensionUniqueName="[Podmioty]" displayFolder="" count="0" memberValueDatatype="130" unbalanced="0"/>
    <cacheHierarchy uniqueName="[Podmioty].[Zrzeszenie]" caption="Zrzeszenie" attribute="1" defaultMemberUniqueName="[Podmioty].[Zrzeszenie].[All]" allUniqueName="[Podmioty].[Zrzeszenie].[All]" dimensionUniqueName="[Podmioty]" displayFolder="" count="0" memberValueDatatype="130" unbalanced="0"/>
    <cacheHierarchy uniqueName="[Podmioty].[Kompleksowość]" caption="Kompleksowość" attribute="1" defaultMemberUniqueName="[Podmioty].[Kompleksowość].[All]" allUniqueName="[Podmioty].[Kompleksowość].[All]" dimensionUniqueName="[Podmioty]" displayFolder="" count="0" memberValueDatatype="130" unbalanced="0"/>
    <cacheHierarchy uniqueName="[Podmioty].[Prywatne]" caption="Prywatne" attribute="1" defaultMemberUniqueName="[Podmioty].[Prywatne].[All]" allUniqueName="[Podmioty].[Prywatne].[All]" dimensionUniqueName="[Podmioty]" displayFolder="" count="2" memberValueDatatype="130" unbalanced="0">
      <fieldsUsage count="2">
        <fieldUsage x="-1"/>
        <fieldUsage x="2"/>
      </fieldsUsage>
    </cacheHierarchy>
    <cacheHierarchy uniqueName="[Taryfy].[NowyProdukt]" caption="NowyProdukt" attribute="1" defaultMemberUniqueName="[Taryfy].[NowyProdukt].[All]" allUniqueName="[Taryfy].[NowyProdukt].[All]" dimensionUniqueName="[Taryfy]" displayFolder="" count="0" memberValueDatatype="130" unbalanced="0"/>
    <cacheHierarchy uniqueName="[Taryfy].[NAZWA]" caption="NAZWA" attribute="1" defaultMemberUniqueName="[Taryfy].[NAZWA].[All]" allUniqueName="[Taryfy].[NAZWA].[All]" dimensionUniqueName="[Taryfy]" displayFolder="" count="0" memberValueDatatype="130" unbalanced="0"/>
    <cacheHierarchy uniqueName="[Taryfy].[Rodzaj]" caption="Rodzaj" attribute="1" defaultMemberUniqueName="[Taryfy].[Rodzaj].[All]" allUniqueName="[Taryfy].[Rodzaj].[All]" dimensionUniqueName="[Taryfy]" displayFolder="" count="0" memberValueDatatype="130" unbalanced="0"/>
    <cacheHierarchy uniqueName="[Taryfy].[Grupa]" caption="Grupa" attribute="1" defaultMemberUniqueName="[Taryfy].[Grupa].[All]" allUniqueName="[Taryfy].[Grupa].[All]" dimensionUniqueName="[Taryfy]" displayFolder="" count="0" memberValueDatatype="130" unbalanced="0"/>
    <cacheHierarchy uniqueName="[Taryfy].[NFZ.2020]" caption="NFZ.2020" attribute="1" defaultMemberUniqueName="[Taryfy].[NFZ.2020].[All]" allUniqueName="[Taryfy].[NFZ.2020].[All]" dimensionUniqueName="[Taryfy]" displayFolder="" count="0" memberValueDatatype="5" unbalanced="0"/>
    <cacheHierarchy uniqueName="[Taryfy].[Wycena]" caption="Wycena" attribute="1" defaultMemberUniqueName="[Taryfy].[Wycena].[All]" allUniqueName="[Taryfy].[Wycena].[All]" dimensionUniqueName="[Taryfy]" displayFolder="" count="0" memberValueDatatype="5" unbalanced="0"/>
    <cacheHierarchy uniqueName="[Measures].[ProcentDlaSzpitala]" caption="ProcentDlaSzpitala" measure="1" displayFolder="" measureGroup="Dane" count="0"/>
    <cacheHierarchy uniqueName="[Measures].[Liczba podmiotów]" caption="Liczba podmiotów" measure="1" displayFolder="" measureGroup="Dane" count="0"/>
    <cacheHierarchy uniqueName="[Measures].[__XL_Count Taryfy]" caption="__XL_Count Taryfy" measure="1" displayFolder="" measureGroup="Taryfy" count="0" hidden="1"/>
    <cacheHierarchy uniqueName="[Measures].[__XL_Count Podmioty]" caption="__XL_Count Podmioty" measure="1" displayFolder="" measureGroup="Podmioty" count="0" hidden="1"/>
    <cacheHierarchy uniqueName="[Measures].[__XL_Count Dane]" caption="__XL_Count Dane" measure="1" displayFolder="" measureGroup="Dane" count="0" hidden="1"/>
    <cacheHierarchy uniqueName="[Measures].[__Nie zdefiniowano żadnych miar]" caption="__Nie zdefiniowano żadnych miar" measure="1" displayFolder="" count="0" hidden="1"/>
    <cacheHierarchy uniqueName="[Measures].[Liczba NowyProdukt]" caption="Liczba NowyProdukt" measure="1" displayFolder="" measureGroup="Taryfy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uma NFZ.2020]" caption="Sum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Wycena]" caption="Suma Wycena" measure="1" displayFolder="" measureGroup="Taryfy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BiaDlaSzpitala 2]" caption="Suma BiaDlaSzpitala 2" measure="1" displayFolder="" measureGroup="Dane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uma WartośćNFZ]" caption="Suma WartośćNFZ" measure="1" displayFolder="" measureGroup="Dane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WartośćWycena]" caption="Suma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Prognozowana krotnosc]" caption="Sum of Prognozowana krotnosc" measure="1" displayFolder="" measureGroup="Dan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Średnia NFZ.2020]" caption="Średni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inimum WartośćWycena]" caption="Minimum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NFZ Obecnie]" caption="S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Minimum of NFZ Obecnie]" caption="Minim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Average of NFZ Obecnie]" caption="Average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Taryfa]" caption="Sum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Średnia Taryfa]" caption="Średni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4">
    <dimension name="Dane" uniqueName="[Dane]" caption="Dane"/>
    <dimension measure="1" name="Measures" uniqueName="[Measures]" caption="Measures"/>
    <dimension name="Podmioty" uniqueName="[Podmioty]" caption="Podmioty"/>
    <dimension name="Taryfy" uniqueName="[Taryfy]" caption="Taryfy"/>
  </dimensions>
  <measureGroups count="3">
    <measureGroup name="Dane" caption="Dane"/>
    <measureGroup name="Podmioty" caption="Podmioty"/>
    <measureGroup name="Taryfy" caption="Taryfy"/>
  </measureGroups>
  <maps count="5">
    <map measureGroup="0" dimension="0"/>
    <map measureGroup="0" dimension="2"/>
    <map measureGroup="0" dimension="3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anna Miszczak" refreshedDate="44231.734028587962" backgroundQuery="1" createdVersion="6" refreshedVersion="6" minRefreshableVersion="3" recordCount="0" supportSubquery="1" supportAdvancedDrill="1" xr:uid="{14914222-E79D-4A5F-95AC-5148C8FF0371}">
  <cacheSource type="external" connectionId="4"/>
  <cacheFields count="3">
    <cacheField name="[Dane].[ZakresyOnkologia].[ZakresyOnkologia]" caption="ZakresyOnkologia" numFmtId="0" hierarchy="1" level="1">
      <sharedItems count="3">
        <s v="Hospitalizacje"/>
        <s v="Radioterapia"/>
        <s v="Zabiegowe JGP"/>
      </sharedItems>
    </cacheField>
    <cacheField name="[Measures].[Suma BiaDlaSzpitala 2]" caption="Suma BiaDlaSzpitala 2" numFmtId="0" hierarchy="37" level="32767"/>
    <cacheField name="[Dane].[Kompleksowe].[Kompleksowe]" caption="Kompleksowe" numFmtId="0" hierarchy="10" level="1">
      <sharedItems count="2">
        <s v="Kompleksowe"/>
        <s v="Pozostałe"/>
      </sharedItems>
    </cacheField>
  </cacheFields>
  <cacheHierarchies count="48">
    <cacheHierarchy uniqueName="[Dane].[SWD]" caption="SWD" attribute="1" defaultMemberUniqueName="[Dane].[SWD].[All]" allUniqueName="[Dane].[SWD].[All]" dimensionUniqueName="[Dane]" displayFolder="" count="0" memberValueDatatype="130" unbalanced="0"/>
    <cacheHierarchy uniqueName="[Dane].[ZakresyOnkologia]" caption="ZakresyOnkologia" attribute="1" defaultMemberUniqueName="[Dane].[ZakresyOnkologia].[All]" allUniqueName="[Dane].[ZakresyOnkologia].[All]" dimensionUniqueName="[Dane]" displayFolder="" count="2" memberValueDatatype="130" unbalanced="0">
      <fieldsUsage count="2">
        <fieldUsage x="-1"/>
        <fieldUsage x="0"/>
      </fieldsUsage>
    </cacheHierarchy>
    <cacheHierarchy uniqueName="[Dane].[GrupaProduktów]" caption="GrupaProduktów" attribute="1" defaultMemberUniqueName="[Dane].[GrupaProduktów].[All]" allUniqueName="[Dane].[GrupaProduktów].[All]" dimensionUniqueName="[Dane]" displayFolder="" count="0" memberValueDatatype="130" unbalanced="0"/>
    <cacheHierarchy uniqueName="[Dane].[Produkt]" caption="Produkt" attribute="1" defaultMemberUniqueName="[Dane].[Produkt].[All]" allUniqueName="[Dane].[Produkt].[All]" dimensionUniqueName="[Dane]" displayFolder="" count="0" memberValueDatatype="130" unbalanced="0"/>
    <cacheHierarchy uniqueName="[Dane].[Prognozowana krotnosc]" caption="Prognozowana krotnosc" attribute="1" defaultMemberUniqueName="[Dane].[Prognozowana krotnosc].[All]" allUniqueName="[Dane].[Prognozowana krotnosc].[All]" dimensionUniqueName="[Dane]" displayFolder="" count="0" memberValueDatatype="5" unbalanced="0"/>
    <cacheHierarchy uniqueName="[Dane].[Taryfa]" caption="Taryfa" attribute="1" defaultMemberUniqueName="[Dane].[Taryfa].[All]" allUniqueName="[Dane].[Taryfa].[All]" dimensionUniqueName="[Dane]" displayFolder="" count="0" memberValueDatatype="20" unbalanced="0"/>
    <cacheHierarchy uniqueName="[Dane].[WartośćNFZ]" caption="WartośćNFZ" attribute="1" defaultMemberUniqueName="[Dane].[WartośćNFZ].[All]" allUniqueName="[Dane].[WartośćNFZ].[All]" dimensionUniqueName="[Dane]" displayFolder="" count="0" memberValueDatatype="20" unbalanced="0"/>
    <cacheHierarchy uniqueName="[Dane].[WartośćWycena]" caption="WartośćWycena" attribute="1" defaultMemberUniqueName="[Dane].[WartośćWycena].[All]" allUniqueName="[Dane].[WartośćWycena].[All]" dimensionUniqueName="[Dane]" displayFolder="" count="0" memberValueDatatype="5" unbalanced="0"/>
    <cacheHierarchy uniqueName="[Dane].[BiaDlaSzpitala]" caption="BiaDlaSzpitala" attribute="1" defaultMemberUniqueName="[Dane].[BiaDlaSzpitala].[All]" allUniqueName="[Dane].[BiaDlaSzpitala].[All]" dimensionUniqueName="[Dane]" displayFolder="" count="0" memberValueDatatype="5" unbalanced="0"/>
    <cacheHierarchy uniqueName="[Dane].[Zrzeszenie]" caption="Zrzeszenie" attribute="1" defaultMemberUniqueName="[Dane].[Zrzeszenie].[All]" allUniqueName="[Dane].[Zrzeszenie].[All]" dimensionUniqueName="[Dane]" displayFolder="" count="0" memberValueDatatype="130" unbalanced="0"/>
    <cacheHierarchy uniqueName="[Dane].[Kompleksowe]" caption="Kompleksowe" attribute="1" defaultMemberUniqueName="[Dane].[Kompleksowe].[All]" allUniqueName="[Dane].[Kompleksowe].[All]" dimensionUniqueName="[Dane]" displayFolder="" count="2" memberValueDatatype="130" unbalanced="0">
      <fieldsUsage count="2">
        <fieldUsage x="-1"/>
        <fieldUsage x="2"/>
      </fieldsUsage>
    </cacheHierarchy>
    <cacheHierarchy uniqueName="[Dane].[NazwaZrzeszenie]" caption="NazwaZrzeszenie" attribute="1" defaultMemberUniqueName="[Dane].[NazwaZrzeszenie].[All]" allUniqueName="[Dane].[NazwaZrzeszenie].[All]" dimensionUniqueName="[Dane]" displayFolder="" count="0" memberValueDatatype="130" unbalanced="0"/>
    <cacheHierarchy uniqueName="[Dane].[NazwaKompleksowy]" caption="NazwaKompleksowy" attribute="1" defaultMemberUniqueName="[Dane].[NazwaKompleksowy].[All]" allUniqueName="[Dane].[NazwaKompleksowy].[All]" dimensionUniqueName="[Dane]" displayFolder="" count="0" memberValueDatatype="130" unbalanced="0"/>
    <cacheHierarchy uniqueName="[Dane].[NowyProduktNazwa]" caption="NowyProduktNazwa" attribute="1" defaultMemberUniqueName="[Dane].[NowyProduktNazwa].[All]" allUniqueName="[Dane].[NowyProduktNazwa].[All]" dimensionUniqueName="[Dane]" displayFolder="" count="0" memberValueDatatype="130" unbalanced="0"/>
    <cacheHierarchy uniqueName="[Dane].[PoziomPSZ]" caption="PoziomPSZ" attribute="1" defaultMemberUniqueName="[Dane].[PoziomPSZ].[All]" allUniqueName="[Dane].[PoziomPSZ].[All]" dimensionUniqueName="[Dane]" displayFolder="" count="0" memberValueDatatype="130" unbalanced="0"/>
    <cacheHierarchy uniqueName="[Dane].[NFZ Obecnie]" caption="NFZ Obecnie" attribute="1" defaultMemberUniqueName="[Dane].[NFZ Obecnie].[All]" allUniqueName="[Dane].[NFZ Obecnie].[All]" dimensionUniqueName="[Dane]" displayFolder="" count="0" memberValueDatatype="5" unbalanced="0"/>
    <cacheHierarchy uniqueName="[Podmioty].[SWD]" caption="SWD" attribute="1" defaultMemberUniqueName="[Podmioty].[SWD].[All]" allUniqueName="[Podmioty].[SWD].[All]" dimensionUniqueName="[Podmioty]" displayFolder="" count="0" memberValueDatatype="130" unbalanced="0"/>
    <cacheHierarchy uniqueName="[Podmioty].[PODMIOT]" caption="PODMIOT" attribute="1" defaultMemberUniqueName="[Podmioty].[PODMIOT].[All]" allUniqueName="[Podmioty].[PODMIOT].[All]" dimensionUniqueName="[Podmioty]" displayFolder="" count="0" memberValueDatatype="130" unbalanced="0"/>
    <cacheHierarchy uniqueName="[Podmioty].[Poziom PSZ]" caption="Poziom PSZ" attribute="1" defaultMemberUniqueName="[Podmioty].[Poziom PSZ].[All]" allUniqueName="[Podmioty].[Poziom PSZ].[All]" dimensionUniqueName="[Podmioty]" displayFolder="" count="0" memberValueDatatype="130" unbalanced="0"/>
    <cacheHierarchy uniqueName="[Podmioty].[Zrzeszenie]" caption="Zrzeszenie" attribute="1" defaultMemberUniqueName="[Podmioty].[Zrzeszenie].[All]" allUniqueName="[Podmioty].[Zrzeszenie].[All]" dimensionUniqueName="[Podmioty]" displayFolder="" count="0" memberValueDatatype="130" unbalanced="0"/>
    <cacheHierarchy uniqueName="[Podmioty].[Kompleksowość]" caption="Kompleksowość" attribute="1" defaultMemberUniqueName="[Podmioty].[Kompleksowość].[All]" allUniqueName="[Podmioty].[Kompleksowość].[All]" dimensionUniqueName="[Podmioty]" displayFolder="" count="0" memberValueDatatype="130" unbalanced="0"/>
    <cacheHierarchy uniqueName="[Podmioty].[Prywatne]" caption="Prywatne" attribute="1" defaultMemberUniqueName="[Podmioty].[Prywatne].[All]" allUniqueName="[Podmioty].[Prywatne].[All]" dimensionUniqueName="[Podmioty]" displayFolder="" count="0" memberValueDatatype="130" unbalanced="0"/>
    <cacheHierarchy uniqueName="[Taryfy].[NowyProdukt]" caption="NowyProdukt" attribute="1" defaultMemberUniqueName="[Taryfy].[NowyProdukt].[All]" allUniqueName="[Taryfy].[NowyProdukt].[All]" dimensionUniqueName="[Taryfy]" displayFolder="" count="0" memberValueDatatype="130" unbalanced="0"/>
    <cacheHierarchy uniqueName="[Taryfy].[NAZWA]" caption="NAZWA" attribute="1" defaultMemberUniqueName="[Taryfy].[NAZWA].[All]" allUniqueName="[Taryfy].[NAZWA].[All]" dimensionUniqueName="[Taryfy]" displayFolder="" count="0" memberValueDatatype="130" unbalanced="0"/>
    <cacheHierarchy uniqueName="[Taryfy].[Rodzaj]" caption="Rodzaj" attribute="1" defaultMemberUniqueName="[Taryfy].[Rodzaj].[All]" allUniqueName="[Taryfy].[Rodzaj].[All]" dimensionUniqueName="[Taryfy]" displayFolder="" count="0" memberValueDatatype="130" unbalanced="0"/>
    <cacheHierarchy uniqueName="[Taryfy].[Grupa]" caption="Grupa" attribute="1" defaultMemberUniqueName="[Taryfy].[Grupa].[All]" allUniqueName="[Taryfy].[Grupa].[All]" dimensionUniqueName="[Taryfy]" displayFolder="" count="0" memberValueDatatype="130" unbalanced="0"/>
    <cacheHierarchy uniqueName="[Taryfy].[NFZ.2020]" caption="NFZ.2020" attribute="1" defaultMemberUniqueName="[Taryfy].[NFZ.2020].[All]" allUniqueName="[Taryfy].[NFZ.2020].[All]" dimensionUniqueName="[Taryfy]" displayFolder="" count="0" memberValueDatatype="5" unbalanced="0"/>
    <cacheHierarchy uniqueName="[Taryfy].[Wycena]" caption="Wycena" attribute="1" defaultMemberUniqueName="[Taryfy].[Wycena].[All]" allUniqueName="[Taryfy].[Wycena].[All]" dimensionUniqueName="[Taryfy]" displayFolder="" count="0" memberValueDatatype="5" unbalanced="0"/>
    <cacheHierarchy uniqueName="[Measures].[ProcentDlaSzpitala]" caption="ProcentDlaSzpitala" measure="1" displayFolder="" measureGroup="Dane" count="0"/>
    <cacheHierarchy uniqueName="[Measures].[Liczba podmiotów]" caption="Liczba podmiotów" measure="1" displayFolder="" measureGroup="Dane" count="0"/>
    <cacheHierarchy uniqueName="[Measures].[__XL_Count Taryfy]" caption="__XL_Count Taryfy" measure="1" displayFolder="" measureGroup="Taryfy" count="0" hidden="1"/>
    <cacheHierarchy uniqueName="[Measures].[__XL_Count Podmioty]" caption="__XL_Count Podmioty" measure="1" displayFolder="" measureGroup="Podmioty" count="0" hidden="1"/>
    <cacheHierarchy uniqueName="[Measures].[__XL_Count Dane]" caption="__XL_Count Dane" measure="1" displayFolder="" measureGroup="Dane" count="0" hidden="1"/>
    <cacheHierarchy uniqueName="[Measures].[__Nie zdefiniowano żadnych miar]" caption="__Nie zdefiniowano żadnych miar" measure="1" displayFolder="" count="0" hidden="1"/>
    <cacheHierarchy uniqueName="[Measures].[Liczba NowyProdukt]" caption="Liczba NowyProdukt" measure="1" displayFolder="" measureGroup="Taryfy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uma NFZ.2020]" caption="Sum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Wycena]" caption="Suma Wycena" measure="1" displayFolder="" measureGroup="Taryfy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BiaDlaSzpitala 2]" caption="Suma BiaDlaSzpitala 2" measure="1" displayFolder="" measureGroup="Dane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uma WartośćNFZ]" caption="Suma WartośćNFZ" measure="1" displayFolder="" measureGroup="Dane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WartośćWycena]" caption="Suma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Prognozowana krotnosc]" caption="Sum of Prognozowana krotnosc" measure="1" displayFolder="" measureGroup="Dan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Średnia NFZ.2020]" caption="Średni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inimum WartośćWycena]" caption="Minimum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NFZ Obecnie]" caption="S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Minimum of NFZ Obecnie]" caption="Minim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Average of NFZ Obecnie]" caption="Average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Taryfa]" caption="Sum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Średnia Taryfa]" caption="Średni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4">
    <dimension name="Dane" uniqueName="[Dane]" caption="Dane"/>
    <dimension measure="1" name="Measures" uniqueName="[Measures]" caption="Measures"/>
    <dimension name="Podmioty" uniqueName="[Podmioty]" caption="Podmioty"/>
    <dimension name="Taryfy" uniqueName="[Taryfy]" caption="Taryfy"/>
  </dimensions>
  <measureGroups count="3">
    <measureGroup name="Dane" caption="Dane"/>
    <measureGroup name="Podmioty" caption="Podmioty"/>
    <measureGroup name="Taryfy" caption="Taryfy"/>
  </measureGroups>
  <maps count="5">
    <map measureGroup="0" dimension="0"/>
    <map measureGroup="0" dimension="2"/>
    <map measureGroup="0" dimension="3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anna Miszczak" refreshedDate="44231.734056134257" backgroundQuery="1" createdVersion="6" refreshedVersion="6" minRefreshableVersion="3" recordCount="0" supportSubquery="1" supportAdvancedDrill="1" xr:uid="{BD0319E3-D43E-4171-835B-63E9C24ABB1F}">
  <cacheSource type="external" connectionId="4"/>
  <cacheFields count="4">
    <cacheField name="[Dane].[ZakresyOnkologia].[ZakresyOnkologia]" caption="ZakresyOnkologia" numFmtId="0" hierarchy="1" level="1">
      <sharedItems count="3">
        <s v="Hospitalizacje"/>
        <s v="Radioterapia"/>
        <s v="Zabiegowe JGP"/>
      </sharedItems>
    </cacheField>
    <cacheField name="[Measures].[Suma BiaDlaSzpitala 2]" caption="Suma BiaDlaSzpitala 2" numFmtId="0" hierarchy="37" level="32767"/>
    <cacheField name="[Dane].[GrupaProduktów].[GrupaProduktów]" caption="GrupaProduktów" numFmtId="0" hierarchy="2" level="1">
      <sharedItems count="5">
        <s v="Brachyterapia"/>
        <s v="Chemioterapia"/>
        <s v="Teleradioterapia"/>
        <s v="Dodatek za wybrane JGP"/>
        <s v="Dodatek za zakres"/>
      </sharedItems>
    </cacheField>
    <cacheField name="[Podmioty].[Prywatne].[Prywatne]" caption="Prywatne" numFmtId="0" hierarchy="21" level="1">
      <sharedItems count="2">
        <s v="Prywatne"/>
        <s v="Publiczne"/>
      </sharedItems>
    </cacheField>
  </cacheFields>
  <cacheHierarchies count="48">
    <cacheHierarchy uniqueName="[Dane].[SWD]" caption="SWD" attribute="1" defaultMemberUniqueName="[Dane].[SWD].[All]" allUniqueName="[Dane].[SWD].[All]" dimensionUniqueName="[Dane]" displayFolder="" count="0" memberValueDatatype="130" unbalanced="0"/>
    <cacheHierarchy uniqueName="[Dane].[ZakresyOnkologia]" caption="ZakresyOnkologia" attribute="1" defaultMemberUniqueName="[Dane].[ZakresyOnkologia].[All]" allUniqueName="[Dane].[ZakresyOnkologia].[All]" dimensionUniqueName="[Dane]" displayFolder="" count="2" memberValueDatatype="130" unbalanced="0">
      <fieldsUsage count="2">
        <fieldUsage x="-1"/>
        <fieldUsage x="0"/>
      </fieldsUsage>
    </cacheHierarchy>
    <cacheHierarchy uniqueName="[Dane].[GrupaProduktów]" caption="GrupaProduktów" attribute="1" defaultMemberUniqueName="[Dane].[GrupaProduktów].[All]" allUniqueName="[Dane].[GrupaProduktów].[All]" dimensionUniqueName="[Dane]" displayFolder="" count="2" memberValueDatatype="130" unbalanced="0">
      <fieldsUsage count="2">
        <fieldUsage x="-1"/>
        <fieldUsage x="2"/>
      </fieldsUsage>
    </cacheHierarchy>
    <cacheHierarchy uniqueName="[Dane].[Produkt]" caption="Produkt" attribute="1" defaultMemberUniqueName="[Dane].[Produkt].[All]" allUniqueName="[Dane].[Produkt].[All]" dimensionUniqueName="[Dane]" displayFolder="" count="0" memberValueDatatype="130" unbalanced="0"/>
    <cacheHierarchy uniqueName="[Dane].[Prognozowana krotnosc]" caption="Prognozowana krotnosc" attribute="1" defaultMemberUniqueName="[Dane].[Prognozowana krotnosc].[All]" allUniqueName="[Dane].[Prognozowana krotnosc].[All]" dimensionUniqueName="[Dane]" displayFolder="" count="0" memberValueDatatype="5" unbalanced="0"/>
    <cacheHierarchy uniqueName="[Dane].[Taryfa]" caption="Taryfa" attribute="1" defaultMemberUniqueName="[Dane].[Taryfa].[All]" allUniqueName="[Dane].[Taryfa].[All]" dimensionUniqueName="[Dane]" displayFolder="" count="0" memberValueDatatype="20" unbalanced="0"/>
    <cacheHierarchy uniqueName="[Dane].[WartośćNFZ]" caption="WartośćNFZ" attribute="1" defaultMemberUniqueName="[Dane].[WartośćNFZ].[All]" allUniqueName="[Dane].[WartośćNFZ].[All]" dimensionUniqueName="[Dane]" displayFolder="" count="0" memberValueDatatype="20" unbalanced="0"/>
    <cacheHierarchy uniqueName="[Dane].[WartośćWycena]" caption="WartośćWycena" attribute="1" defaultMemberUniqueName="[Dane].[WartośćWycena].[All]" allUniqueName="[Dane].[WartośćWycena].[All]" dimensionUniqueName="[Dane]" displayFolder="" count="0" memberValueDatatype="5" unbalanced="0"/>
    <cacheHierarchy uniqueName="[Dane].[BiaDlaSzpitala]" caption="BiaDlaSzpitala" attribute="1" defaultMemberUniqueName="[Dane].[BiaDlaSzpitala].[All]" allUniqueName="[Dane].[BiaDlaSzpitala].[All]" dimensionUniqueName="[Dane]" displayFolder="" count="0" memberValueDatatype="5" unbalanced="0"/>
    <cacheHierarchy uniqueName="[Dane].[Zrzeszenie]" caption="Zrzeszenie" attribute="1" defaultMemberUniqueName="[Dane].[Zrzeszenie].[All]" allUniqueName="[Dane].[Zrzeszenie].[All]" dimensionUniqueName="[Dane]" displayFolder="" count="0" memberValueDatatype="130" unbalanced="0"/>
    <cacheHierarchy uniqueName="[Dane].[Kompleksowe]" caption="Kompleksowe" attribute="1" defaultMemberUniqueName="[Dane].[Kompleksowe].[All]" allUniqueName="[Dane].[Kompleksowe].[All]" dimensionUniqueName="[Dane]" displayFolder="" count="0" memberValueDatatype="130" unbalanced="0"/>
    <cacheHierarchy uniqueName="[Dane].[NazwaZrzeszenie]" caption="NazwaZrzeszenie" attribute="1" defaultMemberUniqueName="[Dane].[NazwaZrzeszenie].[All]" allUniqueName="[Dane].[NazwaZrzeszenie].[All]" dimensionUniqueName="[Dane]" displayFolder="" count="0" memberValueDatatype="130" unbalanced="0"/>
    <cacheHierarchy uniqueName="[Dane].[NazwaKompleksowy]" caption="NazwaKompleksowy" attribute="1" defaultMemberUniqueName="[Dane].[NazwaKompleksowy].[All]" allUniqueName="[Dane].[NazwaKompleksowy].[All]" dimensionUniqueName="[Dane]" displayFolder="" count="0" memberValueDatatype="130" unbalanced="0"/>
    <cacheHierarchy uniqueName="[Dane].[NowyProduktNazwa]" caption="NowyProduktNazwa" attribute="1" defaultMemberUniqueName="[Dane].[NowyProduktNazwa].[All]" allUniqueName="[Dane].[NowyProduktNazwa].[All]" dimensionUniqueName="[Dane]" displayFolder="" count="0" memberValueDatatype="130" unbalanced="0"/>
    <cacheHierarchy uniqueName="[Dane].[PoziomPSZ]" caption="PoziomPSZ" attribute="1" defaultMemberUniqueName="[Dane].[PoziomPSZ].[All]" allUniqueName="[Dane].[PoziomPSZ].[All]" dimensionUniqueName="[Dane]" displayFolder="" count="0" memberValueDatatype="130" unbalanced="0"/>
    <cacheHierarchy uniqueName="[Dane].[NFZ Obecnie]" caption="NFZ Obecnie" attribute="1" defaultMemberUniqueName="[Dane].[NFZ Obecnie].[All]" allUniqueName="[Dane].[NFZ Obecnie].[All]" dimensionUniqueName="[Dane]" displayFolder="" count="0" memberValueDatatype="5" unbalanced="0"/>
    <cacheHierarchy uniqueName="[Podmioty].[SWD]" caption="SWD" attribute="1" defaultMemberUniqueName="[Podmioty].[SWD].[All]" allUniqueName="[Podmioty].[SWD].[All]" dimensionUniqueName="[Podmioty]" displayFolder="" count="0" memberValueDatatype="130" unbalanced="0"/>
    <cacheHierarchy uniqueName="[Podmioty].[PODMIOT]" caption="PODMIOT" attribute="1" defaultMemberUniqueName="[Podmioty].[PODMIOT].[All]" allUniqueName="[Podmioty].[PODMIOT].[All]" dimensionUniqueName="[Podmioty]" displayFolder="" count="0" memberValueDatatype="130" unbalanced="0"/>
    <cacheHierarchy uniqueName="[Podmioty].[Poziom PSZ]" caption="Poziom PSZ" attribute="1" defaultMemberUniqueName="[Podmioty].[Poziom PSZ].[All]" allUniqueName="[Podmioty].[Poziom PSZ].[All]" dimensionUniqueName="[Podmioty]" displayFolder="" count="0" memberValueDatatype="130" unbalanced="0"/>
    <cacheHierarchy uniqueName="[Podmioty].[Zrzeszenie]" caption="Zrzeszenie" attribute="1" defaultMemberUniqueName="[Podmioty].[Zrzeszenie].[All]" allUniqueName="[Podmioty].[Zrzeszenie].[All]" dimensionUniqueName="[Podmioty]" displayFolder="" count="0" memberValueDatatype="130" unbalanced="0"/>
    <cacheHierarchy uniqueName="[Podmioty].[Kompleksowość]" caption="Kompleksowość" attribute="1" defaultMemberUniqueName="[Podmioty].[Kompleksowość].[All]" allUniqueName="[Podmioty].[Kompleksowość].[All]" dimensionUniqueName="[Podmioty]" displayFolder="" count="0" memberValueDatatype="130" unbalanced="0"/>
    <cacheHierarchy uniqueName="[Podmioty].[Prywatne]" caption="Prywatne" attribute="1" defaultMemberUniqueName="[Podmioty].[Prywatne].[All]" allUniqueName="[Podmioty].[Prywatne].[All]" dimensionUniqueName="[Podmioty]" displayFolder="" count="2" memberValueDatatype="130" unbalanced="0">
      <fieldsUsage count="2">
        <fieldUsage x="-1"/>
        <fieldUsage x="3"/>
      </fieldsUsage>
    </cacheHierarchy>
    <cacheHierarchy uniqueName="[Taryfy].[NowyProdukt]" caption="NowyProdukt" attribute="1" defaultMemberUniqueName="[Taryfy].[NowyProdukt].[All]" allUniqueName="[Taryfy].[NowyProdukt].[All]" dimensionUniqueName="[Taryfy]" displayFolder="" count="0" memberValueDatatype="130" unbalanced="0"/>
    <cacheHierarchy uniqueName="[Taryfy].[NAZWA]" caption="NAZWA" attribute="1" defaultMemberUniqueName="[Taryfy].[NAZWA].[All]" allUniqueName="[Taryfy].[NAZWA].[All]" dimensionUniqueName="[Taryfy]" displayFolder="" count="0" memberValueDatatype="130" unbalanced="0"/>
    <cacheHierarchy uniqueName="[Taryfy].[Rodzaj]" caption="Rodzaj" attribute="1" defaultMemberUniqueName="[Taryfy].[Rodzaj].[All]" allUniqueName="[Taryfy].[Rodzaj].[All]" dimensionUniqueName="[Taryfy]" displayFolder="" count="0" memberValueDatatype="130" unbalanced="0"/>
    <cacheHierarchy uniqueName="[Taryfy].[Grupa]" caption="Grupa" attribute="1" defaultMemberUniqueName="[Taryfy].[Grupa].[All]" allUniqueName="[Taryfy].[Grupa].[All]" dimensionUniqueName="[Taryfy]" displayFolder="" count="0" memberValueDatatype="130" unbalanced="0"/>
    <cacheHierarchy uniqueName="[Taryfy].[NFZ.2020]" caption="NFZ.2020" attribute="1" defaultMemberUniqueName="[Taryfy].[NFZ.2020].[All]" allUniqueName="[Taryfy].[NFZ.2020].[All]" dimensionUniqueName="[Taryfy]" displayFolder="" count="0" memberValueDatatype="5" unbalanced="0"/>
    <cacheHierarchy uniqueName="[Taryfy].[Wycena]" caption="Wycena" attribute="1" defaultMemberUniqueName="[Taryfy].[Wycena].[All]" allUniqueName="[Taryfy].[Wycena].[All]" dimensionUniqueName="[Taryfy]" displayFolder="" count="0" memberValueDatatype="5" unbalanced="0"/>
    <cacheHierarchy uniqueName="[Measures].[ProcentDlaSzpitala]" caption="ProcentDlaSzpitala" measure="1" displayFolder="" measureGroup="Dane" count="0"/>
    <cacheHierarchy uniqueName="[Measures].[Liczba podmiotów]" caption="Liczba podmiotów" measure="1" displayFolder="" measureGroup="Dane" count="0"/>
    <cacheHierarchy uniqueName="[Measures].[__XL_Count Taryfy]" caption="__XL_Count Taryfy" measure="1" displayFolder="" measureGroup="Taryfy" count="0" hidden="1"/>
    <cacheHierarchy uniqueName="[Measures].[__XL_Count Podmioty]" caption="__XL_Count Podmioty" measure="1" displayFolder="" measureGroup="Podmioty" count="0" hidden="1"/>
    <cacheHierarchy uniqueName="[Measures].[__XL_Count Dane]" caption="__XL_Count Dane" measure="1" displayFolder="" measureGroup="Dane" count="0" hidden="1"/>
    <cacheHierarchy uniqueName="[Measures].[__Nie zdefiniowano żadnych miar]" caption="__Nie zdefiniowano żadnych miar" measure="1" displayFolder="" count="0" hidden="1"/>
    <cacheHierarchy uniqueName="[Measures].[Liczba NowyProdukt]" caption="Liczba NowyProdukt" measure="1" displayFolder="" measureGroup="Taryfy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uma NFZ.2020]" caption="Sum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Wycena]" caption="Suma Wycena" measure="1" displayFolder="" measureGroup="Taryfy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BiaDlaSzpitala 2]" caption="Suma BiaDlaSzpitala 2" measure="1" displayFolder="" measureGroup="Dane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uma WartośćNFZ]" caption="Suma WartośćNFZ" measure="1" displayFolder="" measureGroup="Dane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WartośćWycena]" caption="Suma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Prognozowana krotnosc]" caption="Sum of Prognozowana krotnosc" measure="1" displayFolder="" measureGroup="Dan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Średnia NFZ.2020]" caption="Średni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inimum WartośćWycena]" caption="Minimum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NFZ Obecnie]" caption="S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Minimum of NFZ Obecnie]" caption="Minim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Average of NFZ Obecnie]" caption="Average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Taryfa]" caption="Sum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Średnia Taryfa]" caption="Średni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4">
    <dimension name="Dane" uniqueName="[Dane]" caption="Dane"/>
    <dimension measure="1" name="Measures" uniqueName="[Measures]" caption="Measures"/>
    <dimension name="Podmioty" uniqueName="[Podmioty]" caption="Podmioty"/>
    <dimension name="Taryfy" uniqueName="[Taryfy]" caption="Taryfy"/>
  </dimensions>
  <measureGroups count="3">
    <measureGroup name="Dane" caption="Dane"/>
    <measureGroup name="Podmioty" caption="Podmioty"/>
    <measureGroup name="Taryfy" caption="Taryfy"/>
  </measureGroups>
  <maps count="5">
    <map measureGroup="0" dimension="0"/>
    <map measureGroup="0" dimension="2"/>
    <map measureGroup="0" dimension="3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anna Miszczak" refreshedDate="44231.734056944442" backgroundQuery="1" createdVersion="6" refreshedVersion="6" minRefreshableVersion="3" recordCount="0" supportSubquery="1" supportAdvancedDrill="1" xr:uid="{EF8AAA2A-4EFE-4341-81E2-0183C6F0D275}">
  <cacheSource type="external" connectionId="4"/>
  <cacheFields count="4">
    <cacheField name="[Dane].[ZakresyOnkologia].[ZakresyOnkologia]" caption="ZakresyOnkologia" numFmtId="0" hierarchy="1" level="1">
      <sharedItems count="3">
        <s v="Hospitalizacje"/>
        <s v="Radioterapia"/>
        <s v="Zabiegowe JGP"/>
      </sharedItems>
    </cacheField>
    <cacheField name="[Measures].[ProcentDlaSzpitala]" caption="ProcentDlaSzpitala" numFmtId="0" hierarchy="28" level="32767"/>
    <cacheField name="[Dane].[GrupaProduktów].[GrupaProduktów]" caption="GrupaProduktów" numFmtId="0" hierarchy="2" level="1">
      <sharedItems count="5">
        <s v="Brachyterapia"/>
        <s v="Chemioterapia"/>
        <s v="Teleradioterapia"/>
        <s v="Dodatek za wybrane JGP"/>
        <s v="Dodatek za zakres"/>
      </sharedItems>
    </cacheField>
    <cacheField name="[Podmioty].[Prywatne].[Prywatne]" caption="Prywatne" numFmtId="0" hierarchy="21" level="1">
      <sharedItems count="2">
        <s v="Prywatne"/>
        <s v="Publiczne"/>
      </sharedItems>
    </cacheField>
  </cacheFields>
  <cacheHierarchies count="48">
    <cacheHierarchy uniqueName="[Dane].[SWD]" caption="SWD" attribute="1" defaultMemberUniqueName="[Dane].[SWD].[All]" allUniqueName="[Dane].[SWD].[All]" dimensionUniqueName="[Dane]" displayFolder="" count="0" memberValueDatatype="130" unbalanced="0"/>
    <cacheHierarchy uniqueName="[Dane].[ZakresyOnkologia]" caption="ZakresyOnkologia" attribute="1" defaultMemberUniqueName="[Dane].[ZakresyOnkologia].[All]" allUniqueName="[Dane].[ZakresyOnkologia].[All]" dimensionUniqueName="[Dane]" displayFolder="" count="2" memberValueDatatype="130" unbalanced="0">
      <fieldsUsage count="2">
        <fieldUsage x="-1"/>
        <fieldUsage x="0"/>
      </fieldsUsage>
    </cacheHierarchy>
    <cacheHierarchy uniqueName="[Dane].[GrupaProduktów]" caption="GrupaProduktów" attribute="1" defaultMemberUniqueName="[Dane].[GrupaProduktów].[All]" allUniqueName="[Dane].[GrupaProduktów].[All]" dimensionUniqueName="[Dane]" displayFolder="" count="2" memberValueDatatype="130" unbalanced="0">
      <fieldsUsage count="2">
        <fieldUsage x="-1"/>
        <fieldUsage x="2"/>
      </fieldsUsage>
    </cacheHierarchy>
    <cacheHierarchy uniqueName="[Dane].[Produkt]" caption="Produkt" attribute="1" defaultMemberUniqueName="[Dane].[Produkt].[All]" allUniqueName="[Dane].[Produkt].[All]" dimensionUniqueName="[Dane]" displayFolder="" count="0" memberValueDatatype="130" unbalanced="0"/>
    <cacheHierarchy uniqueName="[Dane].[Prognozowana krotnosc]" caption="Prognozowana krotnosc" attribute="1" defaultMemberUniqueName="[Dane].[Prognozowana krotnosc].[All]" allUniqueName="[Dane].[Prognozowana krotnosc].[All]" dimensionUniqueName="[Dane]" displayFolder="" count="0" memberValueDatatype="5" unbalanced="0"/>
    <cacheHierarchy uniqueName="[Dane].[Taryfa]" caption="Taryfa" attribute="1" defaultMemberUniqueName="[Dane].[Taryfa].[All]" allUniqueName="[Dane].[Taryfa].[All]" dimensionUniqueName="[Dane]" displayFolder="" count="0" memberValueDatatype="20" unbalanced="0"/>
    <cacheHierarchy uniqueName="[Dane].[WartośćNFZ]" caption="WartośćNFZ" attribute="1" defaultMemberUniqueName="[Dane].[WartośćNFZ].[All]" allUniqueName="[Dane].[WartośćNFZ].[All]" dimensionUniqueName="[Dane]" displayFolder="" count="0" memberValueDatatype="20" unbalanced="0"/>
    <cacheHierarchy uniqueName="[Dane].[WartośćWycena]" caption="WartośćWycena" attribute="1" defaultMemberUniqueName="[Dane].[WartośćWycena].[All]" allUniqueName="[Dane].[WartośćWycena].[All]" dimensionUniqueName="[Dane]" displayFolder="" count="0" memberValueDatatype="5" unbalanced="0"/>
    <cacheHierarchy uniqueName="[Dane].[BiaDlaSzpitala]" caption="BiaDlaSzpitala" attribute="1" defaultMemberUniqueName="[Dane].[BiaDlaSzpitala].[All]" allUniqueName="[Dane].[BiaDlaSzpitala].[All]" dimensionUniqueName="[Dane]" displayFolder="" count="0" memberValueDatatype="5" unbalanced="0"/>
    <cacheHierarchy uniqueName="[Dane].[Zrzeszenie]" caption="Zrzeszenie" attribute="1" defaultMemberUniqueName="[Dane].[Zrzeszenie].[All]" allUniqueName="[Dane].[Zrzeszenie].[All]" dimensionUniqueName="[Dane]" displayFolder="" count="0" memberValueDatatype="130" unbalanced="0"/>
    <cacheHierarchy uniqueName="[Dane].[Kompleksowe]" caption="Kompleksowe" attribute="1" defaultMemberUniqueName="[Dane].[Kompleksowe].[All]" allUniqueName="[Dane].[Kompleksowe].[All]" dimensionUniqueName="[Dane]" displayFolder="" count="0" memberValueDatatype="130" unbalanced="0"/>
    <cacheHierarchy uniqueName="[Dane].[NazwaZrzeszenie]" caption="NazwaZrzeszenie" attribute="1" defaultMemberUniqueName="[Dane].[NazwaZrzeszenie].[All]" allUniqueName="[Dane].[NazwaZrzeszenie].[All]" dimensionUniqueName="[Dane]" displayFolder="" count="0" memberValueDatatype="130" unbalanced="0"/>
    <cacheHierarchy uniqueName="[Dane].[NazwaKompleksowy]" caption="NazwaKompleksowy" attribute="1" defaultMemberUniqueName="[Dane].[NazwaKompleksowy].[All]" allUniqueName="[Dane].[NazwaKompleksowy].[All]" dimensionUniqueName="[Dane]" displayFolder="" count="0" memberValueDatatype="130" unbalanced="0"/>
    <cacheHierarchy uniqueName="[Dane].[NowyProduktNazwa]" caption="NowyProduktNazwa" attribute="1" defaultMemberUniqueName="[Dane].[NowyProduktNazwa].[All]" allUniqueName="[Dane].[NowyProduktNazwa].[All]" dimensionUniqueName="[Dane]" displayFolder="" count="0" memberValueDatatype="130" unbalanced="0"/>
    <cacheHierarchy uniqueName="[Dane].[PoziomPSZ]" caption="PoziomPSZ" attribute="1" defaultMemberUniqueName="[Dane].[PoziomPSZ].[All]" allUniqueName="[Dane].[PoziomPSZ].[All]" dimensionUniqueName="[Dane]" displayFolder="" count="0" memberValueDatatype="130" unbalanced="0"/>
    <cacheHierarchy uniqueName="[Dane].[NFZ Obecnie]" caption="NFZ Obecnie" attribute="1" defaultMemberUniqueName="[Dane].[NFZ Obecnie].[All]" allUniqueName="[Dane].[NFZ Obecnie].[All]" dimensionUniqueName="[Dane]" displayFolder="" count="0" memberValueDatatype="5" unbalanced="0"/>
    <cacheHierarchy uniqueName="[Podmioty].[SWD]" caption="SWD" attribute="1" defaultMemberUniqueName="[Podmioty].[SWD].[All]" allUniqueName="[Podmioty].[SWD].[All]" dimensionUniqueName="[Podmioty]" displayFolder="" count="0" memberValueDatatype="130" unbalanced="0"/>
    <cacheHierarchy uniqueName="[Podmioty].[PODMIOT]" caption="PODMIOT" attribute="1" defaultMemberUniqueName="[Podmioty].[PODMIOT].[All]" allUniqueName="[Podmioty].[PODMIOT].[All]" dimensionUniqueName="[Podmioty]" displayFolder="" count="0" memberValueDatatype="130" unbalanced="0"/>
    <cacheHierarchy uniqueName="[Podmioty].[Poziom PSZ]" caption="Poziom PSZ" attribute="1" defaultMemberUniqueName="[Podmioty].[Poziom PSZ].[All]" allUniqueName="[Podmioty].[Poziom PSZ].[All]" dimensionUniqueName="[Podmioty]" displayFolder="" count="0" memberValueDatatype="130" unbalanced="0"/>
    <cacheHierarchy uniqueName="[Podmioty].[Zrzeszenie]" caption="Zrzeszenie" attribute="1" defaultMemberUniqueName="[Podmioty].[Zrzeszenie].[All]" allUniqueName="[Podmioty].[Zrzeszenie].[All]" dimensionUniqueName="[Podmioty]" displayFolder="" count="0" memberValueDatatype="130" unbalanced="0"/>
    <cacheHierarchy uniqueName="[Podmioty].[Kompleksowość]" caption="Kompleksowość" attribute="1" defaultMemberUniqueName="[Podmioty].[Kompleksowość].[All]" allUniqueName="[Podmioty].[Kompleksowość].[All]" dimensionUniqueName="[Podmioty]" displayFolder="" count="0" memberValueDatatype="130" unbalanced="0"/>
    <cacheHierarchy uniqueName="[Podmioty].[Prywatne]" caption="Prywatne" attribute="1" defaultMemberUniqueName="[Podmioty].[Prywatne].[All]" allUniqueName="[Podmioty].[Prywatne].[All]" dimensionUniqueName="[Podmioty]" displayFolder="" count="2" memberValueDatatype="130" unbalanced="0">
      <fieldsUsage count="2">
        <fieldUsage x="-1"/>
        <fieldUsage x="3"/>
      </fieldsUsage>
    </cacheHierarchy>
    <cacheHierarchy uniqueName="[Taryfy].[NowyProdukt]" caption="NowyProdukt" attribute="1" defaultMemberUniqueName="[Taryfy].[NowyProdukt].[All]" allUniqueName="[Taryfy].[NowyProdukt].[All]" dimensionUniqueName="[Taryfy]" displayFolder="" count="0" memberValueDatatype="130" unbalanced="0"/>
    <cacheHierarchy uniqueName="[Taryfy].[NAZWA]" caption="NAZWA" attribute="1" defaultMemberUniqueName="[Taryfy].[NAZWA].[All]" allUniqueName="[Taryfy].[NAZWA].[All]" dimensionUniqueName="[Taryfy]" displayFolder="" count="0" memberValueDatatype="130" unbalanced="0"/>
    <cacheHierarchy uniqueName="[Taryfy].[Rodzaj]" caption="Rodzaj" attribute="1" defaultMemberUniqueName="[Taryfy].[Rodzaj].[All]" allUniqueName="[Taryfy].[Rodzaj].[All]" dimensionUniqueName="[Taryfy]" displayFolder="" count="0" memberValueDatatype="130" unbalanced="0"/>
    <cacheHierarchy uniqueName="[Taryfy].[Grupa]" caption="Grupa" attribute="1" defaultMemberUniqueName="[Taryfy].[Grupa].[All]" allUniqueName="[Taryfy].[Grupa].[All]" dimensionUniqueName="[Taryfy]" displayFolder="" count="0" memberValueDatatype="130" unbalanced="0"/>
    <cacheHierarchy uniqueName="[Taryfy].[NFZ.2020]" caption="NFZ.2020" attribute="1" defaultMemberUniqueName="[Taryfy].[NFZ.2020].[All]" allUniqueName="[Taryfy].[NFZ.2020].[All]" dimensionUniqueName="[Taryfy]" displayFolder="" count="0" memberValueDatatype="5" unbalanced="0"/>
    <cacheHierarchy uniqueName="[Taryfy].[Wycena]" caption="Wycena" attribute="1" defaultMemberUniqueName="[Taryfy].[Wycena].[All]" allUniqueName="[Taryfy].[Wycena].[All]" dimensionUniqueName="[Taryfy]" displayFolder="" count="0" memberValueDatatype="5" unbalanced="0"/>
    <cacheHierarchy uniqueName="[Measures].[ProcentDlaSzpitala]" caption="ProcentDlaSzpitala" measure="1" displayFolder="" measureGroup="Dane" count="0" oneField="1">
      <fieldsUsage count="1">
        <fieldUsage x="1"/>
      </fieldsUsage>
    </cacheHierarchy>
    <cacheHierarchy uniqueName="[Measures].[Liczba podmiotów]" caption="Liczba podmiotów" measure="1" displayFolder="" measureGroup="Dane" count="0"/>
    <cacheHierarchy uniqueName="[Measures].[__XL_Count Taryfy]" caption="__XL_Count Taryfy" measure="1" displayFolder="" measureGroup="Taryfy" count="0" hidden="1"/>
    <cacheHierarchy uniqueName="[Measures].[__XL_Count Podmioty]" caption="__XL_Count Podmioty" measure="1" displayFolder="" measureGroup="Podmioty" count="0" hidden="1"/>
    <cacheHierarchy uniqueName="[Measures].[__XL_Count Dane]" caption="__XL_Count Dane" measure="1" displayFolder="" measureGroup="Dane" count="0" hidden="1"/>
    <cacheHierarchy uniqueName="[Measures].[__Nie zdefiniowano żadnych miar]" caption="__Nie zdefiniowano żadnych miar" measure="1" displayFolder="" count="0" hidden="1"/>
    <cacheHierarchy uniqueName="[Measures].[Liczba NowyProdukt]" caption="Liczba NowyProdukt" measure="1" displayFolder="" measureGroup="Taryfy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uma NFZ.2020]" caption="Sum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Wycena]" caption="Suma Wycena" measure="1" displayFolder="" measureGroup="Taryfy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BiaDlaSzpitala 2]" caption="Suma BiaDlaSzpitala 2" measure="1" displayFolder="" measureGroup="Dane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uma WartośćNFZ]" caption="Suma WartośćNFZ" measure="1" displayFolder="" measureGroup="Dane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WartośćWycena]" caption="Suma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Prognozowana krotnosc]" caption="Sum of Prognozowana krotnosc" measure="1" displayFolder="" measureGroup="Dan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Średnia NFZ.2020]" caption="Średni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inimum WartośćWycena]" caption="Minimum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NFZ Obecnie]" caption="S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Minimum of NFZ Obecnie]" caption="Minim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Average of NFZ Obecnie]" caption="Average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Taryfa]" caption="Sum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Średnia Taryfa]" caption="Średni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4">
    <dimension name="Dane" uniqueName="[Dane]" caption="Dane"/>
    <dimension measure="1" name="Measures" uniqueName="[Measures]" caption="Measures"/>
    <dimension name="Podmioty" uniqueName="[Podmioty]" caption="Podmioty"/>
    <dimension name="Taryfy" uniqueName="[Taryfy]" caption="Taryfy"/>
  </dimensions>
  <measureGroups count="3">
    <measureGroup name="Dane" caption="Dane"/>
    <measureGroup name="Podmioty" caption="Podmioty"/>
    <measureGroup name="Taryfy" caption="Taryfy"/>
  </measureGroups>
  <maps count="5">
    <map measureGroup="0" dimension="0"/>
    <map measureGroup="0" dimension="2"/>
    <map measureGroup="0" dimension="3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anna Miszczak" refreshedDate="44231.734057870373" backgroundQuery="1" createdVersion="6" refreshedVersion="6" minRefreshableVersion="3" recordCount="0" supportSubquery="1" supportAdvancedDrill="1" xr:uid="{D49AC7EC-8702-47AC-814C-9D6327F56796}">
  <cacheSource type="external" connectionId="4"/>
  <cacheFields count="4">
    <cacheField name="[Dane].[ZakresyOnkologia].[ZakresyOnkologia]" caption="ZakresyOnkologia" numFmtId="0" hierarchy="1" level="1">
      <sharedItems count="3">
        <s v="Hospitalizacje"/>
        <s v="Radioterapia"/>
        <s v="Zabiegowe JGP"/>
      </sharedItems>
    </cacheField>
    <cacheField name="[Measures].[ProcentDlaSzpitala]" caption="ProcentDlaSzpitala" numFmtId="0" hierarchy="28" level="32767"/>
    <cacheField name="[Dane].[GrupaProduktów].[GrupaProduktów]" caption="GrupaProduktów" numFmtId="0" hierarchy="2" level="1">
      <sharedItems count="5">
        <s v="Brachyterapia"/>
        <s v="Chemioterapia"/>
        <s v="Teleradioterapia"/>
        <s v="Dodatek za wybrane JGP"/>
        <s v="Dodatek za zakres"/>
      </sharedItems>
    </cacheField>
    <cacheField name="[Podmioty].[Prywatne].[Prywatne]" caption="Prywatne" numFmtId="0" hierarchy="21" level="1">
      <sharedItems count="2">
        <s v="Prywatne"/>
        <s v="Publiczne"/>
      </sharedItems>
    </cacheField>
  </cacheFields>
  <cacheHierarchies count="48">
    <cacheHierarchy uniqueName="[Dane].[SWD]" caption="SWD" attribute="1" defaultMemberUniqueName="[Dane].[SWD].[All]" allUniqueName="[Dane].[SWD].[All]" dimensionUniqueName="[Dane]" displayFolder="" count="0" memberValueDatatype="130" unbalanced="0"/>
    <cacheHierarchy uniqueName="[Dane].[ZakresyOnkologia]" caption="ZakresyOnkologia" attribute="1" defaultMemberUniqueName="[Dane].[ZakresyOnkologia].[All]" allUniqueName="[Dane].[ZakresyOnkologia].[All]" dimensionUniqueName="[Dane]" displayFolder="" count="2" memberValueDatatype="130" unbalanced="0">
      <fieldsUsage count="2">
        <fieldUsage x="-1"/>
        <fieldUsage x="0"/>
      </fieldsUsage>
    </cacheHierarchy>
    <cacheHierarchy uniqueName="[Dane].[GrupaProduktów]" caption="GrupaProduktów" attribute="1" defaultMemberUniqueName="[Dane].[GrupaProduktów].[All]" allUniqueName="[Dane].[GrupaProduktów].[All]" dimensionUniqueName="[Dane]" displayFolder="" count="2" memberValueDatatype="130" unbalanced="0">
      <fieldsUsage count="2">
        <fieldUsage x="-1"/>
        <fieldUsage x="2"/>
      </fieldsUsage>
    </cacheHierarchy>
    <cacheHierarchy uniqueName="[Dane].[Produkt]" caption="Produkt" attribute="1" defaultMemberUniqueName="[Dane].[Produkt].[All]" allUniqueName="[Dane].[Produkt].[All]" dimensionUniqueName="[Dane]" displayFolder="" count="0" memberValueDatatype="130" unbalanced="0"/>
    <cacheHierarchy uniqueName="[Dane].[Prognozowana krotnosc]" caption="Prognozowana krotnosc" attribute="1" defaultMemberUniqueName="[Dane].[Prognozowana krotnosc].[All]" allUniqueName="[Dane].[Prognozowana krotnosc].[All]" dimensionUniqueName="[Dane]" displayFolder="" count="0" memberValueDatatype="5" unbalanced="0"/>
    <cacheHierarchy uniqueName="[Dane].[Taryfa]" caption="Taryfa" attribute="1" defaultMemberUniqueName="[Dane].[Taryfa].[All]" allUniqueName="[Dane].[Taryfa].[All]" dimensionUniqueName="[Dane]" displayFolder="" count="0" memberValueDatatype="20" unbalanced="0"/>
    <cacheHierarchy uniqueName="[Dane].[WartośćNFZ]" caption="WartośćNFZ" attribute="1" defaultMemberUniqueName="[Dane].[WartośćNFZ].[All]" allUniqueName="[Dane].[WartośćNFZ].[All]" dimensionUniqueName="[Dane]" displayFolder="" count="0" memberValueDatatype="20" unbalanced="0"/>
    <cacheHierarchy uniqueName="[Dane].[WartośćWycena]" caption="WartośćWycena" attribute="1" defaultMemberUniqueName="[Dane].[WartośćWycena].[All]" allUniqueName="[Dane].[WartośćWycena].[All]" dimensionUniqueName="[Dane]" displayFolder="" count="0" memberValueDatatype="5" unbalanced="0"/>
    <cacheHierarchy uniqueName="[Dane].[BiaDlaSzpitala]" caption="BiaDlaSzpitala" attribute="1" defaultMemberUniqueName="[Dane].[BiaDlaSzpitala].[All]" allUniqueName="[Dane].[BiaDlaSzpitala].[All]" dimensionUniqueName="[Dane]" displayFolder="" count="0" memberValueDatatype="5" unbalanced="0"/>
    <cacheHierarchy uniqueName="[Dane].[Zrzeszenie]" caption="Zrzeszenie" attribute="1" defaultMemberUniqueName="[Dane].[Zrzeszenie].[All]" allUniqueName="[Dane].[Zrzeszenie].[All]" dimensionUniqueName="[Dane]" displayFolder="" count="0" memberValueDatatype="130" unbalanced="0"/>
    <cacheHierarchy uniqueName="[Dane].[Kompleksowe]" caption="Kompleksowe" attribute="1" defaultMemberUniqueName="[Dane].[Kompleksowe].[All]" allUniqueName="[Dane].[Kompleksowe].[All]" dimensionUniqueName="[Dane]" displayFolder="" count="0" memberValueDatatype="130" unbalanced="0"/>
    <cacheHierarchy uniqueName="[Dane].[NazwaZrzeszenie]" caption="NazwaZrzeszenie" attribute="1" defaultMemberUniqueName="[Dane].[NazwaZrzeszenie].[All]" allUniqueName="[Dane].[NazwaZrzeszenie].[All]" dimensionUniqueName="[Dane]" displayFolder="" count="0" memberValueDatatype="130" unbalanced="0"/>
    <cacheHierarchy uniqueName="[Dane].[NazwaKompleksowy]" caption="NazwaKompleksowy" attribute="1" defaultMemberUniqueName="[Dane].[NazwaKompleksowy].[All]" allUniqueName="[Dane].[NazwaKompleksowy].[All]" dimensionUniqueName="[Dane]" displayFolder="" count="0" memberValueDatatype="130" unbalanced="0"/>
    <cacheHierarchy uniqueName="[Dane].[NowyProduktNazwa]" caption="NowyProduktNazwa" attribute="1" defaultMemberUniqueName="[Dane].[NowyProduktNazwa].[All]" allUniqueName="[Dane].[NowyProduktNazwa].[All]" dimensionUniqueName="[Dane]" displayFolder="" count="0" memberValueDatatype="130" unbalanced="0"/>
    <cacheHierarchy uniqueName="[Dane].[PoziomPSZ]" caption="PoziomPSZ" attribute="1" defaultMemberUniqueName="[Dane].[PoziomPSZ].[All]" allUniqueName="[Dane].[PoziomPSZ].[All]" dimensionUniqueName="[Dane]" displayFolder="" count="0" memberValueDatatype="130" unbalanced="0"/>
    <cacheHierarchy uniqueName="[Dane].[NFZ Obecnie]" caption="NFZ Obecnie" attribute="1" defaultMemberUniqueName="[Dane].[NFZ Obecnie].[All]" allUniqueName="[Dane].[NFZ Obecnie].[All]" dimensionUniqueName="[Dane]" displayFolder="" count="0" memberValueDatatype="5" unbalanced="0"/>
    <cacheHierarchy uniqueName="[Podmioty].[SWD]" caption="SWD" attribute="1" defaultMemberUniqueName="[Podmioty].[SWD].[All]" allUniqueName="[Podmioty].[SWD].[All]" dimensionUniqueName="[Podmioty]" displayFolder="" count="0" memberValueDatatype="130" unbalanced="0"/>
    <cacheHierarchy uniqueName="[Podmioty].[PODMIOT]" caption="PODMIOT" attribute="1" defaultMemberUniqueName="[Podmioty].[PODMIOT].[All]" allUniqueName="[Podmioty].[PODMIOT].[All]" dimensionUniqueName="[Podmioty]" displayFolder="" count="0" memberValueDatatype="130" unbalanced="0"/>
    <cacheHierarchy uniqueName="[Podmioty].[Poziom PSZ]" caption="Poziom PSZ" attribute="1" defaultMemberUniqueName="[Podmioty].[Poziom PSZ].[All]" allUniqueName="[Podmioty].[Poziom PSZ].[All]" dimensionUniqueName="[Podmioty]" displayFolder="" count="0" memberValueDatatype="130" unbalanced="0"/>
    <cacheHierarchy uniqueName="[Podmioty].[Zrzeszenie]" caption="Zrzeszenie" attribute="1" defaultMemberUniqueName="[Podmioty].[Zrzeszenie].[All]" allUniqueName="[Podmioty].[Zrzeszenie].[All]" dimensionUniqueName="[Podmioty]" displayFolder="" count="0" memberValueDatatype="130" unbalanced="0"/>
    <cacheHierarchy uniqueName="[Podmioty].[Kompleksowość]" caption="Kompleksowość" attribute="1" defaultMemberUniqueName="[Podmioty].[Kompleksowość].[All]" allUniqueName="[Podmioty].[Kompleksowość].[All]" dimensionUniqueName="[Podmioty]" displayFolder="" count="0" memberValueDatatype="130" unbalanced="0"/>
    <cacheHierarchy uniqueName="[Podmioty].[Prywatne]" caption="Prywatne" attribute="1" defaultMemberUniqueName="[Podmioty].[Prywatne].[All]" allUniqueName="[Podmioty].[Prywatne].[All]" dimensionUniqueName="[Podmioty]" displayFolder="" count="2" memberValueDatatype="130" unbalanced="0">
      <fieldsUsage count="2">
        <fieldUsage x="-1"/>
        <fieldUsage x="3"/>
      </fieldsUsage>
    </cacheHierarchy>
    <cacheHierarchy uniqueName="[Taryfy].[NowyProdukt]" caption="NowyProdukt" attribute="1" defaultMemberUniqueName="[Taryfy].[NowyProdukt].[All]" allUniqueName="[Taryfy].[NowyProdukt].[All]" dimensionUniqueName="[Taryfy]" displayFolder="" count="0" memberValueDatatype="130" unbalanced="0"/>
    <cacheHierarchy uniqueName="[Taryfy].[NAZWA]" caption="NAZWA" attribute="1" defaultMemberUniqueName="[Taryfy].[NAZWA].[All]" allUniqueName="[Taryfy].[NAZWA].[All]" dimensionUniqueName="[Taryfy]" displayFolder="" count="0" memberValueDatatype="130" unbalanced="0"/>
    <cacheHierarchy uniqueName="[Taryfy].[Rodzaj]" caption="Rodzaj" attribute="1" defaultMemberUniqueName="[Taryfy].[Rodzaj].[All]" allUniqueName="[Taryfy].[Rodzaj].[All]" dimensionUniqueName="[Taryfy]" displayFolder="" count="0" memberValueDatatype="130" unbalanced="0"/>
    <cacheHierarchy uniqueName="[Taryfy].[Grupa]" caption="Grupa" attribute="1" defaultMemberUniqueName="[Taryfy].[Grupa].[All]" allUniqueName="[Taryfy].[Grupa].[All]" dimensionUniqueName="[Taryfy]" displayFolder="" count="0" memberValueDatatype="130" unbalanced="0"/>
    <cacheHierarchy uniqueName="[Taryfy].[NFZ.2020]" caption="NFZ.2020" attribute="1" defaultMemberUniqueName="[Taryfy].[NFZ.2020].[All]" allUniqueName="[Taryfy].[NFZ.2020].[All]" dimensionUniqueName="[Taryfy]" displayFolder="" count="0" memberValueDatatype="5" unbalanced="0"/>
    <cacheHierarchy uniqueName="[Taryfy].[Wycena]" caption="Wycena" attribute="1" defaultMemberUniqueName="[Taryfy].[Wycena].[All]" allUniqueName="[Taryfy].[Wycena].[All]" dimensionUniqueName="[Taryfy]" displayFolder="" count="0" memberValueDatatype="5" unbalanced="0"/>
    <cacheHierarchy uniqueName="[Measures].[ProcentDlaSzpitala]" caption="ProcentDlaSzpitala" measure="1" displayFolder="" measureGroup="Dane" count="0" oneField="1">
      <fieldsUsage count="1">
        <fieldUsage x="1"/>
      </fieldsUsage>
    </cacheHierarchy>
    <cacheHierarchy uniqueName="[Measures].[Liczba podmiotów]" caption="Liczba podmiotów" measure="1" displayFolder="" measureGroup="Dane" count="0"/>
    <cacheHierarchy uniqueName="[Measures].[__XL_Count Taryfy]" caption="__XL_Count Taryfy" measure="1" displayFolder="" measureGroup="Taryfy" count="0" hidden="1"/>
    <cacheHierarchy uniqueName="[Measures].[__XL_Count Podmioty]" caption="__XL_Count Podmioty" measure="1" displayFolder="" measureGroup="Podmioty" count="0" hidden="1"/>
    <cacheHierarchy uniqueName="[Measures].[__XL_Count Dane]" caption="__XL_Count Dane" measure="1" displayFolder="" measureGroup="Dane" count="0" hidden="1"/>
    <cacheHierarchy uniqueName="[Measures].[__Nie zdefiniowano żadnych miar]" caption="__Nie zdefiniowano żadnych miar" measure="1" displayFolder="" count="0" hidden="1"/>
    <cacheHierarchy uniqueName="[Measures].[Liczba NowyProdukt]" caption="Liczba NowyProdukt" measure="1" displayFolder="" measureGroup="Taryfy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uma NFZ.2020]" caption="Sum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Wycena]" caption="Suma Wycena" measure="1" displayFolder="" measureGroup="Taryfy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BiaDlaSzpitala 2]" caption="Suma BiaDlaSzpitala 2" measure="1" displayFolder="" measureGroup="Dane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uma WartośćNFZ]" caption="Suma WartośćNFZ" measure="1" displayFolder="" measureGroup="Dane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WartośćWycena]" caption="Suma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Prognozowana krotnosc]" caption="Sum of Prognozowana krotnosc" measure="1" displayFolder="" measureGroup="Dan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Średnia NFZ.2020]" caption="Średni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inimum WartośćWycena]" caption="Minimum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NFZ Obecnie]" caption="S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Minimum of NFZ Obecnie]" caption="Minim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Average of NFZ Obecnie]" caption="Average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Taryfa]" caption="Sum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Średnia Taryfa]" caption="Średni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4">
    <dimension name="Dane" uniqueName="[Dane]" caption="Dane"/>
    <dimension measure="1" name="Measures" uniqueName="[Measures]" caption="Measures"/>
    <dimension name="Podmioty" uniqueName="[Podmioty]" caption="Podmioty"/>
    <dimension name="Taryfy" uniqueName="[Taryfy]" caption="Taryfy"/>
  </dimensions>
  <measureGroups count="3">
    <measureGroup name="Dane" caption="Dane"/>
    <measureGroup name="Podmioty" caption="Podmioty"/>
    <measureGroup name="Taryfy" caption="Taryfy"/>
  </measureGroups>
  <maps count="5">
    <map measureGroup="0" dimension="0"/>
    <map measureGroup="0" dimension="2"/>
    <map measureGroup="0" dimension="3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anna Miszczak" refreshedDate="44231.734058912036" backgroundQuery="1" createdVersion="6" refreshedVersion="6" minRefreshableVersion="3" recordCount="0" supportSubquery="1" supportAdvancedDrill="1" xr:uid="{278F4A5B-F7D5-4733-8C1B-F514F7C063C6}">
  <cacheSource type="external" connectionId="4"/>
  <cacheFields count="5">
    <cacheField name="[Dane].[ZakresyOnkologia].[ZakresyOnkologia]" caption="ZakresyOnkologia" numFmtId="0" hierarchy="1" level="1">
      <sharedItems count="3">
        <s v="Hospitalizacje"/>
        <s v="Radioterapia"/>
        <s v="Zabiegowe JGP"/>
      </sharedItems>
    </cacheField>
    <cacheField name="[Measures].[Suma BiaDlaSzpitala 2]" caption="Suma BiaDlaSzpitala 2" numFmtId="0" hierarchy="37" level="32767"/>
    <cacheField name="[Dane].[GrupaProduktów].[GrupaProduktów]" caption="GrupaProduktów" numFmtId="0" hierarchy="2" level="1">
      <sharedItems count="5">
        <s v="Brachyterapia"/>
        <s v="Chemioterapia"/>
        <s v="Teleradioterapia"/>
        <s v="Dodatek za wybrane JGP"/>
        <s v="Dodatek za zakres"/>
      </sharedItems>
    </cacheField>
    <cacheField name="[Podmioty].[Prywatne].[Prywatne]" caption="Prywatne" numFmtId="0" hierarchy="21" level="1">
      <sharedItems count="2">
        <s v="Prywatne"/>
        <s v="Publiczne"/>
      </sharedItems>
    </cacheField>
    <cacheField name="Dummy0" numFmtId="0" hierarchy="48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49">
    <cacheHierarchy uniqueName="[Dane].[SWD]" caption="SWD" attribute="1" defaultMemberUniqueName="[Dane].[SWD].[All]" allUniqueName="[Dane].[SWD].[All]" dimensionUniqueName="[Dane]" displayFolder="" count="0" memberValueDatatype="130" unbalanced="0"/>
    <cacheHierarchy uniqueName="[Dane].[ZakresyOnkologia]" caption="ZakresyOnkologia" attribute="1" defaultMemberUniqueName="[Dane].[ZakresyOnkologia].[All]" allUniqueName="[Dane].[ZakresyOnkologia].[All]" dimensionUniqueName="[Dane]" displayFolder="" count="2" memberValueDatatype="130" unbalanced="0">
      <fieldsUsage count="2">
        <fieldUsage x="-1"/>
        <fieldUsage x="0"/>
      </fieldsUsage>
    </cacheHierarchy>
    <cacheHierarchy uniqueName="[Dane].[GrupaProduktów]" caption="GrupaProduktów" attribute="1" defaultMemberUniqueName="[Dane].[GrupaProduktów].[All]" allUniqueName="[Dane].[GrupaProduktów].[All]" dimensionUniqueName="[Dane]" displayFolder="" count="2" memberValueDatatype="130" unbalanced="0">
      <fieldsUsage count="2">
        <fieldUsage x="-1"/>
        <fieldUsage x="2"/>
      </fieldsUsage>
    </cacheHierarchy>
    <cacheHierarchy uniqueName="[Dane].[Produkt]" caption="Produkt" attribute="1" defaultMemberUniqueName="[Dane].[Produkt].[All]" allUniqueName="[Dane].[Produkt].[All]" dimensionUniqueName="[Dane]" displayFolder="" count="0" memberValueDatatype="130" unbalanced="0"/>
    <cacheHierarchy uniqueName="[Dane].[Prognozowana krotnosc]" caption="Prognozowana krotnosc" attribute="1" defaultMemberUniqueName="[Dane].[Prognozowana krotnosc].[All]" allUniqueName="[Dane].[Prognozowana krotnosc].[All]" dimensionUniqueName="[Dane]" displayFolder="" count="0" memberValueDatatype="5" unbalanced="0"/>
    <cacheHierarchy uniqueName="[Dane].[Taryfa]" caption="Taryfa" attribute="1" defaultMemberUniqueName="[Dane].[Taryfa].[All]" allUniqueName="[Dane].[Taryfa].[All]" dimensionUniqueName="[Dane]" displayFolder="" count="0" memberValueDatatype="20" unbalanced="0"/>
    <cacheHierarchy uniqueName="[Dane].[WartośćNFZ]" caption="WartośćNFZ" attribute="1" defaultMemberUniqueName="[Dane].[WartośćNFZ].[All]" allUniqueName="[Dane].[WartośćNFZ].[All]" dimensionUniqueName="[Dane]" displayFolder="" count="0" memberValueDatatype="20" unbalanced="0"/>
    <cacheHierarchy uniqueName="[Dane].[WartośćWycena]" caption="WartośćWycena" attribute="1" defaultMemberUniqueName="[Dane].[WartośćWycena].[All]" allUniqueName="[Dane].[WartośćWycena].[All]" dimensionUniqueName="[Dane]" displayFolder="" count="0" memberValueDatatype="5" unbalanced="0"/>
    <cacheHierarchy uniqueName="[Dane].[BiaDlaSzpitala]" caption="BiaDlaSzpitala" attribute="1" defaultMemberUniqueName="[Dane].[BiaDlaSzpitala].[All]" allUniqueName="[Dane].[BiaDlaSzpitala].[All]" dimensionUniqueName="[Dane]" displayFolder="" count="0" memberValueDatatype="5" unbalanced="0"/>
    <cacheHierarchy uniqueName="[Dane].[Zrzeszenie]" caption="Zrzeszenie" attribute="1" defaultMemberUniqueName="[Dane].[Zrzeszenie].[All]" allUniqueName="[Dane].[Zrzeszenie].[All]" dimensionUniqueName="[Dane]" displayFolder="" count="0" memberValueDatatype="130" unbalanced="0"/>
    <cacheHierarchy uniqueName="[Dane].[Kompleksowe]" caption="Kompleksowe" attribute="1" defaultMemberUniqueName="[Dane].[Kompleksowe].[All]" allUniqueName="[Dane].[Kompleksowe].[All]" dimensionUniqueName="[Dane]" displayFolder="" count="0" memberValueDatatype="130" unbalanced="0"/>
    <cacheHierarchy uniqueName="[Dane].[NazwaZrzeszenie]" caption="NazwaZrzeszenie" attribute="1" defaultMemberUniqueName="[Dane].[NazwaZrzeszenie].[All]" allUniqueName="[Dane].[NazwaZrzeszenie].[All]" dimensionUniqueName="[Dane]" displayFolder="" count="0" memberValueDatatype="130" unbalanced="0"/>
    <cacheHierarchy uniqueName="[Dane].[NazwaKompleksowy]" caption="NazwaKompleksowy" attribute="1" defaultMemberUniqueName="[Dane].[NazwaKompleksowy].[All]" allUniqueName="[Dane].[NazwaKompleksowy].[All]" dimensionUniqueName="[Dane]" displayFolder="" count="0" memberValueDatatype="130" unbalanced="0"/>
    <cacheHierarchy uniqueName="[Dane].[NowyProduktNazwa]" caption="NowyProduktNazwa" attribute="1" defaultMemberUniqueName="[Dane].[NowyProduktNazwa].[All]" allUniqueName="[Dane].[NowyProduktNazwa].[All]" dimensionUniqueName="[Dane]" displayFolder="" count="0" memberValueDatatype="130" unbalanced="0"/>
    <cacheHierarchy uniqueName="[Dane].[PoziomPSZ]" caption="PoziomPSZ" attribute="1" defaultMemberUniqueName="[Dane].[PoziomPSZ].[All]" allUniqueName="[Dane].[PoziomPSZ].[All]" dimensionUniqueName="[Dane]" displayFolder="" count="0" memberValueDatatype="130" unbalanced="0"/>
    <cacheHierarchy uniqueName="[Dane].[NFZ Obecnie]" caption="NFZ Obecnie" attribute="1" defaultMemberUniqueName="[Dane].[NFZ Obecnie].[All]" allUniqueName="[Dane].[NFZ Obecnie].[All]" dimensionUniqueName="[Dane]" displayFolder="" count="0" memberValueDatatype="5" unbalanced="0"/>
    <cacheHierarchy uniqueName="[Podmioty].[SWD]" caption="SWD" attribute="1" defaultMemberUniqueName="[Podmioty].[SWD].[All]" allUniqueName="[Podmioty].[SWD].[All]" dimensionUniqueName="[Podmioty]" displayFolder="" count="0" memberValueDatatype="130" unbalanced="0"/>
    <cacheHierarchy uniqueName="[Podmioty].[PODMIOT]" caption="PODMIOT" attribute="1" defaultMemberUniqueName="[Podmioty].[PODMIOT].[All]" allUniqueName="[Podmioty].[PODMIOT].[All]" dimensionUniqueName="[Podmioty]" displayFolder="" count="0" memberValueDatatype="130" unbalanced="0"/>
    <cacheHierarchy uniqueName="[Podmioty].[Poziom PSZ]" caption="Poziom PSZ" attribute="1" defaultMemberUniqueName="[Podmioty].[Poziom PSZ].[All]" allUniqueName="[Podmioty].[Poziom PSZ].[All]" dimensionUniqueName="[Podmioty]" displayFolder="" count="0" memberValueDatatype="130" unbalanced="0"/>
    <cacheHierarchy uniqueName="[Podmioty].[Zrzeszenie]" caption="Zrzeszenie" attribute="1" defaultMemberUniqueName="[Podmioty].[Zrzeszenie].[All]" allUniqueName="[Podmioty].[Zrzeszenie].[All]" dimensionUniqueName="[Podmioty]" displayFolder="" count="0" memberValueDatatype="130" unbalanced="0"/>
    <cacheHierarchy uniqueName="[Podmioty].[Kompleksowość]" caption="Kompleksowość" attribute="1" defaultMemberUniqueName="[Podmioty].[Kompleksowość].[All]" allUniqueName="[Podmioty].[Kompleksowość].[All]" dimensionUniqueName="[Podmioty]" displayFolder="" count="0" memberValueDatatype="130" unbalanced="0"/>
    <cacheHierarchy uniqueName="[Podmioty].[Prywatne]" caption="Prywatne" attribute="1" defaultMemberUniqueName="[Podmioty].[Prywatne].[All]" allUniqueName="[Podmioty].[Prywatne].[All]" dimensionUniqueName="[Podmioty]" displayFolder="" count="2" memberValueDatatype="130" unbalanced="0">
      <fieldsUsage count="2">
        <fieldUsage x="-1"/>
        <fieldUsage x="3"/>
      </fieldsUsage>
    </cacheHierarchy>
    <cacheHierarchy uniqueName="[Taryfy].[NowyProdukt]" caption="NowyProdukt" attribute="1" defaultMemberUniqueName="[Taryfy].[NowyProdukt].[All]" allUniqueName="[Taryfy].[NowyProdukt].[All]" dimensionUniqueName="[Taryfy]" displayFolder="" count="0" memberValueDatatype="130" unbalanced="0"/>
    <cacheHierarchy uniqueName="[Taryfy].[NAZWA]" caption="NAZWA" attribute="1" defaultMemberUniqueName="[Taryfy].[NAZWA].[All]" allUniqueName="[Taryfy].[NAZWA].[All]" dimensionUniqueName="[Taryfy]" displayFolder="" count="0" memberValueDatatype="130" unbalanced="0"/>
    <cacheHierarchy uniqueName="[Taryfy].[Rodzaj]" caption="Rodzaj" attribute="1" defaultMemberUniqueName="[Taryfy].[Rodzaj].[All]" allUniqueName="[Taryfy].[Rodzaj].[All]" dimensionUniqueName="[Taryfy]" displayFolder="" count="0" memberValueDatatype="130" unbalanced="0"/>
    <cacheHierarchy uniqueName="[Taryfy].[Grupa]" caption="Grupa" attribute="1" defaultMemberUniqueName="[Taryfy].[Grupa].[All]" allUniqueName="[Taryfy].[Grupa].[All]" dimensionUniqueName="[Taryfy]" displayFolder="" count="0" memberValueDatatype="130" unbalanced="0"/>
    <cacheHierarchy uniqueName="[Taryfy].[NFZ.2020]" caption="NFZ.2020" attribute="1" defaultMemberUniqueName="[Taryfy].[NFZ.2020].[All]" allUniqueName="[Taryfy].[NFZ.2020].[All]" dimensionUniqueName="[Taryfy]" displayFolder="" count="0" memberValueDatatype="5" unbalanced="0"/>
    <cacheHierarchy uniqueName="[Taryfy].[Wycena]" caption="Wycena" attribute="1" defaultMemberUniqueName="[Taryfy].[Wycena].[All]" allUniqueName="[Taryfy].[Wycena].[All]" dimensionUniqueName="[Taryfy]" displayFolder="" count="0" memberValueDatatype="5" unbalanced="0"/>
    <cacheHierarchy uniqueName="[Measures].[ProcentDlaSzpitala]" caption="ProcentDlaSzpitala" measure="1" displayFolder="" measureGroup="Dane" count="0"/>
    <cacheHierarchy uniqueName="[Measures].[Liczba podmiotów]" caption="Liczba podmiotów" measure="1" displayFolder="" measureGroup="Dane" count="0"/>
    <cacheHierarchy uniqueName="[Measures].[__XL_Count Taryfy]" caption="__XL_Count Taryfy" measure="1" displayFolder="" measureGroup="Taryfy" count="0" hidden="1"/>
    <cacheHierarchy uniqueName="[Measures].[__XL_Count Podmioty]" caption="__XL_Count Podmioty" measure="1" displayFolder="" measureGroup="Podmioty" count="0" hidden="1"/>
    <cacheHierarchy uniqueName="[Measures].[__XL_Count Dane]" caption="__XL_Count Dane" measure="1" displayFolder="" measureGroup="Dane" count="0" hidden="1"/>
    <cacheHierarchy uniqueName="[Measures].[__Nie zdefiniowano żadnych miar]" caption="__Nie zdefiniowano żadnych miar" measure="1" displayFolder="" count="0" hidden="1"/>
    <cacheHierarchy uniqueName="[Measures].[Liczba NowyProdukt]" caption="Liczba NowyProdukt" measure="1" displayFolder="" measureGroup="Taryfy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uma NFZ.2020]" caption="Sum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Wycena]" caption="Suma Wycena" measure="1" displayFolder="" measureGroup="Taryfy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BiaDlaSzpitala 2]" caption="Suma BiaDlaSzpitala 2" measure="1" displayFolder="" measureGroup="Dane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uma WartośćNFZ]" caption="Suma WartośćNFZ" measure="1" displayFolder="" measureGroup="Dane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WartośćWycena]" caption="Suma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Prognozowana krotnosc]" caption="Sum of Prognozowana krotnosc" measure="1" displayFolder="" measureGroup="Dan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Średnia NFZ.2020]" caption="Średni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inimum WartośćWycena]" caption="Minimum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NFZ Obecnie]" caption="S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Minimum of NFZ Obecnie]" caption="Minim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Average of NFZ Obecnie]" caption="Average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Taryfa]" caption="Sum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Średnia Taryfa]" caption="Średni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Dummy0" caption="SWD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4">
    <dimension name="Dane" uniqueName="[Dane]" caption="Dane"/>
    <dimension measure="1" name="Measures" uniqueName="[Measures]" caption="Measures"/>
    <dimension name="Podmioty" uniqueName="[Podmioty]" caption="Podmioty"/>
    <dimension name="Taryfy" uniqueName="[Taryfy]" caption="Taryfy"/>
  </dimensions>
  <measureGroups count="3">
    <measureGroup name="Dane" caption="Dane"/>
    <measureGroup name="Podmioty" caption="Podmioty"/>
    <measureGroup name="Taryfy" caption="Taryfy"/>
  </measureGroups>
  <maps count="5">
    <map measureGroup="0" dimension="0"/>
    <map measureGroup="0" dimension="2"/>
    <map measureGroup="0" dimension="3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anna Miszczak" refreshedDate="44231.734060185183" backgroundQuery="1" createdVersion="6" refreshedVersion="6" minRefreshableVersion="3" recordCount="0" supportSubquery="1" supportAdvancedDrill="1" xr:uid="{884F3A76-BB88-4134-A0A9-FE8CFC8C1D76}">
  <cacheSource type="external" connectionId="4"/>
  <cacheFields count="5">
    <cacheField name="[Dane].[ZakresyOnkologia].[ZakresyOnkologia]" caption="ZakresyOnkologia" numFmtId="0" hierarchy="1" level="1">
      <sharedItems count="3">
        <s v="Hospitalizacje"/>
        <s v="Radioterapia"/>
        <s v="Zabiegowe JGP"/>
      </sharedItems>
    </cacheField>
    <cacheField name="[Measures].[Suma BiaDlaSzpitala 2]" caption="Suma BiaDlaSzpitala 2" numFmtId="0" hierarchy="37" level="32767"/>
    <cacheField name="[Podmioty].[Prywatne].[Prywatne]" caption="Prywatne" numFmtId="0" hierarchy="21" level="1">
      <sharedItems count="2">
        <s v="Prywatne"/>
        <s v="Publiczne"/>
      </sharedItems>
    </cacheField>
    <cacheField name="[Podmioty].[PODMIOT].[PODMIOT]" caption="PODMIOT" numFmtId="0" hierarchy="17" level="1">
      <sharedItems count="216">
        <s v="&quot;ARS MEDICAL&quot; SPÓŁKA Z OGRANICZONĄ ODPOWIEDZIALNOŚCIĄ - PIŁA"/>
        <s v="&quot;INTERHEM&quot; KATARZYNA MAZGAJSKA-BARCZYK, MAREK MILEWSKI, JAROSŁAW PISZCZ, JANUSZ KŁOCZKO, PIOTR RADZIWON SPÓŁKA JAWNA - BIAŁYSTOK"/>
        <s v="&quot;MEDICAL MAGNUS&quot; SP. Z O.O. - ŁÓDŹ"/>
        <s v="&quot;MIEDZIOWE CENTRUM ZDROWIA&quot; S.A. W LUBINIE - LUBIN"/>
        <s v="&quot;ONKO-DENT&quot; G.L.SŁOMIAN SPÓŁKA JAWNA - ŻORY"/>
        <s v="&quot;PLESZEWSKIE CENTRUM MEDYCZNE W PLESZEWIE&quot; SP. Z O.O. - PLESZEW"/>
        <s v="&quot;PRIMUS&quot; SPÓŁKA Z OGRANICZONĄ ODPOWIEDZIALNOŚCIĄ - BRUDZOWICE"/>
        <s v="&quot;PRO-MEDICA&quot; W EŁKU SPÓŁKA Z OGRANICZONĄ ODPOWIEDZIALNOŚCIĄ - EŁK"/>
        <s v="&quot;UROVITA&quot; SP. Z O.O. - NIEPUBLICZNY ZAKŁAD OPIEKI ZDROWOTNEJ SZPITAL &quot;ŚLĄSKIE CENTRUM UROLOGII&quot; - CHORZÓW"/>
        <s v="AFFIDEA ONKOTERAPIA SPÓŁKA Z OGRANICZONĄ ODPOWIEDZIALNOŚCIĄ - WARSZAWA"/>
        <s v="CENTRUM LECZNICZO-REHABILITACYJNE I MEDYCYNY PRACY ATTIS SPÓŁKA Z OGRANICZONĄ ODPOWIEDZIALNOŚCIĄ - WARSZAWA"/>
        <s v="CENTRUM MEDYCZNE &quot;SOPMED&quot; PRZYCHODNIA - SOPOT"/>
        <s v="CENTRUM MEDYCZNE HCP SP. Z O.O. NZOZ CENTRUM MEDYCZNE HCP LECZNICTWO STACJONARNE - POZNAŃ"/>
        <s v="CENTRUM MEDYCZNE MEDICOS S.A. - LUBLIN"/>
        <s v="COPERNICUS PODMIOT LECZNICZY SPÓŁKA Z OGRANICZONĄ ODPOWIEDZIALNOŚCIĄ - GDAŃSK"/>
        <s v="EUROPEJSKIE CENTRUM ZDROWIA OTWOCK SP. Z O.O. - WARSZAWA"/>
        <s v="INSTYTUT ZDROWIA MEDICALL SPÓŁKA Z OGRANICZONĄ ODPOWIEDZIALNOŚCIĄ SPÓŁKA KOMANDYTOWA - PIOTRKÓW TRYBUNALSKI"/>
        <s v="IZERSKIE CENTRUM PULMONOLOGII I CHEMIOTERAPII IZER-MED SPÓŁKA Z OGRANICZONĄ ODPOWIEDZIALNOŚCIĄ - SZKLARSKA PORĘBA"/>
        <s v="KLINIKI NEURORADIOCHIRURGII SP. Z.O.O. - WARSZAWA"/>
        <s v="MAGODENT SPÓŁKA Z OGRANICZONĄ ODPOWIEDZIALNOŚCIĄ - WARSZAWA"/>
        <s v="MAZOWIECKI SZPITAL ONKOLOGICZNY SPÓŁKA Z OGRANICZONĄ ODPOWIEDZIALNOŚCIĄ - WARSZAWA"/>
        <s v="MED HOLDING SPÓŁKA AKCYJNA - KATOWICE"/>
        <s v="MRUKMED LEKARZ BEATA MADEJ-MRUK I PARTNER, SPÓŁKA PARTNERSKA - RZESZÓW"/>
        <s v="NIEPUBLICZNY ZAKŁAD OPIEKI ZDROWOTNEJ  &quot;FERRUM&quot; SPÓŁKA  Z OGRANICZONĄ ODPOWIEDZIALNOŚCIĄ - POZNAŃ-JEŻYCE"/>
        <s v="NIEPUBLICZNY ZAKŁAD OPIEKI ZDROWOTNEJ CENTRUM MEDYCZNE DOJLIDY - BIAŁYSTOK"/>
        <s v="NIEPUBLICZNY ZAKŁAD OPIEKI ZDROWOTNEJ ZAKŁAD PULMONOLOGII SPÓŁKA Z O.O - TARNOWSKIE GÓRY"/>
        <s v="NU-MED CENTRUM DIAGNOSTYKI I TERAPII ONKOLOGICZNEJ ZAMOŚĆ SP. Z O.O. - ZAMOŚĆ"/>
        <s v="NU-MED GRUPA SPÓŁKA AKCYJNA - ELBLĄG"/>
        <s v="NZOZ &quot;NOWY SZPITAL SP. Z O.O.&quot; PROWADZONY PRZEZ NOWY SZPITAL SP. Z O.O. - ŚWIECIE"/>
        <s v="ONKOLOGICZNY NIEPUBLICZNY ZAKŁAD OPIEKI ZDROWOTNEJ ONKO-MED - LESZNO"/>
        <s v="PODDĘBICKIE CENTRUM ZDROWIA - PODDĘBICE"/>
        <s v="PRZYCHODNIA LEKARSKA &quot;KOMED&quot; - KONIN"/>
        <s v="PRZYCHODNIA ONKOLOGICZNA &quot;ONKO-MED&quot; A&amp;M RUSIN SPÓŁKA JAWNA - KONIN"/>
        <s v="SALVE MEDICA - ŁÓDŹ"/>
        <s v="SCANMED SPÓŁKA AKCYJNA - KRAKÓW"/>
        <s v="SPECJALISTYCZNE CENTRUM DIAGNOSTYCZNO-ZABIEGOWE MEDICINA SPÓŁKA Z OGRANICZONĄ ODPOWIEDZIALNOŚCIĄ - KRAKÓW"/>
        <s v="SPECJALISTYCZNY SZPITAL ONKOLOGICZNY NU-MED SPÓŁKA Z OGRANICZONĄ ODPOWIEDZIALNOŚCIĄ - TOMASZÓW MAZOWIECKI"/>
        <s v="SZPITAL ŚW. ELŻBIETY - MOKOTOWSKIE CENTRUM MEDYCZNE - WARSZAWA"/>
        <s v="SZPITAL ZAKONU BONIFRATRÓW  W ŁODZI - ŁÓDŹ"/>
        <s v="SZPITAL ZAKONU BONIFRATRÓW ŚW.JANA GRANDEGO W KRAKOWIE SPÓŁKA Z OGRANICZONĄ ODPOWIEDZIALNOŚCIĄ - KRAKÓW"/>
        <s v="TOMASZOWSKIE CENTRUM ZDROWIA - TOMASZÓW MAZOWIECKI"/>
        <s v="ZAMOJSKI SZPITAL NIEPUBLICZNY SPÓŁKA Z OGRANICZONĄ ODPOWIEDZIALNOŚCIĄ - ZAMOŚĆ"/>
        <s v="&quot;SZPITAL POWIATOWY WE WRZEŚNI&quot; SPÓŁKA Z OGRANICZONĄ ODPOWIEDZIALNOŚCIĄ - WRZEŚNIA"/>
        <s v="1 WOJSKOWY SZPITAL KLINICZNY  Z POLIKLINIKĄ SAMODZIELNY PUBLICZNY ZAKŁAD OPIEKI ZDROWOTNEJ W LUBLINIE - LUBLIN"/>
        <s v="1 WOJSKOWY SZPITAL KLINICZNY Z POLIKLINIKĄ SPZOZ W LUBLINIE - LUBLIN"/>
        <s v="109 SZPITAL WOJSKOWY Z PRZYCHODNIĄ SAMODZIELNY PUBLICZNY  ZAKŁAD OPIEKI ZDROWOTNEJ - SZCZECIN"/>
        <s v="4 WOJSKOWY SZPITAL KLINICZNY Z POLIKLINIKĄ SAMODZIELNY PUBLICZNY ZAKŁAD OPIEKI ZDROWOTNEJ WE WROCŁAWIU - WROCŁAW"/>
        <s v="BESKIDZKIE CENTRUM ONKOLOGII-SZPITAL MIEJSKI IM.JANA PAWŁA II W BIELSKU-BIAŁEJ - BIELSKO-BIAŁA"/>
        <s v="BIAŁOSTOCKIE CENTRUM ONKOLOGII IM. MARII SKŁODOWSKIEJ - CURIE - BIAŁYSTOK"/>
        <s v="CENTRALNY SZPITAL KLINICZNY MSW I A W WARSZAWIE - WARSZAWA"/>
        <s v="CENTRUM ONKOLOGII IM. PROF. FRANCISZKA ŁUKASZCZYKA W BYDGOSZCZY - BYDGOSZCZ"/>
        <s v="CENTRUM ONKOLOGII ZIEMI LUBELSKIEJ IM. ŚW. JANA Z DUKLI - LUBLIN"/>
        <s v="CENTRUM PULMONOLOGII I TORAKOCHIRURGII W BYSTREJ - BYSTRA"/>
        <s v="DOLNOŚLĄSKI SZPITAL SPECJALISTYCZNY IM. T. MARCINIAKA - CENTRUM MEDYCYNY RATUNKOWEJ - WROCŁAW"/>
        <s v="DOLNOŚLĄSKIE CENTRUM CHORÓB PŁUC WE WROCŁAWIU - WROCŁAW"/>
        <s v="DOLNOŚLĄSKIE CENTRUM ONKOLOGII WE WROCŁAWIU - WROCŁAW"/>
        <s v="DOLNOŚLĄSKIE CENTRUM TRANSPLANTACJI KOMÓRKOWYCH Z KRAJOWYM BANKIEM DAWCÓW SZPIKU - WROCŁAW"/>
        <s v="GINEKOLOGICZNO-POŁOŻNICZY SZPITAL KLINICZNY UNIWERSYTETU MEDYCZNEGO IM. KAROLA MARCINKOWSKIEGO W POZNANIU - POZNAŃ-JEŻYCE"/>
        <s v="GÓRNOŚLĄSKIE CENTRUM ZDROWIA DZIECKA IM. ŚW. JANA PAWŁA II SAMODZIELNY PUBLICZNY SZPITAL KLINICZNY NR 6 - KATOWICE"/>
        <s v="INSTYTUT &quot;POMNIK - CENTRUM ZDROWIA DZIECKA&quot; W WARSZAWIE - WARSZAWA"/>
        <s v="INSTYTUT CENTRUM ZDROWIA MATKI POLKI - ŁÓDŹ"/>
        <s v="INSTYTUT GRUŹLICY I CHORÓB PŁUC - WARSZAWA"/>
        <s v="INSTYTUT HEMATOLOGII I TRANSFUZJOLOGII - WARSZAWA"/>
        <s v="INSTYTUT MATKI I DZIECKA - WARSZAWA"/>
        <s v="KATOWICKIE CENTRUM ONKOLOGII - KATOWICE"/>
        <s v="KLINICZNY SZPITAL WOJEWÓDZKI NR 1 IM. FRYDERYKA CHOPINA W RZESZOWIE - RZESZÓW"/>
        <s v="KLINICZNY SZPITAL WOJEWÓDZKI NR 2 IM. ŚW. JADWIGI KRÓLOWEJ W RZESZOWIE - RZESZÓW"/>
        <s v="KRAKOWSKI SZPITAL SPECJALISTYCZNY IM. JANA PAWŁA II - KRAKÓW"/>
        <s v="KUJAWSKO - POMORSKIE CENTRUM PULMONOLOGII W BYDGOSZCZY - BYDGOSZCZ"/>
        <s v="LUBUSKI SZPITAL SPECJALISTYCZNY PULMONOLOGICZNO-KARDIOLOGICZNY W TORZYMIU SPÓLKA Z OGRANICZONĄ ODPOWIEDZIALNOŚCIĄ - TORZYM"/>
        <s v="MAZOWIECKI SZPITAL BRÓDNOWSKI W WARSZAWIE SP. Z O.O. - WARSZAWA"/>
        <s v="MAZOWIECKI SZPITAL SPECJALISTYCZNY IM. DR JÓZEFA PSARSKIEGO W OSTROŁĘCE - OSTROŁĘKA"/>
        <s v="MAZOWIECKI SZPITAL SPECJALISTYCZNY SPÓŁKA Z OGRANICZONĄ ODPOWIEDZIALNOŚCIĄ - RADOM"/>
        <s v="MAZOWIECKI SZPITAL WOJEWÓDZKI IM. ŚW. JANA PAWŁA II W SIEDLCACH  SP. Z O.O. - SIEDLCE"/>
        <s v="MAZOWIECKIE CENTRUM LECZENIA CHORÓB PŁUC I GRUŹLICY - OTWOCK"/>
        <s v="MIEJSKIE CENTRUM MEDYCZNE IM. DR.KAROLA JONSCHERA W ŁODZI - ŁÓDŹ"/>
        <s v="NARODOWY INSTYTUT ONKOLOGII IM. MARII SKŁODOWSKIEJ-CURIE - GLIWICE"/>
        <s v="NARODOWY INSTYTUT ONKOLOGII IM. MARII SKŁODOWSKIEJ-CURIE - KRAKÓW"/>
        <s v="NARODOWY INSTYTUT ONKOLOGII IM. MARII SKŁODOWSKIEJ-CURIE - WARSZAWA"/>
        <s v="POWIATOWY ZAKŁAD OPIEKI ZDROWOTNEJ - STARACHOWICE"/>
        <s v="RADOMSKI SZPITAL SPECJALISTYCZNY IM.DR TYTUSA CHAŁUBIŃSKIEGO - RADOM"/>
        <s v="REGIONALNY SZPITAL SPECJALISTYCZNY IM. DR  WŁADYSŁAWA BIEGAŃSKIEGO W GRUDZIĄDZU - GRUDZIĄDZ"/>
        <s v="SAMODZIELNY PUBLICZNY SPECJALISTYCZNY SZPITAL ZACHODNI IM.ŚW. JANA PAWŁA II - GRODZISK MAZOWIECKI"/>
        <s v="SAMODZIELNY PUBLICZNY SZPITAL KLINICZNY IM. ANDRZEJA MIELĘCKIEGO ŚLĄSKIEGO UNIWERSYTETU MEDYCZNEGO W KATOWICACH, - KATOWICE"/>
        <s v="SAMODZIELNY PUBLICZNY SZPITAL KLINICZNY NR 1 IM PROF. STANISŁAWA SZYSZKO SUM W KATOWICACH - ZABRZE"/>
        <s v="SAMODZIELNY PUBLICZNY SZPITAL KLINICZNY NR 1 IM. PROF.TADEUSZA SOKOŁOWSKIEGO POMORSKIEGO UNIWERSYTETU MEDYCZNEGO W SZCZECINIE - SZCZECIN"/>
        <s v="SAMODZIELNY PUBLICZNY SZPITAL KLINICZNY NR 1 W LUBLINIE - LUBLIN"/>
        <s v="SAMODZIELNY PUBLICZNY SZPITAL KLINICZNY NR 2 PUM W SZCZECINIE - SZCZECIN"/>
        <s v="SAMODZIELNY PUBLICZNY SZPITAL KLINICZNY NR 4  W LUBLINIE - LUBLIN"/>
        <s v="SAMODZIELNY PUBLICZNY SZPITAL WOJEWÓDZKI IM. JANA BOŻEGO W LUBLINIE - LUBLIN"/>
        <s v="SAMODZIELNY PUBLICZNY SZPITAL WOJEWÓDZKI IM. PAPIEŻA JANA PAWŁA II W ZAMOŚCIU - ZAMOŚĆ"/>
        <s v="SAMODZIELNY PUBLICZNY WOJEWÓDZKI SZPITAL CHIRURGII URAZOWEJ IM.DR J. DAABA - PIEKARY ŚLĄSKIE"/>
        <s v="SAMODZIELNY PUBLICZNY WOJEWÓDZKI SZPITAL ZESPOLONY W SZCZECINIE - SZCZECIN"/>
        <s v="SAMODZIELNY PUBLICZNY ZAKŁAD OPIEKI ZDROWOTNEJ - OPOLSKIE CENTRUM ONKOLOGII IM.PROF.T.KOSZAROWSKIEGO - OPOLE"/>
        <s v="SAMODZIELNY PUBLICZNY ZAKŁAD OPIEKI ZDROWOTNEJ CENTRALNY SZPITAL KLINICZNY UNIWERSYTETU MEDYCZNEGO W ŁODZI - ŁÓDŹ"/>
        <s v="SAMODZIELNY PUBLICZNY ZAKŁAD OPIEKI ZDROWOTNEJ MINISTERSTWA SPRAW WEWNĘTRZNYCH I ADMINISTRACJI  Z WARMIŃSKO-MAZURSKIM CENTRUM ONKOLOGII W OLSZTYNIE - OLSZTYN"/>
        <s v="SAMODZIELNY PUBLICZNY ZAKŁAD OPIEKI ZDROWOTNEJ MINISTERSTWA SPRAW WEWNĘTRZNYCH I ADMINISTRACJI W BIAŁYMSTOKU - BIAŁYSTOK"/>
        <s v="SAMODZIELNY PUBLICZNY ZAKŁAD OPIEKI ZDROWOTNEJ MINISTERSTWA SPRAW WEWNĘTRZNYCH I ADMINISTRACJI W ŁODZI - ŁÓDŹ-BAŁUTY"/>
        <s v="SAMODZIELNY PUBLICZNY ZAKŁAD OPIEKI ZDROWOTNEJ MINISTERSTWA SPRAW WEWNĘTRZNYCH I ADMINISTRACJI W POZNANIU IM. PROF.LUDWIKA BIERKOWSKIEGO - POZNAŃ-JEŻYCE"/>
        <s v="SAMODZIELNY PUBLICZNY ZAKŁAD OPIEKI ZDROWOTNEJ SZPITAL SPECJALISTYCZNY MINISTERSTWA SPRAW WEWNĘTRZNYCH I ADMINISTRACJI W GŁUCHOŁ - GŁUCHOŁAZY"/>
        <s v="SAMODZIELNY PUBLICZNY ZAKŁAD OPIEKI ZDROWOTNEJ SZPITAL UNIWERSYTECKI W KRAKOWIE - KRAKÓW"/>
        <s v="SAMODZIELNY PUBLICZNY ZAKŁAD OPIEKI ZDROWOTNEJ UNIWERSYTECKI SZPITAL KLINICZNY NR 1 IM. NORBERTA BARLICKIEGO UNIWERSYTETU MEDYCZ - ŁÓDŹ"/>
        <s v="SAMODZIELNY PUBLICZNY ZAKŁAD OPIEKI ZDROWOTNEJ W BIELSKU PODLASKIM - BIELSK PODLASKI"/>
        <s v="SAMODZIELNY PUBLICZNY ZAKŁAD OPIEKI ZDROWOTNEJ W KRAŚNIKU - KRAŚNIK"/>
        <s v="SAMODZIELNY PUBLICZNY ZAKŁAD OPIEKI ZDROWOTNEJ W KROTOSZYNIE - KROTOSZYN"/>
        <s v="SAMODZIELNY PUBLICZNY ZAKŁAD OPIEKI ZDROWOTNEJ W PUŁAWACH - PUŁAWY"/>
        <s v="SAMODZIELNY PUBLICZNY ZAKŁAD OPIEKI ZDROWOTNEJ WIELUŃ - WIELUŃ"/>
        <s v="SAMODZIELNY PUBLICZNY ZAKŁAD OPIEKI ZDROWOTNEJ WOJEWÓDZKI SZPITAL SPECJALISTYCZNY NR 3 W RYBNIKU - RYBNIK"/>
        <s v="SAMODZIELNY PUBLICZNY ZAKŁAD OPIEKI ZDROWOTNEJ ZESPÓŁ OPIEKI ZDROWOTNEJ W GŁUCHOŁAZACH - GŁUCHOŁAZY"/>
        <s v="SAMODZIELNY PUBLICZNY ZAKŁAD OPIEKI ZDROWOTNEJ ZESPÓŁ SZPITALI MIEJSKICH W CHORZOWIE - CHORZÓW"/>
        <s v="SAMODZIELNY PUBLICZNY ZESPÓŁ GRUŹLICY I CHORÓB PŁUC - OLSZTYN"/>
        <s v="SAMODZIELNY PUBLICZNY ZESPÓŁ OPIEKI ZDROWOTNEJ W KĘDZIERZYNIE-KOŹLU - KĘDZIERZYN-KOŹLE"/>
        <s v="SAMODZIELNY PUBLICZNY ZESPÓŁ OPIEKI ZDROWOTNEJ W ŚWIDNICY - ŚWIDNICA"/>
        <s v="SAMODZIELNY PUBLICZNY ZESPÓŁ ZAKŁADÓW OPIEKI ZDROWOTNEJ W GRYFICACH - GRYFICE"/>
        <s v="SAMODZIELNY SZPITAL WOJEWÓDZKI IM. MIKOŁAJA KOPERNIKA W PIOTRKOWIE TRYBUNALSKIM - PIOTRKÓW TRYBUNALSKI"/>
        <s v="SP ZOZ UNIWERSYTECKI SZPITAL KLINICZNY IM.WOJSKOWEJ AKADEMII MEDYCZNEJ UM W ŁODZI - CENTRALNY SZPITAL WETERANÓW - ŁÓDŹ"/>
        <s v="SPECJALISTYCZNE CENTRUM MEDYCZNE  IM. ŚW. JANA PAWŁA II SPÓŁKA AKCYJNA - POLANICA-ZDRÓJ"/>
        <s v="SPECJALISTYCZNY SZPITAL IM. DRA ALFREDA SOKOŁOWSKIEGO - WAŁBRZYCH"/>
        <s v="SPECJALISTYCZNY SZPITAL WOJEWÓDZKI W CIECHANOWIE - CIECHANÓW"/>
        <s v="SPECJALISTYCZNY ZESPÓŁ GRUŹLICY I CHORÓB PŁUC - KOSZALIN"/>
        <s v="SPZOZ 10 WOJSKOWY SZPITAL KLINICZNY Z POLIKLINIKĄ - BYDGOSZCZ"/>
        <s v="SPZOZ SPECJALISTYCZNY SZPITAL MIEJSKI IM. M. KOPERNIKA - TORUŃ"/>
        <s v="SPZOZ WOJEWÓDZKI SZPITAL SPECJALISTYCZNY NR 4 W BYTOMIU - BYTOM"/>
        <s v="STOBRAWSKIE CENTRUM MEDYCZNE SPÓŁKA Z OGRANICZONĄ ODPOWIEDZIALNOŚCIĄ Z SIEDZIBĄ W KUP - KUP"/>
        <s v="SZPITAL BIELAŃSKI IM.KS.JERZEGO POPIEŁUSZKI SAMODZIELNY PUBLICZNY ZAKŁAD OPIEKI ZDROWOTNEJ - WARSZAWA"/>
        <s v="SZPITAL CHORÓB PŁUC IM.ŚW. JÓZEFA W PILCHOWICACH - PILCHOWICE"/>
        <s v="SZPITAL CHORÓB PŁUC W ORZESZU - ORZESZE"/>
        <s v="SZPITAL KLINICZNY  IM. HELIODORA ŚWIĘCICKIEGO UNIWERSYTETU MEDYCZNEGO IM. KAROLA MARCINKOWSKIEGO W POZNANIU - POZNAŃ-GRUNWALD"/>
        <s v="SZPITAL KLINICZNY IM. KAROLA JONSCHERA UNIWERSYTETU MEDYCZNEGO IM. KAROLA MARCINKOWSKIEGO W POZNANIU - POZNAŃ-JEŻYCE"/>
        <s v="SZPITAL KLINICZNY IM. KS. ANNY MAZOWIECKIEJ - WARSZAWA"/>
        <s v="SZPITAL KLINICZNY PRZEMIENIENIA PAŃSKIEGO UNIWERSYTETU MEDYCZNEGO IM. KAROLA MARCINKOWSKIEGO W POZNANIU - POZNAŃ-STARE MIASTO"/>
        <s v="SZPITAL MIEJSKI SPECJALISTYCZNY IM. GABRIELA NARUTOWICZA - KRAKÓW"/>
        <s v="SZPITAL MIEJSKI W RUDZIE ŚLĄSKIEJ SPÓŁKA Z OGRANICZONĄ ODPOWIEDZIALNOŚCIĄ - RUDA ŚLĄSKA"/>
        <s v="SZPITAL MIEJSKI W TYCHACH - TYCHY"/>
        <s v="SZPITAL POWIATOWY W BRZEZINACH - BRZEZINY"/>
        <s v="SZPITAL POWIATOWY W CHRZANOWIE - CHRZANÓW"/>
        <s v="SZPITAL POWIATOWY W LIMANOWEJ IMIENIA MIŁOSIERDZIA BOŻEGO - LIMANOWA"/>
        <s v="SZPITAL POWIATOWY W RADOMSKU - RADOMSKO"/>
        <s v="SZPITAL REJONOWY IM. DR. JÓZEFA ROSTKA W RACIBORZU - RACIBÓRZ"/>
        <s v="SZPITAL SPECJALISTYCZNY CHORÓB PŁUC &quot;ODRODZENIE&quot; IM. KLARY JELSKIEJ - ZAKOPANE"/>
        <s v="SZPITAL SPECJALISTYCZNY IM. JĘDRZEJA ŚNIADECKIEGO W NOWYM SĄCZU - NOWY SĄCZ"/>
        <s v="SZPITAL SPECJALISTYCZNY IM. LUDWIKA RYDYGIERA W KRAKOWIE SPÓŁKA Z OGRANICZONĄ ODPOWIEDZIALNOŚCIĄ - KRAKÓW"/>
        <s v="SZPITAL SPECJALISTYCZNY IM. ŚWIĘTEJ RODZINY SAMODZIELNY PUBLICZNY ZAKŁAD OPIEKI ZDROWOTNEJ - WARSZAWA"/>
        <s v="SZPITAL SPECJALISTYCZNY IM.HENRYKA KLIMONTOWICZA W GORLICACH - GORLICE"/>
        <s v="SZPITAL SPECJALISTYCZNY IM.J.K.ŁUKOWICZA W CHOJNICACH - CHOJNICE"/>
        <s v="SZPITAL SPECJALISTYCZNY NR 1 W BYTOMIU - BYTOM"/>
        <s v="SZPITAL SPECJALISTYCZNY SŁUPSK - SŁUPSK"/>
        <s v="SZPITAL SPECJALISTYCZNY W BRZOZOWIE PODKARPACKI OŚRODEK ONKOLOGICZNY IM. KS. B. MARKIEWICZA - BRZOZÓW"/>
        <s v="SZPITAL SPECJALISTYCZNY W CHORZOWIE - CHORZÓW"/>
        <s v="SZPITAL SPECJALISTYCZNY W KOŚCIERZYNIE SPÓŁKA Z OGRANICZONĄ ODPOWIEDZIALNOŚCIĄ - KOŚCIERZYNA"/>
        <s v="SZPITAL SPECJALISTYCZNY W PILE IM. STANISŁAWA STASZICA - PIŁA"/>
        <s v="SZPITAL SPECJALISTYCZNY W PRABUTACH SPÓŁKA Z OGRANICZONĄ ODPOWIEDZIALNOŚCIĄ - PRABUTY"/>
        <s v="SZPITAL ŚW. JANA - STAROGARD GDAŃSKI"/>
        <s v="SZPITAL UNIWERSYTECKI  IMIENIA KAROLA MARCINKOWSKIEGO W ZIELONEJ GÓRZE SPÓŁKA Z OGRANICZONĄ ODPOWIEDZIALNOŚCIĄ - ZIELONA GÓRA"/>
        <s v="SZPITAL UNIWERSYTECKI NR 1 IM. DR. ANTONIEGO JURASZA W BYDGOSZCZY - BYDGOSZCZ"/>
        <s v="SZPITAL UNIWERSYTECKI NR 2 IM. DR JANA BIZIELA W BYDGOSZCZY - BYDGOSZCZ"/>
        <s v="SZPITAL W KNUROWIE SPÓŁKA Z OGRANICZONĄ ODPOWIEDZIALNOŚCIĄ - KNURÓW"/>
        <s v="SZPITAL WIELOSPECJALISTYCZNY IM. DR. LUDWIKA BŁAŻKA W INOWROCŁAWIU - INOWROCŁAW"/>
        <s v="SZPITAL WIELOSPECJALISTYCZNY W JAWORZNIE - JAWORZNO"/>
        <s v="SZPITAL WOJEWÓDZKI IM. DR. LUDWIKA RYDYGIERA W SUWAŁKACH - SUWAŁKI"/>
        <s v="SZPITAL WOJEWÓDZKI IM. MIKOŁAJA KOPERNIKA W KOSZALINIE - KOSZALIN"/>
        <s v="SZPITAL WOJEWÓDZKI IM.KARDYNAŁA STEFANA WYSZYŃSKIEGO - ŁOMŻA"/>
        <s v="SZPITAL WOJEWÓDZKI IM.ŚW.ŁUKASZA SAMODZIELNY PUBLICZNY ZAKŁAD OPIEKI ZDROWOTNEJ W TARNOWIE - TARNÓW"/>
        <s v="SZPITAL WOJEWÓDZKI W BIELSKU-BIAŁEJ - BIELSKO-BIAŁA"/>
        <s v="SZPITAL WOJEWÓDZKI W OPOLU SPÓŁKA Z OGRANICZONĄ ODPOWIEDZIALNOŚCIĄ - OPOLE"/>
        <s v="SZPITALE POMORSKIE SPÓŁKA Z OGRANICZONĄ ODPOWIEDZIALNOŚCIĄ - GDYNIA"/>
        <s v="ŚWIĘTOKRZYSKIE CENTRUM ONKOLOGII SAMODZIELNY PUBLICZNY ZAKŁAD OPIEKI ZDROWOTNEJ W KIELCACH - KIELCE"/>
        <s v="UNIWERSYTECKI DZIECIĘCY SZPITAL KLINICZNY IM.  L. ZAMENHOFA W BIAŁYMSTOKU - BIAŁYSTOK"/>
        <s v="UNIWERSYTECKI SZPITAL DZIECIĘCY W KRAKOWIE - KRAKÓW"/>
        <s v="UNIWERSYTECKI SZPITAL DZIECIĘCY W LUBLINIE - LUBLIN"/>
        <s v="UNIWERSYTECKI SZPITAL KLINICZNY IM. JANA MIKULICZA-RADECKIEGO WE WROCŁAWIU - WROCŁAW"/>
        <s v="UNIWERSYTECKI SZPITAL KLINICZNY W BIAŁYMSTOKU - BIAŁYSTOK"/>
        <s v="UNIWERSYTECKIE CENTRUM KLINICZNE - GDAŃSK"/>
        <s v="UNIWERSYTECKIE CENTRUM KLINICZNE IM. PROF. K. GIBIŃSKIEGO ŚLĄSKIEGO UNIWERSYTETU MEDYCZNEGO W KATOWICACH - KATOWICE"/>
        <s v="UNIWERSYTECKIE CENTRUM KLINICZNE WARSZAWSKIEGO UNIWERSYTETU MEDYCZNEGO - WARSZAWA"/>
        <s v="WIELKOPOLSKIE CENTRUM ONKOLOGII IM.MARII SKŁODOWSKIEJ-CURIE - POZNAŃ-STARE MIASTO"/>
        <s v="WIELKOPOLSKIE CENTRUM PULMONOLOGII I TORAKOCHIRURGII IM. EUGENII I JANUSZA ZEYLANDÓW - POZNAŃ-JEŻYCE"/>
        <s v="WIELOSPECJALISTYCZNY SZPITAL MIEJSKI IM.JÓZEFA STRUSIA Z ZAKŁADEM OPIEKUŃCZO-LECZNICZYM. SAMODZIELNY PUBLICZNY ZAKŁAD OPIEKI ZDROWOTNEJ Z SIEDZIBĄ W POZNANIU PRZY UL. SZWAJCARSKIEJ 3 - POZNAŃ-NOWE MIASTO"/>
        <s v="WIELOSPECJALISTYCZNY SZPITAL POWIATOWY SPÓŁKA AKCYJNA - TARNOWSKIE GÓRY"/>
        <s v="WIELOSPECJALISTYCZNY SZPITAL -SAMODZIELNY PUBLICZNY ZESPÓŁ OPIEKI ZDROWOTNEJ W ZGORZELCU - ZGORZELEC"/>
        <s v="WIELOSPECJALISTYCZNY SZPITAL W NOWEJ SOLI - NOWA SÓL"/>
        <s v="WIELOSPECJALISTYCZNY SZPITAL WOJEWÓDZKI W GORZOWIE WLKP. SPÓŁKA Z OGRANICZONĄ ODPOWIEDZIALNOŚCIĄ - GORZÓW WIELKOPOLSKI"/>
        <s v="WOJEWÓDZKI SPECJALISTYCZNY SZPITAL DZIECIĘCY IM. PROF. DR STANISŁAWA POPOWSKIEGO W OLSZTYNIE - OLSZTYN"/>
        <s v="WOJEWÓDZKI SPECJALISTYCZNY SZPITAL IM. M. PIROGOWA W ŁODZI - ŁÓDŹ"/>
        <s v="WOJEWÓDZKI SPECJALISTYCZNY ZESPÓŁ ZAKŁADÓW OPIEKI ZDROWOTNEJ CHORÓB PŁUC I GRUŹLICY W WOLICY K.KALISZA - GODZIESZE MAŁE"/>
        <s v="WOJEWÓDZKI SZPITAL CHORÓB PŁUC IM. DR ALOJZEGO PAWELCA - WODZISŁAW ŚLĄSKI"/>
        <s v="WOJEWÓDZKI SZPITAL DZIECIĘCY IM. J. BRUDZIŃSKIEGO W  BYDGOSZCZY - BYDGOSZCZ"/>
        <s v="WOJEWÓDZKI SZPITAL IM. ŚW.OJCA PIO W PRZEMYŚLU - PRZEMYŚL"/>
        <s v="WOJEWÓDZKI SZPITAL IM. ZOFII Z ZAMOYSKICH TARNOWSKIEJ W TARNOBRZEGU - TARNOBRZEG"/>
        <s v="WOJEWÓDZKI SZPITAL SPECJALISTYCZNY  W OLSZTYNIE - OLSZTYN"/>
        <s v="WOJEWÓDZKI SZPITAL SPECJALISTYCZNY IM. MARII SKŁODOWSKIEJ - CURIE W ZGIERZU - ZGIERZ"/>
        <s v="WOJEWÓDZKI SZPITAL SPECJALISTYCZNY IM. N.M.P. - CZĘSTOCHOWA"/>
        <s v="WOJEWÓDZKI SZPITAL SPECJALISTYCZNY IM. STEFANA KARDYNAŁA WYSZYŃSKIEGO SAMODZIELNY PUBLICZNY ZAKŁAD OPIEKI ZDROWOTNEJ - LUBLIN"/>
        <s v="WOJEWÓDZKI SZPITAL SPECJALISTYCZNY NR 2 W JASTRZĘBIU ZDROJU - JASTRZĘBIE-ZDRÓJ"/>
        <s v="WOJEWÓDZKI SZPITAL SPECJALISTYCZNY NR 5 IM. ŚW. BARBARY W SOSNOWCU - SOSNOWIEC"/>
        <s v="WOJEWÓDZKI SZPITAL SPECJALISTYCZNY W BIAŁEJ PODLASKIEJ - BIAŁA PODLASKA"/>
        <s v="WOJEWÓDZKI SZPITAL SPECJALISTYCZNY W LEGNICY - LEGNICA"/>
        <s v="WOJEWÓDZKI SZPITAL SPECJALISTYCZNY WE WŁOCŁAWKU - WŁOCŁAWEK"/>
        <s v="WOJEWÓDZKI SZPITAL SPECJALISTYCZNY WE WROCŁAWIU - WROCŁAW-PSIE POLE"/>
        <s v="WOJEWÓDZKI SZPITAL ZESPOLONY IM. DR ROMANA OSTRZYCKIEGO W KONINIE - KONIN"/>
        <s v="WOJEWÓDZKI SZPITAL ZESPOLONY IM. L. RYDYGIERA W TORUNIU - TORUŃ"/>
        <s v="WOJEWÓDZKI SZPITAL ZESPOLONY IM. LUDWIKA PERZYNY W KALISZU - KALISZ"/>
        <s v="WOJEWÓDZKI SZPITAL ZESPOLONY IM. STANISŁAWA RYBICKIEGO W SKIERNIEWICACH - SKIERNIEWICE"/>
        <s v="WOJEWÓDZKI SZPITAL ZESPOLONY W ELBLĄGU - ELBLĄG"/>
        <s v="WOJEWÓDZKI SZPITAL ZESPOLONY W KIELCACH - KIELCE"/>
        <s v="WOJEWÓDZKI SZPITAL ZESPOLONY W LESZNIE - LESZNO"/>
        <s v="WOJEWÓDZKI SZPITAL ZESPOLONY W PŁOCKU - PŁOCK"/>
        <s v="WOJEWÓDZKI ZESPÓŁ ZAKŁADÓW OPIEKI ZDROWOTNEJ CENTRUM LECZENIA CHORÓB PŁUC I REHABILITACJI W ŁODZI - ŁÓDŹ"/>
        <s v="WOJEWÓDZKIE CENTRUM SZPITALNE KOTLINY JELENIOGÓRSKIEJ - JELENIA GÓRA"/>
        <s v="WOJEWÓDZKIE WIELOSPECJALISTYCZNE CENTRUM ONKOLOGII I TRAUMATOLOGII IM. M. KOPERNIKA W ŁODZI - ŁÓDŹ"/>
        <s v="WOJSKOWY INSTYTUT MEDYCZNY - WARSZAWA"/>
        <s v="ZACHODNIOPOMORSKIE CENTRUM ONKOLOGII - SZCZECIN"/>
        <s v="ZAGŁĘBIOWSKIE CENTRUM ONKOLOGII SZPITAL SPECJALISTYCZNY IM. SZ. STARKIEWICZA W DĄBROWIE GÓRNICZEJ - DĄBROWA GÓRNICZA"/>
        <s v="ZESPÓŁ OPIEKI ZDROWOTNEJ W OŚWIĘCIMIU - OŚWIĘCIM"/>
        <s v="ZESPÓŁ OPIEKI ZDROWOTNEJ W SUCHEJ BESKIDZKIEJ - SUCHA BESKIDZKA"/>
        <s v="ZESPÓŁ ZAKŁADÓW OPIEKI ZDROWOTNEJ W CIESZYNIE - CIESZYN"/>
      </sharedItems>
    </cacheField>
    <cacheField name="[Dane].[NowyProduktNazwa].[NowyProduktNazwa]" caption="NowyProduktNazwa" numFmtId="0" hierarchy="13" level="1">
      <sharedItems count="183">
        <s v="Hospitalizacja hematologiczna u dorosłych/ zakwaterowanie (5.08.05.0000170)"/>
        <s v="Hospitalizacja jednodniowa (do 6h) (nowy produkt)"/>
        <s v="Hospitalizacja jednodniowa (powyżej 6h) (nowy produkt)"/>
        <s v="Hospitalizacja onkologiczna związana z chemioterapią u dorosłych/ zakwaterowanie (5.08.05.0000171)"/>
        <s v="Porada dotycząca chemioterapii - kompleksowa (nowy produkt)"/>
        <s v="Porada dotycząca chemioterapii - podstawowa (nowy produkt)"/>
        <s v="H84 MNIEJSZE ZABIEGI W OBRĘBIE UKŁADU MIĘŚNIOWO-SZKIELETOWEGO LUB TKANEK MIĘKKICH*"/>
        <s v="Brachyterapia 3D &quot;real time&quot;"/>
        <s v="Brachyterapia pooperacyjna dopochwowa w oparciu o planowanie 3D"/>
        <s v="Brachyterapia powierzchniowa oparta na planowaniu 3D w oparciu o CT"/>
        <s v="Brachyterapia śródoperacyjna"/>
        <s v="Brachyterapia śródtkankowa w oparciu o planowanie 3D - aplikacje jednorazowe z podaniem wielu frakcji"/>
        <s v="Brachyterapia śródtkankowa w oparciu o planowanie 3d (boost)"/>
        <s v="Brachyterapia śródtkankowa/śródmaciczna w oparciu o planowanie 3D - aplikacje wielorazowe z podaniem jednej frakcji w trakcie jednej aplikacji"/>
        <s v="Brachyterapia wewnątrzprzewodowa oparta na planowaniu 3D w oparciu o CT"/>
        <s v="Hospitalizacja do brachyterapii (nowy produkt)"/>
        <s v="Hospitalizacja do teleradioterapii / terapii protonowej nowotworów zlokalizowanych poza narządem wzroku &gt; 17 r.ż. (5.52.01.0001440)"/>
        <s v="Hospitalizacja jednodniowa - brachyerapia (nowy produkt)"/>
        <s v="Hospitalizacja jednodniowa - teleradioterapia (nowy produkt)"/>
        <s v="Replaning"/>
        <s v="Teleradioterapia 3D - niekoplanarna  z monitoringiem tomograficznym (3D-CRT)"/>
        <s v="Teleradioterapia 3D z modulacją intensywności dawki  (5.07.01.0000012)"/>
        <s v="Teleradioterapia paliatywna 1 frakcja"/>
        <s v="Teleradioterapia paliatywna frakcjonowana"/>
        <s v="Teleradioterapia radykalna z planowaniem trójwymiarowym (3D) (5.07.01.0000023)"/>
        <s v="Teleradioterapia stereotaktyczna  (5.07.01.0000056)"/>
        <s v="Zakwaterowanie do brachyterapii (nowy produkt)"/>
        <s v="Zakwaterowanie do teleradioterapii / protonoterapii (5.07.01.0000048)"/>
        <s v="Brachyterapia oparta o planowanie 2D"/>
        <s v="C11 KOMPLEKSOWE ZABIEGI JAMY USTNEJ, GARDŁA I KRTANI*"/>
        <s v="C12 DUŻE ZABIEGI JAMY USTNEJ, GARDŁA I KRTANI*"/>
        <s v="C32 DUŻE ZABIEGI USZU*"/>
        <s v="D07 MAŁE ZABIEGI KLATKI PIERSIOWEJ*"/>
        <s v="F02 DUŻE ZABIEGI PRZEŁYKU, W TYM PROTEZOWANIE*"/>
        <s v="F11E KOMPLEKSOWE ZABIEGI ŻOŁĄDKA I DWUNASTNICY &gt; 65 R.Ż.*"/>
        <s v="F11F KOMPLEKSOWE ZABIEGI ŻOŁĄDKA I DWUNASTNICY &lt; 66 R.Ż.*"/>
        <s v="F21 KOMPLEKSOWE ZABIEGI JELITA CIENKIEGO*"/>
        <s v="F22 DUŻE I ENDOSKOPOWE ZABIEGI JELITA CIENKIEGO*"/>
        <s v="F31 KOMPLEKSOWE ZABIEGI JELITA GRUBEGO"/>
        <s v="F32 DUŻE I ENDOSKOPOWE ZABIEGI JELITA GRUBEGO*"/>
        <s v="F34 ŚREDNIE I ENDOSKOPOWE ZABIEGI PRZEWODU POKARMOWEGO*"/>
        <s v="F42 DUŻE ZABIEGI JAMY BRZUSZNEJ*"/>
        <s v="F43E ŚREDNIE I ENDOSKOPOWE LECZNICZE ZABIEGI JAMY BRZUSZNEJ &gt; 65 R.Ż.*"/>
        <s v="F43F ŚREDNIE I ENDOSKOPOWE LECZNICZE ZABIEGI JAMY BRZUSZNEJ &lt; 66 R.Ż.*"/>
        <s v="F72 OPERACJE PRZEPUKLIN JAMY BRZUSZNEJ Z WSZCZEPEM*"/>
        <s v="F73 OPERACJE PRZEPUKLIN BRZUSZNYCH*"/>
        <s v="F93 ŚREDNIE ZABIEGI ODBYTU*"/>
        <s v="G25E WYCIĘCIE PĘCHERZYKA ŻÓŁCIOWEGO &gt; 65 R.Ż.*"/>
        <s v="G25F WYCIĘCIE PĘCHERZYKA ŻÓŁCIOWEGO &lt; 66 R.Ż*"/>
        <s v="G31H KOMPLEKSOWE ZABIEGI TRZUSTKI Z REKONSTRUKCJĄ (PANKREATODUODENEKTOMIE)"/>
        <s v="G33 ZABIEGI ENDOSKOPOWE I PRZEZSKÓRNE DRÓG ŻÓŁCIOWYCH I TRZUSTKI Z WPROWADZENIEM PROTEZY SAMOROZPRĘŻALNEJ*"/>
        <s v="H32 DUŻE ZABIEGI W ZAKRESIE KOŃCZYNY DOLNEJ I MIEDNICY*"/>
        <s v="H33 ŚREDNIE ZABIEGI NA KOŃCZYNIE DOLNEJ*"/>
        <s v="H42 DUŻE ZABIEGI NA KOŃCZYNIE GÓRNEJ*"/>
        <s v="H43 ŚREDNIE ZABIEGI NA KOŃCZYNIE GÓRNEJ*"/>
        <s v="H72 AMPUTACJE ROZLEGŁE I DUŻE*"/>
        <s v="H82 DUŻE ZABIEGI W CHOROBACH INFEKCYJNYCH, NOWOTWOROWYCH  KOŚCI, STAWÓW, TKANKI ŁĄCZNEJ*"/>
        <s v="H83 ŚREDNIE ZABIEGI NA TKANKACH MIĘKKICH*"/>
        <s v="Hospitalizacja do chemioradioterapii &gt; 18 r.ż. (5.52.01.0001504)"/>
        <s v="J01 RADYKALNE ODJĘCIE PIERSI Z REKONSTRUKCJĄ*"/>
        <s v="J02 KOMPLEKSOWE ZABIEGI W OBRĘBIE PIERSI*"/>
        <s v="J03E DUŻE ZABIEGI W OBRĘBIE PIERSI &gt; 65 R.Ż.*"/>
        <s v="J03F DUŻE ZABIEGI W OBRĘBIE PIERSI &lt; 66 R.Ż.*"/>
        <s v="J04 ZABIEGI REKONSTRUKCYJNE PIERSI*"/>
        <s v="J05 ŚREDNIA CHIRURGIA PIERSI*"/>
        <s v="J06 MAŁA CHIRURGIA PIERSI*"/>
        <s v="J31 - ZABIEGI ZWIĄZANE Z PRZESZCZEPAMI SKÓRY *"/>
        <s v="J33 ŚREDNIE ZABIEGI SKÓRNE*"/>
        <s v="K03 ZABIEGI DOTYCZĄCE TARCZYCY I PRZYTARCZYC*"/>
        <s v="M02 DUŻE ZABIEGI DOLNEJ CZĘŚCI UKŁADU ROZRODCZEGO*"/>
        <s v="M11 KOMPLEKSOWE ZABIEGI GÓRNEJ CZĘŚCI UKŁADU ROZRODCZEGO BEZ PW*"/>
        <s v="M14 ŚREDNIE ZABIEGI GÓRNEJ CZĘŚCI UKŁADU ROZRODCZEGO*"/>
        <s v="M15 MAŁE ZABIEGI GÓRNEJ CZĘŚCI UKŁADU ROZRODCZEGO*"/>
        <s v="PZH12 ŚREDNIE ZABIEGI NA TKANKACH MIĘKKICH &lt; 18 R.Ż. *"/>
        <s v="PZK02 ZABIEGI DOTYCZĄCE TARCZYCY I PRZYTARCZYC *"/>
        <s v="Q18 DUŻE ZABIEGI NA UKŁADZIE LIMFATYCZNYM*"/>
        <s v="Q19 ŚREDNIE ZABIEGI NA UKŁADZIE LIMFATYCZNYM*"/>
        <s v="Q20 MAŁE ZABIEGI NA UKŁADZIE LIMFATYCZNYM*"/>
        <s v="Teleradioterapia 3D całego ciała (TBI) lub połowy ciała (HBI) lub skóry całego ciała (TSI) (5.07.01.0000013)"/>
        <s v="Teleradioterapia  (5.07.01.0000011)"/>
        <s v="C01 ROZLEGŁE OPERACJE NOWOTWORÓW JAMY USTNEJ, GARDŁA I KRTANI Z REKONSTRUKCJĄ*"/>
        <s v="C14 ŚREDNIE ZABIEGI JAMY USTNEJ, GARDŁA I KRTANI"/>
        <s v="C21E KOMPLEKSOWE ZABIEGI SZCZĘKOWO-TWARZOWE &gt; 65 R.Ż.*"/>
        <s v="C31 KOMPLEKSOWE ZABIEGI USZU*"/>
        <s v="D02 KOMPLEKSOWE ZABIEGI KLATKI PIERSIOWEJ*"/>
        <s v="D03 DUŻE ZABIEGI KLATKI PIERSIOWEJ*"/>
        <s v="D05 BRONCHOSKOPIA*"/>
        <s v="D06 ŚREDNIE ZABIEGI KLATKI PIERSIOWEJ*"/>
        <s v="F01 KOMPLEKSOWE ZABIEGI PRZEŁYKU*"/>
        <s v="F03 ŚREDNIE I ENDOSKOPOWE ZABIEGI PRZEŁYKU*"/>
        <s v="F12 DUŻE ZABIEGI ŻOŁĄDKA I DWUNASTNICY*"/>
        <s v="F13 ZABIEGI LECZNICZE ŻOŁĄDKA I DWUNASTNICY*"/>
        <s v="F44 DIAGNOSTYCZNE  I LECZNICZE ZABIEGI JAMY BRZUSZNEJ*"/>
        <s v="F94 MAŁE ZABIEGI ODBYTU I ODBYTNICY*"/>
        <s v="G01 ROZLEGŁE ZABIEGI WĄTROBY*"/>
        <s v="G11 KOMPLEKSOWE ZABIEGI WĄTROBY*"/>
        <s v="G12 DUŻE ZABIEGI WĄTROBY*"/>
        <s v="G13 ŚREDNIE ZABIEGI WĄTROBY*"/>
        <s v="G14 MAŁE ZABIEGI WĄTROBY*"/>
        <s v="G32 DUŻE ZABIEGI TRZUSTKI*"/>
        <s v="G35 INNE ZABIEGI DRÓG ŻÓŁCIOWYCH I TRZUSTKI*"/>
        <s v="Hospitalizacja jednodniowa - brachyterapia (nowy produkt)"/>
        <s v="J32 DUŻE ZABIEGI SKÓRNE*"/>
        <s v="K01 ZABIEGI RADYKALNE W RAKACH GRUCZOŁÓW DOKREWNYCH*"/>
        <s v="K04 ZABIEGI DOTYCZĄCE NADNERCZY*"/>
        <s v="M01 KOMPLEKSOWE ZABIEGI DOLNEJ CZĘŚCI UKŁADU ROZRODCZEGO BEZ PW*"/>
        <s v="M13 DUŻE ZABIEGI GÓRNEJ CZĘŚCI UKŁADU ROZRODCZEGO*"/>
        <s v="Teleradioterapia radykalna z planowaniem dwuwymiarowym (2D)  (5.07.01.0000022)"/>
        <s v="A11 KOMPLEKSOWE ZABIEGI WEWNĄTRZCZASZKOWE*"/>
        <s v="B33 ŚREDNIE ZABIEGI NA APARACIE OCHRONNYM OKA*"/>
        <s v="C33 ŚREDNIE ZABIEGI USZU*"/>
        <s v="H81 KOMPLEKSOWE ZABIEGI W CHOROBACH INFEKCYJNYCH, NOWOTWOROWYCH KOŚCI, STAWÓW, TKANKI ŁĄCZNEJ &gt; 10 DNI*"/>
        <s v="J10 BIOPSJA MAMMOTOMICZNA*"/>
        <s v="L00 NEFREKTOMIA I INNE DUŻE OTWARTE ZABIEGI NEREK*"/>
        <s v="L62E DUŻE I ŚREDNIE ZABIEGI PRĄCIA &gt; 65 R.Ż.*"/>
        <s v="L72 ZABIEGI MOSZNY, JĄDRA, NAJĄDRZA I NASIENIOWODU"/>
        <s v="M20 KOMPLEKSOWE ZABIEGI GÓRNEJ CZĘŚCI UKŁADU ROZRODCZEGO Z PW*"/>
        <s v="A25 ZABIEGI NA NERWACH OBWODOWYCH*"/>
        <s v="A26 ZABIEGI ZWALCZAJĄCE BÓL I NA UKŁADZIE WSPÓŁCZULNYM*"/>
        <s v="C41 KOMPLEKSOWE ZABIEGI NOSA*"/>
        <s v="F52 DUŻE I ENDOSKOPOWE ZABIEGI W CHOROBACH ZAPALNYCH JELIT*"/>
        <s v="F62 DUŻE I ENDOSKOPOWE LECZNICZE ZABIEGI W KRWAWIENIACH Z PRZEWODU POKARMOWEGO*"/>
        <s v="G22 DUŻE ZABIEGI PRZEWODÓW ŻÓŁCIOWYCH*"/>
        <s v="G31G RESEKCJE TRZUSTKI BEZ ZABIEGÓW REKONSTRUKCYJNYCH"/>
        <s v="K05 ZABIEGI DIAGNOSTYCZNE TARCZYCY, PRZYTARCZYC, NADNERCZY*"/>
        <s v="L06 ŚREDNIE ENDOSKOPOWE ZABIEGI NEREK*"/>
        <s v="L09 MAŁE ZABIEGI NEREK*"/>
        <s v="L17 MAŁE ENDOSKOPOWE ZABIEGI MOCZOWODU*"/>
        <s v="L31 RADYKALNA PROSTATEKTOMIA*"/>
        <s v="L32 OTWARTE ZABIEGI GRUCZOŁU KROKOWEGO I SZYI PĘCHERZA MOCZOWEGO*"/>
        <s v="G42 ZABIEGI ŚLEDZIONY*"/>
        <s v="L21 KOMPLEKSOWE ZABIEGI PĘCHERZA MOCZOWEGO Z WYTWORZENIEM PRZETOKI*"/>
        <s v="Q16E INNE ZABIEGI NA NACZYNIACH &gt; 65 R.Ż.*"/>
        <s v="Q16F INNE ZABIEGI NA NACZYNIACH &lt; 66 R.Ż*"/>
        <s v="Q45 ZABIEGI ENDOWASKULARNE - 5. GRUPA *"/>
        <s v="A23 ŚREDNIE ZABIEGI NA RDZENIU KRĘGOWYM I W KANALE KRĘGOWYM*"/>
        <s v="B43 ŚREDNIE ZABIEGI NA OCZODOLE I APARACIE ŁZOWYM*"/>
        <s v="C21F KOMPLEKSOWE ZABIEGI SZCZĘKOWO-TWARZOWE &lt; 66 R.Ż.*"/>
        <s v="C22 DUŻE ZABIEGI SZCZĘKOWO-TWARZOWE*"/>
        <s v="F83 WYCIĘCIE WYROSTKA ROBACZKOWEGO*"/>
        <s v="G34 ZABIEGI ENDOSKOPOWE I PRZEZSKÓRNE DRÓG ŻÓŁCIOWYCH I TRZUSTKI*"/>
        <s v="H41 REKONSTRUKCJA FUNKCJI RĘKI, W TYM MIKROCHIRURGICZNA *"/>
        <s v="H74E MNIEJSZE AMPUTACJE &gt; 65 R.Ż.*"/>
        <s v="PZC01 KOMPLEKSOWE ZABIEGI JAMY USTNEJ, GARDŁA I KRTANI &lt; 18 R.Ż. *"/>
        <s v="PZC03 USUNIĘCIE MIGDAŁKÓW I INNE ZABIEGI JAMY USTNEJ, GARDŁA I KRTANI &lt; 18 R.Ż. *"/>
        <s v="PZC18 KOMPLEKSOWE ZABIEGI NOSA &lt; 18 R.Ż. *"/>
        <s v="PZH04 DUŻE ZABIEGI W ZAKRESIE KOŃCZYNY DOLNEJ I MIEDNICY &lt; 18 R.Ż. *"/>
        <s v="F04 DIAGNOSTYCZNE I MAŁE  ZABIEGI PRZEWODU POKARMOWEGO*"/>
        <s v="G21 KOMPLEKSOWE ZABIEGI PRZEWODÓW ŻÓŁCIOWYCH*"/>
        <s v="H74F MNIEJSZE AMPUTACJE &lt; 66 R.Ż.*"/>
        <s v="L23 ŚREDNIE OTWARTE ZABIEGI NA PĘCHERZU MOCZOWYM*"/>
        <s v="Hospitalizacja do teleradioterapii / terapii protonowej nowotworów zlokalizowanych poza narządem wzroku &lt; 18 r.ż. - w oddziale onkologii i hematologii dziecięcej (5.52.01.0001499)"/>
        <s v="Hospitalizacja hematoonkologicza u dzieci/ zakwaterowanie (5.08.05.0000174)"/>
        <s v="Q48 RADIOLOGIA ZABIEGOWA - ZABIEGI DIAGNOSTYCZNE *"/>
        <s v="PZF12 ŚREDNIE ZABIEGI ODBYTU &lt; 18 R.Ż. *"/>
        <s v="K02 OPERACJA WOLA GUZOWATEGO POWIKŁANEGO*"/>
        <s v="Teleradioterapia 3D  śródoperacyjna (3D-IORT)  (5.07.01.0000014)"/>
        <s v="PZJ04 DUŻE ZABIEGI SKÓRNE &lt; 18 R.Ż.  *"/>
        <s v="F51 KOMPLEKSOWE ZABIEGI W CHOROBACH ZAPALNYCH JELIT*"/>
        <s v="L03 ŚREDNIE OTWARTE ZABIEGI NEREK*"/>
        <s v="M03 ŚREDNIE ZABIEGI DOLNEJ CZĘŚCI UKŁADU ROZRODCZEGO*"/>
        <s v="M04 MAŁE ZABIEGI DOLNEJ CZĘŚCI UKŁADU ROZRODCZEGO*"/>
        <s v="M12 BARDZO DUŻE ZABIEGI GÓRNEJ CZĘŚCI UKŁADU ROZRODCZEGO BEZ PW*"/>
        <s v="B32 DUŻE ZABIEGI NA APARACIE OCHRONNYM OKA*"/>
        <s v="L62F DUŻE I ŚREDNIE ZABIEGI PRĄCIA &lt; 66 R.Ż.*"/>
        <s v="M21 BARDZO DUŻE ZABIEGI GÓRNEJ CZĘŚCI UKŁADU ROZRODCZEGO Z PW*"/>
        <s v="M05 ZABIEGI W NIETRZYMANIU MOCZU*"/>
        <s v="Brachyterapia guza wewnątrzgałkowego 106Ru (5.07.01.0000028)"/>
        <s v="Brachyterapia guza wewnątrzgałkowego 125I (5.07.01.0000027)"/>
        <s v="L13 ŚREDNIE OTWARTE ZABIEGI MOCZOWODU*"/>
        <s v="PZF04 KOMPLEKSOWE ZABIEGI JELITA GRUBEGO &lt; 18 R.Ż. *"/>
        <s v="PZF11 WYCIĘCIE WYROSTKA ROBACZKOWEGO &lt; 18 R.Ż. *"/>
        <s v="PZF02 ZABIEGI LECZNICZE ŻOŁĄDKA I DWUNASTNICY &lt; 18 R.Ż*"/>
        <s v="L24 ZABIEGI W ZAKRESIE PRZETOK ODPROWADZAJĄCYCH MOCZ*"/>
        <s v="PZF06 ŚREDNIE I ENDOSKOPOWE ZABIEGI PRZEWODU POKARMOWEGO &lt; 18 R.Ż. *"/>
        <s v="L12 DUŻE OTWARTE ZABIEGI MOCZOWODU*"/>
        <s v="PZF05 DUŻE I ENDOSKOPOWE ZABIEGI JELITA CIENKIEGO &lt; 18 R.Ż. *"/>
        <s v="F82 WYCIĘCIE WYROSTKA ROBACZKOWEGO Z POWIKŁANIAMI*"/>
        <s v="H80 ARTROTOMIE W CHOROBACH INFEKCYJNYCH, NOWOTWOROWYCH KOŚCI, STAWÓW, TKANKI ŁĄCZNEJ *"/>
        <s v="Brachyterapia z planowaniem 3D ze wszczepieniem stałych źródeł izotopowych (5.07.01.0000052)"/>
        <s v="PZ99 INNE PROCEDURY ZABIEGOWE  &lt; 18 R.Ż. *"/>
        <s v="B31 DUŻE REKONSTRUKCJE NA APARACIE OCHRONNYM OKA*"/>
        <s v="PZC02 DUŻE ZABIEGI JAMY USTNEJ, GARDŁA I KRTANI &lt; 18 R.Ż. *"/>
      </sharedItems>
    </cacheField>
  </cacheFields>
  <cacheHierarchies count="48">
    <cacheHierarchy uniqueName="[Dane].[SWD]" caption="SWD" attribute="1" defaultMemberUniqueName="[Dane].[SWD].[All]" allUniqueName="[Dane].[SWD].[All]" dimensionUniqueName="[Dane]" displayFolder="" count="0" memberValueDatatype="130" unbalanced="0"/>
    <cacheHierarchy uniqueName="[Dane].[ZakresyOnkologia]" caption="ZakresyOnkologia" attribute="1" defaultMemberUniqueName="[Dane].[ZakresyOnkologia].[All]" allUniqueName="[Dane].[ZakresyOnkologia].[All]" dimensionUniqueName="[Dane]" displayFolder="" count="2" memberValueDatatype="130" unbalanced="0">
      <fieldsUsage count="2">
        <fieldUsage x="-1"/>
        <fieldUsage x="0"/>
      </fieldsUsage>
    </cacheHierarchy>
    <cacheHierarchy uniqueName="[Dane].[GrupaProduktów]" caption="GrupaProduktów" attribute="1" defaultMemberUniqueName="[Dane].[GrupaProduktów].[All]" allUniqueName="[Dane].[GrupaProduktów].[All]" dimensionUniqueName="[Dane]" displayFolder="" count="0" memberValueDatatype="130" unbalanced="0"/>
    <cacheHierarchy uniqueName="[Dane].[Produkt]" caption="Produkt" attribute="1" defaultMemberUniqueName="[Dane].[Produkt].[All]" allUniqueName="[Dane].[Produkt].[All]" dimensionUniqueName="[Dane]" displayFolder="" count="0" memberValueDatatype="130" unbalanced="0"/>
    <cacheHierarchy uniqueName="[Dane].[Prognozowana krotnosc]" caption="Prognozowana krotnosc" attribute="1" defaultMemberUniqueName="[Dane].[Prognozowana krotnosc].[All]" allUniqueName="[Dane].[Prognozowana krotnosc].[All]" dimensionUniqueName="[Dane]" displayFolder="" count="0" memberValueDatatype="5" unbalanced="0"/>
    <cacheHierarchy uniqueName="[Dane].[Taryfa]" caption="Taryfa" attribute="1" defaultMemberUniqueName="[Dane].[Taryfa].[All]" allUniqueName="[Dane].[Taryfa].[All]" dimensionUniqueName="[Dane]" displayFolder="" count="0" memberValueDatatype="20" unbalanced="0"/>
    <cacheHierarchy uniqueName="[Dane].[WartośćNFZ]" caption="WartośćNFZ" attribute="1" defaultMemberUniqueName="[Dane].[WartośćNFZ].[All]" allUniqueName="[Dane].[WartośćNFZ].[All]" dimensionUniqueName="[Dane]" displayFolder="" count="0" memberValueDatatype="20" unbalanced="0"/>
    <cacheHierarchy uniqueName="[Dane].[WartośćWycena]" caption="WartośćWycena" attribute="1" defaultMemberUniqueName="[Dane].[WartośćWycena].[All]" allUniqueName="[Dane].[WartośćWycena].[All]" dimensionUniqueName="[Dane]" displayFolder="" count="0" memberValueDatatype="5" unbalanced="0"/>
    <cacheHierarchy uniqueName="[Dane].[BiaDlaSzpitala]" caption="BiaDlaSzpitala" attribute="1" defaultMemberUniqueName="[Dane].[BiaDlaSzpitala].[All]" allUniqueName="[Dane].[BiaDlaSzpitala].[All]" dimensionUniqueName="[Dane]" displayFolder="" count="0" memberValueDatatype="5" unbalanced="0"/>
    <cacheHierarchy uniqueName="[Dane].[Zrzeszenie]" caption="Zrzeszenie" attribute="1" defaultMemberUniqueName="[Dane].[Zrzeszenie].[All]" allUniqueName="[Dane].[Zrzeszenie].[All]" dimensionUniqueName="[Dane]" displayFolder="" count="0" memberValueDatatype="130" unbalanced="0"/>
    <cacheHierarchy uniqueName="[Dane].[Kompleksowe]" caption="Kompleksowe" attribute="1" defaultMemberUniqueName="[Dane].[Kompleksowe].[All]" allUniqueName="[Dane].[Kompleksowe].[All]" dimensionUniqueName="[Dane]" displayFolder="" count="0" memberValueDatatype="130" unbalanced="0"/>
    <cacheHierarchy uniqueName="[Dane].[NazwaZrzeszenie]" caption="NazwaZrzeszenie" attribute="1" defaultMemberUniqueName="[Dane].[NazwaZrzeszenie].[All]" allUniqueName="[Dane].[NazwaZrzeszenie].[All]" dimensionUniqueName="[Dane]" displayFolder="" count="0" memberValueDatatype="130" unbalanced="0"/>
    <cacheHierarchy uniqueName="[Dane].[NazwaKompleksowy]" caption="NazwaKompleksowy" attribute="1" defaultMemberUniqueName="[Dane].[NazwaKompleksowy].[All]" allUniqueName="[Dane].[NazwaKompleksowy].[All]" dimensionUniqueName="[Dane]" displayFolder="" count="0" memberValueDatatype="130" unbalanced="0"/>
    <cacheHierarchy uniqueName="[Dane].[NowyProduktNazwa]" caption="NowyProduktNazwa" attribute="1" defaultMemberUniqueName="[Dane].[NowyProduktNazwa].[All]" allUniqueName="[Dane].[NowyProduktNazwa].[All]" dimensionUniqueName="[Dane]" displayFolder="" count="2" memberValueDatatype="130" unbalanced="0">
      <fieldsUsage count="2">
        <fieldUsage x="-1"/>
        <fieldUsage x="4"/>
      </fieldsUsage>
    </cacheHierarchy>
    <cacheHierarchy uniqueName="[Dane].[PoziomPSZ]" caption="PoziomPSZ" attribute="1" defaultMemberUniqueName="[Dane].[PoziomPSZ].[All]" allUniqueName="[Dane].[PoziomPSZ].[All]" dimensionUniqueName="[Dane]" displayFolder="" count="0" memberValueDatatype="130" unbalanced="0"/>
    <cacheHierarchy uniqueName="[Dane].[NFZ Obecnie]" caption="NFZ Obecnie" attribute="1" defaultMemberUniqueName="[Dane].[NFZ Obecnie].[All]" allUniqueName="[Dane].[NFZ Obecnie].[All]" dimensionUniqueName="[Dane]" displayFolder="" count="0" memberValueDatatype="5" unbalanced="0"/>
    <cacheHierarchy uniqueName="[Podmioty].[SWD]" caption="SWD" attribute="1" defaultMemberUniqueName="[Podmioty].[SWD].[All]" allUniqueName="[Podmioty].[SWD].[All]" dimensionUniqueName="[Podmioty]" displayFolder="" count="0" memberValueDatatype="130" unbalanced="0"/>
    <cacheHierarchy uniqueName="[Podmioty].[PODMIOT]" caption="PODMIOT" attribute="1" defaultMemberUniqueName="[Podmioty].[PODMIOT].[All]" allUniqueName="[Podmioty].[PODMIOT].[All]" dimensionUniqueName="[Podmioty]" displayFolder="" count="2" memberValueDatatype="130" unbalanced="0">
      <fieldsUsage count="2">
        <fieldUsage x="-1"/>
        <fieldUsage x="3"/>
      </fieldsUsage>
    </cacheHierarchy>
    <cacheHierarchy uniqueName="[Podmioty].[Poziom PSZ]" caption="Poziom PSZ" attribute="1" defaultMemberUniqueName="[Podmioty].[Poziom PSZ].[All]" allUniqueName="[Podmioty].[Poziom PSZ].[All]" dimensionUniqueName="[Podmioty]" displayFolder="" count="0" memberValueDatatype="130" unbalanced="0"/>
    <cacheHierarchy uniqueName="[Podmioty].[Zrzeszenie]" caption="Zrzeszenie" attribute="1" defaultMemberUniqueName="[Podmioty].[Zrzeszenie].[All]" allUniqueName="[Podmioty].[Zrzeszenie].[All]" dimensionUniqueName="[Podmioty]" displayFolder="" count="0" memberValueDatatype="130" unbalanced="0"/>
    <cacheHierarchy uniqueName="[Podmioty].[Kompleksowość]" caption="Kompleksowość" attribute="1" defaultMemberUniqueName="[Podmioty].[Kompleksowość].[All]" allUniqueName="[Podmioty].[Kompleksowość].[All]" dimensionUniqueName="[Podmioty]" displayFolder="" count="0" memberValueDatatype="130" unbalanced="0"/>
    <cacheHierarchy uniqueName="[Podmioty].[Prywatne]" caption="Prywatne" attribute="1" defaultMemberUniqueName="[Podmioty].[Prywatne].[All]" allUniqueName="[Podmioty].[Prywatne].[All]" dimensionUniqueName="[Podmioty]" displayFolder="" count="2" memberValueDatatype="130" unbalanced="0">
      <fieldsUsage count="2">
        <fieldUsage x="-1"/>
        <fieldUsage x="2"/>
      </fieldsUsage>
    </cacheHierarchy>
    <cacheHierarchy uniqueName="[Taryfy].[NowyProdukt]" caption="NowyProdukt" attribute="1" defaultMemberUniqueName="[Taryfy].[NowyProdukt].[All]" allUniqueName="[Taryfy].[NowyProdukt].[All]" dimensionUniqueName="[Taryfy]" displayFolder="" count="0" memberValueDatatype="130" unbalanced="0"/>
    <cacheHierarchy uniqueName="[Taryfy].[NAZWA]" caption="NAZWA" attribute="1" defaultMemberUniqueName="[Taryfy].[NAZWA].[All]" allUniqueName="[Taryfy].[NAZWA].[All]" dimensionUniqueName="[Taryfy]" displayFolder="" count="0" memberValueDatatype="130" unbalanced="0"/>
    <cacheHierarchy uniqueName="[Taryfy].[Rodzaj]" caption="Rodzaj" attribute="1" defaultMemberUniqueName="[Taryfy].[Rodzaj].[All]" allUniqueName="[Taryfy].[Rodzaj].[All]" dimensionUniqueName="[Taryfy]" displayFolder="" count="0" memberValueDatatype="130" unbalanced="0"/>
    <cacheHierarchy uniqueName="[Taryfy].[Grupa]" caption="Grupa" attribute="1" defaultMemberUniqueName="[Taryfy].[Grupa].[All]" allUniqueName="[Taryfy].[Grupa].[All]" dimensionUniqueName="[Taryfy]" displayFolder="" count="0" memberValueDatatype="130" unbalanced="0"/>
    <cacheHierarchy uniqueName="[Taryfy].[NFZ.2020]" caption="NFZ.2020" attribute="1" defaultMemberUniqueName="[Taryfy].[NFZ.2020].[All]" allUniqueName="[Taryfy].[NFZ.2020].[All]" dimensionUniqueName="[Taryfy]" displayFolder="" count="0" memberValueDatatype="5" unbalanced="0"/>
    <cacheHierarchy uniqueName="[Taryfy].[Wycena]" caption="Wycena" attribute="1" defaultMemberUniqueName="[Taryfy].[Wycena].[All]" allUniqueName="[Taryfy].[Wycena].[All]" dimensionUniqueName="[Taryfy]" displayFolder="" count="0" memberValueDatatype="5" unbalanced="0"/>
    <cacheHierarchy uniqueName="[Measures].[ProcentDlaSzpitala]" caption="ProcentDlaSzpitala" measure="1" displayFolder="" measureGroup="Dane" count="0"/>
    <cacheHierarchy uniqueName="[Measures].[Liczba podmiotów]" caption="Liczba podmiotów" measure="1" displayFolder="" measureGroup="Dane" count="0"/>
    <cacheHierarchy uniqueName="[Measures].[__XL_Count Taryfy]" caption="__XL_Count Taryfy" measure="1" displayFolder="" measureGroup="Taryfy" count="0" hidden="1"/>
    <cacheHierarchy uniqueName="[Measures].[__XL_Count Podmioty]" caption="__XL_Count Podmioty" measure="1" displayFolder="" measureGroup="Podmioty" count="0" hidden="1"/>
    <cacheHierarchy uniqueName="[Measures].[__XL_Count Dane]" caption="__XL_Count Dane" measure="1" displayFolder="" measureGroup="Dane" count="0" hidden="1"/>
    <cacheHierarchy uniqueName="[Measures].[__Nie zdefiniowano żadnych miar]" caption="__Nie zdefiniowano żadnych miar" measure="1" displayFolder="" count="0" hidden="1"/>
    <cacheHierarchy uniqueName="[Measures].[Liczba NowyProdukt]" caption="Liczba NowyProdukt" measure="1" displayFolder="" measureGroup="Taryfy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uma NFZ.2020]" caption="Sum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Wycena]" caption="Suma Wycena" measure="1" displayFolder="" measureGroup="Taryfy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BiaDlaSzpitala 2]" caption="Suma BiaDlaSzpitala 2" measure="1" displayFolder="" measureGroup="Dane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uma WartośćNFZ]" caption="Suma WartośćNFZ" measure="1" displayFolder="" measureGroup="Dane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WartośćWycena]" caption="Suma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Prognozowana krotnosc]" caption="Sum of Prognozowana krotnosc" measure="1" displayFolder="" measureGroup="Dan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Średnia NFZ.2020]" caption="Średni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inimum WartośćWycena]" caption="Minimum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NFZ Obecnie]" caption="S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Minimum of NFZ Obecnie]" caption="Minim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Average of NFZ Obecnie]" caption="Average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Taryfa]" caption="Sum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Średnia Taryfa]" caption="Średni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4">
    <dimension name="Dane" uniqueName="[Dane]" caption="Dane"/>
    <dimension measure="1" name="Measures" uniqueName="[Measures]" caption="Measures"/>
    <dimension name="Podmioty" uniqueName="[Podmioty]" caption="Podmioty"/>
    <dimension name="Taryfy" uniqueName="[Taryfy]" caption="Taryfy"/>
  </dimensions>
  <measureGroups count="3">
    <measureGroup name="Dane" caption="Dane"/>
    <measureGroup name="Podmioty" caption="Podmioty"/>
    <measureGroup name="Taryfy" caption="Taryfy"/>
  </measureGroups>
  <maps count="5">
    <map measureGroup="0" dimension="0"/>
    <map measureGroup="0" dimension="2"/>
    <map measureGroup="0" dimension="3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anna Miszczak" refreshedDate="44231.734029282408" backgroundQuery="1" createdVersion="6" refreshedVersion="6" minRefreshableVersion="3" recordCount="0" supportSubquery="1" supportAdvancedDrill="1" xr:uid="{0D742F1F-7E27-4210-B9C8-E877C34C9A33}">
  <cacheSource type="external" connectionId="4"/>
  <cacheFields count="3">
    <cacheField name="[Dane].[ZakresyOnkologia].[ZakresyOnkologia]" caption="ZakresyOnkologia" numFmtId="0" hierarchy="1" level="1">
      <sharedItems count="3">
        <s v="Hospitalizacje"/>
        <s v="Radioterapia"/>
        <s v="Zabiegowe JGP"/>
      </sharedItems>
    </cacheField>
    <cacheField name="[Dane].[PoziomPSZ].[PoziomPSZ]" caption="PoziomPSZ" numFmtId="0" hierarchy="14" level="1">
      <sharedItems count="8">
        <s v="I Poziom"/>
        <s v="II Poziom"/>
        <s v="III Poziom"/>
        <s v="Ogólnopolski"/>
        <s v="Onkologiczny"/>
        <s v="Pediatryczny"/>
        <s v="Poza PSZ"/>
        <s v="Pulmonologiczny"/>
      </sharedItems>
    </cacheField>
    <cacheField name="[Measures].[Suma WartośćNFZ]" caption="Suma WartośćNFZ" numFmtId="0" hierarchy="38" level="32767"/>
  </cacheFields>
  <cacheHierarchies count="48">
    <cacheHierarchy uniqueName="[Dane].[SWD]" caption="SWD" attribute="1" defaultMemberUniqueName="[Dane].[SWD].[All]" allUniqueName="[Dane].[SWD].[All]" dimensionUniqueName="[Dane]" displayFolder="" count="0" memberValueDatatype="130" unbalanced="0"/>
    <cacheHierarchy uniqueName="[Dane].[ZakresyOnkologia]" caption="ZakresyOnkologia" attribute="1" defaultMemberUniqueName="[Dane].[ZakresyOnkologia].[All]" allUniqueName="[Dane].[ZakresyOnkologia].[All]" dimensionUniqueName="[Dane]" displayFolder="" count="2" memberValueDatatype="130" unbalanced="0">
      <fieldsUsage count="2">
        <fieldUsage x="-1"/>
        <fieldUsage x="0"/>
      </fieldsUsage>
    </cacheHierarchy>
    <cacheHierarchy uniqueName="[Dane].[GrupaProduktów]" caption="GrupaProduktów" attribute="1" defaultMemberUniqueName="[Dane].[GrupaProduktów].[All]" allUniqueName="[Dane].[GrupaProduktów].[All]" dimensionUniqueName="[Dane]" displayFolder="" count="0" memberValueDatatype="130" unbalanced="0"/>
    <cacheHierarchy uniqueName="[Dane].[Produkt]" caption="Produkt" attribute="1" defaultMemberUniqueName="[Dane].[Produkt].[All]" allUniqueName="[Dane].[Produkt].[All]" dimensionUniqueName="[Dane]" displayFolder="" count="0" memberValueDatatype="130" unbalanced="0"/>
    <cacheHierarchy uniqueName="[Dane].[Prognozowana krotnosc]" caption="Prognozowana krotnosc" attribute="1" defaultMemberUniqueName="[Dane].[Prognozowana krotnosc].[All]" allUniqueName="[Dane].[Prognozowana krotnosc].[All]" dimensionUniqueName="[Dane]" displayFolder="" count="0" memberValueDatatype="5" unbalanced="0"/>
    <cacheHierarchy uniqueName="[Dane].[Taryfa]" caption="Taryfa" attribute="1" defaultMemberUniqueName="[Dane].[Taryfa].[All]" allUniqueName="[Dane].[Taryfa].[All]" dimensionUniqueName="[Dane]" displayFolder="" count="0" memberValueDatatype="20" unbalanced="0"/>
    <cacheHierarchy uniqueName="[Dane].[WartośćNFZ]" caption="WartośćNFZ" attribute="1" defaultMemberUniqueName="[Dane].[WartośćNFZ].[All]" allUniqueName="[Dane].[WartośćNFZ].[All]" dimensionUniqueName="[Dane]" displayFolder="" count="0" memberValueDatatype="20" unbalanced="0"/>
    <cacheHierarchy uniqueName="[Dane].[WartośćWycena]" caption="WartośćWycena" attribute="1" defaultMemberUniqueName="[Dane].[WartośćWycena].[All]" allUniqueName="[Dane].[WartośćWycena].[All]" dimensionUniqueName="[Dane]" displayFolder="" count="0" memberValueDatatype="5" unbalanced="0"/>
    <cacheHierarchy uniqueName="[Dane].[BiaDlaSzpitala]" caption="BiaDlaSzpitala" attribute="1" defaultMemberUniqueName="[Dane].[BiaDlaSzpitala].[All]" allUniqueName="[Dane].[BiaDlaSzpitala].[All]" dimensionUniqueName="[Dane]" displayFolder="" count="0" memberValueDatatype="5" unbalanced="0"/>
    <cacheHierarchy uniqueName="[Dane].[Zrzeszenie]" caption="Zrzeszenie" attribute="1" defaultMemberUniqueName="[Dane].[Zrzeszenie].[All]" allUniqueName="[Dane].[Zrzeszenie].[All]" dimensionUniqueName="[Dane]" displayFolder="" count="0" memberValueDatatype="130" unbalanced="0"/>
    <cacheHierarchy uniqueName="[Dane].[Kompleksowe]" caption="Kompleksowe" attribute="1" defaultMemberUniqueName="[Dane].[Kompleksowe].[All]" allUniqueName="[Dane].[Kompleksowe].[All]" dimensionUniqueName="[Dane]" displayFolder="" count="0" memberValueDatatype="130" unbalanced="0"/>
    <cacheHierarchy uniqueName="[Dane].[NazwaZrzeszenie]" caption="NazwaZrzeszenie" attribute="1" defaultMemberUniqueName="[Dane].[NazwaZrzeszenie].[All]" allUniqueName="[Dane].[NazwaZrzeszenie].[All]" dimensionUniqueName="[Dane]" displayFolder="" count="0" memberValueDatatype="130" unbalanced="0"/>
    <cacheHierarchy uniqueName="[Dane].[NazwaKompleksowy]" caption="NazwaKompleksowy" attribute="1" defaultMemberUniqueName="[Dane].[NazwaKompleksowy].[All]" allUniqueName="[Dane].[NazwaKompleksowy].[All]" dimensionUniqueName="[Dane]" displayFolder="" count="0" memberValueDatatype="130" unbalanced="0"/>
    <cacheHierarchy uniqueName="[Dane].[NowyProduktNazwa]" caption="NowyProduktNazwa" attribute="1" defaultMemberUniqueName="[Dane].[NowyProduktNazwa].[All]" allUniqueName="[Dane].[NowyProduktNazwa].[All]" dimensionUniqueName="[Dane]" displayFolder="" count="0" memberValueDatatype="130" unbalanced="0"/>
    <cacheHierarchy uniqueName="[Dane].[PoziomPSZ]" caption="PoziomPSZ" attribute="1" defaultMemberUniqueName="[Dane].[PoziomPSZ].[All]" allUniqueName="[Dane].[PoziomPSZ].[All]" dimensionUniqueName="[Dane]" displayFolder="" count="2" memberValueDatatype="130" unbalanced="0">
      <fieldsUsage count="2">
        <fieldUsage x="-1"/>
        <fieldUsage x="1"/>
      </fieldsUsage>
    </cacheHierarchy>
    <cacheHierarchy uniqueName="[Dane].[NFZ Obecnie]" caption="NFZ Obecnie" attribute="1" defaultMemberUniqueName="[Dane].[NFZ Obecnie].[All]" allUniqueName="[Dane].[NFZ Obecnie].[All]" dimensionUniqueName="[Dane]" displayFolder="" count="0" memberValueDatatype="5" unbalanced="0"/>
    <cacheHierarchy uniqueName="[Podmioty].[SWD]" caption="SWD" attribute="1" defaultMemberUniqueName="[Podmioty].[SWD].[All]" allUniqueName="[Podmioty].[SWD].[All]" dimensionUniqueName="[Podmioty]" displayFolder="" count="0" memberValueDatatype="130" unbalanced="0"/>
    <cacheHierarchy uniqueName="[Podmioty].[PODMIOT]" caption="PODMIOT" attribute="1" defaultMemberUniqueName="[Podmioty].[PODMIOT].[All]" allUniqueName="[Podmioty].[PODMIOT].[All]" dimensionUniqueName="[Podmioty]" displayFolder="" count="0" memberValueDatatype="130" unbalanced="0"/>
    <cacheHierarchy uniqueName="[Podmioty].[Poziom PSZ]" caption="Poziom PSZ" attribute="1" defaultMemberUniqueName="[Podmioty].[Poziom PSZ].[All]" allUniqueName="[Podmioty].[Poziom PSZ].[All]" dimensionUniqueName="[Podmioty]" displayFolder="" count="0" memberValueDatatype="130" unbalanced="0"/>
    <cacheHierarchy uniqueName="[Podmioty].[Zrzeszenie]" caption="Zrzeszenie" attribute="1" defaultMemberUniqueName="[Podmioty].[Zrzeszenie].[All]" allUniqueName="[Podmioty].[Zrzeszenie].[All]" dimensionUniqueName="[Podmioty]" displayFolder="" count="0" memberValueDatatype="130" unbalanced="0"/>
    <cacheHierarchy uniqueName="[Podmioty].[Kompleksowość]" caption="Kompleksowość" attribute="1" defaultMemberUniqueName="[Podmioty].[Kompleksowość].[All]" allUniqueName="[Podmioty].[Kompleksowość].[All]" dimensionUniqueName="[Podmioty]" displayFolder="" count="0" memberValueDatatype="130" unbalanced="0"/>
    <cacheHierarchy uniqueName="[Podmioty].[Prywatne]" caption="Prywatne" attribute="1" defaultMemberUniqueName="[Podmioty].[Prywatne].[All]" allUniqueName="[Podmioty].[Prywatne].[All]" dimensionUniqueName="[Podmioty]" displayFolder="" count="0" memberValueDatatype="130" unbalanced="0"/>
    <cacheHierarchy uniqueName="[Taryfy].[NowyProdukt]" caption="NowyProdukt" attribute="1" defaultMemberUniqueName="[Taryfy].[NowyProdukt].[All]" allUniqueName="[Taryfy].[NowyProdukt].[All]" dimensionUniqueName="[Taryfy]" displayFolder="" count="0" memberValueDatatype="130" unbalanced="0"/>
    <cacheHierarchy uniqueName="[Taryfy].[NAZWA]" caption="NAZWA" attribute="1" defaultMemberUniqueName="[Taryfy].[NAZWA].[All]" allUniqueName="[Taryfy].[NAZWA].[All]" dimensionUniqueName="[Taryfy]" displayFolder="" count="0" memberValueDatatype="130" unbalanced="0"/>
    <cacheHierarchy uniqueName="[Taryfy].[Rodzaj]" caption="Rodzaj" attribute="1" defaultMemberUniqueName="[Taryfy].[Rodzaj].[All]" allUniqueName="[Taryfy].[Rodzaj].[All]" dimensionUniqueName="[Taryfy]" displayFolder="" count="0" memberValueDatatype="130" unbalanced="0"/>
    <cacheHierarchy uniqueName="[Taryfy].[Grupa]" caption="Grupa" attribute="1" defaultMemberUniqueName="[Taryfy].[Grupa].[All]" allUniqueName="[Taryfy].[Grupa].[All]" dimensionUniqueName="[Taryfy]" displayFolder="" count="0" memberValueDatatype="130" unbalanced="0"/>
    <cacheHierarchy uniqueName="[Taryfy].[NFZ.2020]" caption="NFZ.2020" attribute="1" defaultMemberUniqueName="[Taryfy].[NFZ.2020].[All]" allUniqueName="[Taryfy].[NFZ.2020].[All]" dimensionUniqueName="[Taryfy]" displayFolder="" count="0" memberValueDatatype="5" unbalanced="0"/>
    <cacheHierarchy uniqueName="[Taryfy].[Wycena]" caption="Wycena" attribute="1" defaultMemberUniqueName="[Taryfy].[Wycena].[All]" allUniqueName="[Taryfy].[Wycena].[All]" dimensionUniqueName="[Taryfy]" displayFolder="" count="0" memberValueDatatype="5" unbalanced="0"/>
    <cacheHierarchy uniqueName="[Measures].[ProcentDlaSzpitala]" caption="ProcentDlaSzpitala" measure="1" displayFolder="" measureGroup="Dane" count="0"/>
    <cacheHierarchy uniqueName="[Measures].[Liczba podmiotów]" caption="Liczba podmiotów" measure="1" displayFolder="" measureGroup="Dane" count="0"/>
    <cacheHierarchy uniqueName="[Measures].[__XL_Count Taryfy]" caption="__XL_Count Taryfy" measure="1" displayFolder="" measureGroup="Taryfy" count="0" hidden="1"/>
    <cacheHierarchy uniqueName="[Measures].[__XL_Count Podmioty]" caption="__XL_Count Podmioty" measure="1" displayFolder="" measureGroup="Podmioty" count="0" hidden="1"/>
    <cacheHierarchy uniqueName="[Measures].[__XL_Count Dane]" caption="__XL_Count Dane" measure="1" displayFolder="" measureGroup="Dane" count="0" hidden="1"/>
    <cacheHierarchy uniqueName="[Measures].[__Nie zdefiniowano żadnych miar]" caption="__Nie zdefiniowano żadnych miar" measure="1" displayFolder="" count="0" hidden="1"/>
    <cacheHierarchy uniqueName="[Measures].[Liczba NowyProdukt]" caption="Liczba NowyProdukt" measure="1" displayFolder="" measureGroup="Taryfy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uma NFZ.2020]" caption="Sum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Wycena]" caption="Suma Wycena" measure="1" displayFolder="" measureGroup="Taryfy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BiaDlaSzpitala 2]" caption="Suma BiaDlaSzpitala 2" measure="1" displayFolder="" measureGroup="Dane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uma WartośćNFZ]" caption="Suma WartośćNFZ" measure="1" displayFolder="" measureGroup="Dane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WartośćWycena]" caption="Suma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Prognozowana krotnosc]" caption="Sum of Prognozowana krotnosc" measure="1" displayFolder="" measureGroup="Dan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Średnia NFZ.2020]" caption="Średni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inimum WartośćWycena]" caption="Minimum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NFZ Obecnie]" caption="S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Minimum of NFZ Obecnie]" caption="Minim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Average of NFZ Obecnie]" caption="Average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Taryfa]" caption="Sum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Średnia Taryfa]" caption="Średni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4">
    <dimension name="Dane" uniqueName="[Dane]" caption="Dane"/>
    <dimension measure="1" name="Measures" uniqueName="[Measures]" caption="Measures"/>
    <dimension name="Podmioty" uniqueName="[Podmioty]" caption="Podmioty"/>
    <dimension name="Taryfy" uniqueName="[Taryfy]" caption="Taryfy"/>
  </dimensions>
  <measureGroups count="3">
    <measureGroup name="Dane" caption="Dane"/>
    <measureGroup name="Podmioty" caption="Podmioty"/>
    <measureGroup name="Taryfy" caption="Taryfy"/>
  </measureGroups>
  <maps count="5">
    <map measureGroup="0" dimension="0"/>
    <map measureGroup="0" dimension="2"/>
    <map measureGroup="0" dimension="3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anna Miszczak" refreshedDate="44231.734030439817" backgroundQuery="1" createdVersion="6" refreshedVersion="6" minRefreshableVersion="3" recordCount="0" supportSubquery="1" supportAdvancedDrill="1" xr:uid="{35D07EB4-53B0-4EF1-B1A4-22BA5551E009}">
  <cacheSource type="external" connectionId="4"/>
  <cacheFields count="3">
    <cacheField name="[Dane].[ZakresyOnkologia].[ZakresyOnkologia]" caption="ZakresyOnkologia" numFmtId="0" hierarchy="1" level="1">
      <sharedItems count="3">
        <s v="Hospitalizacje"/>
        <s v="Radioterapia"/>
        <s v="Zabiegowe JGP"/>
      </sharedItems>
    </cacheField>
    <cacheField name="[Measures].[Suma BiaDlaSzpitala 2]" caption="Suma BiaDlaSzpitala 2" numFmtId="0" hierarchy="37" level="32767"/>
    <cacheField name="[Dane].[Zrzeszenie].[Zrzeszenie]" caption="Zrzeszenie" numFmtId="0" hierarchy="9" level="1">
      <sharedItems count="2">
        <s v="Poza"/>
        <s v="Zrzeszenie"/>
      </sharedItems>
    </cacheField>
  </cacheFields>
  <cacheHierarchies count="48">
    <cacheHierarchy uniqueName="[Dane].[SWD]" caption="SWD" attribute="1" defaultMemberUniqueName="[Dane].[SWD].[All]" allUniqueName="[Dane].[SWD].[All]" dimensionUniqueName="[Dane]" displayFolder="" count="0" memberValueDatatype="130" unbalanced="0"/>
    <cacheHierarchy uniqueName="[Dane].[ZakresyOnkologia]" caption="ZakresyOnkologia" attribute="1" defaultMemberUniqueName="[Dane].[ZakresyOnkologia].[All]" allUniqueName="[Dane].[ZakresyOnkologia].[All]" dimensionUniqueName="[Dane]" displayFolder="" count="2" memberValueDatatype="130" unbalanced="0">
      <fieldsUsage count="2">
        <fieldUsage x="-1"/>
        <fieldUsage x="0"/>
      </fieldsUsage>
    </cacheHierarchy>
    <cacheHierarchy uniqueName="[Dane].[GrupaProduktów]" caption="GrupaProduktów" attribute="1" defaultMemberUniqueName="[Dane].[GrupaProduktów].[All]" allUniqueName="[Dane].[GrupaProduktów].[All]" dimensionUniqueName="[Dane]" displayFolder="" count="0" memberValueDatatype="130" unbalanced="0"/>
    <cacheHierarchy uniqueName="[Dane].[Produkt]" caption="Produkt" attribute="1" defaultMemberUniqueName="[Dane].[Produkt].[All]" allUniqueName="[Dane].[Produkt].[All]" dimensionUniqueName="[Dane]" displayFolder="" count="0" memberValueDatatype="130" unbalanced="0"/>
    <cacheHierarchy uniqueName="[Dane].[Prognozowana krotnosc]" caption="Prognozowana krotnosc" attribute="1" defaultMemberUniqueName="[Dane].[Prognozowana krotnosc].[All]" allUniqueName="[Dane].[Prognozowana krotnosc].[All]" dimensionUniqueName="[Dane]" displayFolder="" count="0" memberValueDatatype="5" unbalanced="0"/>
    <cacheHierarchy uniqueName="[Dane].[Taryfa]" caption="Taryfa" attribute="1" defaultMemberUniqueName="[Dane].[Taryfa].[All]" allUniqueName="[Dane].[Taryfa].[All]" dimensionUniqueName="[Dane]" displayFolder="" count="0" memberValueDatatype="20" unbalanced="0"/>
    <cacheHierarchy uniqueName="[Dane].[WartośćNFZ]" caption="WartośćNFZ" attribute="1" defaultMemberUniqueName="[Dane].[WartośćNFZ].[All]" allUniqueName="[Dane].[WartośćNFZ].[All]" dimensionUniqueName="[Dane]" displayFolder="" count="0" memberValueDatatype="20" unbalanced="0"/>
    <cacheHierarchy uniqueName="[Dane].[WartośćWycena]" caption="WartośćWycena" attribute="1" defaultMemberUniqueName="[Dane].[WartośćWycena].[All]" allUniqueName="[Dane].[WartośćWycena].[All]" dimensionUniqueName="[Dane]" displayFolder="" count="0" memberValueDatatype="5" unbalanced="0"/>
    <cacheHierarchy uniqueName="[Dane].[BiaDlaSzpitala]" caption="BiaDlaSzpitala" attribute="1" defaultMemberUniqueName="[Dane].[BiaDlaSzpitala].[All]" allUniqueName="[Dane].[BiaDlaSzpitala].[All]" dimensionUniqueName="[Dane]" displayFolder="" count="0" memberValueDatatype="5" unbalanced="0"/>
    <cacheHierarchy uniqueName="[Dane].[Zrzeszenie]" caption="Zrzeszenie" attribute="1" defaultMemberUniqueName="[Dane].[Zrzeszenie].[All]" allUniqueName="[Dane].[Zrzeszenie].[All]" dimensionUniqueName="[Dane]" displayFolder="" count="2" memberValueDatatype="130" unbalanced="0">
      <fieldsUsage count="2">
        <fieldUsage x="-1"/>
        <fieldUsage x="2"/>
      </fieldsUsage>
    </cacheHierarchy>
    <cacheHierarchy uniqueName="[Dane].[Kompleksowe]" caption="Kompleksowe" attribute="1" defaultMemberUniqueName="[Dane].[Kompleksowe].[All]" allUniqueName="[Dane].[Kompleksowe].[All]" dimensionUniqueName="[Dane]" displayFolder="" count="0" memberValueDatatype="130" unbalanced="0"/>
    <cacheHierarchy uniqueName="[Dane].[NazwaZrzeszenie]" caption="NazwaZrzeszenie" attribute="1" defaultMemberUniqueName="[Dane].[NazwaZrzeszenie].[All]" allUniqueName="[Dane].[NazwaZrzeszenie].[All]" dimensionUniqueName="[Dane]" displayFolder="" count="0" memberValueDatatype="130" unbalanced="0"/>
    <cacheHierarchy uniqueName="[Dane].[NazwaKompleksowy]" caption="NazwaKompleksowy" attribute="1" defaultMemberUniqueName="[Dane].[NazwaKompleksowy].[All]" allUniqueName="[Dane].[NazwaKompleksowy].[All]" dimensionUniqueName="[Dane]" displayFolder="" count="0" memberValueDatatype="130" unbalanced="0"/>
    <cacheHierarchy uniqueName="[Dane].[NowyProduktNazwa]" caption="NowyProduktNazwa" attribute="1" defaultMemberUniqueName="[Dane].[NowyProduktNazwa].[All]" allUniqueName="[Dane].[NowyProduktNazwa].[All]" dimensionUniqueName="[Dane]" displayFolder="" count="0" memberValueDatatype="130" unbalanced="0"/>
    <cacheHierarchy uniqueName="[Dane].[PoziomPSZ]" caption="PoziomPSZ" attribute="1" defaultMemberUniqueName="[Dane].[PoziomPSZ].[All]" allUniqueName="[Dane].[PoziomPSZ].[All]" dimensionUniqueName="[Dane]" displayFolder="" count="0" memberValueDatatype="130" unbalanced="0"/>
    <cacheHierarchy uniqueName="[Dane].[NFZ Obecnie]" caption="NFZ Obecnie" attribute="1" defaultMemberUniqueName="[Dane].[NFZ Obecnie].[All]" allUniqueName="[Dane].[NFZ Obecnie].[All]" dimensionUniqueName="[Dane]" displayFolder="" count="0" memberValueDatatype="5" unbalanced="0"/>
    <cacheHierarchy uniqueName="[Podmioty].[SWD]" caption="SWD" attribute="1" defaultMemberUniqueName="[Podmioty].[SWD].[All]" allUniqueName="[Podmioty].[SWD].[All]" dimensionUniqueName="[Podmioty]" displayFolder="" count="0" memberValueDatatype="130" unbalanced="0"/>
    <cacheHierarchy uniqueName="[Podmioty].[PODMIOT]" caption="PODMIOT" attribute="1" defaultMemberUniqueName="[Podmioty].[PODMIOT].[All]" allUniqueName="[Podmioty].[PODMIOT].[All]" dimensionUniqueName="[Podmioty]" displayFolder="" count="0" memberValueDatatype="130" unbalanced="0"/>
    <cacheHierarchy uniqueName="[Podmioty].[Poziom PSZ]" caption="Poziom PSZ" attribute="1" defaultMemberUniqueName="[Podmioty].[Poziom PSZ].[All]" allUniqueName="[Podmioty].[Poziom PSZ].[All]" dimensionUniqueName="[Podmioty]" displayFolder="" count="0" memberValueDatatype="130" unbalanced="0"/>
    <cacheHierarchy uniqueName="[Podmioty].[Zrzeszenie]" caption="Zrzeszenie" attribute="1" defaultMemberUniqueName="[Podmioty].[Zrzeszenie].[All]" allUniqueName="[Podmioty].[Zrzeszenie].[All]" dimensionUniqueName="[Podmioty]" displayFolder="" count="0" memberValueDatatype="130" unbalanced="0"/>
    <cacheHierarchy uniqueName="[Podmioty].[Kompleksowość]" caption="Kompleksowość" attribute="1" defaultMemberUniqueName="[Podmioty].[Kompleksowość].[All]" allUniqueName="[Podmioty].[Kompleksowość].[All]" dimensionUniqueName="[Podmioty]" displayFolder="" count="0" memberValueDatatype="130" unbalanced="0"/>
    <cacheHierarchy uniqueName="[Podmioty].[Prywatne]" caption="Prywatne" attribute="1" defaultMemberUniqueName="[Podmioty].[Prywatne].[All]" allUniqueName="[Podmioty].[Prywatne].[All]" dimensionUniqueName="[Podmioty]" displayFolder="" count="0" memberValueDatatype="130" unbalanced="0"/>
    <cacheHierarchy uniqueName="[Taryfy].[NowyProdukt]" caption="NowyProdukt" attribute="1" defaultMemberUniqueName="[Taryfy].[NowyProdukt].[All]" allUniqueName="[Taryfy].[NowyProdukt].[All]" dimensionUniqueName="[Taryfy]" displayFolder="" count="0" memberValueDatatype="130" unbalanced="0"/>
    <cacheHierarchy uniqueName="[Taryfy].[NAZWA]" caption="NAZWA" attribute="1" defaultMemberUniqueName="[Taryfy].[NAZWA].[All]" allUniqueName="[Taryfy].[NAZWA].[All]" dimensionUniqueName="[Taryfy]" displayFolder="" count="0" memberValueDatatype="130" unbalanced="0"/>
    <cacheHierarchy uniqueName="[Taryfy].[Rodzaj]" caption="Rodzaj" attribute="1" defaultMemberUniqueName="[Taryfy].[Rodzaj].[All]" allUniqueName="[Taryfy].[Rodzaj].[All]" dimensionUniqueName="[Taryfy]" displayFolder="" count="0" memberValueDatatype="130" unbalanced="0"/>
    <cacheHierarchy uniqueName="[Taryfy].[Grupa]" caption="Grupa" attribute="1" defaultMemberUniqueName="[Taryfy].[Grupa].[All]" allUniqueName="[Taryfy].[Grupa].[All]" dimensionUniqueName="[Taryfy]" displayFolder="" count="0" memberValueDatatype="130" unbalanced="0"/>
    <cacheHierarchy uniqueName="[Taryfy].[NFZ.2020]" caption="NFZ.2020" attribute="1" defaultMemberUniqueName="[Taryfy].[NFZ.2020].[All]" allUniqueName="[Taryfy].[NFZ.2020].[All]" dimensionUniqueName="[Taryfy]" displayFolder="" count="0" memberValueDatatype="5" unbalanced="0"/>
    <cacheHierarchy uniqueName="[Taryfy].[Wycena]" caption="Wycena" attribute="1" defaultMemberUniqueName="[Taryfy].[Wycena].[All]" allUniqueName="[Taryfy].[Wycena].[All]" dimensionUniqueName="[Taryfy]" displayFolder="" count="0" memberValueDatatype="5" unbalanced="0"/>
    <cacheHierarchy uniqueName="[Measures].[ProcentDlaSzpitala]" caption="ProcentDlaSzpitala" measure="1" displayFolder="" measureGroup="Dane" count="0"/>
    <cacheHierarchy uniqueName="[Measures].[Liczba podmiotów]" caption="Liczba podmiotów" measure="1" displayFolder="" measureGroup="Dane" count="0"/>
    <cacheHierarchy uniqueName="[Measures].[__XL_Count Taryfy]" caption="__XL_Count Taryfy" measure="1" displayFolder="" measureGroup="Taryfy" count="0" hidden="1"/>
    <cacheHierarchy uniqueName="[Measures].[__XL_Count Podmioty]" caption="__XL_Count Podmioty" measure="1" displayFolder="" measureGroup="Podmioty" count="0" hidden="1"/>
    <cacheHierarchy uniqueName="[Measures].[__XL_Count Dane]" caption="__XL_Count Dane" measure="1" displayFolder="" measureGroup="Dane" count="0" hidden="1"/>
    <cacheHierarchy uniqueName="[Measures].[__Nie zdefiniowano żadnych miar]" caption="__Nie zdefiniowano żadnych miar" measure="1" displayFolder="" count="0" hidden="1"/>
    <cacheHierarchy uniqueName="[Measures].[Liczba NowyProdukt]" caption="Liczba NowyProdukt" measure="1" displayFolder="" measureGroup="Taryfy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uma NFZ.2020]" caption="Sum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Wycena]" caption="Suma Wycena" measure="1" displayFolder="" measureGroup="Taryfy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BiaDlaSzpitala 2]" caption="Suma BiaDlaSzpitala 2" measure="1" displayFolder="" measureGroup="Dane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uma WartośćNFZ]" caption="Suma WartośćNFZ" measure="1" displayFolder="" measureGroup="Dane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WartośćWycena]" caption="Suma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Prognozowana krotnosc]" caption="Sum of Prognozowana krotnosc" measure="1" displayFolder="" measureGroup="Dan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Średnia NFZ.2020]" caption="Średni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inimum WartośćWycena]" caption="Minimum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NFZ Obecnie]" caption="S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Minimum of NFZ Obecnie]" caption="Minim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Average of NFZ Obecnie]" caption="Average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Taryfa]" caption="Sum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Średnia Taryfa]" caption="Średni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4">
    <dimension name="Dane" uniqueName="[Dane]" caption="Dane"/>
    <dimension measure="1" name="Measures" uniqueName="[Measures]" caption="Measures"/>
    <dimension name="Podmioty" uniqueName="[Podmioty]" caption="Podmioty"/>
    <dimension name="Taryfy" uniqueName="[Taryfy]" caption="Taryfy"/>
  </dimensions>
  <measureGroups count="3">
    <measureGroup name="Dane" caption="Dane"/>
    <measureGroup name="Podmioty" caption="Podmioty"/>
    <measureGroup name="Taryfy" caption="Taryfy"/>
  </measureGroups>
  <maps count="5">
    <map measureGroup="0" dimension="0"/>
    <map measureGroup="0" dimension="2"/>
    <map measureGroup="0" dimension="3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anna Miszczak" refreshedDate="44231.734031365741" backgroundQuery="1" createdVersion="6" refreshedVersion="6" minRefreshableVersion="3" recordCount="0" supportSubquery="1" supportAdvancedDrill="1" xr:uid="{551B153B-8C3D-4C60-A23E-6982DC7E4E30}">
  <cacheSource type="external" connectionId="4"/>
  <cacheFields count="3">
    <cacheField name="[Dane].[ZakresyOnkologia].[ZakresyOnkologia]" caption="ZakresyOnkologia" numFmtId="0" hierarchy="1" level="1">
      <sharedItems count="3">
        <s v="Hospitalizacje"/>
        <s v="Radioterapia"/>
        <s v="Zabiegowe JGP"/>
      </sharedItems>
    </cacheField>
    <cacheField name="[Measures].[ProcentDlaSzpitala]" caption="ProcentDlaSzpitala" numFmtId="0" hierarchy="28" level="32767"/>
    <cacheField name="[Dane].[Kompleksowe].[Kompleksowe]" caption="Kompleksowe" numFmtId="0" hierarchy="10" level="1">
      <sharedItems count="2">
        <s v="Kompleksowe"/>
        <s v="Pozostałe"/>
      </sharedItems>
    </cacheField>
  </cacheFields>
  <cacheHierarchies count="48">
    <cacheHierarchy uniqueName="[Dane].[SWD]" caption="SWD" attribute="1" defaultMemberUniqueName="[Dane].[SWD].[All]" allUniqueName="[Dane].[SWD].[All]" dimensionUniqueName="[Dane]" displayFolder="" count="0" memberValueDatatype="130" unbalanced="0"/>
    <cacheHierarchy uniqueName="[Dane].[ZakresyOnkologia]" caption="ZakresyOnkologia" attribute="1" defaultMemberUniqueName="[Dane].[ZakresyOnkologia].[All]" allUniqueName="[Dane].[ZakresyOnkologia].[All]" dimensionUniqueName="[Dane]" displayFolder="" count="2" memberValueDatatype="130" unbalanced="0">
      <fieldsUsage count="2">
        <fieldUsage x="-1"/>
        <fieldUsage x="0"/>
      </fieldsUsage>
    </cacheHierarchy>
    <cacheHierarchy uniqueName="[Dane].[GrupaProduktów]" caption="GrupaProduktów" attribute="1" defaultMemberUniqueName="[Dane].[GrupaProduktów].[All]" allUniqueName="[Dane].[GrupaProduktów].[All]" dimensionUniqueName="[Dane]" displayFolder="" count="0" memberValueDatatype="130" unbalanced="0"/>
    <cacheHierarchy uniqueName="[Dane].[Produkt]" caption="Produkt" attribute="1" defaultMemberUniqueName="[Dane].[Produkt].[All]" allUniqueName="[Dane].[Produkt].[All]" dimensionUniqueName="[Dane]" displayFolder="" count="0" memberValueDatatype="130" unbalanced="0"/>
    <cacheHierarchy uniqueName="[Dane].[Prognozowana krotnosc]" caption="Prognozowana krotnosc" attribute="1" defaultMemberUniqueName="[Dane].[Prognozowana krotnosc].[All]" allUniqueName="[Dane].[Prognozowana krotnosc].[All]" dimensionUniqueName="[Dane]" displayFolder="" count="0" memberValueDatatype="5" unbalanced="0"/>
    <cacheHierarchy uniqueName="[Dane].[Taryfa]" caption="Taryfa" attribute="1" defaultMemberUniqueName="[Dane].[Taryfa].[All]" allUniqueName="[Dane].[Taryfa].[All]" dimensionUniqueName="[Dane]" displayFolder="" count="0" memberValueDatatype="20" unbalanced="0"/>
    <cacheHierarchy uniqueName="[Dane].[WartośćNFZ]" caption="WartośćNFZ" attribute="1" defaultMemberUniqueName="[Dane].[WartośćNFZ].[All]" allUniqueName="[Dane].[WartośćNFZ].[All]" dimensionUniqueName="[Dane]" displayFolder="" count="0" memberValueDatatype="20" unbalanced="0"/>
    <cacheHierarchy uniqueName="[Dane].[WartośćWycena]" caption="WartośćWycena" attribute="1" defaultMemberUniqueName="[Dane].[WartośćWycena].[All]" allUniqueName="[Dane].[WartośćWycena].[All]" dimensionUniqueName="[Dane]" displayFolder="" count="0" memberValueDatatype="5" unbalanced="0"/>
    <cacheHierarchy uniqueName="[Dane].[BiaDlaSzpitala]" caption="BiaDlaSzpitala" attribute="1" defaultMemberUniqueName="[Dane].[BiaDlaSzpitala].[All]" allUniqueName="[Dane].[BiaDlaSzpitala].[All]" dimensionUniqueName="[Dane]" displayFolder="" count="0" memberValueDatatype="5" unbalanced="0"/>
    <cacheHierarchy uniqueName="[Dane].[Zrzeszenie]" caption="Zrzeszenie" attribute="1" defaultMemberUniqueName="[Dane].[Zrzeszenie].[All]" allUniqueName="[Dane].[Zrzeszenie].[All]" dimensionUniqueName="[Dane]" displayFolder="" count="0" memberValueDatatype="130" unbalanced="0"/>
    <cacheHierarchy uniqueName="[Dane].[Kompleksowe]" caption="Kompleksowe" attribute="1" defaultMemberUniqueName="[Dane].[Kompleksowe].[All]" allUniqueName="[Dane].[Kompleksowe].[All]" dimensionUniqueName="[Dane]" displayFolder="" count="2" memberValueDatatype="130" unbalanced="0">
      <fieldsUsage count="2">
        <fieldUsage x="-1"/>
        <fieldUsage x="2"/>
      </fieldsUsage>
    </cacheHierarchy>
    <cacheHierarchy uniqueName="[Dane].[NazwaZrzeszenie]" caption="NazwaZrzeszenie" attribute="1" defaultMemberUniqueName="[Dane].[NazwaZrzeszenie].[All]" allUniqueName="[Dane].[NazwaZrzeszenie].[All]" dimensionUniqueName="[Dane]" displayFolder="" count="0" memberValueDatatype="130" unbalanced="0"/>
    <cacheHierarchy uniqueName="[Dane].[NazwaKompleksowy]" caption="NazwaKompleksowy" attribute="1" defaultMemberUniqueName="[Dane].[NazwaKompleksowy].[All]" allUniqueName="[Dane].[NazwaKompleksowy].[All]" dimensionUniqueName="[Dane]" displayFolder="" count="0" memberValueDatatype="130" unbalanced="0"/>
    <cacheHierarchy uniqueName="[Dane].[NowyProduktNazwa]" caption="NowyProduktNazwa" attribute="1" defaultMemberUniqueName="[Dane].[NowyProduktNazwa].[All]" allUniqueName="[Dane].[NowyProduktNazwa].[All]" dimensionUniqueName="[Dane]" displayFolder="" count="0" memberValueDatatype="130" unbalanced="0"/>
    <cacheHierarchy uniqueName="[Dane].[PoziomPSZ]" caption="PoziomPSZ" attribute="1" defaultMemberUniqueName="[Dane].[PoziomPSZ].[All]" allUniqueName="[Dane].[PoziomPSZ].[All]" dimensionUniqueName="[Dane]" displayFolder="" count="0" memberValueDatatype="130" unbalanced="0"/>
    <cacheHierarchy uniqueName="[Dane].[NFZ Obecnie]" caption="NFZ Obecnie" attribute="1" defaultMemberUniqueName="[Dane].[NFZ Obecnie].[All]" allUniqueName="[Dane].[NFZ Obecnie].[All]" dimensionUniqueName="[Dane]" displayFolder="" count="0" memberValueDatatype="5" unbalanced="0"/>
    <cacheHierarchy uniqueName="[Podmioty].[SWD]" caption="SWD" attribute="1" defaultMemberUniqueName="[Podmioty].[SWD].[All]" allUniqueName="[Podmioty].[SWD].[All]" dimensionUniqueName="[Podmioty]" displayFolder="" count="0" memberValueDatatype="130" unbalanced="0"/>
    <cacheHierarchy uniqueName="[Podmioty].[PODMIOT]" caption="PODMIOT" attribute="1" defaultMemberUniqueName="[Podmioty].[PODMIOT].[All]" allUniqueName="[Podmioty].[PODMIOT].[All]" dimensionUniqueName="[Podmioty]" displayFolder="" count="0" memberValueDatatype="130" unbalanced="0"/>
    <cacheHierarchy uniqueName="[Podmioty].[Poziom PSZ]" caption="Poziom PSZ" attribute="1" defaultMemberUniqueName="[Podmioty].[Poziom PSZ].[All]" allUniqueName="[Podmioty].[Poziom PSZ].[All]" dimensionUniqueName="[Podmioty]" displayFolder="" count="0" memberValueDatatype="130" unbalanced="0"/>
    <cacheHierarchy uniqueName="[Podmioty].[Zrzeszenie]" caption="Zrzeszenie" attribute="1" defaultMemberUniqueName="[Podmioty].[Zrzeszenie].[All]" allUniqueName="[Podmioty].[Zrzeszenie].[All]" dimensionUniqueName="[Podmioty]" displayFolder="" count="0" memberValueDatatype="130" unbalanced="0"/>
    <cacheHierarchy uniqueName="[Podmioty].[Kompleksowość]" caption="Kompleksowość" attribute="1" defaultMemberUniqueName="[Podmioty].[Kompleksowość].[All]" allUniqueName="[Podmioty].[Kompleksowość].[All]" dimensionUniqueName="[Podmioty]" displayFolder="" count="0" memberValueDatatype="130" unbalanced="0"/>
    <cacheHierarchy uniqueName="[Podmioty].[Prywatne]" caption="Prywatne" attribute="1" defaultMemberUniqueName="[Podmioty].[Prywatne].[All]" allUniqueName="[Podmioty].[Prywatne].[All]" dimensionUniqueName="[Podmioty]" displayFolder="" count="0" memberValueDatatype="130" unbalanced="0"/>
    <cacheHierarchy uniqueName="[Taryfy].[NowyProdukt]" caption="NowyProdukt" attribute="1" defaultMemberUniqueName="[Taryfy].[NowyProdukt].[All]" allUniqueName="[Taryfy].[NowyProdukt].[All]" dimensionUniqueName="[Taryfy]" displayFolder="" count="0" memberValueDatatype="130" unbalanced="0"/>
    <cacheHierarchy uniqueName="[Taryfy].[NAZWA]" caption="NAZWA" attribute="1" defaultMemberUniqueName="[Taryfy].[NAZWA].[All]" allUniqueName="[Taryfy].[NAZWA].[All]" dimensionUniqueName="[Taryfy]" displayFolder="" count="0" memberValueDatatype="130" unbalanced="0"/>
    <cacheHierarchy uniqueName="[Taryfy].[Rodzaj]" caption="Rodzaj" attribute="1" defaultMemberUniqueName="[Taryfy].[Rodzaj].[All]" allUniqueName="[Taryfy].[Rodzaj].[All]" dimensionUniqueName="[Taryfy]" displayFolder="" count="0" memberValueDatatype="130" unbalanced="0"/>
    <cacheHierarchy uniqueName="[Taryfy].[Grupa]" caption="Grupa" attribute="1" defaultMemberUniqueName="[Taryfy].[Grupa].[All]" allUniqueName="[Taryfy].[Grupa].[All]" dimensionUniqueName="[Taryfy]" displayFolder="" count="0" memberValueDatatype="130" unbalanced="0"/>
    <cacheHierarchy uniqueName="[Taryfy].[NFZ.2020]" caption="NFZ.2020" attribute="1" defaultMemberUniqueName="[Taryfy].[NFZ.2020].[All]" allUniqueName="[Taryfy].[NFZ.2020].[All]" dimensionUniqueName="[Taryfy]" displayFolder="" count="0" memberValueDatatype="5" unbalanced="0"/>
    <cacheHierarchy uniqueName="[Taryfy].[Wycena]" caption="Wycena" attribute="1" defaultMemberUniqueName="[Taryfy].[Wycena].[All]" allUniqueName="[Taryfy].[Wycena].[All]" dimensionUniqueName="[Taryfy]" displayFolder="" count="0" memberValueDatatype="5" unbalanced="0"/>
    <cacheHierarchy uniqueName="[Measures].[ProcentDlaSzpitala]" caption="ProcentDlaSzpitala" measure="1" displayFolder="" measureGroup="Dane" count="0" oneField="1">
      <fieldsUsage count="1">
        <fieldUsage x="1"/>
      </fieldsUsage>
    </cacheHierarchy>
    <cacheHierarchy uniqueName="[Measures].[Liczba podmiotów]" caption="Liczba podmiotów" measure="1" displayFolder="" measureGroup="Dane" count="0"/>
    <cacheHierarchy uniqueName="[Measures].[__XL_Count Taryfy]" caption="__XL_Count Taryfy" measure="1" displayFolder="" measureGroup="Taryfy" count="0" hidden="1"/>
    <cacheHierarchy uniqueName="[Measures].[__XL_Count Podmioty]" caption="__XL_Count Podmioty" measure="1" displayFolder="" measureGroup="Podmioty" count="0" hidden="1"/>
    <cacheHierarchy uniqueName="[Measures].[__XL_Count Dane]" caption="__XL_Count Dane" measure="1" displayFolder="" measureGroup="Dane" count="0" hidden="1"/>
    <cacheHierarchy uniqueName="[Measures].[__Nie zdefiniowano żadnych miar]" caption="__Nie zdefiniowano żadnych miar" measure="1" displayFolder="" count="0" hidden="1"/>
    <cacheHierarchy uniqueName="[Measures].[Liczba NowyProdukt]" caption="Liczba NowyProdukt" measure="1" displayFolder="" measureGroup="Taryfy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uma NFZ.2020]" caption="Sum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Wycena]" caption="Suma Wycena" measure="1" displayFolder="" measureGroup="Taryfy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BiaDlaSzpitala 2]" caption="Suma BiaDlaSzpitala 2" measure="1" displayFolder="" measureGroup="Dane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uma WartośćNFZ]" caption="Suma WartośćNFZ" measure="1" displayFolder="" measureGroup="Dane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WartośćWycena]" caption="Suma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Prognozowana krotnosc]" caption="Sum of Prognozowana krotnosc" measure="1" displayFolder="" measureGroup="Dan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Średnia NFZ.2020]" caption="Średni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inimum WartośćWycena]" caption="Minimum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NFZ Obecnie]" caption="S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Minimum of NFZ Obecnie]" caption="Minim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Average of NFZ Obecnie]" caption="Average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Taryfa]" caption="Sum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Średnia Taryfa]" caption="Średni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4">
    <dimension name="Dane" uniqueName="[Dane]" caption="Dane"/>
    <dimension measure="1" name="Measures" uniqueName="[Measures]" caption="Measures"/>
    <dimension name="Podmioty" uniqueName="[Podmioty]" caption="Podmioty"/>
    <dimension name="Taryfy" uniqueName="[Taryfy]" caption="Taryfy"/>
  </dimensions>
  <measureGroups count="3">
    <measureGroup name="Dane" caption="Dane"/>
    <measureGroup name="Podmioty" caption="Podmioty"/>
    <measureGroup name="Taryfy" caption="Taryfy"/>
  </measureGroups>
  <maps count="5">
    <map measureGroup="0" dimension="0"/>
    <map measureGroup="0" dimension="2"/>
    <map measureGroup="0" dimension="3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anna Miszczak" refreshedDate="44231.734032175926" backgroundQuery="1" createdVersion="6" refreshedVersion="6" minRefreshableVersion="3" recordCount="0" supportSubquery="1" supportAdvancedDrill="1" xr:uid="{D8A7FE1B-7FF9-4AB2-8EFD-9D00EB561584}">
  <cacheSource type="external" connectionId="4"/>
  <cacheFields count="3">
    <cacheField name="[Dane].[ZakresyOnkologia].[ZakresyOnkologia]" caption="ZakresyOnkologia" numFmtId="0" hierarchy="1" level="1">
      <sharedItems count="3">
        <s v="Hospitalizacje"/>
        <s v="Radioterapia"/>
        <s v="Zabiegowe JGP"/>
      </sharedItems>
    </cacheField>
    <cacheField name="[Dane].[PoziomPSZ].[PoziomPSZ]" caption="PoziomPSZ" numFmtId="0" hierarchy="14" level="1">
      <sharedItems count="8">
        <s v="I Poziom"/>
        <s v="II Poziom"/>
        <s v="III Poziom"/>
        <s v="Ogólnopolski"/>
        <s v="Onkologiczny"/>
        <s v="Pediatryczny"/>
        <s v="Poza PSZ"/>
        <s v="Pulmonologiczny"/>
      </sharedItems>
    </cacheField>
    <cacheField name="[Measures].[Suma WartośćNFZ]" caption="Suma WartośćNFZ" numFmtId="0" hierarchy="38" level="32767"/>
  </cacheFields>
  <cacheHierarchies count="48">
    <cacheHierarchy uniqueName="[Dane].[SWD]" caption="SWD" attribute="1" defaultMemberUniqueName="[Dane].[SWD].[All]" allUniqueName="[Dane].[SWD].[All]" dimensionUniqueName="[Dane]" displayFolder="" count="0" memberValueDatatype="130" unbalanced="0"/>
    <cacheHierarchy uniqueName="[Dane].[ZakresyOnkologia]" caption="ZakresyOnkologia" attribute="1" defaultMemberUniqueName="[Dane].[ZakresyOnkologia].[All]" allUniqueName="[Dane].[ZakresyOnkologia].[All]" dimensionUniqueName="[Dane]" displayFolder="" count="2" memberValueDatatype="130" unbalanced="0">
      <fieldsUsage count="2">
        <fieldUsage x="-1"/>
        <fieldUsage x="0"/>
      </fieldsUsage>
    </cacheHierarchy>
    <cacheHierarchy uniqueName="[Dane].[GrupaProduktów]" caption="GrupaProduktów" attribute="1" defaultMemberUniqueName="[Dane].[GrupaProduktów].[All]" allUniqueName="[Dane].[GrupaProduktów].[All]" dimensionUniqueName="[Dane]" displayFolder="" count="0" memberValueDatatype="130" unbalanced="0"/>
    <cacheHierarchy uniqueName="[Dane].[Produkt]" caption="Produkt" attribute="1" defaultMemberUniqueName="[Dane].[Produkt].[All]" allUniqueName="[Dane].[Produkt].[All]" dimensionUniqueName="[Dane]" displayFolder="" count="0" memberValueDatatype="130" unbalanced="0"/>
    <cacheHierarchy uniqueName="[Dane].[Prognozowana krotnosc]" caption="Prognozowana krotnosc" attribute="1" defaultMemberUniqueName="[Dane].[Prognozowana krotnosc].[All]" allUniqueName="[Dane].[Prognozowana krotnosc].[All]" dimensionUniqueName="[Dane]" displayFolder="" count="0" memberValueDatatype="5" unbalanced="0"/>
    <cacheHierarchy uniqueName="[Dane].[Taryfa]" caption="Taryfa" attribute="1" defaultMemberUniqueName="[Dane].[Taryfa].[All]" allUniqueName="[Dane].[Taryfa].[All]" dimensionUniqueName="[Dane]" displayFolder="" count="0" memberValueDatatype="20" unbalanced="0"/>
    <cacheHierarchy uniqueName="[Dane].[WartośćNFZ]" caption="WartośćNFZ" attribute="1" defaultMemberUniqueName="[Dane].[WartośćNFZ].[All]" allUniqueName="[Dane].[WartośćNFZ].[All]" dimensionUniqueName="[Dane]" displayFolder="" count="0" memberValueDatatype="20" unbalanced="0"/>
    <cacheHierarchy uniqueName="[Dane].[WartośćWycena]" caption="WartośćWycena" attribute="1" defaultMemberUniqueName="[Dane].[WartośćWycena].[All]" allUniqueName="[Dane].[WartośćWycena].[All]" dimensionUniqueName="[Dane]" displayFolder="" count="0" memberValueDatatype="5" unbalanced="0"/>
    <cacheHierarchy uniqueName="[Dane].[BiaDlaSzpitala]" caption="BiaDlaSzpitala" attribute="1" defaultMemberUniqueName="[Dane].[BiaDlaSzpitala].[All]" allUniqueName="[Dane].[BiaDlaSzpitala].[All]" dimensionUniqueName="[Dane]" displayFolder="" count="0" memberValueDatatype="5" unbalanced="0"/>
    <cacheHierarchy uniqueName="[Dane].[Zrzeszenie]" caption="Zrzeszenie" attribute="1" defaultMemberUniqueName="[Dane].[Zrzeszenie].[All]" allUniqueName="[Dane].[Zrzeszenie].[All]" dimensionUniqueName="[Dane]" displayFolder="" count="0" memberValueDatatype="130" unbalanced="0"/>
    <cacheHierarchy uniqueName="[Dane].[Kompleksowe]" caption="Kompleksowe" attribute="1" defaultMemberUniqueName="[Dane].[Kompleksowe].[All]" allUniqueName="[Dane].[Kompleksowe].[All]" dimensionUniqueName="[Dane]" displayFolder="" count="0" memberValueDatatype="130" unbalanced="0"/>
    <cacheHierarchy uniqueName="[Dane].[NazwaZrzeszenie]" caption="NazwaZrzeszenie" attribute="1" defaultMemberUniqueName="[Dane].[NazwaZrzeszenie].[All]" allUniqueName="[Dane].[NazwaZrzeszenie].[All]" dimensionUniqueName="[Dane]" displayFolder="" count="0" memberValueDatatype="130" unbalanced="0"/>
    <cacheHierarchy uniqueName="[Dane].[NazwaKompleksowy]" caption="NazwaKompleksowy" attribute="1" defaultMemberUniqueName="[Dane].[NazwaKompleksowy].[All]" allUniqueName="[Dane].[NazwaKompleksowy].[All]" dimensionUniqueName="[Dane]" displayFolder="" count="0" memberValueDatatype="130" unbalanced="0"/>
    <cacheHierarchy uniqueName="[Dane].[NowyProduktNazwa]" caption="NowyProduktNazwa" attribute="1" defaultMemberUniqueName="[Dane].[NowyProduktNazwa].[All]" allUniqueName="[Dane].[NowyProduktNazwa].[All]" dimensionUniqueName="[Dane]" displayFolder="" count="0" memberValueDatatype="130" unbalanced="0"/>
    <cacheHierarchy uniqueName="[Dane].[PoziomPSZ]" caption="PoziomPSZ" attribute="1" defaultMemberUniqueName="[Dane].[PoziomPSZ].[All]" allUniqueName="[Dane].[PoziomPSZ].[All]" dimensionUniqueName="[Dane]" displayFolder="" count="2" memberValueDatatype="130" unbalanced="0">
      <fieldsUsage count="2">
        <fieldUsage x="-1"/>
        <fieldUsage x="1"/>
      </fieldsUsage>
    </cacheHierarchy>
    <cacheHierarchy uniqueName="[Dane].[NFZ Obecnie]" caption="NFZ Obecnie" attribute="1" defaultMemberUniqueName="[Dane].[NFZ Obecnie].[All]" allUniqueName="[Dane].[NFZ Obecnie].[All]" dimensionUniqueName="[Dane]" displayFolder="" count="0" memberValueDatatype="5" unbalanced="0"/>
    <cacheHierarchy uniqueName="[Podmioty].[SWD]" caption="SWD" attribute="1" defaultMemberUniqueName="[Podmioty].[SWD].[All]" allUniqueName="[Podmioty].[SWD].[All]" dimensionUniqueName="[Podmioty]" displayFolder="" count="0" memberValueDatatype="130" unbalanced="0"/>
    <cacheHierarchy uniqueName="[Podmioty].[PODMIOT]" caption="PODMIOT" attribute="1" defaultMemberUniqueName="[Podmioty].[PODMIOT].[All]" allUniqueName="[Podmioty].[PODMIOT].[All]" dimensionUniqueName="[Podmioty]" displayFolder="" count="0" memberValueDatatype="130" unbalanced="0"/>
    <cacheHierarchy uniqueName="[Podmioty].[Poziom PSZ]" caption="Poziom PSZ" attribute="1" defaultMemberUniqueName="[Podmioty].[Poziom PSZ].[All]" allUniqueName="[Podmioty].[Poziom PSZ].[All]" dimensionUniqueName="[Podmioty]" displayFolder="" count="0" memberValueDatatype="130" unbalanced="0"/>
    <cacheHierarchy uniqueName="[Podmioty].[Zrzeszenie]" caption="Zrzeszenie" attribute="1" defaultMemberUniqueName="[Podmioty].[Zrzeszenie].[All]" allUniqueName="[Podmioty].[Zrzeszenie].[All]" dimensionUniqueName="[Podmioty]" displayFolder="" count="0" memberValueDatatype="130" unbalanced="0"/>
    <cacheHierarchy uniqueName="[Podmioty].[Kompleksowość]" caption="Kompleksowość" attribute="1" defaultMemberUniqueName="[Podmioty].[Kompleksowość].[All]" allUniqueName="[Podmioty].[Kompleksowość].[All]" dimensionUniqueName="[Podmioty]" displayFolder="" count="0" memberValueDatatype="130" unbalanced="0"/>
    <cacheHierarchy uniqueName="[Podmioty].[Prywatne]" caption="Prywatne" attribute="1" defaultMemberUniqueName="[Podmioty].[Prywatne].[All]" allUniqueName="[Podmioty].[Prywatne].[All]" dimensionUniqueName="[Podmioty]" displayFolder="" count="0" memberValueDatatype="130" unbalanced="0"/>
    <cacheHierarchy uniqueName="[Taryfy].[NowyProdukt]" caption="NowyProdukt" attribute="1" defaultMemberUniqueName="[Taryfy].[NowyProdukt].[All]" allUniqueName="[Taryfy].[NowyProdukt].[All]" dimensionUniqueName="[Taryfy]" displayFolder="" count="0" memberValueDatatype="130" unbalanced="0"/>
    <cacheHierarchy uniqueName="[Taryfy].[NAZWA]" caption="NAZWA" attribute="1" defaultMemberUniqueName="[Taryfy].[NAZWA].[All]" allUniqueName="[Taryfy].[NAZWA].[All]" dimensionUniqueName="[Taryfy]" displayFolder="" count="0" memberValueDatatype="130" unbalanced="0"/>
    <cacheHierarchy uniqueName="[Taryfy].[Rodzaj]" caption="Rodzaj" attribute="1" defaultMemberUniqueName="[Taryfy].[Rodzaj].[All]" allUniqueName="[Taryfy].[Rodzaj].[All]" dimensionUniqueName="[Taryfy]" displayFolder="" count="0" memberValueDatatype="130" unbalanced="0"/>
    <cacheHierarchy uniqueName="[Taryfy].[Grupa]" caption="Grupa" attribute="1" defaultMemberUniqueName="[Taryfy].[Grupa].[All]" allUniqueName="[Taryfy].[Grupa].[All]" dimensionUniqueName="[Taryfy]" displayFolder="" count="0" memberValueDatatype="130" unbalanced="0"/>
    <cacheHierarchy uniqueName="[Taryfy].[NFZ.2020]" caption="NFZ.2020" attribute="1" defaultMemberUniqueName="[Taryfy].[NFZ.2020].[All]" allUniqueName="[Taryfy].[NFZ.2020].[All]" dimensionUniqueName="[Taryfy]" displayFolder="" count="0" memberValueDatatype="5" unbalanced="0"/>
    <cacheHierarchy uniqueName="[Taryfy].[Wycena]" caption="Wycena" attribute="1" defaultMemberUniqueName="[Taryfy].[Wycena].[All]" allUniqueName="[Taryfy].[Wycena].[All]" dimensionUniqueName="[Taryfy]" displayFolder="" count="0" memberValueDatatype="5" unbalanced="0"/>
    <cacheHierarchy uniqueName="[Measures].[ProcentDlaSzpitala]" caption="ProcentDlaSzpitala" measure="1" displayFolder="" measureGroup="Dane" count="0"/>
    <cacheHierarchy uniqueName="[Measures].[Liczba podmiotów]" caption="Liczba podmiotów" measure="1" displayFolder="" measureGroup="Dane" count="0"/>
    <cacheHierarchy uniqueName="[Measures].[__XL_Count Taryfy]" caption="__XL_Count Taryfy" measure="1" displayFolder="" measureGroup="Taryfy" count="0" hidden="1"/>
    <cacheHierarchy uniqueName="[Measures].[__XL_Count Podmioty]" caption="__XL_Count Podmioty" measure="1" displayFolder="" measureGroup="Podmioty" count="0" hidden="1"/>
    <cacheHierarchy uniqueName="[Measures].[__XL_Count Dane]" caption="__XL_Count Dane" measure="1" displayFolder="" measureGroup="Dane" count="0" hidden="1"/>
    <cacheHierarchy uniqueName="[Measures].[__Nie zdefiniowano żadnych miar]" caption="__Nie zdefiniowano żadnych miar" measure="1" displayFolder="" count="0" hidden="1"/>
    <cacheHierarchy uniqueName="[Measures].[Liczba NowyProdukt]" caption="Liczba NowyProdukt" measure="1" displayFolder="" measureGroup="Taryfy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uma NFZ.2020]" caption="Sum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Wycena]" caption="Suma Wycena" measure="1" displayFolder="" measureGroup="Taryfy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BiaDlaSzpitala 2]" caption="Suma BiaDlaSzpitala 2" measure="1" displayFolder="" measureGroup="Dane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uma WartośćNFZ]" caption="Suma WartośćNFZ" measure="1" displayFolder="" measureGroup="Dane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WartośćWycena]" caption="Suma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Prognozowana krotnosc]" caption="Sum of Prognozowana krotnosc" measure="1" displayFolder="" measureGroup="Dan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Średnia NFZ.2020]" caption="Średni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inimum WartośćWycena]" caption="Minimum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NFZ Obecnie]" caption="S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Minimum of NFZ Obecnie]" caption="Minim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Average of NFZ Obecnie]" caption="Average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Taryfa]" caption="Sum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Średnia Taryfa]" caption="Średni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4">
    <dimension name="Dane" uniqueName="[Dane]" caption="Dane"/>
    <dimension measure="1" name="Measures" uniqueName="[Measures]" caption="Measures"/>
    <dimension name="Podmioty" uniqueName="[Podmioty]" caption="Podmioty"/>
    <dimension name="Taryfy" uniqueName="[Taryfy]" caption="Taryfy"/>
  </dimensions>
  <measureGroups count="3">
    <measureGroup name="Dane" caption="Dane"/>
    <measureGroup name="Podmioty" caption="Podmioty"/>
    <measureGroup name="Taryfy" caption="Taryfy"/>
  </measureGroups>
  <maps count="5">
    <map measureGroup="0" dimension="0"/>
    <map measureGroup="0" dimension="2"/>
    <map measureGroup="0" dimension="3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anna Miszczak" refreshedDate="44231.734033101849" backgroundQuery="1" createdVersion="6" refreshedVersion="6" minRefreshableVersion="3" recordCount="0" supportSubquery="1" supportAdvancedDrill="1" xr:uid="{1A578C83-AA04-456A-85F6-781B2E5B0E04}">
  <cacheSource type="external" connectionId="4"/>
  <cacheFields count="3">
    <cacheField name="[Dane].[ZakresyOnkologia].[ZakresyOnkologia]" caption="ZakresyOnkologia" numFmtId="0" hierarchy="1" level="1">
      <sharedItems count="3">
        <s v="Hospitalizacje"/>
        <s v="Radioterapia"/>
        <s v="Zabiegowe JGP"/>
      </sharedItems>
    </cacheField>
    <cacheField name="[Measures].[Suma BiaDlaSzpitala 2]" caption="Suma BiaDlaSzpitala 2" numFmtId="0" hierarchy="37" level="32767"/>
    <cacheField name="[Dane].[PoziomPSZ].[PoziomPSZ]" caption="PoziomPSZ" numFmtId="0" hierarchy="14" level="1">
      <sharedItems count="8">
        <s v="I Poziom"/>
        <s v="II Poziom"/>
        <s v="III Poziom"/>
        <s v="Ogólnopolski"/>
        <s v="Onkologiczny"/>
        <s v="Pediatryczny"/>
        <s v="Poza PSZ"/>
        <s v="Pulmonologiczny"/>
      </sharedItems>
    </cacheField>
  </cacheFields>
  <cacheHierarchies count="48">
    <cacheHierarchy uniqueName="[Dane].[SWD]" caption="SWD" attribute="1" defaultMemberUniqueName="[Dane].[SWD].[All]" allUniqueName="[Dane].[SWD].[All]" dimensionUniqueName="[Dane]" displayFolder="" count="0" memberValueDatatype="130" unbalanced="0"/>
    <cacheHierarchy uniqueName="[Dane].[ZakresyOnkologia]" caption="ZakresyOnkologia" attribute="1" defaultMemberUniqueName="[Dane].[ZakresyOnkologia].[All]" allUniqueName="[Dane].[ZakresyOnkologia].[All]" dimensionUniqueName="[Dane]" displayFolder="" count="2" memberValueDatatype="130" unbalanced="0">
      <fieldsUsage count="2">
        <fieldUsage x="-1"/>
        <fieldUsage x="0"/>
      </fieldsUsage>
    </cacheHierarchy>
    <cacheHierarchy uniqueName="[Dane].[GrupaProduktów]" caption="GrupaProduktów" attribute="1" defaultMemberUniqueName="[Dane].[GrupaProduktów].[All]" allUniqueName="[Dane].[GrupaProduktów].[All]" dimensionUniqueName="[Dane]" displayFolder="" count="0" memberValueDatatype="130" unbalanced="0"/>
    <cacheHierarchy uniqueName="[Dane].[Produkt]" caption="Produkt" attribute="1" defaultMemberUniqueName="[Dane].[Produkt].[All]" allUniqueName="[Dane].[Produkt].[All]" dimensionUniqueName="[Dane]" displayFolder="" count="0" memberValueDatatype="130" unbalanced="0"/>
    <cacheHierarchy uniqueName="[Dane].[Prognozowana krotnosc]" caption="Prognozowana krotnosc" attribute="1" defaultMemberUniqueName="[Dane].[Prognozowana krotnosc].[All]" allUniqueName="[Dane].[Prognozowana krotnosc].[All]" dimensionUniqueName="[Dane]" displayFolder="" count="0" memberValueDatatype="5" unbalanced="0"/>
    <cacheHierarchy uniqueName="[Dane].[Taryfa]" caption="Taryfa" attribute="1" defaultMemberUniqueName="[Dane].[Taryfa].[All]" allUniqueName="[Dane].[Taryfa].[All]" dimensionUniqueName="[Dane]" displayFolder="" count="0" memberValueDatatype="20" unbalanced="0"/>
    <cacheHierarchy uniqueName="[Dane].[WartośćNFZ]" caption="WartośćNFZ" attribute="1" defaultMemberUniqueName="[Dane].[WartośćNFZ].[All]" allUniqueName="[Dane].[WartośćNFZ].[All]" dimensionUniqueName="[Dane]" displayFolder="" count="0" memberValueDatatype="20" unbalanced="0"/>
    <cacheHierarchy uniqueName="[Dane].[WartośćWycena]" caption="WartośćWycena" attribute="1" defaultMemberUniqueName="[Dane].[WartośćWycena].[All]" allUniqueName="[Dane].[WartośćWycena].[All]" dimensionUniqueName="[Dane]" displayFolder="" count="0" memberValueDatatype="5" unbalanced="0"/>
    <cacheHierarchy uniqueName="[Dane].[BiaDlaSzpitala]" caption="BiaDlaSzpitala" attribute="1" defaultMemberUniqueName="[Dane].[BiaDlaSzpitala].[All]" allUniqueName="[Dane].[BiaDlaSzpitala].[All]" dimensionUniqueName="[Dane]" displayFolder="" count="0" memberValueDatatype="5" unbalanced="0"/>
    <cacheHierarchy uniqueName="[Dane].[Zrzeszenie]" caption="Zrzeszenie" attribute="1" defaultMemberUniqueName="[Dane].[Zrzeszenie].[All]" allUniqueName="[Dane].[Zrzeszenie].[All]" dimensionUniqueName="[Dane]" displayFolder="" count="0" memberValueDatatype="130" unbalanced="0"/>
    <cacheHierarchy uniqueName="[Dane].[Kompleksowe]" caption="Kompleksowe" attribute="1" defaultMemberUniqueName="[Dane].[Kompleksowe].[All]" allUniqueName="[Dane].[Kompleksowe].[All]" dimensionUniqueName="[Dane]" displayFolder="" count="0" memberValueDatatype="130" unbalanced="0"/>
    <cacheHierarchy uniqueName="[Dane].[NazwaZrzeszenie]" caption="NazwaZrzeszenie" attribute="1" defaultMemberUniqueName="[Dane].[NazwaZrzeszenie].[All]" allUniqueName="[Dane].[NazwaZrzeszenie].[All]" dimensionUniqueName="[Dane]" displayFolder="" count="0" memberValueDatatype="130" unbalanced="0"/>
    <cacheHierarchy uniqueName="[Dane].[NazwaKompleksowy]" caption="NazwaKompleksowy" attribute="1" defaultMemberUniqueName="[Dane].[NazwaKompleksowy].[All]" allUniqueName="[Dane].[NazwaKompleksowy].[All]" dimensionUniqueName="[Dane]" displayFolder="" count="0" memberValueDatatype="130" unbalanced="0"/>
    <cacheHierarchy uniqueName="[Dane].[NowyProduktNazwa]" caption="NowyProduktNazwa" attribute="1" defaultMemberUniqueName="[Dane].[NowyProduktNazwa].[All]" allUniqueName="[Dane].[NowyProduktNazwa].[All]" dimensionUniqueName="[Dane]" displayFolder="" count="0" memberValueDatatype="130" unbalanced="0"/>
    <cacheHierarchy uniqueName="[Dane].[PoziomPSZ]" caption="PoziomPSZ" attribute="1" defaultMemberUniqueName="[Dane].[PoziomPSZ].[All]" allUniqueName="[Dane].[PoziomPSZ].[All]" dimensionUniqueName="[Dane]" displayFolder="" count="2" memberValueDatatype="130" unbalanced="0">
      <fieldsUsage count="2">
        <fieldUsage x="-1"/>
        <fieldUsage x="2"/>
      </fieldsUsage>
    </cacheHierarchy>
    <cacheHierarchy uniqueName="[Dane].[NFZ Obecnie]" caption="NFZ Obecnie" attribute="1" defaultMemberUniqueName="[Dane].[NFZ Obecnie].[All]" allUniqueName="[Dane].[NFZ Obecnie].[All]" dimensionUniqueName="[Dane]" displayFolder="" count="0" memberValueDatatype="5" unbalanced="0"/>
    <cacheHierarchy uniqueName="[Podmioty].[SWD]" caption="SWD" attribute="1" defaultMemberUniqueName="[Podmioty].[SWD].[All]" allUniqueName="[Podmioty].[SWD].[All]" dimensionUniqueName="[Podmioty]" displayFolder="" count="0" memberValueDatatype="130" unbalanced="0"/>
    <cacheHierarchy uniqueName="[Podmioty].[PODMIOT]" caption="PODMIOT" attribute="1" defaultMemberUniqueName="[Podmioty].[PODMIOT].[All]" allUniqueName="[Podmioty].[PODMIOT].[All]" dimensionUniqueName="[Podmioty]" displayFolder="" count="0" memberValueDatatype="130" unbalanced="0"/>
    <cacheHierarchy uniqueName="[Podmioty].[Poziom PSZ]" caption="Poziom PSZ" attribute="1" defaultMemberUniqueName="[Podmioty].[Poziom PSZ].[All]" allUniqueName="[Podmioty].[Poziom PSZ].[All]" dimensionUniqueName="[Podmioty]" displayFolder="" count="0" memberValueDatatype="130" unbalanced="0"/>
    <cacheHierarchy uniqueName="[Podmioty].[Zrzeszenie]" caption="Zrzeszenie" attribute="1" defaultMemberUniqueName="[Podmioty].[Zrzeszenie].[All]" allUniqueName="[Podmioty].[Zrzeszenie].[All]" dimensionUniqueName="[Podmioty]" displayFolder="" count="0" memberValueDatatype="130" unbalanced="0"/>
    <cacheHierarchy uniqueName="[Podmioty].[Kompleksowość]" caption="Kompleksowość" attribute="1" defaultMemberUniqueName="[Podmioty].[Kompleksowość].[All]" allUniqueName="[Podmioty].[Kompleksowość].[All]" dimensionUniqueName="[Podmioty]" displayFolder="" count="0" memberValueDatatype="130" unbalanced="0"/>
    <cacheHierarchy uniqueName="[Podmioty].[Prywatne]" caption="Prywatne" attribute="1" defaultMemberUniqueName="[Podmioty].[Prywatne].[All]" allUniqueName="[Podmioty].[Prywatne].[All]" dimensionUniqueName="[Podmioty]" displayFolder="" count="0" memberValueDatatype="130" unbalanced="0"/>
    <cacheHierarchy uniqueName="[Taryfy].[NowyProdukt]" caption="NowyProdukt" attribute="1" defaultMemberUniqueName="[Taryfy].[NowyProdukt].[All]" allUniqueName="[Taryfy].[NowyProdukt].[All]" dimensionUniqueName="[Taryfy]" displayFolder="" count="0" memberValueDatatype="130" unbalanced="0"/>
    <cacheHierarchy uniqueName="[Taryfy].[NAZWA]" caption="NAZWA" attribute="1" defaultMemberUniqueName="[Taryfy].[NAZWA].[All]" allUniqueName="[Taryfy].[NAZWA].[All]" dimensionUniqueName="[Taryfy]" displayFolder="" count="0" memberValueDatatype="130" unbalanced="0"/>
    <cacheHierarchy uniqueName="[Taryfy].[Rodzaj]" caption="Rodzaj" attribute="1" defaultMemberUniqueName="[Taryfy].[Rodzaj].[All]" allUniqueName="[Taryfy].[Rodzaj].[All]" dimensionUniqueName="[Taryfy]" displayFolder="" count="0" memberValueDatatype="130" unbalanced="0"/>
    <cacheHierarchy uniqueName="[Taryfy].[Grupa]" caption="Grupa" attribute="1" defaultMemberUniqueName="[Taryfy].[Grupa].[All]" allUniqueName="[Taryfy].[Grupa].[All]" dimensionUniqueName="[Taryfy]" displayFolder="" count="0" memberValueDatatype="130" unbalanced="0"/>
    <cacheHierarchy uniqueName="[Taryfy].[NFZ.2020]" caption="NFZ.2020" attribute="1" defaultMemberUniqueName="[Taryfy].[NFZ.2020].[All]" allUniqueName="[Taryfy].[NFZ.2020].[All]" dimensionUniqueName="[Taryfy]" displayFolder="" count="0" memberValueDatatype="5" unbalanced="0"/>
    <cacheHierarchy uniqueName="[Taryfy].[Wycena]" caption="Wycena" attribute="1" defaultMemberUniqueName="[Taryfy].[Wycena].[All]" allUniqueName="[Taryfy].[Wycena].[All]" dimensionUniqueName="[Taryfy]" displayFolder="" count="0" memberValueDatatype="5" unbalanced="0"/>
    <cacheHierarchy uniqueName="[Measures].[ProcentDlaSzpitala]" caption="ProcentDlaSzpitala" measure="1" displayFolder="" measureGroup="Dane" count="0"/>
    <cacheHierarchy uniqueName="[Measures].[Liczba podmiotów]" caption="Liczba podmiotów" measure="1" displayFolder="" measureGroup="Dane" count="0"/>
    <cacheHierarchy uniqueName="[Measures].[__XL_Count Taryfy]" caption="__XL_Count Taryfy" measure="1" displayFolder="" measureGroup="Taryfy" count="0" hidden="1"/>
    <cacheHierarchy uniqueName="[Measures].[__XL_Count Podmioty]" caption="__XL_Count Podmioty" measure="1" displayFolder="" measureGroup="Podmioty" count="0" hidden="1"/>
    <cacheHierarchy uniqueName="[Measures].[__XL_Count Dane]" caption="__XL_Count Dane" measure="1" displayFolder="" measureGroup="Dane" count="0" hidden="1"/>
    <cacheHierarchy uniqueName="[Measures].[__Nie zdefiniowano żadnych miar]" caption="__Nie zdefiniowano żadnych miar" measure="1" displayFolder="" count="0" hidden="1"/>
    <cacheHierarchy uniqueName="[Measures].[Liczba NowyProdukt]" caption="Liczba NowyProdukt" measure="1" displayFolder="" measureGroup="Taryfy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uma NFZ.2020]" caption="Sum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Wycena]" caption="Suma Wycena" measure="1" displayFolder="" measureGroup="Taryfy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BiaDlaSzpitala 2]" caption="Suma BiaDlaSzpitala 2" measure="1" displayFolder="" measureGroup="Dane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uma WartośćNFZ]" caption="Suma WartośćNFZ" measure="1" displayFolder="" measureGroup="Dane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WartośćWycena]" caption="Suma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Prognozowana krotnosc]" caption="Sum of Prognozowana krotnosc" measure="1" displayFolder="" measureGroup="Dan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Średnia NFZ.2020]" caption="Średni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inimum WartośćWycena]" caption="Minimum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NFZ Obecnie]" caption="S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Minimum of NFZ Obecnie]" caption="Minim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Average of NFZ Obecnie]" caption="Average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Taryfa]" caption="Sum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Średnia Taryfa]" caption="Średni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4">
    <dimension name="Dane" uniqueName="[Dane]" caption="Dane"/>
    <dimension measure="1" name="Measures" uniqueName="[Measures]" caption="Measures"/>
    <dimension name="Podmioty" uniqueName="[Podmioty]" caption="Podmioty"/>
    <dimension name="Taryfy" uniqueName="[Taryfy]" caption="Taryfy"/>
  </dimensions>
  <measureGroups count="3">
    <measureGroup name="Dane" caption="Dane"/>
    <measureGroup name="Podmioty" caption="Podmioty"/>
    <measureGroup name="Taryfy" caption="Taryfy"/>
  </measureGroups>
  <maps count="5">
    <map measureGroup="0" dimension="0"/>
    <map measureGroup="0" dimension="2"/>
    <map measureGroup="0" dimension="3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anna Miszczak" refreshedDate="44231.734034143519" backgroundQuery="1" createdVersion="6" refreshedVersion="6" minRefreshableVersion="3" recordCount="0" supportSubquery="1" supportAdvancedDrill="1" xr:uid="{A1C1B3FF-9643-42A6-BF3E-6C887493943A}">
  <cacheSource type="external" connectionId="4"/>
  <cacheFields count="3">
    <cacheField name="[Dane].[ZakresyOnkologia].[ZakresyOnkologia]" caption="ZakresyOnkologia" numFmtId="0" hierarchy="1" level="1">
      <sharedItems count="3">
        <s v="Hospitalizacje"/>
        <s v="Radioterapia"/>
        <s v="Zabiegowe JGP"/>
      </sharedItems>
    </cacheField>
    <cacheField name="[Measures].[ProcentDlaSzpitala]" caption="ProcentDlaSzpitala" numFmtId="0" hierarchy="28" level="32767"/>
    <cacheField name="[Dane].[PoziomPSZ].[PoziomPSZ]" caption="PoziomPSZ" numFmtId="0" hierarchy="14" level="1">
      <sharedItems count="8">
        <s v="I Poziom"/>
        <s v="II Poziom"/>
        <s v="III Poziom"/>
        <s v="Ogólnopolski"/>
        <s v="Onkologiczny"/>
        <s v="Pediatryczny"/>
        <s v="Poza PSZ"/>
        <s v="Pulmonologiczny"/>
      </sharedItems>
    </cacheField>
  </cacheFields>
  <cacheHierarchies count="48">
    <cacheHierarchy uniqueName="[Dane].[SWD]" caption="SWD" attribute="1" defaultMemberUniqueName="[Dane].[SWD].[All]" allUniqueName="[Dane].[SWD].[All]" dimensionUniqueName="[Dane]" displayFolder="" count="0" memberValueDatatype="130" unbalanced="0"/>
    <cacheHierarchy uniqueName="[Dane].[ZakresyOnkologia]" caption="ZakresyOnkologia" attribute="1" defaultMemberUniqueName="[Dane].[ZakresyOnkologia].[All]" allUniqueName="[Dane].[ZakresyOnkologia].[All]" dimensionUniqueName="[Dane]" displayFolder="" count="2" memberValueDatatype="130" unbalanced="0">
      <fieldsUsage count="2">
        <fieldUsage x="-1"/>
        <fieldUsage x="0"/>
      </fieldsUsage>
    </cacheHierarchy>
    <cacheHierarchy uniqueName="[Dane].[GrupaProduktów]" caption="GrupaProduktów" attribute="1" defaultMemberUniqueName="[Dane].[GrupaProduktów].[All]" allUniqueName="[Dane].[GrupaProduktów].[All]" dimensionUniqueName="[Dane]" displayFolder="" count="0" memberValueDatatype="130" unbalanced="0"/>
    <cacheHierarchy uniqueName="[Dane].[Produkt]" caption="Produkt" attribute="1" defaultMemberUniqueName="[Dane].[Produkt].[All]" allUniqueName="[Dane].[Produkt].[All]" dimensionUniqueName="[Dane]" displayFolder="" count="0" memberValueDatatype="130" unbalanced="0"/>
    <cacheHierarchy uniqueName="[Dane].[Prognozowana krotnosc]" caption="Prognozowana krotnosc" attribute="1" defaultMemberUniqueName="[Dane].[Prognozowana krotnosc].[All]" allUniqueName="[Dane].[Prognozowana krotnosc].[All]" dimensionUniqueName="[Dane]" displayFolder="" count="0" memberValueDatatype="5" unbalanced="0"/>
    <cacheHierarchy uniqueName="[Dane].[Taryfa]" caption="Taryfa" attribute="1" defaultMemberUniqueName="[Dane].[Taryfa].[All]" allUniqueName="[Dane].[Taryfa].[All]" dimensionUniqueName="[Dane]" displayFolder="" count="0" memberValueDatatype="20" unbalanced="0"/>
    <cacheHierarchy uniqueName="[Dane].[WartośćNFZ]" caption="WartośćNFZ" attribute="1" defaultMemberUniqueName="[Dane].[WartośćNFZ].[All]" allUniqueName="[Dane].[WartośćNFZ].[All]" dimensionUniqueName="[Dane]" displayFolder="" count="0" memberValueDatatype="20" unbalanced="0"/>
    <cacheHierarchy uniqueName="[Dane].[WartośćWycena]" caption="WartośćWycena" attribute="1" defaultMemberUniqueName="[Dane].[WartośćWycena].[All]" allUniqueName="[Dane].[WartośćWycena].[All]" dimensionUniqueName="[Dane]" displayFolder="" count="0" memberValueDatatype="5" unbalanced="0"/>
    <cacheHierarchy uniqueName="[Dane].[BiaDlaSzpitala]" caption="BiaDlaSzpitala" attribute="1" defaultMemberUniqueName="[Dane].[BiaDlaSzpitala].[All]" allUniqueName="[Dane].[BiaDlaSzpitala].[All]" dimensionUniqueName="[Dane]" displayFolder="" count="0" memberValueDatatype="5" unbalanced="0"/>
    <cacheHierarchy uniqueName="[Dane].[Zrzeszenie]" caption="Zrzeszenie" attribute="1" defaultMemberUniqueName="[Dane].[Zrzeszenie].[All]" allUniqueName="[Dane].[Zrzeszenie].[All]" dimensionUniqueName="[Dane]" displayFolder="" count="0" memberValueDatatype="130" unbalanced="0"/>
    <cacheHierarchy uniqueName="[Dane].[Kompleksowe]" caption="Kompleksowe" attribute="1" defaultMemberUniqueName="[Dane].[Kompleksowe].[All]" allUniqueName="[Dane].[Kompleksowe].[All]" dimensionUniqueName="[Dane]" displayFolder="" count="0" memberValueDatatype="130" unbalanced="0"/>
    <cacheHierarchy uniqueName="[Dane].[NazwaZrzeszenie]" caption="NazwaZrzeszenie" attribute="1" defaultMemberUniqueName="[Dane].[NazwaZrzeszenie].[All]" allUniqueName="[Dane].[NazwaZrzeszenie].[All]" dimensionUniqueName="[Dane]" displayFolder="" count="0" memberValueDatatype="130" unbalanced="0"/>
    <cacheHierarchy uniqueName="[Dane].[NazwaKompleksowy]" caption="NazwaKompleksowy" attribute="1" defaultMemberUniqueName="[Dane].[NazwaKompleksowy].[All]" allUniqueName="[Dane].[NazwaKompleksowy].[All]" dimensionUniqueName="[Dane]" displayFolder="" count="0" memberValueDatatype="130" unbalanced="0"/>
    <cacheHierarchy uniqueName="[Dane].[NowyProduktNazwa]" caption="NowyProduktNazwa" attribute="1" defaultMemberUniqueName="[Dane].[NowyProduktNazwa].[All]" allUniqueName="[Dane].[NowyProduktNazwa].[All]" dimensionUniqueName="[Dane]" displayFolder="" count="0" memberValueDatatype="130" unbalanced="0"/>
    <cacheHierarchy uniqueName="[Dane].[PoziomPSZ]" caption="PoziomPSZ" attribute="1" defaultMemberUniqueName="[Dane].[PoziomPSZ].[All]" allUniqueName="[Dane].[PoziomPSZ].[All]" dimensionUniqueName="[Dane]" displayFolder="" count="2" memberValueDatatype="130" unbalanced="0">
      <fieldsUsage count="2">
        <fieldUsage x="-1"/>
        <fieldUsage x="2"/>
      </fieldsUsage>
    </cacheHierarchy>
    <cacheHierarchy uniqueName="[Dane].[NFZ Obecnie]" caption="NFZ Obecnie" attribute="1" defaultMemberUniqueName="[Dane].[NFZ Obecnie].[All]" allUniqueName="[Dane].[NFZ Obecnie].[All]" dimensionUniqueName="[Dane]" displayFolder="" count="0" memberValueDatatype="5" unbalanced="0"/>
    <cacheHierarchy uniqueName="[Podmioty].[SWD]" caption="SWD" attribute="1" defaultMemberUniqueName="[Podmioty].[SWD].[All]" allUniqueName="[Podmioty].[SWD].[All]" dimensionUniqueName="[Podmioty]" displayFolder="" count="0" memberValueDatatype="130" unbalanced="0"/>
    <cacheHierarchy uniqueName="[Podmioty].[PODMIOT]" caption="PODMIOT" attribute="1" defaultMemberUniqueName="[Podmioty].[PODMIOT].[All]" allUniqueName="[Podmioty].[PODMIOT].[All]" dimensionUniqueName="[Podmioty]" displayFolder="" count="0" memberValueDatatype="130" unbalanced="0"/>
    <cacheHierarchy uniqueName="[Podmioty].[Poziom PSZ]" caption="Poziom PSZ" attribute="1" defaultMemberUniqueName="[Podmioty].[Poziom PSZ].[All]" allUniqueName="[Podmioty].[Poziom PSZ].[All]" dimensionUniqueName="[Podmioty]" displayFolder="" count="0" memberValueDatatype="130" unbalanced="0"/>
    <cacheHierarchy uniqueName="[Podmioty].[Zrzeszenie]" caption="Zrzeszenie" attribute="1" defaultMemberUniqueName="[Podmioty].[Zrzeszenie].[All]" allUniqueName="[Podmioty].[Zrzeszenie].[All]" dimensionUniqueName="[Podmioty]" displayFolder="" count="0" memberValueDatatype="130" unbalanced="0"/>
    <cacheHierarchy uniqueName="[Podmioty].[Kompleksowość]" caption="Kompleksowość" attribute="1" defaultMemberUniqueName="[Podmioty].[Kompleksowość].[All]" allUniqueName="[Podmioty].[Kompleksowość].[All]" dimensionUniqueName="[Podmioty]" displayFolder="" count="0" memberValueDatatype="130" unbalanced="0"/>
    <cacheHierarchy uniqueName="[Podmioty].[Prywatne]" caption="Prywatne" attribute="1" defaultMemberUniqueName="[Podmioty].[Prywatne].[All]" allUniqueName="[Podmioty].[Prywatne].[All]" dimensionUniqueName="[Podmioty]" displayFolder="" count="0" memberValueDatatype="130" unbalanced="0"/>
    <cacheHierarchy uniqueName="[Taryfy].[NowyProdukt]" caption="NowyProdukt" attribute="1" defaultMemberUniqueName="[Taryfy].[NowyProdukt].[All]" allUniqueName="[Taryfy].[NowyProdukt].[All]" dimensionUniqueName="[Taryfy]" displayFolder="" count="0" memberValueDatatype="130" unbalanced="0"/>
    <cacheHierarchy uniqueName="[Taryfy].[NAZWA]" caption="NAZWA" attribute="1" defaultMemberUniqueName="[Taryfy].[NAZWA].[All]" allUniqueName="[Taryfy].[NAZWA].[All]" dimensionUniqueName="[Taryfy]" displayFolder="" count="0" memberValueDatatype="130" unbalanced="0"/>
    <cacheHierarchy uniqueName="[Taryfy].[Rodzaj]" caption="Rodzaj" attribute="1" defaultMemberUniqueName="[Taryfy].[Rodzaj].[All]" allUniqueName="[Taryfy].[Rodzaj].[All]" dimensionUniqueName="[Taryfy]" displayFolder="" count="0" memberValueDatatype="130" unbalanced="0"/>
    <cacheHierarchy uniqueName="[Taryfy].[Grupa]" caption="Grupa" attribute="1" defaultMemberUniqueName="[Taryfy].[Grupa].[All]" allUniqueName="[Taryfy].[Grupa].[All]" dimensionUniqueName="[Taryfy]" displayFolder="" count="0" memberValueDatatype="130" unbalanced="0"/>
    <cacheHierarchy uniqueName="[Taryfy].[NFZ.2020]" caption="NFZ.2020" attribute="1" defaultMemberUniqueName="[Taryfy].[NFZ.2020].[All]" allUniqueName="[Taryfy].[NFZ.2020].[All]" dimensionUniqueName="[Taryfy]" displayFolder="" count="0" memberValueDatatype="5" unbalanced="0"/>
    <cacheHierarchy uniqueName="[Taryfy].[Wycena]" caption="Wycena" attribute="1" defaultMemberUniqueName="[Taryfy].[Wycena].[All]" allUniqueName="[Taryfy].[Wycena].[All]" dimensionUniqueName="[Taryfy]" displayFolder="" count="0" memberValueDatatype="5" unbalanced="0"/>
    <cacheHierarchy uniqueName="[Measures].[ProcentDlaSzpitala]" caption="ProcentDlaSzpitala" measure="1" displayFolder="" measureGroup="Dane" count="0" oneField="1">
      <fieldsUsage count="1">
        <fieldUsage x="1"/>
      </fieldsUsage>
    </cacheHierarchy>
    <cacheHierarchy uniqueName="[Measures].[Liczba podmiotów]" caption="Liczba podmiotów" measure="1" displayFolder="" measureGroup="Dane" count="0"/>
    <cacheHierarchy uniqueName="[Measures].[__XL_Count Taryfy]" caption="__XL_Count Taryfy" measure="1" displayFolder="" measureGroup="Taryfy" count="0" hidden="1"/>
    <cacheHierarchy uniqueName="[Measures].[__XL_Count Podmioty]" caption="__XL_Count Podmioty" measure="1" displayFolder="" measureGroup="Podmioty" count="0" hidden="1"/>
    <cacheHierarchy uniqueName="[Measures].[__XL_Count Dane]" caption="__XL_Count Dane" measure="1" displayFolder="" measureGroup="Dane" count="0" hidden="1"/>
    <cacheHierarchy uniqueName="[Measures].[__Nie zdefiniowano żadnych miar]" caption="__Nie zdefiniowano żadnych miar" measure="1" displayFolder="" count="0" hidden="1"/>
    <cacheHierarchy uniqueName="[Measures].[Liczba NowyProdukt]" caption="Liczba NowyProdukt" measure="1" displayFolder="" measureGroup="Taryfy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uma NFZ.2020]" caption="Sum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Wycena]" caption="Suma Wycena" measure="1" displayFolder="" measureGroup="Taryfy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BiaDlaSzpitala 2]" caption="Suma BiaDlaSzpitala 2" measure="1" displayFolder="" measureGroup="Dane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uma WartośćNFZ]" caption="Suma WartośćNFZ" measure="1" displayFolder="" measureGroup="Dane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a WartośćWycena]" caption="Suma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Prognozowana krotnosc]" caption="Sum of Prognozowana krotnosc" measure="1" displayFolder="" measureGroup="Dane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Średnia NFZ.2020]" caption="Średnia NFZ.2020" measure="1" displayFolder="" measureGroup="Taryfy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inimum WartośćWycena]" caption="Minimum WartośćWycena" measure="1" displayFolder="" measureGroup="Dane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NFZ Obecnie]" caption="S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Minimum of NFZ Obecnie]" caption="Minimum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Average of NFZ Obecnie]" caption="Average of NFZ Obecnie" measure="1" displayFolder="" measureGroup="Dane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Taryfa]" caption="Sum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Średnia Taryfa]" caption="Średnia Taryfa" measure="1" displayFolder="" measureGroup="Dane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4">
    <dimension name="Dane" uniqueName="[Dane]" caption="Dane"/>
    <dimension measure="1" name="Measures" uniqueName="[Measures]" caption="Measures"/>
    <dimension name="Podmioty" uniqueName="[Podmioty]" caption="Podmioty"/>
    <dimension name="Taryfy" uniqueName="[Taryfy]" caption="Taryfy"/>
  </dimensions>
  <measureGroups count="3">
    <measureGroup name="Dane" caption="Dane"/>
    <measureGroup name="Podmioty" caption="Podmioty"/>
    <measureGroup name="Taryfy" caption="Taryfy"/>
  </measureGroups>
  <maps count="5">
    <map measureGroup="0" dimension="0"/>
    <map measureGroup="0" dimension="2"/>
    <map measureGroup="0" dimension="3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0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1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9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2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4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8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1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9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0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4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3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6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5.xml"/></Relationships>
</file>

<file path=xl/pivotTables/_rels/pivotTable3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7.xml"/></Relationships>
</file>

<file path=xl/pivotTables/_rels/pivotTable3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8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59D800-29C4-4D75-B329-63179B590D16}" name="Tabela przestawna16" cacheId="10" applyNumberFormats="0" applyBorderFormats="0" applyFontFormats="0" applyPatternFormats="0" applyAlignmentFormats="0" applyWidthHeightFormats="1" dataCaption="Wartości" grandTotalCaption="Razem" errorCaption="n.a." showError="1" missingCaption="0" tag="159274e2-cfda-442d-b355-d5b512cca718" updatedVersion="6" minRefreshableVersion="3" subtotalHiddenItems="1" itemPrintTitles="1" createdVersion="6" indent="0" outline="1" outlineData="1" multipleFieldFilters="0" chartFormat="1">
  <location ref="G17:K27" firstHeaderRow="1" firstDataRow="2" firstDataCol="1"/>
  <pivotFields count="3">
    <pivotField axis="axisCol" allDrilled="1" showAll="0" dataSourceSort="1" defaultAttributeDrillState="1">
      <items count="4">
        <item x="0"/>
        <item x="1"/>
        <item x="2"/>
        <item t="default"/>
      </items>
    </pivotField>
    <pivotField dataField="1" showAll="0"/>
    <pivotField axis="axisRow" allDrilled="1" showAll="0" dataSourceSort="1" defaultAttributeDrillState="1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0"/>
  </colFields>
  <colItems count="4">
    <i>
      <x/>
    </i>
    <i>
      <x v="1"/>
    </i>
    <i>
      <x v="2"/>
    </i>
    <i t="grand">
      <x/>
    </i>
  </colItems>
  <dataFields count="1">
    <dataField fld="1" subtotal="count" baseField="0" baseItem="0"/>
  </dataFields>
  <formats count="2">
    <format dxfId="1011">
      <pivotArea outline="0" collapsedLevelsAreSubtotals="1" fieldPosition="0"/>
    </format>
    <format dxfId="1010">
      <pivotArea dataOnly="0" labelOnly="1" grandCol="1" outline="0" fieldPosition="0"/>
    </format>
  </formats>
  <pivotHierarchies count="4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Medium1" showRowHeaders="1" showColHeaders="1" showRowStripes="0" showColStripes="0" showLastColumn="1"/>
  <rowHierarchiesUsage count="1">
    <rowHierarchyUsage hierarchyUsage="1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ryfy]"/>
        <x15:activeTabTopLevelEntity name="[Dane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4432B6-70C7-4361-9042-3BF5765F2A97}" name="Tabela przestawna4" cacheId="12" applyNumberFormats="0" applyBorderFormats="0" applyFontFormats="0" applyPatternFormats="0" applyAlignmentFormats="0" applyWidthHeightFormats="1" dataCaption="Wartości" grandTotalCaption="Razem" errorCaption="n.a." showError="1" missingCaption="0" tag="6bd348a5-066f-49a8-946b-63ede8b8616a" updatedVersion="6" minRefreshableVersion="3" subtotalHiddenItems="1" itemPrintTitles="1" createdVersion="6" indent="0" outline="1" outlineData="1" multipleFieldFilters="0" chartFormat="1">
  <location ref="A3:B204" firstHeaderRow="1" firstDataRow="1" firstDataCol="1"/>
  <pivotFields count="4">
    <pivotField axis="axisRow" allDrilled="1" showAll="0" dataSourceSort="1" defaultAttributeDrillState="1">
      <items count="4">
        <item x="0"/>
        <item x="1"/>
        <item x="2"/>
        <item t="default"/>
      </items>
    </pivotField>
    <pivotField dataField="1" showAll="0"/>
    <pivotField axis="axisRow" allDrilled="1" showAll="0" dataSourceSort="1" defaultAttributeDrillState="1">
      <items count="6">
        <item x="0"/>
        <item x="1"/>
        <item x="2"/>
        <item x="3"/>
        <item x="4"/>
        <item t="default"/>
      </items>
    </pivotField>
    <pivotField axis="axisRow" allDrilled="1" showAll="0" dataSourceSort="1" defaultAttributeDrillState="1">
      <items count="18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t="default"/>
      </items>
    </pivotField>
  </pivotFields>
  <rowFields count="3">
    <field x="0"/>
    <field x="2"/>
    <field x="3"/>
  </rowFields>
  <rowItems count="201">
    <i>
      <x/>
    </i>
    <i r="1">
      <x/>
    </i>
    <i r="2">
      <x/>
    </i>
    <i r="2">
      <x v="1"/>
    </i>
    <i r="2">
      <x v="2"/>
    </i>
    <i r="2">
      <x v="3"/>
    </i>
    <i r="1">
      <x v="1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1">
      <x v="2"/>
    </i>
    <i r="2">
      <x v="13"/>
    </i>
    <i r="2">
      <x v="14"/>
    </i>
    <i r="2">
      <x v="15"/>
    </i>
    <i>
      <x v="1"/>
    </i>
    <i r="1">
      <x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1">
      <x v="2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>
      <x v="2"/>
    </i>
    <i r="1">
      <x v="3"/>
    </i>
    <i r="2">
      <x v="39"/>
    </i>
    <i r="2">
      <x v="40"/>
    </i>
    <i r="2">
      <x v="41"/>
    </i>
    <i r="2">
      <x v="42"/>
    </i>
    <i r="2">
      <x v="43"/>
    </i>
    <i r="2">
      <x v="44"/>
    </i>
    <i r="2">
      <x v="45"/>
    </i>
    <i r="2">
      <x v="46"/>
    </i>
    <i r="1">
      <x v="4"/>
    </i>
    <i r="2">
      <x v="47"/>
    </i>
    <i r="2">
      <x v="48"/>
    </i>
    <i r="2">
      <x v="49"/>
    </i>
    <i r="2">
      <x v="50"/>
    </i>
    <i r="2">
      <x v="51"/>
    </i>
    <i r="2">
      <x v="52"/>
    </i>
    <i r="2">
      <x v="53"/>
    </i>
    <i r="2">
      <x v="54"/>
    </i>
    <i r="2">
      <x v="40"/>
    </i>
    <i r="2">
      <x v="55"/>
    </i>
    <i r="2">
      <x v="56"/>
    </i>
    <i r="2">
      <x v="57"/>
    </i>
    <i r="2">
      <x v="58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5"/>
    </i>
    <i r="2">
      <x v="6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3"/>
    </i>
    <i r="2">
      <x v="74"/>
    </i>
    <i r="2">
      <x v="75"/>
    </i>
    <i r="2">
      <x v="76"/>
    </i>
    <i r="2">
      <x v="77"/>
    </i>
    <i r="2">
      <x v="78"/>
    </i>
    <i r="2">
      <x v="79"/>
    </i>
    <i r="2">
      <x v="41"/>
    </i>
    <i r="2">
      <x v="80"/>
    </i>
    <i r="2">
      <x v="42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89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6"/>
    </i>
    <i r="2">
      <x v="97"/>
    </i>
    <i r="2">
      <x v="98"/>
    </i>
    <i r="2">
      <x v="99"/>
    </i>
    <i r="2">
      <x v="100"/>
    </i>
    <i r="2">
      <x v="101"/>
    </i>
    <i r="2">
      <x v="102"/>
    </i>
    <i r="2">
      <x v="43"/>
    </i>
    <i r="2">
      <x v="103"/>
    </i>
    <i r="2">
      <x v="104"/>
    </i>
    <i r="2">
      <x v="105"/>
    </i>
    <i r="2">
      <x v="106"/>
    </i>
    <i r="2">
      <x v="107"/>
    </i>
    <i r="2">
      <x v="108"/>
    </i>
    <i r="2">
      <x v="109"/>
    </i>
    <i r="2">
      <x v="110"/>
    </i>
    <i r="2">
      <x v="111"/>
    </i>
    <i r="2">
      <x v="112"/>
    </i>
    <i r="2">
      <x v="113"/>
    </i>
    <i r="2">
      <x v="114"/>
    </i>
    <i r="2">
      <x v="115"/>
    </i>
    <i r="2">
      <x v="116"/>
    </i>
    <i r="2">
      <x v="117"/>
    </i>
    <i r="2">
      <x v="118"/>
    </i>
    <i r="2">
      <x v="44"/>
    </i>
    <i r="2">
      <x v="45"/>
    </i>
    <i r="2">
      <x v="119"/>
    </i>
    <i r="2">
      <x v="120"/>
    </i>
    <i r="2">
      <x v="121"/>
    </i>
    <i r="2">
      <x v="46"/>
    </i>
    <i r="2">
      <x v="122"/>
    </i>
    <i r="2">
      <x v="123"/>
    </i>
    <i r="2">
      <x v="124"/>
    </i>
    <i r="2">
      <x v="125"/>
    </i>
    <i r="2">
      <x v="126"/>
    </i>
    <i r="2">
      <x v="127"/>
    </i>
    <i r="2">
      <x v="128"/>
    </i>
    <i r="2">
      <x v="129"/>
    </i>
    <i r="2">
      <x v="130"/>
    </i>
    <i r="2">
      <x v="131"/>
    </i>
    <i r="2">
      <x v="132"/>
    </i>
    <i r="2">
      <x v="133"/>
    </i>
    <i r="2">
      <x v="134"/>
    </i>
    <i r="2">
      <x v="135"/>
    </i>
    <i r="2">
      <x v="136"/>
    </i>
    <i r="2">
      <x v="137"/>
    </i>
    <i r="2">
      <x v="138"/>
    </i>
    <i r="2">
      <x v="139"/>
    </i>
    <i r="2">
      <x v="140"/>
    </i>
    <i r="2">
      <x v="141"/>
    </i>
    <i r="2">
      <x v="142"/>
    </i>
    <i r="2">
      <x v="143"/>
    </i>
    <i r="2">
      <x v="144"/>
    </i>
    <i r="2">
      <x v="145"/>
    </i>
    <i r="2">
      <x v="146"/>
    </i>
    <i r="2">
      <x v="147"/>
    </i>
    <i r="2">
      <x v="148"/>
    </i>
    <i r="2">
      <x v="149"/>
    </i>
    <i r="2">
      <x v="150"/>
    </i>
    <i r="2">
      <x v="151"/>
    </i>
    <i r="2">
      <x v="152"/>
    </i>
    <i r="2">
      <x v="153"/>
    </i>
    <i r="2">
      <x v="154"/>
    </i>
    <i r="2">
      <x v="155"/>
    </i>
    <i r="2">
      <x v="156"/>
    </i>
    <i r="2">
      <x v="157"/>
    </i>
    <i r="2">
      <x v="158"/>
    </i>
    <i r="2">
      <x v="159"/>
    </i>
    <i r="2">
      <x v="160"/>
    </i>
    <i r="2">
      <x v="161"/>
    </i>
    <i r="2">
      <x v="162"/>
    </i>
    <i r="2">
      <x v="163"/>
    </i>
    <i r="2">
      <x v="164"/>
    </i>
    <i r="2">
      <x v="165"/>
    </i>
    <i r="2">
      <x v="166"/>
    </i>
    <i r="2">
      <x v="167"/>
    </i>
    <i r="2">
      <x v="168"/>
    </i>
    <i r="2">
      <x v="169"/>
    </i>
    <i r="2">
      <x v="170"/>
    </i>
    <i r="2">
      <x v="171"/>
    </i>
    <i r="2">
      <x v="172"/>
    </i>
    <i r="2">
      <x v="173"/>
    </i>
    <i r="2">
      <x v="174"/>
    </i>
    <i r="2">
      <x v="175"/>
    </i>
    <i r="2">
      <x v="176"/>
    </i>
    <i r="2">
      <x v="177"/>
    </i>
    <i r="2">
      <x v="178"/>
    </i>
    <i r="2">
      <x v="179"/>
    </i>
    <i r="2">
      <x v="180"/>
    </i>
    <i r="2">
      <x v="181"/>
    </i>
    <i r="2">
      <x v="182"/>
    </i>
    <i t="grand">
      <x/>
    </i>
  </rowItems>
  <colItems count="1">
    <i/>
  </colItems>
  <dataFields count="1">
    <dataField name="Suma BiaDlaSzpitala" fld="1" baseField="0" baseItem="0"/>
  </dataFields>
  <formats count="2">
    <format dxfId="1009">
      <pivotArea outline="0" collapsedLevelsAreSubtotals="1" fieldPosition="0"/>
    </format>
    <format dxfId="1008">
      <pivotArea dataOnly="0" labelOnly="1" grandCol="1" outline="0" fieldPosition="0"/>
    </format>
  </formats>
  <pivotHierarchies count="4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Medium2" showRowHeaders="1" showColHeaders="1" showRowStripes="0" showColStripes="0" showLastColumn="1"/>
  <rowHierarchiesUsage count="3">
    <rowHierarchyUsage hierarchyUsage="1"/>
    <rowHierarchyUsage hierarchyUsage="2"/>
    <rowHierarchyUsage hierarchyUsage="13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ryfy]"/>
        <x15:activeTabTopLevelEntity name="[Dane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296E40A-5C9C-41FC-9B2F-9F5CB692B685}" name="Tabela przestawna12" cacheId="14" applyNumberFormats="0" applyBorderFormats="0" applyFontFormats="0" applyPatternFormats="0" applyAlignmentFormats="0" applyWidthHeightFormats="1" dataCaption="Wartości" grandTotalCaption="Razem" errorCaption="n.a." showError="1" missingCaption="0" tag="bf326138-b15b-4075-81c1-0fe1fad6b718" updatedVersion="6" minRefreshableVersion="3" subtotalHiddenItems="1" itemPrintTitles="1" createdVersion="6" indent="0" outline="1" outlineData="1" multipleFieldFilters="0" chartFormat="1">
  <location ref="A20:E62" firstHeaderRow="1" firstDataRow="2" firstDataCol="1"/>
  <pivotFields count="4">
    <pivotField axis="axisCol" allDrilled="1" showAll="0" dataSourceSort="1" defaultAttributeDrillState="1">
      <items count="4">
        <item x="0"/>
        <item x="1"/>
        <item x="2"/>
        <item t="default"/>
      </items>
    </pivotField>
    <pivotField dataField="1" showAll="0"/>
    <pivotField axis="axisRow" allDrilled="1" showAll="0" dataSourceSort="1" defaultAttributeDrillState="1">
      <items count="3">
        <item x="0"/>
        <item x="1"/>
        <item t="default"/>
      </items>
    </pivotField>
    <pivotField axis="axisRow" allDrilled="1" showAll="0" dataSourceSort="1" defaultAttributeDrillState="1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t="default"/>
      </items>
    </pivotField>
  </pivotFields>
  <rowFields count="2">
    <field x="2"/>
    <field x="3"/>
  </rowFields>
  <rowItems count="41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>
      <x v="1"/>
    </i>
    <i r="1">
      <x v="37"/>
    </i>
    <i t="grand">
      <x/>
    </i>
  </rowItems>
  <colFields count="1">
    <field x="0"/>
  </colFields>
  <colItems count="4">
    <i>
      <x/>
    </i>
    <i>
      <x v="1"/>
    </i>
    <i>
      <x v="2"/>
    </i>
    <i t="grand">
      <x/>
    </i>
  </colItems>
  <dataFields count="1">
    <dataField name="Suma BiaDlaSzpitala" fld="1" baseField="0" baseItem="0"/>
  </dataFields>
  <formats count="2">
    <format dxfId="1003">
      <pivotArea outline="0" collapsedLevelsAreSubtotals="1" fieldPosition="0"/>
    </format>
    <format dxfId="1002">
      <pivotArea dataOnly="0" labelOnly="1" grandCol="1" outline="0" fieldPosition="0"/>
    </format>
  </formats>
  <pivotHierarchies count="4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Medium6" showRowHeaders="1" showColHeaders="1" showRowStripes="0" showColStripes="0" showLastColumn="1"/>
  <rowHierarchiesUsage count="2">
    <rowHierarchyUsage hierarchyUsage="10"/>
    <rowHierarchyUsage hierarchyUsage="1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ryfy]"/>
        <x15:activeTabTopLevelEntity name="[Dane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B863E8E-D49F-4B4F-AC1B-FC07287D8C6A}" name="Tabela przestawna6" cacheId="0" applyNumberFormats="0" applyBorderFormats="0" applyFontFormats="0" applyPatternFormats="0" applyAlignmentFormats="0" applyWidthHeightFormats="1" dataCaption="Wartości" grandTotalCaption="Razem" errorCaption="n.a." showError="1" missingCaption="0" tag="9efdd72e-5e23-4703-956c-775260cdb84d" updatedVersion="6" minRefreshableVersion="3" subtotalHiddenItems="1" itemPrintTitles="1" createdVersion="6" indent="0" outline="1" outlineData="1" multipleFieldFilters="0" chartFormat="1">
  <location ref="F3:I15" firstHeaderRow="1" firstDataRow="2" firstDataCol="1"/>
  <pivotFields count="4">
    <pivotField axis="axisRow" allDrilled="1" showAll="0" dataSourceSort="1" defaultAttributeDrillState="1">
      <items count="4">
        <item x="0"/>
        <item x="1"/>
        <item x="2"/>
        <item t="default"/>
      </items>
    </pivotField>
    <pivotField dataField="1" showAll="0"/>
    <pivotField axis="axisRow" allDrilled="1" showAll="0" dataSourceSort="1" defaultAttributeDrillState="1">
      <items count="6">
        <item x="0"/>
        <item x="1"/>
        <item x="2"/>
        <item x="3"/>
        <item x="4"/>
        <item t="default"/>
      </items>
    </pivotField>
    <pivotField axis="axisCol" allDrilled="1" showAll="0" dataSourceSort="1" defaultAttributeDrillState="1">
      <items count="3">
        <item x="0"/>
        <item x="1"/>
        <item t="default"/>
      </items>
    </pivotField>
  </pivotFields>
  <rowFields count="2">
    <field x="0"/>
    <field x="2"/>
  </rowFields>
  <rowItems count="11">
    <i>
      <x/>
    </i>
    <i r="1">
      <x/>
    </i>
    <i r="1">
      <x v="1"/>
    </i>
    <i r="1">
      <x v="2"/>
    </i>
    <i>
      <x v="1"/>
    </i>
    <i r="1">
      <x/>
    </i>
    <i r="1">
      <x v="2"/>
    </i>
    <i>
      <x v="2"/>
    </i>
    <i r="1">
      <x v="3"/>
    </i>
    <i r="1">
      <x v="4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fld="1" subtotal="count" baseField="0" baseItem="0"/>
  </dataFields>
  <formats count="2">
    <format dxfId="1005">
      <pivotArea outline="0" collapsedLevelsAreSubtotals="1" fieldPosition="0"/>
    </format>
    <format dxfId="1004">
      <pivotArea dataOnly="0" labelOnly="1" grandCol="1" outline="0" fieldPosition="0"/>
    </format>
  </formats>
  <pivotHierarchies count="4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Medium6" showRowHeaders="1" showColHeaders="1" showRowStripes="0" showColStripes="0" showLastColumn="1"/>
  <rowHierarchiesUsage count="2">
    <rowHierarchyUsage hierarchyUsage="1"/>
    <rowHierarchyUsage hierarchyUsage="2"/>
  </rowHierarchiesUsage>
  <colHierarchiesUsage count="1">
    <colHierarchyUsage hierarchyUsage="1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ryfy]"/>
        <x15:activeTabTopLevelEntity name="[Dane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97518F0-9827-4D84-9DF1-964D583806C7}" name="Tabela przestawna7" cacheId="13" applyNumberFormats="0" applyBorderFormats="0" applyFontFormats="0" applyPatternFormats="0" applyAlignmentFormats="0" applyWidthHeightFormats="1" dataCaption="Wartości" grandTotalCaption="Razem" errorCaption="n.a." showError="1" missingCaption="0" tag="e7b65fc1-55d6-48fb-bb4f-4605e874896f" updatedVersion="6" minRefreshableVersion="3" subtotalHiddenItems="1" itemPrintTitles="1" createdVersion="6" indent="0" outline="1" outlineData="1" multipleFieldFilters="0" chartFormat="1">
  <location ref="A3:D15" firstHeaderRow="1" firstDataRow="2" firstDataCol="1"/>
  <pivotFields count="4">
    <pivotField axis="axisRow" allDrilled="1" showAll="0" dataSourceSort="1" defaultAttributeDrillState="1">
      <items count="4">
        <item x="0"/>
        <item x="1"/>
        <item x="2"/>
        <item t="default"/>
      </items>
    </pivotField>
    <pivotField dataField="1" showAll="0"/>
    <pivotField axis="axisCol" allDrilled="1" showAll="0" dataSourceSort="1" defaultAttributeDrillState="1">
      <items count="3">
        <item x="0"/>
        <item x="1"/>
        <item t="default"/>
      </items>
    </pivotField>
    <pivotField axis="axisRow" allDrilled="1" showAll="0" dataSourceSort="1" defaultAttributeDrillState="1">
      <items count="6">
        <item x="0"/>
        <item x="1"/>
        <item x="2"/>
        <item x="3"/>
        <item x="4"/>
        <item t="default"/>
      </items>
    </pivotField>
  </pivotFields>
  <rowFields count="2">
    <field x="0"/>
    <field x="3"/>
  </rowFields>
  <rowItems count="11">
    <i>
      <x/>
    </i>
    <i r="1">
      <x/>
    </i>
    <i r="1">
      <x v="1"/>
    </i>
    <i r="1">
      <x v="2"/>
    </i>
    <i>
      <x v="1"/>
    </i>
    <i r="1">
      <x/>
    </i>
    <i r="1">
      <x v="2"/>
    </i>
    <i>
      <x v="2"/>
    </i>
    <i r="1">
      <x v="3"/>
    </i>
    <i r="1">
      <x v="4"/>
    </i>
    <i t="grand">
      <x/>
    </i>
  </rowItems>
  <colFields count="1">
    <field x="2"/>
  </colFields>
  <colItems count="3">
    <i>
      <x/>
    </i>
    <i>
      <x v="1"/>
    </i>
    <i t="grand">
      <x/>
    </i>
  </colItems>
  <dataFields count="1">
    <dataField name="Suma BiaDlaSzpitala" fld="1" baseField="0" baseItem="0"/>
  </dataFields>
  <formats count="2">
    <format dxfId="1007">
      <pivotArea outline="0" collapsedLevelsAreSubtotals="1" fieldPosition="0"/>
    </format>
    <format dxfId="1006">
      <pivotArea dataOnly="0" labelOnly="1" grandCol="1" outline="0" fieldPosition="0"/>
    </format>
  </formats>
  <pivotHierarchies count="4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Medium6" showRowHeaders="1" showColHeaders="1" showRowStripes="0" showColStripes="0" showLastColumn="1"/>
  <rowHierarchiesUsage count="2">
    <rowHierarchyUsage hierarchyUsage="1"/>
    <rowHierarchyUsage hierarchyUsage="2"/>
  </rowHierarchiesUsage>
  <colHierarchiesUsage count="1">
    <colHierarchyUsage hierarchyUsage="1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ryfy]"/>
        <x15:activeTabTopLevelEntity name="[Dane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3EEBE5-A212-4446-8C8C-48B17D3DD6ED}" name="Tabela przestawna7" cacheId="31" applyNumberFormats="0" applyBorderFormats="0" applyFontFormats="0" applyPatternFormats="0" applyAlignmentFormats="0" applyWidthHeightFormats="1" dataCaption="Wartości" grandTotalCaption="Razem" errorCaption="n.a." showError="1" missingCaption="0" tag="753ada81-0cab-4a72-aa18-eb124d8dface" updatedVersion="6" minRefreshableVersion="3" subtotalHiddenItems="1" itemPrintTitles="1" createdVersion="6" indent="0" outline="1" outlineData="1" multipleFieldFilters="0" chartFormat="1">
  <location ref="A3:D15" firstHeaderRow="1" firstDataRow="2" firstDataCol="1"/>
  <pivotFields count="4">
    <pivotField axis="axisRow" allDrilled="1" showAll="0" dataSourceSort="1" defaultAttributeDrillState="1">
      <items count="4">
        <item x="0"/>
        <item x="1"/>
        <item x="2"/>
        <item t="default"/>
      </items>
    </pivotField>
    <pivotField dataField="1" showAll="0"/>
    <pivotField axis="axisRow" allDrilled="1" showAll="0" dataSourceSort="1" defaultAttributeDrillState="1">
      <items count="6">
        <item x="0"/>
        <item x="1"/>
        <item x="2"/>
        <item x="3"/>
        <item x="4"/>
        <item t="default"/>
      </items>
    </pivotField>
    <pivotField axis="axisCol" allDrilled="1" showAll="0" dataSourceSort="1" defaultAttributeDrillState="1">
      <items count="3">
        <item x="0"/>
        <item x="1"/>
        <item t="default"/>
      </items>
    </pivotField>
  </pivotFields>
  <rowFields count="2">
    <field x="0"/>
    <field x="2"/>
  </rowFields>
  <rowItems count="11">
    <i>
      <x/>
    </i>
    <i r="1">
      <x/>
    </i>
    <i r="1">
      <x v="1"/>
    </i>
    <i r="1">
      <x v="2"/>
    </i>
    <i>
      <x v="1"/>
    </i>
    <i r="1">
      <x/>
    </i>
    <i r="1">
      <x v="2"/>
    </i>
    <i>
      <x v="2"/>
    </i>
    <i r="1">
      <x v="3"/>
    </i>
    <i r="1">
      <x v="4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Suma BiaDlaSzpitala" fld="1" baseField="0" baseItem="0"/>
  </dataFields>
  <formats count="2">
    <format dxfId="997">
      <pivotArea outline="0" collapsedLevelsAreSubtotals="1" fieldPosition="0"/>
    </format>
    <format dxfId="996">
      <pivotArea dataOnly="0" labelOnly="1" grandCol="1" outline="0" fieldPosition="0"/>
    </format>
  </formats>
  <pivotHierarchies count="4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Medium6" showRowHeaders="1" showColHeaders="1" showRowStripes="0" showColStripes="0" showLastColumn="1"/>
  <rowHierarchiesUsage count="2">
    <rowHierarchyUsage hierarchyUsage="1"/>
    <rowHierarchyUsage hierarchyUsage="2"/>
  </rowHierarchiesUsage>
  <colHierarchiesUsage count="1">
    <colHierarchyUsage hierarchyUsage="2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ryfy]"/>
        <x15:activeTabTopLevelEntity name="[Dane]"/>
        <x15:activeTabTopLevelEntity name="[Podmioty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54306B7-8CF4-4A9E-BA7C-1AE276A255A0}" name="Tabela przestawna6" cacheId="32" applyNumberFormats="0" applyBorderFormats="0" applyFontFormats="0" applyPatternFormats="0" applyAlignmentFormats="0" applyWidthHeightFormats="1" dataCaption="Wartości" grandTotalCaption="Razem" errorCaption="n.a." showError="1" missingCaption="0" tag="518a52c6-de0c-4cb4-b962-ad9aadee8391" updatedVersion="6" minRefreshableVersion="3" subtotalHiddenItems="1" itemPrintTitles="1" createdVersion="6" indent="0" outline="1" outlineData="1" multipleFieldFilters="0" chartFormat="1">
  <location ref="F3:I15" firstHeaderRow="1" firstDataRow="2" firstDataCol="1"/>
  <pivotFields count="4">
    <pivotField axis="axisRow" allDrilled="1" showAll="0" dataSourceSort="1" defaultAttributeDrillState="1">
      <items count="4">
        <item x="0"/>
        <item x="1"/>
        <item x="2"/>
        <item t="default"/>
      </items>
    </pivotField>
    <pivotField dataField="1" showAll="0"/>
    <pivotField axis="axisRow" allDrilled="1" showAll="0" dataSourceSort="1" defaultAttributeDrillState="1">
      <items count="6">
        <item x="0"/>
        <item x="1"/>
        <item x="2"/>
        <item x="3"/>
        <item x="4"/>
        <item t="default"/>
      </items>
    </pivotField>
    <pivotField axis="axisCol" allDrilled="1" showAll="0" dataSourceSort="1" defaultAttributeDrillState="1">
      <items count="3">
        <item x="0"/>
        <item x="1"/>
        <item t="default"/>
      </items>
    </pivotField>
  </pivotFields>
  <rowFields count="2">
    <field x="0"/>
    <field x="2"/>
  </rowFields>
  <rowItems count="11">
    <i>
      <x/>
    </i>
    <i r="1">
      <x/>
    </i>
    <i r="1">
      <x v="1"/>
    </i>
    <i r="1">
      <x v="2"/>
    </i>
    <i>
      <x v="1"/>
    </i>
    <i r="1">
      <x/>
    </i>
    <i r="1">
      <x v="2"/>
    </i>
    <i>
      <x v="2"/>
    </i>
    <i r="1">
      <x v="3"/>
    </i>
    <i r="1">
      <x v="4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fld="1" subtotal="count" baseField="0" baseItem="0"/>
  </dataFields>
  <formats count="2">
    <format dxfId="999">
      <pivotArea outline="0" collapsedLevelsAreSubtotals="1" fieldPosition="0"/>
    </format>
    <format dxfId="998">
      <pivotArea dataOnly="0" labelOnly="1" grandCol="1" outline="0" fieldPosition="0"/>
    </format>
  </formats>
  <pivotHierarchies count="4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Medium6" showRowHeaders="1" showColHeaders="1" showRowStripes="0" showColStripes="0" showLastColumn="1"/>
  <rowHierarchiesUsage count="2">
    <rowHierarchyUsage hierarchyUsage="1"/>
    <rowHierarchyUsage hierarchyUsage="2"/>
  </rowHierarchiesUsage>
  <colHierarchiesUsage count="1">
    <colHierarchyUsage hierarchyUsage="2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ryfy]"/>
        <x15:activeTabTopLevelEntity name="[Dane]"/>
        <x15:activeTabTopLevelEntity name="[Podmioty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E2A507-67A2-47E8-8B02-8E3A49B3E9FA}" name="Tabela przestawna12" cacheId="30" applyNumberFormats="0" applyBorderFormats="0" applyFontFormats="0" applyPatternFormats="0" applyAlignmentFormats="0" applyWidthHeightFormats="1" dataCaption="Wartości" grandTotalCaption="Razem" errorCaption="n.a." showError="1" missingCaption="0" tag="6886dbe2-6e96-46f1-9ca9-ec9148e9c9e1" updatedVersion="6" minRefreshableVersion="3" subtotalHiddenItems="1" itemPrintTitles="1" createdVersion="6" indent="0" outline="1" outlineData="1" multipleFieldFilters="0" chartFormat="1">
  <location ref="A20:E240" firstHeaderRow="1" firstDataRow="2" firstDataCol="1"/>
  <pivotFields count="4">
    <pivotField axis="axisCol" allDrilled="1" showAll="0" dataSourceSort="1" defaultAttributeDrillState="1">
      <items count="4">
        <item x="0"/>
        <item x="1"/>
        <item x="2"/>
        <item t="default"/>
      </items>
    </pivotField>
    <pivotField dataField="1" showAll="0"/>
    <pivotField axis="axisRow" allDrilled="1" showAll="0" dataSourceSort="1" defaultAttributeDrillState="1">
      <items count="3">
        <item x="0"/>
        <item x="1"/>
        <item t="default"/>
      </items>
    </pivotField>
    <pivotField axis="axisRow" allDrilled="1" showAll="0" dataSourceSort="1" defaultAttributeDrillState="1">
      <items count="2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t="default"/>
      </items>
    </pivotField>
  </pivotFields>
  <rowFields count="2">
    <field x="2"/>
    <field x="3"/>
  </rowFields>
  <rowItems count="219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>
      <x v="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 r="1">
      <x v="108"/>
    </i>
    <i r="1">
      <x v="109"/>
    </i>
    <i r="1">
      <x v="110"/>
    </i>
    <i r="1">
      <x v="111"/>
    </i>
    <i r="1">
      <x v="112"/>
    </i>
    <i r="1">
      <x v="113"/>
    </i>
    <i r="1">
      <x v="114"/>
    </i>
    <i r="1">
      <x v="115"/>
    </i>
    <i r="1">
      <x v="116"/>
    </i>
    <i r="1">
      <x v="117"/>
    </i>
    <i r="1">
      <x v="118"/>
    </i>
    <i r="1">
      <x v="119"/>
    </i>
    <i r="1">
      <x v="120"/>
    </i>
    <i r="1">
      <x v="121"/>
    </i>
    <i r="1">
      <x v="122"/>
    </i>
    <i r="1">
      <x v="123"/>
    </i>
    <i r="1">
      <x v="124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5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2"/>
    </i>
    <i r="1">
      <x v="143"/>
    </i>
    <i r="1">
      <x v="144"/>
    </i>
    <i r="1">
      <x v="145"/>
    </i>
    <i r="1">
      <x v="146"/>
    </i>
    <i r="1">
      <x v="147"/>
    </i>
    <i r="1">
      <x v="148"/>
    </i>
    <i r="1">
      <x v="149"/>
    </i>
    <i r="1">
      <x v="150"/>
    </i>
    <i r="1">
      <x v="151"/>
    </i>
    <i r="1">
      <x v="152"/>
    </i>
    <i r="1">
      <x v="153"/>
    </i>
    <i r="1">
      <x v="154"/>
    </i>
    <i r="1">
      <x v="155"/>
    </i>
    <i r="1">
      <x v="156"/>
    </i>
    <i r="1">
      <x v="157"/>
    </i>
    <i r="1">
      <x v="158"/>
    </i>
    <i r="1">
      <x v="159"/>
    </i>
    <i r="1">
      <x v="160"/>
    </i>
    <i r="1">
      <x v="161"/>
    </i>
    <i r="1">
      <x v="162"/>
    </i>
    <i r="1">
      <x v="163"/>
    </i>
    <i r="1">
      <x v="164"/>
    </i>
    <i r="1">
      <x v="165"/>
    </i>
    <i r="1">
      <x v="166"/>
    </i>
    <i r="1">
      <x v="167"/>
    </i>
    <i r="1">
      <x v="168"/>
    </i>
    <i r="1">
      <x v="169"/>
    </i>
    <i r="1">
      <x v="170"/>
    </i>
    <i r="1">
      <x v="171"/>
    </i>
    <i r="1">
      <x v="172"/>
    </i>
    <i r="1">
      <x v="173"/>
    </i>
    <i r="1">
      <x v="174"/>
    </i>
    <i r="1">
      <x v="175"/>
    </i>
    <i r="1">
      <x v="176"/>
    </i>
    <i r="1">
      <x v="177"/>
    </i>
    <i r="1">
      <x v="178"/>
    </i>
    <i r="1">
      <x v="179"/>
    </i>
    <i r="1">
      <x v="180"/>
    </i>
    <i r="1">
      <x v="181"/>
    </i>
    <i r="1">
      <x v="182"/>
    </i>
    <i r="1">
      <x v="183"/>
    </i>
    <i r="1">
      <x v="184"/>
    </i>
    <i r="1">
      <x v="185"/>
    </i>
    <i r="1">
      <x v="186"/>
    </i>
    <i r="1">
      <x v="187"/>
    </i>
    <i r="1">
      <x v="188"/>
    </i>
    <i r="1">
      <x v="189"/>
    </i>
    <i r="1">
      <x v="190"/>
    </i>
    <i r="1">
      <x v="191"/>
    </i>
    <i r="1">
      <x v="192"/>
    </i>
    <i r="1">
      <x v="193"/>
    </i>
    <i r="1">
      <x v="194"/>
    </i>
    <i r="1">
      <x v="195"/>
    </i>
    <i r="1">
      <x v="196"/>
    </i>
    <i r="1">
      <x v="197"/>
    </i>
    <i r="1">
      <x v="198"/>
    </i>
    <i r="1">
      <x v="199"/>
    </i>
    <i r="1">
      <x v="200"/>
    </i>
    <i r="1">
      <x v="201"/>
    </i>
    <i r="1">
      <x v="202"/>
    </i>
    <i r="1">
      <x v="203"/>
    </i>
    <i r="1">
      <x v="204"/>
    </i>
    <i r="1">
      <x v="205"/>
    </i>
    <i r="1">
      <x v="206"/>
    </i>
    <i r="1">
      <x v="207"/>
    </i>
    <i r="1">
      <x v="208"/>
    </i>
    <i r="1">
      <x v="209"/>
    </i>
    <i r="1">
      <x v="210"/>
    </i>
    <i r="1">
      <x v="211"/>
    </i>
    <i r="1">
      <x v="212"/>
    </i>
    <i r="1">
      <x v="213"/>
    </i>
    <i r="1">
      <x v="214"/>
    </i>
    <i r="1">
      <x v="215"/>
    </i>
    <i t="grand">
      <x/>
    </i>
  </rowItems>
  <colFields count="1">
    <field x="0"/>
  </colFields>
  <colItems count="4">
    <i>
      <x/>
    </i>
    <i>
      <x v="1"/>
    </i>
    <i>
      <x v="2"/>
    </i>
    <i t="grand">
      <x/>
    </i>
  </colItems>
  <dataFields count="1">
    <dataField name="Suma BiaDlaSzpitala" fld="1" baseField="0" baseItem="0"/>
  </dataFields>
  <formats count="2">
    <format dxfId="1001">
      <pivotArea outline="0" collapsedLevelsAreSubtotals="1" fieldPosition="0"/>
    </format>
    <format dxfId="1000">
      <pivotArea dataOnly="0" labelOnly="1" grandCol="1" outline="0" fieldPosition="0"/>
    </format>
  </formats>
  <pivotHierarchies count="4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Medium6" showRowHeaders="1" showColHeaders="1" showRowStripes="0" showColStripes="0" showLastColumn="1"/>
  <rowHierarchiesUsage count="2">
    <rowHierarchyUsage hierarchyUsage="21"/>
    <rowHierarchyUsage hierarchyUsage="17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ryfy]"/>
        <x15:activeTabTopLevelEntity name="[Dane]"/>
        <x15:activeTabTopLevelEntity name="[Podmioty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6E49105-CD46-4880-948D-4368332031D4}" name="Tabela przestawna6" cacheId="33" applyNumberFormats="0" applyBorderFormats="0" applyFontFormats="0" applyPatternFormats="0" applyAlignmentFormats="0" applyWidthHeightFormats="1" dataCaption="Wartości" grandTotalCaption="Razem" errorCaption="n.a." showError="1" missingCaption="0" tag="2955e64a-4502-4227-8541-3b769c60d4e7" updatedVersion="6" minRefreshableVersion="3" subtotalHiddenItems="1" itemPrintTitles="1" createdVersion="6" indent="0" outline="1" outlineData="1" multipleFieldFilters="0" chartFormat="1">
  <location ref="I3:L15" firstHeaderRow="1" firstDataRow="2" firstDataCol="1"/>
  <pivotFields count="4">
    <pivotField axis="axisRow" allDrilled="1" showAll="0" dataSourceSort="1" defaultAttributeDrillState="1">
      <items count="4">
        <item x="0"/>
        <item x="1"/>
        <item x="2"/>
        <item t="default"/>
      </items>
    </pivotField>
    <pivotField dataField="1" showAll="0"/>
    <pivotField axis="axisRow" allDrilled="1" showAll="0" dataSourceSort="1" defaultAttributeDrillState="1">
      <items count="6">
        <item x="0"/>
        <item x="1"/>
        <item x="2"/>
        <item x="3"/>
        <item x="4"/>
        <item t="default"/>
      </items>
    </pivotField>
    <pivotField axis="axisCol" allDrilled="1" showAll="0" dataSourceSort="1" defaultAttributeDrillState="1">
      <items count="3">
        <item x="0"/>
        <item x="1"/>
        <item t="default"/>
      </items>
    </pivotField>
  </pivotFields>
  <rowFields count="2">
    <field x="0"/>
    <field x="2"/>
  </rowFields>
  <rowItems count="11">
    <i>
      <x/>
    </i>
    <i r="1">
      <x/>
    </i>
    <i r="1">
      <x v="1"/>
    </i>
    <i r="1">
      <x v="2"/>
    </i>
    <i>
      <x v="1"/>
    </i>
    <i r="1">
      <x/>
    </i>
    <i r="1">
      <x v="2"/>
    </i>
    <i>
      <x v="2"/>
    </i>
    <i r="1">
      <x v="3"/>
    </i>
    <i r="1">
      <x v="4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fld="1" subtotal="count" baseField="0" baseItem="0"/>
  </dataFields>
  <formats count="2">
    <format dxfId="990">
      <pivotArea outline="0" collapsedLevelsAreSubtotals="1" fieldPosition="0"/>
    </format>
    <format dxfId="989">
      <pivotArea dataOnly="0" labelOnly="1" grandCol="1" outline="0" fieldPosition="0"/>
    </format>
  </formats>
  <pivotHierarchies count="4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Medium6" showRowHeaders="1" showColHeaders="1" showRowStripes="0" showColStripes="0" showLastColumn="1"/>
  <rowHierarchiesUsage count="2">
    <rowHierarchyUsage hierarchyUsage="1"/>
    <rowHierarchyUsage hierarchyUsage="2"/>
  </rowHierarchiesUsage>
  <colHierarchiesUsage count="1">
    <colHierarchyUsage hierarchyUsage="2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ryfy]"/>
        <x15:activeTabTopLevelEntity name="[Dane]"/>
        <x15:activeTabTopLevelEntity name="[Podmioty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926537-5C19-4B6A-A795-0F1C7FD41800}" name="Tabela przestawna12" cacheId="35" applyNumberFormats="0" applyBorderFormats="0" applyFontFormats="0" applyPatternFormats="0" applyAlignmentFormats="0" applyWidthHeightFormats="1" dataCaption="Wartości" grandTotalCaption="Razem" errorCaption="n.a." showError="1" missingCaption="0" tag="cc630aff-e433-4d49-a504-d16f5bb8f3d7" updatedVersion="6" minRefreshableVersion="3" subtotalHiddenItems="1" itemPrintTitles="1" createdVersion="6" indent="0" outline="1" outlineData="1" multipleFieldFilters="0" chartFormat="1">
  <location ref="A20:E3833" firstHeaderRow="1" firstDataRow="2" firstDataCol="1"/>
  <pivotFields count="5">
    <pivotField axis="axisCol" allDrilled="1" showAll="0" dataSourceSort="1" defaultAttributeDrillState="1">
      <items count="4">
        <item x="0"/>
        <item x="1"/>
        <item x="2"/>
        <item t="default"/>
      </items>
    </pivotField>
    <pivotField dataField="1" showAll="0"/>
    <pivotField axis="axisRow" allDrilled="1" showAll="0" dataSourceSort="1" defaultAttributeDrillState="1">
      <items count="3">
        <item x="0"/>
        <item x="1"/>
        <item t="default"/>
      </items>
    </pivotField>
    <pivotField axis="axisRow" allDrilled="1" showAll="0" dataSourceSort="1" defaultAttributeDrillState="1">
      <items count="2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t="default"/>
      </items>
    </pivotField>
    <pivotField axis="axisRow" allDrilled="1" showAll="0" dataSourceSort="1" defaultAttributeDrillState="1">
      <items count="18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t="default"/>
      </items>
    </pivotField>
  </pivotFields>
  <rowFields count="3">
    <field x="2"/>
    <field x="3"/>
    <field x="4"/>
  </rowFields>
  <rowItems count="3812">
    <i>
      <x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1">
      <x v="1"/>
    </i>
    <i r="2">
      <x v="1"/>
    </i>
    <i r="2">
      <x v="4"/>
    </i>
    <i r="2">
      <x v="5"/>
    </i>
    <i r="1">
      <x v="2"/>
    </i>
    <i r="2">
      <x v="1"/>
    </i>
    <i r="2">
      <x v="2"/>
    </i>
    <i r="2">
      <x v="5"/>
    </i>
    <i r="1">
      <x v="3"/>
    </i>
    <i r="2">
      <x v="1"/>
    </i>
    <i r="2">
      <x v="3"/>
    </i>
    <i r="2">
      <x v="4"/>
    </i>
    <i r="2">
      <x v="5"/>
    </i>
    <i r="1">
      <x v="4"/>
    </i>
    <i r="2">
      <x v="4"/>
    </i>
    <i r="2">
      <x v="5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1">
      <x v="6"/>
    </i>
    <i r="2">
      <x v="6"/>
    </i>
    <i r="1">
      <x v="7"/>
    </i>
    <i r="2">
      <x v="1"/>
    </i>
    <i r="2">
      <x v="3"/>
    </i>
    <i r="1">
      <x v="8"/>
    </i>
    <i r="2">
      <x v="3"/>
    </i>
    <i r="1">
      <x v="9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1">
      <x v="10"/>
    </i>
    <i r="2">
      <x v="1"/>
    </i>
    <i r="2">
      <x v="2"/>
    </i>
    <i r="2">
      <x v="4"/>
    </i>
    <i r="2">
      <x v="5"/>
    </i>
    <i r="1">
      <x v="11"/>
    </i>
    <i r="2">
      <x v="4"/>
    </i>
    <i r="2">
      <x v="5"/>
    </i>
    <i r="1">
      <x v="12"/>
    </i>
    <i r="2">
      <x v="7"/>
    </i>
    <i r="2">
      <x v="28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44"/>
    </i>
    <i r="2">
      <x v="45"/>
    </i>
    <i r="2">
      <x v="46"/>
    </i>
    <i r="2">
      <x v="47"/>
    </i>
    <i r="2">
      <x v="48"/>
    </i>
    <i r="2">
      <x v="49"/>
    </i>
    <i r="2">
      <x v="50"/>
    </i>
    <i r="2">
      <x v="51"/>
    </i>
    <i r="2">
      <x v="52"/>
    </i>
    <i r="2">
      <x v="53"/>
    </i>
    <i r="2">
      <x v="54"/>
    </i>
    <i r="2">
      <x v="55"/>
    </i>
    <i r="2">
      <x v="56"/>
    </i>
    <i r="2">
      <x v="57"/>
    </i>
    <i r="2">
      <x v="6"/>
    </i>
    <i r="2">
      <x v="15"/>
    </i>
    <i r="2">
      <x v="58"/>
    </i>
    <i r="2">
      <x v="16"/>
    </i>
    <i r="2">
      <x v="17"/>
    </i>
    <i r="2">
      <x v="18"/>
    </i>
    <i r="2">
      <x v="1"/>
    </i>
    <i r="2">
      <x v="2"/>
    </i>
    <i r="2">
      <x v="3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5"/>
    </i>
    <i r="2">
      <x v="6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4"/>
    </i>
    <i r="2">
      <x v="5"/>
    </i>
    <i r="2">
      <x v="73"/>
    </i>
    <i r="2">
      <x v="74"/>
    </i>
    <i r="2">
      <x v="75"/>
    </i>
    <i r="2">
      <x v="76"/>
    </i>
    <i r="2">
      <x v="77"/>
    </i>
    <i r="2">
      <x v="19"/>
    </i>
    <i r="2">
      <x v="20"/>
    </i>
    <i r="2">
      <x v="78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1">
      <x v="13"/>
    </i>
    <i r="2">
      <x v="57"/>
    </i>
    <i r="1">
      <x v="14"/>
    </i>
    <i r="2">
      <x v="39"/>
    </i>
    <i r="2">
      <x v="6"/>
    </i>
    <i r="2">
      <x v="1"/>
    </i>
    <i r="2">
      <x v="2"/>
    </i>
    <i r="2">
      <x v="4"/>
    </i>
    <i r="2">
      <x v="5"/>
    </i>
    <i r="1">
      <x v="15"/>
    </i>
    <i r="2">
      <x v="1"/>
    </i>
    <i r="2">
      <x v="2"/>
    </i>
    <i r="2">
      <x v="3"/>
    </i>
    <i r="2">
      <x v="4"/>
    </i>
    <i r="2">
      <x v="5"/>
    </i>
    <i r="1">
      <x v="16"/>
    </i>
    <i r="2">
      <x v="1"/>
    </i>
    <i r="2">
      <x v="2"/>
    </i>
    <i r="2">
      <x v="4"/>
    </i>
    <i r="2">
      <x v="5"/>
    </i>
    <i r="1">
      <x v="17"/>
    </i>
    <i r="2">
      <x v="1"/>
    </i>
    <i r="2">
      <x v="2"/>
    </i>
    <i r="2">
      <x v="3"/>
    </i>
    <i r="2">
      <x v="4"/>
    </i>
    <i r="2">
      <x v="5"/>
    </i>
    <i r="1">
      <x v="18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58"/>
    </i>
    <i r="2">
      <x v="16"/>
    </i>
    <i r="2">
      <x v="17"/>
    </i>
    <i r="2">
      <x v="18"/>
    </i>
    <i r="2">
      <x v="1"/>
    </i>
    <i r="2">
      <x v="2"/>
    </i>
    <i r="2">
      <x v="3"/>
    </i>
    <i r="2">
      <x v="4"/>
    </i>
    <i r="2">
      <x v="5"/>
    </i>
    <i r="2">
      <x v="19"/>
    </i>
    <i r="2">
      <x v="79"/>
    </i>
    <i r="2">
      <x v="20"/>
    </i>
    <i r="2">
      <x v="78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1">
      <x v="19"/>
    </i>
    <i r="2">
      <x/>
    </i>
    <i r="2">
      <x v="1"/>
    </i>
    <i r="2">
      <x v="2"/>
    </i>
    <i r="2">
      <x v="3"/>
    </i>
    <i r="2">
      <x v="4"/>
    </i>
    <i r="2">
      <x v="5"/>
    </i>
    <i r="1">
      <x v="20"/>
    </i>
    <i r="2">
      <x v="7"/>
    </i>
    <i r="2">
      <x v="8"/>
    </i>
    <i r="2">
      <x v="13"/>
    </i>
    <i r="2">
      <x v="80"/>
    </i>
    <i r="2">
      <x v="29"/>
    </i>
    <i r="2">
      <x v="3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32"/>
    </i>
    <i r="2">
      <x v="88"/>
    </i>
    <i r="2">
      <x v="33"/>
    </i>
    <i r="2">
      <x v="89"/>
    </i>
    <i r="2">
      <x v="34"/>
    </i>
    <i r="2">
      <x v="35"/>
    </i>
    <i r="2">
      <x v="90"/>
    </i>
    <i r="2">
      <x v="91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92"/>
    </i>
    <i r="2">
      <x v="44"/>
    </i>
    <i r="2">
      <x v="45"/>
    </i>
    <i r="2">
      <x v="46"/>
    </i>
    <i r="2">
      <x v="93"/>
    </i>
    <i r="2">
      <x v="94"/>
    </i>
    <i r="2">
      <x v="95"/>
    </i>
    <i r="2">
      <x v="96"/>
    </i>
    <i r="2">
      <x v="97"/>
    </i>
    <i r="2">
      <x v="98"/>
    </i>
    <i r="2">
      <x v="47"/>
    </i>
    <i r="2">
      <x v="48"/>
    </i>
    <i r="2">
      <x v="49"/>
    </i>
    <i r="2">
      <x v="99"/>
    </i>
    <i r="2">
      <x v="100"/>
    </i>
    <i r="2">
      <x v="6"/>
    </i>
    <i r="2">
      <x v="15"/>
    </i>
    <i r="2">
      <x v="16"/>
    </i>
    <i r="2">
      <x/>
    </i>
    <i r="2">
      <x v="17"/>
    </i>
    <i r="2">
      <x v="101"/>
    </i>
    <i r="2">
      <x v="18"/>
    </i>
    <i r="2">
      <x v="1"/>
    </i>
    <i r="2">
      <x v="2"/>
    </i>
    <i r="2">
      <x v="3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5"/>
    </i>
    <i r="2">
      <x v="66"/>
    </i>
    <i r="2">
      <x v="102"/>
    </i>
    <i r="2">
      <x v="67"/>
    </i>
    <i r="2">
      <x v="103"/>
    </i>
    <i r="2">
      <x v="68"/>
    </i>
    <i r="2">
      <x v="104"/>
    </i>
    <i r="2">
      <x v="105"/>
    </i>
    <i r="2">
      <x v="69"/>
    </i>
    <i r="2">
      <x v="70"/>
    </i>
    <i r="2">
      <x v="106"/>
    </i>
    <i r="2">
      <x v="71"/>
    </i>
    <i r="2">
      <x v="72"/>
    </i>
    <i r="2">
      <x v="4"/>
    </i>
    <i r="2">
      <x v="5"/>
    </i>
    <i r="2">
      <x v="75"/>
    </i>
    <i r="2">
      <x v="76"/>
    </i>
    <i r="2">
      <x v="77"/>
    </i>
    <i r="2">
      <x v="19"/>
    </i>
    <i r="2">
      <x v="20"/>
    </i>
    <i r="2">
      <x v="78"/>
    </i>
    <i r="2">
      <x v="21"/>
    </i>
    <i r="2">
      <x v="22"/>
    </i>
    <i r="2">
      <x v="23"/>
    </i>
    <i r="2">
      <x v="107"/>
    </i>
    <i r="2">
      <x v="24"/>
    </i>
    <i r="2">
      <x v="25"/>
    </i>
    <i r="2">
      <x v="26"/>
    </i>
    <i r="2">
      <x v="27"/>
    </i>
    <i r="1">
      <x v="21"/>
    </i>
    <i r="2">
      <x v="5"/>
    </i>
    <i r="1">
      <x v="22"/>
    </i>
    <i r="2">
      <x v="1"/>
    </i>
    <i r="2">
      <x v="2"/>
    </i>
    <i r="2">
      <x v="4"/>
    </i>
    <i r="2">
      <x v="5"/>
    </i>
    <i r="1">
      <x v="23"/>
    </i>
    <i r="2">
      <x v="4"/>
    </i>
    <i r="2">
      <x v="5"/>
    </i>
    <i r="1">
      <x v="24"/>
    </i>
    <i r="2">
      <x v="2"/>
    </i>
    <i r="2">
      <x v="5"/>
    </i>
    <i r="1">
      <x v="25"/>
    </i>
    <i r="2">
      <x v="16"/>
    </i>
    <i r="2">
      <x v="18"/>
    </i>
    <i r="2">
      <x v="3"/>
    </i>
    <i r="1">
      <x v="26"/>
    </i>
    <i r="2">
      <x v="7"/>
    </i>
    <i r="2">
      <x v="8"/>
    </i>
    <i r="2">
      <x v="9"/>
    </i>
    <i r="2">
      <x v="10"/>
    </i>
    <i r="2">
      <x v="13"/>
    </i>
    <i r="2">
      <x v="15"/>
    </i>
    <i r="2">
      <x v="16"/>
    </i>
    <i r="2">
      <x v="17"/>
    </i>
    <i r="2">
      <x v="18"/>
    </i>
    <i r="2">
      <x v="19"/>
    </i>
    <i r="2">
      <x v="79"/>
    </i>
    <i r="2">
      <x v="20"/>
    </i>
    <i r="2">
      <x v="78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1">
      <x v="27"/>
    </i>
    <i r="2">
      <x v="58"/>
    </i>
    <i r="2">
      <x v="16"/>
    </i>
    <i r="2">
      <x v="18"/>
    </i>
    <i r="2">
      <x v="19"/>
    </i>
    <i r="2">
      <x v="79"/>
    </i>
    <i r="2">
      <x v="20"/>
    </i>
    <i r="2">
      <x v="78"/>
    </i>
    <i r="2">
      <x v="21"/>
    </i>
    <i r="2">
      <x v="22"/>
    </i>
    <i r="2">
      <x v="23"/>
    </i>
    <i r="2">
      <x v="24"/>
    </i>
    <i r="2">
      <x v="25"/>
    </i>
    <i r="2">
      <x v="27"/>
    </i>
    <i r="1">
      <x v="28"/>
    </i>
    <i r="2">
      <x v="41"/>
    </i>
    <i r="1">
      <x v="29"/>
    </i>
    <i r="2">
      <x v="1"/>
    </i>
    <i r="2">
      <x v="2"/>
    </i>
    <i r="2">
      <x v="4"/>
    </i>
    <i r="2">
      <x v="5"/>
    </i>
    <i r="1">
      <x v="30"/>
    </i>
    <i r="2">
      <x v="1"/>
    </i>
    <i r="2">
      <x v="2"/>
    </i>
    <i r="2">
      <x v="3"/>
    </i>
    <i r="2">
      <x v="4"/>
    </i>
    <i r="2">
      <x v="5"/>
    </i>
    <i r="1">
      <x v="31"/>
    </i>
    <i r="2">
      <x v="1"/>
    </i>
    <i r="2">
      <x v="2"/>
    </i>
    <i r="2">
      <x v="4"/>
    </i>
    <i r="2">
      <x v="5"/>
    </i>
    <i r="1">
      <x v="32"/>
    </i>
    <i r="2">
      <x v="1"/>
    </i>
    <i r="2">
      <x v="2"/>
    </i>
    <i r="2">
      <x v="4"/>
    </i>
    <i r="2">
      <x v="5"/>
    </i>
    <i r="1">
      <x v="33"/>
    </i>
    <i r="2">
      <x v="1"/>
    </i>
    <i r="2">
      <x v="2"/>
    </i>
    <i r="2">
      <x v="3"/>
    </i>
    <i r="2">
      <x v="4"/>
    </i>
    <i r="2">
      <x v="5"/>
    </i>
    <i r="1">
      <x v="34"/>
    </i>
    <i r="2">
      <x v="108"/>
    </i>
    <i r="1">
      <x v="35"/>
    </i>
    <i r="2">
      <x v="39"/>
    </i>
    <i r="1">
      <x v="36"/>
    </i>
    <i r="2">
      <x v="8"/>
    </i>
    <i r="2">
      <x v="13"/>
    </i>
    <i r="2">
      <x v="58"/>
    </i>
    <i r="2">
      <x v="16"/>
    </i>
    <i r="2">
      <x v="17"/>
    </i>
    <i r="2">
      <x v="18"/>
    </i>
    <i r="2">
      <x v="1"/>
    </i>
    <i r="2">
      <x v="2"/>
    </i>
    <i r="2">
      <x v="3"/>
    </i>
    <i r="2">
      <x v="4"/>
    </i>
    <i r="2">
      <x v="5"/>
    </i>
    <i r="2">
      <x v="19"/>
    </i>
    <i r="2">
      <x v="20"/>
    </i>
    <i r="2">
      <x v="78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1">
      <x v="37"/>
    </i>
    <i r="2">
      <x v="1"/>
    </i>
    <i r="2">
      <x v="2"/>
    </i>
    <i r="2">
      <x v="4"/>
    </i>
    <i r="2">
      <x v="5"/>
    </i>
    <i r="1">
      <x v="38"/>
    </i>
    <i r="2">
      <x v="41"/>
    </i>
    <i r="1">
      <x v="39"/>
    </i>
    <i r="2">
      <x v="39"/>
    </i>
    <i r="1">
      <x v="40"/>
    </i>
    <i r="2">
      <x v="41"/>
    </i>
    <i r="1">
      <x v="41"/>
    </i>
    <i r="2">
      <x/>
    </i>
    <i r="2">
      <x v="1"/>
    </i>
    <i r="2">
      <x v="2"/>
    </i>
    <i r="2">
      <x v="4"/>
    </i>
    <i r="2">
      <x v="5"/>
    </i>
    <i>
      <x v="1"/>
    </i>
    <i r="1">
      <x v="42"/>
    </i>
    <i r="2">
      <x v="1"/>
    </i>
    <i r="2">
      <x v="2"/>
    </i>
    <i r="2">
      <x v="5"/>
    </i>
    <i r="1">
      <x v="43"/>
    </i>
    <i r="2">
      <x v="41"/>
    </i>
    <i r="1">
      <x v="44"/>
    </i>
    <i r="2">
      <x/>
    </i>
    <i r="2">
      <x v="1"/>
    </i>
    <i r="2">
      <x v="2"/>
    </i>
    <i r="2">
      <x v="3"/>
    </i>
    <i r="2">
      <x v="4"/>
    </i>
    <i r="2">
      <x v="5"/>
    </i>
    <i r="1">
      <x v="45"/>
    </i>
    <i r="2">
      <x/>
    </i>
    <i r="2">
      <x v="1"/>
    </i>
    <i r="2">
      <x v="4"/>
    </i>
    <i r="1">
      <x v="46"/>
    </i>
    <i r="2">
      <x v="108"/>
    </i>
    <i r="2">
      <x v="41"/>
    </i>
    <i r="2">
      <x v="1"/>
    </i>
    <i r="2">
      <x v="2"/>
    </i>
    <i r="2">
      <x v="3"/>
    </i>
    <i r="1">
      <x v="47"/>
    </i>
    <i r="2">
      <x v="109"/>
    </i>
    <i r="2">
      <x v="29"/>
    </i>
    <i r="2">
      <x v="30"/>
    </i>
    <i r="2">
      <x v="81"/>
    </i>
    <i r="2">
      <x v="31"/>
    </i>
    <i r="2">
      <x v="110"/>
    </i>
    <i r="2">
      <x v="32"/>
    </i>
    <i r="2">
      <x v="88"/>
    </i>
    <i r="2">
      <x v="34"/>
    </i>
    <i r="2">
      <x v="35"/>
    </i>
    <i r="2">
      <x v="90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92"/>
    </i>
    <i r="2">
      <x v="44"/>
    </i>
    <i r="2">
      <x v="45"/>
    </i>
    <i r="2">
      <x v="46"/>
    </i>
    <i r="2">
      <x v="93"/>
    </i>
    <i r="2">
      <x v="94"/>
    </i>
    <i r="2">
      <x v="95"/>
    </i>
    <i r="2">
      <x v="98"/>
    </i>
    <i r="2">
      <x v="47"/>
    </i>
    <i r="2">
      <x v="48"/>
    </i>
    <i r="2">
      <x v="49"/>
    </i>
    <i r="2">
      <x v="100"/>
    </i>
    <i r="2">
      <x v="111"/>
    </i>
    <i r="2">
      <x v="56"/>
    </i>
    <i r="2">
      <x v="57"/>
    </i>
    <i r="2">
      <x v="6"/>
    </i>
    <i r="2">
      <x v="58"/>
    </i>
    <i r="2">
      <x v="16"/>
    </i>
    <i r="2">
      <x/>
    </i>
    <i r="2">
      <x v="18"/>
    </i>
    <i r="2">
      <x v="1"/>
    </i>
    <i r="2">
      <x v="2"/>
    </i>
    <i r="2">
      <x v="3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5"/>
    </i>
    <i r="2">
      <x v="112"/>
    </i>
    <i r="2">
      <x v="66"/>
    </i>
    <i r="2">
      <x v="102"/>
    </i>
    <i r="2">
      <x v="67"/>
    </i>
    <i r="2">
      <x v="103"/>
    </i>
    <i r="2">
      <x v="68"/>
    </i>
    <i r="2">
      <x v="104"/>
    </i>
    <i r="2">
      <x v="113"/>
    </i>
    <i r="2">
      <x v="114"/>
    </i>
    <i r="2">
      <x v="115"/>
    </i>
    <i r="2">
      <x v="70"/>
    </i>
    <i r="2">
      <x v="106"/>
    </i>
    <i r="2">
      <x v="71"/>
    </i>
    <i r="2">
      <x v="116"/>
    </i>
    <i r="2">
      <x v="4"/>
    </i>
    <i r="2">
      <x v="5"/>
    </i>
    <i r="2">
      <x v="75"/>
    </i>
    <i r="2">
      <x v="76"/>
    </i>
    <i r="2">
      <x v="77"/>
    </i>
    <i r="2">
      <x v="19"/>
    </i>
    <i r="2">
      <x v="79"/>
    </i>
    <i r="2">
      <x v="20"/>
    </i>
    <i r="2">
      <x v="78"/>
    </i>
    <i r="2">
      <x v="21"/>
    </i>
    <i r="2">
      <x v="22"/>
    </i>
    <i r="2">
      <x v="23"/>
    </i>
    <i r="2">
      <x v="107"/>
    </i>
    <i r="2">
      <x v="24"/>
    </i>
    <i r="2">
      <x v="25"/>
    </i>
    <i r="2">
      <x v="27"/>
    </i>
    <i r="1">
      <x v="48"/>
    </i>
    <i r="2">
      <x v="117"/>
    </i>
    <i r="2">
      <x v="118"/>
    </i>
    <i r="2">
      <x v="7"/>
    </i>
    <i r="2">
      <x v="28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29"/>
    </i>
    <i r="2">
      <x v="30"/>
    </i>
    <i r="2">
      <x v="81"/>
    </i>
    <i r="2">
      <x v="83"/>
    </i>
    <i r="2">
      <x v="31"/>
    </i>
    <i r="2">
      <x v="119"/>
    </i>
    <i r="2">
      <x v="32"/>
    </i>
    <i r="2">
      <x v="34"/>
    </i>
    <i r="2">
      <x v="35"/>
    </i>
    <i r="2">
      <x v="90"/>
    </i>
    <i r="2">
      <x v="91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92"/>
    </i>
    <i r="2">
      <x v="120"/>
    </i>
    <i r="2">
      <x v="121"/>
    </i>
    <i r="2">
      <x v="44"/>
    </i>
    <i r="2">
      <x v="45"/>
    </i>
    <i r="2">
      <x v="46"/>
    </i>
    <i r="2">
      <x v="93"/>
    </i>
    <i r="2">
      <x v="94"/>
    </i>
    <i r="2">
      <x v="95"/>
    </i>
    <i r="2">
      <x v="97"/>
    </i>
    <i r="2">
      <x v="98"/>
    </i>
    <i r="2">
      <x v="122"/>
    </i>
    <i r="2">
      <x v="47"/>
    </i>
    <i r="2">
      <x v="48"/>
    </i>
    <i r="2">
      <x v="123"/>
    </i>
    <i r="2">
      <x v="99"/>
    </i>
    <i r="2">
      <x v="50"/>
    </i>
    <i r="2">
      <x v="51"/>
    </i>
    <i r="2">
      <x v="55"/>
    </i>
    <i r="2">
      <x v="6"/>
    </i>
    <i r="2">
      <x v="15"/>
    </i>
    <i r="2">
      <x v="58"/>
    </i>
    <i r="2">
      <x v="16"/>
    </i>
    <i r="2">
      <x/>
    </i>
    <i r="2">
      <x v="17"/>
    </i>
    <i r="2">
      <x v="18"/>
    </i>
    <i r="2">
      <x v="1"/>
    </i>
    <i r="2">
      <x v="2"/>
    </i>
    <i r="2">
      <x v="3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5"/>
    </i>
    <i r="2">
      <x v="66"/>
    </i>
    <i r="2">
      <x v="102"/>
    </i>
    <i r="2">
      <x v="67"/>
    </i>
    <i r="2">
      <x v="103"/>
    </i>
    <i r="2">
      <x v="68"/>
    </i>
    <i r="2">
      <x v="104"/>
    </i>
    <i r="2">
      <x v="124"/>
    </i>
    <i r="2">
      <x v="113"/>
    </i>
    <i r="2">
      <x v="125"/>
    </i>
    <i r="2">
      <x v="126"/>
    </i>
    <i r="2">
      <x v="127"/>
    </i>
    <i r="2">
      <x v="128"/>
    </i>
    <i r="2">
      <x v="129"/>
    </i>
    <i r="2">
      <x v="115"/>
    </i>
    <i r="2">
      <x v="4"/>
    </i>
    <i r="2">
      <x v="5"/>
    </i>
    <i r="2">
      <x v="75"/>
    </i>
    <i r="2">
      <x v="76"/>
    </i>
    <i r="2">
      <x v="77"/>
    </i>
    <i r="2">
      <x v="19"/>
    </i>
    <i r="2">
      <x v="79"/>
    </i>
    <i r="2">
      <x v="21"/>
    </i>
    <i r="2">
      <x v="22"/>
    </i>
    <i r="2">
      <x v="23"/>
    </i>
    <i r="2">
      <x v="24"/>
    </i>
    <i r="2">
      <x v="26"/>
    </i>
    <i r="2">
      <x v="27"/>
    </i>
    <i r="1">
      <x v="49"/>
    </i>
    <i r="2">
      <x v="108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29"/>
    </i>
    <i r="2">
      <x v="39"/>
    </i>
    <i r="2">
      <x v="41"/>
    </i>
    <i r="2">
      <x v="49"/>
    </i>
    <i r="2">
      <x v="6"/>
    </i>
    <i r="2">
      <x v="15"/>
    </i>
    <i r="2">
      <x v="16"/>
    </i>
    <i r="2">
      <x/>
    </i>
    <i r="2">
      <x v="17"/>
    </i>
    <i r="2">
      <x v="101"/>
    </i>
    <i r="2">
      <x v="18"/>
    </i>
    <i r="2">
      <x v="1"/>
    </i>
    <i r="2">
      <x v="2"/>
    </i>
    <i r="2">
      <x v="3"/>
    </i>
    <i r="2">
      <x v="4"/>
    </i>
    <i r="2">
      <x v="5"/>
    </i>
    <i r="2">
      <x v="19"/>
    </i>
    <i r="2">
      <x v="20"/>
    </i>
    <i r="2">
      <x v="78"/>
    </i>
    <i r="2">
      <x v="21"/>
    </i>
    <i r="2">
      <x v="22"/>
    </i>
    <i r="2">
      <x v="23"/>
    </i>
    <i r="2">
      <x v="25"/>
    </i>
    <i r="2">
      <x v="26"/>
    </i>
    <i r="2">
      <x v="27"/>
    </i>
    <i r="1">
      <x v="50"/>
    </i>
    <i r="2">
      <x v="7"/>
    </i>
    <i r="2">
      <x v="28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30"/>
    </i>
    <i r="2">
      <x v="81"/>
    </i>
    <i r="2">
      <x v="83"/>
    </i>
    <i r="2">
      <x v="85"/>
    </i>
    <i r="2">
      <x v="87"/>
    </i>
    <i r="2">
      <x v="32"/>
    </i>
    <i r="2">
      <x v="88"/>
    </i>
    <i r="2">
      <x v="33"/>
    </i>
    <i r="2">
      <x v="89"/>
    </i>
    <i r="2">
      <x v="34"/>
    </i>
    <i r="2">
      <x v="35"/>
    </i>
    <i r="2">
      <x v="90"/>
    </i>
    <i r="2">
      <x v="91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92"/>
    </i>
    <i r="2">
      <x v="45"/>
    </i>
    <i r="2">
      <x v="93"/>
    </i>
    <i r="2">
      <x v="94"/>
    </i>
    <i r="2">
      <x v="95"/>
    </i>
    <i r="2">
      <x v="96"/>
    </i>
    <i r="2">
      <x v="97"/>
    </i>
    <i r="2">
      <x v="98"/>
    </i>
    <i r="2">
      <x v="47"/>
    </i>
    <i r="2">
      <x v="48"/>
    </i>
    <i r="2">
      <x v="123"/>
    </i>
    <i r="2">
      <x v="49"/>
    </i>
    <i r="2">
      <x v="99"/>
    </i>
    <i r="2">
      <x v="130"/>
    </i>
    <i r="2">
      <x v="51"/>
    </i>
    <i r="2">
      <x v="55"/>
    </i>
    <i r="2">
      <x v="56"/>
    </i>
    <i r="2">
      <x v="6"/>
    </i>
    <i r="2">
      <x v="15"/>
    </i>
    <i r="2">
      <x v="16"/>
    </i>
    <i r="2">
      <x/>
    </i>
    <i r="2">
      <x v="17"/>
    </i>
    <i r="2">
      <x v="18"/>
    </i>
    <i r="2">
      <x v="1"/>
    </i>
    <i r="2">
      <x v="2"/>
    </i>
    <i r="2">
      <x v="3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5"/>
    </i>
    <i r="2">
      <x v="112"/>
    </i>
    <i r="2">
      <x v="66"/>
    </i>
    <i r="2">
      <x v="102"/>
    </i>
    <i r="2">
      <x v="67"/>
    </i>
    <i r="2">
      <x v="103"/>
    </i>
    <i r="2">
      <x v="68"/>
    </i>
    <i r="2">
      <x v="131"/>
    </i>
    <i r="2">
      <x v="115"/>
    </i>
    <i r="2">
      <x v="71"/>
    </i>
    <i r="2">
      <x v="4"/>
    </i>
    <i r="2">
      <x v="5"/>
    </i>
    <i r="2">
      <x v="132"/>
    </i>
    <i r="2">
      <x v="133"/>
    </i>
    <i r="2">
      <x v="75"/>
    </i>
    <i r="2">
      <x v="76"/>
    </i>
    <i r="2">
      <x v="77"/>
    </i>
    <i r="2">
      <x v="134"/>
    </i>
    <i r="2">
      <x v="19"/>
    </i>
    <i r="2">
      <x v="79"/>
    </i>
    <i r="2">
      <x v="20"/>
    </i>
    <i r="2">
      <x v="78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1">
      <x v="51"/>
    </i>
    <i r="2">
      <x v="135"/>
    </i>
    <i r="2">
      <x v="117"/>
    </i>
    <i r="2">
      <x v="136"/>
    </i>
    <i r="2">
      <x v="7"/>
    </i>
    <i r="2">
      <x v="28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80"/>
    </i>
    <i r="2">
      <x v="29"/>
    </i>
    <i r="2">
      <x v="30"/>
    </i>
    <i r="2">
      <x v="81"/>
    </i>
    <i r="2">
      <x v="137"/>
    </i>
    <i r="2">
      <x v="138"/>
    </i>
    <i r="2">
      <x v="83"/>
    </i>
    <i r="2">
      <x v="31"/>
    </i>
    <i r="2">
      <x v="110"/>
    </i>
    <i r="2">
      <x v="119"/>
    </i>
    <i r="2">
      <x v="84"/>
    </i>
    <i r="2">
      <x v="32"/>
    </i>
    <i r="2">
      <x v="88"/>
    </i>
    <i r="2">
      <x v="33"/>
    </i>
    <i r="2">
      <x v="89"/>
    </i>
    <i r="2">
      <x v="34"/>
    </i>
    <i r="2">
      <x v="35"/>
    </i>
    <i r="2">
      <x v="90"/>
    </i>
    <i r="2">
      <x v="91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121"/>
    </i>
    <i r="2">
      <x v="44"/>
    </i>
    <i r="2">
      <x v="45"/>
    </i>
    <i r="2">
      <x v="139"/>
    </i>
    <i r="2">
      <x v="46"/>
    </i>
    <i r="2">
      <x v="93"/>
    </i>
    <i r="2">
      <x v="94"/>
    </i>
    <i r="2">
      <x v="95"/>
    </i>
    <i r="2">
      <x v="96"/>
    </i>
    <i r="2">
      <x v="97"/>
    </i>
    <i r="2">
      <x v="98"/>
    </i>
    <i r="2">
      <x v="122"/>
    </i>
    <i r="2">
      <x v="47"/>
    </i>
    <i r="2">
      <x v="48"/>
    </i>
    <i r="2">
      <x v="123"/>
    </i>
    <i r="2">
      <x v="49"/>
    </i>
    <i r="2">
      <x v="99"/>
    </i>
    <i r="2">
      <x v="50"/>
    </i>
    <i r="2">
      <x v="140"/>
    </i>
    <i r="2">
      <x v="100"/>
    </i>
    <i r="2">
      <x v="130"/>
    </i>
    <i r="2">
      <x v="51"/>
    </i>
    <i r="2">
      <x v="52"/>
    </i>
    <i r="2">
      <x v="141"/>
    </i>
    <i r="2">
      <x v="53"/>
    </i>
    <i r="2">
      <x v="54"/>
    </i>
    <i r="2">
      <x v="55"/>
    </i>
    <i r="2">
      <x v="142"/>
    </i>
    <i r="2">
      <x v="111"/>
    </i>
    <i r="2">
      <x v="56"/>
    </i>
    <i r="2">
      <x v="57"/>
    </i>
    <i r="2">
      <x v="6"/>
    </i>
    <i r="2">
      <x v="15"/>
    </i>
    <i r="2">
      <x v="58"/>
    </i>
    <i r="2">
      <x v="16"/>
    </i>
    <i r="2">
      <x/>
    </i>
    <i r="2">
      <x v="17"/>
    </i>
    <i r="2">
      <x v="18"/>
    </i>
    <i r="2">
      <x v="1"/>
    </i>
    <i r="2">
      <x v="2"/>
    </i>
    <i r="2">
      <x v="3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5"/>
    </i>
    <i r="2">
      <x v="112"/>
    </i>
    <i r="2">
      <x v="66"/>
    </i>
    <i r="2">
      <x v="102"/>
    </i>
    <i r="2">
      <x v="67"/>
    </i>
    <i r="2">
      <x v="103"/>
    </i>
    <i r="2">
      <x v="68"/>
    </i>
    <i r="2">
      <x v="104"/>
    </i>
    <i r="2">
      <x v="126"/>
    </i>
    <i r="2">
      <x v="127"/>
    </i>
    <i r="2">
      <x v="71"/>
    </i>
    <i r="2">
      <x v="4"/>
    </i>
    <i r="2">
      <x v="5"/>
    </i>
    <i r="2">
      <x v="143"/>
    </i>
    <i r="2">
      <x v="144"/>
    </i>
    <i r="2">
      <x v="145"/>
    </i>
    <i r="2">
      <x v="146"/>
    </i>
    <i r="2">
      <x v="74"/>
    </i>
    <i r="2">
      <x v="75"/>
    </i>
    <i r="2">
      <x v="76"/>
    </i>
    <i r="2">
      <x v="77"/>
    </i>
    <i r="2">
      <x v="19"/>
    </i>
    <i r="2">
      <x v="20"/>
    </i>
    <i r="2">
      <x v="78"/>
    </i>
    <i r="2">
      <x v="21"/>
    </i>
    <i r="2">
      <x v="22"/>
    </i>
    <i r="2">
      <x v="23"/>
    </i>
    <i r="2">
      <x v="107"/>
    </i>
    <i r="2">
      <x v="24"/>
    </i>
    <i r="2">
      <x v="25"/>
    </i>
    <i r="2">
      <x v="26"/>
    </i>
    <i r="2">
      <x v="27"/>
    </i>
    <i r="1">
      <x v="52"/>
    </i>
    <i r="2">
      <x v="1"/>
    </i>
    <i r="2">
      <x v="2"/>
    </i>
    <i r="2">
      <x v="3"/>
    </i>
    <i r="2">
      <x v="4"/>
    </i>
    <i r="2">
      <x v="5"/>
    </i>
    <i r="1">
      <x v="53"/>
    </i>
    <i r="2">
      <x v="5"/>
    </i>
    <i r="1">
      <x v="54"/>
    </i>
    <i r="2">
      <x v="16"/>
    </i>
    <i r="2">
      <x v="18"/>
    </i>
    <i r="2">
      <x v="1"/>
    </i>
    <i r="2">
      <x v="3"/>
    </i>
    <i r="1">
      <x v="55"/>
    </i>
    <i r="2">
      <x v="109"/>
    </i>
    <i r="2">
      <x v="7"/>
    </i>
    <i r="2">
      <x v="28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29"/>
    </i>
    <i r="2">
      <x v="30"/>
    </i>
    <i r="2">
      <x v="81"/>
    </i>
    <i r="2">
      <x v="31"/>
    </i>
    <i r="2">
      <x v="110"/>
    </i>
    <i r="2">
      <x v="86"/>
    </i>
    <i r="2">
      <x v="32"/>
    </i>
    <i r="2">
      <x v="88"/>
    </i>
    <i r="2">
      <x v="33"/>
    </i>
    <i r="2">
      <x v="89"/>
    </i>
    <i r="2">
      <x v="147"/>
    </i>
    <i r="2">
      <x v="34"/>
    </i>
    <i r="2">
      <x v="35"/>
    </i>
    <i r="2">
      <x v="90"/>
    </i>
    <i r="2">
      <x v="91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92"/>
    </i>
    <i r="2">
      <x v="44"/>
    </i>
    <i r="2">
      <x v="45"/>
    </i>
    <i r="2">
      <x v="46"/>
    </i>
    <i r="2">
      <x v="93"/>
    </i>
    <i r="2">
      <x v="94"/>
    </i>
    <i r="2">
      <x v="95"/>
    </i>
    <i r="2">
      <x v="96"/>
    </i>
    <i r="2">
      <x v="97"/>
    </i>
    <i r="2">
      <x v="98"/>
    </i>
    <i r="2">
      <x v="148"/>
    </i>
    <i r="2">
      <x v="122"/>
    </i>
    <i r="2">
      <x v="47"/>
    </i>
    <i r="2">
      <x v="48"/>
    </i>
    <i r="2">
      <x v="123"/>
    </i>
    <i r="2">
      <x v="49"/>
    </i>
    <i r="2">
      <x v="99"/>
    </i>
    <i r="2">
      <x v="140"/>
    </i>
    <i r="2">
      <x v="100"/>
    </i>
    <i r="2">
      <x v="130"/>
    </i>
    <i r="2">
      <x v="53"/>
    </i>
    <i r="2">
      <x v="55"/>
    </i>
    <i r="2">
      <x v="149"/>
    </i>
    <i r="2">
      <x v="57"/>
    </i>
    <i r="2">
      <x v="6"/>
    </i>
    <i r="2">
      <x v="15"/>
    </i>
    <i r="2">
      <x v="58"/>
    </i>
    <i r="2">
      <x v="16"/>
    </i>
    <i r="2">
      <x v="17"/>
    </i>
    <i r="2">
      <x v="18"/>
    </i>
    <i r="2">
      <x v="1"/>
    </i>
    <i r="2">
      <x v="2"/>
    </i>
    <i r="2">
      <x v="3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5"/>
    </i>
    <i r="2">
      <x v="112"/>
    </i>
    <i r="2">
      <x v="66"/>
    </i>
    <i r="2">
      <x v="102"/>
    </i>
    <i r="2">
      <x v="67"/>
    </i>
    <i r="2">
      <x v="103"/>
    </i>
    <i r="2">
      <x v="68"/>
    </i>
    <i r="2">
      <x v="104"/>
    </i>
    <i r="2">
      <x v="113"/>
    </i>
    <i r="2">
      <x v="126"/>
    </i>
    <i r="2">
      <x v="150"/>
    </i>
    <i r="2">
      <x v="114"/>
    </i>
    <i r="2">
      <x v="71"/>
    </i>
    <i r="2">
      <x v="4"/>
    </i>
    <i r="2">
      <x v="5"/>
    </i>
    <i r="2">
      <x v="132"/>
    </i>
    <i r="2">
      <x v="133"/>
    </i>
    <i r="2">
      <x v="75"/>
    </i>
    <i r="2">
      <x v="76"/>
    </i>
    <i r="2">
      <x v="77"/>
    </i>
    <i r="2">
      <x v="19"/>
    </i>
    <i r="2">
      <x v="79"/>
    </i>
    <i r="2">
      <x v="20"/>
    </i>
    <i r="2">
      <x v="78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1">
      <x v="56"/>
    </i>
    <i r="2">
      <x/>
    </i>
    <i r="2">
      <x v="1"/>
    </i>
    <i r="2">
      <x v="2"/>
    </i>
    <i r="2">
      <x v="4"/>
    </i>
    <i r="2">
      <x v="5"/>
    </i>
    <i r="1">
      <x v="57"/>
    </i>
    <i r="2">
      <x v="1"/>
    </i>
    <i r="2">
      <x v="2"/>
    </i>
    <i r="2">
      <x v="3"/>
    </i>
    <i r="1">
      <x v="58"/>
    </i>
    <i r="2">
      <x v="151"/>
    </i>
    <i r="2">
      <x v="152"/>
    </i>
    <i r="2">
      <x v="1"/>
    </i>
    <i r="2">
      <x v="5"/>
    </i>
    <i r="1">
      <x v="59"/>
    </i>
    <i r="2">
      <x v="151"/>
    </i>
    <i r="2">
      <x/>
    </i>
    <i r="2">
      <x v="152"/>
    </i>
    <i r="2">
      <x v="1"/>
    </i>
    <i r="2">
      <x v="2"/>
    </i>
    <i r="2">
      <x v="3"/>
    </i>
    <i r="1">
      <x v="60"/>
    </i>
    <i r="2">
      <x v="1"/>
    </i>
    <i r="2">
      <x v="2"/>
    </i>
    <i r="2">
      <x v="3"/>
    </i>
    <i r="2">
      <x v="4"/>
    </i>
    <i r="2">
      <x v="5"/>
    </i>
    <i r="1">
      <x v="61"/>
    </i>
    <i r="2">
      <x v="16"/>
    </i>
    <i r="2">
      <x v="18"/>
    </i>
    <i r="2">
      <x v="3"/>
    </i>
    <i r="1">
      <x v="62"/>
    </i>
    <i r="2">
      <x/>
    </i>
    <i r="2">
      <x v="1"/>
    </i>
    <i r="2">
      <x v="2"/>
    </i>
    <i r="2">
      <x v="4"/>
    </i>
    <i r="2">
      <x v="5"/>
    </i>
    <i r="1">
      <x v="63"/>
    </i>
    <i r="2">
      <x v="151"/>
    </i>
    <i r="2">
      <x v="152"/>
    </i>
    <i r="2">
      <x v="1"/>
    </i>
    <i r="2">
      <x v="2"/>
    </i>
    <i r="2">
      <x v="3"/>
    </i>
    <i r="2">
      <x v="4"/>
    </i>
    <i r="2">
      <x v="5"/>
    </i>
    <i r="1">
      <x v="64"/>
    </i>
    <i r="2">
      <x v="7"/>
    </i>
    <i r="2">
      <x v="28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30"/>
    </i>
    <i r="2">
      <x v="33"/>
    </i>
    <i r="2">
      <x v="34"/>
    </i>
    <i r="2">
      <x v="35"/>
    </i>
    <i r="2">
      <x v="90"/>
    </i>
    <i r="2">
      <x v="36"/>
    </i>
    <i r="2">
      <x v="37"/>
    </i>
    <i r="2">
      <x v="38"/>
    </i>
    <i r="2">
      <x v="39"/>
    </i>
    <i r="2">
      <x v="41"/>
    </i>
    <i r="2">
      <x v="42"/>
    </i>
    <i r="2">
      <x v="43"/>
    </i>
    <i r="2">
      <x v="121"/>
    </i>
    <i r="2">
      <x v="46"/>
    </i>
    <i r="2">
      <x v="95"/>
    </i>
    <i r="2">
      <x v="148"/>
    </i>
    <i r="2">
      <x v="47"/>
    </i>
    <i r="2">
      <x v="49"/>
    </i>
    <i r="2">
      <x v="15"/>
    </i>
    <i r="2">
      <x v="58"/>
    </i>
    <i r="2">
      <x v="16"/>
    </i>
    <i r="2">
      <x v="17"/>
    </i>
    <i r="2">
      <x v="101"/>
    </i>
    <i r="2">
      <x v="18"/>
    </i>
    <i r="2">
      <x v="1"/>
    </i>
    <i r="2">
      <x v="2"/>
    </i>
    <i r="2">
      <x v="3"/>
    </i>
    <i r="2">
      <x v="59"/>
    </i>
    <i r="2">
      <x v="60"/>
    </i>
    <i r="2">
      <x v="61"/>
    </i>
    <i r="2">
      <x v="62"/>
    </i>
    <i r="2">
      <x v="64"/>
    </i>
    <i r="2">
      <x v="66"/>
    </i>
    <i r="2">
      <x v="67"/>
    </i>
    <i r="2">
      <x v="113"/>
    </i>
    <i r="2">
      <x v="4"/>
    </i>
    <i r="2">
      <x v="5"/>
    </i>
    <i r="2">
      <x v="75"/>
    </i>
    <i r="2">
      <x v="76"/>
    </i>
    <i r="2">
      <x v="77"/>
    </i>
    <i r="2">
      <x v="153"/>
    </i>
    <i r="2">
      <x v="19"/>
    </i>
    <i r="2">
      <x v="20"/>
    </i>
    <i r="2">
      <x v="78"/>
    </i>
    <i r="2">
      <x v="21"/>
    </i>
    <i r="2">
      <x v="22"/>
    </i>
    <i r="2">
      <x v="23"/>
    </i>
    <i r="2">
      <x v="107"/>
    </i>
    <i r="2">
      <x v="24"/>
    </i>
    <i r="2">
      <x v="25"/>
    </i>
    <i r="2">
      <x v="26"/>
    </i>
    <i r="1">
      <x v="65"/>
    </i>
    <i r="2">
      <x v="28"/>
    </i>
    <i r="2">
      <x v="8"/>
    </i>
    <i r="2">
      <x v="13"/>
    </i>
    <i r="2">
      <x v="29"/>
    </i>
    <i r="2">
      <x v="34"/>
    </i>
    <i r="2">
      <x v="35"/>
    </i>
    <i r="2">
      <x v="90"/>
    </i>
    <i r="2">
      <x v="91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45"/>
    </i>
    <i r="2">
      <x v="46"/>
    </i>
    <i r="2">
      <x v="94"/>
    </i>
    <i r="2">
      <x v="97"/>
    </i>
    <i r="2">
      <x v="98"/>
    </i>
    <i r="2">
      <x v="148"/>
    </i>
    <i r="2">
      <x v="47"/>
    </i>
    <i r="2">
      <x v="48"/>
    </i>
    <i r="2">
      <x v="123"/>
    </i>
    <i r="2">
      <x v="49"/>
    </i>
    <i r="2">
      <x v="130"/>
    </i>
    <i r="2">
      <x v="55"/>
    </i>
    <i r="2">
      <x v="6"/>
    </i>
    <i r="2">
      <x v="15"/>
    </i>
    <i r="2">
      <x v="16"/>
    </i>
    <i r="2">
      <x/>
    </i>
    <i r="2">
      <x v="17"/>
    </i>
    <i r="2">
      <x v="101"/>
    </i>
    <i r="2">
      <x v="18"/>
    </i>
    <i r="2">
      <x v="1"/>
    </i>
    <i r="2">
      <x v="2"/>
    </i>
    <i r="2">
      <x v="3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5"/>
    </i>
    <i r="2">
      <x v="112"/>
    </i>
    <i r="2">
      <x v="66"/>
    </i>
    <i r="2">
      <x v="67"/>
    </i>
    <i r="2">
      <x v="68"/>
    </i>
    <i r="2">
      <x v="4"/>
    </i>
    <i r="2">
      <x v="5"/>
    </i>
    <i r="2">
      <x v="154"/>
    </i>
    <i r="2">
      <x v="75"/>
    </i>
    <i r="2">
      <x v="76"/>
    </i>
    <i r="2">
      <x v="77"/>
    </i>
    <i r="2">
      <x v="19"/>
    </i>
    <i r="2">
      <x v="20"/>
    </i>
    <i r="2">
      <x v="78"/>
    </i>
    <i r="2">
      <x v="21"/>
    </i>
    <i r="2">
      <x v="22"/>
    </i>
    <i r="2">
      <x v="23"/>
    </i>
    <i r="2">
      <x v="24"/>
    </i>
    <i r="2">
      <x v="25"/>
    </i>
    <i r="2">
      <x v="26"/>
    </i>
    <i r="1">
      <x v="66"/>
    </i>
    <i r="2">
      <x v="41"/>
    </i>
    <i r="2">
      <x v="152"/>
    </i>
    <i r="2">
      <x v="1"/>
    </i>
    <i r="2">
      <x v="2"/>
    </i>
    <i r="1">
      <x v="67"/>
    </i>
    <i r="2">
      <x v="1"/>
    </i>
    <i r="2">
      <x v="2"/>
    </i>
    <i r="2">
      <x v="3"/>
    </i>
    <i r="1">
      <x v="68"/>
    </i>
    <i r="2">
      <x v="1"/>
    </i>
    <i r="2">
      <x v="3"/>
    </i>
    <i r="2">
      <x v="4"/>
    </i>
    <i r="1">
      <x v="69"/>
    </i>
    <i r="2">
      <x v="1"/>
    </i>
    <i r="2">
      <x v="3"/>
    </i>
    <i r="1">
      <x v="70"/>
    </i>
    <i r="2">
      <x v="108"/>
    </i>
    <i r="2">
      <x v="3"/>
    </i>
    <i r="1">
      <x v="71"/>
    </i>
    <i r="2">
      <x v="1"/>
    </i>
    <i r="2">
      <x v="2"/>
    </i>
    <i r="2">
      <x v="3"/>
    </i>
    <i r="2">
      <x v="4"/>
    </i>
    <i r="2">
      <x v="5"/>
    </i>
    <i r="1">
      <x v="72"/>
    </i>
    <i r="2">
      <x v="57"/>
    </i>
    <i r="2">
      <x v="6"/>
    </i>
    <i r="2">
      <x/>
    </i>
    <i r="2">
      <x v="1"/>
    </i>
    <i r="2">
      <x v="2"/>
    </i>
    <i r="2">
      <x v="3"/>
    </i>
    <i r="2">
      <x v="4"/>
    </i>
    <i r="2">
      <x v="5"/>
    </i>
    <i r="1">
      <x v="73"/>
    </i>
    <i r="2">
      <x v="16"/>
    </i>
    <i r="2">
      <x/>
    </i>
    <i r="2">
      <x v="18"/>
    </i>
    <i r="2">
      <x v="1"/>
    </i>
    <i r="2">
      <x v="2"/>
    </i>
    <i r="2">
      <x v="3"/>
    </i>
    <i r="2">
      <x v="4"/>
    </i>
    <i r="2">
      <x v="5"/>
    </i>
    <i r="2">
      <x v="22"/>
    </i>
    <i r="2">
      <x v="23"/>
    </i>
    <i r="2">
      <x v="24"/>
    </i>
    <i r="1">
      <x v="74"/>
    </i>
    <i r="2">
      <x v="1"/>
    </i>
    <i r="2">
      <x v="2"/>
    </i>
    <i r="2">
      <x v="3"/>
    </i>
    <i r="1">
      <x v="75"/>
    </i>
    <i r="2">
      <x v="41"/>
    </i>
    <i r="1">
      <x v="76"/>
    </i>
    <i r="2">
      <x v="7"/>
    </i>
    <i r="2">
      <x v="28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80"/>
    </i>
    <i r="2">
      <x v="29"/>
    </i>
    <i r="2">
      <x v="30"/>
    </i>
    <i r="2">
      <x v="81"/>
    </i>
    <i r="2">
      <x v="82"/>
    </i>
    <i r="2">
      <x v="137"/>
    </i>
    <i r="2">
      <x v="138"/>
    </i>
    <i r="2">
      <x v="83"/>
    </i>
    <i r="2">
      <x v="119"/>
    </i>
    <i r="2">
      <x v="32"/>
    </i>
    <i r="2">
      <x v="88"/>
    </i>
    <i r="2">
      <x v="33"/>
    </i>
    <i r="2">
      <x v="89"/>
    </i>
    <i r="2">
      <x v="34"/>
    </i>
    <i r="2">
      <x v="35"/>
    </i>
    <i r="2">
      <x v="90"/>
    </i>
    <i r="2">
      <x v="91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92"/>
    </i>
    <i r="2">
      <x v="44"/>
    </i>
    <i r="2">
      <x v="94"/>
    </i>
    <i r="2">
      <x v="95"/>
    </i>
    <i r="2">
      <x v="48"/>
    </i>
    <i r="2">
      <x v="123"/>
    </i>
    <i r="2">
      <x v="140"/>
    </i>
    <i r="2">
      <x v="100"/>
    </i>
    <i r="2">
      <x v="51"/>
    </i>
    <i r="2">
      <x v="53"/>
    </i>
    <i r="2">
      <x v="55"/>
    </i>
    <i r="2">
      <x v="142"/>
    </i>
    <i r="2">
      <x v="149"/>
    </i>
    <i r="2">
      <x v="111"/>
    </i>
    <i r="2">
      <x v="56"/>
    </i>
    <i r="2">
      <x v="57"/>
    </i>
    <i r="2">
      <x v="6"/>
    </i>
    <i r="2">
      <x v="15"/>
    </i>
    <i r="2">
      <x v="58"/>
    </i>
    <i r="2">
      <x v="151"/>
    </i>
    <i r="2">
      <x v="16"/>
    </i>
    <i r="2">
      <x/>
    </i>
    <i r="2">
      <x v="17"/>
    </i>
    <i r="2">
      <x v="18"/>
    </i>
    <i r="2">
      <x v="1"/>
    </i>
    <i r="2">
      <x v="2"/>
    </i>
    <i r="2">
      <x v="3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6"/>
    </i>
    <i r="2">
      <x v="102"/>
    </i>
    <i r="2">
      <x v="67"/>
    </i>
    <i r="2">
      <x v="103"/>
    </i>
    <i r="2">
      <x v="155"/>
    </i>
    <i r="2">
      <x v="68"/>
    </i>
    <i r="2">
      <x v="104"/>
    </i>
    <i r="2">
      <x v="115"/>
    </i>
    <i r="2">
      <x v="70"/>
    </i>
    <i r="2">
      <x v="4"/>
    </i>
    <i r="2">
      <x v="5"/>
    </i>
    <i r="2">
      <x v="74"/>
    </i>
    <i r="2">
      <x v="132"/>
    </i>
    <i r="2">
      <x v="133"/>
    </i>
    <i r="2">
      <x v="75"/>
    </i>
    <i r="2">
      <x v="76"/>
    </i>
    <i r="2">
      <x v="77"/>
    </i>
    <i r="2">
      <x v="19"/>
    </i>
    <i r="2">
      <x v="79"/>
    </i>
    <i r="2">
      <x v="20"/>
    </i>
    <i r="2">
      <x v="156"/>
    </i>
    <i r="2">
      <x v="78"/>
    </i>
    <i r="2">
      <x v="21"/>
    </i>
    <i r="2">
      <x v="22"/>
    </i>
    <i r="2">
      <x v="23"/>
    </i>
    <i r="2">
      <x v="107"/>
    </i>
    <i r="2">
      <x v="24"/>
    </i>
    <i r="2">
      <x v="25"/>
    </i>
    <i r="2">
      <x v="26"/>
    </i>
    <i r="2">
      <x v="27"/>
    </i>
    <i r="1">
      <x v="77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30"/>
    </i>
    <i r="2">
      <x v="84"/>
    </i>
    <i r="2">
      <x v="85"/>
    </i>
    <i r="2">
      <x v="86"/>
    </i>
    <i r="2">
      <x v="32"/>
    </i>
    <i r="2">
      <x v="34"/>
    </i>
    <i r="2">
      <x v="35"/>
    </i>
    <i r="2">
      <x v="90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92"/>
    </i>
    <i r="2">
      <x v="93"/>
    </i>
    <i r="2">
      <x v="94"/>
    </i>
    <i r="2">
      <x v="95"/>
    </i>
    <i r="2">
      <x v="97"/>
    </i>
    <i r="2">
      <x v="98"/>
    </i>
    <i r="2">
      <x v="122"/>
    </i>
    <i r="2">
      <x v="47"/>
    </i>
    <i r="2">
      <x v="56"/>
    </i>
    <i r="2">
      <x v="57"/>
    </i>
    <i r="2">
      <x v="6"/>
    </i>
    <i r="2">
      <x v="15"/>
    </i>
    <i r="2">
      <x v="58"/>
    </i>
    <i r="2">
      <x v="151"/>
    </i>
    <i r="2">
      <x v="16"/>
    </i>
    <i r="2">
      <x/>
    </i>
    <i r="2">
      <x v="17"/>
    </i>
    <i r="2">
      <x v="18"/>
    </i>
    <i r="2">
      <x v="1"/>
    </i>
    <i r="2">
      <x v="2"/>
    </i>
    <i r="2">
      <x v="3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5"/>
    </i>
    <i r="2">
      <x v="112"/>
    </i>
    <i r="2">
      <x v="66"/>
    </i>
    <i r="2">
      <x v="102"/>
    </i>
    <i r="2">
      <x v="67"/>
    </i>
    <i r="2">
      <x v="103"/>
    </i>
    <i r="2">
      <x v="68"/>
    </i>
    <i r="2">
      <x v="104"/>
    </i>
    <i r="2">
      <x v="4"/>
    </i>
    <i r="2">
      <x v="5"/>
    </i>
    <i r="2">
      <x v="157"/>
    </i>
    <i r="2">
      <x v="132"/>
    </i>
    <i r="2">
      <x v="133"/>
    </i>
    <i r="2">
      <x v="75"/>
    </i>
    <i r="2">
      <x v="76"/>
    </i>
    <i r="2">
      <x v="77"/>
    </i>
    <i r="2">
      <x v="19"/>
    </i>
    <i r="2">
      <x v="7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1">
      <x v="78"/>
    </i>
    <i r="2">
      <x v="108"/>
    </i>
    <i r="2">
      <x v="117"/>
    </i>
    <i r="2">
      <x v="109"/>
    </i>
    <i r="2">
      <x v="136"/>
    </i>
    <i r="2">
      <x v="7"/>
    </i>
    <i r="2">
      <x v="28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29"/>
    </i>
    <i r="2">
      <x v="81"/>
    </i>
    <i r="2">
      <x v="31"/>
    </i>
    <i r="2">
      <x v="110"/>
    </i>
    <i r="2">
      <x v="85"/>
    </i>
    <i r="2">
      <x v="32"/>
    </i>
    <i r="2">
      <x v="88"/>
    </i>
    <i r="2">
      <x v="33"/>
    </i>
    <i r="2">
      <x v="89"/>
    </i>
    <i r="2">
      <x v="34"/>
    </i>
    <i r="2">
      <x v="35"/>
    </i>
    <i r="2">
      <x v="90"/>
    </i>
    <i r="2">
      <x v="91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92"/>
    </i>
    <i r="2">
      <x v="158"/>
    </i>
    <i r="2">
      <x v="44"/>
    </i>
    <i r="2">
      <x v="45"/>
    </i>
    <i r="2">
      <x v="139"/>
    </i>
    <i r="2">
      <x v="46"/>
    </i>
    <i r="2">
      <x v="93"/>
    </i>
    <i r="2">
      <x v="94"/>
    </i>
    <i r="2">
      <x v="95"/>
    </i>
    <i r="2">
      <x v="97"/>
    </i>
    <i r="2">
      <x v="98"/>
    </i>
    <i r="2">
      <x v="148"/>
    </i>
    <i r="2">
      <x v="122"/>
    </i>
    <i r="2">
      <x v="47"/>
    </i>
    <i r="2">
      <x v="48"/>
    </i>
    <i r="2">
      <x v="123"/>
    </i>
    <i r="2">
      <x v="49"/>
    </i>
    <i r="2">
      <x v="99"/>
    </i>
    <i r="2">
      <x v="50"/>
    </i>
    <i r="2">
      <x v="140"/>
    </i>
    <i r="2">
      <x v="100"/>
    </i>
    <i r="2">
      <x v="130"/>
    </i>
    <i r="2">
      <x v="51"/>
    </i>
    <i r="2">
      <x v="52"/>
    </i>
    <i r="2">
      <x v="53"/>
    </i>
    <i r="2">
      <x v="54"/>
    </i>
    <i r="2">
      <x v="55"/>
    </i>
    <i r="2">
      <x v="142"/>
    </i>
    <i r="2">
      <x v="149"/>
    </i>
    <i r="2">
      <x v="111"/>
    </i>
    <i r="2">
      <x v="56"/>
    </i>
    <i r="2">
      <x v="57"/>
    </i>
    <i r="2">
      <x v="6"/>
    </i>
    <i r="2">
      <x v="15"/>
    </i>
    <i r="2">
      <x v="58"/>
    </i>
    <i r="2">
      <x v="16"/>
    </i>
    <i r="2">
      <x/>
    </i>
    <i r="2">
      <x v="17"/>
    </i>
    <i r="2">
      <x v="18"/>
    </i>
    <i r="2">
      <x v="1"/>
    </i>
    <i r="2">
      <x v="2"/>
    </i>
    <i r="2">
      <x v="3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5"/>
    </i>
    <i r="2">
      <x v="112"/>
    </i>
    <i r="2">
      <x v="66"/>
    </i>
    <i r="2">
      <x v="102"/>
    </i>
    <i r="2">
      <x v="67"/>
    </i>
    <i r="2">
      <x v="103"/>
    </i>
    <i r="2">
      <x v="68"/>
    </i>
    <i r="2">
      <x v="104"/>
    </i>
    <i r="2">
      <x v="124"/>
    </i>
    <i r="2">
      <x v="113"/>
    </i>
    <i r="2">
      <x v="159"/>
    </i>
    <i r="2">
      <x v="150"/>
    </i>
    <i r="2">
      <x v="115"/>
    </i>
    <i r="2">
      <x v="69"/>
    </i>
    <i r="2">
      <x v="160"/>
    </i>
    <i r="2">
      <x v="161"/>
    </i>
    <i r="2">
      <x v="70"/>
    </i>
    <i r="2">
      <x v="162"/>
    </i>
    <i r="2">
      <x v="106"/>
    </i>
    <i r="2">
      <x v="71"/>
    </i>
    <i r="2">
      <x v="72"/>
    </i>
    <i r="2">
      <x v="4"/>
    </i>
    <i r="2">
      <x v="5"/>
    </i>
    <i r="2">
      <x v="75"/>
    </i>
    <i r="2">
      <x v="76"/>
    </i>
    <i r="2">
      <x v="77"/>
    </i>
    <i r="2">
      <x v="19"/>
    </i>
    <i r="2">
      <x v="79"/>
    </i>
    <i r="2">
      <x v="20"/>
    </i>
    <i r="2">
      <x v="78"/>
    </i>
    <i r="2">
      <x v="21"/>
    </i>
    <i r="2">
      <x v="22"/>
    </i>
    <i r="2">
      <x v="23"/>
    </i>
    <i r="2">
      <x v="107"/>
    </i>
    <i r="2">
      <x v="24"/>
    </i>
    <i r="2">
      <x v="25"/>
    </i>
    <i r="2">
      <x v="26"/>
    </i>
    <i r="2">
      <x v="27"/>
    </i>
    <i r="1">
      <x v="79"/>
    </i>
    <i r="2">
      <x v="1"/>
    </i>
    <i r="2">
      <x v="2"/>
    </i>
    <i r="2">
      <x v="4"/>
    </i>
    <i r="2">
      <x v="5"/>
    </i>
    <i r="1">
      <x v="80"/>
    </i>
    <i r="2">
      <x v="5"/>
    </i>
    <i r="1">
      <x v="81"/>
    </i>
    <i r="2">
      <x/>
    </i>
    <i r="2">
      <x v="1"/>
    </i>
    <i r="2">
      <x v="2"/>
    </i>
    <i r="2">
      <x v="3"/>
    </i>
    <i r="2">
      <x v="4"/>
    </i>
    <i r="2">
      <x v="5"/>
    </i>
    <i r="1">
      <x v="82"/>
    </i>
    <i r="2">
      <x v="1"/>
    </i>
    <i r="2">
      <x v="2"/>
    </i>
    <i r="1">
      <x v="83"/>
    </i>
    <i r="2">
      <x/>
    </i>
    <i r="2">
      <x v="1"/>
    </i>
    <i r="2">
      <x v="2"/>
    </i>
    <i r="2">
      <x v="3"/>
    </i>
    <i r="2">
      <x v="4"/>
    </i>
    <i r="2">
      <x v="5"/>
    </i>
    <i r="1">
      <x v="84"/>
    </i>
    <i r="2">
      <x v="15"/>
    </i>
    <i r="2">
      <x v="151"/>
    </i>
    <i r="2">
      <x v="16"/>
    </i>
    <i r="2">
      <x v="152"/>
    </i>
    <i r="2">
      <x v="101"/>
    </i>
    <i r="2">
      <x v="18"/>
    </i>
    <i r="2">
      <x v="1"/>
    </i>
    <i r="2">
      <x v="2"/>
    </i>
    <i r="2">
      <x v="3"/>
    </i>
    <i r="2">
      <x v="4"/>
    </i>
    <i r="1">
      <x v="85"/>
    </i>
    <i r="2">
      <x v="57"/>
    </i>
    <i r="2">
      <x v="151"/>
    </i>
    <i r="2">
      <x/>
    </i>
    <i r="2">
      <x v="152"/>
    </i>
    <i r="2">
      <x v="1"/>
    </i>
    <i r="2">
      <x v="2"/>
    </i>
    <i r="2">
      <x v="3"/>
    </i>
    <i r="2">
      <x v="4"/>
    </i>
    <i r="2">
      <x v="5"/>
    </i>
    <i r="1">
      <x v="86"/>
    </i>
    <i r="2">
      <x v="41"/>
    </i>
    <i r="2">
      <x v="16"/>
    </i>
    <i r="2">
      <x/>
    </i>
    <i r="2">
      <x v="18"/>
    </i>
    <i r="2">
      <x v="1"/>
    </i>
    <i r="2">
      <x v="2"/>
    </i>
    <i r="2">
      <x v="3"/>
    </i>
    <i r="2">
      <x v="4"/>
    </i>
    <i r="2">
      <x v="5"/>
    </i>
    <i r="2">
      <x v="19"/>
    </i>
    <i r="2">
      <x v="20"/>
    </i>
    <i r="2">
      <x v="21"/>
    </i>
    <i r="2">
      <x v="22"/>
    </i>
    <i r="2">
      <x v="23"/>
    </i>
    <i r="2">
      <x v="25"/>
    </i>
    <i r="2">
      <x v="27"/>
    </i>
    <i r="1">
      <x v="87"/>
    </i>
    <i r="2">
      <x v="41"/>
    </i>
    <i r="2">
      <x v="1"/>
    </i>
    <i r="2">
      <x v="2"/>
    </i>
    <i r="2">
      <x v="3"/>
    </i>
    <i r="2">
      <x v="4"/>
    </i>
    <i r="2">
      <x v="5"/>
    </i>
    <i r="1">
      <x v="88"/>
    </i>
    <i r="2">
      <x v="108"/>
    </i>
    <i r="2">
      <x v="1"/>
    </i>
    <i r="2">
      <x v="2"/>
    </i>
    <i r="2">
      <x v="3"/>
    </i>
    <i r="1">
      <x v="89"/>
    </i>
    <i r="2">
      <x v="16"/>
    </i>
    <i r="2">
      <x v="18"/>
    </i>
    <i r="2">
      <x v="3"/>
    </i>
    <i r="1">
      <x v="90"/>
    </i>
    <i r="2">
      <x v="1"/>
    </i>
    <i r="2">
      <x v="2"/>
    </i>
    <i r="2">
      <x v="3"/>
    </i>
    <i r="2">
      <x v="4"/>
    </i>
    <i r="2">
      <x v="5"/>
    </i>
    <i r="1">
      <x v="91"/>
    </i>
    <i r="2">
      <x v="57"/>
    </i>
    <i r="1">
      <x v="92"/>
    </i>
    <i r="2">
      <x/>
    </i>
    <i r="2">
      <x v="1"/>
    </i>
    <i r="2">
      <x v="2"/>
    </i>
    <i r="2">
      <x v="3"/>
    </i>
    <i r="2">
      <x v="4"/>
    </i>
    <i r="2">
      <x v="5"/>
    </i>
    <i r="1">
      <x v="93"/>
    </i>
    <i r="2">
      <x v="163"/>
    </i>
    <i r="2">
      <x v="109"/>
    </i>
    <i r="2">
      <x v="28"/>
    </i>
    <i r="2">
      <x v="8"/>
    </i>
    <i r="2">
      <x v="9"/>
    </i>
    <i r="2">
      <x v="10"/>
    </i>
    <i r="2">
      <x v="11"/>
    </i>
    <i r="2">
      <x v="13"/>
    </i>
    <i r="2">
      <x v="29"/>
    </i>
    <i r="2">
      <x v="30"/>
    </i>
    <i r="2">
      <x v="81"/>
    </i>
    <i r="2">
      <x v="31"/>
    </i>
    <i r="2">
      <x v="110"/>
    </i>
    <i r="2">
      <x v="32"/>
    </i>
    <i r="2">
      <x v="88"/>
    </i>
    <i r="2">
      <x v="147"/>
    </i>
    <i r="2">
      <x v="34"/>
    </i>
    <i r="2">
      <x v="35"/>
    </i>
    <i r="2">
      <x v="90"/>
    </i>
    <i r="2">
      <x v="91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92"/>
    </i>
    <i r="2">
      <x v="44"/>
    </i>
    <i r="2">
      <x v="45"/>
    </i>
    <i r="2">
      <x v="46"/>
    </i>
    <i r="2">
      <x v="93"/>
    </i>
    <i r="2">
      <x v="94"/>
    </i>
    <i r="2">
      <x v="95"/>
    </i>
    <i r="2">
      <x v="96"/>
    </i>
    <i r="2">
      <x v="98"/>
    </i>
    <i r="2">
      <x v="148"/>
    </i>
    <i r="2">
      <x v="122"/>
    </i>
    <i r="2">
      <x v="47"/>
    </i>
    <i r="2">
      <x v="48"/>
    </i>
    <i r="2">
      <x v="123"/>
    </i>
    <i r="2">
      <x v="49"/>
    </i>
    <i r="2">
      <x v="99"/>
    </i>
    <i r="2">
      <x v="130"/>
    </i>
    <i r="2">
      <x v="55"/>
    </i>
    <i r="2">
      <x v="142"/>
    </i>
    <i r="2">
      <x v="111"/>
    </i>
    <i r="2">
      <x v="6"/>
    </i>
    <i r="2">
      <x v="15"/>
    </i>
    <i r="2">
      <x v="58"/>
    </i>
    <i r="2">
      <x v="16"/>
    </i>
    <i r="2">
      <x/>
    </i>
    <i r="2">
      <x v="17"/>
    </i>
    <i r="2">
      <x v="18"/>
    </i>
    <i r="2">
      <x v="1"/>
    </i>
    <i r="2">
      <x v="2"/>
    </i>
    <i r="2">
      <x v="3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5"/>
    </i>
    <i r="2">
      <x v="102"/>
    </i>
    <i r="2">
      <x v="67"/>
    </i>
    <i r="2">
      <x v="68"/>
    </i>
    <i r="2">
      <x v="104"/>
    </i>
    <i r="2">
      <x v="124"/>
    </i>
    <i r="2">
      <x v="113"/>
    </i>
    <i r="2">
      <x v="164"/>
    </i>
    <i r="2">
      <x v="115"/>
    </i>
    <i r="2">
      <x v="71"/>
    </i>
    <i r="2">
      <x v="165"/>
    </i>
    <i r="2">
      <x v="4"/>
    </i>
    <i r="2">
      <x v="5"/>
    </i>
    <i r="2">
      <x v="75"/>
    </i>
    <i r="2">
      <x v="76"/>
    </i>
    <i r="2">
      <x v="77"/>
    </i>
    <i r="2">
      <x v="19"/>
    </i>
    <i r="2">
      <x v="79"/>
    </i>
    <i r="2">
      <x v="20"/>
    </i>
    <i r="2">
      <x v="78"/>
    </i>
    <i r="2">
      <x v="21"/>
    </i>
    <i r="2">
      <x v="22"/>
    </i>
    <i r="2">
      <x v="23"/>
    </i>
    <i r="2">
      <x v="25"/>
    </i>
    <i r="2">
      <x v="26"/>
    </i>
    <i r="2">
      <x v="27"/>
    </i>
    <i r="1">
      <x v="94"/>
    </i>
    <i r="2">
      <x v="151"/>
    </i>
    <i r="2">
      <x v="152"/>
    </i>
    <i r="2">
      <x v="1"/>
    </i>
    <i r="2">
      <x v="2"/>
    </i>
    <i r="2">
      <x v="3"/>
    </i>
    <i r="1">
      <x v="95"/>
    </i>
    <i r="2">
      <x v="163"/>
    </i>
    <i r="2">
      <x v="109"/>
    </i>
    <i r="2">
      <x v="28"/>
    </i>
    <i r="2">
      <x v="8"/>
    </i>
    <i r="2">
      <x v="9"/>
    </i>
    <i r="2">
      <x v="10"/>
    </i>
    <i r="2">
      <x v="11"/>
    </i>
    <i r="2">
      <x v="13"/>
    </i>
    <i r="2">
      <x v="29"/>
    </i>
    <i r="2">
      <x v="30"/>
    </i>
    <i r="2">
      <x v="81"/>
    </i>
    <i r="2">
      <x v="83"/>
    </i>
    <i r="2">
      <x v="31"/>
    </i>
    <i r="2">
      <x v="110"/>
    </i>
    <i r="2">
      <x v="86"/>
    </i>
    <i r="2">
      <x v="32"/>
    </i>
    <i r="2">
      <x v="88"/>
    </i>
    <i r="2">
      <x v="33"/>
    </i>
    <i r="2">
      <x v="89"/>
    </i>
    <i r="2">
      <x v="147"/>
    </i>
    <i r="2">
      <x v="34"/>
    </i>
    <i r="2">
      <x v="35"/>
    </i>
    <i r="2">
      <x v="90"/>
    </i>
    <i r="2">
      <x v="91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92"/>
    </i>
    <i r="2">
      <x v="121"/>
    </i>
    <i r="2">
      <x v="44"/>
    </i>
    <i r="2">
      <x v="45"/>
    </i>
    <i r="2">
      <x v="139"/>
    </i>
    <i r="2">
      <x v="93"/>
    </i>
    <i r="2">
      <x v="94"/>
    </i>
    <i r="2">
      <x v="95"/>
    </i>
    <i r="2">
      <x v="97"/>
    </i>
    <i r="2">
      <x v="98"/>
    </i>
    <i r="2">
      <x v="148"/>
    </i>
    <i r="2">
      <x v="122"/>
    </i>
    <i r="2">
      <x v="47"/>
    </i>
    <i r="2">
      <x v="48"/>
    </i>
    <i r="2">
      <x v="123"/>
    </i>
    <i r="2">
      <x v="49"/>
    </i>
    <i r="2">
      <x v="99"/>
    </i>
    <i r="2">
      <x v="50"/>
    </i>
    <i r="2">
      <x v="140"/>
    </i>
    <i r="2">
      <x v="100"/>
    </i>
    <i r="2">
      <x v="130"/>
    </i>
    <i r="2">
      <x v="57"/>
    </i>
    <i r="2">
      <x v="6"/>
    </i>
    <i r="2">
      <x v="15"/>
    </i>
    <i r="2">
      <x v="58"/>
    </i>
    <i r="2">
      <x v="16"/>
    </i>
    <i r="2">
      <x/>
    </i>
    <i r="2">
      <x v="17"/>
    </i>
    <i r="2">
      <x v="18"/>
    </i>
    <i r="2">
      <x v="1"/>
    </i>
    <i r="2">
      <x v="2"/>
    </i>
    <i r="2">
      <x v="3"/>
    </i>
    <i r="2">
      <x v="60"/>
    </i>
    <i r="2">
      <x v="61"/>
    </i>
    <i r="2">
      <x v="62"/>
    </i>
    <i r="2">
      <x v="64"/>
    </i>
    <i r="2">
      <x v="65"/>
    </i>
    <i r="2">
      <x v="66"/>
    </i>
    <i r="2">
      <x v="102"/>
    </i>
    <i r="2">
      <x v="67"/>
    </i>
    <i r="2">
      <x v="103"/>
    </i>
    <i r="2">
      <x v="68"/>
    </i>
    <i r="2">
      <x v="104"/>
    </i>
    <i r="2">
      <x v="126"/>
    </i>
    <i r="2">
      <x v="127"/>
    </i>
    <i r="2">
      <x v="131"/>
    </i>
    <i r="2">
      <x v="166"/>
    </i>
    <i r="2">
      <x v="71"/>
    </i>
    <i r="2">
      <x v="4"/>
    </i>
    <i r="2">
      <x v="5"/>
    </i>
    <i r="2">
      <x v="75"/>
    </i>
    <i r="2">
      <x v="76"/>
    </i>
    <i r="2">
      <x v="77"/>
    </i>
    <i r="2">
      <x v="19"/>
    </i>
    <i r="2">
      <x v="79"/>
    </i>
    <i r="2">
      <x v="20"/>
    </i>
    <i r="2">
      <x v="78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1">
      <x v="96"/>
    </i>
    <i r="2">
      <x v="5"/>
    </i>
    <i r="1">
      <x v="97"/>
    </i>
    <i r="2">
      <x v="1"/>
    </i>
    <i r="2">
      <x v="2"/>
    </i>
    <i r="2">
      <x v="3"/>
    </i>
    <i r="1">
      <x v="98"/>
    </i>
    <i r="2">
      <x/>
    </i>
    <i r="2">
      <x v="1"/>
    </i>
    <i r="2">
      <x v="4"/>
    </i>
    <i r="2">
      <x v="5"/>
    </i>
    <i r="1">
      <x v="99"/>
    </i>
    <i r="2">
      <x v="3"/>
    </i>
    <i r="1">
      <x v="100"/>
    </i>
    <i r="2">
      <x v="108"/>
    </i>
    <i r="2">
      <x v="109"/>
    </i>
    <i r="2">
      <x v="167"/>
    </i>
    <i r="2">
      <x v="168"/>
    </i>
    <i r="2">
      <x v="28"/>
    </i>
    <i r="2">
      <x v="29"/>
    </i>
    <i r="2">
      <x v="32"/>
    </i>
    <i r="2">
      <x v="88"/>
    </i>
    <i r="2">
      <x v="33"/>
    </i>
    <i r="2">
      <x v="34"/>
    </i>
    <i r="2">
      <x v="35"/>
    </i>
    <i r="2">
      <x v="90"/>
    </i>
    <i r="2">
      <x v="91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92"/>
    </i>
    <i r="2">
      <x v="45"/>
    </i>
    <i r="2">
      <x v="46"/>
    </i>
    <i r="2">
      <x v="93"/>
    </i>
    <i r="2">
      <x v="94"/>
    </i>
    <i r="2">
      <x v="95"/>
    </i>
    <i r="2">
      <x v="97"/>
    </i>
    <i r="2">
      <x v="148"/>
    </i>
    <i r="2">
      <x v="122"/>
    </i>
    <i r="2">
      <x v="47"/>
    </i>
    <i r="2">
      <x v="48"/>
    </i>
    <i r="2">
      <x v="123"/>
    </i>
    <i r="2">
      <x v="49"/>
    </i>
    <i r="2">
      <x v="99"/>
    </i>
    <i r="2">
      <x v="50"/>
    </i>
    <i r="2">
      <x v="140"/>
    </i>
    <i r="2">
      <x v="100"/>
    </i>
    <i r="2">
      <x v="6"/>
    </i>
    <i r="2">
      <x v="15"/>
    </i>
    <i r="2">
      <x/>
    </i>
    <i r="2">
      <x v="17"/>
    </i>
    <i r="2">
      <x v="1"/>
    </i>
    <i r="2">
      <x v="2"/>
    </i>
    <i r="2">
      <x v="3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5"/>
    </i>
    <i r="2">
      <x v="66"/>
    </i>
    <i r="2">
      <x v="102"/>
    </i>
    <i r="2">
      <x v="67"/>
    </i>
    <i r="2">
      <x v="103"/>
    </i>
    <i r="2">
      <x v="68"/>
    </i>
    <i r="2">
      <x v="104"/>
    </i>
    <i r="2">
      <x v="169"/>
    </i>
    <i r="2">
      <x v="71"/>
    </i>
    <i r="2">
      <x v="4"/>
    </i>
    <i r="2">
      <x v="5"/>
    </i>
    <i r="2">
      <x v="170"/>
    </i>
    <i r="2">
      <x v="171"/>
    </i>
    <i r="2">
      <x v="75"/>
    </i>
    <i r="2">
      <x v="76"/>
    </i>
    <i r="2">
      <x v="77"/>
    </i>
    <i r="2">
      <x v="134"/>
    </i>
    <i r="2">
      <x v="26"/>
    </i>
    <i r="1">
      <x v="101"/>
    </i>
    <i r="2">
      <x v="108"/>
    </i>
    <i r="2">
      <x v="1"/>
    </i>
    <i r="2">
      <x v="2"/>
    </i>
    <i r="2">
      <x v="3"/>
    </i>
    <i r="2">
      <x v="4"/>
    </i>
    <i r="1">
      <x v="102"/>
    </i>
    <i r="2">
      <x v="1"/>
    </i>
    <i r="2">
      <x v="2"/>
    </i>
    <i r="2">
      <x v="4"/>
    </i>
    <i r="2">
      <x v="5"/>
    </i>
    <i r="1">
      <x v="103"/>
    </i>
    <i r="2">
      <x v="3"/>
    </i>
    <i r="1">
      <x v="104"/>
    </i>
    <i r="2">
      <x v="1"/>
    </i>
    <i r="2">
      <x v="2"/>
    </i>
    <i r="2">
      <x v="3"/>
    </i>
    <i r="2">
      <x v="4"/>
    </i>
    <i r="2">
      <x v="5"/>
    </i>
    <i r="1">
      <x v="105"/>
    </i>
    <i r="2">
      <x v="4"/>
    </i>
    <i r="2">
      <x v="5"/>
    </i>
    <i r="1">
      <x v="106"/>
    </i>
    <i r="2">
      <x v="3"/>
    </i>
    <i r="1">
      <x v="107"/>
    </i>
    <i r="2">
      <x v="58"/>
    </i>
    <i r="2">
      <x/>
    </i>
    <i r="2">
      <x v="1"/>
    </i>
    <i r="2">
      <x v="2"/>
    </i>
    <i r="2">
      <x v="3"/>
    </i>
    <i r="2">
      <x v="4"/>
    </i>
    <i r="2">
      <x v="5"/>
    </i>
    <i r="1">
      <x v="108"/>
    </i>
    <i r="2">
      <x v="1"/>
    </i>
    <i r="2">
      <x v="2"/>
    </i>
    <i r="2">
      <x v="3"/>
    </i>
    <i r="1">
      <x v="109"/>
    </i>
    <i r="2">
      <x v="151"/>
    </i>
    <i r="2">
      <x/>
    </i>
    <i r="2">
      <x v="152"/>
    </i>
    <i r="2">
      <x v="1"/>
    </i>
    <i r="2">
      <x v="2"/>
    </i>
    <i r="2">
      <x v="4"/>
    </i>
    <i r="2">
      <x v="5"/>
    </i>
    <i r="1">
      <x v="110"/>
    </i>
    <i r="2">
      <x v="1"/>
    </i>
    <i r="2">
      <x v="2"/>
    </i>
    <i r="2">
      <x v="3"/>
    </i>
    <i r="2">
      <x v="4"/>
    </i>
    <i r="1">
      <x v="111"/>
    </i>
    <i r="2">
      <x v="5"/>
    </i>
    <i r="1">
      <x v="112"/>
    </i>
    <i r="2">
      <x v="39"/>
    </i>
    <i r="2">
      <x v="1"/>
    </i>
    <i r="2">
      <x v="2"/>
    </i>
    <i r="2">
      <x v="3"/>
    </i>
    <i r="2">
      <x v="4"/>
    </i>
    <i r="2">
      <x v="5"/>
    </i>
    <i r="1">
      <x v="113"/>
    </i>
    <i r="2">
      <x v="6"/>
    </i>
    <i r="1">
      <x v="114"/>
    </i>
    <i r="2">
      <x v="4"/>
    </i>
    <i r="2">
      <x v="5"/>
    </i>
    <i r="1">
      <x v="115"/>
    </i>
    <i r="2">
      <x v="39"/>
    </i>
    <i r="2">
      <x v="57"/>
    </i>
    <i r="2">
      <x v="6"/>
    </i>
    <i r="2">
      <x v="5"/>
    </i>
    <i r="1">
      <x v="116"/>
    </i>
    <i r="2">
      <x v="1"/>
    </i>
    <i r="2">
      <x v="2"/>
    </i>
    <i r="2">
      <x v="3"/>
    </i>
    <i r="2">
      <x v="4"/>
    </i>
    <i r="2">
      <x v="5"/>
    </i>
    <i r="1">
      <x v="117"/>
    </i>
    <i r="2">
      <x v="108"/>
    </i>
    <i r="2">
      <x v="7"/>
    </i>
    <i r="2">
      <x v="28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29"/>
    </i>
    <i r="2">
      <x v="81"/>
    </i>
    <i r="2">
      <x v="83"/>
    </i>
    <i r="2">
      <x v="32"/>
    </i>
    <i r="2">
      <x v="33"/>
    </i>
    <i r="2">
      <x v="147"/>
    </i>
    <i r="2">
      <x v="34"/>
    </i>
    <i r="2">
      <x v="35"/>
    </i>
    <i r="2">
      <x v="90"/>
    </i>
    <i r="2">
      <x v="91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92"/>
    </i>
    <i r="2">
      <x v="44"/>
    </i>
    <i r="2">
      <x v="139"/>
    </i>
    <i r="2">
      <x v="46"/>
    </i>
    <i r="2">
      <x v="93"/>
    </i>
    <i r="2">
      <x v="95"/>
    </i>
    <i r="2">
      <x v="98"/>
    </i>
    <i r="2">
      <x v="49"/>
    </i>
    <i r="2">
      <x v="50"/>
    </i>
    <i r="2">
      <x v="140"/>
    </i>
    <i r="2">
      <x v="100"/>
    </i>
    <i r="2">
      <x v="130"/>
    </i>
    <i r="2">
      <x v="56"/>
    </i>
    <i r="2">
      <x v="57"/>
    </i>
    <i r="2">
      <x v="16"/>
    </i>
    <i r="2">
      <x v="17"/>
    </i>
    <i r="2">
      <x v="18"/>
    </i>
    <i r="2">
      <x v="1"/>
    </i>
    <i r="2">
      <x v="2"/>
    </i>
    <i r="2">
      <x v="3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5"/>
    </i>
    <i r="2">
      <x v="112"/>
    </i>
    <i r="2">
      <x v="66"/>
    </i>
    <i r="2">
      <x v="102"/>
    </i>
    <i r="2">
      <x v="67"/>
    </i>
    <i r="2">
      <x v="155"/>
    </i>
    <i r="2">
      <x v="68"/>
    </i>
    <i r="2">
      <x v="105"/>
    </i>
    <i r="2">
      <x v="69"/>
    </i>
    <i r="2">
      <x v="4"/>
    </i>
    <i r="2">
      <x v="75"/>
    </i>
    <i r="2">
      <x v="76"/>
    </i>
    <i r="2">
      <x v="77"/>
    </i>
    <i r="2">
      <x v="19"/>
    </i>
    <i r="2">
      <x v="20"/>
    </i>
    <i r="2">
      <x v="78"/>
    </i>
    <i r="2">
      <x v="21"/>
    </i>
    <i r="2">
      <x v="22"/>
    </i>
    <i r="2">
      <x v="23"/>
    </i>
    <i r="2">
      <x v="107"/>
    </i>
    <i r="2">
      <x v="24"/>
    </i>
    <i r="2">
      <x v="25"/>
    </i>
    <i r="2">
      <x v="26"/>
    </i>
    <i r="2">
      <x v="27"/>
    </i>
    <i r="1">
      <x v="118"/>
    </i>
    <i r="2">
      <x/>
    </i>
    <i r="2">
      <x v="1"/>
    </i>
    <i r="2">
      <x v="2"/>
    </i>
    <i r="2">
      <x v="3"/>
    </i>
    <i r="2">
      <x v="4"/>
    </i>
    <i r="2">
      <x v="5"/>
    </i>
    <i r="1">
      <x v="119"/>
    </i>
    <i r="2">
      <x v="1"/>
    </i>
    <i r="2">
      <x v="2"/>
    </i>
    <i r="2">
      <x v="3"/>
    </i>
    <i r="2">
      <x v="4"/>
    </i>
    <i r="2">
      <x v="5"/>
    </i>
    <i r="1">
      <x v="120"/>
    </i>
    <i r="2">
      <x v="108"/>
    </i>
    <i r="1">
      <x v="121"/>
    </i>
    <i r="2">
      <x/>
    </i>
    <i r="2">
      <x v="1"/>
    </i>
    <i r="2">
      <x v="2"/>
    </i>
    <i r="2">
      <x v="4"/>
    </i>
    <i r="2">
      <x v="5"/>
    </i>
    <i r="1">
      <x v="122"/>
    </i>
    <i r="2">
      <x v="16"/>
    </i>
    <i r="2">
      <x/>
    </i>
    <i r="2">
      <x v="18"/>
    </i>
    <i r="2">
      <x v="1"/>
    </i>
    <i r="2">
      <x v="2"/>
    </i>
    <i r="2">
      <x v="3"/>
    </i>
    <i r="2">
      <x v="4"/>
    </i>
    <i r="2">
      <x v="5"/>
    </i>
    <i r="1">
      <x v="123"/>
    </i>
    <i r="2">
      <x v="3"/>
    </i>
    <i r="1">
      <x v="124"/>
    </i>
    <i r="2">
      <x v="39"/>
    </i>
    <i r="1">
      <x v="125"/>
    </i>
    <i r="2">
      <x v="16"/>
    </i>
    <i r="2">
      <x v="18"/>
    </i>
    <i r="2">
      <x v="1"/>
    </i>
    <i r="2">
      <x v="2"/>
    </i>
    <i r="2">
      <x v="3"/>
    </i>
    <i r="2">
      <x v="4"/>
    </i>
    <i r="2">
      <x v="5"/>
    </i>
    <i r="1">
      <x v="126"/>
    </i>
    <i r="2">
      <x v="15"/>
    </i>
    <i r="2">
      <x v="101"/>
    </i>
    <i r="2">
      <x v="1"/>
    </i>
    <i r="2">
      <x v="2"/>
    </i>
    <i r="2">
      <x v="3"/>
    </i>
    <i r="1">
      <x v="127"/>
    </i>
    <i r="2">
      <x v="108"/>
    </i>
    <i r="2">
      <x v="29"/>
    </i>
    <i r="2">
      <x v="33"/>
    </i>
    <i r="2">
      <x v="34"/>
    </i>
    <i r="2">
      <x v="35"/>
    </i>
    <i r="2">
      <x v="90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46"/>
    </i>
    <i r="2">
      <x v="94"/>
    </i>
    <i r="2">
      <x v="95"/>
    </i>
    <i r="2">
      <x v="97"/>
    </i>
    <i r="2">
      <x v="148"/>
    </i>
    <i r="2">
      <x v="48"/>
    </i>
    <i r="2">
      <x v="123"/>
    </i>
    <i r="2">
      <x v="49"/>
    </i>
    <i r="2">
      <x v="99"/>
    </i>
    <i r="2">
      <x v="100"/>
    </i>
    <i r="2">
      <x v="130"/>
    </i>
    <i r="2">
      <x v="57"/>
    </i>
    <i r="2">
      <x v="6"/>
    </i>
    <i r="2">
      <x v="15"/>
    </i>
    <i r="2">
      <x/>
    </i>
    <i r="2">
      <x v="101"/>
    </i>
    <i r="2">
      <x v="1"/>
    </i>
    <i r="2">
      <x v="2"/>
    </i>
    <i r="2">
      <x v="3"/>
    </i>
    <i r="2">
      <x v="67"/>
    </i>
    <i r="2">
      <x v="103"/>
    </i>
    <i r="2">
      <x v="68"/>
    </i>
    <i r="2">
      <x v="104"/>
    </i>
    <i r="2">
      <x v="4"/>
    </i>
    <i r="2">
      <x v="5"/>
    </i>
    <i r="2">
      <x v="153"/>
    </i>
    <i r="2">
      <x v="26"/>
    </i>
    <i r="1">
      <x v="128"/>
    </i>
    <i r="2">
      <x v="151"/>
    </i>
    <i r="2">
      <x v="152"/>
    </i>
    <i r="2">
      <x v="1"/>
    </i>
    <i r="2">
      <x v="2"/>
    </i>
    <i r="2">
      <x v="4"/>
    </i>
    <i r="2">
      <x v="5"/>
    </i>
    <i r="1">
      <x v="129"/>
    </i>
    <i r="2">
      <x v="1"/>
    </i>
    <i r="2">
      <x v="2"/>
    </i>
    <i r="2">
      <x v="3"/>
    </i>
    <i r="1">
      <x v="130"/>
    </i>
    <i r="2">
      <x v="167"/>
    </i>
    <i r="2">
      <x/>
    </i>
    <i r="2">
      <x v="1"/>
    </i>
    <i r="2">
      <x v="2"/>
    </i>
    <i r="2">
      <x v="3"/>
    </i>
    <i r="2">
      <x v="62"/>
    </i>
    <i r="2">
      <x v="4"/>
    </i>
    <i r="2">
      <x v="5"/>
    </i>
    <i r="1">
      <x v="131"/>
    </i>
    <i r="2">
      <x v="39"/>
    </i>
    <i r="2">
      <x v="1"/>
    </i>
    <i r="2">
      <x v="2"/>
    </i>
    <i r="2">
      <x v="4"/>
    </i>
    <i r="2">
      <x v="5"/>
    </i>
    <i r="1">
      <x v="132"/>
    </i>
    <i r="2">
      <x v="3"/>
    </i>
    <i r="1">
      <x v="133"/>
    </i>
    <i r="2">
      <x v="1"/>
    </i>
    <i r="2">
      <x v="2"/>
    </i>
    <i r="1">
      <x v="134"/>
    </i>
    <i r="2">
      <x v="39"/>
    </i>
    <i r="2">
      <x v="1"/>
    </i>
    <i r="2">
      <x v="2"/>
    </i>
    <i r="2">
      <x v="3"/>
    </i>
    <i r="1">
      <x v="135"/>
    </i>
    <i r="2">
      <x v="1"/>
    </i>
    <i r="2">
      <x v="2"/>
    </i>
    <i r="2">
      <x v="3"/>
    </i>
    <i r="2">
      <x v="4"/>
    </i>
    <i r="2">
      <x v="5"/>
    </i>
    <i r="1">
      <x v="136"/>
    </i>
    <i r="2">
      <x v="41"/>
    </i>
    <i r="2">
      <x v="1"/>
    </i>
    <i r="2">
      <x v="2"/>
    </i>
    <i r="1">
      <x v="137"/>
    </i>
    <i r="2">
      <x v="57"/>
    </i>
    <i r="2">
      <x v="1"/>
    </i>
    <i r="2">
      <x v="2"/>
    </i>
    <i r="2">
      <x v="4"/>
    </i>
    <i r="2">
      <x v="5"/>
    </i>
    <i r="1">
      <x v="138"/>
    </i>
    <i r="2">
      <x v="16"/>
    </i>
    <i r="2">
      <x v="18"/>
    </i>
    <i r="2">
      <x v="1"/>
    </i>
    <i r="2">
      <x v="2"/>
    </i>
    <i r="2">
      <x v="3"/>
    </i>
    <i r="2">
      <x v="4"/>
    </i>
    <i r="2">
      <x v="5"/>
    </i>
    <i r="1">
      <x v="139"/>
    </i>
    <i r="2">
      <x v="1"/>
    </i>
    <i r="2">
      <x v="4"/>
    </i>
    <i r="2">
      <x v="5"/>
    </i>
    <i r="1">
      <x v="140"/>
    </i>
    <i r="2">
      <x v="29"/>
    </i>
    <i r="2">
      <x v="30"/>
    </i>
    <i r="2">
      <x v="83"/>
    </i>
    <i r="2">
      <x v="85"/>
    </i>
    <i r="2">
      <x v="32"/>
    </i>
    <i r="2">
      <x v="34"/>
    </i>
    <i r="2">
      <x v="35"/>
    </i>
    <i r="2">
      <x v="90"/>
    </i>
    <i r="2">
      <x v="91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92"/>
    </i>
    <i r="2">
      <x v="121"/>
    </i>
    <i r="2">
      <x v="44"/>
    </i>
    <i r="2">
      <x v="45"/>
    </i>
    <i r="2">
      <x v="139"/>
    </i>
    <i r="2">
      <x v="46"/>
    </i>
    <i r="2">
      <x v="93"/>
    </i>
    <i r="2">
      <x v="94"/>
    </i>
    <i r="2">
      <x v="95"/>
    </i>
    <i r="2">
      <x v="97"/>
    </i>
    <i r="2">
      <x v="98"/>
    </i>
    <i r="2">
      <x v="148"/>
    </i>
    <i r="2">
      <x v="122"/>
    </i>
    <i r="2">
      <x v="47"/>
    </i>
    <i r="2">
      <x v="48"/>
    </i>
    <i r="2">
      <x v="123"/>
    </i>
    <i r="2">
      <x v="50"/>
    </i>
    <i r="2">
      <x v="140"/>
    </i>
    <i r="2">
      <x v="100"/>
    </i>
    <i r="2">
      <x v="130"/>
    </i>
    <i r="2">
      <x v="57"/>
    </i>
    <i r="2">
      <x v="6"/>
    </i>
    <i r="2">
      <x v="58"/>
    </i>
    <i r="2">
      <x v="16"/>
    </i>
    <i r="2">
      <x/>
    </i>
    <i r="2">
      <x v="18"/>
    </i>
    <i r="2">
      <x v="1"/>
    </i>
    <i r="2">
      <x v="2"/>
    </i>
    <i r="2">
      <x v="3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5"/>
    </i>
    <i r="2">
      <x v="112"/>
    </i>
    <i r="2">
      <x v="66"/>
    </i>
    <i r="2">
      <x v="102"/>
    </i>
    <i r="2">
      <x v="67"/>
    </i>
    <i r="2">
      <x v="103"/>
    </i>
    <i r="2">
      <x v="68"/>
    </i>
    <i r="2">
      <x v="104"/>
    </i>
    <i r="2">
      <x v="113"/>
    </i>
    <i r="2">
      <x v="115"/>
    </i>
    <i r="2">
      <x v="106"/>
    </i>
    <i r="2">
      <x v="4"/>
    </i>
    <i r="2">
      <x v="5"/>
    </i>
    <i r="2">
      <x v="172"/>
    </i>
    <i r="2">
      <x v="132"/>
    </i>
    <i r="2">
      <x v="133"/>
    </i>
    <i r="2">
      <x v="75"/>
    </i>
    <i r="2">
      <x v="76"/>
    </i>
    <i r="2">
      <x v="77"/>
    </i>
    <i r="2">
      <x v="22"/>
    </i>
    <i r="2">
      <x v="23"/>
    </i>
    <i r="2">
      <x v="24"/>
    </i>
    <i r="1">
      <x v="141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29"/>
    </i>
    <i r="2">
      <x v="39"/>
    </i>
    <i r="2">
      <x v="41"/>
    </i>
    <i r="2">
      <x v="49"/>
    </i>
    <i r="2">
      <x v="15"/>
    </i>
    <i r="2">
      <x v="58"/>
    </i>
    <i r="2">
      <x v="16"/>
    </i>
    <i r="2">
      <x/>
    </i>
    <i r="2">
      <x v="17"/>
    </i>
    <i r="2">
      <x v="18"/>
    </i>
    <i r="2">
      <x v="1"/>
    </i>
    <i r="2">
      <x v="2"/>
    </i>
    <i r="2">
      <x v="3"/>
    </i>
    <i r="2">
      <x v="62"/>
    </i>
    <i r="2">
      <x v="4"/>
    </i>
    <i r="2">
      <x v="5"/>
    </i>
    <i r="2">
      <x v="19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1">
      <x v="142"/>
    </i>
    <i r="2">
      <x v="1"/>
    </i>
    <i r="2">
      <x v="2"/>
    </i>
    <i r="2">
      <x v="3"/>
    </i>
    <i r="2">
      <x v="4"/>
    </i>
    <i r="2">
      <x v="5"/>
    </i>
    <i r="1">
      <x v="143"/>
    </i>
    <i r="2">
      <x v="1"/>
    </i>
    <i r="2">
      <x v="2"/>
    </i>
    <i r="2">
      <x v="3"/>
    </i>
    <i r="2">
      <x v="4"/>
    </i>
    <i r="2">
      <x v="5"/>
    </i>
    <i r="1">
      <x v="144"/>
    </i>
    <i r="2">
      <x v="1"/>
    </i>
    <i r="2">
      <x v="2"/>
    </i>
    <i r="2">
      <x v="4"/>
    </i>
    <i r="2">
      <x v="5"/>
    </i>
    <i r="1">
      <x v="145"/>
    </i>
    <i r="2">
      <x/>
    </i>
    <i r="2">
      <x v="1"/>
    </i>
    <i r="2">
      <x v="3"/>
    </i>
    <i r="2">
      <x v="4"/>
    </i>
    <i r="2">
      <x v="5"/>
    </i>
    <i r="1">
      <x v="146"/>
    </i>
    <i r="2">
      <x v="6"/>
    </i>
    <i r="2">
      <x/>
    </i>
    <i r="2">
      <x v="1"/>
    </i>
    <i r="2">
      <x v="2"/>
    </i>
    <i r="2">
      <x v="3"/>
    </i>
    <i r="2">
      <x v="4"/>
    </i>
    <i r="2">
      <x v="5"/>
    </i>
    <i r="1">
      <x v="147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80"/>
    </i>
    <i r="2">
      <x v="29"/>
    </i>
    <i r="2">
      <x v="30"/>
    </i>
    <i r="2">
      <x v="81"/>
    </i>
    <i r="2">
      <x v="138"/>
    </i>
    <i r="2">
      <x v="31"/>
    </i>
    <i r="2">
      <x v="119"/>
    </i>
    <i r="2">
      <x v="86"/>
    </i>
    <i r="2">
      <x v="32"/>
    </i>
    <i r="2">
      <x v="88"/>
    </i>
    <i r="2">
      <x v="33"/>
    </i>
    <i r="2">
      <x v="89"/>
    </i>
    <i r="2">
      <x v="147"/>
    </i>
    <i r="2">
      <x v="34"/>
    </i>
    <i r="2">
      <x v="35"/>
    </i>
    <i r="2">
      <x v="90"/>
    </i>
    <i r="2">
      <x v="91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92"/>
    </i>
    <i r="2">
      <x v="44"/>
    </i>
    <i r="2">
      <x v="45"/>
    </i>
    <i r="2">
      <x v="46"/>
    </i>
    <i r="2">
      <x v="94"/>
    </i>
    <i r="2">
      <x v="95"/>
    </i>
    <i r="2">
      <x v="97"/>
    </i>
    <i r="2">
      <x v="98"/>
    </i>
    <i r="2">
      <x v="148"/>
    </i>
    <i r="2">
      <x v="47"/>
    </i>
    <i r="2">
      <x v="48"/>
    </i>
    <i r="2">
      <x v="123"/>
    </i>
    <i r="2">
      <x v="49"/>
    </i>
    <i r="2">
      <x v="99"/>
    </i>
    <i r="2">
      <x v="140"/>
    </i>
    <i r="2">
      <x v="100"/>
    </i>
    <i r="2">
      <x v="130"/>
    </i>
    <i r="2">
      <x v="55"/>
    </i>
    <i r="2">
      <x v="142"/>
    </i>
    <i r="2">
      <x v="56"/>
    </i>
    <i r="2">
      <x v="57"/>
    </i>
    <i r="2">
      <x v="6"/>
    </i>
    <i r="2">
      <x v="15"/>
    </i>
    <i r="2">
      <x v="58"/>
    </i>
    <i r="2">
      <x v="16"/>
    </i>
    <i r="2">
      <x/>
    </i>
    <i r="2">
      <x v="17"/>
    </i>
    <i r="2">
      <x v="18"/>
    </i>
    <i r="2">
      <x v="1"/>
    </i>
    <i r="2">
      <x v="2"/>
    </i>
    <i r="2">
      <x v="3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6"/>
    </i>
    <i r="2">
      <x v="102"/>
    </i>
    <i r="2">
      <x v="67"/>
    </i>
    <i r="2">
      <x v="103"/>
    </i>
    <i r="2">
      <x v="68"/>
    </i>
    <i r="2">
      <x v="104"/>
    </i>
    <i r="2">
      <x v="124"/>
    </i>
    <i r="2">
      <x v="113"/>
    </i>
    <i r="2">
      <x v="126"/>
    </i>
    <i r="2">
      <x v="169"/>
    </i>
    <i r="2">
      <x v="173"/>
    </i>
    <i r="2">
      <x v="164"/>
    </i>
    <i r="2">
      <x v="115"/>
    </i>
    <i r="2">
      <x v="162"/>
    </i>
    <i r="2">
      <x v="71"/>
    </i>
    <i r="2">
      <x v="116"/>
    </i>
    <i r="2">
      <x v="4"/>
    </i>
    <i r="2">
      <x v="5"/>
    </i>
    <i r="2">
      <x v="174"/>
    </i>
    <i r="2">
      <x v="154"/>
    </i>
    <i r="2">
      <x v="75"/>
    </i>
    <i r="2">
      <x v="76"/>
    </i>
    <i r="2">
      <x v="77"/>
    </i>
    <i r="2">
      <x v="19"/>
    </i>
    <i r="2">
      <x v="20"/>
    </i>
    <i r="2">
      <x v="21"/>
    </i>
    <i r="2">
      <x v="22"/>
    </i>
    <i r="2">
      <x v="23"/>
    </i>
    <i r="2">
      <x v="107"/>
    </i>
    <i r="2">
      <x v="24"/>
    </i>
    <i r="2">
      <x v="26"/>
    </i>
    <i r="2">
      <x v="27"/>
    </i>
    <i r="1">
      <x v="148"/>
    </i>
    <i r="2">
      <x v="16"/>
    </i>
    <i r="2">
      <x/>
    </i>
    <i r="2">
      <x v="18"/>
    </i>
    <i r="2">
      <x v="1"/>
    </i>
    <i r="2">
      <x v="2"/>
    </i>
    <i r="2">
      <x v="3"/>
    </i>
    <i r="2">
      <x v="4"/>
    </i>
    <i r="1">
      <x v="149"/>
    </i>
    <i r="2">
      <x v="1"/>
    </i>
    <i r="2">
      <x v="2"/>
    </i>
    <i r="2">
      <x v="4"/>
    </i>
    <i r="2">
      <x v="5"/>
    </i>
    <i r="1">
      <x v="150"/>
    </i>
    <i r="2">
      <x v="1"/>
    </i>
    <i r="2">
      <x v="2"/>
    </i>
    <i r="2">
      <x v="3"/>
    </i>
    <i r="2">
      <x v="4"/>
    </i>
    <i r="2">
      <x v="5"/>
    </i>
    <i r="1">
      <x v="151"/>
    </i>
    <i r="2">
      <x v="1"/>
    </i>
    <i r="2">
      <x v="2"/>
    </i>
    <i r="2">
      <x v="3"/>
    </i>
    <i r="1">
      <x v="152"/>
    </i>
    <i r="2">
      <x v="4"/>
    </i>
    <i r="2">
      <x v="5"/>
    </i>
    <i r="1">
      <x v="153"/>
    </i>
    <i r="2">
      <x v="7"/>
    </i>
    <i r="2">
      <x v="28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29"/>
    </i>
    <i r="2">
      <x v="30"/>
    </i>
    <i r="2">
      <x v="85"/>
    </i>
    <i r="2">
      <x v="88"/>
    </i>
    <i r="2">
      <x v="33"/>
    </i>
    <i r="2">
      <x v="34"/>
    </i>
    <i r="2">
      <x v="35"/>
    </i>
    <i r="2">
      <x v="90"/>
    </i>
    <i r="2">
      <x v="91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92"/>
    </i>
    <i r="2">
      <x v="45"/>
    </i>
    <i r="2">
      <x v="139"/>
    </i>
    <i r="2">
      <x v="46"/>
    </i>
    <i r="2">
      <x v="93"/>
    </i>
    <i r="2">
      <x v="95"/>
    </i>
    <i r="2">
      <x v="97"/>
    </i>
    <i r="2">
      <x v="98"/>
    </i>
    <i r="2">
      <x v="148"/>
    </i>
    <i r="2">
      <x v="122"/>
    </i>
    <i r="2">
      <x v="47"/>
    </i>
    <i r="2">
      <x v="48"/>
    </i>
    <i r="2">
      <x v="123"/>
    </i>
    <i r="2">
      <x v="49"/>
    </i>
    <i r="2">
      <x v="99"/>
    </i>
    <i r="2">
      <x v="50"/>
    </i>
    <i r="2">
      <x v="140"/>
    </i>
    <i r="2">
      <x v="6"/>
    </i>
    <i r="2">
      <x v="15"/>
    </i>
    <i r="2">
      <x v="16"/>
    </i>
    <i r="2">
      <x/>
    </i>
    <i r="2">
      <x v="17"/>
    </i>
    <i r="2">
      <x v="18"/>
    </i>
    <i r="2">
      <x v="1"/>
    </i>
    <i r="2">
      <x v="2"/>
    </i>
    <i r="2">
      <x v="3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112"/>
    </i>
    <i r="2">
      <x v="66"/>
    </i>
    <i r="2">
      <x v="67"/>
    </i>
    <i r="2">
      <x v="68"/>
    </i>
    <i r="2">
      <x v="175"/>
    </i>
    <i r="2">
      <x v="71"/>
    </i>
    <i r="2">
      <x v="4"/>
    </i>
    <i r="2">
      <x v="5"/>
    </i>
    <i r="2">
      <x v="75"/>
    </i>
    <i r="2">
      <x v="76"/>
    </i>
    <i r="2">
      <x v="77"/>
    </i>
    <i r="2">
      <x v="134"/>
    </i>
    <i r="2">
      <x v="19"/>
    </i>
    <i r="2">
      <x v="79"/>
    </i>
    <i r="2">
      <x v="21"/>
    </i>
    <i r="2">
      <x v="22"/>
    </i>
    <i r="2">
      <x v="23"/>
    </i>
    <i r="2">
      <x v="107"/>
    </i>
    <i r="2">
      <x v="24"/>
    </i>
    <i r="2">
      <x v="25"/>
    </i>
    <i r="2">
      <x v="26"/>
    </i>
    <i r="2">
      <x v="27"/>
    </i>
    <i r="1">
      <x v="154"/>
    </i>
    <i r="2">
      <x v="151"/>
    </i>
    <i r="2">
      <x v="152"/>
    </i>
    <i r="2">
      <x v="1"/>
    </i>
    <i r="2">
      <x v="2"/>
    </i>
    <i r="2">
      <x v="4"/>
    </i>
    <i r="2">
      <x v="5"/>
    </i>
    <i r="1">
      <x v="155"/>
    </i>
    <i r="2">
      <x/>
    </i>
    <i r="2">
      <x v="1"/>
    </i>
    <i r="2">
      <x v="2"/>
    </i>
    <i r="2">
      <x v="4"/>
    </i>
    <i r="2">
      <x v="5"/>
    </i>
    <i r="1">
      <x v="156"/>
    </i>
    <i r="2">
      <x v="3"/>
    </i>
    <i r="1">
      <x v="157"/>
    </i>
    <i r="2">
      <x/>
    </i>
    <i r="2">
      <x v="1"/>
    </i>
    <i r="2">
      <x v="2"/>
    </i>
    <i r="2">
      <x v="3"/>
    </i>
    <i r="2">
      <x v="4"/>
    </i>
    <i r="2">
      <x v="5"/>
    </i>
    <i r="1">
      <x v="158"/>
    </i>
    <i r="2">
      <x/>
    </i>
    <i r="2">
      <x v="1"/>
    </i>
    <i r="2">
      <x v="2"/>
    </i>
    <i r="2">
      <x v="3"/>
    </i>
    <i r="1">
      <x v="159"/>
    </i>
    <i r="2">
      <x/>
    </i>
    <i r="2">
      <x v="1"/>
    </i>
    <i r="2">
      <x v="2"/>
    </i>
    <i r="2">
      <x v="3"/>
    </i>
    <i r="2">
      <x v="4"/>
    </i>
    <i r="2">
      <x v="5"/>
    </i>
    <i r="1">
      <x v="160"/>
    </i>
    <i r="2">
      <x/>
    </i>
    <i r="2">
      <x v="1"/>
    </i>
    <i r="2">
      <x v="2"/>
    </i>
    <i r="2">
      <x v="3"/>
    </i>
    <i r="2">
      <x v="4"/>
    </i>
    <i r="2">
      <x v="5"/>
    </i>
    <i r="1">
      <x v="161"/>
    </i>
    <i r="2">
      <x/>
    </i>
    <i r="2">
      <x v="1"/>
    </i>
    <i r="2">
      <x v="2"/>
    </i>
    <i r="2">
      <x v="3"/>
    </i>
    <i r="2">
      <x v="4"/>
    </i>
    <i r="2">
      <x v="5"/>
    </i>
    <i r="1">
      <x v="162"/>
    </i>
    <i r="2">
      <x v="117"/>
    </i>
    <i r="2">
      <x v="118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29"/>
    </i>
    <i r="2">
      <x v="81"/>
    </i>
    <i r="2">
      <x v="83"/>
    </i>
    <i r="2">
      <x v="31"/>
    </i>
    <i r="2">
      <x v="84"/>
    </i>
    <i r="2">
      <x v="32"/>
    </i>
    <i r="2">
      <x v="33"/>
    </i>
    <i r="2">
      <x v="89"/>
    </i>
    <i r="2">
      <x v="34"/>
    </i>
    <i r="2">
      <x v="35"/>
    </i>
    <i r="2">
      <x v="91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92"/>
    </i>
    <i r="2">
      <x v="121"/>
    </i>
    <i r="2">
      <x v="44"/>
    </i>
    <i r="2">
      <x v="45"/>
    </i>
    <i r="2">
      <x v="139"/>
    </i>
    <i r="2">
      <x v="46"/>
    </i>
    <i r="2">
      <x v="93"/>
    </i>
    <i r="2">
      <x v="98"/>
    </i>
    <i r="2">
      <x v="47"/>
    </i>
    <i r="2">
      <x v="48"/>
    </i>
    <i r="2">
      <x v="123"/>
    </i>
    <i r="2">
      <x v="49"/>
    </i>
    <i r="2">
      <x v="50"/>
    </i>
    <i r="2">
      <x v="140"/>
    </i>
    <i r="2">
      <x v="56"/>
    </i>
    <i r="2">
      <x v="57"/>
    </i>
    <i r="2">
      <x v="6"/>
    </i>
    <i r="2">
      <x v="15"/>
    </i>
    <i r="2">
      <x v="58"/>
    </i>
    <i r="2">
      <x v="16"/>
    </i>
    <i r="2">
      <x/>
    </i>
    <i r="2">
      <x v="17"/>
    </i>
    <i r="2">
      <x v="101"/>
    </i>
    <i r="2">
      <x v="18"/>
    </i>
    <i r="2">
      <x v="1"/>
    </i>
    <i r="2">
      <x v="2"/>
    </i>
    <i r="2">
      <x v="3"/>
    </i>
    <i r="2">
      <x v="60"/>
    </i>
    <i r="2">
      <x v="61"/>
    </i>
    <i r="2">
      <x v="62"/>
    </i>
    <i r="2">
      <x v="64"/>
    </i>
    <i r="2">
      <x v="65"/>
    </i>
    <i r="2">
      <x v="66"/>
    </i>
    <i r="2">
      <x v="102"/>
    </i>
    <i r="2">
      <x v="67"/>
    </i>
    <i r="2">
      <x v="103"/>
    </i>
    <i r="2">
      <x v="68"/>
    </i>
    <i r="2">
      <x v="104"/>
    </i>
    <i r="2">
      <x v="4"/>
    </i>
    <i r="2">
      <x v="5"/>
    </i>
    <i r="2">
      <x v="176"/>
    </i>
    <i r="2">
      <x v="132"/>
    </i>
    <i r="2">
      <x v="133"/>
    </i>
    <i r="2">
      <x v="75"/>
    </i>
    <i r="2">
      <x v="76"/>
    </i>
    <i r="2">
      <x v="77"/>
    </i>
    <i r="2">
      <x v="19"/>
    </i>
    <i r="2">
      <x v="21"/>
    </i>
    <i r="2">
      <x v="22"/>
    </i>
    <i r="2">
      <x v="23"/>
    </i>
    <i r="2">
      <x v="24"/>
    </i>
    <i r="2">
      <x v="26"/>
    </i>
    <i r="1">
      <x v="163"/>
    </i>
    <i r="2">
      <x/>
    </i>
    <i r="2">
      <x v="1"/>
    </i>
    <i r="2">
      <x v="5"/>
    </i>
    <i r="1">
      <x v="164"/>
    </i>
    <i r="2">
      <x/>
    </i>
    <i r="2">
      <x v="1"/>
    </i>
    <i r="2">
      <x v="2"/>
    </i>
    <i r="2">
      <x v="3"/>
    </i>
    <i r="2">
      <x v="4"/>
    </i>
    <i r="2">
      <x v="5"/>
    </i>
    <i r="1">
      <x v="165"/>
    </i>
    <i r="2">
      <x v="7"/>
    </i>
    <i r="2">
      <x v="28"/>
    </i>
    <i r="2">
      <x v="8"/>
    </i>
    <i r="2">
      <x v="10"/>
    </i>
    <i r="2">
      <x v="11"/>
    </i>
    <i r="2">
      <x v="12"/>
    </i>
    <i r="2">
      <x v="13"/>
    </i>
    <i r="2">
      <x v="29"/>
    </i>
    <i r="2">
      <x v="30"/>
    </i>
    <i r="2">
      <x v="138"/>
    </i>
    <i r="2">
      <x v="83"/>
    </i>
    <i r="2">
      <x v="88"/>
    </i>
    <i r="2">
      <x v="33"/>
    </i>
    <i r="2">
      <x v="89"/>
    </i>
    <i r="2">
      <x v="34"/>
    </i>
    <i r="2">
      <x v="35"/>
    </i>
    <i r="2">
      <x v="90"/>
    </i>
    <i r="2">
      <x v="91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121"/>
    </i>
    <i r="2">
      <x v="44"/>
    </i>
    <i r="2">
      <x v="45"/>
    </i>
    <i r="2">
      <x v="139"/>
    </i>
    <i r="2">
      <x v="94"/>
    </i>
    <i r="2">
      <x v="95"/>
    </i>
    <i r="2">
      <x v="122"/>
    </i>
    <i r="2">
      <x v="47"/>
    </i>
    <i r="2">
      <x v="48"/>
    </i>
    <i r="2">
      <x v="123"/>
    </i>
    <i r="2">
      <x v="49"/>
    </i>
    <i r="2">
      <x v="99"/>
    </i>
    <i r="2">
      <x v="130"/>
    </i>
    <i r="2">
      <x v="55"/>
    </i>
    <i r="2">
      <x v="56"/>
    </i>
    <i r="2">
      <x v="57"/>
    </i>
    <i r="2">
      <x v="6"/>
    </i>
    <i r="2">
      <x v="15"/>
    </i>
    <i r="2">
      <x v="58"/>
    </i>
    <i r="2">
      <x v="16"/>
    </i>
    <i r="2">
      <x/>
    </i>
    <i r="2">
      <x v="17"/>
    </i>
    <i r="2">
      <x v="18"/>
    </i>
    <i r="2">
      <x v="1"/>
    </i>
    <i r="2">
      <x v="2"/>
    </i>
    <i r="2">
      <x v="3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5"/>
    </i>
    <i r="2">
      <x v="112"/>
    </i>
    <i r="2">
      <x v="66"/>
    </i>
    <i r="2">
      <x v="102"/>
    </i>
    <i r="2">
      <x v="67"/>
    </i>
    <i r="2">
      <x v="103"/>
    </i>
    <i r="2">
      <x v="155"/>
    </i>
    <i r="2">
      <x v="68"/>
    </i>
    <i r="2">
      <x v="104"/>
    </i>
    <i r="2">
      <x v="4"/>
    </i>
    <i r="2">
      <x v="5"/>
    </i>
    <i r="2">
      <x v="157"/>
    </i>
    <i r="2">
      <x v="75"/>
    </i>
    <i r="2">
      <x v="76"/>
    </i>
    <i r="2">
      <x v="77"/>
    </i>
    <i r="2">
      <x v="19"/>
    </i>
    <i r="2">
      <x v="79"/>
    </i>
    <i r="2">
      <x v="20"/>
    </i>
    <i r="2">
      <x v="78"/>
    </i>
    <i r="2">
      <x v="21"/>
    </i>
    <i r="2">
      <x v="22"/>
    </i>
    <i r="2">
      <x v="23"/>
    </i>
    <i r="2">
      <x v="107"/>
    </i>
    <i r="2">
      <x v="24"/>
    </i>
    <i r="2">
      <x v="25"/>
    </i>
    <i r="2">
      <x v="26"/>
    </i>
    <i r="2">
      <x v="27"/>
    </i>
    <i r="1">
      <x v="16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29"/>
    </i>
    <i r="2">
      <x v="32"/>
    </i>
    <i r="2">
      <x v="34"/>
    </i>
    <i r="2">
      <x v="35"/>
    </i>
    <i r="2">
      <x v="90"/>
    </i>
    <i r="2">
      <x v="91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92"/>
    </i>
    <i r="2">
      <x v="121"/>
    </i>
    <i r="2">
      <x v="44"/>
    </i>
    <i r="2">
      <x v="177"/>
    </i>
    <i r="2">
      <x v="139"/>
    </i>
    <i r="2">
      <x v="93"/>
    </i>
    <i r="2">
      <x v="95"/>
    </i>
    <i r="2">
      <x v="97"/>
    </i>
    <i r="2">
      <x v="98"/>
    </i>
    <i r="2">
      <x v="122"/>
    </i>
    <i r="2">
      <x v="47"/>
    </i>
    <i r="2">
      <x v="48"/>
    </i>
    <i r="2">
      <x v="140"/>
    </i>
    <i r="2">
      <x v="100"/>
    </i>
    <i r="2">
      <x v="130"/>
    </i>
    <i r="2">
      <x v="55"/>
    </i>
    <i r="2">
      <x v="142"/>
    </i>
    <i r="2">
      <x v="56"/>
    </i>
    <i r="2">
      <x v="57"/>
    </i>
    <i r="2">
      <x v="6"/>
    </i>
    <i r="2">
      <x v="15"/>
    </i>
    <i r="2">
      <x v="58"/>
    </i>
    <i r="2">
      <x v="16"/>
    </i>
    <i r="2">
      <x/>
    </i>
    <i r="2">
      <x v="17"/>
    </i>
    <i r="2">
      <x v="18"/>
    </i>
    <i r="2">
      <x v="1"/>
    </i>
    <i r="2">
      <x v="2"/>
    </i>
    <i r="2">
      <x v="3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5"/>
    </i>
    <i r="2">
      <x v="112"/>
    </i>
    <i r="2">
      <x v="66"/>
    </i>
    <i r="2">
      <x v="67"/>
    </i>
    <i r="2">
      <x v="103"/>
    </i>
    <i r="2">
      <x v="68"/>
    </i>
    <i r="2">
      <x v="104"/>
    </i>
    <i r="2">
      <x v="124"/>
    </i>
    <i r="2">
      <x v="4"/>
    </i>
    <i r="2">
      <x v="5"/>
    </i>
    <i r="2">
      <x v="75"/>
    </i>
    <i r="2">
      <x v="76"/>
    </i>
    <i r="2">
      <x v="77"/>
    </i>
    <i r="2">
      <x v="19"/>
    </i>
    <i r="2">
      <x v="20"/>
    </i>
    <i r="2">
      <x v="78"/>
    </i>
    <i r="2">
      <x v="21"/>
    </i>
    <i r="2">
      <x v="22"/>
    </i>
    <i r="2">
      <x v="23"/>
    </i>
    <i r="2">
      <x v="107"/>
    </i>
    <i r="2">
      <x v="24"/>
    </i>
    <i r="2">
      <x v="25"/>
    </i>
    <i r="2">
      <x v="26"/>
    </i>
    <i r="1">
      <x v="167"/>
    </i>
    <i r="2">
      <x v="151"/>
    </i>
    <i r="2">
      <x v="152"/>
    </i>
    <i r="2">
      <x v="1"/>
    </i>
    <i r="2">
      <x v="2"/>
    </i>
    <i r="1">
      <x v="168"/>
    </i>
    <i r="2">
      <x v="151"/>
    </i>
    <i r="2">
      <x v="152"/>
    </i>
    <i r="2">
      <x v="1"/>
    </i>
    <i r="2">
      <x v="2"/>
    </i>
    <i r="2">
      <x v="4"/>
    </i>
    <i r="2">
      <x v="5"/>
    </i>
    <i r="2">
      <x v="19"/>
    </i>
    <i r="2">
      <x v="20"/>
    </i>
    <i r="2">
      <x v="78"/>
    </i>
    <i r="2">
      <x v="21"/>
    </i>
    <i r="2">
      <x v="22"/>
    </i>
    <i r="2">
      <x v="23"/>
    </i>
    <i r="2">
      <x v="25"/>
    </i>
    <i r="2">
      <x v="27"/>
    </i>
    <i r="1">
      <x v="169"/>
    </i>
    <i r="2">
      <x v="151"/>
    </i>
    <i r="2">
      <x v="152"/>
    </i>
    <i r="2">
      <x v="1"/>
    </i>
    <i r="2">
      <x v="2"/>
    </i>
    <i r="1">
      <x v="170"/>
    </i>
    <i r="2">
      <x v="57"/>
    </i>
    <i r="2">
      <x v="151"/>
    </i>
    <i r="2">
      <x/>
    </i>
    <i r="2">
      <x v="152"/>
    </i>
    <i r="2">
      <x v="1"/>
    </i>
    <i r="2">
      <x v="2"/>
    </i>
    <i r="2">
      <x v="3"/>
    </i>
    <i r="2">
      <x v="4"/>
    </i>
    <i r="2">
      <x v="5"/>
    </i>
    <i r="1">
      <x v="171"/>
    </i>
    <i r="2">
      <x v="6"/>
    </i>
    <i r="2">
      <x/>
    </i>
    <i r="2">
      <x v="1"/>
    </i>
    <i r="2">
      <x v="2"/>
    </i>
    <i r="2">
      <x v="3"/>
    </i>
    <i r="2">
      <x v="4"/>
    </i>
    <i r="2">
      <x v="5"/>
    </i>
    <i r="1">
      <x v="172"/>
    </i>
    <i r="2">
      <x v="108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29"/>
    </i>
    <i r="2">
      <x v="30"/>
    </i>
    <i r="2">
      <x v="83"/>
    </i>
    <i r="2">
      <x v="119"/>
    </i>
    <i r="2">
      <x v="84"/>
    </i>
    <i r="2">
      <x v="85"/>
    </i>
    <i r="2">
      <x v="32"/>
    </i>
    <i r="2">
      <x v="88"/>
    </i>
    <i r="2">
      <x v="89"/>
    </i>
    <i r="2">
      <x v="34"/>
    </i>
    <i r="2">
      <x v="35"/>
    </i>
    <i r="2">
      <x v="90"/>
    </i>
    <i r="2">
      <x v="91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92"/>
    </i>
    <i r="2">
      <x v="121"/>
    </i>
    <i r="2">
      <x v="44"/>
    </i>
    <i r="2">
      <x v="45"/>
    </i>
    <i r="2">
      <x v="139"/>
    </i>
    <i r="2">
      <x v="93"/>
    </i>
    <i r="2">
      <x v="94"/>
    </i>
    <i r="2">
      <x v="95"/>
    </i>
    <i r="2">
      <x v="98"/>
    </i>
    <i r="2">
      <x v="148"/>
    </i>
    <i r="2">
      <x v="47"/>
    </i>
    <i r="2">
      <x v="48"/>
    </i>
    <i r="2">
      <x v="123"/>
    </i>
    <i r="2">
      <x v="49"/>
    </i>
    <i r="2">
      <x v="50"/>
    </i>
    <i r="2">
      <x v="140"/>
    </i>
    <i r="2">
      <x v="100"/>
    </i>
    <i r="2">
      <x v="130"/>
    </i>
    <i r="2">
      <x v="53"/>
    </i>
    <i r="2">
      <x v="55"/>
    </i>
    <i r="2">
      <x v="142"/>
    </i>
    <i r="2">
      <x v="178"/>
    </i>
    <i r="2">
      <x v="56"/>
    </i>
    <i r="2">
      <x v="57"/>
    </i>
    <i r="2">
      <x v="6"/>
    </i>
    <i r="2">
      <x v="15"/>
    </i>
    <i r="2">
      <x v="58"/>
    </i>
    <i r="2">
      <x v="16"/>
    </i>
    <i r="2">
      <x/>
    </i>
    <i r="2">
      <x v="152"/>
    </i>
    <i r="2">
      <x v="17"/>
    </i>
    <i r="2">
      <x v="18"/>
    </i>
    <i r="2">
      <x v="1"/>
    </i>
    <i r="2">
      <x v="2"/>
    </i>
    <i r="2">
      <x v="3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5"/>
    </i>
    <i r="2">
      <x v="66"/>
    </i>
    <i r="2">
      <x v="102"/>
    </i>
    <i r="2">
      <x v="67"/>
    </i>
    <i r="2">
      <x v="103"/>
    </i>
    <i r="2">
      <x v="68"/>
    </i>
    <i r="2">
      <x v="70"/>
    </i>
    <i r="2">
      <x v="71"/>
    </i>
    <i r="2">
      <x v="4"/>
    </i>
    <i r="2">
      <x v="5"/>
    </i>
    <i r="2">
      <x v="75"/>
    </i>
    <i r="2">
      <x v="76"/>
    </i>
    <i r="2">
      <x v="77"/>
    </i>
    <i r="2">
      <x v="134"/>
    </i>
    <i r="2">
      <x v="19"/>
    </i>
    <i r="2">
      <x v="79"/>
    </i>
    <i r="2">
      <x v="20"/>
    </i>
    <i r="2">
      <x v="78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1">
      <x v="173"/>
    </i>
    <i r="2">
      <x v="108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39"/>
    </i>
    <i r="2">
      <x v="41"/>
    </i>
    <i r="2">
      <x v="49"/>
    </i>
    <i r="2">
      <x v="58"/>
    </i>
    <i r="2">
      <x v="16"/>
    </i>
    <i r="2">
      <x/>
    </i>
    <i r="2">
      <x v="17"/>
    </i>
    <i r="2">
      <x v="18"/>
    </i>
    <i r="2">
      <x v="1"/>
    </i>
    <i r="2">
      <x v="2"/>
    </i>
    <i r="2">
      <x v="3"/>
    </i>
    <i r="2">
      <x v="4"/>
    </i>
    <i r="2">
      <x v="5"/>
    </i>
    <i r="2">
      <x v="19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1">
      <x v="174"/>
    </i>
    <i r="2">
      <x v="108"/>
    </i>
    <i r="2">
      <x v="15"/>
    </i>
    <i r="2">
      <x/>
    </i>
    <i r="2">
      <x v="152"/>
    </i>
    <i r="2">
      <x v="101"/>
    </i>
    <i r="2">
      <x v="1"/>
    </i>
    <i r="2">
      <x v="2"/>
    </i>
    <i r="2">
      <x v="3"/>
    </i>
    <i r="2">
      <x v="4"/>
    </i>
    <i r="2">
      <x v="5"/>
    </i>
    <i r="2">
      <x v="26"/>
    </i>
    <i r="1">
      <x v="175"/>
    </i>
    <i r="2">
      <x v="7"/>
    </i>
    <i r="2">
      <x v="28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79"/>
    </i>
    <i r="2">
      <x v="29"/>
    </i>
    <i r="2">
      <x v="32"/>
    </i>
    <i r="2">
      <x v="88"/>
    </i>
    <i r="2">
      <x v="33"/>
    </i>
    <i r="2">
      <x v="89"/>
    </i>
    <i r="2">
      <x v="147"/>
    </i>
    <i r="2">
      <x v="34"/>
    </i>
    <i r="2">
      <x v="35"/>
    </i>
    <i r="2">
      <x v="90"/>
    </i>
    <i r="2">
      <x v="91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92"/>
    </i>
    <i r="2">
      <x v="44"/>
    </i>
    <i r="2">
      <x v="45"/>
    </i>
    <i r="2">
      <x v="139"/>
    </i>
    <i r="2">
      <x v="46"/>
    </i>
    <i r="2">
      <x v="93"/>
    </i>
    <i r="2">
      <x v="94"/>
    </i>
    <i r="2">
      <x v="95"/>
    </i>
    <i r="2">
      <x v="97"/>
    </i>
    <i r="2">
      <x v="148"/>
    </i>
    <i r="2">
      <x v="47"/>
    </i>
    <i r="2">
      <x v="48"/>
    </i>
    <i r="2">
      <x v="123"/>
    </i>
    <i r="2">
      <x v="49"/>
    </i>
    <i r="2">
      <x v="99"/>
    </i>
    <i r="2">
      <x v="100"/>
    </i>
    <i r="2">
      <x v="130"/>
    </i>
    <i r="2">
      <x v="55"/>
    </i>
    <i r="2">
      <x v="56"/>
    </i>
    <i r="2">
      <x v="57"/>
    </i>
    <i r="2">
      <x v="6"/>
    </i>
    <i r="2">
      <x v="15"/>
    </i>
    <i r="2">
      <x v="58"/>
    </i>
    <i r="2">
      <x v="16"/>
    </i>
    <i r="2">
      <x/>
    </i>
    <i r="2">
      <x v="17"/>
    </i>
    <i r="2">
      <x v="18"/>
    </i>
    <i r="2">
      <x v="1"/>
    </i>
    <i r="2">
      <x v="2"/>
    </i>
    <i r="2">
      <x v="3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5"/>
    </i>
    <i r="2">
      <x v="112"/>
    </i>
    <i r="2">
      <x v="66"/>
    </i>
    <i r="2">
      <x v="102"/>
    </i>
    <i r="2">
      <x v="67"/>
    </i>
    <i r="2">
      <x v="103"/>
    </i>
    <i r="2">
      <x v="68"/>
    </i>
    <i r="2">
      <x v="104"/>
    </i>
    <i r="2">
      <x v="71"/>
    </i>
    <i r="2">
      <x v="4"/>
    </i>
    <i r="2">
      <x v="5"/>
    </i>
    <i r="2">
      <x v="75"/>
    </i>
    <i r="2">
      <x v="76"/>
    </i>
    <i r="2">
      <x v="77"/>
    </i>
    <i r="2">
      <x v="19"/>
    </i>
    <i r="2">
      <x v="79"/>
    </i>
    <i r="2">
      <x v="20"/>
    </i>
    <i r="2">
      <x v="156"/>
    </i>
    <i r="2">
      <x v="78"/>
    </i>
    <i r="2">
      <x v="21"/>
    </i>
    <i r="2">
      <x v="22"/>
    </i>
    <i r="2">
      <x v="23"/>
    </i>
    <i r="2">
      <x v="107"/>
    </i>
    <i r="2">
      <x v="24"/>
    </i>
    <i r="2">
      <x v="25"/>
    </i>
    <i r="2">
      <x v="26"/>
    </i>
    <i r="2">
      <x v="27"/>
    </i>
    <i r="1">
      <x v="176"/>
    </i>
    <i r="2">
      <x v="58"/>
    </i>
    <i r="2">
      <x v="16"/>
    </i>
    <i r="2">
      <x v="18"/>
    </i>
    <i r="2">
      <x v="1"/>
    </i>
    <i r="2">
      <x v="2"/>
    </i>
    <i r="2">
      <x v="3"/>
    </i>
    <i r="2">
      <x v="4"/>
    </i>
    <i r="1">
      <x v="177"/>
    </i>
    <i r="2">
      <x v="5"/>
    </i>
    <i r="1">
      <x v="178"/>
    </i>
    <i r="2">
      <x v="1"/>
    </i>
    <i r="2">
      <x v="2"/>
    </i>
    <i r="1">
      <x v="179"/>
    </i>
    <i r="2">
      <x/>
    </i>
    <i r="2">
      <x v="1"/>
    </i>
    <i r="2">
      <x v="2"/>
    </i>
    <i r="2">
      <x v="3"/>
    </i>
    <i r="2">
      <x v="4"/>
    </i>
    <i r="2">
      <x v="5"/>
    </i>
    <i r="1">
      <x v="180"/>
    </i>
    <i r="2">
      <x v="41"/>
    </i>
    <i r="1">
      <x v="181"/>
    </i>
    <i r="2">
      <x v="58"/>
    </i>
    <i r="2">
      <x v="16"/>
    </i>
    <i r="2">
      <x/>
    </i>
    <i r="2">
      <x v="18"/>
    </i>
    <i r="2">
      <x v="1"/>
    </i>
    <i r="2">
      <x v="2"/>
    </i>
    <i r="2">
      <x v="3"/>
    </i>
    <i r="2">
      <x v="4"/>
    </i>
    <i r="2">
      <x v="5"/>
    </i>
    <i r="2">
      <x v="19"/>
    </i>
    <i r="2">
      <x v="7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7"/>
    </i>
    <i r="1">
      <x v="182"/>
    </i>
    <i r="2">
      <x v="152"/>
    </i>
    <i r="2">
      <x v="1"/>
    </i>
    <i r="2">
      <x v="5"/>
    </i>
    <i r="1">
      <x v="183"/>
    </i>
    <i r="2">
      <x v="1"/>
    </i>
    <i r="2">
      <x v="3"/>
    </i>
    <i r="2">
      <x v="5"/>
    </i>
    <i r="1">
      <x v="184"/>
    </i>
    <i r="2">
      <x v="3"/>
    </i>
    <i r="1">
      <x v="185"/>
    </i>
    <i r="2">
      <x v="15"/>
    </i>
    <i r="2">
      <x v="16"/>
    </i>
    <i r="2">
      <x v="101"/>
    </i>
    <i r="2">
      <x v="18"/>
    </i>
    <i r="2">
      <x v="1"/>
    </i>
    <i r="2">
      <x v="2"/>
    </i>
    <i r="2">
      <x v="3"/>
    </i>
    <i r="1">
      <x v="186"/>
    </i>
    <i r="2">
      <x v="152"/>
    </i>
    <i r="1">
      <x v="187"/>
    </i>
    <i r="2">
      <x v="6"/>
    </i>
    <i r="2">
      <x v="1"/>
    </i>
    <i r="2">
      <x v="2"/>
    </i>
    <i r="2">
      <x v="3"/>
    </i>
    <i r="2">
      <x v="4"/>
    </i>
    <i r="2">
      <x v="5"/>
    </i>
    <i r="1">
      <x v="188"/>
    </i>
    <i r="2">
      <x/>
    </i>
    <i r="2">
      <x v="1"/>
    </i>
    <i r="2">
      <x v="2"/>
    </i>
    <i r="2">
      <x v="3"/>
    </i>
    <i r="2">
      <x v="4"/>
    </i>
    <i r="2">
      <x v="5"/>
    </i>
    <i r="1">
      <x v="189"/>
    </i>
    <i r="2">
      <x/>
    </i>
    <i r="2">
      <x v="1"/>
    </i>
    <i r="2">
      <x v="2"/>
    </i>
    <i r="2">
      <x v="3"/>
    </i>
    <i r="2">
      <x v="4"/>
    </i>
    <i r="2">
      <x v="5"/>
    </i>
    <i r="1">
      <x v="190"/>
    </i>
    <i r="2">
      <x v="108"/>
    </i>
    <i r="2">
      <x v="29"/>
    </i>
    <i r="2">
      <x v="39"/>
    </i>
    <i r="2">
      <x v="6"/>
    </i>
    <i r="2">
      <x v="15"/>
    </i>
    <i r="2">
      <x v="17"/>
    </i>
    <i r="2">
      <x v="3"/>
    </i>
    <i r="2">
      <x v="26"/>
    </i>
    <i r="1">
      <x v="191"/>
    </i>
    <i r="2">
      <x v="108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30"/>
    </i>
    <i r="2">
      <x v="81"/>
    </i>
    <i r="2">
      <x v="8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92"/>
    </i>
    <i r="2">
      <x v="44"/>
    </i>
    <i r="2">
      <x v="139"/>
    </i>
    <i r="2">
      <x v="46"/>
    </i>
    <i r="2">
      <x v="94"/>
    </i>
    <i r="2">
      <x v="95"/>
    </i>
    <i r="2">
      <x v="148"/>
    </i>
    <i r="2">
      <x v="48"/>
    </i>
    <i r="2">
      <x v="123"/>
    </i>
    <i r="2">
      <x v="49"/>
    </i>
    <i r="2">
      <x v="55"/>
    </i>
    <i r="2">
      <x v="56"/>
    </i>
    <i r="2">
      <x v="57"/>
    </i>
    <i r="2">
      <x v="6"/>
    </i>
    <i r="2">
      <x v="58"/>
    </i>
    <i r="2">
      <x v="16"/>
    </i>
    <i r="2">
      <x/>
    </i>
    <i r="2">
      <x v="17"/>
    </i>
    <i r="2">
      <x v="18"/>
    </i>
    <i r="2">
      <x v="1"/>
    </i>
    <i r="2">
      <x v="2"/>
    </i>
    <i r="2">
      <x v="3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5"/>
    </i>
    <i r="2">
      <x v="66"/>
    </i>
    <i r="2">
      <x v="102"/>
    </i>
    <i r="2">
      <x v="67"/>
    </i>
    <i r="2">
      <x v="103"/>
    </i>
    <i r="2">
      <x v="68"/>
    </i>
    <i r="2">
      <x v="4"/>
    </i>
    <i r="2">
      <x v="5"/>
    </i>
    <i r="2">
      <x v="132"/>
    </i>
    <i r="2">
      <x v="133"/>
    </i>
    <i r="2">
      <x v="75"/>
    </i>
    <i r="2">
      <x v="76"/>
    </i>
    <i r="2">
      <x v="77"/>
    </i>
    <i r="2">
      <x v="19"/>
    </i>
    <i r="2">
      <x v="79"/>
    </i>
    <i r="2">
      <x v="20"/>
    </i>
    <i r="2">
      <x v="21"/>
    </i>
    <i r="2">
      <x v="22"/>
    </i>
    <i r="2">
      <x v="23"/>
    </i>
    <i r="2">
      <x v="24"/>
    </i>
    <i r="2">
      <x v="26"/>
    </i>
    <i r="1">
      <x v="192"/>
    </i>
    <i r="2">
      <x/>
    </i>
    <i r="2">
      <x v="1"/>
    </i>
    <i r="2">
      <x v="2"/>
    </i>
    <i r="2">
      <x v="3"/>
    </i>
    <i r="2">
      <x v="4"/>
    </i>
    <i r="2">
      <x v="5"/>
    </i>
    <i r="1">
      <x v="193"/>
    </i>
    <i r="2">
      <x v="5"/>
    </i>
    <i r="1">
      <x v="194"/>
    </i>
    <i r="2">
      <x v="108"/>
    </i>
    <i r="2">
      <x v="41"/>
    </i>
    <i r="2">
      <x v="1"/>
    </i>
    <i r="2">
      <x v="2"/>
    </i>
    <i r="2">
      <x v="3"/>
    </i>
    <i r="2">
      <x v="4"/>
    </i>
    <i r="2">
      <x v="5"/>
    </i>
    <i r="1">
      <x v="195"/>
    </i>
    <i r="2">
      <x/>
    </i>
    <i r="2">
      <x v="1"/>
    </i>
    <i r="2">
      <x v="2"/>
    </i>
    <i r="2">
      <x v="3"/>
    </i>
    <i r="2">
      <x v="4"/>
    </i>
    <i r="2">
      <x v="5"/>
    </i>
    <i r="1">
      <x v="196"/>
    </i>
    <i r="2">
      <x v="163"/>
    </i>
    <i r="2">
      <x v="109"/>
    </i>
    <i r="2">
      <x v="29"/>
    </i>
    <i r="2">
      <x v="30"/>
    </i>
    <i r="2">
      <x v="81"/>
    </i>
    <i r="2">
      <x v="110"/>
    </i>
    <i r="2">
      <x v="33"/>
    </i>
    <i r="2">
      <x v="89"/>
    </i>
    <i r="2">
      <x v="34"/>
    </i>
    <i r="2">
      <x v="35"/>
    </i>
    <i r="2">
      <x v="90"/>
    </i>
    <i r="2">
      <x v="91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44"/>
    </i>
    <i r="2">
      <x v="45"/>
    </i>
    <i r="2">
      <x v="93"/>
    </i>
    <i r="2">
      <x v="95"/>
    </i>
    <i r="2">
      <x v="98"/>
    </i>
    <i r="2">
      <x v="47"/>
    </i>
    <i r="2">
      <x v="48"/>
    </i>
    <i r="2">
      <x v="99"/>
    </i>
    <i r="2">
      <x v="50"/>
    </i>
    <i r="2">
      <x v="140"/>
    </i>
    <i r="2">
      <x v="100"/>
    </i>
    <i r="2">
      <x v="130"/>
    </i>
    <i r="2">
      <x v="149"/>
    </i>
    <i r="2">
      <x v="56"/>
    </i>
    <i r="2">
      <x v="57"/>
    </i>
    <i r="2">
      <x v="6"/>
    </i>
    <i r="2">
      <x/>
    </i>
    <i r="2">
      <x v="1"/>
    </i>
    <i r="2">
      <x v="2"/>
    </i>
    <i r="2">
      <x v="3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5"/>
    </i>
    <i r="2">
      <x v="112"/>
    </i>
    <i r="2">
      <x v="66"/>
    </i>
    <i r="2">
      <x v="102"/>
    </i>
    <i r="2">
      <x v="67"/>
    </i>
    <i r="2">
      <x v="103"/>
    </i>
    <i r="2">
      <x v="68"/>
    </i>
    <i r="2">
      <x v="104"/>
    </i>
    <i r="2">
      <x v="113"/>
    </i>
    <i r="2">
      <x v="159"/>
    </i>
    <i r="2">
      <x v="164"/>
    </i>
    <i r="2">
      <x v="115"/>
    </i>
    <i r="2">
      <x v="105"/>
    </i>
    <i r="2">
      <x v="70"/>
    </i>
    <i r="2">
      <x v="162"/>
    </i>
    <i r="2">
      <x v="106"/>
    </i>
    <i r="2">
      <x v="4"/>
    </i>
    <i r="2">
      <x v="5"/>
    </i>
    <i r="2">
      <x v="75"/>
    </i>
    <i r="2">
      <x v="76"/>
    </i>
    <i r="2">
      <x v="77"/>
    </i>
    <i r="2">
      <x v="19"/>
    </i>
    <i r="2">
      <x v="21"/>
    </i>
    <i r="2">
      <x v="22"/>
    </i>
    <i r="2">
      <x v="23"/>
    </i>
    <i r="2">
      <x v="24"/>
    </i>
    <i r="2">
      <x v="25"/>
    </i>
    <i r="2">
      <x v="27"/>
    </i>
    <i r="1">
      <x v="197"/>
    </i>
    <i r="2">
      <x v="1"/>
    </i>
    <i r="2">
      <x v="2"/>
    </i>
    <i r="2">
      <x v="3"/>
    </i>
    <i r="2">
      <x v="5"/>
    </i>
    <i r="1">
      <x v="198"/>
    </i>
    <i r="2">
      <x v="1"/>
    </i>
    <i r="2">
      <x v="2"/>
    </i>
    <i r="2">
      <x v="3"/>
    </i>
    <i r="1">
      <x v="199"/>
    </i>
    <i r="2">
      <x/>
    </i>
    <i r="2">
      <x v="1"/>
    </i>
    <i r="2">
      <x v="2"/>
    </i>
    <i r="2">
      <x v="3"/>
    </i>
    <i r="2">
      <x v="4"/>
    </i>
    <i r="2">
      <x v="5"/>
    </i>
    <i r="1">
      <x v="200"/>
    </i>
    <i r="2">
      <x v="39"/>
    </i>
    <i r="2">
      <x v="6"/>
    </i>
    <i r="2">
      <x/>
    </i>
    <i r="2">
      <x v="1"/>
    </i>
    <i r="2">
      <x v="2"/>
    </i>
    <i r="2">
      <x v="3"/>
    </i>
    <i r="2">
      <x v="4"/>
    </i>
    <i r="2">
      <x v="5"/>
    </i>
    <i r="1">
      <x v="201"/>
    </i>
    <i r="2">
      <x v="58"/>
    </i>
    <i r="2">
      <x v="16"/>
    </i>
    <i r="2">
      <x v="18"/>
    </i>
    <i r="2">
      <x v="1"/>
    </i>
    <i r="2">
      <x v="2"/>
    </i>
    <i r="2">
      <x v="3"/>
    </i>
    <i r="2">
      <x v="4"/>
    </i>
    <i r="2">
      <x v="5"/>
    </i>
    <i r="1">
      <x v="202"/>
    </i>
    <i r="2">
      <x v="4"/>
    </i>
    <i r="1">
      <x v="203"/>
    </i>
    <i r="2">
      <x/>
    </i>
    <i r="2">
      <x v="1"/>
    </i>
    <i r="2">
      <x v="2"/>
    </i>
    <i r="2">
      <x v="3"/>
    </i>
    <i r="2">
      <x v="4"/>
    </i>
    <i r="2">
      <x v="5"/>
    </i>
    <i r="1">
      <x v="204"/>
    </i>
    <i r="2">
      <x v="152"/>
    </i>
    <i r="2">
      <x v="4"/>
    </i>
    <i r="2">
      <x v="5"/>
    </i>
    <i r="1">
      <x v="205"/>
    </i>
    <i r="2">
      <x v="1"/>
    </i>
    <i r="2">
      <x v="2"/>
    </i>
    <i r="2">
      <x v="3"/>
    </i>
    <i r="2">
      <x v="4"/>
    </i>
    <i r="2">
      <x v="5"/>
    </i>
    <i r="1">
      <x v="206"/>
    </i>
    <i r="2">
      <x/>
    </i>
    <i r="2">
      <x v="1"/>
    </i>
    <i r="2">
      <x v="2"/>
    </i>
    <i r="2">
      <x v="3"/>
    </i>
    <i r="2">
      <x v="4"/>
    </i>
    <i r="2">
      <x v="5"/>
    </i>
    <i r="1">
      <x v="207"/>
    </i>
    <i r="2">
      <x/>
    </i>
    <i r="2">
      <x v="3"/>
    </i>
    <i r="1">
      <x v="208"/>
    </i>
    <i r="2">
      <x v="108"/>
    </i>
    <i r="2">
      <x v="29"/>
    </i>
    <i r="2">
      <x v="30"/>
    </i>
    <i r="2">
      <x v="33"/>
    </i>
    <i r="2">
      <x v="34"/>
    </i>
    <i r="2">
      <x v="35"/>
    </i>
    <i r="2">
      <x v="90"/>
    </i>
    <i r="2">
      <x v="91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92"/>
    </i>
    <i r="2">
      <x v="44"/>
    </i>
    <i r="2">
      <x v="46"/>
    </i>
    <i r="2">
      <x v="93"/>
    </i>
    <i r="2">
      <x v="94"/>
    </i>
    <i r="2">
      <x v="95"/>
    </i>
    <i r="2">
      <x v="97"/>
    </i>
    <i r="2">
      <x v="98"/>
    </i>
    <i r="2">
      <x v="47"/>
    </i>
    <i r="2">
      <x v="48"/>
    </i>
    <i r="2">
      <x v="123"/>
    </i>
    <i r="2">
      <x v="49"/>
    </i>
    <i r="2">
      <x v="50"/>
    </i>
    <i r="2">
      <x v="140"/>
    </i>
    <i r="2">
      <x v="100"/>
    </i>
    <i r="2">
      <x v="6"/>
    </i>
    <i r="2">
      <x v="1"/>
    </i>
    <i r="2">
      <x v="2"/>
    </i>
    <i r="2">
      <x v="3"/>
    </i>
    <i r="2">
      <x v="60"/>
    </i>
    <i r="2">
      <x v="61"/>
    </i>
    <i r="2">
      <x v="62"/>
    </i>
    <i r="2">
      <x v="64"/>
    </i>
    <i r="2">
      <x v="65"/>
    </i>
    <i r="2">
      <x v="112"/>
    </i>
    <i r="2">
      <x v="66"/>
    </i>
    <i r="2">
      <x v="102"/>
    </i>
    <i r="2">
      <x v="67"/>
    </i>
    <i r="2">
      <x v="68"/>
    </i>
    <i r="2">
      <x v="71"/>
    </i>
    <i r="2">
      <x v="4"/>
    </i>
    <i r="2">
      <x v="5"/>
    </i>
    <i r="2">
      <x v="180"/>
    </i>
    <i r="2">
      <x v="75"/>
    </i>
    <i r="2">
      <x v="76"/>
    </i>
    <i r="2">
      <x v="77"/>
    </i>
    <i r="2">
      <x v="19"/>
    </i>
    <i r="2">
      <x v="79"/>
    </i>
    <i r="2">
      <x v="21"/>
    </i>
    <i r="2">
      <x v="22"/>
    </i>
    <i r="2">
      <x v="23"/>
    </i>
    <i r="2">
      <x v="24"/>
    </i>
    <i r="2">
      <x v="25"/>
    </i>
    <i r="2">
      <x v="27"/>
    </i>
    <i r="1">
      <x v="209"/>
    </i>
    <i r="2">
      <x v="108"/>
    </i>
    <i r="2">
      <x v="181"/>
    </i>
    <i r="2">
      <x v="7"/>
    </i>
    <i r="2">
      <x v="28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29"/>
    </i>
    <i r="2">
      <x v="30"/>
    </i>
    <i r="2">
      <x v="81"/>
    </i>
    <i r="2">
      <x v="83"/>
    </i>
    <i r="2">
      <x v="31"/>
    </i>
    <i r="2">
      <x v="110"/>
    </i>
    <i r="2">
      <x v="119"/>
    </i>
    <i r="2">
      <x v="34"/>
    </i>
    <i r="2">
      <x v="35"/>
    </i>
    <i r="2">
      <x v="90"/>
    </i>
    <i r="2">
      <x v="91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92"/>
    </i>
    <i r="2">
      <x v="120"/>
    </i>
    <i r="2">
      <x v="44"/>
    </i>
    <i r="2">
      <x v="45"/>
    </i>
    <i r="2">
      <x v="46"/>
    </i>
    <i r="2">
      <x v="93"/>
    </i>
    <i r="2">
      <x v="95"/>
    </i>
    <i r="2">
      <x v="97"/>
    </i>
    <i r="2">
      <x v="98"/>
    </i>
    <i r="2">
      <x v="47"/>
    </i>
    <i r="2">
      <x v="48"/>
    </i>
    <i r="2">
      <x v="99"/>
    </i>
    <i r="2">
      <x v="50"/>
    </i>
    <i r="2">
      <x v="140"/>
    </i>
    <i r="2">
      <x v="100"/>
    </i>
    <i r="2">
      <x v="130"/>
    </i>
    <i r="2">
      <x v="111"/>
    </i>
    <i r="2">
      <x v="56"/>
    </i>
    <i r="2">
      <x v="57"/>
    </i>
    <i r="2">
      <x v="6"/>
    </i>
    <i r="2">
      <x v="15"/>
    </i>
    <i r="2">
      <x v="58"/>
    </i>
    <i r="2">
      <x v="16"/>
    </i>
    <i r="2">
      <x/>
    </i>
    <i r="2">
      <x v="17"/>
    </i>
    <i r="2">
      <x v="18"/>
    </i>
    <i r="2">
      <x v="1"/>
    </i>
    <i r="2">
      <x v="2"/>
    </i>
    <i r="2">
      <x v="3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5"/>
    </i>
    <i r="2">
      <x v="112"/>
    </i>
    <i r="2">
      <x v="66"/>
    </i>
    <i r="2">
      <x v="102"/>
    </i>
    <i r="2">
      <x v="67"/>
    </i>
    <i r="2">
      <x v="103"/>
    </i>
    <i r="2">
      <x v="68"/>
    </i>
    <i r="2">
      <x v="126"/>
    </i>
    <i r="2">
      <x v="115"/>
    </i>
    <i r="2">
      <x v="69"/>
    </i>
    <i r="2">
      <x v="160"/>
    </i>
    <i r="2">
      <x v="70"/>
    </i>
    <i r="2">
      <x v="106"/>
    </i>
    <i r="2">
      <x v="71"/>
    </i>
    <i r="2">
      <x v="116"/>
    </i>
    <i r="2">
      <x v="4"/>
    </i>
    <i r="2">
      <x v="5"/>
    </i>
    <i r="2">
      <x v="182"/>
    </i>
    <i r="2">
      <x v="157"/>
    </i>
    <i r="2">
      <x v="132"/>
    </i>
    <i r="2">
      <x v="133"/>
    </i>
    <i r="2">
      <x v="75"/>
    </i>
    <i r="2">
      <x v="76"/>
    </i>
    <i r="2">
      <x v="77"/>
    </i>
    <i r="2">
      <x v="134"/>
    </i>
    <i r="2">
      <x v="19"/>
    </i>
    <i r="2">
      <x v="79"/>
    </i>
    <i r="2">
      <x v="20"/>
    </i>
    <i r="2">
      <x v="78"/>
    </i>
    <i r="2">
      <x v="21"/>
    </i>
    <i r="2">
      <x v="22"/>
    </i>
    <i r="2">
      <x v="23"/>
    </i>
    <i r="2">
      <x v="107"/>
    </i>
    <i r="2">
      <x v="24"/>
    </i>
    <i r="2">
      <x v="26"/>
    </i>
    <i r="2">
      <x v="27"/>
    </i>
    <i r="1">
      <x v="210"/>
    </i>
    <i r="2">
      <x v="108"/>
    </i>
    <i r="2">
      <x v="8"/>
    </i>
    <i r="2">
      <x v="9"/>
    </i>
    <i r="2">
      <x v="11"/>
    </i>
    <i r="2">
      <x v="12"/>
    </i>
    <i r="2">
      <x v="13"/>
    </i>
    <i r="2">
      <x v="14"/>
    </i>
    <i r="2">
      <x v="29"/>
    </i>
    <i r="2">
      <x v="88"/>
    </i>
    <i r="2">
      <x v="147"/>
    </i>
    <i r="2">
      <x v="34"/>
    </i>
    <i r="2">
      <x v="35"/>
    </i>
    <i r="2">
      <x v="90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44"/>
    </i>
    <i r="2">
      <x v="93"/>
    </i>
    <i r="2">
      <x v="94"/>
    </i>
    <i r="2">
      <x v="95"/>
    </i>
    <i r="2">
      <x v="47"/>
    </i>
    <i r="2">
      <x v="48"/>
    </i>
    <i r="2">
      <x v="123"/>
    </i>
    <i r="2">
      <x v="100"/>
    </i>
    <i r="2">
      <x v="57"/>
    </i>
    <i r="2">
      <x v="15"/>
    </i>
    <i r="2">
      <x v="58"/>
    </i>
    <i r="2">
      <x v="16"/>
    </i>
    <i r="2">
      <x/>
    </i>
    <i r="2">
      <x v="17"/>
    </i>
    <i r="2">
      <x v="18"/>
    </i>
    <i r="2">
      <x v="1"/>
    </i>
    <i r="2">
      <x v="2"/>
    </i>
    <i r="2">
      <x v="3"/>
    </i>
    <i r="2">
      <x v="59"/>
    </i>
    <i r="2">
      <x v="60"/>
    </i>
    <i r="2">
      <x v="61"/>
    </i>
    <i r="2">
      <x v="62"/>
    </i>
    <i r="2">
      <x v="63"/>
    </i>
    <i r="2">
      <x v="66"/>
    </i>
    <i r="2">
      <x v="67"/>
    </i>
    <i r="2">
      <x v="103"/>
    </i>
    <i r="2">
      <x v="68"/>
    </i>
    <i r="2">
      <x v="71"/>
    </i>
    <i r="2">
      <x v="4"/>
    </i>
    <i r="2">
      <x v="5"/>
    </i>
    <i r="2">
      <x v="75"/>
    </i>
    <i r="2">
      <x v="76"/>
    </i>
    <i r="2">
      <x v="77"/>
    </i>
    <i r="2">
      <x v="134"/>
    </i>
    <i r="2">
      <x v="19"/>
    </i>
    <i r="2">
      <x v="79"/>
    </i>
    <i r="2">
      <x v="20"/>
    </i>
    <i r="2">
      <x v="78"/>
    </i>
    <i r="2">
      <x v="21"/>
    </i>
    <i r="2">
      <x v="22"/>
    </i>
    <i r="2">
      <x v="23"/>
    </i>
    <i r="2">
      <x v="25"/>
    </i>
    <i r="2">
      <x v="26"/>
    </i>
    <i r="2">
      <x v="27"/>
    </i>
    <i r="1">
      <x v="211"/>
    </i>
    <i r="2">
      <x v="7"/>
    </i>
    <i r="2">
      <x v="28"/>
    </i>
    <i r="2">
      <x v="8"/>
    </i>
    <i r="2">
      <x v="10"/>
    </i>
    <i r="2">
      <x v="11"/>
    </i>
    <i r="2">
      <x v="12"/>
    </i>
    <i r="2">
      <x v="13"/>
    </i>
    <i r="2">
      <x v="14"/>
    </i>
    <i r="2">
      <x v="30"/>
    </i>
    <i r="2">
      <x v="81"/>
    </i>
    <i r="2">
      <x v="138"/>
    </i>
    <i r="2">
      <x v="83"/>
    </i>
    <i r="2">
      <x v="31"/>
    </i>
    <i r="2">
      <x v="85"/>
    </i>
    <i r="2">
      <x v="32"/>
    </i>
    <i r="2">
      <x v="33"/>
    </i>
    <i r="2">
      <x v="34"/>
    </i>
    <i r="2">
      <x v="35"/>
    </i>
    <i r="2">
      <x v="90"/>
    </i>
    <i r="2">
      <x v="91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92"/>
    </i>
    <i r="2">
      <x v="121"/>
    </i>
    <i r="2">
      <x v="44"/>
    </i>
    <i r="2">
      <x v="45"/>
    </i>
    <i r="2">
      <x v="46"/>
    </i>
    <i r="2">
      <x v="93"/>
    </i>
    <i r="2">
      <x v="94"/>
    </i>
    <i r="2">
      <x v="95"/>
    </i>
    <i r="2">
      <x v="97"/>
    </i>
    <i r="2">
      <x v="98"/>
    </i>
    <i r="2">
      <x v="148"/>
    </i>
    <i r="2">
      <x v="47"/>
    </i>
    <i r="2">
      <x v="48"/>
    </i>
    <i r="2">
      <x v="123"/>
    </i>
    <i r="2">
      <x v="49"/>
    </i>
    <i r="2">
      <x v="99"/>
    </i>
    <i r="2">
      <x v="100"/>
    </i>
    <i r="2">
      <x v="57"/>
    </i>
    <i r="2">
      <x v="6"/>
    </i>
    <i r="2">
      <x v="15"/>
    </i>
    <i r="2">
      <x v="58"/>
    </i>
    <i r="2">
      <x v="16"/>
    </i>
    <i r="2">
      <x v="17"/>
    </i>
    <i r="2">
      <x v="18"/>
    </i>
    <i r="2">
      <x v="1"/>
    </i>
    <i r="2">
      <x v="2"/>
    </i>
    <i r="2">
      <x v="3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5"/>
    </i>
    <i r="2">
      <x v="66"/>
    </i>
    <i r="2">
      <x v="102"/>
    </i>
    <i r="2">
      <x v="67"/>
    </i>
    <i r="2">
      <x v="103"/>
    </i>
    <i r="2">
      <x v="68"/>
    </i>
    <i r="2">
      <x v="104"/>
    </i>
    <i r="2">
      <x v="113"/>
    </i>
    <i r="2">
      <x v="115"/>
    </i>
    <i r="2">
      <x v="105"/>
    </i>
    <i r="2">
      <x v="69"/>
    </i>
    <i r="2">
      <x v="70"/>
    </i>
    <i r="2">
      <x v="162"/>
    </i>
    <i r="2">
      <x v="106"/>
    </i>
    <i r="2">
      <x v="71"/>
    </i>
    <i r="2">
      <x v="72"/>
    </i>
    <i r="2">
      <x v="116"/>
    </i>
    <i r="2">
      <x v="4"/>
    </i>
    <i r="2">
      <x v="5"/>
    </i>
    <i r="2">
      <x v="132"/>
    </i>
    <i r="2">
      <x v="75"/>
    </i>
    <i r="2">
      <x v="76"/>
    </i>
    <i r="2">
      <x v="77"/>
    </i>
    <i r="2">
      <x v="19"/>
    </i>
    <i r="2">
      <x v="79"/>
    </i>
    <i r="2">
      <x v="20"/>
    </i>
    <i r="2">
      <x v="156"/>
    </i>
    <i r="2">
      <x v="78"/>
    </i>
    <i r="2">
      <x v="21"/>
    </i>
    <i r="2">
      <x v="22"/>
    </i>
    <i r="2">
      <x v="23"/>
    </i>
    <i r="2">
      <x v="107"/>
    </i>
    <i r="2">
      <x v="24"/>
    </i>
    <i r="2">
      <x v="25"/>
    </i>
    <i r="2">
      <x v="26"/>
    </i>
    <i r="2">
      <x v="27"/>
    </i>
    <i r="1">
      <x v="212"/>
    </i>
    <i r="2">
      <x v="34"/>
    </i>
    <i r="2">
      <x v="91"/>
    </i>
    <i r="2">
      <x v="37"/>
    </i>
    <i r="2">
      <x v="38"/>
    </i>
    <i r="2">
      <x v="39"/>
    </i>
    <i r="2">
      <x v="40"/>
    </i>
    <i r="2">
      <x v="41"/>
    </i>
    <i r="2">
      <x v="43"/>
    </i>
    <i r="2">
      <x v="92"/>
    </i>
    <i r="2">
      <x v="97"/>
    </i>
    <i r="2">
      <x v="98"/>
    </i>
    <i r="2">
      <x v="47"/>
    </i>
    <i r="2">
      <x v="48"/>
    </i>
    <i r="2">
      <x v="6"/>
    </i>
    <i r="2">
      <x v="58"/>
    </i>
    <i r="2">
      <x v="16"/>
    </i>
    <i r="2">
      <x/>
    </i>
    <i r="2">
      <x v="18"/>
    </i>
    <i r="2">
      <x v="1"/>
    </i>
    <i r="2">
      <x v="2"/>
    </i>
    <i r="2">
      <x v="3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5"/>
    </i>
    <i r="2">
      <x v="66"/>
    </i>
    <i r="2">
      <x v="67"/>
    </i>
    <i r="2">
      <x v="103"/>
    </i>
    <i r="2">
      <x v="68"/>
    </i>
    <i r="2">
      <x v="4"/>
    </i>
    <i r="2">
      <x v="5"/>
    </i>
    <i r="2">
      <x v="75"/>
    </i>
    <i r="2">
      <x v="76"/>
    </i>
    <i r="2">
      <x v="77"/>
    </i>
    <i r="2">
      <x v="19"/>
    </i>
    <i r="2">
      <x v="21"/>
    </i>
    <i r="2">
      <x v="22"/>
    </i>
    <i r="2">
      <x v="23"/>
    </i>
    <i r="2">
      <x v="24"/>
    </i>
    <i r="2">
      <x v="25"/>
    </i>
    <i r="1">
      <x v="213"/>
    </i>
    <i r="2">
      <x v="1"/>
    </i>
    <i r="2">
      <x v="2"/>
    </i>
    <i r="2">
      <x v="5"/>
    </i>
    <i r="1">
      <x v="214"/>
    </i>
    <i r="2">
      <x v="1"/>
    </i>
    <i r="2">
      <x v="2"/>
    </i>
    <i r="2">
      <x v="3"/>
    </i>
    <i r="2">
      <x v="4"/>
    </i>
    <i r="2">
      <x v="5"/>
    </i>
    <i r="1">
      <x v="215"/>
    </i>
    <i r="2">
      <x v="6"/>
    </i>
    <i r="2">
      <x v="1"/>
    </i>
    <i r="2">
      <x v="2"/>
    </i>
    <i t="grand">
      <x/>
    </i>
  </rowItems>
  <colFields count="1">
    <field x="0"/>
  </colFields>
  <colItems count="4">
    <i>
      <x/>
    </i>
    <i>
      <x v="1"/>
    </i>
    <i>
      <x v="2"/>
    </i>
    <i t="grand">
      <x/>
    </i>
  </colItems>
  <dataFields count="1">
    <dataField name="Suma BiaDlaSzpitala" fld="1" baseField="0" baseItem="0"/>
  </dataFields>
  <formats count="2">
    <format dxfId="992">
      <pivotArea outline="0" collapsedLevelsAreSubtotals="1" fieldPosition="0"/>
    </format>
    <format dxfId="991">
      <pivotArea dataOnly="0" labelOnly="1" grandCol="1" outline="0" fieldPosition="0"/>
    </format>
  </formats>
  <pivotHierarchies count="4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Medium6" showRowHeaders="1" showColHeaders="1" showRowStripes="0" showColStripes="0" showLastColumn="1"/>
  <rowHierarchiesUsage count="3">
    <rowHierarchyUsage hierarchyUsage="21"/>
    <rowHierarchyUsage hierarchyUsage="17"/>
    <rowHierarchyUsage hierarchyUsage="13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ryfy]"/>
        <x15:activeTabTopLevelEntity name="[Dane]"/>
        <x15:activeTabTopLevelEntity name="[Podmioty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D88291E-33C8-477F-952A-B2B64E46609B}" name="Tabela przestawna7" cacheId="34" applyNumberFormats="0" applyBorderFormats="0" applyFontFormats="0" applyPatternFormats="0" applyAlignmentFormats="0" applyWidthHeightFormats="1" dataCaption="Wartości" grandTotalCaption="Razem" errorCaption="n.a." showError="1" missingCaption="0" tag="106ae606-2df5-46d1-b600-9fa706d9ccdf" updatedVersion="6" minRefreshableVersion="3" subtotalHiddenItems="1" itemPrintTitles="1" createdVersion="6" indent="0" outline="1" outlineData="1" multipleFieldFilters="0" chartFormat="1">
  <location ref="A3:G16" firstHeaderRow="1" firstDataRow="3" firstDataCol="1"/>
  <pivotFields count="5">
    <pivotField axis="axisRow" allDrilled="1" showAll="0" dataSourceSort="1" defaultAttributeDrillState="1">
      <items count="4">
        <item x="0"/>
        <item x="1"/>
        <item x="2"/>
        <item t="default"/>
      </items>
    </pivotField>
    <pivotField dataField="1" showAll="0"/>
    <pivotField axis="axisRow" allDrilled="1" showAll="0" dataSourceSort="1" defaultAttributeDrillState="1">
      <items count="6">
        <item x="0"/>
        <item x="1"/>
        <item x="2"/>
        <item x="3"/>
        <item x="4"/>
        <item t="default"/>
      </items>
    </pivotField>
    <pivotField axis="axisCol" allDrilled="1" showAll="0" dataSourceSort="1" defaultAttributeDrillState="1">
      <items count="3">
        <item x="0"/>
        <item x="1"/>
        <item t="default"/>
      </items>
    </pivotField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2">
    <field x="0"/>
    <field x="2"/>
  </rowFields>
  <rowItems count="11">
    <i>
      <x/>
    </i>
    <i r="1">
      <x/>
    </i>
    <i r="1">
      <x v="1"/>
    </i>
    <i r="1">
      <x v="2"/>
    </i>
    <i>
      <x v="1"/>
    </i>
    <i r="1">
      <x/>
    </i>
    <i r="1">
      <x v="2"/>
    </i>
    <i>
      <x v="2"/>
    </i>
    <i r="1">
      <x v="3"/>
    </i>
    <i r="1">
      <x v="4"/>
    </i>
    <i t="grand">
      <x/>
    </i>
  </rowItems>
  <colFields count="2">
    <field x="3"/>
    <field x="-2"/>
  </colFields>
  <colItems count="6">
    <i>
      <x/>
      <x/>
    </i>
    <i r="1" i="1">
      <x v="1"/>
    </i>
    <i>
      <x v="1"/>
      <x/>
    </i>
    <i r="1" i="1">
      <x v="1"/>
    </i>
    <i t="grand">
      <x/>
    </i>
    <i t="grand" i="1">
      <x/>
    </i>
  </colItems>
  <dataFields count="2">
    <dataField name=" BiaDlaSzpitala" fld="1" baseField="0" baseItem="0"/>
    <dataField name=" BiaDlaSzpitala %" fld="4" showDataAs="percentOfRow" baseField="0" baseItem="0" numFmtId="10">
      <extLst>
        <ext xmlns:x14="http://schemas.microsoft.com/office/spreadsheetml/2009/9/main" uri="{E15A36E0-9728-4e99-A89B-3F7291B0FE68}">
          <x14:dataField sourceField="1" uniqueName="[__Xl2].[Measures].[Suma BiaDlaSzpitala 2]"/>
        </ext>
      </extLst>
    </dataField>
  </dataFields>
  <formats count="3">
    <format dxfId="995">
      <pivotArea outline="0" collapsedLevelsAreSubtotals="1" fieldPosition="0"/>
    </format>
    <format dxfId="994">
      <pivotArea dataOnly="0" labelOnly="1" grandCol="1" outline="0" fieldPosition="0"/>
    </format>
    <format dxfId="993">
      <pivotArea outline="0" fieldPosition="0">
        <references count="1">
          <reference field="4294967294" count="1">
            <x v="1"/>
          </reference>
        </references>
      </pivotArea>
    </format>
  </formats>
  <pivotHierarchies count="4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PivotStyleMedium6" showRowHeaders="1" showColHeaders="1" showRowStripes="0" showColStripes="0" showLastColumn="1"/>
  <rowHierarchiesUsage count="2">
    <rowHierarchyUsage hierarchyUsage="1"/>
    <rowHierarchyUsage hierarchyUsage="2"/>
  </rowHierarchiesUsage>
  <colHierarchiesUsage count="2">
    <colHierarchyUsage hierarchyUsage="21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ryfy]"/>
        <x15:activeTabTopLevelEntity name="[Dane]"/>
        <x15:activeTabTopLevelEntity name="[Podmioty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2A52D9-104F-4079-81EB-EB3588919ECF}" name="Tabela przestawna18" cacheId="8" applyNumberFormats="0" applyBorderFormats="0" applyFontFormats="0" applyPatternFormats="0" applyAlignmentFormats="0" applyWidthHeightFormats="1" dataCaption="Wartości" grandTotalCaption="Razem" errorCaption="n.a." showError="1" missingCaption="0" tag="f1b0686f-12d8-4fb6-91e0-32fe0ef83313" updatedVersion="6" minRefreshableVersion="3" subtotalHiddenItems="1" itemPrintTitles="1" createdVersion="6" indent="0" outline="1" outlineData="1" multipleFieldFilters="0" chartFormat="1">
  <location ref="M3:Q13" firstHeaderRow="1" firstDataRow="2" firstDataCol="1"/>
  <pivotFields count="3">
    <pivotField axis="axisCol" allDrilled="1" showAll="0" dataSourceSort="1" defaultAttributeDrillState="1">
      <items count="4">
        <item x="0"/>
        <item x="1"/>
        <item x="2"/>
        <item t="default"/>
      </items>
    </pivotField>
    <pivotField axis="axisRow" allDrilled="1" showAll="0" dataSourceSort="1" defaultAttributeDrillState="1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dataField="1" showAl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0"/>
  </colFields>
  <colItems count="4">
    <i>
      <x/>
    </i>
    <i>
      <x v="1"/>
    </i>
    <i>
      <x v="2"/>
    </i>
    <i t="grand">
      <x/>
    </i>
  </colItems>
  <dataFields count="1">
    <dataField name="Suma WartośćNFZ" fld="2" baseField="0" baseItem="0"/>
  </dataFields>
  <formats count="2">
    <format dxfId="1013">
      <pivotArea outline="0" collapsedLevelsAreSubtotals="1" fieldPosition="0"/>
    </format>
    <format dxfId="1012">
      <pivotArea dataOnly="0" labelOnly="1" grandCol="1" outline="0" fieldPosition="0"/>
    </format>
  </formats>
  <pivotHierarchies count="4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Medium1" showRowHeaders="1" showColHeaders="1" showRowStripes="0" showColStripes="0" showLastColumn="1"/>
  <rowHierarchiesUsage count="1">
    <rowHierarchyUsage hierarchyUsage="1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ryfy]"/>
        <x15:activeTabTopLevelEntity name="[Dane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128AAC-E89A-4E47-8E2F-1829FD356864}" name="Tabela przestawna12" cacheId="16" applyNumberFormats="0" applyBorderFormats="0" applyFontFormats="0" applyPatternFormats="0" applyAlignmentFormats="0" applyWidthHeightFormats="1" dataCaption="Wartości" grandTotalCaption="Razem" errorCaption="n.a." showError="1" missingCaption="0" tag="07030f6a-b9de-4030-8a81-9e9eef7d0bda" updatedVersion="6" minRefreshableVersion="3" subtotalHiddenItems="1" itemPrintTitles="1" createdVersion="6" indent="0" outline="1" outlineData="1" multipleFieldFilters="0" chartFormat="1">
  <location ref="A6:M34" firstHeaderRow="1" firstDataRow="3" firstDataCol="1" rowPageCount="1" colPageCount="1"/>
  <pivotFields count="8">
    <pivotField axis="axisPage" allDrilled="1" showAll="0" dataSourceSort="1" defaultAttributeDrillState="1">
      <items count="1">
        <item t="default"/>
      </items>
    </pivotField>
    <pivotField axis="axisCol" allDrilled="1" showAll="0" dataSourceSort="1" defaultAttributeDrillState="1">
      <items count="3">
        <item x="0"/>
        <item x="1"/>
        <item t="default"/>
      </items>
    </pivotField>
    <pivotField dataField="1" showAll="0"/>
    <pivotField axis="axisRow" allDrilled="1" showAll="0" dataSourceSort="1" defaultAttributeDrillState="1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axis="axisRow" allDrilled="1" showAll="0" dataSourceSort="1" defaultAttributeDrillState="1">
      <items count="3">
        <item s="1" x="0"/>
        <item s="1" x="1"/>
        <item t="default"/>
      </items>
    </pivotField>
    <pivotField dataField="1" showAll="0"/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2">
    <field x="4"/>
    <field x="3"/>
  </rowFields>
  <rowItems count="2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t="grand">
      <x/>
    </i>
  </rowItems>
  <colFields count="2">
    <field x="1"/>
    <field x="-2"/>
  </colFields>
  <colItems count="12">
    <i>
      <x/>
      <x/>
    </i>
    <i r="1" i="1">
      <x v="1"/>
    </i>
    <i r="1" i="2">
      <x v="2"/>
    </i>
    <i r="1" i="3">
      <x v="3"/>
    </i>
    <i>
      <x v="1"/>
      <x/>
    </i>
    <i r="1" i="1">
      <x v="1"/>
    </i>
    <i r="1" i="2">
      <x v="2"/>
    </i>
    <i r="1" i="3">
      <x v="3"/>
    </i>
    <i t="grand">
      <x/>
    </i>
    <i t="grand" i="1">
      <x/>
    </i>
    <i t="grand" i="2">
      <x/>
    </i>
    <i t="grand" i="3">
      <x/>
    </i>
  </colItems>
  <pageFields count="1">
    <pageField fld="0" hier="1" name="[Dane].[ZakresyOnkologia].&amp;[Radioterapia]" cap="Radioterapia"/>
  </pageFields>
  <dataFields count="4">
    <dataField name="Prognozowana krotnosc" fld="5" baseField="0" baseItem="0"/>
    <dataField name=" Prognozowana krotnosc %" fld="6" baseField="4" baseItem="0" numFmtId="10">
      <extLst>
        <ext xmlns:x14="http://schemas.microsoft.com/office/spreadsheetml/2009/9/main" uri="{E15A36E0-9728-4e99-A89B-3F7291B0FE68}">
          <x14:dataField pivotShowAs="percentOfParent" sourceField="5" uniqueName="[__Xl2].[Measures].[Sum of Prognozowana krotnosc]"/>
        </ext>
      </extLst>
    </dataField>
    <dataField name=" WartośćNFZ" fld="2" baseField="0" baseItem="0"/>
    <dataField name=" WartośćNFZ %" fld="7" showDataAs="percentOfCol" baseField="0" baseItem="0" numFmtId="10">
      <extLst>
        <ext xmlns:x14="http://schemas.microsoft.com/office/spreadsheetml/2009/9/main" uri="{E15A36E0-9728-4e99-A89B-3F7291B0FE68}">
          <x14:dataField sourceField="2" uniqueName="[__Xl2].[Measures].[Suma WartośćNFZ]"/>
        </ext>
      </extLst>
    </dataField>
  </dataFields>
  <formats count="25">
    <format dxfId="977">
      <pivotArea outline="0" collapsedLevelsAreSubtotals="1" fieldPosition="0"/>
    </format>
    <format dxfId="976">
      <pivotArea dataOnly="0" labelOnly="1" grandCol="1" outline="0" fieldPosition="0"/>
    </format>
    <format dxfId="975">
      <pivotArea outline="0" fieldPosition="0">
        <references count="1">
          <reference field="4294967294" count="1">
            <x v="3"/>
          </reference>
        </references>
      </pivotArea>
    </format>
    <format dxfId="974">
      <pivotArea outline="0" fieldPosition="0">
        <references count="1">
          <reference field="4294967294" count="1">
            <x v="1"/>
          </reference>
        </references>
      </pivotArea>
    </format>
    <format dxfId="973">
      <pivotArea field="4" type="button" dataOnly="0" labelOnly="1" outline="0" axis="axisRow" fieldPosition="0"/>
    </format>
    <format dxfId="972">
      <pivotArea dataOnly="0" labelOnly="1" outline="0" fieldPosition="0">
        <references count="2">
          <reference field="4294967294" count="4">
            <x v="0"/>
            <x v="1"/>
            <x v="2"/>
            <x v="3"/>
          </reference>
          <reference field="1" count="1" selected="0">
            <x v="0"/>
          </reference>
        </references>
      </pivotArea>
    </format>
    <format dxfId="971">
      <pivotArea dataOnly="0" labelOnly="1" outline="0" fieldPosition="0">
        <references count="2">
          <reference field="4294967294" count="4">
            <x v="0"/>
            <x v="1"/>
            <x v="2"/>
            <x v="3"/>
          </reference>
          <reference field="1" count="1" selected="0">
            <x v="1"/>
          </reference>
        </references>
      </pivotArea>
    </format>
    <format dxfId="970">
      <pivotArea dataOnly="0" labelOnly="1" outline="0" fieldPosition="0">
        <references count="2">
          <reference field="4294967294" count="1">
            <x v="1"/>
          </reference>
          <reference field="1" count="1" selected="0">
            <x v="0"/>
          </reference>
        </references>
      </pivotArea>
    </format>
    <format dxfId="969">
      <pivotArea dataOnly="0" labelOnly="1" fieldPosition="0">
        <references count="1">
          <reference field="1" count="1">
            <x v="1"/>
          </reference>
        </references>
      </pivotArea>
    </format>
    <format dxfId="968">
      <pivotArea field="1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967">
      <pivotArea field="1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966">
      <pivotArea field="1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965">
      <pivotArea field="1" dataOnly="0" labelOnly="1" grandCol="1" outline="0" axis="axisCol" fieldPosition="0">
        <references count="1">
          <reference field="4294967294" count="1" selected="0">
            <x v="3"/>
          </reference>
        </references>
      </pivotArea>
    </format>
    <format dxfId="964">
      <pivotArea outline="0" collapsedLevelsAreSubtotals="1" fieldPosition="0">
        <references count="2">
          <reference field="4294967294" count="4" selected="0">
            <x v="0"/>
            <x v="1"/>
            <x v="2"/>
            <x v="3"/>
          </reference>
          <reference field="1" count="1" selected="0">
            <x v="1"/>
          </reference>
        </references>
      </pivotArea>
    </format>
    <format dxfId="963">
      <pivotArea type="topRight" dataOnly="0" labelOnly="1" outline="0" offset="C1:F1" fieldPosition="0"/>
    </format>
    <format dxfId="962">
      <pivotArea dataOnly="0" labelOnly="1" fieldPosition="0">
        <references count="1">
          <reference field="1" count="1">
            <x v="1"/>
          </reference>
        </references>
      </pivotArea>
    </format>
    <format dxfId="961">
      <pivotArea dataOnly="0" labelOnly="1" outline="0" fieldPosition="0">
        <references count="2">
          <reference field="4294967294" count="4">
            <x v="0"/>
            <x v="1"/>
            <x v="2"/>
            <x v="3"/>
          </reference>
          <reference field="1" count="1" selected="0">
            <x v="1"/>
          </reference>
        </references>
      </pivotArea>
    </format>
    <format dxfId="960">
      <pivotArea outline="0" collapsedLevelsAreSubtotals="1" fieldPosition="0">
        <references count="2">
          <reference field="4294967294" count="4" selected="0">
            <x v="0"/>
            <x v="1"/>
            <x v="2"/>
            <x v="3"/>
          </reference>
          <reference field="1" count="1" selected="0">
            <x v="1"/>
          </reference>
        </references>
      </pivotArea>
    </format>
    <format dxfId="959">
      <pivotArea type="topRight" dataOnly="0" labelOnly="1" outline="0" offset="C1:F1" fieldPosition="0"/>
    </format>
    <format dxfId="958">
      <pivotArea dataOnly="0" labelOnly="1" fieldPosition="0">
        <references count="1">
          <reference field="1" count="1">
            <x v="1"/>
          </reference>
        </references>
      </pivotArea>
    </format>
    <format dxfId="957">
      <pivotArea dataOnly="0" labelOnly="1" outline="0" fieldPosition="0">
        <references count="2">
          <reference field="4294967294" count="4">
            <x v="0"/>
            <x v="1"/>
            <x v="2"/>
            <x v="3"/>
          </reference>
          <reference field="1" count="1" selected="0">
            <x v="1"/>
          </reference>
        </references>
      </pivotArea>
    </format>
    <format dxfId="956">
      <pivotArea outline="0" collapsedLevelsAreSubtotals="1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format>
    <format dxfId="955">
      <pivotArea field="1" type="button" dataOnly="0" labelOnly="1" outline="0" axis="axisCol" fieldPosition="0"/>
    </format>
    <format dxfId="954">
      <pivotArea dataOnly="0" labelOnly="1" offset="A256" fieldPosition="0">
        <references count="1">
          <reference field="1" count="1">
            <x v="0"/>
          </reference>
        </references>
      </pivotArea>
    </format>
    <format dxfId="953">
      <pivotArea dataOnly="0" labelOnly="1" outline="0" fieldPosition="0">
        <references count="2">
          <reference field="4294967294" count="1">
            <x v="0"/>
          </reference>
          <reference field="1" count="1" selected="0">
            <x v="0"/>
          </reference>
        </references>
      </pivotArea>
    </format>
  </formats>
  <pivotHierarchies count="50"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 caption=" WartośćNFZ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PivotStyleMedium6" showRowHeaders="1" showColHeaders="1" showRowStripes="0" showColStripes="0" showLastColumn="1"/>
  <rowHierarchiesUsage count="2">
    <rowHierarchyUsage hierarchyUsage="2"/>
    <rowHierarchyUsage hierarchyUsage="13"/>
  </rowHierarchiesUsage>
  <colHierarchiesUsage count="2">
    <colHierarchyUsage hierarchyUsage="21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ryfy]"/>
        <x15:activeTabTopLevelEntity name="[Dane]"/>
        <x15:activeTabTopLevelEntity name="[Podmioty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FDFB3E-17BA-4D91-A6E6-605847F7CF1B}" name="Tabela przestawna1" cacheId="15" applyNumberFormats="0" applyBorderFormats="0" applyFontFormats="0" applyPatternFormats="0" applyAlignmentFormats="0" applyWidthHeightFormats="1" dataCaption="Wartości" grandTotalCaption="Razem" errorCaption="n.a." showError="1" missingCaption="0" tag="1500b00d-5073-4a55-9271-3688099ef7d0" updatedVersion="6" minRefreshableVersion="3" subtotalHiddenItems="1" itemPrintTitles="1" createdVersion="6" indent="0" outline="1" outlineData="1" multipleFieldFilters="0" chartFormat="1">
  <location ref="A39:M67" firstHeaderRow="1" firstDataRow="3" firstDataCol="1" rowPageCount="1" colPageCount="1"/>
  <pivotFields count="8">
    <pivotField axis="axisPage" allDrilled="1" showAll="0" dataSourceSort="1" defaultAttributeDrillState="1">
      <items count="1">
        <item t="default"/>
      </items>
    </pivotField>
    <pivotField axis="axisCol" allDrilled="1" showAll="0" dataSourceSort="1" defaultAttributeDrillState="1">
      <items count="3">
        <item x="0"/>
        <item x="1"/>
        <item t="default"/>
      </items>
    </pivotField>
    <pivotField axis="axisRow" allDrilled="1" showAll="0" dataSourceSort="1" defaultAttributeDrillState="1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axis="axisRow" allDrilled="1" showAll="0" dataSourceSort="1" defaultAttributeDrillState="1">
      <items count="3">
        <item s="1" x="0"/>
        <item s="1" x="1"/>
        <item t="default"/>
      </items>
    </pivotField>
    <pivotField dataField="1" showAll="0"/>
    <pivotField dataField="1" showAll="0"/>
    <pivotField dataField="1" showAll="0"/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2">
    <field x="3"/>
    <field x="2"/>
  </rowFields>
  <rowItems count="2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t="grand">
      <x/>
    </i>
  </rowItems>
  <colFields count="2">
    <field x="1"/>
    <field x="-2"/>
  </colFields>
  <colItems count="12">
    <i>
      <x/>
      <x/>
    </i>
    <i r="1" i="1">
      <x v="1"/>
    </i>
    <i r="1" i="2">
      <x v="2"/>
    </i>
    <i r="1" i="3">
      <x v="3"/>
    </i>
    <i>
      <x v="1"/>
      <x/>
    </i>
    <i r="1" i="1">
      <x v="1"/>
    </i>
    <i r="1" i="2">
      <x v="2"/>
    </i>
    <i r="1" i="3">
      <x v="3"/>
    </i>
    <i t="grand">
      <x/>
    </i>
    <i t="grand" i="1">
      <x/>
    </i>
    <i t="grand" i="2">
      <x/>
    </i>
    <i t="grand" i="3">
      <x/>
    </i>
  </colItems>
  <pageFields count="1">
    <pageField fld="0" hier="1" name="[Dane].[ZakresyOnkologia].&amp;[Radioterapia]" cap="Radioterapia"/>
  </pageFields>
  <dataFields count="4">
    <dataField name=" Prognozowana krotnosc" fld="6" baseField="0" baseItem="0"/>
    <dataField name=" Prognozowana krotnosc %" fld="7" baseField="3" baseItem="0" numFmtId="10">
      <extLst>
        <ext xmlns:x14="http://schemas.microsoft.com/office/spreadsheetml/2009/9/main" uri="{E15A36E0-9728-4e99-A89B-3F7291B0FE68}">
          <x14:dataField pivotShowAs="percentOfParent" sourceField="6" uniqueName="[__Xl2].[Measures].[Sum of Prognozowana krotnosc]"/>
        </ext>
      </extLst>
    </dataField>
    <dataField name=" Taryfa NFZ" fld="4" subtotal="average" baseField="2" baseItem="0"/>
    <dataField name="Wycena AOTMiT" fld="5" subtotal="average" baseField="2" baseItem="4"/>
  </dataFields>
  <formats count="11">
    <format dxfId="988">
      <pivotArea outline="0" collapsedLevelsAreSubtotals="1" fieldPosition="0"/>
    </format>
    <format dxfId="987">
      <pivotArea dataOnly="0" labelOnly="1" grandCol="1" outline="0" fieldPosition="0"/>
    </format>
    <format dxfId="986">
      <pivotArea outline="0" fieldPosition="0">
        <references count="1">
          <reference field="4294967294" count="1">
            <x v="1"/>
          </reference>
        </references>
      </pivotArea>
    </format>
    <format dxfId="985">
      <pivotArea field="3" type="button" dataOnly="0" labelOnly="1" outline="0" axis="axisRow" fieldPosition="0"/>
    </format>
    <format dxfId="984">
      <pivotArea dataOnly="0" labelOnly="1" outline="0" fieldPosition="0">
        <references count="2">
          <reference field="4294967294" count="4">
            <x v="0"/>
            <x v="1"/>
            <x v="2"/>
            <x v="3"/>
          </reference>
          <reference field="1" count="1" selected="0">
            <x v="0"/>
          </reference>
        </references>
      </pivotArea>
    </format>
    <format dxfId="983">
      <pivotArea dataOnly="0" labelOnly="1" outline="0" fieldPosition="0">
        <references count="2">
          <reference field="4294967294" count="4">
            <x v="0"/>
            <x v="1"/>
            <x v="2"/>
            <x v="3"/>
          </reference>
          <reference field="1" count="1" selected="0">
            <x v="1"/>
          </reference>
        </references>
      </pivotArea>
    </format>
    <format dxfId="982">
      <pivotArea dataOnly="0" labelOnly="1" fieldPosition="0">
        <references count="1">
          <reference field="1" count="1">
            <x v="1"/>
          </reference>
        </references>
      </pivotArea>
    </format>
    <format dxfId="981">
      <pivotArea field="1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980">
      <pivotArea field="1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979">
      <pivotArea field="1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978">
      <pivotArea field="1" dataOnly="0" labelOnly="1" grandCol="1" outline="0" axis="axisCol" fieldPosition="0">
        <references count="1">
          <reference field="4294967294" count="1" selected="0">
            <x v="3"/>
          </reference>
        </references>
      </pivotArea>
    </format>
  </formats>
  <pivotHierarchies count="49"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Minimum WartośćWycena"/>
    <pivotHierarchy dragToData="1"/>
    <pivotHierarchy dragToData="1" caption="Minimum Taryfa NFZ"/>
    <pivotHierarchy dragToData="1" caption=" Taryfa NFZ"/>
    <pivotHierarchy dragToData="1"/>
    <pivotHierarchy dragToData="1" caption="Wycena AOTMiT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PivotStyleMedium6" showRowHeaders="1" showColHeaders="1" showRowStripes="0" showColStripes="0" showLastColumn="1"/>
  <rowHierarchiesUsage count="2">
    <rowHierarchyUsage hierarchyUsage="2"/>
    <rowHierarchyUsage hierarchyUsage="13"/>
  </rowHierarchiesUsage>
  <colHierarchiesUsage count="2">
    <colHierarchyUsage hierarchyUsage="21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ryfy]"/>
        <x15:activeTabTopLevelEntity name="[Dane]"/>
        <x15:activeTabTopLevelEntity name="[Podmioty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C4B9E2-C957-4DB9-BC9E-330B85E06B89}" name="Tabela przestawna6" cacheId="19" applyNumberFormats="0" applyBorderFormats="0" applyFontFormats="0" applyPatternFormats="0" applyAlignmentFormats="0" applyWidthHeightFormats="1" dataCaption="Wartości" grandTotalCaption="Razem" errorCaption="n.a." showError="1" missingCaption="0" tag="6c2b3163-c14e-47ad-9260-b3c2e8518f1b" updatedVersion="6" minRefreshableVersion="3" subtotalHiddenItems="1" itemPrintTitles="1" createdVersion="6" indent="0" outline="1" outlineData="1" multipleFieldFilters="0" chartFormat="1">
  <location ref="F3:I15" firstHeaderRow="1" firstDataRow="2" firstDataCol="1"/>
  <pivotFields count="4">
    <pivotField axis="axisRow" allDrilled="1" showAll="0" dataSourceSort="1" defaultAttributeDrillState="1">
      <items count="4">
        <item x="0"/>
        <item x="1"/>
        <item x="2"/>
        <item t="default"/>
      </items>
    </pivotField>
    <pivotField dataField="1" showAll="0"/>
    <pivotField axis="axisRow" allDrilled="1" showAll="0" dataSourceSort="1" defaultAttributeDrillState="1">
      <items count="6">
        <item x="0"/>
        <item x="1"/>
        <item x="2"/>
        <item x="3"/>
        <item x="4"/>
        <item t="default"/>
      </items>
    </pivotField>
    <pivotField axis="axisCol" allDrilled="1" showAll="0" dataSourceSort="1" defaultAttributeDrillState="1">
      <items count="3">
        <item x="0"/>
        <item x="1"/>
        <item t="default"/>
      </items>
    </pivotField>
  </pivotFields>
  <rowFields count="2">
    <field x="0"/>
    <field x="2"/>
  </rowFields>
  <rowItems count="11">
    <i>
      <x/>
    </i>
    <i r="1">
      <x/>
    </i>
    <i r="1">
      <x v="1"/>
    </i>
    <i r="1">
      <x v="2"/>
    </i>
    <i>
      <x v="1"/>
    </i>
    <i r="1">
      <x/>
    </i>
    <i r="1">
      <x v="2"/>
    </i>
    <i>
      <x v="2"/>
    </i>
    <i r="1">
      <x v="3"/>
    </i>
    <i r="1">
      <x v="4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fld="1" subtotal="count" baseField="0" baseItem="0"/>
  </dataFields>
  <formats count="2">
    <format dxfId="948">
      <pivotArea outline="0" collapsedLevelsAreSubtotals="1" fieldPosition="0"/>
    </format>
    <format dxfId="947">
      <pivotArea dataOnly="0" labelOnly="1" grandCol="1" outline="0" fieldPosition="0"/>
    </format>
  </formats>
  <pivotHierarchies count="4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Medium2" showRowHeaders="1" showColHeaders="1" showRowStripes="0" showColStripes="0" showLastColumn="1"/>
  <rowHierarchiesUsage count="2">
    <rowHierarchyUsage hierarchyUsage="1"/>
    <rowHierarchyUsage hierarchyUsage="2"/>
  </rowHierarchiesUsage>
  <colHierarchiesUsage count="1">
    <colHierarchyUsage hierarchyUsage="9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ryfy]"/>
        <x15:activeTabTopLevelEntity name="[Dane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F65DE4-4564-427D-9647-71555D70EE84}" name="Tabela przestawna13" cacheId="17" applyNumberFormats="0" applyBorderFormats="0" applyFontFormats="0" applyPatternFormats="0" applyAlignmentFormats="0" applyWidthHeightFormats="1" dataCaption="Wartości" grandTotalCaption="Razem" errorCaption="n.a." showError="1" missingCaption="0" tag="2c00972c-f82b-40f2-ac42-7151c031fb84" updatedVersion="6" minRefreshableVersion="3" subtotalHiddenItems="1" itemPrintTitles="1" createdVersion="6" indent="0" outline="1" outlineData="1" multipleFieldFilters="0" chartFormat="1">
  <location ref="A20:E43" firstHeaderRow="1" firstDataRow="2" firstDataCol="1"/>
  <pivotFields count="4">
    <pivotField axis="axisCol" allDrilled="1" showAll="0" dataSourceSort="1" defaultAttributeDrillState="1">
      <items count="4">
        <item x="0"/>
        <item x="1"/>
        <item x="2"/>
        <item t="default"/>
      </items>
    </pivotField>
    <pivotField dataField="1" showAll="0"/>
    <pivotField axis="axisRow" allDrilled="1" showAll="0" dataSourceSort="1" defaultAttributeDrillState="1">
      <items count="3">
        <item x="0"/>
        <item x="1"/>
        <item t="default"/>
      </items>
    </pivotField>
    <pivotField axis="axisRow" allDrilled="1" showAll="0" dataSourceSort="1" defaultAttributeDrillState="1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</pivotFields>
  <rowFields count="2">
    <field x="2"/>
    <field x="3"/>
  </rowFields>
  <rowItems count="22">
    <i>
      <x/>
    </i>
    <i r="1">
      <x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t="grand">
      <x/>
    </i>
  </rowItems>
  <colFields count="1">
    <field x="0"/>
  </colFields>
  <colItems count="4">
    <i>
      <x/>
    </i>
    <i>
      <x v="1"/>
    </i>
    <i>
      <x v="2"/>
    </i>
    <i t="grand">
      <x/>
    </i>
  </colItems>
  <dataFields count="1">
    <dataField name="Suma BiaDlaSzpitala" fld="1" baseField="0" baseItem="0"/>
  </dataFields>
  <formats count="2">
    <format dxfId="950">
      <pivotArea outline="0" collapsedLevelsAreSubtotals="1" fieldPosition="0"/>
    </format>
    <format dxfId="949">
      <pivotArea dataOnly="0" labelOnly="1" grandCol="1" outline="0" fieldPosition="0"/>
    </format>
  </formats>
  <pivotHierarchies count="4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Medium2" showRowHeaders="1" showColHeaders="1" showRowStripes="0" showColStripes="0" showLastColumn="1"/>
  <rowHierarchiesUsage count="2">
    <rowHierarchyUsage hierarchyUsage="9"/>
    <rowHierarchyUsage hierarchyUsage="11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ryfy]"/>
        <x15:activeTabTopLevelEntity name="[Dane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BB7A58-01BF-4AE3-8770-9017C27FFA3C}" name="Tabela przestawna7" cacheId="18" applyNumberFormats="0" applyBorderFormats="0" applyFontFormats="0" applyPatternFormats="0" applyAlignmentFormats="0" applyWidthHeightFormats="1" dataCaption="Wartości" grandTotalCaption="Razem" errorCaption="n.a." showError="1" missingCaption="0" tag="c67d8b08-016d-4260-9915-4d49b05ff7ce" updatedVersion="6" minRefreshableVersion="3" subtotalHiddenItems="1" itemPrintTitles="1" createdVersion="6" indent="0" outline="1" outlineData="1" multipleFieldFilters="0" chartFormat="1">
  <location ref="A3:D15" firstHeaderRow="1" firstDataRow="2" firstDataCol="1"/>
  <pivotFields count="4">
    <pivotField axis="axisRow" allDrilled="1" showAll="0" dataSourceSort="1" defaultAttributeDrillState="1">
      <items count="4">
        <item x="0"/>
        <item x="1"/>
        <item x="2"/>
        <item t="default"/>
      </items>
    </pivotField>
    <pivotField dataField="1" showAll="0"/>
    <pivotField axis="axisRow" allDrilled="1" showAll="0" dataSourceSort="1" defaultAttributeDrillState="1">
      <items count="6">
        <item x="0"/>
        <item x="1"/>
        <item x="2"/>
        <item x="3"/>
        <item x="4"/>
        <item t="default"/>
      </items>
    </pivotField>
    <pivotField axis="axisCol" allDrilled="1" showAll="0" dataSourceSort="1" defaultAttributeDrillState="1">
      <items count="3">
        <item x="0"/>
        <item x="1"/>
        <item t="default"/>
      </items>
    </pivotField>
  </pivotFields>
  <rowFields count="2">
    <field x="0"/>
    <field x="2"/>
  </rowFields>
  <rowItems count="11">
    <i>
      <x/>
    </i>
    <i r="1">
      <x/>
    </i>
    <i r="1">
      <x v="1"/>
    </i>
    <i r="1">
      <x v="2"/>
    </i>
    <i>
      <x v="1"/>
    </i>
    <i r="1">
      <x/>
    </i>
    <i r="1">
      <x v="2"/>
    </i>
    <i>
      <x v="2"/>
    </i>
    <i r="1">
      <x v="3"/>
    </i>
    <i r="1">
      <x v="4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Suma BiaDlaSzpitala" fld="1" baseField="0" baseItem="0"/>
  </dataFields>
  <formats count="2">
    <format dxfId="952">
      <pivotArea outline="0" collapsedLevelsAreSubtotals="1" fieldPosition="0"/>
    </format>
    <format dxfId="951">
      <pivotArea dataOnly="0" labelOnly="1" grandCol="1" outline="0" fieldPosition="0"/>
    </format>
  </formats>
  <pivotHierarchies count="4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Medium2" showRowHeaders="1" showColHeaders="1" showRowStripes="0" showColStripes="0" showLastColumn="1"/>
  <rowHierarchiesUsage count="2">
    <rowHierarchyUsage hierarchyUsage="1"/>
    <rowHierarchyUsage hierarchyUsage="2"/>
  </rowHierarchiesUsage>
  <colHierarchiesUsage count="1">
    <colHierarchyUsage hierarchyUsage="9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ryfy]"/>
        <x15:activeTabTopLevelEntity name="[Dane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53734F3-6AC9-402E-8E8B-F50DB0295B9D}" name="Tabela przestawna7" cacheId="22" applyNumberFormats="0" applyBorderFormats="0" applyFontFormats="0" applyPatternFormats="0" applyAlignmentFormats="0" applyWidthHeightFormats="1" dataCaption="Wartości" grandTotalCaption="Razem" errorCaption="n.a." showError="1" missingCaption="0" tag="350f85cf-09ab-4898-9037-14ff6f07ed99" updatedVersion="6" minRefreshableVersion="3" subtotalHiddenItems="1" itemPrintTitles="1" createdVersion="6" indent="0" outline="1" outlineData="1" multipleFieldFilters="0" chartFormat="1">
  <location ref="A3:J15" firstHeaderRow="1" firstDataRow="2" firstDataCol="1"/>
  <pivotFields count="4">
    <pivotField axis="axisRow" allDrilled="1" showAll="0" dataSourceSort="1" defaultAttributeDrillState="1">
      <items count="4">
        <item x="0"/>
        <item x="1"/>
        <item x="2"/>
        <item t="default"/>
      </items>
    </pivotField>
    <pivotField dataField="1" showAll="0"/>
    <pivotField axis="axisRow" allDrilled="1" showAll="0" dataSourceSort="1" defaultAttributeDrillState="1">
      <items count="6">
        <item x="0"/>
        <item x="1"/>
        <item x="2"/>
        <item x="3"/>
        <item x="4"/>
        <item t="default"/>
      </items>
    </pivotField>
    <pivotField axis="axisCol" allDrilled="1" showAll="0" defaultAttributeDrillState="1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Fields count="2">
    <field x="0"/>
    <field x="2"/>
  </rowFields>
  <rowItems count="11">
    <i>
      <x/>
    </i>
    <i r="1">
      <x/>
    </i>
    <i r="1">
      <x v="1"/>
    </i>
    <i r="1">
      <x v="2"/>
    </i>
    <i>
      <x v="1"/>
    </i>
    <i r="1">
      <x/>
    </i>
    <i r="1">
      <x v="2"/>
    </i>
    <i>
      <x v="2"/>
    </i>
    <i r="1">
      <x v="3"/>
    </i>
    <i r="1">
      <x v="4"/>
    </i>
    <i t="grand">
      <x/>
    </i>
  </rowItems>
  <colFields count="1">
    <field x="3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Suma BiaDlaSzpitala" fld="1" baseField="0" baseItem="0"/>
  </dataFields>
  <formats count="4">
    <format dxfId="942">
      <pivotArea outline="0" collapsedLevelsAreSubtotals="1" fieldPosition="0"/>
    </format>
    <format dxfId="941">
      <pivotArea dataOnly="0" labelOnly="1" fieldPosition="0">
        <references count="1">
          <reference field="3" count="0"/>
        </references>
      </pivotArea>
    </format>
    <format dxfId="940">
      <pivotArea dataOnly="0" labelOnly="1" grandCol="1" outline="0" fieldPosition="0"/>
    </format>
    <format dxfId="939">
      <pivotArea dataOnly="0" labelOnly="1" fieldPosition="0">
        <references count="1">
          <reference field="3" count="1">
            <x v="6"/>
          </reference>
        </references>
      </pivotArea>
    </format>
  </formats>
  <pivotHierarchies count="4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Medium4" showRowHeaders="1" showColHeaders="1" showRowStripes="0" showColStripes="0" showLastColumn="1"/>
  <rowHierarchiesUsage count="2">
    <rowHierarchyUsage hierarchyUsage="1"/>
    <rowHierarchyUsage hierarchyUsage="2"/>
  </rowHierarchiesUsage>
  <colHierarchiesUsage count="1">
    <colHierarchyUsage hierarchyUsage="14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ryfy]"/>
        <x15:activeTabTopLevelEntity name="[Dane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3C6773D-F7A1-4D12-A88E-CC681739E925}" name="Tabela przestawna13" cacheId="20" applyNumberFormats="0" applyBorderFormats="0" applyFontFormats="0" applyPatternFormats="0" applyAlignmentFormats="0" applyWidthHeightFormats="1" dataCaption="Wartości" grandTotalCaption="Razem" errorCaption="n.a." showError="1" missingCaption="0" tag="447d45d5-7571-43be-acf8-5bc872103f21" updatedVersion="6" minRefreshableVersion="3" subtotalHiddenItems="1" itemPrintTitles="1" createdVersion="6" indent="0" outline="1" outlineData="1" multipleFieldFilters="0" chartFormat="1">
  <location ref="A21:E249" firstHeaderRow="1" firstDataRow="2" firstDataCol="1"/>
  <pivotFields count="4">
    <pivotField axis="axisCol" allDrilled="1" showAll="0" dataSourceSort="1" defaultAttributeDrillState="1">
      <items count="4">
        <item x="0"/>
        <item x="1"/>
        <item x="2"/>
        <item t="default"/>
      </items>
    </pivotField>
    <pivotField dataField="1" showAll="0"/>
    <pivotField axis="axisRow" allDrilled="1" showAll="0" dataSourceSort="1" defaultAttributeDrillState="1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Row" allDrilled="1" showAll="0" dataSourceSort="1" defaultAttributeDrillState="1">
      <items count="2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t="default"/>
      </items>
    </pivotField>
  </pivotFields>
  <rowFields count="2">
    <field x="2"/>
    <field x="3"/>
  </rowFields>
  <rowItems count="227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>
      <x v="1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>
      <x v="2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>
      <x v="3"/>
    </i>
    <i r="1">
      <x v="106"/>
    </i>
    <i r="1">
      <x v="107"/>
    </i>
    <i r="1">
      <x v="108"/>
    </i>
    <i r="1">
      <x v="109"/>
    </i>
    <i r="1">
      <x v="110"/>
    </i>
    <i r="1">
      <x v="111"/>
    </i>
    <i r="1">
      <x v="112"/>
    </i>
    <i r="1">
      <x v="113"/>
    </i>
    <i r="1">
      <x v="114"/>
    </i>
    <i r="1">
      <x v="115"/>
    </i>
    <i r="1">
      <x v="116"/>
    </i>
    <i r="1">
      <x v="117"/>
    </i>
    <i r="1">
      <x v="118"/>
    </i>
    <i r="1">
      <x v="119"/>
    </i>
    <i r="1">
      <x v="120"/>
    </i>
    <i r="1">
      <x v="121"/>
    </i>
    <i r="1">
      <x v="122"/>
    </i>
    <i r="1">
      <x v="123"/>
    </i>
    <i r="1">
      <x v="124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5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2"/>
    </i>
    <i r="1">
      <x v="143"/>
    </i>
    <i r="1">
      <x v="144"/>
    </i>
    <i r="1">
      <x v="145"/>
    </i>
    <i r="1">
      <x v="146"/>
    </i>
    <i r="1">
      <x v="147"/>
    </i>
    <i r="1">
      <x v="148"/>
    </i>
    <i r="1">
      <x v="149"/>
    </i>
    <i r="1">
      <x v="150"/>
    </i>
    <i r="1">
      <x v="151"/>
    </i>
    <i r="1">
      <x v="152"/>
    </i>
    <i r="1">
      <x v="153"/>
    </i>
    <i>
      <x v="4"/>
    </i>
    <i r="1">
      <x v="154"/>
    </i>
    <i r="1">
      <x v="155"/>
    </i>
    <i r="1">
      <x v="156"/>
    </i>
    <i r="1">
      <x v="157"/>
    </i>
    <i r="1">
      <x v="158"/>
    </i>
    <i r="1">
      <x v="159"/>
    </i>
    <i r="1">
      <x v="160"/>
    </i>
    <i r="1">
      <x v="161"/>
    </i>
    <i r="1">
      <x v="162"/>
    </i>
    <i r="1">
      <x v="163"/>
    </i>
    <i r="1">
      <x v="164"/>
    </i>
    <i r="1">
      <x v="165"/>
    </i>
    <i r="1">
      <x v="166"/>
    </i>
    <i r="1">
      <x v="167"/>
    </i>
    <i r="1">
      <x v="168"/>
    </i>
    <i r="1">
      <x v="169"/>
    </i>
    <i r="1">
      <x v="170"/>
    </i>
    <i>
      <x v="5"/>
    </i>
    <i r="1">
      <x v="171"/>
    </i>
    <i r="1">
      <x v="172"/>
    </i>
    <i>
      <x v="6"/>
    </i>
    <i r="1">
      <x v="173"/>
    </i>
    <i r="1">
      <x v="174"/>
    </i>
    <i r="1">
      <x v="175"/>
    </i>
    <i r="1">
      <x v="176"/>
    </i>
    <i r="1">
      <x v="177"/>
    </i>
    <i r="1">
      <x v="178"/>
    </i>
    <i r="1">
      <x v="179"/>
    </i>
    <i r="1">
      <x v="180"/>
    </i>
    <i r="1">
      <x v="181"/>
    </i>
    <i r="1">
      <x v="182"/>
    </i>
    <i r="1">
      <x v="183"/>
    </i>
    <i r="1">
      <x v="184"/>
    </i>
    <i r="1">
      <x v="185"/>
    </i>
    <i r="1">
      <x v="186"/>
    </i>
    <i r="1">
      <x v="187"/>
    </i>
    <i r="1">
      <x v="188"/>
    </i>
    <i r="1">
      <x v="189"/>
    </i>
    <i r="1">
      <x v="190"/>
    </i>
    <i r="1">
      <x v="191"/>
    </i>
    <i r="1">
      <x v="192"/>
    </i>
    <i r="1">
      <x v="193"/>
    </i>
    <i r="1">
      <x v="194"/>
    </i>
    <i r="1">
      <x v="166"/>
    </i>
    <i r="1">
      <x v="195"/>
    </i>
    <i>
      <x v="7"/>
    </i>
    <i r="1">
      <x v="196"/>
    </i>
    <i r="1">
      <x v="197"/>
    </i>
    <i r="1">
      <x v="198"/>
    </i>
    <i r="1">
      <x v="199"/>
    </i>
    <i r="1">
      <x v="200"/>
    </i>
    <i r="1">
      <x v="21"/>
    </i>
    <i r="1">
      <x v="201"/>
    </i>
    <i r="1">
      <x v="202"/>
    </i>
    <i r="1">
      <x v="203"/>
    </i>
    <i r="1">
      <x v="204"/>
    </i>
    <i r="1">
      <x v="205"/>
    </i>
    <i r="1">
      <x v="206"/>
    </i>
    <i r="1">
      <x v="207"/>
    </i>
    <i r="1">
      <x v="208"/>
    </i>
    <i r="1">
      <x v="209"/>
    </i>
    <i r="1">
      <x v="210"/>
    </i>
    <i r="1">
      <x v="211"/>
    </i>
    <i r="1">
      <x v="212"/>
    </i>
    <i r="1">
      <x v="213"/>
    </i>
    <i r="1">
      <x v="214"/>
    </i>
    <i r="1">
      <x v="215"/>
    </i>
    <i t="grand">
      <x/>
    </i>
  </rowItems>
  <colFields count="1">
    <field x="0"/>
  </colFields>
  <colItems count="4">
    <i>
      <x/>
    </i>
    <i>
      <x v="1"/>
    </i>
    <i>
      <x v="2"/>
    </i>
    <i t="grand">
      <x/>
    </i>
  </colItems>
  <dataFields count="1">
    <dataField name="Suma BiaDlaSzpitala" fld="1" baseField="0" baseItem="0"/>
  </dataFields>
  <formats count="2">
    <format dxfId="944">
      <pivotArea outline="0" collapsedLevelsAreSubtotals="1" fieldPosition="0"/>
    </format>
    <format dxfId="943">
      <pivotArea dataOnly="0" labelOnly="1" grandCol="1" outline="0" fieldPosition="0"/>
    </format>
  </formats>
  <pivotHierarchies count="4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Medium4" showRowHeaders="1" showColHeaders="1" showRowStripes="0" showColStripes="0" showLastColumn="1"/>
  <rowHierarchiesUsage count="2">
    <rowHierarchyUsage hierarchyUsage="14"/>
    <rowHierarchyUsage hierarchyUsage="17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ryfy]"/>
        <x15:activeTabTopLevelEntity name="[Dane]"/>
        <x15:activeTabTopLevelEntity name="[Podmioty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2A6AD9B-6B5C-4E80-A098-4EAFCC904600}" name="Tabela przestawna6" cacheId="21" applyNumberFormats="0" applyBorderFormats="0" applyFontFormats="0" applyPatternFormats="0" applyAlignmentFormats="0" applyWidthHeightFormats="1" dataCaption="Wartości" grandTotalCaption="Razem" errorCaption="n.a." showError="1" missingCaption="0" tag="93839dda-b0d0-4f27-815a-075bf9eef365" updatedVersion="6" minRefreshableVersion="3" subtotalHiddenItems="1" itemPrintTitles="1" createdVersion="6" indent="0" outline="1" outlineData="1" multipleFieldFilters="0" chartFormat="1">
  <location ref="L3:U15" firstHeaderRow="1" firstDataRow="2" firstDataCol="1"/>
  <pivotFields count="4">
    <pivotField axis="axisRow" allDrilled="1" showAll="0" dataSourceSort="1" defaultAttributeDrillState="1">
      <items count="4">
        <item x="0"/>
        <item x="1"/>
        <item x="2"/>
        <item t="default"/>
      </items>
    </pivotField>
    <pivotField dataField="1" showAll="0"/>
    <pivotField axis="axisRow" allDrilled="1" showAll="0" dataSourceSort="1" defaultAttributeDrillState="1">
      <items count="6">
        <item x="0"/>
        <item x="1"/>
        <item x="2"/>
        <item x="3"/>
        <item x="4"/>
        <item t="default"/>
      </items>
    </pivotField>
    <pivotField axis="axisCol" allDrilled="1" showAll="0" dataSourceSort="1" defaultAttributeDrillState="1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Fields count="2">
    <field x="0"/>
    <field x="2"/>
  </rowFields>
  <rowItems count="11">
    <i>
      <x/>
    </i>
    <i r="1">
      <x/>
    </i>
    <i r="1">
      <x v="1"/>
    </i>
    <i r="1">
      <x v="2"/>
    </i>
    <i>
      <x v="1"/>
    </i>
    <i r="1">
      <x/>
    </i>
    <i r="1">
      <x v="2"/>
    </i>
    <i>
      <x v="2"/>
    </i>
    <i r="1">
      <x v="3"/>
    </i>
    <i r="1">
      <x v="4"/>
    </i>
    <i t="grand">
      <x/>
    </i>
  </rowItems>
  <colFields count="1">
    <field x="3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fld="1" subtotal="count" baseField="0" baseItem="0"/>
  </dataFields>
  <formats count="2">
    <format dxfId="946">
      <pivotArea outline="0" collapsedLevelsAreSubtotals="1" fieldPosition="0"/>
    </format>
    <format dxfId="945">
      <pivotArea dataOnly="0" labelOnly="1" grandCol="1" outline="0" fieldPosition="0"/>
    </format>
  </formats>
  <pivotHierarchies count="4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Medium4" showRowHeaders="1" showColHeaders="1" showRowStripes="0" showColStripes="0" showLastColumn="1"/>
  <rowHierarchiesUsage count="2">
    <rowHierarchyUsage hierarchyUsage="1"/>
    <rowHierarchyUsage hierarchyUsage="2"/>
  </rowHierarchiesUsage>
  <colHierarchiesUsage count="1">
    <colHierarchyUsage hierarchyUsage="14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ryfy]"/>
        <x15:activeTabTopLevelEntity name="[Dane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A589432-5E8E-4C95-B689-310DB01CEDA6}" name="Tabela przestawna7" cacheId="25" applyNumberFormats="0" applyBorderFormats="0" applyFontFormats="0" applyPatternFormats="0" applyAlignmentFormats="0" applyWidthHeightFormats="1" dataCaption="Wartości" grandTotalCaption="Razem" errorCaption="n.a." showError="1" missingCaption="0" tag="49e707ad-3ca0-4c63-a434-7661cc5465cd" updatedVersion="6" minRefreshableVersion="3" subtotalHiddenItems="1" itemPrintTitles="1" createdVersion="6" indent="0" outline="1" outlineData="1" multipleFieldFilters="0" chartFormat="1">
  <location ref="A3:J15" firstHeaderRow="1" firstDataRow="2" firstDataCol="1"/>
  <pivotFields count="4">
    <pivotField axis="axisRow" allDrilled="1" showAll="0" dataSourceSort="1" defaultAttributeDrillState="1">
      <items count="4">
        <item x="0"/>
        <item x="1"/>
        <item x="2"/>
        <item t="default"/>
      </items>
    </pivotField>
    <pivotField dataField="1" showAll="0"/>
    <pivotField axis="axisRow" allDrilled="1" showAll="0" dataSourceSort="1" defaultAttributeDrillState="1">
      <items count="6">
        <item x="0"/>
        <item x="1"/>
        <item x="2"/>
        <item x="3"/>
        <item x="4"/>
        <item t="default"/>
      </items>
    </pivotField>
    <pivotField axis="axisCol" allDrilled="1" showAll="0" defaultAttributeDrillState="1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Fields count="2">
    <field x="0"/>
    <field x="2"/>
  </rowFields>
  <rowItems count="11">
    <i>
      <x/>
    </i>
    <i r="1">
      <x/>
    </i>
    <i r="1">
      <x v="1"/>
    </i>
    <i r="1">
      <x v="2"/>
    </i>
    <i>
      <x v="1"/>
    </i>
    <i r="1">
      <x/>
    </i>
    <i r="1">
      <x v="2"/>
    </i>
    <i>
      <x v="2"/>
    </i>
    <i r="1">
      <x v="3"/>
    </i>
    <i r="1">
      <x v="4"/>
    </i>
    <i t="grand">
      <x/>
    </i>
  </rowItems>
  <colFields count="1">
    <field x="3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Suma BiaDlaSzpitala" fld="1" baseField="0" baseItem="0"/>
  </dataFields>
  <formats count="4">
    <format dxfId="929">
      <pivotArea outline="0" collapsedLevelsAreSubtotals="1" fieldPosition="0"/>
    </format>
    <format dxfId="928">
      <pivotArea dataOnly="0" labelOnly="1" fieldPosition="0">
        <references count="1">
          <reference field="3" count="0"/>
        </references>
      </pivotArea>
    </format>
    <format dxfId="927">
      <pivotArea dataOnly="0" labelOnly="1" grandCol="1" outline="0" fieldPosition="0"/>
    </format>
    <format dxfId="926">
      <pivotArea dataOnly="0" labelOnly="1" fieldPosition="0">
        <references count="1">
          <reference field="3" count="1">
            <x v="6"/>
          </reference>
        </references>
      </pivotArea>
    </format>
  </formats>
  <pivotHierarchies count="4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Medium1" showRowHeaders="1" showColHeaders="1" showRowStripes="0" showColStripes="0" showLastColumn="1"/>
  <rowHierarchiesUsage count="2">
    <rowHierarchyUsage hierarchyUsage="1"/>
    <rowHierarchyUsage hierarchyUsage="2"/>
  </rowHierarchiesUsage>
  <colHierarchiesUsage count="1">
    <colHierarchyUsage hierarchyUsage="14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ryfy]"/>
        <x15:activeTabTopLevelEntity name="[Dane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A258AA-9AFA-4C8A-961A-CCEB4F1A1397}" name="Tabela przestawna6" cacheId="23" applyNumberFormats="0" applyBorderFormats="0" applyFontFormats="0" applyPatternFormats="0" applyAlignmentFormats="0" applyWidthHeightFormats="1" dataCaption="Wartości" grandTotalCaption="Razem" errorCaption="n.a." showError="1" missingCaption="0" tag="c3cb4421-9581-4fd6-b050-28f7d4464f56" updatedVersion="6" minRefreshableVersion="3" subtotalHiddenItems="1" itemPrintTitles="1" createdVersion="6" indent="0" outline="1" outlineData="1" multipleFieldFilters="0" chartFormat="1">
  <location ref="L3:U15" firstHeaderRow="1" firstDataRow="2" firstDataCol="1"/>
  <pivotFields count="4">
    <pivotField axis="axisRow" allDrilled="1" showAll="0" dataSourceSort="1" defaultAttributeDrillState="1">
      <items count="4">
        <item x="0"/>
        <item x="1"/>
        <item x="2"/>
        <item t="default"/>
      </items>
    </pivotField>
    <pivotField dataField="1" showAll="0"/>
    <pivotField axis="axisRow" allDrilled="1" showAll="0" dataSourceSort="1" defaultAttributeDrillState="1">
      <items count="6">
        <item x="0"/>
        <item x="1"/>
        <item x="2"/>
        <item x="3"/>
        <item x="4"/>
        <item t="default"/>
      </items>
    </pivotField>
    <pivotField axis="axisCol" allDrilled="1" showAll="0" dataSourceSort="1" defaultAttributeDrillState="1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Fields count="2">
    <field x="0"/>
    <field x="2"/>
  </rowFields>
  <rowItems count="11">
    <i>
      <x/>
    </i>
    <i r="1">
      <x/>
    </i>
    <i r="1">
      <x v="1"/>
    </i>
    <i r="1">
      <x v="2"/>
    </i>
    <i>
      <x v="1"/>
    </i>
    <i r="1">
      <x/>
    </i>
    <i r="1">
      <x v="2"/>
    </i>
    <i>
      <x v="2"/>
    </i>
    <i r="1">
      <x v="3"/>
    </i>
    <i r="1">
      <x v="4"/>
    </i>
    <i t="grand">
      <x/>
    </i>
  </rowItems>
  <colFields count="1">
    <field x="3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fld="1" subtotal="count" baseField="0" baseItem="0"/>
  </dataFields>
  <formats count="2">
    <format dxfId="931">
      <pivotArea outline="0" collapsedLevelsAreSubtotals="1" fieldPosition="0"/>
    </format>
    <format dxfId="930">
      <pivotArea dataOnly="0" labelOnly="1" grandCol="1" outline="0" fieldPosition="0"/>
    </format>
  </formats>
  <pivotHierarchies count="4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Data="1"/>
    <pivotHierarchy dragToData="1"/>
  </pivotHierarchies>
  <pivotTableStyleInfo name="PivotStyleMedium1" showRowHeaders="1" showColHeaders="1" showRowStripes="0" showColStripes="0" showLastColumn="1"/>
  <rowHierarchiesUsage count="2">
    <rowHierarchyUsage hierarchyUsage="1"/>
    <rowHierarchyUsage hierarchyUsage="2"/>
  </rowHierarchiesUsage>
  <colHierarchiesUsage count="1">
    <colHierarchyUsage hierarchyUsage="14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ryfy]"/>
        <x15:activeTabTopLevelEntity name="[Dane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80B8B7A-E9A5-4412-ABDD-D1FE5954A900}" name="Tabela przestawna4" cacheId="6" applyNumberFormats="0" applyBorderFormats="0" applyFontFormats="0" applyPatternFormats="0" applyAlignmentFormats="0" applyWidthHeightFormats="1" dataCaption="Wartości" grandTotalCaption="Razem" errorCaption="n.a." showError="1" missingCaption="0" tag="d0e96b92-f175-4b8b-9c1f-bf36d3368654" updatedVersion="6" minRefreshableVersion="3" subtotalHiddenItems="1" itemPrintTitles="1" createdVersion="6" indent="0" outline="1" outlineData="1" multipleFieldFilters="0" chartFormat="1">
  <location ref="A3:E7" firstHeaderRow="1" firstDataRow="2" firstDataCol="1"/>
  <pivotFields count="3">
    <pivotField axis="axisCol" allDrilled="1" showAll="0" dataSourceSort="1" defaultAttributeDrillState="1">
      <items count="4">
        <item x="0"/>
        <item x="1"/>
        <item x="2"/>
        <item t="default"/>
      </items>
    </pivotField>
    <pivotField dataField="1" showAll="0"/>
    <pivotField axis="axisRow" allDrilled="1" showAll="0" dataSourceSort="1" defaultAttributeDrillState="1">
      <items count="3">
        <item x="0"/>
        <item x="1"/>
        <item t="default"/>
      </items>
    </pivotField>
  </pivotFields>
  <rowFields count="1">
    <field x="2"/>
  </rowFields>
  <rowItems count="3">
    <i>
      <x/>
    </i>
    <i>
      <x v="1"/>
    </i>
    <i t="grand">
      <x/>
    </i>
  </rowItems>
  <colFields count="1">
    <field x="0"/>
  </colFields>
  <colItems count="4">
    <i>
      <x/>
    </i>
    <i>
      <x v="1"/>
    </i>
    <i>
      <x v="2"/>
    </i>
    <i t="grand">
      <x/>
    </i>
  </colItems>
  <dataFields count="1">
    <dataField name="Suma BiaDlaSzpitala" fld="1" baseField="0" baseItem="0"/>
  </dataFields>
  <formats count="2">
    <format dxfId="1015">
      <pivotArea outline="0" collapsedLevelsAreSubtotals="1" fieldPosition="0"/>
    </format>
    <format dxfId="1014">
      <pivotArea dataOnly="0" labelOnly="1" grandCol="1" outline="0" fieldPosition="0"/>
    </format>
  </formats>
  <pivotHierarchies count="4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Medium2" showRowHeaders="1" showColHeaders="1" showRowStripes="0" showColStripes="0" showLastColumn="1"/>
  <rowHierarchiesUsage count="1">
    <rowHierarchyUsage hierarchyUsage="9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ryfy]"/>
        <x15:activeTabTopLevelEntity name="[Dane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8035CBA-A3D2-46EF-BE75-12A5DFEEA512}" name="Tabela przestawna13" cacheId="24" applyNumberFormats="0" applyBorderFormats="0" applyFontFormats="0" applyPatternFormats="0" applyAlignmentFormats="0" applyWidthHeightFormats="1" dataCaption="Wartości" grandTotalCaption="Razem" errorCaption="n.a." showError="1" missingCaption="0" tag="011cfa45-24c1-4c2d-8d3c-65b8b7d596aa" updatedVersion="6" minRefreshableVersion="3" subtotalHiddenItems="1" itemPrintTitles="1" createdVersion="6" indent="0" outline="1" outlineData="1" multipleFieldFilters="0" chartFormat="1">
  <location ref="A21:D199" firstHeaderRow="0" firstDataRow="1" firstDataCol="1"/>
  <pivotFields count="7">
    <pivotField axis="axisRow" allDrilled="1" showAll="0" dataSourceSort="1" defaultAttributeDrillState="1">
      <items count="4">
        <item x="0"/>
        <item x="1"/>
        <item x="2"/>
        <item t="default"/>
      </items>
    </pivotField>
    <pivotField dataField="1" showAll="0"/>
    <pivotField axis="axisRow" allDrilled="1" showAll="0" dataSourceSort="1" defaultAttributeDrillState="1">
      <items count="2">
        <item s="1" x="0"/>
        <item t="default"/>
      </items>
    </pivotField>
    <pivotField axis="axisRow" allDrilled="1" showAll="0" dataSourceSort="1" defaultAttributeDrillState="1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axis="axisRow" allDrilled="1" showAll="0" dataSourceSort="1" defaultAttributeDrillState="1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t="default"/>
      </items>
    </pivotField>
    <pivotField dataField="1" showAll="0"/>
    <pivotField dataField="1" showAll="0"/>
  </pivotFields>
  <rowFields count="4">
    <field x="2"/>
    <field x="3"/>
    <field x="0"/>
    <field x="4"/>
  </rowFields>
  <rowItems count="178">
    <i>
      <x/>
    </i>
    <i r="1">
      <x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 r="1">
      <x v="1"/>
    </i>
    <i r="2">
      <x/>
    </i>
    <i r="3">
      <x v="1"/>
    </i>
    <i r="3">
      <x v="4"/>
    </i>
    <i r="3">
      <x v="5"/>
    </i>
    <i r="1">
      <x v="2"/>
    </i>
    <i r="2">
      <x/>
    </i>
    <i r="3">
      <x v="1"/>
    </i>
    <i r="3">
      <x v="2"/>
    </i>
    <i r="3">
      <x v="5"/>
    </i>
    <i r="1">
      <x v="3"/>
    </i>
    <i r="2">
      <x/>
    </i>
    <i r="3">
      <x v="4"/>
    </i>
    <i r="3">
      <x v="5"/>
    </i>
    <i r="1">
      <x v="4"/>
    </i>
    <i r="2">
      <x v="1"/>
    </i>
    <i r="3">
      <x v="6"/>
    </i>
    <i r="1">
      <x v="5"/>
    </i>
    <i r="2">
      <x/>
    </i>
    <i r="3">
      <x v="3"/>
    </i>
    <i r="1">
      <x v="6"/>
    </i>
    <i r="2">
      <x/>
    </i>
    <i r="3">
      <x v="1"/>
    </i>
    <i r="3">
      <x v="2"/>
    </i>
    <i r="3">
      <x v="4"/>
    </i>
    <i r="3">
      <x v="5"/>
    </i>
    <i r="1">
      <x v="7"/>
    </i>
    <i r="2">
      <x/>
    </i>
    <i r="3">
      <x v="4"/>
    </i>
    <i r="3">
      <x v="5"/>
    </i>
    <i r="1">
      <x v="8"/>
    </i>
    <i r="2">
      <x v="1"/>
    </i>
    <i r="3">
      <x v="7"/>
    </i>
    <i r="1">
      <x v="9"/>
    </i>
    <i r="2">
      <x/>
    </i>
    <i r="3">
      <x v="1"/>
    </i>
    <i r="3">
      <x v="2"/>
    </i>
    <i r="3">
      <x v="4"/>
    </i>
    <i r="3">
      <x v="5"/>
    </i>
    <i r="1">
      <x v="10"/>
    </i>
    <i r="2">
      <x/>
    </i>
    <i r="3">
      <x v="8"/>
    </i>
    <i r="3">
      <x v="9"/>
    </i>
    <i r="3">
      <x v="10"/>
    </i>
    <i r="3">
      <x v="11"/>
    </i>
    <i r="3">
      <x v="12"/>
    </i>
    <i r="3">
      <x v="1"/>
    </i>
    <i r="3">
      <x v="2"/>
    </i>
    <i r="3">
      <x v="3"/>
    </i>
    <i r="3">
      <x v="4"/>
    </i>
    <i r="3">
      <x v="5"/>
    </i>
    <i r="3">
      <x v="13"/>
    </i>
    <i r="3">
      <x v="14"/>
    </i>
    <i r="2">
      <x v="2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1">
      <x v="11"/>
    </i>
    <i r="2">
      <x/>
    </i>
    <i r="3">
      <x v="5"/>
    </i>
    <i r="1">
      <x v="12"/>
    </i>
    <i r="2">
      <x/>
    </i>
    <i r="3">
      <x v="1"/>
    </i>
    <i r="3">
      <x v="2"/>
    </i>
    <i r="3">
      <x v="4"/>
    </i>
    <i r="3">
      <x v="5"/>
    </i>
    <i r="1">
      <x v="13"/>
    </i>
    <i r="2">
      <x/>
    </i>
    <i r="3">
      <x v="4"/>
    </i>
    <i r="3">
      <x v="5"/>
    </i>
    <i r="1">
      <x v="14"/>
    </i>
    <i r="2">
      <x/>
    </i>
    <i r="3">
      <x v="2"/>
    </i>
    <i r="3">
      <x v="5"/>
    </i>
    <i r="1">
      <x v="15"/>
    </i>
    <i r="2">
      <x/>
    </i>
    <i r="3">
      <x v="8"/>
    </i>
    <i r="3">
      <x v="10"/>
    </i>
    <i r="3">
      <x v="11"/>
    </i>
    <i r="3">
      <x v="12"/>
    </i>
    <i r="3">
      <x v="13"/>
    </i>
    <i r="3">
      <x v="14"/>
    </i>
    <i r="2">
      <x v="2"/>
    </i>
    <i r="3">
      <x v="15"/>
    </i>
    <i r="3">
      <x v="16"/>
    </i>
    <i r="3">
      <x v="17"/>
    </i>
    <i r="3">
      <x v="18"/>
    </i>
    <i r="3">
      <x v="21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1">
      <x v="16"/>
    </i>
    <i r="2">
      <x/>
    </i>
    <i r="3">
      <x v="9"/>
    </i>
    <i r="3">
      <x v="10"/>
    </i>
    <i r="3">
      <x v="12"/>
    </i>
    <i r="3">
      <x v="14"/>
    </i>
    <i r="2">
      <x v="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1">
      <x v="17"/>
    </i>
    <i r="2">
      <x/>
    </i>
    <i r="3">
      <x v="1"/>
    </i>
    <i r="3">
      <x v="2"/>
    </i>
    <i r="3">
      <x v="4"/>
    </i>
    <i r="3">
      <x v="5"/>
    </i>
    <i r="1">
      <x v="18"/>
    </i>
    <i r="2">
      <x/>
    </i>
    <i r="3">
      <x v="1"/>
    </i>
    <i r="3">
      <x v="2"/>
    </i>
    <i r="3">
      <x v="4"/>
    </i>
    <i r="3">
      <x v="5"/>
    </i>
    <i r="1">
      <x v="19"/>
    </i>
    <i r="2">
      <x/>
    </i>
    <i r="3">
      <x v="1"/>
    </i>
    <i r="3">
      <x v="2"/>
    </i>
    <i r="3">
      <x v="4"/>
    </i>
    <i r="3">
      <x v="5"/>
    </i>
    <i r="1">
      <x v="20"/>
    </i>
    <i r="2">
      <x/>
    </i>
    <i r="3">
      <x v="1"/>
    </i>
    <i r="3">
      <x v="2"/>
    </i>
    <i r="3">
      <x v="3"/>
    </i>
    <i r="3">
      <x v="4"/>
    </i>
    <i r="3">
      <x v="5"/>
    </i>
    <i r="1">
      <x v="21"/>
    </i>
    <i r="2">
      <x v="1"/>
    </i>
    <i r="3">
      <x v="32"/>
    </i>
    <i r="1">
      <x v="22"/>
    </i>
    <i r="2">
      <x/>
    </i>
    <i r="3">
      <x v="1"/>
    </i>
    <i r="3">
      <x v="2"/>
    </i>
    <i r="3">
      <x v="3"/>
    </i>
    <i r="3">
      <x v="4"/>
    </i>
    <i r="3">
      <x v="5"/>
    </i>
    <i r="1">
      <x v="23"/>
    </i>
    <i r="2">
      <x/>
    </i>
    <i r="3">
      <x v="1"/>
    </i>
    <i r="3">
      <x v="2"/>
    </i>
    <i r="3">
      <x v="4"/>
    </i>
    <i r="3"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WartośćNFZ" fld="5" baseField="0" baseItem="0"/>
    <dataField name="Suma WartośćWycena" fld="6" baseField="0" baseItem="0"/>
    <dataField name="Suma BiaDlaSzpitala" fld="1" baseField="0" baseItem="0"/>
  </dataFields>
  <formats count="7">
    <format dxfId="938">
      <pivotArea outline="0" collapsedLevelsAreSubtotals="1" fieldPosition="0"/>
    </format>
    <format dxfId="937">
      <pivotArea dataOnly="0" labelOnly="1" grandCol="1" outline="0" fieldPosition="0"/>
    </format>
    <format dxfId="936">
      <pivotArea dataOnly="0" labelOnly="1" fieldPosition="0">
        <references count="1">
          <reference field="2" count="0"/>
        </references>
      </pivotArea>
    </format>
    <format dxfId="935">
      <pivotArea collapsedLevelsAreSubtotals="1" fieldPosition="0">
        <references count="1">
          <reference field="2" count="0"/>
        </references>
      </pivotArea>
    </format>
    <format dxfId="934">
      <pivotArea dataOnly="0" labelOnly="1" fieldPosition="0">
        <references count="1">
          <reference field="2" count="0"/>
        </references>
      </pivotArea>
    </format>
    <format dxfId="933">
      <pivotArea collapsedLevelsAreSubtotals="1" fieldPosition="0">
        <references count="1">
          <reference field="2" count="0"/>
        </references>
      </pivotArea>
    </format>
    <format dxfId="932">
      <pivotArea dataOnly="0" labelOnly="1" fieldPosition="0">
        <references count="1">
          <reference field="2" count="0"/>
        </references>
      </pivotArea>
    </format>
  </formats>
  <pivotHierarchies count="4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Medium1" showRowHeaders="1" showColHeaders="1" showRowStripes="0" showColStripes="0" showLastColumn="1"/>
  <rowHierarchiesUsage count="4">
    <rowHierarchyUsage hierarchyUsage="14"/>
    <rowHierarchyUsage hierarchyUsage="17"/>
    <rowHierarchyUsage hierarchyUsage="1"/>
    <rowHierarchyUsage hierarchyUsage="1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ryfy]"/>
        <x15:activeTabTopLevelEntity name="[Dane]"/>
        <x15:activeTabTopLevelEntity name="[Podmioty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CD37F34-1EB8-47F3-9898-767847F86C5A}" name="Tabela przestawna7" cacheId="27" applyNumberFormats="0" applyBorderFormats="0" applyFontFormats="0" applyPatternFormats="0" applyAlignmentFormats="0" applyWidthHeightFormats="1" dataCaption="Wartości" grandTotalCaption="Razem" errorCaption="n.a." showError="1" missingCaption="0" tag="4b326b51-4f1a-4352-b644-721afce55533" updatedVersion="6" minRefreshableVersion="3" subtotalHiddenItems="1" itemPrintTitles="1" createdVersion="6" indent="0" outline="1" outlineData="1" multipleFieldFilters="0" chartFormat="1">
  <location ref="A3:E221" firstHeaderRow="1" firstDataRow="2" firstDataCol="1"/>
  <pivotFields count="3">
    <pivotField axis="axisCol" allDrilled="1" showAll="0" dataSourceSort="1" defaultAttributeDrillState="1">
      <items count="4">
        <item x="0"/>
        <item x="1"/>
        <item x="2"/>
        <item t="default"/>
      </items>
    </pivotField>
    <pivotField dataField="1" showAll="0"/>
    <pivotField axis="axisRow" allDrilled="1" showAll="0" dataSourceSort="1" defaultAttributeDrillState="1">
      <items count="2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t="default"/>
      </items>
    </pivotField>
  </pivotFields>
  <rowFields count="1">
    <field x="2"/>
  </rowFields>
  <rowItems count="2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 t="grand">
      <x/>
    </i>
  </rowItems>
  <colFields count="1">
    <field x="0"/>
  </colFields>
  <colItems count="4">
    <i>
      <x/>
    </i>
    <i>
      <x v="1"/>
    </i>
    <i>
      <x v="2"/>
    </i>
    <i t="grand">
      <x/>
    </i>
  </colItems>
  <dataFields count="1">
    <dataField name="Suma BiaDlaSzpitala" fld="1" baseField="0" baseItem="0"/>
  </dataFields>
  <formats count="2">
    <format dxfId="923">
      <pivotArea outline="0" collapsedLevelsAreSubtotals="1" fieldPosition="0"/>
    </format>
    <format dxfId="922">
      <pivotArea dataOnly="0" labelOnly="1" grandCol="1" outline="0" fieldPosition="0"/>
    </format>
  </formats>
  <pivotHierarchies count="4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Medium5" showRowHeaders="1" showColHeaders="1" showRowStripes="0" showColStripes="0" showLastColumn="1"/>
  <rowHierarchiesUsage count="1">
    <rowHierarchyUsage hierarchyUsage="17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ryfy]"/>
        <x15:activeTabTopLevelEntity name="[Dane]"/>
        <x15:activeTabTopLevelEntity name="[Podmioty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81FC258-285E-43BC-9E4F-2EB92FC23880}" name="Tabela przestawna6" cacheId="26" applyNumberFormats="0" applyBorderFormats="0" applyFontFormats="0" applyPatternFormats="0" applyAlignmentFormats="0" applyWidthHeightFormats="1" dataCaption="Wartości" grandTotalCaption="Razem" errorCaption="n.a." showError="1" missingCaption="0" tag="712994af-c07c-4a80-b9cb-15491ec39b19" updatedVersion="6" minRefreshableVersion="3" subtotalHiddenItems="1" itemPrintTitles="1" createdVersion="6" indent="0" outline="1" outlineData="1" multipleFieldFilters="0" chartFormat="1">
  <location ref="G3:K221" firstHeaderRow="1" firstDataRow="2" firstDataCol="1"/>
  <pivotFields count="3">
    <pivotField axis="axisCol" allDrilled="1" showAll="0" dataSourceSort="1" defaultAttributeDrillState="1">
      <items count="4">
        <item x="0"/>
        <item x="1"/>
        <item x="2"/>
        <item t="default"/>
      </items>
    </pivotField>
    <pivotField dataField="1" showAll="0"/>
    <pivotField axis="axisRow" allDrilled="1" showAll="0" dataSourceSort="1" defaultAttributeDrillState="1">
      <items count="2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t="default"/>
      </items>
    </pivotField>
  </pivotFields>
  <rowFields count="1">
    <field x="2"/>
  </rowFields>
  <rowItems count="2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 t="grand">
      <x/>
    </i>
  </rowItems>
  <colFields count="1">
    <field x="0"/>
  </colFields>
  <colItems count="4">
    <i>
      <x/>
    </i>
    <i>
      <x v="1"/>
    </i>
    <i>
      <x v="2"/>
    </i>
    <i t="grand">
      <x/>
    </i>
  </colItems>
  <dataFields count="1">
    <dataField fld="1" subtotal="count" baseField="0" baseItem="0"/>
  </dataFields>
  <formats count="2">
    <format dxfId="925">
      <pivotArea outline="0" collapsedLevelsAreSubtotals="1" fieldPosition="0"/>
    </format>
    <format dxfId="924">
      <pivotArea dataOnly="0" labelOnly="1" grandCol="1" outline="0" fieldPosition="0"/>
    </format>
  </formats>
  <pivotHierarchies count="4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Medium5" showRowHeaders="1" showColHeaders="1" showRowStripes="0" showColStripes="0" showLastColumn="1"/>
  <rowHierarchiesUsage count="1">
    <rowHierarchyUsage hierarchyUsage="17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ryfy]"/>
        <x15:activeTabTopLevelEntity name="[Dane]"/>
        <x15:activeTabTopLevelEntity name="[Podmioty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7D98CD-B5E8-4E89-93ED-B9DC906E6A3E}" name="Tabela przestawna7" cacheId="28" applyNumberFormats="0" applyBorderFormats="0" applyFontFormats="0" applyPatternFormats="0" applyAlignmentFormats="0" applyWidthHeightFormats="1" dataCaption="Wartości" grandTotalCaption="Razem" errorCaption="n.a." showError="1" missingCaption="0" tag="da9ef7f2-dbe4-4e4a-ad47-dfc6a2dae4d0" updatedVersion="6" minRefreshableVersion="3" subtotalHiddenItems="1" itemPrintTitles="1" createdVersion="6" indent="0" outline="1" outlineData="1" multipleFieldFilters="0" chartFormat="1">
  <location ref="A3:D4134" firstHeaderRow="0" firstDataRow="1" firstDataCol="1"/>
  <pivotFields count="6">
    <pivotField axis="axisRow" allDrilled="1" showAll="0" dataSourceSort="1" defaultAttributeDrillState="1">
      <items count="4">
        <item x="0"/>
        <item x="1"/>
        <item x="2"/>
        <item t="default"/>
      </items>
    </pivotField>
    <pivotField dataField="1" showAll="0"/>
    <pivotField axis="axisRow" allDrilled="1" showAll="0" dataSourceSort="1" defaultAttributeDrillState="1">
      <items count="2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t="default"/>
      </items>
    </pivotField>
    <pivotField axis="axisRow" allDrilled="1" showAll="0" dataSourceSort="1" defaultAttributeDrillState="1">
      <items count="18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t="default"/>
      </items>
    </pivotField>
    <pivotField dataField="1" showAll="0"/>
    <pivotField dataField="1" showAll="0"/>
  </pivotFields>
  <rowFields count="3">
    <field x="2"/>
    <field x="0"/>
    <field x="3"/>
  </rowFields>
  <rowItems count="4131">
    <i>
      <x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>
      <x v="1"/>
    </i>
    <i r="1">
      <x/>
    </i>
    <i r="2">
      <x v="1"/>
    </i>
    <i r="2">
      <x v="4"/>
    </i>
    <i r="2">
      <x v="5"/>
    </i>
    <i>
      <x v="2"/>
    </i>
    <i r="1">
      <x/>
    </i>
    <i r="2">
      <x v="1"/>
    </i>
    <i r="2">
      <x v="2"/>
    </i>
    <i r="2">
      <x v="5"/>
    </i>
    <i>
      <x v="3"/>
    </i>
    <i r="1">
      <x/>
    </i>
    <i r="2">
      <x v="1"/>
    </i>
    <i r="2">
      <x v="3"/>
    </i>
    <i r="2">
      <x v="4"/>
    </i>
    <i r="2">
      <x v="5"/>
    </i>
    <i>
      <x v="4"/>
    </i>
    <i r="1">
      <x/>
    </i>
    <i r="2">
      <x v="4"/>
    </i>
    <i r="2">
      <x v="5"/>
    </i>
    <i>
      <x v="5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>
      <x v="6"/>
    </i>
    <i r="1">
      <x v="1"/>
    </i>
    <i r="2">
      <x v="6"/>
    </i>
    <i>
      <x v="7"/>
    </i>
    <i r="1">
      <x/>
    </i>
    <i r="2">
      <x v="1"/>
    </i>
    <i r="2">
      <x v="3"/>
    </i>
    <i>
      <x v="8"/>
    </i>
    <i r="1">
      <x/>
    </i>
    <i r="2">
      <x v="1"/>
    </i>
    <i r="2">
      <x v="2"/>
    </i>
    <i r="2">
      <x v="5"/>
    </i>
    <i>
      <x v="9"/>
    </i>
    <i r="1">
      <x/>
    </i>
    <i r="2">
      <x v="3"/>
    </i>
    <i>
      <x v="10"/>
    </i>
    <i r="1">
      <x v="1"/>
    </i>
    <i r="2">
      <x v="7"/>
    </i>
    <i>
      <x v="11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>
      <x v="12"/>
    </i>
    <i r="1">
      <x/>
    </i>
    <i r="2">
      <x/>
    </i>
    <i r="2">
      <x v="1"/>
    </i>
    <i r="2">
      <x v="4"/>
    </i>
    <i>
      <x v="13"/>
    </i>
    <i r="1">
      <x/>
    </i>
    <i r="2">
      <x v="1"/>
    </i>
    <i r="2">
      <x v="2"/>
    </i>
    <i r="2">
      <x v="3"/>
    </i>
    <i r="1">
      <x v="1"/>
    </i>
    <i r="2">
      <x v="8"/>
    </i>
    <i r="2">
      <x v="7"/>
    </i>
    <i>
      <x v="14"/>
    </i>
    <i r="1">
      <x/>
    </i>
    <i r="2">
      <x v="9"/>
    </i>
    <i r="2">
      <x v="10"/>
    </i>
    <i r="2">
      <x v="11"/>
    </i>
    <i r="2">
      <x v="12"/>
    </i>
    <i r="2">
      <x v="13"/>
    </i>
    <i r="2">
      <x v="14"/>
    </i>
    <i r="1">
      <x v="2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>
      <x v="15"/>
    </i>
    <i r="1">
      <x/>
    </i>
    <i r="2">
      <x v="30"/>
    </i>
    <i r="2">
      <x v="10"/>
    </i>
    <i r="2">
      <x/>
    </i>
    <i r="2">
      <x v="12"/>
    </i>
    <i r="2">
      <x v="1"/>
    </i>
    <i r="2">
      <x v="2"/>
    </i>
    <i r="2">
      <x v="3"/>
    </i>
    <i r="2">
      <x v="4"/>
    </i>
    <i r="2">
      <x v="5"/>
    </i>
    <i r="2">
      <x v="14"/>
    </i>
    <i r="1">
      <x v="2"/>
    </i>
    <i r="2">
      <x v="23"/>
    </i>
    <i r="2">
      <x v="31"/>
    </i>
    <i r="2">
      <x v="24"/>
    </i>
    <i r="2">
      <x v="32"/>
    </i>
    <i r="2">
      <x v="25"/>
    </i>
    <i r="2">
      <x v="26"/>
    </i>
    <i r="2">
      <x v="27"/>
    </i>
    <i r="2">
      <x v="33"/>
    </i>
    <i r="2">
      <x v="28"/>
    </i>
    <i r="2">
      <x v="29"/>
    </i>
    <i r="1">
      <x v="1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44"/>
    </i>
    <i r="2">
      <x v="45"/>
    </i>
    <i r="2">
      <x v="46"/>
    </i>
    <i r="2">
      <x v="47"/>
    </i>
    <i r="2">
      <x v="48"/>
    </i>
    <i r="2">
      <x v="49"/>
    </i>
    <i r="2">
      <x v="7"/>
    </i>
    <i r="2">
      <x v="50"/>
    </i>
    <i r="2">
      <x v="51"/>
    </i>
    <i r="2">
      <x v="52"/>
    </i>
    <i r="2">
      <x v="53"/>
    </i>
    <i r="2">
      <x v="54"/>
    </i>
    <i r="2">
      <x v="55"/>
    </i>
    <i r="2">
      <x v="56"/>
    </i>
    <i r="2">
      <x v="57"/>
    </i>
    <i r="2">
      <x v="58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5"/>
    </i>
    <i r="2">
      <x v="66"/>
    </i>
    <i r="2">
      <x v="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3"/>
    </i>
    <i r="2">
      <x v="74"/>
    </i>
    <i r="2">
      <x v="75"/>
    </i>
    <i r="2">
      <x v="76"/>
    </i>
    <i r="2">
      <x v="77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89"/>
    </i>
    <i r="2">
      <x v="90"/>
    </i>
    <i>
      <x v="16"/>
    </i>
    <i r="1">
      <x/>
    </i>
    <i r="2">
      <x v="9"/>
    </i>
    <i r="2">
      <x v="30"/>
    </i>
    <i r="2">
      <x v="10"/>
    </i>
    <i r="2">
      <x/>
    </i>
    <i r="2">
      <x v="11"/>
    </i>
    <i r="2">
      <x v="12"/>
    </i>
    <i r="2">
      <x v="1"/>
    </i>
    <i r="2">
      <x v="2"/>
    </i>
    <i r="2">
      <x v="3"/>
    </i>
    <i r="2">
      <x v="4"/>
    </i>
    <i r="2">
      <x v="5"/>
    </i>
    <i r="2">
      <x v="13"/>
    </i>
    <i r="2">
      <x v="14"/>
    </i>
    <i r="1">
      <x v="2"/>
    </i>
    <i r="2">
      <x v="15"/>
    </i>
    <i r="2">
      <x v="91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31"/>
    </i>
    <i r="2">
      <x v="25"/>
    </i>
    <i r="2">
      <x v="26"/>
    </i>
    <i r="2">
      <x v="27"/>
    </i>
    <i r="2">
      <x v="28"/>
    </i>
    <i r="1">
      <x v="1"/>
    </i>
    <i r="2">
      <x v="92"/>
    </i>
    <i r="2">
      <x v="93"/>
    </i>
    <i r="2">
      <x v="35"/>
    </i>
    <i r="2">
      <x v="36"/>
    </i>
    <i r="2">
      <x v="37"/>
    </i>
    <i r="2">
      <x v="94"/>
    </i>
    <i r="2">
      <x v="38"/>
    </i>
    <i r="2">
      <x v="95"/>
    </i>
    <i r="2">
      <x v="40"/>
    </i>
    <i r="2">
      <x v="42"/>
    </i>
    <i r="2">
      <x v="43"/>
    </i>
    <i r="2">
      <x v="44"/>
    </i>
    <i r="2">
      <x v="96"/>
    </i>
    <i r="2">
      <x v="45"/>
    </i>
    <i r="2">
      <x v="46"/>
    </i>
    <i r="2">
      <x v="47"/>
    </i>
    <i r="2">
      <x v="48"/>
    </i>
    <i r="2">
      <x v="49"/>
    </i>
    <i r="2">
      <x v="7"/>
    </i>
    <i r="2">
      <x v="50"/>
    </i>
    <i r="2">
      <x v="51"/>
    </i>
    <i r="2">
      <x v="52"/>
    </i>
    <i r="2">
      <x v="97"/>
    </i>
    <i r="2">
      <x v="98"/>
    </i>
    <i r="2">
      <x v="53"/>
    </i>
    <i r="2">
      <x v="54"/>
    </i>
    <i r="2">
      <x v="55"/>
    </i>
    <i r="2">
      <x v="56"/>
    </i>
    <i r="2">
      <x v="57"/>
    </i>
    <i r="2">
      <x v="58"/>
    </i>
    <i r="2">
      <x v="99"/>
    </i>
    <i r="2">
      <x v="59"/>
    </i>
    <i r="2">
      <x v="100"/>
    </i>
    <i r="2">
      <x v="60"/>
    </i>
    <i r="2">
      <x v="61"/>
    </i>
    <i r="2">
      <x v="101"/>
    </i>
    <i r="2">
      <x v="102"/>
    </i>
    <i r="2">
      <x v="103"/>
    </i>
    <i r="2">
      <x v="104"/>
    </i>
    <i r="2">
      <x v="105"/>
    </i>
    <i r="2">
      <x v="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3"/>
    </i>
    <i r="2">
      <x v="75"/>
    </i>
    <i r="2">
      <x v="76"/>
    </i>
    <i r="2">
      <x v="77"/>
    </i>
    <i r="2">
      <x v="78"/>
    </i>
    <i r="2">
      <x v="79"/>
    </i>
    <i r="2">
      <x v="80"/>
    </i>
    <i r="2">
      <x v="106"/>
    </i>
    <i r="2">
      <x v="81"/>
    </i>
    <i r="2">
      <x v="107"/>
    </i>
    <i r="2">
      <x v="108"/>
    </i>
    <i r="2">
      <x v="109"/>
    </i>
    <i r="2">
      <x v="110"/>
    </i>
    <i r="2">
      <x v="111"/>
    </i>
    <i r="2">
      <x v="83"/>
    </i>
    <i r="2">
      <x v="88"/>
    </i>
    <i r="2">
      <x v="89"/>
    </i>
    <i r="2">
      <x v="90"/>
    </i>
    <i>
      <x v="17"/>
    </i>
    <i r="1">
      <x/>
    </i>
    <i r="2">
      <x v="9"/>
    </i>
    <i r="2">
      <x v="10"/>
    </i>
    <i r="2">
      <x/>
    </i>
    <i r="2">
      <x v="11"/>
    </i>
    <i r="2">
      <x v="112"/>
    </i>
    <i r="2">
      <x v="12"/>
    </i>
    <i r="2">
      <x v="1"/>
    </i>
    <i r="2">
      <x v="2"/>
    </i>
    <i r="2">
      <x v="3"/>
    </i>
    <i r="2">
      <x v="4"/>
    </i>
    <i r="2">
      <x v="5"/>
    </i>
    <i r="2">
      <x v="13"/>
    </i>
    <i r="2">
      <x v="14"/>
    </i>
    <i r="1">
      <x v="2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32"/>
    </i>
    <i r="2">
      <x v="25"/>
    </i>
    <i r="2">
      <x v="26"/>
    </i>
    <i r="2">
      <x v="27"/>
    </i>
    <i r="2">
      <x v="29"/>
    </i>
    <i r="1">
      <x v="1"/>
    </i>
    <i r="2">
      <x v="8"/>
    </i>
    <i r="2">
      <x v="35"/>
    </i>
    <i r="2">
      <x v="48"/>
    </i>
    <i r="2">
      <x v="7"/>
    </i>
    <i r="2">
      <x v="62"/>
    </i>
    <i r="2">
      <x v="6"/>
    </i>
    <i>
      <x v="18"/>
    </i>
    <i r="1">
      <x/>
    </i>
    <i r="2">
      <x v="1"/>
    </i>
    <i r="2">
      <x v="2"/>
    </i>
    <i r="2">
      <x v="4"/>
    </i>
    <i r="2">
      <x v="5"/>
    </i>
    <i>
      <x v="19"/>
    </i>
    <i r="1">
      <x/>
    </i>
    <i r="2">
      <x v="4"/>
    </i>
    <i r="2">
      <x v="5"/>
    </i>
    <i>
      <x v="20"/>
    </i>
    <i r="1">
      <x/>
    </i>
    <i r="2">
      <x v="9"/>
    </i>
    <i r="2">
      <x v="30"/>
    </i>
    <i r="2">
      <x v="10"/>
    </i>
    <i r="2">
      <x v="11"/>
    </i>
    <i r="2">
      <x v="12"/>
    </i>
    <i r="2">
      <x v="1"/>
    </i>
    <i r="2">
      <x v="2"/>
    </i>
    <i r="2">
      <x v="3"/>
    </i>
    <i r="2">
      <x v="4"/>
    </i>
    <i r="2">
      <x v="5"/>
    </i>
    <i r="2">
      <x v="13"/>
    </i>
    <i r="2">
      <x v="14"/>
    </i>
    <i r="1">
      <x v="2"/>
    </i>
    <i r="2">
      <x v="15"/>
    </i>
    <i r="2">
      <x v="91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3"/>
    </i>
    <i r="2">
      <x v="24"/>
    </i>
    <i r="2">
      <x v="32"/>
    </i>
    <i r="2">
      <x v="25"/>
    </i>
    <i r="2">
      <x v="26"/>
    </i>
    <i r="2">
      <x v="27"/>
    </i>
    <i r="2">
      <x v="28"/>
    </i>
    <i r="2">
      <x v="29"/>
    </i>
    <i r="1">
      <x v="1"/>
    </i>
    <i r="2">
      <x v="35"/>
    </i>
    <i r="2">
      <x v="36"/>
    </i>
    <i r="2">
      <x v="38"/>
    </i>
    <i r="2">
      <x v="40"/>
    </i>
    <i r="2">
      <x v="113"/>
    </i>
    <i r="2">
      <x v="42"/>
    </i>
    <i r="2">
      <x v="43"/>
    </i>
    <i r="2">
      <x v="45"/>
    </i>
    <i r="2">
      <x v="46"/>
    </i>
    <i r="2">
      <x v="47"/>
    </i>
    <i r="2">
      <x v="48"/>
    </i>
    <i r="2">
      <x v="49"/>
    </i>
    <i r="2">
      <x v="7"/>
    </i>
    <i r="2">
      <x v="50"/>
    </i>
    <i r="2">
      <x v="51"/>
    </i>
    <i r="2">
      <x v="53"/>
    </i>
    <i r="2">
      <x v="54"/>
    </i>
    <i r="2">
      <x v="55"/>
    </i>
    <i r="2">
      <x v="60"/>
    </i>
    <i r="2">
      <x v="61"/>
    </i>
    <i r="2">
      <x v="62"/>
    </i>
    <i r="2">
      <x v="103"/>
    </i>
    <i r="2">
      <x v="104"/>
    </i>
    <i r="2">
      <x v="114"/>
    </i>
    <i r="2">
      <x v="115"/>
    </i>
    <i r="2">
      <x v="116"/>
    </i>
    <i r="2">
      <x v="105"/>
    </i>
    <i r="2">
      <x v="65"/>
    </i>
    <i r="2">
      <x v="66"/>
    </i>
    <i r="2">
      <x v="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3"/>
    </i>
    <i r="2">
      <x v="75"/>
    </i>
    <i r="2">
      <x v="77"/>
    </i>
    <i r="2">
      <x v="79"/>
    </i>
    <i r="2">
      <x v="117"/>
    </i>
    <i r="2">
      <x v="84"/>
    </i>
    <i r="2">
      <x v="86"/>
    </i>
    <i r="2">
      <x v="118"/>
    </i>
    <i r="2">
      <x v="119"/>
    </i>
    <i r="2">
      <x v="120"/>
    </i>
    <i r="2">
      <x v="88"/>
    </i>
    <i r="2">
      <x v="89"/>
    </i>
    <i r="2">
      <x v="90"/>
    </i>
    <i>
      <x v="21"/>
    </i>
    <i r="1">
      <x v="1"/>
    </i>
    <i r="2">
      <x v="66"/>
    </i>
    <i>
      <x v="22"/>
    </i>
    <i r="1">
      <x/>
    </i>
    <i r="2">
      <x v="9"/>
    </i>
    <i r="2">
      <x v="10"/>
    </i>
    <i r="2">
      <x/>
    </i>
    <i r="2">
      <x v="11"/>
    </i>
    <i r="2">
      <x v="12"/>
    </i>
    <i r="2">
      <x v="1"/>
    </i>
    <i r="2">
      <x v="2"/>
    </i>
    <i r="2">
      <x v="3"/>
    </i>
    <i r="2">
      <x v="4"/>
    </i>
    <i r="2">
      <x v="5"/>
    </i>
    <i r="2">
      <x v="13"/>
    </i>
    <i r="2">
      <x v="14"/>
    </i>
    <i r="1">
      <x v="2"/>
    </i>
    <i r="2">
      <x v="15"/>
    </i>
    <i r="2">
      <x v="91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3"/>
    </i>
    <i r="2">
      <x v="31"/>
    </i>
    <i r="2">
      <x v="24"/>
    </i>
    <i r="2">
      <x v="32"/>
    </i>
    <i r="2">
      <x v="25"/>
    </i>
    <i r="2">
      <x v="26"/>
    </i>
    <i r="2">
      <x v="27"/>
    </i>
    <i r="2">
      <x v="28"/>
    </i>
    <i r="2">
      <x v="29"/>
    </i>
    <i r="1">
      <x v="1"/>
    </i>
    <i r="2">
      <x v="36"/>
    </i>
    <i r="2">
      <x v="37"/>
    </i>
    <i r="2">
      <x v="94"/>
    </i>
    <i r="2">
      <x v="121"/>
    </i>
    <i r="2">
      <x v="122"/>
    </i>
    <i r="2">
      <x v="40"/>
    </i>
    <i r="2">
      <x v="41"/>
    </i>
    <i r="2">
      <x v="113"/>
    </i>
    <i r="2">
      <x v="123"/>
    </i>
    <i r="2">
      <x v="42"/>
    </i>
    <i r="2">
      <x v="43"/>
    </i>
    <i r="2">
      <x v="44"/>
    </i>
    <i r="2">
      <x v="96"/>
    </i>
    <i r="2">
      <x v="45"/>
    </i>
    <i r="2">
      <x v="46"/>
    </i>
    <i r="2">
      <x v="47"/>
    </i>
    <i r="2">
      <x v="48"/>
    </i>
    <i r="2">
      <x v="49"/>
    </i>
    <i r="2">
      <x v="7"/>
    </i>
    <i r="2">
      <x v="50"/>
    </i>
    <i r="2">
      <x v="51"/>
    </i>
    <i r="2">
      <x v="52"/>
    </i>
    <i r="2">
      <x v="54"/>
    </i>
    <i r="2">
      <x v="56"/>
    </i>
    <i r="2">
      <x v="57"/>
    </i>
    <i r="2">
      <x v="58"/>
    </i>
    <i r="2">
      <x v="124"/>
    </i>
    <i r="2">
      <x v="99"/>
    </i>
    <i r="2">
      <x v="59"/>
    </i>
    <i r="2">
      <x v="60"/>
    </i>
    <i r="2">
      <x v="61"/>
    </i>
    <i r="2">
      <x v="101"/>
    </i>
    <i r="2">
      <x v="62"/>
    </i>
    <i r="2">
      <x v="102"/>
    </i>
    <i r="2">
      <x v="125"/>
    </i>
    <i r="2">
      <x v="104"/>
    </i>
    <i r="2">
      <x v="105"/>
    </i>
    <i r="2">
      <x v="65"/>
    </i>
    <i r="2">
      <x v="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3"/>
    </i>
    <i r="2">
      <x v="74"/>
    </i>
    <i r="2">
      <x v="75"/>
    </i>
    <i r="2">
      <x v="76"/>
    </i>
    <i r="2">
      <x v="77"/>
    </i>
    <i r="2">
      <x v="78"/>
    </i>
    <i r="2">
      <x v="79"/>
    </i>
    <i r="2">
      <x v="126"/>
    </i>
    <i r="2">
      <x v="83"/>
    </i>
    <i r="2">
      <x v="86"/>
    </i>
    <i r="2">
      <x v="127"/>
    </i>
    <i r="2">
      <x v="128"/>
    </i>
    <i r="2">
      <x v="88"/>
    </i>
    <i r="2">
      <x v="89"/>
    </i>
    <i r="2">
      <x v="90"/>
    </i>
    <i r="2">
      <x v="129"/>
    </i>
    <i>
      <x v="23"/>
    </i>
    <i r="1">
      <x/>
    </i>
    <i r="2">
      <x v="9"/>
    </i>
    <i r="2">
      <x v="30"/>
    </i>
    <i r="2">
      <x v="10"/>
    </i>
    <i r="2">
      <x/>
    </i>
    <i r="2">
      <x v="11"/>
    </i>
    <i r="2">
      <x v="12"/>
    </i>
    <i r="2">
      <x v="1"/>
    </i>
    <i r="2">
      <x v="2"/>
    </i>
    <i r="2">
      <x v="3"/>
    </i>
    <i r="2">
      <x v="4"/>
    </i>
    <i r="2">
      <x v="5"/>
    </i>
    <i r="2">
      <x v="13"/>
    </i>
    <i r="2">
      <x v="14"/>
    </i>
    <i r="1">
      <x v="2"/>
    </i>
    <i r="2">
      <x v="15"/>
    </i>
    <i r="2">
      <x v="91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32"/>
    </i>
    <i r="2">
      <x v="25"/>
    </i>
    <i r="2">
      <x v="26"/>
    </i>
    <i r="2">
      <x v="27"/>
    </i>
    <i r="2">
      <x v="33"/>
    </i>
    <i r="2">
      <x v="28"/>
    </i>
    <i r="2">
      <x v="29"/>
    </i>
    <i r="1">
      <x v="1"/>
    </i>
    <i r="2">
      <x v="130"/>
    </i>
    <i r="2">
      <x v="92"/>
    </i>
    <i r="2">
      <x v="131"/>
    </i>
    <i r="2">
      <x v="132"/>
    </i>
    <i r="2">
      <x v="35"/>
    </i>
    <i r="2">
      <x v="36"/>
    </i>
    <i r="2">
      <x v="37"/>
    </i>
    <i r="2">
      <x v="133"/>
    </i>
    <i r="2">
      <x v="134"/>
    </i>
    <i r="2">
      <x v="94"/>
    </i>
    <i r="2">
      <x v="38"/>
    </i>
    <i r="2">
      <x v="39"/>
    </i>
    <i r="2">
      <x v="95"/>
    </i>
    <i r="2">
      <x v="135"/>
    </i>
    <i r="2">
      <x v="40"/>
    </i>
    <i r="2">
      <x v="41"/>
    </i>
    <i r="2">
      <x v="113"/>
    </i>
    <i r="2">
      <x v="123"/>
    </i>
    <i r="2">
      <x v="42"/>
    </i>
    <i r="2">
      <x v="43"/>
    </i>
    <i r="2">
      <x v="44"/>
    </i>
    <i r="2">
      <x v="96"/>
    </i>
    <i r="2">
      <x v="45"/>
    </i>
    <i r="2">
      <x v="46"/>
    </i>
    <i r="2">
      <x v="47"/>
    </i>
    <i r="2">
      <x v="48"/>
    </i>
    <i r="2">
      <x v="49"/>
    </i>
    <i r="2">
      <x v="7"/>
    </i>
    <i r="2">
      <x v="50"/>
    </i>
    <i r="2">
      <x v="51"/>
    </i>
    <i r="2">
      <x v="98"/>
    </i>
    <i r="2">
      <x v="53"/>
    </i>
    <i r="2">
      <x v="54"/>
    </i>
    <i r="2">
      <x v="136"/>
    </i>
    <i r="2">
      <x v="55"/>
    </i>
    <i r="2">
      <x v="56"/>
    </i>
    <i r="2">
      <x v="57"/>
    </i>
    <i r="2">
      <x v="58"/>
    </i>
    <i r="2">
      <x v="124"/>
    </i>
    <i r="2">
      <x v="99"/>
    </i>
    <i r="2">
      <x v="59"/>
    </i>
    <i r="2">
      <x v="100"/>
    </i>
    <i r="2">
      <x v="60"/>
    </i>
    <i r="2">
      <x v="61"/>
    </i>
    <i r="2">
      <x v="101"/>
    </i>
    <i r="2">
      <x v="62"/>
    </i>
    <i r="2">
      <x v="102"/>
    </i>
    <i r="2">
      <x v="103"/>
    </i>
    <i r="2">
      <x v="137"/>
    </i>
    <i r="2">
      <x v="63"/>
    </i>
    <i r="2">
      <x v="125"/>
    </i>
    <i r="2">
      <x v="104"/>
    </i>
    <i r="2">
      <x v="114"/>
    </i>
    <i r="2">
      <x v="138"/>
    </i>
    <i r="2">
      <x v="115"/>
    </i>
    <i r="2">
      <x v="116"/>
    </i>
    <i r="2">
      <x v="105"/>
    </i>
    <i r="2">
      <x v="139"/>
    </i>
    <i r="2">
      <x v="64"/>
    </i>
    <i r="2">
      <x v="65"/>
    </i>
    <i r="2">
      <x v="66"/>
    </i>
    <i r="2">
      <x v="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3"/>
    </i>
    <i r="2">
      <x v="74"/>
    </i>
    <i r="2">
      <x v="75"/>
    </i>
    <i r="2">
      <x v="76"/>
    </i>
    <i r="2">
      <x v="77"/>
    </i>
    <i r="2">
      <x v="78"/>
    </i>
    <i r="2">
      <x v="79"/>
    </i>
    <i r="2">
      <x v="80"/>
    </i>
    <i r="2">
      <x v="108"/>
    </i>
    <i r="2">
      <x v="109"/>
    </i>
    <i r="2">
      <x v="86"/>
    </i>
    <i r="2">
      <x v="140"/>
    </i>
    <i r="2">
      <x v="141"/>
    </i>
    <i r="2">
      <x v="142"/>
    </i>
    <i r="2">
      <x v="143"/>
    </i>
    <i r="2">
      <x v="120"/>
    </i>
    <i r="2">
      <x v="88"/>
    </i>
    <i r="2">
      <x v="89"/>
    </i>
    <i r="2">
      <x v="90"/>
    </i>
    <i>
      <x v="24"/>
    </i>
    <i r="1">
      <x/>
    </i>
    <i r="2">
      <x v="1"/>
    </i>
    <i r="2">
      <x v="2"/>
    </i>
    <i r="2">
      <x v="3"/>
    </i>
    <i r="2">
      <x v="4"/>
    </i>
    <i r="2">
      <x v="5"/>
    </i>
    <i>
      <x v="25"/>
    </i>
    <i r="1">
      <x/>
    </i>
    <i r="2">
      <x v="1"/>
    </i>
    <i r="2">
      <x v="2"/>
    </i>
    <i r="2">
      <x v="4"/>
    </i>
    <i r="2">
      <x v="5"/>
    </i>
    <i r="1">
      <x v="1"/>
    </i>
    <i r="2">
      <x v="48"/>
    </i>
    <i r="2">
      <x v="6"/>
    </i>
    <i>
      <x v="26"/>
    </i>
    <i r="1">
      <x/>
    </i>
    <i r="2">
      <x v="5"/>
    </i>
    <i>
      <x v="27"/>
    </i>
    <i r="1">
      <x/>
    </i>
    <i r="2">
      <x v="10"/>
    </i>
    <i r="2">
      <x v="12"/>
    </i>
    <i r="2">
      <x v="1"/>
    </i>
    <i r="2">
      <x v="3"/>
    </i>
    <i>
      <x v="28"/>
    </i>
    <i r="1">
      <x/>
    </i>
    <i r="2">
      <x v="9"/>
    </i>
    <i r="2">
      <x v="30"/>
    </i>
    <i r="2">
      <x v="10"/>
    </i>
    <i r="2">
      <x v="11"/>
    </i>
    <i r="2">
      <x v="12"/>
    </i>
    <i r="2">
      <x v="1"/>
    </i>
    <i r="2">
      <x v="2"/>
    </i>
    <i r="2">
      <x v="3"/>
    </i>
    <i r="2">
      <x v="4"/>
    </i>
    <i r="2">
      <x v="5"/>
    </i>
    <i r="2">
      <x v="13"/>
    </i>
    <i r="2">
      <x v="14"/>
    </i>
    <i r="1">
      <x v="2"/>
    </i>
    <i r="2">
      <x v="15"/>
    </i>
    <i r="2">
      <x v="91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3"/>
    </i>
    <i r="2">
      <x v="31"/>
    </i>
    <i r="2">
      <x v="24"/>
    </i>
    <i r="2">
      <x v="32"/>
    </i>
    <i r="2">
      <x v="25"/>
    </i>
    <i r="2">
      <x v="26"/>
    </i>
    <i r="2">
      <x v="27"/>
    </i>
    <i r="2">
      <x v="28"/>
    </i>
    <i r="2">
      <x v="29"/>
    </i>
    <i r="1">
      <x v="1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144"/>
    </i>
    <i r="2">
      <x v="40"/>
    </i>
    <i r="2">
      <x v="41"/>
    </i>
    <i r="2">
      <x v="113"/>
    </i>
    <i r="2">
      <x v="123"/>
    </i>
    <i r="2">
      <x v="145"/>
    </i>
    <i r="2">
      <x v="42"/>
    </i>
    <i r="2">
      <x v="43"/>
    </i>
    <i r="2">
      <x v="44"/>
    </i>
    <i r="2">
      <x v="96"/>
    </i>
    <i r="2">
      <x v="45"/>
    </i>
    <i r="2">
      <x v="46"/>
    </i>
    <i r="2">
      <x v="47"/>
    </i>
    <i r="2">
      <x v="48"/>
    </i>
    <i r="2">
      <x v="49"/>
    </i>
    <i r="2">
      <x v="7"/>
    </i>
    <i r="2">
      <x v="50"/>
    </i>
    <i r="2">
      <x v="51"/>
    </i>
    <i r="2">
      <x v="52"/>
    </i>
    <i r="2">
      <x v="53"/>
    </i>
    <i r="2">
      <x v="54"/>
    </i>
    <i r="2">
      <x v="55"/>
    </i>
    <i r="2">
      <x v="56"/>
    </i>
    <i r="2">
      <x v="57"/>
    </i>
    <i r="2">
      <x v="58"/>
    </i>
    <i r="2">
      <x v="124"/>
    </i>
    <i r="2">
      <x v="99"/>
    </i>
    <i r="2">
      <x v="59"/>
    </i>
    <i r="2">
      <x v="146"/>
    </i>
    <i r="2">
      <x v="100"/>
    </i>
    <i r="2">
      <x v="60"/>
    </i>
    <i r="2">
      <x v="61"/>
    </i>
    <i r="2">
      <x v="101"/>
    </i>
    <i r="2">
      <x v="62"/>
    </i>
    <i r="2">
      <x v="102"/>
    </i>
    <i r="2">
      <x v="137"/>
    </i>
    <i r="2">
      <x v="63"/>
    </i>
    <i r="2">
      <x v="125"/>
    </i>
    <i r="2">
      <x v="115"/>
    </i>
    <i r="2">
      <x v="105"/>
    </i>
    <i r="2">
      <x v="147"/>
    </i>
    <i r="2">
      <x v="66"/>
    </i>
    <i r="2">
      <x v="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3"/>
    </i>
    <i r="2">
      <x v="74"/>
    </i>
    <i r="2">
      <x v="75"/>
    </i>
    <i r="2">
      <x v="76"/>
    </i>
    <i r="2">
      <x v="77"/>
    </i>
    <i r="2">
      <x v="78"/>
    </i>
    <i r="2">
      <x v="79"/>
    </i>
    <i r="2">
      <x v="80"/>
    </i>
    <i r="2">
      <x v="81"/>
    </i>
    <i r="2">
      <x v="108"/>
    </i>
    <i r="2">
      <x v="148"/>
    </i>
    <i r="2">
      <x v="82"/>
    </i>
    <i r="2">
      <x v="86"/>
    </i>
    <i r="2">
      <x v="127"/>
    </i>
    <i r="2">
      <x v="128"/>
    </i>
    <i r="2">
      <x v="88"/>
    </i>
    <i r="2">
      <x v="89"/>
    </i>
    <i r="2">
      <x v="90"/>
    </i>
    <i>
      <x v="29"/>
    </i>
    <i r="1">
      <x/>
    </i>
    <i r="2">
      <x/>
    </i>
    <i r="2">
      <x v="1"/>
    </i>
    <i r="2">
      <x v="2"/>
    </i>
    <i r="2">
      <x v="4"/>
    </i>
    <i r="2">
      <x v="5"/>
    </i>
    <i>
      <x v="30"/>
    </i>
    <i r="1">
      <x/>
    </i>
    <i r="2">
      <x v="1"/>
    </i>
    <i r="2">
      <x v="2"/>
    </i>
    <i r="2">
      <x v="3"/>
    </i>
    <i r="2">
      <x v="4"/>
    </i>
    <i r="2">
      <x v="5"/>
    </i>
    <i>
      <x v="31"/>
    </i>
    <i r="1">
      <x/>
    </i>
    <i r="2">
      <x v="1"/>
    </i>
    <i r="2">
      <x v="2"/>
    </i>
    <i r="2">
      <x v="3"/>
    </i>
    <i>
      <x v="32"/>
    </i>
    <i r="1">
      <x/>
    </i>
    <i r="2">
      <x v="149"/>
    </i>
    <i r="2">
      <x v="150"/>
    </i>
    <i r="2">
      <x v="1"/>
    </i>
    <i r="2">
      <x v="5"/>
    </i>
    <i>
      <x v="33"/>
    </i>
    <i r="1">
      <x/>
    </i>
    <i r="2">
      <x v="149"/>
    </i>
    <i r="2">
      <x/>
    </i>
    <i r="2">
      <x v="150"/>
    </i>
    <i r="2">
      <x v="1"/>
    </i>
    <i r="2">
      <x v="2"/>
    </i>
    <i r="2">
      <x v="3"/>
    </i>
    <i>
      <x v="34"/>
    </i>
    <i r="1">
      <x/>
    </i>
    <i r="2">
      <x v="1"/>
    </i>
    <i r="2">
      <x v="2"/>
    </i>
    <i r="2">
      <x v="3"/>
    </i>
    <i r="2">
      <x v="4"/>
    </i>
    <i r="2">
      <x v="5"/>
    </i>
    <i>
      <x v="35"/>
    </i>
    <i r="1">
      <x/>
    </i>
    <i r="2">
      <x v="10"/>
    </i>
    <i r="2">
      <x v="12"/>
    </i>
    <i r="2">
      <x v="3"/>
    </i>
    <i>
      <x v="36"/>
    </i>
    <i r="1">
      <x/>
    </i>
    <i r="2">
      <x/>
    </i>
    <i r="2">
      <x v="1"/>
    </i>
    <i r="2">
      <x v="2"/>
    </i>
    <i r="2">
      <x v="4"/>
    </i>
    <i r="2">
      <x v="5"/>
    </i>
    <i>
      <x v="37"/>
    </i>
    <i r="1">
      <x/>
    </i>
    <i r="2">
      <x v="149"/>
    </i>
    <i r="2">
      <x v="150"/>
    </i>
    <i r="2">
      <x v="1"/>
    </i>
    <i r="2">
      <x v="2"/>
    </i>
    <i r="2">
      <x v="3"/>
    </i>
    <i r="2">
      <x v="4"/>
    </i>
    <i r="2">
      <x v="5"/>
    </i>
    <i>
      <x v="38"/>
    </i>
    <i r="1">
      <x/>
    </i>
    <i r="2">
      <x v="1"/>
    </i>
    <i r="2">
      <x v="2"/>
    </i>
    <i r="2">
      <x v="4"/>
    </i>
    <i r="2">
      <x v="5"/>
    </i>
    <i>
      <x v="39"/>
    </i>
    <i r="1">
      <x/>
    </i>
    <i r="2">
      <x v="1"/>
    </i>
    <i r="2">
      <x v="2"/>
    </i>
    <i r="2">
      <x v="3"/>
    </i>
    <i r="2">
      <x v="4"/>
    </i>
    <i r="2">
      <x v="5"/>
    </i>
    <i>
      <x v="40"/>
    </i>
    <i r="1">
      <x/>
    </i>
    <i r="2">
      <x v="9"/>
    </i>
    <i r="2">
      <x v="30"/>
    </i>
    <i r="2">
      <x v="10"/>
    </i>
    <i r="2">
      <x v="11"/>
    </i>
    <i r="2">
      <x v="112"/>
    </i>
    <i r="2">
      <x v="12"/>
    </i>
    <i r="2">
      <x v="1"/>
    </i>
    <i r="2">
      <x v="2"/>
    </i>
    <i r="2">
      <x v="3"/>
    </i>
    <i r="2">
      <x v="4"/>
    </i>
    <i r="2">
      <x v="5"/>
    </i>
    <i r="2">
      <x v="13"/>
    </i>
    <i r="1">
      <x v="2"/>
    </i>
    <i r="2">
      <x v="15"/>
    </i>
    <i r="2">
      <x v="91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32"/>
    </i>
    <i r="2">
      <x v="25"/>
    </i>
    <i r="2">
      <x v="26"/>
    </i>
    <i r="2">
      <x v="27"/>
    </i>
    <i r="2">
      <x v="33"/>
    </i>
    <i r="2">
      <x v="28"/>
    </i>
    <i r="2">
      <x v="29"/>
    </i>
    <i r="1">
      <x v="1"/>
    </i>
    <i r="2">
      <x v="36"/>
    </i>
    <i r="2">
      <x v="113"/>
    </i>
    <i r="2">
      <x v="42"/>
    </i>
    <i r="2">
      <x v="43"/>
    </i>
    <i r="2">
      <x v="44"/>
    </i>
    <i r="2">
      <x v="45"/>
    </i>
    <i r="2">
      <x v="46"/>
    </i>
    <i r="2">
      <x v="47"/>
    </i>
    <i r="2">
      <x v="48"/>
    </i>
    <i r="2">
      <x v="7"/>
    </i>
    <i r="2">
      <x v="50"/>
    </i>
    <i r="2">
      <x v="51"/>
    </i>
    <i r="2">
      <x v="98"/>
    </i>
    <i r="2">
      <x v="55"/>
    </i>
    <i r="2">
      <x v="58"/>
    </i>
    <i r="2">
      <x v="146"/>
    </i>
    <i r="2">
      <x v="60"/>
    </i>
    <i r="2">
      <x v="62"/>
    </i>
    <i r="2">
      <x v="67"/>
    </i>
    <i r="2">
      <x v="68"/>
    </i>
    <i r="2">
      <x v="69"/>
    </i>
    <i r="2">
      <x v="70"/>
    </i>
    <i r="2">
      <x v="72"/>
    </i>
    <i r="2">
      <x v="75"/>
    </i>
    <i r="2">
      <x v="77"/>
    </i>
    <i r="2">
      <x v="81"/>
    </i>
    <i r="2">
      <x v="88"/>
    </i>
    <i r="2">
      <x v="89"/>
    </i>
    <i r="2">
      <x v="90"/>
    </i>
    <i r="2">
      <x v="151"/>
    </i>
    <i>
      <x v="41"/>
    </i>
    <i r="1">
      <x/>
    </i>
    <i r="2">
      <x v="9"/>
    </i>
    <i r="2">
      <x v="10"/>
    </i>
    <i r="2">
      <x/>
    </i>
    <i r="2">
      <x v="11"/>
    </i>
    <i r="2">
      <x v="112"/>
    </i>
    <i r="2">
      <x v="12"/>
    </i>
    <i r="2">
      <x v="1"/>
    </i>
    <i r="2">
      <x v="2"/>
    </i>
    <i r="2">
      <x v="3"/>
    </i>
    <i r="2">
      <x v="4"/>
    </i>
    <i r="2">
      <x v="5"/>
    </i>
    <i r="2">
      <x v="13"/>
    </i>
    <i r="1">
      <x v="2"/>
    </i>
    <i r="2">
      <x v="91"/>
    </i>
    <i r="2">
      <x v="16"/>
    </i>
    <i r="2">
      <x v="21"/>
    </i>
    <i r="2">
      <x v="23"/>
    </i>
    <i r="2">
      <x v="24"/>
    </i>
    <i r="2">
      <x v="32"/>
    </i>
    <i r="2">
      <x v="25"/>
    </i>
    <i r="2">
      <x v="26"/>
    </i>
    <i r="2">
      <x v="27"/>
    </i>
    <i r="2">
      <x v="28"/>
    </i>
    <i r="2">
      <x v="29"/>
    </i>
    <i r="1">
      <x v="1"/>
    </i>
    <i r="2">
      <x v="35"/>
    </i>
    <i r="2">
      <x v="42"/>
    </i>
    <i r="2">
      <x v="43"/>
    </i>
    <i r="2">
      <x v="44"/>
    </i>
    <i r="2">
      <x v="96"/>
    </i>
    <i r="2">
      <x v="45"/>
    </i>
    <i r="2">
      <x v="46"/>
    </i>
    <i r="2">
      <x v="47"/>
    </i>
    <i r="2">
      <x v="48"/>
    </i>
    <i r="2">
      <x v="49"/>
    </i>
    <i r="2">
      <x v="7"/>
    </i>
    <i r="2">
      <x v="50"/>
    </i>
    <i r="2">
      <x v="51"/>
    </i>
    <i r="2">
      <x v="54"/>
    </i>
    <i r="2">
      <x v="55"/>
    </i>
    <i r="2">
      <x v="57"/>
    </i>
    <i r="2">
      <x v="99"/>
    </i>
    <i r="2">
      <x v="59"/>
    </i>
    <i r="2">
      <x v="146"/>
    </i>
    <i r="2">
      <x v="60"/>
    </i>
    <i r="2">
      <x v="61"/>
    </i>
    <i r="2">
      <x v="101"/>
    </i>
    <i r="2">
      <x v="62"/>
    </i>
    <i r="2">
      <x v="125"/>
    </i>
    <i r="2">
      <x v="105"/>
    </i>
    <i r="2">
      <x v="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3"/>
    </i>
    <i r="2">
      <x v="74"/>
    </i>
    <i r="2">
      <x v="75"/>
    </i>
    <i r="2">
      <x v="77"/>
    </i>
    <i r="2">
      <x v="79"/>
    </i>
    <i r="2">
      <x v="152"/>
    </i>
    <i r="2">
      <x v="88"/>
    </i>
    <i r="2">
      <x v="89"/>
    </i>
    <i r="2">
      <x v="90"/>
    </i>
    <i>
      <x v="42"/>
    </i>
    <i r="1">
      <x/>
    </i>
    <i r="2">
      <x v="150"/>
    </i>
    <i r="2">
      <x v="1"/>
    </i>
    <i r="2">
      <x v="2"/>
    </i>
    <i r="1">
      <x v="1"/>
    </i>
    <i r="2">
      <x v="7"/>
    </i>
    <i>
      <x v="43"/>
    </i>
    <i r="1">
      <x/>
    </i>
    <i r="2">
      <x v="9"/>
    </i>
    <i r="2">
      <x v="30"/>
    </i>
    <i r="2">
      <x v="10"/>
    </i>
    <i r="2">
      <x v="11"/>
    </i>
    <i r="2">
      <x v="12"/>
    </i>
    <i r="2">
      <x v="1"/>
    </i>
    <i r="2">
      <x v="2"/>
    </i>
    <i r="2">
      <x v="3"/>
    </i>
    <i r="2">
      <x v="4"/>
    </i>
    <i r="2">
      <x v="5"/>
    </i>
    <i r="2">
      <x v="13"/>
    </i>
    <i r="2">
      <x v="14"/>
    </i>
    <i r="1">
      <x v="2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31"/>
    </i>
    <i r="2">
      <x v="24"/>
    </i>
    <i r="2">
      <x v="32"/>
    </i>
    <i r="2">
      <x v="25"/>
    </i>
    <i r="2">
      <x v="26"/>
    </i>
    <i r="2">
      <x v="27"/>
    </i>
    <i r="2">
      <x v="28"/>
    </i>
    <i r="2">
      <x v="29"/>
    </i>
    <i>
      <x v="44"/>
    </i>
    <i r="1">
      <x/>
    </i>
    <i r="2">
      <x v="1"/>
    </i>
    <i r="2">
      <x v="2"/>
    </i>
    <i r="2">
      <x v="3"/>
    </i>
    <i>
      <x v="45"/>
    </i>
    <i r="1">
      <x/>
    </i>
    <i r="2">
      <x v="1"/>
    </i>
    <i r="2">
      <x v="3"/>
    </i>
    <i r="2">
      <x v="4"/>
    </i>
    <i>
      <x v="46"/>
    </i>
    <i r="1">
      <x/>
    </i>
    <i r="2">
      <x v="1"/>
    </i>
    <i r="2">
      <x v="3"/>
    </i>
    <i>
      <x v="47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>
      <x v="48"/>
    </i>
    <i r="1">
      <x/>
    </i>
    <i r="2">
      <x v="3"/>
    </i>
    <i r="1">
      <x v="1"/>
    </i>
    <i r="2">
      <x v="8"/>
    </i>
    <i>
      <x v="49"/>
    </i>
    <i r="1">
      <x/>
    </i>
    <i r="2">
      <x v="9"/>
    </i>
    <i r="2">
      <x v="10"/>
    </i>
    <i r="2">
      <x/>
    </i>
    <i r="2">
      <x v="11"/>
    </i>
    <i r="2">
      <x v="112"/>
    </i>
    <i r="2">
      <x v="12"/>
    </i>
    <i r="2">
      <x v="1"/>
    </i>
    <i r="2">
      <x v="2"/>
    </i>
    <i r="2">
      <x v="3"/>
    </i>
    <i r="2">
      <x v="4"/>
    </i>
    <i r="2">
      <x v="5"/>
    </i>
    <i r="2">
      <x v="13"/>
    </i>
    <i r="2">
      <x v="14"/>
    </i>
    <i r="1">
      <x v="2"/>
    </i>
    <i r="2">
      <x v="15"/>
    </i>
    <i r="2">
      <x v="16"/>
    </i>
    <i r="2">
      <x v="21"/>
    </i>
    <i r="2">
      <x v="23"/>
    </i>
    <i r="2">
      <x v="24"/>
    </i>
    <i r="2">
      <x v="32"/>
    </i>
    <i r="2">
      <x v="25"/>
    </i>
    <i r="2">
      <x v="26"/>
    </i>
    <i r="2">
      <x v="27"/>
    </i>
    <i r="2">
      <x v="33"/>
    </i>
    <i r="2">
      <x v="28"/>
    </i>
    <i r="2">
      <x v="29"/>
    </i>
    <i r="1">
      <x v="1"/>
    </i>
    <i r="2">
      <x v="132"/>
    </i>
    <i r="2">
      <x v="35"/>
    </i>
    <i r="2">
      <x v="36"/>
    </i>
    <i r="2">
      <x v="37"/>
    </i>
    <i r="2">
      <x v="153"/>
    </i>
    <i r="2">
      <x v="94"/>
    </i>
    <i r="2">
      <x v="135"/>
    </i>
    <i r="2">
      <x v="121"/>
    </i>
    <i r="2">
      <x v="144"/>
    </i>
    <i r="2">
      <x v="122"/>
    </i>
    <i r="2">
      <x v="40"/>
    </i>
    <i r="2">
      <x v="41"/>
    </i>
    <i r="2">
      <x v="113"/>
    </i>
    <i r="2">
      <x v="123"/>
    </i>
    <i r="2">
      <x v="42"/>
    </i>
    <i r="2">
      <x v="43"/>
    </i>
    <i r="2">
      <x v="44"/>
    </i>
    <i r="2">
      <x v="96"/>
    </i>
    <i r="2">
      <x v="45"/>
    </i>
    <i r="2">
      <x v="46"/>
    </i>
    <i r="2">
      <x v="47"/>
    </i>
    <i r="2">
      <x v="48"/>
    </i>
    <i r="2">
      <x v="49"/>
    </i>
    <i r="2">
      <x v="7"/>
    </i>
    <i r="2">
      <x v="50"/>
    </i>
    <i r="2">
      <x v="51"/>
    </i>
    <i r="2">
      <x v="52"/>
    </i>
    <i r="2">
      <x v="53"/>
    </i>
    <i r="2">
      <x v="54"/>
    </i>
    <i r="2">
      <x v="55"/>
    </i>
    <i r="2">
      <x v="56"/>
    </i>
    <i r="2">
      <x v="57"/>
    </i>
    <i r="2">
      <x v="58"/>
    </i>
    <i r="2">
      <x v="124"/>
    </i>
    <i r="2">
      <x v="99"/>
    </i>
    <i r="2">
      <x v="59"/>
    </i>
    <i r="2">
      <x v="60"/>
    </i>
    <i r="2">
      <x v="61"/>
    </i>
    <i r="2">
      <x v="62"/>
    </i>
    <i r="2">
      <x v="102"/>
    </i>
    <i r="2">
      <x v="63"/>
    </i>
    <i r="2">
      <x v="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3"/>
    </i>
    <i r="2">
      <x v="75"/>
    </i>
    <i r="2">
      <x v="76"/>
    </i>
    <i r="2">
      <x v="77"/>
    </i>
    <i r="2">
      <x v="78"/>
    </i>
    <i r="2">
      <x v="79"/>
    </i>
    <i r="2">
      <x v="80"/>
    </i>
    <i r="2">
      <x v="154"/>
    </i>
    <i r="2">
      <x v="117"/>
    </i>
    <i r="2">
      <x v="84"/>
    </i>
    <i r="2">
      <x v="85"/>
    </i>
    <i r="2">
      <x v="86"/>
    </i>
    <i r="2">
      <x v="118"/>
    </i>
    <i r="2">
      <x v="88"/>
    </i>
    <i r="2">
      <x v="89"/>
    </i>
    <i r="2">
      <x v="90"/>
    </i>
    <i>
      <x v="50"/>
    </i>
    <i r="1">
      <x/>
    </i>
    <i r="2">
      <x v="1"/>
    </i>
    <i r="2">
      <x v="2"/>
    </i>
    <i r="2">
      <x v="3"/>
    </i>
    <i r="2">
      <x v="4"/>
    </i>
    <i r="2">
      <x v="5"/>
    </i>
    <i>
      <x v="51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1">
      <x v="1"/>
    </i>
    <i r="2">
      <x v="66"/>
    </i>
    <i r="2">
      <x v="6"/>
    </i>
    <i>
      <x v="52"/>
    </i>
    <i r="1">
      <x/>
    </i>
    <i r="2">
      <x v="10"/>
    </i>
    <i r="2">
      <x/>
    </i>
    <i r="2">
      <x v="12"/>
    </i>
    <i r="2">
      <x v="1"/>
    </i>
    <i r="2">
      <x v="2"/>
    </i>
    <i r="2">
      <x v="3"/>
    </i>
    <i r="2">
      <x v="4"/>
    </i>
    <i r="2">
      <x v="5"/>
    </i>
    <i r="1">
      <x v="2"/>
    </i>
    <i r="2">
      <x v="26"/>
    </i>
    <i r="2">
      <x v="27"/>
    </i>
    <i r="2">
      <x v="28"/>
    </i>
    <i>
      <x v="53"/>
    </i>
    <i r="1">
      <x/>
    </i>
    <i r="2">
      <x v="1"/>
    </i>
    <i r="2">
      <x v="2"/>
    </i>
    <i r="2">
      <x v="3"/>
    </i>
    <i>
      <x v="54"/>
    </i>
    <i r="1">
      <x/>
    </i>
    <i r="2">
      <x v="5"/>
    </i>
    <i>
      <x v="55"/>
    </i>
    <i r="1">
      <x v="1"/>
    </i>
    <i r="2">
      <x v="7"/>
    </i>
    <i>
      <x v="56"/>
    </i>
    <i r="1">
      <x/>
    </i>
    <i r="2">
      <x v="1"/>
    </i>
    <i r="2">
      <x v="2"/>
    </i>
    <i r="2">
      <x v="4"/>
    </i>
    <i r="2">
      <x v="5"/>
    </i>
    <i>
      <x v="57"/>
    </i>
    <i r="1">
      <x/>
    </i>
    <i r="2">
      <x v="9"/>
    </i>
    <i r="2">
      <x v="30"/>
    </i>
    <i r="2">
      <x v="149"/>
    </i>
    <i r="2">
      <x v="10"/>
    </i>
    <i r="2">
      <x/>
    </i>
    <i r="2">
      <x v="11"/>
    </i>
    <i r="2">
      <x v="12"/>
    </i>
    <i r="2">
      <x v="1"/>
    </i>
    <i r="2">
      <x v="2"/>
    </i>
    <i r="2">
      <x v="3"/>
    </i>
    <i r="2">
      <x v="4"/>
    </i>
    <i r="2">
      <x v="5"/>
    </i>
    <i r="2">
      <x v="13"/>
    </i>
    <i r="2">
      <x v="14"/>
    </i>
    <i r="1">
      <x v="2"/>
    </i>
    <i r="2">
      <x v="15"/>
    </i>
    <i r="2">
      <x v="91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31"/>
    </i>
    <i r="2">
      <x v="24"/>
    </i>
    <i r="2">
      <x v="155"/>
    </i>
    <i r="2">
      <x v="32"/>
    </i>
    <i r="2">
      <x v="25"/>
    </i>
    <i r="2">
      <x v="26"/>
    </i>
    <i r="2">
      <x v="27"/>
    </i>
    <i r="2">
      <x v="33"/>
    </i>
    <i r="2">
      <x v="28"/>
    </i>
    <i r="2">
      <x v="29"/>
    </i>
    <i r="1">
      <x v="1"/>
    </i>
    <i r="2">
      <x v="132"/>
    </i>
    <i r="2">
      <x v="35"/>
    </i>
    <i r="2">
      <x v="36"/>
    </i>
    <i r="2">
      <x v="37"/>
    </i>
    <i r="2">
      <x v="153"/>
    </i>
    <i r="2">
      <x v="133"/>
    </i>
    <i r="2">
      <x v="134"/>
    </i>
    <i r="2">
      <x v="94"/>
    </i>
    <i r="2">
      <x v="95"/>
    </i>
    <i r="2">
      <x v="40"/>
    </i>
    <i r="2">
      <x v="41"/>
    </i>
    <i r="2">
      <x v="113"/>
    </i>
    <i r="2">
      <x v="123"/>
    </i>
    <i r="2">
      <x v="42"/>
    </i>
    <i r="2">
      <x v="43"/>
    </i>
    <i r="2">
      <x v="44"/>
    </i>
    <i r="2">
      <x v="96"/>
    </i>
    <i r="2">
      <x v="45"/>
    </i>
    <i r="2">
      <x v="46"/>
    </i>
    <i r="2">
      <x v="47"/>
    </i>
    <i r="2">
      <x v="48"/>
    </i>
    <i r="2">
      <x v="49"/>
    </i>
    <i r="2">
      <x v="7"/>
    </i>
    <i r="2">
      <x v="50"/>
    </i>
    <i r="2">
      <x v="51"/>
    </i>
    <i r="2">
      <x v="52"/>
    </i>
    <i r="2">
      <x v="53"/>
    </i>
    <i r="2">
      <x v="57"/>
    </i>
    <i r="2">
      <x v="58"/>
    </i>
    <i r="2">
      <x v="61"/>
    </i>
    <i r="2">
      <x v="101"/>
    </i>
    <i r="2">
      <x v="137"/>
    </i>
    <i r="2">
      <x v="63"/>
    </i>
    <i r="2">
      <x v="104"/>
    </i>
    <i r="2">
      <x v="115"/>
    </i>
    <i r="2">
      <x v="105"/>
    </i>
    <i r="2">
      <x v="139"/>
    </i>
    <i r="2">
      <x v="147"/>
    </i>
    <i r="2">
      <x v="64"/>
    </i>
    <i r="2">
      <x v="65"/>
    </i>
    <i r="2">
      <x v="66"/>
    </i>
    <i r="2">
      <x v="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5"/>
    </i>
    <i r="2">
      <x v="76"/>
    </i>
    <i r="2">
      <x v="77"/>
    </i>
    <i r="2">
      <x v="78"/>
    </i>
    <i r="2">
      <x v="156"/>
    </i>
    <i r="2">
      <x v="79"/>
    </i>
    <i r="2">
      <x v="80"/>
    </i>
    <i r="2">
      <x v="83"/>
    </i>
    <i r="2">
      <x v="84"/>
    </i>
    <i r="2">
      <x v="120"/>
    </i>
    <i r="2">
      <x v="127"/>
    </i>
    <i r="2">
      <x v="128"/>
    </i>
    <i r="2">
      <x v="88"/>
    </i>
    <i r="2">
      <x v="89"/>
    </i>
    <i r="2">
      <x v="90"/>
    </i>
    <i>
      <x v="58"/>
    </i>
    <i r="1">
      <x/>
    </i>
    <i r="2">
      <x v="9"/>
    </i>
    <i r="2">
      <x v="30"/>
    </i>
    <i r="2">
      <x v="149"/>
    </i>
    <i r="2">
      <x v="10"/>
    </i>
    <i r="2">
      <x/>
    </i>
    <i r="2">
      <x v="11"/>
    </i>
    <i r="2">
      <x v="12"/>
    </i>
    <i r="2">
      <x v="1"/>
    </i>
    <i r="2">
      <x v="2"/>
    </i>
    <i r="2">
      <x v="3"/>
    </i>
    <i r="2">
      <x v="4"/>
    </i>
    <i r="2">
      <x v="5"/>
    </i>
    <i r="2">
      <x v="13"/>
    </i>
    <i r="2">
      <x v="14"/>
    </i>
    <i r="1">
      <x v="2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31"/>
    </i>
    <i r="2">
      <x v="24"/>
    </i>
    <i r="2">
      <x v="25"/>
    </i>
    <i r="2">
      <x v="26"/>
    </i>
    <i r="2">
      <x v="27"/>
    </i>
    <i r="2">
      <x v="28"/>
    </i>
    <i r="2">
      <x v="29"/>
    </i>
    <i r="1">
      <x v="1"/>
    </i>
    <i r="2">
      <x v="36"/>
    </i>
    <i r="2">
      <x v="135"/>
    </i>
    <i r="2">
      <x v="121"/>
    </i>
    <i r="2">
      <x v="144"/>
    </i>
    <i r="2">
      <x v="40"/>
    </i>
    <i r="2">
      <x v="42"/>
    </i>
    <i r="2">
      <x v="43"/>
    </i>
    <i r="2">
      <x v="44"/>
    </i>
    <i r="2">
      <x v="45"/>
    </i>
    <i r="2">
      <x v="46"/>
    </i>
    <i r="2">
      <x v="47"/>
    </i>
    <i r="2">
      <x v="48"/>
    </i>
    <i r="2">
      <x v="49"/>
    </i>
    <i r="2">
      <x v="7"/>
    </i>
    <i r="2">
      <x v="50"/>
    </i>
    <i r="2">
      <x v="51"/>
    </i>
    <i r="2">
      <x v="52"/>
    </i>
    <i r="2">
      <x v="56"/>
    </i>
    <i r="2">
      <x v="57"/>
    </i>
    <i r="2">
      <x v="58"/>
    </i>
    <i r="2">
      <x v="99"/>
    </i>
    <i r="2">
      <x v="59"/>
    </i>
    <i r="2">
      <x v="100"/>
    </i>
    <i r="2">
      <x v="60"/>
    </i>
    <i r="2">
      <x v="65"/>
    </i>
    <i r="2">
      <x v="66"/>
    </i>
    <i r="2">
      <x v="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3"/>
    </i>
    <i r="2">
      <x v="74"/>
    </i>
    <i r="2">
      <x v="75"/>
    </i>
    <i r="2">
      <x v="76"/>
    </i>
    <i r="2">
      <x v="77"/>
    </i>
    <i r="2">
      <x v="78"/>
    </i>
    <i r="2">
      <x v="79"/>
    </i>
    <i r="2">
      <x v="80"/>
    </i>
    <i r="2">
      <x v="157"/>
    </i>
    <i r="2">
      <x v="127"/>
    </i>
    <i r="2">
      <x v="128"/>
    </i>
    <i r="2">
      <x v="88"/>
    </i>
    <i r="2">
      <x v="89"/>
    </i>
    <i r="2">
      <x v="90"/>
    </i>
    <i>
      <x v="59"/>
    </i>
    <i r="1">
      <x/>
    </i>
    <i r="2">
      <x v="9"/>
    </i>
    <i r="2">
      <x v="30"/>
    </i>
    <i r="2">
      <x v="10"/>
    </i>
    <i r="2">
      <x/>
    </i>
    <i r="2">
      <x v="11"/>
    </i>
    <i r="2">
      <x v="12"/>
    </i>
    <i r="2">
      <x v="1"/>
    </i>
    <i r="2">
      <x v="2"/>
    </i>
    <i r="2">
      <x v="3"/>
    </i>
    <i r="2">
      <x v="4"/>
    </i>
    <i r="2">
      <x v="5"/>
    </i>
    <i r="2">
      <x v="13"/>
    </i>
    <i r="2">
      <x v="14"/>
    </i>
    <i r="1">
      <x v="2"/>
    </i>
    <i r="2">
      <x v="15"/>
    </i>
    <i r="2">
      <x v="91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31"/>
    </i>
    <i r="2">
      <x v="24"/>
    </i>
    <i r="2">
      <x v="32"/>
    </i>
    <i r="2">
      <x v="25"/>
    </i>
    <i r="2">
      <x v="26"/>
    </i>
    <i r="2">
      <x v="27"/>
    </i>
    <i r="2">
      <x v="33"/>
    </i>
    <i r="2">
      <x v="28"/>
    </i>
    <i r="2">
      <x v="29"/>
    </i>
    <i r="1">
      <x v="1"/>
    </i>
    <i r="2">
      <x v="8"/>
    </i>
    <i r="2">
      <x v="92"/>
    </i>
    <i r="2">
      <x v="34"/>
    </i>
    <i r="2">
      <x v="131"/>
    </i>
    <i r="2">
      <x v="35"/>
    </i>
    <i r="2">
      <x v="37"/>
    </i>
    <i r="2">
      <x v="38"/>
    </i>
    <i r="2">
      <x v="39"/>
    </i>
    <i r="2">
      <x v="121"/>
    </i>
    <i r="2">
      <x v="40"/>
    </i>
    <i r="2">
      <x v="41"/>
    </i>
    <i r="2">
      <x v="113"/>
    </i>
    <i r="2">
      <x v="123"/>
    </i>
    <i r="2">
      <x v="42"/>
    </i>
    <i r="2">
      <x v="43"/>
    </i>
    <i r="2">
      <x v="44"/>
    </i>
    <i r="2">
      <x v="96"/>
    </i>
    <i r="2">
      <x v="45"/>
    </i>
    <i r="2">
      <x v="46"/>
    </i>
    <i r="2">
      <x v="47"/>
    </i>
    <i r="2">
      <x v="48"/>
    </i>
    <i r="2">
      <x v="49"/>
    </i>
    <i r="2">
      <x v="7"/>
    </i>
    <i r="2">
      <x v="50"/>
    </i>
    <i r="2">
      <x v="51"/>
    </i>
    <i r="2">
      <x v="52"/>
    </i>
    <i r="2">
      <x v="158"/>
    </i>
    <i r="2">
      <x v="53"/>
    </i>
    <i r="2">
      <x v="54"/>
    </i>
    <i r="2">
      <x v="136"/>
    </i>
    <i r="2">
      <x v="55"/>
    </i>
    <i r="2">
      <x v="56"/>
    </i>
    <i r="2">
      <x v="57"/>
    </i>
    <i r="2">
      <x v="58"/>
    </i>
    <i r="2">
      <x v="99"/>
    </i>
    <i r="2">
      <x v="59"/>
    </i>
    <i r="2">
      <x v="146"/>
    </i>
    <i r="2">
      <x v="100"/>
    </i>
    <i r="2">
      <x v="60"/>
    </i>
    <i r="2">
      <x v="61"/>
    </i>
    <i r="2">
      <x v="101"/>
    </i>
    <i r="2">
      <x v="62"/>
    </i>
    <i r="2">
      <x v="102"/>
    </i>
    <i r="2">
      <x v="103"/>
    </i>
    <i r="2">
      <x v="137"/>
    </i>
    <i r="2">
      <x v="63"/>
    </i>
    <i r="2">
      <x v="125"/>
    </i>
    <i r="2">
      <x v="104"/>
    </i>
    <i r="2">
      <x v="114"/>
    </i>
    <i r="2">
      <x v="115"/>
    </i>
    <i r="2">
      <x v="116"/>
    </i>
    <i r="2">
      <x v="105"/>
    </i>
    <i r="2">
      <x v="139"/>
    </i>
    <i r="2">
      <x v="147"/>
    </i>
    <i r="2">
      <x v="64"/>
    </i>
    <i r="2">
      <x v="65"/>
    </i>
    <i r="2">
      <x v="66"/>
    </i>
    <i r="2">
      <x v="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3"/>
    </i>
    <i r="2">
      <x v="74"/>
    </i>
    <i r="2">
      <x v="75"/>
    </i>
    <i r="2">
      <x v="76"/>
    </i>
    <i r="2">
      <x v="77"/>
    </i>
    <i r="2">
      <x v="78"/>
    </i>
    <i r="2">
      <x v="79"/>
    </i>
    <i r="2">
      <x v="80"/>
    </i>
    <i r="2">
      <x v="106"/>
    </i>
    <i r="2">
      <x v="81"/>
    </i>
    <i r="2">
      <x v="159"/>
    </i>
    <i r="2">
      <x v="148"/>
    </i>
    <i r="2">
      <x v="83"/>
    </i>
    <i r="2">
      <x v="117"/>
    </i>
    <i r="2">
      <x v="160"/>
    </i>
    <i r="2">
      <x v="161"/>
    </i>
    <i r="2">
      <x v="84"/>
    </i>
    <i r="2">
      <x v="162"/>
    </i>
    <i r="2">
      <x v="85"/>
    </i>
    <i r="2">
      <x v="86"/>
    </i>
    <i r="2">
      <x v="118"/>
    </i>
    <i r="2">
      <x v="88"/>
    </i>
    <i r="2">
      <x v="89"/>
    </i>
    <i r="2">
      <x v="90"/>
    </i>
    <i>
      <x v="60"/>
    </i>
    <i r="1">
      <x/>
    </i>
    <i r="2">
      <x v="4"/>
    </i>
    <i r="2">
      <x v="5"/>
    </i>
    <i>
      <x v="61"/>
    </i>
    <i r="1">
      <x/>
    </i>
    <i r="2">
      <x v="2"/>
    </i>
    <i r="2">
      <x v="5"/>
    </i>
    <i>
      <x v="62"/>
    </i>
    <i r="1">
      <x/>
    </i>
    <i r="2">
      <x v="10"/>
    </i>
    <i r="2">
      <x v="12"/>
    </i>
    <i r="2">
      <x v="3"/>
    </i>
    <i>
      <x v="63"/>
    </i>
    <i r="1">
      <x/>
    </i>
    <i r="2">
      <x v="9"/>
    </i>
    <i r="2">
      <x v="10"/>
    </i>
    <i r="2">
      <x v="11"/>
    </i>
    <i r="2">
      <x v="12"/>
    </i>
    <i r="2">
      <x v="13"/>
    </i>
    <i r="2">
      <x v="14"/>
    </i>
    <i r="1">
      <x v="2"/>
    </i>
    <i r="2">
      <x v="15"/>
    </i>
    <i r="2">
      <x v="16"/>
    </i>
    <i r="2">
      <x v="17"/>
    </i>
    <i r="2">
      <x v="18"/>
    </i>
    <i r="2">
      <x v="21"/>
    </i>
    <i r="2">
      <x v="23"/>
    </i>
    <i r="2">
      <x v="31"/>
    </i>
    <i r="2">
      <x v="24"/>
    </i>
    <i r="2">
      <x v="32"/>
    </i>
    <i r="2">
      <x v="25"/>
    </i>
    <i r="2">
      <x v="26"/>
    </i>
    <i r="2">
      <x v="27"/>
    </i>
    <i r="2">
      <x v="28"/>
    </i>
    <i r="2">
      <x v="29"/>
    </i>
    <i>
      <x v="64"/>
    </i>
    <i r="1">
      <x/>
    </i>
    <i r="2">
      <x v="30"/>
    </i>
    <i r="2">
      <x v="10"/>
    </i>
    <i r="2">
      <x v="12"/>
    </i>
    <i r="2">
      <x v="14"/>
    </i>
    <i r="1">
      <x v="2"/>
    </i>
    <i r="2">
      <x v="23"/>
    </i>
    <i r="2">
      <x v="31"/>
    </i>
    <i r="2">
      <x v="24"/>
    </i>
    <i r="2">
      <x v="32"/>
    </i>
    <i r="2">
      <x v="25"/>
    </i>
    <i r="2">
      <x v="26"/>
    </i>
    <i r="2">
      <x v="27"/>
    </i>
    <i r="2">
      <x v="28"/>
    </i>
    <i r="2">
      <x v="29"/>
    </i>
    <i>
      <x v="65"/>
    </i>
    <i r="1">
      <x v="1"/>
    </i>
    <i r="2">
      <x v="7"/>
    </i>
    <i>
      <x v="66"/>
    </i>
    <i r="1">
      <x/>
    </i>
    <i r="2">
      <x v="1"/>
    </i>
    <i r="2">
      <x v="2"/>
    </i>
    <i r="2">
      <x v="4"/>
    </i>
    <i r="2">
      <x v="5"/>
    </i>
    <i>
      <x v="67"/>
    </i>
    <i r="1">
      <x/>
    </i>
    <i r="2">
      <x v="1"/>
    </i>
    <i r="2">
      <x v="2"/>
    </i>
    <i r="2">
      <x v="3"/>
    </i>
    <i r="2">
      <x v="4"/>
    </i>
    <i r="2">
      <x v="5"/>
    </i>
    <i>
      <x v="68"/>
    </i>
    <i r="1">
      <x/>
    </i>
    <i r="2">
      <x v="1"/>
    </i>
    <i r="2">
      <x v="2"/>
    </i>
    <i r="2">
      <x v="4"/>
    </i>
    <i r="2">
      <x v="5"/>
    </i>
    <i>
      <x v="69"/>
    </i>
    <i r="1">
      <x/>
    </i>
    <i r="2">
      <x v="1"/>
    </i>
    <i r="2">
      <x v="2"/>
    </i>
    <i r="2">
      <x v="4"/>
    </i>
    <i r="2">
      <x v="5"/>
    </i>
    <i>
      <x v="70"/>
    </i>
    <i r="1">
      <x/>
    </i>
    <i r="2">
      <x v="1"/>
    </i>
    <i r="2">
      <x v="2"/>
    </i>
    <i r="2">
      <x v="4"/>
    </i>
    <i r="2">
      <x v="5"/>
    </i>
    <i>
      <x v="71"/>
    </i>
    <i r="1">
      <x/>
    </i>
    <i r="2">
      <x v="5"/>
    </i>
    <i>
      <x v="72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>
      <x v="73"/>
    </i>
    <i r="1">
      <x/>
    </i>
    <i r="2">
      <x v="1"/>
    </i>
    <i r="2">
      <x v="2"/>
    </i>
    <i r="2">
      <x v="3"/>
    </i>
    <i r="2">
      <x v="4"/>
    </i>
    <i r="2">
      <x v="5"/>
    </i>
    <i>
      <x v="74"/>
    </i>
    <i r="1">
      <x/>
    </i>
    <i r="2">
      <x v="1"/>
    </i>
    <i r="2">
      <x v="2"/>
    </i>
    <i>
      <x v="75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>
      <x v="76"/>
    </i>
    <i r="1">
      <x/>
    </i>
    <i r="2">
      <x v="9"/>
    </i>
    <i r="2">
      <x v="149"/>
    </i>
    <i r="2">
      <x v="10"/>
    </i>
    <i r="2">
      <x v="150"/>
    </i>
    <i r="2">
      <x v="112"/>
    </i>
    <i r="2">
      <x v="12"/>
    </i>
    <i r="2">
      <x v="1"/>
    </i>
    <i r="2">
      <x v="2"/>
    </i>
    <i r="2">
      <x v="3"/>
    </i>
    <i r="2">
      <x v="4"/>
    </i>
    <i>
      <x v="77"/>
    </i>
    <i r="1">
      <x/>
    </i>
    <i r="2">
      <x v="149"/>
    </i>
    <i r="2">
      <x/>
    </i>
    <i r="2">
      <x v="150"/>
    </i>
    <i r="2">
      <x v="1"/>
    </i>
    <i r="2">
      <x v="2"/>
    </i>
    <i r="2">
      <x v="3"/>
    </i>
    <i r="2">
      <x v="4"/>
    </i>
    <i r="2">
      <x v="5"/>
    </i>
    <i r="1">
      <x v="1"/>
    </i>
    <i r="2">
      <x v="66"/>
    </i>
    <i>
      <x v="78"/>
    </i>
    <i r="1">
      <x/>
    </i>
    <i r="2">
      <x v="10"/>
    </i>
    <i r="2">
      <x/>
    </i>
    <i r="2">
      <x v="12"/>
    </i>
    <i r="2">
      <x v="1"/>
    </i>
    <i r="2">
      <x v="2"/>
    </i>
    <i r="2">
      <x v="3"/>
    </i>
    <i r="2">
      <x v="4"/>
    </i>
    <i r="2">
      <x v="5"/>
    </i>
    <i r="2">
      <x v="14"/>
    </i>
    <i r="1">
      <x v="2"/>
    </i>
    <i r="2">
      <x v="23"/>
    </i>
    <i r="2">
      <x v="24"/>
    </i>
    <i r="2">
      <x v="25"/>
    </i>
    <i r="2">
      <x v="26"/>
    </i>
    <i r="2">
      <x v="27"/>
    </i>
    <i r="2">
      <x v="29"/>
    </i>
    <i r="1">
      <x v="1"/>
    </i>
    <i r="2">
      <x v="7"/>
    </i>
    <i>
      <x v="79"/>
    </i>
    <i r="1">
      <x/>
    </i>
    <i r="2">
      <x v="1"/>
    </i>
    <i r="2">
      <x v="2"/>
    </i>
    <i r="2">
      <x v="3"/>
    </i>
    <i r="2">
      <x v="4"/>
    </i>
    <i r="2">
      <x v="5"/>
    </i>
    <i r="1">
      <x v="1"/>
    </i>
    <i r="2">
      <x v="7"/>
    </i>
    <i>
      <x v="80"/>
    </i>
    <i r="1">
      <x/>
    </i>
    <i r="2">
      <x v="1"/>
    </i>
    <i r="2">
      <x v="2"/>
    </i>
    <i r="2">
      <x v="3"/>
    </i>
    <i r="1">
      <x v="1"/>
    </i>
    <i r="2">
      <x v="8"/>
    </i>
    <i>
      <x v="81"/>
    </i>
    <i r="1">
      <x/>
    </i>
    <i r="2">
      <x v="10"/>
    </i>
    <i r="2">
      <x v="12"/>
    </i>
    <i r="2">
      <x v="3"/>
    </i>
    <i>
      <x v="82"/>
    </i>
    <i r="1">
      <x/>
    </i>
    <i r="2">
      <x v="1"/>
    </i>
    <i r="2">
      <x v="2"/>
    </i>
    <i r="2">
      <x v="3"/>
    </i>
    <i r="2">
      <x v="4"/>
    </i>
    <i r="2">
      <x v="5"/>
    </i>
    <i>
      <x v="83"/>
    </i>
    <i r="1">
      <x v="1"/>
    </i>
    <i r="2">
      <x v="66"/>
    </i>
    <i>
      <x v="84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>
      <x v="85"/>
    </i>
    <i r="1">
      <x/>
    </i>
    <i r="2">
      <x v="9"/>
    </i>
    <i r="2">
      <x v="30"/>
    </i>
    <i r="2">
      <x v="10"/>
    </i>
    <i r="2">
      <x/>
    </i>
    <i r="2">
      <x v="11"/>
    </i>
    <i r="2">
      <x v="12"/>
    </i>
    <i r="2">
      <x v="1"/>
    </i>
    <i r="2">
      <x v="2"/>
    </i>
    <i r="2">
      <x v="3"/>
    </i>
    <i r="2">
      <x v="4"/>
    </i>
    <i r="2">
      <x v="5"/>
    </i>
    <i r="2">
      <x v="13"/>
    </i>
    <i r="2">
      <x v="14"/>
    </i>
    <i r="1">
      <x v="2"/>
    </i>
    <i r="2">
      <x v="91"/>
    </i>
    <i r="2">
      <x v="16"/>
    </i>
    <i r="2">
      <x v="17"/>
    </i>
    <i r="2">
      <x v="18"/>
    </i>
    <i r="2">
      <x v="19"/>
    </i>
    <i r="2">
      <x v="21"/>
    </i>
    <i r="2">
      <x v="23"/>
    </i>
    <i r="2">
      <x v="31"/>
    </i>
    <i r="2">
      <x v="24"/>
    </i>
    <i r="2">
      <x v="32"/>
    </i>
    <i r="2">
      <x v="25"/>
    </i>
    <i r="2">
      <x v="26"/>
    </i>
    <i r="2">
      <x v="27"/>
    </i>
    <i r="2">
      <x v="29"/>
    </i>
    <i r="1">
      <x v="1"/>
    </i>
    <i r="2">
      <x v="16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145"/>
    </i>
    <i r="2">
      <x v="42"/>
    </i>
    <i r="2">
      <x v="43"/>
    </i>
    <i r="2">
      <x v="44"/>
    </i>
    <i r="2">
      <x v="96"/>
    </i>
    <i r="2">
      <x v="45"/>
    </i>
    <i r="2">
      <x v="46"/>
    </i>
    <i r="2">
      <x v="47"/>
    </i>
    <i r="2">
      <x v="48"/>
    </i>
    <i r="2">
      <x v="49"/>
    </i>
    <i r="2">
      <x v="7"/>
    </i>
    <i r="2">
      <x v="50"/>
    </i>
    <i r="2">
      <x v="51"/>
    </i>
    <i r="2">
      <x v="52"/>
    </i>
    <i r="2">
      <x v="53"/>
    </i>
    <i r="2">
      <x v="54"/>
    </i>
    <i r="2">
      <x v="55"/>
    </i>
    <i r="2">
      <x v="56"/>
    </i>
    <i r="2">
      <x v="57"/>
    </i>
    <i r="2">
      <x v="58"/>
    </i>
    <i r="2">
      <x v="124"/>
    </i>
    <i r="2">
      <x v="59"/>
    </i>
    <i r="2">
      <x v="146"/>
    </i>
    <i r="2">
      <x v="100"/>
    </i>
    <i r="2">
      <x v="60"/>
    </i>
    <i r="2">
      <x v="61"/>
    </i>
    <i r="2">
      <x v="101"/>
    </i>
    <i r="2">
      <x v="62"/>
    </i>
    <i r="2">
      <x v="102"/>
    </i>
    <i r="2">
      <x v="125"/>
    </i>
    <i r="2">
      <x v="105"/>
    </i>
    <i r="2">
      <x v="139"/>
    </i>
    <i r="2">
      <x v="64"/>
    </i>
    <i r="2">
      <x v="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3"/>
    </i>
    <i r="2">
      <x v="76"/>
    </i>
    <i r="2">
      <x v="77"/>
    </i>
    <i r="2">
      <x v="79"/>
    </i>
    <i r="2">
      <x v="80"/>
    </i>
    <i r="2">
      <x v="106"/>
    </i>
    <i r="2">
      <x v="81"/>
    </i>
    <i r="2">
      <x v="164"/>
    </i>
    <i r="2">
      <x v="83"/>
    </i>
    <i r="2">
      <x v="86"/>
    </i>
    <i r="2">
      <x v="165"/>
    </i>
    <i r="2">
      <x v="88"/>
    </i>
    <i r="2">
      <x v="89"/>
    </i>
    <i r="2">
      <x v="90"/>
    </i>
    <i>
      <x v="86"/>
    </i>
    <i r="1">
      <x/>
    </i>
    <i r="2">
      <x v="149"/>
    </i>
    <i r="2">
      <x v="150"/>
    </i>
    <i r="2">
      <x v="1"/>
    </i>
    <i r="2">
      <x v="2"/>
    </i>
    <i r="2">
      <x v="3"/>
    </i>
    <i>
      <x v="87"/>
    </i>
    <i r="1">
      <x/>
    </i>
    <i r="2">
      <x v="9"/>
    </i>
    <i r="2">
      <x v="30"/>
    </i>
    <i r="2">
      <x v="10"/>
    </i>
    <i r="2">
      <x/>
    </i>
    <i r="2">
      <x v="11"/>
    </i>
    <i r="2">
      <x v="12"/>
    </i>
    <i r="2">
      <x v="1"/>
    </i>
    <i r="2">
      <x v="2"/>
    </i>
    <i r="2">
      <x v="3"/>
    </i>
    <i r="2">
      <x v="4"/>
    </i>
    <i r="2">
      <x v="5"/>
    </i>
    <i r="2">
      <x v="13"/>
    </i>
    <i r="2">
      <x v="14"/>
    </i>
    <i r="1">
      <x v="2"/>
    </i>
    <i r="2">
      <x v="91"/>
    </i>
    <i r="2">
      <x v="16"/>
    </i>
    <i r="2">
      <x v="17"/>
    </i>
    <i r="2">
      <x v="18"/>
    </i>
    <i r="2">
      <x v="19"/>
    </i>
    <i r="2">
      <x v="21"/>
    </i>
    <i r="2">
      <x v="23"/>
    </i>
    <i r="2">
      <x v="31"/>
    </i>
    <i r="2">
      <x v="24"/>
    </i>
    <i r="2">
      <x v="32"/>
    </i>
    <i r="2">
      <x v="25"/>
    </i>
    <i r="2">
      <x v="26"/>
    </i>
    <i r="2">
      <x v="27"/>
    </i>
    <i r="2">
      <x v="28"/>
    </i>
    <i r="2">
      <x v="29"/>
    </i>
    <i r="1">
      <x v="1"/>
    </i>
    <i r="2">
      <x v="163"/>
    </i>
    <i r="2">
      <x v="34"/>
    </i>
    <i r="2">
      <x v="35"/>
    </i>
    <i r="2">
      <x v="36"/>
    </i>
    <i r="2">
      <x v="37"/>
    </i>
    <i r="2">
      <x v="94"/>
    </i>
    <i r="2">
      <x v="38"/>
    </i>
    <i r="2">
      <x v="39"/>
    </i>
    <i r="2">
      <x v="144"/>
    </i>
    <i r="2">
      <x v="40"/>
    </i>
    <i r="2">
      <x v="41"/>
    </i>
    <i r="2">
      <x v="113"/>
    </i>
    <i r="2">
      <x v="123"/>
    </i>
    <i r="2">
      <x v="145"/>
    </i>
    <i r="2">
      <x v="42"/>
    </i>
    <i r="2">
      <x v="43"/>
    </i>
    <i r="2">
      <x v="44"/>
    </i>
    <i r="2">
      <x v="96"/>
    </i>
    <i r="2">
      <x v="45"/>
    </i>
    <i r="2">
      <x v="46"/>
    </i>
    <i r="2">
      <x v="47"/>
    </i>
    <i r="2">
      <x v="48"/>
    </i>
    <i r="2">
      <x v="49"/>
    </i>
    <i r="2">
      <x v="7"/>
    </i>
    <i r="2">
      <x v="50"/>
    </i>
    <i r="2">
      <x v="51"/>
    </i>
    <i r="2">
      <x v="52"/>
    </i>
    <i r="2">
      <x v="98"/>
    </i>
    <i r="2">
      <x v="53"/>
    </i>
    <i r="2">
      <x v="54"/>
    </i>
    <i r="2">
      <x v="136"/>
    </i>
    <i r="2">
      <x v="56"/>
    </i>
    <i r="2">
      <x v="57"/>
    </i>
    <i r="2">
      <x v="58"/>
    </i>
    <i r="2">
      <x v="99"/>
    </i>
    <i r="2">
      <x v="59"/>
    </i>
    <i r="2">
      <x v="146"/>
    </i>
    <i r="2">
      <x v="100"/>
    </i>
    <i r="2">
      <x v="60"/>
    </i>
    <i r="2">
      <x v="61"/>
    </i>
    <i r="2">
      <x v="101"/>
    </i>
    <i r="2">
      <x v="62"/>
    </i>
    <i r="2">
      <x v="102"/>
    </i>
    <i r="2">
      <x v="103"/>
    </i>
    <i r="2">
      <x v="137"/>
    </i>
    <i r="2">
      <x v="63"/>
    </i>
    <i r="2">
      <x v="125"/>
    </i>
    <i r="2">
      <x v="66"/>
    </i>
    <i r="2">
      <x v="6"/>
    </i>
    <i r="2">
      <x v="68"/>
    </i>
    <i r="2">
      <x v="69"/>
    </i>
    <i r="2">
      <x v="70"/>
    </i>
    <i r="2">
      <x v="72"/>
    </i>
    <i r="2">
      <x v="73"/>
    </i>
    <i r="2">
      <x v="75"/>
    </i>
    <i r="2">
      <x v="76"/>
    </i>
    <i r="2">
      <x v="77"/>
    </i>
    <i r="2">
      <x v="78"/>
    </i>
    <i r="2">
      <x v="79"/>
    </i>
    <i r="2">
      <x v="80"/>
    </i>
    <i r="2">
      <x v="108"/>
    </i>
    <i r="2">
      <x v="109"/>
    </i>
    <i r="2">
      <x v="126"/>
    </i>
    <i r="2">
      <x v="166"/>
    </i>
    <i r="2">
      <x v="86"/>
    </i>
    <i r="2">
      <x v="88"/>
    </i>
    <i r="2">
      <x v="89"/>
    </i>
    <i r="2">
      <x v="90"/>
    </i>
    <i>
      <x v="88"/>
    </i>
    <i r="1">
      <x/>
    </i>
    <i r="2">
      <x v="5"/>
    </i>
    <i>
      <x v="89"/>
    </i>
    <i r="1">
      <x/>
    </i>
    <i r="2">
      <x v="1"/>
    </i>
    <i r="2">
      <x v="2"/>
    </i>
    <i r="2">
      <x v="3"/>
    </i>
    <i>
      <x v="90"/>
    </i>
    <i r="1">
      <x/>
    </i>
    <i r="2">
      <x/>
    </i>
    <i r="2">
      <x v="1"/>
    </i>
    <i r="2">
      <x v="4"/>
    </i>
    <i r="2">
      <x v="5"/>
    </i>
    <i>
      <x v="91"/>
    </i>
    <i r="1">
      <x/>
    </i>
    <i r="2">
      <x v="3"/>
    </i>
    <i>
      <x v="92"/>
    </i>
    <i r="1">
      <x/>
    </i>
    <i r="2">
      <x v="9"/>
    </i>
    <i r="2">
      <x/>
    </i>
    <i r="2">
      <x v="11"/>
    </i>
    <i r="2">
      <x v="1"/>
    </i>
    <i r="2">
      <x v="2"/>
    </i>
    <i r="2">
      <x v="3"/>
    </i>
    <i r="2">
      <x v="4"/>
    </i>
    <i r="2">
      <x v="5"/>
    </i>
    <i r="2">
      <x v="13"/>
    </i>
    <i r="1">
      <x v="2"/>
    </i>
    <i r="2">
      <x v="167"/>
    </i>
    <i r="2">
      <x v="168"/>
    </i>
    <i r="2">
      <x v="91"/>
    </i>
    <i r="1">
      <x v="1"/>
    </i>
    <i r="2">
      <x v="8"/>
    </i>
    <i r="2">
      <x v="34"/>
    </i>
    <i r="2">
      <x v="35"/>
    </i>
    <i r="2">
      <x v="40"/>
    </i>
    <i r="2">
      <x v="41"/>
    </i>
    <i r="2">
      <x v="113"/>
    </i>
    <i r="2">
      <x v="42"/>
    </i>
    <i r="2">
      <x v="43"/>
    </i>
    <i r="2">
      <x v="44"/>
    </i>
    <i r="2">
      <x v="96"/>
    </i>
    <i r="2">
      <x v="45"/>
    </i>
    <i r="2">
      <x v="46"/>
    </i>
    <i r="2">
      <x v="47"/>
    </i>
    <i r="2">
      <x v="48"/>
    </i>
    <i r="2">
      <x v="49"/>
    </i>
    <i r="2">
      <x v="7"/>
    </i>
    <i r="2">
      <x v="50"/>
    </i>
    <i r="2">
      <x v="51"/>
    </i>
    <i r="2">
      <x v="52"/>
    </i>
    <i r="2">
      <x v="54"/>
    </i>
    <i r="2">
      <x v="55"/>
    </i>
    <i r="2">
      <x v="56"/>
    </i>
    <i r="2">
      <x v="57"/>
    </i>
    <i r="2">
      <x v="58"/>
    </i>
    <i r="2">
      <x v="99"/>
    </i>
    <i r="2">
      <x v="146"/>
    </i>
    <i r="2">
      <x v="100"/>
    </i>
    <i r="2">
      <x v="60"/>
    </i>
    <i r="2">
      <x v="61"/>
    </i>
    <i r="2">
      <x v="101"/>
    </i>
    <i r="2">
      <x v="62"/>
    </i>
    <i r="2">
      <x v="102"/>
    </i>
    <i r="2">
      <x v="103"/>
    </i>
    <i r="2">
      <x v="137"/>
    </i>
    <i r="2">
      <x v="63"/>
    </i>
    <i r="2">
      <x v="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3"/>
    </i>
    <i r="2">
      <x v="75"/>
    </i>
    <i r="2">
      <x v="76"/>
    </i>
    <i r="2">
      <x v="77"/>
    </i>
    <i r="2">
      <x v="78"/>
    </i>
    <i r="2">
      <x v="79"/>
    </i>
    <i r="2">
      <x v="80"/>
    </i>
    <i r="2">
      <x v="169"/>
    </i>
    <i r="2">
      <x v="86"/>
    </i>
    <i r="2">
      <x v="170"/>
    </i>
    <i r="2">
      <x v="171"/>
    </i>
    <i r="2">
      <x v="88"/>
    </i>
    <i r="2">
      <x v="89"/>
    </i>
    <i r="2">
      <x v="90"/>
    </i>
    <i r="2">
      <x v="129"/>
    </i>
    <i>
      <x v="93"/>
    </i>
    <i r="1">
      <x/>
    </i>
    <i r="2">
      <x v="1"/>
    </i>
    <i r="2">
      <x v="2"/>
    </i>
    <i r="2">
      <x v="3"/>
    </i>
    <i r="2">
      <x v="4"/>
    </i>
    <i r="1">
      <x v="1"/>
    </i>
    <i r="2">
      <x v="8"/>
    </i>
    <i>
      <x v="94"/>
    </i>
    <i r="1">
      <x/>
    </i>
    <i r="2">
      <x v="1"/>
    </i>
    <i r="2">
      <x v="2"/>
    </i>
    <i r="2">
      <x v="4"/>
    </i>
    <i r="2">
      <x v="5"/>
    </i>
    <i>
      <x v="95"/>
    </i>
    <i r="1">
      <x/>
    </i>
    <i r="2">
      <x v="3"/>
    </i>
    <i>
      <x v="96"/>
    </i>
    <i r="1">
      <x/>
    </i>
    <i r="2">
      <x v="1"/>
    </i>
    <i r="2">
      <x v="2"/>
    </i>
    <i r="2">
      <x v="3"/>
    </i>
    <i r="2">
      <x v="4"/>
    </i>
    <i r="2">
      <x v="5"/>
    </i>
    <i>
      <x v="97"/>
    </i>
    <i r="1">
      <x/>
    </i>
    <i r="2">
      <x v="4"/>
    </i>
    <i r="2">
      <x v="5"/>
    </i>
    <i>
      <x v="98"/>
    </i>
    <i r="1">
      <x/>
    </i>
    <i r="2">
      <x v="3"/>
    </i>
    <i>
      <x v="99"/>
    </i>
    <i r="1">
      <x/>
    </i>
    <i r="2">
      <x v="30"/>
    </i>
    <i r="2">
      <x/>
    </i>
    <i r="2">
      <x v="1"/>
    </i>
    <i r="2">
      <x v="2"/>
    </i>
    <i r="2">
      <x v="3"/>
    </i>
    <i r="2">
      <x v="4"/>
    </i>
    <i r="2">
      <x v="5"/>
    </i>
    <i>
      <x v="100"/>
    </i>
    <i r="1">
      <x/>
    </i>
    <i r="2">
      <x v="1"/>
    </i>
    <i r="2">
      <x v="2"/>
    </i>
    <i r="2">
      <x v="3"/>
    </i>
    <i>
      <x v="101"/>
    </i>
    <i r="1">
      <x/>
    </i>
    <i r="2">
      <x v="149"/>
    </i>
    <i r="2">
      <x/>
    </i>
    <i r="2">
      <x v="150"/>
    </i>
    <i r="2">
      <x v="1"/>
    </i>
    <i r="2">
      <x v="2"/>
    </i>
    <i r="2">
      <x v="4"/>
    </i>
    <i r="2">
      <x v="5"/>
    </i>
    <i>
      <x v="102"/>
    </i>
    <i r="1">
      <x/>
    </i>
    <i r="2">
      <x v="1"/>
    </i>
    <i r="2">
      <x v="2"/>
    </i>
    <i r="2">
      <x v="3"/>
    </i>
    <i r="2">
      <x v="4"/>
    </i>
    <i>
      <x v="103"/>
    </i>
    <i r="1">
      <x/>
    </i>
    <i r="2">
      <x v="5"/>
    </i>
    <i>
      <x v="104"/>
    </i>
    <i r="1">
      <x/>
    </i>
    <i r="2">
      <x v="1"/>
    </i>
    <i r="2">
      <x v="2"/>
    </i>
    <i r="2">
      <x v="3"/>
    </i>
    <i r="2">
      <x v="4"/>
    </i>
    <i r="2">
      <x v="5"/>
    </i>
    <i r="1">
      <x v="1"/>
    </i>
    <i r="2">
      <x v="48"/>
    </i>
    <i>
      <x v="105"/>
    </i>
    <i r="1">
      <x v="1"/>
    </i>
    <i r="2">
      <x v="6"/>
    </i>
    <i>
      <x v="106"/>
    </i>
    <i r="1">
      <x/>
    </i>
    <i r="2">
      <x v="4"/>
    </i>
    <i r="2">
      <x v="5"/>
    </i>
    <i>
      <x v="107"/>
    </i>
    <i r="1">
      <x v="1"/>
    </i>
    <i r="2">
      <x v="8"/>
    </i>
    <i>
      <x v="108"/>
    </i>
    <i r="1">
      <x/>
    </i>
    <i r="2">
      <x v="5"/>
    </i>
    <i r="1">
      <x v="1"/>
    </i>
    <i r="2">
      <x v="48"/>
    </i>
    <i r="2">
      <x v="66"/>
    </i>
    <i r="2">
      <x v="6"/>
    </i>
    <i>
      <x v="109"/>
    </i>
    <i r="1">
      <x v="1"/>
    </i>
    <i r="2">
      <x v="48"/>
    </i>
    <i>
      <x v="110"/>
    </i>
    <i r="1">
      <x/>
    </i>
    <i r="2">
      <x v="1"/>
    </i>
    <i r="2">
      <x v="2"/>
    </i>
    <i r="2">
      <x v="3"/>
    </i>
    <i r="2">
      <x v="4"/>
    </i>
    <i r="2">
      <x v="5"/>
    </i>
    <i>
      <x v="111"/>
    </i>
    <i r="1">
      <x/>
    </i>
    <i r="2">
      <x v="10"/>
    </i>
    <i r="2">
      <x v="11"/>
    </i>
    <i r="2">
      <x v="12"/>
    </i>
    <i r="2">
      <x v="1"/>
    </i>
    <i r="2">
      <x v="2"/>
    </i>
    <i r="2">
      <x v="3"/>
    </i>
    <i r="2">
      <x v="4"/>
    </i>
    <i r="2">
      <x v="13"/>
    </i>
    <i r="2">
      <x v="14"/>
    </i>
    <i r="1">
      <x v="2"/>
    </i>
    <i r="2">
      <x v="15"/>
    </i>
    <i r="2">
      <x v="91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3"/>
    </i>
    <i r="2">
      <x v="24"/>
    </i>
    <i r="2">
      <x v="32"/>
    </i>
    <i r="2">
      <x v="25"/>
    </i>
    <i r="2">
      <x v="26"/>
    </i>
    <i r="2">
      <x v="27"/>
    </i>
    <i r="2">
      <x v="33"/>
    </i>
    <i r="2">
      <x v="28"/>
    </i>
    <i r="2">
      <x v="29"/>
    </i>
    <i r="1">
      <x v="1"/>
    </i>
    <i r="2">
      <x v="8"/>
    </i>
    <i r="2">
      <x v="35"/>
    </i>
    <i r="2">
      <x v="37"/>
    </i>
    <i r="2">
      <x v="94"/>
    </i>
    <i r="2">
      <x v="40"/>
    </i>
    <i r="2">
      <x v="113"/>
    </i>
    <i r="2">
      <x v="145"/>
    </i>
    <i r="2">
      <x v="42"/>
    </i>
    <i r="2">
      <x v="43"/>
    </i>
    <i r="2">
      <x v="44"/>
    </i>
    <i r="2">
      <x v="96"/>
    </i>
    <i r="2">
      <x v="45"/>
    </i>
    <i r="2">
      <x v="46"/>
    </i>
    <i r="2">
      <x v="47"/>
    </i>
    <i r="2">
      <x v="48"/>
    </i>
    <i r="2">
      <x v="49"/>
    </i>
    <i r="2">
      <x v="7"/>
    </i>
    <i r="2">
      <x v="50"/>
    </i>
    <i r="2">
      <x v="51"/>
    </i>
    <i r="2">
      <x v="52"/>
    </i>
    <i r="2">
      <x v="53"/>
    </i>
    <i r="2">
      <x v="136"/>
    </i>
    <i r="2">
      <x v="55"/>
    </i>
    <i r="2">
      <x v="56"/>
    </i>
    <i r="2">
      <x v="58"/>
    </i>
    <i r="2">
      <x v="59"/>
    </i>
    <i r="2">
      <x v="62"/>
    </i>
    <i r="2">
      <x v="103"/>
    </i>
    <i r="2">
      <x v="137"/>
    </i>
    <i r="2">
      <x v="63"/>
    </i>
    <i r="2">
      <x v="125"/>
    </i>
    <i r="2">
      <x v="65"/>
    </i>
    <i r="2">
      <x v="6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3"/>
    </i>
    <i r="2">
      <x v="74"/>
    </i>
    <i r="2">
      <x v="75"/>
    </i>
    <i r="2">
      <x v="76"/>
    </i>
    <i r="2">
      <x v="77"/>
    </i>
    <i r="2">
      <x v="156"/>
    </i>
    <i r="2">
      <x v="79"/>
    </i>
    <i r="2">
      <x v="154"/>
    </i>
    <i r="2">
      <x v="117"/>
    </i>
    <i r="2">
      <x v="88"/>
    </i>
    <i r="2">
      <x v="89"/>
    </i>
    <i r="2">
      <x v="90"/>
    </i>
    <i>
      <x v="112"/>
    </i>
    <i r="1">
      <x/>
    </i>
    <i r="2">
      <x v="30"/>
    </i>
    <i r="2">
      <x v="10"/>
    </i>
    <i r="2">
      <x v="11"/>
    </i>
    <i r="2">
      <x v="12"/>
    </i>
    <i r="2">
      <x v="1"/>
    </i>
    <i r="2">
      <x v="2"/>
    </i>
    <i r="2">
      <x v="3"/>
    </i>
    <i r="2">
      <x v="4"/>
    </i>
    <i r="2">
      <x v="5"/>
    </i>
    <i r="2">
      <x v="13"/>
    </i>
    <i r="2">
      <x v="14"/>
    </i>
    <i r="1">
      <x v="2"/>
    </i>
    <i r="2">
      <x v="16"/>
    </i>
    <i r="2">
      <x v="21"/>
    </i>
    <i r="2">
      <x v="23"/>
    </i>
    <i r="2">
      <x v="24"/>
    </i>
    <i r="2">
      <x v="32"/>
    </i>
    <i r="2">
      <x v="25"/>
    </i>
    <i r="2">
      <x v="26"/>
    </i>
    <i r="2">
      <x v="27"/>
    </i>
    <i r="2">
      <x v="28"/>
    </i>
    <i r="2">
      <x v="29"/>
    </i>
    <i>
      <x v="113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>
      <x v="114"/>
    </i>
    <i r="1">
      <x/>
    </i>
    <i r="2">
      <x v="1"/>
    </i>
    <i r="2">
      <x v="2"/>
    </i>
    <i r="2">
      <x v="3"/>
    </i>
    <i r="2">
      <x v="4"/>
    </i>
    <i r="2">
      <x v="5"/>
    </i>
    <i>
      <x v="115"/>
    </i>
    <i r="1">
      <x v="1"/>
    </i>
    <i r="2">
      <x v="8"/>
    </i>
    <i>
      <x v="116"/>
    </i>
    <i r="1">
      <x/>
    </i>
    <i r="2">
      <x/>
    </i>
    <i r="2">
      <x v="1"/>
    </i>
    <i r="2">
      <x v="2"/>
    </i>
    <i r="2">
      <x v="4"/>
    </i>
    <i r="2">
      <x v="5"/>
    </i>
    <i>
      <x v="117"/>
    </i>
    <i r="1">
      <x/>
    </i>
    <i r="2">
      <x v="10"/>
    </i>
    <i r="2">
      <x/>
    </i>
    <i r="2">
      <x v="12"/>
    </i>
    <i r="2">
      <x v="1"/>
    </i>
    <i r="2">
      <x v="2"/>
    </i>
    <i r="2">
      <x v="3"/>
    </i>
    <i r="2">
      <x v="4"/>
    </i>
    <i r="2">
      <x v="5"/>
    </i>
    <i>
      <x v="118"/>
    </i>
    <i r="1">
      <x/>
    </i>
    <i r="2">
      <x v="3"/>
    </i>
    <i>
      <x v="119"/>
    </i>
    <i r="1">
      <x v="1"/>
    </i>
    <i r="2">
      <x v="48"/>
    </i>
    <i>
      <x v="120"/>
    </i>
    <i r="1">
      <x/>
    </i>
    <i r="2">
      <x v="10"/>
    </i>
    <i r="2">
      <x v="12"/>
    </i>
    <i r="2">
      <x v="1"/>
    </i>
    <i r="2">
      <x v="2"/>
    </i>
    <i r="2">
      <x v="3"/>
    </i>
    <i r="2">
      <x v="4"/>
    </i>
    <i r="2">
      <x v="5"/>
    </i>
    <i>
      <x v="121"/>
    </i>
    <i r="1">
      <x/>
    </i>
    <i r="2">
      <x v="9"/>
    </i>
    <i r="2">
      <x v="112"/>
    </i>
    <i r="2">
      <x v="1"/>
    </i>
    <i r="2">
      <x v="2"/>
    </i>
    <i r="2">
      <x v="3"/>
    </i>
    <i>
      <x v="122"/>
    </i>
    <i r="1">
      <x/>
    </i>
    <i r="2">
      <x v="9"/>
    </i>
    <i r="2">
      <x/>
    </i>
    <i r="2">
      <x v="112"/>
    </i>
    <i r="2">
      <x v="1"/>
    </i>
    <i r="2">
      <x v="2"/>
    </i>
    <i r="2">
      <x v="3"/>
    </i>
    <i r="2">
      <x v="4"/>
    </i>
    <i r="2">
      <x v="5"/>
    </i>
    <i r="2">
      <x v="13"/>
    </i>
    <i r="1">
      <x v="1"/>
    </i>
    <i r="2">
      <x v="8"/>
    </i>
    <i r="2">
      <x v="35"/>
    </i>
    <i r="2">
      <x v="113"/>
    </i>
    <i r="2">
      <x v="42"/>
    </i>
    <i r="2">
      <x v="43"/>
    </i>
    <i r="2">
      <x v="44"/>
    </i>
    <i r="2">
      <x v="45"/>
    </i>
    <i r="2">
      <x v="46"/>
    </i>
    <i r="2">
      <x v="47"/>
    </i>
    <i r="2">
      <x v="48"/>
    </i>
    <i r="2">
      <x v="49"/>
    </i>
    <i r="2">
      <x v="7"/>
    </i>
    <i r="2">
      <x v="50"/>
    </i>
    <i r="2">
      <x v="51"/>
    </i>
    <i r="2">
      <x v="55"/>
    </i>
    <i r="2">
      <x v="57"/>
    </i>
    <i r="2">
      <x v="58"/>
    </i>
    <i r="2">
      <x v="99"/>
    </i>
    <i r="2">
      <x v="146"/>
    </i>
    <i r="2">
      <x v="61"/>
    </i>
    <i r="2">
      <x v="101"/>
    </i>
    <i r="2">
      <x v="62"/>
    </i>
    <i r="2">
      <x v="102"/>
    </i>
    <i r="2">
      <x v="63"/>
    </i>
    <i r="2">
      <x v="125"/>
    </i>
    <i r="2">
      <x v="66"/>
    </i>
    <i r="2">
      <x v="6"/>
    </i>
    <i r="2">
      <x v="77"/>
    </i>
    <i r="2">
      <x v="78"/>
    </i>
    <i r="2">
      <x v="79"/>
    </i>
    <i r="2">
      <x v="80"/>
    </i>
    <i r="2">
      <x v="151"/>
    </i>
    <i>
      <x v="123"/>
    </i>
    <i r="1">
      <x/>
    </i>
    <i r="2">
      <x v="149"/>
    </i>
    <i r="2">
      <x v="150"/>
    </i>
    <i r="2">
      <x v="1"/>
    </i>
    <i r="2">
      <x v="2"/>
    </i>
    <i r="2">
      <x v="4"/>
    </i>
    <i r="2">
      <x v="5"/>
    </i>
    <i>
      <x v="124"/>
    </i>
    <i r="1">
      <x/>
    </i>
    <i r="2">
      <x v="1"/>
    </i>
    <i r="2">
      <x v="2"/>
    </i>
    <i r="2">
      <x v="3"/>
    </i>
    <i>
      <x v="125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1">
      <x v="2"/>
    </i>
    <i r="2">
      <x v="167"/>
    </i>
    <i r="1">
      <x v="1"/>
    </i>
    <i r="2">
      <x v="70"/>
    </i>
    <i>
      <x v="126"/>
    </i>
    <i r="1">
      <x/>
    </i>
    <i r="2">
      <x v="1"/>
    </i>
    <i r="2">
      <x v="2"/>
    </i>
    <i r="2">
      <x v="4"/>
    </i>
    <i r="2">
      <x v="5"/>
    </i>
    <i r="1">
      <x v="1"/>
    </i>
    <i r="2">
      <x v="48"/>
    </i>
    <i>
      <x v="127"/>
    </i>
    <i r="1">
      <x/>
    </i>
    <i r="2">
      <x v="3"/>
    </i>
    <i>
      <x v="128"/>
    </i>
    <i r="1">
      <x/>
    </i>
    <i r="2">
      <x v="1"/>
    </i>
    <i r="2">
      <x v="2"/>
    </i>
    <i>
      <x v="129"/>
    </i>
    <i r="1">
      <x/>
    </i>
    <i r="2">
      <x v="1"/>
    </i>
    <i r="2">
      <x v="2"/>
    </i>
    <i r="2">
      <x v="3"/>
    </i>
    <i r="1">
      <x v="1"/>
    </i>
    <i r="2">
      <x v="48"/>
    </i>
    <i>
      <x v="130"/>
    </i>
    <i r="1">
      <x/>
    </i>
    <i r="2">
      <x v="1"/>
    </i>
    <i r="2">
      <x v="2"/>
    </i>
    <i r="2">
      <x v="3"/>
    </i>
    <i r="2">
      <x v="4"/>
    </i>
    <i r="2">
      <x v="5"/>
    </i>
    <i>
      <x v="131"/>
    </i>
    <i r="1">
      <x/>
    </i>
    <i r="2">
      <x v="1"/>
    </i>
    <i r="2">
      <x v="2"/>
    </i>
    <i r="1">
      <x v="1"/>
    </i>
    <i r="2">
      <x v="7"/>
    </i>
    <i>
      <x v="132"/>
    </i>
    <i r="1">
      <x/>
    </i>
    <i r="2">
      <x v="1"/>
    </i>
    <i r="2">
      <x v="2"/>
    </i>
    <i r="2">
      <x v="4"/>
    </i>
    <i r="2">
      <x v="5"/>
    </i>
    <i r="1">
      <x v="1"/>
    </i>
    <i r="2">
      <x v="66"/>
    </i>
    <i>
      <x v="133"/>
    </i>
    <i r="1">
      <x/>
    </i>
    <i r="2">
      <x v="10"/>
    </i>
    <i r="2">
      <x v="12"/>
    </i>
    <i r="2">
      <x v="1"/>
    </i>
    <i r="2">
      <x v="2"/>
    </i>
    <i r="2">
      <x v="3"/>
    </i>
    <i r="2">
      <x v="4"/>
    </i>
    <i r="2">
      <x v="5"/>
    </i>
    <i>
      <x v="134"/>
    </i>
    <i r="1">
      <x/>
    </i>
    <i r="2">
      <x v="1"/>
    </i>
    <i r="2">
      <x v="4"/>
    </i>
    <i r="2">
      <x v="5"/>
    </i>
    <i>
      <x v="135"/>
    </i>
    <i r="1">
      <x/>
    </i>
    <i r="2">
      <x v="30"/>
    </i>
    <i r="2">
      <x v="10"/>
    </i>
    <i r="2">
      <x/>
    </i>
    <i r="2">
      <x v="12"/>
    </i>
    <i r="2">
      <x v="1"/>
    </i>
    <i r="2">
      <x v="2"/>
    </i>
    <i r="2">
      <x v="3"/>
    </i>
    <i r="2">
      <x v="4"/>
    </i>
    <i r="2">
      <x v="5"/>
    </i>
    <i r="1">
      <x v="2"/>
    </i>
    <i r="2">
      <x v="26"/>
    </i>
    <i r="2">
      <x v="27"/>
    </i>
    <i r="2">
      <x v="28"/>
    </i>
    <i r="1">
      <x v="1"/>
    </i>
    <i r="2">
      <x v="35"/>
    </i>
    <i r="2">
      <x v="36"/>
    </i>
    <i r="2">
      <x v="94"/>
    </i>
    <i r="2">
      <x v="121"/>
    </i>
    <i r="2">
      <x v="40"/>
    </i>
    <i r="2">
      <x v="42"/>
    </i>
    <i r="2">
      <x v="43"/>
    </i>
    <i r="2">
      <x v="44"/>
    </i>
    <i r="2">
      <x v="96"/>
    </i>
    <i r="2">
      <x v="45"/>
    </i>
    <i r="2">
      <x v="46"/>
    </i>
    <i r="2">
      <x v="47"/>
    </i>
    <i r="2">
      <x v="48"/>
    </i>
    <i r="2">
      <x v="49"/>
    </i>
    <i r="2">
      <x v="7"/>
    </i>
    <i r="2">
      <x v="50"/>
    </i>
    <i r="2">
      <x v="51"/>
    </i>
    <i r="2">
      <x v="52"/>
    </i>
    <i r="2">
      <x v="98"/>
    </i>
    <i r="2">
      <x v="53"/>
    </i>
    <i r="2">
      <x v="54"/>
    </i>
    <i r="2">
      <x v="136"/>
    </i>
    <i r="2">
      <x v="55"/>
    </i>
    <i r="2">
      <x v="56"/>
    </i>
    <i r="2">
      <x v="57"/>
    </i>
    <i r="2">
      <x v="58"/>
    </i>
    <i r="2">
      <x v="99"/>
    </i>
    <i r="2">
      <x v="59"/>
    </i>
    <i r="2">
      <x v="146"/>
    </i>
    <i r="2">
      <x v="100"/>
    </i>
    <i r="2">
      <x v="60"/>
    </i>
    <i r="2">
      <x v="61"/>
    </i>
    <i r="2">
      <x v="101"/>
    </i>
    <i r="2">
      <x v="103"/>
    </i>
    <i r="2">
      <x v="137"/>
    </i>
    <i r="2">
      <x v="63"/>
    </i>
    <i r="2">
      <x v="125"/>
    </i>
    <i r="2">
      <x v="66"/>
    </i>
    <i r="2">
      <x v="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3"/>
    </i>
    <i r="2">
      <x v="74"/>
    </i>
    <i r="2">
      <x v="75"/>
    </i>
    <i r="2">
      <x v="76"/>
    </i>
    <i r="2">
      <x v="77"/>
    </i>
    <i r="2">
      <x v="78"/>
    </i>
    <i r="2">
      <x v="79"/>
    </i>
    <i r="2">
      <x v="80"/>
    </i>
    <i r="2">
      <x v="81"/>
    </i>
    <i r="2">
      <x v="83"/>
    </i>
    <i r="2">
      <x v="85"/>
    </i>
    <i r="2">
      <x v="172"/>
    </i>
    <i r="2">
      <x v="127"/>
    </i>
    <i r="2">
      <x v="128"/>
    </i>
    <i r="2">
      <x v="88"/>
    </i>
    <i r="2">
      <x v="89"/>
    </i>
    <i r="2">
      <x v="90"/>
    </i>
    <i>
      <x v="136"/>
    </i>
    <i r="1">
      <x/>
    </i>
    <i r="2">
      <x v="9"/>
    </i>
    <i r="2">
      <x v="30"/>
    </i>
    <i r="2">
      <x v="10"/>
    </i>
    <i r="2">
      <x/>
    </i>
    <i r="2">
      <x v="11"/>
    </i>
    <i r="2">
      <x v="12"/>
    </i>
    <i r="2">
      <x v="1"/>
    </i>
    <i r="2">
      <x v="2"/>
    </i>
    <i r="2">
      <x v="3"/>
    </i>
    <i r="2">
      <x v="4"/>
    </i>
    <i r="2">
      <x v="5"/>
    </i>
    <i r="2">
      <x v="13"/>
    </i>
    <i r="2">
      <x v="14"/>
    </i>
    <i r="1">
      <x v="2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3"/>
    </i>
    <i r="2">
      <x v="25"/>
    </i>
    <i r="2">
      <x v="26"/>
    </i>
    <i r="2">
      <x v="27"/>
    </i>
    <i r="2">
      <x v="28"/>
    </i>
    <i r="2">
      <x v="29"/>
    </i>
    <i r="1">
      <x v="1"/>
    </i>
    <i r="2">
      <x v="35"/>
    </i>
    <i r="2">
      <x v="48"/>
    </i>
    <i r="2">
      <x v="7"/>
    </i>
    <i r="2">
      <x v="62"/>
    </i>
    <i r="2">
      <x v="70"/>
    </i>
    <i>
      <x v="137"/>
    </i>
    <i r="1">
      <x/>
    </i>
    <i r="2">
      <x v="1"/>
    </i>
    <i r="2">
      <x v="2"/>
    </i>
    <i r="2">
      <x v="3"/>
    </i>
    <i r="2">
      <x v="4"/>
    </i>
    <i r="2">
      <x v="5"/>
    </i>
    <i>
      <x v="138"/>
    </i>
    <i r="1">
      <x/>
    </i>
    <i r="2">
      <x v="1"/>
    </i>
    <i r="2">
      <x v="2"/>
    </i>
    <i r="2">
      <x v="3"/>
    </i>
    <i r="2">
      <x v="4"/>
    </i>
    <i r="2">
      <x v="5"/>
    </i>
    <i>
      <x v="139"/>
    </i>
    <i r="1">
      <x/>
    </i>
    <i r="2">
      <x v="1"/>
    </i>
    <i r="2">
      <x v="2"/>
    </i>
    <i r="2">
      <x v="4"/>
    </i>
    <i r="2">
      <x v="5"/>
    </i>
    <i>
      <x v="140"/>
    </i>
    <i r="1">
      <x/>
    </i>
    <i r="2">
      <x/>
    </i>
    <i r="2">
      <x v="1"/>
    </i>
    <i r="2">
      <x v="3"/>
    </i>
    <i r="2">
      <x v="4"/>
    </i>
    <i r="2">
      <x v="5"/>
    </i>
    <i>
      <x v="141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1">
      <x v="1"/>
    </i>
    <i r="2">
      <x v="6"/>
    </i>
    <i>
      <x v="142"/>
    </i>
    <i r="1">
      <x/>
    </i>
    <i r="2">
      <x v="9"/>
    </i>
    <i r="2">
      <x v="30"/>
    </i>
    <i r="2">
      <x v="10"/>
    </i>
    <i r="2">
      <x/>
    </i>
    <i r="2">
      <x v="11"/>
    </i>
    <i r="2">
      <x v="12"/>
    </i>
    <i r="2">
      <x v="1"/>
    </i>
    <i r="2">
      <x v="2"/>
    </i>
    <i r="2">
      <x v="3"/>
    </i>
    <i r="2">
      <x v="4"/>
    </i>
    <i r="2">
      <x v="5"/>
    </i>
    <i r="2">
      <x v="13"/>
    </i>
    <i r="2">
      <x v="14"/>
    </i>
    <i r="1">
      <x v="2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33"/>
    </i>
    <i r="2">
      <x v="28"/>
    </i>
    <i r="1">
      <x v="1"/>
    </i>
    <i r="2">
      <x v="132"/>
    </i>
    <i r="2">
      <x v="35"/>
    </i>
    <i r="2">
      <x v="36"/>
    </i>
    <i r="2">
      <x v="37"/>
    </i>
    <i r="2">
      <x v="134"/>
    </i>
    <i r="2">
      <x v="38"/>
    </i>
    <i r="2">
      <x v="95"/>
    </i>
    <i r="2">
      <x v="144"/>
    </i>
    <i r="2">
      <x v="40"/>
    </i>
    <i r="2">
      <x v="41"/>
    </i>
    <i r="2">
      <x v="113"/>
    </i>
    <i r="2">
      <x v="123"/>
    </i>
    <i r="2">
      <x v="145"/>
    </i>
    <i r="2">
      <x v="42"/>
    </i>
    <i r="2">
      <x v="43"/>
    </i>
    <i r="2">
      <x v="44"/>
    </i>
    <i r="2">
      <x v="96"/>
    </i>
    <i r="2">
      <x v="45"/>
    </i>
    <i r="2">
      <x v="46"/>
    </i>
    <i r="2">
      <x v="47"/>
    </i>
    <i r="2">
      <x v="48"/>
    </i>
    <i r="2">
      <x v="49"/>
    </i>
    <i r="2">
      <x v="7"/>
    </i>
    <i r="2">
      <x v="50"/>
    </i>
    <i r="2">
      <x v="51"/>
    </i>
    <i r="2">
      <x v="52"/>
    </i>
    <i r="2">
      <x v="53"/>
    </i>
    <i r="2">
      <x v="54"/>
    </i>
    <i r="2">
      <x v="55"/>
    </i>
    <i r="2">
      <x v="57"/>
    </i>
    <i r="2">
      <x v="58"/>
    </i>
    <i r="2">
      <x v="99"/>
    </i>
    <i r="2">
      <x v="59"/>
    </i>
    <i r="2">
      <x v="146"/>
    </i>
    <i r="2">
      <x v="60"/>
    </i>
    <i r="2">
      <x v="61"/>
    </i>
    <i r="2">
      <x v="101"/>
    </i>
    <i r="2">
      <x v="62"/>
    </i>
    <i r="2">
      <x v="102"/>
    </i>
    <i r="2">
      <x v="137"/>
    </i>
    <i r="2">
      <x v="63"/>
    </i>
    <i r="2">
      <x v="125"/>
    </i>
    <i r="2">
      <x v="105"/>
    </i>
    <i r="2">
      <x v="139"/>
    </i>
    <i r="2">
      <x v="65"/>
    </i>
    <i r="2">
      <x v="66"/>
    </i>
    <i r="2">
      <x v="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5"/>
    </i>
    <i r="2">
      <x v="76"/>
    </i>
    <i r="2">
      <x v="77"/>
    </i>
    <i r="2">
      <x v="78"/>
    </i>
    <i r="2">
      <x v="79"/>
    </i>
    <i r="2">
      <x v="80"/>
    </i>
    <i r="2">
      <x v="106"/>
    </i>
    <i r="2">
      <x v="81"/>
    </i>
    <i r="2">
      <x v="108"/>
    </i>
    <i r="2">
      <x v="169"/>
    </i>
    <i r="2">
      <x v="173"/>
    </i>
    <i r="2">
      <x v="164"/>
    </i>
    <i r="2">
      <x v="83"/>
    </i>
    <i r="2">
      <x v="162"/>
    </i>
    <i r="2">
      <x v="86"/>
    </i>
    <i r="2">
      <x v="87"/>
    </i>
    <i r="2">
      <x v="174"/>
    </i>
    <i r="2">
      <x v="152"/>
    </i>
    <i r="2">
      <x v="88"/>
    </i>
    <i r="2">
      <x v="89"/>
    </i>
    <i r="2">
      <x v="90"/>
    </i>
    <i>
      <x v="143"/>
    </i>
    <i r="1">
      <x/>
    </i>
    <i r="2">
      <x v="10"/>
    </i>
    <i r="2">
      <x/>
    </i>
    <i r="2">
      <x v="12"/>
    </i>
    <i r="2">
      <x v="1"/>
    </i>
    <i r="2">
      <x v="2"/>
    </i>
    <i r="2">
      <x v="3"/>
    </i>
    <i r="2">
      <x v="4"/>
    </i>
    <i>
      <x v="144"/>
    </i>
    <i r="1">
      <x/>
    </i>
    <i r="2">
      <x v="1"/>
    </i>
    <i r="2">
      <x v="2"/>
    </i>
    <i r="2">
      <x v="4"/>
    </i>
    <i r="2">
      <x v="5"/>
    </i>
    <i>
      <x v="145"/>
    </i>
    <i r="1">
      <x/>
    </i>
    <i r="2">
      <x v="1"/>
    </i>
    <i r="2">
      <x v="2"/>
    </i>
    <i r="2">
      <x v="3"/>
    </i>
    <i r="2">
      <x v="4"/>
    </i>
    <i r="2">
      <x v="5"/>
    </i>
    <i>
      <x v="146"/>
    </i>
    <i r="1">
      <x/>
    </i>
    <i r="2">
      <x v="1"/>
    </i>
    <i r="2">
      <x v="2"/>
    </i>
    <i r="2">
      <x v="3"/>
    </i>
    <i>
      <x v="147"/>
    </i>
    <i r="1">
      <x/>
    </i>
    <i r="2">
      <x v="1"/>
    </i>
    <i r="2">
      <x v="2"/>
    </i>
    <i r="2">
      <x v="4"/>
    </i>
    <i r="2">
      <x v="5"/>
    </i>
    <i>
      <x v="148"/>
    </i>
    <i r="1">
      <x/>
    </i>
    <i r="2">
      <x v="4"/>
    </i>
    <i r="2">
      <x v="5"/>
    </i>
    <i>
      <x v="149"/>
    </i>
    <i r="1">
      <x/>
    </i>
    <i r="2">
      <x v="9"/>
    </i>
    <i r="2">
      <x v="10"/>
    </i>
    <i r="2">
      <x/>
    </i>
    <i r="2">
      <x v="11"/>
    </i>
    <i r="2">
      <x v="12"/>
    </i>
    <i r="2">
      <x v="1"/>
    </i>
    <i r="2">
      <x v="2"/>
    </i>
    <i r="2">
      <x v="3"/>
    </i>
    <i r="2">
      <x v="4"/>
    </i>
    <i r="2">
      <x v="5"/>
    </i>
    <i r="2">
      <x v="13"/>
    </i>
    <i r="2">
      <x v="14"/>
    </i>
    <i r="1">
      <x v="2"/>
    </i>
    <i r="2">
      <x v="15"/>
    </i>
    <i r="2">
      <x v="91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31"/>
    </i>
    <i r="2">
      <x v="25"/>
    </i>
    <i r="2">
      <x v="26"/>
    </i>
    <i r="2">
      <x v="27"/>
    </i>
    <i r="2">
      <x v="33"/>
    </i>
    <i r="2">
      <x v="28"/>
    </i>
    <i r="2">
      <x v="29"/>
    </i>
    <i r="1">
      <x v="1"/>
    </i>
    <i r="2">
      <x v="35"/>
    </i>
    <i r="2">
      <x v="36"/>
    </i>
    <i r="2">
      <x v="121"/>
    </i>
    <i r="2">
      <x v="41"/>
    </i>
    <i r="2">
      <x v="113"/>
    </i>
    <i r="2">
      <x v="42"/>
    </i>
    <i r="2">
      <x v="43"/>
    </i>
    <i r="2">
      <x v="44"/>
    </i>
    <i r="2">
      <x v="96"/>
    </i>
    <i r="2">
      <x v="45"/>
    </i>
    <i r="2">
      <x v="46"/>
    </i>
    <i r="2">
      <x v="47"/>
    </i>
    <i r="2">
      <x v="48"/>
    </i>
    <i r="2">
      <x v="49"/>
    </i>
    <i r="2">
      <x v="7"/>
    </i>
    <i r="2">
      <x v="50"/>
    </i>
    <i r="2">
      <x v="51"/>
    </i>
    <i r="2">
      <x v="52"/>
    </i>
    <i r="2">
      <x v="54"/>
    </i>
    <i r="2">
      <x v="136"/>
    </i>
    <i r="2">
      <x v="55"/>
    </i>
    <i r="2">
      <x v="56"/>
    </i>
    <i r="2">
      <x v="58"/>
    </i>
    <i r="2">
      <x v="99"/>
    </i>
    <i r="2">
      <x v="59"/>
    </i>
    <i r="2">
      <x v="146"/>
    </i>
    <i r="2">
      <x v="100"/>
    </i>
    <i r="2">
      <x v="60"/>
    </i>
    <i r="2">
      <x v="61"/>
    </i>
    <i r="2">
      <x v="101"/>
    </i>
    <i r="2">
      <x v="62"/>
    </i>
    <i r="2">
      <x v="102"/>
    </i>
    <i r="2">
      <x v="103"/>
    </i>
    <i r="2">
      <x v="137"/>
    </i>
    <i r="2">
      <x v="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4"/>
    </i>
    <i r="2">
      <x v="75"/>
    </i>
    <i r="2">
      <x v="77"/>
    </i>
    <i r="2">
      <x v="79"/>
    </i>
    <i r="2">
      <x v="175"/>
    </i>
    <i r="2">
      <x v="86"/>
    </i>
    <i r="2">
      <x v="88"/>
    </i>
    <i r="2">
      <x v="89"/>
    </i>
    <i r="2">
      <x v="90"/>
    </i>
    <i r="2">
      <x v="129"/>
    </i>
    <i>
      <x v="150"/>
    </i>
    <i r="1">
      <x/>
    </i>
    <i r="2">
      <x v="149"/>
    </i>
    <i r="2">
      <x v="150"/>
    </i>
    <i r="2">
      <x v="1"/>
    </i>
    <i r="2">
      <x v="2"/>
    </i>
    <i r="2">
      <x v="4"/>
    </i>
    <i r="2">
      <x v="5"/>
    </i>
    <i>
      <x v="151"/>
    </i>
    <i r="1">
      <x/>
    </i>
    <i r="2">
      <x/>
    </i>
    <i r="2">
      <x v="1"/>
    </i>
    <i r="2">
      <x v="2"/>
    </i>
    <i r="2">
      <x v="4"/>
    </i>
    <i r="2">
      <x v="5"/>
    </i>
    <i>
      <x v="152"/>
    </i>
    <i r="1">
      <x/>
    </i>
    <i r="2">
      <x v="3"/>
    </i>
    <i>
      <x v="153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>
      <x v="154"/>
    </i>
    <i r="1">
      <x/>
    </i>
    <i r="2">
      <x/>
    </i>
    <i r="2">
      <x v="1"/>
    </i>
    <i r="2">
      <x v="2"/>
    </i>
    <i r="2">
      <x v="3"/>
    </i>
    <i>
      <x v="155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>
      <x v="156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>
      <x v="157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>
      <x v="158"/>
    </i>
    <i r="1">
      <x/>
    </i>
    <i r="2">
      <x v="9"/>
    </i>
    <i r="2">
      <x v="30"/>
    </i>
    <i r="2">
      <x v="10"/>
    </i>
    <i r="2">
      <x/>
    </i>
    <i r="2">
      <x v="11"/>
    </i>
    <i r="2">
      <x v="112"/>
    </i>
    <i r="2">
      <x v="12"/>
    </i>
    <i r="2">
      <x v="1"/>
    </i>
    <i r="2">
      <x v="2"/>
    </i>
    <i r="2">
      <x v="3"/>
    </i>
    <i r="2">
      <x v="4"/>
    </i>
    <i r="2">
      <x v="5"/>
    </i>
    <i r="2">
      <x v="13"/>
    </i>
    <i r="1">
      <x v="2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5"/>
    </i>
    <i r="2">
      <x v="26"/>
    </i>
    <i r="2">
      <x v="27"/>
    </i>
    <i r="2">
      <x v="28"/>
    </i>
    <i r="1">
      <x v="1"/>
    </i>
    <i r="2">
      <x v="92"/>
    </i>
    <i r="2">
      <x v="93"/>
    </i>
    <i r="2">
      <x v="35"/>
    </i>
    <i r="2">
      <x v="37"/>
    </i>
    <i r="2">
      <x v="94"/>
    </i>
    <i r="2">
      <x v="38"/>
    </i>
    <i r="2">
      <x v="135"/>
    </i>
    <i r="2">
      <x v="40"/>
    </i>
    <i r="2">
      <x v="113"/>
    </i>
    <i r="2">
      <x v="123"/>
    </i>
    <i r="2">
      <x v="42"/>
    </i>
    <i r="2">
      <x v="43"/>
    </i>
    <i r="2">
      <x v="96"/>
    </i>
    <i r="2">
      <x v="45"/>
    </i>
    <i r="2">
      <x v="46"/>
    </i>
    <i r="2">
      <x v="47"/>
    </i>
    <i r="2">
      <x v="48"/>
    </i>
    <i r="2">
      <x v="49"/>
    </i>
    <i r="2">
      <x v="7"/>
    </i>
    <i r="2">
      <x v="50"/>
    </i>
    <i r="2">
      <x v="51"/>
    </i>
    <i r="2">
      <x v="52"/>
    </i>
    <i r="2">
      <x v="98"/>
    </i>
    <i r="2">
      <x v="53"/>
    </i>
    <i r="2">
      <x v="54"/>
    </i>
    <i r="2">
      <x v="136"/>
    </i>
    <i r="2">
      <x v="55"/>
    </i>
    <i r="2">
      <x v="56"/>
    </i>
    <i r="2">
      <x v="59"/>
    </i>
    <i r="2">
      <x v="60"/>
    </i>
    <i r="2">
      <x v="61"/>
    </i>
    <i r="2">
      <x v="101"/>
    </i>
    <i r="2">
      <x v="62"/>
    </i>
    <i r="2">
      <x v="103"/>
    </i>
    <i r="2">
      <x v="137"/>
    </i>
    <i r="2">
      <x v="65"/>
    </i>
    <i r="2">
      <x v="66"/>
    </i>
    <i r="2">
      <x v="6"/>
    </i>
    <i r="2">
      <x v="68"/>
    </i>
    <i r="2">
      <x v="69"/>
    </i>
    <i r="2">
      <x v="70"/>
    </i>
    <i r="2">
      <x v="72"/>
    </i>
    <i r="2">
      <x v="73"/>
    </i>
    <i r="2">
      <x v="75"/>
    </i>
    <i r="2">
      <x v="76"/>
    </i>
    <i r="2">
      <x v="77"/>
    </i>
    <i r="2">
      <x v="78"/>
    </i>
    <i r="2">
      <x v="79"/>
    </i>
    <i r="2">
      <x v="80"/>
    </i>
    <i r="2">
      <x v="176"/>
    </i>
    <i r="2">
      <x v="127"/>
    </i>
    <i r="2">
      <x v="128"/>
    </i>
    <i r="2">
      <x v="88"/>
    </i>
    <i r="2">
      <x v="89"/>
    </i>
    <i r="2">
      <x v="90"/>
    </i>
    <i>
      <x v="159"/>
    </i>
    <i r="1">
      <x/>
    </i>
    <i r="2">
      <x/>
    </i>
    <i r="2">
      <x v="1"/>
    </i>
    <i r="2">
      <x v="5"/>
    </i>
    <i>
      <x v="160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>
      <x v="161"/>
    </i>
    <i r="1">
      <x v="1"/>
    </i>
    <i r="2">
      <x v="7"/>
    </i>
    <i>
      <x v="162"/>
    </i>
    <i r="1">
      <x v="1"/>
    </i>
    <i r="2">
      <x v="48"/>
    </i>
    <i>
      <x v="163"/>
    </i>
    <i r="1">
      <x/>
    </i>
    <i r="2">
      <x v="9"/>
    </i>
    <i r="2">
      <x v="30"/>
    </i>
    <i r="2">
      <x v="10"/>
    </i>
    <i r="2">
      <x/>
    </i>
    <i r="2">
      <x v="11"/>
    </i>
    <i r="2">
      <x v="12"/>
    </i>
    <i r="2">
      <x v="1"/>
    </i>
    <i r="2">
      <x v="2"/>
    </i>
    <i r="2">
      <x v="3"/>
    </i>
    <i r="2">
      <x v="4"/>
    </i>
    <i r="2">
      <x v="5"/>
    </i>
    <i r="2">
      <x v="13"/>
    </i>
    <i r="2">
      <x v="14"/>
    </i>
    <i r="1">
      <x v="2"/>
    </i>
    <i r="2">
      <x v="15"/>
    </i>
    <i r="2">
      <x v="91"/>
    </i>
    <i r="2">
      <x v="16"/>
    </i>
    <i r="2">
      <x v="18"/>
    </i>
    <i r="2">
      <x v="19"/>
    </i>
    <i r="2">
      <x v="20"/>
    </i>
    <i r="2">
      <x v="21"/>
    </i>
    <i r="2">
      <x v="23"/>
    </i>
    <i r="2">
      <x v="31"/>
    </i>
    <i r="2">
      <x v="24"/>
    </i>
    <i r="2">
      <x v="32"/>
    </i>
    <i r="2">
      <x v="25"/>
    </i>
    <i r="2">
      <x v="26"/>
    </i>
    <i r="2">
      <x v="27"/>
    </i>
    <i r="2">
      <x v="33"/>
    </i>
    <i r="2">
      <x v="28"/>
    </i>
    <i r="2">
      <x v="29"/>
    </i>
    <i r="1">
      <x v="1"/>
    </i>
    <i r="2">
      <x v="35"/>
    </i>
    <i r="2">
      <x v="36"/>
    </i>
    <i r="2">
      <x v="134"/>
    </i>
    <i r="2">
      <x v="94"/>
    </i>
    <i r="2">
      <x v="41"/>
    </i>
    <i r="2">
      <x v="113"/>
    </i>
    <i r="2">
      <x v="123"/>
    </i>
    <i r="2">
      <x v="42"/>
    </i>
    <i r="2">
      <x v="43"/>
    </i>
    <i r="2">
      <x v="44"/>
    </i>
    <i r="2">
      <x v="96"/>
    </i>
    <i r="2">
      <x v="45"/>
    </i>
    <i r="2">
      <x v="46"/>
    </i>
    <i r="2">
      <x v="47"/>
    </i>
    <i r="2">
      <x v="48"/>
    </i>
    <i r="2">
      <x v="49"/>
    </i>
    <i r="2">
      <x v="7"/>
    </i>
    <i r="2">
      <x v="50"/>
    </i>
    <i r="2">
      <x v="51"/>
    </i>
    <i r="2">
      <x v="98"/>
    </i>
    <i r="2">
      <x v="53"/>
    </i>
    <i r="2">
      <x v="54"/>
    </i>
    <i r="2">
      <x v="136"/>
    </i>
    <i r="2">
      <x v="57"/>
    </i>
    <i r="2">
      <x v="58"/>
    </i>
    <i r="2">
      <x v="100"/>
    </i>
    <i r="2">
      <x v="60"/>
    </i>
    <i r="2">
      <x v="61"/>
    </i>
    <i r="2">
      <x v="101"/>
    </i>
    <i r="2">
      <x v="62"/>
    </i>
    <i r="2">
      <x v="102"/>
    </i>
    <i r="2">
      <x v="125"/>
    </i>
    <i r="2">
      <x v="105"/>
    </i>
    <i r="2">
      <x v="65"/>
    </i>
    <i r="2">
      <x v="66"/>
    </i>
    <i r="2">
      <x v="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3"/>
    </i>
    <i r="2">
      <x v="74"/>
    </i>
    <i r="2">
      <x v="75"/>
    </i>
    <i r="2">
      <x v="76"/>
    </i>
    <i r="2">
      <x v="77"/>
    </i>
    <i r="2">
      <x v="78"/>
    </i>
    <i r="2">
      <x v="156"/>
    </i>
    <i r="2">
      <x v="79"/>
    </i>
    <i r="2">
      <x v="80"/>
    </i>
    <i r="2">
      <x v="157"/>
    </i>
    <i r="2">
      <x v="88"/>
    </i>
    <i r="2">
      <x v="89"/>
    </i>
    <i r="2">
      <x v="90"/>
    </i>
    <i>
      <x v="164"/>
    </i>
    <i r="1">
      <x/>
    </i>
    <i r="2">
      <x v="9"/>
    </i>
    <i r="2">
      <x v="30"/>
    </i>
    <i r="2">
      <x v="10"/>
    </i>
    <i r="2">
      <x/>
    </i>
    <i r="2">
      <x v="11"/>
    </i>
    <i r="2">
      <x v="12"/>
    </i>
    <i r="2">
      <x v="1"/>
    </i>
    <i r="2">
      <x v="2"/>
    </i>
    <i r="2">
      <x v="3"/>
    </i>
    <i r="2">
      <x v="4"/>
    </i>
    <i r="2">
      <x v="5"/>
    </i>
    <i r="2">
      <x v="13"/>
    </i>
    <i r="1">
      <x v="2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32"/>
    </i>
    <i r="2">
      <x v="25"/>
    </i>
    <i r="2">
      <x v="26"/>
    </i>
    <i r="2">
      <x v="27"/>
    </i>
    <i r="2">
      <x v="33"/>
    </i>
    <i r="2">
      <x v="28"/>
    </i>
    <i r="2">
      <x v="29"/>
    </i>
    <i r="1">
      <x v="1"/>
    </i>
    <i r="2">
      <x v="35"/>
    </i>
    <i r="2">
      <x v="40"/>
    </i>
    <i r="2">
      <x v="42"/>
    </i>
    <i r="2">
      <x v="43"/>
    </i>
    <i r="2">
      <x v="44"/>
    </i>
    <i r="2">
      <x v="96"/>
    </i>
    <i r="2">
      <x v="45"/>
    </i>
    <i r="2">
      <x v="46"/>
    </i>
    <i r="2">
      <x v="47"/>
    </i>
    <i r="2">
      <x v="48"/>
    </i>
    <i r="2">
      <x v="49"/>
    </i>
    <i r="2">
      <x v="7"/>
    </i>
    <i r="2">
      <x v="50"/>
    </i>
    <i r="2">
      <x v="51"/>
    </i>
    <i r="2">
      <x v="52"/>
    </i>
    <i r="2">
      <x v="98"/>
    </i>
    <i r="2">
      <x v="53"/>
    </i>
    <i r="2">
      <x v="177"/>
    </i>
    <i r="2">
      <x v="136"/>
    </i>
    <i r="2">
      <x v="56"/>
    </i>
    <i r="2">
      <x v="58"/>
    </i>
    <i r="2">
      <x v="99"/>
    </i>
    <i r="2">
      <x v="59"/>
    </i>
    <i r="2">
      <x v="100"/>
    </i>
    <i r="2">
      <x v="60"/>
    </i>
    <i r="2">
      <x v="61"/>
    </i>
    <i r="2">
      <x v="137"/>
    </i>
    <i r="2">
      <x v="63"/>
    </i>
    <i r="2">
      <x v="125"/>
    </i>
    <i r="2">
      <x v="105"/>
    </i>
    <i r="2">
      <x v="139"/>
    </i>
    <i r="2">
      <x v="65"/>
    </i>
    <i r="2">
      <x v="66"/>
    </i>
    <i r="2">
      <x v="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3"/>
    </i>
    <i r="2">
      <x v="74"/>
    </i>
    <i r="2">
      <x v="75"/>
    </i>
    <i r="2">
      <x v="77"/>
    </i>
    <i r="2">
      <x v="78"/>
    </i>
    <i r="2">
      <x v="79"/>
    </i>
    <i r="2">
      <x v="80"/>
    </i>
    <i r="2">
      <x v="106"/>
    </i>
    <i r="2">
      <x v="88"/>
    </i>
    <i r="2">
      <x v="89"/>
    </i>
    <i r="2">
      <x v="90"/>
    </i>
    <i>
      <x v="165"/>
    </i>
    <i r="1">
      <x v="1"/>
    </i>
    <i r="2">
      <x v="7"/>
    </i>
    <i>
      <x v="166"/>
    </i>
    <i r="1">
      <x/>
    </i>
    <i r="2">
      <x v="149"/>
    </i>
    <i r="2">
      <x v="150"/>
    </i>
    <i r="2">
      <x v="1"/>
    </i>
    <i r="2">
      <x v="2"/>
    </i>
    <i>
      <x v="167"/>
    </i>
    <i r="1">
      <x/>
    </i>
    <i r="2">
      <x v="149"/>
    </i>
    <i r="2">
      <x v="150"/>
    </i>
    <i r="2">
      <x v="1"/>
    </i>
    <i r="2">
      <x v="2"/>
    </i>
    <i r="2">
      <x v="4"/>
    </i>
    <i r="2">
      <x v="5"/>
    </i>
    <i r="2">
      <x v="14"/>
    </i>
    <i r="1">
      <x v="2"/>
    </i>
    <i r="2">
      <x v="23"/>
    </i>
    <i r="2">
      <x v="24"/>
    </i>
    <i r="2">
      <x v="32"/>
    </i>
    <i r="2">
      <x v="25"/>
    </i>
    <i r="2">
      <x v="26"/>
    </i>
    <i r="2">
      <x v="27"/>
    </i>
    <i r="2">
      <x v="29"/>
    </i>
    <i>
      <x v="168"/>
    </i>
    <i r="1">
      <x/>
    </i>
    <i r="2">
      <x v="149"/>
    </i>
    <i r="2">
      <x v="150"/>
    </i>
    <i r="2">
      <x v="1"/>
    </i>
    <i r="2">
      <x v="2"/>
    </i>
    <i>
      <x v="169"/>
    </i>
    <i r="1">
      <x/>
    </i>
    <i r="2">
      <x v="149"/>
    </i>
    <i r="2">
      <x/>
    </i>
    <i r="2">
      <x v="150"/>
    </i>
    <i r="2">
      <x v="1"/>
    </i>
    <i r="2">
      <x v="2"/>
    </i>
    <i r="2">
      <x v="3"/>
    </i>
    <i r="2">
      <x v="4"/>
    </i>
    <i r="2">
      <x v="5"/>
    </i>
    <i r="1">
      <x v="1"/>
    </i>
    <i r="2">
      <x v="66"/>
    </i>
    <i>
      <x v="170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1">
      <x v="1"/>
    </i>
    <i r="2">
      <x v="6"/>
    </i>
    <i>
      <x v="171"/>
    </i>
    <i r="1">
      <x/>
    </i>
    <i r="2">
      <x v="9"/>
    </i>
    <i r="2">
      <x v="30"/>
    </i>
    <i r="2">
      <x v="10"/>
    </i>
    <i r="2">
      <x/>
    </i>
    <i r="2">
      <x v="150"/>
    </i>
    <i r="2">
      <x v="11"/>
    </i>
    <i r="2">
      <x v="12"/>
    </i>
    <i r="2">
      <x v="1"/>
    </i>
    <i r="2">
      <x v="2"/>
    </i>
    <i r="2">
      <x v="3"/>
    </i>
    <i r="2">
      <x v="4"/>
    </i>
    <i r="2">
      <x v="5"/>
    </i>
    <i r="2">
      <x v="13"/>
    </i>
    <i r="2">
      <x v="14"/>
    </i>
    <i r="1">
      <x v="2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31"/>
    </i>
    <i r="2">
      <x v="24"/>
    </i>
    <i r="2">
      <x v="32"/>
    </i>
    <i r="2">
      <x v="25"/>
    </i>
    <i r="2">
      <x v="26"/>
    </i>
    <i r="2">
      <x v="27"/>
    </i>
    <i r="2">
      <x v="28"/>
    </i>
    <i r="2">
      <x v="29"/>
    </i>
    <i r="1">
      <x v="1"/>
    </i>
    <i r="2">
      <x v="8"/>
    </i>
    <i r="2">
      <x v="35"/>
    </i>
    <i r="2">
      <x v="36"/>
    </i>
    <i r="2">
      <x v="94"/>
    </i>
    <i r="2">
      <x v="95"/>
    </i>
    <i r="2">
      <x v="135"/>
    </i>
    <i r="2">
      <x v="121"/>
    </i>
    <i r="2">
      <x v="40"/>
    </i>
    <i r="2">
      <x v="41"/>
    </i>
    <i r="2">
      <x v="123"/>
    </i>
    <i r="2">
      <x v="42"/>
    </i>
    <i r="2">
      <x v="43"/>
    </i>
    <i r="2">
      <x v="44"/>
    </i>
    <i r="2">
      <x v="96"/>
    </i>
    <i r="2">
      <x v="45"/>
    </i>
    <i r="2">
      <x v="46"/>
    </i>
    <i r="2">
      <x v="47"/>
    </i>
    <i r="2">
      <x v="48"/>
    </i>
    <i r="2">
      <x v="49"/>
    </i>
    <i r="2">
      <x v="7"/>
    </i>
    <i r="2">
      <x v="50"/>
    </i>
    <i r="2">
      <x v="51"/>
    </i>
    <i r="2">
      <x v="52"/>
    </i>
    <i r="2">
      <x v="98"/>
    </i>
    <i r="2">
      <x v="53"/>
    </i>
    <i r="2">
      <x v="54"/>
    </i>
    <i r="2">
      <x v="136"/>
    </i>
    <i r="2">
      <x v="56"/>
    </i>
    <i r="2">
      <x v="57"/>
    </i>
    <i r="2">
      <x v="58"/>
    </i>
    <i r="2">
      <x v="59"/>
    </i>
    <i r="2">
      <x v="146"/>
    </i>
    <i r="2">
      <x v="60"/>
    </i>
    <i r="2">
      <x v="61"/>
    </i>
    <i r="2">
      <x v="101"/>
    </i>
    <i r="2">
      <x v="62"/>
    </i>
    <i r="2">
      <x v="103"/>
    </i>
    <i r="2">
      <x v="137"/>
    </i>
    <i r="2">
      <x v="63"/>
    </i>
    <i r="2">
      <x v="125"/>
    </i>
    <i r="2">
      <x v="115"/>
    </i>
    <i r="2">
      <x v="105"/>
    </i>
    <i r="2">
      <x v="139"/>
    </i>
    <i r="2">
      <x v="178"/>
    </i>
    <i r="2">
      <x v="65"/>
    </i>
    <i r="2">
      <x v="66"/>
    </i>
    <i r="2">
      <x v="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3"/>
    </i>
    <i r="2">
      <x v="75"/>
    </i>
    <i r="2">
      <x v="76"/>
    </i>
    <i r="2">
      <x v="77"/>
    </i>
    <i r="2">
      <x v="78"/>
    </i>
    <i r="2">
      <x v="79"/>
    </i>
    <i r="2">
      <x v="84"/>
    </i>
    <i r="2">
      <x v="86"/>
    </i>
    <i r="2">
      <x v="88"/>
    </i>
    <i r="2">
      <x v="89"/>
    </i>
    <i r="2">
      <x v="90"/>
    </i>
    <i r="2">
      <x v="129"/>
    </i>
    <i>
      <x v="172"/>
    </i>
    <i r="1">
      <x/>
    </i>
    <i r="2">
      <x v="30"/>
    </i>
    <i r="2">
      <x v="10"/>
    </i>
    <i r="2">
      <x/>
    </i>
    <i r="2">
      <x v="11"/>
    </i>
    <i r="2">
      <x v="12"/>
    </i>
    <i r="2">
      <x v="1"/>
    </i>
    <i r="2">
      <x v="2"/>
    </i>
    <i r="2">
      <x v="3"/>
    </i>
    <i r="2">
      <x v="4"/>
    </i>
    <i r="2">
      <x v="5"/>
    </i>
    <i r="2">
      <x v="13"/>
    </i>
    <i r="2">
      <x v="14"/>
    </i>
    <i r="1">
      <x v="2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3"/>
    </i>
    <i r="2">
      <x v="25"/>
    </i>
    <i r="2">
      <x v="26"/>
    </i>
    <i r="2">
      <x v="27"/>
    </i>
    <i r="2">
      <x v="28"/>
    </i>
    <i r="2">
      <x v="29"/>
    </i>
    <i r="1">
      <x v="1"/>
    </i>
    <i r="2">
      <x v="8"/>
    </i>
    <i r="2">
      <x v="48"/>
    </i>
    <i r="2">
      <x v="7"/>
    </i>
    <i r="2">
      <x v="62"/>
    </i>
    <i>
      <x v="173"/>
    </i>
    <i r="1">
      <x/>
    </i>
    <i r="2">
      <x v="9"/>
    </i>
    <i r="2">
      <x/>
    </i>
    <i r="2">
      <x v="150"/>
    </i>
    <i r="2">
      <x v="112"/>
    </i>
    <i r="2">
      <x v="1"/>
    </i>
    <i r="2">
      <x v="2"/>
    </i>
    <i r="2">
      <x v="3"/>
    </i>
    <i r="2">
      <x v="4"/>
    </i>
    <i r="2">
      <x v="5"/>
    </i>
    <i r="2">
      <x v="13"/>
    </i>
    <i r="1">
      <x v="1"/>
    </i>
    <i r="2">
      <x v="8"/>
    </i>
    <i>
      <x v="174"/>
    </i>
    <i r="1">
      <x/>
    </i>
    <i r="2">
      <x v="9"/>
    </i>
    <i r="2">
      <x v="30"/>
    </i>
    <i r="2">
      <x v="10"/>
    </i>
    <i r="2">
      <x/>
    </i>
    <i r="2">
      <x v="11"/>
    </i>
    <i r="2">
      <x v="12"/>
    </i>
    <i r="2">
      <x v="1"/>
    </i>
    <i r="2">
      <x v="2"/>
    </i>
    <i r="2">
      <x v="3"/>
    </i>
    <i r="2">
      <x v="4"/>
    </i>
    <i r="2">
      <x v="5"/>
    </i>
    <i r="2">
      <x v="13"/>
    </i>
    <i r="2">
      <x v="14"/>
    </i>
    <i r="1">
      <x v="2"/>
    </i>
    <i r="2">
      <x v="15"/>
    </i>
    <i r="2">
      <x v="91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179"/>
    </i>
    <i r="2">
      <x v="23"/>
    </i>
    <i r="2">
      <x v="31"/>
    </i>
    <i r="2">
      <x v="24"/>
    </i>
    <i r="2">
      <x v="155"/>
    </i>
    <i r="2">
      <x v="32"/>
    </i>
    <i r="2">
      <x v="25"/>
    </i>
    <i r="2">
      <x v="26"/>
    </i>
    <i r="2">
      <x v="27"/>
    </i>
    <i r="2">
      <x v="33"/>
    </i>
    <i r="2">
      <x v="28"/>
    </i>
    <i r="2">
      <x v="29"/>
    </i>
    <i r="1">
      <x v="1"/>
    </i>
    <i r="2">
      <x v="35"/>
    </i>
    <i r="2">
      <x v="40"/>
    </i>
    <i r="2">
      <x v="41"/>
    </i>
    <i r="2">
      <x v="113"/>
    </i>
    <i r="2">
      <x v="123"/>
    </i>
    <i r="2">
      <x v="145"/>
    </i>
    <i r="2">
      <x v="42"/>
    </i>
    <i r="2">
      <x v="43"/>
    </i>
    <i r="2">
      <x v="44"/>
    </i>
    <i r="2">
      <x v="96"/>
    </i>
    <i r="2">
      <x v="45"/>
    </i>
    <i r="2">
      <x v="46"/>
    </i>
    <i r="2">
      <x v="47"/>
    </i>
    <i r="2">
      <x v="48"/>
    </i>
    <i r="2">
      <x v="49"/>
    </i>
    <i r="2">
      <x v="7"/>
    </i>
    <i r="2">
      <x v="50"/>
    </i>
    <i r="2">
      <x v="51"/>
    </i>
    <i r="2">
      <x v="52"/>
    </i>
    <i r="2">
      <x v="53"/>
    </i>
    <i r="2">
      <x v="54"/>
    </i>
    <i r="2">
      <x v="136"/>
    </i>
    <i r="2">
      <x v="55"/>
    </i>
    <i r="2">
      <x v="56"/>
    </i>
    <i r="2">
      <x v="57"/>
    </i>
    <i r="2">
      <x v="58"/>
    </i>
    <i r="2">
      <x v="99"/>
    </i>
    <i r="2">
      <x v="146"/>
    </i>
    <i r="2">
      <x v="60"/>
    </i>
    <i r="2">
      <x v="61"/>
    </i>
    <i r="2">
      <x v="101"/>
    </i>
    <i r="2">
      <x v="62"/>
    </i>
    <i r="2">
      <x v="102"/>
    </i>
    <i r="2">
      <x v="63"/>
    </i>
    <i r="2">
      <x v="125"/>
    </i>
    <i r="2">
      <x v="105"/>
    </i>
    <i r="2">
      <x v="65"/>
    </i>
    <i r="2">
      <x v="66"/>
    </i>
    <i r="2">
      <x v="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3"/>
    </i>
    <i r="2">
      <x v="74"/>
    </i>
    <i r="2">
      <x v="75"/>
    </i>
    <i r="2">
      <x v="76"/>
    </i>
    <i r="2">
      <x v="77"/>
    </i>
    <i r="2">
      <x v="78"/>
    </i>
    <i r="2">
      <x v="79"/>
    </i>
    <i r="2">
      <x v="80"/>
    </i>
    <i r="2">
      <x v="86"/>
    </i>
    <i r="2">
      <x v="88"/>
    </i>
    <i r="2">
      <x v="89"/>
    </i>
    <i r="2">
      <x v="90"/>
    </i>
    <i>
      <x v="175"/>
    </i>
    <i r="1">
      <x/>
    </i>
    <i r="2">
      <x v="30"/>
    </i>
    <i r="2">
      <x v="10"/>
    </i>
    <i r="2">
      <x v="12"/>
    </i>
    <i r="2">
      <x v="1"/>
    </i>
    <i r="2">
      <x v="2"/>
    </i>
    <i r="2">
      <x v="3"/>
    </i>
    <i r="2">
      <x v="4"/>
    </i>
    <i>
      <x v="176"/>
    </i>
    <i r="1">
      <x/>
    </i>
    <i r="2">
      <x v="5"/>
    </i>
    <i>
      <x v="177"/>
    </i>
    <i r="1">
      <x/>
    </i>
    <i r="2">
      <x v="1"/>
    </i>
    <i r="2">
      <x v="2"/>
    </i>
    <i>
      <x v="178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>
      <x v="179"/>
    </i>
    <i r="1">
      <x v="1"/>
    </i>
    <i r="2">
      <x v="7"/>
    </i>
    <i>
      <x v="180"/>
    </i>
    <i r="1">
      <x/>
    </i>
    <i r="2">
      <x v="30"/>
    </i>
    <i r="2">
      <x v="10"/>
    </i>
    <i r="2">
      <x/>
    </i>
    <i r="2">
      <x v="12"/>
    </i>
    <i r="2">
      <x v="1"/>
    </i>
    <i r="2">
      <x v="2"/>
    </i>
    <i r="2">
      <x v="3"/>
    </i>
    <i r="2">
      <x v="4"/>
    </i>
    <i r="2">
      <x v="5"/>
    </i>
    <i r="2">
      <x v="14"/>
    </i>
    <i r="1">
      <x v="2"/>
    </i>
    <i r="2">
      <x v="23"/>
    </i>
    <i r="2">
      <x v="31"/>
    </i>
    <i r="2">
      <x v="24"/>
    </i>
    <i r="2">
      <x v="25"/>
    </i>
    <i r="2">
      <x v="26"/>
    </i>
    <i r="2">
      <x v="27"/>
    </i>
    <i r="2">
      <x v="28"/>
    </i>
    <i r="2">
      <x v="29"/>
    </i>
    <i>
      <x v="181"/>
    </i>
    <i r="1">
      <x/>
    </i>
    <i r="2">
      <x v="150"/>
    </i>
    <i r="2">
      <x v="1"/>
    </i>
    <i r="2">
      <x v="5"/>
    </i>
    <i>
      <x v="182"/>
    </i>
    <i r="1">
      <x/>
    </i>
    <i r="2">
      <x v="1"/>
    </i>
    <i r="2">
      <x v="3"/>
    </i>
    <i r="2">
      <x v="5"/>
    </i>
    <i>
      <x v="183"/>
    </i>
    <i r="1">
      <x/>
    </i>
    <i r="2">
      <x v="3"/>
    </i>
    <i>
      <x v="184"/>
    </i>
    <i r="1">
      <x/>
    </i>
    <i r="2">
      <x v="9"/>
    </i>
    <i r="2">
      <x v="10"/>
    </i>
    <i r="2">
      <x v="112"/>
    </i>
    <i r="2">
      <x v="12"/>
    </i>
    <i r="2">
      <x v="1"/>
    </i>
    <i r="2">
      <x v="2"/>
    </i>
    <i r="2">
      <x v="3"/>
    </i>
    <i>
      <x v="185"/>
    </i>
    <i r="1">
      <x/>
    </i>
    <i r="2">
      <x v="150"/>
    </i>
    <i>
      <x v="186"/>
    </i>
    <i r="1">
      <x/>
    </i>
    <i r="2">
      <x v="1"/>
    </i>
    <i r="2">
      <x v="2"/>
    </i>
    <i r="2">
      <x v="3"/>
    </i>
    <i r="2">
      <x v="4"/>
    </i>
    <i r="2">
      <x v="5"/>
    </i>
    <i r="1">
      <x v="1"/>
    </i>
    <i r="2">
      <x v="6"/>
    </i>
    <i>
      <x v="187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>
      <x v="188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>
      <x v="189"/>
    </i>
    <i r="1">
      <x/>
    </i>
    <i r="2">
      <x v="9"/>
    </i>
    <i r="2">
      <x v="11"/>
    </i>
    <i r="2">
      <x v="3"/>
    </i>
    <i r="2">
      <x v="13"/>
    </i>
    <i r="1">
      <x v="1"/>
    </i>
    <i r="2">
      <x v="8"/>
    </i>
    <i r="2">
      <x v="35"/>
    </i>
    <i r="2">
      <x v="48"/>
    </i>
    <i r="2">
      <x v="6"/>
    </i>
    <i>
      <x v="190"/>
    </i>
    <i r="1">
      <x/>
    </i>
    <i r="2">
      <x v="30"/>
    </i>
    <i r="2">
      <x v="10"/>
    </i>
    <i r="2">
      <x/>
    </i>
    <i r="2">
      <x v="11"/>
    </i>
    <i r="2">
      <x v="12"/>
    </i>
    <i r="2">
      <x v="1"/>
    </i>
    <i r="2">
      <x v="2"/>
    </i>
    <i r="2">
      <x v="3"/>
    </i>
    <i r="2">
      <x v="4"/>
    </i>
    <i r="2">
      <x v="5"/>
    </i>
    <i r="2">
      <x v="13"/>
    </i>
    <i r="1">
      <x v="2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3"/>
    </i>
    <i r="2">
      <x v="31"/>
    </i>
    <i r="2">
      <x v="24"/>
    </i>
    <i r="2">
      <x v="25"/>
    </i>
    <i r="2">
      <x v="26"/>
    </i>
    <i r="2">
      <x v="27"/>
    </i>
    <i r="2">
      <x v="28"/>
    </i>
    <i r="1">
      <x v="1"/>
    </i>
    <i r="2">
      <x v="8"/>
    </i>
    <i r="2">
      <x v="36"/>
    </i>
    <i r="2">
      <x v="37"/>
    </i>
    <i r="2">
      <x v="94"/>
    </i>
    <i r="2">
      <x v="42"/>
    </i>
    <i r="2">
      <x v="43"/>
    </i>
    <i r="2">
      <x v="45"/>
    </i>
    <i r="2">
      <x v="46"/>
    </i>
    <i r="2">
      <x v="47"/>
    </i>
    <i r="2">
      <x v="48"/>
    </i>
    <i r="2">
      <x v="49"/>
    </i>
    <i r="2">
      <x v="7"/>
    </i>
    <i r="2">
      <x v="52"/>
    </i>
    <i r="2">
      <x v="53"/>
    </i>
    <i r="2">
      <x v="136"/>
    </i>
    <i r="2">
      <x v="55"/>
    </i>
    <i r="2">
      <x v="57"/>
    </i>
    <i r="2">
      <x v="58"/>
    </i>
    <i r="2">
      <x v="146"/>
    </i>
    <i r="2">
      <x v="61"/>
    </i>
    <i r="2">
      <x v="101"/>
    </i>
    <i r="2">
      <x v="62"/>
    </i>
    <i r="2">
      <x v="105"/>
    </i>
    <i r="2">
      <x v="65"/>
    </i>
    <i r="2">
      <x v="66"/>
    </i>
    <i r="2">
      <x v="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3"/>
    </i>
    <i r="2">
      <x v="75"/>
    </i>
    <i r="2">
      <x v="76"/>
    </i>
    <i r="2">
      <x v="77"/>
    </i>
    <i r="2">
      <x v="78"/>
    </i>
    <i r="2">
      <x v="79"/>
    </i>
    <i r="2">
      <x v="127"/>
    </i>
    <i r="2">
      <x v="128"/>
    </i>
    <i r="2">
      <x v="88"/>
    </i>
    <i r="2">
      <x v="89"/>
    </i>
    <i r="2">
      <x v="90"/>
    </i>
    <i>
      <x v="191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>
      <x v="192"/>
    </i>
    <i r="1">
      <x/>
    </i>
    <i r="2">
      <x v="5"/>
    </i>
    <i>
      <x v="193"/>
    </i>
    <i r="1">
      <x/>
    </i>
    <i r="2">
      <x v="1"/>
    </i>
    <i r="2">
      <x v="2"/>
    </i>
    <i r="2">
      <x v="3"/>
    </i>
    <i r="2">
      <x v="4"/>
    </i>
    <i r="2">
      <x v="5"/>
    </i>
    <i r="1">
      <x v="1"/>
    </i>
    <i r="2">
      <x v="8"/>
    </i>
    <i r="2">
      <x v="7"/>
    </i>
    <i>
      <x v="194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>
      <x v="195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2">
      <x v="14"/>
    </i>
    <i r="1">
      <x v="2"/>
    </i>
    <i r="2">
      <x v="23"/>
    </i>
    <i r="2">
      <x v="25"/>
    </i>
    <i r="2">
      <x v="26"/>
    </i>
    <i r="2">
      <x v="27"/>
    </i>
    <i r="2">
      <x v="28"/>
    </i>
    <i r="2">
      <x v="29"/>
    </i>
    <i r="1">
      <x v="1"/>
    </i>
    <i r="2">
      <x v="163"/>
    </i>
    <i r="2">
      <x v="34"/>
    </i>
    <i r="2">
      <x v="35"/>
    </i>
    <i r="2">
      <x v="36"/>
    </i>
    <i r="2">
      <x v="37"/>
    </i>
    <i r="2">
      <x v="39"/>
    </i>
    <i r="2">
      <x v="113"/>
    </i>
    <i r="2">
      <x v="123"/>
    </i>
    <i r="2">
      <x v="42"/>
    </i>
    <i r="2">
      <x v="43"/>
    </i>
    <i r="2">
      <x v="44"/>
    </i>
    <i r="2">
      <x v="96"/>
    </i>
    <i r="2">
      <x v="45"/>
    </i>
    <i r="2">
      <x v="46"/>
    </i>
    <i r="2">
      <x v="47"/>
    </i>
    <i r="2">
      <x v="48"/>
    </i>
    <i r="2">
      <x v="49"/>
    </i>
    <i r="2">
      <x v="7"/>
    </i>
    <i r="2">
      <x v="50"/>
    </i>
    <i r="2">
      <x v="51"/>
    </i>
    <i r="2">
      <x v="53"/>
    </i>
    <i r="2">
      <x v="54"/>
    </i>
    <i r="2">
      <x v="56"/>
    </i>
    <i r="2">
      <x v="58"/>
    </i>
    <i r="2">
      <x v="59"/>
    </i>
    <i r="2">
      <x v="60"/>
    </i>
    <i r="2">
      <x v="61"/>
    </i>
    <i r="2">
      <x v="102"/>
    </i>
    <i r="2">
      <x v="103"/>
    </i>
    <i r="2">
      <x v="137"/>
    </i>
    <i r="2">
      <x v="63"/>
    </i>
    <i r="2">
      <x v="125"/>
    </i>
    <i r="2">
      <x v="147"/>
    </i>
    <i r="2">
      <x v="65"/>
    </i>
    <i r="2">
      <x v="66"/>
    </i>
    <i r="2">
      <x v="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3"/>
    </i>
    <i r="2">
      <x v="74"/>
    </i>
    <i r="2">
      <x v="75"/>
    </i>
    <i r="2">
      <x v="76"/>
    </i>
    <i r="2">
      <x v="77"/>
    </i>
    <i r="2">
      <x v="78"/>
    </i>
    <i r="2">
      <x v="79"/>
    </i>
    <i r="2">
      <x v="80"/>
    </i>
    <i r="2">
      <x v="81"/>
    </i>
    <i r="2">
      <x v="159"/>
    </i>
    <i r="2">
      <x v="164"/>
    </i>
    <i r="2">
      <x v="83"/>
    </i>
    <i r="2">
      <x v="154"/>
    </i>
    <i r="2">
      <x v="84"/>
    </i>
    <i r="2">
      <x v="162"/>
    </i>
    <i r="2">
      <x v="85"/>
    </i>
    <i r="2">
      <x v="88"/>
    </i>
    <i r="2">
      <x v="89"/>
    </i>
    <i r="2">
      <x v="90"/>
    </i>
    <i>
      <x v="196"/>
    </i>
    <i r="1">
      <x/>
    </i>
    <i r="2">
      <x v="1"/>
    </i>
    <i r="2">
      <x v="2"/>
    </i>
    <i r="2">
      <x v="3"/>
    </i>
    <i r="2">
      <x v="5"/>
    </i>
    <i>
      <x v="197"/>
    </i>
    <i r="1">
      <x/>
    </i>
    <i r="2">
      <x v="1"/>
    </i>
    <i r="2">
      <x v="2"/>
    </i>
    <i r="2">
      <x v="3"/>
    </i>
    <i>
      <x v="198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>
      <x v="199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1">
      <x v="1"/>
    </i>
    <i r="2">
      <x v="48"/>
    </i>
    <i r="2">
      <x v="6"/>
    </i>
    <i>
      <x v="200"/>
    </i>
    <i r="1">
      <x/>
    </i>
    <i r="2">
      <x v="30"/>
    </i>
    <i r="2">
      <x v="10"/>
    </i>
    <i r="2">
      <x v="12"/>
    </i>
    <i r="2">
      <x v="1"/>
    </i>
    <i r="2">
      <x v="2"/>
    </i>
    <i r="2">
      <x v="3"/>
    </i>
    <i r="2">
      <x v="4"/>
    </i>
    <i r="2">
      <x v="5"/>
    </i>
    <i>
      <x v="201"/>
    </i>
    <i r="1">
      <x/>
    </i>
    <i r="2">
      <x v="4"/>
    </i>
    <i>
      <x v="202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>
      <x v="203"/>
    </i>
    <i r="1">
      <x/>
    </i>
    <i r="2">
      <x v="150"/>
    </i>
    <i r="2">
      <x v="4"/>
    </i>
    <i r="2">
      <x v="5"/>
    </i>
    <i>
      <x v="204"/>
    </i>
    <i r="1">
      <x/>
    </i>
    <i r="2">
      <x v="1"/>
    </i>
    <i r="2">
      <x v="2"/>
    </i>
    <i r="2">
      <x v="3"/>
    </i>
    <i r="2">
      <x v="4"/>
    </i>
    <i r="2">
      <x v="5"/>
    </i>
    <i>
      <x v="205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>
      <x v="206"/>
    </i>
    <i r="1">
      <x/>
    </i>
    <i r="2">
      <x/>
    </i>
    <i r="2">
      <x v="3"/>
    </i>
    <i>
      <x v="207"/>
    </i>
    <i r="1">
      <x/>
    </i>
    <i r="2">
      <x v="1"/>
    </i>
    <i r="2">
      <x v="2"/>
    </i>
    <i r="2">
      <x v="3"/>
    </i>
    <i r="2">
      <x v="4"/>
    </i>
    <i r="2">
      <x v="5"/>
    </i>
    <i r="2">
      <x v="14"/>
    </i>
    <i r="1">
      <x v="2"/>
    </i>
    <i r="2">
      <x v="23"/>
    </i>
    <i r="2">
      <x v="31"/>
    </i>
    <i r="2">
      <x v="25"/>
    </i>
    <i r="2">
      <x v="26"/>
    </i>
    <i r="2">
      <x v="27"/>
    </i>
    <i r="2">
      <x v="28"/>
    </i>
    <i r="2">
      <x v="29"/>
    </i>
    <i r="1">
      <x v="1"/>
    </i>
    <i r="2">
      <x v="8"/>
    </i>
    <i r="2">
      <x v="35"/>
    </i>
    <i r="2">
      <x v="36"/>
    </i>
    <i r="2">
      <x v="113"/>
    </i>
    <i r="2">
      <x v="42"/>
    </i>
    <i r="2">
      <x v="43"/>
    </i>
    <i r="2">
      <x v="44"/>
    </i>
    <i r="2">
      <x v="96"/>
    </i>
    <i r="2">
      <x v="45"/>
    </i>
    <i r="2">
      <x v="46"/>
    </i>
    <i r="2">
      <x v="47"/>
    </i>
    <i r="2">
      <x v="48"/>
    </i>
    <i r="2">
      <x v="49"/>
    </i>
    <i r="2">
      <x v="7"/>
    </i>
    <i r="2">
      <x v="50"/>
    </i>
    <i r="2">
      <x v="51"/>
    </i>
    <i r="2">
      <x v="52"/>
    </i>
    <i r="2">
      <x v="53"/>
    </i>
    <i r="2">
      <x v="55"/>
    </i>
    <i r="2">
      <x v="56"/>
    </i>
    <i r="2">
      <x v="57"/>
    </i>
    <i r="2">
      <x v="58"/>
    </i>
    <i r="2">
      <x v="99"/>
    </i>
    <i r="2">
      <x v="59"/>
    </i>
    <i r="2">
      <x v="60"/>
    </i>
    <i r="2">
      <x v="61"/>
    </i>
    <i r="2">
      <x v="101"/>
    </i>
    <i r="2">
      <x v="62"/>
    </i>
    <i r="2">
      <x v="103"/>
    </i>
    <i r="2">
      <x v="137"/>
    </i>
    <i r="2">
      <x v="63"/>
    </i>
    <i r="2">
      <x v="6"/>
    </i>
    <i r="2">
      <x v="68"/>
    </i>
    <i r="2">
      <x v="69"/>
    </i>
    <i r="2">
      <x v="70"/>
    </i>
    <i r="2">
      <x v="72"/>
    </i>
    <i r="2">
      <x v="73"/>
    </i>
    <i r="2">
      <x v="74"/>
    </i>
    <i r="2">
      <x v="75"/>
    </i>
    <i r="2">
      <x v="76"/>
    </i>
    <i r="2">
      <x v="77"/>
    </i>
    <i r="2">
      <x v="79"/>
    </i>
    <i r="2">
      <x v="86"/>
    </i>
    <i r="2">
      <x v="180"/>
    </i>
    <i r="2">
      <x v="88"/>
    </i>
    <i r="2">
      <x v="89"/>
    </i>
    <i r="2">
      <x v="90"/>
    </i>
    <i>
      <x v="208"/>
    </i>
    <i r="1">
      <x/>
    </i>
    <i r="2">
      <x v="9"/>
    </i>
    <i r="2">
      <x v="30"/>
    </i>
    <i r="2">
      <x v="10"/>
    </i>
    <i r="2">
      <x/>
    </i>
    <i r="2">
      <x v="11"/>
    </i>
    <i r="2">
      <x v="12"/>
    </i>
    <i r="2">
      <x v="1"/>
    </i>
    <i r="2">
      <x v="2"/>
    </i>
    <i r="2">
      <x v="3"/>
    </i>
    <i r="2">
      <x v="4"/>
    </i>
    <i r="2">
      <x v="5"/>
    </i>
    <i r="2">
      <x v="13"/>
    </i>
    <i r="2">
      <x v="14"/>
    </i>
    <i r="1">
      <x v="2"/>
    </i>
    <i r="2">
      <x v="15"/>
    </i>
    <i r="2">
      <x v="91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3"/>
    </i>
    <i r="2">
      <x v="31"/>
    </i>
    <i r="2">
      <x v="24"/>
    </i>
    <i r="2">
      <x v="32"/>
    </i>
    <i r="2">
      <x v="25"/>
    </i>
    <i r="2">
      <x v="26"/>
    </i>
    <i r="2">
      <x v="27"/>
    </i>
    <i r="2">
      <x v="33"/>
    </i>
    <i r="2">
      <x v="28"/>
    </i>
    <i r="1">
      <x v="1"/>
    </i>
    <i r="2">
      <x v="8"/>
    </i>
    <i r="2">
      <x v="181"/>
    </i>
    <i r="2">
      <x v="35"/>
    </i>
    <i r="2">
      <x v="36"/>
    </i>
    <i r="2">
      <x v="37"/>
    </i>
    <i r="2">
      <x v="94"/>
    </i>
    <i r="2">
      <x v="38"/>
    </i>
    <i r="2">
      <x v="39"/>
    </i>
    <i r="2">
      <x v="95"/>
    </i>
    <i r="2">
      <x v="42"/>
    </i>
    <i r="2">
      <x v="43"/>
    </i>
    <i r="2">
      <x v="44"/>
    </i>
    <i r="2">
      <x v="96"/>
    </i>
    <i r="2">
      <x v="45"/>
    </i>
    <i r="2">
      <x v="46"/>
    </i>
    <i r="2">
      <x v="47"/>
    </i>
    <i r="2">
      <x v="48"/>
    </i>
    <i r="2">
      <x v="49"/>
    </i>
    <i r="2">
      <x v="7"/>
    </i>
    <i r="2">
      <x v="50"/>
    </i>
    <i r="2">
      <x v="51"/>
    </i>
    <i r="2">
      <x v="52"/>
    </i>
    <i r="2">
      <x v="97"/>
    </i>
    <i r="2">
      <x v="53"/>
    </i>
    <i r="2">
      <x v="54"/>
    </i>
    <i r="2">
      <x v="55"/>
    </i>
    <i r="2">
      <x v="56"/>
    </i>
    <i r="2">
      <x v="58"/>
    </i>
    <i r="2">
      <x v="99"/>
    </i>
    <i r="2">
      <x v="59"/>
    </i>
    <i r="2">
      <x v="60"/>
    </i>
    <i r="2">
      <x v="61"/>
    </i>
    <i r="2">
      <x v="102"/>
    </i>
    <i r="2">
      <x v="103"/>
    </i>
    <i r="2">
      <x v="137"/>
    </i>
    <i r="2">
      <x v="63"/>
    </i>
    <i r="2">
      <x v="125"/>
    </i>
    <i r="2">
      <x v="64"/>
    </i>
    <i r="2">
      <x v="65"/>
    </i>
    <i r="2">
      <x v="66"/>
    </i>
    <i r="2">
      <x v="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3"/>
    </i>
    <i r="2">
      <x v="74"/>
    </i>
    <i r="2">
      <x v="75"/>
    </i>
    <i r="2">
      <x v="76"/>
    </i>
    <i r="2">
      <x v="77"/>
    </i>
    <i r="2">
      <x v="78"/>
    </i>
    <i r="2">
      <x v="79"/>
    </i>
    <i r="2">
      <x v="108"/>
    </i>
    <i r="2">
      <x v="83"/>
    </i>
    <i r="2">
      <x v="117"/>
    </i>
    <i r="2">
      <x v="160"/>
    </i>
    <i r="2">
      <x v="84"/>
    </i>
    <i r="2">
      <x v="85"/>
    </i>
    <i r="2">
      <x v="86"/>
    </i>
    <i r="2">
      <x v="87"/>
    </i>
    <i r="2">
      <x v="182"/>
    </i>
    <i r="2">
      <x v="157"/>
    </i>
    <i r="2">
      <x v="127"/>
    </i>
    <i r="2">
      <x v="128"/>
    </i>
    <i r="2">
      <x v="88"/>
    </i>
    <i r="2">
      <x v="89"/>
    </i>
    <i r="2">
      <x v="90"/>
    </i>
    <i r="2">
      <x v="129"/>
    </i>
    <i>
      <x v="209"/>
    </i>
    <i r="1">
      <x/>
    </i>
    <i r="2">
      <x v="9"/>
    </i>
    <i r="2">
      <x v="30"/>
    </i>
    <i r="2">
      <x v="10"/>
    </i>
    <i r="2">
      <x/>
    </i>
    <i r="2">
      <x v="11"/>
    </i>
    <i r="2">
      <x v="12"/>
    </i>
    <i r="2">
      <x v="1"/>
    </i>
    <i r="2">
      <x v="2"/>
    </i>
    <i r="2">
      <x v="3"/>
    </i>
    <i r="2">
      <x v="4"/>
    </i>
    <i r="2">
      <x v="5"/>
    </i>
    <i r="2">
      <x v="13"/>
    </i>
    <i r="2">
      <x v="14"/>
    </i>
    <i r="1">
      <x v="2"/>
    </i>
    <i r="2">
      <x v="16"/>
    </i>
    <i r="2">
      <x v="17"/>
    </i>
    <i r="2">
      <x v="19"/>
    </i>
    <i r="2">
      <x v="20"/>
    </i>
    <i r="2">
      <x v="21"/>
    </i>
    <i r="2">
      <x v="22"/>
    </i>
    <i r="2">
      <x v="23"/>
    </i>
    <i r="2">
      <x v="31"/>
    </i>
    <i r="2">
      <x v="24"/>
    </i>
    <i r="2">
      <x v="32"/>
    </i>
    <i r="2">
      <x v="25"/>
    </i>
    <i r="2">
      <x v="26"/>
    </i>
    <i r="2">
      <x v="27"/>
    </i>
    <i r="2">
      <x v="29"/>
    </i>
    <i r="1">
      <x v="1"/>
    </i>
    <i r="2">
      <x v="8"/>
    </i>
    <i r="2">
      <x v="35"/>
    </i>
    <i r="2">
      <x v="41"/>
    </i>
    <i r="2">
      <x v="145"/>
    </i>
    <i r="2">
      <x v="42"/>
    </i>
    <i r="2">
      <x v="43"/>
    </i>
    <i r="2">
      <x v="44"/>
    </i>
    <i r="2">
      <x v="45"/>
    </i>
    <i r="2">
      <x v="46"/>
    </i>
    <i r="2">
      <x v="47"/>
    </i>
    <i r="2">
      <x v="48"/>
    </i>
    <i r="2">
      <x v="49"/>
    </i>
    <i r="2">
      <x v="7"/>
    </i>
    <i r="2">
      <x v="50"/>
    </i>
    <i r="2">
      <x v="51"/>
    </i>
    <i r="2">
      <x v="53"/>
    </i>
    <i r="2">
      <x v="56"/>
    </i>
    <i r="2">
      <x v="57"/>
    </i>
    <i r="2">
      <x v="58"/>
    </i>
    <i r="2">
      <x v="60"/>
    </i>
    <i r="2">
      <x v="61"/>
    </i>
    <i r="2">
      <x v="101"/>
    </i>
    <i r="2">
      <x v="63"/>
    </i>
    <i r="2">
      <x v="66"/>
    </i>
    <i r="2">
      <x v="67"/>
    </i>
    <i r="2">
      <x v="68"/>
    </i>
    <i r="2">
      <x v="69"/>
    </i>
    <i r="2">
      <x v="70"/>
    </i>
    <i r="2">
      <x v="71"/>
    </i>
    <i r="2">
      <x v="75"/>
    </i>
    <i r="2">
      <x v="77"/>
    </i>
    <i r="2">
      <x v="78"/>
    </i>
    <i r="2">
      <x v="79"/>
    </i>
    <i r="2">
      <x v="86"/>
    </i>
    <i r="2">
      <x v="88"/>
    </i>
    <i r="2">
      <x v="89"/>
    </i>
    <i r="2">
      <x v="90"/>
    </i>
    <i r="2">
      <x v="129"/>
    </i>
    <i>
      <x v="210"/>
    </i>
    <i r="1">
      <x/>
    </i>
    <i r="2">
      <x v="9"/>
    </i>
    <i r="2">
      <x v="30"/>
    </i>
    <i r="2">
      <x v="10"/>
    </i>
    <i r="2">
      <x v="11"/>
    </i>
    <i r="2">
      <x v="12"/>
    </i>
    <i r="2">
      <x v="1"/>
    </i>
    <i r="2">
      <x v="2"/>
    </i>
    <i r="2">
      <x v="3"/>
    </i>
    <i r="2">
      <x v="4"/>
    </i>
    <i r="2">
      <x v="5"/>
    </i>
    <i r="2">
      <x v="13"/>
    </i>
    <i r="2">
      <x v="14"/>
    </i>
    <i r="1">
      <x v="2"/>
    </i>
    <i r="2">
      <x v="15"/>
    </i>
    <i r="2">
      <x v="91"/>
    </i>
    <i r="2">
      <x v="16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31"/>
    </i>
    <i r="2">
      <x v="24"/>
    </i>
    <i r="2">
      <x v="155"/>
    </i>
    <i r="2">
      <x v="32"/>
    </i>
    <i r="2">
      <x v="25"/>
    </i>
    <i r="2">
      <x v="26"/>
    </i>
    <i r="2">
      <x v="27"/>
    </i>
    <i r="2">
      <x v="33"/>
    </i>
    <i r="2">
      <x v="28"/>
    </i>
    <i r="2">
      <x v="29"/>
    </i>
    <i r="1">
      <x v="1"/>
    </i>
    <i r="2">
      <x v="36"/>
    </i>
    <i r="2">
      <x v="37"/>
    </i>
    <i r="2">
      <x v="134"/>
    </i>
    <i r="2">
      <x v="94"/>
    </i>
    <i r="2">
      <x v="38"/>
    </i>
    <i r="2">
      <x v="121"/>
    </i>
    <i r="2">
      <x v="40"/>
    </i>
    <i r="2">
      <x v="113"/>
    </i>
    <i r="2">
      <x v="42"/>
    </i>
    <i r="2">
      <x v="43"/>
    </i>
    <i r="2">
      <x v="44"/>
    </i>
    <i r="2">
      <x v="96"/>
    </i>
    <i r="2">
      <x v="45"/>
    </i>
    <i r="2">
      <x v="46"/>
    </i>
    <i r="2">
      <x v="47"/>
    </i>
    <i r="2">
      <x v="48"/>
    </i>
    <i r="2">
      <x v="49"/>
    </i>
    <i r="2">
      <x v="7"/>
    </i>
    <i r="2">
      <x v="50"/>
    </i>
    <i r="2">
      <x v="51"/>
    </i>
    <i r="2">
      <x v="52"/>
    </i>
    <i r="2">
      <x v="98"/>
    </i>
    <i r="2">
      <x v="53"/>
    </i>
    <i r="2">
      <x v="54"/>
    </i>
    <i r="2">
      <x v="55"/>
    </i>
    <i r="2">
      <x v="56"/>
    </i>
    <i r="2">
      <x v="57"/>
    </i>
    <i r="2">
      <x v="58"/>
    </i>
    <i r="2">
      <x v="99"/>
    </i>
    <i r="2">
      <x v="59"/>
    </i>
    <i r="2">
      <x v="146"/>
    </i>
    <i r="2">
      <x v="60"/>
    </i>
    <i r="2">
      <x v="61"/>
    </i>
    <i r="2">
      <x v="101"/>
    </i>
    <i r="2">
      <x v="62"/>
    </i>
    <i r="2">
      <x v="102"/>
    </i>
    <i r="2">
      <x v="63"/>
    </i>
    <i r="2">
      <x v="66"/>
    </i>
    <i r="2">
      <x v="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3"/>
    </i>
    <i r="2">
      <x v="75"/>
    </i>
    <i r="2">
      <x v="76"/>
    </i>
    <i r="2">
      <x v="77"/>
    </i>
    <i r="2">
      <x v="78"/>
    </i>
    <i r="2">
      <x v="79"/>
    </i>
    <i r="2">
      <x v="80"/>
    </i>
    <i r="2">
      <x v="81"/>
    </i>
    <i r="2">
      <x v="83"/>
    </i>
    <i r="2">
      <x v="154"/>
    </i>
    <i r="2">
      <x v="117"/>
    </i>
    <i r="2">
      <x v="84"/>
    </i>
    <i r="2">
      <x v="162"/>
    </i>
    <i r="2">
      <x v="85"/>
    </i>
    <i r="2">
      <x v="86"/>
    </i>
    <i r="2">
      <x v="118"/>
    </i>
    <i r="2">
      <x v="87"/>
    </i>
    <i r="2">
      <x v="127"/>
    </i>
    <i r="2">
      <x v="88"/>
    </i>
    <i r="2">
      <x v="89"/>
    </i>
    <i r="2">
      <x v="90"/>
    </i>
    <i>
      <x v="211"/>
    </i>
    <i r="1">
      <x/>
    </i>
    <i r="2">
      <x v="30"/>
    </i>
    <i r="2">
      <x v="10"/>
    </i>
    <i r="2">
      <x/>
    </i>
    <i r="2">
      <x v="12"/>
    </i>
    <i r="2">
      <x v="1"/>
    </i>
    <i r="2">
      <x v="2"/>
    </i>
    <i r="2">
      <x v="3"/>
    </i>
    <i r="2">
      <x v="4"/>
    </i>
    <i r="2">
      <x v="5"/>
    </i>
    <i r="1">
      <x v="2"/>
    </i>
    <i r="2">
      <x v="23"/>
    </i>
    <i r="2">
      <x v="25"/>
    </i>
    <i r="2">
      <x v="26"/>
    </i>
    <i r="2">
      <x v="27"/>
    </i>
    <i r="2">
      <x v="28"/>
    </i>
    <i r="2">
      <x v="29"/>
    </i>
    <i r="1">
      <x v="1"/>
    </i>
    <i r="2">
      <x v="42"/>
    </i>
    <i r="2">
      <x v="96"/>
    </i>
    <i r="2">
      <x v="46"/>
    </i>
    <i r="2">
      <x v="47"/>
    </i>
    <i r="2">
      <x v="48"/>
    </i>
    <i r="2">
      <x v="49"/>
    </i>
    <i r="2">
      <x v="7"/>
    </i>
    <i r="2">
      <x v="51"/>
    </i>
    <i r="2">
      <x v="52"/>
    </i>
    <i r="2">
      <x v="99"/>
    </i>
    <i r="2">
      <x v="59"/>
    </i>
    <i r="2">
      <x v="60"/>
    </i>
    <i r="2">
      <x v="61"/>
    </i>
    <i r="2">
      <x v="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3"/>
    </i>
    <i r="2">
      <x v="75"/>
    </i>
    <i r="2">
      <x v="77"/>
    </i>
    <i r="2">
      <x v="78"/>
    </i>
    <i r="2">
      <x v="79"/>
    </i>
    <i r="2">
      <x v="88"/>
    </i>
    <i r="2">
      <x v="89"/>
    </i>
    <i r="2">
      <x v="90"/>
    </i>
    <i>
      <x v="212"/>
    </i>
    <i r="1">
      <x/>
    </i>
    <i r="2">
      <x/>
    </i>
    <i r="2">
      <x v="1"/>
    </i>
    <i r="2">
      <x v="2"/>
    </i>
    <i r="2">
      <x v="4"/>
    </i>
    <i r="2">
      <x v="5"/>
    </i>
    <i>
      <x v="213"/>
    </i>
    <i r="1">
      <x/>
    </i>
    <i r="2">
      <x v="1"/>
    </i>
    <i r="2">
      <x v="2"/>
    </i>
    <i r="2">
      <x v="5"/>
    </i>
    <i>
      <x v="214"/>
    </i>
    <i r="1">
      <x/>
    </i>
    <i r="2">
      <x v="1"/>
    </i>
    <i r="2">
      <x v="2"/>
    </i>
    <i r="2">
      <x v="3"/>
    </i>
    <i r="2">
      <x v="4"/>
    </i>
    <i r="2">
      <x v="5"/>
    </i>
    <i>
      <x v="215"/>
    </i>
    <i r="1">
      <x/>
    </i>
    <i r="2">
      <x v="1"/>
    </i>
    <i r="2">
      <x v="2"/>
    </i>
    <i r="1">
      <x v="1"/>
    </i>
    <i r="2">
      <x v="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WartośćNFZ" fld="4" baseField="0" baseItem="0"/>
    <dataField name="Suma WartośćWycena" fld="5" baseField="0" baseItem="0"/>
    <dataField name="Suma BiaDlaSzpitala" fld="1" baseField="0" baseItem="0"/>
  </dataFields>
  <formats count="457">
    <format dxfId="921">
      <pivotArea outline="0" collapsedLevelsAreSubtotals="1" fieldPosition="0"/>
    </format>
    <format dxfId="920">
      <pivotArea dataOnly="0" labelOnly="1" grandCol="1" outline="0" fieldPosition="0"/>
    </format>
    <format dxfId="919">
      <pivotArea outline="0" collapsedLevelsAreSubtotals="1" fieldPosition="0">
        <references count="1">
          <reference field="4294967294" count="2" selected="0">
            <x v="0"/>
            <x v="1"/>
          </reference>
        </references>
      </pivotArea>
    </format>
    <format dxfId="918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917">
      <pivotArea dataOnly="0" labelOnly="1" fieldPosition="0">
        <references count="1">
          <reference field="2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916">
      <pivotArea dataOnly="0" labelOnly="1" fieldPosition="0">
        <references count="1">
          <reference field="2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915">
      <pivotArea dataOnly="0" labelOnly="1" fieldPosition="0">
        <references count="1">
          <reference field="2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914">
      <pivotArea dataOnly="0" labelOnly="1" fieldPosition="0">
        <references count="1">
          <reference field="2" count="16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</reference>
        </references>
      </pivotArea>
    </format>
    <format dxfId="913">
      <pivotArea dataOnly="0" labelOnly="1" grandRow="1" outline="0" fieldPosition="0"/>
    </format>
    <format dxfId="912">
      <pivotArea dataOnly="0" labelOnly="1" fieldPosition="0">
        <references count="2">
          <reference field="0" count="1">
            <x v="0"/>
          </reference>
          <reference field="2" count="1" selected="0">
            <x v="0"/>
          </reference>
        </references>
      </pivotArea>
    </format>
    <format dxfId="911">
      <pivotArea dataOnly="0" labelOnly="1" fieldPosition="0">
        <references count="2">
          <reference field="0" count="1">
            <x v="0"/>
          </reference>
          <reference field="2" count="1" selected="0">
            <x v="1"/>
          </reference>
        </references>
      </pivotArea>
    </format>
    <format dxfId="910">
      <pivotArea dataOnly="0" labelOnly="1" fieldPosition="0">
        <references count="2">
          <reference field="0" count="1">
            <x v="0"/>
          </reference>
          <reference field="2" count="1" selected="0">
            <x v="2"/>
          </reference>
        </references>
      </pivotArea>
    </format>
    <format dxfId="909">
      <pivotArea dataOnly="0" labelOnly="1" fieldPosition="0">
        <references count="2">
          <reference field="0" count="1">
            <x v="0"/>
          </reference>
          <reference field="2" count="1" selected="0">
            <x v="3"/>
          </reference>
        </references>
      </pivotArea>
    </format>
    <format dxfId="908">
      <pivotArea dataOnly="0" labelOnly="1" fieldPosition="0">
        <references count="2">
          <reference field="0" count="1">
            <x v="0"/>
          </reference>
          <reference field="2" count="1" selected="0">
            <x v="4"/>
          </reference>
        </references>
      </pivotArea>
    </format>
    <format dxfId="907">
      <pivotArea dataOnly="0" labelOnly="1" fieldPosition="0">
        <references count="2">
          <reference field="0" count="1">
            <x v="0"/>
          </reference>
          <reference field="2" count="1" selected="0">
            <x v="5"/>
          </reference>
        </references>
      </pivotArea>
    </format>
    <format dxfId="906">
      <pivotArea dataOnly="0" labelOnly="1" fieldPosition="0">
        <references count="2">
          <reference field="0" count="1">
            <x v="0"/>
          </reference>
          <reference field="2" count="1" selected="0">
            <x v="7"/>
          </reference>
        </references>
      </pivotArea>
    </format>
    <format dxfId="905">
      <pivotArea dataOnly="0" labelOnly="1" fieldPosition="0">
        <references count="2">
          <reference field="0" count="1">
            <x v="0"/>
          </reference>
          <reference field="2" count="1" selected="0">
            <x v="8"/>
          </reference>
        </references>
      </pivotArea>
    </format>
    <format dxfId="904">
      <pivotArea dataOnly="0" labelOnly="1" fieldPosition="0">
        <references count="2">
          <reference field="0" count="1">
            <x v="0"/>
          </reference>
          <reference field="2" count="1" selected="0">
            <x v="9"/>
          </reference>
        </references>
      </pivotArea>
    </format>
    <format dxfId="903">
      <pivotArea dataOnly="0" labelOnly="1" fieldPosition="0">
        <references count="2">
          <reference field="0" count="1">
            <x v="0"/>
          </reference>
          <reference field="2" count="1" selected="0">
            <x v="11"/>
          </reference>
        </references>
      </pivotArea>
    </format>
    <format dxfId="902">
      <pivotArea dataOnly="0" labelOnly="1" fieldPosition="0">
        <references count="2">
          <reference field="0" count="1">
            <x v="0"/>
          </reference>
          <reference field="2" count="1" selected="0">
            <x v="12"/>
          </reference>
        </references>
      </pivotArea>
    </format>
    <format dxfId="901">
      <pivotArea dataOnly="0" labelOnly="1" fieldPosition="0">
        <references count="2">
          <reference field="0" count="1">
            <x v="0"/>
          </reference>
          <reference field="2" count="1" selected="0">
            <x v="13"/>
          </reference>
        </references>
      </pivotArea>
    </format>
    <format dxfId="900">
      <pivotArea dataOnly="0" labelOnly="1" fieldPosition="0">
        <references count="2">
          <reference field="0" count="2">
            <x v="0"/>
            <x v="2"/>
          </reference>
          <reference field="2" count="1" selected="0">
            <x v="14"/>
          </reference>
        </references>
      </pivotArea>
    </format>
    <format dxfId="899">
      <pivotArea dataOnly="0" labelOnly="1" fieldPosition="0">
        <references count="2">
          <reference field="0" count="0"/>
          <reference field="2" count="1" selected="0">
            <x v="15"/>
          </reference>
        </references>
      </pivotArea>
    </format>
    <format dxfId="898">
      <pivotArea dataOnly="0" labelOnly="1" fieldPosition="0">
        <references count="2">
          <reference field="0" count="0"/>
          <reference field="2" count="1" selected="0">
            <x v="16"/>
          </reference>
        </references>
      </pivotArea>
    </format>
    <format dxfId="897">
      <pivotArea dataOnly="0" labelOnly="1" fieldPosition="0">
        <references count="2">
          <reference field="0" count="0"/>
          <reference field="2" count="1" selected="0">
            <x v="17"/>
          </reference>
        </references>
      </pivotArea>
    </format>
    <format dxfId="896">
      <pivotArea dataOnly="0" labelOnly="1" fieldPosition="0">
        <references count="2">
          <reference field="0" count="1">
            <x v="0"/>
          </reference>
          <reference field="2" count="1" selected="0">
            <x v="18"/>
          </reference>
        </references>
      </pivotArea>
    </format>
    <format dxfId="895">
      <pivotArea dataOnly="0" labelOnly="1" fieldPosition="0">
        <references count="2">
          <reference field="0" count="1">
            <x v="0"/>
          </reference>
          <reference field="2" count="1" selected="0">
            <x v="19"/>
          </reference>
        </references>
      </pivotArea>
    </format>
    <format dxfId="894">
      <pivotArea dataOnly="0" labelOnly="1" fieldPosition="0">
        <references count="2">
          <reference field="0" count="0"/>
          <reference field="2" count="1" selected="0">
            <x v="20"/>
          </reference>
        </references>
      </pivotArea>
    </format>
    <format dxfId="893">
      <pivotArea dataOnly="0" labelOnly="1" fieldPosition="0">
        <references count="2">
          <reference field="0" count="0"/>
          <reference field="2" count="1" selected="0">
            <x v="22"/>
          </reference>
        </references>
      </pivotArea>
    </format>
    <format dxfId="892">
      <pivotArea dataOnly="0" labelOnly="1" fieldPosition="0">
        <references count="2">
          <reference field="0" count="0"/>
          <reference field="2" count="1" selected="0">
            <x v="23"/>
          </reference>
        </references>
      </pivotArea>
    </format>
    <format dxfId="891">
      <pivotArea dataOnly="0" labelOnly="1" fieldPosition="0">
        <references count="2">
          <reference field="0" count="1">
            <x v="0"/>
          </reference>
          <reference field="2" count="1" selected="0">
            <x v="24"/>
          </reference>
        </references>
      </pivotArea>
    </format>
    <format dxfId="890">
      <pivotArea dataOnly="0" labelOnly="1" fieldPosition="0">
        <references count="2">
          <reference field="0" count="1">
            <x v="0"/>
          </reference>
          <reference field="2" count="1" selected="0">
            <x v="25"/>
          </reference>
        </references>
      </pivotArea>
    </format>
    <format dxfId="889">
      <pivotArea dataOnly="0" labelOnly="1" fieldPosition="0">
        <references count="2">
          <reference field="0" count="1">
            <x v="0"/>
          </reference>
          <reference field="2" count="1" selected="0">
            <x v="26"/>
          </reference>
        </references>
      </pivotArea>
    </format>
    <format dxfId="888">
      <pivotArea dataOnly="0" labelOnly="1" fieldPosition="0">
        <references count="2">
          <reference field="0" count="1">
            <x v="0"/>
          </reference>
          <reference field="2" count="1" selected="0">
            <x v="27"/>
          </reference>
        </references>
      </pivotArea>
    </format>
    <format dxfId="887">
      <pivotArea dataOnly="0" labelOnly="1" fieldPosition="0">
        <references count="2">
          <reference field="0" count="0"/>
          <reference field="2" count="1" selected="0">
            <x v="28"/>
          </reference>
        </references>
      </pivotArea>
    </format>
    <format dxfId="886">
      <pivotArea dataOnly="0" labelOnly="1" fieldPosition="0">
        <references count="2">
          <reference field="0" count="1">
            <x v="0"/>
          </reference>
          <reference field="2" count="1" selected="0">
            <x v="29"/>
          </reference>
        </references>
      </pivotArea>
    </format>
    <format dxfId="885">
      <pivotArea dataOnly="0" labelOnly="1" fieldPosition="0">
        <references count="2">
          <reference field="0" count="1">
            <x v="0"/>
          </reference>
          <reference field="2" count="1" selected="0">
            <x v="30"/>
          </reference>
        </references>
      </pivotArea>
    </format>
    <format dxfId="884">
      <pivotArea dataOnly="0" labelOnly="1" fieldPosition="0">
        <references count="2">
          <reference field="0" count="1">
            <x v="0"/>
          </reference>
          <reference field="2" count="1" selected="0">
            <x v="31"/>
          </reference>
        </references>
      </pivotArea>
    </format>
    <format dxfId="883">
      <pivotArea dataOnly="0" labelOnly="1" fieldPosition="0">
        <references count="2">
          <reference field="0" count="1">
            <x v="0"/>
          </reference>
          <reference field="2" count="1" selected="0">
            <x v="32"/>
          </reference>
        </references>
      </pivotArea>
    </format>
    <format dxfId="882">
      <pivotArea dataOnly="0" labelOnly="1" fieldPosition="0">
        <references count="2">
          <reference field="0" count="1">
            <x v="0"/>
          </reference>
          <reference field="2" count="1" selected="0">
            <x v="33"/>
          </reference>
        </references>
      </pivotArea>
    </format>
    <format dxfId="881">
      <pivotArea dataOnly="0" labelOnly="1" fieldPosition="0">
        <references count="2">
          <reference field="0" count="1">
            <x v="0"/>
          </reference>
          <reference field="2" count="1" selected="0">
            <x v="34"/>
          </reference>
        </references>
      </pivotArea>
    </format>
    <format dxfId="880">
      <pivotArea dataOnly="0" labelOnly="1" fieldPosition="0">
        <references count="2">
          <reference field="0" count="1">
            <x v="0"/>
          </reference>
          <reference field="2" count="1" selected="0">
            <x v="35"/>
          </reference>
        </references>
      </pivotArea>
    </format>
    <format dxfId="879">
      <pivotArea dataOnly="0" labelOnly="1" fieldPosition="0">
        <references count="2">
          <reference field="0" count="1">
            <x v="0"/>
          </reference>
          <reference field="2" count="1" selected="0">
            <x v="36"/>
          </reference>
        </references>
      </pivotArea>
    </format>
    <format dxfId="878">
      <pivotArea dataOnly="0" labelOnly="1" fieldPosition="0">
        <references count="2">
          <reference field="0" count="1">
            <x v="0"/>
          </reference>
          <reference field="2" count="1" selected="0">
            <x v="37"/>
          </reference>
        </references>
      </pivotArea>
    </format>
    <format dxfId="877">
      <pivotArea dataOnly="0" labelOnly="1" fieldPosition="0">
        <references count="2">
          <reference field="0" count="1">
            <x v="0"/>
          </reference>
          <reference field="2" count="1" selected="0">
            <x v="38"/>
          </reference>
        </references>
      </pivotArea>
    </format>
    <format dxfId="876">
      <pivotArea dataOnly="0" labelOnly="1" fieldPosition="0">
        <references count="2">
          <reference field="0" count="1">
            <x v="0"/>
          </reference>
          <reference field="2" count="1" selected="0">
            <x v="39"/>
          </reference>
        </references>
      </pivotArea>
    </format>
    <format dxfId="875">
      <pivotArea dataOnly="0" labelOnly="1" fieldPosition="0">
        <references count="2">
          <reference field="0" count="0"/>
          <reference field="2" count="1" selected="0">
            <x v="40"/>
          </reference>
        </references>
      </pivotArea>
    </format>
    <format dxfId="874">
      <pivotArea dataOnly="0" labelOnly="1" fieldPosition="0">
        <references count="2">
          <reference field="0" count="0"/>
          <reference field="2" count="1" selected="0">
            <x v="41"/>
          </reference>
        </references>
      </pivotArea>
    </format>
    <format dxfId="873">
      <pivotArea dataOnly="0" labelOnly="1" fieldPosition="0">
        <references count="2">
          <reference field="0" count="1">
            <x v="0"/>
          </reference>
          <reference field="2" count="1" selected="0">
            <x v="42"/>
          </reference>
        </references>
      </pivotArea>
    </format>
    <format dxfId="872">
      <pivotArea dataOnly="0" labelOnly="1" fieldPosition="0">
        <references count="2">
          <reference field="0" count="2">
            <x v="0"/>
            <x v="2"/>
          </reference>
          <reference field="2" count="1" selected="0">
            <x v="43"/>
          </reference>
        </references>
      </pivotArea>
    </format>
    <format dxfId="871">
      <pivotArea dataOnly="0" labelOnly="1" fieldPosition="0">
        <references count="2">
          <reference field="0" count="1">
            <x v="0"/>
          </reference>
          <reference field="2" count="1" selected="0">
            <x v="44"/>
          </reference>
        </references>
      </pivotArea>
    </format>
    <format dxfId="870">
      <pivotArea dataOnly="0" labelOnly="1" fieldPosition="0">
        <references count="2">
          <reference field="0" count="1">
            <x v="0"/>
          </reference>
          <reference field="2" count="1" selected="0">
            <x v="45"/>
          </reference>
        </references>
      </pivotArea>
    </format>
    <format dxfId="869">
      <pivotArea dataOnly="0" labelOnly="1" fieldPosition="0">
        <references count="2">
          <reference field="0" count="1">
            <x v="0"/>
          </reference>
          <reference field="2" count="1" selected="0">
            <x v="46"/>
          </reference>
        </references>
      </pivotArea>
    </format>
    <format dxfId="868">
      <pivotArea dataOnly="0" labelOnly="1" fieldPosition="0">
        <references count="2">
          <reference field="0" count="1">
            <x v="0"/>
          </reference>
          <reference field="2" count="1" selected="0">
            <x v="47"/>
          </reference>
        </references>
      </pivotArea>
    </format>
    <format dxfId="867">
      <pivotArea dataOnly="0" labelOnly="1" fieldPosition="0">
        <references count="2">
          <reference field="0" count="1">
            <x v="0"/>
          </reference>
          <reference field="2" count="1" selected="0">
            <x v="48"/>
          </reference>
        </references>
      </pivotArea>
    </format>
    <format dxfId="866">
      <pivotArea dataOnly="0" labelOnly="1" fieldPosition="0">
        <references count="2">
          <reference field="0" count="0"/>
          <reference field="2" count="1" selected="0">
            <x v="49"/>
          </reference>
        </references>
      </pivotArea>
    </format>
    <format dxfId="865">
      <pivotArea dataOnly="0" labelOnly="1" fieldPosition="0">
        <references count="2">
          <reference field="0" count="1">
            <x v="0"/>
          </reference>
          <reference field="2" count="1" selected="0">
            <x v="50"/>
          </reference>
        </references>
      </pivotArea>
    </format>
    <format dxfId="864">
      <pivotArea dataOnly="0" labelOnly="1" fieldPosition="0">
        <references count="2">
          <reference field="0" count="1">
            <x v="0"/>
          </reference>
          <reference field="2" count="1" selected="0">
            <x v="51"/>
          </reference>
        </references>
      </pivotArea>
    </format>
    <format dxfId="863">
      <pivotArea dataOnly="0" labelOnly="1" fieldPosition="0">
        <references count="2">
          <reference field="0" count="2">
            <x v="0"/>
            <x v="2"/>
          </reference>
          <reference field="2" count="1" selected="0">
            <x v="52"/>
          </reference>
        </references>
      </pivotArea>
    </format>
    <format dxfId="862">
      <pivotArea dataOnly="0" labelOnly="1" fieldPosition="0">
        <references count="2">
          <reference field="0" count="1">
            <x v="0"/>
          </reference>
          <reference field="2" count="1" selected="0">
            <x v="53"/>
          </reference>
        </references>
      </pivotArea>
    </format>
    <format dxfId="861">
      <pivotArea dataOnly="0" labelOnly="1" fieldPosition="0">
        <references count="2">
          <reference field="0" count="1">
            <x v="0"/>
          </reference>
          <reference field="2" count="1" selected="0">
            <x v="54"/>
          </reference>
        </references>
      </pivotArea>
    </format>
    <format dxfId="860">
      <pivotArea dataOnly="0" labelOnly="1" fieldPosition="0">
        <references count="2">
          <reference field="0" count="1">
            <x v="0"/>
          </reference>
          <reference field="2" count="1" selected="0">
            <x v="56"/>
          </reference>
        </references>
      </pivotArea>
    </format>
    <format dxfId="859">
      <pivotArea dataOnly="0" labelOnly="1" fieldPosition="0">
        <references count="2">
          <reference field="0" count="0"/>
          <reference field="2" count="1" selected="0">
            <x v="57"/>
          </reference>
        </references>
      </pivotArea>
    </format>
    <format dxfId="858">
      <pivotArea dataOnly="0" labelOnly="1" fieldPosition="0">
        <references count="2">
          <reference field="0" count="0"/>
          <reference field="2" count="1" selected="0">
            <x v="58"/>
          </reference>
        </references>
      </pivotArea>
    </format>
    <format dxfId="857">
      <pivotArea dataOnly="0" labelOnly="1" fieldPosition="0">
        <references count="2">
          <reference field="0" count="0"/>
          <reference field="2" count="1" selected="0">
            <x v="59"/>
          </reference>
        </references>
      </pivotArea>
    </format>
    <format dxfId="856">
      <pivotArea dataOnly="0" labelOnly="1" fieldPosition="0">
        <references count="2">
          <reference field="0" count="1">
            <x v="0"/>
          </reference>
          <reference field="2" count="1" selected="0">
            <x v="60"/>
          </reference>
        </references>
      </pivotArea>
    </format>
    <format dxfId="855">
      <pivotArea dataOnly="0" labelOnly="1" fieldPosition="0">
        <references count="2">
          <reference field="0" count="1">
            <x v="0"/>
          </reference>
          <reference field="2" count="1" selected="0">
            <x v="61"/>
          </reference>
        </references>
      </pivotArea>
    </format>
    <format dxfId="854">
      <pivotArea dataOnly="0" labelOnly="1" fieldPosition="0">
        <references count="2">
          <reference field="0" count="1">
            <x v="0"/>
          </reference>
          <reference field="2" count="1" selected="0">
            <x v="62"/>
          </reference>
        </references>
      </pivotArea>
    </format>
    <format dxfId="853">
      <pivotArea dataOnly="0" labelOnly="1" fieldPosition="0">
        <references count="2">
          <reference field="0" count="2">
            <x v="0"/>
            <x v="2"/>
          </reference>
          <reference field="2" count="1" selected="0">
            <x v="63"/>
          </reference>
        </references>
      </pivotArea>
    </format>
    <format dxfId="852">
      <pivotArea dataOnly="0" labelOnly="1" fieldPosition="0">
        <references count="2">
          <reference field="0" count="2">
            <x v="0"/>
            <x v="2"/>
          </reference>
          <reference field="2" count="1" selected="0">
            <x v="64"/>
          </reference>
        </references>
      </pivotArea>
    </format>
    <format dxfId="851">
      <pivotArea dataOnly="0" labelOnly="1" fieldPosition="0">
        <references count="2">
          <reference field="0" count="1">
            <x v="0"/>
          </reference>
          <reference field="2" count="1" selected="0">
            <x v="66"/>
          </reference>
        </references>
      </pivotArea>
    </format>
    <format dxfId="850">
      <pivotArea dataOnly="0" labelOnly="1" fieldPosition="0">
        <references count="2">
          <reference field="0" count="1">
            <x v="0"/>
          </reference>
          <reference field="2" count="1" selected="0">
            <x v="67"/>
          </reference>
        </references>
      </pivotArea>
    </format>
    <format dxfId="849">
      <pivotArea dataOnly="0" labelOnly="1" fieldPosition="0">
        <references count="2">
          <reference field="0" count="1">
            <x v="0"/>
          </reference>
          <reference field="2" count="1" selected="0">
            <x v="68"/>
          </reference>
        </references>
      </pivotArea>
    </format>
    <format dxfId="848">
      <pivotArea dataOnly="0" labelOnly="1" fieldPosition="0">
        <references count="2">
          <reference field="0" count="1">
            <x v="0"/>
          </reference>
          <reference field="2" count="1" selected="0">
            <x v="69"/>
          </reference>
        </references>
      </pivotArea>
    </format>
    <format dxfId="847">
      <pivotArea dataOnly="0" labelOnly="1" fieldPosition="0">
        <references count="2">
          <reference field="0" count="1">
            <x v="0"/>
          </reference>
          <reference field="2" count="1" selected="0">
            <x v="70"/>
          </reference>
        </references>
      </pivotArea>
    </format>
    <format dxfId="846">
      <pivotArea dataOnly="0" labelOnly="1" fieldPosition="0">
        <references count="2">
          <reference field="0" count="1">
            <x v="0"/>
          </reference>
          <reference field="2" count="1" selected="0">
            <x v="71"/>
          </reference>
        </references>
      </pivotArea>
    </format>
    <format dxfId="845">
      <pivotArea dataOnly="0" labelOnly="1" fieldPosition="0">
        <references count="2">
          <reference field="0" count="1">
            <x v="0"/>
          </reference>
          <reference field="2" count="1" selected="0">
            <x v="72"/>
          </reference>
        </references>
      </pivotArea>
    </format>
    <format dxfId="844">
      <pivotArea dataOnly="0" labelOnly="1" fieldPosition="0">
        <references count="2">
          <reference field="0" count="1">
            <x v="0"/>
          </reference>
          <reference field="2" count="1" selected="0">
            <x v="73"/>
          </reference>
        </references>
      </pivotArea>
    </format>
    <format dxfId="843">
      <pivotArea dataOnly="0" labelOnly="1" fieldPosition="0">
        <references count="2">
          <reference field="0" count="1">
            <x v="0"/>
          </reference>
          <reference field="2" count="1" selected="0">
            <x v="74"/>
          </reference>
        </references>
      </pivotArea>
    </format>
    <format dxfId="842">
      <pivotArea dataOnly="0" labelOnly="1" fieldPosition="0">
        <references count="2">
          <reference field="0" count="1">
            <x v="0"/>
          </reference>
          <reference field="2" count="1" selected="0">
            <x v="75"/>
          </reference>
        </references>
      </pivotArea>
    </format>
    <format dxfId="841">
      <pivotArea dataOnly="0" labelOnly="1" fieldPosition="0">
        <references count="2">
          <reference field="0" count="1">
            <x v="0"/>
          </reference>
          <reference field="2" count="1" selected="0">
            <x v="76"/>
          </reference>
        </references>
      </pivotArea>
    </format>
    <format dxfId="840">
      <pivotArea dataOnly="0" labelOnly="1" fieldPosition="0">
        <references count="2">
          <reference field="0" count="1">
            <x v="0"/>
          </reference>
          <reference field="2" count="1" selected="0">
            <x v="77"/>
          </reference>
        </references>
      </pivotArea>
    </format>
    <format dxfId="839">
      <pivotArea dataOnly="0" labelOnly="1" fieldPosition="0">
        <references count="2">
          <reference field="0" count="0"/>
          <reference field="2" count="1" selected="0">
            <x v="78"/>
          </reference>
        </references>
      </pivotArea>
    </format>
    <format dxfId="838">
      <pivotArea dataOnly="0" labelOnly="1" fieldPosition="0">
        <references count="2">
          <reference field="0" count="1">
            <x v="0"/>
          </reference>
          <reference field="2" count="1" selected="0">
            <x v="79"/>
          </reference>
        </references>
      </pivotArea>
    </format>
    <format dxfId="837">
      <pivotArea dataOnly="0" labelOnly="1" fieldPosition="0">
        <references count="2">
          <reference field="0" count="1">
            <x v="0"/>
          </reference>
          <reference field="2" count="1" selected="0">
            <x v="80"/>
          </reference>
        </references>
      </pivotArea>
    </format>
    <format dxfId="836">
      <pivotArea dataOnly="0" labelOnly="1" fieldPosition="0">
        <references count="2">
          <reference field="0" count="1">
            <x v="0"/>
          </reference>
          <reference field="2" count="1" selected="0">
            <x v="81"/>
          </reference>
        </references>
      </pivotArea>
    </format>
    <format dxfId="835">
      <pivotArea dataOnly="0" labelOnly="1" fieldPosition="0">
        <references count="2">
          <reference field="0" count="1">
            <x v="0"/>
          </reference>
          <reference field="2" count="1" selected="0">
            <x v="82"/>
          </reference>
        </references>
      </pivotArea>
    </format>
    <format dxfId="834">
      <pivotArea dataOnly="0" labelOnly="1" fieldPosition="0">
        <references count="2">
          <reference field="0" count="1">
            <x v="0"/>
          </reference>
          <reference field="2" count="1" selected="0">
            <x v="84"/>
          </reference>
        </references>
      </pivotArea>
    </format>
    <format dxfId="833">
      <pivotArea dataOnly="0" labelOnly="1" fieldPosition="0">
        <references count="2">
          <reference field="0" count="0"/>
          <reference field="2" count="1" selected="0">
            <x v="85"/>
          </reference>
        </references>
      </pivotArea>
    </format>
    <format dxfId="832">
      <pivotArea dataOnly="0" labelOnly="1" fieldPosition="0">
        <references count="2">
          <reference field="0" count="1">
            <x v="0"/>
          </reference>
          <reference field="2" count="1" selected="0">
            <x v="86"/>
          </reference>
        </references>
      </pivotArea>
    </format>
    <format dxfId="831">
      <pivotArea dataOnly="0" labelOnly="1" fieldPosition="0">
        <references count="2">
          <reference field="0" count="0"/>
          <reference field="2" count="1" selected="0">
            <x v="87"/>
          </reference>
        </references>
      </pivotArea>
    </format>
    <format dxfId="830">
      <pivotArea dataOnly="0" labelOnly="1" fieldPosition="0">
        <references count="2">
          <reference field="0" count="1">
            <x v="0"/>
          </reference>
          <reference field="2" count="1" selected="0">
            <x v="88"/>
          </reference>
        </references>
      </pivotArea>
    </format>
    <format dxfId="829">
      <pivotArea dataOnly="0" labelOnly="1" fieldPosition="0">
        <references count="2">
          <reference field="0" count="1">
            <x v="0"/>
          </reference>
          <reference field="2" count="1" selected="0">
            <x v="89"/>
          </reference>
        </references>
      </pivotArea>
    </format>
    <format dxfId="828">
      <pivotArea dataOnly="0" labelOnly="1" fieldPosition="0">
        <references count="2">
          <reference field="0" count="1">
            <x v="0"/>
          </reference>
          <reference field="2" count="1" selected="0">
            <x v="90"/>
          </reference>
        </references>
      </pivotArea>
    </format>
    <format dxfId="827">
      <pivotArea dataOnly="0" labelOnly="1" fieldPosition="0">
        <references count="2">
          <reference field="0" count="1">
            <x v="0"/>
          </reference>
          <reference field="2" count="1" selected="0">
            <x v="91"/>
          </reference>
        </references>
      </pivotArea>
    </format>
    <format dxfId="826">
      <pivotArea dataOnly="0" labelOnly="1" fieldPosition="0">
        <references count="2">
          <reference field="0" count="0"/>
          <reference field="2" count="1" selected="0">
            <x v="92"/>
          </reference>
        </references>
      </pivotArea>
    </format>
    <format dxfId="825">
      <pivotArea dataOnly="0" labelOnly="1" fieldPosition="0">
        <references count="2">
          <reference field="0" count="1">
            <x v="0"/>
          </reference>
          <reference field="2" count="1" selected="0">
            <x v="93"/>
          </reference>
        </references>
      </pivotArea>
    </format>
    <format dxfId="824">
      <pivotArea dataOnly="0" labelOnly="1" fieldPosition="0">
        <references count="2">
          <reference field="0" count="1">
            <x v="0"/>
          </reference>
          <reference field="2" count="1" selected="0">
            <x v="94"/>
          </reference>
        </references>
      </pivotArea>
    </format>
    <format dxfId="823">
      <pivotArea dataOnly="0" labelOnly="1" fieldPosition="0">
        <references count="2">
          <reference field="0" count="1">
            <x v="0"/>
          </reference>
          <reference field="2" count="1" selected="0">
            <x v="95"/>
          </reference>
        </references>
      </pivotArea>
    </format>
    <format dxfId="822">
      <pivotArea dataOnly="0" labelOnly="1" fieldPosition="0">
        <references count="2">
          <reference field="0" count="1">
            <x v="0"/>
          </reference>
          <reference field="2" count="1" selected="0">
            <x v="96"/>
          </reference>
        </references>
      </pivotArea>
    </format>
    <format dxfId="821">
      <pivotArea dataOnly="0" labelOnly="1" fieldPosition="0">
        <references count="2">
          <reference field="0" count="1">
            <x v="0"/>
          </reference>
          <reference field="2" count="1" selected="0">
            <x v="97"/>
          </reference>
        </references>
      </pivotArea>
    </format>
    <format dxfId="820">
      <pivotArea dataOnly="0" labelOnly="1" fieldPosition="0">
        <references count="2">
          <reference field="0" count="1">
            <x v="0"/>
          </reference>
          <reference field="2" count="1" selected="0">
            <x v="98"/>
          </reference>
        </references>
      </pivotArea>
    </format>
    <format dxfId="819">
      <pivotArea dataOnly="0" labelOnly="1" fieldPosition="0">
        <references count="2">
          <reference field="0" count="1">
            <x v="0"/>
          </reference>
          <reference field="2" count="1" selected="0">
            <x v="99"/>
          </reference>
        </references>
      </pivotArea>
    </format>
    <format dxfId="818">
      <pivotArea dataOnly="0" labelOnly="1" fieldPosition="0">
        <references count="2">
          <reference field="0" count="1">
            <x v="0"/>
          </reference>
          <reference field="2" count="1" selected="0">
            <x v="100"/>
          </reference>
        </references>
      </pivotArea>
    </format>
    <format dxfId="817">
      <pivotArea dataOnly="0" labelOnly="1" fieldPosition="0">
        <references count="2">
          <reference field="0" count="1">
            <x v="0"/>
          </reference>
          <reference field="2" count="1" selected="0">
            <x v="101"/>
          </reference>
        </references>
      </pivotArea>
    </format>
    <format dxfId="816">
      <pivotArea dataOnly="0" labelOnly="1" fieldPosition="0">
        <references count="2">
          <reference field="0" count="1">
            <x v="0"/>
          </reference>
          <reference field="2" count="1" selected="0">
            <x v="102"/>
          </reference>
        </references>
      </pivotArea>
    </format>
    <format dxfId="815">
      <pivotArea dataOnly="0" labelOnly="1" fieldPosition="0">
        <references count="2">
          <reference field="0" count="1">
            <x v="0"/>
          </reference>
          <reference field="2" count="1" selected="0">
            <x v="103"/>
          </reference>
        </references>
      </pivotArea>
    </format>
    <format dxfId="814">
      <pivotArea dataOnly="0" labelOnly="1" fieldPosition="0">
        <references count="2">
          <reference field="0" count="1">
            <x v="0"/>
          </reference>
          <reference field="2" count="1" selected="0">
            <x v="104"/>
          </reference>
        </references>
      </pivotArea>
    </format>
    <format dxfId="813">
      <pivotArea dataOnly="0" labelOnly="1" fieldPosition="0">
        <references count="2">
          <reference field="0" count="1">
            <x v="0"/>
          </reference>
          <reference field="2" count="1" selected="0">
            <x v="106"/>
          </reference>
        </references>
      </pivotArea>
    </format>
    <format dxfId="812">
      <pivotArea dataOnly="0" labelOnly="1" fieldPosition="0">
        <references count="2">
          <reference field="0" count="1">
            <x v="0"/>
          </reference>
          <reference field="2" count="1" selected="0">
            <x v="108"/>
          </reference>
        </references>
      </pivotArea>
    </format>
    <format dxfId="811">
      <pivotArea dataOnly="0" labelOnly="1" fieldPosition="0">
        <references count="2">
          <reference field="0" count="1">
            <x v="0"/>
          </reference>
          <reference field="2" count="1" selected="0">
            <x v="110"/>
          </reference>
        </references>
      </pivotArea>
    </format>
    <format dxfId="810">
      <pivotArea dataOnly="0" labelOnly="1" fieldPosition="0">
        <references count="2">
          <reference field="0" count="0"/>
          <reference field="2" count="1" selected="0">
            <x v="111"/>
          </reference>
        </references>
      </pivotArea>
    </format>
    <format dxfId="809">
      <pivotArea dataOnly="0" labelOnly="1" fieldPosition="0">
        <references count="2">
          <reference field="0" count="2">
            <x v="0"/>
            <x v="2"/>
          </reference>
          <reference field="2" count="1" selected="0">
            <x v="112"/>
          </reference>
        </references>
      </pivotArea>
    </format>
    <format dxfId="808">
      <pivotArea dataOnly="0" labelOnly="1" fieldPosition="0">
        <references count="2">
          <reference field="0" count="1">
            <x v="0"/>
          </reference>
          <reference field="2" count="1" selected="0">
            <x v="113"/>
          </reference>
        </references>
      </pivotArea>
    </format>
    <format dxfId="807">
      <pivotArea dataOnly="0" labelOnly="1" fieldPosition="0">
        <references count="2">
          <reference field="0" count="1">
            <x v="0"/>
          </reference>
          <reference field="2" count="1" selected="0">
            <x v="114"/>
          </reference>
        </references>
      </pivotArea>
    </format>
    <format dxfId="806">
      <pivotArea dataOnly="0" labelOnly="1" fieldPosition="0">
        <references count="2">
          <reference field="0" count="1">
            <x v="0"/>
          </reference>
          <reference field="2" count="1" selected="0">
            <x v="116"/>
          </reference>
        </references>
      </pivotArea>
    </format>
    <format dxfId="805">
      <pivotArea dataOnly="0" labelOnly="1" fieldPosition="0">
        <references count="2">
          <reference field="0" count="1">
            <x v="0"/>
          </reference>
          <reference field="2" count="1" selected="0">
            <x v="117"/>
          </reference>
        </references>
      </pivotArea>
    </format>
    <format dxfId="804">
      <pivotArea dataOnly="0" labelOnly="1" fieldPosition="0">
        <references count="2">
          <reference field="0" count="1">
            <x v="0"/>
          </reference>
          <reference field="2" count="1" selected="0">
            <x v="118"/>
          </reference>
        </references>
      </pivotArea>
    </format>
    <format dxfId="803">
      <pivotArea dataOnly="0" labelOnly="1" fieldPosition="0">
        <references count="2">
          <reference field="0" count="1">
            <x v="0"/>
          </reference>
          <reference field="2" count="1" selected="0">
            <x v="120"/>
          </reference>
        </references>
      </pivotArea>
    </format>
    <format dxfId="802">
      <pivotArea dataOnly="0" labelOnly="1" fieldPosition="0">
        <references count="2">
          <reference field="0" count="1">
            <x v="0"/>
          </reference>
          <reference field="2" count="1" selected="0">
            <x v="121"/>
          </reference>
        </references>
      </pivotArea>
    </format>
    <format dxfId="801">
      <pivotArea dataOnly="0" labelOnly="1" fieldPosition="0">
        <references count="2">
          <reference field="0" count="1">
            <x v="0"/>
          </reference>
          <reference field="2" count="1" selected="0">
            <x v="122"/>
          </reference>
        </references>
      </pivotArea>
    </format>
    <format dxfId="800">
      <pivotArea dataOnly="0" labelOnly="1" fieldPosition="0">
        <references count="2">
          <reference field="0" count="1">
            <x v="0"/>
          </reference>
          <reference field="2" count="1" selected="0">
            <x v="123"/>
          </reference>
        </references>
      </pivotArea>
    </format>
    <format dxfId="799">
      <pivotArea dataOnly="0" labelOnly="1" fieldPosition="0">
        <references count="2">
          <reference field="0" count="1">
            <x v="0"/>
          </reference>
          <reference field="2" count="1" selected="0">
            <x v="124"/>
          </reference>
        </references>
      </pivotArea>
    </format>
    <format dxfId="798">
      <pivotArea dataOnly="0" labelOnly="1" fieldPosition="0">
        <references count="2">
          <reference field="0" count="0"/>
          <reference field="2" count="1" selected="0">
            <x v="125"/>
          </reference>
        </references>
      </pivotArea>
    </format>
    <format dxfId="797">
      <pivotArea dataOnly="0" labelOnly="1" fieldPosition="0">
        <references count="2">
          <reference field="0" count="1">
            <x v="0"/>
          </reference>
          <reference field="2" count="1" selected="0">
            <x v="126"/>
          </reference>
        </references>
      </pivotArea>
    </format>
    <format dxfId="796">
      <pivotArea dataOnly="0" labelOnly="1" fieldPosition="0">
        <references count="2">
          <reference field="0" count="1">
            <x v="0"/>
          </reference>
          <reference field="2" count="1" selected="0">
            <x v="127"/>
          </reference>
        </references>
      </pivotArea>
    </format>
    <format dxfId="795">
      <pivotArea dataOnly="0" labelOnly="1" fieldPosition="0">
        <references count="2">
          <reference field="0" count="1">
            <x v="0"/>
          </reference>
          <reference field="2" count="1" selected="0">
            <x v="128"/>
          </reference>
        </references>
      </pivotArea>
    </format>
    <format dxfId="794">
      <pivotArea dataOnly="0" labelOnly="1" fieldPosition="0">
        <references count="2">
          <reference field="0" count="1">
            <x v="0"/>
          </reference>
          <reference field="2" count="1" selected="0">
            <x v="129"/>
          </reference>
        </references>
      </pivotArea>
    </format>
    <format dxfId="793">
      <pivotArea dataOnly="0" labelOnly="1" fieldPosition="0">
        <references count="2">
          <reference field="0" count="1">
            <x v="0"/>
          </reference>
          <reference field="2" count="1" selected="0">
            <x v="130"/>
          </reference>
        </references>
      </pivotArea>
    </format>
    <format dxfId="792">
      <pivotArea dataOnly="0" labelOnly="1" fieldPosition="0">
        <references count="2">
          <reference field="0" count="1">
            <x v="0"/>
          </reference>
          <reference field="2" count="1" selected="0">
            <x v="131"/>
          </reference>
        </references>
      </pivotArea>
    </format>
    <format dxfId="791">
      <pivotArea dataOnly="0" labelOnly="1" fieldPosition="0">
        <references count="2">
          <reference field="0" count="1">
            <x v="0"/>
          </reference>
          <reference field="2" count="1" selected="0">
            <x v="132"/>
          </reference>
        </references>
      </pivotArea>
    </format>
    <format dxfId="790">
      <pivotArea dataOnly="0" labelOnly="1" fieldPosition="0">
        <references count="2">
          <reference field="0" count="1">
            <x v="0"/>
          </reference>
          <reference field="2" count="1" selected="0">
            <x v="133"/>
          </reference>
        </references>
      </pivotArea>
    </format>
    <format dxfId="789">
      <pivotArea dataOnly="0" labelOnly="1" fieldPosition="0">
        <references count="2">
          <reference field="0" count="1">
            <x v="0"/>
          </reference>
          <reference field="2" count="1" selected="0">
            <x v="134"/>
          </reference>
        </references>
      </pivotArea>
    </format>
    <format dxfId="788">
      <pivotArea dataOnly="0" labelOnly="1" fieldPosition="0">
        <references count="2">
          <reference field="0" count="0"/>
          <reference field="2" count="1" selected="0">
            <x v="135"/>
          </reference>
        </references>
      </pivotArea>
    </format>
    <format dxfId="787">
      <pivotArea dataOnly="0" labelOnly="1" fieldPosition="0">
        <references count="2">
          <reference field="0" count="0"/>
          <reference field="2" count="1" selected="0">
            <x v="136"/>
          </reference>
        </references>
      </pivotArea>
    </format>
    <format dxfId="786">
      <pivotArea dataOnly="0" labelOnly="1" fieldPosition="0">
        <references count="2">
          <reference field="0" count="1">
            <x v="0"/>
          </reference>
          <reference field="2" count="1" selected="0">
            <x v="137"/>
          </reference>
        </references>
      </pivotArea>
    </format>
    <format dxfId="785">
      <pivotArea dataOnly="0" labelOnly="1" fieldPosition="0">
        <references count="2">
          <reference field="0" count="1">
            <x v="0"/>
          </reference>
          <reference field="2" count="1" selected="0">
            <x v="138"/>
          </reference>
        </references>
      </pivotArea>
    </format>
    <format dxfId="784">
      <pivotArea dataOnly="0" labelOnly="1" fieldPosition="0">
        <references count="2">
          <reference field="0" count="1">
            <x v="0"/>
          </reference>
          <reference field="2" count="1" selected="0">
            <x v="139"/>
          </reference>
        </references>
      </pivotArea>
    </format>
    <format dxfId="783">
      <pivotArea dataOnly="0" labelOnly="1" fieldPosition="0">
        <references count="2">
          <reference field="0" count="1">
            <x v="0"/>
          </reference>
          <reference field="2" count="1" selected="0">
            <x v="140"/>
          </reference>
        </references>
      </pivotArea>
    </format>
    <format dxfId="782">
      <pivotArea dataOnly="0" labelOnly="1" fieldPosition="0">
        <references count="2">
          <reference field="0" count="1">
            <x v="0"/>
          </reference>
          <reference field="2" count="1" selected="0">
            <x v="141"/>
          </reference>
        </references>
      </pivotArea>
    </format>
    <format dxfId="781">
      <pivotArea dataOnly="0" labelOnly="1" fieldPosition="0">
        <references count="2">
          <reference field="0" count="0"/>
          <reference field="2" count="1" selected="0">
            <x v="142"/>
          </reference>
        </references>
      </pivotArea>
    </format>
    <format dxfId="780">
      <pivotArea dataOnly="0" labelOnly="1" fieldPosition="0">
        <references count="2">
          <reference field="0" count="1">
            <x v="0"/>
          </reference>
          <reference field="2" count="1" selected="0">
            <x v="143"/>
          </reference>
        </references>
      </pivotArea>
    </format>
    <format dxfId="779">
      <pivotArea dataOnly="0" labelOnly="1" fieldPosition="0">
        <references count="2">
          <reference field="0" count="1">
            <x v="0"/>
          </reference>
          <reference field="2" count="1" selected="0">
            <x v="144"/>
          </reference>
        </references>
      </pivotArea>
    </format>
    <format dxfId="778">
      <pivotArea dataOnly="0" labelOnly="1" fieldPosition="0">
        <references count="2">
          <reference field="0" count="1">
            <x v="0"/>
          </reference>
          <reference field="2" count="1" selected="0">
            <x v="145"/>
          </reference>
        </references>
      </pivotArea>
    </format>
    <format dxfId="777">
      <pivotArea dataOnly="0" labelOnly="1" fieldPosition="0">
        <references count="2">
          <reference field="0" count="1">
            <x v="0"/>
          </reference>
          <reference field="2" count="1" selected="0">
            <x v="146"/>
          </reference>
        </references>
      </pivotArea>
    </format>
    <format dxfId="776">
      <pivotArea dataOnly="0" labelOnly="1" fieldPosition="0">
        <references count="2">
          <reference field="0" count="1">
            <x v="0"/>
          </reference>
          <reference field="2" count="1" selected="0">
            <x v="147"/>
          </reference>
        </references>
      </pivotArea>
    </format>
    <format dxfId="775">
      <pivotArea dataOnly="0" labelOnly="1" fieldPosition="0">
        <references count="2">
          <reference field="0" count="1">
            <x v="0"/>
          </reference>
          <reference field="2" count="1" selected="0">
            <x v="148"/>
          </reference>
        </references>
      </pivotArea>
    </format>
    <format dxfId="774">
      <pivotArea dataOnly="0" labelOnly="1" fieldPosition="0">
        <references count="2">
          <reference field="0" count="0"/>
          <reference field="2" count="1" selected="0">
            <x v="149"/>
          </reference>
        </references>
      </pivotArea>
    </format>
    <format dxfId="773">
      <pivotArea dataOnly="0" labelOnly="1" fieldPosition="0">
        <references count="2">
          <reference field="0" count="1">
            <x v="0"/>
          </reference>
          <reference field="2" count="1" selected="0">
            <x v="150"/>
          </reference>
        </references>
      </pivotArea>
    </format>
    <format dxfId="772">
      <pivotArea dataOnly="0" labelOnly="1" fieldPosition="0">
        <references count="2">
          <reference field="0" count="1">
            <x v="0"/>
          </reference>
          <reference field="2" count="1" selected="0">
            <x v="151"/>
          </reference>
        </references>
      </pivotArea>
    </format>
    <format dxfId="771">
      <pivotArea dataOnly="0" labelOnly="1" fieldPosition="0">
        <references count="2">
          <reference field="0" count="1">
            <x v="0"/>
          </reference>
          <reference field="2" count="1" selected="0">
            <x v="152"/>
          </reference>
        </references>
      </pivotArea>
    </format>
    <format dxfId="770">
      <pivotArea dataOnly="0" labelOnly="1" fieldPosition="0">
        <references count="2">
          <reference field="0" count="1">
            <x v="0"/>
          </reference>
          <reference field="2" count="1" selected="0">
            <x v="153"/>
          </reference>
        </references>
      </pivotArea>
    </format>
    <format dxfId="769">
      <pivotArea dataOnly="0" labelOnly="1" fieldPosition="0">
        <references count="2">
          <reference field="0" count="1">
            <x v="0"/>
          </reference>
          <reference field="2" count="1" selected="0">
            <x v="154"/>
          </reference>
        </references>
      </pivotArea>
    </format>
    <format dxfId="768">
      <pivotArea dataOnly="0" labelOnly="1" fieldPosition="0">
        <references count="2">
          <reference field="0" count="1">
            <x v="0"/>
          </reference>
          <reference field="2" count="1" selected="0">
            <x v="155"/>
          </reference>
        </references>
      </pivotArea>
    </format>
    <format dxfId="767">
      <pivotArea dataOnly="0" labelOnly="1" fieldPosition="0">
        <references count="2">
          <reference field="0" count="1">
            <x v="0"/>
          </reference>
          <reference field="2" count="1" selected="0">
            <x v="156"/>
          </reference>
        </references>
      </pivotArea>
    </format>
    <format dxfId="766">
      <pivotArea dataOnly="0" labelOnly="1" fieldPosition="0">
        <references count="2">
          <reference field="0" count="1">
            <x v="0"/>
          </reference>
          <reference field="2" count="1" selected="0">
            <x v="157"/>
          </reference>
        </references>
      </pivotArea>
    </format>
    <format dxfId="765">
      <pivotArea dataOnly="0" labelOnly="1" fieldPosition="0">
        <references count="2">
          <reference field="0" count="0"/>
          <reference field="2" count="1" selected="0">
            <x v="158"/>
          </reference>
        </references>
      </pivotArea>
    </format>
    <format dxfId="764">
      <pivotArea dataOnly="0" labelOnly="1" fieldPosition="0">
        <references count="2">
          <reference field="0" count="1">
            <x v="0"/>
          </reference>
          <reference field="2" count="1" selected="0">
            <x v="159"/>
          </reference>
        </references>
      </pivotArea>
    </format>
    <format dxfId="763">
      <pivotArea dataOnly="0" labelOnly="1" fieldPosition="0">
        <references count="2">
          <reference field="0" count="1">
            <x v="0"/>
          </reference>
          <reference field="2" count="1" selected="0">
            <x v="160"/>
          </reference>
        </references>
      </pivotArea>
    </format>
    <format dxfId="762">
      <pivotArea dataOnly="0" labelOnly="1" fieldPosition="0">
        <references count="2">
          <reference field="0" count="0"/>
          <reference field="2" count="1" selected="0">
            <x v="163"/>
          </reference>
        </references>
      </pivotArea>
    </format>
    <format dxfId="761">
      <pivotArea dataOnly="0" labelOnly="1" fieldPosition="0">
        <references count="2">
          <reference field="0" count="0"/>
          <reference field="2" count="1" selected="0">
            <x v="164"/>
          </reference>
        </references>
      </pivotArea>
    </format>
    <format dxfId="760">
      <pivotArea dataOnly="0" labelOnly="1" fieldPosition="0">
        <references count="2">
          <reference field="0" count="1">
            <x v="0"/>
          </reference>
          <reference field="2" count="1" selected="0">
            <x v="166"/>
          </reference>
        </references>
      </pivotArea>
    </format>
    <format dxfId="759">
      <pivotArea dataOnly="0" labelOnly="1" fieldPosition="0">
        <references count="2">
          <reference field="0" count="2">
            <x v="0"/>
            <x v="2"/>
          </reference>
          <reference field="2" count="1" selected="0">
            <x v="167"/>
          </reference>
        </references>
      </pivotArea>
    </format>
    <format dxfId="758">
      <pivotArea dataOnly="0" labelOnly="1" fieldPosition="0">
        <references count="2">
          <reference field="0" count="1">
            <x v="0"/>
          </reference>
          <reference field="2" count="1" selected="0">
            <x v="168"/>
          </reference>
        </references>
      </pivotArea>
    </format>
    <format dxfId="757">
      <pivotArea dataOnly="0" labelOnly="1" fieldPosition="0">
        <references count="2">
          <reference field="0" count="1">
            <x v="0"/>
          </reference>
          <reference field="2" count="1" selected="0">
            <x v="169"/>
          </reference>
        </references>
      </pivotArea>
    </format>
    <format dxfId="756">
      <pivotArea dataOnly="0" labelOnly="1" fieldPosition="0">
        <references count="2">
          <reference field="0" count="1">
            <x v="0"/>
          </reference>
          <reference field="2" count="1" selected="0">
            <x v="170"/>
          </reference>
        </references>
      </pivotArea>
    </format>
    <format dxfId="755">
      <pivotArea dataOnly="0" labelOnly="1" fieldPosition="0">
        <references count="2">
          <reference field="0" count="0"/>
          <reference field="2" count="1" selected="0">
            <x v="171"/>
          </reference>
        </references>
      </pivotArea>
    </format>
    <format dxfId="754">
      <pivotArea dataOnly="0" labelOnly="1" fieldPosition="0">
        <references count="2">
          <reference field="0" count="0"/>
          <reference field="2" count="1" selected="0">
            <x v="172"/>
          </reference>
        </references>
      </pivotArea>
    </format>
    <format dxfId="753">
      <pivotArea dataOnly="0" labelOnly="1" fieldPosition="0">
        <references count="2">
          <reference field="0" count="1">
            <x v="0"/>
          </reference>
          <reference field="2" count="1" selected="0">
            <x v="173"/>
          </reference>
        </references>
      </pivotArea>
    </format>
    <format dxfId="752">
      <pivotArea dataOnly="0" labelOnly="1" fieldPosition="0">
        <references count="2">
          <reference field="0" count="0"/>
          <reference field="2" count="1" selected="0">
            <x v="174"/>
          </reference>
        </references>
      </pivotArea>
    </format>
    <format dxfId="751">
      <pivotArea dataOnly="0" labelOnly="1" fieldPosition="0">
        <references count="2">
          <reference field="0" count="1">
            <x v="0"/>
          </reference>
          <reference field="2" count="1" selected="0">
            <x v="175"/>
          </reference>
        </references>
      </pivotArea>
    </format>
    <format dxfId="750">
      <pivotArea dataOnly="0" labelOnly="1" fieldPosition="0">
        <references count="2">
          <reference field="0" count="1">
            <x v="0"/>
          </reference>
          <reference field="2" count="1" selected="0">
            <x v="176"/>
          </reference>
        </references>
      </pivotArea>
    </format>
    <format dxfId="749">
      <pivotArea dataOnly="0" labelOnly="1" fieldPosition="0">
        <references count="2">
          <reference field="0" count="1">
            <x v="0"/>
          </reference>
          <reference field="2" count="1" selected="0">
            <x v="177"/>
          </reference>
        </references>
      </pivotArea>
    </format>
    <format dxfId="748">
      <pivotArea dataOnly="0" labelOnly="1" fieldPosition="0">
        <references count="2">
          <reference field="0" count="1">
            <x v="0"/>
          </reference>
          <reference field="2" count="1" selected="0">
            <x v="178"/>
          </reference>
        </references>
      </pivotArea>
    </format>
    <format dxfId="747">
      <pivotArea dataOnly="0" labelOnly="1" fieldPosition="0">
        <references count="2">
          <reference field="0" count="2">
            <x v="0"/>
            <x v="2"/>
          </reference>
          <reference field="2" count="1" selected="0">
            <x v="180"/>
          </reference>
        </references>
      </pivotArea>
    </format>
    <format dxfId="746">
      <pivotArea dataOnly="0" labelOnly="1" fieldPosition="0">
        <references count="2">
          <reference field="0" count="1">
            <x v="0"/>
          </reference>
          <reference field="2" count="1" selected="0">
            <x v="181"/>
          </reference>
        </references>
      </pivotArea>
    </format>
    <format dxfId="745">
      <pivotArea dataOnly="0" labelOnly="1" fieldPosition="0">
        <references count="2">
          <reference field="0" count="1">
            <x v="0"/>
          </reference>
          <reference field="2" count="1" selected="0">
            <x v="182"/>
          </reference>
        </references>
      </pivotArea>
    </format>
    <format dxfId="744">
      <pivotArea dataOnly="0" labelOnly="1" fieldPosition="0">
        <references count="2">
          <reference field="0" count="1">
            <x v="0"/>
          </reference>
          <reference field="2" count="1" selected="0">
            <x v="183"/>
          </reference>
        </references>
      </pivotArea>
    </format>
    <format dxfId="743">
      <pivotArea dataOnly="0" labelOnly="1" fieldPosition="0">
        <references count="2">
          <reference field="0" count="1">
            <x v="0"/>
          </reference>
          <reference field="2" count="1" selected="0">
            <x v="184"/>
          </reference>
        </references>
      </pivotArea>
    </format>
    <format dxfId="742">
      <pivotArea dataOnly="0" labelOnly="1" fieldPosition="0">
        <references count="2">
          <reference field="0" count="1">
            <x v="0"/>
          </reference>
          <reference field="2" count="1" selected="0">
            <x v="185"/>
          </reference>
        </references>
      </pivotArea>
    </format>
    <format dxfId="741">
      <pivotArea dataOnly="0" labelOnly="1" fieldPosition="0">
        <references count="2">
          <reference field="0" count="1">
            <x v="0"/>
          </reference>
          <reference field="2" count="1" selected="0">
            <x v="186"/>
          </reference>
        </references>
      </pivotArea>
    </format>
    <format dxfId="740">
      <pivotArea dataOnly="0" labelOnly="1" fieldPosition="0">
        <references count="2">
          <reference field="0" count="1">
            <x v="0"/>
          </reference>
          <reference field="2" count="1" selected="0">
            <x v="187"/>
          </reference>
        </references>
      </pivotArea>
    </format>
    <format dxfId="739">
      <pivotArea dataOnly="0" labelOnly="1" fieldPosition="0">
        <references count="2">
          <reference field="0" count="1">
            <x v="0"/>
          </reference>
          <reference field="2" count="1" selected="0">
            <x v="188"/>
          </reference>
        </references>
      </pivotArea>
    </format>
    <format dxfId="738">
      <pivotArea dataOnly="0" labelOnly="1" fieldPosition="0">
        <references count="2">
          <reference field="0" count="1">
            <x v="0"/>
          </reference>
          <reference field="2" count="1" selected="0">
            <x v="189"/>
          </reference>
        </references>
      </pivotArea>
    </format>
    <format dxfId="737">
      <pivotArea dataOnly="0" labelOnly="1" fieldPosition="0">
        <references count="2">
          <reference field="0" count="0"/>
          <reference field="2" count="1" selected="0">
            <x v="190"/>
          </reference>
        </references>
      </pivotArea>
    </format>
    <format dxfId="736">
      <pivotArea dataOnly="0" labelOnly="1" fieldPosition="0">
        <references count="2">
          <reference field="0" count="1">
            <x v="0"/>
          </reference>
          <reference field="2" count="1" selected="0">
            <x v="191"/>
          </reference>
        </references>
      </pivotArea>
    </format>
    <format dxfId="735">
      <pivotArea dataOnly="0" labelOnly="1" fieldPosition="0">
        <references count="2">
          <reference field="0" count="1">
            <x v="0"/>
          </reference>
          <reference field="2" count="1" selected="0">
            <x v="192"/>
          </reference>
        </references>
      </pivotArea>
    </format>
    <format dxfId="734">
      <pivotArea dataOnly="0" labelOnly="1" fieldPosition="0">
        <references count="2">
          <reference field="0" count="1">
            <x v="0"/>
          </reference>
          <reference field="2" count="1" selected="0">
            <x v="193"/>
          </reference>
        </references>
      </pivotArea>
    </format>
    <format dxfId="733">
      <pivotArea dataOnly="0" labelOnly="1" fieldPosition="0">
        <references count="2">
          <reference field="0" count="1">
            <x v="0"/>
          </reference>
          <reference field="2" count="1" selected="0">
            <x v="194"/>
          </reference>
        </references>
      </pivotArea>
    </format>
    <format dxfId="732">
      <pivotArea dataOnly="0" labelOnly="1" fieldPosition="0">
        <references count="2">
          <reference field="0" count="0"/>
          <reference field="2" count="1" selected="0">
            <x v="195"/>
          </reference>
        </references>
      </pivotArea>
    </format>
    <format dxfId="731">
      <pivotArea dataOnly="0" labelOnly="1" fieldPosition="0">
        <references count="2">
          <reference field="0" count="1">
            <x v="0"/>
          </reference>
          <reference field="2" count="1" selected="0">
            <x v="196"/>
          </reference>
        </references>
      </pivotArea>
    </format>
    <format dxfId="730">
      <pivotArea dataOnly="0" labelOnly="1" fieldPosition="0">
        <references count="2">
          <reference field="0" count="1">
            <x v="0"/>
          </reference>
          <reference field="2" count="1" selected="0">
            <x v="197"/>
          </reference>
        </references>
      </pivotArea>
    </format>
    <format dxfId="729">
      <pivotArea dataOnly="0" labelOnly="1" fieldPosition="0">
        <references count="2">
          <reference field="0" count="1">
            <x v="0"/>
          </reference>
          <reference field="2" count="1" selected="0">
            <x v="198"/>
          </reference>
        </references>
      </pivotArea>
    </format>
    <format dxfId="728">
      <pivotArea dataOnly="0" labelOnly="1" fieldPosition="0">
        <references count="2">
          <reference field="0" count="1">
            <x v="0"/>
          </reference>
          <reference field="2" count="1" selected="0">
            <x v="199"/>
          </reference>
        </references>
      </pivotArea>
    </format>
    <format dxfId="727">
      <pivotArea dataOnly="0" labelOnly="1" fieldPosition="0">
        <references count="2">
          <reference field="0" count="1">
            <x v="0"/>
          </reference>
          <reference field="2" count="1" selected="0">
            <x v="200"/>
          </reference>
        </references>
      </pivotArea>
    </format>
    <format dxfId="726">
      <pivotArea dataOnly="0" labelOnly="1" fieldPosition="0">
        <references count="2">
          <reference field="0" count="1">
            <x v="0"/>
          </reference>
          <reference field="2" count="1" selected="0">
            <x v="201"/>
          </reference>
        </references>
      </pivotArea>
    </format>
    <format dxfId="725">
      <pivotArea dataOnly="0" labelOnly="1" fieldPosition="0">
        <references count="2">
          <reference field="0" count="1">
            <x v="0"/>
          </reference>
          <reference field="2" count="1" selected="0">
            <x v="202"/>
          </reference>
        </references>
      </pivotArea>
    </format>
    <format dxfId="724">
      <pivotArea dataOnly="0" labelOnly="1" fieldPosition="0">
        <references count="2">
          <reference field="0" count="1">
            <x v="0"/>
          </reference>
          <reference field="2" count="1" selected="0">
            <x v="203"/>
          </reference>
        </references>
      </pivotArea>
    </format>
    <format dxfId="723">
      <pivotArea dataOnly="0" labelOnly="1" fieldPosition="0">
        <references count="2">
          <reference field="0" count="1">
            <x v="0"/>
          </reference>
          <reference field="2" count="1" selected="0">
            <x v="204"/>
          </reference>
        </references>
      </pivotArea>
    </format>
    <format dxfId="722">
      <pivotArea dataOnly="0" labelOnly="1" fieldPosition="0">
        <references count="2">
          <reference field="0" count="1">
            <x v="0"/>
          </reference>
          <reference field="2" count="1" selected="0">
            <x v="205"/>
          </reference>
        </references>
      </pivotArea>
    </format>
    <format dxfId="721">
      <pivotArea dataOnly="0" labelOnly="1" fieldPosition="0">
        <references count="2">
          <reference field="0" count="1">
            <x v="0"/>
          </reference>
          <reference field="2" count="1" selected="0">
            <x v="206"/>
          </reference>
        </references>
      </pivotArea>
    </format>
    <format dxfId="720">
      <pivotArea dataOnly="0" labelOnly="1" fieldPosition="0">
        <references count="2">
          <reference field="0" count="0"/>
          <reference field="2" count="1" selected="0">
            <x v="207"/>
          </reference>
        </references>
      </pivotArea>
    </format>
    <format dxfId="719">
      <pivotArea dataOnly="0" labelOnly="1" fieldPosition="0">
        <references count="2">
          <reference field="0" count="0"/>
          <reference field="2" count="1" selected="0">
            <x v="208"/>
          </reference>
        </references>
      </pivotArea>
    </format>
    <format dxfId="718">
      <pivotArea dataOnly="0" labelOnly="1" fieldPosition="0">
        <references count="2">
          <reference field="0" count="0"/>
          <reference field="2" count="1" selected="0">
            <x v="209"/>
          </reference>
        </references>
      </pivotArea>
    </format>
    <format dxfId="717">
      <pivotArea dataOnly="0" labelOnly="1" fieldPosition="0">
        <references count="2">
          <reference field="0" count="0"/>
          <reference field="2" count="1" selected="0">
            <x v="210"/>
          </reference>
        </references>
      </pivotArea>
    </format>
    <format dxfId="716">
      <pivotArea dataOnly="0" labelOnly="1" fieldPosition="0">
        <references count="2">
          <reference field="0" count="0"/>
          <reference field="2" count="1" selected="0">
            <x v="211"/>
          </reference>
        </references>
      </pivotArea>
    </format>
    <format dxfId="715">
      <pivotArea dataOnly="0" labelOnly="1" fieldPosition="0">
        <references count="2">
          <reference field="0" count="1">
            <x v="0"/>
          </reference>
          <reference field="2" count="1" selected="0">
            <x v="212"/>
          </reference>
        </references>
      </pivotArea>
    </format>
    <format dxfId="714">
      <pivotArea dataOnly="0" labelOnly="1" fieldPosition="0">
        <references count="2">
          <reference field="0" count="1">
            <x v="0"/>
          </reference>
          <reference field="2" count="1" selected="0">
            <x v="213"/>
          </reference>
        </references>
      </pivotArea>
    </format>
    <format dxfId="713">
      <pivotArea dataOnly="0" labelOnly="1" fieldPosition="0">
        <references count="2">
          <reference field="0" count="1">
            <x v="0"/>
          </reference>
          <reference field="2" count="1" selected="0">
            <x v="214"/>
          </reference>
        </references>
      </pivotArea>
    </format>
    <format dxfId="712">
      <pivotArea dataOnly="0" labelOnly="1" fieldPosition="0">
        <references count="2">
          <reference field="0" count="1">
            <x v="0"/>
          </reference>
          <reference field="2" count="1" selected="0">
            <x v="215"/>
          </reference>
        </references>
      </pivotArea>
    </format>
    <format dxfId="711">
      <pivotArea dataOnly="0" labelOnly="1" fieldPosition="0">
        <references count="3">
          <reference field="0" count="1" selected="0">
            <x v="0"/>
          </reference>
          <reference field="2" count="1" selected="0">
            <x v="0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710">
      <pivotArea dataOnly="0" labelOnly="1" fieldPosition="0">
        <references count="3">
          <reference field="0" count="1" selected="0">
            <x v="0"/>
          </reference>
          <reference field="2" count="1" selected="0">
            <x v="1"/>
          </reference>
          <reference field="3" count="3">
            <x v="1"/>
            <x v="4"/>
            <x v="5"/>
          </reference>
        </references>
      </pivotArea>
    </format>
    <format dxfId="709">
      <pivotArea dataOnly="0" labelOnly="1" fieldPosition="0">
        <references count="3">
          <reference field="0" count="1" selected="0">
            <x v="0"/>
          </reference>
          <reference field="2" count="1" selected="0">
            <x v="2"/>
          </reference>
          <reference field="3" count="3">
            <x v="1"/>
            <x v="2"/>
            <x v="5"/>
          </reference>
        </references>
      </pivotArea>
    </format>
    <format dxfId="708">
      <pivotArea dataOnly="0" labelOnly="1" fieldPosition="0">
        <references count="3">
          <reference field="0" count="1" selected="0">
            <x v="0"/>
          </reference>
          <reference field="2" count="1" selected="0">
            <x v="3"/>
          </reference>
          <reference field="3" count="4">
            <x v="1"/>
            <x v="3"/>
            <x v="4"/>
            <x v="5"/>
          </reference>
        </references>
      </pivotArea>
    </format>
    <format dxfId="707">
      <pivotArea dataOnly="0" labelOnly="1" fieldPosition="0">
        <references count="3">
          <reference field="0" count="1" selected="0">
            <x v="0"/>
          </reference>
          <reference field="2" count="1" selected="0">
            <x v="4"/>
          </reference>
          <reference field="3" count="2">
            <x v="4"/>
            <x v="5"/>
          </reference>
        </references>
      </pivotArea>
    </format>
    <format dxfId="706">
      <pivotArea dataOnly="0" labelOnly="1" fieldPosition="0">
        <references count="3">
          <reference field="0" count="1" selected="0">
            <x v="0"/>
          </reference>
          <reference field="2" count="1" selected="0">
            <x v="5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705">
      <pivotArea dataOnly="0" labelOnly="1" fieldPosition="0">
        <references count="3">
          <reference field="0" count="1" selected="0">
            <x v="0"/>
          </reference>
          <reference field="2" count="1" selected="0">
            <x v="7"/>
          </reference>
          <reference field="3" count="2">
            <x v="1"/>
            <x v="3"/>
          </reference>
        </references>
      </pivotArea>
    </format>
    <format dxfId="704">
      <pivotArea dataOnly="0" labelOnly="1" fieldPosition="0">
        <references count="3">
          <reference field="0" count="1" selected="0">
            <x v="0"/>
          </reference>
          <reference field="2" count="1" selected="0">
            <x v="8"/>
          </reference>
          <reference field="3" count="3">
            <x v="1"/>
            <x v="2"/>
            <x v="5"/>
          </reference>
        </references>
      </pivotArea>
    </format>
    <format dxfId="703">
      <pivotArea dataOnly="0" labelOnly="1" fieldPosition="0">
        <references count="3">
          <reference field="0" count="1" selected="0">
            <x v="0"/>
          </reference>
          <reference field="2" count="1" selected="0">
            <x v="9"/>
          </reference>
          <reference field="3" count="1">
            <x v="3"/>
          </reference>
        </references>
      </pivotArea>
    </format>
    <format dxfId="702">
      <pivotArea dataOnly="0" labelOnly="1" fieldPosition="0">
        <references count="3">
          <reference field="0" count="1" selected="0">
            <x v="0"/>
          </reference>
          <reference field="2" count="1" selected="0">
            <x v="11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701">
      <pivotArea dataOnly="0" labelOnly="1" fieldPosition="0">
        <references count="3">
          <reference field="0" count="1" selected="0">
            <x v="0"/>
          </reference>
          <reference field="2" count="1" selected="0">
            <x v="12"/>
          </reference>
          <reference field="3" count="3">
            <x v="0"/>
            <x v="1"/>
            <x v="4"/>
          </reference>
        </references>
      </pivotArea>
    </format>
    <format dxfId="700">
      <pivotArea dataOnly="0" labelOnly="1" fieldPosition="0">
        <references count="3">
          <reference field="0" count="1" selected="0">
            <x v="0"/>
          </reference>
          <reference field="2" count="1" selected="0">
            <x v="13"/>
          </reference>
          <reference field="3" count="3">
            <x v="1"/>
            <x v="2"/>
            <x v="3"/>
          </reference>
        </references>
      </pivotArea>
    </format>
    <format dxfId="699">
      <pivotArea dataOnly="0" labelOnly="1" fieldPosition="0">
        <references count="3">
          <reference field="0" count="1" selected="0">
            <x v="0"/>
          </reference>
          <reference field="2" count="1" selected="0">
            <x v="14"/>
          </reference>
          <reference field="3" count="7">
            <x v="9"/>
            <x v="10"/>
            <x v="11"/>
            <x v="12"/>
            <x v="13"/>
            <x v="14"/>
            <x v="149"/>
          </reference>
        </references>
      </pivotArea>
    </format>
    <format dxfId="698">
      <pivotArea dataOnly="0" labelOnly="1" fieldPosition="0">
        <references count="3">
          <reference field="0" count="1" selected="0">
            <x v="2"/>
          </reference>
          <reference field="2" count="1" selected="0">
            <x v="14"/>
          </reference>
          <reference field="3" count="15"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</reference>
        </references>
      </pivotArea>
    </format>
    <format dxfId="697">
      <pivotArea dataOnly="0" labelOnly="1" fieldPosition="0">
        <references count="3">
          <reference field="0" count="1" selected="0">
            <x v="0"/>
          </reference>
          <reference field="2" count="1" selected="0">
            <x v="15"/>
          </reference>
          <reference field="3" count="11">
            <x v="0"/>
            <x v="1"/>
            <x v="2"/>
            <x v="3"/>
            <x v="4"/>
            <x v="5"/>
            <x v="10"/>
            <x v="12"/>
            <x v="14"/>
            <x v="30"/>
            <x v="149"/>
          </reference>
        </references>
      </pivotArea>
    </format>
    <format dxfId="696">
      <pivotArea dataOnly="0" labelOnly="1" fieldPosition="0">
        <references count="3">
          <reference field="0" count="1" selected="0">
            <x v="2"/>
          </reference>
          <reference field="2" count="1" selected="0">
            <x v="15"/>
          </reference>
          <reference field="3" count="10">
            <x v="23"/>
            <x v="24"/>
            <x v="25"/>
            <x v="26"/>
            <x v="27"/>
            <x v="28"/>
            <x v="29"/>
            <x v="31"/>
            <x v="32"/>
            <x v="33"/>
          </reference>
        </references>
      </pivotArea>
    </format>
    <format dxfId="695">
      <pivotArea dataOnly="0" labelOnly="1" fieldPosition="0">
        <references count="3">
          <reference field="0" count="1" selected="0">
            <x v="0"/>
          </reference>
          <reference field="2" count="1" selected="0">
            <x v="16"/>
          </reference>
          <reference field="3" count="14">
            <x v="0"/>
            <x v="1"/>
            <x v="2"/>
            <x v="3"/>
            <x v="4"/>
            <x v="5"/>
            <x v="9"/>
            <x v="10"/>
            <x v="11"/>
            <x v="12"/>
            <x v="13"/>
            <x v="14"/>
            <x v="30"/>
            <x v="149"/>
          </reference>
        </references>
      </pivotArea>
    </format>
    <format dxfId="694">
      <pivotArea dataOnly="0" labelOnly="1" fieldPosition="0">
        <references count="3">
          <reference field="0" count="1" selected="0">
            <x v="2"/>
          </reference>
          <reference field="2" count="1" selected="0">
            <x v="16"/>
          </reference>
          <reference field="3" count="15">
            <x v="15"/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  <x v="31"/>
            <x v="91"/>
          </reference>
        </references>
      </pivotArea>
    </format>
    <format dxfId="693">
      <pivotArea dataOnly="0" labelOnly="1" fieldPosition="0">
        <references count="3">
          <reference field="0" count="1" selected="0">
            <x v="0"/>
          </reference>
          <reference field="2" count="1" selected="0">
            <x v="17"/>
          </reference>
          <reference field="3" count="13">
            <x v="0"/>
            <x v="1"/>
            <x v="2"/>
            <x v="3"/>
            <x v="4"/>
            <x v="5"/>
            <x v="9"/>
            <x v="10"/>
            <x v="11"/>
            <x v="12"/>
            <x v="13"/>
            <x v="14"/>
            <x v="149"/>
          </reference>
        </references>
      </pivotArea>
    </format>
    <format dxfId="692">
      <pivotArea dataOnly="0" labelOnly="1" fieldPosition="0">
        <references count="3">
          <reference field="0" count="1" selected="0">
            <x v="2"/>
          </reference>
          <reference field="2" count="1" selected="0">
            <x v="17"/>
          </reference>
          <reference field="3" count="15"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2"/>
          </reference>
        </references>
      </pivotArea>
    </format>
    <format dxfId="691">
      <pivotArea dataOnly="0" labelOnly="1" fieldPosition="0">
        <references count="3">
          <reference field="0" count="1" selected="0">
            <x v="0"/>
          </reference>
          <reference field="2" count="1" selected="0">
            <x v="18"/>
          </reference>
          <reference field="3" count="4">
            <x v="1"/>
            <x v="2"/>
            <x v="4"/>
            <x v="5"/>
          </reference>
        </references>
      </pivotArea>
    </format>
    <format dxfId="690">
      <pivotArea dataOnly="0" labelOnly="1" fieldPosition="0">
        <references count="3">
          <reference field="0" count="1" selected="0">
            <x v="0"/>
          </reference>
          <reference field="2" count="1" selected="0">
            <x v="19"/>
          </reference>
          <reference field="3" count="2">
            <x v="4"/>
            <x v="5"/>
          </reference>
        </references>
      </pivotArea>
    </format>
    <format dxfId="689">
      <pivotArea dataOnly="0" labelOnly="1" fieldPosition="0">
        <references count="3">
          <reference field="0" count="1" selected="0">
            <x v="0"/>
          </reference>
          <reference field="2" count="1" selected="0">
            <x v="20"/>
          </reference>
          <reference field="3" count="13">
            <x v="1"/>
            <x v="2"/>
            <x v="3"/>
            <x v="4"/>
            <x v="5"/>
            <x v="9"/>
            <x v="10"/>
            <x v="11"/>
            <x v="12"/>
            <x v="13"/>
            <x v="14"/>
            <x v="30"/>
            <x v="149"/>
          </reference>
        </references>
      </pivotArea>
    </format>
    <format dxfId="688">
      <pivotArea dataOnly="0" labelOnly="1" fieldPosition="0">
        <references count="3">
          <reference field="0" count="1" selected="0">
            <x v="2"/>
          </reference>
          <reference field="2" count="1" selected="0">
            <x v="20"/>
          </reference>
          <reference field="3" count="16">
            <x v="15"/>
            <x v="16"/>
            <x v="17"/>
            <x v="18"/>
            <x v="19"/>
            <x v="20"/>
            <x v="21"/>
            <x v="23"/>
            <x v="24"/>
            <x v="25"/>
            <x v="26"/>
            <x v="27"/>
            <x v="28"/>
            <x v="29"/>
            <x v="32"/>
            <x v="91"/>
          </reference>
        </references>
      </pivotArea>
    </format>
    <format dxfId="687">
      <pivotArea dataOnly="0" labelOnly="1" fieldPosition="0">
        <references count="3">
          <reference field="0" count="1" selected="0">
            <x v="0"/>
          </reference>
          <reference field="2" count="1" selected="0">
            <x v="22"/>
          </reference>
          <reference field="3" count="13">
            <x v="0"/>
            <x v="1"/>
            <x v="2"/>
            <x v="3"/>
            <x v="4"/>
            <x v="5"/>
            <x v="9"/>
            <x v="10"/>
            <x v="11"/>
            <x v="12"/>
            <x v="13"/>
            <x v="14"/>
            <x v="149"/>
          </reference>
        </references>
      </pivotArea>
    </format>
    <format dxfId="686">
      <pivotArea dataOnly="0" labelOnly="1" fieldPosition="0">
        <references count="3">
          <reference field="0" count="1" selected="0">
            <x v="2"/>
          </reference>
          <reference field="2" count="1" selected="0">
            <x v="22"/>
          </reference>
          <reference field="3" count="17">
            <x v="15"/>
            <x v="16"/>
            <x v="17"/>
            <x v="18"/>
            <x v="19"/>
            <x v="20"/>
            <x v="21"/>
            <x v="23"/>
            <x v="24"/>
            <x v="25"/>
            <x v="26"/>
            <x v="27"/>
            <x v="28"/>
            <x v="29"/>
            <x v="31"/>
            <x v="32"/>
            <x v="91"/>
          </reference>
        </references>
      </pivotArea>
    </format>
    <format dxfId="685">
      <pivotArea dataOnly="0" labelOnly="1" fieldPosition="0">
        <references count="3">
          <reference field="0" count="1" selected="0">
            <x v="0"/>
          </reference>
          <reference field="2" count="1" selected="0">
            <x v="23"/>
          </reference>
          <reference field="3" count="14">
            <x v="0"/>
            <x v="1"/>
            <x v="2"/>
            <x v="3"/>
            <x v="4"/>
            <x v="5"/>
            <x v="9"/>
            <x v="10"/>
            <x v="11"/>
            <x v="12"/>
            <x v="13"/>
            <x v="14"/>
            <x v="30"/>
            <x v="149"/>
          </reference>
        </references>
      </pivotArea>
    </format>
    <format dxfId="684">
      <pivotArea dataOnly="0" labelOnly="1" fieldPosition="0">
        <references count="3">
          <reference field="0" count="1" selected="0">
            <x v="2"/>
          </reference>
          <reference field="2" count="1" selected="0">
            <x v="23"/>
          </reference>
          <reference field="3" count="18"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2"/>
            <x v="33"/>
            <x v="91"/>
          </reference>
        </references>
      </pivotArea>
    </format>
    <format dxfId="683">
      <pivotArea dataOnly="0" labelOnly="1" fieldPosition="0">
        <references count="3">
          <reference field="0" count="1" selected="0">
            <x v="0"/>
          </reference>
          <reference field="2" count="1" selected="0">
            <x v="24"/>
          </reference>
          <reference field="3" count="5">
            <x v="1"/>
            <x v="2"/>
            <x v="3"/>
            <x v="4"/>
            <x v="5"/>
          </reference>
        </references>
      </pivotArea>
    </format>
    <format dxfId="682">
      <pivotArea dataOnly="0" labelOnly="1" fieldPosition="0">
        <references count="3">
          <reference field="0" count="1" selected="0">
            <x v="0"/>
          </reference>
          <reference field="2" count="1" selected="0">
            <x v="25"/>
          </reference>
          <reference field="3" count="4">
            <x v="1"/>
            <x v="2"/>
            <x v="4"/>
            <x v="5"/>
          </reference>
        </references>
      </pivotArea>
    </format>
    <format dxfId="681">
      <pivotArea dataOnly="0" labelOnly="1" fieldPosition="0">
        <references count="3">
          <reference field="0" count="1" selected="0">
            <x v="0"/>
          </reference>
          <reference field="2" count="1" selected="0">
            <x v="26"/>
          </reference>
          <reference field="3" count="1">
            <x v="5"/>
          </reference>
        </references>
      </pivotArea>
    </format>
    <format dxfId="680">
      <pivotArea dataOnly="0" labelOnly="1" fieldPosition="0">
        <references count="3">
          <reference field="0" count="1" selected="0">
            <x v="0"/>
          </reference>
          <reference field="2" count="1" selected="0">
            <x v="27"/>
          </reference>
          <reference field="3" count="4">
            <x v="1"/>
            <x v="3"/>
            <x v="10"/>
            <x v="12"/>
          </reference>
        </references>
      </pivotArea>
    </format>
    <format dxfId="679">
      <pivotArea dataOnly="0" labelOnly="1" fieldPosition="0">
        <references count="3">
          <reference field="0" count="1" selected="0">
            <x v="0"/>
          </reference>
          <reference field="2" count="1" selected="0">
            <x v="28"/>
          </reference>
          <reference field="3" count="13">
            <x v="1"/>
            <x v="2"/>
            <x v="3"/>
            <x v="4"/>
            <x v="5"/>
            <x v="9"/>
            <x v="10"/>
            <x v="11"/>
            <x v="12"/>
            <x v="13"/>
            <x v="14"/>
            <x v="30"/>
            <x v="149"/>
          </reference>
        </references>
      </pivotArea>
    </format>
    <format dxfId="678">
      <pivotArea dataOnly="0" labelOnly="1" fieldPosition="0">
        <references count="3">
          <reference field="0" count="1" selected="0">
            <x v="2"/>
          </reference>
          <reference field="2" count="1" selected="0">
            <x v="28"/>
          </reference>
          <reference field="3" count="17">
            <x v="15"/>
            <x v="16"/>
            <x v="17"/>
            <x v="18"/>
            <x v="19"/>
            <x v="20"/>
            <x v="21"/>
            <x v="23"/>
            <x v="24"/>
            <x v="25"/>
            <x v="26"/>
            <x v="27"/>
            <x v="28"/>
            <x v="29"/>
            <x v="31"/>
            <x v="32"/>
            <x v="91"/>
          </reference>
        </references>
      </pivotArea>
    </format>
    <format dxfId="677">
      <pivotArea dataOnly="0" labelOnly="1" fieldPosition="0">
        <references count="3">
          <reference field="0" count="1" selected="0">
            <x v="0"/>
          </reference>
          <reference field="2" count="1" selected="0">
            <x v="29"/>
          </reference>
          <reference field="3" count="5">
            <x v="0"/>
            <x v="1"/>
            <x v="2"/>
            <x v="4"/>
            <x v="5"/>
          </reference>
        </references>
      </pivotArea>
    </format>
    <format dxfId="676">
      <pivotArea dataOnly="0" labelOnly="1" fieldPosition="0">
        <references count="3">
          <reference field="0" count="1" selected="0">
            <x v="0"/>
          </reference>
          <reference field="2" count="1" selected="0">
            <x v="30"/>
          </reference>
          <reference field="3" count="5">
            <x v="1"/>
            <x v="2"/>
            <x v="3"/>
            <x v="4"/>
            <x v="5"/>
          </reference>
        </references>
      </pivotArea>
    </format>
    <format dxfId="675">
      <pivotArea dataOnly="0" labelOnly="1" fieldPosition="0">
        <references count="3">
          <reference field="0" count="1" selected="0">
            <x v="0"/>
          </reference>
          <reference field="2" count="1" selected="0">
            <x v="31"/>
          </reference>
          <reference field="3" count="3">
            <x v="1"/>
            <x v="2"/>
            <x v="3"/>
          </reference>
        </references>
      </pivotArea>
    </format>
    <format dxfId="674">
      <pivotArea dataOnly="0" labelOnly="1" fieldPosition="0">
        <references count="3">
          <reference field="0" count="1" selected="0">
            <x v="0"/>
          </reference>
          <reference field="2" count="1" selected="0">
            <x v="32"/>
          </reference>
          <reference field="3" count="4">
            <x v="1"/>
            <x v="5"/>
            <x v="149"/>
            <x v="150"/>
          </reference>
        </references>
      </pivotArea>
    </format>
    <format dxfId="673">
      <pivotArea dataOnly="0" labelOnly="1" fieldPosition="0">
        <references count="3">
          <reference field="0" count="1" selected="0">
            <x v="0"/>
          </reference>
          <reference field="2" count="1" selected="0">
            <x v="33"/>
          </reference>
          <reference field="3" count="6">
            <x v="0"/>
            <x v="1"/>
            <x v="2"/>
            <x v="3"/>
            <x v="149"/>
            <x v="150"/>
          </reference>
        </references>
      </pivotArea>
    </format>
    <format dxfId="672">
      <pivotArea dataOnly="0" labelOnly="1" fieldPosition="0">
        <references count="3">
          <reference field="0" count="1" selected="0">
            <x v="0"/>
          </reference>
          <reference field="2" count="1" selected="0">
            <x v="34"/>
          </reference>
          <reference field="3" count="5">
            <x v="1"/>
            <x v="2"/>
            <x v="3"/>
            <x v="4"/>
            <x v="5"/>
          </reference>
        </references>
      </pivotArea>
    </format>
    <format dxfId="671">
      <pivotArea dataOnly="0" labelOnly="1" fieldPosition="0">
        <references count="3">
          <reference field="0" count="1" selected="0">
            <x v="0"/>
          </reference>
          <reference field="2" count="1" selected="0">
            <x v="35"/>
          </reference>
          <reference field="3" count="3">
            <x v="3"/>
            <x v="10"/>
            <x v="12"/>
          </reference>
        </references>
      </pivotArea>
    </format>
    <format dxfId="670">
      <pivotArea dataOnly="0" labelOnly="1" fieldPosition="0">
        <references count="3">
          <reference field="0" count="1" selected="0">
            <x v="0"/>
          </reference>
          <reference field="2" count="1" selected="0">
            <x v="36"/>
          </reference>
          <reference field="3" count="5">
            <x v="0"/>
            <x v="1"/>
            <x v="2"/>
            <x v="4"/>
            <x v="5"/>
          </reference>
        </references>
      </pivotArea>
    </format>
    <format dxfId="669">
      <pivotArea dataOnly="0" labelOnly="1" fieldPosition="0">
        <references count="3">
          <reference field="0" count="1" selected="0">
            <x v="0"/>
          </reference>
          <reference field="2" count="1" selected="0">
            <x v="37"/>
          </reference>
          <reference field="3" count="7">
            <x v="1"/>
            <x v="2"/>
            <x v="3"/>
            <x v="4"/>
            <x v="5"/>
            <x v="149"/>
            <x v="150"/>
          </reference>
        </references>
      </pivotArea>
    </format>
    <format dxfId="668">
      <pivotArea dataOnly="0" labelOnly="1" fieldPosition="0">
        <references count="3">
          <reference field="0" count="1" selected="0">
            <x v="0"/>
          </reference>
          <reference field="2" count="1" selected="0">
            <x v="38"/>
          </reference>
          <reference field="3" count="4">
            <x v="1"/>
            <x v="2"/>
            <x v="4"/>
            <x v="5"/>
          </reference>
        </references>
      </pivotArea>
    </format>
    <format dxfId="667">
      <pivotArea dataOnly="0" labelOnly="1" fieldPosition="0">
        <references count="3">
          <reference field="0" count="1" selected="0">
            <x v="0"/>
          </reference>
          <reference field="2" count="1" selected="0">
            <x v="39"/>
          </reference>
          <reference field="3" count="5">
            <x v="1"/>
            <x v="2"/>
            <x v="3"/>
            <x v="4"/>
            <x v="5"/>
          </reference>
        </references>
      </pivotArea>
    </format>
    <format dxfId="666">
      <pivotArea dataOnly="0" labelOnly="1" fieldPosition="0">
        <references count="3">
          <reference field="0" count="1" selected="0">
            <x v="0"/>
          </reference>
          <reference field="2" count="1" selected="0">
            <x v="40"/>
          </reference>
          <reference field="3" count="12">
            <x v="1"/>
            <x v="2"/>
            <x v="3"/>
            <x v="4"/>
            <x v="5"/>
            <x v="9"/>
            <x v="10"/>
            <x v="11"/>
            <x v="12"/>
            <x v="13"/>
            <x v="30"/>
            <x v="149"/>
          </reference>
        </references>
      </pivotArea>
    </format>
    <format dxfId="665">
      <pivotArea dataOnly="0" labelOnly="1" fieldPosition="0">
        <references count="3">
          <reference field="0" count="1" selected="0">
            <x v="2"/>
          </reference>
          <reference field="2" count="1" selected="0">
            <x v="40"/>
          </reference>
          <reference field="3" count="18"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2"/>
            <x v="33"/>
            <x v="91"/>
          </reference>
        </references>
      </pivotArea>
    </format>
    <format dxfId="664">
      <pivotArea dataOnly="0" labelOnly="1" fieldPosition="0">
        <references count="3">
          <reference field="0" count="1" selected="0">
            <x v="0"/>
          </reference>
          <reference field="2" count="1" selected="0">
            <x v="41"/>
          </reference>
          <reference field="3" count="12">
            <x v="0"/>
            <x v="1"/>
            <x v="2"/>
            <x v="3"/>
            <x v="4"/>
            <x v="5"/>
            <x v="9"/>
            <x v="10"/>
            <x v="11"/>
            <x v="12"/>
            <x v="13"/>
            <x v="149"/>
          </reference>
        </references>
      </pivotArea>
    </format>
    <format dxfId="663">
      <pivotArea dataOnly="0" labelOnly="1" fieldPosition="0">
        <references count="3">
          <reference field="0" count="1" selected="0">
            <x v="2"/>
          </reference>
          <reference field="2" count="1" selected="0">
            <x v="41"/>
          </reference>
          <reference field="3" count="11">
            <x v="16"/>
            <x v="21"/>
            <x v="23"/>
            <x v="24"/>
            <x v="25"/>
            <x v="26"/>
            <x v="27"/>
            <x v="28"/>
            <x v="29"/>
            <x v="32"/>
            <x v="91"/>
          </reference>
        </references>
      </pivotArea>
    </format>
    <format dxfId="662">
      <pivotArea dataOnly="0" labelOnly="1" fieldPosition="0">
        <references count="3">
          <reference field="0" count="1" selected="0">
            <x v="0"/>
          </reference>
          <reference field="2" count="1" selected="0">
            <x v="42"/>
          </reference>
          <reference field="3" count="3">
            <x v="1"/>
            <x v="2"/>
            <x v="150"/>
          </reference>
        </references>
      </pivotArea>
    </format>
    <format dxfId="661">
      <pivotArea dataOnly="0" labelOnly="1" fieldPosition="0">
        <references count="3">
          <reference field="0" count="1" selected="0">
            <x v="0"/>
          </reference>
          <reference field="2" count="1" selected="0">
            <x v="43"/>
          </reference>
          <reference field="3" count="13">
            <x v="1"/>
            <x v="2"/>
            <x v="3"/>
            <x v="4"/>
            <x v="5"/>
            <x v="9"/>
            <x v="10"/>
            <x v="11"/>
            <x v="12"/>
            <x v="13"/>
            <x v="14"/>
            <x v="30"/>
            <x v="149"/>
          </reference>
        </references>
      </pivotArea>
    </format>
    <format dxfId="660">
      <pivotArea dataOnly="0" labelOnly="1" fieldPosition="0">
        <references count="3">
          <reference field="0" count="1" selected="0">
            <x v="2"/>
          </reference>
          <reference field="2" count="1" selected="0">
            <x v="43"/>
          </reference>
          <reference field="3" count="17"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1"/>
            <x v="32"/>
          </reference>
        </references>
      </pivotArea>
    </format>
    <format dxfId="659">
      <pivotArea dataOnly="0" labelOnly="1" fieldPosition="0">
        <references count="3">
          <reference field="0" count="1" selected="0">
            <x v="0"/>
          </reference>
          <reference field="2" count="1" selected="0">
            <x v="44"/>
          </reference>
          <reference field="3" count="3">
            <x v="1"/>
            <x v="2"/>
            <x v="3"/>
          </reference>
        </references>
      </pivotArea>
    </format>
    <format dxfId="658">
      <pivotArea dataOnly="0" labelOnly="1" fieldPosition="0">
        <references count="3">
          <reference field="0" count="1" selected="0">
            <x v="0"/>
          </reference>
          <reference field="2" count="1" selected="0">
            <x v="45"/>
          </reference>
          <reference field="3" count="3">
            <x v="1"/>
            <x v="3"/>
            <x v="4"/>
          </reference>
        </references>
      </pivotArea>
    </format>
    <format dxfId="657">
      <pivotArea dataOnly="0" labelOnly="1" fieldPosition="0">
        <references count="3">
          <reference field="0" count="1" selected="0">
            <x v="0"/>
          </reference>
          <reference field="2" count="1" selected="0">
            <x v="46"/>
          </reference>
          <reference field="3" count="2">
            <x v="1"/>
            <x v="3"/>
          </reference>
        </references>
      </pivotArea>
    </format>
    <format dxfId="656">
      <pivotArea dataOnly="0" labelOnly="1" fieldPosition="0">
        <references count="3">
          <reference field="0" count="1" selected="0">
            <x v="0"/>
          </reference>
          <reference field="2" count="1" selected="0">
            <x v="47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655">
      <pivotArea dataOnly="0" labelOnly="1" fieldPosition="0">
        <references count="3">
          <reference field="0" count="1" selected="0">
            <x v="0"/>
          </reference>
          <reference field="2" count="1" selected="0">
            <x v="48"/>
          </reference>
          <reference field="3" count="1">
            <x v="3"/>
          </reference>
        </references>
      </pivotArea>
    </format>
    <format dxfId="654">
      <pivotArea dataOnly="0" labelOnly="1" fieldPosition="0">
        <references count="3">
          <reference field="0" count="1" selected="0">
            <x v="0"/>
          </reference>
          <reference field="2" count="1" selected="0">
            <x v="49"/>
          </reference>
          <reference field="3" count="13">
            <x v="0"/>
            <x v="1"/>
            <x v="2"/>
            <x v="3"/>
            <x v="4"/>
            <x v="5"/>
            <x v="9"/>
            <x v="10"/>
            <x v="11"/>
            <x v="12"/>
            <x v="13"/>
            <x v="14"/>
            <x v="149"/>
          </reference>
        </references>
      </pivotArea>
    </format>
    <format dxfId="653">
      <pivotArea dataOnly="0" labelOnly="1" fieldPosition="0">
        <references count="3">
          <reference field="0" count="1" selected="0">
            <x v="2"/>
          </reference>
          <reference field="2" count="1" selected="0">
            <x v="49"/>
          </reference>
          <reference field="3" count="12">
            <x v="15"/>
            <x v="16"/>
            <x v="21"/>
            <x v="23"/>
            <x v="24"/>
            <x v="25"/>
            <x v="26"/>
            <x v="27"/>
            <x v="28"/>
            <x v="29"/>
            <x v="32"/>
            <x v="33"/>
          </reference>
        </references>
      </pivotArea>
    </format>
    <format dxfId="652">
      <pivotArea dataOnly="0" labelOnly="1" fieldPosition="0">
        <references count="3">
          <reference field="0" count="1" selected="0">
            <x v="0"/>
          </reference>
          <reference field="2" count="1" selected="0">
            <x v="50"/>
          </reference>
          <reference field="3" count="5">
            <x v="1"/>
            <x v="2"/>
            <x v="3"/>
            <x v="4"/>
            <x v="5"/>
          </reference>
        </references>
      </pivotArea>
    </format>
    <format dxfId="651">
      <pivotArea dataOnly="0" labelOnly="1" fieldPosition="0">
        <references count="3">
          <reference field="0" count="1" selected="0">
            <x v="0"/>
          </reference>
          <reference field="2" count="1" selected="0">
            <x v="51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650">
      <pivotArea dataOnly="0" labelOnly="1" fieldPosition="0">
        <references count="3">
          <reference field="0" count="1" selected="0">
            <x v="0"/>
          </reference>
          <reference field="2" count="1" selected="0">
            <x v="52"/>
          </reference>
          <reference field="3" count="9">
            <x v="0"/>
            <x v="1"/>
            <x v="2"/>
            <x v="3"/>
            <x v="4"/>
            <x v="5"/>
            <x v="10"/>
            <x v="12"/>
            <x v="149"/>
          </reference>
        </references>
      </pivotArea>
    </format>
    <format dxfId="649">
      <pivotArea dataOnly="0" labelOnly="1" fieldPosition="0">
        <references count="3">
          <reference field="0" count="1" selected="0">
            <x v="2"/>
          </reference>
          <reference field="2" count="1" selected="0">
            <x v="52"/>
          </reference>
          <reference field="3" count="3">
            <x v="26"/>
            <x v="27"/>
            <x v="28"/>
          </reference>
        </references>
      </pivotArea>
    </format>
    <format dxfId="648">
      <pivotArea dataOnly="0" labelOnly="1" fieldPosition="0">
        <references count="3">
          <reference field="0" count="1" selected="0">
            <x v="0"/>
          </reference>
          <reference field="2" count="1" selected="0">
            <x v="53"/>
          </reference>
          <reference field="3" count="3">
            <x v="1"/>
            <x v="2"/>
            <x v="3"/>
          </reference>
        </references>
      </pivotArea>
    </format>
    <format dxfId="647">
      <pivotArea dataOnly="0" labelOnly="1" fieldPosition="0">
        <references count="3">
          <reference field="0" count="1" selected="0">
            <x v="0"/>
          </reference>
          <reference field="2" count="1" selected="0">
            <x v="54"/>
          </reference>
          <reference field="3" count="1">
            <x v="5"/>
          </reference>
        </references>
      </pivotArea>
    </format>
    <format dxfId="646">
      <pivotArea dataOnly="0" labelOnly="1" fieldPosition="0">
        <references count="3">
          <reference field="0" count="1" selected="0">
            <x v="0"/>
          </reference>
          <reference field="2" count="1" selected="0">
            <x v="56"/>
          </reference>
          <reference field="3" count="4">
            <x v="1"/>
            <x v="2"/>
            <x v="4"/>
            <x v="5"/>
          </reference>
        </references>
      </pivotArea>
    </format>
    <format dxfId="645">
      <pivotArea dataOnly="0" labelOnly="1" fieldPosition="0">
        <references count="3">
          <reference field="0" count="1" selected="0">
            <x v="0"/>
          </reference>
          <reference field="2" count="1" selected="0">
            <x v="57"/>
          </reference>
          <reference field="3" count="14">
            <x v="0"/>
            <x v="1"/>
            <x v="2"/>
            <x v="3"/>
            <x v="4"/>
            <x v="5"/>
            <x v="9"/>
            <x v="10"/>
            <x v="11"/>
            <x v="12"/>
            <x v="13"/>
            <x v="14"/>
            <x v="30"/>
            <x v="149"/>
          </reference>
        </references>
      </pivotArea>
    </format>
    <format dxfId="644">
      <pivotArea dataOnly="0" labelOnly="1" fieldPosition="0">
        <references count="3">
          <reference field="0" count="1" selected="0">
            <x v="2"/>
          </reference>
          <reference field="2" count="1" selected="0">
            <x v="57"/>
          </reference>
          <reference field="3" count="20"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1"/>
            <x v="32"/>
            <x v="33"/>
            <x v="91"/>
            <x v="155"/>
          </reference>
        </references>
      </pivotArea>
    </format>
    <format dxfId="643">
      <pivotArea dataOnly="0" labelOnly="1" fieldPosition="0">
        <references count="3">
          <reference field="0" count="1" selected="0">
            <x v="0"/>
          </reference>
          <reference field="2" count="1" selected="0">
            <x v="58"/>
          </reference>
          <reference field="3" count="14">
            <x v="0"/>
            <x v="1"/>
            <x v="2"/>
            <x v="3"/>
            <x v="4"/>
            <x v="5"/>
            <x v="9"/>
            <x v="10"/>
            <x v="11"/>
            <x v="12"/>
            <x v="13"/>
            <x v="14"/>
            <x v="30"/>
            <x v="149"/>
          </reference>
        </references>
      </pivotArea>
    </format>
    <format dxfId="642">
      <pivotArea dataOnly="0" labelOnly="1" fieldPosition="0">
        <references count="3">
          <reference field="0" count="1" selected="0">
            <x v="2"/>
          </reference>
          <reference field="2" count="1" selected="0">
            <x v="58"/>
          </reference>
          <reference field="3" count="16"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1"/>
          </reference>
        </references>
      </pivotArea>
    </format>
    <format dxfId="641">
      <pivotArea dataOnly="0" labelOnly="1" fieldPosition="0">
        <references count="3">
          <reference field="0" count="1" selected="0">
            <x v="0"/>
          </reference>
          <reference field="2" count="1" selected="0">
            <x v="59"/>
          </reference>
          <reference field="3" count="14">
            <x v="0"/>
            <x v="1"/>
            <x v="2"/>
            <x v="3"/>
            <x v="4"/>
            <x v="5"/>
            <x v="9"/>
            <x v="10"/>
            <x v="11"/>
            <x v="12"/>
            <x v="13"/>
            <x v="14"/>
            <x v="30"/>
            <x v="149"/>
          </reference>
        </references>
      </pivotArea>
    </format>
    <format dxfId="640">
      <pivotArea dataOnly="0" labelOnly="1" fieldPosition="0">
        <references count="3">
          <reference field="0" count="1" selected="0">
            <x v="2"/>
          </reference>
          <reference field="2" count="1" selected="0">
            <x v="59"/>
          </reference>
          <reference field="3" count="19"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1"/>
            <x v="32"/>
            <x v="33"/>
            <x v="91"/>
          </reference>
        </references>
      </pivotArea>
    </format>
    <format dxfId="639">
      <pivotArea dataOnly="0" labelOnly="1" fieldPosition="0">
        <references count="3">
          <reference field="0" count="1" selected="0">
            <x v="0"/>
          </reference>
          <reference field="2" count="1" selected="0">
            <x v="60"/>
          </reference>
          <reference field="3" count="2">
            <x v="4"/>
            <x v="5"/>
          </reference>
        </references>
      </pivotArea>
    </format>
    <format dxfId="638">
      <pivotArea dataOnly="0" labelOnly="1" fieldPosition="0">
        <references count="3">
          <reference field="0" count="1" selected="0">
            <x v="0"/>
          </reference>
          <reference field="2" count="1" selected="0">
            <x v="61"/>
          </reference>
          <reference field="3" count="2">
            <x v="2"/>
            <x v="5"/>
          </reference>
        </references>
      </pivotArea>
    </format>
    <format dxfId="637">
      <pivotArea dataOnly="0" labelOnly="1" fieldPosition="0">
        <references count="3">
          <reference field="0" count="1" selected="0">
            <x v="0"/>
          </reference>
          <reference field="2" count="1" selected="0">
            <x v="62"/>
          </reference>
          <reference field="3" count="3">
            <x v="3"/>
            <x v="10"/>
            <x v="12"/>
          </reference>
        </references>
      </pivotArea>
    </format>
    <format dxfId="636">
      <pivotArea dataOnly="0" labelOnly="1" fieldPosition="0">
        <references count="3">
          <reference field="0" count="1" selected="0">
            <x v="0"/>
          </reference>
          <reference field="2" count="1" selected="0">
            <x v="63"/>
          </reference>
          <reference field="3" count="7">
            <x v="9"/>
            <x v="10"/>
            <x v="11"/>
            <x v="12"/>
            <x v="13"/>
            <x v="14"/>
            <x v="149"/>
          </reference>
        </references>
      </pivotArea>
    </format>
    <format dxfId="635">
      <pivotArea dataOnly="0" labelOnly="1" fieldPosition="0">
        <references count="3">
          <reference field="0" count="1" selected="0">
            <x v="2"/>
          </reference>
          <reference field="2" count="1" selected="0">
            <x v="63"/>
          </reference>
          <reference field="3" count="14">
            <x v="15"/>
            <x v="16"/>
            <x v="17"/>
            <x v="18"/>
            <x v="21"/>
            <x v="23"/>
            <x v="24"/>
            <x v="25"/>
            <x v="26"/>
            <x v="27"/>
            <x v="28"/>
            <x v="29"/>
            <x v="31"/>
            <x v="32"/>
          </reference>
        </references>
      </pivotArea>
    </format>
    <format dxfId="634">
      <pivotArea dataOnly="0" labelOnly="1" fieldPosition="0">
        <references count="3">
          <reference field="0" count="1" selected="0">
            <x v="0"/>
          </reference>
          <reference field="2" count="1" selected="0">
            <x v="64"/>
          </reference>
          <reference field="3" count="5">
            <x v="10"/>
            <x v="12"/>
            <x v="14"/>
            <x v="30"/>
            <x v="149"/>
          </reference>
        </references>
      </pivotArea>
    </format>
    <format dxfId="633">
      <pivotArea dataOnly="0" labelOnly="1" fieldPosition="0">
        <references count="3">
          <reference field="0" count="1" selected="0">
            <x v="2"/>
          </reference>
          <reference field="2" count="1" selected="0">
            <x v="64"/>
          </reference>
          <reference field="3" count="9">
            <x v="23"/>
            <x v="24"/>
            <x v="25"/>
            <x v="26"/>
            <x v="27"/>
            <x v="28"/>
            <x v="29"/>
            <x v="31"/>
            <x v="32"/>
          </reference>
        </references>
      </pivotArea>
    </format>
    <format dxfId="632">
      <pivotArea dataOnly="0" labelOnly="1" fieldPosition="0">
        <references count="3">
          <reference field="0" count="1" selected="0">
            <x v="0"/>
          </reference>
          <reference field="2" count="1" selected="0">
            <x v="66"/>
          </reference>
          <reference field="3" count="4">
            <x v="1"/>
            <x v="2"/>
            <x v="4"/>
            <x v="5"/>
          </reference>
        </references>
      </pivotArea>
    </format>
    <format dxfId="631">
      <pivotArea dataOnly="0" labelOnly="1" fieldPosition="0">
        <references count="3">
          <reference field="0" count="1" selected="0">
            <x v="0"/>
          </reference>
          <reference field="2" count="1" selected="0">
            <x v="67"/>
          </reference>
          <reference field="3" count="5">
            <x v="1"/>
            <x v="2"/>
            <x v="3"/>
            <x v="4"/>
            <x v="5"/>
          </reference>
        </references>
      </pivotArea>
    </format>
    <format dxfId="630">
      <pivotArea dataOnly="0" labelOnly="1" fieldPosition="0">
        <references count="3">
          <reference field="0" count="1" selected="0">
            <x v="0"/>
          </reference>
          <reference field="2" count="1" selected="0">
            <x v="68"/>
          </reference>
          <reference field="3" count="4">
            <x v="1"/>
            <x v="2"/>
            <x v="4"/>
            <x v="5"/>
          </reference>
        </references>
      </pivotArea>
    </format>
    <format dxfId="629">
      <pivotArea dataOnly="0" labelOnly="1" fieldPosition="0">
        <references count="3">
          <reference field="0" count="1" selected="0">
            <x v="0"/>
          </reference>
          <reference field="2" count="1" selected="0">
            <x v="69"/>
          </reference>
          <reference field="3" count="4">
            <x v="1"/>
            <x v="2"/>
            <x v="4"/>
            <x v="5"/>
          </reference>
        </references>
      </pivotArea>
    </format>
    <format dxfId="628">
      <pivotArea dataOnly="0" labelOnly="1" fieldPosition="0">
        <references count="3">
          <reference field="0" count="1" selected="0">
            <x v="0"/>
          </reference>
          <reference field="2" count="1" selected="0">
            <x v="70"/>
          </reference>
          <reference field="3" count="4">
            <x v="1"/>
            <x v="2"/>
            <x v="4"/>
            <x v="5"/>
          </reference>
        </references>
      </pivotArea>
    </format>
    <format dxfId="627">
      <pivotArea dataOnly="0" labelOnly="1" fieldPosition="0">
        <references count="3">
          <reference field="0" count="1" selected="0">
            <x v="0"/>
          </reference>
          <reference field="2" count="1" selected="0">
            <x v="71"/>
          </reference>
          <reference field="3" count="1">
            <x v="5"/>
          </reference>
        </references>
      </pivotArea>
    </format>
    <format dxfId="626">
      <pivotArea dataOnly="0" labelOnly="1" fieldPosition="0">
        <references count="3">
          <reference field="0" count="1" selected="0">
            <x v="0"/>
          </reference>
          <reference field="2" count="1" selected="0">
            <x v="72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625">
      <pivotArea dataOnly="0" labelOnly="1" fieldPosition="0">
        <references count="3">
          <reference field="0" count="1" selected="0">
            <x v="0"/>
          </reference>
          <reference field="2" count="1" selected="0">
            <x v="73"/>
          </reference>
          <reference field="3" count="5">
            <x v="1"/>
            <x v="2"/>
            <x v="3"/>
            <x v="4"/>
            <x v="5"/>
          </reference>
        </references>
      </pivotArea>
    </format>
    <format dxfId="624">
      <pivotArea dataOnly="0" labelOnly="1" fieldPosition="0">
        <references count="3">
          <reference field="0" count="1" selected="0">
            <x v="0"/>
          </reference>
          <reference field="2" count="1" selected="0">
            <x v="74"/>
          </reference>
          <reference field="3" count="2">
            <x v="1"/>
            <x v="2"/>
          </reference>
        </references>
      </pivotArea>
    </format>
    <format dxfId="623">
      <pivotArea dataOnly="0" labelOnly="1" fieldPosition="0">
        <references count="3">
          <reference field="0" count="1" selected="0">
            <x v="0"/>
          </reference>
          <reference field="2" count="1" selected="0">
            <x v="75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622">
      <pivotArea dataOnly="0" labelOnly="1" fieldPosition="0">
        <references count="3">
          <reference field="0" count="1" selected="0">
            <x v="0"/>
          </reference>
          <reference field="2" count="1" selected="0">
            <x v="76"/>
          </reference>
          <reference field="3" count="10">
            <x v="1"/>
            <x v="2"/>
            <x v="3"/>
            <x v="4"/>
            <x v="9"/>
            <x v="10"/>
            <x v="11"/>
            <x v="12"/>
            <x v="149"/>
            <x v="150"/>
          </reference>
        </references>
      </pivotArea>
    </format>
    <format dxfId="621">
      <pivotArea dataOnly="0" labelOnly="1" fieldPosition="0">
        <references count="3">
          <reference field="0" count="1" selected="0">
            <x v="0"/>
          </reference>
          <reference field="2" count="1" selected="0">
            <x v="77"/>
          </reference>
          <reference field="3" count="8">
            <x v="0"/>
            <x v="1"/>
            <x v="2"/>
            <x v="3"/>
            <x v="4"/>
            <x v="5"/>
            <x v="149"/>
            <x v="150"/>
          </reference>
        </references>
      </pivotArea>
    </format>
    <format dxfId="620">
      <pivotArea dataOnly="0" labelOnly="1" fieldPosition="0">
        <references count="3">
          <reference field="0" count="1" selected="0">
            <x v="0"/>
          </reference>
          <reference field="2" count="1" selected="0">
            <x v="78"/>
          </reference>
          <reference field="3" count="10">
            <x v="0"/>
            <x v="1"/>
            <x v="2"/>
            <x v="3"/>
            <x v="4"/>
            <x v="5"/>
            <x v="10"/>
            <x v="12"/>
            <x v="14"/>
            <x v="149"/>
          </reference>
        </references>
      </pivotArea>
    </format>
    <format dxfId="619">
      <pivotArea dataOnly="0" labelOnly="1" fieldPosition="0">
        <references count="3">
          <reference field="0" count="1" selected="0">
            <x v="2"/>
          </reference>
          <reference field="2" count="1" selected="0">
            <x v="78"/>
          </reference>
          <reference field="3" count="6">
            <x v="23"/>
            <x v="24"/>
            <x v="25"/>
            <x v="26"/>
            <x v="27"/>
            <x v="29"/>
          </reference>
        </references>
      </pivotArea>
    </format>
    <format dxfId="618">
      <pivotArea dataOnly="0" labelOnly="1" fieldPosition="0">
        <references count="3">
          <reference field="0" count="1" selected="0">
            <x v="0"/>
          </reference>
          <reference field="2" count="1" selected="0">
            <x v="79"/>
          </reference>
          <reference field="3" count="5">
            <x v="1"/>
            <x v="2"/>
            <x v="3"/>
            <x v="4"/>
            <x v="5"/>
          </reference>
        </references>
      </pivotArea>
    </format>
    <format dxfId="617">
      <pivotArea dataOnly="0" labelOnly="1" fieldPosition="0">
        <references count="3">
          <reference field="0" count="1" selected="0">
            <x v="0"/>
          </reference>
          <reference field="2" count="1" selected="0">
            <x v="80"/>
          </reference>
          <reference field="3" count="3">
            <x v="1"/>
            <x v="2"/>
            <x v="3"/>
          </reference>
        </references>
      </pivotArea>
    </format>
    <format dxfId="616">
      <pivotArea dataOnly="0" labelOnly="1" fieldPosition="0">
        <references count="3">
          <reference field="0" count="1" selected="0">
            <x v="0"/>
          </reference>
          <reference field="2" count="1" selected="0">
            <x v="81"/>
          </reference>
          <reference field="3" count="3">
            <x v="3"/>
            <x v="10"/>
            <x v="12"/>
          </reference>
        </references>
      </pivotArea>
    </format>
    <format dxfId="615">
      <pivotArea dataOnly="0" labelOnly="1" fieldPosition="0">
        <references count="3">
          <reference field="0" count="1" selected="0">
            <x v="0"/>
          </reference>
          <reference field="2" count="1" selected="0">
            <x v="82"/>
          </reference>
          <reference field="3" count="5">
            <x v="1"/>
            <x v="2"/>
            <x v="3"/>
            <x v="4"/>
            <x v="5"/>
          </reference>
        </references>
      </pivotArea>
    </format>
    <format dxfId="614">
      <pivotArea dataOnly="0" labelOnly="1" fieldPosition="0">
        <references count="3">
          <reference field="0" count="1" selected="0">
            <x v="0"/>
          </reference>
          <reference field="2" count="1" selected="0">
            <x v="84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613">
      <pivotArea dataOnly="0" labelOnly="1" fieldPosition="0">
        <references count="3">
          <reference field="0" count="1" selected="0">
            <x v="0"/>
          </reference>
          <reference field="2" count="1" selected="0">
            <x v="85"/>
          </reference>
          <reference field="3" count="14">
            <x v="0"/>
            <x v="1"/>
            <x v="2"/>
            <x v="3"/>
            <x v="4"/>
            <x v="5"/>
            <x v="9"/>
            <x v="10"/>
            <x v="11"/>
            <x v="12"/>
            <x v="13"/>
            <x v="14"/>
            <x v="30"/>
            <x v="149"/>
          </reference>
        </references>
      </pivotArea>
    </format>
    <format dxfId="612">
      <pivotArea dataOnly="0" labelOnly="1" fieldPosition="0">
        <references count="3">
          <reference field="0" count="1" selected="0">
            <x v="2"/>
          </reference>
          <reference field="2" count="1" selected="0">
            <x v="85"/>
          </reference>
          <reference field="3" count="14">
            <x v="16"/>
            <x v="17"/>
            <x v="18"/>
            <x v="19"/>
            <x v="21"/>
            <x v="23"/>
            <x v="24"/>
            <x v="25"/>
            <x v="26"/>
            <x v="27"/>
            <x v="29"/>
            <x v="31"/>
            <x v="32"/>
            <x v="91"/>
          </reference>
        </references>
      </pivotArea>
    </format>
    <format dxfId="611">
      <pivotArea dataOnly="0" labelOnly="1" fieldPosition="0">
        <references count="3">
          <reference field="0" count="1" selected="0">
            <x v="0"/>
          </reference>
          <reference field="2" count="1" selected="0">
            <x v="86"/>
          </reference>
          <reference field="3" count="5">
            <x v="1"/>
            <x v="2"/>
            <x v="3"/>
            <x v="149"/>
            <x v="150"/>
          </reference>
        </references>
      </pivotArea>
    </format>
    <format dxfId="610">
      <pivotArea dataOnly="0" labelOnly="1" fieldPosition="0">
        <references count="3">
          <reference field="0" count="1" selected="0">
            <x v="0"/>
          </reference>
          <reference field="2" count="1" selected="0">
            <x v="87"/>
          </reference>
          <reference field="3" count="14">
            <x v="0"/>
            <x v="1"/>
            <x v="2"/>
            <x v="3"/>
            <x v="4"/>
            <x v="5"/>
            <x v="9"/>
            <x v="10"/>
            <x v="11"/>
            <x v="12"/>
            <x v="13"/>
            <x v="14"/>
            <x v="30"/>
            <x v="149"/>
          </reference>
        </references>
      </pivotArea>
    </format>
    <format dxfId="609">
      <pivotArea dataOnly="0" labelOnly="1" fieldPosition="0">
        <references count="3">
          <reference field="0" count="1" selected="0">
            <x v="2"/>
          </reference>
          <reference field="2" count="1" selected="0">
            <x v="87"/>
          </reference>
          <reference field="3" count="15">
            <x v="16"/>
            <x v="17"/>
            <x v="18"/>
            <x v="19"/>
            <x v="21"/>
            <x v="23"/>
            <x v="24"/>
            <x v="25"/>
            <x v="26"/>
            <x v="27"/>
            <x v="28"/>
            <x v="29"/>
            <x v="31"/>
            <x v="32"/>
            <x v="91"/>
          </reference>
        </references>
      </pivotArea>
    </format>
    <format dxfId="608">
      <pivotArea dataOnly="0" labelOnly="1" fieldPosition="0">
        <references count="3">
          <reference field="0" count="1" selected="0">
            <x v="0"/>
          </reference>
          <reference field="2" count="1" selected="0">
            <x v="88"/>
          </reference>
          <reference field="3" count="1">
            <x v="5"/>
          </reference>
        </references>
      </pivotArea>
    </format>
    <format dxfId="607">
      <pivotArea dataOnly="0" labelOnly="1" fieldPosition="0">
        <references count="3">
          <reference field="0" count="1" selected="0">
            <x v="0"/>
          </reference>
          <reference field="2" count="1" selected="0">
            <x v="89"/>
          </reference>
          <reference field="3" count="3">
            <x v="1"/>
            <x v="2"/>
            <x v="3"/>
          </reference>
        </references>
      </pivotArea>
    </format>
    <format dxfId="606">
      <pivotArea dataOnly="0" labelOnly="1" fieldPosition="0">
        <references count="3">
          <reference field="0" count="1" selected="0">
            <x v="0"/>
          </reference>
          <reference field="2" count="1" selected="0">
            <x v="90"/>
          </reference>
          <reference field="3" count="4">
            <x v="0"/>
            <x v="1"/>
            <x v="4"/>
            <x v="5"/>
          </reference>
        </references>
      </pivotArea>
    </format>
    <format dxfId="605">
      <pivotArea dataOnly="0" labelOnly="1" fieldPosition="0">
        <references count="3">
          <reference field="0" count="1" selected="0">
            <x v="0"/>
          </reference>
          <reference field="2" count="1" selected="0">
            <x v="91"/>
          </reference>
          <reference field="3" count="1">
            <x v="3"/>
          </reference>
        </references>
      </pivotArea>
    </format>
    <format dxfId="604">
      <pivotArea dataOnly="0" labelOnly="1" fieldPosition="0">
        <references count="3">
          <reference field="0" count="1" selected="0">
            <x v="0"/>
          </reference>
          <reference field="2" count="1" selected="0">
            <x v="92"/>
          </reference>
          <reference field="3" count="9">
            <x v="0"/>
            <x v="1"/>
            <x v="2"/>
            <x v="3"/>
            <x v="4"/>
            <x v="5"/>
            <x v="9"/>
            <x v="11"/>
            <x v="13"/>
          </reference>
        </references>
      </pivotArea>
    </format>
    <format dxfId="603">
      <pivotArea dataOnly="0" labelOnly="1" fieldPosition="0">
        <references count="3">
          <reference field="0" count="1" selected="0">
            <x v="2"/>
          </reference>
          <reference field="2" count="1" selected="0">
            <x v="92"/>
          </reference>
          <reference field="3" count="3">
            <x v="91"/>
            <x v="167"/>
            <x v="168"/>
          </reference>
        </references>
      </pivotArea>
    </format>
    <format dxfId="602">
      <pivotArea dataOnly="0" labelOnly="1" fieldPosition="0">
        <references count="3">
          <reference field="0" count="1" selected="0">
            <x v="0"/>
          </reference>
          <reference field="2" count="1" selected="0">
            <x v="93"/>
          </reference>
          <reference field="3" count="4">
            <x v="1"/>
            <x v="2"/>
            <x v="3"/>
            <x v="4"/>
          </reference>
        </references>
      </pivotArea>
    </format>
    <format dxfId="601">
      <pivotArea dataOnly="0" labelOnly="1" fieldPosition="0">
        <references count="3">
          <reference field="0" count="1" selected="0">
            <x v="0"/>
          </reference>
          <reference field="2" count="1" selected="0">
            <x v="94"/>
          </reference>
          <reference field="3" count="4">
            <x v="1"/>
            <x v="2"/>
            <x v="4"/>
            <x v="5"/>
          </reference>
        </references>
      </pivotArea>
    </format>
    <format dxfId="600">
      <pivotArea dataOnly="0" labelOnly="1" fieldPosition="0">
        <references count="3">
          <reference field="0" count="1" selected="0">
            <x v="0"/>
          </reference>
          <reference field="2" count="1" selected="0">
            <x v="95"/>
          </reference>
          <reference field="3" count="1">
            <x v="3"/>
          </reference>
        </references>
      </pivotArea>
    </format>
    <format dxfId="599">
      <pivotArea dataOnly="0" labelOnly="1" fieldPosition="0">
        <references count="3">
          <reference field="0" count="1" selected="0">
            <x v="0"/>
          </reference>
          <reference field="2" count="1" selected="0">
            <x v="96"/>
          </reference>
          <reference field="3" count="5">
            <x v="1"/>
            <x v="2"/>
            <x v="3"/>
            <x v="4"/>
            <x v="5"/>
          </reference>
        </references>
      </pivotArea>
    </format>
    <format dxfId="598">
      <pivotArea dataOnly="0" labelOnly="1" fieldPosition="0">
        <references count="3">
          <reference field="0" count="1" selected="0">
            <x v="0"/>
          </reference>
          <reference field="2" count="1" selected="0">
            <x v="97"/>
          </reference>
          <reference field="3" count="2">
            <x v="4"/>
            <x v="5"/>
          </reference>
        </references>
      </pivotArea>
    </format>
    <format dxfId="597">
      <pivotArea dataOnly="0" labelOnly="1" fieldPosition="0">
        <references count="3">
          <reference field="0" count="1" selected="0">
            <x v="0"/>
          </reference>
          <reference field="2" count="1" selected="0">
            <x v="98"/>
          </reference>
          <reference field="3" count="1">
            <x v="3"/>
          </reference>
        </references>
      </pivotArea>
    </format>
    <format dxfId="596">
      <pivotArea dataOnly="0" labelOnly="1" fieldPosition="0">
        <references count="3">
          <reference field="0" count="1" selected="0">
            <x v="0"/>
          </reference>
          <reference field="2" count="1" selected="0">
            <x v="99"/>
          </reference>
          <reference field="3" count="7">
            <x v="0"/>
            <x v="1"/>
            <x v="2"/>
            <x v="3"/>
            <x v="4"/>
            <x v="5"/>
            <x v="30"/>
          </reference>
        </references>
      </pivotArea>
    </format>
    <format dxfId="595">
      <pivotArea dataOnly="0" labelOnly="1" fieldPosition="0">
        <references count="3">
          <reference field="0" count="1" selected="0">
            <x v="0"/>
          </reference>
          <reference field="2" count="1" selected="0">
            <x v="100"/>
          </reference>
          <reference field="3" count="3">
            <x v="1"/>
            <x v="2"/>
            <x v="3"/>
          </reference>
        </references>
      </pivotArea>
    </format>
    <format dxfId="594">
      <pivotArea dataOnly="0" labelOnly="1" fieldPosition="0">
        <references count="3">
          <reference field="0" count="1" selected="0">
            <x v="0"/>
          </reference>
          <reference field="2" count="1" selected="0">
            <x v="101"/>
          </reference>
          <reference field="3" count="7">
            <x v="0"/>
            <x v="1"/>
            <x v="2"/>
            <x v="4"/>
            <x v="5"/>
            <x v="149"/>
            <x v="150"/>
          </reference>
        </references>
      </pivotArea>
    </format>
    <format dxfId="593">
      <pivotArea dataOnly="0" labelOnly="1" fieldPosition="0">
        <references count="3">
          <reference field="0" count="1" selected="0">
            <x v="0"/>
          </reference>
          <reference field="2" count="1" selected="0">
            <x v="102"/>
          </reference>
          <reference field="3" count="4">
            <x v="1"/>
            <x v="2"/>
            <x v="3"/>
            <x v="4"/>
          </reference>
        </references>
      </pivotArea>
    </format>
    <format dxfId="592">
      <pivotArea dataOnly="0" labelOnly="1" fieldPosition="0">
        <references count="3">
          <reference field="0" count="1" selected="0">
            <x v="0"/>
          </reference>
          <reference field="2" count="1" selected="0">
            <x v="103"/>
          </reference>
          <reference field="3" count="1">
            <x v="5"/>
          </reference>
        </references>
      </pivotArea>
    </format>
    <format dxfId="591">
      <pivotArea dataOnly="0" labelOnly="1" fieldPosition="0">
        <references count="3">
          <reference field="0" count="1" selected="0">
            <x v="0"/>
          </reference>
          <reference field="2" count="1" selected="0">
            <x v="104"/>
          </reference>
          <reference field="3" count="5">
            <x v="1"/>
            <x v="2"/>
            <x v="3"/>
            <x v="4"/>
            <x v="5"/>
          </reference>
        </references>
      </pivotArea>
    </format>
    <format dxfId="590">
      <pivotArea dataOnly="0" labelOnly="1" fieldPosition="0">
        <references count="3">
          <reference field="0" count="1" selected="0">
            <x v="0"/>
          </reference>
          <reference field="2" count="1" selected="0">
            <x v="106"/>
          </reference>
          <reference field="3" count="2">
            <x v="4"/>
            <x v="5"/>
          </reference>
        </references>
      </pivotArea>
    </format>
    <format dxfId="589">
      <pivotArea dataOnly="0" labelOnly="1" fieldPosition="0">
        <references count="3">
          <reference field="0" count="1" selected="0">
            <x v="0"/>
          </reference>
          <reference field="2" count="1" selected="0">
            <x v="108"/>
          </reference>
          <reference field="3" count="1">
            <x v="5"/>
          </reference>
        </references>
      </pivotArea>
    </format>
    <format dxfId="588">
      <pivotArea dataOnly="0" labelOnly="1" fieldPosition="0">
        <references count="3">
          <reference field="0" count="1" selected="0">
            <x v="0"/>
          </reference>
          <reference field="2" count="1" selected="0">
            <x v="110"/>
          </reference>
          <reference field="3" count="5">
            <x v="1"/>
            <x v="2"/>
            <x v="3"/>
            <x v="4"/>
            <x v="5"/>
          </reference>
        </references>
      </pivotArea>
    </format>
    <format dxfId="587">
      <pivotArea dataOnly="0" labelOnly="1" fieldPosition="0">
        <references count="3">
          <reference field="0" count="1" selected="0">
            <x v="0"/>
          </reference>
          <reference field="2" count="1" selected="0">
            <x v="111"/>
          </reference>
          <reference field="3" count="10">
            <x v="1"/>
            <x v="2"/>
            <x v="3"/>
            <x v="4"/>
            <x v="10"/>
            <x v="11"/>
            <x v="12"/>
            <x v="13"/>
            <x v="14"/>
            <x v="149"/>
          </reference>
        </references>
      </pivotArea>
    </format>
    <format dxfId="586">
      <pivotArea dataOnly="0" labelOnly="1" fieldPosition="0">
        <references count="3">
          <reference field="0" count="1" selected="0">
            <x v="2"/>
          </reference>
          <reference field="2" count="1" selected="0">
            <x v="111"/>
          </reference>
          <reference field="3" count="17">
            <x v="15"/>
            <x v="16"/>
            <x v="17"/>
            <x v="18"/>
            <x v="19"/>
            <x v="20"/>
            <x v="21"/>
            <x v="23"/>
            <x v="24"/>
            <x v="25"/>
            <x v="26"/>
            <x v="27"/>
            <x v="28"/>
            <x v="29"/>
            <x v="32"/>
            <x v="33"/>
            <x v="91"/>
          </reference>
        </references>
      </pivotArea>
    </format>
    <format dxfId="585">
      <pivotArea dataOnly="0" labelOnly="1" fieldPosition="0">
        <references count="3">
          <reference field="0" count="1" selected="0">
            <x v="0"/>
          </reference>
          <reference field="2" count="1" selected="0">
            <x v="112"/>
          </reference>
          <reference field="3" count="12">
            <x v="1"/>
            <x v="2"/>
            <x v="3"/>
            <x v="4"/>
            <x v="5"/>
            <x v="10"/>
            <x v="11"/>
            <x v="12"/>
            <x v="13"/>
            <x v="14"/>
            <x v="30"/>
            <x v="149"/>
          </reference>
        </references>
      </pivotArea>
    </format>
    <format dxfId="584">
      <pivotArea dataOnly="0" labelOnly="1" fieldPosition="0">
        <references count="3">
          <reference field="0" count="1" selected="0">
            <x v="2"/>
          </reference>
          <reference field="2" count="1" selected="0">
            <x v="112"/>
          </reference>
          <reference field="3" count="10">
            <x v="16"/>
            <x v="21"/>
            <x v="23"/>
            <x v="24"/>
            <x v="25"/>
            <x v="26"/>
            <x v="27"/>
            <x v="28"/>
            <x v="29"/>
            <x v="32"/>
          </reference>
        </references>
      </pivotArea>
    </format>
    <format dxfId="583">
      <pivotArea dataOnly="0" labelOnly="1" fieldPosition="0">
        <references count="3">
          <reference field="0" count="1" selected="0">
            <x v="0"/>
          </reference>
          <reference field="2" count="1" selected="0">
            <x v="113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582">
      <pivotArea dataOnly="0" labelOnly="1" fieldPosition="0">
        <references count="3">
          <reference field="0" count="1" selected="0">
            <x v="0"/>
          </reference>
          <reference field="2" count="1" selected="0">
            <x v="114"/>
          </reference>
          <reference field="3" count="5">
            <x v="1"/>
            <x v="2"/>
            <x v="3"/>
            <x v="4"/>
            <x v="5"/>
          </reference>
        </references>
      </pivotArea>
    </format>
    <format dxfId="581">
      <pivotArea dataOnly="0" labelOnly="1" fieldPosition="0">
        <references count="3">
          <reference field="0" count="1" selected="0">
            <x v="0"/>
          </reference>
          <reference field="2" count="1" selected="0">
            <x v="116"/>
          </reference>
          <reference field="3" count="5">
            <x v="0"/>
            <x v="1"/>
            <x v="2"/>
            <x v="4"/>
            <x v="5"/>
          </reference>
        </references>
      </pivotArea>
    </format>
    <format dxfId="580">
      <pivotArea dataOnly="0" labelOnly="1" fieldPosition="0">
        <references count="3">
          <reference field="0" count="1" selected="0">
            <x v="0"/>
          </reference>
          <reference field="2" count="1" selected="0">
            <x v="117"/>
          </reference>
          <reference field="3" count="8">
            <x v="0"/>
            <x v="1"/>
            <x v="2"/>
            <x v="3"/>
            <x v="4"/>
            <x v="5"/>
            <x v="10"/>
            <x v="12"/>
          </reference>
        </references>
      </pivotArea>
    </format>
    <format dxfId="579">
      <pivotArea dataOnly="0" labelOnly="1" fieldPosition="0">
        <references count="3">
          <reference field="0" count="1" selected="0">
            <x v="0"/>
          </reference>
          <reference field="2" count="1" selected="0">
            <x v="118"/>
          </reference>
          <reference field="3" count="1">
            <x v="3"/>
          </reference>
        </references>
      </pivotArea>
    </format>
    <format dxfId="578">
      <pivotArea dataOnly="0" labelOnly="1" fieldPosition="0">
        <references count="3">
          <reference field="0" count="1" selected="0">
            <x v="0"/>
          </reference>
          <reference field="2" count="1" selected="0">
            <x v="120"/>
          </reference>
          <reference field="3" count="7">
            <x v="1"/>
            <x v="2"/>
            <x v="3"/>
            <x v="4"/>
            <x v="5"/>
            <x v="10"/>
            <x v="12"/>
          </reference>
        </references>
      </pivotArea>
    </format>
    <format dxfId="577">
      <pivotArea dataOnly="0" labelOnly="1" fieldPosition="0">
        <references count="3">
          <reference field="0" count="1" selected="0">
            <x v="0"/>
          </reference>
          <reference field="2" count="1" selected="0">
            <x v="121"/>
          </reference>
          <reference field="3" count="5">
            <x v="1"/>
            <x v="2"/>
            <x v="3"/>
            <x v="9"/>
            <x v="11"/>
          </reference>
        </references>
      </pivotArea>
    </format>
    <format dxfId="576">
      <pivotArea dataOnly="0" labelOnly="1" fieldPosition="0">
        <references count="3">
          <reference field="0" count="1" selected="0">
            <x v="0"/>
          </reference>
          <reference field="2" count="1" selected="0">
            <x v="122"/>
          </reference>
          <reference field="3" count="9">
            <x v="0"/>
            <x v="1"/>
            <x v="2"/>
            <x v="3"/>
            <x v="4"/>
            <x v="5"/>
            <x v="9"/>
            <x v="11"/>
            <x v="13"/>
          </reference>
        </references>
      </pivotArea>
    </format>
    <format dxfId="575">
      <pivotArea dataOnly="0" labelOnly="1" fieldPosition="0">
        <references count="3">
          <reference field="0" count="1" selected="0">
            <x v="0"/>
          </reference>
          <reference field="2" count="1" selected="0">
            <x v="123"/>
          </reference>
          <reference field="3" count="6">
            <x v="1"/>
            <x v="2"/>
            <x v="4"/>
            <x v="5"/>
            <x v="149"/>
            <x v="150"/>
          </reference>
        </references>
      </pivotArea>
    </format>
    <format dxfId="574">
      <pivotArea dataOnly="0" labelOnly="1" fieldPosition="0">
        <references count="3">
          <reference field="0" count="1" selected="0">
            <x v="0"/>
          </reference>
          <reference field="2" count="1" selected="0">
            <x v="124"/>
          </reference>
          <reference field="3" count="3">
            <x v="1"/>
            <x v="2"/>
            <x v="3"/>
          </reference>
        </references>
      </pivotArea>
    </format>
    <format dxfId="573">
      <pivotArea dataOnly="0" labelOnly="1" fieldPosition="0">
        <references count="3">
          <reference field="0" count="1" selected="0">
            <x v="0"/>
          </reference>
          <reference field="2" count="1" selected="0">
            <x v="125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572">
      <pivotArea dataOnly="0" labelOnly="1" fieldPosition="0">
        <references count="3">
          <reference field="0" count="1" selected="0">
            <x v="2"/>
          </reference>
          <reference field="2" count="1" selected="0">
            <x v="125"/>
          </reference>
          <reference field="3" count="1">
            <x v="167"/>
          </reference>
        </references>
      </pivotArea>
    </format>
    <format dxfId="571">
      <pivotArea dataOnly="0" labelOnly="1" fieldPosition="0">
        <references count="3">
          <reference field="0" count="1" selected="0">
            <x v="0"/>
          </reference>
          <reference field="2" count="1" selected="0">
            <x v="126"/>
          </reference>
          <reference field="3" count="4">
            <x v="1"/>
            <x v="2"/>
            <x v="4"/>
            <x v="5"/>
          </reference>
        </references>
      </pivotArea>
    </format>
    <format dxfId="570">
      <pivotArea dataOnly="0" labelOnly="1" fieldPosition="0">
        <references count="3">
          <reference field="0" count="1" selected="0">
            <x v="0"/>
          </reference>
          <reference field="2" count="1" selected="0">
            <x v="127"/>
          </reference>
          <reference field="3" count="1">
            <x v="3"/>
          </reference>
        </references>
      </pivotArea>
    </format>
    <format dxfId="569">
      <pivotArea dataOnly="0" labelOnly="1" fieldPosition="0">
        <references count="3">
          <reference field="0" count="1" selected="0">
            <x v="0"/>
          </reference>
          <reference field="2" count="1" selected="0">
            <x v="128"/>
          </reference>
          <reference field="3" count="2">
            <x v="1"/>
            <x v="2"/>
          </reference>
        </references>
      </pivotArea>
    </format>
    <format dxfId="568">
      <pivotArea dataOnly="0" labelOnly="1" fieldPosition="0">
        <references count="3">
          <reference field="0" count="1" selected="0">
            <x v="0"/>
          </reference>
          <reference field="2" count="1" selected="0">
            <x v="129"/>
          </reference>
          <reference field="3" count="3">
            <x v="1"/>
            <x v="2"/>
            <x v="3"/>
          </reference>
        </references>
      </pivotArea>
    </format>
    <format dxfId="567">
      <pivotArea dataOnly="0" labelOnly="1" fieldPosition="0">
        <references count="3">
          <reference field="0" count="1" selected="0">
            <x v="0"/>
          </reference>
          <reference field="2" count="1" selected="0">
            <x v="130"/>
          </reference>
          <reference field="3" count="5">
            <x v="1"/>
            <x v="2"/>
            <x v="3"/>
            <x v="4"/>
            <x v="5"/>
          </reference>
        </references>
      </pivotArea>
    </format>
    <format dxfId="566">
      <pivotArea dataOnly="0" labelOnly="1" fieldPosition="0">
        <references count="3">
          <reference field="0" count="1" selected="0">
            <x v="0"/>
          </reference>
          <reference field="2" count="1" selected="0">
            <x v="131"/>
          </reference>
          <reference field="3" count="2">
            <x v="1"/>
            <x v="2"/>
          </reference>
        </references>
      </pivotArea>
    </format>
    <format dxfId="565">
      <pivotArea dataOnly="0" labelOnly="1" fieldPosition="0">
        <references count="3">
          <reference field="0" count="1" selected="0">
            <x v="0"/>
          </reference>
          <reference field="2" count="1" selected="0">
            <x v="132"/>
          </reference>
          <reference field="3" count="4">
            <x v="1"/>
            <x v="2"/>
            <x v="4"/>
            <x v="5"/>
          </reference>
        </references>
      </pivotArea>
    </format>
    <format dxfId="564">
      <pivotArea dataOnly="0" labelOnly="1" fieldPosition="0">
        <references count="3">
          <reference field="0" count="1" selected="0">
            <x v="0"/>
          </reference>
          <reference field="2" count="1" selected="0">
            <x v="133"/>
          </reference>
          <reference field="3" count="7">
            <x v="1"/>
            <x v="2"/>
            <x v="3"/>
            <x v="4"/>
            <x v="5"/>
            <x v="10"/>
            <x v="12"/>
          </reference>
        </references>
      </pivotArea>
    </format>
    <format dxfId="563">
      <pivotArea dataOnly="0" labelOnly="1" fieldPosition="0">
        <references count="3">
          <reference field="0" count="1" selected="0">
            <x v="0"/>
          </reference>
          <reference field="2" count="1" selected="0">
            <x v="134"/>
          </reference>
          <reference field="3" count="3">
            <x v="1"/>
            <x v="4"/>
            <x v="5"/>
          </reference>
        </references>
      </pivotArea>
    </format>
    <format dxfId="562">
      <pivotArea dataOnly="0" labelOnly="1" fieldPosition="0">
        <references count="3">
          <reference field="0" count="1" selected="0">
            <x v="0"/>
          </reference>
          <reference field="2" count="1" selected="0">
            <x v="135"/>
          </reference>
          <reference field="3" count="10">
            <x v="0"/>
            <x v="1"/>
            <x v="2"/>
            <x v="3"/>
            <x v="4"/>
            <x v="5"/>
            <x v="10"/>
            <x v="12"/>
            <x v="30"/>
            <x v="149"/>
          </reference>
        </references>
      </pivotArea>
    </format>
    <format dxfId="561">
      <pivotArea dataOnly="0" labelOnly="1" fieldPosition="0">
        <references count="3">
          <reference field="0" count="1" selected="0">
            <x v="2"/>
          </reference>
          <reference field="2" count="1" selected="0">
            <x v="135"/>
          </reference>
          <reference field="3" count="3">
            <x v="26"/>
            <x v="27"/>
            <x v="28"/>
          </reference>
        </references>
      </pivotArea>
    </format>
    <format dxfId="560">
      <pivotArea dataOnly="0" labelOnly="1" fieldPosition="0">
        <references count="3">
          <reference field="0" count="1" selected="0">
            <x v="0"/>
          </reference>
          <reference field="2" count="1" selected="0">
            <x v="136"/>
          </reference>
          <reference field="3" count="14">
            <x v="0"/>
            <x v="1"/>
            <x v="2"/>
            <x v="3"/>
            <x v="4"/>
            <x v="5"/>
            <x v="9"/>
            <x v="10"/>
            <x v="11"/>
            <x v="12"/>
            <x v="13"/>
            <x v="14"/>
            <x v="30"/>
            <x v="149"/>
          </reference>
        </references>
      </pivotArea>
    </format>
    <format dxfId="559">
      <pivotArea dataOnly="0" labelOnly="1" fieldPosition="0">
        <references count="3">
          <reference field="0" count="1" selected="0">
            <x v="2"/>
          </reference>
          <reference field="2" count="1" selected="0">
            <x v="136"/>
          </reference>
          <reference field="3" count="13">
            <x v="15"/>
            <x v="16"/>
            <x v="17"/>
            <x v="18"/>
            <x v="19"/>
            <x v="20"/>
            <x v="21"/>
            <x v="23"/>
            <x v="25"/>
            <x v="26"/>
            <x v="27"/>
            <x v="28"/>
            <x v="29"/>
          </reference>
        </references>
      </pivotArea>
    </format>
    <format dxfId="558">
      <pivotArea dataOnly="0" labelOnly="1" fieldPosition="0">
        <references count="3">
          <reference field="0" count="1" selected="0">
            <x v="0"/>
          </reference>
          <reference field="2" count="1" selected="0">
            <x v="137"/>
          </reference>
          <reference field="3" count="5">
            <x v="1"/>
            <x v="2"/>
            <x v="3"/>
            <x v="4"/>
            <x v="5"/>
          </reference>
        </references>
      </pivotArea>
    </format>
    <format dxfId="557">
      <pivotArea dataOnly="0" labelOnly="1" fieldPosition="0">
        <references count="3">
          <reference field="0" count="1" selected="0">
            <x v="0"/>
          </reference>
          <reference field="2" count="1" selected="0">
            <x v="138"/>
          </reference>
          <reference field="3" count="5">
            <x v="1"/>
            <x v="2"/>
            <x v="3"/>
            <x v="4"/>
            <x v="5"/>
          </reference>
        </references>
      </pivotArea>
    </format>
    <format dxfId="556">
      <pivotArea dataOnly="0" labelOnly="1" fieldPosition="0">
        <references count="3">
          <reference field="0" count="1" selected="0">
            <x v="0"/>
          </reference>
          <reference field="2" count="1" selected="0">
            <x v="139"/>
          </reference>
          <reference field="3" count="4">
            <x v="1"/>
            <x v="2"/>
            <x v="4"/>
            <x v="5"/>
          </reference>
        </references>
      </pivotArea>
    </format>
    <format dxfId="555">
      <pivotArea dataOnly="0" labelOnly="1" fieldPosition="0">
        <references count="3">
          <reference field="0" count="1" selected="0">
            <x v="0"/>
          </reference>
          <reference field="2" count="1" selected="0">
            <x v="140"/>
          </reference>
          <reference field="3" count="5">
            <x v="0"/>
            <x v="1"/>
            <x v="3"/>
            <x v="4"/>
            <x v="5"/>
          </reference>
        </references>
      </pivotArea>
    </format>
    <format dxfId="554">
      <pivotArea dataOnly="0" labelOnly="1" fieldPosition="0">
        <references count="3">
          <reference field="0" count="1" selected="0">
            <x v="0"/>
          </reference>
          <reference field="2" count="1" selected="0">
            <x v="141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553">
      <pivotArea dataOnly="0" labelOnly="1" fieldPosition="0">
        <references count="3">
          <reference field="0" count="1" selected="0">
            <x v="0"/>
          </reference>
          <reference field="2" count="1" selected="0">
            <x v="142"/>
          </reference>
          <reference field="3" count="14">
            <x v="0"/>
            <x v="1"/>
            <x v="2"/>
            <x v="3"/>
            <x v="4"/>
            <x v="5"/>
            <x v="9"/>
            <x v="10"/>
            <x v="11"/>
            <x v="12"/>
            <x v="13"/>
            <x v="14"/>
            <x v="30"/>
            <x v="149"/>
          </reference>
        </references>
      </pivotArea>
    </format>
    <format dxfId="552">
      <pivotArea dataOnly="0" labelOnly="1" fieldPosition="0">
        <references count="3">
          <reference field="0" count="1" selected="0">
            <x v="2"/>
          </reference>
          <reference field="2" count="1" selected="0">
            <x v="142"/>
          </reference>
          <reference field="3" count="15"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33"/>
          </reference>
        </references>
      </pivotArea>
    </format>
    <format dxfId="551">
      <pivotArea dataOnly="0" labelOnly="1" fieldPosition="0">
        <references count="3">
          <reference field="0" count="1" selected="0">
            <x v="0"/>
          </reference>
          <reference field="2" count="1" selected="0">
            <x v="143"/>
          </reference>
          <reference field="3" count="7">
            <x v="0"/>
            <x v="1"/>
            <x v="2"/>
            <x v="3"/>
            <x v="4"/>
            <x v="10"/>
            <x v="12"/>
          </reference>
        </references>
      </pivotArea>
    </format>
    <format dxfId="550">
      <pivotArea dataOnly="0" labelOnly="1" fieldPosition="0">
        <references count="3">
          <reference field="0" count="1" selected="0">
            <x v="0"/>
          </reference>
          <reference field="2" count="1" selected="0">
            <x v="144"/>
          </reference>
          <reference field="3" count="4">
            <x v="1"/>
            <x v="2"/>
            <x v="4"/>
            <x v="5"/>
          </reference>
        </references>
      </pivotArea>
    </format>
    <format dxfId="549">
      <pivotArea dataOnly="0" labelOnly="1" fieldPosition="0">
        <references count="3">
          <reference field="0" count="1" selected="0">
            <x v="0"/>
          </reference>
          <reference field="2" count="1" selected="0">
            <x v="145"/>
          </reference>
          <reference field="3" count="5">
            <x v="1"/>
            <x v="2"/>
            <x v="3"/>
            <x v="4"/>
            <x v="5"/>
          </reference>
        </references>
      </pivotArea>
    </format>
    <format dxfId="548">
      <pivotArea dataOnly="0" labelOnly="1" fieldPosition="0">
        <references count="3">
          <reference field="0" count="1" selected="0">
            <x v="0"/>
          </reference>
          <reference field="2" count="1" selected="0">
            <x v="146"/>
          </reference>
          <reference field="3" count="3">
            <x v="1"/>
            <x v="2"/>
            <x v="3"/>
          </reference>
        </references>
      </pivotArea>
    </format>
    <format dxfId="547">
      <pivotArea dataOnly="0" labelOnly="1" fieldPosition="0">
        <references count="3">
          <reference field="0" count="1" selected="0">
            <x v="0"/>
          </reference>
          <reference field="2" count="1" selected="0">
            <x v="147"/>
          </reference>
          <reference field="3" count="4">
            <x v="1"/>
            <x v="2"/>
            <x v="4"/>
            <x v="5"/>
          </reference>
        </references>
      </pivotArea>
    </format>
    <format dxfId="546">
      <pivotArea dataOnly="0" labelOnly="1" fieldPosition="0">
        <references count="3">
          <reference field="0" count="1" selected="0">
            <x v="0"/>
          </reference>
          <reference field="2" count="1" selected="0">
            <x v="148"/>
          </reference>
          <reference field="3" count="2">
            <x v="4"/>
            <x v="5"/>
          </reference>
        </references>
      </pivotArea>
    </format>
    <format dxfId="545">
      <pivotArea dataOnly="0" labelOnly="1" fieldPosition="0">
        <references count="3">
          <reference field="0" count="1" selected="0">
            <x v="0"/>
          </reference>
          <reference field="2" count="1" selected="0">
            <x v="149"/>
          </reference>
          <reference field="3" count="13">
            <x v="0"/>
            <x v="1"/>
            <x v="2"/>
            <x v="3"/>
            <x v="4"/>
            <x v="5"/>
            <x v="9"/>
            <x v="10"/>
            <x v="11"/>
            <x v="12"/>
            <x v="13"/>
            <x v="14"/>
            <x v="149"/>
          </reference>
        </references>
      </pivotArea>
    </format>
    <format dxfId="544">
      <pivotArea dataOnly="0" labelOnly="1" fieldPosition="0">
        <references count="3">
          <reference field="0" count="1" selected="0">
            <x v="2"/>
          </reference>
          <reference field="2" count="1" selected="0">
            <x v="149"/>
          </reference>
          <reference field="3" count="17">
            <x v="15"/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  <x v="29"/>
            <x v="31"/>
            <x v="33"/>
            <x v="91"/>
          </reference>
        </references>
      </pivotArea>
    </format>
    <format dxfId="543">
      <pivotArea dataOnly="0" labelOnly="1" fieldPosition="0">
        <references count="3">
          <reference field="0" count="1" selected="0">
            <x v="0"/>
          </reference>
          <reference field="2" count="1" selected="0">
            <x v="150"/>
          </reference>
          <reference field="3" count="6">
            <x v="1"/>
            <x v="2"/>
            <x v="4"/>
            <x v="5"/>
            <x v="149"/>
            <x v="150"/>
          </reference>
        </references>
      </pivotArea>
    </format>
    <format dxfId="542">
      <pivotArea dataOnly="0" labelOnly="1" fieldPosition="0">
        <references count="3">
          <reference field="0" count="1" selected="0">
            <x v="0"/>
          </reference>
          <reference field="2" count="1" selected="0">
            <x v="151"/>
          </reference>
          <reference field="3" count="5">
            <x v="0"/>
            <x v="1"/>
            <x v="2"/>
            <x v="4"/>
            <x v="5"/>
          </reference>
        </references>
      </pivotArea>
    </format>
    <format dxfId="541">
      <pivotArea dataOnly="0" labelOnly="1" fieldPosition="0">
        <references count="3">
          <reference field="0" count="1" selected="0">
            <x v="0"/>
          </reference>
          <reference field="2" count="1" selected="0">
            <x v="152"/>
          </reference>
          <reference field="3" count="1">
            <x v="3"/>
          </reference>
        </references>
      </pivotArea>
    </format>
    <format dxfId="540">
      <pivotArea dataOnly="0" labelOnly="1" fieldPosition="0">
        <references count="3">
          <reference field="0" count="1" selected="0">
            <x v="0"/>
          </reference>
          <reference field="2" count="1" selected="0">
            <x v="153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539">
      <pivotArea dataOnly="0" labelOnly="1" fieldPosition="0">
        <references count="3">
          <reference field="0" count="1" selected="0">
            <x v="0"/>
          </reference>
          <reference field="2" count="1" selected="0">
            <x v="154"/>
          </reference>
          <reference field="3" count="4">
            <x v="0"/>
            <x v="1"/>
            <x v="2"/>
            <x v="3"/>
          </reference>
        </references>
      </pivotArea>
    </format>
    <format dxfId="538">
      <pivotArea dataOnly="0" labelOnly="1" fieldPosition="0">
        <references count="3">
          <reference field="0" count="1" selected="0">
            <x v="0"/>
          </reference>
          <reference field="2" count="1" selected="0">
            <x v="155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537">
      <pivotArea dataOnly="0" labelOnly="1" fieldPosition="0">
        <references count="3">
          <reference field="0" count="1" selected="0">
            <x v="0"/>
          </reference>
          <reference field="2" count="1" selected="0">
            <x v="156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536">
      <pivotArea dataOnly="0" labelOnly="1" fieldPosition="0">
        <references count="3">
          <reference field="0" count="1" selected="0">
            <x v="0"/>
          </reference>
          <reference field="2" count="1" selected="0">
            <x v="157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535">
      <pivotArea dataOnly="0" labelOnly="1" fieldPosition="0">
        <references count="3">
          <reference field="0" count="1" selected="0">
            <x v="0"/>
          </reference>
          <reference field="2" count="1" selected="0">
            <x v="158"/>
          </reference>
          <reference field="3" count="13">
            <x v="0"/>
            <x v="1"/>
            <x v="2"/>
            <x v="3"/>
            <x v="4"/>
            <x v="5"/>
            <x v="9"/>
            <x v="10"/>
            <x v="11"/>
            <x v="12"/>
            <x v="13"/>
            <x v="30"/>
            <x v="149"/>
          </reference>
        </references>
      </pivotArea>
    </format>
    <format dxfId="534">
      <pivotArea dataOnly="0" labelOnly="1" fieldPosition="0">
        <references count="3">
          <reference field="0" count="1" selected="0">
            <x v="2"/>
          </reference>
          <reference field="2" count="1" selected="0">
            <x v="158"/>
          </reference>
          <reference field="3" count="12"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</reference>
        </references>
      </pivotArea>
    </format>
    <format dxfId="533">
      <pivotArea dataOnly="0" labelOnly="1" fieldPosition="0">
        <references count="3">
          <reference field="0" count="1" selected="0">
            <x v="0"/>
          </reference>
          <reference field="2" count="1" selected="0">
            <x v="159"/>
          </reference>
          <reference field="3" count="3">
            <x v="0"/>
            <x v="1"/>
            <x v="5"/>
          </reference>
        </references>
      </pivotArea>
    </format>
    <format dxfId="532">
      <pivotArea dataOnly="0" labelOnly="1" fieldPosition="0">
        <references count="3">
          <reference field="0" count="1" selected="0">
            <x v="0"/>
          </reference>
          <reference field="2" count="1" selected="0">
            <x v="160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531">
      <pivotArea dataOnly="0" labelOnly="1" fieldPosition="0">
        <references count="3">
          <reference field="0" count="1" selected="0">
            <x v="0"/>
          </reference>
          <reference field="2" count="1" selected="0">
            <x v="163"/>
          </reference>
          <reference field="3" count="14">
            <x v="0"/>
            <x v="1"/>
            <x v="2"/>
            <x v="3"/>
            <x v="4"/>
            <x v="5"/>
            <x v="9"/>
            <x v="10"/>
            <x v="11"/>
            <x v="12"/>
            <x v="13"/>
            <x v="14"/>
            <x v="30"/>
            <x v="149"/>
          </reference>
        </references>
      </pivotArea>
    </format>
    <format dxfId="530">
      <pivotArea dataOnly="0" labelOnly="1" fieldPosition="0">
        <references count="3">
          <reference field="0" count="1" selected="0">
            <x v="2"/>
          </reference>
          <reference field="2" count="1" selected="0">
            <x v="163"/>
          </reference>
          <reference field="3" count="17">
            <x v="15"/>
            <x v="16"/>
            <x v="18"/>
            <x v="19"/>
            <x v="20"/>
            <x v="21"/>
            <x v="23"/>
            <x v="24"/>
            <x v="25"/>
            <x v="26"/>
            <x v="27"/>
            <x v="28"/>
            <x v="29"/>
            <x v="31"/>
            <x v="32"/>
            <x v="33"/>
            <x v="91"/>
          </reference>
        </references>
      </pivotArea>
    </format>
    <format dxfId="529">
      <pivotArea dataOnly="0" labelOnly="1" fieldPosition="0">
        <references count="3">
          <reference field="0" count="1" selected="0">
            <x v="0"/>
          </reference>
          <reference field="2" count="1" selected="0">
            <x v="164"/>
          </reference>
          <reference field="3" count="13">
            <x v="0"/>
            <x v="1"/>
            <x v="2"/>
            <x v="3"/>
            <x v="4"/>
            <x v="5"/>
            <x v="9"/>
            <x v="10"/>
            <x v="11"/>
            <x v="12"/>
            <x v="13"/>
            <x v="30"/>
            <x v="149"/>
          </reference>
        </references>
      </pivotArea>
    </format>
    <format dxfId="528">
      <pivotArea dataOnly="0" labelOnly="1" fieldPosition="0">
        <references count="3">
          <reference field="0" count="1" selected="0">
            <x v="2"/>
          </reference>
          <reference field="2" count="1" selected="0">
            <x v="164"/>
          </reference>
          <reference field="3" count="17"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2"/>
            <x v="33"/>
          </reference>
        </references>
      </pivotArea>
    </format>
    <format dxfId="527">
      <pivotArea dataOnly="0" labelOnly="1" fieldPosition="0">
        <references count="3">
          <reference field="0" count="1" selected="0">
            <x v="0"/>
          </reference>
          <reference field="2" count="1" selected="0">
            <x v="166"/>
          </reference>
          <reference field="3" count="4">
            <x v="1"/>
            <x v="2"/>
            <x v="149"/>
            <x v="150"/>
          </reference>
        </references>
      </pivotArea>
    </format>
    <format dxfId="526">
      <pivotArea dataOnly="0" labelOnly="1" fieldPosition="0">
        <references count="3">
          <reference field="0" count="1" selected="0">
            <x v="0"/>
          </reference>
          <reference field="2" count="1" selected="0">
            <x v="167"/>
          </reference>
          <reference field="3" count="7">
            <x v="1"/>
            <x v="2"/>
            <x v="4"/>
            <x v="5"/>
            <x v="14"/>
            <x v="149"/>
            <x v="150"/>
          </reference>
        </references>
      </pivotArea>
    </format>
    <format dxfId="525">
      <pivotArea dataOnly="0" labelOnly="1" fieldPosition="0">
        <references count="3">
          <reference field="0" count="1" selected="0">
            <x v="2"/>
          </reference>
          <reference field="2" count="1" selected="0">
            <x v="167"/>
          </reference>
          <reference field="3" count="7">
            <x v="23"/>
            <x v="24"/>
            <x v="25"/>
            <x v="26"/>
            <x v="27"/>
            <x v="29"/>
            <x v="32"/>
          </reference>
        </references>
      </pivotArea>
    </format>
    <format dxfId="524">
      <pivotArea dataOnly="0" labelOnly="1" fieldPosition="0">
        <references count="3">
          <reference field="0" count="1" selected="0">
            <x v="0"/>
          </reference>
          <reference field="2" count="1" selected="0">
            <x v="168"/>
          </reference>
          <reference field="3" count="4">
            <x v="1"/>
            <x v="2"/>
            <x v="149"/>
            <x v="150"/>
          </reference>
        </references>
      </pivotArea>
    </format>
    <format dxfId="523">
      <pivotArea dataOnly="0" labelOnly="1" fieldPosition="0">
        <references count="3">
          <reference field="0" count="1" selected="0">
            <x v="0"/>
          </reference>
          <reference field="2" count="1" selected="0">
            <x v="169"/>
          </reference>
          <reference field="3" count="8">
            <x v="0"/>
            <x v="1"/>
            <x v="2"/>
            <x v="3"/>
            <x v="4"/>
            <x v="5"/>
            <x v="149"/>
            <x v="150"/>
          </reference>
        </references>
      </pivotArea>
    </format>
    <format dxfId="522">
      <pivotArea dataOnly="0" labelOnly="1" fieldPosition="0">
        <references count="3">
          <reference field="0" count="1" selected="0">
            <x v="0"/>
          </reference>
          <reference field="2" count="1" selected="0">
            <x v="170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521">
      <pivotArea dataOnly="0" labelOnly="1" fieldPosition="0">
        <references count="3">
          <reference field="0" count="1" selected="0">
            <x v="0"/>
          </reference>
          <reference field="2" count="1" selected="0">
            <x v="171"/>
          </reference>
          <reference field="3" count="15">
            <x v="0"/>
            <x v="1"/>
            <x v="2"/>
            <x v="3"/>
            <x v="4"/>
            <x v="5"/>
            <x v="9"/>
            <x v="10"/>
            <x v="11"/>
            <x v="12"/>
            <x v="13"/>
            <x v="14"/>
            <x v="30"/>
            <x v="149"/>
            <x v="150"/>
          </reference>
        </references>
      </pivotArea>
    </format>
    <format dxfId="520">
      <pivotArea dataOnly="0" labelOnly="1" fieldPosition="0">
        <references count="3">
          <reference field="0" count="1" selected="0">
            <x v="2"/>
          </reference>
          <reference field="2" count="1" selected="0">
            <x v="171"/>
          </reference>
          <reference field="3" count="16"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1"/>
            <x v="32"/>
          </reference>
        </references>
      </pivotArea>
    </format>
    <format dxfId="519">
      <pivotArea dataOnly="0" labelOnly="1" fieldPosition="0">
        <references count="3">
          <reference field="0" count="1" selected="0">
            <x v="0"/>
          </reference>
          <reference field="2" count="1" selected="0">
            <x v="172"/>
          </reference>
          <reference field="3" count="13">
            <x v="0"/>
            <x v="1"/>
            <x v="2"/>
            <x v="3"/>
            <x v="4"/>
            <x v="5"/>
            <x v="10"/>
            <x v="11"/>
            <x v="12"/>
            <x v="13"/>
            <x v="14"/>
            <x v="30"/>
            <x v="149"/>
          </reference>
        </references>
      </pivotArea>
    </format>
    <format dxfId="518">
      <pivotArea dataOnly="0" labelOnly="1" fieldPosition="0">
        <references count="3">
          <reference field="0" count="1" selected="0">
            <x v="2"/>
          </reference>
          <reference field="2" count="1" selected="0">
            <x v="172"/>
          </reference>
          <reference field="3" count="12">
            <x v="16"/>
            <x v="17"/>
            <x v="18"/>
            <x v="19"/>
            <x v="20"/>
            <x v="21"/>
            <x v="23"/>
            <x v="25"/>
            <x v="26"/>
            <x v="27"/>
            <x v="28"/>
            <x v="29"/>
          </reference>
        </references>
      </pivotArea>
    </format>
    <format dxfId="517">
      <pivotArea dataOnly="0" labelOnly="1" fieldPosition="0">
        <references count="3">
          <reference field="0" count="1" selected="0">
            <x v="0"/>
          </reference>
          <reference field="2" count="1" selected="0">
            <x v="173"/>
          </reference>
          <reference field="3" count="10">
            <x v="0"/>
            <x v="1"/>
            <x v="2"/>
            <x v="3"/>
            <x v="4"/>
            <x v="5"/>
            <x v="9"/>
            <x v="11"/>
            <x v="13"/>
            <x v="150"/>
          </reference>
        </references>
      </pivotArea>
    </format>
    <format dxfId="516">
      <pivotArea dataOnly="0" labelOnly="1" fieldPosition="0">
        <references count="3">
          <reference field="0" count="1" selected="0">
            <x v="0"/>
          </reference>
          <reference field="2" count="1" selected="0">
            <x v="174"/>
          </reference>
          <reference field="3" count="14">
            <x v="0"/>
            <x v="1"/>
            <x v="2"/>
            <x v="3"/>
            <x v="4"/>
            <x v="5"/>
            <x v="9"/>
            <x v="10"/>
            <x v="11"/>
            <x v="12"/>
            <x v="13"/>
            <x v="14"/>
            <x v="30"/>
            <x v="149"/>
          </reference>
        </references>
      </pivotArea>
    </format>
    <format dxfId="515">
      <pivotArea dataOnly="0" labelOnly="1" fieldPosition="0">
        <references count="3">
          <reference field="0" count="1" selected="0">
            <x v="2"/>
          </reference>
          <reference field="2" count="1" selected="0">
            <x v="174"/>
          </reference>
          <reference field="3" count="21"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1"/>
            <x v="32"/>
            <x v="33"/>
            <x v="91"/>
            <x v="155"/>
            <x v="179"/>
          </reference>
        </references>
      </pivotArea>
    </format>
    <format dxfId="514">
      <pivotArea dataOnly="0" labelOnly="1" fieldPosition="0">
        <references count="3">
          <reference field="0" count="1" selected="0">
            <x v="0"/>
          </reference>
          <reference field="2" count="1" selected="0">
            <x v="175"/>
          </reference>
          <reference field="3" count="7">
            <x v="1"/>
            <x v="2"/>
            <x v="3"/>
            <x v="4"/>
            <x v="10"/>
            <x v="12"/>
            <x v="30"/>
          </reference>
        </references>
      </pivotArea>
    </format>
    <format dxfId="513">
      <pivotArea dataOnly="0" labelOnly="1" fieldPosition="0">
        <references count="3">
          <reference field="0" count="1" selected="0">
            <x v="0"/>
          </reference>
          <reference field="2" count="1" selected="0">
            <x v="176"/>
          </reference>
          <reference field="3" count="1">
            <x v="5"/>
          </reference>
        </references>
      </pivotArea>
    </format>
    <format dxfId="512">
      <pivotArea dataOnly="0" labelOnly="1" fieldPosition="0">
        <references count="3">
          <reference field="0" count="1" selected="0">
            <x v="0"/>
          </reference>
          <reference field="2" count="1" selected="0">
            <x v="177"/>
          </reference>
          <reference field="3" count="2">
            <x v="1"/>
            <x v="2"/>
          </reference>
        </references>
      </pivotArea>
    </format>
    <format dxfId="511">
      <pivotArea dataOnly="0" labelOnly="1" fieldPosition="0">
        <references count="3">
          <reference field="0" count="1" selected="0">
            <x v="0"/>
          </reference>
          <reference field="2" count="1" selected="0">
            <x v="178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510">
      <pivotArea dataOnly="0" labelOnly="1" fieldPosition="0">
        <references count="3">
          <reference field="0" count="1" selected="0">
            <x v="0"/>
          </reference>
          <reference field="2" count="1" selected="0">
            <x v="180"/>
          </reference>
          <reference field="3" count="11">
            <x v="0"/>
            <x v="1"/>
            <x v="2"/>
            <x v="3"/>
            <x v="4"/>
            <x v="5"/>
            <x v="10"/>
            <x v="12"/>
            <x v="14"/>
            <x v="30"/>
            <x v="149"/>
          </reference>
        </references>
      </pivotArea>
    </format>
    <format dxfId="509">
      <pivotArea dataOnly="0" labelOnly="1" fieldPosition="0">
        <references count="3">
          <reference field="0" count="1" selected="0">
            <x v="2"/>
          </reference>
          <reference field="2" count="1" selected="0">
            <x v="180"/>
          </reference>
          <reference field="3" count="8">
            <x v="23"/>
            <x v="24"/>
            <x v="25"/>
            <x v="26"/>
            <x v="27"/>
            <x v="28"/>
            <x v="29"/>
            <x v="31"/>
          </reference>
        </references>
      </pivotArea>
    </format>
    <format dxfId="508">
      <pivotArea dataOnly="0" labelOnly="1" fieldPosition="0">
        <references count="3">
          <reference field="0" count="1" selected="0">
            <x v="0"/>
          </reference>
          <reference field="2" count="1" selected="0">
            <x v="181"/>
          </reference>
          <reference field="3" count="3">
            <x v="1"/>
            <x v="5"/>
            <x v="150"/>
          </reference>
        </references>
      </pivotArea>
    </format>
    <format dxfId="507">
      <pivotArea dataOnly="0" labelOnly="1" fieldPosition="0">
        <references count="3">
          <reference field="0" count="1" selected="0">
            <x v="0"/>
          </reference>
          <reference field="2" count="1" selected="0">
            <x v="182"/>
          </reference>
          <reference field="3" count="3">
            <x v="1"/>
            <x v="3"/>
            <x v="5"/>
          </reference>
        </references>
      </pivotArea>
    </format>
    <format dxfId="506">
      <pivotArea dataOnly="0" labelOnly="1" fieldPosition="0">
        <references count="3">
          <reference field="0" count="1" selected="0">
            <x v="0"/>
          </reference>
          <reference field="2" count="1" selected="0">
            <x v="183"/>
          </reference>
          <reference field="3" count="1">
            <x v="3"/>
          </reference>
        </references>
      </pivotArea>
    </format>
    <format dxfId="505">
      <pivotArea dataOnly="0" labelOnly="1" fieldPosition="0">
        <references count="3">
          <reference field="0" count="1" selected="0">
            <x v="0"/>
          </reference>
          <reference field="2" count="1" selected="0">
            <x v="184"/>
          </reference>
          <reference field="3" count="7">
            <x v="1"/>
            <x v="2"/>
            <x v="3"/>
            <x v="9"/>
            <x v="10"/>
            <x v="11"/>
            <x v="12"/>
          </reference>
        </references>
      </pivotArea>
    </format>
    <format dxfId="504">
      <pivotArea dataOnly="0" labelOnly="1" fieldPosition="0">
        <references count="3">
          <reference field="0" count="1" selected="0">
            <x v="0"/>
          </reference>
          <reference field="2" count="1" selected="0">
            <x v="185"/>
          </reference>
          <reference field="3" count="1">
            <x v="150"/>
          </reference>
        </references>
      </pivotArea>
    </format>
    <format dxfId="503">
      <pivotArea dataOnly="0" labelOnly="1" fieldPosition="0">
        <references count="3">
          <reference field="0" count="1" selected="0">
            <x v="0"/>
          </reference>
          <reference field="2" count="1" selected="0">
            <x v="186"/>
          </reference>
          <reference field="3" count="5">
            <x v="1"/>
            <x v="2"/>
            <x v="3"/>
            <x v="4"/>
            <x v="5"/>
          </reference>
        </references>
      </pivotArea>
    </format>
    <format dxfId="502">
      <pivotArea dataOnly="0" labelOnly="1" fieldPosition="0">
        <references count="3">
          <reference field="0" count="1" selected="0">
            <x v="0"/>
          </reference>
          <reference field="2" count="1" selected="0">
            <x v="187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501">
      <pivotArea dataOnly="0" labelOnly="1" fieldPosition="0">
        <references count="3">
          <reference field="0" count="1" selected="0">
            <x v="0"/>
          </reference>
          <reference field="2" count="1" selected="0">
            <x v="188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500">
      <pivotArea dataOnly="0" labelOnly="1" fieldPosition="0">
        <references count="3">
          <reference field="0" count="1" selected="0">
            <x v="0"/>
          </reference>
          <reference field="2" count="1" selected="0">
            <x v="189"/>
          </reference>
          <reference field="3" count="4">
            <x v="3"/>
            <x v="9"/>
            <x v="11"/>
            <x v="13"/>
          </reference>
        </references>
      </pivotArea>
    </format>
    <format dxfId="499">
      <pivotArea dataOnly="0" labelOnly="1" fieldPosition="0">
        <references count="3">
          <reference field="0" count="1" selected="0">
            <x v="0"/>
          </reference>
          <reference field="2" count="1" selected="0">
            <x v="190"/>
          </reference>
          <reference field="3" count="12">
            <x v="0"/>
            <x v="1"/>
            <x v="2"/>
            <x v="3"/>
            <x v="4"/>
            <x v="5"/>
            <x v="10"/>
            <x v="11"/>
            <x v="12"/>
            <x v="13"/>
            <x v="30"/>
            <x v="149"/>
          </reference>
        </references>
      </pivotArea>
    </format>
    <format dxfId="498">
      <pivotArea dataOnly="0" labelOnly="1" fieldPosition="0">
        <references count="3">
          <reference field="0" count="1" selected="0">
            <x v="2"/>
          </reference>
          <reference field="2" count="1" selected="0">
            <x v="190"/>
          </reference>
          <reference field="3" count="13">
            <x v="16"/>
            <x v="17"/>
            <x v="18"/>
            <x v="19"/>
            <x v="20"/>
            <x v="21"/>
            <x v="23"/>
            <x v="24"/>
            <x v="25"/>
            <x v="26"/>
            <x v="27"/>
            <x v="28"/>
            <x v="31"/>
          </reference>
        </references>
      </pivotArea>
    </format>
    <format dxfId="497">
      <pivotArea dataOnly="0" labelOnly="1" fieldPosition="0">
        <references count="3">
          <reference field="0" count="1" selected="0">
            <x v="0"/>
          </reference>
          <reference field="2" count="1" selected="0">
            <x v="191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496">
      <pivotArea dataOnly="0" labelOnly="1" fieldPosition="0">
        <references count="3">
          <reference field="0" count="1" selected="0">
            <x v="0"/>
          </reference>
          <reference field="2" count="1" selected="0">
            <x v="192"/>
          </reference>
          <reference field="3" count="1">
            <x v="5"/>
          </reference>
        </references>
      </pivotArea>
    </format>
    <format dxfId="495">
      <pivotArea dataOnly="0" labelOnly="1" fieldPosition="0">
        <references count="3">
          <reference field="0" count="1" selected="0">
            <x v="0"/>
          </reference>
          <reference field="2" count="1" selected="0">
            <x v="193"/>
          </reference>
          <reference field="3" count="5">
            <x v="1"/>
            <x v="2"/>
            <x v="3"/>
            <x v="4"/>
            <x v="5"/>
          </reference>
        </references>
      </pivotArea>
    </format>
    <format dxfId="494">
      <pivotArea dataOnly="0" labelOnly="1" fieldPosition="0">
        <references count="3">
          <reference field="0" count="1" selected="0">
            <x v="0"/>
          </reference>
          <reference field="2" count="1" selected="0">
            <x v="194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493">
      <pivotArea dataOnly="0" labelOnly="1" fieldPosition="0">
        <references count="3">
          <reference field="0" count="1" selected="0">
            <x v="0"/>
          </reference>
          <reference field="2" count="1" selected="0">
            <x v="195"/>
          </reference>
          <reference field="3" count="8">
            <x v="0"/>
            <x v="1"/>
            <x v="2"/>
            <x v="3"/>
            <x v="4"/>
            <x v="5"/>
            <x v="14"/>
            <x v="149"/>
          </reference>
        </references>
      </pivotArea>
    </format>
    <format dxfId="492">
      <pivotArea dataOnly="0" labelOnly="1" fieldPosition="0">
        <references count="3">
          <reference field="0" count="1" selected="0">
            <x v="2"/>
          </reference>
          <reference field="2" count="1" selected="0">
            <x v="195"/>
          </reference>
          <reference field="3" count="6">
            <x v="23"/>
            <x v="25"/>
            <x v="26"/>
            <x v="27"/>
            <x v="28"/>
            <x v="29"/>
          </reference>
        </references>
      </pivotArea>
    </format>
    <format dxfId="491">
      <pivotArea dataOnly="0" labelOnly="1" fieldPosition="0">
        <references count="3">
          <reference field="0" count="1" selected="0">
            <x v="0"/>
          </reference>
          <reference field="2" count="1" selected="0">
            <x v="196"/>
          </reference>
          <reference field="3" count="4">
            <x v="1"/>
            <x v="2"/>
            <x v="3"/>
            <x v="5"/>
          </reference>
        </references>
      </pivotArea>
    </format>
    <format dxfId="490">
      <pivotArea dataOnly="0" labelOnly="1" fieldPosition="0">
        <references count="3">
          <reference field="0" count="1" selected="0">
            <x v="0"/>
          </reference>
          <reference field="2" count="1" selected="0">
            <x v="197"/>
          </reference>
          <reference field="3" count="3">
            <x v="1"/>
            <x v="2"/>
            <x v="3"/>
          </reference>
        </references>
      </pivotArea>
    </format>
    <format dxfId="489">
      <pivotArea dataOnly="0" labelOnly="1" fieldPosition="0">
        <references count="3">
          <reference field="0" count="1" selected="0">
            <x v="0"/>
          </reference>
          <reference field="2" count="1" selected="0">
            <x v="198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488">
      <pivotArea dataOnly="0" labelOnly="1" fieldPosition="0">
        <references count="3">
          <reference field="0" count="1" selected="0">
            <x v="0"/>
          </reference>
          <reference field="2" count="1" selected="0">
            <x v="199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487">
      <pivotArea dataOnly="0" labelOnly="1" fieldPosition="0">
        <references count="3">
          <reference field="0" count="1" selected="0">
            <x v="0"/>
          </reference>
          <reference field="2" count="1" selected="0">
            <x v="200"/>
          </reference>
          <reference field="3" count="8">
            <x v="1"/>
            <x v="2"/>
            <x v="3"/>
            <x v="4"/>
            <x v="5"/>
            <x v="10"/>
            <x v="12"/>
            <x v="30"/>
          </reference>
        </references>
      </pivotArea>
    </format>
    <format dxfId="486">
      <pivotArea dataOnly="0" labelOnly="1" fieldPosition="0">
        <references count="3">
          <reference field="0" count="1" selected="0">
            <x v="0"/>
          </reference>
          <reference field="2" count="1" selected="0">
            <x v="201"/>
          </reference>
          <reference field="3" count="1">
            <x v="4"/>
          </reference>
        </references>
      </pivotArea>
    </format>
    <format dxfId="485">
      <pivotArea dataOnly="0" labelOnly="1" fieldPosition="0">
        <references count="3">
          <reference field="0" count="1" selected="0">
            <x v="0"/>
          </reference>
          <reference field="2" count="1" selected="0">
            <x v="202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484">
      <pivotArea dataOnly="0" labelOnly="1" fieldPosition="0">
        <references count="3">
          <reference field="0" count="1" selected="0">
            <x v="0"/>
          </reference>
          <reference field="2" count="1" selected="0">
            <x v="203"/>
          </reference>
          <reference field="3" count="3">
            <x v="4"/>
            <x v="5"/>
            <x v="150"/>
          </reference>
        </references>
      </pivotArea>
    </format>
    <format dxfId="483">
      <pivotArea dataOnly="0" labelOnly="1" fieldPosition="0">
        <references count="3">
          <reference field="0" count="1" selected="0">
            <x v="0"/>
          </reference>
          <reference field="2" count="1" selected="0">
            <x v="204"/>
          </reference>
          <reference field="3" count="5">
            <x v="1"/>
            <x v="2"/>
            <x v="3"/>
            <x v="4"/>
            <x v="5"/>
          </reference>
        </references>
      </pivotArea>
    </format>
    <format dxfId="482">
      <pivotArea dataOnly="0" labelOnly="1" fieldPosition="0">
        <references count="3">
          <reference field="0" count="1" selected="0">
            <x v="0"/>
          </reference>
          <reference field="2" count="1" selected="0">
            <x v="205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481">
      <pivotArea dataOnly="0" labelOnly="1" fieldPosition="0">
        <references count="3">
          <reference field="0" count="1" selected="0">
            <x v="0"/>
          </reference>
          <reference field="2" count="1" selected="0">
            <x v="206"/>
          </reference>
          <reference field="3" count="2">
            <x v="0"/>
            <x v="3"/>
          </reference>
        </references>
      </pivotArea>
    </format>
    <format dxfId="480">
      <pivotArea dataOnly="0" labelOnly="1" fieldPosition="0">
        <references count="3">
          <reference field="0" count="1" selected="0">
            <x v="0"/>
          </reference>
          <reference field="2" count="1" selected="0">
            <x v="207"/>
          </reference>
          <reference field="3" count="7">
            <x v="1"/>
            <x v="2"/>
            <x v="3"/>
            <x v="4"/>
            <x v="5"/>
            <x v="14"/>
            <x v="149"/>
          </reference>
        </references>
      </pivotArea>
    </format>
    <format dxfId="479">
      <pivotArea dataOnly="0" labelOnly="1" fieldPosition="0">
        <references count="3">
          <reference field="0" count="1" selected="0">
            <x v="2"/>
          </reference>
          <reference field="2" count="1" selected="0">
            <x v="207"/>
          </reference>
          <reference field="3" count="7">
            <x v="23"/>
            <x v="25"/>
            <x v="26"/>
            <x v="27"/>
            <x v="28"/>
            <x v="29"/>
            <x v="31"/>
          </reference>
        </references>
      </pivotArea>
    </format>
    <format dxfId="478">
      <pivotArea dataOnly="0" labelOnly="1" fieldPosition="0">
        <references count="3">
          <reference field="0" count="1" selected="0">
            <x v="0"/>
          </reference>
          <reference field="2" count="1" selected="0">
            <x v="208"/>
          </reference>
          <reference field="3" count="14">
            <x v="0"/>
            <x v="1"/>
            <x v="2"/>
            <x v="3"/>
            <x v="4"/>
            <x v="5"/>
            <x v="9"/>
            <x v="10"/>
            <x v="11"/>
            <x v="12"/>
            <x v="13"/>
            <x v="14"/>
            <x v="30"/>
            <x v="149"/>
          </reference>
        </references>
      </pivotArea>
    </format>
    <format dxfId="477">
      <pivotArea dataOnly="0" labelOnly="1" fieldPosition="0">
        <references count="3">
          <reference field="0" count="1" selected="0">
            <x v="2"/>
          </reference>
          <reference field="2" count="1" selected="0">
            <x v="208"/>
          </reference>
          <reference field="3" count="17">
            <x v="15"/>
            <x v="16"/>
            <x v="17"/>
            <x v="18"/>
            <x v="19"/>
            <x v="20"/>
            <x v="21"/>
            <x v="23"/>
            <x v="24"/>
            <x v="25"/>
            <x v="26"/>
            <x v="27"/>
            <x v="28"/>
            <x v="31"/>
            <x v="32"/>
            <x v="33"/>
            <x v="91"/>
          </reference>
        </references>
      </pivotArea>
    </format>
    <format dxfId="476">
      <pivotArea dataOnly="0" labelOnly="1" fieldPosition="0">
        <references count="3">
          <reference field="0" count="1" selected="0">
            <x v="0"/>
          </reference>
          <reference field="2" count="1" selected="0">
            <x v="209"/>
          </reference>
          <reference field="3" count="14">
            <x v="0"/>
            <x v="1"/>
            <x v="2"/>
            <x v="3"/>
            <x v="4"/>
            <x v="5"/>
            <x v="9"/>
            <x v="10"/>
            <x v="11"/>
            <x v="12"/>
            <x v="13"/>
            <x v="14"/>
            <x v="30"/>
            <x v="149"/>
          </reference>
        </references>
      </pivotArea>
    </format>
    <format dxfId="475">
      <pivotArea dataOnly="0" labelOnly="1" fieldPosition="0">
        <references count="3">
          <reference field="0" count="1" selected="0">
            <x v="2"/>
          </reference>
          <reference field="2" count="1" selected="0">
            <x v="209"/>
          </reference>
          <reference field="3" count="14">
            <x v="16"/>
            <x v="17"/>
            <x v="19"/>
            <x v="20"/>
            <x v="21"/>
            <x v="22"/>
            <x v="23"/>
            <x v="24"/>
            <x v="25"/>
            <x v="26"/>
            <x v="27"/>
            <x v="29"/>
            <x v="31"/>
            <x v="32"/>
          </reference>
        </references>
      </pivotArea>
    </format>
    <format dxfId="474">
      <pivotArea dataOnly="0" labelOnly="1" fieldPosition="0">
        <references count="3">
          <reference field="0" count="1" selected="0">
            <x v="0"/>
          </reference>
          <reference field="2" count="1" selected="0">
            <x v="210"/>
          </reference>
          <reference field="3" count="13">
            <x v="1"/>
            <x v="2"/>
            <x v="3"/>
            <x v="4"/>
            <x v="5"/>
            <x v="9"/>
            <x v="10"/>
            <x v="11"/>
            <x v="12"/>
            <x v="13"/>
            <x v="14"/>
            <x v="30"/>
            <x v="149"/>
          </reference>
        </references>
      </pivotArea>
    </format>
    <format dxfId="473">
      <pivotArea dataOnly="0" labelOnly="1" fieldPosition="0">
        <references count="3">
          <reference field="0" count="1" selected="0">
            <x v="2"/>
          </reference>
          <reference field="2" count="1" selected="0">
            <x v="210"/>
          </reference>
          <reference field="3" count="19">
            <x v="15"/>
            <x v="16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1"/>
            <x v="32"/>
            <x v="33"/>
            <x v="91"/>
            <x v="155"/>
          </reference>
        </references>
      </pivotArea>
    </format>
    <format dxfId="472">
      <pivotArea dataOnly="0" labelOnly="1" fieldPosition="0">
        <references count="3">
          <reference field="0" count="1" selected="0">
            <x v="0"/>
          </reference>
          <reference field="2" count="1" selected="0">
            <x v="211"/>
          </reference>
          <reference field="3" count="10">
            <x v="0"/>
            <x v="1"/>
            <x v="2"/>
            <x v="3"/>
            <x v="4"/>
            <x v="5"/>
            <x v="10"/>
            <x v="12"/>
            <x v="30"/>
            <x v="149"/>
          </reference>
        </references>
      </pivotArea>
    </format>
    <format dxfId="471">
      <pivotArea dataOnly="0" labelOnly="1" fieldPosition="0">
        <references count="3">
          <reference field="0" count="1" selected="0">
            <x v="2"/>
          </reference>
          <reference field="2" count="1" selected="0">
            <x v="211"/>
          </reference>
          <reference field="3" count="6">
            <x v="23"/>
            <x v="25"/>
            <x v="26"/>
            <x v="27"/>
            <x v="28"/>
            <x v="29"/>
          </reference>
        </references>
      </pivotArea>
    </format>
    <format dxfId="470">
      <pivotArea dataOnly="0" labelOnly="1" fieldPosition="0">
        <references count="3">
          <reference field="0" count="1" selected="0">
            <x v="0"/>
          </reference>
          <reference field="2" count="1" selected="0">
            <x v="212"/>
          </reference>
          <reference field="3" count="5">
            <x v="0"/>
            <x v="1"/>
            <x v="2"/>
            <x v="4"/>
            <x v="5"/>
          </reference>
        </references>
      </pivotArea>
    </format>
    <format dxfId="469">
      <pivotArea dataOnly="0" labelOnly="1" fieldPosition="0">
        <references count="3">
          <reference field="0" count="1" selected="0">
            <x v="0"/>
          </reference>
          <reference field="2" count="1" selected="0">
            <x v="213"/>
          </reference>
          <reference field="3" count="3">
            <x v="1"/>
            <x v="2"/>
            <x v="5"/>
          </reference>
        </references>
      </pivotArea>
    </format>
    <format dxfId="468">
      <pivotArea dataOnly="0" labelOnly="1" fieldPosition="0">
        <references count="3">
          <reference field="0" count="1" selected="0">
            <x v="0"/>
          </reference>
          <reference field="2" count="1" selected="0">
            <x v="214"/>
          </reference>
          <reference field="3" count="5">
            <x v="1"/>
            <x v="2"/>
            <x v="3"/>
            <x v="4"/>
            <x v="5"/>
          </reference>
        </references>
      </pivotArea>
    </format>
    <format dxfId="467">
      <pivotArea dataOnly="0" labelOnly="1" fieldPosition="0">
        <references count="3">
          <reference field="0" count="1" selected="0">
            <x v="0"/>
          </reference>
          <reference field="2" count="1" selected="0">
            <x v="215"/>
          </reference>
          <reference field="3" count="2">
            <x v="1"/>
            <x v="2"/>
          </reference>
        </references>
      </pivotArea>
    </format>
    <format dxfId="466">
      <pivotArea field="2" type="button" dataOnly="0" labelOnly="1" outline="0" axis="axisRow" fieldPosition="0"/>
    </format>
    <format dxfId="46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Hierarchies count="4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Medium4" showRowHeaders="1" showColHeaders="1" showRowStripes="0" showColStripes="0" showLastColumn="1"/>
  <rowHierarchiesUsage count="3">
    <rowHierarchyUsage hierarchyUsage="17"/>
    <rowHierarchyUsage hierarchyUsage="1"/>
    <rowHierarchyUsage hierarchyUsage="1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ryfy]"/>
        <x15:activeTabTopLevelEntity name="[Dane]"/>
        <x15:activeTabTopLevelEntity name="[Podmioty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1B3B27C-FA60-4C95-AF41-5E63CD4C1719}" name="Tabela przestawna7" cacheId="29" applyNumberFormats="0" applyBorderFormats="0" applyFontFormats="0" applyPatternFormats="0" applyAlignmentFormats="0" applyWidthHeightFormats="1" dataCaption="Wartości" grandTotalCaption="Razem" errorCaption="n.a." showError="1" missingCaption="0" tag="0612f9ea-d1a0-47e9-8696-a38d4fd91aea" updatedVersion="6" minRefreshableVersion="3" subtotalHiddenItems="1" itemPrintTitles="1" createdVersion="6" indent="0" outline="1" outlineData="1" multipleFieldFilters="0" chartFormat="1">
  <location ref="A3:D4154" firstHeaderRow="0" firstDataRow="1" firstDataCol="1"/>
  <pivotFields count="7">
    <pivotField axis="axisRow" allDrilled="1" showAll="0" dataSourceSort="1" defaultAttributeDrillState="1">
      <items count="4">
        <item x="0"/>
        <item x="1"/>
        <item x="2"/>
        <item t="default"/>
      </items>
    </pivotField>
    <pivotField dataField="1" showAll="0"/>
    <pivotField axis="axisRow" allDrilled="1" showAll="0" dataSourceSort="1" defaultAttributeDrillState="1">
      <items count="2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t="default"/>
      </items>
    </pivotField>
    <pivotField axis="axisRow" allDrilled="1" showAll="0" dataSourceSort="1" defaultAttributeDrillState="1">
      <items count="18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t="default"/>
      </items>
    </pivotField>
    <pivotField dataField="1" showAll="0"/>
    <pivotField dataField="1" showAll="0"/>
    <pivotField axis="axisRow" allDrilled="1" showAll="0" dataSourceSort="1" defaultAttributeDrillState="1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Fields count="4">
    <field x="6"/>
    <field x="2"/>
    <field x="0"/>
    <field x="3"/>
  </rowFields>
  <rowItems count="4151">
    <i>
      <x/>
    </i>
    <i r="1">
      <x/>
    </i>
    <i r="2">
      <x/>
    </i>
    <i r="3">
      <x/>
    </i>
    <i r="3">
      <x v="1"/>
    </i>
    <i r="1">
      <x v="1"/>
    </i>
    <i r="2">
      <x/>
    </i>
    <i r="3">
      <x/>
    </i>
    <i r="3">
      <x v="2"/>
    </i>
    <i r="3">
      <x v="3"/>
    </i>
    <i r="1">
      <x v="2"/>
    </i>
    <i r="2">
      <x v="1"/>
    </i>
    <i r="3">
      <x v="4"/>
    </i>
    <i r="1">
      <x v="3"/>
    </i>
    <i r="2">
      <x/>
    </i>
    <i r="3">
      <x/>
    </i>
    <i r="3">
      <x v="2"/>
    </i>
    <i r="3">
      <x v="1"/>
    </i>
    <i r="3">
      <x v="5"/>
    </i>
    <i r="3">
      <x v="3"/>
    </i>
    <i r="1">
      <x v="4"/>
    </i>
    <i r="2">
      <x/>
    </i>
    <i r="3">
      <x/>
    </i>
    <i r="3">
      <x v="2"/>
    </i>
    <i r="3">
      <x v="5"/>
    </i>
    <i r="3">
      <x v="3"/>
    </i>
    <i r="1">
      <x v="5"/>
    </i>
    <i r="2">
      <x/>
    </i>
    <i r="3">
      <x/>
    </i>
    <i r="3">
      <x v="2"/>
    </i>
    <i r="3">
      <x v="1"/>
    </i>
    <i r="3">
      <x v="5"/>
    </i>
    <i r="3">
      <x v="3"/>
    </i>
    <i r="1">
      <x v="6"/>
    </i>
    <i r="2">
      <x/>
    </i>
    <i r="3">
      <x v="1"/>
    </i>
    <i r="1">
      <x v="7"/>
    </i>
    <i r="2">
      <x/>
    </i>
    <i r="3">
      <x v="1"/>
    </i>
    <i r="1">
      <x v="8"/>
    </i>
    <i r="2">
      <x/>
    </i>
    <i r="3">
      <x/>
    </i>
    <i r="3">
      <x v="2"/>
    </i>
    <i r="1">
      <x v="9"/>
    </i>
    <i r="2">
      <x/>
    </i>
    <i r="3">
      <x/>
    </i>
    <i r="3">
      <x v="2"/>
    </i>
    <i r="2">
      <x v="1"/>
    </i>
    <i r="3">
      <x v="4"/>
    </i>
    <i r="1">
      <x v="10"/>
    </i>
    <i r="2">
      <x/>
    </i>
    <i r="3">
      <x/>
    </i>
    <i r="3">
      <x v="2"/>
    </i>
    <i r="3">
      <x v="1"/>
    </i>
    <i r="3">
      <x v="5"/>
    </i>
    <i r="3">
      <x v="3"/>
    </i>
    <i r="1">
      <x v="11"/>
    </i>
    <i r="2">
      <x/>
    </i>
    <i r="3">
      <x v="6"/>
    </i>
    <i r="3">
      <x/>
    </i>
    <i r="3">
      <x v="1"/>
    </i>
    <i r="3">
      <x v="5"/>
    </i>
    <i r="3">
      <x v="3"/>
    </i>
    <i r="1">
      <x v="12"/>
    </i>
    <i r="2">
      <x/>
    </i>
    <i r="3">
      <x v="1"/>
    </i>
    <i r="1">
      <x v="13"/>
    </i>
    <i r="2">
      <x/>
    </i>
    <i r="3">
      <x v="6"/>
    </i>
    <i r="3">
      <x/>
    </i>
    <i r="3">
      <x v="2"/>
    </i>
    <i r="3">
      <x v="1"/>
    </i>
    <i r="3">
      <x v="5"/>
    </i>
    <i r="3">
      <x v="3"/>
    </i>
    <i r="1">
      <x v="14"/>
    </i>
    <i r="2">
      <x v="1"/>
    </i>
    <i r="3">
      <x v="4"/>
    </i>
    <i r="1">
      <x v="15"/>
    </i>
    <i r="2">
      <x/>
    </i>
    <i r="3">
      <x v="5"/>
    </i>
    <i r="1">
      <x v="16"/>
    </i>
    <i r="2">
      <x/>
    </i>
    <i r="3">
      <x v="6"/>
    </i>
    <i r="3">
      <x/>
    </i>
    <i r="3">
      <x v="2"/>
    </i>
    <i r="3">
      <x v="5"/>
    </i>
    <i r="3">
      <x v="3"/>
    </i>
    <i>
      <x v="1"/>
    </i>
    <i r="1">
      <x v="17"/>
    </i>
    <i r="2">
      <x/>
    </i>
    <i r="3">
      <x/>
    </i>
    <i r="3">
      <x v="1"/>
    </i>
    <i r="3">
      <x v="5"/>
    </i>
    <i r="3">
      <x v="3"/>
    </i>
    <i r="1">
      <x v="18"/>
    </i>
    <i r="2">
      <x/>
    </i>
    <i r="3">
      <x v="6"/>
    </i>
    <i r="3">
      <x/>
    </i>
    <i r="3">
      <x v="2"/>
    </i>
    <i r="3">
      <x v="1"/>
    </i>
    <i r="3">
      <x v="5"/>
    </i>
    <i r="3">
      <x v="3"/>
    </i>
    <i r="1">
      <x v="19"/>
    </i>
    <i r="2">
      <x/>
    </i>
    <i r="3">
      <x v="7"/>
    </i>
    <i r="3">
      <x v="8"/>
    </i>
    <i r="3">
      <x v="9"/>
    </i>
    <i r="3">
      <x v="10"/>
    </i>
    <i r="3">
      <x v="11"/>
    </i>
    <i r="3">
      <x/>
    </i>
    <i r="3">
      <x v="2"/>
    </i>
    <i r="3">
      <x v="1"/>
    </i>
    <i r="3">
      <x v="5"/>
    </i>
    <i r="3">
      <x v="3"/>
    </i>
    <i r="3">
      <x v="12"/>
    </i>
    <i r="3">
      <x v="13"/>
    </i>
    <i r="2">
      <x v="2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2">
      <x v="1"/>
    </i>
    <i r="3">
      <x v="30"/>
    </i>
    <i r="3">
      <x v="31"/>
    </i>
    <i r="3">
      <x v="32"/>
    </i>
    <i r="3">
      <x v="33"/>
    </i>
    <i r="3">
      <x v="34"/>
    </i>
    <i r="3">
      <x v="35"/>
    </i>
    <i r="3">
      <x v="36"/>
    </i>
    <i r="3">
      <x v="37"/>
    </i>
    <i r="3">
      <x v="38"/>
    </i>
    <i r="3">
      <x v="39"/>
    </i>
    <i r="3">
      <x v="40"/>
    </i>
    <i r="3">
      <x v="41"/>
    </i>
    <i r="3">
      <x v="4"/>
    </i>
    <i r="3">
      <x v="42"/>
    </i>
    <i r="3">
      <x v="43"/>
    </i>
    <i r="3">
      <x v="44"/>
    </i>
    <i r="3">
      <x v="45"/>
    </i>
    <i r="3">
      <x v="46"/>
    </i>
    <i r="3">
      <x v="47"/>
    </i>
    <i r="3">
      <x v="48"/>
    </i>
    <i r="3">
      <x v="49"/>
    </i>
    <i r="3">
      <x v="50"/>
    </i>
    <i r="3">
      <x v="51"/>
    </i>
    <i r="3">
      <x v="52"/>
    </i>
    <i r="3">
      <x v="53"/>
    </i>
    <i r="3">
      <x v="54"/>
    </i>
    <i r="3">
      <x v="55"/>
    </i>
    <i r="3">
      <x v="56"/>
    </i>
    <i r="3">
      <x v="57"/>
    </i>
    <i r="3">
      <x v="58"/>
    </i>
    <i r="3">
      <x v="59"/>
    </i>
    <i r="3">
      <x v="60"/>
    </i>
    <i r="3">
      <x v="61"/>
    </i>
    <i r="3">
      <x v="62"/>
    </i>
    <i r="3">
      <x v="63"/>
    </i>
    <i r="3">
      <x v="64"/>
    </i>
    <i r="3">
      <x v="65"/>
    </i>
    <i r="3">
      <x v="66"/>
    </i>
    <i r="3">
      <x v="67"/>
    </i>
    <i r="3">
      <x v="68"/>
    </i>
    <i r="3">
      <x v="69"/>
    </i>
    <i r="3">
      <x v="70"/>
    </i>
    <i r="3">
      <x v="71"/>
    </i>
    <i r="3">
      <x v="72"/>
    </i>
    <i r="3">
      <x v="73"/>
    </i>
    <i r="3">
      <x v="74"/>
    </i>
    <i r="3">
      <x v="75"/>
    </i>
    <i r="3">
      <x v="76"/>
    </i>
    <i r="3">
      <x v="77"/>
    </i>
    <i r="1">
      <x v="20"/>
    </i>
    <i r="2">
      <x/>
    </i>
    <i r="3">
      <x v="7"/>
    </i>
    <i r="3">
      <x v="9"/>
    </i>
    <i r="3">
      <x v="6"/>
    </i>
    <i r="3">
      <x v="10"/>
    </i>
    <i r="3">
      <x v="78"/>
    </i>
    <i r="3">
      <x v="11"/>
    </i>
    <i r="3">
      <x/>
    </i>
    <i r="3">
      <x v="2"/>
    </i>
    <i r="3">
      <x v="1"/>
    </i>
    <i r="3">
      <x v="5"/>
    </i>
    <i r="3">
      <x v="3"/>
    </i>
    <i r="3">
      <x v="12"/>
    </i>
    <i r="2">
      <x v="2"/>
    </i>
    <i r="3">
      <x v="15"/>
    </i>
    <i r="3">
      <x v="16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2">
      <x v="1"/>
    </i>
    <i r="3">
      <x v="30"/>
    </i>
    <i r="3">
      <x v="35"/>
    </i>
    <i r="3">
      <x v="36"/>
    </i>
    <i r="3">
      <x v="79"/>
    </i>
    <i r="3">
      <x v="80"/>
    </i>
    <i r="3">
      <x v="37"/>
    </i>
    <i r="3">
      <x v="38"/>
    </i>
    <i r="3">
      <x v="39"/>
    </i>
    <i r="3">
      <x v="40"/>
    </i>
    <i r="3">
      <x v="41"/>
    </i>
    <i r="3">
      <x v="4"/>
    </i>
    <i r="3">
      <x v="42"/>
    </i>
    <i r="3">
      <x v="43"/>
    </i>
    <i r="3">
      <x v="45"/>
    </i>
    <i r="3">
      <x v="46"/>
    </i>
    <i r="3">
      <x v="81"/>
    </i>
    <i r="3">
      <x v="82"/>
    </i>
    <i r="3">
      <x v="83"/>
    </i>
    <i r="3">
      <x v="84"/>
    </i>
    <i r="3">
      <x v="47"/>
    </i>
    <i r="3">
      <x v="48"/>
    </i>
    <i r="3">
      <x v="85"/>
    </i>
    <i r="3">
      <x v="49"/>
    </i>
    <i r="3">
      <x v="86"/>
    </i>
    <i r="3">
      <x v="55"/>
    </i>
    <i r="3">
      <x v="58"/>
    </i>
    <i r="3">
      <x v="59"/>
    </i>
    <i r="3">
      <x v="60"/>
    </i>
    <i r="3">
      <x v="61"/>
    </i>
    <i r="3">
      <x v="62"/>
    </i>
    <i r="3">
      <x v="63"/>
    </i>
    <i r="3">
      <x v="64"/>
    </i>
    <i r="3">
      <x v="65"/>
    </i>
    <i r="3">
      <x v="87"/>
    </i>
    <i r="3">
      <x v="66"/>
    </i>
    <i r="3">
      <x v="67"/>
    </i>
    <i r="3">
      <x v="68"/>
    </i>
    <i r="3">
      <x v="88"/>
    </i>
    <i r="3">
      <x v="75"/>
    </i>
    <i r="3">
      <x v="76"/>
    </i>
    <i r="3">
      <x v="77"/>
    </i>
    <i r="1">
      <x v="21"/>
    </i>
    <i r="2">
      <x/>
    </i>
    <i r="3">
      <x v="9"/>
    </i>
    <i r="3">
      <x v="6"/>
    </i>
    <i r="3">
      <x v="11"/>
    </i>
    <i r="3">
      <x/>
    </i>
    <i r="3">
      <x v="2"/>
    </i>
    <i r="3">
      <x v="1"/>
    </i>
    <i r="3">
      <x v="5"/>
    </i>
    <i r="3">
      <x v="3"/>
    </i>
    <i r="2">
      <x v="2"/>
    </i>
    <i r="3">
      <x v="26"/>
    </i>
    <i r="3">
      <x v="27"/>
    </i>
    <i r="3">
      <x v="28"/>
    </i>
    <i r="1">
      <x v="22"/>
    </i>
    <i r="2">
      <x v="1"/>
    </i>
    <i r="3">
      <x v="4"/>
    </i>
    <i r="1">
      <x v="23"/>
    </i>
    <i r="2">
      <x/>
    </i>
    <i r="3">
      <x/>
    </i>
    <i r="3">
      <x v="2"/>
    </i>
    <i r="3">
      <x v="5"/>
    </i>
    <i r="3">
      <x v="3"/>
    </i>
    <i r="1">
      <x v="24"/>
    </i>
    <i r="2">
      <x/>
    </i>
    <i r="3">
      <x/>
    </i>
    <i r="3">
      <x v="2"/>
    </i>
    <i r="1">
      <x v="25"/>
    </i>
    <i r="2">
      <x/>
    </i>
    <i r="3">
      <x v="9"/>
    </i>
    <i r="3">
      <x v="11"/>
    </i>
    <i r="3">
      <x v="1"/>
    </i>
    <i r="1">
      <x v="26"/>
    </i>
    <i r="2">
      <x v="1"/>
    </i>
    <i r="3">
      <x v="57"/>
    </i>
    <i r="1">
      <x v="27"/>
    </i>
    <i r="2">
      <x/>
    </i>
    <i r="3">
      <x v="1"/>
    </i>
    <i r="1">
      <x v="28"/>
    </i>
    <i r="2">
      <x/>
    </i>
    <i r="3">
      <x v="8"/>
    </i>
    <i r="3">
      <x v="6"/>
    </i>
    <i r="3">
      <x/>
    </i>
    <i r="3">
      <x v="2"/>
    </i>
    <i r="3">
      <x v="1"/>
    </i>
    <i r="3">
      <x v="5"/>
    </i>
    <i r="3">
      <x v="3"/>
    </i>
    <i r="1">
      <x v="29"/>
    </i>
    <i r="2">
      <x/>
    </i>
    <i r="3">
      <x v="3"/>
    </i>
    <i r="1">
      <x v="30"/>
    </i>
    <i r="2">
      <x/>
    </i>
    <i r="3">
      <x/>
    </i>
    <i r="3">
      <x v="2"/>
    </i>
    <i r="3">
      <x v="1"/>
    </i>
    <i r="3">
      <x v="5"/>
    </i>
    <i r="3">
      <x v="3"/>
    </i>
    <i r="2">
      <x v="1"/>
    </i>
    <i r="3">
      <x v="40"/>
    </i>
    <i r="1">
      <x v="31"/>
    </i>
    <i r="2">
      <x v="1"/>
    </i>
    <i r="3">
      <x v="58"/>
    </i>
    <i r="1">
      <x v="32"/>
    </i>
    <i r="2">
      <x/>
    </i>
    <i r="3">
      <x v="5"/>
    </i>
    <i r="3">
      <x v="3"/>
    </i>
    <i r="1">
      <x v="33"/>
    </i>
    <i r="2">
      <x v="1"/>
    </i>
    <i r="3">
      <x v="89"/>
    </i>
    <i r="1">
      <x v="34"/>
    </i>
    <i r="2">
      <x/>
    </i>
    <i r="3">
      <x v="6"/>
    </i>
    <i r="3">
      <x/>
    </i>
    <i r="3">
      <x v="2"/>
    </i>
    <i r="3">
      <x v="5"/>
    </i>
    <i r="3">
      <x v="3"/>
    </i>
    <i r="1">
      <x v="35"/>
    </i>
    <i r="2">
      <x/>
    </i>
    <i r="3">
      <x/>
    </i>
    <i r="3">
      <x v="2"/>
    </i>
    <i r="3">
      <x v="5"/>
    </i>
    <i r="3">
      <x v="3"/>
    </i>
    <i r="2">
      <x v="1"/>
    </i>
    <i r="3">
      <x v="40"/>
    </i>
    <i r="1">
      <x v="36"/>
    </i>
    <i r="2">
      <x/>
    </i>
    <i r="3">
      <x/>
    </i>
    <i r="3">
      <x v="2"/>
    </i>
    <i r="3">
      <x v="1"/>
    </i>
    <i r="2">
      <x v="1"/>
    </i>
    <i r="3">
      <x v="40"/>
    </i>
    <i r="1">
      <x v="37"/>
    </i>
    <i r="2">
      <x/>
    </i>
    <i r="3">
      <x/>
    </i>
    <i r="3">
      <x v="2"/>
    </i>
    <i r="3">
      <x v="1"/>
    </i>
    <i r="3">
      <x v="5"/>
    </i>
    <i r="3">
      <x v="3"/>
    </i>
    <i r="1">
      <x v="38"/>
    </i>
    <i r="2">
      <x/>
    </i>
    <i r="3">
      <x/>
    </i>
    <i r="3">
      <x v="2"/>
    </i>
    <i r="3">
      <x v="5"/>
    </i>
    <i r="3">
      <x v="3"/>
    </i>
    <i r="2">
      <x v="1"/>
    </i>
    <i r="3">
      <x v="57"/>
    </i>
    <i r="1">
      <x v="39"/>
    </i>
    <i r="2">
      <x/>
    </i>
    <i r="3">
      <x v="9"/>
    </i>
    <i r="3">
      <x v="11"/>
    </i>
    <i r="3">
      <x/>
    </i>
    <i r="3">
      <x v="2"/>
    </i>
    <i r="3">
      <x v="1"/>
    </i>
    <i r="3">
      <x v="5"/>
    </i>
    <i r="3">
      <x v="3"/>
    </i>
    <i r="1">
      <x v="40"/>
    </i>
    <i r="2">
      <x/>
    </i>
    <i r="3">
      <x v="7"/>
    </i>
    <i r="3">
      <x v="8"/>
    </i>
    <i r="3">
      <x v="9"/>
    </i>
    <i r="3">
      <x v="6"/>
    </i>
    <i r="3">
      <x v="10"/>
    </i>
    <i r="3">
      <x v="11"/>
    </i>
    <i r="3">
      <x/>
    </i>
    <i r="3">
      <x v="2"/>
    </i>
    <i r="3">
      <x v="1"/>
    </i>
    <i r="3">
      <x v="5"/>
    </i>
    <i r="3">
      <x v="3"/>
    </i>
    <i r="3">
      <x v="12"/>
    </i>
    <i r="3">
      <x v="13"/>
    </i>
    <i r="2">
      <x v="2"/>
    </i>
    <i r="3">
      <x v="14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5"/>
    </i>
    <i r="3">
      <x v="26"/>
    </i>
    <i r="3">
      <x v="27"/>
    </i>
    <i r="3">
      <x v="28"/>
    </i>
    <i r="3">
      <x v="29"/>
    </i>
    <i r="2">
      <x v="1"/>
    </i>
    <i r="3">
      <x v="30"/>
    </i>
    <i r="3">
      <x v="40"/>
    </i>
    <i r="3">
      <x v="4"/>
    </i>
    <i r="3">
      <x v="49"/>
    </i>
    <i r="3">
      <x v="62"/>
    </i>
    <i r="1">
      <x v="41"/>
    </i>
    <i r="2">
      <x/>
    </i>
    <i r="3">
      <x/>
    </i>
    <i r="3">
      <x v="2"/>
    </i>
    <i r="3">
      <x v="1"/>
    </i>
    <i r="3">
      <x v="5"/>
    </i>
    <i r="3">
      <x v="3"/>
    </i>
    <i r="1">
      <x v="42"/>
    </i>
    <i r="2">
      <x/>
    </i>
    <i r="3">
      <x/>
    </i>
    <i r="3">
      <x v="2"/>
    </i>
    <i r="3">
      <x v="5"/>
    </i>
    <i r="3">
      <x v="3"/>
    </i>
    <i r="1">
      <x v="43"/>
    </i>
    <i r="2">
      <x/>
    </i>
    <i r="3">
      <x/>
    </i>
    <i r="3">
      <x v="2"/>
    </i>
    <i r="3">
      <x v="5"/>
    </i>
    <i r="3">
      <x v="3"/>
    </i>
    <i r="1">
      <x v="44"/>
    </i>
    <i r="2">
      <x/>
    </i>
    <i r="3">
      <x v="5"/>
    </i>
    <i r="3">
      <x v="3"/>
    </i>
    <i r="1">
      <x v="45"/>
    </i>
    <i r="2">
      <x/>
    </i>
    <i r="3">
      <x v="6"/>
    </i>
    <i r="3">
      <x/>
    </i>
    <i r="3">
      <x v="2"/>
    </i>
    <i r="3">
      <x v="1"/>
    </i>
    <i r="3">
      <x v="5"/>
    </i>
    <i r="3">
      <x v="3"/>
    </i>
    <i r="1">
      <x v="46"/>
    </i>
    <i r="2">
      <x/>
    </i>
    <i r="3">
      <x v="6"/>
    </i>
    <i r="3">
      <x/>
    </i>
    <i r="3">
      <x v="2"/>
    </i>
    <i r="3">
      <x v="1"/>
    </i>
    <i r="1">
      <x v="47"/>
    </i>
    <i r="2">
      <x/>
    </i>
    <i r="3">
      <x v="6"/>
    </i>
    <i r="3">
      <x/>
    </i>
    <i r="3">
      <x v="2"/>
    </i>
    <i r="3">
      <x v="1"/>
    </i>
    <i r="3">
      <x v="5"/>
    </i>
    <i r="3">
      <x v="3"/>
    </i>
    <i r="1">
      <x v="48"/>
    </i>
    <i r="2">
      <x/>
    </i>
    <i r="3">
      <x v="7"/>
    </i>
    <i r="3">
      <x v="8"/>
    </i>
    <i r="3">
      <x v="9"/>
    </i>
    <i r="3">
      <x v="6"/>
    </i>
    <i r="3">
      <x v="10"/>
    </i>
    <i r="3">
      <x v="78"/>
    </i>
    <i r="3">
      <x v="11"/>
    </i>
    <i r="3">
      <x/>
    </i>
    <i r="3">
      <x v="2"/>
    </i>
    <i r="3">
      <x v="1"/>
    </i>
    <i r="3">
      <x v="5"/>
    </i>
    <i r="3">
      <x v="3"/>
    </i>
    <i r="3">
      <x v="12"/>
    </i>
    <i r="2">
      <x v="2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90"/>
    </i>
    <i r="3">
      <x v="22"/>
    </i>
    <i r="3">
      <x v="25"/>
    </i>
    <i r="3">
      <x v="26"/>
    </i>
    <i r="3">
      <x v="27"/>
    </i>
    <i r="3">
      <x v="28"/>
    </i>
    <i r="2">
      <x v="1"/>
    </i>
    <i r="3">
      <x v="91"/>
    </i>
    <i r="3">
      <x v="92"/>
    </i>
    <i r="3">
      <x v="30"/>
    </i>
    <i r="3">
      <x v="93"/>
    </i>
    <i r="3">
      <x v="94"/>
    </i>
    <i r="3">
      <x v="32"/>
    </i>
    <i r="3">
      <x v="95"/>
    </i>
    <i r="3">
      <x v="33"/>
    </i>
    <i r="3">
      <x v="34"/>
    </i>
    <i r="3">
      <x v="96"/>
    </i>
    <i r="3">
      <x v="35"/>
    </i>
    <i r="3">
      <x v="36"/>
    </i>
    <i r="3">
      <x v="80"/>
    </i>
    <i r="3">
      <x v="37"/>
    </i>
    <i r="3">
      <x v="38"/>
    </i>
    <i r="3">
      <x v="39"/>
    </i>
    <i r="3">
      <x v="40"/>
    </i>
    <i r="3">
      <x v="41"/>
    </i>
    <i r="3">
      <x v="4"/>
    </i>
    <i r="3">
      <x v="42"/>
    </i>
    <i r="3">
      <x v="43"/>
    </i>
    <i r="3">
      <x v="97"/>
    </i>
    <i r="3">
      <x v="98"/>
    </i>
    <i r="3">
      <x v="44"/>
    </i>
    <i r="3">
      <x v="45"/>
    </i>
    <i r="3">
      <x v="99"/>
    </i>
    <i r="3">
      <x v="46"/>
    </i>
    <i r="3">
      <x v="100"/>
    </i>
    <i r="3">
      <x v="83"/>
    </i>
    <i r="3">
      <x v="47"/>
    </i>
    <i r="3">
      <x v="48"/>
    </i>
    <i r="3">
      <x v="85"/>
    </i>
    <i r="3">
      <x v="49"/>
    </i>
    <i r="3">
      <x v="50"/>
    </i>
    <i r="3">
      <x v="101"/>
    </i>
    <i r="3">
      <x v="56"/>
    </i>
    <i r="3">
      <x v="57"/>
    </i>
    <i r="3">
      <x v="58"/>
    </i>
    <i r="3">
      <x v="60"/>
    </i>
    <i r="3">
      <x v="61"/>
    </i>
    <i r="3">
      <x v="62"/>
    </i>
    <i r="3">
      <x v="64"/>
    </i>
    <i r="3">
      <x v="65"/>
    </i>
    <i r="3">
      <x v="66"/>
    </i>
    <i r="3">
      <x v="102"/>
    </i>
    <i r="3">
      <x v="67"/>
    </i>
    <i r="3">
      <x v="103"/>
    </i>
    <i r="3">
      <x v="68"/>
    </i>
    <i r="3">
      <x v="104"/>
    </i>
    <i r="3">
      <x v="105"/>
    </i>
    <i r="3">
      <x v="106"/>
    </i>
    <i r="3">
      <x v="107"/>
    </i>
    <i r="3">
      <x v="75"/>
    </i>
    <i r="3">
      <x v="76"/>
    </i>
    <i r="3">
      <x v="77"/>
    </i>
    <i r="1">
      <x v="49"/>
    </i>
    <i r="2">
      <x v="1"/>
    </i>
    <i r="3">
      <x v="4"/>
    </i>
    <i r="1">
      <x v="50"/>
    </i>
    <i r="2">
      <x/>
    </i>
    <i r="3">
      <x/>
    </i>
    <i r="3">
      <x v="2"/>
    </i>
    <i r="1">
      <x v="51"/>
    </i>
    <i r="2">
      <x/>
    </i>
    <i r="3">
      <x v="6"/>
    </i>
    <i r="3">
      <x/>
    </i>
    <i r="3">
      <x v="2"/>
    </i>
    <i r="3">
      <x v="1"/>
    </i>
    <i r="3">
      <x v="5"/>
    </i>
    <i r="3">
      <x v="3"/>
    </i>
    <i r="1">
      <x v="52"/>
    </i>
    <i r="2">
      <x/>
    </i>
    <i r="3">
      <x v="6"/>
    </i>
    <i r="3">
      <x/>
    </i>
    <i r="3">
      <x v="2"/>
    </i>
    <i r="3">
      <x v="1"/>
    </i>
    <i r="3">
      <x v="5"/>
    </i>
    <i r="3">
      <x v="3"/>
    </i>
    <i r="1">
      <x v="53"/>
    </i>
    <i r="2">
      <x/>
    </i>
    <i r="3">
      <x v="7"/>
    </i>
    <i r="3">
      <x v="10"/>
    </i>
    <i r="3">
      <x v="1"/>
    </i>
    <i r="3">
      <x v="12"/>
    </i>
    <i r="2">
      <x v="1"/>
    </i>
    <i r="3">
      <x v="89"/>
    </i>
    <i r="3">
      <x v="30"/>
    </i>
    <i r="3">
      <x v="40"/>
    </i>
    <i r="3">
      <x v="58"/>
    </i>
    <i r="1">
      <x v="54"/>
    </i>
    <i r="2">
      <x/>
    </i>
    <i r="3">
      <x v="3"/>
    </i>
    <i r="1">
      <x v="55"/>
    </i>
    <i r="2">
      <x/>
    </i>
    <i r="3">
      <x v="6"/>
    </i>
    <i r="3">
      <x/>
    </i>
    <i r="3">
      <x v="2"/>
    </i>
    <i r="3">
      <x v="1"/>
    </i>
    <i r="3">
      <x v="5"/>
    </i>
    <i r="3">
      <x v="3"/>
    </i>
    <i r="3">
      <x v="13"/>
    </i>
    <i r="2">
      <x v="2"/>
    </i>
    <i r="3">
      <x v="22"/>
    </i>
    <i r="3">
      <x v="25"/>
    </i>
    <i r="3">
      <x v="26"/>
    </i>
    <i r="3">
      <x v="27"/>
    </i>
    <i r="3">
      <x v="28"/>
    </i>
    <i r="3">
      <x v="29"/>
    </i>
    <i r="2">
      <x v="1"/>
    </i>
    <i r="3">
      <x v="108"/>
    </i>
    <i r="3">
      <x v="109"/>
    </i>
    <i r="3">
      <x v="30"/>
    </i>
    <i r="3">
      <x v="31"/>
    </i>
    <i r="3">
      <x v="93"/>
    </i>
    <i r="3">
      <x v="110"/>
    </i>
    <i r="3">
      <x v="34"/>
    </i>
    <i r="3">
      <x v="96"/>
    </i>
    <i r="3">
      <x v="35"/>
    </i>
    <i r="3">
      <x v="36"/>
    </i>
    <i r="3">
      <x v="79"/>
    </i>
    <i r="3">
      <x v="80"/>
    </i>
    <i r="3">
      <x v="37"/>
    </i>
    <i r="3">
      <x v="38"/>
    </i>
    <i r="3">
      <x v="39"/>
    </i>
    <i r="3">
      <x v="40"/>
    </i>
    <i r="3">
      <x v="41"/>
    </i>
    <i r="3">
      <x v="4"/>
    </i>
    <i r="3">
      <x v="42"/>
    </i>
    <i r="3">
      <x v="43"/>
    </i>
    <i r="3">
      <x v="44"/>
    </i>
    <i r="3">
      <x v="45"/>
    </i>
    <i r="3">
      <x v="100"/>
    </i>
    <i r="3">
      <x v="111"/>
    </i>
    <i r="3">
      <x v="83"/>
    </i>
    <i r="3">
      <x v="47"/>
    </i>
    <i r="3">
      <x v="48"/>
    </i>
    <i r="3">
      <x v="112"/>
    </i>
    <i r="3">
      <x v="50"/>
    </i>
    <i r="3">
      <x v="101"/>
    </i>
    <i r="3">
      <x v="113"/>
    </i>
    <i r="3">
      <x v="86"/>
    </i>
    <i r="3">
      <x v="114"/>
    </i>
    <i r="3">
      <x v="56"/>
    </i>
    <i r="3">
      <x v="57"/>
    </i>
    <i r="3">
      <x v="58"/>
    </i>
    <i r="3">
      <x v="59"/>
    </i>
    <i r="3">
      <x v="60"/>
    </i>
    <i r="3">
      <x v="61"/>
    </i>
    <i r="3">
      <x v="62"/>
    </i>
    <i r="3">
      <x v="63"/>
    </i>
    <i r="3">
      <x v="64"/>
    </i>
    <i r="3">
      <x v="65"/>
    </i>
    <i r="3">
      <x v="87"/>
    </i>
    <i r="3">
      <x v="66"/>
    </i>
    <i r="3">
      <x v="102"/>
    </i>
    <i r="3">
      <x v="67"/>
    </i>
    <i r="3">
      <x v="103"/>
    </i>
    <i r="3">
      <x v="68"/>
    </i>
    <i r="3">
      <x v="104"/>
    </i>
    <i r="3">
      <x v="115"/>
    </i>
    <i r="3">
      <x v="116"/>
    </i>
    <i r="3">
      <x v="117"/>
    </i>
    <i r="3">
      <x v="118"/>
    </i>
    <i r="3">
      <x v="119"/>
    </i>
    <i r="3">
      <x v="70"/>
    </i>
    <i r="3">
      <x v="120"/>
    </i>
    <i r="3">
      <x v="121"/>
    </i>
    <i r="3">
      <x v="75"/>
    </i>
    <i r="3">
      <x v="76"/>
    </i>
    <i r="3">
      <x v="77"/>
    </i>
    <i r="1">
      <x v="56"/>
    </i>
    <i r="2">
      <x/>
    </i>
    <i r="3">
      <x/>
    </i>
    <i r="3">
      <x v="2"/>
    </i>
    <i r="3">
      <x v="1"/>
    </i>
    <i r="3">
      <x v="5"/>
    </i>
    <i r="3">
      <x v="3"/>
    </i>
    <i r="1">
      <x v="57"/>
    </i>
    <i r="2">
      <x/>
    </i>
    <i r="3">
      <x v="8"/>
    </i>
    <i r="3">
      <x v="9"/>
    </i>
    <i r="3">
      <x v="6"/>
    </i>
    <i r="3">
      <x v="11"/>
    </i>
    <i r="3">
      <x/>
    </i>
    <i r="3">
      <x v="2"/>
    </i>
    <i r="3">
      <x v="1"/>
    </i>
    <i r="3">
      <x v="5"/>
    </i>
    <i r="3">
      <x v="3"/>
    </i>
    <i r="2">
      <x v="2"/>
    </i>
    <i r="3">
      <x v="22"/>
    </i>
    <i r="3">
      <x v="25"/>
    </i>
    <i r="3">
      <x v="26"/>
    </i>
    <i r="3">
      <x v="27"/>
    </i>
    <i r="3">
      <x v="28"/>
    </i>
    <i r="3">
      <x v="29"/>
    </i>
    <i r="2">
      <x v="1"/>
    </i>
    <i r="3">
      <x v="35"/>
    </i>
    <i r="3">
      <x v="80"/>
    </i>
    <i r="3">
      <x v="38"/>
    </i>
    <i r="3">
      <x v="39"/>
    </i>
    <i r="3">
      <x v="40"/>
    </i>
    <i r="3">
      <x v="41"/>
    </i>
    <i r="3">
      <x v="4"/>
    </i>
    <i r="3">
      <x v="43"/>
    </i>
    <i r="3">
      <x v="97"/>
    </i>
    <i r="3">
      <x v="82"/>
    </i>
    <i r="3">
      <x v="83"/>
    </i>
    <i r="3">
      <x v="47"/>
    </i>
    <i r="3">
      <x v="48"/>
    </i>
    <i r="3">
      <x v="58"/>
    </i>
    <i r="3">
      <x v="59"/>
    </i>
    <i r="3">
      <x v="60"/>
    </i>
    <i r="3">
      <x v="61"/>
    </i>
    <i r="3">
      <x v="62"/>
    </i>
    <i r="3">
      <x v="63"/>
    </i>
    <i r="3">
      <x v="64"/>
    </i>
    <i r="3">
      <x v="65"/>
    </i>
    <i r="3">
      <x v="66"/>
    </i>
    <i r="3">
      <x v="67"/>
    </i>
    <i r="3">
      <x v="103"/>
    </i>
    <i r="3">
      <x v="68"/>
    </i>
    <i r="3">
      <x v="75"/>
    </i>
    <i r="3">
      <x v="76"/>
    </i>
    <i r="3">
      <x v="77"/>
    </i>
    <i r="1">
      <x v="58"/>
    </i>
    <i r="2">
      <x/>
    </i>
    <i r="3">
      <x/>
    </i>
    <i r="3">
      <x v="2"/>
    </i>
    <i r="3">
      <x v="3"/>
    </i>
    <i r="1">
      <x v="59"/>
    </i>
    <i r="2">
      <x/>
    </i>
    <i r="3">
      <x/>
    </i>
    <i r="3">
      <x v="2"/>
    </i>
    <i r="3">
      <x v="1"/>
    </i>
    <i r="3">
      <x v="5"/>
    </i>
    <i r="3">
      <x v="3"/>
    </i>
    <i>
      <x v="2"/>
    </i>
    <i r="1">
      <x v="60"/>
    </i>
    <i r="2">
      <x/>
    </i>
    <i r="3">
      <x/>
    </i>
    <i r="3">
      <x v="2"/>
    </i>
    <i r="3">
      <x v="5"/>
    </i>
    <i r="3">
      <x v="3"/>
    </i>
    <i r="2">
      <x v="1"/>
    </i>
    <i r="3">
      <x v="40"/>
    </i>
    <i r="3">
      <x v="58"/>
    </i>
    <i r="1">
      <x v="61"/>
    </i>
    <i r="2">
      <x/>
    </i>
    <i r="3">
      <x v="3"/>
    </i>
    <i r="1">
      <x v="62"/>
    </i>
    <i r="2">
      <x/>
    </i>
    <i r="3">
      <x v="122"/>
    </i>
    <i r="3">
      <x/>
    </i>
    <i r="3">
      <x v="2"/>
    </i>
    <i r="2">
      <x v="1"/>
    </i>
    <i r="3">
      <x v="4"/>
    </i>
    <i r="1">
      <x v="63"/>
    </i>
    <i r="2">
      <x/>
    </i>
    <i r="3">
      <x/>
    </i>
    <i r="3">
      <x v="2"/>
    </i>
    <i r="3">
      <x v="1"/>
    </i>
    <i r="1">
      <x v="64"/>
    </i>
    <i r="2">
      <x/>
    </i>
    <i r="3">
      <x v="1"/>
    </i>
    <i r="2">
      <x v="1"/>
    </i>
    <i r="3">
      <x v="89"/>
    </i>
    <i r="1">
      <x v="65"/>
    </i>
    <i r="2">
      <x/>
    </i>
    <i r="3">
      <x/>
    </i>
    <i r="3">
      <x v="2"/>
    </i>
    <i r="3">
      <x v="1"/>
    </i>
    <i r="3">
      <x v="5"/>
    </i>
    <i r="3">
      <x v="3"/>
    </i>
    <i r="1">
      <x v="66"/>
    </i>
    <i r="2">
      <x/>
    </i>
    <i r="3">
      <x v="6"/>
    </i>
    <i r="3">
      <x/>
    </i>
    <i r="3">
      <x v="2"/>
    </i>
    <i r="3">
      <x v="1"/>
    </i>
    <i r="3">
      <x v="5"/>
    </i>
    <i r="3">
      <x v="3"/>
    </i>
    <i r="2">
      <x v="1"/>
    </i>
    <i r="3">
      <x v="57"/>
    </i>
    <i r="3">
      <x v="58"/>
    </i>
    <i r="1">
      <x v="67"/>
    </i>
    <i r="2">
      <x/>
    </i>
    <i r="3">
      <x v="3"/>
    </i>
    <i r="1">
      <x v="68"/>
    </i>
    <i r="2">
      <x/>
    </i>
    <i r="3">
      <x v="6"/>
    </i>
    <i r="3">
      <x/>
    </i>
    <i r="3">
      <x v="2"/>
    </i>
    <i r="3">
      <x v="1"/>
    </i>
    <i r="3">
      <x v="5"/>
    </i>
    <i r="3">
      <x v="3"/>
    </i>
    <i r="1">
      <x v="69"/>
    </i>
    <i r="2">
      <x/>
    </i>
    <i r="3">
      <x/>
    </i>
    <i r="3">
      <x v="2"/>
    </i>
    <i r="3">
      <x v="1"/>
    </i>
    <i r="3">
      <x v="5"/>
    </i>
    <i r="3">
      <x v="3"/>
    </i>
    <i r="1">
      <x v="70"/>
    </i>
    <i r="2">
      <x/>
    </i>
    <i r="3">
      <x v="6"/>
    </i>
    <i r="3">
      <x/>
    </i>
    <i r="3">
      <x v="2"/>
    </i>
    <i r="3">
      <x v="1"/>
    </i>
    <i r="3">
      <x v="5"/>
    </i>
    <i r="3">
      <x v="3"/>
    </i>
    <i r="1">
      <x v="71"/>
    </i>
    <i r="2">
      <x/>
    </i>
    <i r="3">
      <x v="5"/>
    </i>
    <i r="3">
      <x v="3"/>
    </i>
    <i r="1">
      <x v="72"/>
    </i>
    <i r="2">
      <x/>
    </i>
    <i r="3">
      <x v="123"/>
    </i>
    <i r="3">
      <x v="6"/>
    </i>
    <i r="3">
      <x v="122"/>
    </i>
    <i r="3">
      <x/>
    </i>
    <i r="3">
      <x v="2"/>
    </i>
    <i r="3">
      <x v="5"/>
    </i>
    <i r="3">
      <x v="3"/>
    </i>
    <i r="1">
      <x v="73"/>
    </i>
    <i r="2">
      <x/>
    </i>
    <i r="3">
      <x v="9"/>
    </i>
    <i r="3">
      <x v="10"/>
    </i>
    <i r="3">
      <x v="11"/>
    </i>
    <i r="3">
      <x/>
    </i>
    <i r="3">
      <x v="2"/>
    </i>
    <i r="3">
      <x v="1"/>
    </i>
    <i r="3">
      <x v="5"/>
    </i>
    <i r="3">
      <x v="12"/>
    </i>
    <i r="3">
      <x v="13"/>
    </i>
    <i r="2">
      <x v="2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124"/>
    </i>
    <i r="3">
      <x v="28"/>
    </i>
    <i r="3">
      <x v="29"/>
    </i>
    <i r="2">
      <x v="1"/>
    </i>
    <i r="3">
      <x v="89"/>
    </i>
    <i r="3">
      <x v="30"/>
    </i>
    <i r="3">
      <x v="93"/>
    </i>
    <i r="3">
      <x v="94"/>
    </i>
    <i r="3">
      <x v="33"/>
    </i>
    <i r="3">
      <x v="34"/>
    </i>
    <i r="3">
      <x v="125"/>
    </i>
    <i r="3">
      <x v="35"/>
    </i>
    <i r="3">
      <x v="36"/>
    </i>
    <i r="3">
      <x v="79"/>
    </i>
    <i r="3">
      <x v="80"/>
    </i>
    <i r="3">
      <x v="37"/>
    </i>
    <i r="3">
      <x v="38"/>
    </i>
    <i r="3">
      <x v="39"/>
    </i>
    <i r="3">
      <x v="40"/>
    </i>
    <i r="3">
      <x v="41"/>
    </i>
    <i r="3">
      <x v="4"/>
    </i>
    <i r="3">
      <x v="42"/>
    </i>
    <i r="3">
      <x v="43"/>
    </i>
    <i r="3">
      <x v="97"/>
    </i>
    <i r="3">
      <x v="44"/>
    </i>
    <i r="3">
      <x v="99"/>
    </i>
    <i r="3">
      <x v="46"/>
    </i>
    <i r="3">
      <x v="100"/>
    </i>
    <i r="3">
      <x v="111"/>
    </i>
    <i r="3">
      <x v="83"/>
    </i>
    <i r="3">
      <x v="49"/>
    </i>
    <i r="3">
      <x v="50"/>
    </i>
    <i r="3">
      <x v="101"/>
    </i>
    <i r="3">
      <x v="113"/>
    </i>
    <i r="3">
      <x v="86"/>
    </i>
    <i r="3">
      <x v="56"/>
    </i>
    <i r="3">
      <x v="57"/>
    </i>
    <i r="3">
      <x v="59"/>
    </i>
    <i r="3">
      <x v="60"/>
    </i>
    <i r="3">
      <x v="61"/>
    </i>
    <i r="3">
      <x v="62"/>
    </i>
    <i r="3">
      <x v="63"/>
    </i>
    <i r="3">
      <x v="64"/>
    </i>
    <i r="3">
      <x v="65"/>
    </i>
    <i r="3">
      <x v="87"/>
    </i>
    <i r="3">
      <x v="66"/>
    </i>
    <i r="3">
      <x v="102"/>
    </i>
    <i r="3">
      <x v="67"/>
    </i>
    <i r="3">
      <x v="126"/>
    </i>
    <i r="3">
      <x v="68"/>
    </i>
    <i r="3">
      <x v="119"/>
    </i>
    <i r="3">
      <x v="69"/>
    </i>
    <i r="3">
      <x v="75"/>
    </i>
    <i r="3">
      <x v="76"/>
    </i>
    <i r="3">
      <x v="77"/>
    </i>
    <i r="1">
      <x v="74"/>
    </i>
    <i r="2">
      <x/>
    </i>
    <i r="3">
      <x v="6"/>
    </i>
    <i r="3">
      <x/>
    </i>
    <i r="3">
      <x v="2"/>
    </i>
    <i r="3">
      <x v="1"/>
    </i>
    <i r="3">
      <x v="5"/>
    </i>
    <i r="3">
      <x v="3"/>
    </i>
    <i r="1">
      <x v="75"/>
    </i>
    <i r="2">
      <x/>
    </i>
    <i r="3">
      <x v="9"/>
    </i>
    <i r="3">
      <x v="6"/>
    </i>
    <i r="3">
      <x v="11"/>
    </i>
    <i r="3">
      <x/>
    </i>
    <i r="3">
      <x v="2"/>
    </i>
    <i r="3">
      <x v="1"/>
    </i>
    <i r="3">
      <x v="5"/>
    </i>
    <i r="3">
      <x v="3"/>
    </i>
    <i r="1">
      <x v="76"/>
    </i>
    <i r="2">
      <x v="1"/>
    </i>
    <i r="3">
      <x v="40"/>
    </i>
    <i r="1">
      <x v="77"/>
    </i>
    <i r="2">
      <x/>
    </i>
    <i r="3">
      <x v="8"/>
    </i>
    <i r="3">
      <x v="9"/>
    </i>
    <i r="3">
      <x v="6"/>
    </i>
    <i r="3">
      <x v="11"/>
    </i>
    <i r="3">
      <x/>
    </i>
    <i r="3">
      <x v="2"/>
    </i>
    <i r="3">
      <x v="1"/>
    </i>
    <i r="3">
      <x v="5"/>
    </i>
    <i r="3">
      <x v="3"/>
    </i>
    <i r="2">
      <x v="2"/>
    </i>
    <i r="3">
      <x v="26"/>
    </i>
    <i r="3">
      <x v="27"/>
    </i>
    <i r="3">
      <x v="28"/>
    </i>
    <i r="2">
      <x v="1"/>
    </i>
    <i r="3">
      <x v="30"/>
    </i>
    <i r="3">
      <x v="31"/>
    </i>
    <i r="3">
      <x v="94"/>
    </i>
    <i r="3">
      <x v="127"/>
    </i>
    <i r="3">
      <x v="33"/>
    </i>
    <i r="3">
      <x v="35"/>
    </i>
    <i r="3">
      <x v="36"/>
    </i>
    <i r="3">
      <x v="79"/>
    </i>
    <i r="3">
      <x v="80"/>
    </i>
    <i r="3">
      <x v="37"/>
    </i>
    <i r="3">
      <x v="38"/>
    </i>
    <i r="3">
      <x v="39"/>
    </i>
    <i r="3">
      <x v="40"/>
    </i>
    <i r="3">
      <x v="41"/>
    </i>
    <i r="3">
      <x v="4"/>
    </i>
    <i r="3">
      <x v="42"/>
    </i>
    <i r="3">
      <x v="43"/>
    </i>
    <i r="3">
      <x v="97"/>
    </i>
    <i r="3">
      <x v="98"/>
    </i>
    <i r="3">
      <x v="44"/>
    </i>
    <i r="3">
      <x v="45"/>
    </i>
    <i r="3">
      <x v="99"/>
    </i>
    <i r="3">
      <x v="46"/>
    </i>
    <i r="3">
      <x v="100"/>
    </i>
    <i r="3">
      <x v="81"/>
    </i>
    <i r="3">
      <x v="111"/>
    </i>
    <i r="3">
      <x v="82"/>
    </i>
    <i r="3">
      <x v="83"/>
    </i>
    <i r="3">
      <x v="84"/>
    </i>
    <i r="3">
      <x v="128"/>
    </i>
    <i r="3">
      <x v="47"/>
    </i>
    <i r="3">
      <x v="48"/>
    </i>
    <i r="3">
      <x v="85"/>
    </i>
    <i r="3">
      <x v="50"/>
    </i>
    <i r="3">
      <x v="101"/>
    </i>
    <i r="3">
      <x v="113"/>
    </i>
    <i r="3">
      <x v="86"/>
    </i>
    <i r="3">
      <x v="57"/>
    </i>
    <i r="3">
      <x v="58"/>
    </i>
    <i r="3">
      <x v="59"/>
    </i>
    <i r="3">
      <x v="60"/>
    </i>
    <i r="3">
      <x v="61"/>
    </i>
    <i r="3">
      <x v="62"/>
    </i>
    <i r="3">
      <x v="63"/>
    </i>
    <i r="3">
      <x v="64"/>
    </i>
    <i r="3">
      <x v="65"/>
    </i>
    <i r="3">
      <x v="87"/>
    </i>
    <i r="3">
      <x v="66"/>
    </i>
    <i r="3">
      <x v="102"/>
    </i>
    <i r="3">
      <x v="67"/>
    </i>
    <i r="3">
      <x v="103"/>
    </i>
    <i r="3">
      <x v="68"/>
    </i>
    <i r="3">
      <x v="104"/>
    </i>
    <i r="3">
      <x v="115"/>
    </i>
    <i r="3">
      <x v="118"/>
    </i>
    <i r="3">
      <x v="121"/>
    </i>
    <i r="3">
      <x v="129"/>
    </i>
    <i r="3">
      <x v="106"/>
    </i>
    <i r="3">
      <x v="107"/>
    </i>
    <i r="3">
      <x v="75"/>
    </i>
    <i r="3">
      <x v="76"/>
    </i>
    <i r="3">
      <x v="77"/>
    </i>
    <i r="1">
      <x v="78"/>
    </i>
    <i r="2">
      <x/>
    </i>
    <i r="3">
      <x v="6"/>
    </i>
    <i r="3">
      <x/>
    </i>
    <i r="3">
      <x v="2"/>
    </i>
    <i r="3">
      <x v="1"/>
    </i>
    <i r="3">
      <x v="5"/>
    </i>
    <i r="3">
      <x v="3"/>
    </i>
    <i r="2">
      <x v="1"/>
    </i>
    <i r="3">
      <x v="58"/>
    </i>
    <i r="1">
      <x v="79"/>
    </i>
    <i r="2">
      <x/>
    </i>
    <i r="3">
      <x/>
    </i>
    <i r="3">
      <x v="2"/>
    </i>
    <i r="3">
      <x v="1"/>
    </i>
    <i r="3">
      <x v="5"/>
    </i>
    <i r="3">
      <x v="3"/>
    </i>
    <i r="1">
      <x v="80"/>
    </i>
    <i r="2">
      <x/>
    </i>
    <i r="3">
      <x v="6"/>
    </i>
    <i r="3">
      <x/>
    </i>
    <i r="3">
      <x v="2"/>
    </i>
    <i r="3">
      <x v="1"/>
    </i>
    <i r="3">
      <x v="5"/>
    </i>
    <i r="3">
      <x v="3"/>
    </i>
    <i r="1">
      <x v="81"/>
    </i>
    <i r="2">
      <x/>
    </i>
    <i r="3">
      <x v="6"/>
    </i>
    <i r="3">
      <x/>
    </i>
    <i r="3">
      <x v="2"/>
    </i>
    <i r="3">
      <x v="1"/>
    </i>
    <i r="3">
      <x v="5"/>
    </i>
    <i r="3">
      <x v="3"/>
    </i>
    <i r="1">
      <x v="82"/>
    </i>
    <i r="2">
      <x/>
    </i>
    <i r="3">
      <x v="6"/>
    </i>
    <i r="3">
      <x/>
    </i>
    <i r="3">
      <x v="3"/>
    </i>
    <i r="1">
      <x v="83"/>
    </i>
    <i r="2">
      <x v="1"/>
    </i>
    <i r="3">
      <x v="40"/>
    </i>
    <i r="1">
      <x v="84"/>
    </i>
    <i r="2">
      <x/>
    </i>
    <i r="3">
      <x v="7"/>
    </i>
    <i r="3">
      <x v="8"/>
    </i>
    <i r="3">
      <x v="9"/>
    </i>
    <i r="3">
      <x v="6"/>
    </i>
    <i r="3">
      <x v="10"/>
    </i>
    <i r="3">
      <x v="11"/>
    </i>
    <i r="3">
      <x/>
    </i>
    <i r="3">
      <x v="2"/>
    </i>
    <i r="3">
      <x v="1"/>
    </i>
    <i r="3">
      <x v="5"/>
    </i>
    <i r="3">
      <x v="3"/>
    </i>
    <i r="3">
      <x v="12"/>
    </i>
    <i r="3">
      <x v="13"/>
    </i>
    <i r="2">
      <x v="2"/>
    </i>
    <i r="3">
      <x v="14"/>
    </i>
    <i r="3">
      <x v="15"/>
    </i>
    <i r="3">
      <x v="16"/>
    </i>
    <i r="3">
      <x v="18"/>
    </i>
    <i r="3">
      <x v="19"/>
    </i>
    <i r="3">
      <x v="20"/>
    </i>
    <i r="3">
      <x v="21"/>
    </i>
    <i r="3">
      <x v="22"/>
    </i>
    <i r="3">
      <x v="130"/>
    </i>
    <i r="3">
      <x v="23"/>
    </i>
    <i r="3">
      <x v="24"/>
    </i>
    <i r="3">
      <x v="25"/>
    </i>
    <i r="3">
      <x v="26"/>
    </i>
    <i r="3">
      <x v="27"/>
    </i>
    <i r="3">
      <x v="124"/>
    </i>
    <i r="3">
      <x v="28"/>
    </i>
    <i r="3">
      <x v="29"/>
    </i>
    <i r="2">
      <x v="1"/>
    </i>
    <i r="3">
      <x v="30"/>
    </i>
    <i r="3">
      <x v="31"/>
    </i>
    <i r="3">
      <x v="131"/>
    </i>
    <i r="3">
      <x v="94"/>
    </i>
    <i r="3">
      <x v="132"/>
    </i>
    <i r="3">
      <x v="34"/>
    </i>
    <i r="3">
      <x v="96"/>
    </i>
    <i r="3">
      <x v="35"/>
    </i>
    <i r="3">
      <x v="36"/>
    </i>
    <i r="3">
      <x v="79"/>
    </i>
    <i r="3">
      <x v="80"/>
    </i>
    <i r="3">
      <x v="37"/>
    </i>
    <i r="3">
      <x v="38"/>
    </i>
    <i r="3">
      <x v="39"/>
    </i>
    <i r="3">
      <x v="40"/>
    </i>
    <i r="3">
      <x v="41"/>
    </i>
    <i r="3">
      <x v="4"/>
    </i>
    <i r="3">
      <x v="42"/>
    </i>
    <i r="3">
      <x v="43"/>
    </i>
    <i r="3">
      <x v="98"/>
    </i>
    <i r="3">
      <x v="44"/>
    </i>
    <i r="3">
      <x v="45"/>
    </i>
    <i r="3">
      <x v="99"/>
    </i>
    <i r="3">
      <x v="81"/>
    </i>
    <i r="3">
      <x v="111"/>
    </i>
    <i r="3">
      <x v="128"/>
    </i>
    <i r="3">
      <x v="47"/>
    </i>
    <i r="3">
      <x v="48"/>
    </i>
    <i r="3">
      <x v="85"/>
    </i>
    <i r="3">
      <x v="49"/>
    </i>
    <i r="3">
      <x v="112"/>
    </i>
    <i r="3">
      <x v="86"/>
    </i>
    <i r="3">
      <x v="55"/>
    </i>
    <i r="3">
      <x v="56"/>
    </i>
    <i r="3">
      <x v="57"/>
    </i>
    <i r="3">
      <x v="58"/>
    </i>
    <i r="3">
      <x v="59"/>
    </i>
    <i r="3">
      <x v="60"/>
    </i>
    <i r="3">
      <x v="61"/>
    </i>
    <i r="3">
      <x v="62"/>
    </i>
    <i r="3">
      <x v="63"/>
    </i>
    <i r="3">
      <x v="64"/>
    </i>
    <i r="3">
      <x v="65"/>
    </i>
    <i r="3">
      <x v="87"/>
    </i>
    <i r="3">
      <x v="66"/>
    </i>
    <i r="3">
      <x v="102"/>
    </i>
    <i r="3">
      <x v="67"/>
    </i>
    <i r="3">
      <x v="103"/>
    </i>
    <i r="3">
      <x v="126"/>
    </i>
    <i r="3">
      <x v="68"/>
    </i>
    <i r="3">
      <x v="104"/>
    </i>
    <i r="3">
      <x v="133"/>
    </i>
    <i r="3">
      <x v="75"/>
    </i>
    <i r="3">
      <x v="76"/>
    </i>
    <i r="3">
      <x v="77"/>
    </i>
    <i r="1">
      <x v="85"/>
    </i>
    <i r="2">
      <x/>
    </i>
    <i r="3">
      <x v="3"/>
    </i>
    <i r="1">
      <x v="86"/>
    </i>
    <i r="2">
      <x v="1"/>
    </i>
    <i r="3">
      <x v="4"/>
    </i>
    <i r="1">
      <x v="87"/>
    </i>
    <i r="2">
      <x/>
    </i>
    <i r="3">
      <x v="8"/>
    </i>
    <i r="3">
      <x v="9"/>
    </i>
    <i r="3">
      <x v="6"/>
    </i>
    <i r="3">
      <x v="11"/>
    </i>
    <i r="3">
      <x/>
    </i>
    <i r="3">
      <x v="2"/>
    </i>
    <i r="3">
      <x v="1"/>
    </i>
    <i r="3">
      <x v="5"/>
    </i>
    <i r="3">
      <x v="3"/>
    </i>
    <i r="3">
      <x v="13"/>
    </i>
    <i r="2">
      <x v="2"/>
    </i>
    <i r="3">
      <x v="22"/>
    </i>
    <i r="3">
      <x v="130"/>
    </i>
    <i r="3">
      <x v="23"/>
    </i>
    <i r="3">
      <x v="25"/>
    </i>
    <i r="3">
      <x v="26"/>
    </i>
    <i r="3">
      <x v="27"/>
    </i>
    <i r="3">
      <x v="28"/>
    </i>
    <i r="3">
      <x v="29"/>
    </i>
    <i r="1">
      <x v="88"/>
    </i>
    <i r="2">
      <x/>
    </i>
    <i r="3">
      <x/>
    </i>
    <i r="3">
      <x v="1"/>
    </i>
    <i r="3">
      <x v="3"/>
    </i>
    <i r="1">
      <x v="89"/>
    </i>
    <i r="2">
      <x/>
    </i>
    <i r="3">
      <x/>
    </i>
    <i r="3">
      <x v="2"/>
    </i>
    <i r="3">
      <x v="1"/>
    </i>
    <i r="3">
      <x v="5"/>
    </i>
    <i r="3">
      <x v="3"/>
    </i>
    <i r="2">
      <x v="1"/>
    </i>
    <i r="3">
      <x v="58"/>
    </i>
    <i r="1">
      <x v="90"/>
    </i>
    <i r="2">
      <x/>
    </i>
    <i r="3">
      <x v="6"/>
    </i>
    <i r="3">
      <x/>
    </i>
    <i r="3">
      <x v="2"/>
    </i>
    <i r="3">
      <x v="1"/>
    </i>
    <i r="3">
      <x v="5"/>
    </i>
    <i r="3">
      <x v="3"/>
    </i>
    <i r="1">
      <x v="91"/>
    </i>
    <i r="2">
      <x/>
    </i>
    <i r="3">
      <x v="8"/>
    </i>
    <i r="3">
      <x v="9"/>
    </i>
    <i r="3">
      <x v="6"/>
    </i>
    <i r="3">
      <x v="10"/>
    </i>
    <i r="3">
      <x v="11"/>
    </i>
    <i r="3">
      <x/>
    </i>
    <i r="3">
      <x v="2"/>
    </i>
    <i r="3">
      <x v="1"/>
    </i>
    <i r="3">
      <x v="5"/>
    </i>
    <i r="3">
      <x v="3"/>
    </i>
    <i r="3">
      <x v="12"/>
    </i>
    <i r="2">
      <x v="2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130"/>
    </i>
    <i r="3">
      <x v="23"/>
    </i>
    <i r="3">
      <x v="25"/>
    </i>
    <i r="3">
      <x v="26"/>
    </i>
    <i r="3">
      <x v="27"/>
    </i>
    <i r="3">
      <x v="28"/>
    </i>
    <i r="2">
      <x v="1"/>
    </i>
    <i r="3">
      <x v="89"/>
    </i>
    <i r="3">
      <x v="31"/>
    </i>
    <i r="3">
      <x v="93"/>
    </i>
    <i r="3">
      <x v="94"/>
    </i>
    <i r="3">
      <x v="35"/>
    </i>
    <i r="3">
      <x v="36"/>
    </i>
    <i r="3">
      <x v="37"/>
    </i>
    <i r="3">
      <x v="38"/>
    </i>
    <i r="3">
      <x v="39"/>
    </i>
    <i r="3">
      <x v="40"/>
    </i>
    <i r="3">
      <x v="41"/>
    </i>
    <i r="3">
      <x v="4"/>
    </i>
    <i r="3">
      <x v="97"/>
    </i>
    <i r="3">
      <x v="44"/>
    </i>
    <i r="3">
      <x v="99"/>
    </i>
    <i r="3">
      <x v="46"/>
    </i>
    <i r="3">
      <x v="81"/>
    </i>
    <i r="3">
      <x v="111"/>
    </i>
    <i r="3">
      <x v="84"/>
    </i>
    <i r="3">
      <x v="48"/>
    </i>
    <i r="3">
      <x v="85"/>
    </i>
    <i r="3">
      <x v="49"/>
    </i>
    <i r="3">
      <x v="55"/>
    </i>
    <i r="3">
      <x v="56"/>
    </i>
    <i r="3">
      <x v="57"/>
    </i>
    <i r="3">
      <x v="58"/>
    </i>
    <i r="3">
      <x v="59"/>
    </i>
    <i r="3">
      <x v="60"/>
    </i>
    <i r="3">
      <x v="61"/>
    </i>
    <i r="3">
      <x v="62"/>
    </i>
    <i r="3">
      <x v="63"/>
    </i>
    <i r="3">
      <x v="64"/>
    </i>
    <i r="3">
      <x v="65"/>
    </i>
    <i r="3">
      <x v="66"/>
    </i>
    <i r="3">
      <x v="102"/>
    </i>
    <i r="3">
      <x v="67"/>
    </i>
    <i r="3">
      <x v="103"/>
    </i>
    <i r="3">
      <x v="68"/>
    </i>
    <i r="3">
      <x v="106"/>
    </i>
    <i r="3">
      <x v="107"/>
    </i>
    <i r="3">
      <x v="75"/>
    </i>
    <i r="3">
      <x v="76"/>
    </i>
    <i r="3">
      <x v="77"/>
    </i>
    <i r="1">
      <x v="92"/>
    </i>
    <i r="2">
      <x/>
    </i>
    <i r="3">
      <x v="6"/>
    </i>
    <i r="3">
      <x/>
    </i>
    <i r="3">
      <x v="2"/>
    </i>
    <i r="3">
      <x v="1"/>
    </i>
    <i r="3">
      <x v="5"/>
    </i>
    <i r="3">
      <x v="3"/>
    </i>
    <i r="1">
      <x v="93"/>
    </i>
    <i r="2">
      <x/>
    </i>
    <i r="3">
      <x/>
    </i>
    <i r="3">
      <x v="2"/>
    </i>
    <i r="3">
      <x v="1"/>
    </i>
    <i r="3">
      <x v="5"/>
    </i>
    <i r="3">
      <x v="3"/>
    </i>
    <i r="2">
      <x v="1"/>
    </i>
    <i r="3">
      <x v="89"/>
    </i>
    <i r="3">
      <x v="4"/>
    </i>
    <i r="1">
      <x v="94"/>
    </i>
    <i r="2">
      <x/>
    </i>
    <i r="3">
      <x v="6"/>
    </i>
    <i r="3">
      <x/>
    </i>
    <i r="3">
      <x v="2"/>
    </i>
    <i r="3">
      <x v="1"/>
    </i>
    <i r="3">
      <x v="5"/>
    </i>
    <i r="3">
      <x v="3"/>
    </i>
    <i r="1">
      <x v="95"/>
    </i>
    <i r="2">
      <x/>
    </i>
    <i r="3">
      <x/>
    </i>
    <i r="3">
      <x v="2"/>
    </i>
    <i r="3">
      <x v="1"/>
    </i>
    <i r="3">
      <x v="3"/>
    </i>
    <i r="1">
      <x v="96"/>
    </i>
    <i r="2">
      <x/>
    </i>
    <i r="3">
      <x/>
    </i>
    <i r="3">
      <x v="2"/>
    </i>
    <i r="3">
      <x v="1"/>
    </i>
    <i r="1">
      <x v="97"/>
    </i>
    <i r="2">
      <x/>
    </i>
    <i r="3">
      <x v="6"/>
    </i>
    <i r="3">
      <x/>
    </i>
    <i r="3">
      <x v="2"/>
    </i>
    <i r="3">
      <x v="1"/>
    </i>
    <i r="3">
      <x v="5"/>
    </i>
    <i r="3">
      <x v="3"/>
    </i>
    <i r="1">
      <x v="98"/>
    </i>
    <i r="2">
      <x/>
    </i>
    <i r="3">
      <x v="6"/>
    </i>
    <i r="3">
      <x/>
    </i>
    <i r="3">
      <x v="2"/>
    </i>
    <i r="3">
      <x v="1"/>
    </i>
    <i r="3">
      <x v="5"/>
    </i>
    <i r="3">
      <x v="3"/>
    </i>
    <i r="2">
      <x v="1"/>
    </i>
    <i r="3">
      <x v="40"/>
    </i>
    <i r="3">
      <x v="58"/>
    </i>
    <i r="1">
      <x v="99"/>
    </i>
    <i r="2">
      <x/>
    </i>
    <i r="3">
      <x v="8"/>
    </i>
    <i r="3">
      <x v="9"/>
    </i>
    <i r="3">
      <x v="11"/>
    </i>
    <i r="3">
      <x/>
    </i>
    <i r="3">
      <x v="2"/>
    </i>
    <i r="3">
      <x v="1"/>
    </i>
    <i r="3">
      <x v="5"/>
    </i>
    <i r="3">
      <x v="3"/>
    </i>
    <i r="1">
      <x v="100"/>
    </i>
    <i r="2">
      <x/>
    </i>
    <i r="3">
      <x v="6"/>
    </i>
    <i r="3">
      <x/>
    </i>
    <i r="3">
      <x v="2"/>
    </i>
    <i r="3">
      <x v="1"/>
    </i>
    <i r="3">
      <x v="5"/>
    </i>
    <i r="3">
      <x v="3"/>
    </i>
    <i r="1">
      <x v="101"/>
    </i>
    <i r="2">
      <x/>
    </i>
    <i r="3">
      <x v="122"/>
    </i>
    <i r="3">
      <x v="5"/>
    </i>
    <i r="3">
      <x v="3"/>
    </i>
    <i r="1">
      <x v="102"/>
    </i>
    <i r="2">
      <x/>
    </i>
    <i r="3">
      <x v="6"/>
    </i>
    <i r="3">
      <x/>
    </i>
    <i r="3">
      <x v="2"/>
    </i>
    <i r="3">
      <x v="1"/>
    </i>
    <i r="3">
      <x v="5"/>
    </i>
    <i r="3">
      <x v="3"/>
    </i>
    <i r="1">
      <x v="103"/>
    </i>
    <i r="2">
      <x/>
    </i>
    <i r="3">
      <x/>
    </i>
    <i r="3">
      <x v="2"/>
    </i>
    <i r="3">
      <x v="1"/>
    </i>
    <i r="3">
      <x v="5"/>
    </i>
    <i r="3">
      <x v="3"/>
    </i>
    <i r="3">
      <x v="13"/>
    </i>
    <i r="2">
      <x v="2"/>
    </i>
    <i r="3">
      <x v="22"/>
    </i>
    <i r="3">
      <x v="130"/>
    </i>
    <i r="3">
      <x v="25"/>
    </i>
    <i r="3">
      <x v="26"/>
    </i>
    <i r="3">
      <x v="27"/>
    </i>
    <i r="3">
      <x v="28"/>
    </i>
    <i r="3">
      <x v="29"/>
    </i>
    <i r="2">
      <x v="1"/>
    </i>
    <i r="3">
      <x v="89"/>
    </i>
    <i r="3">
      <x v="30"/>
    </i>
    <i r="3">
      <x v="31"/>
    </i>
    <i r="3">
      <x v="34"/>
    </i>
    <i r="3">
      <x v="35"/>
    </i>
    <i r="3">
      <x v="36"/>
    </i>
    <i r="3">
      <x v="79"/>
    </i>
    <i r="3">
      <x v="80"/>
    </i>
    <i r="3">
      <x v="37"/>
    </i>
    <i r="3">
      <x v="38"/>
    </i>
    <i r="3">
      <x v="39"/>
    </i>
    <i r="3">
      <x v="40"/>
    </i>
    <i r="3">
      <x v="41"/>
    </i>
    <i r="3">
      <x v="4"/>
    </i>
    <i r="3">
      <x v="42"/>
    </i>
    <i r="3">
      <x v="43"/>
    </i>
    <i r="3">
      <x v="97"/>
    </i>
    <i r="3">
      <x v="44"/>
    </i>
    <i r="3">
      <x v="46"/>
    </i>
    <i r="3">
      <x v="100"/>
    </i>
    <i r="3">
      <x v="81"/>
    </i>
    <i r="3">
      <x v="111"/>
    </i>
    <i r="3">
      <x v="82"/>
    </i>
    <i r="3">
      <x v="83"/>
    </i>
    <i r="3">
      <x v="47"/>
    </i>
    <i r="3">
      <x v="48"/>
    </i>
    <i r="3">
      <x v="85"/>
    </i>
    <i r="3">
      <x v="49"/>
    </i>
    <i r="3">
      <x v="50"/>
    </i>
    <i r="3">
      <x v="101"/>
    </i>
    <i r="3">
      <x v="113"/>
    </i>
    <i r="3">
      <x v="58"/>
    </i>
    <i r="3">
      <x v="60"/>
    </i>
    <i r="3">
      <x v="61"/>
    </i>
    <i r="3">
      <x v="62"/>
    </i>
    <i r="3">
      <x v="64"/>
    </i>
    <i r="3">
      <x v="65"/>
    </i>
    <i r="3">
      <x v="87"/>
    </i>
    <i r="3">
      <x v="66"/>
    </i>
    <i r="3">
      <x v="102"/>
    </i>
    <i r="3">
      <x v="67"/>
    </i>
    <i r="3">
      <x v="68"/>
    </i>
    <i r="3">
      <x v="71"/>
    </i>
    <i r="3">
      <x v="134"/>
    </i>
    <i r="3">
      <x v="75"/>
    </i>
    <i r="3">
      <x v="76"/>
    </i>
    <i r="3">
      <x v="77"/>
    </i>
    <i r="1">
      <x v="104"/>
    </i>
    <i r="2">
      <x/>
    </i>
    <i r="3">
      <x v="7"/>
    </i>
    <i r="3">
      <x v="8"/>
    </i>
    <i r="3">
      <x v="9"/>
    </i>
    <i r="3">
      <x v="6"/>
    </i>
    <i r="3">
      <x v="10"/>
    </i>
    <i r="3">
      <x v="11"/>
    </i>
    <i r="3">
      <x/>
    </i>
    <i r="3">
      <x v="2"/>
    </i>
    <i r="3">
      <x v="1"/>
    </i>
    <i r="3">
      <x v="5"/>
    </i>
    <i r="3">
      <x v="3"/>
    </i>
    <i r="3">
      <x v="12"/>
    </i>
    <i r="3">
      <x v="13"/>
    </i>
    <i r="2">
      <x v="2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130"/>
    </i>
    <i r="3">
      <x v="23"/>
    </i>
    <i r="3">
      <x v="24"/>
    </i>
    <i r="3">
      <x v="25"/>
    </i>
    <i r="3">
      <x v="26"/>
    </i>
    <i r="3">
      <x v="27"/>
    </i>
    <i r="3">
      <x v="124"/>
    </i>
    <i r="3">
      <x v="28"/>
    </i>
    <i r="2">
      <x v="1"/>
    </i>
    <i r="3">
      <x v="89"/>
    </i>
    <i r="3">
      <x v="135"/>
    </i>
    <i r="3">
      <x v="30"/>
    </i>
    <i r="3">
      <x v="31"/>
    </i>
    <i r="3">
      <x v="93"/>
    </i>
    <i r="3">
      <x v="94"/>
    </i>
    <i r="3">
      <x v="32"/>
    </i>
    <i r="3">
      <x v="110"/>
    </i>
    <i r="3">
      <x v="136"/>
    </i>
    <i r="3">
      <x v="35"/>
    </i>
    <i r="3">
      <x v="36"/>
    </i>
    <i r="3">
      <x v="79"/>
    </i>
    <i r="3">
      <x v="80"/>
    </i>
    <i r="3">
      <x v="37"/>
    </i>
    <i r="3">
      <x v="38"/>
    </i>
    <i r="3">
      <x v="39"/>
    </i>
    <i r="3">
      <x v="40"/>
    </i>
    <i r="3">
      <x v="41"/>
    </i>
    <i r="3">
      <x v="4"/>
    </i>
    <i r="3">
      <x v="42"/>
    </i>
    <i r="3">
      <x v="43"/>
    </i>
    <i r="3">
      <x v="97"/>
    </i>
    <i r="3">
      <x v="137"/>
    </i>
    <i r="3">
      <x v="44"/>
    </i>
    <i r="3">
      <x v="45"/>
    </i>
    <i r="3">
      <x v="46"/>
    </i>
    <i r="3">
      <x v="100"/>
    </i>
    <i r="3">
      <x v="111"/>
    </i>
    <i r="3">
      <x v="82"/>
    </i>
    <i r="3">
      <x v="83"/>
    </i>
    <i r="3">
      <x v="47"/>
    </i>
    <i r="3">
      <x v="48"/>
    </i>
    <i r="3">
      <x v="112"/>
    </i>
    <i r="3">
      <x v="50"/>
    </i>
    <i r="3">
      <x v="101"/>
    </i>
    <i r="3">
      <x v="113"/>
    </i>
    <i r="3">
      <x v="86"/>
    </i>
    <i r="3">
      <x v="138"/>
    </i>
    <i r="3">
      <x v="56"/>
    </i>
    <i r="3">
      <x v="57"/>
    </i>
    <i r="3">
      <x v="58"/>
    </i>
    <i r="3">
      <x v="59"/>
    </i>
    <i r="3">
      <x v="60"/>
    </i>
    <i r="3">
      <x v="61"/>
    </i>
    <i r="3">
      <x v="62"/>
    </i>
    <i r="3">
      <x v="63"/>
    </i>
    <i r="3">
      <x v="64"/>
    </i>
    <i r="3">
      <x v="65"/>
    </i>
    <i r="3">
      <x v="87"/>
    </i>
    <i r="3">
      <x v="66"/>
    </i>
    <i r="3">
      <x v="102"/>
    </i>
    <i r="3">
      <x v="67"/>
    </i>
    <i r="3">
      <x v="103"/>
    </i>
    <i r="3">
      <x v="68"/>
    </i>
    <i r="3">
      <x v="139"/>
    </i>
    <i r="3">
      <x v="118"/>
    </i>
    <i r="3">
      <x v="69"/>
    </i>
    <i r="3">
      <x v="140"/>
    </i>
    <i r="3">
      <x v="70"/>
    </i>
    <i r="3">
      <x v="121"/>
    </i>
    <i r="3">
      <x v="71"/>
    </i>
    <i r="3">
      <x v="141"/>
    </i>
    <i r="3">
      <x v="142"/>
    </i>
    <i r="3">
      <x v="133"/>
    </i>
    <i r="3">
      <x v="106"/>
    </i>
    <i r="3">
      <x v="107"/>
    </i>
    <i r="3">
      <x v="75"/>
    </i>
    <i r="3">
      <x v="76"/>
    </i>
    <i r="3">
      <x v="77"/>
    </i>
    <i r="3">
      <x v="143"/>
    </i>
    <i r="1">
      <x v="105"/>
    </i>
    <i r="2">
      <x/>
    </i>
    <i r="3">
      <x/>
    </i>
    <i r="3">
      <x v="2"/>
    </i>
    <i r="2">
      <x v="1"/>
    </i>
    <i r="3">
      <x v="58"/>
    </i>
    <i>
      <x v="3"/>
    </i>
    <i r="1">
      <x v="106"/>
    </i>
    <i r="2">
      <x v="1"/>
    </i>
    <i r="3">
      <x v="4"/>
    </i>
    <i r="1">
      <x v="107"/>
    </i>
    <i r="2">
      <x/>
    </i>
    <i r="3">
      <x v="6"/>
    </i>
    <i r="3">
      <x/>
    </i>
    <i r="3">
      <x v="2"/>
    </i>
    <i r="3">
      <x v="1"/>
    </i>
    <i r="3">
      <x v="5"/>
    </i>
    <i r="3">
      <x v="3"/>
    </i>
    <i r="1">
      <x v="108"/>
    </i>
    <i r="2">
      <x/>
    </i>
    <i r="3">
      <x v="6"/>
    </i>
    <i r="3">
      <x/>
    </i>
    <i r="3">
      <x v="5"/>
    </i>
    <i r="1">
      <x v="109"/>
    </i>
    <i r="2">
      <x/>
    </i>
    <i r="3">
      <x/>
    </i>
    <i r="3">
      <x v="2"/>
    </i>
    <i r="3">
      <x v="1"/>
    </i>
    <i r="2">
      <x v="1"/>
    </i>
    <i r="3">
      <x v="89"/>
    </i>
    <i r="3">
      <x v="4"/>
    </i>
    <i r="1">
      <x v="110"/>
    </i>
    <i r="2">
      <x/>
    </i>
    <i r="3">
      <x v="7"/>
    </i>
    <i r="3">
      <x v="9"/>
    </i>
    <i r="3">
      <x v="6"/>
    </i>
    <i r="3">
      <x v="10"/>
    </i>
    <i r="3">
      <x v="78"/>
    </i>
    <i r="3">
      <x v="11"/>
    </i>
    <i r="3">
      <x/>
    </i>
    <i r="3">
      <x v="2"/>
    </i>
    <i r="3">
      <x v="1"/>
    </i>
    <i r="3">
      <x v="5"/>
    </i>
    <i r="3">
      <x v="3"/>
    </i>
    <i r="3">
      <x v="12"/>
    </i>
    <i r="3">
      <x v="13"/>
    </i>
    <i r="2">
      <x v="2"/>
    </i>
    <i r="3">
      <x v="14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90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9"/>
    </i>
    <i r="2">
      <x v="1"/>
    </i>
    <i r="3">
      <x v="89"/>
    </i>
    <i r="3">
      <x v="30"/>
    </i>
    <i r="3">
      <x v="40"/>
    </i>
    <i r="3">
      <x v="4"/>
    </i>
    <i r="3">
      <x v="49"/>
    </i>
    <i r="3">
      <x v="58"/>
    </i>
    <i r="1">
      <x v="111"/>
    </i>
    <i r="2">
      <x/>
    </i>
    <i r="3">
      <x/>
    </i>
    <i r="3">
      <x v="2"/>
    </i>
    <i r="3">
      <x v="1"/>
    </i>
    <i r="1">
      <x v="112"/>
    </i>
    <i r="2">
      <x/>
    </i>
    <i r="3">
      <x v="123"/>
    </i>
    <i r="3">
      <x v="122"/>
    </i>
    <i r="3">
      <x/>
    </i>
    <i r="3">
      <x v="3"/>
    </i>
    <i r="1">
      <x v="113"/>
    </i>
    <i r="2">
      <x/>
    </i>
    <i r="3">
      <x v="123"/>
    </i>
    <i r="3">
      <x v="6"/>
    </i>
    <i r="3">
      <x v="122"/>
    </i>
    <i r="3">
      <x/>
    </i>
    <i r="3">
      <x v="2"/>
    </i>
    <i r="3">
      <x v="1"/>
    </i>
    <i r="1">
      <x v="114"/>
    </i>
    <i r="2">
      <x/>
    </i>
    <i r="3">
      <x/>
    </i>
    <i r="3">
      <x v="2"/>
    </i>
    <i r="3">
      <x v="1"/>
    </i>
    <i r="3">
      <x v="5"/>
    </i>
    <i r="3">
      <x v="3"/>
    </i>
    <i r="1">
      <x v="115"/>
    </i>
    <i r="2">
      <x/>
    </i>
    <i r="3">
      <x v="9"/>
    </i>
    <i r="3">
      <x v="11"/>
    </i>
    <i r="3">
      <x v="1"/>
    </i>
    <i r="1">
      <x v="116"/>
    </i>
    <i r="2">
      <x/>
    </i>
    <i r="3">
      <x v="6"/>
    </i>
    <i r="3">
      <x/>
    </i>
    <i r="3">
      <x v="2"/>
    </i>
    <i r="3">
      <x v="5"/>
    </i>
    <i r="3">
      <x v="3"/>
    </i>
    <i r="1">
      <x v="117"/>
    </i>
    <i r="2">
      <x/>
    </i>
    <i r="3">
      <x v="123"/>
    </i>
    <i r="3">
      <x v="122"/>
    </i>
    <i r="3">
      <x/>
    </i>
    <i r="3">
      <x v="2"/>
    </i>
    <i r="3">
      <x v="1"/>
    </i>
    <i r="3">
      <x v="5"/>
    </i>
    <i r="3">
      <x v="3"/>
    </i>
    <i r="1">
      <x v="118"/>
    </i>
    <i r="2">
      <x/>
    </i>
    <i r="3">
      <x v="7"/>
    </i>
    <i r="3">
      <x v="8"/>
    </i>
    <i r="3">
      <x v="123"/>
    </i>
    <i r="3">
      <x v="9"/>
    </i>
    <i r="3">
      <x v="6"/>
    </i>
    <i r="3">
      <x v="10"/>
    </i>
    <i r="3">
      <x v="11"/>
    </i>
    <i r="3">
      <x/>
    </i>
    <i r="3">
      <x v="2"/>
    </i>
    <i r="3">
      <x v="1"/>
    </i>
    <i r="3">
      <x v="5"/>
    </i>
    <i r="3">
      <x v="3"/>
    </i>
    <i r="3">
      <x v="12"/>
    </i>
    <i r="3">
      <x v="13"/>
    </i>
    <i r="2">
      <x v="2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90"/>
    </i>
    <i r="3">
      <x v="22"/>
    </i>
    <i r="3">
      <x v="130"/>
    </i>
    <i r="3">
      <x v="23"/>
    </i>
    <i r="3">
      <x v="144"/>
    </i>
    <i r="3">
      <x v="24"/>
    </i>
    <i r="3">
      <x v="25"/>
    </i>
    <i r="3">
      <x v="26"/>
    </i>
    <i r="3">
      <x v="27"/>
    </i>
    <i r="3">
      <x v="124"/>
    </i>
    <i r="3">
      <x v="28"/>
    </i>
    <i r="3">
      <x v="29"/>
    </i>
    <i r="2">
      <x v="1"/>
    </i>
    <i r="3">
      <x v="145"/>
    </i>
    <i r="3">
      <x v="30"/>
    </i>
    <i r="3">
      <x v="31"/>
    </i>
    <i r="3">
      <x v="93"/>
    </i>
    <i r="3">
      <x v="146"/>
    </i>
    <i r="3">
      <x v="147"/>
    </i>
    <i r="3">
      <x v="131"/>
    </i>
    <i r="3">
      <x v="94"/>
    </i>
    <i r="3">
      <x v="136"/>
    </i>
    <i r="3">
      <x v="33"/>
    </i>
    <i r="3">
      <x v="132"/>
    </i>
    <i r="3">
      <x v="34"/>
    </i>
    <i r="3">
      <x v="96"/>
    </i>
    <i r="3">
      <x v="35"/>
    </i>
    <i r="3">
      <x v="36"/>
    </i>
    <i r="3">
      <x v="79"/>
    </i>
    <i r="3">
      <x v="80"/>
    </i>
    <i r="3">
      <x v="37"/>
    </i>
    <i r="3">
      <x v="38"/>
    </i>
    <i r="3">
      <x v="39"/>
    </i>
    <i r="3">
      <x v="40"/>
    </i>
    <i r="3">
      <x v="41"/>
    </i>
    <i r="3">
      <x v="4"/>
    </i>
    <i r="3">
      <x v="42"/>
    </i>
    <i r="3">
      <x v="43"/>
    </i>
    <i r="3">
      <x v="97"/>
    </i>
    <i r="3">
      <x v="44"/>
    </i>
    <i r="3">
      <x v="81"/>
    </i>
    <i r="3">
      <x v="111"/>
    </i>
    <i r="3">
      <x v="48"/>
    </i>
    <i r="3">
      <x v="85"/>
    </i>
    <i r="3">
      <x v="101"/>
    </i>
    <i r="3">
      <x v="113"/>
    </i>
    <i r="3">
      <x v="51"/>
    </i>
    <i r="3">
      <x v="53"/>
    </i>
    <i r="3">
      <x v="55"/>
    </i>
    <i r="3">
      <x v="148"/>
    </i>
    <i r="3">
      <x v="114"/>
    </i>
    <i r="3">
      <x v="138"/>
    </i>
    <i r="3">
      <x v="56"/>
    </i>
    <i r="3">
      <x v="57"/>
    </i>
    <i r="3">
      <x v="58"/>
    </i>
    <i r="3">
      <x v="59"/>
    </i>
    <i r="3">
      <x v="60"/>
    </i>
    <i r="3">
      <x v="61"/>
    </i>
    <i r="3">
      <x v="62"/>
    </i>
    <i r="3">
      <x v="63"/>
    </i>
    <i r="3">
      <x v="64"/>
    </i>
    <i r="3">
      <x v="66"/>
    </i>
    <i r="3">
      <x v="102"/>
    </i>
    <i r="3">
      <x v="67"/>
    </i>
    <i r="3">
      <x v="103"/>
    </i>
    <i r="3">
      <x v="126"/>
    </i>
    <i r="3">
      <x v="68"/>
    </i>
    <i r="3">
      <x v="104"/>
    </i>
    <i r="3">
      <x v="118"/>
    </i>
    <i r="3">
      <x v="70"/>
    </i>
    <i r="3">
      <x v="74"/>
    </i>
    <i r="3">
      <x v="106"/>
    </i>
    <i r="3">
      <x v="107"/>
    </i>
    <i r="3">
      <x v="75"/>
    </i>
    <i r="3">
      <x v="76"/>
    </i>
    <i r="3">
      <x v="77"/>
    </i>
    <i r="1">
      <x v="119"/>
    </i>
    <i r="2">
      <x/>
    </i>
    <i r="3">
      <x v="7"/>
    </i>
    <i r="3">
      <x v="8"/>
    </i>
    <i r="3">
      <x v="123"/>
    </i>
    <i r="3">
      <x v="9"/>
    </i>
    <i r="3">
      <x v="6"/>
    </i>
    <i r="3">
      <x v="10"/>
    </i>
    <i r="3">
      <x v="11"/>
    </i>
    <i r="3">
      <x/>
    </i>
    <i r="3">
      <x v="2"/>
    </i>
    <i r="3">
      <x v="1"/>
    </i>
    <i r="3">
      <x v="5"/>
    </i>
    <i r="3">
      <x v="3"/>
    </i>
    <i r="3">
      <x v="12"/>
    </i>
    <i r="3">
      <x v="13"/>
    </i>
    <i r="2">
      <x v="2"/>
    </i>
    <i r="3">
      <x v="14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90"/>
    </i>
    <i r="3">
      <x v="22"/>
    </i>
    <i r="3">
      <x v="130"/>
    </i>
    <i r="3">
      <x v="23"/>
    </i>
    <i r="3">
      <x v="25"/>
    </i>
    <i r="3">
      <x v="26"/>
    </i>
    <i r="3">
      <x v="27"/>
    </i>
    <i r="3">
      <x v="28"/>
    </i>
    <i r="3">
      <x v="29"/>
    </i>
    <i r="2">
      <x v="1"/>
    </i>
    <i r="3">
      <x v="31"/>
    </i>
    <i r="3">
      <x v="95"/>
    </i>
    <i r="3">
      <x v="127"/>
    </i>
    <i r="3">
      <x v="149"/>
    </i>
    <i r="3">
      <x v="33"/>
    </i>
    <i r="3">
      <x v="35"/>
    </i>
    <i r="3">
      <x v="36"/>
    </i>
    <i r="3">
      <x v="79"/>
    </i>
    <i r="3">
      <x v="37"/>
    </i>
    <i r="3">
      <x v="38"/>
    </i>
    <i r="3">
      <x v="39"/>
    </i>
    <i r="3">
      <x v="40"/>
    </i>
    <i r="3">
      <x v="41"/>
    </i>
    <i r="3">
      <x v="4"/>
    </i>
    <i r="3">
      <x v="42"/>
    </i>
    <i r="3">
      <x v="43"/>
    </i>
    <i r="3">
      <x v="97"/>
    </i>
    <i r="3">
      <x v="100"/>
    </i>
    <i r="3">
      <x v="81"/>
    </i>
    <i r="3">
      <x v="111"/>
    </i>
    <i r="3">
      <x v="82"/>
    </i>
    <i r="3">
      <x v="83"/>
    </i>
    <i r="3">
      <x v="128"/>
    </i>
    <i r="3">
      <x v="47"/>
    </i>
    <i r="3">
      <x v="56"/>
    </i>
    <i r="3">
      <x v="57"/>
    </i>
    <i r="3">
      <x v="58"/>
    </i>
    <i r="3">
      <x v="59"/>
    </i>
    <i r="3">
      <x v="60"/>
    </i>
    <i r="3">
      <x v="61"/>
    </i>
    <i r="3">
      <x v="62"/>
    </i>
    <i r="3">
      <x v="63"/>
    </i>
    <i r="3">
      <x v="64"/>
    </i>
    <i r="3">
      <x v="65"/>
    </i>
    <i r="3">
      <x v="87"/>
    </i>
    <i r="3">
      <x v="66"/>
    </i>
    <i r="3">
      <x v="102"/>
    </i>
    <i r="3">
      <x v="67"/>
    </i>
    <i r="3">
      <x v="103"/>
    </i>
    <i r="3">
      <x v="68"/>
    </i>
    <i r="3">
      <x v="104"/>
    </i>
    <i r="3">
      <x v="133"/>
    </i>
    <i r="3">
      <x v="106"/>
    </i>
    <i r="3">
      <x v="107"/>
    </i>
    <i r="3">
      <x v="75"/>
    </i>
    <i r="3">
      <x v="76"/>
    </i>
    <i r="3">
      <x v="77"/>
    </i>
    <i r="1">
      <x v="120"/>
    </i>
    <i r="2">
      <x/>
    </i>
    <i r="3">
      <x v="7"/>
    </i>
    <i r="3">
      <x v="8"/>
    </i>
    <i r="3">
      <x v="9"/>
    </i>
    <i r="3">
      <x v="6"/>
    </i>
    <i r="3">
      <x v="10"/>
    </i>
    <i r="3">
      <x v="11"/>
    </i>
    <i r="3">
      <x/>
    </i>
    <i r="3">
      <x v="2"/>
    </i>
    <i r="3">
      <x v="1"/>
    </i>
    <i r="3">
      <x v="5"/>
    </i>
    <i r="3">
      <x v="3"/>
    </i>
    <i r="3">
      <x v="12"/>
    </i>
    <i r="3">
      <x v="13"/>
    </i>
    <i r="2">
      <x v="2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90"/>
    </i>
    <i r="3">
      <x v="22"/>
    </i>
    <i r="3">
      <x v="130"/>
    </i>
    <i r="3">
      <x v="23"/>
    </i>
    <i r="3">
      <x v="24"/>
    </i>
    <i r="3">
      <x v="25"/>
    </i>
    <i r="3">
      <x v="26"/>
    </i>
    <i r="3">
      <x v="27"/>
    </i>
    <i r="3">
      <x v="124"/>
    </i>
    <i r="3">
      <x v="28"/>
    </i>
    <i r="3">
      <x v="29"/>
    </i>
    <i r="2">
      <x v="1"/>
    </i>
    <i r="3">
      <x v="89"/>
    </i>
    <i r="3">
      <x v="91"/>
    </i>
    <i r="3">
      <x v="109"/>
    </i>
    <i r="3">
      <x v="150"/>
    </i>
    <i r="3">
      <x v="30"/>
    </i>
    <i r="3">
      <x v="93"/>
    </i>
    <i r="3">
      <x v="32"/>
    </i>
    <i r="3">
      <x v="110"/>
    </i>
    <i r="3">
      <x v="127"/>
    </i>
    <i r="3">
      <x v="33"/>
    </i>
    <i r="3">
      <x v="132"/>
    </i>
    <i r="3">
      <x v="34"/>
    </i>
    <i r="3">
      <x v="96"/>
    </i>
    <i r="3">
      <x v="35"/>
    </i>
    <i r="3">
      <x v="36"/>
    </i>
    <i r="3">
      <x v="79"/>
    </i>
    <i r="3">
      <x v="80"/>
    </i>
    <i r="3">
      <x v="37"/>
    </i>
    <i r="3">
      <x v="38"/>
    </i>
    <i r="3">
      <x v="39"/>
    </i>
    <i r="3">
      <x v="40"/>
    </i>
    <i r="3">
      <x v="41"/>
    </i>
    <i r="3">
      <x v="4"/>
    </i>
    <i r="3">
      <x v="42"/>
    </i>
    <i r="3">
      <x v="43"/>
    </i>
    <i r="3">
      <x v="97"/>
    </i>
    <i r="3">
      <x v="151"/>
    </i>
    <i r="3">
      <x v="44"/>
    </i>
    <i r="3">
      <x v="45"/>
    </i>
    <i r="3">
      <x v="99"/>
    </i>
    <i r="3">
      <x v="46"/>
    </i>
    <i r="3">
      <x v="100"/>
    </i>
    <i r="3">
      <x v="81"/>
    </i>
    <i r="3">
      <x v="111"/>
    </i>
    <i r="3">
      <x v="82"/>
    </i>
    <i r="3">
      <x v="83"/>
    </i>
    <i r="3">
      <x v="84"/>
    </i>
    <i r="3">
      <x v="128"/>
    </i>
    <i r="3">
      <x v="47"/>
    </i>
    <i r="3">
      <x v="48"/>
    </i>
    <i r="3">
      <x v="85"/>
    </i>
    <i r="3">
      <x v="49"/>
    </i>
    <i r="3">
      <x v="112"/>
    </i>
    <i r="3">
      <x v="50"/>
    </i>
    <i r="3">
      <x v="101"/>
    </i>
    <i r="3">
      <x v="113"/>
    </i>
    <i r="3">
      <x v="86"/>
    </i>
    <i r="3">
      <x v="51"/>
    </i>
    <i r="3">
      <x v="52"/>
    </i>
    <i r="3">
      <x v="53"/>
    </i>
    <i r="3">
      <x v="54"/>
    </i>
    <i r="3">
      <x v="55"/>
    </i>
    <i r="3">
      <x v="148"/>
    </i>
    <i r="3">
      <x v="114"/>
    </i>
    <i r="3">
      <x v="138"/>
    </i>
    <i r="3">
      <x v="56"/>
    </i>
    <i r="3">
      <x v="57"/>
    </i>
    <i r="3">
      <x v="58"/>
    </i>
    <i r="3">
      <x v="59"/>
    </i>
    <i r="3">
      <x v="60"/>
    </i>
    <i r="3">
      <x v="61"/>
    </i>
    <i r="3">
      <x v="62"/>
    </i>
    <i r="3">
      <x v="63"/>
    </i>
    <i r="3">
      <x v="64"/>
    </i>
    <i r="3">
      <x v="65"/>
    </i>
    <i r="3">
      <x v="87"/>
    </i>
    <i r="3">
      <x v="66"/>
    </i>
    <i r="3">
      <x v="102"/>
    </i>
    <i r="3">
      <x v="67"/>
    </i>
    <i r="3">
      <x v="103"/>
    </i>
    <i r="3">
      <x v="68"/>
    </i>
    <i r="3">
      <x v="104"/>
    </i>
    <i r="3">
      <x v="152"/>
    </i>
    <i r="3">
      <x v="115"/>
    </i>
    <i r="3">
      <x v="116"/>
    </i>
    <i r="3">
      <x v="153"/>
    </i>
    <i r="3">
      <x v="118"/>
    </i>
    <i r="3">
      <x v="69"/>
    </i>
    <i r="3">
      <x v="140"/>
    </i>
    <i r="3">
      <x v="154"/>
    </i>
    <i r="3">
      <x v="70"/>
    </i>
    <i r="3">
      <x v="120"/>
    </i>
    <i r="3">
      <x v="121"/>
    </i>
    <i r="3">
      <x v="71"/>
    </i>
    <i r="3">
      <x v="72"/>
    </i>
    <i r="3">
      <x v="75"/>
    </i>
    <i r="3">
      <x v="76"/>
    </i>
    <i r="3">
      <x v="77"/>
    </i>
    <i r="1">
      <x v="121"/>
    </i>
    <i r="2">
      <x/>
    </i>
    <i r="3">
      <x v="6"/>
    </i>
    <i r="3">
      <x/>
    </i>
    <i r="3">
      <x v="2"/>
    </i>
    <i r="3">
      <x v="1"/>
    </i>
    <i r="3">
      <x v="5"/>
    </i>
    <i r="3">
      <x v="3"/>
    </i>
    <i r="1">
      <x v="122"/>
    </i>
    <i r="2">
      <x/>
    </i>
    <i r="3">
      <x v="7"/>
    </i>
    <i r="3">
      <x v="123"/>
    </i>
    <i r="3">
      <x v="9"/>
    </i>
    <i r="3">
      <x v="122"/>
    </i>
    <i r="3">
      <x v="78"/>
    </i>
    <i r="3">
      <x v="11"/>
    </i>
    <i r="3">
      <x/>
    </i>
    <i r="3">
      <x v="2"/>
    </i>
    <i r="3">
      <x v="1"/>
    </i>
    <i r="3">
      <x v="5"/>
    </i>
    <i r="1">
      <x v="123"/>
    </i>
    <i r="2">
      <x/>
    </i>
    <i r="3">
      <x v="123"/>
    </i>
    <i r="3">
      <x v="6"/>
    </i>
    <i r="3">
      <x v="122"/>
    </i>
    <i r="3">
      <x/>
    </i>
    <i r="3">
      <x v="2"/>
    </i>
    <i r="3">
      <x v="1"/>
    </i>
    <i r="3">
      <x v="5"/>
    </i>
    <i r="3">
      <x v="3"/>
    </i>
    <i r="2">
      <x v="1"/>
    </i>
    <i r="3">
      <x v="57"/>
    </i>
    <i r="1">
      <x v="124"/>
    </i>
    <i r="2">
      <x/>
    </i>
    <i r="3">
      <x v="9"/>
    </i>
    <i r="3">
      <x v="6"/>
    </i>
    <i r="3">
      <x v="11"/>
    </i>
    <i r="3">
      <x/>
    </i>
    <i r="3">
      <x v="2"/>
    </i>
    <i r="3">
      <x v="1"/>
    </i>
    <i r="3">
      <x v="5"/>
    </i>
    <i r="3">
      <x v="3"/>
    </i>
    <i r="3">
      <x v="13"/>
    </i>
    <i r="2">
      <x v="2"/>
    </i>
    <i r="3">
      <x v="22"/>
    </i>
    <i r="3">
      <x v="23"/>
    </i>
    <i r="3">
      <x v="25"/>
    </i>
    <i r="3">
      <x v="26"/>
    </i>
    <i r="3">
      <x v="27"/>
    </i>
    <i r="3">
      <x v="29"/>
    </i>
    <i r="2">
      <x v="1"/>
    </i>
    <i r="3">
      <x v="4"/>
    </i>
    <i r="1">
      <x v="125"/>
    </i>
    <i r="2">
      <x/>
    </i>
    <i r="3">
      <x/>
    </i>
    <i r="3">
      <x v="2"/>
    </i>
    <i r="3">
      <x v="1"/>
    </i>
    <i r="3">
      <x v="5"/>
    </i>
    <i r="3">
      <x v="3"/>
    </i>
    <i r="2">
      <x v="1"/>
    </i>
    <i r="3">
      <x v="4"/>
    </i>
    <i r="1">
      <x v="126"/>
    </i>
    <i r="2">
      <x/>
    </i>
    <i r="3">
      <x/>
    </i>
    <i r="3">
      <x v="2"/>
    </i>
    <i r="3">
      <x v="1"/>
    </i>
    <i r="2">
      <x v="1"/>
    </i>
    <i r="3">
      <x v="89"/>
    </i>
    <i r="1">
      <x v="127"/>
    </i>
    <i r="2">
      <x/>
    </i>
    <i r="3">
      <x v="123"/>
    </i>
    <i r="3">
      <x v="122"/>
    </i>
    <i r="3">
      <x/>
    </i>
    <i r="3">
      <x v="2"/>
    </i>
    <i r="3">
      <x v="1"/>
    </i>
    <i r="1">
      <x v="128"/>
    </i>
    <i r="2">
      <x/>
    </i>
    <i r="3">
      <x v="7"/>
    </i>
    <i r="3">
      <x v="8"/>
    </i>
    <i r="3">
      <x v="9"/>
    </i>
    <i r="3">
      <x v="6"/>
    </i>
    <i r="3">
      <x v="10"/>
    </i>
    <i r="3">
      <x v="11"/>
    </i>
    <i r="3">
      <x/>
    </i>
    <i r="3">
      <x v="2"/>
    </i>
    <i r="3">
      <x v="1"/>
    </i>
    <i r="3">
      <x v="5"/>
    </i>
    <i r="3">
      <x v="3"/>
    </i>
    <i r="3">
      <x v="12"/>
    </i>
    <i r="3">
      <x v="13"/>
    </i>
    <i r="2">
      <x v="2"/>
    </i>
    <i r="3">
      <x v="15"/>
    </i>
    <i r="3">
      <x v="16"/>
    </i>
    <i r="3">
      <x v="17"/>
    </i>
    <i r="3">
      <x v="18"/>
    </i>
    <i r="3">
      <x v="19"/>
    </i>
    <i r="3">
      <x v="21"/>
    </i>
    <i r="3">
      <x v="22"/>
    </i>
    <i r="3">
      <x v="130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2">
      <x v="1"/>
    </i>
    <i r="3">
      <x v="108"/>
    </i>
    <i r="3">
      <x v="109"/>
    </i>
    <i r="3">
      <x v="30"/>
    </i>
    <i r="3">
      <x v="31"/>
    </i>
    <i r="3">
      <x v="93"/>
    </i>
    <i r="3">
      <x v="94"/>
    </i>
    <i r="3">
      <x v="32"/>
    </i>
    <i r="3">
      <x v="110"/>
    </i>
    <i r="3">
      <x v="149"/>
    </i>
    <i r="3">
      <x v="33"/>
    </i>
    <i r="3">
      <x v="132"/>
    </i>
    <i r="3">
      <x v="34"/>
    </i>
    <i r="3">
      <x v="96"/>
    </i>
    <i r="3">
      <x v="125"/>
    </i>
    <i r="3">
      <x v="35"/>
    </i>
    <i r="3">
      <x v="36"/>
    </i>
    <i r="3">
      <x v="79"/>
    </i>
    <i r="3">
      <x v="80"/>
    </i>
    <i r="3">
      <x v="37"/>
    </i>
    <i r="3">
      <x v="38"/>
    </i>
    <i r="3">
      <x v="39"/>
    </i>
    <i r="3">
      <x v="40"/>
    </i>
    <i r="3">
      <x v="41"/>
    </i>
    <i r="3">
      <x v="4"/>
    </i>
    <i r="3">
      <x v="42"/>
    </i>
    <i r="3">
      <x v="43"/>
    </i>
    <i r="3">
      <x v="97"/>
    </i>
    <i r="3">
      <x v="98"/>
    </i>
    <i r="3">
      <x v="44"/>
    </i>
    <i r="3">
      <x v="45"/>
    </i>
    <i r="3">
      <x v="99"/>
    </i>
    <i r="3">
      <x v="100"/>
    </i>
    <i r="3">
      <x v="81"/>
    </i>
    <i r="3">
      <x v="111"/>
    </i>
    <i r="3">
      <x v="82"/>
    </i>
    <i r="3">
      <x v="83"/>
    </i>
    <i r="3">
      <x v="84"/>
    </i>
    <i r="3">
      <x v="128"/>
    </i>
    <i r="3">
      <x v="47"/>
    </i>
    <i r="3">
      <x v="48"/>
    </i>
    <i r="3">
      <x v="85"/>
    </i>
    <i r="3">
      <x v="49"/>
    </i>
    <i r="3">
      <x v="112"/>
    </i>
    <i r="3">
      <x v="50"/>
    </i>
    <i r="3">
      <x v="101"/>
    </i>
    <i r="3">
      <x v="113"/>
    </i>
    <i r="3">
      <x v="86"/>
    </i>
    <i r="3">
      <x v="57"/>
    </i>
    <i r="3">
      <x v="58"/>
    </i>
    <i r="3">
      <x v="60"/>
    </i>
    <i r="3">
      <x v="61"/>
    </i>
    <i r="3">
      <x v="62"/>
    </i>
    <i r="3">
      <x v="64"/>
    </i>
    <i r="3">
      <x v="65"/>
    </i>
    <i r="3">
      <x v="66"/>
    </i>
    <i r="3">
      <x v="102"/>
    </i>
    <i r="3">
      <x v="67"/>
    </i>
    <i r="3">
      <x v="103"/>
    </i>
    <i r="3">
      <x v="68"/>
    </i>
    <i r="3">
      <x v="104"/>
    </i>
    <i r="3">
      <x v="139"/>
    </i>
    <i r="3">
      <x v="155"/>
    </i>
    <i r="3">
      <x v="156"/>
    </i>
    <i r="3">
      <x v="157"/>
    </i>
    <i r="3">
      <x v="71"/>
    </i>
    <i r="3">
      <x v="75"/>
    </i>
    <i r="3">
      <x v="76"/>
    </i>
    <i r="3">
      <x v="77"/>
    </i>
    <i r="1">
      <x v="129"/>
    </i>
    <i r="2">
      <x/>
    </i>
    <i r="3">
      <x v="3"/>
    </i>
    <i r="1">
      <x v="130"/>
    </i>
    <i r="2">
      <x/>
    </i>
    <i r="3">
      <x/>
    </i>
    <i r="3">
      <x v="2"/>
    </i>
    <i r="3">
      <x v="1"/>
    </i>
    <i r="1">
      <x v="131"/>
    </i>
    <i r="2">
      <x/>
    </i>
    <i r="3">
      <x v="6"/>
    </i>
    <i r="3">
      <x/>
    </i>
    <i r="3">
      <x v="5"/>
    </i>
    <i r="3">
      <x v="3"/>
    </i>
    <i r="1">
      <x v="132"/>
    </i>
    <i r="2">
      <x/>
    </i>
    <i r="3">
      <x v="1"/>
    </i>
    <i r="1">
      <x v="133"/>
    </i>
    <i r="2">
      <x/>
    </i>
    <i r="3">
      <x v="7"/>
    </i>
    <i r="3">
      <x v="6"/>
    </i>
    <i r="3">
      <x v="10"/>
    </i>
    <i r="3">
      <x/>
    </i>
    <i r="3">
      <x v="2"/>
    </i>
    <i r="3">
      <x v="1"/>
    </i>
    <i r="3">
      <x v="5"/>
    </i>
    <i r="3">
      <x v="3"/>
    </i>
    <i r="3">
      <x v="12"/>
    </i>
    <i r="2">
      <x v="2"/>
    </i>
    <i r="3">
      <x v="158"/>
    </i>
    <i r="3">
      <x v="159"/>
    </i>
    <i r="3">
      <x v="15"/>
    </i>
    <i r="2">
      <x v="1"/>
    </i>
    <i r="3">
      <x v="89"/>
    </i>
    <i r="3">
      <x v="109"/>
    </i>
    <i r="3">
      <x v="30"/>
    </i>
    <i r="3">
      <x v="33"/>
    </i>
    <i r="3">
      <x v="132"/>
    </i>
    <i r="3">
      <x v="34"/>
    </i>
    <i r="3">
      <x v="35"/>
    </i>
    <i r="3">
      <x v="36"/>
    </i>
    <i r="3">
      <x v="79"/>
    </i>
    <i r="3">
      <x v="80"/>
    </i>
    <i r="3">
      <x v="37"/>
    </i>
    <i r="3">
      <x v="38"/>
    </i>
    <i r="3">
      <x v="39"/>
    </i>
    <i r="3">
      <x v="40"/>
    </i>
    <i r="3">
      <x v="41"/>
    </i>
    <i r="3">
      <x v="4"/>
    </i>
    <i r="3">
      <x v="42"/>
    </i>
    <i r="3">
      <x v="43"/>
    </i>
    <i r="3">
      <x v="97"/>
    </i>
    <i r="3">
      <x v="45"/>
    </i>
    <i r="3">
      <x v="46"/>
    </i>
    <i r="3">
      <x v="100"/>
    </i>
    <i r="3">
      <x v="81"/>
    </i>
    <i r="3">
      <x v="111"/>
    </i>
    <i r="3">
      <x v="82"/>
    </i>
    <i r="3">
      <x v="84"/>
    </i>
    <i r="3">
      <x v="128"/>
    </i>
    <i r="3">
      <x v="47"/>
    </i>
    <i r="3">
      <x v="48"/>
    </i>
    <i r="3">
      <x v="85"/>
    </i>
    <i r="3">
      <x v="49"/>
    </i>
    <i r="3">
      <x v="112"/>
    </i>
    <i r="3">
      <x v="50"/>
    </i>
    <i r="3">
      <x v="101"/>
    </i>
    <i r="3">
      <x v="113"/>
    </i>
    <i r="3">
      <x v="58"/>
    </i>
    <i r="3">
      <x v="59"/>
    </i>
    <i r="3">
      <x v="60"/>
    </i>
    <i r="3">
      <x v="61"/>
    </i>
    <i r="3">
      <x v="62"/>
    </i>
    <i r="3">
      <x v="63"/>
    </i>
    <i r="3">
      <x v="64"/>
    </i>
    <i r="3">
      <x v="65"/>
    </i>
    <i r="3">
      <x v="66"/>
    </i>
    <i r="3">
      <x v="102"/>
    </i>
    <i r="3">
      <x v="67"/>
    </i>
    <i r="3">
      <x v="103"/>
    </i>
    <i r="3">
      <x v="68"/>
    </i>
    <i r="3">
      <x v="104"/>
    </i>
    <i r="3">
      <x v="160"/>
    </i>
    <i r="3">
      <x v="71"/>
    </i>
    <i r="3">
      <x v="161"/>
    </i>
    <i r="3">
      <x v="162"/>
    </i>
    <i r="3">
      <x v="75"/>
    </i>
    <i r="3">
      <x v="76"/>
    </i>
    <i r="3">
      <x v="77"/>
    </i>
    <i r="3">
      <x v="143"/>
    </i>
    <i r="1">
      <x v="134"/>
    </i>
    <i r="2">
      <x/>
    </i>
    <i r="3">
      <x/>
    </i>
    <i r="3">
      <x v="2"/>
    </i>
    <i r="3">
      <x v="1"/>
    </i>
    <i r="3">
      <x v="5"/>
    </i>
    <i r="2">
      <x v="1"/>
    </i>
    <i r="3">
      <x v="89"/>
    </i>
    <i r="1">
      <x v="135"/>
    </i>
    <i r="2">
      <x/>
    </i>
    <i r="3">
      <x v="3"/>
    </i>
    <i r="2">
      <x v="1"/>
    </i>
    <i r="3">
      <x v="40"/>
    </i>
    <i r="3">
      <x v="57"/>
    </i>
    <i r="3">
      <x v="58"/>
    </i>
    <i r="1">
      <x v="136"/>
    </i>
    <i r="2">
      <x/>
    </i>
    <i r="3">
      <x/>
    </i>
    <i r="3">
      <x v="2"/>
    </i>
    <i r="3">
      <x v="1"/>
    </i>
    <i r="3">
      <x v="5"/>
    </i>
    <i r="3">
      <x v="3"/>
    </i>
    <i r="1">
      <x v="137"/>
    </i>
    <i r="2">
      <x v="1"/>
    </i>
    <i r="3">
      <x v="89"/>
    </i>
    <i r="1">
      <x v="138"/>
    </i>
    <i r="2">
      <x/>
    </i>
    <i r="3">
      <x v="7"/>
    </i>
    <i r="3">
      <x v="6"/>
    </i>
    <i r="3">
      <x v="78"/>
    </i>
    <i r="3">
      <x/>
    </i>
    <i r="3">
      <x v="2"/>
    </i>
    <i r="3">
      <x v="1"/>
    </i>
    <i r="3">
      <x v="5"/>
    </i>
    <i r="3">
      <x v="3"/>
    </i>
    <i r="3">
      <x v="12"/>
    </i>
    <i r="2">
      <x v="1"/>
    </i>
    <i r="3">
      <x v="89"/>
    </i>
    <i r="3">
      <x v="30"/>
    </i>
    <i r="3">
      <x v="34"/>
    </i>
    <i r="3">
      <x v="35"/>
    </i>
    <i r="3">
      <x v="36"/>
    </i>
    <i r="3">
      <x v="79"/>
    </i>
    <i r="3">
      <x v="37"/>
    </i>
    <i r="3">
      <x v="38"/>
    </i>
    <i r="3">
      <x v="39"/>
    </i>
    <i r="3">
      <x v="40"/>
    </i>
    <i r="3">
      <x v="41"/>
    </i>
    <i r="3">
      <x v="4"/>
    </i>
    <i r="3">
      <x v="42"/>
    </i>
    <i r="3">
      <x v="43"/>
    </i>
    <i r="3">
      <x v="46"/>
    </i>
    <i r="3">
      <x v="81"/>
    </i>
    <i r="3">
      <x v="111"/>
    </i>
    <i r="3">
      <x v="82"/>
    </i>
    <i r="3">
      <x v="84"/>
    </i>
    <i r="3">
      <x v="48"/>
    </i>
    <i r="3">
      <x v="85"/>
    </i>
    <i r="3">
      <x v="49"/>
    </i>
    <i r="3">
      <x v="112"/>
    </i>
    <i r="3">
      <x v="113"/>
    </i>
    <i r="3">
      <x v="86"/>
    </i>
    <i r="3">
      <x v="57"/>
    </i>
    <i r="3">
      <x v="58"/>
    </i>
    <i r="3">
      <x v="67"/>
    </i>
    <i r="3">
      <x v="103"/>
    </i>
    <i r="3">
      <x v="68"/>
    </i>
    <i r="3">
      <x v="104"/>
    </i>
    <i r="3">
      <x v="163"/>
    </i>
    <i r="1">
      <x v="139"/>
    </i>
    <i r="2">
      <x/>
    </i>
    <i r="3">
      <x v="123"/>
    </i>
    <i r="3">
      <x v="122"/>
    </i>
    <i r="3">
      <x/>
    </i>
    <i r="3">
      <x v="2"/>
    </i>
    <i r="3">
      <x v="5"/>
    </i>
    <i r="3">
      <x v="3"/>
    </i>
    <i r="1">
      <x v="140"/>
    </i>
    <i r="2">
      <x/>
    </i>
    <i r="3">
      <x/>
    </i>
    <i r="3">
      <x v="2"/>
    </i>
    <i r="3">
      <x v="1"/>
    </i>
    <i r="1">
      <x v="141"/>
    </i>
    <i r="2">
      <x/>
    </i>
    <i r="3">
      <x v="6"/>
    </i>
    <i r="3">
      <x/>
    </i>
    <i r="3">
      <x v="2"/>
    </i>
    <i r="3">
      <x v="1"/>
    </i>
    <i r="3">
      <x v="5"/>
    </i>
    <i r="3">
      <x v="3"/>
    </i>
    <i r="2">
      <x v="2"/>
    </i>
    <i r="3">
      <x v="158"/>
    </i>
    <i r="2">
      <x v="1"/>
    </i>
    <i r="3">
      <x v="62"/>
    </i>
    <i r="1">
      <x v="142"/>
    </i>
    <i r="2">
      <x/>
    </i>
    <i r="3">
      <x v="7"/>
    </i>
    <i r="3">
      <x v="9"/>
    </i>
    <i r="3">
      <x v="6"/>
    </i>
    <i r="3">
      <x v="10"/>
    </i>
    <i r="3">
      <x v="11"/>
    </i>
    <i r="3">
      <x/>
    </i>
    <i r="3">
      <x v="2"/>
    </i>
    <i r="3">
      <x v="1"/>
    </i>
    <i r="3">
      <x v="5"/>
    </i>
    <i r="3">
      <x v="3"/>
    </i>
    <i r="3">
      <x v="12"/>
    </i>
    <i r="3">
      <x v="13"/>
    </i>
    <i r="2">
      <x v="2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90"/>
    </i>
    <i r="3">
      <x v="22"/>
    </i>
    <i r="3">
      <x v="130"/>
    </i>
    <i r="3">
      <x v="25"/>
    </i>
    <i r="3">
      <x v="26"/>
    </i>
    <i r="3">
      <x v="27"/>
    </i>
    <i r="3">
      <x v="124"/>
    </i>
    <i r="3">
      <x v="28"/>
    </i>
    <i r="3">
      <x v="29"/>
    </i>
    <i r="2">
      <x v="1"/>
    </i>
    <i r="3">
      <x v="30"/>
    </i>
    <i r="3">
      <x v="31"/>
    </i>
    <i r="3">
      <x v="127"/>
    </i>
    <i r="3">
      <x v="132"/>
    </i>
    <i r="3">
      <x v="34"/>
    </i>
    <i r="3">
      <x v="35"/>
    </i>
    <i r="3">
      <x v="36"/>
    </i>
    <i r="3">
      <x v="79"/>
    </i>
    <i r="3">
      <x v="80"/>
    </i>
    <i r="3">
      <x v="37"/>
    </i>
    <i r="3">
      <x v="38"/>
    </i>
    <i r="3">
      <x v="39"/>
    </i>
    <i r="3">
      <x v="40"/>
    </i>
    <i r="3">
      <x v="41"/>
    </i>
    <i r="3">
      <x v="4"/>
    </i>
    <i r="3">
      <x v="42"/>
    </i>
    <i r="3">
      <x v="43"/>
    </i>
    <i r="3">
      <x v="97"/>
    </i>
    <i r="3">
      <x v="45"/>
    </i>
    <i r="3">
      <x v="99"/>
    </i>
    <i r="3">
      <x v="46"/>
    </i>
    <i r="3">
      <x v="100"/>
    </i>
    <i r="3">
      <x v="111"/>
    </i>
    <i r="3">
      <x v="82"/>
    </i>
    <i r="3">
      <x v="83"/>
    </i>
    <i r="3">
      <x v="84"/>
    </i>
    <i r="3">
      <x v="128"/>
    </i>
    <i r="3">
      <x v="47"/>
    </i>
    <i r="3">
      <x v="48"/>
    </i>
    <i r="3">
      <x v="85"/>
    </i>
    <i r="3">
      <x v="49"/>
    </i>
    <i r="3">
      <x v="112"/>
    </i>
    <i r="3">
      <x v="50"/>
    </i>
    <i r="3">
      <x v="101"/>
    </i>
    <i r="3">
      <x v="58"/>
    </i>
    <i r="3">
      <x v="59"/>
    </i>
    <i r="3">
      <x v="60"/>
    </i>
    <i r="3">
      <x v="61"/>
    </i>
    <i r="3">
      <x v="62"/>
    </i>
    <i r="3">
      <x v="63"/>
    </i>
    <i r="3">
      <x v="64"/>
    </i>
    <i r="3">
      <x v="87"/>
    </i>
    <i r="3">
      <x v="66"/>
    </i>
    <i r="3">
      <x v="67"/>
    </i>
    <i r="3">
      <x v="68"/>
    </i>
    <i r="3">
      <x v="164"/>
    </i>
    <i r="3">
      <x v="71"/>
    </i>
    <i r="3">
      <x v="75"/>
    </i>
    <i r="3">
      <x v="76"/>
    </i>
    <i r="3">
      <x v="77"/>
    </i>
    <i r="3">
      <x v="143"/>
    </i>
    <i r="1">
      <x v="143"/>
    </i>
    <i r="2">
      <x/>
    </i>
    <i r="3">
      <x v="123"/>
    </i>
    <i r="3">
      <x v="122"/>
    </i>
    <i r="3">
      <x/>
    </i>
    <i r="3">
      <x v="2"/>
    </i>
    <i r="3">
      <x v="5"/>
    </i>
    <i r="3">
      <x v="3"/>
    </i>
    <i r="1">
      <x v="144"/>
    </i>
    <i r="2">
      <x/>
    </i>
    <i r="3">
      <x v="6"/>
    </i>
    <i r="3">
      <x/>
    </i>
    <i r="3">
      <x v="2"/>
    </i>
    <i r="3">
      <x v="5"/>
    </i>
    <i r="3">
      <x v="3"/>
    </i>
    <i r="1">
      <x v="145"/>
    </i>
    <i r="2">
      <x/>
    </i>
    <i r="3">
      <x v="123"/>
    </i>
    <i r="3">
      <x v="122"/>
    </i>
    <i r="3">
      <x/>
    </i>
    <i r="3">
      <x v="2"/>
    </i>
    <i r="1">
      <x v="146"/>
    </i>
    <i r="2">
      <x/>
    </i>
    <i r="3">
      <x v="123"/>
    </i>
    <i r="3">
      <x v="122"/>
    </i>
    <i r="3">
      <x/>
    </i>
    <i r="3">
      <x v="2"/>
    </i>
    <i r="3">
      <x v="5"/>
    </i>
    <i r="3">
      <x v="3"/>
    </i>
    <i r="3">
      <x v="13"/>
    </i>
    <i r="2">
      <x v="2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9"/>
    </i>
    <i r="1">
      <x v="147"/>
    </i>
    <i r="2">
      <x/>
    </i>
    <i r="3">
      <x v="123"/>
    </i>
    <i r="3">
      <x v="122"/>
    </i>
    <i r="3">
      <x/>
    </i>
    <i r="3">
      <x v="2"/>
    </i>
    <i r="1">
      <x v="148"/>
    </i>
    <i r="2">
      <x/>
    </i>
    <i r="3">
      <x v="123"/>
    </i>
    <i r="3">
      <x v="6"/>
    </i>
    <i r="3">
      <x v="122"/>
    </i>
    <i r="3">
      <x/>
    </i>
    <i r="3">
      <x v="2"/>
    </i>
    <i r="3">
      <x v="1"/>
    </i>
    <i r="3">
      <x v="5"/>
    </i>
    <i r="3">
      <x v="3"/>
    </i>
    <i r="2">
      <x v="1"/>
    </i>
    <i r="3">
      <x v="57"/>
    </i>
    <i r="1">
      <x v="149"/>
    </i>
    <i r="2">
      <x/>
    </i>
    <i r="3">
      <x v="6"/>
    </i>
    <i r="3">
      <x/>
    </i>
    <i r="3">
      <x v="2"/>
    </i>
    <i r="3">
      <x v="1"/>
    </i>
    <i r="3">
      <x v="5"/>
    </i>
    <i r="3">
      <x v="3"/>
    </i>
    <i r="2">
      <x v="1"/>
    </i>
    <i r="3">
      <x v="58"/>
    </i>
    <i r="1">
      <x v="150"/>
    </i>
    <i r="2">
      <x/>
    </i>
    <i r="3">
      <x v="7"/>
    </i>
    <i r="3">
      <x v="8"/>
    </i>
    <i r="3">
      <x v="9"/>
    </i>
    <i r="3">
      <x v="6"/>
    </i>
    <i r="3">
      <x v="122"/>
    </i>
    <i r="3">
      <x v="10"/>
    </i>
    <i r="3">
      <x v="11"/>
    </i>
    <i r="3">
      <x/>
    </i>
    <i r="3">
      <x v="2"/>
    </i>
    <i r="3">
      <x v="1"/>
    </i>
    <i r="3">
      <x v="5"/>
    </i>
    <i r="3">
      <x v="3"/>
    </i>
    <i r="3">
      <x v="12"/>
    </i>
    <i r="3">
      <x v="13"/>
    </i>
    <i r="2">
      <x v="2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90"/>
    </i>
    <i r="3">
      <x v="22"/>
    </i>
    <i r="3">
      <x v="130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2">
      <x v="1"/>
    </i>
    <i r="3">
      <x v="89"/>
    </i>
    <i r="3">
      <x v="30"/>
    </i>
    <i r="3">
      <x v="31"/>
    </i>
    <i r="3">
      <x v="94"/>
    </i>
    <i r="3">
      <x v="136"/>
    </i>
    <i r="3">
      <x v="95"/>
    </i>
    <i r="3">
      <x v="127"/>
    </i>
    <i r="3">
      <x v="33"/>
    </i>
    <i r="3">
      <x v="132"/>
    </i>
    <i r="3">
      <x v="96"/>
    </i>
    <i r="3">
      <x v="35"/>
    </i>
    <i r="3">
      <x v="36"/>
    </i>
    <i r="3">
      <x v="79"/>
    </i>
    <i r="3">
      <x v="80"/>
    </i>
    <i r="3">
      <x v="37"/>
    </i>
    <i r="3">
      <x v="38"/>
    </i>
    <i r="3">
      <x v="39"/>
    </i>
    <i r="3">
      <x v="40"/>
    </i>
    <i r="3">
      <x v="41"/>
    </i>
    <i r="3">
      <x v="4"/>
    </i>
    <i r="3">
      <x v="42"/>
    </i>
    <i r="3">
      <x v="43"/>
    </i>
    <i r="3">
      <x v="97"/>
    </i>
    <i r="3">
      <x v="98"/>
    </i>
    <i r="3">
      <x v="44"/>
    </i>
    <i r="3">
      <x v="45"/>
    </i>
    <i r="3">
      <x v="99"/>
    </i>
    <i r="3">
      <x v="100"/>
    </i>
    <i r="3">
      <x v="81"/>
    </i>
    <i r="3">
      <x v="111"/>
    </i>
    <i r="3">
      <x v="83"/>
    </i>
    <i r="3">
      <x v="84"/>
    </i>
    <i r="3">
      <x v="47"/>
    </i>
    <i r="3">
      <x v="48"/>
    </i>
    <i r="3">
      <x v="85"/>
    </i>
    <i r="3">
      <x v="49"/>
    </i>
    <i r="3">
      <x v="50"/>
    </i>
    <i r="3">
      <x v="101"/>
    </i>
    <i r="3">
      <x v="113"/>
    </i>
    <i r="3">
      <x v="86"/>
    </i>
    <i r="3">
      <x v="53"/>
    </i>
    <i r="3">
      <x v="55"/>
    </i>
    <i r="3">
      <x v="148"/>
    </i>
    <i r="3">
      <x v="165"/>
    </i>
    <i r="3">
      <x v="56"/>
    </i>
    <i r="3">
      <x v="57"/>
    </i>
    <i r="3">
      <x v="58"/>
    </i>
    <i r="3">
      <x v="59"/>
    </i>
    <i r="3">
      <x v="60"/>
    </i>
    <i r="3">
      <x v="61"/>
    </i>
    <i r="3">
      <x v="62"/>
    </i>
    <i r="3">
      <x v="63"/>
    </i>
    <i r="3">
      <x v="64"/>
    </i>
    <i r="3">
      <x v="65"/>
    </i>
    <i r="3">
      <x v="66"/>
    </i>
    <i r="3">
      <x v="102"/>
    </i>
    <i r="3">
      <x v="67"/>
    </i>
    <i r="3">
      <x v="103"/>
    </i>
    <i r="3">
      <x v="68"/>
    </i>
    <i r="3">
      <x v="70"/>
    </i>
    <i r="3">
      <x v="71"/>
    </i>
    <i r="3">
      <x v="75"/>
    </i>
    <i r="3">
      <x v="76"/>
    </i>
    <i r="3">
      <x v="77"/>
    </i>
    <i r="3">
      <x v="143"/>
    </i>
    <i r="1">
      <x v="151"/>
    </i>
    <i r="2">
      <x/>
    </i>
    <i r="3">
      <x v="8"/>
    </i>
    <i r="3">
      <x v="9"/>
    </i>
    <i r="3">
      <x v="6"/>
    </i>
    <i r="3">
      <x v="10"/>
    </i>
    <i r="3">
      <x v="11"/>
    </i>
    <i r="3">
      <x/>
    </i>
    <i r="3">
      <x v="2"/>
    </i>
    <i r="3">
      <x v="1"/>
    </i>
    <i r="3">
      <x v="5"/>
    </i>
    <i r="3">
      <x v="3"/>
    </i>
    <i r="3">
      <x v="12"/>
    </i>
    <i r="3">
      <x v="13"/>
    </i>
    <i r="2">
      <x v="2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5"/>
    </i>
    <i r="3">
      <x v="26"/>
    </i>
    <i r="3">
      <x v="27"/>
    </i>
    <i r="3">
      <x v="28"/>
    </i>
    <i r="3">
      <x v="29"/>
    </i>
    <i r="2">
      <x v="1"/>
    </i>
    <i r="3">
      <x v="89"/>
    </i>
    <i r="3">
      <x v="40"/>
    </i>
    <i r="3">
      <x v="4"/>
    </i>
    <i r="3">
      <x v="49"/>
    </i>
    <i r="1">
      <x v="152"/>
    </i>
    <i r="2">
      <x/>
    </i>
    <i r="3">
      <x v="7"/>
    </i>
    <i r="3">
      <x v="6"/>
    </i>
    <i r="3">
      <x v="122"/>
    </i>
    <i r="3">
      <x v="78"/>
    </i>
    <i r="3">
      <x/>
    </i>
    <i r="3">
      <x v="2"/>
    </i>
    <i r="3">
      <x v="1"/>
    </i>
    <i r="3">
      <x v="5"/>
    </i>
    <i r="3">
      <x v="3"/>
    </i>
    <i r="3">
      <x v="12"/>
    </i>
    <i r="2">
      <x v="1"/>
    </i>
    <i r="3">
      <x v="89"/>
    </i>
    <i r="1">
      <x v="153"/>
    </i>
    <i r="2">
      <x/>
    </i>
    <i r="3">
      <x v="7"/>
    </i>
    <i r="3">
      <x v="8"/>
    </i>
    <i r="3">
      <x v="9"/>
    </i>
    <i r="3">
      <x v="6"/>
    </i>
    <i r="3">
      <x v="10"/>
    </i>
    <i r="3">
      <x v="11"/>
    </i>
    <i r="3">
      <x/>
    </i>
    <i r="3">
      <x v="2"/>
    </i>
    <i r="3">
      <x v="1"/>
    </i>
    <i r="3">
      <x v="5"/>
    </i>
    <i r="3">
      <x v="3"/>
    </i>
    <i r="3">
      <x v="12"/>
    </i>
    <i r="3">
      <x v="13"/>
    </i>
    <i r="2">
      <x v="2"/>
    </i>
    <i r="3">
      <x v="16"/>
    </i>
    <i r="3">
      <x v="17"/>
    </i>
    <i r="3">
      <x v="19"/>
    </i>
    <i r="3">
      <x v="20"/>
    </i>
    <i r="3">
      <x v="21"/>
    </i>
    <i r="3">
      <x v="90"/>
    </i>
    <i r="3">
      <x v="22"/>
    </i>
    <i r="3">
      <x v="130"/>
    </i>
    <i r="3">
      <x v="23"/>
    </i>
    <i r="3">
      <x v="24"/>
    </i>
    <i r="3">
      <x v="25"/>
    </i>
    <i r="3">
      <x v="26"/>
    </i>
    <i r="3">
      <x v="27"/>
    </i>
    <i r="3">
      <x v="29"/>
    </i>
    <i r="2">
      <x v="1"/>
    </i>
    <i r="3">
      <x v="89"/>
    </i>
    <i r="3">
      <x v="30"/>
    </i>
    <i r="3">
      <x v="132"/>
    </i>
    <i r="3">
      <x v="125"/>
    </i>
    <i r="3">
      <x v="35"/>
    </i>
    <i r="3">
      <x v="36"/>
    </i>
    <i r="3">
      <x v="79"/>
    </i>
    <i r="3">
      <x v="37"/>
    </i>
    <i r="3">
      <x v="38"/>
    </i>
    <i r="3">
      <x v="39"/>
    </i>
    <i r="3">
      <x v="40"/>
    </i>
    <i r="3">
      <x v="41"/>
    </i>
    <i r="3">
      <x v="4"/>
    </i>
    <i r="3">
      <x v="42"/>
    </i>
    <i r="3">
      <x v="43"/>
    </i>
    <i r="3">
      <x v="44"/>
    </i>
    <i r="3">
      <x v="100"/>
    </i>
    <i r="3">
      <x v="81"/>
    </i>
    <i r="3">
      <x v="111"/>
    </i>
    <i r="3">
      <x v="47"/>
    </i>
    <i r="3">
      <x v="48"/>
    </i>
    <i r="3">
      <x v="85"/>
    </i>
    <i r="3">
      <x v="113"/>
    </i>
    <i r="3">
      <x v="57"/>
    </i>
    <i r="3">
      <x v="59"/>
    </i>
    <i r="3">
      <x v="60"/>
    </i>
    <i r="3">
      <x v="61"/>
    </i>
    <i r="3">
      <x v="62"/>
    </i>
    <i r="3">
      <x v="63"/>
    </i>
    <i r="3">
      <x v="66"/>
    </i>
    <i r="3">
      <x v="67"/>
    </i>
    <i r="3">
      <x v="103"/>
    </i>
    <i r="3">
      <x v="68"/>
    </i>
    <i r="3">
      <x v="71"/>
    </i>
    <i r="3">
      <x v="75"/>
    </i>
    <i r="3">
      <x v="76"/>
    </i>
    <i r="3">
      <x v="77"/>
    </i>
    <i r="3">
      <x v="143"/>
    </i>
    <i>
      <x v="4"/>
    </i>
    <i r="1">
      <x v="154"/>
    </i>
    <i r="2">
      <x/>
    </i>
    <i r="3">
      <x v="7"/>
    </i>
    <i r="3">
      <x v="9"/>
    </i>
    <i r="3">
      <x v="10"/>
    </i>
    <i r="3">
      <x v="11"/>
    </i>
    <i r="3">
      <x v="12"/>
    </i>
    <i r="3">
      <x v="13"/>
    </i>
    <i r="2">
      <x v="2"/>
    </i>
    <i r="3">
      <x v="14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90"/>
    </i>
    <i r="3">
      <x v="22"/>
    </i>
    <i r="3">
      <x v="23"/>
    </i>
    <i r="3">
      <x v="25"/>
    </i>
    <i r="3">
      <x v="26"/>
    </i>
    <i r="3">
      <x v="27"/>
    </i>
    <i r="3">
      <x v="28"/>
    </i>
    <i r="3">
      <x v="29"/>
    </i>
    <i r="1">
      <x v="155"/>
    </i>
    <i r="2">
      <x/>
    </i>
    <i r="3">
      <x v="8"/>
    </i>
    <i r="3">
      <x v="9"/>
    </i>
    <i r="3">
      <x v="6"/>
    </i>
    <i r="3">
      <x v="11"/>
    </i>
    <i r="3">
      <x/>
    </i>
    <i r="3">
      <x v="2"/>
    </i>
    <i r="3">
      <x v="1"/>
    </i>
    <i r="3">
      <x v="5"/>
    </i>
    <i r="3">
      <x v="3"/>
    </i>
    <i r="3">
      <x v="13"/>
    </i>
    <i r="2">
      <x v="2"/>
    </i>
    <i r="3">
      <x v="22"/>
    </i>
    <i r="3">
      <x v="130"/>
    </i>
    <i r="3">
      <x v="23"/>
    </i>
    <i r="3">
      <x v="24"/>
    </i>
    <i r="3">
      <x v="25"/>
    </i>
    <i r="3">
      <x v="26"/>
    </i>
    <i r="3">
      <x v="27"/>
    </i>
    <i r="3">
      <x v="124"/>
    </i>
    <i r="3">
      <x v="28"/>
    </i>
    <i r="3">
      <x v="29"/>
    </i>
    <i r="2">
      <x v="1"/>
    </i>
    <i r="3">
      <x v="109"/>
    </i>
    <i r="3">
      <x v="30"/>
    </i>
    <i r="3">
      <x v="31"/>
    </i>
    <i r="3">
      <x v="93"/>
    </i>
    <i r="3">
      <x v="32"/>
    </i>
    <i r="3">
      <x v="110"/>
    </i>
    <i r="3">
      <x v="33"/>
    </i>
    <i r="3">
      <x v="132"/>
    </i>
    <i r="3">
      <x v="35"/>
    </i>
    <i r="3">
      <x v="36"/>
    </i>
    <i r="3">
      <x v="79"/>
    </i>
    <i r="3">
      <x v="37"/>
    </i>
    <i r="3">
      <x v="38"/>
    </i>
    <i r="3">
      <x v="39"/>
    </i>
    <i r="3">
      <x v="40"/>
    </i>
    <i r="3">
      <x v="41"/>
    </i>
    <i r="3">
      <x v="4"/>
    </i>
    <i r="3">
      <x v="42"/>
    </i>
    <i r="3">
      <x v="43"/>
    </i>
    <i r="3">
      <x v="97"/>
    </i>
    <i r="3">
      <x v="44"/>
    </i>
    <i r="3">
      <x v="45"/>
    </i>
    <i r="3">
      <x v="46"/>
    </i>
    <i r="3">
      <x v="100"/>
    </i>
    <i r="3">
      <x v="81"/>
    </i>
    <i r="3">
      <x v="111"/>
    </i>
    <i r="3">
      <x v="83"/>
    </i>
    <i r="3">
      <x v="47"/>
    </i>
    <i r="3">
      <x v="48"/>
    </i>
    <i r="3">
      <x v="49"/>
    </i>
    <i r="3">
      <x v="113"/>
    </i>
    <i r="3">
      <x v="138"/>
    </i>
    <i r="3">
      <x v="56"/>
    </i>
    <i r="3">
      <x v="57"/>
    </i>
    <i r="3">
      <x v="58"/>
    </i>
    <i r="3">
      <x v="59"/>
    </i>
    <i r="3">
      <x v="60"/>
    </i>
    <i r="3">
      <x v="61"/>
    </i>
    <i r="3">
      <x v="62"/>
    </i>
    <i r="3">
      <x v="63"/>
    </i>
    <i r="3">
      <x v="64"/>
    </i>
    <i r="3">
      <x v="65"/>
    </i>
    <i r="3">
      <x v="87"/>
    </i>
    <i r="3">
      <x v="66"/>
    </i>
    <i r="3">
      <x v="102"/>
    </i>
    <i r="3">
      <x v="67"/>
    </i>
    <i r="3">
      <x v="103"/>
    </i>
    <i r="3">
      <x v="68"/>
    </i>
    <i r="3">
      <x v="104"/>
    </i>
    <i r="3">
      <x v="115"/>
    </i>
    <i r="3">
      <x v="166"/>
    </i>
    <i r="3">
      <x v="118"/>
    </i>
    <i r="3">
      <x v="70"/>
    </i>
    <i r="3">
      <x v="121"/>
    </i>
    <i r="3">
      <x v="71"/>
    </i>
    <i r="3">
      <x v="141"/>
    </i>
    <i r="3">
      <x v="75"/>
    </i>
    <i r="3">
      <x v="76"/>
    </i>
    <i r="3">
      <x v="77"/>
    </i>
    <i r="1">
      <x v="156"/>
    </i>
    <i r="2">
      <x/>
    </i>
    <i r="3">
      <x v="7"/>
    </i>
    <i r="3">
      <x v="8"/>
    </i>
    <i r="3">
      <x v="9"/>
    </i>
    <i r="3">
      <x v="6"/>
    </i>
    <i r="3">
      <x v="10"/>
    </i>
    <i r="3">
      <x v="11"/>
    </i>
    <i r="3">
      <x/>
    </i>
    <i r="3">
      <x v="2"/>
    </i>
    <i r="3">
      <x v="1"/>
    </i>
    <i r="3">
      <x v="5"/>
    </i>
    <i r="3">
      <x v="3"/>
    </i>
    <i r="3">
      <x v="12"/>
    </i>
    <i r="3">
      <x v="13"/>
    </i>
    <i r="2">
      <x v="2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90"/>
    </i>
    <i r="3">
      <x v="22"/>
    </i>
    <i r="3">
      <x v="130"/>
    </i>
    <i r="3">
      <x v="25"/>
    </i>
    <i r="3">
      <x v="26"/>
    </i>
    <i r="3">
      <x v="27"/>
    </i>
    <i r="3">
      <x v="28"/>
    </i>
    <i r="2">
      <x v="1"/>
    </i>
    <i r="3">
      <x v="91"/>
    </i>
    <i r="3">
      <x v="92"/>
    </i>
    <i r="3">
      <x v="30"/>
    </i>
    <i r="3">
      <x v="31"/>
    </i>
    <i r="3">
      <x v="93"/>
    </i>
    <i r="3">
      <x v="94"/>
    </i>
    <i r="3">
      <x v="32"/>
    </i>
    <i r="3">
      <x v="136"/>
    </i>
    <i r="3">
      <x v="33"/>
    </i>
    <i r="3">
      <x v="35"/>
    </i>
    <i r="3">
      <x v="36"/>
    </i>
    <i r="3">
      <x v="79"/>
    </i>
    <i r="3">
      <x v="80"/>
    </i>
    <i r="3">
      <x v="37"/>
    </i>
    <i r="3">
      <x v="38"/>
    </i>
    <i r="3">
      <x v="39"/>
    </i>
    <i r="3">
      <x v="40"/>
    </i>
    <i r="3">
      <x v="41"/>
    </i>
    <i r="3">
      <x v="4"/>
    </i>
    <i r="3">
      <x v="42"/>
    </i>
    <i r="3">
      <x v="43"/>
    </i>
    <i r="3">
      <x v="97"/>
    </i>
    <i r="3">
      <x v="137"/>
    </i>
    <i r="3">
      <x v="98"/>
    </i>
    <i r="3">
      <x v="44"/>
    </i>
    <i r="3">
      <x v="45"/>
    </i>
    <i r="3">
      <x v="46"/>
    </i>
    <i r="3">
      <x v="100"/>
    </i>
    <i r="3">
      <x v="81"/>
    </i>
    <i r="3">
      <x v="111"/>
    </i>
    <i r="3">
      <x v="82"/>
    </i>
    <i r="3">
      <x v="83"/>
    </i>
    <i r="3">
      <x v="128"/>
    </i>
    <i r="3">
      <x v="47"/>
    </i>
    <i r="3">
      <x v="48"/>
    </i>
    <i r="3">
      <x v="85"/>
    </i>
    <i r="3">
      <x v="112"/>
    </i>
    <i r="3">
      <x v="50"/>
    </i>
    <i r="3">
      <x v="51"/>
    </i>
    <i r="3">
      <x v="55"/>
    </i>
    <i r="3">
      <x v="58"/>
    </i>
    <i r="3">
      <x v="59"/>
    </i>
    <i r="3">
      <x v="60"/>
    </i>
    <i r="3">
      <x v="61"/>
    </i>
    <i r="3">
      <x v="62"/>
    </i>
    <i r="3">
      <x v="63"/>
    </i>
    <i r="3">
      <x v="64"/>
    </i>
    <i r="3">
      <x v="65"/>
    </i>
    <i r="3">
      <x v="66"/>
    </i>
    <i r="3">
      <x v="102"/>
    </i>
    <i r="3">
      <x v="67"/>
    </i>
    <i r="3">
      <x v="103"/>
    </i>
    <i r="3">
      <x v="68"/>
    </i>
    <i r="3">
      <x v="104"/>
    </i>
    <i r="3">
      <x v="152"/>
    </i>
    <i r="3">
      <x v="115"/>
    </i>
    <i r="3">
      <x v="167"/>
    </i>
    <i r="3">
      <x v="139"/>
    </i>
    <i r="3">
      <x v="155"/>
    </i>
    <i r="3">
      <x v="168"/>
    </i>
    <i r="3">
      <x v="169"/>
    </i>
    <i r="3">
      <x v="118"/>
    </i>
    <i r="3">
      <x v="75"/>
    </i>
    <i r="3">
      <x v="76"/>
    </i>
    <i r="3">
      <x v="77"/>
    </i>
    <i r="1">
      <x v="157"/>
    </i>
    <i r="2">
      <x/>
    </i>
    <i r="3">
      <x v="7"/>
    </i>
    <i r="3">
      <x v="9"/>
    </i>
    <i r="3">
      <x v="6"/>
    </i>
    <i r="3">
      <x v="10"/>
    </i>
    <i r="3">
      <x v="11"/>
    </i>
    <i r="3">
      <x/>
    </i>
    <i r="3">
      <x v="2"/>
    </i>
    <i r="3">
      <x v="1"/>
    </i>
    <i r="3">
      <x v="5"/>
    </i>
    <i r="3">
      <x v="3"/>
    </i>
    <i r="3">
      <x v="12"/>
    </i>
    <i r="3">
      <x v="13"/>
    </i>
    <i r="2">
      <x v="2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130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2">
      <x v="1"/>
    </i>
    <i r="3">
      <x v="31"/>
    </i>
    <i r="3">
      <x v="93"/>
    </i>
    <i r="3">
      <x v="94"/>
    </i>
    <i r="3">
      <x v="127"/>
    </i>
    <i r="3">
      <x v="170"/>
    </i>
    <i r="3">
      <x v="33"/>
    </i>
    <i r="3">
      <x v="132"/>
    </i>
    <i r="3">
      <x v="34"/>
    </i>
    <i r="3">
      <x v="96"/>
    </i>
    <i r="3">
      <x v="35"/>
    </i>
    <i r="3">
      <x v="36"/>
    </i>
    <i r="3">
      <x v="79"/>
    </i>
    <i r="3">
      <x v="80"/>
    </i>
    <i r="3">
      <x v="37"/>
    </i>
    <i r="3">
      <x v="38"/>
    </i>
    <i r="3">
      <x v="39"/>
    </i>
    <i r="3">
      <x v="40"/>
    </i>
    <i r="3">
      <x v="41"/>
    </i>
    <i r="3">
      <x v="4"/>
    </i>
    <i r="3">
      <x v="42"/>
    </i>
    <i r="3">
      <x v="43"/>
    </i>
    <i r="3">
      <x v="97"/>
    </i>
    <i r="3">
      <x v="45"/>
    </i>
    <i r="3">
      <x v="100"/>
    </i>
    <i r="3">
      <x v="81"/>
    </i>
    <i r="3">
      <x v="111"/>
    </i>
    <i r="3">
      <x v="171"/>
    </i>
    <i r="3">
      <x v="82"/>
    </i>
    <i r="3">
      <x v="83"/>
    </i>
    <i r="3">
      <x v="47"/>
    </i>
    <i r="3">
      <x v="48"/>
    </i>
    <i r="3">
      <x v="85"/>
    </i>
    <i r="3">
      <x v="49"/>
    </i>
    <i r="3">
      <x v="112"/>
    </i>
    <i r="3">
      <x v="86"/>
    </i>
    <i r="3">
      <x v="51"/>
    </i>
    <i r="3">
      <x v="55"/>
    </i>
    <i r="3">
      <x v="56"/>
    </i>
    <i r="3">
      <x v="58"/>
    </i>
    <i r="3">
      <x v="59"/>
    </i>
    <i r="3">
      <x v="60"/>
    </i>
    <i r="3">
      <x v="61"/>
    </i>
    <i r="3">
      <x v="62"/>
    </i>
    <i r="3">
      <x v="63"/>
    </i>
    <i r="3">
      <x v="64"/>
    </i>
    <i r="3">
      <x v="65"/>
    </i>
    <i r="3">
      <x v="87"/>
    </i>
    <i r="3">
      <x v="66"/>
    </i>
    <i r="3">
      <x v="102"/>
    </i>
    <i r="3">
      <x v="67"/>
    </i>
    <i r="3">
      <x v="103"/>
    </i>
    <i r="3">
      <x v="68"/>
    </i>
    <i r="3">
      <x v="156"/>
    </i>
    <i r="3">
      <x v="118"/>
    </i>
    <i r="3">
      <x v="71"/>
    </i>
    <i r="3">
      <x v="106"/>
    </i>
    <i r="3">
      <x v="107"/>
    </i>
    <i r="3">
      <x v="75"/>
    </i>
    <i r="3">
      <x v="76"/>
    </i>
    <i r="3">
      <x v="77"/>
    </i>
    <i r="3">
      <x v="143"/>
    </i>
    <i r="1">
      <x v="158"/>
    </i>
    <i r="2">
      <x/>
    </i>
    <i r="3">
      <x v="7"/>
    </i>
    <i r="3">
      <x v="8"/>
    </i>
    <i r="3">
      <x v="9"/>
    </i>
    <i r="3">
      <x v="6"/>
    </i>
    <i r="3">
      <x v="10"/>
    </i>
    <i r="3">
      <x v="11"/>
    </i>
    <i r="3">
      <x/>
    </i>
    <i r="3">
      <x v="2"/>
    </i>
    <i r="3">
      <x v="1"/>
    </i>
    <i r="3">
      <x v="5"/>
    </i>
    <i r="3">
      <x v="3"/>
    </i>
    <i r="3">
      <x v="12"/>
    </i>
    <i r="3">
      <x v="13"/>
    </i>
    <i r="2">
      <x v="2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90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124"/>
    </i>
    <i r="3">
      <x v="28"/>
    </i>
    <i r="3">
      <x v="29"/>
    </i>
    <i r="2">
      <x v="1"/>
    </i>
    <i r="3">
      <x v="172"/>
    </i>
    <i r="3">
      <x v="91"/>
    </i>
    <i r="3">
      <x v="150"/>
    </i>
    <i r="3">
      <x v="145"/>
    </i>
    <i r="3">
      <x v="30"/>
    </i>
    <i r="3">
      <x v="31"/>
    </i>
    <i r="3">
      <x v="93"/>
    </i>
    <i r="3">
      <x v="147"/>
    </i>
    <i r="3">
      <x v="131"/>
    </i>
    <i r="3">
      <x v="94"/>
    </i>
    <i r="3">
      <x v="32"/>
    </i>
    <i r="3">
      <x v="110"/>
    </i>
    <i r="3">
      <x v="136"/>
    </i>
    <i r="3">
      <x v="95"/>
    </i>
    <i r="3">
      <x v="33"/>
    </i>
    <i r="3">
      <x v="132"/>
    </i>
    <i r="3">
      <x v="34"/>
    </i>
    <i r="3">
      <x v="96"/>
    </i>
    <i r="3">
      <x v="35"/>
    </i>
    <i r="3">
      <x v="36"/>
    </i>
    <i r="3">
      <x v="79"/>
    </i>
    <i r="3">
      <x v="80"/>
    </i>
    <i r="3">
      <x v="37"/>
    </i>
    <i r="3">
      <x v="38"/>
    </i>
    <i r="3">
      <x v="39"/>
    </i>
    <i r="3">
      <x v="40"/>
    </i>
    <i r="3">
      <x v="41"/>
    </i>
    <i r="3">
      <x v="4"/>
    </i>
    <i r="3">
      <x v="42"/>
    </i>
    <i r="3">
      <x v="43"/>
    </i>
    <i r="3">
      <x v="98"/>
    </i>
    <i r="3">
      <x v="44"/>
    </i>
    <i r="3">
      <x v="45"/>
    </i>
    <i r="3">
      <x v="99"/>
    </i>
    <i r="3">
      <x v="46"/>
    </i>
    <i r="3">
      <x v="100"/>
    </i>
    <i r="3">
      <x v="81"/>
    </i>
    <i r="3">
      <x v="111"/>
    </i>
    <i r="3">
      <x v="171"/>
    </i>
    <i r="3">
      <x v="82"/>
    </i>
    <i r="3">
      <x v="83"/>
    </i>
    <i r="3">
      <x v="128"/>
    </i>
    <i r="3">
      <x v="47"/>
    </i>
    <i r="3">
      <x v="48"/>
    </i>
    <i r="3">
      <x v="85"/>
    </i>
    <i r="3">
      <x v="49"/>
    </i>
    <i r="3">
      <x v="112"/>
    </i>
    <i r="3">
      <x v="50"/>
    </i>
    <i r="3">
      <x v="101"/>
    </i>
    <i r="3">
      <x v="113"/>
    </i>
    <i r="3">
      <x v="86"/>
    </i>
    <i r="3">
      <x v="51"/>
    </i>
    <i r="3">
      <x v="52"/>
    </i>
    <i r="3">
      <x v="173"/>
    </i>
    <i r="3">
      <x v="53"/>
    </i>
    <i r="3">
      <x v="54"/>
    </i>
    <i r="3">
      <x v="55"/>
    </i>
    <i r="3">
      <x v="148"/>
    </i>
    <i r="3">
      <x v="138"/>
    </i>
    <i r="3">
      <x v="56"/>
    </i>
    <i r="3">
      <x v="57"/>
    </i>
    <i r="3">
      <x v="58"/>
    </i>
    <i r="3">
      <x v="59"/>
    </i>
    <i r="3">
      <x v="60"/>
    </i>
    <i r="3">
      <x v="61"/>
    </i>
    <i r="3">
      <x v="62"/>
    </i>
    <i r="3">
      <x v="63"/>
    </i>
    <i r="3">
      <x v="64"/>
    </i>
    <i r="3">
      <x v="65"/>
    </i>
    <i r="3">
      <x v="87"/>
    </i>
    <i r="3">
      <x v="66"/>
    </i>
    <i r="3">
      <x v="102"/>
    </i>
    <i r="3">
      <x v="67"/>
    </i>
    <i r="3">
      <x v="103"/>
    </i>
    <i r="3">
      <x v="68"/>
    </i>
    <i r="3">
      <x v="104"/>
    </i>
    <i r="3">
      <x v="139"/>
    </i>
    <i r="3">
      <x v="155"/>
    </i>
    <i r="3">
      <x v="71"/>
    </i>
    <i r="3">
      <x v="174"/>
    </i>
    <i r="3">
      <x v="175"/>
    </i>
    <i r="3">
      <x v="176"/>
    </i>
    <i r="3">
      <x v="177"/>
    </i>
    <i r="3">
      <x v="74"/>
    </i>
    <i r="3">
      <x v="75"/>
    </i>
    <i r="3">
      <x v="76"/>
    </i>
    <i r="3">
      <x v="77"/>
    </i>
    <i r="1">
      <x v="159"/>
    </i>
    <i r="2">
      <x/>
    </i>
    <i r="3">
      <x v="7"/>
    </i>
    <i r="3">
      <x v="8"/>
    </i>
    <i r="3">
      <x v="9"/>
    </i>
    <i r="3">
      <x v="10"/>
    </i>
    <i r="3">
      <x v="11"/>
    </i>
    <i r="3">
      <x/>
    </i>
    <i r="3">
      <x v="2"/>
    </i>
    <i r="3">
      <x v="1"/>
    </i>
    <i r="3">
      <x v="5"/>
    </i>
    <i r="3">
      <x v="3"/>
    </i>
    <i r="3">
      <x v="12"/>
    </i>
    <i r="3">
      <x v="13"/>
    </i>
    <i r="2">
      <x v="2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130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2">
      <x v="1"/>
    </i>
    <i r="3">
      <x v="109"/>
    </i>
    <i r="3">
      <x v="30"/>
    </i>
    <i r="3">
      <x v="31"/>
    </i>
    <i r="3">
      <x v="93"/>
    </i>
    <i r="3">
      <x v="32"/>
    </i>
    <i r="3">
      <x v="110"/>
    </i>
    <i r="3">
      <x v="149"/>
    </i>
    <i r="3">
      <x v="33"/>
    </i>
    <i r="3">
      <x v="132"/>
    </i>
    <i r="3">
      <x v="34"/>
    </i>
    <i r="3">
      <x v="96"/>
    </i>
    <i r="3">
      <x v="125"/>
    </i>
    <i r="3">
      <x v="35"/>
    </i>
    <i r="3">
      <x v="36"/>
    </i>
    <i r="3">
      <x v="79"/>
    </i>
    <i r="3">
      <x v="80"/>
    </i>
    <i r="3">
      <x v="37"/>
    </i>
    <i r="3">
      <x v="38"/>
    </i>
    <i r="3">
      <x v="39"/>
    </i>
    <i r="3">
      <x v="40"/>
    </i>
    <i r="3">
      <x v="41"/>
    </i>
    <i r="3">
      <x v="4"/>
    </i>
    <i r="3">
      <x v="42"/>
    </i>
    <i r="3">
      <x v="43"/>
    </i>
    <i r="3">
      <x v="97"/>
    </i>
    <i r="3">
      <x v="44"/>
    </i>
    <i r="3">
      <x v="45"/>
    </i>
    <i r="3">
      <x v="46"/>
    </i>
    <i r="3">
      <x v="100"/>
    </i>
    <i r="3">
      <x v="81"/>
    </i>
    <i r="3">
      <x v="111"/>
    </i>
    <i r="3">
      <x v="171"/>
    </i>
    <i r="3">
      <x v="82"/>
    </i>
    <i r="3">
      <x v="83"/>
    </i>
    <i r="3">
      <x v="84"/>
    </i>
    <i r="3">
      <x v="128"/>
    </i>
    <i r="3">
      <x v="47"/>
    </i>
    <i r="3">
      <x v="48"/>
    </i>
    <i r="3">
      <x v="85"/>
    </i>
    <i r="3">
      <x v="49"/>
    </i>
    <i r="3">
      <x v="112"/>
    </i>
    <i r="3">
      <x v="101"/>
    </i>
    <i r="3">
      <x v="113"/>
    </i>
    <i r="3">
      <x v="86"/>
    </i>
    <i r="3">
      <x v="53"/>
    </i>
    <i r="3">
      <x v="55"/>
    </i>
    <i r="3">
      <x v="114"/>
    </i>
    <i r="3">
      <x v="57"/>
    </i>
    <i r="3">
      <x v="58"/>
    </i>
    <i r="3">
      <x v="59"/>
    </i>
    <i r="3">
      <x v="60"/>
    </i>
    <i r="3">
      <x v="61"/>
    </i>
    <i r="3">
      <x v="62"/>
    </i>
    <i r="3">
      <x v="63"/>
    </i>
    <i r="3">
      <x v="64"/>
    </i>
    <i r="3">
      <x v="65"/>
    </i>
    <i r="3">
      <x v="87"/>
    </i>
    <i r="3">
      <x v="66"/>
    </i>
    <i r="3">
      <x v="102"/>
    </i>
    <i r="3">
      <x v="67"/>
    </i>
    <i r="3">
      <x v="103"/>
    </i>
    <i r="3">
      <x v="68"/>
    </i>
    <i r="3">
      <x v="104"/>
    </i>
    <i r="3">
      <x v="115"/>
    </i>
    <i r="3">
      <x v="139"/>
    </i>
    <i r="3">
      <x v="153"/>
    </i>
    <i r="3">
      <x v="166"/>
    </i>
    <i r="3">
      <x v="71"/>
    </i>
    <i r="3">
      <x v="106"/>
    </i>
    <i r="3">
      <x v="107"/>
    </i>
    <i r="3">
      <x v="75"/>
    </i>
    <i r="3">
      <x v="76"/>
    </i>
    <i r="3">
      <x v="77"/>
    </i>
    <i r="1">
      <x v="160"/>
    </i>
    <i r="2">
      <x/>
    </i>
    <i r="3">
      <x v="6"/>
    </i>
    <i r="3">
      <x/>
    </i>
    <i r="3">
      <x v="2"/>
    </i>
    <i r="3">
      <x v="5"/>
    </i>
    <i r="3">
      <x v="3"/>
    </i>
    <i r="1">
      <x v="161"/>
    </i>
    <i r="2">
      <x/>
    </i>
    <i r="3">
      <x/>
    </i>
    <i r="3">
      <x v="2"/>
    </i>
    <i r="3">
      <x v="1"/>
    </i>
    <i r="3">
      <x v="5"/>
    </i>
    <i r="3">
      <x v="3"/>
    </i>
    <i r="1">
      <x v="162"/>
    </i>
    <i r="2">
      <x/>
    </i>
    <i r="3">
      <x v="7"/>
    </i>
    <i r="3">
      <x v="8"/>
    </i>
    <i r="3">
      <x v="9"/>
    </i>
    <i r="3">
      <x v="10"/>
    </i>
    <i r="3">
      <x v="78"/>
    </i>
    <i r="3">
      <x v="11"/>
    </i>
    <i r="3">
      <x/>
    </i>
    <i r="3">
      <x v="2"/>
    </i>
    <i r="3">
      <x v="1"/>
    </i>
    <i r="3">
      <x v="5"/>
    </i>
    <i r="3">
      <x v="3"/>
    </i>
    <i r="3">
      <x v="12"/>
    </i>
    <i r="2">
      <x v="2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90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124"/>
    </i>
    <i r="3">
      <x v="28"/>
    </i>
    <i r="3">
      <x v="29"/>
    </i>
    <i r="2">
      <x v="1"/>
    </i>
    <i r="3">
      <x v="31"/>
    </i>
    <i r="3">
      <x v="34"/>
    </i>
    <i r="3">
      <x v="35"/>
    </i>
    <i r="3">
      <x v="36"/>
    </i>
    <i r="3">
      <x v="79"/>
    </i>
    <i r="3">
      <x v="37"/>
    </i>
    <i r="3">
      <x v="38"/>
    </i>
    <i r="3">
      <x v="39"/>
    </i>
    <i r="3">
      <x v="40"/>
    </i>
    <i r="3">
      <x v="4"/>
    </i>
    <i r="3">
      <x v="42"/>
    </i>
    <i r="3">
      <x v="43"/>
    </i>
    <i r="3">
      <x v="98"/>
    </i>
    <i r="3">
      <x v="46"/>
    </i>
    <i r="3">
      <x v="111"/>
    </i>
    <i r="3">
      <x v="84"/>
    </i>
    <i r="3">
      <x v="47"/>
    </i>
    <i r="3">
      <x v="49"/>
    </i>
    <i r="3">
      <x v="59"/>
    </i>
    <i r="3">
      <x v="60"/>
    </i>
    <i r="3">
      <x v="61"/>
    </i>
    <i r="3">
      <x v="62"/>
    </i>
    <i r="3">
      <x v="64"/>
    </i>
    <i r="3">
      <x v="66"/>
    </i>
    <i r="3">
      <x v="67"/>
    </i>
    <i r="3">
      <x v="115"/>
    </i>
    <i r="3">
      <x v="75"/>
    </i>
    <i r="3">
      <x v="76"/>
    </i>
    <i r="3">
      <x v="77"/>
    </i>
    <i r="3">
      <x v="163"/>
    </i>
    <i r="1">
      <x v="163"/>
    </i>
    <i r="2">
      <x/>
    </i>
    <i r="3">
      <x v="6"/>
    </i>
    <i r="3">
      <x/>
    </i>
    <i r="3">
      <x v="2"/>
    </i>
    <i r="3">
      <x v="1"/>
    </i>
    <i r="3">
      <x v="5"/>
    </i>
    <i r="3">
      <x v="3"/>
    </i>
    <i r="1">
      <x v="164"/>
    </i>
    <i r="2">
      <x/>
    </i>
    <i r="3">
      <x v="7"/>
    </i>
    <i r="3">
      <x v="9"/>
    </i>
    <i r="3">
      <x v="6"/>
    </i>
    <i r="3">
      <x v="10"/>
    </i>
    <i r="3">
      <x v="78"/>
    </i>
    <i r="3">
      <x v="11"/>
    </i>
    <i r="3">
      <x/>
    </i>
    <i r="3">
      <x v="2"/>
    </i>
    <i r="3">
      <x v="1"/>
    </i>
    <i r="3">
      <x v="5"/>
    </i>
    <i r="3">
      <x v="3"/>
    </i>
    <i r="3">
      <x v="12"/>
    </i>
    <i r="3">
      <x v="13"/>
    </i>
    <i r="2">
      <x v="2"/>
    </i>
    <i r="3">
      <x v="14"/>
    </i>
    <i r="3">
      <x v="16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124"/>
    </i>
    <i r="3">
      <x v="28"/>
    </i>
    <i r="3">
      <x v="29"/>
    </i>
    <i r="2">
      <x v="1"/>
    </i>
    <i r="3">
      <x v="145"/>
    </i>
    <i r="3">
      <x v="30"/>
    </i>
    <i r="3">
      <x v="31"/>
    </i>
    <i r="3">
      <x v="93"/>
    </i>
    <i r="3">
      <x v="146"/>
    </i>
    <i r="3">
      <x v="94"/>
    </i>
    <i r="3">
      <x v="95"/>
    </i>
    <i r="3">
      <x v="127"/>
    </i>
    <i r="3">
      <x v="149"/>
    </i>
    <i r="3">
      <x v="170"/>
    </i>
    <i r="3">
      <x v="33"/>
    </i>
    <i r="3">
      <x v="132"/>
    </i>
    <i r="3">
      <x v="34"/>
    </i>
    <i r="3">
      <x v="96"/>
    </i>
    <i r="3">
      <x v="35"/>
    </i>
    <i r="3">
      <x v="36"/>
    </i>
    <i r="3">
      <x v="79"/>
    </i>
    <i r="3">
      <x v="80"/>
    </i>
    <i r="3">
      <x v="37"/>
    </i>
    <i r="3">
      <x v="38"/>
    </i>
    <i r="3">
      <x v="39"/>
    </i>
    <i r="3">
      <x v="40"/>
    </i>
    <i r="3">
      <x v="41"/>
    </i>
    <i r="3">
      <x v="4"/>
    </i>
    <i r="3">
      <x v="42"/>
    </i>
    <i r="3">
      <x v="43"/>
    </i>
    <i r="3">
      <x v="97"/>
    </i>
    <i r="3">
      <x v="44"/>
    </i>
    <i r="3">
      <x v="45"/>
    </i>
    <i r="3">
      <x v="46"/>
    </i>
    <i r="3">
      <x v="100"/>
    </i>
    <i r="3">
      <x v="81"/>
    </i>
    <i r="3">
      <x v="111"/>
    </i>
    <i r="3">
      <x v="171"/>
    </i>
    <i r="3">
      <x v="82"/>
    </i>
    <i r="3">
      <x v="83"/>
    </i>
    <i r="3">
      <x v="47"/>
    </i>
    <i r="3">
      <x v="48"/>
    </i>
    <i r="3">
      <x v="49"/>
    </i>
    <i r="3">
      <x v="112"/>
    </i>
    <i r="3">
      <x v="113"/>
    </i>
    <i r="3">
      <x v="58"/>
    </i>
    <i r="3">
      <x v="59"/>
    </i>
    <i r="3">
      <x v="60"/>
    </i>
    <i r="3">
      <x v="61"/>
    </i>
    <i r="3">
      <x v="62"/>
    </i>
    <i r="3">
      <x v="63"/>
    </i>
    <i r="3">
      <x v="64"/>
    </i>
    <i r="3">
      <x v="65"/>
    </i>
    <i r="3">
      <x v="66"/>
    </i>
    <i r="3">
      <x v="102"/>
    </i>
    <i r="3">
      <x v="67"/>
    </i>
    <i r="3">
      <x v="103"/>
    </i>
    <i r="3">
      <x v="68"/>
    </i>
    <i r="3">
      <x v="104"/>
    </i>
    <i r="3">
      <x v="119"/>
    </i>
    <i r="3">
      <x v="69"/>
    </i>
    <i r="3">
      <x v="70"/>
    </i>
    <i r="3">
      <x v="121"/>
    </i>
    <i r="3">
      <x v="71"/>
    </i>
    <i r="3">
      <x v="72"/>
    </i>
    <i r="3">
      <x v="75"/>
    </i>
    <i r="3">
      <x v="76"/>
    </i>
    <i r="3">
      <x v="77"/>
    </i>
    <i r="1">
      <x v="165"/>
    </i>
    <i r="2">
      <x/>
    </i>
    <i r="3">
      <x v="7"/>
    </i>
    <i r="3">
      <x v="8"/>
    </i>
    <i r="3">
      <x v="9"/>
    </i>
    <i r="3">
      <x v="6"/>
    </i>
    <i r="3">
      <x v="10"/>
    </i>
    <i r="3">
      <x v="11"/>
    </i>
    <i r="3">
      <x/>
    </i>
    <i r="3">
      <x v="2"/>
    </i>
    <i r="3">
      <x v="1"/>
    </i>
    <i r="3">
      <x v="5"/>
    </i>
    <i r="3">
      <x v="3"/>
    </i>
    <i r="3">
      <x v="12"/>
    </i>
    <i r="3">
      <x v="13"/>
    </i>
    <i r="2">
      <x v="2"/>
    </i>
    <i r="3">
      <x v="15"/>
    </i>
    <i r="3">
      <x v="16"/>
    </i>
    <i r="3">
      <x v="17"/>
    </i>
    <i r="3">
      <x v="18"/>
    </i>
    <i r="3">
      <x v="19"/>
    </i>
    <i r="3">
      <x v="21"/>
    </i>
    <i r="3">
      <x v="22"/>
    </i>
    <i r="3">
      <x v="130"/>
    </i>
    <i r="3">
      <x v="23"/>
    </i>
    <i r="3">
      <x v="24"/>
    </i>
    <i r="3">
      <x v="25"/>
    </i>
    <i r="3">
      <x v="26"/>
    </i>
    <i r="3">
      <x v="27"/>
    </i>
    <i r="3">
      <x v="29"/>
    </i>
    <i r="2">
      <x v="1"/>
    </i>
    <i r="3">
      <x v="108"/>
    </i>
    <i r="3">
      <x v="109"/>
    </i>
    <i r="3">
      <x v="30"/>
    </i>
    <i r="3">
      <x v="31"/>
    </i>
    <i r="3">
      <x v="93"/>
    </i>
    <i r="3">
      <x v="32"/>
    </i>
    <i r="3">
      <x v="110"/>
    </i>
    <i r="3">
      <x v="33"/>
    </i>
    <i r="3">
      <x v="132"/>
    </i>
    <i r="3">
      <x v="125"/>
    </i>
    <i r="3">
      <x v="35"/>
    </i>
    <i r="3">
      <x v="36"/>
    </i>
    <i r="3">
      <x v="79"/>
    </i>
    <i r="3">
      <x v="80"/>
    </i>
    <i r="3">
      <x v="37"/>
    </i>
    <i r="3">
      <x v="38"/>
    </i>
    <i r="3">
      <x v="39"/>
    </i>
    <i r="3">
      <x v="40"/>
    </i>
    <i r="3">
      <x v="41"/>
    </i>
    <i r="3">
      <x v="4"/>
    </i>
    <i r="3">
      <x v="42"/>
    </i>
    <i r="3">
      <x v="43"/>
    </i>
    <i r="3">
      <x v="97"/>
    </i>
    <i r="3">
      <x v="44"/>
    </i>
    <i r="3">
      <x v="45"/>
    </i>
    <i r="3">
      <x v="46"/>
    </i>
    <i r="3">
      <x v="100"/>
    </i>
    <i r="3">
      <x v="81"/>
    </i>
    <i r="3">
      <x v="111"/>
    </i>
    <i r="3">
      <x v="171"/>
    </i>
    <i r="3">
      <x v="83"/>
    </i>
    <i r="3">
      <x v="84"/>
    </i>
    <i r="3">
      <x v="128"/>
    </i>
    <i r="3">
      <x v="47"/>
    </i>
    <i r="3">
      <x v="48"/>
    </i>
    <i r="3">
      <x v="85"/>
    </i>
    <i r="3">
      <x v="49"/>
    </i>
    <i r="3">
      <x v="112"/>
    </i>
    <i r="3">
      <x v="86"/>
    </i>
    <i r="3">
      <x v="55"/>
    </i>
    <i r="3">
      <x v="148"/>
    </i>
    <i r="3">
      <x v="138"/>
    </i>
    <i r="3">
      <x v="58"/>
    </i>
    <i r="3">
      <x v="59"/>
    </i>
    <i r="3">
      <x v="60"/>
    </i>
    <i r="3">
      <x v="61"/>
    </i>
    <i r="3">
      <x v="62"/>
    </i>
    <i r="3">
      <x v="63"/>
    </i>
    <i r="3">
      <x v="64"/>
    </i>
    <i r="3">
      <x v="65"/>
    </i>
    <i r="3">
      <x v="102"/>
    </i>
    <i r="3">
      <x v="67"/>
    </i>
    <i r="3">
      <x v="68"/>
    </i>
    <i r="3">
      <x v="104"/>
    </i>
    <i r="3">
      <x v="152"/>
    </i>
    <i r="3">
      <x v="115"/>
    </i>
    <i r="3">
      <x v="117"/>
    </i>
    <i r="3">
      <x v="118"/>
    </i>
    <i r="3">
      <x v="71"/>
    </i>
    <i r="3">
      <x v="178"/>
    </i>
    <i r="3">
      <x v="75"/>
    </i>
    <i r="3">
      <x v="76"/>
    </i>
    <i r="3">
      <x v="77"/>
    </i>
    <i r="1">
      <x v="166"/>
    </i>
    <i r="2">
      <x/>
    </i>
    <i r="3">
      <x v="8"/>
    </i>
    <i r="3">
      <x v="9"/>
    </i>
    <i r="3">
      <x v="10"/>
    </i>
    <i r="3">
      <x v="11"/>
    </i>
    <i r="3">
      <x/>
    </i>
    <i r="3">
      <x v="2"/>
    </i>
    <i r="3">
      <x v="1"/>
    </i>
    <i r="3">
      <x v="5"/>
    </i>
    <i r="3">
      <x v="3"/>
    </i>
    <i r="3">
      <x v="12"/>
    </i>
    <i r="3">
      <x v="13"/>
    </i>
    <i r="2">
      <x v="2"/>
    </i>
    <i r="3">
      <x v="16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1">
      <x v="167"/>
    </i>
    <i r="2">
      <x/>
    </i>
    <i r="3">
      <x v="7"/>
    </i>
    <i r="3">
      <x v="8"/>
    </i>
    <i r="3">
      <x v="9"/>
    </i>
    <i r="3">
      <x v="6"/>
    </i>
    <i r="3">
      <x v="10"/>
    </i>
    <i r="3">
      <x v="11"/>
    </i>
    <i r="3">
      <x/>
    </i>
    <i r="3">
      <x v="2"/>
    </i>
    <i r="3">
      <x v="1"/>
    </i>
    <i r="3">
      <x v="5"/>
    </i>
    <i r="3">
      <x v="3"/>
    </i>
    <i r="3">
      <x v="12"/>
    </i>
    <i r="3">
      <x v="13"/>
    </i>
    <i r="2">
      <x v="2"/>
    </i>
    <i r="3">
      <x v="14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90"/>
    </i>
    <i r="3">
      <x v="22"/>
    </i>
    <i r="3">
      <x v="23"/>
    </i>
    <i r="3">
      <x v="25"/>
    </i>
    <i r="3">
      <x v="26"/>
    </i>
    <i r="3">
      <x v="27"/>
    </i>
    <i r="3">
      <x v="124"/>
    </i>
    <i r="3">
      <x v="28"/>
    </i>
    <i r="2">
      <x v="1"/>
    </i>
    <i r="3">
      <x v="145"/>
    </i>
    <i r="3">
      <x v="30"/>
    </i>
    <i r="3">
      <x v="31"/>
    </i>
    <i r="3">
      <x v="93"/>
    </i>
    <i r="3">
      <x v="131"/>
    </i>
    <i r="3">
      <x v="32"/>
    </i>
    <i r="3">
      <x v="136"/>
    </i>
    <i r="3">
      <x v="149"/>
    </i>
    <i r="3">
      <x v="33"/>
    </i>
    <i r="3">
      <x v="132"/>
    </i>
    <i r="3">
      <x v="34"/>
    </i>
    <i r="3">
      <x v="96"/>
    </i>
    <i r="3">
      <x v="125"/>
    </i>
    <i r="3">
      <x v="35"/>
    </i>
    <i r="3">
      <x v="36"/>
    </i>
    <i r="3">
      <x v="79"/>
    </i>
    <i r="3">
      <x v="80"/>
    </i>
    <i r="3">
      <x v="37"/>
    </i>
    <i r="3">
      <x v="38"/>
    </i>
    <i r="3">
      <x v="39"/>
    </i>
    <i r="3">
      <x v="40"/>
    </i>
    <i r="3">
      <x v="41"/>
    </i>
    <i r="3">
      <x v="4"/>
    </i>
    <i r="3">
      <x v="42"/>
    </i>
    <i r="3">
      <x v="43"/>
    </i>
    <i r="3">
      <x v="97"/>
    </i>
    <i r="3">
      <x v="44"/>
    </i>
    <i r="3">
      <x v="45"/>
    </i>
    <i r="3">
      <x v="46"/>
    </i>
    <i r="3">
      <x v="81"/>
    </i>
    <i r="3">
      <x v="111"/>
    </i>
    <i r="3">
      <x v="82"/>
    </i>
    <i r="3">
      <x v="83"/>
    </i>
    <i r="3">
      <x v="84"/>
    </i>
    <i r="3">
      <x v="47"/>
    </i>
    <i r="3">
      <x v="48"/>
    </i>
    <i r="3">
      <x v="85"/>
    </i>
    <i r="3">
      <x v="49"/>
    </i>
    <i r="3">
      <x v="112"/>
    </i>
    <i r="3">
      <x v="101"/>
    </i>
    <i r="3">
      <x v="113"/>
    </i>
    <i r="3">
      <x v="86"/>
    </i>
    <i r="3">
      <x v="55"/>
    </i>
    <i r="3">
      <x v="148"/>
    </i>
    <i r="3">
      <x v="56"/>
    </i>
    <i r="3">
      <x v="57"/>
    </i>
    <i r="3">
      <x v="58"/>
    </i>
    <i r="3">
      <x v="59"/>
    </i>
    <i r="3">
      <x v="60"/>
    </i>
    <i r="3">
      <x v="61"/>
    </i>
    <i r="3">
      <x v="62"/>
    </i>
    <i r="3">
      <x v="63"/>
    </i>
    <i r="3">
      <x v="64"/>
    </i>
    <i r="3">
      <x v="66"/>
    </i>
    <i r="3">
      <x v="102"/>
    </i>
    <i r="3">
      <x v="67"/>
    </i>
    <i r="3">
      <x v="103"/>
    </i>
    <i r="3">
      <x v="68"/>
    </i>
    <i r="3">
      <x v="104"/>
    </i>
    <i r="3">
      <x v="152"/>
    </i>
    <i r="3">
      <x v="115"/>
    </i>
    <i r="3">
      <x v="139"/>
    </i>
    <i r="3">
      <x v="160"/>
    </i>
    <i r="3">
      <x v="179"/>
    </i>
    <i r="3">
      <x v="117"/>
    </i>
    <i r="3">
      <x v="118"/>
    </i>
    <i r="3">
      <x v="120"/>
    </i>
    <i r="3">
      <x v="71"/>
    </i>
    <i r="3">
      <x v="141"/>
    </i>
    <i r="3">
      <x v="180"/>
    </i>
    <i r="3">
      <x v="88"/>
    </i>
    <i r="3">
      <x v="75"/>
    </i>
    <i r="3">
      <x v="76"/>
    </i>
    <i r="3">
      <x v="77"/>
    </i>
    <i r="1">
      <x v="168"/>
    </i>
    <i r="2">
      <x/>
    </i>
    <i r="3">
      <x v="7"/>
    </i>
    <i r="3">
      <x v="8"/>
    </i>
    <i r="3">
      <x v="9"/>
    </i>
    <i r="3">
      <x v="6"/>
    </i>
    <i r="3">
      <x v="10"/>
    </i>
    <i r="3">
      <x v="11"/>
    </i>
    <i r="3">
      <x/>
    </i>
    <i r="3">
      <x v="2"/>
    </i>
    <i r="3">
      <x v="1"/>
    </i>
    <i r="3">
      <x v="5"/>
    </i>
    <i r="3">
      <x v="3"/>
    </i>
    <i r="3">
      <x v="12"/>
    </i>
    <i r="2">
      <x v="2"/>
    </i>
    <i r="3">
      <x v="14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90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124"/>
    </i>
    <i r="3">
      <x v="28"/>
    </i>
    <i r="3">
      <x v="29"/>
    </i>
    <i r="2">
      <x v="1"/>
    </i>
    <i r="3">
      <x v="30"/>
    </i>
    <i r="3">
      <x v="33"/>
    </i>
    <i r="3">
      <x v="35"/>
    </i>
    <i r="3">
      <x v="36"/>
    </i>
    <i r="3">
      <x v="79"/>
    </i>
    <i r="3">
      <x v="80"/>
    </i>
    <i r="3">
      <x v="37"/>
    </i>
    <i r="3">
      <x v="38"/>
    </i>
    <i r="3">
      <x v="39"/>
    </i>
    <i r="3">
      <x v="40"/>
    </i>
    <i r="3">
      <x v="41"/>
    </i>
    <i r="3">
      <x v="4"/>
    </i>
    <i r="3">
      <x v="42"/>
    </i>
    <i r="3">
      <x v="43"/>
    </i>
    <i r="3">
      <x v="97"/>
    </i>
    <i r="3">
      <x v="98"/>
    </i>
    <i r="3">
      <x v="44"/>
    </i>
    <i r="3">
      <x v="181"/>
    </i>
    <i r="3">
      <x v="99"/>
    </i>
    <i r="3">
      <x v="100"/>
    </i>
    <i r="3">
      <x v="111"/>
    </i>
    <i r="3">
      <x v="82"/>
    </i>
    <i r="3">
      <x v="83"/>
    </i>
    <i r="3">
      <x v="128"/>
    </i>
    <i r="3">
      <x v="47"/>
    </i>
    <i r="3">
      <x v="48"/>
    </i>
    <i r="3">
      <x v="101"/>
    </i>
    <i r="3">
      <x v="113"/>
    </i>
    <i r="3">
      <x v="86"/>
    </i>
    <i r="3">
      <x v="55"/>
    </i>
    <i r="3">
      <x v="148"/>
    </i>
    <i r="3">
      <x v="56"/>
    </i>
    <i r="3">
      <x v="57"/>
    </i>
    <i r="3">
      <x v="58"/>
    </i>
    <i r="3">
      <x v="59"/>
    </i>
    <i r="3">
      <x v="60"/>
    </i>
    <i r="3">
      <x v="61"/>
    </i>
    <i r="3">
      <x v="62"/>
    </i>
    <i r="3">
      <x v="63"/>
    </i>
    <i r="3">
      <x v="64"/>
    </i>
    <i r="3">
      <x v="65"/>
    </i>
    <i r="3">
      <x v="87"/>
    </i>
    <i r="3">
      <x v="66"/>
    </i>
    <i r="3">
      <x v="67"/>
    </i>
    <i r="3">
      <x v="103"/>
    </i>
    <i r="3">
      <x v="68"/>
    </i>
    <i r="3">
      <x v="104"/>
    </i>
    <i r="3">
      <x v="152"/>
    </i>
    <i r="3">
      <x v="75"/>
    </i>
    <i r="3">
      <x v="76"/>
    </i>
    <i r="3">
      <x v="77"/>
    </i>
    <i r="1">
      <x v="169"/>
    </i>
    <i r="2">
      <x/>
    </i>
    <i r="3">
      <x v="7"/>
    </i>
    <i r="3">
      <x v="8"/>
    </i>
    <i r="3">
      <x v="9"/>
    </i>
    <i r="3">
      <x v="6"/>
    </i>
    <i r="3">
      <x v="10"/>
    </i>
    <i r="3">
      <x v="11"/>
    </i>
    <i r="3">
      <x/>
    </i>
    <i r="3">
      <x v="2"/>
    </i>
    <i r="3">
      <x v="1"/>
    </i>
    <i r="3">
      <x v="5"/>
    </i>
    <i r="3">
      <x v="3"/>
    </i>
    <i r="3">
      <x v="12"/>
    </i>
    <i r="3">
      <x v="13"/>
    </i>
    <i r="2">
      <x v="2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90"/>
    </i>
    <i r="3">
      <x v="182"/>
    </i>
    <i r="3">
      <x v="22"/>
    </i>
    <i r="3">
      <x v="130"/>
    </i>
    <i r="3">
      <x v="23"/>
    </i>
    <i r="3">
      <x v="144"/>
    </i>
    <i r="3">
      <x v="24"/>
    </i>
    <i r="3">
      <x v="25"/>
    </i>
    <i r="3">
      <x v="26"/>
    </i>
    <i r="3">
      <x v="27"/>
    </i>
    <i r="3">
      <x v="124"/>
    </i>
    <i r="3">
      <x v="28"/>
    </i>
    <i r="3">
      <x v="29"/>
    </i>
    <i r="2">
      <x v="1"/>
    </i>
    <i r="3">
      <x v="30"/>
    </i>
    <i r="3">
      <x v="33"/>
    </i>
    <i r="3">
      <x v="132"/>
    </i>
    <i r="3">
      <x v="34"/>
    </i>
    <i r="3">
      <x v="96"/>
    </i>
    <i r="3">
      <x v="125"/>
    </i>
    <i r="3">
      <x v="35"/>
    </i>
    <i r="3">
      <x v="36"/>
    </i>
    <i r="3">
      <x v="79"/>
    </i>
    <i r="3">
      <x v="80"/>
    </i>
    <i r="3">
      <x v="37"/>
    </i>
    <i r="3">
      <x v="38"/>
    </i>
    <i r="3">
      <x v="39"/>
    </i>
    <i r="3">
      <x v="40"/>
    </i>
    <i r="3">
      <x v="41"/>
    </i>
    <i r="3">
      <x v="4"/>
    </i>
    <i r="3">
      <x v="42"/>
    </i>
    <i r="3">
      <x v="43"/>
    </i>
    <i r="3">
      <x v="97"/>
    </i>
    <i r="3">
      <x v="44"/>
    </i>
    <i r="3">
      <x v="45"/>
    </i>
    <i r="3">
      <x v="99"/>
    </i>
    <i r="3">
      <x v="46"/>
    </i>
    <i r="3">
      <x v="100"/>
    </i>
    <i r="3">
      <x v="81"/>
    </i>
    <i r="3">
      <x v="111"/>
    </i>
    <i r="3">
      <x v="82"/>
    </i>
    <i r="3">
      <x v="84"/>
    </i>
    <i r="3">
      <x v="47"/>
    </i>
    <i r="3">
      <x v="48"/>
    </i>
    <i r="3">
      <x v="85"/>
    </i>
    <i r="3">
      <x v="49"/>
    </i>
    <i r="3">
      <x v="112"/>
    </i>
    <i r="3">
      <x v="113"/>
    </i>
    <i r="3">
      <x v="86"/>
    </i>
    <i r="3">
      <x v="55"/>
    </i>
    <i r="3">
      <x v="56"/>
    </i>
    <i r="3">
      <x v="57"/>
    </i>
    <i r="3">
      <x v="58"/>
    </i>
    <i r="3">
      <x v="59"/>
    </i>
    <i r="3">
      <x v="60"/>
    </i>
    <i r="3">
      <x v="61"/>
    </i>
    <i r="3">
      <x v="62"/>
    </i>
    <i r="3">
      <x v="63"/>
    </i>
    <i r="3">
      <x v="64"/>
    </i>
    <i r="3">
      <x v="65"/>
    </i>
    <i r="3">
      <x v="87"/>
    </i>
    <i r="3">
      <x v="66"/>
    </i>
    <i r="3">
      <x v="102"/>
    </i>
    <i r="3">
      <x v="67"/>
    </i>
    <i r="3">
      <x v="103"/>
    </i>
    <i r="3">
      <x v="68"/>
    </i>
    <i r="3">
      <x v="104"/>
    </i>
    <i r="3">
      <x v="71"/>
    </i>
    <i r="3">
      <x v="75"/>
    </i>
    <i r="3">
      <x v="76"/>
    </i>
    <i r="3">
      <x v="77"/>
    </i>
    <i r="1">
      <x v="170"/>
    </i>
    <i r="2">
      <x/>
    </i>
    <i r="3">
      <x v="7"/>
    </i>
    <i r="3">
      <x v="8"/>
    </i>
    <i r="3">
      <x v="9"/>
    </i>
    <i r="3">
      <x v="10"/>
    </i>
    <i r="3">
      <x v="11"/>
    </i>
    <i r="3">
      <x/>
    </i>
    <i r="3">
      <x v="2"/>
    </i>
    <i r="3">
      <x v="1"/>
    </i>
    <i r="3">
      <x v="5"/>
    </i>
    <i r="3">
      <x v="3"/>
    </i>
    <i r="3">
      <x v="12"/>
    </i>
    <i r="3">
      <x v="13"/>
    </i>
    <i r="2">
      <x v="2"/>
    </i>
    <i r="3">
      <x v="14"/>
    </i>
    <i r="3">
      <x v="15"/>
    </i>
    <i r="3">
      <x v="16"/>
    </i>
    <i r="3">
      <x v="18"/>
    </i>
    <i r="3">
      <x v="19"/>
    </i>
    <i r="3">
      <x v="20"/>
    </i>
    <i r="3">
      <x v="21"/>
    </i>
    <i r="3">
      <x v="90"/>
    </i>
    <i r="3">
      <x v="22"/>
    </i>
    <i r="3">
      <x v="130"/>
    </i>
    <i r="3">
      <x v="23"/>
    </i>
    <i r="3">
      <x v="144"/>
    </i>
    <i r="3">
      <x v="24"/>
    </i>
    <i r="3">
      <x v="25"/>
    </i>
    <i r="3">
      <x v="26"/>
    </i>
    <i r="3">
      <x v="27"/>
    </i>
    <i r="3">
      <x v="124"/>
    </i>
    <i r="3">
      <x v="28"/>
    </i>
    <i r="3">
      <x v="29"/>
    </i>
    <i r="2">
      <x v="1"/>
    </i>
    <i r="3">
      <x v="31"/>
    </i>
    <i r="3">
      <x v="93"/>
    </i>
    <i r="3">
      <x v="131"/>
    </i>
    <i r="3">
      <x v="94"/>
    </i>
    <i r="3">
      <x v="32"/>
    </i>
    <i r="3">
      <x v="127"/>
    </i>
    <i r="3">
      <x v="33"/>
    </i>
    <i r="3">
      <x v="34"/>
    </i>
    <i r="3">
      <x v="35"/>
    </i>
    <i r="3">
      <x v="36"/>
    </i>
    <i r="3">
      <x v="79"/>
    </i>
    <i r="3">
      <x v="80"/>
    </i>
    <i r="3">
      <x v="37"/>
    </i>
    <i r="3">
      <x v="38"/>
    </i>
    <i r="3">
      <x v="39"/>
    </i>
    <i r="3">
      <x v="40"/>
    </i>
    <i r="3">
      <x v="41"/>
    </i>
    <i r="3">
      <x v="4"/>
    </i>
    <i r="3">
      <x v="42"/>
    </i>
    <i r="3">
      <x v="43"/>
    </i>
    <i r="3">
      <x v="97"/>
    </i>
    <i r="3">
      <x v="98"/>
    </i>
    <i r="3">
      <x v="44"/>
    </i>
    <i r="3">
      <x v="45"/>
    </i>
    <i r="3">
      <x v="46"/>
    </i>
    <i r="3">
      <x v="100"/>
    </i>
    <i r="3">
      <x v="81"/>
    </i>
    <i r="3">
      <x v="111"/>
    </i>
    <i r="3">
      <x v="82"/>
    </i>
    <i r="3">
      <x v="83"/>
    </i>
    <i r="3">
      <x v="84"/>
    </i>
    <i r="3">
      <x v="47"/>
    </i>
    <i r="3">
      <x v="48"/>
    </i>
    <i r="3">
      <x v="85"/>
    </i>
    <i r="3">
      <x v="49"/>
    </i>
    <i r="3">
      <x v="112"/>
    </i>
    <i r="3">
      <x v="113"/>
    </i>
    <i r="3">
      <x v="57"/>
    </i>
    <i r="3">
      <x v="58"/>
    </i>
    <i r="3">
      <x v="59"/>
    </i>
    <i r="3">
      <x v="60"/>
    </i>
    <i r="3">
      <x v="61"/>
    </i>
    <i r="3">
      <x v="62"/>
    </i>
    <i r="3">
      <x v="63"/>
    </i>
    <i r="3">
      <x v="64"/>
    </i>
    <i r="3">
      <x v="65"/>
    </i>
    <i r="3">
      <x v="66"/>
    </i>
    <i r="3">
      <x v="102"/>
    </i>
    <i r="3">
      <x v="67"/>
    </i>
    <i r="3">
      <x v="103"/>
    </i>
    <i r="3">
      <x v="68"/>
    </i>
    <i r="3">
      <x v="104"/>
    </i>
    <i r="3">
      <x v="115"/>
    </i>
    <i r="3">
      <x v="118"/>
    </i>
    <i r="3">
      <x v="119"/>
    </i>
    <i r="3">
      <x v="69"/>
    </i>
    <i r="3">
      <x v="70"/>
    </i>
    <i r="3">
      <x v="120"/>
    </i>
    <i r="3">
      <x v="121"/>
    </i>
    <i r="3">
      <x v="71"/>
    </i>
    <i r="3">
      <x v="72"/>
    </i>
    <i r="3">
      <x v="141"/>
    </i>
    <i r="3">
      <x v="106"/>
    </i>
    <i r="3">
      <x v="75"/>
    </i>
    <i r="3">
      <x v="76"/>
    </i>
    <i r="3">
      <x v="77"/>
    </i>
    <i>
      <x v="5"/>
    </i>
    <i r="1">
      <x v="171"/>
    </i>
    <i r="2">
      <x/>
    </i>
    <i r="3">
      <x v="122"/>
    </i>
    <i r="3">
      <x/>
    </i>
    <i r="3">
      <x v="3"/>
    </i>
    <i r="1">
      <x v="172"/>
    </i>
    <i r="2">
      <x/>
    </i>
    <i r="3">
      <x v="122"/>
    </i>
    <i>
      <x v="6"/>
    </i>
    <i r="1">
      <x v="173"/>
    </i>
    <i r="2">
      <x/>
    </i>
    <i r="3">
      <x v="6"/>
    </i>
    <i r="3">
      <x/>
    </i>
    <i r="3">
      <x v="2"/>
    </i>
    <i r="3">
      <x v="1"/>
    </i>
    <i r="3">
      <x v="5"/>
    </i>
    <i r="3">
      <x v="3"/>
    </i>
    <i r="1">
      <x v="174"/>
    </i>
    <i r="2">
      <x/>
    </i>
    <i r="3">
      <x/>
    </i>
    <i r="3">
      <x v="5"/>
    </i>
    <i r="3">
      <x v="3"/>
    </i>
    <i r="1">
      <x v="175"/>
    </i>
    <i r="2">
      <x/>
    </i>
    <i r="3">
      <x/>
    </i>
    <i r="3">
      <x v="2"/>
    </i>
    <i r="3">
      <x v="3"/>
    </i>
    <i r="1">
      <x v="176"/>
    </i>
    <i r="2">
      <x/>
    </i>
    <i r="3">
      <x v="5"/>
    </i>
    <i r="3">
      <x v="3"/>
    </i>
    <i r="1">
      <x v="177"/>
    </i>
    <i r="2">
      <x v="1"/>
    </i>
    <i r="3">
      <x v="58"/>
    </i>
    <i r="1">
      <x v="178"/>
    </i>
    <i r="2">
      <x/>
    </i>
    <i r="3">
      <x v="1"/>
    </i>
    <i r="1">
      <x v="179"/>
    </i>
    <i r="2">
      <x/>
    </i>
    <i r="3">
      <x/>
    </i>
    <i r="3">
      <x v="2"/>
    </i>
    <i r="3">
      <x v="5"/>
    </i>
    <i r="3">
      <x v="3"/>
    </i>
    <i r="1">
      <x v="180"/>
    </i>
    <i r="2">
      <x/>
    </i>
    <i r="3">
      <x v="5"/>
    </i>
    <i r="3">
      <x v="3"/>
    </i>
    <i r="1">
      <x v="181"/>
    </i>
    <i r="2">
      <x v="1"/>
    </i>
    <i r="3">
      <x v="57"/>
    </i>
    <i r="1">
      <x v="182"/>
    </i>
    <i r="2">
      <x/>
    </i>
    <i r="3">
      <x/>
    </i>
    <i r="3">
      <x v="2"/>
    </i>
    <i r="3">
      <x v="5"/>
    </i>
    <i r="3">
      <x v="3"/>
    </i>
    <i r="1">
      <x v="183"/>
    </i>
    <i r="2">
      <x/>
    </i>
    <i r="3">
      <x v="7"/>
    </i>
    <i r="3">
      <x v="8"/>
    </i>
    <i r="3">
      <x v="9"/>
    </i>
    <i r="3">
      <x v="10"/>
    </i>
    <i r="3">
      <x v="11"/>
    </i>
    <i r="3">
      <x/>
    </i>
    <i r="3">
      <x v="2"/>
    </i>
    <i r="3">
      <x v="1"/>
    </i>
    <i r="3">
      <x v="5"/>
    </i>
    <i r="3">
      <x v="3"/>
    </i>
    <i r="3">
      <x v="12"/>
    </i>
    <i r="3">
      <x v="13"/>
    </i>
    <i r="2">
      <x v="2"/>
    </i>
    <i r="3">
      <x v="14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90"/>
    </i>
    <i r="3">
      <x v="22"/>
    </i>
    <i r="3">
      <x v="130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1">
      <x v="184"/>
    </i>
    <i r="2">
      <x/>
    </i>
    <i r="3">
      <x v="3"/>
    </i>
    <i r="1">
      <x v="185"/>
    </i>
    <i r="2">
      <x/>
    </i>
    <i r="3">
      <x/>
    </i>
    <i r="3">
      <x v="2"/>
    </i>
    <i r="3">
      <x v="5"/>
    </i>
    <i r="3">
      <x v="3"/>
    </i>
    <i r="1">
      <x v="186"/>
    </i>
    <i r="2">
      <x/>
    </i>
    <i r="3">
      <x v="5"/>
    </i>
    <i r="3">
      <x v="3"/>
    </i>
    <i r="1">
      <x v="187"/>
    </i>
    <i r="2">
      <x/>
    </i>
    <i r="3">
      <x v="2"/>
    </i>
    <i r="3">
      <x v="3"/>
    </i>
    <i r="1">
      <x v="188"/>
    </i>
    <i r="2">
      <x/>
    </i>
    <i r="3">
      <x v="7"/>
    </i>
    <i r="3">
      <x v="9"/>
    </i>
    <i r="3">
      <x v="10"/>
    </i>
    <i r="3">
      <x v="11"/>
    </i>
    <i r="3">
      <x v="12"/>
    </i>
    <i r="3">
      <x v="13"/>
    </i>
    <i r="2">
      <x v="2"/>
    </i>
    <i r="3">
      <x v="14"/>
    </i>
    <i r="3">
      <x v="16"/>
    </i>
    <i r="3">
      <x v="17"/>
    </i>
    <i r="3">
      <x v="18"/>
    </i>
    <i r="3">
      <x v="21"/>
    </i>
    <i r="3">
      <x v="22"/>
    </i>
    <i r="3">
      <x v="130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1">
      <x v="189"/>
    </i>
    <i r="2">
      <x/>
    </i>
    <i r="3">
      <x v="8"/>
    </i>
    <i r="3">
      <x v="9"/>
    </i>
    <i r="3">
      <x v="11"/>
    </i>
    <i r="3">
      <x v="13"/>
    </i>
    <i r="2">
      <x v="2"/>
    </i>
    <i r="3">
      <x v="22"/>
    </i>
    <i r="3">
      <x v="130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1">
      <x v="190"/>
    </i>
    <i r="2">
      <x/>
    </i>
    <i r="3">
      <x/>
    </i>
    <i r="3">
      <x v="2"/>
    </i>
    <i r="3">
      <x v="5"/>
    </i>
    <i r="3">
      <x v="3"/>
    </i>
    <i r="1">
      <x v="191"/>
    </i>
    <i r="2">
      <x/>
    </i>
    <i r="3">
      <x/>
    </i>
    <i r="3">
      <x v="2"/>
    </i>
    <i r="3">
      <x v="5"/>
    </i>
    <i r="3">
      <x v="3"/>
    </i>
    <i r="1">
      <x v="192"/>
    </i>
    <i r="2">
      <x/>
    </i>
    <i r="3">
      <x/>
    </i>
    <i r="3">
      <x v="2"/>
    </i>
    <i r="3">
      <x v="5"/>
    </i>
    <i r="3">
      <x v="3"/>
    </i>
    <i r="1">
      <x v="193"/>
    </i>
    <i r="2">
      <x/>
    </i>
    <i r="3">
      <x/>
    </i>
    <i r="3">
      <x v="2"/>
    </i>
    <i r="3">
      <x v="1"/>
    </i>
    <i r="3">
      <x v="5"/>
    </i>
    <i r="3">
      <x v="3"/>
    </i>
    <i r="1">
      <x v="194"/>
    </i>
    <i r="2">
      <x v="1"/>
    </i>
    <i r="3">
      <x v="40"/>
    </i>
    <i r="1">
      <x v="166"/>
    </i>
    <i r="2">
      <x/>
    </i>
    <i r="3">
      <x/>
    </i>
    <i r="3">
      <x v="2"/>
    </i>
    <i r="3">
      <x v="1"/>
    </i>
    <i r="3">
      <x v="5"/>
    </i>
    <i r="3">
      <x v="3"/>
    </i>
    <i r="1">
      <x v="195"/>
    </i>
    <i r="2">
      <x/>
    </i>
    <i r="3">
      <x/>
    </i>
    <i r="3">
      <x v="2"/>
    </i>
    <i r="3">
      <x v="5"/>
    </i>
    <i r="3">
      <x v="3"/>
    </i>
    <i>
      <x v="7"/>
    </i>
    <i r="1">
      <x v="196"/>
    </i>
    <i r="2">
      <x/>
    </i>
    <i r="3">
      <x/>
    </i>
    <i r="3">
      <x v="2"/>
    </i>
    <i r="3">
      <x v="1"/>
    </i>
    <i r="3">
      <x v="5"/>
    </i>
    <i r="3">
      <x v="3"/>
    </i>
    <i r="1">
      <x v="197"/>
    </i>
    <i r="2">
      <x/>
    </i>
    <i r="3">
      <x v="9"/>
    </i>
    <i r="3">
      <x v="11"/>
    </i>
    <i r="3">
      <x/>
    </i>
    <i r="3">
      <x v="1"/>
    </i>
    <i r="1">
      <x v="198"/>
    </i>
    <i r="2">
      <x/>
    </i>
    <i r="3">
      <x/>
    </i>
    <i r="3">
      <x v="2"/>
    </i>
    <i r="3">
      <x v="1"/>
    </i>
    <i r="3">
      <x v="5"/>
    </i>
    <i r="3">
      <x v="3"/>
    </i>
    <i r="1">
      <x v="199"/>
    </i>
    <i r="2">
      <x/>
    </i>
    <i r="3">
      <x/>
    </i>
    <i r="3">
      <x v="1"/>
    </i>
    <i r="3">
      <x v="5"/>
    </i>
    <i r="1">
      <x v="200"/>
    </i>
    <i r="2">
      <x/>
    </i>
    <i r="3">
      <x/>
    </i>
    <i r="3">
      <x v="1"/>
    </i>
    <i r="1">
      <x v="21"/>
    </i>
    <i r="2">
      <x/>
    </i>
    <i r="3">
      <x/>
    </i>
    <i r="3">
      <x v="1"/>
    </i>
    <i r="3">
      <x v="5"/>
    </i>
    <i r="1">
      <x v="201"/>
    </i>
    <i r="2">
      <x/>
    </i>
    <i r="3">
      <x/>
    </i>
    <i r="3">
      <x v="2"/>
    </i>
    <i r="3">
      <x v="1"/>
    </i>
    <i r="1">
      <x v="202"/>
    </i>
    <i r="2">
      <x/>
    </i>
    <i r="3">
      <x v="9"/>
    </i>
    <i r="3">
      <x v="11"/>
    </i>
    <i r="3">
      <x v="1"/>
    </i>
    <i r="1">
      <x v="203"/>
    </i>
    <i r="2">
      <x/>
    </i>
    <i r="3">
      <x/>
    </i>
    <i r="3">
      <x v="2"/>
    </i>
    <i r="3">
      <x v="1"/>
    </i>
    <i r="1">
      <x v="204"/>
    </i>
    <i r="2">
      <x/>
    </i>
    <i r="3">
      <x/>
    </i>
    <i r="3">
      <x v="2"/>
    </i>
    <i r="3">
      <x v="1"/>
    </i>
    <i r="3">
      <x v="5"/>
    </i>
    <i r="1">
      <x v="205"/>
    </i>
    <i r="2">
      <x/>
    </i>
    <i r="3">
      <x/>
    </i>
    <i r="3">
      <x v="2"/>
    </i>
    <i r="3">
      <x v="1"/>
    </i>
    <i r="3">
      <x v="5"/>
    </i>
    <i r="3">
      <x v="3"/>
    </i>
    <i r="1">
      <x v="206"/>
    </i>
    <i r="2">
      <x/>
    </i>
    <i r="3">
      <x v="1"/>
    </i>
    <i r="1">
      <x v="207"/>
    </i>
    <i r="2">
      <x/>
    </i>
    <i r="3">
      <x v="9"/>
    </i>
    <i r="3">
      <x v="11"/>
    </i>
    <i r="3">
      <x/>
    </i>
    <i r="3">
      <x v="2"/>
    </i>
    <i r="3">
      <x v="1"/>
    </i>
    <i r="3">
      <x v="5"/>
    </i>
    <i r="3">
      <x v="3"/>
    </i>
    <i r="1">
      <x v="208"/>
    </i>
    <i r="2">
      <x/>
    </i>
    <i r="3">
      <x v="7"/>
    </i>
    <i r="3">
      <x v="78"/>
    </i>
    <i r="3">
      <x/>
    </i>
    <i r="3">
      <x v="2"/>
    </i>
    <i r="3">
      <x v="1"/>
    </i>
    <i r="1">
      <x v="209"/>
    </i>
    <i r="2">
      <x/>
    </i>
    <i r="3">
      <x/>
    </i>
    <i r="3">
      <x v="5"/>
    </i>
    <i r="3">
      <x v="3"/>
    </i>
    <i r="1">
      <x v="210"/>
    </i>
    <i r="2">
      <x/>
    </i>
    <i r="3">
      <x v="9"/>
    </i>
    <i r="3">
      <x v="6"/>
    </i>
    <i r="3">
      <x v="11"/>
    </i>
    <i r="3">
      <x/>
    </i>
    <i r="3">
      <x v="2"/>
    </i>
    <i r="3">
      <x v="1"/>
    </i>
    <i r="3">
      <x v="5"/>
    </i>
    <i r="1">
      <x v="211"/>
    </i>
    <i r="2">
      <x/>
    </i>
    <i r="3">
      <x/>
    </i>
    <i r="3">
      <x v="2"/>
    </i>
    <i r="3">
      <x v="1"/>
    </i>
    <i r="1">
      <x v="212"/>
    </i>
    <i r="2">
      <x/>
    </i>
    <i r="3">
      <x v="8"/>
    </i>
    <i r="3">
      <x v="9"/>
    </i>
    <i r="3">
      <x v="11"/>
    </i>
    <i r="3">
      <x/>
    </i>
    <i r="3">
      <x v="2"/>
    </i>
    <i r="3">
      <x v="1"/>
    </i>
    <i r="3">
      <x v="5"/>
    </i>
    <i r="1">
      <x v="213"/>
    </i>
    <i r="2">
      <x/>
    </i>
    <i r="3">
      <x v="1"/>
    </i>
    <i r="1">
      <x v="214"/>
    </i>
    <i r="2">
      <x/>
    </i>
    <i r="3">
      <x v="7"/>
    </i>
    <i r="3">
      <x v="9"/>
    </i>
    <i r="3">
      <x v="78"/>
    </i>
    <i r="3">
      <x v="11"/>
    </i>
    <i r="3">
      <x/>
    </i>
    <i r="3">
      <x v="2"/>
    </i>
    <i r="3">
      <x v="1"/>
    </i>
    <i r="1">
      <x v="215"/>
    </i>
    <i r="2">
      <x/>
    </i>
    <i r="3">
      <x v="6"/>
    </i>
    <i r="3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WartośćNFZ" fld="4" baseField="0" baseItem="0"/>
    <dataField name="Suma WartośćWycena" fld="5" baseField="0" baseItem="0"/>
    <dataField name="Suma BiaDlaSzpitala" fld="1" baseField="0" baseItem="0"/>
  </dataFields>
  <formats count="457">
    <format dxfId="464">
      <pivotArea outline="0" collapsedLevelsAreSubtotals="1" fieldPosition="0"/>
    </format>
    <format dxfId="463">
      <pivotArea dataOnly="0" labelOnly="1" grandCol="1" outline="0" fieldPosition="0"/>
    </format>
    <format dxfId="462">
      <pivotArea outline="0" collapsedLevelsAreSubtotals="1" fieldPosition="0">
        <references count="1">
          <reference field="4294967294" count="2" selected="0">
            <x v="0"/>
            <x v="1"/>
          </reference>
        </references>
      </pivotArea>
    </format>
    <format dxfId="461">
      <pivotArea dataOnly="0" labelOnly="1" fieldPosition="0">
        <references count="1">
          <reference field="2" count="50">
            <x v="0"/>
            <x v="1"/>
            <x v="17"/>
            <x v="18"/>
            <x v="19"/>
            <x v="20"/>
            <x v="60"/>
            <x v="61"/>
            <x v="62"/>
            <x v="63"/>
            <x v="6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96"/>
            <x v="197"/>
            <x v="198"/>
            <x v="199"/>
            <x v="200"/>
          </reference>
        </references>
      </pivotArea>
    </format>
    <format dxfId="460">
      <pivotArea dataOnly="0" labelOnly="1" fieldPosition="0">
        <references count="1">
          <reference field="2" count="50">
            <x v="2"/>
            <x v="3"/>
            <x v="4"/>
            <x v="5"/>
            <x v="6"/>
            <x v="21"/>
            <x v="22"/>
            <x v="23"/>
            <x v="24"/>
            <x v="25"/>
            <x v="26"/>
            <x v="27"/>
            <x v="28"/>
            <x v="65"/>
            <x v="66"/>
            <x v="67"/>
            <x v="68"/>
            <x v="69"/>
            <x v="70"/>
            <x v="71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65"/>
            <x v="184"/>
            <x v="185"/>
            <x v="186"/>
            <x v="187"/>
            <x v="188"/>
            <x v="189"/>
            <x v="190"/>
            <x v="191"/>
            <x v="192"/>
            <x v="193"/>
            <x v="201"/>
            <x v="202"/>
          </reference>
        </references>
      </pivotArea>
    </format>
    <format dxfId="459">
      <pivotArea dataOnly="0" labelOnly="1" fieldPosition="0">
        <references count="1">
          <reference field="2" count="50">
            <x v="7"/>
            <x v="8"/>
            <x v="9"/>
            <x v="10"/>
            <x v="11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72"/>
            <x v="73"/>
            <x v="74"/>
            <x v="75"/>
            <x v="76"/>
            <x v="77"/>
            <x v="78"/>
            <x v="79"/>
            <x v="135"/>
            <x v="136"/>
            <x v="137"/>
            <x v="138"/>
            <x v="139"/>
            <x v="140"/>
            <x v="141"/>
            <x v="142"/>
            <x v="166"/>
            <x v="167"/>
            <x v="194"/>
            <x v="195"/>
            <x v="203"/>
            <x v="204"/>
            <x v="205"/>
            <x v="206"/>
            <x v="207"/>
            <x v="208"/>
            <x v="209"/>
            <x v="210"/>
            <x v="211"/>
          </reference>
        </references>
      </pivotArea>
    </format>
    <format dxfId="458">
      <pivotArea dataOnly="0" labelOnly="1" fieldPosition="0">
        <references count="1">
          <reference field="2" count="50">
            <x v="12"/>
            <x v="13"/>
            <x v="1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143"/>
            <x v="144"/>
            <x v="145"/>
            <x v="146"/>
            <x v="147"/>
            <x v="148"/>
            <x v="149"/>
            <x v="150"/>
            <x v="151"/>
            <x v="152"/>
            <x v="168"/>
            <x v="169"/>
            <x v="171"/>
            <x v="172"/>
            <x v="212"/>
            <x v="213"/>
            <x v="214"/>
          </reference>
        </references>
      </pivotArea>
    </format>
    <format dxfId="457">
      <pivotArea dataOnly="0" labelOnly="1" fieldPosition="0">
        <references count="1">
          <reference field="2" count="16">
            <x v="15"/>
            <x v="16"/>
            <x v="56"/>
            <x v="57"/>
            <x v="58"/>
            <x v="59"/>
            <x v="99"/>
            <x v="100"/>
            <x v="101"/>
            <x v="102"/>
            <x v="103"/>
            <x v="104"/>
            <x v="105"/>
            <x v="153"/>
            <x v="170"/>
            <x v="215"/>
          </reference>
        </references>
      </pivotArea>
    </format>
    <format dxfId="456">
      <pivotArea dataOnly="0" labelOnly="1" grandRow="1" outline="0" fieldPosition="0"/>
    </format>
    <format dxfId="455">
      <pivotArea dataOnly="0" labelOnly="1" fieldPosition="0">
        <references count="2">
          <reference field="0" count="1">
            <x v="0"/>
          </reference>
          <reference field="2" count="1" selected="0">
            <x v="173"/>
          </reference>
        </references>
      </pivotArea>
    </format>
    <format dxfId="454">
      <pivotArea dataOnly="0" labelOnly="1" fieldPosition="0">
        <references count="2">
          <reference field="0" count="1">
            <x v="0"/>
          </reference>
          <reference field="2" count="1" selected="0">
            <x v="174"/>
          </reference>
        </references>
      </pivotArea>
    </format>
    <format dxfId="453">
      <pivotArea dataOnly="0" labelOnly="1" fieldPosition="0">
        <references count="2">
          <reference field="0" count="1">
            <x v="0"/>
          </reference>
          <reference field="2" count="1" selected="0">
            <x v="175"/>
          </reference>
        </references>
      </pivotArea>
    </format>
    <format dxfId="452">
      <pivotArea dataOnly="0" labelOnly="1" fieldPosition="0">
        <references count="2">
          <reference field="0" count="1">
            <x v="0"/>
          </reference>
          <reference field="2" count="1" selected="0">
            <x v="17"/>
          </reference>
        </references>
      </pivotArea>
    </format>
    <format dxfId="451">
      <pivotArea dataOnly="0" labelOnly="1" fieldPosition="0">
        <references count="2">
          <reference field="0" count="1">
            <x v="0"/>
          </reference>
          <reference field="2" count="1" selected="0">
            <x v="176"/>
          </reference>
        </references>
      </pivotArea>
    </format>
    <format dxfId="450">
      <pivotArea dataOnly="0" labelOnly="1" fieldPosition="0">
        <references count="2">
          <reference field="0" count="1">
            <x v="0"/>
          </reference>
          <reference field="2" count="1" selected="0">
            <x v="18"/>
          </reference>
        </references>
      </pivotArea>
    </format>
    <format dxfId="449">
      <pivotArea dataOnly="0" labelOnly="1" fieldPosition="0">
        <references count="2">
          <reference field="0" count="1">
            <x v="0"/>
          </reference>
          <reference field="2" count="1" selected="0">
            <x v="0"/>
          </reference>
        </references>
      </pivotArea>
    </format>
    <format dxfId="448">
      <pivotArea dataOnly="0" labelOnly="1" fieldPosition="0">
        <references count="2">
          <reference field="0" count="1">
            <x v="0"/>
          </reference>
          <reference field="2" count="1" selected="0">
            <x v="1"/>
          </reference>
        </references>
      </pivotArea>
    </format>
    <format dxfId="447">
      <pivotArea dataOnly="0" labelOnly="1" fieldPosition="0">
        <references count="2">
          <reference field="0" count="1">
            <x v="0"/>
          </reference>
          <reference field="2" count="1" selected="0">
            <x v="178"/>
          </reference>
        </references>
      </pivotArea>
    </format>
    <format dxfId="446">
      <pivotArea dataOnly="0" labelOnly="1" fieldPosition="0">
        <references count="2">
          <reference field="0" count="1">
            <x v="0"/>
          </reference>
          <reference field="2" count="1" selected="0">
            <x v="107"/>
          </reference>
        </references>
      </pivotArea>
    </format>
    <format dxfId="445">
      <pivotArea dataOnly="0" labelOnly="1" fieldPosition="0">
        <references count="2">
          <reference field="0" count="1">
            <x v="0"/>
          </reference>
          <reference field="2" count="1" selected="0">
            <x v="108"/>
          </reference>
        </references>
      </pivotArea>
    </format>
    <format dxfId="444">
      <pivotArea dataOnly="0" labelOnly="1" fieldPosition="0">
        <references count="2">
          <reference field="0" count="1">
            <x v="0"/>
          </reference>
          <reference field="2" count="1" selected="0">
            <x v="109"/>
          </reference>
        </references>
      </pivotArea>
    </format>
    <format dxfId="443">
      <pivotArea dataOnly="0" labelOnly="1" fieldPosition="0">
        <references count="2">
          <reference field="0" count="2">
            <x v="0"/>
            <x v="2"/>
          </reference>
          <reference field="2" count="1" selected="0">
            <x v="154"/>
          </reference>
        </references>
      </pivotArea>
    </format>
    <format dxfId="442">
      <pivotArea dataOnly="0" labelOnly="1" fieldPosition="0">
        <references count="2">
          <reference field="0" count="0"/>
          <reference field="2" count="1" selected="0">
            <x v="155"/>
          </reference>
        </references>
      </pivotArea>
    </format>
    <format dxfId="441">
      <pivotArea dataOnly="0" labelOnly="1" fieldPosition="0">
        <references count="2">
          <reference field="0" count="0"/>
          <reference field="2" count="1" selected="0">
            <x v="156"/>
          </reference>
        </references>
      </pivotArea>
    </format>
    <format dxfId="440">
      <pivotArea dataOnly="0" labelOnly="1" fieldPosition="0">
        <references count="2">
          <reference field="0" count="0"/>
          <reference field="2" count="1" selected="0">
            <x v="110"/>
          </reference>
        </references>
      </pivotArea>
    </format>
    <format dxfId="439">
      <pivotArea dataOnly="0" labelOnly="1" fieldPosition="0">
        <references count="2">
          <reference field="0" count="1">
            <x v="0"/>
          </reference>
          <reference field="2" count="1" selected="0">
            <x v="179"/>
          </reference>
        </references>
      </pivotArea>
    </format>
    <format dxfId="438">
      <pivotArea dataOnly="0" labelOnly="1" fieldPosition="0">
        <references count="2">
          <reference field="0" count="1">
            <x v="0"/>
          </reference>
          <reference field="2" count="1" selected="0">
            <x v="180"/>
          </reference>
        </references>
      </pivotArea>
    </format>
    <format dxfId="437">
      <pivotArea dataOnly="0" labelOnly="1" fieldPosition="0">
        <references count="2">
          <reference field="0" count="0"/>
          <reference field="2" count="1" selected="0">
            <x v="19"/>
          </reference>
        </references>
      </pivotArea>
    </format>
    <format dxfId="436">
      <pivotArea dataOnly="0" labelOnly="1" fieldPosition="0">
        <references count="2">
          <reference field="0" count="0"/>
          <reference field="2" count="1" selected="0">
            <x v="157"/>
          </reference>
        </references>
      </pivotArea>
    </format>
    <format dxfId="435">
      <pivotArea dataOnly="0" labelOnly="1" fieldPosition="0">
        <references count="2">
          <reference field="0" count="0"/>
          <reference field="2" count="1" selected="0">
            <x v="158"/>
          </reference>
        </references>
      </pivotArea>
    </format>
    <format dxfId="434">
      <pivotArea dataOnly="0" labelOnly="1" fieldPosition="0">
        <references count="2">
          <reference field="0" count="1">
            <x v="0"/>
          </reference>
          <reference field="2" count="1" selected="0">
            <x v="196"/>
          </reference>
        </references>
      </pivotArea>
    </format>
    <format dxfId="433">
      <pivotArea dataOnly="0" labelOnly="1" fieldPosition="0">
        <references count="2">
          <reference field="0" count="1">
            <x v="0"/>
          </reference>
          <reference field="2" count="1" selected="0">
            <x v="60"/>
          </reference>
        </references>
      </pivotArea>
    </format>
    <format dxfId="432">
      <pivotArea dataOnly="0" labelOnly="1" fieldPosition="0">
        <references count="2">
          <reference field="0" count="1">
            <x v="0"/>
          </reference>
          <reference field="2" count="1" selected="0">
            <x v="61"/>
          </reference>
        </references>
      </pivotArea>
    </format>
    <format dxfId="431">
      <pivotArea dataOnly="0" labelOnly="1" fieldPosition="0">
        <references count="2">
          <reference field="0" count="1">
            <x v="0"/>
          </reference>
          <reference field="2" count="1" selected="0">
            <x v="197"/>
          </reference>
        </references>
      </pivotArea>
    </format>
    <format dxfId="430">
      <pivotArea dataOnly="0" labelOnly="1" fieldPosition="0">
        <references count="2">
          <reference field="0" count="0"/>
          <reference field="2" count="1" selected="0">
            <x v="159"/>
          </reference>
        </references>
      </pivotArea>
    </format>
    <format dxfId="429">
      <pivotArea dataOnly="0" labelOnly="1" fieldPosition="0">
        <references count="2">
          <reference field="0" count="1">
            <x v="0"/>
          </reference>
          <reference field="2" count="1" selected="0">
            <x v="160"/>
          </reference>
        </references>
      </pivotArea>
    </format>
    <format dxfId="428">
      <pivotArea dataOnly="0" labelOnly="1" fieldPosition="0">
        <references count="2">
          <reference field="0" count="1">
            <x v="0"/>
          </reference>
          <reference field="2" count="1" selected="0">
            <x v="161"/>
          </reference>
        </references>
      </pivotArea>
    </format>
    <format dxfId="427">
      <pivotArea dataOnly="0" labelOnly="1" fieldPosition="0">
        <references count="2">
          <reference field="0" count="1">
            <x v="0"/>
          </reference>
          <reference field="2" count="1" selected="0">
            <x v="111"/>
          </reference>
        </references>
      </pivotArea>
    </format>
    <format dxfId="426">
      <pivotArea dataOnly="0" labelOnly="1" fieldPosition="0">
        <references count="2">
          <reference field="0" count="1">
            <x v="0"/>
          </reference>
          <reference field="2" count="1" selected="0">
            <x v="112"/>
          </reference>
        </references>
      </pivotArea>
    </format>
    <format dxfId="425">
      <pivotArea dataOnly="0" labelOnly="1" fieldPosition="0">
        <references count="2">
          <reference field="0" count="1">
            <x v="0"/>
          </reference>
          <reference field="2" count="1" selected="0">
            <x v="113"/>
          </reference>
        </references>
      </pivotArea>
    </format>
    <format dxfId="424">
      <pivotArea dataOnly="0" labelOnly="1" fieldPosition="0">
        <references count="2">
          <reference field="0" count="1">
            <x v="0"/>
          </reference>
          <reference field="2" count="1" selected="0">
            <x v="114"/>
          </reference>
        </references>
      </pivotArea>
    </format>
    <format dxfId="423">
      <pivotArea dataOnly="0" labelOnly="1" fieldPosition="0">
        <references count="2">
          <reference field="0" count="1">
            <x v="0"/>
          </reference>
          <reference field="2" count="1" selected="0">
            <x v="115"/>
          </reference>
        </references>
      </pivotArea>
    </format>
    <format dxfId="422">
      <pivotArea dataOnly="0" labelOnly="1" fieldPosition="0">
        <references count="2">
          <reference field="0" count="1">
            <x v="0"/>
          </reference>
          <reference field="2" count="1" selected="0">
            <x v="116"/>
          </reference>
        </references>
      </pivotArea>
    </format>
    <format dxfId="421">
      <pivotArea dataOnly="0" labelOnly="1" fieldPosition="0">
        <references count="2">
          <reference field="0" count="1">
            <x v="0"/>
          </reference>
          <reference field="2" count="1" selected="0">
            <x v="117"/>
          </reference>
        </references>
      </pivotArea>
    </format>
    <format dxfId="420">
      <pivotArea dataOnly="0" labelOnly="1" fieldPosition="0">
        <references count="2">
          <reference field="0" count="1">
            <x v="0"/>
          </reference>
          <reference field="2" count="1" selected="0">
            <x v="182"/>
          </reference>
        </references>
      </pivotArea>
    </format>
    <format dxfId="419">
      <pivotArea dataOnly="0" labelOnly="1" fieldPosition="0">
        <references count="2">
          <reference field="0" count="1">
            <x v="0"/>
          </reference>
          <reference field="2" count="1" selected="0">
            <x v="198"/>
          </reference>
        </references>
      </pivotArea>
    </format>
    <format dxfId="418">
      <pivotArea dataOnly="0" labelOnly="1" fieldPosition="0">
        <references count="2">
          <reference field="0" count="0"/>
          <reference field="2" count="1" selected="0">
            <x v="162"/>
          </reference>
        </references>
      </pivotArea>
    </format>
    <format dxfId="417">
      <pivotArea dataOnly="0" labelOnly="1" fieldPosition="0">
        <references count="2">
          <reference field="0" count="0"/>
          <reference field="2" count="1" selected="0">
            <x v="20"/>
          </reference>
        </references>
      </pivotArea>
    </format>
    <format dxfId="416">
      <pivotArea dataOnly="0" labelOnly="1" fieldPosition="0">
        <references count="2">
          <reference field="0" count="1">
            <x v="0"/>
          </reference>
          <reference field="2" count="1" selected="0">
            <x v="62"/>
          </reference>
        </references>
      </pivotArea>
    </format>
    <format dxfId="415">
      <pivotArea dataOnly="0" labelOnly="1" fieldPosition="0">
        <references count="2">
          <reference field="0" count="2">
            <x v="0"/>
            <x v="2"/>
          </reference>
          <reference field="2" count="1" selected="0">
            <x v="183"/>
          </reference>
        </references>
      </pivotArea>
    </format>
    <format dxfId="414">
      <pivotArea dataOnly="0" labelOnly="1" fieldPosition="0">
        <references count="2">
          <reference field="0" count="1">
            <x v="0"/>
          </reference>
          <reference field="2" count="1" selected="0">
            <x v="63"/>
          </reference>
        </references>
      </pivotArea>
    </format>
    <format dxfId="413">
      <pivotArea dataOnly="0" labelOnly="1" fieldPosition="0">
        <references count="2">
          <reference field="0" count="1">
            <x v="0"/>
          </reference>
          <reference field="2" count="1" selected="0">
            <x v="199"/>
          </reference>
        </references>
      </pivotArea>
    </format>
    <format dxfId="412">
      <pivotArea dataOnly="0" labelOnly="1" fieldPosition="0">
        <references count="2">
          <reference field="0" count="1">
            <x v="0"/>
          </reference>
          <reference field="2" count="1" selected="0">
            <x v="200"/>
          </reference>
        </references>
      </pivotArea>
    </format>
    <format dxfId="411">
      <pivotArea dataOnly="0" labelOnly="1" fieldPosition="0">
        <references count="2">
          <reference field="0" count="1">
            <x v="0"/>
          </reference>
          <reference field="2" count="1" selected="0">
            <x v="163"/>
          </reference>
        </references>
      </pivotArea>
    </format>
    <format dxfId="410">
      <pivotArea dataOnly="0" labelOnly="1" fieldPosition="0">
        <references count="2">
          <reference field="0" count="1">
            <x v="0"/>
          </reference>
          <reference field="2" count="1" selected="0">
            <x v="64"/>
          </reference>
        </references>
      </pivotArea>
    </format>
    <format dxfId="409">
      <pivotArea dataOnly="0" labelOnly="1" fieldPosition="0">
        <references count="2">
          <reference field="0" count="0"/>
          <reference field="2" count="1" selected="0">
            <x v="164"/>
          </reference>
        </references>
      </pivotArea>
    </format>
    <format dxfId="408">
      <pivotArea dataOnly="0" labelOnly="1" fieldPosition="0">
        <references count="2">
          <reference field="0" count="1">
            <x v="0"/>
          </reference>
          <reference field="2" count="1" selected="0">
            <x v="65"/>
          </reference>
        </references>
      </pivotArea>
    </format>
    <format dxfId="407">
      <pivotArea dataOnly="0" labelOnly="1" fieldPosition="0">
        <references count="2">
          <reference field="0" count="1">
            <x v="0"/>
          </reference>
          <reference field="2" count="1" selected="0">
            <x v="66"/>
          </reference>
        </references>
      </pivotArea>
    </format>
    <format dxfId="406">
      <pivotArea dataOnly="0" labelOnly="1" fieldPosition="0">
        <references count="2">
          <reference field="0" count="2">
            <x v="0"/>
            <x v="2"/>
          </reference>
          <reference field="2" count="1" selected="0">
            <x v="21"/>
          </reference>
        </references>
      </pivotArea>
    </format>
    <format dxfId="405">
      <pivotArea dataOnly="0" labelOnly="1" fieldPosition="0">
        <references count="2">
          <reference field="0" count="1">
            <x v="0"/>
          </reference>
          <reference field="2" count="1" selected="0">
            <x v="201"/>
          </reference>
        </references>
      </pivotArea>
    </format>
    <format dxfId="404">
      <pivotArea dataOnly="0" labelOnly="1" fieldPosition="0">
        <references count="2">
          <reference field="0" count="1">
            <x v="0"/>
          </reference>
          <reference field="2" count="1" selected="0">
            <x v="184"/>
          </reference>
        </references>
      </pivotArea>
    </format>
    <format dxfId="403">
      <pivotArea dataOnly="0" labelOnly="1" fieldPosition="0">
        <references count="2">
          <reference field="0" count="1">
            <x v="0"/>
          </reference>
          <reference field="2" count="1" selected="0">
            <x v="185"/>
          </reference>
        </references>
      </pivotArea>
    </format>
    <format dxfId="402">
      <pivotArea dataOnly="0" labelOnly="1" fieldPosition="0">
        <references count="2">
          <reference field="0" count="0"/>
          <reference field="2" count="1" selected="0">
            <x v="118"/>
          </reference>
        </references>
      </pivotArea>
    </format>
    <format dxfId="401">
      <pivotArea dataOnly="0" labelOnly="1" fieldPosition="0">
        <references count="2">
          <reference field="0" count="0"/>
          <reference field="2" count="1" selected="0">
            <x v="119"/>
          </reference>
        </references>
      </pivotArea>
    </format>
    <format dxfId="400">
      <pivotArea dataOnly="0" labelOnly="1" fieldPosition="0">
        <references count="2">
          <reference field="0" count="0"/>
          <reference field="2" count="1" selected="0">
            <x v="120"/>
          </reference>
        </references>
      </pivotArea>
    </format>
    <format dxfId="399">
      <pivotArea dataOnly="0" labelOnly="1" fieldPosition="0">
        <references count="2">
          <reference field="0" count="1">
            <x v="0"/>
          </reference>
          <reference field="2" count="1" selected="0">
            <x v="186"/>
          </reference>
        </references>
      </pivotArea>
    </format>
    <format dxfId="398">
      <pivotArea dataOnly="0" labelOnly="1" fieldPosition="0">
        <references count="2">
          <reference field="0" count="1">
            <x v="0"/>
          </reference>
          <reference field="2" count="1" selected="0">
            <x v="187"/>
          </reference>
        </references>
      </pivotArea>
    </format>
    <format dxfId="397">
      <pivotArea dataOnly="0" labelOnly="1" fieldPosition="0">
        <references count="2">
          <reference field="0" count="1">
            <x v="0"/>
          </reference>
          <reference field="2" count="1" selected="0">
            <x v="202"/>
          </reference>
        </references>
      </pivotArea>
    </format>
    <format dxfId="396">
      <pivotArea dataOnly="0" labelOnly="1" fieldPosition="0">
        <references count="2">
          <reference field="0" count="2">
            <x v="0"/>
            <x v="2"/>
          </reference>
          <reference field="2" count="1" selected="0">
            <x v="188"/>
          </reference>
        </references>
      </pivotArea>
    </format>
    <format dxfId="395">
      <pivotArea dataOnly="0" labelOnly="1" fieldPosition="0">
        <references count="2">
          <reference field="0" count="2">
            <x v="0"/>
            <x v="2"/>
          </reference>
          <reference field="2" count="1" selected="0">
            <x v="189"/>
          </reference>
        </references>
      </pivotArea>
    </format>
    <format dxfId="394">
      <pivotArea dataOnly="0" labelOnly="1" fieldPosition="0">
        <references count="2">
          <reference field="0" count="1">
            <x v="0"/>
          </reference>
          <reference field="2" count="1" selected="0">
            <x v="190"/>
          </reference>
        </references>
      </pivotArea>
    </format>
    <format dxfId="393">
      <pivotArea dataOnly="0" labelOnly="1" fieldPosition="0">
        <references count="2">
          <reference field="0" count="1">
            <x v="0"/>
          </reference>
          <reference field="2" count="1" selected="0">
            <x v="3"/>
          </reference>
        </references>
      </pivotArea>
    </format>
    <format dxfId="392">
      <pivotArea dataOnly="0" labelOnly="1" fieldPosition="0">
        <references count="2">
          <reference field="0" count="1">
            <x v="0"/>
          </reference>
          <reference field="2" count="1" selected="0">
            <x v="23"/>
          </reference>
        </references>
      </pivotArea>
    </format>
    <format dxfId="391">
      <pivotArea dataOnly="0" labelOnly="1" fieldPosition="0">
        <references count="2">
          <reference field="0" count="1">
            <x v="0"/>
          </reference>
          <reference field="2" count="1" selected="0">
            <x v="191"/>
          </reference>
        </references>
      </pivotArea>
    </format>
    <format dxfId="390">
      <pivotArea dataOnly="0" labelOnly="1" fieldPosition="0">
        <references count="2">
          <reference field="0" count="1">
            <x v="0"/>
          </reference>
          <reference field="2" count="1" selected="0">
            <x v="192"/>
          </reference>
        </references>
      </pivotArea>
    </format>
    <format dxfId="389">
      <pivotArea dataOnly="0" labelOnly="1" fieldPosition="0">
        <references count="2">
          <reference field="0" count="1">
            <x v="0"/>
          </reference>
          <reference field="2" count="1" selected="0">
            <x v="67"/>
          </reference>
        </references>
      </pivotArea>
    </format>
    <format dxfId="388">
      <pivotArea dataOnly="0" labelOnly="1" fieldPosition="0">
        <references count="2">
          <reference field="0" count="1">
            <x v="0"/>
          </reference>
          <reference field="2" count="1" selected="0">
            <x v="68"/>
          </reference>
        </references>
      </pivotArea>
    </format>
    <format dxfId="387">
      <pivotArea dataOnly="0" labelOnly="1" fieldPosition="0">
        <references count="2">
          <reference field="0" count="1">
            <x v="0"/>
          </reference>
          <reference field="2" count="1" selected="0">
            <x v="193"/>
          </reference>
        </references>
      </pivotArea>
    </format>
    <format dxfId="386">
      <pivotArea dataOnly="0" labelOnly="1" fieldPosition="0">
        <references count="2">
          <reference field="0" count="1">
            <x v="0"/>
          </reference>
          <reference field="2" count="1" selected="0">
            <x v="24"/>
          </reference>
        </references>
      </pivotArea>
    </format>
    <format dxfId="385">
      <pivotArea dataOnly="0" labelOnly="1" fieldPosition="0">
        <references count="2">
          <reference field="0" count="1">
            <x v="0"/>
          </reference>
          <reference field="2" count="1" selected="0">
            <x v="121"/>
          </reference>
        </references>
      </pivotArea>
    </format>
    <format dxfId="384">
      <pivotArea dataOnly="0" labelOnly="1" fieldPosition="0">
        <references count="2">
          <reference field="0" count="1">
            <x v="0"/>
          </reference>
          <reference field="2" count="1" selected="0">
            <x v="122"/>
          </reference>
        </references>
      </pivotArea>
    </format>
    <format dxfId="383">
      <pivotArea dataOnly="0" labelOnly="1" fieldPosition="0">
        <references count="2">
          <reference field="0" count="1">
            <x v="0"/>
          </reference>
          <reference field="2" count="1" selected="0">
            <x v="123"/>
          </reference>
        </references>
      </pivotArea>
    </format>
    <format dxfId="382">
      <pivotArea dataOnly="0" labelOnly="1" fieldPosition="0">
        <references count="2">
          <reference field="0" count="0"/>
          <reference field="2" count="1" selected="0">
            <x v="124"/>
          </reference>
        </references>
      </pivotArea>
    </format>
    <format dxfId="381">
      <pivotArea dataOnly="0" labelOnly="1" fieldPosition="0">
        <references count="2">
          <reference field="0" count="1">
            <x v="0"/>
          </reference>
          <reference field="2" count="1" selected="0">
            <x v="125"/>
          </reference>
        </references>
      </pivotArea>
    </format>
    <format dxfId="380">
      <pivotArea dataOnly="0" labelOnly="1" fieldPosition="0">
        <references count="2">
          <reference field="0" count="1">
            <x v="0"/>
          </reference>
          <reference field="2" count="1" selected="0">
            <x v="126"/>
          </reference>
        </references>
      </pivotArea>
    </format>
    <format dxfId="379">
      <pivotArea dataOnly="0" labelOnly="1" fieldPosition="0">
        <references count="2">
          <reference field="0" count="1">
            <x v="0"/>
          </reference>
          <reference field="2" count="1" selected="0">
            <x v="25"/>
          </reference>
        </references>
      </pivotArea>
    </format>
    <format dxfId="378">
      <pivotArea dataOnly="0" labelOnly="1" fieldPosition="0">
        <references count="2">
          <reference field="0" count="1">
            <x v="0"/>
          </reference>
          <reference field="2" count="1" selected="0">
            <x v="69"/>
          </reference>
        </references>
      </pivotArea>
    </format>
    <format dxfId="377">
      <pivotArea dataOnly="0" labelOnly="1" fieldPosition="0">
        <references count="2">
          <reference field="0" count="1">
            <x v="0"/>
          </reference>
          <reference field="2" count="1" selected="0">
            <x v="70"/>
          </reference>
        </references>
      </pivotArea>
    </format>
    <format dxfId="376">
      <pivotArea dataOnly="0" labelOnly="1" fieldPosition="0">
        <references count="2">
          <reference field="0" count="0"/>
          <reference field="2" count="1" selected="0">
            <x v="165"/>
          </reference>
        </references>
      </pivotArea>
    </format>
    <format dxfId="375">
      <pivotArea dataOnly="0" labelOnly="1" fieldPosition="0">
        <references count="2">
          <reference field="0" count="1">
            <x v="0"/>
          </reference>
          <reference field="2" count="1" selected="0">
            <x v="127"/>
          </reference>
        </references>
      </pivotArea>
    </format>
    <format dxfId="374">
      <pivotArea dataOnly="0" labelOnly="1" fieldPosition="0">
        <references count="2">
          <reference field="0" count="0"/>
          <reference field="2" count="1" selected="0">
            <x v="128"/>
          </reference>
        </references>
      </pivotArea>
    </format>
    <format dxfId="373">
      <pivotArea dataOnly="0" labelOnly="1" fieldPosition="0">
        <references count="2">
          <reference field="0" count="1">
            <x v="0"/>
          </reference>
          <reference field="2" count="1" selected="0">
            <x v="129"/>
          </reference>
        </references>
      </pivotArea>
    </format>
    <format dxfId="372">
      <pivotArea dataOnly="0" labelOnly="1" fieldPosition="0">
        <references count="2">
          <reference field="0" count="1">
            <x v="0"/>
          </reference>
          <reference field="2" count="1" selected="0">
            <x v="130"/>
          </reference>
        </references>
      </pivotArea>
    </format>
    <format dxfId="371">
      <pivotArea dataOnly="0" labelOnly="1" fieldPosition="0">
        <references count="2">
          <reference field="0" count="1">
            <x v="0"/>
          </reference>
          <reference field="2" count="1" selected="0">
            <x v="131"/>
          </reference>
        </references>
      </pivotArea>
    </format>
    <format dxfId="370">
      <pivotArea dataOnly="0" labelOnly="1" fieldPosition="0">
        <references count="2">
          <reference field="0" count="1">
            <x v="0"/>
          </reference>
          <reference field="2" count="1" selected="0">
            <x v="132"/>
          </reference>
        </references>
      </pivotArea>
    </format>
    <format dxfId="369">
      <pivotArea dataOnly="0" labelOnly="1" fieldPosition="0">
        <references count="2">
          <reference field="0" count="0"/>
          <reference field="2" count="1" selected="0">
            <x v="133"/>
          </reference>
        </references>
      </pivotArea>
    </format>
    <format dxfId="368">
      <pivotArea dataOnly="0" labelOnly="1" fieldPosition="0">
        <references count="2">
          <reference field="0" count="1">
            <x v="0"/>
          </reference>
          <reference field="2" count="1" selected="0">
            <x v="134"/>
          </reference>
        </references>
      </pivotArea>
    </format>
    <format dxfId="367">
      <pivotArea dataOnly="0" labelOnly="1" fieldPosition="0">
        <references count="2">
          <reference field="0" count="1">
            <x v="0"/>
          </reference>
          <reference field="2" count="1" selected="0">
            <x v="4"/>
          </reference>
        </references>
      </pivotArea>
    </format>
    <format dxfId="366">
      <pivotArea dataOnly="0" labelOnly="1" fieldPosition="0">
        <references count="2">
          <reference field="0" count="1">
            <x v="0"/>
          </reference>
          <reference field="2" count="1" selected="0">
            <x v="27"/>
          </reference>
        </references>
      </pivotArea>
    </format>
    <format dxfId="365">
      <pivotArea dataOnly="0" labelOnly="1" fieldPosition="0">
        <references count="2">
          <reference field="0" count="1">
            <x v="0"/>
          </reference>
          <reference field="2" count="1" selected="0">
            <x v="5"/>
          </reference>
        </references>
      </pivotArea>
    </format>
    <format dxfId="364">
      <pivotArea dataOnly="0" labelOnly="1" fieldPosition="0">
        <references count="2">
          <reference field="0" count="1">
            <x v="0"/>
          </reference>
          <reference field="2" count="1" selected="0">
            <x v="71"/>
          </reference>
        </references>
      </pivotArea>
    </format>
    <format dxfId="363">
      <pivotArea dataOnly="0" labelOnly="1" fieldPosition="0">
        <references count="2">
          <reference field="0" count="1">
            <x v="0"/>
          </reference>
          <reference field="2" count="1" selected="0">
            <x v="6"/>
          </reference>
        </references>
      </pivotArea>
    </format>
    <format dxfId="362">
      <pivotArea dataOnly="0" labelOnly="1" fieldPosition="0">
        <references count="2">
          <reference field="0" count="1">
            <x v="0"/>
          </reference>
          <reference field="2" count="1" selected="0">
            <x v="28"/>
          </reference>
        </references>
      </pivotArea>
    </format>
    <format dxfId="361">
      <pivotArea dataOnly="0" labelOnly="1" fieldPosition="0">
        <references count="2">
          <reference field="0" count="1">
            <x v="0"/>
          </reference>
          <reference field="2" count="1" selected="0">
            <x v="203"/>
          </reference>
        </references>
      </pivotArea>
    </format>
    <format dxfId="360">
      <pivotArea dataOnly="0" labelOnly="1" fieldPosition="0">
        <references count="2">
          <reference field="0" count="1">
            <x v="0"/>
          </reference>
          <reference field="2" count="1" selected="0">
            <x v="72"/>
          </reference>
        </references>
      </pivotArea>
    </format>
    <format dxfId="359">
      <pivotArea dataOnly="0" labelOnly="1" fieldPosition="0">
        <references count="2">
          <reference field="0" count="1">
            <x v="0"/>
          </reference>
          <reference field="2" count="1" selected="0">
            <x v="204"/>
          </reference>
        </references>
      </pivotArea>
    </format>
    <format dxfId="358">
      <pivotArea dataOnly="0" labelOnly="1" fieldPosition="0">
        <references count="2">
          <reference field="0" count="1">
            <x v="0"/>
          </reference>
          <reference field="2" count="1" selected="0">
            <x v="29"/>
          </reference>
        </references>
      </pivotArea>
    </format>
    <format dxfId="357">
      <pivotArea dataOnly="0" labelOnly="1" fieldPosition="0">
        <references count="2">
          <reference field="0" count="1">
            <x v="0"/>
          </reference>
          <reference field="2" count="1" selected="0">
            <x v="30"/>
          </reference>
        </references>
      </pivotArea>
    </format>
    <format dxfId="356">
      <pivotArea dataOnly="0" labelOnly="1" fieldPosition="0">
        <references count="2">
          <reference field="0" count="1">
            <x v="0"/>
          </reference>
          <reference field="2" count="1" selected="0">
            <x v="32"/>
          </reference>
        </references>
      </pivotArea>
    </format>
    <format dxfId="355">
      <pivotArea dataOnly="0" labelOnly="1" fieldPosition="0">
        <references count="2">
          <reference field="0" count="1">
            <x v="0"/>
          </reference>
          <reference field="2" count="1" selected="0">
            <x v="135"/>
          </reference>
        </references>
      </pivotArea>
    </format>
    <format dxfId="354">
      <pivotArea dataOnly="0" labelOnly="1" fieldPosition="0">
        <references count="2">
          <reference field="0" count="1">
            <x v="0"/>
          </reference>
          <reference field="2" count="1" selected="0">
            <x v="136"/>
          </reference>
        </references>
      </pivotArea>
    </format>
    <format dxfId="353">
      <pivotArea dataOnly="0" labelOnly="1" fieldPosition="0">
        <references count="2">
          <reference field="0" count="0"/>
          <reference field="2" count="1" selected="0">
            <x v="73"/>
          </reference>
        </references>
      </pivotArea>
    </format>
    <format dxfId="352">
      <pivotArea dataOnly="0" labelOnly="1" fieldPosition="0">
        <references count="2">
          <reference field="0" count="2">
            <x v="0"/>
            <x v="2"/>
          </reference>
          <reference field="2" count="1" selected="0">
            <x v="166"/>
          </reference>
        </references>
      </pivotArea>
    </format>
    <format dxfId="351">
      <pivotArea dataOnly="0" labelOnly="1" fieldPosition="0">
        <references count="2">
          <reference field="0" count="1">
            <x v="0"/>
          </reference>
          <reference field="2" count="1" selected="0">
            <x v="74"/>
          </reference>
        </references>
      </pivotArea>
    </format>
    <format dxfId="350">
      <pivotArea dataOnly="0" labelOnly="1" fieldPosition="0">
        <references count="2">
          <reference field="0" count="1">
            <x v="0"/>
          </reference>
          <reference field="2" count="1" selected="0">
            <x v="205"/>
          </reference>
        </references>
      </pivotArea>
    </format>
    <format dxfId="349">
      <pivotArea dataOnly="0" labelOnly="1" fieldPosition="0">
        <references count="2">
          <reference field="0" count="1">
            <x v="0"/>
          </reference>
          <reference field="2" count="1" selected="0">
            <x v="34"/>
          </reference>
        </references>
      </pivotArea>
    </format>
    <format dxfId="348">
      <pivotArea dataOnly="0" labelOnly="1" fieldPosition="0">
        <references count="2">
          <reference field="0" count="1">
            <x v="0"/>
          </reference>
          <reference field="2" count="1" selected="0">
            <x v="75"/>
          </reference>
        </references>
      </pivotArea>
    </format>
    <format dxfId="347">
      <pivotArea dataOnly="0" labelOnly="1" fieldPosition="0">
        <references count="2">
          <reference field="0" count="1">
            <x v="0"/>
          </reference>
          <reference field="2" count="1" selected="0">
            <x v="206"/>
          </reference>
        </references>
      </pivotArea>
    </format>
    <format dxfId="346">
      <pivotArea dataOnly="0" labelOnly="1" fieldPosition="0">
        <references count="2">
          <reference field="0" count="1">
            <x v="0"/>
          </reference>
          <reference field="2" count="1" selected="0">
            <x v="207"/>
          </reference>
        </references>
      </pivotArea>
    </format>
    <format dxfId="345">
      <pivotArea dataOnly="0" labelOnly="1" fieldPosition="0">
        <references count="2">
          <reference field="0" count="1">
            <x v="0"/>
          </reference>
          <reference field="2" count="1" selected="0">
            <x v="208"/>
          </reference>
        </references>
      </pivotArea>
    </format>
    <format dxfId="344">
      <pivotArea dataOnly="0" labelOnly="1" fieldPosition="0">
        <references count="2">
          <reference field="0" count="1">
            <x v="0"/>
          </reference>
          <reference field="2" count="1" selected="0">
            <x v="138"/>
          </reference>
        </references>
      </pivotArea>
    </format>
    <format dxfId="343">
      <pivotArea dataOnly="0" labelOnly="1" fieldPosition="0">
        <references count="2">
          <reference field="0" count="1">
            <x v="0"/>
          </reference>
          <reference field="2" count="1" selected="0">
            <x v="139"/>
          </reference>
        </references>
      </pivotArea>
    </format>
    <format dxfId="342">
      <pivotArea dataOnly="0" labelOnly="1" fieldPosition="0">
        <references count="2">
          <reference field="0" count="1">
            <x v="0"/>
          </reference>
          <reference field="2" count="1" selected="0">
            <x v="140"/>
          </reference>
        </references>
      </pivotArea>
    </format>
    <format dxfId="341">
      <pivotArea dataOnly="0" labelOnly="1" fieldPosition="0">
        <references count="2">
          <reference field="0" count="0"/>
          <reference field="2" count="1" selected="0">
            <x v="141"/>
          </reference>
        </references>
      </pivotArea>
    </format>
    <format dxfId="340">
      <pivotArea dataOnly="0" labelOnly="1" fieldPosition="0">
        <references count="2">
          <reference field="0" count="1">
            <x v="0"/>
          </reference>
          <reference field="2" count="1" selected="0">
            <x v="35"/>
          </reference>
        </references>
      </pivotArea>
    </format>
    <format dxfId="339">
      <pivotArea dataOnly="0" labelOnly="1" fieldPosition="0">
        <references count="2">
          <reference field="0" count="1">
            <x v="0"/>
          </reference>
          <reference field="2" count="1" selected="0">
            <x v="7"/>
          </reference>
        </references>
      </pivotArea>
    </format>
    <format dxfId="338">
      <pivotArea dataOnly="0" labelOnly="1" fieldPosition="0">
        <references count="2">
          <reference field="0" count="1">
            <x v="0"/>
          </reference>
          <reference field="2" count="1" selected="0">
            <x v="8"/>
          </reference>
        </references>
      </pivotArea>
    </format>
    <format dxfId="337">
      <pivotArea dataOnly="0" labelOnly="1" fieldPosition="0">
        <references count="2">
          <reference field="0" count="1">
            <x v="0"/>
          </reference>
          <reference field="2" count="1" selected="0">
            <x v="36"/>
          </reference>
        </references>
      </pivotArea>
    </format>
    <format dxfId="336">
      <pivotArea dataOnly="0" labelOnly="1" fieldPosition="0">
        <references count="2">
          <reference field="0" count="1">
            <x v="0"/>
          </reference>
          <reference field="2" count="1" selected="0">
            <x v="37"/>
          </reference>
        </references>
      </pivotArea>
    </format>
    <format dxfId="335">
      <pivotArea dataOnly="0" labelOnly="1" fieldPosition="0">
        <references count="2">
          <reference field="0" count="1">
            <x v="0"/>
          </reference>
          <reference field="2" count="1" selected="0">
            <x v="9"/>
          </reference>
        </references>
      </pivotArea>
    </format>
    <format dxfId="334">
      <pivotArea dataOnly="0" labelOnly="1" fieldPosition="0">
        <references count="2">
          <reference field="0" count="1">
            <x v="0"/>
          </reference>
          <reference field="2" count="1" selected="0">
            <x v="38"/>
          </reference>
        </references>
      </pivotArea>
    </format>
    <format dxfId="333">
      <pivotArea dataOnly="0" labelOnly="1" fieldPosition="0">
        <references count="2">
          <reference field="0" count="1">
            <x v="0"/>
          </reference>
          <reference field="2" count="1" selected="0">
            <x v="39"/>
          </reference>
        </references>
      </pivotArea>
    </format>
    <format dxfId="332">
      <pivotArea dataOnly="0" labelOnly="1" fieldPosition="0">
        <references count="2">
          <reference field="0" count="1">
            <x v="0"/>
          </reference>
          <reference field="2" count="1" selected="0">
            <x v="209"/>
          </reference>
        </references>
      </pivotArea>
    </format>
    <format dxfId="331">
      <pivotArea dataOnly="0" labelOnly="1" fieldPosition="0">
        <references count="2">
          <reference field="0" count="0"/>
          <reference field="2" count="1" selected="0">
            <x v="77"/>
          </reference>
        </references>
      </pivotArea>
    </format>
    <format dxfId="330">
      <pivotArea dataOnly="0" labelOnly="1" fieldPosition="0">
        <references count="2">
          <reference field="0" count="0"/>
          <reference field="2" count="1" selected="0">
            <x v="40"/>
          </reference>
        </references>
      </pivotArea>
    </format>
    <format dxfId="329">
      <pivotArea dataOnly="0" labelOnly="1" fieldPosition="0">
        <references count="2">
          <reference field="0" count="1">
            <x v="0"/>
          </reference>
          <reference field="2" count="1" selected="0">
            <x v="10"/>
          </reference>
        </references>
      </pivotArea>
    </format>
    <format dxfId="328">
      <pivotArea dataOnly="0" labelOnly="1" fieldPosition="0">
        <references count="2">
          <reference field="0" count="1">
            <x v="0"/>
          </reference>
          <reference field="2" count="1" selected="0">
            <x v="41"/>
          </reference>
        </references>
      </pivotArea>
    </format>
    <format dxfId="327">
      <pivotArea dataOnly="0" labelOnly="1" fieldPosition="0">
        <references count="2">
          <reference field="0" count="1">
            <x v="0"/>
          </reference>
          <reference field="2" count="1" selected="0">
            <x v="42"/>
          </reference>
        </references>
      </pivotArea>
    </format>
    <format dxfId="326">
      <pivotArea dataOnly="0" labelOnly="1" fieldPosition="0">
        <references count="2">
          <reference field="0" count="1">
            <x v="0"/>
          </reference>
          <reference field="2" count="1" selected="0">
            <x v="11"/>
          </reference>
        </references>
      </pivotArea>
    </format>
    <format dxfId="325">
      <pivotArea dataOnly="0" labelOnly="1" fieldPosition="0">
        <references count="2">
          <reference field="0" count="1">
            <x v="0"/>
          </reference>
          <reference field="2" count="1" selected="0">
            <x v="78"/>
          </reference>
        </references>
      </pivotArea>
    </format>
    <format dxfId="324">
      <pivotArea dataOnly="0" labelOnly="1" fieldPosition="0">
        <references count="2">
          <reference field="0" count="0"/>
          <reference field="2" count="1" selected="0">
            <x v="167"/>
          </reference>
        </references>
      </pivotArea>
    </format>
    <format dxfId="323">
      <pivotArea dataOnly="0" labelOnly="1" fieldPosition="0">
        <references count="2">
          <reference field="0" count="1">
            <x v="0"/>
          </reference>
          <reference field="2" count="1" selected="0">
            <x v="210"/>
          </reference>
        </references>
      </pivotArea>
    </format>
    <format dxfId="322">
      <pivotArea dataOnly="0" labelOnly="1" fieldPosition="0">
        <references count="2">
          <reference field="0" count="1">
            <x v="0"/>
          </reference>
          <reference field="2" count="1" selected="0">
            <x v="43"/>
          </reference>
        </references>
      </pivotArea>
    </format>
    <format dxfId="321">
      <pivotArea dataOnly="0" labelOnly="1" fieldPosition="0">
        <references count="2">
          <reference field="0" count="1">
            <x v="0"/>
          </reference>
          <reference field="2" count="1" selected="0">
            <x v="79"/>
          </reference>
        </references>
      </pivotArea>
    </format>
    <format dxfId="320">
      <pivotArea dataOnly="0" labelOnly="1" fieldPosition="0">
        <references count="2">
          <reference field="0" count="1">
            <x v="0"/>
          </reference>
          <reference field="2" count="1" selected="0">
            <x v="211"/>
          </reference>
        </references>
      </pivotArea>
    </format>
    <format dxfId="319">
      <pivotArea dataOnly="0" labelOnly="1" fieldPosition="0">
        <references count="2">
          <reference field="0" count="1">
            <x v="0"/>
          </reference>
          <reference field="2" count="1" selected="0">
            <x v="195"/>
          </reference>
        </references>
      </pivotArea>
    </format>
    <format dxfId="318">
      <pivotArea dataOnly="0" labelOnly="1" fieldPosition="0">
        <references count="2">
          <reference field="0" count="1">
            <x v="0"/>
          </reference>
          <reference field="2" count="1" selected="0">
            <x v="44"/>
          </reference>
        </references>
      </pivotArea>
    </format>
    <format dxfId="317">
      <pivotArea dataOnly="0" labelOnly="1" fieldPosition="0">
        <references count="2">
          <reference field="0" count="0"/>
          <reference field="2" count="1" selected="0">
            <x v="142"/>
          </reference>
        </references>
      </pivotArea>
    </format>
    <format dxfId="316">
      <pivotArea dataOnly="0" labelOnly="1" fieldPosition="0">
        <references count="2">
          <reference field="0" count="1">
            <x v="0"/>
          </reference>
          <reference field="2" count="1" selected="0">
            <x v="143"/>
          </reference>
        </references>
      </pivotArea>
    </format>
    <format dxfId="315">
      <pivotArea dataOnly="0" labelOnly="1" fieldPosition="0">
        <references count="2">
          <reference field="0" count="1">
            <x v="0"/>
          </reference>
          <reference field="2" count="1" selected="0">
            <x v="144"/>
          </reference>
        </references>
      </pivotArea>
    </format>
    <format dxfId="314">
      <pivotArea dataOnly="0" labelOnly="1" fieldPosition="0">
        <references count="2">
          <reference field="0" count="1">
            <x v="0"/>
          </reference>
          <reference field="2" count="1" selected="0">
            <x v="12"/>
          </reference>
        </references>
      </pivotArea>
    </format>
    <format dxfId="313">
      <pivotArea dataOnly="0" labelOnly="1" fieldPosition="0">
        <references count="2">
          <reference field="0" count="1">
            <x v="0"/>
          </reference>
          <reference field="2" count="1" selected="0">
            <x v="45"/>
          </reference>
        </references>
      </pivotArea>
    </format>
    <format dxfId="312">
      <pivotArea dataOnly="0" labelOnly="1" fieldPosition="0">
        <references count="2">
          <reference field="0" count="1">
            <x v="0"/>
          </reference>
          <reference field="2" count="1" selected="0">
            <x v="46"/>
          </reference>
        </references>
      </pivotArea>
    </format>
    <format dxfId="311">
      <pivotArea dataOnly="0" labelOnly="1" fieldPosition="0">
        <references count="2">
          <reference field="0" count="1">
            <x v="0"/>
          </reference>
          <reference field="2" count="1" selected="0">
            <x v="47"/>
          </reference>
        </references>
      </pivotArea>
    </format>
    <format dxfId="310">
      <pivotArea dataOnly="0" labelOnly="1" fieldPosition="0">
        <references count="2">
          <reference field="0" count="1">
            <x v="0"/>
          </reference>
          <reference field="2" count="1" selected="0">
            <x v="80"/>
          </reference>
        </references>
      </pivotArea>
    </format>
    <format dxfId="309">
      <pivotArea dataOnly="0" labelOnly="1" fieldPosition="0">
        <references count="2">
          <reference field="0" count="1">
            <x v="0"/>
          </reference>
          <reference field="2" count="1" selected="0">
            <x v="81"/>
          </reference>
        </references>
      </pivotArea>
    </format>
    <format dxfId="308">
      <pivotArea dataOnly="0" labelOnly="1" fieldPosition="0">
        <references count="2">
          <reference field="0" count="0"/>
          <reference field="2" count="1" selected="0">
            <x v="48"/>
          </reference>
        </references>
      </pivotArea>
    </format>
    <format dxfId="307">
      <pivotArea dataOnly="0" labelOnly="1" fieldPosition="0">
        <references count="2">
          <reference field="0" count="1">
            <x v="0"/>
          </reference>
          <reference field="2" count="1" selected="0">
            <x v="82"/>
          </reference>
        </references>
      </pivotArea>
    </format>
    <format dxfId="306">
      <pivotArea dataOnly="0" labelOnly="1" fieldPosition="0">
        <references count="2">
          <reference field="0" count="1">
            <x v="0"/>
          </reference>
          <reference field="2" count="1" selected="0">
            <x v="13"/>
          </reference>
        </references>
      </pivotArea>
    </format>
    <format dxfId="305">
      <pivotArea dataOnly="0" labelOnly="1" fieldPosition="0">
        <references count="2">
          <reference field="0" count="0"/>
          <reference field="2" count="1" selected="0">
            <x v="84"/>
          </reference>
        </references>
      </pivotArea>
    </format>
    <format dxfId="304">
      <pivotArea dataOnly="0" labelOnly="1" fieldPosition="0">
        <references count="2">
          <reference field="0" count="0"/>
          <reference field="2" count="1" selected="0">
            <x v="168"/>
          </reference>
        </references>
      </pivotArea>
    </format>
    <format dxfId="303">
      <pivotArea dataOnly="0" labelOnly="1" fieldPosition="0">
        <references count="2">
          <reference field="0" count="1">
            <x v="0"/>
          </reference>
          <reference field="2" count="1" selected="0">
            <x v="145"/>
          </reference>
        </references>
      </pivotArea>
    </format>
    <format dxfId="302">
      <pivotArea dataOnly="0" labelOnly="1" fieldPosition="0">
        <references count="2">
          <reference field="0" count="2">
            <x v="0"/>
            <x v="2"/>
          </reference>
          <reference field="2" count="1" selected="0">
            <x v="146"/>
          </reference>
        </references>
      </pivotArea>
    </format>
    <format dxfId="301">
      <pivotArea dataOnly="0" labelOnly="1" fieldPosition="0">
        <references count="2">
          <reference field="0" count="1">
            <x v="0"/>
          </reference>
          <reference field="2" count="1" selected="0">
            <x v="147"/>
          </reference>
        </references>
      </pivotArea>
    </format>
    <format dxfId="300">
      <pivotArea dataOnly="0" labelOnly="1" fieldPosition="0">
        <references count="2">
          <reference field="0" count="1">
            <x v="0"/>
          </reference>
          <reference field="2" count="1" selected="0">
            <x v="148"/>
          </reference>
        </references>
      </pivotArea>
    </format>
    <format dxfId="299">
      <pivotArea dataOnly="0" labelOnly="1" fieldPosition="0">
        <references count="2">
          <reference field="0" count="1">
            <x v="0"/>
          </reference>
          <reference field="2" count="1" selected="0">
            <x v="149"/>
          </reference>
        </references>
      </pivotArea>
    </format>
    <format dxfId="298">
      <pivotArea dataOnly="0" labelOnly="1" fieldPosition="0">
        <references count="2">
          <reference field="0" count="0"/>
          <reference field="2" count="1" selected="0">
            <x v="150"/>
          </reference>
        </references>
      </pivotArea>
    </format>
    <format dxfId="297">
      <pivotArea dataOnly="0" labelOnly="1" fieldPosition="0">
        <references count="2">
          <reference field="0" count="0"/>
          <reference field="2" count="1" selected="0">
            <x v="151"/>
          </reference>
        </references>
      </pivotArea>
    </format>
    <format dxfId="296">
      <pivotArea dataOnly="0" labelOnly="1" fieldPosition="0">
        <references count="2">
          <reference field="0" count="1">
            <x v="0"/>
          </reference>
          <reference field="2" count="1" selected="0">
            <x v="152"/>
          </reference>
        </references>
      </pivotArea>
    </format>
    <format dxfId="295">
      <pivotArea dataOnly="0" labelOnly="1" fieldPosition="0">
        <references count="2">
          <reference field="0" count="0"/>
          <reference field="2" count="1" selected="0">
            <x v="169"/>
          </reference>
        </references>
      </pivotArea>
    </format>
    <format dxfId="294">
      <pivotArea dataOnly="0" labelOnly="1" fieldPosition="0">
        <references count="2">
          <reference field="0" count="1">
            <x v="0"/>
          </reference>
          <reference field="2" count="1" selected="0">
            <x v="212"/>
          </reference>
        </references>
      </pivotArea>
    </format>
    <format dxfId="293">
      <pivotArea dataOnly="0" labelOnly="1" fieldPosition="0">
        <references count="2">
          <reference field="0" count="1">
            <x v="0"/>
          </reference>
          <reference field="2" count="1" selected="0">
            <x v="85"/>
          </reference>
        </references>
      </pivotArea>
    </format>
    <format dxfId="292">
      <pivotArea dataOnly="0" labelOnly="1" fieldPosition="0">
        <references count="2">
          <reference field="0" count="1">
            <x v="0"/>
          </reference>
          <reference field="2" count="1" selected="0">
            <x v="50"/>
          </reference>
        </references>
      </pivotArea>
    </format>
    <format dxfId="291">
      <pivotArea dataOnly="0" labelOnly="1" fieldPosition="0">
        <references count="2">
          <reference field="0" count="1">
            <x v="0"/>
          </reference>
          <reference field="2" count="1" selected="0">
            <x v="51"/>
          </reference>
        </references>
      </pivotArea>
    </format>
    <format dxfId="290">
      <pivotArea dataOnly="0" labelOnly="1" fieldPosition="0">
        <references count="2">
          <reference field="0" count="2">
            <x v="0"/>
            <x v="2"/>
          </reference>
          <reference field="2" count="1" selected="0">
            <x v="87"/>
          </reference>
        </references>
      </pivotArea>
    </format>
    <format dxfId="289">
      <pivotArea dataOnly="0" labelOnly="1" fieldPosition="0">
        <references count="2">
          <reference field="0" count="1">
            <x v="0"/>
          </reference>
          <reference field="2" count="1" selected="0">
            <x v="171"/>
          </reference>
        </references>
      </pivotArea>
    </format>
    <format dxfId="288">
      <pivotArea dataOnly="0" labelOnly="1" fieldPosition="0">
        <references count="2">
          <reference field="0" count="1">
            <x v="0"/>
          </reference>
          <reference field="2" count="1" selected="0">
            <x v="88"/>
          </reference>
        </references>
      </pivotArea>
    </format>
    <format dxfId="287">
      <pivotArea dataOnly="0" labelOnly="1" fieldPosition="0">
        <references count="2">
          <reference field="0" count="1">
            <x v="0"/>
          </reference>
          <reference field="2" count="1" selected="0">
            <x v="213"/>
          </reference>
        </references>
      </pivotArea>
    </format>
    <format dxfId="286">
      <pivotArea dataOnly="0" labelOnly="1" fieldPosition="0">
        <references count="2">
          <reference field="0" count="1">
            <x v="0"/>
          </reference>
          <reference field="2" count="1" selected="0">
            <x v="214"/>
          </reference>
        </references>
      </pivotArea>
    </format>
    <format dxfId="285">
      <pivotArea dataOnly="0" labelOnly="1" fieldPosition="0">
        <references count="2">
          <reference field="0" count="1">
            <x v="0"/>
          </reference>
          <reference field="2" count="1" selected="0">
            <x v="172"/>
          </reference>
        </references>
      </pivotArea>
    </format>
    <format dxfId="284">
      <pivotArea dataOnly="0" labelOnly="1" fieldPosition="0">
        <references count="2">
          <reference field="0" count="1">
            <x v="0"/>
          </reference>
          <reference field="2" count="1" selected="0">
            <x v="89"/>
          </reference>
        </references>
      </pivotArea>
    </format>
    <format dxfId="283">
      <pivotArea dataOnly="0" labelOnly="1" fieldPosition="0">
        <references count="2">
          <reference field="0" count="1">
            <x v="0"/>
          </reference>
          <reference field="2" count="1" selected="0">
            <x v="52"/>
          </reference>
        </references>
      </pivotArea>
    </format>
    <format dxfId="282">
      <pivotArea dataOnly="0" labelOnly="1" fieldPosition="0">
        <references count="2">
          <reference field="0" count="1">
            <x v="0"/>
          </reference>
          <reference field="2" count="1" selected="0">
            <x v="90"/>
          </reference>
        </references>
      </pivotArea>
    </format>
    <format dxfId="281">
      <pivotArea dataOnly="0" labelOnly="1" fieldPosition="0">
        <references count="2">
          <reference field="0" count="1">
            <x v="0"/>
          </reference>
          <reference field="2" count="1" selected="0">
            <x v="53"/>
          </reference>
        </references>
      </pivotArea>
    </format>
    <format dxfId="280">
      <pivotArea dataOnly="0" labelOnly="1" fieldPosition="0">
        <references count="2">
          <reference field="0" count="0"/>
          <reference field="2" count="1" selected="0">
            <x v="91"/>
          </reference>
        </references>
      </pivotArea>
    </format>
    <format dxfId="279">
      <pivotArea dataOnly="0" labelOnly="1" fieldPosition="0">
        <references count="2">
          <reference field="0" count="1">
            <x v="0"/>
          </reference>
          <reference field="2" count="1" selected="0">
            <x v="92"/>
          </reference>
        </references>
      </pivotArea>
    </format>
    <format dxfId="278">
      <pivotArea dataOnly="0" labelOnly="1" fieldPosition="0">
        <references count="2">
          <reference field="0" count="1">
            <x v="0"/>
          </reference>
          <reference field="2" count="1" selected="0">
            <x v="54"/>
          </reference>
        </references>
      </pivotArea>
    </format>
    <format dxfId="277">
      <pivotArea dataOnly="0" labelOnly="1" fieldPosition="0">
        <references count="2">
          <reference field="0" count="1">
            <x v="0"/>
          </reference>
          <reference field="2" count="1" selected="0">
            <x v="93"/>
          </reference>
        </references>
      </pivotArea>
    </format>
    <format dxfId="276">
      <pivotArea dataOnly="0" labelOnly="1" fieldPosition="0">
        <references count="2">
          <reference field="0" count="1">
            <x v="0"/>
          </reference>
          <reference field="2" count="1" selected="0">
            <x v="94"/>
          </reference>
        </references>
      </pivotArea>
    </format>
    <format dxfId="275">
      <pivotArea dataOnly="0" labelOnly="1" fieldPosition="0">
        <references count="2">
          <reference field="0" count="0"/>
          <reference field="2" count="1" selected="0">
            <x v="55"/>
          </reference>
        </references>
      </pivotArea>
    </format>
    <format dxfId="274">
      <pivotArea dataOnly="0" labelOnly="1" fieldPosition="0">
        <references count="2">
          <reference field="0" count="1">
            <x v="0"/>
          </reference>
          <reference field="2" count="1" selected="0">
            <x v="95"/>
          </reference>
        </references>
      </pivotArea>
    </format>
    <format dxfId="273">
      <pivotArea dataOnly="0" labelOnly="1" fieldPosition="0">
        <references count="2">
          <reference field="0" count="1">
            <x v="0"/>
          </reference>
          <reference field="2" count="1" selected="0">
            <x v="96"/>
          </reference>
        </references>
      </pivotArea>
    </format>
    <format dxfId="272">
      <pivotArea dataOnly="0" labelOnly="1" fieldPosition="0">
        <references count="2">
          <reference field="0" count="1">
            <x v="0"/>
          </reference>
          <reference field="2" count="1" selected="0">
            <x v="97"/>
          </reference>
        </references>
      </pivotArea>
    </format>
    <format dxfId="271">
      <pivotArea dataOnly="0" labelOnly="1" fieldPosition="0">
        <references count="2">
          <reference field="0" count="1">
            <x v="0"/>
          </reference>
          <reference field="2" count="1" selected="0">
            <x v="98"/>
          </reference>
        </references>
      </pivotArea>
    </format>
    <format dxfId="270">
      <pivotArea dataOnly="0" labelOnly="1" fieldPosition="0">
        <references count="2">
          <reference field="0" count="1">
            <x v="0"/>
          </reference>
          <reference field="2" count="1" selected="0">
            <x v="99"/>
          </reference>
        </references>
      </pivotArea>
    </format>
    <format dxfId="269">
      <pivotArea dataOnly="0" labelOnly="1" fieldPosition="0">
        <references count="2">
          <reference field="0" count="1">
            <x v="0"/>
          </reference>
          <reference field="2" count="1" selected="0">
            <x v="15"/>
          </reference>
        </references>
      </pivotArea>
    </format>
    <format dxfId="268">
      <pivotArea dataOnly="0" labelOnly="1" fieldPosition="0">
        <references count="2">
          <reference field="0" count="1">
            <x v="0"/>
          </reference>
          <reference field="2" count="1" selected="0">
            <x v="100"/>
          </reference>
        </references>
      </pivotArea>
    </format>
    <format dxfId="267">
      <pivotArea dataOnly="0" labelOnly="1" fieldPosition="0">
        <references count="2">
          <reference field="0" count="1">
            <x v="0"/>
          </reference>
          <reference field="2" count="1" selected="0">
            <x v="101"/>
          </reference>
        </references>
      </pivotArea>
    </format>
    <format dxfId="266">
      <pivotArea dataOnly="0" labelOnly="1" fieldPosition="0">
        <references count="2">
          <reference field="0" count="1">
            <x v="0"/>
          </reference>
          <reference field="2" count="1" selected="0">
            <x v="56"/>
          </reference>
        </references>
      </pivotArea>
    </format>
    <format dxfId="265">
      <pivotArea dataOnly="0" labelOnly="1" fieldPosition="0">
        <references count="2">
          <reference field="0" count="1">
            <x v="0"/>
          </reference>
          <reference field="2" count="1" selected="0">
            <x v="102"/>
          </reference>
        </references>
      </pivotArea>
    </format>
    <format dxfId="264">
      <pivotArea dataOnly="0" labelOnly="1" fieldPosition="0">
        <references count="2">
          <reference field="0" count="1">
            <x v="0"/>
          </reference>
          <reference field="2" count="1" selected="0">
            <x v="215"/>
          </reference>
        </references>
      </pivotArea>
    </format>
    <format dxfId="263">
      <pivotArea dataOnly="0" labelOnly="1" fieldPosition="0">
        <references count="2">
          <reference field="0" count="0"/>
          <reference field="2" count="1" selected="0">
            <x v="103"/>
          </reference>
        </references>
      </pivotArea>
    </format>
    <format dxfId="262">
      <pivotArea dataOnly="0" labelOnly="1" fieldPosition="0">
        <references count="2">
          <reference field="0" count="0"/>
          <reference field="2" count="1" selected="0">
            <x v="104"/>
          </reference>
        </references>
      </pivotArea>
    </format>
    <format dxfId="261">
      <pivotArea dataOnly="0" labelOnly="1" fieldPosition="0">
        <references count="2">
          <reference field="0" count="0"/>
          <reference field="2" count="1" selected="0">
            <x v="153"/>
          </reference>
        </references>
      </pivotArea>
    </format>
    <format dxfId="260">
      <pivotArea dataOnly="0" labelOnly="1" fieldPosition="0">
        <references count="2">
          <reference field="0" count="0"/>
          <reference field="2" count="1" selected="0">
            <x v="170"/>
          </reference>
        </references>
      </pivotArea>
    </format>
    <format dxfId="259">
      <pivotArea dataOnly="0" labelOnly="1" fieldPosition="0">
        <references count="2">
          <reference field="0" count="0"/>
          <reference field="2" count="1" selected="0">
            <x v="57"/>
          </reference>
        </references>
      </pivotArea>
    </format>
    <format dxfId="258">
      <pivotArea dataOnly="0" labelOnly="1" fieldPosition="0">
        <references count="2">
          <reference field="0" count="1">
            <x v="0"/>
          </reference>
          <reference field="2" count="1" selected="0">
            <x v="16"/>
          </reference>
        </references>
      </pivotArea>
    </format>
    <format dxfId="257">
      <pivotArea dataOnly="0" labelOnly="1" fieldPosition="0">
        <references count="2">
          <reference field="0" count="1">
            <x v="0"/>
          </reference>
          <reference field="2" count="1" selected="0">
            <x v="58"/>
          </reference>
        </references>
      </pivotArea>
    </format>
    <format dxfId="256">
      <pivotArea dataOnly="0" labelOnly="1" fieldPosition="0">
        <references count="2">
          <reference field="0" count="1">
            <x v="0"/>
          </reference>
          <reference field="2" count="1" selected="0">
            <x v="59"/>
          </reference>
        </references>
      </pivotArea>
    </format>
    <format dxfId="255">
      <pivotArea dataOnly="0" labelOnly="1" fieldPosition="0">
        <references count="2">
          <reference field="0" count="1">
            <x v="0"/>
          </reference>
          <reference field="2" count="1" selected="0">
            <x v="105"/>
          </reference>
        </references>
      </pivotArea>
    </format>
    <format dxfId="254">
      <pivotArea dataOnly="0" labelOnly="1" fieldPosition="0">
        <references count="3">
          <reference field="0" count="1" selected="0">
            <x v="0"/>
          </reference>
          <reference field="2" count="1" selected="0">
            <x v="173"/>
          </reference>
          <reference field="3" count="6">
            <x v="0"/>
            <x v="1"/>
            <x v="2"/>
            <x v="3"/>
            <x v="5"/>
            <x v="6"/>
          </reference>
        </references>
      </pivotArea>
    </format>
    <format dxfId="253">
      <pivotArea dataOnly="0" labelOnly="1" fieldPosition="0">
        <references count="3">
          <reference field="0" count="1" selected="0">
            <x v="0"/>
          </reference>
          <reference field="2" count="1" selected="0">
            <x v="174"/>
          </reference>
          <reference field="3" count="3">
            <x v="0"/>
            <x v="3"/>
            <x v="5"/>
          </reference>
        </references>
      </pivotArea>
    </format>
    <format dxfId="252">
      <pivotArea dataOnly="0" labelOnly="1" fieldPosition="0">
        <references count="3">
          <reference field="0" count="1" selected="0">
            <x v="0"/>
          </reference>
          <reference field="2" count="1" selected="0">
            <x v="175"/>
          </reference>
          <reference field="3" count="3">
            <x v="0"/>
            <x v="2"/>
            <x v="3"/>
          </reference>
        </references>
      </pivotArea>
    </format>
    <format dxfId="251">
      <pivotArea dataOnly="0" labelOnly="1" fieldPosition="0">
        <references count="3">
          <reference field="0" count="1" selected="0">
            <x v="0"/>
          </reference>
          <reference field="2" count="1" selected="0">
            <x v="17"/>
          </reference>
          <reference field="3" count="4">
            <x v="0"/>
            <x v="1"/>
            <x v="3"/>
            <x v="5"/>
          </reference>
        </references>
      </pivotArea>
    </format>
    <format dxfId="250">
      <pivotArea dataOnly="0" labelOnly="1" fieldPosition="0">
        <references count="3">
          <reference field="0" count="1" selected="0">
            <x v="0"/>
          </reference>
          <reference field="2" count="1" selected="0">
            <x v="176"/>
          </reference>
          <reference field="3" count="2">
            <x v="3"/>
            <x v="5"/>
          </reference>
        </references>
      </pivotArea>
    </format>
    <format dxfId="249">
      <pivotArea dataOnly="0" labelOnly="1" fieldPosition="0">
        <references count="3">
          <reference field="0" count="1" selected="0">
            <x v="0"/>
          </reference>
          <reference field="2" count="1" selected="0">
            <x v="18"/>
          </reference>
          <reference field="3" count="6">
            <x v="0"/>
            <x v="1"/>
            <x v="2"/>
            <x v="3"/>
            <x v="5"/>
            <x v="6"/>
          </reference>
        </references>
      </pivotArea>
    </format>
    <format dxfId="248">
      <pivotArea dataOnly="0" labelOnly="1" fieldPosition="0">
        <references count="3">
          <reference field="0" count="1" selected="0">
            <x v="0"/>
          </reference>
          <reference field="2" count="1" selected="0">
            <x v="0"/>
          </reference>
          <reference field="3" count="2">
            <x v="0"/>
            <x v="1"/>
          </reference>
        </references>
      </pivotArea>
    </format>
    <format dxfId="247">
      <pivotArea dataOnly="0" labelOnly="1" fieldPosition="0">
        <references count="3">
          <reference field="0" count="1" selected="0">
            <x v="0"/>
          </reference>
          <reference field="2" count="1" selected="0">
            <x v="1"/>
          </reference>
          <reference field="3" count="3">
            <x v="0"/>
            <x v="2"/>
            <x v="3"/>
          </reference>
        </references>
      </pivotArea>
    </format>
    <format dxfId="246">
      <pivotArea dataOnly="0" labelOnly="1" fieldPosition="0">
        <references count="3">
          <reference field="0" count="1" selected="0">
            <x v="0"/>
          </reference>
          <reference field="2" count="1" selected="0">
            <x v="178"/>
          </reference>
          <reference field="3" count="1">
            <x v="1"/>
          </reference>
        </references>
      </pivotArea>
    </format>
    <format dxfId="245">
      <pivotArea dataOnly="0" labelOnly="1" fieldPosition="0">
        <references count="3">
          <reference field="0" count="1" selected="0">
            <x v="0"/>
          </reference>
          <reference field="2" count="1" selected="0">
            <x v="107"/>
          </reference>
          <reference field="3" count="6">
            <x v="0"/>
            <x v="1"/>
            <x v="2"/>
            <x v="3"/>
            <x v="5"/>
            <x v="6"/>
          </reference>
        </references>
      </pivotArea>
    </format>
    <format dxfId="244">
      <pivotArea dataOnly="0" labelOnly="1" fieldPosition="0">
        <references count="3">
          <reference field="0" count="1" selected="0">
            <x v="0"/>
          </reference>
          <reference field="2" count="1" selected="0">
            <x v="108"/>
          </reference>
          <reference field="3" count="3">
            <x v="0"/>
            <x v="5"/>
            <x v="6"/>
          </reference>
        </references>
      </pivotArea>
    </format>
    <format dxfId="243">
      <pivotArea dataOnly="0" labelOnly="1" fieldPosition="0">
        <references count="3">
          <reference field="0" count="1" selected="0">
            <x v="0"/>
          </reference>
          <reference field="2" count="1" selected="0">
            <x v="109"/>
          </reference>
          <reference field="3" count="3">
            <x v="0"/>
            <x v="1"/>
            <x v="2"/>
          </reference>
        </references>
      </pivotArea>
    </format>
    <format dxfId="242">
      <pivotArea dataOnly="0" labelOnly="1" fieldPosition="0">
        <references count="3">
          <reference field="0" count="1" selected="0">
            <x v="0"/>
          </reference>
          <reference field="2" count="1" selected="0">
            <x v="154"/>
          </reference>
          <reference field="3" count="7">
            <x v="7"/>
            <x v="9"/>
            <x v="10"/>
            <x v="11"/>
            <x v="12"/>
            <x v="13"/>
            <x v="123"/>
          </reference>
        </references>
      </pivotArea>
    </format>
    <format dxfId="241">
      <pivotArea dataOnly="0" labelOnly="1" fieldPosition="0">
        <references count="3">
          <reference field="0" count="1" selected="0">
            <x v="2"/>
          </reference>
          <reference field="2" count="1" selected="0">
            <x v="154"/>
          </reference>
          <reference field="3" count="15">
            <x v="14"/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  <x v="29"/>
            <x v="90"/>
          </reference>
        </references>
      </pivotArea>
    </format>
    <format dxfId="240">
      <pivotArea dataOnly="0" labelOnly="1" fieldPosition="0">
        <references count="3">
          <reference field="0" count="1" selected="0">
            <x v="0"/>
          </reference>
          <reference field="2" count="1" selected="0">
            <x v="155"/>
          </reference>
          <reference field="3" count="11">
            <x v="0"/>
            <x v="1"/>
            <x v="2"/>
            <x v="3"/>
            <x v="5"/>
            <x v="6"/>
            <x v="8"/>
            <x v="9"/>
            <x v="11"/>
            <x v="13"/>
            <x v="123"/>
          </reference>
        </references>
      </pivotArea>
    </format>
    <format dxfId="239">
      <pivotArea dataOnly="0" labelOnly="1" fieldPosition="0">
        <references count="3">
          <reference field="0" count="1" selected="0">
            <x v="2"/>
          </reference>
          <reference field="2" count="1" selected="0">
            <x v="155"/>
          </reference>
          <reference field="3" count="10">
            <x v="22"/>
            <x v="23"/>
            <x v="24"/>
            <x v="25"/>
            <x v="26"/>
            <x v="27"/>
            <x v="28"/>
            <x v="29"/>
            <x v="124"/>
            <x v="130"/>
          </reference>
        </references>
      </pivotArea>
    </format>
    <format dxfId="238">
      <pivotArea dataOnly="0" labelOnly="1" fieldPosition="0">
        <references count="3">
          <reference field="0" count="1" selected="0">
            <x v="0"/>
          </reference>
          <reference field="2" count="1" selected="0">
            <x v="156"/>
          </reference>
          <reference field="3" count="14">
            <x v="0"/>
            <x v="1"/>
            <x v="2"/>
            <x v="3"/>
            <x v="5"/>
            <x v="6"/>
            <x v="7"/>
            <x v="8"/>
            <x v="9"/>
            <x v="10"/>
            <x v="11"/>
            <x v="12"/>
            <x v="13"/>
            <x v="123"/>
          </reference>
        </references>
      </pivotArea>
    </format>
    <format dxfId="237">
      <pivotArea dataOnly="0" labelOnly="1" fieldPosition="0">
        <references count="3">
          <reference field="0" count="1" selected="0">
            <x v="2"/>
          </reference>
          <reference field="2" count="1" selected="0">
            <x v="156"/>
          </reference>
          <reference field="3" count="15">
            <x v="14"/>
            <x v="15"/>
            <x v="16"/>
            <x v="17"/>
            <x v="18"/>
            <x v="19"/>
            <x v="20"/>
            <x v="21"/>
            <x v="22"/>
            <x v="25"/>
            <x v="26"/>
            <x v="27"/>
            <x v="28"/>
            <x v="90"/>
            <x v="130"/>
          </reference>
        </references>
      </pivotArea>
    </format>
    <format dxfId="236">
      <pivotArea dataOnly="0" labelOnly="1" fieldPosition="0">
        <references count="3">
          <reference field="0" count="1" selected="0">
            <x v="0"/>
          </reference>
          <reference field="2" count="1" selected="0">
            <x v="110"/>
          </reference>
          <reference field="3" count="13">
            <x v="0"/>
            <x v="1"/>
            <x v="2"/>
            <x v="3"/>
            <x v="5"/>
            <x v="6"/>
            <x v="7"/>
            <x v="9"/>
            <x v="10"/>
            <x v="11"/>
            <x v="12"/>
            <x v="13"/>
            <x v="123"/>
          </reference>
        </references>
      </pivotArea>
    </format>
    <format dxfId="235">
      <pivotArea dataOnly="0" labelOnly="1" fieldPosition="0">
        <references count="3">
          <reference field="0" count="1" selected="0">
            <x v="2"/>
          </reference>
          <reference field="2" count="1" selected="0">
            <x v="110"/>
          </reference>
          <reference field="3" count="15"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90"/>
          </reference>
        </references>
      </pivotArea>
    </format>
    <format dxfId="234">
      <pivotArea dataOnly="0" labelOnly="1" fieldPosition="0">
        <references count="3">
          <reference field="0" count="1" selected="0">
            <x v="0"/>
          </reference>
          <reference field="2" count="1" selected="0">
            <x v="179"/>
          </reference>
          <reference field="3" count="4">
            <x v="0"/>
            <x v="2"/>
            <x v="3"/>
            <x v="5"/>
          </reference>
        </references>
      </pivotArea>
    </format>
    <format dxfId="233">
      <pivotArea dataOnly="0" labelOnly="1" fieldPosition="0">
        <references count="3">
          <reference field="0" count="1" selected="0">
            <x v="0"/>
          </reference>
          <reference field="2" count="1" selected="0">
            <x v="180"/>
          </reference>
          <reference field="3" count="2">
            <x v="3"/>
            <x v="5"/>
          </reference>
        </references>
      </pivotArea>
    </format>
    <format dxfId="232">
      <pivotArea dataOnly="0" labelOnly="1" fieldPosition="0">
        <references count="3">
          <reference field="0" count="1" selected="0">
            <x v="0"/>
          </reference>
          <reference field="2" count="1" selected="0">
            <x v="19"/>
          </reference>
          <reference field="3" count="13">
            <x v="0"/>
            <x v="1"/>
            <x v="2"/>
            <x v="3"/>
            <x v="5"/>
            <x v="7"/>
            <x v="8"/>
            <x v="9"/>
            <x v="10"/>
            <x v="11"/>
            <x v="12"/>
            <x v="13"/>
            <x v="123"/>
          </reference>
        </references>
      </pivotArea>
    </format>
    <format dxfId="231">
      <pivotArea dataOnly="0" labelOnly="1" fieldPosition="0">
        <references count="3">
          <reference field="0" count="1" selected="0">
            <x v="2"/>
          </reference>
          <reference field="2" count="1" selected="0">
            <x v="19"/>
          </reference>
          <reference field="3" count="16"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</reference>
        </references>
      </pivotArea>
    </format>
    <format dxfId="230">
      <pivotArea dataOnly="0" labelOnly="1" fieldPosition="0">
        <references count="3">
          <reference field="0" count="1" selected="0">
            <x v="0"/>
          </reference>
          <reference field="2" count="1" selected="0">
            <x v="157"/>
          </reference>
          <reference field="3" count="13">
            <x v="0"/>
            <x v="1"/>
            <x v="2"/>
            <x v="3"/>
            <x v="5"/>
            <x v="6"/>
            <x v="7"/>
            <x v="9"/>
            <x v="10"/>
            <x v="11"/>
            <x v="12"/>
            <x v="13"/>
            <x v="123"/>
          </reference>
        </references>
      </pivotArea>
    </format>
    <format dxfId="229">
      <pivotArea dataOnly="0" labelOnly="1" fieldPosition="0">
        <references count="3">
          <reference field="0" count="1" selected="0">
            <x v="2"/>
          </reference>
          <reference field="2" count="1" selected="0">
            <x v="157"/>
          </reference>
          <reference field="3" count="17"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130"/>
          </reference>
        </references>
      </pivotArea>
    </format>
    <format dxfId="228">
      <pivotArea dataOnly="0" labelOnly="1" fieldPosition="0">
        <references count="3">
          <reference field="0" count="1" selected="0">
            <x v="0"/>
          </reference>
          <reference field="2" count="1" selected="0">
            <x v="158"/>
          </reference>
          <reference field="3" count="14">
            <x v="0"/>
            <x v="1"/>
            <x v="2"/>
            <x v="3"/>
            <x v="5"/>
            <x v="6"/>
            <x v="7"/>
            <x v="8"/>
            <x v="9"/>
            <x v="10"/>
            <x v="11"/>
            <x v="12"/>
            <x v="13"/>
            <x v="123"/>
          </reference>
        </references>
      </pivotArea>
    </format>
    <format dxfId="227">
      <pivotArea dataOnly="0" labelOnly="1" fieldPosition="0">
        <references count="3">
          <reference field="0" count="1" selected="0">
            <x v="2"/>
          </reference>
          <reference field="2" count="1" selected="0">
            <x v="158"/>
          </reference>
          <reference field="3" count="18"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90"/>
            <x v="124"/>
          </reference>
        </references>
      </pivotArea>
    </format>
    <format dxfId="226">
      <pivotArea dataOnly="0" labelOnly="1" fieldPosition="0">
        <references count="3">
          <reference field="0" count="1" selected="0">
            <x v="0"/>
          </reference>
          <reference field="2" count="1" selected="0">
            <x v="196"/>
          </reference>
          <reference field="3" count="5">
            <x v="0"/>
            <x v="1"/>
            <x v="2"/>
            <x v="3"/>
            <x v="5"/>
          </reference>
        </references>
      </pivotArea>
    </format>
    <format dxfId="225">
      <pivotArea dataOnly="0" labelOnly="1" fieldPosition="0">
        <references count="3">
          <reference field="0" count="1" selected="0">
            <x v="0"/>
          </reference>
          <reference field="2" count="1" selected="0">
            <x v="60"/>
          </reference>
          <reference field="3" count="4">
            <x v="0"/>
            <x v="2"/>
            <x v="3"/>
            <x v="5"/>
          </reference>
        </references>
      </pivotArea>
    </format>
    <format dxfId="224">
      <pivotArea dataOnly="0" labelOnly="1" fieldPosition="0">
        <references count="3">
          <reference field="0" count="1" selected="0">
            <x v="0"/>
          </reference>
          <reference field="2" count="1" selected="0">
            <x v="61"/>
          </reference>
          <reference field="3" count="1">
            <x v="3"/>
          </reference>
        </references>
      </pivotArea>
    </format>
    <format dxfId="223">
      <pivotArea dataOnly="0" labelOnly="1" fieldPosition="0">
        <references count="3">
          <reference field="0" count="1" selected="0">
            <x v="0"/>
          </reference>
          <reference field="2" count="1" selected="0">
            <x v="197"/>
          </reference>
          <reference field="3" count="4">
            <x v="0"/>
            <x v="1"/>
            <x v="9"/>
            <x v="11"/>
          </reference>
        </references>
      </pivotArea>
    </format>
    <format dxfId="222">
      <pivotArea dataOnly="0" labelOnly="1" fieldPosition="0">
        <references count="3">
          <reference field="0" count="1" selected="0">
            <x v="0"/>
          </reference>
          <reference field="2" count="1" selected="0">
            <x v="159"/>
          </reference>
          <reference field="3" count="13">
            <x v="0"/>
            <x v="1"/>
            <x v="2"/>
            <x v="3"/>
            <x v="5"/>
            <x v="7"/>
            <x v="8"/>
            <x v="9"/>
            <x v="10"/>
            <x v="11"/>
            <x v="12"/>
            <x v="13"/>
            <x v="123"/>
          </reference>
        </references>
      </pivotArea>
    </format>
    <format dxfId="221">
      <pivotArea dataOnly="0" labelOnly="1" fieldPosition="0">
        <references count="3">
          <reference field="0" count="1" selected="0">
            <x v="2"/>
          </reference>
          <reference field="2" count="1" selected="0">
            <x v="159"/>
          </reference>
          <reference field="3" count="17"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130"/>
          </reference>
        </references>
      </pivotArea>
    </format>
    <format dxfId="220">
      <pivotArea dataOnly="0" labelOnly="1" fieldPosition="0">
        <references count="3">
          <reference field="0" count="1" selected="0">
            <x v="0"/>
          </reference>
          <reference field="2" count="1" selected="0">
            <x v="160"/>
          </reference>
          <reference field="3" count="5">
            <x v="0"/>
            <x v="2"/>
            <x v="3"/>
            <x v="5"/>
            <x v="6"/>
          </reference>
        </references>
      </pivotArea>
    </format>
    <format dxfId="219">
      <pivotArea dataOnly="0" labelOnly="1" fieldPosition="0">
        <references count="3">
          <reference field="0" count="1" selected="0">
            <x v="0"/>
          </reference>
          <reference field="2" count="1" selected="0">
            <x v="161"/>
          </reference>
          <reference field="3" count="5">
            <x v="0"/>
            <x v="1"/>
            <x v="2"/>
            <x v="3"/>
            <x v="5"/>
          </reference>
        </references>
      </pivotArea>
    </format>
    <format dxfId="218">
      <pivotArea dataOnly="0" labelOnly="1" fieldPosition="0">
        <references count="3">
          <reference field="0" count="1" selected="0">
            <x v="0"/>
          </reference>
          <reference field="2" count="1" selected="0">
            <x v="111"/>
          </reference>
          <reference field="3" count="3">
            <x v="0"/>
            <x v="1"/>
            <x v="2"/>
          </reference>
        </references>
      </pivotArea>
    </format>
    <format dxfId="217">
      <pivotArea dataOnly="0" labelOnly="1" fieldPosition="0">
        <references count="3">
          <reference field="0" count="1" selected="0">
            <x v="0"/>
          </reference>
          <reference field="2" count="1" selected="0">
            <x v="112"/>
          </reference>
          <reference field="3" count="4">
            <x v="0"/>
            <x v="3"/>
            <x v="122"/>
            <x v="123"/>
          </reference>
        </references>
      </pivotArea>
    </format>
    <format dxfId="216">
      <pivotArea dataOnly="0" labelOnly="1" fieldPosition="0">
        <references count="3">
          <reference field="0" count="1" selected="0">
            <x v="0"/>
          </reference>
          <reference field="2" count="1" selected="0">
            <x v="113"/>
          </reference>
          <reference field="3" count="6">
            <x v="0"/>
            <x v="1"/>
            <x v="2"/>
            <x v="6"/>
            <x v="122"/>
            <x v="123"/>
          </reference>
        </references>
      </pivotArea>
    </format>
    <format dxfId="215">
      <pivotArea dataOnly="0" labelOnly="1" fieldPosition="0">
        <references count="3">
          <reference field="0" count="1" selected="0">
            <x v="0"/>
          </reference>
          <reference field="2" count="1" selected="0">
            <x v="114"/>
          </reference>
          <reference field="3" count="5">
            <x v="0"/>
            <x v="1"/>
            <x v="2"/>
            <x v="3"/>
            <x v="5"/>
          </reference>
        </references>
      </pivotArea>
    </format>
    <format dxfId="214">
      <pivotArea dataOnly="0" labelOnly="1" fieldPosition="0">
        <references count="3">
          <reference field="0" count="1" selected="0">
            <x v="0"/>
          </reference>
          <reference field="2" count="1" selected="0">
            <x v="115"/>
          </reference>
          <reference field="3" count="3">
            <x v="1"/>
            <x v="9"/>
            <x v="11"/>
          </reference>
        </references>
      </pivotArea>
    </format>
    <format dxfId="213">
      <pivotArea dataOnly="0" labelOnly="1" fieldPosition="0">
        <references count="3">
          <reference field="0" count="1" selected="0">
            <x v="0"/>
          </reference>
          <reference field="2" count="1" selected="0">
            <x v="116"/>
          </reference>
          <reference field="3" count="5">
            <x v="0"/>
            <x v="2"/>
            <x v="3"/>
            <x v="5"/>
            <x v="6"/>
          </reference>
        </references>
      </pivotArea>
    </format>
    <format dxfId="212">
      <pivotArea dataOnly="0" labelOnly="1" fieldPosition="0">
        <references count="3">
          <reference field="0" count="1" selected="0">
            <x v="0"/>
          </reference>
          <reference field="2" count="1" selected="0">
            <x v="117"/>
          </reference>
          <reference field="3" count="7">
            <x v="0"/>
            <x v="1"/>
            <x v="2"/>
            <x v="3"/>
            <x v="5"/>
            <x v="122"/>
            <x v="123"/>
          </reference>
        </references>
      </pivotArea>
    </format>
    <format dxfId="211">
      <pivotArea dataOnly="0" labelOnly="1" fieldPosition="0">
        <references count="3">
          <reference field="0" count="1" selected="0">
            <x v="0"/>
          </reference>
          <reference field="2" count="1" selected="0">
            <x v="182"/>
          </reference>
          <reference field="3" count="4">
            <x v="0"/>
            <x v="2"/>
            <x v="3"/>
            <x v="5"/>
          </reference>
        </references>
      </pivotArea>
    </format>
    <format dxfId="210">
      <pivotArea dataOnly="0" labelOnly="1" fieldPosition="0">
        <references count="3">
          <reference field="0" count="1" selected="0">
            <x v="0"/>
          </reference>
          <reference field="2" count="1" selected="0">
            <x v="198"/>
          </reference>
          <reference field="3" count="5">
            <x v="0"/>
            <x v="1"/>
            <x v="2"/>
            <x v="3"/>
            <x v="5"/>
          </reference>
        </references>
      </pivotArea>
    </format>
    <format dxfId="209">
      <pivotArea dataOnly="0" labelOnly="1" fieldPosition="0">
        <references count="3">
          <reference field="0" count="1" selected="0">
            <x v="0"/>
          </reference>
          <reference field="2" count="1" selected="0">
            <x v="162"/>
          </reference>
          <reference field="3" count="12">
            <x v="0"/>
            <x v="1"/>
            <x v="2"/>
            <x v="3"/>
            <x v="5"/>
            <x v="7"/>
            <x v="8"/>
            <x v="9"/>
            <x v="10"/>
            <x v="11"/>
            <x v="12"/>
            <x v="123"/>
          </reference>
        </references>
      </pivotArea>
    </format>
    <format dxfId="208">
      <pivotArea dataOnly="0" labelOnly="1" fieldPosition="0">
        <references count="3">
          <reference field="0" count="1" selected="0">
            <x v="2"/>
          </reference>
          <reference field="2" count="1" selected="0">
            <x v="162"/>
          </reference>
          <reference field="3" count="18"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90"/>
            <x v="124"/>
          </reference>
        </references>
      </pivotArea>
    </format>
    <format dxfId="207">
      <pivotArea dataOnly="0" labelOnly="1" fieldPosition="0">
        <references count="3">
          <reference field="0" count="1" selected="0">
            <x v="0"/>
          </reference>
          <reference field="2" count="1" selected="0">
            <x v="20"/>
          </reference>
          <reference field="3" count="12">
            <x v="0"/>
            <x v="1"/>
            <x v="2"/>
            <x v="3"/>
            <x v="5"/>
            <x v="6"/>
            <x v="7"/>
            <x v="9"/>
            <x v="10"/>
            <x v="11"/>
            <x v="12"/>
            <x v="123"/>
          </reference>
        </references>
      </pivotArea>
    </format>
    <format dxfId="206">
      <pivotArea dataOnly="0" labelOnly="1" fieldPosition="0">
        <references count="3">
          <reference field="0" count="1" selected="0">
            <x v="2"/>
          </reference>
          <reference field="2" count="1" selected="0">
            <x v="20"/>
          </reference>
          <reference field="3" count="11">
            <x v="15"/>
            <x v="16"/>
            <x v="21"/>
            <x v="22"/>
            <x v="23"/>
            <x v="24"/>
            <x v="25"/>
            <x v="26"/>
            <x v="27"/>
            <x v="28"/>
            <x v="29"/>
          </reference>
        </references>
      </pivotArea>
    </format>
    <format dxfId="205">
      <pivotArea dataOnly="0" labelOnly="1" fieldPosition="0">
        <references count="3">
          <reference field="0" count="1" selected="0">
            <x v="0"/>
          </reference>
          <reference field="2" count="1" selected="0">
            <x v="62"/>
          </reference>
          <reference field="3" count="3">
            <x v="0"/>
            <x v="2"/>
            <x v="122"/>
          </reference>
        </references>
      </pivotArea>
    </format>
    <format dxfId="204">
      <pivotArea dataOnly="0" labelOnly="1" fieldPosition="0">
        <references count="3">
          <reference field="0" count="1" selected="0">
            <x v="0"/>
          </reference>
          <reference field="2" count="1" selected="0">
            <x v="183"/>
          </reference>
          <reference field="3" count="13">
            <x v="0"/>
            <x v="1"/>
            <x v="2"/>
            <x v="3"/>
            <x v="5"/>
            <x v="7"/>
            <x v="8"/>
            <x v="9"/>
            <x v="10"/>
            <x v="11"/>
            <x v="12"/>
            <x v="13"/>
            <x v="123"/>
          </reference>
        </references>
      </pivotArea>
    </format>
    <format dxfId="203">
      <pivotArea dataOnly="0" labelOnly="1" fieldPosition="0">
        <references count="3">
          <reference field="0" count="1" selected="0">
            <x v="2"/>
          </reference>
          <reference field="2" count="1" selected="0">
            <x v="183"/>
          </reference>
          <reference field="3" count="17"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90"/>
            <x v="130"/>
          </reference>
        </references>
      </pivotArea>
    </format>
    <format dxfId="202">
      <pivotArea dataOnly="0" labelOnly="1" fieldPosition="0">
        <references count="3">
          <reference field="0" count="1" selected="0">
            <x v="0"/>
          </reference>
          <reference field="2" count="1" selected="0">
            <x v="63"/>
          </reference>
          <reference field="3" count="3">
            <x v="0"/>
            <x v="1"/>
            <x v="2"/>
          </reference>
        </references>
      </pivotArea>
    </format>
    <format dxfId="201">
      <pivotArea dataOnly="0" labelOnly="1" fieldPosition="0">
        <references count="3">
          <reference field="0" count="1" selected="0">
            <x v="0"/>
          </reference>
          <reference field="2" count="1" selected="0">
            <x v="199"/>
          </reference>
          <reference field="3" count="3">
            <x v="0"/>
            <x v="1"/>
            <x v="5"/>
          </reference>
        </references>
      </pivotArea>
    </format>
    <format dxfId="200">
      <pivotArea dataOnly="0" labelOnly="1" fieldPosition="0">
        <references count="3">
          <reference field="0" count="1" selected="0">
            <x v="0"/>
          </reference>
          <reference field="2" count="1" selected="0">
            <x v="200"/>
          </reference>
          <reference field="3" count="2">
            <x v="0"/>
            <x v="1"/>
          </reference>
        </references>
      </pivotArea>
    </format>
    <format dxfId="199">
      <pivotArea dataOnly="0" labelOnly="1" fieldPosition="0">
        <references count="3">
          <reference field="0" count="1" selected="0">
            <x v="0"/>
          </reference>
          <reference field="2" count="1" selected="0">
            <x v="163"/>
          </reference>
          <reference field="3" count="6">
            <x v="0"/>
            <x v="1"/>
            <x v="2"/>
            <x v="3"/>
            <x v="5"/>
            <x v="6"/>
          </reference>
        </references>
      </pivotArea>
    </format>
    <format dxfId="198">
      <pivotArea dataOnly="0" labelOnly="1" fieldPosition="0">
        <references count="3">
          <reference field="0" count="1" selected="0">
            <x v="0"/>
          </reference>
          <reference field="2" count="1" selected="0">
            <x v="64"/>
          </reference>
          <reference field="3" count="1">
            <x v="1"/>
          </reference>
        </references>
      </pivotArea>
    </format>
    <format dxfId="197">
      <pivotArea dataOnly="0" labelOnly="1" fieldPosition="0">
        <references count="3">
          <reference field="0" count="1" selected="0">
            <x v="0"/>
          </reference>
          <reference field="2" count="1" selected="0">
            <x v="164"/>
          </reference>
          <reference field="3" count="13">
            <x v="0"/>
            <x v="1"/>
            <x v="2"/>
            <x v="3"/>
            <x v="5"/>
            <x v="6"/>
            <x v="7"/>
            <x v="9"/>
            <x v="10"/>
            <x v="11"/>
            <x v="12"/>
            <x v="13"/>
            <x v="123"/>
          </reference>
        </references>
      </pivotArea>
    </format>
    <format dxfId="196">
      <pivotArea dataOnly="0" labelOnly="1" fieldPosition="0">
        <references count="3">
          <reference field="0" count="1" selected="0">
            <x v="2"/>
          </reference>
          <reference field="2" count="1" selected="0">
            <x v="164"/>
          </reference>
          <reference field="3" count="12">
            <x v="14"/>
            <x v="16"/>
            <x v="21"/>
            <x v="22"/>
            <x v="23"/>
            <x v="24"/>
            <x v="25"/>
            <x v="26"/>
            <x v="27"/>
            <x v="28"/>
            <x v="29"/>
            <x v="124"/>
          </reference>
        </references>
      </pivotArea>
    </format>
    <format dxfId="195">
      <pivotArea dataOnly="0" labelOnly="1" fieldPosition="0">
        <references count="3">
          <reference field="0" count="1" selected="0">
            <x v="0"/>
          </reference>
          <reference field="2" count="1" selected="0">
            <x v="65"/>
          </reference>
          <reference field="3" count="5">
            <x v="0"/>
            <x v="1"/>
            <x v="2"/>
            <x v="3"/>
            <x v="5"/>
          </reference>
        </references>
      </pivotArea>
    </format>
    <format dxfId="194">
      <pivotArea dataOnly="0" labelOnly="1" fieldPosition="0">
        <references count="3">
          <reference field="0" count="1" selected="0">
            <x v="0"/>
          </reference>
          <reference field="2" count="1" selected="0">
            <x v="66"/>
          </reference>
          <reference field="3" count="6">
            <x v="0"/>
            <x v="1"/>
            <x v="2"/>
            <x v="3"/>
            <x v="5"/>
            <x v="6"/>
          </reference>
        </references>
      </pivotArea>
    </format>
    <format dxfId="193">
      <pivotArea dataOnly="0" labelOnly="1" fieldPosition="0">
        <references count="3">
          <reference field="0" count="1" selected="0">
            <x v="0"/>
          </reference>
          <reference field="2" count="1" selected="0">
            <x v="21"/>
          </reference>
          <reference field="3" count="9">
            <x v="0"/>
            <x v="1"/>
            <x v="2"/>
            <x v="3"/>
            <x v="5"/>
            <x v="6"/>
            <x v="9"/>
            <x v="11"/>
            <x v="123"/>
          </reference>
        </references>
      </pivotArea>
    </format>
    <format dxfId="192">
      <pivotArea dataOnly="0" labelOnly="1" fieldPosition="0">
        <references count="3">
          <reference field="0" count="1" selected="0">
            <x v="2"/>
          </reference>
          <reference field="2" count="1" selected="0">
            <x v="21"/>
          </reference>
          <reference field="3" count="3">
            <x v="26"/>
            <x v="27"/>
            <x v="28"/>
          </reference>
        </references>
      </pivotArea>
    </format>
    <format dxfId="191">
      <pivotArea dataOnly="0" labelOnly="1" fieldPosition="0">
        <references count="3">
          <reference field="0" count="1" selected="0">
            <x v="0"/>
          </reference>
          <reference field="2" count="1" selected="0">
            <x v="201"/>
          </reference>
          <reference field="3" count="3">
            <x v="0"/>
            <x v="1"/>
            <x v="2"/>
          </reference>
        </references>
      </pivotArea>
    </format>
    <format dxfId="190">
      <pivotArea dataOnly="0" labelOnly="1" fieldPosition="0">
        <references count="3">
          <reference field="0" count="1" selected="0">
            <x v="0"/>
          </reference>
          <reference field="2" count="1" selected="0">
            <x v="184"/>
          </reference>
          <reference field="3" count="1">
            <x v="3"/>
          </reference>
        </references>
      </pivotArea>
    </format>
    <format dxfId="189">
      <pivotArea dataOnly="0" labelOnly="1" fieldPosition="0">
        <references count="3">
          <reference field="0" count="1" selected="0">
            <x v="0"/>
          </reference>
          <reference field="2" count="1" selected="0">
            <x v="185"/>
          </reference>
          <reference field="3" count="4">
            <x v="0"/>
            <x v="2"/>
            <x v="3"/>
            <x v="5"/>
          </reference>
        </references>
      </pivotArea>
    </format>
    <format dxfId="188">
      <pivotArea dataOnly="0" labelOnly="1" fieldPosition="0">
        <references count="3">
          <reference field="0" count="1" selected="0">
            <x v="0"/>
          </reference>
          <reference field="2" count="1" selected="0">
            <x v="118"/>
          </reference>
          <reference field="3" count="14">
            <x v="0"/>
            <x v="1"/>
            <x v="2"/>
            <x v="3"/>
            <x v="5"/>
            <x v="6"/>
            <x v="7"/>
            <x v="8"/>
            <x v="9"/>
            <x v="10"/>
            <x v="11"/>
            <x v="12"/>
            <x v="13"/>
            <x v="123"/>
          </reference>
        </references>
      </pivotArea>
    </format>
    <format dxfId="187">
      <pivotArea dataOnly="0" labelOnly="1" fieldPosition="0">
        <references count="3">
          <reference field="0" count="1" selected="0">
            <x v="2"/>
          </reference>
          <reference field="2" count="1" selected="0">
            <x v="118"/>
          </reference>
          <reference field="3" count="20"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90"/>
            <x v="124"/>
            <x v="130"/>
            <x v="144"/>
          </reference>
        </references>
      </pivotArea>
    </format>
    <format dxfId="186">
      <pivotArea dataOnly="0" labelOnly="1" fieldPosition="0">
        <references count="3">
          <reference field="0" count="1" selected="0">
            <x v="0"/>
          </reference>
          <reference field="2" count="1" selected="0">
            <x v="119"/>
          </reference>
          <reference field="3" count="14">
            <x v="0"/>
            <x v="1"/>
            <x v="2"/>
            <x v="3"/>
            <x v="5"/>
            <x v="6"/>
            <x v="7"/>
            <x v="8"/>
            <x v="9"/>
            <x v="10"/>
            <x v="11"/>
            <x v="12"/>
            <x v="13"/>
            <x v="123"/>
          </reference>
        </references>
      </pivotArea>
    </format>
    <format dxfId="185">
      <pivotArea dataOnly="0" labelOnly="1" fieldPosition="0">
        <references count="3">
          <reference field="0" count="1" selected="0">
            <x v="2"/>
          </reference>
          <reference field="2" count="1" selected="0">
            <x v="119"/>
          </reference>
          <reference field="3" count="16">
            <x v="14"/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  <x v="29"/>
            <x v="90"/>
            <x v="130"/>
          </reference>
        </references>
      </pivotArea>
    </format>
    <format dxfId="184">
      <pivotArea dataOnly="0" labelOnly="1" fieldPosition="0">
        <references count="3">
          <reference field="0" count="1" selected="0">
            <x v="0"/>
          </reference>
          <reference field="2" count="1" selected="0">
            <x v="120"/>
          </reference>
          <reference field="3" count="14">
            <x v="0"/>
            <x v="1"/>
            <x v="2"/>
            <x v="3"/>
            <x v="5"/>
            <x v="6"/>
            <x v="7"/>
            <x v="8"/>
            <x v="9"/>
            <x v="10"/>
            <x v="11"/>
            <x v="12"/>
            <x v="13"/>
            <x v="123"/>
          </reference>
        </references>
      </pivotArea>
    </format>
    <format dxfId="183">
      <pivotArea dataOnly="0" labelOnly="1" fieldPosition="0">
        <references count="3">
          <reference field="0" count="1" selected="0">
            <x v="2"/>
          </reference>
          <reference field="2" count="1" selected="0">
            <x v="120"/>
          </reference>
          <reference field="3" count="19"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90"/>
            <x v="124"/>
            <x v="130"/>
          </reference>
        </references>
      </pivotArea>
    </format>
    <format dxfId="182">
      <pivotArea dataOnly="0" labelOnly="1" fieldPosition="0">
        <references count="3">
          <reference field="0" count="1" selected="0">
            <x v="0"/>
          </reference>
          <reference field="2" count="1" selected="0">
            <x v="186"/>
          </reference>
          <reference field="3" count="2">
            <x v="3"/>
            <x v="5"/>
          </reference>
        </references>
      </pivotArea>
    </format>
    <format dxfId="181">
      <pivotArea dataOnly="0" labelOnly="1" fieldPosition="0">
        <references count="3">
          <reference field="0" count="1" selected="0">
            <x v="0"/>
          </reference>
          <reference field="2" count="1" selected="0">
            <x v="187"/>
          </reference>
          <reference field="3" count="2">
            <x v="2"/>
            <x v="3"/>
          </reference>
        </references>
      </pivotArea>
    </format>
    <format dxfId="180">
      <pivotArea dataOnly="0" labelOnly="1" fieldPosition="0">
        <references count="3">
          <reference field="0" count="1" selected="0">
            <x v="0"/>
          </reference>
          <reference field="2" count="1" selected="0">
            <x v="202"/>
          </reference>
          <reference field="3" count="3">
            <x v="1"/>
            <x v="9"/>
            <x v="11"/>
          </reference>
        </references>
      </pivotArea>
    </format>
    <format dxfId="179">
      <pivotArea dataOnly="0" labelOnly="1" fieldPosition="0">
        <references count="3">
          <reference field="0" count="1" selected="0">
            <x v="0"/>
          </reference>
          <reference field="2" count="1" selected="0">
            <x v="188"/>
          </reference>
          <reference field="3" count="7">
            <x v="7"/>
            <x v="9"/>
            <x v="10"/>
            <x v="11"/>
            <x v="12"/>
            <x v="13"/>
            <x v="123"/>
          </reference>
        </references>
      </pivotArea>
    </format>
    <format dxfId="178">
      <pivotArea dataOnly="0" labelOnly="1" fieldPosition="0">
        <references count="3">
          <reference field="0" count="1" selected="0">
            <x v="2"/>
          </reference>
          <reference field="2" count="1" selected="0">
            <x v="188"/>
          </reference>
          <reference field="3" count="14">
            <x v="14"/>
            <x v="16"/>
            <x v="17"/>
            <x v="18"/>
            <x v="21"/>
            <x v="22"/>
            <x v="23"/>
            <x v="24"/>
            <x v="25"/>
            <x v="26"/>
            <x v="27"/>
            <x v="28"/>
            <x v="29"/>
            <x v="130"/>
          </reference>
        </references>
      </pivotArea>
    </format>
    <format dxfId="177">
      <pivotArea dataOnly="0" labelOnly="1" fieldPosition="0">
        <references count="3">
          <reference field="0" count="1" selected="0">
            <x v="0"/>
          </reference>
          <reference field="2" count="1" selected="0">
            <x v="189"/>
          </reference>
          <reference field="3" count="5">
            <x v="8"/>
            <x v="9"/>
            <x v="11"/>
            <x v="13"/>
            <x v="123"/>
          </reference>
        </references>
      </pivotArea>
    </format>
    <format dxfId="176">
      <pivotArea dataOnly="0" labelOnly="1" fieldPosition="0">
        <references count="3">
          <reference field="0" count="1" selected="0">
            <x v="2"/>
          </reference>
          <reference field="2" count="1" selected="0">
            <x v="189"/>
          </reference>
          <reference field="3" count="9">
            <x v="22"/>
            <x v="23"/>
            <x v="24"/>
            <x v="25"/>
            <x v="26"/>
            <x v="27"/>
            <x v="28"/>
            <x v="29"/>
            <x v="130"/>
          </reference>
        </references>
      </pivotArea>
    </format>
    <format dxfId="175">
      <pivotArea dataOnly="0" labelOnly="1" fieldPosition="0">
        <references count="3">
          <reference field="0" count="1" selected="0">
            <x v="0"/>
          </reference>
          <reference field="2" count="1" selected="0">
            <x v="190"/>
          </reference>
          <reference field="3" count="4">
            <x v="0"/>
            <x v="2"/>
            <x v="3"/>
            <x v="5"/>
          </reference>
        </references>
      </pivotArea>
    </format>
    <format dxfId="174">
      <pivotArea dataOnly="0" labelOnly="1" fieldPosition="0">
        <references count="3">
          <reference field="0" count="1" selected="0">
            <x v="0"/>
          </reference>
          <reference field="2" count="1" selected="0">
            <x v="3"/>
          </reference>
          <reference field="3" count="5">
            <x v="0"/>
            <x v="1"/>
            <x v="2"/>
            <x v="3"/>
            <x v="5"/>
          </reference>
        </references>
      </pivotArea>
    </format>
    <format dxfId="173">
      <pivotArea dataOnly="0" labelOnly="1" fieldPosition="0">
        <references count="3">
          <reference field="0" count="1" selected="0">
            <x v="0"/>
          </reference>
          <reference field="2" count="1" selected="0">
            <x v="23"/>
          </reference>
          <reference field="3" count="4">
            <x v="0"/>
            <x v="2"/>
            <x v="3"/>
            <x v="5"/>
          </reference>
        </references>
      </pivotArea>
    </format>
    <format dxfId="172">
      <pivotArea dataOnly="0" labelOnly="1" fieldPosition="0">
        <references count="3">
          <reference field="0" count="1" selected="0">
            <x v="0"/>
          </reference>
          <reference field="2" count="1" selected="0">
            <x v="191"/>
          </reference>
          <reference field="3" count="4">
            <x v="0"/>
            <x v="2"/>
            <x v="3"/>
            <x v="5"/>
          </reference>
        </references>
      </pivotArea>
    </format>
    <format dxfId="171">
      <pivotArea dataOnly="0" labelOnly="1" fieldPosition="0">
        <references count="3">
          <reference field="0" count="1" selected="0">
            <x v="0"/>
          </reference>
          <reference field="2" count="1" selected="0">
            <x v="192"/>
          </reference>
          <reference field="3" count="4">
            <x v="0"/>
            <x v="2"/>
            <x v="3"/>
            <x v="5"/>
          </reference>
        </references>
      </pivotArea>
    </format>
    <format dxfId="170">
      <pivotArea dataOnly="0" labelOnly="1" fieldPosition="0">
        <references count="3">
          <reference field="0" count="1" selected="0">
            <x v="0"/>
          </reference>
          <reference field="2" count="1" selected="0">
            <x v="67"/>
          </reference>
          <reference field="3" count="1">
            <x v="3"/>
          </reference>
        </references>
      </pivotArea>
    </format>
    <format dxfId="169">
      <pivotArea dataOnly="0" labelOnly="1" fieldPosition="0">
        <references count="3">
          <reference field="0" count="1" selected="0">
            <x v="0"/>
          </reference>
          <reference field="2" count="1" selected="0">
            <x v="68"/>
          </reference>
          <reference field="3" count="6">
            <x v="0"/>
            <x v="1"/>
            <x v="2"/>
            <x v="3"/>
            <x v="5"/>
            <x v="6"/>
          </reference>
        </references>
      </pivotArea>
    </format>
    <format dxfId="168">
      <pivotArea dataOnly="0" labelOnly="1" fieldPosition="0">
        <references count="3">
          <reference field="0" count="1" selected="0">
            <x v="0"/>
          </reference>
          <reference field="2" count="1" selected="0">
            <x v="193"/>
          </reference>
          <reference field="3" count="5">
            <x v="0"/>
            <x v="1"/>
            <x v="2"/>
            <x v="3"/>
            <x v="5"/>
          </reference>
        </references>
      </pivotArea>
    </format>
    <format dxfId="167">
      <pivotArea dataOnly="0" labelOnly="1" fieldPosition="0">
        <references count="3">
          <reference field="0" count="1" selected="0">
            <x v="0"/>
          </reference>
          <reference field="2" count="1" selected="0">
            <x v="24"/>
          </reference>
          <reference field="3" count="2">
            <x v="0"/>
            <x v="2"/>
          </reference>
        </references>
      </pivotArea>
    </format>
    <format dxfId="166">
      <pivotArea dataOnly="0" labelOnly="1" fieldPosition="0">
        <references count="3">
          <reference field="0" count="1" selected="0">
            <x v="0"/>
          </reference>
          <reference field="2" count="1" selected="0">
            <x v="121"/>
          </reference>
          <reference field="3" count="6">
            <x v="0"/>
            <x v="1"/>
            <x v="2"/>
            <x v="3"/>
            <x v="5"/>
            <x v="6"/>
          </reference>
        </references>
      </pivotArea>
    </format>
    <format dxfId="165">
      <pivotArea dataOnly="0" labelOnly="1" fieldPosition="0">
        <references count="3">
          <reference field="0" count="1" selected="0">
            <x v="0"/>
          </reference>
          <reference field="2" count="1" selected="0">
            <x v="122"/>
          </reference>
          <reference field="3" count="10">
            <x v="0"/>
            <x v="1"/>
            <x v="2"/>
            <x v="5"/>
            <x v="7"/>
            <x v="9"/>
            <x v="10"/>
            <x v="11"/>
            <x v="122"/>
            <x v="123"/>
          </reference>
        </references>
      </pivotArea>
    </format>
    <format dxfId="164">
      <pivotArea dataOnly="0" labelOnly="1" fieldPosition="0">
        <references count="3">
          <reference field="0" count="1" selected="0">
            <x v="0"/>
          </reference>
          <reference field="2" count="1" selected="0">
            <x v="123"/>
          </reference>
          <reference field="3" count="8">
            <x v="0"/>
            <x v="1"/>
            <x v="2"/>
            <x v="3"/>
            <x v="5"/>
            <x v="6"/>
            <x v="122"/>
            <x v="123"/>
          </reference>
        </references>
      </pivotArea>
    </format>
    <format dxfId="163">
      <pivotArea dataOnly="0" labelOnly="1" fieldPosition="0">
        <references count="3">
          <reference field="0" count="1" selected="0">
            <x v="0"/>
          </reference>
          <reference field="2" count="1" selected="0">
            <x v="124"/>
          </reference>
          <reference field="3" count="10">
            <x v="0"/>
            <x v="1"/>
            <x v="2"/>
            <x v="3"/>
            <x v="5"/>
            <x v="6"/>
            <x v="9"/>
            <x v="11"/>
            <x v="13"/>
            <x v="123"/>
          </reference>
        </references>
      </pivotArea>
    </format>
    <format dxfId="162">
      <pivotArea dataOnly="0" labelOnly="1" fieldPosition="0">
        <references count="3">
          <reference field="0" count="1" selected="0">
            <x v="2"/>
          </reference>
          <reference field="2" count="1" selected="0">
            <x v="124"/>
          </reference>
          <reference field="3" count="6">
            <x v="22"/>
            <x v="23"/>
            <x v="25"/>
            <x v="26"/>
            <x v="27"/>
            <x v="29"/>
          </reference>
        </references>
      </pivotArea>
    </format>
    <format dxfId="161">
      <pivotArea dataOnly="0" labelOnly="1" fieldPosition="0">
        <references count="3">
          <reference field="0" count="1" selected="0">
            <x v="0"/>
          </reference>
          <reference field="2" count="1" selected="0">
            <x v="125"/>
          </reference>
          <reference field="3" count="5">
            <x v="0"/>
            <x v="1"/>
            <x v="2"/>
            <x v="3"/>
            <x v="5"/>
          </reference>
        </references>
      </pivotArea>
    </format>
    <format dxfId="160">
      <pivotArea dataOnly="0" labelOnly="1" fieldPosition="0">
        <references count="3">
          <reference field="0" count="1" selected="0">
            <x v="0"/>
          </reference>
          <reference field="2" count="1" selected="0">
            <x v="126"/>
          </reference>
          <reference field="3" count="3">
            <x v="0"/>
            <x v="1"/>
            <x v="2"/>
          </reference>
        </references>
      </pivotArea>
    </format>
    <format dxfId="159">
      <pivotArea dataOnly="0" labelOnly="1" fieldPosition="0">
        <references count="3">
          <reference field="0" count="1" selected="0">
            <x v="0"/>
          </reference>
          <reference field="2" count="1" selected="0">
            <x v="25"/>
          </reference>
          <reference field="3" count="3">
            <x v="1"/>
            <x v="9"/>
            <x v="11"/>
          </reference>
        </references>
      </pivotArea>
    </format>
    <format dxfId="158">
      <pivotArea dataOnly="0" labelOnly="1" fieldPosition="0">
        <references count="3">
          <reference field="0" count="1" selected="0">
            <x v="0"/>
          </reference>
          <reference field="2" count="1" selected="0">
            <x v="69"/>
          </reference>
          <reference field="3" count="5">
            <x v="0"/>
            <x v="1"/>
            <x v="2"/>
            <x v="3"/>
            <x v="5"/>
          </reference>
        </references>
      </pivotArea>
    </format>
    <format dxfId="157">
      <pivotArea dataOnly="0" labelOnly="1" fieldPosition="0">
        <references count="3">
          <reference field="0" count="1" selected="0">
            <x v="0"/>
          </reference>
          <reference field="2" count="1" selected="0">
            <x v="70"/>
          </reference>
          <reference field="3" count="6">
            <x v="0"/>
            <x v="1"/>
            <x v="2"/>
            <x v="3"/>
            <x v="5"/>
            <x v="6"/>
          </reference>
        </references>
      </pivotArea>
    </format>
    <format dxfId="156">
      <pivotArea dataOnly="0" labelOnly="1" fieldPosition="0">
        <references count="3">
          <reference field="0" count="1" selected="0">
            <x v="0"/>
          </reference>
          <reference field="2" count="1" selected="0">
            <x v="165"/>
          </reference>
          <reference field="3" count="14">
            <x v="0"/>
            <x v="1"/>
            <x v="2"/>
            <x v="3"/>
            <x v="5"/>
            <x v="6"/>
            <x v="7"/>
            <x v="8"/>
            <x v="9"/>
            <x v="10"/>
            <x v="11"/>
            <x v="12"/>
            <x v="13"/>
            <x v="123"/>
          </reference>
        </references>
      </pivotArea>
    </format>
    <format dxfId="155">
      <pivotArea dataOnly="0" labelOnly="1" fieldPosition="0">
        <references count="3">
          <reference field="0" count="1" selected="0">
            <x v="2"/>
          </reference>
          <reference field="2" count="1" selected="0">
            <x v="165"/>
          </reference>
          <reference field="3" count="14">
            <x v="15"/>
            <x v="16"/>
            <x v="17"/>
            <x v="18"/>
            <x v="19"/>
            <x v="21"/>
            <x v="22"/>
            <x v="23"/>
            <x v="24"/>
            <x v="25"/>
            <x v="26"/>
            <x v="27"/>
            <x v="29"/>
            <x v="130"/>
          </reference>
        </references>
      </pivotArea>
    </format>
    <format dxfId="154">
      <pivotArea dataOnly="0" labelOnly="1" fieldPosition="0">
        <references count="3">
          <reference field="0" count="1" selected="0">
            <x v="0"/>
          </reference>
          <reference field="2" count="1" selected="0">
            <x v="127"/>
          </reference>
          <reference field="3" count="5">
            <x v="0"/>
            <x v="1"/>
            <x v="2"/>
            <x v="122"/>
            <x v="123"/>
          </reference>
        </references>
      </pivotArea>
    </format>
    <format dxfId="153">
      <pivotArea dataOnly="0" labelOnly="1" fieldPosition="0">
        <references count="3">
          <reference field="0" count="1" selected="0">
            <x v="0"/>
          </reference>
          <reference field="2" count="1" selected="0">
            <x v="128"/>
          </reference>
          <reference field="3" count="14">
            <x v="0"/>
            <x v="1"/>
            <x v="2"/>
            <x v="3"/>
            <x v="5"/>
            <x v="6"/>
            <x v="7"/>
            <x v="8"/>
            <x v="9"/>
            <x v="10"/>
            <x v="11"/>
            <x v="12"/>
            <x v="13"/>
            <x v="123"/>
          </reference>
        </references>
      </pivotArea>
    </format>
    <format dxfId="152">
      <pivotArea dataOnly="0" labelOnly="1" fieldPosition="0">
        <references count="3">
          <reference field="0" count="1" selected="0">
            <x v="2"/>
          </reference>
          <reference field="2" count="1" selected="0">
            <x v="128"/>
          </reference>
          <reference field="3" count="15">
            <x v="15"/>
            <x v="16"/>
            <x v="17"/>
            <x v="18"/>
            <x v="19"/>
            <x v="21"/>
            <x v="22"/>
            <x v="23"/>
            <x v="24"/>
            <x v="25"/>
            <x v="26"/>
            <x v="27"/>
            <x v="28"/>
            <x v="29"/>
            <x v="130"/>
          </reference>
        </references>
      </pivotArea>
    </format>
    <format dxfId="151">
      <pivotArea dataOnly="0" labelOnly="1" fieldPosition="0">
        <references count="3">
          <reference field="0" count="1" selected="0">
            <x v="0"/>
          </reference>
          <reference field="2" count="1" selected="0">
            <x v="129"/>
          </reference>
          <reference field="3" count="1">
            <x v="3"/>
          </reference>
        </references>
      </pivotArea>
    </format>
    <format dxfId="150">
      <pivotArea dataOnly="0" labelOnly="1" fieldPosition="0">
        <references count="3">
          <reference field="0" count="1" selected="0">
            <x v="0"/>
          </reference>
          <reference field="2" count="1" selected="0">
            <x v="130"/>
          </reference>
          <reference field="3" count="3">
            <x v="0"/>
            <x v="1"/>
            <x v="2"/>
          </reference>
        </references>
      </pivotArea>
    </format>
    <format dxfId="149">
      <pivotArea dataOnly="0" labelOnly="1" fieldPosition="0">
        <references count="3">
          <reference field="0" count="1" selected="0">
            <x v="0"/>
          </reference>
          <reference field="2" count="1" selected="0">
            <x v="131"/>
          </reference>
          <reference field="3" count="4">
            <x v="0"/>
            <x v="3"/>
            <x v="5"/>
            <x v="6"/>
          </reference>
        </references>
      </pivotArea>
    </format>
    <format dxfId="148">
      <pivotArea dataOnly="0" labelOnly="1" fieldPosition="0">
        <references count="3">
          <reference field="0" count="1" selected="0">
            <x v="0"/>
          </reference>
          <reference field="2" count="1" selected="0">
            <x v="132"/>
          </reference>
          <reference field="3" count="1">
            <x v="1"/>
          </reference>
        </references>
      </pivotArea>
    </format>
    <format dxfId="147">
      <pivotArea dataOnly="0" labelOnly="1" fieldPosition="0">
        <references count="3">
          <reference field="0" count="1" selected="0">
            <x v="0"/>
          </reference>
          <reference field="2" count="1" selected="0">
            <x v="133"/>
          </reference>
          <reference field="3" count="9">
            <x v="0"/>
            <x v="1"/>
            <x v="2"/>
            <x v="3"/>
            <x v="5"/>
            <x v="6"/>
            <x v="7"/>
            <x v="10"/>
            <x v="12"/>
          </reference>
        </references>
      </pivotArea>
    </format>
    <format dxfId="146">
      <pivotArea dataOnly="0" labelOnly="1" fieldPosition="0">
        <references count="3">
          <reference field="0" count="1" selected="0">
            <x v="2"/>
          </reference>
          <reference field="2" count="1" selected="0">
            <x v="133"/>
          </reference>
          <reference field="3" count="3">
            <x v="15"/>
            <x v="158"/>
            <x v="159"/>
          </reference>
        </references>
      </pivotArea>
    </format>
    <format dxfId="145">
      <pivotArea dataOnly="0" labelOnly="1" fieldPosition="0">
        <references count="3">
          <reference field="0" count="1" selected="0">
            <x v="0"/>
          </reference>
          <reference field="2" count="1" selected="0">
            <x v="134"/>
          </reference>
          <reference field="3" count="4">
            <x v="0"/>
            <x v="1"/>
            <x v="2"/>
            <x v="5"/>
          </reference>
        </references>
      </pivotArea>
    </format>
    <format dxfId="144">
      <pivotArea dataOnly="0" labelOnly="1" fieldPosition="0">
        <references count="3">
          <reference field="0" count="1" selected="0">
            <x v="0"/>
          </reference>
          <reference field="2" count="1" selected="0">
            <x v="4"/>
          </reference>
          <reference field="3" count="4">
            <x v="0"/>
            <x v="2"/>
            <x v="3"/>
            <x v="5"/>
          </reference>
        </references>
      </pivotArea>
    </format>
    <format dxfId="143">
      <pivotArea dataOnly="0" labelOnly="1" fieldPosition="0">
        <references count="3">
          <reference field="0" count="1" selected="0">
            <x v="0"/>
          </reference>
          <reference field="2" count="1" selected="0">
            <x v="27"/>
          </reference>
          <reference field="3" count="1">
            <x v="1"/>
          </reference>
        </references>
      </pivotArea>
    </format>
    <format dxfId="142">
      <pivotArea dataOnly="0" labelOnly="1" fieldPosition="0">
        <references count="3">
          <reference field="0" count="1" selected="0">
            <x v="0"/>
          </reference>
          <reference field="2" count="1" selected="0">
            <x v="5"/>
          </reference>
          <reference field="3" count="5">
            <x v="0"/>
            <x v="1"/>
            <x v="2"/>
            <x v="3"/>
            <x v="5"/>
          </reference>
        </references>
      </pivotArea>
    </format>
    <format dxfId="141">
      <pivotArea dataOnly="0" labelOnly="1" fieldPosition="0">
        <references count="3">
          <reference field="0" count="1" selected="0">
            <x v="0"/>
          </reference>
          <reference field="2" count="1" selected="0">
            <x v="71"/>
          </reference>
          <reference field="3" count="2">
            <x v="3"/>
            <x v="5"/>
          </reference>
        </references>
      </pivotArea>
    </format>
    <format dxfId="140">
      <pivotArea dataOnly="0" labelOnly="1" fieldPosition="0">
        <references count="3">
          <reference field="0" count="1" selected="0">
            <x v="0"/>
          </reference>
          <reference field="2" count="1" selected="0">
            <x v="6"/>
          </reference>
          <reference field="3" count="1">
            <x v="1"/>
          </reference>
        </references>
      </pivotArea>
    </format>
    <format dxfId="139">
      <pivotArea dataOnly="0" labelOnly="1" fieldPosition="0">
        <references count="3">
          <reference field="0" count="1" selected="0">
            <x v="0"/>
          </reference>
          <reference field="2" count="1" selected="0">
            <x v="28"/>
          </reference>
          <reference field="3" count="7">
            <x v="0"/>
            <x v="1"/>
            <x v="2"/>
            <x v="3"/>
            <x v="5"/>
            <x v="6"/>
            <x v="8"/>
          </reference>
        </references>
      </pivotArea>
    </format>
    <format dxfId="138">
      <pivotArea dataOnly="0" labelOnly="1" fieldPosition="0">
        <references count="3">
          <reference field="0" count="1" selected="0">
            <x v="0"/>
          </reference>
          <reference field="2" count="1" selected="0">
            <x v="203"/>
          </reference>
          <reference field="3" count="3">
            <x v="0"/>
            <x v="1"/>
            <x v="2"/>
          </reference>
        </references>
      </pivotArea>
    </format>
    <format dxfId="137">
      <pivotArea dataOnly="0" labelOnly="1" fieldPosition="0">
        <references count="3">
          <reference field="0" count="1" selected="0">
            <x v="0"/>
          </reference>
          <reference field="2" count="1" selected="0">
            <x v="72"/>
          </reference>
          <reference field="3" count="7">
            <x v="0"/>
            <x v="2"/>
            <x v="3"/>
            <x v="5"/>
            <x v="6"/>
            <x v="122"/>
            <x v="123"/>
          </reference>
        </references>
      </pivotArea>
    </format>
    <format dxfId="136">
      <pivotArea dataOnly="0" labelOnly="1" fieldPosition="0">
        <references count="3">
          <reference field="0" count="1" selected="0">
            <x v="0"/>
          </reference>
          <reference field="2" count="1" selected="0">
            <x v="204"/>
          </reference>
          <reference field="3" count="4">
            <x v="0"/>
            <x v="1"/>
            <x v="2"/>
            <x v="5"/>
          </reference>
        </references>
      </pivotArea>
    </format>
    <format dxfId="135">
      <pivotArea dataOnly="0" labelOnly="1" fieldPosition="0">
        <references count="3">
          <reference field="0" count="1" selected="0">
            <x v="0"/>
          </reference>
          <reference field="2" count="1" selected="0">
            <x v="29"/>
          </reference>
          <reference field="3" count="1">
            <x v="3"/>
          </reference>
        </references>
      </pivotArea>
    </format>
    <format dxfId="134">
      <pivotArea dataOnly="0" labelOnly="1" fieldPosition="0">
        <references count="3">
          <reference field="0" count="1" selected="0">
            <x v="0"/>
          </reference>
          <reference field="2" count="1" selected="0">
            <x v="30"/>
          </reference>
          <reference field="3" count="5">
            <x v="0"/>
            <x v="1"/>
            <x v="2"/>
            <x v="3"/>
            <x v="5"/>
          </reference>
        </references>
      </pivotArea>
    </format>
    <format dxfId="133">
      <pivotArea dataOnly="0" labelOnly="1" fieldPosition="0">
        <references count="3">
          <reference field="0" count="1" selected="0">
            <x v="0"/>
          </reference>
          <reference field="2" count="1" selected="0">
            <x v="32"/>
          </reference>
          <reference field="3" count="2">
            <x v="3"/>
            <x v="5"/>
          </reference>
        </references>
      </pivotArea>
    </format>
    <format dxfId="132">
      <pivotArea dataOnly="0" labelOnly="1" fieldPosition="0">
        <references count="3">
          <reference field="0" count="1" selected="0">
            <x v="0"/>
          </reference>
          <reference field="2" count="1" selected="0">
            <x v="135"/>
          </reference>
          <reference field="3" count="1">
            <x v="3"/>
          </reference>
        </references>
      </pivotArea>
    </format>
    <format dxfId="131">
      <pivotArea dataOnly="0" labelOnly="1" fieldPosition="0">
        <references count="3">
          <reference field="0" count="1" selected="0">
            <x v="0"/>
          </reference>
          <reference field="2" count="1" selected="0">
            <x v="136"/>
          </reference>
          <reference field="3" count="5">
            <x v="0"/>
            <x v="1"/>
            <x v="2"/>
            <x v="3"/>
            <x v="5"/>
          </reference>
        </references>
      </pivotArea>
    </format>
    <format dxfId="130">
      <pivotArea dataOnly="0" labelOnly="1" fieldPosition="0">
        <references count="3">
          <reference field="0" count="1" selected="0">
            <x v="0"/>
          </reference>
          <reference field="2" count="1" selected="0">
            <x v="73"/>
          </reference>
          <reference field="3" count="10">
            <x v="0"/>
            <x v="1"/>
            <x v="2"/>
            <x v="5"/>
            <x v="9"/>
            <x v="10"/>
            <x v="11"/>
            <x v="12"/>
            <x v="13"/>
            <x v="123"/>
          </reference>
        </references>
      </pivotArea>
    </format>
    <format dxfId="129">
      <pivotArea dataOnly="0" labelOnly="1" fieldPosition="0">
        <references count="3">
          <reference field="0" count="1" selected="0">
            <x v="2"/>
          </reference>
          <reference field="2" count="1" selected="0">
            <x v="73"/>
          </reference>
          <reference field="3" count="17"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124"/>
          </reference>
        </references>
      </pivotArea>
    </format>
    <format dxfId="128">
      <pivotArea dataOnly="0" labelOnly="1" fieldPosition="0">
        <references count="3">
          <reference field="0" count="1" selected="0">
            <x v="0"/>
          </reference>
          <reference field="2" count="1" selected="0">
            <x v="166"/>
          </reference>
          <reference field="3" count="12">
            <x v="0"/>
            <x v="1"/>
            <x v="2"/>
            <x v="3"/>
            <x v="5"/>
            <x v="8"/>
            <x v="9"/>
            <x v="10"/>
            <x v="11"/>
            <x v="12"/>
            <x v="13"/>
            <x v="123"/>
          </reference>
        </references>
      </pivotArea>
    </format>
    <format dxfId="127">
      <pivotArea dataOnly="0" labelOnly="1" fieldPosition="0">
        <references count="3">
          <reference field="0" count="1" selected="0">
            <x v="2"/>
          </reference>
          <reference field="2" count="1" selected="0">
            <x v="166"/>
          </reference>
          <reference field="3" count="10">
            <x v="16"/>
            <x v="21"/>
            <x v="22"/>
            <x v="23"/>
            <x v="24"/>
            <x v="25"/>
            <x v="26"/>
            <x v="27"/>
            <x v="28"/>
            <x v="29"/>
          </reference>
        </references>
      </pivotArea>
    </format>
    <format dxfId="126">
      <pivotArea dataOnly="0" labelOnly="1" fieldPosition="0">
        <references count="3">
          <reference field="0" count="1" selected="0">
            <x v="0"/>
          </reference>
          <reference field="2" count="1" selected="0">
            <x v="74"/>
          </reference>
          <reference field="3" count="6">
            <x v="0"/>
            <x v="1"/>
            <x v="2"/>
            <x v="3"/>
            <x v="5"/>
            <x v="6"/>
          </reference>
        </references>
      </pivotArea>
    </format>
    <format dxfId="125">
      <pivotArea dataOnly="0" labelOnly="1" fieldPosition="0">
        <references count="3">
          <reference field="0" count="1" selected="0">
            <x v="0"/>
          </reference>
          <reference field="2" count="1" selected="0">
            <x v="205"/>
          </reference>
          <reference field="3" count="5">
            <x v="0"/>
            <x v="1"/>
            <x v="2"/>
            <x v="3"/>
            <x v="5"/>
          </reference>
        </references>
      </pivotArea>
    </format>
    <format dxfId="124">
      <pivotArea dataOnly="0" labelOnly="1" fieldPosition="0">
        <references count="3">
          <reference field="0" count="1" selected="0">
            <x v="0"/>
          </reference>
          <reference field="2" count="1" selected="0">
            <x v="34"/>
          </reference>
          <reference field="3" count="5">
            <x v="0"/>
            <x v="2"/>
            <x v="3"/>
            <x v="5"/>
            <x v="6"/>
          </reference>
        </references>
      </pivotArea>
    </format>
    <format dxfId="123">
      <pivotArea dataOnly="0" labelOnly="1" fieldPosition="0">
        <references count="3">
          <reference field="0" count="1" selected="0">
            <x v="0"/>
          </reference>
          <reference field="2" count="1" selected="0">
            <x v="75"/>
          </reference>
          <reference field="3" count="8">
            <x v="0"/>
            <x v="1"/>
            <x v="2"/>
            <x v="3"/>
            <x v="5"/>
            <x v="6"/>
            <x v="9"/>
            <x v="11"/>
          </reference>
        </references>
      </pivotArea>
    </format>
    <format dxfId="122">
      <pivotArea dataOnly="0" labelOnly="1" fieldPosition="0">
        <references count="3">
          <reference field="0" count="1" selected="0">
            <x v="0"/>
          </reference>
          <reference field="2" count="1" selected="0">
            <x v="206"/>
          </reference>
          <reference field="3" count="1">
            <x v="1"/>
          </reference>
        </references>
      </pivotArea>
    </format>
    <format dxfId="121">
      <pivotArea dataOnly="0" labelOnly="1" fieldPosition="0">
        <references count="3">
          <reference field="0" count="1" selected="0">
            <x v="0"/>
          </reference>
          <reference field="2" count="1" selected="0">
            <x v="207"/>
          </reference>
          <reference field="3" count="7">
            <x v="0"/>
            <x v="1"/>
            <x v="2"/>
            <x v="3"/>
            <x v="5"/>
            <x v="9"/>
            <x v="11"/>
          </reference>
        </references>
      </pivotArea>
    </format>
    <format dxfId="120">
      <pivotArea dataOnly="0" labelOnly="1" fieldPosition="0">
        <references count="3">
          <reference field="0" count="1" selected="0">
            <x v="0"/>
          </reference>
          <reference field="2" count="1" selected="0">
            <x v="208"/>
          </reference>
          <reference field="3" count="5">
            <x v="0"/>
            <x v="1"/>
            <x v="2"/>
            <x v="7"/>
            <x v="10"/>
          </reference>
        </references>
      </pivotArea>
    </format>
    <format dxfId="119">
      <pivotArea dataOnly="0" labelOnly="1" fieldPosition="0">
        <references count="3">
          <reference field="0" count="1" selected="0">
            <x v="0"/>
          </reference>
          <reference field="2" count="1" selected="0">
            <x v="138"/>
          </reference>
          <reference field="3" count="9">
            <x v="0"/>
            <x v="1"/>
            <x v="2"/>
            <x v="3"/>
            <x v="5"/>
            <x v="6"/>
            <x v="7"/>
            <x v="10"/>
            <x v="12"/>
          </reference>
        </references>
      </pivotArea>
    </format>
    <format dxfId="118">
      <pivotArea dataOnly="0" labelOnly="1" fieldPosition="0">
        <references count="3">
          <reference field="0" count="1" selected="0">
            <x v="0"/>
          </reference>
          <reference field="2" count="1" selected="0">
            <x v="139"/>
          </reference>
          <reference field="3" count="6">
            <x v="0"/>
            <x v="2"/>
            <x v="3"/>
            <x v="5"/>
            <x v="122"/>
            <x v="123"/>
          </reference>
        </references>
      </pivotArea>
    </format>
    <format dxfId="117">
      <pivotArea dataOnly="0" labelOnly="1" fieldPosition="0">
        <references count="3">
          <reference field="0" count="1" selected="0">
            <x v="0"/>
          </reference>
          <reference field="2" count="1" selected="0">
            <x v="140"/>
          </reference>
          <reference field="3" count="3">
            <x v="0"/>
            <x v="1"/>
            <x v="2"/>
          </reference>
        </references>
      </pivotArea>
    </format>
    <format dxfId="116">
      <pivotArea dataOnly="0" labelOnly="1" fieldPosition="0">
        <references count="3">
          <reference field="0" count="1" selected="0">
            <x v="0"/>
          </reference>
          <reference field="2" count="1" selected="0">
            <x v="141"/>
          </reference>
          <reference field="3" count="6">
            <x v="0"/>
            <x v="1"/>
            <x v="2"/>
            <x v="3"/>
            <x v="5"/>
            <x v="6"/>
          </reference>
        </references>
      </pivotArea>
    </format>
    <format dxfId="115">
      <pivotArea dataOnly="0" labelOnly="1" fieldPosition="0">
        <references count="3">
          <reference field="0" count="1" selected="0">
            <x v="2"/>
          </reference>
          <reference field="2" count="1" selected="0">
            <x v="141"/>
          </reference>
          <reference field="3" count="1">
            <x v="158"/>
          </reference>
        </references>
      </pivotArea>
    </format>
    <format dxfId="114">
      <pivotArea dataOnly="0" labelOnly="1" fieldPosition="0">
        <references count="3">
          <reference field="0" count="1" selected="0">
            <x v="0"/>
          </reference>
          <reference field="2" count="1" selected="0">
            <x v="35"/>
          </reference>
          <reference field="3" count="4">
            <x v="0"/>
            <x v="2"/>
            <x v="3"/>
            <x v="5"/>
          </reference>
        </references>
      </pivotArea>
    </format>
    <format dxfId="113">
      <pivotArea dataOnly="0" labelOnly="1" fieldPosition="0">
        <references count="3">
          <reference field="0" count="1" selected="0">
            <x v="0"/>
          </reference>
          <reference field="2" count="1" selected="0">
            <x v="7"/>
          </reference>
          <reference field="3" count="1">
            <x v="1"/>
          </reference>
        </references>
      </pivotArea>
    </format>
    <format dxfId="112">
      <pivotArea dataOnly="0" labelOnly="1" fieldPosition="0">
        <references count="3">
          <reference field="0" count="1" selected="0">
            <x v="0"/>
          </reference>
          <reference field="2" count="1" selected="0">
            <x v="8"/>
          </reference>
          <reference field="3" count="2">
            <x v="0"/>
            <x v="2"/>
          </reference>
        </references>
      </pivotArea>
    </format>
    <format dxfId="111">
      <pivotArea dataOnly="0" labelOnly="1" fieldPosition="0">
        <references count="3">
          <reference field="0" count="1" selected="0">
            <x v="0"/>
          </reference>
          <reference field="2" count="1" selected="0">
            <x v="36"/>
          </reference>
          <reference field="3" count="3">
            <x v="0"/>
            <x v="1"/>
            <x v="2"/>
          </reference>
        </references>
      </pivotArea>
    </format>
    <format dxfId="110">
      <pivotArea dataOnly="0" labelOnly="1" fieldPosition="0">
        <references count="3">
          <reference field="0" count="1" selected="0">
            <x v="0"/>
          </reference>
          <reference field="2" count="1" selected="0">
            <x v="37"/>
          </reference>
          <reference field="3" count="5">
            <x v="0"/>
            <x v="1"/>
            <x v="2"/>
            <x v="3"/>
            <x v="5"/>
          </reference>
        </references>
      </pivotArea>
    </format>
    <format dxfId="109">
      <pivotArea dataOnly="0" labelOnly="1" fieldPosition="0">
        <references count="3">
          <reference field="0" count="1" selected="0">
            <x v="0"/>
          </reference>
          <reference field="2" count="1" selected="0">
            <x v="9"/>
          </reference>
          <reference field="3" count="2">
            <x v="0"/>
            <x v="2"/>
          </reference>
        </references>
      </pivotArea>
    </format>
    <format dxfId="108">
      <pivotArea dataOnly="0" labelOnly="1" fieldPosition="0">
        <references count="3">
          <reference field="0" count="1" selected="0">
            <x v="0"/>
          </reference>
          <reference field="2" count="1" selected="0">
            <x v="38"/>
          </reference>
          <reference field="3" count="4">
            <x v="0"/>
            <x v="2"/>
            <x v="3"/>
            <x v="5"/>
          </reference>
        </references>
      </pivotArea>
    </format>
    <format dxfId="107">
      <pivotArea dataOnly="0" labelOnly="1" fieldPosition="0">
        <references count="3">
          <reference field="0" count="1" selected="0">
            <x v="0"/>
          </reference>
          <reference field="2" count="1" selected="0">
            <x v="39"/>
          </reference>
          <reference field="3" count="7">
            <x v="0"/>
            <x v="1"/>
            <x v="2"/>
            <x v="3"/>
            <x v="5"/>
            <x v="9"/>
            <x v="11"/>
          </reference>
        </references>
      </pivotArea>
    </format>
    <format dxfId="106">
      <pivotArea dataOnly="0" labelOnly="1" fieldPosition="0">
        <references count="3">
          <reference field="0" count="1" selected="0">
            <x v="0"/>
          </reference>
          <reference field="2" count="1" selected="0">
            <x v="209"/>
          </reference>
          <reference field="3" count="3">
            <x v="0"/>
            <x v="3"/>
            <x v="5"/>
          </reference>
        </references>
      </pivotArea>
    </format>
    <format dxfId="105">
      <pivotArea dataOnly="0" labelOnly="1" fieldPosition="0">
        <references count="3">
          <reference field="0" count="1" selected="0">
            <x v="0"/>
          </reference>
          <reference field="2" count="1" selected="0">
            <x v="77"/>
          </reference>
          <reference field="3" count="10">
            <x v="0"/>
            <x v="1"/>
            <x v="2"/>
            <x v="3"/>
            <x v="5"/>
            <x v="6"/>
            <x v="8"/>
            <x v="9"/>
            <x v="11"/>
            <x v="123"/>
          </reference>
        </references>
      </pivotArea>
    </format>
    <format dxfId="104">
      <pivotArea dataOnly="0" labelOnly="1" fieldPosition="0">
        <references count="3">
          <reference field="0" count="1" selected="0">
            <x v="2"/>
          </reference>
          <reference field="2" count="1" selected="0">
            <x v="77"/>
          </reference>
          <reference field="3" count="3">
            <x v="26"/>
            <x v="27"/>
            <x v="28"/>
          </reference>
        </references>
      </pivotArea>
    </format>
    <format dxfId="103">
      <pivotArea dataOnly="0" labelOnly="1" fieldPosition="0">
        <references count="3">
          <reference field="0" count="1" selected="0">
            <x v="0"/>
          </reference>
          <reference field="2" count="1" selected="0">
            <x v="40"/>
          </reference>
          <reference field="3" count="14">
            <x v="0"/>
            <x v="1"/>
            <x v="2"/>
            <x v="3"/>
            <x v="5"/>
            <x v="6"/>
            <x v="7"/>
            <x v="8"/>
            <x v="9"/>
            <x v="10"/>
            <x v="11"/>
            <x v="12"/>
            <x v="13"/>
            <x v="123"/>
          </reference>
        </references>
      </pivotArea>
    </format>
    <format dxfId="102">
      <pivotArea dataOnly="0" labelOnly="1" fieldPosition="0">
        <references count="3">
          <reference field="0" count="1" selected="0">
            <x v="2"/>
          </reference>
          <reference field="2" count="1" selected="0">
            <x v="40"/>
          </reference>
          <reference field="3" count="13">
            <x v="14"/>
            <x v="16"/>
            <x v="17"/>
            <x v="18"/>
            <x v="19"/>
            <x v="20"/>
            <x v="21"/>
            <x v="22"/>
            <x v="25"/>
            <x v="26"/>
            <x v="27"/>
            <x v="28"/>
            <x v="29"/>
          </reference>
        </references>
      </pivotArea>
    </format>
    <format dxfId="101">
      <pivotArea dataOnly="0" labelOnly="1" fieldPosition="0">
        <references count="3">
          <reference field="0" count="1" selected="0">
            <x v="0"/>
          </reference>
          <reference field="2" count="1" selected="0">
            <x v="10"/>
          </reference>
          <reference field="3" count="5">
            <x v="0"/>
            <x v="1"/>
            <x v="2"/>
            <x v="3"/>
            <x v="5"/>
          </reference>
        </references>
      </pivotArea>
    </format>
    <format dxfId="100">
      <pivotArea dataOnly="0" labelOnly="1" fieldPosition="0">
        <references count="3">
          <reference field="0" count="1" selected="0">
            <x v="0"/>
          </reference>
          <reference field="2" count="1" selected="0">
            <x v="41"/>
          </reference>
          <reference field="3" count="5">
            <x v="0"/>
            <x v="1"/>
            <x v="2"/>
            <x v="3"/>
            <x v="5"/>
          </reference>
        </references>
      </pivotArea>
    </format>
    <format dxfId="99">
      <pivotArea dataOnly="0" labelOnly="1" fieldPosition="0">
        <references count="3">
          <reference field="0" count="1" selected="0">
            <x v="0"/>
          </reference>
          <reference field="2" count="1" selected="0">
            <x v="42"/>
          </reference>
          <reference field="3" count="4">
            <x v="0"/>
            <x v="2"/>
            <x v="3"/>
            <x v="5"/>
          </reference>
        </references>
      </pivotArea>
    </format>
    <format dxfId="98">
      <pivotArea dataOnly="0" labelOnly="1" fieldPosition="0">
        <references count="3">
          <reference field="0" count="1" selected="0">
            <x v="0"/>
          </reference>
          <reference field="2" count="1" selected="0">
            <x v="11"/>
          </reference>
          <reference field="3" count="5">
            <x v="0"/>
            <x v="1"/>
            <x v="3"/>
            <x v="5"/>
            <x v="6"/>
          </reference>
        </references>
      </pivotArea>
    </format>
    <format dxfId="97">
      <pivotArea dataOnly="0" labelOnly="1" fieldPosition="0">
        <references count="3">
          <reference field="0" count="1" selected="0">
            <x v="0"/>
          </reference>
          <reference field="2" count="1" selected="0">
            <x v="78"/>
          </reference>
          <reference field="3" count="6">
            <x v="0"/>
            <x v="1"/>
            <x v="2"/>
            <x v="3"/>
            <x v="5"/>
            <x v="6"/>
          </reference>
        </references>
      </pivotArea>
    </format>
    <format dxfId="96">
      <pivotArea dataOnly="0" labelOnly="1" fieldPosition="0">
        <references count="3">
          <reference field="0" count="1" selected="0">
            <x v="0"/>
          </reference>
          <reference field="2" count="1" selected="0">
            <x v="167"/>
          </reference>
          <reference field="3" count="14">
            <x v="0"/>
            <x v="1"/>
            <x v="2"/>
            <x v="3"/>
            <x v="5"/>
            <x v="6"/>
            <x v="7"/>
            <x v="8"/>
            <x v="9"/>
            <x v="10"/>
            <x v="11"/>
            <x v="12"/>
            <x v="13"/>
            <x v="123"/>
          </reference>
        </references>
      </pivotArea>
    </format>
    <format dxfId="95">
      <pivotArea dataOnly="0" labelOnly="1" fieldPosition="0">
        <references count="3">
          <reference field="0" count="1" selected="0">
            <x v="2"/>
          </reference>
          <reference field="2" count="1" selected="0">
            <x v="167"/>
          </reference>
          <reference field="3" count="15">
            <x v="14"/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  <x v="90"/>
            <x v="124"/>
          </reference>
        </references>
      </pivotArea>
    </format>
    <format dxfId="94">
      <pivotArea dataOnly="0" labelOnly="1" fieldPosition="0">
        <references count="3">
          <reference field="0" count="1" selected="0">
            <x v="0"/>
          </reference>
          <reference field="2" count="1" selected="0">
            <x v="210"/>
          </reference>
          <reference field="3" count="7">
            <x v="0"/>
            <x v="1"/>
            <x v="2"/>
            <x v="5"/>
            <x v="6"/>
            <x v="9"/>
            <x v="11"/>
          </reference>
        </references>
      </pivotArea>
    </format>
    <format dxfId="93">
      <pivotArea dataOnly="0" labelOnly="1" fieldPosition="0">
        <references count="3">
          <reference field="0" count="1" selected="0">
            <x v="0"/>
          </reference>
          <reference field="2" count="1" selected="0">
            <x v="43"/>
          </reference>
          <reference field="3" count="4">
            <x v="0"/>
            <x v="2"/>
            <x v="3"/>
            <x v="5"/>
          </reference>
        </references>
      </pivotArea>
    </format>
    <format dxfId="92">
      <pivotArea dataOnly="0" labelOnly="1" fieldPosition="0">
        <references count="3">
          <reference field="0" count="1" selected="0">
            <x v="0"/>
          </reference>
          <reference field="2" count="1" selected="0">
            <x v="79"/>
          </reference>
          <reference field="3" count="5">
            <x v="0"/>
            <x v="1"/>
            <x v="2"/>
            <x v="3"/>
            <x v="5"/>
          </reference>
        </references>
      </pivotArea>
    </format>
    <format dxfId="91">
      <pivotArea dataOnly="0" labelOnly="1" fieldPosition="0">
        <references count="3">
          <reference field="0" count="1" selected="0">
            <x v="0"/>
          </reference>
          <reference field="2" count="1" selected="0">
            <x v="211"/>
          </reference>
          <reference field="3" count="3">
            <x v="0"/>
            <x v="1"/>
            <x v="2"/>
          </reference>
        </references>
      </pivotArea>
    </format>
    <format dxfId="90">
      <pivotArea dataOnly="0" labelOnly="1" fieldPosition="0">
        <references count="3">
          <reference field="0" count="1" selected="0">
            <x v="0"/>
          </reference>
          <reference field="2" count="1" selected="0">
            <x v="195"/>
          </reference>
          <reference field="3" count="4">
            <x v="0"/>
            <x v="2"/>
            <x v="3"/>
            <x v="5"/>
          </reference>
        </references>
      </pivotArea>
    </format>
    <format dxfId="89">
      <pivotArea dataOnly="0" labelOnly="1" fieldPosition="0">
        <references count="3">
          <reference field="0" count="1" selected="0">
            <x v="0"/>
          </reference>
          <reference field="2" count="1" selected="0">
            <x v="44"/>
          </reference>
          <reference field="3" count="2">
            <x v="3"/>
            <x v="5"/>
          </reference>
        </references>
      </pivotArea>
    </format>
    <format dxfId="88">
      <pivotArea dataOnly="0" labelOnly="1" fieldPosition="0">
        <references count="3">
          <reference field="0" count="1" selected="0">
            <x v="0"/>
          </reference>
          <reference field="2" count="1" selected="0">
            <x v="142"/>
          </reference>
          <reference field="3" count="13">
            <x v="0"/>
            <x v="1"/>
            <x v="2"/>
            <x v="3"/>
            <x v="5"/>
            <x v="6"/>
            <x v="7"/>
            <x v="9"/>
            <x v="10"/>
            <x v="11"/>
            <x v="12"/>
            <x v="13"/>
            <x v="123"/>
          </reference>
        </references>
      </pivotArea>
    </format>
    <format dxfId="87">
      <pivotArea dataOnly="0" labelOnly="1" fieldPosition="0">
        <references count="3">
          <reference field="0" count="1" selected="0">
            <x v="2"/>
          </reference>
          <reference field="2" count="1" selected="0">
            <x v="142"/>
          </reference>
          <reference field="3" count="17">
            <x v="14"/>
            <x v="15"/>
            <x v="16"/>
            <x v="17"/>
            <x v="18"/>
            <x v="19"/>
            <x v="20"/>
            <x v="21"/>
            <x v="22"/>
            <x v="25"/>
            <x v="26"/>
            <x v="27"/>
            <x v="28"/>
            <x v="29"/>
            <x v="90"/>
            <x v="124"/>
            <x v="130"/>
          </reference>
        </references>
      </pivotArea>
    </format>
    <format dxfId="86">
      <pivotArea dataOnly="0" labelOnly="1" fieldPosition="0">
        <references count="3">
          <reference field="0" count="1" selected="0">
            <x v="0"/>
          </reference>
          <reference field="2" count="1" selected="0">
            <x v="143"/>
          </reference>
          <reference field="3" count="6">
            <x v="0"/>
            <x v="2"/>
            <x v="3"/>
            <x v="5"/>
            <x v="122"/>
            <x v="123"/>
          </reference>
        </references>
      </pivotArea>
    </format>
    <format dxfId="85">
      <pivotArea dataOnly="0" labelOnly="1" fieldPosition="0">
        <references count="3">
          <reference field="0" count="1" selected="0">
            <x v="0"/>
          </reference>
          <reference field="2" count="1" selected="0">
            <x v="144"/>
          </reference>
          <reference field="3" count="5">
            <x v="0"/>
            <x v="2"/>
            <x v="3"/>
            <x v="5"/>
            <x v="6"/>
          </reference>
        </references>
      </pivotArea>
    </format>
    <format dxfId="84">
      <pivotArea dataOnly="0" labelOnly="1" fieldPosition="0">
        <references count="3">
          <reference field="0" count="1" selected="0">
            <x v="0"/>
          </reference>
          <reference field="2" count="1" selected="0">
            <x v="12"/>
          </reference>
          <reference field="3" count="1">
            <x v="1"/>
          </reference>
        </references>
      </pivotArea>
    </format>
    <format dxfId="83">
      <pivotArea dataOnly="0" labelOnly="1" fieldPosition="0">
        <references count="3">
          <reference field="0" count="1" selected="0">
            <x v="0"/>
          </reference>
          <reference field="2" count="1" selected="0">
            <x v="45"/>
          </reference>
          <reference field="3" count="6">
            <x v="0"/>
            <x v="1"/>
            <x v="2"/>
            <x v="3"/>
            <x v="5"/>
            <x v="6"/>
          </reference>
        </references>
      </pivotArea>
    </format>
    <format dxfId="82">
      <pivotArea dataOnly="0" labelOnly="1" fieldPosition="0">
        <references count="3">
          <reference field="0" count="1" selected="0">
            <x v="0"/>
          </reference>
          <reference field="2" count="1" selected="0">
            <x v="46"/>
          </reference>
          <reference field="3" count="4">
            <x v="0"/>
            <x v="1"/>
            <x v="2"/>
            <x v="6"/>
          </reference>
        </references>
      </pivotArea>
    </format>
    <format dxfId="81">
      <pivotArea dataOnly="0" labelOnly="1" fieldPosition="0">
        <references count="3">
          <reference field="0" count="1" selected="0">
            <x v="0"/>
          </reference>
          <reference field="2" count="1" selected="0">
            <x v="47"/>
          </reference>
          <reference field="3" count="6">
            <x v="0"/>
            <x v="1"/>
            <x v="2"/>
            <x v="3"/>
            <x v="5"/>
            <x v="6"/>
          </reference>
        </references>
      </pivotArea>
    </format>
    <format dxfId="80">
      <pivotArea dataOnly="0" labelOnly="1" fieldPosition="0">
        <references count="3">
          <reference field="0" count="1" selected="0">
            <x v="0"/>
          </reference>
          <reference field="2" count="1" selected="0">
            <x v="80"/>
          </reference>
          <reference field="3" count="6">
            <x v="0"/>
            <x v="1"/>
            <x v="2"/>
            <x v="3"/>
            <x v="5"/>
            <x v="6"/>
          </reference>
        </references>
      </pivotArea>
    </format>
    <format dxfId="79">
      <pivotArea dataOnly="0" labelOnly="1" fieldPosition="0">
        <references count="3">
          <reference field="0" count="1" selected="0">
            <x v="0"/>
          </reference>
          <reference field="2" count="1" selected="0">
            <x v="81"/>
          </reference>
          <reference field="3" count="6">
            <x v="0"/>
            <x v="1"/>
            <x v="2"/>
            <x v="3"/>
            <x v="5"/>
            <x v="6"/>
          </reference>
        </references>
      </pivotArea>
    </format>
    <format dxfId="78">
      <pivotArea dataOnly="0" labelOnly="1" fieldPosition="0">
        <references count="3">
          <reference field="0" count="1" selected="0">
            <x v="0"/>
          </reference>
          <reference field="2" count="1" selected="0">
            <x v="48"/>
          </reference>
          <reference field="3" count="13">
            <x v="0"/>
            <x v="1"/>
            <x v="2"/>
            <x v="3"/>
            <x v="5"/>
            <x v="6"/>
            <x v="7"/>
            <x v="8"/>
            <x v="9"/>
            <x v="10"/>
            <x v="11"/>
            <x v="12"/>
            <x v="123"/>
          </reference>
        </references>
      </pivotArea>
    </format>
    <format dxfId="77">
      <pivotArea dataOnly="0" labelOnly="1" fieldPosition="0">
        <references count="3">
          <reference field="0" count="1" selected="0">
            <x v="2"/>
          </reference>
          <reference field="2" count="1" selected="0">
            <x v="48"/>
          </reference>
          <reference field="3" count="12">
            <x v="16"/>
            <x v="17"/>
            <x v="18"/>
            <x v="19"/>
            <x v="20"/>
            <x v="21"/>
            <x v="22"/>
            <x v="25"/>
            <x v="26"/>
            <x v="27"/>
            <x v="28"/>
            <x v="90"/>
          </reference>
        </references>
      </pivotArea>
    </format>
    <format dxfId="76">
      <pivotArea dataOnly="0" labelOnly="1" fieldPosition="0">
        <references count="3">
          <reference field="0" count="1" selected="0">
            <x v="0"/>
          </reference>
          <reference field="2" count="1" selected="0">
            <x v="82"/>
          </reference>
          <reference field="3" count="3">
            <x v="0"/>
            <x v="3"/>
            <x v="6"/>
          </reference>
        </references>
      </pivotArea>
    </format>
    <format dxfId="75">
      <pivotArea dataOnly="0" labelOnly="1" fieldPosition="0">
        <references count="3">
          <reference field="0" count="1" selected="0">
            <x v="0"/>
          </reference>
          <reference field="2" count="1" selected="0">
            <x v="13"/>
          </reference>
          <reference field="3" count="6">
            <x v="0"/>
            <x v="1"/>
            <x v="2"/>
            <x v="3"/>
            <x v="5"/>
            <x v="6"/>
          </reference>
        </references>
      </pivotArea>
    </format>
    <format dxfId="74">
      <pivotArea dataOnly="0" labelOnly="1" fieldPosition="0">
        <references count="3">
          <reference field="0" count="1" selected="0">
            <x v="0"/>
          </reference>
          <reference field="2" count="1" selected="0">
            <x v="84"/>
          </reference>
          <reference field="3" count="14">
            <x v="0"/>
            <x v="1"/>
            <x v="2"/>
            <x v="3"/>
            <x v="5"/>
            <x v="6"/>
            <x v="7"/>
            <x v="8"/>
            <x v="9"/>
            <x v="10"/>
            <x v="11"/>
            <x v="12"/>
            <x v="13"/>
            <x v="123"/>
          </reference>
        </references>
      </pivotArea>
    </format>
    <format dxfId="73">
      <pivotArea dataOnly="0" labelOnly="1" fieldPosition="0">
        <references count="3">
          <reference field="0" count="1" selected="0">
            <x v="2"/>
          </reference>
          <reference field="2" count="1" selected="0">
            <x v="84"/>
          </reference>
          <reference field="3" count="17">
            <x v="14"/>
            <x v="15"/>
            <x v="16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124"/>
            <x v="130"/>
          </reference>
        </references>
      </pivotArea>
    </format>
    <format dxfId="72">
      <pivotArea dataOnly="0" labelOnly="1" fieldPosition="0">
        <references count="3">
          <reference field="0" count="1" selected="0">
            <x v="0"/>
          </reference>
          <reference field="2" count="1" selected="0">
            <x v="168"/>
          </reference>
          <reference field="3" count="13">
            <x v="0"/>
            <x v="1"/>
            <x v="2"/>
            <x v="3"/>
            <x v="5"/>
            <x v="6"/>
            <x v="7"/>
            <x v="8"/>
            <x v="9"/>
            <x v="10"/>
            <x v="11"/>
            <x v="12"/>
            <x v="123"/>
          </reference>
        </references>
      </pivotArea>
    </format>
    <format dxfId="71">
      <pivotArea dataOnly="0" labelOnly="1" fieldPosition="0">
        <references count="3">
          <reference field="0" count="1" selected="0">
            <x v="2"/>
          </reference>
          <reference field="2" count="1" selected="0">
            <x v="168"/>
          </reference>
          <reference field="3" count="17"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90"/>
            <x v="124"/>
          </reference>
        </references>
      </pivotArea>
    </format>
    <format dxfId="70">
      <pivotArea dataOnly="0" labelOnly="1" fieldPosition="0">
        <references count="3">
          <reference field="0" count="1" selected="0">
            <x v="0"/>
          </reference>
          <reference field="2" count="1" selected="0">
            <x v="145"/>
          </reference>
          <reference field="3" count="4">
            <x v="0"/>
            <x v="2"/>
            <x v="122"/>
            <x v="123"/>
          </reference>
        </references>
      </pivotArea>
    </format>
    <format dxfId="69">
      <pivotArea dataOnly="0" labelOnly="1" fieldPosition="0">
        <references count="3">
          <reference field="0" count="1" selected="0">
            <x v="0"/>
          </reference>
          <reference field="2" count="1" selected="0">
            <x v="146"/>
          </reference>
          <reference field="3" count="7">
            <x v="0"/>
            <x v="2"/>
            <x v="3"/>
            <x v="5"/>
            <x v="13"/>
            <x v="122"/>
            <x v="123"/>
          </reference>
        </references>
      </pivotArea>
    </format>
    <format dxfId="68">
      <pivotArea dataOnly="0" labelOnly="1" fieldPosition="0">
        <references count="3">
          <reference field="0" count="1" selected="0">
            <x v="2"/>
          </reference>
          <reference field="2" count="1" selected="0">
            <x v="146"/>
          </reference>
          <reference field="3" count="7">
            <x v="22"/>
            <x v="23"/>
            <x v="24"/>
            <x v="25"/>
            <x v="26"/>
            <x v="27"/>
            <x v="29"/>
          </reference>
        </references>
      </pivotArea>
    </format>
    <format dxfId="67">
      <pivotArea dataOnly="0" labelOnly="1" fieldPosition="0">
        <references count="3">
          <reference field="0" count="1" selected="0">
            <x v="0"/>
          </reference>
          <reference field="2" count="1" selected="0">
            <x v="147"/>
          </reference>
          <reference field="3" count="4">
            <x v="0"/>
            <x v="2"/>
            <x v="122"/>
            <x v="123"/>
          </reference>
        </references>
      </pivotArea>
    </format>
    <format dxfId="66">
      <pivotArea dataOnly="0" labelOnly="1" fieldPosition="0">
        <references count="3">
          <reference field="0" count="1" selected="0">
            <x v="0"/>
          </reference>
          <reference field="2" count="1" selected="0">
            <x v="148"/>
          </reference>
          <reference field="3" count="8">
            <x v="0"/>
            <x v="1"/>
            <x v="2"/>
            <x v="3"/>
            <x v="5"/>
            <x v="6"/>
            <x v="122"/>
            <x v="123"/>
          </reference>
        </references>
      </pivotArea>
    </format>
    <format dxfId="65">
      <pivotArea dataOnly="0" labelOnly="1" fieldPosition="0">
        <references count="3">
          <reference field="0" count="1" selected="0">
            <x v="0"/>
          </reference>
          <reference field="2" count="1" selected="0">
            <x v="149"/>
          </reference>
          <reference field="3" count="6">
            <x v="0"/>
            <x v="1"/>
            <x v="2"/>
            <x v="3"/>
            <x v="5"/>
            <x v="6"/>
          </reference>
        </references>
      </pivotArea>
    </format>
    <format dxfId="64">
      <pivotArea dataOnly="0" labelOnly="1" fieldPosition="0">
        <references count="3">
          <reference field="0" count="1" selected="0">
            <x v="0"/>
          </reference>
          <reference field="2" count="1" selected="0">
            <x v="150"/>
          </reference>
          <reference field="3" count="15">
            <x v="0"/>
            <x v="1"/>
            <x v="2"/>
            <x v="3"/>
            <x v="5"/>
            <x v="6"/>
            <x v="7"/>
            <x v="8"/>
            <x v="9"/>
            <x v="10"/>
            <x v="11"/>
            <x v="12"/>
            <x v="13"/>
            <x v="122"/>
            <x v="123"/>
          </reference>
        </references>
      </pivotArea>
    </format>
    <format dxfId="63">
      <pivotArea dataOnly="0" labelOnly="1" fieldPosition="0">
        <references count="3">
          <reference field="0" count="1" selected="0">
            <x v="2"/>
          </reference>
          <reference field="2" count="1" selected="0">
            <x v="150"/>
          </reference>
          <reference field="3" count="16"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90"/>
            <x v="130"/>
          </reference>
        </references>
      </pivotArea>
    </format>
    <format dxfId="62">
      <pivotArea dataOnly="0" labelOnly="1" fieldPosition="0">
        <references count="3">
          <reference field="0" count="1" selected="0">
            <x v="0"/>
          </reference>
          <reference field="2" count="1" selected="0">
            <x v="151"/>
          </reference>
          <reference field="3" count="13">
            <x v="0"/>
            <x v="1"/>
            <x v="2"/>
            <x v="3"/>
            <x v="5"/>
            <x v="6"/>
            <x v="8"/>
            <x v="9"/>
            <x v="10"/>
            <x v="11"/>
            <x v="12"/>
            <x v="13"/>
            <x v="123"/>
          </reference>
        </references>
      </pivotArea>
    </format>
    <format dxfId="61">
      <pivotArea dataOnly="0" labelOnly="1" fieldPosition="0">
        <references count="3">
          <reference field="0" count="1" selected="0">
            <x v="2"/>
          </reference>
          <reference field="2" count="1" selected="0">
            <x v="151"/>
          </reference>
          <reference field="3" count="12">
            <x v="16"/>
            <x v="17"/>
            <x v="18"/>
            <x v="19"/>
            <x v="20"/>
            <x v="21"/>
            <x v="22"/>
            <x v="25"/>
            <x v="26"/>
            <x v="27"/>
            <x v="28"/>
            <x v="29"/>
          </reference>
        </references>
      </pivotArea>
    </format>
    <format dxfId="60">
      <pivotArea dataOnly="0" labelOnly="1" fieldPosition="0">
        <references count="3">
          <reference field="0" count="1" selected="0">
            <x v="0"/>
          </reference>
          <reference field="2" count="1" selected="0">
            <x v="152"/>
          </reference>
          <reference field="3" count="10">
            <x v="0"/>
            <x v="1"/>
            <x v="2"/>
            <x v="3"/>
            <x v="5"/>
            <x v="6"/>
            <x v="7"/>
            <x v="10"/>
            <x v="12"/>
            <x v="122"/>
          </reference>
        </references>
      </pivotArea>
    </format>
    <format dxfId="59">
      <pivotArea dataOnly="0" labelOnly="1" fieldPosition="0">
        <references count="3">
          <reference field="0" count="1" selected="0">
            <x v="0"/>
          </reference>
          <reference field="2" count="1" selected="0">
            <x v="169"/>
          </reference>
          <reference field="3" count="14">
            <x v="0"/>
            <x v="1"/>
            <x v="2"/>
            <x v="3"/>
            <x v="5"/>
            <x v="6"/>
            <x v="7"/>
            <x v="8"/>
            <x v="9"/>
            <x v="10"/>
            <x v="11"/>
            <x v="12"/>
            <x v="13"/>
            <x v="123"/>
          </reference>
        </references>
      </pivotArea>
    </format>
    <format dxfId="58">
      <pivotArea dataOnly="0" labelOnly="1" fieldPosition="0">
        <references count="3">
          <reference field="0" count="1" selected="0">
            <x v="2"/>
          </reference>
          <reference field="2" count="1" selected="0">
            <x v="169"/>
          </reference>
          <reference field="3" count="21"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90"/>
            <x v="124"/>
            <x v="130"/>
            <x v="144"/>
            <x v="182"/>
          </reference>
        </references>
      </pivotArea>
    </format>
    <format dxfId="57">
      <pivotArea dataOnly="0" labelOnly="1" fieldPosition="0">
        <references count="3">
          <reference field="0" count="1" selected="0">
            <x v="0"/>
          </reference>
          <reference field="2" count="1" selected="0">
            <x v="212"/>
          </reference>
          <reference field="3" count="7">
            <x v="0"/>
            <x v="1"/>
            <x v="2"/>
            <x v="5"/>
            <x v="8"/>
            <x v="9"/>
            <x v="11"/>
          </reference>
        </references>
      </pivotArea>
    </format>
    <format dxfId="56">
      <pivotArea dataOnly="0" labelOnly="1" fieldPosition="0">
        <references count="3">
          <reference field="0" count="1" selected="0">
            <x v="0"/>
          </reference>
          <reference field="2" count="1" selected="0">
            <x v="85"/>
          </reference>
          <reference field="3" count="1">
            <x v="3"/>
          </reference>
        </references>
      </pivotArea>
    </format>
    <format dxfId="55">
      <pivotArea dataOnly="0" labelOnly="1" fieldPosition="0">
        <references count="3">
          <reference field="0" count="1" selected="0">
            <x v="0"/>
          </reference>
          <reference field="2" count="1" selected="0">
            <x v="50"/>
          </reference>
          <reference field="3" count="2">
            <x v="0"/>
            <x v="2"/>
          </reference>
        </references>
      </pivotArea>
    </format>
    <format dxfId="54">
      <pivotArea dataOnly="0" labelOnly="1" fieldPosition="0">
        <references count="3">
          <reference field="0" count="1" selected="0">
            <x v="0"/>
          </reference>
          <reference field="2" count="1" selected="0">
            <x v="51"/>
          </reference>
          <reference field="3" count="6">
            <x v="0"/>
            <x v="1"/>
            <x v="2"/>
            <x v="3"/>
            <x v="5"/>
            <x v="6"/>
          </reference>
        </references>
      </pivotArea>
    </format>
    <format dxfId="53">
      <pivotArea dataOnly="0" labelOnly="1" fieldPosition="0">
        <references count="3">
          <reference field="0" count="1" selected="0">
            <x v="0"/>
          </reference>
          <reference field="2" count="1" selected="0">
            <x v="87"/>
          </reference>
          <reference field="3" count="11">
            <x v="0"/>
            <x v="1"/>
            <x v="2"/>
            <x v="3"/>
            <x v="5"/>
            <x v="6"/>
            <x v="8"/>
            <x v="9"/>
            <x v="11"/>
            <x v="13"/>
            <x v="123"/>
          </reference>
        </references>
      </pivotArea>
    </format>
    <format dxfId="52">
      <pivotArea dataOnly="0" labelOnly="1" fieldPosition="0">
        <references count="3">
          <reference field="0" count="1" selected="0">
            <x v="2"/>
          </reference>
          <reference field="2" count="1" selected="0">
            <x v="87"/>
          </reference>
          <reference field="3" count="8">
            <x v="22"/>
            <x v="23"/>
            <x v="25"/>
            <x v="26"/>
            <x v="27"/>
            <x v="28"/>
            <x v="29"/>
            <x v="130"/>
          </reference>
        </references>
      </pivotArea>
    </format>
    <format dxfId="51">
      <pivotArea dataOnly="0" labelOnly="1" fieldPosition="0">
        <references count="3">
          <reference field="0" count="1" selected="0">
            <x v="0"/>
          </reference>
          <reference field="2" count="1" selected="0">
            <x v="171"/>
          </reference>
          <reference field="3" count="3">
            <x v="0"/>
            <x v="3"/>
            <x v="122"/>
          </reference>
        </references>
      </pivotArea>
    </format>
    <format dxfId="50">
      <pivotArea dataOnly="0" labelOnly="1" fieldPosition="0">
        <references count="3">
          <reference field="0" count="1" selected="0">
            <x v="0"/>
          </reference>
          <reference field="2" count="1" selected="0">
            <x v="88"/>
          </reference>
          <reference field="3" count="3">
            <x v="0"/>
            <x v="1"/>
            <x v="3"/>
          </reference>
        </references>
      </pivotArea>
    </format>
    <format dxfId="49">
      <pivotArea dataOnly="0" labelOnly="1" fieldPosition="0">
        <references count="3">
          <reference field="0" count="1" selected="0">
            <x v="0"/>
          </reference>
          <reference field="2" count="1" selected="0">
            <x v="213"/>
          </reference>
          <reference field="3" count="1">
            <x v="1"/>
          </reference>
        </references>
      </pivotArea>
    </format>
    <format dxfId="48">
      <pivotArea dataOnly="0" labelOnly="1" fieldPosition="0">
        <references count="3">
          <reference field="0" count="1" selected="0">
            <x v="0"/>
          </reference>
          <reference field="2" count="1" selected="0">
            <x v="214"/>
          </reference>
          <reference field="3" count="7">
            <x v="0"/>
            <x v="1"/>
            <x v="2"/>
            <x v="7"/>
            <x v="9"/>
            <x v="10"/>
            <x v="11"/>
          </reference>
        </references>
      </pivotArea>
    </format>
    <format dxfId="47">
      <pivotArea dataOnly="0" labelOnly="1" fieldPosition="0">
        <references count="3">
          <reference field="0" count="1" selected="0">
            <x v="0"/>
          </reference>
          <reference field="2" count="1" selected="0">
            <x v="172"/>
          </reference>
          <reference field="3" count="1">
            <x v="122"/>
          </reference>
        </references>
      </pivotArea>
    </format>
    <format dxfId="46">
      <pivotArea dataOnly="0" labelOnly="1" fieldPosition="0">
        <references count="3">
          <reference field="0" count="1" selected="0">
            <x v="0"/>
          </reference>
          <reference field="2" count="1" selected="0">
            <x v="89"/>
          </reference>
          <reference field="3" count="5">
            <x v="0"/>
            <x v="1"/>
            <x v="2"/>
            <x v="3"/>
            <x v="5"/>
          </reference>
        </references>
      </pivotArea>
    </format>
    <format dxfId="45">
      <pivotArea dataOnly="0" labelOnly="1" fieldPosition="0">
        <references count="3">
          <reference field="0" count="1" selected="0">
            <x v="0"/>
          </reference>
          <reference field="2" count="1" selected="0">
            <x v="52"/>
          </reference>
          <reference field="3" count="6">
            <x v="0"/>
            <x v="1"/>
            <x v="2"/>
            <x v="3"/>
            <x v="5"/>
            <x v="6"/>
          </reference>
        </references>
      </pivotArea>
    </format>
    <format dxfId="44">
      <pivotArea dataOnly="0" labelOnly="1" fieldPosition="0">
        <references count="3">
          <reference field="0" count="1" selected="0">
            <x v="0"/>
          </reference>
          <reference field="2" count="1" selected="0">
            <x v="90"/>
          </reference>
          <reference field="3" count="6">
            <x v="0"/>
            <x v="1"/>
            <x v="2"/>
            <x v="3"/>
            <x v="5"/>
            <x v="6"/>
          </reference>
        </references>
      </pivotArea>
    </format>
    <format dxfId="43">
      <pivotArea dataOnly="0" labelOnly="1" fieldPosition="0">
        <references count="3">
          <reference field="0" count="1" selected="0">
            <x v="0"/>
          </reference>
          <reference field="2" count="1" selected="0">
            <x v="53"/>
          </reference>
          <reference field="3" count="4">
            <x v="1"/>
            <x v="7"/>
            <x v="10"/>
            <x v="12"/>
          </reference>
        </references>
      </pivotArea>
    </format>
    <format dxfId="42">
      <pivotArea dataOnly="0" labelOnly="1" fieldPosition="0">
        <references count="3">
          <reference field="0" count="1" selected="0">
            <x v="0"/>
          </reference>
          <reference field="2" count="1" selected="0">
            <x v="91"/>
          </reference>
          <reference field="3" count="12">
            <x v="0"/>
            <x v="1"/>
            <x v="2"/>
            <x v="3"/>
            <x v="5"/>
            <x v="6"/>
            <x v="8"/>
            <x v="9"/>
            <x v="10"/>
            <x v="11"/>
            <x v="12"/>
            <x v="123"/>
          </reference>
        </references>
      </pivotArea>
    </format>
    <format dxfId="41">
      <pivotArea dataOnly="0" labelOnly="1" fieldPosition="0">
        <references count="3">
          <reference field="0" count="1" selected="0">
            <x v="2"/>
          </reference>
          <reference field="2" count="1" selected="0">
            <x v="91"/>
          </reference>
          <reference field="3" count="13"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  <x v="130"/>
          </reference>
        </references>
      </pivotArea>
    </format>
    <format dxfId="40">
      <pivotArea dataOnly="0" labelOnly="1" fieldPosition="0">
        <references count="3">
          <reference field="0" count="1" selected="0">
            <x v="0"/>
          </reference>
          <reference field="2" count="1" selected="0">
            <x v="92"/>
          </reference>
          <reference field="3" count="6">
            <x v="0"/>
            <x v="1"/>
            <x v="2"/>
            <x v="3"/>
            <x v="5"/>
            <x v="6"/>
          </reference>
        </references>
      </pivotArea>
    </format>
    <format dxfId="39">
      <pivotArea dataOnly="0" labelOnly="1" fieldPosition="0">
        <references count="3">
          <reference field="0" count="1" selected="0">
            <x v="0"/>
          </reference>
          <reference field="2" count="1" selected="0">
            <x v="54"/>
          </reference>
          <reference field="3" count="1">
            <x v="3"/>
          </reference>
        </references>
      </pivotArea>
    </format>
    <format dxfId="38">
      <pivotArea dataOnly="0" labelOnly="1" fieldPosition="0">
        <references count="3">
          <reference field="0" count="1" selected="0">
            <x v="0"/>
          </reference>
          <reference field="2" count="1" selected="0">
            <x v="93"/>
          </reference>
          <reference field="3" count="5">
            <x v="0"/>
            <x v="1"/>
            <x v="2"/>
            <x v="3"/>
            <x v="5"/>
          </reference>
        </references>
      </pivotArea>
    </format>
    <format dxfId="37">
      <pivotArea dataOnly="0" labelOnly="1" fieldPosition="0">
        <references count="3">
          <reference field="0" count="1" selected="0">
            <x v="0"/>
          </reference>
          <reference field="2" count="1" selected="0">
            <x v="94"/>
          </reference>
          <reference field="3" count="6">
            <x v="0"/>
            <x v="1"/>
            <x v="2"/>
            <x v="3"/>
            <x v="5"/>
            <x v="6"/>
          </reference>
        </references>
      </pivotArea>
    </format>
    <format dxfId="36">
      <pivotArea dataOnly="0" labelOnly="1" fieldPosition="0">
        <references count="3">
          <reference field="0" count="1" selected="0">
            <x v="0"/>
          </reference>
          <reference field="2" count="1" selected="0">
            <x v="55"/>
          </reference>
          <reference field="3" count="8">
            <x v="0"/>
            <x v="1"/>
            <x v="2"/>
            <x v="3"/>
            <x v="5"/>
            <x v="6"/>
            <x v="13"/>
            <x v="123"/>
          </reference>
        </references>
      </pivotArea>
    </format>
    <format dxfId="35">
      <pivotArea dataOnly="0" labelOnly="1" fieldPosition="0">
        <references count="3">
          <reference field="0" count="1" selected="0">
            <x v="2"/>
          </reference>
          <reference field="2" count="1" selected="0">
            <x v="55"/>
          </reference>
          <reference field="3" count="6">
            <x v="22"/>
            <x v="25"/>
            <x v="26"/>
            <x v="27"/>
            <x v="28"/>
            <x v="29"/>
          </reference>
        </references>
      </pivotArea>
    </format>
    <format dxfId="34">
      <pivotArea dataOnly="0" labelOnly="1" fieldPosition="0">
        <references count="3">
          <reference field="0" count="1" selected="0">
            <x v="0"/>
          </reference>
          <reference field="2" count="1" selected="0">
            <x v="95"/>
          </reference>
          <reference field="3" count="4">
            <x v="0"/>
            <x v="1"/>
            <x v="2"/>
            <x v="3"/>
          </reference>
        </references>
      </pivotArea>
    </format>
    <format dxfId="33">
      <pivotArea dataOnly="0" labelOnly="1" fieldPosition="0">
        <references count="3">
          <reference field="0" count="1" selected="0">
            <x v="0"/>
          </reference>
          <reference field="2" count="1" selected="0">
            <x v="96"/>
          </reference>
          <reference field="3" count="3">
            <x v="0"/>
            <x v="1"/>
            <x v="2"/>
          </reference>
        </references>
      </pivotArea>
    </format>
    <format dxfId="32">
      <pivotArea dataOnly="0" labelOnly="1" fieldPosition="0">
        <references count="3">
          <reference field="0" count="1" selected="0">
            <x v="0"/>
          </reference>
          <reference field="2" count="1" selected="0">
            <x v="97"/>
          </reference>
          <reference field="3" count="6">
            <x v="0"/>
            <x v="1"/>
            <x v="2"/>
            <x v="3"/>
            <x v="5"/>
            <x v="6"/>
          </reference>
        </references>
      </pivotArea>
    </format>
    <format dxfId="31">
      <pivotArea dataOnly="0" labelOnly="1" fieldPosition="0">
        <references count="3">
          <reference field="0" count="1" selected="0">
            <x v="0"/>
          </reference>
          <reference field="2" count="1" selected="0">
            <x v="98"/>
          </reference>
          <reference field="3" count="6">
            <x v="0"/>
            <x v="1"/>
            <x v="2"/>
            <x v="3"/>
            <x v="5"/>
            <x v="6"/>
          </reference>
        </references>
      </pivotArea>
    </format>
    <format dxfId="30">
      <pivotArea dataOnly="0" labelOnly="1" fieldPosition="0">
        <references count="3">
          <reference field="0" count="1" selected="0">
            <x v="0"/>
          </reference>
          <reference field="2" count="1" selected="0">
            <x v="99"/>
          </reference>
          <reference field="3" count="8">
            <x v="0"/>
            <x v="1"/>
            <x v="2"/>
            <x v="3"/>
            <x v="5"/>
            <x v="8"/>
            <x v="9"/>
            <x v="11"/>
          </reference>
        </references>
      </pivotArea>
    </format>
    <format dxfId="29">
      <pivotArea dataOnly="0" labelOnly="1" fieldPosition="0">
        <references count="3">
          <reference field="0" count="1" selected="0">
            <x v="0"/>
          </reference>
          <reference field="2" count="1" selected="0">
            <x v="15"/>
          </reference>
          <reference field="3" count="1">
            <x v="5"/>
          </reference>
        </references>
      </pivotArea>
    </format>
    <format dxfId="28">
      <pivotArea dataOnly="0" labelOnly="1" fieldPosition="0">
        <references count="3">
          <reference field="0" count="1" selected="0">
            <x v="0"/>
          </reference>
          <reference field="2" count="1" selected="0">
            <x v="100"/>
          </reference>
          <reference field="3" count="6">
            <x v="0"/>
            <x v="1"/>
            <x v="2"/>
            <x v="3"/>
            <x v="5"/>
            <x v="6"/>
          </reference>
        </references>
      </pivotArea>
    </format>
    <format dxfId="27">
      <pivotArea dataOnly="0" labelOnly="1" fieldPosition="0">
        <references count="3">
          <reference field="0" count="1" selected="0">
            <x v="0"/>
          </reference>
          <reference field="2" count="1" selected="0">
            <x v="101"/>
          </reference>
          <reference field="3" count="3">
            <x v="3"/>
            <x v="5"/>
            <x v="122"/>
          </reference>
        </references>
      </pivotArea>
    </format>
    <format dxfId="26">
      <pivotArea dataOnly="0" labelOnly="1" fieldPosition="0">
        <references count="3">
          <reference field="0" count="1" selected="0">
            <x v="0"/>
          </reference>
          <reference field="2" count="1" selected="0">
            <x v="56"/>
          </reference>
          <reference field="3" count="5">
            <x v="0"/>
            <x v="1"/>
            <x v="2"/>
            <x v="3"/>
            <x v="5"/>
          </reference>
        </references>
      </pivotArea>
    </format>
    <format dxfId="25">
      <pivotArea dataOnly="0" labelOnly="1" fieldPosition="0">
        <references count="3">
          <reference field="0" count="1" selected="0">
            <x v="0"/>
          </reference>
          <reference field="2" count="1" selected="0">
            <x v="102"/>
          </reference>
          <reference field="3" count="6">
            <x v="0"/>
            <x v="1"/>
            <x v="2"/>
            <x v="3"/>
            <x v="5"/>
            <x v="6"/>
          </reference>
        </references>
      </pivotArea>
    </format>
    <format dxfId="24">
      <pivotArea dataOnly="0" labelOnly="1" fieldPosition="0">
        <references count="3">
          <reference field="0" count="1" selected="0">
            <x v="0"/>
          </reference>
          <reference field="2" count="1" selected="0">
            <x v="215"/>
          </reference>
          <reference field="3" count="2">
            <x v="1"/>
            <x v="6"/>
          </reference>
        </references>
      </pivotArea>
    </format>
    <format dxfId="23">
      <pivotArea dataOnly="0" labelOnly="1" fieldPosition="0">
        <references count="3">
          <reference field="0" count="1" selected="0">
            <x v="0"/>
          </reference>
          <reference field="2" count="1" selected="0">
            <x v="103"/>
          </reference>
          <reference field="3" count="7">
            <x v="0"/>
            <x v="1"/>
            <x v="2"/>
            <x v="3"/>
            <x v="5"/>
            <x v="13"/>
            <x v="123"/>
          </reference>
        </references>
      </pivotArea>
    </format>
    <format dxfId="22">
      <pivotArea dataOnly="0" labelOnly="1" fieldPosition="0">
        <references count="3">
          <reference field="0" count="1" selected="0">
            <x v="2"/>
          </reference>
          <reference field="2" count="1" selected="0">
            <x v="103"/>
          </reference>
          <reference field="3" count="7">
            <x v="22"/>
            <x v="25"/>
            <x v="26"/>
            <x v="27"/>
            <x v="28"/>
            <x v="29"/>
            <x v="130"/>
          </reference>
        </references>
      </pivotArea>
    </format>
    <format dxfId="21">
      <pivotArea dataOnly="0" labelOnly="1" fieldPosition="0">
        <references count="3">
          <reference field="0" count="1" selected="0">
            <x v="0"/>
          </reference>
          <reference field="2" count="1" selected="0">
            <x v="104"/>
          </reference>
          <reference field="3" count="14">
            <x v="0"/>
            <x v="1"/>
            <x v="2"/>
            <x v="3"/>
            <x v="5"/>
            <x v="6"/>
            <x v="7"/>
            <x v="8"/>
            <x v="9"/>
            <x v="10"/>
            <x v="11"/>
            <x v="12"/>
            <x v="13"/>
            <x v="123"/>
          </reference>
        </references>
      </pivotArea>
    </format>
    <format dxfId="20">
      <pivotArea dataOnly="0" labelOnly="1" fieldPosition="0">
        <references count="3">
          <reference field="0" count="1" selected="0">
            <x v="2"/>
          </reference>
          <reference field="2" count="1" selected="0">
            <x v="104"/>
          </reference>
          <reference field="3" count="17"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124"/>
            <x v="130"/>
          </reference>
        </references>
      </pivotArea>
    </format>
    <format dxfId="19">
      <pivotArea dataOnly="0" labelOnly="1" fieldPosition="0">
        <references count="3">
          <reference field="0" count="1" selected="0">
            <x v="0"/>
          </reference>
          <reference field="2" count="1" selected="0">
            <x v="153"/>
          </reference>
          <reference field="3" count="14">
            <x v="0"/>
            <x v="1"/>
            <x v="2"/>
            <x v="3"/>
            <x v="5"/>
            <x v="6"/>
            <x v="7"/>
            <x v="8"/>
            <x v="9"/>
            <x v="10"/>
            <x v="11"/>
            <x v="12"/>
            <x v="13"/>
            <x v="123"/>
          </reference>
        </references>
      </pivotArea>
    </format>
    <format dxfId="18">
      <pivotArea dataOnly="0" labelOnly="1" fieldPosition="0">
        <references count="3">
          <reference field="0" count="1" selected="0">
            <x v="2"/>
          </reference>
          <reference field="2" count="1" selected="0">
            <x v="153"/>
          </reference>
          <reference field="3" count="14">
            <x v="16"/>
            <x v="17"/>
            <x v="19"/>
            <x v="20"/>
            <x v="21"/>
            <x v="22"/>
            <x v="23"/>
            <x v="24"/>
            <x v="25"/>
            <x v="26"/>
            <x v="27"/>
            <x v="29"/>
            <x v="90"/>
            <x v="130"/>
          </reference>
        </references>
      </pivotArea>
    </format>
    <format dxfId="17">
      <pivotArea dataOnly="0" labelOnly="1" fieldPosition="0">
        <references count="3">
          <reference field="0" count="1" selected="0">
            <x v="0"/>
          </reference>
          <reference field="2" count="1" selected="0">
            <x v="170"/>
          </reference>
          <reference field="3" count="13">
            <x v="0"/>
            <x v="1"/>
            <x v="2"/>
            <x v="3"/>
            <x v="5"/>
            <x v="7"/>
            <x v="8"/>
            <x v="9"/>
            <x v="10"/>
            <x v="11"/>
            <x v="12"/>
            <x v="13"/>
            <x v="123"/>
          </reference>
        </references>
      </pivotArea>
    </format>
    <format dxfId="16">
      <pivotArea dataOnly="0" labelOnly="1" fieldPosition="0">
        <references count="3">
          <reference field="0" count="1" selected="0">
            <x v="2"/>
          </reference>
          <reference field="2" count="1" selected="0">
            <x v="170"/>
          </reference>
          <reference field="3" count="19">
            <x v="14"/>
            <x v="15"/>
            <x v="16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90"/>
            <x v="124"/>
            <x v="130"/>
            <x v="144"/>
          </reference>
        </references>
      </pivotArea>
    </format>
    <format dxfId="15">
      <pivotArea dataOnly="0" labelOnly="1" fieldPosition="0">
        <references count="3">
          <reference field="0" count="1" selected="0">
            <x v="0"/>
          </reference>
          <reference field="2" count="1" selected="0">
            <x v="57"/>
          </reference>
          <reference field="3" count="10">
            <x v="0"/>
            <x v="1"/>
            <x v="2"/>
            <x v="3"/>
            <x v="5"/>
            <x v="6"/>
            <x v="8"/>
            <x v="9"/>
            <x v="11"/>
            <x v="123"/>
          </reference>
        </references>
      </pivotArea>
    </format>
    <format dxfId="14">
      <pivotArea dataOnly="0" labelOnly="1" fieldPosition="0">
        <references count="3">
          <reference field="0" count="1" selected="0">
            <x v="2"/>
          </reference>
          <reference field="2" count="1" selected="0">
            <x v="57"/>
          </reference>
          <reference field="3" count="6">
            <x v="22"/>
            <x v="25"/>
            <x v="26"/>
            <x v="27"/>
            <x v="28"/>
            <x v="29"/>
          </reference>
        </references>
      </pivotArea>
    </format>
    <format dxfId="13">
      <pivotArea dataOnly="0" labelOnly="1" fieldPosition="0">
        <references count="3">
          <reference field="0" count="1" selected="0">
            <x v="0"/>
          </reference>
          <reference field="2" count="1" selected="0">
            <x v="16"/>
          </reference>
          <reference field="3" count="5">
            <x v="0"/>
            <x v="2"/>
            <x v="3"/>
            <x v="5"/>
            <x v="6"/>
          </reference>
        </references>
      </pivotArea>
    </format>
    <format dxfId="12">
      <pivotArea dataOnly="0" labelOnly="1" fieldPosition="0">
        <references count="3">
          <reference field="0" count="1" selected="0">
            <x v="0"/>
          </reference>
          <reference field="2" count="1" selected="0">
            <x v="58"/>
          </reference>
          <reference field="3" count="3">
            <x v="0"/>
            <x v="2"/>
            <x v="3"/>
          </reference>
        </references>
      </pivotArea>
    </format>
    <format dxfId="11">
      <pivotArea dataOnly="0" labelOnly="1" fieldPosition="0">
        <references count="3">
          <reference field="0" count="1" selected="0">
            <x v="0"/>
          </reference>
          <reference field="2" count="1" selected="0">
            <x v="59"/>
          </reference>
          <reference field="3" count="5">
            <x v="0"/>
            <x v="1"/>
            <x v="2"/>
            <x v="3"/>
            <x v="5"/>
          </reference>
        </references>
      </pivotArea>
    </format>
    <format dxfId="10">
      <pivotArea dataOnly="0" labelOnly="1" fieldPosition="0">
        <references count="3">
          <reference field="0" count="1" selected="0">
            <x v="0"/>
          </reference>
          <reference field="2" count="1" selected="0">
            <x v="105"/>
          </reference>
          <reference field="3" count="2">
            <x v="0"/>
            <x v="2"/>
          </reference>
        </references>
      </pivotArea>
    </format>
    <format dxfId="9">
      <pivotArea field="2" type="button" dataOnly="0" labelOnly="1" outline="0" axis="axisRow" fieldPosition="1"/>
    </format>
    <format dxfId="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Hierarchies count="4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Medium2" showRowHeaders="1" showColHeaders="1" showRowStripes="0" showColStripes="0" showLastColumn="1"/>
  <rowHierarchiesUsage count="4">
    <rowHierarchyUsage hierarchyUsage="14"/>
    <rowHierarchyUsage hierarchyUsage="17"/>
    <rowHierarchyUsage hierarchyUsage="1"/>
    <rowHierarchyUsage hierarchyUsage="1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ryfy]"/>
        <x15:activeTabTopLevelEntity name="[Dane]"/>
        <x15:activeTabTopLevelEntity name="[Podmioty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B1646A5-846C-44ED-B6CF-9C021AF0E941}" name="Tabela przestawna6" cacheId="7" applyNumberFormats="0" applyBorderFormats="0" applyFontFormats="0" applyPatternFormats="0" applyAlignmentFormats="0" applyWidthHeightFormats="1" dataCaption="Wartości" grandTotalCaption="Razem" errorCaption="n.a." showError="1" missingCaption="0" tag="82455b60-d46a-4bbf-b7f9-552db48184de" updatedVersion="6" minRefreshableVersion="3" subtotalHiddenItems="1" itemPrintTitles="1" createdVersion="6" indent="0" outline="1" outlineData="1" multipleFieldFilters="0" chartFormat="1">
  <location ref="A24:E28" firstHeaderRow="1" firstDataRow="2" firstDataCol="1"/>
  <pivotFields count="3">
    <pivotField axis="axisCol" allDrilled="1" showAll="0" dataSourceSort="1" defaultAttributeDrillState="1">
      <items count="4">
        <item x="0"/>
        <item x="1"/>
        <item x="2"/>
        <item t="default"/>
      </items>
    </pivotField>
    <pivotField dataField="1" showAll="0"/>
    <pivotField axis="axisRow" allDrilled="1" showAll="0" dataSourceSort="1" defaultAttributeDrillState="1">
      <items count="3">
        <item x="0"/>
        <item x="1"/>
        <item t="default"/>
      </items>
    </pivotField>
  </pivotFields>
  <rowFields count="1">
    <field x="2"/>
  </rowFields>
  <rowItems count="3">
    <i>
      <x/>
    </i>
    <i>
      <x v="1"/>
    </i>
    <i t="grand">
      <x/>
    </i>
  </rowItems>
  <colFields count="1">
    <field x="0"/>
  </colFields>
  <colItems count="4">
    <i>
      <x/>
    </i>
    <i>
      <x v="1"/>
    </i>
    <i>
      <x v="2"/>
    </i>
    <i t="grand">
      <x/>
    </i>
  </colItems>
  <dataFields count="1">
    <dataField fld="1" subtotal="count" baseField="0" baseItem="0"/>
  </dataFields>
  <formats count="2">
    <format dxfId="1017">
      <pivotArea outline="0" collapsedLevelsAreSubtotals="1" fieldPosition="0"/>
    </format>
    <format dxfId="1016">
      <pivotArea dataOnly="0" labelOnly="1" grandCol="1" outline="0" fieldPosition="0"/>
    </format>
  </formats>
  <pivotHierarchies count="4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Medium6" showRowHeaders="1" showColHeaders="1" showRowStripes="0" showColStripes="0" showLastColumn="1"/>
  <rowHierarchiesUsage count="1">
    <rowHierarchyUsage hierarchyUsage="10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ryfy]"/>
        <x15:activeTabTopLevelEntity name="[Bia_2019]"/>
        <x15:activeTabTopLevelEntity name="[RAZEMOK]"/>
        <x15:activeTabTopLevelEntity name="[Dane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94B742D-C970-4346-8AB4-7C814262D020}" name="Tabela przestawna17" cacheId="9" applyNumberFormats="0" applyBorderFormats="0" applyFontFormats="0" applyPatternFormats="0" applyAlignmentFormats="0" applyWidthHeightFormats="1" dataCaption="Wartości" grandTotalCaption="Razem" errorCaption="n.a." showError="1" missingCaption="0" tag="82659c23-98ec-487b-974d-8e1c5e881396" updatedVersion="6" minRefreshableVersion="3" subtotalHiddenItems="1" itemPrintTitles="1" createdVersion="6" indent="0" outline="1" outlineData="1" multipleFieldFilters="0" chartFormat="1">
  <location ref="G3:K13" firstHeaderRow="1" firstDataRow="2" firstDataCol="1"/>
  <pivotFields count="3">
    <pivotField axis="axisCol" allDrilled="1" showAll="0" dataSourceSort="1" defaultAttributeDrillState="1">
      <items count="4">
        <item x="0"/>
        <item x="1"/>
        <item x="2"/>
        <item t="default"/>
      </items>
    </pivotField>
    <pivotField dataField="1" showAll="0"/>
    <pivotField axis="axisRow" allDrilled="1" showAll="0" dataSourceSort="1" defaultAttributeDrillState="1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0"/>
  </colFields>
  <colItems count="4">
    <i>
      <x/>
    </i>
    <i>
      <x v="1"/>
    </i>
    <i>
      <x v="2"/>
    </i>
    <i t="grand">
      <x/>
    </i>
  </colItems>
  <dataFields count="1">
    <dataField name="Suma BiaDlaSzpitala" fld="1" baseField="0" baseItem="0"/>
  </dataFields>
  <formats count="2">
    <format dxfId="1019">
      <pivotArea outline="0" collapsedLevelsAreSubtotals="1" fieldPosition="0"/>
    </format>
    <format dxfId="1018">
      <pivotArea dataOnly="0" labelOnly="1" grandCol="1" outline="0" fieldPosition="0"/>
    </format>
  </formats>
  <pivotHierarchies count="4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Medium1" showRowHeaders="1" showColHeaders="1" showRowStripes="0" showColStripes="0" showLastColumn="1"/>
  <rowHierarchiesUsage count="1">
    <rowHierarchyUsage hierarchyUsage="1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ryfy]"/>
        <x15:activeTabTopLevelEntity name="[Dane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63B7A0C-E874-4918-A8ED-5C174B8D51EC}" name="Tabela przestawna20" cacheId="5" applyNumberFormats="0" applyBorderFormats="0" applyFontFormats="0" applyPatternFormats="0" applyAlignmentFormats="0" applyWidthHeightFormats="1" dataCaption="Wartości" grandTotalCaption="Razem" errorCaption="n.a." showError="1" missingCaption="0" tag="8b8ae5f0-48ea-49ea-b540-3d683645dfd5" updatedVersion="6" minRefreshableVersion="3" subtotalHiddenItems="1" itemPrintTitles="1" createdVersion="6" indent="0" outline="1" outlineData="1" multipleFieldFilters="0" chartFormat="1">
  <location ref="M17:Q27" firstHeaderRow="1" firstDataRow="2" firstDataCol="1"/>
  <pivotFields count="3">
    <pivotField axis="axisCol" allDrilled="1" showAll="0" dataSourceSort="1" defaultAttributeDrillState="1">
      <items count="4">
        <item x="0"/>
        <item x="1"/>
        <item x="2"/>
        <item t="default"/>
      </items>
    </pivotField>
    <pivotField axis="axisRow" allDrilled="1" showAll="0" dataSourceSort="1" defaultAttributeDrillState="1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dataField="1" showAl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0"/>
  </colFields>
  <colItems count="4">
    <i>
      <x/>
    </i>
    <i>
      <x v="1"/>
    </i>
    <i>
      <x v="2"/>
    </i>
    <i t="grand">
      <x/>
    </i>
  </colItems>
  <dataFields count="1">
    <dataField name="Suma WartośćNFZ" fld="2" showDataAs="percentOfCol" baseField="0" baseItem="0" numFmtId="10"/>
  </dataFields>
  <formats count="3">
    <format dxfId="1022">
      <pivotArea outline="0" collapsedLevelsAreSubtotals="1" fieldPosition="0"/>
    </format>
    <format dxfId="1021">
      <pivotArea dataOnly="0" labelOnly="1" grandCol="1" outline="0" fieldPosition="0"/>
    </format>
    <format dxfId="1020">
      <pivotArea outline="0" fieldPosition="0">
        <references count="1">
          <reference field="4294967294" count="1">
            <x v="0"/>
          </reference>
        </references>
      </pivotArea>
    </format>
  </formats>
  <pivotHierarchies count="4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Medium1" showRowHeaders="1" showColHeaders="1" showRowStripes="0" showColStripes="0" showLastColumn="1"/>
  <rowHierarchiesUsage count="1">
    <rowHierarchyUsage hierarchyUsage="1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ryfy]"/>
        <x15:activeTabTopLevelEntity name="[Dane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9F1EBB7-6CA2-472B-89F9-44605C033113}" name="Tabela przestawna3" cacheId="11" applyNumberFormats="0" applyBorderFormats="0" applyFontFormats="0" applyPatternFormats="0" applyAlignmentFormats="0" applyWidthHeightFormats="1" dataCaption="Wartości" grandTotalCaption="Razem" errorCaption="n.a." showError="1" missingCaption="0" tag="6b466b15-a75f-450c-a562-cca9ddd8ab1e" updatedVersion="6" minRefreshableVersion="3" subtotalHiddenItems="1" itemPrintTitles="1" createdVersion="6" indent="0" outline="1" outlineData="1" multipleFieldFilters="0" chartFormat="1">
  <location ref="A9:E13" firstHeaderRow="1" firstDataRow="2" firstDataCol="1"/>
  <pivotFields count="3">
    <pivotField axis="axisCol" allDrilled="1" showAll="0" dataSourceSort="1" defaultAttributeDrillState="1">
      <items count="4">
        <item x="0"/>
        <item x="1"/>
        <item x="2"/>
        <item t="default"/>
      </items>
    </pivotField>
    <pivotField axis="axisRow" allDrilled="1" showAll="0" dataSourceSort="1" defaultAttributeDrillState="1">
      <items count="3">
        <item x="0"/>
        <item x="1"/>
        <item t="default"/>
      </items>
    </pivotField>
    <pivotField dataField="1" showAll="0"/>
  </pivotFields>
  <rowFields count="1">
    <field x="1"/>
  </rowFields>
  <rowItems count="3">
    <i>
      <x/>
    </i>
    <i>
      <x v="1"/>
    </i>
    <i t="grand">
      <x/>
    </i>
  </rowItems>
  <colFields count="1">
    <field x="0"/>
  </colFields>
  <colItems count="4">
    <i>
      <x/>
    </i>
    <i>
      <x v="1"/>
    </i>
    <i>
      <x v="2"/>
    </i>
    <i t="grand">
      <x/>
    </i>
  </colItems>
  <dataFields count="1">
    <dataField fld="2" subtotal="count" baseField="0" baseItem="0"/>
  </dataFields>
  <formats count="2">
    <format dxfId="1024">
      <pivotArea outline="0" collapsedLevelsAreSubtotals="1" fieldPosition="0"/>
    </format>
    <format dxfId="1023">
      <pivotArea dataOnly="0" labelOnly="1" grandCol="1" outline="0" fieldPosition="0"/>
    </format>
  </formats>
  <pivotHierarchies count="4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Medium2" showRowHeaders="1" showColHeaders="1" showRowStripes="0" showColStripes="0" showLastColumn="1"/>
  <rowHierarchiesUsage count="1">
    <rowHierarchyUsage hierarchyUsage="9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ryfy]"/>
        <x15:activeTabTopLevelEntity name="[Bia_2019]"/>
        <x15:activeTabTopLevelEntity name="[RAZEMOK]"/>
        <x15:activeTabTopLevelEntity name="[Dane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A4A264-0567-4DA0-859B-7895548F6726}" name="Tabela przestawna7" cacheId="4" applyNumberFormats="0" applyBorderFormats="0" applyFontFormats="0" applyPatternFormats="0" applyAlignmentFormats="0" applyWidthHeightFormats="1" dataCaption="Wartości" grandTotalCaption="Razem" errorCaption="n.a." showError="1" missingCaption="0" tag="91d5f754-1a62-4908-95a6-73afe7175449" updatedVersion="6" minRefreshableVersion="3" subtotalHiddenItems="1" itemPrintTitles="1" createdVersion="6" indent="0" outline="1" outlineData="1" multipleFieldFilters="0" chartFormat="1">
  <location ref="A18:E22" firstHeaderRow="1" firstDataRow="2" firstDataCol="1"/>
  <pivotFields count="3">
    <pivotField axis="axisCol" allDrilled="1" showAll="0" dataSourceSort="1" defaultAttributeDrillState="1">
      <items count="4">
        <item x="0"/>
        <item x="1"/>
        <item x="2"/>
        <item t="default"/>
      </items>
    </pivotField>
    <pivotField dataField="1" showAll="0"/>
    <pivotField axis="axisRow" allDrilled="1" showAll="0" dataSourceSort="1" defaultAttributeDrillState="1">
      <items count="3">
        <item x="0"/>
        <item x="1"/>
        <item t="default"/>
      </items>
    </pivotField>
  </pivotFields>
  <rowFields count="1">
    <field x="2"/>
  </rowFields>
  <rowItems count="3">
    <i>
      <x/>
    </i>
    <i>
      <x v="1"/>
    </i>
    <i t="grand">
      <x/>
    </i>
  </rowItems>
  <colFields count="1">
    <field x="0"/>
  </colFields>
  <colItems count="4">
    <i>
      <x/>
    </i>
    <i>
      <x v="1"/>
    </i>
    <i>
      <x v="2"/>
    </i>
    <i t="grand">
      <x/>
    </i>
  </colItems>
  <dataFields count="1">
    <dataField name="Suma BiaDlaSzpitala" fld="1" baseField="0" baseItem="0"/>
  </dataFields>
  <formats count="2">
    <format dxfId="1026">
      <pivotArea outline="0" collapsedLevelsAreSubtotals="1" fieldPosition="0"/>
    </format>
    <format dxfId="1025">
      <pivotArea dataOnly="0" labelOnly="1" grandCol="1" outline="0" fieldPosition="0"/>
    </format>
  </formats>
  <pivotHierarchies count="4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Medium6" showRowHeaders="1" showColHeaders="1" showRowStripes="0" showColStripes="0" showLastColumn="1"/>
  <rowHierarchiesUsage count="1">
    <rowHierarchyUsage hierarchyUsage="10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ryfy]"/>
        <x15:activeTabTopLevelEntity name="[Bia_2019]"/>
        <x15:activeTabTopLevelEntity name="[RAZEMOK]"/>
        <x15:activeTabTopLevelEntity name="[Dane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AFDF6E-9632-4D07-9C00-9A329C08B9EF}" name="Tabela przestawna1" cacheId="3" applyNumberFormats="0" applyBorderFormats="0" applyFontFormats="0" applyPatternFormats="0" applyAlignmentFormats="0" applyWidthHeightFormats="1" dataCaption="Wartości" grandTotalCaption="Razem" errorCaption="n.a." showError="1" missingCaption="0" tag="15f212f7-a39d-49d1-9ad5-ccce4204d24b" updatedVersion="6" minRefreshableVersion="3" subtotalHiddenItems="1" itemPrintTitles="1" createdVersion="6" indent="0" outline="1" outlineData="1" multipleFieldFilters="0" chartFormat="1">
  <location ref="A33:B44" firstHeaderRow="1" firstDataRow="1" firstDataCol="1"/>
  <pivotFields count="3">
    <pivotField axis="axisRow" allDrilled="1" showAll="0" dataSourceSort="1" defaultAttributeDrillState="1">
      <items count="4">
        <item x="0"/>
        <item x="1"/>
        <item x="2"/>
        <item t="default"/>
      </items>
    </pivotField>
    <pivotField dataField="1" showAll="0"/>
    <pivotField axis="axisRow" allDrilled="1" showAll="0" dataSourceSort="1" defaultAttributeDrillState="1">
      <items count="6">
        <item x="0"/>
        <item x="1"/>
        <item x="2"/>
        <item x="3"/>
        <item x="4"/>
        <item t="default"/>
      </items>
    </pivotField>
  </pivotFields>
  <rowFields count="2">
    <field x="0"/>
    <field x="2"/>
  </rowFields>
  <rowItems count="11">
    <i>
      <x/>
    </i>
    <i r="1">
      <x/>
    </i>
    <i r="1">
      <x v="1"/>
    </i>
    <i r="1">
      <x v="2"/>
    </i>
    <i>
      <x v="1"/>
    </i>
    <i r="1">
      <x/>
    </i>
    <i r="1">
      <x v="2"/>
    </i>
    <i>
      <x v="2"/>
    </i>
    <i r="1">
      <x v="3"/>
    </i>
    <i r="1">
      <x v="4"/>
    </i>
    <i t="grand">
      <x/>
    </i>
  </rowItems>
  <colItems count="1">
    <i/>
  </colItems>
  <dataFields count="1">
    <dataField name="Suma BiaDlaSzpitala" fld="1" baseField="0" baseItem="0"/>
  </dataFields>
  <formats count="2">
    <format dxfId="1028">
      <pivotArea outline="0" collapsedLevelsAreSubtotals="1" fieldPosition="0"/>
    </format>
    <format dxfId="1027">
      <pivotArea dataOnly="0" labelOnly="1" grandCol="1" outline="0" fieldPosition="0"/>
    </format>
  </formats>
  <pivotHierarchies count="4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Medium2" showRowHeaders="1" showColHeaders="1" showRowStripes="0" showColStripes="0" showLastColumn="1"/>
  <rowHierarchiesUsage count="2">
    <rowHierarchyUsage hierarchyUsage="1"/>
    <rowHierarchyUsage hierarchyUsage="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ryfy]"/>
        <x15:activeTabTopLevelEntity name="[Dane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C3135BA-7A4F-43E0-9115-2BB48261CF3C}" name="Dane" displayName="Dane" ref="A1:I6948" totalsRowShown="0" headerRowDxfId="1036">
  <autoFilter ref="A1:I6948" xr:uid="{C0D6A888-2F45-4098-87DB-E47665D59787}"/>
  <sortState xmlns:xlrd2="http://schemas.microsoft.com/office/spreadsheetml/2017/richdata2" ref="A2:I5545">
    <sortCondition descending="1" ref="B1:B5545"/>
  </sortState>
  <tableColumns count="9">
    <tableColumn id="1" xr3:uid="{B4F1B791-F5C8-4D80-9EDD-2AF660733EEA}" name="SWD" dataDxfId="1035"/>
    <tableColumn id="2" xr3:uid="{BC7C2491-E862-4F82-B08D-2219B1043B1D}" name="ZakresyOnkologia" dataDxfId="1034"/>
    <tableColumn id="3" xr3:uid="{7D23F6C2-CE8E-4207-BAAC-5E30725CDA4B}" name="GrupaProduktów" dataDxfId="1033"/>
    <tableColumn id="4" xr3:uid="{FB87624E-8326-4BB0-A7BB-30767A628F8D}" name="Produkt" dataDxfId="1032"/>
    <tableColumn id="5" xr3:uid="{79B69FD3-C185-432D-A071-CBB52702C767}" name="Prognozowana krotnosc" dataDxfId="1031" dataCellStyle="Dziesiętny"/>
    <tableColumn id="6" xr3:uid="{7DF6F7F5-B1D1-4D5A-BBB4-68FB2F474CF4}" name="Taryfa" dataCellStyle="Dziesiętny"/>
    <tableColumn id="7" xr3:uid="{1F2ECFE4-68E5-4AFD-AF79-774B26C2C964}" name="WartośćNFZ" dataDxfId="1030" dataCellStyle="Dziesiętny"/>
    <tableColumn id="8" xr3:uid="{069AF68E-A37F-4826-A691-C37FE40FDFA0}" name="WartośćWycena" dataDxfId="1029" dataCellStyle="Dziesiętny"/>
    <tableColumn id="9" xr3:uid="{70D804A0-F879-43C9-801E-ABDD2F94D0B3}" name="BiaDlaSzpitala" dataCellStyle="Dziesiętny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793B271-F101-4865-A9DA-6F4554533927}" name="Taryfy" displayName="Taryfy" ref="A1:F193" totalsRowShown="0" headerRowDxfId="7" headerRowBorderDxfId="6" tableBorderDxfId="5">
  <autoFilter ref="A1:F193" xr:uid="{13C8F418-0589-4F43-AF31-FEA91101294A}"/>
  <sortState xmlns:xlrd2="http://schemas.microsoft.com/office/spreadsheetml/2017/richdata2" ref="A2:F43">
    <sortCondition ref="C1:C43"/>
  </sortState>
  <tableColumns count="6">
    <tableColumn id="1" xr3:uid="{72393343-1B01-4AA3-BF36-5E3313103BF8}" name="NowyProdukt"/>
    <tableColumn id="2" xr3:uid="{5435A97E-BBE3-47C7-8BD8-183C47836B4B}" name="NAZWA"/>
    <tableColumn id="5" xr3:uid="{7C486400-1DDE-4FEA-B16C-3604363FBBA5}" name="Rodzaj"/>
    <tableColumn id="6" xr3:uid="{FA61E39F-C2B6-4EA3-A776-5BEFE5398429}" name="Grupa"/>
    <tableColumn id="3" xr3:uid="{561BCD27-40E0-41DD-B4FC-2D69307FC81E}" name="NFZ.2020" dataCellStyle="Dziesiętny"/>
    <tableColumn id="4" xr3:uid="{7F6AA8B6-CCED-41A6-92B3-3DD9143F2699}" name="Wycena" dataCellStyle="Dziesiętny"/>
  </tableColumns>
  <tableStyleInfo name="TableStyleMedium2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3373EDC-F933-4C06-B02E-99E237F59A36}" name="Podmioty" displayName="Podmioty" ref="A1:F19479" totalsRowShown="0">
  <autoFilter ref="A1:F19479" xr:uid="{2368FA8B-D6EA-4400-90D4-D0B49C93F2AC}"/>
  <tableColumns count="6">
    <tableColumn id="1" xr3:uid="{97449973-6DB7-45A5-849E-9F322B34A09E}" name="SWD" dataDxfId="4"/>
    <tableColumn id="16" xr3:uid="{0762232D-3475-48A0-A12F-F2B40EBBCC15}" name="PODMIOT"/>
    <tableColumn id="11" xr3:uid="{B1EBF6A1-CAC9-4524-B270-9FFA908E4DEE}" name="Poziom PSZ" dataDxfId="3" dataCellStyle="Normalny 3"/>
    <tableColumn id="15" xr3:uid="{FBDE89C1-0E7E-4D92-91AE-7E3E97DC2AD7}" name="Zrzeszenie" dataDxfId="2" dataCellStyle="Normalny 3"/>
    <tableColumn id="17" xr3:uid="{68423301-F0D0-448F-87A5-BAF85F97767B}" name="Kompleksowość" dataDxfId="1" dataCellStyle="Normalny 3"/>
    <tableColumn id="2" xr3:uid="{DFEEFC37-8D91-4D3F-8380-9DAA44F110A4}" name="Prywatne" dataDxfId="0" dataCellStyle="Normalny 3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27.xml"/><Relationship Id="rId2" Type="http://schemas.openxmlformats.org/officeDocument/2006/relationships/pivotTable" Target="../pivotTables/pivotTable26.xml"/><Relationship Id="rId1" Type="http://schemas.openxmlformats.org/officeDocument/2006/relationships/pivotTable" Target="../pivotTables/pivotTable25.xml"/><Relationship Id="rId4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0.xml"/><Relationship Id="rId2" Type="http://schemas.openxmlformats.org/officeDocument/2006/relationships/pivotTable" Target="../pivotTables/pivotTable29.xml"/><Relationship Id="rId1" Type="http://schemas.openxmlformats.org/officeDocument/2006/relationships/pivotTable" Target="../pivotTables/pivotTable28.xml"/><Relationship Id="rId4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ivotTable" Target="../pivotTables/pivotTable32.xml"/><Relationship Id="rId1" Type="http://schemas.openxmlformats.org/officeDocument/2006/relationships/pivotTable" Target="../pivotTables/pivotTable3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3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3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0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13.xml"/><Relationship Id="rId2" Type="http://schemas.openxmlformats.org/officeDocument/2006/relationships/pivotTable" Target="../pivotTables/pivotTable12.xml"/><Relationship Id="rId1" Type="http://schemas.openxmlformats.org/officeDocument/2006/relationships/pivotTable" Target="../pivotTables/pivotTable1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16.xml"/><Relationship Id="rId2" Type="http://schemas.openxmlformats.org/officeDocument/2006/relationships/pivotTable" Target="../pivotTables/pivotTable15.xml"/><Relationship Id="rId1" Type="http://schemas.openxmlformats.org/officeDocument/2006/relationships/pivotTable" Target="../pivotTables/pivotTable1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19.xml"/><Relationship Id="rId2" Type="http://schemas.openxmlformats.org/officeDocument/2006/relationships/pivotTable" Target="../pivotTables/pivotTable18.xml"/><Relationship Id="rId1" Type="http://schemas.openxmlformats.org/officeDocument/2006/relationships/pivotTable" Target="../pivotTables/pivotTable1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21.xml"/><Relationship Id="rId1" Type="http://schemas.openxmlformats.org/officeDocument/2006/relationships/pivotTable" Target="../pivotTables/pivotTable2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24.xml"/><Relationship Id="rId2" Type="http://schemas.openxmlformats.org/officeDocument/2006/relationships/pivotTable" Target="../pivotTables/pivotTable23.xml"/><Relationship Id="rId1" Type="http://schemas.openxmlformats.org/officeDocument/2006/relationships/pivotTable" Target="../pivotTables/pivotTable2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E9258-AE7C-4092-856F-D5DCABA12E2A}">
  <sheetPr codeName="Arkusz9"/>
  <dimension ref="A1:L6948"/>
  <sheetViews>
    <sheetView showGridLines="0" workbookViewId="0">
      <pane ySplit="1" topLeftCell="A5490" activePane="bottomLeft" state="frozen"/>
      <selection pane="bottomLeft" activeCell="H5493" sqref="H5493"/>
    </sheetView>
  </sheetViews>
  <sheetFormatPr defaultRowHeight="13" x14ac:dyDescent="0.3"/>
  <cols>
    <col min="2" max="2" width="18" customWidth="1"/>
    <col min="3" max="3" width="21.59765625" bestFit="1" customWidth="1"/>
    <col min="4" max="4" width="16.8984375" customWidth="1"/>
    <col min="5" max="6" width="16.8984375" style="1" customWidth="1"/>
    <col min="7" max="7" width="16.09765625" style="1" bestFit="1" customWidth="1"/>
    <col min="8" max="8" width="19.8984375" style="1" bestFit="1" customWidth="1"/>
    <col min="9" max="9" width="18.3984375" style="1" bestFit="1" customWidth="1"/>
  </cols>
  <sheetData>
    <row r="1" spans="1:11" x14ac:dyDescent="0.3">
      <c r="A1" s="21" t="s">
        <v>49</v>
      </c>
      <c r="B1" s="21" t="s">
        <v>38848</v>
      </c>
      <c r="C1" s="21" t="s">
        <v>38849</v>
      </c>
      <c r="D1" s="23" t="s">
        <v>38864</v>
      </c>
      <c r="E1" s="31" t="s">
        <v>39169</v>
      </c>
      <c r="F1" s="31" t="s">
        <v>38868</v>
      </c>
      <c r="G1" s="28" t="s">
        <v>38865</v>
      </c>
      <c r="H1" s="28" t="s">
        <v>38866</v>
      </c>
      <c r="I1" s="28" t="s">
        <v>38867</v>
      </c>
      <c r="K1" t="s">
        <v>39138</v>
      </c>
    </row>
    <row r="2" spans="1:11" x14ac:dyDescent="0.3">
      <c r="A2" s="75" t="s">
        <v>50</v>
      </c>
      <c r="B2" s="24" t="s">
        <v>39165</v>
      </c>
      <c r="C2" s="84" t="s">
        <v>38869</v>
      </c>
      <c r="D2" s="80" t="s">
        <v>38856</v>
      </c>
      <c r="E2" s="86">
        <v>1</v>
      </c>
      <c r="F2" s="29">
        <v>7085</v>
      </c>
      <c r="G2" s="29">
        <v>7085</v>
      </c>
      <c r="H2" s="29">
        <v>16224.65</v>
      </c>
      <c r="I2" s="29">
        <f>Dane[[#This Row],[WartośćWycena]]-Dane[[#This Row],[WartośćNFZ]]</f>
        <v>9139.65</v>
      </c>
    </row>
    <row r="3" spans="1:11" x14ac:dyDescent="0.3">
      <c r="A3" s="77" t="s">
        <v>50</v>
      </c>
      <c r="B3" s="24" t="s">
        <v>39165</v>
      </c>
      <c r="C3" s="84" t="s">
        <v>38869</v>
      </c>
      <c r="D3" s="80" t="s">
        <v>38857</v>
      </c>
      <c r="E3" s="86">
        <v>1</v>
      </c>
      <c r="F3" s="29">
        <v>12990</v>
      </c>
      <c r="G3" s="29">
        <v>12990</v>
      </c>
      <c r="H3" s="29">
        <v>13509.6</v>
      </c>
      <c r="I3" s="29">
        <f>Dane[[#This Row],[WartośćWycena]]-Dane[[#This Row],[WartośćNFZ]]</f>
        <v>519.60000000000036</v>
      </c>
    </row>
    <row r="4" spans="1:11" x14ac:dyDescent="0.3">
      <c r="A4" s="77" t="s">
        <v>50</v>
      </c>
      <c r="B4" s="24" t="s">
        <v>39165</v>
      </c>
      <c r="C4" s="84" t="s">
        <v>38869</v>
      </c>
      <c r="D4" s="80" t="s">
        <v>38858</v>
      </c>
      <c r="E4" s="86">
        <v>1</v>
      </c>
      <c r="F4" s="29">
        <v>6554</v>
      </c>
      <c r="G4" s="29">
        <v>6554</v>
      </c>
      <c r="H4" s="29">
        <v>13435.699999999999</v>
      </c>
      <c r="I4" s="29">
        <f>Dane[[#This Row],[WartośćWycena]]-Dane[[#This Row],[WartośćNFZ]]</f>
        <v>6881.6999999999989</v>
      </c>
    </row>
    <row r="5" spans="1:11" x14ac:dyDescent="0.3">
      <c r="A5" s="77" t="s">
        <v>50</v>
      </c>
      <c r="B5" s="24" t="s">
        <v>39165</v>
      </c>
      <c r="C5" s="84" t="s">
        <v>38869</v>
      </c>
      <c r="D5" s="80" t="s">
        <v>38858</v>
      </c>
      <c r="E5" s="86">
        <v>1</v>
      </c>
      <c r="F5" s="29">
        <v>6554</v>
      </c>
      <c r="G5" s="29">
        <v>6554</v>
      </c>
      <c r="H5" s="29">
        <v>13435.699999999999</v>
      </c>
      <c r="I5" s="29">
        <f>Dane[[#This Row],[WartośćWycena]]-Dane[[#This Row],[WartośćNFZ]]</f>
        <v>6881.6999999999989</v>
      </c>
    </row>
    <row r="6" spans="1:11" x14ac:dyDescent="0.3">
      <c r="A6" s="77" t="s">
        <v>50</v>
      </c>
      <c r="B6" s="24" t="s">
        <v>39165</v>
      </c>
      <c r="C6" s="84" t="s">
        <v>38869</v>
      </c>
      <c r="D6" s="80" t="s">
        <v>38858</v>
      </c>
      <c r="E6" s="86">
        <v>7</v>
      </c>
      <c r="F6" s="29">
        <v>6554</v>
      </c>
      <c r="G6" s="29">
        <v>45878</v>
      </c>
      <c r="H6" s="29">
        <v>94049.9</v>
      </c>
      <c r="I6" s="29">
        <f>Dane[[#This Row],[WartośćWycena]]-Dane[[#This Row],[WartośćNFZ]]</f>
        <v>48171.899999999994</v>
      </c>
    </row>
    <row r="7" spans="1:11" x14ac:dyDescent="0.3">
      <c r="A7" s="77" t="s">
        <v>50</v>
      </c>
      <c r="B7" s="24" t="s">
        <v>39165</v>
      </c>
      <c r="C7" s="84" t="s">
        <v>38869</v>
      </c>
      <c r="D7" s="80" t="s">
        <v>38858</v>
      </c>
      <c r="E7" s="86">
        <v>12</v>
      </c>
      <c r="F7" s="29">
        <v>6554</v>
      </c>
      <c r="G7" s="29">
        <v>78648</v>
      </c>
      <c r="H7" s="29">
        <v>161228.4</v>
      </c>
      <c r="I7" s="29">
        <f>Dane[[#This Row],[WartośćWycena]]-Dane[[#This Row],[WartośćNFZ]]</f>
        <v>82580.399999999994</v>
      </c>
    </row>
    <row r="8" spans="1:11" x14ac:dyDescent="0.3">
      <c r="A8" s="77" t="s">
        <v>50</v>
      </c>
      <c r="B8" s="24" t="s">
        <v>39165</v>
      </c>
      <c r="C8" s="84" t="s">
        <v>38869</v>
      </c>
      <c r="D8" s="80" t="s">
        <v>38858</v>
      </c>
      <c r="E8" s="86">
        <v>52</v>
      </c>
      <c r="F8" s="29">
        <v>6554</v>
      </c>
      <c r="G8" s="29">
        <v>340808</v>
      </c>
      <c r="H8" s="29">
        <v>698656.39999999991</v>
      </c>
      <c r="I8" s="29">
        <f>Dane[[#This Row],[WartośćWycena]]-Dane[[#This Row],[WartośćNFZ]]</f>
        <v>357848.39999999991</v>
      </c>
    </row>
    <row r="9" spans="1:11" x14ac:dyDescent="0.3">
      <c r="A9" s="77" t="s">
        <v>50</v>
      </c>
      <c r="B9" s="24" t="s">
        <v>39165</v>
      </c>
      <c r="C9" s="84" t="s">
        <v>38869</v>
      </c>
      <c r="D9" s="80" t="s">
        <v>38858</v>
      </c>
      <c r="E9" s="86">
        <v>4</v>
      </c>
      <c r="F9" s="29">
        <v>6554</v>
      </c>
      <c r="G9" s="29">
        <v>26216</v>
      </c>
      <c r="H9" s="29">
        <v>53742.799999999996</v>
      </c>
      <c r="I9" s="29">
        <f>Dane[[#This Row],[WartośćWycena]]-Dane[[#This Row],[WartośćNFZ]]</f>
        <v>27526.799999999996</v>
      </c>
    </row>
    <row r="10" spans="1:11" x14ac:dyDescent="0.3">
      <c r="A10" s="77" t="s">
        <v>50</v>
      </c>
      <c r="B10" s="24" t="s">
        <v>39165</v>
      </c>
      <c r="C10" s="84" t="s">
        <v>38869</v>
      </c>
      <c r="D10" s="80" t="s">
        <v>38856</v>
      </c>
      <c r="E10" s="86">
        <v>4</v>
      </c>
      <c r="F10" s="29">
        <v>7085</v>
      </c>
      <c r="G10" s="29">
        <v>28340</v>
      </c>
      <c r="H10" s="29">
        <v>64898.6</v>
      </c>
      <c r="I10" s="29">
        <f>Dane[[#This Row],[WartośćWycena]]-Dane[[#This Row],[WartośćNFZ]]</f>
        <v>36558.6</v>
      </c>
    </row>
    <row r="11" spans="1:11" x14ac:dyDescent="0.3">
      <c r="A11" s="77" t="s">
        <v>50</v>
      </c>
      <c r="B11" s="24" t="s">
        <v>39165</v>
      </c>
      <c r="C11" s="84" t="s">
        <v>38869</v>
      </c>
      <c r="D11" s="80" t="s">
        <v>38856</v>
      </c>
      <c r="E11" s="86">
        <v>1</v>
      </c>
      <c r="F11" s="29">
        <v>7085</v>
      </c>
      <c r="G11" s="29">
        <v>7085</v>
      </c>
      <c r="H11" s="29">
        <v>16224.65</v>
      </c>
      <c r="I11" s="29">
        <f>Dane[[#This Row],[WartośćWycena]]-Dane[[#This Row],[WartośćNFZ]]</f>
        <v>9139.65</v>
      </c>
    </row>
    <row r="12" spans="1:11" x14ac:dyDescent="0.3">
      <c r="A12" s="77" t="s">
        <v>50</v>
      </c>
      <c r="B12" s="24" t="s">
        <v>39165</v>
      </c>
      <c r="C12" s="84" t="s">
        <v>38869</v>
      </c>
      <c r="D12" s="80" t="s">
        <v>38856</v>
      </c>
      <c r="E12" s="86">
        <v>1</v>
      </c>
      <c r="F12" s="29">
        <v>7085</v>
      </c>
      <c r="G12" s="29">
        <v>7085</v>
      </c>
      <c r="H12" s="29">
        <v>16224.65</v>
      </c>
      <c r="I12" s="29">
        <f>Dane[[#This Row],[WartośćWycena]]-Dane[[#This Row],[WartośćNFZ]]</f>
        <v>9139.65</v>
      </c>
    </row>
    <row r="13" spans="1:11" x14ac:dyDescent="0.3">
      <c r="A13" s="77" t="s">
        <v>50</v>
      </c>
      <c r="B13" s="24" t="s">
        <v>39165</v>
      </c>
      <c r="C13" s="84" t="s">
        <v>38869</v>
      </c>
      <c r="D13" s="80" t="s">
        <v>38856</v>
      </c>
      <c r="E13" s="86">
        <v>1</v>
      </c>
      <c r="F13" s="29">
        <v>7085</v>
      </c>
      <c r="G13" s="29">
        <v>7085</v>
      </c>
      <c r="H13" s="29">
        <v>16224.65</v>
      </c>
      <c r="I13" s="29">
        <f>Dane[[#This Row],[WartośćWycena]]-Dane[[#This Row],[WartośćNFZ]]</f>
        <v>9139.65</v>
      </c>
    </row>
    <row r="14" spans="1:11" x14ac:dyDescent="0.3">
      <c r="A14" s="77" t="s">
        <v>50</v>
      </c>
      <c r="B14" s="24" t="s">
        <v>39165</v>
      </c>
      <c r="C14" s="84" t="s">
        <v>38869</v>
      </c>
      <c r="D14" s="80" t="s">
        <v>38856</v>
      </c>
      <c r="E14" s="86">
        <v>1</v>
      </c>
      <c r="F14" s="29">
        <v>7085</v>
      </c>
      <c r="G14" s="29">
        <v>7085</v>
      </c>
      <c r="H14" s="29">
        <v>16224.65</v>
      </c>
      <c r="I14" s="29">
        <f>Dane[[#This Row],[WartośćWycena]]-Dane[[#This Row],[WartośćNFZ]]</f>
        <v>9139.65</v>
      </c>
    </row>
    <row r="15" spans="1:11" x14ac:dyDescent="0.3">
      <c r="A15" s="77" t="s">
        <v>50</v>
      </c>
      <c r="B15" s="24" t="s">
        <v>39165</v>
      </c>
      <c r="C15" s="84" t="s">
        <v>38869</v>
      </c>
      <c r="D15" s="80" t="s">
        <v>38856</v>
      </c>
      <c r="E15" s="86">
        <v>1</v>
      </c>
      <c r="F15" s="29">
        <v>7085</v>
      </c>
      <c r="G15" s="29">
        <v>7085</v>
      </c>
      <c r="H15" s="29">
        <v>16224.65</v>
      </c>
      <c r="I15" s="29">
        <f>Dane[[#This Row],[WartośćWycena]]-Dane[[#This Row],[WartośćNFZ]]</f>
        <v>9139.65</v>
      </c>
    </row>
    <row r="16" spans="1:11" x14ac:dyDescent="0.3">
      <c r="A16" s="77" t="s">
        <v>50</v>
      </c>
      <c r="B16" s="24" t="s">
        <v>39165</v>
      </c>
      <c r="C16" s="84" t="s">
        <v>38869</v>
      </c>
      <c r="D16" s="80" t="s">
        <v>38856</v>
      </c>
      <c r="E16" s="86">
        <v>6</v>
      </c>
      <c r="F16" s="29">
        <v>7085</v>
      </c>
      <c r="G16" s="29">
        <v>42510</v>
      </c>
      <c r="H16" s="29">
        <v>97347.9</v>
      </c>
      <c r="I16" s="29">
        <f>Dane[[#This Row],[WartośćWycena]]-Dane[[#This Row],[WartośćNFZ]]</f>
        <v>54837.899999999994</v>
      </c>
    </row>
    <row r="17" spans="1:9" x14ac:dyDescent="0.3">
      <c r="A17" s="77" t="s">
        <v>50</v>
      </c>
      <c r="B17" s="24" t="s">
        <v>39165</v>
      </c>
      <c r="C17" s="84" t="s">
        <v>38869</v>
      </c>
      <c r="D17" s="80" t="s">
        <v>38856</v>
      </c>
      <c r="E17" s="86">
        <v>1</v>
      </c>
      <c r="F17" s="29">
        <v>7085</v>
      </c>
      <c r="G17" s="29">
        <v>7085</v>
      </c>
      <c r="H17" s="29">
        <v>16224.65</v>
      </c>
      <c r="I17" s="29">
        <f>Dane[[#This Row],[WartośćWycena]]-Dane[[#This Row],[WartośćNFZ]]</f>
        <v>9139.65</v>
      </c>
    </row>
    <row r="18" spans="1:9" x14ac:dyDescent="0.3">
      <c r="A18" s="77" t="s">
        <v>50</v>
      </c>
      <c r="B18" s="24" t="s">
        <v>39165</v>
      </c>
      <c r="C18" s="84" t="s">
        <v>38869</v>
      </c>
      <c r="D18" s="80" t="s">
        <v>38859</v>
      </c>
      <c r="E18" s="86">
        <v>1</v>
      </c>
      <c r="F18" s="29">
        <v>18565</v>
      </c>
      <c r="G18" s="29">
        <v>18565</v>
      </c>
      <c r="H18" s="29">
        <v>27104.899999999998</v>
      </c>
      <c r="I18" s="29">
        <f>Dane[[#This Row],[WartośćWycena]]-Dane[[#This Row],[WartośćNFZ]]</f>
        <v>8539.8999999999978</v>
      </c>
    </row>
    <row r="19" spans="1:9" x14ac:dyDescent="0.3">
      <c r="A19" s="77" t="s">
        <v>50</v>
      </c>
      <c r="B19" s="24" t="s">
        <v>39165</v>
      </c>
      <c r="C19" s="84" t="s">
        <v>38869</v>
      </c>
      <c r="D19" s="80" t="s">
        <v>38859</v>
      </c>
      <c r="E19" s="86">
        <v>1</v>
      </c>
      <c r="F19" s="29">
        <v>18565</v>
      </c>
      <c r="G19" s="29">
        <v>18565</v>
      </c>
      <c r="H19" s="29">
        <v>27104.899999999998</v>
      </c>
      <c r="I19" s="29">
        <f>Dane[[#This Row],[WartośćWycena]]-Dane[[#This Row],[WartośćNFZ]]</f>
        <v>8539.8999999999978</v>
      </c>
    </row>
    <row r="20" spans="1:9" x14ac:dyDescent="0.3">
      <c r="A20" s="77" t="s">
        <v>50</v>
      </c>
      <c r="B20" s="24" t="s">
        <v>39165</v>
      </c>
      <c r="C20" s="84" t="s">
        <v>38869</v>
      </c>
      <c r="D20" s="80" t="s">
        <v>38860</v>
      </c>
      <c r="E20" s="86">
        <v>1</v>
      </c>
      <c r="F20" s="29">
        <v>1667</v>
      </c>
      <c r="G20" s="29">
        <v>1667</v>
      </c>
      <c r="H20" s="29">
        <v>4017.4700000000003</v>
      </c>
      <c r="I20" s="29">
        <f>Dane[[#This Row],[WartośćWycena]]-Dane[[#This Row],[WartośćNFZ]]</f>
        <v>2350.4700000000003</v>
      </c>
    </row>
    <row r="21" spans="1:9" x14ac:dyDescent="0.3">
      <c r="A21" s="77" t="s">
        <v>50</v>
      </c>
      <c r="B21" s="24" t="s">
        <v>39165</v>
      </c>
      <c r="C21" s="84" t="s">
        <v>38869</v>
      </c>
      <c r="D21" s="80" t="s">
        <v>38860</v>
      </c>
      <c r="E21" s="86">
        <v>4</v>
      </c>
      <c r="F21" s="29">
        <v>1667</v>
      </c>
      <c r="G21" s="29">
        <v>6668</v>
      </c>
      <c r="H21" s="29">
        <v>16069.880000000001</v>
      </c>
      <c r="I21" s="29">
        <f>Dane[[#This Row],[WartośćWycena]]-Dane[[#This Row],[WartośćNFZ]]</f>
        <v>9401.880000000001</v>
      </c>
    </row>
    <row r="22" spans="1:9" x14ac:dyDescent="0.3">
      <c r="A22" s="77" t="s">
        <v>50</v>
      </c>
      <c r="B22" s="24" t="s">
        <v>39165</v>
      </c>
      <c r="C22" s="84" t="s">
        <v>38869</v>
      </c>
      <c r="D22" s="80" t="s">
        <v>38860</v>
      </c>
      <c r="E22" s="86">
        <v>1</v>
      </c>
      <c r="F22" s="29">
        <v>1667</v>
      </c>
      <c r="G22" s="29">
        <v>1667</v>
      </c>
      <c r="H22" s="29">
        <v>4017.4700000000003</v>
      </c>
      <c r="I22" s="29">
        <f>Dane[[#This Row],[WartośćWycena]]-Dane[[#This Row],[WartośćNFZ]]</f>
        <v>2350.4700000000003</v>
      </c>
    </row>
    <row r="23" spans="1:9" x14ac:dyDescent="0.3">
      <c r="A23" s="77" t="s">
        <v>50</v>
      </c>
      <c r="B23" s="24" t="s">
        <v>39165</v>
      </c>
      <c r="C23" s="84" t="s">
        <v>38869</v>
      </c>
      <c r="D23" s="80" t="s">
        <v>38861</v>
      </c>
      <c r="E23" s="86">
        <v>2</v>
      </c>
      <c r="F23" s="29">
        <v>3838</v>
      </c>
      <c r="G23" s="29">
        <v>7676</v>
      </c>
      <c r="H23" s="29">
        <v>11437.24</v>
      </c>
      <c r="I23" s="29">
        <f>Dane[[#This Row],[WartośćWycena]]-Dane[[#This Row],[WartośćNFZ]]</f>
        <v>3761.24</v>
      </c>
    </row>
    <row r="24" spans="1:9" x14ac:dyDescent="0.3">
      <c r="A24" s="77" t="s">
        <v>50</v>
      </c>
      <c r="B24" s="24" t="s">
        <v>39165</v>
      </c>
      <c r="C24" s="84" t="s">
        <v>38869</v>
      </c>
      <c r="D24" s="80" t="s">
        <v>38861</v>
      </c>
      <c r="E24" s="86">
        <v>23</v>
      </c>
      <c r="F24" s="29">
        <v>3838</v>
      </c>
      <c r="G24" s="29">
        <v>88274</v>
      </c>
      <c r="H24" s="29">
        <v>131528.26</v>
      </c>
      <c r="I24" s="29">
        <f>Dane[[#This Row],[WartośćWycena]]-Dane[[#This Row],[WartośćNFZ]]</f>
        <v>43254.260000000009</v>
      </c>
    </row>
    <row r="25" spans="1:9" x14ac:dyDescent="0.3">
      <c r="A25" s="77" t="s">
        <v>50</v>
      </c>
      <c r="B25" s="24" t="s">
        <v>39165</v>
      </c>
      <c r="C25" s="84" t="s">
        <v>38869</v>
      </c>
      <c r="D25" s="80" t="s">
        <v>38858</v>
      </c>
      <c r="E25" s="86">
        <v>1</v>
      </c>
      <c r="F25" s="29">
        <v>6554</v>
      </c>
      <c r="G25" s="29">
        <v>6554</v>
      </c>
      <c r="H25" s="29">
        <v>13435.699999999999</v>
      </c>
      <c r="I25" s="29">
        <f>Dane[[#This Row],[WartośćWycena]]-Dane[[#This Row],[WartośćNFZ]]</f>
        <v>6881.6999999999989</v>
      </c>
    </row>
    <row r="26" spans="1:9" x14ac:dyDescent="0.3">
      <c r="A26" s="77" t="s">
        <v>50</v>
      </c>
      <c r="B26" s="24" t="s">
        <v>39165</v>
      </c>
      <c r="C26" s="84" t="s">
        <v>38869</v>
      </c>
      <c r="D26" s="80" t="s">
        <v>38858</v>
      </c>
      <c r="E26" s="86">
        <v>1</v>
      </c>
      <c r="F26" s="29">
        <v>6554</v>
      </c>
      <c r="G26" s="29">
        <v>6554</v>
      </c>
      <c r="H26" s="29">
        <v>13435.699999999999</v>
      </c>
      <c r="I26" s="29">
        <f>Dane[[#This Row],[WartośćWycena]]-Dane[[#This Row],[WartośćNFZ]]</f>
        <v>6881.6999999999989</v>
      </c>
    </row>
    <row r="27" spans="1:9" x14ac:dyDescent="0.3">
      <c r="A27" s="77" t="s">
        <v>50</v>
      </c>
      <c r="B27" s="24" t="s">
        <v>39165</v>
      </c>
      <c r="C27" s="84" t="s">
        <v>38869</v>
      </c>
      <c r="D27" s="80" t="s">
        <v>38858</v>
      </c>
      <c r="E27" s="86">
        <v>8</v>
      </c>
      <c r="F27" s="29">
        <v>6554</v>
      </c>
      <c r="G27" s="29">
        <v>52432</v>
      </c>
      <c r="H27" s="29">
        <v>107485.59999999999</v>
      </c>
      <c r="I27" s="29">
        <f>Dane[[#This Row],[WartośćWycena]]-Dane[[#This Row],[WartośćNFZ]]</f>
        <v>55053.599999999991</v>
      </c>
    </row>
    <row r="28" spans="1:9" x14ac:dyDescent="0.3">
      <c r="A28" s="77" t="s">
        <v>50</v>
      </c>
      <c r="B28" s="24" t="s">
        <v>39165</v>
      </c>
      <c r="C28" s="84" t="s">
        <v>38869</v>
      </c>
      <c r="D28" s="80" t="s">
        <v>38856</v>
      </c>
      <c r="E28" s="86">
        <v>2</v>
      </c>
      <c r="F28" s="29">
        <v>7085</v>
      </c>
      <c r="G28" s="29">
        <v>14170</v>
      </c>
      <c r="H28" s="29">
        <v>32449.3</v>
      </c>
      <c r="I28" s="29">
        <f>Dane[[#This Row],[WartośćWycena]]-Dane[[#This Row],[WartośćNFZ]]</f>
        <v>18279.3</v>
      </c>
    </row>
    <row r="29" spans="1:9" x14ac:dyDescent="0.3">
      <c r="A29" s="77" t="s">
        <v>50</v>
      </c>
      <c r="B29" s="24" t="s">
        <v>39165</v>
      </c>
      <c r="C29" s="84" t="s">
        <v>38869</v>
      </c>
      <c r="D29" s="80" t="s">
        <v>38856</v>
      </c>
      <c r="E29" s="86">
        <v>3</v>
      </c>
      <c r="F29" s="29">
        <v>7085</v>
      </c>
      <c r="G29" s="29">
        <v>21255</v>
      </c>
      <c r="H29" s="29">
        <v>48673.95</v>
      </c>
      <c r="I29" s="29">
        <f>Dane[[#This Row],[WartośćWycena]]-Dane[[#This Row],[WartośćNFZ]]</f>
        <v>27418.949999999997</v>
      </c>
    </row>
    <row r="30" spans="1:9" x14ac:dyDescent="0.3">
      <c r="A30" s="77" t="s">
        <v>50</v>
      </c>
      <c r="B30" s="24" t="s">
        <v>39165</v>
      </c>
      <c r="C30" s="84" t="s">
        <v>38869</v>
      </c>
      <c r="D30" s="80" t="s">
        <v>38856</v>
      </c>
      <c r="E30" s="86">
        <v>2</v>
      </c>
      <c r="F30" s="29">
        <v>7085</v>
      </c>
      <c r="G30" s="29">
        <v>14170</v>
      </c>
      <c r="H30" s="29">
        <v>32449.3</v>
      </c>
      <c r="I30" s="29">
        <f>Dane[[#This Row],[WartośćWycena]]-Dane[[#This Row],[WartośćNFZ]]</f>
        <v>18279.3</v>
      </c>
    </row>
    <row r="31" spans="1:9" x14ac:dyDescent="0.3">
      <c r="A31" s="77" t="s">
        <v>50</v>
      </c>
      <c r="B31" s="24" t="s">
        <v>39165</v>
      </c>
      <c r="C31" s="84" t="s">
        <v>38869</v>
      </c>
      <c r="D31" s="80" t="s">
        <v>38856</v>
      </c>
      <c r="E31" s="86">
        <v>1</v>
      </c>
      <c r="F31" s="29">
        <v>7085</v>
      </c>
      <c r="G31" s="29">
        <v>7085</v>
      </c>
      <c r="H31" s="29">
        <v>16224.65</v>
      </c>
      <c r="I31" s="29">
        <f>Dane[[#This Row],[WartośćWycena]]-Dane[[#This Row],[WartośćNFZ]]</f>
        <v>9139.65</v>
      </c>
    </row>
    <row r="32" spans="1:9" x14ac:dyDescent="0.3">
      <c r="A32" s="77" t="s">
        <v>50</v>
      </c>
      <c r="B32" s="24" t="s">
        <v>39165</v>
      </c>
      <c r="C32" s="84" t="s">
        <v>38869</v>
      </c>
      <c r="D32" s="80" t="s">
        <v>38856</v>
      </c>
      <c r="E32" s="86">
        <v>1</v>
      </c>
      <c r="F32" s="29">
        <v>7085</v>
      </c>
      <c r="G32" s="29">
        <v>7085</v>
      </c>
      <c r="H32" s="29">
        <v>16224.65</v>
      </c>
      <c r="I32" s="29">
        <f>Dane[[#This Row],[WartośćWycena]]-Dane[[#This Row],[WartośćNFZ]]</f>
        <v>9139.65</v>
      </c>
    </row>
    <row r="33" spans="1:9" x14ac:dyDescent="0.3">
      <c r="A33" s="79" t="s">
        <v>50</v>
      </c>
      <c r="B33" s="25" t="s">
        <v>39165</v>
      </c>
      <c r="C33" s="84" t="s">
        <v>38869</v>
      </c>
      <c r="D33" s="80" t="s">
        <v>38856</v>
      </c>
      <c r="E33" s="86">
        <v>6</v>
      </c>
      <c r="F33" s="29">
        <v>7085</v>
      </c>
      <c r="G33" s="29">
        <v>42510</v>
      </c>
      <c r="H33" s="29">
        <v>97347.9</v>
      </c>
      <c r="I33" s="29">
        <f>Dane[[#This Row],[WartośćWycena]]-Dane[[#This Row],[WartośćNFZ]]</f>
        <v>54837.899999999994</v>
      </c>
    </row>
    <row r="34" spans="1:9" x14ac:dyDescent="0.3">
      <c r="A34" s="75" t="s">
        <v>50</v>
      </c>
      <c r="B34" s="24" t="s">
        <v>39165</v>
      </c>
      <c r="C34" s="84" t="s">
        <v>38869</v>
      </c>
      <c r="D34" s="80" t="s">
        <v>38859</v>
      </c>
      <c r="E34" s="86">
        <v>2</v>
      </c>
      <c r="F34" s="29">
        <v>18565</v>
      </c>
      <c r="G34" s="29">
        <v>37130</v>
      </c>
      <c r="H34" s="29">
        <v>54209.799999999996</v>
      </c>
      <c r="I34" s="29">
        <f>Dane[[#This Row],[WartośćWycena]]-Dane[[#This Row],[WartośćNFZ]]</f>
        <v>17079.799999999996</v>
      </c>
    </row>
    <row r="35" spans="1:9" x14ac:dyDescent="0.3">
      <c r="A35" s="77" t="s">
        <v>50</v>
      </c>
      <c r="B35" s="24" t="s">
        <v>39165</v>
      </c>
      <c r="C35" s="84" t="s">
        <v>38869</v>
      </c>
      <c r="D35" s="80" t="s">
        <v>38859</v>
      </c>
      <c r="E35" s="86">
        <v>4</v>
      </c>
      <c r="F35" s="29">
        <v>18565</v>
      </c>
      <c r="G35" s="29">
        <v>74260</v>
      </c>
      <c r="H35" s="29">
        <v>108419.59999999999</v>
      </c>
      <c r="I35" s="29">
        <f>Dane[[#This Row],[WartośćWycena]]-Dane[[#This Row],[WartośćNFZ]]</f>
        <v>34159.599999999991</v>
      </c>
    </row>
    <row r="36" spans="1:9" x14ac:dyDescent="0.3">
      <c r="A36" s="77" t="s">
        <v>50</v>
      </c>
      <c r="B36" s="24" t="s">
        <v>39165</v>
      </c>
      <c r="C36" s="84" t="s">
        <v>38869</v>
      </c>
      <c r="D36" s="80" t="s">
        <v>38859</v>
      </c>
      <c r="E36" s="86">
        <v>1</v>
      </c>
      <c r="F36" s="29">
        <v>18565</v>
      </c>
      <c r="G36" s="29">
        <v>18565</v>
      </c>
      <c r="H36" s="29">
        <v>27104.899999999998</v>
      </c>
      <c r="I36" s="29">
        <f>Dane[[#This Row],[WartośćWycena]]-Dane[[#This Row],[WartośćNFZ]]</f>
        <v>8539.8999999999978</v>
      </c>
    </row>
    <row r="37" spans="1:9" x14ac:dyDescent="0.3">
      <c r="A37" s="79" t="s">
        <v>50</v>
      </c>
      <c r="B37" s="24" t="s">
        <v>39165</v>
      </c>
      <c r="C37" s="84" t="s">
        <v>38869</v>
      </c>
      <c r="D37" s="80" t="s">
        <v>38862</v>
      </c>
      <c r="E37" s="86">
        <v>1</v>
      </c>
      <c r="F37" s="29">
        <v>2325</v>
      </c>
      <c r="G37" s="29">
        <v>2325</v>
      </c>
      <c r="H37" s="29">
        <v>5487</v>
      </c>
      <c r="I37" s="29">
        <f>Dane[[#This Row],[WartośćWycena]]-Dane[[#This Row],[WartośćNFZ]]</f>
        <v>3162</v>
      </c>
    </row>
    <row r="38" spans="1:9" x14ac:dyDescent="0.3">
      <c r="A38" s="75" t="s">
        <v>50</v>
      </c>
      <c r="B38" s="24" t="s">
        <v>39165</v>
      </c>
      <c r="C38" s="84" t="s">
        <v>38869</v>
      </c>
      <c r="D38" s="80" t="s">
        <v>38862</v>
      </c>
      <c r="E38" s="86">
        <v>4</v>
      </c>
      <c r="F38" s="29">
        <v>2325</v>
      </c>
      <c r="G38" s="29">
        <v>9300</v>
      </c>
      <c r="H38" s="29">
        <v>21948</v>
      </c>
      <c r="I38" s="29">
        <f>Dane[[#This Row],[WartośćWycena]]-Dane[[#This Row],[WartośćNFZ]]</f>
        <v>12648</v>
      </c>
    </row>
    <row r="39" spans="1:9" x14ac:dyDescent="0.3">
      <c r="A39" s="77" t="s">
        <v>50</v>
      </c>
      <c r="B39" s="24" t="s">
        <v>39165</v>
      </c>
      <c r="C39" s="84" t="s">
        <v>38869</v>
      </c>
      <c r="D39" s="80" t="s">
        <v>38862</v>
      </c>
      <c r="E39" s="86">
        <v>1</v>
      </c>
      <c r="F39" s="29">
        <v>2325</v>
      </c>
      <c r="G39" s="29">
        <v>2325</v>
      </c>
      <c r="H39" s="29">
        <v>5487</v>
      </c>
      <c r="I39" s="29">
        <f>Dane[[#This Row],[WartośćWycena]]-Dane[[#This Row],[WartośćNFZ]]</f>
        <v>3162</v>
      </c>
    </row>
    <row r="40" spans="1:9" x14ac:dyDescent="0.3">
      <c r="A40" s="77" t="s">
        <v>50</v>
      </c>
      <c r="B40" s="24" t="s">
        <v>39165</v>
      </c>
      <c r="C40" s="84" t="s">
        <v>38869</v>
      </c>
      <c r="D40" s="80" t="s">
        <v>38862</v>
      </c>
      <c r="E40" s="86">
        <v>1</v>
      </c>
      <c r="F40" s="29">
        <v>2325</v>
      </c>
      <c r="G40" s="29">
        <v>2325</v>
      </c>
      <c r="H40" s="29">
        <v>5487</v>
      </c>
      <c r="I40" s="29">
        <f>Dane[[#This Row],[WartośćWycena]]-Dane[[#This Row],[WartośćNFZ]]</f>
        <v>3162</v>
      </c>
    </row>
    <row r="41" spans="1:9" x14ac:dyDescent="0.3">
      <c r="A41" s="77" t="s">
        <v>50</v>
      </c>
      <c r="B41" s="24" t="s">
        <v>39165</v>
      </c>
      <c r="C41" s="84" t="s">
        <v>38869</v>
      </c>
      <c r="D41" s="80" t="s">
        <v>38860</v>
      </c>
      <c r="E41" s="86">
        <v>3</v>
      </c>
      <c r="F41" s="29">
        <v>1667</v>
      </c>
      <c r="G41" s="29">
        <v>5001</v>
      </c>
      <c r="H41" s="29">
        <v>12052.41</v>
      </c>
      <c r="I41" s="29">
        <f>Dane[[#This Row],[WartośćWycena]]-Dane[[#This Row],[WartośćNFZ]]</f>
        <v>7051.41</v>
      </c>
    </row>
    <row r="42" spans="1:9" x14ac:dyDescent="0.3">
      <c r="A42" s="79" t="s">
        <v>50</v>
      </c>
      <c r="B42" s="24" t="s">
        <v>39165</v>
      </c>
      <c r="C42" s="84" t="s">
        <v>38869</v>
      </c>
      <c r="D42" s="80" t="s">
        <v>38860</v>
      </c>
      <c r="E42" s="86">
        <v>2</v>
      </c>
      <c r="F42" s="29">
        <v>1667</v>
      </c>
      <c r="G42" s="29">
        <v>3334</v>
      </c>
      <c r="H42" s="29">
        <v>8034.9400000000005</v>
      </c>
      <c r="I42" s="29">
        <f>Dane[[#This Row],[WartośćWycena]]-Dane[[#This Row],[WartośćNFZ]]</f>
        <v>4700.9400000000005</v>
      </c>
    </row>
    <row r="43" spans="1:9" x14ac:dyDescent="0.3">
      <c r="A43" s="80" t="s">
        <v>50</v>
      </c>
      <c r="B43" s="24" t="s">
        <v>39165</v>
      </c>
      <c r="C43" s="84" t="s">
        <v>38869</v>
      </c>
      <c r="D43" s="80" t="s">
        <v>38860</v>
      </c>
      <c r="E43" s="86">
        <v>1</v>
      </c>
      <c r="F43" s="29">
        <v>1667</v>
      </c>
      <c r="G43" s="29">
        <v>1667</v>
      </c>
      <c r="H43" s="29">
        <v>4017.4700000000003</v>
      </c>
      <c r="I43" s="29">
        <f>Dane[[#This Row],[WartośćWycena]]-Dane[[#This Row],[WartośćNFZ]]</f>
        <v>2350.4700000000003</v>
      </c>
    </row>
    <row r="44" spans="1:9" x14ac:dyDescent="0.3">
      <c r="A44" s="75" t="s">
        <v>50</v>
      </c>
      <c r="B44" s="24" t="s">
        <v>39165</v>
      </c>
      <c r="C44" s="84" t="s">
        <v>38869</v>
      </c>
      <c r="D44" s="80" t="s">
        <v>38861</v>
      </c>
      <c r="E44" s="86">
        <v>1</v>
      </c>
      <c r="F44" s="29">
        <v>3838</v>
      </c>
      <c r="G44" s="29">
        <v>3838</v>
      </c>
      <c r="H44" s="29">
        <v>5718.62</v>
      </c>
      <c r="I44" s="29">
        <f>Dane[[#This Row],[WartośćWycena]]-Dane[[#This Row],[WartośćNFZ]]</f>
        <v>1880.62</v>
      </c>
    </row>
    <row r="45" spans="1:9" x14ac:dyDescent="0.3">
      <c r="A45" s="77" t="s">
        <v>50</v>
      </c>
      <c r="B45" s="24" t="s">
        <v>39165</v>
      </c>
      <c r="C45" s="84" t="s">
        <v>38869</v>
      </c>
      <c r="D45" s="80" t="s">
        <v>38861</v>
      </c>
      <c r="E45" s="86">
        <v>4</v>
      </c>
      <c r="F45" s="29">
        <v>3838</v>
      </c>
      <c r="G45" s="29">
        <v>15352</v>
      </c>
      <c r="H45" s="29">
        <v>22874.48</v>
      </c>
      <c r="I45" s="29">
        <f>Dane[[#This Row],[WartośćWycena]]-Dane[[#This Row],[WartośćNFZ]]</f>
        <v>7522.48</v>
      </c>
    </row>
    <row r="46" spans="1:9" x14ac:dyDescent="0.3">
      <c r="A46" s="77" t="s">
        <v>71</v>
      </c>
      <c r="B46" s="24" t="s">
        <v>39165</v>
      </c>
      <c r="C46" s="84" t="s">
        <v>38869</v>
      </c>
      <c r="D46" s="80" t="s">
        <v>38862</v>
      </c>
      <c r="E46" s="86">
        <v>1</v>
      </c>
      <c r="F46" s="29">
        <v>2325</v>
      </c>
      <c r="G46" s="29">
        <v>2325</v>
      </c>
      <c r="H46" s="29">
        <v>5487</v>
      </c>
      <c r="I46" s="29">
        <f>Dane[[#This Row],[WartośćWycena]]-Dane[[#This Row],[WartośćNFZ]]</f>
        <v>3162</v>
      </c>
    </row>
    <row r="47" spans="1:9" x14ac:dyDescent="0.3">
      <c r="A47" s="77" t="s">
        <v>71</v>
      </c>
      <c r="B47" s="24" t="s">
        <v>39165</v>
      </c>
      <c r="C47" s="84" t="s">
        <v>38869</v>
      </c>
      <c r="D47" s="80" t="s">
        <v>38862</v>
      </c>
      <c r="E47" s="86">
        <v>1</v>
      </c>
      <c r="F47" s="29">
        <v>2325</v>
      </c>
      <c r="G47" s="29">
        <v>2325</v>
      </c>
      <c r="H47" s="29">
        <v>5487</v>
      </c>
      <c r="I47" s="29">
        <f>Dane[[#This Row],[WartośćWycena]]-Dane[[#This Row],[WartośćNFZ]]</f>
        <v>3162</v>
      </c>
    </row>
    <row r="48" spans="1:9" x14ac:dyDescent="0.3">
      <c r="A48" s="77" t="s">
        <v>76</v>
      </c>
      <c r="B48" s="24" t="s">
        <v>39165</v>
      </c>
      <c r="C48" s="84" t="s">
        <v>38869</v>
      </c>
      <c r="D48" s="80" t="s">
        <v>38856</v>
      </c>
      <c r="E48" s="86">
        <v>1</v>
      </c>
      <c r="F48" s="29">
        <v>7085</v>
      </c>
      <c r="G48" s="29">
        <v>7085</v>
      </c>
      <c r="H48" s="29">
        <v>16224.65</v>
      </c>
      <c r="I48" s="29">
        <f>Dane[[#This Row],[WartośćWycena]]-Dane[[#This Row],[WartośćNFZ]]</f>
        <v>9139.65</v>
      </c>
    </row>
    <row r="49" spans="1:9" x14ac:dyDescent="0.3">
      <c r="A49" s="77" t="s">
        <v>76</v>
      </c>
      <c r="B49" s="24" t="s">
        <v>39165</v>
      </c>
      <c r="C49" s="84" t="s">
        <v>38869</v>
      </c>
      <c r="D49" s="80" t="s">
        <v>38863</v>
      </c>
      <c r="E49" s="86">
        <v>1</v>
      </c>
      <c r="F49" s="29">
        <v>16544</v>
      </c>
      <c r="G49" s="29">
        <v>16544</v>
      </c>
      <c r="H49" s="29">
        <v>22499.84</v>
      </c>
      <c r="I49" s="29">
        <f>Dane[[#This Row],[WartośćWycena]]-Dane[[#This Row],[WartośćNFZ]]</f>
        <v>5955.84</v>
      </c>
    </row>
    <row r="50" spans="1:9" x14ac:dyDescent="0.3">
      <c r="A50" s="77" t="s">
        <v>76</v>
      </c>
      <c r="B50" s="24" t="s">
        <v>39165</v>
      </c>
      <c r="C50" s="84" t="s">
        <v>38869</v>
      </c>
      <c r="D50" s="80" t="s">
        <v>38863</v>
      </c>
      <c r="E50" s="86">
        <v>9</v>
      </c>
      <c r="F50" s="29">
        <v>16544</v>
      </c>
      <c r="G50" s="29">
        <v>148896</v>
      </c>
      <c r="H50" s="29">
        <v>202498.56</v>
      </c>
      <c r="I50" s="29">
        <f>Dane[[#This Row],[WartośćWycena]]-Dane[[#This Row],[WartośćNFZ]]</f>
        <v>53602.559999999998</v>
      </c>
    </row>
    <row r="51" spans="1:9" x14ac:dyDescent="0.3">
      <c r="A51" s="77" t="s">
        <v>76</v>
      </c>
      <c r="B51" s="24" t="s">
        <v>39165</v>
      </c>
      <c r="C51" s="84" t="s">
        <v>38869</v>
      </c>
      <c r="D51" s="80" t="s">
        <v>38863</v>
      </c>
      <c r="E51" s="86">
        <v>7</v>
      </c>
      <c r="F51" s="29">
        <v>16544</v>
      </c>
      <c r="G51" s="29">
        <v>115808</v>
      </c>
      <c r="H51" s="29">
        <v>157498.88</v>
      </c>
      <c r="I51" s="29">
        <f>Dane[[#This Row],[WartośćWycena]]-Dane[[#This Row],[WartośćNFZ]]</f>
        <v>41690.880000000005</v>
      </c>
    </row>
    <row r="52" spans="1:9" x14ac:dyDescent="0.3">
      <c r="A52" s="77" t="s">
        <v>76</v>
      </c>
      <c r="B52" s="24" t="s">
        <v>39165</v>
      </c>
      <c r="C52" s="84" t="s">
        <v>38869</v>
      </c>
      <c r="D52" s="80" t="s">
        <v>38863</v>
      </c>
      <c r="E52" s="86">
        <v>15</v>
      </c>
      <c r="F52" s="29">
        <v>16544</v>
      </c>
      <c r="G52" s="29">
        <v>248160</v>
      </c>
      <c r="H52" s="29">
        <v>337497.59999999998</v>
      </c>
      <c r="I52" s="29">
        <f>Dane[[#This Row],[WartośćWycena]]-Dane[[#This Row],[WartośćNFZ]]</f>
        <v>89337.599999999977</v>
      </c>
    </row>
    <row r="53" spans="1:9" x14ac:dyDescent="0.3">
      <c r="A53" s="79" t="s">
        <v>76</v>
      </c>
      <c r="B53" s="24" t="s">
        <v>39165</v>
      </c>
      <c r="C53" s="84" t="s">
        <v>38869</v>
      </c>
      <c r="D53" s="80" t="s">
        <v>38863</v>
      </c>
      <c r="E53" s="86">
        <v>12</v>
      </c>
      <c r="F53" s="29">
        <v>16544</v>
      </c>
      <c r="G53" s="29">
        <v>198528</v>
      </c>
      <c r="H53" s="29">
        <v>269998.08000000002</v>
      </c>
      <c r="I53" s="29">
        <f>Dane[[#This Row],[WartośćWycena]]-Dane[[#This Row],[WartośćNFZ]]</f>
        <v>71470.080000000016</v>
      </c>
    </row>
    <row r="54" spans="1:9" x14ac:dyDescent="0.3">
      <c r="A54" s="75" t="s">
        <v>76</v>
      </c>
      <c r="B54" s="24" t="s">
        <v>39165</v>
      </c>
      <c r="C54" s="84" t="s">
        <v>38869</v>
      </c>
      <c r="D54" s="80" t="s">
        <v>38863</v>
      </c>
      <c r="E54" s="86">
        <v>1</v>
      </c>
      <c r="F54" s="29">
        <v>16544</v>
      </c>
      <c r="G54" s="29">
        <v>16544</v>
      </c>
      <c r="H54" s="29">
        <v>22499.84</v>
      </c>
      <c r="I54" s="29">
        <f>Dane[[#This Row],[WartośćWycena]]-Dane[[#This Row],[WartośćNFZ]]</f>
        <v>5955.84</v>
      </c>
    </row>
    <row r="55" spans="1:9" x14ac:dyDescent="0.3">
      <c r="A55" s="77" t="s">
        <v>76</v>
      </c>
      <c r="B55" s="24" t="s">
        <v>39165</v>
      </c>
      <c r="C55" s="84" t="s">
        <v>38869</v>
      </c>
      <c r="D55" s="80" t="s">
        <v>38863</v>
      </c>
      <c r="E55" s="86">
        <v>12</v>
      </c>
      <c r="F55" s="29">
        <v>16544</v>
      </c>
      <c r="G55" s="29">
        <v>198528</v>
      </c>
      <c r="H55" s="29">
        <v>269998.08000000002</v>
      </c>
      <c r="I55" s="29">
        <f>Dane[[#This Row],[WartośćWycena]]-Dane[[#This Row],[WartośćNFZ]]</f>
        <v>71470.080000000016</v>
      </c>
    </row>
    <row r="56" spans="1:9" x14ac:dyDescent="0.3">
      <c r="A56" s="77" t="s">
        <v>76</v>
      </c>
      <c r="B56" s="24" t="s">
        <v>39165</v>
      </c>
      <c r="C56" s="84" t="s">
        <v>38869</v>
      </c>
      <c r="D56" s="80" t="s">
        <v>38863</v>
      </c>
      <c r="E56" s="86">
        <v>6</v>
      </c>
      <c r="F56" s="29">
        <v>16544</v>
      </c>
      <c r="G56" s="29">
        <v>99264</v>
      </c>
      <c r="H56" s="29">
        <v>134999.04000000001</v>
      </c>
      <c r="I56" s="29">
        <f>Dane[[#This Row],[WartośćWycena]]-Dane[[#This Row],[WartośćNFZ]]</f>
        <v>35735.040000000008</v>
      </c>
    </row>
    <row r="57" spans="1:9" x14ac:dyDescent="0.3">
      <c r="A57" s="79" t="s">
        <v>76</v>
      </c>
      <c r="B57" s="24" t="s">
        <v>39165</v>
      </c>
      <c r="C57" s="84" t="s">
        <v>38869</v>
      </c>
      <c r="D57" s="80" t="s">
        <v>38863</v>
      </c>
      <c r="E57" s="86">
        <v>2</v>
      </c>
      <c r="F57" s="29">
        <v>16544</v>
      </c>
      <c r="G57" s="29">
        <v>33088</v>
      </c>
      <c r="H57" s="29">
        <v>44999.68</v>
      </c>
      <c r="I57" s="29">
        <f>Dane[[#This Row],[WartośćWycena]]-Dane[[#This Row],[WartośćNFZ]]</f>
        <v>11911.68</v>
      </c>
    </row>
    <row r="58" spans="1:9" x14ac:dyDescent="0.3">
      <c r="A58" s="75" t="s">
        <v>76</v>
      </c>
      <c r="B58" s="24" t="s">
        <v>39165</v>
      </c>
      <c r="C58" s="84" t="s">
        <v>38869</v>
      </c>
      <c r="D58" s="80" t="s">
        <v>38863</v>
      </c>
      <c r="E58" s="86">
        <v>1</v>
      </c>
      <c r="F58" s="29">
        <v>16544</v>
      </c>
      <c r="G58" s="29">
        <v>16544</v>
      </c>
      <c r="H58" s="29">
        <v>22499.84</v>
      </c>
      <c r="I58" s="29">
        <f>Dane[[#This Row],[WartośćWycena]]-Dane[[#This Row],[WartośćNFZ]]</f>
        <v>5955.84</v>
      </c>
    </row>
    <row r="59" spans="1:9" x14ac:dyDescent="0.3">
      <c r="A59" s="77" t="s">
        <v>76</v>
      </c>
      <c r="B59" s="24" t="s">
        <v>39165</v>
      </c>
      <c r="C59" s="84" t="s">
        <v>38869</v>
      </c>
      <c r="D59" s="80" t="s">
        <v>38863</v>
      </c>
      <c r="E59" s="86">
        <v>2</v>
      </c>
      <c r="F59" s="29">
        <v>16544</v>
      </c>
      <c r="G59" s="29">
        <v>33088</v>
      </c>
      <c r="H59" s="29">
        <v>44999.68</v>
      </c>
      <c r="I59" s="29">
        <f>Dane[[#This Row],[WartośćWycena]]-Dane[[#This Row],[WartośćNFZ]]</f>
        <v>11911.68</v>
      </c>
    </row>
    <row r="60" spans="1:9" x14ac:dyDescent="0.3">
      <c r="A60" s="77" t="s">
        <v>76</v>
      </c>
      <c r="B60" s="24" t="s">
        <v>39165</v>
      </c>
      <c r="C60" s="84" t="s">
        <v>38869</v>
      </c>
      <c r="D60" s="80" t="s">
        <v>38863</v>
      </c>
      <c r="E60" s="86">
        <v>1</v>
      </c>
      <c r="F60" s="29">
        <v>16544</v>
      </c>
      <c r="G60" s="29">
        <v>16544</v>
      </c>
      <c r="H60" s="29">
        <v>22499.84</v>
      </c>
      <c r="I60" s="29">
        <f>Dane[[#This Row],[WartośćWycena]]-Dane[[#This Row],[WartośćNFZ]]</f>
        <v>5955.84</v>
      </c>
    </row>
    <row r="61" spans="1:9" x14ac:dyDescent="0.3">
      <c r="A61" s="77" t="s">
        <v>76</v>
      </c>
      <c r="B61" s="24" t="s">
        <v>39165</v>
      </c>
      <c r="C61" s="84" t="s">
        <v>38869</v>
      </c>
      <c r="D61" s="80" t="s">
        <v>38863</v>
      </c>
      <c r="E61" s="86">
        <v>1</v>
      </c>
      <c r="F61" s="29">
        <v>16544</v>
      </c>
      <c r="G61" s="29">
        <v>16544</v>
      </c>
      <c r="H61" s="29">
        <v>22499.84</v>
      </c>
      <c r="I61" s="29">
        <f>Dane[[#This Row],[WartośćWycena]]-Dane[[#This Row],[WartośćNFZ]]</f>
        <v>5955.84</v>
      </c>
    </row>
    <row r="62" spans="1:9" x14ac:dyDescent="0.3">
      <c r="A62" s="77" t="s">
        <v>80</v>
      </c>
      <c r="B62" s="24" t="s">
        <v>39165</v>
      </c>
      <c r="C62" s="84" t="s">
        <v>38869</v>
      </c>
      <c r="D62" s="80" t="s">
        <v>38858</v>
      </c>
      <c r="E62" s="86">
        <v>1</v>
      </c>
      <c r="F62" s="29">
        <v>6554</v>
      </c>
      <c r="G62" s="29">
        <v>6554</v>
      </c>
      <c r="H62" s="29">
        <v>13435.699999999999</v>
      </c>
      <c r="I62" s="29">
        <f>Dane[[#This Row],[WartośćWycena]]-Dane[[#This Row],[WartośćNFZ]]</f>
        <v>6881.6999999999989</v>
      </c>
    </row>
    <row r="63" spans="1:9" x14ac:dyDescent="0.3">
      <c r="A63" s="77" t="s">
        <v>80</v>
      </c>
      <c r="B63" s="24" t="s">
        <v>39165</v>
      </c>
      <c r="C63" s="84" t="s">
        <v>38869</v>
      </c>
      <c r="D63" s="80" t="s">
        <v>38858</v>
      </c>
      <c r="E63" s="86">
        <v>16</v>
      </c>
      <c r="F63" s="29">
        <v>6554</v>
      </c>
      <c r="G63" s="29">
        <v>104864</v>
      </c>
      <c r="H63" s="29">
        <v>214971.19999999998</v>
      </c>
      <c r="I63" s="29">
        <f>Dane[[#This Row],[WartośćWycena]]-Dane[[#This Row],[WartośćNFZ]]</f>
        <v>110107.19999999998</v>
      </c>
    </row>
    <row r="64" spans="1:9" x14ac:dyDescent="0.3">
      <c r="A64" s="77" t="s">
        <v>80</v>
      </c>
      <c r="B64" s="24" t="s">
        <v>39165</v>
      </c>
      <c r="C64" s="84" t="s">
        <v>38869</v>
      </c>
      <c r="D64" s="80" t="s">
        <v>38858</v>
      </c>
      <c r="E64" s="86">
        <v>1</v>
      </c>
      <c r="F64" s="29">
        <v>6554</v>
      </c>
      <c r="G64" s="29">
        <v>6554</v>
      </c>
      <c r="H64" s="29">
        <v>13435.699999999999</v>
      </c>
      <c r="I64" s="29">
        <f>Dane[[#This Row],[WartośćWycena]]-Dane[[#This Row],[WartośćNFZ]]</f>
        <v>6881.6999999999989</v>
      </c>
    </row>
    <row r="65" spans="1:9" x14ac:dyDescent="0.3">
      <c r="A65" s="79" t="s">
        <v>80</v>
      </c>
      <c r="B65" s="24" t="s">
        <v>39165</v>
      </c>
      <c r="C65" s="84" t="s">
        <v>38869</v>
      </c>
      <c r="D65" s="80" t="s">
        <v>38858</v>
      </c>
      <c r="E65" s="86">
        <v>3</v>
      </c>
      <c r="F65" s="29">
        <v>6554</v>
      </c>
      <c r="G65" s="29">
        <v>19662</v>
      </c>
      <c r="H65" s="29">
        <v>40307.1</v>
      </c>
      <c r="I65" s="29">
        <f>Dane[[#This Row],[WartośćWycena]]-Dane[[#This Row],[WartośćNFZ]]</f>
        <v>20645.099999999999</v>
      </c>
    </row>
    <row r="66" spans="1:9" x14ac:dyDescent="0.3">
      <c r="A66" s="75" t="s">
        <v>80</v>
      </c>
      <c r="B66" s="24" t="s">
        <v>39165</v>
      </c>
      <c r="C66" s="84" t="s">
        <v>38869</v>
      </c>
      <c r="D66" s="80" t="s">
        <v>38858</v>
      </c>
      <c r="E66" s="86">
        <v>9</v>
      </c>
      <c r="F66" s="29">
        <v>6554</v>
      </c>
      <c r="G66" s="29">
        <v>58986</v>
      </c>
      <c r="H66" s="29">
        <v>120921.29999999999</v>
      </c>
      <c r="I66" s="29">
        <f>Dane[[#This Row],[WartośćWycena]]-Dane[[#This Row],[WartośćNFZ]]</f>
        <v>61935.299999999988</v>
      </c>
    </row>
    <row r="67" spans="1:9" x14ac:dyDescent="0.3">
      <c r="A67" s="77" t="s">
        <v>80</v>
      </c>
      <c r="B67" s="24" t="s">
        <v>39165</v>
      </c>
      <c r="C67" s="84" t="s">
        <v>38869</v>
      </c>
      <c r="D67" s="80" t="s">
        <v>38858</v>
      </c>
      <c r="E67" s="86">
        <v>1</v>
      </c>
      <c r="F67" s="29">
        <v>6554</v>
      </c>
      <c r="G67" s="29">
        <v>6554</v>
      </c>
      <c r="H67" s="29">
        <v>13435.699999999999</v>
      </c>
      <c r="I67" s="29">
        <f>Dane[[#This Row],[WartośćWycena]]-Dane[[#This Row],[WartośćNFZ]]</f>
        <v>6881.6999999999989</v>
      </c>
    </row>
    <row r="68" spans="1:9" x14ac:dyDescent="0.3">
      <c r="A68" s="77" t="s">
        <v>80</v>
      </c>
      <c r="B68" s="24" t="s">
        <v>39165</v>
      </c>
      <c r="C68" s="84" t="s">
        <v>38869</v>
      </c>
      <c r="D68" s="80" t="s">
        <v>38858</v>
      </c>
      <c r="E68" s="86">
        <v>6</v>
      </c>
      <c r="F68" s="29">
        <v>6554</v>
      </c>
      <c r="G68" s="29">
        <v>39324</v>
      </c>
      <c r="H68" s="29">
        <v>80614.2</v>
      </c>
      <c r="I68" s="29">
        <f>Dane[[#This Row],[WartośćWycena]]-Dane[[#This Row],[WartośćNFZ]]</f>
        <v>41290.199999999997</v>
      </c>
    </row>
    <row r="69" spans="1:9" x14ac:dyDescent="0.3">
      <c r="A69" s="77" t="s">
        <v>81</v>
      </c>
      <c r="B69" s="24" t="s">
        <v>39165</v>
      </c>
      <c r="C69" s="84" t="s">
        <v>38869</v>
      </c>
      <c r="D69" s="80" t="s">
        <v>38858</v>
      </c>
      <c r="E69" s="86">
        <v>1</v>
      </c>
      <c r="F69" s="29">
        <v>6554</v>
      </c>
      <c r="G69" s="29">
        <v>6554</v>
      </c>
      <c r="H69" s="29">
        <v>13435.699999999999</v>
      </c>
      <c r="I69" s="29">
        <f>Dane[[#This Row],[WartośćWycena]]-Dane[[#This Row],[WartośćNFZ]]</f>
        <v>6881.6999999999989</v>
      </c>
    </row>
    <row r="70" spans="1:9" x14ac:dyDescent="0.3">
      <c r="A70" s="77" t="s">
        <v>81</v>
      </c>
      <c r="B70" s="24" t="s">
        <v>39165</v>
      </c>
      <c r="C70" s="84" t="s">
        <v>38869</v>
      </c>
      <c r="D70" s="80" t="s">
        <v>38858</v>
      </c>
      <c r="E70" s="86">
        <v>1</v>
      </c>
      <c r="F70" s="29">
        <v>6554</v>
      </c>
      <c r="G70" s="29">
        <v>6554</v>
      </c>
      <c r="H70" s="29">
        <v>13435.699999999999</v>
      </c>
      <c r="I70" s="29">
        <f>Dane[[#This Row],[WartośćWycena]]-Dane[[#This Row],[WartośćNFZ]]</f>
        <v>6881.6999999999989</v>
      </c>
    </row>
    <row r="71" spans="1:9" x14ac:dyDescent="0.3">
      <c r="A71" s="79" t="s">
        <v>81</v>
      </c>
      <c r="B71" s="24" t="s">
        <v>39165</v>
      </c>
      <c r="C71" s="84" t="s">
        <v>38869</v>
      </c>
      <c r="D71" s="80" t="s">
        <v>38858</v>
      </c>
      <c r="E71" s="86">
        <v>2</v>
      </c>
      <c r="F71" s="29">
        <v>6554</v>
      </c>
      <c r="G71" s="29">
        <v>13108</v>
      </c>
      <c r="H71" s="29">
        <v>26871.399999999998</v>
      </c>
      <c r="I71" s="29">
        <f>Dane[[#This Row],[WartośćWycena]]-Dane[[#This Row],[WartośćNFZ]]</f>
        <v>13763.399999999998</v>
      </c>
    </row>
    <row r="72" spans="1:9" x14ac:dyDescent="0.3">
      <c r="A72" s="75" t="s">
        <v>81</v>
      </c>
      <c r="B72" s="24" t="s">
        <v>39165</v>
      </c>
      <c r="C72" s="84" t="s">
        <v>38869</v>
      </c>
      <c r="D72" s="80" t="s">
        <v>38858</v>
      </c>
      <c r="E72" s="86">
        <v>1</v>
      </c>
      <c r="F72" s="29">
        <v>6554</v>
      </c>
      <c r="G72" s="29">
        <v>6554</v>
      </c>
      <c r="H72" s="29">
        <v>13435.699999999999</v>
      </c>
      <c r="I72" s="29">
        <f>Dane[[#This Row],[WartośćWycena]]-Dane[[#This Row],[WartośćNFZ]]</f>
        <v>6881.6999999999989</v>
      </c>
    </row>
    <row r="73" spans="1:9" x14ac:dyDescent="0.3">
      <c r="A73" s="77" t="s">
        <v>81</v>
      </c>
      <c r="B73" s="24" t="s">
        <v>39165</v>
      </c>
      <c r="C73" s="84" t="s">
        <v>38869</v>
      </c>
      <c r="D73" s="80" t="s">
        <v>38858</v>
      </c>
      <c r="E73" s="86">
        <v>1</v>
      </c>
      <c r="F73" s="29">
        <v>6554</v>
      </c>
      <c r="G73" s="29">
        <v>6554</v>
      </c>
      <c r="H73" s="29">
        <v>13435.699999999999</v>
      </c>
      <c r="I73" s="29">
        <f>Dane[[#This Row],[WartośćWycena]]-Dane[[#This Row],[WartośćNFZ]]</f>
        <v>6881.6999999999989</v>
      </c>
    </row>
    <row r="74" spans="1:9" x14ac:dyDescent="0.3">
      <c r="A74" s="77" t="s">
        <v>81</v>
      </c>
      <c r="B74" s="24" t="s">
        <v>39165</v>
      </c>
      <c r="C74" s="84" t="s">
        <v>38869</v>
      </c>
      <c r="D74" s="80" t="s">
        <v>38858</v>
      </c>
      <c r="E74" s="86">
        <v>1</v>
      </c>
      <c r="F74" s="29">
        <v>6554</v>
      </c>
      <c r="G74" s="29">
        <v>6554</v>
      </c>
      <c r="H74" s="29">
        <v>13435.699999999999</v>
      </c>
      <c r="I74" s="29">
        <f>Dane[[#This Row],[WartośćWycena]]-Dane[[#This Row],[WartośćNFZ]]</f>
        <v>6881.6999999999989</v>
      </c>
    </row>
    <row r="75" spans="1:9" x14ac:dyDescent="0.3">
      <c r="A75" s="77" t="s">
        <v>81</v>
      </c>
      <c r="B75" s="24" t="s">
        <v>39165</v>
      </c>
      <c r="C75" s="84" t="s">
        <v>38869</v>
      </c>
      <c r="D75" s="80" t="s">
        <v>38858</v>
      </c>
      <c r="E75" s="86">
        <v>1</v>
      </c>
      <c r="F75" s="29">
        <v>6554</v>
      </c>
      <c r="G75" s="29">
        <v>6554</v>
      </c>
      <c r="H75" s="29">
        <v>13435.699999999999</v>
      </c>
      <c r="I75" s="29">
        <f>Dane[[#This Row],[WartośćWycena]]-Dane[[#This Row],[WartośćNFZ]]</f>
        <v>6881.6999999999989</v>
      </c>
    </row>
    <row r="76" spans="1:9" x14ac:dyDescent="0.3">
      <c r="A76" s="77" t="s">
        <v>81</v>
      </c>
      <c r="B76" s="24" t="s">
        <v>39165</v>
      </c>
      <c r="C76" s="84" t="s">
        <v>38869</v>
      </c>
      <c r="D76" s="80" t="s">
        <v>38858</v>
      </c>
      <c r="E76" s="86">
        <v>1</v>
      </c>
      <c r="F76" s="29">
        <v>6554</v>
      </c>
      <c r="G76" s="29">
        <v>6554</v>
      </c>
      <c r="H76" s="29">
        <v>13435.699999999999</v>
      </c>
      <c r="I76" s="29">
        <f>Dane[[#This Row],[WartośćWycena]]-Dane[[#This Row],[WartośćNFZ]]</f>
        <v>6881.6999999999989</v>
      </c>
    </row>
    <row r="77" spans="1:9" x14ac:dyDescent="0.3">
      <c r="A77" s="79" t="s">
        <v>81</v>
      </c>
      <c r="B77" s="24" t="s">
        <v>39165</v>
      </c>
      <c r="C77" s="84" t="s">
        <v>38869</v>
      </c>
      <c r="D77" s="80" t="s">
        <v>38858</v>
      </c>
      <c r="E77" s="86">
        <v>1</v>
      </c>
      <c r="F77" s="29">
        <v>6554</v>
      </c>
      <c r="G77" s="29">
        <v>6554</v>
      </c>
      <c r="H77" s="29">
        <v>13435.699999999999</v>
      </c>
      <c r="I77" s="29">
        <f>Dane[[#This Row],[WartośćWycena]]-Dane[[#This Row],[WartośćNFZ]]</f>
        <v>6881.6999999999989</v>
      </c>
    </row>
    <row r="78" spans="1:9" x14ac:dyDescent="0.3">
      <c r="A78" s="75" t="s">
        <v>81</v>
      </c>
      <c r="B78" s="24" t="s">
        <v>39165</v>
      </c>
      <c r="C78" s="84" t="s">
        <v>38869</v>
      </c>
      <c r="D78" s="80" t="s">
        <v>38858</v>
      </c>
      <c r="E78" s="86">
        <v>1</v>
      </c>
      <c r="F78" s="29">
        <v>6554</v>
      </c>
      <c r="G78" s="29">
        <v>6554</v>
      </c>
      <c r="H78" s="29">
        <v>13435.699999999999</v>
      </c>
      <c r="I78" s="29">
        <f>Dane[[#This Row],[WartośćWycena]]-Dane[[#This Row],[WartośćNFZ]]</f>
        <v>6881.6999999999989</v>
      </c>
    </row>
    <row r="79" spans="1:9" x14ac:dyDescent="0.3">
      <c r="A79" s="77" t="s">
        <v>81</v>
      </c>
      <c r="B79" s="24" t="s">
        <v>39165</v>
      </c>
      <c r="C79" s="84" t="s">
        <v>38869</v>
      </c>
      <c r="D79" s="80" t="s">
        <v>38856</v>
      </c>
      <c r="E79" s="86">
        <v>1</v>
      </c>
      <c r="F79" s="29">
        <v>7085</v>
      </c>
      <c r="G79" s="29">
        <v>7085</v>
      </c>
      <c r="H79" s="29">
        <v>16224.65</v>
      </c>
      <c r="I79" s="29">
        <f>Dane[[#This Row],[WartośćWycena]]-Dane[[#This Row],[WartośćNFZ]]</f>
        <v>9139.65</v>
      </c>
    </row>
    <row r="80" spans="1:9" x14ac:dyDescent="0.3">
      <c r="A80" s="77" t="s">
        <v>81</v>
      </c>
      <c r="B80" s="24" t="s">
        <v>39165</v>
      </c>
      <c r="C80" s="84" t="s">
        <v>38869</v>
      </c>
      <c r="D80" s="80" t="s">
        <v>38861</v>
      </c>
      <c r="E80" s="86">
        <v>2</v>
      </c>
      <c r="F80" s="29">
        <v>3838</v>
      </c>
      <c r="G80" s="29">
        <v>7676</v>
      </c>
      <c r="H80" s="29">
        <v>11437.24</v>
      </c>
      <c r="I80" s="29">
        <f>Dane[[#This Row],[WartośćWycena]]-Dane[[#This Row],[WartośćNFZ]]</f>
        <v>3761.24</v>
      </c>
    </row>
    <row r="81" spans="1:9" x14ac:dyDescent="0.3">
      <c r="A81" s="77" t="s">
        <v>81</v>
      </c>
      <c r="B81" s="24" t="s">
        <v>39165</v>
      </c>
      <c r="C81" s="84" t="s">
        <v>38869</v>
      </c>
      <c r="D81" s="80" t="s">
        <v>38858</v>
      </c>
      <c r="E81" s="86">
        <v>1</v>
      </c>
      <c r="F81" s="29">
        <v>6554</v>
      </c>
      <c r="G81" s="29">
        <v>6554</v>
      </c>
      <c r="H81" s="29">
        <v>13435.699999999999</v>
      </c>
      <c r="I81" s="29">
        <f>Dane[[#This Row],[WartośćWycena]]-Dane[[#This Row],[WartośćNFZ]]</f>
        <v>6881.6999999999989</v>
      </c>
    </row>
    <row r="82" spans="1:9" x14ac:dyDescent="0.3">
      <c r="A82" s="77" t="s">
        <v>81</v>
      </c>
      <c r="B82" s="24" t="s">
        <v>39165</v>
      </c>
      <c r="C82" s="84" t="s">
        <v>38869</v>
      </c>
      <c r="D82" s="80" t="s">
        <v>38858</v>
      </c>
      <c r="E82" s="86">
        <v>1</v>
      </c>
      <c r="F82" s="29">
        <v>6554</v>
      </c>
      <c r="G82" s="29">
        <v>6554</v>
      </c>
      <c r="H82" s="29">
        <v>13435.699999999999</v>
      </c>
      <c r="I82" s="29">
        <f>Dane[[#This Row],[WartośćWycena]]-Dane[[#This Row],[WartośćNFZ]]</f>
        <v>6881.6999999999989</v>
      </c>
    </row>
    <row r="83" spans="1:9" x14ac:dyDescent="0.3">
      <c r="A83" s="77" t="s">
        <v>81</v>
      </c>
      <c r="B83" s="24" t="s">
        <v>39165</v>
      </c>
      <c r="C83" s="84" t="s">
        <v>38869</v>
      </c>
      <c r="D83" s="80" t="s">
        <v>38858</v>
      </c>
      <c r="E83" s="86">
        <v>2</v>
      </c>
      <c r="F83" s="29">
        <v>6554</v>
      </c>
      <c r="G83" s="29">
        <v>13108</v>
      </c>
      <c r="H83" s="29">
        <v>26871.399999999998</v>
      </c>
      <c r="I83" s="29">
        <f>Dane[[#This Row],[WartośćWycena]]-Dane[[#This Row],[WartośćNFZ]]</f>
        <v>13763.399999999998</v>
      </c>
    </row>
    <row r="84" spans="1:9" x14ac:dyDescent="0.3">
      <c r="A84" s="77" t="s">
        <v>81</v>
      </c>
      <c r="B84" s="24" t="s">
        <v>39165</v>
      </c>
      <c r="C84" s="84" t="s">
        <v>38869</v>
      </c>
      <c r="D84" s="80" t="s">
        <v>38858</v>
      </c>
      <c r="E84" s="86">
        <v>6</v>
      </c>
      <c r="F84" s="29">
        <v>6554</v>
      </c>
      <c r="G84" s="29">
        <v>39324</v>
      </c>
      <c r="H84" s="29">
        <v>80614.2</v>
      </c>
      <c r="I84" s="29">
        <f>Dane[[#This Row],[WartośćWycena]]-Dane[[#This Row],[WartośćNFZ]]</f>
        <v>41290.199999999997</v>
      </c>
    </row>
    <row r="85" spans="1:9" x14ac:dyDescent="0.3">
      <c r="A85" s="77" t="s">
        <v>81</v>
      </c>
      <c r="B85" s="24" t="s">
        <v>39165</v>
      </c>
      <c r="C85" s="84" t="s">
        <v>38869</v>
      </c>
      <c r="D85" s="80" t="s">
        <v>38856</v>
      </c>
      <c r="E85" s="86">
        <v>2</v>
      </c>
      <c r="F85" s="29">
        <v>7085</v>
      </c>
      <c r="G85" s="29">
        <v>14170</v>
      </c>
      <c r="H85" s="29">
        <v>32449.3</v>
      </c>
      <c r="I85" s="29">
        <f>Dane[[#This Row],[WartośćWycena]]-Dane[[#This Row],[WartośćNFZ]]</f>
        <v>18279.3</v>
      </c>
    </row>
    <row r="86" spans="1:9" x14ac:dyDescent="0.3">
      <c r="A86" s="77" t="s">
        <v>81</v>
      </c>
      <c r="B86" s="24" t="s">
        <v>39165</v>
      </c>
      <c r="C86" s="84" t="s">
        <v>38869</v>
      </c>
      <c r="D86" s="80" t="s">
        <v>38856</v>
      </c>
      <c r="E86" s="86">
        <v>1</v>
      </c>
      <c r="F86" s="29">
        <v>7085</v>
      </c>
      <c r="G86" s="29">
        <v>7085</v>
      </c>
      <c r="H86" s="29">
        <v>16224.65</v>
      </c>
      <c r="I86" s="29">
        <f>Dane[[#This Row],[WartośćWycena]]-Dane[[#This Row],[WartośćNFZ]]</f>
        <v>9139.65</v>
      </c>
    </row>
    <row r="87" spans="1:9" x14ac:dyDescent="0.3">
      <c r="A87" s="77" t="s">
        <v>81</v>
      </c>
      <c r="B87" s="24" t="s">
        <v>39165</v>
      </c>
      <c r="C87" s="84" t="s">
        <v>38869</v>
      </c>
      <c r="D87" s="80" t="s">
        <v>38856</v>
      </c>
      <c r="E87" s="86">
        <v>1</v>
      </c>
      <c r="F87" s="29">
        <v>7085</v>
      </c>
      <c r="G87" s="29">
        <v>7085</v>
      </c>
      <c r="H87" s="29">
        <v>16224.65</v>
      </c>
      <c r="I87" s="29">
        <f>Dane[[#This Row],[WartośćWycena]]-Dane[[#This Row],[WartośćNFZ]]</f>
        <v>9139.65</v>
      </c>
    </row>
    <row r="88" spans="1:9" x14ac:dyDescent="0.3">
      <c r="A88" s="77" t="s">
        <v>81</v>
      </c>
      <c r="B88" s="24" t="s">
        <v>39165</v>
      </c>
      <c r="C88" s="84" t="s">
        <v>38869</v>
      </c>
      <c r="D88" s="80" t="s">
        <v>38856</v>
      </c>
      <c r="E88" s="86">
        <v>3</v>
      </c>
      <c r="F88" s="29">
        <v>7085</v>
      </c>
      <c r="G88" s="29">
        <v>21255</v>
      </c>
      <c r="H88" s="29">
        <v>48673.95</v>
      </c>
      <c r="I88" s="29">
        <f>Dane[[#This Row],[WartośćWycena]]-Dane[[#This Row],[WartośćNFZ]]</f>
        <v>27418.949999999997</v>
      </c>
    </row>
    <row r="89" spans="1:9" x14ac:dyDescent="0.3">
      <c r="A89" s="77" t="s">
        <v>81</v>
      </c>
      <c r="B89" s="24" t="s">
        <v>39165</v>
      </c>
      <c r="C89" s="84" t="s">
        <v>38869</v>
      </c>
      <c r="D89" s="80" t="s">
        <v>38862</v>
      </c>
      <c r="E89" s="86">
        <v>1</v>
      </c>
      <c r="F89" s="29">
        <v>2325</v>
      </c>
      <c r="G89" s="29">
        <v>2325</v>
      </c>
      <c r="H89" s="29">
        <v>5487</v>
      </c>
      <c r="I89" s="29">
        <f>Dane[[#This Row],[WartośćWycena]]-Dane[[#This Row],[WartośćNFZ]]</f>
        <v>3162</v>
      </c>
    </row>
    <row r="90" spans="1:9" x14ac:dyDescent="0.3">
      <c r="A90" s="77" t="s">
        <v>81</v>
      </c>
      <c r="B90" s="24" t="s">
        <v>39165</v>
      </c>
      <c r="C90" s="84" t="s">
        <v>38869</v>
      </c>
      <c r="D90" s="80" t="s">
        <v>38861</v>
      </c>
      <c r="E90" s="86">
        <v>1</v>
      </c>
      <c r="F90" s="29">
        <v>3838</v>
      </c>
      <c r="G90" s="29">
        <v>3838</v>
      </c>
      <c r="H90" s="29">
        <v>5718.62</v>
      </c>
      <c r="I90" s="29">
        <f>Dane[[#This Row],[WartośćWycena]]-Dane[[#This Row],[WartośćNFZ]]</f>
        <v>1880.62</v>
      </c>
    </row>
    <row r="91" spans="1:9" x14ac:dyDescent="0.3">
      <c r="A91" s="77" t="s">
        <v>81</v>
      </c>
      <c r="B91" s="24" t="s">
        <v>39165</v>
      </c>
      <c r="C91" s="84" t="s">
        <v>38869</v>
      </c>
      <c r="D91" s="80" t="s">
        <v>38863</v>
      </c>
      <c r="E91" s="86">
        <v>3</v>
      </c>
      <c r="F91" s="29">
        <v>16544</v>
      </c>
      <c r="G91" s="29">
        <v>49632</v>
      </c>
      <c r="H91" s="29">
        <v>67499.520000000004</v>
      </c>
      <c r="I91" s="29">
        <f>Dane[[#This Row],[WartośćWycena]]-Dane[[#This Row],[WartośćNFZ]]</f>
        <v>17867.520000000004</v>
      </c>
    </row>
    <row r="92" spans="1:9" x14ac:dyDescent="0.3">
      <c r="A92" s="77" t="s">
        <v>81</v>
      </c>
      <c r="B92" s="24" t="s">
        <v>39165</v>
      </c>
      <c r="C92" s="84" t="s">
        <v>38869</v>
      </c>
      <c r="D92" s="80" t="s">
        <v>38863</v>
      </c>
      <c r="E92" s="86">
        <v>4</v>
      </c>
      <c r="F92" s="29">
        <v>16544</v>
      </c>
      <c r="G92" s="29">
        <v>66176</v>
      </c>
      <c r="H92" s="29">
        <v>89999.360000000001</v>
      </c>
      <c r="I92" s="29">
        <f>Dane[[#This Row],[WartośćWycena]]-Dane[[#This Row],[WartośćNFZ]]</f>
        <v>23823.360000000001</v>
      </c>
    </row>
    <row r="93" spans="1:9" x14ac:dyDescent="0.3">
      <c r="A93" s="77" t="s">
        <v>81</v>
      </c>
      <c r="B93" s="24" t="s">
        <v>39165</v>
      </c>
      <c r="C93" s="84" t="s">
        <v>38869</v>
      </c>
      <c r="D93" s="80" t="s">
        <v>38863</v>
      </c>
      <c r="E93" s="86">
        <v>3</v>
      </c>
      <c r="F93" s="29">
        <v>16544</v>
      </c>
      <c r="G93" s="29">
        <v>49632</v>
      </c>
      <c r="H93" s="29">
        <v>67499.520000000004</v>
      </c>
      <c r="I93" s="29">
        <f>Dane[[#This Row],[WartośćWycena]]-Dane[[#This Row],[WartośćNFZ]]</f>
        <v>17867.520000000004</v>
      </c>
    </row>
    <row r="94" spans="1:9" x14ac:dyDescent="0.3">
      <c r="A94" s="77" t="s">
        <v>81</v>
      </c>
      <c r="B94" s="24" t="s">
        <v>39165</v>
      </c>
      <c r="C94" s="84" t="s">
        <v>38869</v>
      </c>
      <c r="D94" s="80" t="s">
        <v>38863</v>
      </c>
      <c r="E94" s="86">
        <v>1</v>
      </c>
      <c r="F94" s="29">
        <v>16544</v>
      </c>
      <c r="G94" s="29">
        <v>16544</v>
      </c>
      <c r="H94" s="29">
        <v>22499.84</v>
      </c>
      <c r="I94" s="29">
        <f>Dane[[#This Row],[WartośćWycena]]-Dane[[#This Row],[WartośćNFZ]]</f>
        <v>5955.84</v>
      </c>
    </row>
    <row r="95" spans="1:9" x14ac:dyDescent="0.3">
      <c r="A95" s="77" t="s">
        <v>81</v>
      </c>
      <c r="B95" s="24" t="s">
        <v>39165</v>
      </c>
      <c r="C95" s="84" t="s">
        <v>38869</v>
      </c>
      <c r="D95" s="80" t="s">
        <v>38857</v>
      </c>
      <c r="E95" s="86">
        <v>3</v>
      </c>
      <c r="F95" s="29">
        <v>12990</v>
      </c>
      <c r="G95" s="29">
        <v>38970</v>
      </c>
      <c r="H95" s="29">
        <v>40528.800000000003</v>
      </c>
      <c r="I95" s="29">
        <f>Dane[[#This Row],[WartośćWycena]]-Dane[[#This Row],[WartośćNFZ]]</f>
        <v>1558.8000000000029</v>
      </c>
    </row>
    <row r="96" spans="1:9" x14ac:dyDescent="0.3">
      <c r="A96" s="77" t="s">
        <v>81</v>
      </c>
      <c r="B96" s="24" t="s">
        <v>39165</v>
      </c>
      <c r="C96" s="84" t="s">
        <v>38869</v>
      </c>
      <c r="D96" s="80" t="s">
        <v>38857</v>
      </c>
      <c r="E96" s="86">
        <v>1</v>
      </c>
      <c r="F96" s="29">
        <v>12990</v>
      </c>
      <c r="G96" s="29">
        <v>12990</v>
      </c>
      <c r="H96" s="29">
        <v>13509.6</v>
      </c>
      <c r="I96" s="29">
        <f>Dane[[#This Row],[WartośćWycena]]-Dane[[#This Row],[WartośćNFZ]]</f>
        <v>519.60000000000036</v>
      </c>
    </row>
    <row r="97" spans="1:9" x14ac:dyDescent="0.3">
      <c r="A97" s="77" t="s">
        <v>82</v>
      </c>
      <c r="B97" s="24" t="s">
        <v>39165</v>
      </c>
      <c r="C97" s="84" t="s">
        <v>38869</v>
      </c>
      <c r="D97" s="80" t="s">
        <v>38858</v>
      </c>
      <c r="E97" s="86">
        <v>1</v>
      </c>
      <c r="F97" s="29">
        <v>6554</v>
      </c>
      <c r="G97" s="29">
        <v>6554</v>
      </c>
      <c r="H97" s="29">
        <v>13435.699999999999</v>
      </c>
      <c r="I97" s="29">
        <f>Dane[[#This Row],[WartośćWycena]]-Dane[[#This Row],[WartośćNFZ]]</f>
        <v>6881.6999999999989</v>
      </c>
    </row>
    <row r="98" spans="1:9" x14ac:dyDescent="0.3">
      <c r="A98" s="77" t="s">
        <v>82</v>
      </c>
      <c r="B98" s="24" t="s">
        <v>39165</v>
      </c>
      <c r="C98" s="84" t="s">
        <v>38869</v>
      </c>
      <c r="D98" s="80" t="s">
        <v>38858</v>
      </c>
      <c r="E98" s="86">
        <v>3</v>
      </c>
      <c r="F98" s="29">
        <v>6554</v>
      </c>
      <c r="G98" s="29">
        <v>19662</v>
      </c>
      <c r="H98" s="29">
        <v>40307.1</v>
      </c>
      <c r="I98" s="29">
        <f>Dane[[#This Row],[WartośćWycena]]-Dane[[#This Row],[WartośćNFZ]]</f>
        <v>20645.099999999999</v>
      </c>
    </row>
    <row r="99" spans="1:9" x14ac:dyDescent="0.3">
      <c r="A99" s="77" t="s">
        <v>82</v>
      </c>
      <c r="B99" s="24" t="s">
        <v>39165</v>
      </c>
      <c r="C99" s="84" t="s">
        <v>38869</v>
      </c>
      <c r="D99" s="80" t="s">
        <v>38858</v>
      </c>
      <c r="E99" s="86">
        <v>2</v>
      </c>
      <c r="F99" s="29">
        <v>6554</v>
      </c>
      <c r="G99" s="29">
        <v>13108</v>
      </c>
      <c r="H99" s="29">
        <v>26871.399999999998</v>
      </c>
      <c r="I99" s="29">
        <f>Dane[[#This Row],[WartośćWycena]]-Dane[[#This Row],[WartośćNFZ]]</f>
        <v>13763.399999999998</v>
      </c>
    </row>
    <row r="100" spans="1:9" x14ac:dyDescent="0.3">
      <c r="A100" s="77" t="s">
        <v>82</v>
      </c>
      <c r="B100" s="24" t="s">
        <v>39165</v>
      </c>
      <c r="C100" s="84" t="s">
        <v>38869</v>
      </c>
      <c r="D100" s="80" t="s">
        <v>38858</v>
      </c>
      <c r="E100" s="86">
        <v>3</v>
      </c>
      <c r="F100" s="29">
        <v>6554</v>
      </c>
      <c r="G100" s="29">
        <v>19662</v>
      </c>
      <c r="H100" s="29">
        <v>40307.1</v>
      </c>
      <c r="I100" s="29">
        <f>Dane[[#This Row],[WartośćWycena]]-Dane[[#This Row],[WartośćNFZ]]</f>
        <v>20645.099999999999</v>
      </c>
    </row>
    <row r="101" spans="1:9" x14ac:dyDescent="0.3">
      <c r="A101" s="77" t="s">
        <v>82</v>
      </c>
      <c r="B101" s="24" t="s">
        <v>39165</v>
      </c>
      <c r="C101" s="84" t="s">
        <v>38869</v>
      </c>
      <c r="D101" s="80" t="s">
        <v>38856</v>
      </c>
      <c r="E101" s="86">
        <v>1</v>
      </c>
      <c r="F101" s="29">
        <v>7085</v>
      </c>
      <c r="G101" s="29">
        <v>7085</v>
      </c>
      <c r="H101" s="29">
        <v>16224.65</v>
      </c>
      <c r="I101" s="29">
        <f>Dane[[#This Row],[WartośćWycena]]-Dane[[#This Row],[WartośćNFZ]]</f>
        <v>9139.65</v>
      </c>
    </row>
    <row r="102" spans="1:9" x14ac:dyDescent="0.3">
      <c r="A102" s="77" t="s">
        <v>82</v>
      </c>
      <c r="B102" s="24" t="s">
        <v>39165</v>
      </c>
      <c r="C102" s="84" t="s">
        <v>38869</v>
      </c>
      <c r="D102" s="80" t="s">
        <v>38858</v>
      </c>
      <c r="E102" s="86">
        <v>1</v>
      </c>
      <c r="F102" s="29">
        <v>6554</v>
      </c>
      <c r="G102" s="29">
        <v>6554</v>
      </c>
      <c r="H102" s="29">
        <v>13435.699999999999</v>
      </c>
      <c r="I102" s="29">
        <f>Dane[[#This Row],[WartośćWycena]]-Dane[[#This Row],[WartośćNFZ]]</f>
        <v>6881.6999999999989</v>
      </c>
    </row>
    <row r="103" spans="1:9" x14ac:dyDescent="0.3">
      <c r="A103" s="77" t="s">
        <v>82</v>
      </c>
      <c r="B103" s="24" t="s">
        <v>39165</v>
      </c>
      <c r="C103" s="84" t="s">
        <v>38869</v>
      </c>
      <c r="D103" s="80" t="s">
        <v>38858</v>
      </c>
      <c r="E103" s="86">
        <v>1</v>
      </c>
      <c r="F103" s="29">
        <v>6554</v>
      </c>
      <c r="G103" s="29">
        <v>6554</v>
      </c>
      <c r="H103" s="29">
        <v>13435.699999999999</v>
      </c>
      <c r="I103" s="29">
        <f>Dane[[#This Row],[WartośćWycena]]-Dane[[#This Row],[WartośćNFZ]]</f>
        <v>6881.6999999999989</v>
      </c>
    </row>
    <row r="104" spans="1:9" x14ac:dyDescent="0.3">
      <c r="A104" s="77" t="s">
        <v>82</v>
      </c>
      <c r="B104" s="24" t="s">
        <v>39165</v>
      </c>
      <c r="C104" s="84" t="s">
        <v>38869</v>
      </c>
      <c r="D104" s="80" t="s">
        <v>38856</v>
      </c>
      <c r="E104" s="86">
        <v>1</v>
      </c>
      <c r="F104" s="29">
        <v>7085</v>
      </c>
      <c r="G104" s="29">
        <v>7085</v>
      </c>
      <c r="H104" s="29">
        <v>16224.65</v>
      </c>
      <c r="I104" s="29">
        <f>Dane[[#This Row],[WartośćWycena]]-Dane[[#This Row],[WartośćNFZ]]</f>
        <v>9139.65</v>
      </c>
    </row>
    <row r="105" spans="1:9" x14ac:dyDescent="0.3">
      <c r="A105" s="77" t="s">
        <v>82</v>
      </c>
      <c r="B105" s="24" t="s">
        <v>39165</v>
      </c>
      <c r="C105" s="84" t="s">
        <v>38869</v>
      </c>
      <c r="D105" s="80" t="s">
        <v>38857</v>
      </c>
      <c r="E105" s="86">
        <v>1</v>
      </c>
      <c r="F105" s="29">
        <v>12990</v>
      </c>
      <c r="G105" s="29">
        <v>12990</v>
      </c>
      <c r="H105" s="29">
        <v>13509.6</v>
      </c>
      <c r="I105" s="29">
        <f>Dane[[#This Row],[WartośćWycena]]-Dane[[#This Row],[WartośćNFZ]]</f>
        <v>519.60000000000036</v>
      </c>
    </row>
    <row r="106" spans="1:9" x14ac:dyDescent="0.3">
      <c r="A106" s="79" t="s">
        <v>82</v>
      </c>
      <c r="B106" s="25" t="s">
        <v>39165</v>
      </c>
      <c r="C106" s="84" t="s">
        <v>38869</v>
      </c>
      <c r="D106" s="80" t="s">
        <v>38858</v>
      </c>
      <c r="E106" s="86">
        <v>11</v>
      </c>
      <c r="F106" s="29">
        <v>6554</v>
      </c>
      <c r="G106" s="29">
        <v>72094</v>
      </c>
      <c r="H106" s="29">
        <v>147792.69999999998</v>
      </c>
      <c r="I106" s="29">
        <f>Dane[[#This Row],[WartośćWycena]]-Dane[[#This Row],[WartośćNFZ]]</f>
        <v>75698.699999999983</v>
      </c>
    </row>
    <row r="107" spans="1:9" x14ac:dyDescent="0.3">
      <c r="A107" s="75" t="s">
        <v>82</v>
      </c>
      <c r="B107" s="24" t="s">
        <v>39165</v>
      </c>
      <c r="C107" s="84" t="s">
        <v>38869</v>
      </c>
      <c r="D107" s="80" t="s">
        <v>38858</v>
      </c>
      <c r="E107" s="86">
        <v>5</v>
      </c>
      <c r="F107" s="29">
        <v>6554</v>
      </c>
      <c r="G107" s="29">
        <v>32770</v>
      </c>
      <c r="H107" s="29">
        <v>67178.5</v>
      </c>
      <c r="I107" s="29">
        <f>Dane[[#This Row],[WartośćWycena]]-Dane[[#This Row],[WartośćNFZ]]</f>
        <v>34408.5</v>
      </c>
    </row>
    <row r="108" spans="1:9" x14ac:dyDescent="0.3">
      <c r="A108" s="77" t="s">
        <v>82</v>
      </c>
      <c r="B108" s="24" t="s">
        <v>39165</v>
      </c>
      <c r="C108" s="84" t="s">
        <v>38869</v>
      </c>
      <c r="D108" s="80" t="s">
        <v>38861</v>
      </c>
      <c r="E108" s="86">
        <v>2</v>
      </c>
      <c r="F108" s="29">
        <v>3838</v>
      </c>
      <c r="G108" s="29">
        <v>7676</v>
      </c>
      <c r="H108" s="29">
        <v>11437.24</v>
      </c>
      <c r="I108" s="29">
        <f>Dane[[#This Row],[WartośćWycena]]-Dane[[#This Row],[WartośćNFZ]]</f>
        <v>3761.24</v>
      </c>
    </row>
    <row r="109" spans="1:9" x14ac:dyDescent="0.3">
      <c r="A109" s="77" t="s">
        <v>82</v>
      </c>
      <c r="B109" s="24" t="s">
        <v>39165</v>
      </c>
      <c r="C109" s="84" t="s">
        <v>38869</v>
      </c>
      <c r="D109" s="80" t="s">
        <v>38858</v>
      </c>
      <c r="E109" s="86">
        <v>3</v>
      </c>
      <c r="F109" s="29">
        <v>6554</v>
      </c>
      <c r="G109" s="29">
        <v>19662</v>
      </c>
      <c r="H109" s="29">
        <v>40307.1</v>
      </c>
      <c r="I109" s="29">
        <f>Dane[[#This Row],[WartośćWycena]]-Dane[[#This Row],[WartośćNFZ]]</f>
        <v>20645.099999999999</v>
      </c>
    </row>
    <row r="110" spans="1:9" x14ac:dyDescent="0.3">
      <c r="A110" s="77" t="s">
        <v>82</v>
      </c>
      <c r="B110" s="24" t="s">
        <v>39165</v>
      </c>
      <c r="C110" s="84" t="s">
        <v>38869</v>
      </c>
      <c r="D110" s="80" t="s">
        <v>38858</v>
      </c>
      <c r="E110" s="86">
        <v>7</v>
      </c>
      <c r="F110" s="29">
        <v>6554</v>
      </c>
      <c r="G110" s="29">
        <v>45878</v>
      </c>
      <c r="H110" s="29">
        <v>94049.9</v>
      </c>
      <c r="I110" s="29">
        <f>Dane[[#This Row],[WartośćWycena]]-Dane[[#This Row],[WartośćNFZ]]</f>
        <v>48171.899999999994</v>
      </c>
    </row>
    <row r="111" spans="1:9" x14ac:dyDescent="0.3">
      <c r="A111" s="77" t="s">
        <v>82</v>
      </c>
      <c r="B111" s="24" t="s">
        <v>39165</v>
      </c>
      <c r="C111" s="84" t="s">
        <v>38869</v>
      </c>
      <c r="D111" s="80" t="s">
        <v>38856</v>
      </c>
      <c r="E111" s="86">
        <v>1</v>
      </c>
      <c r="F111" s="29">
        <v>7085</v>
      </c>
      <c r="G111" s="29">
        <v>7085</v>
      </c>
      <c r="H111" s="29">
        <v>16224.65</v>
      </c>
      <c r="I111" s="29">
        <f>Dane[[#This Row],[WartośćWycena]]-Dane[[#This Row],[WartośćNFZ]]</f>
        <v>9139.65</v>
      </c>
    </row>
    <row r="112" spans="1:9" x14ac:dyDescent="0.3">
      <c r="A112" s="77" t="s">
        <v>82</v>
      </c>
      <c r="B112" s="24" t="s">
        <v>39165</v>
      </c>
      <c r="C112" s="84" t="s">
        <v>38869</v>
      </c>
      <c r="D112" s="80" t="s">
        <v>38856</v>
      </c>
      <c r="E112" s="86">
        <v>1</v>
      </c>
      <c r="F112" s="29">
        <v>7085</v>
      </c>
      <c r="G112" s="29">
        <v>7085</v>
      </c>
      <c r="H112" s="29">
        <v>16224.65</v>
      </c>
      <c r="I112" s="29">
        <f>Dane[[#This Row],[WartośćWycena]]-Dane[[#This Row],[WartośćNFZ]]</f>
        <v>9139.65</v>
      </c>
    </row>
    <row r="113" spans="1:9" x14ac:dyDescent="0.3">
      <c r="A113" s="77" t="s">
        <v>82</v>
      </c>
      <c r="B113" s="24" t="s">
        <v>39165</v>
      </c>
      <c r="C113" s="84" t="s">
        <v>38869</v>
      </c>
      <c r="D113" s="80" t="s">
        <v>38860</v>
      </c>
      <c r="E113" s="86">
        <v>1</v>
      </c>
      <c r="F113" s="29">
        <v>1667</v>
      </c>
      <c r="G113" s="29">
        <v>1667</v>
      </c>
      <c r="H113" s="29">
        <v>4017.4700000000003</v>
      </c>
      <c r="I113" s="29">
        <f>Dane[[#This Row],[WartośćWycena]]-Dane[[#This Row],[WartośćNFZ]]</f>
        <v>2350.4700000000003</v>
      </c>
    </row>
    <row r="114" spans="1:9" x14ac:dyDescent="0.3">
      <c r="A114" s="77" t="s">
        <v>82</v>
      </c>
      <c r="B114" s="24" t="s">
        <v>39165</v>
      </c>
      <c r="C114" s="84" t="s">
        <v>38869</v>
      </c>
      <c r="D114" s="80" t="s">
        <v>38860</v>
      </c>
      <c r="E114" s="86">
        <v>1</v>
      </c>
      <c r="F114" s="29">
        <v>1667</v>
      </c>
      <c r="G114" s="29">
        <v>1667</v>
      </c>
      <c r="H114" s="29">
        <v>4017.4700000000003</v>
      </c>
      <c r="I114" s="29">
        <f>Dane[[#This Row],[WartośćWycena]]-Dane[[#This Row],[WartośćNFZ]]</f>
        <v>2350.4700000000003</v>
      </c>
    </row>
    <row r="115" spans="1:9" x14ac:dyDescent="0.3">
      <c r="A115" s="77" t="s">
        <v>82</v>
      </c>
      <c r="B115" s="24" t="s">
        <v>39165</v>
      </c>
      <c r="C115" s="84" t="s">
        <v>38869</v>
      </c>
      <c r="D115" s="80" t="s">
        <v>38861</v>
      </c>
      <c r="E115" s="86">
        <v>2</v>
      </c>
      <c r="F115" s="29">
        <v>3838</v>
      </c>
      <c r="G115" s="29">
        <v>7676</v>
      </c>
      <c r="H115" s="29">
        <v>11437.24</v>
      </c>
      <c r="I115" s="29">
        <f>Dane[[#This Row],[WartośćWycena]]-Dane[[#This Row],[WartośćNFZ]]</f>
        <v>3761.24</v>
      </c>
    </row>
    <row r="116" spans="1:9" x14ac:dyDescent="0.3">
      <c r="A116" s="77" t="s">
        <v>82</v>
      </c>
      <c r="B116" s="24" t="s">
        <v>39165</v>
      </c>
      <c r="C116" s="84" t="s">
        <v>38869</v>
      </c>
      <c r="D116" s="80" t="s">
        <v>38861</v>
      </c>
      <c r="E116" s="86">
        <v>3</v>
      </c>
      <c r="F116" s="29">
        <v>3838</v>
      </c>
      <c r="G116" s="29">
        <v>11514</v>
      </c>
      <c r="H116" s="29">
        <v>17155.86</v>
      </c>
      <c r="I116" s="29">
        <f>Dane[[#This Row],[WartośćWycena]]-Dane[[#This Row],[WartośćNFZ]]</f>
        <v>5641.8600000000006</v>
      </c>
    </row>
    <row r="117" spans="1:9" x14ac:dyDescent="0.3">
      <c r="A117" s="77" t="s">
        <v>82</v>
      </c>
      <c r="B117" s="24" t="s">
        <v>39165</v>
      </c>
      <c r="C117" s="84" t="s">
        <v>38869</v>
      </c>
      <c r="D117" s="80" t="s">
        <v>38860</v>
      </c>
      <c r="E117" s="86">
        <v>1</v>
      </c>
      <c r="F117" s="29">
        <v>1667</v>
      </c>
      <c r="G117" s="29">
        <v>1667</v>
      </c>
      <c r="H117" s="29">
        <v>4017.4700000000003</v>
      </c>
      <c r="I117" s="29">
        <f>Dane[[#This Row],[WartośćWycena]]-Dane[[#This Row],[WartośćNFZ]]</f>
        <v>2350.4700000000003</v>
      </c>
    </row>
    <row r="118" spans="1:9" x14ac:dyDescent="0.3">
      <c r="A118" s="77" t="s">
        <v>85</v>
      </c>
      <c r="B118" s="24" t="s">
        <v>39165</v>
      </c>
      <c r="C118" s="84" t="s">
        <v>38869</v>
      </c>
      <c r="D118" s="80" t="s">
        <v>38858</v>
      </c>
      <c r="E118" s="86">
        <v>4</v>
      </c>
      <c r="F118" s="29">
        <v>6554</v>
      </c>
      <c r="G118" s="29">
        <v>26216</v>
      </c>
      <c r="H118" s="29">
        <v>53742.799999999996</v>
      </c>
      <c r="I118" s="29">
        <f>Dane[[#This Row],[WartośćWycena]]-Dane[[#This Row],[WartośćNFZ]]</f>
        <v>27526.799999999996</v>
      </c>
    </row>
    <row r="119" spans="1:9" x14ac:dyDescent="0.3">
      <c r="A119" s="77" t="s">
        <v>85</v>
      </c>
      <c r="B119" s="24" t="s">
        <v>39165</v>
      </c>
      <c r="C119" s="84" t="s">
        <v>38869</v>
      </c>
      <c r="D119" s="80" t="s">
        <v>38858</v>
      </c>
      <c r="E119" s="86">
        <v>1</v>
      </c>
      <c r="F119" s="29">
        <v>6554</v>
      </c>
      <c r="G119" s="29">
        <v>6554</v>
      </c>
      <c r="H119" s="29">
        <v>13435.699999999999</v>
      </c>
      <c r="I119" s="29">
        <f>Dane[[#This Row],[WartośćWycena]]-Dane[[#This Row],[WartośćNFZ]]</f>
        <v>6881.6999999999989</v>
      </c>
    </row>
    <row r="120" spans="1:9" x14ac:dyDescent="0.3">
      <c r="A120" s="77" t="s">
        <v>85</v>
      </c>
      <c r="B120" s="24" t="s">
        <v>39165</v>
      </c>
      <c r="C120" s="84" t="s">
        <v>38869</v>
      </c>
      <c r="D120" s="80" t="s">
        <v>38858</v>
      </c>
      <c r="E120" s="86">
        <v>2</v>
      </c>
      <c r="F120" s="29">
        <v>6554</v>
      </c>
      <c r="G120" s="29">
        <v>13108</v>
      </c>
      <c r="H120" s="29">
        <v>26871.399999999998</v>
      </c>
      <c r="I120" s="29">
        <f>Dane[[#This Row],[WartośćWycena]]-Dane[[#This Row],[WartośćNFZ]]</f>
        <v>13763.399999999998</v>
      </c>
    </row>
    <row r="121" spans="1:9" x14ac:dyDescent="0.3">
      <c r="A121" s="77" t="s">
        <v>85</v>
      </c>
      <c r="B121" s="24" t="s">
        <v>39165</v>
      </c>
      <c r="C121" s="84" t="s">
        <v>38869</v>
      </c>
      <c r="D121" s="80" t="s">
        <v>38858</v>
      </c>
      <c r="E121" s="86">
        <v>1</v>
      </c>
      <c r="F121" s="29">
        <v>6554</v>
      </c>
      <c r="G121" s="29">
        <v>6554</v>
      </c>
      <c r="H121" s="29">
        <v>13435.699999999999</v>
      </c>
      <c r="I121" s="29">
        <f>Dane[[#This Row],[WartośćWycena]]-Dane[[#This Row],[WartośćNFZ]]</f>
        <v>6881.6999999999989</v>
      </c>
    </row>
    <row r="122" spans="1:9" x14ac:dyDescent="0.3">
      <c r="A122" s="79" t="s">
        <v>85</v>
      </c>
      <c r="B122" s="25" t="s">
        <v>39165</v>
      </c>
      <c r="C122" s="84" t="s">
        <v>38869</v>
      </c>
      <c r="D122" s="80" t="s">
        <v>38856</v>
      </c>
      <c r="E122" s="86">
        <v>1</v>
      </c>
      <c r="F122" s="29">
        <v>7085</v>
      </c>
      <c r="G122" s="29">
        <v>7085</v>
      </c>
      <c r="H122" s="29">
        <v>16224.65</v>
      </c>
      <c r="I122" s="29">
        <f>Dane[[#This Row],[WartośćWycena]]-Dane[[#This Row],[WartośćNFZ]]</f>
        <v>9139.65</v>
      </c>
    </row>
    <row r="123" spans="1:9" x14ac:dyDescent="0.3">
      <c r="A123" s="75" t="s">
        <v>85</v>
      </c>
      <c r="B123" s="24" t="s">
        <v>39165</v>
      </c>
      <c r="C123" s="84" t="s">
        <v>38869</v>
      </c>
      <c r="D123" s="80" t="s">
        <v>38858</v>
      </c>
      <c r="E123" s="86">
        <v>1</v>
      </c>
      <c r="F123" s="29">
        <v>6554</v>
      </c>
      <c r="G123" s="29">
        <v>6554</v>
      </c>
      <c r="H123" s="29">
        <v>13435.699999999999</v>
      </c>
      <c r="I123" s="29">
        <f>Dane[[#This Row],[WartośćWycena]]-Dane[[#This Row],[WartośćNFZ]]</f>
        <v>6881.6999999999989</v>
      </c>
    </row>
    <row r="124" spans="1:9" x14ac:dyDescent="0.3">
      <c r="A124" s="77" t="s">
        <v>85</v>
      </c>
      <c r="B124" s="24" t="s">
        <v>39165</v>
      </c>
      <c r="C124" s="84" t="s">
        <v>38869</v>
      </c>
      <c r="D124" s="80" t="s">
        <v>38858</v>
      </c>
      <c r="E124" s="86">
        <v>1</v>
      </c>
      <c r="F124" s="29">
        <v>6554</v>
      </c>
      <c r="G124" s="29">
        <v>6554</v>
      </c>
      <c r="H124" s="29">
        <v>13435.699999999999</v>
      </c>
      <c r="I124" s="29">
        <f>Dane[[#This Row],[WartośćWycena]]-Dane[[#This Row],[WartośćNFZ]]</f>
        <v>6881.6999999999989</v>
      </c>
    </row>
    <row r="125" spans="1:9" x14ac:dyDescent="0.3">
      <c r="A125" s="77" t="s">
        <v>85</v>
      </c>
      <c r="B125" s="24" t="s">
        <v>39165</v>
      </c>
      <c r="C125" s="84" t="s">
        <v>38869</v>
      </c>
      <c r="D125" s="80" t="s">
        <v>38858</v>
      </c>
      <c r="E125" s="86">
        <v>4</v>
      </c>
      <c r="F125" s="29">
        <v>6554</v>
      </c>
      <c r="G125" s="29">
        <v>26216</v>
      </c>
      <c r="H125" s="29">
        <v>53742.799999999996</v>
      </c>
      <c r="I125" s="29">
        <f>Dane[[#This Row],[WartośćWycena]]-Dane[[#This Row],[WartośćNFZ]]</f>
        <v>27526.799999999996</v>
      </c>
    </row>
    <row r="126" spans="1:9" x14ac:dyDescent="0.3">
      <c r="A126" s="77" t="s">
        <v>85</v>
      </c>
      <c r="B126" s="24" t="s">
        <v>39165</v>
      </c>
      <c r="C126" s="84" t="s">
        <v>38869</v>
      </c>
      <c r="D126" s="80" t="s">
        <v>38858</v>
      </c>
      <c r="E126" s="86">
        <v>2</v>
      </c>
      <c r="F126" s="29">
        <v>6554</v>
      </c>
      <c r="G126" s="29">
        <v>13108</v>
      </c>
      <c r="H126" s="29">
        <v>26871.399999999998</v>
      </c>
      <c r="I126" s="29">
        <f>Dane[[#This Row],[WartośćWycena]]-Dane[[#This Row],[WartośćNFZ]]</f>
        <v>13763.399999999998</v>
      </c>
    </row>
    <row r="127" spans="1:9" x14ac:dyDescent="0.3">
      <c r="A127" s="79" t="s">
        <v>85</v>
      </c>
      <c r="B127" s="24" t="s">
        <v>39165</v>
      </c>
      <c r="C127" s="84" t="s">
        <v>38869</v>
      </c>
      <c r="D127" s="80" t="s">
        <v>38858</v>
      </c>
      <c r="E127" s="86">
        <v>4</v>
      </c>
      <c r="F127" s="29">
        <v>6554</v>
      </c>
      <c r="G127" s="29">
        <v>26216</v>
      </c>
      <c r="H127" s="29">
        <v>53742.799999999996</v>
      </c>
      <c r="I127" s="29">
        <f>Dane[[#This Row],[WartośćWycena]]-Dane[[#This Row],[WartośćNFZ]]</f>
        <v>27526.799999999996</v>
      </c>
    </row>
    <row r="128" spans="1:9" x14ac:dyDescent="0.3">
      <c r="A128" s="75" t="s">
        <v>85</v>
      </c>
      <c r="B128" s="24" t="s">
        <v>39165</v>
      </c>
      <c r="C128" s="84" t="s">
        <v>38869</v>
      </c>
      <c r="D128" s="80" t="s">
        <v>38861</v>
      </c>
      <c r="E128" s="86">
        <v>1</v>
      </c>
      <c r="F128" s="29">
        <v>3838</v>
      </c>
      <c r="G128" s="29">
        <v>3838</v>
      </c>
      <c r="H128" s="29">
        <v>5718.62</v>
      </c>
      <c r="I128" s="29">
        <f>Dane[[#This Row],[WartośćWycena]]-Dane[[#This Row],[WartośćNFZ]]</f>
        <v>1880.62</v>
      </c>
    </row>
    <row r="129" spans="1:9" x14ac:dyDescent="0.3">
      <c r="A129" s="77" t="s">
        <v>85</v>
      </c>
      <c r="B129" s="24" t="s">
        <v>39165</v>
      </c>
      <c r="C129" s="84" t="s">
        <v>38869</v>
      </c>
      <c r="D129" s="80" t="s">
        <v>38861</v>
      </c>
      <c r="E129" s="86">
        <v>1</v>
      </c>
      <c r="F129" s="29">
        <v>3838</v>
      </c>
      <c r="G129" s="29">
        <v>3838</v>
      </c>
      <c r="H129" s="29">
        <v>5718.62</v>
      </c>
      <c r="I129" s="29">
        <f>Dane[[#This Row],[WartośćWycena]]-Dane[[#This Row],[WartośćNFZ]]</f>
        <v>1880.62</v>
      </c>
    </row>
    <row r="130" spans="1:9" x14ac:dyDescent="0.3">
      <c r="A130" s="77" t="s">
        <v>85</v>
      </c>
      <c r="B130" s="24" t="s">
        <v>39165</v>
      </c>
      <c r="C130" s="84" t="s">
        <v>38869</v>
      </c>
      <c r="D130" s="80" t="s">
        <v>38858</v>
      </c>
      <c r="E130" s="86">
        <v>1</v>
      </c>
      <c r="F130" s="29">
        <v>6554</v>
      </c>
      <c r="G130" s="29">
        <v>6554</v>
      </c>
      <c r="H130" s="29">
        <v>13435.699999999999</v>
      </c>
      <c r="I130" s="29">
        <f>Dane[[#This Row],[WartośćWycena]]-Dane[[#This Row],[WartośćNFZ]]</f>
        <v>6881.6999999999989</v>
      </c>
    </row>
    <row r="131" spans="1:9" x14ac:dyDescent="0.3">
      <c r="A131" s="77" t="s">
        <v>85</v>
      </c>
      <c r="B131" s="24" t="s">
        <v>39165</v>
      </c>
      <c r="C131" s="84" t="s">
        <v>38869</v>
      </c>
      <c r="D131" s="80" t="s">
        <v>38858</v>
      </c>
      <c r="E131" s="86">
        <v>3</v>
      </c>
      <c r="F131" s="29">
        <v>6554</v>
      </c>
      <c r="G131" s="29">
        <v>19662</v>
      </c>
      <c r="H131" s="29">
        <v>40307.1</v>
      </c>
      <c r="I131" s="29">
        <f>Dane[[#This Row],[WartośćWycena]]-Dane[[#This Row],[WartośćNFZ]]</f>
        <v>20645.099999999999</v>
      </c>
    </row>
    <row r="132" spans="1:9" x14ac:dyDescent="0.3">
      <c r="A132" s="77" t="s">
        <v>85</v>
      </c>
      <c r="B132" s="24" t="s">
        <v>39165</v>
      </c>
      <c r="C132" s="84" t="s">
        <v>38869</v>
      </c>
      <c r="D132" s="80" t="s">
        <v>38858</v>
      </c>
      <c r="E132" s="86">
        <v>3</v>
      </c>
      <c r="F132" s="29">
        <v>6554</v>
      </c>
      <c r="G132" s="29">
        <v>19662</v>
      </c>
      <c r="H132" s="29">
        <v>40307.1</v>
      </c>
      <c r="I132" s="29">
        <f>Dane[[#This Row],[WartośćWycena]]-Dane[[#This Row],[WartośćNFZ]]</f>
        <v>20645.099999999999</v>
      </c>
    </row>
    <row r="133" spans="1:9" x14ac:dyDescent="0.3">
      <c r="A133" s="77" t="s">
        <v>85</v>
      </c>
      <c r="B133" s="24" t="s">
        <v>39165</v>
      </c>
      <c r="C133" s="84" t="s">
        <v>38869</v>
      </c>
      <c r="D133" s="80" t="s">
        <v>38859</v>
      </c>
      <c r="E133" s="86">
        <v>1</v>
      </c>
      <c r="F133" s="29">
        <v>18565</v>
      </c>
      <c r="G133" s="29">
        <v>18565</v>
      </c>
      <c r="H133" s="29">
        <v>27104.899999999998</v>
      </c>
      <c r="I133" s="29">
        <f>Dane[[#This Row],[WartośćWycena]]-Dane[[#This Row],[WartośćNFZ]]</f>
        <v>8539.8999999999978</v>
      </c>
    </row>
    <row r="134" spans="1:9" x14ac:dyDescent="0.3">
      <c r="A134" s="77" t="s">
        <v>85</v>
      </c>
      <c r="B134" s="24" t="s">
        <v>39165</v>
      </c>
      <c r="C134" s="84" t="s">
        <v>38869</v>
      </c>
      <c r="D134" s="80" t="s">
        <v>38861</v>
      </c>
      <c r="E134" s="86">
        <v>1</v>
      </c>
      <c r="F134" s="29">
        <v>3838</v>
      </c>
      <c r="G134" s="29">
        <v>3838</v>
      </c>
      <c r="H134" s="29">
        <v>5718.62</v>
      </c>
      <c r="I134" s="29">
        <f>Dane[[#This Row],[WartośćWycena]]-Dane[[#This Row],[WartośćNFZ]]</f>
        <v>1880.62</v>
      </c>
    </row>
    <row r="135" spans="1:9" x14ac:dyDescent="0.3">
      <c r="A135" s="77" t="s">
        <v>85</v>
      </c>
      <c r="B135" s="24" t="s">
        <v>39165</v>
      </c>
      <c r="C135" s="84" t="s">
        <v>38869</v>
      </c>
      <c r="D135" s="80" t="s">
        <v>38861</v>
      </c>
      <c r="E135" s="86">
        <v>1</v>
      </c>
      <c r="F135" s="29">
        <v>3838</v>
      </c>
      <c r="G135" s="29">
        <v>3838</v>
      </c>
      <c r="H135" s="29">
        <v>5718.62</v>
      </c>
      <c r="I135" s="29">
        <f>Dane[[#This Row],[WartośćWycena]]-Dane[[#This Row],[WartośćNFZ]]</f>
        <v>1880.62</v>
      </c>
    </row>
    <row r="136" spans="1:9" x14ac:dyDescent="0.3">
      <c r="A136" s="79" t="s">
        <v>85</v>
      </c>
      <c r="B136" s="24" t="s">
        <v>39165</v>
      </c>
      <c r="C136" s="84" t="s">
        <v>38869</v>
      </c>
      <c r="D136" s="80" t="s">
        <v>38861</v>
      </c>
      <c r="E136" s="86">
        <v>2</v>
      </c>
      <c r="F136" s="29">
        <v>3838</v>
      </c>
      <c r="G136" s="29">
        <v>7676</v>
      </c>
      <c r="H136" s="29">
        <v>11437.24</v>
      </c>
      <c r="I136" s="29">
        <f>Dane[[#This Row],[WartośćWycena]]-Dane[[#This Row],[WartośćNFZ]]</f>
        <v>3761.24</v>
      </c>
    </row>
    <row r="137" spans="1:9" x14ac:dyDescent="0.3">
      <c r="A137" s="75" t="s">
        <v>85</v>
      </c>
      <c r="B137" s="24" t="s">
        <v>39165</v>
      </c>
      <c r="C137" s="84" t="s">
        <v>38869</v>
      </c>
      <c r="D137" s="80" t="s">
        <v>38861</v>
      </c>
      <c r="E137" s="86">
        <v>1</v>
      </c>
      <c r="F137" s="29">
        <v>3838</v>
      </c>
      <c r="G137" s="29">
        <v>3838</v>
      </c>
      <c r="H137" s="29">
        <v>5718.62</v>
      </c>
      <c r="I137" s="29">
        <f>Dane[[#This Row],[WartośćWycena]]-Dane[[#This Row],[WartośćNFZ]]</f>
        <v>1880.62</v>
      </c>
    </row>
    <row r="138" spans="1:9" x14ac:dyDescent="0.3">
      <c r="A138" s="77" t="s">
        <v>85</v>
      </c>
      <c r="B138" s="24" t="s">
        <v>39165</v>
      </c>
      <c r="C138" s="84" t="s">
        <v>38869</v>
      </c>
      <c r="D138" s="80" t="s">
        <v>38861</v>
      </c>
      <c r="E138" s="86">
        <v>5</v>
      </c>
      <c r="F138" s="29">
        <v>3838</v>
      </c>
      <c r="G138" s="29">
        <v>19190</v>
      </c>
      <c r="H138" s="29">
        <v>28593.1</v>
      </c>
      <c r="I138" s="29">
        <f>Dane[[#This Row],[WartośćWycena]]-Dane[[#This Row],[WartośćNFZ]]</f>
        <v>9403.0999999999985</v>
      </c>
    </row>
    <row r="139" spans="1:9" x14ac:dyDescent="0.3">
      <c r="A139" s="77" t="s">
        <v>85</v>
      </c>
      <c r="B139" s="24" t="s">
        <v>39165</v>
      </c>
      <c r="C139" s="84" t="s">
        <v>38869</v>
      </c>
      <c r="D139" s="80" t="s">
        <v>38858</v>
      </c>
      <c r="E139" s="86">
        <v>3</v>
      </c>
      <c r="F139" s="29">
        <v>6554</v>
      </c>
      <c r="G139" s="29">
        <v>19662</v>
      </c>
      <c r="H139" s="29">
        <v>40307.1</v>
      </c>
      <c r="I139" s="29">
        <f>Dane[[#This Row],[WartośćWycena]]-Dane[[#This Row],[WartośćNFZ]]</f>
        <v>20645.099999999999</v>
      </c>
    </row>
    <row r="140" spans="1:9" x14ac:dyDescent="0.3">
      <c r="A140" s="77" t="s">
        <v>85</v>
      </c>
      <c r="B140" s="24" t="s">
        <v>39165</v>
      </c>
      <c r="C140" s="84" t="s">
        <v>38869</v>
      </c>
      <c r="D140" s="80" t="s">
        <v>38858</v>
      </c>
      <c r="E140" s="86">
        <v>4</v>
      </c>
      <c r="F140" s="29">
        <v>6554</v>
      </c>
      <c r="G140" s="29">
        <v>26216</v>
      </c>
      <c r="H140" s="29">
        <v>53742.799999999996</v>
      </c>
      <c r="I140" s="29">
        <f>Dane[[#This Row],[WartośćWycena]]-Dane[[#This Row],[WartośćNFZ]]</f>
        <v>27526.799999999996</v>
      </c>
    </row>
    <row r="141" spans="1:9" x14ac:dyDescent="0.3">
      <c r="A141" s="77" t="s">
        <v>85</v>
      </c>
      <c r="B141" s="24" t="s">
        <v>39165</v>
      </c>
      <c r="C141" s="84" t="s">
        <v>38869</v>
      </c>
      <c r="D141" s="80" t="s">
        <v>38861</v>
      </c>
      <c r="E141" s="86">
        <v>1</v>
      </c>
      <c r="F141" s="29">
        <v>3838</v>
      </c>
      <c r="G141" s="29">
        <v>3838</v>
      </c>
      <c r="H141" s="29">
        <v>5718.62</v>
      </c>
      <c r="I141" s="29">
        <f>Dane[[#This Row],[WartośćWycena]]-Dane[[#This Row],[WartośćNFZ]]</f>
        <v>1880.62</v>
      </c>
    </row>
    <row r="142" spans="1:9" x14ac:dyDescent="0.3">
      <c r="A142" s="77" t="s">
        <v>85</v>
      </c>
      <c r="B142" s="24" t="s">
        <v>39165</v>
      </c>
      <c r="C142" s="84" t="s">
        <v>38869</v>
      </c>
      <c r="D142" s="80" t="s">
        <v>38863</v>
      </c>
      <c r="E142" s="86">
        <v>2</v>
      </c>
      <c r="F142" s="29">
        <v>16544</v>
      </c>
      <c r="G142" s="29">
        <v>33088</v>
      </c>
      <c r="H142" s="29">
        <v>44999.68</v>
      </c>
      <c r="I142" s="29">
        <f>Dane[[#This Row],[WartośćWycena]]-Dane[[#This Row],[WartośćNFZ]]</f>
        <v>11911.68</v>
      </c>
    </row>
    <row r="143" spans="1:9" x14ac:dyDescent="0.3">
      <c r="A143" s="77" t="s">
        <v>85</v>
      </c>
      <c r="B143" s="24" t="s">
        <v>39165</v>
      </c>
      <c r="C143" s="84" t="s">
        <v>38869</v>
      </c>
      <c r="D143" s="80" t="s">
        <v>38863</v>
      </c>
      <c r="E143" s="86">
        <v>8</v>
      </c>
      <c r="F143" s="29">
        <v>16544</v>
      </c>
      <c r="G143" s="29">
        <v>132352</v>
      </c>
      <c r="H143" s="29">
        <v>179998.72</v>
      </c>
      <c r="I143" s="29">
        <f>Dane[[#This Row],[WartośćWycena]]-Dane[[#This Row],[WartośćNFZ]]</f>
        <v>47646.720000000001</v>
      </c>
    </row>
    <row r="144" spans="1:9" x14ac:dyDescent="0.3">
      <c r="A144" s="77" t="s">
        <v>85</v>
      </c>
      <c r="B144" s="24" t="s">
        <v>39165</v>
      </c>
      <c r="C144" s="84" t="s">
        <v>38869</v>
      </c>
      <c r="D144" s="80" t="s">
        <v>38863</v>
      </c>
      <c r="E144" s="86">
        <v>1</v>
      </c>
      <c r="F144" s="29">
        <v>16544</v>
      </c>
      <c r="G144" s="29">
        <v>16544</v>
      </c>
      <c r="H144" s="29">
        <v>22499.84</v>
      </c>
      <c r="I144" s="29">
        <f>Dane[[#This Row],[WartośćWycena]]-Dane[[#This Row],[WartośćNFZ]]</f>
        <v>5955.84</v>
      </c>
    </row>
    <row r="145" spans="1:9" x14ac:dyDescent="0.3">
      <c r="A145" s="77" t="s">
        <v>85</v>
      </c>
      <c r="B145" s="24" t="s">
        <v>39165</v>
      </c>
      <c r="C145" s="84" t="s">
        <v>38869</v>
      </c>
      <c r="D145" s="80" t="s">
        <v>38863</v>
      </c>
      <c r="E145" s="86">
        <v>1</v>
      </c>
      <c r="F145" s="29">
        <v>16544</v>
      </c>
      <c r="G145" s="29">
        <v>16544</v>
      </c>
      <c r="H145" s="29">
        <v>22499.84</v>
      </c>
      <c r="I145" s="29">
        <f>Dane[[#This Row],[WartośćWycena]]-Dane[[#This Row],[WartośćNFZ]]</f>
        <v>5955.84</v>
      </c>
    </row>
    <row r="146" spans="1:9" x14ac:dyDescent="0.3">
      <c r="A146" s="77" t="s">
        <v>85</v>
      </c>
      <c r="B146" s="24" t="s">
        <v>39165</v>
      </c>
      <c r="C146" s="84" t="s">
        <v>38869</v>
      </c>
      <c r="D146" s="80" t="s">
        <v>38863</v>
      </c>
      <c r="E146" s="86">
        <v>2</v>
      </c>
      <c r="F146" s="29">
        <v>16544</v>
      </c>
      <c r="G146" s="29">
        <v>33088</v>
      </c>
      <c r="H146" s="29">
        <v>44999.68</v>
      </c>
      <c r="I146" s="29">
        <f>Dane[[#This Row],[WartośćWycena]]-Dane[[#This Row],[WartośćNFZ]]</f>
        <v>11911.68</v>
      </c>
    </row>
    <row r="147" spans="1:9" x14ac:dyDescent="0.3">
      <c r="A147" s="77" t="s">
        <v>85</v>
      </c>
      <c r="B147" s="24" t="s">
        <v>39165</v>
      </c>
      <c r="C147" s="84" t="s">
        <v>38869</v>
      </c>
      <c r="D147" s="80" t="s">
        <v>38863</v>
      </c>
      <c r="E147" s="86">
        <v>2</v>
      </c>
      <c r="F147" s="29">
        <v>16544</v>
      </c>
      <c r="G147" s="29">
        <v>33088</v>
      </c>
      <c r="H147" s="29">
        <v>44999.68</v>
      </c>
      <c r="I147" s="29">
        <f>Dane[[#This Row],[WartośćWycena]]-Dane[[#This Row],[WartośćNFZ]]</f>
        <v>11911.68</v>
      </c>
    </row>
    <row r="148" spans="1:9" x14ac:dyDescent="0.3">
      <c r="A148" s="77" t="s">
        <v>85</v>
      </c>
      <c r="B148" s="24" t="s">
        <v>39165</v>
      </c>
      <c r="C148" s="84" t="s">
        <v>38869</v>
      </c>
      <c r="D148" s="80" t="s">
        <v>38863</v>
      </c>
      <c r="E148" s="86">
        <v>1</v>
      </c>
      <c r="F148" s="29">
        <v>16544</v>
      </c>
      <c r="G148" s="29">
        <v>16544</v>
      </c>
      <c r="H148" s="29">
        <v>22499.84</v>
      </c>
      <c r="I148" s="29">
        <f>Dane[[#This Row],[WartośćWycena]]-Dane[[#This Row],[WartośćNFZ]]</f>
        <v>5955.84</v>
      </c>
    </row>
    <row r="149" spans="1:9" x14ac:dyDescent="0.3">
      <c r="A149" s="77" t="s">
        <v>85</v>
      </c>
      <c r="B149" s="24" t="s">
        <v>39165</v>
      </c>
      <c r="C149" s="84" t="s">
        <v>38869</v>
      </c>
      <c r="D149" s="80" t="s">
        <v>38860</v>
      </c>
      <c r="E149" s="86">
        <v>1</v>
      </c>
      <c r="F149" s="29">
        <v>1667</v>
      </c>
      <c r="G149" s="29">
        <v>1667</v>
      </c>
      <c r="H149" s="29">
        <v>4017.4700000000003</v>
      </c>
      <c r="I149" s="29">
        <f>Dane[[#This Row],[WartośćWycena]]-Dane[[#This Row],[WartośćNFZ]]</f>
        <v>2350.4700000000003</v>
      </c>
    </row>
    <row r="150" spans="1:9" x14ac:dyDescent="0.3">
      <c r="A150" s="77" t="s">
        <v>85</v>
      </c>
      <c r="B150" s="24" t="s">
        <v>39165</v>
      </c>
      <c r="C150" s="84" t="s">
        <v>38869</v>
      </c>
      <c r="D150" s="80" t="s">
        <v>38857</v>
      </c>
      <c r="E150" s="86">
        <v>1</v>
      </c>
      <c r="F150" s="29">
        <v>12990</v>
      </c>
      <c r="G150" s="29">
        <v>12990</v>
      </c>
      <c r="H150" s="29">
        <v>13509.6</v>
      </c>
      <c r="I150" s="29">
        <f>Dane[[#This Row],[WartośćWycena]]-Dane[[#This Row],[WartośćNFZ]]</f>
        <v>519.60000000000036</v>
      </c>
    </row>
    <row r="151" spans="1:9" x14ac:dyDescent="0.3">
      <c r="A151" s="77" t="s">
        <v>88</v>
      </c>
      <c r="B151" s="24" t="s">
        <v>39165</v>
      </c>
      <c r="C151" s="84" t="s">
        <v>38869</v>
      </c>
      <c r="D151" s="80" t="s">
        <v>38856</v>
      </c>
      <c r="E151" s="86">
        <v>1</v>
      </c>
      <c r="F151" s="29">
        <v>7085</v>
      </c>
      <c r="G151" s="29">
        <v>7085</v>
      </c>
      <c r="H151" s="29">
        <v>16224.65</v>
      </c>
      <c r="I151" s="29">
        <f>Dane[[#This Row],[WartośćWycena]]-Dane[[#This Row],[WartośćNFZ]]</f>
        <v>9139.65</v>
      </c>
    </row>
    <row r="152" spans="1:9" x14ac:dyDescent="0.3">
      <c r="A152" s="77" t="s">
        <v>88</v>
      </c>
      <c r="B152" s="24" t="s">
        <v>39165</v>
      </c>
      <c r="C152" s="84" t="s">
        <v>38869</v>
      </c>
      <c r="D152" s="80" t="s">
        <v>38858</v>
      </c>
      <c r="E152" s="86">
        <v>1</v>
      </c>
      <c r="F152" s="29">
        <v>6554</v>
      </c>
      <c r="G152" s="29">
        <v>6554</v>
      </c>
      <c r="H152" s="29">
        <v>13435.699999999999</v>
      </c>
      <c r="I152" s="29">
        <f>Dane[[#This Row],[WartośćWycena]]-Dane[[#This Row],[WartośćNFZ]]</f>
        <v>6881.6999999999989</v>
      </c>
    </row>
    <row r="153" spans="1:9" x14ac:dyDescent="0.3">
      <c r="A153" s="79" t="s">
        <v>88</v>
      </c>
      <c r="B153" s="25" t="s">
        <v>39165</v>
      </c>
      <c r="C153" s="84" t="s">
        <v>38869</v>
      </c>
      <c r="D153" s="80" t="s">
        <v>38858</v>
      </c>
      <c r="E153" s="86">
        <v>1</v>
      </c>
      <c r="F153" s="29">
        <v>6554</v>
      </c>
      <c r="G153" s="29">
        <v>6554</v>
      </c>
      <c r="H153" s="29">
        <v>13435.699999999999</v>
      </c>
      <c r="I153" s="29">
        <f>Dane[[#This Row],[WartośćWycena]]-Dane[[#This Row],[WartośćNFZ]]</f>
        <v>6881.6999999999989</v>
      </c>
    </row>
    <row r="154" spans="1:9" x14ac:dyDescent="0.3">
      <c r="A154" s="75" t="s">
        <v>88</v>
      </c>
      <c r="B154" s="24" t="s">
        <v>39165</v>
      </c>
      <c r="C154" s="84" t="s">
        <v>38869</v>
      </c>
      <c r="D154" s="80" t="s">
        <v>38858</v>
      </c>
      <c r="E154" s="86">
        <v>5</v>
      </c>
      <c r="F154" s="29">
        <v>6554</v>
      </c>
      <c r="G154" s="29">
        <v>32770</v>
      </c>
      <c r="H154" s="29">
        <v>67178.5</v>
      </c>
      <c r="I154" s="29">
        <f>Dane[[#This Row],[WartośćWycena]]-Dane[[#This Row],[WartośćNFZ]]</f>
        <v>34408.5</v>
      </c>
    </row>
    <row r="155" spans="1:9" x14ac:dyDescent="0.3">
      <c r="A155" s="77" t="s">
        <v>88</v>
      </c>
      <c r="B155" s="24" t="s">
        <v>39165</v>
      </c>
      <c r="C155" s="84" t="s">
        <v>38869</v>
      </c>
      <c r="D155" s="80" t="s">
        <v>38861</v>
      </c>
      <c r="E155" s="86">
        <v>1</v>
      </c>
      <c r="F155" s="29">
        <v>3838</v>
      </c>
      <c r="G155" s="29">
        <v>3838</v>
      </c>
      <c r="H155" s="29">
        <v>5718.62</v>
      </c>
      <c r="I155" s="29">
        <f>Dane[[#This Row],[WartośćWycena]]-Dane[[#This Row],[WartośćNFZ]]</f>
        <v>1880.62</v>
      </c>
    </row>
    <row r="156" spans="1:9" x14ac:dyDescent="0.3">
      <c r="A156" s="77" t="s">
        <v>88</v>
      </c>
      <c r="B156" s="24" t="s">
        <v>39165</v>
      </c>
      <c r="C156" s="84" t="s">
        <v>38869</v>
      </c>
      <c r="D156" s="80" t="s">
        <v>38858</v>
      </c>
      <c r="E156" s="86">
        <v>1</v>
      </c>
      <c r="F156" s="29">
        <v>6554</v>
      </c>
      <c r="G156" s="29">
        <v>6554</v>
      </c>
      <c r="H156" s="29">
        <v>13435.699999999999</v>
      </c>
      <c r="I156" s="29">
        <f>Dane[[#This Row],[WartośćWycena]]-Dane[[#This Row],[WartośćNFZ]]</f>
        <v>6881.6999999999989</v>
      </c>
    </row>
    <row r="157" spans="1:9" x14ac:dyDescent="0.3">
      <c r="A157" s="77" t="s">
        <v>88</v>
      </c>
      <c r="B157" s="24" t="s">
        <v>39165</v>
      </c>
      <c r="C157" s="84" t="s">
        <v>38869</v>
      </c>
      <c r="D157" s="80" t="s">
        <v>38858</v>
      </c>
      <c r="E157" s="86">
        <v>2</v>
      </c>
      <c r="F157" s="29">
        <v>6554</v>
      </c>
      <c r="G157" s="29">
        <v>13108</v>
      </c>
      <c r="H157" s="29">
        <v>26871.399999999998</v>
      </c>
      <c r="I157" s="29">
        <f>Dane[[#This Row],[WartośćWycena]]-Dane[[#This Row],[WartośćNFZ]]</f>
        <v>13763.399999999998</v>
      </c>
    </row>
    <row r="158" spans="1:9" x14ac:dyDescent="0.3">
      <c r="A158" s="79" t="s">
        <v>88</v>
      </c>
      <c r="B158" s="24" t="s">
        <v>39165</v>
      </c>
      <c r="C158" s="84" t="s">
        <v>38869</v>
      </c>
      <c r="D158" s="80" t="s">
        <v>38858</v>
      </c>
      <c r="E158" s="86">
        <v>31</v>
      </c>
      <c r="F158" s="29">
        <v>6554</v>
      </c>
      <c r="G158" s="29">
        <v>203174</v>
      </c>
      <c r="H158" s="29">
        <v>416506.69999999995</v>
      </c>
      <c r="I158" s="29">
        <f>Dane[[#This Row],[WartośćWycena]]-Dane[[#This Row],[WartośćNFZ]]</f>
        <v>213332.69999999995</v>
      </c>
    </row>
    <row r="159" spans="1:9" x14ac:dyDescent="0.3">
      <c r="A159" s="75" t="s">
        <v>88</v>
      </c>
      <c r="B159" s="24" t="s">
        <v>39165</v>
      </c>
      <c r="C159" s="84" t="s">
        <v>38869</v>
      </c>
      <c r="D159" s="80" t="s">
        <v>38858</v>
      </c>
      <c r="E159" s="86">
        <v>1</v>
      </c>
      <c r="F159" s="29">
        <v>6554</v>
      </c>
      <c r="G159" s="29">
        <v>6554</v>
      </c>
      <c r="H159" s="29">
        <v>13435.699999999999</v>
      </c>
      <c r="I159" s="29">
        <f>Dane[[#This Row],[WartośćWycena]]-Dane[[#This Row],[WartośćNFZ]]</f>
        <v>6881.6999999999989</v>
      </c>
    </row>
    <row r="160" spans="1:9" x14ac:dyDescent="0.3">
      <c r="A160" s="77" t="s">
        <v>88</v>
      </c>
      <c r="B160" s="24" t="s">
        <v>39165</v>
      </c>
      <c r="C160" s="84" t="s">
        <v>38869</v>
      </c>
      <c r="D160" s="80" t="s">
        <v>38858</v>
      </c>
      <c r="E160" s="86">
        <v>4</v>
      </c>
      <c r="F160" s="29">
        <v>6554</v>
      </c>
      <c r="G160" s="29">
        <v>26216</v>
      </c>
      <c r="H160" s="29">
        <v>53742.799999999996</v>
      </c>
      <c r="I160" s="29">
        <f>Dane[[#This Row],[WartośćWycena]]-Dane[[#This Row],[WartośćNFZ]]</f>
        <v>27526.799999999996</v>
      </c>
    </row>
    <row r="161" spans="1:9" x14ac:dyDescent="0.3">
      <c r="A161" s="77" t="s">
        <v>88</v>
      </c>
      <c r="B161" s="24" t="s">
        <v>39165</v>
      </c>
      <c r="C161" s="84" t="s">
        <v>38869</v>
      </c>
      <c r="D161" s="80" t="s">
        <v>38858</v>
      </c>
      <c r="E161" s="86">
        <v>32</v>
      </c>
      <c r="F161" s="29">
        <v>6554</v>
      </c>
      <c r="G161" s="29">
        <v>209728</v>
      </c>
      <c r="H161" s="29">
        <v>429942.39999999997</v>
      </c>
      <c r="I161" s="29">
        <f>Dane[[#This Row],[WartośćWycena]]-Dane[[#This Row],[WartośćNFZ]]</f>
        <v>220214.39999999997</v>
      </c>
    </row>
    <row r="162" spans="1:9" x14ac:dyDescent="0.3">
      <c r="A162" s="77" t="s">
        <v>88</v>
      </c>
      <c r="B162" s="24" t="s">
        <v>39165</v>
      </c>
      <c r="C162" s="84" t="s">
        <v>38869</v>
      </c>
      <c r="D162" s="80" t="s">
        <v>38858</v>
      </c>
      <c r="E162" s="86">
        <v>1</v>
      </c>
      <c r="F162" s="29">
        <v>6554</v>
      </c>
      <c r="G162" s="29">
        <v>6554</v>
      </c>
      <c r="H162" s="29">
        <v>13435.699999999999</v>
      </c>
      <c r="I162" s="29">
        <f>Dane[[#This Row],[WartośćWycena]]-Dane[[#This Row],[WartośćNFZ]]</f>
        <v>6881.6999999999989</v>
      </c>
    </row>
    <row r="163" spans="1:9" x14ac:dyDescent="0.3">
      <c r="A163" s="77" t="s">
        <v>88</v>
      </c>
      <c r="B163" s="24" t="s">
        <v>39165</v>
      </c>
      <c r="C163" s="84" t="s">
        <v>38869</v>
      </c>
      <c r="D163" s="80" t="s">
        <v>38856</v>
      </c>
      <c r="E163" s="86">
        <v>2</v>
      </c>
      <c r="F163" s="29">
        <v>7085</v>
      </c>
      <c r="G163" s="29">
        <v>14170</v>
      </c>
      <c r="H163" s="29">
        <v>32449.3</v>
      </c>
      <c r="I163" s="29">
        <f>Dane[[#This Row],[WartośćWycena]]-Dane[[#This Row],[WartośćNFZ]]</f>
        <v>18279.3</v>
      </c>
    </row>
    <row r="164" spans="1:9" x14ac:dyDescent="0.3">
      <c r="A164" s="77" t="s">
        <v>88</v>
      </c>
      <c r="B164" s="24" t="s">
        <v>39165</v>
      </c>
      <c r="C164" s="84" t="s">
        <v>38869</v>
      </c>
      <c r="D164" s="80" t="s">
        <v>38856</v>
      </c>
      <c r="E164" s="86">
        <v>1</v>
      </c>
      <c r="F164" s="29">
        <v>7085</v>
      </c>
      <c r="G164" s="29">
        <v>7085</v>
      </c>
      <c r="H164" s="29">
        <v>16224.65</v>
      </c>
      <c r="I164" s="29">
        <f>Dane[[#This Row],[WartośćWycena]]-Dane[[#This Row],[WartośćNFZ]]</f>
        <v>9139.65</v>
      </c>
    </row>
    <row r="165" spans="1:9" x14ac:dyDescent="0.3">
      <c r="A165" s="77" t="s">
        <v>88</v>
      </c>
      <c r="B165" s="24" t="s">
        <v>39165</v>
      </c>
      <c r="C165" s="84" t="s">
        <v>38869</v>
      </c>
      <c r="D165" s="80" t="s">
        <v>38856</v>
      </c>
      <c r="E165" s="86">
        <v>1</v>
      </c>
      <c r="F165" s="29">
        <v>7085</v>
      </c>
      <c r="G165" s="29">
        <v>7085</v>
      </c>
      <c r="H165" s="29">
        <v>16224.65</v>
      </c>
      <c r="I165" s="29">
        <f>Dane[[#This Row],[WartośćWycena]]-Dane[[#This Row],[WartośćNFZ]]</f>
        <v>9139.65</v>
      </c>
    </row>
    <row r="166" spans="1:9" x14ac:dyDescent="0.3">
      <c r="A166" s="79" t="s">
        <v>88</v>
      </c>
      <c r="B166" s="24" t="s">
        <v>39165</v>
      </c>
      <c r="C166" s="84" t="s">
        <v>38869</v>
      </c>
      <c r="D166" s="80" t="s">
        <v>38856</v>
      </c>
      <c r="E166" s="86">
        <v>1</v>
      </c>
      <c r="F166" s="29">
        <v>7085</v>
      </c>
      <c r="G166" s="29">
        <v>7085</v>
      </c>
      <c r="H166" s="29">
        <v>16224.65</v>
      </c>
      <c r="I166" s="29">
        <f>Dane[[#This Row],[WartośćWycena]]-Dane[[#This Row],[WartośćNFZ]]</f>
        <v>9139.65</v>
      </c>
    </row>
    <row r="167" spans="1:9" x14ac:dyDescent="0.3">
      <c r="A167" s="75" t="s">
        <v>88</v>
      </c>
      <c r="B167" s="24" t="s">
        <v>39165</v>
      </c>
      <c r="C167" s="84" t="s">
        <v>38869</v>
      </c>
      <c r="D167" s="80" t="s">
        <v>38856</v>
      </c>
      <c r="E167" s="86">
        <v>1</v>
      </c>
      <c r="F167" s="29">
        <v>7085</v>
      </c>
      <c r="G167" s="29">
        <v>7085</v>
      </c>
      <c r="H167" s="29">
        <v>16224.65</v>
      </c>
      <c r="I167" s="29">
        <f>Dane[[#This Row],[WartośćWycena]]-Dane[[#This Row],[WartośćNFZ]]</f>
        <v>9139.65</v>
      </c>
    </row>
    <row r="168" spans="1:9" x14ac:dyDescent="0.3">
      <c r="A168" s="77" t="s">
        <v>88</v>
      </c>
      <c r="B168" s="24" t="s">
        <v>39165</v>
      </c>
      <c r="C168" s="84" t="s">
        <v>38869</v>
      </c>
      <c r="D168" s="80" t="s">
        <v>38856</v>
      </c>
      <c r="E168" s="86">
        <v>3</v>
      </c>
      <c r="F168" s="29">
        <v>7085</v>
      </c>
      <c r="G168" s="29">
        <v>21255</v>
      </c>
      <c r="H168" s="29">
        <v>48673.95</v>
      </c>
      <c r="I168" s="29">
        <f>Dane[[#This Row],[WartośćWycena]]-Dane[[#This Row],[WartośćNFZ]]</f>
        <v>27418.949999999997</v>
      </c>
    </row>
    <row r="169" spans="1:9" x14ac:dyDescent="0.3">
      <c r="A169" s="77" t="s">
        <v>88</v>
      </c>
      <c r="B169" s="24" t="s">
        <v>39165</v>
      </c>
      <c r="C169" s="84" t="s">
        <v>38869</v>
      </c>
      <c r="D169" s="80" t="s">
        <v>38859</v>
      </c>
      <c r="E169" s="86">
        <v>1</v>
      </c>
      <c r="F169" s="29">
        <v>18565</v>
      </c>
      <c r="G169" s="29">
        <v>18565</v>
      </c>
      <c r="H169" s="29">
        <v>27104.899999999998</v>
      </c>
      <c r="I169" s="29">
        <f>Dane[[#This Row],[WartośćWycena]]-Dane[[#This Row],[WartośćNFZ]]</f>
        <v>8539.8999999999978</v>
      </c>
    </row>
    <row r="170" spans="1:9" x14ac:dyDescent="0.3">
      <c r="A170" s="77" t="s">
        <v>88</v>
      </c>
      <c r="B170" s="24" t="s">
        <v>39165</v>
      </c>
      <c r="C170" s="84" t="s">
        <v>38869</v>
      </c>
      <c r="D170" s="80" t="s">
        <v>38859</v>
      </c>
      <c r="E170" s="86">
        <v>2</v>
      </c>
      <c r="F170" s="29">
        <v>18565</v>
      </c>
      <c r="G170" s="29">
        <v>37130</v>
      </c>
      <c r="H170" s="29">
        <v>54209.799999999996</v>
      </c>
      <c r="I170" s="29">
        <f>Dane[[#This Row],[WartośćWycena]]-Dane[[#This Row],[WartośćNFZ]]</f>
        <v>17079.799999999996</v>
      </c>
    </row>
    <row r="171" spans="1:9" x14ac:dyDescent="0.3">
      <c r="A171" s="77" t="s">
        <v>88</v>
      </c>
      <c r="B171" s="24" t="s">
        <v>39165</v>
      </c>
      <c r="C171" s="84" t="s">
        <v>38869</v>
      </c>
      <c r="D171" s="80" t="s">
        <v>38860</v>
      </c>
      <c r="E171" s="86">
        <v>3</v>
      </c>
      <c r="F171" s="29">
        <v>1667</v>
      </c>
      <c r="G171" s="29">
        <v>5001</v>
      </c>
      <c r="H171" s="29">
        <v>12052.41</v>
      </c>
      <c r="I171" s="29">
        <f>Dane[[#This Row],[WartośćWycena]]-Dane[[#This Row],[WartośćNFZ]]</f>
        <v>7051.41</v>
      </c>
    </row>
    <row r="172" spans="1:9" x14ac:dyDescent="0.3">
      <c r="A172" s="77" t="s">
        <v>88</v>
      </c>
      <c r="B172" s="24" t="s">
        <v>39165</v>
      </c>
      <c r="C172" s="84" t="s">
        <v>38869</v>
      </c>
      <c r="D172" s="80" t="s">
        <v>38860</v>
      </c>
      <c r="E172" s="86">
        <v>4</v>
      </c>
      <c r="F172" s="29">
        <v>1667</v>
      </c>
      <c r="G172" s="29">
        <v>6668</v>
      </c>
      <c r="H172" s="29">
        <v>16069.880000000001</v>
      </c>
      <c r="I172" s="29">
        <f>Dane[[#This Row],[WartośćWycena]]-Dane[[#This Row],[WartośćNFZ]]</f>
        <v>9401.880000000001</v>
      </c>
    </row>
    <row r="173" spans="1:9" x14ac:dyDescent="0.3">
      <c r="A173" s="77" t="s">
        <v>88</v>
      </c>
      <c r="B173" s="24" t="s">
        <v>39165</v>
      </c>
      <c r="C173" s="84" t="s">
        <v>38869</v>
      </c>
      <c r="D173" s="80" t="s">
        <v>38860</v>
      </c>
      <c r="E173" s="86">
        <v>1</v>
      </c>
      <c r="F173" s="29">
        <v>1667</v>
      </c>
      <c r="G173" s="29">
        <v>1667</v>
      </c>
      <c r="H173" s="29">
        <v>4017.4700000000003</v>
      </c>
      <c r="I173" s="29">
        <f>Dane[[#This Row],[WartośćWycena]]-Dane[[#This Row],[WartośćNFZ]]</f>
        <v>2350.4700000000003</v>
      </c>
    </row>
    <row r="174" spans="1:9" x14ac:dyDescent="0.3">
      <c r="A174" s="77" t="s">
        <v>88</v>
      </c>
      <c r="B174" s="24" t="s">
        <v>39165</v>
      </c>
      <c r="C174" s="84" t="s">
        <v>38869</v>
      </c>
      <c r="D174" s="80" t="s">
        <v>38861</v>
      </c>
      <c r="E174" s="86">
        <v>2</v>
      </c>
      <c r="F174" s="29">
        <v>3838</v>
      </c>
      <c r="G174" s="29">
        <v>7676</v>
      </c>
      <c r="H174" s="29">
        <v>11437.24</v>
      </c>
      <c r="I174" s="29">
        <f>Dane[[#This Row],[WartośćWycena]]-Dane[[#This Row],[WartośćNFZ]]</f>
        <v>3761.24</v>
      </c>
    </row>
    <row r="175" spans="1:9" x14ac:dyDescent="0.3">
      <c r="A175" s="77" t="s">
        <v>88</v>
      </c>
      <c r="B175" s="24" t="s">
        <v>39165</v>
      </c>
      <c r="C175" s="84" t="s">
        <v>38869</v>
      </c>
      <c r="D175" s="80" t="s">
        <v>38861</v>
      </c>
      <c r="E175" s="86">
        <v>2</v>
      </c>
      <c r="F175" s="29">
        <v>3838</v>
      </c>
      <c r="G175" s="29">
        <v>7676</v>
      </c>
      <c r="H175" s="29">
        <v>11437.24</v>
      </c>
      <c r="I175" s="29">
        <f>Dane[[#This Row],[WartośćWycena]]-Dane[[#This Row],[WartośćNFZ]]</f>
        <v>3761.24</v>
      </c>
    </row>
    <row r="176" spans="1:9" x14ac:dyDescent="0.3">
      <c r="A176" s="77" t="s">
        <v>88</v>
      </c>
      <c r="B176" s="24" t="s">
        <v>39165</v>
      </c>
      <c r="C176" s="84" t="s">
        <v>38869</v>
      </c>
      <c r="D176" s="80" t="s">
        <v>38861</v>
      </c>
      <c r="E176" s="86">
        <v>6</v>
      </c>
      <c r="F176" s="29">
        <v>3838</v>
      </c>
      <c r="G176" s="29">
        <v>23028</v>
      </c>
      <c r="H176" s="29">
        <v>34311.72</v>
      </c>
      <c r="I176" s="29">
        <f>Dane[[#This Row],[WartośćWycena]]-Dane[[#This Row],[WartośćNFZ]]</f>
        <v>11283.720000000001</v>
      </c>
    </row>
    <row r="177" spans="1:9" x14ac:dyDescent="0.3">
      <c r="A177" s="77" t="s">
        <v>88</v>
      </c>
      <c r="B177" s="24" t="s">
        <v>39165</v>
      </c>
      <c r="C177" s="84" t="s">
        <v>38869</v>
      </c>
      <c r="D177" s="80" t="s">
        <v>38861</v>
      </c>
      <c r="E177" s="86">
        <v>2</v>
      </c>
      <c r="F177" s="29">
        <v>3838</v>
      </c>
      <c r="G177" s="29">
        <v>7676</v>
      </c>
      <c r="H177" s="29">
        <v>11437.24</v>
      </c>
      <c r="I177" s="29">
        <f>Dane[[#This Row],[WartośćWycena]]-Dane[[#This Row],[WartośćNFZ]]</f>
        <v>3761.24</v>
      </c>
    </row>
    <row r="178" spans="1:9" x14ac:dyDescent="0.3">
      <c r="A178" s="77" t="s">
        <v>88</v>
      </c>
      <c r="B178" s="24" t="s">
        <v>39165</v>
      </c>
      <c r="C178" s="84" t="s">
        <v>38869</v>
      </c>
      <c r="D178" s="80" t="s">
        <v>38861</v>
      </c>
      <c r="E178" s="86">
        <v>56</v>
      </c>
      <c r="F178" s="29">
        <v>3838</v>
      </c>
      <c r="G178" s="29">
        <v>214928</v>
      </c>
      <c r="H178" s="29">
        <v>320242.71999999997</v>
      </c>
      <c r="I178" s="29">
        <f>Dane[[#This Row],[WartośćWycena]]-Dane[[#This Row],[WartośćNFZ]]</f>
        <v>105314.71999999997</v>
      </c>
    </row>
    <row r="179" spans="1:9" x14ac:dyDescent="0.3">
      <c r="A179" s="77" t="s">
        <v>88</v>
      </c>
      <c r="B179" s="24" t="s">
        <v>39165</v>
      </c>
      <c r="C179" s="84" t="s">
        <v>38869</v>
      </c>
      <c r="D179" s="80" t="s">
        <v>38858</v>
      </c>
      <c r="E179" s="86">
        <v>11</v>
      </c>
      <c r="F179" s="29">
        <v>6554</v>
      </c>
      <c r="G179" s="29">
        <v>72094</v>
      </c>
      <c r="H179" s="29">
        <v>147792.69999999998</v>
      </c>
      <c r="I179" s="29">
        <f>Dane[[#This Row],[WartośćWycena]]-Dane[[#This Row],[WartośćNFZ]]</f>
        <v>75698.699999999983</v>
      </c>
    </row>
    <row r="180" spans="1:9" x14ac:dyDescent="0.3">
      <c r="A180" s="77" t="s">
        <v>88</v>
      </c>
      <c r="B180" s="24" t="s">
        <v>39165</v>
      </c>
      <c r="C180" s="84" t="s">
        <v>38869</v>
      </c>
      <c r="D180" s="80" t="s">
        <v>38856</v>
      </c>
      <c r="E180" s="86">
        <v>1</v>
      </c>
      <c r="F180" s="29">
        <v>7085</v>
      </c>
      <c r="G180" s="29">
        <v>7085</v>
      </c>
      <c r="H180" s="29">
        <v>16224.65</v>
      </c>
      <c r="I180" s="29">
        <f>Dane[[#This Row],[WartośćWycena]]-Dane[[#This Row],[WartośćNFZ]]</f>
        <v>9139.65</v>
      </c>
    </row>
    <row r="181" spans="1:9" x14ac:dyDescent="0.3">
      <c r="A181" s="77" t="s">
        <v>88</v>
      </c>
      <c r="B181" s="24" t="s">
        <v>39165</v>
      </c>
      <c r="C181" s="84" t="s">
        <v>38869</v>
      </c>
      <c r="D181" s="80" t="s">
        <v>38856</v>
      </c>
      <c r="E181" s="86">
        <v>3</v>
      </c>
      <c r="F181" s="29">
        <v>7085</v>
      </c>
      <c r="G181" s="29">
        <v>21255</v>
      </c>
      <c r="H181" s="29">
        <v>48673.95</v>
      </c>
      <c r="I181" s="29">
        <f>Dane[[#This Row],[WartośćWycena]]-Dane[[#This Row],[WartośćNFZ]]</f>
        <v>27418.949999999997</v>
      </c>
    </row>
    <row r="182" spans="1:9" x14ac:dyDescent="0.3">
      <c r="A182" s="77" t="s">
        <v>88</v>
      </c>
      <c r="B182" s="24" t="s">
        <v>39165</v>
      </c>
      <c r="C182" s="84" t="s">
        <v>38869</v>
      </c>
      <c r="D182" s="80" t="s">
        <v>38859</v>
      </c>
      <c r="E182" s="86">
        <v>1</v>
      </c>
      <c r="F182" s="29">
        <v>18565</v>
      </c>
      <c r="G182" s="29">
        <v>18565</v>
      </c>
      <c r="H182" s="29">
        <v>27104.899999999998</v>
      </c>
      <c r="I182" s="29">
        <f>Dane[[#This Row],[WartośćWycena]]-Dane[[#This Row],[WartośćNFZ]]</f>
        <v>8539.8999999999978</v>
      </c>
    </row>
    <row r="183" spans="1:9" x14ac:dyDescent="0.3">
      <c r="A183" s="77" t="s">
        <v>88</v>
      </c>
      <c r="B183" s="24" t="s">
        <v>39165</v>
      </c>
      <c r="C183" s="84" t="s">
        <v>38869</v>
      </c>
      <c r="D183" s="80" t="s">
        <v>38861</v>
      </c>
      <c r="E183" s="86">
        <v>1</v>
      </c>
      <c r="F183" s="29">
        <v>3838</v>
      </c>
      <c r="G183" s="29">
        <v>3838</v>
      </c>
      <c r="H183" s="29">
        <v>5718.62</v>
      </c>
      <c r="I183" s="29">
        <f>Dane[[#This Row],[WartośćWycena]]-Dane[[#This Row],[WartośćNFZ]]</f>
        <v>1880.62</v>
      </c>
    </row>
    <row r="184" spans="1:9" x14ac:dyDescent="0.3">
      <c r="A184" s="77" t="s">
        <v>88</v>
      </c>
      <c r="B184" s="24" t="s">
        <v>39165</v>
      </c>
      <c r="C184" s="84" t="s">
        <v>38869</v>
      </c>
      <c r="D184" s="80" t="s">
        <v>38861</v>
      </c>
      <c r="E184" s="86">
        <v>3</v>
      </c>
      <c r="F184" s="29">
        <v>3838</v>
      </c>
      <c r="G184" s="29">
        <v>11514</v>
      </c>
      <c r="H184" s="29">
        <v>17155.86</v>
      </c>
      <c r="I184" s="29">
        <f>Dane[[#This Row],[WartośćWycena]]-Dane[[#This Row],[WartośćNFZ]]</f>
        <v>5641.8600000000006</v>
      </c>
    </row>
    <row r="185" spans="1:9" x14ac:dyDescent="0.3">
      <c r="A185" s="77" t="s">
        <v>92</v>
      </c>
      <c r="B185" s="24" t="s">
        <v>39165</v>
      </c>
      <c r="C185" s="84" t="s">
        <v>38869</v>
      </c>
      <c r="D185" s="80" t="s">
        <v>38858</v>
      </c>
      <c r="E185" s="86">
        <v>1</v>
      </c>
      <c r="F185" s="29">
        <v>6554</v>
      </c>
      <c r="G185" s="29">
        <v>6554</v>
      </c>
      <c r="H185" s="29">
        <v>13435.699999999999</v>
      </c>
      <c r="I185" s="29">
        <f>Dane[[#This Row],[WartośćWycena]]-Dane[[#This Row],[WartośćNFZ]]</f>
        <v>6881.6999999999989</v>
      </c>
    </row>
    <row r="186" spans="1:9" x14ac:dyDescent="0.3">
      <c r="A186" s="77" t="s">
        <v>92</v>
      </c>
      <c r="B186" s="24" t="s">
        <v>39165</v>
      </c>
      <c r="C186" s="84" t="s">
        <v>38869</v>
      </c>
      <c r="D186" s="80" t="s">
        <v>38858</v>
      </c>
      <c r="E186" s="86">
        <v>1</v>
      </c>
      <c r="F186" s="29">
        <v>6554</v>
      </c>
      <c r="G186" s="29">
        <v>6554</v>
      </c>
      <c r="H186" s="29">
        <v>13435.699999999999</v>
      </c>
      <c r="I186" s="29">
        <f>Dane[[#This Row],[WartośćWycena]]-Dane[[#This Row],[WartośćNFZ]]</f>
        <v>6881.6999999999989</v>
      </c>
    </row>
    <row r="187" spans="1:9" x14ac:dyDescent="0.3">
      <c r="A187" s="77" t="s">
        <v>92</v>
      </c>
      <c r="B187" s="24" t="s">
        <v>39165</v>
      </c>
      <c r="C187" s="84" t="s">
        <v>38869</v>
      </c>
      <c r="D187" s="80" t="s">
        <v>38858</v>
      </c>
      <c r="E187" s="86">
        <v>1</v>
      </c>
      <c r="F187" s="29">
        <v>6554</v>
      </c>
      <c r="G187" s="29">
        <v>6554</v>
      </c>
      <c r="H187" s="29">
        <v>13435.699999999999</v>
      </c>
      <c r="I187" s="29">
        <f>Dane[[#This Row],[WartośćWycena]]-Dane[[#This Row],[WartośćNFZ]]</f>
        <v>6881.6999999999989</v>
      </c>
    </row>
    <row r="188" spans="1:9" x14ac:dyDescent="0.3">
      <c r="A188" s="77" t="s">
        <v>92</v>
      </c>
      <c r="B188" s="24" t="s">
        <v>39165</v>
      </c>
      <c r="C188" s="84" t="s">
        <v>38869</v>
      </c>
      <c r="D188" s="80" t="s">
        <v>38858</v>
      </c>
      <c r="E188" s="86">
        <v>2</v>
      </c>
      <c r="F188" s="29">
        <v>6554</v>
      </c>
      <c r="G188" s="29">
        <v>13108</v>
      </c>
      <c r="H188" s="29">
        <v>26871.399999999998</v>
      </c>
      <c r="I188" s="29">
        <f>Dane[[#This Row],[WartośćWycena]]-Dane[[#This Row],[WartośćNFZ]]</f>
        <v>13763.399999999998</v>
      </c>
    </row>
    <row r="189" spans="1:9" x14ac:dyDescent="0.3">
      <c r="A189" s="77" t="s">
        <v>92</v>
      </c>
      <c r="B189" s="24" t="s">
        <v>39165</v>
      </c>
      <c r="C189" s="84" t="s">
        <v>38869</v>
      </c>
      <c r="D189" s="80" t="s">
        <v>38858</v>
      </c>
      <c r="E189" s="86">
        <v>5</v>
      </c>
      <c r="F189" s="29">
        <v>6554</v>
      </c>
      <c r="G189" s="29">
        <v>32770</v>
      </c>
      <c r="H189" s="29">
        <v>67178.5</v>
      </c>
      <c r="I189" s="29">
        <f>Dane[[#This Row],[WartośćWycena]]-Dane[[#This Row],[WartośćNFZ]]</f>
        <v>34408.5</v>
      </c>
    </row>
    <row r="190" spans="1:9" x14ac:dyDescent="0.3">
      <c r="A190" s="77" t="s">
        <v>92</v>
      </c>
      <c r="B190" s="24" t="s">
        <v>39165</v>
      </c>
      <c r="C190" s="84" t="s">
        <v>38869</v>
      </c>
      <c r="D190" s="80" t="s">
        <v>38858</v>
      </c>
      <c r="E190" s="86">
        <v>1</v>
      </c>
      <c r="F190" s="29">
        <v>6554</v>
      </c>
      <c r="G190" s="29">
        <v>6554</v>
      </c>
      <c r="H190" s="29">
        <v>13435.699999999999</v>
      </c>
      <c r="I190" s="29">
        <f>Dane[[#This Row],[WartośćWycena]]-Dane[[#This Row],[WartośćNFZ]]</f>
        <v>6881.6999999999989</v>
      </c>
    </row>
    <row r="191" spans="1:9" x14ac:dyDescent="0.3">
      <c r="A191" s="77" t="s">
        <v>92</v>
      </c>
      <c r="B191" s="24" t="s">
        <v>39165</v>
      </c>
      <c r="C191" s="84" t="s">
        <v>38869</v>
      </c>
      <c r="D191" s="80" t="s">
        <v>38858</v>
      </c>
      <c r="E191" s="86">
        <v>1</v>
      </c>
      <c r="F191" s="29">
        <v>6554</v>
      </c>
      <c r="G191" s="29">
        <v>6554</v>
      </c>
      <c r="H191" s="29">
        <v>13435.699999999999</v>
      </c>
      <c r="I191" s="29">
        <f>Dane[[#This Row],[WartośćWycena]]-Dane[[#This Row],[WartośćNFZ]]</f>
        <v>6881.6999999999989</v>
      </c>
    </row>
    <row r="192" spans="1:9" x14ac:dyDescent="0.3">
      <c r="A192" s="77" t="s">
        <v>92</v>
      </c>
      <c r="B192" s="24" t="s">
        <v>39165</v>
      </c>
      <c r="C192" s="84" t="s">
        <v>38869</v>
      </c>
      <c r="D192" s="80" t="s">
        <v>38858</v>
      </c>
      <c r="E192" s="86">
        <v>2</v>
      </c>
      <c r="F192" s="29">
        <v>6554</v>
      </c>
      <c r="G192" s="29">
        <v>13108</v>
      </c>
      <c r="H192" s="29">
        <v>26871.399999999998</v>
      </c>
      <c r="I192" s="29">
        <f>Dane[[#This Row],[WartośćWycena]]-Dane[[#This Row],[WartośćNFZ]]</f>
        <v>13763.399999999998</v>
      </c>
    </row>
    <row r="193" spans="1:9" x14ac:dyDescent="0.3">
      <c r="A193" s="77" t="s">
        <v>92</v>
      </c>
      <c r="B193" s="24" t="s">
        <v>39165</v>
      </c>
      <c r="C193" s="84" t="s">
        <v>38869</v>
      </c>
      <c r="D193" s="80" t="s">
        <v>38858</v>
      </c>
      <c r="E193" s="86">
        <v>1</v>
      </c>
      <c r="F193" s="29">
        <v>6554</v>
      </c>
      <c r="G193" s="29">
        <v>6554</v>
      </c>
      <c r="H193" s="29">
        <v>13435.699999999999</v>
      </c>
      <c r="I193" s="29">
        <f>Dane[[#This Row],[WartośćWycena]]-Dane[[#This Row],[WartośćNFZ]]</f>
        <v>6881.6999999999989</v>
      </c>
    </row>
    <row r="194" spans="1:9" x14ac:dyDescent="0.3">
      <c r="A194" s="77" t="s">
        <v>92</v>
      </c>
      <c r="B194" s="24" t="s">
        <v>39165</v>
      </c>
      <c r="C194" s="84" t="s">
        <v>38869</v>
      </c>
      <c r="D194" s="80" t="s">
        <v>38858</v>
      </c>
      <c r="E194" s="86">
        <v>1</v>
      </c>
      <c r="F194" s="29">
        <v>6554</v>
      </c>
      <c r="G194" s="29">
        <v>6554</v>
      </c>
      <c r="H194" s="29">
        <v>13435.699999999999</v>
      </c>
      <c r="I194" s="29">
        <f>Dane[[#This Row],[WartośćWycena]]-Dane[[#This Row],[WartośćNFZ]]</f>
        <v>6881.6999999999989</v>
      </c>
    </row>
    <row r="195" spans="1:9" x14ac:dyDescent="0.3">
      <c r="A195" s="77" t="s">
        <v>92</v>
      </c>
      <c r="B195" s="24" t="s">
        <v>39165</v>
      </c>
      <c r="C195" s="84" t="s">
        <v>38869</v>
      </c>
      <c r="D195" s="80" t="s">
        <v>38858</v>
      </c>
      <c r="E195" s="86">
        <v>2</v>
      </c>
      <c r="F195" s="29">
        <v>6554</v>
      </c>
      <c r="G195" s="29">
        <v>13108</v>
      </c>
      <c r="H195" s="29">
        <v>26871.399999999998</v>
      </c>
      <c r="I195" s="29">
        <f>Dane[[#This Row],[WartośćWycena]]-Dane[[#This Row],[WartośćNFZ]]</f>
        <v>13763.399999999998</v>
      </c>
    </row>
    <row r="196" spans="1:9" x14ac:dyDescent="0.3">
      <c r="A196" s="79" t="s">
        <v>92</v>
      </c>
      <c r="B196" s="25" t="s">
        <v>39165</v>
      </c>
      <c r="C196" s="84" t="s">
        <v>38869</v>
      </c>
      <c r="D196" s="80" t="s">
        <v>38858</v>
      </c>
      <c r="E196" s="86">
        <v>2</v>
      </c>
      <c r="F196" s="29">
        <v>6554</v>
      </c>
      <c r="G196" s="29">
        <v>13108</v>
      </c>
      <c r="H196" s="29">
        <v>26871.399999999998</v>
      </c>
      <c r="I196" s="29">
        <f>Dane[[#This Row],[WartośćWycena]]-Dane[[#This Row],[WartośćNFZ]]</f>
        <v>13763.399999999998</v>
      </c>
    </row>
    <row r="197" spans="1:9" x14ac:dyDescent="0.3">
      <c r="A197" s="75" t="s">
        <v>92</v>
      </c>
      <c r="B197" s="24" t="s">
        <v>39165</v>
      </c>
      <c r="C197" s="84" t="s">
        <v>38869</v>
      </c>
      <c r="D197" s="80" t="s">
        <v>38858</v>
      </c>
      <c r="E197" s="86">
        <v>14</v>
      </c>
      <c r="F197" s="29">
        <v>6554</v>
      </c>
      <c r="G197" s="29">
        <v>91756</v>
      </c>
      <c r="H197" s="29">
        <v>188099.8</v>
      </c>
      <c r="I197" s="29">
        <f>Dane[[#This Row],[WartośćWycena]]-Dane[[#This Row],[WartośćNFZ]]</f>
        <v>96343.799999999988</v>
      </c>
    </row>
    <row r="198" spans="1:9" x14ac:dyDescent="0.3">
      <c r="A198" s="77" t="s">
        <v>92</v>
      </c>
      <c r="B198" s="24" t="s">
        <v>39165</v>
      </c>
      <c r="C198" s="84" t="s">
        <v>38869</v>
      </c>
      <c r="D198" s="80" t="s">
        <v>38860</v>
      </c>
      <c r="E198" s="86">
        <v>1</v>
      </c>
      <c r="F198" s="29">
        <v>1667</v>
      </c>
      <c r="G198" s="29">
        <v>1667</v>
      </c>
      <c r="H198" s="29">
        <v>4017.4700000000003</v>
      </c>
      <c r="I198" s="29">
        <f>Dane[[#This Row],[WartośćWycena]]-Dane[[#This Row],[WartośćNFZ]]</f>
        <v>2350.4700000000003</v>
      </c>
    </row>
    <row r="199" spans="1:9" x14ac:dyDescent="0.3">
      <c r="A199" s="77" t="s">
        <v>95</v>
      </c>
      <c r="B199" s="24" t="s">
        <v>39165</v>
      </c>
      <c r="C199" s="84" t="s">
        <v>38869</v>
      </c>
      <c r="D199" s="80" t="s">
        <v>38863</v>
      </c>
      <c r="E199" s="86">
        <v>3</v>
      </c>
      <c r="F199" s="29">
        <v>16544</v>
      </c>
      <c r="G199" s="29">
        <v>49632</v>
      </c>
      <c r="H199" s="29">
        <v>67499.520000000004</v>
      </c>
      <c r="I199" s="29">
        <f>Dane[[#This Row],[WartośćWycena]]-Dane[[#This Row],[WartośćNFZ]]</f>
        <v>17867.520000000004</v>
      </c>
    </row>
    <row r="200" spans="1:9" x14ac:dyDescent="0.3">
      <c r="A200" s="77" t="s">
        <v>95</v>
      </c>
      <c r="B200" s="24" t="s">
        <v>39165</v>
      </c>
      <c r="C200" s="84" t="s">
        <v>38869</v>
      </c>
      <c r="D200" s="80" t="s">
        <v>38863</v>
      </c>
      <c r="E200" s="86">
        <v>11</v>
      </c>
      <c r="F200" s="29">
        <v>16544</v>
      </c>
      <c r="G200" s="29">
        <v>181984</v>
      </c>
      <c r="H200" s="29">
        <v>247498.23999999999</v>
      </c>
      <c r="I200" s="29">
        <f>Dane[[#This Row],[WartośćWycena]]-Dane[[#This Row],[WartośćNFZ]]</f>
        <v>65514.239999999991</v>
      </c>
    </row>
    <row r="201" spans="1:9" x14ac:dyDescent="0.3">
      <c r="A201" s="77" t="s">
        <v>95</v>
      </c>
      <c r="B201" s="24" t="s">
        <v>39165</v>
      </c>
      <c r="C201" s="84" t="s">
        <v>38869</v>
      </c>
      <c r="D201" s="80" t="s">
        <v>38863</v>
      </c>
      <c r="E201" s="86">
        <v>2</v>
      </c>
      <c r="F201" s="29">
        <v>16544</v>
      </c>
      <c r="G201" s="29">
        <v>33088</v>
      </c>
      <c r="H201" s="29">
        <v>44999.68</v>
      </c>
      <c r="I201" s="29">
        <f>Dane[[#This Row],[WartośćWycena]]-Dane[[#This Row],[WartośćNFZ]]</f>
        <v>11911.68</v>
      </c>
    </row>
    <row r="202" spans="1:9" x14ac:dyDescent="0.3">
      <c r="A202" s="79" t="s">
        <v>95</v>
      </c>
      <c r="B202" s="24" t="s">
        <v>39165</v>
      </c>
      <c r="C202" s="84" t="s">
        <v>38869</v>
      </c>
      <c r="D202" s="80" t="s">
        <v>38863</v>
      </c>
      <c r="E202" s="86">
        <v>2</v>
      </c>
      <c r="F202" s="29">
        <v>16544</v>
      </c>
      <c r="G202" s="29">
        <v>33088</v>
      </c>
      <c r="H202" s="29">
        <v>44999.68</v>
      </c>
      <c r="I202" s="29">
        <f>Dane[[#This Row],[WartośćWycena]]-Dane[[#This Row],[WartośćNFZ]]</f>
        <v>11911.68</v>
      </c>
    </row>
    <row r="203" spans="1:9" x14ac:dyDescent="0.3">
      <c r="A203" s="75" t="s">
        <v>95</v>
      </c>
      <c r="B203" s="24" t="s">
        <v>39165</v>
      </c>
      <c r="C203" s="84" t="s">
        <v>38869</v>
      </c>
      <c r="D203" s="80" t="s">
        <v>38863</v>
      </c>
      <c r="E203" s="86">
        <v>4</v>
      </c>
      <c r="F203" s="29">
        <v>16544</v>
      </c>
      <c r="G203" s="29">
        <v>66176</v>
      </c>
      <c r="H203" s="29">
        <v>89999.360000000001</v>
      </c>
      <c r="I203" s="29">
        <f>Dane[[#This Row],[WartośćWycena]]-Dane[[#This Row],[WartośćNFZ]]</f>
        <v>23823.360000000001</v>
      </c>
    </row>
    <row r="204" spans="1:9" x14ac:dyDescent="0.3">
      <c r="A204" s="77" t="s">
        <v>95</v>
      </c>
      <c r="B204" s="24" t="s">
        <v>39165</v>
      </c>
      <c r="C204" s="84" t="s">
        <v>38869</v>
      </c>
      <c r="D204" s="80" t="s">
        <v>38863</v>
      </c>
      <c r="E204" s="86">
        <v>5</v>
      </c>
      <c r="F204" s="29">
        <v>16544</v>
      </c>
      <c r="G204" s="29">
        <v>82720</v>
      </c>
      <c r="H204" s="29">
        <v>112499.2</v>
      </c>
      <c r="I204" s="29">
        <f>Dane[[#This Row],[WartośćWycena]]-Dane[[#This Row],[WartośćNFZ]]</f>
        <v>29779.199999999997</v>
      </c>
    </row>
    <row r="205" spans="1:9" x14ac:dyDescent="0.3">
      <c r="A205" s="79" t="s">
        <v>95</v>
      </c>
      <c r="B205" s="24" t="s">
        <v>39165</v>
      </c>
      <c r="C205" s="84" t="s">
        <v>38869</v>
      </c>
      <c r="D205" s="80" t="s">
        <v>38863</v>
      </c>
      <c r="E205" s="86">
        <v>7</v>
      </c>
      <c r="F205" s="29">
        <v>16544</v>
      </c>
      <c r="G205" s="29">
        <v>115808</v>
      </c>
      <c r="H205" s="29">
        <v>157498.88</v>
      </c>
      <c r="I205" s="29">
        <f>Dane[[#This Row],[WartośćWycena]]-Dane[[#This Row],[WartośćNFZ]]</f>
        <v>41690.880000000005</v>
      </c>
    </row>
    <row r="206" spans="1:9" x14ac:dyDescent="0.3">
      <c r="A206" s="80" t="s">
        <v>95</v>
      </c>
      <c r="B206" s="24" t="s">
        <v>39165</v>
      </c>
      <c r="C206" s="84" t="s">
        <v>38869</v>
      </c>
      <c r="D206" s="80" t="s">
        <v>38863</v>
      </c>
      <c r="E206" s="86">
        <v>63</v>
      </c>
      <c r="F206" s="29">
        <v>16544</v>
      </c>
      <c r="G206" s="29">
        <v>1042272</v>
      </c>
      <c r="H206" s="29">
        <v>1417489.92</v>
      </c>
      <c r="I206" s="29">
        <f>Dane[[#This Row],[WartośćWycena]]-Dane[[#This Row],[WartośćNFZ]]</f>
        <v>375217.91999999993</v>
      </c>
    </row>
    <row r="207" spans="1:9" x14ac:dyDescent="0.3">
      <c r="A207" s="75" t="s">
        <v>95</v>
      </c>
      <c r="B207" s="24" t="s">
        <v>39165</v>
      </c>
      <c r="C207" s="84" t="s">
        <v>38869</v>
      </c>
      <c r="D207" s="80" t="s">
        <v>38863</v>
      </c>
      <c r="E207" s="86">
        <v>49</v>
      </c>
      <c r="F207" s="29">
        <v>16544</v>
      </c>
      <c r="G207" s="29">
        <v>810656</v>
      </c>
      <c r="H207" s="29">
        <v>1102492.1599999999</v>
      </c>
      <c r="I207" s="29">
        <f>Dane[[#This Row],[WartośćWycena]]-Dane[[#This Row],[WartośćNFZ]]</f>
        <v>291836.15999999992</v>
      </c>
    </row>
    <row r="208" spans="1:9" x14ac:dyDescent="0.3">
      <c r="A208" s="77" t="s">
        <v>95</v>
      </c>
      <c r="B208" s="24" t="s">
        <v>39165</v>
      </c>
      <c r="C208" s="84" t="s">
        <v>38869</v>
      </c>
      <c r="D208" s="80" t="s">
        <v>38863</v>
      </c>
      <c r="E208" s="86">
        <v>14</v>
      </c>
      <c r="F208" s="29">
        <v>16544</v>
      </c>
      <c r="G208" s="29">
        <v>231616</v>
      </c>
      <c r="H208" s="29">
        <v>314997.76000000001</v>
      </c>
      <c r="I208" s="29">
        <f>Dane[[#This Row],[WartośćWycena]]-Dane[[#This Row],[WartośćNFZ]]</f>
        <v>83381.760000000009</v>
      </c>
    </row>
    <row r="209" spans="1:9" x14ac:dyDescent="0.3">
      <c r="A209" s="77" t="s">
        <v>95</v>
      </c>
      <c r="B209" s="24" t="s">
        <v>39165</v>
      </c>
      <c r="C209" s="84" t="s">
        <v>38869</v>
      </c>
      <c r="D209" s="80" t="s">
        <v>38863</v>
      </c>
      <c r="E209" s="86">
        <v>10</v>
      </c>
      <c r="F209" s="29">
        <v>16544</v>
      </c>
      <c r="G209" s="29">
        <v>165440</v>
      </c>
      <c r="H209" s="29">
        <v>224998.39999999999</v>
      </c>
      <c r="I209" s="29">
        <f>Dane[[#This Row],[WartośćWycena]]-Dane[[#This Row],[WartośćNFZ]]</f>
        <v>59558.399999999994</v>
      </c>
    </row>
    <row r="210" spans="1:9" x14ac:dyDescent="0.3">
      <c r="A210" s="77" t="s">
        <v>95</v>
      </c>
      <c r="B210" s="24" t="s">
        <v>39165</v>
      </c>
      <c r="C210" s="84" t="s">
        <v>38869</v>
      </c>
      <c r="D210" s="80" t="s">
        <v>38863</v>
      </c>
      <c r="E210" s="86">
        <v>13</v>
      </c>
      <c r="F210" s="29">
        <v>16544</v>
      </c>
      <c r="G210" s="29">
        <v>215072</v>
      </c>
      <c r="H210" s="29">
        <v>292497.91999999998</v>
      </c>
      <c r="I210" s="29">
        <f>Dane[[#This Row],[WartośćWycena]]-Dane[[#This Row],[WartośćNFZ]]</f>
        <v>77425.919999999984</v>
      </c>
    </row>
    <row r="211" spans="1:9" x14ac:dyDescent="0.3">
      <c r="A211" s="77" t="s">
        <v>95</v>
      </c>
      <c r="B211" s="24" t="s">
        <v>39165</v>
      </c>
      <c r="C211" s="84" t="s">
        <v>38869</v>
      </c>
      <c r="D211" s="80" t="s">
        <v>38863</v>
      </c>
      <c r="E211" s="86">
        <v>13</v>
      </c>
      <c r="F211" s="29">
        <v>16544</v>
      </c>
      <c r="G211" s="29">
        <v>215072</v>
      </c>
      <c r="H211" s="29">
        <v>292497.91999999998</v>
      </c>
      <c r="I211" s="29">
        <f>Dane[[#This Row],[WartośćWycena]]-Dane[[#This Row],[WartośćNFZ]]</f>
        <v>77425.919999999984</v>
      </c>
    </row>
    <row r="212" spans="1:9" x14ac:dyDescent="0.3">
      <c r="A212" s="77" t="s">
        <v>95</v>
      </c>
      <c r="B212" s="24" t="s">
        <v>39165</v>
      </c>
      <c r="C212" s="84" t="s">
        <v>38869</v>
      </c>
      <c r="D212" s="80" t="s">
        <v>38863</v>
      </c>
      <c r="E212" s="86">
        <v>3</v>
      </c>
      <c r="F212" s="29">
        <v>16544</v>
      </c>
      <c r="G212" s="29">
        <v>49632</v>
      </c>
      <c r="H212" s="29">
        <v>67499.520000000004</v>
      </c>
      <c r="I212" s="29">
        <f>Dane[[#This Row],[WartośćWycena]]-Dane[[#This Row],[WartośćNFZ]]</f>
        <v>17867.520000000004</v>
      </c>
    </row>
    <row r="213" spans="1:9" x14ac:dyDescent="0.3">
      <c r="A213" s="77" t="s">
        <v>95</v>
      </c>
      <c r="B213" s="24" t="s">
        <v>39165</v>
      </c>
      <c r="C213" s="84" t="s">
        <v>38869</v>
      </c>
      <c r="D213" s="80" t="s">
        <v>38863</v>
      </c>
      <c r="E213" s="86">
        <v>1</v>
      </c>
      <c r="F213" s="29">
        <v>16544</v>
      </c>
      <c r="G213" s="29">
        <v>16544</v>
      </c>
      <c r="H213" s="29">
        <v>22499.84</v>
      </c>
      <c r="I213" s="29">
        <f>Dane[[#This Row],[WartośćWycena]]-Dane[[#This Row],[WartośćNFZ]]</f>
        <v>5955.84</v>
      </c>
    </row>
    <row r="214" spans="1:9" x14ac:dyDescent="0.3">
      <c r="A214" s="77" t="s">
        <v>95</v>
      </c>
      <c r="B214" s="24" t="s">
        <v>39165</v>
      </c>
      <c r="C214" s="84" t="s">
        <v>38869</v>
      </c>
      <c r="D214" s="80" t="s">
        <v>38863</v>
      </c>
      <c r="E214" s="86">
        <v>13</v>
      </c>
      <c r="F214" s="29">
        <v>16544</v>
      </c>
      <c r="G214" s="29">
        <v>215072</v>
      </c>
      <c r="H214" s="29">
        <v>292497.91999999998</v>
      </c>
      <c r="I214" s="29">
        <f>Dane[[#This Row],[WartośćWycena]]-Dane[[#This Row],[WartośćNFZ]]</f>
        <v>77425.919999999984</v>
      </c>
    </row>
    <row r="215" spans="1:9" x14ac:dyDescent="0.3">
      <c r="A215" s="79" t="s">
        <v>95</v>
      </c>
      <c r="B215" s="24" t="s">
        <v>39165</v>
      </c>
      <c r="C215" s="84" t="s">
        <v>38869</v>
      </c>
      <c r="D215" s="80" t="s">
        <v>38863</v>
      </c>
      <c r="E215" s="86">
        <v>2</v>
      </c>
      <c r="F215" s="29">
        <v>16544</v>
      </c>
      <c r="G215" s="29">
        <v>33088</v>
      </c>
      <c r="H215" s="29">
        <v>44999.68</v>
      </c>
      <c r="I215" s="29">
        <f>Dane[[#This Row],[WartośćWycena]]-Dane[[#This Row],[WartośćNFZ]]</f>
        <v>11911.68</v>
      </c>
    </row>
    <row r="216" spans="1:9" x14ac:dyDescent="0.3">
      <c r="A216" s="75" t="s">
        <v>95</v>
      </c>
      <c r="B216" s="24" t="s">
        <v>39165</v>
      </c>
      <c r="C216" s="84" t="s">
        <v>38869</v>
      </c>
      <c r="D216" s="80" t="s">
        <v>38863</v>
      </c>
      <c r="E216" s="86">
        <v>4</v>
      </c>
      <c r="F216" s="29">
        <v>16544</v>
      </c>
      <c r="G216" s="29">
        <v>66176</v>
      </c>
      <c r="H216" s="29">
        <v>89999.360000000001</v>
      </c>
      <c r="I216" s="29">
        <f>Dane[[#This Row],[WartośćWycena]]-Dane[[#This Row],[WartośćNFZ]]</f>
        <v>23823.360000000001</v>
      </c>
    </row>
    <row r="217" spans="1:9" x14ac:dyDescent="0.3">
      <c r="A217" s="77" t="s">
        <v>95</v>
      </c>
      <c r="B217" s="24" t="s">
        <v>39165</v>
      </c>
      <c r="C217" s="84" t="s">
        <v>38869</v>
      </c>
      <c r="D217" s="80" t="s">
        <v>38863</v>
      </c>
      <c r="E217" s="86">
        <v>19</v>
      </c>
      <c r="F217" s="29">
        <v>16544</v>
      </c>
      <c r="G217" s="29">
        <v>314336</v>
      </c>
      <c r="H217" s="29">
        <v>427496.96000000002</v>
      </c>
      <c r="I217" s="29">
        <f>Dane[[#This Row],[WartośćWycena]]-Dane[[#This Row],[WartośćNFZ]]</f>
        <v>113160.96000000002</v>
      </c>
    </row>
    <row r="218" spans="1:9" x14ac:dyDescent="0.3">
      <c r="A218" s="77" t="s">
        <v>95</v>
      </c>
      <c r="B218" s="24" t="s">
        <v>39165</v>
      </c>
      <c r="C218" s="84" t="s">
        <v>38869</v>
      </c>
      <c r="D218" s="80" t="s">
        <v>38863</v>
      </c>
      <c r="E218" s="86">
        <v>19</v>
      </c>
      <c r="F218" s="29">
        <v>16544</v>
      </c>
      <c r="G218" s="29">
        <v>314336</v>
      </c>
      <c r="H218" s="29">
        <v>427496.96000000002</v>
      </c>
      <c r="I218" s="29">
        <f>Dane[[#This Row],[WartośćWycena]]-Dane[[#This Row],[WartośćNFZ]]</f>
        <v>113160.96000000002</v>
      </c>
    </row>
    <row r="219" spans="1:9" x14ac:dyDescent="0.3">
      <c r="A219" s="77" t="s">
        <v>95</v>
      </c>
      <c r="B219" s="24" t="s">
        <v>39165</v>
      </c>
      <c r="C219" s="84" t="s">
        <v>38869</v>
      </c>
      <c r="D219" s="80" t="s">
        <v>38863</v>
      </c>
      <c r="E219" s="86">
        <v>8</v>
      </c>
      <c r="F219" s="29">
        <v>16544</v>
      </c>
      <c r="G219" s="29">
        <v>132352</v>
      </c>
      <c r="H219" s="29">
        <v>179998.72</v>
      </c>
      <c r="I219" s="29">
        <f>Dane[[#This Row],[WartośćWycena]]-Dane[[#This Row],[WartośćNFZ]]</f>
        <v>47646.720000000001</v>
      </c>
    </row>
    <row r="220" spans="1:9" x14ac:dyDescent="0.3">
      <c r="A220" s="77" t="s">
        <v>95</v>
      </c>
      <c r="B220" s="24" t="s">
        <v>39165</v>
      </c>
      <c r="C220" s="84" t="s">
        <v>38869</v>
      </c>
      <c r="D220" s="80" t="s">
        <v>38863</v>
      </c>
      <c r="E220" s="86">
        <v>4</v>
      </c>
      <c r="F220" s="29">
        <v>16544</v>
      </c>
      <c r="G220" s="29">
        <v>66176</v>
      </c>
      <c r="H220" s="29">
        <v>89999.360000000001</v>
      </c>
      <c r="I220" s="29">
        <f>Dane[[#This Row],[WartośćWycena]]-Dane[[#This Row],[WartośćNFZ]]</f>
        <v>23823.360000000001</v>
      </c>
    </row>
    <row r="221" spans="1:9" x14ac:dyDescent="0.3">
      <c r="A221" s="77" t="s">
        <v>95</v>
      </c>
      <c r="B221" s="24" t="s">
        <v>39165</v>
      </c>
      <c r="C221" s="84" t="s">
        <v>38869</v>
      </c>
      <c r="D221" s="80" t="s">
        <v>38863</v>
      </c>
      <c r="E221" s="86">
        <v>2</v>
      </c>
      <c r="F221" s="29">
        <v>16544</v>
      </c>
      <c r="G221" s="29">
        <v>33088</v>
      </c>
      <c r="H221" s="29">
        <v>44999.68</v>
      </c>
      <c r="I221" s="29">
        <f>Dane[[#This Row],[WartośćWycena]]-Dane[[#This Row],[WartośćNFZ]]</f>
        <v>11911.68</v>
      </c>
    </row>
    <row r="222" spans="1:9" x14ac:dyDescent="0.3">
      <c r="A222" s="77" t="s">
        <v>95</v>
      </c>
      <c r="B222" s="24" t="s">
        <v>39165</v>
      </c>
      <c r="C222" s="84" t="s">
        <v>38869</v>
      </c>
      <c r="D222" s="80" t="s">
        <v>38863</v>
      </c>
      <c r="E222" s="86">
        <v>9</v>
      </c>
      <c r="F222" s="29">
        <v>16544</v>
      </c>
      <c r="G222" s="29">
        <v>148896</v>
      </c>
      <c r="H222" s="29">
        <v>202498.56</v>
      </c>
      <c r="I222" s="29">
        <f>Dane[[#This Row],[WartośćWycena]]-Dane[[#This Row],[WartośćNFZ]]</f>
        <v>53602.559999999998</v>
      </c>
    </row>
    <row r="223" spans="1:9" x14ac:dyDescent="0.3">
      <c r="A223" s="79" t="s">
        <v>95</v>
      </c>
      <c r="B223" s="24" t="s">
        <v>39165</v>
      </c>
      <c r="C223" s="84" t="s">
        <v>38869</v>
      </c>
      <c r="D223" s="80" t="s">
        <v>38863</v>
      </c>
      <c r="E223" s="86">
        <v>4</v>
      </c>
      <c r="F223" s="29">
        <v>16544</v>
      </c>
      <c r="G223" s="29">
        <v>66176</v>
      </c>
      <c r="H223" s="29">
        <v>89999.360000000001</v>
      </c>
      <c r="I223" s="29">
        <f>Dane[[#This Row],[WartośćWycena]]-Dane[[#This Row],[WartośćNFZ]]</f>
        <v>23823.360000000001</v>
      </c>
    </row>
    <row r="224" spans="1:9" x14ac:dyDescent="0.3">
      <c r="A224" s="75" t="s">
        <v>23554</v>
      </c>
      <c r="B224" s="24" t="s">
        <v>39165</v>
      </c>
      <c r="C224" s="84" t="s">
        <v>38869</v>
      </c>
      <c r="D224" s="80" t="s">
        <v>38856</v>
      </c>
      <c r="E224" s="86">
        <v>1</v>
      </c>
      <c r="F224" s="29">
        <v>7085</v>
      </c>
      <c r="G224" s="29">
        <v>7085</v>
      </c>
      <c r="H224" s="29">
        <v>16224.65</v>
      </c>
      <c r="I224" s="29">
        <f>Dane[[#This Row],[WartośćWycena]]-Dane[[#This Row],[WartośćNFZ]]</f>
        <v>9139.65</v>
      </c>
    </row>
    <row r="225" spans="1:9" x14ac:dyDescent="0.3">
      <c r="A225" s="77" t="s">
        <v>99</v>
      </c>
      <c r="B225" s="24" t="s">
        <v>39165</v>
      </c>
      <c r="C225" s="84" t="s">
        <v>38869</v>
      </c>
      <c r="D225" s="80" t="s">
        <v>38863</v>
      </c>
      <c r="E225" s="86">
        <v>50</v>
      </c>
      <c r="F225" s="29">
        <v>16544</v>
      </c>
      <c r="G225" s="29">
        <v>827200</v>
      </c>
      <c r="H225" s="29">
        <v>1124992</v>
      </c>
      <c r="I225" s="29">
        <f>Dane[[#This Row],[WartośćWycena]]-Dane[[#This Row],[WartośćNFZ]]</f>
        <v>297792</v>
      </c>
    </row>
    <row r="226" spans="1:9" x14ac:dyDescent="0.3">
      <c r="A226" s="77" t="s">
        <v>99</v>
      </c>
      <c r="B226" s="24" t="s">
        <v>39165</v>
      </c>
      <c r="C226" s="84" t="s">
        <v>38869</v>
      </c>
      <c r="D226" s="80" t="s">
        <v>38863</v>
      </c>
      <c r="E226" s="86">
        <v>5</v>
      </c>
      <c r="F226" s="29">
        <v>16544</v>
      </c>
      <c r="G226" s="29">
        <v>82720</v>
      </c>
      <c r="H226" s="29">
        <v>112499.2</v>
      </c>
      <c r="I226" s="29">
        <f>Dane[[#This Row],[WartośćWycena]]-Dane[[#This Row],[WartośćNFZ]]</f>
        <v>29779.199999999997</v>
      </c>
    </row>
    <row r="227" spans="1:9" x14ac:dyDescent="0.3">
      <c r="A227" s="77" t="s">
        <v>99</v>
      </c>
      <c r="B227" s="24" t="s">
        <v>39165</v>
      </c>
      <c r="C227" s="84" t="s">
        <v>38869</v>
      </c>
      <c r="D227" s="80" t="s">
        <v>38863</v>
      </c>
      <c r="E227" s="86">
        <v>1</v>
      </c>
      <c r="F227" s="29">
        <v>16544</v>
      </c>
      <c r="G227" s="29">
        <v>16544</v>
      </c>
      <c r="H227" s="29">
        <v>22499.84</v>
      </c>
      <c r="I227" s="29">
        <f>Dane[[#This Row],[WartośćWycena]]-Dane[[#This Row],[WartośćNFZ]]</f>
        <v>5955.84</v>
      </c>
    </row>
    <row r="228" spans="1:9" x14ac:dyDescent="0.3">
      <c r="A228" s="77" t="s">
        <v>99</v>
      </c>
      <c r="B228" s="24" t="s">
        <v>39165</v>
      </c>
      <c r="C228" s="84" t="s">
        <v>38869</v>
      </c>
      <c r="D228" s="80" t="s">
        <v>38863</v>
      </c>
      <c r="E228" s="86">
        <v>1</v>
      </c>
      <c r="F228" s="29">
        <v>16544</v>
      </c>
      <c r="G228" s="29">
        <v>16544</v>
      </c>
      <c r="H228" s="29">
        <v>22499.84</v>
      </c>
      <c r="I228" s="29">
        <f>Dane[[#This Row],[WartośćWycena]]-Dane[[#This Row],[WartośćNFZ]]</f>
        <v>5955.84</v>
      </c>
    </row>
    <row r="229" spans="1:9" x14ac:dyDescent="0.3">
      <c r="A229" s="77" t="s">
        <v>99</v>
      </c>
      <c r="B229" s="24" t="s">
        <v>39165</v>
      </c>
      <c r="C229" s="84" t="s">
        <v>38869</v>
      </c>
      <c r="D229" s="80" t="s">
        <v>38863</v>
      </c>
      <c r="E229" s="86">
        <v>1</v>
      </c>
      <c r="F229" s="29">
        <v>16544</v>
      </c>
      <c r="G229" s="29">
        <v>16544</v>
      </c>
      <c r="H229" s="29">
        <v>22499.84</v>
      </c>
      <c r="I229" s="29">
        <f>Dane[[#This Row],[WartośćWycena]]-Dane[[#This Row],[WartośćNFZ]]</f>
        <v>5955.84</v>
      </c>
    </row>
    <row r="230" spans="1:9" x14ac:dyDescent="0.3">
      <c r="A230" s="77" t="s">
        <v>99</v>
      </c>
      <c r="B230" s="24" t="s">
        <v>39165</v>
      </c>
      <c r="C230" s="84" t="s">
        <v>38869</v>
      </c>
      <c r="D230" s="80" t="s">
        <v>38863</v>
      </c>
      <c r="E230" s="86">
        <v>1</v>
      </c>
      <c r="F230" s="29">
        <v>16544</v>
      </c>
      <c r="G230" s="29">
        <v>16544</v>
      </c>
      <c r="H230" s="29">
        <v>22499.84</v>
      </c>
      <c r="I230" s="29">
        <f>Dane[[#This Row],[WartośćWycena]]-Dane[[#This Row],[WartośćNFZ]]</f>
        <v>5955.84</v>
      </c>
    </row>
    <row r="231" spans="1:9" x14ac:dyDescent="0.3">
      <c r="A231" s="79" t="s">
        <v>99</v>
      </c>
      <c r="B231" s="24" t="s">
        <v>39165</v>
      </c>
      <c r="C231" s="84" t="s">
        <v>38869</v>
      </c>
      <c r="D231" s="80" t="s">
        <v>38863</v>
      </c>
      <c r="E231" s="86">
        <v>16</v>
      </c>
      <c r="F231" s="29">
        <v>16544</v>
      </c>
      <c r="G231" s="29">
        <v>264704</v>
      </c>
      <c r="H231" s="29">
        <v>359997.44</v>
      </c>
      <c r="I231" s="29">
        <f>Dane[[#This Row],[WartośćWycena]]-Dane[[#This Row],[WartośćNFZ]]</f>
        <v>95293.440000000002</v>
      </c>
    </row>
    <row r="232" spans="1:9" x14ac:dyDescent="0.3">
      <c r="A232" s="75" t="s">
        <v>99</v>
      </c>
      <c r="B232" s="24" t="s">
        <v>39165</v>
      </c>
      <c r="C232" s="84" t="s">
        <v>38869</v>
      </c>
      <c r="D232" s="80" t="s">
        <v>38863</v>
      </c>
      <c r="E232" s="86">
        <v>48</v>
      </c>
      <c r="F232" s="29">
        <v>16544</v>
      </c>
      <c r="G232" s="29">
        <v>794112</v>
      </c>
      <c r="H232" s="29">
        <v>1079992.3200000001</v>
      </c>
      <c r="I232" s="29">
        <f>Dane[[#This Row],[WartośćWycena]]-Dane[[#This Row],[WartośćNFZ]]</f>
        <v>285880.32000000007</v>
      </c>
    </row>
    <row r="233" spans="1:9" x14ac:dyDescent="0.3">
      <c r="A233" s="77" t="s">
        <v>99</v>
      </c>
      <c r="B233" s="24" t="s">
        <v>39165</v>
      </c>
      <c r="C233" s="84" t="s">
        <v>38869</v>
      </c>
      <c r="D233" s="80" t="s">
        <v>38863</v>
      </c>
      <c r="E233" s="86">
        <v>2</v>
      </c>
      <c r="F233" s="29">
        <v>16544</v>
      </c>
      <c r="G233" s="29">
        <v>33088</v>
      </c>
      <c r="H233" s="29">
        <v>44999.68</v>
      </c>
      <c r="I233" s="29">
        <f>Dane[[#This Row],[WartośćWycena]]-Dane[[#This Row],[WartośćNFZ]]</f>
        <v>11911.68</v>
      </c>
    </row>
    <row r="234" spans="1:9" x14ac:dyDescent="0.3">
      <c r="A234" s="77" t="s">
        <v>99</v>
      </c>
      <c r="B234" s="24" t="s">
        <v>39165</v>
      </c>
      <c r="C234" s="84" t="s">
        <v>38869</v>
      </c>
      <c r="D234" s="80" t="s">
        <v>38863</v>
      </c>
      <c r="E234" s="86">
        <v>5</v>
      </c>
      <c r="F234" s="29">
        <v>16544</v>
      </c>
      <c r="G234" s="29">
        <v>82720</v>
      </c>
      <c r="H234" s="29">
        <v>112499.2</v>
      </c>
      <c r="I234" s="29">
        <f>Dane[[#This Row],[WartośćWycena]]-Dane[[#This Row],[WartośćNFZ]]</f>
        <v>29779.199999999997</v>
      </c>
    </row>
    <row r="235" spans="1:9" x14ac:dyDescent="0.3">
      <c r="A235" s="77" t="s">
        <v>99</v>
      </c>
      <c r="B235" s="24" t="s">
        <v>39165</v>
      </c>
      <c r="C235" s="84" t="s">
        <v>38869</v>
      </c>
      <c r="D235" s="80" t="s">
        <v>38863</v>
      </c>
      <c r="E235" s="86">
        <v>5</v>
      </c>
      <c r="F235" s="29">
        <v>16544</v>
      </c>
      <c r="G235" s="29">
        <v>82720</v>
      </c>
      <c r="H235" s="29">
        <v>112499.2</v>
      </c>
      <c r="I235" s="29">
        <f>Dane[[#This Row],[WartośćWycena]]-Dane[[#This Row],[WartośćNFZ]]</f>
        <v>29779.199999999997</v>
      </c>
    </row>
    <row r="236" spans="1:9" x14ac:dyDescent="0.3">
      <c r="A236" s="77" t="s">
        <v>99</v>
      </c>
      <c r="B236" s="24" t="s">
        <v>39165</v>
      </c>
      <c r="C236" s="84" t="s">
        <v>38869</v>
      </c>
      <c r="D236" s="80" t="s">
        <v>38863</v>
      </c>
      <c r="E236" s="86">
        <v>3</v>
      </c>
      <c r="F236" s="29">
        <v>16544</v>
      </c>
      <c r="G236" s="29">
        <v>49632</v>
      </c>
      <c r="H236" s="29">
        <v>67499.520000000004</v>
      </c>
      <c r="I236" s="29">
        <f>Dane[[#This Row],[WartośćWycena]]-Dane[[#This Row],[WartośćNFZ]]</f>
        <v>17867.520000000004</v>
      </c>
    </row>
    <row r="237" spans="1:9" x14ac:dyDescent="0.3">
      <c r="A237" s="77" t="s">
        <v>99</v>
      </c>
      <c r="B237" s="24" t="s">
        <v>39165</v>
      </c>
      <c r="C237" s="84" t="s">
        <v>38869</v>
      </c>
      <c r="D237" s="80" t="s">
        <v>38863</v>
      </c>
      <c r="E237" s="86">
        <v>1</v>
      </c>
      <c r="F237" s="29">
        <v>16544</v>
      </c>
      <c r="G237" s="29">
        <v>16544</v>
      </c>
      <c r="H237" s="29">
        <v>22499.84</v>
      </c>
      <c r="I237" s="29">
        <f>Dane[[#This Row],[WartośćWycena]]-Dane[[#This Row],[WartośćNFZ]]</f>
        <v>5955.84</v>
      </c>
    </row>
    <row r="238" spans="1:9" x14ac:dyDescent="0.3">
      <c r="A238" s="77" t="s">
        <v>99</v>
      </c>
      <c r="B238" s="24" t="s">
        <v>39165</v>
      </c>
      <c r="C238" s="84" t="s">
        <v>38869</v>
      </c>
      <c r="D238" s="80" t="s">
        <v>38863</v>
      </c>
      <c r="E238" s="86">
        <v>22</v>
      </c>
      <c r="F238" s="29">
        <v>16544</v>
      </c>
      <c r="G238" s="29">
        <v>363968</v>
      </c>
      <c r="H238" s="29">
        <v>494996.47999999998</v>
      </c>
      <c r="I238" s="29">
        <f>Dane[[#This Row],[WartośćWycena]]-Dane[[#This Row],[WartośćNFZ]]</f>
        <v>131028.47999999998</v>
      </c>
    </row>
    <row r="239" spans="1:9" x14ac:dyDescent="0.3">
      <c r="A239" s="79" t="s">
        <v>100</v>
      </c>
      <c r="B239" s="24" t="s">
        <v>39165</v>
      </c>
      <c r="C239" s="84" t="s">
        <v>38869</v>
      </c>
      <c r="D239" s="80" t="s">
        <v>38856</v>
      </c>
      <c r="E239" s="86">
        <v>1</v>
      </c>
      <c r="F239" s="29">
        <v>7085</v>
      </c>
      <c r="G239" s="29">
        <v>7085</v>
      </c>
      <c r="H239" s="29">
        <v>16224.65</v>
      </c>
      <c r="I239" s="29">
        <f>Dane[[#This Row],[WartośćWycena]]-Dane[[#This Row],[WartośćNFZ]]</f>
        <v>9139.65</v>
      </c>
    </row>
    <row r="240" spans="1:9" x14ac:dyDescent="0.3">
      <c r="A240" s="75" t="s">
        <v>100</v>
      </c>
      <c r="B240" s="24" t="s">
        <v>39165</v>
      </c>
      <c r="C240" s="84" t="s">
        <v>38869</v>
      </c>
      <c r="D240" s="80" t="s">
        <v>38856</v>
      </c>
      <c r="E240" s="86">
        <v>1</v>
      </c>
      <c r="F240" s="29">
        <v>7085</v>
      </c>
      <c r="G240" s="29">
        <v>7085</v>
      </c>
      <c r="H240" s="29">
        <v>16224.65</v>
      </c>
      <c r="I240" s="29">
        <f>Dane[[#This Row],[WartośćWycena]]-Dane[[#This Row],[WartośćNFZ]]</f>
        <v>9139.65</v>
      </c>
    </row>
    <row r="241" spans="1:9" x14ac:dyDescent="0.3">
      <c r="A241" s="77" t="s">
        <v>100</v>
      </c>
      <c r="B241" s="24" t="s">
        <v>39165</v>
      </c>
      <c r="C241" s="84" t="s">
        <v>38869</v>
      </c>
      <c r="D241" s="80" t="s">
        <v>38856</v>
      </c>
      <c r="E241" s="86">
        <v>1</v>
      </c>
      <c r="F241" s="29">
        <v>7085</v>
      </c>
      <c r="G241" s="29">
        <v>7085</v>
      </c>
      <c r="H241" s="29">
        <v>16224.65</v>
      </c>
      <c r="I241" s="29">
        <f>Dane[[#This Row],[WartośćWycena]]-Dane[[#This Row],[WartośćNFZ]]</f>
        <v>9139.65</v>
      </c>
    </row>
    <row r="242" spans="1:9" x14ac:dyDescent="0.3">
      <c r="A242" s="77" t="s">
        <v>100</v>
      </c>
      <c r="B242" s="24" t="s">
        <v>39165</v>
      </c>
      <c r="C242" s="84" t="s">
        <v>38869</v>
      </c>
      <c r="D242" s="80" t="s">
        <v>38856</v>
      </c>
      <c r="E242" s="86">
        <v>1</v>
      </c>
      <c r="F242" s="29">
        <v>7085</v>
      </c>
      <c r="G242" s="29">
        <v>7085</v>
      </c>
      <c r="H242" s="29">
        <v>16224.65</v>
      </c>
      <c r="I242" s="29">
        <f>Dane[[#This Row],[WartośćWycena]]-Dane[[#This Row],[WartośćNFZ]]</f>
        <v>9139.65</v>
      </c>
    </row>
    <row r="243" spans="1:9" x14ac:dyDescent="0.3">
      <c r="A243" s="77" t="s">
        <v>100</v>
      </c>
      <c r="B243" s="24" t="s">
        <v>39165</v>
      </c>
      <c r="C243" s="84" t="s">
        <v>38869</v>
      </c>
      <c r="D243" s="80" t="s">
        <v>38856</v>
      </c>
      <c r="E243" s="86">
        <v>2</v>
      </c>
      <c r="F243" s="29">
        <v>7085</v>
      </c>
      <c r="G243" s="29">
        <v>14170</v>
      </c>
      <c r="H243" s="29">
        <v>32449.3</v>
      </c>
      <c r="I243" s="29">
        <f>Dane[[#This Row],[WartośćWycena]]-Dane[[#This Row],[WartośćNFZ]]</f>
        <v>18279.3</v>
      </c>
    </row>
    <row r="244" spans="1:9" x14ac:dyDescent="0.3">
      <c r="A244" s="79" t="s">
        <v>100</v>
      </c>
      <c r="B244" s="24" t="s">
        <v>39165</v>
      </c>
      <c r="C244" s="84" t="s">
        <v>38869</v>
      </c>
      <c r="D244" s="80" t="s">
        <v>38856</v>
      </c>
      <c r="E244" s="86">
        <v>3</v>
      </c>
      <c r="F244" s="29">
        <v>7085</v>
      </c>
      <c r="G244" s="29">
        <v>21255</v>
      </c>
      <c r="H244" s="29">
        <v>48673.95</v>
      </c>
      <c r="I244" s="29">
        <f>Dane[[#This Row],[WartośćWycena]]-Dane[[#This Row],[WartośćNFZ]]</f>
        <v>27418.949999999997</v>
      </c>
    </row>
    <row r="245" spans="1:9" x14ac:dyDescent="0.3">
      <c r="A245" s="75" t="s">
        <v>101</v>
      </c>
      <c r="B245" s="24" t="s">
        <v>39165</v>
      </c>
      <c r="C245" s="84" t="s">
        <v>38869</v>
      </c>
      <c r="D245" s="80" t="s">
        <v>38856</v>
      </c>
      <c r="E245" s="86">
        <v>1</v>
      </c>
      <c r="F245" s="29">
        <v>7085</v>
      </c>
      <c r="G245" s="29">
        <v>7085</v>
      </c>
      <c r="H245" s="29">
        <v>16224.65</v>
      </c>
      <c r="I245" s="29">
        <f>Dane[[#This Row],[WartośćWycena]]-Dane[[#This Row],[WartośćNFZ]]</f>
        <v>9139.65</v>
      </c>
    </row>
    <row r="246" spans="1:9" x14ac:dyDescent="0.3">
      <c r="A246" s="77" t="s">
        <v>101</v>
      </c>
      <c r="B246" s="24" t="s">
        <v>39165</v>
      </c>
      <c r="C246" s="84" t="s">
        <v>38869</v>
      </c>
      <c r="D246" s="80" t="s">
        <v>38856</v>
      </c>
      <c r="E246" s="86">
        <v>3</v>
      </c>
      <c r="F246" s="29">
        <v>7085</v>
      </c>
      <c r="G246" s="29">
        <v>21255</v>
      </c>
      <c r="H246" s="29">
        <v>48673.95</v>
      </c>
      <c r="I246" s="29">
        <f>Dane[[#This Row],[WartośćWycena]]-Dane[[#This Row],[WartośćNFZ]]</f>
        <v>27418.949999999997</v>
      </c>
    </row>
    <row r="247" spans="1:9" x14ac:dyDescent="0.3">
      <c r="A247" s="77" t="s">
        <v>101</v>
      </c>
      <c r="B247" s="24" t="s">
        <v>39165</v>
      </c>
      <c r="C247" s="84" t="s">
        <v>38869</v>
      </c>
      <c r="D247" s="80" t="s">
        <v>38856</v>
      </c>
      <c r="E247" s="86">
        <v>1</v>
      </c>
      <c r="F247" s="29">
        <v>7085</v>
      </c>
      <c r="G247" s="29">
        <v>7085</v>
      </c>
      <c r="H247" s="29">
        <v>16224.65</v>
      </c>
      <c r="I247" s="29">
        <f>Dane[[#This Row],[WartośćWycena]]-Dane[[#This Row],[WartośćNFZ]]</f>
        <v>9139.65</v>
      </c>
    </row>
    <row r="248" spans="1:9" x14ac:dyDescent="0.3">
      <c r="A248" s="77" t="s">
        <v>108</v>
      </c>
      <c r="B248" s="24" t="s">
        <v>39165</v>
      </c>
      <c r="C248" s="84" t="s">
        <v>38869</v>
      </c>
      <c r="D248" s="80" t="s">
        <v>38862</v>
      </c>
      <c r="E248" s="86">
        <v>1</v>
      </c>
      <c r="F248" s="29">
        <v>2325</v>
      </c>
      <c r="G248" s="29">
        <v>2325</v>
      </c>
      <c r="H248" s="29">
        <v>5487</v>
      </c>
      <c r="I248" s="29">
        <f>Dane[[#This Row],[WartośćWycena]]-Dane[[#This Row],[WartośćNFZ]]</f>
        <v>3162</v>
      </c>
    </row>
    <row r="249" spans="1:9" x14ac:dyDescent="0.3">
      <c r="A249" s="77" t="s">
        <v>109</v>
      </c>
      <c r="B249" s="24" t="s">
        <v>39165</v>
      </c>
      <c r="C249" s="84" t="s">
        <v>38869</v>
      </c>
      <c r="D249" s="80" t="s">
        <v>38856</v>
      </c>
      <c r="E249" s="86">
        <v>1</v>
      </c>
      <c r="F249" s="29">
        <v>7085</v>
      </c>
      <c r="G249" s="29">
        <v>7085</v>
      </c>
      <c r="H249" s="29">
        <v>16224.65</v>
      </c>
      <c r="I249" s="29">
        <f>Dane[[#This Row],[WartośćWycena]]-Dane[[#This Row],[WartośćNFZ]]</f>
        <v>9139.65</v>
      </c>
    </row>
    <row r="250" spans="1:9" x14ac:dyDescent="0.3">
      <c r="A250" s="77" t="s">
        <v>109</v>
      </c>
      <c r="B250" s="24" t="s">
        <v>39165</v>
      </c>
      <c r="C250" s="84" t="s">
        <v>38869</v>
      </c>
      <c r="D250" s="80" t="s">
        <v>38856</v>
      </c>
      <c r="E250" s="86">
        <v>1</v>
      </c>
      <c r="F250" s="29">
        <v>7085</v>
      </c>
      <c r="G250" s="29">
        <v>7085</v>
      </c>
      <c r="H250" s="29">
        <v>16224.65</v>
      </c>
      <c r="I250" s="29">
        <f>Dane[[#This Row],[WartośćWycena]]-Dane[[#This Row],[WartośćNFZ]]</f>
        <v>9139.65</v>
      </c>
    </row>
    <row r="251" spans="1:9" x14ac:dyDescent="0.3">
      <c r="A251" s="77" t="s">
        <v>109</v>
      </c>
      <c r="B251" s="24" t="s">
        <v>39165</v>
      </c>
      <c r="C251" s="84" t="s">
        <v>38869</v>
      </c>
      <c r="D251" s="80" t="s">
        <v>38856</v>
      </c>
      <c r="E251" s="86">
        <v>1</v>
      </c>
      <c r="F251" s="29">
        <v>7085</v>
      </c>
      <c r="G251" s="29">
        <v>7085</v>
      </c>
      <c r="H251" s="29">
        <v>16224.65</v>
      </c>
      <c r="I251" s="29">
        <f>Dane[[#This Row],[WartośćWycena]]-Dane[[#This Row],[WartośćNFZ]]</f>
        <v>9139.65</v>
      </c>
    </row>
    <row r="252" spans="1:9" x14ac:dyDescent="0.3">
      <c r="A252" s="79" t="s">
        <v>109</v>
      </c>
      <c r="B252" s="24" t="s">
        <v>39165</v>
      </c>
      <c r="C252" s="84" t="s">
        <v>38869</v>
      </c>
      <c r="D252" s="80" t="s">
        <v>38857</v>
      </c>
      <c r="E252" s="86">
        <v>1</v>
      </c>
      <c r="F252" s="29">
        <v>12990</v>
      </c>
      <c r="G252" s="29">
        <v>12990</v>
      </c>
      <c r="H252" s="29">
        <v>13509.6</v>
      </c>
      <c r="I252" s="29">
        <f>Dane[[#This Row],[WartośćWycena]]-Dane[[#This Row],[WartośćNFZ]]</f>
        <v>519.60000000000036</v>
      </c>
    </row>
    <row r="253" spans="1:9" x14ac:dyDescent="0.3">
      <c r="A253" s="75" t="s">
        <v>109</v>
      </c>
      <c r="B253" s="24" t="s">
        <v>39165</v>
      </c>
      <c r="C253" s="84" t="s">
        <v>38869</v>
      </c>
      <c r="D253" s="80" t="s">
        <v>38857</v>
      </c>
      <c r="E253" s="86">
        <v>1</v>
      </c>
      <c r="F253" s="29">
        <v>12990</v>
      </c>
      <c r="G253" s="29">
        <v>12990</v>
      </c>
      <c r="H253" s="29">
        <v>13509.6</v>
      </c>
      <c r="I253" s="29">
        <f>Dane[[#This Row],[WartośćWycena]]-Dane[[#This Row],[WartośćNFZ]]</f>
        <v>519.60000000000036</v>
      </c>
    </row>
    <row r="254" spans="1:9" x14ac:dyDescent="0.3">
      <c r="A254" s="77" t="s">
        <v>109</v>
      </c>
      <c r="B254" s="24" t="s">
        <v>39165</v>
      </c>
      <c r="C254" s="84" t="s">
        <v>38869</v>
      </c>
      <c r="D254" s="80" t="s">
        <v>38857</v>
      </c>
      <c r="E254" s="86">
        <v>1</v>
      </c>
      <c r="F254" s="29">
        <v>12990</v>
      </c>
      <c r="G254" s="29">
        <v>12990</v>
      </c>
      <c r="H254" s="29">
        <v>13509.6</v>
      </c>
      <c r="I254" s="29">
        <f>Dane[[#This Row],[WartośćWycena]]-Dane[[#This Row],[WartośćNFZ]]</f>
        <v>519.60000000000036</v>
      </c>
    </row>
    <row r="255" spans="1:9" x14ac:dyDescent="0.3">
      <c r="A255" s="77" t="s">
        <v>109</v>
      </c>
      <c r="B255" s="24" t="s">
        <v>39165</v>
      </c>
      <c r="C255" s="84" t="s">
        <v>38869</v>
      </c>
      <c r="D255" s="80" t="s">
        <v>38857</v>
      </c>
      <c r="E255" s="86">
        <v>3</v>
      </c>
      <c r="F255" s="29">
        <v>12990</v>
      </c>
      <c r="G255" s="29">
        <v>38970</v>
      </c>
      <c r="H255" s="29">
        <v>40528.800000000003</v>
      </c>
      <c r="I255" s="29">
        <f>Dane[[#This Row],[WartośćWycena]]-Dane[[#This Row],[WartośćNFZ]]</f>
        <v>1558.8000000000029</v>
      </c>
    </row>
    <row r="256" spans="1:9" x14ac:dyDescent="0.3">
      <c r="A256" s="79" t="s">
        <v>109</v>
      </c>
      <c r="B256" s="24" t="s">
        <v>39165</v>
      </c>
      <c r="C256" s="84" t="s">
        <v>38869</v>
      </c>
      <c r="D256" s="80" t="s">
        <v>38857</v>
      </c>
      <c r="E256" s="86">
        <v>1</v>
      </c>
      <c r="F256" s="29">
        <v>12990</v>
      </c>
      <c r="G256" s="29">
        <v>12990</v>
      </c>
      <c r="H256" s="29">
        <v>13509.6</v>
      </c>
      <c r="I256" s="29">
        <f>Dane[[#This Row],[WartośćWycena]]-Dane[[#This Row],[WartośćNFZ]]</f>
        <v>519.60000000000036</v>
      </c>
    </row>
    <row r="257" spans="1:9" x14ac:dyDescent="0.3">
      <c r="A257" s="75" t="s">
        <v>109</v>
      </c>
      <c r="B257" s="24" t="s">
        <v>39165</v>
      </c>
      <c r="C257" s="84" t="s">
        <v>38869</v>
      </c>
      <c r="D257" s="80" t="s">
        <v>38857</v>
      </c>
      <c r="E257" s="86">
        <v>1</v>
      </c>
      <c r="F257" s="29">
        <v>12990</v>
      </c>
      <c r="G257" s="29">
        <v>12990</v>
      </c>
      <c r="H257" s="29">
        <v>13509.6</v>
      </c>
      <c r="I257" s="29">
        <f>Dane[[#This Row],[WartośćWycena]]-Dane[[#This Row],[WartośćNFZ]]</f>
        <v>519.60000000000036</v>
      </c>
    </row>
    <row r="258" spans="1:9" x14ac:dyDescent="0.3">
      <c r="A258" s="77" t="s">
        <v>109</v>
      </c>
      <c r="B258" s="24" t="s">
        <v>39165</v>
      </c>
      <c r="C258" s="84" t="s">
        <v>38869</v>
      </c>
      <c r="D258" s="80" t="s">
        <v>38857</v>
      </c>
      <c r="E258" s="86">
        <v>1</v>
      </c>
      <c r="F258" s="29">
        <v>12990</v>
      </c>
      <c r="G258" s="29">
        <v>12990</v>
      </c>
      <c r="H258" s="29">
        <v>13509.6</v>
      </c>
      <c r="I258" s="29">
        <f>Dane[[#This Row],[WartośćWycena]]-Dane[[#This Row],[WartośćNFZ]]</f>
        <v>519.60000000000036</v>
      </c>
    </row>
    <row r="259" spans="1:9" x14ac:dyDescent="0.3">
      <c r="A259" s="77" t="s">
        <v>109</v>
      </c>
      <c r="B259" s="24" t="s">
        <v>39165</v>
      </c>
      <c r="C259" s="84" t="s">
        <v>38869</v>
      </c>
      <c r="D259" s="80" t="s">
        <v>38858</v>
      </c>
      <c r="E259" s="86">
        <v>1</v>
      </c>
      <c r="F259" s="29">
        <v>6554</v>
      </c>
      <c r="G259" s="29">
        <v>6554</v>
      </c>
      <c r="H259" s="29">
        <v>13435.699999999999</v>
      </c>
      <c r="I259" s="29">
        <f>Dane[[#This Row],[WartośćWycena]]-Dane[[#This Row],[WartośćNFZ]]</f>
        <v>6881.6999999999989</v>
      </c>
    </row>
    <row r="260" spans="1:9" x14ac:dyDescent="0.3">
      <c r="A260" s="77" t="s">
        <v>109</v>
      </c>
      <c r="B260" s="24" t="s">
        <v>39165</v>
      </c>
      <c r="C260" s="84" t="s">
        <v>38869</v>
      </c>
      <c r="D260" s="80" t="s">
        <v>38858</v>
      </c>
      <c r="E260" s="86">
        <v>1</v>
      </c>
      <c r="F260" s="29">
        <v>6554</v>
      </c>
      <c r="G260" s="29">
        <v>6554</v>
      </c>
      <c r="H260" s="29">
        <v>13435.699999999999</v>
      </c>
      <c r="I260" s="29">
        <f>Dane[[#This Row],[WartośćWycena]]-Dane[[#This Row],[WartośćNFZ]]</f>
        <v>6881.6999999999989</v>
      </c>
    </row>
    <row r="261" spans="1:9" x14ac:dyDescent="0.3">
      <c r="A261" s="77" t="s">
        <v>109</v>
      </c>
      <c r="B261" s="24" t="s">
        <v>39165</v>
      </c>
      <c r="C261" s="84" t="s">
        <v>38869</v>
      </c>
      <c r="D261" s="80" t="s">
        <v>38858</v>
      </c>
      <c r="E261" s="86">
        <v>9</v>
      </c>
      <c r="F261" s="29">
        <v>6554</v>
      </c>
      <c r="G261" s="29">
        <v>58986</v>
      </c>
      <c r="H261" s="29">
        <v>120921.29999999999</v>
      </c>
      <c r="I261" s="29">
        <f>Dane[[#This Row],[WartośćWycena]]-Dane[[#This Row],[WartośćNFZ]]</f>
        <v>61935.299999999988</v>
      </c>
    </row>
    <row r="262" spans="1:9" x14ac:dyDescent="0.3">
      <c r="A262" s="77" t="s">
        <v>109</v>
      </c>
      <c r="B262" s="24" t="s">
        <v>39165</v>
      </c>
      <c r="C262" s="84" t="s">
        <v>38869</v>
      </c>
      <c r="D262" s="80" t="s">
        <v>38858</v>
      </c>
      <c r="E262" s="86">
        <v>1</v>
      </c>
      <c r="F262" s="29">
        <v>6554</v>
      </c>
      <c r="G262" s="29">
        <v>6554</v>
      </c>
      <c r="H262" s="29">
        <v>13435.699999999999</v>
      </c>
      <c r="I262" s="29">
        <f>Dane[[#This Row],[WartośćWycena]]-Dane[[#This Row],[WartośćNFZ]]</f>
        <v>6881.6999999999989</v>
      </c>
    </row>
    <row r="263" spans="1:9" x14ac:dyDescent="0.3">
      <c r="A263" s="77" t="s">
        <v>109</v>
      </c>
      <c r="B263" s="24" t="s">
        <v>39165</v>
      </c>
      <c r="C263" s="84" t="s">
        <v>38869</v>
      </c>
      <c r="D263" s="80" t="s">
        <v>38858</v>
      </c>
      <c r="E263" s="86">
        <v>1</v>
      </c>
      <c r="F263" s="29">
        <v>6554</v>
      </c>
      <c r="G263" s="29">
        <v>6554</v>
      </c>
      <c r="H263" s="29">
        <v>13435.699999999999</v>
      </c>
      <c r="I263" s="29">
        <f>Dane[[#This Row],[WartośćWycena]]-Dane[[#This Row],[WartośćNFZ]]</f>
        <v>6881.6999999999989</v>
      </c>
    </row>
    <row r="264" spans="1:9" x14ac:dyDescent="0.3">
      <c r="A264" s="77" t="s">
        <v>109</v>
      </c>
      <c r="B264" s="24" t="s">
        <v>39165</v>
      </c>
      <c r="C264" s="84" t="s">
        <v>38869</v>
      </c>
      <c r="D264" s="80" t="s">
        <v>38858</v>
      </c>
      <c r="E264" s="86">
        <v>17</v>
      </c>
      <c r="F264" s="29">
        <v>6554</v>
      </c>
      <c r="G264" s="29">
        <v>111418</v>
      </c>
      <c r="H264" s="29">
        <v>228406.9</v>
      </c>
      <c r="I264" s="29">
        <f>Dane[[#This Row],[WartośćWycena]]-Dane[[#This Row],[WartośćNFZ]]</f>
        <v>116988.9</v>
      </c>
    </row>
    <row r="265" spans="1:9" x14ac:dyDescent="0.3">
      <c r="A265" s="77" t="s">
        <v>109</v>
      </c>
      <c r="B265" s="24" t="s">
        <v>39165</v>
      </c>
      <c r="C265" s="84" t="s">
        <v>38869</v>
      </c>
      <c r="D265" s="80" t="s">
        <v>38856</v>
      </c>
      <c r="E265" s="86">
        <v>3</v>
      </c>
      <c r="F265" s="29">
        <v>7085</v>
      </c>
      <c r="G265" s="29">
        <v>21255</v>
      </c>
      <c r="H265" s="29">
        <v>48673.95</v>
      </c>
      <c r="I265" s="29">
        <f>Dane[[#This Row],[WartośćWycena]]-Dane[[#This Row],[WartośćNFZ]]</f>
        <v>27418.949999999997</v>
      </c>
    </row>
    <row r="266" spans="1:9" x14ac:dyDescent="0.3">
      <c r="A266" s="77" t="s">
        <v>109</v>
      </c>
      <c r="B266" s="24" t="s">
        <v>39165</v>
      </c>
      <c r="C266" s="84" t="s">
        <v>38869</v>
      </c>
      <c r="D266" s="80" t="s">
        <v>38859</v>
      </c>
      <c r="E266" s="86">
        <v>1</v>
      </c>
      <c r="F266" s="29">
        <v>18565</v>
      </c>
      <c r="G266" s="29">
        <v>18565</v>
      </c>
      <c r="H266" s="29">
        <v>27104.899999999998</v>
      </c>
      <c r="I266" s="29">
        <f>Dane[[#This Row],[WartośćWycena]]-Dane[[#This Row],[WartośćNFZ]]</f>
        <v>8539.8999999999978</v>
      </c>
    </row>
    <row r="267" spans="1:9" x14ac:dyDescent="0.3">
      <c r="A267" s="77" t="s">
        <v>109</v>
      </c>
      <c r="B267" s="24" t="s">
        <v>39165</v>
      </c>
      <c r="C267" s="84" t="s">
        <v>38869</v>
      </c>
      <c r="D267" s="80" t="s">
        <v>38860</v>
      </c>
      <c r="E267" s="86">
        <v>1</v>
      </c>
      <c r="F267" s="29">
        <v>1667</v>
      </c>
      <c r="G267" s="29">
        <v>1667</v>
      </c>
      <c r="H267" s="29">
        <v>4017.4700000000003</v>
      </c>
      <c r="I267" s="29">
        <f>Dane[[#This Row],[WartośćWycena]]-Dane[[#This Row],[WartośćNFZ]]</f>
        <v>2350.4700000000003</v>
      </c>
    </row>
    <row r="268" spans="1:9" x14ac:dyDescent="0.3">
      <c r="A268" s="77" t="s">
        <v>109</v>
      </c>
      <c r="B268" s="24" t="s">
        <v>39165</v>
      </c>
      <c r="C268" s="84" t="s">
        <v>38869</v>
      </c>
      <c r="D268" s="80" t="s">
        <v>38861</v>
      </c>
      <c r="E268" s="86">
        <v>22</v>
      </c>
      <c r="F268" s="29">
        <v>3838</v>
      </c>
      <c r="G268" s="29">
        <v>84436</v>
      </c>
      <c r="H268" s="29">
        <v>125809.64</v>
      </c>
      <c r="I268" s="29">
        <f>Dane[[#This Row],[WartośćWycena]]-Dane[[#This Row],[WartośćNFZ]]</f>
        <v>41373.64</v>
      </c>
    </row>
    <row r="269" spans="1:9" x14ac:dyDescent="0.3">
      <c r="A269" s="77" t="s">
        <v>109</v>
      </c>
      <c r="B269" s="24" t="s">
        <v>39165</v>
      </c>
      <c r="C269" s="84" t="s">
        <v>38869</v>
      </c>
      <c r="D269" s="80" t="s">
        <v>38861</v>
      </c>
      <c r="E269" s="86">
        <v>1</v>
      </c>
      <c r="F269" s="29">
        <v>3838</v>
      </c>
      <c r="G269" s="29">
        <v>3838</v>
      </c>
      <c r="H269" s="29">
        <v>5718.62</v>
      </c>
      <c r="I269" s="29">
        <f>Dane[[#This Row],[WartośćWycena]]-Dane[[#This Row],[WartośćNFZ]]</f>
        <v>1880.62</v>
      </c>
    </row>
    <row r="270" spans="1:9" x14ac:dyDescent="0.3">
      <c r="A270" s="77" t="s">
        <v>109</v>
      </c>
      <c r="B270" s="24" t="s">
        <v>39165</v>
      </c>
      <c r="C270" s="84" t="s">
        <v>38869</v>
      </c>
      <c r="D270" s="80" t="s">
        <v>38857</v>
      </c>
      <c r="E270" s="86">
        <v>2</v>
      </c>
      <c r="F270" s="29">
        <v>12990</v>
      </c>
      <c r="G270" s="29">
        <v>25980</v>
      </c>
      <c r="H270" s="29">
        <v>27019.200000000001</v>
      </c>
      <c r="I270" s="29">
        <f>Dane[[#This Row],[WartośćWycena]]-Dane[[#This Row],[WartośćNFZ]]</f>
        <v>1039.2000000000007</v>
      </c>
    </row>
    <row r="271" spans="1:9" x14ac:dyDescent="0.3">
      <c r="A271" s="77" t="s">
        <v>109</v>
      </c>
      <c r="B271" s="24" t="s">
        <v>39165</v>
      </c>
      <c r="C271" s="84" t="s">
        <v>38869</v>
      </c>
      <c r="D271" s="80" t="s">
        <v>38858</v>
      </c>
      <c r="E271" s="86">
        <v>1</v>
      </c>
      <c r="F271" s="29">
        <v>6554</v>
      </c>
      <c r="G271" s="29">
        <v>6554</v>
      </c>
      <c r="H271" s="29">
        <v>13435.699999999999</v>
      </c>
      <c r="I271" s="29">
        <f>Dane[[#This Row],[WartośćWycena]]-Dane[[#This Row],[WartośćNFZ]]</f>
        <v>6881.6999999999989</v>
      </c>
    </row>
    <row r="272" spans="1:9" x14ac:dyDescent="0.3">
      <c r="A272" s="77" t="s">
        <v>109</v>
      </c>
      <c r="B272" s="24" t="s">
        <v>39165</v>
      </c>
      <c r="C272" s="84" t="s">
        <v>38869</v>
      </c>
      <c r="D272" s="80" t="s">
        <v>38858</v>
      </c>
      <c r="E272" s="86">
        <v>2</v>
      </c>
      <c r="F272" s="29">
        <v>6554</v>
      </c>
      <c r="G272" s="29">
        <v>13108</v>
      </c>
      <c r="H272" s="29">
        <v>26871.399999999998</v>
      </c>
      <c r="I272" s="29">
        <f>Dane[[#This Row],[WartośćWycena]]-Dane[[#This Row],[WartośćNFZ]]</f>
        <v>13763.399999999998</v>
      </c>
    </row>
    <row r="273" spans="1:9" x14ac:dyDescent="0.3">
      <c r="A273" s="79" t="s">
        <v>109</v>
      </c>
      <c r="B273" s="25" t="s">
        <v>39165</v>
      </c>
      <c r="C273" s="84" t="s">
        <v>38869</v>
      </c>
      <c r="D273" s="80" t="s">
        <v>38858</v>
      </c>
      <c r="E273" s="86">
        <v>5</v>
      </c>
      <c r="F273" s="29">
        <v>6554</v>
      </c>
      <c r="G273" s="29">
        <v>32770</v>
      </c>
      <c r="H273" s="29">
        <v>67178.5</v>
      </c>
      <c r="I273" s="29">
        <f>Dane[[#This Row],[WartośćWycena]]-Dane[[#This Row],[WartośćNFZ]]</f>
        <v>34408.5</v>
      </c>
    </row>
    <row r="274" spans="1:9" x14ac:dyDescent="0.3">
      <c r="A274" s="75" t="s">
        <v>109</v>
      </c>
      <c r="B274" s="24" t="s">
        <v>39165</v>
      </c>
      <c r="C274" s="84" t="s">
        <v>38869</v>
      </c>
      <c r="D274" s="80" t="s">
        <v>38858</v>
      </c>
      <c r="E274" s="86">
        <v>2</v>
      </c>
      <c r="F274" s="29">
        <v>6554</v>
      </c>
      <c r="G274" s="29">
        <v>13108</v>
      </c>
      <c r="H274" s="29">
        <v>26871.399999999998</v>
      </c>
      <c r="I274" s="29">
        <f>Dane[[#This Row],[WartośćWycena]]-Dane[[#This Row],[WartośćNFZ]]</f>
        <v>13763.399999999998</v>
      </c>
    </row>
    <row r="275" spans="1:9" x14ac:dyDescent="0.3">
      <c r="A275" s="77" t="s">
        <v>109</v>
      </c>
      <c r="B275" s="24" t="s">
        <v>39165</v>
      </c>
      <c r="C275" s="84" t="s">
        <v>38869</v>
      </c>
      <c r="D275" s="80" t="s">
        <v>38858</v>
      </c>
      <c r="E275" s="86">
        <v>6</v>
      </c>
      <c r="F275" s="29">
        <v>6554</v>
      </c>
      <c r="G275" s="29">
        <v>39324</v>
      </c>
      <c r="H275" s="29">
        <v>80614.2</v>
      </c>
      <c r="I275" s="29">
        <f>Dane[[#This Row],[WartośćWycena]]-Dane[[#This Row],[WartośćNFZ]]</f>
        <v>41290.199999999997</v>
      </c>
    </row>
    <row r="276" spans="1:9" x14ac:dyDescent="0.3">
      <c r="A276" s="77" t="s">
        <v>109</v>
      </c>
      <c r="B276" s="24" t="s">
        <v>39165</v>
      </c>
      <c r="C276" s="84" t="s">
        <v>38869</v>
      </c>
      <c r="D276" s="80" t="s">
        <v>38856</v>
      </c>
      <c r="E276" s="86">
        <v>1</v>
      </c>
      <c r="F276" s="29">
        <v>7085</v>
      </c>
      <c r="G276" s="29">
        <v>7085</v>
      </c>
      <c r="H276" s="29">
        <v>16224.65</v>
      </c>
      <c r="I276" s="29">
        <f>Dane[[#This Row],[WartośćWycena]]-Dane[[#This Row],[WartośćNFZ]]</f>
        <v>9139.65</v>
      </c>
    </row>
    <row r="277" spans="1:9" x14ac:dyDescent="0.3">
      <c r="A277" s="77" t="s">
        <v>109</v>
      </c>
      <c r="B277" s="24" t="s">
        <v>39165</v>
      </c>
      <c r="C277" s="84" t="s">
        <v>38869</v>
      </c>
      <c r="D277" s="80" t="s">
        <v>38862</v>
      </c>
      <c r="E277" s="86">
        <v>1</v>
      </c>
      <c r="F277" s="29">
        <v>2325</v>
      </c>
      <c r="G277" s="29">
        <v>2325</v>
      </c>
      <c r="H277" s="29">
        <v>5487</v>
      </c>
      <c r="I277" s="29">
        <f>Dane[[#This Row],[WartośćWycena]]-Dane[[#This Row],[WartośćNFZ]]</f>
        <v>3162</v>
      </c>
    </row>
    <row r="278" spans="1:9" x14ac:dyDescent="0.3">
      <c r="A278" s="79" t="s">
        <v>109</v>
      </c>
      <c r="B278" s="24" t="s">
        <v>39165</v>
      </c>
      <c r="C278" s="84" t="s">
        <v>38869</v>
      </c>
      <c r="D278" s="80" t="s">
        <v>38862</v>
      </c>
      <c r="E278" s="86">
        <v>1</v>
      </c>
      <c r="F278" s="29">
        <v>2325</v>
      </c>
      <c r="G278" s="29">
        <v>2325</v>
      </c>
      <c r="H278" s="29">
        <v>5487</v>
      </c>
      <c r="I278" s="29">
        <f>Dane[[#This Row],[WartośćWycena]]-Dane[[#This Row],[WartośćNFZ]]</f>
        <v>3162</v>
      </c>
    </row>
    <row r="279" spans="1:9" x14ac:dyDescent="0.3">
      <c r="A279" s="80" t="s">
        <v>109</v>
      </c>
      <c r="B279" s="24" t="s">
        <v>39165</v>
      </c>
      <c r="C279" s="84" t="s">
        <v>38869</v>
      </c>
      <c r="D279" s="80" t="s">
        <v>38862</v>
      </c>
      <c r="E279" s="86">
        <v>1</v>
      </c>
      <c r="F279" s="29">
        <v>2325</v>
      </c>
      <c r="G279" s="29">
        <v>2325</v>
      </c>
      <c r="H279" s="29">
        <v>5487</v>
      </c>
      <c r="I279" s="29">
        <f>Dane[[#This Row],[WartośćWycena]]-Dane[[#This Row],[WartośćNFZ]]</f>
        <v>3162</v>
      </c>
    </row>
    <row r="280" spans="1:9" x14ac:dyDescent="0.3">
      <c r="A280" s="75" t="s">
        <v>112</v>
      </c>
      <c r="B280" s="24" t="s">
        <v>39165</v>
      </c>
      <c r="C280" s="84" t="s">
        <v>38869</v>
      </c>
      <c r="D280" s="80" t="s">
        <v>38858</v>
      </c>
      <c r="E280" s="86">
        <v>1</v>
      </c>
      <c r="F280" s="29">
        <v>6554</v>
      </c>
      <c r="G280" s="29">
        <v>6554</v>
      </c>
      <c r="H280" s="29">
        <v>13435.699999999999</v>
      </c>
      <c r="I280" s="29">
        <f>Dane[[#This Row],[WartośćWycena]]-Dane[[#This Row],[WartośćNFZ]]</f>
        <v>6881.6999999999989</v>
      </c>
    </row>
    <row r="281" spans="1:9" x14ac:dyDescent="0.3">
      <c r="A281" s="79" t="s">
        <v>112</v>
      </c>
      <c r="B281" s="24" t="s">
        <v>39165</v>
      </c>
      <c r="C281" s="84" t="s">
        <v>38869</v>
      </c>
      <c r="D281" s="80" t="s">
        <v>38861</v>
      </c>
      <c r="E281" s="86">
        <v>2</v>
      </c>
      <c r="F281" s="29">
        <v>3838</v>
      </c>
      <c r="G281" s="29">
        <v>7676</v>
      </c>
      <c r="H281" s="29">
        <v>11437.24</v>
      </c>
      <c r="I281" s="29">
        <f>Dane[[#This Row],[WartośćWycena]]-Dane[[#This Row],[WartośćNFZ]]</f>
        <v>3761.24</v>
      </c>
    </row>
    <row r="282" spans="1:9" x14ac:dyDescent="0.3">
      <c r="A282" s="75" t="s">
        <v>112</v>
      </c>
      <c r="B282" s="24" t="s">
        <v>39165</v>
      </c>
      <c r="C282" s="84" t="s">
        <v>38869</v>
      </c>
      <c r="D282" s="80" t="s">
        <v>38858</v>
      </c>
      <c r="E282" s="86">
        <v>7</v>
      </c>
      <c r="F282" s="29">
        <v>6554</v>
      </c>
      <c r="G282" s="29">
        <v>45878</v>
      </c>
      <c r="H282" s="29">
        <v>94049.9</v>
      </c>
      <c r="I282" s="29">
        <f>Dane[[#This Row],[WartośćWycena]]-Dane[[#This Row],[WartośćNFZ]]</f>
        <v>48171.899999999994</v>
      </c>
    </row>
    <row r="283" spans="1:9" x14ac:dyDescent="0.3">
      <c r="A283" s="77" t="s">
        <v>112</v>
      </c>
      <c r="B283" s="24" t="s">
        <v>39165</v>
      </c>
      <c r="C283" s="84" t="s">
        <v>38869</v>
      </c>
      <c r="D283" s="80" t="s">
        <v>38858</v>
      </c>
      <c r="E283" s="86">
        <v>3</v>
      </c>
      <c r="F283" s="29">
        <v>6554</v>
      </c>
      <c r="G283" s="29">
        <v>19662</v>
      </c>
      <c r="H283" s="29">
        <v>40307.1</v>
      </c>
      <c r="I283" s="29">
        <f>Dane[[#This Row],[WartośćWycena]]-Dane[[#This Row],[WartośćNFZ]]</f>
        <v>20645.099999999999</v>
      </c>
    </row>
    <row r="284" spans="1:9" x14ac:dyDescent="0.3">
      <c r="A284" s="79" t="s">
        <v>112</v>
      </c>
      <c r="B284" s="24" t="s">
        <v>39165</v>
      </c>
      <c r="C284" s="84" t="s">
        <v>38869</v>
      </c>
      <c r="D284" s="80" t="s">
        <v>38856</v>
      </c>
      <c r="E284" s="86">
        <v>1</v>
      </c>
      <c r="F284" s="29">
        <v>7085</v>
      </c>
      <c r="G284" s="29">
        <v>7085</v>
      </c>
      <c r="H284" s="29">
        <v>16224.65</v>
      </c>
      <c r="I284" s="29">
        <f>Dane[[#This Row],[WartośćWycena]]-Dane[[#This Row],[WartośćNFZ]]</f>
        <v>9139.65</v>
      </c>
    </row>
    <row r="285" spans="1:9" x14ac:dyDescent="0.3">
      <c r="A285" s="75" t="s">
        <v>112</v>
      </c>
      <c r="B285" s="24" t="s">
        <v>39165</v>
      </c>
      <c r="C285" s="84" t="s">
        <v>38869</v>
      </c>
      <c r="D285" s="80" t="s">
        <v>38860</v>
      </c>
      <c r="E285" s="86">
        <v>1</v>
      </c>
      <c r="F285" s="29">
        <v>1667</v>
      </c>
      <c r="G285" s="29">
        <v>1667</v>
      </c>
      <c r="H285" s="29">
        <v>4017.4700000000003</v>
      </c>
      <c r="I285" s="29">
        <f>Dane[[#This Row],[WartośćWycena]]-Dane[[#This Row],[WartośćNFZ]]</f>
        <v>2350.4700000000003</v>
      </c>
    </row>
    <row r="286" spans="1:9" x14ac:dyDescent="0.3">
      <c r="A286" s="77" t="s">
        <v>112</v>
      </c>
      <c r="B286" s="24" t="s">
        <v>39165</v>
      </c>
      <c r="C286" s="84" t="s">
        <v>38869</v>
      </c>
      <c r="D286" s="80" t="s">
        <v>38861</v>
      </c>
      <c r="E286" s="86">
        <v>1</v>
      </c>
      <c r="F286" s="29">
        <v>3838</v>
      </c>
      <c r="G286" s="29">
        <v>3838</v>
      </c>
      <c r="H286" s="29">
        <v>5718.62</v>
      </c>
      <c r="I286" s="29">
        <f>Dane[[#This Row],[WartośćWycena]]-Dane[[#This Row],[WartośćNFZ]]</f>
        <v>1880.62</v>
      </c>
    </row>
    <row r="287" spans="1:9" x14ac:dyDescent="0.3">
      <c r="A287" s="77" t="s">
        <v>112</v>
      </c>
      <c r="B287" s="24" t="s">
        <v>39165</v>
      </c>
      <c r="C287" s="84" t="s">
        <v>38869</v>
      </c>
      <c r="D287" s="80" t="s">
        <v>38861</v>
      </c>
      <c r="E287" s="86">
        <v>2</v>
      </c>
      <c r="F287" s="29">
        <v>3838</v>
      </c>
      <c r="G287" s="29">
        <v>7676</v>
      </c>
      <c r="H287" s="29">
        <v>11437.24</v>
      </c>
      <c r="I287" s="29">
        <f>Dane[[#This Row],[WartośćWycena]]-Dane[[#This Row],[WartośćNFZ]]</f>
        <v>3761.24</v>
      </c>
    </row>
    <row r="288" spans="1:9" x14ac:dyDescent="0.3">
      <c r="A288" s="77" t="s">
        <v>112</v>
      </c>
      <c r="B288" s="24" t="s">
        <v>39165</v>
      </c>
      <c r="C288" s="84" t="s">
        <v>38869</v>
      </c>
      <c r="D288" s="80" t="s">
        <v>38858</v>
      </c>
      <c r="E288" s="86">
        <v>3</v>
      </c>
      <c r="F288" s="29">
        <v>6554</v>
      </c>
      <c r="G288" s="29">
        <v>19662</v>
      </c>
      <c r="H288" s="29">
        <v>40307.1</v>
      </c>
      <c r="I288" s="29">
        <f>Dane[[#This Row],[WartośćWycena]]-Dane[[#This Row],[WartośćNFZ]]</f>
        <v>20645.099999999999</v>
      </c>
    </row>
    <row r="289" spans="1:9" x14ac:dyDescent="0.3">
      <c r="A289" s="77" t="s">
        <v>112</v>
      </c>
      <c r="B289" s="24" t="s">
        <v>39165</v>
      </c>
      <c r="C289" s="84" t="s">
        <v>38869</v>
      </c>
      <c r="D289" s="80" t="s">
        <v>38858</v>
      </c>
      <c r="E289" s="86">
        <v>1</v>
      </c>
      <c r="F289" s="29">
        <v>6554</v>
      </c>
      <c r="G289" s="29">
        <v>6554</v>
      </c>
      <c r="H289" s="29">
        <v>13435.699999999999</v>
      </c>
      <c r="I289" s="29">
        <f>Dane[[#This Row],[WartośćWycena]]-Dane[[#This Row],[WartośćNFZ]]</f>
        <v>6881.6999999999989</v>
      </c>
    </row>
    <row r="290" spans="1:9" x14ac:dyDescent="0.3">
      <c r="A290" s="77" t="s">
        <v>112</v>
      </c>
      <c r="B290" s="24" t="s">
        <v>39165</v>
      </c>
      <c r="C290" s="84" t="s">
        <v>38869</v>
      </c>
      <c r="D290" s="80" t="s">
        <v>38858</v>
      </c>
      <c r="E290" s="86">
        <v>2</v>
      </c>
      <c r="F290" s="29">
        <v>6554</v>
      </c>
      <c r="G290" s="29">
        <v>13108</v>
      </c>
      <c r="H290" s="29">
        <v>26871.399999999998</v>
      </c>
      <c r="I290" s="29">
        <f>Dane[[#This Row],[WartośćWycena]]-Dane[[#This Row],[WartośćNFZ]]</f>
        <v>13763.399999999998</v>
      </c>
    </row>
    <row r="291" spans="1:9" x14ac:dyDescent="0.3">
      <c r="A291" s="77" t="s">
        <v>112</v>
      </c>
      <c r="B291" s="24" t="s">
        <v>39165</v>
      </c>
      <c r="C291" s="84" t="s">
        <v>38869</v>
      </c>
      <c r="D291" s="80" t="s">
        <v>38858</v>
      </c>
      <c r="E291" s="86">
        <v>1</v>
      </c>
      <c r="F291" s="29">
        <v>6554</v>
      </c>
      <c r="G291" s="29">
        <v>6554</v>
      </c>
      <c r="H291" s="29">
        <v>13435.699999999999</v>
      </c>
      <c r="I291" s="29">
        <f>Dane[[#This Row],[WartośćWycena]]-Dane[[#This Row],[WartośćNFZ]]</f>
        <v>6881.6999999999989</v>
      </c>
    </row>
    <row r="292" spans="1:9" x14ac:dyDescent="0.3">
      <c r="A292" s="79" t="s">
        <v>112</v>
      </c>
      <c r="B292" s="24" t="s">
        <v>39165</v>
      </c>
      <c r="C292" s="84" t="s">
        <v>38869</v>
      </c>
      <c r="D292" s="80" t="s">
        <v>38858</v>
      </c>
      <c r="E292" s="86">
        <v>3</v>
      </c>
      <c r="F292" s="29">
        <v>6554</v>
      </c>
      <c r="G292" s="29">
        <v>19662</v>
      </c>
      <c r="H292" s="29">
        <v>40307.1</v>
      </c>
      <c r="I292" s="29">
        <f>Dane[[#This Row],[WartośćWycena]]-Dane[[#This Row],[WartośćNFZ]]</f>
        <v>20645.099999999999</v>
      </c>
    </row>
    <row r="293" spans="1:9" x14ac:dyDescent="0.3">
      <c r="A293" s="75" t="s">
        <v>112</v>
      </c>
      <c r="B293" s="24" t="s">
        <v>39165</v>
      </c>
      <c r="C293" s="84" t="s">
        <v>38869</v>
      </c>
      <c r="D293" s="80" t="s">
        <v>38856</v>
      </c>
      <c r="E293" s="86">
        <v>1</v>
      </c>
      <c r="F293" s="29">
        <v>7085</v>
      </c>
      <c r="G293" s="29">
        <v>7085</v>
      </c>
      <c r="H293" s="29">
        <v>16224.65</v>
      </c>
      <c r="I293" s="29">
        <f>Dane[[#This Row],[WartośćWycena]]-Dane[[#This Row],[WartośćNFZ]]</f>
        <v>9139.65</v>
      </c>
    </row>
    <row r="294" spans="1:9" x14ac:dyDescent="0.3">
      <c r="A294" s="77" t="s">
        <v>112</v>
      </c>
      <c r="B294" s="24" t="s">
        <v>39165</v>
      </c>
      <c r="C294" s="84" t="s">
        <v>38869</v>
      </c>
      <c r="D294" s="80" t="s">
        <v>38856</v>
      </c>
      <c r="E294" s="86">
        <v>1</v>
      </c>
      <c r="F294" s="29">
        <v>7085</v>
      </c>
      <c r="G294" s="29">
        <v>7085</v>
      </c>
      <c r="H294" s="29">
        <v>16224.65</v>
      </c>
      <c r="I294" s="29">
        <f>Dane[[#This Row],[WartośćWycena]]-Dane[[#This Row],[WartośćNFZ]]</f>
        <v>9139.65</v>
      </c>
    </row>
    <row r="295" spans="1:9" x14ac:dyDescent="0.3">
      <c r="A295" s="77" t="s">
        <v>112</v>
      </c>
      <c r="B295" s="24" t="s">
        <v>39165</v>
      </c>
      <c r="C295" s="84" t="s">
        <v>38869</v>
      </c>
      <c r="D295" s="80" t="s">
        <v>38856</v>
      </c>
      <c r="E295" s="86">
        <v>4</v>
      </c>
      <c r="F295" s="29">
        <v>7085</v>
      </c>
      <c r="G295" s="29">
        <v>28340</v>
      </c>
      <c r="H295" s="29">
        <v>64898.6</v>
      </c>
      <c r="I295" s="29">
        <f>Dane[[#This Row],[WartośćWycena]]-Dane[[#This Row],[WartośćNFZ]]</f>
        <v>36558.6</v>
      </c>
    </row>
    <row r="296" spans="1:9" x14ac:dyDescent="0.3">
      <c r="A296" s="77" t="s">
        <v>112</v>
      </c>
      <c r="B296" s="24" t="s">
        <v>39165</v>
      </c>
      <c r="C296" s="84" t="s">
        <v>38869</v>
      </c>
      <c r="D296" s="80" t="s">
        <v>38859</v>
      </c>
      <c r="E296" s="86">
        <v>1</v>
      </c>
      <c r="F296" s="29">
        <v>18565</v>
      </c>
      <c r="G296" s="29">
        <v>18565</v>
      </c>
      <c r="H296" s="29">
        <v>27104.899999999998</v>
      </c>
      <c r="I296" s="29">
        <f>Dane[[#This Row],[WartośćWycena]]-Dane[[#This Row],[WartośćNFZ]]</f>
        <v>8539.8999999999978</v>
      </c>
    </row>
    <row r="297" spans="1:9" x14ac:dyDescent="0.3">
      <c r="A297" s="77" t="s">
        <v>112</v>
      </c>
      <c r="B297" s="24" t="s">
        <v>39165</v>
      </c>
      <c r="C297" s="84" t="s">
        <v>38869</v>
      </c>
      <c r="D297" s="80" t="s">
        <v>38859</v>
      </c>
      <c r="E297" s="86">
        <v>2</v>
      </c>
      <c r="F297" s="29">
        <v>18565</v>
      </c>
      <c r="G297" s="29">
        <v>37130</v>
      </c>
      <c r="H297" s="29">
        <v>54209.799999999996</v>
      </c>
      <c r="I297" s="29">
        <f>Dane[[#This Row],[WartośćWycena]]-Dane[[#This Row],[WartośćNFZ]]</f>
        <v>17079.799999999996</v>
      </c>
    </row>
    <row r="298" spans="1:9" x14ac:dyDescent="0.3">
      <c r="A298" s="77" t="s">
        <v>112</v>
      </c>
      <c r="B298" s="24" t="s">
        <v>39165</v>
      </c>
      <c r="C298" s="84" t="s">
        <v>38869</v>
      </c>
      <c r="D298" s="80" t="s">
        <v>38861</v>
      </c>
      <c r="E298" s="86">
        <v>1</v>
      </c>
      <c r="F298" s="29">
        <v>3838</v>
      </c>
      <c r="G298" s="29">
        <v>3838</v>
      </c>
      <c r="H298" s="29">
        <v>5718.62</v>
      </c>
      <c r="I298" s="29">
        <f>Dane[[#This Row],[WartośćWycena]]-Dane[[#This Row],[WartośćNFZ]]</f>
        <v>1880.62</v>
      </c>
    </row>
    <row r="299" spans="1:9" x14ac:dyDescent="0.3">
      <c r="A299" s="79" t="s">
        <v>112</v>
      </c>
      <c r="B299" s="24" t="s">
        <v>39165</v>
      </c>
      <c r="C299" s="84" t="s">
        <v>38869</v>
      </c>
      <c r="D299" s="80" t="s">
        <v>38857</v>
      </c>
      <c r="E299" s="86">
        <v>8</v>
      </c>
      <c r="F299" s="29">
        <v>12990</v>
      </c>
      <c r="G299" s="29">
        <v>103920</v>
      </c>
      <c r="H299" s="29">
        <v>108076.8</v>
      </c>
      <c r="I299" s="29">
        <f>Dane[[#This Row],[WartośćWycena]]-Dane[[#This Row],[WartośćNFZ]]</f>
        <v>4156.8000000000029</v>
      </c>
    </row>
    <row r="300" spans="1:9" x14ac:dyDescent="0.3">
      <c r="A300" s="75" t="s">
        <v>112</v>
      </c>
      <c r="B300" s="24" t="s">
        <v>39165</v>
      </c>
      <c r="C300" s="84" t="s">
        <v>38869</v>
      </c>
      <c r="D300" s="80" t="s">
        <v>38857</v>
      </c>
      <c r="E300" s="86">
        <v>1</v>
      </c>
      <c r="F300" s="29">
        <v>12990</v>
      </c>
      <c r="G300" s="29">
        <v>12990</v>
      </c>
      <c r="H300" s="29">
        <v>13509.6</v>
      </c>
      <c r="I300" s="29">
        <f>Dane[[#This Row],[WartośćWycena]]-Dane[[#This Row],[WartośćNFZ]]</f>
        <v>519.60000000000036</v>
      </c>
    </row>
    <row r="301" spans="1:9" x14ac:dyDescent="0.3">
      <c r="A301" s="77" t="s">
        <v>112</v>
      </c>
      <c r="B301" s="24" t="s">
        <v>39165</v>
      </c>
      <c r="C301" s="84" t="s">
        <v>38869</v>
      </c>
      <c r="D301" s="80" t="s">
        <v>38857</v>
      </c>
      <c r="E301" s="86">
        <v>1</v>
      </c>
      <c r="F301" s="29">
        <v>12990</v>
      </c>
      <c r="G301" s="29">
        <v>12990</v>
      </c>
      <c r="H301" s="29">
        <v>13509.6</v>
      </c>
      <c r="I301" s="29">
        <f>Dane[[#This Row],[WartośćWycena]]-Dane[[#This Row],[WartośćNFZ]]</f>
        <v>519.60000000000036</v>
      </c>
    </row>
    <row r="302" spans="1:9" x14ac:dyDescent="0.3">
      <c r="A302" s="77" t="s">
        <v>112</v>
      </c>
      <c r="B302" s="24" t="s">
        <v>39165</v>
      </c>
      <c r="C302" s="84" t="s">
        <v>38869</v>
      </c>
      <c r="D302" s="80" t="s">
        <v>38857</v>
      </c>
      <c r="E302" s="86">
        <v>1</v>
      </c>
      <c r="F302" s="29">
        <v>12990</v>
      </c>
      <c r="G302" s="29">
        <v>12990</v>
      </c>
      <c r="H302" s="29">
        <v>13509.6</v>
      </c>
      <c r="I302" s="29">
        <f>Dane[[#This Row],[WartośćWycena]]-Dane[[#This Row],[WartośćNFZ]]</f>
        <v>519.60000000000036</v>
      </c>
    </row>
    <row r="303" spans="1:9" x14ac:dyDescent="0.3">
      <c r="A303" s="77" t="s">
        <v>112</v>
      </c>
      <c r="B303" s="24" t="s">
        <v>39165</v>
      </c>
      <c r="C303" s="84" t="s">
        <v>38869</v>
      </c>
      <c r="D303" s="80" t="s">
        <v>38857</v>
      </c>
      <c r="E303" s="86">
        <v>1</v>
      </c>
      <c r="F303" s="29">
        <v>12990</v>
      </c>
      <c r="G303" s="29">
        <v>12990</v>
      </c>
      <c r="H303" s="29">
        <v>13509.6</v>
      </c>
      <c r="I303" s="29">
        <f>Dane[[#This Row],[WartośćWycena]]-Dane[[#This Row],[WartośćNFZ]]</f>
        <v>519.60000000000036</v>
      </c>
    </row>
    <row r="304" spans="1:9" x14ac:dyDescent="0.3">
      <c r="A304" s="77" t="s">
        <v>112</v>
      </c>
      <c r="B304" s="24" t="s">
        <v>39165</v>
      </c>
      <c r="C304" s="84" t="s">
        <v>38869</v>
      </c>
      <c r="D304" s="80" t="s">
        <v>38857</v>
      </c>
      <c r="E304" s="86">
        <v>2</v>
      </c>
      <c r="F304" s="29">
        <v>12990</v>
      </c>
      <c r="G304" s="29">
        <v>25980</v>
      </c>
      <c r="H304" s="29">
        <v>27019.200000000001</v>
      </c>
      <c r="I304" s="29">
        <f>Dane[[#This Row],[WartośćWycena]]-Dane[[#This Row],[WartośćNFZ]]</f>
        <v>1039.2000000000007</v>
      </c>
    </row>
    <row r="305" spans="1:9" x14ac:dyDescent="0.3">
      <c r="A305" s="77" t="s">
        <v>112</v>
      </c>
      <c r="B305" s="24" t="s">
        <v>39165</v>
      </c>
      <c r="C305" s="84" t="s">
        <v>38869</v>
      </c>
      <c r="D305" s="80" t="s">
        <v>38857</v>
      </c>
      <c r="E305" s="86">
        <v>4</v>
      </c>
      <c r="F305" s="29">
        <v>12990</v>
      </c>
      <c r="G305" s="29">
        <v>51960</v>
      </c>
      <c r="H305" s="29">
        <v>54038.400000000001</v>
      </c>
      <c r="I305" s="29">
        <f>Dane[[#This Row],[WartośćWycena]]-Dane[[#This Row],[WartośćNFZ]]</f>
        <v>2078.4000000000015</v>
      </c>
    </row>
    <row r="306" spans="1:9" x14ac:dyDescent="0.3">
      <c r="A306" s="77" t="s">
        <v>112</v>
      </c>
      <c r="B306" s="24" t="s">
        <v>39165</v>
      </c>
      <c r="C306" s="84" t="s">
        <v>38869</v>
      </c>
      <c r="D306" s="80" t="s">
        <v>38857</v>
      </c>
      <c r="E306" s="86">
        <v>1</v>
      </c>
      <c r="F306" s="29">
        <v>12990</v>
      </c>
      <c r="G306" s="29">
        <v>12990</v>
      </c>
      <c r="H306" s="29">
        <v>13509.6</v>
      </c>
      <c r="I306" s="29">
        <f>Dane[[#This Row],[WartośćWycena]]-Dane[[#This Row],[WartośćNFZ]]</f>
        <v>519.60000000000036</v>
      </c>
    </row>
    <row r="307" spans="1:9" x14ac:dyDescent="0.3">
      <c r="A307" s="77" t="s">
        <v>112</v>
      </c>
      <c r="B307" s="24" t="s">
        <v>39165</v>
      </c>
      <c r="C307" s="84" t="s">
        <v>38869</v>
      </c>
      <c r="D307" s="80" t="s">
        <v>38857</v>
      </c>
      <c r="E307" s="86">
        <v>2</v>
      </c>
      <c r="F307" s="29">
        <v>12990</v>
      </c>
      <c r="G307" s="29">
        <v>25980</v>
      </c>
      <c r="H307" s="29">
        <v>27019.200000000001</v>
      </c>
      <c r="I307" s="29">
        <f>Dane[[#This Row],[WartośćWycena]]-Dane[[#This Row],[WartośćNFZ]]</f>
        <v>1039.2000000000007</v>
      </c>
    </row>
    <row r="308" spans="1:9" x14ac:dyDescent="0.3">
      <c r="A308" s="77" t="s">
        <v>114</v>
      </c>
      <c r="B308" s="24" t="s">
        <v>39165</v>
      </c>
      <c r="C308" s="84" t="s">
        <v>38869</v>
      </c>
      <c r="D308" s="80" t="s">
        <v>38856</v>
      </c>
      <c r="E308" s="86">
        <v>1</v>
      </c>
      <c r="F308" s="29">
        <v>7085</v>
      </c>
      <c r="G308" s="29">
        <v>7085</v>
      </c>
      <c r="H308" s="29">
        <v>16224.65</v>
      </c>
      <c r="I308" s="29">
        <f>Dane[[#This Row],[WartośćWycena]]-Dane[[#This Row],[WartośćNFZ]]</f>
        <v>9139.65</v>
      </c>
    </row>
    <row r="309" spans="1:9" x14ac:dyDescent="0.3">
      <c r="A309" s="77" t="s">
        <v>114</v>
      </c>
      <c r="B309" s="24" t="s">
        <v>39165</v>
      </c>
      <c r="C309" s="84" t="s">
        <v>38869</v>
      </c>
      <c r="D309" s="80" t="s">
        <v>38856</v>
      </c>
      <c r="E309" s="86">
        <v>1</v>
      </c>
      <c r="F309" s="29">
        <v>7085</v>
      </c>
      <c r="G309" s="29">
        <v>7085</v>
      </c>
      <c r="H309" s="29">
        <v>16224.65</v>
      </c>
      <c r="I309" s="29">
        <f>Dane[[#This Row],[WartośćWycena]]-Dane[[#This Row],[WartośćNFZ]]</f>
        <v>9139.65</v>
      </c>
    </row>
    <row r="310" spans="1:9" x14ac:dyDescent="0.3">
      <c r="A310" s="77" t="s">
        <v>114</v>
      </c>
      <c r="B310" s="24" t="s">
        <v>39165</v>
      </c>
      <c r="C310" s="84" t="s">
        <v>38869</v>
      </c>
      <c r="D310" s="80" t="s">
        <v>38856</v>
      </c>
      <c r="E310" s="86">
        <v>1</v>
      </c>
      <c r="F310" s="29">
        <v>7085</v>
      </c>
      <c r="G310" s="29">
        <v>7085</v>
      </c>
      <c r="H310" s="29">
        <v>16224.65</v>
      </c>
      <c r="I310" s="29">
        <f>Dane[[#This Row],[WartośćWycena]]-Dane[[#This Row],[WartośćNFZ]]</f>
        <v>9139.65</v>
      </c>
    </row>
    <row r="311" spans="1:9" x14ac:dyDescent="0.3">
      <c r="A311" s="77" t="s">
        <v>114</v>
      </c>
      <c r="B311" s="24" t="s">
        <v>39165</v>
      </c>
      <c r="C311" s="84" t="s">
        <v>38869</v>
      </c>
      <c r="D311" s="80" t="s">
        <v>38856</v>
      </c>
      <c r="E311" s="86">
        <v>1</v>
      </c>
      <c r="F311" s="29">
        <v>7085</v>
      </c>
      <c r="G311" s="29">
        <v>7085</v>
      </c>
      <c r="H311" s="29">
        <v>16224.65</v>
      </c>
      <c r="I311" s="29">
        <f>Dane[[#This Row],[WartośćWycena]]-Dane[[#This Row],[WartośćNFZ]]</f>
        <v>9139.65</v>
      </c>
    </row>
    <row r="312" spans="1:9" x14ac:dyDescent="0.3">
      <c r="A312" s="77" t="s">
        <v>114</v>
      </c>
      <c r="B312" s="24" t="s">
        <v>39165</v>
      </c>
      <c r="C312" s="84" t="s">
        <v>38869</v>
      </c>
      <c r="D312" s="80" t="s">
        <v>38856</v>
      </c>
      <c r="E312" s="86">
        <v>1</v>
      </c>
      <c r="F312" s="29">
        <v>7085</v>
      </c>
      <c r="G312" s="29">
        <v>7085</v>
      </c>
      <c r="H312" s="29">
        <v>16224.65</v>
      </c>
      <c r="I312" s="29">
        <f>Dane[[#This Row],[WartośćWycena]]-Dane[[#This Row],[WartośćNFZ]]</f>
        <v>9139.65</v>
      </c>
    </row>
    <row r="313" spans="1:9" x14ac:dyDescent="0.3">
      <c r="A313" s="77" t="s">
        <v>117</v>
      </c>
      <c r="B313" s="24" t="s">
        <v>39165</v>
      </c>
      <c r="C313" s="84" t="s">
        <v>38869</v>
      </c>
      <c r="D313" s="80" t="s">
        <v>38856</v>
      </c>
      <c r="E313" s="86">
        <v>1</v>
      </c>
      <c r="F313" s="29">
        <v>7085</v>
      </c>
      <c r="G313" s="29">
        <v>7085</v>
      </c>
      <c r="H313" s="29">
        <v>16224.65</v>
      </c>
      <c r="I313" s="29">
        <f>Dane[[#This Row],[WartośćWycena]]-Dane[[#This Row],[WartośćNFZ]]</f>
        <v>9139.65</v>
      </c>
    </row>
    <row r="314" spans="1:9" x14ac:dyDescent="0.3">
      <c r="A314" s="77" t="s">
        <v>117</v>
      </c>
      <c r="B314" s="24" t="s">
        <v>39165</v>
      </c>
      <c r="C314" s="84" t="s">
        <v>38869</v>
      </c>
      <c r="D314" s="80" t="s">
        <v>38856</v>
      </c>
      <c r="E314" s="86">
        <v>1</v>
      </c>
      <c r="F314" s="29">
        <v>7085</v>
      </c>
      <c r="G314" s="29">
        <v>7085</v>
      </c>
      <c r="H314" s="29">
        <v>16224.65</v>
      </c>
      <c r="I314" s="29">
        <f>Dane[[#This Row],[WartośćWycena]]-Dane[[#This Row],[WartośćNFZ]]</f>
        <v>9139.65</v>
      </c>
    </row>
    <row r="315" spans="1:9" x14ac:dyDescent="0.3">
      <c r="A315" s="77" t="s">
        <v>117</v>
      </c>
      <c r="B315" s="24" t="s">
        <v>39165</v>
      </c>
      <c r="C315" s="84" t="s">
        <v>38869</v>
      </c>
      <c r="D315" s="80" t="s">
        <v>38856</v>
      </c>
      <c r="E315" s="86">
        <v>3</v>
      </c>
      <c r="F315" s="29">
        <v>7085</v>
      </c>
      <c r="G315" s="29">
        <v>21255</v>
      </c>
      <c r="H315" s="29">
        <v>48673.95</v>
      </c>
      <c r="I315" s="29">
        <f>Dane[[#This Row],[WartośćWycena]]-Dane[[#This Row],[WartośćNFZ]]</f>
        <v>27418.949999999997</v>
      </c>
    </row>
    <row r="316" spans="1:9" x14ac:dyDescent="0.3">
      <c r="A316" s="77" t="s">
        <v>118</v>
      </c>
      <c r="B316" s="24" t="s">
        <v>39165</v>
      </c>
      <c r="C316" s="84" t="s">
        <v>38869</v>
      </c>
      <c r="D316" s="80" t="s">
        <v>38858</v>
      </c>
      <c r="E316" s="86">
        <v>1</v>
      </c>
      <c r="F316" s="29">
        <v>6554</v>
      </c>
      <c r="G316" s="29">
        <v>6554</v>
      </c>
      <c r="H316" s="29">
        <v>13435.699999999999</v>
      </c>
      <c r="I316" s="29">
        <f>Dane[[#This Row],[WartośćWycena]]-Dane[[#This Row],[WartośćNFZ]]</f>
        <v>6881.6999999999989</v>
      </c>
    </row>
    <row r="317" spans="1:9" x14ac:dyDescent="0.3">
      <c r="A317" s="77" t="s">
        <v>118</v>
      </c>
      <c r="B317" s="24" t="s">
        <v>39165</v>
      </c>
      <c r="C317" s="84" t="s">
        <v>38869</v>
      </c>
      <c r="D317" s="80" t="s">
        <v>38858</v>
      </c>
      <c r="E317" s="86">
        <v>7</v>
      </c>
      <c r="F317" s="29">
        <v>6554</v>
      </c>
      <c r="G317" s="29">
        <v>45878</v>
      </c>
      <c r="H317" s="29">
        <v>94049.9</v>
      </c>
      <c r="I317" s="29">
        <f>Dane[[#This Row],[WartośćWycena]]-Dane[[#This Row],[WartośćNFZ]]</f>
        <v>48171.899999999994</v>
      </c>
    </row>
    <row r="318" spans="1:9" x14ac:dyDescent="0.3">
      <c r="A318" s="77" t="s">
        <v>118</v>
      </c>
      <c r="B318" s="24" t="s">
        <v>39165</v>
      </c>
      <c r="C318" s="84" t="s">
        <v>38869</v>
      </c>
      <c r="D318" s="80" t="s">
        <v>38858</v>
      </c>
      <c r="E318" s="86">
        <v>1</v>
      </c>
      <c r="F318" s="29">
        <v>6554</v>
      </c>
      <c r="G318" s="29">
        <v>6554</v>
      </c>
      <c r="H318" s="29">
        <v>13435.699999999999</v>
      </c>
      <c r="I318" s="29">
        <f>Dane[[#This Row],[WartośćWycena]]-Dane[[#This Row],[WartośćNFZ]]</f>
        <v>6881.6999999999989</v>
      </c>
    </row>
    <row r="319" spans="1:9" x14ac:dyDescent="0.3">
      <c r="A319" s="77" t="s">
        <v>118</v>
      </c>
      <c r="B319" s="24" t="s">
        <v>39165</v>
      </c>
      <c r="C319" s="84" t="s">
        <v>38869</v>
      </c>
      <c r="D319" s="80" t="s">
        <v>38863</v>
      </c>
      <c r="E319" s="86">
        <v>1</v>
      </c>
      <c r="F319" s="29">
        <v>16544</v>
      </c>
      <c r="G319" s="29">
        <v>16544</v>
      </c>
      <c r="H319" s="29">
        <v>22499.84</v>
      </c>
      <c r="I319" s="29">
        <f>Dane[[#This Row],[WartośćWycena]]-Dane[[#This Row],[WartośćNFZ]]</f>
        <v>5955.84</v>
      </c>
    </row>
    <row r="320" spans="1:9" x14ac:dyDescent="0.3">
      <c r="A320" s="77" t="s">
        <v>118</v>
      </c>
      <c r="B320" s="24" t="s">
        <v>39165</v>
      </c>
      <c r="C320" s="84" t="s">
        <v>38869</v>
      </c>
      <c r="D320" s="80" t="s">
        <v>38863</v>
      </c>
      <c r="E320" s="86">
        <v>1</v>
      </c>
      <c r="F320" s="29">
        <v>16544</v>
      </c>
      <c r="G320" s="29">
        <v>16544</v>
      </c>
      <c r="H320" s="29">
        <v>22499.84</v>
      </c>
      <c r="I320" s="29">
        <f>Dane[[#This Row],[WartośćWycena]]-Dane[[#This Row],[WartośćNFZ]]</f>
        <v>5955.84</v>
      </c>
    </row>
    <row r="321" spans="1:9" x14ac:dyDescent="0.3">
      <c r="A321" s="77" t="s">
        <v>118</v>
      </c>
      <c r="B321" s="24" t="s">
        <v>39165</v>
      </c>
      <c r="C321" s="84" t="s">
        <v>38869</v>
      </c>
      <c r="D321" s="80" t="s">
        <v>38860</v>
      </c>
      <c r="E321" s="86">
        <v>1</v>
      </c>
      <c r="F321" s="29">
        <v>1667</v>
      </c>
      <c r="G321" s="29">
        <v>1667</v>
      </c>
      <c r="H321" s="29">
        <v>4017.4700000000003</v>
      </c>
      <c r="I321" s="29">
        <f>Dane[[#This Row],[WartośćWycena]]-Dane[[#This Row],[WartośćNFZ]]</f>
        <v>2350.4700000000003</v>
      </c>
    </row>
    <row r="322" spans="1:9" x14ac:dyDescent="0.3">
      <c r="A322" s="77" t="s">
        <v>118</v>
      </c>
      <c r="B322" s="24" t="s">
        <v>39165</v>
      </c>
      <c r="C322" s="84" t="s">
        <v>38869</v>
      </c>
      <c r="D322" s="80" t="s">
        <v>38863</v>
      </c>
      <c r="E322" s="86">
        <v>1</v>
      </c>
      <c r="F322" s="29">
        <v>16544</v>
      </c>
      <c r="G322" s="29">
        <v>16544</v>
      </c>
      <c r="H322" s="29">
        <v>22499.84</v>
      </c>
      <c r="I322" s="29">
        <f>Dane[[#This Row],[WartośćWycena]]-Dane[[#This Row],[WartośćNFZ]]</f>
        <v>5955.84</v>
      </c>
    </row>
    <row r="323" spans="1:9" x14ac:dyDescent="0.3">
      <c r="A323" s="77" t="s">
        <v>118</v>
      </c>
      <c r="B323" s="24" t="s">
        <v>39165</v>
      </c>
      <c r="C323" s="84" t="s">
        <v>38869</v>
      </c>
      <c r="D323" s="80" t="s">
        <v>38857</v>
      </c>
      <c r="E323" s="86">
        <v>12</v>
      </c>
      <c r="F323" s="29">
        <v>12990</v>
      </c>
      <c r="G323" s="29">
        <v>155880</v>
      </c>
      <c r="H323" s="29">
        <v>162115.20000000001</v>
      </c>
      <c r="I323" s="29">
        <f>Dane[[#This Row],[WartośćWycena]]-Dane[[#This Row],[WartośćNFZ]]</f>
        <v>6235.2000000000116</v>
      </c>
    </row>
    <row r="324" spans="1:9" x14ac:dyDescent="0.3">
      <c r="A324" s="77" t="s">
        <v>118</v>
      </c>
      <c r="B324" s="24" t="s">
        <v>39165</v>
      </c>
      <c r="C324" s="84" t="s">
        <v>38869</v>
      </c>
      <c r="D324" s="80" t="s">
        <v>38857</v>
      </c>
      <c r="E324" s="86">
        <v>1</v>
      </c>
      <c r="F324" s="29">
        <v>12990</v>
      </c>
      <c r="G324" s="29">
        <v>12990</v>
      </c>
      <c r="H324" s="29">
        <v>13509.6</v>
      </c>
      <c r="I324" s="29">
        <f>Dane[[#This Row],[WartośćWycena]]-Dane[[#This Row],[WartośćNFZ]]</f>
        <v>519.60000000000036</v>
      </c>
    </row>
    <row r="325" spans="1:9" x14ac:dyDescent="0.3">
      <c r="A325" s="77" t="s">
        <v>118</v>
      </c>
      <c r="B325" s="24" t="s">
        <v>39165</v>
      </c>
      <c r="C325" s="84" t="s">
        <v>38869</v>
      </c>
      <c r="D325" s="80" t="s">
        <v>38857</v>
      </c>
      <c r="E325" s="86">
        <v>2</v>
      </c>
      <c r="F325" s="29">
        <v>12990</v>
      </c>
      <c r="G325" s="29">
        <v>25980</v>
      </c>
      <c r="H325" s="29">
        <v>27019.200000000001</v>
      </c>
      <c r="I325" s="29">
        <f>Dane[[#This Row],[WartośćWycena]]-Dane[[#This Row],[WartośćNFZ]]</f>
        <v>1039.2000000000007</v>
      </c>
    </row>
    <row r="326" spans="1:9" x14ac:dyDescent="0.3">
      <c r="A326" s="77" t="s">
        <v>119</v>
      </c>
      <c r="B326" s="24" t="s">
        <v>39165</v>
      </c>
      <c r="C326" s="84" t="s">
        <v>38869</v>
      </c>
      <c r="D326" s="80" t="s">
        <v>38858</v>
      </c>
      <c r="E326" s="86">
        <v>1</v>
      </c>
      <c r="F326" s="29">
        <v>6554</v>
      </c>
      <c r="G326" s="29">
        <v>6554</v>
      </c>
      <c r="H326" s="29">
        <v>13435.699999999999</v>
      </c>
      <c r="I326" s="29">
        <f>Dane[[#This Row],[WartośćWycena]]-Dane[[#This Row],[WartośćNFZ]]</f>
        <v>6881.6999999999989</v>
      </c>
    </row>
    <row r="327" spans="1:9" x14ac:dyDescent="0.3">
      <c r="A327" s="77" t="s">
        <v>119</v>
      </c>
      <c r="B327" s="24" t="s">
        <v>39165</v>
      </c>
      <c r="C327" s="84" t="s">
        <v>38869</v>
      </c>
      <c r="D327" s="80" t="s">
        <v>38858</v>
      </c>
      <c r="E327" s="86">
        <v>3</v>
      </c>
      <c r="F327" s="29">
        <v>6554</v>
      </c>
      <c r="G327" s="29">
        <v>19662</v>
      </c>
      <c r="H327" s="29">
        <v>40307.1</v>
      </c>
      <c r="I327" s="29">
        <f>Dane[[#This Row],[WartośćWycena]]-Dane[[#This Row],[WartośćNFZ]]</f>
        <v>20645.099999999999</v>
      </c>
    </row>
    <row r="328" spans="1:9" x14ac:dyDescent="0.3">
      <c r="A328" s="77" t="s">
        <v>119</v>
      </c>
      <c r="B328" s="24" t="s">
        <v>39165</v>
      </c>
      <c r="C328" s="84" t="s">
        <v>38869</v>
      </c>
      <c r="D328" s="80" t="s">
        <v>38858</v>
      </c>
      <c r="E328" s="86">
        <v>4</v>
      </c>
      <c r="F328" s="29">
        <v>6554</v>
      </c>
      <c r="G328" s="29">
        <v>26216</v>
      </c>
      <c r="H328" s="29">
        <v>53742.799999999996</v>
      </c>
      <c r="I328" s="29">
        <f>Dane[[#This Row],[WartośćWycena]]-Dane[[#This Row],[WartośćNFZ]]</f>
        <v>27526.799999999996</v>
      </c>
    </row>
    <row r="329" spans="1:9" x14ac:dyDescent="0.3">
      <c r="A329" s="77" t="s">
        <v>119</v>
      </c>
      <c r="B329" s="24" t="s">
        <v>39165</v>
      </c>
      <c r="C329" s="84" t="s">
        <v>38869</v>
      </c>
      <c r="D329" s="80" t="s">
        <v>38860</v>
      </c>
      <c r="E329" s="86">
        <v>1</v>
      </c>
      <c r="F329" s="29">
        <v>1667</v>
      </c>
      <c r="G329" s="29">
        <v>1667</v>
      </c>
      <c r="H329" s="29">
        <v>4017.4700000000003</v>
      </c>
      <c r="I329" s="29">
        <f>Dane[[#This Row],[WartośćWycena]]-Dane[[#This Row],[WartośćNFZ]]</f>
        <v>2350.4700000000003</v>
      </c>
    </row>
    <row r="330" spans="1:9" x14ac:dyDescent="0.3">
      <c r="A330" s="77" t="s">
        <v>119</v>
      </c>
      <c r="B330" s="24" t="s">
        <v>39165</v>
      </c>
      <c r="C330" s="84" t="s">
        <v>38869</v>
      </c>
      <c r="D330" s="80" t="s">
        <v>38858</v>
      </c>
      <c r="E330" s="86">
        <v>3</v>
      </c>
      <c r="F330" s="29">
        <v>6554</v>
      </c>
      <c r="G330" s="29">
        <v>19662</v>
      </c>
      <c r="H330" s="29">
        <v>40307.1</v>
      </c>
      <c r="I330" s="29">
        <f>Dane[[#This Row],[WartośćWycena]]-Dane[[#This Row],[WartośćNFZ]]</f>
        <v>20645.099999999999</v>
      </c>
    </row>
    <row r="331" spans="1:9" x14ac:dyDescent="0.3">
      <c r="A331" s="77" t="s">
        <v>119</v>
      </c>
      <c r="B331" s="24" t="s">
        <v>39165</v>
      </c>
      <c r="C331" s="84" t="s">
        <v>38869</v>
      </c>
      <c r="D331" s="80" t="s">
        <v>38858</v>
      </c>
      <c r="E331" s="86">
        <v>2</v>
      </c>
      <c r="F331" s="29">
        <v>6554</v>
      </c>
      <c r="G331" s="29">
        <v>13108</v>
      </c>
      <c r="H331" s="29">
        <v>26871.399999999998</v>
      </c>
      <c r="I331" s="29">
        <f>Dane[[#This Row],[WartośćWycena]]-Dane[[#This Row],[WartośćNFZ]]</f>
        <v>13763.399999999998</v>
      </c>
    </row>
    <row r="332" spans="1:9" x14ac:dyDescent="0.3">
      <c r="A332" s="79" t="s">
        <v>119</v>
      </c>
      <c r="B332" s="25" t="s">
        <v>39165</v>
      </c>
      <c r="C332" s="84" t="s">
        <v>38869</v>
      </c>
      <c r="D332" s="80" t="s">
        <v>38858</v>
      </c>
      <c r="E332" s="86">
        <v>1</v>
      </c>
      <c r="F332" s="29">
        <v>6554</v>
      </c>
      <c r="G332" s="29">
        <v>6554</v>
      </c>
      <c r="H332" s="29">
        <v>13435.699999999999</v>
      </c>
      <c r="I332" s="29">
        <f>Dane[[#This Row],[WartośćWycena]]-Dane[[#This Row],[WartośćNFZ]]</f>
        <v>6881.6999999999989</v>
      </c>
    </row>
    <row r="333" spans="1:9" x14ac:dyDescent="0.3">
      <c r="A333" s="75" t="s">
        <v>119</v>
      </c>
      <c r="B333" s="24" t="s">
        <v>39165</v>
      </c>
      <c r="C333" s="84" t="s">
        <v>38869</v>
      </c>
      <c r="D333" s="80" t="s">
        <v>38858</v>
      </c>
      <c r="E333" s="86">
        <v>9</v>
      </c>
      <c r="F333" s="29">
        <v>6554</v>
      </c>
      <c r="G333" s="29">
        <v>58986</v>
      </c>
      <c r="H333" s="29">
        <v>120921.29999999999</v>
      </c>
      <c r="I333" s="29">
        <f>Dane[[#This Row],[WartośćWycena]]-Dane[[#This Row],[WartośćNFZ]]</f>
        <v>61935.299999999988</v>
      </c>
    </row>
    <row r="334" spans="1:9" x14ac:dyDescent="0.3">
      <c r="A334" s="77" t="s">
        <v>119</v>
      </c>
      <c r="B334" s="24" t="s">
        <v>39165</v>
      </c>
      <c r="C334" s="84" t="s">
        <v>38869</v>
      </c>
      <c r="D334" s="80" t="s">
        <v>38858</v>
      </c>
      <c r="E334" s="86">
        <v>4</v>
      </c>
      <c r="F334" s="29">
        <v>6554</v>
      </c>
      <c r="G334" s="29">
        <v>26216</v>
      </c>
      <c r="H334" s="29">
        <v>53742.799999999996</v>
      </c>
      <c r="I334" s="29">
        <f>Dane[[#This Row],[WartośćWycena]]-Dane[[#This Row],[WartośćNFZ]]</f>
        <v>27526.799999999996</v>
      </c>
    </row>
    <row r="335" spans="1:9" x14ac:dyDescent="0.3">
      <c r="A335" s="77" t="s">
        <v>119</v>
      </c>
      <c r="B335" s="24" t="s">
        <v>39165</v>
      </c>
      <c r="C335" s="84" t="s">
        <v>38869</v>
      </c>
      <c r="D335" s="80" t="s">
        <v>38858</v>
      </c>
      <c r="E335" s="86">
        <v>1</v>
      </c>
      <c r="F335" s="29">
        <v>6554</v>
      </c>
      <c r="G335" s="29">
        <v>6554</v>
      </c>
      <c r="H335" s="29">
        <v>13435.699999999999</v>
      </c>
      <c r="I335" s="29">
        <f>Dane[[#This Row],[WartośćWycena]]-Dane[[#This Row],[WartośćNFZ]]</f>
        <v>6881.6999999999989</v>
      </c>
    </row>
    <row r="336" spans="1:9" x14ac:dyDescent="0.3">
      <c r="A336" s="77" t="s">
        <v>119</v>
      </c>
      <c r="B336" s="24" t="s">
        <v>39165</v>
      </c>
      <c r="C336" s="84" t="s">
        <v>38869</v>
      </c>
      <c r="D336" s="80" t="s">
        <v>38858</v>
      </c>
      <c r="E336" s="86">
        <v>1</v>
      </c>
      <c r="F336" s="29">
        <v>6554</v>
      </c>
      <c r="G336" s="29">
        <v>6554</v>
      </c>
      <c r="H336" s="29">
        <v>13435.699999999999</v>
      </c>
      <c r="I336" s="29">
        <f>Dane[[#This Row],[WartośćWycena]]-Dane[[#This Row],[WartośćNFZ]]</f>
        <v>6881.6999999999989</v>
      </c>
    </row>
    <row r="337" spans="1:9" x14ac:dyDescent="0.3">
      <c r="A337" s="77" t="s">
        <v>119</v>
      </c>
      <c r="B337" s="24" t="s">
        <v>39165</v>
      </c>
      <c r="C337" s="84" t="s">
        <v>38869</v>
      </c>
      <c r="D337" s="80" t="s">
        <v>38858</v>
      </c>
      <c r="E337" s="86">
        <v>1</v>
      </c>
      <c r="F337" s="29">
        <v>6554</v>
      </c>
      <c r="G337" s="29">
        <v>6554</v>
      </c>
      <c r="H337" s="29">
        <v>13435.699999999999</v>
      </c>
      <c r="I337" s="29">
        <f>Dane[[#This Row],[WartośćWycena]]-Dane[[#This Row],[WartośćNFZ]]</f>
        <v>6881.6999999999989</v>
      </c>
    </row>
    <row r="338" spans="1:9" x14ac:dyDescent="0.3">
      <c r="A338" s="77" t="s">
        <v>119</v>
      </c>
      <c r="B338" s="24" t="s">
        <v>39165</v>
      </c>
      <c r="C338" s="84" t="s">
        <v>38869</v>
      </c>
      <c r="D338" s="80" t="s">
        <v>38860</v>
      </c>
      <c r="E338" s="86">
        <v>2</v>
      </c>
      <c r="F338" s="29">
        <v>1667</v>
      </c>
      <c r="G338" s="29">
        <v>3334</v>
      </c>
      <c r="H338" s="29">
        <v>8034.9400000000005</v>
      </c>
      <c r="I338" s="29">
        <f>Dane[[#This Row],[WartośćWycena]]-Dane[[#This Row],[WartośćNFZ]]</f>
        <v>4700.9400000000005</v>
      </c>
    </row>
    <row r="339" spans="1:9" x14ac:dyDescent="0.3">
      <c r="A339" s="79" t="s">
        <v>119</v>
      </c>
      <c r="B339" s="24" t="s">
        <v>39165</v>
      </c>
      <c r="C339" s="84" t="s">
        <v>38869</v>
      </c>
      <c r="D339" s="80" t="s">
        <v>38860</v>
      </c>
      <c r="E339" s="86">
        <v>1</v>
      </c>
      <c r="F339" s="29">
        <v>1667</v>
      </c>
      <c r="G339" s="29">
        <v>1667</v>
      </c>
      <c r="H339" s="29">
        <v>4017.4700000000003</v>
      </c>
      <c r="I339" s="29">
        <f>Dane[[#This Row],[WartośćWycena]]-Dane[[#This Row],[WartośćNFZ]]</f>
        <v>2350.4700000000003</v>
      </c>
    </row>
    <row r="340" spans="1:9" x14ac:dyDescent="0.3">
      <c r="A340" s="75" t="s">
        <v>119</v>
      </c>
      <c r="B340" s="24" t="s">
        <v>39165</v>
      </c>
      <c r="C340" s="84" t="s">
        <v>38869</v>
      </c>
      <c r="D340" s="80" t="s">
        <v>38862</v>
      </c>
      <c r="E340" s="86">
        <v>1</v>
      </c>
      <c r="F340" s="29">
        <v>2325</v>
      </c>
      <c r="G340" s="29">
        <v>2325</v>
      </c>
      <c r="H340" s="29">
        <v>5487</v>
      </c>
      <c r="I340" s="29">
        <f>Dane[[#This Row],[WartośćWycena]]-Dane[[#This Row],[WartośćNFZ]]</f>
        <v>3162</v>
      </c>
    </row>
    <row r="341" spans="1:9" x14ac:dyDescent="0.3">
      <c r="A341" s="77" t="s">
        <v>119</v>
      </c>
      <c r="B341" s="24" t="s">
        <v>39165</v>
      </c>
      <c r="C341" s="84" t="s">
        <v>38869</v>
      </c>
      <c r="D341" s="80" t="s">
        <v>38862</v>
      </c>
      <c r="E341" s="86">
        <v>1</v>
      </c>
      <c r="F341" s="29">
        <v>2325</v>
      </c>
      <c r="G341" s="29">
        <v>2325</v>
      </c>
      <c r="H341" s="29">
        <v>5487</v>
      </c>
      <c r="I341" s="29">
        <f>Dane[[#This Row],[WartośćWycena]]-Dane[[#This Row],[WartośćNFZ]]</f>
        <v>3162</v>
      </c>
    </row>
    <row r="342" spans="1:9" x14ac:dyDescent="0.3">
      <c r="A342" s="77" t="s">
        <v>119</v>
      </c>
      <c r="B342" s="24" t="s">
        <v>39165</v>
      </c>
      <c r="C342" s="84" t="s">
        <v>38869</v>
      </c>
      <c r="D342" s="80" t="s">
        <v>38860</v>
      </c>
      <c r="E342" s="86">
        <v>1</v>
      </c>
      <c r="F342" s="29">
        <v>1667</v>
      </c>
      <c r="G342" s="29">
        <v>1667</v>
      </c>
      <c r="H342" s="29">
        <v>4017.4700000000003</v>
      </c>
      <c r="I342" s="29">
        <f>Dane[[#This Row],[WartośćWycena]]-Dane[[#This Row],[WartośćNFZ]]</f>
        <v>2350.4700000000003</v>
      </c>
    </row>
    <row r="343" spans="1:9" x14ac:dyDescent="0.3">
      <c r="A343" s="77" t="s">
        <v>121</v>
      </c>
      <c r="B343" s="24" t="s">
        <v>39165</v>
      </c>
      <c r="C343" s="84" t="s">
        <v>38869</v>
      </c>
      <c r="D343" s="80" t="s">
        <v>38856</v>
      </c>
      <c r="E343" s="86">
        <v>1</v>
      </c>
      <c r="F343" s="29">
        <v>7085</v>
      </c>
      <c r="G343" s="29">
        <v>7085</v>
      </c>
      <c r="H343" s="29">
        <v>16224.65</v>
      </c>
      <c r="I343" s="29">
        <f>Dane[[#This Row],[WartośćWycena]]-Dane[[#This Row],[WartośćNFZ]]</f>
        <v>9139.65</v>
      </c>
    </row>
    <row r="344" spans="1:9" x14ac:dyDescent="0.3">
      <c r="A344" s="77" t="s">
        <v>121</v>
      </c>
      <c r="B344" s="24" t="s">
        <v>39165</v>
      </c>
      <c r="C344" s="84" t="s">
        <v>38869</v>
      </c>
      <c r="D344" s="80" t="s">
        <v>38858</v>
      </c>
      <c r="E344" s="86">
        <v>1</v>
      </c>
      <c r="F344" s="29">
        <v>6554</v>
      </c>
      <c r="G344" s="29">
        <v>6554</v>
      </c>
      <c r="H344" s="29">
        <v>13435.699999999999</v>
      </c>
      <c r="I344" s="29">
        <f>Dane[[#This Row],[WartośćWycena]]-Dane[[#This Row],[WartośćNFZ]]</f>
        <v>6881.6999999999989</v>
      </c>
    </row>
    <row r="345" spans="1:9" x14ac:dyDescent="0.3">
      <c r="A345" s="77" t="s">
        <v>121</v>
      </c>
      <c r="B345" s="24" t="s">
        <v>39165</v>
      </c>
      <c r="C345" s="84" t="s">
        <v>38869</v>
      </c>
      <c r="D345" s="80" t="s">
        <v>38858</v>
      </c>
      <c r="E345" s="86">
        <v>1</v>
      </c>
      <c r="F345" s="29">
        <v>6554</v>
      </c>
      <c r="G345" s="29">
        <v>6554</v>
      </c>
      <c r="H345" s="29">
        <v>13435.699999999999</v>
      </c>
      <c r="I345" s="29">
        <f>Dane[[#This Row],[WartośćWycena]]-Dane[[#This Row],[WartośćNFZ]]</f>
        <v>6881.6999999999989</v>
      </c>
    </row>
    <row r="346" spans="1:9" x14ac:dyDescent="0.3">
      <c r="A346" s="77" t="s">
        <v>121</v>
      </c>
      <c r="B346" s="24" t="s">
        <v>39165</v>
      </c>
      <c r="C346" s="84" t="s">
        <v>38869</v>
      </c>
      <c r="D346" s="80" t="s">
        <v>38858</v>
      </c>
      <c r="E346" s="86">
        <v>1</v>
      </c>
      <c r="F346" s="29">
        <v>6554</v>
      </c>
      <c r="G346" s="29">
        <v>6554</v>
      </c>
      <c r="H346" s="29">
        <v>13435.699999999999</v>
      </c>
      <c r="I346" s="29">
        <f>Dane[[#This Row],[WartośćWycena]]-Dane[[#This Row],[WartośćNFZ]]</f>
        <v>6881.6999999999989</v>
      </c>
    </row>
    <row r="347" spans="1:9" x14ac:dyDescent="0.3">
      <c r="A347" s="77" t="s">
        <v>121</v>
      </c>
      <c r="B347" s="24" t="s">
        <v>39165</v>
      </c>
      <c r="C347" s="84" t="s">
        <v>38869</v>
      </c>
      <c r="D347" s="80" t="s">
        <v>38856</v>
      </c>
      <c r="E347" s="86">
        <v>1</v>
      </c>
      <c r="F347" s="29">
        <v>7085</v>
      </c>
      <c r="G347" s="29">
        <v>7085</v>
      </c>
      <c r="H347" s="29">
        <v>16224.65</v>
      </c>
      <c r="I347" s="29">
        <f>Dane[[#This Row],[WartośćWycena]]-Dane[[#This Row],[WartośćNFZ]]</f>
        <v>9139.65</v>
      </c>
    </row>
    <row r="348" spans="1:9" x14ac:dyDescent="0.3">
      <c r="A348" s="77" t="s">
        <v>121</v>
      </c>
      <c r="B348" s="24" t="s">
        <v>39165</v>
      </c>
      <c r="C348" s="84" t="s">
        <v>38869</v>
      </c>
      <c r="D348" s="80" t="s">
        <v>38857</v>
      </c>
      <c r="E348" s="86">
        <v>1</v>
      </c>
      <c r="F348" s="29">
        <v>12990</v>
      </c>
      <c r="G348" s="29">
        <v>12990</v>
      </c>
      <c r="H348" s="29">
        <v>13509.6</v>
      </c>
      <c r="I348" s="29">
        <f>Dane[[#This Row],[WartośćWycena]]-Dane[[#This Row],[WartośćNFZ]]</f>
        <v>519.60000000000036</v>
      </c>
    </row>
    <row r="349" spans="1:9" x14ac:dyDescent="0.3">
      <c r="A349" s="77" t="s">
        <v>121</v>
      </c>
      <c r="B349" s="24" t="s">
        <v>39165</v>
      </c>
      <c r="C349" s="84" t="s">
        <v>38869</v>
      </c>
      <c r="D349" s="80" t="s">
        <v>38858</v>
      </c>
      <c r="E349" s="86">
        <v>1</v>
      </c>
      <c r="F349" s="29">
        <v>6554</v>
      </c>
      <c r="G349" s="29">
        <v>6554</v>
      </c>
      <c r="H349" s="29">
        <v>13435.699999999999</v>
      </c>
      <c r="I349" s="29">
        <f>Dane[[#This Row],[WartośćWycena]]-Dane[[#This Row],[WartośćNFZ]]</f>
        <v>6881.6999999999989</v>
      </c>
    </row>
    <row r="350" spans="1:9" x14ac:dyDescent="0.3">
      <c r="A350" s="77" t="s">
        <v>121</v>
      </c>
      <c r="B350" s="24" t="s">
        <v>39165</v>
      </c>
      <c r="C350" s="84" t="s">
        <v>38869</v>
      </c>
      <c r="D350" s="80" t="s">
        <v>38858</v>
      </c>
      <c r="E350" s="86">
        <v>2</v>
      </c>
      <c r="F350" s="29">
        <v>6554</v>
      </c>
      <c r="G350" s="29">
        <v>13108</v>
      </c>
      <c r="H350" s="29">
        <v>26871.399999999998</v>
      </c>
      <c r="I350" s="29">
        <f>Dane[[#This Row],[WartośćWycena]]-Dane[[#This Row],[WartośćNFZ]]</f>
        <v>13763.399999999998</v>
      </c>
    </row>
    <row r="351" spans="1:9" x14ac:dyDescent="0.3">
      <c r="A351" s="77" t="s">
        <v>121</v>
      </c>
      <c r="B351" s="24" t="s">
        <v>39165</v>
      </c>
      <c r="C351" s="84" t="s">
        <v>38869</v>
      </c>
      <c r="D351" s="80" t="s">
        <v>38860</v>
      </c>
      <c r="E351" s="86">
        <v>1</v>
      </c>
      <c r="F351" s="29">
        <v>1667</v>
      </c>
      <c r="G351" s="29">
        <v>1667</v>
      </c>
      <c r="H351" s="29">
        <v>4017.4700000000003</v>
      </c>
      <c r="I351" s="29">
        <f>Dane[[#This Row],[WartośćWycena]]-Dane[[#This Row],[WartośćNFZ]]</f>
        <v>2350.4700000000003</v>
      </c>
    </row>
    <row r="352" spans="1:9" x14ac:dyDescent="0.3">
      <c r="A352" s="77" t="s">
        <v>121</v>
      </c>
      <c r="B352" s="24" t="s">
        <v>39165</v>
      </c>
      <c r="C352" s="84" t="s">
        <v>38869</v>
      </c>
      <c r="D352" s="80" t="s">
        <v>38858</v>
      </c>
      <c r="E352" s="86">
        <v>1</v>
      </c>
      <c r="F352" s="29">
        <v>6554</v>
      </c>
      <c r="G352" s="29">
        <v>6554</v>
      </c>
      <c r="H352" s="29">
        <v>13435.699999999999</v>
      </c>
      <c r="I352" s="29">
        <f>Dane[[#This Row],[WartośćWycena]]-Dane[[#This Row],[WartośćNFZ]]</f>
        <v>6881.6999999999989</v>
      </c>
    </row>
    <row r="353" spans="1:9" x14ac:dyDescent="0.3">
      <c r="A353" s="77" t="s">
        <v>121</v>
      </c>
      <c r="B353" s="24" t="s">
        <v>39165</v>
      </c>
      <c r="C353" s="84" t="s">
        <v>38869</v>
      </c>
      <c r="D353" s="80" t="s">
        <v>38858</v>
      </c>
      <c r="E353" s="86">
        <v>1</v>
      </c>
      <c r="F353" s="29">
        <v>6554</v>
      </c>
      <c r="G353" s="29">
        <v>6554</v>
      </c>
      <c r="H353" s="29">
        <v>13435.699999999999</v>
      </c>
      <c r="I353" s="29">
        <f>Dane[[#This Row],[WartośćWycena]]-Dane[[#This Row],[WartośćNFZ]]</f>
        <v>6881.6999999999989</v>
      </c>
    </row>
    <row r="354" spans="1:9" x14ac:dyDescent="0.3">
      <c r="A354" s="77" t="s">
        <v>121</v>
      </c>
      <c r="B354" s="24" t="s">
        <v>39165</v>
      </c>
      <c r="C354" s="84" t="s">
        <v>38869</v>
      </c>
      <c r="D354" s="80" t="s">
        <v>38858</v>
      </c>
      <c r="E354" s="86">
        <v>4</v>
      </c>
      <c r="F354" s="29">
        <v>6554</v>
      </c>
      <c r="G354" s="29">
        <v>26216</v>
      </c>
      <c r="H354" s="29">
        <v>53742.799999999996</v>
      </c>
      <c r="I354" s="29">
        <f>Dane[[#This Row],[WartośćWycena]]-Dane[[#This Row],[WartośćNFZ]]</f>
        <v>27526.799999999996</v>
      </c>
    </row>
    <row r="355" spans="1:9" x14ac:dyDescent="0.3">
      <c r="A355" s="77" t="s">
        <v>121</v>
      </c>
      <c r="B355" s="24" t="s">
        <v>39165</v>
      </c>
      <c r="C355" s="84" t="s">
        <v>38869</v>
      </c>
      <c r="D355" s="80" t="s">
        <v>38858</v>
      </c>
      <c r="E355" s="86">
        <v>2</v>
      </c>
      <c r="F355" s="29">
        <v>6554</v>
      </c>
      <c r="G355" s="29">
        <v>13108</v>
      </c>
      <c r="H355" s="29">
        <v>26871.399999999998</v>
      </c>
      <c r="I355" s="29">
        <f>Dane[[#This Row],[WartośćWycena]]-Dane[[#This Row],[WartośćNFZ]]</f>
        <v>13763.399999999998</v>
      </c>
    </row>
    <row r="356" spans="1:9" x14ac:dyDescent="0.3">
      <c r="A356" s="77" t="s">
        <v>121</v>
      </c>
      <c r="B356" s="24" t="s">
        <v>39165</v>
      </c>
      <c r="C356" s="84" t="s">
        <v>38869</v>
      </c>
      <c r="D356" s="80" t="s">
        <v>38858</v>
      </c>
      <c r="E356" s="86">
        <v>8</v>
      </c>
      <c r="F356" s="29">
        <v>6554</v>
      </c>
      <c r="G356" s="29">
        <v>52432</v>
      </c>
      <c r="H356" s="29">
        <v>107485.59999999999</v>
      </c>
      <c r="I356" s="29">
        <f>Dane[[#This Row],[WartośćWycena]]-Dane[[#This Row],[WartośćNFZ]]</f>
        <v>55053.599999999991</v>
      </c>
    </row>
    <row r="357" spans="1:9" x14ac:dyDescent="0.3">
      <c r="A357" s="77" t="s">
        <v>121</v>
      </c>
      <c r="B357" s="24" t="s">
        <v>39165</v>
      </c>
      <c r="C357" s="84" t="s">
        <v>38869</v>
      </c>
      <c r="D357" s="80" t="s">
        <v>38861</v>
      </c>
      <c r="E357" s="86">
        <v>2</v>
      </c>
      <c r="F357" s="29">
        <v>3838</v>
      </c>
      <c r="G357" s="29">
        <v>7676</v>
      </c>
      <c r="H357" s="29">
        <v>11437.24</v>
      </c>
      <c r="I357" s="29">
        <f>Dane[[#This Row],[WartośćWycena]]-Dane[[#This Row],[WartośćNFZ]]</f>
        <v>3761.24</v>
      </c>
    </row>
    <row r="358" spans="1:9" x14ac:dyDescent="0.3">
      <c r="A358" s="77" t="s">
        <v>121</v>
      </c>
      <c r="B358" s="24" t="s">
        <v>39165</v>
      </c>
      <c r="C358" s="84" t="s">
        <v>38869</v>
      </c>
      <c r="D358" s="80" t="s">
        <v>38861</v>
      </c>
      <c r="E358" s="86">
        <v>3</v>
      </c>
      <c r="F358" s="29">
        <v>3838</v>
      </c>
      <c r="G358" s="29">
        <v>11514</v>
      </c>
      <c r="H358" s="29">
        <v>17155.86</v>
      </c>
      <c r="I358" s="29">
        <f>Dane[[#This Row],[WartośćWycena]]-Dane[[#This Row],[WartośćNFZ]]</f>
        <v>5641.8600000000006</v>
      </c>
    </row>
    <row r="359" spans="1:9" x14ac:dyDescent="0.3">
      <c r="A359" s="77" t="s">
        <v>121</v>
      </c>
      <c r="B359" s="24" t="s">
        <v>39165</v>
      </c>
      <c r="C359" s="84" t="s">
        <v>38869</v>
      </c>
      <c r="D359" s="80" t="s">
        <v>38857</v>
      </c>
      <c r="E359" s="86">
        <v>1</v>
      </c>
      <c r="F359" s="29">
        <v>12990</v>
      </c>
      <c r="G359" s="29">
        <v>12990</v>
      </c>
      <c r="H359" s="29">
        <v>13509.6</v>
      </c>
      <c r="I359" s="29">
        <f>Dane[[#This Row],[WartośćWycena]]-Dane[[#This Row],[WartośćNFZ]]</f>
        <v>519.60000000000036</v>
      </c>
    </row>
    <row r="360" spans="1:9" x14ac:dyDescent="0.3">
      <c r="A360" s="79" t="s">
        <v>121</v>
      </c>
      <c r="B360" s="25" t="s">
        <v>39165</v>
      </c>
      <c r="C360" s="84" t="s">
        <v>38869</v>
      </c>
      <c r="D360" s="80" t="s">
        <v>38857</v>
      </c>
      <c r="E360" s="86">
        <v>1</v>
      </c>
      <c r="F360" s="29">
        <v>12990</v>
      </c>
      <c r="G360" s="29">
        <v>12990</v>
      </c>
      <c r="H360" s="29">
        <v>13509.6</v>
      </c>
      <c r="I360" s="29">
        <f>Dane[[#This Row],[WartośćWycena]]-Dane[[#This Row],[WartośćNFZ]]</f>
        <v>519.60000000000036</v>
      </c>
    </row>
    <row r="361" spans="1:9" x14ac:dyDescent="0.3">
      <c r="A361" s="75" t="s">
        <v>121</v>
      </c>
      <c r="B361" s="24" t="s">
        <v>39165</v>
      </c>
      <c r="C361" s="84" t="s">
        <v>38869</v>
      </c>
      <c r="D361" s="80" t="s">
        <v>38857</v>
      </c>
      <c r="E361" s="86">
        <v>1</v>
      </c>
      <c r="F361" s="29">
        <v>12990</v>
      </c>
      <c r="G361" s="29">
        <v>12990</v>
      </c>
      <c r="H361" s="29">
        <v>13509.6</v>
      </c>
      <c r="I361" s="29">
        <f>Dane[[#This Row],[WartośćWycena]]-Dane[[#This Row],[WartośćNFZ]]</f>
        <v>519.60000000000036</v>
      </c>
    </row>
    <row r="362" spans="1:9" x14ac:dyDescent="0.3">
      <c r="A362" s="77" t="s">
        <v>121</v>
      </c>
      <c r="B362" s="24" t="s">
        <v>39165</v>
      </c>
      <c r="C362" s="84" t="s">
        <v>38869</v>
      </c>
      <c r="D362" s="80" t="s">
        <v>38858</v>
      </c>
      <c r="E362" s="86">
        <v>6</v>
      </c>
      <c r="F362" s="29">
        <v>6554</v>
      </c>
      <c r="G362" s="29">
        <v>39324</v>
      </c>
      <c r="H362" s="29">
        <v>80614.2</v>
      </c>
      <c r="I362" s="29">
        <f>Dane[[#This Row],[WartośćWycena]]-Dane[[#This Row],[WartośćNFZ]]</f>
        <v>41290.199999999997</v>
      </c>
    </row>
    <row r="363" spans="1:9" x14ac:dyDescent="0.3">
      <c r="A363" s="77" t="s">
        <v>121</v>
      </c>
      <c r="B363" s="24" t="s">
        <v>39165</v>
      </c>
      <c r="C363" s="84" t="s">
        <v>38869</v>
      </c>
      <c r="D363" s="80" t="s">
        <v>38858</v>
      </c>
      <c r="E363" s="86">
        <v>1</v>
      </c>
      <c r="F363" s="29">
        <v>6554</v>
      </c>
      <c r="G363" s="29">
        <v>6554</v>
      </c>
      <c r="H363" s="29">
        <v>13435.699999999999</v>
      </c>
      <c r="I363" s="29">
        <f>Dane[[#This Row],[WartośćWycena]]-Dane[[#This Row],[WartośćNFZ]]</f>
        <v>6881.6999999999989</v>
      </c>
    </row>
    <row r="364" spans="1:9" x14ac:dyDescent="0.3">
      <c r="A364" s="77" t="s">
        <v>121</v>
      </c>
      <c r="B364" s="24" t="s">
        <v>39165</v>
      </c>
      <c r="C364" s="84" t="s">
        <v>38869</v>
      </c>
      <c r="D364" s="80" t="s">
        <v>38858</v>
      </c>
      <c r="E364" s="86">
        <v>9</v>
      </c>
      <c r="F364" s="29">
        <v>6554</v>
      </c>
      <c r="G364" s="29">
        <v>58986</v>
      </c>
      <c r="H364" s="29">
        <v>120921.29999999999</v>
      </c>
      <c r="I364" s="29">
        <f>Dane[[#This Row],[WartośćWycena]]-Dane[[#This Row],[WartośćNFZ]]</f>
        <v>61935.299999999988</v>
      </c>
    </row>
    <row r="365" spans="1:9" x14ac:dyDescent="0.3">
      <c r="A365" s="77" t="s">
        <v>121</v>
      </c>
      <c r="B365" s="24" t="s">
        <v>39165</v>
      </c>
      <c r="C365" s="84" t="s">
        <v>38869</v>
      </c>
      <c r="D365" s="80" t="s">
        <v>38856</v>
      </c>
      <c r="E365" s="86">
        <v>1</v>
      </c>
      <c r="F365" s="29">
        <v>7085</v>
      </c>
      <c r="G365" s="29">
        <v>7085</v>
      </c>
      <c r="H365" s="29">
        <v>16224.65</v>
      </c>
      <c r="I365" s="29">
        <f>Dane[[#This Row],[WartośćWycena]]-Dane[[#This Row],[WartośćNFZ]]</f>
        <v>9139.65</v>
      </c>
    </row>
    <row r="366" spans="1:9" x14ac:dyDescent="0.3">
      <c r="A366" s="77" t="s">
        <v>121</v>
      </c>
      <c r="B366" s="24" t="s">
        <v>39165</v>
      </c>
      <c r="C366" s="84" t="s">
        <v>38869</v>
      </c>
      <c r="D366" s="80" t="s">
        <v>38856</v>
      </c>
      <c r="E366" s="86">
        <v>4</v>
      </c>
      <c r="F366" s="29">
        <v>7085</v>
      </c>
      <c r="G366" s="29">
        <v>28340</v>
      </c>
      <c r="H366" s="29">
        <v>64898.6</v>
      </c>
      <c r="I366" s="29">
        <f>Dane[[#This Row],[WartośćWycena]]-Dane[[#This Row],[WartośćNFZ]]</f>
        <v>36558.6</v>
      </c>
    </row>
    <row r="367" spans="1:9" x14ac:dyDescent="0.3">
      <c r="A367" s="77" t="s">
        <v>121</v>
      </c>
      <c r="B367" s="24" t="s">
        <v>39165</v>
      </c>
      <c r="C367" s="84" t="s">
        <v>38869</v>
      </c>
      <c r="D367" s="80" t="s">
        <v>38862</v>
      </c>
      <c r="E367" s="86">
        <v>2</v>
      </c>
      <c r="F367" s="29">
        <v>2325</v>
      </c>
      <c r="G367" s="29">
        <v>4650</v>
      </c>
      <c r="H367" s="29">
        <v>10974</v>
      </c>
      <c r="I367" s="29">
        <f>Dane[[#This Row],[WartośćWycena]]-Dane[[#This Row],[WartośćNFZ]]</f>
        <v>6324</v>
      </c>
    </row>
    <row r="368" spans="1:9" x14ac:dyDescent="0.3">
      <c r="A368" s="77" t="s">
        <v>121</v>
      </c>
      <c r="B368" s="24" t="s">
        <v>39165</v>
      </c>
      <c r="C368" s="84" t="s">
        <v>38869</v>
      </c>
      <c r="D368" s="80" t="s">
        <v>38862</v>
      </c>
      <c r="E368" s="86">
        <v>1</v>
      </c>
      <c r="F368" s="29">
        <v>2325</v>
      </c>
      <c r="G368" s="29">
        <v>2325</v>
      </c>
      <c r="H368" s="29">
        <v>5487</v>
      </c>
      <c r="I368" s="29">
        <f>Dane[[#This Row],[WartośćWycena]]-Dane[[#This Row],[WartośćNFZ]]</f>
        <v>3162</v>
      </c>
    </row>
    <row r="369" spans="1:9" x14ac:dyDescent="0.3">
      <c r="A369" s="77" t="s">
        <v>121</v>
      </c>
      <c r="B369" s="24" t="s">
        <v>39165</v>
      </c>
      <c r="C369" s="84" t="s">
        <v>38869</v>
      </c>
      <c r="D369" s="80" t="s">
        <v>38861</v>
      </c>
      <c r="E369" s="86">
        <v>3</v>
      </c>
      <c r="F369" s="29">
        <v>3838</v>
      </c>
      <c r="G369" s="29">
        <v>11514</v>
      </c>
      <c r="H369" s="29">
        <v>17155.86</v>
      </c>
      <c r="I369" s="29">
        <f>Dane[[#This Row],[WartośćWycena]]-Dane[[#This Row],[WartośćNFZ]]</f>
        <v>5641.8600000000006</v>
      </c>
    </row>
    <row r="370" spans="1:9" x14ac:dyDescent="0.3">
      <c r="A370" s="77" t="s">
        <v>121</v>
      </c>
      <c r="B370" s="24" t="s">
        <v>39165</v>
      </c>
      <c r="C370" s="84" t="s">
        <v>38869</v>
      </c>
      <c r="D370" s="80" t="s">
        <v>38861</v>
      </c>
      <c r="E370" s="86">
        <v>1</v>
      </c>
      <c r="F370" s="29">
        <v>3838</v>
      </c>
      <c r="G370" s="29">
        <v>3838</v>
      </c>
      <c r="H370" s="29">
        <v>5718.62</v>
      </c>
      <c r="I370" s="29">
        <f>Dane[[#This Row],[WartośćWycena]]-Dane[[#This Row],[WartośćNFZ]]</f>
        <v>1880.62</v>
      </c>
    </row>
    <row r="371" spans="1:9" x14ac:dyDescent="0.3">
      <c r="A371" s="77" t="s">
        <v>121</v>
      </c>
      <c r="B371" s="24" t="s">
        <v>39165</v>
      </c>
      <c r="C371" s="84" t="s">
        <v>38869</v>
      </c>
      <c r="D371" s="80" t="s">
        <v>38861</v>
      </c>
      <c r="E371" s="86">
        <v>6</v>
      </c>
      <c r="F371" s="29">
        <v>3838</v>
      </c>
      <c r="G371" s="29">
        <v>23028</v>
      </c>
      <c r="H371" s="29">
        <v>34311.72</v>
      </c>
      <c r="I371" s="29">
        <f>Dane[[#This Row],[WartośćWycena]]-Dane[[#This Row],[WartośćNFZ]]</f>
        <v>11283.720000000001</v>
      </c>
    </row>
    <row r="372" spans="1:9" x14ac:dyDescent="0.3">
      <c r="A372" s="77" t="s">
        <v>121</v>
      </c>
      <c r="B372" s="24" t="s">
        <v>39165</v>
      </c>
      <c r="C372" s="84" t="s">
        <v>38869</v>
      </c>
      <c r="D372" s="80" t="s">
        <v>38863</v>
      </c>
      <c r="E372" s="86">
        <v>1</v>
      </c>
      <c r="F372" s="29">
        <v>16544</v>
      </c>
      <c r="G372" s="29">
        <v>16544</v>
      </c>
      <c r="H372" s="29">
        <v>22499.84</v>
      </c>
      <c r="I372" s="29">
        <f>Dane[[#This Row],[WartośćWycena]]-Dane[[#This Row],[WartośćNFZ]]</f>
        <v>5955.84</v>
      </c>
    </row>
    <row r="373" spans="1:9" x14ac:dyDescent="0.3">
      <c r="A373" s="77" t="s">
        <v>121</v>
      </c>
      <c r="B373" s="24" t="s">
        <v>39165</v>
      </c>
      <c r="C373" s="84" t="s">
        <v>38869</v>
      </c>
      <c r="D373" s="80" t="s">
        <v>38863</v>
      </c>
      <c r="E373" s="86">
        <v>2</v>
      </c>
      <c r="F373" s="29">
        <v>16544</v>
      </c>
      <c r="G373" s="29">
        <v>33088</v>
      </c>
      <c r="H373" s="29">
        <v>44999.68</v>
      </c>
      <c r="I373" s="29">
        <f>Dane[[#This Row],[WartośćWycena]]-Dane[[#This Row],[WartośćNFZ]]</f>
        <v>11911.68</v>
      </c>
    </row>
    <row r="374" spans="1:9" x14ac:dyDescent="0.3">
      <c r="A374" s="77" t="s">
        <v>121</v>
      </c>
      <c r="B374" s="24" t="s">
        <v>39165</v>
      </c>
      <c r="C374" s="84" t="s">
        <v>38869</v>
      </c>
      <c r="D374" s="80" t="s">
        <v>38863</v>
      </c>
      <c r="E374" s="86">
        <v>1</v>
      </c>
      <c r="F374" s="29">
        <v>16544</v>
      </c>
      <c r="G374" s="29">
        <v>16544</v>
      </c>
      <c r="H374" s="29">
        <v>22499.84</v>
      </c>
      <c r="I374" s="29">
        <f>Dane[[#This Row],[WartośćWycena]]-Dane[[#This Row],[WartośćNFZ]]</f>
        <v>5955.84</v>
      </c>
    </row>
    <row r="375" spans="1:9" x14ac:dyDescent="0.3">
      <c r="A375" s="77" t="s">
        <v>121</v>
      </c>
      <c r="B375" s="24" t="s">
        <v>39165</v>
      </c>
      <c r="C375" s="84" t="s">
        <v>38869</v>
      </c>
      <c r="D375" s="80" t="s">
        <v>38863</v>
      </c>
      <c r="E375" s="86">
        <v>2</v>
      </c>
      <c r="F375" s="29">
        <v>16544</v>
      </c>
      <c r="G375" s="29">
        <v>33088</v>
      </c>
      <c r="H375" s="29">
        <v>44999.68</v>
      </c>
      <c r="I375" s="29">
        <f>Dane[[#This Row],[WartośćWycena]]-Dane[[#This Row],[WartośćNFZ]]</f>
        <v>11911.68</v>
      </c>
    </row>
    <row r="376" spans="1:9" x14ac:dyDescent="0.3">
      <c r="A376" s="77" t="s">
        <v>121</v>
      </c>
      <c r="B376" s="24" t="s">
        <v>39165</v>
      </c>
      <c r="C376" s="84" t="s">
        <v>38869</v>
      </c>
      <c r="D376" s="80" t="s">
        <v>38863</v>
      </c>
      <c r="E376" s="86">
        <v>1</v>
      </c>
      <c r="F376" s="29">
        <v>16544</v>
      </c>
      <c r="G376" s="29">
        <v>16544</v>
      </c>
      <c r="H376" s="29">
        <v>22499.84</v>
      </c>
      <c r="I376" s="29">
        <f>Dane[[#This Row],[WartośćWycena]]-Dane[[#This Row],[WartośćNFZ]]</f>
        <v>5955.84</v>
      </c>
    </row>
    <row r="377" spans="1:9" x14ac:dyDescent="0.3">
      <c r="A377" s="77" t="s">
        <v>121</v>
      </c>
      <c r="B377" s="24" t="s">
        <v>39165</v>
      </c>
      <c r="C377" s="84" t="s">
        <v>38869</v>
      </c>
      <c r="D377" s="80" t="s">
        <v>38863</v>
      </c>
      <c r="E377" s="86">
        <v>2</v>
      </c>
      <c r="F377" s="29">
        <v>16544</v>
      </c>
      <c r="G377" s="29">
        <v>33088</v>
      </c>
      <c r="H377" s="29">
        <v>44999.68</v>
      </c>
      <c r="I377" s="29">
        <f>Dane[[#This Row],[WartośćWycena]]-Dane[[#This Row],[WartośćNFZ]]</f>
        <v>11911.68</v>
      </c>
    </row>
    <row r="378" spans="1:9" x14ac:dyDescent="0.3">
      <c r="A378" s="77" t="s">
        <v>121</v>
      </c>
      <c r="B378" s="24" t="s">
        <v>39165</v>
      </c>
      <c r="C378" s="84" t="s">
        <v>38869</v>
      </c>
      <c r="D378" s="80" t="s">
        <v>38860</v>
      </c>
      <c r="E378" s="86">
        <v>1</v>
      </c>
      <c r="F378" s="29">
        <v>1667</v>
      </c>
      <c r="G378" s="29">
        <v>1667</v>
      </c>
      <c r="H378" s="29">
        <v>4017.4700000000003</v>
      </c>
      <c r="I378" s="29">
        <f>Dane[[#This Row],[WartośćWycena]]-Dane[[#This Row],[WartośćNFZ]]</f>
        <v>2350.4700000000003</v>
      </c>
    </row>
    <row r="379" spans="1:9" x14ac:dyDescent="0.3">
      <c r="A379" s="77" t="s">
        <v>121</v>
      </c>
      <c r="B379" s="24" t="s">
        <v>39165</v>
      </c>
      <c r="C379" s="84" t="s">
        <v>38869</v>
      </c>
      <c r="D379" s="80" t="s">
        <v>38860</v>
      </c>
      <c r="E379" s="86">
        <v>1</v>
      </c>
      <c r="F379" s="29">
        <v>1667</v>
      </c>
      <c r="G379" s="29">
        <v>1667</v>
      </c>
      <c r="H379" s="29">
        <v>4017.4700000000003</v>
      </c>
      <c r="I379" s="29">
        <f>Dane[[#This Row],[WartośćWycena]]-Dane[[#This Row],[WartośćNFZ]]</f>
        <v>2350.4700000000003</v>
      </c>
    </row>
    <row r="380" spans="1:9" x14ac:dyDescent="0.3">
      <c r="A380" s="77" t="s">
        <v>121</v>
      </c>
      <c r="B380" s="24" t="s">
        <v>39165</v>
      </c>
      <c r="C380" s="84" t="s">
        <v>38869</v>
      </c>
      <c r="D380" s="80" t="s">
        <v>38860</v>
      </c>
      <c r="E380" s="86">
        <v>1</v>
      </c>
      <c r="F380" s="29">
        <v>1667</v>
      </c>
      <c r="G380" s="29">
        <v>1667</v>
      </c>
      <c r="H380" s="29">
        <v>4017.4700000000003</v>
      </c>
      <c r="I380" s="29">
        <f>Dane[[#This Row],[WartośćWycena]]-Dane[[#This Row],[WartośćNFZ]]</f>
        <v>2350.4700000000003</v>
      </c>
    </row>
    <row r="381" spans="1:9" x14ac:dyDescent="0.3">
      <c r="A381" s="77" t="s">
        <v>121</v>
      </c>
      <c r="B381" s="24" t="s">
        <v>39165</v>
      </c>
      <c r="C381" s="84" t="s">
        <v>38869</v>
      </c>
      <c r="D381" s="80" t="s">
        <v>38860</v>
      </c>
      <c r="E381" s="86">
        <v>1</v>
      </c>
      <c r="F381" s="29">
        <v>1667</v>
      </c>
      <c r="G381" s="29">
        <v>1667</v>
      </c>
      <c r="H381" s="29">
        <v>4017.4700000000003</v>
      </c>
      <c r="I381" s="29">
        <f>Dane[[#This Row],[WartośćWycena]]-Dane[[#This Row],[WartośćNFZ]]</f>
        <v>2350.4700000000003</v>
      </c>
    </row>
    <row r="382" spans="1:9" x14ac:dyDescent="0.3">
      <c r="A382" s="77" t="s">
        <v>121</v>
      </c>
      <c r="B382" s="24" t="s">
        <v>39165</v>
      </c>
      <c r="C382" s="84" t="s">
        <v>38869</v>
      </c>
      <c r="D382" s="80" t="s">
        <v>38857</v>
      </c>
      <c r="E382" s="86">
        <v>1</v>
      </c>
      <c r="F382" s="29">
        <v>12990</v>
      </c>
      <c r="G382" s="29">
        <v>12990</v>
      </c>
      <c r="H382" s="29">
        <v>13509.6</v>
      </c>
      <c r="I382" s="29">
        <f>Dane[[#This Row],[WartośćWycena]]-Dane[[#This Row],[WartośćNFZ]]</f>
        <v>519.60000000000036</v>
      </c>
    </row>
    <row r="383" spans="1:9" x14ac:dyDescent="0.3">
      <c r="A383" s="77" t="s">
        <v>121</v>
      </c>
      <c r="B383" s="24" t="s">
        <v>39165</v>
      </c>
      <c r="C383" s="84" t="s">
        <v>38869</v>
      </c>
      <c r="D383" s="80" t="s">
        <v>38857</v>
      </c>
      <c r="E383" s="86">
        <v>16</v>
      </c>
      <c r="F383" s="29">
        <v>12990</v>
      </c>
      <c r="G383" s="29">
        <v>207840</v>
      </c>
      <c r="H383" s="29">
        <v>216153.60000000001</v>
      </c>
      <c r="I383" s="29">
        <f>Dane[[#This Row],[WartośćWycena]]-Dane[[#This Row],[WartośćNFZ]]</f>
        <v>8313.6000000000058</v>
      </c>
    </row>
    <row r="384" spans="1:9" x14ac:dyDescent="0.3">
      <c r="A384" s="77" t="s">
        <v>121</v>
      </c>
      <c r="B384" s="24" t="s">
        <v>39165</v>
      </c>
      <c r="C384" s="84" t="s">
        <v>38869</v>
      </c>
      <c r="D384" s="80" t="s">
        <v>38857</v>
      </c>
      <c r="E384" s="86">
        <v>2</v>
      </c>
      <c r="F384" s="29">
        <v>12990</v>
      </c>
      <c r="G384" s="29">
        <v>25980</v>
      </c>
      <c r="H384" s="29">
        <v>27019.200000000001</v>
      </c>
      <c r="I384" s="29">
        <f>Dane[[#This Row],[WartośćWycena]]-Dane[[#This Row],[WartośćNFZ]]</f>
        <v>1039.2000000000007</v>
      </c>
    </row>
    <row r="385" spans="1:9" x14ac:dyDescent="0.3">
      <c r="A385" s="77" t="s">
        <v>121</v>
      </c>
      <c r="B385" s="24" t="s">
        <v>39165</v>
      </c>
      <c r="C385" s="84" t="s">
        <v>38869</v>
      </c>
      <c r="D385" s="80" t="s">
        <v>38857</v>
      </c>
      <c r="E385" s="86">
        <v>4</v>
      </c>
      <c r="F385" s="29">
        <v>12990</v>
      </c>
      <c r="G385" s="29">
        <v>51960</v>
      </c>
      <c r="H385" s="29">
        <v>54038.400000000001</v>
      </c>
      <c r="I385" s="29">
        <f>Dane[[#This Row],[WartośćWycena]]-Dane[[#This Row],[WartośćNFZ]]</f>
        <v>2078.4000000000015</v>
      </c>
    </row>
    <row r="386" spans="1:9" x14ac:dyDescent="0.3">
      <c r="A386" s="77" t="s">
        <v>121</v>
      </c>
      <c r="B386" s="24" t="s">
        <v>39165</v>
      </c>
      <c r="C386" s="84" t="s">
        <v>38869</v>
      </c>
      <c r="D386" s="80" t="s">
        <v>38857</v>
      </c>
      <c r="E386" s="86">
        <v>1</v>
      </c>
      <c r="F386" s="29">
        <v>12990</v>
      </c>
      <c r="G386" s="29">
        <v>12990</v>
      </c>
      <c r="H386" s="29">
        <v>13509.6</v>
      </c>
      <c r="I386" s="29">
        <f>Dane[[#This Row],[WartośćWycena]]-Dane[[#This Row],[WartośćNFZ]]</f>
        <v>519.60000000000036</v>
      </c>
    </row>
    <row r="387" spans="1:9" x14ac:dyDescent="0.3">
      <c r="A387" s="77" t="s">
        <v>121</v>
      </c>
      <c r="B387" s="24" t="s">
        <v>39165</v>
      </c>
      <c r="C387" s="84" t="s">
        <v>38869</v>
      </c>
      <c r="D387" s="80" t="s">
        <v>38857</v>
      </c>
      <c r="E387" s="86">
        <v>1</v>
      </c>
      <c r="F387" s="29">
        <v>12990</v>
      </c>
      <c r="G387" s="29">
        <v>12990</v>
      </c>
      <c r="H387" s="29">
        <v>13509.6</v>
      </c>
      <c r="I387" s="29">
        <f>Dane[[#This Row],[WartośćWycena]]-Dane[[#This Row],[WartośćNFZ]]</f>
        <v>519.60000000000036</v>
      </c>
    </row>
    <row r="388" spans="1:9" x14ac:dyDescent="0.3">
      <c r="A388" s="77" t="s">
        <v>122</v>
      </c>
      <c r="B388" s="24" t="s">
        <v>39165</v>
      </c>
      <c r="C388" s="84" t="s">
        <v>38869</v>
      </c>
      <c r="D388" s="80" t="s">
        <v>38863</v>
      </c>
      <c r="E388" s="86">
        <v>1</v>
      </c>
      <c r="F388" s="29">
        <v>16544</v>
      </c>
      <c r="G388" s="29">
        <v>16544</v>
      </c>
      <c r="H388" s="29">
        <v>22499.84</v>
      </c>
      <c r="I388" s="29">
        <f>Dane[[#This Row],[WartośćWycena]]-Dane[[#This Row],[WartośćNFZ]]</f>
        <v>5955.84</v>
      </c>
    </row>
    <row r="389" spans="1:9" x14ac:dyDescent="0.3">
      <c r="A389" s="77" t="s">
        <v>122</v>
      </c>
      <c r="B389" s="24" t="s">
        <v>39165</v>
      </c>
      <c r="C389" s="84" t="s">
        <v>38869</v>
      </c>
      <c r="D389" s="80" t="s">
        <v>38863</v>
      </c>
      <c r="E389" s="86">
        <v>21</v>
      </c>
      <c r="F389" s="29">
        <v>16544</v>
      </c>
      <c r="G389" s="29">
        <v>347424</v>
      </c>
      <c r="H389" s="29">
        <v>472496.64000000001</v>
      </c>
      <c r="I389" s="29">
        <f>Dane[[#This Row],[WartośćWycena]]-Dane[[#This Row],[WartośćNFZ]]</f>
        <v>125072.64000000001</v>
      </c>
    </row>
    <row r="390" spans="1:9" x14ac:dyDescent="0.3">
      <c r="A390" s="77" t="s">
        <v>122</v>
      </c>
      <c r="B390" s="24" t="s">
        <v>39165</v>
      </c>
      <c r="C390" s="84" t="s">
        <v>38869</v>
      </c>
      <c r="D390" s="80" t="s">
        <v>38863</v>
      </c>
      <c r="E390" s="86">
        <v>12</v>
      </c>
      <c r="F390" s="29">
        <v>16544</v>
      </c>
      <c r="G390" s="29">
        <v>198528</v>
      </c>
      <c r="H390" s="29">
        <v>269998.08000000002</v>
      </c>
      <c r="I390" s="29">
        <f>Dane[[#This Row],[WartośćWycena]]-Dane[[#This Row],[WartośćNFZ]]</f>
        <v>71470.080000000016</v>
      </c>
    </row>
    <row r="391" spans="1:9" x14ac:dyDescent="0.3">
      <c r="A391" s="77" t="s">
        <v>122</v>
      </c>
      <c r="B391" s="24" t="s">
        <v>39165</v>
      </c>
      <c r="C391" s="84" t="s">
        <v>38869</v>
      </c>
      <c r="D391" s="80" t="s">
        <v>38863</v>
      </c>
      <c r="E391" s="86">
        <v>5</v>
      </c>
      <c r="F391" s="29">
        <v>16544</v>
      </c>
      <c r="G391" s="29">
        <v>82720</v>
      </c>
      <c r="H391" s="29">
        <v>112499.2</v>
      </c>
      <c r="I391" s="29">
        <f>Dane[[#This Row],[WartośćWycena]]-Dane[[#This Row],[WartośćNFZ]]</f>
        <v>29779.199999999997</v>
      </c>
    </row>
    <row r="392" spans="1:9" x14ac:dyDescent="0.3">
      <c r="A392" s="79" t="s">
        <v>122</v>
      </c>
      <c r="B392" s="25" t="s">
        <v>39165</v>
      </c>
      <c r="C392" s="84" t="s">
        <v>38869</v>
      </c>
      <c r="D392" s="80" t="s">
        <v>38863</v>
      </c>
      <c r="E392" s="86">
        <v>2</v>
      </c>
      <c r="F392" s="29">
        <v>16544</v>
      </c>
      <c r="G392" s="29">
        <v>33088</v>
      </c>
      <c r="H392" s="29">
        <v>44999.68</v>
      </c>
      <c r="I392" s="29">
        <f>Dane[[#This Row],[WartośćWycena]]-Dane[[#This Row],[WartośćNFZ]]</f>
        <v>11911.68</v>
      </c>
    </row>
    <row r="393" spans="1:9" x14ac:dyDescent="0.3">
      <c r="A393" s="75" t="s">
        <v>122</v>
      </c>
      <c r="B393" s="24" t="s">
        <v>39165</v>
      </c>
      <c r="C393" s="84" t="s">
        <v>38869</v>
      </c>
      <c r="D393" s="80" t="s">
        <v>38863</v>
      </c>
      <c r="E393" s="86">
        <v>2</v>
      </c>
      <c r="F393" s="29">
        <v>16544</v>
      </c>
      <c r="G393" s="29">
        <v>33088</v>
      </c>
      <c r="H393" s="29">
        <v>44999.68</v>
      </c>
      <c r="I393" s="29">
        <f>Dane[[#This Row],[WartośćWycena]]-Dane[[#This Row],[WartośćNFZ]]</f>
        <v>11911.68</v>
      </c>
    </row>
    <row r="394" spans="1:9" x14ac:dyDescent="0.3">
      <c r="A394" s="77" t="s">
        <v>122</v>
      </c>
      <c r="B394" s="24" t="s">
        <v>39165</v>
      </c>
      <c r="C394" s="84" t="s">
        <v>38869</v>
      </c>
      <c r="D394" s="80" t="s">
        <v>38863</v>
      </c>
      <c r="E394" s="86">
        <v>6</v>
      </c>
      <c r="F394" s="29">
        <v>16544</v>
      </c>
      <c r="G394" s="29">
        <v>99264</v>
      </c>
      <c r="H394" s="29">
        <v>134999.04000000001</v>
      </c>
      <c r="I394" s="29">
        <f>Dane[[#This Row],[WartośćWycena]]-Dane[[#This Row],[WartośćNFZ]]</f>
        <v>35735.040000000008</v>
      </c>
    </row>
    <row r="395" spans="1:9" x14ac:dyDescent="0.3">
      <c r="A395" s="77" t="s">
        <v>122</v>
      </c>
      <c r="B395" s="24" t="s">
        <v>39165</v>
      </c>
      <c r="C395" s="84" t="s">
        <v>38869</v>
      </c>
      <c r="D395" s="80" t="s">
        <v>38863</v>
      </c>
      <c r="E395" s="86">
        <v>9</v>
      </c>
      <c r="F395" s="29">
        <v>16544</v>
      </c>
      <c r="G395" s="29">
        <v>148896</v>
      </c>
      <c r="H395" s="29">
        <v>202498.56</v>
      </c>
      <c r="I395" s="29">
        <f>Dane[[#This Row],[WartośćWycena]]-Dane[[#This Row],[WartośćNFZ]]</f>
        <v>53602.559999999998</v>
      </c>
    </row>
    <row r="396" spans="1:9" x14ac:dyDescent="0.3">
      <c r="A396" s="77" t="s">
        <v>122</v>
      </c>
      <c r="B396" s="24" t="s">
        <v>39165</v>
      </c>
      <c r="C396" s="84" t="s">
        <v>38869</v>
      </c>
      <c r="D396" s="80" t="s">
        <v>38863</v>
      </c>
      <c r="E396" s="86">
        <v>5</v>
      </c>
      <c r="F396" s="29">
        <v>16544</v>
      </c>
      <c r="G396" s="29">
        <v>82720</v>
      </c>
      <c r="H396" s="29">
        <v>112499.2</v>
      </c>
      <c r="I396" s="29">
        <f>Dane[[#This Row],[WartośćWycena]]-Dane[[#This Row],[WartośćNFZ]]</f>
        <v>29779.199999999997</v>
      </c>
    </row>
    <row r="397" spans="1:9" x14ac:dyDescent="0.3">
      <c r="A397" s="77" t="s">
        <v>122</v>
      </c>
      <c r="B397" s="24" t="s">
        <v>39165</v>
      </c>
      <c r="C397" s="84" t="s">
        <v>38869</v>
      </c>
      <c r="D397" s="80" t="s">
        <v>38863</v>
      </c>
      <c r="E397" s="86">
        <v>4</v>
      </c>
      <c r="F397" s="29">
        <v>16544</v>
      </c>
      <c r="G397" s="29">
        <v>66176</v>
      </c>
      <c r="H397" s="29">
        <v>89999.360000000001</v>
      </c>
      <c r="I397" s="29">
        <f>Dane[[#This Row],[WartośćWycena]]-Dane[[#This Row],[WartośćNFZ]]</f>
        <v>23823.360000000001</v>
      </c>
    </row>
    <row r="398" spans="1:9" x14ac:dyDescent="0.3">
      <c r="A398" s="77" t="s">
        <v>122</v>
      </c>
      <c r="B398" s="24" t="s">
        <v>39165</v>
      </c>
      <c r="C398" s="84" t="s">
        <v>38869</v>
      </c>
      <c r="D398" s="80" t="s">
        <v>38863</v>
      </c>
      <c r="E398" s="86">
        <v>2</v>
      </c>
      <c r="F398" s="29">
        <v>16544</v>
      </c>
      <c r="G398" s="29">
        <v>33088</v>
      </c>
      <c r="H398" s="29">
        <v>44999.68</v>
      </c>
      <c r="I398" s="29">
        <f>Dane[[#This Row],[WartośćWycena]]-Dane[[#This Row],[WartośćNFZ]]</f>
        <v>11911.68</v>
      </c>
    </row>
    <row r="399" spans="1:9" x14ac:dyDescent="0.3">
      <c r="A399" s="77" t="s">
        <v>122</v>
      </c>
      <c r="B399" s="24" t="s">
        <v>39165</v>
      </c>
      <c r="C399" s="84" t="s">
        <v>38869</v>
      </c>
      <c r="D399" s="80" t="s">
        <v>38863</v>
      </c>
      <c r="E399" s="86">
        <v>1</v>
      </c>
      <c r="F399" s="29">
        <v>16544</v>
      </c>
      <c r="G399" s="29">
        <v>16544</v>
      </c>
      <c r="H399" s="29">
        <v>22499.84</v>
      </c>
      <c r="I399" s="29">
        <f>Dane[[#This Row],[WartośćWycena]]-Dane[[#This Row],[WartośćNFZ]]</f>
        <v>5955.84</v>
      </c>
    </row>
    <row r="400" spans="1:9" x14ac:dyDescent="0.3">
      <c r="A400" s="77" t="s">
        <v>129</v>
      </c>
      <c r="B400" s="24" t="s">
        <v>39165</v>
      </c>
      <c r="C400" s="84" t="s">
        <v>38869</v>
      </c>
      <c r="D400" s="80" t="s">
        <v>38862</v>
      </c>
      <c r="E400" s="86">
        <v>1</v>
      </c>
      <c r="F400" s="29">
        <v>2325</v>
      </c>
      <c r="G400" s="29">
        <v>2325</v>
      </c>
      <c r="H400" s="29">
        <v>5487</v>
      </c>
      <c r="I400" s="29">
        <f>Dane[[#This Row],[WartośćWycena]]-Dane[[#This Row],[WartośćNFZ]]</f>
        <v>3162</v>
      </c>
    </row>
    <row r="401" spans="1:9" x14ac:dyDescent="0.3">
      <c r="A401" s="77" t="s">
        <v>131</v>
      </c>
      <c r="B401" s="24" t="s">
        <v>39165</v>
      </c>
      <c r="C401" s="84" t="s">
        <v>38869</v>
      </c>
      <c r="D401" s="80" t="s">
        <v>38856</v>
      </c>
      <c r="E401" s="86">
        <v>1</v>
      </c>
      <c r="F401" s="29">
        <v>7085</v>
      </c>
      <c r="G401" s="29">
        <v>7085</v>
      </c>
      <c r="H401" s="29">
        <v>16224.65</v>
      </c>
      <c r="I401" s="29">
        <f>Dane[[#This Row],[WartośćWycena]]-Dane[[#This Row],[WartośćNFZ]]</f>
        <v>9139.65</v>
      </c>
    </row>
    <row r="402" spans="1:9" x14ac:dyDescent="0.3">
      <c r="A402" s="77" t="s">
        <v>131</v>
      </c>
      <c r="B402" s="24" t="s">
        <v>39165</v>
      </c>
      <c r="C402" s="84" t="s">
        <v>38869</v>
      </c>
      <c r="D402" s="80" t="s">
        <v>38856</v>
      </c>
      <c r="E402" s="86">
        <v>1</v>
      </c>
      <c r="F402" s="29">
        <v>7085</v>
      </c>
      <c r="G402" s="29">
        <v>7085</v>
      </c>
      <c r="H402" s="29">
        <v>16224.65</v>
      </c>
      <c r="I402" s="29">
        <f>Dane[[#This Row],[WartośćWycena]]-Dane[[#This Row],[WartośćNFZ]]</f>
        <v>9139.65</v>
      </c>
    </row>
    <row r="403" spans="1:9" x14ac:dyDescent="0.3">
      <c r="A403" s="77" t="s">
        <v>131</v>
      </c>
      <c r="B403" s="24" t="s">
        <v>39165</v>
      </c>
      <c r="C403" s="84" t="s">
        <v>38869</v>
      </c>
      <c r="D403" s="80" t="s">
        <v>38856</v>
      </c>
      <c r="E403" s="86">
        <v>1</v>
      </c>
      <c r="F403" s="29">
        <v>7085</v>
      </c>
      <c r="G403" s="29">
        <v>7085</v>
      </c>
      <c r="H403" s="29">
        <v>16224.65</v>
      </c>
      <c r="I403" s="29">
        <f>Dane[[#This Row],[WartośćWycena]]-Dane[[#This Row],[WartośćNFZ]]</f>
        <v>9139.65</v>
      </c>
    </row>
    <row r="404" spans="1:9" x14ac:dyDescent="0.3">
      <c r="A404" s="77" t="s">
        <v>133</v>
      </c>
      <c r="B404" s="24" t="s">
        <v>39165</v>
      </c>
      <c r="C404" s="84" t="s">
        <v>38869</v>
      </c>
      <c r="D404" s="80" t="s">
        <v>38858</v>
      </c>
      <c r="E404" s="86">
        <v>1</v>
      </c>
      <c r="F404" s="29">
        <v>6554</v>
      </c>
      <c r="G404" s="29">
        <v>6554</v>
      </c>
      <c r="H404" s="29">
        <v>13435.699999999999</v>
      </c>
      <c r="I404" s="29">
        <f>Dane[[#This Row],[WartośćWycena]]-Dane[[#This Row],[WartośćNFZ]]</f>
        <v>6881.6999999999989</v>
      </c>
    </row>
    <row r="405" spans="1:9" x14ac:dyDescent="0.3">
      <c r="A405" s="77" t="s">
        <v>133</v>
      </c>
      <c r="B405" s="24" t="s">
        <v>39165</v>
      </c>
      <c r="C405" s="84" t="s">
        <v>38869</v>
      </c>
      <c r="D405" s="80" t="s">
        <v>38858</v>
      </c>
      <c r="E405" s="86">
        <v>2</v>
      </c>
      <c r="F405" s="29">
        <v>6554</v>
      </c>
      <c r="G405" s="29">
        <v>13108</v>
      </c>
      <c r="H405" s="29">
        <v>26871.399999999998</v>
      </c>
      <c r="I405" s="29">
        <f>Dane[[#This Row],[WartośćWycena]]-Dane[[#This Row],[WartośćNFZ]]</f>
        <v>13763.399999999998</v>
      </c>
    </row>
    <row r="406" spans="1:9" x14ac:dyDescent="0.3">
      <c r="A406" s="77" t="s">
        <v>133</v>
      </c>
      <c r="B406" s="24" t="s">
        <v>39165</v>
      </c>
      <c r="C406" s="84" t="s">
        <v>38869</v>
      </c>
      <c r="D406" s="80" t="s">
        <v>38858</v>
      </c>
      <c r="E406" s="86">
        <v>1</v>
      </c>
      <c r="F406" s="29">
        <v>6554</v>
      </c>
      <c r="G406" s="29">
        <v>6554</v>
      </c>
      <c r="H406" s="29">
        <v>13435.699999999999</v>
      </c>
      <c r="I406" s="29">
        <f>Dane[[#This Row],[WartośćWycena]]-Dane[[#This Row],[WartośćNFZ]]</f>
        <v>6881.6999999999989</v>
      </c>
    </row>
    <row r="407" spans="1:9" x14ac:dyDescent="0.3">
      <c r="A407" s="77" t="s">
        <v>133</v>
      </c>
      <c r="B407" s="24" t="s">
        <v>39165</v>
      </c>
      <c r="C407" s="84" t="s">
        <v>38869</v>
      </c>
      <c r="D407" s="80" t="s">
        <v>38858</v>
      </c>
      <c r="E407" s="86">
        <v>1</v>
      </c>
      <c r="F407" s="29">
        <v>6554</v>
      </c>
      <c r="G407" s="29">
        <v>6554</v>
      </c>
      <c r="H407" s="29">
        <v>13435.699999999999</v>
      </c>
      <c r="I407" s="29">
        <f>Dane[[#This Row],[WartośćWycena]]-Dane[[#This Row],[WartośćNFZ]]</f>
        <v>6881.6999999999989</v>
      </c>
    </row>
    <row r="408" spans="1:9" x14ac:dyDescent="0.3">
      <c r="A408" s="77" t="s">
        <v>133</v>
      </c>
      <c r="B408" s="24" t="s">
        <v>39165</v>
      </c>
      <c r="C408" s="84" t="s">
        <v>38869</v>
      </c>
      <c r="D408" s="80" t="s">
        <v>38858</v>
      </c>
      <c r="E408" s="86">
        <v>2</v>
      </c>
      <c r="F408" s="29">
        <v>6554</v>
      </c>
      <c r="G408" s="29">
        <v>13108</v>
      </c>
      <c r="H408" s="29">
        <v>26871.399999999998</v>
      </c>
      <c r="I408" s="29">
        <f>Dane[[#This Row],[WartośćWycena]]-Dane[[#This Row],[WartośćNFZ]]</f>
        <v>13763.399999999998</v>
      </c>
    </row>
    <row r="409" spans="1:9" x14ac:dyDescent="0.3">
      <c r="A409" s="77" t="s">
        <v>133</v>
      </c>
      <c r="B409" s="24" t="s">
        <v>39165</v>
      </c>
      <c r="C409" s="84" t="s">
        <v>38869</v>
      </c>
      <c r="D409" s="80" t="s">
        <v>38858</v>
      </c>
      <c r="E409" s="86">
        <v>1</v>
      </c>
      <c r="F409" s="29">
        <v>6554</v>
      </c>
      <c r="G409" s="29">
        <v>6554</v>
      </c>
      <c r="H409" s="29">
        <v>13435.699999999999</v>
      </c>
      <c r="I409" s="29">
        <f>Dane[[#This Row],[WartośćWycena]]-Dane[[#This Row],[WartośćNFZ]]</f>
        <v>6881.6999999999989</v>
      </c>
    </row>
    <row r="410" spans="1:9" x14ac:dyDescent="0.3">
      <c r="A410" s="77" t="s">
        <v>133</v>
      </c>
      <c r="B410" s="24" t="s">
        <v>39165</v>
      </c>
      <c r="C410" s="84" t="s">
        <v>38869</v>
      </c>
      <c r="D410" s="80" t="s">
        <v>38858</v>
      </c>
      <c r="E410" s="86">
        <v>4</v>
      </c>
      <c r="F410" s="29">
        <v>6554</v>
      </c>
      <c r="G410" s="29">
        <v>26216</v>
      </c>
      <c r="H410" s="29">
        <v>53742.799999999996</v>
      </c>
      <c r="I410" s="29">
        <f>Dane[[#This Row],[WartośćWycena]]-Dane[[#This Row],[WartośćNFZ]]</f>
        <v>27526.799999999996</v>
      </c>
    </row>
    <row r="411" spans="1:9" x14ac:dyDescent="0.3">
      <c r="A411" s="77" t="s">
        <v>133</v>
      </c>
      <c r="B411" s="24" t="s">
        <v>39165</v>
      </c>
      <c r="C411" s="84" t="s">
        <v>38869</v>
      </c>
      <c r="D411" s="80" t="s">
        <v>38858</v>
      </c>
      <c r="E411" s="86">
        <v>4</v>
      </c>
      <c r="F411" s="29">
        <v>6554</v>
      </c>
      <c r="G411" s="29">
        <v>26216</v>
      </c>
      <c r="H411" s="29">
        <v>53742.799999999996</v>
      </c>
      <c r="I411" s="29">
        <f>Dane[[#This Row],[WartośćWycena]]-Dane[[#This Row],[WartośćNFZ]]</f>
        <v>27526.799999999996</v>
      </c>
    </row>
    <row r="412" spans="1:9" x14ac:dyDescent="0.3">
      <c r="A412" s="77" t="s">
        <v>133</v>
      </c>
      <c r="B412" s="24" t="s">
        <v>39165</v>
      </c>
      <c r="C412" s="84" t="s">
        <v>38869</v>
      </c>
      <c r="D412" s="80" t="s">
        <v>38858</v>
      </c>
      <c r="E412" s="86">
        <v>56</v>
      </c>
      <c r="F412" s="29">
        <v>6554</v>
      </c>
      <c r="G412" s="29">
        <v>367024</v>
      </c>
      <c r="H412" s="29">
        <v>752399.2</v>
      </c>
      <c r="I412" s="29">
        <f>Dane[[#This Row],[WartośćWycena]]-Dane[[#This Row],[WartośćNFZ]]</f>
        <v>385375.19999999995</v>
      </c>
    </row>
    <row r="413" spans="1:9" x14ac:dyDescent="0.3">
      <c r="A413" s="79" t="s">
        <v>133</v>
      </c>
      <c r="B413" s="25" t="s">
        <v>39165</v>
      </c>
      <c r="C413" s="84" t="s">
        <v>38869</v>
      </c>
      <c r="D413" s="80" t="s">
        <v>38858</v>
      </c>
      <c r="E413" s="86">
        <v>3</v>
      </c>
      <c r="F413" s="29">
        <v>6554</v>
      </c>
      <c r="G413" s="29">
        <v>19662</v>
      </c>
      <c r="H413" s="29">
        <v>40307.1</v>
      </c>
      <c r="I413" s="29">
        <f>Dane[[#This Row],[WartośćWycena]]-Dane[[#This Row],[WartośćNFZ]]</f>
        <v>20645.099999999999</v>
      </c>
    </row>
    <row r="414" spans="1:9" x14ac:dyDescent="0.3">
      <c r="A414" s="75" t="s">
        <v>133</v>
      </c>
      <c r="B414" s="24" t="s">
        <v>39165</v>
      </c>
      <c r="C414" s="84" t="s">
        <v>38869</v>
      </c>
      <c r="D414" s="80" t="s">
        <v>38858</v>
      </c>
      <c r="E414" s="86">
        <v>33</v>
      </c>
      <c r="F414" s="29">
        <v>6554</v>
      </c>
      <c r="G414" s="29">
        <v>216282</v>
      </c>
      <c r="H414" s="29">
        <v>443378.1</v>
      </c>
      <c r="I414" s="29">
        <f>Dane[[#This Row],[WartośćWycena]]-Dane[[#This Row],[WartośćNFZ]]</f>
        <v>227096.09999999998</v>
      </c>
    </row>
    <row r="415" spans="1:9" x14ac:dyDescent="0.3">
      <c r="A415" s="77" t="s">
        <v>133</v>
      </c>
      <c r="B415" s="24" t="s">
        <v>39165</v>
      </c>
      <c r="C415" s="84" t="s">
        <v>38869</v>
      </c>
      <c r="D415" s="80" t="s">
        <v>38858</v>
      </c>
      <c r="E415" s="86">
        <v>1</v>
      </c>
      <c r="F415" s="29">
        <v>6554</v>
      </c>
      <c r="G415" s="29">
        <v>6554</v>
      </c>
      <c r="H415" s="29">
        <v>13435.699999999999</v>
      </c>
      <c r="I415" s="29">
        <f>Dane[[#This Row],[WartośćWycena]]-Dane[[#This Row],[WartośćNFZ]]</f>
        <v>6881.6999999999989</v>
      </c>
    </row>
    <row r="416" spans="1:9" x14ac:dyDescent="0.3">
      <c r="A416" s="79" t="s">
        <v>133</v>
      </c>
      <c r="B416" s="24" t="s">
        <v>39165</v>
      </c>
      <c r="C416" s="84" t="s">
        <v>38869</v>
      </c>
      <c r="D416" s="80" t="s">
        <v>38858</v>
      </c>
      <c r="E416" s="86">
        <v>1</v>
      </c>
      <c r="F416" s="29">
        <v>6554</v>
      </c>
      <c r="G416" s="29">
        <v>6554</v>
      </c>
      <c r="H416" s="29">
        <v>13435.699999999999</v>
      </c>
      <c r="I416" s="29">
        <f>Dane[[#This Row],[WartośćWycena]]-Dane[[#This Row],[WartośćNFZ]]</f>
        <v>6881.6999999999989</v>
      </c>
    </row>
    <row r="417" spans="1:9" x14ac:dyDescent="0.3">
      <c r="A417" s="75" t="s">
        <v>133</v>
      </c>
      <c r="B417" s="24" t="s">
        <v>39165</v>
      </c>
      <c r="C417" s="84" t="s">
        <v>38869</v>
      </c>
      <c r="D417" s="80" t="s">
        <v>38858</v>
      </c>
      <c r="E417" s="86">
        <v>13</v>
      </c>
      <c r="F417" s="29">
        <v>6554</v>
      </c>
      <c r="G417" s="29">
        <v>85202</v>
      </c>
      <c r="H417" s="29">
        <v>174664.09999999998</v>
      </c>
      <c r="I417" s="29">
        <f>Dane[[#This Row],[WartośćWycena]]-Dane[[#This Row],[WartośćNFZ]]</f>
        <v>89462.099999999977</v>
      </c>
    </row>
    <row r="418" spans="1:9" x14ac:dyDescent="0.3">
      <c r="A418" s="77" t="s">
        <v>133</v>
      </c>
      <c r="B418" s="24" t="s">
        <v>39165</v>
      </c>
      <c r="C418" s="84" t="s">
        <v>38869</v>
      </c>
      <c r="D418" s="80" t="s">
        <v>38858</v>
      </c>
      <c r="E418" s="86">
        <v>1</v>
      </c>
      <c r="F418" s="29">
        <v>6554</v>
      </c>
      <c r="G418" s="29">
        <v>6554</v>
      </c>
      <c r="H418" s="29">
        <v>13435.699999999999</v>
      </c>
      <c r="I418" s="29">
        <f>Dane[[#This Row],[WartośćWycena]]-Dane[[#This Row],[WartośćNFZ]]</f>
        <v>6881.6999999999989</v>
      </c>
    </row>
    <row r="419" spans="1:9" x14ac:dyDescent="0.3">
      <c r="A419" s="77" t="s">
        <v>133</v>
      </c>
      <c r="B419" s="24" t="s">
        <v>39165</v>
      </c>
      <c r="C419" s="84" t="s">
        <v>38869</v>
      </c>
      <c r="D419" s="80" t="s">
        <v>38858</v>
      </c>
      <c r="E419" s="86">
        <v>1</v>
      </c>
      <c r="F419" s="29">
        <v>6554</v>
      </c>
      <c r="G419" s="29">
        <v>6554</v>
      </c>
      <c r="H419" s="29">
        <v>13435.699999999999</v>
      </c>
      <c r="I419" s="29">
        <f>Dane[[#This Row],[WartośćWycena]]-Dane[[#This Row],[WartośćNFZ]]</f>
        <v>6881.6999999999989</v>
      </c>
    </row>
    <row r="420" spans="1:9" x14ac:dyDescent="0.3">
      <c r="A420" s="77" t="s">
        <v>136</v>
      </c>
      <c r="B420" s="24" t="s">
        <v>39165</v>
      </c>
      <c r="C420" s="84" t="s">
        <v>38869</v>
      </c>
      <c r="D420" s="80" t="s">
        <v>38856</v>
      </c>
      <c r="E420" s="86">
        <v>1</v>
      </c>
      <c r="F420" s="29">
        <v>7085</v>
      </c>
      <c r="G420" s="29">
        <v>7085</v>
      </c>
      <c r="H420" s="29">
        <v>16224.65</v>
      </c>
      <c r="I420" s="29">
        <f>Dane[[#This Row],[WartośćWycena]]-Dane[[#This Row],[WartośćNFZ]]</f>
        <v>9139.65</v>
      </c>
    </row>
    <row r="421" spans="1:9" x14ac:dyDescent="0.3">
      <c r="A421" s="79" t="s">
        <v>136</v>
      </c>
      <c r="B421" s="24" t="s">
        <v>39165</v>
      </c>
      <c r="C421" s="84" t="s">
        <v>38869</v>
      </c>
      <c r="D421" s="80" t="s">
        <v>38856</v>
      </c>
      <c r="E421" s="86">
        <v>1</v>
      </c>
      <c r="F421" s="29">
        <v>7085</v>
      </c>
      <c r="G421" s="29">
        <v>7085</v>
      </c>
      <c r="H421" s="29">
        <v>16224.65</v>
      </c>
      <c r="I421" s="29">
        <f>Dane[[#This Row],[WartośćWycena]]-Dane[[#This Row],[WartośćNFZ]]</f>
        <v>9139.65</v>
      </c>
    </row>
    <row r="422" spans="1:9" x14ac:dyDescent="0.3">
      <c r="A422" s="75" t="s">
        <v>136</v>
      </c>
      <c r="B422" s="24" t="s">
        <v>39165</v>
      </c>
      <c r="C422" s="84" t="s">
        <v>38869</v>
      </c>
      <c r="D422" s="80" t="s">
        <v>38856</v>
      </c>
      <c r="E422" s="86">
        <v>1</v>
      </c>
      <c r="F422" s="29">
        <v>7085</v>
      </c>
      <c r="G422" s="29">
        <v>7085</v>
      </c>
      <c r="H422" s="29">
        <v>16224.65</v>
      </c>
      <c r="I422" s="29">
        <f>Dane[[#This Row],[WartośćWycena]]-Dane[[#This Row],[WartośćNFZ]]</f>
        <v>9139.65</v>
      </c>
    </row>
    <row r="423" spans="1:9" x14ac:dyDescent="0.3">
      <c r="A423" s="77" t="s">
        <v>136</v>
      </c>
      <c r="B423" s="24" t="s">
        <v>39165</v>
      </c>
      <c r="C423" s="84" t="s">
        <v>38869</v>
      </c>
      <c r="D423" s="80" t="s">
        <v>38856</v>
      </c>
      <c r="E423" s="86">
        <v>1</v>
      </c>
      <c r="F423" s="29">
        <v>7085</v>
      </c>
      <c r="G423" s="29">
        <v>7085</v>
      </c>
      <c r="H423" s="29">
        <v>16224.65</v>
      </c>
      <c r="I423" s="29">
        <f>Dane[[#This Row],[WartośćWycena]]-Dane[[#This Row],[WartośćNFZ]]</f>
        <v>9139.65</v>
      </c>
    </row>
    <row r="424" spans="1:9" x14ac:dyDescent="0.3">
      <c r="A424" s="77" t="s">
        <v>136</v>
      </c>
      <c r="B424" s="24" t="s">
        <v>39165</v>
      </c>
      <c r="C424" s="84" t="s">
        <v>38869</v>
      </c>
      <c r="D424" s="80" t="s">
        <v>38856</v>
      </c>
      <c r="E424" s="86">
        <v>2</v>
      </c>
      <c r="F424" s="29">
        <v>7085</v>
      </c>
      <c r="G424" s="29">
        <v>14170</v>
      </c>
      <c r="H424" s="29">
        <v>32449.3</v>
      </c>
      <c r="I424" s="29">
        <f>Dane[[#This Row],[WartośćWycena]]-Dane[[#This Row],[WartośćNFZ]]</f>
        <v>18279.3</v>
      </c>
    </row>
    <row r="425" spans="1:9" x14ac:dyDescent="0.3">
      <c r="A425" s="79" t="s">
        <v>136</v>
      </c>
      <c r="B425" s="24" t="s">
        <v>39165</v>
      </c>
      <c r="C425" s="84" t="s">
        <v>38869</v>
      </c>
      <c r="D425" s="80" t="s">
        <v>38856</v>
      </c>
      <c r="E425" s="86">
        <v>1</v>
      </c>
      <c r="F425" s="29">
        <v>7085</v>
      </c>
      <c r="G425" s="29">
        <v>7085</v>
      </c>
      <c r="H425" s="29">
        <v>16224.65</v>
      </c>
      <c r="I425" s="29">
        <f>Dane[[#This Row],[WartośćWycena]]-Dane[[#This Row],[WartośćNFZ]]</f>
        <v>9139.65</v>
      </c>
    </row>
    <row r="426" spans="1:9" x14ac:dyDescent="0.3">
      <c r="A426" s="80" t="s">
        <v>136</v>
      </c>
      <c r="B426" s="24" t="s">
        <v>39165</v>
      </c>
      <c r="C426" s="84" t="s">
        <v>38869</v>
      </c>
      <c r="D426" s="80" t="s">
        <v>38856</v>
      </c>
      <c r="E426" s="86">
        <v>1</v>
      </c>
      <c r="F426" s="29">
        <v>7085</v>
      </c>
      <c r="G426" s="29">
        <v>7085</v>
      </c>
      <c r="H426" s="29">
        <v>16224.65</v>
      </c>
      <c r="I426" s="29">
        <f>Dane[[#This Row],[WartośćWycena]]-Dane[[#This Row],[WartośćNFZ]]</f>
        <v>9139.65</v>
      </c>
    </row>
    <row r="427" spans="1:9" x14ac:dyDescent="0.3">
      <c r="A427" s="75" t="s">
        <v>136</v>
      </c>
      <c r="B427" s="24" t="s">
        <v>39165</v>
      </c>
      <c r="C427" s="84" t="s">
        <v>38869</v>
      </c>
      <c r="D427" s="80" t="s">
        <v>38856</v>
      </c>
      <c r="E427" s="86">
        <v>1</v>
      </c>
      <c r="F427" s="29">
        <v>7085</v>
      </c>
      <c r="G427" s="29">
        <v>7085</v>
      </c>
      <c r="H427" s="29">
        <v>16224.65</v>
      </c>
      <c r="I427" s="29">
        <f>Dane[[#This Row],[WartośćWycena]]-Dane[[#This Row],[WartośćNFZ]]</f>
        <v>9139.65</v>
      </c>
    </row>
    <row r="428" spans="1:9" x14ac:dyDescent="0.3">
      <c r="A428" s="77" t="s">
        <v>136</v>
      </c>
      <c r="B428" s="24" t="s">
        <v>39165</v>
      </c>
      <c r="C428" s="84" t="s">
        <v>38869</v>
      </c>
      <c r="D428" s="80" t="s">
        <v>38856</v>
      </c>
      <c r="E428" s="86">
        <v>1</v>
      </c>
      <c r="F428" s="29">
        <v>7085</v>
      </c>
      <c r="G428" s="29">
        <v>7085</v>
      </c>
      <c r="H428" s="29">
        <v>16224.65</v>
      </c>
      <c r="I428" s="29">
        <f>Dane[[#This Row],[WartośćWycena]]-Dane[[#This Row],[WartośćNFZ]]</f>
        <v>9139.65</v>
      </c>
    </row>
    <row r="429" spans="1:9" x14ac:dyDescent="0.3">
      <c r="A429" s="77" t="s">
        <v>136</v>
      </c>
      <c r="B429" s="24" t="s">
        <v>39165</v>
      </c>
      <c r="C429" s="84" t="s">
        <v>38869</v>
      </c>
      <c r="D429" s="80" t="s">
        <v>38856</v>
      </c>
      <c r="E429" s="86">
        <v>1</v>
      </c>
      <c r="F429" s="29">
        <v>7085</v>
      </c>
      <c r="G429" s="29">
        <v>7085</v>
      </c>
      <c r="H429" s="29">
        <v>16224.65</v>
      </c>
      <c r="I429" s="29">
        <f>Dane[[#This Row],[WartośćWycena]]-Dane[[#This Row],[WartośćNFZ]]</f>
        <v>9139.65</v>
      </c>
    </row>
    <row r="430" spans="1:9" x14ac:dyDescent="0.3">
      <c r="A430" s="79" t="s">
        <v>136</v>
      </c>
      <c r="B430" s="24" t="s">
        <v>39165</v>
      </c>
      <c r="C430" s="84" t="s">
        <v>38869</v>
      </c>
      <c r="D430" s="80" t="s">
        <v>38856</v>
      </c>
      <c r="E430" s="86">
        <v>2</v>
      </c>
      <c r="F430" s="29">
        <v>7085</v>
      </c>
      <c r="G430" s="29">
        <v>14170</v>
      </c>
      <c r="H430" s="29">
        <v>32449.3</v>
      </c>
      <c r="I430" s="29">
        <f>Dane[[#This Row],[WartośćWycena]]-Dane[[#This Row],[WartośćNFZ]]</f>
        <v>18279.3</v>
      </c>
    </row>
    <row r="431" spans="1:9" x14ac:dyDescent="0.3">
      <c r="A431" s="75" t="s">
        <v>136</v>
      </c>
      <c r="B431" s="24" t="s">
        <v>39165</v>
      </c>
      <c r="C431" s="84" t="s">
        <v>38869</v>
      </c>
      <c r="D431" s="80" t="s">
        <v>38856</v>
      </c>
      <c r="E431" s="86">
        <v>1</v>
      </c>
      <c r="F431" s="29">
        <v>7085</v>
      </c>
      <c r="G431" s="29">
        <v>7085</v>
      </c>
      <c r="H431" s="29">
        <v>16224.65</v>
      </c>
      <c r="I431" s="29">
        <f>Dane[[#This Row],[WartośćWycena]]-Dane[[#This Row],[WartośćNFZ]]</f>
        <v>9139.65</v>
      </c>
    </row>
    <row r="432" spans="1:9" x14ac:dyDescent="0.3">
      <c r="A432" s="77" t="s">
        <v>139</v>
      </c>
      <c r="B432" s="24" t="s">
        <v>39165</v>
      </c>
      <c r="C432" s="84" t="s">
        <v>38869</v>
      </c>
      <c r="D432" s="80" t="s">
        <v>38858</v>
      </c>
      <c r="E432" s="86">
        <v>1</v>
      </c>
      <c r="F432" s="29">
        <v>6554</v>
      </c>
      <c r="G432" s="29">
        <v>6554</v>
      </c>
      <c r="H432" s="29">
        <v>13435.699999999999</v>
      </c>
      <c r="I432" s="29">
        <f>Dane[[#This Row],[WartośćWycena]]-Dane[[#This Row],[WartośćNFZ]]</f>
        <v>6881.6999999999989</v>
      </c>
    </row>
    <row r="433" spans="1:9" x14ac:dyDescent="0.3">
      <c r="A433" s="77" t="s">
        <v>139</v>
      </c>
      <c r="B433" s="24" t="s">
        <v>39165</v>
      </c>
      <c r="C433" s="84" t="s">
        <v>38869</v>
      </c>
      <c r="D433" s="80" t="s">
        <v>38858</v>
      </c>
      <c r="E433" s="86">
        <v>1</v>
      </c>
      <c r="F433" s="29">
        <v>6554</v>
      </c>
      <c r="G433" s="29">
        <v>6554</v>
      </c>
      <c r="H433" s="29">
        <v>13435.699999999999</v>
      </c>
      <c r="I433" s="29">
        <f>Dane[[#This Row],[WartośćWycena]]-Dane[[#This Row],[WartośćNFZ]]</f>
        <v>6881.6999999999989</v>
      </c>
    </row>
    <row r="434" spans="1:9" x14ac:dyDescent="0.3">
      <c r="A434" s="77" t="s">
        <v>139</v>
      </c>
      <c r="B434" s="24" t="s">
        <v>39165</v>
      </c>
      <c r="C434" s="84" t="s">
        <v>38869</v>
      </c>
      <c r="D434" s="80" t="s">
        <v>38858</v>
      </c>
      <c r="E434" s="86">
        <v>1</v>
      </c>
      <c r="F434" s="29">
        <v>6554</v>
      </c>
      <c r="G434" s="29">
        <v>6554</v>
      </c>
      <c r="H434" s="29">
        <v>13435.699999999999</v>
      </c>
      <c r="I434" s="29">
        <f>Dane[[#This Row],[WartośćWycena]]-Dane[[#This Row],[WartośćNFZ]]</f>
        <v>6881.6999999999989</v>
      </c>
    </row>
    <row r="435" spans="1:9" x14ac:dyDescent="0.3">
      <c r="A435" s="77" t="s">
        <v>139</v>
      </c>
      <c r="B435" s="24" t="s">
        <v>39165</v>
      </c>
      <c r="C435" s="84" t="s">
        <v>38869</v>
      </c>
      <c r="D435" s="80" t="s">
        <v>38858</v>
      </c>
      <c r="E435" s="86">
        <v>8</v>
      </c>
      <c r="F435" s="29">
        <v>6554</v>
      </c>
      <c r="G435" s="29">
        <v>52432</v>
      </c>
      <c r="H435" s="29">
        <v>107485.59999999999</v>
      </c>
      <c r="I435" s="29">
        <f>Dane[[#This Row],[WartośćWycena]]-Dane[[#This Row],[WartośćNFZ]]</f>
        <v>55053.599999999991</v>
      </c>
    </row>
    <row r="436" spans="1:9" x14ac:dyDescent="0.3">
      <c r="A436" s="77" t="s">
        <v>139</v>
      </c>
      <c r="B436" s="24" t="s">
        <v>39165</v>
      </c>
      <c r="C436" s="84" t="s">
        <v>38869</v>
      </c>
      <c r="D436" s="80" t="s">
        <v>38858</v>
      </c>
      <c r="E436" s="86">
        <v>1</v>
      </c>
      <c r="F436" s="29">
        <v>6554</v>
      </c>
      <c r="G436" s="29">
        <v>6554</v>
      </c>
      <c r="H436" s="29">
        <v>13435.699999999999</v>
      </c>
      <c r="I436" s="29">
        <f>Dane[[#This Row],[WartośćWycena]]-Dane[[#This Row],[WartośćNFZ]]</f>
        <v>6881.6999999999989</v>
      </c>
    </row>
    <row r="437" spans="1:9" x14ac:dyDescent="0.3">
      <c r="A437" s="77" t="s">
        <v>141</v>
      </c>
      <c r="B437" s="24" t="s">
        <v>39165</v>
      </c>
      <c r="C437" s="84" t="s">
        <v>38869</v>
      </c>
      <c r="D437" s="80" t="s">
        <v>38861</v>
      </c>
      <c r="E437" s="86">
        <v>6</v>
      </c>
      <c r="F437" s="29">
        <v>3838</v>
      </c>
      <c r="G437" s="29">
        <v>23028</v>
      </c>
      <c r="H437" s="29">
        <v>34311.72</v>
      </c>
      <c r="I437" s="29">
        <f>Dane[[#This Row],[WartośćWycena]]-Dane[[#This Row],[WartośćNFZ]]</f>
        <v>11283.720000000001</v>
      </c>
    </row>
    <row r="438" spans="1:9" x14ac:dyDescent="0.3">
      <c r="A438" s="77" t="s">
        <v>141</v>
      </c>
      <c r="B438" s="24" t="s">
        <v>39165</v>
      </c>
      <c r="C438" s="84" t="s">
        <v>38869</v>
      </c>
      <c r="D438" s="80" t="s">
        <v>38861</v>
      </c>
      <c r="E438" s="86">
        <v>3</v>
      </c>
      <c r="F438" s="29">
        <v>3838</v>
      </c>
      <c r="G438" s="29">
        <v>11514</v>
      </c>
      <c r="H438" s="29">
        <v>17155.86</v>
      </c>
      <c r="I438" s="29">
        <f>Dane[[#This Row],[WartośćWycena]]-Dane[[#This Row],[WartośćNFZ]]</f>
        <v>5641.8600000000006</v>
      </c>
    </row>
    <row r="439" spans="1:9" x14ac:dyDescent="0.3">
      <c r="A439" s="77" t="s">
        <v>141</v>
      </c>
      <c r="B439" s="24" t="s">
        <v>39165</v>
      </c>
      <c r="C439" s="84" t="s">
        <v>38869</v>
      </c>
      <c r="D439" s="80" t="s">
        <v>38858</v>
      </c>
      <c r="E439" s="86">
        <v>1</v>
      </c>
      <c r="F439" s="29">
        <v>6554</v>
      </c>
      <c r="G439" s="29">
        <v>6554</v>
      </c>
      <c r="H439" s="29">
        <v>13435.699999999999</v>
      </c>
      <c r="I439" s="29">
        <f>Dane[[#This Row],[WartośćWycena]]-Dane[[#This Row],[WartośćNFZ]]</f>
        <v>6881.6999999999989</v>
      </c>
    </row>
    <row r="440" spans="1:9" x14ac:dyDescent="0.3">
      <c r="A440" s="77" t="s">
        <v>141</v>
      </c>
      <c r="B440" s="24" t="s">
        <v>39165</v>
      </c>
      <c r="C440" s="84" t="s">
        <v>38869</v>
      </c>
      <c r="D440" s="80" t="s">
        <v>38858</v>
      </c>
      <c r="E440" s="86">
        <v>1</v>
      </c>
      <c r="F440" s="29">
        <v>6554</v>
      </c>
      <c r="G440" s="29">
        <v>6554</v>
      </c>
      <c r="H440" s="29">
        <v>13435.699999999999</v>
      </c>
      <c r="I440" s="29">
        <f>Dane[[#This Row],[WartośćWycena]]-Dane[[#This Row],[WartośćNFZ]]</f>
        <v>6881.6999999999989</v>
      </c>
    </row>
    <row r="441" spans="1:9" x14ac:dyDescent="0.3">
      <c r="A441" s="77" t="s">
        <v>141</v>
      </c>
      <c r="B441" s="24" t="s">
        <v>39165</v>
      </c>
      <c r="C441" s="84" t="s">
        <v>38869</v>
      </c>
      <c r="D441" s="80" t="s">
        <v>38858</v>
      </c>
      <c r="E441" s="86">
        <v>6</v>
      </c>
      <c r="F441" s="29">
        <v>6554</v>
      </c>
      <c r="G441" s="29">
        <v>39324</v>
      </c>
      <c r="H441" s="29">
        <v>80614.2</v>
      </c>
      <c r="I441" s="29">
        <f>Dane[[#This Row],[WartośćWycena]]-Dane[[#This Row],[WartośćNFZ]]</f>
        <v>41290.199999999997</v>
      </c>
    </row>
    <row r="442" spans="1:9" x14ac:dyDescent="0.3">
      <c r="A442" s="77" t="s">
        <v>141</v>
      </c>
      <c r="B442" s="24" t="s">
        <v>39165</v>
      </c>
      <c r="C442" s="84" t="s">
        <v>38869</v>
      </c>
      <c r="D442" s="80" t="s">
        <v>38856</v>
      </c>
      <c r="E442" s="86">
        <v>1</v>
      </c>
      <c r="F442" s="29">
        <v>7085</v>
      </c>
      <c r="G442" s="29">
        <v>7085</v>
      </c>
      <c r="H442" s="29">
        <v>16224.65</v>
      </c>
      <c r="I442" s="29">
        <f>Dane[[#This Row],[WartośćWycena]]-Dane[[#This Row],[WartośćNFZ]]</f>
        <v>9139.65</v>
      </c>
    </row>
    <row r="443" spans="1:9" x14ac:dyDescent="0.3">
      <c r="A443" s="77" t="s">
        <v>141</v>
      </c>
      <c r="B443" s="24" t="s">
        <v>39165</v>
      </c>
      <c r="C443" s="84" t="s">
        <v>38869</v>
      </c>
      <c r="D443" s="80" t="s">
        <v>38859</v>
      </c>
      <c r="E443" s="86">
        <v>4</v>
      </c>
      <c r="F443" s="29">
        <v>18565</v>
      </c>
      <c r="G443" s="29">
        <v>74260</v>
      </c>
      <c r="H443" s="29">
        <v>108419.59999999999</v>
      </c>
      <c r="I443" s="29">
        <f>Dane[[#This Row],[WartośćWycena]]-Dane[[#This Row],[WartośćNFZ]]</f>
        <v>34159.599999999991</v>
      </c>
    </row>
    <row r="444" spans="1:9" x14ac:dyDescent="0.3">
      <c r="A444" s="77" t="s">
        <v>141</v>
      </c>
      <c r="B444" s="24" t="s">
        <v>39165</v>
      </c>
      <c r="C444" s="84" t="s">
        <v>38869</v>
      </c>
      <c r="D444" s="80" t="s">
        <v>38861</v>
      </c>
      <c r="E444" s="86">
        <v>1</v>
      </c>
      <c r="F444" s="29">
        <v>3838</v>
      </c>
      <c r="G444" s="29">
        <v>3838</v>
      </c>
      <c r="H444" s="29">
        <v>5718.62</v>
      </c>
      <c r="I444" s="29">
        <f>Dane[[#This Row],[WartośćWycena]]-Dane[[#This Row],[WartośćNFZ]]</f>
        <v>1880.62</v>
      </c>
    </row>
    <row r="445" spans="1:9" x14ac:dyDescent="0.3">
      <c r="A445" s="77" t="s">
        <v>141</v>
      </c>
      <c r="B445" s="24" t="s">
        <v>39165</v>
      </c>
      <c r="C445" s="84" t="s">
        <v>38869</v>
      </c>
      <c r="D445" s="80" t="s">
        <v>38861</v>
      </c>
      <c r="E445" s="86">
        <v>2</v>
      </c>
      <c r="F445" s="29">
        <v>3838</v>
      </c>
      <c r="G445" s="29">
        <v>7676</v>
      </c>
      <c r="H445" s="29">
        <v>11437.24</v>
      </c>
      <c r="I445" s="29">
        <f>Dane[[#This Row],[WartośćWycena]]-Dane[[#This Row],[WartośćNFZ]]</f>
        <v>3761.24</v>
      </c>
    </row>
    <row r="446" spans="1:9" x14ac:dyDescent="0.3">
      <c r="A446" s="77" t="s">
        <v>141</v>
      </c>
      <c r="B446" s="24" t="s">
        <v>39165</v>
      </c>
      <c r="C446" s="84" t="s">
        <v>38869</v>
      </c>
      <c r="D446" s="80" t="s">
        <v>38858</v>
      </c>
      <c r="E446" s="86">
        <v>8</v>
      </c>
      <c r="F446" s="29">
        <v>6554</v>
      </c>
      <c r="G446" s="29">
        <v>52432</v>
      </c>
      <c r="H446" s="29">
        <v>107485.59999999999</v>
      </c>
      <c r="I446" s="29">
        <f>Dane[[#This Row],[WartośćWycena]]-Dane[[#This Row],[WartośćNFZ]]</f>
        <v>55053.599999999991</v>
      </c>
    </row>
    <row r="447" spans="1:9" x14ac:dyDescent="0.3">
      <c r="A447" s="77" t="s">
        <v>141</v>
      </c>
      <c r="B447" s="24" t="s">
        <v>39165</v>
      </c>
      <c r="C447" s="84" t="s">
        <v>38869</v>
      </c>
      <c r="D447" s="80" t="s">
        <v>38858</v>
      </c>
      <c r="E447" s="86">
        <v>1</v>
      </c>
      <c r="F447" s="29">
        <v>6554</v>
      </c>
      <c r="G447" s="29">
        <v>6554</v>
      </c>
      <c r="H447" s="29">
        <v>13435.699999999999</v>
      </c>
      <c r="I447" s="29">
        <f>Dane[[#This Row],[WartośćWycena]]-Dane[[#This Row],[WartośćNFZ]]</f>
        <v>6881.6999999999989</v>
      </c>
    </row>
    <row r="448" spans="1:9" x14ac:dyDescent="0.3">
      <c r="A448" s="77" t="s">
        <v>141</v>
      </c>
      <c r="B448" s="24" t="s">
        <v>39165</v>
      </c>
      <c r="C448" s="84" t="s">
        <v>38869</v>
      </c>
      <c r="D448" s="80" t="s">
        <v>38858</v>
      </c>
      <c r="E448" s="86">
        <v>1</v>
      </c>
      <c r="F448" s="29">
        <v>6554</v>
      </c>
      <c r="G448" s="29">
        <v>6554</v>
      </c>
      <c r="H448" s="29">
        <v>13435.699999999999</v>
      </c>
      <c r="I448" s="29">
        <f>Dane[[#This Row],[WartośćWycena]]-Dane[[#This Row],[WartośćNFZ]]</f>
        <v>6881.6999999999989</v>
      </c>
    </row>
    <row r="449" spans="1:9" x14ac:dyDescent="0.3">
      <c r="A449" s="77" t="s">
        <v>141</v>
      </c>
      <c r="B449" s="24" t="s">
        <v>39165</v>
      </c>
      <c r="C449" s="84" t="s">
        <v>38869</v>
      </c>
      <c r="D449" s="80" t="s">
        <v>38858</v>
      </c>
      <c r="E449" s="86">
        <v>5</v>
      </c>
      <c r="F449" s="29">
        <v>6554</v>
      </c>
      <c r="G449" s="29">
        <v>32770</v>
      </c>
      <c r="H449" s="29">
        <v>67178.5</v>
      </c>
      <c r="I449" s="29">
        <f>Dane[[#This Row],[WartośćWycena]]-Dane[[#This Row],[WartośćNFZ]]</f>
        <v>34408.5</v>
      </c>
    </row>
    <row r="450" spans="1:9" x14ac:dyDescent="0.3">
      <c r="A450" s="77" t="s">
        <v>141</v>
      </c>
      <c r="B450" s="24" t="s">
        <v>39165</v>
      </c>
      <c r="C450" s="84" t="s">
        <v>38869</v>
      </c>
      <c r="D450" s="80" t="s">
        <v>38856</v>
      </c>
      <c r="E450" s="86">
        <v>1</v>
      </c>
      <c r="F450" s="29">
        <v>7085</v>
      </c>
      <c r="G450" s="29">
        <v>7085</v>
      </c>
      <c r="H450" s="29">
        <v>16224.65</v>
      </c>
      <c r="I450" s="29">
        <f>Dane[[#This Row],[WartośćWycena]]-Dane[[#This Row],[WartośćNFZ]]</f>
        <v>9139.65</v>
      </c>
    </row>
    <row r="451" spans="1:9" x14ac:dyDescent="0.3">
      <c r="A451" s="77" t="s">
        <v>141</v>
      </c>
      <c r="B451" s="24" t="s">
        <v>39165</v>
      </c>
      <c r="C451" s="84" t="s">
        <v>38869</v>
      </c>
      <c r="D451" s="80" t="s">
        <v>38856</v>
      </c>
      <c r="E451" s="86">
        <v>1</v>
      </c>
      <c r="F451" s="29">
        <v>7085</v>
      </c>
      <c r="G451" s="29">
        <v>7085</v>
      </c>
      <c r="H451" s="29">
        <v>16224.65</v>
      </c>
      <c r="I451" s="29">
        <f>Dane[[#This Row],[WartośćWycena]]-Dane[[#This Row],[WartośćNFZ]]</f>
        <v>9139.65</v>
      </c>
    </row>
    <row r="452" spans="1:9" x14ac:dyDescent="0.3">
      <c r="A452" s="77" t="s">
        <v>141</v>
      </c>
      <c r="B452" s="24" t="s">
        <v>39165</v>
      </c>
      <c r="C452" s="84" t="s">
        <v>38869</v>
      </c>
      <c r="D452" s="80" t="s">
        <v>38859</v>
      </c>
      <c r="E452" s="86">
        <v>7</v>
      </c>
      <c r="F452" s="29">
        <v>18565</v>
      </c>
      <c r="G452" s="29">
        <v>129955</v>
      </c>
      <c r="H452" s="29">
        <v>189734.3</v>
      </c>
      <c r="I452" s="29">
        <f>Dane[[#This Row],[WartośćWycena]]-Dane[[#This Row],[WartośćNFZ]]</f>
        <v>59779.299999999988</v>
      </c>
    </row>
    <row r="453" spans="1:9" x14ac:dyDescent="0.3">
      <c r="A453" s="77" t="s">
        <v>141</v>
      </c>
      <c r="B453" s="24" t="s">
        <v>39165</v>
      </c>
      <c r="C453" s="84" t="s">
        <v>38869</v>
      </c>
      <c r="D453" s="80" t="s">
        <v>38859</v>
      </c>
      <c r="E453" s="86">
        <v>1</v>
      </c>
      <c r="F453" s="29">
        <v>18565</v>
      </c>
      <c r="G453" s="29">
        <v>18565</v>
      </c>
      <c r="H453" s="29">
        <v>27104.899999999998</v>
      </c>
      <c r="I453" s="29">
        <f>Dane[[#This Row],[WartośćWycena]]-Dane[[#This Row],[WartośćNFZ]]</f>
        <v>8539.8999999999978</v>
      </c>
    </row>
    <row r="454" spans="1:9" x14ac:dyDescent="0.3">
      <c r="A454" s="77" t="s">
        <v>141</v>
      </c>
      <c r="B454" s="24" t="s">
        <v>39165</v>
      </c>
      <c r="C454" s="84" t="s">
        <v>38869</v>
      </c>
      <c r="D454" s="80" t="s">
        <v>38859</v>
      </c>
      <c r="E454" s="86">
        <v>1</v>
      </c>
      <c r="F454" s="29">
        <v>18565</v>
      </c>
      <c r="G454" s="29">
        <v>18565</v>
      </c>
      <c r="H454" s="29">
        <v>27104.899999999998</v>
      </c>
      <c r="I454" s="29">
        <f>Dane[[#This Row],[WartośćWycena]]-Dane[[#This Row],[WartośćNFZ]]</f>
        <v>8539.8999999999978</v>
      </c>
    </row>
    <row r="455" spans="1:9" x14ac:dyDescent="0.3">
      <c r="A455" s="77" t="s">
        <v>141</v>
      </c>
      <c r="B455" s="24" t="s">
        <v>39165</v>
      </c>
      <c r="C455" s="84" t="s">
        <v>38869</v>
      </c>
      <c r="D455" s="80" t="s">
        <v>38858</v>
      </c>
      <c r="E455" s="86">
        <v>12</v>
      </c>
      <c r="F455" s="29">
        <v>6554</v>
      </c>
      <c r="G455" s="29">
        <v>78648</v>
      </c>
      <c r="H455" s="29">
        <v>161228.4</v>
      </c>
      <c r="I455" s="29">
        <f>Dane[[#This Row],[WartośćWycena]]-Dane[[#This Row],[WartośćNFZ]]</f>
        <v>82580.399999999994</v>
      </c>
    </row>
    <row r="456" spans="1:9" x14ac:dyDescent="0.3">
      <c r="A456" s="77" t="s">
        <v>141</v>
      </c>
      <c r="B456" s="24" t="s">
        <v>39165</v>
      </c>
      <c r="C456" s="84" t="s">
        <v>38869</v>
      </c>
      <c r="D456" s="80" t="s">
        <v>38858</v>
      </c>
      <c r="E456" s="86">
        <v>1</v>
      </c>
      <c r="F456" s="29">
        <v>6554</v>
      </c>
      <c r="G456" s="29">
        <v>6554</v>
      </c>
      <c r="H456" s="29">
        <v>13435.699999999999</v>
      </c>
      <c r="I456" s="29">
        <f>Dane[[#This Row],[WartośćWycena]]-Dane[[#This Row],[WartośćNFZ]]</f>
        <v>6881.6999999999989</v>
      </c>
    </row>
    <row r="457" spans="1:9" x14ac:dyDescent="0.3">
      <c r="A457" s="77" t="s">
        <v>141</v>
      </c>
      <c r="B457" s="24" t="s">
        <v>39165</v>
      </c>
      <c r="C457" s="84" t="s">
        <v>38869</v>
      </c>
      <c r="D457" s="80" t="s">
        <v>38858</v>
      </c>
      <c r="E457" s="86">
        <v>2</v>
      </c>
      <c r="F457" s="29">
        <v>6554</v>
      </c>
      <c r="G457" s="29">
        <v>13108</v>
      </c>
      <c r="H457" s="29">
        <v>26871.399999999998</v>
      </c>
      <c r="I457" s="29">
        <f>Dane[[#This Row],[WartośćWycena]]-Dane[[#This Row],[WartośćNFZ]]</f>
        <v>13763.399999999998</v>
      </c>
    </row>
    <row r="458" spans="1:9" x14ac:dyDescent="0.3">
      <c r="A458" s="77" t="s">
        <v>141</v>
      </c>
      <c r="B458" s="24" t="s">
        <v>39165</v>
      </c>
      <c r="C458" s="84" t="s">
        <v>38869</v>
      </c>
      <c r="D458" s="80" t="s">
        <v>38856</v>
      </c>
      <c r="E458" s="86">
        <v>1</v>
      </c>
      <c r="F458" s="29">
        <v>7085</v>
      </c>
      <c r="G458" s="29">
        <v>7085</v>
      </c>
      <c r="H458" s="29">
        <v>16224.65</v>
      </c>
      <c r="I458" s="29">
        <f>Dane[[#This Row],[WartośćWycena]]-Dane[[#This Row],[WartośćNFZ]]</f>
        <v>9139.65</v>
      </c>
    </row>
    <row r="459" spans="1:9" x14ac:dyDescent="0.3">
      <c r="A459" s="77" t="s">
        <v>141</v>
      </c>
      <c r="B459" s="24" t="s">
        <v>39165</v>
      </c>
      <c r="C459" s="84" t="s">
        <v>38869</v>
      </c>
      <c r="D459" s="80" t="s">
        <v>38856</v>
      </c>
      <c r="E459" s="86">
        <v>1</v>
      </c>
      <c r="F459" s="29">
        <v>7085</v>
      </c>
      <c r="G459" s="29">
        <v>7085</v>
      </c>
      <c r="H459" s="29">
        <v>16224.65</v>
      </c>
      <c r="I459" s="29">
        <f>Dane[[#This Row],[WartośćWycena]]-Dane[[#This Row],[WartośćNFZ]]</f>
        <v>9139.65</v>
      </c>
    </row>
    <row r="460" spans="1:9" x14ac:dyDescent="0.3">
      <c r="A460" s="77" t="s">
        <v>141</v>
      </c>
      <c r="B460" s="24" t="s">
        <v>39165</v>
      </c>
      <c r="C460" s="84" t="s">
        <v>38869</v>
      </c>
      <c r="D460" s="80" t="s">
        <v>38859</v>
      </c>
      <c r="E460" s="86">
        <v>13</v>
      </c>
      <c r="F460" s="29">
        <v>18565</v>
      </c>
      <c r="G460" s="29">
        <v>241345</v>
      </c>
      <c r="H460" s="29">
        <v>352363.69999999995</v>
      </c>
      <c r="I460" s="29">
        <f>Dane[[#This Row],[WartośćWycena]]-Dane[[#This Row],[WartośćNFZ]]</f>
        <v>111018.69999999995</v>
      </c>
    </row>
    <row r="461" spans="1:9" x14ac:dyDescent="0.3">
      <c r="A461" s="77" t="s">
        <v>141</v>
      </c>
      <c r="B461" s="24" t="s">
        <v>39165</v>
      </c>
      <c r="C461" s="84" t="s">
        <v>38869</v>
      </c>
      <c r="D461" s="80" t="s">
        <v>38859</v>
      </c>
      <c r="E461" s="86">
        <v>3</v>
      </c>
      <c r="F461" s="29">
        <v>18565</v>
      </c>
      <c r="G461" s="29">
        <v>55695</v>
      </c>
      <c r="H461" s="29">
        <v>81314.7</v>
      </c>
      <c r="I461" s="29">
        <f>Dane[[#This Row],[WartośćWycena]]-Dane[[#This Row],[WartośćNFZ]]</f>
        <v>25619.699999999997</v>
      </c>
    </row>
    <row r="462" spans="1:9" x14ac:dyDescent="0.3">
      <c r="A462" s="77" t="s">
        <v>141</v>
      </c>
      <c r="B462" s="24" t="s">
        <v>39165</v>
      </c>
      <c r="C462" s="84" t="s">
        <v>38869</v>
      </c>
      <c r="D462" s="80" t="s">
        <v>38861</v>
      </c>
      <c r="E462" s="86">
        <v>1</v>
      </c>
      <c r="F462" s="29">
        <v>3838</v>
      </c>
      <c r="G462" s="29">
        <v>3838</v>
      </c>
      <c r="H462" s="29">
        <v>5718.62</v>
      </c>
      <c r="I462" s="29">
        <f>Dane[[#This Row],[WartośćWycena]]-Dane[[#This Row],[WartośćNFZ]]</f>
        <v>1880.62</v>
      </c>
    </row>
    <row r="463" spans="1:9" x14ac:dyDescent="0.3">
      <c r="A463" s="77" t="s">
        <v>141</v>
      </c>
      <c r="B463" s="24" t="s">
        <v>39165</v>
      </c>
      <c r="C463" s="84" t="s">
        <v>38869</v>
      </c>
      <c r="D463" s="80" t="s">
        <v>38861</v>
      </c>
      <c r="E463" s="86">
        <v>30</v>
      </c>
      <c r="F463" s="29">
        <v>3838</v>
      </c>
      <c r="G463" s="29">
        <v>115140</v>
      </c>
      <c r="H463" s="29">
        <v>171558.6</v>
      </c>
      <c r="I463" s="29">
        <f>Dane[[#This Row],[WartośćWycena]]-Dane[[#This Row],[WartośćNFZ]]</f>
        <v>56418.600000000006</v>
      </c>
    </row>
    <row r="464" spans="1:9" x14ac:dyDescent="0.3">
      <c r="A464" s="79" t="s">
        <v>141</v>
      </c>
      <c r="B464" s="25" t="s">
        <v>39165</v>
      </c>
      <c r="C464" s="84" t="s">
        <v>38869</v>
      </c>
      <c r="D464" s="80" t="s">
        <v>38858</v>
      </c>
      <c r="E464" s="86">
        <v>4</v>
      </c>
      <c r="F464" s="29">
        <v>6554</v>
      </c>
      <c r="G464" s="29">
        <v>26216</v>
      </c>
      <c r="H464" s="29">
        <v>53742.799999999996</v>
      </c>
      <c r="I464" s="29">
        <f>Dane[[#This Row],[WartośćWycena]]-Dane[[#This Row],[WartośćNFZ]]</f>
        <v>27526.799999999996</v>
      </c>
    </row>
    <row r="465" spans="1:9" x14ac:dyDescent="0.3">
      <c r="A465" s="75" t="s">
        <v>141</v>
      </c>
      <c r="B465" s="24" t="s">
        <v>39165</v>
      </c>
      <c r="C465" s="84" t="s">
        <v>38869</v>
      </c>
      <c r="D465" s="80" t="s">
        <v>38858</v>
      </c>
      <c r="E465" s="86">
        <v>1</v>
      </c>
      <c r="F465" s="29">
        <v>6554</v>
      </c>
      <c r="G465" s="29">
        <v>6554</v>
      </c>
      <c r="H465" s="29">
        <v>13435.699999999999</v>
      </c>
      <c r="I465" s="29">
        <f>Dane[[#This Row],[WartośćWycena]]-Dane[[#This Row],[WartośćNFZ]]</f>
        <v>6881.6999999999989</v>
      </c>
    </row>
    <row r="466" spans="1:9" x14ac:dyDescent="0.3">
      <c r="A466" s="77" t="s">
        <v>141</v>
      </c>
      <c r="B466" s="24" t="s">
        <v>39165</v>
      </c>
      <c r="C466" s="84" t="s">
        <v>38869</v>
      </c>
      <c r="D466" s="80" t="s">
        <v>38856</v>
      </c>
      <c r="E466" s="86">
        <v>3</v>
      </c>
      <c r="F466" s="29">
        <v>7085</v>
      </c>
      <c r="G466" s="29">
        <v>21255</v>
      </c>
      <c r="H466" s="29">
        <v>48673.95</v>
      </c>
      <c r="I466" s="29">
        <f>Dane[[#This Row],[WartośćWycena]]-Dane[[#This Row],[WartośćNFZ]]</f>
        <v>27418.949999999997</v>
      </c>
    </row>
    <row r="467" spans="1:9" x14ac:dyDescent="0.3">
      <c r="A467" s="77" t="s">
        <v>141</v>
      </c>
      <c r="B467" s="24" t="s">
        <v>39165</v>
      </c>
      <c r="C467" s="84" t="s">
        <v>38869</v>
      </c>
      <c r="D467" s="80" t="s">
        <v>38856</v>
      </c>
      <c r="E467" s="86">
        <v>1</v>
      </c>
      <c r="F467" s="29">
        <v>7085</v>
      </c>
      <c r="G467" s="29">
        <v>7085</v>
      </c>
      <c r="H467" s="29">
        <v>16224.65</v>
      </c>
      <c r="I467" s="29">
        <f>Dane[[#This Row],[WartośćWycena]]-Dane[[#This Row],[WartośćNFZ]]</f>
        <v>9139.65</v>
      </c>
    </row>
    <row r="468" spans="1:9" x14ac:dyDescent="0.3">
      <c r="A468" s="77" t="s">
        <v>141</v>
      </c>
      <c r="B468" s="24" t="s">
        <v>39165</v>
      </c>
      <c r="C468" s="84" t="s">
        <v>38869</v>
      </c>
      <c r="D468" s="80" t="s">
        <v>38859</v>
      </c>
      <c r="E468" s="86">
        <v>1</v>
      </c>
      <c r="F468" s="29">
        <v>18565</v>
      </c>
      <c r="G468" s="29">
        <v>18565</v>
      </c>
      <c r="H468" s="29">
        <v>27104.899999999998</v>
      </c>
      <c r="I468" s="29">
        <f>Dane[[#This Row],[WartośćWycena]]-Dane[[#This Row],[WartośćNFZ]]</f>
        <v>8539.8999999999978</v>
      </c>
    </row>
    <row r="469" spans="1:9" x14ac:dyDescent="0.3">
      <c r="A469" s="79" t="s">
        <v>141</v>
      </c>
      <c r="B469" s="24" t="s">
        <v>39165</v>
      </c>
      <c r="C469" s="84" t="s">
        <v>38869</v>
      </c>
      <c r="D469" s="80" t="s">
        <v>38861</v>
      </c>
      <c r="E469" s="86">
        <v>12</v>
      </c>
      <c r="F469" s="29">
        <v>3838</v>
      </c>
      <c r="G469" s="29">
        <v>46056</v>
      </c>
      <c r="H469" s="29">
        <v>68623.44</v>
      </c>
      <c r="I469" s="29">
        <f>Dane[[#This Row],[WartośćWycena]]-Dane[[#This Row],[WartośćNFZ]]</f>
        <v>22567.440000000002</v>
      </c>
    </row>
    <row r="470" spans="1:9" x14ac:dyDescent="0.3">
      <c r="A470" s="75" t="s">
        <v>141</v>
      </c>
      <c r="B470" s="24" t="s">
        <v>39165</v>
      </c>
      <c r="C470" s="84" t="s">
        <v>38869</v>
      </c>
      <c r="D470" s="80" t="s">
        <v>38863</v>
      </c>
      <c r="E470" s="86">
        <v>1</v>
      </c>
      <c r="F470" s="29">
        <v>16544</v>
      </c>
      <c r="G470" s="29">
        <v>16544</v>
      </c>
      <c r="H470" s="29">
        <v>22499.84</v>
      </c>
      <c r="I470" s="29">
        <f>Dane[[#This Row],[WartośćWycena]]-Dane[[#This Row],[WartośćNFZ]]</f>
        <v>5955.84</v>
      </c>
    </row>
    <row r="471" spans="1:9" x14ac:dyDescent="0.3">
      <c r="A471" s="77" t="s">
        <v>141</v>
      </c>
      <c r="B471" s="24" t="s">
        <v>39165</v>
      </c>
      <c r="C471" s="84" t="s">
        <v>38869</v>
      </c>
      <c r="D471" s="80" t="s">
        <v>38863</v>
      </c>
      <c r="E471" s="86">
        <v>2</v>
      </c>
      <c r="F471" s="29">
        <v>16544</v>
      </c>
      <c r="G471" s="29">
        <v>33088</v>
      </c>
      <c r="H471" s="29">
        <v>44999.68</v>
      </c>
      <c r="I471" s="29">
        <f>Dane[[#This Row],[WartośćWycena]]-Dane[[#This Row],[WartośćNFZ]]</f>
        <v>11911.68</v>
      </c>
    </row>
    <row r="472" spans="1:9" x14ac:dyDescent="0.3">
      <c r="A472" s="77" t="s">
        <v>141</v>
      </c>
      <c r="B472" s="24" t="s">
        <v>39165</v>
      </c>
      <c r="C472" s="84" t="s">
        <v>38869</v>
      </c>
      <c r="D472" s="80" t="s">
        <v>38863</v>
      </c>
      <c r="E472" s="86">
        <v>11</v>
      </c>
      <c r="F472" s="29">
        <v>16544</v>
      </c>
      <c r="G472" s="29">
        <v>181984</v>
      </c>
      <c r="H472" s="29">
        <v>247498.23999999999</v>
      </c>
      <c r="I472" s="29">
        <f>Dane[[#This Row],[WartośćWycena]]-Dane[[#This Row],[WartośćNFZ]]</f>
        <v>65514.239999999991</v>
      </c>
    </row>
    <row r="473" spans="1:9" x14ac:dyDescent="0.3">
      <c r="A473" s="77" t="s">
        <v>141</v>
      </c>
      <c r="B473" s="24" t="s">
        <v>39165</v>
      </c>
      <c r="C473" s="84" t="s">
        <v>38869</v>
      </c>
      <c r="D473" s="80" t="s">
        <v>38863</v>
      </c>
      <c r="E473" s="86">
        <v>8</v>
      </c>
      <c r="F473" s="29">
        <v>16544</v>
      </c>
      <c r="G473" s="29">
        <v>132352</v>
      </c>
      <c r="H473" s="29">
        <v>179998.72</v>
      </c>
      <c r="I473" s="29">
        <f>Dane[[#This Row],[WartośćWycena]]-Dane[[#This Row],[WartośćNFZ]]</f>
        <v>47646.720000000001</v>
      </c>
    </row>
    <row r="474" spans="1:9" x14ac:dyDescent="0.3">
      <c r="A474" s="79" t="s">
        <v>141</v>
      </c>
      <c r="B474" s="24" t="s">
        <v>39165</v>
      </c>
      <c r="C474" s="84" t="s">
        <v>38869</v>
      </c>
      <c r="D474" s="80" t="s">
        <v>38863</v>
      </c>
      <c r="E474" s="86">
        <v>8</v>
      </c>
      <c r="F474" s="29">
        <v>16544</v>
      </c>
      <c r="G474" s="29">
        <v>132352</v>
      </c>
      <c r="H474" s="29">
        <v>179998.72</v>
      </c>
      <c r="I474" s="29">
        <f>Dane[[#This Row],[WartośćWycena]]-Dane[[#This Row],[WartośćNFZ]]</f>
        <v>47646.720000000001</v>
      </c>
    </row>
    <row r="475" spans="1:9" x14ac:dyDescent="0.3">
      <c r="A475" s="75" t="s">
        <v>141</v>
      </c>
      <c r="B475" s="24" t="s">
        <v>39165</v>
      </c>
      <c r="C475" s="84" t="s">
        <v>38869</v>
      </c>
      <c r="D475" s="80" t="s">
        <v>38863</v>
      </c>
      <c r="E475" s="86">
        <v>6</v>
      </c>
      <c r="F475" s="29">
        <v>16544</v>
      </c>
      <c r="G475" s="29">
        <v>99264</v>
      </c>
      <c r="H475" s="29">
        <v>134999.04000000001</v>
      </c>
      <c r="I475" s="29">
        <f>Dane[[#This Row],[WartośćWycena]]-Dane[[#This Row],[WartośćNFZ]]</f>
        <v>35735.040000000008</v>
      </c>
    </row>
    <row r="476" spans="1:9" x14ac:dyDescent="0.3">
      <c r="A476" s="77" t="s">
        <v>141</v>
      </c>
      <c r="B476" s="24" t="s">
        <v>39165</v>
      </c>
      <c r="C476" s="84" t="s">
        <v>38869</v>
      </c>
      <c r="D476" s="80" t="s">
        <v>38863</v>
      </c>
      <c r="E476" s="86">
        <v>1</v>
      </c>
      <c r="F476" s="29">
        <v>16544</v>
      </c>
      <c r="G476" s="29">
        <v>16544</v>
      </c>
      <c r="H476" s="29">
        <v>22499.84</v>
      </c>
      <c r="I476" s="29">
        <f>Dane[[#This Row],[WartośćWycena]]-Dane[[#This Row],[WartośćNFZ]]</f>
        <v>5955.84</v>
      </c>
    </row>
    <row r="477" spans="1:9" x14ac:dyDescent="0.3">
      <c r="A477" s="77" t="s">
        <v>141</v>
      </c>
      <c r="B477" s="24" t="s">
        <v>39165</v>
      </c>
      <c r="C477" s="84" t="s">
        <v>38869</v>
      </c>
      <c r="D477" s="80" t="s">
        <v>38863</v>
      </c>
      <c r="E477" s="86">
        <v>1</v>
      </c>
      <c r="F477" s="29">
        <v>16544</v>
      </c>
      <c r="G477" s="29">
        <v>16544</v>
      </c>
      <c r="H477" s="29">
        <v>22499.84</v>
      </c>
      <c r="I477" s="29">
        <f>Dane[[#This Row],[WartośćWycena]]-Dane[[#This Row],[WartośćNFZ]]</f>
        <v>5955.84</v>
      </c>
    </row>
    <row r="478" spans="1:9" x14ac:dyDescent="0.3">
      <c r="A478" s="79" t="s">
        <v>141</v>
      </c>
      <c r="B478" s="24" t="s">
        <v>39165</v>
      </c>
      <c r="C478" s="84" t="s">
        <v>38869</v>
      </c>
      <c r="D478" s="80" t="s">
        <v>38863</v>
      </c>
      <c r="E478" s="86">
        <v>1</v>
      </c>
      <c r="F478" s="29">
        <v>16544</v>
      </c>
      <c r="G478" s="29">
        <v>16544</v>
      </c>
      <c r="H478" s="29">
        <v>22499.84</v>
      </c>
      <c r="I478" s="29">
        <f>Dane[[#This Row],[WartośćWycena]]-Dane[[#This Row],[WartośćNFZ]]</f>
        <v>5955.84</v>
      </c>
    </row>
    <row r="479" spans="1:9" x14ac:dyDescent="0.3">
      <c r="A479" s="75" t="s">
        <v>141</v>
      </c>
      <c r="B479" s="24" t="s">
        <v>39165</v>
      </c>
      <c r="C479" s="84" t="s">
        <v>38869</v>
      </c>
      <c r="D479" s="80" t="s">
        <v>38863</v>
      </c>
      <c r="E479" s="86">
        <v>1</v>
      </c>
      <c r="F479" s="29">
        <v>16544</v>
      </c>
      <c r="G479" s="29">
        <v>16544</v>
      </c>
      <c r="H479" s="29">
        <v>22499.84</v>
      </c>
      <c r="I479" s="29">
        <f>Dane[[#This Row],[WartośćWycena]]-Dane[[#This Row],[WartośćNFZ]]</f>
        <v>5955.84</v>
      </c>
    </row>
    <row r="480" spans="1:9" x14ac:dyDescent="0.3">
      <c r="A480" s="79" t="s">
        <v>141</v>
      </c>
      <c r="B480" s="24" t="s">
        <v>39165</v>
      </c>
      <c r="C480" s="84" t="s">
        <v>38869</v>
      </c>
      <c r="D480" s="80" t="s">
        <v>38863</v>
      </c>
      <c r="E480" s="86">
        <v>3</v>
      </c>
      <c r="F480" s="29">
        <v>16544</v>
      </c>
      <c r="G480" s="29">
        <v>49632</v>
      </c>
      <c r="H480" s="29">
        <v>67499.520000000004</v>
      </c>
      <c r="I480" s="29">
        <f>Dane[[#This Row],[WartośćWycena]]-Dane[[#This Row],[WartośćNFZ]]</f>
        <v>17867.520000000004</v>
      </c>
    </row>
    <row r="481" spans="1:9" x14ac:dyDescent="0.3">
      <c r="A481" s="80" t="s">
        <v>141</v>
      </c>
      <c r="B481" s="24" t="s">
        <v>39165</v>
      </c>
      <c r="C481" s="84" t="s">
        <v>38869</v>
      </c>
      <c r="D481" s="80" t="s">
        <v>38863</v>
      </c>
      <c r="E481" s="86">
        <v>1</v>
      </c>
      <c r="F481" s="29">
        <v>16544</v>
      </c>
      <c r="G481" s="29">
        <v>16544</v>
      </c>
      <c r="H481" s="29">
        <v>22499.84</v>
      </c>
      <c r="I481" s="29">
        <f>Dane[[#This Row],[WartośćWycena]]-Dane[[#This Row],[WartośćNFZ]]</f>
        <v>5955.84</v>
      </c>
    </row>
    <row r="482" spans="1:9" x14ac:dyDescent="0.3">
      <c r="A482" s="80" t="s">
        <v>141</v>
      </c>
      <c r="B482" s="24" t="s">
        <v>39165</v>
      </c>
      <c r="C482" s="84" t="s">
        <v>38869</v>
      </c>
      <c r="D482" s="80" t="s">
        <v>38863</v>
      </c>
      <c r="E482" s="86">
        <v>4</v>
      </c>
      <c r="F482" s="29">
        <v>16544</v>
      </c>
      <c r="G482" s="29">
        <v>66176</v>
      </c>
      <c r="H482" s="29">
        <v>89999.360000000001</v>
      </c>
      <c r="I482" s="29">
        <f>Dane[[#This Row],[WartośćWycena]]-Dane[[#This Row],[WartośćNFZ]]</f>
        <v>23823.360000000001</v>
      </c>
    </row>
    <row r="483" spans="1:9" x14ac:dyDescent="0.3">
      <c r="A483" s="75" t="s">
        <v>141</v>
      </c>
      <c r="B483" s="24" t="s">
        <v>39165</v>
      </c>
      <c r="C483" s="84" t="s">
        <v>38869</v>
      </c>
      <c r="D483" s="80" t="s">
        <v>38863</v>
      </c>
      <c r="E483" s="86">
        <v>11</v>
      </c>
      <c r="F483" s="29">
        <v>16544</v>
      </c>
      <c r="G483" s="29">
        <v>181984</v>
      </c>
      <c r="H483" s="29">
        <v>247498.23999999999</v>
      </c>
      <c r="I483" s="29">
        <f>Dane[[#This Row],[WartośćWycena]]-Dane[[#This Row],[WartośćNFZ]]</f>
        <v>65514.239999999991</v>
      </c>
    </row>
    <row r="484" spans="1:9" x14ac:dyDescent="0.3">
      <c r="A484" s="79" t="s">
        <v>141</v>
      </c>
      <c r="B484" s="24" t="s">
        <v>39165</v>
      </c>
      <c r="C484" s="84" t="s">
        <v>38869</v>
      </c>
      <c r="D484" s="80" t="s">
        <v>38863</v>
      </c>
      <c r="E484" s="86">
        <v>3</v>
      </c>
      <c r="F484" s="29">
        <v>16544</v>
      </c>
      <c r="G484" s="29">
        <v>49632</v>
      </c>
      <c r="H484" s="29">
        <v>67499.520000000004</v>
      </c>
      <c r="I484" s="29">
        <f>Dane[[#This Row],[WartośćWycena]]-Dane[[#This Row],[WartośćNFZ]]</f>
        <v>17867.520000000004</v>
      </c>
    </row>
    <row r="485" spans="1:9" x14ac:dyDescent="0.3">
      <c r="A485" s="75" t="s">
        <v>141</v>
      </c>
      <c r="B485" s="24" t="s">
        <v>39165</v>
      </c>
      <c r="C485" s="84" t="s">
        <v>38869</v>
      </c>
      <c r="D485" s="80" t="s">
        <v>38863</v>
      </c>
      <c r="E485" s="86">
        <v>3</v>
      </c>
      <c r="F485" s="29">
        <v>16544</v>
      </c>
      <c r="G485" s="29">
        <v>49632</v>
      </c>
      <c r="H485" s="29">
        <v>67499.520000000004</v>
      </c>
      <c r="I485" s="29">
        <f>Dane[[#This Row],[WartośćWycena]]-Dane[[#This Row],[WartośćNFZ]]</f>
        <v>17867.520000000004</v>
      </c>
    </row>
    <row r="486" spans="1:9" x14ac:dyDescent="0.3">
      <c r="A486" s="77" t="s">
        <v>141</v>
      </c>
      <c r="B486" s="24" t="s">
        <v>39165</v>
      </c>
      <c r="C486" s="84" t="s">
        <v>38869</v>
      </c>
      <c r="D486" s="80" t="s">
        <v>38863</v>
      </c>
      <c r="E486" s="86">
        <v>2</v>
      </c>
      <c r="F486" s="29">
        <v>16544</v>
      </c>
      <c r="G486" s="29">
        <v>33088</v>
      </c>
      <c r="H486" s="29">
        <v>44999.68</v>
      </c>
      <c r="I486" s="29">
        <f>Dane[[#This Row],[WartośćWycena]]-Dane[[#This Row],[WartośćNFZ]]</f>
        <v>11911.68</v>
      </c>
    </row>
    <row r="487" spans="1:9" x14ac:dyDescent="0.3">
      <c r="A487" s="77" t="s">
        <v>141</v>
      </c>
      <c r="B487" s="24" t="s">
        <v>39165</v>
      </c>
      <c r="C487" s="84" t="s">
        <v>38869</v>
      </c>
      <c r="D487" s="80" t="s">
        <v>38860</v>
      </c>
      <c r="E487" s="86">
        <v>1</v>
      </c>
      <c r="F487" s="29">
        <v>1667</v>
      </c>
      <c r="G487" s="29">
        <v>1667</v>
      </c>
      <c r="H487" s="29">
        <v>4017.4700000000003</v>
      </c>
      <c r="I487" s="29">
        <f>Dane[[#This Row],[WartośćWycena]]-Dane[[#This Row],[WartośćNFZ]]</f>
        <v>2350.4700000000003</v>
      </c>
    </row>
    <row r="488" spans="1:9" x14ac:dyDescent="0.3">
      <c r="A488" s="77" t="s">
        <v>141</v>
      </c>
      <c r="B488" s="24" t="s">
        <v>39165</v>
      </c>
      <c r="C488" s="84" t="s">
        <v>38869</v>
      </c>
      <c r="D488" s="80" t="s">
        <v>38857</v>
      </c>
      <c r="E488" s="86">
        <v>1</v>
      </c>
      <c r="F488" s="29">
        <v>12990</v>
      </c>
      <c r="G488" s="29">
        <v>12990</v>
      </c>
      <c r="H488" s="29">
        <v>13509.6</v>
      </c>
      <c r="I488" s="29">
        <f>Dane[[#This Row],[WartośćWycena]]-Dane[[#This Row],[WartośćNFZ]]</f>
        <v>519.60000000000036</v>
      </c>
    </row>
    <row r="489" spans="1:9" x14ac:dyDescent="0.3">
      <c r="A489" s="77" t="s">
        <v>141</v>
      </c>
      <c r="B489" s="24" t="s">
        <v>39165</v>
      </c>
      <c r="C489" s="84" t="s">
        <v>38869</v>
      </c>
      <c r="D489" s="80" t="s">
        <v>38857</v>
      </c>
      <c r="E489" s="86">
        <v>1</v>
      </c>
      <c r="F489" s="29">
        <v>12990</v>
      </c>
      <c r="G489" s="29">
        <v>12990</v>
      </c>
      <c r="H489" s="29">
        <v>13509.6</v>
      </c>
      <c r="I489" s="29">
        <f>Dane[[#This Row],[WartośćWycena]]-Dane[[#This Row],[WartośćNFZ]]</f>
        <v>519.60000000000036</v>
      </c>
    </row>
    <row r="490" spans="1:9" x14ac:dyDescent="0.3">
      <c r="A490" s="77" t="s">
        <v>141</v>
      </c>
      <c r="B490" s="24" t="s">
        <v>39165</v>
      </c>
      <c r="C490" s="84" t="s">
        <v>38869</v>
      </c>
      <c r="D490" s="80" t="s">
        <v>38857</v>
      </c>
      <c r="E490" s="86">
        <v>1</v>
      </c>
      <c r="F490" s="29">
        <v>12990</v>
      </c>
      <c r="G490" s="29">
        <v>12990</v>
      </c>
      <c r="H490" s="29">
        <v>13509.6</v>
      </c>
      <c r="I490" s="29">
        <f>Dane[[#This Row],[WartośćWycena]]-Dane[[#This Row],[WartośćNFZ]]</f>
        <v>519.60000000000036</v>
      </c>
    </row>
    <row r="491" spans="1:9" x14ac:dyDescent="0.3">
      <c r="A491" s="79" t="s">
        <v>142</v>
      </c>
      <c r="B491" s="24" t="s">
        <v>39165</v>
      </c>
      <c r="C491" s="84" t="s">
        <v>38869</v>
      </c>
      <c r="D491" s="80" t="s">
        <v>38860</v>
      </c>
      <c r="E491" s="86">
        <v>1</v>
      </c>
      <c r="F491" s="29">
        <v>1667</v>
      </c>
      <c r="G491" s="29">
        <v>1667</v>
      </c>
      <c r="H491" s="29">
        <v>4017.4700000000003</v>
      </c>
      <c r="I491" s="29">
        <f>Dane[[#This Row],[WartośćWycena]]-Dane[[#This Row],[WartośćNFZ]]</f>
        <v>2350.4700000000003</v>
      </c>
    </row>
    <row r="492" spans="1:9" x14ac:dyDescent="0.3">
      <c r="A492" s="75" t="s">
        <v>142</v>
      </c>
      <c r="B492" s="24" t="s">
        <v>39165</v>
      </c>
      <c r="C492" s="84" t="s">
        <v>38869</v>
      </c>
      <c r="D492" s="80" t="s">
        <v>38860</v>
      </c>
      <c r="E492" s="86">
        <v>1</v>
      </c>
      <c r="F492" s="29">
        <v>1667</v>
      </c>
      <c r="G492" s="29">
        <v>1667</v>
      </c>
      <c r="H492" s="29">
        <v>4017.4700000000003</v>
      </c>
      <c r="I492" s="29">
        <f>Dane[[#This Row],[WartośćWycena]]-Dane[[#This Row],[WartośćNFZ]]</f>
        <v>2350.4700000000003</v>
      </c>
    </row>
    <row r="493" spans="1:9" x14ac:dyDescent="0.3">
      <c r="A493" s="77" t="s">
        <v>142</v>
      </c>
      <c r="B493" s="24" t="s">
        <v>39165</v>
      </c>
      <c r="C493" s="84" t="s">
        <v>38869</v>
      </c>
      <c r="D493" s="80" t="s">
        <v>38861</v>
      </c>
      <c r="E493" s="86">
        <v>1</v>
      </c>
      <c r="F493" s="29">
        <v>3838</v>
      </c>
      <c r="G493" s="29">
        <v>3838</v>
      </c>
      <c r="H493" s="29">
        <v>5718.62</v>
      </c>
      <c r="I493" s="29">
        <f>Dane[[#This Row],[WartośćWycena]]-Dane[[#This Row],[WartośćNFZ]]</f>
        <v>1880.62</v>
      </c>
    </row>
    <row r="494" spans="1:9" x14ac:dyDescent="0.3">
      <c r="A494" s="77" t="s">
        <v>142</v>
      </c>
      <c r="B494" s="24" t="s">
        <v>39165</v>
      </c>
      <c r="C494" s="84" t="s">
        <v>38869</v>
      </c>
      <c r="D494" s="80" t="s">
        <v>38861</v>
      </c>
      <c r="E494" s="86">
        <v>1</v>
      </c>
      <c r="F494" s="29">
        <v>3838</v>
      </c>
      <c r="G494" s="29">
        <v>3838</v>
      </c>
      <c r="H494" s="29">
        <v>5718.62</v>
      </c>
      <c r="I494" s="29">
        <f>Dane[[#This Row],[WartośćWycena]]-Dane[[#This Row],[WartośćNFZ]]</f>
        <v>1880.62</v>
      </c>
    </row>
    <row r="495" spans="1:9" x14ac:dyDescent="0.3">
      <c r="A495" s="77" t="s">
        <v>142</v>
      </c>
      <c r="B495" s="24" t="s">
        <v>39165</v>
      </c>
      <c r="C495" s="84" t="s">
        <v>38869</v>
      </c>
      <c r="D495" s="80" t="s">
        <v>38861</v>
      </c>
      <c r="E495" s="86">
        <v>54</v>
      </c>
      <c r="F495" s="29">
        <v>3838</v>
      </c>
      <c r="G495" s="29">
        <v>207252</v>
      </c>
      <c r="H495" s="29">
        <v>308805.48</v>
      </c>
      <c r="I495" s="29">
        <f>Dane[[#This Row],[WartośćWycena]]-Dane[[#This Row],[WartośćNFZ]]</f>
        <v>101553.47999999998</v>
      </c>
    </row>
    <row r="496" spans="1:9" x14ac:dyDescent="0.3">
      <c r="A496" s="79" t="s">
        <v>142</v>
      </c>
      <c r="B496" s="24" t="s">
        <v>39165</v>
      </c>
      <c r="C496" s="84" t="s">
        <v>38869</v>
      </c>
      <c r="D496" s="80" t="s">
        <v>38858</v>
      </c>
      <c r="E496" s="86">
        <v>6</v>
      </c>
      <c r="F496" s="29">
        <v>6554</v>
      </c>
      <c r="G496" s="29">
        <v>39324</v>
      </c>
      <c r="H496" s="29">
        <v>80614.2</v>
      </c>
      <c r="I496" s="29">
        <f>Dane[[#This Row],[WartośćWycena]]-Dane[[#This Row],[WartośćNFZ]]</f>
        <v>41290.199999999997</v>
      </c>
    </row>
    <row r="497" spans="1:9" x14ac:dyDescent="0.3">
      <c r="A497" s="75" t="s">
        <v>142</v>
      </c>
      <c r="B497" s="24" t="s">
        <v>39165</v>
      </c>
      <c r="C497" s="84" t="s">
        <v>38869</v>
      </c>
      <c r="D497" s="80" t="s">
        <v>38858</v>
      </c>
      <c r="E497" s="86">
        <v>2</v>
      </c>
      <c r="F497" s="29">
        <v>6554</v>
      </c>
      <c r="G497" s="29">
        <v>13108</v>
      </c>
      <c r="H497" s="29">
        <v>26871.399999999998</v>
      </c>
      <c r="I497" s="29">
        <f>Dane[[#This Row],[WartośćWycena]]-Dane[[#This Row],[WartośćNFZ]]</f>
        <v>13763.399999999998</v>
      </c>
    </row>
    <row r="498" spans="1:9" x14ac:dyDescent="0.3">
      <c r="A498" s="77" t="s">
        <v>142</v>
      </c>
      <c r="B498" s="24" t="s">
        <v>39165</v>
      </c>
      <c r="C498" s="84" t="s">
        <v>38869</v>
      </c>
      <c r="D498" s="80" t="s">
        <v>38856</v>
      </c>
      <c r="E498" s="86">
        <v>1</v>
      </c>
      <c r="F498" s="29">
        <v>7085</v>
      </c>
      <c r="G498" s="29">
        <v>7085</v>
      </c>
      <c r="H498" s="29">
        <v>16224.65</v>
      </c>
      <c r="I498" s="29">
        <f>Dane[[#This Row],[WartośćWycena]]-Dane[[#This Row],[WartośćNFZ]]</f>
        <v>9139.65</v>
      </c>
    </row>
    <row r="499" spans="1:9" x14ac:dyDescent="0.3">
      <c r="A499" s="77" t="s">
        <v>142</v>
      </c>
      <c r="B499" s="24" t="s">
        <v>39165</v>
      </c>
      <c r="C499" s="84" t="s">
        <v>38869</v>
      </c>
      <c r="D499" s="80" t="s">
        <v>38856</v>
      </c>
      <c r="E499" s="86">
        <v>2</v>
      </c>
      <c r="F499" s="29">
        <v>7085</v>
      </c>
      <c r="G499" s="29">
        <v>14170</v>
      </c>
      <c r="H499" s="29">
        <v>32449.3</v>
      </c>
      <c r="I499" s="29">
        <f>Dane[[#This Row],[WartośćWycena]]-Dane[[#This Row],[WartośćNFZ]]</f>
        <v>18279.3</v>
      </c>
    </row>
    <row r="500" spans="1:9" x14ac:dyDescent="0.3">
      <c r="A500" s="79" t="s">
        <v>142</v>
      </c>
      <c r="B500" s="24" t="s">
        <v>39165</v>
      </c>
      <c r="C500" s="84" t="s">
        <v>38869</v>
      </c>
      <c r="D500" s="80" t="s">
        <v>38861</v>
      </c>
      <c r="E500" s="86">
        <v>1</v>
      </c>
      <c r="F500" s="29">
        <v>3838</v>
      </c>
      <c r="G500" s="29">
        <v>3838</v>
      </c>
      <c r="H500" s="29">
        <v>5718.62</v>
      </c>
      <c r="I500" s="29">
        <f>Dane[[#This Row],[WartośćWycena]]-Dane[[#This Row],[WartośćNFZ]]</f>
        <v>1880.62</v>
      </c>
    </row>
    <row r="501" spans="1:9" x14ac:dyDescent="0.3">
      <c r="A501" s="75" t="s">
        <v>142</v>
      </c>
      <c r="B501" s="24" t="s">
        <v>39165</v>
      </c>
      <c r="C501" s="84" t="s">
        <v>38869</v>
      </c>
      <c r="D501" s="80" t="s">
        <v>38858</v>
      </c>
      <c r="E501" s="86">
        <v>1</v>
      </c>
      <c r="F501" s="29">
        <v>6554</v>
      </c>
      <c r="G501" s="29">
        <v>6554</v>
      </c>
      <c r="H501" s="29">
        <v>13435.699999999999</v>
      </c>
      <c r="I501" s="29">
        <f>Dane[[#This Row],[WartośćWycena]]-Dane[[#This Row],[WartośćNFZ]]</f>
        <v>6881.6999999999989</v>
      </c>
    </row>
    <row r="502" spans="1:9" x14ac:dyDescent="0.3">
      <c r="A502" s="77" t="s">
        <v>142</v>
      </c>
      <c r="B502" s="24" t="s">
        <v>39165</v>
      </c>
      <c r="C502" s="84" t="s">
        <v>38869</v>
      </c>
      <c r="D502" s="80" t="s">
        <v>38858</v>
      </c>
      <c r="E502" s="86">
        <v>4</v>
      </c>
      <c r="F502" s="29">
        <v>6554</v>
      </c>
      <c r="G502" s="29">
        <v>26216</v>
      </c>
      <c r="H502" s="29">
        <v>53742.799999999996</v>
      </c>
      <c r="I502" s="29">
        <f>Dane[[#This Row],[WartośćWycena]]-Dane[[#This Row],[WartośćNFZ]]</f>
        <v>27526.799999999996</v>
      </c>
    </row>
    <row r="503" spans="1:9" x14ac:dyDescent="0.3">
      <c r="A503" s="77" t="s">
        <v>142</v>
      </c>
      <c r="B503" s="24" t="s">
        <v>39165</v>
      </c>
      <c r="C503" s="84" t="s">
        <v>38869</v>
      </c>
      <c r="D503" s="80" t="s">
        <v>38856</v>
      </c>
      <c r="E503" s="86">
        <v>1</v>
      </c>
      <c r="F503" s="29">
        <v>7085</v>
      </c>
      <c r="G503" s="29">
        <v>7085</v>
      </c>
      <c r="H503" s="29">
        <v>16224.65</v>
      </c>
      <c r="I503" s="29">
        <f>Dane[[#This Row],[WartośćWycena]]-Dane[[#This Row],[WartośćNFZ]]</f>
        <v>9139.65</v>
      </c>
    </row>
    <row r="504" spans="1:9" x14ac:dyDescent="0.3">
      <c r="A504" s="77" t="s">
        <v>142</v>
      </c>
      <c r="B504" s="24" t="s">
        <v>39165</v>
      </c>
      <c r="C504" s="84" t="s">
        <v>38869</v>
      </c>
      <c r="D504" s="80" t="s">
        <v>38856</v>
      </c>
      <c r="E504" s="86">
        <v>1</v>
      </c>
      <c r="F504" s="29">
        <v>7085</v>
      </c>
      <c r="G504" s="29">
        <v>7085</v>
      </c>
      <c r="H504" s="29">
        <v>16224.65</v>
      </c>
      <c r="I504" s="29">
        <f>Dane[[#This Row],[WartośćWycena]]-Dane[[#This Row],[WartośćNFZ]]</f>
        <v>9139.65</v>
      </c>
    </row>
    <row r="505" spans="1:9" x14ac:dyDescent="0.3">
      <c r="A505" s="79" t="s">
        <v>142</v>
      </c>
      <c r="B505" s="24" t="s">
        <v>39165</v>
      </c>
      <c r="C505" s="84" t="s">
        <v>38869</v>
      </c>
      <c r="D505" s="80" t="s">
        <v>38856</v>
      </c>
      <c r="E505" s="86">
        <v>2</v>
      </c>
      <c r="F505" s="29">
        <v>7085</v>
      </c>
      <c r="G505" s="29">
        <v>14170</v>
      </c>
      <c r="H505" s="29">
        <v>32449.3</v>
      </c>
      <c r="I505" s="29">
        <f>Dane[[#This Row],[WartośćWycena]]-Dane[[#This Row],[WartośćNFZ]]</f>
        <v>18279.3</v>
      </c>
    </row>
    <row r="506" spans="1:9" x14ac:dyDescent="0.3">
      <c r="A506" s="75" t="s">
        <v>142</v>
      </c>
      <c r="B506" s="24" t="s">
        <v>39165</v>
      </c>
      <c r="C506" s="84" t="s">
        <v>38869</v>
      </c>
      <c r="D506" s="80" t="s">
        <v>38862</v>
      </c>
      <c r="E506" s="86">
        <v>1</v>
      </c>
      <c r="F506" s="29">
        <v>2325</v>
      </c>
      <c r="G506" s="29">
        <v>2325</v>
      </c>
      <c r="H506" s="29">
        <v>5487</v>
      </c>
      <c r="I506" s="29">
        <f>Dane[[#This Row],[WartośćWycena]]-Dane[[#This Row],[WartośćNFZ]]</f>
        <v>3162</v>
      </c>
    </row>
    <row r="507" spans="1:9" x14ac:dyDescent="0.3">
      <c r="A507" s="77" t="s">
        <v>142</v>
      </c>
      <c r="B507" s="24" t="s">
        <v>39165</v>
      </c>
      <c r="C507" s="84" t="s">
        <v>38869</v>
      </c>
      <c r="D507" s="80" t="s">
        <v>38860</v>
      </c>
      <c r="E507" s="86">
        <v>1</v>
      </c>
      <c r="F507" s="29">
        <v>1667</v>
      </c>
      <c r="G507" s="29">
        <v>1667</v>
      </c>
      <c r="H507" s="29">
        <v>4017.4700000000003</v>
      </c>
      <c r="I507" s="29">
        <f>Dane[[#This Row],[WartośćWycena]]-Dane[[#This Row],[WartośćNFZ]]</f>
        <v>2350.4700000000003</v>
      </c>
    </row>
    <row r="508" spans="1:9" x14ac:dyDescent="0.3">
      <c r="A508" s="77" t="s">
        <v>142</v>
      </c>
      <c r="B508" s="24" t="s">
        <v>39165</v>
      </c>
      <c r="C508" s="84" t="s">
        <v>38869</v>
      </c>
      <c r="D508" s="80" t="s">
        <v>38860</v>
      </c>
      <c r="E508" s="86">
        <v>1</v>
      </c>
      <c r="F508" s="29">
        <v>1667</v>
      </c>
      <c r="G508" s="29">
        <v>1667</v>
      </c>
      <c r="H508" s="29">
        <v>4017.4700000000003</v>
      </c>
      <c r="I508" s="29">
        <f>Dane[[#This Row],[WartośćWycena]]-Dane[[#This Row],[WartośćNFZ]]</f>
        <v>2350.4700000000003</v>
      </c>
    </row>
    <row r="509" spans="1:9" x14ac:dyDescent="0.3">
      <c r="A509" s="77" t="s">
        <v>13093</v>
      </c>
      <c r="B509" s="24" t="s">
        <v>39165</v>
      </c>
      <c r="C509" s="84" t="s">
        <v>38869</v>
      </c>
      <c r="D509" s="80" t="s">
        <v>38863</v>
      </c>
      <c r="E509" s="86">
        <v>4</v>
      </c>
      <c r="F509" s="29">
        <v>16544</v>
      </c>
      <c r="G509" s="29">
        <v>66176</v>
      </c>
      <c r="H509" s="29">
        <v>89999.360000000001</v>
      </c>
      <c r="I509" s="29">
        <f>Dane[[#This Row],[WartośćWycena]]-Dane[[#This Row],[WartośćNFZ]]</f>
        <v>23823.360000000001</v>
      </c>
    </row>
    <row r="510" spans="1:9" x14ac:dyDescent="0.3">
      <c r="A510" s="77" t="s">
        <v>13093</v>
      </c>
      <c r="B510" s="24" t="s">
        <v>39165</v>
      </c>
      <c r="C510" s="84" t="s">
        <v>38869</v>
      </c>
      <c r="D510" s="80" t="s">
        <v>38863</v>
      </c>
      <c r="E510" s="86">
        <v>1</v>
      </c>
      <c r="F510" s="29">
        <v>16544</v>
      </c>
      <c r="G510" s="29">
        <v>16544</v>
      </c>
      <c r="H510" s="29">
        <v>22499.84</v>
      </c>
      <c r="I510" s="29">
        <f>Dane[[#This Row],[WartośćWycena]]-Dane[[#This Row],[WartośćNFZ]]</f>
        <v>5955.84</v>
      </c>
    </row>
    <row r="511" spans="1:9" x14ac:dyDescent="0.3">
      <c r="A511" s="77" t="s">
        <v>13093</v>
      </c>
      <c r="B511" s="24" t="s">
        <v>39165</v>
      </c>
      <c r="C511" s="84" t="s">
        <v>38869</v>
      </c>
      <c r="D511" s="80" t="s">
        <v>38863</v>
      </c>
      <c r="E511" s="86">
        <v>2</v>
      </c>
      <c r="F511" s="29">
        <v>16544</v>
      </c>
      <c r="G511" s="29">
        <v>33088</v>
      </c>
      <c r="H511" s="29">
        <v>44999.68</v>
      </c>
      <c r="I511" s="29">
        <f>Dane[[#This Row],[WartośćWycena]]-Dane[[#This Row],[WartośćNFZ]]</f>
        <v>11911.68</v>
      </c>
    </row>
    <row r="512" spans="1:9" x14ac:dyDescent="0.3">
      <c r="A512" s="77" t="s">
        <v>13093</v>
      </c>
      <c r="B512" s="24" t="s">
        <v>39165</v>
      </c>
      <c r="C512" s="84" t="s">
        <v>38869</v>
      </c>
      <c r="D512" s="80" t="s">
        <v>38863</v>
      </c>
      <c r="E512" s="86">
        <v>3</v>
      </c>
      <c r="F512" s="29">
        <v>16544</v>
      </c>
      <c r="G512" s="29">
        <v>49632</v>
      </c>
      <c r="H512" s="29">
        <v>67499.520000000004</v>
      </c>
      <c r="I512" s="29">
        <f>Dane[[#This Row],[WartośćWycena]]-Dane[[#This Row],[WartośćNFZ]]</f>
        <v>17867.520000000004</v>
      </c>
    </row>
    <row r="513" spans="1:9" x14ac:dyDescent="0.3">
      <c r="A513" s="79" t="s">
        <v>13093</v>
      </c>
      <c r="B513" s="24" t="s">
        <v>39165</v>
      </c>
      <c r="C513" s="84" t="s">
        <v>38869</v>
      </c>
      <c r="D513" s="80" t="s">
        <v>38863</v>
      </c>
      <c r="E513" s="86">
        <v>18</v>
      </c>
      <c r="F513" s="29">
        <v>16544</v>
      </c>
      <c r="G513" s="29">
        <v>297792</v>
      </c>
      <c r="H513" s="29">
        <v>404997.12</v>
      </c>
      <c r="I513" s="29">
        <f>Dane[[#This Row],[WartośćWycena]]-Dane[[#This Row],[WartośćNFZ]]</f>
        <v>107205.12</v>
      </c>
    </row>
    <row r="514" spans="1:9" x14ac:dyDescent="0.3">
      <c r="A514" s="75" t="s">
        <v>13093</v>
      </c>
      <c r="B514" s="24" t="s">
        <v>39165</v>
      </c>
      <c r="C514" s="84" t="s">
        <v>38869</v>
      </c>
      <c r="D514" s="80" t="s">
        <v>38863</v>
      </c>
      <c r="E514" s="86">
        <v>16</v>
      </c>
      <c r="F514" s="29">
        <v>16544</v>
      </c>
      <c r="G514" s="29">
        <v>264704</v>
      </c>
      <c r="H514" s="29">
        <v>359997.44</v>
      </c>
      <c r="I514" s="29">
        <f>Dane[[#This Row],[WartośćWycena]]-Dane[[#This Row],[WartośćNFZ]]</f>
        <v>95293.440000000002</v>
      </c>
    </row>
    <row r="515" spans="1:9" x14ac:dyDescent="0.3">
      <c r="A515" s="77" t="s">
        <v>13093</v>
      </c>
      <c r="B515" s="24" t="s">
        <v>39165</v>
      </c>
      <c r="C515" s="84" t="s">
        <v>38869</v>
      </c>
      <c r="D515" s="80" t="s">
        <v>38863</v>
      </c>
      <c r="E515" s="86">
        <v>10</v>
      </c>
      <c r="F515" s="29">
        <v>16544</v>
      </c>
      <c r="G515" s="29">
        <v>165440</v>
      </c>
      <c r="H515" s="29">
        <v>224998.39999999999</v>
      </c>
      <c r="I515" s="29">
        <f>Dane[[#This Row],[WartośćWycena]]-Dane[[#This Row],[WartośćNFZ]]</f>
        <v>59558.399999999994</v>
      </c>
    </row>
    <row r="516" spans="1:9" x14ac:dyDescent="0.3">
      <c r="A516" s="77" t="s">
        <v>13093</v>
      </c>
      <c r="B516" s="24" t="s">
        <v>39165</v>
      </c>
      <c r="C516" s="84" t="s">
        <v>38869</v>
      </c>
      <c r="D516" s="80" t="s">
        <v>38863</v>
      </c>
      <c r="E516" s="86">
        <v>4</v>
      </c>
      <c r="F516" s="29">
        <v>16544</v>
      </c>
      <c r="G516" s="29">
        <v>66176</v>
      </c>
      <c r="H516" s="29">
        <v>89999.360000000001</v>
      </c>
      <c r="I516" s="29">
        <f>Dane[[#This Row],[WartośćWycena]]-Dane[[#This Row],[WartośćNFZ]]</f>
        <v>23823.360000000001</v>
      </c>
    </row>
    <row r="517" spans="1:9" x14ac:dyDescent="0.3">
      <c r="A517" s="77" t="s">
        <v>13093</v>
      </c>
      <c r="B517" s="24" t="s">
        <v>39165</v>
      </c>
      <c r="C517" s="84" t="s">
        <v>38869</v>
      </c>
      <c r="D517" s="80" t="s">
        <v>38863</v>
      </c>
      <c r="E517" s="86">
        <v>4</v>
      </c>
      <c r="F517" s="29">
        <v>16544</v>
      </c>
      <c r="G517" s="29">
        <v>66176</v>
      </c>
      <c r="H517" s="29">
        <v>89999.360000000001</v>
      </c>
      <c r="I517" s="29">
        <f>Dane[[#This Row],[WartośćWycena]]-Dane[[#This Row],[WartośćNFZ]]</f>
        <v>23823.360000000001</v>
      </c>
    </row>
    <row r="518" spans="1:9" x14ac:dyDescent="0.3">
      <c r="A518" s="77" t="s">
        <v>13093</v>
      </c>
      <c r="B518" s="24" t="s">
        <v>39165</v>
      </c>
      <c r="C518" s="84" t="s">
        <v>38869</v>
      </c>
      <c r="D518" s="80" t="s">
        <v>38863</v>
      </c>
      <c r="E518" s="86">
        <v>1</v>
      </c>
      <c r="F518" s="29">
        <v>16544</v>
      </c>
      <c r="G518" s="29">
        <v>16544</v>
      </c>
      <c r="H518" s="29">
        <v>22499.84</v>
      </c>
      <c r="I518" s="29">
        <f>Dane[[#This Row],[WartośćWycena]]-Dane[[#This Row],[WartośćNFZ]]</f>
        <v>5955.84</v>
      </c>
    </row>
    <row r="519" spans="1:9" x14ac:dyDescent="0.3">
      <c r="A519" s="79" t="s">
        <v>13093</v>
      </c>
      <c r="B519" s="24" t="s">
        <v>39165</v>
      </c>
      <c r="C519" s="84" t="s">
        <v>38869</v>
      </c>
      <c r="D519" s="80" t="s">
        <v>38863</v>
      </c>
      <c r="E519" s="86">
        <v>1</v>
      </c>
      <c r="F519" s="29">
        <v>16544</v>
      </c>
      <c r="G519" s="29">
        <v>16544</v>
      </c>
      <c r="H519" s="29">
        <v>22499.84</v>
      </c>
      <c r="I519" s="29">
        <f>Dane[[#This Row],[WartośćWycena]]-Dane[[#This Row],[WartośćNFZ]]</f>
        <v>5955.84</v>
      </c>
    </row>
    <row r="520" spans="1:9" x14ac:dyDescent="0.3">
      <c r="A520" s="75" t="s">
        <v>13093</v>
      </c>
      <c r="B520" s="24" t="s">
        <v>39165</v>
      </c>
      <c r="C520" s="84" t="s">
        <v>38869</v>
      </c>
      <c r="D520" s="80" t="s">
        <v>38863</v>
      </c>
      <c r="E520" s="86">
        <v>2</v>
      </c>
      <c r="F520" s="29">
        <v>16544</v>
      </c>
      <c r="G520" s="29">
        <v>33088</v>
      </c>
      <c r="H520" s="29">
        <v>44999.68</v>
      </c>
      <c r="I520" s="29">
        <f>Dane[[#This Row],[WartośćWycena]]-Dane[[#This Row],[WartośćNFZ]]</f>
        <v>11911.68</v>
      </c>
    </row>
    <row r="521" spans="1:9" x14ac:dyDescent="0.3">
      <c r="A521" s="77" t="s">
        <v>13093</v>
      </c>
      <c r="B521" s="24" t="s">
        <v>39165</v>
      </c>
      <c r="C521" s="84" t="s">
        <v>38869</v>
      </c>
      <c r="D521" s="80" t="s">
        <v>38863</v>
      </c>
      <c r="E521" s="86">
        <v>1</v>
      </c>
      <c r="F521" s="29">
        <v>16544</v>
      </c>
      <c r="G521" s="29">
        <v>16544</v>
      </c>
      <c r="H521" s="29">
        <v>22499.84</v>
      </c>
      <c r="I521" s="29">
        <f>Dane[[#This Row],[WartośćWycena]]-Dane[[#This Row],[WartośćNFZ]]</f>
        <v>5955.84</v>
      </c>
    </row>
    <row r="522" spans="1:9" x14ac:dyDescent="0.3">
      <c r="A522" s="77" t="s">
        <v>13093</v>
      </c>
      <c r="B522" s="24" t="s">
        <v>39165</v>
      </c>
      <c r="C522" s="84" t="s">
        <v>38869</v>
      </c>
      <c r="D522" s="80" t="s">
        <v>38863</v>
      </c>
      <c r="E522" s="86">
        <v>1</v>
      </c>
      <c r="F522" s="29">
        <v>16544</v>
      </c>
      <c r="G522" s="29">
        <v>16544</v>
      </c>
      <c r="H522" s="29">
        <v>22499.84</v>
      </c>
      <c r="I522" s="29">
        <f>Dane[[#This Row],[WartośćWycena]]-Dane[[#This Row],[WartośćNFZ]]</f>
        <v>5955.84</v>
      </c>
    </row>
    <row r="523" spans="1:9" x14ac:dyDescent="0.3">
      <c r="A523" s="77" t="s">
        <v>13093</v>
      </c>
      <c r="B523" s="24" t="s">
        <v>39165</v>
      </c>
      <c r="C523" s="84" t="s">
        <v>38869</v>
      </c>
      <c r="D523" s="80" t="s">
        <v>38863</v>
      </c>
      <c r="E523" s="86">
        <v>2</v>
      </c>
      <c r="F523" s="29">
        <v>16544</v>
      </c>
      <c r="G523" s="29">
        <v>33088</v>
      </c>
      <c r="H523" s="29">
        <v>44999.68</v>
      </c>
      <c r="I523" s="29">
        <f>Dane[[#This Row],[WartośćWycena]]-Dane[[#This Row],[WartośćNFZ]]</f>
        <v>11911.68</v>
      </c>
    </row>
    <row r="524" spans="1:9" x14ac:dyDescent="0.3">
      <c r="A524" s="77" t="s">
        <v>145</v>
      </c>
      <c r="B524" s="24" t="s">
        <v>39165</v>
      </c>
      <c r="C524" s="84" t="s">
        <v>38869</v>
      </c>
      <c r="D524" s="80" t="s">
        <v>38858</v>
      </c>
      <c r="E524" s="86">
        <v>1</v>
      </c>
      <c r="F524" s="29">
        <v>6554</v>
      </c>
      <c r="G524" s="29">
        <v>6554</v>
      </c>
      <c r="H524" s="29">
        <v>13435.699999999999</v>
      </c>
      <c r="I524" s="29">
        <f>Dane[[#This Row],[WartośćWycena]]-Dane[[#This Row],[WartośćNFZ]]</f>
        <v>6881.6999999999989</v>
      </c>
    </row>
    <row r="525" spans="1:9" x14ac:dyDescent="0.3">
      <c r="A525" s="77" t="s">
        <v>145</v>
      </c>
      <c r="B525" s="24" t="s">
        <v>39165</v>
      </c>
      <c r="C525" s="84" t="s">
        <v>38869</v>
      </c>
      <c r="D525" s="80" t="s">
        <v>38858</v>
      </c>
      <c r="E525" s="86">
        <v>1</v>
      </c>
      <c r="F525" s="29">
        <v>6554</v>
      </c>
      <c r="G525" s="29">
        <v>6554</v>
      </c>
      <c r="H525" s="29">
        <v>13435.699999999999</v>
      </c>
      <c r="I525" s="29">
        <f>Dane[[#This Row],[WartośćWycena]]-Dane[[#This Row],[WartośćNFZ]]</f>
        <v>6881.6999999999989</v>
      </c>
    </row>
    <row r="526" spans="1:9" x14ac:dyDescent="0.3">
      <c r="A526" s="77" t="s">
        <v>145</v>
      </c>
      <c r="B526" s="24" t="s">
        <v>39165</v>
      </c>
      <c r="C526" s="84" t="s">
        <v>38869</v>
      </c>
      <c r="D526" s="80" t="s">
        <v>38858</v>
      </c>
      <c r="E526" s="86">
        <v>1</v>
      </c>
      <c r="F526" s="29">
        <v>6554</v>
      </c>
      <c r="G526" s="29">
        <v>6554</v>
      </c>
      <c r="H526" s="29">
        <v>13435.699999999999</v>
      </c>
      <c r="I526" s="29">
        <f>Dane[[#This Row],[WartośćWycena]]-Dane[[#This Row],[WartośćNFZ]]</f>
        <v>6881.6999999999989</v>
      </c>
    </row>
    <row r="527" spans="1:9" x14ac:dyDescent="0.3">
      <c r="A527" s="77" t="s">
        <v>145</v>
      </c>
      <c r="B527" s="24" t="s">
        <v>39165</v>
      </c>
      <c r="C527" s="84" t="s">
        <v>38869</v>
      </c>
      <c r="D527" s="80" t="s">
        <v>38858</v>
      </c>
      <c r="E527" s="86">
        <v>3</v>
      </c>
      <c r="F527" s="29">
        <v>6554</v>
      </c>
      <c r="G527" s="29">
        <v>19662</v>
      </c>
      <c r="H527" s="29">
        <v>40307.1</v>
      </c>
      <c r="I527" s="29">
        <f>Dane[[#This Row],[WartośćWycena]]-Dane[[#This Row],[WartośćNFZ]]</f>
        <v>20645.099999999999</v>
      </c>
    </row>
    <row r="528" spans="1:9" x14ac:dyDescent="0.3">
      <c r="A528" s="77" t="s">
        <v>145</v>
      </c>
      <c r="B528" s="24" t="s">
        <v>39165</v>
      </c>
      <c r="C528" s="84" t="s">
        <v>38869</v>
      </c>
      <c r="D528" s="80" t="s">
        <v>38858</v>
      </c>
      <c r="E528" s="86">
        <v>2</v>
      </c>
      <c r="F528" s="29">
        <v>6554</v>
      </c>
      <c r="G528" s="29">
        <v>13108</v>
      </c>
      <c r="H528" s="29">
        <v>26871.399999999998</v>
      </c>
      <c r="I528" s="29">
        <f>Dane[[#This Row],[WartośćWycena]]-Dane[[#This Row],[WartośćNFZ]]</f>
        <v>13763.399999999998</v>
      </c>
    </row>
    <row r="529" spans="1:9" x14ac:dyDescent="0.3">
      <c r="A529" s="77" t="s">
        <v>145</v>
      </c>
      <c r="B529" s="24" t="s">
        <v>39165</v>
      </c>
      <c r="C529" s="84" t="s">
        <v>38869</v>
      </c>
      <c r="D529" s="80" t="s">
        <v>38858</v>
      </c>
      <c r="E529" s="86">
        <v>6</v>
      </c>
      <c r="F529" s="29">
        <v>6554</v>
      </c>
      <c r="G529" s="29">
        <v>39324</v>
      </c>
      <c r="H529" s="29">
        <v>80614.2</v>
      </c>
      <c r="I529" s="29">
        <f>Dane[[#This Row],[WartośćWycena]]-Dane[[#This Row],[WartośćNFZ]]</f>
        <v>41290.199999999997</v>
      </c>
    </row>
    <row r="530" spans="1:9" x14ac:dyDescent="0.3">
      <c r="A530" s="77" t="s">
        <v>145</v>
      </c>
      <c r="B530" s="24" t="s">
        <v>39165</v>
      </c>
      <c r="C530" s="84" t="s">
        <v>38869</v>
      </c>
      <c r="D530" s="80" t="s">
        <v>38858</v>
      </c>
      <c r="E530" s="86">
        <v>2</v>
      </c>
      <c r="F530" s="29">
        <v>6554</v>
      </c>
      <c r="G530" s="29">
        <v>13108</v>
      </c>
      <c r="H530" s="29">
        <v>26871.399999999998</v>
      </c>
      <c r="I530" s="29">
        <f>Dane[[#This Row],[WartośćWycena]]-Dane[[#This Row],[WartośćNFZ]]</f>
        <v>13763.399999999998</v>
      </c>
    </row>
    <row r="531" spans="1:9" x14ac:dyDescent="0.3">
      <c r="A531" s="77" t="s">
        <v>145</v>
      </c>
      <c r="B531" s="24" t="s">
        <v>39165</v>
      </c>
      <c r="C531" s="84" t="s">
        <v>38869</v>
      </c>
      <c r="D531" s="80" t="s">
        <v>38858</v>
      </c>
      <c r="E531" s="86">
        <v>5</v>
      </c>
      <c r="F531" s="29">
        <v>6554</v>
      </c>
      <c r="G531" s="29">
        <v>32770</v>
      </c>
      <c r="H531" s="29">
        <v>67178.5</v>
      </c>
      <c r="I531" s="29">
        <f>Dane[[#This Row],[WartośćWycena]]-Dane[[#This Row],[WartośćNFZ]]</f>
        <v>34408.5</v>
      </c>
    </row>
    <row r="532" spans="1:9" x14ac:dyDescent="0.3">
      <c r="A532" s="77" t="s">
        <v>145</v>
      </c>
      <c r="B532" s="24" t="s">
        <v>39165</v>
      </c>
      <c r="C532" s="84" t="s">
        <v>38869</v>
      </c>
      <c r="D532" s="80" t="s">
        <v>38858</v>
      </c>
      <c r="E532" s="86">
        <v>1</v>
      </c>
      <c r="F532" s="29">
        <v>6554</v>
      </c>
      <c r="G532" s="29">
        <v>6554</v>
      </c>
      <c r="H532" s="29">
        <v>13435.699999999999</v>
      </c>
      <c r="I532" s="29">
        <f>Dane[[#This Row],[WartośćWycena]]-Dane[[#This Row],[WartośćNFZ]]</f>
        <v>6881.6999999999989</v>
      </c>
    </row>
    <row r="533" spans="1:9" x14ac:dyDescent="0.3">
      <c r="A533" s="77" t="s">
        <v>145</v>
      </c>
      <c r="B533" s="24" t="s">
        <v>39165</v>
      </c>
      <c r="C533" s="84" t="s">
        <v>38869</v>
      </c>
      <c r="D533" s="80" t="s">
        <v>38858</v>
      </c>
      <c r="E533" s="86">
        <v>2</v>
      </c>
      <c r="F533" s="29">
        <v>6554</v>
      </c>
      <c r="G533" s="29">
        <v>13108</v>
      </c>
      <c r="H533" s="29">
        <v>26871.399999999998</v>
      </c>
      <c r="I533" s="29">
        <f>Dane[[#This Row],[WartośćWycena]]-Dane[[#This Row],[WartośćNFZ]]</f>
        <v>13763.399999999998</v>
      </c>
    </row>
    <row r="534" spans="1:9" x14ac:dyDescent="0.3">
      <c r="A534" s="77" t="s">
        <v>145</v>
      </c>
      <c r="B534" s="24" t="s">
        <v>39165</v>
      </c>
      <c r="C534" s="84" t="s">
        <v>38869</v>
      </c>
      <c r="D534" s="80" t="s">
        <v>38858</v>
      </c>
      <c r="E534" s="86">
        <v>3</v>
      </c>
      <c r="F534" s="29">
        <v>6554</v>
      </c>
      <c r="G534" s="29">
        <v>19662</v>
      </c>
      <c r="H534" s="29">
        <v>40307.1</v>
      </c>
      <c r="I534" s="29">
        <f>Dane[[#This Row],[WartośćWycena]]-Dane[[#This Row],[WartośćNFZ]]</f>
        <v>20645.099999999999</v>
      </c>
    </row>
    <row r="535" spans="1:9" x14ac:dyDescent="0.3">
      <c r="A535" s="77" t="s">
        <v>145</v>
      </c>
      <c r="B535" s="24" t="s">
        <v>39165</v>
      </c>
      <c r="C535" s="84" t="s">
        <v>38869</v>
      </c>
      <c r="D535" s="80" t="s">
        <v>38858</v>
      </c>
      <c r="E535" s="86">
        <v>2</v>
      </c>
      <c r="F535" s="29">
        <v>6554</v>
      </c>
      <c r="G535" s="29">
        <v>13108</v>
      </c>
      <c r="H535" s="29">
        <v>26871.399999999998</v>
      </c>
      <c r="I535" s="29">
        <f>Dane[[#This Row],[WartośćWycena]]-Dane[[#This Row],[WartośćNFZ]]</f>
        <v>13763.399999999998</v>
      </c>
    </row>
    <row r="536" spans="1:9" x14ac:dyDescent="0.3">
      <c r="A536" s="77" t="s">
        <v>145</v>
      </c>
      <c r="B536" s="24" t="s">
        <v>39165</v>
      </c>
      <c r="C536" s="84" t="s">
        <v>38869</v>
      </c>
      <c r="D536" s="80" t="s">
        <v>38858</v>
      </c>
      <c r="E536" s="86">
        <v>1</v>
      </c>
      <c r="F536" s="29">
        <v>6554</v>
      </c>
      <c r="G536" s="29">
        <v>6554</v>
      </c>
      <c r="H536" s="29">
        <v>13435.699999999999</v>
      </c>
      <c r="I536" s="29">
        <f>Dane[[#This Row],[WartośćWycena]]-Dane[[#This Row],[WartośćNFZ]]</f>
        <v>6881.6999999999989</v>
      </c>
    </row>
    <row r="537" spans="1:9" x14ac:dyDescent="0.3">
      <c r="A537" s="77" t="s">
        <v>145</v>
      </c>
      <c r="B537" s="24" t="s">
        <v>39165</v>
      </c>
      <c r="C537" s="84" t="s">
        <v>38869</v>
      </c>
      <c r="D537" s="80" t="s">
        <v>38858</v>
      </c>
      <c r="E537" s="86">
        <v>2</v>
      </c>
      <c r="F537" s="29">
        <v>6554</v>
      </c>
      <c r="G537" s="29">
        <v>13108</v>
      </c>
      <c r="H537" s="29">
        <v>26871.399999999998</v>
      </c>
      <c r="I537" s="29">
        <f>Dane[[#This Row],[WartośćWycena]]-Dane[[#This Row],[WartośćNFZ]]</f>
        <v>13763.399999999998</v>
      </c>
    </row>
    <row r="538" spans="1:9" x14ac:dyDescent="0.3">
      <c r="A538" s="77" t="s">
        <v>145</v>
      </c>
      <c r="B538" s="24" t="s">
        <v>39165</v>
      </c>
      <c r="C538" s="84" t="s">
        <v>38869</v>
      </c>
      <c r="D538" s="80" t="s">
        <v>38858</v>
      </c>
      <c r="E538" s="86">
        <v>4</v>
      </c>
      <c r="F538" s="29">
        <v>6554</v>
      </c>
      <c r="G538" s="29">
        <v>26216</v>
      </c>
      <c r="H538" s="29">
        <v>53742.799999999996</v>
      </c>
      <c r="I538" s="29">
        <f>Dane[[#This Row],[WartośćWycena]]-Dane[[#This Row],[WartośćNFZ]]</f>
        <v>27526.799999999996</v>
      </c>
    </row>
    <row r="539" spans="1:9" x14ac:dyDescent="0.3">
      <c r="A539" s="77" t="s">
        <v>145</v>
      </c>
      <c r="B539" s="24" t="s">
        <v>39165</v>
      </c>
      <c r="C539" s="84" t="s">
        <v>38869</v>
      </c>
      <c r="D539" s="80" t="s">
        <v>38858</v>
      </c>
      <c r="E539" s="86">
        <v>4</v>
      </c>
      <c r="F539" s="29">
        <v>6554</v>
      </c>
      <c r="G539" s="29">
        <v>26216</v>
      </c>
      <c r="H539" s="29">
        <v>53742.799999999996</v>
      </c>
      <c r="I539" s="29">
        <f>Dane[[#This Row],[WartośćWycena]]-Dane[[#This Row],[WartośćNFZ]]</f>
        <v>27526.799999999996</v>
      </c>
    </row>
    <row r="540" spans="1:9" x14ac:dyDescent="0.3">
      <c r="A540" s="77" t="s">
        <v>145</v>
      </c>
      <c r="B540" s="24" t="s">
        <v>39165</v>
      </c>
      <c r="C540" s="84" t="s">
        <v>38869</v>
      </c>
      <c r="D540" s="80" t="s">
        <v>38858</v>
      </c>
      <c r="E540" s="86">
        <v>24</v>
      </c>
      <c r="F540" s="29">
        <v>6554</v>
      </c>
      <c r="G540" s="29">
        <v>157296</v>
      </c>
      <c r="H540" s="29">
        <v>322456.8</v>
      </c>
      <c r="I540" s="29">
        <f>Dane[[#This Row],[WartośćWycena]]-Dane[[#This Row],[WartośćNFZ]]</f>
        <v>165160.79999999999</v>
      </c>
    </row>
    <row r="541" spans="1:9" x14ac:dyDescent="0.3">
      <c r="A541" s="77" t="s">
        <v>146</v>
      </c>
      <c r="B541" s="24" t="s">
        <v>39165</v>
      </c>
      <c r="C541" s="84" t="s">
        <v>38869</v>
      </c>
      <c r="D541" s="80" t="s">
        <v>38858</v>
      </c>
      <c r="E541" s="86">
        <v>2</v>
      </c>
      <c r="F541" s="29">
        <v>6554</v>
      </c>
      <c r="G541" s="29">
        <v>13108</v>
      </c>
      <c r="H541" s="29">
        <v>26871.399999999998</v>
      </c>
      <c r="I541" s="29">
        <f>Dane[[#This Row],[WartośćWycena]]-Dane[[#This Row],[WartośćNFZ]]</f>
        <v>13763.399999999998</v>
      </c>
    </row>
    <row r="542" spans="1:9" x14ac:dyDescent="0.3">
      <c r="A542" s="77" t="s">
        <v>146</v>
      </c>
      <c r="B542" s="24" t="s">
        <v>39165</v>
      </c>
      <c r="C542" s="84" t="s">
        <v>38869</v>
      </c>
      <c r="D542" s="80" t="s">
        <v>38858</v>
      </c>
      <c r="E542" s="86">
        <v>1</v>
      </c>
      <c r="F542" s="29">
        <v>6554</v>
      </c>
      <c r="G542" s="29">
        <v>6554</v>
      </c>
      <c r="H542" s="29">
        <v>13435.699999999999</v>
      </c>
      <c r="I542" s="29">
        <f>Dane[[#This Row],[WartośćWycena]]-Dane[[#This Row],[WartośćNFZ]]</f>
        <v>6881.6999999999989</v>
      </c>
    </row>
    <row r="543" spans="1:9" x14ac:dyDescent="0.3">
      <c r="A543" s="79" t="s">
        <v>146</v>
      </c>
      <c r="B543" s="25" t="s">
        <v>39165</v>
      </c>
      <c r="C543" s="84" t="s">
        <v>38869</v>
      </c>
      <c r="D543" s="80" t="s">
        <v>38858</v>
      </c>
      <c r="E543" s="86">
        <v>1</v>
      </c>
      <c r="F543" s="29">
        <v>6554</v>
      </c>
      <c r="G543" s="29">
        <v>6554</v>
      </c>
      <c r="H543" s="29">
        <v>13435.699999999999</v>
      </c>
      <c r="I543" s="29">
        <f>Dane[[#This Row],[WartośćWycena]]-Dane[[#This Row],[WartośćNFZ]]</f>
        <v>6881.6999999999989</v>
      </c>
    </row>
    <row r="544" spans="1:9" x14ac:dyDescent="0.3">
      <c r="A544" s="75" t="s">
        <v>146</v>
      </c>
      <c r="B544" s="24" t="s">
        <v>39165</v>
      </c>
      <c r="C544" s="84" t="s">
        <v>38869</v>
      </c>
      <c r="D544" s="80" t="s">
        <v>38858</v>
      </c>
      <c r="E544" s="86">
        <v>2</v>
      </c>
      <c r="F544" s="29">
        <v>6554</v>
      </c>
      <c r="G544" s="29">
        <v>13108</v>
      </c>
      <c r="H544" s="29">
        <v>26871.399999999998</v>
      </c>
      <c r="I544" s="29">
        <f>Dane[[#This Row],[WartośćWycena]]-Dane[[#This Row],[WartośćNFZ]]</f>
        <v>13763.399999999998</v>
      </c>
    </row>
    <row r="545" spans="1:9" x14ac:dyDescent="0.3">
      <c r="A545" s="77" t="s">
        <v>146</v>
      </c>
      <c r="B545" s="24" t="s">
        <v>39165</v>
      </c>
      <c r="C545" s="84" t="s">
        <v>38869</v>
      </c>
      <c r="D545" s="80" t="s">
        <v>38858</v>
      </c>
      <c r="E545" s="86">
        <v>1</v>
      </c>
      <c r="F545" s="29">
        <v>6554</v>
      </c>
      <c r="G545" s="29">
        <v>6554</v>
      </c>
      <c r="H545" s="29">
        <v>13435.699999999999</v>
      </c>
      <c r="I545" s="29">
        <f>Dane[[#This Row],[WartośćWycena]]-Dane[[#This Row],[WartośćNFZ]]</f>
        <v>6881.6999999999989</v>
      </c>
    </row>
    <row r="546" spans="1:9" x14ac:dyDescent="0.3">
      <c r="A546" s="77" t="s">
        <v>146</v>
      </c>
      <c r="B546" s="24" t="s">
        <v>39165</v>
      </c>
      <c r="C546" s="84" t="s">
        <v>38869</v>
      </c>
      <c r="D546" s="80" t="s">
        <v>38858</v>
      </c>
      <c r="E546" s="86">
        <v>6</v>
      </c>
      <c r="F546" s="29">
        <v>6554</v>
      </c>
      <c r="G546" s="29">
        <v>39324</v>
      </c>
      <c r="H546" s="29">
        <v>80614.2</v>
      </c>
      <c r="I546" s="29">
        <f>Dane[[#This Row],[WartośćWycena]]-Dane[[#This Row],[WartośćNFZ]]</f>
        <v>41290.199999999997</v>
      </c>
    </row>
    <row r="547" spans="1:9" x14ac:dyDescent="0.3">
      <c r="A547" s="77" t="s">
        <v>147</v>
      </c>
      <c r="B547" s="24" t="s">
        <v>39165</v>
      </c>
      <c r="C547" s="84" t="s">
        <v>38869</v>
      </c>
      <c r="D547" s="80" t="s">
        <v>38861</v>
      </c>
      <c r="E547" s="86">
        <v>8</v>
      </c>
      <c r="F547" s="29">
        <v>3838</v>
      </c>
      <c r="G547" s="29">
        <v>30704</v>
      </c>
      <c r="H547" s="29">
        <v>45748.959999999999</v>
      </c>
      <c r="I547" s="29">
        <f>Dane[[#This Row],[WartośćWycena]]-Dane[[#This Row],[WartośćNFZ]]</f>
        <v>15044.96</v>
      </c>
    </row>
    <row r="548" spans="1:9" x14ac:dyDescent="0.3">
      <c r="A548" s="79" t="s">
        <v>147</v>
      </c>
      <c r="B548" s="24" t="s">
        <v>39165</v>
      </c>
      <c r="C548" s="84" t="s">
        <v>38869</v>
      </c>
      <c r="D548" s="80" t="s">
        <v>38858</v>
      </c>
      <c r="E548" s="86">
        <v>1</v>
      </c>
      <c r="F548" s="29">
        <v>6554</v>
      </c>
      <c r="G548" s="29">
        <v>6554</v>
      </c>
      <c r="H548" s="29">
        <v>13435.699999999999</v>
      </c>
      <c r="I548" s="29">
        <f>Dane[[#This Row],[WartośćWycena]]-Dane[[#This Row],[WartośćNFZ]]</f>
        <v>6881.6999999999989</v>
      </c>
    </row>
    <row r="549" spans="1:9" x14ac:dyDescent="0.3">
      <c r="A549" s="75" t="s">
        <v>147</v>
      </c>
      <c r="B549" s="24" t="s">
        <v>39165</v>
      </c>
      <c r="C549" s="84" t="s">
        <v>38869</v>
      </c>
      <c r="D549" s="80" t="s">
        <v>38858</v>
      </c>
      <c r="E549" s="86">
        <v>1</v>
      </c>
      <c r="F549" s="29">
        <v>6554</v>
      </c>
      <c r="G549" s="29">
        <v>6554</v>
      </c>
      <c r="H549" s="29">
        <v>13435.699999999999</v>
      </c>
      <c r="I549" s="29">
        <f>Dane[[#This Row],[WartośćWycena]]-Dane[[#This Row],[WartośćNFZ]]</f>
        <v>6881.6999999999989</v>
      </c>
    </row>
    <row r="550" spans="1:9" x14ac:dyDescent="0.3">
      <c r="A550" s="77" t="s">
        <v>147</v>
      </c>
      <c r="B550" s="24" t="s">
        <v>39165</v>
      </c>
      <c r="C550" s="84" t="s">
        <v>38869</v>
      </c>
      <c r="D550" s="80" t="s">
        <v>38858</v>
      </c>
      <c r="E550" s="86">
        <v>1</v>
      </c>
      <c r="F550" s="29">
        <v>6554</v>
      </c>
      <c r="G550" s="29">
        <v>6554</v>
      </c>
      <c r="H550" s="29">
        <v>13435.699999999999</v>
      </c>
      <c r="I550" s="29">
        <f>Dane[[#This Row],[WartośćWycena]]-Dane[[#This Row],[WartośćNFZ]]</f>
        <v>6881.6999999999989</v>
      </c>
    </row>
    <row r="551" spans="1:9" x14ac:dyDescent="0.3">
      <c r="A551" s="77" t="s">
        <v>147</v>
      </c>
      <c r="B551" s="24" t="s">
        <v>39165</v>
      </c>
      <c r="C551" s="84" t="s">
        <v>38869</v>
      </c>
      <c r="D551" s="80" t="s">
        <v>38858</v>
      </c>
      <c r="E551" s="86">
        <v>1</v>
      </c>
      <c r="F551" s="29">
        <v>6554</v>
      </c>
      <c r="G551" s="29">
        <v>6554</v>
      </c>
      <c r="H551" s="29">
        <v>13435.699999999999</v>
      </c>
      <c r="I551" s="29">
        <f>Dane[[#This Row],[WartośćWycena]]-Dane[[#This Row],[WartośćNFZ]]</f>
        <v>6881.6999999999989</v>
      </c>
    </row>
    <row r="552" spans="1:9" x14ac:dyDescent="0.3">
      <c r="A552" s="77" t="s">
        <v>147</v>
      </c>
      <c r="B552" s="24" t="s">
        <v>39165</v>
      </c>
      <c r="C552" s="84" t="s">
        <v>38869</v>
      </c>
      <c r="D552" s="80" t="s">
        <v>38858</v>
      </c>
      <c r="E552" s="86">
        <v>3</v>
      </c>
      <c r="F552" s="29">
        <v>6554</v>
      </c>
      <c r="G552" s="29">
        <v>19662</v>
      </c>
      <c r="H552" s="29">
        <v>40307.1</v>
      </c>
      <c r="I552" s="29">
        <f>Dane[[#This Row],[WartośćWycena]]-Dane[[#This Row],[WartośćNFZ]]</f>
        <v>20645.099999999999</v>
      </c>
    </row>
    <row r="553" spans="1:9" x14ac:dyDescent="0.3">
      <c r="A553" s="79" t="s">
        <v>147</v>
      </c>
      <c r="B553" s="24" t="s">
        <v>39165</v>
      </c>
      <c r="C553" s="84" t="s">
        <v>38869</v>
      </c>
      <c r="D553" s="80" t="s">
        <v>38858</v>
      </c>
      <c r="E553" s="86">
        <v>8</v>
      </c>
      <c r="F553" s="29">
        <v>6554</v>
      </c>
      <c r="G553" s="29">
        <v>52432</v>
      </c>
      <c r="H553" s="29">
        <v>107485.59999999999</v>
      </c>
      <c r="I553" s="29">
        <f>Dane[[#This Row],[WartośćWycena]]-Dane[[#This Row],[WartośćNFZ]]</f>
        <v>55053.599999999991</v>
      </c>
    </row>
    <row r="554" spans="1:9" x14ac:dyDescent="0.3">
      <c r="A554" s="75" t="s">
        <v>147</v>
      </c>
      <c r="B554" s="24" t="s">
        <v>39165</v>
      </c>
      <c r="C554" s="84" t="s">
        <v>38869</v>
      </c>
      <c r="D554" s="80" t="s">
        <v>38856</v>
      </c>
      <c r="E554" s="86">
        <v>1</v>
      </c>
      <c r="F554" s="29">
        <v>7085</v>
      </c>
      <c r="G554" s="29">
        <v>7085</v>
      </c>
      <c r="H554" s="29">
        <v>16224.65</v>
      </c>
      <c r="I554" s="29">
        <f>Dane[[#This Row],[WartośćWycena]]-Dane[[#This Row],[WartośćNFZ]]</f>
        <v>9139.65</v>
      </c>
    </row>
    <row r="555" spans="1:9" x14ac:dyDescent="0.3">
      <c r="A555" s="77" t="s">
        <v>147</v>
      </c>
      <c r="B555" s="24" t="s">
        <v>39165</v>
      </c>
      <c r="C555" s="84" t="s">
        <v>38869</v>
      </c>
      <c r="D555" s="80" t="s">
        <v>38856</v>
      </c>
      <c r="E555" s="86">
        <v>1</v>
      </c>
      <c r="F555" s="29">
        <v>7085</v>
      </c>
      <c r="G555" s="29">
        <v>7085</v>
      </c>
      <c r="H555" s="29">
        <v>16224.65</v>
      </c>
      <c r="I555" s="29">
        <f>Dane[[#This Row],[WartośćWycena]]-Dane[[#This Row],[WartośćNFZ]]</f>
        <v>9139.65</v>
      </c>
    </row>
    <row r="556" spans="1:9" x14ac:dyDescent="0.3">
      <c r="A556" s="77" t="s">
        <v>147</v>
      </c>
      <c r="B556" s="24" t="s">
        <v>39165</v>
      </c>
      <c r="C556" s="84" t="s">
        <v>38869</v>
      </c>
      <c r="D556" s="80" t="s">
        <v>38859</v>
      </c>
      <c r="E556" s="86">
        <v>9</v>
      </c>
      <c r="F556" s="29">
        <v>18565</v>
      </c>
      <c r="G556" s="29">
        <v>167085</v>
      </c>
      <c r="H556" s="29">
        <v>243944.09999999998</v>
      </c>
      <c r="I556" s="29">
        <f>Dane[[#This Row],[WartośćWycena]]-Dane[[#This Row],[WartośćNFZ]]</f>
        <v>76859.099999999977</v>
      </c>
    </row>
    <row r="557" spans="1:9" x14ac:dyDescent="0.3">
      <c r="A557" s="79" t="s">
        <v>147</v>
      </c>
      <c r="B557" s="24" t="s">
        <v>39165</v>
      </c>
      <c r="C557" s="84" t="s">
        <v>38869</v>
      </c>
      <c r="D557" s="80" t="s">
        <v>38859</v>
      </c>
      <c r="E557" s="86">
        <v>1</v>
      </c>
      <c r="F557" s="29">
        <v>18565</v>
      </c>
      <c r="G557" s="29">
        <v>18565</v>
      </c>
      <c r="H557" s="29">
        <v>27104.899999999998</v>
      </c>
      <c r="I557" s="29">
        <f>Dane[[#This Row],[WartośćWycena]]-Dane[[#This Row],[WartośćNFZ]]</f>
        <v>8539.8999999999978</v>
      </c>
    </row>
    <row r="558" spans="1:9" x14ac:dyDescent="0.3">
      <c r="A558" s="75" t="s">
        <v>147</v>
      </c>
      <c r="B558" s="24" t="s">
        <v>39165</v>
      </c>
      <c r="C558" s="84" t="s">
        <v>38869</v>
      </c>
      <c r="D558" s="80" t="s">
        <v>38859</v>
      </c>
      <c r="E558" s="86">
        <v>1</v>
      </c>
      <c r="F558" s="29">
        <v>18565</v>
      </c>
      <c r="G558" s="29">
        <v>18565</v>
      </c>
      <c r="H558" s="29">
        <v>27104.899999999998</v>
      </c>
      <c r="I558" s="29">
        <f>Dane[[#This Row],[WartośćWycena]]-Dane[[#This Row],[WartośćNFZ]]</f>
        <v>8539.8999999999978</v>
      </c>
    </row>
    <row r="559" spans="1:9" x14ac:dyDescent="0.3">
      <c r="A559" s="77" t="s">
        <v>147</v>
      </c>
      <c r="B559" s="24" t="s">
        <v>39165</v>
      </c>
      <c r="C559" s="84" t="s">
        <v>38869</v>
      </c>
      <c r="D559" s="80" t="s">
        <v>38858</v>
      </c>
      <c r="E559" s="86">
        <v>1</v>
      </c>
      <c r="F559" s="29">
        <v>6554</v>
      </c>
      <c r="G559" s="29">
        <v>6554</v>
      </c>
      <c r="H559" s="29">
        <v>13435.699999999999</v>
      </c>
      <c r="I559" s="29">
        <f>Dane[[#This Row],[WartośćWycena]]-Dane[[#This Row],[WartośćNFZ]]</f>
        <v>6881.6999999999989</v>
      </c>
    </row>
    <row r="560" spans="1:9" x14ac:dyDescent="0.3">
      <c r="A560" s="77" t="s">
        <v>147</v>
      </c>
      <c r="B560" s="24" t="s">
        <v>39165</v>
      </c>
      <c r="C560" s="84" t="s">
        <v>38869</v>
      </c>
      <c r="D560" s="80" t="s">
        <v>38858</v>
      </c>
      <c r="E560" s="86">
        <v>2</v>
      </c>
      <c r="F560" s="29">
        <v>6554</v>
      </c>
      <c r="G560" s="29">
        <v>13108</v>
      </c>
      <c r="H560" s="29">
        <v>26871.399999999998</v>
      </c>
      <c r="I560" s="29">
        <f>Dane[[#This Row],[WartośćWycena]]-Dane[[#This Row],[WartośćNFZ]]</f>
        <v>13763.399999999998</v>
      </c>
    </row>
    <row r="561" spans="1:9" x14ac:dyDescent="0.3">
      <c r="A561" s="77" t="s">
        <v>147</v>
      </c>
      <c r="B561" s="24" t="s">
        <v>39165</v>
      </c>
      <c r="C561" s="84" t="s">
        <v>38869</v>
      </c>
      <c r="D561" s="80" t="s">
        <v>38859</v>
      </c>
      <c r="E561" s="86">
        <v>1</v>
      </c>
      <c r="F561" s="29">
        <v>18565</v>
      </c>
      <c r="G561" s="29">
        <v>18565</v>
      </c>
      <c r="H561" s="29">
        <v>27104.899999999998</v>
      </c>
      <c r="I561" s="29">
        <f>Dane[[#This Row],[WartośćWycena]]-Dane[[#This Row],[WartośćNFZ]]</f>
        <v>8539.8999999999978</v>
      </c>
    </row>
    <row r="562" spans="1:9" x14ac:dyDescent="0.3">
      <c r="A562" s="77" t="s">
        <v>147</v>
      </c>
      <c r="B562" s="24" t="s">
        <v>39165</v>
      </c>
      <c r="C562" s="84" t="s">
        <v>38869</v>
      </c>
      <c r="D562" s="80" t="s">
        <v>38857</v>
      </c>
      <c r="E562" s="86">
        <v>1</v>
      </c>
      <c r="F562" s="29">
        <v>12990</v>
      </c>
      <c r="G562" s="29">
        <v>12990</v>
      </c>
      <c r="H562" s="29">
        <v>13509.6</v>
      </c>
      <c r="I562" s="29">
        <f>Dane[[#This Row],[WartośćWycena]]-Dane[[#This Row],[WartośćNFZ]]</f>
        <v>519.60000000000036</v>
      </c>
    </row>
    <row r="563" spans="1:9" x14ac:dyDescent="0.3">
      <c r="A563" s="77" t="s">
        <v>147</v>
      </c>
      <c r="B563" s="24" t="s">
        <v>39165</v>
      </c>
      <c r="C563" s="84" t="s">
        <v>38869</v>
      </c>
      <c r="D563" s="80" t="s">
        <v>38857</v>
      </c>
      <c r="E563" s="86">
        <v>2</v>
      </c>
      <c r="F563" s="29">
        <v>12990</v>
      </c>
      <c r="G563" s="29">
        <v>25980</v>
      </c>
      <c r="H563" s="29">
        <v>27019.200000000001</v>
      </c>
      <c r="I563" s="29">
        <f>Dane[[#This Row],[WartośćWycena]]-Dane[[#This Row],[WartośćNFZ]]</f>
        <v>1039.2000000000007</v>
      </c>
    </row>
    <row r="564" spans="1:9" x14ac:dyDescent="0.3">
      <c r="A564" s="77" t="s">
        <v>147</v>
      </c>
      <c r="B564" s="24" t="s">
        <v>39165</v>
      </c>
      <c r="C564" s="84" t="s">
        <v>38869</v>
      </c>
      <c r="D564" s="80" t="s">
        <v>38857</v>
      </c>
      <c r="E564" s="86">
        <v>1</v>
      </c>
      <c r="F564" s="29">
        <v>12990</v>
      </c>
      <c r="G564" s="29">
        <v>12990</v>
      </c>
      <c r="H564" s="29">
        <v>13509.6</v>
      </c>
      <c r="I564" s="29">
        <f>Dane[[#This Row],[WartośćWycena]]-Dane[[#This Row],[WartośćNFZ]]</f>
        <v>519.60000000000036</v>
      </c>
    </row>
    <row r="565" spans="1:9" x14ac:dyDescent="0.3">
      <c r="A565" s="77" t="s">
        <v>147</v>
      </c>
      <c r="B565" s="24" t="s">
        <v>39165</v>
      </c>
      <c r="C565" s="84" t="s">
        <v>38869</v>
      </c>
      <c r="D565" s="80" t="s">
        <v>38857</v>
      </c>
      <c r="E565" s="86">
        <v>1</v>
      </c>
      <c r="F565" s="29">
        <v>12990</v>
      </c>
      <c r="G565" s="29">
        <v>12990</v>
      </c>
      <c r="H565" s="29">
        <v>13509.6</v>
      </c>
      <c r="I565" s="29">
        <f>Dane[[#This Row],[WartośćWycena]]-Dane[[#This Row],[WartośćNFZ]]</f>
        <v>519.60000000000036</v>
      </c>
    </row>
    <row r="566" spans="1:9" x14ac:dyDescent="0.3">
      <c r="A566" s="77" t="s">
        <v>147</v>
      </c>
      <c r="B566" s="24" t="s">
        <v>39165</v>
      </c>
      <c r="C566" s="84" t="s">
        <v>38869</v>
      </c>
      <c r="D566" s="80" t="s">
        <v>38857</v>
      </c>
      <c r="E566" s="86">
        <v>1</v>
      </c>
      <c r="F566" s="29">
        <v>12990</v>
      </c>
      <c r="G566" s="29">
        <v>12990</v>
      </c>
      <c r="H566" s="29">
        <v>13509.6</v>
      </c>
      <c r="I566" s="29">
        <f>Dane[[#This Row],[WartośćWycena]]-Dane[[#This Row],[WartośćNFZ]]</f>
        <v>519.60000000000036</v>
      </c>
    </row>
    <row r="567" spans="1:9" x14ac:dyDescent="0.3">
      <c r="A567" s="77" t="s">
        <v>147</v>
      </c>
      <c r="B567" s="24" t="s">
        <v>39165</v>
      </c>
      <c r="C567" s="84" t="s">
        <v>38869</v>
      </c>
      <c r="D567" s="80" t="s">
        <v>38857</v>
      </c>
      <c r="E567" s="86">
        <v>6</v>
      </c>
      <c r="F567" s="29">
        <v>12990</v>
      </c>
      <c r="G567" s="29">
        <v>77940</v>
      </c>
      <c r="H567" s="29">
        <v>81057.600000000006</v>
      </c>
      <c r="I567" s="29">
        <f>Dane[[#This Row],[WartośćWycena]]-Dane[[#This Row],[WartośćNFZ]]</f>
        <v>3117.6000000000058</v>
      </c>
    </row>
    <row r="568" spans="1:9" x14ac:dyDescent="0.3">
      <c r="A568" s="77" t="s">
        <v>147</v>
      </c>
      <c r="B568" s="24" t="s">
        <v>39165</v>
      </c>
      <c r="C568" s="84" t="s">
        <v>38869</v>
      </c>
      <c r="D568" s="80" t="s">
        <v>38857</v>
      </c>
      <c r="E568" s="86">
        <v>3</v>
      </c>
      <c r="F568" s="29">
        <v>12990</v>
      </c>
      <c r="G568" s="29">
        <v>38970</v>
      </c>
      <c r="H568" s="29">
        <v>40528.800000000003</v>
      </c>
      <c r="I568" s="29">
        <f>Dane[[#This Row],[WartośćWycena]]-Dane[[#This Row],[WartośćNFZ]]</f>
        <v>1558.8000000000029</v>
      </c>
    </row>
    <row r="569" spans="1:9" x14ac:dyDescent="0.3">
      <c r="A569" s="77" t="s">
        <v>147</v>
      </c>
      <c r="B569" s="24" t="s">
        <v>39165</v>
      </c>
      <c r="C569" s="84" t="s">
        <v>38869</v>
      </c>
      <c r="D569" s="80" t="s">
        <v>38857</v>
      </c>
      <c r="E569" s="86">
        <v>1</v>
      </c>
      <c r="F569" s="29">
        <v>12990</v>
      </c>
      <c r="G569" s="29">
        <v>12990</v>
      </c>
      <c r="H569" s="29">
        <v>13509.6</v>
      </c>
      <c r="I569" s="29">
        <f>Dane[[#This Row],[WartośćWycena]]-Dane[[#This Row],[WartośćNFZ]]</f>
        <v>519.60000000000036</v>
      </c>
    </row>
    <row r="570" spans="1:9" x14ac:dyDescent="0.3">
      <c r="A570" s="77" t="s">
        <v>147</v>
      </c>
      <c r="B570" s="24" t="s">
        <v>39165</v>
      </c>
      <c r="C570" s="84" t="s">
        <v>38869</v>
      </c>
      <c r="D570" s="80" t="s">
        <v>38857</v>
      </c>
      <c r="E570" s="86">
        <v>1</v>
      </c>
      <c r="F570" s="29">
        <v>12990</v>
      </c>
      <c r="G570" s="29">
        <v>12990</v>
      </c>
      <c r="H570" s="29">
        <v>13509.6</v>
      </c>
      <c r="I570" s="29">
        <f>Dane[[#This Row],[WartośćWycena]]-Dane[[#This Row],[WartośćNFZ]]</f>
        <v>519.60000000000036</v>
      </c>
    </row>
    <row r="571" spans="1:9" x14ac:dyDescent="0.3">
      <c r="A571" s="79" t="s">
        <v>147</v>
      </c>
      <c r="B571" s="25" t="s">
        <v>39165</v>
      </c>
      <c r="C571" s="84" t="s">
        <v>38869</v>
      </c>
      <c r="D571" s="80" t="s">
        <v>38857</v>
      </c>
      <c r="E571" s="86">
        <v>1</v>
      </c>
      <c r="F571" s="29">
        <v>12990</v>
      </c>
      <c r="G571" s="29">
        <v>12990</v>
      </c>
      <c r="H571" s="29">
        <v>13509.6</v>
      </c>
      <c r="I571" s="29">
        <f>Dane[[#This Row],[WartośćWycena]]-Dane[[#This Row],[WartośćNFZ]]</f>
        <v>519.60000000000036</v>
      </c>
    </row>
    <row r="572" spans="1:9" x14ac:dyDescent="0.3">
      <c r="A572" s="75" t="s">
        <v>147</v>
      </c>
      <c r="B572" s="24" t="s">
        <v>39165</v>
      </c>
      <c r="C572" s="84" t="s">
        <v>38869</v>
      </c>
      <c r="D572" s="80" t="s">
        <v>38857</v>
      </c>
      <c r="E572" s="86">
        <v>9</v>
      </c>
      <c r="F572" s="29">
        <v>12990</v>
      </c>
      <c r="G572" s="29">
        <v>116910</v>
      </c>
      <c r="H572" s="29">
        <v>121586.40000000001</v>
      </c>
      <c r="I572" s="29">
        <f>Dane[[#This Row],[WartośćWycena]]-Dane[[#This Row],[WartośćNFZ]]</f>
        <v>4676.4000000000087</v>
      </c>
    </row>
    <row r="573" spans="1:9" x14ac:dyDescent="0.3">
      <c r="A573" s="77" t="s">
        <v>147</v>
      </c>
      <c r="B573" s="24" t="s">
        <v>39165</v>
      </c>
      <c r="C573" s="84" t="s">
        <v>38869</v>
      </c>
      <c r="D573" s="80" t="s">
        <v>38857</v>
      </c>
      <c r="E573" s="86">
        <v>2</v>
      </c>
      <c r="F573" s="29">
        <v>12990</v>
      </c>
      <c r="G573" s="29">
        <v>25980</v>
      </c>
      <c r="H573" s="29">
        <v>27019.200000000001</v>
      </c>
      <c r="I573" s="29">
        <f>Dane[[#This Row],[WartośćWycena]]-Dane[[#This Row],[WartośćNFZ]]</f>
        <v>1039.2000000000007</v>
      </c>
    </row>
    <row r="574" spans="1:9" x14ac:dyDescent="0.3">
      <c r="A574" s="77" t="s">
        <v>147</v>
      </c>
      <c r="B574" s="24" t="s">
        <v>39165</v>
      </c>
      <c r="C574" s="84" t="s">
        <v>38869</v>
      </c>
      <c r="D574" s="80" t="s">
        <v>38857</v>
      </c>
      <c r="E574" s="86">
        <v>1</v>
      </c>
      <c r="F574" s="29">
        <v>12990</v>
      </c>
      <c r="G574" s="29">
        <v>12990</v>
      </c>
      <c r="H574" s="29">
        <v>13509.6</v>
      </c>
      <c r="I574" s="29">
        <f>Dane[[#This Row],[WartośćWycena]]-Dane[[#This Row],[WartośćNFZ]]</f>
        <v>519.60000000000036</v>
      </c>
    </row>
    <row r="575" spans="1:9" x14ac:dyDescent="0.3">
      <c r="A575" s="77" t="s">
        <v>147</v>
      </c>
      <c r="B575" s="24" t="s">
        <v>39165</v>
      </c>
      <c r="C575" s="84" t="s">
        <v>38869</v>
      </c>
      <c r="D575" s="80" t="s">
        <v>38857</v>
      </c>
      <c r="E575" s="86">
        <v>2</v>
      </c>
      <c r="F575" s="29">
        <v>12990</v>
      </c>
      <c r="G575" s="29">
        <v>25980</v>
      </c>
      <c r="H575" s="29">
        <v>27019.200000000001</v>
      </c>
      <c r="I575" s="29">
        <f>Dane[[#This Row],[WartośćWycena]]-Dane[[#This Row],[WartośćNFZ]]</f>
        <v>1039.2000000000007</v>
      </c>
    </row>
    <row r="576" spans="1:9" x14ac:dyDescent="0.3">
      <c r="A576" s="77" t="s">
        <v>147</v>
      </c>
      <c r="B576" s="24" t="s">
        <v>39165</v>
      </c>
      <c r="C576" s="84" t="s">
        <v>38869</v>
      </c>
      <c r="D576" s="80" t="s">
        <v>38857</v>
      </c>
      <c r="E576" s="86">
        <v>10</v>
      </c>
      <c r="F576" s="29">
        <v>12990</v>
      </c>
      <c r="G576" s="29">
        <v>129900</v>
      </c>
      <c r="H576" s="29">
        <v>135096</v>
      </c>
      <c r="I576" s="29">
        <f>Dane[[#This Row],[WartośćWycena]]-Dane[[#This Row],[WartośćNFZ]]</f>
        <v>5196</v>
      </c>
    </row>
    <row r="577" spans="1:9" x14ac:dyDescent="0.3">
      <c r="A577" s="77" t="s">
        <v>147</v>
      </c>
      <c r="B577" s="24" t="s">
        <v>39165</v>
      </c>
      <c r="C577" s="84" t="s">
        <v>38869</v>
      </c>
      <c r="D577" s="80" t="s">
        <v>38857</v>
      </c>
      <c r="E577" s="86">
        <v>1</v>
      </c>
      <c r="F577" s="29">
        <v>12990</v>
      </c>
      <c r="G577" s="29">
        <v>12990</v>
      </c>
      <c r="H577" s="29">
        <v>13509.6</v>
      </c>
      <c r="I577" s="29">
        <f>Dane[[#This Row],[WartośćWycena]]-Dane[[#This Row],[WartośćNFZ]]</f>
        <v>519.60000000000036</v>
      </c>
    </row>
    <row r="578" spans="1:9" x14ac:dyDescent="0.3">
      <c r="A578" s="77" t="s">
        <v>147</v>
      </c>
      <c r="B578" s="24" t="s">
        <v>39165</v>
      </c>
      <c r="C578" s="84" t="s">
        <v>38869</v>
      </c>
      <c r="D578" s="80" t="s">
        <v>38857</v>
      </c>
      <c r="E578" s="86">
        <v>5</v>
      </c>
      <c r="F578" s="29">
        <v>12990</v>
      </c>
      <c r="G578" s="29">
        <v>64950</v>
      </c>
      <c r="H578" s="29">
        <v>67548</v>
      </c>
      <c r="I578" s="29">
        <f>Dane[[#This Row],[WartośćWycena]]-Dane[[#This Row],[WartośćNFZ]]</f>
        <v>2598</v>
      </c>
    </row>
    <row r="579" spans="1:9" x14ac:dyDescent="0.3">
      <c r="A579" s="77" t="s">
        <v>147</v>
      </c>
      <c r="B579" s="24" t="s">
        <v>39165</v>
      </c>
      <c r="C579" s="84" t="s">
        <v>38869</v>
      </c>
      <c r="D579" s="80" t="s">
        <v>38857</v>
      </c>
      <c r="E579" s="86">
        <v>1</v>
      </c>
      <c r="F579" s="29">
        <v>12990</v>
      </c>
      <c r="G579" s="29">
        <v>12990</v>
      </c>
      <c r="H579" s="29">
        <v>13509.6</v>
      </c>
      <c r="I579" s="29">
        <f>Dane[[#This Row],[WartośćWycena]]-Dane[[#This Row],[WartośćNFZ]]</f>
        <v>519.60000000000036</v>
      </c>
    </row>
    <row r="580" spans="1:9" x14ac:dyDescent="0.3">
      <c r="A580" s="77" t="s">
        <v>147</v>
      </c>
      <c r="B580" s="24" t="s">
        <v>39165</v>
      </c>
      <c r="C580" s="84" t="s">
        <v>38869</v>
      </c>
      <c r="D580" s="80" t="s">
        <v>38857</v>
      </c>
      <c r="E580" s="86">
        <v>2</v>
      </c>
      <c r="F580" s="29">
        <v>12990</v>
      </c>
      <c r="G580" s="29">
        <v>25980</v>
      </c>
      <c r="H580" s="29">
        <v>27019.200000000001</v>
      </c>
      <c r="I580" s="29">
        <f>Dane[[#This Row],[WartośćWycena]]-Dane[[#This Row],[WartośćNFZ]]</f>
        <v>1039.2000000000007</v>
      </c>
    </row>
    <row r="581" spans="1:9" x14ac:dyDescent="0.3">
      <c r="A581" s="77" t="s">
        <v>147</v>
      </c>
      <c r="B581" s="24" t="s">
        <v>39165</v>
      </c>
      <c r="C581" s="84" t="s">
        <v>38869</v>
      </c>
      <c r="D581" s="80" t="s">
        <v>38857</v>
      </c>
      <c r="E581" s="86">
        <v>1</v>
      </c>
      <c r="F581" s="29">
        <v>12990</v>
      </c>
      <c r="G581" s="29">
        <v>12990</v>
      </c>
      <c r="H581" s="29">
        <v>13509.6</v>
      </c>
      <c r="I581" s="29">
        <f>Dane[[#This Row],[WartośćWycena]]-Dane[[#This Row],[WartośćNFZ]]</f>
        <v>519.60000000000036</v>
      </c>
    </row>
    <row r="582" spans="1:9" x14ac:dyDescent="0.3">
      <c r="A582" s="77" t="s">
        <v>147</v>
      </c>
      <c r="B582" s="24" t="s">
        <v>39165</v>
      </c>
      <c r="C582" s="84" t="s">
        <v>38869</v>
      </c>
      <c r="D582" s="80" t="s">
        <v>38857</v>
      </c>
      <c r="E582" s="86">
        <v>1</v>
      </c>
      <c r="F582" s="29">
        <v>12990</v>
      </c>
      <c r="G582" s="29">
        <v>12990</v>
      </c>
      <c r="H582" s="29">
        <v>13509.6</v>
      </c>
      <c r="I582" s="29">
        <f>Dane[[#This Row],[WartośćWycena]]-Dane[[#This Row],[WartośćNFZ]]</f>
        <v>519.60000000000036</v>
      </c>
    </row>
    <row r="583" spans="1:9" x14ac:dyDescent="0.3">
      <c r="A583" s="77" t="s">
        <v>147</v>
      </c>
      <c r="B583" s="24" t="s">
        <v>39165</v>
      </c>
      <c r="C583" s="84" t="s">
        <v>38869</v>
      </c>
      <c r="D583" s="80" t="s">
        <v>38857</v>
      </c>
      <c r="E583" s="86">
        <v>1</v>
      </c>
      <c r="F583" s="29">
        <v>12990</v>
      </c>
      <c r="G583" s="29">
        <v>12990</v>
      </c>
      <c r="H583" s="29">
        <v>13509.6</v>
      </c>
      <c r="I583" s="29">
        <f>Dane[[#This Row],[WartośćWycena]]-Dane[[#This Row],[WartośćNFZ]]</f>
        <v>519.60000000000036</v>
      </c>
    </row>
    <row r="584" spans="1:9" x14ac:dyDescent="0.3">
      <c r="A584" s="77" t="s">
        <v>147</v>
      </c>
      <c r="B584" s="24" t="s">
        <v>39165</v>
      </c>
      <c r="C584" s="84" t="s">
        <v>38869</v>
      </c>
      <c r="D584" s="80" t="s">
        <v>38857</v>
      </c>
      <c r="E584" s="86">
        <v>1</v>
      </c>
      <c r="F584" s="29">
        <v>12990</v>
      </c>
      <c r="G584" s="29">
        <v>12990</v>
      </c>
      <c r="H584" s="29">
        <v>13509.6</v>
      </c>
      <c r="I584" s="29">
        <f>Dane[[#This Row],[WartośćWycena]]-Dane[[#This Row],[WartośćNFZ]]</f>
        <v>519.60000000000036</v>
      </c>
    </row>
    <row r="585" spans="1:9" x14ac:dyDescent="0.3">
      <c r="A585" s="77" t="s">
        <v>147</v>
      </c>
      <c r="B585" s="24" t="s">
        <v>39165</v>
      </c>
      <c r="C585" s="84" t="s">
        <v>38869</v>
      </c>
      <c r="D585" s="80" t="s">
        <v>38857</v>
      </c>
      <c r="E585" s="86">
        <v>1</v>
      </c>
      <c r="F585" s="29">
        <v>12990</v>
      </c>
      <c r="G585" s="29">
        <v>12990</v>
      </c>
      <c r="H585" s="29">
        <v>13509.6</v>
      </c>
      <c r="I585" s="29">
        <f>Dane[[#This Row],[WartośćWycena]]-Dane[[#This Row],[WartośćNFZ]]</f>
        <v>519.60000000000036</v>
      </c>
    </row>
    <row r="586" spans="1:9" x14ac:dyDescent="0.3">
      <c r="A586" s="77" t="s">
        <v>147</v>
      </c>
      <c r="B586" s="24" t="s">
        <v>39165</v>
      </c>
      <c r="C586" s="84" t="s">
        <v>38869</v>
      </c>
      <c r="D586" s="80" t="s">
        <v>38857</v>
      </c>
      <c r="E586" s="86">
        <v>1</v>
      </c>
      <c r="F586" s="29">
        <v>12990</v>
      </c>
      <c r="G586" s="29">
        <v>12990</v>
      </c>
      <c r="H586" s="29">
        <v>13509.6</v>
      </c>
      <c r="I586" s="29">
        <f>Dane[[#This Row],[WartośćWycena]]-Dane[[#This Row],[WartośćNFZ]]</f>
        <v>519.60000000000036</v>
      </c>
    </row>
    <row r="587" spans="1:9" x14ac:dyDescent="0.3">
      <c r="A587" s="77" t="s">
        <v>147</v>
      </c>
      <c r="B587" s="24" t="s">
        <v>39165</v>
      </c>
      <c r="C587" s="84" t="s">
        <v>38869</v>
      </c>
      <c r="D587" s="80" t="s">
        <v>38857</v>
      </c>
      <c r="E587" s="86">
        <v>1</v>
      </c>
      <c r="F587" s="29">
        <v>12990</v>
      </c>
      <c r="G587" s="29">
        <v>12990</v>
      </c>
      <c r="H587" s="29">
        <v>13509.6</v>
      </c>
      <c r="I587" s="29">
        <f>Dane[[#This Row],[WartośćWycena]]-Dane[[#This Row],[WartośćNFZ]]</f>
        <v>519.60000000000036</v>
      </c>
    </row>
    <row r="588" spans="1:9" x14ac:dyDescent="0.3">
      <c r="A588" s="77" t="s">
        <v>147</v>
      </c>
      <c r="B588" s="24" t="s">
        <v>39165</v>
      </c>
      <c r="C588" s="84" t="s">
        <v>38869</v>
      </c>
      <c r="D588" s="80" t="s">
        <v>38857</v>
      </c>
      <c r="E588" s="86">
        <v>3</v>
      </c>
      <c r="F588" s="29">
        <v>12990</v>
      </c>
      <c r="G588" s="29">
        <v>38970</v>
      </c>
      <c r="H588" s="29">
        <v>40528.800000000003</v>
      </c>
      <c r="I588" s="29">
        <f>Dane[[#This Row],[WartośćWycena]]-Dane[[#This Row],[WartośćNFZ]]</f>
        <v>1558.8000000000029</v>
      </c>
    </row>
    <row r="589" spans="1:9" x14ac:dyDescent="0.3">
      <c r="A589" s="77" t="s">
        <v>148</v>
      </c>
      <c r="B589" s="24" t="s">
        <v>39165</v>
      </c>
      <c r="C589" s="84" t="s">
        <v>38869</v>
      </c>
      <c r="D589" s="80" t="s">
        <v>38856</v>
      </c>
      <c r="E589" s="86">
        <v>2</v>
      </c>
      <c r="F589" s="29">
        <v>7085</v>
      </c>
      <c r="G589" s="29">
        <v>14170</v>
      </c>
      <c r="H589" s="29">
        <v>32449.3</v>
      </c>
      <c r="I589" s="29">
        <f>Dane[[#This Row],[WartośćWycena]]-Dane[[#This Row],[WartośćNFZ]]</f>
        <v>18279.3</v>
      </c>
    </row>
    <row r="590" spans="1:9" x14ac:dyDescent="0.3">
      <c r="A590" s="77" t="s">
        <v>148</v>
      </c>
      <c r="B590" s="24" t="s">
        <v>39165</v>
      </c>
      <c r="C590" s="84" t="s">
        <v>38869</v>
      </c>
      <c r="D590" s="80" t="s">
        <v>38856</v>
      </c>
      <c r="E590" s="86">
        <v>1</v>
      </c>
      <c r="F590" s="29">
        <v>7085</v>
      </c>
      <c r="G590" s="29">
        <v>7085</v>
      </c>
      <c r="H590" s="29">
        <v>16224.65</v>
      </c>
      <c r="I590" s="29">
        <f>Dane[[#This Row],[WartośćWycena]]-Dane[[#This Row],[WartośćNFZ]]</f>
        <v>9139.65</v>
      </c>
    </row>
    <row r="591" spans="1:9" x14ac:dyDescent="0.3">
      <c r="A591" s="77" t="s">
        <v>148</v>
      </c>
      <c r="B591" s="24" t="s">
        <v>39165</v>
      </c>
      <c r="C591" s="84" t="s">
        <v>38869</v>
      </c>
      <c r="D591" s="80" t="s">
        <v>38856</v>
      </c>
      <c r="E591" s="86">
        <v>1</v>
      </c>
      <c r="F591" s="29">
        <v>7085</v>
      </c>
      <c r="G591" s="29">
        <v>7085</v>
      </c>
      <c r="H591" s="29">
        <v>16224.65</v>
      </c>
      <c r="I591" s="29">
        <f>Dane[[#This Row],[WartośćWycena]]-Dane[[#This Row],[WartośćNFZ]]</f>
        <v>9139.65</v>
      </c>
    </row>
    <row r="592" spans="1:9" x14ac:dyDescent="0.3">
      <c r="A592" s="77" t="s">
        <v>150</v>
      </c>
      <c r="B592" s="24" t="s">
        <v>39165</v>
      </c>
      <c r="C592" s="84" t="s">
        <v>38869</v>
      </c>
      <c r="D592" s="80" t="s">
        <v>38858</v>
      </c>
      <c r="E592" s="86">
        <v>1</v>
      </c>
      <c r="F592" s="29">
        <v>6554</v>
      </c>
      <c r="G592" s="29">
        <v>6554</v>
      </c>
      <c r="H592" s="29">
        <v>13435.699999999999</v>
      </c>
      <c r="I592" s="29">
        <f>Dane[[#This Row],[WartośćWycena]]-Dane[[#This Row],[WartośćNFZ]]</f>
        <v>6881.6999999999989</v>
      </c>
    </row>
    <row r="593" spans="1:9" x14ac:dyDescent="0.3">
      <c r="A593" s="77" t="s">
        <v>150</v>
      </c>
      <c r="B593" s="24" t="s">
        <v>39165</v>
      </c>
      <c r="C593" s="84" t="s">
        <v>38869</v>
      </c>
      <c r="D593" s="80" t="s">
        <v>38858</v>
      </c>
      <c r="E593" s="86">
        <v>1</v>
      </c>
      <c r="F593" s="29">
        <v>6554</v>
      </c>
      <c r="G593" s="29">
        <v>6554</v>
      </c>
      <c r="H593" s="29">
        <v>13435.699999999999</v>
      </c>
      <c r="I593" s="29">
        <f>Dane[[#This Row],[WartośćWycena]]-Dane[[#This Row],[WartośćNFZ]]</f>
        <v>6881.6999999999989</v>
      </c>
    </row>
    <row r="594" spans="1:9" x14ac:dyDescent="0.3">
      <c r="A594" s="77" t="s">
        <v>150</v>
      </c>
      <c r="B594" s="24" t="s">
        <v>39165</v>
      </c>
      <c r="C594" s="84" t="s">
        <v>38869</v>
      </c>
      <c r="D594" s="80" t="s">
        <v>38858</v>
      </c>
      <c r="E594" s="86">
        <v>1</v>
      </c>
      <c r="F594" s="29">
        <v>6554</v>
      </c>
      <c r="G594" s="29">
        <v>6554</v>
      </c>
      <c r="H594" s="29">
        <v>13435.699999999999</v>
      </c>
      <c r="I594" s="29">
        <f>Dane[[#This Row],[WartośćWycena]]-Dane[[#This Row],[WartośćNFZ]]</f>
        <v>6881.6999999999989</v>
      </c>
    </row>
    <row r="595" spans="1:9" x14ac:dyDescent="0.3">
      <c r="A595" s="77" t="s">
        <v>150</v>
      </c>
      <c r="B595" s="24" t="s">
        <v>39165</v>
      </c>
      <c r="C595" s="84" t="s">
        <v>38869</v>
      </c>
      <c r="D595" s="80" t="s">
        <v>38858</v>
      </c>
      <c r="E595" s="86">
        <v>1</v>
      </c>
      <c r="F595" s="29">
        <v>6554</v>
      </c>
      <c r="G595" s="29">
        <v>6554</v>
      </c>
      <c r="H595" s="29">
        <v>13435.699999999999</v>
      </c>
      <c r="I595" s="29">
        <f>Dane[[#This Row],[WartośćWycena]]-Dane[[#This Row],[WartośćNFZ]]</f>
        <v>6881.6999999999989</v>
      </c>
    </row>
    <row r="596" spans="1:9" x14ac:dyDescent="0.3">
      <c r="A596" s="77" t="s">
        <v>150</v>
      </c>
      <c r="B596" s="24" t="s">
        <v>39165</v>
      </c>
      <c r="C596" s="84" t="s">
        <v>38869</v>
      </c>
      <c r="D596" s="80" t="s">
        <v>38858</v>
      </c>
      <c r="E596" s="86">
        <v>7</v>
      </c>
      <c r="F596" s="29">
        <v>6554</v>
      </c>
      <c r="G596" s="29">
        <v>45878</v>
      </c>
      <c r="H596" s="29">
        <v>94049.9</v>
      </c>
      <c r="I596" s="29">
        <f>Dane[[#This Row],[WartośćWycena]]-Dane[[#This Row],[WartośćNFZ]]</f>
        <v>48171.899999999994</v>
      </c>
    </row>
    <row r="597" spans="1:9" x14ac:dyDescent="0.3">
      <c r="A597" s="77" t="s">
        <v>150</v>
      </c>
      <c r="B597" s="24" t="s">
        <v>39165</v>
      </c>
      <c r="C597" s="84" t="s">
        <v>38869</v>
      </c>
      <c r="D597" s="80" t="s">
        <v>38858</v>
      </c>
      <c r="E597" s="86">
        <v>2</v>
      </c>
      <c r="F597" s="29">
        <v>6554</v>
      </c>
      <c r="G597" s="29">
        <v>13108</v>
      </c>
      <c r="H597" s="29">
        <v>26871.399999999998</v>
      </c>
      <c r="I597" s="29">
        <f>Dane[[#This Row],[WartośćWycena]]-Dane[[#This Row],[WartośćNFZ]]</f>
        <v>13763.399999999998</v>
      </c>
    </row>
    <row r="598" spans="1:9" x14ac:dyDescent="0.3">
      <c r="A598" s="77" t="s">
        <v>150</v>
      </c>
      <c r="B598" s="24" t="s">
        <v>39165</v>
      </c>
      <c r="C598" s="84" t="s">
        <v>38869</v>
      </c>
      <c r="D598" s="80" t="s">
        <v>38858</v>
      </c>
      <c r="E598" s="86">
        <v>7</v>
      </c>
      <c r="F598" s="29">
        <v>6554</v>
      </c>
      <c r="G598" s="29">
        <v>45878</v>
      </c>
      <c r="H598" s="29">
        <v>94049.9</v>
      </c>
      <c r="I598" s="29">
        <f>Dane[[#This Row],[WartośćWycena]]-Dane[[#This Row],[WartośćNFZ]]</f>
        <v>48171.899999999994</v>
      </c>
    </row>
    <row r="599" spans="1:9" x14ac:dyDescent="0.3">
      <c r="A599" s="77" t="s">
        <v>150</v>
      </c>
      <c r="B599" s="24" t="s">
        <v>39165</v>
      </c>
      <c r="C599" s="84" t="s">
        <v>38869</v>
      </c>
      <c r="D599" s="80" t="s">
        <v>38862</v>
      </c>
      <c r="E599" s="86">
        <v>1</v>
      </c>
      <c r="F599" s="29">
        <v>2325</v>
      </c>
      <c r="G599" s="29">
        <v>2325</v>
      </c>
      <c r="H599" s="29">
        <v>5487</v>
      </c>
      <c r="I599" s="29">
        <f>Dane[[#This Row],[WartośćWycena]]-Dane[[#This Row],[WartośćNFZ]]</f>
        <v>3162</v>
      </c>
    </row>
    <row r="600" spans="1:9" x14ac:dyDescent="0.3">
      <c r="A600" s="77" t="s">
        <v>150</v>
      </c>
      <c r="B600" s="24" t="s">
        <v>39165</v>
      </c>
      <c r="C600" s="84" t="s">
        <v>38869</v>
      </c>
      <c r="D600" s="80" t="s">
        <v>38860</v>
      </c>
      <c r="E600" s="86">
        <v>1</v>
      </c>
      <c r="F600" s="29">
        <v>1667</v>
      </c>
      <c r="G600" s="29">
        <v>1667</v>
      </c>
      <c r="H600" s="29">
        <v>4017.4700000000003</v>
      </c>
      <c r="I600" s="29">
        <f>Dane[[#This Row],[WartośćWycena]]-Dane[[#This Row],[WartośćNFZ]]</f>
        <v>2350.4700000000003</v>
      </c>
    </row>
    <row r="601" spans="1:9" x14ac:dyDescent="0.3">
      <c r="A601" s="77" t="s">
        <v>150</v>
      </c>
      <c r="B601" s="24" t="s">
        <v>39165</v>
      </c>
      <c r="C601" s="84" t="s">
        <v>38869</v>
      </c>
      <c r="D601" s="80" t="s">
        <v>38861</v>
      </c>
      <c r="E601" s="86">
        <v>2</v>
      </c>
      <c r="F601" s="29">
        <v>3838</v>
      </c>
      <c r="G601" s="29">
        <v>7676</v>
      </c>
      <c r="H601" s="29">
        <v>11437.24</v>
      </c>
      <c r="I601" s="29">
        <f>Dane[[#This Row],[WartośćWycena]]-Dane[[#This Row],[WartośćNFZ]]</f>
        <v>3761.24</v>
      </c>
    </row>
    <row r="602" spans="1:9" x14ac:dyDescent="0.3">
      <c r="A602" s="79" t="s">
        <v>150</v>
      </c>
      <c r="B602" s="25" t="s">
        <v>39165</v>
      </c>
      <c r="C602" s="84" t="s">
        <v>38869</v>
      </c>
      <c r="D602" s="80" t="s">
        <v>38861</v>
      </c>
      <c r="E602" s="86">
        <v>1</v>
      </c>
      <c r="F602" s="29">
        <v>3838</v>
      </c>
      <c r="G602" s="29">
        <v>3838</v>
      </c>
      <c r="H602" s="29">
        <v>5718.62</v>
      </c>
      <c r="I602" s="29">
        <f>Dane[[#This Row],[WartośćWycena]]-Dane[[#This Row],[WartośćNFZ]]</f>
        <v>1880.62</v>
      </c>
    </row>
    <row r="603" spans="1:9" x14ac:dyDescent="0.3">
      <c r="A603" s="75" t="s">
        <v>150</v>
      </c>
      <c r="B603" s="24" t="s">
        <v>39165</v>
      </c>
      <c r="C603" s="84" t="s">
        <v>38869</v>
      </c>
      <c r="D603" s="80" t="s">
        <v>38857</v>
      </c>
      <c r="E603" s="86">
        <v>1</v>
      </c>
      <c r="F603" s="29">
        <v>12990</v>
      </c>
      <c r="G603" s="29">
        <v>12990</v>
      </c>
      <c r="H603" s="29">
        <v>13509.6</v>
      </c>
      <c r="I603" s="29">
        <f>Dane[[#This Row],[WartośćWycena]]-Dane[[#This Row],[WartośćNFZ]]</f>
        <v>519.60000000000036</v>
      </c>
    </row>
    <row r="604" spans="1:9" x14ac:dyDescent="0.3">
      <c r="A604" s="77" t="s">
        <v>150</v>
      </c>
      <c r="B604" s="24" t="s">
        <v>39165</v>
      </c>
      <c r="C604" s="84" t="s">
        <v>38869</v>
      </c>
      <c r="D604" s="80" t="s">
        <v>38857</v>
      </c>
      <c r="E604" s="86">
        <v>1</v>
      </c>
      <c r="F604" s="29">
        <v>12990</v>
      </c>
      <c r="G604" s="29">
        <v>12990</v>
      </c>
      <c r="H604" s="29">
        <v>13509.6</v>
      </c>
      <c r="I604" s="29">
        <f>Dane[[#This Row],[WartośćWycena]]-Dane[[#This Row],[WartośćNFZ]]</f>
        <v>519.60000000000036</v>
      </c>
    </row>
    <row r="605" spans="1:9" x14ac:dyDescent="0.3">
      <c r="A605" s="77" t="s">
        <v>153</v>
      </c>
      <c r="B605" s="24" t="s">
        <v>39165</v>
      </c>
      <c r="C605" s="84" t="s">
        <v>38869</v>
      </c>
      <c r="D605" s="80" t="s">
        <v>38859</v>
      </c>
      <c r="E605" s="86">
        <v>1</v>
      </c>
      <c r="F605" s="29">
        <v>18565</v>
      </c>
      <c r="G605" s="29">
        <v>18565</v>
      </c>
      <c r="H605" s="29">
        <v>27104.899999999998</v>
      </c>
      <c r="I605" s="29">
        <f>Dane[[#This Row],[WartośćWycena]]-Dane[[#This Row],[WartośćNFZ]]</f>
        <v>8539.8999999999978</v>
      </c>
    </row>
    <row r="606" spans="1:9" x14ac:dyDescent="0.3">
      <c r="A606" s="77" t="s">
        <v>153</v>
      </c>
      <c r="B606" s="24" t="s">
        <v>39165</v>
      </c>
      <c r="C606" s="84" t="s">
        <v>38869</v>
      </c>
      <c r="D606" s="80" t="s">
        <v>38858</v>
      </c>
      <c r="E606" s="86">
        <v>1</v>
      </c>
      <c r="F606" s="29">
        <v>6554</v>
      </c>
      <c r="G606" s="29">
        <v>6554</v>
      </c>
      <c r="H606" s="29">
        <v>13435.699999999999</v>
      </c>
      <c r="I606" s="29">
        <f>Dane[[#This Row],[WartośćWycena]]-Dane[[#This Row],[WartośćNFZ]]</f>
        <v>6881.6999999999989</v>
      </c>
    </row>
    <row r="607" spans="1:9" x14ac:dyDescent="0.3">
      <c r="A607" s="77" t="s">
        <v>153</v>
      </c>
      <c r="B607" s="24" t="s">
        <v>39165</v>
      </c>
      <c r="C607" s="84" t="s">
        <v>38869</v>
      </c>
      <c r="D607" s="80" t="s">
        <v>38856</v>
      </c>
      <c r="E607" s="86">
        <v>1</v>
      </c>
      <c r="F607" s="29">
        <v>7085</v>
      </c>
      <c r="G607" s="29">
        <v>7085</v>
      </c>
      <c r="H607" s="29">
        <v>16224.65</v>
      </c>
      <c r="I607" s="29">
        <f>Dane[[#This Row],[WartośćWycena]]-Dane[[#This Row],[WartośćNFZ]]</f>
        <v>9139.65</v>
      </c>
    </row>
    <row r="608" spans="1:9" x14ac:dyDescent="0.3">
      <c r="A608" s="77" t="s">
        <v>153</v>
      </c>
      <c r="B608" s="24" t="s">
        <v>39165</v>
      </c>
      <c r="C608" s="84" t="s">
        <v>38869</v>
      </c>
      <c r="D608" s="80" t="s">
        <v>38858</v>
      </c>
      <c r="E608" s="86">
        <v>1</v>
      </c>
      <c r="F608" s="29">
        <v>6554</v>
      </c>
      <c r="G608" s="29">
        <v>6554</v>
      </c>
      <c r="H608" s="29">
        <v>13435.699999999999</v>
      </c>
      <c r="I608" s="29">
        <f>Dane[[#This Row],[WartośćWycena]]-Dane[[#This Row],[WartośćNFZ]]</f>
        <v>6881.6999999999989</v>
      </c>
    </row>
    <row r="609" spans="1:9" x14ac:dyDescent="0.3">
      <c r="A609" s="77" t="s">
        <v>153</v>
      </c>
      <c r="B609" s="24" t="s">
        <v>39165</v>
      </c>
      <c r="C609" s="84" t="s">
        <v>38869</v>
      </c>
      <c r="D609" s="80" t="s">
        <v>38858</v>
      </c>
      <c r="E609" s="86">
        <v>1</v>
      </c>
      <c r="F609" s="29">
        <v>6554</v>
      </c>
      <c r="G609" s="29">
        <v>6554</v>
      </c>
      <c r="H609" s="29">
        <v>13435.699999999999</v>
      </c>
      <c r="I609" s="29">
        <f>Dane[[#This Row],[WartośćWycena]]-Dane[[#This Row],[WartośćNFZ]]</f>
        <v>6881.6999999999989</v>
      </c>
    </row>
    <row r="610" spans="1:9" x14ac:dyDescent="0.3">
      <c r="A610" s="77" t="s">
        <v>153</v>
      </c>
      <c r="B610" s="24" t="s">
        <v>39165</v>
      </c>
      <c r="C610" s="84" t="s">
        <v>38869</v>
      </c>
      <c r="D610" s="80" t="s">
        <v>38858</v>
      </c>
      <c r="E610" s="86">
        <v>2</v>
      </c>
      <c r="F610" s="29">
        <v>6554</v>
      </c>
      <c r="G610" s="29">
        <v>13108</v>
      </c>
      <c r="H610" s="29">
        <v>26871.399999999998</v>
      </c>
      <c r="I610" s="29">
        <f>Dane[[#This Row],[WartośćWycena]]-Dane[[#This Row],[WartośćNFZ]]</f>
        <v>13763.399999999998</v>
      </c>
    </row>
    <row r="611" spans="1:9" x14ac:dyDescent="0.3">
      <c r="A611" s="77" t="s">
        <v>153</v>
      </c>
      <c r="B611" s="24" t="s">
        <v>39165</v>
      </c>
      <c r="C611" s="84" t="s">
        <v>38869</v>
      </c>
      <c r="D611" s="80" t="s">
        <v>38856</v>
      </c>
      <c r="E611" s="86">
        <v>1</v>
      </c>
      <c r="F611" s="29">
        <v>7085</v>
      </c>
      <c r="G611" s="29">
        <v>7085</v>
      </c>
      <c r="H611" s="29">
        <v>16224.65</v>
      </c>
      <c r="I611" s="29">
        <f>Dane[[#This Row],[WartośćWycena]]-Dane[[#This Row],[WartośćNFZ]]</f>
        <v>9139.65</v>
      </c>
    </row>
    <row r="612" spans="1:9" x14ac:dyDescent="0.3">
      <c r="A612" s="77" t="s">
        <v>153</v>
      </c>
      <c r="B612" s="24" t="s">
        <v>39165</v>
      </c>
      <c r="C612" s="84" t="s">
        <v>38869</v>
      </c>
      <c r="D612" s="80" t="s">
        <v>38856</v>
      </c>
      <c r="E612" s="86">
        <v>2</v>
      </c>
      <c r="F612" s="29">
        <v>7085</v>
      </c>
      <c r="G612" s="29">
        <v>14170</v>
      </c>
      <c r="H612" s="29">
        <v>32449.3</v>
      </c>
      <c r="I612" s="29">
        <f>Dane[[#This Row],[WartośćWycena]]-Dane[[#This Row],[WartośćNFZ]]</f>
        <v>18279.3</v>
      </c>
    </row>
    <row r="613" spans="1:9" x14ac:dyDescent="0.3">
      <c r="A613" s="77" t="s">
        <v>153</v>
      </c>
      <c r="B613" s="24" t="s">
        <v>39165</v>
      </c>
      <c r="C613" s="84" t="s">
        <v>38869</v>
      </c>
      <c r="D613" s="80" t="s">
        <v>38856</v>
      </c>
      <c r="E613" s="86">
        <v>1</v>
      </c>
      <c r="F613" s="29">
        <v>7085</v>
      </c>
      <c r="G613" s="29">
        <v>7085</v>
      </c>
      <c r="H613" s="29">
        <v>16224.65</v>
      </c>
      <c r="I613" s="29">
        <f>Dane[[#This Row],[WartośćWycena]]-Dane[[#This Row],[WartośćNFZ]]</f>
        <v>9139.65</v>
      </c>
    </row>
    <row r="614" spans="1:9" x14ac:dyDescent="0.3">
      <c r="A614" s="77" t="s">
        <v>153</v>
      </c>
      <c r="B614" s="24" t="s">
        <v>39165</v>
      </c>
      <c r="C614" s="84" t="s">
        <v>38869</v>
      </c>
      <c r="D614" s="80" t="s">
        <v>38856</v>
      </c>
      <c r="E614" s="86">
        <v>4</v>
      </c>
      <c r="F614" s="29">
        <v>7085</v>
      </c>
      <c r="G614" s="29">
        <v>28340</v>
      </c>
      <c r="H614" s="29">
        <v>64898.6</v>
      </c>
      <c r="I614" s="29">
        <f>Dane[[#This Row],[WartośćWycena]]-Dane[[#This Row],[WartośćNFZ]]</f>
        <v>36558.6</v>
      </c>
    </row>
    <row r="615" spans="1:9" x14ac:dyDescent="0.3">
      <c r="A615" s="77" t="s">
        <v>153</v>
      </c>
      <c r="B615" s="24" t="s">
        <v>39165</v>
      </c>
      <c r="C615" s="84" t="s">
        <v>38869</v>
      </c>
      <c r="D615" s="80" t="s">
        <v>38861</v>
      </c>
      <c r="E615" s="86">
        <v>1</v>
      </c>
      <c r="F615" s="29">
        <v>3838</v>
      </c>
      <c r="G615" s="29">
        <v>3838</v>
      </c>
      <c r="H615" s="29">
        <v>5718.62</v>
      </c>
      <c r="I615" s="29">
        <f>Dane[[#This Row],[WartośćWycena]]-Dane[[#This Row],[WartośćNFZ]]</f>
        <v>1880.62</v>
      </c>
    </row>
    <row r="616" spans="1:9" x14ac:dyDescent="0.3">
      <c r="A616" s="77" t="s">
        <v>153</v>
      </c>
      <c r="B616" s="24" t="s">
        <v>39165</v>
      </c>
      <c r="C616" s="84" t="s">
        <v>38869</v>
      </c>
      <c r="D616" s="80" t="s">
        <v>38861</v>
      </c>
      <c r="E616" s="86">
        <v>4</v>
      </c>
      <c r="F616" s="29">
        <v>3838</v>
      </c>
      <c r="G616" s="29">
        <v>15352</v>
      </c>
      <c r="H616" s="29">
        <v>22874.48</v>
      </c>
      <c r="I616" s="29">
        <f>Dane[[#This Row],[WartośćWycena]]-Dane[[#This Row],[WartośćNFZ]]</f>
        <v>7522.48</v>
      </c>
    </row>
    <row r="617" spans="1:9" x14ac:dyDescent="0.3">
      <c r="A617" s="77" t="s">
        <v>153</v>
      </c>
      <c r="B617" s="24" t="s">
        <v>39165</v>
      </c>
      <c r="C617" s="84" t="s">
        <v>38869</v>
      </c>
      <c r="D617" s="80" t="s">
        <v>38858</v>
      </c>
      <c r="E617" s="86">
        <v>2</v>
      </c>
      <c r="F617" s="29">
        <v>6554</v>
      </c>
      <c r="G617" s="29">
        <v>13108</v>
      </c>
      <c r="H617" s="29">
        <v>26871.399999999998</v>
      </c>
      <c r="I617" s="29">
        <f>Dane[[#This Row],[WartośćWycena]]-Dane[[#This Row],[WartośćNFZ]]</f>
        <v>13763.399999999998</v>
      </c>
    </row>
    <row r="618" spans="1:9" x14ac:dyDescent="0.3">
      <c r="A618" s="79" t="s">
        <v>153</v>
      </c>
      <c r="B618" s="25" t="s">
        <v>39165</v>
      </c>
      <c r="C618" s="84" t="s">
        <v>38869</v>
      </c>
      <c r="D618" s="80" t="s">
        <v>38858</v>
      </c>
      <c r="E618" s="86">
        <v>3</v>
      </c>
      <c r="F618" s="29">
        <v>6554</v>
      </c>
      <c r="G618" s="29">
        <v>19662</v>
      </c>
      <c r="H618" s="29">
        <v>40307.1</v>
      </c>
      <c r="I618" s="29">
        <f>Dane[[#This Row],[WartośćWycena]]-Dane[[#This Row],[WartośćNFZ]]</f>
        <v>20645.099999999999</v>
      </c>
    </row>
    <row r="619" spans="1:9" x14ac:dyDescent="0.3">
      <c r="A619" s="75" t="s">
        <v>153</v>
      </c>
      <c r="B619" s="24" t="s">
        <v>39165</v>
      </c>
      <c r="C619" s="84" t="s">
        <v>38869</v>
      </c>
      <c r="D619" s="80" t="s">
        <v>38856</v>
      </c>
      <c r="E619" s="86">
        <v>1</v>
      </c>
      <c r="F619" s="29">
        <v>7085</v>
      </c>
      <c r="G619" s="29">
        <v>7085</v>
      </c>
      <c r="H619" s="29">
        <v>16224.65</v>
      </c>
      <c r="I619" s="29">
        <f>Dane[[#This Row],[WartośćWycena]]-Dane[[#This Row],[WartośćNFZ]]</f>
        <v>9139.65</v>
      </c>
    </row>
    <row r="620" spans="1:9" x14ac:dyDescent="0.3">
      <c r="A620" s="77" t="s">
        <v>153</v>
      </c>
      <c r="B620" s="24" t="s">
        <v>39165</v>
      </c>
      <c r="C620" s="84" t="s">
        <v>38869</v>
      </c>
      <c r="D620" s="80" t="s">
        <v>38856</v>
      </c>
      <c r="E620" s="86">
        <v>1</v>
      </c>
      <c r="F620" s="29">
        <v>7085</v>
      </c>
      <c r="G620" s="29">
        <v>7085</v>
      </c>
      <c r="H620" s="29">
        <v>16224.65</v>
      </c>
      <c r="I620" s="29">
        <f>Dane[[#This Row],[WartośćWycena]]-Dane[[#This Row],[WartośćNFZ]]</f>
        <v>9139.65</v>
      </c>
    </row>
    <row r="621" spans="1:9" x14ac:dyDescent="0.3">
      <c r="A621" s="77" t="s">
        <v>153</v>
      </c>
      <c r="B621" s="24" t="s">
        <v>39165</v>
      </c>
      <c r="C621" s="84" t="s">
        <v>38869</v>
      </c>
      <c r="D621" s="80" t="s">
        <v>38856</v>
      </c>
      <c r="E621" s="86">
        <v>5</v>
      </c>
      <c r="F621" s="29">
        <v>7085</v>
      </c>
      <c r="G621" s="29">
        <v>35425</v>
      </c>
      <c r="H621" s="29">
        <v>81123.25</v>
      </c>
      <c r="I621" s="29">
        <f>Dane[[#This Row],[WartośćWycena]]-Dane[[#This Row],[WartośćNFZ]]</f>
        <v>45698.25</v>
      </c>
    </row>
    <row r="622" spans="1:9" x14ac:dyDescent="0.3">
      <c r="A622" s="79" t="s">
        <v>153</v>
      </c>
      <c r="B622" s="24" t="s">
        <v>39165</v>
      </c>
      <c r="C622" s="84" t="s">
        <v>38869</v>
      </c>
      <c r="D622" s="80" t="s">
        <v>38862</v>
      </c>
      <c r="E622" s="86">
        <v>2</v>
      </c>
      <c r="F622" s="29">
        <v>2325</v>
      </c>
      <c r="G622" s="29">
        <v>4650</v>
      </c>
      <c r="H622" s="29">
        <v>10974</v>
      </c>
      <c r="I622" s="29">
        <f>Dane[[#This Row],[WartośćWycena]]-Dane[[#This Row],[WartośćNFZ]]</f>
        <v>6324</v>
      </c>
    </row>
    <row r="623" spans="1:9" x14ac:dyDescent="0.3">
      <c r="A623" s="75" t="s">
        <v>153</v>
      </c>
      <c r="B623" s="24" t="s">
        <v>39165</v>
      </c>
      <c r="C623" s="84" t="s">
        <v>38869</v>
      </c>
      <c r="D623" s="80" t="s">
        <v>38860</v>
      </c>
      <c r="E623" s="86">
        <v>1</v>
      </c>
      <c r="F623" s="29">
        <v>1667</v>
      </c>
      <c r="G623" s="29">
        <v>1667</v>
      </c>
      <c r="H623" s="29">
        <v>4017.4700000000003</v>
      </c>
      <c r="I623" s="29">
        <f>Dane[[#This Row],[WartośćWycena]]-Dane[[#This Row],[WartośćNFZ]]</f>
        <v>2350.4700000000003</v>
      </c>
    </row>
    <row r="624" spans="1:9" x14ac:dyDescent="0.3">
      <c r="A624" s="77" t="s">
        <v>153</v>
      </c>
      <c r="B624" s="24" t="s">
        <v>39165</v>
      </c>
      <c r="C624" s="84" t="s">
        <v>38869</v>
      </c>
      <c r="D624" s="80" t="s">
        <v>38861</v>
      </c>
      <c r="E624" s="86">
        <v>1</v>
      </c>
      <c r="F624" s="29">
        <v>3838</v>
      </c>
      <c r="G624" s="29">
        <v>3838</v>
      </c>
      <c r="H624" s="29">
        <v>5718.62</v>
      </c>
      <c r="I624" s="29">
        <f>Dane[[#This Row],[WartośćWycena]]-Dane[[#This Row],[WartośćNFZ]]</f>
        <v>1880.62</v>
      </c>
    </row>
    <row r="625" spans="1:9" x14ac:dyDescent="0.3">
      <c r="A625" s="77" t="s">
        <v>153</v>
      </c>
      <c r="B625" s="24" t="s">
        <v>39165</v>
      </c>
      <c r="C625" s="84" t="s">
        <v>38869</v>
      </c>
      <c r="D625" s="80" t="s">
        <v>38857</v>
      </c>
      <c r="E625" s="86">
        <v>1</v>
      </c>
      <c r="F625" s="29">
        <v>12990</v>
      </c>
      <c r="G625" s="29">
        <v>12990</v>
      </c>
      <c r="H625" s="29">
        <v>13509.6</v>
      </c>
      <c r="I625" s="29">
        <f>Dane[[#This Row],[WartośćWycena]]-Dane[[#This Row],[WartośćNFZ]]</f>
        <v>519.60000000000036</v>
      </c>
    </row>
    <row r="626" spans="1:9" x14ac:dyDescent="0.3">
      <c r="A626" s="77" t="s">
        <v>159</v>
      </c>
      <c r="B626" s="24" t="s">
        <v>39165</v>
      </c>
      <c r="C626" s="84" t="s">
        <v>38869</v>
      </c>
      <c r="D626" s="80" t="s">
        <v>38858</v>
      </c>
      <c r="E626" s="86">
        <v>2</v>
      </c>
      <c r="F626" s="29">
        <v>6554</v>
      </c>
      <c r="G626" s="29">
        <v>13108</v>
      </c>
      <c r="H626" s="29">
        <v>26871.399999999998</v>
      </c>
      <c r="I626" s="29">
        <f>Dane[[#This Row],[WartośćWycena]]-Dane[[#This Row],[WartośćNFZ]]</f>
        <v>13763.399999999998</v>
      </c>
    </row>
    <row r="627" spans="1:9" x14ac:dyDescent="0.3">
      <c r="A627" s="77" t="s">
        <v>159</v>
      </c>
      <c r="B627" s="24" t="s">
        <v>39165</v>
      </c>
      <c r="C627" s="84" t="s">
        <v>38869</v>
      </c>
      <c r="D627" s="80" t="s">
        <v>38856</v>
      </c>
      <c r="E627" s="86">
        <v>1</v>
      </c>
      <c r="F627" s="29">
        <v>7085</v>
      </c>
      <c r="G627" s="29">
        <v>7085</v>
      </c>
      <c r="H627" s="29">
        <v>16224.65</v>
      </c>
      <c r="I627" s="29">
        <f>Dane[[#This Row],[WartośćWycena]]-Dane[[#This Row],[WartośćNFZ]]</f>
        <v>9139.65</v>
      </c>
    </row>
    <row r="628" spans="1:9" x14ac:dyDescent="0.3">
      <c r="A628" s="77" t="s">
        <v>159</v>
      </c>
      <c r="B628" s="24" t="s">
        <v>39165</v>
      </c>
      <c r="C628" s="84" t="s">
        <v>38869</v>
      </c>
      <c r="D628" s="80" t="s">
        <v>38858</v>
      </c>
      <c r="E628" s="86">
        <v>8</v>
      </c>
      <c r="F628" s="29">
        <v>6554</v>
      </c>
      <c r="G628" s="29">
        <v>52432</v>
      </c>
      <c r="H628" s="29">
        <v>107485.59999999999</v>
      </c>
      <c r="I628" s="29">
        <f>Dane[[#This Row],[WartośćWycena]]-Dane[[#This Row],[WartośćNFZ]]</f>
        <v>55053.599999999991</v>
      </c>
    </row>
    <row r="629" spans="1:9" x14ac:dyDescent="0.3">
      <c r="A629" s="77" t="s">
        <v>159</v>
      </c>
      <c r="B629" s="24" t="s">
        <v>39165</v>
      </c>
      <c r="C629" s="84" t="s">
        <v>38869</v>
      </c>
      <c r="D629" s="80" t="s">
        <v>38858</v>
      </c>
      <c r="E629" s="86">
        <v>2</v>
      </c>
      <c r="F629" s="29">
        <v>6554</v>
      </c>
      <c r="G629" s="29">
        <v>13108</v>
      </c>
      <c r="H629" s="29">
        <v>26871.399999999998</v>
      </c>
      <c r="I629" s="29">
        <f>Dane[[#This Row],[WartośćWycena]]-Dane[[#This Row],[WartośćNFZ]]</f>
        <v>13763.399999999998</v>
      </c>
    </row>
    <row r="630" spans="1:9" x14ac:dyDescent="0.3">
      <c r="A630" s="77" t="s">
        <v>159</v>
      </c>
      <c r="B630" s="24" t="s">
        <v>39165</v>
      </c>
      <c r="C630" s="84" t="s">
        <v>38869</v>
      </c>
      <c r="D630" s="80" t="s">
        <v>38858</v>
      </c>
      <c r="E630" s="86">
        <v>1</v>
      </c>
      <c r="F630" s="29">
        <v>6554</v>
      </c>
      <c r="G630" s="29">
        <v>6554</v>
      </c>
      <c r="H630" s="29">
        <v>13435.699999999999</v>
      </c>
      <c r="I630" s="29">
        <f>Dane[[#This Row],[WartośćWycena]]-Dane[[#This Row],[WartośćNFZ]]</f>
        <v>6881.6999999999989</v>
      </c>
    </row>
    <row r="631" spans="1:9" x14ac:dyDescent="0.3">
      <c r="A631" s="77" t="s">
        <v>159</v>
      </c>
      <c r="B631" s="24" t="s">
        <v>39165</v>
      </c>
      <c r="C631" s="84" t="s">
        <v>38869</v>
      </c>
      <c r="D631" s="80" t="s">
        <v>38859</v>
      </c>
      <c r="E631" s="86">
        <v>99</v>
      </c>
      <c r="F631" s="29">
        <v>18565</v>
      </c>
      <c r="G631" s="29">
        <v>1837935</v>
      </c>
      <c r="H631" s="29">
        <v>2683385.0999999996</v>
      </c>
      <c r="I631" s="29">
        <f>Dane[[#This Row],[WartośćWycena]]-Dane[[#This Row],[WartośćNFZ]]</f>
        <v>845450.09999999963</v>
      </c>
    </row>
    <row r="632" spans="1:9" x14ac:dyDescent="0.3">
      <c r="A632" s="77" t="s">
        <v>159</v>
      </c>
      <c r="B632" s="24" t="s">
        <v>39165</v>
      </c>
      <c r="C632" s="84" t="s">
        <v>38869</v>
      </c>
      <c r="D632" s="80" t="s">
        <v>38859</v>
      </c>
      <c r="E632" s="86">
        <v>5</v>
      </c>
      <c r="F632" s="29">
        <v>18565</v>
      </c>
      <c r="G632" s="29">
        <v>92825</v>
      </c>
      <c r="H632" s="29">
        <v>135524.5</v>
      </c>
      <c r="I632" s="29">
        <f>Dane[[#This Row],[WartośćWycena]]-Dane[[#This Row],[WartośćNFZ]]</f>
        <v>42699.5</v>
      </c>
    </row>
    <row r="633" spans="1:9" x14ac:dyDescent="0.3">
      <c r="A633" s="77" t="s">
        <v>159</v>
      </c>
      <c r="B633" s="24" t="s">
        <v>39165</v>
      </c>
      <c r="C633" s="84" t="s">
        <v>38869</v>
      </c>
      <c r="D633" s="80" t="s">
        <v>38859</v>
      </c>
      <c r="E633" s="86">
        <v>1</v>
      </c>
      <c r="F633" s="29">
        <v>18565</v>
      </c>
      <c r="G633" s="29">
        <v>18565</v>
      </c>
      <c r="H633" s="29">
        <v>27104.899999999998</v>
      </c>
      <c r="I633" s="29">
        <f>Dane[[#This Row],[WartośćWycena]]-Dane[[#This Row],[WartośćNFZ]]</f>
        <v>8539.8999999999978</v>
      </c>
    </row>
    <row r="634" spans="1:9" x14ac:dyDescent="0.3">
      <c r="A634" s="77" t="s">
        <v>159</v>
      </c>
      <c r="B634" s="24" t="s">
        <v>39165</v>
      </c>
      <c r="C634" s="84" t="s">
        <v>38869</v>
      </c>
      <c r="D634" s="80" t="s">
        <v>38859</v>
      </c>
      <c r="E634" s="86">
        <v>5</v>
      </c>
      <c r="F634" s="29">
        <v>18565</v>
      </c>
      <c r="G634" s="29">
        <v>92825</v>
      </c>
      <c r="H634" s="29">
        <v>135524.5</v>
      </c>
      <c r="I634" s="29">
        <f>Dane[[#This Row],[WartośćWycena]]-Dane[[#This Row],[WartośćNFZ]]</f>
        <v>42699.5</v>
      </c>
    </row>
    <row r="635" spans="1:9" x14ac:dyDescent="0.3">
      <c r="A635" s="77" t="s">
        <v>159</v>
      </c>
      <c r="B635" s="24" t="s">
        <v>39165</v>
      </c>
      <c r="C635" s="84" t="s">
        <v>38869</v>
      </c>
      <c r="D635" s="80" t="s">
        <v>38859</v>
      </c>
      <c r="E635" s="86">
        <v>1</v>
      </c>
      <c r="F635" s="29">
        <v>18565</v>
      </c>
      <c r="G635" s="29">
        <v>18565</v>
      </c>
      <c r="H635" s="29">
        <v>27104.899999999998</v>
      </c>
      <c r="I635" s="29">
        <f>Dane[[#This Row],[WartośćWycena]]-Dane[[#This Row],[WartośćNFZ]]</f>
        <v>8539.8999999999978</v>
      </c>
    </row>
    <row r="636" spans="1:9" x14ac:dyDescent="0.3">
      <c r="A636" s="77" t="s">
        <v>159</v>
      </c>
      <c r="B636" s="24" t="s">
        <v>39165</v>
      </c>
      <c r="C636" s="84" t="s">
        <v>38869</v>
      </c>
      <c r="D636" s="80" t="s">
        <v>38860</v>
      </c>
      <c r="E636" s="86">
        <v>1</v>
      </c>
      <c r="F636" s="29">
        <v>1667</v>
      </c>
      <c r="G636" s="29">
        <v>1667</v>
      </c>
      <c r="H636" s="29">
        <v>4017.4700000000003</v>
      </c>
      <c r="I636" s="29">
        <f>Dane[[#This Row],[WartośćWycena]]-Dane[[#This Row],[WartośćNFZ]]</f>
        <v>2350.4700000000003</v>
      </c>
    </row>
    <row r="637" spans="1:9" x14ac:dyDescent="0.3">
      <c r="A637" s="77" t="s">
        <v>159</v>
      </c>
      <c r="B637" s="24" t="s">
        <v>39165</v>
      </c>
      <c r="C637" s="84" t="s">
        <v>38869</v>
      </c>
      <c r="D637" s="80" t="s">
        <v>38858</v>
      </c>
      <c r="E637" s="86">
        <v>11</v>
      </c>
      <c r="F637" s="29">
        <v>6554</v>
      </c>
      <c r="G637" s="29">
        <v>72094</v>
      </c>
      <c r="H637" s="29">
        <v>147792.69999999998</v>
      </c>
      <c r="I637" s="29">
        <f>Dane[[#This Row],[WartośćWycena]]-Dane[[#This Row],[WartośćNFZ]]</f>
        <v>75698.699999999983</v>
      </c>
    </row>
    <row r="638" spans="1:9" x14ac:dyDescent="0.3">
      <c r="A638" s="77" t="s">
        <v>159</v>
      </c>
      <c r="B638" s="24" t="s">
        <v>39165</v>
      </c>
      <c r="C638" s="84" t="s">
        <v>38869</v>
      </c>
      <c r="D638" s="80" t="s">
        <v>38858</v>
      </c>
      <c r="E638" s="86">
        <v>2</v>
      </c>
      <c r="F638" s="29">
        <v>6554</v>
      </c>
      <c r="G638" s="29">
        <v>13108</v>
      </c>
      <c r="H638" s="29">
        <v>26871.399999999998</v>
      </c>
      <c r="I638" s="29">
        <f>Dane[[#This Row],[WartośćWycena]]-Dane[[#This Row],[WartośćNFZ]]</f>
        <v>13763.399999999998</v>
      </c>
    </row>
    <row r="639" spans="1:9" x14ac:dyDescent="0.3">
      <c r="A639" s="77" t="s">
        <v>159</v>
      </c>
      <c r="B639" s="24" t="s">
        <v>39165</v>
      </c>
      <c r="C639" s="84" t="s">
        <v>38869</v>
      </c>
      <c r="D639" s="80" t="s">
        <v>38858</v>
      </c>
      <c r="E639" s="86">
        <v>4</v>
      </c>
      <c r="F639" s="29">
        <v>6554</v>
      </c>
      <c r="G639" s="29">
        <v>26216</v>
      </c>
      <c r="H639" s="29">
        <v>53742.799999999996</v>
      </c>
      <c r="I639" s="29">
        <f>Dane[[#This Row],[WartośćWycena]]-Dane[[#This Row],[WartośćNFZ]]</f>
        <v>27526.799999999996</v>
      </c>
    </row>
    <row r="640" spans="1:9" x14ac:dyDescent="0.3">
      <c r="A640" s="77" t="s">
        <v>159</v>
      </c>
      <c r="B640" s="24" t="s">
        <v>39165</v>
      </c>
      <c r="C640" s="84" t="s">
        <v>38869</v>
      </c>
      <c r="D640" s="80" t="s">
        <v>38858</v>
      </c>
      <c r="E640" s="86">
        <v>2</v>
      </c>
      <c r="F640" s="29">
        <v>6554</v>
      </c>
      <c r="G640" s="29">
        <v>13108</v>
      </c>
      <c r="H640" s="29">
        <v>26871.399999999998</v>
      </c>
      <c r="I640" s="29">
        <f>Dane[[#This Row],[WartośćWycena]]-Dane[[#This Row],[WartośćNFZ]]</f>
        <v>13763.399999999998</v>
      </c>
    </row>
    <row r="641" spans="1:9" x14ac:dyDescent="0.3">
      <c r="A641" s="77" t="s">
        <v>159</v>
      </c>
      <c r="B641" s="24" t="s">
        <v>39165</v>
      </c>
      <c r="C641" s="84" t="s">
        <v>38869</v>
      </c>
      <c r="D641" s="80" t="s">
        <v>38858</v>
      </c>
      <c r="E641" s="86">
        <v>6</v>
      </c>
      <c r="F641" s="29">
        <v>6554</v>
      </c>
      <c r="G641" s="29">
        <v>39324</v>
      </c>
      <c r="H641" s="29">
        <v>80614.2</v>
      </c>
      <c r="I641" s="29">
        <f>Dane[[#This Row],[WartośćWycena]]-Dane[[#This Row],[WartośćNFZ]]</f>
        <v>41290.199999999997</v>
      </c>
    </row>
    <row r="642" spans="1:9" x14ac:dyDescent="0.3">
      <c r="A642" s="77" t="s">
        <v>159</v>
      </c>
      <c r="B642" s="24" t="s">
        <v>39165</v>
      </c>
      <c r="C642" s="84" t="s">
        <v>38869</v>
      </c>
      <c r="D642" s="80" t="s">
        <v>38856</v>
      </c>
      <c r="E642" s="86">
        <v>1</v>
      </c>
      <c r="F642" s="29">
        <v>7085</v>
      </c>
      <c r="G642" s="29">
        <v>7085</v>
      </c>
      <c r="H642" s="29">
        <v>16224.65</v>
      </c>
      <c r="I642" s="29">
        <f>Dane[[#This Row],[WartośćWycena]]-Dane[[#This Row],[WartośćNFZ]]</f>
        <v>9139.65</v>
      </c>
    </row>
    <row r="643" spans="1:9" x14ac:dyDescent="0.3">
      <c r="A643" s="77" t="s">
        <v>159</v>
      </c>
      <c r="B643" s="24" t="s">
        <v>39165</v>
      </c>
      <c r="C643" s="84" t="s">
        <v>38869</v>
      </c>
      <c r="D643" s="80" t="s">
        <v>38856</v>
      </c>
      <c r="E643" s="86">
        <v>1</v>
      </c>
      <c r="F643" s="29">
        <v>7085</v>
      </c>
      <c r="G643" s="29">
        <v>7085</v>
      </c>
      <c r="H643" s="29">
        <v>16224.65</v>
      </c>
      <c r="I643" s="29">
        <f>Dane[[#This Row],[WartośćWycena]]-Dane[[#This Row],[WartośćNFZ]]</f>
        <v>9139.65</v>
      </c>
    </row>
    <row r="644" spans="1:9" x14ac:dyDescent="0.3">
      <c r="A644" s="77" t="s">
        <v>159</v>
      </c>
      <c r="B644" s="24" t="s">
        <v>39165</v>
      </c>
      <c r="C644" s="84" t="s">
        <v>38869</v>
      </c>
      <c r="D644" s="80" t="s">
        <v>38859</v>
      </c>
      <c r="E644" s="86">
        <v>35</v>
      </c>
      <c r="F644" s="29">
        <v>18565</v>
      </c>
      <c r="G644" s="29">
        <v>649775</v>
      </c>
      <c r="H644" s="29">
        <v>948671.49999999988</v>
      </c>
      <c r="I644" s="29">
        <f>Dane[[#This Row],[WartośćWycena]]-Dane[[#This Row],[WartośćNFZ]]</f>
        <v>298896.49999999988</v>
      </c>
    </row>
    <row r="645" spans="1:9" x14ac:dyDescent="0.3">
      <c r="A645" s="77" t="s">
        <v>159</v>
      </c>
      <c r="B645" s="24" t="s">
        <v>39165</v>
      </c>
      <c r="C645" s="84" t="s">
        <v>38869</v>
      </c>
      <c r="D645" s="80" t="s">
        <v>38859</v>
      </c>
      <c r="E645" s="86">
        <v>2</v>
      </c>
      <c r="F645" s="29">
        <v>18565</v>
      </c>
      <c r="G645" s="29">
        <v>37130</v>
      </c>
      <c r="H645" s="29">
        <v>54209.799999999996</v>
      </c>
      <c r="I645" s="29">
        <f>Dane[[#This Row],[WartośćWycena]]-Dane[[#This Row],[WartośćNFZ]]</f>
        <v>17079.799999999996</v>
      </c>
    </row>
    <row r="646" spans="1:9" x14ac:dyDescent="0.3">
      <c r="A646" s="77" t="s">
        <v>159</v>
      </c>
      <c r="B646" s="24" t="s">
        <v>39165</v>
      </c>
      <c r="C646" s="84" t="s">
        <v>38869</v>
      </c>
      <c r="D646" s="80" t="s">
        <v>38859</v>
      </c>
      <c r="E646" s="86">
        <v>1</v>
      </c>
      <c r="F646" s="29">
        <v>18565</v>
      </c>
      <c r="G646" s="29">
        <v>18565</v>
      </c>
      <c r="H646" s="29">
        <v>27104.899999999998</v>
      </c>
      <c r="I646" s="29">
        <f>Dane[[#This Row],[WartośćWycena]]-Dane[[#This Row],[WartośćNFZ]]</f>
        <v>8539.8999999999978</v>
      </c>
    </row>
    <row r="647" spans="1:9" x14ac:dyDescent="0.3">
      <c r="A647" s="77" t="s">
        <v>159</v>
      </c>
      <c r="B647" s="24" t="s">
        <v>39165</v>
      </c>
      <c r="C647" s="84" t="s">
        <v>38869</v>
      </c>
      <c r="D647" s="80" t="s">
        <v>38859</v>
      </c>
      <c r="E647" s="86">
        <v>1</v>
      </c>
      <c r="F647" s="29">
        <v>18565</v>
      </c>
      <c r="G647" s="29">
        <v>18565</v>
      </c>
      <c r="H647" s="29">
        <v>27104.899999999998</v>
      </c>
      <c r="I647" s="29">
        <f>Dane[[#This Row],[WartośćWycena]]-Dane[[#This Row],[WartośćNFZ]]</f>
        <v>8539.8999999999978</v>
      </c>
    </row>
    <row r="648" spans="1:9" x14ac:dyDescent="0.3">
      <c r="A648" s="77" t="s">
        <v>159</v>
      </c>
      <c r="B648" s="24" t="s">
        <v>39165</v>
      </c>
      <c r="C648" s="84" t="s">
        <v>38869</v>
      </c>
      <c r="D648" s="80" t="s">
        <v>38863</v>
      </c>
      <c r="E648" s="86">
        <v>7</v>
      </c>
      <c r="F648" s="29">
        <v>16544</v>
      </c>
      <c r="G648" s="29">
        <v>115808</v>
      </c>
      <c r="H648" s="29">
        <v>157498.88</v>
      </c>
      <c r="I648" s="29">
        <f>Dane[[#This Row],[WartośćWycena]]-Dane[[#This Row],[WartośćNFZ]]</f>
        <v>41690.880000000005</v>
      </c>
    </row>
    <row r="649" spans="1:9" x14ac:dyDescent="0.3">
      <c r="A649" s="77" t="s">
        <v>159</v>
      </c>
      <c r="B649" s="24" t="s">
        <v>39165</v>
      </c>
      <c r="C649" s="84" t="s">
        <v>38869</v>
      </c>
      <c r="D649" s="80" t="s">
        <v>38863</v>
      </c>
      <c r="E649" s="86">
        <v>5</v>
      </c>
      <c r="F649" s="29">
        <v>16544</v>
      </c>
      <c r="G649" s="29">
        <v>82720</v>
      </c>
      <c r="H649" s="29">
        <v>112499.2</v>
      </c>
      <c r="I649" s="29">
        <f>Dane[[#This Row],[WartośćWycena]]-Dane[[#This Row],[WartośćNFZ]]</f>
        <v>29779.199999999997</v>
      </c>
    </row>
    <row r="650" spans="1:9" x14ac:dyDescent="0.3">
      <c r="A650" s="77" t="s">
        <v>159</v>
      </c>
      <c r="B650" s="24" t="s">
        <v>39165</v>
      </c>
      <c r="C650" s="84" t="s">
        <v>38869</v>
      </c>
      <c r="D650" s="80" t="s">
        <v>38863</v>
      </c>
      <c r="E650" s="86">
        <v>5</v>
      </c>
      <c r="F650" s="29">
        <v>16544</v>
      </c>
      <c r="G650" s="29">
        <v>82720</v>
      </c>
      <c r="H650" s="29">
        <v>112499.2</v>
      </c>
      <c r="I650" s="29">
        <f>Dane[[#This Row],[WartośćWycena]]-Dane[[#This Row],[WartośćNFZ]]</f>
        <v>29779.199999999997</v>
      </c>
    </row>
    <row r="651" spans="1:9" x14ac:dyDescent="0.3">
      <c r="A651" s="79" t="s">
        <v>159</v>
      </c>
      <c r="B651" s="25" t="s">
        <v>39165</v>
      </c>
      <c r="C651" s="84" t="s">
        <v>38869</v>
      </c>
      <c r="D651" s="80" t="s">
        <v>38863</v>
      </c>
      <c r="E651" s="86">
        <v>1</v>
      </c>
      <c r="F651" s="29">
        <v>16544</v>
      </c>
      <c r="G651" s="29">
        <v>16544</v>
      </c>
      <c r="H651" s="29">
        <v>22499.84</v>
      </c>
      <c r="I651" s="29">
        <f>Dane[[#This Row],[WartośćWycena]]-Dane[[#This Row],[WartośćNFZ]]</f>
        <v>5955.84</v>
      </c>
    </row>
    <row r="652" spans="1:9" x14ac:dyDescent="0.3">
      <c r="A652" s="75" t="s">
        <v>159</v>
      </c>
      <c r="B652" s="24" t="s">
        <v>39165</v>
      </c>
      <c r="C652" s="84" t="s">
        <v>38869</v>
      </c>
      <c r="D652" s="80" t="s">
        <v>38863</v>
      </c>
      <c r="E652" s="86">
        <v>1</v>
      </c>
      <c r="F652" s="29">
        <v>16544</v>
      </c>
      <c r="G652" s="29">
        <v>16544</v>
      </c>
      <c r="H652" s="29">
        <v>22499.84</v>
      </c>
      <c r="I652" s="29">
        <f>Dane[[#This Row],[WartośćWycena]]-Dane[[#This Row],[WartośćNFZ]]</f>
        <v>5955.84</v>
      </c>
    </row>
    <row r="653" spans="1:9" x14ac:dyDescent="0.3">
      <c r="A653" s="79" t="s">
        <v>159</v>
      </c>
      <c r="B653" s="24" t="s">
        <v>39165</v>
      </c>
      <c r="C653" s="84" t="s">
        <v>38869</v>
      </c>
      <c r="D653" s="80" t="s">
        <v>38863</v>
      </c>
      <c r="E653" s="86">
        <v>2</v>
      </c>
      <c r="F653" s="29">
        <v>16544</v>
      </c>
      <c r="G653" s="29">
        <v>33088</v>
      </c>
      <c r="H653" s="29">
        <v>44999.68</v>
      </c>
      <c r="I653" s="29">
        <f>Dane[[#This Row],[WartośćWycena]]-Dane[[#This Row],[WartośćNFZ]]</f>
        <v>11911.68</v>
      </c>
    </row>
    <row r="654" spans="1:9" x14ac:dyDescent="0.3">
      <c r="A654" s="75" t="s">
        <v>159</v>
      </c>
      <c r="B654" s="24" t="s">
        <v>39165</v>
      </c>
      <c r="C654" s="84" t="s">
        <v>38869</v>
      </c>
      <c r="D654" s="80" t="s">
        <v>38863</v>
      </c>
      <c r="E654" s="86">
        <v>13</v>
      </c>
      <c r="F654" s="29">
        <v>16544</v>
      </c>
      <c r="G654" s="29">
        <v>215072</v>
      </c>
      <c r="H654" s="29">
        <v>292497.91999999998</v>
      </c>
      <c r="I654" s="29">
        <f>Dane[[#This Row],[WartośćWycena]]-Dane[[#This Row],[WartośćNFZ]]</f>
        <v>77425.919999999984</v>
      </c>
    </row>
    <row r="655" spans="1:9" x14ac:dyDescent="0.3">
      <c r="A655" s="77" t="s">
        <v>159</v>
      </c>
      <c r="B655" s="24" t="s">
        <v>39165</v>
      </c>
      <c r="C655" s="84" t="s">
        <v>38869</v>
      </c>
      <c r="D655" s="80" t="s">
        <v>38863</v>
      </c>
      <c r="E655" s="86">
        <v>16</v>
      </c>
      <c r="F655" s="29">
        <v>16544</v>
      </c>
      <c r="G655" s="29">
        <v>264704</v>
      </c>
      <c r="H655" s="29">
        <v>359997.44</v>
      </c>
      <c r="I655" s="29">
        <f>Dane[[#This Row],[WartośćWycena]]-Dane[[#This Row],[WartośćNFZ]]</f>
        <v>95293.440000000002</v>
      </c>
    </row>
    <row r="656" spans="1:9" x14ac:dyDescent="0.3">
      <c r="A656" s="77" t="s">
        <v>159</v>
      </c>
      <c r="B656" s="24" t="s">
        <v>39165</v>
      </c>
      <c r="C656" s="84" t="s">
        <v>38869</v>
      </c>
      <c r="D656" s="80" t="s">
        <v>38863</v>
      </c>
      <c r="E656" s="86">
        <v>8</v>
      </c>
      <c r="F656" s="29">
        <v>16544</v>
      </c>
      <c r="G656" s="29">
        <v>132352</v>
      </c>
      <c r="H656" s="29">
        <v>179998.72</v>
      </c>
      <c r="I656" s="29">
        <f>Dane[[#This Row],[WartośćWycena]]-Dane[[#This Row],[WartośćNFZ]]</f>
        <v>47646.720000000001</v>
      </c>
    </row>
    <row r="657" spans="1:9" x14ac:dyDescent="0.3">
      <c r="A657" s="77" t="s">
        <v>159</v>
      </c>
      <c r="B657" s="24" t="s">
        <v>39165</v>
      </c>
      <c r="C657" s="84" t="s">
        <v>38869</v>
      </c>
      <c r="D657" s="80" t="s">
        <v>38863</v>
      </c>
      <c r="E657" s="86">
        <v>3</v>
      </c>
      <c r="F657" s="29">
        <v>16544</v>
      </c>
      <c r="G657" s="29">
        <v>49632</v>
      </c>
      <c r="H657" s="29">
        <v>67499.520000000004</v>
      </c>
      <c r="I657" s="29">
        <f>Dane[[#This Row],[WartośćWycena]]-Dane[[#This Row],[WartośćNFZ]]</f>
        <v>17867.520000000004</v>
      </c>
    </row>
    <row r="658" spans="1:9" x14ac:dyDescent="0.3">
      <c r="A658" s="77" t="s">
        <v>159</v>
      </c>
      <c r="B658" s="24" t="s">
        <v>39165</v>
      </c>
      <c r="C658" s="84" t="s">
        <v>38869</v>
      </c>
      <c r="D658" s="80" t="s">
        <v>38863</v>
      </c>
      <c r="E658" s="86">
        <v>2</v>
      </c>
      <c r="F658" s="29">
        <v>16544</v>
      </c>
      <c r="G658" s="29">
        <v>33088</v>
      </c>
      <c r="H658" s="29">
        <v>44999.68</v>
      </c>
      <c r="I658" s="29">
        <f>Dane[[#This Row],[WartośćWycena]]-Dane[[#This Row],[WartośćNFZ]]</f>
        <v>11911.68</v>
      </c>
    </row>
    <row r="659" spans="1:9" x14ac:dyDescent="0.3">
      <c r="A659" s="77" t="s">
        <v>159</v>
      </c>
      <c r="B659" s="24" t="s">
        <v>39165</v>
      </c>
      <c r="C659" s="84" t="s">
        <v>38869</v>
      </c>
      <c r="D659" s="80" t="s">
        <v>38863</v>
      </c>
      <c r="E659" s="86">
        <v>5</v>
      </c>
      <c r="F659" s="29">
        <v>16544</v>
      </c>
      <c r="G659" s="29">
        <v>82720</v>
      </c>
      <c r="H659" s="29">
        <v>112499.2</v>
      </c>
      <c r="I659" s="29">
        <f>Dane[[#This Row],[WartośćWycena]]-Dane[[#This Row],[WartośćNFZ]]</f>
        <v>29779.199999999997</v>
      </c>
    </row>
    <row r="660" spans="1:9" x14ac:dyDescent="0.3">
      <c r="A660" s="77" t="s">
        <v>159</v>
      </c>
      <c r="B660" s="24" t="s">
        <v>39165</v>
      </c>
      <c r="C660" s="84" t="s">
        <v>38869</v>
      </c>
      <c r="D660" s="80" t="s">
        <v>38863</v>
      </c>
      <c r="E660" s="86">
        <v>1</v>
      </c>
      <c r="F660" s="29">
        <v>16544</v>
      </c>
      <c r="G660" s="29">
        <v>16544</v>
      </c>
      <c r="H660" s="29">
        <v>22499.84</v>
      </c>
      <c r="I660" s="29">
        <f>Dane[[#This Row],[WartośćWycena]]-Dane[[#This Row],[WartośćNFZ]]</f>
        <v>5955.84</v>
      </c>
    </row>
    <row r="661" spans="1:9" x14ac:dyDescent="0.3">
      <c r="A661" s="79" t="s">
        <v>159</v>
      </c>
      <c r="B661" s="24" t="s">
        <v>39165</v>
      </c>
      <c r="C661" s="84" t="s">
        <v>38869</v>
      </c>
      <c r="D661" s="80" t="s">
        <v>38863</v>
      </c>
      <c r="E661" s="86">
        <v>3</v>
      </c>
      <c r="F661" s="29">
        <v>16544</v>
      </c>
      <c r="G661" s="29">
        <v>49632</v>
      </c>
      <c r="H661" s="29">
        <v>67499.520000000004</v>
      </c>
      <c r="I661" s="29">
        <f>Dane[[#This Row],[WartośćWycena]]-Dane[[#This Row],[WartośćNFZ]]</f>
        <v>17867.520000000004</v>
      </c>
    </row>
    <row r="662" spans="1:9" x14ac:dyDescent="0.3">
      <c r="A662" s="75" t="s">
        <v>159</v>
      </c>
      <c r="B662" s="24" t="s">
        <v>39165</v>
      </c>
      <c r="C662" s="84" t="s">
        <v>38869</v>
      </c>
      <c r="D662" s="80" t="s">
        <v>38857</v>
      </c>
      <c r="E662" s="86">
        <v>1</v>
      </c>
      <c r="F662" s="29">
        <v>12990</v>
      </c>
      <c r="G662" s="29">
        <v>12990</v>
      </c>
      <c r="H662" s="29">
        <v>13509.6</v>
      </c>
      <c r="I662" s="29">
        <f>Dane[[#This Row],[WartośćWycena]]-Dane[[#This Row],[WartośćNFZ]]</f>
        <v>519.60000000000036</v>
      </c>
    </row>
    <row r="663" spans="1:9" x14ac:dyDescent="0.3">
      <c r="A663" s="77" t="s">
        <v>159</v>
      </c>
      <c r="B663" s="24" t="s">
        <v>39165</v>
      </c>
      <c r="C663" s="84" t="s">
        <v>38869</v>
      </c>
      <c r="D663" s="80" t="s">
        <v>38857</v>
      </c>
      <c r="E663" s="86">
        <v>1</v>
      </c>
      <c r="F663" s="29">
        <v>12990</v>
      </c>
      <c r="G663" s="29">
        <v>12990</v>
      </c>
      <c r="H663" s="29">
        <v>13509.6</v>
      </c>
      <c r="I663" s="29">
        <f>Dane[[#This Row],[WartośćWycena]]-Dane[[#This Row],[WartośćNFZ]]</f>
        <v>519.60000000000036</v>
      </c>
    </row>
    <row r="664" spans="1:9" x14ac:dyDescent="0.3">
      <c r="A664" s="77" t="s">
        <v>159</v>
      </c>
      <c r="B664" s="24" t="s">
        <v>39165</v>
      </c>
      <c r="C664" s="84" t="s">
        <v>38869</v>
      </c>
      <c r="D664" s="80" t="s">
        <v>38857</v>
      </c>
      <c r="E664" s="86">
        <v>2</v>
      </c>
      <c r="F664" s="29">
        <v>12990</v>
      </c>
      <c r="G664" s="29">
        <v>25980</v>
      </c>
      <c r="H664" s="29">
        <v>27019.200000000001</v>
      </c>
      <c r="I664" s="29">
        <f>Dane[[#This Row],[WartośćWycena]]-Dane[[#This Row],[WartośćNFZ]]</f>
        <v>1039.2000000000007</v>
      </c>
    </row>
    <row r="665" spans="1:9" x14ac:dyDescent="0.3">
      <c r="A665" s="77" t="s">
        <v>159</v>
      </c>
      <c r="B665" s="24" t="s">
        <v>39165</v>
      </c>
      <c r="C665" s="84" t="s">
        <v>38869</v>
      </c>
      <c r="D665" s="80" t="s">
        <v>38857</v>
      </c>
      <c r="E665" s="86">
        <v>1</v>
      </c>
      <c r="F665" s="29">
        <v>12990</v>
      </c>
      <c r="G665" s="29">
        <v>12990</v>
      </c>
      <c r="H665" s="29">
        <v>13509.6</v>
      </c>
      <c r="I665" s="29">
        <f>Dane[[#This Row],[WartośćWycena]]-Dane[[#This Row],[WartośćNFZ]]</f>
        <v>519.60000000000036</v>
      </c>
    </row>
    <row r="666" spans="1:9" x14ac:dyDescent="0.3">
      <c r="A666" s="77" t="s">
        <v>159</v>
      </c>
      <c r="B666" s="24" t="s">
        <v>39165</v>
      </c>
      <c r="C666" s="84" t="s">
        <v>38869</v>
      </c>
      <c r="D666" s="80" t="s">
        <v>38857</v>
      </c>
      <c r="E666" s="86">
        <v>1</v>
      </c>
      <c r="F666" s="29">
        <v>12990</v>
      </c>
      <c r="G666" s="29">
        <v>12990</v>
      </c>
      <c r="H666" s="29">
        <v>13509.6</v>
      </c>
      <c r="I666" s="29">
        <f>Dane[[#This Row],[WartośćWycena]]-Dane[[#This Row],[WartośćNFZ]]</f>
        <v>519.60000000000036</v>
      </c>
    </row>
    <row r="667" spans="1:9" x14ac:dyDescent="0.3">
      <c r="A667" s="77" t="s">
        <v>159</v>
      </c>
      <c r="B667" s="24" t="s">
        <v>39165</v>
      </c>
      <c r="C667" s="84" t="s">
        <v>38869</v>
      </c>
      <c r="D667" s="80" t="s">
        <v>38857</v>
      </c>
      <c r="E667" s="86">
        <v>1</v>
      </c>
      <c r="F667" s="29">
        <v>12990</v>
      </c>
      <c r="G667" s="29">
        <v>12990</v>
      </c>
      <c r="H667" s="29">
        <v>13509.6</v>
      </c>
      <c r="I667" s="29">
        <f>Dane[[#This Row],[WartośćWycena]]-Dane[[#This Row],[WartośćNFZ]]</f>
        <v>519.60000000000036</v>
      </c>
    </row>
    <row r="668" spans="1:9" x14ac:dyDescent="0.3">
      <c r="A668" s="77" t="s">
        <v>159</v>
      </c>
      <c r="B668" s="24" t="s">
        <v>39165</v>
      </c>
      <c r="C668" s="84" t="s">
        <v>38869</v>
      </c>
      <c r="D668" s="80" t="s">
        <v>38857</v>
      </c>
      <c r="E668" s="86">
        <v>4</v>
      </c>
      <c r="F668" s="29">
        <v>12990</v>
      </c>
      <c r="G668" s="29">
        <v>51960</v>
      </c>
      <c r="H668" s="29">
        <v>54038.400000000001</v>
      </c>
      <c r="I668" s="29">
        <f>Dane[[#This Row],[WartośćWycena]]-Dane[[#This Row],[WartośćNFZ]]</f>
        <v>2078.4000000000015</v>
      </c>
    </row>
    <row r="669" spans="1:9" x14ac:dyDescent="0.3">
      <c r="A669" s="77" t="s">
        <v>159</v>
      </c>
      <c r="B669" s="24" t="s">
        <v>39165</v>
      </c>
      <c r="C669" s="84" t="s">
        <v>38869</v>
      </c>
      <c r="D669" s="80" t="s">
        <v>38857</v>
      </c>
      <c r="E669" s="86">
        <v>1</v>
      </c>
      <c r="F669" s="29">
        <v>12990</v>
      </c>
      <c r="G669" s="29">
        <v>12990</v>
      </c>
      <c r="H669" s="29">
        <v>13509.6</v>
      </c>
      <c r="I669" s="29">
        <f>Dane[[#This Row],[WartośćWycena]]-Dane[[#This Row],[WartośćNFZ]]</f>
        <v>519.60000000000036</v>
      </c>
    </row>
    <row r="670" spans="1:9" x14ac:dyDescent="0.3">
      <c r="A670" s="77" t="s">
        <v>159</v>
      </c>
      <c r="B670" s="24" t="s">
        <v>39165</v>
      </c>
      <c r="C670" s="84" t="s">
        <v>38869</v>
      </c>
      <c r="D670" s="80" t="s">
        <v>38857</v>
      </c>
      <c r="E670" s="86">
        <v>2</v>
      </c>
      <c r="F670" s="29">
        <v>12990</v>
      </c>
      <c r="G670" s="29">
        <v>25980</v>
      </c>
      <c r="H670" s="29">
        <v>27019.200000000001</v>
      </c>
      <c r="I670" s="29">
        <f>Dane[[#This Row],[WartośćWycena]]-Dane[[#This Row],[WartośćNFZ]]</f>
        <v>1039.2000000000007</v>
      </c>
    </row>
    <row r="671" spans="1:9" x14ac:dyDescent="0.3">
      <c r="A671" s="77" t="s">
        <v>159</v>
      </c>
      <c r="B671" s="24" t="s">
        <v>39165</v>
      </c>
      <c r="C671" s="84" t="s">
        <v>38869</v>
      </c>
      <c r="D671" s="80" t="s">
        <v>38857</v>
      </c>
      <c r="E671" s="86">
        <v>1</v>
      </c>
      <c r="F671" s="29">
        <v>12990</v>
      </c>
      <c r="G671" s="29">
        <v>12990</v>
      </c>
      <c r="H671" s="29">
        <v>13509.6</v>
      </c>
      <c r="I671" s="29">
        <f>Dane[[#This Row],[WartośćWycena]]-Dane[[#This Row],[WartośćNFZ]]</f>
        <v>519.60000000000036</v>
      </c>
    </row>
    <row r="672" spans="1:9" x14ac:dyDescent="0.3">
      <c r="A672" s="77" t="s">
        <v>160</v>
      </c>
      <c r="B672" s="24" t="s">
        <v>39165</v>
      </c>
      <c r="C672" s="84" t="s">
        <v>38869</v>
      </c>
      <c r="D672" s="80" t="s">
        <v>38858</v>
      </c>
      <c r="E672" s="86">
        <v>1</v>
      </c>
      <c r="F672" s="29">
        <v>6554</v>
      </c>
      <c r="G672" s="29">
        <v>6554</v>
      </c>
      <c r="H672" s="29">
        <v>13435.699999999999</v>
      </c>
      <c r="I672" s="29">
        <f>Dane[[#This Row],[WartośćWycena]]-Dane[[#This Row],[WartośćNFZ]]</f>
        <v>6881.6999999999989</v>
      </c>
    </row>
    <row r="673" spans="1:9" x14ac:dyDescent="0.3">
      <c r="A673" s="77" t="s">
        <v>160</v>
      </c>
      <c r="B673" s="24" t="s">
        <v>39165</v>
      </c>
      <c r="C673" s="84" t="s">
        <v>38869</v>
      </c>
      <c r="D673" s="80" t="s">
        <v>38858</v>
      </c>
      <c r="E673" s="86">
        <v>1</v>
      </c>
      <c r="F673" s="29">
        <v>6554</v>
      </c>
      <c r="G673" s="29">
        <v>6554</v>
      </c>
      <c r="H673" s="29">
        <v>13435.699999999999</v>
      </c>
      <c r="I673" s="29">
        <f>Dane[[#This Row],[WartośćWycena]]-Dane[[#This Row],[WartośćNFZ]]</f>
        <v>6881.6999999999989</v>
      </c>
    </row>
    <row r="674" spans="1:9" x14ac:dyDescent="0.3">
      <c r="A674" s="77" t="s">
        <v>160</v>
      </c>
      <c r="B674" s="24" t="s">
        <v>39165</v>
      </c>
      <c r="C674" s="84" t="s">
        <v>38869</v>
      </c>
      <c r="D674" s="80" t="s">
        <v>38858</v>
      </c>
      <c r="E674" s="86">
        <v>2</v>
      </c>
      <c r="F674" s="29">
        <v>6554</v>
      </c>
      <c r="G674" s="29">
        <v>13108</v>
      </c>
      <c r="H674" s="29">
        <v>26871.399999999998</v>
      </c>
      <c r="I674" s="29">
        <f>Dane[[#This Row],[WartośćWycena]]-Dane[[#This Row],[WartośćNFZ]]</f>
        <v>13763.399999999998</v>
      </c>
    </row>
    <row r="675" spans="1:9" x14ac:dyDescent="0.3">
      <c r="A675" s="79" t="s">
        <v>160</v>
      </c>
      <c r="B675" s="25" t="s">
        <v>39165</v>
      </c>
      <c r="C675" s="84" t="s">
        <v>38869</v>
      </c>
      <c r="D675" s="80" t="s">
        <v>38858</v>
      </c>
      <c r="E675" s="86">
        <v>2</v>
      </c>
      <c r="F675" s="29">
        <v>6554</v>
      </c>
      <c r="G675" s="29">
        <v>13108</v>
      </c>
      <c r="H675" s="29">
        <v>26871.399999999998</v>
      </c>
      <c r="I675" s="29">
        <f>Dane[[#This Row],[WartośćWycena]]-Dane[[#This Row],[WartośćNFZ]]</f>
        <v>13763.399999999998</v>
      </c>
    </row>
    <row r="676" spans="1:9" x14ac:dyDescent="0.3">
      <c r="A676" s="75" t="s">
        <v>160</v>
      </c>
      <c r="B676" s="24" t="s">
        <v>39165</v>
      </c>
      <c r="C676" s="84" t="s">
        <v>38869</v>
      </c>
      <c r="D676" s="80" t="s">
        <v>38858</v>
      </c>
      <c r="E676" s="86">
        <v>5</v>
      </c>
      <c r="F676" s="29">
        <v>6554</v>
      </c>
      <c r="G676" s="29">
        <v>32770</v>
      </c>
      <c r="H676" s="29">
        <v>67178.5</v>
      </c>
      <c r="I676" s="29">
        <f>Dane[[#This Row],[WartośćWycena]]-Dane[[#This Row],[WartośćNFZ]]</f>
        <v>34408.5</v>
      </c>
    </row>
    <row r="677" spans="1:9" x14ac:dyDescent="0.3">
      <c r="A677" s="77" t="s">
        <v>160</v>
      </c>
      <c r="B677" s="24" t="s">
        <v>39165</v>
      </c>
      <c r="C677" s="84" t="s">
        <v>38869</v>
      </c>
      <c r="D677" s="80" t="s">
        <v>38858</v>
      </c>
      <c r="E677" s="86">
        <v>2</v>
      </c>
      <c r="F677" s="29">
        <v>6554</v>
      </c>
      <c r="G677" s="29">
        <v>13108</v>
      </c>
      <c r="H677" s="29">
        <v>26871.399999999998</v>
      </c>
      <c r="I677" s="29">
        <f>Dane[[#This Row],[WartośćWycena]]-Dane[[#This Row],[WartośćNFZ]]</f>
        <v>13763.399999999998</v>
      </c>
    </row>
    <row r="678" spans="1:9" x14ac:dyDescent="0.3">
      <c r="A678" s="77" t="s">
        <v>160</v>
      </c>
      <c r="B678" s="24" t="s">
        <v>39165</v>
      </c>
      <c r="C678" s="84" t="s">
        <v>38869</v>
      </c>
      <c r="D678" s="80" t="s">
        <v>38858</v>
      </c>
      <c r="E678" s="86">
        <v>19</v>
      </c>
      <c r="F678" s="29">
        <v>6554</v>
      </c>
      <c r="G678" s="29">
        <v>124526</v>
      </c>
      <c r="H678" s="29">
        <v>255278.3</v>
      </c>
      <c r="I678" s="29">
        <f>Dane[[#This Row],[WartośćWycena]]-Dane[[#This Row],[WartośćNFZ]]</f>
        <v>130752.29999999999</v>
      </c>
    </row>
    <row r="679" spans="1:9" x14ac:dyDescent="0.3">
      <c r="A679" s="77" t="s">
        <v>163</v>
      </c>
      <c r="B679" s="24" t="s">
        <v>39165</v>
      </c>
      <c r="C679" s="84" t="s">
        <v>38869</v>
      </c>
      <c r="D679" s="80" t="s">
        <v>38863</v>
      </c>
      <c r="E679" s="86">
        <v>1</v>
      </c>
      <c r="F679" s="29">
        <v>16544</v>
      </c>
      <c r="G679" s="29">
        <v>16544</v>
      </c>
      <c r="H679" s="29">
        <v>22499.84</v>
      </c>
      <c r="I679" s="29">
        <f>Dane[[#This Row],[WartośćWycena]]-Dane[[#This Row],[WartośćNFZ]]</f>
        <v>5955.84</v>
      </c>
    </row>
    <row r="680" spans="1:9" x14ac:dyDescent="0.3">
      <c r="A680" s="77" t="s">
        <v>163</v>
      </c>
      <c r="B680" s="24" t="s">
        <v>39165</v>
      </c>
      <c r="C680" s="84" t="s">
        <v>38869</v>
      </c>
      <c r="D680" s="80" t="s">
        <v>38863</v>
      </c>
      <c r="E680" s="86">
        <v>2</v>
      </c>
      <c r="F680" s="29">
        <v>16544</v>
      </c>
      <c r="G680" s="29">
        <v>33088</v>
      </c>
      <c r="H680" s="29">
        <v>44999.68</v>
      </c>
      <c r="I680" s="29">
        <f>Dane[[#This Row],[WartośćWycena]]-Dane[[#This Row],[WartośćNFZ]]</f>
        <v>11911.68</v>
      </c>
    </row>
    <row r="681" spans="1:9" x14ac:dyDescent="0.3">
      <c r="A681" s="79" t="s">
        <v>163</v>
      </c>
      <c r="B681" s="24" t="s">
        <v>39165</v>
      </c>
      <c r="C681" s="84" t="s">
        <v>38869</v>
      </c>
      <c r="D681" s="80" t="s">
        <v>38863</v>
      </c>
      <c r="E681" s="86">
        <v>1</v>
      </c>
      <c r="F681" s="29">
        <v>16544</v>
      </c>
      <c r="G681" s="29">
        <v>16544</v>
      </c>
      <c r="H681" s="29">
        <v>22499.84</v>
      </c>
      <c r="I681" s="29">
        <f>Dane[[#This Row],[WartośćWycena]]-Dane[[#This Row],[WartośćNFZ]]</f>
        <v>5955.84</v>
      </c>
    </row>
    <row r="682" spans="1:9" x14ac:dyDescent="0.3">
      <c r="A682" s="75" t="s">
        <v>163</v>
      </c>
      <c r="B682" s="24" t="s">
        <v>39165</v>
      </c>
      <c r="C682" s="84" t="s">
        <v>38869</v>
      </c>
      <c r="D682" s="80" t="s">
        <v>38863</v>
      </c>
      <c r="E682" s="86">
        <v>1</v>
      </c>
      <c r="F682" s="29">
        <v>16544</v>
      </c>
      <c r="G682" s="29">
        <v>16544</v>
      </c>
      <c r="H682" s="29">
        <v>22499.84</v>
      </c>
      <c r="I682" s="29">
        <f>Dane[[#This Row],[WartośćWycena]]-Dane[[#This Row],[WartośćNFZ]]</f>
        <v>5955.84</v>
      </c>
    </row>
    <row r="683" spans="1:9" x14ac:dyDescent="0.3">
      <c r="A683" s="77" t="s">
        <v>163</v>
      </c>
      <c r="B683" s="24" t="s">
        <v>39165</v>
      </c>
      <c r="C683" s="84" t="s">
        <v>38869</v>
      </c>
      <c r="D683" s="80" t="s">
        <v>38863</v>
      </c>
      <c r="E683" s="86">
        <v>23</v>
      </c>
      <c r="F683" s="29">
        <v>16544</v>
      </c>
      <c r="G683" s="29">
        <v>380512</v>
      </c>
      <c r="H683" s="29">
        <v>517496.32000000001</v>
      </c>
      <c r="I683" s="29">
        <f>Dane[[#This Row],[WartośćWycena]]-Dane[[#This Row],[WartośćNFZ]]</f>
        <v>136984.32000000001</v>
      </c>
    </row>
    <row r="684" spans="1:9" x14ac:dyDescent="0.3">
      <c r="A684" s="77" t="s">
        <v>163</v>
      </c>
      <c r="B684" s="24" t="s">
        <v>39165</v>
      </c>
      <c r="C684" s="84" t="s">
        <v>38869</v>
      </c>
      <c r="D684" s="80" t="s">
        <v>38863</v>
      </c>
      <c r="E684" s="86">
        <v>9</v>
      </c>
      <c r="F684" s="29">
        <v>16544</v>
      </c>
      <c r="G684" s="29">
        <v>148896</v>
      </c>
      <c r="H684" s="29">
        <v>202498.56</v>
      </c>
      <c r="I684" s="29">
        <f>Dane[[#This Row],[WartośćWycena]]-Dane[[#This Row],[WartośćNFZ]]</f>
        <v>53602.559999999998</v>
      </c>
    </row>
    <row r="685" spans="1:9" x14ac:dyDescent="0.3">
      <c r="A685" s="79" t="s">
        <v>163</v>
      </c>
      <c r="B685" s="24" t="s">
        <v>39165</v>
      </c>
      <c r="C685" s="84" t="s">
        <v>38869</v>
      </c>
      <c r="D685" s="80" t="s">
        <v>38863</v>
      </c>
      <c r="E685" s="86">
        <v>8</v>
      </c>
      <c r="F685" s="29">
        <v>16544</v>
      </c>
      <c r="G685" s="29">
        <v>132352</v>
      </c>
      <c r="H685" s="29">
        <v>179998.72</v>
      </c>
      <c r="I685" s="29">
        <f>Dane[[#This Row],[WartośćWycena]]-Dane[[#This Row],[WartośćNFZ]]</f>
        <v>47646.720000000001</v>
      </c>
    </row>
    <row r="686" spans="1:9" x14ac:dyDescent="0.3">
      <c r="A686" s="75" t="s">
        <v>163</v>
      </c>
      <c r="B686" s="24" t="s">
        <v>39165</v>
      </c>
      <c r="C686" s="84" t="s">
        <v>38869</v>
      </c>
      <c r="D686" s="80" t="s">
        <v>38863</v>
      </c>
      <c r="E686" s="86">
        <v>8</v>
      </c>
      <c r="F686" s="29">
        <v>16544</v>
      </c>
      <c r="G686" s="29">
        <v>132352</v>
      </c>
      <c r="H686" s="29">
        <v>179998.72</v>
      </c>
      <c r="I686" s="29">
        <f>Dane[[#This Row],[WartośćWycena]]-Dane[[#This Row],[WartośćNFZ]]</f>
        <v>47646.720000000001</v>
      </c>
    </row>
    <row r="687" spans="1:9" x14ac:dyDescent="0.3">
      <c r="A687" s="77" t="s">
        <v>163</v>
      </c>
      <c r="B687" s="24" t="s">
        <v>39165</v>
      </c>
      <c r="C687" s="84" t="s">
        <v>38869</v>
      </c>
      <c r="D687" s="80" t="s">
        <v>38863</v>
      </c>
      <c r="E687" s="86">
        <v>1</v>
      </c>
      <c r="F687" s="29">
        <v>16544</v>
      </c>
      <c r="G687" s="29">
        <v>16544</v>
      </c>
      <c r="H687" s="29">
        <v>22499.84</v>
      </c>
      <c r="I687" s="29">
        <f>Dane[[#This Row],[WartośćWycena]]-Dane[[#This Row],[WartośćNFZ]]</f>
        <v>5955.84</v>
      </c>
    </row>
    <row r="688" spans="1:9" x14ac:dyDescent="0.3">
      <c r="A688" s="77" t="s">
        <v>163</v>
      </c>
      <c r="B688" s="24" t="s">
        <v>39165</v>
      </c>
      <c r="C688" s="84" t="s">
        <v>38869</v>
      </c>
      <c r="D688" s="80" t="s">
        <v>38863</v>
      </c>
      <c r="E688" s="86">
        <v>5</v>
      </c>
      <c r="F688" s="29">
        <v>16544</v>
      </c>
      <c r="G688" s="29">
        <v>82720</v>
      </c>
      <c r="H688" s="29">
        <v>112499.2</v>
      </c>
      <c r="I688" s="29">
        <f>Dane[[#This Row],[WartośćWycena]]-Dane[[#This Row],[WartośćNFZ]]</f>
        <v>29779.199999999997</v>
      </c>
    </row>
    <row r="689" spans="1:9" x14ac:dyDescent="0.3">
      <c r="A689" s="77" t="s">
        <v>163</v>
      </c>
      <c r="B689" s="24" t="s">
        <v>39165</v>
      </c>
      <c r="C689" s="84" t="s">
        <v>38869</v>
      </c>
      <c r="D689" s="80" t="s">
        <v>38863</v>
      </c>
      <c r="E689" s="86">
        <v>1</v>
      </c>
      <c r="F689" s="29">
        <v>16544</v>
      </c>
      <c r="G689" s="29">
        <v>16544</v>
      </c>
      <c r="H689" s="29">
        <v>22499.84</v>
      </c>
      <c r="I689" s="29">
        <f>Dane[[#This Row],[WartośćWycena]]-Dane[[#This Row],[WartośćNFZ]]</f>
        <v>5955.84</v>
      </c>
    </row>
    <row r="690" spans="1:9" x14ac:dyDescent="0.3">
      <c r="A690" s="77" t="s">
        <v>163</v>
      </c>
      <c r="B690" s="24" t="s">
        <v>39165</v>
      </c>
      <c r="C690" s="84" t="s">
        <v>38869</v>
      </c>
      <c r="D690" s="80" t="s">
        <v>38863</v>
      </c>
      <c r="E690" s="86">
        <v>8</v>
      </c>
      <c r="F690" s="29">
        <v>16544</v>
      </c>
      <c r="G690" s="29">
        <v>132352</v>
      </c>
      <c r="H690" s="29">
        <v>179998.72</v>
      </c>
      <c r="I690" s="29">
        <f>Dane[[#This Row],[WartośćWycena]]-Dane[[#This Row],[WartośćNFZ]]</f>
        <v>47646.720000000001</v>
      </c>
    </row>
    <row r="691" spans="1:9" x14ac:dyDescent="0.3">
      <c r="A691" s="77" t="s">
        <v>163</v>
      </c>
      <c r="B691" s="24" t="s">
        <v>39165</v>
      </c>
      <c r="C691" s="84" t="s">
        <v>38869</v>
      </c>
      <c r="D691" s="80" t="s">
        <v>38863</v>
      </c>
      <c r="E691" s="86">
        <v>6</v>
      </c>
      <c r="F691" s="29">
        <v>16544</v>
      </c>
      <c r="G691" s="29">
        <v>99264</v>
      </c>
      <c r="H691" s="29">
        <v>134999.04000000001</v>
      </c>
      <c r="I691" s="29">
        <f>Dane[[#This Row],[WartośćWycena]]-Dane[[#This Row],[WartośćNFZ]]</f>
        <v>35735.040000000008</v>
      </c>
    </row>
    <row r="692" spans="1:9" x14ac:dyDescent="0.3">
      <c r="A692" s="77" t="s">
        <v>163</v>
      </c>
      <c r="B692" s="24" t="s">
        <v>39165</v>
      </c>
      <c r="C692" s="84" t="s">
        <v>38869</v>
      </c>
      <c r="D692" s="80" t="s">
        <v>38863</v>
      </c>
      <c r="E692" s="86">
        <v>4</v>
      </c>
      <c r="F692" s="29">
        <v>16544</v>
      </c>
      <c r="G692" s="29">
        <v>66176</v>
      </c>
      <c r="H692" s="29">
        <v>89999.360000000001</v>
      </c>
      <c r="I692" s="29">
        <f>Dane[[#This Row],[WartośćWycena]]-Dane[[#This Row],[WartośćNFZ]]</f>
        <v>23823.360000000001</v>
      </c>
    </row>
    <row r="693" spans="1:9" x14ac:dyDescent="0.3">
      <c r="A693" s="77" t="s">
        <v>163</v>
      </c>
      <c r="B693" s="24" t="s">
        <v>39165</v>
      </c>
      <c r="C693" s="84" t="s">
        <v>38869</v>
      </c>
      <c r="D693" s="80" t="s">
        <v>38863</v>
      </c>
      <c r="E693" s="86">
        <v>1</v>
      </c>
      <c r="F693" s="29">
        <v>16544</v>
      </c>
      <c r="G693" s="29">
        <v>16544</v>
      </c>
      <c r="H693" s="29">
        <v>22499.84</v>
      </c>
      <c r="I693" s="29">
        <f>Dane[[#This Row],[WartośćWycena]]-Dane[[#This Row],[WartośćNFZ]]</f>
        <v>5955.84</v>
      </c>
    </row>
    <row r="694" spans="1:9" x14ac:dyDescent="0.3">
      <c r="A694" s="77" t="s">
        <v>168</v>
      </c>
      <c r="B694" s="24" t="s">
        <v>39165</v>
      </c>
      <c r="C694" s="84" t="s">
        <v>38869</v>
      </c>
      <c r="D694" s="80" t="s">
        <v>38858</v>
      </c>
      <c r="E694" s="86">
        <v>1</v>
      </c>
      <c r="F694" s="29">
        <v>6554</v>
      </c>
      <c r="G694" s="29">
        <v>6554</v>
      </c>
      <c r="H694" s="29">
        <v>13435.699999999999</v>
      </c>
      <c r="I694" s="29">
        <f>Dane[[#This Row],[WartośćWycena]]-Dane[[#This Row],[WartośćNFZ]]</f>
        <v>6881.6999999999989</v>
      </c>
    </row>
    <row r="695" spans="1:9" x14ac:dyDescent="0.3">
      <c r="A695" s="77" t="s">
        <v>168</v>
      </c>
      <c r="B695" s="24" t="s">
        <v>39165</v>
      </c>
      <c r="C695" s="84" t="s">
        <v>38869</v>
      </c>
      <c r="D695" s="80" t="s">
        <v>38858</v>
      </c>
      <c r="E695" s="86">
        <v>2</v>
      </c>
      <c r="F695" s="29">
        <v>6554</v>
      </c>
      <c r="G695" s="29">
        <v>13108</v>
      </c>
      <c r="H695" s="29">
        <v>26871.399999999998</v>
      </c>
      <c r="I695" s="29">
        <f>Dane[[#This Row],[WartośćWycena]]-Dane[[#This Row],[WartośćNFZ]]</f>
        <v>13763.399999999998</v>
      </c>
    </row>
    <row r="696" spans="1:9" x14ac:dyDescent="0.3">
      <c r="A696" s="77" t="s">
        <v>168</v>
      </c>
      <c r="B696" s="24" t="s">
        <v>39165</v>
      </c>
      <c r="C696" s="84" t="s">
        <v>38869</v>
      </c>
      <c r="D696" s="80" t="s">
        <v>38858</v>
      </c>
      <c r="E696" s="86">
        <v>9</v>
      </c>
      <c r="F696" s="29">
        <v>6554</v>
      </c>
      <c r="G696" s="29">
        <v>58986</v>
      </c>
      <c r="H696" s="29">
        <v>120921.29999999999</v>
      </c>
      <c r="I696" s="29">
        <f>Dane[[#This Row],[WartośćWycena]]-Dane[[#This Row],[WartośćNFZ]]</f>
        <v>61935.299999999988</v>
      </c>
    </row>
    <row r="697" spans="1:9" x14ac:dyDescent="0.3">
      <c r="A697" s="77" t="s">
        <v>168</v>
      </c>
      <c r="B697" s="24" t="s">
        <v>39165</v>
      </c>
      <c r="C697" s="84" t="s">
        <v>38869</v>
      </c>
      <c r="D697" s="80" t="s">
        <v>38858</v>
      </c>
      <c r="E697" s="86">
        <v>1</v>
      </c>
      <c r="F697" s="29">
        <v>6554</v>
      </c>
      <c r="G697" s="29">
        <v>6554</v>
      </c>
      <c r="H697" s="29">
        <v>13435.699999999999</v>
      </c>
      <c r="I697" s="29">
        <f>Dane[[#This Row],[WartośćWycena]]-Dane[[#This Row],[WartośćNFZ]]</f>
        <v>6881.6999999999989</v>
      </c>
    </row>
    <row r="698" spans="1:9" x14ac:dyDescent="0.3">
      <c r="A698" s="77" t="s">
        <v>168</v>
      </c>
      <c r="B698" s="24" t="s">
        <v>39165</v>
      </c>
      <c r="C698" s="84" t="s">
        <v>38869</v>
      </c>
      <c r="D698" s="80" t="s">
        <v>38858</v>
      </c>
      <c r="E698" s="86">
        <v>1</v>
      </c>
      <c r="F698" s="29">
        <v>6554</v>
      </c>
      <c r="G698" s="29">
        <v>6554</v>
      </c>
      <c r="H698" s="29">
        <v>13435.699999999999</v>
      </c>
      <c r="I698" s="29">
        <f>Dane[[#This Row],[WartośćWycena]]-Dane[[#This Row],[WartośćNFZ]]</f>
        <v>6881.6999999999989</v>
      </c>
    </row>
    <row r="699" spans="1:9" x14ac:dyDescent="0.3">
      <c r="A699" s="77" t="s">
        <v>168</v>
      </c>
      <c r="B699" s="24" t="s">
        <v>39165</v>
      </c>
      <c r="C699" s="84" t="s">
        <v>38869</v>
      </c>
      <c r="D699" s="80" t="s">
        <v>38858</v>
      </c>
      <c r="E699" s="86">
        <v>5</v>
      </c>
      <c r="F699" s="29">
        <v>6554</v>
      </c>
      <c r="G699" s="29">
        <v>32770</v>
      </c>
      <c r="H699" s="29">
        <v>67178.5</v>
      </c>
      <c r="I699" s="29">
        <f>Dane[[#This Row],[WartośćWycena]]-Dane[[#This Row],[WartośćNFZ]]</f>
        <v>34408.5</v>
      </c>
    </row>
    <row r="700" spans="1:9" x14ac:dyDescent="0.3">
      <c r="A700" s="77" t="s">
        <v>168</v>
      </c>
      <c r="B700" s="24" t="s">
        <v>39165</v>
      </c>
      <c r="C700" s="84" t="s">
        <v>38869</v>
      </c>
      <c r="D700" s="80" t="s">
        <v>38858</v>
      </c>
      <c r="E700" s="86">
        <v>1</v>
      </c>
      <c r="F700" s="29">
        <v>6554</v>
      </c>
      <c r="G700" s="29">
        <v>6554</v>
      </c>
      <c r="H700" s="29">
        <v>13435.699999999999</v>
      </c>
      <c r="I700" s="29">
        <f>Dane[[#This Row],[WartośćWycena]]-Dane[[#This Row],[WartośćNFZ]]</f>
        <v>6881.6999999999989</v>
      </c>
    </row>
    <row r="701" spans="1:9" x14ac:dyDescent="0.3">
      <c r="A701" s="77" t="s">
        <v>168</v>
      </c>
      <c r="B701" s="24" t="s">
        <v>39165</v>
      </c>
      <c r="C701" s="84" t="s">
        <v>38869</v>
      </c>
      <c r="D701" s="80" t="s">
        <v>38861</v>
      </c>
      <c r="E701" s="86">
        <v>1</v>
      </c>
      <c r="F701" s="29">
        <v>3838</v>
      </c>
      <c r="G701" s="29">
        <v>3838</v>
      </c>
      <c r="H701" s="29">
        <v>5718.62</v>
      </c>
      <c r="I701" s="29">
        <f>Dane[[#This Row],[WartośćWycena]]-Dane[[#This Row],[WartośćNFZ]]</f>
        <v>1880.62</v>
      </c>
    </row>
    <row r="702" spans="1:9" x14ac:dyDescent="0.3">
      <c r="A702" s="77" t="s">
        <v>168</v>
      </c>
      <c r="B702" s="24" t="s">
        <v>39165</v>
      </c>
      <c r="C702" s="84" t="s">
        <v>38869</v>
      </c>
      <c r="D702" s="80" t="s">
        <v>38862</v>
      </c>
      <c r="E702" s="86">
        <v>1</v>
      </c>
      <c r="F702" s="29">
        <v>2325</v>
      </c>
      <c r="G702" s="29">
        <v>2325</v>
      </c>
      <c r="H702" s="29">
        <v>5487</v>
      </c>
      <c r="I702" s="29">
        <f>Dane[[#This Row],[WartośćWycena]]-Dane[[#This Row],[WartośćNFZ]]</f>
        <v>3162</v>
      </c>
    </row>
    <row r="703" spans="1:9" x14ac:dyDescent="0.3">
      <c r="A703" s="77" t="s">
        <v>168</v>
      </c>
      <c r="B703" s="24" t="s">
        <v>39165</v>
      </c>
      <c r="C703" s="84" t="s">
        <v>38869</v>
      </c>
      <c r="D703" s="80" t="s">
        <v>38862</v>
      </c>
      <c r="E703" s="86">
        <v>1</v>
      </c>
      <c r="F703" s="29">
        <v>2325</v>
      </c>
      <c r="G703" s="29">
        <v>2325</v>
      </c>
      <c r="H703" s="29">
        <v>5487</v>
      </c>
      <c r="I703" s="29">
        <f>Dane[[#This Row],[WartośćWycena]]-Dane[[#This Row],[WartośćNFZ]]</f>
        <v>3162</v>
      </c>
    </row>
    <row r="704" spans="1:9" x14ac:dyDescent="0.3">
      <c r="A704" s="77" t="s">
        <v>168</v>
      </c>
      <c r="B704" s="24" t="s">
        <v>39165</v>
      </c>
      <c r="C704" s="84" t="s">
        <v>38869</v>
      </c>
      <c r="D704" s="80" t="s">
        <v>38862</v>
      </c>
      <c r="E704" s="86">
        <v>2</v>
      </c>
      <c r="F704" s="29">
        <v>2325</v>
      </c>
      <c r="G704" s="29">
        <v>4650</v>
      </c>
      <c r="H704" s="29">
        <v>10974</v>
      </c>
      <c r="I704" s="29">
        <f>Dane[[#This Row],[WartośćWycena]]-Dane[[#This Row],[WartośćNFZ]]</f>
        <v>6324</v>
      </c>
    </row>
    <row r="705" spans="1:9" x14ac:dyDescent="0.3">
      <c r="A705" s="77" t="s">
        <v>168</v>
      </c>
      <c r="B705" s="24" t="s">
        <v>39165</v>
      </c>
      <c r="C705" s="84" t="s">
        <v>38869</v>
      </c>
      <c r="D705" s="80" t="s">
        <v>38862</v>
      </c>
      <c r="E705" s="86">
        <v>2</v>
      </c>
      <c r="F705" s="29">
        <v>2325</v>
      </c>
      <c r="G705" s="29">
        <v>4650</v>
      </c>
      <c r="H705" s="29">
        <v>10974</v>
      </c>
      <c r="I705" s="29">
        <f>Dane[[#This Row],[WartośćWycena]]-Dane[[#This Row],[WartośćNFZ]]</f>
        <v>6324</v>
      </c>
    </row>
    <row r="706" spans="1:9" x14ac:dyDescent="0.3">
      <c r="A706" s="77" t="s">
        <v>168</v>
      </c>
      <c r="B706" s="24" t="s">
        <v>39165</v>
      </c>
      <c r="C706" s="84" t="s">
        <v>38869</v>
      </c>
      <c r="D706" s="80" t="s">
        <v>38862</v>
      </c>
      <c r="E706" s="86">
        <v>1</v>
      </c>
      <c r="F706" s="29">
        <v>2325</v>
      </c>
      <c r="G706" s="29">
        <v>2325</v>
      </c>
      <c r="H706" s="29">
        <v>5487</v>
      </c>
      <c r="I706" s="29">
        <f>Dane[[#This Row],[WartośćWycena]]-Dane[[#This Row],[WartośćNFZ]]</f>
        <v>3162</v>
      </c>
    </row>
    <row r="707" spans="1:9" x14ac:dyDescent="0.3">
      <c r="A707" s="77" t="s">
        <v>168</v>
      </c>
      <c r="B707" s="24" t="s">
        <v>39165</v>
      </c>
      <c r="C707" s="84" t="s">
        <v>38869</v>
      </c>
      <c r="D707" s="80" t="s">
        <v>38862</v>
      </c>
      <c r="E707" s="86">
        <v>2</v>
      </c>
      <c r="F707" s="29">
        <v>2325</v>
      </c>
      <c r="G707" s="29">
        <v>4650</v>
      </c>
      <c r="H707" s="29">
        <v>10974</v>
      </c>
      <c r="I707" s="29">
        <f>Dane[[#This Row],[WartośćWycena]]-Dane[[#This Row],[WartośćNFZ]]</f>
        <v>6324</v>
      </c>
    </row>
    <row r="708" spans="1:9" x14ac:dyDescent="0.3">
      <c r="A708" s="77" t="s">
        <v>168</v>
      </c>
      <c r="B708" s="24" t="s">
        <v>39165</v>
      </c>
      <c r="C708" s="84" t="s">
        <v>38869</v>
      </c>
      <c r="D708" s="80" t="s">
        <v>38862</v>
      </c>
      <c r="E708" s="86">
        <v>2</v>
      </c>
      <c r="F708" s="29">
        <v>2325</v>
      </c>
      <c r="G708" s="29">
        <v>4650</v>
      </c>
      <c r="H708" s="29">
        <v>10974</v>
      </c>
      <c r="I708" s="29">
        <f>Dane[[#This Row],[WartośćWycena]]-Dane[[#This Row],[WartośćNFZ]]</f>
        <v>6324</v>
      </c>
    </row>
    <row r="709" spans="1:9" x14ac:dyDescent="0.3">
      <c r="A709" s="77" t="s">
        <v>168</v>
      </c>
      <c r="B709" s="24" t="s">
        <v>39165</v>
      </c>
      <c r="C709" s="84" t="s">
        <v>38869</v>
      </c>
      <c r="D709" s="80" t="s">
        <v>38862</v>
      </c>
      <c r="E709" s="86">
        <v>1</v>
      </c>
      <c r="F709" s="29">
        <v>2325</v>
      </c>
      <c r="G709" s="29">
        <v>2325</v>
      </c>
      <c r="H709" s="29">
        <v>5487</v>
      </c>
      <c r="I709" s="29">
        <f>Dane[[#This Row],[WartośćWycena]]-Dane[[#This Row],[WartośćNFZ]]</f>
        <v>3162</v>
      </c>
    </row>
    <row r="710" spans="1:9" x14ac:dyDescent="0.3">
      <c r="A710" s="77" t="s">
        <v>168</v>
      </c>
      <c r="B710" s="24" t="s">
        <v>39165</v>
      </c>
      <c r="C710" s="84" t="s">
        <v>38869</v>
      </c>
      <c r="D710" s="80" t="s">
        <v>38860</v>
      </c>
      <c r="E710" s="86">
        <v>1</v>
      </c>
      <c r="F710" s="29">
        <v>1667</v>
      </c>
      <c r="G710" s="29">
        <v>1667</v>
      </c>
      <c r="H710" s="29">
        <v>4017.4700000000003</v>
      </c>
      <c r="I710" s="29">
        <f>Dane[[#This Row],[WartośćWycena]]-Dane[[#This Row],[WartośćNFZ]]</f>
        <v>2350.4700000000003</v>
      </c>
    </row>
    <row r="711" spans="1:9" x14ac:dyDescent="0.3">
      <c r="A711" s="77" t="s">
        <v>168</v>
      </c>
      <c r="B711" s="24" t="s">
        <v>39165</v>
      </c>
      <c r="C711" s="84" t="s">
        <v>38869</v>
      </c>
      <c r="D711" s="80" t="s">
        <v>38858</v>
      </c>
      <c r="E711" s="86">
        <v>1</v>
      </c>
      <c r="F711" s="29">
        <v>6554</v>
      </c>
      <c r="G711" s="29">
        <v>6554</v>
      </c>
      <c r="H711" s="29">
        <v>13435.699999999999</v>
      </c>
      <c r="I711" s="29">
        <f>Dane[[#This Row],[WartośćWycena]]-Dane[[#This Row],[WartośćNFZ]]</f>
        <v>6881.6999999999989</v>
      </c>
    </row>
    <row r="712" spans="1:9" x14ac:dyDescent="0.3">
      <c r="A712" s="77" t="s">
        <v>168</v>
      </c>
      <c r="B712" s="24" t="s">
        <v>39165</v>
      </c>
      <c r="C712" s="84" t="s">
        <v>38869</v>
      </c>
      <c r="D712" s="80" t="s">
        <v>38858</v>
      </c>
      <c r="E712" s="86">
        <v>5</v>
      </c>
      <c r="F712" s="29">
        <v>6554</v>
      </c>
      <c r="G712" s="29">
        <v>32770</v>
      </c>
      <c r="H712" s="29">
        <v>67178.5</v>
      </c>
      <c r="I712" s="29">
        <f>Dane[[#This Row],[WartośćWycena]]-Dane[[#This Row],[WartośćNFZ]]</f>
        <v>34408.5</v>
      </c>
    </row>
    <row r="713" spans="1:9" x14ac:dyDescent="0.3">
      <c r="A713" s="77" t="s">
        <v>168</v>
      </c>
      <c r="B713" s="24" t="s">
        <v>39165</v>
      </c>
      <c r="C713" s="84" t="s">
        <v>38869</v>
      </c>
      <c r="D713" s="80" t="s">
        <v>38858</v>
      </c>
      <c r="E713" s="86">
        <v>1</v>
      </c>
      <c r="F713" s="29">
        <v>6554</v>
      </c>
      <c r="G713" s="29">
        <v>6554</v>
      </c>
      <c r="H713" s="29">
        <v>13435.699999999999</v>
      </c>
      <c r="I713" s="29">
        <f>Dane[[#This Row],[WartośćWycena]]-Dane[[#This Row],[WartośćNFZ]]</f>
        <v>6881.6999999999989</v>
      </c>
    </row>
    <row r="714" spans="1:9" x14ac:dyDescent="0.3">
      <c r="A714" s="79" t="s">
        <v>168</v>
      </c>
      <c r="B714" s="25" t="s">
        <v>39165</v>
      </c>
      <c r="C714" s="84" t="s">
        <v>38869</v>
      </c>
      <c r="D714" s="80" t="s">
        <v>38858</v>
      </c>
      <c r="E714" s="86">
        <v>32</v>
      </c>
      <c r="F714" s="29">
        <v>6554</v>
      </c>
      <c r="G714" s="29">
        <v>209728</v>
      </c>
      <c r="H714" s="29">
        <v>429942.39999999997</v>
      </c>
      <c r="I714" s="29">
        <f>Dane[[#This Row],[WartośćWycena]]-Dane[[#This Row],[WartośćNFZ]]</f>
        <v>220214.39999999997</v>
      </c>
    </row>
    <row r="715" spans="1:9" x14ac:dyDescent="0.3">
      <c r="A715" s="75" t="s">
        <v>168</v>
      </c>
      <c r="B715" s="24" t="s">
        <v>39165</v>
      </c>
      <c r="C715" s="84" t="s">
        <v>38869</v>
      </c>
      <c r="D715" s="80" t="s">
        <v>38858</v>
      </c>
      <c r="E715" s="86">
        <v>1</v>
      </c>
      <c r="F715" s="29">
        <v>6554</v>
      </c>
      <c r="G715" s="29">
        <v>6554</v>
      </c>
      <c r="H715" s="29">
        <v>13435.699999999999</v>
      </c>
      <c r="I715" s="29">
        <f>Dane[[#This Row],[WartośćWycena]]-Dane[[#This Row],[WartośćNFZ]]</f>
        <v>6881.6999999999989</v>
      </c>
    </row>
    <row r="716" spans="1:9" x14ac:dyDescent="0.3">
      <c r="A716" s="77" t="s">
        <v>168</v>
      </c>
      <c r="B716" s="24" t="s">
        <v>39165</v>
      </c>
      <c r="C716" s="84" t="s">
        <v>38869</v>
      </c>
      <c r="D716" s="80" t="s">
        <v>38858</v>
      </c>
      <c r="E716" s="86">
        <v>5</v>
      </c>
      <c r="F716" s="29">
        <v>6554</v>
      </c>
      <c r="G716" s="29">
        <v>32770</v>
      </c>
      <c r="H716" s="29">
        <v>67178.5</v>
      </c>
      <c r="I716" s="29">
        <f>Dane[[#This Row],[WartośćWycena]]-Dane[[#This Row],[WartośćNFZ]]</f>
        <v>34408.5</v>
      </c>
    </row>
    <row r="717" spans="1:9" x14ac:dyDescent="0.3">
      <c r="A717" s="79" t="s">
        <v>168</v>
      </c>
      <c r="B717" s="24" t="s">
        <v>39165</v>
      </c>
      <c r="C717" s="84" t="s">
        <v>38869</v>
      </c>
      <c r="D717" s="80" t="s">
        <v>38858</v>
      </c>
      <c r="E717" s="86">
        <v>11</v>
      </c>
      <c r="F717" s="29">
        <v>6554</v>
      </c>
      <c r="G717" s="29">
        <v>72094</v>
      </c>
      <c r="H717" s="29">
        <v>147792.69999999998</v>
      </c>
      <c r="I717" s="29">
        <f>Dane[[#This Row],[WartośćWycena]]-Dane[[#This Row],[WartośćNFZ]]</f>
        <v>75698.699999999983</v>
      </c>
    </row>
    <row r="718" spans="1:9" x14ac:dyDescent="0.3">
      <c r="A718" s="75" t="s">
        <v>168</v>
      </c>
      <c r="B718" s="24" t="s">
        <v>39165</v>
      </c>
      <c r="C718" s="84" t="s">
        <v>38869</v>
      </c>
      <c r="D718" s="80" t="s">
        <v>38858</v>
      </c>
      <c r="E718" s="86">
        <v>1</v>
      </c>
      <c r="F718" s="29">
        <v>6554</v>
      </c>
      <c r="G718" s="29">
        <v>6554</v>
      </c>
      <c r="H718" s="29">
        <v>13435.699999999999</v>
      </c>
      <c r="I718" s="29">
        <f>Dane[[#This Row],[WartośćWycena]]-Dane[[#This Row],[WartośćNFZ]]</f>
        <v>6881.6999999999989</v>
      </c>
    </row>
    <row r="719" spans="1:9" x14ac:dyDescent="0.3">
      <c r="A719" s="79" t="s">
        <v>168</v>
      </c>
      <c r="B719" s="24" t="s">
        <v>39165</v>
      </c>
      <c r="C719" s="84" t="s">
        <v>38869</v>
      </c>
      <c r="D719" s="80" t="s">
        <v>38856</v>
      </c>
      <c r="E719" s="86">
        <v>2</v>
      </c>
      <c r="F719" s="29">
        <v>7085</v>
      </c>
      <c r="G719" s="29">
        <v>14170</v>
      </c>
      <c r="H719" s="29">
        <v>32449.3</v>
      </c>
      <c r="I719" s="29">
        <f>Dane[[#This Row],[WartośćWycena]]-Dane[[#This Row],[WartośćNFZ]]</f>
        <v>18279.3</v>
      </c>
    </row>
    <row r="720" spans="1:9" x14ac:dyDescent="0.3">
      <c r="A720" s="75" t="s">
        <v>168</v>
      </c>
      <c r="B720" s="24" t="s">
        <v>39165</v>
      </c>
      <c r="C720" s="84" t="s">
        <v>38869</v>
      </c>
      <c r="D720" s="80" t="s">
        <v>38856</v>
      </c>
      <c r="E720" s="86">
        <v>3</v>
      </c>
      <c r="F720" s="29">
        <v>7085</v>
      </c>
      <c r="G720" s="29">
        <v>21255</v>
      </c>
      <c r="H720" s="29">
        <v>48673.95</v>
      </c>
      <c r="I720" s="29">
        <f>Dane[[#This Row],[WartośćWycena]]-Dane[[#This Row],[WartośćNFZ]]</f>
        <v>27418.949999999997</v>
      </c>
    </row>
    <row r="721" spans="1:9" x14ac:dyDescent="0.3">
      <c r="A721" s="77" t="s">
        <v>168</v>
      </c>
      <c r="B721" s="24" t="s">
        <v>39165</v>
      </c>
      <c r="C721" s="84" t="s">
        <v>38869</v>
      </c>
      <c r="D721" s="80" t="s">
        <v>38856</v>
      </c>
      <c r="E721" s="86">
        <v>4</v>
      </c>
      <c r="F721" s="29">
        <v>7085</v>
      </c>
      <c r="G721" s="29">
        <v>28340</v>
      </c>
      <c r="H721" s="29">
        <v>64898.6</v>
      </c>
      <c r="I721" s="29">
        <f>Dane[[#This Row],[WartośćWycena]]-Dane[[#This Row],[WartośćNFZ]]</f>
        <v>36558.6</v>
      </c>
    </row>
    <row r="722" spans="1:9" x14ac:dyDescent="0.3">
      <c r="A722" s="77" t="s">
        <v>168</v>
      </c>
      <c r="B722" s="24" t="s">
        <v>39165</v>
      </c>
      <c r="C722" s="84" t="s">
        <v>38869</v>
      </c>
      <c r="D722" s="80" t="s">
        <v>38856</v>
      </c>
      <c r="E722" s="86">
        <v>1</v>
      </c>
      <c r="F722" s="29">
        <v>7085</v>
      </c>
      <c r="G722" s="29">
        <v>7085</v>
      </c>
      <c r="H722" s="29">
        <v>16224.65</v>
      </c>
      <c r="I722" s="29">
        <f>Dane[[#This Row],[WartośćWycena]]-Dane[[#This Row],[WartośćNFZ]]</f>
        <v>9139.65</v>
      </c>
    </row>
    <row r="723" spans="1:9" x14ac:dyDescent="0.3">
      <c r="A723" s="77" t="s">
        <v>168</v>
      </c>
      <c r="B723" s="24" t="s">
        <v>39165</v>
      </c>
      <c r="C723" s="84" t="s">
        <v>38869</v>
      </c>
      <c r="D723" s="80" t="s">
        <v>38859</v>
      </c>
      <c r="E723" s="86">
        <v>10</v>
      </c>
      <c r="F723" s="29">
        <v>18565</v>
      </c>
      <c r="G723" s="29">
        <v>185650</v>
      </c>
      <c r="H723" s="29">
        <v>271049</v>
      </c>
      <c r="I723" s="29">
        <f>Dane[[#This Row],[WartośćWycena]]-Dane[[#This Row],[WartośćNFZ]]</f>
        <v>85399</v>
      </c>
    </row>
    <row r="724" spans="1:9" x14ac:dyDescent="0.3">
      <c r="A724" s="77" t="s">
        <v>168</v>
      </c>
      <c r="B724" s="24" t="s">
        <v>39165</v>
      </c>
      <c r="C724" s="84" t="s">
        <v>38869</v>
      </c>
      <c r="D724" s="80" t="s">
        <v>38859</v>
      </c>
      <c r="E724" s="86">
        <v>2</v>
      </c>
      <c r="F724" s="29">
        <v>18565</v>
      </c>
      <c r="G724" s="29">
        <v>37130</v>
      </c>
      <c r="H724" s="29">
        <v>54209.799999999996</v>
      </c>
      <c r="I724" s="29">
        <f>Dane[[#This Row],[WartośćWycena]]-Dane[[#This Row],[WartośćNFZ]]</f>
        <v>17079.799999999996</v>
      </c>
    </row>
    <row r="725" spans="1:9" x14ac:dyDescent="0.3">
      <c r="A725" s="77" t="s">
        <v>168</v>
      </c>
      <c r="B725" s="24" t="s">
        <v>39165</v>
      </c>
      <c r="C725" s="84" t="s">
        <v>38869</v>
      </c>
      <c r="D725" s="80" t="s">
        <v>38859</v>
      </c>
      <c r="E725" s="86">
        <v>5</v>
      </c>
      <c r="F725" s="29">
        <v>18565</v>
      </c>
      <c r="G725" s="29">
        <v>92825</v>
      </c>
      <c r="H725" s="29">
        <v>135524.5</v>
      </c>
      <c r="I725" s="29">
        <f>Dane[[#This Row],[WartośćWycena]]-Dane[[#This Row],[WartośćNFZ]]</f>
        <v>42699.5</v>
      </c>
    </row>
    <row r="726" spans="1:9" x14ac:dyDescent="0.3">
      <c r="A726" s="77" t="s">
        <v>168</v>
      </c>
      <c r="B726" s="24" t="s">
        <v>39165</v>
      </c>
      <c r="C726" s="84" t="s">
        <v>38869</v>
      </c>
      <c r="D726" s="80" t="s">
        <v>38860</v>
      </c>
      <c r="E726" s="86">
        <v>1</v>
      </c>
      <c r="F726" s="29">
        <v>1667</v>
      </c>
      <c r="G726" s="29">
        <v>1667</v>
      </c>
      <c r="H726" s="29">
        <v>4017.4700000000003</v>
      </c>
      <c r="I726" s="29">
        <f>Dane[[#This Row],[WartośćWycena]]-Dane[[#This Row],[WartośćNFZ]]</f>
        <v>2350.4700000000003</v>
      </c>
    </row>
    <row r="727" spans="1:9" x14ac:dyDescent="0.3">
      <c r="A727" s="77" t="s">
        <v>168</v>
      </c>
      <c r="B727" s="24" t="s">
        <v>39165</v>
      </c>
      <c r="C727" s="84" t="s">
        <v>38869</v>
      </c>
      <c r="D727" s="80" t="s">
        <v>38860</v>
      </c>
      <c r="E727" s="86">
        <v>6</v>
      </c>
      <c r="F727" s="29">
        <v>1667</v>
      </c>
      <c r="G727" s="29">
        <v>10002</v>
      </c>
      <c r="H727" s="29">
        <v>24104.82</v>
      </c>
      <c r="I727" s="29">
        <f>Dane[[#This Row],[WartośćWycena]]-Dane[[#This Row],[WartośćNFZ]]</f>
        <v>14102.82</v>
      </c>
    </row>
    <row r="728" spans="1:9" x14ac:dyDescent="0.3">
      <c r="A728" s="77" t="s">
        <v>168</v>
      </c>
      <c r="B728" s="24" t="s">
        <v>39165</v>
      </c>
      <c r="C728" s="84" t="s">
        <v>38869</v>
      </c>
      <c r="D728" s="80" t="s">
        <v>38860</v>
      </c>
      <c r="E728" s="86">
        <v>13</v>
      </c>
      <c r="F728" s="29">
        <v>1667</v>
      </c>
      <c r="G728" s="29">
        <v>21671</v>
      </c>
      <c r="H728" s="29">
        <v>52227.11</v>
      </c>
      <c r="I728" s="29">
        <f>Dane[[#This Row],[WartośćWycena]]-Dane[[#This Row],[WartośćNFZ]]</f>
        <v>30556.11</v>
      </c>
    </row>
    <row r="729" spans="1:9" x14ac:dyDescent="0.3">
      <c r="A729" s="77" t="s">
        <v>168</v>
      </c>
      <c r="B729" s="24" t="s">
        <v>39165</v>
      </c>
      <c r="C729" s="84" t="s">
        <v>38869</v>
      </c>
      <c r="D729" s="80" t="s">
        <v>38860</v>
      </c>
      <c r="E729" s="86">
        <v>2</v>
      </c>
      <c r="F729" s="29">
        <v>1667</v>
      </c>
      <c r="G729" s="29">
        <v>3334</v>
      </c>
      <c r="H729" s="29">
        <v>8034.9400000000005</v>
      </c>
      <c r="I729" s="29">
        <f>Dane[[#This Row],[WartośćWycena]]-Dane[[#This Row],[WartośćNFZ]]</f>
        <v>4700.9400000000005</v>
      </c>
    </row>
    <row r="730" spans="1:9" x14ac:dyDescent="0.3">
      <c r="A730" s="77" t="s">
        <v>168</v>
      </c>
      <c r="B730" s="24" t="s">
        <v>39165</v>
      </c>
      <c r="C730" s="84" t="s">
        <v>38869</v>
      </c>
      <c r="D730" s="80" t="s">
        <v>38860</v>
      </c>
      <c r="E730" s="86">
        <v>1</v>
      </c>
      <c r="F730" s="29">
        <v>1667</v>
      </c>
      <c r="G730" s="29">
        <v>1667</v>
      </c>
      <c r="H730" s="29">
        <v>4017.4700000000003</v>
      </c>
      <c r="I730" s="29">
        <f>Dane[[#This Row],[WartośćWycena]]-Dane[[#This Row],[WartośćNFZ]]</f>
        <v>2350.4700000000003</v>
      </c>
    </row>
    <row r="731" spans="1:9" x14ac:dyDescent="0.3">
      <c r="A731" s="77" t="s">
        <v>168</v>
      </c>
      <c r="B731" s="24" t="s">
        <v>39165</v>
      </c>
      <c r="C731" s="84" t="s">
        <v>38869</v>
      </c>
      <c r="D731" s="80" t="s">
        <v>38860</v>
      </c>
      <c r="E731" s="86">
        <v>2</v>
      </c>
      <c r="F731" s="29">
        <v>1667</v>
      </c>
      <c r="G731" s="29">
        <v>3334</v>
      </c>
      <c r="H731" s="29">
        <v>8034.9400000000005</v>
      </c>
      <c r="I731" s="29">
        <f>Dane[[#This Row],[WartośćWycena]]-Dane[[#This Row],[WartośćNFZ]]</f>
        <v>4700.9400000000005</v>
      </c>
    </row>
    <row r="732" spans="1:9" x14ac:dyDescent="0.3">
      <c r="A732" s="77" t="s">
        <v>168</v>
      </c>
      <c r="B732" s="24" t="s">
        <v>39165</v>
      </c>
      <c r="C732" s="84" t="s">
        <v>38869</v>
      </c>
      <c r="D732" s="80" t="s">
        <v>38860</v>
      </c>
      <c r="E732" s="86">
        <v>1</v>
      </c>
      <c r="F732" s="29">
        <v>1667</v>
      </c>
      <c r="G732" s="29">
        <v>1667</v>
      </c>
      <c r="H732" s="29">
        <v>4017.4700000000003</v>
      </c>
      <c r="I732" s="29">
        <f>Dane[[#This Row],[WartośćWycena]]-Dane[[#This Row],[WartośćNFZ]]</f>
        <v>2350.4700000000003</v>
      </c>
    </row>
    <row r="733" spans="1:9" x14ac:dyDescent="0.3">
      <c r="A733" s="77" t="s">
        <v>168</v>
      </c>
      <c r="B733" s="24" t="s">
        <v>39165</v>
      </c>
      <c r="C733" s="84" t="s">
        <v>38869</v>
      </c>
      <c r="D733" s="80" t="s">
        <v>38861</v>
      </c>
      <c r="E733" s="86">
        <v>1</v>
      </c>
      <c r="F733" s="29">
        <v>3838</v>
      </c>
      <c r="G733" s="29">
        <v>3838</v>
      </c>
      <c r="H733" s="29">
        <v>5718.62</v>
      </c>
      <c r="I733" s="29">
        <f>Dane[[#This Row],[WartośćWycena]]-Dane[[#This Row],[WartośćNFZ]]</f>
        <v>1880.62</v>
      </c>
    </row>
    <row r="734" spans="1:9" x14ac:dyDescent="0.3">
      <c r="A734" s="77" t="s">
        <v>168</v>
      </c>
      <c r="B734" s="24" t="s">
        <v>39165</v>
      </c>
      <c r="C734" s="84" t="s">
        <v>38869</v>
      </c>
      <c r="D734" s="80" t="s">
        <v>38861</v>
      </c>
      <c r="E734" s="86">
        <v>52</v>
      </c>
      <c r="F734" s="29">
        <v>3838</v>
      </c>
      <c r="G734" s="29">
        <v>199576</v>
      </c>
      <c r="H734" s="29">
        <v>297368.24</v>
      </c>
      <c r="I734" s="29">
        <f>Dane[[#This Row],[WartośćWycena]]-Dane[[#This Row],[WartośćNFZ]]</f>
        <v>97792.239999999991</v>
      </c>
    </row>
    <row r="735" spans="1:9" x14ac:dyDescent="0.3">
      <c r="A735" s="77" t="s">
        <v>168</v>
      </c>
      <c r="B735" s="24" t="s">
        <v>39165</v>
      </c>
      <c r="C735" s="84" t="s">
        <v>38869</v>
      </c>
      <c r="D735" s="80" t="s">
        <v>38858</v>
      </c>
      <c r="E735" s="86">
        <v>3</v>
      </c>
      <c r="F735" s="29">
        <v>6554</v>
      </c>
      <c r="G735" s="29">
        <v>19662</v>
      </c>
      <c r="H735" s="29">
        <v>40307.1</v>
      </c>
      <c r="I735" s="29">
        <f>Dane[[#This Row],[WartośćWycena]]-Dane[[#This Row],[WartośćNFZ]]</f>
        <v>20645.099999999999</v>
      </c>
    </row>
    <row r="736" spans="1:9" x14ac:dyDescent="0.3">
      <c r="A736" s="77" t="s">
        <v>168</v>
      </c>
      <c r="B736" s="24" t="s">
        <v>39165</v>
      </c>
      <c r="C736" s="84" t="s">
        <v>38869</v>
      </c>
      <c r="D736" s="80" t="s">
        <v>38858</v>
      </c>
      <c r="E736" s="86">
        <v>2</v>
      </c>
      <c r="F736" s="29">
        <v>6554</v>
      </c>
      <c r="G736" s="29">
        <v>13108</v>
      </c>
      <c r="H736" s="29">
        <v>26871.399999999998</v>
      </c>
      <c r="I736" s="29">
        <f>Dane[[#This Row],[WartośćWycena]]-Dane[[#This Row],[WartośćNFZ]]</f>
        <v>13763.399999999998</v>
      </c>
    </row>
    <row r="737" spans="1:9" x14ac:dyDescent="0.3">
      <c r="A737" s="77" t="s">
        <v>168</v>
      </c>
      <c r="B737" s="24" t="s">
        <v>39165</v>
      </c>
      <c r="C737" s="84" t="s">
        <v>38869</v>
      </c>
      <c r="D737" s="80" t="s">
        <v>38858</v>
      </c>
      <c r="E737" s="86">
        <v>3</v>
      </c>
      <c r="F737" s="29">
        <v>6554</v>
      </c>
      <c r="G737" s="29">
        <v>19662</v>
      </c>
      <c r="H737" s="29">
        <v>40307.1</v>
      </c>
      <c r="I737" s="29">
        <f>Dane[[#This Row],[WartośćWycena]]-Dane[[#This Row],[WartośćNFZ]]</f>
        <v>20645.099999999999</v>
      </c>
    </row>
    <row r="738" spans="1:9" x14ac:dyDescent="0.3">
      <c r="A738" s="77" t="s">
        <v>168</v>
      </c>
      <c r="B738" s="24" t="s">
        <v>39165</v>
      </c>
      <c r="C738" s="84" t="s">
        <v>38869</v>
      </c>
      <c r="D738" s="80" t="s">
        <v>38856</v>
      </c>
      <c r="E738" s="86">
        <v>1</v>
      </c>
      <c r="F738" s="29">
        <v>7085</v>
      </c>
      <c r="G738" s="29">
        <v>7085</v>
      </c>
      <c r="H738" s="29">
        <v>16224.65</v>
      </c>
      <c r="I738" s="29">
        <f>Dane[[#This Row],[WartośćWycena]]-Dane[[#This Row],[WartośćNFZ]]</f>
        <v>9139.65</v>
      </c>
    </row>
    <row r="739" spans="1:9" x14ac:dyDescent="0.3">
      <c r="A739" s="77" t="s">
        <v>168</v>
      </c>
      <c r="B739" s="24" t="s">
        <v>39165</v>
      </c>
      <c r="C739" s="84" t="s">
        <v>38869</v>
      </c>
      <c r="D739" s="80" t="s">
        <v>38856</v>
      </c>
      <c r="E739" s="86">
        <v>2</v>
      </c>
      <c r="F739" s="29">
        <v>7085</v>
      </c>
      <c r="G739" s="29">
        <v>14170</v>
      </c>
      <c r="H739" s="29">
        <v>32449.3</v>
      </c>
      <c r="I739" s="29">
        <f>Dane[[#This Row],[WartośćWycena]]-Dane[[#This Row],[WartośćNFZ]]</f>
        <v>18279.3</v>
      </c>
    </row>
    <row r="740" spans="1:9" x14ac:dyDescent="0.3">
      <c r="A740" s="77" t="s">
        <v>168</v>
      </c>
      <c r="B740" s="24" t="s">
        <v>39165</v>
      </c>
      <c r="C740" s="84" t="s">
        <v>38869</v>
      </c>
      <c r="D740" s="80" t="s">
        <v>38856</v>
      </c>
      <c r="E740" s="86">
        <v>1</v>
      </c>
      <c r="F740" s="29">
        <v>7085</v>
      </c>
      <c r="G740" s="29">
        <v>7085</v>
      </c>
      <c r="H740" s="29">
        <v>16224.65</v>
      </c>
      <c r="I740" s="29">
        <f>Dane[[#This Row],[WartośćWycena]]-Dane[[#This Row],[WartośćNFZ]]</f>
        <v>9139.65</v>
      </c>
    </row>
    <row r="741" spans="1:9" x14ac:dyDescent="0.3">
      <c r="A741" s="77" t="s">
        <v>168</v>
      </c>
      <c r="B741" s="24" t="s">
        <v>39165</v>
      </c>
      <c r="C741" s="84" t="s">
        <v>38869</v>
      </c>
      <c r="D741" s="80" t="s">
        <v>38859</v>
      </c>
      <c r="E741" s="86">
        <v>2</v>
      </c>
      <c r="F741" s="29">
        <v>18565</v>
      </c>
      <c r="G741" s="29">
        <v>37130</v>
      </c>
      <c r="H741" s="29">
        <v>54209.799999999996</v>
      </c>
      <c r="I741" s="29">
        <f>Dane[[#This Row],[WartośćWycena]]-Dane[[#This Row],[WartośćNFZ]]</f>
        <v>17079.799999999996</v>
      </c>
    </row>
    <row r="742" spans="1:9" x14ac:dyDescent="0.3">
      <c r="A742" s="77" t="s">
        <v>168</v>
      </c>
      <c r="B742" s="24" t="s">
        <v>39165</v>
      </c>
      <c r="C742" s="84" t="s">
        <v>38869</v>
      </c>
      <c r="D742" s="80" t="s">
        <v>38859</v>
      </c>
      <c r="E742" s="86">
        <v>1</v>
      </c>
      <c r="F742" s="29">
        <v>18565</v>
      </c>
      <c r="G742" s="29">
        <v>18565</v>
      </c>
      <c r="H742" s="29">
        <v>27104.899999999998</v>
      </c>
      <c r="I742" s="29">
        <f>Dane[[#This Row],[WartośćWycena]]-Dane[[#This Row],[WartośćNFZ]]</f>
        <v>8539.8999999999978</v>
      </c>
    </row>
    <row r="743" spans="1:9" x14ac:dyDescent="0.3">
      <c r="A743" s="77" t="s">
        <v>168</v>
      </c>
      <c r="B743" s="24" t="s">
        <v>39165</v>
      </c>
      <c r="C743" s="84" t="s">
        <v>38869</v>
      </c>
      <c r="D743" s="80" t="s">
        <v>38859</v>
      </c>
      <c r="E743" s="86">
        <v>1</v>
      </c>
      <c r="F743" s="29">
        <v>18565</v>
      </c>
      <c r="G743" s="29">
        <v>18565</v>
      </c>
      <c r="H743" s="29">
        <v>27104.899999999998</v>
      </c>
      <c r="I743" s="29">
        <f>Dane[[#This Row],[WartośćWycena]]-Dane[[#This Row],[WartośćNFZ]]</f>
        <v>8539.8999999999978</v>
      </c>
    </row>
    <row r="744" spans="1:9" x14ac:dyDescent="0.3">
      <c r="A744" s="77" t="s">
        <v>168</v>
      </c>
      <c r="B744" s="24" t="s">
        <v>39165</v>
      </c>
      <c r="C744" s="84" t="s">
        <v>38869</v>
      </c>
      <c r="D744" s="80" t="s">
        <v>38862</v>
      </c>
      <c r="E744" s="86">
        <v>1</v>
      </c>
      <c r="F744" s="29">
        <v>2325</v>
      </c>
      <c r="G744" s="29">
        <v>2325</v>
      </c>
      <c r="H744" s="29">
        <v>5487</v>
      </c>
      <c r="I744" s="29">
        <f>Dane[[#This Row],[WartośćWycena]]-Dane[[#This Row],[WartośćNFZ]]</f>
        <v>3162</v>
      </c>
    </row>
    <row r="745" spans="1:9" x14ac:dyDescent="0.3">
      <c r="A745" s="77" t="s">
        <v>168</v>
      </c>
      <c r="B745" s="24" t="s">
        <v>39165</v>
      </c>
      <c r="C745" s="84" t="s">
        <v>38869</v>
      </c>
      <c r="D745" s="80" t="s">
        <v>38862</v>
      </c>
      <c r="E745" s="86">
        <v>4</v>
      </c>
      <c r="F745" s="29">
        <v>2325</v>
      </c>
      <c r="G745" s="29">
        <v>9300</v>
      </c>
      <c r="H745" s="29">
        <v>21948</v>
      </c>
      <c r="I745" s="29">
        <f>Dane[[#This Row],[WartośćWycena]]-Dane[[#This Row],[WartośćNFZ]]</f>
        <v>12648</v>
      </c>
    </row>
    <row r="746" spans="1:9" x14ac:dyDescent="0.3">
      <c r="A746" s="77" t="s">
        <v>168</v>
      </c>
      <c r="B746" s="24" t="s">
        <v>39165</v>
      </c>
      <c r="C746" s="84" t="s">
        <v>38869</v>
      </c>
      <c r="D746" s="80" t="s">
        <v>38862</v>
      </c>
      <c r="E746" s="86">
        <v>1</v>
      </c>
      <c r="F746" s="29">
        <v>2325</v>
      </c>
      <c r="G746" s="29">
        <v>2325</v>
      </c>
      <c r="H746" s="29">
        <v>5487</v>
      </c>
      <c r="I746" s="29">
        <f>Dane[[#This Row],[WartośćWycena]]-Dane[[#This Row],[WartośćNFZ]]</f>
        <v>3162</v>
      </c>
    </row>
    <row r="747" spans="1:9" x14ac:dyDescent="0.3">
      <c r="A747" s="77" t="s">
        <v>168</v>
      </c>
      <c r="B747" s="24" t="s">
        <v>39165</v>
      </c>
      <c r="C747" s="84" t="s">
        <v>38869</v>
      </c>
      <c r="D747" s="80" t="s">
        <v>38862</v>
      </c>
      <c r="E747" s="86">
        <v>4</v>
      </c>
      <c r="F747" s="29">
        <v>2325</v>
      </c>
      <c r="G747" s="29">
        <v>9300</v>
      </c>
      <c r="H747" s="29">
        <v>21948</v>
      </c>
      <c r="I747" s="29">
        <f>Dane[[#This Row],[WartośćWycena]]-Dane[[#This Row],[WartośćNFZ]]</f>
        <v>12648</v>
      </c>
    </row>
    <row r="748" spans="1:9" x14ac:dyDescent="0.3">
      <c r="A748" s="77" t="s">
        <v>168</v>
      </c>
      <c r="B748" s="24" t="s">
        <v>39165</v>
      </c>
      <c r="C748" s="84" t="s">
        <v>38869</v>
      </c>
      <c r="D748" s="80" t="s">
        <v>38862</v>
      </c>
      <c r="E748" s="86">
        <v>7</v>
      </c>
      <c r="F748" s="29">
        <v>2325</v>
      </c>
      <c r="G748" s="29">
        <v>16275</v>
      </c>
      <c r="H748" s="29">
        <v>38409</v>
      </c>
      <c r="I748" s="29">
        <f>Dane[[#This Row],[WartośćWycena]]-Dane[[#This Row],[WartośćNFZ]]</f>
        <v>22134</v>
      </c>
    </row>
    <row r="749" spans="1:9" x14ac:dyDescent="0.3">
      <c r="A749" s="77" t="s">
        <v>168</v>
      </c>
      <c r="B749" s="24" t="s">
        <v>39165</v>
      </c>
      <c r="C749" s="84" t="s">
        <v>38869</v>
      </c>
      <c r="D749" s="80" t="s">
        <v>38862</v>
      </c>
      <c r="E749" s="86">
        <v>2</v>
      </c>
      <c r="F749" s="29">
        <v>2325</v>
      </c>
      <c r="G749" s="29">
        <v>4650</v>
      </c>
      <c r="H749" s="29">
        <v>10974</v>
      </c>
      <c r="I749" s="29">
        <f>Dane[[#This Row],[WartośćWycena]]-Dane[[#This Row],[WartośćNFZ]]</f>
        <v>6324</v>
      </c>
    </row>
    <row r="750" spans="1:9" x14ac:dyDescent="0.3">
      <c r="A750" s="77" t="s">
        <v>168</v>
      </c>
      <c r="B750" s="24" t="s">
        <v>39165</v>
      </c>
      <c r="C750" s="84" t="s">
        <v>38869</v>
      </c>
      <c r="D750" s="80" t="s">
        <v>38862</v>
      </c>
      <c r="E750" s="86">
        <v>1</v>
      </c>
      <c r="F750" s="29">
        <v>2325</v>
      </c>
      <c r="G750" s="29">
        <v>2325</v>
      </c>
      <c r="H750" s="29">
        <v>5487</v>
      </c>
      <c r="I750" s="29">
        <f>Dane[[#This Row],[WartośćWycena]]-Dane[[#This Row],[WartośćNFZ]]</f>
        <v>3162</v>
      </c>
    </row>
    <row r="751" spans="1:9" x14ac:dyDescent="0.3">
      <c r="A751" s="77" t="s">
        <v>168</v>
      </c>
      <c r="B751" s="24" t="s">
        <v>39165</v>
      </c>
      <c r="C751" s="84" t="s">
        <v>38869</v>
      </c>
      <c r="D751" s="80" t="s">
        <v>38862</v>
      </c>
      <c r="E751" s="86">
        <v>2</v>
      </c>
      <c r="F751" s="29">
        <v>2325</v>
      </c>
      <c r="G751" s="29">
        <v>4650</v>
      </c>
      <c r="H751" s="29">
        <v>10974</v>
      </c>
      <c r="I751" s="29">
        <f>Dane[[#This Row],[WartośćWycena]]-Dane[[#This Row],[WartośćNFZ]]</f>
        <v>6324</v>
      </c>
    </row>
    <row r="752" spans="1:9" x14ac:dyDescent="0.3">
      <c r="A752" s="77" t="s">
        <v>168</v>
      </c>
      <c r="B752" s="24" t="s">
        <v>39165</v>
      </c>
      <c r="C752" s="84" t="s">
        <v>38869</v>
      </c>
      <c r="D752" s="80" t="s">
        <v>38860</v>
      </c>
      <c r="E752" s="86">
        <v>1</v>
      </c>
      <c r="F752" s="29">
        <v>1667</v>
      </c>
      <c r="G752" s="29">
        <v>1667</v>
      </c>
      <c r="H752" s="29">
        <v>4017.4700000000003</v>
      </c>
      <c r="I752" s="29">
        <f>Dane[[#This Row],[WartośćWycena]]-Dane[[#This Row],[WartośćNFZ]]</f>
        <v>2350.4700000000003</v>
      </c>
    </row>
    <row r="753" spans="1:9" x14ac:dyDescent="0.3">
      <c r="A753" s="79" t="s">
        <v>168</v>
      </c>
      <c r="B753" s="25" t="s">
        <v>39165</v>
      </c>
      <c r="C753" s="84" t="s">
        <v>38869</v>
      </c>
      <c r="D753" s="80" t="s">
        <v>38861</v>
      </c>
      <c r="E753" s="86">
        <v>10</v>
      </c>
      <c r="F753" s="29">
        <v>3838</v>
      </c>
      <c r="G753" s="29">
        <v>38380</v>
      </c>
      <c r="H753" s="29">
        <v>57186.2</v>
      </c>
      <c r="I753" s="29">
        <f>Dane[[#This Row],[WartośćWycena]]-Dane[[#This Row],[WartośćNFZ]]</f>
        <v>18806.199999999997</v>
      </c>
    </row>
    <row r="754" spans="1:9" x14ac:dyDescent="0.3">
      <c r="A754" s="75" t="s">
        <v>168</v>
      </c>
      <c r="B754" s="24" t="s">
        <v>39165</v>
      </c>
      <c r="C754" s="84" t="s">
        <v>38869</v>
      </c>
      <c r="D754" s="80" t="s">
        <v>38863</v>
      </c>
      <c r="E754" s="86">
        <v>2</v>
      </c>
      <c r="F754" s="29">
        <v>16544</v>
      </c>
      <c r="G754" s="29">
        <v>33088</v>
      </c>
      <c r="H754" s="29">
        <v>44999.68</v>
      </c>
      <c r="I754" s="29">
        <f>Dane[[#This Row],[WartośćWycena]]-Dane[[#This Row],[WartośćNFZ]]</f>
        <v>11911.68</v>
      </c>
    </row>
    <row r="755" spans="1:9" x14ac:dyDescent="0.3">
      <c r="A755" s="77" t="s">
        <v>168</v>
      </c>
      <c r="B755" s="24" t="s">
        <v>39165</v>
      </c>
      <c r="C755" s="84" t="s">
        <v>38869</v>
      </c>
      <c r="D755" s="80" t="s">
        <v>38863</v>
      </c>
      <c r="E755" s="86">
        <v>9</v>
      </c>
      <c r="F755" s="29">
        <v>16544</v>
      </c>
      <c r="G755" s="29">
        <v>148896</v>
      </c>
      <c r="H755" s="29">
        <v>202498.56</v>
      </c>
      <c r="I755" s="29">
        <f>Dane[[#This Row],[WartośćWycena]]-Dane[[#This Row],[WartośćNFZ]]</f>
        <v>53602.559999999998</v>
      </c>
    </row>
    <row r="756" spans="1:9" x14ac:dyDescent="0.3">
      <c r="A756" s="77" t="s">
        <v>168</v>
      </c>
      <c r="B756" s="24" t="s">
        <v>39165</v>
      </c>
      <c r="C756" s="84" t="s">
        <v>38869</v>
      </c>
      <c r="D756" s="80" t="s">
        <v>38863</v>
      </c>
      <c r="E756" s="86">
        <v>9</v>
      </c>
      <c r="F756" s="29">
        <v>16544</v>
      </c>
      <c r="G756" s="29">
        <v>148896</v>
      </c>
      <c r="H756" s="29">
        <v>202498.56</v>
      </c>
      <c r="I756" s="29">
        <f>Dane[[#This Row],[WartośćWycena]]-Dane[[#This Row],[WartośćNFZ]]</f>
        <v>53602.559999999998</v>
      </c>
    </row>
    <row r="757" spans="1:9" x14ac:dyDescent="0.3">
      <c r="A757" s="77" t="s">
        <v>168</v>
      </c>
      <c r="B757" s="24" t="s">
        <v>39165</v>
      </c>
      <c r="C757" s="84" t="s">
        <v>38869</v>
      </c>
      <c r="D757" s="80" t="s">
        <v>38863</v>
      </c>
      <c r="E757" s="86">
        <v>4</v>
      </c>
      <c r="F757" s="29">
        <v>16544</v>
      </c>
      <c r="G757" s="29">
        <v>66176</v>
      </c>
      <c r="H757" s="29">
        <v>89999.360000000001</v>
      </c>
      <c r="I757" s="29">
        <f>Dane[[#This Row],[WartośćWycena]]-Dane[[#This Row],[WartośćNFZ]]</f>
        <v>23823.360000000001</v>
      </c>
    </row>
    <row r="758" spans="1:9" x14ac:dyDescent="0.3">
      <c r="A758" s="77" t="s">
        <v>168</v>
      </c>
      <c r="B758" s="24" t="s">
        <v>39165</v>
      </c>
      <c r="C758" s="84" t="s">
        <v>38869</v>
      </c>
      <c r="D758" s="80" t="s">
        <v>38863</v>
      </c>
      <c r="E758" s="86">
        <v>2</v>
      </c>
      <c r="F758" s="29">
        <v>16544</v>
      </c>
      <c r="G758" s="29">
        <v>33088</v>
      </c>
      <c r="H758" s="29">
        <v>44999.68</v>
      </c>
      <c r="I758" s="29">
        <f>Dane[[#This Row],[WartośćWycena]]-Dane[[#This Row],[WartośćNFZ]]</f>
        <v>11911.68</v>
      </c>
    </row>
    <row r="759" spans="1:9" x14ac:dyDescent="0.3">
      <c r="A759" s="77" t="s">
        <v>168</v>
      </c>
      <c r="B759" s="24" t="s">
        <v>39165</v>
      </c>
      <c r="C759" s="84" t="s">
        <v>38869</v>
      </c>
      <c r="D759" s="80" t="s">
        <v>38863</v>
      </c>
      <c r="E759" s="86">
        <v>1</v>
      </c>
      <c r="F759" s="29">
        <v>16544</v>
      </c>
      <c r="G759" s="29">
        <v>16544</v>
      </c>
      <c r="H759" s="29">
        <v>22499.84</v>
      </c>
      <c r="I759" s="29">
        <f>Dane[[#This Row],[WartośćWycena]]-Dane[[#This Row],[WartośćNFZ]]</f>
        <v>5955.84</v>
      </c>
    </row>
    <row r="760" spans="1:9" x14ac:dyDescent="0.3">
      <c r="A760" s="77" t="s">
        <v>168</v>
      </c>
      <c r="B760" s="24" t="s">
        <v>39165</v>
      </c>
      <c r="C760" s="84" t="s">
        <v>38869</v>
      </c>
      <c r="D760" s="80" t="s">
        <v>38863</v>
      </c>
      <c r="E760" s="86">
        <v>5</v>
      </c>
      <c r="F760" s="29">
        <v>16544</v>
      </c>
      <c r="G760" s="29">
        <v>82720</v>
      </c>
      <c r="H760" s="29">
        <v>112499.2</v>
      </c>
      <c r="I760" s="29">
        <f>Dane[[#This Row],[WartośćWycena]]-Dane[[#This Row],[WartośćNFZ]]</f>
        <v>29779.199999999997</v>
      </c>
    </row>
    <row r="761" spans="1:9" x14ac:dyDescent="0.3">
      <c r="A761" s="77" t="s">
        <v>168</v>
      </c>
      <c r="B761" s="24" t="s">
        <v>39165</v>
      </c>
      <c r="C761" s="84" t="s">
        <v>38869</v>
      </c>
      <c r="D761" s="80" t="s">
        <v>38863</v>
      </c>
      <c r="E761" s="86">
        <v>29</v>
      </c>
      <c r="F761" s="29">
        <v>16544</v>
      </c>
      <c r="G761" s="29">
        <v>479776</v>
      </c>
      <c r="H761" s="29">
        <v>652495.35999999999</v>
      </c>
      <c r="I761" s="29">
        <f>Dane[[#This Row],[WartośćWycena]]-Dane[[#This Row],[WartośćNFZ]]</f>
        <v>172719.35999999999</v>
      </c>
    </row>
    <row r="762" spans="1:9" x14ac:dyDescent="0.3">
      <c r="A762" s="79" t="s">
        <v>168</v>
      </c>
      <c r="B762" s="24" t="s">
        <v>39165</v>
      </c>
      <c r="C762" s="84" t="s">
        <v>38869</v>
      </c>
      <c r="D762" s="80" t="s">
        <v>38863</v>
      </c>
      <c r="E762" s="86">
        <v>1</v>
      </c>
      <c r="F762" s="29">
        <v>16544</v>
      </c>
      <c r="G762" s="29">
        <v>16544</v>
      </c>
      <c r="H762" s="29">
        <v>22499.84</v>
      </c>
      <c r="I762" s="29">
        <f>Dane[[#This Row],[WartośćWycena]]-Dane[[#This Row],[WartośćNFZ]]</f>
        <v>5955.84</v>
      </c>
    </row>
    <row r="763" spans="1:9" x14ac:dyDescent="0.3">
      <c r="A763" s="75" t="s">
        <v>168</v>
      </c>
      <c r="B763" s="24" t="s">
        <v>39165</v>
      </c>
      <c r="C763" s="84" t="s">
        <v>38869</v>
      </c>
      <c r="D763" s="80" t="s">
        <v>38860</v>
      </c>
      <c r="E763" s="86">
        <v>15</v>
      </c>
      <c r="F763" s="29">
        <v>1667</v>
      </c>
      <c r="G763" s="29">
        <v>25005</v>
      </c>
      <c r="H763" s="29">
        <v>60262.05</v>
      </c>
      <c r="I763" s="29">
        <f>Dane[[#This Row],[WartośćWycena]]-Dane[[#This Row],[WartośćNFZ]]</f>
        <v>35257.050000000003</v>
      </c>
    </row>
    <row r="764" spans="1:9" x14ac:dyDescent="0.3">
      <c r="A764" s="77" t="s">
        <v>168</v>
      </c>
      <c r="B764" s="24" t="s">
        <v>39165</v>
      </c>
      <c r="C764" s="84" t="s">
        <v>38869</v>
      </c>
      <c r="D764" s="80" t="s">
        <v>38860</v>
      </c>
      <c r="E764" s="86">
        <v>1</v>
      </c>
      <c r="F764" s="29">
        <v>1667</v>
      </c>
      <c r="G764" s="29">
        <v>1667</v>
      </c>
      <c r="H764" s="29">
        <v>4017.4700000000003</v>
      </c>
      <c r="I764" s="29">
        <f>Dane[[#This Row],[WartośćWycena]]-Dane[[#This Row],[WartośćNFZ]]</f>
        <v>2350.4700000000003</v>
      </c>
    </row>
    <row r="765" spans="1:9" x14ac:dyDescent="0.3">
      <c r="A765" s="79" t="s">
        <v>168</v>
      </c>
      <c r="B765" s="24" t="s">
        <v>39165</v>
      </c>
      <c r="C765" s="84" t="s">
        <v>38869</v>
      </c>
      <c r="D765" s="80" t="s">
        <v>38863</v>
      </c>
      <c r="E765" s="86">
        <v>5</v>
      </c>
      <c r="F765" s="29">
        <v>16544</v>
      </c>
      <c r="G765" s="29">
        <v>82720</v>
      </c>
      <c r="H765" s="29">
        <v>112499.2</v>
      </c>
      <c r="I765" s="29">
        <f>Dane[[#This Row],[WartośćWycena]]-Dane[[#This Row],[WartośćNFZ]]</f>
        <v>29779.199999999997</v>
      </c>
    </row>
    <row r="766" spans="1:9" x14ac:dyDescent="0.3">
      <c r="A766" s="75" t="s">
        <v>168</v>
      </c>
      <c r="B766" s="24" t="s">
        <v>39165</v>
      </c>
      <c r="C766" s="84" t="s">
        <v>38869</v>
      </c>
      <c r="D766" s="80" t="s">
        <v>38863</v>
      </c>
      <c r="E766" s="86">
        <v>1</v>
      </c>
      <c r="F766" s="29">
        <v>16544</v>
      </c>
      <c r="G766" s="29">
        <v>16544</v>
      </c>
      <c r="H766" s="29">
        <v>22499.84</v>
      </c>
      <c r="I766" s="29">
        <f>Dane[[#This Row],[WartośćWycena]]-Dane[[#This Row],[WartośćNFZ]]</f>
        <v>5955.84</v>
      </c>
    </row>
    <row r="767" spans="1:9" x14ac:dyDescent="0.3">
      <c r="A767" s="77" t="s">
        <v>168</v>
      </c>
      <c r="B767" s="24" t="s">
        <v>39165</v>
      </c>
      <c r="C767" s="84" t="s">
        <v>38869</v>
      </c>
      <c r="D767" s="80" t="s">
        <v>38863</v>
      </c>
      <c r="E767" s="86">
        <v>2</v>
      </c>
      <c r="F767" s="29">
        <v>16544</v>
      </c>
      <c r="G767" s="29">
        <v>33088</v>
      </c>
      <c r="H767" s="29">
        <v>44999.68</v>
      </c>
      <c r="I767" s="29">
        <f>Dane[[#This Row],[WartośćWycena]]-Dane[[#This Row],[WartośćNFZ]]</f>
        <v>11911.68</v>
      </c>
    </row>
    <row r="768" spans="1:9" x14ac:dyDescent="0.3">
      <c r="A768" s="77" t="s">
        <v>168</v>
      </c>
      <c r="B768" s="24" t="s">
        <v>39165</v>
      </c>
      <c r="C768" s="84" t="s">
        <v>38869</v>
      </c>
      <c r="D768" s="80" t="s">
        <v>38863</v>
      </c>
      <c r="E768" s="86">
        <v>1</v>
      </c>
      <c r="F768" s="29">
        <v>16544</v>
      </c>
      <c r="G768" s="29">
        <v>16544</v>
      </c>
      <c r="H768" s="29">
        <v>22499.84</v>
      </c>
      <c r="I768" s="29">
        <f>Dane[[#This Row],[WartośćWycena]]-Dane[[#This Row],[WartośćNFZ]]</f>
        <v>5955.84</v>
      </c>
    </row>
    <row r="769" spans="1:9" x14ac:dyDescent="0.3">
      <c r="A769" s="77" t="s">
        <v>168</v>
      </c>
      <c r="B769" s="24" t="s">
        <v>39165</v>
      </c>
      <c r="C769" s="84" t="s">
        <v>38869</v>
      </c>
      <c r="D769" s="80" t="s">
        <v>38863</v>
      </c>
      <c r="E769" s="86">
        <v>2</v>
      </c>
      <c r="F769" s="29">
        <v>16544</v>
      </c>
      <c r="G769" s="29">
        <v>33088</v>
      </c>
      <c r="H769" s="29">
        <v>44999.68</v>
      </c>
      <c r="I769" s="29">
        <f>Dane[[#This Row],[WartośćWycena]]-Dane[[#This Row],[WartośćNFZ]]</f>
        <v>11911.68</v>
      </c>
    </row>
    <row r="770" spans="1:9" x14ac:dyDescent="0.3">
      <c r="A770" s="77" t="s">
        <v>168</v>
      </c>
      <c r="B770" s="24" t="s">
        <v>39165</v>
      </c>
      <c r="C770" s="84" t="s">
        <v>38869</v>
      </c>
      <c r="D770" s="80" t="s">
        <v>38863</v>
      </c>
      <c r="E770" s="86">
        <v>4</v>
      </c>
      <c r="F770" s="29">
        <v>16544</v>
      </c>
      <c r="G770" s="29">
        <v>66176</v>
      </c>
      <c r="H770" s="29">
        <v>89999.360000000001</v>
      </c>
      <c r="I770" s="29">
        <f>Dane[[#This Row],[WartośćWycena]]-Dane[[#This Row],[WartośćNFZ]]</f>
        <v>23823.360000000001</v>
      </c>
    </row>
    <row r="771" spans="1:9" x14ac:dyDescent="0.3">
      <c r="A771" s="77" t="s">
        <v>168</v>
      </c>
      <c r="B771" s="24" t="s">
        <v>39165</v>
      </c>
      <c r="C771" s="84" t="s">
        <v>38869</v>
      </c>
      <c r="D771" s="80" t="s">
        <v>38857</v>
      </c>
      <c r="E771" s="86">
        <v>1</v>
      </c>
      <c r="F771" s="29">
        <v>12990</v>
      </c>
      <c r="G771" s="29">
        <v>12990</v>
      </c>
      <c r="H771" s="29">
        <v>13509.6</v>
      </c>
      <c r="I771" s="29">
        <f>Dane[[#This Row],[WartośćWycena]]-Dane[[#This Row],[WartośćNFZ]]</f>
        <v>519.60000000000036</v>
      </c>
    </row>
    <row r="772" spans="1:9" x14ac:dyDescent="0.3">
      <c r="A772" s="77" t="s">
        <v>168</v>
      </c>
      <c r="B772" s="24" t="s">
        <v>39165</v>
      </c>
      <c r="C772" s="84" t="s">
        <v>38869</v>
      </c>
      <c r="D772" s="80" t="s">
        <v>38857</v>
      </c>
      <c r="E772" s="86">
        <v>1</v>
      </c>
      <c r="F772" s="29">
        <v>12990</v>
      </c>
      <c r="G772" s="29">
        <v>12990</v>
      </c>
      <c r="H772" s="29">
        <v>13509.6</v>
      </c>
      <c r="I772" s="29">
        <f>Dane[[#This Row],[WartośćWycena]]-Dane[[#This Row],[WartośćNFZ]]</f>
        <v>519.60000000000036</v>
      </c>
    </row>
    <row r="773" spans="1:9" x14ac:dyDescent="0.3">
      <c r="A773" s="77" t="s">
        <v>168</v>
      </c>
      <c r="B773" s="24" t="s">
        <v>39165</v>
      </c>
      <c r="C773" s="84" t="s">
        <v>38869</v>
      </c>
      <c r="D773" s="80" t="s">
        <v>38857</v>
      </c>
      <c r="E773" s="86">
        <v>1</v>
      </c>
      <c r="F773" s="29">
        <v>12990</v>
      </c>
      <c r="G773" s="29">
        <v>12990</v>
      </c>
      <c r="H773" s="29">
        <v>13509.6</v>
      </c>
      <c r="I773" s="29">
        <f>Dane[[#This Row],[WartośćWycena]]-Dane[[#This Row],[WartośćNFZ]]</f>
        <v>519.60000000000036</v>
      </c>
    </row>
    <row r="774" spans="1:9" x14ac:dyDescent="0.3">
      <c r="A774" s="77" t="s">
        <v>168</v>
      </c>
      <c r="B774" s="24" t="s">
        <v>39165</v>
      </c>
      <c r="C774" s="84" t="s">
        <v>38869</v>
      </c>
      <c r="D774" s="80" t="s">
        <v>38857</v>
      </c>
      <c r="E774" s="86">
        <v>1</v>
      </c>
      <c r="F774" s="29">
        <v>12990</v>
      </c>
      <c r="G774" s="29">
        <v>12990</v>
      </c>
      <c r="H774" s="29">
        <v>13509.6</v>
      </c>
      <c r="I774" s="29">
        <f>Dane[[#This Row],[WartośćWycena]]-Dane[[#This Row],[WartośćNFZ]]</f>
        <v>519.60000000000036</v>
      </c>
    </row>
    <row r="775" spans="1:9" x14ac:dyDescent="0.3">
      <c r="A775" s="77" t="s">
        <v>168</v>
      </c>
      <c r="B775" s="24" t="s">
        <v>39165</v>
      </c>
      <c r="C775" s="84" t="s">
        <v>38869</v>
      </c>
      <c r="D775" s="80" t="s">
        <v>38857</v>
      </c>
      <c r="E775" s="86">
        <v>5</v>
      </c>
      <c r="F775" s="29">
        <v>12990</v>
      </c>
      <c r="G775" s="29">
        <v>64950</v>
      </c>
      <c r="H775" s="29">
        <v>67548</v>
      </c>
      <c r="I775" s="29">
        <f>Dane[[#This Row],[WartośćWycena]]-Dane[[#This Row],[WartośćNFZ]]</f>
        <v>2598</v>
      </c>
    </row>
    <row r="776" spans="1:9" x14ac:dyDescent="0.3">
      <c r="A776" s="79" t="s">
        <v>168</v>
      </c>
      <c r="B776" s="24" t="s">
        <v>39165</v>
      </c>
      <c r="C776" s="84" t="s">
        <v>38869</v>
      </c>
      <c r="D776" s="80" t="s">
        <v>38857</v>
      </c>
      <c r="E776" s="86">
        <v>1</v>
      </c>
      <c r="F776" s="29">
        <v>12990</v>
      </c>
      <c r="G776" s="29">
        <v>12990</v>
      </c>
      <c r="H776" s="29">
        <v>13509.6</v>
      </c>
      <c r="I776" s="29">
        <f>Dane[[#This Row],[WartośćWycena]]-Dane[[#This Row],[WartośćNFZ]]</f>
        <v>519.60000000000036</v>
      </c>
    </row>
    <row r="777" spans="1:9" x14ac:dyDescent="0.3">
      <c r="A777" s="75" t="s">
        <v>168</v>
      </c>
      <c r="B777" s="24" t="s">
        <v>39165</v>
      </c>
      <c r="C777" s="84" t="s">
        <v>38869</v>
      </c>
      <c r="D777" s="80" t="s">
        <v>38857</v>
      </c>
      <c r="E777" s="86">
        <v>1</v>
      </c>
      <c r="F777" s="29">
        <v>12990</v>
      </c>
      <c r="G777" s="29">
        <v>12990</v>
      </c>
      <c r="H777" s="29">
        <v>13509.6</v>
      </c>
      <c r="I777" s="29">
        <f>Dane[[#This Row],[WartośćWycena]]-Dane[[#This Row],[WartośćNFZ]]</f>
        <v>519.60000000000036</v>
      </c>
    </row>
    <row r="778" spans="1:9" x14ac:dyDescent="0.3">
      <c r="A778" s="77" t="s">
        <v>168</v>
      </c>
      <c r="B778" s="24" t="s">
        <v>39165</v>
      </c>
      <c r="C778" s="84" t="s">
        <v>38869</v>
      </c>
      <c r="D778" s="80" t="s">
        <v>38857</v>
      </c>
      <c r="E778" s="86">
        <v>3</v>
      </c>
      <c r="F778" s="29">
        <v>12990</v>
      </c>
      <c r="G778" s="29">
        <v>38970</v>
      </c>
      <c r="H778" s="29">
        <v>40528.800000000003</v>
      </c>
      <c r="I778" s="29">
        <f>Dane[[#This Row],[WartośćWycena]]-Dane[[#This Row],[WartośćNFZ]]</f>
        <v>1558.8000000000029</v>
      </c>
    </row>
    <row r="779" spans="1:9" x14ac:dyDescent="0.3">
      <c r="A779" s="77" t="s">
        <v>168</v>
      </c>
      <c r="B779" s="24" t="s">
        <v>39165</v>
      </c>
      <c r="C779" s="84" t="s">
        <v>38869</v>
      </c>
      <c r="D779" s="80" t="s">
        <v>38857</v>
      </c>
      <c r="E779" s="86">
        <v>1</v>
      </c>
      <c r="F779" s="29">
        <v>12990</v>
      </c>
      <c r="G779" s="29">
        <v>12990</v>
      </c>
      <c r="H779" s="29">
        <v>13509.6</v>
      </c>
      <c r="I779" s="29">
        <f>Dane[[#This Row],[WartośćWycena]]-Dane[[#This Row],[WartośćNFZ]]</f>
        <v>519.60000000000036</v>
      </c>
    </row>
    <row r="780" spans="1:9" x14ac:dyDescent="0.3">
      <c r="A780" s="79" t="s">
        <v>168</v>
      </c>
      <c r="B780" s="24" t="s">
        <v>39165</v>
      </c>
      <c r="C780" s="84" t="s">
        <v>38869</v>
      </c>
      <c r="D780" s="80" t="s">
        <v>38857</v>
      </c>
      <c r="E780" s="86">
        <v>1</v>
      </c>
      <c r="F780" s="29">
        <v>12990</v>
      </c>
      <c r="G780" s="29">
        <v>12990</v>
      </c>
      <c r="H780" s="29">
        <v>13509.6</v>
      </c>
      <c r="I780" s="29">
        <f>Dane[[#This Row],[WartośćWycena]]-Dane[[#This Row],[WartośćNFZ]]</f>
        <v>519.60000000000036</v>
      </c>
    </row>
    <row r="781" spans="1:9" x14ac:dyDescent="0.3">
      <c r="A781" s="75" t="s">
        <v>168</v>
      </c>
      <c r="B781" s="24" t="s">
        <v>39165</v>
      </c>
      <c r="C781" s="84" t="s">
        <v>38869</v>
      </c>
      <c r="D781" s="80" t="s">
        <v>38857</v>
      </c>
      <c r="E781" s="86">
        <v>2</v>
      </c>
      <c r="F781" s="29">
        <v>12990</v>
      </c>
      <c r="G781" s="29">
        <v>25980</v>
      </c>
      <c r="H781" s="29">
        <v>27019.200000000001</v>
      </c>
      <c r="I781" s="29">
        <f>Dane[[#This Row],[WartośćWycena]]-Dane[[#This Row],[WartośćNFZ]]</f>
        <v>1039.2000000000007</v>
      </c>
    </row>
    <row r="782" spans="1:9" x14ac:dyDescent="0.3">
      <c r="A782" s="77" t="s">
        <v>168</v>
      </c>
      <c r="B782" s="24" t="s">
        <v>39165</v>
      </c>
      <c r="C782" s="84" t="s">
        <v>38869</v>
      </c>
      <c r="D782" s="80" t="s">
        <v>38857</v>
      </c>
      <c r="E782" s="86">
        <v>1</v>
      </c>
      <c r="F782" s="29">
        <v>12990</v>
      </c>
      <c r="G782" s="29">
        <v>12990</v>
      </c>
      <c r="H782" s="29">
        <v>13509.6</v>
      </c>
      <c r="I782" s="29">
        <f>Dane[[#This Row],[WartośćWycena]]-Dane[[#This Row],[WartośćNFZ]]</f>
        <v>519.60000000000036</v>
      </c>
    </row>
    <row r="783" spans="1:9" x14ac:dyDescent="0.3">
      <c r="A783" s="77" t="s">
        <v>168</v>
      </c>
      <c r="B783" s="24" t="s">
        <v>39165</v>
      </c>
      <c r="C783" s="84" t="s">
        <v>38869</v>
      </c>
      <c r="D783" s="80" t="s">
        <v>38857</v>
      </c>
      <c r="E783" s="86">
        <v>1</v>
      </c>
      <c r="F783" s="29">
        <v>12990</v>
      </c>
      <c r="G783" s="29">
        <v>12990</v>
      </c>
      <c r="H783" s="29">
        <v>13509.6</v>
      </c>
      <c r="I783" s="29">
        <f>Dane[[#This Row],[WartośćWycena]]-Dane[[#This Row],[WartośćNFZ]]</f>
        <v>519.60000000000036</v>
      </c>
    </row>
    <row r="784" spans="1:9" x14ac:dyDescent="0.3">
      <c r="A784" s="77" t="s">
        <v>168</v>
      </c>
      <c r="B784" s="24" t="s">
        <v>39165</v>
      </c>
      <c r="C784" s="84" t="s">
        <v>38869</v>
      </c>
      <c r="D784" s="80" t="s">
        <v>38857</v>
      </c>
      <c r="E784" s="86">
        <v>1</v>
      </c>
      <c r="F784" s="29">
        <v>12990</v>
      </c>
      <c r="G784" s="29">
        <v>12990</v>
      </c>
      <c r="H784" s="29">
        <v>13509.6</v>
      </c>
      <c r="I784" s="29">
        <f>Dane[[#This Row],[WartośćWycena]]-Dane[[#This Row],[WartośćNFZ]]</f>
        <v>519.60000000000036</v>
      </c>
    </row>
    <row r="785" spans="1:9" x14ac:dyDescent="0.3">
      <c r="A785" s="77" t="s">
        <v>168</v>
      </c>
      <c r="B785" s="24" t="s">
        <v>39165</v>
      </c>
      <c r="C785" s="84" t="s">
        <v>38869</v>
      </c>
      <c r="D785" s="80" t="s">
        <v>38857</v>
      </c>
      <c r="E785" s="86">
        <v>1</v>
      </c>
      <c r="F785" s="29">
        <v>12990</v>
      </c>
      <c r="G785" s="29">
        <v>12990</v>
      </c>
      <c r="H785" s="29">
        <v>13509.6</v>
      </c>
      <c r="I785" s="29">
        <f>Dane[[#This Row],[WartośćWycena]]-Dane[[#This Row],[WartośćNFZ]]</f>
        <v>519.60000000000036</v>
      </c>
    </row>
    <row r="786" spans="1:9" x14ac:dyDescent="0.3">
      <c r="A786" s="79" t="s">
        <v>168</v>
      </c>
      <c r="B786" s="24" t="s">
        <v>39165</v>
      </c>
      <c r="C786" s="84" t="s">
        <v>38869</v>
      </c>
      <c r="D786" s="80" t="s">
        <v>38857</v>
      </c>
      <c r="E786" s="86">
        <v>1</v>
      </c>
      <c r="F786" s="29">
        <v>12990</v>
      </c>
      <c r="G786" s="29">
        <v>12990</v>
      </c>
      <c r="H786" s="29">
        <v>13509.6</v>
      </c>
      <c r="I786" s="29">
        <f>Dane[[#This Row],[WartośćWycena]]-Dane[[#This Row],[WartośćNFZ]]</f>
        <v>519.60000000000036</v>
      </c>
    </row>
    <row r="787" spans="1:9" x14ac:dyDescent="0.3">
      <c r="A787" s="75" t="s">
        <v>168</v>
      </c>
      <c r="B787" s="24" t="s">
        <v>39165</v>
      </c>
      <c r="C787" s="84" t="s">
        <v>38869</v>
      </c>
      <c r="D787" s="80" t="s">
        <v>38857</v>
      </c>
      <c r="E787" s="86">
        <v>1</v>
      </c>
      <c r="F787" s="29">
        <v>12990</v>
      </c>
      <c r="G787" s="29">
        <v>12990</v>
      </c>
      <c r="H787" s="29">
        <v>13509.6</v>
      </c>
      <c r="I787" s="29">
        <f>Dane[[#This Row],[WartośćWycena]]-Dane[[#This Row],[WartośćNFZ]]</f>
        <v>519.60000000000036</v>
      </c>
    </row>
    <row r="788" spans="1:9" x14ac:dyDescent="0.3">
      <c r="A788" s="77" t="s">
        <v>168</v>
      </c>
      <c r="B788" s="24" t="s">
        <v>39165</v>
      </c>
      <c r="C788" s="84" t="s">
        <v>38869</v>
      </c>
      <c r="D788" s="80" t="s">
        <v>38857</v>
      </c>
      <c r="E788" s="86">
        <v>1</v>
      </c>
      <c r="F788" s="29">
        <v>12990</v>
      </c>
      <c r="G788" s="29">
        <v>12990</v>
      </c>
      <c r="H788" s="29">
        <v>13509.6</v>
      </c>
      <c r="I788" s="29">
        <f>Dane[[#This Row],[WartośćWycena]]-Dane[[#This Row],[WartośćNFZ]]</f>
        <v>519.60000000000036</v>
      </c>
    </row>
    <row r="789" spans="1:9" x14ac:dyDescent="0.3">
      <c r="A789" s="77" t="s">
        <v>168</v>
      </c>
      <c r="B789" s="24" t="s">
        <v>39165</v>
      </c>
      <c r="C789" s="84" t="s">
        <v>38869</v>
      </c>
      <c r="D789" s="80" t="s">
        <v>38857</v>
      </c>
      <c r="E789" s="86">
        <v>1</v>
      </c>
      <c r="F789" s="29">
        <v>12990</v>
      </c>
      <c r="G789" s="29">
        <v>12990</v>
      </c>
      <c r="H789" s="29">
        <v>13509.6</v>
      </c>
      <c r="I789" s="29">
        <f>Dane[[#This Row],[WartośćWycena]]-Dane[[#This Row],[WartośćNFZ]]</f>
        <v>519.60000000000036</v>
      </c>
    </row>
    <row r="790" spans="1:9" x14ac:dyDescent="0.3">
      <c r="A790" s="77" t="s">
        <v>168</v>
      </c>
      <c r="B790" s="24" t="s">
        <v>39165</v>
      </c>
      <c r="C790" s="84" t="s">
        <v>38869</v>
      </c>
      <c r="D790" s="80" t="s">
        <v>38857</v>
      </c>
      <c r="E790" s="86">
        <v>1</v>
      </c>
      <c r="F790" s="29">
        <v>12990</v>
      </c>
      <c r="G790" s="29">
        <v>12990</v>
      </c>
      <c r="H790" s="29">
        <v>13509.6</v>
      </c>
      <c r="I790" s="29">
        <f>Dane[[#This Row],[WartośćWycena]]-Dane[[#This Row],[WartośćNFZ]]</f>
        <v>519.60000000000036</v>
      </c>
    </row>
    <row r="791" spans="1:9" x14ac:dyDescent="0.3">
      <c r="A791" s="77" t="s">
        <v>168</v>
      </c>
      <c r="B791" s="24" t="s">
        <v>39165</v>
      </c>
      <c r="C791" s="84" t="s">
        <v>38869</v>
      </c>
      <c r="D791" s="80" t="s">
        <v>38857</v>
      </c>
      <c r="E791" s="86">
        <v>1</v>
      </c>
      <c r="F791" s="29">
        <v>12990</v>
      </c>
      <c r="G791" s="29">
        <v>12990</v>
      </c>
      <c r="H791" s="29">
        <v>13509.6</v>
      </c>
      <c r="I791" s="29">
        <f>Dane[[#This Row],[WartośćWycena]]-Dane[[#This Row],[WartośćNFZ]]</f>
        <v>519.60000000000036</v>
      </c>
    </row>
    <row r="792" spans="1:9" x14ac:dyDescent="0.3">
      <c r="A792" s="79" t="s">
        <v>168</v>
      </c>
      <c r="B792" s="24" t="s">
        <v>39165</v>
      </c>
      <c r="C792" s="84" t="s">
        <v>38869</v>
      </c>
      <c r="D792" s="80" t="s">
        <v>38857</v>
      </c>
      <c r="E792" s="86">
        <v>1</v>
      </c>
      <c r="F792" s="29">
        <v>12990</v>
      </c>
      <c r="G792" s="29">
        <v>12990</v>
      </c>
      <c r="H792" s="29">
        <v>13509.6</v>
      </c>
      <c r="I792" s="29">
        <f>Dane[[#This Row],[WartośćWycena]]-Dane[[#This Row],[WartośćNFZ]]</f>
        <v>519.60000000000036</v>
      </c>
    </row>
    <row r="793" spans="1:9" x14ac:dyDescent="0.3">
      <c r="A793" s="75" t="s">
        <v>175</v>
      </c>
      <c r="B793" s="24" t="s">
        <v>39165</v>
      </c>
      <c r="C793" s="84" t="s">
        <v>38869</v>
      </c>
      <c r="D793" s="80" t="s">
        <v>38861</v>
      </c>
      <c r="E793" s="86">
        <v>2</v>
      </c>
      <c r="F793" s="29">
        <v>3838</v>
      </c>
      <c r="G793" s="29">
        <v>7676</v>
      </c>
      <c r="H793" s="29">
        <v>11437.24</v>
      </c>
      <c r="I793" s="29">
        <f>Dane[[#This Row],[WartośćWycena]]-Dane[[#This Row],[WartośćNFZ]]</f>
        <v>3761.24</v>
      </c>
    </row>
    <row r="794" spans="1:9" x14ac:dyDescent="0.3">
      <c r="A794" s="77" t="s">
        <v>175</v>
      </c>
      <c r="B794" s="24" t="s">
        <v>39165</v>
      </c>
      <c r="C794" s="84" t="s">
        <v>38869</v>
      </c>
      <c r="D794" s="80" t="s">
        <v>38858</v>
      </c>
      <c r="E794" s="86">
        <v>1</v>
      </c>
      <c r="F794" s="29">
        <v>6554</v>
      </c>
      <c r="G794" s="29">
        <v>6554</v>
      </c>
      <c r="H794" s="29">
        <v>13435.699999999999</v>
      </c>
      <c r="I794" s="29">
        <f>Dane[[#This Row],[WartośćWycena]]-Dane[[#This Row],[WartośćNFZ]]</f>
        <v>6881.6999999999989</v>
      </c>
    </row>
    <row r="795" spans="1:9" x14ac:dyDescent="0.3">
      <c r="A795" s="77" t="s">
        <v>175</v>
      </c>
      <c r="B795" s="24" t="s">
        <v>39165</v>
      </c>
      <c r="C795" s="84" t="s">
        <v>38869</v>
      </c>
      <c r="D795" s="80" t="s">
        <v>38858</v>
      </c>
      <c r="E795" s="86">
        <v>1</v>
      </c>
      <c r="F795" s="29">
        <v>6554</v>
      </c>
      <c r="G795" s="29">
        <v>6554</v>
      </c>
      <c r="H795" s="29">
        <v>13435.699999999999</v>
      </c>
      <c r="I795" s="29">
        <f>Dane[[#This Row],[WartośćWycena]]-Dane[[#This Row],[WartośćNFZ]]</f>
        <v>6881.6999999999989</v>
      </c>
    </row>
    <row r="796" spans="1:9" x14ac:dyDescent="0.3">
      <c r="A796" s="77" t="s">
        <v>175</v>
      </c>
      <c r="B796" s="24" t="s">
        <v>39165</v>
      </c>
      <c r="C796" s="84" t="s">
        <v>38869</v>
      </c>
      <c r="D796" s="80" t="s">
        <v>38856</v>
      </c>
      <c r="E796" s="86">
        <v>1</v>
      </c>
      <c r="F796" s="29">
        <v>7085</v>
      </c>
      <c r="G796" s="29">
        <v>7085</v>
      </c>
      <c r="H796" s="29">
        <v>16224.65</v>
      </c>
      <c r="I796" s="29">
        <f>Dane[[#This Row],[WartośćWycena]]-Dane[[#This Row],[WartośćNFZ]]</f>
        <v>9139.65</v>
      </c>
    </row>
    <row r="797" spans="1:9" x14ac:dyDescent="0.3">
      <c r="A797" s="77" t="s">
        <v>175</v>
      </c>
      <c r="B797" s="24" t="s">
        <v>39165</v>
      </c>
      <c r="C797" s="84" t="s">
        <v>38869</v>
      </c>
      <c r="D797" s="80" t="s">
        <v>38862</v>
      </c>
      <c r="E797" s="86">
        <v>1</v>
      </c>
      <c r="F797" s="29">
        <v>2325</v>
      </c>
      <c r="G797" s="29">
        <v>2325</v>
      </c>
      <c r="H797" s="29">
        <v>5487</v>
      </c>
      <c r="I797" s="29">
        <f>Dane[[#This Row],[WartośćWycena]]-Dane[[#This Row],[WartośćNFZ]]</f>
        <v>3162</v>
      </c>
    </row>
    <row r="798" spans="1:9" x14ac:dyDescent="0.3">
      <c r="A798" s="77" t="s">
        <v>175</v>
      </c>
      <c r="B798" s="24" t="s">
        <v>39165</v>
      </c>
      <c r="C798" s="84" t="s">
        <v>38869</v>
      </c>
      <c r="D798" s="80" t="s">
        <v>38858</v>
      </c>
      <c r="E798" s="86">
        <v>1</v>
      </c>
      <c r="F798" s="29">
        <v>6554</v>
      </c>
      <c r="G798" s="29">
        <v>6554</v>
      </c>
      <c r="H798" s="29">
        <v>13435.699999999999</v>
      </c>
      <c r="I798" s="29">
        <f>Dane[[#This Row],[WartośćWycena]]-Dane[[#This Row],[WartośćNFZ]]</f>
        <v>6881.6999999999989</v>
      </c>
    </row>
    <row r="799" spans="1:9" x14ac:dyDescent="0.3">
      <c r="A799" s="79" t="s">
        <v>175</v>
      </c>
      <c r="B799" s="24" t="s">
        <v>39165</v>
      </c>
      <c r="C799" s="84" t="s">
        <v>38869</v>
      </c>
      <c r="D799" s="80" t="s">
        <v>38858</v>
      </c>
      <c r="E799" s="86">
        <v>1</v>
      </c>
      <c r="F799" s="29">
        <v>6554</v>
      </c>
      <c r="G799" s="29">
        <v>6554</v>
      </c>
      <c r="H799" s="29">
        <v>13435.699999999999</v>
      </c>
      <c r="I799" s="29">
        <f>Dane[[#This Row],[WartośćWycena]]-Dane[[#This Row],[WartośćNFZ]]</f>
        <v>6881.6999999999989</v>
      </c>
    </row>
    <row r="800" spans="1:9" x14ac:dyDescent="0.3">
      <c r="A800" s="75" t="s">
        <v>175</v>
      </c>
      <c r="B800" s="24" t="s">
        <v>39165</v>
      </c>
      <c r="C800" s="84" t="s">
        <v>38869</v>
      </c>
      <c r="D800" s="80" t="s">
        <v>38856</v>
      </c>
      <c r="E800" s="86">
        <v>1</v>
      </c>
      <c r="F800" s="29">
        <v>7085</v>
      </c>
      <c r="G800" s="29">
        <v>7085</v>
      </c>
      <c r="H800" s="29">
        <v>16224.65</v>
      </c>
      <c r="I800" s="29">
        <f>Dane[[#This Row],[WartośćWycena]]-Dane[[#This Row],[WartośćNFZ]]</f>
        <v>9139.65</v>
      </c>
    </row>
    <row r="801" spans="1:9" x14ac:dyDescent="0.3">
      <c r="A801" s="77" t="s">
        <v>175</v>
      </c>
      <c r="B801" s="24" t="s">
        <v>39165</v>
      </c>
      <c r="C801" s="84" t="s">
        <v>38869</v>
      </c>
      <c r="D801" s="80" t="s">
        <v>38856</v>
      </c>
      <c r="E801" s="86">
        <v>1</v>
      </c>
      <c r="F801" s="29">
        <v>7085</v>
      </c>
      <c r="G801" s="29">
        <v>7085</v>
      </c>
      <c r="H801" s="29">
        <v>16224.65</v>
      </c>
      <c r="I801" s="29">
        <f>Dane[[#This Row],[WartośćWycena]]-Dane[[#This Row],[WartośćNFZ]]</f>
        <v>9139.65</v>
      </c>
    </row>
    <row r="802" spans="1:9" x14ac:dyDescent="0.3">
      <c r="A802" s="77" t="s">
        <v>175</v>
      </c>
      <c r="B802" s="24" t="s">
        <v>39165</v>
      </c>
      <c r="C802" s="84" t="s">
        <v>38869</v>
      </c>
      <c r="D802" s="80" t="s">
        <v>38856</v>
      </c>
      <c r="E802" s="86">
        <v>1</v>
      </c>
      <c r="F802" s="29">
        <v>7085</v>
      </c>
      <c r="G802" s="29">
        <v>7085</v>
      </c>
      <c r="H802" s="29">
        <v>16224.65</v>
      </c>
      <c r="I802" s="29">
        <f>Dane[[#This Row],[WartośćWycena]]-Dane[[#This Row],[WartośćNFZ]]</f>
        <v>9139.65</v>
      </c>
    </row>
    <row r="803" spans="1:9" x14ac:dyDescent="0.3">
      <c r="A803" s="77" t="s">
        <v>175</v>
      </c>
      <c r="B803" s="24" t="s">
        <v>39165</v>
      </c>
      <c r="C803" s="84" t="s">
        <v>38869</v>
      </c>
      <c r="D803" s="80" t="s">
        <v>38856</v>
      </c>
      <c r="E803" s="86">
        <v>2</v>
      </c>
      <c r="F803" s="29">
        <v>7085</v>
      </c>
      <c r="G803" s="29">
        <v>14170</v>
      </c>
      <c r="H803" s="29">
        <v>32449.3</v>
      </c>
      <c r="I803" s="29">
        <f>Dane[[#This Row],[WartośćWycena]]-Dane[[#This Row],[WartośćNFZ]]</f>
        <v>18279.3</v>
      </c>
    </row>
    <row r="804" spans="1:9" x14ac:dyDescent="0.3">
      <c r="A804" s="77" t="s">
        <v>175</v>
      </c>
      <c r="B804" s="24" t="s">
        <v>39165</v>
      </c>
      <c r="C804" s="84" t="s">
        <v>38869</v>
      </c>
      <c r="D804" s="80" t="s">
        <v>38861</v>
      </c>
      <c r="E804" s="86">
        <v>1</v>
      </c>
      <c r="F804" s="29">
        <v>3838</v>
      </c>
      <c r="G804" s="29">
        <v>3838</v>
      </c>
      <c r="H804" s="29">
        <v>5718.62</v>
      </c>
      <c r="I804" s="29">
        <f>Dane[[#This Row],[WartośćWycena]]-Dane[[#This Row],[WartośćNFZ]]</f>
        <v>1880.62</v>
      </c>
    </row>
    <row r="805" spans="1:9" x14ac:dyDescent="0.3">
      <c r="A805" s="77" t="s">
        <v>175</v>
      </c>
      <c r="B805" s="24" t="s">
        <v>39165</v>
      </c>
      <c r="C805" s="84" t="s">
        <v>38869</v>
      </c>
      <c r="D805" s="80" t="s">
        <v>38858</v>
      </c>
      <c r="E805" s="86">
        <v>1</v>
      </c>
      <c r="F805" s="29">
        <v>6554</v>
      </c>
      <c r="G805" s="29">
        <v>6554</v>
      </c>
      <c r="H805" s="29">
        <v>13435.699999999999</v>
      </c>
      <c r="I805" s="29">
        <f>Dane[[#This Row],[WartośćWycena]]-Dane[[#This Row],[WartośćNFZ]]</f>
        <v>6881.6999999999989</v>
      </c>
    </row>
    <row r="806" spans="1:9" x14ac:dyDescent="0.3">
      <c r="A806" s="77" t="s">
        <v>175</v>
      </c>
      <c r="B806" s="24" t="s">
        <v>39165</v>
      </c>
      <c r="C806" s="84" t="s">
        <v>38869</v>
      </c>
      <c r="D806" s="80" t="s">
        <v>38858</v>
      </c>
      <c r="E806" s="86">
        <v>3</v>
      </c>
      <c r="F806" s="29">
        <v>6554</v>
      </c>
      <c r="G806" s="29">
        <v>19662</v>
      </c>
      <c r="H806" s="29">
        <v>40307.1</v>
      </c>
      <c r="I806" s="29">
        <f>Dane[[#This Row],[WartośćWycena]]-Dane[[#This Row],[WartośćNFZ]]</f>
        <v>20645.099999999999</v>
      </c>
    </row>
    <row r="807" spans="1:9" x14ac:dyDescent="0.3">
      <c r="A807" s="77" t="s">
        <v>175</v>
      </c>
      <c r="B807" s="24" t="s">
        <v>39165</v>
      </c>
      <c r="C807" s="84" t="s">
        <v>38869</v>
      </c>
      <c r="D807" s="80" t="s">
        <v>38858</v>
      </c>
      <c r="E807" s="86">
        <v>3</v>
      </c>
      <c r="F807" s="29">
        <v>6554</v>
      </c>
      <c r="G807" s="29">
        <v>19662</v>
      </c>
      <c r="H807" s="29">
        <v>40307.1</v>
      </c>
      <c r="I807" s="29">
        <f>Dane[[#This Row],[WartośćWycena]]-Dane[[#This Row],[WartośćNFZ]]</f>
        <v>20645.099999999999</v>
      </c>
    </row>
    <row r="808" spans="1:9" x14ac:dyDescent="0.3">
      <c r="A808" s="77" t="s">
        <v>175</v>
      </c>
      <c r="B808" s="24" t="s">
        <v>39165</v>
      </c>
      <c r="C808" s="84" t="s">
        <v>38869</v>
      </c>
      <c r="D808" s="80" t="s">
        <v>38856</v>
      </c>
      <c r="E808" s="86">
        <v>1</v>
      </c>
      <c r="F808" s="29">
        <v>7085</v>
      </c>
      <c r="G808" s="29">
        <v>7085</v>
      </c>
      <c r="H808" s="29">
        <v>16224.65</v>
      </c>
      <c r="I808" s="29">
        <f>Dane[[#This Row],[WartośćWycena]]-Dane[[#This Row],[WartośćNFZ]]</f>
        <v>9139.65</v>
      </c>
    </row>
    <row r="809" spans="1:9" x14ac:dyDescent="0.3">
      <c r="A809" s="77" t="s">
        <v>175</v>
      </c>
      <c r="B809" s="24" t="s">
        <v>39165</v>
      </c>
      <c r="C809" s="84" t="s">
        <v>38869</v>
      </c>
      <c r="D809" s="80" t="s">
        <v>38856</v>
      </c>
      <c r="E809" s="86">
        <v>1</v>
      </c>
      <c r="F809" s="29">
        <v>7085</v>
      </c>
      <c r="G809" s="29">
        <v>7085</v>
      </c>
      <c r="H809" s="29">
        <v>16224.65</v>
      </c>
      <c r="I809" s="29">
        <f>Dane[[#This Row],[WartośćWycena]]-Dane[[#This Row],[WartośćNFZ]]</f>
        <v>9139.65</v>
      </c>
    </row>
    <row r="810" spans="1:9" x14ac:dyDescent="0.3">
      <c r="A810" s="77" t="s">
        <v>175</v>
      </c>
      <c r="B810" s="24" t="s">
        <v>39165</v>
      </c>
      <c r="C810" s="84" t="s">
        <v>38869</v>
      </c>
      <c r="D810" s="80" t="s">
        <v>38856</v>
      </c>
      <c r="E810" s="86">
        <v>1</v>
      </c>
      <c r="F810" s="29">
        <v>7085</v>
      </c>
      <c r="G810" s="29">
        <v>7085</v>
      </c>
      <c r="H810" s="29">
        <v>16224.65</v>
      </c>
      <c r="I810" s="29">
        <f>Dane[[#This Row],[WartośćWycena]]-Dane[[#This Row],[WartośćNFZ]]</f>
        <v>9139.65</v>
      </c>
    </row>
    <row r="811" spans="1:9" x14ac:dyDescent="0.3">
      <c r="A811" s="77" t="s">
        <v>175</v>
      </c>
      <c r="B811" s="24" t="s">
        <v>39165</v>
      </c>
      <c r="C811" s="84" t="s">
        <v>38869</v>
      </c>
      <c r="D811" s="80" t="s">
        <v>38856</v>
      </c>
      <c r="E811" s="86">
        <v>1</v>
      </c>
      <c r="F811" s="29">
        <v>7085</v>
      </c>
      <c r="G811" s="29">
        <v>7085</v>
      </c>
      <c r="H811" s="29">
        <v>16224.65</v>
      </c>
      <c r="I811" s="29">
        <f>Dane[[#This Row],[WartośćWycena]]-Dane[[#This Row],[WartośćNFZ]]</f>
        <v>9139.65</v>
      </c>
    </row>
    <row r="812" spans="1:9" x14ac:dyDescent="0.3">
      <c r="A812" s="77" t="s">
        <v>175</v>
      </c>
      <c r="B812" s="24" t="s">
        <v>39165</v>
      </c>
      <c r="C812" s="84" t="s">
        <v>38869</v>
      </c>
      <c r="D812" s="80" t="s">
        <v>38862</v>
      </c>
      <c r="E812" s="86">
        <v>1</v>
      </c>
      <c r="F812" s="29">
        <v>2325</v>
      </c>
      <c r="G812" s="29">
        <v>2325</v>
      </c>
      <c r="H812" s="29">
        <v>5487</v>
      </c>
      <c r="I812" s="29">
        <f>Dane[[#This Row],[WartośćWycena]]-Dane[[#This Row],[WartośćNFZ]]</f>
        <v>3162</v>
      </c>
    </row>
    <row r="813" spans="1:9" x14ac:dyDescent="0.3">
      <c r="A813" s="77" t="s">
        <v>175</v>
      </c>
      <c r="B813" s="24" t="s">
        <v>39165</v>
      </c>
      <c r="C813" s="84" t="s">
        <v>38869</v>
      </c>
      <c r="D813" s="80" t="s">
        <v>38863</v>
      </c>
      <c r="E813" s="86">
        <v>2</v>
      </c>
      <c r="F813" s="29">
        <v>16544</v>
      </c>
      <c r="G813" s="29">
        <v>33088</v>
      </c>
      <c r="H813" s="29">
        <v>44999.68</v>
      </c>
      <c r="I813" s="29">
        <f>Dane[[#This Row],[WartośćWycena]]-Dane[[#This Row],[WartośćNFZ]]</f>
        <v>11911.68</v>
      </c>
    </row>
    <row r="814" spans="1:9" x14ac:dyDescent="0.3">
      <c r="A814" s="77" t="s">
        <v>175</v>
      </c>
      <c r="B814" s="24" t="s">
        <v>39165</v>
      </c>
      <c r="C814" s="84" t="s">
        <v>38869</v>
      </c>
      <c r="D814" s="80" t="s">
        <v>38863</v>
      </c>
      <c r="E814" s="86">
        <v>4</v>
      </c>
      <c r="F814" s="29">
        <v>16544</v>
      </c>
      <c r="G814" s="29">
        <v>66176</v>
      </c>
      <c r="H814" s="29">
        <v>89999.360000000001</v>
      </c>
      <c r="I814" s="29">
        <f>Dane[[#This Row],[WartośćWycena]]-Dane[[#This Row],[WartośćNFZ]]</f>
        <v>23823.360000000001</v>
      </c>
    </row>
    <row r="815" spans="1:9" x14ac:dyDescent="0.3">
      <c r="A815" s="77" t="s">
        <v>175</v>
      </c>
      <c r="B815" s="24" t="s">
        <v>39165</v>
      </c>
      <c r="C815" s="84" t="s">
        <v>38869</v>
      </c>
      <c r="D815" s="80" t="s">
        <v>38863</v>
      </c>
      <c r="E815" s="86">
        <v>4</v>
      </c>
      <c r="F815" s="29">
        <v>16544</v>
      </c>
      <c r="G815" s="29">
        <v>66176</v>
      </c>
      <c r="H815" s="29">
        <v>89999.360000000001</v>
      </c>
      <c r="I815" s="29">
        <f>Dane[[#This Row],[WartośćWycena]]-Dane[[#This Row],[WartośćNFZ]]</f>
        <v>23823.360000000001</v>
      </c>
    </row>
    <row r="816" spans="1:9" x14ac:dyDescent="0.3">
      <c r="A816" s="77" t="s">
        <v>175</v>
      </c>
      <c r="B816" s="24" t="s">
        <v>39165</v>
      </c>
      <c r="C816" s="84" t="s">
        <v>38869</v>
      </c>
      <c r="D816" s="80" t="s">
        <v>38863</v>
      </c>
      <c r="E816" s="86">
        <v>1</v>
      </c>
      <c r="F816" s="29">
        <v>16544</v>
      </c>
      <c r="G816" s="29">
        <v>16544</v>
      </c>
      <c r="H816" s="29">
        <v>22499.84</v>
      </c>
      <c r="I816" s="29">
        <f>Dane[[#This Row],[WartośćWycena]]-Dane[[#This Row],[WartośćNFZ]]</f>
        <v>5955.84</v>
      </c>
    </row>
    <row r="817" spans="1:9" x14ac:dyDescent="0.3">
      <c r="A817" s="77" t="s">
        <v>175</v>
      </c>
      <c r="B817" s="24" t="s">
        <v>39165</v>
      </c>
      <c r="C817" s="84" t="s">
        <v>38869</v>
      </c>
      <c r="D817" s="80" t="s">
        <v>38863</v>
      </c>
      <c r="E817" s="86">
        <v>1</v>
      </c>
      <c r="F817" s="29">
        <v>16544</v>
      </c>
      <c r="G817" s="29">
        <v>16544</v>
      </c>
      <c r="H817" s="29">
        <v>22499.84</v>
      </c>
      <c r="I817" s="29">
        <f>Dane[[#This Row],[WartośćWycena]]-Dane[[#This Row],[WartośćNFZ]]</f>
        <v>5955.84</v>
      </c>
    </row>
    <row r="818" spans="1:9" x14ac:dyDescent="0.3">
      <c r="A818" s="77" t="s">
        <v>175</v>
      </c>
      <c r="B818" s="24" t="s">
        <v>39165</v>
      </c>
      <c r="C818" s="84" t="s">
        <v>38869</v>
      </c>
      <c r="D818" s="80" t="s">
        <v>38863</v>
      </c>
      <c r="E818" s="86">
        <v>1</v>
      </c>
      <c r="F818" s="29">
        <v>16544</v>
      </c>
      <c r="G818" s="29">
        <v>16544</v>
      </c>
      <c r="H818" s="29">
        <v>22499.84</v>
      </c>
      <c r="I818" s="29">
        <f>Dane[[#This Row],[WartośćWycena]]-Dane[[#This Row],[WartośćNFZ]]</f>
        <v>5955.84</v>
      </c>
    </row>
    <row r="819" spans="1:9" x14ac:dyDescent="0.3">
      <c r="A819" s="77" t="s">
        <v>175</v>
      </c>
      <c r="B819" s="24" t="s">
        <v>39165</v>
      </c>
      <c r="C819" s="84" t="s">
        <v>38869</v>
      </c>
      <c r="D819" s="80" t="s">
        <v>38863</v>
      </c>
      <c r="E819" s="86">
        <v>6</v>
      </c>
      <c r="F819" s="29">
        <v>16544</v>
      </c>
      <c r="G819" s="29">
        <v>99264</v>
      </c>
      <c r="H819" s="29">
        <v>134999.04000000001</v>
      </c>
      <c r="I819" s="29">
        <f>Dane[[#This Row],[WartośćWycena]]-Dane[[#This Row],[WartośćNFZ]]</f>
        <v>35735.040000000008</v>
      </c>
    </row>
    <row r="820" spans="1:9" x14ac:dyDescent="0.3">
      <c r="A820" s="77" t="s">
        <v>175</v>
      </c>
      <c r="B820" s="24" t="s">
        <v>39165</v>
      </c>
      <c r="C820" s="84" t="s">
        <v>38869</v>
      </c>
      <c r="D820" s="80" t="s">
        <v>38863</v>
      </c>
      <c r="E820" s="86">
        <v>3</v>
      </c>
      <c r="F820" s="29">
        <v>16544</v>
      </c>
      <c r="G820" s="29">
        <v>49632</v>
      </c>
      <c r="H820" s="29">
        <v>67499.520000000004</v>
      </c>
      <c r="I820" s="29">
        <f>Dane[[#This Row],[WartośćWycena]]-Dane[[#This Row],[WartośćNFZ]]</f>
        <v>17867.520000000004</v>
      </c>
    </row>
    <row r="821" spans="1:9" x14ac:dyDescent="0.3">
      <c r="A821" s="77" t="s">
        <v>175</v>
      </c>
      <c r="B821" s="24" t="s">
        <v>39165</v>
      </c>
      <c r="C821" s="84" t="s">
        <v>38869</v>
      </c>
      <c r="D821" s="80" t="s">
        <v>38863</v>
      </c>
      <c r="E821" s="86">
        <v>3</v>
      </c>
      <c r="F821" s="29">
        <v>16544</v>
      </c>
      <c r="G821" s="29">
        <v>49632</v>
      </c>
      <c r="H821" s="29">
        <v>67499.520000000004</v>
      </c>
      <c r="I821" s="29">
        <f>Dane[[#This Row],[WartośćWycena]]-Dane[[#This Row],[WartośćNFZ]]</f>
        <v>17867.520000000004</v>
      </c>
    </row>
    <row r="822" spans="1:9" x14ac:dyDescent="0.3">
      <c r="A822" s="77" t="s">
        <v>175</v>
      </c>
      <c r="B822" s="24" t="s">
        <v>39165</v>
      </c>
      <c r="C822" s="84" t="s">
        <v>38869</v>
      </c>
      <c r="D822" s="80" t="s">
        <v>38863</v>
      </c>
      <c r="E822" s="86">
        <v>2</v>
      </c>
      <c r="F822" s="29">
        <v>16544</v>
      </c>
      <c r="G822" s="29">
        <v>33088</v>
      </c>
      <c r="H822" s="29">
        <v>44999.68</v>
      </c>
      <c r="I822" s="29">
        <f>Dane[[#This Row],[WartośćWycena]]-Dane[[#This Row],[WartośćNFZ]]</f>
        <v>11911.68</v>
      </c>
    </row>
    <row r="823" spans="1:9" x14ac:dyDescent="0.3">
      <c r="A823" s="77" t="s">
        <v>175</v>
      </c>
      <c r="B823" s="24" t="s">
        <v>39165</v>
      </c>
      <c r="C823" s="84" t="s">
        <v>38869</v>
      </c>
      <c r="D823" s="80" t="s">
        <v>38863</v>
      </c>
      <c r="E823" s="86">
        <v>2</v>
      </c>
      <c r="F823" s="29">
        <v>16544</v>
      </c>
      <c r="G823" s="29">
        <v>33088</v>
      </c>
      <c r="H823" s="29">
        <v>44999.68</v>
      </c>
      <c r="I823" s="29">
        <f>Dane[[#This Row],[WartośćWycena]]-Dane[[#This Row],[WartośćNFZ]]</f>
        <v>11911.68</v>
      </c>
    </row>
    <row r="824" spans="1:9" x14ac:dyDescent="0.3">
      <c r="A824" s="77" t="s">
        <v>175</v>
      </c>
      <c r="B824" s="24" t="s">
        <v>39165</v>
      </c>
      <c r="C824" s="84" t="s">
        <v>38869</v>
      </c>
      <c r="D824" s="80" t="s">
        <v>38857</v>
      </c>
      <c r="E824" s="86">
        <v>1</v>
      </c>
      <c r="F824" s="29">
        <v>12990</v>
      </c>
      <c r="G824" s="29">
        <v>12990</v>
      </c>
      <c r="H824" s="29">
        <v>13509.6</v>
      </c>
      <c r="I824" s="29">
        <f>Dane[[#This Row],[WartośćWycena]]-Dane[[#This Row],[WartośćNFZ]]</f>
        <v>519.60000000000036</v>
      </c>
    </row>
    <row r="825" spans="1:9" x14ac:dyDescent="0.3">
      <c r="A825" s="77" t="s">
        <v>175</v>
      </c>
      <c r="B825" s="24" t="s">
        <v>39165</v>
      </c>
      <c r="C825" s="84" t="s">
        <v>38869</v>
      </c>
      <c r="D825" s="80" t="s">
        <v>38857</v>
      </c>
      <c r="E825" s="86">
        <v>10</v>
      </c>
      <c r="F825" s="29">
        <v>12990</v>
      </c>
      <c r="G825" s="29">
        <v>129900</v>
      </c>
      <c r="H825" s="29">
        <v>135096</v>
      </c>
      <c r="I825" s="29">
        <f>Dane[[#This Row],[WartośćWycena]]-Dane[[#This Row],[WartośćNFZ]]</f>
        <v>5196</v>
      </c>
    </row>
    <row r="826" spans="1:9" x14ac:dyDescent="0.3">
      <c r="A826" s="77" t="s">
        <v>175</v>
      </c>
      <c r="B826" s="24" t="s">
        <v>39165</v>
      </c>
      <c r="C826" s="84" t="s">
        <v>38869</v>
      </c>
      <c r="D826" s="80" t="s">
        <v>38857</v>
      </c>
      <c r="E826" s="86">
        <v>1</v>
      </c>
      <c r="F826" s="29">
        <v>12990</v>
      </c>
      <c r="G826" s="29">
        <v>12990</v>
      </c>
      <c r="H826" s="29">
        <v>13509.6</v>
      </c>
      <c r="I826" s="29">
        <f>Dane[[#This Row],[WartośćWycena]]-Dane[[#This Row],[WartośćNFZ]]</f>
        <v>519.60000000000036</v>
      </c>
    </row>
    <row r="827" spans="1:9" x14ac:dyDescent="0.3">
      <c r="A827" s="77" t="s">
        <v>175</v>
      </c>
      <c r="B827" s="24" t="s">
        <v>39165</v>
      </c>
      <c r="C827" s="84" t="s">
        <v>38869</v>
      </c>
      <c r="D827" s="80" t="s">
        <v>38857</v>
      </c>
      <c r="E827" s="86">
        <v>1</v>
      </c>
      <c r="F827" s="29">
        <v>12990</v>
      </c>
      <c r="G827" s="29">
        <v>12990</v>
      </c>
      <c r="H827" s="29">
        <v>13509.6</v>
      </c>
      <c r="I827" s="29">
        <f>Dane[[#This Row],[WartośćWycena]]-Dane[[#This Row],[WartośćNFZ]]</f>
        <v>519.60000000000036</v>
      </c>
    </row>
    <row r="828" spans="1:9" x14ac:dyDescent="0.3">
      <c r="A828" s="77" t="s">
        <v>175</v>
      </c>
      <c r="B828" s="24" t="s">
        <v>39165</v>
      </c>
      <c r="C828" s="84" t="s">
        <v>38869</v>
      </c>
      <c r="D828" s="80" t="s">
        <v>38857</v>
      </c>
      <c r="E828" s="86">
        <v>1</v>
      </c>
      <c r="F828" s="29">
        <v>12990</v>
      </c>
      <c r="G828" s="29">
        <v>12990</v>
      </c>
      <c r="H828" s="29">
        <v>13509.6</v>
      </c>
      <c r="I828" s="29">
        <f>Dane[[#This Row],[WartośćWycena]]-Dane[[#This Row],[WartośćNFZ]]</f>
        <v>519.60000000000036</v>
      </c>
    </row>
    <row r="829" spans="1:9" x14ac:dyDescent="0.3">
      <c r="A829" s="77" t="s">
        <v>175</v>
      </c>
      <c r="B829" s="24" t="s">
        <v>39165</v>
      </c>
      <c r="C829" s="84" t="s">
        <v>38869</v>
      </c>
      <c r="D829" s="80" t="s">
        <v>38857</v>
      </c>
      <c r="E829" s="86">
        <v>5</v>
      </c>
      <c r="F829" s="29">
        <v>12990</v>
      </c>
      <c r="G829" s="29">
        <v>64950</v>
      </c>
      <c r="H829" s="29">
        <v>67548</v>
      </c>
      <c r="I829" s="29">
        <f>Dane[[#This Row],[WartośćWycena]]-Dane[[#This Row],[WartośćNFZ]]</f>
        <v>2598</v>
      </c>
    </row>
    <row r="830" spans="1:9" x14ac:dyDescent="0.3">
      <c r="A830" s="77" t="s">
        <v>175</v>
      </c>
      <c r="B830" s="24" t="s">
        <v>39165</v>
      </c>
      <c r="C830" s="84" t="s">
        <v>38869</v>
      </c>
      <c r="D830" s="80" t="s">
        <v>38857</v>
      </c>
      <c r="E830" s="86">
        <v>1</v>
      </c>
      <c r="F830" s="29">
        <v>12990</v>
      </c>
      <c r="G830" s="29">
        <v>12990</v>
      </c>
      <c r="H830" s="29">
        <v>13509.6</v>
      </c>
      <c r="I830" s="29">
        <f>Dane[[#This Row],[WartośćWycena]]-Dane[[#This Row],[WartośćNFZ]]</f>
        <v>519.60000000000036</v>
      </c>
    </row>
    <row r="831" spans="1:9" x14ac:dyDescent="0.3">
      <c r="A831" s="77" t="s">
        <v>175</v>
      </c>
      <c r="B831" s="24" t="s">
        <v>39165</v>
      </c>
      <c r="C831" s="84" t="s">
        <v>38869</v>
      </c>
      <c r="D831" s="80" t="s">
        <v>38857</v>
      </c>
      <c r="E831" s="86">
        <v>1</v>
      </c>
      <c r="F831" s="29">
        <v>12990</v>
      </c>
      <c r="G831" s="29">
        <v>12990</v>
      </c>
      <c r="H831" s="29">
        <v>13509.6</v>
      </c>
      <c r="I831" s="29">
        <f>Dane[[#This Row],[WartośćWycena]]-Dane[[#This Row],[WartośćNFZ]]</f>
        <v>519.60000000000036</v>
      </c>
    </row>
    <row r="832" spans="1:9" x14ac:dyDescent="0.3">
      <c r="A832" s="77" t="s">
        <v>175</v>
      </c>
      <c r="B832" s="24" t="s">
        <v>39165</v>
      </c>
      <c r="C832" s="84" t="s">
        <v>38869</v>
      </c>
      <c r="D832" s="80" t="s">
        <v>38857</v>
      </c>
      <c r="E832" s="86">
        <v>1</v>
      </c>
      <c r="F832" s="29">
        <v>12990</v>
      </c>
      <c r="G832" s="29">
        <v>12990</v>
      </c>
      <c r="H832" s="29">
        <v>13509.6</v>
      </c>
      <c r="I832" s="29">
        <f>Dane[[#This Row],[WartośćWycena]]-Dane[[#This Row],[WartośćNFZ]]</f>
        <v>519.60000000000036</v>
      </c>
    </row>
    <row r="833" spans="1:9" x14ac:dyDescent="0.3">
      <c r="A833" s="77" t="s">
        <v>175</v>
      </c>
      <c r="B833" s="24" t="s">
        <v>39165</v>
      </c>
      <c r="C833" s="84" t="s">
        <v>38869</v>
      </c>
      <c r="D833" s="80" t="s">
        <v>38857</v>
      </c>
      <c r="E833" s="86">
        <v>1</v>
      </c>
      <c r="F833" s="29">
        <v>12990</v>
      </c>
      <c r="G833" s="29">
        <v>12990</v>
      </c>
      <c r="H833" s="29">
        <v>13509.6</v>
      </c>
      <c r="I833" s="29">
        <f>Dane[[#This Row],[WartośćWycena]]-Dane[[#This Row],[WartośćNFZ]]</f>
        <v>519.60000000000036</v>
      </c>
    </row>
    <row r="834" spans="1:9" x14ac:dyDescent="0.3">
      <c r="A834" s="79" t="s">
        <v>175</v>
      </c>
      <c r="B834" s="25" t="s">
        <v>39165</v>
      </c>
      <c r="C834" s="84" t="s">
        <v>38869</v>
      </c>
      <c r="D834" s="80" t="s">
        <v>38857</v>
      </c>
      <c r="E834" s="86">
        <v>1</v>
      </c>
      <c r="F834" s="29">
        <v>12990</v>
      </c>
      <c r="G834" s="29">
        <v>12990</v>
      </c>
      <c r="H834" s="29">
        <v>13509.6</v>
      </c>
      <c r="I834" s="29">
        <f>Dane[[#This Row],[WartośćWycena]]-Dane[[#This Row],[WartośćNFZ]]</f>
        <v>519.60000000000036</v>
      </c>
    </row>
    <row r="835" spans="1:9" x14ac:dyDescent="0.3">
      <c r="A835" s="75" t="s">
        <v>175</v>
      </c>
      <c r="B835" s="24" t="s">
        <v>39165</v>
      </c>
      <c r="C835" s="84" t="s">
        <v>38869</v>
      </c>
      <c r="D835" s="80" t="s">
        <v>38857</v>
      </c>
      <c r="E835" s="86">
        <v>1</v>
      </c>
      <c r="F835" s="29">
        <v>12990</v>
      </c>
      <c r="G835" s="29">
        <v>12990</v>
      </c>
      <c r="H835" s="29">
        <v>13509.6</v>
      </c>
      <c r="I835" s="29">
        <f>Dane[[#This Row],[WartośćWycena]]-Dane[[#This Row],[WartośćNFZ]]</f>
        <v>519.60000000000036</v>
      </c>
    </row>
    <row r="836" spans="1:9" x14ac:dyDescent="0.3">
      <c r="A836" s="77" t="s">
        <v>176</v>
      </c>
      <c r="B836" s="24" t="s">
        <v>39165</v>
      </c>
      <c r="C836" s="84" t="s">
        <v>38869</v>
      </c>
      <c r="D836" s="80" t="s">
        <v>38862</v>
      </c>
      <c r="E836" s="86">
        <v>1</v>
      </c>
      <c r="F836" s="29">
        <v>2325</v>
      </c>
      <c r="G836" s="29">
        <v>2325</v>
      </c>
      <c r="H836" s="29">
        <v>5487</v>
      </c>
      <c r="I836" s="29">
        <f>Dane[[#This Row],[WartośćWycena]]-Dane[[#This Row],[WartośćNFZ]]</f>
        <v>3162</v>
      </c>
    </row>
    <row r="837" spans="1:9" x14ac:dyDescent="0.3">
      <c r="A837" s="77" t="s">
        <v>176</v>
      </c>
      <c r="B837" s="24" t="s">
        <v>39165</v>
      </c>
      <c r="C837" s="84" t="s">
        <v>38869</v>
      </c>
      <c r="D837" s="80" t="s">
        <v>38862</v>
      </c>
      <c r="E837" s="86">
        <v>1</v>
      </c>
      <c r="F837" s="29">
        <v>2325</v>
      </c>
      <c r="G837" s="29">
        <v>2325</v>
      </c>
      <c r="H837" s="29">
        <v>5487</v>
      </c>
      <c r="I837" s="29">
        <f>Dane[[#This Row],[WartośćWycena]]-Dane[[#This Row],[WartośćNFZ]]</f>
        <v>3162</v>
      </c>
    </row>
    <row r="838" spans="1:9" x14ac:dyDescent="0.3">
      <c r="A838" s="77" t="s">
        <v>176</v>
      </c>
      <c r="B838" s="24" t="s">
        <v>39165</v>
      </c>
      <c r="C838" s="84" t="s">
        <v>38869</v>
      </c>
      <c r="D838" s="80" t="s">
        <v>38860</v>
      </c>
      <c r="E838" s="86">
        <v>1</v>
      </c>
      <c r="F838" s="29">
        <v>1667</v>
      </c>
      <c r="G838" s="29">
        <v>1667</v>
      </c>
      <c r="H838" s="29">
        <v>4017.4700000000003</v>
      </c>
      <c r="I838" s="29">
        <f>Dane[[#This Row],[WartośćWycena]]-Dane[[#This Row],[WartośćNFZ]]</f>
        <v>2350.4700000000003</v>
      </c>
    </row>
    <row r="839" spans="1:9" x14ac:dyDescent="0.3">
      <c r="A839" s="79" t="s">
        <v>179</v>
      </c>
      <c r="B839" s="24" t="s">
        <v>39165</v>
      </c>
      <c r="C839" s="84" t="s">
        <v>38869</v>
      </c>
      <c r="D839" s="80" t="s">
        <v>38863</v>
      </c>
      <c r="E839" s="86">
        <v>1</v>
      </c>
      <c r="F839" s="29">
        <v>16544</v>
      </c>
      <c r="G839" s="29">
        <v>16544</v>
      </c>
      <c r="H839" s="29">
        <v>22499.84</v>
      </c>
      <c r="I839" s="29">
        <f>Dane[[#This Row],[WartośćWycena]]-Dane[[#This Row],[WartośćNFZ]]</f>
        <v>5955.84</v>
      </c>
    </row>
    <row r="840" spans="1:9" x14ac:dyDescent="0.3">
      <c r="A840" s="75" t="s">
        <v>179</v>
      </c>
      <c r="B840" s="24" t="s">
        <v>39165</v>
      </c>
      <c r="C840" s="84" t="s">
        <v>38869</v>
      </c>
      <c r="D840" s="80" t="s">
        <v>38863</v>
      </c>
      <c r="E840" s="86">
        <v>1</v>
      </c>
      <c r="F840" s="29">
        <v>16544</v>
      </c>
      <c r="G840" s="29">
        <v>16544</v>
      </c>
      <c r="H840" s="29">
        <v>22499.84</v>
      </c>
      <c r="I840" s="29">
        <f>Dane[[#This Row],[WartośćWycena]]-Dane[[#This Row],[WartośćNFZ]]</f>
        <v>5955.84</v>
      </c>
    </row>
    <row r="841" spans="1:9" x14ac:dyDescent="0.3">
      <c r="A841" s="77" t="s">
        <v>179</v>
      </c>
      <c r="B841" s="24" t="s">
        <v>39165</v>
      </c>
      <c r="C841" s="84" t="s">
        <v>38869</v>
      </c>
      <c r="D841" s="80" t="s">
        <v>38863</v>
      </c>
      <c r="E841" s="86">
        <v>17</v>
      </c>
      <c r="F841" s="29">
        <v>16544</v>
      </c>
      <c r="G841" s="29">
        <v>281248</v>
      </c>
      <c r="H841" s="29">
        <v>382497.28000000003</v>
      </c>
      <c r="I841" s="29">
        <f>Dane[[#This Row],[WartośćWycena]]-Dane[[#This Row],[WartośćNFZ]]</f>
        <v>101249.28000000003</v>
      </c>
    </row>
    <row r="842" spans="1:9" x14ac:dyDescent="0.3">
      <c r="A842" s="77" t="s">
        <v>179</v>
      </c>
      <c r="B842" s="24" t="s">
        <v>39165</v>
      </c>
      <c r="C842" s="84" t="s">
        <v>38869</v>
      </c>
      <c r="D842" s="80" t="s">
        <v>38863</v>
      </c>
      <c r="E842" s="86">
        <v>24</v>
      </c>
      <c r="F842" s="29">
        <v>16544</v>
      </c>
      <c r="G842" s="29">
        <v>397056</v>
      </c>
      <c r="H842" s="29">
        <v>539996.16000000003</v>
      </c>
      <c r="I842" s="29">
        <f>Dane[[#This Row],[WartośćWycena]]-Dane[[#This Row],[WartośćNFZ]]</f>
        <v>142940.16000000003</v>
      </c>
    </row>
    <row r="843" spans="1:9" x14ac:dyDescent="0.3">
      <c r="A843" s="77" t="s">
        <v>179</v>
      </c>
      <c r="B843" s="24" t="s">
        <v>39165</v>
      </c>
      <c r="C843" s="84" t="s">
        <v>38869</v>
      </c>
      <c r="D843" s="80" t="s">
        <v>38863</v>
      </c>
      <c r="E843" s="86">
        <v>8</v>
      </c>
      <c r="F843" s="29">
        <v>16544</v>
      </c>
      <c r="G843" s="29">
        <v>132352</v>
      </c>
      <c r="H843" s="29">
        <v>179998.72</v>
      </c>
      <c r="I843" s="29">
        <f>Dane[[#This Row],[WartośćWycena]]-Dane[[#This Row],[WartośćNFZ]]</f>
        <v>47646.720000000001</v>
      </c>
    </row>
    <row r="844" spans="1:9" x14ac:dyDescent="0.3">
      <c r="A844" s="77" t="s">
        <v>179</v>
      </c>
      <c r="B844" s="24" t="s">
        <v>39165</v>
      </c>
      <c r="C844" s="84" t="s">
        <v>38869</v>
      </c>
      <c r="D844" s="80" t="s">
        <v>38863</v>
      </c>
      <c r="E844" s="86">
        <v>2</v>
      </c>
      <c r="F844" s="29">
        <v>16544</v>
      </c>
      <c r="G844" s="29">
        <v>33088</v>
      </c>
      <c r="H844" s="29">
        <v>44999.68</v>
      </c>
      <c r="I844" s="29">
        <f>Dane[[#This Row],[WartośćWycena]]-Dane[[#This Row],[WartośćNFZ]]</f>
        <v>11911.68</v>
      </c>
    </row>
    <row r="845" spans="1:9" x14ac:dyDescent="0.3">
      <c r="A845" s="79" t="s">
        <v>179</v>
      </c>
      <c r="B845" s="24" t="s">
        <v>39165</v>
      </c>
      <c r="C845" s="84" t="s">
        <v>38869</v>
      </c>
      <c r="D845" s="80" t="s">
        <v>38863</v>
      </c>
      <c r="E845" s="86">
        <v>4</v>
      </c>
      <c r="F845" s="29">
        <v>16544</v>
      </c>
      <c r="G845" s="29">
        <v>66176</v>
      </c>
      <c r="H845" s="29">
        <v>89999.360000000001</v>
      </c>
      <c r="I845" s="29">
        <f>Dane[[#This Row],[WartośćWycena]]-Dane[[#This Row],[WartośćNFZ]]</f>
        <v>23823.360000000001</v>
      </c>
    </row>
    <row r="846" spans="1:9" x14ac:dyDescent="0.3">
      <c r="A846" s="75" t="s">
        <v>179</v>
      </c>
      <c r="B846" s="24" t="s">
        <v>39165</v>
      </c>
      <c r="C846" s="84" t="s">
        <v>38869</v>
      </c>
      <c r="D846" s="80" t="s">
        <v>38863</v>
      </c>
      <c r="E846" s="86">
        <v>1</v>
      </c>
      <c r="F846" s="29">
        <v>16544</v>
      </c>
      <c r="G846" s="29">
        <v>16544</v>
      </c>
      <c r="H846" s="29">
        <v>22499.84</v>
      </c>
      <c r="I846" s="29">
        <f>Dane[[#This Row],[WartośćWycena]]-Dane[[#This Row],[WartośćNFZ]]</f>
        <v>5955.84</v>
      </c>
    </row>
    <row r="847" spans="1:9" x14ac:dyDescent="0.3">
      <c r="A847" s="77" t="s">
        <v>179</v>
      </c>
      <c r="B847" s="24" t="s">
        <v>39165</v>
      </c>
      <c r="C847" s="84" t="s">
        <v>38869</v>
      </c>
      <c r="D847" s="80" t="s">
        <v>38863</v>
      </c>
      <c r="E847" s="86">
        <v>1</v>
      </c>
      <c r="F847" s="29">
        <v>16544</v>
      </c>
      <c r="G847" s="29">
        <v>16544</v>
      </c>
      <c r="H847" s="29">
        <v>22499.84</v>
      </c>
      <c r="I847" s="29">
        <f>Dane[[#This Row],[WartośćWycena]]-Dane[[#This Row],[WartośćNFZ]]</f>
        <v>5955.84</v>
      </c>
    </row>
    <row r="848" spans="1:9" x14ac:dyDescent="0.3">
      <c r="A848" s="79" t="s">
        <v>179</v>
      </c>
      <c r="B848" s="24" t="s">
        <v>39165</v>
      </c>
      <c r="C848" s="84" t="s">
        <v>38869</v>
      </c>
      <c r="D848" s="80" t="s">
        <v>38863</v>
      </c>
      <c r="E848" s="86">
        <v>26</v>
      </c>
      <c r="F848" s="29">
        <v>16544</v>
      </c>
      <c r="G848" s="29">
        <v>430144</v>
      </c>
      <c r="H848" s="29">
        <v>584995.83999999997</v>
      </c>
      <c r="I848" s="29">
        <f>Dane[[#This Row],[WartośćWycena]]-Dane[[#This Row],[WartośćNFZ]]</f>
        <v>154851.83999999997</v>
      </c>
    </row>
    <row r="849" spans="1:9" x14ac:dyDescent="0.3">
      <c r="A849" s="80" t="s">
        <v>179</v>
      </c>
      <c r="B849" s="24" t="s">
        <v>39165</v>
      </c>
      <c r="C849" s="84" t="s">
        <v>38869</v>
      </c>
      <c r="D849" s="80" t="s">
        <v>38863</v>
      </c>
      <c r="E849" s="86">
        <v>1</v>
      </c>
      <c r="F849" s="29">
        <v>16544</v>
      </c>
      <c r="G849" s="29">
        <v>16544</v>
      </c>
      <c r="H849" s="29">
        <v>22499.84</v>
      </c>
      <c r="I849" s="29">
        <f>Dane[[#This Row],[WartośćWycena]]-Dane[[#This Row],[WartośćNFZ]]</f>
        <v>5955.84</v>
      </c>
    </row>
    <row r="850" spans="1:9" x14ac:dyDescent="0.3">
      <c r="A850" s="75" t="s">
        <v>179</v>
      </c>
      <c r="B850" s="24" t="s">
        <v>39165</v>
      </c>
      <c r="C850" s="84" t="s">
        <v>38869</v>
      </c>
      <c r="D850" s="80" t="s">
        <v>38863</v>
      </c>
      <c r="E850" s="86">
        <v>1</v>
      </c>
      <c r="F850" s="29">
        <v>16544</v>
      </c>
      <c r="G850" s="29">
        <v>16544</v>
      </c>
      <c r="H850" s="29">
        <v>22499.84</v>
      </c>
      <c r="I850" s="29">
        <f>Dane[[#This Row],[WartośćWycena]]-Dane[[#This Row],[WartośćNFZ]]</f>
        <v>5955.84</v>
      </c>
    </row>
    <row r="851" spans="1:9" x14ac:dyDescent="0.3">
      <c r="A851" s="77" t="s">
        <v>179</v>
      </c>
      <c r="B851" s="24" t="s">
        <v>39165</v>
      </c>
      <c r="C851" s="84" t="s">
        <v>38869</v>
      </c>
      <c r="D851" s="80" t="s">
        <v>38863</v>
      </c>
      <c r="E851" s="86">
        <v>11</v>
      </c>
      <c r="F851" s="29">
        <v>16544</v>
      </c>
      <c r="G851" s="29">
        <v>181984</v>
      </c>
      <c r="H851" s="29">
        <v>247498.23999999999</v>
      </c>
      <c r="I851" s="29">
        <f>Dane[[#This Row],[WartośćWycena]]-Dane[[#This Row],[WartośćNFZ]]</f>
        <v>65514.239999999991</v>
      </c>
    </row>
    <row r="852" spans="1:9" x14ac:dyDescent="0.3">
      <c r="A852" s="77" t="s">
        <v>179</v>
      </c>
      <c r="B852" s="24" t="s">
        <v>39165</v>
      </c>
      <c r="C852" s="84" t="s">
        <v>38869</v>
      </c>
      <c r="D852" s="80" t="s">
        <v>38863</v>
      </c>
      <c r="E852" s="86">
        <v>6</v>
      </c>
      <c r="F852" s="29">
        <v>16544</v>
      </c>
      <c r="G852" s="29">
        <v>99264</v>
      </c>
      <c r="H852" s="29">
        <v>134999.04000000001</v>
      </c>
      <c r="I852" s="29">
        <f>Dane[[#This Row],[WartośćWycena]]-Dane[[#This Row],[WartośćNFZ]]</f>
        <v>35735.040000000008</v>
      </c>
    </row>
    <row r="853" spans="1:9" x14ac:dyDescent="0.3">
      <c r="A853" s="77" t="s">
        <v>179</v>
      </c>
      <c r="B853" s="24" t="s">
        <v>39165</v>
      </c>
      <c r="C853" s="84" t="s">
        <v>38869</v>
      </c>
      <c r="D853" s="80" t="s">
        <v>38863</v>
      </c>
      <c r="E853" s="86">
        <v>9</v>
      </c>
      <c r="F853" s="29">
        <v>16544</v>
      </c>
      <c r="G853" s="29">
        <v>148896</v>
      </c>
      <c r="H853" s="29">
        <v>202498.56</v>
      </c>
      <c r="I853" s="29">
        <f>Dane[[#This Row],[WartośćWycena]]-Dane[[#This Row],[WartośćNFZ]]</f>
        <v>53602.559999999998</v>
      </c>
    </row>
    <row r="854" spans="1:9" x14ac:dyDescent="0.3">
      <c r="A854" s="77" t="s">
        <v>179</v>
      </c>
      <c r="B854" s="24" t="s">
        <v>39165</v>
      </c>
      <c r="C854" s="84" t="s">
        <v>38869</v>
      </c>
      <c r="D854" s="80" t="s">
        <v>38863</v>
      </c>
      <c r="E854" s="86">
        <v>1</v>
      </c>
      <c r="F854" s="29">
        <v>16544</v>
      </c>
      <c r="G854" s="29">
        <v>16544</v>
      </c>
      <c r="H854" s="29">
        <v>22499.84</v>
      </c>
      <c r="I854" s="29">
        <f>Dane[[#This Row],[WartośćWycena]]-Dane[[#This Row],[WartośćNFZ]]</f>
        <v>5955.84</v>
      </c>
    </row>
    <row r="855" spans="1:9" x14ac:dyDescent="0.3">
      <c r="A855" s="77" t="s">
        <v>179</v>
      </c>
      <c r="B855" s="24" t="s">
        <v>39165</v>
      </c>
      <c r="C855" s="84" t="s">
        <v>38869</v>
      </c>
      <c r="D855" s="80" t="s">
        <v>38863</v>
      </c>
      <c r="E855" s="86">
        <v>1</v>
      </c>
      <c r="F855" s="29">
        <v>16544</v>
      </c>
      <c r="G855" s="29">
        <v>16544</v>
      </c>
      <c r="H855" s="29">
        <v>22499.84</v>
      </c>
      <c r="I855" s="29">
        <f>Dane[[#This Row],[WartośćWycena]]-Dane[[#This Row],[WartośćNFZ]]</f>
        <v>5955.84</v>
      </c>
    </row>
    <row r="856" spans="1:9" x14ac:dyDescent="0.3">
      <c r="A856" s="79" t="s">
        <v>179</v>
      </c>
      <c r="B856" s="24" t="s">
        <v>39165</v>
      </c>
      <c r="C856" s="84" t="s">
        <v>38869</v>
      </c>
      <c r="D856" s="80" t="s">
        <v>38863</v>
      </c>
      <c r="E856" s="86">
        <v>3</v>
      </c>
      <c r="F856" s="29">
        <v>16544</v>
      </c>
      <c r="G856" s="29">
        <v>49632</v>
      </c>
      <c r="H856" s="29">
        <v>67499.520000000004</v>
      </c>
      <c r="I856" s="29">
        <f>Dane[[#This Row],[WartośćWycena]]-Dane[[#This Row],[WartośćNFZ]]</f>
        <v>17867.520000000004</v>
      </c>
    </row>
    <row r="857" spans="1:9" x14ac:dyDescent="0.3">
      <c r="A857" s="75" t="s">
        <v>179</v>
      </c>
      <c r="B857" s="24" t="s">
        <v>39165</v>
      </c>
      <c r="C857" s="84" t="s">
        <v>38869</v>
      </c>
      <c r="D857" s="80" t="s">
        <v>38863</v>
      </c>
      <c r="E857" s="86">
        <v>1</v>
      </c>
      <c r="F857" s="29">
        <v>16544</v>
      </c>
      <c r="G857" s="29">
        <v>16544</v>
      </c>
      <c r="H857" s="29">
        <v>22499.84</v>
      </c>
      <c r="I857" s="29">
        <f>Dane[[#This Row],[WartośćWycena]]-Dane[[#This Row],[WartośćNFZ]]</f>
        <v>5955.84</v>
      </c>
    </row>
    <row r="858" spans="1:9" x14ac:dyDescent="0.3">
      <c r="A858" s="77" t="s">
        <v>179</v>
      </c>
      <c r="B858" s="24" t="s">
        <v>39165</v>
      </c>
      <c r="C858" s="84" t="s">
        <v>38869</v>
      </c>
      <c r="D858" s="80" t="s">
        <v>38863</v>
      </c>
      <c r="E858" s="86">
        <v>12</v>
      </c>
      <c r="F858" s="29">
        <v>16544</v>
      </c>
      <c r="G858" s="29">
        <v>198528</v>
      </c>
      <c r="H858" s="29">
        <v>269998.08000000002</v>
      </c>
      <c r="I858" s="29">
        <f>Dane[[#This Row],[WartośćWycena]]-Dane[[#This Row],[WartośćNFZ]]</f>
        <v>71470.080000000016</v>
      </c>
    </row>
    <row r="859" spans="1:9" x14ac:dyDescent="0.3">
      <c r="A859" s="77" t="s">
        <v>184</v>
      </c>
      <c r="B859" s="24" t="s">
        <v>39165</v>
      </c>
      <c r="C859" s="84" t="s">
        <v>38869</v>
      </c>
      <c r="D859" s="80" t="s">
        <v>38858</v>
      </c>
      <c r="E859" s="86">
        <v>3</v>
      </c>
      <c r="F859" s="29">
        <v>6554</v>
      </c>
      <c r="G859" s="29">
        <v>19662</v>
      </c>
      <c r="H859" s="29">
        <v>40307.1</v>
      </c>
      <c r="I859" s="29">
        <f>Dane[[#This Row],[WartośćWycena]]-Dane[[#This Row],[WartośćNFZ]]</f>
        <v>20645.099999999999</v>
      </c>
    </row>
    <row r="860" spans="1:9" x14ac:dyDescent="0.3">
      <c r="A860" s="77" t="s">
        <v>184</v>
      </c>
      <c r="B860" s="24" t="s">
        <v>39165</v>
      </c>
      <c r="C860" s="84" t="s">
        <v>38869</v>
      </c>
      <c r="D860" s="80" t="s">
        <v>38858</v>
      </c>
      <c r="E860" s="86">
        <v>1</v>
      </c>
      <c r="F860" s="29">
        <v>6554</v>
      </c>
      <c r="G860" s="29">
        <v>6554</v>
      </c>
      <c r="H860" s="29">
        <v>13435.699999999999</v>
      </c>
      <c r="I860" s="29">
        <f>Dane[[#This Row],[WartośćWycena]]-Dane[[#This Row],[WartośćNFZ]]</f>
        <v>6881.6999999999989</v>
      </c>
    </row>
    <row r="861" spans="1:9" x14ac:dyDescent="0.3">
      <c r="A861" s="77" t="s">
        <v>184</v>
      </c>
      <c r="B861" s="24" t="s">
        <v>39165</v>
      </c>
      <c r="C861" s="84" t="s">
        <v>38869</v>
      </c>
      <c r="D861" s="80" t="s">
        <v>38858</v>
      </c>
      <c r="E861" s="86">
        <v>9</v>
      </c>
      <c r="F861" s="29">
        <v>6554</v>
      </c>
      <c r="G861" s="29">
        <v>58986</v>
      </c>
      <c r="H861" s="29">
        <v>120921.29999999999</v>
      </c>
      <c r="I861" s="29">
        <f>Dane[[#This Row],[WartośćWycena]]-Dane[[#This Row],[WartośćNFZ]]</f>
        <v>61935.299999999988</v>
      </c>
    </row>
    <row r="862" spans="1:9" x14ac:dyDescent="0.3">
      <c r="A862" s="77" t="s">
        <v>184</v>
      </c>
      <c r="B862" s="24" t="s">
        <v>39165</v>
      </c>
      <c r="C862" s="84" t="s">
        <v>38869</v>
      </c>
      <c r="D862" s="80" t="s">
        <v>38858</v>
      </c>
      <c r="E862" s="86">
        <v>1</v>
      </c>
      <c r="F862" s="29">
        <v>6554</v>
      </c>
      <c r="G862" s="29">
        <v>6554</v>
      </c>
      <c r="H862" s="29">
        <v>13435.699999999999</v>
      </c>
      <c r="I862" s="29">
        <f>Dane[[#This Row],[WartośćWycena]]-Dane[[#This Row],[WartośćNFZ]]</f>
        <v>6881.6999999999989</v>
      </c>
    </row>
    <row r="863" spans="1:9" x14ac:dyDescent="0.3">
      <c r="A863" s="79" t="s">
        <v>184</v>
      </c>
      <c r="B863" s="24" t="s">
        <v>39165</v>
      </c>
      <c r="C863" s="84" t="s">
        <v>38869</v>
      </c>
      <c r="D863" s="80" t="s">
        <v>38858</v>
      </c>
      <c r="E863" s="86">
        <v>1</v>
      </c>
      <c r="F863" s="29">
        <v>6554</v>
      </c>
      <c r="G863" s="29">
        <v>6554</v>
      </c>
      <c r="H863" s="29">
        <v>13435.699999999999</v>
      </c>
      <c r="I863" s="29">
        <f>Dane[[#This Row],[WartośćWycena]]-Dane[[#This Row],[WartośćNFZ]]</f>
        <v>6881.6999999999989</v>
      </c>
    </row>
    <row r="864" spans="1:9" x14ac:dyDescent="0.3">
      <c r="A864" s="75" t="s">
        <v>184</v>
      </c>
      <c r="B864" s="24" t="s">
        <v>39165</v>
      </c>
      <c r="C864" s="84" t="s">
        <v>38869</v>
      </c>
      <c r="D864" s="80" t="s">
        <v>38858</v>
      </c>
      <c r="E864" s="86">
        <v>7</v>
      </c>
      <c r="F864" s="29">
        <v>6554</v>
      </c>
      <c r="G864" s="29">
        <v>45878</v>
      </c>
      <c r="H864" s="29">
        <v>94049.9</v>
      </c>
      <c r="I864" s="29">
        <f>Dane[[#This Row],[WartośćWycena]]-Dane[[#This Row],[WartośćNFZ]]</f>
        <v>48171.899999999994</v>
      </c>
    </row>
    <row r="865" spans="1:9" x14ac:dyDescent="0.3">
      <c r="A865" s="77" t="s">
        <v>184</v>
      </c>
      <c r="B865" s="24" t="s">
        <v>39165</v>
      </c>
      <c r="C865" s="84" t="s">
        <v>38869</v>
      </c>
      <c r="D865" s="80" t="s">
        <v>38856</v>
      </c>
      <c r="E865" s="86">
        <v>1</v>
      </c>
      <c r="F865" s="29">
        <v>7085</v>
      </c>
      <c r="G865" s="29">
        <v>7085</v>
      </c>
      <c r="H865" s="29">
        <v>16224.65</v>
      </c>
      <c r="I865" s="29">
        <f>Dane[[#This Row],[WartośćWycena]]-Dane[[#This Row],[WartośćNFZ]]</f>
        <v>9139.65</v>
      </c>
    </row>
    <row r="866" spans="1:9" x14ac:dyDescent="0.3">
      <c r="A866" s="77" t="s">
        <v>184</v>
      </c>
      <c r="B866" s="24" t="s">
        <v>39165</v>
      </c>
      <c r="C866" s="84" t="s">
        <v>38869</v>
      </c>
      <c r="D866" s="80" t="s">
        <v>38856</v>
      </c>
      <c r="E866" s="86">
        <v>1</v>
      </c>
      <c r="F866" s="29">
        <v>7085</v>
      </c>
      <c r="G866" s="29">
        <v>7085</v>
      </c>
      <c r="H866" s="29">
        <v>16224.65</v>
      </c>
      <c r="I866" s="29">
        <f>Dane[[#This Row],[WartośćWycena]]-Dane[[#This Row],[WartośćNFZ]]</f>
        <v>9139.65</v>
      </c>
    </row>
    <row r="867" spans="1:9" x14ac:dyDescent="0.3">
      <c r="A867" s="77" t="s">
        <v>184</v>
      </c>
      <c r="B867" s="24" t="s">
        <v>39165</v>
      </c>
      <c r="C867" s="84" t="s">
        <v>38869</v>
      </c>
      <c r="D867" s="80" t="s">
        <v>38856</v>
      </c>
      <c r="E867" s="86">
        <v>1</v>
      </c>
      <c r="F867" s="29">
        <v>7085</v>
      </c>
      <c r="G867" s="29">
        <v>7085</v>
      </c>
      <c r="H867" s="29">
        <v>16224.65</v>
      </c>
      <c r="I867" s="29">
        <f>Dane[[#This Row],[WartośćWycena]]-Dane[[#This Row],[WartośćNFZ]]</f>
        <v>9139.65</v>
      </c>
    </row>
    <row r="868" spans="1:9" x14ac:dyDescent="0.3">
      <c r="A868" s="77" t="s">
        <v>184</v>
      </c>
      <c r="B868" s="24" t="s">
        <v>39165</v>
      </c>
      <c r="C868" s="84" t="s">
        <v>38869</v>
      </c>
      <c r="D868" s="80" t="s">
        <v>38856</v>
      </c>
      <c r="E868" s="86">
        <v>1</v>
      </c>
      <c r="F868" s="29">
        <v>7085</v>
      </c>
      <c r="G868" s="29">
        <v>7085</v>
      </c>
      <c r="H868" s="29">
        <v>16224.65</v>
      </c>
      <c r="I868" s="29">
        <f>Dane[[#This Row],[WartośćWycena]]-Dane[[#This Row],[WartośćNFZ]]</f>
        <v>9139.65</v>
      </c>
    </row>
    <row r="869" spans="1:9" x14ac:dyDescent="0.3">
      <c r="A869" s="77" t="s">
        <v>184</v>
      </c>
      <c r="B869" s="24" t="s">
        <v>39165</v>
      </c>
      <c r="C869" s="84" t="s">
        <v>38869</v>
      </c>
      <c r="D869" s="80" t="s">
        <v>38859</v>
      </c>
      <c r="E869" s="86">
        <v>1</v>
      </c>
      <c r="F869" s="29">
        <v>18565</v>
      </c>
      <c r="G869" s="29">
        <v>18565</v>
      </c>
      <c r="H869" s="29">
        <v>27104.899999999998</v>
      </c>
      <c r="I869" s="29">
        <f>Dane[[#This Row],[WartośćWycena]]-Dane[[#This Row],[WartośćNFZ]]</f>
        <v>8539.8999999999978</v>
      </c>
    </row>
    <row r="870" spans="1:9" x14ac:dyDescent="0.3">
      <c r="A870" s="77" t="s">
        <v>184</v>
      </c>
      <c r="B870" s="24" t="s">
        <v>39165</v>
      </c>
      <c r="C870" s="84" t="s">
        <v>38869</v>
      </c>
      <c r="D870" s="80" t="s">
        <v>38861</v>
      </c>
      <c r="E870" s="86">
        <v>1</v>
      </c>
      <c r="F870" s="29">
        <v>3838</v>
      </c>
      <c r="G870" s="29">
        <v>3838</v>
      </c>
      <c r="H870" s="29">
        <v>5718.62</v>
      </c>
      <c r="I870" s="29">
        <f>Dane[[#This Row],[WartośćWycena]]-Dane[[#This Row],[WartośćNFZ]]</f>
        <v>1880.62</v>
      </c>
    </row>
    <row r="871" spans="1:9" x14ac:dyDescent="0.3">
      <c r="A871" s="77" t="s">
        <v>184</v>
      </c>
      <c r="B871" s="24" t="s">
        <v>39165</v>
      </c>
      <c r="C871" s="84" t="s">
        <v>38869</v>
      </c>
      <c r="D871" s="80" t="s">
        <v>38861</v>
      </c>
      <c r="E871" s="86">
        <v>1</v>
      </c>
      <c r="F871" s="29">
        <v>3838</v>
      </c>
      <c r="G871" s="29">
        <v>3838</v>
      </c>
      <c r="H871" s="29">
        <v>5718.62</v>
      </c>
      <c r="I871" s="29">
        <f>Dane[[#This Row],[WartośćWycena]]-Dane[[#This Row],[WartośćNFZ]]</f>
        <v>1880.62</v>
      </c>
    </row>
    <row r="872" spans="1:9" x14ac:dyDescent="0.3">
      <c r="A872" s="77" t="s">
        <v>184</v>
      </c>
      <c r="B872" s="24" t="s">
        <v>39165</v>
      </c>
      <c r="C872" s="84" t="s">
        <v>38869</v>
      </c>
      <c r="D872" s="80" t="s">
        <v>38861</v>
      </c>
      <c r="E872" s="86">
        <v>1</v>
      </c>
      <c r="F872" s="29">
        <v>3838</v>
      </c>
      <c r="G872" s="29">
        <v>3838</v>
      </c>
      <c r="H872" s="29">
        <v>5718.62</v>
      </c>
      <c r="I872" s="29">
        <f>Dane[[#This Row],[WartośćWycena]]-Dane[[#This Row],[WartośćNFZ]]</f>
        <v>1880.62</v>
      </c>
    </row>
    <row r="873" spans="1:9" x14ac:dyDescent="0.3">
      <c r="A873" s="77" t="s">
        <v>184</v>
      </c>
      <c r="B873" s="24" t="s">
        <v>39165</v>
      </c>
      <c r="C873" s="84" t="s">
        <v>38869</v>
      </c>
      <c r="D873" s="80" t="s">
        <v>38857</v>
      </c>
      <c r="E873" s="86">
        <v>1</v>
      </c>
      <c r="F873" s="29">
        <v>12990</v>
      </c>
      <c r="G873" s="29">
        <v>12990</v>
      </c>
      <c r="H873" s="29">
        <v>13509.6</v>
      </c>
      <c r="I873" s="29">
        <f>Dane[[#This Row],[WartośćWycena]]-Dane[[#This Row],[WartośćNFZ]]</f>
        <v>519.60000000000036</v>
      </c>
    </row>
    <row r="874" spans="1:9" x14ac:dyDescent="0.3">
      <c r="A874" s="77" t="s">
        <v>184</v>
      </c>
      <c r="B874" s="24" t="s">
        <v>39165</v>
      </c>
      <c r="C874" s="84" t="s">
        <v>38869</v>
      </c>
      <c r="D874" s="80" t="s">
        <v>38858</v>
      </c>
      <c r="E874" s="86">
        <v>1</v>
      </c>
      <c r="F874" s="29">
        <v>6554</v>
      </c>
      <c r="G874" s="29">
        <v>6554</v>
      </c>
      <c r="H874" s="29">
        <v>13435.699999999999</v>
      </c>
      <c r="I874" s="29">
        <f>Dane[[#This Row],[WartośćWycena]]-Dane[[#This Row],[WartośćNFZ]]</f>
        <v>6881.6999999999989</v>
      </c>
    </row>
    <row r="875" spans="1:9" x14ac:dyDescent="0.3">
      <c r="A875" s="77" t="s">
        <v>184</v>
      </c>
      <c r="B875" s="24" t="s">
        <v>39165</v>
      </c>
      <c r="C875" s="84" t="s">
        <v>38869</v>
      </c>
      <c r="D875" s="80" t="s">
        <v>38858</v>
      </c>
      <c r="E875" s="86">
        <v>5</v>
      </c>
      <c r="F875" s="29">
        <v>6554</v>
      </c>
      <c r="G875" s="29">
        <v>32770</v>
      </c>
      <c r="H875" s="29">
        <v>67178.5</v>
      </c>
      <c r="I875" s="29">
        <f>Dane[[#This Row],[WartośćWycena]]-Dane[[#This Row],[WartośćNFZ]]</f>
        <v>34408.5</v>
      </c>
    </row>
    <row r="876" spans="1:9" x14ac:dyDescent="0.3">
      <c r="A876" s="77" t="s">
        <v>184</v>
      </c>
      <c r="B876" s="24" t="s">
        <v>39165</v>
      </c>
      <c r="C876" s="84" t="s">
        <v>38869</v>
      </c>
      <c r="D876" s="80" t="s">
        <v>38856</v>
      </c>
      <c r="E876" s="86">
        <v>1</v>
      </c>
      <c r="F876" s="29">
        <v>7085</v>
      </c>
      <c r="G876" s="29">
        <v>7085</v>
      </c>
      <c r="H876" s="29">
        <v>16224.65</v>
      </c>
      <c r="I876" s="29">
        <f>Dane[[#This Row],[WartośćWycena]]-Dane[[#This Row],[WartośćNFZ]]</f>
        <v>9139.65</v>
      </c>
    </row>
    <row r="877" spans="1:9" x14ac:dyDescent="0.3">
      <c r="A877" s="77" t="s">
        <v>184</v>
      </c>
      <c r="B877" s="24" t="s">
        <v>39165</v>
      </c>
      <c r="C877" s="84" t="s">
        <v>38869</v>
      </c>
      <c r="D877" s="80" t="s">
        <v>38856</v>
      </c>
      <c r="E877" s="86">
        <v>1</v>
      </c>
      <c r="F877" s="29">
        <v>7085</v>
      </c>
      <c r="G877" s="29">
        <v>7085</v>
      </c>
      <c r="H877" s="29">
        <v>16224.65</v>
      </c>
      <c r="I877" s="29">
        <f>Dane[[#This Row],[WartośćWycena]]-Dane[[#This Row],[WartośćNFZ]]</f>
        <v>9139.65</v>
      </c>
    </row>
    <row r="878" spans="1:9" x14ac:dyDescent="0.3">
      <c r="A878" s="77" t="s">
        <v>184</v>
      </c>
      <c r="B878" s="24" t="s">
        <v>39165</v>
      </c>
      <c r="C878" s="84" t="s">
        <v>38869</v>
      </c>
      <c r="D878" s="80" t="s">
        <v>38856</v>
      </c>
      <c r="E878" s="86">
        <v>1</v>
      </c>
      <c r="F878" s="29">
        <v>7085</v>
      </c>
      <c r="G878" s="29">
        <v>7085</v>
      </c>
      <c r="H878" s="29">
        <v>16224.65</v>
      </c>
      <c r="I878" s="29">
        <f>Dane[[#This Row],[WartośćWycena]]-Dane[[#This Row],[WartośćNFZ]]</f>
        <v>9139.65</v>
      </c>
    </row>
    <row r="879" spans="1:9" x14ac:dyDescent="0.3">
      <c r="A879" s="77" t="s">
        <v>184</v>
      </c>
      <c r="B879" s="24" t="s">
        <v>39165</v>
      </c>
      <c r="C879" s="84" t="s">
        <v>38869</v>
      </c>
      <c r="D879" s="80" t="s">
        <v>38856</v>
      </c>
      <c r="E879" s="86">
        <v>1</v>
      </c>
      <c r="F879" s="29">
        <v>7085</v>
      </c>
      <c r="G879" s="29">
        <v>7085</v>
      </c>
      <c r="H879" s="29">
        <v>16224.65</v>
      </c>
      <c r="I879" s="29">
        <f>Dane[[#This Row],[WartośćWycena]]-Dane[[#This Row],[WartośćNFZ]]</f>
        <v>9139.65</v>
      </c>
    </row>
    <row r="880" spans="1:9" x14ac:dyDescent="0.3">
      <c r="A880" s="77" t="s">
        <v>184</v>
      </c>
      <c r="B880" s="24" t="s">
        <v>39165</v>
      </c>
      <c r="C880" s="84" t="s">
        <v>38869</v>
      </c>
      <c r="D880" s="80" t="s">
        <v>38856</v>
      </c>
      <c r="E880" s="86">
        <v>1</v>
      </c>
      <c r="F880" s="29">
        <v>7085</v>
      </c>
      <c r="G880" s="29">
        <v>7085</v>
      </c>
      <c r="H880" s="29">
        <v>16224.65</v>
      </c>
      <c r="I880" s="29">
        <f>Dane[[#This Row],[WartośćWycena]]-Dane[[#This Row],[WartośćNFZ]]</f>
        <v>9139.65</v>
      </c>
    </row>
    <row r="881" spans="1:9" x14ac:dyDescent="0.3">
      <c r="A881" s="77" t="s">
        <v>184</v>
      </c>
      <c r="B881" s="24" t="s">
        <v>39165</v>
      </c>
      <c r="C881" s="84" t="s">
        <v>38869</v>
      </c>
      <c r="D881" s="80" t="s">
        <v>38860</v>
      </c>
      <c r="E881" s="86">
        <v>1</v>
      </c>
      <c r="F881" s="29">
        <v>1667</v>
      </c>
      <c r="G881" s="29">
        <v>1667</v>
      </c>
      <c r="H881" s="29">
        <v>4017.4700000000003</v>
      </c>
      <c r="I881" s="29">
        <f>Dane[[#This Row],[WartośćWycena]]-Dane[[#This Row],[WartośćNFZ]]</f>
        <v>2350.4700000000003</v>
      </c>
    </row>
    <row r="882" spans="1:9" x14ac:dyDescent="0.3">
      <c r="A882" s="77" t="s">
        <v>184</v>
      </c>
      <c r="B882" s="24" t="s">
        <v>39165</v>
      </c>
      <c r="C882" s="84" t="s">
        <v>38869</v>
      </c>
      <c r="D882" s="80" t="s">
        <v>38861</v>
      </c>
      <c r="E882" s="86">
        <v>1</v>
      </c>
      <c r="F882" s="29">
        <v>3838</v>
      </c>
      <c r="G882" s="29">
        <v>3838</v>
      </c>
      <c r="H882" s="29">
        <v>5718.62</v>
      </c>
      <c r="I882" s="29">
        <f>Dane[[#This Row],[WartośćWycena]]-Dane[[#This Row],[WartośćNFZ]]</f>
        <v>1880.62</v>
      </c>
    </row>
    <row r="883" spans="1:9" x14ac:dyDescent="0.3">
      <c r="A883" s="77" t="s">
        <v>184</v>
      </c>
      <c r="B883" s="24" t="s">
        <v>39165</v>
      </c>
      <c r="C883" s="84" t="s">
        <v>38869</v>
      </c>
      <c r="D883" s="80" t="s">
        <v>38861</v>
      </c>
      <c r="E883" s="86">
        <v>1</v>
      </c>
      <c r="F883" s="29">
        <v>3838</v>
      </c>
      <c r="G883" s="29">
        <v>3838</v>
      </c>
      <c r="H883" s="29">
        <v>5718.62</v>
      </c>
      <c r="I883" s="29">
        <f>Dane[[#This Row],[WartośćWycena]]-Dane[[#This Row],[WartośćNFZ]]</f>
        <v>1880.62</v>
      </c>
    </row>
    <row r="884" spans="1:9" x14ac:dyDescent="0.3">
      <c r="A884" s="77" t="s">
        <v>184</v>
      </c>
      <c r="B884" s="24" t="s">
        <v>39165</v>
      </c>
      <c r="C884" s="84" t="s">
        <v>38869</v>
      </c>
      <c r="D884" s="80" t="s">
        <v>38857</v>
      </c>
      <c r="E884" s="86">
        <v>1</v>
      </c>
      <c r="F884" s="29">
        <v>12990</v>
      </c>
      <c r="G884" s="29">
        <v>12990</v>
      </c>
      <c r="H884" s="29">
        <v>13509.6</v>
      </c>
      <c r="I884" s="29">
        <f>Dane[[#This Row],[WartośćWycena]]-Dane[[#This Row],[WartośćNFZ]]</f>
        <v>519.60000000000036</v>
      </c>
    </row>
    <row r="885" spans="1:9" x14ac:dyDescent="0.3">
      <c r="A885" s="77" t="s">
        <v>189</v>
      </c>
      <c r="B885" s="24" t="s">
        <v>39165</v>
      </c>
      <c r="C885" s="84" t="s">
        <v>38869</v>
      </c>
      <c r="D885" s="80" t="s">
        <v>38856</v>
      </c>
      <c r="E885" s="86">
        <v>1</v>
      </c>
      <c r="F885" s="29">
        <v>7085</v>
      </c>
      <c r="G885" s="29">
        <v>7085</v>
      </c>
      <c r="H885" s="29">
        <v>16224.65</v>
      </c>
      <c r="I885" s="29">
        <f>Dane[[#This Row],[WartośćWycena]]-Dane[[#This Row],[WartośćNFZ]]</f>
        <v>9139.65</v>
      </c>
    </row>
    <row r="886" spans="1:9" x14ac:dyDescent="0.3">
      <c r="A886" s="77" t="s">
        <v>189</v>
      </c>
      <c r="B886" s="24" t="s">
        <v>39165</v>
      </c>
      <c r="C886" s="84" t="s">
        <v>38869</v>
      </c>
      <c r="D886" s="80" t="s">
        <v>38856</v>
      </c>
      <c r="E886" s="86">
        <v>1</v>
      </c>
      <c r="F886" s="29">
        <v>7085</v>
      </c>
      <c r="G886" s="29">
        <v>7085</v>
      </c>
      <c r="H886" s="29">
        <v>16224.65</v>
      </c>
      <c r="I886" s="29">
        <f>Dane[[#This Row],[WartośćWycena]]-Dane[[#This Row],[WartośćNFZ]]</f>
        <v>9139.65</v>
      </c>
    </row>
    <row r="887" spans="1:9" x14ac:dyDescent="0.3">
      <c r="A887" s="77" t="s">
        <v>189</v>
      </c>
      <c r="B887" s="24" t="s">
        <v>39165</v>
      </c>
      <c r="C887" s="84" t="s">
        <v>38869</v>
      </c>
      <c r="D887" s="80" t="s">
        <v>38858</v>
      </c>
      <c r="E887" s="86">
        <v>1</v>
      </c>
      <c r="F887" s="29">
        <v>6554</v>
      </c>
      <c r="G887" s="29">
        <v>6554</v>
      </c>
      <c r="H887" s="29">
        <v>13435.699999999999</v>
      </c>
      <c r="I887" s="29">
        <f>Dane[[#This Row],[WartośćWycena]]-Dane[[#This Row],[WartośćNFZ]]</f>
        <v>6881.6999999999989</v>
      </c>
    </row>
    <row r="888" spans="1:9" x14ac:dyDescent="0.3">
      <c r="A888" s="77" t="s">
        <v>189</v>
      </c>
      <c r="B888" s="24" t="s">
        <v>39165</v>
      </c>
      <c r="C888" s="84" t="s">
        <v>38869</v>
      </c>
      <c r="D888" s="80" t="s">
        <v>38858</v>
      </c>
      <c r="E888" s="86">
        <v>19</v>
      </c>
      <c r="F888" s="29">
        <v>6554</v>
      </c>
      <c r="G888" s="29">
        <v>124526</v>
      </c>
      <c r="H888" s="29">
        <v>255278.3</v>
      </c>
      <c r="I888" s="29">
        <f>Dane[[#This Row],[WartośćWycena]]-Dane[[#This Row],[WartośćNFZ]]</f>
        <v>130752.29999999999</v>
      </c>
    </row>
    <row r="889" spans="1:9" x14ac:dyDescent="0.3">
      <c r="A889" s="77" t="s">
        <v>189</v>
      </c>
      <c r="B889" s="24" t="s">
        <v>39165</v>
      </c>
      <c r="C889" s="84" t="s">
        <v>38869</v>
      </c>
      <c r="D889" s="80" t="s">
        <v>38858</v>
      </c>
      <c r="E889" s="86">
        <v>6</v>
      </c>
      <c r="F889" s="29">
        <v>6554</v>
      </c>
      <c r="G889" s="29">
        <v>39324</v>
      </c>
      <c r="H889" s="29">
        <v>80614.2</v>
      </c>
      <c r="I889" s="29">
        <f>Dane[[#This Row],[WartośćWycena]]-Dane[[#This Row],[WartośćNFZ]]</f>
        <v>41290.199999999997</v>
      </c>
    </row>
    <row r="890" spans="1:9" x14ac:dyDescent="0.3">
      <c r="A890" s="77" t="s">
        <v>189</v>
      </c>
      <c r="B890" s="24" t="s">
        <v>39165</v>
      </c>
      <c r="C890" s="84" t="s">
        <v>38869</v>
      </c>
      <c r="D890" s="80" t="s">
        <v>38858</v>
      </c>
      <c r="E890" s="86">
        <v>17</v>
      </c>
      <c r="F890" s="29">
        <v>6554</v>
      </c>
      <c r="G890" s="29">
        <v>111418</v>
      </c>
      <c r="H890" s="29">
        <v>228406.9</v>
      </c>
      <c r="I890" s="29">
        <f>Dane[[#This Row],[WartośćWycena]]-Dane[[#This Row],[WartośćNFZ]]</f>
        <v>116988.9</v>
      </c>
    </row>
    <row r="891" spans="1:9" x14ac:dyDescent="0.3">
      <c r="A891" s="77" t="s">
        <v>189</v>
      </c>
      <c r="B891" s="24" t="s">
        <v>39165</v>
      </c>
      <c r="C891" s="84" t="s">
        <v>38869</v>
      </c>
      <c r="D891" s="80" t="s">
        <v>38856</v>
      </c>
      <c r="E891" s="86">
        <v>1</v>
      </c>
      <c r="F891" s="29">
        <v>7085</v>
      </c>
      <c r="G891" s="29">
        <v>7085</v>
      </c>
      <c r="H891" s="29">
        <v>16224.65</v>
      </c>
      <c r="I891" s="29">
        <f>Dane[[#This Row],[WartośćWycena]]-Dane[[#This Row],[WartośćNFZ]]</f>
        <v>9139.65</v>
      </c>
    </row>
    <row r="892" spans="1:9" x14ac:dyDescent="0.3">
      <c r="A892" s="77" t="s">
        <v>189</v>
      </c>
      <c r="B892" s="24" t="s">
        <v>39165</v>
      </c>
      <c r="C892" s="84" t="s">
        <v>38869</v>
      </c>
      <c r="D892" s="80" t="s">
        <v>38856</v>
      </c>
      <c r="E892" s="86">
        <v>2</v>
      </c>
      <c r="F892" s="29">
        <v>7085</v>
      </c>
      <c r="G892" s="29">
        <v>14170</v>
      </c>
      <c r="H892" s="29">
        <v>32449.3</v>
      </c>
      <c r="I892" s="29">
        <f>Dane[[#This Row],[WartośćWycena]]-Dane[[#This Row],[WartośćNFZ]]</f>
        <v>18279.3</v>
      </c>
    </row>
    <row r="893" spans="1:9" x14ac:dyDescent="0.3">
      <c r="A893" s="79" t="s">
        <v>189</v>
      </c>
      <c r="B893" s="25" t="s">
        <v>39165</v>
      </c>
      <c r="C893" s="84" t="s">
        <v>38869</v>
      </c>
      <c r="D893" s="80" t="s">
        <v>38856</v>
      </c>
      <c r="E893" s="86">
        <v>4</v>
      </c>
      <c r="F893" s="29">
        <v>7085</v>
      </c>
      <c r="G893" s="29">
        <v>28340</v>
      </c>
      <c r="H893" s="29">
        <v>64898.6</v>
      </c>
      <c r="I893" s="29">
        <f>Dane[[#This Row],[WartośćWycena]]-Dane[[#This Row],[WartośćNFZ]]</f>
        <v>36558.6</v>
      </c>
    </row>
    <row r="894" spans="1:9" x14ac:dyDescent="0.3">
      <c r="A894" s="75" t="s">
        <v>189</v>
      </c>
      <c r="B894" s="24" t="s">
        <v>39165</v>
      </c>
      <c r="C894" s="84" t="s">
        <v>38869</v>
      </c>
      <c r="D894" s="80" t="s">
        <v>38856</v>
      </c>
      <c r="E894" s="86">
        <v>1</v>
      </c>
      <c r="F894" s="29">
        <v>7085</v>
      </c>
      <c r="G894" s="29">
        <v>7085</v>
      </c>
      <c r="H894" s="29">
        <v>16224.65</v>
      </c>
      <c r="I894" s="29">
        <f>Dane[[#This Row],[WartośćWycena]]-Dane[[#This Row],[WartośćNFZ]]</f>
        <v>9139.65</v>
      </c>
    </row>
    <row r="895" spans="1:9" x14ac:dyDescent="0.3">
      <c r="A895" s="77" t="s">
        <v>189</v>
      </c>
      <c r="B895" s="24" t="s">
        <v>39165</v>
      </c>
      <c r="C895" s="84" t="s">
        <v>38869</v>
      </c>
      <c r="D895" s="80" t="s">
        <v>38856</v>
      </c>
      <c r="E895" s="86">
        <v>4</v>
      </c>
      <c r="F895" s="29">
        <v>7085</v>
      </c>
      <c r="G895" s="29">
        <v>28340</v>
      </c>
      <c r="H895" s="29">
        <v>64898.6</v>
      </c>
      <c r="I895" s="29">
        <f>Dane[[#This Row],[WartośćWycena]]-Dane[[#This Row],[WartośćNFZ]]</f>
        <v>36558.6</v>
      </c>
    </row>
    <row r="896" spans="1:9" x14ac:dyDescent="0.3">
      <c r="A896" s="77" t="s">
        <v>189</v>
      </c>
      <c r="B896" s="24" t="s">
        <v>39165</v>
      </c>
      <c r="C896" s="84" t="s">
        <v>38869</v>
      </c>
      <c r="D896" s="80" t="s">
        <v>38856</v>
      </c>
      <c r="E896" s="86">
        <v>6</v>
      </c>
      <c r="F896" s="29">
        <v>7085</v>
      </c>
      <c r="G896" s="29">
        <v>42510</v>
      </c>
      <c r="H896" s="29">
        <v>97347.9</v>
      </c>
      <c r="I896" s="29">
        <f>Dane[[#This Row],[WartośćWycena]]-Dane[[#This Row],[WartośćNFZ]]</f>
        <v>54837.899999999994</v>
      </c>
    </row>
    <row r="897" spans="1:9" x14ac:dyDescent="0.3">
      <c r="A897" s="77" t="s">
        <v>189</v>
      </c>
      <c r="B897" s="24" t="s">
        <v>39165</v>
      </c>
      <c r="C897" s="84" t="s">
        <v>38869</v>
      </c>
      <c r="D897" s="80" t="s">
        <v>38859</v>
      </c>
      <c r="E897" s="86">
        <v>1</v>
      </c>
      <c r="F897" s="29">
        <v>18565</v>
      </c>
      <c r="G897" s="29">
        <v>18565</v>
      </c>
      <c r="H897" s="29">
        <v>27104.899999999998</v>
      </c>
      <c r="I897" s="29">
        <f>Dane[[#This Row],[WartośćWycena]]-Dane[[#This Row],[WartośćNFZ]]</f>
        <v>8539.8999999999978</v>
      </c>
    </row>
    <row r="898" spans="1:9" x14ac:dyDescent="0.3">
      <c r="A898" s="77" t="s">
        <v>189</v>
      </c>
      <c r="B898" s="24" t="s">
        <v>39165</v>
      </c>
      <c r="C898" s="84" t="s">
        <v>38869</v>
      </c>
      <c r="D898" s="80" t="s">
        <v>38860</v>
      </c>
      <c r="E898" s="86">
        <v>1</v>
      </c>
      <c r="F898" s="29">
        <v>1667</v>
      </c>
      <c r="G898" s="29">
        <v>1667</v>
      </c>
      <c r="H898" s="29">
        <v>4017.4700000000003</v>
      </c>
      <c r="I898" s="29">
        <f>Dane[[#This Row],[WartośćWycena]]-Dane[[#This Row],[WartośćNFZ]]</f>
        <v>2350.4700000000003</v>
      </c>
    </row>
    <row r="899" spans="1:9" x14ac:dyDescent="0.3">
      <c r="A899" s="77" t="s">
        <v>189</v>
      </c>
      <c r="B899" s="24" t="s">
        <v>39165</v>
      </c>
      <c r="C899" s="84" t="s">
        <v>38869</v>
      </c>
      <c r="D899" s="80" t="s">
        <v>38861</v>
      </c>
      <c r="E899" s="86">
        <v>12</v>
      </c>
      <c r="F899" s="29">
        <v>3838</v>
      </c>
      <c r="G899" s="29">
        <v>46056</v>
      </c>
      <c r="H899" s="29">
        <v>68623.44</v>
      </c>
      <c r="I899" s="29">
        <f>Dane[[#This Row],[WartośćWycena]]-Dane[[#This Row],[WartośćNFZ]]</f>
        <v>22567.440000000002</v>
      </c>
    </row>
    <row r="900" spans="1:9" x14ac:dyDescent="0.3">
      <c r="A900" s="79" t="s">
        <v>189</v>
      </c>
      <c r="B900" s="24" t="s">
        <v>39165</v>
      </c>
      <c r="C900" s="84" t="s">
        <v>38869</v>
      </c>
      <c r="D900" s="80" t="s">
        <v>38861</v>
      </c>
      <c r="E900" s="86">
        <v>1</v>
      </c>
      <c r="F900" s="29">
        <v>3838</v>
      </c>
      <c r="G900" s="29">
        <v>3838</v>
      </c>
      <c r="H900" s="29">
        <v>5718.62</v>
      </c>
      <c r="I900" s="29">
        <f>Dane[[#This Row],[WartośćWycena]]-Dane[[#This Row],[WartośćNFZ]]</f>
        <v>1880.62</v>
      </c>
    </row>
    <row r="901" spans="1:9" x14ac:dyDescent="0.3">
      <c r="A901" s="75" t="s">
        <v>189</v>
      </c>
      <c r="B901" s="24" t="s">
        <v>39165</v>
      </c>
      <c r="C901" s="84" t="s">
        <v>38869</v>
      </c>
      <c r="D901" s="80" t="s">
        <v>38861</v>
      </c>
      <c r="E901" s="86">
        <v>2</v>
      </c>
      <c r="F901" s="29">
        <v>3838</v>
      </c>
      <c r="G901" s="29">
        <v>7676</v>
      </c>
      <c r="H901" s="29">
        <v>11437.24</v>
      </c>
      <c r="I901" s="29">
        <f>Dane[[#This Row],[WartośćWycena]]-Dane[[#This Row],[WartośćNFZ]]</f>
        <v>3761.24</v>
      </c>
    </row>
    <row r="902" spans="1:9" x14ac:dyDescent="0.3">
      <c r="A902" s="77" t="s">
        <v>189</v>
      </c>
      <c r="B902" s="24" t="s">
        <v>39165</v>
      </c>
      <c r="C902" s="84" t="s">
        <v>38869</v>
      </c>
      <c r="D902" s="80" t="s">
        <v>38857</v>
      </c>
      <c r="E902" s="86">
        <v>1</v>
      </c>
      <c r="F902" s="29">
        <v>12990</v>
      </c>
      <c r="G902" s="29">
        <v>12990</v>
      </c>
      <c r="H902" s="29">
        <v>13509.6</v>
      </c>
      <c r="I902" s="29">
        <f>Dane[[#This Row],[WartośćWycena]]-Dane[[#This Row],[WartośćNFZ]]</f>
        <v>519.60000000000036</v>
      </c>
    </row>
    <row r="903" spans="1:9" x14ac:dyDescent="0.3">
      <c r="A903" s="77" t="s">
        <v>189</v>
      </c>
      <c r="B903" s="24" t="s">
        <v>39165</v>
      </c>
      <c r="C903" s="84" t="s">
        <v>38869</v>
      </c>
      <c r="D903" s="80" t="s">
        <v>38858</v>
      </c>
      <c r="E903" s="86">
        <v>1</v>
      </c>
      <c r="F903" s="29">
        <v>6554</v>
      </c>
      <c r="G903" s="29">
        <v>6554</v>
      </c>
      <c r="H903" s="29">
        <v>13435.699999999999</v>
      </c>
      <c r="I903" s="29">
        <f>Dane[[#This Row],[WartośćWycena]]-Dane[[#This Row],[WartośćNFZ]]</f>
        <v>6881.6999999999989</v>
      </c>
    </row>
    <row r="904" spans="1:9" x14ac:dyDescent="0.3">
      <c r="A904" s="77" t="s">
        <v>189</v>
      </c>
      <c r="B904" s="24" t="s">
        <v>39165</v>
      </c>
      <c r="C904" s="84" t="s">
        <v>38869</v>
      </c>
      <c r="D904" s="80" t="s">
        <v>38858</v>
      </c>
      <c r="E904" s="86">
        <v>1</v>
      </c>
      <c r="F904" s="29">
        <v>6554</v>
      </c>
      <c r="G904" s="29">
        <v>6554</v>
      </c>
      <c r="H904" s="29">
        <v>13435.699999999999</v>
      </c>
      <c r="I904" s="29">
        <f>Dane[[#This Row],[WartośćWycena]]-Dane[[#This Row],[WartośćNFZ]]</f>
        <v>6881.6999999999989</v>
      </c>
    </row>
    <row r="905" spans="1:9" x14ac:dyDescent="0.3">
      <c r="A905" s="77" t="s">
        <v>189</v>
      </c>
      <c r="B905" s="24" t="s">
        <v>39165</v>
      </c>
      <c r="C905" s="84" t="s">
        <v>38869</v>
      </c>
      <c r="D905" s="80" t="s">
        <v>38858</v>
      </c>
      <c r="E905" s="86">
        <v>1</v>
      </c>
      <c r="F905" s="29">
        <v>6554</v>
      </c>
      <c r="G905" s="29">
        <v>6554</v>
      </c>
      <c r="H905" s="29">
        <v>13435.699999999999</v>
      </c>
      <c r="I905" s="29">
        <f>Dane[[#This Row],[WartośćWycena]]-Dane[[#This Row],[WartośćNFZ]]</f>
        <v>6881.6999999999989</v>
      </c>
    </row>
    <row r="906" spans="1:9" x14ac:dyDescent="0.3">
      <c r="A906" s="77" t="s">
        <v>189</v>
      </c>
      <c r="B906" s="24" t="s">
        <v>39165</v>
      </c>
      <c r="C906" s="84" t="s">
        <v>38869</v>
      </c>
      <c r="D906" s="80" t="s">
        <v>38858</v>
      </c>
      <c r="E906" s="86">
        <v>1</v>
      </c>
      <c r="F906" s="29">
        <v>6554</v>
      </c>
      <c r="G906" s="29">
        <v>6554</v>
      </c>
      <c r="H906" s="29">
        <v>13435.699999999999</v>
      </c>
      <c r="I906" s="29">
        <f>Dane[[#This Row],[WartośćWycena]]-Dane[[#This Row],[WartośćNFZ]]</f>
        <v>6881.6999999999989</v>
      </c>
    </row>
    <row r="907" spans="1:9" x14ac:dyDescent="0.3">
      <c r="A907" s="79" t="s">
        <v>189</v>
      </c>
      <c r="B907" s="24" t="s">
        <v>39165</v>
      </c>
      <c r="C907" s="84" t="s">
        <v>38869</v>
      </c>
      <c r="D907" s="80" t="s">
        <v>38858</v>
      </c>
      <c r="E907" s="86">
        <v>15</v>
      </c>
      <c r="F907" s="29">
        <v>6554</v>
      </c>
      <c r="G907" s="29">
        <v>98310</v>
      </c>
      <c r="H907" s="29">
        <v>201535.49999999997</v>
      </c>
      <c r="I907" s="29">
        <f>Dane[[#This Row],[WartośćWycena]]-Dane[[#This Row],[WartośćNFZ]]</f>
        <v>103225.49999999997</v>
      </c>
    </row>
    <row r="908" spans="1:9" x14ac:dyDescent="0.3">
      <c r="A908" s="75" t="s">
        <v>189</v>
      </c>
      <c r="B908" s="24" t="s">
        <v>39165</v>
      </c>
      <c r="C908" s="84" t="s">
        <v>38869</v>
      </c>
      <c r="D908" s="80" t="s">
        <v>38858</v>
      </c>
      <c r="E908" s="86">
        <v>17</v>
      </c>
      <c r="F908" s="29">
        <v>6554</v>
      </c>
      <c r="G908" s="29">
        <v>111418</v>
      </c>
      <c r="H908" s="29">
        <v>228406.9</v>
      </c>
      <c r="I908" s="29">
        <f>Dane[[#This Row],[WartośćWycena]]-Dane[[#This Row],[WartośćNFZ]]</f>
        <v>116988.9</v>
      </c>
    </row>
    <row r="909" spans="1:9" x14ac:dyDescent="0.3">
      <c r="A909" s="77" t="s">
        <v>189</v>
      </c>
      <c r="B909" s="24" t="s">
        <v>39165</v>
      </c>
      <c r="C909" s="84" t="s">
        <v>38869</v>
      </c>
      <c r="D909" s="80" t="s">
        <v>38856</v>
      </c>
      <c r="E909" s="86">
        <v>1</v>
      </c>
      <c r="F909" s="29">
        <v>7085</v>
      </c>
      <c r="G909" s="29">
        <v>7085</v>
      </c>
      <c r="H909" s="29">
        <v>16224.65</v>
      </c>
      <c r="I909" s="29">
        <f>Dane[[#This Row],[WartośćWycena]]-Dane[[#This Row],[WartośćNFZ]]</f>
        <v>9139.65</v>
      </c>
    </row>
    <row r="910" spans="1:9" x14ac:dyDescent="0.3">
      <c r="A910" s="77" t="s">
        <v>189</v>
      </c>
      <c r="B910" s="24" t="s">
        <v>39165</v>
      </c>
      <c r="C910" s="84" t="s">
        <v>38869</v>
      </c>
      <c r="D910" s="80" t="s">
        <v>38856</v>
      </c>
      <c r="E910" s="86">
        <v>2</v>
      </c>
      <c r="F910" s="29">
        <v>7085</v>
      </c>
      <c r="G910" s="29">
        <v>14170</v>
      </c>
      <c r="H910" s="29">
        <v>32449.3</v>
      </c>
      <c r="I910" s="29">
        <f>Dane[[#This Row],[WartośćWycena]]-Dane[[#This Row],[WartośćNFZ]]</f>
        <v>18279.3</v>
      </c>
    </row>
    <row r="911" spans="1:9" x14ac:dyDescent="0.3">
      <c r="A911" s="77" t="s">
        <v>189</v>
      </c>
      <c r="B911" s="24" t="s">
        <v>39165</v>
      </c>
      <c r="C911" s="84" t="s">
        <v>38869</v>
      </c>
      <c r="D911" s="80" t="s">
        <v>38856</v>
      </c>
      <c r="E911" s="86">
        <v>1</v>
      </c>
      <c r="F911" s="29">
        <v>7085</v>
      </c>
      <c r="G911" s="29">
        <v>7085</v>
      </c>
      <c r="H911" s="29">
        <v>16224.65</v>
      </c>
      <c r="I911" s="29">
        <f>Dane[[#This Row],[WartośćWycena]]-Dane[[#This Row],[WartośćNFZ]]</f>
        <v>9139.65</v>
      </c>
    </row>
    <row r="912" spans="1:9" x14ac:dyDescent="0.3">
      <c r="A912" s="77" t="s">
        <v>189</v>
      </c>
      <c r="B912" s="24" t="s">
        <v>39165</v>
      </c>
      <c r="C912" s="84" t="s">
        <v>38869</v>
      </c>
      <c r="D912" s="80" t="s">
        <v>38856</v>
      </c>
      <c r="E912" s="86">
        <v>1</v>
      </c>
      <c r="F912" s="29">
        <v>7085</v>
      </c>
      <c r="G912" s="29">
        <v>7085</v>
      </c>
      <c r="H912" s="29">
        <v>16224.65</v>
      </c>
      <c r="I912" s="29">
        <f>Dane[[#This Row],[WartośćWycena]]-Dane[[#This Row],[WartośćNFZ]]</f>
        <v>9139.65</v>
      </c>
    </row>
    <row r="913" spans="1:9" x14ac:dyDescent="0.3">
      <c r="A913" s="77" t="s">
        <v>189</v>
      </c>
      <c r="B913" s="24" t="s">
        <v>39165</v>
      </c>
      <c r="C913" s="84" t="s">
        <v>38869</v>
      </c>
      <c r="D913" s="80" t="s">
        <v>38856</v>
      </c>
      <c r="E913" s="86">
        <v>1</v>
      </c>
      <c r="F913" s="29">
        <v>7085</v>
      </c>
      <c r="G913" s="29">
        <v>7085</v>
      </c>
      <c r="H913" s="29">
        <v>16224.65</v>
      </c>
      <c r="I913" s="29">
        <f>Dane[[#This Row],[WartośćWycena]]-Dane[[#This Row],[WartośćNFZ]]</f>
        <v>9139.65</v>
      </c>
    </row>
    <row r="914" spans="1:9" x14ac:dyDescent="0.3">
      <c r="A914" s="79" t="s">
        <v>189</v>
      </c>
      <c r="B914" s="24" t="s">
        <v>39165</v>
      </c>
      <c r="C914" s="84" t="s">
        <v>38869</v>
      </c>
      <c r="D914" s="80" t="s">
        <v>38856</v>
      </c>
      <c r="E914" s="86">
        <v>1</v>
      </c>
      <c r="F914" s="29">
        <v>7085</v>
      </c>
      <c r="G914" s="29">
        <v>7085</v>
      </c>
      <c r="H914" s="29">
        <v>16224.65</v>
      </c>
      <c r="I914" s="29">
        <f>Dane[[#This Row],[WartośćWycena]]-Dane[[#This Row],[WartośćNFZ]]</f>
        <v>9139.65</v>
      </c>
    </row>
    <row r="915" spans="1:9" x14ac:dyDescent="0.3">
      <c r="A915" s="80" t="s">
        <v>189</v>
      </c>
      <c r="B915" s="24" t="s">
        <v>39165</v>
      </c>
      <c r="C915" s="84" t="s">
        <v>38869</v>
      </c>
      <c r="D915" s="80" t="s">
        <v>38856</v>
      </c>
      <c r="E915" s="86">
        <v>15</v>
      </c>
      <c r="F915" s="29">
        <v>7085</v>
      </c>
      <c r="G915" s="29">
        <v>106275</v>
      </c>
      <c r="H915" s="29">
        <v>243369.75</v>
      </c>
      <c r="I915" s="29">
        <f>Dane[[#This Row],[WartośćWycena]]-Dane[[#This Row],[WartośćNFZ]]</f>
        <v>137094.75</v>
      </c>
    </row>
    <row r="916" spans="1:9" x14ac:dyDescent="0.3">
      <c r="A916" s="75" t="s">
        <v>189</v>
      </c>
      <c r="B916" s="24" t="s">
        <v>39165</v>
      </c>
      <c r="C916" s="84" t="s">
        <v>38869</v>
      </c>
      <c r="D916" s="80" t="s">
        <v>38856</v>
      </c>
      <c r="E916" s="86">
        <v>1</v>
      </c>
      <c r="F916" s="29">
        <v>7085</v>
      </c>
      <c r="G916" s="29">
        <v>7085</v>
      </c>
      <c r="H916" s="29">
        <v>16224.65</v>
      </c>
      <c r="I916" s="29">
        <f>Dane[[#This Row],[WartośćWycena]]-Dane[[#This Row],[WartośćNFZ]]</f>
        <v>9139.65</v>
      </c>
    </row>
    <row r="917" spans="1:9" x14ac:dyDescent="0.3">
      <c r="A917" s="77" t="s">
        <v>189</v>
      </c>
      <c r="B917" s="24" t="s">
        <v>39165</v>
      </c>
      <c r="C917" s="84" t="s">
        <v>38869</v>
      </c>
      <c r="D917" s="80" t="s">
        <v>38860</v>
      </c>
      <c r="E917" s="86">
        <v>2</v>
      </c>
      <c r="F917" s="29">
        <v>1667</v>
      </c>
      <c r="G917" s="29">
        <v>3334</v>
      </c>
      <c r="H917" s="29">
        <v>8034.9400000000005</v>
      </c>
      <c r="I917" s="29">
        <f>Dane[[#This Row],[WartośćWycena]]-Dane[[#This Row],[WartośćNFZ]]</f>
        <v>4700.9400000000005</v>
      </c>
    </row>
    <row r="918" spans="1:9" x14ac:dyDescent="0.3">
      <c r="A918" s="77" t="s">
        <v>189</v>
      </c>
      <c r="B918" s="24" t="s">
        <v>39165</v>
      </c>
      <c r="C918" s="84" t="s">
        <v>38869</v>
      </c>
      <c r="D918" s="80" t="s">
        <v>38860</v>
      </c>
      <c r="E918" s="86">
        <v>1</v>
      </c>
      <c r="F918" s="29">
        <v>1667</v>
      </c>
      <c r="G918" s="29">
        <v>1667</v>
      </c>
      <c r="H918" s="29">
        <v>4017.4700000000003</v>
      </c>
      <c r="I918" s="29">
        <f>Dane[[#This Row],[WartośćWycena]]-Dane[[#This Row],[WartośćNFZ]]</f>
        <v>2350.4700000000003</v>
      </c>
    </row>
    <row r="919" spans="1:9" x14ac:dyDescent="0.3">
      <c r="A919" s="77" t="s">
        <v>189</v>
      </c>
      <c r="B919" s="24" t="s">
        <v>39165</v>
      </c>
      <c r="C919" s="84" t="s">
        <v>38869</v>
      </c>
      <c r="D919" s="80" t="s">
        <v>38860</v>
      </c>
      <c r="E919" s="86">
        <v>1</v>
      </c>
      <c r="F919" s="29">
        <v>1667</v>
      </c>
      <c r="G919" s="29">
        <v>1667</v>
      </c>
      <c r="H919" s="29">
        <v>4017.4700000000003</v>
      </c>
      <c r="I919" s="29">
        <f>Dane[[#This Row],[WartośćWycena]]-Dane[[#This Row],[WartośćNFZ]]</f>
        <v>2350.4700000000003</v>
      </c>
    </row>
    <row r="920" spans="1:9" x14ac:dyDescent="0.3">
      <c r="A920" s="77" t="s">
        <v>189</v>
      </c>
      <c r="B920" s="24" t="s">
        <v>39165</v>
      </c>
      <c r="C920" s="84" t="s">
        <v>38869</v>
      </c>
      <c r="D920" s="80" t="s">
        <v>38860</v>
      </c>
      <c r="E920" s="86">
        <v>1</v>
      </c>
      <c r="F920" s="29">
        <v>1667</v>
      </c>
      <c r="G920" s="29">
        <v>1667</v>
      </c>
      <c r="H920" s="29">
        <v>4017.4700000000003</v>
      </c>
      <c r="I920" s="29">
        <f>Dane[[#This Row],[WartośćWycena]]-Dane[[#This Row],[WartośćNFZ]]</f>
        <v>2350.4700000000003</v>
      </c>
    </row>
    <row r="921" spans="1:9" x14ac:dyDescent="0.3">
      <c r="A921" s="77" t="s">
        <v>189</v>
      </c>
      <c r="B921" s="24" t="s">
        <v>39165</v>
      </c>
      <c r="C921" s="84" t="s">
        <v>38869</v>
      </c>
      <c r="D921" s="80" t="s">
        <v>38860</v>
      </c>
      <c r="E921" s="86">
        <v>1</v>
      </c>
      <c r="F921" s="29">
        <v>1667</v>
      </c>
      <c r="G921" s="29">
        <v>1667</v>
      </c>
      <c r="H921" s="29">
        <v>4017.4700000000003</v>
      </c>
      <c r="I921" s="29">
        <f>Dane[[#This Row],[WartośćWycena]]-Dane[[#This Row],[WartośćNFZ]]</f>
        <v>2350.4700000000003</v>
      </c>
    </row>
    <row r="922" spans="1:9" x14ac:dyDescent="0.3">
      <c r="A922" s="77" t="s">
        <v>189</v>
      </c>
      <c r="B922" s="24" t="s">
        <v>39165</v>
      </c>
      <c r="C922" s="84" t="s">
        <v>38869</v>
      </c>
      <c r="D922" s="80" t="s">
        <v>38861</v>
      </c>
      <c r="E922" s="86">
        <v>1</v>
      </c>
      <c r="F922" s="29">
        <v>3838</v>
      </c>
      <c r="G922" s="29">
        <v>3838</v>
      </c>
      <c r="H922" s="29">
        <v>5718.62</v>
      </c>
      <c r="I922" s="29">
        <f>Dane[[#This Row],[WartośćWycena]]-Dane[[#This Row],[WartośćNFZ]]</f>
        <v>1880.62</v>
      </c>
    </row>
    <row r="923" spans="1:9" x14ac:dyDescent="0.3">
      <c r="A923" s="77" t="s">
        <v>189</v>
      </c>
      <c r="B923" s="24" t="s">
        <v>39165</v>
      </c>
      <c r="C923" s="84" t="s">
        <v>38869</v>
      </c>
      <c r="D923" s="80" t="s">
        <v>38861</v>
      </c>
      <c r="E923" s="86">
        <v>1</v>
      </c>
      <c r="F923" s="29">
        <v>3838</v>
      </c>
      <c r="G923" s="29">
        <v>3838</v>
      </c>
      <c r="H923" s="29">
        <v>5718.62</v>
      </c>
      <c r="I923" s="29">
        <f>Dane[[#This Row],[WartośćWycena]]-Dane[[#This Row],[WartośćNFZ]]</f>
        <v>1880.62</v>
      </c>
    </row>
    <row r="924" spans="1:9" x14ac:dyDescent="0.3">
      <c r="A924" s="77" t="s">
        <v>189</v>
      </c>
      <c r="B924" s="24" t="s">
        <v>39165</v>
      </c>
      <c r="C924" s="84" t="s">
        <v>38869</v>
      </c>
      <c r="D924" s="80" t="s">
        <v>38861</v>
      </c>
      <c r="E924" s="86">
        <v>7</v>
      </c>
      <c r="F924" s="29">
        <v>3838</v>
      </c>
      <c r="G924" s="29">
        <v>26866</v>
      </c>
      <c r="H924" s="29">
        <v>40030.339999999997</v>
      </c>
      <c r="I924" s="29">
        <f>Dane[[#This Row],[WartośćWycena]]-Dane[[#This Row],[WartośćNFZ]]</f>
        <v>13164.339999999997</v>
      </c>
    </row>
    <row r="925" spans="1:9" x14ac:dyDescent="0.3">
      <c r="A925" s="77" t="s">
        <v>189</v>
      </c>
      <c r="B925" s="24" t="s">
        <v>39165</v>
      </c>
      <c r="C925" s="84" t="s">
        <v>38869</v>
      </c>
      <c r="D925" s="80" t="s">
        <v>38861</v>
      </c>
      <c r="E925" s="86">
        <v>2</v>
      </c>
      <c r="F925" s="29">
        <v>3838</v>
      </c>
      <c r="G925" s="29">
        <v>7676</v>
      </c>
      <c r="H925" s="29">
        <v>11437.24</v>
      </c>
      <c r="I925" s="29">
        <f>Dane[[#This Row],[WartośćWycena]]-Dane[[#This Row],[WartośćNFZ]]</f>
        <v>3761.24</v>
      </c>
    </row>
    <row r="926" spans="1:9" x14ac:dyDescent="0.3">
      <c r="A926" s="77" t="s">
        <v>191</v>
      </c>
      <c r="B926" s="24" t="s">
        <v>39165</v>
      </c>
      <c r="C926" s="84" t="s">
        <v>38869</v>
      </c>
      <c r="D926" s="80" t="s">
        <v>38858</v>
      </c>
      <c r="E926" s="86">
        <v>4</v>
      </c>
      <c r="F926" s="29">
        <v>6554</v>
      </c>
      <c r="G926" s="29">
        <v>26216</v>
      </c>
      <c r="H926" s="29">
        <v>53742.799999999996</v>
      </c>
      <c r="I926" s="29">
        <f>Dane[[#This Row],[WartośćWycena]]-Dane[[#This Row],[WartośćNFZ]]</f>
        <v>27526.799999999996</v>
      </c>
    </row>
    <row r="927" spans="1:9" x14ac:dyDescent="0.3">
      <c r="A927" s="79" t="s">
        <v>191</v>
      </c>
      <c r="B927" s="25" t="s">
        <v>39165</v>
      </c>
      <c r="C927" s="84" t="s">
        <v>38869</v>
      </c>
      <c r="D927" s="80" t="s">
        <v>38858</v>
      </c>
      <c r="E927" s="86">
        <v>1</v>
      </c>
      <c r="F927" s="29">
        <v>6554</v>
      </c>
      <c r="G927" s="29">
        <v>6554</v>
      </c>
      <c r="H927" s="29">
        <v>13435.699999999999</v>
      </c>
      <c r="I927" s="29">
        <f>Dane[[#This Row],[WartośćWycena]]-Dane[[#This Row],[WartośćNFZ]]</f>
        <v>6881.6999999999989</v>
      </c>
    </row>
    <row r="928" spans="1:9" x14ac:dyDescent="0.3">
      <c r="A928" s="75" t="s">
        <v>191</v>
      </c>
      <c r="B928" s="24" t="s">
        <v>39165</v>
      </c>
      <c r="C928" s="84" t="s">
        <v>38869</v>
      </c>
      <c r="D928" s="80" t="s">
        <v>38858</v>
      </c>
      <c r="E928" s="86">
        <v>1</v>
      </c>
      <c r="F928" s="29">
        <v>6554</v>
      </c>
      <c r="G928" s="29">
        <v>6554</v>
      </c>
      <c r="H928" s="29">
        <v>13435.699999999999</v>
      </c>
      <c r="I928" s="29">
        <f>Dane[[#This Row],[WartośćWycena]]-Dane[[#This Row],[WartośćNFZ]]</f>
        <v>6881.6999999999989</v>
      </c>
    </row>
    <row r="929" spans="1:9" x14ac:dyDescent="0.3">
      <c r="A929" s="77" t="s">
        <v>191</v>
      </c>
      <c r="B929" s="24" t="s">
        <v>39165</v>
      </c>
      <c r="C929" s="84" t="s">
        <v>38869</v>
      </c>
      <c r="D929" s="80" t="s">
        <v>38858</v>
      </c>
      <c r="E929" s="86">
        <v>4</v>
      </c>
      <c r="F929" s="29">
        <v>6554</v>
      </c>
      <c r="G929" s="29">
        <v>26216</v>
      </c>
      <c r="H929" s="29">
        <v>53742.799999999996</v>
      </c>
      <c r="I929" s="29">
        <f>Dane[[#This Row],[WartośćWycena]]-Dane[[#This Row],[WartośćNFZ]]</f>
        <v>27526.799999999996</v>
      </c>
    </row>
    <row r="930" spans="1:9" x14ac:dyDescent="0.3">
      <c r="A930" s="77" t="s">
        <v>191</v>
      </c>
      <c r="B930" s="24" t="s">
        <v>39165</v>
      </c>
      <c r="C930" s="84" t="s">
        <v>38869</v>
      </c>
      <c r="D930" s="80" t="s">
        <v>38858</v>
      </c>
      <c r="E930" s="86">
        <v>1</v>
      </c>
      <c r="F930" s="29">
        <v>6554</v>
      </c>
      <c r="G930" s="29">
        <v>6554</v>
      </c>
      <c r="H930" s="29">
        <v>13435.699999999999</v>
      </c>
      <c r="I930" s="29">
        <f>Dane[[#This Row],[WartośćWycena]]-Dane[[#This Row],[WartośćNFZ]]</f>
        <v>6881.6999999999989</v>
      </c>
    </row>
    <row r="931" spans="1:9" x14ac:dyDescent="0.3">
      <c r="A931" s="77" t="s">
        <v>191</v>
      </c>
      <c r="B931" s="24" t="s">
        <v>39165</v>
      </c>
      <c r="C931" s="84" t="s">
        <v>38869</v>
      </c>
      <c r="D931" s="80" t="s">
        <v>38857</v>
      </c>
      <c r="E931" s="86">
        <v>1</v>
      </c>
      <c r="F931" s="29">
        <v>12990</v>
      </c>
      <c r="G931" s="29">
        <v>12990</v>
      </c>
      <c r="H931" s="29">
        <v>13509.6</v>
      </c>
      <c r="I931" s="29">
        <f>Dane[[#This Row],[WartośćWycena]]-Dane[[#This Row],[WartośćNFZ]]</f>
        <v>519.60000000000036</v>
      </c>
    </row>
    <row r="932" spans="1:9" x14ac:dyDescent="0.3">
      <c r="A932" s="77" t="s">
        <v>191</v>
      </c>
      <c r="B932" s="24" t="s">
        <v>39165</v>
      </c>
      <c r="C932" s="84" t="s">
        <v>38869</v>
      </c>
      <c r="D932" s="80" t="s">
        <v>38858</v>
      </c>
      <c r="E932" s="86">
        <v>2</v>
      </c>
      <c r="F932" s="29">
        <v>6554</v>
      </c>
      <c r="G932" s="29">
        <v>13108</v>
      </c>
      <c r="H932" s="29">
        <v>26871.399999999998</v>
      </c>
      <c r="I932" s="29">
        <f>Dane[[#This Row],[WartośćWycena]]-Dane[[#This Row],[WartośćNFZ]]</f>
        <v>13763.399999999998</v>
      </c>
    </row>
    <row r="933" spans="1:9" x14ac:dyDescent="0.3">
      <c r="A933" s="77" t="s">
        <v>191</v>
      </c>
      <c r="B933" s="24" t="s">
        <v>39165</v>
      </c>
      <c r="C933" s="84" t="s">
        <v>38869</v>
      </c>
      <c r="D933" s="80" t="s">
        <v>38858</v>
      </c>
      <c r="E933" s="86">
        <v>1</v>
      </c>
      <c r="F933" s="29">
        <v>6554</v>
      </c>
      <c r="G933" s="29">
        <v>6554</v>
      </c>
      <c r="H933" s="29">
        <v>13435.699999999999</v>
      </c>
      <c r="I933" s="29">
        <f>Dane[[#This Row],[WartośćWycena]]-Dane[[#This Row],[WartośćNFZ]]</f>
        <v>6881.6999999999989</v>
      </c>
    </row>
    <row r="934" spans="1:9" x14ac:dyDescent="0.3">
      <c r="A934" s="77" t="s">
        <v>191</v>
      </c>
      <c r="B934" s="24" t="s">
        <v>39165</v>
      </c>
      <c r="C934" s="84" t="s">
        <v>38869</v>
      </c>
      <c r="D934" s="80" t="s">
        <v>38858</v>
      </c>
      <c r="E934" s="86">
        <v>1</v>
      </c>
      <c r="F934" s="29">
        <v>6554</v>
      </c>
      <c r="G934" s="29">
        <v>6554</v>
      </c>
      <c r="H934" s="29">
        <v>13435.699999999999</v>
      </c>
      <c r="I934" s="29">
        <f>Dane[[#This Row],[WartośćWycena]]-Dane[[#This Row],[WartośćNFZ]]</f>
        <v>6881.6999999999989</v>
      </c>
    </row>
    <row r="935" spans="1:9" x14ac:dyDescent="0.3">
      <c r="A935" s="77" t="s">
        <v>191</v>
      </c>
      <c r="B935" s="24" t="s">
        <v>39165</v>
      </c>
      <c r="C935" s="84" t="s">
        <v>38869</v>
      </c>
      <c r="D935" s="80" t="s">
        <v>38858</v>
      </c>
      <c r="E935" s="86">
        <v>12</v>
      </c>
      <c r="F935" s="29">
        <v>6554</v>
      </c>
      <c r="G935" s="29">
        <v>78648</v>
      </c>
      <c r="H935" s="29">
        <v>161228.4</v>
      </c>
      <c r="I935" s="29">
        <f>Dane[[#This Row],[WartośćWycena]]-Dane[[#This Row],[WartośćNFZ]]</f>
        <v>82580.399999999994</v>
      </c>
    </row>
    <row r="936" spans="1:9" x14ac:dyDescent="0.3">
      <c r="A936" s="77" t="s">
        <v>191</v>
      </c>
      <c r="B936" s="24" t="s">
        <v>39165</v>
      </c>
      <c r="C936" s="84" t="s">
        <v>38869</v>
      </c>
      <c r="D936" s="80" t="s">
        <v>38858</v>
      </c>
      <c r="E936" s="86">
        <v>2</v>
      </c>
      <c r="F936" s="29">
        <v>6554</v>
      </c>
      <c r="G936" s="29">
        <v>13108</v>
      </c>
      <c r="H936" s="29">
        <v>26871.399999999998</v>
      </c>
      <c r="I936" s="29">
        <f>Dane[[#This Row],[WartośćWycena]]-Dane[[#This Row],[WartośćNFZ]]</f>
        <v>13763.399999999998</v>
      </c>
    </row>
    <row r="937" spans="1:9" x14ac:dyDescent="0.3">
      <c r="A937" s="77" t="s">
        <v>191</v>
      </c>
      <c r="B937" s="24" t="s">
        <v>39165</v>
      </c>
      <c r="C937" s="84" t="s">
        <v>38869</v>
      </c>
      <c r="D937" s="80" t="s">
        <v>38858</v>
      </c>
      <c r="E937" s="86">
        <v>14</v>
      </c>
      <c r="F937" s="29">
        <v>6554</v>
      </c>
      <c r="G937" s="29">
        <v>91756</v>
      </c>
      <c r="H937" s="29">
        <v>188099.8</v>
      </c>
      <c r="I937" s="29">
        <f>Dane[[#This Row],[WartośćWycena]]-Dane[[#This Row],[WartośćNFZ]]</f>
        <v>96343.799999999988</v>
      </c>
    </row>
    <row r="938" spans="1:9" x14ac:dyDescent="0.3">
      <c r="A938" s="77" t="s">
        <v>191</v>
      </c>
      <c r="B938" s="24" t="s">
        <v>39165</v>
      </c>
      <c r="C938" s="84" t="s">
        <v>38869</v>
      </c>
      <c r="D938" s="80" t="s">
        <v>38856</v>
      </c>
      <c r="E938" s="86">
        <v>1</v>
      </c>
      <c r="F938" s="29">
        <v>7085</v>
      </c>
      <c r="G938" s="29">
        <v>7085</v>
      </c>
      <c r="H938" s="29">
        <v>16224.65</v>
      </c>
      <c r="I938" s="29">
        <f>Dane[[#This Row],[WartośćWycena]]-Dane[[#This Row],[WartośćNFZ]]</f>
        <v>9139.65</v>
      </c>
    </row>
    <row r="939" spans="1:9" x14ac:dyDescent="0.3">
      <c r="A939" s="77" t="s">
        <v>191</v>
      </c>
      <c r="B939" s="24" t="s">
        <v>39165</v>
      </c>
      <c r="C939" s="84" t="s">
        <v>38869</v>
      </c>
      <c r="D939" s="80" t="s">
        <v>38856</v>
      </c>
      <c r="E939" s="86">
        <v>1</v>
      </c>
      <c r="F939" s="29">
        <v>7085</v>
      </c>
      <c r="G939" s="29">
        <v>7085</v>
      </c>
      <c r="H939" s="29">
        <v>16224.65</v>
      </c>
      <c r="I939" s="29">
        <f>Dane[[#This Row],[WartośćWycena]]-Dane[[#This Row],[WartośćNFZ]]</f>
        <v>9139.65</v>
      </c>
    </row>
    <row r="940" spans="1:9" x14ac:dyDescent="0.3">
      <c r="A940" s="77" t="s">
        <v>191</v>
      </c>
      <c r="B940" s="24" t="s">
        <v>39165</v>
      </c>
      <c r="C940" s="84" t="s">
        <v>38869</v>
      </c>
      <c r="D940" s="80" t="s">
        <v>38860</v>
      </c>
      <c r="E940" s="86">
        <v>1</v>
      </c>
      <c r="F940" s="29">
        <v>1667</v>
      </c>
      <c r="G940" s="29">
        <v>1667</v>
      </c>
      <c r="H940" s="29">
        <v>4017.4700000000003</v>
      </c>
      <c r="I940" s="29">
        <f>Dane[[#This Row],[WartośćWycena]]-Dane[[#This Row],[WartośćNFZ]]</f>
        <v>2350.4700000000003</v>
      </c>
    </row>
    <row r="941" spans="1:9" x14ac:dyDescent="0.3">
      <c r="A941" s="77" t="s">
        <v>191</v>
      </c>
      <c r="B941" s="24" t="s">
        <v>39165</v>
      </c>
      <c r="C941" s="84" t="s">
        <v>38869</v>
      </c>
      <c r="D941" s="80" t="s">
        <v>38860</v>
      </c>
      <c r="E941" s="86">
        <v>1</v>
      </c>
      <c r="F941" s="29">
        <v>1667</v>
      </c>
      <c r="G941" s="29">
        <v>1667</v>
      </c>
      <c r="H941" s="29">
        <v>4017.4700000000003</v>
      </c>
      <c r="I941" s="29">
        <f>Dane[[#This Row],[WartośćWycena]]-Dane[[#This Row],[WartośćNFZ]]</f>
        <v>2350.4700000000003</v>
      </c>
    </row>
    <row r="942" spans="1:9" x14ac:dyDescent="0.3">
      <c r="A942" s="77" t="s">
        <v>191</v>
      </c>
      <c r="B942" s="24" t="s">
        <v>39165</v>
      </c>
      <c r="C942" s="84" t="s">
        <v>38869</v>
      </c>
      <c r="D942" s="80" t="s">
        <v>38860</v>
      </c>
      <c r="E942" s="86">
        <v>1</v>
      </c>
      <c r="F942" s="29">
        <v>1667</v>
      </c>
      <c r="G942" s="29">
        <v>1667</v>
      </c>
      <c r="H942" s="29">
        <v>4017.4700000000003</v>
      </c>
      <c r="I942" s="29">
        <f>Dane[[#This Row],[WartośćWycena]]-Dane[[#This Row],[WartośćNFZ]]</f>
        <v>2350.4700000000003</v>
      </c>
    </row>
    <row r="943" spans="1:9" x14ac:dyDescent="0.3">
      <c r="A943" s="77" t="s">
        <v>191</v>
      </c>
      <c r="B943" s="24" t="s">
        <v>39165</v>
      </c>
      <c r="C943" s="84" t="s">
        <v>38869</v>
      </c>
      <c r="D943" s="80" t="s">
        <v>38860</v>
      </c>
      <c r="E943" s="86">
        <v>1</v>
      </c>
      <c r="F943" s="29">
        <v>1667</v>
      </c>
      <c r="G943" s="29">
        <v>1667</v>
      </c>
      <c r="H943" s="29">
        <v>4017.4700000000003</v>
      </c>
      <c r="I943" s="29">
        <f>Dane[[#This Row],[WartośćWycena]]-Dane[[#This Row],[WartośćNFZ]]</f>
        <v>2350.4700000000003</v>
      </c>
    </row>
    <row r="944" spans="1:9" x14ac:dyDescent="0.3">
      <c r="A944" s="77" t="s">
        <v>191</v>
      </c>
      <c r="B944" s="24" t="s">
        <v>39165</v>
      </c>
      <c r="C944" s="84" t="s">
        <v>38869</v>
      </c>
      <c r="D944" s="80" t="s">
        <v>38861</v>
      </c>
      <c r="E944" s="86">
        <v>1</v>
      </c>
      <c r="F944" s="29">
        <v>3838</v>
      </c>
      <c r="G944" s="29">
        <v>3838</v>
      </c>
      <c r="H944" s="29">
        <v>5718.62</v>
      </c>
      <c r="I944" s="29">
        <f>Dane[[#This Row],[WartośćWycena]]-Dane[[#This Row],[WartośćNFZ]]</f>
        <v>1880.62</v>
      </c>
    </row>
    <row r="945" spans="1:9" x14ac:dyDescent="0.3">
      <c r="A945" s="77" t="s">
        <v>191</v>
      </c>
      <c r="B945" s="24" t="s">
        <v>39165</v>
      </c>
      <c r="C945" s="84" t="s">
        <v>38869</v>
      </c>
      <c r="D945" s="80" t="s">
        <v>38857</v>
      </c>
      <c r="E945" s="86">
        <v>1</v>
      </c>
      <c r="F945" s="29">
        <v>12990</v>
      </c>
      <c r="G945" s="29">
        <v>12990</v>
      </c>
      <c r="H945" s="29">
        <v>13509.6</v>
      </c>
      <c r="I945" s="29">
        <f>Dane[[#This Row],[WartośćWycena]]-Dane[[#This Row],[WartośćNFZ]]</f>
        <v>519.60000000000036</v>
      </c>
    </row>
    <row r="946" spans="1:9" x14ac:dyDescent="0.3">
      <c r="A946" s="77" t="s">
        <v>191</v>
      </c>
      <c r="B946" s="24" t="s">
        <v>39165</v>
      </c>
      <c r="C946" s="84" t="s">
        <v>38869</v>
      </c>
      <c r="D946" s="80" t="s">
        <v>38858</v>
      </c>
      <c r="E946" s="86">
        <v>1</v>
      </c>
      <c r="F946" s="29">
        <v>6554</v>
      </c>
      <c r="G946" s="29">
        <v>6554</v>
      </c>
      <c r="H946" s="29">
        <v>13435.699999999999</v>
      </c>
      <c r="I946" s="29">
        <f>Dane[[#This Row],[WartośćWycena]]-Dane[[#This Row],[WartośćNFZ]]</f>
        <v>6881.6999999999989</v>
      </c>
    </row>
    <row r="947" spans="1:9" x14ac:dyDescent="0.3">
      <c r="A947" s="77" t="s">
        <v>191</v>
      </c>
      <c r="B947" s="24" t="s">
        <v>39165</v>
      </c>
      <c r="C947" s="84" t="s">
        <v>38869</v>
      </c>
      <c r="D947" s="80" t="s">
        <v>38858</v>
      </c>
      <c r="E947" s="86">
        <v>1</v>
      </c>
      <c r="F947" s="29">
        <v>6554</v>
      </c>
      <c r="G947" s="29">
        <v>6554</v>
      </c>
      <c r="H947" s="29">
        <v>13435.699999999999</v>
      </c>
      <c r="I947" s="29">
        <f>Dane[[#This Row],[WartośćWycena]]-Dane[[#This Row],[WartośćNFZ]]</f>
        <v>6881.6999999999989</v>
      </c>
    </row>
    <row r="948" spans="1:9" x14ac:dyDescent="0.3">
      <c r="A948" s="77" t="s">
        <v>191</v>
      </c>
      <c r="B948" s="24" t="s">
        <v>39165</v>
      </c>
      <c r="C948" s="84" t="s">
        <v>38869</v>
      </c>
      <c r="D948" s="80" t="s">
        <v>38858</v>
      </c>
      <c r="E948" s="86">
        <v>9</v>
      </c>
      <c r="F948" s="29">
        <v>6554</v>
      </c>
      <c r="G948" s="29">
        <v>58986</v>
      </c>
      <c r="H948" s="29">
        <v>120921.29999999999</v>
      </c>
      <c r="I948" s="29">
        <f>Dane[[#This Row],[WartośćWycena]]-Dane[[#This Row],[WartośćNFZ]]</f>
        <v>61935.299999999988</v>
      </c>
    </row>
    <row r="949" spans="1:9" x14ac:dyDescent="0.3">
      <c r="A949" s="77" t="s">
        <v>191</v>
      </c>
      <c r="B949" s="24" t="s">
        <v>39165</v>
      </c>
      <c r="C949" s="84" t="s">
        <v>38869</v>
      </c>
      <c r="D949" s="80" t="s">
        <v>38856</v>
      </c>
      <c r="E949" s="86">
        <v>3</v>
      </c>
      <c r="F949" s="29">
        <v>7085</v>
      </c>
      <c r="G949" s="29">
        <v>21255</v>
      </c>
      <c r="H949" s="29">
        <v>48673.95</v>
      </c>
      <c r="I949" s="29">
        <f>Dane[[#This Row],[WartośćWycena]]-Dane[[#This Row],[WartośćNFZ]]</f>
        <v>27418.949999999997</v>
      </c>
    </row>
    <row r="950" spans="1:9" x14ac:dyDescent="0.3">
      <c r="A950" s="77" t="s">
        <v>191</v>
      </c>
      <c r="B950" s="24" t="s">
        <v>39165</v>
      </c>
      <c r="C950" s="84" t="s">
        <v>38869</v>
      </c>
      <c r="D950" s="80" t="s">
        <v>38859</v>
      </c>
      <c r="E950" s="86">
        <v>3</v>
      </c>
      <c r="F950" s="29">
        <v>18565</v>
      </c>
      <c r="G950" s="29">
        <v>55695</v>
      </c>
      <c r="H950" s="29">
        <v>81314.7</v>
      </c>
      <c r="I950" s="29">
        <f>Dane[[#This Row],[WartośćWycena]]-Dane[[#This Row],[WartośćNFZ]]</f>
        <v>25619.699999999997</v>
      </c>
    </row>
    <row r="951" spans="1:9" x14ac:dyDescent="0.3">
      <c r="A951" s="77" t="s">
        <v>191</v>
      </c>
      <c r="B951" s="24" t="s">
        <v>39165</v>
      </c>
      <c r="C951" s="84" t="s">
        <v>38869</v>
      </c>
      <c r="D951" s="80" t="s">
        <v>38859</v>
      </c>
      <c r="E951" s="86">
        <v>1</v>
      </c>
      <c r="F951" s="29">
        <v>18565</v>
      </c>
      <c r="G951" s="29">
        <v>18565</v>
      </c>
      <c r="H951" s="29">
        <v>27104.899999999998</v>
      </c>
      <c r="I951" s="29">
        <f>Dane[[#This Row],[WartośćWycena]]-Dane[[#This Row],[WartośćNFZ]]</f>
        <v>8539.8999999999978</v>
      </c>
    </row>
    <row r="952" spans="1:9" x14ac:dyDescent="0.3">
      <c r="A952" s="77" t="s">
        <v>191</v>
      </c>
      <c r="B952" s="24" t="s">
        <v>39165</v>
      </c>
      <c r="C952" s="84" t="s">
        <v>38869</v>
      </c>
      <c r="D952" s="80" t="s">
        <v>38860</v>
      </c>
      <c r="E952" s="86">
        <v>1</v>
      </c>
      <c r="F952" s="29">
        <v>1667</v>
      </c>
      <c r="G952" s="29">
        <v>1667</v>
      </c>
      <c r="H952" s="29">
        <v>4017.4700000000003</v>
      </c>
      <c r="I952" s="29">
        <f>Dane[[#This Row],[WartośćWycena]]-Dane[[#This Row],[WartośćNFZ]]</f>
        <v>2350.4700000000003</v>
      </c>
    </row>
    <row r="953" spans="1:9" x14ac:dyDescent="0.3">
      <c r="A953" s="77" t="s">
        <v>191</v>
      </c>
      <c r="B953" s="24" t="s">
        <v>39165</v>
      </c>
      <c r="C953" s="84" t="s">
        <v>38869</v>
      </c>
      <c r="D953" s="80" t="s">
        <v>38860</v>
      </c>
      <c r="E953" s="86">
        <v>1</v>
      </c>
      <c r="F953" s="29">
        <v>1667</v>
      </c>
      <c r="G953" s="29">
        <v>1667</v>
      </c>
      <c r="H953" s="29">
        <v>4017.4700000000003</v>
      </c>
      <c r="I953" s="29">
        <f>Dane[[#This Row],[WartośćWycena]]-Dane[[#This Row],[WartośćNFZ]]</f>
        <v>2350.4700000000003</v>
      </c>
    </row>
    <row r="954" spans="1:9" x14ac:dyDescent="0.3">
      <c r="A954" s="77" t="s">
        <v>191</v>
      </c>
      <c r="B954" s="24" t="s">
        <v>39165</v>
      </c>
      <c r="C954" s="84" t="s">
        <v>38869</v>
      </c>
      <c r="D954" s="80" t="s">
        <v>38860</v>
      </c>
      <c r="E954" s="86">
        <v>3</v>
      </c>
      <c r="F954" s="29">
        <v>1667</v>
      </c>
      <c r="G954" s="29">
        <v>5001</v>
      </c>
      <c r="H954" s="29">
        <v>12052.41</v>
      </c>
      <c r="I954" s="29">
        <f>Dane[[#This Row],[WartośćWycena]]-Dane[[#This Row],[WartośćNFZ]]</f>
        <v>7051.41</v>
      </c>
    </row>
    <row r="955" spans="1:9" x14ac:dyDescent="0.3">
      <c r="A955" s="77" t="s">
        <v>192</v>
      </c>
      <c r="B955" s="24" t="s">
        <v>39165</v>
      </c>
      <c r="C955" s="84" t="s">
        <v>38869</v>
      </c>
      <c r="D955" s="80" t="s">
        <v>38860</v>
      </c>
      <c r="E955" s="86">
        <v>2</v>
      </c>
      <c r="F955" s="29">
        <v>1667</v>
      </c>
      <c r="G955" s="29">
        <v>3334</v>
      </c>
      <c r="H955" s="29">
        <v>8034.9400000000005</v>
      </c>
      <c r="I955" s="29">
        <f>Dane[[#This Row],[WartośćWycena]]-Dane[[#This Row],[WartośćNFZ]]</f>
        <v>4700.9400000000005</v>
      </c>
    </row>
    <row r="956" spans="1:9" x14ac:dyDescent="0.3">
      <c r="A956" s="77" t="s">
        <v>194</v>
      </c>
      <c r="B956" s="24" t="s">
        <v>39165</v>
      </c>
      <c r="C956" s="84" t="s">
        <v>38869</v>
      </c>
      <c r="D956" s="80" t="s">
        <v>38856</v>
      </c>
      <c r="E956" s="86">
        <v>1</v>
      </c>
      <c r="F956" s="29">
        <v>7085</v>
      </c>
      <c r="G956" s="29">
        <v>7085</v>
      </c>
      <c r="H956" s="29">
        <v>16224.65</v>
      </c>
      <c r="I956" s="29">
        <f>Dane[[#This Row],[WartośćWycena]]-Dane[[#This Row],[WartośćNFZ]]</f>
        <v>9139.65</v>
      </c>
    </row>
    <row r="957" spans="1:9" x14ac:dyDescent="0.3">
      <c r="A957" s="77" t="s">
        <v>194</v>
      </c>
      <c r="B957" s="24" t="s">
        <v>39165</v>
      </c>
      <c r="C957" s="84" t="s">
        <v>38869</v>
      </c>
      <c r="D957" s="80" t="s">
        <v>38859</v>
      </c>
      <c r="E957" s="86">
        <v>1</v>
      </c>
      <c r="F957" s="29">
        <v>18565</v>
      </c>
      <c r="G957" s="29">
        <v>18565</v>
      </c>
      <c r="H957" s="29">
        <v>27104.899999999998</v>
      </c>
      <c r="I957" s="29">
        <f>Dane[[#This Row],[WartośćWycena]]-Dane[[#This Row],[WartośćNFZ]]</f>
        <v>8539.8999999999978</v>
      </c>
    </row>
    <row r="958" spans="1:9" x14ac:dyDescent="0.3">
      <c r="A958" s="77" t="s">
        <v>194</v>
      </c>
      <c r="B958" s="24" t="s">
        <v>39165</v>
      </c>
      <c r="C958" s="84" t="s">
        <v>38869</v>
      </c>
      <c r="D958" s="80" t="s">
        <v>38858</v>
      </c>
      <c r="E958" s="86">
        <v>1</v>
      </c>
      <c r="F958" s="29">
        <v>6554</v>
      </c>
      <c r="G958" s="29">
        <v>6554</v>
      </c>
      <c r="H958" s="29">
        <v>13435.699999999999</v>
      </c>
      <c r="I958" s="29">
        <f>Dane[[#This Row],[WartośćWycena]]-Dane[[#This Row],[WartośćNFZ]]</f>
        <v>6881.6999999999989</v>
      </c>
    </row>
    <row r="959" spans="1:9" x14ac:dyDescent="0.3">
      <c r="A959" s="77" t="s">
        <v>194</v>
      </c>
      <c r="B959" s="24" t="s">
        <v>39165</v>
      </c>
      <c r="C959" s="84" t="s">
        <v>38869</v>
      </c>
      <c r="D959" s="80" t="s">
        <v>38858</v>
      </c>
      <c r="E959" s="86">
        <v>11</v>
      </c>
      <c r="F959" s="29">
        <v>6554</v>
      </c>
      <c r="G959" s="29">
        <v>72094</v>
      </c>
      <c r="H959" s="29">
        <v>147792.69999999998</v>
      </c>
      <c r="I959" s="29">
        <f>Dane[[#This Row],[WartośćWycena]]-Dane[[#This Row],[WartośćNFZ]]</f>
        <v>75698.699999999983</v>
      </c>
    </row>
    <row r="960" spans="1:9" x14ac:dyDescent="0.3">
      <c r="A960" s="77" t="s">
        <v>194</v>
      </c>
      <c r="B960" s="24" t="s">
        <v>39165</v>
      </c>
      <c r="C960" s="84" t="s">
        <v>38869</v>
      </c>
      <c r="D960" s="80" t="s">
        <v>38858</v>
      </c>
      <c r="E960" s="86">
        <v>2</v>
      </c>
      <c r="F960" s="29">
        <v>6554</v>
      </c>
      <c r="G960" s="29">
        <v>13108</v>
      </c>
      <c r="H960" s="29">
        <v>26871.399999999998</v>
      </c>
      <c r="I960" s="29">
        <f>Dane[[#This Row],[WartośćWycena]]-Dane[[#This Row],[WartośćNFZ]]</f>
        <v>13763.399999999998</v>
      </c>
    </row>
    <row r="961" spans="1:9" x14ac:dyDescent="0.3">
      <c r="A961" s="79" t="s">
        <v>194</v>
      </c>
      <c r="B961" s="25" t="s">
        <v>39165</v>
      </c>
      <c r="C961" s="84" t="s">
        <v>38869</v>
      </c>
      <c r="D961" s="80" t="s">
        <v>38858</v>
      </c>
      <c r="E961" s="86">
        <v>1</v>
      </c>
      <c r="F961" s="29">
        <v>6554</v>
      </c>
      <c r="G961" s="29">
        <v>6554</v>
      </c>
      <c r="H961" s="29">
        <v>13435.699999999999</v>
      </c>
      <c r="I961" s="29">
        <f>Dane[[#This Row],[WartośćWycena]]-Dane[[#This Row],[WartośćNFZ]]</f>
        <v>6881.6999999999989</v>
      </c>
    </row>
    <row r="962" spans="1:9" x14ac:dyDescent="0.3">
      <c r="A962" s="75" t="s">
        <v>194</v>
      </c>
      <c r="B962" s="24" t="s">
        <v>39165</v>
      </c>
      <c r="C962" s="84" t="s">
        <v>38869</v>
      </c>
      <c r="D962" s="80" t="s">
        <v>38859</v>
      </c>
      <c r="E962" s="86">
        <v>1</v>
      </c>
      <c r="F962" s="29">
        <v>18565</v>
      </c>
      <c r="G962" s="29">
        <v>18565</v>
      </c>
      <c r="H962" s="29">
        <v>27104.899999999998</v>
      </c>
      <c r="I962" s="29">
        <f>Dane[[#This Row],[WartośćWycena]]-Dane[[#This Row],[WartośćNFZ]]</f>
        <v>8539.8999999999978</v>
      </c>
    </row>
    <row r="963" spans="1:9" x14ac:dyDescent="0.3">
      <c r="A963" s="77" t="s">
        <v>194</v>
      </c>
      <c r="B963" s="24" t="s">
        <v>39165</v>
      </c>
      <c r="C963" s="84" t="s">
        <v>38869</v>
      </c>
      <c r="D963" s="80" t="s">
        <v>38861</v>
      </c>
      <c r="E963" s="86">
        <v>8</v>
      </c>
      <c r="F963" s="29">
        <v>3838</v>
      </c>
      <c r="G963" s="29">
        <v>30704</v>
      </c>
      <c r="H963" s="29">
        <v>45748.959999999999</v>
      </c>
      <c r="I963" s="29">
        <f>Dane[[#This Row],[WartośćWycena]]-Dane[[#This Row],[WartośćNFZ]]</f>
        <v>15044.96</v>
      </c>
    </row>
    <row r="964" spans="1:9" x14ac:dyDescent="0.3">
      <c r="A964" s="77" t="s">
        <v>194</v>
      </c>
      <c r="B964" s="24" t="s">
        <v>39165</v>
      </c>
      <c r="C964" s="84" t="s">
        <v>38869</v>
      </c>
      <c r="D964" s="80" t="s">
        <v>38858</v>
      </c>
      <c r="E964" s="86">
        <v>1</v>
      </c>
      <c r="F964" s="29">
        <v>6554</v>
      </c>
      <c r="G964" s="29">
        <v>6554</v>
      </c>
      <c r="H964" s="29">
        <v>13435.699999999999</v>
      </c>
      <c r="I964" s="29">
        <f>Dane[[#This Row],[WartośćWycena]]-Dane[[#This Row],[WartośćNFZ]]</f>
        <v>6881.6999999999989</v>
      </c>
    </row>
    <row r="965" spans="1:9" x14ac:dyDescent="0.3">
      <c r="A965" s="77" t="s">
        <v>194</v>
      </c>
      <c r="B965" s="24" t="s">
        <v>39165</v>
      </c>
      <c r="C965" s="84" t="s">
        <v>38869</v>
      </c>
      <c r="D965" s="80" t="s">
        <v>38858</v>
      </c>
      <c r="E965" s="86">
        <v>2</v>
      </c>
      <c r="F965" s="29">
        <v>6554</v>
      </c>
      <c r="G965" s="29">
        <v>13108</v>
      </c>
      <c r="H965" s="29">
        <v>26871.399999999998</v>
      </c>
      <c r="I965" s="29">
        <f>Dane[[#This Row],[WartośćWycena]]-Dane[[#This Row],[WartośćNFZ]]</f>
        <v>13763.399999999998</v>
      </c>
    </row>
    <row r="966" spans="1:9" x14ac:dyDescent="0.3">
      <c r="A966" s="79" t="s">
        <v>194</v>
      </c>
      <c r="B966" s="24" t="s">
        <v>39165</v>
      </c>
      <c r="C966" s="84" t="s">
        <v>38869</v>
      </c>
      <c r="D966" s="80" t="s">
        <v>38858</v>
      </c>
      <c r="E966" s="86">
        <v>3</v>
      </c>
      <c r="F966" s="29">
        <v>6554</v>
      </c>
      <c r="G966" s="29">
        <v>19662</v>
      </c>
      <c r="H966" s="29">
        <v>40307.1</v>
      </c>
      <c r="I966" s="29">
        <f>Dane[[#This Row],[WartośćWycena]]-Dane[[#This Row],[WartośćNFZ]]</f>
        <v>20645.099999999999</v>
      </c>
    </row>
    <row r="967" spans="1:9" x14ac:dyDescent="0.3">
      <c r="A967" s="75" t="s">
        <v>194</v>
      </c>
      <c r="B967" s="24" t="s">
        <v>39165</v>
      </c>
      <c r="C967" s="84" t="s">
        <v>38869</v>
      </c>
      <c r="D967" s="80" t="s">
        <v>38858</v>
      </c>
      <c r="E967" s="86">
        <v>7</v>
      </c>
      <c r="F967" s="29">
        <v>6554</v>
      </c>
      <c r="G967" s="29">
        <v>45878</v>
      </c>
      <c r="H967" s="29">
        <v>94049.9</v>
      </c>
      <c r="I967" s="29">
        <f>Dane[[#This Row],[WartośćWycena]]-Dane[[#This Row],[WartośćNFZ]]</f>
        <v>48171.899999999994</v>
      </c>
    </row>
    <row r="968" spans="1:9" x14ac:dyDescent="0.3">
      <c r="A968" s="77" t="s">
        <v>194</v>
      </c>
      <c r="B968" s="24" t="s">
        <v>39165</v>
      </c>
      <c r="C968" s="84" t="s">
        <v>38869</v>
      </c>
      <c r="D968" s="80" t="s">
        <v>38856</v>
      </c>
      <c r="E968" s="86">
        <v>1</v>
      </c>
      <c r="F968" s="29">
        <v>7085</v>
      </c>
      <c r="G968" s="29">
        <v>7085</v>
      </c>
      <c r="H968" s="29">
        <v>16224.65</v>
      </c>
      <c r="I968" s="29">
        <f>Dane[[#This Row],[WartośćWycena]]-Dane[[#This Row],[WartośćNFZ]]</f>
        <v>9139.65</v>
      </c>
    </row>
    <row r="969" spans="1:9" x14ac:dyDescent="0.3">
      <c r="A969" s="77" t="s">
        <v>194</v>
      </c>
      <c r="B969" s="24" t="s">
        <v>39165</v>
      </c>
      <c r="C969" s="84" t="s">
        <v>38869</v>
      </c>
      <c r="D969" s="80" t="s">
        <v>38856</v>
      </c>
      <c r="E969" s="86">
        <v>5</v>
      </c>
      <c r="F969" s="29">
        <v>7085</v>
      </c>
      <c r="G969" s="29">
        <v>35425</v>
      </c>
      <c r="H969" s="29">
        <v>81123.25</v>
      </c>
      <c r="I969" s="29">
        <f>Dane[[#This Row],[WartośćWycena]]-Dane[[#This Row],[WartośćNFZ]]</f>
        <v>45698.25</v>
      </c>
    </row>
    <row r="970" spans="1:9" x14ac:dyDescent="0.3">
      <c r="A970" s="79" t="s">
        <v>194</v>
      </c>
      <c r="B970" s="24" t="s">
        <v>39165</v>
      </c>
      <c r="C970" s="84" t="s">
        <v>38869</v>
      </c>
      <c r="D970" s="80" t="s">
        <v>38861</v>
      </c>
      <c r="E970" s="86">
        <v>6</v>
      </c>
      <c r="F970" s="29">
        <v>3838</v>
      </c>
      <c r="G970" s="29">
        <v>23028</v>
      </c>
      <c r="H970" s="29">
        <v>34311.72</v>
      </c>
      <c r="I970" s="29">
        <f>Dane[[#This Row],[WartośćWycena]]-Dane[[#This Row],[WartośćNFZ]]</f>
        <v>11283.720000000001</v>
      </c>
    </row>
    <row r="971" spans="1:9" x14ac:dyDescent="0.3">
      <c r="A971" s="75" t="s">
        <v>194</v>
      </c>
      <c r="B971" s="24" t="s">
        <v>39165</v>
      </c>
      <c r="C971" s="84" t="s">
        <v>38869</v>
      </c>
      <c r="D971" s="80" t="s">
        <v>38857</v>
      </c>
      <c r="E971" s="86">
        <v>1</v>
      </c>
      <c r="F971" s="29">
        <v>12990</v>
      </c>
      <c r="G971" s="29">
        <v>12990</v>
      </c>
      <c r="H971" s="29">
        <v>13509.6</v>
      </c>
      <c r="I971" s="29">
        <f>Dane[[#This Row],[WartośćWycena]]-Dane[[#This Row],[WartośćNFZ]]</f>
        <v>519.60000000000036</v>
      </c>
    </row>
    <row r="972" spans="1:9" x14ac:dyDescent="0.3">
      <c r="A972" s="77" t="s">
        <v>194</v>
      </c>
      <c r="B972" s="24" t="s">
        <v>39165</v>
      </c>
      <c r="C972" s="84" t="s">
        <v>38869</v>
      </c>
      <c r="D972" s="80" t="s">
        <v>38857</v>
      </c>
      <c r="E972" s="86">
        <v>1</v>
      </c>
      <c r="F972" s="29">
        <v>12990</v>
      </c>
      <c r="G972" s="29">
        <v>12990</v>
      </c>
      <c r="H972" s="29">
        <v>13509.6</v>
      </c>
      <c r="I972" s="29">
        <f>Dane[[#This Row],[WartośćWycena]]-Dane[[#This Row],[WartośćNFZ]]</f>
        <v>519.60000000000036</v>
      </c>
    </row>
    <row r="973" spans="1:9" x14ac:dyDescent="0.3">
      <c r="A973" s="77" t="s">
        <v>194</v>
      </c>
      <c r="B973" s="24" t="s">
        <v>39165</v>
      </c>
      <c r="C973" s="84" t="s">
        <v>38869</v>
      </c>
      <c r="D973" s="80" t="s">
        <v>38857</v>
      </c>
      <c r="E973" s="86">
        <v>3</v>
      </c>
      <c r="F973" s="29">
        <v>12990</v>
      </c>
      <c r="G973" s="29">
        <v>38970</v>
      </c>
      <c r="H973" s="29">
        <v>40528.800000000003</v>
      </c>
      <c r="I973" s="29">
        <f>Dane[[#This Row],[WartośćWycena]]-Dane[[#This Row],[WartośćNFZ]]</f>
        <v>1558.8000000000029</v>
      </c>
    </row>
    <row r="974" spans="1:9" x14ac:dyDescent="0.3">
      <c r="A974" s="77" t="s">
        <v>194</v>
      </c>
      <c r="B974" s="24" t="s">
        <v>39165</v>
      </c>
      <c r="C974" s="84" t="s">
        <v>38869</v>
      </c>
      <c r="D974" s="80" t="s">
        <v>38857</v>
      </c>
      <c r="E974" s="86">
        <v>2</v>
      </c>
      <c r="F974" s="29">
        <v>12990</v>
      </c>
      <c r="G974" s="29">
        <v>25980</v>
      </c>
      <c r="H974" s="29">
        <v>27019.200000000001</v>
      </c>
      <c r="I974" s="29">
        <f>Dane[[#This Row],[WartośćWycena]]-Dane[[#This Row],[WartośćNFZ]]</f>
        <v>1039.2000000000007</v>
      </c>
    </row>
    <row r="975" spans="1:9" x14ac:dyDescent="0.3">
      <c r="A975" s="77" t="s">
        <v>194</v>
      </c>
      <c r="B975" s="24" t="s">
        <v>39165</v>
      </c>
      <c r="C975" s="84" t="s">
        <v>38869</v>
      </c>
      <c r="D975" s="80" t="s">
        <v>38857</v>
      </c>
      <c r="E975" s="86">
        <v>1</v>
      </c>
      <c r="F975" s="29">
        <v>12990</v>
      </c>
      <c r="G975" s="29">
        <v>12990</v>
      </c>
      <c r="H975" s="29">
        <v>13509.6</v>
      </c>
      <c r="I975" s="29">
        <f>Dane[[#This Row],[WartośćWycena]]-Dane[[#This Row],[WartośćNFZ]]</f>
        <v>519.60000000000036</v>
      </c>
    </row>
    <row r="976" spans="1:9" x14ac:dyDescent="0.3">
      <c r="A976" s="77" t="s">
        <v>194</v>
      </c>
      <c r="B976" s="24" t="s">
        <v>39165</v>
      </c>
      <c r="C976" s="84" t="s">
        <v>38869</v>
      </c>
      <c r="D976" s="80" t="s">
        <v>38857</v>
      </c>
      <c r="E976" s="86">
        <v>1</v>
      </c>
      <c r="F976" s="29">
        <v>12990</v>
      </c>
      <c r="G976" s="29">
        <v>12990</v>
      </c>
      <c r="H976" s="29">
        <v>13509.6</v>
      </c>
      <c r="I976" s="29">
        <f>Dane[[#This Row],[WartośćWycena]]-Dane[[#This Row],[WartośćNFZ]]</f>
        <v>519.60000000000036</v>
      </c>
    </row>
    <row r="977" spans="1:9" x14ac:dyDescent="0.3">
      <c r="A977" s="77" t="s">
        <v>194</v>
      </c>
      <c r="B977" s="24" t="s">
        <v>39165</v>
      </c>
      <c r="C977" s="84" t="s">
        <v>38869</v>
      </c>
      <c r="D977" s="80" t="s">
        <v>38857</v>
      </c>
      <c r="E977" s="86">
        <v>1</v>
      </c>
      <c r="F977" s="29">
        <v>12990</v>
      </c>
      <c r="G977" s="29">
        <v>12990</v>
      </c>
      <c r="H977" s="29">
        <v>13509.6</v>
      </c>
      <c r="I977" s="29">
        <f>Dane[[#This Row],[WartośćWycena]]-Dane[[#This Row],[WartośćNFZ]]</f>
        <v>519.60000000000036</v>
      </c>
    </row>
    <row r="978" spans="1:9" x14ac:dyDescent="0.3">
      <c r="A978" s="77" t="s">
        <v>195</v>
      </c>
      <c r="B978" s="24" t="s">
        <v>39165</v>
      </c>
      <c r="C978" s="84" t="s">
        <v>38869</v>
      </c>
      <c r="D978" s="80" t="s">
        <v>38856</v>
      </c>
      <c r="E978" s="86">
        <v>2</v>
      </c>
      <c r="F978" s="29">
        <v>7085</v>
      </c>
      <c r="G978" s="29">
        <v>14170</v>
      </c>
      <c r="H978" s="29">
        <v>32449.3</v>
      </c>
      <c r="I978" s="29">
        <f>Dane[[#This Row],[WartośćWycena]]-Dane[[#This Row],[WartośćNFZ]]</f>
        <v>18279.3</v>
      </c>
    </row>
    <row r="979" spans="1:9" x14ac:dyDescent="0.3">
      <c r="A979" s="77" t="s">
        <v>195</v>
      </c>
      <c r="B979" s="24" t="s">
        <v>39165</v>
      </c>
      <c r="C979" s="84" t="s">
        <v>38869</v>
      </c>
      <c r="D979" s="80" t="s">
        <v>38856</v>
      </c>
      <c r="E979" s="86">
        <v>1</v>
      </c>
      <c r="F979" s="29">
        <v>7085</v>
      </c>
      <c r="G979" s="29">
        <v>7085</v>
      </c>
      <c r="H979" s="29">
        <v>16224.65</v>
      </c>
      <c r="I979" s="29">
        <f>Dane[[#This Row],[WartośćWycena]]-Dane[[#This Row],[WartośćNFZ]]</f>
        <v>9139.65</v>
      </c>
    </row>
    <row r="980" spans="1:9" x14ac:dyDescent="0.3">
      <c r="A980" s="77" t="s">
        <v>195</v>
      </c>
      <c r="B980" s="24" t="s">
        <v>39165</v>
      </c>
      <c r="C980" s="84" t="s">
        <v>38869</v>
      </c>
      <c r="D980" s="80" t="s">
        <v>38856</v>
      </c>
      <c r="E980" s="86">
        <v>2</v>
      </c>
      <c r="F980" s="29">
        <v>7085</v>
      </c>
      <c r="G980" s="29">
        <v>14170</v>
      </c>
      <c r="H980" s="29">
        <v>32449.3</v>
      </c>
      <c r="I980" s="29">
        <f>Dane[[#This Row],[WartośćWycena]]-Dane[[#This Row],[WartośćNFZ]]</f>
        <v>18279.3</v>
      </c>
    </row>
    <row r="981" spans="1:9" x14ac:dyDescent="0.3">
      <c r="A981" s="77" t="s">
        <v>200</v>
      </c>
      <c r="B981" s="24" t="s">
        <v>39165</v>
      </c>
      <c r="C981" s="84" t="s">
        <v>38869</v>
      </c>
      <c r="D981" s="80" t="s">
        <v>38860</v>
      </c>
      <c r="E981" s="86">
        <v>1</v>
      </c>
      <c r="F981" s="29">
        <v>1667</v>
      </c>
      <c r="G981" s="29">
        <v>1667</v>
      </c>
      <c r="H981" s="29">
        <v>4017.4700000000003</v>
      </c>
      <c r="I981" s="29">
        <f>Dane[[#This Row],[WartośćWycena]]-Dane[[#This Row],[WartośćNFZ]]</f>
        <v>2350.4700000000003</v>
      </c>
    </row>
    <row r="982" spans="1:9" x14ac:dyDescent="0.3">
      <c r="A982" s="77" t="s">
        <v>203</v>
      </c>
      <c r="B982" s="24" t="s">
        <v>39165</v>
      </c>
      <c r="C982" s="84" t="s">
        <v>38869</v>
      </c>
      <c r="D982" s="80" t="s">
        <v>38856</v>
      </c>
      <c r="E982" s="86">
        <v>1</v>
      </c>
      <c r="F982" s="29">
        <v>7085</v>
      </c>
      <c r="G982" s="29">
        <v>7085</v>
      </c>
      <c r="H982" s="29">
        <v>16224.65</v>
      </c>
      <c r="I982" s="29">
        <f>Dane[[#This Row],[WartośćWycena]]-Dane[[#This Row],[WartośćNFZ]]</f>
        <v>9139.65</v>
      </c>
    </row>
    <row r="983" spans="1:9" x14ac:dyDescent="0.3">
      <c r="A983" s="77" t="s">
        <v>203</v>
      </c>
      <c r="B983" s="24" t="s">
        <v>39165</v>
      </c>
      <c r="C983" s="84" t="s">
        <v>38869</v>
      </c>
      <c r="D983" s="80" t="s">
        <v>38858</v>
      </c>
      <c r="E983" s="86">
        <v>1</v>
      </c>
      <c r="F983" s="29">
        <v>6554</v>
      </c>
      <c r="G983" s="29">
        <v>6554</v>
      </c>
      <c r="H983" s="29">
        <v>13435.699999999999</v>
      </c>
      <c r="I983" s="29">
        <f>Dane[[#This Row],[WartośćWycena]]-Dane[[#This Row],[WartośćNFZ]]</f>
        <v>6881.6999999999989</v>
      </c>
    </row>
    <row r="984" spans="1:9" x14ac:dyDescent="0.3">
      <c r="A984" s="77" t="s">
        <v>203</v>
      </c>
      <c r="B984" s="24" t="s">
        <v>39165</v>
      </c>
      <c r="C984" s="84" t="s">
        <v>38869</v>
      </c>
      <c r="D984" s="80" t="s">
        <v>38858</v>
      </c>
      <c r="E984" s="86">
        <v>1</v>
      </c>
      <c r="F984" s="29">
        <v>6554</v>
      </c>
      <c r="G984" s="29">
        <v>6554</v>
      </c>
      <c r="H984" s="29">
        <v>13435.699999999999</v>
      </c>
      <c r="I984" s="29">
        <f>Dane[[#This Row],[WartośćWycena]]-Dane[[#This Row],[WartośćNFZ]]</f>
        <v>6881.6999999999989</v>
      </c>
    </row>
    <row r="985" spans="1:9" x14ac:dyDescent="0.3">
      <c r="A985" s="77" t="s">
        <v>203</v>
      </c>
      <c r="B985" s="24" t="s">
        <v>39165</v>
      </c>
      <c r="C985" s="84" t="s">
        <v>38869</v>
      </c>
      <c r="D985" s="80" t="s">
        <v>38858</v>
      </c>
      <c r="E985" s="86">
        <v>1</v>
      </c>
      <c r="F985" s="29">
        <v>6554</v>
      </c>
      <c r="G985" s="29">
        <v>6554</v>
      </c>
      <c r="H985" s="29">
        <v>13435.699999999999</v>
      </c>
      <c r="I985" s="29">
        <f>Dane[[#This Row],[WartośćWycena]]-Dane[[#This Row],[WartośćNFZ]]</f>
        <v>6881.6999999999989</v>
      </c>
    </row>
    <row r="986" spans="1:9" x14ac:dyDescent="0.3">
      <c r="A986" s="77" t="s">
        <v>203</v>
      </c>
      <c r="B986" s="24" t="s">
        <v>39165</v>
      </c>
      <c r="C986" s="84" t="s">
        <v>38869</v>
      </c>
      <c r="D986" s="80" t="s">
        <v>38858</v>
      </c>
      <c r="E986" s="86">
        <v>12</v>
      </c>
      <c r="F986" s="29">
        <v>6554</v>
      </c>
      <c r="G986" s="29">
        <v>78648</v>
      </c>
      <c r="H986" s="29">
        <v>161228.4</v>
      </c>
      <c r="I986" s="29">
        <f>Dane[[#This Row],[WartośćWycena]]-Dane[[#This Row],[WartośćNFZ]]</f>
        <v>82580.399999999994</v>
      </c>
    </row>
    <row r="987" spans="1:9" x14ac:dyDescent="0.3">
      <c r="A987" s="77" t="s">
        <v>203</v>
      </c>
      <c r="B987" s="24" t="s">
        <v>39165</v>
      </c>
      <c r="C987" s="84" t="s">
        <v>38869</v>
      </c>
      <c r="D987" s="80" t="s">
        <v>38856</v>
      </c>
      <c r="E987" s="86">
        <v>1</v>
      </c>
      <c r="F987" s="29">
        <v>7085</v>
      </c>
      <c r="G987" s="29">
        <v>7085</v>
      </c>
      <c r="H987" s="29">
        <v>16224.65</v>
      </c>
      <c r="I987" s="29">
        <f>Dane[[#This Row],[WartośćWycena]]-Dane[[#This Row],[WartośćNFZ]]</f>
        <v>9139.65</v>
      </c>
    </row>
    <row r="988" spans="1:9" x14ac:dyDescent="0.3">
      <c r="A988" s="77" t="s">
        <v>203</v>
      </c>
      <c r="B988" s="24" t="s">
        <v>39165</v>
      </c>
      <c r="C988" s="84" t="s">
        <v>38869</v>
      </c>
      <c r="D988" s="80" t="s">
        <v>38856</v>
      </c>
      <c r="E988" s="86">
        <v>1</v>
      </c>
      <c r="F988" s="29">
        <v>7085</v>
      </c>
      <c r="G988" s="29">
        <v>7085</v>
      </c>
      <c r="H988" s="29">
        <v>16224.65</v>
      </c>
      <c r="I988" s="29">
        <f>Dane[[#This Row],[WartośćWycena]]-Dane[[#This Row],[WartośćNFZ]]</f>
        <v>9139.65</v>
      </c>
    </row>
    <row r="989" spans="1:9" x14ac:dyDescent="0.3">
      <c r="A989" s="77" t="s">
        <v>203</v>
      </c>
      <c r="B989" s="24" t="s">
        <v>39165</v>
      </c>
      <c r="C989" s="84" t="s">
        <v>38869</v>
      </c>
      <c r="D989" s="80" t="s">
        <v>38856</v>
      </c>
      <c r="E989" s="86">
        <v>1</v>
      </c>
      <c r="F989" s="29">
        <v>7085</v>
      </c>
      <c r="G989" s="29">
        <v>7085</v>
      </c>
      <c r="H989" s="29">
        <v>16224.65</v>
      </c>
      <c r="I989" s="29">
        <f>Dane[[#This Row],[WartośćWycena]]-Dane[[#This Row],[WartośćNFZ]]</f>
        <v>9139.65</v>
      </c>
    </row>
    <row r="990" spans="1:9" x14ac:dyDescent="0.3">
      <c r="A990" s="77" t="s">
        <v>203</v>
      </c>
      <c r="B990" s="24" t="s">
        <v>39165</v>
      </c>
      <c r="C990" s="84" t="s">
        <v>38869</v>
      </c>
      <c r="D990" s="80" t="s">
        <v>38861</v>
      </c>
      <c r="E990" s="86">
        <v>1</v>
      </c>
      <c r="F990" s="29">
        <v>3838</v>
      </c>
      <c r="G990" s="29">
        <v>3838</v>
      </c>
      <c r="H990" s="29">
        <v>5718.62</v>
      </c>
      <c r="I990" s="29">
        <f>Dane[[#This Row],[WartośćWycena]]-Dane[[#This Row],[WartośćNFZ]]</f>
        <v>1880.62</v>
      </c>
    </row>
    <row r="991" spans="1:9" x14ac:dyDescent="0.3">
      <c r="A991" s="77" t="s">
        <v>203</v>
      </c>
      <c r="B991" s="24" t="s">
        <v>39165</v>
      </c>
      <c r="C991" s="84" t="s">
        <v>38869</v>
      </c>
      <c r="D991" s="80" t="s">
        <v>38861</v>
      </c>
      <c r="E991" s="86">
        <v>2</v>
      </c>
      <c r="F991" s="29">
        <v>3838</v>
      </c>
      <c r="G991" s="29">
        <v>7676</v>
      </c>
      <c r="H991" s="29">
        <v>11437.24</v>
      </c>
      <c r="I991" s="29">
        <f>Dane[[#This Row],[WartośćWycena]]-Dane[[#This Row],[WartośćNFZ]]</f>
        <v>3761.24</v>
      </c>
    </row>
    <row r="992" spans="1:9" x14ac:dyDescent="0.3">
      <c r="A992" s="77" t="s">
        <v>203</v>
      </c>
      <c r="B992" s="24" t="s">
        <v>39165</v>
      </c>
      <c r="C992" s="84" t="s">
        <v>38869</v>
      </c>
      <c r="D992" s="80" t="s">
        <v>38861</v>
      </c>
      <c r="E992" s="86">
        <v>7</v>
      </c>
      <c r="F992" s="29">
        <v>3838</v>
      </c>
      <c r="G992" s="29">
        <v>26866</v>
      </c>
      <c r="H992" s="29">
        <v>40030.339999999997</v>
      </c>
      <c r="I992" s="29">
        <f>Dane[[#This Row],[WartośćWycena]]-Dane[[#This Row],[WartośćNFZ]]</f>
        <v>13164.339999999997</v>
      </c>
    </row>
    <row r="993" spans="1:9" x14ac:dyDescent="0.3">
      <c r="A993" s="77" t="s">
        <v>203</v>
      </c>
      <c r="B993" s="24" t="s">
        <v>39165</v>
      </c>
      <c r="C993" s="84" t="s">
        <v>38869</v>
      </c>
      <c r="D993" s="80" t="s">
        <v>38858</v>
      </c>
      <c r="E993" s="86">
        <v>1</v>
      </c>
      <c r="F993" s="29">
        <v>6554</v>
      </c>
      <c r="G993" s="29">
        <v>6554</v>
      </c>
      <c r="H993" s="29">
        <v>13435.699999999999</v>
      </c>
      <c r="I993" s="29">
        <f>Dane[[#This Row],[WartośćWycena]]-Dane[[#This Row],[WartośćNFZ]]</f>
        <v>6881.6999999999989</v>
      </c>
    </row>
    <row r="994" spans="1:9" x14ac:dyDescent="0.3">
      <c r="A994" s="77" t="s">
        <v>203</v>
      </c>
      <c r="B994" s="24" t="s">
        <v>39165</v>
      </c>
      <c r="C994" s="84" t="s">
        <v>38869</v>
      </c>
      <c r="D994" s="80" t="s">
        <v>38858</v>
      </c>
      <c r="E994" s="86">
        <v>1</v>
      </c>
      <c r="F994" s="29">
        <v>6554</v>
      </c>
      <c r="G994" s="29">
        <v>6554</v>
      </c>
      <c r="H994" s="29">
        <v>13435.699999999999</v>
      </c>
      <c r="I994" s="29">
        <f>Dane[[#This Row],[WartośćWycena]]-Dane[[#This Row],[WartośćNFZ]]</f>
        <v>6881.6999999999989</v>
      </c>
    </row>
    <row r="995" spans="1:9" x14ac:dyDescent="0.3">
      <c r="A995" s="77" t="s">
        <v>203</v>
      </c>
      <c r="B995" s="24" t="s">
        <v>39165</v>
      </c>
      <c r="C995" s="84" t="s">
        <v>38869</v>
      </c>
      <c r="D995" s="80" t="s">
        <v>38858</v>
      </c>
      <c r="E995" s="86">
        <v>2</v>
      </c>
      <c r="F995" s="29">
        <v>6554</v>
      </c>
      <c r="G995" s="29">
        <v>13108</v>
      </c>
      <c r="H995" s="29">
        <v>26871.399999999998</v>
      </c>
      <c r="I995" s="29">
        <f>Dane[[#This Row],[WartośćWycena]]-Dane[[#This Row],[WartośćNFZ]]</f>
        <v>13763.399999999998</v>
      </c>
    </row>
    <row r="996" spans="1:9" x14ac:dyDescent="0.3">
      <c r="A996" s="77" t="s">
        <v>203</v>
      </c>
      <c r="B996" s="24" t="s">
        <v>39165</v>
      </c>
      <c r="C996" s="84" t="s">
        <v>38869</v>
      </c>
      <c r="D996" s="80" t="s">
        <v>38858</v>
      </c>
      <c r="E996" s="86">
        <v>11</v>
      </c>
      <c r="F996" s="29">
        <v>6554</v>
      </c>
      <c r="G996" s="29">
        <v>72094</v>
      </c>
      <c r="H996" s="29">
        <v>147792.69999999998</v>
      </c>
      <c r="I996" s="29">
        <f>Dane[[#This Row],[WartośćWycena]]-Dane[[#This Row],[WartośćNFZ]]</f>
        <v>75698.699999999983</v>
      </c>
    </row>
    <row r="997" spans="1:9" x14ac:dyDescent="0.3">
      <c r="A997" s="79" t="s">
        <v>203</v>
      </c>
      <c r="B997" s="25" t="s">
        <v>39165</v>
      </c>
      <c r="C997" s="84" t="s">
        <v>38869</v>
      </c>
      <c r="D997" s="80" t="s">
        <v>38856</v>
      </c>
      <c r="E997" s="86">
        <v>1</v>
      </c>
      <c r="F997" s="29">
        <v>7085</v>
      </c>
      <c r="G997" s="29">
        <v>7085</v>
      </c>
      <c r="H997" s="29">
        <v>16224.65</v>
      </c>
      <c r="I997" s="29">
        <f>Dane[[#This Row],[WartośćWycena]]-Dane[[#This Row],[WartośćNFZ]]</f>
        <v>9139.65</v>
      </c>
    </row>
    <row r="998" spans="1:9" x14ac:dyDescent="0.3">
      <c r="A998" s="75" t="s">
        <v>203</v>
      </c>
      <c r="B998" s="24" t="s">
        <v>39165</v>
      </c>
      <c r="C998" s="84" t="s">
        <v>38869</v>
      </c>
      <c r="D998" s="80" t="s">
        <v>38856</v>
      </c>
      <c r="E998" s="86">
        <v>1</v>
      </c>
      <c r="F998" s="29">
        <v>7085</v>
      </c>
      <c r="G998" s="29">
        <v>7085</v>
      </c>
      <c r="H998" s="29">
        <v>16224.65</v>
      </c>
      <c r="I998" s="29">
        <f>Dane[[#This Row],[WartośćWycena]]-Dane[[#This Row],[WartośćNFZ]]</f>
        <v>9139.65</v>
      </c>
    </row>
    <row r="999" spans="1:9" x14ac:dyDescent="0.3">
      <c r="A999" s="77" t="s">
        <v>203</v>
      </c>
      <c r="B999" s="24" t="s">
        <v>39165</v>
      </c>
      <c r="C999" s="84" t="s">
        <v>38869</v>
      </c>
      <c r="D999" s="80" t="s">
        <v>38856</v>
      </c>
      <c r="E999" s="86">
        <v>1</v>
      </c>
      <c r="F999" s="29">
        <v>7085</v>
      </c>
      <c r="G999" s="29">
        <v>7085</v>
      </c>
      <c r="H999" s="29">
        <v>16224.65</v>
      </c>
      <c r="I999" s="29">
        <f>Dane[[#This Row],[WartośćWycena]]-Dane[[#This Row],[WartośćNFZ]]</f>
        <v>9139.65</v>
      </c>
    </row>
    <row r="1000" spans="1:9" x14ac:dyDescent="0.3">
      <c r="A1000" s="79" t="s">
        <v>203</v>
      </c>
      <c r="B1000" s="24" t="s">
        <v>39165</v>
      </c>
      <c r="C1000" s="84" t="s">
        <v>38869</v>
      </c>
      <c r="D1000" s="80" t="s">
        <v>38856</v>
      </c>
      <c r="E1000" s="86">
        <v>1</v>
      </c>
      <c r="F1000" s="29">
        <v>7085</v>
      </c>
      <c r="G1000" s="29">
        <v>7085</v>
      </c>
      <c r="H1000" s="29">
        <v>16224.65</v>
      </c>
      <c r="I1000" s="29">
        <f>Dane[[#This Row],[WartośćWycena]]-Dane[[#This Row],[WartośćNFZ]]</f>
        <v>9139.65</v>
      </c>
    </row>
    <row r="1001" spans="1:9" x14ac:dyDescent="0.3">
      <c r="A1001" s="80" t="s">
        <v>203</v>
      </c>
      <c r="B1001" s="24" t="s">
        <v>39165</v>
      </c>
      <c r="C1001" s="84" t="s">
        <v>38869</v>
      </c>
      <c r="D1001" s="80" t="s">
        <v>38856</v>
      </c>
      <c r="E1001" s="86">
        <v>1</v>
      </c>
      <c r="F1001" s="29">
        <v>7085</v>
      </c>
      <c r="G1001" s="29">
        <v>7085</v>
      </c>
      <c r="H1001" s="29">
        <v>16224.65</v>
      </c>
      <c r="I1001" s="29">
        <f>Dane[[#This Row],[WartośćWycena]]-Dane[[#This Row],[WartośćNFZ]]</f>
        <v>9139.65</v>
      </c>
    </row>
    <row r="1002" spans="1:9" x14ac:dyDescent="0.3">
      <c r="A1002" s="80" t="s">
        <v>203</v>
      </c>
      <c r="B1002" s="24" t="s">
        <v>39165</v>
      </c>
      <c r="C1002" s="84" t="s">
        <v>38869</v>
      </c>
      <c r="D1002" s="80" t="s">
        <v>38856</v>
      </c>
      <c r="E1002" s="86">
        <v>2</v>
      </c>
      <c r="F1002" s="29">
        <v>7085</v>
      </c>
      <c r="G1002" s="29">
        <v>14170</v>
      </c>
      <c r="H1002" s="29">
        <v>32449.3</v>
      </c>
      <c r="I1002" s="29">
        <f>Dane[[#This Row],[WartośćWycena]]-Dane[[#This Row],[WartośćNFZ]]</f>
        <v>18279.3</v>
      </c>
    </row>
    <row r="1003" spans="1:9" x14ac:dyDescent="0.3">
      <c r="A1003" s="80" t="s">
        <v>203</v>
      </c>
      <c r="B1003" s="24" t="s">
        <v>39165</v>
      </c>
      <c r="C1003" s="84" t="s">
        <v>38869</v>
      </c>
      <c r="D1003" s="80" t="s">
        <v>38860</v>
      </c>
      <c r="E1003" s="86">
        <v>1</v>
      </c>
      <c r="F1003" s="29">
        <v>1667</v>
      </c>
      <c r="G1003" s="29">
        <v>1667</v>
      </c>
      <c r="H1003" s="29">
        <v>4017.4700000000003</v>
      </c>
      <c r="I1003" s="29">
        <f>Dane[[#This Row],[WartośćWycena]]-Dane[[#This Row],[WartośćNFZ]]</f>
        <v>2350.4700000000003</v>
      </c>
    </row>
    <row r="1004" spans="1:9" x14ac:dyDescent="0.3">
      <c r="A1004" s="75" t="s">
        <v>203</v>
      </c>
      <c r="B1004" s="24" t="s">
        <v>39165</v>
      </c>
      <c r="C1004" s="84" t="s">
        <v>38869</v>
      </c>
      <c r="D1004" s="80" t="s">
        <v>38861</v>
      </c>
      <c r="E1004" s="86">
        <v>1</v>
      </c>
      <c r="F1004" s="29">
        <v>3838</v>
      </c>
      <c r="G1004" s="29">
        <v>3838</v>
      </c>
      <c r="H1004" s="29">
        <v>5718.62</v>
      </c>
      <c r="I1004" s="29">
        <f>Dane[[#This Row],[WartośćWycena]]-Dane[[#This Row],[WartośćNFZ]]</f>
        <v>1880.62</v>
      </c>
    </row>
    <row r="1005" spans="1:9" x14ac:dyDescent="0.3">
      <c r="A1005" s="77" t="s">
        <v>203</v>
      </c>
      <c r="B1005" s="24" t="s">
        <v>39165</v>
      </c>
      <c r="C1005" s="84" t="s">
        <v>38869</v>
      </c>
      <c r="D1005" s="80" t="s">
        <v>38861</v>
      </c>
      <c r="E1005" s="86">
        <v>3</v>
      </c>
      <c r="F1005" s="29">
        <v>3838</v>
      </c>
      <c r="G1005" s="29">
        <v>11514</v>
      </c>
      <c r="H1005" s="29">
        <v>17155.86</v>
      </c>
      <c r="I1005" s="29">
        <f>Dane[[#This Row],[WartośćWycena]]-Dane[[#This Row],[WartośćNFZ]]</f>
        <v>5641.8600000000006</v>
      </c>
    </row>
    <row r="1006" spans="1:9" x14ac:dyDescent="0.3">
      <c r="A1006" s="77" t="s">
        <v>206</v>
      </c>
      <c r="B1006" s="24" t="s">
        <v>39165</v>
      </c>
      <c r="C1006" s="84" t="s">
        <v>38869</v>
      </c>
      <c r="D1006" s="80" t="s">
        <v>38858</v>
      </c>
      <c r="E1006" s="86">
        <v>1</v>
      </c>
      <c r="F1006" s="29">
        <v>6554</v>
      </c>
      <c r="G1006" s="29">
        <v>6554</v>
      </c>
      <c r="H1006" s="29">
        <v>13435.699999999999</v>
      </c>
      <c r="I1006" s="29">
        <f>Dane[[#This Row],[WartośćWycena]]-Dane[[#This Row],[WartośćNFZ]]</f>
        <v>6881.6999999999989</v>
      </c>
    </row>
    <row r="1007" spans="1:9" x14ac:dyDescent="0.3">
      <c r="A1007" s="77" t="s">
        <v>206</v>
      </c>
      <c r="B1007" s="24" t="s">
        <v>39165</v>
      </c>
      <c r="C1007" s="84" t="s">
        <v>38869</v>
      </c>
      <c r="D1007" s="80" t="s">
        <v>38858</v>
      </c>
      <c r="E1007" s="86">
        <v>4</v>
      </c>
      <c r="F1007" s="29">
        <v>6554</v>
      </c>
      <c r="G1007" s="29">
        <v>26216</v>
      </c>
      <c r="H1007" s="29">
        <v>53742.799999999996</v>
      </c>
      <c r="I1007" s="29">
        <f>Dane[[#This Row],[WartośćWycena]]-Dane[[#This Row],[WartośćNFZ]]</f>
        <v>27526.799999999996</v>
      </c>
    </row>
    <row r="1008" spans="1:9" x14ac:dyDescent="0.3">
      <c r="A1008" s="77" t="s">
        <v>206</v>
      </c>
      <c r="B1008" s="24" t="s">
        <v>39165</v>
      </c>
      <c r="C1008" s="84" t="s">
        <v>38869</v>
      </c>
      <c r="D1008" s="80" t="s">
        <v>38858</v>
      </c>
      <c r="E1008" s="86">
        <v>1</v>
      </c>
      <c r="F1008" s="29">
        <v>6554</v>
      </c>
      <c r="G1008" s="29">
        <v>6554</v>
      </c>
      <c r="H1008" s="29">
        <v>13435.699999999999</v>
      </c>
      <c r="I1008" s="29">
        <f>Dane[[#This Row],[WartośćWycena]]-Dane[[#This Row],[WartośćNFZ]]</f>
        <v>6881.6999999999989</v>
      </c>
    </row>
    <row r="1009" spans="1:9" x14ac:dyDescent="0.3">
      <c r="A1009" s="77" t="s">
        <v>206</v>
      </c>
      <c r="B1009" s="24" t="s">
        <v>39165</v>
      </c>
      <c r="C1009" s="84" t="s">
        <v>38869</v>
      </c>
      <c r="D1009" s="80" t="s">
        <v>38858</v>
      </c>
      <c r="E1009" s="86">
        <v>1</v>
      </c>
      <c r="F1009" s="29">
        <v>6554</v>
      </c>
      <c r="G1009" s="29">
        <v>6554</v>
      </c>
      <c r="H1009" s="29">
        <v>13435.699999999999</v>
      </c>
      <c r="I1009" s="29">
        <f>Dane[[#This Row],[WartośćWycena]]-Dane[[#This Row],[WartośćNFZ]]</f>
        <v>6881.6999999999989</v>
      </c>
    </row>
    <row r="1010" spans="1:9" x14ac:dyDescent="0.3">
      <c r="A1010" s="77" t="s">
        <v>206</v>
      </c>
      <c r="B1010" s="24" t="s">
        <v>39165</v>
      </c>
      <c r="C1010" s="84" t="s">
        <v>38869</v>
      </c>
      <c r="D1010" s="80" t="s">
        <v>38859</v>
      </c>
      <c r="E1010" s="86">
        <v>16</v>
      </c>
      <c r="F1010" s="29">
        <v>18565</v>
      </c>
      <c r="G1010" s="29">
        <v>297040</v>
      </c>
      <c r="H1010" s="29">
        <v>433678.39999999997</v>
      </c>
      <c r="I1010" s="29">
        <f>Dane[[#This Row],[WartośćWycena]]-Dane[[#This Row],[WartośćNFZ]]</f>
        <v>136638.39999999997</v>
      </c>
    </row>
    <row r="1011" spans="1:9" x14ac:dyDescent="0.3">
      <c r="A1011" s="77" t="s">
        <v>206</v>
      </c>
      <c r="B1011" s="24" t="s">
        <v>39165</v>
      </c>
      <c r="C1011" s="84" t="s">
        <v>38869</v>
      </c>
      <c r="D1011" s="80" t="s">
        <v>38859</v>
      </c>
      <c r="E1011" s="86">
        <v>2</v>
      </c>
      <c r="F1011" s="29">
        <v>18565</v>
      </c>
      <c r="G1011" s="29">
        <v>37130</v>
      </c>
      <c r="H1011" s="29">
        <v>54209.799999999996</v>
      </c>
      <c r="I1011" s="29">
        <f>Dane[[#This Row],[WartośćWycena]]-Dane[[#This Row],[WartośćNFZ]]</f>
        <v>17079.799999999996</v>
      </c>
    </row>
    <row r="1012" spans="1:9" x14ac:dyDescent="0.3">
      <c r="A1012" s="77" t="s">
        <v>206</v>
      </c>
      <c r="B1012" s="24" t="s">
        <v>39165</v>
      </c>
      <c r="C1012" s="84" t="s">
        <v>38869</v>
      </c>
      <c r="D1012" s="80" t="s">
        <v>38859</v>
      </c>
      <c r="E1012" s="86">
        <v>3</v>
      </c>
      <c r="F1012" s="29">
        <v>18565</v>
      </c>
      <c r="G1012" s="29">
        <v>55695</v>
      </c>
      <c r="H1012" s="29">
        <v>81314.7</v>
      </c>
      <c r="I1012" s="29">
        <f>Dane[[#This Row],[WartośćWycena]]-Dane[[#This Row],[WartośćNFZ]]</f>
        <v>25619.699999999997</v>
      </c>
    </row>
    <row r="1013" spans="1:9" x14ac:dyDescent="0.3">
      <c r="A1013" s="77" t="s">
        <v>206</v>
      </c>
      <c r="B1013" s="24" t="s">
        <v>39165</v>
      </c>
      <c r="C1013" s="84" t="s">
        <v>38869</v>
      </c>
      <c r="D1013" s="80" t="s">
        <v>38859</v>
      </c>
      <c r="E1013" s="86">
        <v>1</v>
      </c>
      <c r="F1013" s="29">
        <v>18565</v>
      </c>
      <c r="G1013" s="29">
        <v>18565</v>
      </c>
      <c r="H1013" s="29">
        <v>27104.899999999998</v>
      </c>
      <c r="I1013" s="29">
        <f>Dane[[#This Row],[WartośćWycena]]-Dane[[#This Row],[WartośćNFZ]]</f>
        <v>8539.8999999999978</v>
      </c>
    </row>
    <row r="1014" spans="1:9" x14ac:dyDescent="0.3">
      <c r="A1014" s="77" t="s">
        <v>206</v>
      </c>
      <c r="B1014" s="24" t="s">
        <v>39165</v>
      </c>
      <c r="C1014" s="84" t="s">
        <v>38869</v>
      </c>
      <c r="D1014" s="80" t="s">
        <v>38859</v>
      </c>
      <c r="E1014" s="86">
        <v>1</v>
      </c>
      <c r="F1014" s="29">
        <v>18565</v>
      </c>
      <c r="G1014" s="29">
        <v>18565</v>
      </c>
      <c r="H1014" s="29">
        <v>27104.899999999998</v>
      </c>
      <c r="I1014" s="29">
        <f>Dane[[#This Row],[WartośćWycena]]-Dane[[#This Row],[WartośćNFZ]]</f>
        <v>8539.8999999999978</v>
      </c>
    </row>
    <row r="1015" spans="1:9" x14ac:dyDescent="0.3">
      <c r="A1015" s="77" t="s">
        <v>206</v>
      </c>
      <c r="B1015" s="24" t="s">
        <v>39165</v>
      </c>
      <c r="C1015" s="84" t="s">
        <v>38869</v>
      </c>
      <c r="D1015" s="80" t="s">
        <v>38856</v>
      </c>
      <c r="E1015" s="86">
        <v>1</v>
      </c>
      <c r="F1015" s="29">
        <v>7085</v>
      </c>
      <c r="G1015" s="29">
        <v>7085</v>
      </c>
      <c r="H1015" s="29">
        <v>16224.65</v>
      </c>
      <c r="I1015" s="29">
        <f>Dane[[#This Row],[WartośćWycena]]-Dane[[#This Row],[WartośćNFZ]]</f>
        <v>9139.65</v>
      </c>
    </row>
    <row r="1016" spans="1:9" x14ac:dyDescent="0.3">
      <c r="A1016" s="77" t="s">
        <v>206</v>
      </c>
      <c r="B1016" s="24" t="s">
        <v>39165</v>
      </c>
      <c r="C1016" s="84" t="s">
        <v>38869</v>
      </c>
      <c r="D1016" s="80" t="s">
        <v>38856</v>
      </c>
      <c r="E1016" s="86">
        <v>1</v>
      </c>
      <c r="F1016" s="29">
        <v>7085</v>
      </c>
      <c r="G1016" s="29">
        <v>7085</v>
      </c>
      <c r="H1016" s="29">
        <v>16224.65</v>
      </c>
      <c r="I1016" s="29">
        <f>Dane[[#This Row],[WartośćWycena]]-Dane[[#This Row],[WartośćNFZ]]</f>
        <v>9139.65</v>
      </c>
    </row>
    <row r="1017" spans="1:9" x14ac:dyDescent="0.3">
      <c r="A1017" s="77" t="s">
        <v>206</v>
      </c>
      <c r="B1017" s="24" t="s">
        <v>39165</v>
      </c>
      <c r="C1017" s="84" t="s">
        <v>38869</v>
      </c>
      <c r="D1017" s="80" t="s">
        <v>38856</v>
      </c>
      <c r="E1017" s="86">
        <v>2</v>
      </c>
      <c r="F1017" s="29">
        <v>7085</v>
      </c>
      <c r="G1017" s="29">
        <v>14170</v>
      </c>
      <c r="H1017" s="29">
        <v>32449.3</v>
      </c>
      <c r="I1017" s="29">
        <f>Dane[[#This Row],[WartośćWycena]]-Dane[[#This Row],[WartośćNFZ]]</f>
        <v>18279.3</v>
      </c>
    </row>
    <row r="1018" spans="1:9" x14ac:dyDescent="0.3">
      <c r="A1018" s="77" t="s">
        <v>206</v>
      </c>
      <c r="B1018" s="24" t="s">
        <v>39165</v>
      </c>
      <c r="C1018" s="84" t="s">
        <v>38869</v>
      </c>
      <c r="D1018" s="80" t="s">
        <v>38858</v>
      </c>
      <c r="E1018" s="86">
        <v>2</v>
      </c>
      <c r="F1018" s="29">
        <v>6554</v>
      </c>
      <c r="G1018" s="29">
        <v>13108</v>
      </c>
      <c r="H1018" s="29">
        <v>26871.399999999998</v>
      </c>
      <c r="I1018" s="29">
        <f>Dane[[#This Row],[WartośćWycena]]-Dane[[#This Row],[WartośćNFZ]]</f>
        <v>13763.399999999998</v>
      </c>
    </row>
    <row r="1019" spans="1:9" x14ac:dyDescent="0.3">
      <c r="A1019" s="77" t="s">
        <v>206</v>
      </c>
      <c r="B1019" s="24" t="s">
        <v>39165</v>
      </c>
      <c r="C1019" s="84" t="s">
        <v>38869</v>
      </c>
      <c r="D1019" s="80" t="s">
        <v>38858</v>
      </c>
      <c r="E1019" s="86">
        <v>1</v>
      </c>
      <c r="F1019" s="29">
        <v>6554</v>
      </c>
      <c r="G1019" s="29">
        <v>6554</v>
      </c>
      <c r="H1019" s="29">
        <v>13435.699999999999</v>
      </c>
      <c r="I1019" s="29">
        <f>Dane[[#This Row],[WartośćWycena]]-Dane[[#This Row],[WartośćNFZ]]</f>
        <v>6881.6999999999989</v>
      </c>
    </row>
    <row r="1020" spans="1:9" x14ac:dyDescent="0.3">
      <c r="A1020" s="77" t="s">
        <v>206</v>
      </c>
      <c r="B1020" s="24" t="s">
        <v>39165</v>
      </c>
      <c r="C1020" s="84" t="s">
        <v>38869</v>
      </c>
      <c r="D1020" s="80" t="s">
        <v>38856</v>
      </c>
      <c r="E1020" s="86">
        <v>1</v>
      </c>
      <c r="F1020" s="29">
        <v>7085</v>
      </c>
      <c r="G1020" s="29">
        <v>7085</v>
      </c>
      <c r="H1020" s="29">
        <v>16224.65</v>
      </c>
      <c r="I1020" s="29">
        <f>Dane[[#This Row],[WartośćWycena]]-Dane[[#This Row],[WartośćNFZ]]</f>
        <v>9139.65</v>
      </c>
    </row>
    <row r="1021" spans="1:9" x14ac:dyDescent="0.3">
      <c r="A1021" s="77" t="s">
        <v>206</v>
      </c>
      <c r="B1021" s="24" t="s">
        <v>39165</v>
      </c>
      <c r="C1021" s="84" t="s">
        <v>38869</v>
      </c>
      <c r="D1021" s="80" t="s">
        <v>38856</v>
      </c>
      <c r="E1021" s="86">
        <v>2</v>
      </c>
      <c r="F1021" s="29">
        <v>7085</v>
      </c>
      <c r="G1021" s="29">
        <v>14170</v>
      </c>
      <c r="H1021" s="29">
        <v>32449.3</v>
      </c>
      <c r="I1021" s="29">
        <f>Dane[[#This Row],[WartośćWycena]]-Dane[[#This Row],[WartośćNFZ]]</f>
        <v>18279.3</v>
      </c>
    </row>
    <row r="1022" spans="1:9" x14ac:dyDescent="0.3">
      <c r="A1022" s="77" t="s">
        <v>206</v>
      </c>
      <c r="B1022" s="24" t="s">
        <v>39165</v>
      </c>
      <c r="C1022" s="84" t="s">
        <v>38869</v>
      </c>
      <c r="D1022" s="80" t="s">
        <v>38856</v>
      </c>
      <c r="E1022" s="86">
        <v>4</v>
      </c>
      <c r="F1022" s="29">
        <v>7085</v>
      </c>
      <c r="G1022" s="29">
        <v>28340</v>
      </c>
      <c r="H1022" s="29">
        <v>64898.6</v>
      </c>
      <c r="I1022" s="29">
        <f>Dane[[#This Row],[WartośćWycena]]-Dane[[#This Row],[WartośćNFZ]]</f>
        <v>36558.6</v>
      </c>
    </row>
    <row r="1023" spans="1:9" x14ac:dyDescent="0.3">
      <c r="A1023" s="77" t="s">
        <v>206</v>
      </c>
      <c r="B1023" s="24" t="s">
        <v>39165</v>
      </c>
      <c r="C1023" s="84" t="s">
        <v>38869</v>
      </c>
      <c r="D1023" s="80" t="s">
        <v>38859</v>
      </c>
      <c r="E1023" s="86">
        <v>1</v>
      </c>
      <c r="F1023" s="29">
        <v>18565</v>
      </c>
      <c r="G1023" s="29">
        <v>18565</v>
      </c>
      <c r="H1023" s="29">
        <v>27104.899999999998</v>
      </c>
      <c r="I1023" s="29">
        <f>Dane[[#This Row],[WartośćWycena]]-Dane[[#This Row],[WartośćNFZ]]</f>
        <v>8539.8999999999978</v>
      </c>
    </row>
    <row r="1024" spans="1:9" x14ac:dyDescent="0.3">
      <c r="A1024" s="77" t="s">
        <v>206</v>
      </c>
      <c r="B1024" s="24" t="s">
        <v>39165</v>
      </c>
      <c r="C1024" s="84" t="s">
        <v>38869</v>
      </c>
      <c r="D1024" s="80" t="s">
        <v>38860</v>
      </c>
      <c r="E1024" s="86">
        <v>1</v>
      </c>
      <c r="F1024" s="29">
        <v>1667</v>
      </c>
      <c r="G1024" s="29">
        <v>1667</v>
      </c>
      <c r="H1024" s="29">
        <v>4017.4700000000003</v>
      </c>
      <c r="I1024" s="29">
        <f>Dane[[#This Row],[WartośćWycena]]-Dane[[#This Row],[WartośćNFZ]]</f>
        <v>2350.4700000000003</v>
      </c>
    </row>
    <row r="1025" spans="1:9" x14ac:dyDescent="0.3">
      <c r="A1025" s="77" t="s">
        <v>206</v>
      </c>
      <c r="B1025" s="24" t="s">
        <v>39165</v>
      </c>
      <c r="C1025" s="84" t="s">
        <v>38869</v>
      </c>
      <c r="D1025" s="80" t="s">
        <v>38861</v>
      </c>
      <c r="E1025" s="86">
        <v>1</v>
      </c>
      <c r="F1025" s="29">
        <v>3838</v>
      </c>
      <c r="G1025" s="29">
        <v>3838</v>
      </c>
      <c r="H1025" s="29">
        <v>5718.62</v>
      </c>
      <c r="I1025" s="29">
        <f>Dane[[#This Row],[WartośćWycena]]-Dane[[#This Row],[WartośćNFZ]]</f>
        <v>1880.62</v>
      </c>
    </row>
    <row r="1026" spans="1:9" x14ac:dyDescent="0.3">
      <c r="A1026" s="77" t="s">
        <v>206</v>
      </c>
      <c r="B1026" s="24" t="s">
        <v>39165</v>
      </c>
      <c r="C1026" s="84" t="s">
        <v>38869</v>
      </c>
      <c r="D1026" s="80" t="s">
        <v>38861</v>
      </c>
      <c r="E1026" s="86">
        <v>1</v>
      </c>
      <c r="F1026" s="29">
        <v>3838</v>
      </c>
      <c r="G1026" s="29">
        <v>3838</v>
      </c>
      <c r="H1026" s="29">
        <v>5718.62</v>
      </c>
      <c r="I1026" s="29">
        <f>Dane[[#This Row],[WartośćWycena]]-Dane[[#This Row],[WartośćNFZ]]</f>
        <v>1880.62</v>
      </c>
    </row>
    <row r="1027" spans="1:9" x14ac:dyDescent="0.3">
      <c r="A1027" s="77" t="s">
        <v>206</v>
      </c>
      <c r="B1027" s="24" t="s">
        <v>39165</v>
      </c>
      <c r="C1027" s="84" t="s">
        <v>38869</v>
      </c>
      <c r="D1027" s="80" t="s">
        <v>38861</v>
      </c>
      <c r="E1027" s="86">
        <v>1</v>
      </c>
      <c r="F1027" s="29">
        <v>3838</v>
      </c>
      <c r="G1027" s="29">
        <v>3838</v>
      </c>
      <c r="H1027" s="29">
        <v>5718.62</v>
      </c>
      <c r="I1027" s="29">
        <f>Dane[[#This Row],[WartośćWycena]]-Dane[[#This Row],[WartośćNFZ]]</f>
        <v>1880.62</v>
      </c>
    </row>
    <row r="1028" spans="1:9" x14ac:dyDescent="0.3">
      <c r="A1028" s="77" t="s">
        <v>206</v>
      </c>
      <c r="B1028" s="24" t="s">
        <v>39165</v>
      </c>
      <c r="C1028" s="84" t="s">
        <v>38869</v>
      </c>
      <c r="D1028" s="80" t="s">
        <v>38861</v>
      </c>
      <c r="E1028" s="86">
        <v>2</v>
      </c>
      <c r="F1028" s="29">
        <v>3838</v>
      </c>
      <c r="G1028" s="29">
        <v>7676</v>
      </c>
      <c r="H1028" s="29">
        <v>11437.24</v>
      </c>
      <c r="I1028" s="29">
        <f>Dane[[#This Row],[WartośćWycena]]-Dane[[#This Row],[WartośćNFZ]]</f>
        <v>3761.24</v>
      </c>
    </row>
    <row r="1029" spans="1:9" x14ac:dyDescent="0.3">
      <c r="A1029" s="77" t="s">
        <v>206</v>
      </c>
      <c r="B1029" s="24" t="s">
        <v>39165</v>
      </c>
      <c r="C1029" s="84" t="s">
        <v>38869</v>
      </c>
      <c r="D1029" s="80" t="s">
        <v>38861</v>
      </c>
      <c r="E1029" s="86">
        <v>7</v>
      </c>
      <c r="F1029" s="29">
        <v>3838</v>
      </c>
      <c r="G1029" s="29">
        <v>26866</v>
      </c>
      <c r="H1029" s="29">
        <v>40030.339999999997</v>
      </c>
      <c r="I1029" s="29">
        <f>Dane[[#This Row],[WartośćWycena]]-Dane[[#This Row],[WartośćNFZ]]</f>
        <v>13164.339999999997</v>
      </c>
    </row>
    <row r="1030" spans="1:9" x14ac:dyDescent="0.3">
      <c r="A1030" s="77" t="s">
        <v>206</v>
      </c>
      <c r="B1030" s="24" t="s">
        <v>39165</v>
      </c>
      <c r="C1030" s="84" t="s">
        <v>38869</v>
      </c>
      <c r="D1030" s="80" t="s">
        <v>38858</v>
      </c>
      <c r="E1030" s="86">
        <v>3</v>
      </c>
      <c r="F1030" s="29">
        <v>6554</v>
      </c>
      <c r="G1030" s="29">
        <v>19662</v>
      </c>
      <c r="H1030" s="29">
        <v>40307.1</v>
      </c>
      <c r="I1030" s="29">
        <f>Dane[[#This Row],[WartośćWycena]]-Dane[[#This Row],[WartośćNFZ]]</f>
        <v>20645.099999999999</v>
      </c>
    </row>
    <row r="1031" spans="1:9" x14ac:dyDescent="0.3">
      <c r="A1031" s="77" t="s">
        <v>206</v>
      </c>
      <c r="B1031" s="24" t="s">
        <v>39165</v>
      </c>
      <c r="C1031" s="84" t="s">
        <v>38869</v>
      </c>
      <c r="D1031" s="80" t="s">
        <v>38856</v>
      </c>
      <c r="E1031" s="86">
        <v>2</v>
      </c>
      <c r="F1031" s="29">
        <v>7085</v>
      </c>
      <c r="G1031" s="29">
        <v>14170</v>
      </c>
      <c r="H1031" s="29">
        <v>32449.3</v>
      </c>
      <c r="I1031" s="29">
        <f>Dane[[#This Row],[WartośćWycena]]-Dane[[#This Row],[WartośćNFZ]]</f>
        <v>18279.3</v>
      </c>
    </row>
    <row r="1032" spans="1:9" x14ac:dyDescent="0.3">
      <c r="A1032" s="79" t="s">
        <v>206</v>
      </c>
      <c r="B1032" s="25" t="s">
        <v>39165</v>
      </c>
      <c r="C1032" s="84" t="s">
        <v>38869</v>
      </c>
      <c r="D1032" s="80" t="s">
        <v>38856</v>
      </c>
      <c r="E1032" s="86">
        <v>1</v>
      </c>
      <c r="F1032" s="29">
        <v>7085</v>
      </c>
      <c r="G1032" s="29">
        <v>7085</v>
      </c>
      <c r="H1032" s="29">
        <v>16224.65</v>
      </c>
      <c r="I1032" s="29">
        <f>Dane[[#This Row],[WartośćWycena]]-Dane[[#This Row],[WartośćNFZ]]</f>
        <v>9139.65</v>
      </c>
    </row>
    <row r="1033" spans="1:9" x14ac:dyDescent="0.3">
      <c r="A1033" s="75" t="s">
        <v>206</v>
      </c>
      <c r="B1033" s="24" t="s">
        <v>39165</v>
      </c>
      <c r="C1033" s="84" t="s">
        <v>38869</v>
      </c>
      <c r="D1033" s="80" t="s">
        <v>38856</v>
      </c>
      <c r="E1033" s="86">
        <v>8</v>
      </c>
      <c r="F1033" s="29">
        <v>7085</v>
      </c>
      <c r="G1033" s="29">
        <v>56680</v>
      </c>
      <c r="H1033" s="29">
        <v>129797.2</v>
      </c>
      <c r="I1033" s="29">
        <f>Dane[[#This Row],[WartośćWycena]]-Dane[[#This Row],[WartośćNFZ]]</f>
        <v>73117.2</v>
      </c>
    </row>
    <row r="1034" spans="1:9" x14ac:dyDescent="0.3">
      <c r="A1034" s="77" t="s">
        <v>206</v>
      </c>
      <c r="B1034" s="24" t="s">
        <v>39165</v>
      </c>
      <c r="C1034" s="84" t="s">
        <v>38869</v>
      </c>
      <c r="D1034" s="80" t="s">
        <v>38862</v>
      </c>
      <c r="E1034" s="86">
        <v>1</v>
      </c>
      <c r="F1034" s="29">
        <v>2325</v>
      </c>
      <c r="G1034" s="29">
        <v>2325</v>
      </c>
      <c r="H1034" s="29">
        <v>5487</v>
      </c>
      <c r="I1034" s="29">
        <f>Dane[[#This Row],[WartośćWycena]]-Dane[[#This Row],[WartośćNFZ]]</f>
        <v>3162</v>
      </c>
    </row>
    <row r="1035" spans="1:9" x14ac:dyDescent="0.3">
      <c r="A1035" s="77" t="s">
        <v>206</v>
      </c>
      <c r="B1035" s="24" t="s">
        <v>39165</v>
      </c>
      <c r="C1035" s="84" t="s">
        <v>38869</v>
      </c>
      <c r="D1035" s="80" t="s">
        <v>38862</v>
      </c>
      <c r="E1035" s="86">
        <v>1</v>
      </c>
      <c r="F1035" s="29">
        <v>2325</v>
      </c>
      <c r="G1035" s="29">
        <v>2325</v>
      </c>
      <c r="H1035" s="29">
        <v>5487</v>
      </c>
      <c r="I1035" s="29">
        <f>Dane[[#This Row],[WartośćWycena]]-Dane[[#This Row],[WartośćNFZ]]</f>
        <v>3162</v>
      </c>
    </row>
    <row r="1036" spans="1:9" x14ac:dyDescent="0.3">
      <c r="A1036" s="77" t="s">
        <v>206</v>
      </c>
      <c r="B1036" s="24" t="s">
        <v>39165</v>
      </c>
      <c r="C1036" s="84" t="s">
        <v>38869</v>
      </c>
      <c r="D1036" s="80" t="s">
        <v>38860</v>
      </c>
      <c r="E1036" s="86">
        <v>1</v>
      </c>
      <c r="F1036" s="29">
        <v>1667</v>
      </c>
      <c r="G1036" s="29">
        <v>1667</v>
      </c>
      <c r="H1036" s="29">
        <v>4017.4700000000003</v>
      </c>
      <c r="I1036" s="29">
        <f>Dane[[#This Row],[WartośćWycena]]-Dane[[#This Row],[WartośćNFZ]]</f>
        <v>2350.4700000000003</v>
      </c>
    </row>
    <row r="1037" spans="1:9" x14ac:dyDescent="0.3">
      <c r="A1037" s="77" t="s">
        <v>206</v>
      </c>
      <c r="B1037" s="24" t="s">
        <v>39165</v>
      </c>
      <c r="C1037" s="84" t="s">
        <v>38869</v>
      </c>
      <c r="D1037" s="80" t="s">
        <v>38860</v>
      </c>
      <c r="E1037" s="86">
        <v>1</v>
      </c>
      <c r="F1037" s="29">
        <v>1667</v>
      </c>
      <c r="G1037" s="29">
        <v>1667</v>
      </c>
      <c r="H1037" s="29">
        <v>4017.4700000000003</v>
      </c>
      <c r="I1037" s="29">
        <f>Dane[[#This Row],[WartośćWycena]]-Dane[[#This Row],[WartośćNFZ]]</f>
        <v>2350.4700000000003</v>
      </c>
    </row>
    <row r="1038" spans="1:9" x14ac:dyDescent="0.3">
      <c r="A1038" s="77" t="s">
        <v>206</v>
      </c>
      <c r="B1038" s="24" t="s">
        <v>39165</v>
      </c>
      <c r="C1038" s="84" t="s">
        <v>38869</v>
      </c>
      <c r="D1038" s="80" t="s">
        <v>38860</v>
      </c>
      <c r="E1038" s="86">
        <v>1</v>
      </c>
      <c r="F1038" s="29">
        <v>1667</v>
      </c>
      <c r="G1038" s="29">
        <v>1667</v>
      </c>
      <c r="H1038" s="29">
        <v>4017.4700000000003</v>
      </c>
      <c r="I1038" s="29">
        <f>Dane[[#This Row],[WartośćWycena]]-Dane[[#This Row],[WartośćNFZ]]</f>
        <v>2350.4700000000003</v>
      </c>
    </row>
    <row r="1039" spans="1:9" x14ac:dyDescent="0.3">
      <c r="A1039" s="79" t="s">
        <v>206</v>
      </c>
      <c r="B1039" s="24" t="s">
        <v>39165</v>
      </c>
      <c r="C1039" s="84" t="s">
        <v>38869</v>
      </c>
      <c r="D1039" s="80" t="s">
        <v>38860</v>
      </c>
      <c r="E1039" s="86">
        <v>1</v>
      </c>
      <c r="F1039" s="29">
        <v>1667</v>
      </c>
      <c r="G1039" s="29">
        <v>1667</v>
      </c>
      <c r="H1039" s="29">
        <v>4017.4700000000003</v>
      </c>
      <c r="I1039" s="29">
        <f>Dane[[#This Row],[WartośćWycena]]-Dane[[#This Row],[WartośćNFZ]]</f>
        <v>2350.4700000000003</v>
      </c>
    </row>
    <row r="1040" spans="1:9" x14ac:dyDescent="0.3">
      <c r="A1040" s="75" t="s">
        <v>206</v>
      </c>
      <c r="B1040" s="24" t="s">
        <v>39165</v>
      </c>
      <c r="C1040" s="84" t="s">
        <v>38869</v>
      </c>
      <c r="D1040" s="80" t="s">
        <v>38862</v>
      </c>
      <c r="E1040" s="86">
        <v>1</v>
      </c>
      <c r="F1040" s="29">
        <v>2325</v>
      </c>
      <c r="G1040" s="29">
        <v>2325</v>
      </c>
      <c r="H1040" s="29">
        <v>5487</v>
      </c>
      <c r="I1040" s="29">
        <f>Dane[[#This Row],[WartośćWycena]]-Dane[[#This Row],[WartośćNFZ]]</f>
        <v>3162</v>
      </c>
    </row>
    <row r="1041" spans="1:9" x14ac:dyDescent="0.3">
      <c r="A1041" s="77" t="s">
        <v>206</v>
      </c>
      <c r="B1041" s="24" t="s">
        <v>39165</v>
      </c>
      <c r="C1041" s="84" t="s">
        <v>38869</v>
      </c>
      <c r="D1041" s="80" t="s">
        <v>38860</v>
      </c>
      <c r="E1041" s="86">
        <v>1</v>
      </c>
      <c r="F1041" s="29">
        <v>1667</v>
      </c>
      <c r="G1041" s="29">
        <v>1667</v>
      </c>
      <c r="H1041" s="29">
        <v>4017.4700000000003</v>
      </c>
      <c r="I1041" s="29">
        <f>Dane[[#This Row],[WartośćWycena]]-Dane[[#This Row],[WartośćNFZ]]</f>
        <v>2350.4700000000003</v>
      </c>
    </row>
    <row r="1042" spans="1:9" x14ac:dyDescent="0.3">
      <c r="A1042" s="77" t="s">
        <v>206</v>
      </c>
      <c r="B1042" s="24" t="s">
        <v>39165</v>
      </c>
      <c r="C1042" s="84" t="s">
        <v>38869</v>
      </c>
      <c r="D1042" s="80" t="s">
        <v>38863</v>
      </c>
      <c r="E1042" s="86">
        <v>1</v>
      </c>
      <c r="F1042" s="29">
        <v>16544</v>
      </c>
      <c r="G1042" s="29">
        <v>16544</v>
      </c>
      <c r="H1042" s="29">
        <v>22499.84</v>
      </c>
      <c r="I1042" s="29">
        <f>Dane[[#This Row],[WartośćWycena]]-Dane[[#This Row],[WartośćNFZ]]</f>
        <v>5955.84</v>
      </c>
    </row>
    <row r="1043" spans="1:9" x14ac:dyDescent="0.3">
      <c r="A1043" s="77" t="s">
        <v>206</v>
      </c>
      <c r="B1043" s="24" t="s">
        <v>39165</v>
      </c>
      <c r="C1043" s="84" t="s">
        <v>38869</v>
      </c>
      <c r="D1043" s="80" t="s">
        <v>38863</v>
      </c>
      <c r="E1043" s="86">
        <v>2</v>
      </c>
      <c r="F1043" s="29">
        <v>16544</v>
      </c>
      <c r="G1043" s="29">
        <v>33088</v>
      </c>
      <c r="H1043" s="29">
        <v>44999.68</v>
      </c>
      <c r="I1043" s="29">
        <f>Dane[[#This Row],[WartośćWycena]]-Dane[[#This Row],[WartośćNFZ]]</f>
        <v>11911.68</v>
      </c>
    </row>
    <row r="1044" spans="1:9" x14ac:dyDescent="0.3">
      <c r="A1044" s="77" t="s">
        <v>206</v>
      </c>
      <c r="B1044" s="24" t="s">
        <v>39165</v>
      </c>
      <c r="C1044" s="84" t="s">
        <v>38869</v>
      </c>
      <c r="D1044" s="80" t="s">
        <v>38863</v>
      </c>
      <c r="E1044" s="86">
        <v>1</v>
      </c>
      <c r="F1044" s="29">
        <v>16544</v>
      </c>
      <c r="G1044" s="29">
        <v>16544</v>
      </c>
      <c r="H1044" s="29">
        <v>22499.84</v>
      </c>
      <c r="I1044" s="29">
        <f>Dane[[#This Row],[WartośćWycena]]-Dane[[#This Row],[WartośćNFZ]]</f>
        <v>5955.84</v>
      </c>
    </row>
    <row r="1045" spans="1:9" x14ac:dyDescent="0.3">
      <c r="A1045" s="77" t="s">
        <v>206</v>
      </c>
      <c r="B1045" s="24" t="s">
        <v>39165</v>
      </c>
      <c r="C1045" s="84" t="s">
        <v>38869</v>
      </c>
      <c r="D1045" s="80" t="s">
        <v>38863</v>
      </c>
      <c r="E1045" s="86">
        <v>1</v>
      </c>
      <c r="F1045" s="29">
        <v>16544</v>
      </c>
      <c r="G1045" s="29">
        <v>16544</v>
      </c>
      <c r="H1045" s="29">
        <v>22499.84</v>
      </c>
      <c r="I1045" s="29">
        <f>Dane[[#This Row],[WartośćWycena]]-Dane[[#This Row],[WartośćNFZ]]</f>
        <v>5955.84</v>
      </c>
    </row>
    <row r="1046" spans="1:9" x14ac:dyDescent="0.3">
      <c r="A1046" s="77" t="s">
        <v>206</v>
      </c>
      <c r="B1046" s="24" t="s">
        <v>39165</v>
      </c>
      <c r="C1046" s="84" t="s">
        <v>38869</v>
      </c>
      <c r="D1046" s="80" t="s">
        <v>38860</v>
      </c>
      <c r="E1046" s="86">
        <v>1</v>
      </c>
      <c r="F1046" s="29">
        <v>1667</v>
      </c>
      <c r="G1046" s="29">
        <v>1667</v>
      </c>
      <c r="H1046" s="29">
        <v>4017.4700000000003</v>
      </c>
      <c r="I1046" s="29">
        <f>Dane[[#This Row],[WartośćWycena]]-Dane[[#This Row],[WartośćNFZ]]</f>
        <v>2350.4700000000003</v>
      </c>
    </row>
    <row r="1047" spans="1:9" x14ac:dyDescent="0.3">
      <c r="A1047" s="77" t="s">
        <v>206</v>
      </c>
      <c r="B1047" s="24" t="s">
        <v>39165</v>
      </c>
      <c r="C1047" s="84" t="s">
        <v>38869</v>
      </c>
      <c r="D1047" s="80" t="s">
        <v>38857</v>
      </c>
      <c r="E1047" s="86">
        <v>1</v>
      </c>
      <c r="F1047" s="29">
        <v>12990</v>
      </c>
      <c r="G1047" s="29">
        <v>12990</v>
      </c>
      <c r="H1047" s="29">
        <v>13509.6</v>
      </c>
      <c r="I1047" s="29">
        <f>Dane[[#This Row],[WartośćWycena]]-Dane[[#This Row],[WartośćNFZ]]</f>
        <v>519.60000000000036</v>
      </c>
    </row>
    <row r="1048" spans="1:9" x14ac:dyDescent="0.3">
      <c r="A1048" s="77" t="s">
        <v>206</v>
      </c>
      <c r="B1048" s="24" t="s">
        <v>39165</v>
      </c>
      <c r="C1048" s="84" t="s">
        <v>38869</v>
      </c>
      <c r="D1048" s="80" t="s">
        <v>38857</v>
      </c>
      <c r="E1048" s="86">
        <v>1</v>
      </c>
      <c r="F1048" s="29">
        <v>12990</v>
      </c>
      <c r="G1048" s="29">
        <v>12990</v>
      </c>
      <c r="H1048" s="29">
        <v>13509.6</v>
      </c>
      <c r="I1048" s="29">
        <f>Dane[[#This Row],[WartośćWycena]]-Dane[[#This Row],[WartośćNFZ]]</f>
        <v>519.60000000000036</v>
      </c>
    </row>
    <row r="1049" spans="1:9" x14ac:dyDescent="0.3">
      <c r="A1049" s="77" t="s">
        <v>206</v>
      </c>
      <c r="B1049" s="24" t="s">
        <v>39165</v>
      </c>
      <c r="C1049" s="84" t="s">
        <v>38869</v>
      </c>
      <c r="D1049" s="80" t="s">
        <v>38857</v>
      </c>
      <c r="E1049" s="86">
        <v>3</v>
      </c>
      <c r="F1049" s="29">
        <v>12990</v>
      </c>
      <c r="G1049" s="29">
        <v>38970</v>
      </c>
      <c r="H1049" s="29">
        <v>40528.800000000003</v>
      </c>
      <c r="I1049" s="29">
        <f>Dane[[#This Row],[WartośćWycena]]-Dane[[#This Row],[WartośćNFZ]]</f>
        <v>1558.8000000000029</v>
      </c>
    </row>
    <row r="1050" spans="1:9" x14ac:dyDescent="0.3">
      <c r="A1050" s="77" t="s">
        <v>206</v>
      </c>
      <c r="B1050" s="24" t="s">
        <v>39165</v>
      </c>
      <c r="C1050" s="84" t="s">
        <v>38869</v>
      </c>
      <c r="D1050" s="80" t="s">
        <v>38857</v>
      </c>
      <c r="E1050" s="86">
        <v>1</v>
      </c>
      <c r="F1050" s="29">
        <v>12990</v>
      </c>
      <c r="G1050" s="29">
        <v>12990</v>
      </c>
      <c r="H1050" s="29">
        <v>13509.6</v>
      </c>
      <c r="I1050" s="29">
        <f>Dane[[#This Row],[WartośćWycena]]-Dane[[#This Row],[WartośćNFZ]]</f>
        <v>519.60000000000036</v>
      </c>
    </row>
    <row r="1051" spans="1:9" x14ac:dyDescent="0.3">
      <c r="A1051" s="77" t="s">
        <v>206</v>
      </c>
      <c r="B1051" s="24" t="s">
        <v>39165</v>
      </c>
      <c r="C1051" s="84" t="s">
        <v>38869</v>
      </c>
      <c r="D1051" s="80" t="s">
        <v>38857</v>
      </c>
      <c r="E1051" s="86">
        <v>1</v>
      </c>
      <c r="F1051" s="29">
        <v>12990</v>
      </c>
      <c r="G1051" s="29">
        <v>12990</v>
      </c>
      <c r="H1051" s="29">
        <v>13509.6</v>
      </c>
      <c r="I1051" s="29">
        <f>Dane[[#This Row],[WartośćWycena]]-Dane[[#This Row],[WartośćNFZ]]</f>
        <v>519.60000000000036</v>
      </c>
    </row>
    <row r="1052" spans="1:9" x14ac:dyDescent="0.3">
      <c r="A1052" s="77" t="s">
        <v>206</v>
      </c>
      <c r="B1052" s="24" t="s">
        <v>39165</v>
      </c>
      <c r="C1052" s="84" t="s">
        <v>38869</v>
      </c>
      <c r="D1052" s="80" t="s">
        <v>38857</v>
      </c>
      <c r="E1052" s="86">
        <v>1</v>
      </c>
      <c r="F1052" s="29">
        <v>12990</v>
      </c>
      <c r="G1052" s="29">
        <v>12990</v>
      </c>
      <c r="H1052" s="29">
        <v>13509.6</v>
      </c>
      <c r="I1052" s="29">
        <f>Dane[[#This Row],[WartośćWycena]]-Dane[[#This Row],[WartośćNFZ]]</f>
        <v>519.60000000000036</v>
      </c>
    </row>
    <row r="1053" spans="1:9" x14ac:dyDescent="0.3">
      <c r="A1053" s="77" t="s">
        <v>206</v>
      </c>
      <c r="B1053" s="24" t="s">
        <v>39165</v>
      </c>
      <c r="C1053" s="84" t="s">
        <v>38869</v>
      </c>
      <c r="D1053" s="80" t="s">
        <v>38857</v>
      </c>
      <c r="E1053" s="86">
        <v>5</v>
      </c>
      <c r="F1053" s="29">
        <v>12990</v>
      </c>
      <c r="G1053" s="29">
        <v>64950</v>
      </c>
      <c r="H1053" s="29">
        <v>67548</v>
      </c>
      <c r="I1053" s="29">
        <f>Dane[[#This Row],[WartośćWycena]]-Dane[[#This Row],[WartośćNFZ]]</f>
        <v>2598</v>
      </c>
    </row>
    <row r="1054" spans="1:9" x14ac:dyDescent="0.3">
      <c r="A1054" s="77" t="s">
        <v>206</v>
      </c>
      <c r="B1054" s="24" t="s">
        <v>39165</v>
      </c>
      <c r="C1054" s="84" t="s">
        <v>38869</v>
      </c>
      <c r="D1054" s="80" t="s">
        <v>38857</v>
      </c>
      <c r="E1054" s="86">
        <v>2</v>
      </c>
      <c r="F1054" s="29">
        <v>12990</v>
      </c>
      <c r="G1054" s="29">
        <v>25980</v>
      </c>
      <c r="H1054" s="29">
        <v>27019.200000000001</v>
      </c>
      <c r="I1054" s="29">
        <f>Dane[[#This Row],[WartośćWycena]]-Dane[[#This Row],[WartośćNFZ]]</f>
        <v>1039.2000000000007</v>
      </c>
    </row>
    <row r="1055" spans="1:9" x14ac:dyDescent="0.3">
      <c r="A1055" s="77" t="s">
        <v>206</v>
      </c>
      <c r="B1055" s="24" t="s">
        <v>39165</v>
      </c>
      <c r="C1055" s="84" t="s">
        <v>38869</v>
      </c>
      <c r="D1055" s="80" t="s">
        <v>38857</v>
      </c>
      <c r="E1055" s="86">
        <v>2</v>
      </c>
      <c r="F1055" s="29">
        <v>12990</v>
      </c>
      <c r="G1055" s="29">
        <v>25980</v>
      </c>
      <c r="H1055" s="29">
        <v>27019.200000000001</v>
      </c>
      <c r="I1055" s="29">
        <f>Dane[[#This Row],[WartośćWycena]]-Dane[[#This Row],[WartośćNFZ]]</f>
        <v>1039.2000000000007</v>
      </c>
    </row>
    <row r="1056" spans="1:9" x14ac:dyDescent="0.3">
      <c r="A1056" s="77" t="s">
        <v>206</v>
      </c>
      <c r="B1056" s="24" t="s">
        <v>39165</v>
      </c>
      <c r="C1056" s="84" t="s">
        <v>38869</v>
      </c>
      <c r="D1056" s="80" t="s">
        <v>38857</v>
      </c>
      <c r="E1056" s="86">
        <v>1</v>
      </c>
      <c r="F1056" s="29">
        <v>12990</v>
      </c>
      <c r="G1056" s="29">
        <v>12990</v>
      </c>
      <c r="H1056" s="29">
        <v>13509.6</v>
      </c>
      <c r="I1056" s="29">
        <f>Dane[[#This Row],[WartośćWycena]]-Dane[[#This Row],[WartośćNFZ]]</f>
        <v>519.60000000000036</v>
      </c>
    </row>
    <row r="1057" spans="1:9" x14ac:dyDescent="0.3">
      <c r="A1057" s="77" t="s">
        <v>206</v>
      </c>
      <c r="B1057" s="24" t="s">
        <v>39165</v>
      </c>
      <c r="C1057" s="84" t="s">
        <v>38869</v>
      </c>
      <c r="D1057" s="80" t="s">
        <v>38857</v>
      </c>
      <c r="E1057" s="86">
        <v>22</v>
      </c>
      <c r="F1057" s="29">
        <v>12990</v>
      </c>
      <c r="G1057" s="29">
        <v>285780</v>
      </c>
      <c r="H1057" s="29">
        <v>297211.2</v>
      </c>
      <c r="I1057" s="29">
        <f>Dane[[#This Row],[WartośćWycena]]-Dane[[#This Row],[WartośćNFZ]]</f>
        <v>11431.200000000012</v>
      </c>
    </row>
    <row r="1058" spans="1:9" x14ac:dyDescent="0.3">
      <c r="A1058" s="77" t="s">
        <v>206</v>
      </c>
      <c r="B1058" s="24" t="s">
        <v>39165</v>
      </c>
      <c r="C1058" s="84" t="s">
        <v>38869</v>
      </c>
      <c r="D1058" s="80" t="s">
        <v>38857</v>
      </c>
      <c r="E1058" s="86">
        <v>2</v>
      </c>
      <c r="F1058" s="29">
        <v>12990</v>
      </c>
      <c r="G1058" s="29">
        <v>25980</v>
      </c>
      <c r="H1058" s="29">
        <v>27019.200000000001</v>
      </c>
      <c r="I1058" s="29">
        <f>Dane[[#This Row],[WartośćWycena]]-Dane[[#This Row],[WartośćNFZ]]</f>
        <v>1039.2000000000007</v>
      </c>
    </row>
    <row r="1059" spans="1:9" x14ac:dyDescent="0.3">
      <c r="A1059" s="77" t="s">
        <v>206</v>
      </c>
      <c r="B1059" s="24" t="s">
        <v>39165</v>
      </c>
      <c r="C1059" s="84" t="s">
        <v>38869</v>
      </c>
      <c r="D1059" s="80" t="s">
        <v>38857</v>
      </c>
      <c r="E1059" s="86">
        <v>1</v>
      </c>
      <c r="F1059" s="29">
        <v>12990</v>
      </c>
      <c r="G1059" s="29">
        <v>12990</v>
      </c>
      <c r="H1059" s="29">
        <v>13509.6</v>
      </c>
      <c r="I1059" s="29">
        <f>Dane[[#This Row],[WartośćWycena]]-Dane[[#This Row],[WartośćNFZ]]</f>
        <v>519.60000000000036</v>
      </c>
    </row>
    <row r="1060" spans="1:9" x14ac:dyDescent="0.3">
      <c r="A1060" s="77" t="s">
        <v>206</v>
      </c>
      <c r="B1060" s="24" t="s">
        <v>39165</v>
      </c>
      <c r="C1060" s="84" t="s">
        <v>38869</v>
      </c>
      <c r="D1060" s="80" t="s">
        <v>38857</v>
      </c>
      <c r="E1060" s="86">
        <v>3</v>
      </c>
      <c r="F1060" s="29">
        <v>12990</v>
      </c>
      <c r="G1060" s="29">
        <v>38970</v>
      </c>
      <c r="H1060" s="29">
        <v>40528.800000000003</v>
      </c>
      <c r="I1060" s="29">
        <f>Dane[[#This Row],[WartośćWycena]]-Dane[[#This Row],[WartośćNFZ]]</f>
        <v>1558.8000000000029</v>
      </c>
    </row>
    <row r="1061" spans="1:9" x14ac:dyDescent="0.3">
      <c r="A1061" s="77" t="s">
        <v>206</v>
      </c>
      <c r="B1061" s="24" t="s">
        <v>39165</v>
      </c>
      <c r="C1061" s="84" t="s">
        <v>38869</v>
      </c>
      <c r="D1061" s="80" t="s">
        <v>38857</v>
      </c>
      <c r="E1061" s="86">
        <v>3</v>
      </c>
      <c r="F1061" s="29">
        <v>12990</v>
      </c>
      <c r="G1061" s="29">
        <v>38970</v>
      </c>
      <c r="H1061" s="29">
        <v>40528.800000000003</v>
      </c>
      <c r="I1061" s="29">
        <f>Dane[[#This Row],[WartośćWycena]]-Dane[[#This Row],[WartośćNFZ]]</f>
        <v>1558.8000000000029</v>
      </c>
    </row>
    <row r="1062" spans="1:9" x14ac:dyDescent="0.3">
      <c r="A1062" s="77" t="s">
        <v>206</v>
      </c>
      <c r="B1062" s="24" t="s">
        <v>39165</v>
      </c>
      <c r="C1062" s="84" t="s">
        <v>38869</v>
      </c>
      <c r="D1062" s="80" t="s">
        <v>38857</v>
      </c>
      <c r="E1062" s="86">
        <v>1</v>
      </c>
      <c r="F1062" s="29">
        <v>12990</v>
      </c>
      <c r="G1062" s="29">
        <v>12990</v>
      </c>
      <c r="H1062" s="29">
        <v>13509.6</v>
      </c>
      <c r="I1062" s="29">
        <f>Dane[[#This Row],[WartośćWycena]]-Dane[[#This Row],[WartośćNFZ]]</f>
        <v>519.60000000000036</v>
      </c>
    </row>
    <row r="1063" spans="1:9" x14ac:dyDescent="0.3">
      <c r="A1063" s="77" t="s">
        <v>206</v>
      </c>
      <c r="B1063" s="24" t="s">
        <v>39165</v>
      </c>
      <c r="C1063" s="84" t="s">
        <v>38869</v>
      </c>
      <c r="D1063" s="80" t="s">
        <v>38857</v>
      </c>
      <c r="E1063" s="86">
        <v>5</v>
      </c>
      <c r="F1063" s="29">
        <v>12990</v>
      </c>
      <c r="G1063" s="29">
        <v>64950</v>
      </c>
      <c r="H1063" s="29">
        <v>67548</v>
      </c>
      <c r="I1063" s="29">
        <f>Dane[[#This Row],[WartośćWycena]]-Dane[[#This Row],[WartośćNFZ]]</f>
        <v>2598</v>
      </c>
    </row>
    <row r="1064" spans="1:9" x14ac:dyDescent="0.3">
      <c r="A1064" s="77" t="s">
        <v>206</v>
      </c>
      <c r="B1064" s="24" t="s">
        <v>39165</v>
      </c>
      <c r="C1064" s="84" t="s">
        <v>38869</v>
      </c>
      <c r="D1064" s="80" t="s">
        <v>38857</v>
      </c>
      <c r="E1064" s="86">
        <v>1</v>
      </c>
      <c r="F1064" s="29">
        <v>12990</v>
      </c>
      <c r="G1064" s="29">
        <v>12990</v>
      </c>
      <c r="H1064" s="29">
        <v>13509.6</v>
      </c>
      <c r="I1064" s="29">
        <f>Dane[[#This Row],[WartośćWycena]]-Dane[[#This Row],[WartośćNFZ]]</f>
        <v>519.60000000000036</v>
      </c>
    </row>
    <row r="1065" spans="1:9" x14ac:dyDescent="0.3">
      <c r="A1065" s="77" t="s">
        <v>207</v>
      </c>
      <c r="B1065" s="24" t="s">
        <v>39165</v>
      </c>
      <c r="C1065" s="84" t="s">
        <v>38869</v>
      </c>
      <c r="D1065" s="80" t="s">
        <v>38860</v>
      </c>
      <c r="E1065" s="86">
        <v>1</v>
      </c>
      <c r="F1065" s="29">
        <v>1667</v>
      </c>
      <c r="G1065" s="29">
        <v>1667</v>
      </c>
      <c r="H1065" s="29">
        <v>4017.4700000000003</v>
      </c>
      <c r="I1065" s="29">
        <f>Dane[[#This Row],[WartośćWycena]]-Dane[[#This Row],[WartośćNFZ]]</f>
        <v>2350.4700000000003</v>
      </c>
    </row>
    <row r="1066" spans="1:9" x14ac:dyDescent="0.3">
      <c r="A1066" s="77" t="s">
        <v>209</v>
      </c>
      <c r="B1066" s="24" t="s">
        <v>39165</v>
      </c>
      <c r="C1066" s="84" t="s">
        <v>38869</v>
      </c>
      <c r="D1066" s="80" t="s">
        <v>38858</v>
      </c>
      <c r="E1066" s="86">
        <v>1</v>
      </c>
      <c r="F1066" s="29">
        <v>6554</v>
      </c>
      <c r="G1066" s="29">
        <v>6554</v>
      </c>
      <c r="H1066" s="29">
        <v>13435.699999999999</v>
      </c>
      <c r="I1066" s="29">
        <f>Dane[[#This Row],[WartośćWycena]]-Dane[[#This Row],[WartośćNFZ]]</f>
        <v>6881.6999999999989</v>
      </c>
    </row>
    <row r="1067" spans="1:9" x14ac:dyDescent="0.3">
      <c r="A1067" s="77" t="s">
        <v>209</v>
      </c>
      <c r="B1067" s="24" t="s">
        <v>39165</v>
      </c>
      <c r="C1067" s="84" t="s">
        <v>38869</v>
      </c>
      <c r="D1067" s="80" t="s">
        <v>38858</v>
      </c>
      <c r="E1067" s="86">
        <v>1</v>
      </c>
      <c r="F1067" s="29">
        <v>6554</v>
      </c>
      <c r="G1067" s="29">
        <v>6554</v>
      </c>
      <c r="H1067" s="29">
        <v>13435.699999999999</v>
      </c>
      <c r="I1067" s="29">
        <f>Dane[[#This Row],[WartośćWycena]]-Dane[[#This Row],[WartośćNFZ]]</f>
        <v>6881.6999999999989</v>
      </c>
    </row>
    <row r="1068" spans="1:9" x14ac:dyDescent="0.3">
      <c r="A1068" s="77" t="s">
        <v>209</v>
      </c>
      <c r="B1068" s="24" t="s">
        <v>39165</v>
      </c>
      <c r="C1068" s="84" t="s">
        <v>38869</v>
      </c>
      <c r="D1068" s="80" t="s">
        <v>38858</v>
      </c>
      <c r="E1068" s="86">
        <v>1</v>
      </c>
      <c r="F1068" s="29">
        <v>6554</v>
      </c>
      <c r="G1068" s="29">
        <v>6554</v>
      </c>
      <c r="H1068" s="29">
        <v>13435.699999999999</v>
      </c>
      <c r="I1068" s="29">
        <f>Dane[[#This Row],[WartośćWycena]]-Dane[[#This Row],[WartośćNFZ]]</f>
        <v>6881.6999999999989</v>
      </c>
    </row>
    <row r="1069" spans="1:9" x14ac:dyDescent="0.3">
      <c r="A1069" s="79" t="s">
        <v>209</v>
      </c>
      <c r="B1069" s="25" t="s">
        <v>39165</v>
      </c>
      <c r="C1069" s="84" t="s">
        <v>38869</v>
      </c>
      <c r="D1069" s="80" t="s">
        <v>38858</v>
      </c>
      <c r="E1069" s="86">
        <v>18</v>
      </c>
      <c r="F1069" s="29">
        <v>6554</v>
      </c>
      <c r="G1069" s="29">
        <v>117972</v>
      </c>
      <c r="H1069" s="29">
        <v>241842.59999999998</v>
      </c>
      <c r="I1069" s="29">
        <f>Dane[[#This Row],[WartośćWycena]]-Dane[[#This Row],[WartośćNFZ]]</f>
        <v>123870.59999999998</v>
      </c>
    </row>
    <row r="1070" spans="1:9" x14ac:dyDescent="0.3">
      <c r="A1070" s="75" t="s">
        <v>209</v>
      </c>
      <c r="B1070" s="24" t="s">
        <v>39165</v>
      </c>
      <c r="C1070" s="84" t="s">
        <v>38869</v>
      </c>
      <c r="D1070" s="80" t="s">
        <v>38858</v>
      </c>
      <c r="E1070" s="86">
        <v>1</v>
      </c>
      <c r="F1070" s="29">
        <v>6554</v>
      </c>
      <c r="G1070" s="29">
        <v>6554</v>
      </c>
      <c r="H1070" s="29">
        <v>13435.699999999999</v>
      </c>
      <c r="I1070" s="29">
        <f>Dane[[#This Row],[WartośćWycena]]-Dane[[#This Row],[WartośćNFZ]]</f>
        <v>6881.6999999999989</v>
      </c>
    </row>
    <row r="1071" spans="1:9" x14ac:dyDescent="0.3">
      <c r="A1071" s="77" t="s">
        <v>209</v>
      </c>
      <c r="B1071" s="24" t="s">
        <v>39165</v>
      </c>
      <c r="C1071" s="84" t="s">
        <v>38869</v>
      </c>
      <c r="D1071" s="80" t="s">
        <v>38858</v>
      </c>
      <c r="E1071" s="86">
        <v>1</v>
      </c>
      <c r="F1071" s="29">
        <v>6554</v>
      </c>
      <c r="G1071" s="29">
        <v>6554</v>
      </c>
      <c r="H1071" s="29">
        <v>13435.699999999999</v>
      </c>
      <c r="I1071" s="29">
        <f>Dane[[#This Row],[WartośćWycena]]-Dane[[#This Row],[WartośćNFZ]]</f>
        <v>6881.6999999999989</v>
      </c>
    </row>
    <row r="1072" spans="1:9" x14ac:dyDescent="0.3">
      <c r="A1072" s="77" t="s">
        <v>209</v>
      </c>
      <c r="B1072" s="24" t="s">
        <v>39165</v>
      </c>
      <c r="C1072" s="84" t="s">
        <v>38869</v>
      </c>
      <c r="D1072" s="80" t="s">
        <v>38858</v>
      </c>
      <c r="E1072" s="86">
        <v>1</v>
      </c>
      <c r="F1072" s="29">
        <v>6554</v>
      </c>
      <c r="G1072" s="29">
        <v>6554</v>
      </c>
      <c r="H1072" s="29">
        <v>13435.699999999999</v>
      </c>
      <c r="I1072" s="29">
        <f>Dane[[#This Row],[WartośćWycena]]-Dane[[#This Row],[WartośćNFZ]]</f>
        <v>6881.6999999999989</v>
      </c>
    </row>
    <row r="1073" spans="1:9" x14ac:dyDescent="0.3">
      <c r="A1073" s="77" t="s">
        <v>209</v>
      </c>
      <c r="B1073" s="24" t="s">
        <v>39165</v>
      </c>
      <c r="C1073" s="84" t="s">
        <v>38869</v>
      </c>
      <c r="D1073" s="80" t="s">
        <v>38858</v>
      </c>
      <c r="E1073" s="86">
        <v>5</v>
      </c>
      <c r="F1073" s="29">
        <v>6554</v>
      </c>
      <c r="G1073" s="29">
        <v>32770</v>
      </c>
      <c r="H1073" s="29">
        <v>67178.5</v>
      </c>
      <c r="I1073" s="29">
        <f>Dane[[#This Row],[WartośćWycena]]-Dane[[#This Row],[WartośćNFZ]]</f>
        <v>34408.5</v>
      </c>
    </row>
    <row r="1074" spans="1:9" x14ac:dyDescent="0.3">
      <c r="A1074" s="77" t="s">
        <v>209</v>
      </c>
      <c r="B1074" s="24" t="s">
        <v>39165</v>
      </c>
      <c r="C1074" s="84" t="s">
        <v>38869</v>
      </c>
      <c r="D1074" s="80" t="s">
        <v>38858</v>
      </c>
      <c r="E1074" s="86">
        <v>1</v>
      </c>
      <c r="F1074" s="29">
        <v>6554</v>
      </c>
      <c r="G1074" s="29">
        <v>6554</v>
      </c>
      <c r="H1074" s="29">
        <v>13435.699999999999</v>
      </c>
      <c r="I1074" s="29">
        <f>Dane[[#This Row],[WartośćWycena]]-Dane[[#This Row],[WartośćNFZ]]</f>
        <v>6881.6999999999989</v>
      </c>
    </row>
    <row r="1075" spans="1:9" x14ac:dyDescent="0.3">
      <c r="A1075" s="77" t="s">
        <v>209</v>
      </c>
      <c r="B1075" s="24" t="s">
        <v>39165</v>
      </c>
      <c r="C1075" s="84" t="s">
        <v>38869</v>
      </c>
      <c r="D1075" s="80" t="s">
        <v>38858</v>
      </c>
      <c r="E1075" s="86">
        <v>1</v>
      </c>
      <c r="F1075" s="29">
        <v>6554</v>
      </c>
      <c r="G1075" s="29">
        <v>6554</v>
      </c>
      <c r="H1075" s="29">
        <v>13435.699999999999</v>
      </c>
      <c r="I1075" s="29">
        <f>Dane[[#This Row],[WartośćWycena]]-Dane[[#This Row],[WartośćNFZ]]</f>
        <v>6881.6999999999989</v>
      </c>
    </row>
    <row r="1076" spans="1:9" x14ac:dyDescent="0.3">
      <c r="A1076" s="79" t="s">
        <v>209</v>
      </c>
      <c r="B1076" s="24" t="s">
        <v>39165</v>
      </c>
      <c r="C1076" s="84" t="s">
        <v>38869</v>
      </c>
      <c r="D1076" s="80" t="s">
        <v>38858</v>
      </c>
      <c r="E1076" s="86">
        <v>3</v>
      </c>
      <c r="F1076" s="29">
        <v>6554</v>
      </c>
      <c r="G1076" s="29">
        <v>19662</v>
      </c>
      <c r="H1076" s="29">
        <v>40307.1</v>
      </c>
      <c r="I1076" s="29">
        <f>Dane[[#This Row],[WartośćWycena]]-Dane[[#This Row],[WartośćNFZ]]</f>
        <v>20645.099999999999</v>
      </c>
    </row>
    <row r="1077" spans="1:9" x14ac:dyDescent="0.3">
      <c r="A1077" s="75" t="s">
        <v>209</v>
      </c>
      <c r="B1077" s="24" t="s">
        <v>39165</v>
      </c>
      <c r="C1077" s="84" t="s">
        <v>38869</v>
      </c>
      <c r="D1077" s="80" t="s">
        <v>38858</v>
      </c>
      <c r="E1077" s="86">
        <v>8</v>
      </c>
      <c r="F1077" s="29">
        <v>6554</v>
      </c>
      <c r="G1077" s="29">
        <v>52432</v>
      </c>
      <c r="H1077" s="29">
        <v>107485.59999999999</v>
      </c>
      <c r="I1077" s="29">
        <f>Dane[[#This Row],[WartośćWycena]]-Dane[[#This Row],[WartośćNFZ]]</f>
        <v>55053.599999999991</v>
      </c>
    </row>
    <row r="1078" spans="1:9" x14ac:dyDescent="0.3">
      <c r="A1078" s="77" t="s">
        <v>209</v>
      </c>
      <c r="B1078" s="24" t="s">
        <v>39165</v>
      </c>
      <c r="C1078" s="84" t="s">
        <v>38869</v>
      </c>
      <c r="D1078" s="80" t="s">
        <v>38858</v>
      </c>
      <c r="E1078" s="86">
        <v>3</v>
      </c>
      <c r="F1078" s="29">
        <v>6554</v>
      </c>
      <c r="G1078" s="29">
        <v>19662</v>
      </c>
      <c r="H1078" s="29">
        <v>40307.1</v>
      </c>
      <c r="I1078" s="29">
        <f>Dane[[#This Row],[WartośćWycena]]-Dane[[#This Row],[WartośćNFZ]]</f>
        <v>20645.099999999999</v>
      </c>
    </row>
    <row r="1079" spans="1:9" x14ac:dyDescent="0.3">
      <c r="A1079" s="77" t="s">
        <v>209</v>
      </c>
      <c r="B1079" s="24" t="s">
        <v>39165</v>
      </c>
      <c r="C1079" s="84" t="s">
        <v>38869</v>
      </c>
      <c r="D1079" s="80" t="s">
        <v>38860</v>
      </c>
      <c r="E1079" s="86">
        <v>1</v>
      </c>
      <c r="F1079" s="29">
        <v>1667</v>
      </c>
      <c r="G1079" s="29">
        <v>1667</v>
      </c>
      <c r="H1079" s="29">
        <v>4017.4700000000003</v>
      </c>
      <c r="I1079" s="29">
        <f>Dane[[#This Row],[WartośćWycena]]-Dane[[#This Row],[WartośćNFZ]]</f>
        <v>2350.4700000000003</v>
      </c>
    </row>
    <row r="1080" spans="1:9" x14ac:dyDescent="0.3">
      <c r="A1080" s="77" t="s">
        <v>210</v>
      </c>
      <c r="B1080" s="24" t="s">
        <v>39165</v>
      </c>
      <c r="C1080" s="84" t="s">
        <v>38869</v>
      </c>
      <c r="D1080" s="80" t="s">
        <v>38858</v>
      </c>
      <c r="E1080" s="86">
        <v>1</v>
      </c>
      <c r="F1080" s="29">
        <v>6554</v>
      </c>
      <c r="G1080" s="29">
        <v>6554</v>
      </c>
      <c r="H1080" s="29">
        <v>13435.699999999999</v>
      </c>
      <c r="I1080" s="29">
        <f>Dane[[#This Row],[WartośćWycena]]-Dane[[#This Row],[WartośćNFZ]]</f>
        <v>6881.6999999999989</v>
      </c>
    </row>
    <row r="1081" spans="1:9" x14ac:dyDescent="0.3">
      <c r="A1081" s="77" t="s">
        <v>210</v>
      </c>
      <c r="B1081" s="24" t="s">
        <v>39165</v>
      </c>
      <c r="C1081" s="84" t="s">
        <v>38869</v>
      </c>
      <c r="D1081" s="80" t="s">
        <v>38858</v>
      </c>
      <c r="E1081" s="86">
        <v>7</v>
      </c>
      <c r="F1081" s="29">
        <v>6554</v>
      </c>
      <c r="G1081" s="29">
        <v>45878</v>
      </c>
      <c r="H1081" s="29">
        <v>94049.9</v>
      </c>
      <c r="I1081" s="29">
        <f>Dane[[#This Row],[WartośćWycena]]-Dane[[#This Row],[WartośćNFZ]]</f>
        <v>48171.899999999994</v>
      </c>
    </row>
    <row r="1082" spans="1:9" x14ac:dyDescent="0.3">
      <c r="A1082" s="77" t="s">
        <v>210</v>
      </c>
      <c r="B1082" s="24" t="s">
        <v>39165</v>
      </c>
      <c r="C1082" s="84" t="s">
        <v>38869</v>
      </c>
      <c r="D1082" s="80" t="s">
        <v>38858</v>
      </c>
      <c r="E1082" s="86">
        <v>1</v>
      </c>
      <c r="F1082" s="29">
        <v>6554</v>
      </c>
      <c r="G1082" s="29">
        <v>6554</v>
      </c>
      <c r="H1082" s="29">
        <v>13435.699999999999</v>
      </c>
      <c r="I1082" s="29">
        <f>Dane[[#This Row],[WartośćWycena]]-Dane[[#This Row],[WartośćNFZ]]</f>
        <v>6881.6999999999989</v>
      </c>
    </row>
    <row r="1083" spans="1:9" x14ac:dyDescent="0.3">
      <c r="A1083" s="77" t="s">
        <v>210</v>
      </c>
      <c r="B1083" s="24" t="s">
        <v>39165</v>
      </c>
      <c r="C1083" s="84" t="s">
        <v>38869</v>
      </c>
      <c r="D1083" s="80" t="s">
        <v>38858</v>
      </c>
      <c r="E1083" s="86">
        <v>14</v>
      </c>
      <c r="F1083" s="29">
        <v>6554</v>
      </c>
      <c r="G1083" s="29">
        <v>91756</v>
      </c>
      <c r="H1083" s="29">
        <v>188099.8</v>
      </c>
      <c r="I1083" s="29">
        <f>Dane[[#This Row],[WartośćWycena]]-Dane[[#This Row],[WartośćNFZ]]</f>
        <v>96343.799999999988</v>
      </c>
    </row>
    <row r="1084" spans="1:9" x14ac:dyDescent="0.3">
      <c r="A1084" s="77" t="s">
        <v>210</v>
      </c>
      <c r="B1084" s="24" t="s">
        <v>39165</v>
      </c>
      <c r="C1084" s="84" t="s">
        <v>38869</v>
      </c>
      <c r="D1084" s="80" t="s">
        <v>38858</v>
      </c>
      <c r="E1084" s="86">
        <v>1</v>
      </c>
      <c r="F1084" s="29">
        <v>6554</v>
      </c>
      <c r="G1084" s="29">
        <v>6554</v>
      </c>
      <c r="H1084" s="29">
        <v>13435.699999999999</v>
      </c>
      <c r="I1084" s="29">
        <f>Dane[[#This Row],[WartośćWycena]]-Dane[[#This Row],[WartośćNFZ]]</f>
        <v>6881.6999999999989</v>
      </c>
    </row>
    <row r="1085" spans="1:9" x14ac:dyDescent="0.3">
      <c r="A1085" s="79" t="s">
        <v>210</v>
      </c>
      <c r="B1085" s="24" t="s">
        <v>39165</v>
      </c>
      <c r="C1085" s="84" t="s">
        <v>38869</v>
      </c>
      <c r="D1085" s="80" t="s">
        <v>38858</v>
      </c>
      <c r="E1085" s="86">
        <v>10</v>
      </c>
      <c r="F1085" s="29">
        <v>6554</v>
      </c>
      <c r="G1085" s="29">
        <v>65540</v>
      </c>
      <c r="H1085" s="29">
        <v>134357</v>
      </c>
      <c r="I1085" s="29">
        <f>Dane[[#This Row],[WartośćWycena]]-Dane[[#This Row],[WartośćNFZ]]</f>
        <v>68817</v>
      </c>
    </row>
    <row r="1086" spans="1:9" x14ac:dyDescent="0.3">
      <c r="A1086" s="75" t="s">
        <v>210</v>
      </c>
      <c r="B1086" s="24" t="s">
        <v>39165</v>
      </c>
      <c r="C1086" s="84" t="s">
        <v>38869</v>
      </c>
      <c r="D1086" s="80" t="s">
        <v>38859</v>
      </c>
      <c r="E1086" s="86">
        <v>2</v>
      </c>
      <c r="F1086" s="29">
        <v>18565</v>
      </c>
      <c r="G1086" s="29">
        <v>37130</v>
      </c>
      <c r="H1086" s="29">
        <v>54209.799999999996</v>
      </c>
      <c r="I1086" s="29">
        <f>Dane[[#This Row],[WartośćWycena]]-Dane[[#This Row],[WartośćNFZ]]</f>
        <v>17079.799999999996</v>
      </c>
    </row>
    <row r="1087" spans="1:9" x14ac:dyDescent="0.3">
      <c r="A1087" s="77" t="s">
        <v>210</v>
      </c>
      <c r="B1087" s="24" t="s">
        <v>39165</v>
      </c>
      <c r="C1087" s="84" t="s">
        <v>38869</v>
      </c>
      <c r="D1087" s="80" t="s">
        <v>38858</v>
      </c>
      <c r="E1087" s="86">
        <v>1</v>
      </c>
      <c r="F1087" s="29">
        <v>6554</v>
      </c>
      <c r="G1087" s="29">
        <v>6554</v>
      </c>
      <c r="H1087" s="29">
        <v>13435.699999999999</v>
      </c>
      <c r="I1087" s="29">
        <f>Dane[[#This Row],[WartośćWycena]]-Dane[[#This Row],[WartośćNFZ]]</f>
        <v>6881.6999999999989</v>
      </c>
    </row>
    <row r="1088" spans="1:9" x14ac:dyDescent="0.3">
      <c r="A1088" s="77" t="s">
        <v>210</v>
      </c>
      <c r="B1088" s="24" t="s">
        <v>39165</v>
      </c>
      <c r="C1088" s="84" t="s">
        <v>38869</v>
      </c>
      <c r="D1088" s="80" t="s">
        <v>38858</v>
      </c>
      <c r="E1088" s="86">
        <v>1</v>
      </c>
      <c r="F1088" s="29">
        <v>6554</v>
      </c>
      <c r="G1088" s="29">
        <v>6554</v>
      </c>
      <c r="H1088" s="29">
        <v>13435.699999999999</v>
      </c>
      <c r="I1088" s="29">
        <f>Dane[[#This Row],[WartośćWycena]]-Dane[[#This Row],[WartośćNFZ]]</f>
        <v>6881.6999999999989</v>
      </c>
    </row>
    <row r="1089" spans="1:9" x14ac:dyDescent="0.3">
      <c r="A1089" s="77" t="s">
        <v>210</v>
      </c>
      <c r="B1089" s="24" t="s">
        <v>39165</v>
      </c>
      <c r="C1089" s="84" t="s">
        <v>38869</v>
      </c>
      <c r="D1089" s="80" t="s">
        <v>38858</v>
      </c>
      <c r="E1089" s="86">
        <v>5</v>
      </c>
      <c r="F1089" s="29">
        <v>6554</v>
      </c>
      <c r="G1089" s="29">
        <v>32770</v>
      </c>
      <c r="H1089" s="29">
        <v>67178.5</v>
      </c>
      <c r="I1089" s="29">
        <f>Dane[[#This Row],[WartośćWycena]]-Dane[[#This Row],[WartośćNFZ]]</f>
        <v>34408.5</v>
      </c>
    </row>
    <row r="1090" spans="1:9" x14ac:dyDescent="0.3">
      <c r="A1090" s="77" t="s">
        <v>210</v>
      </c>
      <c r="B1090" s="24" t="s">
        <v>39165</v>
      </c>
      <c r="C1090" s="84" t="s">
        <v>38869</v>
      </c>
      <c r="D1090" s="80" t="s">
        <v>38858</v>
      </c>
      <c r="E1090" s="86">
        <v>1</v>
      </c>
      <c r="F1090" s="29">
        <v>6554</v>
      </c>
      <c r="G1090" s="29">
        <v>6554</v>
      </c>
      <c r="H1090" s="29">
        <v>13435.699999999999</v>
      </c>
      <c r="I1090" s="29">
        <f>Dane[[#This Row],[WartośćWycena]]-Dane[[#This Row],[WartośćNFZ]]</f>
        <v>6881.6999999999989</v>
      </c>
    </row>
    <row r="1091" spans="1:9" x14ac:dyDescent="0.3">
      <c r="A1091" s="77" t="s">
        <v>210</v>
      </c>
      <c r="B1091" s="24" t="s">
        <v>39165</v>
      </c>
      <c r="C1091" s="84" t="s">
        <v>38869</v>
      </c>
      <c r="D1091" s="80" t="s">
        <v>38858</v>
      </c>
      <c r="E1091" s="86">
        <v>9</v>
      </c>
      <c r="F1091" s="29">
        <v>6554</v>
      </c>
      <c r="G1091" s="29">
        <v>58986</v>
      </c>
      <c r="H1091" s="29">
        <v>120921.29999999999</v>
      </c>
      <c r="I1091" s="29">
        <f>Dane[[#This Row],[WartośćWycena]]-Dane[[#This Row],[WartośćNFZ]]</f>
        <v>61935.299999999988</v>
      </c>
    </row>
    <row r="1092" spans="1:9" x14ac:dyDescent="0.3">
      <c r="A1092" s="77" t="s">
        <v>210</v>
      </c>
      <c r="B1092" s="24" t="s">
        <v>39165</v>
      </c>
      <c r="C1092" s="84" t="s">
        <v>38869</v>
      </c>
      <c r="D1092" s="80" t="s">
        <v>38856</v>
      </c>
      <c r="E1092" s="86">
        <v>2</v>
      </c>
      <c r="F1092" s="29">
        <v>7085</v>
      </c>
      <c r="G1092" s="29">
        <v>14170</v>
      </c>
      <c r="H1092" s="29">
        <v>32449.3</v>
      </c>
      <c r="I1092" s="29">
        <f>Dane[[#This Row],[WartośćWycena]]-Dane[[#This Row],[WartośćNFZ]]</f>
        <v>18279.3</v>
      </c>
    </row>
    <row r="1093" spans="1:9" x14ac:dyDescent="0.3">
      <c r="A1093" s="77" t="s">
        <v>210</v>
      </c>
      <c r="B1093" s="24" t="s">
        <v>39165</v>
      </c>
      <c r="C1093" s="84" t="s">
        <v>38869</v>
      </c>
      <c r="D1093" s="80" t="s">
        <v>38856</v>
      </c>
      <c r="E1093" s="86">
        <v>1</v>
      </c>
      <c r="F1093" s="29">
        <v>7085</v>
      </c>
      <c r="G1093" s="29">
        <v>7085</v>
      </c>
      <c r="H1093" s="29">
        <v>16224.65</v>
      </c>
      <c r="I1093" s="29">
        <f>Dane[[#This Row],[WartośćWycena]]-Dane[[#This Row],[WartośćNFZ]]</f>
        <v>9139.65</v>
      </c>
    </row>
    <row r="1094" spans="1:9" x14ac:dyDescent="0.3">
      <c r="A1094" s="77" t="s">
        <v>210</v>
      </c>
      <c r="B1094" s="24" t="s">
        <v>39165</v>
      </c>
      <c r="C1094" s="84" t="s">
        <v>38869</v>
      </c>
      <c r="D1094" s="80" t="s">
        <v>38856</v>
      </c>
      <c r="E1094" s="86">
        <v>2</v>
      </c>
      <c r="F1094" s="29">
        <v>7085</v>
      </c>
      <c r="G1094" s="29">
        <v>14170</v>
      </c>
      <c r="H1094" s="29">
        <v>32449.3</v>
      </c>
      <c r="I1094" s="29">
        <f>Dane[[#This Row],[WartośćWycena]]-Dane[[#This Row],[WartośćNFZ]]</f>
        <v>18279.3</v>
      </c>
    </row>
    <row r="1095" spans="1:9" x14ac:dyDescent="0.3">
      <c r="A1095" s="77" t="s">
        <v>210</v>
      </c>
      <c r="B1095" s="24" t="s">
        <v>39165</v>
      </c>
      <c r="C1095" s="84" t="s">
        <v>38869</v>
      </c>
      <c r="D1095" s="80" t="s">
        <v>38856</v>
      </c>
      <c r="E1095" s="86">
        <v>2</v>
      </c>
      <c r="F1095" s="29">
        <v>7085</v>
      </c>
      <c r="G1095" s="29">
        <v>14170</v>
      </c>
      <c r="H1095" s="29">
        <v>32449.3</v>
      </c>
      <c r="I1095" s="29">
        <f>Dane[[#This Row],[WartośćWycena]]-Dane[[#This Row],[WartośćNFZ]]</f>
        <v>18279.3</v>
      </c>
    </row>
    <row r="1096" spans="1:9" x14ac:dyDescent="0.3">
      <c r="A1096" s="77" t="s">
        <v>210</v>
      </c>
      <c r="B1096" s="24" t="s">
        <v>39165</v>
      </c>
      <c r="C1096" s="84" t="s">
        <v>38869</v>
      </c>
      <c r="D1096" s="80" t="s">
        <v>38861</v>
      </c>
      <c r="E1096" s="86">
        <v>4</v>
      </c>
      <c r="F1096" s="29">
        <v>3838</v>
      </c>
      <c r="G1096" s="29">
        <v>15352</v>
      </c>
      <c r="H1096" s="29">
        <v>22874.48</v>
      </c>
      <c r="I1096" s="29">
        <f>Dane[[#This Row],[WartośćWycena]]-Dane[[#This Row],[WartośćNFZ]]</f>
        <v>7522.48</v>
      </c>
    </row>
    <row r="1097" spans="1:9" x14ac:dyDescent="0.3">
      <c r="A1097" s="77" t="s">
        <v>210</v>
      </c>
      <c r="B1097" s="24" t="s">
        <v>39165</v>
      </c>
      <c r="C1097" s="84" t="s">
        <v>38869</v>
      </c>
      <c r="D1097" s="80" t="s">
        <v>38858</v>
      </c>
      <c r="E1097" s="86">
        <v>1</v>
      </c>
      <c r="F1097" s="29">
        <v>6554</v>
      </c>
      <c r="G1097" s="29">
        <v>6554</v>
      </c>
      <c r="H1097" s="29">
        <v>13435.699999999999</v>
      </c>
      <c r="I1097" s="29">
        <f>Dane[[#This Row],[WartośćWycena]]-Dane[[#This Row],[WartośćNFZ]]</f>
        <v>6881.6999999999989</v>
      </c>
    </row>
    <row r="1098" spans="1:9" x14ac:dyDescent="0.3">
      <c r="A1098" s="77" t="s">
        <v>210</v>
      </c>
      <c r="B1098" s="24" t="s">
        <v>39165</v>
      </c>
      <c r="C1098" s="84" t="s">
        <v>38869</v>
      </c>
      <c r="D1098" s="80" t="s">
        <v>38858</v>
      </c>
      <c r="E1098" s="86">
        <v>2</v>
      </c>
      <c r="F1098" s="29">
        <v>6554</v>
      </c>
      <c r="G1098" s="29">
        <v>13108</v>
      </c>
      <c r="H1098" s="29">
        <v>26871.399999999998</v>
      </c>
      <c r="I1098" s="29">
        <f>Dane[[#This Row],[WartośćWycena]]-Dane[[#This Row],[WartośćNFZ]]</f>
        <v>13763.399999999998</v>
      </c>
    </row>
    <row r="1099" spans="1:9" x14ac:dyDescent="0.3">
      <c r="A1099" s="77" t="s">
        <v>210</v>
      </c>
      <c r="B1099" s="24" t="s">
        <v>39165</v>
      </c>
      <c r="C1099" s="84" t="s">
        <v>38869</v>
      </c>
      <c r="D1099" s="80" t="s">
        <v>38858</v>
      </c>
      <c r="E1099" s="86">
        <v>1</v>
      </c>
      <c r="F1099" s="29">
        <v>6554</v>
      </c>
      <c r="G1099" s="29">
        <v>6554</v>
      </c>
      <c r="H1099" s="29">
        <v>13435.699999999999</v>
      </c>
      <c r="I1099" s="29">
        <f>Dane[[#This Row],[WartośćWycena]]-Dane[[#This Row],[WartośćNFZ]]</f>
        <v>6881.6999999999989</v>
      </c>
    </row>
    <row r="1100" spans="1:9" x14ac:dyDescent="0.3">
      <c r="A1100" s="77" t="s">
        <v>210</v>
      </c>
      <c r="B1100" s="24" t="s">
        <v>39165</v>
      </c>
      <c r="C1100" s="84" t="s">
        <v>38869</v>
      </c>
      <c r="D1100" s="80" t="s">
        <v>38858</v>
      </c>
      <c r="E1100" s="86">
        <v>1</v>
      </c>
      <c r="F1100" s="29">
        <v>6554</v>
      </c>
      <c r="G1100" s="29">
        <v>6554</v>
      </c>
      <c r="H1100" s="29">
        <v>13435.699999999999</v>
      </c>
      <c r="I1100" s="29">
        <f>Dane[[#This Row],[WartośćWycena]]-Dane[[#This Row],[WartośćNFZ]]</f>
        <v>6881.6999999999989</v>
      </c>
    </row>
    <row r="1101" spans="1:9" x14ac:dyDescent="0.3">
      <c r="A1101" s="77" t="s">
        <v>210</v>
      </c>
      <c r="B1101" s="24" t="s">
        <v>39165</v>
      </c>
      <c r="C1101" s="84" t="s">
        <v>38869</v>
      </c>
      <c r="D1101" s="80" t="s">
        <v>38858</v>
      </c>
      <c r="E1101" s="86">
        <v>3</v>
      </c>
      <c r="F1101" s="29">
        <v>6554</v>
      </c>
      <c r="G1101" s="29">
        <v>19662</v>
      </c>
      <c r="H1101" s="29">
        <v>40307.1</v>
      </c>
      <c r="I1101" s="29">
        <f>Dane[[#This Row],[WartośćWycena]]-Dane[[#This Row],[WartośćNFZ]]</f>
        <v>20645.099999999999</v>
      </c>
    </row>
    <row r="1102" spans="1:9" x14ac:dyDescent="0.3">
      <c r="A1102" s="77" t="s">
        <v>210</v>
      </c>
      <c r="B1102" s="24" t="s">
        <v>39165</v>
      </c>
      <c r="C1102" s="84" t="s">
        <v>38869</v>
      </c>
      <c r="D1102" s="80" t="s">
        <v>38856</v>
      </c>
      <c r="E1102" s="86">
        <v>2</v>
      </c>
      <c r="F1102" s="29">
        <v>7085</v>
      </c>
      <c r="G1102" s="29">
        <v>14170</v>
      </c>
      <c r="H1102" s="29">
        <v>32449.3</v>
      </c>
      <c r="I1102" s="29">
        <f>Dane[[#This Row],[WartośćWycena]]-Dane[[#This Row],[WartośćNFZ]]</f>
        <v>18279.3</v>
      </c>
    </row>
    <row r="1103" spans="1:9" x14ac:dyDescent="0.3">
      <c r="A1103" s="77" t="s">
        <v>210</v>
      </c>
      <c r="B1103" s="24" t="s">
        <v>39165</v>
      </c>
      <c r="C1103" s="84" t="s">
        <v>38869</v>
      </c>
      <c r="D1103" s="80" t="s">
        <v>38856</v>
      </c>
      <c r="E1103" s="86">
        <v>2</v>
      </c>
      <c r="F1103" s="29">
        <v>7085</v>
      </c>
      <c r="G1103" s="29">
        <v>14170</v>
      </c>
      <c r="H1103" s="29">
        <v>32449.3</v>
      </c>
      <c r="I1103" s="29">
        <f>Dane[[#This Row],[WartośćWycena]]-Dane[[#This Row],[WartośćNFZ]]</f>
        <v>18279.3</v>
      </c>
    </row>
    <row r="1104" spans="1:9" x14ac:dyDescent="0.3">
      <c r="A1104" s="77" t="s">
        <v>210</v>
      </c>
      <c r="B1104" s="24" t="s">
        <v>39165</v>
      </c>
      <c r="C1104" s="84" t="s">
        <v>38869</v>
      </c>
      <c r="D1104" s="80" t="s">
        <v>38856</v>
      </c>
      <c r="E1104" s="86">
        <v>1</v>
      </c>
      <c r="F1104" s="29">
        <v>7085</v>
      </c>
      <c r="G1104" s="29">
        <v>7085</v>
      </c>
      <c r="H1104" s="29">
        <v>16224.65</v>
      </c>
      <c r="I1104" s="29">
        <f>Dane[[#This Row],[WartośćWycena]]-Dane[[#This Row],[WartośćNFZ]]</f>
        <v>9139.65</v>
      </c>
    </row>
    <row r="1105" spans="1:9" x14ac:dyDescent="0.3">
      <c r="A1105" s="77" t="s">
        <v>210</v>
      </c>
      <c r="B1105" s="24" t="s">
        <v>39165</v>
      </c>
      <c r="C1105" s="84" t="s">
        <v>38869</v>
      </c>
      <c r="D1105" s="80" t="s">
        <v>38856</v>
      </c>
      <c r="E1105" s="86">
        <v>3</v>
      </c>
      <c r="F1105" s="29">
        <v>7085</v>
      </c>
      <c r="G1105" s="29">
        <v>21255</v>
      </c>
      <c r="H1105" s="29">
        <v>48673.95</v>
      </c>
      <c r="I1105" s="29">
        <f>Dane[[#This Row],[WartośćWycena]]-Dane[[#This Row],[WartośćNFZ]]</f>
        <v>27418.949999999997</v>
      </c>
    </row>
    <row r="1106" spans="1:9" x14ac:dyDescent="0.3">
      <c r="A1106" s="77" t="s">
        <v>210</v>
      </c>
      <c r="B1106" s="24" t="s">
        <v>39165</v>
      </c>
      <c r="C1106" s="84" t="s">
        <v>38869</v>
      </c>
      <c r="D1106" s="80" t="s">
        <v>38856</v>
      </c>
      <c r="E1106" s="86">
        <v>1</v>
      </c>
      <c r="F1106" s="29">
        <v>7085</v>
      </c>
      <c r="G1106" s="29">
        <v>7085</v>
      </c>
      <c r="H1106" s="29">
        <v>16224.65</v>
      </c>
      <c r="I1106" s="29">
        <f>Dane[[#This Row],[WartośćWycena]]-Dane[[#This Row],[WartośćNFZ]]</f>
        <v>9139.65</v>
      </c>
    </row>
    <row r="1107" spans="1:9" x14ac:dyDescent="0.3">
      <c r="A1107" s="77" t="s">
        <v>210</v>
      </c>
      <c r="B1107" s="24" t="s">
        <v>39165</v>
      </c>
      <c r="C1107" s="84" t="s">
        <v>38869</v>
      </c>
      <c r="D1107" s="80" t="s">
        <v>38860</v>
      </c>
      <c r="E1107" s="86">
        <v>1</v>
      </c>
      <c r="F1107" s="29">
        <v>1667</v>
      </c>
      <c r="G1107" s="29">
        <v>1667</v>
      </c>
      <c r="H1107" s="29">
        <v>4017.4700000000003</v>
      </c>
      <c r="I1107" s="29">
        <f>Dane[[#This Row],[WartośćWycena]]-Dane[[#This Row],[WartośćNFZ]]</f>
        <v>2350.4700000000003</v>
      </c>
    </row>
    <row r="1108" spans="1:9" x14ac:dyDescent="0.3">
      <c r="A1108" s="77" t="s">
        <v>210</v>
      </c>
      <c r="B1108" s="24" t="s">
        <v>39165</v>
      </c>
      <c r="C1108" s="84" t="s">
        <v>38869</v>
      </c>
      <c r="D1108" s="80" t="s">
        <v>38861</v>
      </c>
      <c r="E1108" s="86">
        <v>1</v>
      </c>
      <c r="F1108" s="29">
        <v>3838</v>
      </c>
      <c r="G1108" s="29">
        <v>3838</v>
      </c>
      <c r="H1108" s="29">
        <v>5718.62</v>
      </c>
      <c r="I1108" s="29">
        <f>Dane[[#This Row],[WartośćWycena]]-Dane[[#This Row],[WartośćNFZ]]</f>
        <v>1880.62</v>
      </c>
    </row>
    <row r="1109" spans="1:9" x14ac:dyDescent="0.3">
      <c r="A1109" s="77" t="s">
        <v>210</v>
      </c>
      <c r="B1109" s="24" t="s">
        <v>39165</v>
      </c>
      <c r="C1109" s="84" t="s">
        <v>38869</v>
      </c>
      <c r="D1109" s="80" t="s">
        <v>38857</v>
      </c>
      <c r="E1109" s="86">
        <v>2</v>
      </c>
      <c r="F1109" s="29">
        <v>12990</v>
      </c>
      <c r="G1109" s="29">
        <v>25980</v>
      </c>
      <c r="H1109" s="29">
        <v>27019.200000000001</v>
      </c>
      <c r="I1109" s="29">
        <f>Dane[[#This Row],[WartośćWycena]]-Dane[[#This Row],[WartośćNFZ]]</f>
        <v>1039.2000000000007</v>
      </c>
    </row>
    <row r="1110" spans="1:9" x14ac:dyDescent="0.3">
      <c r="A1110" s="77" t="s">
        <v>210</v>
      </c>
      <c r="B1110" s="24" t="s">
        <v>39165</v>
      </c>
      <c r="C1110" s="84" t="s">
        <v>38869</v>
      </c>
      <c r="D1110" s="80" t="s">
        <v>38857</v>
      </c>
      <c r="E1110" s="86">
        <v>1</v>
      </c>
      <c r="F1110" s="29">
        <v>12990</v>
      </c>
      <c r="G1110" s="29">
        <v>12990</v>
      </c>
      <c r="H1110" s="29">
        <v>13509.6</v>
      </c>
      <c r="I1110" s="29">
        <f>Dane[[#This Row],[WartośćWycena]]-Dane[[#This Row],[WartośćNFZ]]</f>
        <v>519.60000000000036</v>
      </c>
    </row>
    <row r="1111" spans="1:9" x14ac:dyDescent="0.3">
      <c r="A1111" s="77" t="s">
        <v>210</v>
      </c>
      <c r="B1111" s="24" t="s">
        <v>39165</v>
      </c>
      <c r="C1111" s="84" t="s">
        <v>38869</v>
      </c>
      <c r="D1111" s="80" t="s">
        <v>38857</v>
      </c>
      <c r="E1111" s="86">
        <v>7</v>
      </c>
      <c r="F1111" s="29">
        <v>12990</v>
      </c>
      <c r="G1111" s="29">
        <v>90930</v>
      </c>
      <c r="H1111" s="29">
        <v>94567.2</v>
      </c>
      <c r="I1111" s="29">
        <f>Dane[[#This Row],[WartośćWycena]]-Dane[[#This Row],[WartośćNFZ]]</f>
        <v>3637.1999999999971</v>
      </c>
    </row>
    <row r="1112" spans="1:9" x14ac:dyDescent="0.3">
      <c r="A1112" s="77" t="s">
        <v>210</v>
      </c>
      <c r="B1112" s="24" t="s">
        <v>39165</v>
      </c>
      <c r="C1112" s="84" t="s">
        <v>38869</v>
      </c>
      <c r="D1112" s="80" t="s">
        <v>38857</v>
      </c>
      <c r="E1112" s="86">
        <v>2</v>
      </c>
      <c r="F1112" s="29">
        <v>12990</v>
      </c>
      <c r="G1112" s="29">
        <v>25980</v>
      </c>
      <c r="H1112" s="29">
        <v>27019.200000000001</v>
      </c>
      <c r="I1112" s="29">
        <f>Dane[[#This Row],[WartośćWycena]]-Dane[[#This Row],[WartośćNFZ]]</f>
        <v>1039.2000000000007</v>
      </c>
    </row>
    <row r="1113" spans="1:9" x14ac:dyDescent="0.3">
      <c r="A1113" s="79" t="s">
        <v>210</v>
      </c>
      <c r="B1113" s="25" t="s">
        <v>39165</v>
      </c>
      <c r="C1113" s="84" t="s">
        <v>38869</v>
      </c>
      <c r="D1113" s="80" t="s">
        <v>38857</v>
      </c>
      <c r="E1113" s="86">
        <v>1</v>
      </c>
      <c r="F1113" s="29">
        <v>12990</v>
      </c>
      <c r="G1113" s="29">
        <v>12990</v>
      </c>
      <c r="H1113" s="29">
        <v>13509.6</v>
      </c>
      <c r="I1113" s="29">
        <f>Dane[[#This Row],[WartośćWycena]]-Dane[[#This Row],[WartośćNFZ]]</f>
        <v>519.60000000000036</v>
      </c>
    </row>
    <row r="1114" spans="1:9" x14ac:dyDescent="0.3">
      <c r="A1114" s="75" t="s">
        <v>210</v>
      </c>
      <c r="B1114" s="24" t="s">
        <v>39165</v>
      </c>
      <c r="C1114" s="84" t="s">
        <v>38869</v>
      </c>
      <c r="D1114" s="80" t="s">
        <v>38857</v>
      </c>
      <c r="E1114" s="86">
        <v>1</v>
      </c>
      <c r="F1114" s="29">
        <v>12990</v>
      </c>
      <c r="G1114" s="29">
        <v>12990</v>
      </c>
      <c r="H1114" s="29">
        <v>13509.6</v>
      </c>
      <c r="I1114" s="29">
        <f>Dane[[#This Row],[WartośćWycena]]-Dane[[#This Row],[WartośćNFZ]]</f>
        <v>519.60000000000036</v>
      </c>
    </row>
    <row r="1115" spans="1:9" x14ac:dyDescent="0.3">
      <c r="A1115" s="77" t="s">
        <v>210</v>
      </c>
      <c r="B1115" s="24" t="s">
        <v>39165</v>
      </c>
      <c r="C1115" s="84" t="s">
        <v>38869</v>
      </c>
      <c r="D1115" s="80" t="s">
        <v>38857</v>
      </c>
      <c r="E1115" s="86">
        <v>1</v>
      </c>
      <c r="F1115" s="29">
        <v>12990</v>
      </c>
      <c r="G1115" s="29">
        <v>12990</v>
      </c>
      <c r="H1115" s="29">
        <v>13509.6</v>
      </c>
      <c r="I1115" s="29">
        <f>Dane[[#This Row],[WartośćWycena]]-Dane[[#This Row],[WartośćNFZ]]</f>
        <v>519.60000000000036</v>
      </c>
    </row>
    <row r="1116" spans="1:9" x14ac:dyDescent="0.3">
      <c r="A1116" s="77" t="s">
        <v>218</v>
      </c>
      <c r="B1116" s="24" t="s">
        <v>39165</v>
      </c>
      <c r="C1116" s="84" t="s">
        <v>38869</v>
      </c>
      <c r="D1116" s="80" t="s">
        <v>38862</v>
      </c>
      <c r="E1116" s="86">
        <v>1</v>
      </c>
      <c r="F1116" s="29">
        <v>2325</v>
      </c>
      <c r="G1116" s="29">
        <v>2325</v>
      </c>
      <c r="H1116" s="29">
        <v>5487</v>
      </c>
      <c r="I1116" s="29">
        <f>Dane[[#This Row],[WartośćWycena]]-Dane[[#This Row],[WartośćNFZ]]</f>
        <v>3162</v>
      </c>
    </row>
    <row r="1117" spans="1:9" x14ac:dyDescent="0.3">
      <c r="A1117" s="79" t="s">
        <v>218</v>
      </c>
      <c r="B1117" s="24" t="s">
        <v>39165</v>
      </c>
      <c r="C1117" s="84" t="s">
        <v>38869</v>
      </c>
      <c r="D1117" s="80" t="s">
        <v>38862</v>
      </c>
      <c r="E1117" s="86">
        <v>2</v>
      </c>
      <c r="F1117" s="29">
        <v>2325</v>
      </c>
      <c r="G1117" s="29">
        <v>4650</v>
      </c>
      <c r="H1117" s="29">
        <v>10974</v>
      </c>
      <c r="I1117" s="29">
        <f>Dane[[#This Row],[WartośćWycena]]-Dane[[#This Row],[WartośćNFZ]]</f>
        <v>6324</v>
      </c>
    </row>
    <row r="1118" spans="1:9" x14ac:dyDescent="0.3">
      <c r="A1118" s="75" t="s">
        <v>222</v>
      </c>
      <c r="B1118" s="24" t="s">
        <v>39165</v>
      </c>
      <c r="C1118" s="84" t="s">
        <v>38869</v>
      </c>
      <c r="D1118" s="80" t="s">
        <v>38861</v>
      </c>
      <c r="E1118" s="86">
        <v>1</v>
      </c>
      <c r="F1118" s="29">
        <v>3838</v>
      </c>
      <c r="G1118" s="29">
        <v>3838</v>
      </c>
      <c r="H1118" s="29">
        <v>5718.62</v>
      </c>
      <c r="I1118" s="29">
        <f>Dane[[#This Row],[WartośćWycena]]-Dane[[#This Row],[WartośćNFZ]]</f>
        <v>1880.62</v>
      </c>
    </row>
    <row r="1119" spans="1:9" x14ac:dyDescent="0.3">
      <c r="A1119" s="77" t="s">
        <v>222</v>
      </c>
      <c r="B1119" s="24" t="s">
        <v>39165</v>
      </c>
      <c r="C1119" s="84" t="s">
        <v>38869</v>
      </c>
      <c r="D1119" s="80" t="s">
        <v>38861</v>
      </c>
      <c r="E1119" s="86">
        <v>1</v>
      </c>
      <c r="F1119" s="29">
        <v>3838</v>
      </c>
      <c r="G1119" s="29">
        <v>3838</v>
      </c>
      <c r="H1119" s="29">
        <v>5718.62</v>
      </c>
      <c r="I1119" s="29">
        <f>Dane[[#This Row],[WartośćWycena]]-Dane[[#This Row],[WartośćNFZ]]</f>
        <v>1880.62</v>
      </c>
    </row>
    <row r="1120" spans="1:9" x14ac:dyDescent="0.3">
      <c r="A1120" s="77" t="s">
        <v>222</v>
      </c>
      <c r="B1120" s="24" t="s">
        <v>39165</v>
      </c>
      <c r="C1120" s="84" t="s">
        <v>38869</v>
      </c>
      <c r="D1120" s="80" t="s">
        <v>38861</v>
      </c>
      <c r="E1120" s="86">
        <v>1</v>
      </c>
      <c r="F1120" s="29">
        <v>3838</v>
      </c>
      <c r="G1120" s="29">
        <v>3838</v>
      </c>
      <c r="H1120" s="29">
        <v>5718.62</v>
      </c>
      <c r="I1120" s="29">
        <f>Dane[[#This Row],[WartośćWycena]]-Dane[[#This Row],[WartośćNFZ]]</f>
        <v>1880.62</v>
      </c>
    </row>
    <row r="1121" spans="1:9" x14ac:dyDescent="0.3">
      <c r="A1121" s="77" t="s">
        <v>222</v>
      </c>
      <c r="B1121" s="24" t="s">
        <v>39165</v>
      </c>
      <c r="C1121" s="84" t="s">
        <v>38869</v>
      </c>
      <c r="D1121" s="80" t="s">
        <v>38861</v>
      </c>
      <c r="E1121" s="86">
        <v>3</v>
      </c>
      <c r="F1121" s="29">
        <v>3838</v>
      </c>
      <c r="G1121" s="29">
        <v>11514</v>
      </c>
      <c r="H1121" s="29">
        <v>17155.86</v>
      </c>
      <c r="I1121" s="29">
        <f>Dane[[#This Row],[WartośćWycena]]-Dane[[#This Row],[WartośćNFZ]]</f>
        <v>5641.8600000000006</v>
      </c>
    </row>
    <row r="1122" spans="1:9" x14ac:dyDescent="0.3">
      <c r="A1122" s="79" t="s">
        <v>222</v>
      </c>
      <c r="B1122" s="24" t="s">
        <v>39165</v>
      </c>
      <c r="C1122" s="84" t="s">
        <v>38869</v>
      </c>
      <c r="D1122" s="80" t="s">
        <v>38861</v>
      </c>
      <c r="E1122" s="86">
        <v>1</v>
      </c>
      <c r="F1122" s="29">
        <v>3838</v>
      </c>
      <c r="G1122" s="29">
        <v>3838</v>
      </c>
      <c r="H1122" s="29">
        <v>5718.62</v>
      </c>
      <c r="I1122" s="29">
        <f>Dane[[#This Row],[WartośćWycena]]-Dane[[#This Row],[WartośćNFZ]]</f>
        <v>1880.62</v>
      </c>
    </row>
    <row r="1123" spans="1:9" x14ac:dyDescent="0.3">
      <c r="A1123" s="80" t="s">
        <v>222</v>
      </c>
      <c r="B1123" s="24" t="s">
        <v>39165</v>
      </c>
      <c r="C1123" s="84" t="s">
        <v>38869</v>
      </c>
      <c r="D1123" s="80" t="s">
        <v>38861</v>
      </c>
      <c r="E1123" s="86">
        <v>1</v>
      </c>
      <c r="F1123" s="29">
        <v>3838</v>
      </c>
      <c r="G1123" s="29">
        <v>3838</v>
      </c>
      <c r="H1123" s="29">
        <v>5718.62</v>
      </c>
      <c r="I1123" s="29">
        <f>Dane[[#This Row],[WartośćWycena]]-Dane[[#This Row],[WartośćNFZ]]</f>
        <v>1880.62</v>
      </c>
    </row>
    <row r="1124" spans="1:9" x14ac:dyDescent="0.3">
      <c r="A1124" s="75" t="s">
        <v>222</v>
      </c>
      <c r="B1124" s="24" t="s">
        <v>39165</v>
      </c>
      <c r="C1124" s="84" t="s">
        <v>38869</v>
      </c>
      <c r="D1124" s="80" t="s">
        <v>38861</v>
      </c>
      <c r="E1124" s="86">
        <v>4</v>
      </c>
      <c r="F1124" s="29">
        <v>3838</v>
      </c>
      <c r="G1124" s="29">
        <v>15352</v>
      </c>
      <c r="H1124" s="29">
        <v>22874.48</v>
      </c>
      <c r="I1124" s="29">
        <f>Dane[[#This Row],[WartośćWycena]]-Dane[[#This Row],[WartośćNFZ]]</f>
        <v>7522.48</v>
      </c>
    </row>
    <row r="1125" spans="1:9" x14ac:dyDescent="0.3">
      <c r="A1125" s="77" t="s">
        <v>222</v>
      </c>
      <c r="B1125" s="24" t="s">
        <v>39165</v>
      </c>
      <c r="C1125" s="84" t="s">
        <v>38869</v>
      </c>
      <c r="D1125" s="80" t="s">
        <v>38861</v>
      </c>
      <c r="E1125" s="86">
        <v>7</v>
      </c>
      <c r="F1125" s="29">
        <v>3838</v>
      </c>
      <c r="G1125" s="29">
        <v>26866</v>
      </c>
      <c r="H1125" s="29">
        <v>40030.339999999997</v>
      </c>
      <c r="I1125" s="29">
        <f>Dane[[#This Row],[WartośćWycena]]-Dane[[#This Row],[WartośćNFZ]]</f>
        <v>13164.339999999997</v>
      </c>
    </row>
    <row r="1126" spans="1:9" x14ac:dyDescent="0.3">
      <c r="A1126" s="77" t="s">
        <v>222</v>
      </c>
      <c r="B1126" s="24" t="s">
        <v>39165</v>
      </c>
      <c r="C1126" s="84" t="s">
        <v>38869</v>
      </c>
      <c r="D1126" s="80" t="s">
        <v>38858</v>
      </c>
      <c r="E1126" s="86">
        <v>2</v>
      </c>
      <c r="F1126" s="29">
        <v>6554</v>
      </c>
      <c r="G1126" s="29">
        <v>13108</v>
      </c>
      <c r="H1126" s="29">
        <v>26871.399999999998</v>
      </c>
      <c r="I1126" s="29">
        <f>Dane[[#This Row],[WartośćWycena]]-Dane[[#This Row],[WartośćNFZ]]</f>
        <v>13763.399999999998</v>
      </c>
    </row>
    <row r="1127" spans="1:9" x14ac:dyDescent="0.3">
      <c r="A1127" s="77" t="s">
        <v>222</v>
      </c>
      <c r="B1127" s="24" t="s">
        <v>39165</v>
      </c>
      <c r="C1127" s="84" t="s">
        <v>38869</v>
      </c>
      <c r="D1127" s="80" t="s">
        <v>38858</v>
      </c>
      <c r="E1127" s="86">
        <v>1</v>
      </c>
      <c r="F1127" s="29">
        <v>6554</v>
      </c>
      <c r="G1127" s="29">
        <v>6554</v>
      </c>
      <c r="H1127" s="29">
        <v>13435.699999999999</v>
      </c>
      <c r="I1127" s="29">
        <f>Dane[[#This Row],[WartośćWycena]]-Dane[[#This Row],[WartośćNFZ]]</f>
        <v>6881.6999999999989</v>
      </c>
    </row>
    <row r="1128" spans="1:9" x14ac:dyDescent="0.3">
      <c r="A1128" s="77" t="s">
        <v>222</v>
      </c>
      <c r="B1128" s="24" t="s">
        <v>39165</v>
      </c>
      <c r="C1128" s="84" t="s">
        <v>38869</v>
      </c>
      <c r="D1128" s="80" t="s">
        <v>38858</v>
      </c>
      <c r="E1128" s="86">
        <v>4</v>
      </c>
      <c r="F1128" s="29">
        <v>6554</v>
      </c>
      <c r="G1128" s="29">
        <v>26216</v>
      </c>
      <c r="H1128" s="29">
        <v>53742.799999999996</v>
      </c>
      <c r="I1128" s="29">
        <f>Dane[[#This Row],[WartośćWycena]]-Dane[[#This Row],[WartośćNFZ]]</f>
        <v>27526.799999999996</v>
      </c>
    </row>
    <row r="1129" spans="1:9" x14ac:dyDescent="0.3">
      <c r="A1129" s="77" t="s">
        <v>222</v>
      </c>
      <c r="B1129" s="24" t="s">
        <v>39165</v>
      </c>
      <c r="C1129" s="84" t="s">
        <v>38869</v>
      </c>
      <c r="D1129" s="80" t="s">
        <v>38861</v>
      </c>
      <c r="E1129" s="86">
        <v>1</v>
      </c>
      <c r="F1129" s="29">
        <v>3838</v>
      </c>
      <c r="G1129" s="29">
        <v>3838</v>
      </c>
      <c r="H1129" s="29">
        <v>5718.62</v>
      </c>
      <c r="I1129" s="29">
        <f>Dane[[#This Row],[WartośćWycena]]-Dane[[#This Row],[WartośćNFZ]]</f>
        <v>1880.62</v>
      </c>
    </row>
    <row r="1130" spans="1:9" x14ac:dyDescent="0.3">
      <c r="A1130" s="79" t="s">
        <v>222</v>
      </c>
      <c r="B1130" s="24" t="s">
        <v>39165</v>
      </c>
      <c r="C1130" s="84" t="s">
        <v>38869</v>
      </c>
      <c r="D1130" s="80" t="s">
        <v>38858</v>
      </c>
      <c r="E1130" s="86">
        <v>4</v>
      </c>
      <c r="F1130" s="29">
        <v>6554</v>
      </c>
      <c r="G1130" s="29">
        <v>26216</v>
      </c>
      <c r="H1130" s="29">
        <v>53742.799999999996</v>
      </c>
      <c r="I1130" s="29">
        <f>Dane[[#This Row],[WartośćWycena]]-Dane[[#This Row],[WartośćNFZ]]</f>
        <v>27526.799999999996</v>
      </c>
    </row>
    <row r="1131" spans="1:9" x14ac:dyDescent="0.3">
      <c r="A1131" s="75" t="s">
        <v>222</v>
      </c>
      <c r="B1131" s="24" t="s">
        <v>39165</v>
      </c>
      <c r="C1131" s="84" t="s">
        <v>38869</v>
      </c>
      <c r="D1131" s="80" t="s">
        <v>38858</v>
      </c>
      <c r="E1131" s="86">
        <v>1</v>
      </c>
      <c r="F1131" s="29">
        <v>6554</v>
      </c>
      <c r="G1131" s="29">
        <v>6554</v>
      </c>
      <c r="H1131" s="29">
        <v>13435.699999999999</v>
      </c>
      <c r="I1131" s="29">
        <f>Dane[[#This Row],[WartośćWycena]]-Dane[[#This Row],[WartośćNFZ]]</f>
        <v>6881.6999999999989</v>
      </c>
    </row>
    <row r="1132" spans="1:9" x14ac:dyDescent="0.3">
      <c r="A1132" s="77" t="s">
        <v>222</v>
      </c>
      <c r="B1132" s="24" t="s">
        <v>39165</v>
      </c>
      <c r="C1132" s="84" t="s">
        <v>38869</v>
      </c>
      <c r="D1132" s="80" t="s">
        <v>38858</v>
      </c>
      <c r="E1132" s="86">
        <v>1</v>
      </c>
      <c r="F1132" s="29">
        <v>6554</v>
      </c>
      <c r="G1132" s="29">
        <v>6554</v>
      </c>
      <c r="H1132" s="29">
        <v>13435.699999999999</v>
      </c>
      <c r="I1132" s="29">
        <f>Dane[[#This Row],[WartośćWycena]]-Dane[[#This Row],[WartośćNFZ]]</f>
        <v>6881.6999999999989</v>
      </c>
    </row>
    <row r="1133" spans="1:9" x14ac:dyDescent="0.3">
      <c r="A1133" s="77" t="s">
        <v>222</v>
      </c>
      <c r="B1133" s="24" t="s">
        <v>39165</v>
      </c>
      <c r="C1133" s="84" t="s">
        <v>38869</v>
      </c>
      <c r="D1133" s="80" t="s">
        <v>38861</v>
      </c>
      <c r="E1133" s="86">
        <v>1</v>
      </c>
      <c r="F1133" s="29">
        <v>3838</v>
      </c>
      <c r="G1133" s="29">
        <v>3838</v>
      </c>
      <c r="H1133" s="29">
        <v>5718.62</v>
      </c>
      <c r="I1133" s="29">
        <f>Dane[[#This Row],[WartośćWycena]]-Dane[[#This Row],[WartośćNFZ]]</f>
        <v>1880.62</v>
      </c>
    </row>
    <row r="1134" spans="1:9" x14ac:dyDescent="0.3">
      <c r="A1134" s="77" t="s">
        <v>223</v>
      </c>
      <c r="B1134" s="24" t="s">
        <v>39165</v>
      </c>
      <c r="C1134" s="84" t="s">
        <v>38869</v>
      </c>
      <c r="D1134" s="80" t="s">
        <v>38856</v>
      </c>
      <c r="E1134" s="86">
        <v>2</v>
      </c>
      <c r="F1134" s="29">
        <v>7085</v>
      </c>
      <c r="G1134" s="29">
        <v>14170</v>
      </c>
      <c r="H1134" s="29">
        <v>32449.3</v>
      </c>
      <c r="I1134" s="29">
        <f>Dane[[#This Row],[WartośćWycena]]-Dane[[#This Row],[WartośćNFZ]]</f>
        <v>18279.3</v>
      </c>
    </row>
    <row r="1135" spans="1:9" x14ac:dyDescent="0.3">
      <c r="A1135" s="79" t="s">
        <v>223</v>
      </c>
      <c r="B1135" s="24" t="s">
        <v>39165</v>
      </c>
      <c r="C1135" s="84" t="s">
        <v>38869</v>
      </c>
      <c r="D1135" s="80" t="s">
        <v>38858</v>
      </c>
      <c r="E1135" s="86">
        <v>1</v>
      </c>
      <c r="F1135" s="29">
        <v>6554</v>
      </c>
      <c r="G1135" s="29">
        <v>6554</v>
      </c>
      <c r="H1135" s="29">
        <v>13435.699999999999</v>
      </c>
      <c r="I1135" s="29">
        <f>Dane[[#This Row],[WartośćWycena]]-Dane[[#This Row],[WartośćNFZ]]</f>
        <v>6881.6999999999989</v>
      </c>
    </row>
    <row r="1136" spans="1:9" x14ac:dyDescent="0.3">
      <c r="A1136" s="75" t="s">
        <v>223</v>
      </c>
      <c r="B1136" s="24" t="s">
        <v>39165</v>
      </c>
      <c r="C1136" s="84" t="s">
        <v>38869</v>
      </c>
      <c r="D1136" s="80" t="s">
        <v>38858</v>
      </c>
      <c r="E1136" s="86">
        <v>7</v>
      </c>
      <c r="F1136" s="29">
        <v>6554</v>
      </c>
      <c r="G1136" s="29">
        <v>45878</v>
      </c>
      <c r="H1136" s="29">
        <v>94049.9</v>
      </c>
      <c r="I1136" s="29">
        <f>Dane[[#This Row],[WartośćWycena]]-Dane[[#This Row],[WartośćNFZ]]</f>
        <v>48171.899999999994</v>
      </c>
    </row>
    <row r="1137" spans="1:9" x14ac:dyDescent="0.3">
      <c r="A1137" s="77" t="s">
        <v>223</v>
      </c>
      <c r="B1137" s="24" t="s">
        <v>39165</v>
      </c>
      <c r="C1137" s="84" t="s">
        <v>38869</v>
      </c>
      <c r="D1137" s="80" t="s">
        <v>38856</v>
      </c>
      <c r="E1137" s="86">
        <v>1</v>
      </c>
      <c r="F1137" s="29">
        <v>7085</v>
      </c>
      <c r="G1137" s="29">
        <v>7085</v>
      </c>
      <c r="H1137" s="29">
        <v>16224.65</v>
      </c>
      <c r="I1137" s="29">
        <f>Dane[[#This Row],[WartośćWycena]]-Dane[[#This Row],[WartośćNFZ]]</f>
        <v>9139.65</v>
      </c>
    </row>
    <row r="1138" spans="1:9" x14ac:dyDescent="0.3">
      <c r="A1138" s="77" t="s">
        <v>223</v>
      </c>
      <c r="B1138" s="24" t="s">
        <v>39165</v>
      </c>
      <c r="C1138" s="84" t="s">
        <v>38869</v>
      </c>
      <c r="D1138" s="80" t="s">
        <v>38859</v>
      </c>
      <c r="E1138" s="86">
        <v>14</v>
      </c>
      <c r="F1138" s="29">
        <v>18565</v>
      </c>
      <c r="G1138" s="29">
        <v>259910</v>
      </c>
      <c r="H1138" s="29">
        <v>379468.6</v>
      </c>
      <c r="I1138" s="29">
        <f>Dane[[#This Row],[WartośćWycena]]-Dane[[#This Row],[WartośćNFZ]]</f>
        <v>119558.59999999998</v>
      </c>
    </row>
    <row r="1139" spans="1:9" x14ac:dyDescent="0.3">
      <c r="A1139" s="77" t="s">
        <v>223</v>
      </c>
      <c r="B1139" s="24" t="s">
        <v>39165</v>
      </c>
      <c r="C1139" s="84" t="s">
        <v>38869</v>
      </c>
      <c r="D1139" s="80" t="s">
        <v>38859</v>
      </c>
      <c r="E1139" s="86">
        <v>1</v>
      </c>
      <c r="F1139" s="29">
        <v>18565</v>
      </c>
      <c r="G1139" s="29">
        <v>18565</v>
      </c>
      <c r="H1139" s="29">
        <v>27104.899999999998</v>
      </c>
      <c r="I1139" s="29">
        <f>Dane[[#This Row],[WartośćWycena]]-Dane[[#This Row],[WartośćNFZ]]</f>
        <v>8539.8999999999978</v>
      </c>
    </row>
    <row r="1140" spans="1:9" x14ac:dyDescent="0.3">
      <c r="A1140" s="77" t="s">
        <v>223</v>
      </c>
      <c r="B1140" s="24" t="s">
        <v>39165</v>
      </c>
      <c r="C1140" s="84" t="s">
        <v>38869</v>
      </c>
      <c r="D1140" s="80" t="s">
        <v>38859</v>
      </c>
      <c r="E1140" s="86">
        <v>1</v>
      </c>
      <c r="F1140" s="29">
        <v>18565</v>
      </c>
      <c r="G1140" s="29">
        <v>18565</v>
      </c>
      <c r="H1140" s="29">
        <v>27104.899999999998</v>
      </c>
      <c r="I1140" s="29">
        <f>Dane[[#This Row],[WartośćWycena]]-Dane[[#This Row],[WartośćNFZ]]</f>
        <v>8539.8999999999978</v>
      </c>
    </row>
    <row r="1141" spans="1:9" x14ac:dyDescent="0.3">
      <c r="A1141" s="77" t="s">
        <v>223</v>
      </c>
      <c r="B1141" s="24" t="s">
        <v>39165</v>
      </c>
      <c r="C1141" s="84" t="s">
        <v>38869</v>
      </c>
      <c r="D1141" s="80" t="s">
        <v>38858</v>
      </c>
      <c r="E1141" s="86">
        <v>5</v>
      </c>
      <c r="F1141" s="29">
        <v>6554</v>
      </c>
      <c r="G1141" s="29">
        <v>32770</v>
      </c>
      <c r="H1141" s="29">
        <v>67178.5</v>
      </c>
      <c r="I1141" s="29">
        <f>Dane[[#This Row],[WartośćWycena]]-Dane[[#This Row],[WartośćNFZ]]</f>
        <v>34408.5</v>
      </c>
    </row>
    <row r="1142" spans="1:9" x14ac:dyDescent="0.3">
      <c r="A1142" s="79" t="s">
        <v>223</v>
      </c>
      <c r="B1142" s="24" t="s">
        <v>39165</v>
      </c>
      <c r="C1142" s="84" t="s">
        <v>38869</v>
      </c>
      <c r="D1142" s="80" t="s">
        <v>38858</v>
      </c>
      <c r="E1142" s="86">
        <v>1</v>
      </c>
      <c r="F1142" s="29">
        <v>6554</v>
      </c>
      <c r="G1142" s="29">
        <v>6554</v>
      </c>
      <c r="H1142" s="29">
        <v>13435.699999999999</v>
      </c>
      <c r="I1142" s="29">
        <f>Dane[[#This Row],[WartośćWycena]]-Dane[[#This Row],[WartośćNFZ]]</f>
        <v>6881.6999999999989</v>
      </c>
    </row>
    <row r="1143" spans="1:9" x14ac:dyDescent="0.3">
      <c r="A1143" s="75" t="s">
        <v>223</v>
      </c>
      <c r="B1143" s="24" t="s">
        <v>39165</v>
      </c>
      <c r="C1143" s="84" t="s">
        <v>38869</v>
      </c>
      <c r="D1143" s="80" t="s">
        <v>38858</v>
      </c>
      <c r="E1143" s="86">
        <v>3</v>
      </c>
      <c r="F1143" s="29">
        <v>6554</v>
      </c>
      <c r="G1143" s="29">
        <v>19662</v>
      </c>
      <c r="H1143" s="29">
        <v>40307.1</v>
      </c>
      <c r="I1143" s="29">
        <f>Dane[[#This Row],[WartośćWycena]]-Dane[[#This Row],[WartośćNFZ]]</f>
        <v>20645.099999999999</v>
      </c>
    </row>
    <row r="1144" spans="1:9" x14ac:dyDescent="0.3">
      <c r="A1144" s="77" t="s">
        <v>223</v>
      </c>
      <c r="B1144" s="24" t="s">
        <v>39165</v>
      </c>
      <c r="C1144" s="84" t="s">
        <v>38869</v>
      </c>
      <c r="D1144" s="80" t="s">
        <v>38859</v>
      </c>
      <c r="E1144" s="86">
        <v>24</v>
      </c>
      <c r="F1144" s="29">
        <v>18565</v>
      </c>
      <c r="G1144" s="29">
        <v>445560</v>
      </c>
      <c r="H1144" s="29">
        <v>650517.6</v>
      </c>
      <c r="I1144" s="29">
        <f>Dane[[#This Row],[WartośćWycena]]-Dane[[#This Row],[WartośćNFZ]]</f>
        <v>204957.59999999998</v>
      </c>
    </row>
    <row r="1145" spans="1:9" x14ac:dyDescent="0.3">
      <c r="A1145" s="77" t="s">
        <v>223</v>
      </c>
      <c r="B1145" s="24" t="s">
        <v>39165</v>
      </c>
      <c r="C1145" s="84" t="s">
        <v>38869</v>
      </c>
      <c r="D1145" s="80" t="s">
        <v>38859</v>
      </c>
      <c r="E1145" s="86">
        <v>5</v>
      </c>
      <c r="F1145" s="29">
        <v>18565</v>
      </c>
      <c r="G1145" s="29">
        <v>92825</v>
      </c>
      <c r="H1145" s="29">
        <v>135524.5</v>
      </c>
      <c r="I1145" s="29">
        <f>Dane[[#This Row],[WartośćWycena]]-Dane[[#This Row],[WartośćNFZ]]</f>
        <v>42699.5</v>
      </c>
    </row>
    <row r="1146" spans="1:9" x14ac:dyDescent="0.3">
      <c r="A1146" s="77" t="s">
        <v>223</v>
      </c>
      <c r="B1146" s="24" t="s">
        <v>39165</v>
      </c>
      <c r="C1146" s="84" t="s">
        <v>38869</v>
      </c>
      <c r="D1146" s="80" t="s">
        <v>38859</v>
      </c>
      <c r="E1146" s="86">
        <v>2</v>
      </c>
      <c r="F1146" s="29">
        <v>18565</v>
      </c>
      <c r="G1146" s="29">
        <v>37130</v>
      </c>
      <c r="H1146" s="29">
        <v>54209.799999999996</v>
      </c>
      <c r="I1146" s="29">
        <f>Dane[[#This Row],[WartośćWycena]]-Dane[[#This Row],[WartośćNFZ]]</f>
        <v>17079.799999999996</v>
      </c>
    </row>
    <row r="1147" spans="1:9" x14ac:dyDescent="0.3">
      <c r="A1147" s="77" t="s">
        <v>223</v>
      </c>
      <c r="B1147" s="24" t="s">
        <v>39165</v>
      </c>
      <c r="C1147" s="84" t="s">
        <v>38869</v>
      </c>
      <c r="D1147" s="80" t="s">
        <v>38859</v>
      </c>
      <c r="E1147" s="86">
        <v>2</v>
      </c>
      <c r="F1147" s="29">
        <v>18565</v>
      </c>
      <c r="G1147" s="29">
        <v>37130</v>
      </c>
      <c r="H1147" s="29">
        <v>54209.799999999996</v>
      </c>
      <c r="I1147" s="29">
        <f>Dane[[#This Row],[WartośćWycena]]-Dane[[#This Row],[WartośćNFZ]]</f>
        <v>17079.799999999996</v>
      </c>
    </row>
    <row r="1148" spans="1:9" x14ac:dyDescent="0.3">
      <c r="A1148" s="79" t="s">
        <v>223</v>
      </c>
      <c r="B1148" s="24" t="s">
        <v>39165</v>
      </c>
      <c r="C1148" s="84" t="s">
        <v>38869</v>
      </c>
      <c r="D1148" s="80" t="s">
        <v>38863</v>
      </c>
      <c r="E1148" s="86">
        <v>5</v>
      </c>
      <c r="F1148" s="29">
        <v>16544</v>
      </c>
      <c r="G1148" s="29">
        <v>82720</v>
      </c>
      <c r="H1148" s="29">
        <v>112499.2</v>
      </c>
      <c r="I1148" s="29">
        <f>Dane[[#This Row],[WartośćWycena]]-Dane[[#This Row],[WartośćNFZ]]</f>
        <v>29779.199999999997</v>
      </c>
    </row>
    <row r="1149" spans="1:9" x14ac:dyDescent="0.3">
      <c r="A1149" s="75" t="s">
        <v>223</v>
      </c>
      <c r="B1149" s="24" t="s">
        <v>39165</v>
      </c>
      <c r="C1149" s="84" t="s">
        <v>38869</v>
      </c>
      <c r="D1149" s="80" t="s">
        <v>38863</v>
      </c>
      <c r="E1149" s="86">
        <v>5</v>
      </c>
      <c r="F1149" s="29">
        <v>16544</v>
      </c>
      <c r="G1149" s="29">
        <v>82720</v>
      </c>
      <c r="H1149" s="29">
        <v>112499.2</v>
      </c>
      <c r="I1149" s="29">
        <f>Dane[[#This Row],[WartośćWycena]]-Dane[[#This Row],[WartośćNFZ]]</f>
        <v>29779.199999999997</v>
      </c>
    </row>
    <row r="1150" spans="1:9" x14ac:dyDescent="0.3">
      <c r="A1150" s="77" t="s">
        <v>223</v>
      </c>
      <c r="B1150" s="24" t="s">
        <v>39165</v>
      </c>
      <c r="C1150" s="84" t="s">
        <v>38869</v>
      </c>
      <c r="D1150" s="80" t="s">
        <v>38863</v>
      </c>
      <c r="E1150" s="86">
        <v>4</v>
      </c>
      <c r="F1150" s="29">
        <v>16544</v>
      </c>
      <c r="G1150" s="29">
        <v>66176</v>
      </c>
      <c r="H1150" s="29">
        <v>89999.360000000001</v>
      </c>
      <c r="I1150" s="29">
        <f>Dane[[#This Row],[WartośćWycena]]-Dane[[#This Row],[WartośćNFZ]]</f>
        <v>23823.360000000001</v>
      </c>
    </row>
    <row r="1151" spans="1:9" x14ac:dyDescent="0.3">
      <c r="A1151" s="77" t="s">
        <v>223</v>
      </c>
      <c r="B1151" s="24" t="s">
        <v>39165</v>
      </c>
      <c r="C1151" s="84" t="s">
        <v>38869</v>
      </c>
      <c r="D1151" s="80" t="s">
        <v>38863</v>
      </c>
      <c r="E1151" s="86">
        <v>2</v>
      </c>
      <c r="F1151" s="29">
        <v>16544</v>
      </c>
      <c r="G1151" s="29">
        <v>33088</v>
      </c>
      <c r="H1151" s="29">
        <v>44999.68</v>
      </c>
      <c r="I1151" s="29">
        <f>Dane[[#This Row],[WartośćWycena]]-Dane[[#This Row],[WartośćNFZ]]</f>
        <v>11911.68</v>
      </c>
    </row>
    <row r="1152" spans="1:9" x14ac:dyDescent="0.3">
      <c r="A1152" s="77" t="s">
        <v>223</v>
      </c>
      <c r="B1152" s="24" t="s">
        <v>39165</v>
      </c>
      <c r="C1152" s="84" t="s">
        <v>38869</v>
      </c>
      <c r="D1152" s="80" t="s">
        <v>38863</v>
      </c>
      <c r="E1152" s="86">
        <v>1</v>
      </c>
      <c r="F1152" s="29">
        <v>16544</v>
      </c>
      <c r="G1152" s="29">
        <v>16544</v>
      </c>
      <c r="H1152" s="29">
        <v>22499.84</v>
      </c>
      <c r="I1152" s="29">
        <f>Dane[[#This Row],[WartośćWycena]]-Dane[[#This Row],[WartośćNFZ]]</f>
        <v>5955.84</v>
      </c>
    </row>
    <row r="1153" spans="1:9" x14ac:dyDescent="0.3">
      <c r="A1153" s="77" t="s">
        <v>223</v>
      </c>
      <c r="B1153" s="24" t="s">
        <v>39165</v>
      </c>
      <c r="C1153" s="84" t="s">
        <v>38869</v>
      </c>
      <c r="D1153" s="80" t="s">
        <v>38863</v>
      </c>
      <c r="E1153" s="86">
        <v>2</v>
      </c>
      <c r="F1153" s="29">
        <v>16544</v>
      </c>
      <c r="G1153" s="29">
        <v>33088</v>
      </c>
      <c r="H1153" s="29">
        <v>44999.68</v>
      </c>
      <c r="I1153" s="29">
        <f>Dane[[#This Row],[WartośćWycena]]-Dane[[#This Row],[WartośćNFZ]]</f>
        <v>11911.68</v>
      </c>
    </row>
    <row r="1154" spans="1:9" x14ac:dyDescent="0.3">
      <c r="A1154" s="79" t="s">
        <v>223</v>
      </c>
      <c r="B1154" s="24" t="s">
        <v>39165</v>
      </c>
      <c r="C1154" s="84" t="s">
        <v>38869</v>
      </c>
      <c r="D1154" s="80" t="s">
        <v>38863</v>
      </c>
      <c r="E1154" s="86">
        <v>1</v>
      </c>
      <c r="F1154" s="29">
        <v>16544</v>
      </c>
      <c r="G1154" s="29">
        <v>16544</v>
      </c>
      <c r="H1154" s="29">
        <v>22499.84</v>
      </c>
      <c r="I1154" s="29">
        <f>Dane[[#This Row],[WartośćWycena]]-Dane[[#This Row],[WartośćNFZ]]</f>
        <v>5955.84</v>
      </c>
    </row>
    <row r="1155" spans="1:9" x14ac:dyDescent="0.3">
      <c r="A1155" s="75" t="s">
        <v>232</v>
      </c>
      <c r="B1155" s="24" t="s">
        <v>39165</v>
      </c>
      <c r="C1155" s="84" t="s">
        <v>38869</v>
      </c>
      <c r="D1155" s="80" t="s">
        <v>38860</v>
      </c>
      <c r="E1155" s="86">
        <v>1</v>
      </c>
      <c r="F1155" s="29">
        <v>1667</v>
      </c>
      <c r="G1155" s="29">
        <v>1667</v>
      </c>
      <c r="H1155" s="29">
        <v>4017.4700000000003</v>
      </c>
      <c r="I1155" s="29">
        <f>Dane[[#This Row],[WartośćWycena]]-Dane[[#This Row],[WartośćNFZ]]</f>
        <v>2350.4700000000003</v>
      </c>
    </row>
    <row r="1156" spans="1:9" x14ac:dyDescent="0.3">
      <c r="A1156" s="77" t="s">
        <v>232</v>
      </c>
      <c r="B1156" s="24" t="s">
        <v>39165</v>
      </c>
      <c r="C1156" s="84" t="s">
        <v>38869</v>
      </c>
      <c r="D1156" s="80" t="s">
        <v>38860</v>
      </c>
      <c r="E1156" s="86">
        <v>1</v>
      </c>
      <c r="F1156" s="29">
        <v>1667</v>
      </c>
      <c r="G1156" s="29">
        <v>1667</v>
      </c>
      <c r="H1156" s="29">
        <v>4017.4700000000003</v>
      </c>
      <c r="I1156" s="29">
        <f>Dane[[#This Row],[WartośćWycena]]-Dane[[#This Row],[WartośćNFZ]]</f>
        <v>2350.4700000000003</v>
      </c>
    </row>
    <row r="1157" spans="1:9" x14ac:dyDescent="0.3">
      <c r="A1157" s="77" t="s">
        <v>233</v>
      </c>
      <c r="B1157" s="24" t="s">
        <v>39165</v>
      </c>
      <c r="C1157" s="84" t="s">
        <v>38869</v>
      </c>
      <c r="D1157" s="80" t="s">
        <v>38858</v>
      </c>
      <c r="E1157" s="86">
        <v>1</v>
      </c>
      <c r="F1157" s="29">
        <v>6554</v>
      </c>
      <c r="G1157" s="29">
        <v>6554</v>
      </c>
      <c r="H1157" s="29">
        <v>13435.699999999999</v>
      </c>
      <c r="I1157" s="29">
        <f>Dane[[#This Row],[WartośćWycena]]-Dane[[#This Row],[WartośćNFZ]]</f>
        <v>6881.6999999999989</v>
      </c>
    </row>
    <row r="1158" spans="1:9" x14ac:dyDescent="0.3">
      <c r="A1158" s="77" t="s">
        <v>233</v>
      </c>
      <c r="B1158" s="24" t="s">
        <v>39165</v>
      </c>
      <c r="C1158" s="84" t="s">
        <v>38869</v>
      </c>
      <c r="D1158" s="80" t="s">
        <v>38858</v>
      </c>
      <c r="E1158" s="86">
        <v>5</v>
      </c>
      <c r="F1158" s="29">
        <v>6554</v>
      </c>
      <c r="G1158" s="29">
        <v>32770</v>
      </c>
      <c r="H1158" s="29">
        <v>67178.5</v>
      </c>
      <c r="I1158" s="29">
        <f>Dane[[#This Row],[WartośćWycena]]-Dane[[#This Row],[WartośćNFZ]]</f>
        <v>34408.5</v>
      </c>
    </row>
    <row r="1159" spans="1:9" x14ac:dyDescent="0.3">
      <c r="A1159" s="77" t="s">
        <v>233</v>
      </c>
      <c r="B1159" s="24" t="s">
        <v>39165</v>
      </c>
      <c r="C1159" s="84" t="s">
        <v>38869</v>
      </c>
      <c r="D1159" s="80" t="s">
        <v>38858</v>
      </c>
      <c r="E1159" s="86">
        <v>4</v>
      </c>
      <c r="F1159" s="29">
        <v>6554</v>
      </c>
      <c r="G1159" s="29">
        <v>26216</v>
      </c>
      <c r="H1159" s="29">
        <v>53742.799999999996</v>
      </c>
      <c r="I1159" s="29">
        <f>Dane[[#This Row],[WartośćWycena]]-Dane[[#This Row],[WartośćNFZ]]</f>
        <v>27526.799999999996</v>
      </c>
    </row>
    <row r="1160" spans="1:9" x14ac:dyDescent="0.3">
      <c r="A1160" s="77" t="s">
        <v>233</v>
      </c>
      <c r="B1160" s="24" t="s">
        <v>39165</v>
      </c>
      <c r="C1160" s="84" t="s">
        <v>38869</v>
      </c>
      <c r="D1160" s="80" t="s">
        <v>38858</v>
      </c>
      <c r="E1160" s="86">
        <v>1</v>
      </c>
      <c r="F1160" s="29">
        <v>6554</v>
      </c>
      <c r="G1160" s="29">
        <v>6554</v>
      </c>
      <c r="H1160" s="29">
        <v>13435.699999999999</v>
      </c>
      <c r="I1160" s="29">
        <f>Dane[[#This Row],[WartośćWycena]]-Dane[[#This Row],[WartośćNFZ]]</f>
        <v>6881.6999999999989</v>
      </c>
    </row>
    <row r="1161" spans="1:9" x14ac:dyDescent="0.3">
      <c r="A1161" s="77" t="s">
        <v>233</v>
      </c>
      <c r="B1161" s="24" t="s">
        <v>39165</v>
      </c>
      <c r="C1161" s="84" t="s">
        <v>38869</v>
      </c>
      <c r="D1161" s="80" t="s">
        <v>38858</v>
      </c>
      <c r="E1161" s="86">
        <v>3</v>
      </c>
      <c r="F1161" s="29">
        <v>6554</v>
      </c>
      <c r="G1161" s="29">
        <v>19662</v>
      </c>
      <c r="H1161" s="29">
        <v>40307.1</v>
      </c>
      <c r="I1161" s="29">
        <f>Dane[[#This Row],[WartośćWycena]]-Dane[[#This Row],[WartośćNFZ]]</f>
        <v>20645.099999999999</v>
      </c>
    </row>
    <row r="1162" spans="1:9" x14ac:dyDescent="0.3">
      <c r="A1162" s="77" t="s">
        <v>233</v>
      </c>
      <c r="B1162" s="24" t="s">
        <v>39165</v>
      </c>
      <c r="C1162" s="84" t="s">
        <v>38869</v>
      </c>
      <c r="D1162" s="80" t="s">
        <v>38858</v>
      </c>
      <c r="E1162" s="86">
        <v>1</v>
      </c>
      <c r="F1162" s="29">
        <v>6554</v>
      </c>
      <c r="G1162" s="29">
        <v>6554</v>
      </c>
      <c r="H1162" s="29">
        <v>13435.699999999999</v>
      </c>
      <c r="I1162" s="29">
        <f>Dane[[#This Row],[WartośćWycena]]-Dane[[#This Row],[WartośćNFZ]]</f>
        <v>6881.6999999999989</v>
      </c>
    </row>
    <row r="1163" spans="1:9" x14ac:dyDescent="0.3">
      <c r="A1163" s="77" t="s">
        <v>233</v>
      </c>
      <c r="B1163" s="24" t="s">
        <v>39165</v>
      </c>
      <c r="C1163" s="84" t="s">
        <v>38869</v>
      </c>
      <c r="D1163" s="80" t="s">
        <v>38858</v>
      </c>
      <c r="E1163" s="86">
        <v>4</v>
      </c>
      <c r="F1163" s="29">
        <v>6554</v>
      </c>
      <c r="G1163" s="29">
        <v>26216</v>
      </c>
      <c r="H1163" s="29">
        <v>53742.799999999996</v>
      </c>
      <c r="I1163" s="29">
        <f>Dane[[#This Row],[WartośćWycena]]-Dane[[#This Row],[WartośćNFZ]]</f>
        <v>27526.799999999996</v>
      </c>
    </row>
    <row r="1164" spans="1:9" x14ac:dyDescent="0.3">
      <c r="A1164" s="77" t="s">
        <v>233</v>
      </c>
      <c r="B1164" s="24" t="s">
        <v>39165</v>
      </c>
      <c r="C1164" s="84" t="s">
        <v>38869</v>
      </c>
      <c r="D1164" s="80" t="s">
        <v>38858</v>
      </c>
      <c r="E1164" s="86">
        <v>5</v>
      </c>
      <c r="F1164" s="29">
        <v>6554</v>
      </c>
      <c r="G1164" s="29">
        <v>32770</v>
      </c>
      <c r="H1164" s="29">
        <v>67178.5</v>
      </c>
      <c r="I1164" s="29">
        <f>Dane[[#This Row],[WartośćWycena]]-Dane[[#This Row],[WartośćNFZ]]</f>
        <v>34408.5</v>
      </c>
    </row>
    <row r="1165" spans="1:9" x14ac:dyDescent="0.3">
      <c r="A1165" s="77" t="s">
        <v>233</v>
      </c>
      <c r="B1165" s="24" t="s">
        <v>39165</v>
      </c>
      <c r="C1165" s="84" t="s">
        <v>38869</v>
      </c>
      <c r="D1165" s="80" t="s">
        <v>38858</v>
      </c>
      <c r="E1165" s="86">
        <v>1</v>
      </c>
      <c r="F1165" s="29">
        <v>6554</v>
      </c>
      <c r="G1165" s="29">
        <v>6554</v>
      </c>
      <c r="H1165" s="29">
        <v>13435.699999999999</v>
      </c>
      <c r="I1165" s="29">
        <f>Dane[[#This Row],[WartośćWycena]]-Dane[[#This Row],[WartośćNFZ]]</f>
        <v>6881.6999999999989</v>
      </c>
    </row>
    <row r="1166" spans="1:9" x14ac:dyDescent="0.3">
      <c r="A1166" s="77" t="s">
        <v>233</v>
      </c>
      <c r="B1166" s="24" t="s">
        <v>39165</v>
      </c>
      <c r="C1166" s="84" t="s">
        <v>38869</v>
      </c>
      <c r="D1166" s="80" t="s">
        <v>38858</v>
      </c>
      <c r="E1166" s="86">
        <v>8</v>
      </c>
      <c r="F1166" s="29">
        <v>6554</v>
      </c>
      <c r="G1166" s="29">
        <v>52432</v>
      </c>
      <c r="H1166" s="29">
        <v>107485.59999999999</v>
      </c>
      <c r="I1166" s="29">
        <f>Dane[[#This Row],[WartośćWycena]]-Dane[[#This Row],[WartośćNFZ]]</f>
        <v>55053.599999999991</v>
      </c>
    </row>
    <row r="1167" spans="1:9" x14ac:dyDescent="0.3">
      <c r="A1167" s="77" t="s">
        <v>233</v>
      </c>
      <c r="B1167" s="24" t="s">
        <v>39165</v>
      </c>
      <c r="C1167" s="84" t="s">
        <v>38869</v>
      </c>
      <c r="D1167" s="80" t="s">
        <v>38858</v>
      </c>
      <c r="E1167" s="86">
        <v>1</v>
      </c>
      <c r="F1167" s="29">
        <v>6554</v>
      </c>
      <c r="G1167" s="29">
        <v>6554</v>
      </c>
      <c r="H1167" s="29">
        <v>13435.699999999999</v>
      </c>
      <c r="I1167" s="29">
        <f>Dane[[#This Row],[WartośćWycena]]-Dane[[#This Row],[WartośćNFZ]]</f>
        <v>6881.6999999999989</v>
      </c>
    </row>
    <row r="1168" spans="1:9" x14ac:dyDescent="0.3">
      <c r="A1168" s="77" t="s">
        <v>233</v>
      </c>
      <c r="B1168" s="24" t="s">
        <v>39165</v>
      </c>
      <c r="C1168" s="84" t="s">
        <v>38869</v>
      </c>
      <c r="D1168" s="80" t="s">
        <v>38858</v>
      </c>
      <c r="E1168" s="86">
        <v>3</v>
      </c>
      <c r="F1168" s="29">
        <v>6554</v>
      </c>
      <c r="G1168" s="29">
        <v>19662</v>
      </c>
      <c r="H1168" s="29">
        <v>40307.1</v>
      </c>
      <c r="I1168" s="29">
        <f>Dane[[#This Row],[WartośćWycena]]-Dane[[#This Row],[WartośćNFZ]]</f>
        <v>20645.099999999999</v>
      </c>
    </row>
    <row r="1169" spans="1:9" x14ac:dyDescent="0.3">
      <c r="A1169" s="77" t="s">
        <v>233</v>
      </c>
      <c r="B1169" s="24" t="s">
        <v>39165</v>
      </c>
      <c r="C1169" s="84" t="s">
        <v>38869</v>
      </c>
      <c r="D1169" s="80" t="s">
        <v>38859</v>
      </c>
      <c r="E1169" s="86">
        <v>1</v>
      </c>
      <c r="F1169" s="29">
        <v>18565</v>
      </c>
      <c r="G1169" s="29">
        <v>18565</v>
      </c>
      <c r="H1169" s="29">
        <v>27104.899999999998</v>
      </c>
      <c r="I1169" s="29">
        <f>Dane[[#This Row],[WartośćWycena]]-Dane[[#This Row],[WartośćNFZ]]</f>
        <v>8539.8999999999978</v>
      </c>
    </row>
    <row r="1170" spans="1:9" x14ac:dyDescent="0.3">
      <c r="A1170" s="77" t="s">
        <v>233</v>
      </c>
      <c r="B1170" s="24" t="s">
        <v>39165</v>
      </c>
      <c r="C1170" s="84" t="s">
        <v>38869</v>
      </c>
      <c r="D1170" s="80" t="s">
        <v>38861</v>
      </c>
      <c r="E1170" s="86">
        <v>1</v>
      </c>
      <c r="F1170" s="29">
        <v>3838</v>
      </c>
      <c r="G1170" s="29">
        <v>3838</v>
      </c>
      <c r="H1170" s="29">
        <v>5718.62</v>
      </c>
      <c r="I1170" s="29">
        <f>Dane[[#This Row],[WartośćWycena]]-Dane[[#This Row],[WartośćNFZ]]</f>
        <v>1880.62</v>
      </c>
    </row>
    <row r="1171" spans="1:9" x14ac:dyDescent="0.3">
      <c r="A1171" s="77" t="s">
        <v>233</v>
      </c>
      <c r="B1171" s="24" t="s">
        <v>39165</v>
      </c>
      <c r="C1171" s="84" t="s">
        <v>38869</v>
      </c>
      <c r="D1171" s="80" t="s">
        <v>38861</v>
      </c>
      <c r="E1171" s="86">
        <v>2</v>
      </c>
      <c r="F1171" s="29">
        <v>3838</v>
      </c>
      <c r="G1171" s="29">
        <v>7676</v>
      </c>
      <c r="H1171" s="29">
        <v>11437.24</v>
      </c>
      <c r="I1171" s="29">
        <f>Dane[[#This Row],[WartośćWycena]]-Dane[[#This Row],[WartośćNFZ]]</f>
        <v>3761.24</v>
      </c>
    </row>
    <row r="1172" spans="1:9" x14ac:dyDescent="0.3">
      <c r="A1172" s="77" t="s">
        <v>233</v>
      </c>
      <c r="B1172" s="24" t="s">
        <v>39165</v>
      </c>
      <c r="C1172" s="84" t="s">
        <v>38869</v>
      </c>
      <c r="D1172" s="80" t="s">
        <v>38861</v>
      </c>
      <c r="E1172" s="86">
        <v>4</v>
      </c>
      <c r="F1172" s="29">
        <v>3838</v>
      </c>
      <c r="G1172" s="29">
        <v>15352</v>
      </c>
      <c r="H1172" s="29">
        <v>22874.48</v>
      </c>
      <c r="I1172" s="29">
        <f>Dane[[#This Row],[WartośćWycena]]-Dane[[#This Row],[WartośćNFZ]]</f>
        <v>7522.48</v>
      </c>
    </row>
    <row r="1173" spans="1:9" x14ac:dyDescent="0.3">
      <c r="A1173" s="77" t="s">
        <v>233</v>
      </c>
      <c r="B1173" s="24" t="s">
        <v>39165</v>
      </c>
      <c r="C1173" s="84" t="s">
        <v>38869</v>
      </c>
      <c r="D1173" s="80" t="s">
        <v>38858</v>
      </c>
      <c r="E1173" s="86">
        <v>2</v>
      </c>
      <c r="F1173" s="29">
        <v>6554</v>
      </c>
      <c r="G1173" s="29">
        <v>13108</v>
      </c>
      <c r="H1173" s="29">
        <v>26871.399999999998</v>
      </c>
      <c r="I1173" s="29">
        <f>Dane[[#This Row],[WartośćWycena]]-Dane[[#This Row],[WartośćNFZ]]</f>
        <v>13763.399999999998</v>
      </c>
    </row>
    <row r="1174" spans="1:9" x14ac:dyDescent="0.3">
      <c r="A1174" s="77" t="s">
        <v>233</v>
      </c>
      <c r="B1174" s="24" t="s">
        <v>39165</v>
      </c>
      <c r="C1174" s="84" t="s">
        <v>38869</v>
      </c>
      <c r="D1174" s="80" t="s">
        <v>38858</v>
      </c>
      <c r="E1174" s="86">
        <v>1</v>
      </c>
      <c r="F1174" s="29">
        <v>6554</v>
      </c>
      <c r="G1174" s="29">
        <v>6554</v>
      </c>
      <c r="H1174" s="29">
        <v>13435.699999999999</v>
      </c>
      <c r="I1174" s="29">
        <f>Dane[[#This Row],[WartośćWycena]]-Dane[[#This Row],[WartośćNFZ]]</f>
        <v>6881.6999999999989</v>
      </c>
    </row>
    <row r="1175" spans="1:9" x14ac:dyDescent="0.3">
      <c r="A1175" s="77" t="s">
        <v>233</v>
      </c>
      <c r="B1175" s="24" t="s">
        <v>39165</v>
      </c>
      <c r="C1175" s="84" t="s">
        <v>38869</v>
      </c>
      <c r="D1175" s="80" t="s">
        <v>38858</v>
      </c>
      <c r="E1175" s="86">
        <v>8</v>
      </c>
      <c r="F1175" s="29">
        <v>6554</v>
      </c>
      <c r="G1175" s="29">
        <v>52432</v>
      </c>
      <c r="H1175" s="29">
        <v>107485.59999999999</v>
      </c>
      <c r="I1175" s="29">
        <f>Dane[[#This Row],[WartośćWycena]]-Dane[[#This Row],[WartośćNFZ]]</f>
        <v>55053.599999999991</v>
      </c>
    </row>
    <row r="1176" spans="1:9" x14ac:dyDescent="0.3">
      <c r="A1176" s="77" t="s">
        <v>233</v>
      </c>
      <c r="B1176" s="24" t="s">
        <v>39165</v>
      </c>
      <c r="C1176" s="84" t="s">
        <v>38869</v>
      </c>
      <c r="D1176" s="80" t="s">
        <v>38858</v>
      </c>
      <c r="E1176" s="86">
        <v>1</v>
      </c>
      <c r="F1176" s="29">
        <v>6554</v>
      </c>
      <c r="G1176" s="29">
        <v>6554</v>
      </c>
      <c r="H1176" s="29">
        <v>13435.699999999999</v>
      </c>
      <c r="I1176" s="29">
        <f>Dane[[#This Row],[WartośćWycena]]-Dane[[#This Row],[WartośćNFZ]]</f>
        <v>6881.6999999999989</v>
      </c>
    </row>
    <row r="1177" spans="1:9" x14ac:dyDescent="0.3">
      <c r="A1177" s="77" t="s">
        <v>233</v>
      </c>
      <c r="B1177" s="24" t="s">
        <v>39165</v>
      </c>
      <c r="C1177" s="84" t="s">
        <v>38869</v>
      </c>
      <c r="D1177" s="80" t="s">
        <v>38862</v>
      </c>
      <c r="E1177" s="86">
        <v>1</v>
      </c>
      <c r="F1177" s="29">
        <v>2325</v>
      </c>
      <c r="G1177" s="29">
        <v>2325</v>
      </c>
      <c r="H1177" s="29">
        <v>5487</v>
      </c>
      <c r="I1177" s="29">
        <f>Dane[[#This Row],[WartośćWycena]]-Dane[[#This Row],[WartośćNFZ]]</f>
        <v>3162</v>
      </c>
    </row>
    <row r="1178" spans="1:9" x14ac:dyDescent="0.3">
      <c r="A1178" s="77" t="s">
        <v>233</v>
      </c>
      <c r="B1178" s="24" t="s">
        <v>39165</v>
      </c>
      <c r="C1178" s="84" t="s">
        <v>38869</v>
      </c>
      <c r="D1178" s="80" t="s">
        <v>38862</v>
      </c>
      <c r="E1178" s="86">
        <v>1</v>
      </c>
      <c r="F1178" s="29">
        <v>2325</v>
      </c>
      <c r="G1178" s="29">
        <v>2325</v>
      </c>
      <c r="H1178" s="29">
        <v>5487</v>
      </c>
      <c r="I1178" s="29">
        <f>Dane[[#This Row],[WartośćWycena]]-Dane[[#This Row],[WartośćNFZ]]</f>
        <v>3162</v>
      </c>
    </row>
    <row r="1179" spans="1:9" x14ac:dyDescent="0.3">
      <c r="A1179" s="77" t="s">
        <v>233</v>
      </c>
      <c r="B1179" s="24" t="s">
        <v>39165</v>
      </c>
      <c r="C1179" s="84" t="s">
        <v>38869</v>
      </c>
      <c r="D1179" s="80" t="s">
        <v>38862</v>
      </c>
      <c r="E1179" s="86">
        <v>1</v>
      </c>
      <c r="F1179" s="29">
        <v>2325</v>
      </c>
      <c r="G1179" s="29">
        <v>2325</v>
      </c>
      <c r="H1179" s="29">
        <v>5487</v>
      </c>
      <c r="I1179" s="29">
        <f>Dane[[#This Row],[WartośćWycena]]-Dane[[#This Row],[WartośćNFZ]]</f>
        <v>3162</v>
      </c>
    </row>
    <row r="1180" spans="1:9" x14ac:dyDescent="0.3">
      <c r="A1180" s="77" t="s">
        <v>233</v>
      </c>
      <c r="B1180" s="24" t="s">
        <v>39165</v>
      </c>
      <c r="C1180" s="84" t="s">
        <v>38869</v>
      </c>
      <c r="D1180" s="80" t="s">
        <v>38862</v>
      </c>
      <c r="E1180" s="86">
        <v>2</v>
      </c>
      <c r="F1180" s="29">
        <v>2325</v>
      </c>
      <c r="G1180" s="29">
        <v>4650</v>
      </c>
      <c r="H1180" s="29">
        <v>10974</v>
      </c>
      <c r="I1180" s="29">
        <f>Dane[[#This Row],[WartośćWycena]]-Dane[[#This Row],[WartośćNFZ]]</f>
        <v>6324</v>
      </c>
    </row>
    <row r="1181" spans="1:9" x14ac:dyDescent="0.3">
      <c r="A1181" s="77" t="s">
        <v>233</v>
      </c>
      <c r="B1181" s="24" t="s">
        <v>39165</v>
      </c>
      <c r="C1181" s="84" t="s">
        <v>38869</v>
      </c>
      <c r="D1181" s="80" t="s">
        <v>38862</v>
      </c>
      <c r="E1181" s="86">
        <v>1</v>
      </c>
      <c r="F1181" s="29">
        <v>2325</v>
      </c>
      <c r="G1181" s="29">
        <v>2325</v>
      </c>
      <c r="H1181" s="29">
        <v>5487</v>
      </c>
      <c r="I1181" s="29">
        <f>Dane[[#This Row],[WartośćWycena]]-Dane[[#This Row],[WartośćNFZ]]</f>
        <v>3162</v>
      </c>
    </row>
    <row r="1182" spans="1:9" x14ac:dyDescent="0.3">
      <c r="A1182" s="77" t="s">
        <v>233</v>
      </c>
      <c r="B1182" s="24" t="s">
        <v>39165</v>
      </c>
      <c r="C1182" s="84" t="s">
        <v>38869</v>
      </c>
      <c r="D1182" s="80" t="s">
        <v>38861</v>
      </c>
      <c r="E1182" s="86">
        <v>1</v>
      </c>
      <c r="F1182" s="29">
        <v>3838</v>
      </c>
      <c r="G1182" s="29">
        <v>3838</v>
      </c>
      <c r="H1182" s="29">
        <v>5718.62</v>
      </c>
      <c r="I1182" s="29">
        <f>Dane[[#This Row],[WartośćWycena]]-Dane[[#This Row],[WartośćNFZ]]</f>
        <v>1880.62</v>
      </c>
    </row>
    <row r="1183" spans="1:9" x14ac:dyDescent="0.3">
      <c r="A1183" s="77" t="s">
        <v>234</v>
      </c>
      <c r="B1183" s="24" t="s">
        <v>39165</v>
      </c>
      <c r="C1183" s="84" t="s">
        <v>38869</v>
      </c>
      <c r="D1183" s="80" t="s">
        <v>38856</v>
      </c>
      <c r="E1183" s="86">
        <v>1</v>
      </c>
      <c r="F1183" s="29">
        <v>7085</v>
      </c>
      <c r="G1183" s="29">
        <v>7085</v>
      </c>
      <c r="H1183" s="29">
        <v>16224.65</v>
      </c>
      <c r="I1183" s="29">
        <f>Dane[[#This Row],[WartośćWycena]]-Dane[[#This Row],[WartośćNFZ]]</f>
        <v>9139.65</v>
      </c>
    </row>
    <row r="1184" spans="1:9" x14ac:dyDescent="0.3">
      <c r="A1184" s="77" t="s">
        <v>234</v>
      </c>
      <c r="B1184" s="24" t="s">
        <v>39165</v>
      </c>
      <c r="C1184" s="84" t="s">
        <v>38869</v>
      </c>
      <c r="D1184" s="80" t="s">
        <v>38858</v>
      </c>
      <c r="E1184" s="86">
        <v>1</v>
      </c>
      <c r="F1184" s="29">
        <v>6554</v>
      </c>
      <c r="G1184" s="29">
        <v>6554</v>
      </c>
      <c r="H1184" s="29">
        <v>13435.699999999999</v>
      </c>
      <c r="I1184" s="29">
        <f>Dane[[#This Row],[WartośćWycena]]-Dane[[#This Row],[WartośćNFZ]]</f>
        <v>6881.6999999999989</v>
      </c>
    </row>
    <row r="1185" spans="1:9" x14ac:dyDescent="0.3">
      <c r="A1185" s="79" t="s">
        <v>234</v>
      </c>
      <c r="B1185" s="25" t="s">
        <v>39165</v>
      </c>
      <c r="C1185" s="84" t="s">
        <v>38869</v>
      </c>
      <c r="D1185" s="80" t="s">
        <v>38858</v>
      </c>
      <c r="E1185" s="86">
        <v>2</v>
      </c>
      <c r="F1185" s="29">
        <v>6554</v>
      </c>
      <c r="G1185" s="29">
        <v>13108</v>
      </c>
      <c r="H1185" s="29">
        <v>26871.399999999998</v>
      </c>
      <c r="I1185" s="29">
        <f>Dane[[#This Row],[WartośćWycena]]-Dane[[#This Row],[WartośćNFZ]]</f>
        <v>13763.399999999998</v>
      </c>
    </row>
    <row r="1186" spans="1:9" x14ac:dyDescent="0.3">
      <c r="A1186" s="75" t="s">
        <v>234</v>
      </c>
      <c r="B1186" s="24" t="s">
        <v>39165</v>
      </c>
      <c r="C1186" s="84" t="s">
        <v>38869</v>
      </c>
      <c r="D1186" s="80" t="s">
        <v>38858</v>
      </c>
      <c r="E1186" s="86">
        <v>1</v>
      </c>
      <c r="F1186" s="29">
        <v>6554</v>
      </c>
      <c r="G1186" s="29">
        <v>6554</v>
      </c>
      <c r="H1186" s="29">
        <v>13435.699999999999</v>
      </c>
      <c r="I1186" s="29">
        <f>Dane[[#This Row],[WartośćWycena]]-Dane[[#This Row],[WartośćNFZ]]</f>
        <v>6881.6999999999989</v>
      </c>
    </row>
    <row r="1187" spans="1:9" x14ac:dyDescent="0.3">
      <c r="A1187" s="79" t="s">
        <v>234</v>
      </c>
      <c r="B1187" s="24" t="s">
        <v>39165</v>
      </c>
      <c r="C1187" s="84" t="s">
        <v>38869</v>
      </c>
      <c r="D1187" s="80" t="s">
        <v>38858</v>
      </c>
      <c r="E1187" s="86">
        <v>5</v>
      </c>
      <c r="F1187" s="29">
        <v>6554</v>
      </c>
      <c r="G1187" s="29">
        <v>32770</v>
      </c>
      <c r="H1187" s="29">
        <v>67178.5</v>
      </c>
      <c r="I1187" s="29">
        <f>Dane[[#This Row],[WartośćWycena]]-Dane[[#This Row],[WartośćNFZ]]</f>
        <v>34408.5</v>
      </c>
    </row>
    <row r="1188" spans="1:9" x14ac:dyDescent="0.3">
      <c r="A1188" s="75" t="s">
        <v>234</v>
      </c>
      <c r="B1188" s="24" t="s">
        <v>39165</v>
      </c>
      <c r="C1188" s="84" t="s">
        <v>38869</v>
      </c>
      <c r="D1188" s="80" t="s">
        <v>38858</v>
      </c>
      <c r="E1188" s="86">
        <v>2</v>
      </c>
      <c r="F1188" s="29">
        <v>6554</v>
      </c>
      <c r="G1188" s="29">
        <v>13108</v>
      </c>
      <c r="H1188" s="29">
        <v>26871.399999999998</v>
      </c>
      <c r="I1188" s="29">
        <f>Dane[[#This Row],[WartośćWycena]]-Dane[[#This Row],[WartośćNFZ]]</f>
        <v>13763.399999999998</v>
      </c>
    </row>
    <row r="1189" spans="1:9" x14ac:dyDescent="0.3">
      <c r="A1189" s="77" t="s">
        <v>234</v>
      </c>
      <c r="B1189" s="24" t="s">
        <v>39165</v>
      </c>
      <c r="C1189" s="84" t="s">
        <v>38869</v>
      </c>
      <c r="D1189" s="80" t="s">
        <v>38858</v>
      </c>
      <c r="E1189" s="86">
        <v>1</v>
      </c>
      <c r="F1189" s="29">
        <v>6554</v>
      </c>
      <c r="G1189" s="29">
        <v>6554</v>
      </c>
      <c r="H1189" s="29">
        <v>13435.699999999999</v>
      </c>
      <c r="I1189" s="29">
        <f>Dane[[#This Row],[WartośćWycena]]-Dane[[#This Row],[WartośćNFZ]]</f>
        <v>6881.6999999999989</v>
      </c>
    </row>
    <row r="1190" spans="1:9" x14ac:dyDescent="0.3">
      <c r="A1190" s="79" t="s">
        <v>234</v>
      </c>
      <c r="B1190" s="24" t="s">
        <v>39165</v>
      </c>
      <c r="C1190" s="84" t="s">
        <v>38869</v>
      </c>
      <c r="D1190" s="80" t="s">
        <v>38859</v>
      </c>
      <c r="E1190" s="86">
        <v>1</v>
      </c>
      <c r="F1190" s="29">
        <v>18565</v>
      </c>
      <c r="G1190" s="29">
        <v>18565</v>
      </c>
      <c r="H1190" s="29">
        <v>27104.899999999998</v>
      </c>
      <c r="I1190" s="29">
        <f>Dane[[#This Row],[WartośćWycena]]-Dane[[#This Row],[WartośćNFZ]]</f>
        <v>8539.8999999999978</v>
      </c>
    </row>
    <row r="1191" spans="1:9" x14ac:dyDescent="0.3">
      <c r="A1191" s="75" t="s">
        <v>234</v>
      </c>
      <c r="B1191" s="24" t="s">
        <v>39165</v>
      </c>
      <c r="C1191" s="84" t="s">
        <v>38869</v>
      </c>
      <c r="D1191" s="80" t="s">
        <v>38859</v>
      </c>
      <c r="E1191" s="86">
        <v>1</v>
      </c>
      <c r="F1191" s="29">
        <v>18565</v>
      </c>
      <c r="G1191" s="29">
        <v>18565</v>
      </c>
      <c r="H1191" s="29">
        <v>27104.899999999998</v>
      </c>
      <c r="I1191" s="29">
        <f>Dane[[#This Row],[WartośćWycena]]-Dane[[#This Row],[WartośćNFZ]]</f>
        <v>8539.8999999999978</v>
      </c>
    </row>
    <row r="1192" spans="1:9" x14ac:dyDescent="0.3">
      <c r="A1192" s="77" t="s">
        <v>234</v>
      </c>
      <c r="B1192" s="24" t="s">
        <v>39165</v>
      </c>
      <c r="C1192" s="84" t="s">
        <v>38869</v>
      </c>
      <c r="D1192" s="80" t="s">
        <v>38858</v>
      </c>
      <c r="E1192" s="86">
        <v>2</v>
      </c>
      <c r="F1192" s="29">
        <v>6554</v>
      </c>
      <c r="G1192" s="29">
        <v>13108</v>
      </c>
      <c r="H1192" s="29">
        <v>26871.399999999998</v>
      </c>
      <c r="I1192" s="29">
        <f>Dane[[#This Row],[WartośćWycena]]-Dane[[#This Row],[WartośćNFZ]]</f>
        <v>13763.399999999998</v>
      </c>
    </row>
    <row r="1193" spans="1:9" x14ac:dyDescent="0.3">
      <c r="A1193" s="77" t="s">
        <v>234</v>
      </c>
      <c r="B1193" s="24" t="s">
        <v>39165</v>
      </c>
      <c r="C1193" s="84" t="s">
        <v>38869</v>
      </c>
      <c r="D1193" s="80" t="s">
        <v>38858</v>
      </c>
      <c r="E1193" s="86">
        <v>1</v>
      </c>
      <c r="F1193" s="29">
        <v>6554</v>
      </c>
      <c r="G1193" s="29">
        <v>6554</v>
      </c>
      <c r="H1193" s="29">
        <v>13435.699999999999</v>
      </c>
      <c r="I1193" s="29">
        <f>Dane[[#This Row],[WartośćWycena]]-Dane[[#This Row],[WartośćNFZ]]</f>
        <v>6881.6999999999989</v>
      </c>
    </row>
    <row r="1194" spans="1:9" x14ac:dyDescent="0.3">
      <c r="A1194" s="77" t="s">
        <v>234</v>
      </c>
      <c r="B1194" s="24" t="s">
        <v>39165</v>
      </c>
      <c r="C1194" s="84" t="s">
        <v>38869</v>
      </c>
      <c r="D1194" s="80" t="s">
        <v>38856</v>
      </c>
      <c r="E1194" s="86">
        <v>1</v>
      </c>
      <c r="F1194" s="29">
        <v>7085</v>
      </c>
      <c r="G1194" s="29">
        <v>7085</v>
      </c>
      <c r="H1194" s="29">
        <v>16224.65</v>
      </c>
      <c r="I1194" s="29">
        <f>Dane[[#This Row],[WartośćWycena]]-Dane[[#This Row],[WartośćNFZ]]</f>
        <v>9139.65</v>
      </c>
    </row>
    <row r="1195" spans="1:9" x14ac:dyDescent="0.3">
      <c r="A1195" s="77" t="s">
        <v>234</v>
      </c>
      <c r="B1195" s="24" t="s">
        <v>39165</v>
      </c>
      <c r="C1195" s="84" t="s">
        <v>38869</v>
      </c>
      <c r="D1195" s="80" t="s">
        <v>38856</v>
      </c>
      <c r="E1195" s="86">
        <v>1</v>
      </c>
      <c r="F1195" s="29">
        <v>7085</v>
      </c>
      <c r="G1195" s="29">
        <v>7085</v>
      </c>
      <c r="H1195" s="29">
        <v>16224.65</v>
      </c>
      <c r="I1195" s="29">
        <f>Dane[[#This Row],[WartośćWycena]]-Dane[[#This Row],[WartośćNFZ]]</f>
        <v>9139.65</v>
      </c>
    </row>
    <row r="1196" spans="1:9" x14ac:dyDescent="0.3">
      <c r="A1196" s="77" t="s">
        <v>234</v>
      </c>
      <c r="B1196" s="24" t="s">
        <v>39165</v>
      </c>
      <c r="C1196" s="84" t="s">
        <v>38869</v>
      </c>
      <c r="D1196" s="80" t="s">
        <v>38861</v>
      </c>
      <c r="E1196" s="86">
        <v>4</v>
      </c>
      <c r="F1196" s="29">
        <v>3838</v>
      </c>
      <c r="G1196" s="29">
        <v>15352</v>
      </c>
      <c r="H1196" s="29">
        <v>22874.48</v>
      </c>
      <c r="I1196" s="29">
        <f>Dane[[#This Row],[WartośćWycena]]-Dane[[#This Row],[WartośćNFZ]]</f>
        <v>7522.48</v>
      </c>
    </row>
    <row r="1197" spans="1:9" x14ac:dyDescent="0.3">
      <c r="A1197" s="77" t="s">
        <v>234</v>
      </c>
      <c r="B1197" s="24" t="s">
        <v>39165</v>
      </c>
      <c r="C1197" s="84" t="s">
        <v>38869</v>
      </c>
      <c r="D1197" s="80" t="s">
        <v>38861</v>
      </c>
      <c r="E1197" s="86">
        <v>1</v>
      </c>
      <c r="F1197" s="29">
        <v>3838</v>
      </c>
      <c r="G1197" s="29">
        <v>3838</v>
      </c>
      <c r="H1197" s="29">
        <v>5718.62</v>
      </c>
      <c r="I1197" s="29">
        <f>Dane[[#This Row],[WartośćWycena]]-Dane[[#This Row],[WartośćNFZ]]</f>
        <v>1880.62</v>
      </c>
    </row>
    <row r="1198" spans="1:9" x14ac:dyDescent="0.3">
      <c r="A1198" s="77" t="s">
        <v>234</v>
      </c>
      <c r="B1198" s="24" t="s">
        <v>39165</v>
      </c>
      <c r="C1198" s="84" t="s">
        <v>38869</v>
      </c>
      <c r="D1198" s="80" t="s">
        <v>38858</v>
      </c>
      <c r="E1198" s="86">
        <v>1</v>
      </c>
      <c r="F1198" s="29">
        <v>6554</v>
      </c>
      <c r="G1198" s="29">
        <v>6554</v>
      </c>
      <c r="H1198" s="29">
        <v>13435.699999999999</v>
      </c>
      <c r="I1198" s="29">
        <f>Dane[[#This Row],[WartośćWycena]]-Dane[[#This Row],[WartośćNFZ]]</f>
        <v>6881.6999999999989</v>
      </c>
    </row>
    <row r="1199" spans="1:9" x14ac:dyDescent="0.3">
      <c r="A1199" s="77" t="s">
        <v>234</v>
      </c>
      <c r="B1199" s="24" t="s">
        <v>39165</v>
      </c>
      <c r="C1199" s="84" t="s">
        <v>38869</v>
      </c>
      <c r="D1199" s="80" t="s">
        <v>38858</v>
      </c>
      <c r="E1199" s="86">
        <v>2</v>
      </c>
      <c r="F1199" s="29">
        <v>6554</v>
      </c>
      <c r="G1199" s="29">
        <v>13108</v>
      </c>
      <c r="H1199" s="29">
        <v>26871.399999999998</v>
      </c>
      <c r="I1199" s="29">
        <f>Dane[[#This Row],[WartośćWycena]]-Dane[[#This Row],[WartośćNFZ]]</f>
        <v>13763.399999999998</v>
      </c>
    </row>
    <row r="1200" spans="1:9" x14ac:dyDescent="0.3">
      <c r="A1200" s="77" t="s">
        <v>234</v>
      </c>
      <c r="B1200" s="24" t="s">
        <v>39165</v>
      </c>
      <c r="C1200" s="84" t="s">
        <v>38869</v>
      </c>
      <c r="D1200" s="80" t="s">
        <v>38858</v>
      </c>
      <c r="E1200" s="86">
        <v>2</v>
      </c>
      <c r="F1200" s="29">
        <v>6554</v>
      </c>
      <c r="G1200" s="29">
        <v>13108</v>
      </c>
      <c r="H1200" s="29">
        <v>26871.399999999998</v>
      </c>
      <c r="I1200" s="29">
        <f>Dane[[#This Row],[WartośćWycena]]-Dane[[#This Row],[WartośćNFZ]]</f>
        <v>13763.399999999998</v>
      </c>
    </row>
    <row r="1201" spans="1:9" x14ac:dyDescent="0.3">
      <c r="A1201" s="77" t="s">
        <v>234</v>
      </c>
      <c r="B1201" s="24" t="s">
        <v>39165</v>
      </c>
      <c r="C1201" s="84" t="s">
        <v>38869</v>
      </c>
      <c r="D1201" s="80" t="s">
        <v>38858</v>
      </c>
      <c r="E1201" s="86">
        <v>1</v>
      </c>
      <c r="F1201" s="29">
        <v>6554</v>
      </c>
      <c r="G1201" s="29">
        <v>6554</v>
      </c>
      <c r="H1201" s="29">
        <v>13435.699999999999</v>
      </c>
      <c r="I1201" s="29">
        <f>Dane[[#This Row],[WartośćWycena]]-Dane[[#This Row],[WartośćNFZ]]</f>
        <v>6881.6999999999989</v>
      </c>
    </row>
    <row r="1202" spans="1:9" x14ac:dyDescent="0.3">
      <c r="A1202" s="77" t="s">
        <v>234</v>
      </c>
      <c r="B1202" s="24" t="s">
        <v>39165</v>
      </c>
      <c r="C1202" s="84" t="s">
        <v>38869</v>
      </c>
      <c r="D1202" s="80" t="s">
        <v>38856</v>
      </c>
      <c r="E1202" s="86">
        <v>1</v>
      </c>
      <c r="F1202" s="29">
        <v>7085</v>
      </c>
      <c r="G1202" s="29">
        <v>7085</v>
      </c>
      <c r="H1202" s="29">
        <v>16224.65</v>
      </c>
      <c r="I1202" s="29">
        <f>Dane[[#This Row],[WartośćWycena]]-Dane[[#This Row],[WartośćNFZ]]</f>
        <v>9139.65</v>
      </c>
    </row>
    <row r="1203" spans="1:9" x14ac:dyDescent="0.3">
      <c r="A1203" s="77" t="s">
        <v>234</v>
      </c>
      <c r="B1203" s="24" t="s">
        <v>39165</v>
      </c>
      <c r="C1203" s="84" t="s">
        <v>38869</v>
      </c>
      <c r="D1203" s="80" t="s">
        <v>38856</v>
      </c>
      <c r="E1203" s="86">
        <v>2</v>
      </c>
      <c r="F1203" s="29">
        <v>7085</v>
      </c>
      <c r="G1203" s="29">
        <v>14170</v>
      </c>
      <c r="H1203" s="29">
        <v>32449.3</v>
      </c>
      <c r="I1203" s="29">
        <f>Dane[[#This Row],[WartośćWycena]]-Dane[[#This Row],[WartośćNFZ]]</f>
        <v>18279.3</v>
      </c>
    </row>
    <row r="1204" spans="1:9" x14ac:dyDescent="0.3">
      <c r="A1204" s="77" t="s">
        <v>234</v>
      </c>
      <c r="B1204" s="24" t="s">
        <v>39165</v>
      </c>
      <c r="C1204" s="84" t="s">
        <v>38869</v>
      </c>
      <c r="D1204" s="80" t="s">
        <v>38859</v>
      </c>
      <c r="E1204" s="86">
        <v>4</v>
      </c>
      <c r="F1204" s="29">
        <v>18565</v>
      </c>
      <c r="G1204" s="29">
        <v>74260</v>
      </c>
      <c r="H1204" s="29">
        <v>108419.59999999999</v>
      </c>
      <c r="I1204" s="29">
        <f>Dane[[#This Row],[WartośćWycena]]-Dane[[#This Row],[WartośćNFZ]]</f>
        <v>34159.599999999991</v>
      </c>
    </row>
    <row r="1205" spans="1:9" x14ac:dyDescent="0.3">
      <c r="A1205" s="77" t="s">
        <v>234</v>
      </c>
      <c r="B1205" s="24" t="s">
        <v>39165</v>
      </c>
      <c r="C1205" s="84" t="s">
        <v>38869</v>
      </c>
      <c r="D1205" s="80" t="s">
        <v>38862</v>
      </c>
      <c r="E1205" s="86">
        <v>1</v>
      </c>
      <c r="F1205" s="29">
        <v>2325</v>
      </c>
      <c r="G1205" s="29">
        <v>2325</v>
      </c>
      <c r="H1205" s="29">
        <v>5487</v>
      </c>
      <c r="I1205" s="29">
        <f>Dane[[#This Row],[WartośćWycena]]-Dane[[#This Row],[WartośćNFZ]]</f>
        <v>3162</v>
      </c>
    </row>
    <row r="1206" spans="1:9" x14ac:dyDescent="0.3">
      <c r="A1206" s="77" t="s">
        <v>234</v>
      </c>
      <c r="B1206" s="24" t="s">
        <v>39165</v>
      </c>
      <c r="C1206" s="84" t="s">
        <v>38869</v>
      </c>
      <c r="D1206" s="80" t="s">
        <v>38861</v>
      </c>
      <c r="E1206" s="86">
        <v>1</v>
      </c>
      <c r="F1206" s="29">
        <v>3838</v>
      </c>
      <c r="G1206" s="29">
        <v>3838</v>
      </c>
      <c r="H1206" s="29">
        <v>5718.62</v>
      </c>
      <c r="I1206" s="29">
        <f>Dane[[#This Row],[WartośćWycena]]-Dane[[#This Row],[WartośćNFZ]]</f>
        <v>1880.62</v>
      </c>
    </row>
    <row r="1207" spans="1:9" x14ac:dyDescent="0.3">
      <c r="A1207" s="77" t="s">
        <v>234</v>
      </c>
      <c r="B1207" s="24" t="s">
        <v>39165</v>
      </c>
      <c r="C1207" s="84" t="s">
        <v>38869</v>
      </c>
      <c r="D1207" s="80" t="s">
        <v>38863</v>
      </c>
      <c r="E1207" s="86">
        <v>4</v>
      </c>
      <c r="F1207" s="29">
        <v>16544</v>
      </c>
      <c r="G1207" s="29">
        <v>66176</v>
      </c>
      <c r="H1207" s="29">
        <v>89999.360000000001</v>
      </c>
      <c r="I1207" s="29">
        <f>Dane[[#This Row],[WartośćWycena]]-Dane[[#This Row],[WartośćNFZ]]</f>
        <v>23823.360000000001</v>
      </c>
    </row>
    <row r="1208" spans="1:9" x14ac:dyDescent="0.3">
      <c r="A1208" s="77" t="s">
        <v>234</v>
      </c>
      <c r="B1208" s="24" t="s">
        <v>39165</v>
      </c>
      <c r="C1208" s="84" t="s">
        <v>38869</v>
      </c>
      <c r="D1208" s="80" t="s">
        <v>38863</v>
      </c>
      <c r="E1208" s="86">
        <v>1</v>
      </c>
      <c r="F1208" s="29">
        <v>16544</v>
      </c>
      <c r="G1208" s="29">
        <v>16544</v>
      </c>
      <c r="H1208" s="29">
        <v>22499.84</v>
      </c>
      <c r="I1208" s="29">
        <f>Dane[[#This Row],[WartośćWycena]]-Dane[[#This Row],[WartośćNFZ]]</f>
        <v>5955.84</v>
      </c>
    </row>
    <row r="1209" spans="1:9" x14ac:dyDescent="0.3">
      <c r="A1209" s="77" t="s">
        <v>241</v>
      </c>
      <c r="B1209" s="24" t="s">
        <v>39165</v>
      </c>
      <c r="C1209" s="84" t="s">
        <v>38869</v>
      </c>
      <c r="D1209" s="80" t="s">
        <v>38856</v>
      </c>
      <c r="E1209" s="86">
        <v>1</v>
      </c>
      <c r="F1209" s="29">
        <v>7085</v>
      </c>
      <c r="G1209" s="29">
        <v>7085</v>
      </c>
      <c r="H1209" s="29">
        <v>16224.65</v>
      </c>
      <c r="I1209" s="29">
        <f>Dane[[#This Row],[WartośćWycena]]-Dane[[#This Row],[WartośćNFZ]]</f>
        <v>9139.65</v>
      </c>
    </row>
    <row r="1210" spans="1:9" x14ac:dyDescent="0.3">
      <c r="A1210" s="77" t="s">
        <v>241</v>
      </c>
      <c r="B1210" s="24" t="s">
        <v>39165</v>
      </c>
      <c r="C1210" s="84" t="s">
        <v>38869</v>
      </c>
      <c r="D1210" s="80" t="s">
        <v>38856</v>
      </c>
      <c r="E1210" s="86">
        <v>2</v>
      </c>
      <c r="F1210" s="29">
        <v>7085</v>
      </c>
      <c r="G1210" s="29">
        <v>14170</v>
      </c>
      <c r="H1210" s="29">
        <v>32449.3</v>
      </c>
      <c r="I1210" s="29">
        <f>Dane[[#This Row],[WartośćWycena]]-Dane[[#This Row],[WartośćNFZ]]</f>
        <v>18279.3</v>
      </c>
    </row>
    <row r="1211" spans="1:9" x14ac:dyDescent="0.3">
      <c r="A1211" s="77" t="s">
        <v>241</v>
      </c>
      <c r="B1211" s="24" t="s">
        <v>39165</v>
      </c>
      <c r="C1211" s="84" t="s">
        <v>38869</v>
      </c>
      <c r="D1211" s="80" t="s">
        <v>38856</v>
      </c>
      <c r="E1211" s="86">
        <v>2</v>
      </c>
      <c r="F1211" s="29">
        <v>7085</v>
      </c>
      <c r="G1211" s="29">
        <v>14170</v>
      </c>
      <c r="H1211" s="29">
        <v>32449.3</v>
      </c>
      <c r="I1211" s="29">
        <f>Dane[[#This Row],[WartośćWycena]]-Dane[[#This Row],[WartośćNFZ]]</f>
        <v>18279.3</v>
      </c>
    </row>
    <row r="1212" spans="1:9" x14ac:dyDescent="0.3">
      <c r="A1212" s="77" t="s">
        <v>241</v>
      </c>
      <c r="B1212" s="24" t="s">
        <v>39165</v>
      </c>
      <c r="C1212" s="84" t="s">
        <v>38869</v>
      </c>
      <c r="D1212" s="80" t="s">
        <v>38856</v>
      </c>
      <c r="E1212" s="86">
        <v>4</v>
      </c>
      <c r="F1212" s="29">
        <v>7085</v>
      </c>
      <c r="G1212" s="29">
        <v>28340</v>
      </c>
      <c r="H1212" s="29">
        <v>64898.6</v>
      </c>
      <c r="I1212" s="29">
        <f>Dane[[#This Row],[WartośćWycena]]-Dane[[#This Row],[WartośćNFZ]]</f>
        <v>36558.6</v>
      </c>
    </row>
    <row r="1213" spans="1:9" x14ac:dyDescent="0.3">
      <c r="A1213" s="77" t="s">
        <v>241</v>
      </c>
      <c r="B1213" s="24" t="s">
        <v>39165</v>
      </c>
      <c r="C1213" s="84" t="s">
        <v>38869</v>
      </c>
      <c r="D1213" s="80" t="s">
        <v>38863</v>
      </c>
      <c r="E1213" s="86">
        <v>1</v>
      </c>
      <c r="F1213" s="29">
        <v>16544</v>
      </c>
      <c r="G1213" s="29">
        <v>16544</v>
      </c>
      <c r="H1213" s="29">
        <v>22499.84</v>
      </c>
      <c r="I1213" s="29">
        <f>Dane[[#This Row],[WartośćWycena]]-Dane[[#This Row],[WartośćNFZ]]</f>
        <v>5955.84</v>
      </c>
    </row>
    <row r="1214" spans="1:9" x14ac:dyDescent="0.3">
      <c r="A1214" s="77" t="s">
        <v>241</v>
      </c>
      <c r="B1214" s="24" t="s">
        <v>39165</v>
      </c>
      <c r="C1214" s="84" t="s">
        <v>38869</v>
      </c>
      <c r="D1214" s="80" t="s">
        <v>38863</v>
      </c>
      <c r="E1214" s="86">
        <v>16</v>
      </c>
      <c r="F1214" s="29">
        <v>16544</v>
      </c>
      <c r="G1214" s="29">
        <v>264704</v>
      </c>
      <c r="H1214" s="29">
        <v>359997.44</v>
      </c>
      <c r="I1214" s="29">
        <f>Dane[[#This Row],[WartośćWycena]]-Dane[[#This Row],[WartośćNFZ]]</f>
        <v>95293.440000000002</v>
      </c>
    </row>
    <row r="1215" spans="1:9" x14ac:dyDescent="0.3">
      <c r="A1215" s="77" t="s">
        <v>241</v>
      </c>
      <c r="B1215" s="24" t="s">
        <v>39165</v>
      </c>
      <c r="C1215" s="84" t="s">
        <v>38869</v>
      </c>
      <c r="D1215" s="80" t="s">
        <v>38863</v>
      </c>
      <c r="E1215" s="86">
        <v>14</v>
      </c>
      <c r="F1215" s="29">
        <v>16544</v>
      </c>
      <c r="G1215" s="29">
        <v>231616</v>
      </c>
      <c r="H1215" s="29">
        <v>314997.76000000001</v>
      </c>
      <c r="I1215" s="29">
        <f>Dane[[#This Row],[WartośćWycena]]-Dane[[#This Row],[WartośćNFZ]]</f>
        <v>83381.760000000009</v>
      </c>
    </row>
    <row r="1216" spans="1:9" x14ac:dyDescent="0.3">
      <c r="A1216" s="77" t="s">
        <v>241</v>
      </c>
      <c r="B1216" s="24" t="s">
        <v>39165</v>
      </c>
      <c r="C1216" s="84" t="s">
        <v>38869</v>
      </c>
      <c r="D1216" s="80" t="s">
        <v>38863</v>
      </c>
      <c r="E1216" s="86">
        <v>11</v>
      </c>
      <c r="F1216" s="29">
        <v>16544</v>
      </c>
      <c r="G1216" s="29">
        <v>181984</v>
      </c>
      <c r="H1216" s="29">
        <v>247498.23999999999</v>
      </c>
      <c r="I1216" s="29">
        <f>Dane[[#This Row],[WartośćWycena]]-Dane[[#This Row],[WartośćNFZ]]</f>
        <v>65514.239999999991</v>
      </c>
    </row>
    <row r="1217" spans="1:9" x14ac:dyDescent="0.3">
      <c r="A1217" s="77" t="s">
        <v>241</v>
      </c>
      <c r="B1217" s="24" t="s">
        <v>39165</v>
      </c>
      <c r="C1217" s="84" t="s">
        <v>38869</v>
      </c>
      <c r="D1217" s="80" t="s">
        <v>38863</v>
      </c>
      <c r="E1217" s="86">
        <v>2</v>
      </c>
      <c r="F1217" s="29">
        <v>16544</v>
      </c>
      <c r="G1217" s="29">
        <v>33088</v>
      </c>
      <c r="H1217" s="29">
        <v>44999.68</v>
      </c>
      <c r="I1217" s="29">
        <f>Dane[[#This Row],[WartośćWycena]]-Dane[[#This Row],[WartośćNFZ]]</f>
        <v>11911.68</v>
      </c>
    </row>
    <row r="1218" spans="1:9" x14ac:dyDescent="0.3">
      <c r="A1218" s="77" t="s">
        <v>241</v>
      </c>
      <c r="B1218" s="24" t="s">
        <v>39165</v>
      </c>
      <c r="C1218" s="84" t="s">
        <v>38869</v>
      </c>
      <c r="D1218" s="80" t="s">
        <v>38863</v>
      </c>
      <c r="E1218" s="86">
        <v>3</v>
      </c>
      <c r="F1218" s="29">
        <v>16544</v>
      </c>
      <c r="G1218" s="29">
        <v>49632</v>
      </c>
      <c r="H1218" s="29">
        <v>67499.520000000004</v>
      </c>
      <c r="I1218" s="29">
        <f>Dane[[#This Row],[WartośćWycena]]-Dane[[#This Row],[WartośćNFZ]]</f>
        <v>17867.520000000004</v>
      </c>
    </row>
    <row r="1219" spans="1:9" x14ac:dyDescent="0.3">
      <c r="A1219" s="77" t="s">
        <v>241</v>
      </c>
      <c r="B1219" s="24" t="s">
        <v>39165</v>
      </c>
      <c r="C1219" s="84" t="s">
        <v>38869</v>
      </c>
      <c r="D1219" s="80" t="s">
        <v>38863</v>
      </c>
      <c r="E1219" s="86">
        <v>1</v>
      </c>
      <c r="F1219" s="29">
        <v>16544</v>
      </c>
      <c r="G1219" s="29">
        <v>16544</v>
      </c>
      <c r="H1219" s="29">
        <v>22499.84</v>
      </c>
      <c r="I1219" s="29">
        <f>Dane[[#This Row],[WartośćWycena]]-Dane[[#This Row],[WartośćNFZ]]</f>
        <v>5955.84</v>
      </c>
    </row>
    <row r="1220" spans="1:9" x14ac:dyDescent="0.3">
      <c r="A1220" s="77" t="s">
        <v>241</v>
      </c>
      <c r="B1220" s="24" t="s">
        <v>39165</v>
      </c>
      <c r="C1220" s="84" t="s">
        <v>38869</v>
      </c>
      <c r="D1220" s="80" t="s">
        <v>38863</v>
      </c>
      <c r="E1220" s="86">
        <v>4</v>
      </c>
      <c r="F1220" s="29">
        <v>16544</v>
      </c>
      <c r="G1220" s="29">
        <v>66176</v>
      </c>
      <c r="H1220" s="29">
        <v>89999.360000000001</v>
      </c>
      <c r="I1220" s="29">
        <f>Dane[[#This Row],[WartośćWycena]]-Dane[[#This Row],[WartośćNFZ]]</f>
        <v>23823.360000000001</v>
      </c>
    </row>
    <row r="1221" spans="1:9" x14ac:dyDescent="0.3">
      <c r="A1221" s="77" t="s">
        <v>242</v>
      </c>
      <c r="B1221" s="24" t="s">
        <v>39165</v>
      </c>
      <c r="C1221" s="84" t="s">
        <v>38869</v>
      </c>
      <c r="D1221" s="80" t="s">
        <v>38858</v>
      </c>
      <c r="E1221" s="86">
        <v>3</v>
      </c>
      <c r="F1221" s="29">
        <v>6554</v>
      </c>
      <c r="G1221" s="29">
        <v>19662</v>
      </c>
      <c r="H1221" s="29">
        <v>40307.1</v>
      </c>
      <c r="I1221" s="29">
        <f>Dane[[#This Row],[WartośćWycena]]-Dane[[#This Row],[WartośćNFZ]]</f>
        <v>20645.099999999999</v>
      </c>
    </row>
    <row r="1222" spans="1:9" x14ac:dyDescent="0.3">
      <c r="A1222" s="79" t="s">
        <v>242</v>
      </c>
      <c r="B1222" s="25" t="s">
        <v>39165</v>
      </c>
      <c r="C1222" s="84" t="s">
        <v>38869</v>
      </c>
      <c r="D1222" s="80" t="s">
        <v>38858</v>
      </c>
      <c r="E1222" s="86">
        <v>3</v>
      </c>
      <c r="F1222" s="29">
        <v>6554</v>
      </c>
      <c r="G1222" s="29">
        <v>19662</v>
      </c>
      <c r="H1222" s="29">
        <v>40307.1</v>
      </c>
      <c r="I1222" s="29">
        <f>Dane[[#This Row],[WartośćWycena]]-Dane[[#This Row],[WartośćNFZ]]</f>
        <v>20645.099999999999</v>
      </c>
    </row>
    <row r="1223" spans="1:9" x14ac:dyDescent="0.3">
      <c r="A1223" s="75" t="s">
        <v>242</v>
      </c>
      <c r="B1223" s="24" t="s">
        <v>39165</v>
      </c>
      <c r="C1223" s="84" t="s">
        <v>38869</v>
      </c>
      <c r="D1223" s="80" t="s">
        <v>38861</v>
      </c>
      <c r="E1223" s="86">
        <v>1</v>
      </c>
      <c r="F1223" s="29">
        <v>3838</v>
      </c>
      <c r="G1223" s="29">
        <v>3838</v>
      </c>
      <c r="H1223" s="29">
        <v>5718.62</v>
      </c>
      <c r="I1223" s="29">
        <f>Dane[[#This Row],[WartośćWycena]]-Dane[[#This Row],[WartośćNFZ]]</f>
        <v>1880.62</v>
      </c>
    </row>
    <row r="1224" spans="1:9" x14ac:dyDescent="0.3">
      <c r="A1224" s="77" t="s">
        <v>242</v>
      </c>
      <c r="B1224" s="24" t="s">
        <v>39165</v>
      </c>
      <c r="C1224" s="84" t="s">
        <v>38869</v>
      </c>
      <c r="D1224" s="80" t="s">
        <v>38861</v>
      </c>
      <c r="E1224" s="86">
        <v>4</v>
      </c>
      <c r="F1224" s="29">
        <v>3838</v>
      </c>
      <c r="G1224" s="29">
        <v>15352</v>
      </c>
      <c r="H1224" s="29">
        <v>22874.48</v>
      </c>
      <c r="I1224" s="29">
        <f>Dane[[#This Row],[WartośćWycena]]-Dane[[#This Row],[WartośćNFZ]]</f>
        <v>7522.48</v>
      </c>
    </row>
    <row r="1225" spans="1:9" x14ac:dyDescent="0.3">
      <c r="A1225" s="77" t="s">
        <v>242</v>
      </c>
      <c r="B1225" s="24" t="s">
        <v>39165</v>
      </c>
      <c r="C1225" s="84" t="s">
        <v>38869</v>
      </c>
      <c r="D1225" s="80" t="s">
        <v>38858</v>
      </c>
      <c r="E1225" s="86">
        <v>2</v>
      </c>
      <c r="F1225" s="29">
        <v>6554</v>
      </c>
      <c r="G1225" s="29">
        <v>13108</v>
      </c>
      <c r="H1225" s="29">
        <v>26871.399999999998</v>
      </c>
      <c r="I1225" s="29">
        <f>Dane[[#This Row],[WartośćWycena]]-Dane[[#This Row],[WartośćNFZ]]</f>
        <v>13763.399999999998</v>
      </c>
    </row>
    <row r="1226" spans="1:9" x14ac:dyDescent="0.3">
      <c r="A1226" s="77" t="s">
        <v>242</v>
      </c>
      <c r="B1226" s="24" t="s">
        <v>39165</v>
      </c>
      <c r="C1226" s="84" t="s">
        <v>38869</v>
      </c>
      <c r="D1226" s="80" t="s">
        <v>38858</v>
      </c>
      <c r="E1226" s="86">
        <v>8</v>
      </c>
      <c r="F1226" s="29">
        <v>6554</v>
      </c>
      <c r="G1226" s="29">
        <v>52432</v>
      </c>
      <c r="H1226" s="29">
        <v>107485.59999999999</v>
      </c>
      <c r="I1226" s="29">
        <f>Dane[[#This Row],[WartośćWycena]]-Dane[[#This Row],[WartośćNFZ]]</f>
        <v>55053.599999999991</v>
      </c>
    </row>
    <row r="1227" spans="1:9" x14ac:dyDescent="0.3">
      <c r="A1227" s="77" t="s">
        <v>242</v>
      </c>
      <c r="B1227" s="24" t="s">
        <v>39165</v>
      </c>
      <c r="C1227" s="84" t="s">
        <v>38869</v>
      </c>
      <c r="D1227" s="80" t="s">
        <v>38856</v>
      </c>
      <c r="E1227" s="86">
        <v>1</v>
      </c>
      <c r="F1227" s="29">
        <v>7085</v>
      </c>
      <c r="G1227" s="29">
        <v>7085</v>
      </c>
      <c r="H1227" s="29">
        <v>16224.65</v>
      </c>
      <c r="I1227" s="29">
        <f>Dane[[#This Row],[WartośćWycena]]-Dane[[#This Row],[WartośćNFZ]]</f>
        <v>9139.65</v>
      </c>
    </row>
    <row r="1228" spans="1:9" x14ac:dyDescent="0.3">
      <c r="A1228" s="77" t="s">
        <v>242</v>
      </c>
      <c r="B1228" s="24" t="s">
        <v>39165</v>
      </c>
      <c r="C1228" s="84" t="s">
        <v>38869</v>
      </c>
      <c r="D1228" s="80" t="s">
        <v>38856</v>
      </c>
      <c r="E1228" s="86">
        <v>2</v>
      </c>
      <c r="F1228" s="29">
        <v>7085</v>
      </c>
      <c r="G1228" s="29">
        <v>14170</v>
      </c>
      <c r="H1228" s="29">
        <v>32449.3</v>
      </c>
      <c r="I1228" s="29">
        <f>Dane[[#This Row],[WartośćWycena]]-Dane[[#This Row],[WartośćNFZ]]</f>
        <v>18279.3</v>
      </c>
    </row>
    <row r="1229" spans="1:9" x14ac:dyDescent="0.3">
      <c r="A1229" s="79" t="s">
        <v>242</v>
      </c>
      <c r="B1229" s="24" t="s">
        <v>39165</v>
      </c>
      <c r="C1229" s="84" t="s">
        <v>38869</v>
      </c>
      <c r="D1229" s="80" t="s">
        <v>38861</v>
      </c>
      <c r="E1229" s="86">
        <v>1</v>
      </c>
      <c r="F1229" s="29">
        <v>3838</v>
      </c>
      <c r="G1229" s="29">
        <v>3838</v>
      </c>
      <c r="H1229" s="29">
        <v>5718.62</v>
      </c>
      <c r="I1229" s="29">
        <f>Dane[[#This Row],[WartośćWycena]]-Dane[[#This Row],[WartośćNFZ]]</f>
        <v>1880.62</v>
      </c>
    </row>
    <row r="1230" spans="1:9" x14ac:dyDescent="0.3">
      <c r="A1230" s="75" t="s">
        <v>242</v>
      </c>
      <c r="B1230" s="24" t="s">
        <v>39165</v>
      </c>
      <c r="C1230" s="84" t="s">
        <v>38869</v>
      </c>
      <c r="D1230" s="80" t="s">
        <v>38861</v>
      </c>
      <c r="E1230" s="86">
        <v>1</v>
      </c>
      <c r="F1230" s="29">
        <v>3838</v>
      </c>
      <c r="G1230" s="29">
        <v>3838</v>
      </c>
      <c r="H1230" s="29">
        <v>5718.62</v>
      </c>
      <c r="I1230" s="29">
        <f>Dane[[#This Row],[WartośćWycena]]-Dane[[#This Row],[WartośćNFZ]]</f>
        <v>1880.62</v>
      </c>
    </row>
    <row r="1231" spans="1:9" x14ac:dyDescent="0.3">
      <c r="A1231" s="77" t="s">
        <v>242</v>
      </c>
      <c r="B1231" s="24" t="s">
        <v>39165</v>
      </c>
      <c r="C1231" s="84" t="s">
        <v>38869</v>
      </c>
      <c r="D1231" s="80" t="s">
        <v>38858</v>
      </c>
      <c r="E1231" s="86">
        <v>1</v>
      </c>
      <c r="F1231" s="29">
        <v>6554</v>
      </c>
      <c r="G1231" s="29">
        <v>6554</v>
      </c>
      <c r="H1231" s="29">
        <v>13435.699999999999</v>
      </c>
      <c r="I1231" s="29">
        <f>Dane[[#This Row],[WartośćWycena]]-Dane[[#This Row],[WartośćNFZ]]</f>
        <v>6881.6999999999989</v>
      </c>
    </row>
    <row r="1232" spans="1:9" x14ac:dyDescent="0.3">
      <c r="A1232" s="77" t="s">
        <v>242</v>
      </c>
      <c r="B1232" s="24" t="s">
        <v>39165</v>
      </c>
      <c r="C1232" s="84" t="s">
        <v>38869</v>
      </c>
      <c r="D1232" s="80" t="s">
        <v>38858</v>
      </c>
      <c r="E1232" s="86">
        <v>2</v>
      </c>
      <c r="F1232" s="29">
        <v>6554</v>
      </c>
      <c r="G1232" s="29">
        <v>13108</v>
      </c>
      <c r="H1232" s="29">
        <v>26871.399999999998</v>
      </c>
      <c r="I1232" s="29">
        <f>Dane[[#This Row],[WartośćWycena]]-Dane[[#This Row],[WartośćNFZ]]</f>
        <v>13763.399999999998</v>
      </c>
    </row>
    <row r="1233" spans="1:9" x14ac:dyDescent="0.3">
      <c r="A1233" s="77" t="s">
        <v>242</v>
      </c>
      <c r="B1233" s="24" t="s">
        <v>39165</v>
      </c>
      <c r="C1233" s="84" t="s">
        <v>38869</v>
      </c>
      <c r="D1233" s="80" t="s">
        <v>38858</v>
      </c>
      <c r="E1233" s="86">
        <v>1</v>
      </c>
      <c r="F1233" s="29">
        <v>6554</v>
      </c>
      <c r="G1233" s="29">
        <v>6554</v>
      </c>
      <c r="H1233" s="29">
        <v>13435.699999999999</v>
      </c>
      <c r="I1233" s="29">
        <f>Dane[[#This Row],[WartośćWycena]]-Dane[[#This Row],[WartośćNFZ]]</f>
        <v>6881.6999999999989</v>
      </c>
    </row>
    <row r="1234" spans="1:9" x14ac:dyDescent="0.3">
      <c r="A1234" s="79" t="s">
        <v>242</v>
      </c>
      <c r="B1234" s="24" t="s">
        <v>39165</v>
      </c>
      <c r="C1234" s="84" t="s">
        <v>38869</v>
      </c>
      <c r="D1234" s="80" t="s">
        <v>38861</v>
      </c>
      <c r="E1234" s="86">
        <v>2</v>
      </c>
      <c r="F1234" s="29">
        <v>3838</v>
      </c>
      <c r="G1234" s="29">
        <v>7676</v>
      </c>
      <c r="H1234" s="29">
        <v>11437.24</v>
      </c>
      <c r="I1234" s="29">
        <f>Dane[[#This Row],[WartośćWycena]]-Dane[[#This Row],[WartośćNFZ]]</f>
        <v>3761.24</v>
      </c>
    </row>
    <row r="1235" spans="1:9" x14ac:dyDescent="0.3">
      <c r="A1235" s="75" t="s">
        <v>243</v>
      </c>
      <c r="B1235" s="24" t="s">
        <v>39165</v>
      </c>
      <c r="C1235" s="84" t="s">
        <v>38869</v>
      </c>
      <c r="D1235" s="80" t="s">
        <v>38860</v>
      </c>
      <c r="E1235" s="86">
        <v>1</v>
      </c>
      <c r="F1235" s="29">
        <v>1667</v>
      </c>
      <c r="G1235" s="29">
        <v>1667</v>
      </c>
      <c r="H1235" s="29">
        <v>4017.4700000000003</v>
      </c>
      <c r="I1235" s="29">
        <f>Dane[[#This Row],[WartośćWycena]]-Dane[[#This Row],[WartośćNFZ]]</f>
        <v>2350.4700000000003</v>
      </c>
    </row>
    <row r="1236" spans="1:9" x14ac:dyDescent="0.3">
      <c r="A1236" s="77" t="s">
        <v>243</v>
      </c>
      <c r="B1236" s="24" t="s">
        <v>39165</v>
      </c>
      <c r="C1236" s="84" t="s">
        <v>38869</v>
      </c>
      <c r="D1236" s="80" t="s">
        <v>38860</v>
      </c>
      <c r="E1236" s="86">
        <v>2</v>
      </c>
      <c r="F1236" s="29">
        <v>1667</v>
      </c>
      <c r="G1236" s="29">
        <v>3334</v>
      </c>
      <c r="H1236" s="29">
        <v>8034.9400000000005</v>
      </c>
      <c r="I1236" s="29">
        <f>Dane[[#This Row],[WartośćWycena]]-Dane[[#This Row],[WartośćNFZ]]</f>
        <v>4700.9400000000005</v>
      </c>
    </row>
    <row r="1237" spans="1:9" x14ac:dyDescent="0.3">
      <c r="A1237" s="77" t="s">
        <v>244</v>
      </c>
      <c r="B1237" s="24" t="s">
        <v>39165</v>
      </c>
      <c r="C1237" s="84" t="s">
        <v>38869</v>
      </c>
      <c r="D1237" s="80" t="s">
        <v>38857</v>
      </c>
      <c r="E1237" s="86">
        <v>1</v>
      </c>
      <c r="F1237" s="29">
        <v>12990</v>
      </c>
      <c r="G1237" s="29">
        <v>12990</v>
      </c>
      <c r="H1237" s="29">
        <v>13509.6</v>
      </c>
      <c r="I1237" s="29">
        <f>Dane[[#This Row],[WartośćWycena]]-Dane[[#This Row],[WartośćNFZ]]</f>
        <v>519.60000000000036</v>
      </c>
    </row>
    <row r="1238" spans="1:9" x14ac:dyDescent="0.3">
      <c r="A1238" s="77" t="s">
        <v>244</v>
      </c>
      <c r="B1238" s="24" t="s">
        <v>39165</v>
      </c>
      <c r="C1238" s="84" t="s">
        <v>38869</v>
      </c>
      <c r="D1238" s="80" t="s">
        <v>38857</v>
      </c>
      <c r="E1238" s="86">
        <v>8</v>
      </c>
      <c r="F1238" s="29">
        <v>12990</v>
      </c>
      <c r="G1238" s="29">
        <v>103920</v>
      </c>
      <c r="H1238" s="29">
        <v>108076.8</v>
      </c>
      <c r="I1238" s="29">
        <f>Dane[[#This Row],[WartośćWycena]]-Dane[[#This Row],[WartośćNFZ]]</f>
        <v>4156.8000000000029</v>
      </c>
    </row>
    <row r="1239" spans="1:9" x14ac:dyDescent="0.3">
      <c r="A1239" s="77" t="s">
        <v>244</v>
      </c>
      <c r="B1239" s="24" t="s">
        <v>39165</v>
      </c>
      <c r="C1239" s="84" t="s">
        <v>38869</v>
      </c>
      <c r="D1239" s="80" t="s">
        <v>38857</v>
      </c>
      <c r="E1239" s="86">
        <v>1</v>
      </c>
      <c r="F1239" s="29">
        <v>12990</v>
      </c>
      <c r="G1239" s="29">
        <v>12990</v>
      </c>
      <c r="H1239" s="29">
        <v>13509.6</v>
      </c>
      <c r="I1239" s="29">
        <f>Dane[[#This Row],[WartośćWycena]]-Dane[[#This Row],[WartośćNFZ]]</f>
        <v>519.60000000000036</v>
      </c>
    </row>
    <row r="1240" spans="1:9" x14ac:dyDescent="0.3">
      <c r="A1240" s="77" t="s">
        <v>244</v>
      </c>
      <c r="B1240" s="24" t="s">
        <v>39165</v>
      </c>
      <c r="C1240" s="84" t="s">
        <v>38869</v>
      </c>
      <c r="D1240" s="80" t="s">
        <v>38857</v>
      </c>
      <c r="E1240" s="86">
        <v>1</v>
      </c>
      <c r="F1240" s="29">
        <v>12990</v>
      </c>
      <c r="G1240" s="29">
        <v>12990</v>
      </c>
      <c r="H1240" s="29">
        <v>13509.6</v>
      </c>
      <c r="I1240" s="29">
        <f>Dane[[#This Row],[WartośćWycena]]-Dane[[#This Row],[WartośćNFZ]]</f>
        <v>519.60000000000036</v>
      </c>
    </row>
    <row r="1241" spans="1:9" x14ac:dyDescent="0.3">
      <c r="A1241" s="79" t="s">
        <v>244</v>
      </c>
      <c r="B1241" s="24" t="s">
        <v>39165</v>
      </c>
      <c r="C1241" s="84" t="s">
        <v>38869</v>
      </c>
      <c r="D1241" s="80" t="s">
        <v>38858</v>
      </c>
      <c r="E1241" s="86">
        <v>1</v>
      </c>
      <c r="F1241" s="29">
        <v>6554</v>
      </c>
      <c r="G1241" s="29">
        <v>6554</v>
      </c>
      <c r="H1241" s="29">
        <v>13435.699999999999</v>
      </c>
      <c r="I1241" s="29">
        <f>Dane[[#This Row],[WartośćWycena]]-Dane[[#This Row],[WartośćNFZ]]</f>
        <v>6881.6999999999989</v>
      </c>
    </row>
    <row r="1242" spans="1:9" x14ac:dyDescent="0.3">
      <c r="A1242" s="75" t="s">
        <v>244</v>
      </c>
      <c r="B1242" s="24" t="s">
        <v>39165</v>
      </c>
      <c r="C1242" s="84" t="s">
        <v>38869</v>
      </c>
      <c r="D1242" s="80" t="s">
        <v>38856</v>
      </c>
      <c r="E1242" s="86">
        <v>1</v>
      </c>
      <c r="F1242" s="29">
        <v>7085</v>
      </c>
      <c r="G1242" s="29">
        <v>7085</v>
      </c>
      <c r="H1242" s="29">
        <v>16224.65</v>
      </c>
      <c r="I1242" s="29">
        <f>Dane[[#This Row],[WartośćWycena]]-Dane[[#This Row],[WartośćNFZ]]</f>
        <v>9139.65</v>
      </c>
    </row>
    <row r="1243" spans="1:9" x14ac:dyDescent="0.3">
      <c r="A1243" s="77" t="s">
        <v>244</v>
      </c>
      <c r="B1243" s="24" t="s">
        <v>39165</v>
      </c>
      <c r="C1243" s="84" t="s">
        <v>38869</v>
      </c>
      <c r="D1243" s="80" t="s">
        <v>38856</v>
      </c>
      <c r="E1243" s="86">
        <v>1</v>
      </c>
      <c r="F1243" s="29">
        <v>7085</v>
      </c>
      <c r="G1243" s="29">
        <v>7085</v>
      </c>
      <c r="H1243" s="29">
        <v>16224.65</v>
      </c>
      <c r="I1243" s="29">
        <f>Dane[[#This Row],[WartośćWycena]]-Dane[[#This Row],[WartośćNFZ]]</f>
        <v>9139.65</v>
      </c>
    </row>
    <row r="1244" spans="1:9" x14ac:dyDescent="0.3">
      <c r="A1244" s="77" t="s">
        <v>244</v>
      </c>
      <c r="B1244" s="24" t="s">
        <v>39165</v>
      </c>
      <c r="C1244" s="84" t="s">
        <v>38869</v>
      </c>
      <c r="D1244" s="80" t="s">
        <v>38856</v>
      </c>
      <c r="E1244" s="86">
        <v>26</v>
      </c>
      <c r="F1244" s="29">
        <v>7085</v>
      </c>
      <c r="G1244" s="29">
        <v>184210</v>
      </c>
      <c r="H1244" s="29">
        <v>421840.89999999997</v>
      </c>
      <c r="I1244" s="29">
        <f>Dane[[#This Row],[WartośćWycena]]-Dane[[#This Row],[WartośćNFZ]]</f>
        <v>237630.89999999997</v>
      </c>
    </row>
    <row r="1245" spans="1:9" x14ac:dyDescent="0.3">
      <c r="A1245" s="77" t="s">
        <v>244</v>
      </c>
      <c r="B1245" s="24" t="s">
        <v>39165</v>
      </c>
      <c r="C1245" s="84" t="s">
        <v>38869</v>
      </c>
      <c r="D1245" s="80" t="s">
        <v>38856</v>
      </c>
      <c r="E1245" s="86">
        <v>2</v>
      </c>
      <c r="F1245" s="29">
        <v>7085</v>
      </c>
      <c r="G1245" s="29">
        <v>14170</v>
      </c>
      <c r="H1245" s="29">
        <v>32449.3</v>
      </c>
      <c r="I1245" s="29">
        <f>Dane[[#This Row],[WartośćWycena]]-Dane[[#This Row],[WartośćNFZ]]</f>
        <v>18279.3</v>
      </c>
    </row>
    <row r="1246" spans="1:9" x14ac:dyDescent="0.3">
      <c r="A1246" s="77" t="s">
        <v>244</v>
      </c>
      <c r="B1246" s="24" t="s">
        <v>39165</v>
      </c>
      <c r="C1246" s="84" t="s">
        <v>38869</v>
      </c>
      <c r="D1246" s="80" t="s">
        <v>38856</v>
      </c>
      <c r="E1246" s="86">
        <v>2</v>
      </c>
      <c r="F1246" s="29">
        <v>7085</v>
      </c>
      <c r="G1246" s="29">
        <v>14170</v>
      </c>
      <c r="H1246" s="29">
        <v>32449.3</v>
      </c>
      <c r="I1246" s="29">
        <f>Dane[[#This Row],[WartośćWycena]]-Dane[[#This Row],[WartośćNFZ]]</f>
        <v>18279.3</v>
      </c>
    </row>
    <row r="1247" spans="1:9" x14ac:dyDescent="0.3">
      <c r="A1247" s="77" t="s">
        <v>244</v>
      </c>
      <c r="B1247" s="24" t="s">
        <v>39165</v>
      </c>
      <c r="C1247" s="84" t="s">
        <v>38869</v>
      </c>
      <c r="D1247" s="80" t="s">
        <v>38856</v>
      </c>
      <c r="E1247" s="86">
        <v>10</v>
      </c>
      <c r="F1247" s="29">
        <v>7085</v>
      </c>
      <c r="G1247" s="29">
        <v>70850</v>
      </c>
      <c r="H1247" s="29">
        <v>162246.5</v>
      </c>
      <c r="I1247" s="29">
        <f>Dane[[#This Row],[WartośćWycena]]-Dane[[#This Row],[WartośćNFZ]]</f>
        <v>91396.5</v>
      </c>
    </row>
    <row r="1248" spans="1:9" x14ac:dyDescent="0.3">
      <c r="A1248" s="77" t="s">
        <v>244</v>
      </c>
      <c r="B1248" s="24" t="s">
        <v>39165</v>
      </c>
      <c r="C1248" s="84" t="s">
        <v>38869</v>
      </c>
      <c r="D1248" s="80" t="s">
        <v>38861</v>
      </c>
      <c r="E1248" s="86">
        <v>3</v>
      </c>
      <c r="F1248" s="29">
        <v>3838</v>
      </c>
      <c r="G1248" s="29">
        <v>11514</v>
      </c>
      <c r="H1248" s="29">
        <v>17155.86</v>
      </c>
      <c r="I1248" s="29">
        <f>Dane[[#This Row],[WartośćWycena]]-Dane[[#This Row],[WartośćNFZ]]</f>
        <v>5641.8600000000006</v>
      </c>
    </row>
    <row r="1249" spans="1:9" x14ac:dyDescent="0.3">
      <c r="A1249" s="77" t="s">
        <v>244</v>
      </c>
      <c r="B1249" s="24" t="s">
        <v>39165</v>
      </c>
      <c r="C1249" s="84" t="s">
        <v>38869</v>
      </c>
      <c r="D1249" s="80" t="s">
        <v>38861</v>
      </c>
      <c r="E1249" s="86">
        <v>1</v>
      </c>
      <c r="F1249" s="29">
        <v>3838</v>
      </c>
      <c r="G1249" s="29">
        <v>3838</v>
      </c>
      <c r="H1249" s="29">
        <v>5718.62</v>
      </c>
      <c r="I1249" s="29">
        <f>Dane[[#This Row],[WartośćWycena]]-Dane[[#This Row],[WartośćNFZ]]</f>
        <v>1880.62</v>
      </c>
    </row>
    <row r="1250" spans="1:9" x14ac:dyDescent="0.3">
      <c r="A1250" s="77" t="s">
        <v>244</v>
      </c>
      <c r="B1250" s="24" t="s">
        <v>39165</v>
      </c>
      <c r="C1250" s="84" t="s">
        <v>38869</v>
      </c>
      <c r="D1250" s="80" t="s">
        <v>38861</v>
      </c>
      <c r="E1250" s="86">
        <v>1</v>
      </c>
      <c r="F1250" s="29">
        <v>3838</v>
      </c>
      <c r="G1250" s="29">
        <v>3838</v>
      </c>
      <c r="H1250" s="29">
        <v>5718.62</v>
      </c>
      <c r="I1250" s="29">
        <f>Dane[[#This Row],[WartośćWycena]]-Dane[[#This Row],[WartośćNFZ]]</f>
        <v>1880.62</v>
      </c>
    </row>
    <row r="1251" spans="1:9" x14ac:dyDescent="0.3">
      <c r="A1251" s="77" t="s">
        <v>244</v>
      </c>
      <c r="B1251" s="24" t="s">
        <v>39165</v>
      </c>
      <c r="C1251" s="84" t="s">
        <v>38869</v>
      </c>
      <c r="D1251" s="80" t="s">
        <v>38861</v>
      </c>
      <c r="E1251" s="86">
        <v>1</v>
      </c>
      <c r="F1251" s="29">
        <v>3838</v>
      </c>
      <c r="G1251" s="29">
        <v>3838</v>
      </c>
      <c r="H1251" s="29">
        <v>5718.62</v>
      </c>
      <c r="I1251" s="29">
        <f>Dane[[#This Row],[WartośćWycena]]-Dane[[#This Row],[WartośćNFZ]]</f>
        <v>1880.62</v>
      </c>
    </row>
    <row r="1252" spans="1:9" x14ac:dyDescent="0.3">
      <c r="A1252" s="77" t="s">
        <v>244</v>
      </c>
      <c r="B1252" s="24" t="s">
        <v>39165</v>
      </c>
      <c r="C1252" s="84" t="s">
        <v>38869</v>
      </c>
      <c r="D1252" s="80" t="s">
        <v>38861</v>
      </c>
      <c r="E1252" s="86">
        <v>6</v>
      </c>
      <c r="F1252" s="29">
        <v>3838</v>
      </c>
      <c r="G1252" s="29">
        <v>23028</v>
      </c>
      <c r="H1252" s="29">
        <v>34311.72</v>
      </c>
      <c r="I1252" s="29">
        <f>Dane[[#This Row],[WartośćWycena]]-Dane[[#This Row],[WartośćNFZ]]</f>
        <v>11283.720000000001</v>
      </c>
    </row>
    <row r="1253" spans="1:9" x14ac:dyDescent="0.3">
      <c r="A1253" s="77" t="s">
        <v>244</v>
      </c>
      <c r="B1253" s="24" t="s">
        <v>39165</v>
      </c>
      <c r="C1253" s="84" t="s">
        <v>38869</v>
      </c>
      <c r="D1253" s="80" t="s">
        <v>38857</v>
      </c>
      <c r="E1253" s="86">
        <v>1</v>
      </c>
      <c r="F1253" s="29">
        <v>12990</v>
      </c>
      <c r="G1253" s="29">
        <v>12990</v>
      </c>
      <c r="H1253" s="29">
        <v>13509.6</v>
      </c>
      <c r="I1253" s="29">
        <f>Dane[[#This Row],[WartośćWycena]]-Dane[[#This Row],[WartośćNFZ]]</f>
        <v>519.60000000000036</v>
      </c>
    </row>
    <row r="1254" spans="1:9" x14ac:dyDescent="0.3">
      <c r="A1254" s="77" t="s">
        <v>244</v>
      </c>
      <c r="B1254" s="24" t="s">
        <v>39165</v>
      </c>
      <c r="C1254" s="84" t="s">
        <v>38869</v>
      </c>
      <c r="D1254" s="80" t="s">
        <v>38857</v>
      </c>
      <c r="E1254" s="86">
        <v>1</v>
      </c>
      <c r="F1254" s="29">
        <v>12990</v>
      </c>
      <c r="G1254" s="29">
        <v>12990</v>
      </c>
      <c r="H1254" s="29">
        <v>13509.6</v>
      </c>
      <c r="I1254" s="29">
        <f>Dane[[#This Row],[WartośćWycena]]-Dane[[#This Row],[WartośćNFZ]]</f>
        <v>519.60000000000036</v>
      </c>
    </row>
    <row r="1255" spans="1:9" x14ac:dyDescent="0.3">
      <c r="A1255" s="77" t="s">
        <v>244</v>
      </c>
      <c r="B1255" s="24" t="s">
        <v>39165</v>
      </c>
      <c r="C1255" s="84" t="s">
        <v>38869</v>
      </c>
      <c r="D1255" s="80" t="s">
        <v>38857</v>
      </c>
      <c r="E1255" s="86">
        <v>1</v>
      </c>
      <c r="F1255" s="29">
        <v>12990</v>
      </c>
      <c r="G1255" s="29">
        <v>12990</v>
      </c>
      <c r="H1255" s="29">
        <v>13509.6</v>
      </c>
      <c r="I1255" s="29">
        <f>Dane[[#This Row],[WartośćWycena]]-Dane[[#This Row],[WartośćNFZ]]</f>
        <v>519.60000000000036</v>
      </c>
    </row>
    <row r="1256" spans="1:9" x14ac:dyDescent="0.3">
      <c r="A1256" s="77" t="s">
        <v>244</v>
      </c>
      <c r="B1256" s="24" t="s">
        <v>39165</v>
      </c>
      <c r="C1256" s="84" t="s">
        <v>38869</v>
      </c>
      <c r="D1256" s="80" t="s">
        <v>38857</v>
      </c>
      <c r="E1256" s="86">
        <v>1</v>
      </c>
      <c r="F1256" s="29">
        <v>12990</v>
      </c>
      <c r="G1256" s="29">
        <v>12990</v>
      </c>
      <c r="H1256" s="29">
        <v>13509.6</v>
      </c>
      <c r="I1256" s="29">
        <f>Dane[[#This Row],[WartośćWycena]]-Dane[[#This Row],[WartośćNFZ]]</f>
        <v>519.60000000000036</v>
      </c>
    </row>
    <row r="1257" spans="1:9" x14ac:dyDescent="0.3">
      <c r="A1257" s="77" t="s">
        <v>244</v>
      </c>
      <c r="B1257" s="24" t="s">
        <v>39165</v>
      </c>
      <c r="C1257" s="84" t="s">
        <v>38869</v>
      </c>
      <c r="D1257" s="80" t="s">
        <v>38857</v>
      </c>
      <c r="E1257" s="86">
        <v>1</v>
      </c>
      <c r="F1257" s="29">
        <v>12990</v>
      </c>
      <c r="G1257" s="29">
        <v>12990</v>
      </c>
      <c r="H1257" s="29">
        <v>13509.6</v>
      </c>
      <c r="I1257" s="29">
        <f>Dane[[#This Row],[WartośćWycena]]-Dane[[#This Row],[WartośćNFZ]]</f>
        <v>519.60000000000036</v>
      </c>
    </row>
    <row r="1258" spans="1:9" x14ac:dyDescent="0.3">
      <c r="A1258" s="77" t="s">
        <v>244</v>
      </c>
      <c r="B1258" s="24" t="s">
        <v>39165</v>
      </c>
      <c r="C1258" s="84" t="s">
        <v>38869</v>
      </c>
      <c r="D1258" s="80" t="s">
        <v>38857</v>
      </c>
      <c r="E1258" s="86">
        <v>2</v>
      </c>
      <c r="F1258" s="29">
        <v>12990</v>
      </c>
      <c r="G1258" s="29">
        <v>25980</v>
      </c>
      <c r="H1258" s="29">
        <v>27019.200000000001</v>
      </c>
      <c r="I1258" s="29">
        <f>Dane[[#This Row],[WartośćWycena]]-Dane[[#This Row],[WartośćNFZ]]</f>
        <v>1039.2000000000007</v>
      </c>
    </row>
    <row r="1259" spans="1:9" x14ac:dyDescent="0.3">
      <c r="A1259" s="77" t="s">
        <v>244</v>
      </c>
      <c r="B1259" s="24" t="s">
        <v>39165</v>
      </c>
      <c r="C1259" s="84" t="s">
        <v>38869</v>
      </c>
      <c r="D1259" s="80" t="s">
        <v>38858</v>
      </c>
      <c r="E1259" s="86">
        <v>1</v>
      </c>
      <c r="F1259" s="29">
        <v>6554</v>
      </c>
      <c r="G1259" s="29">
        <v>6554</v>
      </c>
      <c r="H1259" s="29">
        <v>13435.699999999999</v>
      </c>
      <c r="I1259" s="29">
        <f>Dane[[#This Row],[WartośćWycena]]-Dane[[#This Row],[WartośćNFZ]]</f>
        <v>6881.6999999999989</v>
      </c>
    </row>
    <row r="1260" spans="1:9" x14ac:dyDescent="0.3">
      <c r="A1260" s="77" t="s">
        <v>244</v>
      </c>
      <c r="B1260" s="24" t="s">
        <v>39165</v>
      </c>
      <c r="C1260" s="84" t="s">
        <v>38869</v>
      </c>
      <c r="D1260" s="80" t="s">
        <v>38856</v>
      </c>
      <c r="E1260" s="86">
        <v>1</v>
      </c>
      <c r="F1260" s="29">
        <v>7085</v>
      </c>
      <c r="G1260" s="29">
        <v>7085</v>
      </c>
      <c r="H1260" s="29">
        <v>16224.65</v>
      </c>
      <c r="I1260" s="29">
        <f>Dane[[#This Row],[WartośćWycena]]-Dane[[#This Row],[WartośćNFZ]]</f>
        <v>9139.65</v>
      </c>
    </row>
    <row r="1261" spans="1:9" x14ac:dyDescent="0.3">
      <c r="A1261" s="77" t="s">
        <v>244</v>
      </c>
      <c r="B1261" s="24" t="s">
        <v>39165</v>
      </c>
      <c r="C1261" s="84" t="s">
        <v>38869</v>
      </c>
      <c r="D1261" s="80" t="s">
        <v>38856</v>
      </c>
      <c r="E1261" s="86">
        <v>2</v>
      </c>
      <c r="F1261" s="29">
        <v>7085</v>
      </c>
      <c r="G1261" s="29">
        <v>14170</v>
      </c>
      <c r="H1261" s="29">
        <v>32449.3</v>
      </c>
      <c r="I1261" s="29">
        <f>Dane[[#This Row],[WartośćWycena]]-Dane[[#This Row],[WartośćNFZ]]</f>
        <v>18279.3</v>
      </c>
    </row>
    <row r="1262" spans="1:9" x14ac:dyDescent="0.3">
      <c r="A1262" s="77" t="s">
        <v>244</v>
      </c>
      <c r="B1262" s="24" t="s">
        <v>39165</v>
      </c>
      <c r="C1262" s="84" t="s">
        <v>38869</v>
      </c>
      <c r="D1262" s="80" t="s">
        <v>38856</v>
      </c>
      <c r="E1262" s="86">
        <v>4</v>
      </c>
      <c r="F1262" s="29">
        <v>7085</v>
      </c>
      <c r="G1262" s="29">
        <v>28340</v>
      </c>
      <c r="H1262" s="29">
        <v>64898.6</v>
      </c>
      <c r="I1262" s="29">
        <f>Dane[[#This Row],[WartośćWycena]]-Dane[[#This Row],[WartośćNFZ]]</f>
        <v>36558.6</v>
      </c>
    </row>
    <row r="1263" spans="1:9" x14ac:dyDescent="0.3">
      <c r="A1263" s="77" t="s">
        <v>244</v>
      </c>
      <c r="B1263" s="24" t="s">
        <v>39165</v>
      </c>
      <c r="C1263" s="84" t="s">
        <v>38869</v>
      </c>
      <c r="D1263" s="80" t="s">
        <v>38862</v>
      </c>
      <c r="E1263" s="86">
        <v>1</v>
      </c>
      <c r="F1263" s="29">
        <v>2325</v>
      </c>
      <c r="G1263" s="29">
        <v>2325</v>
      </c>
      <c r="H1263" s="29">
        <v>5487</v>
      </c>
      <c r="I1263" s="29">
        <f>Dane[[#This Row],[WartośćWycena]]-Dane[[#This Row],[WartośćNFZ]]</f>
        <v>3162</v>
      </c>
    </row>
    <row r="1264" spans="1:9" x14ac:dyDescent="0.3">
      <c r="A1264" s="77" t="s">
        <v>244</v>
      </c>
      <c r="B1264" s="24" t="s">
        <v>39165</v>
      </c>
      <c r="C1264" s="84" t="s">
        <v>38869</v>
      </c>
      <c r="D1264" s="80" t="s">
        <v>38862</v>
      </c>
      <c r="E1264" s="86">
        <v>1</v>
      </c>
      <c r="F1264" s="29">
        <v>2325</v>
      </c>
      <c r="G1264" s="29">
        <v>2325</v>
      </c>
      <c r="H1264" s="29">
        <v>5487</v>
      </c>
      <c r="I1264" s="29">
        <f>Dane[[#This Row],[WartośćWycena]]-Dane[[#This Row],[WartośćNFZ]]</f>
        <v>3162</v>
      </c>
    </row>
    <row r="1265" spans="1:9" x14ac:dyDescent="0.3">
      <c r="A1265" s="77" t="s">
        <v>244</v>
      </c>
      <c r="B1265" s="24" t="s">
        <v>39165</v>
      </c>
      <c r="C1265" s="84" t="s">
        <v>38869</v>
      </c>
      <c r="D1265" s="80" t="s">
        <v>38860</v>
      </c>
      <c r="E1265" s="86">
        <v>2</v>
      </c>
      <c r="F1265" s="29">
        <v>1667</v>
      </c>
      <c r="G1265" s="29">
        <v>3334</v>
      </c>
      <c r="H1265" s="29">
        <v>8034.9400000000005</v>
      </c>
      <c r="I1265" s="29">
        <f>Dane[[#This Row],[WartośćWycena]]-Dane[[#This Row],[WartośćNFZ]]</f>
        <v>4700.9400000000005</v>
      </c>
    </row>
    <row r="1266" spans="1:9" x14ac:dyDescent="0.3">
      <c r="A1266" s="77" t="s">
        <v>244</v>
      </c>
      <c r="B1266" s="24" t="s">
        <v>39165</v>
      </c>
      <c r="C1266" s="84" t="s">
        <v>38869</v>
      </c>
      <c r="D1266" s="80" t="s">
        <v>38861</v>
      </c>
      <c r="E1266" s="86">
        <v>3</v>
      </c>
      <c r="F1266" s="29">
        <v>3838</v>
      </c>
      <c r="G1266" s="29">
        <v>11514</v>
      </c>
      <c r="H1266" s="29">
        <v>17155.86</v>
      </c>
      <c r="I1266" s="29">
        <f>Dane[[#This Row],[WartośćWycena]]-Dane[[#This Row],[WartośćNFZ]]</f>
        <v>5641.8600000000006</v>
      </c>
    </row>
    <row r="1267" spans="1:9" x14ac:dyDescent="0.3">
      <c r="A1267" s="77" t="s">
        <v>244</v>
      </c>
      <c r="B1267" s="24" t="s">
        <v>39165</v>
      </c>
      <c r="C1267" s="84" t="s">
        <v>38869</v>
      </c>
      <c r="D1267" s="80" t="s">
        <v>38861</v>
      </c>
      <c r="E1267" s="86">
        <v>2</v>
      </c>
      <c r="F1267" s="29">
        <v>3838</v>
      </c>
      <c r="G1267" s="29">
        <v>7676</v>
      </c>
      <c r="H1267" s="29">
        <v>11437.24</v>
      </c>
      <c r="I1267" s="29">
        <f>Dane[[#This Row],[WartośćWycena]]-Dane[[#This Row],[WartośćNFZ]]</f>
        <v>3761.24</v>
      </c>
    </row>
    <row r="1268" spans="1:9" x14ac:dyDescent="0.3">
      <c r="A1268" s="77" t="s">
        <v>252</v>
      </c>
      <c r="B1268" s="24" t="s">
        <v>39165</v>
      </c>
      <c r="C1268" s="84" t="s">
        <v>38869</v>
      </c>
      <c r="D1268" s="80" t="s">
        <v>38856</v>
      </c>
      <c r="E1268" s="86">
        <v>1</v>
      </c>
      <c r="F1268" s="29">
        <v>7085</v>
      </c>
      <c r="G1268" s="29">
        <v>7085</v>
      </c>
      <c r="H1268" s="29">
        <v>16224.65</v>
      </c>
      <c r="I1268" s="29">
        <f>Dane[[#This Row],[WartośćWycena]]-Dane[[#This Row],[WartośćNFZ]]</f>
        <v>9139.65</v>
      </c>
    </row>
    <row r="1269" spans="1:9" x14ac:dyDescent="0.3">
      <c r="A1269" s="77" t="s">
        <v>252</v>
      </c>
      <c r="B1269" s="24" t="s">
        <v>39165</v>
      </c>
      <c r="C1269" s="84" t="s">
        <v>38869</v>
      </c>
      <c r="D1269" s="80" t="s">
        <v>38856</v>
      </c>
      <c r="E1269" s="86">
        <v>1</v>
      </c>
      <c r="F1269" s="29">
        <v>7085</v>
      </c>
      <c r="G1269" s="29">
        <v>7085</v>
      </c>
      <c r="H1269" s="29">
        <v>16224.65</v>
      </c>
      <c r="I1269" s="29">
        <f>Dane[[#This Row],[WartośćWycena]]-Dane[[#This Row],[WartośćNFZ]]</f>
        <v>9139.65</v>
      </c>
    </row>
    <row r="1270" spans="1:9" x14ac:dyDescent="0.3">
      <c r="A1270" s="77" t="s">
        <v>252</v>
      </c>
      <c r="B1270" s="24" t="s">
        <v>39165</v>
      </c>
      <c r="C1270" s="84" t="s">
        <v>38869</v>
      </c>
      <c r="D1270" s="80" t="s">
        <v>38858</v>
      </c>
      <c r="E1270" s="86">
        <v>1</v>
      </c>
      <c r="F1270" s="29">
        <v>6554</v>
      </c>
      <c r="G1270" s="29">
        <v>6554</v>
      </c>
      <c r="H1270" s="29">
        <v>13435.699999999999</v>
      </c>
      <c r="I1270" s="29">
        <f>Dane[[#This Row],[WartośćWycena]]-Dane[[#This Row],[WartośćNFZ]]</f>
        <v>6881.6999999999989</v>
      </c>
    </row>
    <row r="1271" spans="1:9" x14ac:dyDescent="0.3">
      <c r="A1271" s="77" t="s">
        <v>252</v>
      </c>
      <c r="B1271" s="24" t="s">
        <v>39165</v>
      </c>
      <c r="C1271" s="84" t="s">
        <v>38869</v>
      </c>
      <c r="D1271" s="80" t="s">
        <v>38858</v>
      </c>
      <c r="E1271" s="86">
        <v>24</v>
      </c>
      <c r="F1271" s="29">
        <v>6554</v>
      </c>
      <c r="G1271" s="29">
        <v>157296</v>
      </c>
      <c r="H1271" s="29">
        <v>322456.8</v>
      </c>
      <c r="I1271" s="29">
        <f>Dane[[#This Row],[WartośćWycena]]-Dane[[#This Row],[WartośćNFZ]]</f>
        <v>165160.79999999999</v>
      </c>
    </row>
    <row r="1272" spans="1:9" x14ac:dyDescent="0.3">
      <c r="A1272" s="77" t="s">
        <v>252</v>
      </c>
      <c r="B1272" s="24" t="s">
        <v>39165</v>
      </c>
      <c r="C1272" s="84" t="s">
        <v>38869</v>
      </c>
      <c r="D1272" s="80" t="s">
        <v>38858</v>
      </c>
      <c r="E1272" s="86">
        <v>1</v>
      </c>
      <c r="F1272" s="29">
        <v>6554</v>
      </c>
      <c r="G1272" s="29">
        <v>6554</v>
      </c>
      <c r="H1272" s="29">
        <v>13435.699999999999</v>
      </c>
      <c r="I1272" s="29">
        <f>Dane[[#This Row],[WartośćWycena]]-Dane[[#This Row],[WartośćNFZ]]</f>
        <v>6881.6999999999989</v>
      </c>
    </row>
    <row r="1273" spans="1:9" x14ac:dyDescent="0.3">
      <c r="A1273" s="79" t="s">
        <v>252</v>
      </c>
      <c r="B1273" s="25" t="s">
        <v>39165</v>
      </c>
      <c r="C1273" s="84" t="s">
        <v>38869</v>
      </c>
      <c r="D1273" s="80" t="s">
        <v>38858</v>
      </c>
      <c r="E1273" s="86">
        <v>1</v>
      </c>
      <c r="F1273" s="29">
        <v>6554</v>
      </c>
      <c r="G1273" s="29">
        <v>6554</v>
      </c>
      <c r="H1273" s="29">
        <v>13435.699999999999</v>
      </c>
      <c r="I1273" s="29">
        <f>Dane[[#This Row],[WartośćWycena]]-Dane[[#This Row],[WartośćNFZ]]</f>
        <v>6881.6999999999989</v>
      </c>
    </row>
    <row r="1274" spans="1:9" x14ac:dyDescent="0.3">
      <c r="A1274" s="75" t="s">
        <v>252</v>
      </c>
      <c r="B1274" s="24" t="s">
        <v>39165</v>
      </c>
      <c r="C1274" s="84" t="s">
        <v>38869</v>
      </c>
      <c r="D1274" s="80" t="s">
        <v>38856</v>
      </c>
      <c r="E1274" s="86">
        <v>1</v>
      </c>
      <c r="F1274" s="29">
        <v>7085</v>
      </c>
      <c r="G1274" s="29">
        <v>7085</v>
      </c>
      <c r="H1274" s="29">
        <v>16224.65</v>
      </c>
      <c r="I1274" s="29">
        <f>Dane[[#This Row],[WartośćWycena]]-Dane[[#This Row],[WartośćNFZ]]</f>
        <v>9139.65</v>
      </c>
    </row>
    <row r="1275" spans="1:9" x14ac:dyDescent="0.3">
      <c r="A1275" s="77" t="s">
        <v>252</v>
      </c>
      <c r="B1275" s="24" t="s">
        <v>39165</v>
      </c>
      <c r="C1275" s="84" t="s">
        <v>38869</v>
      </c>
      <c r="D1275" s="80" t="s">
        <v>38860</v>
      </c>
      <c r="E1275" s="86">
        <v>2</v>
      </c>
      <c r="F1275" s="29">
        <v>1667</v>
      </c>
      <c r="G1275" s="29">
        <v>3334</v>
      </c>
      <c r="H1275" s="29">
        <v>8034.9400000000005</v>
      </c>
      <c r="I1275" s="29">
        <f>Dane[[#This Row],[WartośćWycena]]-Dane[[#This Row],[WartośćNFZ]]</f>
        <v>4700.9400000000005</v>
      </c>
    </row>
    <row r="1276" spans="1:9" x14ac:dyDescent="0.3">
      <c r="A1276" s="77" t="s">
        <v>252</v>
      </c>
      <c r="B1276" s="24" t="s">
        <v>39165</v>
      </c>
      <c r="C1276" s="84" t="s">
        <v>38869</v>
      </c>
      <c r="D1276" s="80" t="s">
        <v>38860</v>
      </c>
      <c r="E1276" s="86">
        <v>1</v>
      </c>
      <c r="F1276" s="29">
        <v>1667</v>
      </c>
      <c r="G1276" s="29">
        <v>1667</v>
      </c>
      <c r="H1276" s="29">
        <v>4017.4700000000003</v>
      </c>
      <c r="I1276" s="29">
        <f>Dane[[#This Row],[WartośćWycena]]-Dane[[#This Row],[WartośćNFZ]]</f>
        <v>2350.4700000000003</v>
      </c>
    </row>
    <row r="1277" spans="1:9" x14ac:dyDescent="0.3">
      <c r="A1277" s="79" t="s">
        <v>252</v>
      </c>
      <c r="B1277" s="24" t="s">
        <v>39165</v>
      </c>
      <c r="C1277" s="84" t="s">
        <v>38869</v>
      </c>
      <c r="D1277" s="80" t="s">
        <v>38860</v>
      </c>
      <c r="E1277" s="86">
        <v>1</v>
      </c>
      <c r="F1277" s="29">
        <v>1667</v>
      </c>
      <c r="G1277" s="29">
        <v>1667</v>
      </c>
      <c r="H1277" s="29">
        <v>4017.4700000000003</v>
      </c>
      <c r="I1277" s="29">
        <f>Dane[[#This Row],[WartośćWycena]]-Dane[[#This Row],[WartośćNFZ]]</f>
        <v>2350.4700000000003</v>
      </c>
    </row>
    <row r="1278" spans="1:9" x14ac:dyDescent="0.3">
      <c r="A1278" s="75" t="s">
        <v>252</v>
      </c>
      <c r="B1278" s="24" t="s">
        <v>39165</v>
      </c>
      <c r="C1278" s="84" t="s">
        <v>38869</v>
      </c>
      <c r="D1278" s="80" t="s">
        <v>38861</v>
      </c>
      <c r="E1278" s="86">
        <v>1</v>
      </c>
      <c r="F1278" s="29">
        <v>3838</v>
      </c>
      <c r="G1278" s="29">
        <v>3838</v>
      </c>
      <c r="H1278" s="29">
        <v>5718.62</v>
      </c>
      <c r="I1278" s="29">
        <f>Dane[[#This Row],[WartośćWycena]]-Dane[[#This Row],[WartośćNFZ]]</f>
        <v>1880.62</v>
      </c>
    </row>
    <row r="1279" spans="1:9" x14ac:dyDescent="0.3">
      <c r="A1279" s="79" t="s">
        <v>252</v>
      </c>
      <c r="B1279" s="24" t="s">
        <v>39165</v>
      </c>
      <c r="C1279" s="84" t="s">
        <v>38869</v>
      </c>
      <c r="D1279" s="80" t="s">
        <v>38861</v>
      </c>
      <c r="E1279" s="86">
        <v>9</v>
      </c>
      <c r="F1279" s="29">
        <v>3838</v>
      </c>
      <c r="G1279" s="29">
        <v>34542</v>
      </c>
      <c r="H1279" s="29">
        <v>51467.58</v>
      </c>
      <c r="I1279" s="29">
        <f>Dane[[#This Row],[WartośćWycena]]-Dane[[#This Row],[WartośćNFZ]]</f>
        <v>16925.580000000002</v>
      </c>
    </row>
    <row r="1280" spans="1:9" x14ac:dyDescent="0.3">
      <c r="A1280" s="75" t="s">
        <v>252</v>
      </c>
      <c r="B1280" s="24" t="s">
        <v>39165</v>
      </c>
      <c r="C1280" s="84" t="s">
        <v>38869</v>
      </c>
      <c r="D1280" s="80" t="s">
        <v>38861</v>
      </c>
      <c r="E1280" s="86">
        <v>2</v>
      </c>
      <c r="F1280" s="29">
        <v>3838</v>
      </c>
      <c r="G1280" s="29">
        <v>7676</v>
      </c>
      <c r="H1280" s="29">
        <v>11437.24</v>
      </c>
      <c r="I1280" s="29">
        <f>Dane[[#This Row],[WartośćWycena]]-Dane[[#This Row],[WartośćNFZ]]</f>
        <v>3761.24</v>
      </c>
    </row>
    <row r="1281" spans="1:9" x14ac:dyDescent="0.3">
      <c r="A1281" s="77" t="s">
        <v>252</v>
      </c>
      <c r="B1281" s="24" t="s">
        <v>39165</v>
      </c>
      <c r="C1281" s="84" t="s">
        <v>38869</v>
      </c>
      <c r="D1281" s="80" t="s">
        <v>38861</v>
      </c>
      <c r="E1281" s="86">
        <v>2</v>
      </c>
      <c r="F1281" s="29">
        <v>3838</v>
      </c>
      <c r="G1281" s="29">
        <v>7676</v>
      </c>
      <c r="H1281" s="29">
        <v>11437.24</v>
      </c>
      <c r="I1281" s="29">
        <f>Dane[[#This Row],[WartośćWycena]]-Dane[[#This Row],[WartośćNFZ]]</f>
        <v>3761.24</v>
      </c>
    </row>
    <row r="1282" spans="1:9" x14ac:dyDescent="0.3">
      <c r="A1282" s="79" t="s">
        <v>252</v>
      </c>
      <c r="B1282" s="24" t="s">
        <v>39165</v>
      </c>
      <c r="C1282" s="84" t="s">
        <v>38869</v>
      </c>
      <c r="D1282" s="80" t="s">
        <v>38858</v>
      </c>
      <c r="E1282" s="86">
        <v>1</v>
      </c>
      <c r="F1282" s="29">
        <v>6554</v>
      </c>
      <c r="G1282" s="29">
        <v>6554</v>
      </c>
      <c r="H1282" s="29">
        <v>13435.699999999999</v>
      </c>
      <c r="I1282" s="29">
        <f>Dane[[#This Row],[WartośćWycena]]-Dane[[#This Row],[WartośćNFZ]]</f>
        <v>6881.6999999999989</v>
      </c>
    </row>
    <row r="1283" spans="1:9" x14ac:dyDescent="0.3">
      <c r="A1283" s="75" t="s">
        <v>252</v>
      </c>
      <c r="B1283" s="24" t="s">
        <v>39165</v>
      </c>
      <c r="C1283" s="84" t="s">
        <v>38869</v>
      </c>
      <c r="D1283" s="80" t="s">
        <v>38858</v>
      </c>
      <c r="E1283" s="86">
        <v>4</v>
      </c>
      <c r="F1283" s="29">
        <v>6554</v>
      </c>
      <c r="G1283" s="29">
        <v>26216</v>
      </c>
      <c r="H1283" s="29">
        <v>53742.799999999996</v>
      </c>
      <c r="I1283" s="29">
        <f>Dane[[#This Row],[WartośćWycena]]-Dane[[#This Row],[WartośćNFZ]]</f>
        <v>27526.799999999996</v>
      </c>
    </row>
    <row r="1284" spans="1:9" x14ac:dyDescent="0.3">
      <c r="A1284" s="77" t="s">
        <v>252</v>
      </c>
      <c r="B1284" s="24" t="s">
        <v>39165</v>
      </c>
      <c r="C1284" s="84" t="s">
        <v>38869</v>
      </c>
      <c r="D1284" s="80" t="s">
        <v>38858</v>
      </c>
      <c r="E1284" s="86">
        <v>3</v>
      </c>
      <c r="F1284" s="29">
        <v>6554</v>
      </c>
      <c r="G1284" s="29">
        <v>19662</v>
      </c>
      <c r="H1284" s="29">
        <v>40307.1</v>
      </c>
      <c r="I1284" s="29">
        <f>Dane[[#This Row],[WartośćWycena]]-Dane[[#This Row],[WartośćNFZ]]</f>
        <v>20645.099999999999</v>
      </c>
    </row>
    <row r="1285" spans="1:9" x14ac:dyDescent="0.3">
      <c r="A1285" s="77" t="s">
        <v>252</v>
      </c>
      <c r="B1285" s="24" t="s">
        <v>39165</v>
      </c>
      <c r="C1285" s="84" t="s">
        <v>38869</v>
      </c>
      <c r="D1285" s="80" t="s">
        <v>38858</v>
      </c>
      <c r="E1285" s="86">
        <v>13</v>
      </c>
      <c r="F1285" s="29">
        <v>6554</v>
      </c>
      <c r="G1285" s="29">
        <v>85202</v>
      </c>
      <c r="H1285" s="29">
        <v>174664.09999999998</v>
      </c>
      <c r="I1285" s="29">
        <f>Dane[[#This Row],[WartośćWycena]]-Dane[[#This Row],[WartośćNFZ]]</f>
        <v>89462.099999999977</v>
      </c>
    </row>
    <row r="1286" spans="1:9" x14ac:dyDescent="0.3">
      <c r="A1286" s="77" t="s">
        <v>252</v>
      </c>
      <c r="B1286" s="24" t="s">
        <v>39165</v>
      </c>
      <c r="C1286" s="84" t="s">
        <v>38869</v>
      </c>
      <c r="D1286" s="80" t="s">
        <v>38858</v>
      </c>
      <c r="E1286" s="86">
        <v>1</v>
      </c>
      <c r="F1286" s="29">
        <v>6554</v>
      </c>
      <c r="G1286" s="29">
        <v>6554</v>
      </c>
      <c r="H1286" s="29">
        <v>13435.699999999999</v>
      </c>
      <c r="I1286" s="29">
        <f>Dane[[#This Row],[WartośćWycena]]-Dane[[#This Row],[WartośćNFZ]]</f>
        <v>6881.6999999999989</v>
      </c>
    </row>
    <row r="1287" spans="1:9" x14ac:dyDescent="0.3">
      <c r="A1287" s="77" t="s">
        <v>252</v>
      </c>
      <c r="B1287" s="24" t="s">
        <v>39165</v>
      </c>
      <c r="C1287" s="84" t="s">
        <v>38869</v>
      </c>
      <c r="D1287" s="80" t="s">
        <v>38856</v>
      </c>
      <c r="E1287" s="86">
        <v>1</v>
      </c>
      <c r="F1287" s="29">
        <v>7085</v>
      </c>
      <c r="G1287" s="29">
        <v>7085</v>
      </c>
      <c r="H1287" s="29">
        <v>16224.65</v>
      </c>
      <c r="I1287" s="29">
        <f>Dane[[#This Row],[WartośćWycena]]-Dane[[#This Row],[WartośćNFZ]]</f>
        <v>9139.65</v>
      </c>
    </row>
    <row r="1288" spans="1:9" x14ac:dyDescent="0.3">
      <c r="A1288" s="79" t="s">
        <v>252</v>
      </c>
      <c r="B1288" s="24" t="s">
        <v>39165</v>
      </c>
      <c r="C1288" s="84" t="s">
        <v>38869</v>
      </c>
      <c r="D1288" s="80" t="s">
        <v>38856</v>
      </c>
      <c r="E1288" s="86">
        <v>1</v>
      </c>
      <c r="F1288" s="29">
        <v>7085</v>
      </c>
      <c r="G1288" s="29">
        <v>7085</v>
      </c>
      <c r="H1288" s="29">
        <v>16224.65</v>
      </c>
      <c r="I1288" s="29">
        <f>Dane[[#This Row],[WartośćWycena]]-Dane[[#This Row],[WartośćNFZ]]</f>
        <v>9139.65</v>
      </c>
    </row>
    <row r="1289" spans="1:9" x14ac:dyDescent="0.3">
      <c r="A1289" s="75" t="s">
        <v>252</v>
      </c>
      <c r="B1289" s="24" t="s">
        <v>39165</v>
      </c>
      <c r="C1289" s="84" t="s">
        <v>38869</v>
      </c>
      <c r="D1289" s="80" t="s">
        <v>38856</v>
      </c>
      <c r="E1289" s="86">
        <v>8</v>
      </c>
      <c r="F1289" s="29">
        <v>7085</v>
      </c>
      <c r="G1289" s="29">
        <v>56680</v>
      </c>
      <c r="H1289" s="29">
        <v>129797.2</v>
      </c>
      <c r="I1289" s="29">
        <f>Dane[[#This Row],[WartośćWycena]]-Dane[[#This Row],[WartośćNFZ]]</f>
        <v>73117.2</v>
      </c>
    </row>
    <row r="1290" spans="1:9" x14ac:dyDescent="0.3">
      <c r="A1290" s="77" t="s">
        <v>252</v>
      </c>
      <c r="B1290" s="24" t="s">
        <v>39165</v>
      </c>
      <c r="C1290" s="84" t="s">
        <v>38869</v>
      </c>
      <c r="D1290" s="80" t="s">
        <v>38856</v>
      </c>
      <c r="E1290" s="86">
        <v>2</v>
      </c>
      <c r="F1290" s="29">
        <v>7085</v>
      </c>
      <c r="G1290" s="29">
        <v>14170</v>
      </c>
      <c r="H1290" s="29">
        <v>32449.3</v>
      </c>
      <c r="I1290" s="29">
        <f>Dane[[#This Row],[WartośćWycena]]-Dane[[#This Row],[WartośćNFZ]]</f>
        <v>18279.3</v>
      </c>
    </row>
    <row r="1291" spans="1:9" x14ac:dyDescent="0.3">
      <c r="A1291" s="77" t="s">
        <v>252</v>
      </c>
      <c r="B1291" s="24" t="s">
        <v>39165</v>
      </c>
      <c r="C1291" s="84" t="s">
        <v>38869</v>
      </c>
      <c r="D1291" s="80" t="s">
        <v>38856</v>
      </c>
      <c r="E1291" s="86">
        <v>5</v>
      </c>
      <c r="F1291" s="29">
        <v>7085</v>
      </c>
      <c r="G1291" s="29">
        <v>35425</v>
      </c>
      <c r="H1291" s="29">
        <v>81123.25</v>
      </c>
      <c r="I1291" s="29">
        <f>Dane[[#This Row],[WartośćWycena]]-Dane[[#This Row],[WartośćNFZ]]</f>
        <v>45698.25</v>
      </c>
    </row>
    <row r="1292" spans="1:9" x14ac:dyDescent="0.3">
      <c r="A1292" s="77" t="s">
        <v>252</v>
      </c>
      <c r="B1292" s="24" t="s">
        <v>39165</v>
      </c>
      <c r="C1292" s="84" t="s">
        <v>38869</v>
      </c>
      <c r="D1292" s="80" t="s">
        <v>38856</v>
      </c>
      <c r="E1292" s="86">
        <v>1</v>
      </c>
      <c r="F1292" s="29">
        <v>7085</v>
      </c>
      <c r="G1292" s="29">
        <v>7085</v>
      </c>
      <c r="H1292" s="29">
        <v>16224.65</v>
      </c>
      <c r="I1292" s="29">
        <f>Dane[[#This Row],[WartośćWycena]]-Dane[[#This Row],[WartośćNFZ]]</f>
        <v>9139.65</v>
      </c>
    </row>
    <row r="1293" spans="1:9" x14ac:dyDescent="0.3">
      <c r="A1293" s="77" t="s">
        <v>252</v>
      </c>
      <c r="B1293" s="24" t="s">
        <v>39165</v>
      </c>
      <c r="C1293" s="84" t="s">
        <v>38869</v>
      </c>
      <c r="D1293" s="80" t="s">
        <v>38860</v>
      </c>
      <c r="E1293" s="86">
        <v>1</v>
      </c>
      <c r="F1293" s="29">
        <v>1667</v>
      </c>
      <c r="G1293" s="29">
        <v>1667</v>
      </c>
      <c r="H1293" s="29">
        <v>4017.4700000000003</v>
      </c>
      <c r="I1293" s="29">
        <f>Dane[[#This Row],[WartośćWycena]]-Dane[[#This Row],[WartośćNFZ]]</f>
        <v>2350.4700000000003</v>
      </c>
    </row>
    <row r="1294" spans="1:9" x14ac:dyDescent="0.3">
      <c r="A1294" s="79" t="s">
        <v>252</v>
      </c>
      <c r="B1294" s="24" t="s">
        <v>39165</v>
      </c>
      <c r="C1294" s="84" t="s">
        <v>38869</v>
      </c>
      <c r="D1294" s="80" t="s">
        <v>38861</v>
      </c>
      <c r="E1294" s="86">
        <v>1</v>
      </c>
      <c r="F1294" s="29">
        <v>3838</v>
      </c>
      <c r="G1294" s="29">
        <v>3838</v>
      </c>
      <c r="H1294" s="29">
        <v>5718.62</v>
      </c>
      <c r="I1294" s="29">
        <f>Dane[[#This Row],[WartośćWycena]]-Dane[[#This Row],[WartośćNFZ]]</f>
        <v>1880.62</v>
      </c>
    </row>
    <row r="1295" spans="1:9" x14ac:dyDescent="0.3">
      <c r="A1295" s="75" t="s">
        <v>252</v>
      </c>
      <c r="B1295" s="24" t="s">
        <v>39165</v>
      </c>
      <c r="C1295" s="84" t="s">
        <v>38869</v>
      </c>
      <c r="D1295" s="80" t="s">
        <v>38861</v>
      </c>
      <c r="E1295" s="86">
        <v>4</v>
      </c>
      <c r="F1295" s="29">
        <v>3838</v>
      </c>
      <c r="G1295" s="29">
        <v>15352</v>
      </c>
      <c r="H1295" s="29">
        <v>22874.48</v>
      </c>
      <c r="I1295" s="29">
        <f>Dane[[#This Row],[WartośćWycena]]-Dane[[#This Row],[WartośćNFZ]]</f>
        <v>7522.48</v>
      </c>
    </row>
    <row r="1296" spans="1:9" x14ac:dyDescent="0.3">
      <c r="A1296" s="77" t="s">
        <v>252</v>
      </c>
      <c r="B1296" s="24" t="s">
        <v>39165</v>
      </c>
      <c r="C1296" s="84" t="s">
        <v>38869</v>
      </c>
      <c r="D1296" s="80" t="s">
        <v>38857</v>
      </c>
      <c r="E1296" s="86">
        <v>1</v>
      </c>
      <c r="F1296" s="29">
        <v>12990</v>
      </c>
      <c r="G1296" s="29">
        <v>12990</v>
      </c>
      <c r="H1296" s="29">
        <v>13509.6</v>
      </c>
      <c r="I1296" s="29">
        <f>Dane[[#This Row],[WartośćWycena]]-Dane[[#This Row],[WartośćNFZ]]</f>
        <v>519.60000000000036</v>
      </c>
    </row>
    <row r="1297" spans="1:9" x14ac:dyDescent="0.3">
      <c r="A1297" s="77" t="s">
        <v>252</v>
      </c>
      <c r="B1297" s="24" t="s">
        <v>39165</v>
      </c>
      <c r="C1297" s="84" t="s">
        <v>38869</v>
      </c>
      <c r="D1297" s="80" t="s">
        <v>38857</v>
      </c>
      <c r="E1297" s="86">
        <v>1</v>
      </c>
      <c r="F1297" s="29">
        <v>12990</v>
      </c>
      <c r="G1297" s="29">
        <v>12990</v>
      </c>
      <c r="H1297" s="29">
        <v>13509.6</v>
      </c>
      <c r="I1297" s="29">
        <f>Dane[[#This Row],[WartośćWycena]]-Dane[[#This Row],[WartośćNFZ]]</f>
        <v>519.60000000000036</v>
      </c>
    </row>
    <row r="1298" spans="1:9" x14ac:dyDescent="0.3">
      <c r="A1298" s="77" t="s">
        <v>252</v>
      </c>
      <c r="B1298" s="24" t="s">
        <v>39165</v>
      </c>
      <c r="C1298" s="84" t="s">
        <v>38869</v>
      </c>
      <c r="D1298" s="80" t="s">
        <v>38857</v>
      </c>
      <c r="E1298" s="86">
        <v>1</v>
      </c>
      <c r="F1298" s="29">
        <v>12990</v>
      </c>
      <c r="G1298" s="29">
        <v>12990</v>
      </c>
      <c r="H1298" s="29">
        <v>13509.6</v>
      </c>
      <c r="I1298" s="29">
        <f>Dane[[#This Row],[WartośćWycena]]-Dane[[#This Row],[WartośćNFZ]]</f>
        <v>519.60000000000036</v>
      </c>
    </row>
    <row r="1299" spans="1:9" x14ac:dyDescent="0.3">
      <c r="A1299" s="77" t="s">
        <v>252</v>
      </c>
      <c r="B1299" s="24" t="s">
        <v>39165</v>
      </c>
      <c r="C1299" s="84" t="s">
        <v>38869</v>
      </c>
      <c r="D1299" s="80" t="s">
        <v>38857</v>
      </c>
      <c r="E1299" s="86">
        <v>1</v>
      </c>
      <c r="F1299" s="29">
        <v>12990</v>
      </c>
      <c r="G1299" s="29">
        <v>12990</v>
      </c>
      <c r="H1299" s="29">
        <v>13509.6</v>
      </c>
      <c r="I1299" s="29">
        <f>Dane[[#This Row],[WartośćWycena]]-Dane[[#This Row],[WartośćNFZ]]</f>
        <v>519.60000000000036</v>
      </c>
    </row>
    <row r="1300" spans="1:9" x14ac:dyDescent="0.3">
      <c r="A1300" s="77" t="s">
        <v>252</v>
      </c>
      <c r="B1300" s="24" t="s">
        <v>39165</v>
      </c>
      <c r="C1300" s="84" t="s">
        <v>38869</v>
      </c>
      <c r="D1300" s="80" t="s">
        <v>38857</v>
      </c>
      <c r="E1300" s="86">
        <v>3</v>
      </c>
      <c r="F1300" s="29">
        <v>12990</v>
      </c>
      <c r="G1300" s="29">
        <v>38970</v>
      </c>
      <c r="H1300" s="29">
        <v>40528.800000000003</v>
      </c>
      <c r="I1300" s="29">
        <f>Dane[[#This Row],[WartośćWycena]]-Dane[[#This Row],[WartośćNFZ]]</f>
        <v>1558.8000000000029</v>
      </c>
    </row>
    <row r="1301" spans="1:9" x14ac:dyDescent="0.3">
      <c r="A1301" s="77" t="s">
        <v>252</v>
      </c>
      <c r="B1301" s="24" t="s">
        <v>39165</v>
      </c>
      <c r="C1301" s="84" t="s">
        <v>38869</v>
      </c>
      <c r="D1301" s="80" t="s">
        <v>38857</v>
      </c>
      <c r="E1301" s="86">
        <v>1</v>
      </c>
      <c r="F1301" s="29">
        <v>12990</v>
      </c>
      <c r="G1301" s="29">
        <v>12990</v>
      </c>
      <c r="H1301" s="29">
        <v>13509.6</v>
      </c>
      <c r="I1301" s="29">
        <f>Dane[[#This Row],[WartośćWycena]]-Dane[[#This Row],[WartośćNFZ]]</f>
        <v>519.60000000000036</v>
      </c>
    </row>
    <row r="1302" spans="1:9" x14ac:dyDescent="0.3">
      <c r="A1302" s="79" t="s">
        <v>252</v>
      </c>
      <c r="B1302" s="24" t="s">
        <v>39165</v>
      </c>
      <c r="C1302" s="84" t="s">
        <v>38869</v>
      </c>
      <c r="D1302" s="80" t="s">
        <v>38857</v>
      </c>
      <c r="E1302" s="86">
        <v>1</v>
      </c>
      <c r="F1302" s="29">
        <v>12990</v>
      </c>
      <c r="G1302" s="29">
        <v>12990</v>
      </c>
      <c r="H1302" s="29">
        <v>13509.6</v>
      </c>
      <c r="I1302" s="29">
        <f>Dane[[#This Row],[WartośćWycena]]-Dane[[#This Row],[WartośćNFZ]]</f>
        <v>519.60000000000036</v>
      </c>
    </row>
    <row r="1303" spans="1:9" x14ac:dyDescent="0.3">
      <c r="A1303" s="75" t="s">
        <v>252</v>
      </c>
      <c r="B1303" s="24" t="s">
        <v>39165</v>
      </c>
      <c r="C1303" s="84" t="s">
        <v>38869</v>
      </c>
      <c r="D1303" s="80" t="s">
        <v>38857</v>
      </c>
      <c r="E1303" s="86">
        <v>2</v>
      </c>
      <c r="F1303" s="29">
        <v>12990</v>
      </c>
      <c r="G1303" s="29">
        <v>25980</v>
      </c>
      <c r="H1303" s="29">
        <v>27019.200000000001</v>
      </c>
      <c r="I1303" s="29">
        <f>Dane[[#This Row],[WartośćWycena]]-Dane[[#This Row],[WartośćNFZ]]</f>
        <v>1039.2000000000007</v>
      </c>
    </row>
    <row r="1304" spans="1:9" x14ac:dyDescent="0.3">
      <c r="A1304" s="77" t="s">
        <v>252</v>
      </c>
      <c r="B1304" s="24" t="s">
        <v>39165</v>
      </c>
      <c r="C1304" s="84" t="s">
        <v>38869</v>
      </c>
      <c r="D1304" s="80" t="s">
        <v>38857</v>
      </c>
      <c r="E1304" s="86">
        <v>1</v>
      </c>
      <c r="F1304" s="29">
        <v>12990</v>
      </c>
      <c r="G1304" s="29">
        <v>12990</v>
      </c>
      <c r="H1304" s="29">
        <v>13509.6</v>
      </c>
      <c r="I1304" s="29">
        <f>Dane[[#This Row],[WartośćWycena]]-Dane[[#This Row],[WartośćNFZ]]</f>
        <v>519.60000000000036</v>
      </c>
    </row>
    <row r="1305" spans="1:9" x14ac:dyDescent="0.3">
      <c r="A1305" s="77" t="s">
        <v>252</v>
      </c>
      <c r="B1305" s="24" t="s">
        <v>39165</v>
      </c>
      <c r="C1305" s="84" t="s">
        <v>38869</v>
      </c>
      <c r="D1305" s="80" t="s">
        <v>38857</v>
      </c>
      <c r="E1305" s="86">
        <v>2</v>
      </c>
      <c r="F1305" s="29">
        <v>12990</v>
      </c>
      <c r="G1305" s="29">
        <v>25980</v>
      </c>
      <c r="H1305" s="29">
        <v>27019.200000000001</v>
      </c>
      <c r="I1305" s="29">
        <f>Dane[[#This Row],[WartośćWycena]]-Dane[[#This Row],[WartośćNFZ]]</f>
        <v>1039.2000000000007</v>
      </c>
    </row>
    <row r="1306" spans="1:9" x14ac:dyDescent="0.3">
      <c r="A1306" s="77" t="s">
        <v>252</v>
      </c>
      <c r="B1306" s="24" t="s">
        <v>39165</v>
      </c>
      <c r="C1306" s="84" t="s">
        <v>38869</v>
      </c>
      <c r="D1306" s="80" t="s">
        <v>38857</v>
      </c>
      <c r="E1306" s="86">
        <v>2</v>
      </c>
      <c r="F1306" s="29">
        <v>12990</v>
      </c>
      <c r="G1306" s="29">
        <v>25980</v>
      </c>
      <c r="H1306" s="29">
        <v>27019.200000000001</v>
      </c>
      <c r="I1306" s="29">
        <f>Dane[[#This Row],[WartośćWycena]]-Dane[[#This Row],[WartośćNFZ]]</f>
        <v>1039.2000000000007</v>
      </c>
    </row>
    <row r="1307" spans="1:9" x14ac:dyDescent="0.3">
      <c r="A1307" s="77" t="s">
        <v>252</v>
      </c>
      <c r="B1307" s="24" t="s">
        <v>39165</v>
      </c>
      <c r="C1307" s="84" t="s">
        <v>38869</v>
      </c>
      <c r="D1307" s="80" t="s">
        <v>38857</v>
      </c>
      <c r="E1307" s="86">
        <v>1</v>
      </c>
      <c r="F1307" s="29">
        <v>12990</v>
      </c>
      <c r="G1307" s="29">
        <v>12990</v>
      </c>
      <c r="H1307" s="29">
        <v>13509.6</v>
      </c>
      <c r="I1307" s="29">
        <f>Dane[[#This Row],[WartośćWycena]]-Dane[[#This Row],[WartośćNFZ]]</f>
        <v>519.60000000000036</v>
      </c>
    </row>
    <row r="1308" spans="1:9" x14ac:dyDescent="0.3">
      <c r="A1308" s="77" t="s">
        <v>252</v>
      </c>
      <c r="B1308" s="24" t="s">
        <v>39165</v>
      </c>
      <c r="C1308" s="84" t="s">
        <v>38869</v>
      </c>
      <c r="D1308" s="80" t="s">
        <v>38857</v>
      </c>
      <c r="E1308" s="86">
        <v>1</v>
      </c>
      <c r="F1308" s="29">
        <v>12990</v>
      </c>
      <c r="G1308" s="29">
        <v>12990</v>
      </c>
      <c r="H1308" s="29">
        <v>13509.6</v>
      </c>
      <c r="I1308" s="29">
        <f>Dane[[#This Row],[WartośćWycena]]-Dane[[#This Row],[WartośćNFZ]]</f>
        <v>519.60000000000036</v>
      </c>
    </row>
    <row r="1309" spans="1:9" x14ac:dyDescent="0.3">
      <c r="A1309" s="79" t="s">
        <v>252</v>
      </c>
      <c r="B1309" s="24" t="s">
        <v>39165</v>
      </c>
      <c r="C1309" s="84" t="s">
        <v>38869</v>
      </c>
      <c r="D1309" s="80" t="s">
        <v>38857</v>
      </c>
      <c r="E1309" s="86">
        <v>1</v>
      </c>
      <c r="F1309" s="29">
        <v>12990</v>
      </c>
      <c r="G1309" s="29">
        <v>12990</v>
      </c>
      <c r="H1309" s="29">
        <v>13509.6</v>
      </c>
      <c r="I1309" s="29">
        <f>Dane[[#This Row],[WartośćWycena]]-Dane[[#This Row],[WartośćNFZ]]</f>
        <v>519.60000000000036</v>
      </c>
    </row>
    <row r="1310" spans="1:9" x14ac:dyDescent="0.3">
      <c r="A1310" s="75" t="s">
        <v>252</v>
      </c>
      <c r="B1310" s="24" t="s">
        <v>39165</v>
      </c>
      <c r="C1310" s="84" t="s">
        <v>38869</v>
      </c>
      <c r="D1310" s="80" t="s">
        <v>38857</v>
      </c>
      <c r="E1310" s="86">
        <v>1</v>
      </c>
      <c r="F1310" s="29">
        <v>12990</v>
      </c>
      <c r="G1310" s="29">
        <v>12990</v>
      </c>
      <c r="H1310" s="29">
        <v>13509.6</v>
      </c>
      <c r="I1310" s="29">
        <f>Dane[[#This Row],[WartośćWycena]]-Dane[[#This Row],[WartośćNFZ]]</f>
        <v>519.60000000000036</v>
      </c>
    </row>
    <row r="1311" spans="1:9" x14ac:dyDescent="0.3">
      <c r="A1311" s="77" t="s">
        <v>252</v>
      </c>
      <c r="B1311" s="24" t="s">
        <v>39165</v>
      </c>
      <c r="C1311" s="84" t="s">
        <v>38869</v>
      </c>
      <c r="D1311" s="80" t="s">
        <v>38857</v>
      </c>
      <c r="E1311" s="86">
        <v>1</v>
      </c>
      <c r="F1311" s="29">
        <v>12990</v>
      </c>
      <c r="G1311" s="29">
        <v>12990</v>
      </c>
      <c r="H1311" s="29">
        <v>13509.6</v>
      </c>
      <c r="I1311" s="29">
        <f>Dane[[#This Row],[WartośćWycena]]-Dane[[#This Row],[WartośćNFZ]]</f>
        <v>519.60000000000036</v>
      </c>
    </row>
    <row r="1312" spans="1:9" x14ac:dyDescent="0.3">
      <c r="A1312" s="77" t="s">
        <v>252</v>
      </c>
      <c r="B1312" s="24" t="s">
        <v>39165</v>
      </c>
      <c r="C1312" s="84" t="s">
        <v>38869</v>
      </c>
      <c r="D1312" s="80" t="s">
        <v>38857</v>
      </c>
      <c r="E1312" s="86">
        <v>2</v>
      </c>
      <c r="F1312" s="29">
        <v>12990</v>
      </c>
      <c r="G1312" s="29">
        <v>25980</v>
      </c>
      <c r="H1312" s="29">
        <v>27019.200000000001</v>
      </c>
      <c r="I1312" s="29">
        <f>Dane[[#This Row],[WartośćWycena]]-Dane[[#This Row],[WartośćNFZ]]</f>
        <v>1039.2000000000007</v>
      </c>
    </row>
    <row r="1313" spans="1:9" x14ac:dyDescent="0.3">
      <c r="A1313" s="77" t="s">
        <v>258</v>
      </c>
      <c r="B1313" s="24" t="s">
        <v>39165</v>
      </c>
      <c r="C1313" s="84" t="s">
        <v>38869</v>
      </c>
      <c r="D1313" s="80" t="s">
        <v>38861</v>
      </c>
      <c r="E1313" s="86">
        <v>1</v>
      </c>
      <c r="F1313" s="29">
        <v>3838</v>
      </c>
      <c r="G1313" s="29">
        <v>3838</v>
      </c>
      <c r="H1313" s="29">
        <v>5718.62</v>
      </c>
      <c r="I1313" s="29">
        <f>Dane[[#This Row],[WartośćWycena]]-Dane[[#This Row],[WartośćNFZ]]</f>
        <v>1880.62</v>
      </c>
    </row>
    <row r="1314" spans="1:9" x14ac:dyDescent="0.3">
      <c r="A1314" s="79" t="s">
        <v>258</v>
      </c>
      <c r="B1314" s="24" t="s">
        <v>39165</v>
      </c>
      <c r="C1314" s="84" t="s">
        <v>38869</v>
      </c>
      <c r="D1314" s="80" t="s">
        <v>38861</v>
      </c>
      <c r="E1314" s="86">
        <v>1</v>
      </c>
      <c r="F1314" s="29">
        <v>3838</v>
      </c>
      <c r="G1314" s="29">
        <v>3838</v>
      </c>
      <c r="H1314" s="29">
        <v>5718.62</v>
      </c>
      <c r="I1314" s="29">
        <f>Dane[[#This Row],[WartośćWycena]]-Dane[[#This Row],[WartośćNFZ]]</f>
        <v>1880.62</v>
      </c>
    </row>
    <row r="1315" spans="1:9" x14ac:dyDescent="0.3">
      <c r="A1315" s="75" t="s">
        <v>258</v>
      </c>
      <c r="B1315" s="24" t="s">
        <v>39165</v>
      </c>
      <c r="C1315" s="84" t="s">
        <v>38869</v>
      </c>
      <c r="D1315" s="80" t="s">
        <v>38861</v>
      </c>
      <c r="E1315" s="86">
        <v>1</v>
      </c>
      <c r="F1315" s="29">
        <v>3838</v>
      </c>
      <c r="G1315" s="29">
        <v>3838</v>
      </c>
      <c r="H1315" s="29">
        <v>5718.62</v>
      </c>
      <c r="I1315" s="29">
        <f>Dane[[#This Row],[WartośćWycena]]-Dane[[#This Row],[WartośćNFZ]]</f>
        <v>1880.62</v>
      </c>
    </row>
    <row r="1316" spans="1:9" x14ac:dyDescent="0.3">
      <c r="A1316" s="77" t="s">
        <v>258</v>
      </c>
      <c r="B1316" s="24" t="s">
        <v>39165</v>
      </c>
      <c r="C1316" s="84" t="s">
        <v>38869</v>
      </c>
      <c r="D1316" s="80" t="s">
        <v>38856</v>
      </c>
      <c r="E1316" s="86">
        <v>1</v>
      </c>
      <c r="F1316" s="29">
        <v>7085</v>
      </c>
      <c r="G1316" s="29">
        <v>7085</v>
      </c>
      <c r="H1316" s="29">
        <v>16224.65</v>
      </c>
      <c r="I1316" s="29">
        <f>Dane[[#This Row],[WartośćWycena]]-Dane[[#This Row],[WartośćNFZ]]</f>
        <v>9139.65</v>
      </c>
    </row>
    <row r="1317" spans="1:9" x14ac:dyDescent="0.3">
      <c r="A1317" s="77" t="s">
        <v>258</v>
      </c>
      <c r="B1317" s="24" t="s">
        <v>39165</v>
      </c>
      <c r="C1317" s="84" t="s">
        <v>38869</v>
      </c>
      <c r="D1317" s="80" t="s">
        <v>38858</v>
      </c>
      <c r="E1317" s="86">
        <v>1</v>
      </c>
      <c r="F1317" s="29">
        <v>6554</v>
      </c>
      <c r="G1317" s="29">
        <v>6554</v>
      </c>
      <c r="H1317" s="29">
        <v>13435.699999999999</v>
      </c>
      <c r="I1317" s="29">
        <f>Dane[[#This Row],[WartośćWycena]]-Dane[[#This Row],[WartośćNFZ]]</f>
        <v>6881.6999999999989</v>
      </c>
    </row>
    <row r="1318" spans="1:9" x14ac:dyDescent="0.3">
      <c r="A1318" s="77" t="s">
        <v>258</v>
      </c>
      <c r="B1318" s="24" t="s">
        <v>39165</v>
      </c>
      <c r="C1318" s="84" t="s">
        <v>38869</v>
      </c>
      <c r="D1318" s="80" t="s">
        <v>38861</v>
      </c>
      <c r="E1318" s="86">
        <v>1</v>
      </c>
      <c r="F1318" s="29">
        <v>3838</v>
      </c>
      <c r="G1318" s="29">
        <v>3838</v>
      </c>
      <c r="H1318" s="29">
        <v>5718.62</v>
      </c>
      <c r="I1318" s="29">
        <f>Dane[[#This Row],[WartośćWycena]]-Dane[[#This Row],[WartośćNFZ]]</f>
        <v>1880.62</v>
      </c>
    </row>
    <row r="1319" spans="1:9" x14ac:dyDescent="0.3">
      <c r="A1319" s="77" t="s">
        <v>258</v>
      </c>
      <c r="B1319" s="24" t="s">
        <v>39165</v>
      </c>
      <c r="C1319" s="84" t="s">
        <v>38869</v>
      </c>
      <c r="D1319" s="80" t="s">
        <v>38861</v>
      </c>
      <c r="E1319" s="86">
        <v>1</v>
      </c>
      <c r="F1319" s="29">
        <v>3838</v>
      </c>
      <c r="G1319" s="29">
        <v>3838</v>
      </c>
      <c r="H1319" s="29">
        <v>5718.62</v>
      </c>
      <c r="I1319" s="29">
        <f>Dane[[#This Row],[WartośćWycena]]-Dane[[#This Row],[WartośćNFZ]]</f>
        <v>1880.62</v>
      </c>
    </row>
    <row r="1320" spans="1:9" x14ac:dyDescent="0.3">
      <c r="A1320" s="77" t="s">
        <v>258</v>
      </c>
      <c r="B1320" s="24" t="s">
        <v>39165</v>
      </c>
      <c r="C1320" s="84" t="s">
        <v>38869</v>
      </c>
      <c r="D1320" s="80" t="s">
        <v>38861</v>
      </c>
      <c r="E1320" s="86">
        <v>2</v>
      </c>
      <c r="F1320" s="29">
        <v>3838</v>
      </c>
      <c r="G1320" s="29">
        <v>7676</v>
      </c>
      <c r="H1320" s="29">
        <v>11437.24</v>
      </c>
      <c r="I1320" s="29">
        <f>Dane[[#This Row],[WartośćWycena]]-Dane[[#This Row],[WartośćNFZ]]</f>
        <v>3761.24</v>
      </c>
    </row>
    <row r="1321" spans="1:9" x14ac:dyDescent="0.3">
      <c r="A1321" s="77" t="s">
        <v>258</v>
      </c>
      <c r="B1321" s="24" t="s">
        <v>39165</v>
      </c>
      <c r="C1321" s="84" t="s">
        <v>38869</v>
      </c>
      <c r="D1321" s="80" t="s">
        <v>38861</v>
      </c>
      <c r="E1321" s="86">
        <v>1</v>
      </c>
      <c r="F1321" s="29">
        <v>3838</v>
      </c>
      <c r="G1321" s="29">
        <v>3838</v>
      </c>
      <c r="H1321" s="29">
        <v>5718.62</v>
      </c>
      <c r="I1321" s="29">
        <f>Dane[[#This Row],[WartośćWycena]]-Dane[[#This Row],[WartośćNFZ]]</f>
        <v>1880.62</v>
      </c>
    </row>
    <row r="1322" spans="1:9" x14ac:dyDescent="0.3">
      <c r="A1322" s="77" t="s">
        <v>258</v>
      </c>
      <c r="B1322" s="24" t="s">
        <v>39165</v>
      </c>
      <c r="C1322" s="84" t="s">
        <v>38869</v>
      </c>
      <c r="D1322" s="80" t="s">
        <v>38858</v>
      </c>
      <c r="E1322" s="86">
        <v>1</v>
      </c>
      <c r="F1322" s="29">
        <v>6554</v>
      </c>
      <c r="G1322" s="29">
        <v>6554</v>
      </c>
      <c r="H1322" s="29">
        <v>13435.699999999999</v>
      </c>
      <c r="I1322" s="29">
        <f>Dane[[#This Row],[WartośćWycena]]-Dane[[#This Row],[WartośćNFZ]]</f>
        <v>6881.6999999999989</v>
      </c>
    </row>
    <row r="1323" spans="1:9" x14ac:dyDescent="0.3">
      <c r="A1323" s="77" t="s">
        <v>258</v>
      </c>
      <c r="B1323" s="24" t="s">
        <v>39165</v>
      </c>
      <c r="C1323" s="84" t="s">
        <v>38869</v>
      </c>
      <c r="D1323" s="80" t="s">
        <v>38861</v>
      </c>
      <c r="E1323" s="86">
        <v>1</v>
      </c>
      <c r="F1323" s="29">
        <v>3838</v>
      </c>
      <c r="G1323" s="29">
        <v>3838</v>
      </c>
      <c r="H1323" s="29">
        <v>5718.62</v>
      </c>
      <c r="I1323" s="29">
        <f>Dane[[#This Row],[WartośćWycena]]-Dane[[#This Row],[WartośćNFZ]]</f>
        <v>1880.62</v>
      </c>
    </row>
    <row r="1324" spans="1:9" x14ac:dyDescent="0.3">
      <c r="A1324" s="77" t="s">
        <v>258</v>
      </c>
      <c r="B1324" s="24" t="s">
        <v>39165</v>
      </c>
      <c r="C1324" s="84" t="s">
        <v>38869</v>
      </c>
      <c r="D1324" s="80" t="s">
        <v>38861</v>
      </c>
      <c r="E1324" s="86">
        <v>1</v>
      </c>
      <c r="F1324" s="29">
        <v>3838</v>
      </c>
      <c r="G1324" s="29">
        <v>3838</v>
      </c>
      <c r="H1324" s="29">
        <v>5718.62</v>
      </c>
      <c r="I1324" s="29">
        <f>Dane[[#This Row],[WartośćWycena]]-Dane[[#This Row],[WartośćNFZ]]</f>
        <v>1880.62</v>
      </c>
    </row>
    <row r="1325" spans="1:9" x14ac:dyDescent="0.3">
      <c r="A1325" s="77" t="s">
        <v>258</v>
      </c>
      <c r="B1325" s="24" t="s">
        <v>39165</v>
      </c>
      <c r="C1325" s="84" t="s">
        <v>38869</v>
      </c>
      <c r="D1325" s="80" t="s">
        <v>38859</v>
      </c>
      <c r="E1325" s="86">
        <v>1</v>
      </c>
      <c r="F1325" s="29">
        <v>18565</v>
      </c>
      <c r="G1325" s="29">
        <v>18565</v>
      </c>
      <c r="H1325" s="29">
        <v>27104.899999999998</v>
      </c>
      <c r="I1325" s="29">
        <f>Dane[[#This Row],[WartośćWycena]]-Dane[[#This Row],[WartośćNFZ]]</f>
        <v>8539.8999999999978</v>
      </c>
    </row>
    <row r="1326" spans="1:9" x14ac:dyDescent="0.3">
      <c r="A1326" s="79" t="s">
        <v>258</v>
      </c>
      <c r="B1326" s="24" t="s">
        <v>39165</v>
      </c>
      <c r="C1326" s="84" t="s">
        <v>38869</v>
      </c>
      <c r="D1326" s="80" t="s">
        <v>38857</v>
      </c>
      <c r="E1326" s="86">
        <v>1</v>
      </c>
      <c r="F1326" s="29">
        <v>12990</v>
      </c>
      <c r="G1326" s="29">
        <v>12990</v>
      </c>
      <c r="H1326" s="29">
        <v>13509.6</v>
      </c>
      <c r="I1326" s="29">
        <f>Dane[[#This Row],[WartośćWycena]]-Dane[[#This Row],[WartośćNFZ]]</f>
        <v>519.60000000000036</v>
      </c>
    </row>
    <row r="1327" spans="1:9" x14ac:dyDescent="0.3">
      <c r="A1327" s="75" t="s">
        <v>258</v>
      </c>
      <c r="B1327" s="24" t="s">
        <v>39165</v>
      </c>
      <c r="C1327" s="84" t="s">
        <v>38869</v>
      </c>
      <c r="D1327" s="80" t="s">
        <v>38858</v>
      </c>
      <c r="E1327" s="86">
        <v>1</v>
      </c>
      <c r="F1327" s="29">
        <v>6554</v>
      </c>
      <c r="G1327" s="29">
        <v>6554</v>
      </c>
      <c r="H1327" s="29">
        <v>13435.699999999999</v>
      </c>
      <c r="I1327" s="29">
        <f>Dane[[#This Row],[WartośćWycena]]-Dane[[#This Row],[WartośćNFZ]]</f>
        <v>6881.6999999999989</v>
      </c>
    </row>
    <row r="1328" spans="1:9" x14ac:dyDescent="0.3">
      <c r="A1328" s="77" t="s">
        <v>258</v>
      </c>
      <c r="B1328" s="24" t="s">
        <v>39165</v>
      </c>
      <c r="C1328" s="84" t="s">
        <v>38869</v>
      </c>
      <c r="D1328" s="80" t="s">
        <v>38858</v>
      </c>
      <c r="E1328" s="86">
        <v>1</v>
      </c>
      <c r="F1328" s="29">
        <v>6554</v>
      </c>
      <c r="G1328" s="29">
        <v>6554</v>
      </c>
      <c r="H1328" s="29">
        <v>13435.699999999999</v>
      </c>
      <c r="I1328" s="29">
        <f>Dane[[#This Row],[WartośćWycena]]-Dane[[#This Row],[WartośćNFZ]]</f>
        <v>6881.6999999999989</v>
      </c>
    </row>
    <row r="1329" spans="1:9" x14ac:dyDescent="0.3">
      <c r="A1329" s="77" t="s">
        <v>258</v>
      </c>
      <c r="B1329" s="24" t="s">
        <v>39165</v>
      </c>
      <c r="C1329" s="84" t="s">
        <v>38869</v>
      </c>
      <c r="D1329" s="80" t="s">
        <v>38858</v>
      </c>
      <c r="E1329" s="86">
        <v>1</v>
      </c>
      <c r="F1329" s="29">
        <v>6554</v>
      </c>
      <c r="G1329" s="29">
        <v>6554</v>
      </c>
      <c r="H1329" s="29">
        <v>13435.699999999999</v>
      </c>
      <c r="I1329" s="29">
        <f>Dane[[#This Row],[WartośćWycena]]-Dane[[#This Row],[WartośćNFZ]]</f>
        <v>6881.6999999999989</v>
      </c>
    </row>
    <row r="1330" spans="1:9" x14ac:dyDescent="0.3">
      <c r="A1330" s="77" t="s">
        <v>258</v>
      </c>
      <c r="B1330" s="24" t="s">
        <v>39165</v>
      </c>
      <c r="C1330" s="84" t="s">
        <v>38869</v>
      </c>
      <c r="D1330" s="80" t="s">
        <v>38858</v>
      </c>
      <c r="E1330" s="86">
        <v>20</v>
      </c>
      <c r="F1330" s="29">
        <v>6554</v>
      </c>
      <c r="G1330" s="29">
        <v>131080</v>
      </c>
      <c r="H1330" s="29">
        <v>268714</v>
      </c>
      <c r="I1330" s="29">
        <f>Dane[[#This Row],[WartośćWycena]]-Dane[[#This Row],[WartośćNFZ]]</f>
        <v>137634</v>
      </c>
    </row>
    <row r="1331" spans="1:9" x14ac:dyDescent="0.3">
      <c r="A1331" s="79" t="s">
        <v>258</v>
      </c>
      <c r="B1331" s="24" t="s">
        <v>39165</v>
      </c>
      <c r="C1331" s="84" t="s">
        <v>38869</v>
      </c>
      <c r="D1331" s="80" t="s">
        <v>38858</v>
      </c>
      <c r="E1331" s="86">
        <v>3</v>
      </c>
      <c r="F1331" s="29">
        <v>6554</v>
      </c>
      <c r="G1331" s="29">
        <v>19662</v>
      </c>
      <c r="H1331" s="29">
        <v>40307.1</v>
      </c>
      <c r="I1331" s="29">
        <f>Dane[[#This Row],[WartośćWycena]]-Dane[[#This Row],[WartośćNFZ]]</f>
        <v>20645.099999999999</v>
      </c>
    </row>
    <row r="1332" spans="1:9" x14ac:dyDescent="0.3">
      <c r="A1332" s="75" t="s">
        <v>258</v>
      </c>
      <c r="B1332" s="24" t="s">
        <v>39165</v>
      </c>
      <c r="C1332" s="84" t="s">
        <v>38869</v>
      </c>
      <c r="D1332" s="80" t="s">
        <v>38858</v>
      </c>
      <c r="E1332" s="86">
        <v>5</v>
      </c>
      <c r="F1332" s="29">
        <v>6554</v>
      </c>
      <c r="G1332" s="29">
        <v>32770</v>
      </c>
      <c r="H1332" s="29">
        <v>67178.5</v>
      </c>
      <c r="I1332" s="29">
        <f>Dane[[#This Row],[WartośćWycena]]-Dane[[#This Row],[WartośćNFZ]]</f>
        <v>34408.5</v>
      </c>
    </row>
    <row r="1333" spans="1:9" x14ac:dyDescent="0.3">
      <c r="A1333" s="77" t="s">
        <v>258</v>
      </c>
      <c r="B1333" s="24" t="s">
        <v>39165</v>
      </c>
      <c r="C1333" s="84" t="s">
        <v>38869</v>
      </c>
      <c r="D1333" s="80" t="s">
        <v>38858</v>
      </c>
      <c r="E1333" s="86">
        <v>8</v>
      </c>
      <c r="F1333" s="29">
        <v>6554</v>
      </c>
      <c r="G1333" s="29">
        <v>52432</v>
      </c>
      <c r="H1333" s="29">
        <v>107485.59999999999</v>
      </c>
      <c r="I1333" s="29">
        <f>Dane[[#This Row],[WartośćWycena]]-Dane[[#This Row],[WartośćNFZ]]</f>
        <v>55053.599999999991</v>
      </c>
    </row>
    <row r="1334" spans="1:9" x14ac:dyDescent="0.3">
      <c r="A1334" s="77" t="s">
        <v>258</v>
      </c>
      <c r="B1334" s="24" t="s">
        <v>39165</v>
      </c>
      <c r="C1334" s="84" t="s">
        <v>38869</v>
      </c>
      <c r="D1334" s="80" t="s">
        <v>38856</v>
      </c>
      <c r="E1334" s="86">
        <v>1</v>
      </c>
      <c r="F1334" s="29">
        <v>7085</v>
      </c>
      <c r="G1334" s="29">
        <v>7085</v>
      </c>
      <c r="H1334" s="29">
        <v>16224.65</v>
      </c>
      <c r="I1334" s="29">
        <f>Dane[[#This Row],[WartośćWycena]]-Dane[[#This Row],[WartośćNFZ]]</f>
        <v>9139.65</v>
      </c>
    </row>
    <row r="1335" spans="1:9" x14ac:dyDescent="0.3">
      <c r="A1335" s="77" t="s">
        <v>258</v>
      </c>
      <c r="B1335" s="24" t="s">
        <v>39165</v>
      </c>
      <c r="C1335" s="84" t="s">
        <v>38869</v>
      </c>
      <c r="D1335" s="80" t="s">
        <v>38856</v>
      </c>
      <c r="E1335" s="86">
        <v>2</v>
      </c>
      <c r="F1335" s="29">
        <v>7085</v>
      </c>
      <c r="G1335" s="29">
        <v>14170</v>
      </c>
      <c r="H1335" s="29">
        <v>32449.3</v>
      </c>
      <c r="I1335" s="29">
        <f>Dane[[#This Row],[WartośćWycena]]-Dane[[#This Row],[WartośćNFZ]]</f>
        <v>18279.3</v>
      </c>
    </row>
    <row r="1336" spans="1:9" x14ac:dyDescent="0.3">
      <c r="A1336" s="77" t="s">
        <v>258</v>
      </c>
      <c r="B1336" s="24" t="s">
        <v>39165</v>
      </c>
      <c r="C1336" s="84" t="s">
        <v>38869</v>
      </c>
      <c r="D1336" s="80" t="s">
        <v>38859</v>
      </c>
      <c r="E1336" s="86">
        <v>7</v>
      </c>
      <c r="F1336" s="29">
        <v>18565</v>
      </c>
      <c r="G1336" s="29">
        <v>129955</v>
      </c>
      <c r="H1336" s="29">
        <v>189734.3</v>
      </c>
      <c r="I1336" s="29">
        <f>Dane[[#This Row],[WartośćWycena]]-Dane[[#This Row],[WartośćNFZ]]</f>
        <v>59779.299999999988</v>
      </c>
    </row>
    <row r="1337" spans="1:9" x14ac:dyDescent="0.3">
      <c r="A1337" s="77" t="s">
        <v>258</v>
      </c>
      <c r="B1337" s="24" t="s">
        <v>39165</v>
      </c>
      <c r="C1337" s="84" t="s">
        <v>38869</v>
      </c>
      <c r="D1337" s="80" t="s">
        <v>38859</v>
      </c>
      <c r="E1337" s="86">
        <v>1</v>
      </c>
      <c r="F1337" s="29">
        <v>18565</v>
      </c>
      <c r="G1337" s="29">
        <v>18565</v>
      </c>
      <c r="H1337" s="29">
        <v>27104.899999999998</v>
      </c>
      <c r="I1337" s="29">
        <f>Dane[[#This Row],[WartośćWycena]]-Dane[[#This Row],[WartośćNFZ]]</f>
        <v>8539.8999999999978</v>
      </c>
    </row>
    <row r="1338" spans="1:9" x14ac:dyDescent="0.3">
      <c r="A1338" s="77" t="s">
        <v>258</v>
      </c>
      <c r="B1338" s="24" t="s">
        <v>39165</v>
      </c>
      <c r="C1338" s="84" t="s">
        <v>38869</v>
      </c>
      <c r="D1338" s="80" t="s">
        <v>38859</v>
      </c>
      <c r="E1338" s="86">
        <v>1</v>
      </c>
      <c r="F1338" s="29">
        <v>18565</v>
      </c>
      <c r="G1338" s="29">
        <v>18565</v>
      </c>
      <c r="H1338" s="29">
        <v>27104.899999999998</v>
      </c>
      <c r="I1338" s="29">
        <f>Dane[[#This Row],[WartośćWycena]]-Dane[[#This Row],[WartośćNFZ]]</f>
        <v>8539.8999999999978</v>
      </c>
    </row>
    <row r="1339" spans="1:9" x14ac:dyDescent="0.3">
      <c r="A1339" s="77" t="s">
        <v>258</v>
      </c>
      <c r="B1339" s="24" t="s">
        <v>39165</v>
      </c>
      <c r="C1339" s="84" t="s">
        <v>38869</v>
      </c>
      <c r="D1339" s="80" t="s">
        <v>38860</v>
      </c>
      <c r="E1339" s="86">
        <v>1</v>
      </c>
      <c r="F1339" s="29">
        <v>1667</v>
      </c>
      <c r="G1339" s="29">
        <v>1667</v>
      </c>
      <c r="H1339" s="29">
        <v>4017.4700000000003</v>
      </c>
      <c r="I1339" s="29">
        <f>Dane[[#This Row],[WartośćWycena]]-Dane[[#This Row],[WartośćNFZ]]</f>
        <v>2350.4700000000003</v>
      </c>
    </row>
    <row r="1340" spans="1:9" x14ac:dyDescent="0.3">
      <c r="A1340" s="77" t="s">
        <v>258</v>
      </c>
      <c r="B1340" s="24" t="s">
        <v>39165</v>
      </c>
      <c r="C1340" s="84" t="s">
        <v>38869</v>
      </c>
      <c r="D1340" s="80" t="s">
        <v>38861</v>
      </c>
      <c r="E1340" s="86">
        <v>1</v>
      </c>
      <c r="F1340" s="29">
        <v>3838</v>
      </c>
      <c r="G1340" s="29">
        <v>3838</v>
      </c>
      <c r="H1340" s="29">
        <v>5718.62</v>
      </c>
      <c r="I1340" s="29">
        <f>Dane[[#This Row],[WartośćWycena]]-Dane[[#This Row],[WartośćNFZ]]</f>
        <v>1880.62</v>
      </c>
    </row>
    <row r="1341" spans="1:9" x14ac:dyDescent="0.3">
      <c r="A1341" s="77" t="s">
        <v>258</v>
      </c>
      <c r="B1341" s="24" t="s">
        <v>39165</v>
      </c>
      <c r="C1341" s="84" t="s">
        <v>38869</v>
      </c>
      <c r="D1341" s="80" t="s">
        <v>38861</v>
      </c>
      <c r="E1341" s="86">
        <v>1</v>
      </c>
      <c r="F1341" s="29">
        <v>3838</v>
      </c>
      <c r="G1341" s="29">
        <v>3838</v>
      </c>
      <c r="H1341" s="29">
        <v>5718.62</v>
      </c>
      <c r="I1341" s="29">
        <f>Dane[[#This Row],[WartośćWycena]]-Dane[[#This Row],[WartośćNFZ]]</f>
        <v>1880.62</v>
      </c>
    </row>
    <row r="1342" spans="1:9" x14ac:dyDescent="0.3">
      <c r="A1342" s="77" t="s">
        <v>258</v>
      </c>
      <c r="B1342" s="24" t="s">
        <v>39165</v>
      </c>
      <c r="C1342" s="84" t="s">
        <v>38869</v>
      </c>
      <c r="D1342" s="80" t="s">
        <v>38858</v>
      </c>
      <c r="E1342" s="86">
        <v>2</v>
      </c>
      <c r="F1342" s="29">
        <v>6554</v>
      </c>
      <c r="G1342" s="29">
        <v>13108</v>
      </c>
      <c r="H1342" s="29">
        <v>26871.399999999998</v>
      </c>
      <c r="I1342" s="29">
        <f>Dane[[#This Row],[WartośćWycena]]-Dane[[#This Row],[WartośćNFZ]]</f>
        <v>13763.399999999998</v>
      </c>
    </row>
    <row r="1343" spans="1:9" x14ac:dyDescent="0.3">
      <c r="A1343" s="77" t="s">
        <v>258</v>
      </c>
      <c r="B1343" s="24" t="s">
        <v>39165</v>
      </c>
      <c r="C1343" s="84" t="s">
        <v>38869</v>
      </c>
      <c r="D1343" s="80" t="s">
        <v>38858</v>
      </c>
      <c r="E1343" s="86">
        <v>1</v>
      </c>
      <c r="F1343" s="29">
        <v>6554</v>
      </c>
      <c r="G1343" s="29">
        <v>6554</v>
      </c>
      <c r="H1343" s="29">
        <v>13435.699999999999</v>
      </c>
      <c r="I1343" s="29">
        <f>Dane[[#This Row],[WartośćWycena]]-Dane[[#This Row],[WartośćNFZ]]</f>
        <v>6881.6999999999989</v>
      </c>
    </row>
    <row r="1344" spans="1:9" x14ac:dyDescent="0.3">
      <c r="A1344" s="77" t="s">
        <v>258</v>
      </c>
      <c r="B1344" s="24" t="s">
        <v>39165</v>
      </c>
      <c r="C1344" s="84" t="s">
        <v>38869</v>
      </c>
      <c r="D1344" s="80" t="s">
        <v>38858</v>
      </c>
      <c r="E1344" s="86">
        <v>16</v>
      </c>
      <c r="F1344" s="29">
        <v>6554</v>
      </c>
      <c r="G1344" s="29">
        <v>104864</v>
      </c>
      <c r="H1344" s="29">
        <v>214971.19999999998</v>
      </c>
      <c r="I1344" s="29">
        <f>Dane[[#This Row],[WartośćWycena]]-Dane[[#This Row],[WartośćNFZ]]</f>
        <v>110107.19999999998</v>
      </c>
    </row>
    <row r="1345" spans="1:9" x14ac:dyDescent="0.3">
      <c r="A1345" s="77" t="s">
        <v>258</v>
      </c>
      <c r="B1345" s="24" t="s">
        <v>39165</v>
      </c>
      <c r="C1345" s="84" t="s">
        <v>38869</v>
      </c>
      <c r="D1345" s="80" t="s">
        <v>38856</v>
      </c>
      <c r="E1345" s="86">
        <v>2</v>
      </c>
      <c r="F1345" s="29">
        <v>7085</v>
      </c>
      <c r="G1345" s="29">
        <v>14170</v>
      </c>
      <c r="H1345" s="29">
        <v>32449.3</v>
      </c>
      <c r="I1345" s="29">
        <f>Dane[[#This Row],[WartośćWycena]]-Dane[[#This Row],[WartośćNFZ]]</f>
        <v>18279.3</v>
      </c>
    </row>
    <row r="1346" spans="1:9" x14ac:dyDescent="0.3">
      <c r="A1346" s="77" t="s">
        <v>258</v>
      </c>
      <c r="B1346" s="24" t="s">
        <v>39165</v>
      </c>
      <c r="C1346" s="84" t="s">
        <v>38869</v>
      </c>
      <c r="D1346" s="80" t="s">
        <v>38859</v>
      </c>
      <c r="E1346" s="86">
        <v>2</v>
      </c>
      <c r="F1346" s="29">
        <v>18565</v>
      </c>
      <c r="G1346" s="29">
        <v>37130</v>
      </c>
      <c r="H1346" s="29">
        <v>54209.799999999996</v>
      </c>
      <c r="I1346" s="29">
        <f>Dane[[#This Row],[WartośćWycena]]-Dane[[#This Row],[WartośćNFZ]]</f>
        <v>17079.799999999996</v>
      </c>
    </row>
    <row r="1347" spans="1:9" x14ac:dyDescent="0.3">
      <c r="A1347" s="77" t="s">
        <v>258</v>
      </c>
      <c r="B1347" s="24" t="s">
        <v>39165</v>
      </c>
      <c r="C1347" s="84" t="s">
        <v>38869</v>
      </c>
      <c r="D1347" s="80" t="s">
        <v>38859</v>
      </c>
      <c r="E1347" s="86">
        <v>1</v>
      </c>
      <c r="F1347" s="29">
        <v>18565</v>
      </c>
      <c r="G1347" s="29">
        <v>18565</v>
      </c>
      <c r="H1347" s="29">
        <v>27104.899999999998</v>
      </c>
      <c r="I1347" s="29">
        <f>Dane[[#This Row],[WartośćWycena]]-Dane[[#This Row],[WartośćNFZ]]</f>
        <v>8539.8999999999978</v>
      </c>
    </row>
    <row r="1348" spans="1:9" x14ac:dyDescent="0.3">
      <c r="A1348" s="77" t="s">
        <v>258</v>
      </c>
      <c r="B1348" s="24" t="s">
        <v>39165</v>
      </c>
      <c r="C1348" s="84" t="s">
        <v>38869</v>
      </c>
      <c r="D1348" s="80" t="s">
        <v>38860</v>
      </c>
      <c r="E1348" s="86">
        <v>4</v>
      </c>
      <c r="F1348" s="29">
        <v>1667</v>
      </c>
      <c r="G1348" s="29">
        <v>6668</v>
      </c>
      <c r="H1348" s="29">
        <v>16069.880000000001</v>
      </c>
      <c r="I1348" s="29">
        <f>Dane[[#This Row],[WartośćWycena]]-Dane[[#This Row],[WartośćNFZ]]</f>
        <v>9401.880000000001</v>
      </c>
    </row>
    <row r="1349" spans="1:9" x14ac:dyDescent="0.3">
      <c r="A1349" s="77" t="s">
        <v>258</v>
      </c>
      <c r="B1349" s="24" t="s">
        <v>39165</v>
      </c>
      <c r="C1349" s="84" t="s">
        <v>38869</v>
      </c>
      <c r="D1349" s="80" t="s">
        <v>38862</v>
      </c>
      <c r="E1349" s="86">
        <v>1</v>
      </c>
      <c r="F1349" s="29">
        <v>2325</v>
      </c>
      <c r="G1349" s="29">
        <v>2325</v>
      </c>
      <c r="H1349" s="29">
        <v>5487</v>
      </c>
      <c r="I1349" s="29">
        <f>Dane[[#This Row],[WartośćWycena]]-Dane[[#This Row],[WartośćNFZ]]</f>
        <v>3162</v>
      </c>
    </row>
    <row r="1350" spans="1:9" x14ac:dyDescent="0.3">
      <c r="A1350" s="77" t="s">
        <v>258</v>
      </c>
      <c r="B1350" s="24" t="s">
        <v>39165</v>
      </c>
      <c r="C1350" s="84" t="s">
        <v>38869</v>
      </c>
      <c r="D1350" s="80" t="s">
        <v>38860</v>
      </c>
      <c r="E1350" s="86">
        <v>2</v>
      </c>
      <c r="F1350" s="29">
        <v>1667</v>
      </c>
      <c r="G1350" s="29">
        <v>3334</v>
      </c>
      <c r="H1350" s="29">
        <v>8034.9400000000005</v>
      </c>
      <c r="I1350" s="29">
        <f>Dane[[#This Row],[WartośćWycena]]-Dane[[#This Row],[WartośćNFZ]]</f>
        <v>4700.9400000000005</v>
      </c>
    </row>
    <row r="1351" spans="1:9" x14ac:dyDescent="0.3">
      <c r="A1351" s="77" t="s">
        <v>258</v>
      </c>
      <c r="B1351" s="24" t="s">
        <v>39165</v>
      </c>
      <c r="C1351" s="84" t="s">
        <v>38869</v>
      </c>
      <c r="D1351" s="80" t="s">
        <v>38862</v>
      </c>
      <c r="E1351" s="86">
        <v>1</v>
      </c>
      <c r="F1351" s="29">
        <v>2325</v>
      </c>
      <c r="G1351" s="29">
        <v>2325</v>
      </c>
      <c r="H1351" s="29">
        <v>5487</v>
      </c>
      <c r="I1351" s="29">
        <f>Dane[[#This Row],[WartośćWycena]]-Dane[[#This Row],[WartośćNFZ]]</f>
        <v>3162</v>
      </c>
    </row>
    <row r="1352" spans="1:9" x14ac:dyDescent="0.3">
      <c r="A1352" s="77" t="s">
        <v>266</v>
      </c>
      <c r="B1352" s="24" t="s">
        <v>39165</v>
      </c>
      <c r="C1352" s="84" t="s">
        <v>38869</v>
      </c>
      <c r="D1352" s="80" t="s">
        <v>38858</v>
      </c>
      <c r="E1352" s="86">
        <v>1</v>
      </c>
      <c r="F1352" s="29">
        <v>6554</v>
      </c>
      <c r="G1352" s="29">
        <v>6554</v>
      </c>
      <c r="H1352" s="29">
        <v>13435.699999999999</v>
      </c>
      <c r="I1352" s="29">
        <f>Dane[[#This Row],[WartośćWycena]]-Dane[[#This Row],[WartośćNFZ]]</f>
        <v>6881.6999999999989</v>
      </c>
    </row>
    <row r="1353" spans="1:9" x14ac:dyDescent="0.3">
      <c r="A1353" s="77" t="s">
        <v>266</v>
      </c>
      <c r="B1353" s="24" t="s">
        <v>39165</v>
      </c>
      <c r="C1353" s="84" t="s">
        <v>38869</v>
      </c>
      <c r="D1353" s="80" t="s">
        <v>38858</v>
      </c>
      <c r="E1353" s="86">
        <v>4</v>
      </c>
      <c r="F1353" s="29">
        <v>6554</v>
      </c>
      <c r="G1353" s="29">
        <v>26216</v>
      </c>
      <c r="H1353" s="29">
        <v>53742.799999999996</v>
      </c>
      <c r="I1353" s="29">
        <f>Dane[[#This Row],[WartośćWycena]]-Dane[[#This Row],[WartośćNFZ]]</f>
        <v>27526.799999999996</v>
      </c>
    </row>
    <row r="1354" spans="1:9" x14ac:dyDescent="0.3">
      <c r="A1354" s="77" t="s">
        <v>266</v>
      </c>
      <c r="B1354" s="24" t="s">
        <v>39165</v>
      </c>
      <c r="C1354" s="84" t="s">
        <v>38869</v>
      </c>
      <c r="D1354" s="80" t="s">
        <v>38858</v>
      </c>
      <c r="E1354" s="86">
        <v>1</v>
      </c>
      <c r="F1354" s="29">
        <v>6554</v>
      </c>
      <c r="G1354" s="29">
        <v>6554</v>
      </c>
      <c r="H1354" s="29">
        <v>13435.699999999999</v>
      </c>
      <c r="I1354" s="29">
        <f>Dane[[#This Row],[WartośćWycena]]-Dane[[#This Row],[WartośćNFZ]]</f>
        <v>6881.6999999999989</v>
      </c>
    </row>
    <row r="1355" spans="1:9" x14ac:dyDescent="0.3">
      <c r="A1355" s="77" t="s">
        <v>266</v>
      </c>
      <c r="B1355" s="24" t="s">
        <v>39165</v>
      </c>
      <c r="C1355" s="84" t="s">
        <v>38869</v>
      </c>
      <c r="D1355" s="80" t="s">
        <v>38861</v>
      </c>
      <c r="E1355" s="86">
        <v>1</v>
      </c>
      <c r="F1355" s="29">
        <v>3838</v>
      </c>
      <c r="G1355" s="29">
        <v>3838</v>
      </c>
      <c r="H1355" s="29">
        <v>5718.62</v>
      </c>
      <c r="I1355" s="29">
        <f>Dane[[#This Row],[WartośćWycena]]-Dane[[#This Row],[WartośćNFZ]]</f>
        <v>1880.62</v>
      </c>
    </row>
    <row r="1356" spans="1:9" x14ac:dyDescent="0.3">
      <c r="A1356" s="77" t="s">
        <v>266</v>
      </c>
      <c r="B1356" s="24" t="s">
        <v>39165</v>
      </c>
      <c r="C1356" s="84" t="s">
        <v>38869</v>
      </c>
      <c r="D1356" s="80" t="s">
        <v>38858</v>
      </c>
      <c r="E1356" s="86">
        <v>1</v>
      </c>
      <c r="F1356" s="29">
        <v>6554</v>
      </c>
      <c r="G1356" s="29">
        <v>6554</v>
      </c>
      <c r="H1356" s="29">
        <v>13435.699999999999</v>
      </c>
      <c r="I1356" s="29">
        <f>Dane[[#This Row],[WartośćWycena]]-Dane[[#This Row],[WartośćNFZ]]</f>
        <v>6881.6999999999989</v>
      </c>
    </row>
    <row r="1357" spans="1:9" x14ac:dyDescent="0.3">
      <c r="A1357" s="77" t="s">
        <v>266</v>
      </c>
      <c r="B1357" s="24" t="s">
        <v>39165</v>
      </c>
      <c r="C1357" s="84" t="s">
        <v>38869</v>
      </c>
      <c r="D1357" s="80" t="s">
        <v>38858</v>
      </c>
      <c r="E1357" s="86">
        <v>1</v>
      </c>
      <c r="F1357" s="29">
        <v>6554</v>
      </c>
      <c r="G1357" s="29">
        <v>6554</v>
      </c>
      <c r="H1357" s="29">
        <v>13435.699999999999</v>
      </c>
      <c r="I1357" s="29">
        <f>Dane[[#This Row],[WartośćWycena]]-Dane[[#This Row],[WartośćNFZ]]</f>
        <v>6881.6999999999989</v>
      </c>
    </row>
    <row r="1358" spans="1:9" x14ac:dyDescent="0.3">
      <c r="A1358" s="77" t="s">
        <v>266</v>
      </c>
      <c r="B1358" s="24" t="s">
        <v>39165</v>
      </c>
      <c r="C1358" s="84" t="s">
        <v>38869</v>
      </c>
      <c r="D1358" s="80" t="s">
        <v>38858</v>
      </c>
      <c r="E1358" s="86">
        <v>1</v>
      </c>
      <c r="F1358" s="29">
        <v>6554</v>
      </c>
      <c r="G1358" s="29">
        <v>6554</v>
      </c>
      <c r="H1358" s="29">
        <v>13435.699999999999</v>
      </c>
      <c r="I1358" s="29">
        <f>Dane[[#This Row],[WartośćWycena]]-Dane[[#This Row],[WartośćNFZ]]</f>
        <v>6881.6999999999989</v>
      </c>
    </row>
    <row r="1359" spans="1:9" x14ac:dyDescent="0.3">
      <c r="A1359" s="77" t="s">
        <v>266</v>
      </c>
      <c r="B1359" s="24" t="s">
        <v>39165</v>
      </c>
      <c r="C1359" s="84" t="s">
        <v>38869</v>
      </c>
      <c r="D1359" s="80" t="s">
        <v>38858</v>
      </c>
      <c r="E1359" s="86">
        <v>4</v>
      </c>
      <c r="F1359" s="29">
        <v>6554</v>
      </c>
      <c r="G1359" s="29">
        <v>26216</v>
      </c>
      <c r="H1359" s="29">
        <v>53742.799999999996</v>
      </c>
      <c r="I1359" s="29">
        <f>Dane[[#This Row],[WartośćWycena]]-Dane[[#This Row],[WartośćNFZ]]</f>
        <v>27526.799999999996</v>
      </c>
    </row>
    <row r="1360" spans="1:9" x14ac:dyDescent="0.3">
      <c r="A1360" s="77" t="s">
        <v>266</v>
      </c>
      <c r="B1360" s="24" t="s">
        <v>39165</v>
      </c>
      <c r="C1360" s="84" t="s">
        <v>38869</v>
      </c>
      <c r="D1360" s="80" t="s">
        <v>38858</v>
      </c>
      <c r="E1360" s="86">
        <v>3</v>
      </c>
      <c r="F1360" s="29">
        <v>6554</v>
      </c>
      <c r="G1360" s="29">
        <v>19662</v>
      </c>
      <c r="H1360" s="29">
        <v>40307.1</v>
      </c>
      <c r="I1360" s="29">
        <f>Dane[[#This Row],[WartośćWycena]]-Dane[[#This Row],[WartośćNFZ]]</f>
        <v>20645.099999999999</v>
      </c>
    </row>
    <row r="1361" spans="1:9" x14ac:dyDescent="0.3">
      <c r="A1361" s="77" t="s">
        <v>266</v>
      </c>
      <c r="B1361" s="24" t="s">
        <v>39165</v>
      </c>
      <c r="C1361" s="84" t="s">
        <v>38869</v>
      </c>
      <c r="D1361" s="80" t="s">
        <v>38858</v>
      </c>
      <c r="E1361" s="86">
        <v>14</v>
      </c>
      <c r="F1361" s="29">
        <v>6554</v>
      </c>
      <c r="G1361" s="29">
        <v>91756</v>
      </c>
      <c r="H1361" s="29">
        <v>188099.8</v>
      </c>
      <c r="I1361" s="29">
        <f>Dane[[#This Row],[WartośćWycena]]-Dane[[#This Row],[WartośćNFZ]]</f>
        <v>96343.799999999988</v>
      </c>
    </row>
    <row r="1362" spans="1:9" x14ac:dyDescent="0.3">
      <c r="A1362" s="77" t="s">
        <v>266</v>
      </c>
      <c r="B1362" s="24" t="s">
        <v>39165</v>
      </c>
      <c r="C1362" s="84" t="s">
        <v>38869</v>
      </c>
      <c r="D1362" s="80" t="s">
        <v>38858</v>
      </c>
      <c r="E1362" s="86">
        <v>2</v>
      </c>
      <c r="F1362" s="29">
        <v>6554</v>
      </c>
      <c r="G1362" s="29">
        <v>13108</v>
      </c>
      <c r="H1362" s="29">
        <v>26871.399999999998</v>
      </c>
      <c r="I1362" s="29">
        <f>Dane[[#This Row],[WartośćWycena]]-Dane[[#This Row],[WartośćNFZ]]</f>
        <v>13763.399999999998</v>
      </c>
    </row>
    <row r="1363" spans="1:9" x14ac:dyDescent="0.3">
      <c r="A1363" s="77" t="s">
        <v>266</v>
      </c>
      <c r="B1363" s="24" t="s">
        <v>39165</v>
      </c>
      <c r="C1363" s="84" t="s">
        <v>38869</v>
      </c>
      <c r="D1363" s="80" t="s">
        <v>38858</v>
      </c>
      <c r="E1363" s="86">
        <v>7</v>
      </c>
      <c r="F1363" s="29">
        <v>6554</v>
      </c>
      <c r="G1363" s="29">
        <v>45878</v>
      </c>
      <c r="H1363" s="29">
        <v>94049.9</v>
      </c>
      <c r="I1363" s="29">
        <f>Dane[[#This Row],[WartośćWycena]]-Dane[[#This Row],[WartośćNFZ]]</f>
        <v>48171.899999999994</v>
      </c>
    </row>
    <row r="1364" spans="1:9" x14ac:dyDescent="0.3">
      <c r="A1364" s="77" t="s">
        <v>266</v>
      </c>
      <c r="B1364" s="24" t="s">
        <v>39165</v>
      </c>
      <c r="C1364" s="84" t="s">
        <v>38869</v>
      </c>
      <c r="D1364" s="80" t="s">
        <v>38858</v>
      </c>
      <c r="E1364" s="86">
        <v>31</v>
      </c>
      <c r="F1364" s="29">
        <v>6554</v>
      </c>
      <c r="G1364" s="29">
        <v>203174</v>
      </c>
      <c r="H1364" s="29">
        <v>416506.69999999995</v>
      </c>
      <c r="I1364" s="29">
        <f>Dane[[#This Row],[WartośćWycena]]-Dane[[#This Row],[WartośćNFZ]]</f>
        <v>213332.69999999995</v>
      </c>
    </row>
    <row r="1365" spans="1:9" x14ac:dyDescent="0.3">
      <c r="A1365" s="77" t="s">
        <v>266</v>
      </c>
      <c r="B1365" s="24" t="s">
        <v>39165</v>
      </c>
      <c r="C1365" s="84" t="s">
        <v>38869</v>
      </c>
      <c r="D1365" s="80" t="s">
        <v>38856</v>
      </c>
      <c r="E1365" s="86">
        <v>1</v>
      </c>
      <c r="F1365" s="29">
        <v>7085</v>
      </c>
      <c r="G1365" s="29">
        <v>7085</v>
      </c>
      <c r="H1365" s="29">
        <v>16224.65</v>
      </c>
      <c r="I1365" s="29">
        <f>Dane[[#This Row],[WartośćWycena]]-Dane[[#This Row],[WartośćNFZ]]</f>
        <v>9139.65</v>
      </c>
    </row>
    <row r="1366" spans="1:9" x14ac:dyDescent="0.3">
      <c r="A1366" s="77" t="s">
        <v>266</v>
      </c>
      <c r="B1366" s="24" t="s">
        <v>39165</v>
      </c>
      <c r="C1366" s="84" t="s">
        <v>38869</v>
      </c>
      <c r="D1366" s="80" t="s">
        <v>38859</v>
      </c>
      <c r="E1366" s="86">
        <v>1</v>
      </c>
      <c r="F1366" s="29">
        <v>18565</v>
      </c>
      <c r="G1366" s="29">
        <v>18565</v>
      </c>
      <c r="H1366" s="29">
        <v>27104.899999999998</v>
      </c>
      <c r="I1366" s="29">
        <f>Dane[[#This Row],[WartośćWycena]]-Dane[[#This Row],[WartośćNFZ]]</f>
        <v>8539.8999999999978</v>
      </c>
    </row>
    <row r="1367" spans="1:9" x14ac:dyDescent="0.3">
      <c r="A1367" s="79" t="s">
        <v>266</v>
      </c>
      <c r="B1367" s="25" t="s">
        <v>39165</v>
      </c>
      <c r="C1367" s="84" t="s">
        <v>38869</v>
      </c>
      <c r="D1367" s="80" t="s">
        <v>38859</v>
      </c>
      <c r="E1367" s="86">
        <v>1</v>
      </c>
      <c r="F1367" s="29">
        <v>18565</v>
      </c>
      <c r="G1367" s="29">
        <v>18565</v>
      </c>
      <c r="H1367" s="29">
        <v>27104.899999999998</v>
      </c>
      <c r="I1367" s="29">
        <f>Dane[[#This Row],[WartośćWycena]]-Dane[[#This Row],[WartośćNFZ]]</f>
        <v>8539.8999999999978</v>
      </c>
    </row>
    <row r="1368" spans="1:9" x14ac:dyDescent="0.3">
      <c r="A1368" s="75" t="s">
        <v>266</v>
      </c>
      <c r="B1368" s="24" t="s">
        <v>39165</v>
      </c>
      <c r="C1368" s="84" t="s">
        <v>38869</v>
      </c>
      <c r="D1368" s="80" t="s">
        <v>38859</v>
      </c>
      <c r="E1368" s="86">
        <v>1</v>
      </c>
      <c r="F1368" s="29">
        <v>18565</v>
      </c>
      <c r="G1368" s="29">
        <v>18565</v>
      </c>
      <c r="H1368" s="29">
        <v>27104.899999999998</v>
      </c>
      <c r="I1368" s="29">
        <f>Dane[[#This Row],[WartośćWycena]]-Dane[[#This Row],[WartośćNFZ]]</f>
        <v>8539.8999999999978</v>
      </c>
    </row>
    <row r="1369" spans="1:9" x14ac:dyDescent="0.3">
      <c r="A1369" s="77" t="s">
        <v>266</v>
      </c>
      <c r="B1369" s="24" t="s">
        <v>39165</v>
      </c>
      <c r="C1369" s="84" t="s">
        <v>38869</v>
      </c>
      <c r="D1369" s="80" t="s">
        <v>38860</v>
      </c>
      <c r="E1369" s="86">
        <v>1</v>
      </c>
      <c r="F1369" s="29">
        <v>1667</v>
      </c>
      <c r="G1369" s="29">
        <v>1667</v>
      </c>
      <c r="H1369" s="29">
        <v>4017.4700000000003</v>
      </c>
      <c r="I1369" s="29">
        <f>Dane[[#This Row],[WartośćWycena]]-Dane[[#This Row],[WartośćNFZ]]</f>
        <v>2350.4700000000003</v>
      </c>
    </row>
    <row r="1370" spans="1:9" x14ac:dyDescent="0.3">
      <c r="A1370" s="77" t="s">
        <v>266</v>
      </c>
      <c r="B1370" s="24" t="s">
        <v>39165</v>
      </c>
      <c r="C1370" s="84" t="s">
        <v>38869</v>
      </c>
      <c r="D1370" s="80" t="s">
        <v>38860</v>
      </c>
      <c r="E1370" s="86">
        <v>1</v>
      </c>
      <c r="F1370" s="29">
        <v>1667</v>
      </c>
      <c r="G1370" s="29">
        <v>1667</v>
      </c>
      <c r="H1370" s="29">
        <v>4017.4700000000003</v>
      </c>
      <c r="I1370" s="29">
        <f>Dane[[#This Row],[WartośćWycena]]-Dane[[#This Row],[WartośćNFZ]]</f>
        <v>2350.4700000000003</v>
      </c>
    </row>
    <row r="1371" spans="1:9" x14ac:dyDescent="0.3">
      <c r="A1371" s="77" t="s">
        <v>266</v>
      </c>
      <c r="B1371" s="24" t="s">
        <v>39165</v>
      </c>
      <c r="C1371" s="84" t="s">
        <v>38869</v>
      </c>
      <c r="D1371" s="80" t="s">
        <v>38860</v>
      </c>
      <c r="E1371" s="86">
        <v>1</v>
      </c>
      <c r="F1371" s="29">
        <v>1667</v>
      </c>
      <c r="G1371" s="29">
        <v>1667</v>
      </c>
      <c r="H1371" s="29">
        <v>4017.4700000000003</v>
      </c>
      <c r="I1371" s="29">
        <f>Dane[[#This Row],[WartośćWycena]]-Dane[[#This Row],[WartośćNFZ]]</f>
        <v>2350.4700000000003</v>
      </c>
    </row>
    <row r="1372" spans="1:9" x14ac:dyDescent="0.3">
      <c r="A1372" s="77" t="s">
        <v>266</v>
      </c>
      <c r="B1372" s="24" t="s">
        <v>39165</v>
      </c>
      <c r="C1372" s="84" t="s">
        <v>38869</v>
      </c>
      <c r="D1372" s="80" t="s">
        <v>38861</v>
      </c>
      <c r="E1372" s="86">
        <v>1</v>
      </c>
      <c r="F1372" s="29">
        <v>3838</v>
      </c>
      <c r="G1372" s="29">
        <v>3838</v>
      </c>
      <c r="H1372" s="29">
        <v>5718.62</v>
      </c>
      <c r="I1372" s="29">
        <f>Dane[[#This Row],[WartośćWycena]]-Dane[[#This Row],[WartośćNFZ]]</f>
        <v>1880.62</v>
      </c>
    </row>
    <row r="1373" spans="1:9" x14ac:dyDescent="0.3">
      <c r="A1373" s="77" t="s">
        <v>266</v>
      </c>
      <c r="B1373" s="24" t="s">
        <v>39165</v>
      </c>
      <c r="C1373" s="84" t="s">
        <v>38869</v>
      </c>
      <c r="D1373" s="80" t="s">
        <v>38861</v>
      </c>
      <c r="E1373" s="86">
        <v>2</v>
      </c>
      <c r="F1373" s="29">
        <v>3838</v>
      </c>
      <c r="G1373" s="29">
        <v>7676</v>
      </c>
      <c r="H1373" s="29">
        <v>11437.24</v>
      </c>
      <c r="I1373" s="29">
        <f>Dane[[#This Row],[WartośćWycena]]-Dane[[#This Row],[WartośćNFZ]]</f>
        <v>3761.24</v>
      </c>
    </row>
    <row r="1374" spans="1:9" x14ac:dyDescent="0.3">
      <c r="A1374" s="77" t="s">
        <v>266</v>
      </c>
      <c r="B1374" s="24" t="s">
        <v>39165</v>
      </c>
      <c r="C1374" s="84" t="s">
        <v>38869</v>
      </c>
      <c r="D1374" s="80" t="s">
        <v>38861</v>
      </c>
      <c r="E1374" s="86">
        <v>6</v>
      </c>
      <c r="F1374" s="29">
        <v>3838</v>
      </c>
      <c r="G1374" s="29">
        <v>23028</v>
      </c>
      <c r="H1374" s="29">
        <v>34311.72</v>
      </c>
      <c r="I1374" s="29">
        <f>Dane[[#This Row],[WartośćWycena]]-Dane[[#This Row],[WartośćNFZ]]</f>
        <v>11283.720000000001</v>
      </c>
    </row>
    <row r="1375" spans="1:9" x14ac:dyDescent="0.3">
      <c r="A1375" s="77" t="s">
        <v>266</v>
      </c>
      <c r="B1375" s="24" t="s">
        <v>39165</v>
      </c>
      <c r="C1375" s="84" t="s">
        <v>38869</v>
      </c>
      <c r="D1375" s="80" t="s">
        <v>38861</v>
      </c>
      <c r="E1375" s="86">
        <v>1</v>
      </c>
      <c r="F1375" s="29">
        <v>3838</v>
      </c>
      <c r="G1375" s="29">
        <v>3838</v>
      </c>
      <c r="H1375" s="29">
        <v>5718.62</v>
      </c>
      <c r="I1375" s="29">
        <f>Dane[[#This Row],[WartośćWycena]]-Dane[[#This Row],[WartośćNFZ]]</f>
        <v>1880.62</v>
      </c>
    </row>
    <row r="1376" spans="1:9" x14ac:dyDescent="0.3">
      <c r="A1376" s="77" t="s">
        <v>266</v>
      </c>
      <c r="B1376" s="24" t="s">
        <v>39165</v>
      </c>
      <c r="C1376" s="84" t="s">
        <v>38869</v>
      </c>
      <c r="D1376" s="80" t="s">
        <v>38861</v>
      </c>
      <c r="E1376" s="86">
        <v>1</v>
      </c>
      <c r="F1376" s="29">
        <v>3838</v>
      </c>
      <c r="G1376" s="29">
        <v>3838</v>
      </c>
      <c r="H1376" s="29">
        <v>5718.62</v>
      </c>
      <c r="I1376" s="29">
        <f>Dane[[#This Row],[WartośćWycena]]-Dane[[#This Row],[WartośćNFZ]]</f>
        <v>1880.62</v>
      </c>
    </row>
    <row r="1377" spans="1:9" x14ac:dyDescent="0.3">
      <c r="A1377" s="77" t="s">
        <v>266</v>
      </c>
      <c r="B1377" s="24" t="s">
        <v>39165</v>
      </c>
      <c r="C1377" s="84" t="s">
        <v>38869</v>
      </c>
      <c r="D1377" s="80" t="s">
        <v>38861</v>
      </c>
      <c r="E1377" s="86">
        <v>36</v>
      </c>
      <c r="F1377" s="29">
        <v>3838</v>
      </c>
      <c r="G1377" s="29">
        <v>138168</v>
      </c>
      <c r="H1377" s="29">
        <v>205870.32</v>
      </c>
      <c r="I1377" s="29">
        <f>Dane[[#This Row],[WartośćWycena]]-Dane[[#This Row],[WartośćNFZ]]</f>
        <v>67702.320000000007</v>
      </c>
    </row>
    <row r="1378" spans="1:9" x14ac:dyDescent="0.3">
      <c r="A1378" s="77" t="s">
        <v>266</v>
      </c>
      <c r="B1378" s="24" t="s">
        <v>39165</v>
      </c>
      <c r="C1378" s="84" t="s">
        <v>38869</v>
      </c>
      <c r="D1378" s="80" t="s">
        <v>38858</v>
      </c>
      <c r="E1378" s="86">
        <v>1</v>
      </c>
      <c r="F1378" s="29">
        <v>6554</v>
      </c>
      <c r="G1378" s="29">
        <v>6554</v>
      </c>
      <c r="H1378" s="29">
        <v>13435.699999999999</v>
      </c>
      <c r="I1378" s="29">
        <f>Dane[[#This Row],[WartośćWycena]]-Dane[[#This Row],[WartośćNFZ]]</f>
        <v>6881.6999999999989</v>
      </c>
    </row>
    <row r="1379" spans="1:9" x14ac:dyDescent="0.3">
      <c r="A1379" s="77" t="s">
        <v>266</v>
      </c>
      <c r="B1379" s="24" t="s">
        <v>39165</v>
      </c>
      <c r="C1379" s="84" t="s">
        <v>38869</v>
      </c>
      <c r="D1379" s="80" t="s">
        <v>38858</v>
      </c>
      <c r="E1379" s="86">
        <v>1</v>
      </c>
      <c r="F1379" s="29">
        <v>6554</v>
      </c>
      <c r="G1379" s="29">
        <v>6554</v>
      </c>
      <c r="H1379" s="29">
        <v>13435.699999999999</v>
      </c>
      <c r="I1379" s="29">
        <f>Dane[[#This Row],[WartośćWycena]]-Dane[[#This Row],[WartośćNFZ]]</f>
        <v>6881.6999999999989</v>
      </c>
    </row>
    <row r="1380" spans="1:9" x14ac:dyDescent="0.3">
      <c r="A1380" s="77" t="s">
        <v>266</v>
      </c>
      <c r="B1380" s="24" t="s">
        <v>39165</v>
      </c>
      <c r="C1380" s="84" t="s">
        <v>38869</v>
      </c>
      <c r="D1380" s="80" t="s">
        <v>38858</v>
      </c>
      <c r="E1380" s="86">
        <v>1</v>
      </c>
      <c r="F1380" s="29">
        <v>6554</v>
      </c>
      <c r="G1380" s="29">
        <v>6554</v>
      </c>
      <c r="H1380" s="29">
        <v>13435.699999999999</v>
      </c>
      <c r="I1380" s="29">
        <f>Dane[[#This Row],[WartośćWycena]]-Dane[[#This Row],[WartośćNFZ]]</f>
        <v>6881.6999999999989</v>
      </c>
    </row>
    <row r="1381" spans="1:9" x14ac:dyDescent="0.3">
      <c r="A1381" s="77" t="s">
        <v>266</v>
      </c>
      <c r="B1381" s="24" t="s">
        <v>39165</v>
      </c>
      <c r="C1381" s="84" t="s">
        <v>38869</v>
      </c>
      <c r="D1381" s="80" t="s">
        <v>38858</v>
      </c>
      <c r="E1381" s="86">
        <v>4</v>
      </c>
      <c r="F1381" s="29">
        <v>6554</v>
      </c>
      <c r="G1381" s="29">
        <v>26216</v>
      </c>
      <c r="H1381" s="29">
        <v>53742.799999999996</v>
      </c>
      <c r="I1381" s="29">
        <f>Dane[[#This Row],[WartośćWycena]]-Dane[[#This Row],[WartośćNFZ]]</f>
        <v>27526.799999999996</v>
      </c>
    </row>
    <row r="1382" spans="1:9" x14ac:dyDescent="0.3">
      <c r="A1382" s="77" t="s">
        <v>266</v>
      </c>
      <c r="B1382" s="24" t="s">
        <v>39165</v>
      </c>
      <c r="C1382" s="84" t="s">
        <v>38869</v>
      </c>
      <c r="D1382" s="80" t="s">
        <v>38858</v>
      </c>
      <c r="E1382" s="86">
        <v>8</v>
      </c>
      <c r="F1382" s="29">
        <v>6554</v>
      </c>
      <c r="G1382" s="29">
        <v>52432</v>
      </c>
      <c r="H1382" s="29">
        <v>107485.59999999999</v>
      </c>
      <c r="I1382" s="29">
        <f>Dane[[#This Row],[WartośćWycena]]-Dane[[#This Row],[WartośćNFZ]]</f>
        <v>55053.599999999991</v>
      </c>
    </row>
    <row r="1383" spans="1:9" x14ac:dyDescent="0.3">
      <c r="A1383" s="77" t="s">
        <v>266</v>
      </c>
      <c r="B1383" s="24" t="s">
        <v>39165</v>
      </c>
      <c r="C1383" s="84" t="s">
        <v>38869</v>
      </c>
      <c r="D1383" s="80" t="s">
        <v>38856</v>
      </c>
      <c r="E1383" s="86">
        <v>2</v>
      </c>
      <c r="F1383" s="29">
        <v>7085</v>
      </c>
      <c r="G1383" s="29">
        <v>14170</v>
      </c>
      <c r="H1383" s="29">
        <v>32449.3</v>
      </c>
      <c r="I1383" s="29">
        <f>Dane[[#This Row],[WartośćWycena]]-Dane[[#This Row],[WartośćNFZ]]</f>
        <v>18279.3</v>
      </c>
    </row>
    <row r="1384" spans="1:9" x14ac:dyDescent="0.3">
      <c r="A1384" s="77" t="s">
        <v>266</v>
      </c>
      <c r="B1384" s="24" t="s">
        <v>39165</v>
      </c>
      <c r="C1384" s="84" t="s">
        <v>38869</v>
      </c>
      <c r="D1384" s="80" t="s">
        <v>38856</v>
      </c>
      <c r="E1384" s="86">
        <v>1</v>
      </c>
      <c r="F1384" s="29">
        <v>7085</v>
      </c>
      <c r="G1384" s="29">
        <v>7085</v>
      </c>
      <c r="H1384" s="29">
        <v>16224.65</v>
      </c>
      <c r="I1384" s="29">
        <f>Dane[[#This Row],[WartośćWycena]]-Dane[[#This Row],[WartośćNFZ]]</f>
        <v>9139.65</v>
      </c>
    </row>
    <row r="1385" spans="1:9" x14ac:dyDescent="0.3">
      <c r="A1385" s="77" t="s">
        <v>266</v>
      </c>
      <c r="B1385" s="24" t="s">
        <v>39165</v>
      </c>
      <c r="C1385" s="84" t="s">
        <v>38869</v>
      </c>
      <c r="D1385" s="80" t="s">
        <v>38856</v>
      </c>
      <c r="E1385" s="86">
        <v>2</v>
      </c>
      <c r="F1385" s="29">
        <v>7085</v>
      </c>
      <c r="G1385" s="29">
        <v>14170</v>
      </c>
      <c r="H1385" s="29">
        <v>32449.3</v>
      </c>
      <c r="I1385" s="29">
        <f>Dane[[#This Row],[WartośćWycena]]-Dane[[#This Row],[WartośćNFZ]]</f>
        <v>18279.3</v>
      </c>
    </row>
    <row r="1386" spans="1:9" x14ac:dyDescent="0.3">
      <c r="A1386" s="77" t="s">
        <v>266</v>
      </c>
      <c r="B1386" s="24" t="s">
        <v>39165</v>
      </c>
      <c r="C1386" s="84" t="s">
        <v>38869</v>
      </c>
      <c r="D1386" s="80" t="s">
        <v>38862</v>
      </c>
      <c r="E1386" s="86">
        <v>1</v>
      </c>
      <c r="F1386" s="29">
        <v>2325</v>
      </c>
      <c r="G1386" s="29">
        <v>2325</v>
      </c>
      <c r="H1386" s="29">
        <v>5487</v>
      </c>
      <c r="I1386" s="29">
        <f>Dane[[#This Row],[WartośćWycena]]-Dane[[#This Row],[WartośćNFZ]]</f>
        <v>3162</v>
      </c>
    </row>
    <row r="1387" spans="1:9" x14ac:dyDescent="0.3">
      <c r="A1387" s="77" t="s">
        <v>266</v>
      </c>
      <c r="B1387" s="24" t="s">
        <v>39165</v>
      </c>
      <c r="C1387" s="84" t="s">
        <v>38869</v>
      </c>
      <c r="D1387" s="80" t="s">
        <v>38861</v>
      </c>
      <c r="E1387" s="86">
        <v>1</v>
      </c>
      <c r="F1387" s="29">
        <v>3838</v>
      </c>
      <c r="G1387" s="29">
        <v>3838</v>
      </c>
      <c r="H1387" s="29">
        <v>5718.62</v>
      </c>
      <c r="I1387" s="29">
        <f>Dane[[#This Row],[WartośćWycena]]-Dane[[#This Row],[WartośćNFZ]]</f>
        <v>1880.62</v>
      </c>
    </row>
    <row r="1388" spans="1:9" x14ac:dyDescent="0.3">
      <c r="A1388" s="77" t="s">
        <v>266</v>
      </c>
      <c r="B1388" s="24" t="s">
        <v>39165</v>
      </c>
      <c r="C1388" s="84" t="s">
        <v>38869</v>
      </c>
      <c r="D1388" s="80" t="s">
        <v>38861</v>
      </c>
      <c r="E1388" s="86">
        <v>12</v>
      </c>
      <c r="F1388" s="29">
        <v>3838</v>
      </c>
      <c r="G1388" s="29">
        <v>46056</v>
      </c>
      <c r="H1388" s="29">
        <v>68623.44</v>
      </c>
      <c r="I1388" s="29">
        <f>Dane[[#This Row],[WartośćWycena]]-Dane[[#This Row],[WartośćNFZ]]</f>
        <v>22567.440000000002</v>
      </c>
    </row>
    <row r="1389" spans="1:9" x14ac:dyDescent="0.3">
      <c r="A1389" s="77" t="s">
        <v>266</v>
      </c>
      <c r="B1389" s="24" t="s">
        <v>39165</v>
      </c>
      <c r="C1389" s="84" t="s">
        <v>38869</v>
      </c>
      <c r="D1389" s="80" t="s">
        <v>38857</v>
      </c>
      <c r="E1389" s="86">
        <v>1</v>
      </c>
      <c r="F1389" s="29">
        <v>12990</v>
      </c>
      <c r="G1389" s="29">
        <v>12990</v>
      </c>
      <c r="H1389" s="29">
        <v>13509.6</v>
      </c>
      <c r="I1389" s="29">
        <f>Dane[[#This Row],[WartośćWycena]]-Dane[[#This Row],[WartośćNFZ]]</f>
        <v>519.60000000000036</v>
      </c>
    </row>
    <row r="1390" spans="1:9" x14ac:dyDescent="0.3">
      <c r="A1390" s="77" t="s">
        <v>266</v>
      </c>
      <c r="B1390" s="24" t="s">
        <v>39165</v>
      </c>
      <c r="C1390" s="84" t="s">
        <v>38869</v>
      </c>
      <c r="D1390" s="80" t="s">
        <v>38857</v>
      </c>
      <c r="E1390" s="86">
        <v>1</v>
      </c>
      <c r="F1390" s="29">
        <v>12990</v>
      </c>
      <c r="G1390" s="29">
        <v>12990</v>
      </c>
      <c r="H1390" s="29">
        <v>13509.6</v>
      </c>
      <c r="I1390" s="29">
        <f>Dane[[#This Row],[WartośćWycena]]-Dane[[#This Row],[WartośćNFZ]]</f>
        <v>519.60000000000036</v>
      </c>
    </row>
    <row r="1391" spans="1:9" x14ac:dyDescent="0.3">
      <c r="A1391" s="77" t="s">
        <v>266</v>
      </c>
      <c r="B1391" s="24" t="s">
        <v>39165</v>
      </c>
      <c r="C1391" s="84" t="s">
        <v>38869</v>
      </c>
      <c r="D1391" s="80" t="s">
        <v>38857</v>
      </c>
      <c r="E1391" s="86">
        <v>2</v>
      </c>
      <c r="F1391" s="29">
        <v>12990</v>
      </c>
      <c r="G1391" s="29">
        <v>25980</v>
      </c>
      <c r="H1391" s="29">
        <v>27019.200000000001</v>
      </c>
      <c r="I1391" s="29">
        <f>Dane[[#This Row],[WartośćWycena]]-Dane[[#This Row],[WartośćNFZ]]</f>
        <v>1039.2000000000007</v>
      </c>
    </row>
    <row r="1392" spans="1:9" x14ac:dyDescent="0.3">
      <c r="A1392" s="77" t="s">
        <v>266</v>
      </c>
      <c r="B1392" s="24" t="s">
        <v>39165</v>
      </c>
      <c r="C1392" s="84" t="s">
        <v>38869</v>
      </c>
      <c r="D1392" s="80" t="s">
        <v>38857</v>
      </c>
      <c r="E1392" s="86">
        <v>1</v>
      </c>
      <c r="F1392" s="29">
        <v>12990</v>
      </c>
      <c r="G1392" s="29">
        <v>12990</v>
      </c>
      <c r="H1392" s="29">
        <v>13509.6</v>
      </c>
      <c r="I1392" s="29">
        <f>Dane[[#This Row],[WartośćWycena]]-Dane[[#This Row],[WartośćNFZ]]</f>
        <v>519.60000000000036</v>
      </c>
    </row>
    <row r="1393" spans="1:9" x14ac:dyDescent="0.3">
      <c r="A1393" s="77" t="s">
        <v>266</v>
      </c>
      <c r="B1393" s="24" t="s">
        <v>39165</v>
      </c>
      <c r="C1393" s="84" t="s">
        <v>38869</v>
      </c>
      <c r="D1393" s="80" t="s">
        <v>38857</v>
      </c>
      <c r="E1393" s="86">
        <v>1</v>
      </c>
      <c r="F1393" s="29">
        <v>12990</v>
      </c>
      <c r="G1393" s="29">
        <v>12990</v>
      </c>
      <c r="H1393" s="29">
        <v>13509.6</v>
      </c>
      <c r="I1393" s="29">
        <f>Dane[[#This Row],[WartośćWycena]]-Dane[[#This Row],[WartośćNFZ]]</f>
        <v>519.60000000000036</v>
      </c>
    </row>
    <row r="1394" spans="1:9" x14ac:dyDescent="0.3">
      <c r="A1394" s="79" t="s">
        <v>266</v>
      </c>
      <c r="B1394" s="25" t="s">
        <v>39165</v>
      </c>
      <c r="C1394" s="84" t="s">
        <v>38869</v>
      </c>
      <c r="D1394" s="80" t="s">
        <v>38857</v>
      </c>
      <c r="E1394" s="86">
        <v>1</v>
      </c>
      <c r="F1394" s="29">
        <v>12990</v>
      </c>
      <c r="G1394" s="29">
        <v>12990</v>
      </c>
      <c r="H1394" s="29">
        <v>13509.6</v>
      </c>
      <c r="I1394" s="29">
        <f>Dane[[#This Row],[WartośćWycena]]-Dane[[#This Row],[WartośćNFZ]]</f>
        <v>519.60000000000036</v>
      </c>
    </row>
    <row r="1395" spans="1:9" x14ac:dyDescent="0.3">
      <c r="A1395" s="75" t="s">
        <v>266</v>
      </c>
      <c r="B1395" s="24" t="s">
        <v>39165</v>
      </c>
      <c r="C1395" s="84" t="s">
        <v>38869</v>
      </c>
      <c r="D1395" s="80" t="s">
        <v>38857</v>
      </c>
      <c r="E1395" s="86">
        <v>1</v>
      </c>
      <c r="F1395" s="29">
        <v>12990</v>
      </c>
      <c r="G1395" s="29">
        <v>12990</v>
      </c>
      <c r="H1395" s="29">
        <v>13509.6</v>
      </c>
      <c r="I1395" s="29">
        <f>Dane[[#This Row],[WartośćWycena]]-Dane[[#This Row],[WartośćNFZ]]</f>
        <v>519.60000000000036</v>
      </c>
    </row>
    <row r="1396" spans="1:9" x14ac:dyDescent="0.3">
      <c r="A1396" s="77" t="s">
        <v>266</v>
      </c>
      <c r="B1396" s="24" t="s">
        <v>39165</v>
      </c>
      <c r="C1396" s="84" t="s">
        <v>38869</v>
      </c>
      <c r="D1396" s="80" t="s">
        <v>38857</v>
      </c>
      <c r="E1396" s="86">
        <v>1</v>
      </c>
      <c r="F1396" s="29">
        <v>12990</v>
      </c>
      <c r="G1396" s="29">
        <v>12990</v>
      </c>
      <c r="H1396" s="29">
        <v>13509.6</v>
      </c>
      <c r="I1396" s="29">
        <f>Dane[[#This Row],[WartośćWycena]]-Dane[[#This Row],[WartośćNFZ]]</f>
        <v>519.60000000000036</v>
      </c>
    </row>
    <row r="1397" spans="1:9" x14ac:dyDescent="0.3">
      <c r="A1397" s="77" t="s">
        <v>266</v>
      </c>
      <c r="B1397" s="24" t="s">
        <v>39165</v>
      </c>
      <c r="C1397" s="84" t="s">
        <v>38869</v>
      </c>
      <c r="D1397" s="80" t="s">
        <v>38857</v>
      </c>
      <c r="E1397" s="86">
        <v>1</v>
      </c>
      <c r="F1397" s="29">
        <v>12990</v>
      </c>
      <c r="G1397" s="29">
        <v>12990</v>
      </c>
      <c r="H1397" s="29">
        <v>13509.6</v>
      </c>
      <c r="I1397" s="29">
        <f>Dane[[#This Row],[WartośćWycena]]-Dane[[#This Row],[WartośćNFZ]]</f>
        <v>519.60000000000036</v>
      </c>
    </row>
    <row r="1398" spans="1:9" x14ac:dyDescent="0.3">
      <c r="A1398" s="77" t="s">
        <v>266</v>
      </c>
      <c r="B1398" s="24" t="s">
        <v>39165</v>
      </c>
      <c r="C1398" s="84" t="s">
        <v>38869</v>
      </c>
      <c r="D1398" s="80" t="s">
        <v>38857</v>
      </c>
      <c r="E1398" s="86">
        <v>1</v>
      </c>
      <c r="F1398" s="29">
        <v>12990</v>
      </c>
      <c r="G1398" s="29">
        <v>12990</v>
      </c>
      <c r="H1398" s="29">
        <v>13509.6</v>
      </c>
      <c r="I1398" s="29">
        <f>Dane[[#This Row],[WartośćWycena]]-Dane[[#This Row],[WartośćNFZ]]</f>
        <v>519.60000000000036</v>
      </c>
    </row>
    <row r="1399" spans="1:9" x14ac:dyDescent="0.3">
      <c r="A1399" s="77" t="s">
        <v>266</v>
      </c>
      <c r="B1399" s="24" t="s">
        <v>39165</v>
      </c>
      <c r="C1399" s="84" t="s">
        <v>38869</v>
      </c>
      <c r="D1399" s="80" t="s">
        <v>38857</v>
      </c>
      <c r="E1399" s="86">
        <v>1</v>
      </c>
      <c r="F1399" s="29">
        <v>12990</v>
      </c>
      <c r="G1399" s="29">
        <v>12990</v>
      </c>
      <c r="H1399" s="29">
        <v>13509.6</v>
      </c>
      <c r="I1399" s="29">
        <f>Dane[[#This Row],[WartośćWycena]]-Dane[[#This Row],[WartośćNFZ]]</f>
        <v>519.60000000000036</v>
      </c>
    </row>
    <row r="1400" spans="1:9" x14ac:dyDescent="0.3">
      <c r="A1400" s="77" t="s">
        <v>266</v>
      </c>
      <c r="B1400" s="24" t="s">
        <v>39165</v>
      </c>
      <c r="C1400" s="84" t="s">
        <v>38869</v>
      </c>
      <c r="D1400" s="80" t="s">
        <v>38857</v>
      </c>
      <c r="E1400" s="86">
        <v>1</v>
      </c>
      <c r="F1400" s="29">
        <v>12990</v>
      </c>
      <c r="G1400" s="29">
        <v>12990</v>
      </c>
      <c r="H1400" s="29">
        <v>13509.6</v>
      </c>
      <c r="I1400" s="29">
        <f>Dane[[#This Row],[WartośćWycena]]-Dane[[#This Row],[WartośćNFZ]]</f>
        <v>519.60000000000036</v>
      </c>
    </row>
    <row r="1401" spans="1:9" x14ac:dyDescent="0.3">
      <c r="A1401" s="79" t="s">
        <v>266</v>
      </c>
      <c r="B1401" s="24" t="s">
        <v>39165</v>
      </c>
      <c r="C1401" s="84" t="s">
        <v>38869</v>
      </c>
      <c r="D1401" s="80" t="s">
        <v>38857</v>
      </c>
      <c r="E1401" s="86">
        <v>2</v>
      </c>
      <c r="F1401" s="29">
        <v>12990</v>
      </c>
      <c r="G1401" s="29">
        <v>25980</v>
      </c>
      <c r="H1401" s="29">
        <v>27019.200000000001</v>
      </c>
      <c r="I1401" s="29">
        <f>Dane[[#This Row],[WartośćWycena]]-Dane[[#This Row],[WartośćNFZ]]</f>
        <v>1039.2000000000007</v>
      </c>
    </row>
    <row r="1402" spans="1:9" x14ac:dyDescent="0.3">
      <c r="A1402" s="75" t="s">
        <v>266</v>
      </c>
      <c r="B1402" s="24" t="s">
        <v>39165</v>
      </c>
      <c r="C1402" s="84" t="s">
        <v>38869</v>
      </c>
      <c r="D1402" s="80" t="s">
        <v>38857</v>
      </c>
      <c r="E1402" s="86">
        <v>1</v>
      </c>
      <c r="F1402" s="29">
        <v>12990</v>
      </c>
      <c r="G1402" s="29">
        <v>12990</v>
      </c>
      <c r="H1402" s="29">
        <v>13509.6</v>
      </c>
      <c r="I1402" s="29">
        <f>Dane[[#This Row],[WartośćWycena]]-Dane[[#This Row],[WartośćNFZ]]</f>
        <v>519.60000000000036</v>
      </c>
    </row>
    <row r="1403" spans="1:9" x14ac:dyDescent="0.3">
      <c r="A1403" s="77" t="s">
        <v>266</v>
      </c>
      <c r="B1403" s="24" t="s">
        <v>39165</v>
      </c>
      <c r="C1403" s="84" t="s">
        <v>38869</v>
      </c>
      <c r="D1403" s="80" t="s">
        <v>38857</v>
      </c>
      <c r="E1403" s="86">
        <v>3</v>
      </c>
      <c r="F1403" s="29">
        <v>12990</v>
      </c>
      <c r="G1403" s="29">
        <v>38970</v>
      </c>
      <c r="H1403" s="29">
        <v>40528.800000000003</v>
      </c>
      <c r="I1403" s="29">
        <f>Dane[[#This Row],[WartośćWycena]]-Dane[[#This Row],[WartośćNFZ]]</f>
        <v>1558.8000000000029</v>
      </c>
    </row>
    <row r="1404" spans="1:9" x14ac:dyDescent="0.3">
      <c r="A1404" s="77" t="s">
        <v>266</v>
      </c>
      <c r="B1404" s="24" t="s">
        <v>39165</v>
      </c>
      <c r="C1404" s="84" t="s">
        <v>38869</v>
      </c>
      <c r="D1404" s="80" t="s">
        <v>38857</v>
      </c>
      <c r="E1404" s="86">
        <v>20</v>
      </c>
      <c r="F1404" s="29">
        <v>12990</v>
      </c>
      <c r="G1404" s="29">
        <v>259800</v>
      </c>
      <c r="H1404" s="29">
        <v>270192</v>
      </c>
      <c r="I1404" s="29">
        <f>Dane[[#This Row],[WartośćWycena]]-Dane[[#This Row],[WartośćNFZ]]</f>
        <v>10392</v>
      </c>
    </row>
    <row r="1405" spans="1:9" x14ac:dyDescent="0.3">
      <c r="A1405" s="79" t="s">
        <v>266</v>
      </c>
      <c r="B1405" s="24" t="s">
        <v>39165</v>
      </c>
      <c r="C1405" s="84" t="s">
        <v>38869</v>
      </c>
      <c r="D1405" s="80" t="s">
        <v>38857</v>
      </c>
      <c r="E1405" s="86">
        <v>3</v>
      </c>
      <c r="F1405" s="29">
        <v>12990</v>
      </c>
      <c r="G1405" s="29">
        <v>38970</v>
      </c>
      <c r="H1405" s="29">
        <v>40528.800000000003</v>
      </c>
      <c r="I1405" s="29">
        <f>Dane[[#This Row],[WartośćWycena]]-Dane[[#This Row],[WartośćNFZ]]</f>
        <v>1558.8000000000029</v>
      </c>
    </row>
    <row r="1406" spans="1:9" x14ac:dyDescent="0.3">
      <c r="A1406" s="80" t="s">
        <v>266</v>
      </c>
      <c r="B1406" s="24" t="s">
        <v>39165</v>
      </c>
      <c r="C1406" s="84" t="s">
        <v>38869</v>
      </c>
      <c r="D1406" s="80" t="s">
        <v>38857</v>
      </c>
      <c r="E1406" s="86">
        <v>1</v>
      </c>
      <c r="F1406" s="29">
        <v>12990</v>
      </c>
      <c r="G1406" s="29">
        <v>12990</v>
      </c>
      <c r="H1406" s="29">
        <v>13509.6</v>
      </c>
      <c r="I1406" s="29">
        <f>Dane[[#This Row],[WartośćWycena]]-Dane[[#This Row],[WartośćNFZ]]</f>
        <v>519.60000000000036</v>
      </c>
    </row>
    <row r="1407" spans="1:9" x14ac:dyDescent="0.3">
      <c r="A1407" s="80" t="s">
        <v>266</v>
      </c>
      <c r="B1407" s="24" t="s">
        <v>39165</v>
      </c>
      <c r="C1407" s="84" t="s">
        <v>38869</v>
      </c>
      <c r="D1407" s="80" t="s">
        <v>38857</v>
      </c>
      <c r="E1407" s="86">
        <v>1</v>
      </c>
      <c r="F1407" s="29">
        <v>12990</v>
      </c>
      <c r="G1407" s="29">
        <v>12990</v>
      </c>
      <c r="H1407" s="29">
        <v>13509.6</v>
      </c>
      <c r="I1407" s="29">
        <f>Dane[[#This Row],[WartośćWycena]]-Dane[[#This Row],[WartośćNFZ]]</f>
        <v>519.60000000000036</v>
      </c>
    </row>
    <row r="1408" spans="1:9" x14ac:dyDescent="0.3">
      <c r="A1408" s="75" t="s">
        <v>266</v>
      </c>
      <c r="B1408" s="24" t="s">
        <v>39165</v>
      </c>
      <c r="C1408" s="84" t="s">
        <v>38869</v>
      </c>
      <c r="D1408" s="80" t="s">
        <v>38857</v>
      </c>
      <c r="E1408" s="86">
        <v>11</v>
      </c>
      <c r="F1408" s="29">
        <v>12990</v>
      </c>
      <c r="G1408" s="29">
        <v>142890</v>
      </c>
      <c r="H1408" s="29">
        <v>148605.6</v>
      </c>
      <c r="I1408" s="29">
        <f>Dane[[#This Row],[WartośćWycena]]-Dane[[#This Row],[WartośćNFZ]]</f>
        <v>5715.6000000000058</v>
      </c>
    </row>
    <row r="1409" spans="1:9" x14ac:dyDescent="0.3">
      <c r="A1409" s="79" t="s">
        <v>266</v>
      </c>
      <c r="B1409" s="24" t="s">
        <v>39165</v>
      </c>
      <c r="C1409" s="84" t="s">
        <v>38869</v>
      </c>
      <c r="D1409" s="80" t="s">
        <v>38857</v>
      </c>
      <c r="E1409" s="86">
        <v>1</v>
      </c>
      <c r="F1409" s="29">
        <v>12990</v>
      </c>
      <c r="G1409" s="29">
        <v>12990</v>
      </c>
      <c r="H1409" s="29">
        <v>13509.6</v>
      </c>
      <c r="I1409" s="29">
        <f>Dane[[#This Row],[WartośćWycena]]-Dane[[#This Row],[WartośćNFZ]]</f>
        <v>519.60000000000036</v>
      </c>
    </row>
    <row r="1410" spans="1:9" x14ac:dyDescent="0.3">
      <c r="A1410" s="80" t="s">
        <v>266</v>
      </c>
      <c r="B1410" s="24" t="s">
        <v>39165</v>
      </c>
      <c r="C1410" s="84" t="s">
        <v>38869</v>
      </c>
      <c r="D1410" s="80" t="s">
        <v>38857</v>
      </c>
      <c r="E1410" s="86">
        <v>1</v>
      </c>
      <c r="F1410" s="29">
        <v>12990</v>
      </c>
      <c r="G1410" s="29">
        <v>12990</v>
      </c>
      <c r="H1410" s="29">
        <v>13509.6</v>
      </c>
      <c r="I1410" s="29">
        <f>Dane[[#This Row],[WartośćWycena]]-Dane[[#This Row],[WartośćNFZ]]</f>
        <v>519.60000000000036</v>
      </c>
    </row>
    <row r="1411" spans="1:9" x14ac:dyDescent="0.3">
      <c r="A1411" s="75" t="s">
        <v>266</v>
      </c>
      <c r="B1411" s="24" t="s">
        <v>39165</v>
      </c>
      <c r="C1411" s="84" t="s">
        <v>38869</v>
      </c>
      <c r="D1411" s="80" t="s">
        <v>38857</v>
      </c>
      <c r="E1411" s="86">
        <v>3</v>
      </c>
      <c r="F1411" s="29">
        <v>12990</v>
      </c>
      <c r="G1411" s="29">
        <v>38970</v>
      </c>
      <c r="H1411" s="29">
        <v>40528.800000000003</v>
      </c>
      <c r="I1411" s="29">
        <f>Dane[[#This Row],[WartośćWycena]]-Dane[[#This Row],[WartośćNFZ]]</f>
        <v>1558.8000000000029</v>
      </c>
    </row>
    <row r="1412" spans="1:9" x14ac:dyDescent="0.3">
      <c r="A1412" s="77" t="s">
        <v>266</v>
      </c>
      <c r="B1412" s="24" t="s">
        <v>39165</v>
      </c>
      <c r="C1412" s="84" t="s">
        <v>38869</v>
      </c>
      <c r="D1412" s="80" t="s">
        <v>38857</v>
      </c>
      <c r="E1412" s="86">
        <v>1</v>
      </c>
      <c r="F1412" s="29">
        <v>12990</v>
      </c>
      <c r="G1412" s="29">
        <v>12990</v>
      </c>
      <c r="H1412" s="29">
        <v>13509.6</v>
      </c>
      <c r="I1412" s="29">
        <f>Dane[[#This Row],[WartośćWycena]]-Dane[[#This Row],[WartośćNFZ]]</f>
        <v>519.60000000000036</v>
      </c>
    </row>
    <row r="1413" spans="1:9" x14ac:dyDescent="0.3">
      <c r="A1413" s="77" t="s">
        <v>266</v>
      </c>
      <c r="B1413" s="24" t="s">
        <v>39165</v>
      </c>
      <c r="C1413" s="84" t="s">
        <v>38869</v>
      </c>
      <c r="D1413" s="80" t="s">
        <v>38857</v>
      </c>
      <c r="E1413" s="86">
        <v>2</v>
      </c>
      <c r="F1413" s="29">
        <v>12990</v>
      </c>
      <c r="G1413" s="29">
        <v>25980</v>
      </c>
      <c r="H1413" s="29">
        <v>27019.200000000001</v>
      </c>
      <c r="I1413" s="29">
        <f>Dane[[#This Row],[WartośćWycena]]-Dane[[#This Row],[WartośćNFZ]]</f>
        <v>1039.2000000000007</v>
      </c>
    </row>
    <row r="1414" spans="1:9" x14ac:dyDescent="0.3">
      <c r="A1414" s="79" t="s">
        <v>266</v>
      </c>
      <c r="B1414" s="24" t="s">
        <v>39165</v>
      </c>
      <c r="C1414" s="84" t="s">
        <v>38869</v>
      </c>
      <c r="D1414" s="80" t="s">
        <v>38857</v>
      </c>
      <c r="E1414" s="86">
        <v>1</v>
      </c>
      <c r="F1414" s="29">
        <v>12990</v>
      </c>
      <c r="G1414" s="29">
        <v>12990</v>
      </c>
      <c r="H1414" s="29">
        <v>13509.6</v>
      </c>
      <c r="I1414" s="29">
        <f>Dane[[#This Row],[WartośćWycena]]-Dane[[#This Row],[WartośćNFZ]]</f>
        <v>519.60000000000036</v>
      </c>
    </row>
    <row r="1415" spans="1:9" x14ac:dyDescent="0.3">
      <c r="A1415" s="75" t="s">
        <v>266</v>
      </c>
      <c r="B1415" s="24" t="s">
        <v>39165</v>
      </c>
      <c r="C1415" s="84" t="s">
        <v>38869</v>
      </c>
      <c r="D1415" s="80" t="s">
        <v>38857</v>
      </c>
      <c r="E1415" s="86">
        <v>37</v>
      </c>
      <c r="F1415" s="29">
        <v>12990</v>
      </c>
      <c r="G1415" s="29">
        <v>480630</v>
      </c>
      <c r="H1415" s="29">
        <v>499855.2</v>
      </c>
      <c r="I1415" s="29">
        <f>Dane[[#This Row],[WartośćWycena]]-Dane[[#This Row],[WartośćNFZ]]</f>
        <v>19225.200000000012</v>
      </c>
    </row>
    <row r="1416" spans="1:9" x14ac:dyDescent="0.3">
      <c r="A1416" s="77" t="s">
        <v>266</v>
      </c>
      <c r="B1416" s="24" t="s">
        <v>39165</v>
      </c>
      <c r="C1416" s="84" t="s">
        <v>38869</v>
      </c>
      <c r="D1416" s="80" t="s">
        <v>38857</v>
      </c>
      <c r="E1416" s="86">
        <v>2</v>
      </c>
      <c r="F1416" s="29">
        <v>12990</v>
      </c>
      <c r="G1416" s="29">
        <v>25980</v>
      </c>
      <c r="H1416" s="29">
        <v>27019.200000000001</v>
      </c>
      <c r="I1416" s="29">
        <f>Dane[[#This Row],[WartośćWycena]]-Dane[[#This Row],[WartośćNFZ]]</f>
        <v>1039.2000000000007</v>
      </c>
    </row>
    <row r="1417" spans="1:9" x14ac:dyDescent="0.3">
      <c r="A1417" s="77" t="s">
        <v>266</v>
      </c>
      <c r="B1417" s="24" t="s">
        <v>39165</v>
      </c>
      <c r="C1417" s="84" t="s">
        <v>38869</v>
      </c>
      <c r="D1417" s="80" t="s">
        <v>38857</v>
      </c>
      <c r="E1417" s="86">
        <v>1</v>
      </c>
      <c r="F1417" s="29">
        <v>12990</v>
      </c>
      <c r="G1417" s="29">
        <v>12990</v>
      </c>
      <c r="H1417" s="29">
        <v>13509.6</v>
      </c>
      <c r="I1417" s="29">
        <f>Dane[[#This Row],[WartośćWycena]]-Dane[[#This Row],[WartośćNFZ]]</f>
        <v>519.60000000000036</v>
      </c>
    </row>
    <row r="1418" spans="1:9" x14ac:dyDescent="0.3">
      <c r="A1418" s="77" t="s">
        <v>266</v>
      </c>
      <c r="B1418" s="24" t="s">
        <v>39165</v>
      </c>
      <c r="C1418" s="84" t="s">
        <v>38869</v>
      </c>
      <c r="D1418" s="80" t="s">
        <v>38857</v>
      </c>
      <c r="E1418" s="86">
        <v>1</v>
      </c>
      <c r="F1418" s="29">
        <v>12990</v>
      </c>
      <c r="G1418" s="29">
        <v>12990</v>
      </c>
      <c r="H1418" s="29">
        <v>13509.6</v>
      </c>
      <c r="I1418" s="29">
        <f>Dane[[#This Row],[WartośćWycena]]-Dane[[#This Row],[WartośćNFZ]]</f>
        <v>519.60000000000036</v>
      </c>
    </row>
    <row r="1419" spans="1:9" x14ac:dyDescent="0.3">
      <c r="A1419" s="77" t="s">
        <v>266</v>
      </c>
      <c r="B1419" s="24" t="s">
        <v>39165</v>
      </c>
      <c r="C1419" s="84" t="s">
        <v>38869</v>
      </c>
      <c r="D1419" s="80" t="s">
        <v>38857</v>
      </c>
      <c r="E1419" s="86">
        <v>17</v>
      </c>
      <c r="F1419" s="29">
        <v>12990</v>
      </c>
      <c r="G1419" s="29">
        <v>220830</v>
      </c>
      <c r="H1419" s="29">
        <v>229663.2</v>
      </c>
      <c r="I1419" s="29">
        <f>Dane[[#This Row],[WartośćWycena]]-Dane[[#This Row],[WartośćNFZ]]</f>
        <v>8833.2000000000116</v>
      </c>
    </row>
    <row r="1420" spans="1:9" x14ac:dyDescent="0.3">
      <c r="A1420" s="77" t="s">
        <v>266</v>
      </c>
      <c r="B1420" s="24" t="s">
        <v>39165</v>
      </c>
      <c r="C1420" s="84" t="s">
        <v>38869</v>
      </c>
      <c r="D1420" s="80" t="s">
        <v>38857</v>
      </c>
      <c r="E1420" s="86">
        <v>1</v>
      </c>
      <c r="F1420" s="29">
        <v>12990</v>
      </c>
      <c r="G1420" s="29">
        <v>12990</v>
      </c>
      <c r="H1420" s="29">
        <v>13509.6</v>
      </c>
      <c r="I1420" s="29">
        <f>Dane[[#This Row],[WartośćWycena]]-Dane[[#This Row],[WartośćNFZ]]</f>
        <v>519.60000000000036</v>
      </c>
    </row>
    <row r="1421" spans="1:9" x14ac:dyDescent="0.3">
      <c r="A1421" s="77" t="s">
        <v>266</v>
      </c>
      <c r="B1421" s="24" t="s">
        <v>39165</v>
      </c>
      <c r="C1421" s="84" t="s">
        <v>38869</v>
      </c>
      <c r="D1421" s="80" t="s">
        <v>38857</v>
      </c>
      <c r="E1421" s="86">
        <v>1</v>
      </c>
      <c r="F1421" s="29">
        <v>12990</v>
      </c>
      <c r="G1421" s="29">
        <v>12990</v>
      </c>
      <c r="H1421" s="29">
        <v>13509.6</v>
      </c>
      <c r="I1421" s="29">
        <f>Dane[[#This Row],[WartośćWycena]]-Dane[[#This Row],[WartośćNFZ]]</f>
        <v>519.60000000000036</v>
      </c>
    </row>
    <row r="1422" spans="1:9" x14ac:dyDescent="0.3">
      <c r="A1422" s="79" t="s">
        <v>266</v>
      </c>
      <c r="B1422" s="24" t="s">
        <v>39165</v>
      </c>
      <c r="C1422" s="84" t="s">
        <v>38869</v>
      </c>
      <c r="D1422" s="80" t="s">
        <v>38857</v>
      </c>
      <c r="E1422" s="86">
        <v>1</v>
      </c>
      <c r="F1422" s="29">
        <v>12990</v>
      </c>
      <c r="G1422" s="29">
        <v>12990</v>
      </c>
      <c r="H1422" s="29">
        <v>13509.6</v>
      </c>
      <c r="I1422" s="29">
        <f>Dane[[#This Row],[WartośćWycena]]-Dane[[#This Row],[WartośćNFZ]]</f>
        <v>519.60000000000036</v>
      </c>
    </row>
    <row r="1423" spans="1:9" x14ac:dyDescent="0.3">
      <c r="A1423" s="75" t="s">
        <v>266</v>
      </c>
      <c r="B1423" s="24" t="s">
        <v>39165</v>
      </c>
      <c r="C1423" s="84" t="s">
        <v>38869</v>
      </c>
      <c r="D1423" s="80" t="s">
        <v>38857</v>
      </c>
      <c r="E1423" s="86">
        <v>1</v>
      </c>
      <c r="F1423" s="29">
        <v>12990</v>
      </c>
      <c r="G1423" s="29">
        <v>12990</v>
      </c>
      <c r="H1423" s="29">
        <v>13509.6</v>
      </c>
      <c r="I1423" s="29">
        <f>Dane[[#This Row],[WartośćWycena]]-Dane[[#This Row],[WartośćNFZ]]</f>
        <v>519.60000000000036</v>
      </c>
    </row>
    <row r="1424" spans="1:9" x14ac:dyDescent="0.3">
      <c r="A1424" s="77" t="s">
        <v>266</v>
      </c>
      <c r="B1424" s="24" t="s">
        <v>39165</v>
      </c>
      <c r="C1424" s="84" t="s">
        <v>38869</v>
      </c>
      <c r="D1424" s="80" t="s">
        <v>38857</v>
      </c>
      <c r="E1424" s="86">
        <v>1</v>
      </c>
      <c r="F1424" s="29">
        <v>12990</v>
      </c>
      <c r="G1424" s="29">
        <v>12990</v>
      </c>
      <c r="H1424" s="29">
        <v>13509.6</v>
      </c>
      <c r="I1424" s="29">
        <f>Dane[[#This Row],[WartośćWycena]]-Dane[[#This Row],[WartośćNFZ]]</f>
        <v>519.60000000000036</v>
      </c>
    </row>
    <row r="1425" spans="1:9" x14ac:dyDescent="0.3">
      <c r="A1425" s="79" t="s">
        <v>266</v>
      </c>
      <c r="B1425" s="24" t="s">
        <v>39165</v>
      </c>
      <c r="C1425" s="84" t="s">
        <v>38869</v>
      </c>
      <c r="D1425" s="80" t="s">
        <v>38857</v>
      </c>
      <c r="E1425" s="86">
        <v>2</v>
      </c>
      <c r="F1425" s="29">
        <v>12990</v>
      </c>
      <c r="G1425" s="29">
        <v>25980</v>
      </c>
      <c r="H1425" s="29">
        <v>27019.200000000001</v>
      </c>
      <c r="I1425" s="29">
        <f>Dane[[#This Row],[WartośćWycena]]-Dane[[#This Row],[WartośćNFZ]]</f>
        <v>1039.2000000000007</v>
      </c>
    </row>
    <row r="1426" spans="1:9" x14ac:dyDescent="0.3">
      <c r="A1426" s="75" t="s">
        <v>266</v>
      </c>
      <c r="B1426" s="24" t="s">
        <v>39165</v>
      </c>
      <c r="C1426" s="84" t="s">
        <v>38869</v>
      </c>
      <c r="D1426" s="80" t="s">
        <v>38857</v>
      </c>
      <c r="E1426" s="86">
        <v>1</v>
      </c>
      <c r="F1426" s="29">
        <v>12990</v>
      </c>
      <c r="G1426" s="29">
        <v>12990</v>
      </c>
      <c r="H1426" s="29">
        <v>13509.6</v>
      </c>
      <c r="I1426" s="29">
        <f>Dane[[#This Row],[WartośćWycena]]-Dane[[#This Row],[WartośćNFZ]]</f>
        <v>519.60000000000036</v>
      </c>
    </row>
    <row r="1427" spans="1:9" x14ac:dyDescent="0.3">
      <c r="A1427" s="77" t="s">
        <v>266</v>
      </c>
      <c r="B1427" s="24" t="s">
        <v>39165</v>
      </c>
      <c r="C1427" s="84" t="s">
        <v>38869</v>
      </c>
      <c r="D1427" s="80" t="s">
        <v>38857</v>
      </c>
      <c r="E1427" s="86">
        <v>1</v>
      </c>
      <c r="F1427" s="29">
        <v>12990</v>
      </c>
      <c r="G1427" s="29">
        <v>12990</v>
      </c>
      <c r="H1427" s="29">
        <v>13509.6</v>
      </c>
      <c r="I1427" s="29">
        <f>Dane[[#This Row],[WartośćWycena]]-Dane[[#This Row],[WartośćNFZ]]</f>
        <v>519.60000000000036</v>
      </c>
    </row>
    <row r="1428" spans="1:9" x14ac:dyDescent="0.3">
      <c r="A1428" s="77" t="s">
        <v>266</v>
      </c>
      <c r="B1428" s="24" t="s">
        <v>39165</v>
      </c>
      <c r="C1428" s="84" t="s">
        <v>38869</v>
      </c>
      <c r="D1428" s="80" t="s">
        <v>38857</v>
      </c>
      <c r="E1428" s="86">
        <v>3</v>
      </c>
      <c r="F1428" s="29">
        <v>12990</v>
      </c>
      <c r="G1428" s="29">
        <v>38970</v>
      </c>
      <c r="H1428" s="29">
        <v>40528.800000000003</v>
      </c>
      <c r="I1428" s="29">
        <f>Dane[[#This Row],[WartośćWycena]]-Dane[[#This Row],[WartośćNFZ]]</f>
        <v>1558.8000000000029</v>
      </c>
    </row>
    <row r="1429" spans="1:9" x14ac:dyDescent="0.3">
      <c r="A1429" s="77" t="s">
        <v>269</v>
      </c>
      <c r="B1429" s="24" t="s">
        <v>39165</v>
      </c>
      <c r="C1429" s="84" t="s">
        <v>38869</v>
      </c>
      <c r="D1429" s="80" t="s">
        <v>38861</v>
      </c>
      <c r="E1429" s="86">
        <v>3</v>
      </c>
      <c r="F1429" s="29">
        <v>3838</v>
      </c>
      <c r="G1429" s="29">
        <v>11514</v>
      </c>
      <c r="H1429" s="29">
        <v>17155.86</v>
      </c>
      <c r="I1429" s="29">
        <f>Dane[[#This Row],[WartośćWycena]]-Dane[[#This Row],[WartośćNFZ]]</f>
        <v>5641.8600000000006</v>
      </c>
    </row>
    <row r="1430" spans="1:9" x14ac:dyDescent="0.3">
      <c r="A1430" s="77" t="s">
        <v>269</v>
      </c>
      <c r="B1430" s="24" t="s">
        <v>39165</v>
      </c>
      <c r="C1430" s="84" t="s">
        <v>38869</v>
      </c>
      <c r="D1430" s="80" t="s">
        <v>38861</v>
      </c>
      <c r="E1430" s="86">
        <v>3</v>
      </c>
      <c r="F1430" s="29">
        <v>3838</v>
      </c>
      <c r="G1430" s="29">
        <v>11514</v>
      </c>
      <c r="H1430" s="29">
        <v>17155.86</v>
      </c>
      <c r="I1430" s="29">
        <f>Dane[[#This Row],[WartośćWycena]]-Dane[[#This Row],[WartośćNFZ]]</f>
        <v>5641.8600000000006</v>
      </c>
    </row>
    <row r="1431" spans="1:9" x14ac:dyDescent="0.3">
      <c r="A1431" s="77" t="s">
        <v>269</v>
      </c>
      <c r="B1431" s="24" t="s">
        <v>39165</v>
      </c>
      <c r="C1431" s="84" t="s">
        <v>38869</v>
      </c>
      <c r="D1431" s="80" t="s">
        <v>38861</v>
      </c>
      <c r="E1431" s="86">
        <v>1</v>
      </c>
      <c r="F1431" s="29">
        <v>3838</v>
      </c>
      <c r="G1431" s="29">
        <v>3838</v>
      </c>
      <c r="H1431" s="29">
        <v>5718.62</v>
      </c>
      <c r="I1431" s="29">
        <f>Dane[[#This Row],[WartośćWycena]]-Dane[[#This Row],[WartośćNFZ]]</f>
        <v>1880.62</v>
      </c>
    </row>
    <row r="1432" spans="1:9" x14ac:dyDescent="0.3">
      <c r="A1432" s="77" t="s">
        <v>271</v>
      </c>
      <c r="B1432" s="24" t="s">
        <v>39165</v>
      </c>
      <c r="C1432" s="84" t="s">
        <v>38869</v>
      </c>
      <c r="D1432" s="80" t="s">
        <v>38861</v>
      </c>
      <c r="E1432" s="86">
        <v>1</v>
      </c>
      <c r="F1432" s="29">
        <v>3838</v>
      </c>
      <c r="G1432" s="29">
        <v>3838</v>
      </c>
      <c r="H1432" s="29">
        <v>5718.62</v>
      </c>
      <c r="I1432" s="29">
        <f>Dane[[#This Row],[WartośćWycena]]-Dane[[#This Row],[WartośćNFZ]]</f>
        <v>1880.62</v>
      </c>
    </row>
    <row r="1433" spans="1:9" x14ac:dyDescent="0.3">
      <c r="A1433" s="77" t="s">
        <v>271</v>
      </c>
      <c r="B1433" s="24" t="s">
        <v>39165</v>
      </c>
      <c r="C1433" s="84" t="s">
        <v>38869</v>
      </c>
      <c r="D1433" s="80" t="s">
        <v>38861</v>
      </c>
      <c r="E1433" s="86">
        <v>1</v>
      </c>
      <c r="F1433" s="29">
        <v>3838</v>
      </c>
      <c r="G1433" s="29">
        <v>3838</v>
      </c>
      <c r="H1433" s="29">
        <v>5718.62</v>
      </c>
      <c r="I1433" s="29">
        <f>Dane[[#This Row],[WartośćWycena]]-Dane[[#This Row],[WartośćNFZ]]</f>
        <v>1880.62</v>
      </c>
    </row>
    <row r="1434" spans="1:9" x14ac:dyDescent="0.3">
      <c r="A1434" s="77" t="s">
        <v>271</v>
      </c>
      <c r="B1434" s="24" t="s">
        <v>39165</v>
      </c>
      <c r="C1434" s="84" t="s">
        <v>38869</v>
      </c>
      <c r="D1434" s="80" t="s">
        <v>38861</v>
      </c>
      <c r="E1434" s="86">
        <v>3</v>
      </c>
      <c r="F1434" s="29">
        <v>3838</v>
      </c>
      <c r="G1434" s="29">
        <v>11514</v>
      </c>
      <c r="H1434" s="29">
        <v>17155.86</v>
      </c>
      <c r="I1434" s="29">
        <f>Dane[[#This Row],[WartośćWycena]]-Dane[[#This Row],[WartośćNFZ]]</f>
        <v>5641.8600000000006</v>
      </c>
    </row>
    <row r="1435" spans="1:9" x14ac:dyDescent="0.3">
      <c r="A1435" s="77" t="s">
        <v>271</v>
      </c>
      <c r="B1435" s="24" t="s">
        <v>39165</v>
      </c>
      <c r="C1435" s="84" t="s">
        <v>38869</v>
      </c>
      <c r="D1435" s="80" t="s">
        <v>38861</v>
      </c>
      <c r="E1435" s="86">
        <v>1</v>
      </c>
      <c r="F1435" s="29">
        <v>3838</v>
      </c>
      <c r="G1435" s="29">
        <v>3838</v>
      </c>
      <c r="H1435" s="29">
        <v>5718.62</v>
      </c>
      <c r="I1435" s="29">
        <f>Dane[[#This Row],[WartośćWycena]]-Dane[[#This Row],[WartośćNFZ]]</f>
        <v>1880.62</v>
      </c>
    </row>
    <row r="1436" spans="1:9" x14ac:dyDescent="0.3">
      <c r="A1436" s="77" t="s">
        <v>271</v>
      </c>
      <c r="B1436" s="24" t="s">
        <v>39165</v>
      </c>
      <c r="C1436" s="84" t="s">
        <v>38869</v>
      </c>
      <c r="D1436" s="80" t="s">
        <v>38858</v>
      </c>
      <c r="E1436" s="86">
        <v>1</v>
      </c>
      <c r="F1436" s="29">
        <v>6554</v>
      </c>
      <c r="G1436" s="29">
        <v>6554</v>
      </c>
      <c r="H1436" s="29">
        <v>13435.699999999999</v>
      </c>
      <c r="I1436" s="29">
        <f>Dane[[#This Row],[WartośćWycena]]-Dane[[#This Row],[WartośćNFZ]]</f>
        <v>6881.6999999999989</v>
      </c>
    </row>
    <row r="1437" spans="1:9" x14ac:dyDescent="0.3">
      <c r="A1437" s="77" t="s">
        <v>271</v>
      </c>
      <c r="B1437" s="24" t="s">
        <v>39165</v>
      </c>
      <c r="C1437" s="84" t="s">
        <v>38869</v>
      </c>
      <c r="D1437" s="80" t="s">
        <v>38856</v>
      </c>
      <c r="E1437" s="86">
        <v>1</v>
      </c>
      <c r="F1437" s="29">
        <v>7085</v>
      </c>
      <c r="G1437" s="29">
        <v>7085</v>
      </c>
      <c r="H1437" s="29">
        <v>16224.65</v>
      </c>
      <c r="I1437" s="29">
        <f>Dane[[#This Row],[WartośćWycena]]-Dane[[#This Row],[WartośćNFZ]]</f>
        <v>9139.65</v>
      </c>
    </row>
    <row r="1438" spans="1:9" x14ac:dyDescent="0.3">
      <c r="A1438" s="77" t="s">
        <v>271</v>
      </c>
      <c r="B1438" s="24" t="s">
        <v>39165</v>
      </c>
      <c r="C1438" s="84" t="s">
        <v>38869</v>
      </c>
      <c r="D1438" s="80" t="s">
        <v>38856</v>
      </c>
      <c r="E1438" s="86">
        <v>3</v>
      </c>
      <c r="F1438" s="29">
        <v>7085</v>
      </c>
      <c r="G1438" s="29">
        <v>21255</v>
      </c>
      <c r="H1438" s="29">
        <v>48673.95</v>
      </c>
      <c r="I1438" s="29">
        <f>Dane[[#This Row],[WartośćWycena]]-Dane[[#This Row],[WartośćNFZ]]</f>
        <v>27418.949999999997</v>
      </c>
    </row>
    <row r="1439" spans="1:9" x14ac:dyDescent="0.3">
      <c r="A1439" s="77" t="s">
        <v>271</v>
      </c>
      <c r="B1439" s="24" t="s">
        <v>39165</v>
      </c>
      <c r="C1439" s="84" t="s">
        <v>38869</v>
      </c>
      <c r="D1439" s="80" t="s">
        <v>38859</v>
      </c>
      <c r="E1439" s="86">
        <v>1</v>
      </c>
      <c r="F1439" s="29">
        <v>18565</v>
      </c>
      <c r="G1439" s="29">
        <v>18565</v>
      </c>
      <c r="H1439" s="29">
        <v>27104.899999999998</v>
      </c>
      <c r="I1439" s="29">
        <f>Dane[[#This Row],[WartośćWycena]]-Dane[[#This Row],[WartośćNFZ]]</f>
        <v>8539.8999999999978</v>
      </c>
    </row>
    <row r="1440" spans="1:9" x14ac:dyDescent="0.3">
      <c r="A1440" s="77" t="s">
        <v>271</v>
      </c>
      <c r="B1440" s="24" t="s">
        <v>39165</v>
      </c>
      <c r="C1440" s="84" t="s">
        <v>38869</v>
      </c>
      <c r="D1440" s="80" t="s">
        <v>38856</v>
      </c>
      <c r="E1440" s="86">
        <v>1</v>
      </c>
      <c r="F1440" s="29">
        <v>7085</v>
      </c>
      <c r="G1440" s="29">
        <v>7085</v>
      </c>
      <c r="H1440" s="29">
        <v>16224.65</v>
      </c>
      <c r="I1440" s="29">
        <f>Dane[[#This Row],[WartośćWycena]]-Dane[[#This Row],[WartośćNFZ]]</f>
        <v>9139.65</v>
      </c>
    </row>
    <row r="1441" spans="1:9" x14ac:dyDescent="0.3">
      <c r="A1441" s="77" t="s">
        <v>271</v>
      </c>
      <c r="B1441" s="24" t="s">
        <v>39165</v>
      </c>
      <c r="C1441" s="84" t="s">
        <v>38869</v>
      </c>
      <c r="D1441" s="80" t="s">
        <v>38856</v>
      </c>
      <c r="E1441" s="86">
        <v>2</v>
      </c>
      <c r="F1441" s="29">
        <v>7085</v>
      </c>
      <c r="G1441" s="29">
        <v>14170</v>
      </c>
      <c r="H1441" s="29">
        <v>32449.3</v>
      </c>
      <c r="I1441" s="29">
        <f>Dane[[#This Row],[WartośćWycena]]-Dane[[#This Row],[WartośćNFZ]]</f>
        <v>18279.3</v>
      </c>
    </row>
    <row r="1442" spans="1:9" x14ac:dyDescent="0.3">
      <c r="A1442" s="77" t="s">
        <v>271</v>
      </c>
      <c r="B1442" s="24" t="s">
        <v>39165</v>
      </c>
      <c r="C1442" s="84" t="s">
        <v>38869</v>
      </c>
      <c r="D1442" s="80" t="s">
        <v>38856</v>
      </c>
      <c r="E1442" s="86">
        <v>5</v>
      </c>
      <c r="F1442" s="29">
        <v>7085</v>
      </c>
      <c r="G1442" s="29">
        <v>35425</v>
      </c>
      <c r="H1442" s="29">
        <v>81123.25</v>
      </c>
      <c r="I1442" s="29">
        <f>Dane[[#This Row],[WartośćWycena]]-Dane[[#This Row],[WartośćNFZ]]</f>
        <v>45698.25</v>
      </c>
    </row>
    <row r="1443" spans="1:9" x14ac:dyDescent="0.3">
      <c r="A1443" s="77" t="s">
        <v>271</v>
      </c>
      <c r="B1443" s="24" t="s">
        <v>39165</v>
      </c>
      <c r="C1443" s="84" t="s">
        <v>38869</v>
      </c>
      <c r="D1443" s="80" t="s">
        <v>38861</v>
      </c>
      <c r="E1443" s="86">
        <v>1</v>
      </c>
      <c r="F1443" s="29">
        <v>3838</v>
      </c>
      <c r="G1443" s="29">
        <v>3838</v>
      </c>
      <c r="H1443" s="29">
        <v>5718.62</v>
      </c>
      <c r="I1443" s="29">
        <f>Dane[[#This Row],[WartośćWycena]]-Dane[[#This Row],[WartośćNFZ]]</f>
        <v>1880.62</v>
      </c>
    </row>
    <row r="1444" spans="1:9" x14ac:dyDescent="0.3">
      <c r="A1444" s="77" t="s">
        <v>271</v>
      </c>
      <c r="B1444" s="24" t="s">
        <v>39165</v>
      </c>
      <c r="C1444" s="84" t="s">
        <v>38869</v>
      </c>
      <c r="D1444" s="80" t="s">
        <v>38861</v>
      </c>
      <c r="E1444" s="86">
        <v>1</v>
      </c>
      <c r="F1444" s="29">
        <v>3838</v>
      </c>
      <c r="G1444" s="29">
        <v>3838</v>
      </c>
      <c r="H1444" s="29">
        <v>5718.62</v>
      </c>
      <c r="I1444" s="29">
        <f>Dane[[#This Row],[WartośćWycena]]-Dane[[#This Row],[WartośćNFZ]]</f>
        <v>1880.62</v>
      </c>
    </row>
    <row r="1445" spans="1:9" x14ac:dyDescent="0.3">
      <c r="A1445" s="77" t="s">
        <v>271</v>
      </c>
      <c r="B1445" s="24" t="s">
        <v>39165</v>
      </c>
      <c r="C1445" s="84" t="s">
        <v>38869</v>
      </c>
      <c r="D1445" s="80" t="s">
        <v>38861</v>
      </c>
      <c r="E1445" s="86">
        <v>4</v>
      </c>
      <c r="F1445" s="29">
        <v>3838</v>
      </c>
      <c r="G1445" s="29">
        <v>15352</v>
      </c>
      <c r="H1445" s="29">
        <v>22874.48</v>
      </c>
      <c r="I1445" s="29">
        <f>Dane[[#This Row],[WartośćWycena]]-Dane[[#This Row],[WartośćNFZ]]</f>
        <v>7522.48</v>
      </c>
    </row>
    <row r="1446" spans="1:9" x14ac:dyDescent="0.3">
      <c r="A1446" s="77" t="s">
        <v>271</v>
      </c>
      <c r="B1446" s="24" t="s">
        <v>39165</v>
      </c>
      <c r="C1446" s="84" t="s">
        <v>38869</v>
      </c>
      <c r="D1446" s="80" t="s">
        <v>38861</v>
      </c>
      <c r="E1446" s="86">
        <v>1</v>
      </c>
      <c r="F1446" s="29">
        <v>3838</v>
      </c>
      <c r="G1446" s="29">
        <v>3838</v>
      </c>
      <c r="H1446" s="29">
        <v>5718.62</v>
      </c>
      <c r="I1446" s="29">
        <f>Dane[[#This Row],[WartośćWycena]]-Dane[[#This Row],[WartośćNFZ]]</f>
        <v>1880.62</v>
      </c>
    </row>
    <row r="1447" spans="1:9" x14ac:dyDescent="0.3">
      <c r="A1447" s="77" t="s">
        <v>271</v>
      </c>
      <c r="B1447" s="24" t="s">
        <v>39165</v>
      </c>
      <c r="C1447" s="84" t="s">
        <v>38869</v>
      </c>
      <c r="D1447" s="80" t="s">
        <v>38861</v>
      </c>
      <c r="E1447" s="86">
        <v>1</v>
      </c>
      <c r="F1447" s="29">
        <v>3838</v>
      </c>
      <c r="G1447" s="29">
        <v>3838</v>
      </c>
      <c r="H1447" s="29">
        <v>5718.62</v>
      </c>
      <c r="I1447" s="29">
        <f>Dane[[#This Row],[WartośćWycena]]-Dane[[#This Row],[WartośćNFZ]]</f>
        <v>1880.62</v>
      </c>
    </row>
    <row r="1448" spans="1:9" x14ac:dyDescent="0.3">
      <c r="A1448" s="77" t="s">
        <v>271</v>
      </c>
      <c r="B1448" s="24" t="s">
        <v>39165</v>
      </c>
      <c r="C1448" s="84" t="s">
        <v>38869</v>
      </c>
      <c r="D1448" s="80" t="s">
        <v>38861</v>
      </c>
      <c r="E1448" s="86">
        <v>2</v>
      </c>
      <c r="F1448" s="29">
        <v>3838</v>
      </c>
      <c r="G1448" s="29">
        <v>7676</v>
      </c>
      <c r="H1448" s="29">
        <v>11437.24</v>
      </c>
      <c r="I1448" s="29">
        <f>Dane[[#This Row],[WartośćWycena]]-Dane[[#This Row],[WartośćNFZ]]</f>
        <v>3761.24</v>
      </c>
    </row>
    <row r="1449" spans="1:9" x14ac:dyDescent="0.3">
      <c r="A1449" s="77" t="s">
        <v>271</v>
      </c>
      <c r="B1449" s="24" t="s">
        <v>39165</v>
      </c>
      <c r="C1449" s="84" t="s">
        <v>38869</v>
      </c>
      <c r="D1449" s="80" t="s">
        <v>38856</v>
      </c>
      <c r="E1449" s="86">
        <v>1</v>
      </c>
      <c r="F1449" s="29">
        <v>7085</v>
      </c>
      <c r="G1449" s="29">
        <v>7085</v>
      </c>
      <c r="H1449" s="29">
        <v>16224.65</v>
      </c>
      <c r="I1449" s="29">
        <f>Dane[[#This Row],[WartośćWycena]]-Dane[[#This Row],[WartośćNFZ]]</f>
        <v>9139.65</v>
      </c>
    </row>
    <row r="1450" spans="1:9" x14ac:dyDescent="0.3">
      <c r="A1450" s="79" t="s">
        <v>271</v>
      </c>
      <c r="B1450" s="25" t="s">
        <v>39165</v>
      </c>
      <c r="C1450" s="84" t="s">
        <v>38869</v>
      </c>
      <c r="D1450" s="80" t="s">
        <v>38856</v>
      </c>
      <c r="E1450" s="86">
        <v>1</v>
      </c>
      <c r="F1450" s="29">
        <v>7085</v>
      </c>
      <c r="G1450" s="29">
        <v>7085</v>
      </c>
      <c r="H1450" s="29">
        <v>16224.65</v>
      </c>
      <c r="I1450" s="29">
        <f>Dane[[#This Row],[WartośćWycena]]-Dane[[#This Row],[WartośćNFZ]]</f>
        <v>9139.65</v>
      </c>
    </row>
    <row r="1451" spans="1:9" x14ac:dyDescent="0.3">
      <c r="A1451" s="75" t="s">
        <v>271</v>
      </c>
      <c r="B1451" s="24" t="s">
        <v>39165</v>
      </c>
      <c r="C1451" s="84" t="s">
        <v>38869</v>
      </c>
      <c r="D1451" s="80" t="s">
        <v>38856</v>
      </c>
      <c r="E1451" s="86">
        <v>1</v>
      </c>
      <c r="F1451" s="29">
        <v>7085</v>
      </c>
      <c r="G1451" s="29">
        <v>7085</v>
      </c>
      <c r="H1451" s="29">
        <v>16224.65</v>
      </c>
      <c r="I1451" s="29">
        <f>Dane[[#This Row],[WartośćWycena]]-Dane[[#This Row],[WartośćNFZ]]</f>
        <v>9139.65</v>
      </c>
    </row>
    <row r="1452" spans="1:9" x14ac:dyDescent="0.3">
      <c r="A1452" s="77" t="s">
        <v>271</v>
      </c>
      <c r="B1452" s="24" t="s">
        <v>39165</v>
      </c>
      <c r="C1452" s="84" t="s">
        <v>38869</v>
      </c>
      <c r="D1452" s="80" t="s">
        <v>38856</v>
      </c>
      <c r="E1452" s="86">
        <v>4</v>
      </c>
      <c r="F1452" s="29">
        <v>7085</v>
      </c>
      <c r="G1452" s="29">
        <v>28340</v>
      </c>
      <c r="H1452" s="29">
        <v>64898.6</v>
      </c>
      <c r="I1452" s="29">
        <f>Dane[[#This Row],[WartośćWycena]]-Dane[[#This Row],[WartośćNFZ]]</f>
        <v>36558.6</v>
      </c>
    </row>
    <row r="1453" spans="1:9" x14ac:dyDescent="0.3">
      <c r="A1453" s="77" t="s">
        <v>271</v>
      </c>
      <c r="B1453" s="24" t="s">
        <v>39165</v>
      </c>
      <c r="C1453" s="84" t="s">
        <v>38869</v>
      </c>
      <c r="D1453" s="80" t="s">
        <v>38862</v>
      </c>
      <c r="E1453" s="86">
        <v>1</v>
      </c>
      <c r="F1453" s="29">
        <v>2325</v>
      </c>
      <c r="G1453" s="29">
        <v>2325</v>
      </c>
      <c r="H1453" s="29">
        <v>5487</v>
      </c>
      <c r="I1453" s="29">
        <f>Dane[[#This Row],[WartośćWycena]]-Dane[[#This Row],[WartośćNFZ]]</f>
        <v>3162</v>
      </c>
    </row>
    <row r="1454" spans="1:9" x14ac:dyDescent="0.3">
      <c r="A1454" s="77" t="s">
        <v>271</v>
      </c>
      <c r="B1454" s="24" t="s">
        <v>39165</v>
      </c>
      <c r="C1454" s="84" t="s">
        <v>38869</v>
      </c>
      <c r="D1454" s="80" t="s">
        <v>38861</v>
      </c>
      <c r="E1454" s="86">
        <v>3</v>
      </c>
      <c r="F1454" s="29">
        <v>3838</v>
      </c>
      <c r="G1454" s="29">
        <v>11514</v>
      </c>
      <c r="H1454" s="29">
        <v>17155.86</v>
      </c>
      <c r="I1454" s="29">
        <f>Dane[[#This Row],[WartośćWycena]]-Dane[[#This Row],[WartośćNFZ]]</f>
        <v>5641.8600000000006</v>
      </c>
    </row>
    <row r="1455" spans="1:9" x14ac:dyDescent="0.3">
      <c r="A1455" s="77" t="s">
        <v>271</v>
      </c>
      <c r="B1455" s="24" t="s">
        <v>39165</v>
      </c>
      <c r="C1455" s="84" t="s">
        <v>38869</v>
      </c>
      <c r="D1455" s="80" t="s">
        <v>38861</v>
      </c>
      <c r="E1455" s="86">
        <v>4</v>
      </c>
      <c r="F1455" s="29">
        <v>3838</v>
      </c>
      <c r="G1455" s="29">
        <v>15352</v>
      </c>
      <c r="H1455" s="29">
        <v>22874.48</v>
      </c>
      <c r="I1455" s="29">
        <f>Dane[[#This Row],[WartośćWycena]]-Dane[[#This Row],[WartośćNFZ]]</f>
        <v>7522.48</v>
      </c>
    </row>
    <row r="1456" spans="1:9" x14ac:dyDescent="0.3">
      <c r="A1456" s="77" t="s">
        <v>271</v>
      </c>
      <c r="B1456" s="24" t="s">
        <v>39165</v>
      </c>
      <c r="C1456" s="84" t="s">
        <v>38869</v>
      </c>
      <c r="D1456" s="80" t="s">
        <v>38861</v>
      </c>
      <c r="E1456" s="86">
        <v>1</v>
      </c>
      <c r="F1456" s="29">
        <v>3838</v>
      </c>
      <c r="G1456" s="29">
        <v>3838</v>
      </c>
      <c r="H1456" s="29">
        <v>5718.62</v>
      </c>
      <c r="I1456" s="29">
        <f>Dane[[#This Row],[WartośćWycena]]-Dane[[#This Row],[WartośćNFZ]]</f>
        <v>1880.62</v>
      </c>
    </row>
    <row r="1457" spans="1:9" x14ac:dyDescent="0.3">
      <c r="A1457" s="77" t="s">
        <v>274</v>
      </c>
      <c r="B1457" s="24" t="s">
        <v>39165</v>
      </c>
      <c r="C1457" s="84" t="s">
        <v>38869</v>
      </c>
      <c r="D1457" s="80" t="s">
        <v>38858</v>
      </c>
      <c r="E1457" s="86">
        <v>1</v>
      </c>
      <c r="F1457" s="29">
        <v>6554</v>
      </c>
      <c r="G1457" s="29">
        <v>6554</v>
      </c>
      <c r="H1457" s="29">
        <v>13435.699999999999</v>
      </c>
      <c r="I1457" s="29">
        <f>Dane[[#This Row],[WartośćWycena]]-Dane[[#This Row],[WartośćNFZ]]</f>
        <v>6881.6999999999989</v>
      </c>
    </row>
    <row r="1458" spans="1:9" x14ac:dyDescent="0.3">
      <c r="A1458" s="77" t="s">
        <v>274</v>
      </c>
      <c r="B1458" s="24" t="s">
        <v>39165</v>
      </c>
      <c r="C1458" s="84" t="s">
        <v>38869</v>
      </c>
      <c r="D1458" s="80" t="s">
        <v>38858</v>
      </c>
      <c r="E1458" s="86">
        <v>1</v>
      </c>
      <c r="F1458" s="29">
        <v>6554</v>
      </c>
      <c r="G1458" s="29">
        <v>6554</v>
      </c>
      <c r="H1458" s="29">
        <v>13435.699999999999</v>
      </c>
      <c r="I1458" s="29">
        <f>Dane[[#This Row],[WartośćWycena]]-Dane[[#This Row],[WartośćNFZ]]</f>
        <v>6881.6999999999989</v>
      </c>
    </row>
    <row r="1459" spans="1:9" x14ac:dyDescent="0.3">
      <c r="A1459" s="77" t="s">
        <v>274</v>
      </c>
      <c r="B1459" s="24" t="s">
        <v>39165</v>
      </c>
      <c r="C1459" s="84" t="s">
        <v>38869</v>
      </c>
      <c r="D1459" s="80" t="s">
        <v>38859</v>
      </c>
      <c r="E1459" s="86">
        <v>3</v>
      </c>
      <c r="F1459" s="29">
        <v>18565</v>
      </c>
      <c r="G1459" s="29">
        <v>55695</v>
      </c>
      <c r="H1459" s="29">
        <v>81314.7</v>
      </c>
      <c r="I1459" s="29">
        <f>Dane[[#This Row],[WartośćWycena]]-Dane[[#This Row],[WartośćNFZ]]</f>
        <v>25619.699999999997</v>
      </c>
    </row>
    <row r="1460" spans="1:9" x14ac:dyDescent="0.3">
      <c r="A1460" s="77" t="s">
        <v>274</v>
      </c>
      <c r="B1460" s="24" t="s">
        <v>39165</v>
      </c>
      <c r="C1460" s="84" t="s">
        <v>38869</v>
      </c>
      <c r="D1460" s="80" t="s">
        <v>38859</v>
      </c>
      <c r="E1460" s="86">
        <v>1</v>
      </c>
      <c r="F1460" s="29">
        <v>18565</v>
      </c>
      <c r="G1460" s="29">
        <v>18565</v>
      </c>
      <c r="H1460" s="29">
        <v>27104.899999999998</v>
      </c>
      <c r="I1460" s="29">
        <f>Dane[[#This Row],[WartośćWycena]]-Dane[[#This Row],[WartośćNFZ]]</f>
        <v>8539.8999999999978</v>
      </c>
    </row>
    <row r="1461" spans="1:9" x14ac:dyDescent="0.3">
      <c r="A1461" s="77" t="s">
        <v>274</v>
      </c>
      <c r="B1461" s="24" t="s">
        <v>39165</v>
      </c>
      <c r="C1461" s="84" t="s">
        <v>38869</v>
      </c>
      <c r="D1461" s="80" t="s">
        <v>38858</v>
      </c>
      <c r="E1461" s="86">
        <v>1</v>
      </c>
      <c r="F1461" s="29">
        <v>6554</v>
      </c>
      <c r="G1461" s="29">
        <v>6554</v>
      </c>
      <c r="H1461" s="29">
        <v>13435.699999999999</v>
      </c>
      <c r="I1461" s="29">
        <f>Dane[[#This Row],[WartośćWycena]]-Dane[[#This Row],[WartośćNFZ]]</f>
        <v>6881.6999999999989</v>
      </c>
    </row>
    <row r="1462" spans="1:9" x14ac:dyDescent="0.3">
      <c r="A1462" s="77" t="s">
        <v>274</v>
      </c>
      <c r="B1462" s="24" t="s">
        <v>39165</v>
      </c>
      <c r="C1462" s="84" t="s">
        <v>38869</v>
      </c>
      <c r="D1462" s="80" t="s">
        <v>38859</v>
      </c>
      <c r="E1462" s="86">
        <v>1</v>
      </c>
      <c r="F1462" s="29">
        <v>18565</v>
      </c>
      <c r="G1462" s="29">
        <v>18565</v>
      </c>
      <c r="H1462" s="29">
        <v>27104.899999999998</v>
      </c>
      <c r="I1462" s="29">
        <f>Dane[[#This Row],[WartośćWycena]]-Dane[[#This Row],[WartośćNFZ]]</f>
        <v>8539.8999999999978</v>
      </c>
    </row>
    <row r="1463" spans="1:9" x14ac:dyDescent="0.3">
      <c r="A1463" s="77" t="s">
        <v>274</v>
      </c>
      <c r="B1463" s="24" t="s">
        <v>39165</v>
      </c>
      <c r="C1463" s="84" t="s">
        <v>38869</v>
      </c>
      <c r="D1463" s="80" t="s">
        <v>38860</v>
      </c>
      <c r="E1463" s="86">
        <v>1</v>
      </c>
      <c r="F1463" s="29">
        <v>1667</v>
      </c>
      <c r="G1463" s="29">
        <v>1667</v>
      </c>
      <c r="H1463" s="29">
        <v>4017.4700000000003</v>
      </c>
      <c r="I1463" s="29">
        <f>Dane[[#This Row],[WartośćWycena]]-Dane[[#This Row],[WartośćNFZ]]</f>
        <v>2350.4700000000003</v>
      </c>
    </row>
    <row r="1464" spans="1:9" x14ac:dyDescent="0.3">
      <c r="A1464" s="77" t="s">
        <v>274</v>
      </c>
      <c r="B1464" s="24" t="s">
        <v>39165</v>
      </c>
      <c r="C1464" s="84" t="s">
        <v>38869</v>
      </c>
      <c r="D1464" s="80" t="s">
        <v>38858</v>
      </c>
      <c r="E1464" s="86">
        <v>4</v>
      </c>
      <c r="F1464" s="29">
        <v>6554</v>
      </c>
      <c r="G1464" s="29">
        <v>26216</v>
      </c>
      <c r="H1464" s="29">
        <v>53742.799999999996</v>
      </c>
      <c r="I1464" s="29">
        <f>Dane[[#This Row],[WartośćWycena]]-Dane[[#This Row],[WartośćNFZ]]</f>
        <v>27526.799999999996</v>
      </c>
    </row>
    <row r="1465" spans="1:9" x14ac:dyDescent="0.3">
      <c r="A1465" s="77" t="s">
        <v>274</v>
      </c>
      <c r="B1465" s="24" t="s">
        <v>39165</v>
      </c>
      <c r="C1465" s="84" t="s">
        <v>38869</v>
      </c>
      <c r="D1465" s="80" t="s">
        <v>38858</v>
      </c>
      <c r="E1465" s="86">
        <v>1</v>
      </c>
      <c r="F1465" s="29">
        <v>6554</v>
      </c>
      <c r="G1465" s="29">
        <v>6554</v>
      </c>
      <c r="H1465" s="29">
        <v>13435.699999999999</v>
      </c>
      <c r="I1465" s="29">
        <f>Dane[[#This Row],[WartośćWycena]]-Dane[[#This Row],[WartośćNFZ]]</f>
        <v>6881.6999999999989</v>
      </c>
    </row>
    <row r="1466" spans="1:9" x14ac:dyDescent="0.3">
      <c r="A1466" s="77" t="s">
        <v>274</v>
      </c>
      <c r="B1466" s="24" t="s">
        <v>39165</v>
      </c>
      <c r="C1466" s="84" t="s">
        <v>38869</v>
      </c>
      <c r="D1466" s="80" t="s">
        <v>38859</v>
      </c>
      <c r="E1466" s="86">
        <v>2</v>
      </c>
      <c r="F1466" s="29">
        <v>18565</v>
      </c>
      <c r="G1466" s="29">
        <v>37130</v>
      </c>
      <c r="H1466" s="29">
        <v>54209.799999999996</v>
      </c>
      <c r="I1466" s="29">
        <f>Dane[[#This Row],[WartośćWycena]]-Dane[[#This Row],[WartośćNFZ]]</f>
        <v>17079.799999999996</v>
      </c>
    </row>
    <row r="1467" spans="1:9" x14ac:dyDescent="0.3">
      <c r="A1467" s="77" t="s">
        <v>274</v>
      </c>
      <c r="B1467" s="24" t="s">
        <v>39165</v>
      </c>
      <c r="C1467" s="84" t="s">
        <v>38869</v>
      </c>
      <c r="D1467" s="80" t="s">
        <v>38860</v>
      </c>
      <c r="E1467" s="86">
        <v>1</v>
      </c>
      <c r="F1467" s="29">
        <v>1667</v>
      </c>
      <c r="G1467" s="29">
        <v>1667</v>
      </c>
      <c r="H1467" s="29">
        <v>4017.4700000000003</v>
      </c>
      <c r="I1467" s="29">
        <f>Dane[[#This Row],[WartośćWycena]]-Dane[[#This Row],[WartośćNFZ]]</f>
        <v>2350.4700000000003</v>
      </c>
    </row>
    <row r="1468" spans="1:9" x14ac:dyDescent="0.3">
      <c r="A1468" s="77" t="s">
        <v>274</v>
      </c>
      <c r="B1468" s="24" t="s">
        <v>39165</v>
      </c>
      <c r="C1468" s="84" t="s">
        <v>38869</v>
      </c>
      <c r="D1468" s="80" t="s">
        <v>38858</v>
      </c>
      <c r="E1468" s="86">
        <v>1</v>
      </c>
      <c r="F1468" s="29">
        <v>6554</v>
      </c>
      <c r="G1468" s="29">
        <v>6554</v>
      </c>
      <c r="H1468" s="29">
        <v>13435.699999999999</v>
      </c>
      <c r="I1468" s="29">
        <f>Dane[[#This Row],[WartośćWycena]]-Dane[[#This Row],[WartośćNFZ]]</f>
        <v>6881.6999999999989</v>
      </c>
    </row>
    <row r="1469" spans="1:9" x14ac:dyDescent="0.3">
      <c r="A1469" s="77" t="s">
        <v>274</v>
      </c>
      <c r="B1469" s="24" t="s">
        <v>39165</v>
      </c>
      <c r="C1469" s="84" t="s">
        <v>38869</v>
      </c>
      <c r="D1469" s="80" t="s">
        <v>38858</v>
      </c>
      <c r="E1469" s="86">
        <v>5</v>
      </c>
      <c r="F1469" s="29">
        <v>6554</v>
      </c>
      <c r="G1469" s="29">
        <v>32770</v>
      </c>
      <c r="H1469" s="29">
        <v>67178.5</v>
      </c>
      <c r="I1469" s="29">
        <f>Dane[[#This Row],[WartośćWycena]]-Dane[[#This Row],[WartośćNFZ]]</f>
        <v>34408.5</v>
      </c>
    </row>
    <row r="1470" spans="1:9" x14ac:dyDescent="0.3">
      <c r="A1470" s="77" t="s">
        <v>274</v>
      </c>
      <c r="B1470" s="24" t="s">
        <v>39165</v>
      </c>
      <c r="C1470" s="84" t="s">
        <v>38869</v>
      </c>
      <c r="D1470" s="80" t="s">
        <v>38858</v>
      </c>
      <c r="E1470" s="86">
        <v>3</v>
      </c>
      <c r="F1470" s="29">
        <v>6554</v>
      </c>
      <c r="G1470" s="29">
        <v>19662</v>
      </c>
      <c r="H1470" s="29">
        <v>40307.1</v>
      </c>
      <c r="I1470" s="29">
        <f>Dane[[#This Row],[WartośćWycena]]-Dane[[#This Row],[WartośćNFZ]]</f>
        <v>20645.099999999999</v>
      </c>
    </row>
    <row r="1471" spans="1:9" x14ac:dyDescent="0.3">
      <c r="A1471" s="77" t="s">
        <v>274</v>
      </c>
      <c r="B1471" s="24" t="s">
        <v>39165</v>
      </c>
      <c r="C1471" s="84" t="s">
        <v>38869</v>
      </c>
      <c r="D1471" s="80" t="s">
        <v>38856</v>
      </c>
      <c r="E1471" s="86">
        <v>1</v>
      </c>
      <c r="F1471" s="29">
        <v>7085</v>
      </c>
      <c r="G1471" s="29">
        <v>7085</v>
      </c>
      <c r="H1471" s="29">
        <v>16224.65</v>
      </c>
      <c r="I1471" s="29">
        <f>Dane[[#This Row],[WartośćWycena]]-Dane[[#This Row],[WartośćNFZ]]</f>
        <v>9139.65</v>
      </c>
    </row>
    <row r="1472" spans="1:9" x14ac:dyDescent="0.3">
      <c r="A1472" s="77" t="s">
        <v>274</v>
      </c>
      <c r="B1472" s="24" t="s">
        <v>39165</v>
      </c>
      <c r="C1472" s="84" t="s">
        <v>38869</v>
      </c>
      <c r="D1472" s="80" t="s">
        <v>38859</v>
      </c>
      <c r="E1472" s="86">
        <v>1</v>
      </c>
      <c r="F1472" s="29">
        <v>18565</v>
      </c>
      <c r="G1472" s="29">
        <v>18565</v>
      </c>
      <c r="H1472" s="29">
        <v>27104.899999999998</v>
      </c>
      <c r="I1472" s="29">
        <f>Dane[[#This Row],[WartośćWycena]]-Dane[[#This Row],[WartośćNFZ]]</f>
        <v>8539.8999999999978</v>
      </c>
    </row>
    <row r="1473" spans="1:9" x14ac:dyDescent="0.3">
      <c r="A1473" s="77" t="s">
        <v>274</v>
      </c>
      <c r="B1473" s="24" t="s">
        <v>39165</v>
      </c>
      <c r="C1473" s="84" t="s">
        <v>38869</v>
      </c>
      <c r="D1473" s="80" t="s">
        <v>38858</v>
      </c>
      <c r="E1473" s="86">
        <v>1</v>
      </c>
      <c r="F1473" s="29">
        <v>6554</v>
      </c>
      <c r="G1473" s="29">
        <v>6554</v>
      </c>
      <c r="H1473" s="29">
        <v>13435.699999999999</v>
      </c>
      <c r="I1473" s="29">
        <f>Dane[[#This Row],[WartośćWycena]]-Dane[[#This Row],[WartośćNFZ]]</f>
        <v>6881.6999999999989</v>
      </c>
    </row>
    <row r="1474" spans="1:9" x14ac:dyDescent="0.3">
      <c r="A1474" s="77" t="s">
        <v>274</v>
      </c>
      <c r="B1474" s="24" t="s">
        <v>39165</v>
      </c>
      <c r="C1474" s="84" t="s">
        <v>38869</v>
      </c>
      <c r="D1474" s="80" t="s">
        <v>38858</v>
      </c>
      <c r="E1474" s="86">
        <v>1</v>
      </c>
      <c r="F1474" s="29">
        <v>6554</v>
      </c>
      <c r="G1474" s="29">
        <v>6554</v>
      </c>
      <c r="H1474" s="29">
        <v>13435.699999999999</v>
      </c>
      <c r="I1474" s="29">
        <f>Dane[[#This Row],[WartośćWycena]]-Dane[[#This Row],[WartośćNFZ]]</f>
        <v>6881.6999999999989</v>
      </c>
    </row>
    <row r="1475" spans="1:9" x14ac:dyDescent="0.3">
      <c r="A1475" s="77" t="s">
        <v>274</v>
      </c>
      <c r="B1475" s="24" t="s">
        <v>39165</v>
      </c>
      <c r="C1475" s="84" t="s">
        <v>38869</v>
      </c>
      <c r="D1475" s="80" t="s">
        <v>38858</v>
      </c>
      <c r="E1475" s="86">
        <v>3</v>
      </c>
      <c r="F1475" s="29">
        <v>6554</v>
      </c>
      <c r="G1475" s="29">
        <v>19662</v>
      </c>
      <c r="H1475" s="29">
        <v>40307.1</v>
      </c>
      <c r="I1475" s="29">
        <f>Dane[[#This Row],[WartośćWycena]]-Dane[[#This Row],[WartośćNFZ]]</f>
        <v>20645.099999999999</v>
      </c>
    </row>
    <row r="1476" spans="1:9" x14ac:dyDescent="0.3">
      <c r="A1476" s="77" t="s">
        <v>274</v>
      </c>
      <c r="B1476" s="24" t="s">
        <v>39165</v>
      </c>
      <c r="C1476" s="84" t="s">
        <v>38869</v>
      </c>
      <c r="D1476" s="80" t="s">
        <v>38858</v>
      </c>
      <c r="E1476" s="86">
        <v>1</v>
      </c>
      <c r="F1476" s="29">
        <v>6554</v>
      </c>
      <c r="G1476" s="29">
        <v>6554</v>
      </c>
      <c r="H1476" s="29">
        <v>13435.699999999999</v>
      </c>
      <c r="I1476" s="29">
        <f>Dane[[#This Row],[WartośćWycena]]-Dane[[#This Row],[WartośćNFZ]]</f>
        <v>6881.6999999999989</v>
      </c>
    </row>
    <row r="1477" spans="1:9" x14ac:dyDescent="0.3">
      <c r="A1477" s="77" t="s">
        <v>274</v>
      </c>
      <c r="B1477" s="24" t="s">
        <v>39165</v>
      </c>
      <c r="C1477" s="84" t="s">
        <v>38869</v>
      </c>
      <c r="D1477" s="80" t="s">
        <v>38858</v>
      </c>
      <c r="E1477" s="86">
        <v>1</v>
      </c>
      <c r="F1477" s="29">
        <v>6554</v>
      </c>
      <c r="G1477" s="29">
        <v>6554</v>
      </c>
      <c r="H1477" s="29">
        <v>13435.699999999999</v>
      </c>
      <c r="I1477" s="29">
        <f>Dane[[#This Row],[WartośćWycena]]-Dane[[#This Row],[WartośćNFZ]]</f>
        <v>6881.6999999999989</v>
      </c>
    </row>
    <row r="1478" spans="1:9" x14ac:dyDescent="0.3">
      <c r="A1478" s="77" t="s">
        <v>274</v>
      </c>
      <c r="B1478" s="24" t="s">
        <v>39165</v>
      </c>
      <c r="C1478" s="84" t="s">
        <v>38869</v>
      </c>
      <c r="D1478" s="80" t="s">
        <v>38858</v>
      </c>
      <c r="E1478" s="86">
        <v>3</v>
      </c>
      <c r="F1478" s="29">
        <v>6554</v>
      </c>
      <c r="G1478" s="29">
        <v>19662</v>
      </c>
      <c r="H1478" s="29">
        <v>40307.1</v>
      </c>
      <c r="I1478" s="29">
        <f>Dane[[#This Row],[WartośćWycena]]-Dane[[#This Row],[WartośćNFZ]]</f>
        <v>20645.099999999999</v>
      </c>
    </row>
    <row r="1479" spans="1:9" x14ac:dyDescent="0.3">
      <c r="A1479" s="79" t="s">
        <v>274</v>
      </c>
      <c r="B1479" s="25" t="s">
        <v>39165</v>
      </c>
      <c r="C1479" s="84" t="s">
        <v>38869</v>
      </c>
      <c r="D1479" s="80" t="s">
        <v>38856</v>
      </c>
      <c r="E1479" s="86">
        <v>4</v>
      </c>
      <c r="F1479" s="29">
        <v>7085</v>
      </c>
      <c r="G1479" s="29">
        <v>28340</v>
      </c>
      <c r="H1479" s="29">
        <v>64898.6</v>
      </c>
      <c r="I1479" s="29">
        <f>Dane[[#This Row],[WartośćWycena]]-Dane[[#This Row],[WartośćNFZ]]</f>
        <v>36558.6</v>
      </c>
    </row>
    <row r="1480" spans="1:9" x14ac:dyDescent="0.3">
      <c r="A1480" s="75" t="s">
        <v>274</v>
      </c>
      <c r="B1480" s="24" t="s">
        <v>39165</v>
      </c>
      <c r="C1480" s="84" t="s">
        <v>38869</v>
      </c>
      <c r="D1480" s="80" t="s">
        <v>38856</v>
      </c>
      <c r="E1480" s="86">
        <v>4</v>
      </c>
      <c r="F1480" s="29">
        <v>7085</v>
      </c>
      <c r="G1480" s="29">
        <v>28340</v>
      </c>
      <c r="H1480" s="29">
        <v>64898.6</v>
      </c>
      <c r="I1480" s="29">
        <f>Dane[[#This Row],[WartośćWycena]]-Dane[[#This Row],[WartośćNFZ]]</f>
        <v>36558.6</v>
      </c>
    </row>
    <row r="1481" spans="1:9" x14ac:dyDescent="0.3">
      <c r="A1481" s="77" t="s">
        <v>274</v>
      </c>
      <c r="B1481" s="24" t="s">
        <v>39165</v>
      </c>
      <c r="C1481" s="84" t="s">
        <v>38869</v>
      </c>
      <c r="D1481" s="80" t="s">
        <v>38863</v>
      </c>
      <c r="E1481" s="86">
        <v>2</v>
      </c>
      <c r="F1481" s="29">
        <v>16544</v>
      </c>
      <c r="G1481" s="29">
        <v>33088</v>
      </c>
      <c r="H1481" s="29">
        <v>44999.68</v>
      </c>
      <c r="I1481" s="29">
        <f>Dane[[#This Row],[WartośćWycena]]-Dane[[#This Row],[WartośćNFZ]]</f>
        <v>11911.68</v>
      </c>
    </row>
    <row r="1482" spans="1:9" x14ac:dyDescent="0.3">
      <c r="A1482" s="77" t="s">
        <v>274</v>
      </c>
      <c r="B1482" s="24" t="s">
        <v>39165</v>
      </c>
      <c r="C1482" s="84" t="s">
        <v>38869</v>
      </c>
      <c r="D1482" s="80" t="s">
        <v>38863</v>
      </c>
      <c r="E1482" s="86">
        <v>18</v>
      </c>
      <c r="F1482" s="29">
        <v>16544</v>
      </c>
      <c r="G1482" s="29">
        <v>297792</v>
      </c>
      <c r="H1482" s="29">
        <v>404997.12</v>
      </c>
      <c r="I1482" s="29">
        <f>Dane[[#This Row],[WartośćWycena]]-Dane[[#This Row],[WartośćNFZ]]</f>
        <v>107205.12</v>
      </c>
    </row>
    <row r="1483" spans="1:9" x14ac:dyDescent="0.3">
      <c r="A1483" s="77" t="s">
        <v>274</v>
      </c>
      <c r="B1483" s="24" t="s">
        <v>39165</v>
      </c>
      <c r="C1483" s="84" t="s">
        <v>38869</v>
      </c>
      <c r="D1483" s="80" t="s">
        <v>38863</v>
      </c>
      <c r="E1483" s="86">
        <v>12</v>
      </c>
      <c r="F1483" s="29">
        <v>16544</v>
      </c>
      <c r="G1483" s="29">
        <v>198528</v>
      </c>
      <c r="H1483" s="29">
        <v>269998.08000000002</v>
      </c>
      <c r="I1483" s="29">
        <f>Dane[[#This Row],[WartośćWycena]]-Dane[[#This Row],[WartośćNFZ]]</f>
        <v>71470.080000000016</v>
      </c>
    </row>
    <row r="1484" spans="1:9" x14ac:dyDescent="0.3">
      <c r="A1484" s="77" t="s">
        <v>274</v>
      </c>
      <c r="B1484" s="24" t="s">
        <v>39165</v>
      </c>
      <c r="C1484" s="84" t="s">
        <v>38869</v>
      </c>
      <c r="D1484" s="80" t="s">
        <v>38863</v>
      </c>
      <c r="E1484" s="86">
        <v>3</v>
      </c>
      <c r="F1484" s="29">
        <v>16544</v>
      </c>
      <c r="G1484" s="29">
        <v>49632</v>
      </c>
      <c r="H1484" s="29">
        <v>67499.520000000004</v>
      </c>
      <c r="I1484" s="29">
        <f>Dane[[#This Row],[WartośćWycena]]-Dane[[#This Row],[WartośćNFZ]]</f>
        <v>17867.520000000004</v>
      </c>
    </row>
    <row r="1485" spans="1:9" x14ac:dyDescent="0.3">
      <c r="A1485" s="77" t="s">
        <v>274</v>
      </c>
      <c r="B1485" s="24" t="s">
        <v>39165</v>
      </c>
      <c r="C1485" s="84" t="s">
        <v>38869</v>
      </c>
      <c r="D1485" s="80" t="s">
        <v>38863</v>
      </c>
      <c r="E1485" s="86">
        <v>5</v>
      </c>
      <c r="F1485" s="29">
        <v>16544</v>
      </c>
      <c r="G1485" s="29">
        <v>82720</v>
      </c>
      <c r="H1485" s="29">
        <v>112499.2</v>
      </c>
      <c r="I1485" s="29">
        <f>Dane[[#This Row],[WartośćWycena]]-Dane[[#This Row],[WartośćNFZ]]</f>
        <v>29779.199999999997</v>
      </c>
    </row>
    <row r="1486" spans="1:9" x14ac:dyDescent="0.3">
      <c r="A1486" s="79" t="s">
        <v>274</v>
      </c>
      <c r="B1486" s="24" t="s">
        <v>39165</v>
      </c>
      <c r="C1486" s="84" t="s">
        <v>38869</v>
      </c>
      <c r="D1486" s="80" t="s">
        <v>38863</v>
      </c>
      <c r="E1486" s="86">
        <v>1</v>
      </c>
      <c r="F1486" s="29">
        <v>16544</v>
      </c>
      <c r="G1486" s="29">
        <v>16544</v>
      </c>
      <c r="H1486" s="29">
        <v>22499.84</v>
      </c>
      <c r="I1486" s="29">
        <f>Dane[[#This Row],[WartośćWycena]]-Dane[[#This Row],[WartośćNFZ]]</f>
        <v>5955.84</v>
      </c>
    </row>
    <row r="1487" spans="1:9" x14ac:dyDescent="0.3">
      <c r="A1487" s="75" t="s">
        <v>274</v>
      </c>
      <c r="B1487" s="24" t="s">
        <v>39165</v>
      </c>
      <c r="C1487" s="84" t="s">
        <v>38869</v>
      </c>
      <c r="D1487" s="80" t="s">
        <v>38863</v>
      </c>
      <c r="E1487" s="86">
        <v>1</v>
      </c>
      <c r="F1487" s="29">
        <v>16544</v>
      </c>
      <c r="G1487" s="29">
        <v>16544</v>
      </c>
      <c r="H1487" s="29">
        <v>22499.84</v>
      </c>
      <c r="I1487" s="29">
        <f>Dane[[#This Row],[WartośćWycena]]-Dane[[#This Row],[WartośćNFZ]]</f>
        <v>5955.84</v>
      </c>
    </row>
    <row r="1488" spans="1:9" x14ac:dyDescent="0.3">
      <c r="A1488" s="77" t="s">
        <v>274</v>
      </c>
      <c r="B1488" s="24" t="s">
        <v>39165</v>
      </c>
      <c r="C1488" s="84" t="s">
        <v>38869</v>
      </c>
      <c r="D1488" s="80" t="s">
        <v>38863</v>
      </c>
      <c r="E1488" s="86">
        <v>1</v>
      </c>
      <c r="F1488" s="29">
        <v>16544</v>
      </c>
      <c r="G1488" s="29">
        <v>16544</v>
      </c>
      <c r="H1488" s="29">
        <v>22499.84</v>
      </c>
      <c r="I1488" s="29">
        <f>Dane[[#This Row],[WartośćWycena]]-Dane[[#This Row],[WartośćNFZ]]</f>
        <v>5955.84</v>
      </c>
    </row>
    <row r="1489" spans="1:9" x14ac:dyDescent="0.3">
      <c r="A1489" s="77" t="s">
        <v>274</v>
      </c>
      <c r="B1489" s="24" t="s">
        <v>39165</v>
      </c>
      <c r="C1489" s="84" t="s">
        <v>38869</v>
      </c>
      <c r="D1489" s="80" t="s">
        <v>38863</v>
      </c>
      <c r="E1489" s="86">
        <v>1</v>
      </c>
      <c r="F1489" s="29">
        <v>16544</v>
      </c>
      <c r="G1489" s="29">
        <v>16544</v>
      </c>
      <c r="H1489" s="29">
        <v>22499.84</v>
      </c>
      <c r="I1489" s="29">
        <f>Dane[[#This Row],[WartośćWycena]]-Dane[[#This Row],[WartośćNFZ]]</f>
        <v>5955.84</v>
      </c>
    </row>
    <row r="1490" spans="1:9" x14ac:dyDescent="0.3">
      <c r="A1490" s="77" t="s">
        <v>274</v>
      </c>
      <c r="B1490" s="24" t="s">
        <v>39165</v>
      </c>
      <c r="C1490" s="84" t="s">
        <v>38869</v>
      </c>
      <c r="D1490" s="80" t="s">
        <v>38863</v>
      </c>
      <c r="E1490" s="86">
        <v>1</v>
      </c>
      <c r="F1490" s="29">
        <v>16544</v>
      </c>
      <c r="G1490" s="29">
        <v>16544</v>
      </c>
      <c r="H1490" s="29">
        <v>22499.84</v>
      </c>
      <c r="I1490" s="29">
        <f>Dane[[#This Row],[WartośćWycena]]-Dane[[#This Row],[WartośćNFZ]]</f>
        <v>5955.84</v>
      </c>
    </row>
    <row r="1491" spans="1:9" x14ac:dyDescent="0.3">
      <c r="A1491" s="77" t="s">
        <v>274</v>
      </c>
      <c r="B1491" s="24" t="s">
        <v>39165</v>
      </c>
      <c r="C1491" s="84" t="s">
        <v>38869</v>
      </c>
      <c r="D1491" s="80" t="s">
        <v>38863</v>
      </c>
      <c r="E1491" s="86">
        <v>2</v>
      </c>
      <c r="F1491" s="29">
        <v>16544</v>
      </c>
      <c r="G1491" s="29">
        <v>33088</v>
      </c>
      <c r="H1491" s="29">
        <v>44999.68</v>
      </c>
      <c r="I1491" s="29">
        <f>Dane[[#This Row],[WartośćWycena]]-Dane[[#This Row],[WartośćNFZ]]</f>
        <v>11911.68</v>
      </c>
    </row>
    <row r="1492" spans="1:9" x14ac:dyDescent="0.3">
      <c r="A1492" s="77" t="s">
        <v>274</v>
      </c>
      <c r="B1492" s="24" t="s">
        <v>39165</v>
      </c>
      <c r="C1492" s="84" t="s">
        <v>38869</v>
      </c>
      <c r="D1492" s="80" t="s">
        <v>38863</v>
      </c>
      <c r="E1492" s="86">
        <v>1</v>
      </c>
      <c r="F1492" s="29">
        <v>16544</v>
      </c>
      <c r="G1492" s="29">
        <v>16544</v>
      </c>
      <c r="H1492" s="29">
        <v>22499.84</v>
      </c>
      <c r="I1492" s="29">
        <f>Dane[[#This Row],[WartośćWycena]]-Dane[[#This Row],[WartośćNFZ]]</f>
        <v>5955.84</v>
      </c>
    </row>
    <row r="1493" spans="1:9" x14ac:dyDescent="0.3">
      <c r="A1493" s="77" t="s">
        <v>274</v>
      </c>
      <c r="B1493" s="24" t="s">
        <v>39165</v>
      </c>
      <c r="C1493" s="84" t="s">
        <v>38869</v>
      </c>
      <c r="D1493" s="80" t="s">
        <v>38863</v>
      </c>
      <c r="E1493" s="86">
        <v>2</v>
      </c>
      <c r="F1493" s="29">
        <v>16544</v>
      </c>
      <c r="G1493" s="29">
        <v>33088</v>
      </c>
      <c r="H1493" s="29">
        <v>44999.68</v>
      </c>
      <c r="I1493" s="29">
        <f>Dane[[#This Row],[WartośćWycena]]-Dane[[#This Row],[WartośćNFZ]]</f>
        <v>11911.68</v>
      </c>
    </row>
    <row r="1494" spans="1:9" x14ac:dyDescent="0.3">
      <c r="A1494" s="79" t="s">
        <v>274</v>
      </c>
      <c r="B1494" s="24" t="s">
        <v>39165</v>
      </c>
      <c r="C1494" s="84" t="s">
        <v>38869</v>
      </c>
      <c r="D1494" s="80" t="s">
        <v>38863</v>
      </c>
      <c r="E1494" s="86">
        <v>2</v>
      </c>
      <c r="F1494" s="29">
        <v>16544</v>
      </c>
      <c r="G1494" s="29">
        <v>33088</v>
      </c>
      <c r="H1494" s="29">
        <v>44999.68</v>
      </c>
      <c r="I1494" s="29">
        <f>Dane[[#This Row],[WartośćWycena]]-Dane[[#This Row],[WartośćNFZ]]</f>
        <v>11911.68</v>
      </c>
    </row>
    <row r="1495" spans="1:9" x14ac:dyDescent="0.3">
      <c r="A1495" s="80" t="s">
        <v>274</v>
      </c>
      <c r="B1495" s="24" t="s">
        <v>39165</v>
      </c>
      <c r="C1495" s="84" t="s">
        <v>38869</v>
      </c>
      <c r="D1495" s="80" t="s">
        <v>38863</v>
      </c>
      <c r="E1495" s="86">
        <v>1</v>
      </c>
      <c r="F1495" s="29">
        <v>16544</v>
      </c>
      <c r="G1495" s="29">
        <v>16544</v>
      </c>
      <c r="H1495" s="29">
        <v>22499.84</v>
      </c>
      <c r="I1495" s="29">
        <f>Dane[[#This Row],[WartośćWycena]]-Dane[[#This Row],[WartośćNFZ]]</f>
        <v>5955.84</v>
      </c>
    </row>
    <row r="1496" spans="1:9" x14ac:dyDescent="0.3">
      <c r="A1496" s="75" t="s">
        <v>274</v>
      </c>
      <c r="B1496" s="24" t="s">
        <v>39165</v>
      </c>
      <c r="C1496" s="84" t="s">
        <v>38869</v>
      </c>
      <c r="D1496" s="80" t="s">
        <v>38862</v>
      </c>
      <c r="E1496" s="86">
        <v>1</v>
      </c>
      <c r="F1496" s="29">
        <v>2325</v>
      </c>
      <c r="G1496" s="29">
        <v>2325</v>
      </c>
      <c r="H1496" s="29">
        <v>5487</v>
      </c>
      <c r="I1496" s="29">
        <f>Dane[[#This Row],[WartośćWycena]]-Dane[[#This Row],[WartośćNFZ]]</f>
        <v>3162</v>
      </c>
    </row>
    <row r="1497" spans="1:9" x14ac:dyDescent="0.3">
      <c r="A1497" s="77" t="s">
        <v>274</v>
      </c>
      <c r="B1497" s="24" t="s">
        <v>39165</v>
      </c>
      <c r="C1497" s="84" t="s">
        <v>38869</v>
      </c>
      <c r="D1497" s="80" t="s">
        <v>38860</v>
      </c>
      <c r="E1497" s="86">
        <v>1</v>
      </c>
      <c r="F1497" s="29">
        <v>1667</v>
      </c>
      <c r="G1497" s="29">
        <v>1667</v>
      </c>
      <c r="H1497" s="29">
        <v>4017.4700000000003</v>
      </c>
      <c r="I1497" s="29">
        <f>Dane[[#This Row],[WartośćWycena]]-Dane[[#This Row],[WartośćNFZ]]</f>
        <v>2350.4700000000003</v>
      </c>
    </row>
    <row r="1498" spans="1:9" x14ac:dyDescent="0.3">
      <c r="A1498" s="77" t="s">
        <v>274</v>
      </c>
      <c r="B1498" s="24" t="s">
        <v>39165</v>
      </c>
      <c r="C1498" s="84" t="s">
        <v>38869</v>
      </c>
      <c r="D1498" s="80" t="s">
        <v>38860</v>
      </c>
      <c r="E1498" s="86">
        <v>2</v>
      </c>
      <c r="F1498" s="29">
        <v>1667</v>
      </c>
      <c r="G1498" s="29">
        <v>3334</v>
      </c>
      <c r="H1498" s="29">
        <v>8034.9400000000005</v>
      </c>
      <c r="I1498" s="29">
        <f>Dane[[#This Row],[WartośćWycena]]-Dane[[#This Row],[WartośćNFZ]]</f>
        <v>4700.9400000000005</v>
      </c>
    </row>
    <row r="1499" spans="1:9" x14ac:dyDescent="0.3">
      <c r="A1499" s="77" t="s">
        <v>274</v>
      </c>
      <c r="B1499" s="24" t="s">
        <v>39165</v>
      </c>
      <c r="C1499" s="84" t="s">
        <v>38869</v>
      </c>
      <c r="D1499" s="80" t="s">
        <v>38860</v>
      </c>
      <c r="E1499" s="86">
        <v>1</v>
      </c>
      <c r="F1499" s="29">
        <v>1667</v>
      </c>
      <c r="G1499" s="29">
        <v>1667</v>
      </c>
      <c r="H1499" s="29">
        <v>4017.4700000000003</v>
      </c>
      <c r="I1499" s="29">
        <f>Dane[[#This Row],[WartośćWycena]]-Dane[[#This Row],[WartośćNFZ]]</f>
        <v>2350.4700000000003</v>
      </c>
    </row>
    <row r="1500" spans="1:9" x14ac:dyDescent="0.3">
      <c r="A1500" s="77" t="s">
        <v>274</v>
      </c>
      <c r="B1500" s="24" t="s">
        <v>39165</v>
      </c>
      <c r="C1500" s="84" t="s">
        <v>38869</v>
      </c>
      <c r="D1500" s="80" t="s">
        <v>38860</v>
      </c>
      <c r="E1500" s="86">
        <v>2</v>
      </c>
      <c r="F1500" s="29">
        <v>1667</v>
      </c>
      <c r="G1500" s="29">
        <v>3334</v>
      </c>
      <c r="H1500" s="29">
        <v>8034.9400000000005</v>
      </c>
      <c r="I1500" s="29">
        <f>Dane[[#This Row],[WartośćWycena]]-Dane[[#This Row],[WartośćNFZ]]</f>
        <v>4700.9400000000005</v>
      </c>
    </row>
    <row r="1501" spans="1:9" x14ac:dyDescent="0.3">
      <c r="A1501" s="77" t="s">
        <v>274</v>
      </c>
      <c r="B1501" s="24" t="s">
        <v>39165</v>
      </c>
      <c r="C1501" s="84" t="s">
        <v>38869</v>
      </c>
      <c r="D1501" s="80" t="s">
        <v>38857</v>
      </c>
      <c r="E1501" s="86">
        <v>1</v>
      </c>
      <c r="F1501" s="29">
        <v>12990</v>
      </c>
      <c r="G1501" s="29">
        <v>12990</v>
      </c>
      <c r="H1501" s="29">
        <v>13509.6</v>
      </c>
      <c r="I1501" s="29">
        <f>Dane[[#This Row],[WartośćWycena]]-Dane[[#This Row],[WartośćNFZ]]</f>
        <v>519.60000000000036</v>
      </c>
    </row>
    <row r="1502" spans="1:9" x14ac:dyDescent="0.3">
      <c r="A1502" s="77" t="s">
        <v>274</v>
      </c>
      <c r="B1502" s="24" t="s">
        <v>39165</v>
      </c>
      <c r="C1502" s="84" t="s">
        <v>38869</v>
      </c>
      <c r="D1502" s="80" t="s">
        <v>38857</v>
      </c>
      <c r="E1502" s="86">
        <v>1</v>
      </c>
      <c r="F1502" s="29">
        <v>12990</v>
      </c>
      <c r="G1502" s="29">
        <v>12990</v>
      </c>
      <c r="H1502" s="29">
        <v>13509.6</v>
      </c>
      <c r="I1502" s="29">
        <f>Dane[[#This Row],[WartośćWycena]]-Dane[[#This Row],[WartośćNFZ]]</f>
        <v>519.60000000000036</v>
      </c>
    </row>
    <row r="1503" spans="1:9" x14ac:dyDescent="0.3">
      <c r="A1503" s="79" t="s">
        <v>274</v>
      </c>
      <c r="B1503" s="24" t="s">
        <v>39165</v>
      </c>
      <c r="C1503" s="84" t="s">
        <v>38869</v>
      </c>
      <c r="D1503" s="80" t="s">
        <v>38857</v>
      </c>
      <c r="E1503" s="86">
        <v>1</v>
      </c>
      <c r="F1503" s="29">
        <v>12990</v>
      </c>
      <c r="G1503" s="29">
        <v>12990</v>
      </c>
      <c r="H1503" s="29">
        <v>13509.6</v>
      </c>
      <c r="I1503" s="29">
        <f>Dane[[#This Row],[WartośćWycena]]-Dane[[#This Row],[WartośćNFZ]]</f>
        <v>519.60000000000036</v>
      </c>
    </row>
    <row r="1504" spans="1:9" x14ac:dyDescent="0.3">
      <c r="A1504" s="75" t="s">
        <v>274</v>
      </c>
      <c r="B1504" s="24" t="s">
        <v>39165</v>
      </c>
      <c r="C1504" s="84" t="s">
        <v>38869</v>
      </c>
      <c r="D1504" s="80" t="s">
        <v>38857</v>
      </c>
      <c r="E1504" s="86">
        <v>7</v>
      </c>
      <c r="F1504" s="29">
        <v>12990</v>
      </c>
      <c r="G1504" s="29">
        <v>90930</v>
      </c>
      <c r="H1504" s="29">
        <v>94567.2</v>
      </c>
      <c r="I1504" s="29">
        <f>Dane[[#This Row],[WartośćWycena]]-Dane[[#This Row],[WartośćNFZ]]</f>
        <v>3637.1999999999971</v>
      </c>
    </row>
    <row r="1505" spans="1:9" x14ac:dyDescent="0.3">
      <c r="A1505" s="77" t="s">
        <v>274</v>
      </c>
      <c r="B1505" s="24" t="s">
        <v>39165</v>
      </c>
      <c r="C1505" s="84" t="s">
        <v>38869</v>
      </c>
      <c r="D1505" s="80" t="s">
        <v>38857</v>
      </c>
      <c r="E1505" s="86">
        <v>55</v>
      </c>
      <c r="F1505" s="29">
        <v>12990</v>
      </c>
      <c r="G1505" s="29">
        <v>714450</v>
      </c>
      <c r="H1505" s="29">
        <v>743028</v>
      </c>
      <c r="I1505" s="29">
        <f>Dane[[#This Row],[WartośćWycena]]-Dane[[#This Row],[WartośćNFZ]]</f>
        <v>28578</v>
      </c>
    </row>
    <row r="1506" spans="1:9" x14ac:dyDescent="0.3">
      <c r="A1506" s="79" t="s">
        <v>274</v>
      </c>
      <c r="B1506" s="24" t="s">
        <v>39165</v>
      </c>
      <c r="C1506" s="84" t="s">
        <v>38869</v>
      </c>
      <c r="D1506" s="80" t="s">
        <v>38857</v>
      </c>
      <c r="E1506" s="86">
        <v>1</v>
      </c>
      <c r="F1506" s="29">
        <v>12990</v>
      </c>
      <c r="G1506" s="29">
        <v>12990</v>
      </c>
      <c r="H1506" s="29">
        <v>13509.6</v>
      </c>
      <c r="I1506" s="29">
        <f>Dane[[#This Row],[WartośćWycena]]-Dane[[#This Row],[WartośćNFZ]]</f>
        <v>519.60000000000036</v>
      </c>
    </row>
    <row r="1507" spans="1:9" x14ac:dyDescent="0.3">
      <c r="A1507" s="75" t="s">
        <v>274</v>
      </c>
      <c r="B1507" s="24" t="s">
        <v>39165</v>
      </c>
      <c r="C1507" s="84" t="s">
        <v>38869</v>
      </c>
      <c r="D1507" s="80" t="s">
        <v>38857</v>
      </c>
      <c r="E1507" s="86">
        <v>3</v>
      </c>
      <c r="F1507" s="29">
        <v>12990</v>
      </c>
      <c r="G1507" s="29">
        <v>38970</v>
      </c>
      <c r="H1507" s="29">
        <v>40528.800000000003</v>
      </c>
      <c r="I1507" s="29">
        <f>Dane[[#This Row],[WartośćWycena]]-Dane[[#This Row],[WartośćNFZ]]</f>
        <v>1558.8000000000029</v>
      </c>
    </row>
    <row r="1508" spans="1:9" x14ac:dyDescent="0.3">
      <c r="A1508" s="77" t="s">
        <v>274</v>
      </c>
      <c r="B1508" s="24" t="s">
        <v>39165</v>
      </c>
      <c r="C1508" s="84" t="s">
        <v>38869</v>
      </c>
      <c r="D1508" s="80" t="s">
        <v>38857</v>
      </c>
      <c r="E1508" s="86">
        <v>1</v>
      </c>
      <c r="F1508" s="29">
        <v>12990</v>
      </c>
      <c r="G1508" s="29">
        <v>12990</v>
      </c>
      <c r="H1508" s="29">
        <v>13509.6</v>
      </c>
      <c r="I1508" s="29">
        <f>Dane[[#This Row],[WartośćWycena]]-Dane[[#This Row],[WartośćNFZ]]</f>
        <v>519.60000000000036</v>
      </c>
    </row>
    <row r="1509" spans="1:9" x14ac:dyDescent="0.3">
      <c r="A1509" s="77" t="s">
        <v>284</v>
      </c>
      <c r="B1509" s="24" t="s">
        <v>39165</v>
      </c>
      <c r="C1509" s="84" t="s">
        <v>38869</v>
      </c>
      <c r="D1509" s="80" t="s">
        <v>38860</v>
      </c>
      <c r="E1509" s="86">
        <v>1</v>
      </c>
      <c r="F1509" s="29">
        <v>1667</v>
      </c>
      <c r="G1509" s="29">
        <v>1667</v>
      </c>
      <c r="H1509" s="29">
        <v>4017.4700000000003</v>
      </c>
      <c r="I1509" s="29">
        <f>Dane[[#This Row],[WartośćWycena]]-Dane[[#This Row],[WartośćNFZ]]</f>
        <v>2350.4700000000003</v>
      </c>
    </row>
    <row r="1510" spans="1:9" x14ac:dyDescent="0.3">
      <c r="A1510" s="79" t="s">
        <v>284</v>
      </c>
      <c r="B1510" s="24" t="s">
        <v>39165</v>
      </c>
      <c r="C1510" s="84" t="s">
        <v>38869</v>
      </c>
      <c r="D1510" s="80" t="s">
        <v>38860</v>
      </c>
      <c r="E1510" s="86">
        <v>2</v>
      </c>
      <c r="F1510" s="29">
        <v>1667</v>
      </c>
      <c r="G1510" s="29">
        <v>3334</v>
      </c>
      <c r="H1510" s="29">
        <v>8034.9400000000005</v>
      </c>
      <c r="I1510" s="29">
        <f>Dane[[#This Row],[WartośćWycena]]-Dane[[#This Row],[WartośćNFZ]]</f>
        <v>4700.9400000000005</v>
      </c>
    </row>
    <row r="1511" spans="1:9" x14ac:dyDescent="0.3">
      <c r="A1511" s="75" t="s">
        <v>284</v>
      </c>
      <c r="B1511" s="24" t="s">
        <v>39165</v>
      </c>
      <c r="C1511" s="84" t="s">
        <v>38869</v>
      </c>
      <c r="D1511" s="80" t="s">
        <v>38860</v>
      </c>
      <c r="E1511" s="86">
        <v>1</v>
      </c>
      <c r="F1511" s="29">
        <v>1667</v>
      </c>
      <c r="G1511" s="29">
        <v>1667</v>
      </c>
      <c r="H1511" s="29">
        <v>4017.4700000000003</v>
      </c>
      <c r="I1511" s="29">
        <f>Dane[[#This Row],[WartośćWycena]]-Dane[[#This Row],[WartośćNFZ]]</f>
        <v>2350.4700000000003</v>
      </c>
    </row>
    <row r="1512" spans="1:9" x14ac:dyDescent="0.3">
      <c r="A1512" s="77" t="s">
        <v>285</v>
      </c>
      <c r="B1512" s="24" t="s">
        <v>39165</v>
      </c>
      <c r="C1512" s="84" t="s">
        <v>38869</v>
      </c>
      <c r="D1512" s="80" t="s">
        <v>38859</v>
      </c>
      <c r="E1512" s="86">
        <v>1</v>
      </c>
      <c r="F1512" s="29">
        <v>18565</v>
      </c>
      <c r="G1512" s="29">
        <v>18565</v>
      </c>
      <c r="H1512" s="29">
        <v>27104.899999999998</v>
      </c>
      <c r="I1512" s="29">
        <f>Dane[[#This Row],[WartośćWycena]]-Dane[[#This Row],[WartośćNFZ]]</f>
        <v>8539.8999999999978</v>
      </c>
    </row>
    <row r="1513" spans="1:9" x14ac:dyDescent="0.3">
      <c r="A1513" s="77" t="s">
        <v>285</v>
      </c>
      <c r="B1513" s="24" t="s">
        <v>39165</v>
      </c>
      <c r="C1513" s="84" t="s">
        <v>38869</v>
      </c>
      <c r="D1513" s="80" t="s">
        <v>38858</v>
      </c>
      <c r="E1513" s="86">
        <v>1</v>
      </c>
      <c r="F1513" s="29">
        <v>6554</v>
      </c>
      <c r="G1513" s="29">
        <v>6554</v>
      </c>
      <c r="H1513" s="29">
        <v>13435.699999999999</v>
      </c>
      <c r="I1513" s="29">
        <f>Dane[[#This Row],[WartośćWycena]]-Dane[[#This Row],[WartośćNFZ]]</f>
        <v>6881.6999999999989</v>
      </c>
    </row>
    <row r="1514" spans="1:9" x14ac:dyDescent="0.3">
      <c r="A1514" s="77" t="s">
        <v>285</v>
      </c>
      <c r="B1514" s="24" t="s">
        <v>39165</v>
      </c>
      <c r="C1514" s="84" t="s">
        <v>38869</v>
      </c>
      <c r="D1514" s="80" t="s">
        <v>38858</v>
      </c>
      <c r="E1514" s="86">
        <v>1</v>
      </c>
      <c r="F1514" s="29">
        <v>6554</v>
      </c>
      <c r="G1514" s="29">
        <v>6554</v>
      </c>
      <c r="H1514" s="29">
        <v>13435.699999999999</v>
      </c>
      <c r="I1514" s="29">
        <f>Dane[[#This Row],[WartośćWycena]]-Dane[[#This Row],[WartośćNFZ]]</f>
        <v>6881.6999999999989</v>
      </c>
    </row>
    <row r="1515" spans="1:9" x14ac:dyDescent="0.3">
      <c r="A1515" s="77" t="s">
        <v>285</v>
      </c>
      <c r="B1515" s="24" t="s">
        <v>39165</v>
      </c>
      <c r="C1515" s="84" t="s">
        <v>38869</v>
      </c>
      <c r="D1515" s="80" t="s">
        <v>38858</v>
      </c>
      <c r="E1515" s="86">
        <v>1</v>
      </c>
      <c r="F1515" s="29">
        <v>6554</v>
      </c>
      <c r="G1515" s="29">
        <v>6554</v>
      </c>
      <c r="H1515" s="29">
        <v>13435.699999999999</v>
      </c>
      <c r="I1515" s="29">
        <f>Dane[[#This Row],[WartośćWycena]]-Dane[[#This Row],[WartośćNFZ]]</f>
        <v>6881.6999999999989</v>
      </c>
    </row>
    <row r="1516" spans="1:9" x14ac:dyDescent="0.3">
      <c r="A1516" s="79" t="s">
        <v>285</v>
      </c>
      <c r="B1516" s="24" t="s">
        <v>39165</v>
      </c>
      <c r="C1516" s="84" t="s">
        <v>38869</v>
      </c>
      <c r="D1516" s="80" t="s">
        <v>38858</v>
      </c>
      <c r="E1516" s="86">
        <v>4</v>
      </c>
      <c r="F1516" s="29">
        <v>6554</v>
      </c>
      <c r="G1516" s="29">
        <v>26216</v>
      </c>
      <c r="H1516" s="29">
        <v>53742.799999999996</v>
      </c>
      <c r="I1516" s="29">
        <f>Dane[[#This Row],[WartośćWycena]]-Dane[[#This Row],[WartośćNFZ]]</f>
        <v>27526.799999999996</v>
      </c>
    </row>
    <row r="1517" spans="1:9" x14ac:dyDescent="0.3">
      <c r="A1517" s="75" t="s">
        <v>285</v>
      </c>
      <c r="B1517" s="24" t="s">
        <v>39165</v>
      </c>
      <c r="C1517" s="84" t="s">
        <v>38869</v>
      </c>
      <c r="D1517" s="80" t="s">
        <v>38858</v>
      </c>
      <c r="E1517" s="86">
        <v>1</v>
      </c>
      <c r="F1517" s="29">
        <v>6554</v>
      </c>
      <c r="G1517" s="29">
        <v>6554</v>
      </c>
      <c r="H1517" s="29">
        <v>13435.699999999999</v>
      </c>
      <c r="I1517" s="29">
        <f>Dane[[#This Row],[WartośćWycena]]-Dane[[#This Row],[WartośćNFZ]]</f>
        <v>6881.6999999999989</v>
      </c>
    </row>
    <row r="1518" spans="1:9" x14ac:dyDescent="0.3">
      <c r="A1518" s="77" t="s">
        <v>285</v>
      </c>
      <c r="B1518" s="24" t="s">
        <v>39165</v>
      </c>
      <c r="C1518" s="84" t="s">
        <v>38869</v>
      </c>
      <c r="D1518" s="80" t="s">
        <v>38858</v>
      </c>
      <c r="E1518" s="86">
        <v>2</v>
      </c>
      <c r="F1518" s="29">
        <v>6554</v>
      </c>
      <c r="G1518" s="29">
        <v>13108</v>
      </c>
      <c r="H1518" s="29">
        <v>26871.399999999998</v>
      </c>
      <c r="I1518" s="29">
        <f>Dane[[#This Row],[WartośćWycena]]-Dane[[#This Row],[WartośćNFZ]]</f>
        <v>13763.399999999998</v>
      </c>
    </row>
    <row r="1519" spans="1:9" x14ac:dyDescent="0.3">
      <c r="A1519" s="77" t="s">
        <v>285</v>
      </c>
      <c r="B1519" s="24" t="s">
        <v>39165</v>
      </c>
      <c r="C1519" s="84" t="s">
        <v>38869</v>
      </c>
      <c r="D1519" s="80" t="s">
        <v>38858</v>
      </c>
      <c r="E1519" s="86">
        <v>3</v>
      </c>
      <c r="F1519" s="29">
        <v>6554</v>
      </c>
      <c r="G1519" s="29">
        <v>19662</v>
      </c>
      <c r="H1519" s="29">
        <v>40307.1</v>
      </c>
      <c r="I1519" s="29">
        <f>Dane[[#This Row],[WartośćWycena]]-Dane[[#This Row],[WartośćNFZ]]</f>
        <v>20645.099999999999</v>
      </c>
    </row>
    <row r="1520" spans="1:9" x14ac:dyDescent="0.3">
      <c r="A1520" s="77" t="s">
        <v>285</v>
      </c>
      <c r="B1520" s="24" t="s">
        <v>39165</v>
      </c>
      <c r="C1520" s="84" t="s">
        <v>38869</v>
      </c>
      <c r="D1520" s="80" t="s">
        <v>38856</v>
      </c>
      <c r="E1520" s="86">
        <v>1</v>
      </c>
      <c r="F1520" s="29">
        <v>7085</v>
      </c>
      <c r="G1520" s="29">
        <v>7085</v>
      </c>
      <c r="H1520" s="29">
        <v>16224.65</v>
      </c>
      <c r="I1520" s="29">
        <f>Dane[[#This Row],[WartośćWycena]]-Dane[[#This Row],[WartośćNFZ]]</f>
        <v>9139.65</v>
      </c>
    </row>
    <row r="1521" spans="1:9" x14ac:dyDescent="0.3">
      <c r="A1521" s="77" t="s">
        <v>285</v>
      </c>
      <c r="B1521" s="24" t="s">
        <v>39165</v>
      </c>
      <c r="C1521" s="84" t="s">
        <v>38869</v>
      </c>
      <c r="D1521" s="80" t="s">
        <v>38856</v>
      </c>
      <c r="E1521" s="86">
        <v>2</v>
      </c>
      <c r="F1521" s="29">
        <v>7085</v>
      </c>
      <c r="G1521" s="29">
        <v>14170</v>
      </c>
      <c r="H1521" s="29">
        <v>32449.3</v>
      </c>
      <c r="I1521" s="29">
        <f>Dane[[#This Row],[WartośćWycena]]-Dane[[#This Row],[WartośćNFZ]]</f>
        <v>18279.3</v>
      </c>
    </row>
    <row r="1522" spans="1:9" x14ac:dyDescent="0.3">
      <c r="A1522" s="77" t="s">
        <v>285</v>
      </c>
      <c r="B1522" s="24" t="s">
        <v>39165</v>
      </c>
      <c r="C1522" s="84" t="s">
        <v>38869</v>
      </c>
      <c r="D1522" s="80" t="s">
        <v>38856</v>
      </c>
      <c r="E1522" s="86">
        <v>2</v>
      </c>
      <c r="F1522" s="29">
        <v>7085</v>
      </c>
      <c r="G1522" s="29">
        <v>14170</v>
      </c>
      <c r="H1522" s="29">
        <v>32449.3</v>
      </c>
      <c r="I1522" s="29">
        <f>Dane[[#This Row],[WartośćWycena]]-Dane[[#This Row],[WartośćNFZ]]</f>
        <v>18279.3</v>
      </c>
    </row>
    <row r="1523" spans="1:9" x14ac:dyDescent="0.3">
      <c r="A1523" s="77" t="s">
        <v>285</v>
      </c>
      <c r="B1523" s="24" t="s">
        <v>39165</v>
      </c>
      <c r="C1523" s="84" t="s">
        <v>38869</v>
      </c>
      <c r="D1523" s="80" t="s">
        <v>38859</v>
      </c>
      <c r="E1523" s="86">
        <v>1</v>
      </c>
      <c r="F1523" s="29">
        <v>18565</v>
      </c>
      <c r="G1523" s="29">
        <v>18565</v>
      </c>
      <c r="H1523" s="29">
        <v>27104.899999999998</v>
      </c>
      <c r="I1523" s="29">
        <f>Dane[[#This Row],[WartośćWycena]]-Dane[[#This Row],[WartośćNFZ]]</f>
        <v>8539.8999999999978</v>
      </c>
    </row>
    <row r="1524" spans="1:9" x14ac:dyDescent="0.3">
      <c r="A1524" s="77" t="s">
        <v>285</v>
      </c>
      <c r="B1524" s="24" t="s">
        <v>39165</v>
      </c>
      <c r="C1524" s="84" t="s">
        <v>38869</v>
      </c>
      <c r="D1524" s="80" t="s">
        <v>38859</v>
      </c>
      <c r="E1524" s="86">
        <v>1</v>
      </c>
      <c r="F1524" s="29">
        <v>18565</v>
      </c>
      <c r="G1524" s="29">
        <v>18565</v>
      </c>
      <c r="H1524" s="29">
        <v>27104.899999999998</v>
      </c>
      <c r="I1524" s="29">
        <f>Dane[[#This Row],[WartośćWycena]]-Dane[[#This Row],[WartośćNFZ]]</f>
        <v>8539.8999999999978</v>
      </c>
    </row>
    <row r="1525" spans="1:9" x14ac:dyDescent="0.3">
      <c r="A1525" s="77" t="s">
        <v>285</v>
      </c>
      <c r="B1525" s="24" t="s">
        <v>39165</v>
      </c>
      <c r="C1525" s="84" t="s">
        <v>38869</v>
      </c>
      <c r="D1525" s="80" t="s">
        <v>38860</v>
      </c>
      <c r="E1525" s="86">
        <v>1</v>
      </c>
      <c r="F1525" s="29">
        <v>1667</v>
      </c>
      <c r="G1525" s="29">
        <v>1667</v>
      </c>
      <c r="H1525" s="29">
        <v>4017.4700000000003</v>
      </c>
      <c r="I1525" s="29">
        <f>Dane[[#This Row],[WartośćWycena]]-Dane[[#This Row],[WartośćNFZ]]</f>
        <v>2350.4700000000003</v>
      </c>
    </row>
    <row r="1526" spans="1:9" x14ac:dyDescent="0.3">
      <c r="A1526" s="77" t="s">
        <v>285</v>
      </c>
      <c r="B1526" s="24" t="s">
        <v>39165</v>
      </c>
      <c r="C1526" s="84" t="s">
        <v>38869</v>
      </c>
      <c r="D1526" s="80" t="s">
        <v>38861</v>
      </c>
      <c r="E1526" s="86">
        <v>1</v>
      </c>
      <c r="F1526" s="29">
        <v>3838</v>
      </c>
      <c r="G1526" s="29">
        <v>3838</v>
      </c>
      <c r="H1526" s="29">
        <v>5718.62</v>
      </c>
      <c r="I1526" s="29">
        <f>Dane[[#This Row],[WartośćWycena]]-Dane[[#This Row],[WartośćNFZ]]</f>
        <v>1880.62</v>
      </c>
    </row>
    <row r="1527" spans="1:9" x14ac:dyDescent="0.3">
      <c r="A1527" s="77" t="s">
        <v>285</v>
      </c>
      <c r="B1527" s="24" t="s">
        <v>39165</v>
      </c>
      <c r="C1527" s="84" t="s">
        <v>38869</v>
      </c>
      <c r="D1527" s="80" t="s">
        <v>38861</v>
      </c>
      <c r="E1527" s="86">
        <v>17</v>
      </c>
      <c r="F1527" s="29">
        <v>3838</v>
      </c>
      <c r="G1527" s="29">
        <v>65246</v>
      </c>
      <c r="H1527" s="29">
        <v>97216.54</v>
      </c>
      <c r="I1527" s="29">
        <f>Dane[[#This Row],[WartośćWycena]]-Dane[[#This Row],[WartośćNFZ]]</f>
        <v>31970.539999999994</v>
      </c>
    </row>
    <row r="1528" spans="1:9" x14ac:dyDescent="0.3">
      <c r="A1528" s="77" t="s">
        <v>285</v>
      </c>
      <c r="B1528" s="24" t="s">
        <v>39165</v>
      </c>
      <c r="C1528" s="84" t="s">
        <v>38869</v>
      </c>
      <c r="D1528" s="80" t="s">
        <v>38861</v>
      </c>
      <c r="E1528" s="86">
        <v>4</v>
      </c>
      <c r="F1528" s="29">
        <v>3838</v>
      </c>
      <c r="G1528" s="29">
        <v>15352</v>
      </c>
      <c r="H1528" s="29">
        <v>22874.48</v>
      </c>
      <c r="I1528" s="29">
        <f>Dane[[#This Row],[WartośćWycena]]-Dane[[#This Row],[WartośćNFZ]]</f>
        <v>7522.48</v>
      </c>
    </row>
    <row r="1529" spans="1:9" x14ac:dyDescent="0.3">
      <c r="A1529" s="77" t="s">
        <v>285</v>
      </c>
      <c r="B1529" s="24" t="s">
        <v>39165</v>
      </c>
      <c r="C1529" s="84" t="s">
        <v>38869</v>
      </c>
      <c r="D1529" s="80" t="s">
        <v>38861</v>
      </c>
      <c r="E1529" s="86">
        <v>11</v>
      </c>
      <c r="F1529" s="29">
        <v>3838</v>
      </c>
      <c r="G1529" s="29">
        <v>42218</v>
      </c>
      <c r="H1529" s="29">
        <v>62904.82</v>
      </c>
      <c r="I1529" s="29">
        <f>Dane[[#This Row],[WartośćWycena]]-Dane[[#This Row],[WartośćNFZ]]</f>
        <v>20686.82</v>
      </c>
    </row>
    <row r="1530" spans="1:9" x14ac:dyDescent="0.3">
      <c r="A1530" s="77" t="s">
        <v>285</v>
      </c>
      <c r="B1530" s="24" t="s">
        <v>39165</v>
      </c>
      <c r="C1530" s="84" t="s">
        <v>38869</v>
      </c>
      <c r="D1530" s="80" t="s">
        <v>38858</v>
      </c>
      <c r="E1530" s="86">
        <v>5</v>
      </c>
      <c r="F1530" s="29">
        <v>6554</v>
      </c>
      <c r="G1530" s="29">
        <v>32770</v>
      </c>
      <c r="H1530" s="29">
        <v>67178.5</v>
      </c>
      <c r="I1530" s="29">
        <f>Dane[[#This Row],[WartośćWycena]]-Dane[[#This Row],[WartośćNFZ]]</f>
        <v>34408.5</v>
      </c>
    </row>
    <row r="1531" spans="1:9" x14ac:dyDescent="0.3">
      <c r="A1531" s="77" t="s">
        <v>285</v>
      </c>
      <c r="B1531" s="24" t="s">
        <v>39165</v>
      </c>
      <c r="C1531" s="84" t="s">
        <v>38869</v>
      </c>
      <c r="D1531" s="80" t="s">
        <v>38858</v>
      </c>
      <c r="E1531" s="86">
        <v>1</v>
      </c>
      <c r="F1531" s="29">
        <v>6554</v>
      </c>
      <c r="G1531" s="29">
        <v>6554</v>
      </c>
      <c r="H1531" s="29">
        <v>13435.699999999999</v>
      </c>
      <c r="I1531" s="29">
        <f>Dane[[#This Row],[WartośćWycena]]-Dane[[#This Row],[WartośćNFZ]]</f>
        <v>6881.6999999999989</v>
      </c>
    </row>
    <row r="1532" spans="1:9" x14ac:dyDescent="0.3">
      <c r="A1532" s="77" t="s">
        <v>285</v>
      </c>
      <c r="B1532" s="24" t="s">
        <v>39165</v>
      </c>
      <c r="C1532" s="84" t="s">
        <v>38869</v>
      </c>
      <c r="D1532" s="80" t="s">
        <v>38858</v>
      </c>
      <c r="E1532" s="86">
        <v>22</v>
      </c>
      <c r="F1532" s="29">
        <v>6554</v>
      </c>
      <c r="G1532" s="29">
        <v>144188</v>
      </c>
      <c r="H1532" s="29">
        <v>295585.39999999997</v>
      </c>
      <c r="I1532" s="29">
        <f>Dane[[#This Row],[WartośćWycena]]-Dane[[#This Row],[WartośćNFZ]]</f>
        <v>151397.39999999997</v>
      </c>
    </row>
    <row r="1533" spans="1:9" x14ac:dyDescent="0.3">
      <c r="A1533" s="77" t="s">
        <v>285</v>
      </c>
      <c r="B1533" s="24" t="s">
        <v>39165</v>
      </c>
      <c r="C1533" s="84" t="s">
        <v>38869</v>
      </c>
      <c r="D1533" s="80" t="s">
        <v>38858</v>
      </c>
      <c r="E1533" s="86">
        <v>2</v>
      </c>
      <c r="F1533" s="29">
        <v>6554</v>
      </c>
      <c r="G1533" s="29">
        <v>13108</v>
      </c>
      <c r="H1533" s="29">
        <v>26871.399999999998</v>
      </c>
      <c r="I1533" s="29">
        <f>Dane[[#This Row],[WartośćWycena]]-Dane[[#This Row],[WartośćNFZ]]</f>
        <v>13763.399999999998</v>
      </c>
    </row>
    <row r="1534" spans="1:9" x14ac:dyDescent="0.3">
      <c r="A1534" s="79" t="s">
        <v>285</v>
      </c>
      <c r="B1534" s="25" t="s">
        <v>39165</v>
      </c>
      <c r="C1534" s="84" t="s">
        <v>38869</v>
      </c>
      <c r="D1534" s="80" t="s">
        <v>38856</v>
      </c>
      <c r="E1534" s="86">
        <v>1</v>
      </c>
      <c r="F1534" s="29">
        <v>7085</v>
      </c>
      <c r="G1534" s="29">
        <v>7085</v>
      </c>
      <c r="H1534" s="29">
        <v>16224.65</v>
      </c>
      <c r="I1534" s="29">
        <f>Dane[[#This Row],[WartośćWycena]]-Dane[[#This Row],[WartośćNFZ]]</f>
        <v>9139.65</v>
      </c>
    </row>
    <row r="1535" spans="1:9" x14ac:dyDescent="0.3">
      <c r="A1535" s="75" t="s">
        <v>285</v>
      </c>
      <c r="B1535" s="24" t="s">
        <v>39165</v>
      </c>
      <c r="C1535" s="84" t="s">
        <v>38869</v>
      </c>
      <c r="D1535" s="80" t="s">
        <v>38856</v>
      </c>
      <c r="E1535" s="86">
        <v>2</v>
      </c>
      <c r="F1535" s="29">
        <v>7085</v>
      </c>
      <c r="G1535" s="29">
        <v>14170</v>
      </c>
      <c r="H1535" s="29">
        <v>32449.3</v>
      </c>
      <c r="I1535" s="29">
        <f>Dane[[#This Row],[WartośćWycena]]-Dane[[#This Row],[WartośćNFZ]]</f>
        <v>18279.3</v>
      </c>
    </row>
    <row r="1536" spans="1:9" x14ac:dyDescent="0.3">
      <c r="A1536" s="77" t="s">
        <v>285</v>
      </c>
      <c r="B1536" s="24" t="s">
        <v>39165</v>
      </c>
      <c r="C1536" s="84" t="s">
        <v>38869</v>
      </c>
      <c r="D1536" s="80" t="s">
        <v>38856</v>
      </c>
      <c r="E1536" s="86">
        <v>1</v>
      </c>
      <c r="F1536" s="29">
        <v>7085</v>
      </c>
      <c r="G1536" s="29">
        <v>7085</v>
      </c>
      <c r="H1536" s="29">
        <v>16224.65</v>
      </c>
      <c r="I1536" s="29">
        <f>Dane[[#This Row],[WartośćWycena]]-Dane[[#This Row],[WartośćNFZ]]</f>
        <v>9139.65</v>
      </c>
    </row>
    <row r="1537" spans="1:9" x14ac:dyDescent="0.3">
      <c r="A1537" s="77" t="s">
        <v>285</v>
      </c>
      <c r="B1537" s="24" t="s">
        <v>39165</v>
      </c>
      <c r="C1537" s="84" t="s">
        <v>38869</v>
      </c>
      <c r="D1537" s="80" t="s">
        <v>38859</v>
      </c>
      <c r="E1537" s="86">
        <v>3</v>
      </c>
      <c r="F1537" s="29">
        <v>18565</v>
      </c>
      <c r="G1537" s="29">
        <v>55695</v>
      </c>
      <c r="H1537" s="29">
        <v>81314.7</v>
      </c>
      <c r="I1537" s="29">
        <f>Dane[[#This Row],[WartośćWycena]]-Dane[[#This Row],[WartośćNFZ]]</f>
        <v>25619.699999999997</v>
      </c>
    </row>
    <row r="1538" spans="1:9" x14ac:dyDescent="0.3">
      <c r="A1538" s="77" t="s">
        <v>285</v>
      </c>
      <c r="B1538" s="24" t="s">
        <v>39165</v>
      </c>
      <c r="C1538" s="84" t="s">
        <v>38869</v>
      </c>
      <c r="D1538" s="80" t="s">
        <v>38862</v>
      </c>
      <c r="E1538" s="86">
        <v>1</v>
      </c>
      <c r="F1538" s="29">
        <v>2325</v>
      </c>
      <c r="G1538" s="29">
        <v>2325</v>
      </c>
      <c r="H1538" s="29">
        <v>5487</v>
      </c>
      <c r="I1538" s="29">
        <f>Dane[[#This Row],[WartośćWycena]]-Dane[[#This Row],[WartośćNFZ]]</f>
        <v>3162</v>
      </c>
    </row>
    <row r="1539" spans="1:9" x14ac:dyDescent="0.3">
      <c r="A1539" s="77" t="s">
        <v>285</v>
      </c>
      <c r="B1539" s="24" t="s">
        <v>39165</v>
      </c>
      <c r="C1539" s="84" t="s">
        <v>38869</v>
      </c>
      <c r="D1539" s="80" t="s">
        <v>38860</v>
      </c>
      <c r="E1539" s="86">
        <v>1</v>
      </c>
      <c r="F1539" s="29">
        <v>1667</v>
      </c>
      <c r="G1539" s="29">
        <v>1667</v>
      </c>
      <c r="H1539" s="29">
        <v>4017.4700000000003</v>
      </c>
      <c r="I1539" s="29">
        <f>Dane[[#This Row],[WartośćWycena]]-Dane[[#This Row],[WartośćNFZ]]</f>
        <v>2350.4700000000003</v>
      </c>
    </row>
    <row r="1540" spans="1:9" x14ac:dyDescent="0.3">
      <c r="A1540" s="77" t="s">
        <v>285</v>
      </c>
      <c r="B1540" s="24" t="s">
        <v>39165</v>
      </c>
      <c r="C1540" s="84" t="s">
        <v>38869</v>
      </c>
      <c r="D1540" s="80" t="s">
        <v>38860</v>
      </c>
      <c r="E1540" s="86">
        <v>1</v>
      </c>
      <c r="F1540" s="29">
        <v>1667</v>
      </c>
      <c r="G1540" s="29">
        <v>1667</v>
      </c>
      <c r="H1540" s="29">
        <v>4017.4700000000003</v>
      </c>
      <c r="I1540" s="29">
        <f>Dane[[#This Row],[WartośćWycena]]-Dane[[#This Row],[WartośćNFZ]]</f>
        <v>2350.4700000000003</v>
      </c>
    </row>
    <row r="1541" spans="1:9" x14ac:dyDescent="0.3">
      <c r="A1541" s="77" t="s">
        <v>285</v>
      </c>
      <c r="B1541" s="24" t="s">
        <v>39165</v>
      </c>
      <c r="C1541" s="84" t="s">
        <v>38869</v>
      </c>
      <c r="D1541" s="80" t="s">
        <v>38861</v>
      </c>
      <c r="E1541" s="86">
        <v>2</v>
      </c>
      <c r="F1541" s="29">
        <v>3838</v>
      </c>
      <c r="G1541" s="29">
        <v>7676</v>
      </c>
      <c r="H1541" s="29">
        <v>11437.24</v>
      </c>
      <c r="I1541" s="29">
        <f>Dane[[#This Row],[WartośćWycena]]-Dane[[#This Row],[WartośćNFZ]]</f>
        <v>3761.24</v>
      </c>
    </row>
    <row r="1542" spans="1:9" x14ac:dyDescent="0.3">
      <c r="A1542" s="77" t="s">
        <v>285</v>
      </c>
      <c r="B1542" s="24" t="s">
        <v>39165</v>
      </c>
      <c r="C1542" s="84" t="s">
        <v>38869</v>
      </c>
      <c r="D1542" s="80" t="s">
        <v>38861</v>
      </c>
      <c r="E1542" s="86">
        <v>1</v>
      </c>
      <c r="F1542" s="29">
        <v>3838</v>
      </c>
      <c r="G1542" s="29">
        <v>3838</v>
      </c>
      <c r="H1542" s="29">
        <v>5718.62</v>
      </c>
      <c r="I1542" s="29">
        <f>Dane[[#This Row],[WartośćWycena]]-Dane[[#This Row],[WartośćNFZ]]</f>
        <v>1880.62</v>
      </c>
    </row>
    <row r="1543" spans="1:9" x14ac:dyDescent="0.3">
      <c r="A1543" s="77" t="s">
        <v>285</v>
      </c>
      <c r="B1543" s="24" t="s">
        <v>39165</v>
      </c>
      <c r="C1543" s="84" t="s">
        <v>38869</v>
      </c>
      <c r="D1543" s="80" t="s">
        <v>38861</v>
      </c>
      <c r="E1543" s="86">
        <v>2</v>
      </c>
      <c r="F1543" s="29">
        <v>3838</v>
      </c>
      <c r="G1543" s="29">
        <v>7676</v>
      </c>
      <c r="H1543" s="29">
        <v>11437.24</v>
      </c>
      <c r="I1543" s="29">
        <f>Dane[[#This Row],[WartośćWycena]]-Dane[[#This Row],[WartośćNFZ]]</f>
        <v>3761.24</v>
      </c>
    </row>
    <row r="1544" spans="1:9" x14ac:dyDescent="0.3">
      <c r="A1544" s="77" t="s">
        <v>285</v>
      </c>
      <c r="B1544" s="24" t="s">
        <v>39165</v>
      </c>
      <c r="C1544" s="84" t="s">
        <v>38869</v>
      </c>
      <c r="D1544" s="80" t="s">
        <v>38861</v>
      </c>
      <c r="E1544" s="86">
        <v>3</v>
      </c>
      <c r="F1544" s="29">
        <v>3838</v>
      </c>
      <c r="G1544" s="29">
        <v>11514</v>
      </c>
      <c r="H1544" s="29">
        <v>17155.86</v>
      </c>
      <c r="I1544" s="29">
        <f>Dane[[#This Row],[WartośćWycena]]-Dane[[#This Row],[WartośćNFZ]]</f>
        <v>5641.8600000000006</v>
      </c>
    </row>
    <row r="1545" spans="1:9" x14ac:dyDescent="0.3">
      <c r="A1545" s="77" t="s">
        <v>288</v>
      </c>
      <c r="B1545" s="24" t="s">
        <v>39165</v>
      </c>
      <c r="C1545" s="84" t="s">
        <v>38869</v>
      </c>
      <c r="D1545" s="80" t="s">
        <v>38856</v>
      </c>
      <c r="E1545" s="86">
        <v>1</v>
      </c>
      <c r="F1545" s="29">
        <v>7085</v>
      </c>
      <c r="G1545" s="29">
        <v>7085</v>
      </c>
      <c r="H1545" s="29">
        <v>16224.65</v>
      </c>
      <c r="I1545" s="29">
        <f>Dane[[#This Row],[WartośćWycena]]-Dane[[#This Row],[WartośćNFZ]]</f>
        <v>9139.65</v>
      </c>
    </row>
    <row r="1546" spans="1:9" x14ac:dyDescent="0.3">
      <c r="A1546" s="77" t="s">
        <v>288</v>
      </c>
      <c r="B1546" s="24" t="s">
        <v>39165</v>
      </c>
      <c r="C1546" s="84" t="s">
        <v>38869</v>
      </c>
      <c r="D1546" s="80" t="s">
        <v>38856</v>
      </c>
      <c r="E1546" s="86">
        <v>1</v>
      </c>
      <c r="F1546" s="29">
        <v>7085</v>
      </c>
      <c r="G1546" s="29">
        <v>7085</v>
      </c>
      <c r="H1546" s="29">
        <v>16224.65</v>
      </c>
      <c r="I1546" s="29">
        <f>Dane[[#This Row],[WartośćWycena]]-Dane[[#This Row],[WartośćNFZ]]</f>
        <v>9139.65</v>
      </c>
    </row>
    <row r="1547" spans="1:9" x14ac:dyDescent="0.3">
      <c r="A1547" s="77" t="s">
        <v>288</v>
      </c>
      <c r="B1547" s="24" t="s">
        <v>39165</v>
      </c>
      <c r="C1547" s="84" t="s">
        <v>38869</v>
      </c>
      <c r="D1547" s="80" t="s">
        <v>38856</v>
      </c>
      <c r="E1547" s="86">
        <v>1</v>
      </c>
      <c r="F1547" s="29">
        <v>7085</v>
      </c>
      <c r="G1547" s="29">
        <v>7085</v>
      </c>
      <c r="H1547" s="29">
        <v>16224.65</v>
      </c>
      <c r="I1547" s="29">
        <f>Dane[[#This Row],[WartośćWycena]]-Dane[[#This Row],[WartośćNFZ]]</f>
        <v>9139.65</v>
      </c>
    </row>
    <row r="1548" spans="1:9" x14ac:dyDescent="0.3">
      <c r="A1548" s="77" t="s">
        <v>288</v>
      </c>
      <c r="B1548" s="24" t="s">
        <v>39165</v>
      </c>
      <c r="C1548" s="84" t="s">
        <v>38869</v>
      </c>
      <c r="D1548" s="80" t="s">
        <v>38856</v>
      </c>
      <c r="E1548" s="86">
        <v>6</v>
      </c>
      <c r="F1548" s="29">
        <v>7085</v>
      </c>
      <c r="G1548" s="29">
        <v>42510</v>
      </c>
      <c r="H1548" s="29">
        <v>97347.9</v>
      </c>
      <c r="I1548" s="29">
        <f>Dane[[#This Row],[WartośćWycena]]-Dane[[#This Row],[WartośćNFZ]]</f>
        <v>54837.899999999994</v>
      </c>
    </row>
    <row r="1549" spans="1:9" x14ac:dyDescent="0.3">
      <c r="A1549" s="77" t="s">
        <v>288</v>
      </c>
      <c r="B1549" s="24" t="s">
        <v>39165</v>
      </c>
      <c r="C1549" s="84" t="s">
        <v>38869</v>
      </c>
      <c r="D1549" s="80" t="s">
        <v>38856</v>
      </c>
      <c r="E1549" s="86">
        <v>1</v>
      </c>
      <c r="F1549" s="29">
        <v>7085</v>
      </c>
      <c r="G1549" s="29">
        <v>7085</v>
      </c>
      <c r="H1549" s="29">
        <v>16224.65</v>
      </c>
      <c r="I1549" s="29">
        <f>Dane[[#This Row],[WartośćWycena]]-Dane[[#This Row],[WartośćNFZ]]</f>
        <v>9139.65</v>
      </c>
    </row>
    <row r="1550" spans="1:9" x14ac:dyDescent="0.3">
      <c r="A1550" s="77" t="s">
        <v>288</v>
      </c>
      <c r="B1550" s="24" t="s">
        <v>39165</v>
      </c>
      <c r="C1550" s="84" t="s">
        <v>38869</v>
      </c>
      <c r="D1550" s="80" t="s">
        <v>38856</v>
      </c>
      <c r="E1550" s="86">
        <v>1</v>
      </c>
      <c r="F1550" s="29">
        <v>7085</v>
      </c>
      <c r="G1550" s="29">
        <v>7085</v>
      </c>
      <c r="H1550" s="29">
        <v>16224.65</v>
      </c>
      <c r="I1550" s="29">
        <f>Dane[[#This Row],[WartośćWycena]]-Dane[[#This Row],[WartośćNFZ]]</f>
        <v>9139.65</v>
      </c>
    </row>
    <row r="1551" spans="1:9" x14ac:dyDescent="0.3">
      <c r="A1551" s="77" t="s">
        <v>291</v>
      </c>
      <c r="B1551" s="24" t="s">
        <v>39165</v>
      </c>
      <c r="C1551" s="84" t="s">
        <v>38869</v>
      </c>
      <c r="D1551" s="80" t="s">
        <v>38862</v>
      </c>
      <c r="E1551" s="86">
        <v>1</v>
      </c>
      <c r="F1551" s="29">
        <v>2325</v>
      </c>
      <c r="G1551" s="29">
        <v>2325</v>
      </c>
      <c r="H1551" s="29">
        <v>5487</v>
      </c>
      <c r="I1551" s="29">
        <f>Dane[[#This Row],[WartośćWycena]]-Dane[[#This Row],[WartośćNFZ]]</f>
        <v>3162</v>
      </c>
    </row>
    <row r="1552" spans="1:9" x14ac:dyDescent="0.3">
      <c r="A1552" s="78" t="s">
        <v>50</v>
      </c>
      <c r="B1552" s="24" t="s">
        <v>39165</v>
      </c>
      <c r="C1552" s="83" t="s">
        <v>39137</v>
      </c>
      <c r="D1552" s="83" t="s">
        <v>38870</v>
      </c>
      <c r="E1552" s="86">
        <v>3</v>
      </c>
      <c r="F1552" s="29">
        <v>769</v>
      </c>
      <c r="G1552" s="88">
        <v>2307</v>
      </c>
      <c r="H1552" s="88">
        <v>2699.1899999999996</v>
      </c>
      <c r="I1552" s="29">
        <f>Dane[[#This Row],[WartośćWycena]]-Dane[[#This Row],[WartośćNFZ]]</f>
        <v>392.1899999999996</v>
      </c>
    </row>
    <row r="1553" spans="1:9" x14ac:dyDescent="0.3">
      <c r="A1553" s="78" t="s">
        <v>50</v>
      </c>
      <c r="B1553" s="24" t="s">
        <v>39165</v>
      </c>
      <c r="C1553" s="83" t="s">
        <v>39137</v>
      </c>
      <c r="D1553" s="83" t="s">
        <v>38857</v>
      </c>
      <c r="E1553" s="86">
        <v>3</v>
      </c>
      <c r="F1553" s="29">
        <v>12990</v>
      </c>
      <c r="G1553" s="88">
        <v>38970</v>
      </c>
      <c r="H1553" s="88">
        <v>45594.899999999994</v>
      </c>
      <c r="I1553" s="29">
        <f>Dane[[#This Row],[WartośćWycena]]-Dane[[#This Row],[WartośćNFZ]]</f>
        <v>6624.8999999999942</v>
      </c>
    </row>
    <row r="1554" spans="1:9" x14ac:dyDescent="0.3">
      <c r="A1554" s="78" t="s">
        <v>50</v>
      </c>
      <c r="B1554" s="24" t="s">
        <v>39165</v>
      </c>
      <c r="C1554" s="83" t="s">
        <v>39137</v>
      </c>
      <c r="D1554" s="83" t="s">
        <v>38873</v>
      </c>
      <c r="E1554" s="86">
        <v>7</v>
      </c>
      <c r="F1554" s="29">
        <v>2835</v>
      </c>
      <c r="G1554" s="88">
        <v>19845</v>
      </c>
      <c r="H1554" s="88">
        <v>23218.649999999998</v>
      </c>
      <c r="I1554" s="29">
        <f>Dane[[#This Row],[WartośćWycena]]-Dane[[#This Row],[WartośćNFZ]]</f>
        <v>3373.6499999999978</v>
      </c>
    </row>
    <row r="1555" spans="1:9" x14ac:dyDescent="0.3">
      <c r="A1555" s="78" t="s">
        <v>50</v>
      </c>
      <c r="B1555" s="24" t="s">
        <v>39165</v>
      </c>
      <c r="C1555" s="83" t="s">
        <v>39137</v>
      </c>
      <c r="D1555" s="83" t="s">
        <v>38875</v>
      </c>
      <c r="E1555" s="86">
        <v>1</v>
      </c>
      <c r="F1555" s="29">
        <v>1400</v>
      </c>
      <c r="G1555" s="88">
        <v>1400</v>
      </c>
      <c r="H1555" s="88">
        <v>1638</v>
      </c>
      <c r="I1555" s="29">
        <f>Dane[[#This Row],[WartośćWycena]]-Dane[[#This Row],[WartośćNFZ]]</f>
        <v>238</v>
      </c>
    </row>
    <row r="1556" spans="1:9" x14ac:dyDescent="0.3">
      <c r="A1556" s="78" t="s">
        <v>50</v>
      </c>
      <c r="B1556" s="24" t="s">
        <v>39165</v>
      </c>
      <c r="C1556" s="83" t="s">
        <v>39137</v>
      </c>
      <c r="D1556" s="83" t="s">
        <v>38877</v>
      </c>
      <c r="E1556" s="86">
        <v>1</v>
      </c>
      <c r="F1556" s="29">
        <v>3732</v>
      </c>
      <c r="G1556" s="88">
        <v>3732</v>
      </c>
      <c r="H1556" s="88">
        <v>4366.4399999999996</v>
      </c>
      <c r="I1556" s="29">
        <f>Dane[[#This Row],[WartośćWycena]]-Dane[[#This Row],[WartośćNFZ]]</f>
        <v>634.4399999999996</v>
      </c>
    </row>
    <row r="1557" spans="1:9" x14ac:dyDescent="0.3">
      <c r="A1557" s="78" t="s">
        <v>50</v>
      </c>
      <c r="B1557" s="24" t="s">
        <v>39165</v>
      </c>
      <c r="C1557" s="83" t="s">
        <v>39137</v>
      </c>
      <c r="D1557" s="83" t="s">
        <v>38879</v>
      </c>
      <c r="E1557" s="86">
        <v>4</v>
      </c>
      <c r="F1557" s="29">
        <v>1114</v>
      </c>
      <c r="G1557" s="88">
        <v>4456</v>
      </c>
      <c r="H1557" s="88">
        <v>5213.5199999999995</v>
      </c>
      <c r="I1557" s="29">
        <f>Dane[[#This Row],[WartośćWycena]]-Dane[[#This Row],[WartośćNFZ]]</f>
        <v>757.51999999999953</v>
      </c>
    </row>
    <row r="1558" spans="1:9" x14ac:dyDescent="0.3">
      <c r="A1558" s="78" t="s">
        <v>50</v>
      </c>
      <c r="B1558" s="24" t="s">
        <v>39165</v>
      </c>
      <c r="C1558" s="83" t="s">
        <v>39137</v>
      </c>
      <c r="D1558" s="83" t="s">
        <v>38881</v>
      </c>
      <c r="E1558" s="86">
        <v>1</v>
      </c>
      <c r="F1558" s="29">
        <v>1890</v>
      </c>
      <c r="G1558" s="88">
        <v>1890</v>
      </c>
      <c r="H1558" s="88">
        <v>2211.2999999999997</v>
      </c>
      <c r="I1558" s="29">
        <f>Dane[[#This Row],[WartośćWycena]]-Dane[[#This Row],[WartośćNFZ]]</f>
        <v>321.29999999999973</v>
      </c>
    </row>
    <row r="1559" spans="1:9" x14ac:dyDescent="0.3">
      <c r="A1559" s="78" t="s">
        <v>50</v>
      </c>
      <c r="B1559" s="24" t="s">
        <v>39165</v>
      </c>
      <c r="C1559" s="83" t="s">
        <v>39137</v>
      </c>
      <c r="D1559" s="83" t="s">
        <v>38883</v>
      </c>
      <c r="E1559" s="86">
        <v>3</v>
      </c>
      <c r="F1559" s="29">
        <v>650</v>
      </c>
      <c r="G1559" s="88">
        <v>1950</v>
      </c>
      <c r="H1559" s="88">
        <v>2281.5</v>
      </c>
      <c r="I1559" s="29">
        <f>Dane[[#This Row],[WartośćWycena]]-Dane[[#This Row],[WartośćNFZ]]</f>
        <v>331.5</v>
      </c>
    </row>
    <row r="1560" spans="1:9" x14ac:dyDescent="0.3">
      <c r="A1560" s="78" t="s">
        <v>50</v>
      </c>
      <c r="B1560" s="24" t="s">
        <v>39165</v>
      </c>
      <c r="C1560" s="83" t="s">
        <v>39137</v>
      </c>
      <c r="D1560" s="83" t="s">
        <v>38885</v>
      </c>
      <c r="E1560" s="86">
        <v>2</v>
      </c>
      <c r="F1560" s="29">
        <v>5915</v>
      </c>
      <c r="G1560" s="88">
        <v>11830</v>
      </c>
      <c r="H1560" s="88">
        <v>13841.099999999999</v>
      </c>
      <c r="I1560" s="29">
        <f>Dane[[#This Row],[WartośćWycena]]-Dane[[#This Row],[WartośćNFZ]]</f>
        <v>2011.0999999999985</v>
      </c>
    </row>
    <row r="1561" spans="1:9" x14ac:dyDescent="0.3">
      <c r="A1561" s="78" t="s">
        <v>50</v>
      </c>
      <c r="B1561" s="24" t="s">
        <v>39165</v>
      </c>
      <c r="C1561" s="83" t="s">
        <v>39137</v>
      </c>
      <c r="D1561" s="83" t="s">
        <v>38887</v>
      </c>
      <c r="E1561" s="86">
        <v>3</v>
      </c>
      <c r="F1561" s="29">
        <v>2243</v>
      </c>
      <c r="G1561" s="88">
        <v>6729</v>
      </c>
      <c r="H1561" s="88">
        <v>7872.93</v>
      </c>
      <c r="I1561" s="29">
        <f>Dane[[#This Row],[WartośćWycena]]-Dane[[#This Row],[WartośćNFZ]]</f>
        <v>1143.9300000000003</v>
      </c>
    </row>
    <row r="1562" spans="1:9" x14ac:dyDescent="0.3">
      <c r="A1562" s="78" t="s">
        <v>50</v>
      </c>
      <c r="B1562" s="24" t="s">
        <v>39165</v>
      </c>
      <c r="C1562" s="83" t="s">
        <v>39137</v>
      </c>
      <c r="D1562" s="83" t="s">
        <v>38889</v>
      </c>
      <c r="E1562" s="86">
        <v>4</v>
      </c>
      <c r="F1562" s="29">
        <v>11514</v>
      </c>
      <c r="G1562" s="88">
        <v>46056</v>
      </c>
      <c r="H1562" s="88">
        <v>53885.52</v>
      </c>
      <c r="I1562" s="29">
        <f>Dane[[#This Row],[WartośćWycena]]-Dane[[#This Row],[WartośćNFZ]]</f>
        <v>7829.5199999999968</v>
      </c>
    </row>
    <row r="1563" spans="1:9" x14ac:dyDescent="0.3">
      <c r="A1563" s="78" t="s">
        <v>50</v>
      </c>
      <c r="B1563" s="24" t="s">
        <v>39165</v>
      </c>
      <c r="C1563" s="83" t="s">
        <v>39137</v>
      </c>
      <c r="D1563" s="83" t="s">
        <v>38891</v>
      </c>
      <c r="E1563" s="86">
        <v>6</v>
      </c>
      <c r="F1563" s="29">
        <v>8090</v>
      </c>
      <c r="G1563" s="88">
        <v>48540</v>
      </c>
      <c r="H1563" s="88">
        <v>56791.799999999996</v>
      </c>
      <c r="I1563" s="29">
        <f>Dane[[#This Row],[WartośćWycena]]-Dane[[#This Row],[WartośćNFZ]]</f>
        <v>8251.7999999999956</v>
      </c>
    </row>
    <row r="1564" spans="1:9" x14ac:dyDescent="0.3">
      <c r="A1564" s="78" t="s">
        <v>50</v>
      </c>
      <c r="B1564" s="24" t="s">
        <v>39165</v>
      </c>
      <c r="C1564" s="83" t="s">
        <v>39137</v>
      </c>
      <c r="D1564" s="83" t="s">
        <v>38893</v>
      </c>
      <c r="E1564" s="86">
        <v>11</v>
      </c>
      <c r="F1564" s="29">
        <v>15056</v>
      </c>
      <c r="G1564" s="88">
        <v>165616</v>
      </c>
      <c r="H1564" s="88">
        <v>193770.72</v>
      </c>
      <c r="I1564" s="29">
        <f>Dane[[#This Row],[WartośćWycena]]-Dane[[#This Row],[WartośćNFZ]]</f>
        <v>28154.720000000001</v>
      </c>
    </row>
    <row r="1565" spans="1:9" x14ac:dyDescent="0.3">
      <c r="A1565" s="78" t="s">
        <v>50</v>
      </c>
      <c r="B1565" s="24" t="s">
        <v>39165</v>
      </c>
      <c r="C1565" s="83" t="s">
        <v>39137</v>
      </c>
      <c r="D1565" s="83" t="s">
        <v>38858</v>
      </c>
      <c r="E1565" s="86">
        <v>11</v>
      </c>
      <c r="F1565" s="29">
        <v>6554</v>
      </c>
      <c r="G1565" s="88">
        <v>72094</v>
      </c>
      <c r="H1565" s="88">
        <v>84349.98</v>
      </c>
      <c r="I1565" s="29">
        <f>Dane[[#This Row],[WartośćWycena]]-Dane[[#This Row],[WartośćNFZ]]</f>
        <v>12255.979999999996</v>
      </c>
    </row>
    <row r="1566" spans="1:9" x14ac:dyDescent="0.3">
      <c r="A1566" s="78" t="s">
        <v>50</v>
      </c>
      <c r="B1566" s="24" t="s">
        <v>39165</v>
      </c>
      <c r="C1566" s="83" t="s">
        <v>39137</v>
      </c>
      <c r="D1566" s="83" t="s">
        <v>38896</v>
      </c>
      <c r="E1566" s="86">
        <v>68</v>
      </c>
      <c r="F1566" s="29">
        <v>1299</v>
      </c>
      <c r="G1566" s="88">
        <v>88332</v>
      </c>
      <c r="H1566" s="88">
        <v>103348.44</v>
      </c>
      <c r="I1566" s="29">
        <f>Dane[[#This Row],[WartośćWycena]]-Dane[[#This Row],[WartośćNFZ]]</f>
        <v>15016.440000000002</v>
      </c>
    </row>
    <row r="1567" spans="1:9" x14ac:dyDescent="0.3">
      <c r="A1567" s="78" t="s">
        <v>50</v>
      </c>
      <c r="B1567" s="24" t="s">
        <v>39165</v>
      </c>
      <c r="C1567" s="83" t="s">
        <v>39137</v>
      </c>
      <c r="D1567" s="83" t="s">
        <v>38856</v>
      </c>
      <c r="E1567" s="86">
        <v>24</v>
      </c>
      <c r="F1567" s="29">
        <v>7085</v>
      </c>
      <c r="G1567" s="88">
        <v>170040</v>
      </c>
      <c r="H1567" s="88">
        <v>198946.8</v>
      </c>
      <c r="I1567" s="29">
        <f>Dane[[#This Row],[WartośćWycena]]-Dane[[#This Row],[WartośćNFZ]]</f>
        <v>28906.799999999988</v>
      </c>
    </row>
    <row r="1568" spans="1:9" x14ac:dyDescent="0.3">
      <c r="A1568" s="78" t="s">
        <v>50</v>
      </c>
      <c r="B1568" s="24" t="s">
        <v>39165</v>
      </c>
      <c r="C1568" s="83" t="s">
        <v>39137</v>
      </c>
      <c r="D1568" s="83" t="s">
        <v>38899</v>
      </c>
      <c r="E1568" s="86">
        <v>14</v>
      </c>
      <c r="F1568" s="29">
        <v>1771</v>
      </c>
      <c r="G1568" s="88">
        <v>24794</v>
      </c>
      <c r="H1568" s="88">
        <v>29008.979999999996</v>
      </c>
      <c r="I1568" s="29">
        <f>Dane[[#This Row],[WartośćWycena]]-Dane[[#This Row],[WartośćNFZ]]</f>
        <v>4214.9799999999959</v>
      </c>
    </row>
    <row r="1569" spans="1:9" x14ac:dyDescent="0.3">
      <c r="A1569" s="78" t="s">
        <v>50</v>
      </c>
      <c r="B1569" s="24" t="s">
        <v>39165</v>
      </c>
      <c r="C1569" s="83" t="s">
        <v>39137</v>
      </c>
      <c r="D1569" s="83" t="s">
        <v>38901</v>
      </c>
      <c r="E1569" s="86">
        <v>2</v>
      </c>
      <c r="F1569" s="29">
        <v>2841</v>
      </c>
      <c r="G1569" s="88">
        <v>5682</v>
      </c>
      <c r="H1569" s="88">
        <v>6647.94</v>
      </c>
      <c r="I1569" s="29">
        <f>Dane[[#This Row],[WartośćWycena]]-Dane[[#This Row],[WartośćNFZ]]</f>
        <v>965.9399999999996</v>
      </c>
    </row>
    <row r="1570" spans="1:9" x14ac:dyDescent="0.3">
      <c r="A1570" s="81" t="s">
        <v>50</v>
      </c>
      <c r="B1570" s="25" t="s">
        <v>39165</v>
      </c>
      <c r="C1570" s="83" t="s">
        <v>39137</v>
      </c>
      <c r="D1570" s="83" t="s">
        <v>38903</v>
      </c>
      <c r="E1570" s="86">
        <v>5</v>
      </c>
      <c r="F1570" s="29">
        <v>2061</v>
      </c>
      <c r="G1570" s="88">
        <v>10305</v>
      </c>
      <c r="H1570" s="88">
        <v>12056.849999999999</v>
      </c>
      <c r="I1570" s="29">
        <f>Dane[[#This Row],[WartośćWycena]]-Dane[[#This Row],[WartośćNFZ]]</f>
        <v>1751.8499999999985</v>
      </c>
    </row>
    <row r="1571" spans="1:9" x14ac:dyDescent="0.3">
      <c r="A1571" s="82" t="s">
        <v>50</v>
      </c>
      <c r="B1571" s="24" t="s">
        <v>39165</v>
      </c>
      <c r="C1571" s="83" t="s">
        <v>39137</v>
      </c>
      <c r="D1571" s="83" t="s">
        <v>38905</v>
      </c>
      <c r="E1571" s="86">
        <v>1</v>
      </c>
      <c r="F1571" s="29">
        <v>1393</v>
      </c>
      <c r="G1571" s="88">
        <v>1393</v>
      </c>
      <c r="H1571" s="88">
        <v>1629.81</v>
      </c>
      <c r="I1571" s="29">
        <f>Dane[[#This Row],[WartośćWycena]]-Dane[[#This Row],[WartośćNFZ]]</f>
        <v>236.80999999999995</v>
      </c>
    </row>
    <row r="1572" spans="1:9" x14ac:dyDescent="0.3">
      <c r="A1572" s="78" t="s">
        <v>50</v>
      </c>
      <c r="B1572" s="24" t="s">
        <v>39165</v>
      </c>
      <c r="C1572" s="83" t="s">
        <v>39137</v>
      </c>
      <c r="D1572" s="83" t="s">
        <v>38907</v>
      </c>
      <c r="E1572" s="86">
        <v>1</v>
      </c>
      <c r="F1572" s="29">
        <v>531</v>
      </c>
      <c r="G1572" s="88">
        <v>531</v>
      </c>
      <c r="H1572" s="88">
        <v>621.27</v>
      </c>
      <c r="I1572" s="29">
        <f>Dane[[#This Row],[WartośćWycena]]-Dane[[#This Row],[WartośćNFZ]]</f>
        <v>90.269999999999982</v>
      </c>
    </row>
    <row r="1573" spans="1:9" x14ac:dyDescent="0.3">
      <c r="A1573" s="78" t="s">
        <v>50</v>
      </c>
      <c r="B1573" s="24" t="s">
        <v>39165</v>
      </c>
      <c r="C1573" s="83" t="s">
        <v>39137</v>
      </c>
      <c r="D1573" s="83" t="s">
        <v>38909</v>
      </c>
      <c r="E1573" s="86">
        <v>2</v>
      </c>
      <c r="F1573" s="29">
        <v>13935</v>
      </c>
      <c r="G1573" s="88">
        <v>27870</v>
      </c>
      <c r="H1573" s="88">
        <v>32607.899999999998</v>
      </c>
      <c r="I1573" s="29">
        <f>Dane[[#This Row],[WartośćWycena]]-Dane[[#This Row],[WartośćNFZ]]</f>
        <v>4737.8999999999978</v>
      </c>
    </row>
    <row r="1574" spans="1:9" x14ac:dyDescent="0.3">
      <c r="A1574" s="78" t="s">
        <v>50</v>
      </c>
      <c r="B1574" s="24" t="s">
        <v>39165</v>
      </c>
      <c r="C1574" s="83" t="s">
        <v>39137</v>
      </c>
      <c r="D1574" s="83" t="s">
        <v>38911</v>
      </c>
      <c r="E1574" s="86">
        <v>1</v>
      </c>
      <c r="F1574" s="29">
        <v>3431</v>
      </c>
      <c r="G1574" s="88">
        <v>3431</v>
      </c>
      <c r="H1574" s="88">
        <v>4014.27</v>
      </c>
      <c r="I1574" s="29">
        <f>Dane[[#This Row],[WartośćWycena]]-Dane[[#This Row],[WartośćNFZ]]</f>
        <v>583.27</v>
      </c>
    </row>
    <row r="1575" spans="1:9" x14ac:dyDescent="0.3">
      <c r="A1575" s="78" t="s">
        <v>50</v>
      </c>
      <c r="B1575" s="24" t="s">
        <v>39165</v>
      </c>
      <c r="C1575" s="83" t="s">
        <v>39137</v>
      </c>
      <c r="D1575" s="83" t="s">
        <v>38913</v>
      </c>
      <c r="E1575" s="86">
        <v>13</v>
      </c>
      <c r="F1575" s="29">
        <v>2776</v>
      </c>
      <c r="G1575" s="88">
        <v>36088</v>
      </c>
      <c r="H1575" s="88">
        <v>42222.959999999992</v>
      </c>
      <c r="I1575" s="29">
        <f>Dane[[#This Row],[WartośćWycena]]-Dane[[#This Row],[WartośćNFZ]]</f>
        <v>6134.9599999999919</v>
      </c>
    </row>
    <row r="1576" spans="1:9" x14ac:dyDescent="0.3">
      <c r="A1576" s="78" t="s">
        <v>50</v>
      </c>
      <c r="B1576" s="24" t="s">
        <v>39165</v>
      </c>
      <c r="C1576" s="83" t="s">
        <v>39137</v>
      </c>
      <c r="D1576" s="83" t="s">
        <v>38915</v>
      </c>
      <c r="E1576" s="86">
        <v>1</v>
      </c>
      <c r="F1576" s="29">
        <v>16591</v>
      </c>
      <c r="G1576" s="88">
        <v>16591</v>
      </c>
      <c r="H1576" s="88">
        <v>19411.469999999998</v>
      </c>
      <c r="I1576" s="29">
        <f>Dane[[#This Row],[WartośćWycena]]-Dane[[#This Row],[WartośćNFZ]]</f>
        <v>2820.4699999999975</v>
      </c>
    </row>
    <row r="1577" spans="1:9" x14ac:dyDescent="0.3">
      <c r="A1577" s="78" t="s">
        <v>50</v>
      </c>
      <c r="B1577" s="24" t="s">
        <v>39165</v>
      </c>
      <c r="C1577" s="83" t="s">
        <v>39137</v>
      </c>
      <c r="D1577" s="83" t="s">
        <v>38917</v>
      </c>
      <c r="E1577" s="86">
        <v>4</v>
      </c>
      <c r="F1577" s="29">
        <v>9447</v>
      </c>
      <c r="G1577" s="88">
        <v>37788</v>
      </c>
      <c r="H1577" s="88">
        <v>44211.96</v>
      </c>
      <c r="I1577" s="29">
        <f>Dane[[#This Row],[WartośćWycena]]-Dane[[#This Row],[WartośćNFZ]]</f>
        <v>6423.9599999999991</v>
      </c>
    </row>
    <row r="1578" spans="1:9" x14ac:dyDescent="0.3">
      <c r="A1578" s="78" t="s">
        <v>50</v>
      </c>
      <c r="B1578" s="24" t="s">
        <v>39165</v>
      </c>
      <c r="C1578" s="83" t="s">
        <v>39137</v>
      </c>
      <c r="D1578" s="83" t="s">
        <v>38919</v>
      </c>
      <c r="E1578" s="86">
        <v>9</v>
      </c>
      <c r="F1578" s="29">
        <v>1299</v>
      </c>
      <c r="G1578" s="88">
        <v>11691</v>
      </c>
      <c r="H1578" s="88">
        <v>13678.47</v>
      </c>
      <c r="I1578" s="29">
        <f>Dane[[#This Row],[WartośćWycena]]-Dane[[#This Row],[WartośćNFZ]]</f>
        <v>1987.4699999999993</v>
      </c>
    </row>
    <row r="1579" spans="1:9" x14ac:dyDescent="0.3">
      <c r="A1579" s="78" t="s">
        <v>50</v>
      </c>
      <c r="B1579" s="24" t="s">
        <v>39165</v>
      </c>
      <c r="C1579" s="83" t="s">
        <v>39137</v>
      </c>
      <c r="D1579" s="83" t="s">
        <v>38921</v>
      </c>
      <c r="E1579" s="86">
        <v>42</v>
      </c>
      <c r="F1579" s="29">
        <v>590</v>
      </c>
      <c r="G1579" s="88">
        <v>24780</v>
      </c>
      <c r="H1579" s="88">
        <v>28992.6</v>
      </c>
      <c r="I1579" s="29">
        <f>Dane[[#This Row],[WartośćWycena]]-Dane[[#This Row],[WartośćNFZ]]</f>
        <v>4212.5999999999985</v>
      </c>
    </row>
    <row r="1580" spans="1:9" x14ac:dyDescent="0.3">
      <c r="A1580" s="78" t="s">
        <v>50</v>
      </c>
      <c r="B1580" s="24" t="s">
        <v>39165</v>
      </c>
      <c r="C1580" s="83" t="s">
        <v>39137</v>
      </c>
      <c r="D1580" s="83" t="s">
        <v>38923</v>
      </c>
      <c r="E1580" s="86">
        <v>2</v>
      </c>
      <c r="F1580" s="29">
        <v>5491</v>
      </c>
      <c r="G1580" s="88">
        <v>10982</v>
      </c>
      <c r="H1580" s="88">
        <v>12848.939999999999</v>
      </c>
      <c r="I1580" s="29">
        <f>Dane[[#This Row],[WartośćWycena]]-Dane[[#This Row],[WartośćNFZ]]</f>
        <v>1866.9399999999987</v>
      </c>
    </row>
    <row r="1581" spans="1:9" x14ac:dyDescent="0.3">
      <c r="A1581" s="81" t="s">
        <v>50</v>
      </c>
      <c r="B1581" s="24" t="s">
        <v>39165</v>
      </c>
      <c r="C1581" s="83" t="s">
        <v>39137</v>
      </c>
      <c r="D1581" s="83" t="s">
        <v>38925</v>
      </c>
      <c r="E1581" s="86">
        <v>6</v>
      </c>
      <c r="F1581" s="29">
        <v>6790</v>
      </c>
      <c r="G1581" s="88">
        <v>40740</v>
      </c>
      <c r="H1581" s="88">
        <v>47665.799999999996</v>
      </c>
      <c r="I1581" s="29">
        <f>Dane[[#This Row],[WartośćWycena]]-Dane[[#This Row],[WartośćNFZ]]</f>
        <v>6925.7999999999956</v>
      </c>
    </row>
    <row r="1582" spans="1:9" x14ac:dyDescent="0.3">
      <c r="A1582" s="82" t="s">
        <v>50</v>
      </c>
      <c r="B1582" s="24" t="s">
        <v>39165</v>
      </c>
      <c r="C1582" s="83" t="s">
        <v>39137</v>
      </c>
      <c r="D1582" s="83" t="s">
        <v>38927</v>
      </c>
      <c r="E1582" s="86">
        <v>57</v>
      </c>
      <c r="F1582" s="29">
        <v>2952</v>
      </c>
      <c r="G1582" s="88">
        <v>168264</v>
      </c>
      <c r="H1582" s="88">
        <v>196868.87999999998</v>
      </c>
      <c r="I1582" s="29">
        <f>Dane[[#This Row],[WartośćWycena]]-Dane[[#This Row],[WartośćNFZ]]</f>
        <v>28604.879999999976</v>
      </c>
    </row>
    <row r="1583" spans="1:9" x14ac:dyDescent="0.3">
      <c r="A1583" s="78" t="s">
        <v>50</v>
      </c>
      <c r="B1583" s="24" t="s">
        <v>39165</v>
      </c>
      <c r="C1583" s="83" t="s">
        <v>39137</v>
      </c>
      <c r="D1583" s="83" t="s">
        <v>38929</v>
      </c>
      <c r="E1583" s="86">
        <v>2</v>
      </c>
      <c r="F1583" s="29">
        <v>6200</v>
      </c>
      <c r="G1583" s="88">
        <v>12400</v>
      </c>
      <c r="H1583" s="88">
        <v>14508</v>
      </c>
      <c r="I1583" s="29">
        <f>Dane[[#This Row],[WartośćWycena]]-Dane[[#This Row],[WartośćNFZ]]</f>
        <v>2108</v>
      </c>
    </row>
    <row r="1584" spans="1:9" x14ac:dyDescent="0.3">
      <c r="A1584" s="78" t="s">
        <v>50</v>
      </c>
      <c r="B1584" s="24" t="s">
        <v>39165</v>
      </c>
      <c r="C1584" s="83" t="s">
        <v>39137</v>
      </c>
      <c r="D1584" s="83" t="s">
        <v>38931</v>
      </c>
      <c r="E1584" s="86">
        <v>4</v>
      </c>
      <c r="F1584" s="29">
        <v>3955</v>
      </c>
      <c r="G1584" s="88">
        <v>15820</v>
      </c>
      <c r="H1584" s="88">
        <v>18509.399999999998</v>
      </c>
      <c r="I1584" s="29">
        <f>Dane[[#This Row],[WartośćWycena]]-Dane[[#This Row],[WartośćNFZ]]</f>
        <v>2689.3999999999978</v>
      </c>
    </row>
    <row r="1585" spans="1:9" x14ac:dyDescent="0.3">
      <c r="A1585" s="78" t="s">
        <v>50</v>
      </c>
      <c r="B1585" s="24" t="s">
        <v>39165</v>
      </c>
      <c r="C1585" s="83" t="s">
        <v>39137</v>
      </c>
      <c r="D1585" s="83" t="s">
        <v>38933</v>
      </c>
      <c r="E1585" s="86">
        <v>7</v>
      </c>
      <c r="F1585" s="29">
        <v>3509</v>
      </c>
      <c r="G1585" s="88">
        <v>24563</v>
      </c>
      <c r="H1585" s="88">
        <v>28738.71</v>
      </c>
      <c r="I1585" s="29">
        <f>Dane[[#This Row],[WartośćWycena]]-Dane[[#This Row],[WartośćNFZ]]</f>
        <v>4175.7099999999991</v>
      </c>
    </row>
    <row r="1586" spans="1:9" x14ac:dyDescent="0.3">
      <c r="A1586" s="78" t="s">
        <v>50</v>
      </c>
      <c r="B1586" s="24" t="s">
        <v>39165</v>
      </c>
      <c r="C1586" s="83" t="s">
        <v>39137</v>
      </c>
      <c r="D1586" s="83" t="s">
        <v>38935</v>
      </c>
      <c r="E1586" s="86">
        <v>2</v>
      </c>
      <c r="F1586" s="29">
        <v>11692</v>
      </c>
      <c r="G1586" s="88">
        <v>23384</v>
      </c>
      <c r="H1586" s="88">
        <v>27359.279999999999</v>
      </c>
      <c r="I1586" s="29">
        <f>Dane[[#This Row],[WartośćWycena]]-Dane[[#This Row],[WartośćNFZ]]</f>
        <v>3975.2799999999988</v>
      </c>
    </row>
    <row r="1587" spans="1:9" x14ac:dyDescent="0.3">
      <c r="A1587" s="78" t="s">
        <v>50</v>
      </c>
      <c r="B1587" s="24" t="s">
        <v>39165</v>
      </c>
      <c r="C1587" s="83" t="s">
        <v>39137</v>
      </c>
      <c r="D1587" s="83" t="s">
        <v>38859</v>
      </c>
      <c r="E1587" s="86">
        <v>2</v>
      </c>
      <c r="F1587" s="29">
        <v>18565</v>
      </c>
      <c r="G1587" s="88">
        <v>37130</v>
      </c>
      <c r="H1587" s="88">
        <v>43442.1</v>
      </c>
      <c r="I1587" s="29">
        <f>Dane[[#This Row],[WartośćWycena]]-Dane[[#This Row],[WartośćNFZ]]</f>
        <v>6312.0999999999985</v>
      </c>
    </row>
    <row r="1588" spans="1:9" x14ac:dyDescent="0.3">
      <c r="A1588" s="81" t="s">
        <v>50</v>
      </c>
      <c r="B1588" s="24" t="s">
        <v>39165</v>
      </c>
      <c r="C1588" s="83" t="s">
        <v>39137</v>
      </c>
      <c r="D1588" s="83" t="s">
        <v>38937</v>
      </c>
      <c r="E1588" s="86">
        <v>1</v>
      </c>
      <c r="F1588" s="29">
        <v>4842</v>
      </c>
      <c r="G1588" s="88">
        <v>4842</v>
      </c>
      <c r="H1588" s="88">
        <v>5665.1399999999994</v>
      </c>
      <c r="I1588" s="29">
        <f>Dane[[#This Row],[WartośćWycena]]-Dane[[#This Row],[WartośćNFZ]]</f>
        <v>823.13999999999942</v>
      </c>
    </row>
    <row r="1589" spans="1:9" x14ac:dyDescent="0.3">
      <c r="A1589" s="83" t="s">
        <v>50</v>
      </c>
      <c r="B1589" s="24" t="s">
        <v>39165</v>
      </c>
      <c r="C1589" s="83" t="s">
        <v>39137</v>
      </c>
      <c r="D1589" s="83" t="s">
        <v>38862</v>
      </c>
      <c r="E1589" s="86">
        <v>7</v>
      </c>
      <c r="F1589" s="29">
        <v>2325</v>
      </c>
      <c r="G1589" s="88">
        <v>16275</v>
      </c>
      <c r="H1589" s="88">
        <v>19041.75</v>
      </c>
      <c r="I1589" s="29">
        <f>Dane[[#This Row],[WartośćWycena]]-Dane[[#This Row],[WartośćNFZ]]</f>
        <v>2766.75</v>
      </c>
    </row>
    <row r="1590" spans="1:9" x14ac:dyDescent="0.3">
      <c r="A1590" s="82" t="s">
        <v>50</v>
      </c>
      <c r="B1590" s="24" t="s">
        <v>39165</v>
      </c>
      <c r="C1590" s="83" t="s">
        <v>39137</v>
      </c>
      <c r="D1590" s="83" t="s">
        <v>38860</v>
      </c>
      <c r="E1590" s="86">
        <v>37</v>
      </c>
      <c r="F1590" s="29">
        <v>1667</v>
      </c>
      <c r="G1590" s="88">
        <v>61679</v>
      </c>
      <c r="H1590" s="88">
        <v>72164.429999999993</v>
      </c>
      <c r="I1590" s="29">
        <f>Dane[[#This Row],[WartośćWycena]]-Dane[[#This Row],[WartośćNFZ]]</f>
        <v>10485.429999999993</v>
      </c>
    </row>
    <row r="1591" spans="1:9" x14ac:dyDescent="0.3">
      <c r="A1591" s="78" t="s">
        <v>50</v>
      </c>
      <c r="B1591" s="24" t="s">
        <v>39165</v>
      </c>
      <c r="C1591" s="83" t="s">
        <v>39137</v>
      </c>
      <c r="D1591" s="83" t="s">
        <v>38941</v>
      </c>
      <c r="E1591" s="86">
        <v>1</v>
      </c>
      <c r="F1591" s="29">
        <v>1476</v>
      </c>
      <c r="G1591" s="88">
        <v>1476</v>
      </c>
      <c r="H1591" s="88">
        <v>1726.9199999999998</v>
      </c>
      <c r="I1591" s="29">
        <f>Dane[[#This Row],[WartośćWycena]]-Dane[[#This Row],[WartośćNFZ]]</f>
        <v>250.91999999999985</v>
      </c>
    </row>
    <row r="1592" spans="1:9" x14ac:dyDescent="0.3">
      <c r="A1592" s="81" t="s">
        <v>50</v>
      </c>
      <c r="B1592" s="24" t="s">
        <v>39165</v>
      </c>
      <c r="C1592" s="83" t="s">
        <v>39137</v>
      </c>
      <c r="D1592" s="83" t="s">
        <v>38943</v>
      </c>
      <c r="E1592" s="86">
        <v>1</v>
      </c>
      <c r="F1592" s="29">
        <v>10038</v>
      </c>
      <c r="G1592" s="88">
        <v>10038</v>
      </c>
      <c r="H1592" s="88">
        <v>11744.46</v>
      </c>
      <c r="I1592" s="29">
        <f>Dane[[#This Row],[WartośćWycena]]-Dane[[#This Row],[WartośćNFZ]]</f>
        <v>1706.4599999999991</v>
      </c>
    </row>
    <row r="1593" spans="1:9" x14ac:dyDescent="0.3">
      <c r="A1593" s="82" t="s">
        <v>50</v>
      </c>
      <c r="B1593" s="24" t="s">
        <v>39165</v>
      </c>
      <c r="C1593" s="83" t="s">
        <v>39137</v>
      </c>
      <c r="D1593" s="83" t="s">
        <v>38945</v>
      </c>
      <c r="E1593" s="86">
        <v>168</v>
      </c>
      <c r="F1593" s="29">
        <v>6613</v>
      </c>
      <c r="G1593" s="88">
        <v>1110984</v>
      </c>
      <c r="H1593" s="88">
        <v>1299851.2799999998</v>
      </c>
      <c r="I1593" s="29">
        <f>Dane[[#This Row],[WartośćWycena]]-Dane[[#This Row],[WartośćNFZ]]</f>
        <v>188867.2799999998</v>
      </c>
    </row>
    <row r="1594" spans="1:9" x14ac:dyDescent="0.3">
      <c r="A1594" s="78" t="s">
        <v>50</v>
      </c>
      <c r="B1594" s="24" t="s">
        <v>39165</v>
      </c>
      <c r="C1594" s="83" t="s">
        <v>39137</v>
      </c>
      <c r="D1594" s="83" t="s">
        <v>38947</v>
      </c>
      <c r="E1594" s="86">
        <v>5</v>
      </c>
      <c r="F1594" s="29">
        <v>1417</v>
      </c>
      <c r="G1594" s="88">
        <v>7085</v>
      </c>
      <c r="H1594" s="88">
        <v>8289.4499999999989</v>
      </c>
      <c r="I1594" s="29">
        <f>Dane[[#This Row],[WartośćWycena]]-Dane[[#This Row],[WartośćNFZ]]</f>
        <v>1204.4499999999989</v>
      </c>
    </row>
    <row r="1595" spans="1:9" x14ac:dyDescent="0.3">
      <c r="A1595" s="78" t="s">
        <v>50</v>
      </c>
      <c r="B1595" s="24" t="s">
        <v>39165</v>
      </c>
      <c r="C1595" s="83" t="s">
        <v>39137</v>
      </c>
      <c r="D1595" s="83" t="s">
        <v>38949</v>
      </c>
      <c r="E1595" s="86">
        <v>152</v>
      </c>
      <c r="F1595" s="29">
        <v>650</v>
      </c>
      <c r="G1595" s="88">
        <v>98800</v>
      </c>
      <c r="H1595" s="88">
        <v>115596</v>
      </c>
      <c r="I1595" s="29">
        <f>Dane[[#This Row],[WartośćWycena]]-Dane[[#This Row],[WartośćNFZ]]</f>
        <v>16796</v>
      </c>
    </row>
    <row r="1596" spans="1:9" x14ac:dyDescent="0.3">
      <c r="A1596" s="81" t="s">
        <v>50</v>
      </c>
      <c r="B1596" s="24" t="s">
        <v>39165</v>
      </c>
      <c r="C1596" s="83" t="s">
        <v>39137</v>
      </c>
      <c r="D1596" s="83" t="s">
        <v>38951</v>
      </c>
      <c r="E1596" s="86">
        <v>474</v>
      </c>
      <c r="F1596" s="29">
        <v>2362</v>
      </c>
      <c r="G1596" s="88">
        <v>1119588</v>
      </c>
      <c r="H1596" s="88">
        <v>1309917.96</v>
      </c>
      <c r="I1596" s="29">
        <f>Dane[[#This Row],[WartośćWycena]]-Dane[[#This Row],[WartośćNFZ]]</f>
        <v>190329.95999999996</v>
      </c>
    </row>
    <row r="1597" spans="1:9" x14ac:dyDescent="0.3">
      <c r="A1597" s="82" t="s">
        <v>50</v>
      </c>
      <c r="B1597" s="24" t="s">
        <v>39165</v>
      </c>
      <c r="C1597" s="83" t="s">
        <v>39137</v>
      </c>
      <c r="D1597" s="83" t="s">
        <v>38953</v>
      </c>
      <c r="E1597" s="86">
        <v>8</v>
      </c>
      <c r="F1597" s="29">
        <v>6931</v>
      </c>
      <c r="G1597" s="88">
        <v>55448</v>
      </c>
      <c r="H1597" s="88">
        <v>64874.159999999996</v>
      </c>
      <c r="I1597" s="29">
        <f>Dane[[#This Row],[WartośćWycena]]-Dane[[#This Row],[WartośćNFZ]]</f>
        <v>9426.1599999999962</v>
      </c>
    </row>
    <row r="1598" spans="1:9" x14ac:dyDescent="0.3">
      <c r="A1598" s="78" t="s">
        <v>50</v>
      </c>
      <c r="B1598" s="24" t="s">
        <v>39165</v>
      </c>
      <c r="C1598" s="83" t="s">
        <v>39137</v>
      </c>
      <c r="D1598" s="83" t="s">
        <v>38955</v>
      </c>
      <c r="E1598" s="86">
        <v>20</v>
      </c>
      <c r="F1598" s="29">
        <v>3838</v>
      </c>
      <c r="G1598" s="88">
        <v>76760</v>
      </c>
      <c r="H1598" s="88">
        <v>89809.2</v>
      </c>
      <c r="I1598" s="29">
        <f>Dane[[#This Row],[WartośćWycena]]-Dane[[#This Row],[WartośćNFZ]]</f>
        <v>13049.199999999997</v>
      </c>
    </row>
    <row r="1599" spans="1:9" x14ac:dyDescent="0.3">
      <c r="A1599" s="78" t="s">
        <v>50</v>
      </c>
      <c r="B1599" s="24" t="s">
        <v>39165</v>
      </c>
      <c r="C1599" s="83" t="s">
        <v>39137</v>
      </c>
      <c r="D1599" s="83" t="s">
        <v>38957</v>
      </c>
      <c r="E1599" s="86">
        <v>46</v>
      </c>
      <c r="F1599" s="29">
        <v>2067</v>
      </c>
      <c r="G1599" s="88">
        <v>95082</v>
      </c>
      <c r="H1599" s="88">
        <v>111245.93999999999</v>
      </c>
      <c r="I1599" s="29">
        <f>Dane[[#This Row],[WartośćWycena]]-Dane[[#This Row],[WartośćNFZ]]</f>
        <v>16163.939999999988</v>
      </c>
    </row>
    <row r="1600" spans="1:9" x14ac:dyDescent="0.3">
      <c r="A1600" s="78" t="s">
        <v>50</v>
      </c>
      <c r="B1600" s="24" t="s">
        <v>39165</v>
      </c>
      <c r="C1600" s="83" t="s">
        <v>39137</v>
      </c>
      <c r="D1600" s="83" t="s">
        <v>38959</v>
      </c>
      <c r="E1600" s="86">
        <v>1</v>
      </c>
      <c r="F1600" s="29">
        <v>4546</v>
      </c>
      <c r="G1600" s="88">
        <v>4546</v>
      </c>
      <c r="H1600" s="88">
        <v>5318.82</v>
      </c>
      <c r="I1600" s="29">
        <f>Dane[[#This Row],[WartośćWycena]]-Dane[[#This Row],[WartośćNFZ]]</f>
        <v>772.81999999999971</v>
      </c>
    </row>
    <row r="1601" spans="1:9" x14ac:dyDescent="0.3">
      <c r="A1601" s="78" t="s">
        <v>50</v>
      </c>
      <c r="B1601" s="24" t="s">
        <v>39165</v>
      </c>
      <c r="C1601" s="83" t="s">
        <v>39137</v>
      </c>
      <c r="D1601" s="83" t="s">
        <v>38861</v>
      </c>
      <c r="E1601" s="86">
        <v>9</v>
      </c>
      <c r="F1601" s="29">
        <v>3838</v>
      </c>
      <c r="G1601" s="88">
        <v>34542</v>
      </c>
      <c r="H1601" s="88">
        <v>40414.14</v>
      </c>
      <c r="I1601" s="29">
        <f>Dane[[#This Row],[WartośćWycena]]-Dane[[#This Row],[WartośćNFZ]]</f>
        <v>5872.1399999999994</v>
      </c>
    </row>
    <row r="1602" spans="1:9" x14ac:dyDescent="0.3">
      <c r="A1602" s="78" t="s">
        <v>50</v>
      </c>
      <c r="B1602" s="24" t="s">
        <v>39165</v>
      </c>
      <c r="C1602" s="83" t="s">
        <v>39137</v>
      </c>
      <c r="D1602" s="83" t="s">
        <v>38962</v>
      </c>
      <c r="E1602" s="86">
        <v>14</v>
      </c>
      <c r="F1602" s="29">
        <v>4311</v>
      </c>
      <c r="G1602" s="88">
        <v>60354</v>
      </c>
      <c r="H1602" s="88">
        <v>70614.179999999993</v>
      </c>
      <c r="I1602" s="29">
        <f>Dane[[#This Row],[WartośćWycena]]-Dane[[#This Row],[WartośćNFZ]]</f>
        <v>10260.179999999993</v>
      </c>
    </row>
    <row r="1603" spans="1:9" x14ac:dyDescent="0.3">
      <c r="A1603" s="81" t="s">
        <v>50</v>
      </c>
      <c r="B1603" s="24" t="s">
        <v>39165</v>
      </c>
      <c r="C1603" s="83" t="s">
        <v>39137</v>
      </c>
      <c r="D1603" s="83" t="s">
        <v>38964</v>
      </c>
      <c r="E1603" s="86">
        <v>14</v>
      </c>
      <c r="F1603" s="29">
        <v>7676</v>
      </c>
      <c r="G1603" s="88">
        <v>107464</v>
      </c>
      <c r="H1603" s="88">
        <v>125732.88</v>
      </c>
      <c r="I1603" s="29">
        <f>Dane[[#This Row],[WartośćWycena]]-Dane[[#This Row],[WartośćNFZ]]</f>
        <v>18268.880000000005</v>
      </c>
    </row>
    <row r="1604" spans="1:9" x14ac:dyDescent="0.3">
      <c r="A1604" s="82" t="s">
        <v>50</v>
      </c>
      <c r="B1604" s="24" t="s">
        <v>39165</v>
      </c>
      <c r="C1604" s="83" t="s">
        <v>39137</v>
      </c>
      <c r="D1604" s="83" t="s">
        <v>38966</v>
      </c>
      <c r="E1604" s="86">
        <v>1</v>
      </c>
      <c r="F1604" s="29">
        <v>8974</v>
      </c>
      <c r="G1604" s="88">
        <v>8974</v>
      </c>
      <c r="H1604" s="88">
        <v>10499.58</v>
      </c>
      <c r="I1604" s="29">
        <f>Dane[[#This Row],[WartośćWycena]]-Dane[[#This Row],[WartośćNFZ]]</f>
        <v>1525.58</v>
      </c>
    </row>
    <row r="1605" spans="1:9" x14ac:dyDescent="0.3">
      <c r="A1605" s="78" t="s">
        <v>50</v>
      </c>
      <c r="B1605" s="24" t="s">
        <v>39165</v>
      </c>
      <c r="C1605" s="83" t="s">
        <v>39137</v>
      </c>
      <c r="D1605" s="83" t="s">
        <v>38968</v>
      </c>
      <c r="E1605" s="86">
        <v>4</v>
      </c>
      <c r="F1605" s="29">
        <v>3896</v>
      </c>
      <c r="G1605" s="88">
        <v>15584</v>
      </c>
      <c r="H1605" s="88">
        <v>18233.28</v>
      </c>
      <c r="I1605" s="29">
        <f>Dane[[#This Row],[WartośćWycena]]-Dane[[#This Row],[WartośćNFZ]]</f>
        <v>2649.2799999999988</v>
      </c>
    </row>
    <row r="1606" spans="1:9" x14ac:dyDescent="0.3">
      <c r="A1606" s="78" t="s">
        <v>50</v>
      </c>
      <c r="B1606" s="24" t="s">
        <v>39165</v>
      </c>
      <c r="C1606" s="83" t="s">
        <v>39137</v>
      </c>
      <c r="D1606" s="83" t="s">
        <v>38970</v>
      </c>
      <c r="E1606" s="86">
        <v>5</v>
      </c>
      <c r="F1606" s="29">
        <v>2362</v>
      </c>
      <c r="G1606" s="88">
        <v>11810</v>
      </c>
      <c r="H1606" s="88">
        <v>13817.7</v>
      </c>
      <c r="I1606" s="29">
        <f>Dane[[#This Row],[WartośćWycena]]-Dane[[#This Row],[WartośćNFZ]]</f>
        <v>2007.7000000000007</v>
      </c>
    </row>
    <row r="1607" spans="1:9" x14ac:dyDescent="0.3">
      <c r="A1607" s="78" t="s">
        <v>50</v>
      </c>
      <c r="B1607" s="24" t="s">
        <v>39165</v>
      </c>
      <c r="C1607" s="83" t="s">
        <v>39137</v>
      </c>
      <c r="D1607" s="83" t="s">
        <v>38972</v>
      </c>
      <c r="E1607" s="86">
        <v>20</v>
      </c>
      <c r="F1607" s="29">
        <v>709</v>
      </c>
      <c r="G1607" s="88">
        <v>14180</v>
      </c>
      <c r="H1607" s="88">
        <v>16590.599999999999</v>
      </c>
      <c r="I1607" s="29">
        <f>Dane[[#This Row],[WartośćWycena]]-Dane[[#This Row],[WartośćNFZ]]</f>
        <v>2410.5999999999985</v>
      </c>
    </row>
    <row r="1608" spans="1:9" x14ac:dyDescent="0.3">
      <c r="A1608" s="78" t="s">
        <v>50</v>
      </c>
      <c r="B1608" s="24" t="s">
        <v>39165</v>
      </c>
      <c r="C1608" s="83" t="s">
        <v>39137</v>
      </c>
      <c r="D1608" s="83" t="s">
        <v>38870</v>
      </c>
      <c r="E1608" s="86">
        <v>3</v>
      </c>
      <c r="F1608" s="29">
        <v>769</v>
      </c>
      <c r="G1608" s="88">
        <v>2307</v>
      </c>
      <c r="H1608" s="88">
        <v>2699.1899999999996</v>
      </c>
      <c r="I1608" s="29">
        <f>Dane[[#This Row],[WartośćWycena]]-Dane[[#This Row],[WartośćNFZ]]</f>
        <v>392.1899999999996</v>
      </c>
    </row>
    <row r="1609" spans="1:9" x14ac:dyDescent="0.3">
      <c r="A1609" s="78" t="s">
        <v>50</v>
      </c>
      <c r="B1609" s="24" t="s">
        <v>39165</v>
      </c>
      <c r="C1609" s="83" t="s">
        <v>39137</v>
      </c>
      <c r="D1609" s="83" t="s">
        <v>38857</v>
      </c>
      <c r="E1609" s="86">
        <v>2</v>
      </c>
      <c r="F1609" s="29">
        <v>12990</v>
      </c>
      <c r="G1609" s="88">
        <v>25980</v>
      </c>
      <c r="H1609" s="88">
        <v>30396.6</v>
      </c>
      <c r="I1609" s="29">
        <f>Dane[[#This Row],[WartośćWycena]]-Dane[[#This Row],[WartośćNFZ]]</f>
        <v>4416.5999999999985</v>
      </c>
    </row>
    <row r="1610" spans="1:9" x14ac:dyDescent="0.3">
      <c r="A1610" s="78" t="s">
        <v>50</v>
      </c>
      <c r="B1610" s="24" t="s">
        <v>39165</v>
      </c>
      <c r="C1610" s="83" t="s">
        <v>39137</v>
      </c>
      <c r="D1610" s="83" t="s">
        <v>38873</v>
      </c>
      <c r="E1610" s="86">
        <v>3</v>
      </c>
      <c r="F1610" s="29">
        <v>2835</v>
      </c>
      <c r="G1610" s="88">
        <v>8505</v>
      </c>
      <c r="H1610" s="88">
        <v>9950.8499999999985</v>
      </c>
      <c r="I1610" s="29">
        <f>Dane[[#This Row],[WartośćWycena]]-Dane[[#This Row],[WartośćNFZ]]</f>
        <v>1445.8499999999985</v>
      </c>
    </row>
    <row r="1611" spans="1:9" x14ac:dyDescent="0.3">
      <c r="A1611" s="78" t="s">
        <v>50</v>
      </c>
      <c r="B1611" s="24" t="s">
        <v>39165</v>
      </c>
      <c r="C1611" s="83" t="s">
        <v>39137</v>
      </c>
      <c r="D1611" s="83" t="s">
        <v>38875</v>
      </c>
      <c r="E1611" s="86">
        <v>6</v>
      </c>
      <c r="F1611" s="29">
        <v>1400</v>
      </c>
      <c r="G1611" s="88">
        <v>8400</v>
      </c>
      <c r="H1611" s="88">
        <v>9828</v>
      </c>
      <c r="I1611" s="29">
        <f>Dane[[#This Row],[WartośćWycena]]-Dane[[#This Row],[WartośćNFZ]]</f>
        <v>1428</v>
      </c>
    </row>
    <row r="1612" spans="1:9" x14ac:dyDescent="0.3">
      <c r="A1612" s="78" t="s">
        <v>50</v>
      </c>
      <c r="B1612" s="24" t="s">
        <v>39165</v>
      </c>
      <c r="C1612" s="83" t="s">
        <v>39137</v>
      </c>
      <c r="D1612" s="83" t="s">
        <v>38974</v>
      </c>
      <c r="E1612" s="86">
        <v>1</v>
      </c>
      <c r="F1612" s="29">
        <v>22083</v>
      </c>
      <c r="G1612" s="88">
        <v>22083</v>
      </c>
      <c r="H1612" s="88">
        <v>25837.109999999997</v>
      </c>
      <c r="I1612" s="29">
        <f>Dane[[#This Row],[WartośćWycena]]-Dane[[#This Row],[WartośćNFZ]]</f>
        <v>3754.1099999999969</v>
      </c>
    </row>
    <row r="1613" spans="1:9" x14ac:dyDescent="0.3">
      <c r="A1613" s="78" t="s">
        <v>50</v>
      </c>
      <c r="B1613" s="24" t="s">
        <v>39165</v>
      </c>
      <c r="C1613" s="83" t="s">
        <v>39137</v>
      </c>
      <c r="D1613" s="83" t="s">
        <v>38976</v>
      </c>
      <c r="E1613" s="86">
        <v>1</v>
      </c>
      <c r="F1613" s="29">
        <v>12990</v>
      </c>
      <c r="G1613" s="88">
        <v>12990</v>
      </c>
      <c r="H1613" s="88">
        <v>15198.3</v>
      </c>
      <c r="I1613" s="29">
        <f>Dane[[#This Row],[WartośćWycena]]-Dane[[#This Row],[WartośćNFZ]]</f>
        <v>2208.2999999999993</v>
      </c>
    </row>
    <row r="1614" spans="1:9" x14ac:dyDescent="0.3">
      <c r="A1614" s="78" t="s">
        <v>50</v>
      </c>
      <c r="B1614" s="24" t="s">
        <v>39165</v>
      </c>
      <c r="C1614" s="83" t="s">
        <v>39137</v>
      </c>
      <c r="D1614" s="83" t="s">
        <v>38885</v>
      </c>
      <c r="E1614" s="86">
        <v>3</v>
      </c>
      <c r="F1614" s="29">
        <v>5915</v>
      </c>
      <c r="G1614" s="88">
        <v>17745</v>
      </c>
      <c r="H1614" s="88">
        <v>20761.649999999998</v>
      </c>
      <c r="I1614" s="29">
        <f>Dane[[#This Row],[WartośćWycena]]-Dane[[#This Row],[WartośćNFZ]]</f>
        <v>3016.6499999999978</v>
      </c>
    </row>
    <row r="1615" spans="1:9" x14ac:dyDescent="0.3">
      <c r="A1615" s="78" t="s">
        <v>50</v>
      </c>
      <c r="B1615" s="24" t="s">
        <v>39165</v>
      </c>
      <c r="C1615" s="83" t="s">
        <v>39137</v>
      </c>
      <c r="D1615" s="83" t="s">
        <v>38887</v>
      </c>
      <c r="E1615" s="86">
        <v>2</v>
      </c>
      <c r="F1615" s="29">
        <v>2243</v>
      </c>
      <c r="G1615" s="88">
        <v>4486</v>
      </c>
      <c r="H1615" s="88">
        <v>5248.62</v>
      </c>
      <c r="I1615" s="29">
        <f>Dane[[#This Row],[WartośćWycena]]-Dane[[#This Row],[WartośćNFZ]]</f>
        <v>762.61999999999989</v>
      </c>
    </row>
    <row r="1616" spans="1:9" x14ac:dyDescent="0.3">
      <c r="A1616" s="78" t="s">
        <v>50</v>
      </c>
      <c r="B1616" s="24" t="s">
        <v>39165</v>
      </c>
      <c r="C1616" s="83" t="s">
        <v>39137</v>
      </c>
      <c r="D1616" s="83" t="s">
        <v>38889</v>
      </c>
      <c r="E1616" s="86">
        <v>44</v>
      </c>
      <c r="F1616" s="29">
        <v>11514</v>
      </c>
      <c r="G1616" s="88">
        <v>506616</v>
      </c>
      <c r="H1616" s="88">
        <v>592740.72</v>
      </c>
      <c r="I1616" s="29">
        <f>Dane[[#This Row],[WartośćWycena]]-Dane[[#This Row],[WartośćNFZ]]</f>
        <v>86124.719999999972</v>
      </c>
    </row>
    <row r="1617" spans="1:9" x14ac:dyDescent="0.3">
      <c r="A1617" s="78" t="s">
        <v>50</v>
      </c>
      <c r="B1617" s="24" t="s">
        <v>39165</v>
      </c>
      <c r="C1617" s="83" t="s">
        <v>39137</v>
      </c>
      <c r="D1617" s="83" t="s">
        <v>38891</v>
      </c>
      <c r="E1617" s="86">
        <v>4</v>
      </c>
      <c r="F1617" s="29">
        <v>8090</v>
      </c>
      <c r="G1617" s="88">
        <v>32360</v>
      </c>
      <c r="H1617" s="88">
        <v>37861.199999999997</v>
      </c>
      <c r="I1617" s="29">
        <f>Dane[[#This Row],[WartośćWycena]]-Dane[[#This Row],[WartośćNFZ]]</f>
        <v>5501.1999999999971</v>
      </c>
    </row>
    <row r="1618" spans="1:9" x14ac:dyDescent="0.3">
      <c r="A1618" s="78" t="s">
        <v>50</v>
      </c>
      <c r="B1618" s="24" t="s">
        <v>39165</v>
      </c>
      <c r="C1618" s="83" t="s">
        <v>39137</v>
      </c>
      <c r="D1618" s="83" t="s">
        <v>38893</v>
      </c>
      <c r="E1618" s="86">
        <v>258</v>
      </c>
      <c r="F1618" s="29">
        <v>15056</v>
      </c>
      <c r="G1618" s="88">
        <v>3884448</v>
      </c>
      <c r="H1618" s="88">
        <v>4544804.16</v>
      </c>
      <c r="I1618" s="29">
        <f>Dane[[#This Row],[WartośćWycena]]-Dane[[#This Row],[WartośćNFZ]]</f>
        <v>660356.16000000015</v>
      </c>
    </row>
    <row r="1619" spans="1:9" x14ac:dyDescent="0.3">
      <c r="A1619" s="78" t="s">
        <v>50</v>
      </c>
      <c r="B1619" s="24" t="s">
        <v>39165</v>
      </c>
      <c r="C1619" s="83" t="s">
        <v>39137</v>
      </c>
      <c r="D1619" s="83" t="s">
        <v>38858</v>
      </c>
      <c r="E1619" s="86">
        <v>77</v>
      </c>
      <c r="F1619" s="29">
        <v>6554</v>
      </c>
      <c r="G1619" s="88">
        <v>504658</v>
      </c>
      <c r="H1619" s="88">
        <v>590449.86</v>
      </c>
      <c r="I1619" s="29">
        <f>Dane[[#This Row],[WartośćWycena]]-Dane[[#This Row],[WartośćNFZ]]</f>
        <v>85791.859999999986</v>
      </c>
    </row>
    <row r="1620" spans="1:9" x14ac:dyDescent="0.3">
      <c r="A1620" s="78" t="s">
        <v>50</v>
      </c>
      <c r="B1620" s="24" t="s">
        <v>39165</v>
      </c>
      <c r="C1620" s="83" t="s">
        <v>39137</v>
      </c>
      <c r="D1620" s="83" t="s">
        <v>38896</v>
      </c>
      <c r="E1620" s="86">
        <v>8</v>
      </c>
      <c r="F1620" s="29">
        <v>1299</v>
      </c>
      <c r="G1620" s="88">
        <v>10392</v>
      </c>
      <c r="H1620" s="88">
        <v>12158.64</v>
      </c>
      <c r="I1620" s="29">
        <f>Dane[[#This Row],[WartośćWycena]]-Dane[[#This Row],[WartośćNFZ]]</f>
        <v>1766.6399999999994</v>
      </c>
    </row>
    <row r="1621" spans="1:9" x14ac:dyDescent="0.3">
      <c r="A1621" s="78" t="s">
        <v>50</v>
      </c>
      <c r="B1621" s="24" t="s">
        <v>39165</v>
      </c>
      <c r="C1621" s="83" t="s">
        <v>39137</v>
      </c>
      <c r="D1621" s="83" t="s">
        <v>38856</v>
      </c>
      <c r="E1621" s="86">
        <v>51</v>
      </c>
      <c r="F1621" s="29">
        <v>7085</v>
      </c>
      <c r="G1621" s="88">
        <v>361335</v>
      </c>
      <c r="H1621" s="88">
        <v>422761.94999999995</v>
      </c>
      <c r="I1621" s="29">
        <f>Dane[[#This Row],[WartośćWycena]]-Dane[[#This Row],[WartośćNFZ]]</f>
        <v>61426.949999999953</v>
      </c>
    </row>
    <row r="1622" spans="1:9" x14ac:dyDescent="0.3">
      <c r="A1622" s="78" t="s">
        <v>50</v>
      </c>
      <c r="B1622" s="24" t="s">
        <v>39165</v>
      </c>
      <c r="C1622" s="83" t="s">
        <v>39137</v>
      </c>
      <c r="D1622" s="83" t="s">
        <v>38899</v>
      </c>
      <c r="E1622" s="86">
        <v>3</v>
      </c>
      <c r="F1622" s="29">
        <v>1771</v>
      </c>
      <c r="G1622" s="88">
        <v>5313</v>
      </c>
      <c r="H1622" s="88">
        <v>6216.2099999999991</v>
      </c>
      <c r="I1622" s="29">
        <f>Dane[[#This Row],[WartośćWycena]]-Dane[[#This Row],[WartośćNFZ]]</f>
        <v>903.20999999999913</v>
      </c>
    </row>
    <row r="1623" spans="1:9" x14ac:dyDescent="0.3">
      <c r="A1623" s="78" t="s">
        <v>50</v>
      </c>
      <c r="B1623" s="24" t="s">
        <v>39165</v>
      </c>
      <c r="C1623" s="83" t="s">
        <v>39137</v>
      </c>
      <c r="D1623" s="83" t="s">
        <v>38978</v>
      </c>
      <c r="E1623" s="86">
        <v>19</v>
      </c>
      <c r="F1623" s="29">
        <v>17123</v>
      </c>
      <c r="G1623" s="88">
        <v>325337</v>
      </c>
      <c r="H1623" s="88">
        <v>380644.29</v>
      </c>
      <c r="I1623" s="29">
        <f>Dane[[#This Row],[WartośćWycena]]-Dane[[#This Row],[WartośćNFZ]]</f>
        <v>55307.289999999979</v>
      </c>
    </row>
    <row r="1624" spans="1:9" x14ac:dyDescent="0.3">
      <c r="A1624" s="78" t="s">
        <v>50</v>
      </c>
      <c r="B1624" s="24" t="s">
        <v>39165</v>
      </c>
      <c r="C1624" s="83" t="s">
        <v>39137</v>
      </c>
      <c r="D1624" s="83" t="s">
        <v>38909</v>
      </c>
      <c r="E1624" s="86">
        <v>18</v>
      </c>
      <c r="F1624" s="29">
        <v>13935</v>
      </c>
      <c r="G1624" s="88">
        <v>250830</v>
      </c>
      <c r="H1624" s="88">
        <v>293471.09999999998</v>
      </c>
      <c r="I1624" s="29">
        <f>Dane[[#This Row],[WartośćWycena]]-Dane[[#This Row],[WartośćNFZ]]</f>
        <v>42641.099999999977</v>
      </c>
    </row>
    <row r="1625" spans="1:9" x14ac:dyDescent="0.3">
      <c r="A1625" s="78" t="s">
        <v>50</v>
      </c>
      <c r="B1625" s="24" t="s">
        <v>39165</v>
      </c>
      <c r="C1625" s="83" t="s">
        <v>39137</v>
      </c>
      <c r="D1625" s="83" t="s">
        <v>38911</v>
      </c>
      <c r="E1625" s="86">
        <v>13</v>
      </c>
      <c r="F1625" s="29">
        <v>3431</v>
      </c>
      <c r="G1625" s="88">
        <v>44603</v>
      </c>
      <c r="H1625" s="88">
        <v>52185.51</v>
      </c>
      <c r="I1625" s="29">
        <f>Dane[[#This Row],[WartośćWycena]]-Dane[[#This Row],[WartośćNFZ]]</f>
        <v>7582.510000000002</v>
      </c>
    </row>
    <row r="1626" spans="1:9" x14ac:dyDescent="0.3">
      <c r="A1626" s="78" t="s">
        <v>50</v>
      </c>
      <c r="B1626" s="24" t="s">
        <v>39165</v>
      </c>
      <c r="C1626" s="83" t="s">
        <v>39137</v>
      </c>
      <c r="D1626" s="83" t="s">
        <v>38913</v>
      </c>
      <c r="E1626" s="86">
        <v>15</v>
      </c>
      <c r="F1626" s="29">
        <v>2776</v>
      </c>
      <c r="G1626" s="88">
        <v>41640</v>
      </c>
      <c r="H1626" s="88">
        <v>48718.799999999996</v>
      </c>
      <c r="I1626" s="29">
        <f>Dane[[#This Row],[WartośćWycena]]-Dane[[#This Row],[WartośćNFZ]]</f>
        <v>7078.7999999999956</v>
      </c>
    </row>
    <row r="1627" spans="1:9" x14ac:dyDescent="0.3">
      <c r="A1627" s="78" t="s">
        <v>50</v>
      </c>
      <c r="B1627" s="24" t="s">
        <v>39165</v>
      </c>
      <c r="C1627" s="83" t="s">
        <v>39137</v>
      </c>
      <c r="D1627" s="83" t="s">
        <v>38915</v>
      </c>
      <c r="E1627" s="86">
        <v>2</v>
      </c>
      <c r="F1627" s="29">
        <v>16591</v>
      </c>
      <c r="G1627" s="88">
        <v>33182</v>
      </c>
      <c r="H1627" s="88">
        <v>38822.939999999995</v>
      </c>
      <c r="I1627" s="29">
        <f>Dane[[#This Row],[WartośćWycena]]-Dane[[#This Row],[WartośćNFZ]]</f>
        <v>5640.9399999999951</v>
      </c>
    </row>
    <row r="1628" spans="1:9" x14ac:dyDescent="0.3">
      <c r="A1628" s="78" t="s">
        <v>50</v>
      </c>
      <c r="B1628" s="24" t="s">
        <v>39165</v>
      </c>
      <c r="C1628" s="83" t="s">
        <v>39137</v>
      </c>
      <c r="D1628" s="83" t="s">
        <v>38917</v>
      </c>
      <c r="E1628" s="86">
        <v>41</v>
      </c>
      <c r="F1628" s="29">
        <v>9447</v>
      </c>
      <c r="G1628" s="88">
        <v>387327</v>
      </c>
      <c r="H1628" s="88">
        <v>453172.58999999997</v>
      </c>
      <c r="I1628" s="29">
        <f>Dane[[#This Row],[WartośćWycena]]-Dane[[#This Row],[WartośćNFZ]]</f>
        <v>65845.589999999967</v>
      </c>
    </row>
    <row r="1629" spans="1:9" x14ac:dyDescent="0.3">
      <c r="A1629" s="78" t="s">
        <v>50</v>
      </c>
      <c r="B1629" s="24" t="s">
        <v>39165</v>
      </c>
      <c r="C1629" s="83" t="s">
        <v>39137</v>
      </c>
      <c r="D1629" s="83" t="s">
        <v>38980</v>
      </c>
      <c r="E1629" s="86">
        <v>1</v>
      </c>
      <c r="F1629" s="29">
        <v>3247</v>
      </c>
      <c r="G1629" s="88">
        <v>3247</v>
      </c>
      <c r="H1629" s="88">
        <v>3798.99</v>
      </c>
      <c r="I1629" s="29">
        <f>Dane[[#This Row],[WartośćWycena]]-Dane[[#This Row],[WartośćNFZ]]</f>
        <v>551.98999999999978</v>
      </c>
    </row>
    <row r="1630" spans="1:9" x14ac:dyDescent="0.3">
      <c r="A1630" s="78" t="s">
        <v>50</v>
      </c>
      <c r="B1630" s="24" t="s">
        <v>39165</v>
      </c>
      <c r="C1630" s="83" t="s">
        <v>39137</v>
      </c>
      <c r="D1630" s="83" t="s">
        <v>38921</v>
      </c>
      <c r="E1630" s="86">
        <v>14</v>
      </c>
      <c r="F1630" s="29">
        <v>590</v>
      </c>
      <c r="G1630" s="88">
        <v>8260</v>
      </c>
      <c r="H1630" s="88">
        <v>9664.1999999999989</v>
      </c>
      <c r="I1630" s="29">
        <f>Dane[[#This Row],[WartośćWycena]]-Dane[[#This Row],[WartośćNFZ]]</f>
        <v>1404.1999999999989</v>
      </c>
    </row>
    <row r="1631" spans="1:9" x14ac:dyDescent="0.3">
      <c r="A1631" s="78" t="s">
        <v>50</v>
      </c>
      <c r="B1631" s="24" t="s">
        <v>39165</v>
      </c>
      <c r="C1631" s="83" t="s">
        <v>39137</v>
      </c>
      <c r="D1631" s="83" t="s">
        <v>38982</v>
      </c>
      <c r="E1631" s="86">
        <v>1</v>
      </c>
      <c r="F1631" s="29">
        <v>15705</v>
      </c>
      <c r="G1631" s="88">
        <v>15705</v>
      </c>
      <c r="H1631" s="88">
        <v>18374.849999999999</v>
      </c>
      <c r="I1631" s="29">
        <f>Dane[[#This Row],[WartośćWycena]]-Dane[[#This Row],[WartośćNFZ]]</f>
        <v>2669.8499999999985</v>
      </c>
    </row>
    <row r="1632" spans="1:9" x14ac:dyDescent="0.3">
      <c r="A1632" s="78" t="s">
        <v>50</v>
      </c>
      <c r="B1632" s="24" t="s">
        <v>39165</v>
      </c>
      <c r="C1632" s="83" t="s">
        <v>39137</v>
      </c>
      <c r="D1632" s="83" t="s">
        <v>38925</v>
      </c>
      <c r="E1632" s="86">
        <v>2</v>
      </c>
      <c r="F1632" s="29">
        <v>6790</v>
      </c>
      <c r="G1632" s="88">
        <v>13580</v>
      </c>
      <c r="H1632" s="88">
        <v>15888.599999999999</v>
      </c>
      <c r="I1632" s="29">
        <f>Dane[[#This Row],[WartośćWycena]]-Dane[[#This Row],[WartośćNFZ]]</f>
        <v>2308.5999999999985</v>
      </c>
    </row>
    <row r="1633" spans="1:9" x14ac:dyDescent="0.3">
      <c r="A1633" s="78" t="s">
        <v>50</v>
      </c>
      <c r="B1633" s="24" t="s">
        <v>39165</v>
      </c>
      <c r="C1633" s="83" t="s">
        <v>39137</v>
      </c>
      <c r="D1633" s="83" t="s">
        <v>38984</v>
      </c>
      <c r="E1633" s="86">
        <v>9</v>
      </c>
      <c r="F1633" s="29">
        <v>4901</v>
      </c>
      <c r="G1633" s="88">
        <v>44109</v>
      </c>
      <c r="H1633" s="88">
        <v>51607.53</v>
      </c>
      <c r="I1633" s="29">
        <f>Dane[[#This Row],[WartośćWycena]]-Dane[[#This Row],[WartośćNFZ]]</f>
        <v>7498.5299999999988</v>
      </c>
    </row>
    <row r="1634" spans="1:9" x14ac:dyDescent="0.3">
      <c r="A1634" s="78" t="s">
        <v>50</v>
      </c>
      <c r="B1634" s="24" t="s">
        <v>39165</v>
      </c>
      <c r="C1634" s="83" t="s">
        <v>39137</v>
      </c>
      <c r="D1634" s="83" t="s">
        <v>38927</v>
      </c>
      <c r="E1634" s="86">
        <v>10</v>
      </c>
      <c r="F1634" s="29">
        <v>2952</v>
      </c>
      <c r="G1634" s="88">
        <v>29520</v>
      </c>
      <c r="H1634" s="88">
        <v>34538.399999999994</v>
      </c>
      <c r="I1634" s="29">
        <f>Dane[[#This Row],[WartośćWycena]]-Dane[[#This Row],[WartośćNFZ]]</f>
        <v>5018.3999999999942</v>
      </c>
    </row>
    <row r="1635" spans="1:9" x14ac:dyDescent="0.3">
      <c r="A1635" s="78" t="s">
        <v>50</v>
      </c>
      <c r="B1635" s="24" t="s">
        <v>39165</v>
      </c>
      <c r="C1635" s="83" t="s">
        <v>39137</v>
      </c>
      <c r="D1635" s="83" t="s">
        <v>38931</v>
      </c>
      <c r="E1635" s="86">
        <v>2</v>
      </c>
      <c r="F1635" s="29">
        <v>3955</v>
      </c>
      <c r="G1635" s="88">
        <v>7910</v>
      </c>
      <c r="H1635" s="88">
        <v>9254.6999999999989</v>
      </c>
      <c r="I1635" s="29">
        <f>Dane[[#This Row],[WartośćWycena]]-Dane[[#This Row],[WartośćNFZ]]</f>
        <v>1344.6999999999989</v>
      </c>
    </row>
    <row r="1636" spans="1:9" x14ac:dyDescent="0.3">
      <c r="A1636" s="81" t="s">
        <v>50</v>
      </c>
      <c r="B1636" s="25" t="s">
        <v>39165</v>
      </c>
      <c r="C1636" s="83" t="s">
        <v>39137</v>
      </c>
      <c r="D1636" s="83" t="s">
        <v>38935</v>
      </c>
      <c r="E1636" s="86">
        <v>3</v>
      </c>
      <c r="F1636" s="29">
        <v>11692</v>
      </c>
      <c r="G1636" s="88">
        <v>35076</v>
      </c>
      <c r="H1636" s="88">
        <v>41038.92</v>
      </c>
      <c r="I1636" s="29">
        <f>Dane[[#This Row],[WartośćWycena]]-Dane[[#This Row],[WartośćNFZ]]</f>
        <v>5962.9199999999983</v>
      </c>
    </row>
    <row r="1637" spans="1:9" x14ac:dyDescent="0.3">
      <c r="A1637" s="82" t="s">
        <v>50</v>
      </c>
      <c r="B1637" s="24" t="s">
        <v>39165</v>
      </c>
      <c r="C1637" s="83" t="s">
        <v>39137</v>
      </c>
      <c r="D1637" s="83" t="s">
        <v>38859</v>
      </c>
      <c r="E1637" s="86">
        <v>5</v>
      </c>
      <c r="F1637" s="29">
        <v>18565</v>
      </c>
      <c r="G1637" s="88">
        <v>92825</v>
      </c>
      <c r="H1637" s="88">
        <v>108605.25</v>
      </c>
      <c r="I1637" s="29">
        <f>Dane[[#This Row],[WartośćWycena]]-Dane[[#This Row],[WartośćNFZ]]</f>
        <v>15780.25</v>
      </c>
    </row>
    <row r="1638" spans="1:9" x14ac:dyDescent="0.3">
      <c r="A1638" s="78" t="s">
        <v>50</v>
      </c>
      <c r="B1638" s="24" t="s">
        <v>39165</v>
      </c>
      <c r="C1638" s="83" t="s">
        <v>39137</v>
      </c>
      <c r="D1638" s="83" t="s">
        <v>38986</v>
      </c>
      <c r="E1638" s="86">
        <v>5</v>
      </c>
      <c r="F1638" s="29">
        <v>7027</v>
      </c>
      <c r="G1638" s="88">
        <v>35135</v>
      </c>
      <c r="H1638" s="88">
        <v>41107.949999999997</v>
      </c>
      <c r="I1638" s="29">
        <f>Dane[[#This Row],[WartośćWycena]]-Dane[[#This Row],[WartośćNFZ]]</f>
        <v>5972.9499999999971</v>
      </c>
    </row>
    <row r="1639" spans="1:9" x14ac:dyDescent="0.3">
      <c r="A1639" s="81" t="s">
        <v>50</v>
      </c>
      <c r="B1639" s="24" t="s">
        <v>39165</v>
      </c>
      <c r="C1639" s="83" t="s">
        <v>39137</v>
      </c>
      <c r="D1639" s="83" t="s">
        <v>38860</v>
      </c>
      <c r="E1639" s="86">
        <v>6</v>
      </c>
      <c r="F1639" s="29">
        <v>1667</v>
      </c>
      <c r="G1639" s="88">
        <v>10002</v>
      </c>
      <c r="H1639" s="88">
        <v>11702.34</v>
      </c>
      <c r="I1639" s="29">
        <f>Dane[[#This Row],[WartośćWycena]]-Dane[[#This Row],[WartośćNFZ]]</f>
        <v>1700.3400000000001</v>
      </c>
    </row>
    <row r="1640" spans="1:9" x14ac:dyDescent="0.3">
      <c r="A1640" s="82" t="s">
        <v>50</v>
      </c>
      <c r="B1640" s="24" t="s">
        <v>39165</v>
      </c>
      <c r="C1640" s="83" t="s">
        <v>39137</v>
      </c>
      <c r="D1640" s="83" t="s">
        <v>38943</v>
      </c>
      <c r="E1640" s="86">
        <v>95</v>
      </c>
      <c r="F1640" s="29">
        <v>10038</v>
      </c>
      <c r="G1640" s="88">
        <v>953610</v>
      </c>
      <c r="H1640" s="88">
        <v>1115723.7</v>
      </c>
      <c r="I1640" s="29">
        <f>Dane[[#This Row],[WartośćWycena]]-Dane[[#This Row],[WartośćNFZ]]</f>
        <v>162113.69999999995</v>
      </c>
    </row>
    <row r="1641" spans="1:9" x14ac:dyDescent="0.3">
      <c r="A1641" s="78" t="s">
        <v>50</v>
      </c>
      <c r="B1641" s="24" t="s">
        <v>39165</v>
      </c>
      <c r="C1641" s="83" t="s">
        <v>39137</v>
      </c>
      <c r="D1641" s="83" t="s">
        <v>38945</v>
      </c>
      <c r="E1641" s="86">
        <v>715</v>
      </c>
      <c r="F1641" s="29">
        <v>6613</v>
      </c>
      <c r="G1641" s="88">
        <v>4728295</v>
      </c>
      <c r="H1641" s="88">
        <v>5532105.1499999994</v>
      </c>
      <c r="I1641" s="29">
        <f>Dane[[#This Row],[WartośćWycena]]-Dane[[#This Row],[WartośćNFZ]]</f>
        <v>803810.14999999944</v>
      </c>
    </row>
    <row r="1642" spans="1:9" x14ac:dyDescent="0.3">
      <c r="A1642" s="78" t="s">
        <v>50</v>
      </c>
      <c r="B1642" s="24" t="s">
        <v>39165</v>
      </c>
      <c r="C1642" s="83" t="s">
        <v>39137</v>
      </c>
      <c r="D1642" s="83" t="s">
        <v>38957</v>
      </c>
      <c r="E1642" s="86">
        <v>102</v>
      </c>
      <c r="F1642" s="29">
        <v>2067</v>
      </c>
      <c r="G1642" s="88">
        <v>210834</v>
      </c>
      <c r="H1642" s="88">
        <v>246675.78</v>
      </c>
      <c r="I1642" s="29">
        <f>Dane[[#This Row],[WartośćWycena]]-Dane[[#This Row],[WartośćNFZ]]</f>
        <v>35841.78</v>
      </c>
    </row>
    <row r="1643" spans="1:9" x14ac:dyDescent="0.3">
      <c r="A1643" s="78" t="s">
        <v>50</v>
      </c>
      <c r="B1643" s="24" t="s">
        <v>39165</v>
      </c>
      <c r="C1643" s="83" t="s">
        <v>39137</v>
      </c>
      <c r="D1643" s="83" t="s">
        <v>38959</v>
      </c>
      <c r="E1643" s="86">
        <v>40</v>
      </c>
      <c r="F1643" s="29">
        <v>4546</v>
      </c>
      <c r="G1643" s="88">
        <v>181840</v>
      </c>
      <c r="H1643" s="88">
        <v>212752.8</v>
      </c>
      <c r="I1643" s="29">
        <f>Dane[[#This Row],[WartośćWycena]]-Dane[[#This Row],[WartośćNFZ]]</f>
        <v>30912.799999999988</v>
      </c>
    </row>
    <row r="1644" spans="1:9" x14ac:dyDescent="0.3">
      <c r="A1644" s="78" t="s">
        <v>50</v>
      </c>
      <c r="B1644" s="24" t="s">
        <v>39165</v>
      </c>
      <c r="C1644" s="83" t="s">
        <v>39137</v>
      </c>
      <c r="D1644" s="83" t="s">
        <v>38861</v>
      </c>
      <c r="E1644" s="86">
        <v>28</v>
      </c>
      <c r="F1644" s="29">
        <v>3838</v>
      </c>
      <c r="G1644" s="88">
        <v>107464</v>
      </c>
      <c r="H1644" s="88">
        <v>125732.88</v>
      </c>
      <c r="I1644" s="29">
        <f>Dane[[#This Row],[WartośćWycena]]-Dane[[#This Row],[WartośćNFZ]]</f>
        <v>18268.880000000005</v>
      </c>
    </row>
    <row r="1645" spans="1:9" x14ac:dyDescent="0.3">
      <c r="A1645" s="78" t="s">
        <v>50</v>
      </c>
      <c r="B1645" s="24" t="s">
        <v>39165</v>
      </c>
      <c r="C1645" s="83" t="s">
        <v>39137</v>
      </c>
      <c r="D1645" s="83" t="s">
        <v>38988</v>
      </c>
      <c r="E1645" s="86">
        <v>4</v>
      </c>
      <c r="F1645" s="29">
        <v>18540</v>
      </c>
      <c r="G1645" s="88">
        <v>74160</v>
      </c>
      <c r="H1645" s="88">
        <v>86767.2</v>
      </c>
      <c r="I1645" s="29">
        <f>Dane[[#This Row],[WartośćWycena]]-Dane[[#This Row],[WartośćNFZ]]</f>
        <v>12607.199999999997</v>
      </c>
    </row>
    <row r="1646" spans="1:9" x14ac:dyDescent="0.3">
      <c r="A1646" s="78" t="s">
        <v>50</v>
      </c>
      <c r="B1646" s="24" t="s">
        <v>39165</v>
      </c>
      <c r="C1646" s="83" t="s">
        <v>39137</v>
      </c>
      <c r="D1646" s="83" t="s">
        <v>38964</v>
      </c>
      <c r="E1646" s="86">
        <v>1</v>
      </c>
      <c r="F1646" s="29">
        <v>7676</v>
      </c>
      <c r="G1646" s="88">
        <v>7676</v>
      </c>
      <c r="H1646" s="88">
        <v>8980.92</v>
      </c>
      <c r="I1646" s="29">
        <f>Dane[[#This Row],[WartośćWycena]]-Dane[[#This Row],[WartośćNFZ]]</f>
        <v>1304.92</v>
      </c>
    </row>
    <row r="1647" spans="1:9" x14ac:dyDescent="0.3">
      <c r="A1647" s="81" t="s">
        <v>50</v>
      </c>
      <c r="B1647" s="24" t="s">
        <v>39165</v>
      </c>
      <c r="C1647" s="83" t="s">
        <v>39137</v>
      </c>
      <c r="D1647" s="83" t="s">
        <v>38990</v>
      </c>
      <c r="E1647" s="86">
        <v>1</v>
      </c>
      <c r="F1647" s="29">
        <v>1949</v>
      </c>
      <c r="G1647" s="88">
        <v>1949</v>
      </c>
      <c r="H1647" s="88">
        <v>2280.33</v>
      </c>
      <c r="I1647" s="29">
        <f>Dane[[#This Row],[WartośćWycena]]-Dane[[#This Row],[WartośćNFZ]]</f>
        <v>331.32999999999993</v>
      </c>
    </row>
    <row r="1648" spans="1:9" x14ac:dyDescent="0.3">
      <c r="A1648" s="82" t="s">
        <v>50</v>
      </c>
      <c r="B1648" s="24" t="s">
        <v>39165</v>
      </c>
      <c r="C1648" s="83" t="s">
        <v>39137</v>
      </c>
      <c r="D1648" s="83" t="s">
        <v>38992</v>
      </c>
      <c r="E1648" s="86">
        <v>1</v>
      </c>
      <c r="F1648" s="29">
        <v>4724</v>
      </c>
      <c r="G1648" s="88">
        <v>4724</v>
      </c>
      <c r="H1648" s="88">
        <v>5527.08</v>
      </c>
      <c r="I1648" s="29">
        <f>Dane[[#This Row],[WartośćWycena]]-Dane[[#This Row],[WartośćNFZ]]</f>
        <v>803.07999999999993</v>
      </c>
    </row>
    <row r="1649" spans="1:9" x14ac:dyDescent="0.3">
      <c r="A1649" s="78" t="s">
        <v>50</v>
      </c>
      <c r="B1649" s="24" t="s">
        <v>39165</v>
      </c>
      <c r="C1649" s="83" t="s">
        <v>39137</v>
      </c>
      <c r="D1649" s="83" t="s">
        <v>38994</v>
      </c>
      <c r="E1649" s="86">
        <v>11</v>
      </c>
      <c r="F1649" s="29">
        <v>2618</v>
      </c>
      <c r="G1649" s="88">
        <v>28798</v>
      </c>
      <c r="H1649" s="88">
        <v>33693.659999999996</v>
      </c>
      <c r="I1649" s="29">
        <f>Dane[[#This Row],[WartośćWycena]]-Dane[[#This Row],[WartośćNFZ]]</f>
        <v>4895.6599999999962</v>
      </c>
    </row>
    <row r="1650" spans="1:9" x14ac:dyDescent="0.3">
      <c r="A1650" s="78" t="s">
        <v>50</v>
      </c>
      <c r="B1650" s="24" t="s">
        <v>39165</v>
      </c>
      <c r="C1650" s="83" t="s">
        <v>39137</v>
      </c>
      <c r="D1650" s="83" t="s">
        <v>38968</v>
      </c>
      <c r="E1650" s="86">
        <v>92</v>
      </c>
      <c r="F1650" s="29">
        <v>3896</v>
      </c>
      <c r="G1650" s="88">
        <v>358432</v>
      </c>
      <c r="H1650" s="88">
        <v>419365.43999999994</v>
      </c>
      <c r="I1650" s="29">
        <f>Dane[[#This Row],[WartośćWycena]]-Dane[[#This Row],[WartośćNFZ]]</f>
        <v>60933.439999999944</v>
      </c>
    </row>
    <row r="1651" spans="1:9" x14ac:dyDescent="0.3">
      <c r="A1651" s="78" t="s">
        <v>50</v>
      </c>
      <c r="B1651" s="24" t="s">
        <v>39165</v>
      </c>
      <c r="C1651" s="83" t="s">
        <v>39137</v>
      </c>
      <c r="D1651" s="83" t="s">
        <v>38970</v>
      </c>
      <c r="E1651" s="86">
        <v>125</v>
      </c>
      <c r="F1651" s="29">
        <v>2362</v>
      </c>
      <c r="G1651" s="88">
        <v>295250</v>
      </c>
      <c r="H1651" s="88">
        <v>345442.5</v>
      </c>
      <c r="I1651" s="29">
        <f>Dane[[#This Row],[WartośćWycena]]-Dane[[#This Row],[WartośćNFZ]]</f>
        <v>50192.5</v>
      </c>
    </row>
    <row r="1652" spans="1:9" x14ac:dyDescent="0.3">
      <c r="A1652" s="78" t="s">
        <v>50</v>
      </c>
      <c r="B1652" s="24" t="s">
        <v>39165</v>
      </c>
      <c r="C1652" s="83" t="s">
        <v>39137</v>
      </c>
      <c r="D1652" s="83" t="s">
        <v>38857</v>
      </c>
      <c r="E1652" s="86">
        <v>1</v>
      </c>
      <c r="F1652" s="29">
        <v>12990</v>
      </c>
      <c r="G1652" s="88">
        <v>12990</v>
      </c>
      <c r="H1652" s="88">
        <v>15198.3</v>
      </c>
      <c r="I1652" s="29">
        <f>Dane[[#This Row],[WartośćWycena]]-Dane[[#This Row],[WartośćNFZ]]</f>
        <v>2208.2999999999993</v>
      </c>
    </row>
    <row r="1653" spans="1:9" x14ac:dyDescent="0.3">
      <c r="A1653" s="78" t="s">
        <v>50</v>
      </c>
      <c r="B1653" s="24" t="s">
        <v>39165</v>
      </c>
      <c r="C1653" s="83" t="s">
        <v>39137</v>
      </c>
      <c r="D1653" s="83" t="s">
        <v>38873</v>
      </c>
      <c r="E1653" s="86">
        <v>2</v>
      </c>
      <c r="F1653" s="29">
        <v>2835</v>
      </c>
      <c r="G1653" s="88">
        <v>5670</v>
      </c>
      <c r="H1653" s="88">
        <v>6633.9</v>
      </c>
      <c r="I1653" s="29">
        <f>Dane[[#This Row],[WartośćWycena]]-Dane[[#This Row],[WartośćNFZ]]</f>
        <v>963.89999999999964</v>
      </c>
    </row>
    <row r="1654" spans="1:9" x14ac:dyDescent="0.3">
      <c r="A1654" s="78" t="s">
        <v>50</v>
      </c>
      <c r="B1654" s="24" t="s">
        <v>39165</v>
      </c>
      <c r="C1654" s="83" t="s">
        <v>39137</v>
      </c>
      <c r="D1654" s="83" t="s">
        <v>38875</v>
      </c>
      <c r="E1654" s="86">
        <v>1</v>
      </c>
      <c r="F1654" s="29">
        <v>1400</v>
      </c>
      <c r="G1654" s="88">
        <v>1400</v>
      </c>
      <c r="H1654" s="88">
        <v>1638</v>
      </c>
      <c r="I1654" s="29">
        <f>Dane[[#This Row],[WartośćWycena]]-Dane[[#This Row],[WartośćNFZ]]</f>
        <v>238</v>
      </c>
    </row>
    <row r="1655" spans="1:9" x14ac:dyDescent="0.3">
      <c r="A1655" s="81" t="s">
        <v>50</v>
      </c>
      <c r="B1655" s="24" t="s">
        <v>39165</v>
      </c>
      <c r="C1655" s="83" t="s">
        <v>39137</v>
      </c>
      <c r="D1655" s="83" t="s">
        <v>38996</v>
      </c>
      <c r="E1655" s="86">
        <v>1</v>
      </c>
      <c r="F1655" s="29">
        <v>826</v>
      </c>
      <c r="G1655" s="88">
        <v>826</v>
      </c>
      <c r="H1655" s="88">
        <v>966.42</v>
      </c>
      <c r="I1655" s="29">
        <f>Dane[[#This Row],[WartośćWycena]]-Dane[[#This Row],[WartośćNFZ]]</f>
        <v>140.41999999999996</v>
      </c>
    </row>
    <row r="1656" spans="1:9" x14ac:dyDescent="0.3">
      <c r="A1656" s="82" t="s">
        <v>50</v>
      </c>
      <c r="B1656" s="24" t="s">
        <v>39165</v>
      </c>
      <c r="C1656" s="83" t="s">
        <v>39137</v>
      </c>
      <c r="D1656" s="83" t="s">
        <v>38881</v>
      </c>
      <c r="E1656" s="86">
        <v>3</v>
      </c>
      <c r="F1656" s="29">
        <v>1890</v>
      </c>
      <c r="G1656" s="88">
        <v>5670</v>
      </c>
      <c r="H1656" s="88">
        <v>6633.9</v>
      </c>
      <c r="I1656" s="29">
        <f>Dane[[#This Row],[WartośćWycena]]-Dane[[#This Row],[WartośćNFZ]]</f>
        <v>963.89999999999964</v>
      </c>
    </row>
    <row r="1657" spans="1:9" x14ac:dyDescent="0.3">
      <c r="A1657" s="78" t="s">
        <v>50</v>
      </c>
      <c r="B1657" s="24" t="s">
        <v>39165</v>
      </c>
      <c r="C1657" s="83" t="s">
        <v>39137</v>
      </c>
      <c r="D1657" s="83" t="s">
        <v>38998</v>
      </c>
      <c r="E1657" s="86">
        <v>1</v>
      </c>
      <c r="F1657" s="29">
        <v>3070</v>
      </c>
      <c r="G1657" s="88">
        <v>3070</v>
      </c>
      <c r="H1657" s="88">
        <v>3591.8999999999996</v>
      </c>
      <c r="I1657" s="29">
        <f>Dane[[#This Row],[WartośćWycena]]-Dane[[#This Row],[WartośćNFZ]]</f>
        <v>521.89999999999964</v>
      </c>
    </row>
    <row r="1658" spans="1:9" x14ac:dyDescent="0.3">
      <c r="A1658" s="78" t="s">
        <v>50</v>
      </c>
      <c r="B1658" s="24" t="s">
        <v>39165</v>
      </c>
      <c r="C1658" s="83" t="s">
        <v>39137</v>
      </c>
      <c r="D1658" s="83" t="s">
        <v>38883</v>
      </c>
      <c r="E1658" s="86">
        <v>5</v>
      </c>
      <c r="F1658" s="29">
        <v>650</v>
      </c>
      <c r="G1658" s="88">
        <v>3250</v>
      </c>
      <c r="H1658" s="88">
        <v>3802.5</v>
      </c>
      <c r="I1658" s="29">
        <f>Dane[[#This Row],[WartośćWycena]]-Dane[[#This Row],[WartośćNFZ]]</f>
        <v>552.5</v>
      </c>
    </row>
    <row r="1659" spans="1:9" x14ac:dyDescent="0.3">
      <c r="A1659" s="78" t="s">
        <v>50</v>
      </c>
      <c r="B1659" s="24" t="s">
        <v>39165</v>
      </c>
      <c r="C1659" s="83" t="s">
        <v>39137</v>
      </c>
      <c r="D1659" s="83" t="s">
        <v>38885</v>
      </c>
      <c r="E1659" s="86">
        <v>10</v>
      </c>
      <c r="F1659" s="29">
        <v>5915</v>
      </c>
      <c r="G1659" s="88">
        <v>59150</v>
      </c>
      <c r="H1659" s="88">
        <v>69205.5</v>
      </c>
      <c r="I1659" s="29">
        <f>Dane[[#This Row],[WartośćWycena]]-Dane[[#This Row],[WartośćNFZ]]</f>
        <v>10055.5</v>
      </c>
    </row>
    <row r="1660" spans="1:9" x14ac:dyDescent="0.3">
      <c r="A1660" s="78" t="s">
        <v>50</v>
      </c>
      <c r="B1660" s="24" t="s">
        <v>39165</v>
      </c>
      <c r="C1660" s="83" t="s">
        <v>39137</v>
      </c>
      <c r="D1660" s="83" t="s">
        <v>38889</v>
      </c>
      <c r="E1660" s="86">
        <v>16</v>
      </c>
      <c r="F1660" s="29">
        <v>11514</v>
      </c>
      <c r="G1660" s="88">
        <v>184224</v>
      </c>
      <c r="H1660" s="88">
        <v>215542.08</v>
      </c>
      <c r="I1660" s="29">
        <f>Dane[[#This Row],[WartośćWycena]]-Dane[[#This Row],[WartośćNFZ]]</f>
        <v>31318.079999999987</v>
      </c>
    </row>
    <row r="1661" spans="1:9" x14ac:dyDescent="0.3">
      <c r="A1661" s="81" t="s">
        <v>50</v>
      </c>
      <c r="B1661" s="24" t="s">
        <v>39165</v>
      </c>
      <c r="C1661" s="83" t="s">
        <v>39137</v>
      </c>
      <c r="D1661" s="83" t="s">
        <v>38891</v>
      </c>
      <c r="E1661" s="86">
        <v>6</v>
      </c>
      <c r="F1661" s="29">
        <v>8090</v>
      </c>
      <c r="G1661" s="88">
        <v>48540</v>
      </c>
      <c r="H1661" s="88">
        <v>56791.799999999996</v>
      </c>
      <c r="I1661" s="29">
        <f>Dane[[#This Row],[WartośćWycena]]-Dane[[#This Row],[WartośćNFZ]]</f>
        <v>8251.7999999999956</v>
      </c>
    </row>
    <row r="1662" spans="1:9" x14ac:dyDescent="0.3">
      <c r="A1662" s="82" t="s">
        <v>50</v>
      </c>
      <c r="B1662" s="24" t="s">
        <v>39165</v>
      </c>
      <c r="C1662" s="83" t="s">
        <v>39137</v>
      </c>
      <c r="D1662" s="83" t="s">
        <v>38893</v>
      </c>
      <c r="E1662" s="86">
        <v>28</v>
      </c>
      <c r="F1662" s="29">
        <v>15056</v>
      </c>
      <c r="G1662" s="88">
        <v>421568</v>
      </c>
      <c r="H1662" s="88">
        <v>493234.56</v>
      </c>
      <c r="I1662" s="29">
        <f>Dane[[#This Row],[WartośćWycena]]-Dane[[#This Row],[WartośćNFZ]]</f>
        <v>71666.559999999998</v>
      </c>
    </row>
    <row r="1663" spans="1:9" x14ac:dyDescent="0.3">
      <c r="A1663" s="78" t="s">
        <v>50</v>
      </c>
      <c r="B1663" s="24" t="s">
        <v>39165</v>
      </c>
      <c r="C1663" s="83" t="s">
        <v>39137</v>
      </c>
      <c r="D1663" s="83" t="s">
        <v>38858</v>
      </c>
      <c r="E1663" s="86">
        <v>11</v>
      </c>
      <c r="F1663" s="29">
        <v>6554</v>
      </c>
      <c r="G1663" s="88">
        <v>72094</v>
      </c>
      <c r="H1663" s="88">
        <v>84349.98</v>
      </c>
      <c r="I1663" s="29">
        <f>Dane[[#This Row],[WartośćWycena]]-Dane[[#This Row],[WartośćNFZ]]</f>
        <v>12255.979999999996</v>
      </c>
    </row>
    <row r="1664" spans="1:9" x14ac:dyDescent="0.3">
      <c r="A1664" s="78" t="s">
        <v>50</v>
      </c>
      <c r="B1664" s="24" t="s">
        <v>39165</v>
      </c>
      <c r="C1664" s="83" t="s">
        <v>39137</v>
      </c>
      <c r="D1664" s="83" t="s">
        <v>38896</v>
      </c>
      <c r="E1664" s="86">
        <v>5</v>
      </c>
      <c r="F1664" s="29">
        <v>1299</v>
      </c>
      <c r="G1664" s="88">
        <v>6495</v>
      </c>
      <c r="H1664" s="88">
        <v>7599.15</v>
      </c>
      <c r="I1664" s="29">
        <f>Dane[[#This Row],[WartośćWycena]]-Dane[[#This Row],[WartośćNFZ]]</f>
        <v>1104.1499999999996</v>
      </c>
    </row>
    <row r="1665" spans="1:9" x14ac:dyDescent="0.3">
      <c r="A1665" s="78" t="s">
        <v>50</v>
      </c>
      <c r="B1665" s="24" t="s">
        <v>39165</v>
      </c>
      <c r="C1665" s="83" t="s">
        <v>39137</v>
      </c>
      <c r="D1665" s="83" t="s">
        <v>38856</v>
      </c>
      <c r="E1665" s="86">
        <v>45</v>
      </c>
      <c r="F1665" s="29">
        <v>7085</v>
      </c>
      <c r="G1665" s="88">
        <v>318825</v>
      </c>
      <c r="H1665" s="88">
        <v>373025.24999999994</v>
      </c>
      <c r="I1665" s="29">
        <f>Dane[[#This Row],[WartośćWycena]]-Dane[[#This Row],[WartośćNFZ]]</f>
        <v>54200.249999999942</v>
      </c>
    </row>
    <row r="1666" spans="1:9" x14ac:dyDescent="0.3">
      <c r="A1666" s="81" t="s">
        <v>50</v>
      </c>
      <c r="B1666" s="24" t="s">
        <v>39165</v>
      </c>
      <c r="C1666" s="83" t="s">
        <v>39137</v>
      </c>
      <c r="D1666" s="83" t="s">
        <v>38899</v>
      </c>
      <c r="E1666" s="86">
        <v>11</v>
      </c>
      <c r="F1666" s="29">
        <v>1771</v>
      </c>
      <c r="G1666" s="88">
        <v>19481</v>
      </c>
      <c r="H1666" s="88">
        <v>22792.769999999997</v>
      </c>
      <c r="I1666" s="29">
        <f>Dane[[#This Row],[WartośćWycena]]-Dane[[#This Row],[WartośćNFZ]]</f>
        <v>3311.7699999999968</v>
      </c>
    </row>
    <row r="1667" spans="1:9" x14ac:dyDescent="0.3">
      <c r="A1667" s="82" t="s">
        <v>50</v>
      </c>
      <c r="B1667" s="24" t="s">
        <v>39165</v>
      </c>
      <c r="C1667" s="83" t="s">
        <v>39137</v>
      </c>
      <c r="D1667" s="83" t="s">
        <v>38905</v>
      </c>
      <c r="E1667" s="86">
        <v>2</v>
      </c>
      <c r="F1667" s="29">
        <v>1393</v>
      </c>
      <c r="G1667" s="88">
        <v>2786</v>
      </c>
      <c r="H1667" s="88">
        <v>3259.62</v>
      </c>
      <c r="I1667" s="29">
        <f>Dane[[#This Row],[WartośćWycena]]-Dane[[#This Row],[WartośćNFZ]]</f>
        <v>473.61999999999989</v>
      </c>
    </row>
    <row r="1668" spans="1:9" x14ac:dyDescent="0.3">
      <c r="A1668" s="78" t="s">
        <v>50</v>
      </c>
      <c r="B1668" s="24" t="s">
        <v>39165</v>
      </c>
      <c r="C1668" s="83" t="s">
        <v>39137</v>
      </c>
      <c r="D1668" s="83" t="s">
        <v>38907</v>
      </c>
      <c r="E1668" s="86">
        <v>1</v>
      </c>
      <c r="F1668" s="29">
        <v>531</v>
      </c>
      <c r="G1668" s="88">
        <v>531</v>
      </c>
      <c r="H1668" s="88">
        <v>621.27</v>
      </c>
      <c r="I1668" s="29">
        <f>Dane[[#This Row],[WartośćWycena]]-Dane[[#This Row],[WartośćNFZ]]</f>
        <v>90.269999999999982</v>
      </c>
    </row>
    <row r="1669" spans="1:9" x14ac:dyDescent="0.3">
      <c r="A1669" s="78" t="s">
        <v>50</v>
      </c>
      <c r="B1669" s="24" t="s">
        <v>39165</v>
      </c>
      <c r="C1669" s="83" t="s">
        <v>39137</v>
      </c>
      <c r="D1669" s="83" t="s">
        <v>38978</v>
      </c>
      <c r="E1669" s="86">
        <v>2</v>
      </c>
      <c r="F1669" s="29">
        <v>17123</v>
      </c>
      <c r="G1669" s="88">
        <v>34246</v>
      </c>
      <c r="H1669" s="88">
        <v>40067.82</v>
      </c>
      <c r="I1669" s="29">
        <f>Dane[[#This Row],[WartośćWycena]]-Dane[[#This Row],[WartośćNFZ]]</f>
        <v>5821.82</v>
      </c>
    </row>
    <row r="1670" spans="1:9" x14ac:dyDescent="0.3">
      <c r="A1670" s="78" t="s">
        <v>50</v>
      </c>
      <c r="B1670" s="24" t="s">
        <v>39165</v>
      </c>
      <c r="C1670" s="83" t="s">
        <v>39137</v>
      </c>
      <c r="D1670" s="83" t="s">
        <v>38911</v>
      </c>
      <c r="E1670" s="86">
        <v>13</v>
      </c>
      <c r="F1670" s="29">
        <v>3431</v>
      </c>
      <c r="G1670" s="88">
        <v>44603</v>
      </c>
      <c r="H1670" s="88">
        <v>52185.51</v>
      </c>
      <c r="I1670" s="29">
        <f>Dane[[#This Row],[WartośćWycena]]-Dane[[#This Row],[WartośćNFZ]]</f>
        <v>7582.510000000002</v>
      </c>
    </row>
    <row r="1671" spans="1:9" x14ac:dyDescent="0.3">
      <c r="A1671" s="78" t="s">
        <v>50</v>
      </c>
      <c r="B1671" s="24" t="s">
        <v>39165</v>
      </c>
      <c r="C1671" s="83" t="s">
        <v>39137</v>
      </c>
      <c r="D1671" s="83" t="s">
        <v>38913</v>
      </c>
      <c r="E1671" s="86">
        <v>16</v>
      </c>
      <c r="F1671" s="29">
        <v>2776</v>
      </c>
      <c r="G1671" s="88">
        <v>44416</v>
      </c>
      <c r="H1671" s="88">
        <v>51966.719999999994</v>
      </c>
      <c r="I1671" s="29">
        <f>Dane[[#This Row],[WartośćWycena]]-Dane[[#This Row],[WartośćNFZ]]</f>
        <v>7550.7199999999939</v>
      </c>
    </row>
    <row r="1672" spans="1:9" x14ac:dyDescent="0.3">
      <c r="A1672" s="78" t="s">
        <v>50</v>
      </c>
      <c r="B1672" s="24" t="s">
        <v>39165</v>
      </c>
      <c r="C1672" s="83" t="s">
        <v>39137</v>
      </c>
      <c r="D1672" s="83" t="s">
        <v>38915</v>
      </c>
      <c r="E1672" s="86">
        <v>1</v>
      </c>
      <c r="F1672" s="29">
        <v>16591</v>
      </c>
      <c r="G1672" s="88">
        <v>16591</v>
      </c>
      <c r="H1672" s="88">
        <v>19411.469999999998</v>
      </c>
      <c r="I1672" s="29">
        <f>Dane[[#This Row],[WartośćWycena]]-Dane[[#This Row],[WartośćNFZ]]</f>
        <v>2820.4699999999975</v>
      </c>
    </row>
    <row r="1673" spans="1:9" x14ac:dyDescent="0.3">
      <c r="A1673" s="78" t="s">
        <v>50</v>
      </c>
      <c r="B1673" s="24" t="s">
        <v>39165</v>
      </c>
      <c r="C1673" s="83" t="s">
        <v>39137</v>
      </c>
      <c r="D1673" s="83" t="s">
        <v>38917</v>
      </c>
      <c r="E1673" s="86">
        <v>34</v>
      </c>
      <c r="F1673" s="29">
        <v>9447</v>
      </c>
      <c r="G1673" s="88">
        <v>321198</v>
      </c>
      <c r="H1673" s="88">
        <v>375801.66</v>
      </c>
      <c r="I1673" s="29">
        <f>Dane[[#This Row],[WartośćWycena]]-Dane[[#This Row],[WartośćNFZ]]</f>
        <v>54603.659999999974</v>
      </c>
    </row>
    <row r="1674" spans="1:9" x14ac:dyDescent="0.3">
      <c r="A1674" s="78" t="s">
        <v>50</v>
      </c>
      <c r="B1674" s="24" t="s">
        <v>39165</v>
      </c>
      <c r="C1674" s="83" t="s">
        <v>39137</v>
      </c>
      <c r="D1674" s="83" t="s">
        <v>38919</v>
      </c>
      <c r="E1674" s="86">
        <v>21</v>
      </c>
      <c r="F1674" s="29">
        <v>1299</v>
      </c>
      <c r="G1674" s="88">
        <v>27279</v>
      </c>
      <c r="H1674" s="88">
        <v>31916.43</v>
      </c>
      <c r="I1674" s="29">
        <f>Dane[[#This Row],[WartośćWycena]]-Dane[[#This Row],[WartośćNFZ]]</f>
        <v>4637.43</v>
      </c>
    </row>
    <row r="1675" spans="1:9" x14ac:dyDescent="0.3">
      <c r="A1675" s="78" t="s">
        <v>50</v>
      </c>
      <c r="B1675" s="24" t="s">
        <v>39165</v>
      </c>
      <c r="C1675" s="83" t="s">
        <v>39137</v>
      </c>
      <c r="D1675" s="83" t="s">
        <v>38921</v>
      </c>
      <c r="E1675" s="86">
        <v>44</v>
      </c>
      <c r="F1675" s="29">
        <v>590</v>
      </c>
      <c r="G1675" s="88">
        <v>25960</v>
      </c>
      <c r="H1675" s="88">
        <v>30373.199999999997</v>
      </c>
      <c r="I1675" s="29">
        <f>Dane[[#This Row],[WartośćWycena]]-Dane[[#This Row],[WartośćNFZ]]</f>
        <v>4413.1999999999971</v>
      </c>
    </row>
    <row r="1676" spans="1:9" x14ac:dyDescent="0.3">
      <c r="A1676" s="78" t="s">
        <v>50</v>
      </c>
      <c r="B1676" s="24" t="s">
        <v>39165</v>
      </c>
      <c r="C1676" s="83" t="s">
        <v>39137</v>
      </c>
      <c r="D1676" s="83" t="s">
        <v>38925</v>
      </c>
      <c r="E1676" s="86">
        <v>1</v>
      </c>
      <c r="F1676" s="29">
        <v>6790</v>
      </c>
      <c r="G1676" s="88">
        <v>6790</v>
      </c>
      <c r="H1676" s="88">
        <v>7944.2999999999993</v>
      </c>
      <c r="I1676" s="29">
        <f>Dane[[#This Row],[WartośćWycena]]-Dane[[#This Row],[WartośćNFZ]]</f>
        <v>1154.2999999999993</v>
      </c>
    </row>
    <row r="1677" spans="1:9" x14ac:dyDescent="0.3">
      <c r="A1677" s="78" t="s">
        <v>50</v>
      </c>
      <c r="B1677" s="24" t="s">
        <v>39165</v>
      </c>
      <c r="C1677" s="83" t="s">
        <v>39137</v>
      </c>
      <c r="D1677" s="83" t="s">
        <v>38984</v>
      </c>
      <c r="E1677" s="86">
        <v>24</v>
      </c>
      <c r="F1677" s="29">
        <v>4901</v>
      </c>
      <c r="G1677" s="88">
        <v>117624</v>
      </c>
      <c r="H1677" s="88">
        <v>137620.08000000002</v>
      </c>
      <c r="I1677" s="29">
        <f>Dane[[#This Row],[WartośćWycena]]-Dane[[#This Row],[WartośćNFZ]]</f>
        <v>19996.080000000016</v>
      </c>
    </row>
    <row r="1678" spans="1:9" x14ac:dyDescent="0.3">
      <c r="A1678" s="78" t="s">
        <v>50</v>
      </c>
      <c r="B1678" s="24" t="s">
        <v>39165</v>
      </c>
      <c r="C1678" s="83" t="s">
        <v>39137</v>
      </c>
      <c r="D1678" s="83" t="s">
        <v>38927</v>
      </c>
      <c r="E1678" s="86">
        <v>50</v>
      </c>
      <c r="F1678" s="29">
        <v>2952</v>
      </c>
      <c r="G1678" s="88">
        <v>147600</v>
      </c>
      <c r="H1678" s="88">
        <v>172691.99999999997</v>
      </c>
      <c r="I1678" s="29">
        <f>Dane[[#This Row],[WartośćWycena]]-Dane[[#This Row],[WartośćNFZ]]</f>
        <v>25091.999999999971</v>
      </c>
    </row>
    <row r="1679" spans="1:9" x14ac:dyDescent="0.3">
      <c r="A1679" s="78" t="s">
        <v>50</v>
      </c>
      <c r="B1679" s="24" t="s">
        <v>39165</v>
      </c>
      <c r="C1679" s="83" t="s">
        <v>39137</v>
      </c>
      <c r="D1679" s="83" t="s">
        <v>38931</v>
      </c>
      <c r="E1679" s="86">
        <v>1</v>
      </c>
      <c r="F1679" s="29">
        <v>3955</v>
      </c>
      <c r="G1679" s="88">
        <v>3955</v>
      </c>
      <c r="H1679" s="88">
        <v>4627.3499999999995</v>
      </c>
      <c r="I1679" s="29">
        <f>Dane[[#This Row],[WartośćWycena]]-Dane[[#This Row],[WartośćNFZ]]</f>
        <v>672.34999999999945</v>
      </c>
    </row>
    <row r="1680" spans="1:9" x14ac:dyDescent="0.3">
      <c r="A1680" s="78" t="s">
        <v>50</v>
      </c>
      <c r="B1680" s="24" t="s">
        <v>39165</v>
      </c>
      <c r="C1680" s="83" t="s">
        <v>39137</v>
      </c>
      <c r="D1680" s="83" t="s">
        <v>38935</v>
      </c>
      <c r="E1680" s="86">
        <v>3</v>
      </c>
      <c r="F1680" s="29">
        <v>11692</v>
      </c>
      <c r="G1680" s="88">
        <v>35076</v>
      </c>
      <c r="H1680" s="88">
        <v>41038.92</v>
      </c>
      <c r="I1680" s="29">
        <f>Dane[[#This Row],[WartośćWycena]]-Dane[[#This Row],[WartośćNFZ]]</f>
        <v>5962.9199999999983</v>
      </c>
    </row>
    <row r="1681" spans="1:9" x14ac:dyDescent="0.3">
      <c r="A1681" s="78" t="s">
        <v>50</v>
      </c>
      <c r="B1681" s="24" t="s">
        <v>39165</v>
      </c>
      <c r="C1681" s="83" t="s">
        <v>39137</v>
      </c>
      <c r="D1681" s="83" t="s">
        <v>38859</v>
      </c>
      <c r="E1681" s="86">
        <v>8</v>
      </c>
      <c r="F1681" s="29">
        <v>18565</v>
      </c>
      <c r="G1681" s="88">
        <v>148520</v>
      </c>
      <c r="H1681" s="88">
        <v>173768.4</v>
      </c>
      <c r="I1681" s="29">
        <f>Dane[[#This Row],[WartośćWycena]]-Dane[[#This Row],[WartośćNFZ]]</f>
        <v>25248.399999999994</v>
      </c>
    </row>
    <row r="1682" spans="1:9" x14ac:dyDescent="0.3">
      <c r="A1682" s="78" t="s">
        <v>50</v>
      </c>
      <c r="B1682" s="24" t="s">
        <v>39165</v>
      </c>
      <c r="C1682" s="83" t="s">
        <v>39137</v>
      </c>
      <c r="D1682" s="83" t="s">
        <v>38986</v>
      </c>
      <c r="E1682" s="86">
        <v>1</v>
      </c>
      <c r="F1682" s="29">
        <v>7027</v>
      </c>
      <c r="G1682" s="88">
        <v>7027</v>
      </c>
      <c r="H1682" s="88">
        <v>8221.59</v>
      </c>
      <c r="I1682" s="29">
        <f>Dane[[#This Row],[WartośćWycena]]-Dane[[#This Row],[WartośćNFZ]]</f>
        <v>1194.5900000000001</v>
      </c>
    </row>
    <row r="1683" spans="1:9" x14ac:dyDescent="0.3">
      <c r="A1683" s="78" t="s">
        <v>50</v>
      </c>
      <c r="B1683" s="24" t="s">
        <v>39165</v>
      </c>
      <c r="C1683" s="83" t="s">
        <v>39137</v>
      </c>
      <c r="D1683" s="83" t="s">
        <v>38862</v>
      </c>
      <c r="E1683" s="86">
        <v>7</v>
      </c>
      <c r="F1683" s="29">
        <v>2325</v>
      </c>
      <c r="G1683" s="88">
        <v>16275</v>
      </c>
      <c r="H1683" s="88">
        <v>19041.75</v>
      </c>
      <c r="I1683" s="29">
        <f>Dane[[#This Row],[WartośćWycena]]-Dane[[#This Row],[WartośćNFZ]]</f>
        <v>2766.75</v>
      </c>
    </row>
    <row r="1684" spans="1:9" x14ac:dyDescent="0.3">
      <c r="A1684" s="78" t="s">
        <v>50</v>
      </c>
      <c r="B1684" s="24" t="s">
        <v>39165</v>
      </c>
      <c r="C1684" s="83" t="s">
        <v>39137</v>
      </c>
      <c r="D1684" s="83" t="s">
        <v>38860</v>
      </c>
      <c r="E1684" s="86">
        <v>6</v>
      </c>
      <c r="F1684" s="29">
        <v>1667</v>
      </c>
      <c r="G1684" s="88">
        <v>10002</v>
      </c>
      <c r="H1684" s="88">
        <v>11702.34</v>
      </c>
      <c r="I1684" s="29">
        <f>Dane[[#This Row],[WartośćWycena]]-Dane[[#This Row],[WartośćNFZ]]</f>
        <v>1700.3400000000001</v>
      </c>
    </row>
    <row r="1685" spans="1:9" x14ac:dyDescent="0.3">
      <c r="A1685" s="78" t="s">
        <v>50</v>
      </c>
      <c r="B1685" s="24" t="s">
        <v>39165</v>
      </c>
      <c r="C1685" s="83" t="s">
        <v>39137</v>
      </c>
      <c r="D1685" s="83" t="s">
        <v>38943</v>
      </c>
      <c r="E1685" s="86">
        <v>10</v>
      </c>
      <c r="F1685" s="29">
        <v>10038</v>
      </c>
      <c r="G1685" s="88">
        <v>100380</v>
      </c>
      <c r="H1685" s="88">
        <v>117444.59999999999</v>
      </c>
      <c r="I1685" s="29">
        <f>Dane[[#This Row],[WartośćWycena]]-Dane[[#This Row],[WartośćNFZ]]</f>
        <v>17064.599999999991</v>
      </c>
    </row>
    <row r="1686" spans="1:9" x14ac:dyDescent="0.3">
      <c r="A1686" s="78" t="s">
        <v>50</v>
      </c>
      <c r="B1686" s="24" t="s">
        <v>39165</v>
      </c>
      <c r="C1686" s="83" t="s">
        <v>39137</v>
      </c>
      <c r="D1686" s="83" t="s">
        <v>38945</v>
      </c>
      <c r="E1686" s="86">
        <v>27</v>
      </c>
      <c r="F1686" s="29">
        <v>6613</v>
      </c>
      <c r="G1686" s="88">
        <v>178551</v>
      </c>
      <c r="H1686" s="88">
        <v>208904.66999999998</v>
      </c>
      <c r="I1686" s="29">
        <f>Dane[[#This Row],[WartośćWycena]]-Dane[[#This Row],[WartośćNFZ]]</f>
        <v>30353.669999999984</v>
      </c>
    </row>
    <row r="1687" spans="1:9" x14ac:dyDescent="0.3">
      <c r="A1687" s="78" t="s">
        <v>50</v>
      </c>
      <c r="B1687" s="24" t="s">
        <v>39165</v>
      </c>
      <c r="C1687" s="83" t="s">
        <v>39137</v>
      </c>
      <c r="D1687" s="83" t="s">
        <v>39000</v>
      </c>
      <c r="E1687" s="86">
        <v>14</v>
      </c>
      <c r="F1687" s="29">
        <v>5609</v>
      </c>
      <c r="G1687" s="88">
        <v>78526</v>
      </c>
      <c r="H1687" s="88">
        <v>91875.42</v>
      </c>
      <c r="I1687" s="29">
        <f>Dane[[#This Row],[WartośćWycena]]-Dane[[#This Row],[WartośćNFZ]]</f>
        <v>13349.419999999998</v>
      </c>
    </row>
    <row r="1688" spans="1:9" x14ac:dyDescent="0.3">
      <c r="A1688" s="78" t="s">
        <v>50</v>
      </c>
      <c r="B1688" s="24" t="s">
        <v>39165</v>
      </c>
      <c r="C1688" s="83" t="s">
        <v>39137</v>
      </c>
      <c r="D1688" s="83" t="s">
        <v>38947</v>
      </c>
      <c r="E1688" s="86">
        <v>3</v>
      </c>
      <c r="F1688" s="29">
        <v>1417</v>
      </c>
      <c r="G1688" s="88">
        <v>4251</v>
      </c>
      <c r="H1688" s="88">
        <v>4973.67</v>
      </c>
      <c r="I1688" s="29">
        <f>Dane[[#This Row],[WartośćWycena]]-Dane[[#This Row],[WartośćNFZ]]</f>
        <v>722.67000000000007</v>
      </c>
    </row>
    <row r="1689" spans="1:9" x14ac:dyDescent="0.3">
      <c r="A1689" s="78" t="s">
        <v>50</v>
      </c>
      <c r="B1689" s="24" t="s">
        <v>39165</v>
      </c>
      <c r="C1689" s="83" t="s">
        <v>39137</v>
      </c>
      <c r="D1689" s="83" t="s">
        <v>38949</v>
      </c>
      <c r="E1689" s="86">
        <v>344</v>
      </c>
      <c r="F1689" s="29">
        <v>650</v>
      </c>
      <c r="G1689" s="88">
        <v>223600</v>
      </c>
      <c r="H1689" s="88">
        <v>261612</v>
      </c>
      <c r="I1689" s="29">
        <f>Dane[[#This Row],[WartośćWycena]]-Dane[[#This Row],[WartośćNFZ]]</f>
        <v>38012</v>
      </c>
    </row>
    <row r="1690" spans="1:9" x14ac:dyDescent="0.3">
      <c r="A1690" s="78" t="s">
        <v>50</v>
      </c>
      <c r="B1690" s="24" t="s">
        <v>39165</v>
      </c>
      <c r="C1690" s="83" t="s">
        <v>39137</v>
      </c>
      <c r="D1690" s="83" t="s">
        <v>38951</v>
      </c>
      <c r="E1690" s="86">
        <v>392</v>
      </c>
      <c r="F1690" s="29">
        <v>2362</v>
      </c>
      <c r="G1690" s="88">
        <v>925904</v>
      </c>
      <c r="H1690" s="88">
        <v>1083307.68</v>
      </c>
      <c r="I1690" s="29">
        <f>Dane[[#This Row],[WartośćWycena]]-Dane[[#This Row],[WartośćNFZ]]</f>
        <v>157403.67999999993</v>
      </c>
    </row>
    <row r="1691" spans="1:9" x14ac:dyDescent="0.3">
      <c r="A1691" s="78" t="s">
        <v>50</v>
      </c>
      <c r="B1691" s="24" t="s">
        <v>39165</v>
      </c>
      <c r="C1691" s="83" t="s">
        <v>39137</v>
      </c>
      <c r="D1691" s="83" t="s">
        <v>38953</v>
      </c>
      <c r="E1691" s="86">
        <v>1</v>
      </c>
      <c r="F1691" s="29">
        <v>6931</v>
      </c>
      <c r="G1691" s="88">
        <v>6931</v>
      </c>
      <c r="H1691" s="88">
        <v>8109.2699999999995</v>
      </c>
      <c r="I1691" s="29">
        <f>Dane[[#This Row],[WartośćWycena]]-Dane[[#This Row],[WartośćNFZ]]</f>
        <v>1178.2699999999995</v>
      </c>
    </row>
    <row r="1692" spans="1:9" x14ac:dyDescent="0.3">
      <c r="A1692" s="78" t="s">
        <v>50</v>
      </c>
      <c r="B1692" s="24" t="s">
        <v>39165</v>
      </c>
      <c r="C1692" s="83" t="s">
        <v>39137</v>
      </c>
      <c r="D1692" s="83" t="s">
        <v>38955</v>
      </c>
      <c r="E1692" s="86">
        <v>2</v>
      </c>
      <c r="F1692" s="29">
        <v>3838</v>
      </c>
      <c r="G1692" s="88">
        <v>7676</v>
      </c>
      <c r="H1692" s="88">
        <v>8980.92</v>
      </c>
      <c r="I1692" s="29">
        <f>Dane[[#This Row],[WartośćWycena]]-Dane[[#This Row],[WartośćNFZ]]</f>
        <v>1304.92</v>
      </c>
    </row>
    <row r="1693" spans="1:9" x14ac:dyDescent="0.3">
      <c r="A1693" s="78" t="s">
        <v>50</v>
      </c>
      <c r="B1693" s="24" t="s">
        <v>39165</v>
      </c>
      <c r="C1693" s="83" t="s">
        <v>39137</v>
      </c>
      <c r="D1693" s="83" t="s">
        <v>38957</v>
      </c>
      <c r="E1693" s="86">
        <v>7</v>
      </c>
      <c r="F1693" s="29">
        <v>2067</v>
      </c>
      <c r="G1693" s="88">
        <v>14469</v>
      </c>
      <c r="H1693" s="88">
        <v>16928.73</v>
      </c>
      <c r="I1693" s="29">
        <f>Dane[[#This Row],[WartośćWycena]]-Dane[[#This Row],[WartośćNFZ]]</f>
        <v>2459.7299999999996</v>
      </c>
    </row>
    <row r="1694" spans="1:9" x14ac:dyDescent="0.3">
      <c r="A1694" s="78" t="s">
        <v>50</v>
      </c>
      <c r="B1694" s="24" t="s">
        <v>39165</v>
      </c>
      <c r="C1694" s="83" t="s">
        <v>39137</v>
      </c>
      <c r="D1694" s="83" t="s">
        <v>38959</v>
      </c>
      <c r="E1694" s="86">
        <v>1</v>
      </c>
      <c r="F1694" s="29">
        <v>4546</v>
      </c>
      <c r="G1694" s="88">
        <v>4546</v>
      </c>
      <c r="H1694" s="88">
        <v>5318.82</v>
      </c>
      <c r="I1694" s="29">
        <f>Dane[[#This Row],[WartośćWycena]]-Dane[[#This Row],[WartośćNFZ]]</f>
        <v>772.81999999999971</v>
      </c>
    </row>
    <row r="1695" spans="1:9" x14ac:dyDescent="0.3">
      <c r="A1695" s="78" t="s">
        <v>50</v>
      </c>
      <c r="B1695" s="24" t="s">
        <v>39165</v>
      </c>
      <c r="C1695" s="83" t="s">
        <v>39137</v>
      </c>
      <c r="D1695" s="83" t="s">
        <v>38861</v>
      </c>
      <c r="E1695" s="86">
        <v>5</v>
      </c>
      <c r="F1695" s="29">
        <v>3838</v>
      </c>
      <c r="G1695" s="88">
        <v>19190</v>
      </c>
      <c r="H1695" s="88">
        <v>22452.3</v>
      </c>
      <c r="I1695" s="29">
        <f>Dane[[#This Row],[WartośćWycena]]-Dane[[#This Row],[WartośćNFZ]]</f>
        <v>3262.2999999999993</v>
      </c>
    </row>
    <row r="1696" spans="1:9" x14ac:dyDescent="0.3">
      <c r="A1696" s="78" t="s">
        <v>50</v>
      </c>
      <c r="B1696" s="24" t="s">
        <v>39165</v>
      </c>
      <c r="C1696" s="83" t="s">
        <v>39137</v>
      </c>
      <c r="D1696" s="83" t="s">
        <v>38988</v>
      </c>
      <c r="E1696" s="86">
        <v>3</v>
      </c>
      <c r="F1696" s="29">
        <v>18540</v>
      </c>
      <c r="G1696" s="88">
        <v>55620</v>
      </c>
      <c r="H1696" s="88">
        <v>65075.399999999994</v>
      </c>
      <c r="I1696" s="29">
        <f>Dane[[#This Row],[WartośćWycena]]-Dane[[#This Row],[WartośćNFZ]]</f>
        <v>9455.3999999999942</v>
      </c>
    </row>
    <row r="1697" spans="1:9" x14ac:dyDescent="0.3">
      <c r="A1697" s="78" t="s">
        <v>50</v>
      </c>
      <c r="B1697" s="24" t="s">
        <v>39165</v>
      </c>
      <c r="C1697" s="83" t="s">
        <v>39137</v>
      </c>
      <c r="D1697" s="83" t="s">
        <v>39002</v>
      </c>
      <c r="E1697" s="86">
        <v>1</v>
      </c>
      <c r="F1697" s="29">
        <v>1476</v>
      </c>
      <c r="G1697" s="88">
        <v>1476</v>
      </c>
      <c r="H1697" s="88">
        <v>1726.9199999999998</v>
      </c>
      <c r="I1697" s="29">
        <f>Dane[[#This Row],[WartośćWycena]]-Dane[[#This Row],[WartośćNFZ]]</f>
        <v>250.91999999999985</v>
      </c>
    </row>
    <row r="1698" spans="1:9" x14ac:dyDescent="0.3">
      <c r="A1698" s="78" t="s">
        <v>50</v>
      </c>
      <c r="B1698" s="24" t="s">
        <v>39165</v>
      </c>
      <c r="C1698" s="83" t="s">
        <v>39137</v>
      </c>
      <c r="D1698" s="83" t="s">
        <v>38992</v>
      </c>
      <c r="E1698" s="86">
        <v>1</v>
      </c>
      <c r="F1698" s="29">
        <v>4724</v>
      </c>
      <c r="G1698" s="88">
        <v>4724</v>
      </c>
      <c r="H1698" s="88">
        <v>5527.08</v>
      </c>
      <c r="I1698" s="29">
        <f>Dane[[#This Row],[WartośćWycena]]-Dane[[#This Row],[WartośćNFZ]]</f>
        <v>803.07999999999993</v>
      </c>
    </row>
    <row r="1699" spans="1:9" x14ac:dyDescent="0.3">
      <c r="A1699" s="81" t="s">
        <v>50</v>
      </c>
      <c r="B1699" s="25" t="s">
        <v>39165</v>
      </c>
      <c r="C1699" s="83" t="s">
        <v>39137</v>
      </c>
      <c r="D1699" s="83" t="s">
        <v>38994</v>
      </c>
      <c r="E1699" s="86">
        <v>2</v>
      </c>
      <c r="F1699" s="29">
        <v>2618</v>
      </c>
      <c r="G1699" s="88">
        <v>5236</v>
      </c>
      <c r="H1699" s="88">
        <v>6126.12</v>
      </c>
      <c r="I1699" s="29">
        <f>Dane[[#This Row],[WartośćWycena]]-Dane[[#This Row],[WartośćNFZ]]</f>
        <v>890.11999999999989</v>
      </c>
    </row>
    <row r="1700" spans="1:9" x14ac:dyDescent="0.3">
      <c r="A1700" s="82" t="s">
        <v>50</v>
      </c>
      <c r="B1700" s="24" t="s">
        <v>39165</v>
      </c>
      <c r="C1700" s="83" t="s">
        <v>39137</v>
      </c>
      <c r="D1700" s="83" t="s">
        <v>38968</v>
      </c>
      <c r="E1700" s="86">
        <v>6</v>
      </c>
      <c r="F1700" s="29">
        <v>3896</v>
      </c>
      <c r="G1700" s="88">
        <v>23376</v>
      </c>
      <c r="H1700" s="88">
        <v>27349.919999999998</v>
      </c>
      <c r="I1700" s="29">
        <f>Dane[[#This Row],[WartośćWycena]]-Dane[[#This Row],[WartośćNFZ]]</f>
        <v>3973.9199999999983</v>
      </c>
    </row>
    <row r="1701" spans="1:9" x14ac:dyDescent="0.3">
      <c r="A1701" s="81" t="s">
        <v>50</v>
      </c>
      <c r="B1701" s="24" t="s">
        <v>39165</v>
      </c>
      <c r="C1701" s="83" t="s">
        <v>39137</v>
      </c>
      <c r="D1701" s="83" t="s">
        <v>38970</v>
      </c>
      <c r="E1701" s="86">
        <v>10</v>
      </c>
      <c r="F1701" s="29">
        <v>2362</v>
      </c>
      <c r="G1701" s="88">
        <v>23620</v>
      </c>
      <c r="H1701" s="88">
        <v>27635.4</v>
      </c>
      <c r="I1701" s="29">
        <f>Dane[[#This Row],[WartośćWycena]]-Dane[[#This Row],[WartośćNFZ]]</f>
        <v>4015.4000000000015</v>
      </c>
    </row>
    <row r="1702" spans="1:9" x14ac:dyDescent="0.3">
      <c r="A1702" s="82" t="s">
        <v>50</v>
      </c>
      <c r="B1702" s="24" t="s">
        <v>39165</v>
      </c>
      <c r="C1702" s="83" t="s">
        <v>39137</v>
      </c>
      <c r="D1702" s="83" t="s">
        <v>38972</v>
      </c>
      <c r="E1702" s="86">
        <v>16</v>
      </c>
      <c r="F1702" s="29">
        <v>709</v>
      </c>
      <c r="G1702" s="88">
        <v>11344</v>
      </c>
      <c r="H1702" s="88">
        <v>13272.48</v>
      </c>
      <c r="I1702" s="29">
        <f>Dane[[#This Row],[WartośćWycena]]-Dane[[#This Row],[WartośćNFZ]]</f>
        <v>1928.4799999999996</v>
      </c>
    </row>
    <row r="1703" spans="1:9" x14ac:dyDescent="0.3">
      <c r="A1703" s="78" t="s">
        <v>50</v>
      </c>
      <c r="B1703" s="24" t="s">
        <v>39165</v>
      </c>
      <c r="C1703" s="83" t="s">
        <v>39137</v>
      </c>
      <c r="D1703" s="83" t="s">
        <v>39004</v>
      </c>
      <c r="E1703" s="86">
        <v>3</v>
      </c>
      <c r="F1703" s="29">
        <v>7734</v>
      </c>
      <c r="G1703" s="88">
        <v>23202</v>
      </c>
      <c r="H1703" s="88">
        <v>27146.339999999997</v>
      </c>
      <c r="I1703" s="29">
        <f>Dane[[#This Row],[WartośćWycena]]-Dane[[#This Row],[WartośćNFZ]]</f>
        <v>3944.3399999999965</v>
      </c>
    </row>
    <row r="1704" spans="1:9" x14ac:dyDescent="0.3">
      <c r="A1704" s="78" t="s">
        <v>50</v>
      </c>
      <c r="B1704" s="24" t="s">
        <v>39165</v>
      </c>
      <c r="C1704" s="83" t="s">
        <v>39137</v>
      </c>
      <c r="D1704" s="83" t="s">
        <v>39006</v>
      </c>
      <c r="E1704" s="86">
        <v>2</v>
      </c>
      <c r="F1704" s="29">
        <v>7027</v>
      </c>
      <c r="G1704" s="88">
        <v>14054</v>
      </c>
      <c r="H1704" s="88">
        <v>16443.18</v>
      </c>
      <c r="I1704" s="29">
        <f>Dane[[#This Row],[WartośćWycena]]-Dane[[#This Row],[WartośćNFZ]]</f>
        <v>2389.1800000000003</v>
      </c>
    </row>
    <row r="1705" spans="1:9" x14ac:dyDescent="0.3">
      <c r="A1705" s="78" t="s">
        <v>81</v>
      </c>
      <c r="B1705" s="24" t="s">
        <v>39165</v>
      </c>
      <c r="C1705" s="83" t="s">
        <v>39137</v>
      </c>
      <c r="D1705" s="83" t="s">
        <v>38875</v>
      </c>
      <c r="E1705" s="86">
        <v>1</v>
      </c>
      <c r="F1705" s="29">
        <v>1400</v>
      </c>
      <c r="G1705" s="88">
        <v>1400</v>
      </c>
      <c r="H1705" s="88">
        <v>1638</v>
      </c>
      <c r="I1705" s="29">
        <f>Dane[[#This Row],[WartośćWycena]]-Dane[[#This Row],[WartośćNFZ]]</f>
        <v>238</v>
      </c>
    </row>
    <row r="1706" spans="1:9" x14ac:dyDescent="0.3">
      <c r="A1706" s="78" t="s">
        <v>81</v>
      </c>
      <c r="B1706" s="24" t="s">
        <v>39165</v>
      </c>
      <c r="C1706" s="83" t="s">
        <v>39137</v>
      </c>
      <c r="D1706" s="83" t="s">
        <v>39008</v>
      </c>
      <c r="E1706" s="86">
        <v>1</v>
      </c>
      <c r="F1706" s="29">
        <v>9024</v>
      </c>
      <c r="G1706" s="88">
        <v>9024</v>
      </c>
      <c r="H1706" s="88">
        <v>10558.08</v>
      </c>
      <c r="I1706" s="29">
        <f>Dane[[#This Row],[WartośćWycena]]-Dane[[#This Row],[WartośćNFZ]]</f>
        <v>1534.08</v>
      </c>
    </row>
    <row r="1707" spans="1:9" x14ac:dyDescent="0.3">
      <c r="A1707" s="78" t="s">
        <v>81</v>
      </c>
      <c r="B1707" s="24" t="s">
        <v>39165</v>
      </c>
      <c r="C1707" s="83" t="s">
        <v>39137</v>
      </c>
      <c r="D1707" s="83" t="s">
        <v>38883</v>
      </c>
      <c r="E1707" s="86">
        <v>1</v>
      </c>
      <c r="F1707" s="29">
        <v>650</v>
      </c>
      <c r="G1707" s="88">
        <v>650</v>
      </c>
      <c r="H1707" s="88">
        <v>760.5</v>
      </c>
      <c r="I1707" s="29">
        <f>Dane[[#This Row],[WartośćWycena]]-Dane[[#This Row],[WartośćNFZ]]</f>
        <v>110.5</v>
      </c>
    </row>
    <row r="1708" spans="1:9" x14ac:dyDescent="0.3">
      <c r="A1708" s="78" t="s">
        <v>81</v>
      </c>
      <c r="B1708" s="24" t="s">
        <v>39165</v>
      </c>
      <c r="C1708" s="83" t="s">
        <v>39137</v>
      </c>
      <c r="D1708" s="83" t="s">
        <v>38885</v>
      </c>
      <c r="E1708" s="86">
        <v>7</v>
      </c>
      <c r="F1708" s="29">
        <v>5915</v>
      </c>
      <c r="G1708" s="88">
        <v>41405</v>
      </c>
      <c r="H1708" s="88">
        <v>48443.849999999991</v>
      </c>
      <c r="I1708" s="29">
        <f>Dane[[#This Row],[WartośćWycena]]-Dane[[#This Row],[WartośćNFZ]]</f>
        <v>7038.8499999999913</v>
      </c>
    </row>
    <row r="1709" spans="1:9" x14ac:dyDescent="0.3">
      <c r="A1709" s="78" t="s">
        <v>81</v>
      </c>
      <c r="B1709" s="24" t="s">
        <v>39165</v>
      </c>
      <c r="C1709" s="83" t="s">
        <v>39137</v>
      </c>
      <c r="D1709" s="83" t="s">
        <v>38887</v>
      </c>
      <c r="E1709" s="86">
        <v>4</v>
      </c>
      <c r="F1709" s="29">
        <v>2243</v>
      </c>
      <c r="G1709" s="88">
        <v>8972</v>
      </c>
      <c r="H1709" s="88">
        <v>10497.24</v>
      </c>
      <c r="I1709" s="29">
        <f>Dane[[#This Row],[WartośćWycena]]-Dane[[#This Row],[WartośćNFZ]]</f>
        <v>1525.2399999999998</v>
      </c>
    </row>
    <row r="1710" spans="1:9" x14ac:dyDescent="0.3">
      <c r="A1710" s="78" t="s">
        <v>81</v>
      </c>
      <c r="B1710" s="24" t="s">
        <v>39165</v>
      </c>
      <c r="C1710" s="83" t="s">
        <v>39137</v>
      </c>
      <c r="D1710" s="83" t="s">
        <v>38889</v>
      </c>
      <c r="E1710" s="86">
        <v>3</v>
      </c>
      <c r="F1710" s="29">
        <v>11514</v>
      </c>
      <c r="G1710" s="88">
        <v>34542</v>
      </c>
      <c r="H1710" s="88">
        <v>40414.14</v>
      </c>
      <c r="I1710" s="29">
        <f>Dane[[#This Row],[WartośćWycena]]-Dane[[#This Row],[WartośćNFZ]]</f>
        <v>5872.1399999999994</v>
      </c>
    </row>
    <row r="1711" spans="1:9" x14ac:dyDescent="0.3">
      <c r="A1711" s="78" t="s">
        <v>81</v>
      </c>
      <c r="B1711" s="24" t="s">
        <v>39165</v>
      </c>
      <c r="C1711" s="83" t="s">
        <v>39137</v>
      </c>
      <c r="D1711" s="83" t="s">
        <v>38891</v>
      </c>
      <c r="E1711" s="86">
        <v>3</v>
      </c>
      <c r="F1711" s="29">
        <v>8090</v>
      </c>
      <c r="G1711" s="88">
        <v>24270</v>
      </c>
      <c r="H1711" s="88">
        <v>28395.899999999998</v>
      </c>
      <c r="I1711" s="29">
        <f>Dane[[#This Row],[WartośćWycena]]-Dane[[#This Row],[WartośćNFZ]]</f>
        <v>4125.8999999999978</v>
      </c>
    </row>
    <row r="1712" spans="1:9" x14ac:dyDescent="0.3">
      <c r="A1712" s="78" t="s">
        <v>81</v>
      </c>
      <c r="B1712" s="24" t="s">
        <v>39165</v>
      </c>
      <c r="C1712" s="83" t="s">
        <v>39137</v>
      </c>
      <c r="D1712" s="83" t="s">
        <v>38893</v>
      </c>
      <c r="E1712" s="86">
        <v>7</v>
      </c>
      <c r="F1712" s="29">
        <v>15056</v>
      </c>
      <c r="G1712" s="88">
        <v>105392</v>
      </c>
      <c r="H1712" s="88">
        <v>123308.64</v>
      </c>
      <c r="I1712" s="29">
        <f>Dane[[#This Row],[WartośćWycena]]-Dane[[#This Row],[WartośćNFZ]]</f>
        <v>17916.64</v>
      </c>
    </row>
    <row r="1713" spans="1:9" x14ac:dyDescent="0.3">
      <c r="A1713" s="78" t="s">
        <v>81</v>
      </c>
      <c r="B1713" s="24" t="s">
        <v>39165</v>
      </c>
      <c r="C1713" s="83" t="s">
        <v>39137</v>
      </c>
      <c r="D1713" s="83" t="s">
        <v>38858</v>
      </c>
      <c r="E1713" s="86">
        <v>35</v>
      </c>
      <c r="F1713" s="29">
        <v>6554</v>
      </c>
      <c r="G1713" s="88">
        <v>229390</v>
      </c>
      <c r="H1713" s="88">
        <v>268386.3</v>
      </c>
      <c r="I1713" s="29">
        <f>Dane[[#This Row],[WartośćWycena]]-Dane[[#This Row],[WartośćNFZ]]</f>
        <v>38996.299999999988</v>
      </c>
    </row>
    <row r="1714" spans="1:9" x14ac:dyDescent="0.3">
      <c r="A1714" s="78" t="s">
        <v>81</v>
      </c>
      <c r="B1714" s="24" t="s">
        <v>39165</v>
      </c>
      <c r="C1714" s="83" t="s">
        <v>39137</v>
      </c>
      <c r="D1714" s="83" t="s">
        <v>38896</v>
      </c>
      <c r="E1714" s="86">
        <v>85</v>
      </c>
      <c r="F1714" s="29">
        <v>1299</v>
      </c>
      <c r="G1714" s="88">
        <v>110415</v>
      </c>
      <c r="H1714" s="88">
        <v>129185.54999999999</v>
      </c>
      <c r="I1714" s="29">
        <f>Dane[[#This Row],[WartośćWycena]]-Dane[[#This Row],[WartośćNFZ]]</f>
        <v>18770.549999999988</v>
      </c>
    </row>
    <row r="1715" spans="1:9" x14ac:dyDescent="0.3">
      <c r="A1715" s="81" t="s">
        <v>81</v>
      </c>
      <c r="B1715" s="25" t="s">
        <v>39165</v>
      </c>
      <c r="C1715" s="83" t="s">
        <v>39137</v>
      </c>
      <c r="D1715" s="83" t="s">
        <v>38856</v>
      </c>
      <c r="E1715" s="86">
        <v>3</v>
      </c>
      <c r="F1715" s="29">
        <v>7085</v>
      </c>
      <c r="G1715" s="88">
        <v>21255</v>
      </c>
      <c r="H1715" s="88">
        <v>24868.35</v>
      </c>
      <c r="I1715" s="29">
        <f>Dane[[#This Row],[WartośćWycena]]-Dane[[#This Row],[WartośćNFZ]]</f>
        <v>3613.3499999999985</v>
      </c>
    </row>
    <row r="1716" spans="1:9" x14ac:dyDescent="0.3">
      <c r="A1716" s="82" t="s">
        <v>81</v>
      </c>
      <c r="B1716" s="24" t="s">
        <v>39165</v>
      </c>
      <c r="C1716" s="83" t="s">
        <v>39137</v>
      </c>
      <c r="D1716" s="83" t="s">
        <v>38901</v>
      </c>
      <c r="E1716" s="86">
        <v>1</v>
      </c>
      <c r="F1716" s="29">
        <v>2841</v>
      </c>
      <c r="G1716" s="88">
        <v>2841</v>
      </c>
      <c r="H1716" s="88">
        <v>3323.97</v>
      </c>
      <c r="I1716" s="29">
        <f>Dane[[#This Row],[WartośćWycena]]-Dane[[#This Row],[WartośćNFZ]]</f>
        <v>482.9699999999998</v>
      </c>
    </row>
    <row r="1717" spans="1:9" x14ac:dyDescent="0.3">
      <c r="A1717" s="78" t="s">
        <v>81</v>
      </c>
      <c r="B1717" s="24" t="s">
        <v>39165</v>
      </c>
      <c r="C1717" s="83" t="s">
        <v>39137</v>
      </c>
      <c r="D1717" s="83" t="s">
        <v>39010</v>
      </c>
      <c r="E1717" s="86">
        <v>1</v>
      </c>
      <c r="F1717" s="29">
        <v>2618</v>
      </c>
      <c r="G1717" s="88">
        <v>2618</v>
      </c>
      <c r="H1717" s="88">
        <v>3063.06</v>
      </c>
      <c r="I1717" s="29">
        <f>Dane[[#This Row],[WartośćWycena]]-Dane[[#This Row],[WartośćNFZ]]</f>
        <v>445.05999999999995</v>
      </c>
    </row>
    <row r="1718" spans="1:9" x14ac:dyDescent="0.3">
      <c r="A1718" s="78" t="s">
        <v>81</v>
      </c>
      <c r="B1718" s="24" t="s">
        <v>39165</v>
      </c>
      <c r="C1718" s="83" t="s">
        <v>39137</v>
      </c>
      <c r="D1718" s="83" t="s">
        <v>38905</v>
      </c>
      <c r="E1718" s="86">
        <v>2</v>
      </c>
      <c r="F1718" s="29">
        <v>1393</v>
      </c>
      <c r="G1718" s="88">
        <v>2786</v>
      </c>
      <c r="H1718" s="88">
        <v>3259.62</v>
      </c>
      <c r="I1718" s="29">
        <f>Dane[[#This Row],[WartośćWycena]]-Dane[[#This Row],[WartośćNFZ]]</f>
        <v>473.61999999999989</v>
      </c>
    </row>
    <row r="1719" spans="1:9" x14ac:dyDescent="0.3">
      <c r="A1719" s="78" t="s">
        <v>81</v>
      </c>
      <c r="B1719" s="24" t="s">
        <v>39165</v>
      </c>
      <c r="C1719" s="83" t="s">
        <v>39137</v>
      </c>
      <c r="D1719" s="83" t="s">
        <v>38911</v>
      </c>
      <c r="E1719" s="86">
        <v>2</v>
      </c>
      <c r="F1719" s="29">
        <v>3431</v>
      </c>
      <c r="G1719" s="88">
        <v>6862</v>
      </c>
      <c r="H1719" s="88">
        <v>8028.54</v>
      </c>
      <c r="I1719" s="29">
        <f>Dane[[#This Row],[WartośćWycena]]-Dane[[#This Row],[WartośćNFZ]]</f>
        <v>1166.54</v>
      </c>
    </row>
    <row r="1720" spans="1:9" x14ac:dyDescent="0.3">
      <c r="A1720" s="78" t="s">
        <v>81</v>
      </c>
      <c r="B1720" s="24" t="s">
        <v>39165</v>
      </c>
      <c r="C1720" s="83" t="s">
        <v>39137</v>
      </c>
      <c r="D1720" s="83" t="s">
        <v>38921</v>
      </c>
      <c r="E1720" s="86">
        <v>8</v>
      </c>
      <c r="F1720" s="29">
        <v>590</v>
      </c>
      <c r="G1720" s="88">
        <v>4720</v>
      </c>
      <c r="H1720" s="88">
        <v>5522.4</v>
      </c>
      <c r="I1720" s="29">
        <f>Dane[[#This Row],[WartośćWycena]]-Dane[[#This Row],[WartośćNFZ]]</f>
        <v>802.39999999999964</v>
      </c>
    </row>
    <row r="1721" spans="1:9" x14ac:dyDescent="0.3">
      <c r="A1721" s="78" t="s">
        <v>81</v>
      </c>
      <c r="B1721" s="24" t="s">
        <v>39165</v>
      </c>
      <c r="C1721" s="83" t="s">
        <v>39137</v>
      </c>
      <c r="D1721" s="83" t="s">
        <v>39012</v>
      </c>
      <c r="E1721" s="86">
        <v>5</v>
      </c>
      <c r="F1721" s="29">
        <v>9447</v>
      </c>
      <c r="G1721" s="88">
        <v>47235</v>
      </c>
      <c r="H1721" s="88">
        <v>55264.95</v>
      </c>
      <c r="I1721" s="29">
        <f>Dane[[#This Row],[WartośćWycena]]-Dane[[#This Row],[WartośćNFZ]]</f>
        <v>8029.9499999999971</v>
      </c>
    </row>
    <row r="1722" spans="1:9" x14ac:dyDescent="0.3">
      <c r="A1722" s="78" t="s">
        <v>81</v>
      </c>
      <c r="B1722" s="24" t="s">
        <v>39165</v>
      </c>
      <c r="C1722" s="83" t="s">
        <v>39137</v>
      </c>
      <c r="D1722" s="83" t="s">
        <v>38984</v>
      </c>
      <c r="E1722" s="86">
        <v>6</v>
      </c>
      <c r="F1722" s="29">
        <v>4901</v>
      </c>
      <c r="G1722" s="88">
        <v>29406</v>
      </c>
      <c r="H1722" s="88">
        <v>34405.020000000004</v>
      </c>
      <c r="I1722" s="29">
        <f>Dane[[#This Row],[WartośćWycena]]-Dane[[#This Row],[WartośćNFZ]]</f>
        <v>4999.0200000000041</v>
      </c>
    </row>
    <row r="1723" spans="1:9" x14ac:dyDescent="0.3">
      <c r="A1723" s="81" t="s">
        <v>81</v>
      </c>
      <c r="B1723" s="24" t="s">
        <v>39165</v>
      </c>
      <c r="C1723" s="83" t="s">
        <v>39137</v>
      </c>
      <c r="D1723" s="83" t="s">
        <v>38927</v>
      </c>
      <c r="E1723" s="86">
        <v>29</v>
      </c>
      <c r="F1723" s="29">
        <v>2952</v>
      </c>
      <c r="G1723" s="88">
        <v>85608</v>
      </c>
      <c r="H1723" s="88">
        <v>100161.35999999999</v>
      </c>
      <c r="I1723" s="29">
        <f>Dane[[#This Row],[WartośćWycena]]-Dane[[#This Row],[WartośćNFZ]]</f>
        <v>14553.359999999986</v>
      </c>
    </row>
    <row r="1724" spans="1:9" x14ac:dyDescent="0.3">
      <c r="A1724" s="82" t="s">
        <v>81</v>
      </c>
      <c r="B1724" s="24" t="s">
        <v>39165</v>
      </c>
      <c r="C1724" s="83" t="s">
        <v>39137</v>
      </c>
      <c r="D1724" s="83" t="s">
        <v>38929</v>
      </c>
      <c r="E1724" s="86">
        <v>1</v>
      </c>
      <c r="F1724" s="29">
        <v>6200</v>
      </c>
      <c r="G1724" s="88">
        <v>6200</v>
      </c>
      <c r="H1724" s="88">
        <v>7254</v>
      </c>
      <c r="I1724" s="29">
        <f>Dane[[#This Row],[WartośćWycena]]-Dane[[#This Row],[WartośćNFZ]]</f>
        <v>1054</v>
      </c>
    </row>
    <row r="1725" spans="1:9" x14ac:dyDescent="0.3">
      <c r="A1725" s="78" t="s">
        <v>81</v>
      </c>
      <c r="B1725" s="24" t="s">
        <v>39165</v>
      </c>
      <c r="C1725" s="83" t="s">
        <v>39137</v>
      </c>
      <c r="D1725" s="83" t="s">
        <v>38859</v>
      </c>
      <c r="E1725" s="86">
        <v>1</v>
      </c>
      <c r="F1725" s="29">
        <v>18565</v>
      </c>
      <c r="G1725" s="88">
        <v>18565</v>
      </c>
      <c r="H1725" s="88">
        <v>21721.05</v>
      </c>
      <c r="I1725" s="29">
        <f>Dane[[#This Row],[WartośćWycena]]-Dane[[#This Row],[WartośćNFZ]]</f>
        <v>3156.0499999999993</v>
      </c>
    </row>
    <row r="1726" spans="1:9" x14ac:dyDescent="0.3">
      <c r="A1726" s="78" t="s">
        <v>81</v>
      </c>
      <c r="B1726" s="24" t="s">
        <v>39165</v>
      </c>
      <c r="C1726" s="83" t="s">
        <v>39137</v>
      </c>
      <c r="D1726" s="83" t="s">
        <v>39014</v>
      </c>
      <c r="E1726" s="86">
        <v>6</v>
      </c>
      <c r="F1726" s="29">
        <v>3565</v>
      </c>
      <c r="G1726" s="88">
        <v>21390</v>
      </c>
      <c r="H1726" s="88">
        <v>25026.300000000003</v>
      </c>
      <c r="I1726" s="29">
        <f>Dane[[#This Row],[WartośćWycena]]-Dane[[#This Row],[WartośćNFZ]]</f>
        <v>3636.3000000000029</v>
      </c>
    </row>
    <row r="1727" spans="1:9" x14ac:dyDescent="0.3">
      <c r="A1727" s="81" t="s">
        <v>81</v>
      </c>
      <c r="B1727" s="24" t="s">
        <v>39165</v>
      </c>
      <c r="C1727" s="83" t="s">
        <v>39137</v>
      </c>
      <c r="D1727" s="83" t="s">
        <v>38943</v>
      </c>
      <c r="E1727" s="86">
        <v>4</v>
      </c>
      <c r="F1727" s="29">
        <v>10038</v>
      </c>
      <c r="G1727" s="88">
        <v>40152</v>
      </c>
      <c r="H1727" s="88">
        <v>46977.84</v>
      </c>
      <c r="I1727" s="29">
        <f>Dane[[#This Row],[WartośćWycena]]-Dane[[#This Row],[WartośćNFZ]]</f>
        <v>6825.8399999999965</v>
      </c>
    </row>
    <row r="1728" spans="1:9" x14ac:dyDescent="0.3">
      <c r="A1728" s="83" t="s">
        <v>81</v>
      </c>
      <c r="B1728" s="24" t="s">
        <v>39165</v>
      </c>
      <c r="C1728" s="83" t="s">
        <v>39137</v>
      </c>
      <c r="D1728" s="83" t="s">
        <v>38945</v>
      </c>
      <c r="E1728" s="86">
        <v>1</v>
      </c>
      <c r="F1728" s="29">
        <v>6613</v>
      </c>
      <c r="G1728" s="88">
        <v>6613</v>
      </c>
      <c r="H1728" s="88">
        <v>7737.2099999999991</v>
      </c>
      <c r="I1728" s="29">
        <f>Dane[[#This Row],[WartośćWycena]]-Dane[[#This Row],[WartośćNFZ]]</f>
        <v>1124.2099999999991</v>
      </c>
    </row>
    <row r="1729" spans="1:9" x14ac:dyDescent="0.3">
      <c r="A1729" s="82" t="s">
        <v>81</v>
      </c>
      <c r="B1729" s="24" t="s">
        <v>39165</v>
      </c>
      <c r="C1729" s="83" t="s">
        <v>39137</v>
      </c>
      <c r="D1729" s="83" t="s">
        <v>39000</v>
      </c>
      <c r="E1729" s="86">
        <v>1</v>
      </c>
      <c r="F1729" s="29">
        <v>5609</v>
      </c>
      <c r="G1729" s="88">
        <v>5609</v>
      </c>
      <c r="H1729" s="88">
        <v>6562.53</v>
      </c>
      <c r="I1729" s="29">
        <f>Dane[[#This Row],[WartośćWycena]]-Dane[[#This Row],[WartośćNFZ]]</f>
        <v>953.52999999999975</v>
      </c>
    </row>
    <row r="1730" spans="1:9" x14ac:dyDescent="0.3">
      <c r="A1730" s="78" t="s">
        <v>81</v>
      </c>
      <c r="B1730" s="24" t="s">
        <v>39165</v>
      </c>
      <c r="C1730" s="83" t="s">
        <v>39137</v>
      </c>
      <c r="D1730" s="83" t="s">
        <v>38947</v>
      </c>
      <c r="E1730" s="86">
        <v>8</v>
      </c>
      <c r="F1730" s="29">
        <v>1417</v>
      </c>
      <c r="G1730" s="88">
        <v>11336</v>
      </c>
      <c r="H1730" s="88">
        <v>13263.119999999999</v>
      </c>
      <c r="I1730" s="29">
        <f>Dane[[#This Row],[WartośćWycena]]-Dane[[#This Row],[WartośćNFZ]]</f>
        <v>1927.119999999999</v>
      </c>
    </row>
    <row r="1731" spans="1:9" x14ac:dyDescent="0.3">
      <c r="A1731" s="78" t="s">
        <v>81</v>
      </c>
      <c r="B1731" s="24" t="s">
        <v>39165</v>
      </c>
      <c r="C1731" s="83" t="s">
        <v>39137</v>
      </c>
      <c r="D1731" s="83" t="s">
        <v>38949</v>
      </c>
      <c r="E1731" s="86">
        <v>2</v>
      </c>
      <c r="F1731" s="29">
        <v>650</v>
      </c>
      <c r="G1731" s="88">
        <v>1300</v>
      </c>
      <c r="H1731" s="88">
        <v>1521</v>
      </c>
      <c r="I1731" s="29">
        <f>Dane[[#This Row],[WartośćWycena]]-Dane[[#This Row],[WartośćNFZ]]</f>
        <v>221</v>
      </c>
    </row>
    <row r="1732" spans="1:9" x14ac:dyDescent="0.3">
      <c r="A1732" s="78" t="s">
        <v>81</v>
      </c>
      <c r="B1732" s="24" t="s">
        <v>39165</v>
      </c>
      <c r="C1732" s="83" t="s">
        <v>39137</v>
      </c>
      <c r="D1732" s="83" t="s">
        <v>38951</v>
      </c>
      <c r="E1732" s="86">
        <v>161</v>
      </c>
      <c r="F1732" s="29">
        <v>2362</v>
      </c>
      <c r="G1732" s="88">
        <v>380282</v>
      </c>
      <c r="H1732" s="88">
        <v>444929.94</v>
      </c>
      <c r="I1732" s="29">
        <f>Dane[[#This Row],[WartośćWycena]]-Dane[[#This Row],[WartośćNFZ]]</f>
        <v>64647.94</v>
      </c>
    </row>
    <row r="1733" spans="1:9" x14ac:dyDescent="0.3">
      <c r="A1733" s="78" t="s">
        <v>81</v>
      </c>
      <c r="B1733" s="24" t="s">
        <v>39165</v>
      </c>
      <c r="C1733" s="83" t="s">
        <v>39137</v>
      </c>
      <c r="D1733" s="83" t="s">
        <v>38953</v>
      </c>
      <c r="E1733" s="86">
        <v>15</v>
      </c>
      <c r="F1733" s="29">
        <v>6931</v>
      </c>
      <c r="G1733" s="88">
        <v>103965</v>
      </c>
      <c r="H1733" s="88">
        <v>121639.04999999999</v>
      </c>
      <c r="I1733" s="29">
        <f>Dane[[#This Row],[WartośćWycena]]-Dane[[#This Row],[WartośćNFZ]]</f>
        <v>17674.049999999988</v>
      </c>
    </row>
    <row r="1734" spans="1:9" x14ac:dyDescent="0.3">
      <c r="A1734" s="81" t="s">
        <v>81</v>
      </c>
      <c r="B1734" s="24" t="s">
        <v>39165</v>
      </c>
      <c r="C1734" s="83" t="s">
        <v>39137</v>
      </c>
      <c r="D1734" s="83" t="s">
        <v>38955</v>
      </c>
      <c r="E1734" s="86">
        <v>1</v>
      </c>
      <c r="F1734" s="29">
        <v>3838</v>
      </c>
      <c r="G1734" s="88">
        <v>3838</v>
      </c>
      <c r="H1734" s="88">
        <v>4490.46</v>
      </c>
      <c r="I1734" s="29">
        <f>Dane[[#This Row],[WartośćWycena]]-Dane[[#This Row],[WartośćNFZ]]</f>
        <v>652.46</v>
      </c>
    </row>
    <row r="1735" spans="1:9" x14ac:dyDescent="0.3">
      <c r="A1735" s="82" t="s">
        <v>81</v>
      </c>
      <c r="B1735" s="24" t="s">
        <v>39165</v>
      </c>
      <c r="C1735" s="83" t="s">
        <v>39137</v>
      </c>
      <c r="D1735" s="83" t="s">
        <v>38957</v>
      </c>
      <c r="E1735" s="86">
        <v>36</v>
      </c>
      <c r="F1735" s="29">
        <v>2067</v>
      </c>
      <c r="G1735" s="88">
        <v>74412</v>
      </c>
      <c r="H1735" s="88">
        <v>87062.04</v>
      </c>
      <c r="I1735" s="29">
        <f>Dane[[#This Row],[WartośćWycena]]-Dane[[#This Row],[WartośćNFZ]]</f>
        <v>12650.039999999994</v>
      </c>
    </row>
    <row r="1736" spans="1:9" x14ac:dyDescent="0.3">
      <c r="A1736" s="78" t="s">
        <v>81</v>
      </c>
      <c r="B1736" s="24" t="s">
        <v>39165</v>
      </c>
      <c r="C1736" s="83" t="s">
        <v>39137</v>
      </c>
      <c r="D1736" s="83" t="s">
        <v>38861</v>
      </c>
      <c r="E1736" s="86">
        <v>21</v>
      </c>
      <c r="F1736" s="29">
        <v>3838</v>
      </c>
      <c r="G1736" s="88">
        <v>80598</v>
      </c>
      <c r="H1736" s="88">
        <v>94299.66</v>
      </c>
      <c r="I1736" s="29">
        <f>Dane[[#This Row],[WartośćWycena]]-Dane[[#This Row],[WartośćNFZ]]</f>
        <v>13701.660000000003</v>
      </c>
    </row>
    <row r="1737" spans="1:9" x14ac:dyDescent="0.3">
      <c r="A1737" s="78" t="s">
        <v>81</v>
      </c>
      <c r="B1737" s="24" t="s">
        <v>39165</v>
      </c>
      <c r="C1737" s="83" t="s">
        <v>39137</v>
      </c>
      <c r="D1737" s="83" t="s">
        <v>39016</v>
      </c>
      <c r="E1737" s="86">
        <v>8</v>
      </c>
      <c r="F1737" s="29">
        <v>7617</v>
      </c>
      <c r="G1737" s="88">
        <v>60936</v>
      </c>
      <c r="H1737" s="88">
        <v>71295.12</v>
      </c>
      <c r="I1737" s="29">
        <f>Dane[[#This Row],[WartośćWycena]]-Dane[[#This Row],[WartośćNFZ]]</f>
        <v>10359.119999999995</v>
      </c>
    </row>
    <row r="1738" spans="1:9" x14ac:dyDescent="0.3">
      <c r="A1738" s="78" t="s">
        <v>81</v>
      </c>
      <c r="B1738" s="24" t="s">
        <v>39165</v>
      </c>
      <c r="C1738" s="83" t="s">
        <v>39137</v>
      </c>
      <c r="D1738" s="83" t="s">
        <v>38962</v>
      </c>
      <c r="E1738" s="86">
        <v>7</v>
      </c>
      <c r="F1738" s="29">
        <v>4311</v>
      </c>
      <c r="G1738" s="88">
        <v>30177</v>
      </c>
      <c r="H1738" s="88">
        <v>35307.089999999997</v>
      </c>
      <c r="I1738" s="29">
        <f>Dane[[#This Row],[WartośćWycena]]-Dane[[#This Row],[WartośćNFZ]]</f>
        <v>5130.0899999999965</v>
      </c>
    </row>
    <row r="1739" spans="1:9" x14ac:dyDescent="0.3">
      <c r="A1739" s="78" t="s">
        <v>81</v>
      </c>
      <c r="B1739" s="24" t="s">
        <v>39165</v>
      </c>
      <c r="C1739" s="83" t="s">
        <v>39137</v>
      </c>
      <c r="D1739" s="83" t="s">
        <v>38970</v>
      </c>
      <c r="E1739" s="86">
        <v>21</v>
      </c>
      <c r="F1739" s="29">
        <v>2362</v>
      </c>
      <c r="G1739" s="88">
        <v>49602</v>
      </c>
      <c r="H1739" s="88">
        <v>58034.34</v>
      </c>
      <c r="I1739" s="29">
        <f>Dane[[#This Row],[WartośćWycena]]-Dane[[#This Row],[WartośćNFZ]]</f>
        <v>8432.3399999999965</v>
      </c>
    </row>
    <row r="1740" spans="1:9" x14ac:dyDescent="0.3">
      <c r="A1740" s="81" t="s">
        <v>81</v>
      </c>
      <c r="B1740" s="24" t="s">
        <v>39165</v>
      </c>
      <c r="C1740" s="83" t="s">
        <v>39137</v>
      </c>
      <c r="D1740" s="83" t="s">
        <v>38972</v>
      </c>
      <c r="E1740" s="86">
        <v>15</v>
      </c>
      <c r="F1740" s="29">
        <v>709</v>
      </c>
      <c r="G1740" s="88">
        <v>10635</v>
      </c>
      <c r="H1740" s="88">
        <v>12442.949999999999</v>
      </c>
      <c r="I1740" s="29">
        <f>Dane[[#This Row],[WartośćWycena]]-Dane[[#This Row],[WartośćNFZ]]</f>
        <v>1807.9499999999989</v>
      </c>
    </row>
    <row r="1741" spans="1:9" x14ac:dyDescent="0.3">
      <c r="A1741" s="82" t="s">
        <v>81</v>
      </c>
      <c r="B1741" s="24" t="s">
        <v>39165</v>
      </c>
      <c r="C1741" s="83" t="s">
        <v>39137</v>
      </c>
      <c r="D1741" s="83" t="s">
        <v>38976</v>
      </c>
      <c r="E1741" s="86">
        <v>10</v>
      </c>
      <c r="F1741" s="29">
        <v>12990</v>
      </c>
      <c r="G1741" s="88">
        <v>129900</v>
      </c>
      <c r="H1741" s="88">
        <v>151983</v>
      </c>
      <c r="I1741" s="29">
        <f>Dane[[#This Row],[WartośćWycena]]-Dane[[#This Row],[WartośćNFZ]]</f>
        <v>22083</v>
      </c>
    </row>
    <row r="1742" spans="1:9" x14ac:dyDescent="0.3">
      <c r="A1742" s="78" t="s">
        <v>81</v>
      </c>
      <c r="B1742" s="24" t="s">
        <v>39165</v>
      </c>
      <c r="C1742" s="83" t="s">
        <v>39137</v>
      </c>
      <c r="D1742" s="83" t="s">
        <v>38889</v>
      </c>
      <c r="E1742" s="86">
        <v>2</v>
      </c>
      <c r="F1742" s="29">
        <v>11514</v>
      </c>
      <c r="G1742" s="88">
        <v>23028</v>
      </c>
      <c r="H1742" s="88">
        <v>26942.76</v>
      </c>
      <c r="I1742" s="29">
        <f>Dane[[#This Row],[WartośćWycena]]-Dane[[#This Row],[WartośćNFZ]]</f>
        <v>3914.7599999999984</v>
      </c>
    </row>
    <row r="1743" spans="1:9" x14ac:dyDescent="0.3">
      <c r="A1743" s="78" t="s">
        <v>81</v>
      </c>
      <c r="B1743" s="24" t="s">
        <v>39165</v>
      </c>
      <c r="C1743" s="83" t="s">
        <v>39137</v>
      </c>
      <c r="D1743" s="83" t="s">
        <v>38893</v>
      </c>
      <c r="E1743" s="86">
        <v>81</v>
      </c>
      <c r="F1743" s="29">
        <v>15056</v>
      </c>
      <c r="G1743" s="88">
        <v>1219536</v>
      </c>
      <c r="H1743" s="88">
        <v>1426857.12</v>
      </c>
      <c r="I1743" s="29">
        <f>Dane[[#This Row],[WartośćWycena]]-Dane[[#This Row],[WartośćNFZ]]</f>
        <v>207321.12000000011</v>
      </c>
    </row>
    <row r="1744" spans="1:9" x14ac:dyDescent="0.3">
      <c r="A1744" s="78" t="s">
        <v>81</v>
      </c>
      <c r="B1744" s="24" t="s">
        <v>39165</v>
      </c>
      <c r="C1744" s="83" t="s">
        <v>39137</v>
      </c>
      <c r="D1744" s="83" t="s">
        <v>38858</v>
      </c>
      <c r="E1744" s="86">
        <v>5</v>
      </c>
      <c r="F1744" s="29">
        <v>6554</v>
      </c>
      <c r="G1744" s="88">
        <v>32770</v>
      </c>
      <c r="H1744" s="88">
        <v>38340.899999999994</v>
      </c>
      <c r="I1744" s="29">
        <f>Dane[[#This Row],[WartośćWycena]]-Dane[[#This Row],[WartośćNFZ]]</f>
        <v>5570.8999999999942</v>
      </c>
    </row>
    <row r="1745" spans="1:9" x14ac:dyDescent="0.3">
      <c r="A1745" s="78" t="s">
        <v>81</v>
      </c>
      <c r="B1745" s="24" t="s">
        <v>39165</v>
      </c>
      <c r="C1745" s="83" t="s">
        <v>39137</v>
      </c>
      <c r="D1745" s="83" t="s">
        <v>38896</v>
      </c>
      <c r="E1745" s="86">
        <v>14</v>
      </c>
      <c r="F1745" s="29">
        <v>1299</v>
      </c>
      <c r="G1745" s="88">
        <v>18186</v>
      </c>
      <c r="H1745" s="88">
        <v>21277.62</v>
      </c>
      <c r="I1745" s="29">
        <f>Dane[[#This Row],[WartośćWycena]]-Dane[[#This Row],[WartośćNFZ]]</f>
        <v>3091.619999999999</v>
      </c>
    </row>
    <row r="1746" spans="1:9" x14ac:dyDescent="0.3">
      <c r="A1746" s="78" t="s">
        <v>81</v>
      </c>
      <c r="B1746" s="24" t="s">
        <v>39165</v>
      </c>
      <c r="C1746" s="83" t="s">
        <v>39137</v>
      </c>
      <c r="D1746" s="83" t="s">
        <v>38856</v>
      </c>
      <c r="E1746" s="86">
        <v>2</v>
      </c>
      <c r="F1746" s="29">
        <v>7085</v>
      </c>
      <c r="G1746" s="88">
        <v>14170</v>
      </c>
      <c r="H1746" s="88">
        <v>16578.899999999998</v>
      </c>
      <c r="I1746" s="29">
        <f>Dane[[#This Row],[WartośćWycena]]-Dane[[#This Row],[WartośćNFZ]]</f>
        <v>2408.8999999999978</v>
      </c>
    </row>
    <row r="1747" spans="1:9" x14ac:dyDescent="0.3">
      <c r="A1747" s="78" t="s">
        <v>81</v>
      </c>
      <c r="B1747" s="24" t="s">
        <v>39165</v>
      </c>
      <c r="C1747" s="83" t="s">
        <v>39137</v>
      </c>
      <c r="D1747" s="83" t="s">
        <v>38978</v>
      </c>
      <c r="E1747" s="86">
        <v>4</v>
      </c>
      <c r="F1747" s="29">
        <v>17123</v>
      </c>
      <c r="G1747" s="88">
        <v>68492</v>
      </c>
      <c r="H1747" s="88">
        <v>80135.64</v>
      </c>
      <c r="I1747" s="29">
        <f>Dane[[#This Row],[WartośćWycena]]-Dane[[#This Row],[WartośćNFZ]]</f>
        <v>11643.64</v>
      </c>
    </row>
    <row r="1748" spans="1:9" x14ac:dyDescent="0.3">
      <c r="A1748" s="78" t="s">
        <v>81</v>
      </c>
      <c r="B1748" s="24" t="s">
        <v>39165</v>
      </c>
      <c r="C1748" s="83" t="s">
        <v>39137</v>
      </c>
      <c r="D1748" s="83" t="s">
        <v>38909</v>
      </c>
      <c r="E1748" s="86">
        <v>2</v>
      </c>
      <c r="F1748" s="29">
        <v>13935</v>
      </c>
      <c r="G1748" s="88">
        <v>27870</v>
      </c>
      <c r="H1748" s="88">
        <v>32607.899999999998</v>
      </c>
      <c r="I1748" s="29">
        <f>Dane[[#This Row],[WartośćWycena]]-Dane[[#This Row],[WartośćNFZ]]</f>
        <v>4737.8999999999978</v>
      </c>
    </row>
    <row r="1749" spans="1:9" x14ac:dyDescent="0.3">
      <c r="A1749" s="78" t="s">
        <v>81</v>
      </c>
      <c r="B1749" s="24" t="s">
        <v>39165</v>
      </c>
      <c r="C1749" s="83" t="s">
        <v>39137</v>
      </c>
      <c r="D1749" s="83" t="s">
        <v>38911</v>
      </c>
      <c r="E1749" s="86">
        <v>2</v>
      </c>
      <c r="F1749" s="29">
        <v>3431</v>
      </c>
      <c r="G1749" s="88">
        <v>6862</v>
      </c>
      <c r="H1749" s="88">
        <v>8028.54</v>
      </c>
      <c r="I1749" s="29">
        <f>Dane[[#This Row],[WartośćWycena]]-Dane[[#This Row],[WartośćNFZ]]</f>
        <v>1166.54</v>
      </c>
    </row>
    <row r="1750" spans="1:9" x14ac:dyDescent="0.3">
      <c r="A1750" s="78" t="s">
        <v>81</v>
      </c>
      <c r="B1750" s="24" t="s">
        <v>39165</v>
      </c>
      <c r="C1750" s="83" t="s">
        <v>39137</v>
      </c>
      <c r="D1750" s="83" t="s">
        <v>38917</v>
      </c>
      <c r="E1750" s="86">
        <v>1</v>
      </c>
      <c r="F1750" s="29">
        <v>9447</v>
      </c>
      <c r="G1750" s="88">
        <v>9447</v>
      </c>
      <c r="H1750" s="88">
        <v>11052.99</v>
      </c>
      <c r="I1750" s="29">
        <f>Dane[[#This Row],[WartośćWycena]]-Dane[[#This Row],[WartośćNFZ]]</f>
        <v>1605.9899999999998</v>
      </c>
    </row>
    <row r="1751" spans="1:9" x14ac:dyDescent="0.3">
      <c r="A1751" s="78" t="s">
        <v>81</v>
      </c>
      <c r="B1751" s="24" t="s">
        <v>39165</v>
      </c>
      <c r="C1751" s="83" t="s">
        <v>39137</v>
      </c>
      <c r="D1751" s="83" t="s">
        <v>38921</v>
      </c>
      <c r="E1751" s="86">
        <v>2</v>
      </c>
      <c r="F1751" s="29">
        <v>590</v>
      </c>
      <c r="G1751" s="88">
        <v>1180</v>
      </c>
      <c r="H1751" s="88">
        <v>1380.6</v>
      </c>
      <c r="I1751" s="29">
        <f>Dane[[#This Row],[WartośćWycena]]-Dane[[#This Row],[WartośćNFZ]]</f>
        <v>200.59999999999991</v>
      </c>
    </row>
    <row r="1752" spans="1:9" x14ac:dyDescent="0.3">
      <c r="A1752" s="78" t="s">
        <v>81</v>
      </c>
      <c r="B1752" s="24" t="s">
        <v>39165</v>
      </c>
      <c r="C1752" s="83" t="s">
        <v>39137</v>
      </c>
      <c r="D1752" s="83" t="s">
        <v>39012</v>
      </c>
      <c r="E1752" s="86">
        <v>2</v>
      </c>
      <c r="F1752" s="29">
        <v>9447</v>
      </c>
      <c r="G1752" s="88">
        <v>18894</v>
      </c>
      <c r="H1752" s="88">
        <v>22105.98</v>
      </c>
      <c r="I1752" s="29">
        <f>Dane[[#This Row],[WartośćWycena]]-Dane[[#This Row],[WartośćNFZ]]</f>
        <v>3211.9799999999996</v>
      </c>
    </row>
    <row r="1753" spans="1:9" x14ac:dyDescent="0.3">
      <c r="A1753" s="78" t="s">
        <v>81</v>
      </c>
      <c r="B1753" s="24" t="s">
        <v>39165</v>
      </c>
      <c r="C1753" s="83" t="s">
        <v>39137</v>
      </c>
      <c r="D1753" s="83" t="s">
        <v>38927</v>
      </c>
      <c r="E1753" s="86">
        <v>2</v>
      </c>
      <c r="F1753" s="29">
        <v>2952</v>
      </c>
      <c r="G1753" s="88">
        <v>5904</v>
      </c>
      <c r="H1753" s="88">
        <v>6907.6799999999994</v>
      </c>
      <c r="I1753" s="29">
        <f>Dane[[#This Row],[WartośćWycena]]-Dane[[#This Row],[WartośćNFZ]]</f>
        <v>1003.6799999999994</v>
      </c>
    </row>
    <row r="1754" spans="1:9" x14ac:dyDescent="0.3">
      <c r="A1754" s="78" t="s">
        <v>81</v>
      </c>
      <c r="B1754" s="24" t="s">
        <v>39165</v>
      </c>
      <c r="C1754" s="83" t="s">
        <v>39137</v>
      </c>
      <c r="D1754" s="83" t="s">
        <v>38943</v>
      </c>
      <c r="E1754" s="86">
        <v>16</v>
      </c>
      <c r="F1754" s="29">
        <v>10038</v>
      </c>
      <c r="G1754" s="88">
        <v>160608</v>
      </c>
      <c r="H1754" s="88">
        <v>187911.36</v>
      </c>
      <c r="I1754" s="29">
        <f>Dane[[#This Row],[WartośćWycena]]-Dane[[#This Row],[WartośćNFZ]]</f>
        <v>27303.359999999986</v>
      </c>
    </row>
    <row r="1755" spans="1:9" x14ac:dyDescent="0.3">
      <c r="A1755" s="78" t="s">
        <v>81</v>
      </c>
      <c r="B1755" s="24" t="s">
        <v>39165</v>
      </c>
      <c r="C1755" s="83" t="s">
        <v>39137</v>
      </c>
      <c r="D1755" s="83" t="s">
        <v>38945</v>
      </c>
      <c r="E1755" s="86">
        <v>120</v>
      </c>
      <c r="F1755" s="29">
        <v>6613</v>
      </c>
      <c r="G1755" s="88">
        <v>793560</v>
      </c>
      <c r="H1755" s="88">
        <v>928465.2</v>
      </c>
      <c r="I1755" s="29">
        <f>Dane[[#This Row],[WartośćWycena]]-Dane[[#This Row],[WartośćNFZ]]</f>
        <v>134905.19999999995</v>
      </c>
    </row>
    <row r="1756" spans="1:9" x14ac:dyDescent="0.3">
      <c r="A1756" s="78" t="s">
        <v>81</v>
      </c>
      <c r="B1756" s="24" t="s">
        <v>39165</v>
      </c>
      <c r="C1756" s="83" t="s">
        <v>39137</v>
      </c>
      <c r="D1756" s="83" t="s">
        <v>38957</v>
      </c>
      <c r="E1756" s="86">
        <v>3</v>
      </c>
      <c r="F1756" s="29">
        <v>2067</v>
      </c>
      <c r="G1756" s="88">
        <v>6201</v>
      </c>
      <c r="H1756" s="88">
        <v>7255.17</v>
      </c>
      <c r="I1756" s="29">
        <f>Dane[[#This Row],[WartośćWycena]]-Dane[[#This Row],[WartośćNFZ]]</f>
        <v>1054.17</v>
      </c>
    </row>
    <row r="1757" spans="1:9" x14ac:dyDescent="0.3">
      <c r="A1757" s="78" t="s">
        <v>81</v>
      </c>
      <c r="B1757" s="24" t="s">
        <v>39165</v>
      </c>
      <c r="C1757" s="83" t="s">
        <v>39137</v>
      </c>
      <c r="D1757" s="83" t="s">
        <v>38959</v>
      </c>
      <c r="E1757" s="86">
        <v>3</v>
      </c>
      <c r="F1757" s="29">
        <v>4546</v>
      </c>
      <c r="G1757" s="88">
        <v>13638</v>
      </c>
      <c r="H1757" s="88">
        <v>15956.46</v>
      </c>
      <c r="I1757" s="29">
        <f>Dane[[#This Row],[WartośćWycena]]-Dane[[#This Row],[WartośćNFZ]]</f>
        <v>2318.4599999999991</v>
      </c>
    </row>
    <row r="1758" spans="1:9" x14ac:dyDescent="0.3">
      <c r="A1758" s="78" t="s">
        <v>81</v>
      </c>
      <c r="B1758" s="24" t="s">
        <v>39165</v>
      </c>
      <c r="C1758" s="83" t="s">
        <v>39137</v>
      </c>
      <c r="D1758" s="83" t="s">
        <v>38861</v>
      </c>
      <c r="E1758" s="86">
        <v>2</v>
      </c>
      <c r="F1758" s="29">
        <v>3838</v>
      </c>
      <c r="G1758" s="88">
        <v>7676</v>
      </c>
      <c r="H1758" s="88">
        <v>8980.92</v>
      </c>
      <c r="I1758" s="29">
        <f>Dane[[#This Row],[WartośćWycena]]-Dane[[#This Row],[WartośćNFZ]]</f>
        <v>1304.92</v>
      </c>
    </row>
    <row r="1759" spans="1:9" x14ac:dyDescent="0.3">
      <c r="A1759" s="78" t="s">
        <v>81</v>
      </c>
      <c r="B1759" s="24" t="s">
        <v>39165</v>
      </c>
      <c r="C1759" s="83" t="s">
        <v>39137</v>
      </c>
      <c r="D1759" s="83" t="s">
        <v>39018</v>
      </c>
      <c r="E1759" s="86">
        <v>1</v>
      </c>
      <c r="F1759" s="29">
        <v>14483</v>
      </c>
      <c r="G1759" s="88">
        <v>14483</v>
      </c>
      <c r="H1759" s="88">
        <v>16945.11</v>
      </c>
      <c r="I1759" s="29">
        <f>Dane[[#This Row],[WartośćWycena]]-Dane[[#This Row],[WartośćNFZ]]</f>
        <v>2462.1100000000006</v>
      </c>
    </row>
    <row r="1760" spans="1:9" x14ac:dyDescent="0.3">
      <c r="A1760" s="78" t="s">
        <v>81</v>
      </c>
      <c r="B1760" s="24" t="s">
        <v>39165</v>
      </c>
      <c r="C1760" s="83" t="s">
        <v>39137</v>
      </c>
      <c r="D1760" s="83" t="s">
        <v>38968</v>
      </c>
      <c r="E1760" s="86">
        <v>11</v>
      </c>
      <c r="F1760" s="29">
        <v>3896</v>
      </c>
      <c r="G1760" s="88">
        <v>42856</v>
      </c>
      <c r="H1760" s="88">
        <v>50141.52</v>
      </c>
      <c r="I1760" s="29">
        <f>Dane[[#This Row],[WartośćWycena]]-Dane[[#This Row],[WartośćNFZ]]</f>
        <v>7285.5199999999968</v>
      </c>
    </row>
    <row r="1761" spans="1:9" x14ac:dyDescent="0.3">
      <c r="A1761" s="78" t="s">
        <v>81</v>
      </c>
      <c r="B1761" s="24" t="s">
        <v>39165</v>
      </c>
      <c r="C1761" s="83" t="s">
        <v>39137</v>
      </c>
      <c r="D1761" s="83" t="s">
        <v>38970</v>
      </c>
      <c r="E1761" s="86">
        <v>15</v>
      </c>
      <c r="F1761" s="29">
        <v>2362</v>
      </c>
      <c r="G1761" s="88">
        <v>35430</v>
      </c>
      <c r="H1761" s="88">
        <v>41453.1</v>
      </c>
      <c r="I1761" s="29">
        <f>Dane[[#This Row],[WartośćWycena]]-Dane[[#This Row],[WartośćNFZ]]</f>
        <v>6023.0999999999985</v>
      </c>
    </row>
    <row r="1762" spans="1:9" x14ac:dyDescent="0.3">
      <c r="A1762" s="78" t="s">
        <v>81</v>
      </c>
      <c r="B1762" s="24" t="s">
        <v>39165</v>
      </c>
      <c r="C1762" s="83" t="s">
        <v>39137</v>
      </c>
      <c r="D1762" s="83" t="s">
        <v>38881</v>
      </c>
      <c r="E1762" s="86">
        <v>1</v>
      </c>
      <c r="F1762" s="29">
        <v>1890</v>
      </c>
      <c r="G1762" s="88">
        <v>1890</v>
      </c>
      <c r="H1762" s="88">
        <v>2211.2999999999997</v>
      </c>
      <c r="I1762" s="29">
        <f>Dane[[#This Row],[WartośćWycena]]-Dane[[#This Row],[WartośćNFZ]]</f>
        <v>321.29999999999973</v>
      </c>
    </row>
    <row r="1763" spans="1:9" x14ac:dyDescent="0.3">
      <c r="A1763" s="78" t="s">
        <v>81</v>
      </c>
      <c r="B1763" s="24" t="s">
        <v>39165</v>
      </c>
      <c r="C1763" s="83" t="s">
        <v>39137</v>
      </c>
      <c r="D1763" s="83" t="s">
        <v>38976</v>
      </c>
      <c r="E1763" s="86">
        <v>10</v>
      </c>
      <c r="F1763" s="29">
        <v>12990</v>
      </c>
      <c r="G1763" s="88">
        <v>129900</v>
      </c>
      <c r="H1763" s="88">
        <v>151983</v>
      </c>
      <c r="I1763" s="29">
        <f>Dane[[#This Row],[WartośćWycena]]-Dane[[#This Row],[WartośćNFZ]]</f>
        <v>22083</v>
      </c>
    </row>
    <row r="1764" spans="1:9" x14ac:dyDescent="0.3">
      <c r="A1764" s="78" t="s">
        <v>81</v>
      </c>
      <c r="B1764" s="24" t="s">
        <v>39165</v>
      </c>
      <c r="C1764" s="83" t="s">
        <v>39137</v>
      </c>
      <c r="D1764" s="83" t="s">
        <v>38885</v>
      </c>
      <c r="E1764" s="86">
        <v>2</v>
      </c>
      <c r="F1764" s="29">
        <v>5915</v>
      </c>
      <c r="G1764" s="88">
        <v>11830</v>
      </c>
      <c r="H1764" s="88">
        <v>13841.099999999999</v>
      </c>
      <c r="I1764" s="29">
        <f>Dane[[#This Row],[WartośćWycena]]-Dane[[#This Row],[WartośćNFZ]]</f>
        <v>2011.0999999999985</v>
      </c>
    </row>
    <row r="1765" spans="1:9" x14ac:dyDescent="0.3">
      <c r="A1765" s="78" t="s">
        <v>81</v>
      </c>
      <c r="B1765" s="24" t="s">
        <v>39165</v>
      </c>
      <c r="C1765" s="83" t="s">
        <v>39137</v>
      </c>
      <c r="D1765" s="83" t="s">
        <v>38887</v>
      </c>
      <c r="E1765" s="86">
        <v>1</v>
      </c>
      <c r="F1765" s="29">
        <v>2243</v>
      </c>
      <c r="G1765" s="88">
        <v>2243</v>
      </c>
      <c r="H1765" s="88">
        <v>2624.31</v>
      </c>
      <c r="I1765" s="29">
        <f>Dane[[#This Row],[WartośćWycena]]-Dane[[#This Row],[WartośćNFZ]]</f>
        <v>381.30999999999995</v>
      </c>
    </row>
    <row r="1766" spans="1:9" x14ac:dyDescent="0.3">
      <c r="A1766" s="78" t="s">
        <v>81</v>
      </c>
      <c r="B1766" s="24" t="s">
        <v>39165</v>
      </c>
      <c r="C1766" s="83" t="s">
        <v>39137</v>
      </c>
      <c r="D1766" s="83" t="s">
        <v>38889</v>
      </c>
      <c r="E1766" s="86">
        <v>1</v>
      </c>
      <c r="F1766" s="29">
        <v>11514</v>
      </c>
      <c r="G1766" s="88">
        <v>11514</v>
      </c>
      <c r="H1766" s="88">
        <v>13471.38</v>
      </c>
      <c r="I1766" s="29">
        <f>Dane[[#This Row],[WartośćWycena]]-Dane[[#This Row],[WartośćNFZ]]</f>
        <v>1957.3799999999992</v>
      </c>
    </row>
    <row r="1767" spans="1:9" x14ac:dyDescent="0.3">
      <c r="A1767" s="78" t="s">
        <v>81</v>
      </c>
      <c r="B1767" s="24" t="s">
        <v>39165</v>
      </c>
      <c r="C1767" s="83" t="s">
        <v>39137</v>
      </c>
      <c r="D1767" s="83" t="s">
        <v>38893</v>
      </c>
      <c r="E1767" s="86">
        <v>1</v>
      </c>
      <c r="F1767" s="29">
        <v>15056</v>
      </c>
      <c r="G1767" s="88">
        <v>15056</v>
      </c>
      <c r="H1767" s="88">
        <v>17615.52</v>
      </c>
      <c r="I1767" s="29">
        <f>Dane[[#This Row],[WartośćWycena]]-Dane[[#This Row],[WartośćNFZ]]</f>
        <v>2559.5200000000004</v>
      </c>
    </row>
    <row r="1768" spans="1:9" x14ac:dyDescent="0.3">
      <c r="A1768" s="78" t="s">
        <v>81</v>
      </c>
      <c r="B1768" s="24" t="s">
        <v>39165</v>
      </c>
      <c r="C1768" s="83" t="s">
        <v>39137</v>
      </c>
      <c r="D1768" s="83" t="s">
        <v>38858</v>
      </c>
      <c r="E1768" s="86">
        <v>10</v>
      </c>
      <c r="F1768" s="29">
        <v>6554</v>
      </c>
      <c r="G1768" s="88">
        <v>65540</v>
      </c>
      <c r="H1768" s="88">
        <v>76681.799999999988</v>
      </c>
      <c r="I1768" s="29">
        <f>Dane[[#This Row],[WartośćWycena]]-Dane[[#This Row],[WartośćNFZ]]</f>
        <v>11141.799999999988</v>
      </c>
    </row>
    <row r="1769" spans="1:9" x14ac:dyDescent="0.3">
      <c r="A1769" s="78" t="s">
        <v>81</v>
      </c>
      <c r="B1769" s="24" t="s">
        <v>39165</v>
      </c>
      <c r="C1769" s="83" t="s">
        <v>39137</v>
      </c>
      <c r="D1769" s="83" t="s">
        <v>38896</v>
      </c>
      <c r="E1769" s="86">
        <v>26</v>
      </c>
      <c r="F1769" s="29">
        <v>1299</v>
      </c>
      <c r="G1769" s="88">
        <v>33774</v>
      </c>
      <c r="H1769" s="88">
        <v>39515.58</v>
      </c>
      <c r="I1769" s="29">
        <f>Dane[[#This Row],[WartośćWycena]]-Dane[[#This Row],[WartośćNFZ]]</f>
        <v>5741.5800000000017</v>
      </c>
    </row>
    <row r="1770" spans="1:9" x14ac:dyDescent="0.3">
      <c r="A1770" s="78" t="s">
        <v>81</v>
      </c>
      <c r="B1770" s="24" t="s">
        <v>39165</v>
      </c>
      <c r="C1770" s="83" t="s">
        <v>39137</v>
      </c>
      <c r="D1770" s="83" t="s">
        <v>38856</v>
      </c>
      <c r="E1770" s="86">
        <v>10</v>
      </c>
      <c r="F1770" s="29">
        <v>7085</v>
      </c>
      <c r="G1770" s="88">
        <v>70850</v>
      </c>
      <c r="H1770" s="88">
        <v>82894.499999999985</v>
      </c>
      <c r="I1770" s="29">
        <f>Dane[[#This Row],[WartośćWycena]]-Dane[[#This Row],[WartośćNFZ]]</f>
        <v>12044.499999999985</v>
      </c>
    </row>
    <row r="1771" spans="1:9" x14ac:dyDescent="0.3">
      <c r="A1771" s="78" t="s">
        <v>81</v>
      </c>
      <c r="B1771" s="24" t="s">
        <v>39165</v>
      </c>
      <c r="C1771" s="83" t="s">
        <v>39137</v>
      </c>
      <c r="D1771" s="83" t="s">
        <v>38899</v>
      </c>
      <c r="E1771" s="86">
        <v>1</v>
      </c>
      <c r="F1771" s="29">
        <v>1771</v>
      </c>
      <c r="G1771" s="88">
        <v>1771</v>
      </c>
      <c r="H1771" s="88">
        <v>2072.0699999999997</v>
      </c>
      <c r="I1771" s="29">
        <f>Dane[[#This Row],[WartośćWycena]]-Dane[[#This Row],[WartośćNFZ]]</f>
        <v>301.06999999999971</v>
      </c>
    </row>
    <row r="1772" spans="1:9" x14ac:dyDescent="0.3">
      <c r="A1772" s="78" t="s">
        <v>81</v>
      </c>
      <c r="B1772" s="24" t="s">
        <v>39165</v>
      </c>
      <c r="C1772" s="83" t="s">
        <v>39137</v>
      </c>
      <c r="D1772" s="83" t="s">
        <v>38905</v>
      </c>
      <c r="E1772" s="86">
        <v>1</v>
      </c>
      <c r="F1772" s="29">
        <v>1393</v>
      </c>
      <c r="G1772" s="88">
        <v>1393</v>
      </c>
      <c r="H1772" s="88">
        <v>1629.81</v>
      </c>
      <c r="I1772" s="29">
        <f>Dane[[#This Row],[WartośćWycena]]-Dane[[#This Row],[WartośćNFZ]]</f>
        <v>236.80999999999995</v>
      </c>
    </row>
    <row r="1773" spans="1:9" x14ac:dyDescent="0.3">
      <c r="A1773" s="78" t="s">
        <v>81</v>
      </c>
      <c r="B1773" s="24" t="s">
        <v>39165</v>
      </c>
      <c r="C1773" s="83" t="s">
        <v>39137</v>
      </c>
      <c r="D1773" s="83" t="s">
        <v>38907</v>
      </c>
      <c r="E1773" s="86">
        <v>1</v>
      </c>
      <c r="F1773" s="29">
        <v>531</v>
      </c>
      <c r="G1773" s="88">
        <v>531</v>
      </c>
      <c r="H1773" s="88">
        <v>621.27</v>
      </c>
      <c r="I1773" s="29">
        <f>Dane[[#This Row],[WartośćWycena]]-Dane[[#This Row],[WartośćNFZ]]</f>
        <v>90.269999999999982</v>
      </c>
    </row>
    <row r="1774" spans="1:9" x14ac:dyDescent="0.3">
      <c r="A1774" s="78" t="s">
        <v>81</v>
      </c>
      <c r="B1774" s="24" t="s">
        <v>39165</v>
      </c>
      <c r="C1774" s="83" t="s">
        <v>39137</v>
      </c>
      <c r="D1774" s="83" t="s">
        <v>38911</v>
      </c>
      <c r="E1774" s="86">
        <v>6</v>
      </c>
      <c r="F1774" s="29">
        <v>3431</v>
      </c>
      <c r="G1774" s="88">
        <v>20586</v>
      </c>
      <c r="H1774" s="88">
        <v>24085.62</v>
      </c>
      <c r="I1774" s="29">
        <f>Dane[[#This Row],[WartośćWycena]]-Dane[[#This Row],[WartośćNFZ]]</f>
        <v>3499.619999999999</v>
      </c>
    </row>
    <row r="1775" spans="1:9" x14ac:dyDescent="0.3">
      <c r="A1775" s="78" t="s">
        <v>81</v>
      </c>
      <c r="B1775" s="24" t="s">
        <v>39165</v>
      </c>
      <c r="C1775" s="83" t="s">
        <v>39137</v>
      </c>
      <c r="D1775" s="83" t="s">
        <v>38913</v>
      </c>
      <c r="E1775" s="86">
        <v>2</v>
      </c>
      <c r="F1775" s="29">
        <v>2776</v>
      </c>
      <c r="G1775" s="88">
        <v>5552</v>
      </c>
      <c r="H1775" s="88">
        <v>6495.8399999999992</v>
      </c>
      <c r="I1775" s="29">
        <f>Dane[[#This Row],[WartośćWycena]]-Dane[[#This Row],[WartośćNFZ]]</f>
        <v>943.83999999999924</v>
      </c>
    </row>
    <row r="1776" spans="1:9" x14ac:dyDescent="0.3">
      <c r="A1776" s="78" t="s">
        <v>81</v>
      </c>
      <c r="B1776" s="24" t="s">
        <v>39165</v>
      </c>
      <c r="C1776" s="83" t="s">
        <v>39137</v>
      </c>
      <c r="D1776" s="83" t="s">
        <v>38917</v>
      </c>
      <c r="E1776" s="86">
        <v>2</v>
      </c>
      <c r="F1776" s="29">
        <v>9447</v>
      </c>
      <c r="G1776" s="88">
        <v>18894</v>
      </c>
      <c r="H1776" s="88">
        <v>22105.98</v>
      </c>
      <c r="I1776" s="29">
        <f>Dane[[#This Row],[WartośćWycena]]-Dane[[#This Row],[WartośćNFZ]]</f>
        <v>3211.9799999999996</v>
      </c>
    </row>
    <row r="1777" spans="1:9" x14ac:dyDescent="0.3">
      <c r="A1777" s="78" t="s">
        <v>81</v>
      </c>
      <c r="B1777" s="24" t="s">
        <v>39165</v>
      </c>
      <c r="C1777" s="83" t="s">
        <v>39137</v>
      </c>
      <c r="D1777" s="83" t="s">
        <v>38921</v>
      </c>
      <c r="E1777" s="86">
        <v>2</v>
      </c>
      <c r="F1777" s="29">
        <v>590</v>
      </c>
      <c r="G1777" s="88">
        <v>1180</v>
      </c>
      <c r="H1777" s="88">
        <v>1380.6</v>
      </c>
      <c r="I1777" s="29">
        <f>Dane[[#This Row],[WartośćWycena]]-Dane[[#This Row],[WartośćNFZ]]</f>
        <v>200.59999999999991</v>
      </c>
    </row>
    <row r="1778" spans="1:9" x14ac:dyDescent="0.3">
      <c r="A1778" s="81" t="s">
        <v>81</v>
      </c>
      <c r="B1778" s="25" t="s">
        <v>39165</v>
      </c>
      <c r="C1778" s="83" t="s">
        <v>39137</v>
      </c>
      <c r="D1778" s="83" t="s">
        <v>39012</v>
      </c>
      <c r="E1778" s="86">
        <v>9</v>
      </c>
      <c r="F1778" s="29">
        <v>9447</v>
      </c>
      <c r="G1778" s="88">
        <v>85023</v>
      </c>
      <c r="H1778" s="88">
        <v>99476.91</v>
      </c>
      <c r="I1778" s="29">
        <f>Dane[[#This Row],[WartośćWycena]]-Dane[[#This Row],[WartośćNFZ]]</f>
        <v>14453.910000000003</v>
      </c>
    </row>
    <row r="1779" spans="1:9" x14ac:dyDescent="0.3">
      <c r="A1779" s="82" t="s">
        <v>81</v>
      </c>
      <c r="B1779" s="24" t="s">
        <v>39165</v>
      </c>
      <c r="C1779" s="83" t="s">
        <v>39137</v>
      </c>
      <c r="D1779" s="83" t="s">
        <v>38984</v>
      </c>
      <c r="E1779" s="86">
        <v>2</v>
      </c>
      <c r="F1779" s="29">
        <v>4901</v>
      </c>
      <c r="G1779" s="88">
        <v>9802</v>
      </c>
      <c r="H1779" s="88">
        <v>11468.34</v>
      </c>
      <c r="I1779" s="29">
        <f>Dane[[#This Row],[WartośćWycena]]-Dane[[#This Row],[WartośćNFZ]]</f>
        <v>1666.3400000000001</v>
      </c>
    </row>
    <row r="1780" spans="1:9" x14ac:dyDescent="0.3">
      <c r="A1780" s="78" t="s">
        <v>81</v>
      </c>
      <c r="B1780" s="24" t="s">
        <v>39165</v>
      </c>
      <c r="C1780" s="83" t="s">
        <v>39137</v>
      </c>
      <c r="D1780" s="83" t="s">
        <v>38927</v>
      </c>
      <c r="E1780" s="86">
        <v>1</v>
      </c>
      <c r="F1780" s="29">
        <v>2952</v>
      </c>
      <c r="G1780" s="88">
        <v>2952</v>
      </c>
      <c r="H1780" s="88">
        <v>3453.8399999999997</v>
      </c>
      <c r="I1780" s="29">
        <f>Dane[[#This Row],[WartośćWycena]]-Dane[[#This Row],[WartośćNFZ]]</f>
        <v>501.83999999999969</v>
      </c>
    </row>
    <row r="1781" spans="1:9" x14ac:dyDescent="0.3">
      <c r="A1781" s="78" t="s">
        <v>81</v>
      </c>
      <c r="B1781" s="24" t="s">
        <v>39165</v>
      </c>
      <c r="C1781" s="83" t="s">
        <v>39137</v>
      </c>
      <c r="D1781" s="83" t="s">
        <v>38862</v>
      </c>
      <c r="E1781" s="86">
        <v>1</v>
      </c>
      <c r="F1781" s="29">
        <v>2325</v>
      </c>
      <c r="G1781" s="88">
        <v>2325</v>
      </c>
      <c r="H1781" s="88">
        <v>2720.25</v>
      </c>
      <c r="I1781" s="29">
        <f>Dane[[#This Row],[WartośćWycena]]-Dane[[#This Row],[WartośćNFZ]]</f>
        <v>395.25</v>
      </c>
    </row>
    <row r="1782" spans="1:9" x14ac:dyDescent="0.3">
      <c r="A1782" s="78" t="s">
        <v>81</v>
      </c>
      <c r="B1782" s="24" t="s">
        <v>39165</v>
      </c>
      <c r="C1782" s="83" t="s">
        <v>39137</v>
      </c>
      <c r="D1782" s="83" t="s">
        <v>38943</v>
      </c>
      <c r="E1782" s="86">
        <v>4</v>
      </c>
      <c r="F1782" s="29">
        <v>10038</v>
      </c>
      <c r="G1782" s="88">
        <v>40152</v>
      </c>
      <c r="H1782" s="88">
        <v>46977.84</v>
      </c>
      <c r="I1782" s="29">
        <f>Dane[[#This Row],[WartośćWycena]]-Dane[[#This Row],[WartośćNFZ]]</f>
        <v>6825.8399999999965</v>
      </c>
    </row>
    <row r="1783" spans="1:9" x14ac:dyDescent="0.3">
      <c r="A1783" s="78" t="s">
        <v>81</v>
      </c>
      <c r="B1783" s="24" t="s">
        <v>39165</v>
      </c>
      <c r="C1783" s="83" t="s">
        <v>39137</v>
      </c>
      <c r="D1783" s="83" t="s">
        <v>38945</v>
      </c>
      <c r="E1783" s="86">
        <v>3</v>
      </c>
      <c r="F1783" s="29">
        <v>6613</v>
      </c>
      <c r="G1783" s="88">
        <v>19839</v>
      </c>
      <c r="H1783" s="88">
        <v>23211.629999999997</v>
      </c>
      <c r="I1783" s="29">
        <f>Dane[[#This Row],[WartośćWycena]]-Dane[[#This Row],[WartośćNFZ]]</f>
        <v>3372.6299999999974</v>
      </c>
    </row>
    <row r="1784" spans="1:9" x14ac:dyDescent="0.3">
      <c r="A1784" s="78" t="s">
        <v>81</v>
      </c>
      <c r="B1784" s="24" t="s">
        <v>39165</v>
      </c>
      <c r="C1784" s="83" t="s">
        <v>39137</v>
      </c>
      <c r="D1784" s="83" t="s">
        <v>39000</v>
      </c>
      <c r="E1784" s="86">
        <v>32</v>
      </c>
      <c r="F1784" s="29">
        <v>5609</v>
      </c>
      <c r="G1784" s="88">
        <v>179488</v>
      </c>
      <c r="H1784" s="88">
        <v>210000.96</v>
      </c>
      <c r="I1784" s="29">
        <f>Dane[[#This Row],[WartośćWycena]]-Dane[[#This Row],[WartośćNFZ]]</f>
        <v>30512.959999999992</v>
      </c>
    </row>
    <row r="1785" spans="1:9" x14ac:dyDescent="0.3">
      <c r="A1785" s="78" t="s">
        <v>81</v>
      </c>
      <c r="B1785" s="24" t="s">
        <v>39165</v>
      </c>
      <c r="C1785" s="83" t="s">
        <v>39137</v>
      </c>
      <c r="D1785" s="83" t="s">
        <v>38947</v>
      </c>
      <c r="E1785" s="86">
        <v>6</v>
      </c>
      <c r="F1785" s="29">
        <v>1417</v>
      </c>
      <c r="G1785" s="88">
        <v>8502</v>
      </c>
      <c r="H1785" s="88">
        <v>9947.34</v>
      </c>
      <c r="I1785" s="29">
        <f>Dane[[#This Row],[WartośćWycena]]-Dane[[#This Row],[WartośćNFZ]]</f>
        <v>1445.3400000000001</v>
      </c>
    </row>
    <row r="1786" spans="1:9" x14ac:dyDescent="0.3">
      <c r="A1786" s="81" t="s">
        <v>81</v>
      </c>
      <c r="B1786" s="24" t="s">
        <v>39165</v>
      </c>
      <c r="C1786" s="83" t="s">
        <v>39137</v>
      </c>
      <c r="D1786" s="83" t="s">
        <v>38949</v>
      </c>
      <c r="E1786" s="86">
        <v>5</v>
      </c>
      <c r="F1786" s="29">
        <v>650</v>
      </c>
      <c r="G1786" s="88">
        <v>3250</v>
      </c>
      <c r="H1786" s="88">
        <v>3802.5</v>
      </c>
      <c r="I1786" s="29">
        <f>Dane[[#This Row],[WartośćWycena]]-Dane[[#This Row],[WartośćNFZ]]</f>
        <v>552.5</v>
      </c>
    </row>
    <row r="1787" spans="1:9" x14ac:dyDescent="0.3">
      <c r="A1787" s="82" t="s">
        <v>81</v>
      </c>
      <c r="B1787" s="24" t="s">
        <v>39165</v>
      </c>
      <c r="C1787" s="83" t="s">
        <v>39137</v>
      </c>
      <c r="D1787" s="83" t="s">
        <v>38951</v>
      </c>
      <c r="E1787" s="86">
        <v>9</v>
      </c>
      <c r="F1787" s="29">
        <v>2362</v>
      </c>
      <c r="G1787" s="88">
        <v>21258</v>
      </c>
      <c r="H1787" s="88">
        <v>24871.86</v>
      </c>
      <c r="I1787" s="29">
        <f>Dane[[#This Row],[WartośćWycena]]-Dane[[#This Row],[WartośćNFZ]]</f>
        <v>3613.8600000000006</v>
      </c>
    </row>
    <row r="1788" spans="1:9" x14ac:dyDescent="0.3">
      <c r="A1788" s="78" t="s">
        <v>81</v>
      </c>
      <c r="B1788" s="24" t="s">
        <v>39165</v>
      </c>
      <c r="C1788" s="83" t="s">
        <v>39137</v>
      </c>
      <c r="D1788" s="83" t="s">
        <v>38953</v>
      </c>
      <c r="E1788" s="86">
        <v>2</v>
      </c>
      <c r="F1788" s="29">
        <v>6931</v>
      </c>
      <c r="G1788" s="88">
        <v>13862</v>
      </c>
      <c r="H1788" s="88">
        <v>16218.539999999999</v>
      </c>
      <c r="I1788" s="29">
        <f>Dane[[#This Row],[WartośćWycena]]-Dane[[#This Row],[WartośćNFZ]]</f>
        <v>2356.5399999999991</v>
      </c>
    </row>
    <row r="1789" spans="1:9" x14ac:dyDescent="0.3">
      <c r="A1789" s="78" t="s">
        <v>81</v>
      </c>
      <c r="B1789" s="24" t="s">
        <v>39165</v>
      </c>
      <c r="C1789" s="83" t="s">
        <v>39137</v>
      </c>
      <c r="D1789" s="83" t="s">
        <v>38955</v>
      </c>
      <c r="E1789" s="86">
        <v>1</v>
      </c>
      <c r="F1789" s="29">
        <v>3838</v>
      </c>
      <c r="G1789" s="88">
        <v>3838</v>
      </c>
      <c r="H1789" s="88">
        <v>4490.46</v>
      </c>
      <c r="I1789" s="29">
        <f>Dane[[#This Row],[WartośćWycena]]-Dane[[#This Row],[WartośćNFZ]]</f>
        <v>652.46</v>
      </c>
    </row>
    <row r="1790" spans="1:9" x14ac:dyDescent="0.3">
      <c r="A1790" s="78" t="s">
        <v>81</v>
      </c>
      <c r="B1790" s="24" t="s">
        <v>39165</v>
      </c>
      <c r="C1790" s="83" t="s">
        <v>39137</v>
      </c>
      <c r="D1790" s="83" t="s">
        <v>38957</v>
      </c>
      <c r="E1790" s="86">
        <v>1</v>
      </c>
      <c r="F1790" s="29">
        <v>2067</v>
      </c>
      <c r="G1790" s="88">
        <v>2067</v>
      </c>
      <c r="H1790" s="88">
        <v>2418.39</v>
      </c>
      <c r="I1790" s="29">
        <f>Dane[[#This Row],[WartośćWycena]]-Dane[[#This Row],[WartośćNFZ]]</f>
        <v>351.38999999999987</v>
      </c>
    </row>
    <row r="1791" spans="1:9" x14ac:dyDescent="0.3">
      <c r="A1791" s="78" t="s">
        <v>81</v>
      </c>
      <c r="B1791" s="24" t="s">
        <v>39165</v>
      </c>
      <c r="C1791" s="83" t="s">
        <v>39137</v>
      </c>
      <c r="D1791" s="83" t="s">
        <v>38861</v>
      </c>
      <c r="E1791" s="86">
        <v>1</v>
      </c>
      <c r="F1791" s="29">
        <v>3838</v>
      </c>
      <c r="G1791" s="88">
        <v>3838</v>
      </c>
      <c r="H1791" s="88">
        <v>4490.46</v>
      </c>
      <c r="I1791" s="29">
        <f>Dane[[#This Row],[WartośćWycena]]-Dane[[#This Row],[WartośćNFZ]]</f>
        <v>652.46</v>
      </c>
    </row>
    <row r="1792" spans="1:9" x14ac:dyDescent="0.3">
      <c r="A1792" s="78" t="s">
        <v>81</v>
      </c>
      <c r="B1792" s="24" t="s">
        <v>39165</v>
      </c>
      <c r="C1792" s="83" t="s">
        <v>39137</v>
      </c>
      <c r="D1792" s="83" t="s">
        <v>39020</v>
      </c>
      <c r="E1792" s="86">
        <v>1</v>
      </c>
      <c r="F1792" s="29">
        <v>4511</v>
      </c>
      <c r="G1792" s="88">
        <v>4511</v>
      </c>
      <c r="H1792" s="88">
        <v>5277.87</v>
      </c>
      <c r="I1792" s="29">
        <f>Dane[[#This Row],[WartośćWycena]]-Dane[[#This Row],[WartośćNFZ]]</f>
        <v>766.86999999999989</v>
      </c>
    </row>
    <row r="1793" spans="1:9" x14ac:dyDescent="0.3">
      <c r="A1793" s="81" t="s">
        <v>81</v>
      </c>
      <c r="B1793" s="24" t="s">
        <v>39165</v>
      </c>
      <c r="C1793" s="83" t="s">
        <v>39137</v>
      </c>
      <c r="D1793" s="83" t="s">
        <v>38968</v>
      </c>
      <c r="E1793" s="86">
        <v>3</v>
      </c>
      <c r="F1793" s="29">
        <v>3896</v>
      </c>
      <c r="G1793" s="88">
        <v>11688</v>
      </c>
      <c r="H1793" s="88">
        <v>13674.96</v>
      </c>
      <c r="I1793" s="29">
        <f>Dane[[#This Row],[WartośćWycena]]-Dane[[#This Row],[WartośćNFZ]]</f>
        <v>1986.9599999999991</v>
      </c>
    </row>
    <row r="1794" spans="1:9" x14ac:dyDescent="0.3">
      <c r="A1794" s="82" t="s">
        <v>81</v>
      </c>
      <c r="B1794" s="24" t="s">
        <v>39165</v>
      </c>
      <c r="C1794" s="83" t="s">
        <v>39137</v>
      </c>
      <c r="D1794" s="83" t="s">
        <v>38970</v>
      </c>
      <c r="E1794" s="86">
        <v>5</v>
      </c>
      <c r="F1794" s="29">
        <v>2362</v>
      </c>
      <c r="G1794" s="88">
        <v>11810</v>
      </c>
      <c r="H1794" s="88">
        <v>13817.7</v>
      </c>
      <c r="I1794" s="29">
        <f>Dane[[#This Row],[WartośćWycena]]-Dane[[#This Row],[WartośćNFZ]]</f>
        <v>2007.7000000000007</v>
      </c>
    </row>
    <row r="1795" spans="1:9" x14ac:dyDescent="0.3">
      <c r="A1795" s="78" t="s">
        <v>81</v>
      </c>
      <c r="B1795" s="24" t="s">
        <v>39165</v>
      </c>
      <c r="C1795" s="83" t="s">
        <v>39137</v>
      </c>
      <c r="D1795" s="83" t="s">
        <v>38972</v>
      </c>
      <c r="E1795" s="86">
        <v>6</v>
      </c>
      <c r="F1795" s="29">
        <v>709</v>
      </c>
      <c r="G1795" s="88">
        <v>4254</v>
      </c>
      <c r="H1795" s="88">
        <v>4977.18</v>
      </c>
      <c r="I1795" s="29">
        <f>Dane[[#This Row],[WartośćWycena]]-Dane[[#This Row],[WartośćNFZ]]</f>
        <v>723.18000000000029</v>
      </c>
    </row>
    <row r="1796" spans="1:9" x14ac:dyDescent="0.3">
      <c r="A1796" s="78" t="s">
        <v>82</v>
      </c>
      <c r="B1796" s="24" t="s">
        <v>39165</v>
      </c>
      <c r="C1796" s="83" t="s">
        <v>39137</v>
      </c>
      <c r="D1796" s="83" t="s">
        <v>39022</v>
      </c>
      <c r="E1796" s="86">
        <v>1</v>
      </c>
      <c r="F1796" s="29">
        <v>1999</v>
      </c>
      <c r="G1796" s="88">
        <v>1999</v>
      </c>
      <c r="H1796" s="88">
        <v>2338.83</v>
      </c>
      <c r="I1796" s="29">
        <f>Dane[[#This Row],[WartośćWycena]]-Dane[[#This Row],[WartośćNFZ]]</f>
        <v>339.82999999999993</v>
      </c>
    </row>
    <row r="1797" spans="1:9" x14ac:dyDescent="0.3">
      <c r="A1797" s="78" t="s">
        <v>82</v>
      </c>
      <c r="B1797" s="24" t="s">
        <v>39165</v>
      </c>
      <c r="C1797" s="83" t="s">
        <v>39137</v>
      </c>
      <c r="D1797" s="83" t="s">
        <v>38870</v>
      </c>
      <c r="E1797" s="86">
        <v>1</v>
      </c>
      <c r="F1797" s="29">
        <v>769</v>
      </c>
      <c r="G1797" s="88">
        <v>769</v>
      </c>
      <c r="H1797" s="88">
        <v>899.7299999999999</v>
      </c>
      <c r="I1797" s="29">
        <f>Dane[[#This Row],[WartośćWycena]]-Dane[[#This Row],[WartośćNFZ]]</f>
        <v>130.7299999999999</v>
      </c>
    </row>
    <row r="1798" spans="1:9" x14ac:dyDescent="0.3">
      <c r="A1798" s="78" t="s">
        <v>82</v>
      </c>
      <c r="B1798" s="24" t="s">
        <v>39165</v>
      </c>
      <c r="C1798" s="83" t="s">
        <v>39137</v>
      </c>
      <c r="D1798" s="83" t="s">
        <v>38873</v>
      </c>
      <c r="E1798" s="86">
        <v>14</v>
      </c>
      <c r="F1798" s="29">
        <v>2835</v>
      </c>
      <c r="G1798" s="88">
        <v>39690</v>
      </c>
      <c r="H1798" s="88">
        <v>46437.299999999996</v>
      </c>
      <c r="I1798" s="29">
        <f>Dane[[#This Row],[WartośćWycena]]-Dane[[#This Row],[WartośćNFZ]]</f>
        <v>6747.2999999999956</v>
      </c>
    </row>
    <row r="1799" spans="1:9" x14ac:dyDescent="0.3">
      <c r="A1799" s="78" t="s">
        <v>82</v>
      </c>
      <c r="B1799" s="24" t="s">
        <v>39165</v>
      </c>
      <c r="C1799" s="83" t="s">
        <v>39137</v>
      </c>
      <c r="D1799" s="83" t="s">
        <v>38879</v>
      </c>
      <c r="E1799" s="86">
        <v>1</v>
      </c>
      <c r="F1799" s="29">
        <v>1114</v>
      </c>
      <c r="G1799" s="88">
        <v>1114</v>
      </c>
      <c r="H1799" s="88">
        <v>1303.3799999999999</v>
      </c>
      <c r="I1799" s="29">
        <f>Dane[[#This Row],[WartośćWycena]]-Dane[[#This Row],[WartośćNFZ]]</f>
        <v>189.37999999999988</v>
      </c>
    </row>
    <row r="1800" spans="1:9" x14ac:dyDescent="0.3">
      <c r="A1800" s="78" t="s">
        <v>82</v>
      </c>
      <c r="B1800" s="24" t="s">
        <v>39165</v>
      </c>
      <c r="C1800" s="83" t="s">
        <v>39137</v>
      </c>
      <c r="D1800" s="83" t="s">
        <v>38976</v>
      </c>
      <c r="E1800" s="86">
        <v>8</v>
      </c>
      <c r="F1800" s="29">
        <v>12990</v>
      </c>
      <c r="G1800" s="88">
        <v>103920</v>
      </c>
      <c r="H1800" s="88">
        <v>121586.4</v>
      </c>
      <c r="I1800" s="29">
        <f>Dane[[#This Row],[WartośćWycena]]-Dane[[#This Row],[WartośćNFZ]]</f>
        <v>17666.399999999994</v>
      </c>
    </row>
    <row r="1801" spans="1:9" x14ac:dyDescent="0.3">
      <c r="A1801" s="78" t="s">
        <v>82</v>
      </c>
      <c r="B1801" s="24" t="s">
        <v>39165</v>
      </c>
      <c r="C1801" s="83" t="s">
        <v>39137</v>
      </c>
      <c r="D1801" s="83" t="s">
        <v>38998</v>
      </c>
      <c r="E1801" s="86">
        <v>6</v>
      </c>
      <c r="F1801" s="29">
        <v>3070</v>
      </c>
      <c r="G1801" s="88">
        <v>18420</v>
      </c>
      <c r="H1801" s="88">
        <v>21551.399999999998</v>
      </c>
      <c r="I1801" s="29">
        <f>Dane[[#This Row],[WartośćWycena]]-Dane[[#This Row],[WartośćNFZ]]</f>
        <v>3131.3999999999978</v>
      </c>
    </row>
    <row r="1802" spans="1:9" x14ac:dyDescent="0.3">
      <c r="A1802" s="81" t="s">
        <v>82</v>
      </c>
      <c r="B1802" s="25" t="s">
        <v>39165</v>
      </c>
      <c r="C1802" s="83" t="s">
        <v>39137</v>
      </c>
      <c r="D1802" s="83" t="s">
        <v>38885</v>
      </c>
      <c r="E1802" s="86">
        <v>3</v>
      </c>
      <c r="F1802" s="29">
        <v>5915</v>
      </c>
      <c r="G1802" s="88">
        <v>17745</v>
      </c>
      <c r="H1802" s="88">
        <v>20761.649999999998</v>
      </c>
      <c r="I1802" s="29">
        <f>Dane[[#This Row],[WartośćWycena]]-Dane[[#This Row],[WartośćNFZ]]</f>
        <v>3016.6499999999978</v>
      </c>
    </row>
    <row r="1803" spans="1:9" x14ac:dyDescent="0.3">
      <c r="A1803" s="82" t="s">
        <v>82</v>
      </c>
      <c r="B1803" s="24" t="s">
        <v>39165</v>
      </c>
      <c r="C1803" s="83" t="s">
        <v>39137</v>
      </c>
      <c r="D1803" s="83" t="s">
        <v>38887</v>
      </c>
      <c r="E1803" s="86">
        <v>2</v>
      </c>
      <c r="F1803" s="29">
        <v>2243</v>
      </c>
      <c r="G1803" s="88">
        <v>4486</v>
      </c>
      <c r="H1803" s="88">
        <v>5248.62</v>
      </c>
      <c r="I1803" s="29">
        <f>Dane[[#This Row],[WartośćWycena]]-Dane[[#This Row],[WartośćNFZ]]</f>
        <v>762.61999999999989</v>
      </c>
    </row>
    <row r="1804" spans="1:9" x14ac:dyDescent="0.3">
      <c r="A1804" s="78" t="s">
        <v>82</v>
      </c>
      <c r="B1804" s="24" t="s">
        <v>39165</v>
      </c>
      <c r="C1804" s="83" t="s">
        <v>39137</v>
      </c>
      <c r="D1804" s="83" t="s">
        <v>38889</v>
      </c>
      <c r="E1804" s="86">
        <v>1</v>
      </c>
      <c r="F1804" s="29">
        <v>11514</v>
      </c>
      <c r="G1804" s="88">
        <v>11514</v>
      </c>
      <c r="H1804" s="88">
        <v>13471.38</v>
      </c>
      <c r="I1804" s="29">
        <f>Dane[[#This Row],[WartośćWycena]]-Dane[[#This Row],[WartośćNFZ]]</f>
        <v>1957.3799999999992</v>
      </c>
    </row>
    <row r="1805" spans="1:9" x14ac:dyDescent="0.3">
      <c r="A1805" s="78" t="s">
        <v>82</v>
      </c>
      <c r="B1805" s="24" t="s">
        <v>39165</v>
      </c>
      <c r="C1805" s="83" t="s">
        <v>39137</v>
      </c>
      <c r="D1805" s="83" t="s">
        <v>38893</v>
      </c>
      <c r="E1805" s="86">
        <v>5</v>
      </c>
      <c r="F1805" s="29">
        <v>15056</v>
      </c>
      <c r="G1805" s="88">
        <v>75280</v>
      </c>
      <c r="H1805" s="88">
        <v>88077.6</v>
      </c>
      <c r="I1805" s="29">
        <f>Dane[[#This Row],[WartośćWycena]]-Dane[[#This Row],[WartośćNFZ]]</f>
        <v>12797.600000000006</v>
      </c>
    </row>
    <row r="1806" spans="1:9" x14ac:dyDescent="0.3">
      <c r="A1806" s="78" t="s">
        <v>82</v>
      </c>
      <c r="B1806" s="24" t="s">
        <v>39165</v>
      </c>
      <c r="C1806" s="83" t="s">
        <v>39137</v>
      </c>
      <c r="D1806" s="83" t="s">
        <v>38858</v>
      </c>
      <c r="E1806" s="86">
        <v>7</v>
      </c>
      <c r="F1806" s="29">
        <v>6554</v>
      </c>
      <c r="G1806" s="88">
        <v>45878</v>
      </c>
      <c r="H1806" s="88">
        <v>53677.259999999995</v>
      </c>
      <c r="I1806" s="29">
        <f>Dane[[#This Row],[WartośćWycena]]-Dane[[#This Row],[WartośćNFZ]]</f>
        <v>7799.2599999999948</v>
      </c>
    </row>
    <row r="1807" spans="1:9" x14ac:dyDescent="0.3">
      <c r="A1807" s="78" t="s">
        <v>82</v>
      </c>
      <c r="B1807" s="24" t="s">
        <v>39165</v>
      </c>
      <c r="C1807" s="83" t="s">
        <v>39137</v>
      </c>
      <c r="D1807" s="83" t="s">
        <v>38896</v>
      </c>
      <c r="E1807" s="86">
        <v>19</v>
      </c>
      <c r="F1807" s="29">
        <v>1299</v>
      </c>
      <c r="G1807" s="88">
        <v>24681</v>
      </c>
      <c r="H1807" s="88">
        <v>28876.769999999997</v>
      </c>
      <c r="I1807" s="29">
        <f>Dane[[#This Row],[WartośćWycena]]-Dane[[#This Row],[WartośćNFZ]]</f>
        <v>4195.7699999999968</v>
      </c>
    </row>
    <row r="1808" spans="1:9" x14ac:dyDescent="0.3">
      <c r="A1808" s="78" t="s">
        <v>82</v>
      </c>
      <c r="B1808" s="24" t="s">
        <v>39165</v>
      </c>
      <c r="C1808" s="83" t="s">
        <v>39137</v>
      </c>
      <c r="D1808" s="83" t="s">
        <v>38856</v>
      </c>
      <c r="E1808" s="86">
        <v>6</v>
      </c>
      <c r="F1808" s="29">
        <v>7085</v>
      </c>
      <c r="G1808" s="88">
        <v>42510</v>
      </c>
      <c r="H1808" s="88">
        <v>49736.7</v>
      </c>
      <c r="I1808" s="29">
        <f>Dane[[#This Row],[WartośćWycena]]-Dane[[#This Row],[WartośćNFZ]]</f>
        <v>7226.6999999999971</v>
      </c>
    </row>
    <row r="1809" spans="1:9" x14ac:dyDescent="0.3">
      <c r="A1809" s="81" t="s">
        <v>82</v>
      </c>
      <c r="B1809" s="24" t="s">
        <v>39165</v>
      </c>
      <c r="C1809" s="83" t="s">
        <v>39137</v>
      </c>
      <c r="D1809" s="83" t="s">
        <v>38901</v>
      </c>
      <c r="E1809" s="86">
        <v>5</v>
      </c>
      <c r="F1809" s="29">
        <v>2841</v>
      </c>
      <c r="G1809" s="88">
        <v>14205</v>
      </c>
      <c r="H1809" s="88">
        <v>16619.849999999999</v>
      </c>
      <c r="I1809" s="29">
        <f>Dane[[#This Row],[WartośćWycena]]-Dane[[#This Row],[WartośćNFZ]]</f>
        <v>2414.8499999999985</v>
      </c>
    </row>
    <row r="1810" spans="1:9" x14ac:dyDescent="0.3">
      <c r="A1810" s="82" t="s">
        <v>82</v>
      </c>
      <c r="B1810" s="24" t="s">
        <v>39165</v>
      </c>
      <c r="C1810" s="83" t="s">
        <v>39137</v>
      </c>
      <c r="D1810" s="83" t="s">
        <v>38903</v>
      </c>
      <c r="E1810" s="86">
        <v>12</v>
      </c>
      <c r="F1810" s="29">
        <v>2061</v>
      </c>
      <c r="G1810" s="88">
        <v>24732</v>
      </c>
      <c r="H1810" s="88">
        <v>28936.44</v>
      </c>
      <c r="I1810" s="29">
        <f>Dane[[#This Row],[WartośćWycena]]-Dane[[#This Row],[WartośćNFZ]]</f>
        <v>4204.4399999999987</v>
      </c>
    </row>
    <row r="1811" spans="1:9" x14ac:dyDescent="0.3">
      <c r="A1811" s="78" t="s">
        <v>82</v>
      </c>
      <c r="B1811" s="24" t="s">
        <v>39165</v>
      </c>
      <c r="C1811" s="83" t="s">
        <v>39137</v>
      </c>
      <c r="D1811" s="83" t="s">
        <v>38907</v>
      </c>
      <c r="E1811" s="86">
        <v>22</v>
      </c>
      <c r="F1811" s="29">
        <v>531</v>
      </c>
      <c r="G1811" s="88">
        <v>11682</v>
      </c>
      <c r="H1811" s="88">
        <v>13667.939999999999</v>
      </c>
      <c r="I1811" s="29">
        <f>Dane[[#This Row],[WartośćWycena]]-Dane[[#This Row],[WartośćNFZ]]</f>
        <v>1985.9399999999987</v>
      </c>
    </row>
    <row r="1812" spans="1:9" x14ac:dyDescent="0.3">
      <c r="A1812" s="78" t="s">
        <v>82</v>
      </c>
      <c r="B1812" s="24" t="s">
        <v>39165</v>
      </c>
      <c r="C1812" s="83" t="s">
        <v>39137</v>
      </c>
      <c r="D1812" s="83" t="s">
        <v>38911</v>
      </c>
      <c r="E1812" s="86">
        <v>1</v>
      </c>
      <c r="F1812" s="29">
        <v>3431</v>
      </c>
      <c r="G1812" s="88">
        <v>3431</v>
      </c>
      <c r="H1812" s="88">
        <v>4014.27</v>
      </c>
      <c r="I1812" s="29">
        <f>Dane[[#This Row],[WartośćWycena]]-Dane[[#This Row],[WartośćNFZ]]</f>
        <v>583.27</v>
      </c>
    </row>
    <row r="1813" spans="1:9" x14ac:dyDescent="0.3">
      <c r="A1813" s="78" t="s">
        <v>82</v>
      </c>
      <c r="B1813" s="24" t="s">
        <v>39165</v>
      </c>
      <c r="C1813" s="83" t="s">
        <v>39137</v>
      </c>
      <c r="D1813" s="83" t="s">
        <v>38921</v>
      </c>
      <c r="E1813" s="86">
        <v>12</v>
      </c>
      <c r="F1813" s="29">
        <v>590</v>
      </c>
      <c r="G1813" s="88">
        <v>7080</v>
      </c>
      <c r="H1813" s="88">
        <v>8283.5999999999985</v>
      </c>
      <c r="I1813" s="29">
        <f>Dane[[#This Row],[WartośćWycena]]-Dane[[#This Row],[WartośćNFZ]]</f>
        <v>1203.5999999999985</v>
      </c>
    </row>
    <row r="1814" spans="1:9" x14ac:dyDescent="0.3">
      <c r="A1814" s="78" t="s">
        <v>82</v>
      </c>
      <c r="B1814" s="24" t="s">
        <v>39165</v>
      </c>
      <c r="C1814" s="83" t="s">
        <v>39137</v>
      </c>
      <c r="D1814" s="83" t="s">
        <v>39012</v>
      </c>
      <c r="E1814" s="86">
        <v>16</v>
      </c>
      <c r="F1814" s="29">
        <v>9447</v>
      </c>
      <c r="G1814" s="88">
        <v>151152</v>
      </c>
      <c r="H1814" s="88">
        <v>176847.84</v>
      </c>
      <c r="I1814" s="29">
        <f>Dane[[#This Row],[WartośćWycena]]-Dane[[#This Row],[WartośćNFZ]]</f>
        <v>25695.839999999997</v>
      </c>
    </row>
    <row r="1815" spans="1:9" x14ac:dyDescent="0.3">
      <c r="A1815" s="78" t="s">
        <v>82</v>
      </c>
      <c r="B1815" s="24" t="s">
        <v>39165</v>
      </c>
      <c r="C1815" s="83" t="s">
        <v>39137</v>
      </c>
      <c r="D1815" s="83" t="s">
        <v>38984</v>
      </c>
      <c r="E1815" s="86">
        <v>24</v>
      </c>
      <c r="F1815" s="29">
        <v>4901</v>
      </c>
      <c r="G1815" s="88">
        <v>117624</v>
      </c>
      <c r="H1815" s="88">
        <v>137620.08000000002</v>
      </c>
      <c r="I1815" s="29">
        <f>Dane[[#This Row],[WartośćWycena]]-Dane[[#This Row],[WartośćNFZ]]</f>
        <v>19996.080000000016</v>
      </c>
    </row>
    <row r="1816" spans="1:9" x14ac:dyDescent="0.3">
      <c r="A1816" s="78" t="s">
        <v>82</v>
      </c>
      <c r="B1816" s="24" t="s">
        <v>39165</v>
      </c>
      <c r="C1816" s="83" t="s">
        <v>39137</v>
      </c>
      <c r="D1816" s="83" t="s">
        <v>38927</v>
      </c>
      <c r="E1816" s="86">
        <v>81</v>
      </c>
      <c r="F1816" s="29">
        <v>2952</v>
      </c>
      <c r="G1816" s="88">
        <v>239112</v>
      </c>
      <c r="H1816" s="88">
        <v>279761.03999999998</v>
      </c>
      <c r="I1816" s="29">
        <f>Dane[[#This Row],[WartośćWycena]]-Dane[[#This Row],[WartośćNFZ]]</f>
        <v>40649.039999999979</v>
      </c>
    </row>
    <row r="1817" spans="1:9" x14ac:dyDescent="0.3">
      <c r="A1817" s="78" t="s">
        <v>82</v>
      </c>
      <c r="B1817" s="24" t="s">
        <v>39165</v>
      </c>
      <c r="C1817" s="83" t="s">
        <v>39137</v>
      </c>
      <c r="D1817" s="83" t="s">
        <v>38929</v>
      </c>
      <c r="E1817" s="86">
        <v>2</v>
      </c>
      <c r="F1817" s="29">
        <v>6200</v>
      </c>
      <c r="G1817" s="88">
        <v>12400</v>
      </c>
      <c r="H1817" s="88">
        <v>14508</v>
      </c>
      <c r="I1817" s="29">
        <f>Dane[[#This Row],[WartośćWycena]]-Dane[[#This Row],[WartośćNFZ]]</f>
        <v>2108</v>
      </c>
    </row>
    <row r="1818" spans="1:9" x14ac:dyDescent="0.3">
      <c r="A1818" s="78" t="s">
        <v>82</v>
      </c>
      <c r="B1818" s="24" t="s">
        <v>39165</v>
      </c>
      <c r="C1818" s="83" t="s">
        <v>39137</v>
      </c>
      <c r="D1818" s="83" t="s">
        <v>38931</v>
      </c>
      <c r="E1818" s="86">
        <v>2</v>
      </c>
      <c r="F1818" s="29">
        <v>3955</v>
      </c>
      <c r="G1818" s="88">
        <v>7910</v>
      </c>
      <c r="H1818" s="88">
        <v>9254.6999999999989</v>
      </c>
      <c r="I1818" s="29">
        <f>Dane[[#This Row],[WartośćWycena]]-Dane[[#This Row],[WartośćNFZ]]</f>
        <v>1344.6999999999989</v>
      </c>
    </row>
    <row r="1819" spans="1:9" x14ac:dyDescent="0.3">
      <c r="A1819" s="78" t="s">
        <v>82</v>
      </c>
      <c r="B1819" s="24" t="s">
        <v>39165</v>
      </c>
      <c r="C1819" s="83" t="s">
        <v>39137</v>
      </c>
      <c r="D1819" s="83" t="s">
        <v>38933</v>
      </c>
      <c r="E1819" s="86">
        <v>8</v>
      </c>
      <c r="F1819" s="29">
        <v>3509</v>
      </c>
      <c r="G1819" s="88">
        <v>28072</v>
      </c>
      <c r="H1819" s="88">
        <v>32844.239999999998</v>
      </c>
      <c r="I1819" s="29">
        <f>Dane[[#This Row],[WartośćWycena]]-Dane[[#This Row],[WartośćNFZ]]</f>
        <v>4772.239999999998</v>
      </c>
    </row>
    <row r="1820" spans="1:9" x14ac:dyDescent="0.3">
      <c r="A1820" s="78" t="s">
        <v>82</v>
      </c>
      <c r="B1820" s="24" t="s">
        <v>39165</v>
      </c>
      <c r="C1820" s="83" t="s">
        <v>39137</v>
      </c>
      <c r="D1820" s="83" t="s">
        <v>39014</v>
      </c>
      <c r="E1820" s="86">
        <v>1</v>
      </c>
      <c r="F1820" s="29">
        <v>3565</v>
      </c>
      <c r="G1820" s="88">
        <v>3565</v>
      </c>
      <c r="H1820" s="88">
        <v>4171.05</v>
      </c>
      <c r="I1820" s="29">
        <f>Dane[[#This Row],[WartośćWycena]]-Dane[[#This Row],[WartośćNFZ]]</f>
        <v>606.05000000000018</v>
      </c>
    </row>
    <row r="1821" spans="1:9" x14ac:dyDescent="0.3">
      <c r="A1821" s="78" t="s">
        <v>82</v>
      </c>
      <c r="B1821" s="24" t="s">
        <v>39165</v>
      </c>
      <c r="C1821" s="83" t="s">
        <v>39137</v>
      </c>
      <c r="D1821" s="83" t="s">
        <v>38862</v>
      </c>
      <c r="E1821" s="86">
        <v>4</v>
      </c>
      <c r="F1821" s="29">
        <v>2325</v>
      </c>
      <c r="G1821" s="88">
        <v>9300</v>
      </c>
      <c r="H1821" s="88">
        <v>10881</v>
      </c>
      <c r="I1821" s="29">
        <f>Dane[[#This Row],[WartośćWycena]]-Dane[[#This Row],[WartośćNFZ]]</f>
        <v>1581</v>
      </c>
    </row>
    <row r="1822" spans="1:9" x14ac:dyDescent="0.3">
      <c r="A1822" s="78" t="s">
        <v>82</v>
      </c>
      <c r="B1822" s="24" t="s">
        <v>39165</v>
      </c>
      <c r="C1822" s="83" t="s">
        <v>39137</v>
      </c>
      <c r="D1822" s="83" t="s">
        <v>38860</v>
      </c>
      <c r="E1822" s="86">
        <v>8</v>
      </c>
      <c r="F1822" s="29">
        <v>1667</v>
      </c>
      <c r="G1822" s="88">
        <v>13336</v>
      </c>
      <c r="H1822" s="88">
        <v>15603.119999999999</v>
      </c>
      <c r="I1822" s="29">
        <f>Dane[[#This Row],[WartośćWycena]]-Dane[[#This Row],[WartośćNFZ]]</f>
        <v>2267.119999999999</v>
      </c>
    </row>
    <row r="1823" spans="1:9" x14ac:dyDescent="0.3">
      <c r="A1823" s="78" t="s">
        <v>82</v>
      </c>
      <c r="B1823" s="24" t="s">
        <v>39165</v>
      </c>
      <c r="C1823" s="83" t="s">
        <v>39137</v>
      </c>
      <c r="D1823" s="83" t="s">
        <v>38943</v>
      </c>
      <c r="E1823" s="86">
        <v>1</v>
      </c>
      <c r="F1823" s="29">
        <v>10038</v>
      </c>
      <c r="G1823" s="88">
        <v>10038</v>
      </c>
      <c r="H1823" s="88">
        <v>11744.46</v>
      </c>
      <c r="I1823" s="29">
        <f>Dane[[#This Row],[WartośćWycena]]-Dane[[#This Row],[WartośćNFZ]]</f>
        <v>1706.4599999999991</v>
      </c>
    </row>
    <row r="1824" spans="1:9" x14ac:dyDescent="0.3">
      <c r="A1824" s="78" t="s">
        <v>82</v>
      </c>
      <c r="B1824" s="24" t="s">
        <v>39165</v>
      </c>
      <c r="C1824" s="83" t="s">
        <v>39137</v>
      </c>
      <c r="D1824" s="83" t="s">
        <v>38945</v>
      </c>
      <c r="E1824" s="86">
        <v>14</v>
      </c>
      <c r="F1824" s="29">
        <v>6613</v>
      </c>
      <c r="G1824" s="88">
        <v>92582</v>
      </c>
      <c r="H1824" s="88">
        <v>108320.93999999999</v>
      </c>
      <c r="I1824" s="29">
        <f>Dane[[#This Row],[WartośćWycena]]-Dane[[#This Row],[WartośćNFZ]]</f>
        <v>15738.939999999988</v>
      </c>
    </row>
    <row r="1825" spans="1:9" x14ac:dyDescent="0.3">
      <c r="A1825" s="78" t="s">
        <v>82</v>
      </c>
      <c r="B1825" s="24" t="s">
        <v>39165</v>
      </c>
      <c r="C1825" s="83" t="s">
        <v>39137</v>
      </c>
      <c r="D1825" s="83" t="s">
        <v>39000</v>
      </c>
      <c r="E1825" s="86">
        <v>1</v>
      </c>
      <c r="F1825" s="29">
        <v>5609</v>
      </c>
      <c r="G1825" s="88">
        <v>5609</v>
      </c>
      <c r="H1825" s="88">
        <v>6562.53</v>
      </c>
      <c r="I1825" s="29">
        <f>Dane[[#This Row],[WartośćWycena]]-Dane[[#This Row],[WartośćNFZ]]</f>
        <v>953.52999999999975</v>
      </c>
    </row>
    <row r="1826" spans="1:9" x14ac:dyDescent="0.3">
      <c r="A1826" s="78" t="s">
        <v>82</v>
      </c>
      <c r="B1826" s="24" t="s">
        <v>39165</v>
      </c>
      <c r="C1826" s="83" t="s">
        <v>39137</v>
      </c>
      <c r="D1826" s="83" t="s">
        <v>38947</v>
      </c>
      <c r="E1826" s="86">
        <v>15</v>
      </c>
      <c r="F1826" s="29">
        <v>1417</v>
      </c>
      <c r="G1826" s="88">
        <v>21255</v>
      </c>
      <c r="H1826" s="88">
        <v>24868.35</v>
      </c>
      <c r="I1826" s="29">
        <f>Dane[[#This Row],[WartośćWycena]]-Dane[[#This Row],[WartośćNFZ]]</f>
        <v>3613.3499999999985</v>
      </c>
    </row>
    <row r="1827" spans="1:9" x14ac:dyDescent="0.3">
      <c r="A1827" s="78" t="s">
        <v>82</v>
      </c>
      <c r="B1827" s="24" t="s">
        <v>39165</v>
      </c>
      <c r="C1827" s="83" t="s">
        <v>39137</v>
      </c>
      <c r="D1827" s="83" t="s">
        <v>38949</v>
      </c>
      <c r="E1827" s="86">
        <v>14</v>
      </c>
      <c r="F1827" s="29">
        <v>650</v>
      </c>
      <c r="G1827" s="88">
        <v>9100</v>
      </c>
      <c r="H1827" s="88">
        <v>10647</v>
      </c>
      <c r="I1827" s="29">
        <f>Dane[[#This Row],[WartośćWycena]]-Dane[[#This Row],[WartośćNFZ]]</f>
        <v>1547</v>
      </c>
    </row>
    <row r="1828" spans="1:9" x14ac:dyDescent="0.3">
      <c r="A1828" s="78" t="s">
        <v>82</v>
      </c>
      <c r="B1828" s="24" t="s">
        <v>39165</v>
      </c>
      <c r="C1828" s="83" t="s">
        <v>39137</v>
      </c>
      <c r="D1828" s="83" t="s">
        <v>38951</v>
      </c>
      <c r="E1828" s="86">
        <v>1</v>
      </c>
      <c r="F1828" s="29">
        <v>2362</v>
      </c>
      <c r="G1828" s="88">
        <v>2362</v>
      </c>
      <c r="H1828" s="88">
        <v>2763.54</v>
      </c>
      <c r="I1828" s="29">
        <f>Dane[[#This Row],[WartośćWycena]]-Dane[[#This Row],[WartośćNFZ]]</f>
        <v>401.53999999999996</v>
      </c>
    </row>
    <row r="1829" spans="1:9" x14ac:dyDescent="0.3">
      <c r="A1829" s="78" t="s">
        <v>82</v>
      </c>
      <c r="B1829" s="24" t="s">
        <v>39165</v>
      </c>
      <c r="C1829" s="83" t="s">
        <v>39137</v>
      </c>
      <c r="D1829" s="83" t="s">
        <v>38953</v>
      </c>
      <c r="E1829" s="86">
        <v>4</v>
      </c>
      <c r="F1829" s="29">
        <v>6931</v>
      </c>
      <c r="G1829" s="88">
        <v>27724</v>
      </c>
      <c r="H1829" s="88">
        <v>32437.079999999998</v>
      </c>
      <c r="I1829" s="29">
        <f>Dane[[#This Row],[WartośćWycena]]-Dane[[#This Row],[WartośćNFZ]]</f>
        <v>4713.0799999999981</v>
      </c>
    </row>
    <row r="1830" spans="1:9" x14ac:dyDescent="0.3">
      <c r="A1830" s="78" t="s">
        <v>82</v>
      </c>
      <c r="B1830" s="24" t="s">
        <v>39165</v>
      </c>
      <c r="C1830" s="83" t="s">
        <v>39137</v>
      </c>
      <c r="D1830" s="83" t="s">
        <v>38955</v>
      </c>
      <c r="E1830" s="86">
        <v>2</v>
      </c>
      <c r="F1830" s="29">
        <v>3838</v>
      </c>
      <c r="G1830" s="88">
        <v>7676</v>
      </c>
      <c r="H1830" s="88">
        <v>8980.92</v>
      </c>
      <c r="I1830" s="29">
        <f>Dane[[#This Row],[WartośćWycena]]-Dane[[#This Row],[WartośćNFZ]]</f>
        <v>1304.92</v>
      </c>
    </row>
    <row r="1831" spans="1:9" x14ac:dyDescent="0.3">
      <c r="A1831" s="78" t="s">
        <v>82</v>
      </c>
      <c r="B1831" s="24" t="s">
        <v>39165</v>
      </c>
      <c r="C1831" s="83" t="s">
        <v>39137</v>
      </c>
      <c r="D1831" s="83" t="s">
        <v>38957</v>
      </c>
      <c r="E1831" s="86">
        <v>14</v>
      </c>
      <c r="F1831" s="29">
        <v>2067</v>
      </c>
      <c r="G1831" s="88">
        <v>28938</v>
      </c>
      <c r="H1831" s="88">
        <v>33857.46</v>
      </c>
      <c r="I1831" s="29">
        <f>Dane[[#This Row],[WartośćWycena]]-Dane[[#This Row],[WartośćNFZ]]</f>
        <v>4919.4599999999991</v>
      </c>
    </row>
    <row r="1832" spans="1:9" x14ac:dyDescent="0.3">
      <c r="A1832" s="78" t="s">
        <v>82</v>
      </c>
      <c r="B1832" s="24" t="s">
        <v>39165</v>
      </c>
      <c r="C1832" s="83" t="s">
        <v>39137</v>
      </c>
      <c r="D1832" s="83" t="s">
        <v>38959</v>
      </c>
      <c r="E1832" s="86">
        <v>2</v>
      </c>
      <c r="F1832" s="29">
        <v>4546</v>
      </c>
      <c r="G1832" s="88">
        <v>9092</v>
      </c>
      <c r="H1832" s="88">
        <v>10637.64</v>
      </c>
      <c r="I1832" s="29">
        <f>Dane[[#This Row],[WartośćWycena]]-Dane[[#This Row],[WartośćNFZ]]</f>
        <v>1545.6399999999994</v>
      </c>
    </row>
    <row r="1833" spans="1:9" x14ac:dyDescent="0.3">
      <c r="A1833" s="78" t="s">
        <v>82</v>
      </c>
      <c r="B1833" s="24" t="s">
        <v>39165</v>
      </c>
      <c r="C1833" s="83" t="s">
        <v>39137</v>
      </c>
      <c r="D1833" s="83" t="s">
        <v>38861</v>
      </c>
      <c r="E1833" s="86">
        <v>5</v>
      </c>
      <c r="F1833" s="29">
        <v>3838</v>
      </c>
      <c r="G1833" s="88">
        <v>19190</v>
      </c>
      <c r="H1833" s="88">
        <v>22452.3</v>
      </c>
      <c r="I1833" s="29">
        <f>Dane[[#This Row],[WartośćWycena]]-Dane[[#This Row],[WartośćNFZ]]</f>
        <v>3262.2999999999993</v>
      </c>
    </row>
    <row r="1834" spans="1:9" x14ac:dyDescent="0.3">
      <c r="A1834" s="78" t="s">
        <v>82</v>
      </c>
      <c r="B1834" s="24" t="s">
        <v>39165</v>
      </c>
      <c r="C1834" s="83" t="s">
        <v>39137</v>
      </c>
      <c r="D1834" s="83" t="s">
        <v>38962</v>
      </c>
      <c r="E1834" s="86">
        <v>56</v>
      </c>
      <c r="F1834" s="29">
        <v>4311</v>
      </c>
      <c r="G1834" s="88">
        <v>241416</v>
      </c>
      <c r="H1834" s="88">
        <v>282456.71999999997</v>
      </c>
      <c r="I1834" s="29">
        <f>Dane[[#This Row],[WartośćWycena]]-Dane[[#This Row],[WartośćNFZ]]</f>
        <v>41040.719999999972</v>
      </c>
    </row>
    <row r="1835" spans="1:9" x14ac:dyDescent="0.3">
      <c r="A1835" s="78" t="s">
        <v>82</v>
      </c>
      <c r="B1835" s="24" t="s">
        <v>39165</v>
      </c>
      <c r="C1835" s="83" t="s">
        <v>39137</v>
      </c>
      <c r="D1835" s="83" t="s">
        <v>39024</v>
      </c>
      <c r="E1835" s="86">
        <v>2</v>
      </c>
      <c r="F1835" s="29">
        <v>1830</v>
      </c>
      <c r="G1835" s="88">
        <v>3660</v>
      </c>
      <c r="H1835" s="88">
        <v>4282.2</v>
      </c>
      <c r="I1835" s="29">
        <f>Dane[[#This Row],[WartośćWycena]]-Dane[[#This Row],[WartośćNFZ]]</f>
        <v>622.19999999999982</v>
      </c>
    </row>
    <row r="1836" spans="1:9" x14ac:dyDescent="0.3">
      <c r="A1836" s="78" t="s">
        <v>82</v>
      </c>
      <c r="B1836" s="24" t="s">
        <v>39165</v>
      </c>
      <c r="C1836" s="83" t="s">
        <v>39137</v>
      </c>
      <c r="D1836" s="83" t="s">
        <v>39026</v>
      </c>
      <c r="E1836" s="86">
        <v>1</v>
      </c>
      <c r="F1836" s="29">
        <v>16377</v>
      </c>
      <c r="G1836" s="88">
        <v>16377</v>
      </c>
      <c r="H1836" s="88">
        <v>19161.09</v>
      </c>
      <c r="I1836" s="29">
        <f>Dane[[#This Row],[WartośćWycena]]-Dane[[#This Row],[WartośćNFZ]]</f>
        <v>2784.09</v>
      </c>
    </row>
    <row r="1837" spans="1:9" x14ac:dyDescent="0.3">
      <c r="A1837" s="78" t="s">
        <v>82</v>
      </c>
      <c r="B1837" s="24" t="s">
        <v>39165</v>
      </c>
      <c r="C1837" s="83" t="s">
        <v>39137</v>
      </c>
      <c r="D1837" s="83" t="s">
        <v>39028</v>
      </c>
      <c r="E1837" s="86">
        <v>18</v>
      </c>
      <c r="F1837" s="29">
        <v>3787</v>
      </c>
      <c r="G1837" s="88">
        <v>68166</v>
      </c>
      <c r="H1837" s="88">
        <v>79754.22</v>
      </c>
      <c r="I1837" s="29">
        <f>Dane[[#This Row],[WartośćWycena]]-Dane[[#This Row],[WartośćNFZ]]</f>
        <v>11588.220000000001</v>
      </c>
    </row>
    <row r="1838" spans="1:9" x14ac:dyDescent="0.3">
      <c r="A1838" s="78" t="s">
        <v>82</v>
      </c>
      <c r="B1838" s="24" t="s">
        <v>39165</v>
      </c>
      <c r="C1838" s="83" t="s">
        <v>39137</v>
      </c>
      <c r="D1838" s="83" t="s">
        <v>38970</v>
      </c>
      <c r="E1838" s="86">
        <v>9</v>
      </c>
      <c r="F1838" s="29">
        <v>2362</v>
      </c>
      <c r="G1838" s="88">
        <v>21258</v>
      </c>
      <c r="H1838" s="88">
        <v>24871.86</v>
      </c>
      <c r="I1838" s="29">
        <f>Dane[[#This Row],[WartośćWycena]]-Dane[[#This Row],[WartośćNFZ]]</f>
        <v>3613.8600000000006</v>
      </c>
    </row>
    <row r="1839" spans="1:9" x14ac:dyDescent="0.3">
      <c r="A1839" s="78" t="s">
        <v>82</v>
      </c>
      <c r="B1839" s="24" t="s">
        <v>39165</v>
      </c>
      <c r="C1839" s="83" t="s">
        <v>39137</v>
      </c>
      <c r="D1839" s="83" t="s">
        <v>38972</v>
      </c>
      <c r="E1839" s="86">
        <v>4</v>
      </c>
      <c r="F1839" s="29">
        <v>709</v>
      </c>
      <c r="G1839" s="88">
        <v>2836</v>
      </c>
      <c r="H1839" s="88">
        <v>3318.12</v>
      </c>
      <c r="I1839" s="29">
        <f>Dane[[#This Row],[WartośćWycena]]-Dane[[#This Row],[WartośćNFZ]]</f>
        <v>482.11999999999989</v>
      </c>
    </row>
    <row r="1840" spans="1:9" x14ac:dyDescent="0.3">
      <c r="A1840" s="78" t="s">
        <v>82</v>
      </c>
      <c r="B1840" s="24" t="s">
        <v>39165</v>
      </c>
      <c r="C1840" s="83" t="s">
        <v>39137</v>
      </c>
      <c r="D1840" s="83" t="s">
        <v>38857</v>
      </c>
      <c r="E1840" s="86">
        <v>1</v>
      </c>
      <c r="F1840" s="29">
        <v>12990</v>
      </c>
      <c r="G1840" s="88">
        <v>12990</v>
      </c>
      <c r="H1840" s="88">
        <v>15198.3</v>
      </c>
      <c r="I1840" s="29">
        <f>Dane[[#This Row],[WartośćWycena]]-Dane[[#This Row],[WartośćNFZ]]</f>
        <v>2208.2999999999993</v>
      </c>
    </row>
    <row r="1841" spans="1:9" x14ac:dyDescent="0.3">
      <c r="A1841" s="81" t="s">
        <v>82</v>
      </c>
      <c r="B1841" s="25" t="s">
        <v>39165</v>
      </c>
      <c r="C1841" s="83" t="s">
        <v>39137</v>
      </c>
      <c r="D1841" s="83" t="s">
        <v>38873</v>
      </c>
      <c r="E1841" s="86">
        <v>1</v>
      </c>
      <c r="F1841" s="29">
        <v>2835</v>
      </c>
      <c r="G1841" s="88">
        <v>2835</v>
      </c>
      <c r="H1841" s="88">
        <v>3316.95</v>
      </c>
      <c r="I1841" s="29">
        <f>Dane[[#This Row],[WartośćWycena]]-Dane[[#This Row],[WartośćNFZ]]</f>
        <v>481.94999999999982</v>
      </c>
    </row>
    <row r="1842" spans="1:9" x14ac:dyDescent="0.3">
      <c r="A1842" s="83" t="s">
        <v>82</v>
      </c>
      <c r="B1842" s="24" t="s">
        <v>39165</v>
      </c>
      <c r="C1842" s="83" t="s">
        <v>39137</v>
      </c>
      <c r="D1842" s="83" t="s">
        <v>38875</v>
      </c>
      <c r="E1842" s="86">
        <v>1</v>
      </c>
      <c r="F1842" s="29">
        <v>1400</v>
      </c>
      <c r="G1842" s="88">
        <v>1400</v>
      </c>
      <c r="H1842" s="88">
        <v>1638</v>
      </c>
      <c r="I1842" s="29">
        <f>Dane[[#This Row],[WartośćWycena]]-Dane[[#This Row],[WartośćNFZ]]</f>
        <v>238</v>
      </c>
    </row>
    <row r="1843" spans="1:9" x14ac:dyDescent="0.3">
      <c r="A1843" s="82" t="s">
        <v>82</v>
      </c>
      <c r="B1843" s="24" t="s">
        <v>39165</v>
      </c>
      <c r="C1843" s="83" t="s">
        <v>39137</v>
      </c>
      <c r="D1843" s="83" t="s">
        <v>38976</v>
      </c>
      <c r="E1843" s="86">
        <v>2</v>
      </c>
      <c r="F1843" s="29">
        <v>12990</v>
      </c>
      <c r="G1843" s="88">
        <v>25980</v>
      </c>
      <c r="H1843" s="88">
        <v>30396.6</v>
      </c>
      <c r="I1843" s="29">
        <f>Dane[[#This Row],[WartośćWycena]]-Dane[[#This Row],[WartośćNFZ]]</f>
        <v>4416.5999999999985</v>
      </c>
    </row>
    <row r="1844" spans="1:9" x14ac:dyDescent="0.3">
      <c r="A1844" s="78" t="s">
        <v>82</v>
      </c>
      <c r="B1844" s="24" t="s">
        <v>39165</v>
      </c>
      <c r="C1844" s="83" t="s">
        <v>39137</v>
      </c>
      <c r="D1844" s="83" t="s">
        <v>38889</v>
      </c>
      <c r="E1844" s="86">
        <v>2</v>
      </c>
      <c r="F1844" s="29">
        <v>11514</v>
      </c>
      <c r="G1844" s="88">
        <v>23028</v>
      </c>
      <c r="H1844" s="88">
        <v>26942.76</v>
      </c>
      <c r="I1844" s="29">
        <f>Dane[[#This Row],[WartośćWycena]]-Dane[[#This Row],[WartośćNFZ]]</f>
        <v>3914.7599999999984</v>
      </c>
    </row>
    <row r="1845" spans="1:9" x14ac:dyDescent="0.3">
      <c r="A1845" s="78" t="s">
        <v>82</v>
      </c>
      <c r="B1845" s="24" t="s">
        <v>39165</v>
      </c>
      <c r="C1845" s="83" t="s">
        <v>39137</v>
      </c>
      <c r="D1845" s="83" t="s">
        <v>38893</v>
      </c>
      <c r="E1845" s="86">
        <v>50</v>
      </c>
      <c r="F1845" s="29">
        <v>15056</v>
      </c>
      <c r="G1845" s="88">
        <v>752800</v>
      </c>
      <c r="H1845" s="88">
        <v>880776</v>
      </c>
      <c r="I1845" s="29">
        <f>Dane[[#This Row],[WartośćWycena]]-Dane[[#This Row],[WartośćNFZ]]</f>
        <v>127976</v>
      </c>
    </row>
    <row r="1846" spans="1:9" x14ac:dyDescent="0.3">
      <c r="A1846" s="78" t="s">
        <v>82</v>
      </c>
      <c r="B1846" s="24" t="s">
        <v>39165</v>
      </c>
      <c r="C1846" s="83" t="s">
        <v>39137</v>
      </c>
      <c r="D1846" s="83" t="s">
        <v>38858</v>
      </c>
      <c r="E1846" s="86">
        <v>16</v>
      </c>
      <c r="F1846" s="29">
        <v>6554</v>
      </c>
      <c r="G1846" s="88">
        <v>104864</v>
      </c>
      <c r="H1846" s="88">
        <v>122690.87999999999</v>
      </c>
      <c r="I1846" s="29">
        <f>Dane[[#This Row],[WartośćWycena]]-Dane[[#This Row],[WartośćNFZ]]</f>
        <v>17826.87999999999</v>
      </c>
    </row>
    <row r="1847" spans="1:9" x14ac:dyDescent="0.3">
      <c r="A1847" s="78" t="s">
        <v>82</v>
      </c>
      <c r="B1847" s="24" t="s">
        <v>39165</v>
      </c>
      <c r="C1847" s="83" t="s">
        <v>39137</v>
      </c>
      <c r="D1847" s="83" t="s">
        <v>38856</v>
      </c>
      <c r="E1847" s="86">
        <v>10</v>
      </c>
      <c r="F1847" s="29">
        <v>7085</v>
      </c>
      <c r="G1847" s="88">
        <v>70850</v>
      </c>
      <c r="H1847" s="88">
        <v>82894.499999999985</v>
      </c>
      <c r="I1847" s="29">
        <f>Dane[[#This Row],[WartośćWycena]]-Dane[[#This Row],[WartośćNFZ]]</f>
        <v>12044.499999999985</v>
      </c>
    </row>
    <row r="1848" spans="1:9" x14ac:dyDescent="0.3">
      <c r="A1848" s="81" t="s">
        <v>82</v>
      </c>
      <c r="B1848" s="24" t="s">
        <v>39165</v>
      </c>
      <c r="C1848" s="83" t="s">
        <v>39137</v>
      </c>
      <c r="D1848" s="83" t="s">
        <v>38978</v>
      </c>
      <c r="E1848" s="86">
        <v>3</v>
      </c>
      <c r="F1848" s="29">
        <v>17123</v>
      </c>
      <c r="G1848" s="88">
        <v>51369</v>
      </c>
      <c r="H1848" s="88">
        <v>60101.729999999996</v>
      </c>
      <c r="I1848" s="29">
        <f>Dane[[#This Row],[WartośćWycena]]-Dane[[#This Row],[WartośćNFZ]]</f>
        <v>8732.7299999999959</v>
      </c>
    </row>
    <row r="1849" spans="1:9" x14ac:dyDescent="0.3">
      <c r="A1849" s="82" t="s">
        <v>82</v>
      </c>
      <c r="B1849" s="24" t="s">
        <v>39165</v>
      </c>
      <c r="C1849" s="83" t="s">
        <v>39137</v>
      </c>
      <c r="D1849" s="83" t="s">
        <v>38909</v>
      </c>
      <c r="E1849" s="86">
        <v>1</v>
      </c>
      <c r="F1849" s="29">
        <v>13935</v>
      </c>
      <c r="G1849" s="88">
        <v>13935</v>
      </c>
      <c r="H1849" s="88">
        <v>16303.949999999999</v>
      </c>
      <c r="I1849" s="29">
        <f>Dane[[#This Row],[WartośćWycena]]-Dane[[#This Row],[WartośćNFZ]]</f>
        <v>2368.9499999999989</v>
      </c>
    </row>
    <row r="1850" spans="1:9" x14ac:dyDescent="0.3">
      <c r="A1850" s="78" t="s">
        <v>82</v>
      </c>
      <c r="B1850" s="24" t="s">
        <v>39165</v>
      </c>
      <c r="C1850" s="83" t="s">
        <v>39137</v>
      </c>
      <c r="D1850" s="83" t="s">
        <v>38911</v>
      </c>
      <c r="E1850" s="86">
        <v>3</v>
      </c>
      <c r="F1850" s="29">
        <v>3431</v>
      </c>
      <c r="G1850" s="88">
        <v>10293</v>
      </c>
      <c r="H1850" s="88">
        <v>12042.81</v>
      </c>
      <c r="I1850" s="29">
        <f>Dane[[#This Row],[WartośćWycena]]-Dane[[#This Row],[WartośćNFZ]]</f>
        <v>1749.8099999999995</v>
      </c>
    </row>
    <row r="1851" spans="1:9" x14ac:dyDescent="0.3">
      <c r="A1851" s="78" t="s">
        <v>82</v>
      </c>
      <c r="B1851" s="24" t="s">
        <v>39165</v>
      </c>
      <c r="C1851" s="83" t="s">
        <v>39137</v>
      </c>
      <c r="D1851" s="83" t="s">
        <v>38913</v>
      </c>
      <c r="E1851" s="86">
        <v>1</v>
      </c>
      <c r="F1851" s="29">
        <v>2776</v>
      </c>
      <c r="G1851" s="88">
        <v>2776</v>
      </c>
      <c r="H1851" s="88">
        <v>3247.9199999999996</v>
      </c>
      <c r="I1851" s="29">
        <f>Dane[[#This Row],[WartośćWycena]]-Dane[[#This Row],[WartośćNFZ]]</f>
        <v>471.91999999999962</v>
      </c>
    </row>
    <row r="1852" spans="1:9" x14ac:dyDescent="0.3">
      <c r="A1852" s="78" t="s">
        <v>82</v>
      </c>
      <c r="B1852" s="24" t="s">
        <v>39165</v>
      </c>
      <c r="C1852" s="83" t="s">
        <v>39137</v>
      </c>
      <c r="D1852" s="83" t="s">
        <v>38917</v>
      </c>
      <c r="E1852" s="86">
        <v>1</v>
      </c>
      <c r="F1852" s="29">
        <v>9447</v>
      </c>
      <c r="G1852" s="88">
        <v>9447</v>
      </c>
      <c r="H1852" s="88">
        <v>11052.99</v>
      </c>
      <c r="I1852" s="29">
        <f>Dane[[#This Row],[WartośćWycena]]-Dane[[#This Row],[WartośćNFZ]]</f>
        <v>1605.9899999999998</v>
      </c>
    </row>
    <row r="1853" spans="1:9" x14ac:dyDescent="0.3">
      <c r="A1853" s="78" t="s">
        <v>82</v>
      </c>
      <c r="B1853" s="24" t="s">
        <v>39165</v>
      </c>
      <c r="C1853" s="83" t="s">
        <v>39137</v>
      </c>
      <c r="D1853" s="83" t="s">
        <v>38921</v>
      </c>
      <c r="E1853" s="86">
        <v>4</v>
      </c>
      <c r="F1853" s="29">
        <v>590</v>
      </c>
      <c r="G1853" s="88">
        <v>2360</v>
      </c>
      <c r="H1853" s="88">
        <v>2761.2</v>
      </c>
      <c r="I1853" s="29">
        <f>Dane[[#This Row],[WartośćWycena]]-Dane[[#This Row],[WartośćNFZ]]</f>
        <v>401.19999999999982</v>
      </c>
    </row>
    <row r="1854" spans="1:9" x14ac:dyDescent="0.3">
      <c r="A1854" s="78" t="s">
        <v>82</v>
      </c>
      <c r="B1854" s="24" t="s">
        <v>39165</v>
      </c>
      <c r="C1854" s="83" t="s">
        <v>39137</v>
      </c>
      <c r="D1854" s="83" t="s">
        <v>38925</v>
      </c>
      <c r="E1854" s="86">
        <v>1</v>
      </c>
      <c r="F1854" s="29">
        <v>6790</v>
      </c>
      <c r="G1854" s="88">
        <v>6790</v>
      </c>
      <c r="H1854" s="88">
        <v>7944.2999999999993</v>
      </c>
      <c r="I1854" s="29">
        <f>Dane[[#This Row],[WartośćWycena]]-Dane[[#This Row],[WartośćNFZ]]</f>
        <v>1154.2999999999993</v>
      </c>
    </row>
    <row r="1855" spans="1:9" x14ac:dyDescent="0.3">
      <c r="A1855" s="78" t="s">
        <v>82</v>
      </c>
      <c r="B1855" s="24" t="s">
        <v>39165</v>
      </c>
      <c r="C1855" s="83" t="s">
        <v>39137</v>
      </c>
      <c r="D1855" s="83" t="s">
        <v>39012</v>
      </c>
      <c r="E1855" s="86">
        <v>1</v>
      </c>
      <c r="F1855" s="29">
        <v>9447</v>
      </c>
      <c r="G1855" s="88">
        <v>9447</v>
      </c>
      <c r="H1855" s="88">
        <v>11052.99</v>
      </c>
      <c r="I1855" s="29">
        <f>Dane[[#This Row],[WartośćWycena]]-Dane[[#This Row],[WartośćNFZ]]</f>
        <v>1605.9899999999998</v>
      </c>
    </row>
    <row r="1856" spans="1:9" x14ac:dyDescent="0.3">
      <c r="A1856" s="78" t="s">
        <v>82</v>
      </c>
      <c r="B1856" s="24" t="s">
        <v>39165</v>
      </c>
      <c r="C1856" s="83" t="s">
        <v>39137</v>
      </c>
      <c r="D1856" s="83" t="s">
        <v>38927</v>
      </c>
      <c r="E1856" s="86">
        <v>1</v>
      </c>
      <c r="F1856" s="29">
        <v>2952</v>
      </c>
      <c r="G1856" s="88">
        <v>2952</v>
      </c>
      <c r="H1856" s="88">
        <v>3453.8399999999997</v>
      </c>
      <c r="I1856" s="29">
        <f>Dane[[#This Row],[WartośćWycena]]-Dane[[#This Row],[WartośćNFZ]]</f>
        <v>501.83999999999969</v>
      </c>
    </row>
    <row r="1857" spans="1:9" x14ac:dyDescent="0.3">
      <c r="A1857" s="78" t="s">
        <v>82</v>
      </c>
      <c r="B1857" s="24" t="s">
        <v>39165</v>
      </c>
      <c r="C1857" s="83" t="s">
        <v>39137</v>
      </c>
      <c r="D1857" s="83" t="s">
        <v>38931</v>
      </c>
      <c r="E1857" s="86">
        <v>1</v>
      </c>
      <c r="F1857" s="29">
        <v>3955</v>
      </c>
      <c r="G1857" s="88">
        <v>3955</v>
      </c>
      <c r="H1857" s="88">
        <v>4627.3499999999995</v>
      </c>
      <c r="I1857" s="29">
        <f>Dane[[#This Row],[WartośćWycena]]-Dane[[#This Row],[WartośćNFZ]]</f>
        <v>672.34999999999945</v>
      </c>
    </row>
    <row r="1858" spans="1:9" x14ac:dyDescent="0.3">
      <c r="A1858" s="78" t="s">
        <v>82</v>
      </c>
      <c r="B1858" s="24" t="s">
        <v>39165</v>
      </c>
      <c r="C1858" s="83" t="s">
        <v>39137</v>
      </c>
      <c r="D1858" s="83" t="s">
        <v>39014</v>
      </c>
      <c r="E1858" s="86">
        <v>2</v>
      </c>
      <c r="F1858" s="29">
        <v>3565</v>
      </c>
      <c r="G1858" s="88">
        <v>7130</v>
      </c>
      <c r="H1858" s="88">
        <v>8342.1</v>
      </c>
      <c r="I1858" s="29">
        <f>Dane[[#This Row],[WartośćWycena]]-Dane[[#This Row],[WartośćNFZ]]</f>
        <v>1212.1000000000004</v>
      </c>
    </row>
    <row r="1859" spans="1:9" x14ac:dyDescent="0.3">
      <c r="A1859" s="78" t="s">
        <v>82</v>
      </c>
      <c r="B1859" s="24" t="s">
        <v>39165</v>
      </c>
      <c r="C1859" s="83" t="s">
        <v>39137</v>
      </c>
      <c r="D1859" s="83" t="s">
        <v>38943</v>
      </c>
      <c r="E1859" s="86">
        <v>14</v>
      </c>
      <c r="F1859" s="29">
        <v>10038</v>
      </c>
      <c r="G1859" s="88">
        <v>140532</v>
      </c>
      <c r="H1859" s="88">
        <v>164422.44</v>
      </c>
      <c r="I1859" s="29">
        <f>Dane[[#This Row],[WartośćWycena]]-Dane[[#This Row],[WartośćNFZ]]</f>
        <v>23890.440000000002</v>
      </c>
    </row>
    <row r="1860" spans="1:9" x14ac:dyDescent="0.3">
      <c r="A1860" s="81" t="s">
        <v>82</v>
      </c>
      <c r="B1860" s="24" t="s">
        <v>39165</v>
      </c>
      <c r="C1860" s="83" t="s">
        <v>39137</v>
      </c>
      <c r="D1860" s="83" t="s">
        <v>38945</v>
      </c>
      <c r="E1860" s="86">
        <v>77</v>
      </c>
      <c r="F1860" s="29">
        <v>6613</v>
      </c>
      <c r="G1860" s="88">
        <v>509201</v>
      </c>
      <c r="H1860" s="88">
        <v>595765.16999999993</v>
      </c>
      <c r="I1860" s="29">
        <f>Dane[[#This Row],[WartośćWycena]]-Dane[[#This Row],[WartośćNFZ]]</f>
        <v>86564.169999999925</v>
      </c>
    </row>
    <row r="1861" spans="1:9" x14ac:dyDescent="0.3">
      <c r="A1861" s="82" t="s">
        <v>82</v>
      </c>
      <c r="B1861" s="24" t="s">
        <v>39165</v>
      </c>
      <c r="C1861" s="83" t="s">
        <v>39137</v>
      </c>
      <c r="D1861" s="83" t="s">
        <v>38957</v>
      </c>
      <c r="E1861" s="86">
        <v>2</v>
      </c>
      <c r="F1861" s="29">
        <v>2067</v>
      </c>
      <c r="G1861" s="88">
        <v>4134</v>
      </c>
      <c r="H1861" s="88">
        <v>4836.78</v>
      </c>
      <c r="I1861" s="29">
        <f>Dane[[#This Row],[WartośćWycena]]-Dane[[#This Row],[WartośćNFZ]]</f>
        <v>702.77999999999975</v>
      </c>
    </row>
    <row r="1862" spans="1:9" x14ac:dyDescent="0.3">
      <c r="A1862" s="78" t="s">
        <v>82</v>
      </c>
      <c r="B1862" s="24" t="s">
        <v>39165</v>
      </c>
      <c r="C1862" s="83" t="s">
        <v>39137</v>
      </c>
      <c r="D1862" s="83" t="s">
        <v>38959</v>
      </c>
      <c r="E1862" s="86">
        <v>1</v>
      </c>
      <c r="F1862" s="29">
        <v>4546</v>
      </c>
      <c r="G1862" s="88">
        <v>4546</v>
      </c>
      <c r="H1862" s="88">
        <v>5318.82</v>
      </c>
      <c r="I1862" s="29">
        <f>Dane[[#This Row],[WartośćWycena]]-Dane[[#This Row],[WartośćNFZ]]</f>
        <v>772.81999999999971</v>
      </c>
    </row>
    <row r="1863" spans="1:9" x14ac:dyDescent="0.3">
      <c r="A1863" s="78" t="s">
        <v>82</v>
      </c>
      <c r="B1863" s="24" t="s">
        <v>39165</v>
      </c>
      <c r="C1863" s="83" t="s">
        <v>39137</v>
      </c>
      <c r="D1863" s="83" t="s">
        <v>38861</v>
      </c>
      <c r="E1863" s="86">
        <v>2</v>
      </c>
      <c r="F1863" s="29">
        <v>3838</v>
      </c>
      <c r="G1863" s="88">
        <v>7676</v>
      </c>
      <c r="H1863" s="88">
        <v>8980.92</v>
      </c>
      <c r="I1863" s="29">
        <f>Dane[[#This Row],[WartośćWycena]]-Dane[[#This Row],[WartośćNFZ]]</f>
        <v>1304.92</v>
      </c>
    </row>
    <row r="1864" spans="1:9" x14ac:dyDescent="0.3">
      <c r="A1864" s="78" t="s">
        <v>82</v>
      </c>
      <c r="B1864" s="24" t="s">
        <v>39165</v>
      </c>
      <c r="C1864" s="83" t="s">
        <v>39137</v>
      </c>
      <c r="D1864" s="83" t="s">
        <v>38988</v>
      </c>
      <c r="E1864" s="86">
        <v>1</v>
      </c>
      <c r="F1864" s="29">
        <v>18540</v>
      </c>
      <c r="G1864" s="88">
        <v>18540</v>
      </c>
      <c r="H1864" s="88">
        <v>21691.8</v>
      </c>
      <c r="I1864" s="29">
        <f>Dane[[#This Row],[WartośćWycena]]-Dane[[#This Row],[WartośćNFZ]]</f>
        <v>3151.7999999999993</v>
      </c>
    </row>
    <row r="1865" spans="1:9" x14ac:dyDescent="0.3">
      <c r="A1865" s="78" t="s">
        <v>82</v>
      </c>
      <c r="B1865" s="24" t="s">
        <v>39165</v>
      </c>
      <c r="C1865" s="83" t="s">
        <v>39137</v>
      </c>
      <c r="D1865" s="83" t="s">
        <v>38962</v>
      </c>
      <c r="E1865" s="86">
        <v>3</v>
      </c>
      <c r="F1865" s="29">
        <v>4311</v>
      </c>
      <c r="G1865" s="88">
        <v>12933</v>
      </c>
      <c r="H1865" s="88">
        <v>15131.61</v>
      </c>
      <c r="I1865" s="29">
        <f>Dane[[#This Row],[WartośćWycena]]-Dane[[#This Row],[WartośćNFZ]]</f>
        <v>2198.6100000000006</v>
      </c>
    </row>
    <row r="1866" spans="1:9" x14ac:dyDescent="0.3">
      <c r="A1866" s="81" t="s">
        <v>82</v>
      </c>
      <c r="B1866" s="24" t="s">
        <v>39165</v>
      </c>
      <c r="C1866" s="83" t="s">
        <v>39137</v>
      </c>
      <c r="D1866" s="83" t="s">
        <v>38966</v>
      </c>
      <c r="E1866" s="86">
        <v>1</v>
      </c>
      <c r="F1866" s="29">
        <v>8974</v>
      </c>
      <c r="G1866" s="88">
        <v>8974</v>
      </c>
      <c r="H1866" s="88">
        <v>10499.58</v>
      </c>
      <c r="I1866" s="29">
        <f>Dane[[#This Row],[WartośćWycena]]-Dane[[#This Row],[WartośćNFZ]]</f>
        <v>1525.58</v>
      </c>
    </row>
    <row r="1867" spans="1:9" x14ac:dyDescent="0.3">
      <c r="A1867" s="82" t="s">
        <v>82</v>
      </c>
      <c r="B1867" s="24" t="s">
        <v>39165</v>
      </c>
      <c r="C1867" s="83" t="s">
        <v>39137</v>
      </c>
      <c r="D1867" s="83" t="s">
        <v>39030</v>
      </c>
      <c r="E1867" s="86">
        <v>1</v>
      </c>
      <c r="F1867" s="29">
        <v>3661</v>
      </c>
      <c r="G1867" s="88">
        <v>3661</v>
      </c>
      <c r="H1867" s="88">
        <v>4283.37</v>
      </c>
      <c r="I1867" s="29">
        <f>Dane[[#This Row],[WartośćWycena]]-Dane[[#This Row],[WartośćNFZ]]</f>
        <v>622.36999999999989</v>
      </c>
    </row>
    <row r="1868" spans="1:9" x14ac:dyDescent="0.3">
      <c r="A1868" s="78" t="s">
        <v>82</v>
      </c>
      <c r="B1868" s="24" t="s">
        <v>39165</v>
      </c>
      <c r="C1868" s="83" t="s">
        <v>39137</v>
      </c>
      <c r="D1868" s="83" t="s">
        <v>39026</v>
      </c>
      <c r="E1868" s="86">
        <v>2</v>
      </c>
      <c r="F1868" s="29">
        <v>16377</v>
      </c>
      <c r="G1868" s="88">
        <v>32754</v>
      </c>
      <c r="H1868" s="88">
        <v>38322.18</v>
      </c>
      <c r="I1868" s="29">
        <f>Dane[[#This Row],[WartośćWycena]]-Dane[[#This Row],[WartośćNFZ]]</f>
        <v>5568.18</v>
      </c>
    </row>
    <row r="1869" spans="1:9" x14ac:dyDescent="0.3">
      <c r="A1869" s="78" t="s">
        <v>82</v>
      </c>
      <c r="B1869" s="24" t="s">
        <v>39165</v>
      </c>
      <c r="C1869" s="83" t="s">
        <v>39137</v>
      </c>
      <c r="D1869" s="83" t="s">
        <v>39032</v>
      </c>
      <c r="E1869" s="86">
        <v>3</v>
      </c>
      <c r="F1869" s="29">
        <v>9191</v>
      </c>
      <c r="G1869" s="88">
        <v>27573</v>
      </c>
      <c r="H1869" s="88">
        <v>32260.409999999996</v>
      </c>
      <c r="I1869" s="29">
        <f>Dane[[#This Row],[WartośćWycena]]-Dane[[#This Row],[WartośćNFZ]]</f>
        <v>4687.4099999999962</v>
      </c>
    </row>
    <row r="1870" spans="1:9" x14ac:dyDescent="0.3">
      <c r="A1870" s="78" t="s">
        <v>82</v>
      </c>
      <c r="B1870" s="24" t="s">
        <v>39165</v>
      </c>
      <c r="C1870" s="83" t="s">
        <v>39137</v>
      </c>
      <c r="D1870" s="83" t="s">
        <v>38968</v>
      </c>
      <c r="E1870" s="86">
        <v>4</v>
      </c>
      <c r="F1870" s="29">
        <v>3896</v>
      </c>
      <c r="G1870" s="88">
        <v>15584</v>
      </c>
      <c r="H1870" s="88">
        <v>18233.28</v>
      </c>
      <c r="I1870" s="29">
        <f>Dane[[#This Row],[WartośćWycena]]-Dane[[#This Row],[WartośćNFZ]]</f>
        <v>2649.2799999999988</v>
      </c>
    </row>
    <row r="1871" spans="1:9" x14ac:dyDescent="0.3">
      <c r="A1871" s="78" t="s">
        <v>82</v>
      </c>
      <c r="B1871" s="24" t="s">
        <v>39165</v>
      </c>
      <c r="C1871" s="83" t="s">
        <v>39137</v>
      </c>
      <c r="D1871" s="83" t="s">
        <v>38970</v>
      </c>
      <c r="E1871" s="86">
        <v>20</v>
      </c>
      <c r="F1871" s="29">
        <v>2362</v>
      </c>
      <c r="G1871" s="88">
        <v>47240</v>
      </c>
      <c r="H1871" s="88">
        <v>55270.8</v>
      </c>
      <c r="I1871" s="29">
        <f>Dane[[#This Row],[WartośćWycena]]-Dane[[#This Row],[WartośćNFZ]]</f>
        <v>8030.8000000000029</v>
      </c>
    </row>
    <row r="1872" spans="1:9" x14ac:dyDescent="0.3">
      <c r="A1872" s="81" t="s">
        <v>82</v>
      </c>
      <c r="B1872" s="24" t="s">
        <v>39165</v>
      </c>
      <c r="C1872" s="83" t="s">
        <v>39137</v>
      </c>
      <c r="D1872" s="83" t="s">
        <v>38873</v>
      </c>
      <c r="E1872" s="86">
        <v>11</v>
      </c>
      <c r="F1872" s="29">
        <v>2835</v>
      </c>
      <c r="G1872" s="88">
        <v>31185</v>
      </c>
      <c r="H1872" s="88">
        <v>36486.449999999997</v>
      </c>
      <c r="I1872" s="29">
        <f>Dane[[#This Row],[WartośćWycena]]-Dane[[#This Row],[WartośćNFZ]]</f>
        <v>5301.4499999999971</v>
      </c>
    </row>
    <row r="1873" spans="1:9" x14ac:dyDescent="0.3">
      <c r="A1873" s="82" t="s">
        <v>82</v>
      </c>
      <c r="B1873" s="24" t="s">
        <v>39165</v>
      </c>
      <c r="C1873" s="83" t="s">
        <v>39137</v>
      </c>
      <c r="D1873" s="83" t="s">
        <v>38976</v>
      </c>
      <c r="E1873" s="86">
        <v>17</v>
      </c>
      <c r="F1873" s="29">
        <v>12990</v>
      </c>
      <c r="G1873" s="88">
        <v>220830</v>
      </c>
      <c r="H1873" s="88">
        <v>258371.09999999998</v>
      </c>
      <c r="I1873" s="29">
        <f>Dane[[#This Row],[WartośćWycena]]-Dane[[#This Row],[WartośćNFZ]]</f>
        <v>37541.099999999977</v>
      </c>
    </row>
    <row r="1874" spans="1:9" x14ac:dyDescent="0.3">
      <c r="A1874" s="78" t="s">
        <v>82</v>
      </c>
      <c r="B1874" s="24" t="s">
        <v>39165</v>
      </c>
      <c r="C1874" s="83" t="s">
        <v>39137</v>
      </c>
      <c r="D1874" s="83" t="s">
        <v>38885</v>
      </c>
      <c r="E1874" s="86">
        <v>1</v>
      </c>
      <c r="F1874" s="29">
        <v>5915</v>
      </c>
      <c r="G1874" s="88">
        <v>5915</v>
      </c>
      <c r="H1874" s="88">
        <v>6920.5499999999993</v>
      </c>
      <c r="I1874" s="29">
        <f>Dane[[#This Row],[WartośćWycena]]-Dane[[#This Row],[WartośćNFZ]]</f>
        <v>1005.5499999999993</v>
      </c>
    </row>
    <row r="1875" spans="1:9" x14ac:dyDescent="0.3">
      <c r="A1875" s="78" t="s">
        <v>82</v>
      </c>
      <c r="B1875" s="24" t="s">
        <v>39165</v>
      </c>
      <c r="C1875" s="83" t="s">
        <v>39137</v>
      </c>
      <c r="D1875" s="83" t="s">
        <v>38889</v>
      </c>
      <c r="E1875" s="86">
        <v>3</v>
      </c>
      <c r="F1875" s="29">
        <v>11514</v>
      </c>
      <c r="G1875" s="88">
        <v>34542</v>
      </c>
      <c r="H1875" s="88">
        <v>40414.14</v>
      </c>
      <c r="I1875" s="29">
        <f>Dane[[#This Row],[WartośćWycena]]-Dane[[#This Row],[WartośćNFZ]]</f>
        <v>5872.1399999999994</v>
      </c>
    </row>
    <row r="1876" spans="1:9" x14ac:dyDescent="0.3">
      <c r="A1876" s="78" t="s">
        <v>82</v>
      </c>
      <c r="B1876" s="24" t="s">
        <v>39165</v>
      </c>
      <c r="C1876" s="83" t="s">
        <v>39137</v>
      </c>
      <c r="D1876" s="83" t="s">
        <v>38891</v>
      </c>
      <c r="E1876" s="86">
        <v>1</v>
      </c>
      <c r="F1876" s="29">
        <v>8090</v>
      </c>
      <c r="G1876" s="88">
        <v>8090</v>
      </c>
      <c r="H1876" s="88">
        <v>9465.2999999999993</v>
      </c>
      <c r="I1876" s="29">
        <f>Dane[[#This Row],[WartośćWycena]]-Dane[[#This Row],[WartośćNFZ]]</f>
        <v>1375.2999999999993</v>
      </c>
    </row>
    <row r="1877" spans="1:9" x14ac:dyDescent="0.3">
      <c r="A1877" s="78" t="s">
        <v>82</v>
      </c>
      <c r="B1877" s="24" t="s">
        <v>39165</v>
      </c>
      <c r="C1877" s="83" t="s">
        <v>39137</v>
      </c>
      <c r="D1877" s="83" t="s">
        <v>38893</v>
      </c>
      <c r="E1877" s="86">
        <v>19</v>
      </c>
      <c r="F1877" s="29">
        <v>15056</v>
      </c>
      <c r="G1877" s="88">
        <v>286064</v>
      </c>
      <c r="H1877" s="88">
        <v>334694.88</v>
      </c>
      <c r="I1877" s="29">
        <f>Dane[[#This Row],[WartośćWycena]]-Dane[[#This Row],[WartośćNFZ]]</f>
        <v>48630.880000000005</v>
      </c>
    </row>
    <row r="1878" spans="1:9" x14ac:dyDescent="0.3">
      <c r="A1878" s="81" t="s">
        <v>82</v>
      </c>
      <c r="B1878" s="24" t="s">
        <v>39165</v>
      </c>
      <c r="C1878" s="83" t="s">
        <v>39137</v>
      </c>
      <c r="D1878" s="83" t="s">
        <v>38858</v>
      </c>
      <c r="E1878" s="86">
        <v>10</v>
      </c>
      <c r="F1878" s="29">
        <v>6554</v>
      </c>
      <c r="G1878" s="88">
        <v>65540</v>
      </c>
      <c r="H1878" s="88">
        <v>76681.799999999988</v>
      </c>
      <c r="I1878" s="29">
        <f>Dane[[#This Row],[WartośćWycena]]-Dane[[#This Row],[WartośćNFZ]]</f>
        <v>11141.799999999988</v>
      </c>
    </row>
    <row r="1879" spans="1:9" x14ac:dyDescent="0.3">
      <c r="A1879" s="82" t="s">
        <v>82</v>
      </c>
      <c r="B1879" s="24" t="s">
        <v>39165</v>
      </c>
      <c r="C1879" s="83" t="s">
        <v>39137</v>
      </c>
      <c r="D1879" s="83" t="s">
        <v>38896</v>
      </c>
      <c r="E1879" s="86">
        <v>1</v>
      </c>
      <c r="F1879" s="29">
        <v>1299</v>
      </c>
      <c r="G1879" s="88">
        <v>1299</v>
      </c>
      <c r="H1879" s="88">
        <v>1519.83</v>
      </c>
      <c r="I1879" s="29">
        <f>Dane[[#This Row],[WartośćWycena]]-Dane[[#This Row],[WartośćNFZ]]</f>
        <v>220.82999999999993</v>
      </c>
    </row>
    <row r="1880" spans="1:9" x14ac:dyDescent="0.3">
      <c r="A1880" s="81" t="s">
        <v>82</v>
      </c>
      <c r="B1880" s="24" t="s">
        <v>39165</v>
      </c>
      <c r="C1880" s="83" t="s">
        <v>39137</v>
      </c>
      <c r="D1880" s="83" t="s">
        <v>38856</v>
      </c>
      <c r="E1880" s="86">
        <v>8</v>
      </c>
      <c r="F1880" s="29">
        <v>7085</v>
      </c>
      <c r="G1880" s="88">
        <v>56680</v>
      </c>
      <c r="H1880" s="88">
        <v>66315.599999999991</v>
      </c>
      <c r="I1880" s="29">
        <f>Dane[[#This Row],[WartośćWycena]]-Dane[[#This Row],[WartośćNFZ]]</f>
        <v>9635.5999999999913</v>
      </c>
    </row>
    <row r="1881" spans="1:9" x14ac:dyDescent="0.3">
      <c r="A1881" s="82" t="s">
        <v>82</v>
      </c>
      <c r="B1881" s="24" t="s">
        <v>39165</v>
      </c>
      <c r="C1881" s="83" t="s">
        <v>39137</v>
      </c>
      <c r="D1881" s="83" t="s">
        <v>38978</v>
      </c>
      <c r="E1881" s="86">
        <v>2</v>
      </c>
      <c r="F1881" s="29">
        <v>17123</v>
      </c>
      <c r="G1881" s="88">
        <v>34246</v>
      </c>
      <c r="H1881" s="88">
        <v>40067.82</v>
      </c>
      <c r="I1881" s="29">
        <f>Dane[[#This Row],[WartośćWycena]]-Dane[[#This Row],[WartośćNFZ]]</f>
        <v>5821.82</v>
      </c>
    </row>
    <row r="1882" spans="1:9" x14ac:dyDescent="0.3">
      <c r="A1882" s="78" t="s">
        <v>82</v>
      </c>
      <c r="B1882" s="24" t="s">
        <v>39165</v>
      </c>
      <c r="C1882" s="83" t="s">
        <v>39137</v>
      </c>
      <c r="D1882" s="83" t="s">
        <v>38909</v>
      </c>
      <c r="E1882" s="86">
        <v>1</v>
      </c>
      <c r="F1882" s="29">
        <v>13935</v>
      </c>
      <c r="G1882" s="88">
        <v>13935</v>
      </c>
      <c r="H1882" s="88">
        <v>16303.949999999999</v>
      </c>
      <c r="I1882" s="29">
        <f>Dane[[#This Row],[WartośćWycena]]-Dane[[#This Row],[WartośćNFZ]]</f>
        <v>2368.9499999999989</v>
      </c>
    </row>
    <row r="1883" spans="1:9" x14ac:dyDescent="0.3">
      <c r="A1883" s="78" t="s">
        <v>82</v>
      </c>
      <c r="B1883" s="24" t="s">
        <v>39165</v>
      </c>
      <c r="C1883" s="83" t="s">
        <v>39137</v>
      </c>
      <c r="D1883" s="83" t="s">
        <v>38913</v>
      </c>
      <c r="E1883" s="86">
        <v>1</v>
      </c>
      <c r="F1883" s="29">
        <v>2776</v>
      </c>
      <c r="G1883" s="88">
        <v>2776</v>
      </c>
      <c r="H1883" s="88">
        <v>3247.9199999999996</v>
      </c>
      <c r="I1883" s="29">
        <f>Dane[[#This Row],[WartośćWycena]]-Dane[[#This Row],[WartośćNFZ]]</f>
        <v>471.91999999999962</v>
      </c>
    </row>
    <row r="1884" spans="1:9" x14ac:dyDescent="0.3">
      <c r="A1884" s="78" t="s">
        <v>82</v>
      </c>
      <c r="B1884" s="24" t="s">
        <v>39165</v>
      </c>
      <c r="C1884" s="83" t="s">
        <v>39137</v>
      </c>
      <c r="D1884" s="83" t="s">
        <v>38917</v>
      </c>
      <c r="E1884" s="86">
        <v>2</v>
      </c>
      <c r="F1884" s="29">
        <v>9447</v>
      </c>
      <c r="G1884" s="88">
        <v>18894</v>
      </c>
      <c r="H1884" s="88">
        <v>22105.98</v>
      </c>
      <c r="I1884" s="29">
        <f>Dane[[#This Row],[WartośćWycena]]-Dane[[#This Row],[WartośćNFZ]]</f>
        <v>3211.9799999999996</v>
      </c>
    </row>
    <row r="1885" spans="1:9" x14ac:dyDescent="0.3">
      <c r="A1885" s="78" t="s">
        <v>82</v>
      </c>
      <c r="B1885" s="24" t="s">
        <v>39165</v>
      </c>
      <c r="C1885" s="83" t="s">
        <v>39137</v>
      </c>
      <c r="D1885" s="83" t="s">
        <v>38921</v>
      </c>
      <c r="E1885" s="86">
        <v>11</v>
      </c>
      <c r="F1885" s="29">
        <v>590</v>
      </c>
      <c r="G1885" s="88">
        <v>6490</v>
      </c>
      <c r="H1885" s="88">
        <v>7593.2999999999993</v>
      </c>
      <c r="I1885" s="29">
        <f>Dane[[#This Row],[WartośćWycena]]-Dane[[#This Row],[WartośćNFZ]]</f>
        <v>1103.2999999999993</v>
      </c>
    </row>
    <row r="1886" spans="1:9" x14ac:dyDescent="0.3">
      <c r="A1886" s="81" t="s">
        <v>82</v>
      </c>
      <c r="B1886" s="24" t="s">
        <v>39165</v>
      </c>
      <c r="C1886" s="83" t="s">
        <v>39137</v>
      </c>
      <c r="D1886" s="83" t="s">
        <v>39012</v>
      </c>
      <c r="E1886" s="86">
        <v>5</v>
      </c>
      <c r="F1886" s="29">
        <v>9447</v>
      </c>
      <c r="G1886" s="88">
        <v>47235</v>
      </c>
      <c r="H1886" s="88">
        <v>55264.95</v>
      </c>
      <c r="I1886" s="29">
        <f>Dane[[#This Row],[WartośćWycena]]-Dane[[#This Row],[WartośćNFZ]]</f>
        <v>8029.9499999999971</v>
      </c>
    </row>
    <row r="1887" spans="1:9" x14ac:dyDescent="0.3">
      <c r="A1887" s="82" t="s">
        <v>82</v>
      </c>
      <c r="B1887" s="24" t="s">
        <v>39165</v>
      </c>
      <c r="C1887" s="83" t="s">
        <v>39137</v>
      </c>
      <c r="D1887" s="83" t="s">
        <v>38984</v>
      </c>
      <c r="E1887" s="86">
        <v>3</v>
      </c>
      <c r="F1887" s="29">
        <v>4901</v>
      </c>
      <c r="G1887" s="88">
        <v>14703</v>
      </c>
      <c r="H1887" s="88">
        <v>17202.510000000002</v>
      </c>
      <c r="I1887" s="29">
        <f>Dane[[#This Row],[WartośćWycena]]-Dane[[#This Row],[WartośćNFZ]]</f>
        <v>2499.510000000002</v>
      </c>
    </row>
    <row r="1888" spans="1:9" x14ac:dyDescent="0.3">
      <c r="A1888" s="78" t="s">
        <v>82</v>
      </c>
      <c r="B1888" s="24" t="s">
        <v>39165</v>
      </c>
      <c r="C1888" s="83" t="s">
        <v>39137</v>
      </c>
      <c r="D1888" s="83" t="s">
        <v>38927</v>
      </c>
      <c r="E1888" s="86">
        <v>4</v>
      </c>
      <c r="F1888" s="29">
        <v>2952</v>
      </c>
      <c r="G1888" s="88">
        <v>11808</v>
      </c>
      <c r="H1888" s="88">
        <v>13815.359999999999</v>
      </c>
      <c r="I1888" s="29">
        <f>Dane[[#This Row],[WartośćWycena]]-Dane[[#This Row],[WartośćNFZ]]</f>
        <v>2007.3599999999988</v>
      </c>
    </row>
    <row r="1889" spans="1:9" x14ac:dyDescent="0.3">
      <c r="A1889" s="78" t="s">
        <v>82</v>
      </c>
      <c r="B1889" s="24" t="s">
        <v>39165</v>
      </c>
      <c r="C1889" s="83" t="s">
        <v>39137</v>
      </c>
      <c r="D1889" s="83" t="s">
        <v>38929</v>
      </c>
      <c r="E1889" s="86">
        <v>1</v>
      </c>
      <c r="F1889" s="29">
        <v>6200</v>
      </c>
      <c r="G1889" s="88">
        <v>6200</v>
      </c>
      <c r="H1889" s="88">
        <v>7254</v>
      </c>
      <c r="I1889" s="29">
        <f>Dane[[#This Row],[WartośćWycena]]-Dane[[#This Row],[WartośćNFZ]]</f>
        <v>1054</v>
      </c>
    </row>
    <row r="1890" spans="1:9" x14ac:dyDescent="0.3">
      <c r="A1890" s="78" t="s">
        <v>82</v>
      </c>
      <c r="B1890" s="24" t="s">
        <v>39165</v>
      </c>
      <c r="C1890" s="83" t="s">
        <v>39137</v>
      </c>
      <c r="D1890" s="83" t="s">
        <v>38860</v>
      </c>
      <c r="E1890" s="86">
        <v>2</v>
      </c>
      <c r="F1890" s="29">
        <v>1667</v>
      </c>
      <c r="G1890" s="88">
        <v>3334</v>
      </c>
      <c r="H1890" s="88">
        <v>3900.7799999999997</v>
      </c>
      <c r="I1890" s="29">
        <f>Dane[[#This Row],[WartośćWycena]]-Dane[[#This Row],[WartośćNFZ]]</f>
        <v>566.77999999999975</v>
      </c>
    </row>
    <row r="1891" spans="1:9" x14ac:dyDescent="0.3">
      <c r="A1891" s="78" t="s">
        <v>82</v>
      </c>
      <c r="B1891" s="24" t="s">
        <v>39165</v>
      </c>
      <c r="C1891" s="83" t="s">
        <v>39137</v>
      </c>
      <c r="D1891" s="83" t="s">
        <v>38941</v>
      </c>
      <c r="E1891" s="86">
        <v>1</v>
      </c>
      <c r="F1891" s="29">
        <v>1476</v>
      </c>
      <c r="G1891" s="88">
        <v>1476</v>
      </c>
      <c r="H1891" s="88">
        <v>1726.9199999999998</v>
      </c>
      <c r="I1891" s="29">
        <f>Dane[[#This Row],[WartośćWycena]]-Dane[[#This Row],[WartośćNFZ]]</f>
        <v>250.91999999999985</v>
      </c>
    </row>
    <row r="1892" spans="1:9" x14ac:dyDescent="0.3">
      <c r="A1892" s="78" t="s">
        <v>82</v>
      </c>
      <c r="B1892" s="24" t="s">
        <v>39165</v>
      </c>
      <c r="C1892" s="83" t="s">
        <v>39137</v>
      </c>
      <c r="D1892" s="83" t="s">
        <v>38943</v>
      </c>
      <c r="E1892" s="86">
        <v>9</v>
      </c>
      <c r="F1892" s="29">
        <v>10038</v>
      </c>
      <c r="G1892" s="88">
        <v>90342</v>
      </c>
      <c r="H1892" s="88">
        <v>105700.13999999998</v>
      </c>
      <c r="I1892" s="29">
        <f>Dane[[#This Row],[WartośćWycena]]-Dane[[#This Row],[WartośćNFZ]]</f>
        <v>15358.139999999985</v>
      </c>
    </row>
    <row r="1893" spans="1:9" x14ac:dyDescent="0.3">
      <c r="A1893" s="78" t="s">
        <v>82</v>
      </c>
      <c r="B1893" s="24" t="s">
        <v>39165</v>
      </c>
      <c r="C1893" s="83" t="s">
        <v>39137</v>
      </c>
      <c r="D1893" s="83" t="s">
        <v>38945</v>
      </c>
      <c r="E1893" s="86">
        <v>34</v>
      </c>
      <c r="F1893" s="29">
        <v>6613</v>
      </c>
      <c r="G1893" s="88">
        <v>224842</v>
      </c>
      <c r="H1893" s="88">
        <v>263065.13999999996</v>
      </c>
      <c r="I1893" s="29">
        <f>Dane[[#This Row],[WartośćWycena]]-Dane[[#This Row],[WartośćNFZ]]</f>
        <v>38223.139999999956</v>
      </c>
    </row>
    <row r="1894" spans="1:9" x14ac:dyDescent="0.3">
      <c r="A1894" s="78" t="s">
        <v>82</v>
      </c>
      <c r="B1894" s="24" t="s">
        <v>39165</v>
      </c>
      <c r="C1894" s="83" t="s">
        <v>39137</v>
      </c>
      <c r="D1894" s="83" t="s">
        <v>39000</v>
      </c>
      <c r="E1894" s="86">
        <v>20</v>
      </c>
      <c r="F1894" s="29">
        <v>5609</v>
      </c>
      <c r="G1894" s="88">
        <v>112180</v>
      </c>
      <c r="H1894" s="88">
        <v>131250.6</v>
      </c>
      <c r="I1894" s="29">
        <f>Dane[[#This Row],[WartośćWycena]]-Dane[[#This Row],[WartośćNFZ]]</f>
        <v>19070.600000000006</v>
      </c>
    </row>
    <row r="1895" spans="1:9" x14ac:dyDescent="0.3">
      <c r="A1895" s="78" t="s">
        <v>82</v>
      </c>
      <c r="B1895" s="24" t="s">
        <v>39165</v>
      </c>
      <c r="C1895" s="83" t="s">
        <v>39137</v>
      </c>
      <c r="D1895" s="83" t="s">
        <v>38949</v>
      </c>
      <c r="E1895" s="86">
        <v>6</v>
      </c>
      <c r="F1895" s="29">
        <v>650</v>
      </c>
      <c r="G1895" s="88">
        <v>3900</v>
      </c>
      <c r="H1895" s="88">
        <v>4563</v>
      </c>
      <c r="I1895" s="29">
        <f>Dane[[#This Row],[WartośćWycena]]-Dane[[#This Row],[WartośćNFZ]]</f>
        <v>663</v>
      </c>
    </row>
    <row r="1896" spans="1:9" x14ac:dyDescent="0.3">
      <c r="A1896" s="81" t="s">
        <v>82</v>
      </c>
      <c r="B1896" s="24" t="s">
        <v>39165</v>
      </c>
      <c r="C1896" s="83" t="s">
        <v>39137</v>
      </c>
      <c r="D1896" s="83" t="s">
        <v>38953</v>
      </c>
      <c r="E1896" s="86">
        <v>2</v>
      </c>
      <c r="F1896" s="29">
        <v>6931</v>
      </c>
      <c r="G1896" s="88">
        <v>13862</v>
      </c>
      <c r="H1896" s="88">
        <v>16218.539999999999</v>
      </c>
      <c r="I1896" s="29">
        <f>Dane[[#This Row],[WartośćWycena]]-Dane[[#This Row],[WartośćNFZ]]</f>
        <v>2356.5399999999991</v>
      </c>
    </row>
    <row r="1897" spans="1:9" x14ac:dyDescent="0.3">
      <c r="A1897" s="82" t="s">
        <v>82</v>
      </c>
      <c r="B1897" s="24" t="s">
        <v>39165</v>
      </c>
      <c r="C1897" s="83" t="s">
        <v>39137</v>
      </c>
      <c r="D1897" s="83" t="s">
        <v>38957</v>
      </c>
      <c r="E1897" s="86">
        <v>3</v>
      </c>
      <c r="F1897" s="29">
        <v>2067</v>
      </c>
      <c r="G1897" s="88">
        <v>6201</v>
      </c>
      <c r="H1897" s="88">
        <v>7255.17</v>
      </c>
      <c r="I1897" s="29">
        <f>Dane[[#This Row],[WartośćWycena]]-Dane[[#This Row],[WartośćNFZ]]</f>
        <v>1054.17</v>
      </c>
    </row>
    <row r="1898" spans="1:9" x14ac:dyDescent="0.3">
      <c r="A1898" s="78" t="s">
        <v>82</v>
      </c>
      <c r="B1898" s="24" t="s">
        <v>39165</v>
      </c>
      <c r="C1898" s="83" t="s">
        <v>39137</v>
      </c>
      <c r="D1898" s="83" t="s">
        <v>38959</v>
      </c>
      <c r="E1898" s="86">
        <v>2</v>
      </c>
      <c r="F1898" s="29">
        <v>4546</v>
      </c>
      <c r="G1898" s="88">
        <v>9092</v>
      </c>
      <c r="H1898" s="88">
        <v>10637.64</v>
      </c>
      <c r="I1898" s="29">
        <f>Dane[[#This Row],[WartośćWycena]]-Dane[[#This Row],[WartośćNFZ]]</f>
        <v>1545.6399999999994</v>
      </c>
    </row>
    <row r="1899" spans="1:9" x14ac:dyDescent="0.3">
      <c r="A1899" s="78" t="s">
        <v>82</v>
      </c>
      <c r="B1899" s="24" t="s">
        <v>39165</v>
      </c>
      <c r="C1899" s="83" t="s">
        <v>39137</v>
      </c>
      <c r="D1899" s="83" t="s">
        <v>38861</v>
      </c>
      <c r="E1899" s="86">
        <v>5</v>
      </c>
      <c r="F1899" s="29">
        <v>3838</v>
      </c>
      <c r="G1899" s="88">
        <v>19190</v>
      </c>
      <c r="H1899" s="88">
        <v>22452.3</v>
      </c>
      <c r="I1899" s="29">
        <f>Dane[[#This Row],[WartośćWycena]]-Dane[[#This Row],[WartośćNFZ]]</f>
        <v>3262.2999999999993</v>
      </c>
    </row>
    <row r="1900" spans="1:9" x14ac:dyDescent="0.3">
      <c r="A1900" s="81" t="s">
        <v>82</v>
      </c>
      <c r="B1900" s="24" t="s">
        <v>39165</v>
      </c>
      <c r="C1900" s="83" t="s">
        <v>39137</v>
      </c>
      <c r="D1900" s="83" t="s">
        <v>38962</v>
      </c>
      <c r="E1900" s="86">
        <v>3</v>
      </c>
      <c r="F1900" s="29">
        <v>4311</v>
      </c>
      <c r="G1900" s="88">
        <v>12933</v>
      </c>
      <c r="H1900" s="88">
        <v>15131.61</v>
      </c>
      <c r="I1900" s="29">
        <f>Dane[[#This Row],[WartośćWycena]]-Dane[[#This Row],[WartośćNFZ]]</f>
        <v>2198.6100000000006</v>
      </c>
    </row>
    <row r="1901" spans="1:9" x14ac:dyDescent="0.3">
      <c r="A1901" s="82" t="s">
        <v>82</v>
      </c>
      <c r="B1901" s="24" t="s">
        <v>39165</v>
      </c>
      <c r="C1901" s="83" t="s">
        <v>39137</v>
      </c>
      <c r="D1901" s="83" t="s">
        <v>38964</v>
      </c>
      <c r="E1901" s="86">
        <v>1</v>
      </c>
      <c r="F1901" s="29">
        <v>7676</v>
      </c>
      <c r="G1901" s="88">
        <v>7676</v>
      </c>
      <c r="H1901" s="88">
        <v>8980.92</v>
      </c>
      <c r="I1901" s="29">
        <f>Dane[[#This Row],[WartośćWycena]]-Dane[[#This Row],[WartośćNFZ]]</f>
        <v>1304.92</v>
      </c>
    </row>
    <row r="1902" spans="1:9" x14ac:dyDescent="0.3">
      <c r="A1902" s="78" t="s">
        <v>82</v>
      </c>
      <c r="B1902" s="24" t="s">
        <v>39165</v>
      </c>
      <c r="C1902" s="83" t="s">
        <v>39137</v>
      </c>
      <c r="D1902" s="83" t="s">
        <v>38966</v>
      </c>
      <c r="E1902" s="86">
        <v>9</v>
      </c>
      <c r="F1902" s="29">
        <v>8974</v>
      </c>
      <c r="G1902" s="88">
        <v>80766</v>
      </c>
      <c r="H1902" s="88">
        <v>94496.22</v>
      </c>
      <c r="I1902" s="29">
        <f>Dane[[#This Row],[WartośćWycena]]-Dane[[#This Row],[WartośćNFZ]]</f>
        <v>13730.220000000001</v>
      </c>
    </row>
    <row r="1903" spans="1:9" x14ac:dyDescent="0.3">
      <c r="A1903" s="78" t="s">
        <v>82</v>
      </c>
      <c r="B1903" s="24" t="s">
        <v>39165</v>
      </c>
      <c r="C1903" s="83" t="s">
        <v>39137</v>
      </c>
      <c r="D1903" s="83" t="s">
        <v>39034</v>
      </c>
      <c r="E1903" s="86">
        <v>1</v>
      </c>
      <c r="F1903" s="29">
        <v>2716</v>
      </c>
      <c r="G1903" s="88">
        <v>2716</v>
      </c>
      <c r="H1903" s="88">
        <v>3177.72</v>
      </c>
      <c r="I1903" s="29">
        <f>Dane[[#This Row],[WartośćWycena]]-Dane[[#This Row],[WartośćNFZ]]</f>
        <v>461.7199999999998</v>
      </c>
    </row>
    <row r="1904" spans="1:9" x14ac:dyDescent="0.3">
      <c r="A1904" s="78" t="s">
        <v>82</v>
      </c>
      <c r="B1904" s="24" t="s">
        <v>39165</v>
      </c>
      <c r="C1904" s="83" t="s">
        <v>39137</v>
      </c>
      <c r="D1904" s="83" t="s">
        <v>39024</v>
      </c>
      <c r="E1904" s="86">
        <v>1</v>
      </c>
      <c r="F1904" s="29">
        <v>1830</v>
      </c>
      <c r="G1904" s="88">
        <v>1830</v>
      </c>
      <c r="H1904" s="88">
        <v>2141.1</v>
      </c>
      <c r="I1904" s="29">
        <f>Dane[[#This Row],[WartośćWycena]]-Dane[[#This Row],[WartośćNFZ]]</f>
        <v>311.09999999999991</v>
      </c>
    </row>
    <row r="1905" spans="1:9" x14ac:dyDescent="0.3">
      <c r="A1905" s="78" t="s">
        <v>82</v>
      </c>
      <c r="B1905" s="24" t="s">
        <v>39165</v>
      </c>
      <c r="C1905" s="83" t="s">
        <v>39137</v>
      </c>
      <c r="D1905" s="83" t="s">
        <v>39018</v>
      </c>
      <c r="E1905" s="86">
        <v>1</v>
      </c>
      <c r="F1905" s="29">
        <v>14483</v>
      </c>
      <c r="G1905" s="88">
        <v>14483</v>
      </c>
      <c r="H1905" s="88">
        <v>16945.11</v>
      </c>
      <c r="I1905" s="29">
        <f>Dane[[#This Row],[WartośćWycena]]-Dane[[#This Row],[WartośćNFZ]]</f>
        <v>2462.1100000000006</v>
      </c>
    </row>
    <row r="1906" spans="1:9" x14ac:dyDescent="0.3">
      <c r="A1906" s="78" t="s">
        <v>82</v>
      </c>
      <c r="B1906" s="24" t="s">
        <v>39165</v>
      </c>
      <c r="C1906" s="83" t="s">
        <v>39137</v>
      </c>
      <c r="D1906" s="83" t="s">
        <v>39032</v>
      </c>
      <c r="E1906" s="86">
        <v>1</v>
      </c>
      <c r="F1906" s="29">
        <v>9191</v>
      </c>
      <c r="G1906" s="88">
        <v>9191</v>
      </c>
      <c r="H1906" s="88">
        <v>10753.47</v>
      </c>
      <c r="I1906" s="29">
        <f>Dane[[#This Row],[WartośćWycena]]-Dane[[#This Row],[WartośćNFZ]]</f>
        <v>1562.4699999999993</v>
      </c>
    </row>
    <row r="1907" spans="1:9" x14ac:dyDescent="0.3">
      <c r="A1907" s="78" t="s">
        <v>82</v>
      </c>
      <c r="B1907" s="24" t="s">
        <v>39165</v>
      </c>
      <c r="C1907" s="83" t="s">
        <v>39137</v>
      </c>
      <c r="D1907" s="83" t="s">
        <v>38968</v>
      </c>
      <c r="E1907" s="86">
        <v>4</v>
      </c>
      <c r="F1907" s="29">
        <v>3896</v>
      </c>
      <c r="G1907" s="88">
        <v>15584</v>
      </c>
      <c r="H1907" s="88">
        <v>18233.28</v>
      </c>
      <c r="I1907" s="29">
        <f>Dane[[#This Row],[WartośćWycena]]-Dane[[#This Row],[WartośćNFZ]]</f>
        <v>2649.2799999999988</v>
      </c>
    </row>
    <row r="1908" spans="1:9" x14ac:dyDescent="0.3">
      <c r="A1908" s="81" t="s">
        <v>82</v>
      </c>
      <c r="B1908" s="24" t="s">
        <v>39165</v>
      </c>
      <c r="C1908" s="83" t="s">
        <v>39137</v>
      </c>
      <c r="D1908" s="83" t="s">
        <v>38970</v>
      </c>
      <c r="E1908" s="86">
        <v>15</v>
      </c>
      <c r="F1908" s="29">
        <v>2362</v>
      </c>
      <c r="G1908" s="88">
        <v>35430</v>
      </c>
      <c r="H1908" s="88">
        <v>41453.1</v>
      </c>
      <c r="I1908" s="29">
        <f>Dane[[#This Row],[WartośćWycena]]-Dane[[#This Row],[WartośćNFZ]]</f>
        <v>6023.0999999999985</v>
      </c>
    </row>
    <row r="1909" spans="1:9" x14ac:dyDescent="0.3">
      <c r="A1909" s="82" t="s">
        <v>85</v>
      </c>
      <c r="B1909" s="24" t="s">
        <v>39165</v>
      </c>
      <c r="C1909" s="83" t="s">
        <v>39137</v>
      </c>
      <c r="D1909" s="83" t="s">
        <v>38873</v>
      </c>
      <c r="E1909" s="86">
        <v>1</v>
      </c>
      <c r="F1909" s="29">
        <v>2835</v>
      </c>
      <c r="G1909" s="88">
        <v>2835</v>
      </c>
      <c r="H1909" s="88">
        <v>3316.95</v>
      </c>
      <c r="I1909" s="29">
        <f>Dane[[#This Row],[WartośćWycena]]-Dane[[#This Row],[WartośćNFZ]]</f>
        <v>481.94999999999982</v>
      </c>
    </row>
    <row r="1910" spans="1:9" x14ac:dyDescent="0.3">
      <c r="A1910" s="78" t="s">
        <v>85</v>
      </c>
      <c r="B1910" s="24" t="s">
        <v>39165</v>
      </c>
      <c r="C1910" s="83" t="s">
        <v>39137</v>
      </c>
      <c r="D1910" s="83" t="s">
        <v>38976</v>
      </c>
      <c r="E1910" s="86">
        <v>1</v>
      </c>
      <c r="F1910" s="29">
        <v>12990</v>
      </c>
      <c r="G1910" s="88">
        <v>12990</v>
      </c>
      <c r="H1910" s="88">
        <v>15198.3</v>
      </c>
      <c r="I1910" s="29">
        <f>Dane[[#This Row],[WartośćWycena]]-Dane[[#This Row],[WartośćNFZ]]</f>
        <v>2208.2999999999993</v>
      </c>
    </row>
    <row r="1911" spans="1:9" x14ac:dyDescent="0.3">
      <c r="A1911" s="78" t="s">
        <v>85</v>
      </c>
      <c r="B1911" s="24" t="s">
        <v>39165</v>
      </c>
      <c r="C1911" s="83" t="s">
        <v>39137</v>
      </c>
      <c r="D1911" s="83" t="s">
        <v>38887</v>
      </c>
      <c r="E1911" s="86">
        <v>3</v>
      </c>
      <c r="F1911" s="29">
        <v>2243</v>
      </c>
      <c r="G1911" s="88">
        <v>6729</v>
      </c>
      <c r="H1911" s="88">
        <v>7872.93</v>
      </c>
      <c r="I1911" s="29">
        <f>Dane[[#This Row],[WartośćWycena]]-Dane[[#This Row],[WartośćNFZ]]</f>
        <v>1143.9300000000003</v>
      </c>
    </row>
    <row r="1912" spans="1:9" x14ac:dyDescent="0.3">
      <c r="A1912" s="78" t="s">
        <v>85</v>
      </c>
      <c r="B1912" s="24" t="s">
        <v>39165</v>
      </c>
      <c r="C1912" s="83" t="s">
        <v>39137</v>
      </c>
      <c r="D1912" s="83" t="s">
        <v>38889</v>
      </c>
      <c r="E1912" s="86">
        <v>8</v>
      </c>
      <c r="F1912" s="29">
        <v>11514</v>
      </c>
      <c r="G1912" s="88">
        <v>92112</v>
      </c>
      <c r="H1912" s="88">
        <v>107771.04</v>
      </c>
      <c r="I1912" s="29">
        <f>Dane[[#This Row],[WartośćWycena]]-Dane[[#This Row],[WartośćNFZ]]</f>
        <v>15659.039999999994</v>
      </c>
    </row>
    <row r="1913" spans="1:9" x14ac:dyDescent="0.3">
      <c r="A1913" s="81" t="s">
        <v>85</v>
      </c>
      <c r="B1913" s="24" t="s">
        <v>39165</v>
      </c>
      <c r="C1913" s="83" t="s">
        <v>39137</v>
      </c>
      <c r="D1913" s="83" t="s">
        <v>38891</v>
      </c>
      <c r="E1913" s="86">
        <v>2</v>
      </c>
      <c r="F1913" s="29">
        <v>8090</v>
      </c>
      <c r="G1913" s="88">
        <v>16180</v>
      </c>
      <c r="H1913" s="88">
        <v>18930.599999999999</v>
      </c>
      <c r="I1913" s="29">
        <f>Dane[[#This Row],[WartośćWycena]]-Dane[[#This Row],[WartośćNFZ]]</f>
        <v>2750.5999999999985</v>
      </c>
    </row>
    <row r="1914" spans="1:9" x14ac:dyDescent="0.3">
      <c r="A1914" s="82" t="s">
        <v>85</v>
      </c>
      <c r="B1914" s="24" t="s">
        <v>39165</v>
      </c>
      <c r="C1914" s="83" t="s">
        <v>39137</v>
      </c>
      <c r="D1914" s="83" t="s">
        <v>38893</v>
      </c>
      <c r="E1914" s="86">
        <v>3</v>
      </c>
      <c r="F1914" s="29">
        <v>15056</v>
      </c>
      <c r="G1914" s="88">
        <v>45168</v>
      </c>
      <c r="H1914" s="88">
        <v>52846.559999999998</v>
      </c>
      <c r="I1914" s="29">
        <f>Dane[[#This Row],[WartośćWycena]]-Dane[[#This Row],[WartośćNFZ]]</f>
        <v>7678.5599999999977</v>
      </c>
    </row>
    <row r="1915" spans="1:9" x14ac:dyDescent="0.3">
      <c r="A1915" s="78" t="s">
        <v>85</v>
      </c>
      <c r="B1915" s="24" t="s">
        <v>39165</v>
      </c>
      <c r="C1915" s="83" t="s">
        <v>39137</v>
      </c>
      <c r="D1915" s="83" t="s">
        <v>38858</v>
      </c>
      <c r="E1915" s="86">
        <v>19</v>
      </c>
      <c r="F1915" s="29">
        <v>6554</v>
      </c>
      <c r="G1915" s="88">
        <v>124526</v>
      </c>
      <c r="H1915" s="88">
        <v>145695.41999999998</v>
      </c>
      <c r="I1915" s="29">
        <f>Dane[[#This Row],[WartośćWycena]]-Dane[[#This Row],[WartośćNFZ]]</f>
        <v>21169.419999999984</v>
      </c>
    </row>
    <row r="1916" spans="1:9" x14ac:dyDescent="0.3">
      <c r="A1916" s="78" t="s">
        <v>85</v>
      </c>
      <c r="B1916" s="24" t="s">
        <v>39165</v>
      </c>
      <c r="C1916" s="83" t="s">
        <v>39137</v>
      </c>
      <c r="D1916" s="83" t="s">
        <v>38896</v>
      </c>
      <c r="E1916" s="86">
        <v>76</v>
      </c>
      <c r="F1916" s="29">
        <v>1299</v>
      </c>
      <c r="G1916" s="88">
        <v>98724</v>
      </c>
      <c r="H1916" s="88">
        <v>115507.07999999999</v>
      </c>
      <c r="I1916" s="29">
        <f>Dane[[#This Row],[WartośćWycena]]-Dane[[#This Row],[WartośćNFZ]]</f>
        <v>16783.079999999987</v>
      </c>
    </row>
    <row r="1917" spans="1:9" x14ac:dyDescent="0.3">
      <c r="A1917" s="78" t="s">
        <v>85</v>
      </c>
      <c r="B1917" s="24" t="s">
        <v>39165</v>
      </c>
      <c r="C1917" s="83" t="s">
        <v>39137</v>
      </c>
      <c r="D1917" s="83" t="s">
        <v>38856</v>
      </c>
      <c r="E1917" s="86">
        <v>3</v>
      </c>
      <c r="F1917" s="29">
        <v>7085</v>
      </c>
      <c r="G1917" s="88">
        <v>21255</v>
      </c>
      <c r="H1917" s="88">
        <v>24868.35</v>
      </c>
      <c r="I1917" s="29">
        <f>Dane[[#This Row],[WartośćWycena]]-Dane[[#This Row],[WartośćNFZ]]</f>
        <v>3613.3499999999985</v>
      </c>
    </row>
    <row r="1918" spans="1:9" x14ac:dyDescent="0.3">
      <c r="A1918" s="78" t="s">
        <v>85</v>
      </c>
      <c r="B1918" s="24" t="s">
        <v>39165</v>
      </c>
      <c r="C1918" s="83" t="s">
        <v>39137</v>
      </c>
      <c r="D1918" s="83" t="s">
        <v>38899</v>
      </c>
      <c r="E1918" s="86">
        <v>2</v>
      </c>
      <c r="F1918" s="29">
        <v>1771</v>
      </c>
      <c r="G1918" s="88">
        <v>3542</v>
      </c>
      <c r="H1918" s="88">
        <v>4144.1399999999994</v>
      </c>
      <c r="I1918" s="29">
        <f>Dane[[#This Row],[WartośćWycena]]-Dane[[#This Row],[WartośćNFZ]]</f>
        <v>602.13999999999942</v>
      </c>
    </row>
    <row r="1919" spans="1:9" x14ac:dyDescent="0.3">
      <c r="A1919" s="78" t="s">
        <v>85</v>
      </c>
      <c r="B1919" s="24" t="s">
        <v>39165</v>
      </c>
      <c r="C1919" s="83" t="s">
        <v>39137</v>
      </c>
      <c r="D1919" s="83" t="s">
        <v>38901</v>
      </c>
      <c r="E1919" s="86">
        <v>1</v>
      </c>
      <c r="F1919" s="29">
        <v>2841</v>
      </c>
      <c r="G1919" s="88">
        <v>2841</v>
      </c>
      <c r="H1919" s="88">
        <v>3323.97</v>
      </c>
      <c r="I1919" s="29">
        <f>Dane[[#This Row],[WartośćWycena]]-Dane[[#This Row],[WartośćNFZ]]</f>
        <v>482.9699999999998</v>
      </c>
    </row>
    <row r="1920" spans="1:9" x14ac:dyDescent="0.3">
      <c r="A1920" s="78" t="s">
        <v>85</v>
      </c>
      <c r="B1920" s="24" t="s">
        <v>39165</v>
      </c>
      <c r="C1920" s="83" t="s">
        <v>39137</v>
      </c>
      <c r="D1920" s="83" t="s">
        <v>38907</v>
      </c>
      <c r="E1920" s="86">
        <v>1</v>
      </c>
      <c r="F1920" s="29">
        <v>531</v>
      </c>
      <c r="G1920" s="88">
        <v>531</v>
      </c>
      <c r="H1920" s="88">
        <v>621.27</v>
      </c>
      <c r="I1920" s="29">
        <f>Dane[[#This Row],[WartośćWycena]]-Dane[[#This Row],[WartośćNFZ]]</f>
        <v>90.269999999999982</v>
      </c>
    </row>
    <row r="1921" spans="1:9" x14ac:dyDescent="0.3">
      <c r="A1921" s="78" t="s">
        <v>85</v>
      </c>
      <c r="B1921" s="24" t="s">
        <v>39165</v>
      </c>
      <c r="C1921" s="83" t="s">
        <v>39137</v>
      </c>
      <c r="D1921" s="83" t="s">
        <v>38909</v>
      </c>
      <c r="E1921" s="86">
        <v>1</v>
      </c>
      <c r="F1921" s="29">
        <v>13935</v>
      </c>
      <c r="G1921" s="88">
        <v>13935</v>
      </c>
      <c r="H1921" s="88">
        <v>16303.949999999999</v>
      </c>
      <c r="I1921" s="29">
        <f>Dane[[#This Row],[WartośćWycena]]-Dane[[#This Row],[WartośćNFZ]]</f>
        <v>2368.9499999999989</v>
      </c>
    </row>
    <row r="1922" spans="1:9" x14ac:dyDescent="0.3">
      <c r="A1922" s="78" t="s">
        <v>85</v>
      </c>
      <c r="B1922" s="24" t="s">
        <v>39165</v>
      </c>
      <c r="C1922" s="83" t="s">
        <v>39137</v>
      </c>
      <c r="D1922" s="83" t="s">
        <v>38911</v>
      </c>
      <c r="E1922" s="86">
        <v>4</v>
      </c>
      <c r="F1922" s="29">
        <v>3431</v>
      </c>
      <c r="G1922" s="88">
        <v>13724</v>
      </c>
      <c r="H1922" s="88">
        <v>16057.08</v>
      </c>
      <c r="I1922" s="29">
        <f>Dane[[#This Row],[WartośćWycena]]-Dane[[#This Row],[WartośćNFZ]]</f>
        <v>2333.08</v>
      </c>
    </row>
    <row r="1923" spans="1:9" x14ac:dyDescent="0.3">
      <c r="A1923" s="78" t="s">
        <v>85</v>
      </c>
      <c r="B1923" s="24" t="s">
        <v>39165</v>
      </c>
      <c r="C1923" s="83" t="s">
        <v>39137</v>
      </c>
      <c r="D1923" s="83" t="s">
        <v>38913</v>
      </c>
      <c r="E1923" s="86">
        <v>1</v>
      </c>
      <c r="F1923" s="29">
        <v>2776</v>
      </c>
      <c r="G1923" s="88">
        <v>2776</v>
      </c>
      <c r="H1923" s="88">
        <v>3247.9199999999996</v>
      </c>
      <c r="I1923" s="29">
        <f>Dane[[#This Row],[WartośćWycena]]-Dane[[#This Row],[WartośćNFZ]]</f>
        <v>471.91999999999962</v>
      </c>
    </row>
    <row r="1924" spans="1:9" x14ac:dyDescent="0.3">
      <c r="A1924" s="78" t="s">
        <v>85</v>
      </c>
      <c r="B1924" s="24" t="s">
        <v>39165</v>
      </c>
      <c r="C1924" s="83" t="s">
        <v>39137</v>
      </c>
      <c r="D1924" s="83" t="s">
        <v>38917</v>
      </c>
      <c r="E1924" s="86">
        <v>1</v>
      </c>
      <c r="F1924" s="29">
        <v>9447</v>
      </c>
      <c r="G1924" s="88">
        <v>9447</v>
      </c>
      <c r="H1924" s="88">
        <v>11052.99</v>
      </c>
      <c r="I1924" s="29">
        <f>Dane[[#This Row],[WartośćWycena]]-Dane[[#This Row],[WartośćNFZ]]</f>
        <v>1605.9899999999998</v>
      </c>
    </row>
    <row r="1925" spans="1:9" x14ac:dyDescent="0.3">
      <c r="A1925" s="78" t="s">
        <v>85</v>
      </c>
      <c r="B1925" s="24" t="s">
        <v>39165</v>
      </c>
      <c r="C1925" s="83" t="s">
        <v>39137</v>
      </c>
      <c r="D1925" s="83" t="s">
        <v>38921</v>
      </c>
      <c r="E1925" s="86">
        <v>1</v>
      </c>
      <c r="F1925" s="29">
        <v>590</v>
      </c>
      <c r="G1925" s="88">
        <v>590</v>
      </c>
      <c r="H1925" s="88">
        <v>690.3</v>
      </c>
      <c r="I1925" s="29">
        <f>Dane[[#This Row],[WartośćWycena]]-Dane[[#This Row],[WartośćNFZ]]</f>
        <v>100.29999999999995</v>
      </c>
    </row>
    <row r="1926" spans="1:9" x14ac:dyDescent="0.3">
      <c r="A1926" s="78" t="s">
        <v>85</v>
      </c>
      <c r="B1926" s="24" t="s">
        <v>39165</v>
      </c>
      <c r="C1926" s="83" t="s">
        <v>39137</v>
      </c>
      <c r="D1926" s="83" t="s">
        <v>39012</v>
      </c>
      <c r="E1926" s="86">
        <v>1</v>
      </c>
      <c r="F1926" s="29">
        <v>9447</v>
      </c>
      <c r="G1926" s="88">
        <v>9447</v>
      </c>
      <c r="H1926" s="88">
        <v>11052.99</v>
      </c>
      <c r="I1926" s="29">
        <f>Dane[[#This Row],[WartośćWycena]]-Dane[[#This Row],[WartośćNFZ]]</f>
        <v>1605.9899999999998</v>
      </c>
    </row>
    <row r="1927" spans="1:9" x14ac:dyDescent="0.3">
      <c r="A1927" s="78" t="s">
        <v>85</v>
      </c>
      <c r="B1927" s="24" t="s">
        <v>39165</v>
      </c>
      <c r="C1927" s="83" t="s">
        <v>39137</v>
      </c>
      <c r="D1927" s="83" t="s">
        <v>38984</v>
      </c>
      <c r="E1927" s="86">
        <v>44</v>
      </c>
      <c r="F1927" s="29">
        <v>4901</v>
      </c>
      <c r="G1927" s="88">
        <v>215644</v>
      </c>
      <c r="H1927" s="88">
        <v>252303.48</v>
      </c>
      <c r="I1927" s="29">
        <f>Dane[[#This Row],[WartośćWycena]]-Dane[[#This Row],[WartośćNFZ]]</f>
        <v>36659.48000000001</v>
      </c>
    </row>
    <row r="1928" spans="1:9" x14ac:dyDescent="0.3">
      <c r="A1928" s="78" t="s">
        <v>85</v>
      </c>
      <c r="B1928" s="24" t="s">
        <v>39165</v>
      </c>
      <c r="C1928" s="83" t="s">
        <v>39137</v>
      </c>
      <c r="D1928" s="83" t="s">
        <v>38927</v>
      </c>
      <c r="E1928" s="86">
        <v>3</v>
      </c>
      <c r="F1928" s="29">
        <v>2952</v>
      </c>
      <c r="G1928" s="88">
        <v>8856</v>
      </c>
      <c r="H1928" s="88">
        <v>10361.519999999999</v>
      </c>
      <c r="I1928" s="29">
        <f>Dane[[#This Row],[WartośćWycena]]-Dane[[#This Row],[WartośćNFZ]]</f>
        <v>1505.5199999999986</v>
      </c>
    </row>
    <row r="1929" spans="1:9" x14ac:dyDescent="0.3">
      <c r="A1929" s="78" t="s">
        <v>85</v>
      </c>
      <c r="B1929" s="24" t="s">
        <v>39165</v>
      </c>
      <c r="C1929" s="83" t="s">
        <v>39137</v>
      </c>
      <c r="D1929" s="83" t="s">
        <v>38933</v>
      </c>
      <c r="E1929" s="86">
        <v>1</v>
      </c>
      <c r="F1929" s="29">
        <v>3509</v>
      </c>
      <c r="G1929" s="88">
        <v>3509</v>
      </c>
      <c r="H1929" s="88">
        <v>4105.53</v>
      </c>
      <c r="I1929" s="29">
        <f>Dane[[#This Row],[WartośćWycena]]-Dane[[#This Row],[WartośćNFZ]]</f>
        <v>596.52999999999975</v>
      </c>
    </row>
    <row r="1930" spans="1:9" x14ac:dyDescent="0.3">
      <c r="A1930" s="78" t="s">
        <v>85</v>
      </c>
      <c r="B1930" s="24" t="s">
        <v>39165</v>
      </c>
      <c r="C1930" s="83" t="s">
        <v>39137</v>
      </c>
      <c r="D1930" s="83" t="s">
        <v>38859</v>
      </c>
      <c r="E1930" s="86">
        <v>2</v>
      </c>
      <c r="F1930" s="29">
        <v>18565</v>
      </c>
      <c r="G1930" s="88">
        <v>37130</v>
      </c>
      <c r="H1930" s="88">
        <v>43442.1</v>
      </c>
      <c r="I1930" s="29">
        <f>Dane[[#This Row],[WartośćWycena]]-Dane[[#This Row],[WartośćNFZ]]</f>
        <v>6312.0999999999985</v>
      </c>
    </row>
    <row r="1931" spans="1:9" x14ac:dyDescent="0.3">
      <c r="A1931" s="78" t="s">
        <v>85</v>
      </c>
      <c r="B1931" s="24" t="s">
        <v>39165</v>
      </c>
      <c r="C1931" s="83" t="s">
        <v>39137</v>
      </c>
      <c r="D1931" s="83" t="s">
        <v>38860</v>
      </c>
      <c r="E1931" s="86">
        <v>1</v>
      </c>
      <c r="F1931" s="29">
        <v>1667</v>
      </c>
      <c r="G1931" s="88">
        <v>1667</v>
      </c>
      <c r="H1931" s="88">
        <v>1950.3899999999999</v>
      </c>
      <c r="I1931" s="29">
        <f>Dane[[#This Row],[WartośćWycena]]-Dane[[#This Row],[WartośćNFZ]]</f>
        <v>283.38999999999987</v>
      </c>
    </row>
    <row r="1932" spans="1:9" x14ac:dyDescent="0.3">
      <c r="A1932" s="78" t="s">
        <v>85</v>
      </c>
      <c r="B1932" s="24" t="s">
        <v>39165</v>
      </c>
      <c r="C1932" s="83" t="s">
        <v>39137</v>
      </c>
      <c r="D1932" s="83" t="s">
        <v>38945</v>
      </c>
      <c r="E1932" s="86">
        <v>13</v>
      </c>
      <c r="F1932" s="29">
        <v>6613</v>
      </c>
      <c r="G1932" s="88">
        <v>85969</v>
      </c>
      <c r="H1932" s="88">
        <v>100583.72999999998</v>
      </c>
      <c r="I1932" s="29">
        <f>Dane[[#This Row],[WartośćWycena]]-Dane[[#This Row],[WartośćNFZ]]</f>
        <v>14614.729999999981</v>
      </c>
    </row>
    <row r="1933" spans="1:9" x14ac:dyDescent="0.3">
      <c r="A1933" s="78" t="s">
        <v>85</v>
      </c>
      <c r="B1933" s="24" t="s">
        <v>39165</v>
      </c>
      <c r="C1933" s="83" t="s">
        <v>39137</v>
      </c>
      <c r="D1933" s="83" t="s">
        <v>38947</v>
      </c>
      <c r="E1933" s="86">
        <v>21</v>
      </c>
      <c r="F1933" s="29">
        <v>1417</v>
      </c>
      <c r="G1933" s="88">
        <v>29757</v>
      </c>
      <c r="H1933" s="88">
        <v>34815.689999999995</v>
      </c>
      <c r="I1933" s="29">
        <f>Dane[[#This Row],[WartośćWycena]]-Dane[[#This Row],[WartośćNFZ]]</f>
        <v>5058.6899999999951</v>
      </c>
    </row>
    <row r="1934" spans="1:9" x14ac:dyDescent="0.3">
      <c r="A1934" s="78" t="s">
        <v>85</v>
      </c>
      <c r="B1934" s="24" t="s">
        <v>39165</v>
      </c>
      <c r="C1934" s="83" t="s">
        <v>39137</v>
      </c>
      <c r="D1934" s="83" t="s">
        <v>38949</v>
      </c>
      <c r="E1934" s="86">
        <v>9</v>
      </c>
      <c r="F1934" s="29">
        <v>650</v>
      </c>
      <c r="G1934" s="88">
        <v>5850</v>
      </c>
      <c r="H1934" s="88">
        <v>6844.5</v>
      </c>
      <c r="I1934" s="29">
        <f>Dane[[#This Row],[WartośćWycena]]-Dane[[#This Row],[WartośćNFZ]]</f>
        <v>994.5</v>
      </c>
    </row>
    <row r="1935" spans="1:9" x14ac:dyDescent="0.3">
      <c r="A1935" s="78" t="s">
        <v>85</v>
      </c>
      <c r="B1935" s="24" t="s">
        <v>39165</v>
      </c>
      <c r="C1935" s="83" t="s">
        <v>39137</v>
      </c>
      <c r="D1935" s="83" t="s">
        <v>38951</v>
      </c>
      <c r="E1935" s="86">
        <v>1</v>
      </c>
      <c r="F1935" s="29">
        <v>2362</v>
      </c>
      <c r="G1935" s="88">
        <v>2362</v>
      </c>
      <c r="H1935" s="88">
        <v>2763.54</v>
      </c>
      <c r="I1935" s="29">
        <f>Dane[[#This Row],[WartośćWycena]]-Dane[[#This Row],[WartośćNFZ]]</f>
        <v>401.53999999999996</v>
      </c>
    </row>
    <row r="1936" spans="1:9" x14ac:dyDescent="0.3">
      <c r="A1936" s="78" t="s">
        <v>85</v>
      </c>
      <c r="B1936" s="24" t="s">
        <v>39165</v>
      </c>
      <c r="C1936" s="83" t="s">
        <v>39137</v>
      </c>
      <c r="D1936" s="83" t="s">
        <v>38953</v>
      </c>
      <c r="E1936" s="86">
        <v>3</v>
      </c>
      <c r="F1936" s="29">
        <v>6931</v>
      </c>
      <c r="G1936" s="88">
        <v>20793</v>
      </c>
      <c r="H1936" s="88">
        <v>24327.809999999998</v>
      </c>
      <c r="I1936" s="29">
        <f>Dane[[#This Row],[WartośćWycena]]-Dane[[#This Row],[WartośćNFZ]]</f>
        <v>3534.8099999999977</v>
      </c>
    </row>
    <row r="1937" spans="1:9" x14ac:dyDescent="0.3">
      <c r="A1937" s="78" t="s">
        <v>85</v>
      </c>
      <c r="B1937" s="24" t="s">
        <v>39165</v>
      </c>
      <c r="C1937" s="83" t="s">
        <v>39137</v>
      </c>
      <c r="D1937" s="83" t="s">
        <v>38955</v>
      </c>
      <c r="E1937" s="86">
        <v>4</v>
      </c>
      <c r="F1937" s="29">
        <v>3838</v>
      </c>
      <c r="G1937" s="88">
        <v>15352</v>
      </c>
      <c r="H1937" s="88">
        <v>17961.84</v>
      </c>
      <c r="I1937" s="29">
        <f>Dane[[#This Row],[WartośćWycena]]-Dane[[#This Row],[WartośćNFZ]]</f>
        <v>2609.84</v>
      </c>
    </row>
    <row r="1938" spans="1:9" x14ac:dyDescent="0.3">
      <c r="A1938" s="78" t="s">
        <v>85</v>
      </c>
      <c r="B1938" s="24" t="s">
        <v>39165</v>
      </c>
      <c r="C1938" s="83" t="s">
        <v>39137</v>
      </c>
      <c r="D1938" s="83" t="s">
        <v>38957</v>
      </c>
      <c r="E1938" s="86">
        <v>20</v>
      </c>
      <c r="F1938" s="29">
        <v>2067</v>
      </c>
      <c r="G1938" s="88">
        <v>41340</v>
      </c>
      <c r="H1938" s="88">
        <v>48367.799999999996</v>
      </c>
      <c r="I1938" s="29">
        <f>Dane[[#This Row],[WartośćWycena]]-Dane[[#This Row],[WartośćNFZ]]</f>
        <v>7027.7999999999956</v>
      </c>
    </row>
    <row r="1939" spans="1:9" x14ac:dyDescent="0.3">
      <c r="A1939" s="78" t="s">
        <v>85</v>
      </c>
      <c r="B1939" s="24" t="s">
        <v>39165</v>
      </c>
      <c r="C1939" s="83" t="s">
        <v>39137</v>
      </c>
      <c r="D1939" s="83" t="s">
        <v>38959</v>
      </c>
      <c r="E1939" s="86">
        <v>10</v>
      </c>
      <c r="F1939" s="29">
        <v>4546</v>
      </c>
      <c r="G1939" s="88">
        <v>45460</v>
      </c>
      <c r="H1939" s="88">
        <v>53188.2</v>
      </c>
      <c r="I1939" s="29">
        <f>Dane[[#This Row],[WartośćWycena]]-Dane[[#This Row],[WartośćNFZ]]</f>
        <v>7728.1999999999971</v>
      </c>
    </row>
    <row r="1940" spans="1:9" x14ac:dyDescent="0.3">
      <c r="A1940" s="78" t="s">
        <v>85</v>
      </c>
      <c r="B1940" s="24" t="s">
        <v>39165</v>
      </c>
      <c r="C1940" s="83" t="s">
        <v>39137</v>
      </c>
      <c r="D1940" s="83" t="s">
        <v>38861</v>
      </c>
      <c r="E1940" s="86">
        <v>37</v>
      </c>
      <c r="F1940" s="29">
        <v>3838</v>
      </c>
      <c r="G1940" s="88">
        <v>142006</v>
      </c>
      <c r="H1940" s="88">
        <v>166147.01999999999</v>
      </c>
      <c r="I1940" s="29">
        <f>Dane[[#This Row],[WartośćWycena]]-Dane[[#This Row],[WartośćNFZ]]</f>
        <v>24141.01999999999</v>
      </c>
    </row>
    <row r="1941" spans="1:9" x14ac:dyDescent="0.3">
      <c r="A1941" s="78" t="s">
        <v>85</v>
      </c>
      <c r="B1941" s="24" t="s">
        <v>39165</v>
      </c>
      <c r="C1941" s="83" t="s">
        <v>39137</v>
      </c>
      <c r="D1941" s="83" t="s">
        <v>38962</v>
      </c>
      <c r="E1941" s="86">
        <v>41</v>
      </c>
      <c r="F1941" s="29">
        <v>4311</v>
      </c>
      <c r="G1941" s="88">
        <v>176751</v>
      </c>
      <c r="H1941" s="88">
        <v>206798.66999999998</v>
      </c>
      <c r="I1941" s="29">
        <f>Dane[[#This Row],[WartośćWycena]]-Dane[[#This Row],[WartośćNFZ]]</f>
        <v>30047.669999999984</v>
      </c>
    </row>
    <row r="1942" spans="1:9" x14ac:dyDescent="0.3">
      <c r="A1942" s="78" t="s">
        <v>85</v>
      </c>
      <c r="B1942" s="24" t="s">
        <v>39165</v>
      </c>
      <c r="C1942" s="83" t="s">
        <v>39137</v>
      </c>
      <c r="D1942" s="83" t="s">
        <v>38994</v>
      </c>
      <c r="E1942" s="86">
        <v>4</v>
      </c>
      <c r="F1942" s="29">
        <v>2618</v>
      </c>
      <c r="G1942" s="88">
        <v>10472</v>
      </c>
      <c r="H1942" s="88">
        <v>12252.24</v>
      </c>
      <c r="I1942" s="29">
        <f>Dane[[#This Row],[WartośćWycena]]-Dane[[#This Row],[WartośćNFZ]]</f>
        <v>1780.2399999999998</v>
      </c>
    </row>
    <row r="1943" spans="1:9" x14ac:dyDescent="0.3">
      <c r="A1943" s="78" t="s">
        <v>85</v>
      </c>
      <c r="B1943" s="24" t="s">
        <v>39165</v>
      </c>
      <c r="C1943" s="83" t="s">
        <v>39137</v>
      </c>
      <c r="D1943" s="83" t="s">
        <v>38968</v>
      </c>
      <c r="E1943" s="86">
        <v>1</v>
      </c>
      <c r="F1943" s="29">
        <v>3896</v>
      </c>
      <c r="G1943" s="88">
        <v>3896</v>
      </c>
      <c r="H1943" s="88">
        <v>4558.32</v>
      </c>
      <c r="I1943" s="29">
        <f>Dane[[#This Row],[WartośćWycena]]-Dane[[#This Row],[WartośćNFZ]]</f>
        <v>662.31999999999971</v>
      </c>
    </row>
    <row r="1944" spans="1:9" x14ac:dyDescent="0.3">
      <c r="A1944" s="78" t="s">
        <v>85</v>
      </c>
      <c r="B1944" s="24" t="s">
        <v>39165</v>
      </c>
      <c r="C1944" s="83" t="s">
        <v>39137</v>
      </c>
      <c r="D1944" s="83" t="s">
        <v>38970</v>
      </c>
      <c r="E1944" s="86">
        <v>4</v>
      </c>
      <c r="F1944" s="29">
        <v>2362</v>
      </c>
      <c r="G1944" s="88">
        <v>9448</v>
      </c>
      <c r="H1944" s="88">
        <v>11054.16</v>
      </c>
      <c r="I1944" s="29">
        <f>Dane[[#This Row],[WartośćWycena]]-Dane[[#This Row],[WartośćNFZ]]</f>
        <v>1606.1599999999999</v>
      </c>
    </row>
    <row r="1945" spans="1:9" x14ac:dyDescent="0.3">
      <c r="A1945" s="78" t="s">
        <v>85</v>
      </c>
      <c r="B1945" s="24" t="s">
        <v>39165</v>
      </c>
      <c r="C1945" s="83" t="s">
        <v>39137</v>
      </c>
      <c r="D1945" s="83" t="s">
        <v>38972</v>
      </c>
      <c r="E1945" s="86">
        <v>3</v>
      </c>
      <c r="F1945" s="29">
        <v>709</v>
      </c>
      <c r="G1945" s="88">
        <v>2127</v>
      </c>
      <c r="H1945" s="88">
        <v>2488.59</v>
      </c>
      <c r="I1945" s="29">
        <f>Dane[[#This Row],[WartośćWycena]]-Dane[[#This Row],[WartośćNFZ]]</f>
        <v>361.59000000000015</v>
      </c>
    </row>
    <row r="1946" spans="1:9" x14ac:dyDescent="0.3">
      <c r="A1946" s="81" t="s">
        <v>85</v>
      </c>
      <c r="B1946" s="25" t="s">
        <v>39165</v>
      </c>
      <c r="C1946" s="83" t="s">
        <v>39137</v>
      </c>
      <c r="D1946" s="83" t="s">
        <v>39036</v>
      </c>
      <c r="E1946" s="86">
        <v>1</v>
      </c>
      <c r="F1946" s="29">
        <v>636</v>
      </c>
      <c r="G1946" s="88">
        <v>636</v>
      </c>
      <c r="H1946" s="88">
        <v>744.12</v>
      </c>
      <c r="I1946" s="29">
        <f>Dane[[#This Row],[WartośćWycena]]-Dane[[#This Row],[WartośćNFZ]]</f>
        <v>108.12</v>
      </c>
    </row>
    <row r="1947" spans="1:9" x14ac:dyDescent="0.3">
      <c r="A1947" s="82" t="s">
        <v>85</v>
      </c>
      <c r="B1947" s="24" t="s">
        <v>39165</v>
      </c>
      <c r="C1947" s="83" t="s">
        <v>39137</v>
      </c>
      <c r="D1947" s="83" t="s">
        <v>38885</v>
      </c>
      <c r="E1947" s="86">
        <v>1</v>
      </c>
      <c r="F1947" s="29">
        <v>5915</v>
      </c>
      <c r="G1947" s="88">
        <v>5915</v>
      </c>
      <c r="H1947" s="88">
        <v>6920.5499999999993</v>
      </c>
      <c r="I1947" s="29">
        <f>Dane[[#This Row],[WartośćWycena]]-Dane[[#This Row],[WartośćNFZ]]</f>
        <v>1005.5499999999993</v>
      </c>
    </row>
    <row r="1948" spans="1:9" x14ac:dyDescent="0.3">
      <c r="A1948" s="78" t="s">
        <v>85</v>
      </c>
      <c r="B1948" s="24" t="s">
        <v>39165</v>
      </c>
      <c r="C1948" s="83" t="s">
        <v>39137</v>
      </c>
      <c r="D1948" s="83" t="s">
        <v>38887</v>
      </c>
      <c r="E1948" s="86">
        <v>2</v>
      </c>
      <c r="F1948" s="29">
        <v>2243</v>
      </c>
      <c r="G1948" s="88">
        <v>4486</v>
      </c>
      <c r="H1948" s="88">
        <v>5248.62</v>
      </c>
      <c r="I1948" s="29">
        <f>Dane[[#This Row],[WartośćWycena]]-Dane[[#This Row],[WartośćNFZ]]</f>
        <v>762.61999999999989</v>
      </c>
    </row>
    <row r="1949" spans="1:9" x14ac:dyDescent="0.3">
      <c r="A1949" s="78" t="s">
        <v>85</v>
      </c>
      <c r="B1949" s="24" t="s">
        <v>39165</v>
      </c>
      <c r="C1949" s="83" t="s">
        <v>39137</v>
      </c>
      <c r="D1949" s="83" t="s">
        <v>38889</v>
      </c>
      <c r="E1949" s="86">
        <v>1</v>
      </c>
      <c r="F1949" s="29">
        <v>11514</v>
      </c>
      <c r="G1949" s="88">
        <v>11514</v>
      </c>
      <c r="H1949" s="88">
        <v>13471.38</v>
      </c>
      <c r="I1949" s="29">
        <f>Dane[[#This Row],[WartośćWycena]]-Dane[[#This Row],[WartośćNFZ]]</f>
        <v>1957.3799999999992</v>
      </c>
    </row>
    <row r="1950" spans="1:9" x14ac:dyDescent="0.3">
      <c r="A1950" s="78" t="s">
        <v>85</v>
      </c>
      <c r="B1950" s="24" t="s">
        <v>39165</v>
      </c>
      <c r="C1950" s="83" t="s">
        <v>39137</v>
      </c>
      <c r="D1950" s="83" t="s">
        <v>38893</v>
      </c>
      <c r="E1950" s="86">
        <v>34</v>
      </c>
      <c r="F1950" s="29">
        <v>15056</v>
      </c>
      <c r="G1950" s="88">
        <v>511904</v>
      </c>
      <c r="H1950" s="88">
        <v>598927.68000000005</v>
      </c>
      <c r="I1950" s="29">
        <f>Dane[[#This Row],[WartośćWycena]]-Dane[[#This Row],[WartośćNFZ]]</f>
        <v>87023.680000000051</v>
      </c>
    </row>
    <row r="1951" spans="1:9" x14ac:dyDescent="0.3">
      <c r="A1951" s="78" t="s">
        <v>85</v>
      </c>
      <c r="B1951" s="24" t="s">
        <v>39165</v>
      </c>
      <c r="C1951" s="83" t="s">
        <v>39137</v>
      </c>
      <c r="D1951" s="83" t="s">
        <v>38858</v>
      </c>
      <c r="E1951" s="86">
        <v>7</v>
      </c>
      <c r="F1951" s="29">
        <v>6554</v>
      </c>
      <c r="G1951" s="88">
        <v>45878</v>
      </c>
      <c r="H1951" s="88">
        <v>53677.259999999995</v>
      </c>
      <c r="I1951" s="29">
        <f>Dane[[#This Row],[WartośćWycena]]-Dane[[#This Row],[WartośćNFZ]]</f>
        <v>7799.2599999999948</v>
      </c>
    </row>
    <row r="1952" spans="1:9" x14ac:dyDescent="0.3">
      <c r="A1952" s="78" t="s">
        <v>85</v>
      </c>
      <c r="B1952" s="24" t="s">
        <v>39165</v>
      </c>
      <c r="C1952" s="83" t="s">
        <v>39137</v>
      </c>
      <c r="D1952" s="83" t="s">
        <v>38896</v>
      </c>
      <c r="E1952" s="86">
        <v>1</v>
      </c>
      <c r="F1952" s="29">
        <v>1299</v>
      </c>
      <c r="G1952" s="88">
        <v>1299</v>
      </c>
      <c r="H1952" s="88">
        <v>1519.83</v>
      </c>
      <c r="I1952" s="29">
        <f>Dane[[#This Row],[WartośćWycena]]-Dane[[#This Row],[WartośćNFZ]]</f>
        <v>220.82999999999993</v>
      </c>
    </row>
    <row r="1953" spans="1:9" x14ac:dyDescent="0.3">
      <c r="A1953" s="78" t="s">
        <v>85</v>
      </c>
      <c r="B1953" s="24" t="s">
        <v>39165</v>
      </c>
      <c r="C1953" s="83" t="s">
        <v>39137</v>
      </c>
      <c r="D1953" s="83" t="s">
        <v>38856</v>
      </c>
      <c r="E1953" s="86">
        <v>2</v>
      </c>
      <c r="F1953" s="29">
        <v>7085</v>
      </c>
      <c r="G1953" s="88">
        <v>14170</v>
      </c>
      <c r="H1953" s="88">
        <v>16578.899999999998</v>
      </c>
      <c r="I1953" s="29">
        <f>Dane[[#This Row],[WartośćWycena]]-Dane[[#This Row],[WartośćNFZ]]</f>
        <v>2408.8999999999978</v>
      </c>
    </row>
    <row r="1954" spans="1:9" x14ac:dyDescent="0.3">
      <c r="A1954" s="78" t="s">
        <v>85</v>
      </c>
      <c r="B1954" s="24" t="s">
        <v>39165</v>
      </c>
      <c r="C1954" s="83" t="s">
        <v>39137</v>
      </c>
      <c r="D1954" s="83" t="s">
        <v>38978</v>
      </c>
      <c r="E1954" s="86">
        <v>3</v>
      </c>
      <c r="F1954" s="29">
        <v>17123</v>
      </c>
      <c r="G1954" s="88">
        <v>51369</v>
      </c>
      <c r="H1954" s="88">
        <v>60101.729999999996</v>
      </c>
      <c r="I1954" s="29">
        <f>Dane[[#This Row],[WartośćWycena]]-Dane[[#This Row],[WartośćNFZ]]</f>
        <v>8732.7299999999959</v>
      </c>
    </row>
    <row r="1955" spans="1:9" x14ac:dyDescent="0.3">
      <c r="A1955" s="78" t="s">
        <v>85</v>
      </c>
      <c r="B1955" s="24" t="s">
        <v>39165</v>
      </c>
      <c r="C1955" s="83" t="s">
        <v>39137</v>
      </c>
      <c r="D1955" s="83" t="s">
        <v>38915</v>
      </c>
      <c r="E1955" s="86">
        <v>1</v>
      </c>
      <c r="F1955" s="29">
        <v>16591</v>
      </c>
      <c r="G1955" s="88">
        <v>16591</v>
      </c>
      <c r="H1955" s="88">
        <v>19411.469999999998</v>
      </c>
      <c r="I1955" s="29">
        <f>Dane[[#This Row],[WartośćWycena]]-Dane[[#This Row],[WartośćNFZ]]</f>
        <v>2820.4699999999975</v>
      </c>
    </row>
    <row r="1956" spans="1:9" x14ac:dyDescent="0.3">
      <c r="A1956" s="81" t="s">
        <v>85</v>
      </c>
      <c r="B1956" s="24" t="s">
        <v>39165</v>
      </c>
      <c r="C1956" s="83" t="s">
        <v>39137</v>
      </c>
      <c r="D1956" s="83" t="s">
        <v>38917</v>
      </c>
      <c r="E1956" s="86">
        <v>1</v>
      </c>
      <c r="F1956" s="29">
        <v>9447</v>
      </c>
      <c r="G1956" s="88">
        <v>9447</v>
      </c>
      <c r="H1956" s="88">
        <v>11052.99</v>
      </c>
      <c r="I1956" s="29">
        <f>Dane[[#This Row],[WartośćWycena]]-Dane[[#This Row],[WartośćNFZ]]</f>
        <v>1605.9899999999998</v>
      </c>
    </row>
    <row r="1957" spans="1:9" x14ac:dyDescent="0.3">
      <c r="A1957" s="82" t="s">
        <v>85</v>
      </c>
      <c r="B1957" s="24" t="s">
        <v>39165</v>
      </c>
      <c r="C1957" s="83" t="s">
        <v>39137</v>
      </c>
      <c r="D1957" s="83" t="s">
        <v>38921</v>
      </c>
      <c r="E1957" s="86">
        <v>1</v>
      </c>
      <c r="F1957" s="29">
        <v>590</v>
      </c>
      <c r="G1957" s="88">
        <v>590</v>
      </c>
      <c r="H1957" s="88">
        <v>690.3</v>
      </c>
      <c r="I1957" s="29">
        <f>Dane[[#This Row],[WartośćWycena]]-Dane[[#This Row],[WartośćNFZ]]</f>
        <v>100.29999999999995</v>
      </c>
    </row>
    <row r="1958" spans="1:9" x14ac:dyDescent="0.3">
      <c r="A1958" s="78" t="s">
        <v>85</v>
      </c>
      <c r="B1958" s="24" t="s">
        <v>39165</v>
      </c>
      <c r="C1958" s="83" t="s">
        <v>39137</v>
      </c>
      <c r="D1958" s="83" t="s">
        <v>38984</v>
      </c>
      <c r="E1958" s="86">
        <v>1</v>
      </c>
      <c r="F1958" s="29">
        <v>4901</v>
      </c>
      <c r="G1958" s="88">
        <v>4901</v>
      </c>
      <c r="H1958" s="88">
        <v>5734.17</v>
      </c>
      <c r="I1958" s="29">
        <f>Dane[[#This Row],[WartośćWycena]]-Dane[[#This Row],[WartośćNFZ]]</f>
        <v>833.17000000000007</v>
      </c>
    </row>
    <row r="1959" spans="1:9" x14ac:dyDescent="0.3">
      <c r="A1959" s="78" t="s">
        <v>85</v>
      </c>
      <c r="B1959" s="24" t="s">
        <v>39165</v>
      </c>
      <c r="C1959" s="83" t="s">
        <v>39137</v>
      </c>
      <c r="D1959" s="83" t="s">
        <v>38931</v>
      </c>
      <c r="E1959" s="86">
        <v>1</v>
      </c>
      <c r="F1959" s="29">
        <v>3955</v>
      </c>
      <c r="G1959" s="88">
        <v>3955</v>
      </c>
      <c r="H1959" s="88">
        <v>4627.3499999999995</v>
      </c>
      <c r="I1959" s="29">
        <f>Dane[[#This Row],[WartośćWycena]]-Dane[[#This Row],[WartośćNFZ]]</f>
        <v>672.34999999999945</v>
      </c>
    </row>
    <row r="1960" spans="1:9" x14ac:dyDescent="0.3">
      <c r="A1960" s="78" t="s">
        <v>85</v>
      </c>
      <c r="B1960" s="24" t="s">
        <v>39165</v>
      </c>
      <c r="C1960" s="83" t="s">
        <v>39137</v>
      </c>
      <c r="D1960" s="83" t="s">
        <v>38935</v>
      </c>
      <c r="E1960" s="86">
        <v>1</v>
      </c>
      <c r="F1960" s="29">
        <v>11692</v>
      </c>
      <c r="G1960" s="88">
        <v>11692</v>
      </c>
      <c r="H1960" s="88">
        <v>13679.64</v>
      </c>
      <c r="I1960" s="29">
        <f>Dane[[#This Row],[WartośćWycena]]-Dane[[#This Row],[WartośćNFZ]]</f>
        <v>1987.6399999999994</v>
      </c>
    </row>
    <row r="1961" spans="1:9" x14ac:dyDescent="0.3">
      <c r="A1961" s="81" t="s">
        <v>85</v>
      </c>
      <c r="B1961" s="24" t="s">
        <v>39165</v>
      </c>
      <c r="C1961" s="83" t="s">
        <v>39137</v>
      </c>
      <c r="D1961" s="83" t="s">
        <v>38859</v>
      </c>
      <c r="E1961" s="86">
        <v>1</v>
      </c>
      <c r="F1961" s="29">
        <v>18565</v>
      </c>
      <c r="G1961" s="88">
        <v>18565</v>
      </c>
      <c r="H1961" s="88">
        <v>21721.05</v>
      </c>
      <c r="I1961" s="29">
        <f>Dane[[#This Row],[WartośćWycena]]-Dane[[#This Row],[WartośćNFZ]]</f>
        <v>3156.0499999999993</v>
      </c>
    </row>
    <row r="1962" spans="1:9" x14ac:dyDescent="0.3">
      <c r="A1962" s="82" t="s">
        <v>85</v>
      </c>
      <c r="B1962" s="24" t="s">
        <v>39165</v>
      </c>
      <c r="C1962" s="83" t="s">
        <v>39137</v>
      </c>
      <c r="D1962" s="83" t="s">
        <v>38945</v>
      </c>
      <c r="E1962" s="86">
        <v>46</v>
      </c>
      <c r="F1962" s="29">
        <v>6613</v>
      </c>
      <c r="G1962" s="88">
        <v>304198</v>
      </c>
      <c r="H1962" s="88">
        <v>355911.66</v>
      </c>
      <c r="I1962" s="29">
        <f>Dane[[#This Row],[WartośćWycena]]-Dane[[#This Row],[WartośćNFZ]]</f>
        <v>51713.659999999974</v>
      </c>
    </row>
    <row r="1963" spans="1:9" x14ac:dyDescent="0.3">
      <c r="A1963" s="78" t="s">
        <v>85</v>
      </c>
      <c r="B1963" s="24" t="s">
        <v>39165</v>
      </c>
      <c r="C1963" s="83" t="s">
        <v>39137</v>
      </c>
      <c r="D1963" s="83" t="s">
        <v>38959</v>
      </c>
      <c r="E1963" s="86">
        <v>12</v>
      </c>
      <c r="F1963" s="29">
        <v>4546</v>
      </c>
      <c r="G1963" s="88">
        <v>54552</v>
      </c>
      <c r="H1963" s="88">
        <v>63825.84</v>
      </c>
      <c r="I1963" s="29">
        <f>Dane[[#This Row],[WartośćWycena]]-Dane[[#This Row],[WartośćNFZ]]</f>
        <v>9273.8399999999965</v>
      </c>
    </row>
    <row r="1964" spans="1:9" x14ac:dyDescent="0.3">
      <c r="A1964" s="78" t="s">
        <v>85</v>
      </c>
      <c r="B1964" s="24" t="s">
        <v>39165</v>
      </c>
      <c r="C1964" s="83" t="s">
        <v>39137</v>
      </c>
      <c r="D1964" s="83" t="s">
        <v>38861</v>
      </c>
      <c r="E1964" s="86">
        <v>10</v>
      </c>
      <c r="F1964" s="29">
        <v>3838</v>
      </c>
      <c r="G1964" s="88">
        <v>38380</v>
      </c>
      <c r="H1964" s="88">
        <v>44904.6</v>
      </c>
      <c r="I1964" s="29">
        <f>Dane[[#This Row],[WartośćWycena]]-Dane[[#This Row],[WartośćNFZ]]</f>
        <v>6524.5999999999985</v>
      </c>
    </row>
    <row r="1965" spans="1:9" x14ac:dyDescent="0.3">
      <c r="A1965" s="78" t="s">
        <v>85</v>
      </c>
      <c r="B1965" s="24" t="s">
        <v>39165</v>
      </c>
      <c r="C1965" s="83" t="s">
        <v>39137</v>
      </c>
      <c r="D1965" s="83" t="s">
        <v>38962</v>
      </c>
      <c r="E1965" s="86">
        <v>1</v>
      </c>
      <c r="F1965" s="29">
        <v>4311</v>
      </c>
      <c r="G1965" s="88">
        <v>4311</v>
      </c>
      <c r="H1965" s="88">
        <v>5043.87</v>
      </c>
      <c r="I1965" s="29">
        <f>Dane[[#This Row],[WartośćWycena]]-Dane[[#This Row],[WartośćNFZ]]</f>
        <v>732.86999999999989</v>
      </c>
    </row>
    <row r="1966" spans="1:9" x14ac:dyDescent="0.3">
      <c r="A1966" s="78" t="s">
        <v>85</v>
      </c>
      <c r="B1966" s="24" t="s">
        <v>39165</v>
      </c>
      <c r="C1966" s="83" t="s">
        <v>39137</v>
      </c>
      <c r="D1966" s="83" t="s">
        <v>38968</v>
      </c>
      <c r="E1966" s="86">
        <v>2</v>
      </c>
      <c r="F1966" s="29">
        <v>3896</v>
      </c>
      <c r="G1966" s="88">
        <v>7792</v>
      </c>
      <c r="H1966" s="88">
        <v>9116.64</v>
      </c>
      <c r="I1966" s="29">
        <f>Dane[[#This Row],[WartośćWycena]]-Dane[[#This Row],[WartośćNFZ]]</f>
        <v>1324.6399999999994</v>
      </c>
    </row>
    <row r="1967" spans="1:9" x14ac:dyDescent="0.3">
      <c r="A1967" s="78" t="s">
        <v>85</v>
      </c>
      <c r="B1967" s="24" t="s">
        <v>39165</v>
      </c>
      <c r="C1967" s="83" t="s">
        <v>39137</v>
      </c>
      <c r="D1967" s="83" t="s">
        <v>38970</v>
      </c>
      <c r="E1967" s="86">
        <v>7</v>
      </c>
      <c r="F1967" s="29">
        <v>2362</v>
      </c>
      <c r="G1967" s="88">
        <v>16534</v>
      </c>
      <c r="H1967" s="88">
        <v>19344.78</v>
      </c>
      <c r="I1967" s="29">
        <f>Dane[[#This Row],[WartośćWycena]]-Dane[[#This Row],[WartośćNFZ]]</f>
        <v>2810.7799999999988</v>
      </c>
    </row>
    <row r="1968" spans="1:9" x14ac:dyDescent="0.3">
      <c r="A1968" s="81" t="s">
        <v>85</v>
      </c>
      <c r="B1968" s="24" t="s">
        <v>39165</v>
      </c>
      <c r="C1968" s="83" t="s">
        <v>39137</v>
      </c>
      <c r="D1968" s="83" t="s">
        <v>38885</v>
      </c>
      <c r="E1968" s="86">
        <v>1</v>
      </c>
      <c r="F1968" s="29">
        <v>5915</v>
      </c>
      <c r="G1968" s="88">
        <v>5915</v>
      </c>
      <c r="H1968" s="88">
        <v>6920.5499999999993</v>
      </c>
      <c r="I1968" s="29">
        <f>Dane[[#This Row],[WartośćWycena]]-Dane[[#This Row],[WartośćNFZ]]</f>
        <v>1005.5499999999993</v>
      </c>
    </row>
    <row r="1969" spans="1:9" x14ac:dyDescent="0.3">
      <c r="A1969" s="82" t="s">
        <v>85</v>
      </c>
      <c r="B1969" s="24" t="s">
        <v>39165</v>
      </c>
      <c r="C1969" s="83" t="s">
        <v>39137</v>
      </c>
      <c r="D1969" s="83" t="s">
        <v>38889</v>
      </c>
      <c r="E1969" s="86">
        <v>1</v>
      </c>
      <c r="F1969" s="29">
        <v>11514</v>
      </c>
      <c r="G1969" s="88">
        <v>11514</v>
      </c>
      <c r="H1969" s="88">
        <v>13471.38</v>
      </c>
      <c r="I1969" s="29">
        <f>Dane[[#This Row],[WartośćWycena]]-Dane[[#This Row],[WartośćNFZ]]</f>
        <v>1957.3799999999992</v>
      </c>
    </row>
    <row r="1970" spans="1:9" x14ac:dyDescent="0.3">
      <c r="A1970" s="78" t="s">
        <v>85</v>
      </c>
      <c r="B1970" s="24" t="s">
        <v>39165</v>
      </c>
      <c r="C1970" s="83" t="s">
        <v>39137</v>
      </c>
      <c r="D1970" s="83" t="s">
        <v>38891</v>
      </c>
      <c r="E1970" s="86">
        <v>1</v>
      </c>
      <c r="F1970" s="29">
        <v>8090</v>
      </c>
      <c r="G1970" s="88">
        <v>8090</v>
      </c>
      <c r="H1970" s="88">
        <v>9465.2999999999993</v>
      </c>
      <c r="I1970" s="29">
        <f>Dane[[#This Row],[WartośćWycena]]-Dane[[#This Row],[WartośćNFZ]]</f>
        <v>1375.2999999999993</v>
      </c>
    </row>
    <row r="1971" spans="1:9" x14ac:dyDescent="0.3">
      <c r="A1971" s="78" t="s">
        <v>85</v>
      </c>
      <c r="B1971" s="24" t="s">
        <v>39165</v>
      </c>
      <c r="C1971" s="83" t="s">
        <v>39137</v>
      </c>
      <c r="D1971" s="83" t="s">
        <v>38893</v>
      </c>
      <c r="E1971" s="86">
        <v>14</v>
      </c>
      <c r="F1971" s="29">
        <v>15056</v>
      </c>
      <c r="G1971" s="88">
        <v>210784</v>
      </c>
      <c r="H1971" s="88">
        <v>246617.28</v>
      </c>
      <c r="I1971" s="29">
        <f>Dane[[#This Row],[WartośćWycena]]-Dane[[#This Row],[WartośćNFZ]]</f>
        <v>35833.279999999999</v>
      </c>
    </row>
    <row r="1972" spans="1:9" x14ac:dyDescent="0.3">
      <c r="A1972" s="81" t="s">
        <v>85</v>
      </c>
      <c r="B1972" s="24" t="s">
        <v>39165</v>
      </c>
      <c r="C1972" s="83" t="s">
        <v>39137</v>
      </c>
      <c r="D1972" s="83" t="s">
        <v>38858</v>
      </c>
      <c r="E1972" s="86">
        <v>7</v>
      </c>
      <c r="F1972" s="29">
        <v>6554</v>
      </c>
      <c r="G1972" s="88">
        <v>45878</v>
      </c>
      <c r="H1972" s="88">
        <v>53677.259999999995</v>
      </c>
      <c r="I1972" s="29">
        <f>Dane[[#This Row],[WartośćWycena]]-Dane[[#This Row],[WartośćNFZ]]</f>
        <v>7799.2599999999948</v>
      </c>
    </row>
    <row r="1973" spans="1:9" x14ac:dyDescent="0.3">
      <c r="A1973" s="82" t="s">
        <v>85</v>
      </c>
      <c r="B1973" s="24" t="s">
        <v>39165</v>
      </c>
      <c r="C1973" s="83" t="s">
        <v>39137</v>
      </c>
      <c r="D1973" s="83" t="s">
        <v>38896</v>
      </c>
      <c r="E1973" s="86">
        <v>1</v>
      </c>
      <c r="F1973" s="29">
        <v>1299</v>
      </c>
      <c r="G1973" s="88">
        <v>1299</v>
      </c>
      <c r="H1973" s="88">
        <v>1519.83</v>
      </c>
      <c r="I1973" s="29">
        <f>Dane[[#This Row],[WartośćWycena]]-Dane[[#This Row],[WartośćNFZ]]</f>
        <v>220.82999999999993</v>
      </c>
    </row>
    <row r="1974" spans="1:9" x14ac:dyDescent="0.3">
      <c r="A1974" s="78" t="s">
        <v>85</v>
      </c>
      <c r="B1974" s="24" t="s">
        <v>39165</v>
      </c>
      <c r="C1974" s="83" t="s">
        <v>39137</v>
      </c>
      <c r="D1974" s="83" t="s">
        <v>38856</v>
      </c>
      <c r="E1974" s="86">
        <v>2</v>
      </c>
      <c r="F1974" s="29">
        <v>7085</v>
      </c>
      <c r="G1974" s="88">
        <v>14170</v>
      </c>
      <c r="H1974" s="88">
        <v>16578.899999999998</v>
      </c>
      <c r="I1974" s="29">
        <f>Dane[[#This Row],[WartośćWycena]]-Dane[[#This Row],[WartośćNFZ]]</f>
        <v>2408.8999999999978</v>
      </c>
    </row>
    <row r="1975" spans="1:9" x14ac:dyDescent="0.3">
      <c r="A1975" s="78" t="s">
        <v>85</v>
      </c>
      <c r="B1975" s="24" t="s">
        <v>39165</v>
      </c>
      <c r="C1975" s="83" t="s">
        <v>39137</v>
      </c>
      <c r="D1975" s="83" t="s">
        <v>38905</v>
      </c>
      <c r="E1975" s="86">
        <v>1</v>
      </c>
      <c r="F1975" s="29">
        <v>1393</v>
      </c>
      <c r="G1975" s="88">
        <v>1393</v>
      </c>
      <c r="H1975" s="88">
        <v>1629.81</v>
      </c>
      <c r="I1975" s="29">
        <f>Dane[[#This Row],[WartośćWycena]]-Dane[[#This Row],[WartośćNFZ]]</f>
        <v>236.80999999999995</v>
      </c>
    </row>
    <row r="1976" spans="1:9" x14ac:dyDescent="0.3">
      <c r="A1976" s="78" t="s">
        <v>85</v>
      </c>
      <c r="B1976" s="24" t="s">
        <v>39165</v>
      </c>
      <c r="C1976" s="83" t="s">
        <v>39137</v>
      </c>
      <c r="D1976" s="83" t="s">
        <v>38907</v>
      </c>
      <c r="E1976" s="86">
        <v>1</v>
      </c>
      <c r="F1976" s="29">
        <v>531</v>
      </c>
      <c r="G1976" s="88">
        <v>531</v>
      </c>
      <c r="H1976" s="88">
        <v>621.27</v>
      </c>
      <c r="I1976" s="29">
        <f>Dane[[#This Row],[WartośćWycena]]-Dane[[#This Row],[WartośćNFZ]]</f>
        <v>90.269999999999982</v>
      </c>
    </row>
    <row r="1977" spans="1:9" x14ac:dyDescent="0.3">
      <c r="A1977" s="78" t="s">
        <v>85</v>
      </c>
      <c r="B1977" s="24" t="s">
        <v>39165</v>
      </c>
      <c r="C1977" s="83" t="s">
        <v>39137</v>
      </c>
      <c r="D1977" s="83" t="s">
        <v>38978</v>
      </c>
      <c r="E1977" s="86">
        <v>1</v>
      </c>
      <c r="F1977" s="29">
        <v>17123</v>
      </c>
      <c r="G1977" s="88">
        <v>17123</v>
      </c>
      <c r="H1977" s="88">
        <v>20033.91</v>
      </c>
      <c r="I1977" s="29">
        <f>Dane[[#This Row],[WartośćWycena]]-Dane[[#This Row],[WartośćNFZ]]</f>
        <v>2910.91</v>
      </c>
    </row>
    <row r="1978" spans="1:9" x14ac:dyDescent="0.3">
      <c r="A1978" s="78" t="s">
        <v>85</v>
      </c>
      <c r="B1978" s="24" t="s">
        <v>39165</v>
      </c>
      <c r="C1978" s="83" t="s">
        <v>39137</v>
      </c>
      <c r="D1978" s="83" t="s">
        <v>38909</v>
      </c>
      <c r="E1978" s="86">
        <v>1</v>
      </c>
      <c r="F1978" s="29">
        <v>13935</v>
      </c>
      <c r="G1978" s="88">
        <v>13935</v>
      </c>
      <c r="H1978" s="88">
        <v>16303.949999999999</v>
      </c>
      <c r="I1978" s="29">
        <f>Dane[[#This Row],[WartośćWycena]]-Dane[[#This Row],[WartośćNFZ]]</f>
        <v>2368.9499999999989</v>
      </c>
    </row>
    <row r="1979" spans="1:9" x14ac:dyDescent="0.3">
      <c r="A1979" s="78" t="s">
        <v>85</v>
      </c>
      <c r="B1979" s="24" t="s">
        <v>39165</v>
      </c>
      <c r="C1979" s="83" t="s">
        <v>39137</v>
      </c>
      <c r="D1979" s="83" t="s">
        <v>38911</v>
      </c>
      <c r="E1979" s="86">
        <v>1</v>
      </c>
      <c r="F1979" s="29">
        <v>3431</v>
      </c>
      <c r="G1979" s="88">
        <v>3431</v>
      </c>
      <c r="H1979" s="88">
        <v>4014.27</v>
      </c>
      <c r="I1979" s="29">
        <f>Dane[[#This Row],[WartośćWycena]]-Dane[[#This Row],[WartośćNFZ]]</f>
        <v>583.27</v>
      </c>
    </row>
    <row r="1980" spans="1:9" x14ac:dyDescent="0.3">
      <c r="A1980" s="81" t="s">
        <v>85</v>
      </c>
      <c r="B1980" s="24" t="s">
        <v>39165</v>
      </c>
      <c r="C1980" s="83" t="s">
        <v>39137</v>
      </c>
      <c r="D1980" s="83" t="s">
        <v>38917</v>
      </c>
      <c r="E1980" s="86">
        <v>1</v>
      </c>
      <c r="F1980" s="29">
        <v>9447</v>
      </c>
      <c r="G1980" s="88">
        <v>9447</v>
      </c>
      <c r="H1980" s="88">
        <v>11052.99</v>
      </c>
      <c r="I1980" s="29">
        <f>Dane[[#This Row],[WartośćWycena]]-Dane[[#This Row],[WartośćNFZ]]</f>
        <v>1605.9899999999998</v>
      </c>
    </row>
    <row r="1981" spans="1:9" x14ac:dyDescent="0.3">
      <c r="A1981" s="82" t="s">
        <v>85</v>
      </c>
      <c r="B1981" s="24" t="s">
        <v>39165</v>
      </c>
      <c r="C1981" s="83" t="s">
        <v>39137</v>
      </c>
      <c r="D1981" s="83" t="s">
        <v>38919</v>
      </c>
      <c r="E1981" s="86">
        <v>2</v>
      </c>
      <c r="F1981" s="29">
        <v>1299</v>
      </c>
      <c r="G1981" s="88">
        <v>2598</v>
      </c>
      <c r="H1981" s="88">
        <v>3039.66</v>
      </c>
      <c r="I1981" s="29">
        <f>Dane[[#This Row],[WartośćWycena]]-Dane[[#This Row],[WartośćNFZ]]</f>
        <v>441.65999999999985</v>
      </c>
    </row>
    <row r="1982" spans="1:9" x14ac:dyDescent="0.3">
      <c r="A1982" s="78" t="s">
        <v>85</v>
      </c>
      <c r="B1982" s="24" t="s">
        <v>39165</v>
      </c>
      <c r="C1982" s="83" t="s">
        <v>39137</v>
      </c>
      <c r="D1982" s="83" t="s">
        <v>38921</v>
      </c>
      <c r="E1982" s="86">
        <v>1</v>
      </c>
      <c r="F1982" s="29">
        <v>590</v>
      </c>
      <c r="G1982" s="88">
        <v>590</v>
      </c>
      <c r="H1982" s="88">
        <v>690.3</v>
      </c>
      <c r="I1982" s="29">
        <f>Dane[[#This Row],[WartośćWycena]]-Dane[[#This Row],[WartośćNFZ]]</f>
        <v>100.29999999999995</v>
      </c>
    </row>
    <row r="1983" spans="1:9" x14ac:dyDescent="0.3">
      <c r="A1983" s="78" t="s">
        <v>85</v>
      </c>
      <c r="B1983" s="24" t="s">
        <v>39165</v>
      </c>
      <c r="C1983" s="83" t="s">
        <v>39137</v>
      </c>
      <c r="D1983" s="83" t="s">
        <v>38927</v>
      </c>
      <c r="E1983" s="86">
        <v>1</v>
      </c>
      <c r="F1983" s="29">
        <v>2952</v>
      </c>
      <c r="G1983" s="88">
        <v>2952</v>
      </c>
      <c r="H1983" s="88">
        <v>3453.8399999999997</v>
      </c>
      <c r="I1983" s="29">
        <f>Dane[[#This Row],[WartośćWycena]]-Dane[[#This Row],[WartośćNFZ]]</f>
        <v>501.83999999999969</v>
      </c>
    </row>
    <row r="1984" spans="1:9" x14ac:dyDescent="0.3">
      <c r="A1984" s="78" t="s">
        <v>85</v>
      </c>
      <c r="B1984" s="24" t="s">
        <v>39165</v>
      </c>
      <c r="C1984" s="83" t="s">
        <v>39137</v>
      </c>
      <c r="D1984" s="83" t="s">
        <v>38945</v>
      </c>
      <c r="E1984" s="86">
        <v>8</v>
      </c>
      <c r="F1984" s="29">
        <v>6613</v>
      </c>
      <c r="G1984" s="88">
        <v>52904</v>
      </c>
      <c r="H1984" s="88">
        <v>61897.679999999993</v>
      </c>
      <c r="I1984" s="29">
        <f>Dane[[#This Row],[WartośćWycena]]-Dane[[#This Row],[WartośćNFZ]]</f>
        <v>8993.679999999993</v>
      </c>
    </row>
    <row r="1985" spans="1:9" x14ac:dyDescent="0.3">
      <c r="A1985" s="78" t="s">
        <v>85</v>
      </c>
      <c r="B1985" s="24" t="s">
        <v>39165</v>
      </c>
      <c r="C1985" s="83" t="s">
        <v>39137</v>
      </c>
      <c r="D1985" s="83" t="s">
        <v>38959</v>
      </c>
      <c r="E1985" s="86">
        <v>2</v>
      </c>
      <c r="F1985" s="29">
        <v>4546</v>
      </c>
      <c r="G1985" s="88">
        <v>9092</v>
      </c>
      <c r="H1985" s="88">
        <v>10637.64</v>
      </c>
      <c r="I1985" s="29">
        <f>Dane[[#This Row],[WartośćWycena]]-Dane[[#This Row],[WartośćNFZ]]</f>
        <v>1545.6399999999994</v>
      </c>
    </row>
    <row r="1986" spans="1:9" x14ac:dyDescent="0.3">
      <c r="A1986" s="78" t="s">
        <v>85</v>
      </c>
      <c r="B1986" s="24" t="s">
        <v>39165</v>
      </c>
      <c r="C1986" s="83" t="s">
        <v>39137</v>
      </c>
      <c r="D1986" s="83" t="s">
        <v>38861</v>
      </c>
      <c r="E1986" s="86">
        <v>1</v>
      </c>
      <c r="F1986" s="29">
        <v>3838</v>
      </c>
      <c r="G1986" s="88">
        <v>3838</v>
      </c>
      <c r="H1986" s="88">
        <v>4490.46</v>
      </c>
      <c r="I1986" s="29">
        <f>Dane[[#This Row],[WartośćWycena]]-Dane[[#This Row],[WartośćNFZ]]</f>
        <v>652.46</v>
      </c>
    </row>
    <row r="1987" spans="1:9" x14ac:dyDescent="0.3">
      <c r="A1987" s="78" t="s">
        <v>85</v>
      </c>
      <c r="B1987" s="24" t="s">
        <v>39165</v>
      </c>
      <c r="C1987" s="83" t="s">
        <v>39137</v>
      </c>
      <c r="D1987" s="83" t="s">
        <v>38970</v>
      </c>
      <c r="E1987" s="86">
        <v>3</v>
      </c>
      <c r="F1987" s="29">
        <v>2362</v>
      </c>
      <c r="G1987" s="88">
        <v>7086</v>
      </c>
      <c r="H1987" s="88">
        <v>8290.619999999999</v>
      </c>
      <c r="I1987" s="29">
        <f>Dane[[#This Row],[WartośćWycena]]-Dane[[#This Row],[WartośćNFZ]]</f>
        <v>1204.619999999999</v>
      </c>
    </row>
    <row r="1988" spans="1:9" x14ac:dyDescent="0.3">
      <c r="A1988" s="78" t="s">
        <v>88</v>
      </c>
      <c r="B1988" s="24" t="s">
        <v>39165</v>
      </c>
      <c r="C1988" s="83" t="s">
        <v>39137</v>
      </c>
      <c r="D1988" s="83" t="s">
        <v>38873</v>
      </c>
      <c r="E1988" s="86">
        <v>4</v>
      </c>
      <c r="F1988" s="29">
        <v>2835</v>
      </c>
      <c r="G1988" s="88">
        <v>11340</v>
      </c>
      <c r="H1988" s="88">
        <v>13267.8</v>
      </c>
      <c r="I1988" s="29">
        <f>Dane[[#This Row],[WartośćWycena]]-Dane[[#This Row],[WartośćNFZ]]</f>
        <v>1927.7999999999993</v>
      </c>
    </row>
    <row r="1989" spans="1:9" x14ac:dyDescent="0.3">
      <c r="A1989" s="81" t="s">
        <v>88</v>
      </c>
      <c r="B1989" s="24" t="s">
        <v>39165</v>
      </c>
      <c r="C1989" s="83" t="s">
        <v>39137</v>
      </c>
      <c r="D1989" s="83" t="s">
        <v>39008</v>
      </c>
      <c r="E1989" s="86">
        <v>4</v>
      </c>
      <c r="F1989" s="29">
        <v>9024</v>
      </c>
      <c r="G1989" s="88">
        <v>36096</v>
      </c>
      <c r="H1989" s="88">
        <v>42232.32</v>
      </c>
      <c r="I1989" s="29">
        <f>Dane[[#This Row],[WartośćWycena]]-Dane[[#This Row],[WartośćNFZ]]</f>
        <v>6136.32</v>
      </c>
    </row>
    <row r="1990" spans="1:9" x14ac:dyDescent="0.3">
      <c r="A1990" s="82" t="s">
        <v>88</v>
      </c>
      <c r="B1990" s="24" t="s">
        <v>39165</v>
      </c>
      <c r="C1990" s="83" t="s">
        <v>39137</v>
      </c>
      <c r="D1990" s="83" t="s">
        <v>39037</v>
      </c>
      <c r="E1990" s="86">
        <v>1</v>
      </c>
      <c r="F1990" s="29">
        <v>4724</v>
      </c>
      <c r="G1990" s="88">
        <v>4724</v>
      </c>
      <c r="H1990" s="88">
        <v>5527.08</v>
      </c>
      <c r="I1990" s="29">
        <f>Dane[[#This Row],[WartośćWycena]]-Dane[[#This Row],[WartośćNFZ]]</f>
        <v>803.07999999999993</v>
      </c>
    </row>
    <row r="1991" spans="1:9" x14ac:dyDescent="0.3">
      <c r="A1991" s="78" t="s">
        <v>88</v>
      </c>
      <c r="B1991" s="24" t="s">
        <v>39165</v>
      </c>
      <c r="C1991" s="83" t="s">
        <v>39137</v>
      </c>
      <c r="D1991" s="83" t="s">
        <v>38976</v>
      </c>
      <c r="E1991" s="86">
        <v>2</v>
      </c>
      <c r="F1991" s="29">
        <v>12990</v>
      </c>
      <c r="G1991" s="88">
        <v>25980</v>
      </c>
      <c r="H1991" s="88">
        <v>30396.6</v>
      </c>
      <c r="I1991" s="29">
        <f>Dane[[#This Row],[WartośćWycena]]-Dane[[#This Row],[WartośćNFZ]]</f>
        <v>4416.5999999999985</v>
      </c>
    </row>
    <row r="1992" spans="1:9" x14ac:dyDescent="0.3">
      <c r="A1992" s="78" t="s">
        <v>88</v>
      </c>
      <c r="B1992" s="24" t="s">
        <v>39165</v>
      </c>
      <c r="C1992" s="83" t="s">
        <v>39137</v>
      </c>
      <c r="D1992" s="83" t="s">
        <v>38998</v>
      </c>
      <c r="E1992" s="86">
        <v>10</v>
      </c>
      <c r="F1992" s="29">
        <v>3070</v>
      </c>
      <c r="G1992" s="88">
        <v>30700</v>
      </c>
      <c r="H1992" s="88">
        <v>35919</v>
      </c>
      <c r="I1992" s="29">
        <f>Dane[[#This Row],[WartośćWycena]]-Dane[[#This Row],[WartośćNFZ]]</f>
        <v>5219</v>
      </c>
    </row>
    <row r="1993" spans="1:9" x14ac:dyDescent="0.3">
      <c r="A1993" s="78" t="s">
        <v>88</v>
      </c>
      <c r="B1993" s="24" t="s">
        <v>39165</v>
      </c>
      <c r="C1993" s="83" t="s">
        <v>39137</v>
      </c>
      <c r="D1993" s="83" t="s">
        <v>38885</v>
      </c>
      <c r="E1993" s="86">
        <v>8</v>
      </c>
      <c r="F1993" s="29">
        <v>5915</v>
      </c>
      <c r="G1993" s="88">
        <v>47320</v>
      </c>
      <c r="H1993" s="88">
        <v>55364.399999999994</v>
      </c>
      <c r="I1993" s="29">
        <f>Dane[[#This Row],[WartośćWycena]]-Dane[[#This Row],[WartośćNFZ]]</f>
        <v>8044.3999999999942</v>
      </c>
    </row>
    <row r="1994" spans="1:9" x14ac:dyDescent="0.3">
      <c r="A1994" s="78" t="s">
        <v>88</v>
      </c>
      <c r="B1994" s="24" t="s">
        <v>39165</v>
      </c>
      <c r="C1994" s="83" t="s">
        <v>39137</v>
      </c>
      <c r="D1994" s="83" t="s">
        <v>38887</v>
      </c>
      <c r="E1994" s="86">
        <v>15</v>
      </c>
      <c r="F1994" s="29">
        <v>2243</v>
      </c>
      <c r="G1994" s="88">
        <v>33645</v>
      </c>
      <c r="H1994" s="88">
        <v>39364.65</v>
      </c>
      <c r="I1994" s="29">
        <f>Dane[[#This Row],[WartośćWycena]]-Dane[[#This Row],[WartośćNFZ]]</f>
        <v>5719.6500000000015</v>
      </c>
    </row>
    <row r="1995" spans="1:9" x14ac:dyDescent="0.3">
      <c r="A1995" s="78" t="s">
        <v>88</v>
      </c>
      <c r="B1995" s="24" t="s">
        <v>39165</v>
      </c>
      <c r="C1995" s="83" t="s">
        <v>39137</v>
      </c>
      <c r="D1995" s="83" t="s">
        <v>38889</v>
      </c>
      <c r="E1995" s="86">
        <v>8</v>
      </c>
      <c r="F1995" s="29">
        <v>11514</v>
      </c>
      <c r="G1995" s="88">
        <v>92112</v>
      </c>
      <c r="H1995" s="88">
        <v>107771.04</v>
      </c>
      <c r="I1995" s="29">
        <f>Dane[[#This Row],[WartośćWycena]]-Dane[[#This Row],[WartośćNFZ]]</f>
        <v>15659.039999999994</v>
      </c>
    </row>
    <row r="1996" spans="1:9" x14ac:dyDescent="0.3">
      <c r="A1996" s="78" t="s">
        <v>88</v>
      </c>
      <c r="B1996" s="24" t="s">
        <v>39165</v>
      </c>
      <c r="C1996" s="83" t="s">
        <v>39137</v>
      </c>
      <c r="D1996" s="83" t="s">
        <v>38891</v>
      </c>
      <c r="E1996" s="86">
        <v>6</v>
      </c>
      <c r="F1996" s="29">
        <v>8090</v>
      </c>
      <c r="G1996" s="88">
        <v>48540</v>
      </c>
      <c r="H1996" s="88">
        <v>56791.799999999996</v>
      </c>
      <c r="I1996" s="29">
        <f>Dane[[#This Row],[WartośćWycena]]-Dane[[#This Row],[WartośćNFZ]]</f>
        <v>8251.7999999999956</v>
      </c>
    </row>
    <row r="1997" spans="1:9" x14ac:dyDescent="0.3">
      <c r="A1997" s="78" t="s">
        <v>88</v>
      </c>
      <c r="B1997" s="24" t="s">
        <v>39165</v>
      </c>
      <c r="C1997" s="83" t="s">
        <v>39137</v>
      </c>
      <c r="D1997" s="83" t="s">
        <v>38893</v>
      </c>
      <c r="E1997" s="86">
        <v>34</v>
      </c>
      <c r="F1997" s="29">
        <v>15056</v>
      </c>
      <c r="G1997" s="88">
        <v>511904</v>
      </c>
      <c r="H1997" s="88">
        <v>598927.68000000005</v>
      </c>
      <c r="I1997" s="29">
        <f>Dane[[#This Row],[WartośćWycena]]-Dane[[#This Row],[WartośćNFZ]]</f>
        <v>87023.680000000051</v>
      </c>
    </row>
    <row r="1998" spans="1:9" x14ac:dyDescent="0.3">
      <c r="A1998" s="78" t="s">
        <v>88</v>
      </c>
      <c r="B1998" s="24" t="s">
        <v>39165</v>
      </c>
      <c r="C1998" s="83" t="s">
        <v>39137</v>
      </c>
      <c r="D1998" s="83" t="s">
        <v>38858</v>
      </c>
      <c r="E1998" s="86">
        <v>37</v>
      </c>
      <c r="F1998" s="29">
        <v>6554</v>
      </c>
      <c r="G1998" s="88">
        <v>242498</v>
      </c>
      <c r="H1998" s="88">
        <v>283722.65999999997</v>
      </c>
      <c r="I1998" s="29">
        <f>Dane[[#This Row],[WartośćWycena]]-Dane[[#This Row],[WartośćNFZ]]</f>
        <v>41224.659999999974</v>
      </c>
    </row>
    <row r="1999" spans="1:9" x14ac:dyDescent="0.3">
      <c r="A1999" s="78" t="s">
        <v>88</v>
      </c>
      <c r="B1999" s="24" t="s">
        <v>39165</v>
      </c>
      <c r="C1999" s="83" t="s">
        <v>39137</v>
      </c>
      <c r="D1999" s="83" t="s">
        <v>38896</v>
      </c>
      <c r="E1999" s="86">
        <v>265</v>
      </c>
      <c r="F1999" s="29">
        <v>1299</v>
      </c>
      <c r="G1999" s="88">
        <v>344235</v>
      </c>
      <c r="H1999" s="88">
        <v>402754.94999999995</v>
      </c>
      <c r="I1999" s="29">
        <f>Dane[[#This Row],[WartośćWycena]]-Dane[[#This Row],[WartośćNFZ]]</f>
        <v>58519.949999999953</v>
      </c>
    </row>
    <row r="2000" spans="1:9" x14ac:dyDescent="0.3">
      <c r="A2000" s="78" t="s">
        <v>88</v>
      </c>
      <c r="B2000" s="24" t="s">
        <v>39165</v>
      </c>
      <c r="C2000" s="83" t="s">
        <v>39137</v>
      </c>
      <c r="D2000" s="83" t="s">
        <v>38856</v>
      </c>
      <c r="E2000" s="86">
        <v>27</v>
      </c>
      <c r="F2000" s="29">
        <v>7085</v>
      </c>
      <c r="G2000" s="88">
        <v>191295</v>
      </c>
      <c r="H2000" s="88">
        <v>223815.14999999997</v>
      </c>
      <c r="I2000" s="29">
        <f>Dane[[#This Row],[WartośćWycena]]-Dane[[#This Row],[WartośćNFZ]]</f>
        <v>32520.149999999965</v>
      </c>
    </row>
    <row r="2001" spans="1:12" x14ac:dyDescent="0.3">
      <c r="A2001" s="78" t="s">
        <v>88</v>
      </c>
      <c r="B2001" s="24" t="s">
        <v>39165</v>
      </c>
      <c r="C2001" s="83" t="s">
        <v>39137</v>
      </c>
      <c r="D2001" s="83" t="s">
        <v>38899</v>
      </c>
      <c r="E2001" s="86">
        <v>85</v>
      </c>
      <c r="F2001" s="29">
        <v>1771</v>
      </c>
      <c r="G2001" s="88">
        <v>150535</v>
      </c>
      <c r="H2001" s="88">
        <v>176125.94999999998</v>
      </c>
      <c r="I2001" s="29">
        <f>Dane[[#This Row],[WartośćWycena]]-Dane[[#This Row],[WartośćNFZ]]</f>
        <v>25590.949999999983</v>
      </c>
    </row>
    <row r="2002" spans="1:12" x14ac:dyDescent="0.3">
      <c r="A2002" s="78" t="s">
        <v>88</v>
      </c>
      <c r="B2002" s="24" t="s">
        <v>39165</v>
      </c>
      <c r="C2002" s="83" t="s">
        <v>39137</v>
      </c>
      <c r="D2002" s="83" t="s">
        <v>38907</v>
      </c>
      <c r="E2002" s="86">
        <v>3</v>
      </c>
      <c r="F2002" s="29">
        <v>531</v>
      </c>
      <c r="G2002" s="88">
        <v>1593</v>
      </c>
      <c r="H2002" s="88">
        <v>1863.81</v>
      </c>
      <c r="I2002" s="29">
        <f>Dane[[#This Row],[WartośćWycena]]-Dane[[#This Row],[WartośćNFZ]]</f>
        <v>270.80999999999995</v>
      </c>
    </row>
    <row r="2003" spans="1:12" x14ac:dyDescent="0.3">
      <c r="A2003" s="78" t="s">
        <v>88</v>
      </c>
      <c r="B2003" s="24" t="s">
        <v>39165</v>
      </c>
      <c r="C2003" s="83" t="s">
        <v>39137</v>
      </c>
      <c r="D2003" s="83" t="s">
        <v>38978</v>
      </c>
      <c r="E2003" s="86">
        <v>2</v>
      </c>
      <c r="F2003" s="29">
        <v>17123</v>
      </c>
      <c r="G2003" s="88">
        <v>34246</v>
      </c>
      <c r="H2003" s="88">
        <v>40067.82</v>
      </c>
      <c r="I2003" s="29">
        <f>Dane[[#This Row],[WartośćWycena]]-Dane[[#This Row],[WartośćNFZ]]</f>
        <v>5821.82</v>
      </c>
    </row>
    <row r="2004" spans="1:12" x14ac:dyDescent="0.3">
      <c r="A2004" s="78" t="s">
        <v>88</v>
      </c>
      <c r="B2004" s="24" t="s">
        <v>39165</v>
      </c>
      <c r="C2004" s="83" t="s">
        <v>39137</v>
      </c>
      <c r="D2004" s="83" t="s">
        <v>38911</v>
      </c>
      <c r="E2004" s="86">
        <v>2</v>
      </c>
      <c r="F2004" s="29">
        <v>3431</v>
      </c>
      <c r="G2004" s="88">
        <v>6862</v>
      </c>
      <c r="H2004" s="88">
        <v>8028.54</v>
      </c>
      <c r="I2004" s="29">
        <f>Dane[[#This Row],[WartośćWycena]]-Dane[[#This Row],[WartośćNFZ]]</f>
        <v>1166.54</v>
      </c>
    </row>
    <row r="2005" spans="1:12" x14ac:dyDescent="0.3">
      <c r="A2005" s="78" t="s">
        <v>88</v>
      </c>
      <c r="B2005" s="24" t="s">
        <v>39165</v>
      </c>
      <c r="C2005" s="83" t="s">
        <v>39137</v>
      </c>
      <c r="D2005" s="83" t="s">
        <v>38913</v>
      </c>
      <c r="E2005" s="86">
        <v>1</v>
      </c>
      <c r="F2005" s="29">
        <v>2776</v>
      </c>
      <c r="G2005" s="88">
        <v>2776</v>
      </c>
      <c r="H2005" s="88">
        <v>3247.9199999999996</v>
      </c>
      <c r="I2005" s="29">
        <f>Dane[[#This Row],[WartośćWycena]]-Dane[[#This Row],[WartośćNFZ]]</f>
        <v>471.91999999999962</v>
      </c>
    </row>
    <row r="2006" spans="1:12" x14ac:dyDescent="0.3">
      <c r="A2006" s="78" t="s">
        <v>88</v>
      </c>
      <c r="B2006" s="24" t="s">
        <v>39165</v>
      </c>
      <c r="C2006" s="83" t="s">
        <v>39137</v>
      </c>
      <c r="D2006" s="83" t="s">
        <v>38919</v>
      </c>
      <c r="E2006" s="86">
        <v>4</v>
      </c>
      <c r="F2006" s="29">
        <v>1299</v>
      </c>
      <c r="G2006" s="88">
        <v>5196</v>
      </c>
      <c r="H2006" s="88">
        <v>6079.32</v>
      </c>
      <c r="I2006" s="29">
        <f>Dane[[#This Row],[WartośćWycena]]-Dane[[#This Row],[WartośćNFZ]]</f>
        <v>883.31999999999971</v>
      </c>
    </row>
    <row r="2007" spans="1:12" x14ac:dyDescent="0.3">
      <c r="A2007" s="78" t="s">
        <v>88</v>
      </c>
      <c r="B2007" s="24" t="s">
        <v>39165</v>
      </c>
      <c r="C2007" s="83" t="s">
        <v>39137</v>
      </c>
      <c r="D2007" s="83" t="s">
        <v>38921</v>
      </c>
      <c r="E2007" s="86">
        <v>2</v>
      </c>
      <c r="F2007" s="29">
        <v>590</v>
      </c>
      <c r="G2007" s="88">
        <v>1180</v>
      </c>
      <c r="H2007" s="88">
        <v>1380.6</v>
      </c>
      <c r="I2007" s="29">
        <f>Dane[[#This Row],[WartośćWycena]]-Dane[[#This Row],[WartośćNFZ]]</f>
        <v>200.59999999999991</v>
      </c>
    </row>
    <row r="2008" spans="1:12" x14ac:dyDescent="0.3">
      <c r="A2008" s="78" t="s">
        <v>88</v>
      </c>
      <c r="B2008" s="24" t="s">
        <v>39165</v>
      </c>
      <c r="C2008" s="83" t="s">
        <v>39137</v>
      </c>
      <c r="D2008" s="83" t="s">
        <v>38925</v>
      </c>
      <c r="E2008" s="86">
        <v>1</v>
      </c>
      <c r="F2008" s="29">
        <v>6790</v>
      </c>
      <c r="G2008" s="88">
        <v>6790</v>
      </c>
      <c r="H2008" s="88">
        <v>7944.2999999999993</v>
      </c>
      <c r="I2008" s="29">
        <f>Dane[[#This Row],[WartośćWycena]]-Dane[[#This Row],[WartośćNFZ]]</f>
        <v>1154.2999999999993</v>
      </c>
    </row>
    <row r="2009" spans="1:12" x14ac:dyDescent="0.3">
      <c r="A2009" s="78" t="s">
        <v>88</v>
      </c>
      <c r="B2009" s="24" t="s">
        <v>39165</v>
      </c>
      <c r="C2009" s="83" t="s">
        <v>39137</v>
      </c>
      <c r="D2009" s="83" t="s">
        <v>38929</v>
      </c>
      <c r="E2009" s="86">
        <v>5</v>
      </c>
      <c r="F2009" s="29">
        <v>6200</v>
      </c>
      <c r="G2009" s="88">
        <v>31000</v>
      </c>
      <c r="H2009" s="88">
        <v>36270</v>
      </c>
      <c r="I2009" s="29">
        <f>Dane[[#This Row],[WartośćWycena]]-Dane[[#This Row],[WartośćNFZ]]</f>
        <v>5270</v>
      </c>
    </row>
    <row r="2010" spans="1:12" x14ac:dyDescent="0.3">
      <c r="A2010" s="78" t="s">
        <v>88</v>
      </c>
      <c r="B2010" s="24" t="s">
        <v>39165</v>
      </c>
      <c r="C2010" s="83" t="s">
        <v>39137</v>
      </c>
      <c r="D2010" s="83" t="s">
        <v>38931</v>
      </c>
      <c r="E2010" s="86">
        <v>5</v>
      </c>
      <c r="F2010" s="29">
        <v>3955</v>
      </c>
      <c r="G2010" s="88">
        <v>19775</v>
      </c>
      <c r="H2010" s="88">
        <v>23136.749999999996</v>
      </c>
      <c r="I2010" s="29">
        <f>Dane[[#This Row],[WartośćWycena]]-Dane[[#This Row],[WartośćNFZ]]</f>
        <v>3361.7499999999964</v>
      </c>
    </row>
    <row r="2011" spans="1:12" x14ac:dyDescent="0.3">
      <c r="A2011" s="81" t="s">
        <v>88</v>
      </c>
      <c r="B2011" s="25" t="s">
        <v>39165</v>
      </c>
      <c r="C2011" s="83" t="s">
        <v>39137</v>
      </c>
      <c r="D2011" s="83" t="s">
        <v>38933</v>
      </c>
      <c r="E2011" s="86">
        <v>12</v>
      </c>
      <c r="F2011" s="29">
        <v>3509</v>
      </c>
      <c r="G2011" s="88">
        <v>42108</v>
      </c>
      <c r="H2011" s="88">
        <v>49266.36</v>
      </c>
      <c r="I2011" s="29">
        <f>Dane[[#This Row],[WartośćWycena]]-Dane[[#This Row],[WartośćNFZ]]</f>
        <v>7158.3600000000006</v>
      </c>
    </row>
    <row r="2012" spans="1:12" x14ac:dyDescent="0.3">
      <c r="A2012" s="27" t="s">
        <v>88</v>
      </c>
      <c r="B2012" s="26" t="s">
        <v>39165</v>
      </c>
      <c r="C2012" s="27" t="s">
        <v>39137</v>
      </c>
      <c r="D2012" s="27" t="s">
        <v>38935</v>
      </c>
      <c r="E2012" s="32">
        <v>2</v>
      </c>
      <c r="F2012" s="29">
        <v>11692</v>
      </c>
      <c r="G2012" s="30">
        <v>23384</v>
      </c>
      <c r="H2012" s="30">
        <v>27359.279999999999</v>
      </c>
      <c r="I2012" s="29">
        <f>Dane[[#This Row],[WartośćWycena]]-Dane[[#This Row],[WartośćNFZ]]</f>
        <v>3975.2799999999988</v>
      </c>
      <c r="K2012" t="s">
        <v>39138</v>
      </c>
      <c r="L2012" s="42"/>
    </row>
    <row r="2013" spans="1:12" x14ac:dyDescent="0.3">
      <c r="A2013" s="27" t="s">
        <v>88</v>
      </c>
      <c r="B2013" s="26" t="s">
        <v>39165</v>
      </c>
      <c r="C2013" s="27" t="s">
        <v>39137</v>
      </c>
      <c r="D2013" s="27" t="s">
        <v>38859</v>
      </c>
      <c r="E2013" s="32">
        <v>3</v>
      </c>
      <c r="F2013" s="29">
        <v>18565</v>
      </c>
      <c r="G2013" s="30">
        <v>55695</v>
      </c>
      <c r="H2013" s="30">
        <v>65163.149999999994</v>
      </c>
      <c r="I2013" s="29">
        <f>Dane[[#This Row],[WartośćWycena]]-Dane[[#This Row],[WartośćNFZ]]</f>
        <v>9468.1499999999942</v>
      </c>
      <c r="L2013" s="42"/>
    </row>
    <row r="2014" spans="1:12" x14ac:dyDescent="0.3">
      <c r="A2014" s="27" t="s">
        <v>88</v>
      </c>
      <c r="B2014" s="26" t="s">
        <v>39165</v>
      </c>
      <c r="C2014" s="27" t="s">
        <v>39137</v>
      </c>
      <c r="D2014" s="27" t="s">
        <v>38986</v>
      </c>
      <c r="E2014" s="32">
        <v>1</v>
      </c>
      <c r="F2014" s="29">
        <v>7027</v>
      </c>
      <c r="G2014" s="30">
        <v>7027</v>
      </c>
      <c r="H2014" s="30">
        <v>8221.59</v>
      </c>
      <c r="I2014" s="29">
        <f>Dane[[#This Row],[WartośćWycena]]-Dane[[#This Row],[WartośćNFZ]]</f>
        <v>1194.5900000000001</v>
      </c>
      <c r="L2014" s="42"/>
    </row>
    <row r="2015" spans="1:12" x14ac:dyDescent="0.3">
      <c r="A2015" s="27" t="s">
        <v>88</v>
      </c>
      <c r="B2015" s="26" t="s">
        <v>39165</v>
      </c>
      <c r="C2015" s="27" t="s">
        <v>39137</v>
      </c>
      <c r="D2015" s="27" t="s">
        <v>39014</v>
      </c>
      <c r="E2015" s="32">
        <v>10</v>
      </c>
      <c r="F2015" s="29">
        <v>3565</v>
      </c>
      <c r="G2015" s="30">
        <v>35650</v>
      </c>
      <c r="H2015" s="30">
        <v>41710.5</v>
      </c>
      <c r="I2015" s="29">
        <f>Dane[[#This Row],[WartośćWycena]]-Dane[[#This Row],[WartośćNFZ]]</f>
        <v>6060.5</v>
      </c>
      <c r="L2015" s="42"/>
    </row>
    <row r="2016" spans="1:12" x14ac:dyDescent="0.3">
      <c r="A2016" s="27" t="s">
        <v>88</v>
      </c>
      <c r="B2016" s="26" t="s">
        <v>39165</v>
      </c>
      <c r="C2016" s="27" t="s">
        <v>39137</v>
      </c>
      <c r="D2016" s="27" t="s">
        <v>38860</v>
      </c>
      <c r="E2016" s="32">
        <v>3</v>
      </c>
      <c r="F2016" s="29">
        <v>1667</v>
      </c>
      <c r="G2016" s="30">
        <v>5001</v>
      </c>
      <c r="H2016" s="30">
        <v>5851.17</v>
      </c>
      <c r="I2016" s="29">
        <f>Dane[[#This Row],[WartośćWycena]]-Dane[[#This Row],[WartośćNFZ]]</f>
        <v>850.17000000000007</v>
      </c>
      <c r="L2016" s="42"/>
    </row>
    <row r="2017" spans="1:12" x14ac:dyDescent="0.3">
      <c r="A2017" s="27" t="s">
        <v>88</v>
      </c>
      <c r="B2017" s="26" t="s">
        <v>39165</v>
      </c>
      <c r="C2017" s="27" t="s">
        <v>39137</v>
      </c>
      <c r="D2017" s="27" t="s">
        <v>38943</v>
      </c>
      <c r="E2017" s="32">
        <v>2</v>
      </c>
      <c r="F2017" s="29">
        <v>10038</v>
      </c>
      <c r="G2017" s="30">
        <v>20076</v>
      </c>
      <c r="H2017" s="30">
        <v>23488.92</v>
      </c>
      <c r="I2017" s="29">
        <f>Dane[[#This Row],[WartośćWycena]]-Dane[[#This Row],[WartośćNFZ]]</f>
        <v>3412.9199999999983</v>
      </c>
      <c r="L2017" s="42"/>
    </row>
    <row r="2018" spans="1:12" x14ac:dyDescent="0.3">
      <c r="A2018" s="27" t="s">
        <v>88</v>
      </c>
      <c r="B2018" s="26" t="s">
        <v>39165</v>
      </c>
      <c r="C2018" s="27" t="s">
        <v>39137</v>
      </c>
      <c r="D2018" s="27" t="s">
        <v>38945</v>
      </c>
      <c r="E2018" s="32">
        <v>1</v>
      </c>
      <c r="F2018" s="29">
        <v>6613</v>
      </c>
      <c r="G2018" s="30">
        <v>6613</v>
      </c>
      <c r="H2018" s="30">
        <v>7737.2099999999991</v>
      </c>
      <c r="I2018" s="29">
        <f>Dane[[#This Row],[WartośćWycena]]-Dane[[#This Row],[WartośćNFZ]]</f>
        <v>1124.2099999999991</v>
      </c>
      <c r="L2018" s="42"/>
    </row>
    <row r="2019" spans="1:12" x14ac:dyDescent="0.3">
      <c r="A2019" s="27" t="s">
        <v>88</v>
      </c>
      <c r="B2019" s="26" t="s">
        <v>39165</v>
      </c>
      <c r="C2019" s="27" t="s">
        <v>39137</v>
      </c>
      <c r="D2019" s="27" t="s">
        <v>39000</v>
      </c>
      <c r="E2019" s="32">
        <v>2</v>
      </c>
      <c r="F2019" s="29">
        <v>5609</v>
      </c>
      <c r="G2019" s="30">
        <v>11218</v>
      </c>
      <c r="H2019" s="30">
        <v>13125.06</v>
      </c>
      <c r="I2019" s="29">
        <f>Dane[[#This Row],[WartośćWycena]]-Dane[[#This Row],[WartośćNFZ]]</f>
        <v>1907.0599999999995</v>
      </c>
      <c r="L2019" s="42"/>
    </row>
    <row r="2020" spans="1:12" x14ac:dyDescent="0.3">
      <c r="A2020" s="27" t="s">
        <v>88</v>
      </c>
      <c r="B2020" s="26" t="s">
        <v>39165</v>
      </c>
      <c r="C2020" s="27" t="s">
        <v>39137</v>
      </c>
      <c r="D2020" s="27" t="s">
        <v>38947</v>
      </c>
      <c r="E2020" s="32">
        <v>1</v>
      </c>
      <c r="F2020" s="29">
        <v>1417</v>
      </c>
      <c r="G2020" s="30">
        <v>1417</v>
      </c>
      <c r="H2020" s="30">
        <v>1657.8899999999999</v>
      </c>
      <c r="I2020" s="29">
        <f>Dane[[#This Row],[WartośćWycena]]-Dane[[#This Row],[WartośćNFZ]]</f>
        <v>240.88999999999987</v>
      </c>
      <c r="L2020" s="42"/>
    </row>
    <row r="2021" spans="1:12" x14ac:dyDescent="0.3">
      <c r="A2021" s="27" t="s">
        <v>88</v>
      </c>
      <c r="B2021" s="26" t="s">
        <v>39165</v>
      </c>
      <c r="C2021" s="27" t="s">
        <v>39137</v>
      </c>
      <c r="D2021" s="27" t="s">
        <v>38949</v>
      </c>
      <c r="E2021" s="32">
        <v>3</v>
      </c>
      <c r="F2021" s="29">
        <v>650</v>
      </c>
      <c r="G2021" s="30">
        <v>1950</v>
      </c>
      <c r="H2021" s="30">
        <v>2281.5</v>
      </c>
      <c r="I2021" s="29">
        <f>Dane[[#This Row],[WartośćWycena]]-Dane[[#This Row],[WartośćNFZ]]</f>
        <v>331.5</v>
      </c>
      <c r="L2021" s="42"/>
    </row>
    <row r="2022" spans="1:12" x14ac:dyDescent="0.3">
      <c r="A2022" s="27" t="s">
        <v>88</v>
      </c>
      <c r="B2022" s="26" t="s">
        <v>39165</v>
      </c>
      <c r="C2022" s="27" t="s">
        <v>39137</v>
      </c>
      <c r="D2022" s="27" t="s">
        <v>38951</v>
      </c>
      <c r="E2022" s="32">
        <v>1</v>
      </c>
      <c r="F2022" s="29">
        <v>2362</v>
      </c>
      <c r="G2022" s="30">
        <v>2362</v>
      </c>
      <c r="H2022" s="30">
        <v>2763.54</v>
      </c>
      <c r="I2022" s="29">
        <f>Dane[[#This Row],[WartośćWycena]]-Dane[[#This Row],[WartośćNFZ]]</f>
        <v>401.53999999999996</v>
      </c>
      <c r="L2022" s="42"/>
    </row>
    <row r="2023" spans="1:12" x14ac:dyDescent="0.3">
      <c r="A2023" s="27" t="s">
        <v>88</v>
      </c>
      <c r="B2023" s="26" t="s">
        <v>39165</v>
      </c>
      <c r="C2023" s="27" t="s">
        <v>39137</v>
      </c>
      <c r="D2023" s="27" t="s">
        <v>38953</v>
      </c>
      <c r="E2023" s="32">
        <v>17</v>
      </c>
      <c r="F2023" s="29">
        <v>6931</v>
      </c>
      <c r="G2023" s="30">
        <v>117827</v>
      </c>
      <c r="H2023" s="30">
        <v>137857.59</v>
      </c>
      <c r="I2023" s="29">
        <f>Dane[[#This Row],[WartośćWycena]]-Dane[[#This Row],[WartośćNFZ]]</f>
        <v>20030.589999999997</v>
      </c>
      <c r="L2023" s="42"/>
    </row>
    <row r="2024" spans="1:12" x14ac:dyDescent="0.3">
      <c r="A2024" s="27" t="s">
        <v>88</v>
      </c>
      <c r="B2024" s="26" t="s">
        <v>39165</v>
      </c>
      <c r="C2024" s="27" t="s">
        <v>39137</v>
      </c>
      <c r="D2024" s="27" t="s">
        <v>38955</v>
      </c>
      <c r="E2024" s="32">
        <v>18</v>
      </c>
      <c r="F2024" s="29">
        <v>3838</v>
      </c>
      <c r="G2024" s="30">
        <v>69084</v>
      </c>
      <c r="H2024" s="30">
        <v>80828.28</v>
      </c>
      <c r="I2024" s="29">
        <f>Dane[[#This Row],[WartośćWycena]]-Dane[[#This Row],[WartośćNFZ]]</f>
        <v>11744.279999999999</v>
      </c>
      <c r="L2024" s="42"/>
    </row>
    <row r="2025" spans="1:12" x14ac:dyDescent="0.3">
      <c r="A2025" s="27" t="s">
        <v>88</v>
      </c>
      <c r="B2025" s="26" t="s">
        <v>39165</v>
      </c>
      <c r="C2025" s="27" t="s">
        <v>39137</v>
      </c>
      <c r="D2025" s="27" t="s">
        <v>38957</v>
      </c>
      <c r="E2025" s="32">
        <v>27</v>
      </c>
      <c r="F2025" s="29">
        <v>2067</v>
      </c>
      <c r="G2025" s="30">
        <v>55809</v>
      </c>
      <c r="H2025" s="30">
        <v>65296.53</v>
      </c>
      <c r="I2025" s="29">
        <f>Dane[[#This Row],[WartośćWycena]]-Dane[[#This Row],[WartośćNFZ]]</f>
        <v>9487.5299999999988</v>
      </c>
      <c r="L2025" s="42"/>
    </row>
    <row r="2026" spans="1:12" x14ac:dyDescent="0.3">
      <c r="A2026" s="27" t="s">
        <v>88</v>
      </c>
      <c r="B2026" s="26" t="s">
        <v>39165</v>
      </c>
      <c r="C2026" s="27" t="s">
        <v>39137</v>
      </c>
      <c r="D2026" s="27" t="s">
        <v>38959</v>
      </c>
      <c r="E2026" s="32">
        <v>41</v>
      </c>
      <c r="F2026" s="29">
        <v>4546</v>
      </c>
      <c r="G2026" s="30">
        <v>186386</v>
      </c>
      <c r="H2026" s="30">
        <v>218071.62</v>
      </c>
      <c r="I2026" s="29">
        <f>Dane[[#This Row],[WartośćWycena]]-Dane[[#This Row],[WartośćNFZ]]</f>
        <v>31685.619999999995</v>
      </c>
      <c r="L2026" s="42"/>
    </row>
    <row r="2027" spans="1:12" x14ac:dyDescent="0.3">
      <c r="A2027" s="27" t="s">
        <v>88</v>
      </c>
      <c r="B2027" s="26" t="s">
        <v>39165</v>
      </c>
      <c r="C2027" s="27" t="s">
        <v>39137</v>
      </c>
      <c r="D2027" s="27" t="s">
        <v>38861</v>
      </c>
      <c r="E2027" s="32">
        <v>315</v>
      </c>
      <c r="F2027" s="29">
        <v>3838</v>
      </c>
      <c r="G2027" s="30">
        <v>1208970</v>
      </c>
      <c r="H2027" s="30">
        <v>1414494.9</v>
      </c>
      <c r="I2027" s="29">
        <f>Dane[[#This Row],[WartośćWycena]]-Dane[[#This Row],[WartośćNFZ]]</f>
        <v>205524.89999999991</v>
      </c>
      <c r="L2027" s="42"/>
    </row>
    <row r="2028" spans="1:12" x14ac:dyDescent="0.3">
      <c r="A2028" s="27" t="s">
        <v>88</v>
      </c>
      <c r="B2028" s="26" t="s">
        <v>39165</v>
      </c>
      <c r="C2028" s="27" t="s">
        <v>39137</v>
      </c>
      <c r="D2028" s="27" t="s">
        <v>38988</v>
      </c>
      <c r="E2028" s="32">
        <v>1</v>
      </c>
      <c r="F2028" s="29">
        <v>18540</v>
      </c>
      <c r="G2028" s="30">
        <v>18540</v>
      </c>
      <c r="H2028" s="30">
        <v>21691.8</v>
      </c>
      <c r="I2028" s="29">
        <f>Dane[[#This Row],[WartośćWycena]]-Dane[[#This Row],[WartośćNFZ]]</f>
        <v>3151.7999999999993</v>
      </c>
      <c r="L2028" s="42"/>
    </row>
    <row r="2029" spans="1:12" x14ac:dyDescent="0.3">
      <c r="A2029" s="27" t="s">
        <v>88</v>
      </c>
      <c r="B2029" s="26" t="s">
        <v>39165</v>
      </c>
      <c r="C2029" s="27" t="s">
        <v>39137</v>
      </c>
      <c r="D2029" s="27" t="s">
        <v>38962</v>
      </c>
      <c r="E2029" s="32">
        <v>103</v>
      </c>
      <c r="F2029" s="29">
        <v>4311</v>
      </c>
      <c r="G2029" s="30">
        <v>444033</v>
      </c>
      <c r="H2029" s="30">
        <v>519518.61</v>
      </c>
      <c r="I2029" s="29">
        <f>Dane[[#This Row],[WartośćWycena]]-Dane[[#This Row],[WartośćNFZ]]</f>
        <v>75485.609999999986</v>
      </c>
      <c r="L2029" s="42"/>
    </row>
    <row r="2030" spans="1:12" x14ac:dyDescent="0.3">
      <c r="A2030" s="27" t="s">
        <v>88</v>
      </c>
      <c r="B2030" s="26" t="s">
        <v>39165</v>
      </c>
      <c r="C2030" s="27" t="s">
        <v>39137</v>
      </c>
      <c r="D2030" s="27" t="s">
        <v>38968</v>
      </c>
      <c r="E2030" s="32">
        <v>5</v>
      </c>
      <c r="F2030" s="29">
        <v>3896</v>
      </c>
      <c r="G2030" s="30">
        <v>19480</v>
      </c>
      <c r="H2030" s="30">
        <v>22791.599999999999</v>
      </c>
      <c r="I2030" s="29">
        <f>Dane[[#This Row],[WartośćWycena]]-Dane[[#This Row],[WartośćNFZ]]</f>
        <v>3311.5999999999985</v>
      </c>
      <c r="L2030" s="42"/>
    </row>
    <row r="2031" spans="1:12" x14ac:dyDescent="0.3">
      <c r="A2031" s="27" t="s">
        <v>88</v>
      </c>
      <c r="B2031" s="26" t="s">
        <v>39165</v>
      </c>
      <c r="C2031" s="27" t="s">
        <v>39137</v>
      </c>
      <c r="D2031" s="27" t="s">
        <v>38970</v>
      </c>
      <c r="E2031" s="32">
        <v>34</v>
      </c>
      <c r="F2031" s="29">
        <v>2362</v>
      </c>
      <c r="G2031" s="30">
        <v>80308</v>
      </c>
      <c r="H2031" s="30">
        <v>93960.36</v>
      </c>
      <c r="I2031" s="29">
        <f>Dane[[#This Row],[WartośćWycena]]-Dane[[#This Row],[WartośćNFZ]]</f>
        <v>13652.36</v>
      </c>
      <c r="L2031" s="42"/>
    </row>
    <row r="2032" spans="1:12" x14ac:dyDescent="0.3">
      <c r="A2032" s="27" t="s">
        <v>88</v>
      </c>
      <c r="B2032" s="26" t="s">
        <v>39165</v>
      </c>
      <c r="C2032" s="27" t="s">
        <v>39137</v>
      </c>
      <c r="D2032" s="27" t="s">
        <v>38972</v>
      </c>
      <c r="E2032" s="32">
        <v>34</v>
      </c>
      <c r="F2032" s="29">
        <v>709</v>
      </c>
      <c r="G2032" s="30">
        <v>24106</v>
      </c>
      <c r="H2032" s="30">
        <v>28204.02</v>
      </c>
      <c r="I2032" s="29">
        <f>Dane[[#This Row],[WartośćWycena]]-Dane[[#This Row],[WartośćNFZ]]</f>
        <v>4098.0200000000004</v>
      </c>
      <c r="L2032" s="42"/>
    </row>
    <row r="2033" spans="1:12" x14ac:dyDescent="0.3">
      <c r="A2033" s="27" t="s">
        <v>88</v>
      </c>
      <c r="B2033" s="26" t="s">
        <v>39165</v>
      </c>
      <c r="C2033" s="27" t="s">
        <v>39137</v>
      </c>
      <c r="D2033" s="27" t="s">
        <v>39006</v>
      </c>
      <c r="E2033" s="32">
        <v>1</v>
      </c>
      <c r="F2033" s="29">
        <v>7027</v>
      </c>
      <c r="G2033" s="30">
        <v>7027</v>
      </c>
      <c r="H2033" s="30">
        <v>8221.59</v>
      </c>
      <c r="I2033" s="29">
        <f>Dane[[#This Row],[WartośćWycena]]-Dane[[#This Row],[WartośćNFZ]]</f>
        <v>1194.5900000000001</v>
      </c>
      <c r="L2033" s="42"/>
    </row>
    <row r="2034" spans="1:12" x14ac:dyDescent="0.3">
      <c r="A2034" s="27" t="s">
        <v>88</v>
      </c>
      <c r="B2034" s="26" t="s">
        <v>39165</v>
      </c>
      <c r="C2034" s="27" t="s">
        <v>39137</v>
      </c>
      <c r="D2034" s="27" t="s">
        <v>38873</v>
      </c>
      <c r="E2034" s="32">
        <v>9</v>
      </c>
      <c r="F2034" s="29">
        <v>2835</v>
      </c>
      <c r="G2034" s="30">
        <v>25515</v>
      </c>
      <c r="H2034" s="30">
        <v>29852.55</v>
      </c>
      <c r="I2034" s="29">
        <f>Dane[[#This Row],[WartośćWycena]]-Dane[[#This Row],[WartośćNFZ]]</f>
        <v>4337.5499999999993</v>
      </c>
      <c r="L2034" s="42"/>
    </row>
    <row r="2035" spans="1:12" x14ac:dyDescent="0.3">
      <c r="A2035" s="27" t="s">
        <v>88</v>
      </c>
      <c r="B2035" s="26" t="s">
        <v>39165</v>
      </c>
      <c r="C2035" s="27" t="s">
        <v>39137</v>
      </c>
      <c r="D2035" s="27" t="s">
        <v>38875</v>
      </c>
      <c r="E2035" s="32">
        <v>1</v>
      </c>
      <c r="F2035" s="29">
        <v>1400</v>
      </c>
      <c r="G2035" s="30">
        <v>1400</v>
      </c>
      <c r="H2035" s="30">
        <v>1638</v>
      </c>
      <c r="I2035" s="29">
        <f>Dane[[#This Row],[WartośćWycena]]-Dane[[#This Row],[WartośćNFZ]]</f>
        <v>238</v>
      </c>
      <c r="L2035" s="42"/>
    </row>
    <row r="2036" spans="1:12" x14ac:dyDescent="0.3">
      <c r="A2036" s="27" t="s">
        <v>88</v>
      </c>
      <c r="B2036" s="26" t="s">
        <v>39165</v>
      </c>
      <c r="C2036" s="27" t="s">
        <v>39137</v>
      </c>
      <c r="D2036" s="27" t="s">
        <v>39008</v>
      </c>
      <c r="E2036" s="32">
        <v>1</v>
      </c>
      <c r="F2036" s="29">
        <v>9024</v>
      </c>
      <c r="G2036" s="30">
        <v>9024</v>
      </c>
      <c r="H2036" s="30">
        <v>10558.08</v>
      </c>
      <c r="I2036" s="29">
        <f>Dane[[#This Row],[WartośćWycena]]-Dane[[#This Row],[WartośćNFZ]]</f>
        <v>1534.08</v>
      </c>
      <c r="L2036" s="42"/>
    </row>
    <row r="2037" spans="1:12" x14ac:dyDescent="0.3">
      <c r="A2037" s="27" t="s">
        <v>88</v>
      </c>
      <c r="B2037" s="26" t="s">
        <v>39165</v>
      </c>
      <c r="C2037" s="27" t="s">
        <v>39137</v>
      </c>
      <c r="D2037" s="27" t="s">
        <v>39039</v>
      </c>
      <c r="E2037" s="32">
        <v>1</v>
      </c>
      <c r="F2037" s="29">
        <v>7676</v>
      </c>
      <c r="G2037" s="30">
        <v>7676</v>
      </c>
      <c r="H2037" s="30">
        <v>8980.92</v>
      </c>
      <c r="I2037" s="29">
        <f>Dane[[#This Row],[WartośćWycena]]-Dane[[#This Row],[WartośćNFZ]]</f>
        <v>1304.92</v>
      </c>
      <c r="L2037" s="42"/>
    </row>
    <row r="2038" spans="1:12" x14ac:dyDescent="0.3">
      <c r="A2038" s="27" t="s">
        <v>88</v>
      </c>
      <c r="B2038" s="26" t="s">
        <v>39165</v>
      </c>
      <c r="C2038" s="27" t="s">
        <v>39137</v>
      </c>
      <c r="D2038" s="27" t="s">
        <v>38974</v>
      </c>
      <c r="E2038" s="32">
        <v>17</v>
      </c>
      <c r="F2038" s="29">
        <v>22083</v>
      </c>
      <c r="G2038" s="30">
        <v>375411</v>
      </c>
      <c r="H2038" s="30">
        <v>439230.86999999994</v>
      </c>
      <c r="I2038" s="29">
        <f>Dane[[#This Row],[WartośćWycena]]-Dane[[#This Row],[WartośćNFZ]]</f>
        <v>63819.869999999937</v>
      </c>
      <c r="L2038" s="42"/>
    </row>
    <row r="2039" spans="1:12" x14ac:dyDescent="0.3">
      <c r="A2039" s="27" t="s">
        <v>88</v>
      </c>
      <c r="B2039" s="26" t="s">
        <v>39165</v>
      </c>
      <c r="C2039" s="27" t="s">
        <v>39137</v>
      </c>
      <c r="D2039" s="27" t="s">
        <v>38976</v>
      </c>
      <c r="E2039" s="32">
        <v>24</v>
      </c>
      <c r="F2039" s="29">
        <v>12990</v>
      </c>
      <c r="G2039" s="30">
        <v>311760</v>
      </c>
      <c r="H2039" s="30">
        <v>364759.19999999995</v>
      </c>
      <c r="I2039" s="29">
        <f>Dane[[#This Row],[WartośćWycena]]-Dane[[#This Row],[WartośćNFZ]]</f>
        <v>52999.199999999953</v>
      </c>
      <c r="L2039" s="42"/>
    </row>
    <row r="2040" spans="1:12" x14ac:dyDescent="0.3">
      <c r="A2040" s="27" t="s">
        <v>88</v>
      </c>
      <c r="B2040" s="26" t="s">
        <v>39165</v>
      </c>
      <c r="C2040" s="27" t="s">
        <v>39137</v>
      </c>
      <c r="D2040" s="27" t="s">
        <v>38998</v>
      </c>
      <c r="E2040" s="32">
        <v>28</v>
      </c>
      <c r="F2040" s="29">
        <v>3070</v>
      </c>
      <c r="G2040" s="30">
        <v>85960</v>
      </c>
      <c r="H2040" s="30">
        <v>100573.19999999998</v>
      </c>
      <c r="I2040" s="29">
        <f>Dane[[#This Row],[WartośćWycena]]-Dane[[#This Row],[WartośćNFZ]]</f>
        <v>14613.199999999983</v>
      </c>
      <c r="L2040" s="42"/>
    </row>
    <row r="2041" spans="1:12" x14ac:dyDescent="0.3">
      <c r="A2041" s="27" t="s">
        <v>88</v>
      </c>
      <c r="B2041" s="26" t="s">
        <v>39165</v>
      </c>
      <c r="C2041" s="27" t="s">
        <v>39137</v>
      </c>
      <c r="D2041" s="27" t="s">
        <v>38885</v>
      </c>
      <c r="E2041" s="32">
        <v>20</v>
      </c>
      <c r="F2041" s="29">
        <v>5915</v>
      </c>
      <c r="G2041" s="30">
        <v>118300</v>
      </c>
      <c r="H2041" s="30">
        <v>138411</v>
      </c>
      <c r="I2041" s="29">
        <f>Dane[[#This Row],[WartośćWycena]]-Dane[[#This Row],[WartośćNFZ]]</f>
        <v>20111</v>
      </c>
      <c r="L2041" s="42"/>
    </row>
    <row r="2042" spans="1:12" x14ac:dyDescent="0.3">
      <c r="A2042" s="27" t="s">
        <v>88</v>
      </c>
      <c r="B2042" s="26" t="s">
        <v>39165</v>
      </c>
      <c r="C2042" s="27" t="s">
        <v>39137</v>
      </c>
      <c r="D2042" s="27" t="s">
        <v>38889</v>
      </c>
      <c r="E2042" s="32">
        <v>61</v>
      </c>
      <c r="F2042" s="29">
        <v>11514</v>
      </c>
      <c r="G2042" s="30">
        <v>702354</v>
      </c>
      <c r="H2042" s="30">
        <v>821754.17999999993</v>
      </c>
      <c r="I2042" s="29">
        <f>Dane[[#This Row],[WartośćWycena]]-Dane[[#This Row],[WartośćNFZ]]</f>
        <v>119400.17999999993</v>
      </c>
      <c r="L2042" s="42"/>
    </row>
    <row r="2043" spans="1:12" x14ac:dyDescent="0.3">
      <c r="A2043" s="27" t="s">
        <v>88</v>
      </c>
      <c r="B2043" s="26" t="s">
        <v>39165</v>
      </c>
      <c r="C2043" s="27" t="s">
        <v>39137</v>
      </c>
      <c r="D2043" s="27" t="s">
        <v>38891</v>
      </c>
      <c r="E2043" s="32">
        <v>2</v>
      </c>
      <c r="F2043" s="29">
        <v>8090</v>
      </c>
      <c r="G2043" s="30">
        <v>16180</v>
      </c>
      <c r="H2043" s="30">
        <v>18930.599999999999</v>
      </c>
      <c r="I2043" s="29">
        <f>Dane[[#This Row],[WartośćWycena]]-Dane[[#This Row],[WartośćNFZ]]</f>
        <v>2750.5999999999985</v>
      </c>
      <c r="L2043" s="42"/>
    </row>
    <row r="2044" spans="1:12" x14ac:dyDescent="0.3">
      <c r="A2044" s="27" t="s">
        <v>88</v>
      </c>
      <c r="B2044" s="26" t="s">
        <v>39165</v>
      </c>
      <c r="C2044" s="27" t="s">
        <v>39137</v>
      </c>
      <c r="D2044" s="27" t="s">
        <v>38893</v>
      </c>
      <c r="E2044" s="32">
        <v>399</v>
      </c>
      <c r="F2044" s="29">
        <v>15056</v>
      </c>
      <c r="G2044" s="30">
        <v>6007344</v>
      </c>
      <c r="H2044" s="30">
        <v>7028592.4800000004</v>
      </c>
      <c r="I2044" s="29">
        <f>Dane[[#This Row],[WartośćWycena]]-Dane[[#This Row],[WartośćNFZ]]</f>
        <v>1021248.4800000004</v>
      </c>
      <c r="L2044" s="42"/>
    </row>
    <row r="2045" spans="1:12" x14ac:dyDescent="0.3">
      <c r="A2045" s="27" t="s">
        <v>88</v>
      </c>
      <c r="B2045" s="26" t="s">
        <v>39165</v>
      </c>
      <c r="C2045" s="27" t="s">
        <v>39137</v>
      </c>
      <c r="D2045" s="27" t="s">
        <v>38858</v>
      </c>
      <c r="E2045" s="32">
        <v>73</v>
      </c>
      <c r="F2045" s="29">
        <v>6554</v>
      </c>
      <c r="G2045" s="30">
        <v>478442</v>
      </c>
      <c r="H2045" s="30">
        <v>559777.1399999999</v>
      </c>
      <c r="I2045" s="29">
        <f>Dane[[#This Row],[WartośćWycena]]-Dane[[#This Row],[WartośćNFZ]]</f>
        <v>81335.139999999898</v>
      </c>
      <c r="L2045" s="42"/>
    </row>
    <row r="2046" spans="1:12" x14ac:dyDescent="0.3">
      <c r="A2046" s="27" t="s">
        <v>88</v>
      </c>
      <c r="B2046" s="26" t="s">
        <v>39165</v>
      </c>
      <c r="C2046" s="27" t="s">
        <v>39137</v>
      </c>
      <c r="D2046" s="27" t="s">
        <v>38896</v>
      </c>
      <c r="E2046" s="32">
        <v>8</v>
      </c>
      <c r="F2046" s="29">
        <v>1299</v>
      </c>
      <c r="G2046" s="30">
        <v>10392</v>
      </c>
      <c r="H2046" s="30">
        <v>12158.64</v>
      </c>
      <c r="I2046" s="29">
        <f>Dane[[#This Row],[WartośćWycena]]-Dane[[#This Row],[WartośćNFZ]]</f>
        <v>1766.6399999999994</v>
      </c>
      <c r="L2046" s="42"/>
    </row>
    <row r="2047" spans="1:12" x14ac:dyDescent="0.3">
      <c r="A2047" s="27" t="s">
        <v>88</v>
      </c>
      <c r="B2047" s="26" t="s">
        <v>39165</v>
      </c>
      <c r="C2047" s="27" t="s">
        <v>39137</v>
      </c>
      <c r="D2047" s="27" t="s">
        <v>38856</v>
      </c>
      <c r="E2047" s="32">
        <v>42</v>
      </c>
      <c r="F2047" s="29">
        <v>7085</v>
      </c>
      <c r="G2047" s="30">
        <v>297570</v>
      </c>
      <c r="H2047" s="30">
        <v>348156.89999999997</v>
      </c>
      <c r="I2047" s="29">
        <f>Dane[[#This Row],[WartośćWycena]]-Dane[[#This Row],[WartośćNFZ]]</f>
        <v>50586.899999999965</v>
      </c>
      <c r="L2047" s="42"/>
    </row>
    <row r="2048" spans="1:12" x14ac:dyDescent="0.3">
      <c r="A2048" s="27" t="s">
        <v>88</v>
      </c>
      <c r="B2048" s="26" t="s">
        <v>39165</v>
      </c>
      <c r="C2048" s="27" t="s">
        <v>39137</v>
      </c>
      <c r="D2048" s="27" t="s">
        <v>38899</v>
      </c>
      <c r="E2048" s="32">
        <v>5</v>
      </c>
      <c r="F2048" s="29">
        <v>1771</v>
      </c>
      <c r="G2048" s="30">
        <v>8855</v>
      </c>
      <c r="H2048" s="30">
        <v>10360.349999999999</v>
      </c>
      <c r="I2048" s="29">
        <f>Dane[[#This Row],[WartośćWycena]]-Dane[[#This Row],[WartośćNFZ]]</f>
        <v>1505.3499999999985</v>
      </c>
      <c r="L2048" s="42"/>
    </row>
    <row r="2049" spans="1:12" x14ac:dyDescent="0.3">
      <c r="A2049" s="27" t="s">
        <v>88</v>
      </c>
      <c r="B2049" s="26" t="s">
        <v>39165</v>
      </c>
      <c r="C2049" s="27" t="s">
        <v>39137</v>
      </c>
      <c r="D2049" s="27" t="s">
        <v>38978</v>
      </c>
      <c r="E2049" s="32">
        <v>35</v>
      </c>
      <c r="F2049" s="29">
        <v>17123</v>
      </c>
      <c r="G2049" s="30">
        <v>599305</v>
      </c>
      <c r="H2049" s="30">
        <v>701186.85</v>
      </c>
      <c r="I2049" s="29">
        <f>Dane[[#This Row],[WartośćWycena]]-Dane[[#This Row],[WartośćNFZ]]</f>
        <v>101881.84999999998</v>
      </c>
      <c r="L2049" s="42"/>
    </row>
    <row r="2050" spans="1:12" x14ac:dyDescent="0.3">
      <c r="A2050" s="27" t="s">
        <v>88</v>
      </c>
      <c r="B2050" s="26" t="s">
        <v>39165</v>
      </c>
      <c r="C2050" s="27" t="s">
        <v>39137</v>
      </c>
      <c r="D2050" s="27" t="s">
        <v>38909</v>
      </c>
      <c r="E2050" s="32">
        <v>42</v>
      </c>
      <c r="F2050" s="29">
        <v>13935</v>
      </c>
      <c r="G2050" s="30">
        <v>585270</v>
      </c>
      <c r="H2050" s="30">
        <v>684765.89999999991</v>
      </c>
      <c r="I2050" s="29">
        <f>Dane[[#This Row],[WartośćWycena]]-Dane[[#This Row],[WartośćNFZ]]</f>
        <v>99495.899999999907</v>
      </c>
      <c r="L2050" s="42"/>
    </row>
    <row r="2051" spans="1:12" x14ac:dyDescent="0.3">
      <c r="A2051" s="27" t="s">
        <v>88</v>
      </c>
      <c r="B2051" s="26" t="s">
        <v>39165</v>
      </c>
      <c r="C2051" s="27" t="s">
        <v>39137</v>
      </c>
      <c r="D2051" s="27" t="s">
        <v>38911</v>
      </c>
      <c r="E2051" s="32">
        <v>12</v>
      </c>
      <c r="F2051" s="29">
        <v>3431</v>
      </c>
      <c r="G2051" s="30">
        <v>41172</v>
      </c>
      <c r="H2051" s="30">
        <v>48171.24</v>
      </c>
      <c r="I2051" s="29">
        <f>Dane[[#This Row],[WartośćWycena]]-Dane[[#This Row],[WartośćNFZ]]</f>
        <v>6999.239999999998</v>
      </c>
      <c r="L2051" s="42"/>
    </row>
    <row r="2052" spans="1:12" x14ac:dyDescent="0.3">
      <c r="A2052" s="27" t="s">
        <v>88</v>
      </c>
      <c r="B2052" s="26" t="s">
        <v>39165</v>
      </c>
      <c r="C2052" s="27" t="s">
        <v>39137</v>
      </c>
      <c r="D2052" s="27" t="s">
        <v>38913</v>
      </c>
      <c r="E2052" s="32">
        <v>14</v>
      </c>
      <c r="F2052" s="29">
        <v>2776</v>
      </c>
      <c r="G2052" s="30">
        <v>38864</v>
      </c>
      <c r="H2052" s="30">
        <v>45470.879999999997</v>
      </c>
      <c r="I2052" s="29">
        <f>Dane[[#This Row],[WartośćWycena]]-Dane[[#This Row],[WartośćNFZ]]</f>
        <v>6606.8799999999974</v>
      </c>
      <c r="L2052" s="42"/>
    </row>
    <row r="2053" spans="1:12" x14ac:dyDescent="0.3">
      <c r="A2053" s="27" t="s">
        <v>88</v>
      </c>
      <c r="B2053" s="26" t="s">
        <v>39165</v>
      </c>
      <c r="C2053" s="27" t="s">
        <v>39137</v>
      </c>
      <c r="D2053" s="27" t="s">
        <v>38915</v>
      </c>
      <c r="E2053" s="32">
        <v>3</v>
      </c>
      <c r="F2053" s="29">
        <v>16591</v>
      </c>
      <c r="G2053" s="30">
        <v>49773</v>
      </c>
      <c r="H2053" s="30">
        <v>58234.409999999989</v>
      </c>
      <c r="I2053" s="29">
        <f>Dane[[#This Row],[WartośćWycena]]-Dane[[#This Row],[WartośćNFZ]]</f>
        <v>8461.4099999999889</v>
      </c>
      <c r="L2053" s="42"/>
    </row>
    <row r="2054" spans="1:12" x14ac:dyDescent="0.3">
      <c r="A2054" s="27" t="s">
        <v>88</v>
      </c>
      <c r="B2054" s="26" t="s">
        <v>39165</v>
      </c>
      <c r="C2054" s="27" t="s">
        <v>39137</v>
      </c>
      <c r="D2054" s="27" t="s">
        <v>38917</v>
      </c>
      <c r="E2054" s="32">
        <v>11</v>
      </c>
      <c r="F2054" s="29">
        <v>9447</v>
      </c>
      <c r="G2054" s="30">
        <v>103917</v>
      </c>
      <c r="H2054" s="30">
        <v>121582.89</v>
      </c>
      <c r="I2054" s="29">
        <f>Dane[[#This Row],[WartośćWycena]]-Dane[[#This Row],[WartośćNFZ]]</f>
        <v>17665.89</v>
      </c>
      <c r="L2054" s="42"/>
    </row>
    <row r="2055" spans="1:12" x14ac:dyDescent="0.3">
      <c r="A2055" s="27" t="s">
        <v>88</v>
      </c>
      <c r="B2055" s="26" t="s">
        <v>39165</v>
      </c>
      <c r="C2055" s="27" t="s">
        <v>39137</v>
      </c>
      <c r="D2055" s="27" t="s">
        <v>38980</v>
      </c>
      <c r="E2055" s="32">
        <v>1</v>
      </c>
      <c r="F2055" s="29">
        <v>3247</v>
      </c>
      <c r="G2055" s="30">
        <v>3247</v>
      </c>
      <c r="H2055" s="30">
        <v>3798.99</v>
      </c>
      <c r="I2055" s="29">
        <f>Dane[[#This Row],[WartośćWycena]]-Dane[[#This Row],[WartośćNFZ]]</f>
        <v>551.98999999999978</v>
      </c>
      <c r="L2055" s="42"/>
    </row>
    <row r="2056" spans="1:12" x14ac:dyDescent="0.3">
      <c r="A2056" s="27" t="s">
        <v>88</v>
      </c>
      <c r="B2056" s="26" t="s">
        <v>39165</v>
      </c>
      <c r="C2056" s="27" t="s">
        <v>39137</v>
      </c>
      <c r="D2056" s="27" t="s">
        <v>38931</v>
      </c>
      <c r="E2056" s="32">
        <v>1</v>
      </c>
      <c r="F2056" s="29">
        <v>3955</v>
      </c>
      <c r="G2056" s="30">
        <v>3955</v>
      </c>
      <c r="H2056" s="30">
        <v>4627.3499999999995</v>
      </c>
      <c r="I2056" s="29">
        <f>Dane[[#This Row],[WartośćWycena]]-Dane[[#This Row],[WartośćNFZ]]</f>
        <v>672.34999999999945</v>
      </c>
      <c r="L2056" s="42"/>
    </row>
    <row r="2057" spans="1:12" x14ac:dyDescent="0.3">
      <c r="A2057" s="27" t="s">
        <v>88</v>
      </c>
      <c r="B2057" s="26" t="s">
        <v>39165</v>
      </c>
      <c r="C2057" s="27" t="s">
        <v>39137</v>
      </c>
      <c r="D2057" s="27" t="s">
        <v>38933</v>
      </c>
      <c r="E2057" s="32">
        <v>2</v>
      </c>
      <c r="F2057" s="29">
        <v>3509</v>
      </c>
      <c r="G2057" s="30">
        <v>7018</v>
      </c>
      <c r="H2057" s="30">
        <v>8211.06</v>
      </c>
      <c r="I2057" s="29">
        <f>Dane[[#This Row],[WartośćWycena]]-Dane[[#This Row],[WartośćNFZ]]</f>
        <v>1193.0599999999995</v>
      </c>
      <c r="L2057" s="42"/>
    </row>
    <row r="2058" spans="1:12" x14ac:dyDescent="0.3">
      <c r="A2058" s="27" t="s">
        <v>88</v>
      </c>
      <c r="B2058" s="26" t="s">
        <v>39165</v>
      </c>
      <c r="C2058" s="27" t="s">
        <v>39137</v>
      </c>
      <c r="D2058" s="27" t="s">
        <v>38935</v>
      </c>
      <c r="E2058" s="32">
        <v>3</v>
      </c>
      <c r="F2058" s="29">
        <v>11692</v>
      </c>
      <c r="G2058" s="30">
        <v>35076</v>
      </c>
      <c r="H2058" s="30">
        <v>41038.92</v>
      </c>
      <c r="I2058" s="29">
        <f>Dane[[#This Row],[WartośćWycena]]-Dane[[#This Row],[WartośćNFZ]]</f>
        <v>5962.9199999999983</v>
      </c>
      <c r="L2058" s="42"/>
    </row>
    <row r="2059" spans="1:12" x14ac:dyDescent="0.3">
      <c r="A2059" s="27" t="s">
        <v>88</v>
      </c>
      <c r="B2059" s="26" t="s">
        <v>39165</v>
      </c>
      <c r="C2059" s="27" t="s">
        <v>39137</v>
      </c>
      <c r="D2059" s="27" t="s">
        <v>38859</v>
      </c>
      <c r="E2059" s="32">
        <v>6</v>
      </c>
      <c r="F2059" s="29">
        <v>18565</v>
      </c>
      <c r="G2059" s="30">
        <v>111390</v>
      </c>
      <c r="H2059" s="30">
        <v>130326.29999999999</v>
      </c>
      <c r="I2059" s="29">
        <f>Dane[[#This Row],[WartośćWycena]]-Dane[[#This Row],[WartośćNFZ]]</f>
        <v>18936.299999999988</v>
      </c>
      <c r="L2059" s="42"/>
    </row>
    <row r="2060" spans="1:12" x14ac:dyDescent="0.3">
      <c r="A2060" s="27" t="s">
        <v>88</v>
      </c>
      <c r="B2060" s="26" t="s">
        <v>39165</v>
      </c>
      <c r="C2060" s="27" t="s">
        <v>39137</v>
      </c>
      <c r="D2060" s="27" t="s">
        <v>39041</v>
      </c>
      <c r="E2060" s="32">
        <v>1</v>
      </c>
      <c r="F2060" s="29">
        <v>5255</v>
      </c>
      <c r="G2060" s="30">
        <v>5255</v>
      </c>
      <c r="H2060" s="30">
        <v>6148.3499999999995</v>
      </c>
      <c r="I2060" s="29">
        <f>Dane[[#This Row],[WartośćWycena]]-Dane[[#This Row],[WartośćNFZ]]</f>
        <v>893.34999999999945</v>
      </c>
      <c r="L2060" s="42"/>
    </row>
    <row r="2061" spans="1:12" x14ac:dyDescent="0.3">
      <c r="A2061" s="27" t="s">
        <v>88</v>
      </c>
      <c r="B2061" s="26" t="s">
        <v>39165</v>
      </c>
      <c r="C2061" s="27" t="s">
        <v>39137</v>
      </c>
      <c r="D2061" s="27" t="s">
        <v>38986</v>
      </c>
      <c r="E2061" s="32">
        <v>2</v>
      </c>
      <c r="F2061" s="29">
        <v>7027</v>
      </c>
      <c r="G2061" s="30">
        <v>14054</v>
      </c>
      <c r="H2061" s="30">
        <v>16443.18</v>
      </c>
      <c r="I2061" s="29">
        <f>Dane[[#This Row],[WartośćWycena]]-Dane[[#This Row],[WartośćNFZ]]</f>
        <v>2389.1800000000003</v>
      </c>
      <c r="L2061" s="42"/>
    </row>
    <row r="2062" spans="1:12" x14ac:dyDescent="0.3">
      <c r="A2062" s="27" t="s">
        <v>88</v>
      </c>
      <c r="B2062" s="26" t="s">
        <v>39165</v>
      </c>
      <c r="C2062" s="27" t="s">
        <v>39137</v>
      </c>
      <c r="D2062" s="27" t="s">
        <v>39014</v>
      </c>
      <c r="E2062" s="32">
        <v>8</v>
      </c>
      <c r="F2062" s="29">
        <v>3565</v>
      </c>
      <c r="G2062" s="30">
        <v>28520</v>
      </c>
      <c r="H2062" s="30">
        <v>33368.400000000001</v>
      </c>
      <c r="I2062" s="29">
        <f>Dane[[#This Row],[WartośćWycena]]-Dane[[#This Row],[WartośćNFZ]]</f>
        <v>4848.4000000000015</v>
      </c>
      <c r="L2062" s="42"/>
    </row>
    <row r="2063" spans="1:12" x14ac:dyDescent="0.3">
      <c r="A2063" s="27" t="s">
        <v>88</v>
      </c>
      <c r="B2063" s="26" t="s">
        <v>39165</v>
      </c>
      <c r="C2063" s="27" t="s">
        <v>39137</v>
      </c>
      <c r="D2063" s="27" t="s">
        <v>38860</v>
      </c>
      <c r="E2063" s="32">
        <v>8</v>
      </c>
      <c r="F2063" s="29">
        <v>1667</v>
      </c>
      <c r="G2063" s="30">
        <v>13336</v>
      </c>
      <c r="H2063" s="30">
        <v>15603.119999999999</v>
      </c>
      <c r="I2063" s="29">
        <f>Dane[[#This Row],[WartośćWycena]]-Dane[[#This Row],[WartośćNFZ]]</f>
        <v>2267.119999999999</v>
      </c>
      <c r="L2063" s="42"/>
    </row>
    <row r="2064" spans="1:12" x14ac:dyDescent="0.3">
      <c r="A2064" s="27" t="s">
        <v>88</v>
      </c>
      <c r="B2064" s="26" t="s">
        <v>39165</v>
      </c>
      <c r="C2064" s="27" t="s">
        <v>39137</v>
      </c>
      <c r="D2064" s="27" t="s">
        <v>38943</v>
      </c>
      <c r="E2064" s="32">
        <v>45</v>
      </c>
      <c r="F2064" s="29">
        <v>10038</v>
      </c>
      <c r="G2064" s="30">
        <v>451710</v>
      </c>
      <c r="H2064" s="30">
        <v>528500.69999999995</v>
      </c>
      <c r="I2064" s="29">
        <f>Dane[[#This Row],[WartośćWycena]]-Dane[[#This Row],[WartośćNFZ]]</f>
        <v>76790.699999999953</v>
      </c>
      <c r="L2064" s="42"/>
    </row>
    <row r="2065" spans="1:12" x14ac:dyDescent="0.3">
      <c r="A2065" s="27" t="s">
        <v>88</v>
      </c>
      <c r="B2065" s="26" t="s">
        <v>39165</v>
      </c>
      <c r="C2065" s="27" t="s">
        <v>39137</v>
      </c>
      <c r="D2065" s="27" t="s">
        <v>38945</v>
      </c>
      <c r="E2065" s="32">
        <v>1003</v>
      </c>
      <c r="F2065" s="29">
        <v>6613</v>
      </c>
      <c r="G2065" s="30">
        <v>6632839</v>
      </c>
      <c r="H2065" s="30">
        <v>7760421.629999999</v>
      </c>
      <c r="I2065" s="29">
        <f>Dane[[#This Row],[WartośćWycena]]-Dane[[#This Row],[WartośćNFZ]]</f>
        <v>1127582.629999999</v>
      </c>
      <c r="L2065" s="42"/>
    </row>
    <row r="2066" spans="1:12" x14ac:dyDescent="0.3">
      <c r="A2066" s="27" t="s">
        <v>88</v>
      </c>
      <c r="B2066" s="26" t="s">
        <v>39165</v>
      </c>
      <c r="C2066" s="27" t="s">
        <v>39137</v>
      </c>
      <c r="D2066" s="27" t="s">
        <v>38957</v>
      </c>
      <c r="E2066" s="32">
        <v>17</v>
      </c>
      <c r="F2066" s="29">
        <v>2067</v>
      </c>
      <c r="G2066" s="30">
        <v>35139</v>
      </c>
      <c r="H2066" s="30">
        <v>41112.629999999997</v>
      </c>
      <c r="I2066" s="29">
        <f>Dane[[#This Row],[WartośćWycena]]-Dane[[#This Row],[WartośćNFZ]]</f>
        <v>5973.6299999999974</v>
      </c>
      <c r="L2066" s="42"/>
    </row>
    <row r="2067" spans="1:12" x14ac:dyDescent="0.3">
      <c r="A2067" s="27" t="s">
        <v>88</v>
      </c>
      <c r="B2067" s="26" t="s">
        <v>39165</v>
      </c>
      <c r="C2067" s="27" t="s">
        <v>39137</v>
      </c>
      <c r="D2067" s="27" t="s">
        <v>38959</v>
      </c>
      <c r="E2067" s="32">
        <v>34</v>
      </c>
      <c r="F2067" s="29">
        <v>4546</v>
      </c>
      <c r="G2067" s="30">
        <v>154564</v>
      </c>
      <c r="H2067" s="30">
        <v>180839.88</v>
      </c>
      <c r="I2067" s="29">
        <f>Dane[[#This Row],[WartośćWycena]]-Dane[[#This Row],[WartośćNFZ]]</f>
        <v>26275.880000000005</v>
      </c>
      <c r="L2067" s="42"/>
    </row>
    <row r="2068" spans="1:12" x14ac:dyDescent="0.3">
      <c r="A2068" s="27" t="s">
        <v>88</v>
      </c>
      <c r="B2068" s="26" t="s">
        <v>39165</v>
      </c>
      <c r="C2068" s="27" t="s">
        <v>39137</v>
      </c>
      <c r="D2068" s="27" t="s">
        <v>38861</v>
      </c>
      <c r="E2068" s="32">
        <v>106</v>
      </c>
      <c r="F2068" s="29">
        <v>3838</v>
      </c>
      <c r="G2068" s="30">
        <v>406828</v>
      </c>
      <c r="H2068" s="30">
        <v>475988.76</v>
      </c>
      <c r="I2068" s="29">
        <f>Dane[[#This Row],[WartośćWycena]]-Dane[[#This Row],[WartośćNFZ]]</f>
        <v>69160.760000000009</v>
      </c>
      <c r="L2068" s="42"/>
    </row>
    <row r="2069" spans="1:12" x14ac:dyDescent="0.3">
      <c r="A2069" s="27" t="s">
        <v>88</v>
      </c>
      <c r="B2069" s="26" t="s">
        <v>39165</v>
      </c>
      <c r="C2069" s="27" t="s">
        <v>39137</v>
      </c>
      <c r="D2069" s="27" t="s">
        <v>38988</v>
      </c>
      <c r="E2069" s="32">
        <v>20</v>
      </c>
      <c r="F2069" s="29">
        <v>18540</v>
      </c>
      <c r="G2069" s="30">
        <v>370800</v>
      </c>
      <c r="H2069" s="30">
        <v>433836</v>
      </c>
      <c r="I2069" s="29">
        <f>Dane[[#This Row],[WartośćWycena]]-Dane[[#This Row],[WartośćNFZ]]</f>
        <v>63036</v>
      </c>
      <c r="L2069" s="42"/>
    </row>
    <row r="2070" spans="1:12" x14ac:dyDescent="0.3">
      <c r="A2070" s="27" t="s">
        <v>88</v>
      </c>
      <c r="B2070" s="26" t="s">
        <v>39165</v>
      </c>
      <c r="C2070" s="27" t="s">
        <v>39137</v>
      </c>
      <c r="D2070" s="27" t="s">
        <v>38962</v>
      </c>
      <c r="E2070" s="32">
        <v>13</v>
      </c>
      <c r="F2070" s="29">
        <v>4311</v>
      </c>
      <c r="G2070" s="30">
        <v>56043</v>
      </c>
      <c r="H2070" s="30">
        <v>65570.31</v>
      </c>
      <c r="I2070" s="29">
        <f>Dane[[#This Row],[WartośćWycena]]-Dane[[#This Row],[WartośćNFZ]]</f>
        <v>9527.3099999999977</v>
      </c>
      <c r="L2070" s="42"/>
    </row>
    <row r="2071" spans="1:12" x14ac:dyDescent="0.3">
      <c r="A2071" s="27" t="s">
        <v>88</v>
      </c>
      <c r="B2071" s="26" t="s">
        <v>39165</v>
      </c>
      <c r="C2071" s="27" t="s">
        <v>39137</v>
      </c>
      <c r="D2071" s="27" t="s">
        <v>39043</v>
      </c>
      <c r="E2071" s="32">
        <v>1</v>
      </c>
      <c r="F2071" s="29">
        <v>19780</v>
      </c>
      <c r="G2071" s="30">
        <v>19780</v>
      </c>
      <c r="H2071" s="30">
        <v>23142.6</v>
      </c>
      <c r="I2071" s="29">
        <f>Dane[[#This Row],[WartośćWycena]]-Dane[[#This Row],[WartośćNFZ]]</f>
        <v>3362.5999999999985</v>
      </c>
      <c r="L2071" s="42"/>
    </row>
    <row r="2072" spans="1:12" x14ac:dyDescent="0.3">
      <c r="A2072" s="27" t="s">
        <v>88</v>
      </c>
      <c r="B2072" s="26" t="s">
        <v>39165</v>
      </c>
      <c r="C2072" s="27" t="s">
        <v>39137</v>
      </c>
      <c r="D2072" s="27" t="s">
        <v>39024</v>
      </c>
      <c r="E2072" s="32">
        <v>1</v>
      </c>
      <c r="F2072" s="29">
        <v>1830</v>
      </c>
      <c r="G2072" s="30">
        <v>1830</v>
      </c>
      <c r="H2072" s="30">
        <v>2141.1</v>
      </c>
      <c r="I2072" s="29">
        <f>Dane[[#This Row],[WartośćWycena]]-Dane[[#This Row],[WartośćNFZ]]</f>
        <v>311.09999999999991</v>
      </c>
      <c r="L2072" s="42"/>
    </row>
    <row r="2073" spans="1:12" x14ac:dyDescent="0.3">
      <c r="A2073" s="27" t="s">
        <v>88</v>
      </c>
      <c r="B2073" s="26" t="s">
        <v>39165</v>
      </c>
      <c r="C2073" s="27" t="s">
        <v>39137</v>
      </c>
      <c r="D2073" s="27" t="s">
        <v>38968</v>
      </c>
      <c r="E2073" s="32">
        <v>94</v>
      </c>
      <c r="F2073" s="29">
        <v>3896</v>
      </c>
      <c r="G2073" s="30">
        <v>366224</v>
      </c>
      <c r="H2073" s="30">
        <v>428482.07999999996</v>
      </c>
      <c r="I2073" s="29">
        <f>Dane[[#This Row],[WartośćWycena]]-Dane[[#This Row],[WartośćNFZ]]</f>
        <v>62258.079999999958</v>
      </c>
      <c r="L2073" s="42"/>
    </row>
    <row r="2074" spans="1:12" x14ac:dyDescent="0.3">
      <c r="A2074" s="27" t="s">
        <v>88</v>
      </c>
      <c r="B2074" s="26" t="s">
        <v>39165</v>
      </c>
      <c r="C2074" s="27" t="s">
        <v>39137</v>
      </c>
      <c r="D2074" s="27" t="s">
        <v>38970</v>
      </c>
      <c r="E2074" s="32">
        <v>118</v>
      </c>
      <c r="F2074" s="29">
        <v>2362</v>
      </c>
      <c r="G2074" s="30">
        <v>278716</v>
      </c>
      <c r="H2074" s="30">
        <v>326097.71999999997</v>
      </c>
      <c r="I2074" s="29">
        <f>Dane[[#This Row],[WartośćWycena]]-Dane[[#This Row],[WartośćNFZ]]</f>
        <v>47381.719999999972</v>
      </c>
      <c r="L2074" s="42"/>
    </row>
    <row r="2075" spans="1:12" x14ac:dyDescent="0.3">
      <c r="A2075" s="27" t="s">
        <v>88</v>
      </c>
      <c r="B2075" s="26" t="s">
        <v>39165</v>
      </c>
      <c r="C2075" s="27" t="s">
        <v>39137</v>
      </c>
      <c r="D2075" s="27" t="s">
        <v>39045</v>
      </c>
      <c r="E2075" s="32">
        <v>1</v>
      </c>
      <c r="F2075" s="29">
        <v>9724</v>
      </c>
      <c r="G2075" s="30">
        <v>9724</v>
      </c>
      <c r="H2075" s="30">
        <v>11377.08</v>
      </c>
      <c r="I2075" s="29">
        <f>Dane[[#This Row],[WartośćWycena]]-Dane[[#This Row],[WartośćNFZ]]</f>
        <v>1653.08</v>
      </c>
      <c r="L2075" s="42"/>
    </row>
    <row r="2076" spans="1:12" x14ac:dyDescent="0.3">
      <c r="A2076" s="27" t="s">
        <v>88</v>
      </c>
      <c r="B2076" s="26" t="s">
        <v>39165</v>
      </c>
      <c r="C2076" s="27" t="s">
        <v>39137</v>
      </c>
      <c r="D2076" s="27" t="s">
        <v>38873</v>
      </c>
      <c r="E2076" s="32">
        <v>2</v>
      </c>
      <c r="F2076" s="29">
        <v>2835</v>
      </c>
      <c r="G2076" s="30">
        <v>5670</v>
      </c>
      <c r="H2076" s="30">
        <v>6633.9</v>
      </c>
      <c r="I2076" s="29">
        <f>Dane[[#This Row],[WartośćWycena]]-Dane[[#This Row],[WartośćNFZ]]</f>
        <v>963.89999999999964</v>
      </c>
      <c r="L2076" s="42"/>
    </row>
    <row r="2077" spans="1:12" x14ac:dyDescent="0.3">
      <c r="A2077" s="27" t="s">
        <v>88</v>
      </c>
      <c r="B2077" s="26" t="s">
        <v>39165</v>
      </c>
      <c r="C2077" s="27" t="s">
        <v>39137</v>
      </c>
      <c r="D2077" s="27" t="s">
        <v>38881</v>
      </c>
      <c r="E2077" s="32">
        <v>1</v>
      </c>
      <c r="F2077" s="29">
        <v>1890</v>
      </c>
      <c r="G2077" s="30">
        <v>1890</v>
      </c>
      <c r="H2077" s="30">
        <v>2211.2999999999997</v>
      </c>
      <c r="I2077" s="29">
        <f>Dane[[#This Row],[WartośćWycena]]-Dane[[#This Row],[WartośćNFZ]]</f>
        <v>321.29999999999973</v>
      </c>
      <c r="L2077" s="42"/>
    </row>
    <row r="2078" spans="1:12" x14ac:dyDescent="0.3">
      <c r="A2078" s="27" t="s">
        <v>88</v>
      </c>
      <c r="B2078" s="26" t="s">
        <v>39165</v>
      </c>
      <c r="C2078" s="27" t="s">
        <v>39137</v>
      </c>
      <c r="D2078" s="27" t="s">
        <v>38976</v>
      </c>
      <c r="E2078" s="32">
        <v>2</v>
      </c>
      <c r="F2078" s="29">
        <v>12990</v>
      </c>
      <c r="G2078" s="30">
        <v>25980</v>
      </c>
      <c r="H2078" s="30">
        <v>30396.6</v>
      </c>
      <c r="I2078" s="29">
        <f>Dane[[#This Row],[WartośćWycena]]-Dane[[#This Row],[WartośćNFZ]]</f>
        <v>4416.5999999999985</v>
      </c>
      <c r="L2078" s="42"/>
    </row>
    <row r="2079" spans="1:12" x14ac:dyDescent="0.3">
      <c r="A2079" s="27" t="s">
        <v>88</v>
      </c>
      <c r="B2079" s="26" t="s">
        <v>39165</v>
      </c>
      <c r="C2079" s="27" t="s">
        <v>39137</v>
      </c>
      <c r="D2079" s="27" t="s">
        <v>38998</v>
      </c>
      <c r="E2079" s="32">
        <v>13</v>
      </c>
      <c r="F2079" s="29">
        <v>3070</v>
      </c>
      <c r="G2079" s="30">
        <v>39910</v>
      </c>
      <c r="H2079" s="30">
        <v>46694.7</v>
      </c>
      <c r="I2079" s="29">
        <f>Dane[[#This Row],[WartośćWycena]]-Dane[[#This Row],[WartośćNFZ]]</f>
        <v>6784.6999999999971</v>
      </c>
      <c r="L2079" s="42"/>
    </row>
    <row r="2080" spans="1:12" x14ac:dyDescent="0.3">
      <c r="A2080" s="27" t="s">
        <v>88</v>
      </c>
      <c r="B2080" s="26" t="s">
        <v>39165</v>
      </c>
      <c r="C2080" s="27" t="s">
        <v>39137</v>
      </c>
      <c r="D2080" s="27" t="s">
        <v>38885</v>
      </c>
      <c r="E2080" s="32">
        <v>12</v>
      </c>
      <c r="F2080" s="29">
        <v>5915</v>
      </c>
      <c r="G2080" s="30">
        <v>70980</v>
      </c>
      <c r="H2080" s="30">
        <v>83046.599999999991</v>
      </c>
      <c r="I2080" s="29">
        <f>Dane[[#This Row],[WartośćWycena]]-Dane[[#This Row],[WartośćNFZ]]</f>
        <v>12066.599999999991</v>
      </c>
      <c r="L2080" s="42"/>
    </row>
    <row r="2081" spans="1:12" x14ac:dyDescent="0.3">
      <c r="A2081" s="27" t="s">
        <v>88</v>
      </c>
      <c r="B2081" s="26" t="s">
        <v>39165</v>
      </c>
      <c r="C2081" s="27" t="s">
        <v>39137</v>
      </c>
      <c r="D2081" s="27" t="s">
        <v>38889</v>
      </c>
      <c r="E2081" s="32">
        <v>8</v>
      </c>
      <c r="F2081" s="29">
        <v>11514</v>
      </c>
      <c r="G2081" s="30">
        <v>92112</v>
      </c>
      <c r="H2081" s="30">
        <v>107771.04</v>
      </c>
      <c r="I2081" s="29">
        <f>Dane[[#This Row],[WartośćWycena]]-Dane[[#This Row],[WartośćNFZ]]</f>
        <v>15659.039999999994</v>
      </c>
      <c r="L2081" s="42"/>
    </row>
    <row r="2082" spans="1:12" x14ac:dyDescent="0.3">
      <c r="A2082" s="27" t="s">
        <v>88</v>
      </c>
      <c r="B2082" s="26" t="s">
        <v>39165</v>
      </c>
      <c r="C2082" s="27" t="s">
        <v>39137</v>
      </c>
      <c r="D2082" s="27" t="s">
        <v>38893</v>
      </c>
      <c r="E2082" s="32">
        <v>9</v>
      </c>
      <c r="F2082" s="29">
        <v>15056</v>
      </c>
      <c r="G2082" s="30">
        <v>135504</v>
      </c>
      <c r="H2082" s="30">
        <v>158539.68</v>
      </c>
      <c r="I2082" s="29">
        <f>Dane[[#This Row],[WartośćWycena]]-Dane[[#This Row],[WartośćNFZ]]</f>
        <v>23035.679999999993</v>
      </c>
      <c r="L2082" s="42"/>
    </row>
    <row r="2083" spans="1:12" x14ac:dyDescent="0.3">
      <c r="A2083" s="27" t="s">
        <v>88</v>
      </c>
      <c r="B2083" s="26" t="s">
        <v>39165</v>
      </c>
      <c r="C2083" s="27" t="s">
        <v>39137</v>
      </c>
      <c r="D2083" s="27" t="s">
        <v>38858</v>
      </c>
      <c r="E2083" s="32">
        <v>11</v>
      </c>
      <c r="F2083" s="29">
        <v>6554</v>
      </c>
      <c r="G2083" s="30">
        <v>72094</v>
      </c>
      <c r="H2083" s="30">
        <v>84349.98</v>
      </c>
      <c r="I2083" s="29">
        <f>Dane[[#This Row],[WartośćWycena]]-Dane[[#This Row],[WartośćNFZ]]</f>
        <v>12255.979999999996</v>
      </c>
      <c r="L2083" s="42"/>
    </row>
    <row r="2084" spans="1:12" x14ac:dyDescent="0.3">
      <c r="A2084" s="27" t="s">
        <v>88</v>
      </c>
      <c r="B2084" s="26" t="s">
        <v>39165</v>
      </c>
      <c r="C2084" s="27" t="s">
        <v>39137</v>
      </c>
      <c r="D2084" s="27" t="s">
        <v>38896</v>
      </c>
      <c r="E2084" s="32">
        <v>9</v>
      </c>
      <c r="F2084" s="29">
        <v>1299</v>
      </c>
      <c r="G2084" s="30">
        <v>11691</v>
      </c>
      <c r="H2084" s="30">
        <v>13678.47</v>
      </c>
      <c r="I2084" s="29">
        <f>Dane[[#This Row],[WartośćWycena]]-Dane[[#This Row],[WartośćNFZ]]</f>
        <v>1987.4699999999993</v>
      </c>
      <c r="L2084" s="42"/>
    </row>
    <row r="2085" spans="1:12" x14ac:dyDescent="0.3">
      <c r="A2085" s="27" t="s">
        <v>88</v>
      </c>
      <c r="B2085" s="26" t="s">
        <v>39165</v>
      </c>
      <c r="C2085" s="27" t="s">
        <v>39137</v>
      </c>
      <c r="D2085" s="27" t="s">
        <v>38856</v>
      </c>
      <c r="E2085" s="32">
        <v>9</v>
      </c>
      <c r="F2085" s="29">
        <v>7085</v>
      </c>
      <c r="G2085" s="30">
        <v>63765</v>
      </c>
      <c r="H2085" s="30">
        <v>74605.049999999988</v>
      </c>
      <c r="I2085" s="29">
        <f>Dane[[#This Row],[WartośćWycena]]-Dane[[#This Row],[WartośćNFZ]]</f>
        <v>10840.049999999988</v>
      </c>
      <c r="L2085" s="42"/>
    </row>
    <row r="2086" spans="1:12" x14ac:dyDescent="0.3">
      <c r="A2086" s="27" t="s">
        <v>88</v>
      </c>
      <c r="B2086" s="26" t="s">
        <v>39165</v>
      </c>
      <c r="C2086" s="27" t="s">
        <v>39137</v>
      </c>
      <c r="D2086" s="27" t="s">
        <v>38899</v>
      </c>
      <c r="E2086" s="32">
        <v>6</v>
      </c>
      <c r="F2086" s="29">
        <v>1771</v>
      </c>
      <c r="G2086" s="30">
        <v>10626</v>
      </c>
      <c r="H2086" s="30">
        <v>12432.419999999998</v>
      </c>
      <c r="I2086" s="29">
        <f>Dane[[#This Row],[WartośćWycena]]-Dane[[#This Row],[WartośćNFZ]]</f>
        <v>1806.4199999999983</v>
      </c>
      <c r="L2086" s="42"/>
    </row>
    <row r="2087" spans="1:12" x14ac:dyDescent="0.3">
      <c r="A2087" s="27" t="s">
        <v>88</v>
      </c>
      <c r="B2087" s="26" t="s">
        <v>39165</v>
      </c>
      <c r="C2087" s="27" t="s">
        <v>39137</v>
      </c>
      <c r="D2087" s="27" t="s">
        <v>38903</v>
      </c>
      <c r="E2087" s="32">
        <v>1</v>
      </c>
      <c r="F2087" s="29">
        <v>2061</v>
      </c>
      <c r="G2087" s="30">
        <v>2061</v>
      </c>
      <c r="H2087" s="30">
        <v>2411.37</v>
      </c>
      <c r="I2087" s="29">
        <f>Dane[[#This Row],[WartośćWycena]]-Dane[[#This Row],[WartośćNFZ]]</f>
        <v>350.36999999999989</v>
      </c>
      <c r="L2087" s="42"/>
    </row>
    <row r="2088" spans="1:12" x14ac:dyDescent="0.3">
      <c r="A2088" s="27" t="s">
        <v>88</v>
      </c>
      <c r="B2088" s="26" t="s">
        <v>39165</v>
      </c>
      <c r="C2088" s="27" t="s">
        <v>39137</v>
      </c>
      <c r="D2088" s="27" t="s">
        <v>38978</v>
      </c>
      <c r="E2088" s="32">
        <v>3</v>
      </c>
      <c r="F2088" s="29">
        <v>17123</v>
      </c>
      <c r="G2088" s="30">
        <v>51369</v>
      </c>
      <c r="H2088" s="30">
        <v>60101.729999999996</v>
      </c>
      <c r="I2088" s="29">
        <f>Dane[[#This Row],[WartośćWycena]]-Dane[[#This Row],[WartośćNFZ]]</f>
        <v>8732.7299999999959</v>
      </c>
      <c r="L2088" s="42"/>
    </row>
    <row r="2089" spans="1:12" x14ac:dyDescent="0.3">
      <c r="A2089" s="27" t="s">
        <v>88</v>
      </c>
      <c r="B2089" s="26" t="s">
        <v>39165</v>
      </c>
      <c r="C2089" s="27" t="s">
        <v>39137</v>
      </c>
      <c r="D2089" s="27" t="s">
        <v>38909</v>
      </c>
      <c r="E2089" s="32">
        <v>1</v>
      </c>
      <c r="F2089" s="29">
        <v>13935</v>
      </c>
      <c r="G2089" s="30">
        <v>13935</v>
      </c>
      <c r="H2089" s="30">
        <v>16303.949999999999</v>
      </c>
      <c r="I2089" s="29">
        <f>Dane[[#This Row],[WartośćWycena]]-Dane[[#This Row],[WartośćNFZ]]</f>
        <v>2368.9499999999989</v>
      </c>
      <c r="L2089" s="42"/>
    </row>
    <row r="2090" spans="1:12" x14ac:dyDescent="0.3">
      <c r="A2090" s="27" t="s">
        <v>88</v>
      </c>
      <c r="B2090" s="26" t="s">
        <v>39165</v>
      </c>
      <c r="C2090" s="27" t="s">
        <v>39137</v>
      </c>
      <c r="D2090" s="27" t="s">
        <v>38911</v>
      </c>
      <c r="E2090" s="32">
        <v>2</v>
      </c>
      <c r="F2090" s="29">
        <v>3431</v>
      </c>
      <c r="G2090" s="30">
        <v>6862</v>
      </c>
      <c r="H2090" s="30">
        <v>8028.54</v>
      </c>
      <c r="I2090" s="29">
        <f>Dane[[#This Row],[WartośćWycena]]-Dane[[#This Row],[WartośćNFZ]]</f>
        <v>1166.54</v>
      </c>
      <c r="L2090" s="42"/>
    </row>
    <row r="2091" spans="1:12" x14ac:dyDescent="0.3">
      <c r="A2091" s="27" t="s">
        <v>88</v>
      </c>
      <c r="B2091" s="26" t="s">
        <v>39165</v>
      </c>
      <c r="C2091" s="27" t="s">
        <v>39137</v>
      </c>
      <c r="D2091" s="27" t="s">
        <v>38913</v>
      </c>
      <c r="E2091" s="32">
        <v>1</v>
      </c>
      <c r="F2091" s="29">
        <v>2776</v>
      </c>
      <c r="G2091" s="30">
        <v>2776</v>
      </c>
      <c r="H2091" s="30">
        <v>3247.9199999999996</v>
      </c>
      <c r="I2091" s="29">
        <f>Dane[[#This Row],[WartośćWycena]]-Dane[[#This Row],[WartośćNFZ]]</f>
        <v>471.91999999999962</v>
      </c>
      <c r="L2091" s="42"/>
    </row>
    <row r="2092" spans="1:12" x14ac:dyDescent="0.3">
      <c r="A2092" s="27" t="s">
        <v>88</v>
      </c>
      <c r="B2092" s="26" t="s">
        <v>39165</v>
      </c>
      <c r="C2092" s="27" t="s">
        <v>39137</v>
      </c>
      <c r="D2092" s="27" t="s">
        <v>38919</v>
      </c>
      <c r="E2092" s="32">
        <v>1</v>
      </c>
      <c r="F2092" s="29">
        <v>1299</v>
      </c>
      <c r="G2092" s="30">
        <v>1299</v>
      </c>
      <c r="H2092" s="30">
        <v>1519.83</v>
      </c>
      <c r="I2092" s="29">
        <f>Dane[[#This Row],[WartośćWycena]]-Dane[[#This Row],[WartośćNFZ]]</f>
        <v>220.82999999999993</v>
      </c>
      <c r="L2092" s="42"/>
    </row>
    <row r="2093" spans="1:12" x14ac:dyDescent="0.3">
      <c r="A2093" s="27" t="s">
        <v>88</v>
      </c>
      <c r="B2093" s="26" t="s">
        <v>39165</v>
      </c>
      <c r="C2093" s="27" t="s">
        <v>39137</v>
      </c>
      <c r="D2093" s="27" t="s">
        <v>38925</v>
      </c>
      <c r="E2093" s="32">
        <v>1</v>
      </c>
      <c r="F2093" s="29">
        <v>6790</v>
      </c>
      <c r="G2093" s="30">
        <v>6790</v>
      </c>
      <c r="H2093" s="30">
        <v>7944.2999999999993</v>
      </c>
      <c r="I2093" s="29">
        <f>Dane[[#This Row],[WartośćWycena]]-Dane[[#This Row],[WartośćNFZ]]</f>
        <v>1154.2999999999993</v>
      </c>
      <c r="L2093" s="42"/>
    </row>
    <row r="2094" spans="1:12" x14ac:dyDescent="0.3">
      <c r="A2094" s="27" t="s">
        <v>88</v>
      </c>
      <c r="B2094" s="26" t="s">
        <v>39165</v>
      </c>
      <c r="C2094" s="27" t="s">
        <v>39137</v>
      </c>
      <c r="D2094" s="27" t="s">
        <v>38929</v>
      </c>
      <c r="E2094" s="32">
        <v>1</v>
      </c>
      <c r="F2094" s="29">
        <v>6200</v>
      </c>
      <c r="G2094" s="30">
        <v>6200</v>
      </c>
      <c r="H2094" s="30">
        <v>7254</v>
      </c>
      <c r="I2094" s="29">
        <f>Dane[[#This Row],[WartośćWycena]]-Dane[[#This Row],[WartośćNFZ]]</f>
        <v>1054</v>
      </c>
      <c r="L2094" s="42"/>
    </row>
    <row r="2095" spans="1:12" x14ac:dyDescent="0.3">
      <c r="A2095" s="27" t="s">
        <v>88</v>
      </c>
      <c r="B2095" s="26" t="s">
        <v>39165</v>
      </c>
      <c r="C2095" s="27" t="s">
        <v>39137</v>
      </c>
      <c r="D2095" s="27" t="s">
        <v>38933</v>
      </c>
      <c r="E2095" s="32">
        <v>1</v>
      </c>
      <c r="F2095" s="29">
        <v>3509</v>
      </c>
      <c r="G2095" s="30">
        <v>3509</v>
      </c>
      <c r="H2095" s="30">
        <v>4105.53</v>
      </c>
      <c r="I2095" s="29">
        <f>Dane[[#This Row],[WartośćWycena]]-Dane[[#This Row],[WartośćNFZ]]</f>
        <v>596.52999999999975</v>
      </c>
      <c r="L2095" s="42"/>
    </row>
    <row r="2096" spans="1:12" x14ac:dyDescent="0.3">
      <c r="A2096" s="27" t="s">
        <v>88</v>
      </c>
      <c r="B2096" s="26" t="s">
        <v>39165</v>
      </c>
      <c r="C2096" s="27" t="s">
        <v>39137</v>
      </c>
      <c r="D2096" s="27" t="s">
        <v>38859</v>
      </c>
      <c r="E2096" s="32">
        <v>1</v>
      </c>
      <c r="F2096" s="29">
        <v>18565</v>
      </c>
      <c r="G2096" s="30">
        <v>18565</v>
      </c>
      <c r="H2096" s="30">
        <v>21721.05</v>
      </c>
      <c r="I2096" s="29">
        <f>Dane[[#This Row],[WartośćWycena]]-Dane[[#This Row],[WartośćNFZ]]</f>
        <v>3156.0499999999993</v>
      </c>
      <c r="L2096" s="42"/>
    </row>
    <row r="2097" spans="1:12" x14ac:dyDescent="0.3">
      <c r="A2097" s="27" t="s">
        <v>88</v>
      </c>
      <c r="B2097" s="26" t="s">
        <v>39165</v>
      </c>
      <c r="C2097" s="27" t="s">
        <v>39137</v>
      </c>
      <c r="D2097" s="27" t="s">
        <v>39014</v>
      </c>
      <c r="E2097" s="32">
        <v>2</v>
      </c>
      <c r="F2097" s="29">
        <v>3565</v>
      </c>
      <c r="G2097" s="30">
        <v>7130</v>
      </c>
      <c r="H2097" s="30">
        <v>8342.1</v>
      </c>
      <c r="I2097" s="29">
        <f>Dane[[#This Row],[WartośćWycena]]-Dane[[#This Row],[WartośćNFZ]]</f>
        <v>1212.1000000000004</v>
      </c>
      <c r="L2097" s="42"/>
    </row>
    <row r="2098" spans="1:12" x14ac:dyDescent="0.3">
      <c r="A2098" s="27" t="s">
        <v>88</v>
      </c>
      <c r="B2098" s="26" t="s">
        <v>39165</v>
      </c>
      <c r="C2098" s="27" t="s">
        <v>39137</v>
      </c>
      <c r="D2098" s="27" t="s">
        <v>38943</v>
      </c>
      <c r="E2098" s="32">
        <v>6</v>
      </c>
      <c r="F2098" s="29">
        <v>10038</v>
      </c>
      <c r="G2098" s="30">
        <v>60228</v>
      </c>
      <c r="H2098" s="30">
        <v>70466.759999999995</v>
      </c>
      <c r="I2098" s="29">
        <f>Dane[[#This Row],[WartośćWycena]]-Dane[[#This Row],[WartośćNFZ]]</f>
        <v>10238.759999999995</v>
      </c>
      <c r="L2098" s="42"/>
    </row>
    <row r="2099" spans="1:12" x14ac:dyDescent="0.3">
      <c r="A2099" s="27" t="s">
        <v>88</v>
      </c>
      <c r="B2099" s="26" t="s">
        <v>39165</v>
      </c>
      <c r="C2099" s="27" t="s">
        <v>39137</v>
      </c>
      <c r="D2099" s="27" t="s">
        <v>38945</v>
      </c>
      <c r="E2099" s="32">
        <v>14</v>
      </c>
      <c r="F2099" s="29">
        <v>6613</v>
      </c>
      <c r="G2099" s="30">
        <v>92582</v>
      </c>
      <c r="H2099" s="30">
        <v>108320.93999999999</v>
      </c>
      <c r="I2099" s="29">
        <f>Dane[[#This Row],[WartośćWycena]]-Dane[[#This Row],[WartośćNFZ]]</f>
        <v>15738.939999999988</v>
      </c>
      <c r="L2099" s="42"/>
    </row>
    <row r="2100" spans="1:12" x14ac:dyDescent="0.3">
      <c r="A2100" s="27" t="s">
        <v>88</v>
      </c>
      <c r="B2100" s="26" t="s">
        <v>39165</v>
      </c>
      <c r="C2100" s="27" t="s">
        <v>39137</v>
      </c>
      <c r="D2100" s="27" t="s">
        <v>39000</v>
      </c>
      <c r="E2100" s="32">
        <v>66</v>
      </c>
      <c r="F2100" s="29">
        <v>5609</v>
      </c>
      <c r="G2100" s="30">
        <v>370194</v>
      </c>
      <c r="H2100" s="30">
        <v>433126.98</v>
      </c>
      <c r="I2100" s="29">
        <f>Dane[[#This Row],[WartośćWycena]]-Dane[[#This Row],[WartośćNFZ]]</f>
        <v>62932.979999999981</v>
      </c>
      <c r="L2100" s="42"/>
    </row>
    <row r="2101" spans="1:12" x14ac:dyDescent="0.3">
      <c r="A2101" s="27" t="s">
        <v>88</v>
      </c>
      <c r="B2101" s="26" t="s">
        <v>39165</v>
      </c>
      <c r="C2101" s="27" t="s">
        <v>39137</v>
      </c>
      <c r="D2101" s="27" t="s">
        <v>38947</v>
      </c>
      <c r="E2101" s="32">
        <v>3</v>
      </c>
      <c r="F2101" s="29">
        <v>1417</v>
      </c>
      <c r="G2101" s="30">
        <v>4251</v>
      </c>
      <c r="H2101" s="30">
        <v>4973.67</v>
      </c>
      <c r="I2101" s="29">
        <f>Dane[[#This Row],[WartośćWycena]]-Dane[[#This Row],[WartośćNFZ]]</f>
        <v>722.67000000000007</v>
      </c>
      <c r="L2101" s="42"/>
    </row>
    <row r="2102" spans="1:12" x14ac:dyDescent="0.3">
      <c r="A2102" s="27" t="s">
        <v>88</v>
      </c>
      <c r="B2102" s="26" t="s">
        <v>39165</v>
      </c>
      <c r="C2102" s="27" t="s">
        <v>39137</v>
      </c>
      <c r="D2102" s="27" t="s">
        <v>38949</v>
      </c>
      <c r="E2102" s="32">
        <v>6</v>
      </c>
      <c r="F2102" s="29">
        <v>650</v>
      </c>
      <c r="G2102" s="30">
        <v>3900</v>
      </c>
      <c r="H2102" s="30">
        <v>4563</v>
      </c>
      <c r="I2102" s="29">
        <f>Dane[[#This Row],[WartośćWycena]]-Dane[[#This Row],[WartośćNFZ]]</f>
        <v>663</v>
      </c>
      <c r="L2102" s="42"/>
    </row>
    <row r="2103" spans="1:12" x14ac:dyDescent="0.3">
      <c r="A2103" s="27" t="s">
        <v>88</v>
      </c>
      <c r="B2103" s="26" t="s">
        <v>39165</v>
      </c>
      <c r="C2103" s="27" t="s">
        <v>39137</v>
      </c>
      <c r="D2103" s="27" t="s">
        <v>38951</v>
      </c>
      <c r="E2103" s="32">
        <v>1</v>
      </c>
      <c r="F2103" s="29">
        <v>2362</v>
      </c>
      <c r="G2103" s="30">
        <v>2362</v>
      </c>
      <c r="H2103" s="30">
        <v>2763.54</v>
      </c>
      <c r="I2103" s="29">
        <f>Dane[[#This Row],[WartośćWycena]]-Dane[[#This Row],[WartośćNFZ]]</f>
        <v>401.53999999999996</v>
      </c>
      <c r="L2103" s="42"/>
    </row>
    <row r="2104" spans="1:12" x14ac:dyDescent="0.3">
      <c r="A2104" s="27" t="s">
        <v>88</v>
      </c>
      <c r="B2104" s="26" t="s">
        <v>39165</v>
      </c>
      <c r="C2104" s="27" t="s">
        <v>39137</v>
      </c>
      <c r="D2104" s="27" t="s">
        <v>38953</v>
      </c>
      <c r="E2104" s="32">
        <v>4</v>
      </c>
      <c r="F2104" s="29">
        <v>6931</v>
      </c>
      <c r="G2104" s="30">
        <v>27724</v>
      </c>
      <c r="H2104" s="30">
        <v>32437.079999999998</v>
      </c>
      <c r="I2104" s="29">
        <f>Dane[[#This Row],[WartośćWycena]]-Dane[[#This Row],[WartośćNFZ]]</f>
        <v>4713.0799999999981</v>
      </c>
      <c r="L2104" s="42"/>
    </row>
    <row r="2105" spans="1:12" x14ac:dyDescent="0.3">
      <c r="A2105" s="27" t="s">
        <v>88</v>
      </c>
      <c r="B2105" s="26" t="s">
        <v>39165</v>
      </c>
      <c r="C2105" s="27" t="s">
        <v>39137</v>
      </c>
      <c r="D2105" s="27" t="s">
        <v>38955</v>
      </c>
      <c r="E2105" s="32">
        <v>3</v>
      </c>
      <c r="F2105" s="29">
        <v>3838</v>
      </c>
      <c r="G2105" s="30">
        <v>11514</v>
      </c>
      <c r="H2105" s="30">
        <v>13471.380000000001</v>
      </c>
      <c r="I2105" s="29">
        <f>Dane[[#This Row],[WartośćWycena]]-Dane[[#This Row],[WartośćNFZ]]</f>
        <v>1957.380000000001</v>
      </c>
      <c r="L2105" s="42"/>
    </row>
    <row r="2106" spans="1:12" x14ac:dyDescent="0.3">
      <c r="A2106" s="27" t="s">
        <v>88</v>
      </c>
      <c r="B2106" s="26" t="s">
        <v>39165</v>
      </c>
      <c r="C2106" s="27" t="s">
        <v>39137</v>
      </c>
      <c r="D2106" s="27" t="s">
        <v>38957</v>
      </c>
      <c r="E2106" s="32">
        <v>1</v>
      </c>
      <c r="F2106" s="29">
        <v>2067</v>
      </c>
      <c r="G2106" s="30">
        <v>2067</v>
      </c>
      <c r="H2106" s="30">
        <v>2418.39</v>
      </c>
      <c r="I2106" s="29">
        <f>Dane[[#This Row],[WartośćWycena]]-Dane[[#This Row],[WartośćNFZ]]</f>
        <v>351.38999999999987</v>
      </c>
      <c r="L2106" s="42"/>
    </row>
    <row r="2107" spans="1:12" x14ac:dyDescent="0.3">
      <c r="A2107" s="27" t="s">
        <v>88</v>
      </c>
      <c r="B2107" s="26" t="s">
        <v>39165</v>
      </c>
      <c r="C2107" s="27" t="s">
        <v>39137</v>
      </c>
      <c r="D2107" s="27" t="s">
        <v>38959</v>
      </c>
      <c r="E2107" s="32">
        <v>5</v>
      </c>
      <c r="F2107" s="29">
        <v>4546</v>
      </c>
      <c r="G2107" s="30">
        <v>22730</v>
      </c>
      <c r="H2107" s="30">
        <v>26594.1</v>
      </c>
      <c r="I2107" s="29">
        <f>Dane[[#This Row],[WartośćWycena]]-Dane[[#This Row],[WartośćNFZ]]</f>
        <v>3864.0999999999985</v>
      </c>
      <c r="L2107" s="42"/>
    </row>
    <row r="2108" spans="1:12" x14ac:dyDescent="0.3">
      <c r="A2108" s="27" t="s">
        <v>88</v>
      </c>
      <c r="B2108" s="26" t="s">
        <v>39165</v>
      </c>
      <c r="C2108" s="27" t="s">
        <v>39137</v>
      </c>
      <c r="D2108" s="27" t="s">
        <v>38861</v>
      </c>
      <c r="E2108" s="32">
        <v>5</v>
      </c>
      <c r="F2108" s="29">
        <v>3838</v>
      </c>
      <c r="G2108" s="30">
        <v>19190</v>
      </c>
      <c r="H2108" s="30">
        <v>22452.3</v>
      </c>
      <c r="I2108" s="29">
        <f>Dane[[#This Row],[WartośćWycena]]-Dane[[#This Row],[WartośćNFZ]]</f>
        <v>3262.2999999999993</v>
      </c>
      <c r="L2108" s="42"/>
    </row>
    <row r="2109" spans="1:12" x14ac:dyDescent="0.3">
      <c r="A2109" s="27" t="s">
        <v>88</v>
      </c>
      <c r="B2109" s="26" t="s">
        <v>39165</v>
      </c>
      <c r="C2109" s="27" t="s">
        <v>39137</v>
      </c>
      <c r="D2109" s="27" t="s">
        <v>38988</v>
      </c>
      <c r="E2109" s="32">
        <v>3</v>
      </c>
      <c r="F2109" s="29">
        <v>18540</v>
      </c>
      <c r="G2109" s="30">
        <v>55620</v>
      </c>
      <c r="H2109" s="30">
        <v>65075.399999999994</v>
      </c>
      <c r="I2109" s="29">
        <f>Dane[[#This Row],[WartośćWycena]]-Dane[[#This Row],[WartośćNFZ]]</f>
        <v>9455.3999999999942</v>
      </c>
      <c r="L2109" s="42"/>
    </row>
    <row r="2110" spans="1:12" x14ac:dyDescent="0.3">
      <c r="A2110" s="27" t="s">
        <v>88</v>
      </c>
      <c r="B2110" s="26" t="s">
        <v>39165</v>
      </c>
      <c r="C2110" s="27" t="s">
        <v>39137</v>
      </c>
      <c r="D2110" s="27" t="s">
        <v>38962</v>
      </c>
      <c r="E2110" s="32">
        <v>3</v>
      </c>
      <c r="F2110" s="29">
        <v>4311</v>
      </c>
      <c r="G2110" s="30">
        <v>12933</v>
      </c>
      <c r="H2110" s="30">
        <v>15131.61</v>
      </c>
      <c r="I2110" s="29">
        <f>Dane[[#This Row],[WartośćWycena]]-Dane[[#This Row],[WartośćNFZ]]</f>
        <v>2198.6100000000006</v>
      </c>
      <c r="L2110" s="42"/>
    </row>
    <row r="2111" spans="1:12" x14ac:dyDescent="0.3">
      <c r="A2111" s="27" t="s">
        <v>88</v>
      </c>
      <c r="B2111" s="26" t="s">
        <v>39165</v>
      </c>
      <c r="C2111" s="27" t="s">
        <v>39137</v>
      </c>
      <c r="D2111" s="27" t="s">
        <v>38994</v>
      </c>
      <c r="E2111" s="32">
        <v>1</v>
      </c>
      <c r="F2111" s="29">
        <v>2618</v>
      </c>
      <c r="G2111" s="30">
        <v>2618</v>
      </c>
      <c r="H2111" s="30">
        <v>3063.06</v>
      </c>
      <c r="I2111" s="29">
        <f>Dane[[#This Row],[WartośćWycena]]-Dane[[#This Row],[WartośćNFZ]]</f>
        <v>445.05999999999995</v>
      </c>
      <c r="L2111" s="42"/>
    </row>
    <row r="2112" spans="1:12" x14ac:dyDescent="0.3">
      <c r="A2112" s="27" t="s">
        <v>88</v>
      </c>
      <c r="B2112" s="26" t="s">
        <v>39165</v>
      </c>
      <c r="C2112" s="27" t="s">
        <v>39137</v>
      </c>
      <c r="D2112" s="27" t="s">
        <v>38968</v>
      </c>
      <c r="E2112" s="32">
        <v>4</v>
      </c>
      <c r="F2112" s="29">
        <v>3896</v>
      </c>
      <c r="G2112" s="30">
        <v>15584</v>
      </c>
      <c r="H2112" s="30">
        <v>18233.28</v>
      </c>
      <c r="I2112" s="29">
        <f>Dane[[#This Row],[WartośćWycena]]-Dane[[#This Row],[WartośćNFZ]]</f>
        <v>2649.2799999999988</v>
      </c>
      <c r="L2112" s="42"/>
    </row>
    <row r="2113" spans="1:12" x14ac:dyDescent="0.3">
      <c r="A2113" s="27" t="s">
        <v>88</v>
      </c>
      <c r="B2113" s="26" t="s">
        <v>39165</v>
      </c>
      <c r="C2113" s="27" t="s">
        <v>39137</v>
      </c>
      <c r="D2113" s="27" t="s">
        <v>38970</v>
      </c>
      <c r="E2113" s="32">
        <v>14</v>
      </c>
      <c r="F2113" s="29">
        <v>2362</v>
      </c>
      <c r="G2113" s="30">
        <v>33068</v>
      </c>
      <c r="H2113" s="30">
        <v>38689.56</v>
      </c>
      <c r="I2113" s="29">
        <f>Dane[[#This Row],[WartośćWycena]]-Dane[[#This Row],[WartośćNFZ]]</f>
        <v>5621.5599999999977</v>
      </c>
      <c r="L2113" s="42"/>
    </row>
    <row r="2114" spans="1:12" x14ac:dyDescent="0.3">
      <c r="A2114" s="27" t="s">
        <v>88</v>
      </c>
      <c r="B2114" s="26" t="s">
        <v>39165</v>
      </c>
      <c r="C2114" s="27" t="s">
        <v>39137</v>
      </c>
      <c r="D2114" s="27" t="s">
        <v>38972</v>
      </c>
      <c r="E2114" s="32">
        <v>9</v>
      </c>
      <c r="F2114" s="29">
        <v>709</v>
      </c>
      <c r="G2114" s="30">
        <v>6381</v>
      </c>
      <c r="H2114" s="30">
        <v>7465.7699999999995</v>
      </c>
      <c r="I2114" s="29">
        <f>Dane[[#This Row],[WartośćWycena]]-Dane[[#This Row],[WartośćNFZ]]</f>
        <v>1084.7699999999995</v>
      </c>
      <c r="L2114" s="42"/>
    </row>
    <row r="2115" spans="1:12" x14ac:dyDescent="0.3">
      <c r="A2115" s="27" t="s">
        <v>88</v>
      </c>
      <c r="B2115" s="26" t="s">
        <v>39165</v>
      </c>
      <c r="C2115" s="27" t="s">
        <v>39137</v>
      </c>
      <c r="D2115" s="27" t="s">
        <v>39004</v>
      </c>
      <c r="E2115" s="32">
        <v>1</v>
      </c>
      <c r="F2115" s="29">
        <v>7734</v>
      </c>
      <c r="G2115" s="30">
        <v>7734</v>
      </c>
      <c r="H2115" s="30">
        <v>9048.7799999999988</v>
      </c>
      <c r="I2115" s="29">
        <f>Dane[[#This Row],[WartośćWycena]]-Dane[[#This Row],[WartośćNFZ]]</f>
        <v>1314.7799999999988</v>
      </c>
      <c r="L2115" s="42"/>
    </row>
    <row r="2116" spans="1:12" x14ac:dyDescent="0.3">
      <c r="A2116" s="27" t="s">
        <v>109</v>
      </c>
      <c r="B2116" s="26" t="s">
        <v>39165</v>
      </c>
      <c r="C2116" s="27" t="s">
        <v>39137</v>
      </c>
      <c r="D2116" s="27" t="s">
        <v>39047</v>
      </c>
      <c r="E2116" s="32">
        <v>3</v>
      </c>
      <c r="F2116" s="29">
        <v>7617</v>
      </c>
      <c r="G2116" s="30">
        <v>22851</v>
      </c>
      <c r="H2116" s="30">
        <v>26735.67</v>
      </c>
      <c r="I2116" s="29">
        <f>Dane[[#This Row],[WartośćWycena]]-Dane[[#This Row],[WartośćNFZ]]</f>
        <v>3884.6699999999983</v>
      </c>
      <c r="L2116" s="42"/>
    </row>
    <row r="2117" spans="1:12" x14ac:dyDescent="0.3">
      <c r="A2117" s="27" t="s">
        <v>109</v>
      </c>
      <c r="B2117" s="26" t="s">
        <v>39165</v>
      </c>
      <c r="C2117" s="27" t="s">
        <v>39137</v>
      </c>
      <c r="D2117" s="27" t="s">
        <v>39049</v>
      </c>
      <c r="E2117" s="32">
        <v>13</v>
      </c>
      <c r="F2117" s="29">
        <v>5551</v>
      </c>
      <c r="G2117" s="30">
        <v>72163</v>
      </c>
      <c r="H2117" s="30">
        <v>84430.709999999992</v>
      </c>
      <c r="I2117" s="29">
        <f>Dane[[#This Row],[WartośćWycena]]-Dane[[#This Row],[WartośćNFZ]]</f>
        <v>12267.709999999992</v>
      </c>
      <c r="L2117" s="42"/>
    </row>
    <row r="2118" spans="1:12" x14ac:dyDescent="0.3">
      <c r="A2118" s="27" t="s">
        <v>109</v>
      </c>
      <c r="B2118" s="26" t="s">
        <v>39165</v>
      </c>
      <c r="C2118" s="27" t="s">
        <v>39137</v>
      </c>
      <c r="D2118" s="27" t="s">
        <v>38857</v>
      </c>
      <c r="E2118" s="32">
        <v>29</v>
      </c>
      <c r="F2118" s="29">
        <v>12990</v>
      </c>
      <c r="G2118" s="30">
        <v>376710</v>
      </c>
      <c r="H2118" s="30">
        <v>440750.69999999995</v>
      </c>
      <c r="I2118" s="29">
        <f>Dane[[#This Row],[WartośćWycena]]-Dane[[#This Row],[WartośćNFZ]]</f>
        <v>64040.699999999953</v>
      </c>
      <c r="L2118" s="42"/>
    </row>
    <row r="2119" spans="1:12" x14ac:dyDescent="0.3">
      <c r="A2119" s="27" t="s">
        <v>109</v>
      </c>
      <c r="B2119" s="26" t="s">
        <v>39165</v>
      </c>
      <c r="C2119" s="27" t="s">
        <v>39137</v>
      </c>
      <c r="D2119" s="27" t="s">
        <v>38873</v>
      </c>
      <c r="E2119" s="32">
        <v>22</v>
      </c>
      <c r="F2119" s="29">
        <v>2835</v>
      </c>
      <c r="G2119" s="30">
        <v>62370</v>
      </c>
      <c r="H2119" s="30">
        <v>72972.899999999994</v>
      </c>
      <c r="I2119" s="29">
        <f>Dane[[#This Row],[WartośćWycena]]-Dane[[#This Row],[WartośćNFZ]]</f>
        <v>10602.899999999994</v>
      </c>
      <c r="L2119" s="42"/>
    </row>
    <row r="2120" spans="1:12" x14ac:dyDescent="0.3">
      <c r="A2120" s="27" t="s">
        <v>109</v>
      </c>
      <c r="B2120" s="26" t="s">
        <v>39165</v>
      </c>
      <c r="C2120" s="27" t="s">
        <v>39137</v>
      </c>
      <c r="D2120" s="27" t="s">
        <v>38875</v>
      </c>
      <c r="E2120" s="32">
        <v>117</v>
      </c>
      <c r="F2120" s="29">
        <v>1400</v>
      </c>
      <c r="G2120" s="30">
        <v>163800</v>
      </c>
      <c r="H2120" s="30">
        <v>191646</v>
      </c>
      <c r="I2120" s="29">
        <f>Dane[[#This Row],[WartośćWycena]]-Dane[[#This Row],[WartośćNFZ]]</f>
        <v>27846</v>
      </c>
      <c r="L2120" s="42"/>
    </row>
    <row r="2121" spans="1:12" x14ac:dyDescent="0.3">
      <c r="A2121" s="27" t="s">
        <v>109</v>
      </c>
      <c r="B2121" s="26" t="s">
        <v>39165</v>
      </c>
      <c r="C2121" s="27" t="s">
        <v>39137</v>
      </c>
      <c r="D2121" s="27" t="s">
        <v>39008</v>
      </c>
      <c r="E2121" s="32">
        <v>22</v>
      </c>
      <c r="F2121" s="29">
        <v>9024</v>
      </c>
      <c r="G2121" s="30">
        <v>198528</v>
      </c>
      <c r="H2121" s="30">
        <v>232277.76000000001</v>
      </c>
      <c r="I2121" s="29">
        <f>Dane[[#This Row],[WartośćWycena]]-Dane[[#This Row],[WartośćNFZ]]</f>
        <v>33749.760000000009</v>
      </c>
      <c r="L2121" s="42"/>
    </row>
    <row r="2122" spans="1:12" x14ac:dyDescent="0.3">
      <c r="A2122" s="27" t="s">
        <v>109</v>
      </c>
      <c r="B2122" s="26" t="s">
        <v>39165</v>
      </c>
      <c r="C2122" s="27" t="s">
        <v>39137</v>
      </c>
      <c r="D2122" s="27" t="s">
        <v>38877</v>
      </c>
      <c r="E2122" s="32">
        <v>7</v>
      </c>
      <c r="F2122" s="29">
        <v>3732</v>
      </c>
      <c r="G2122" s="30">
        <v>26124</v>
      </c>
      <c r="H2122" s="30">
        <v>30565.079999999998</v>
      </c>
      <c r="I2122" s="29">
        <f>Dane[[#This Row],[WartośćWycena]]-Dane[[#This Row],[WartośćNFZ]]</f>
        <v>4441.0799999999981</v>
      </c>
      <c r="L2122" s="42"/>
    </row>
    <row r="2123" spans="1:12" x14ac:dyDescent="0.3">
      <c r="A2123" s="27" t="s">
        <v>109</v>
      </c>
      <c r="B2123" s="26" t="s">
        <v>39165</v>
      </c>
      <c r="C2123" s="27" t="s">
        <v>39137</v>
      </c>
      <c r="D2123" s="27" t="s">
        <v>38879</v>
      </c>
      <c r="E2123" s="32">
        <v>3</v>
      </c>
      <c r="F2123" s="29">
        <v>1114</v>
      </c>
      <c r="G2123" s="30">
        <v>3342</v>
      </c>
      <c r="H2123" s="30">
        <v>3910.1399999999994</v>
      </c>
      <c r="I2123" s="29">
        <f>Dane[[#This Row],[WartośćWycena]]-Dane[[#This Row],[WartośćNFZ]]</f>
        <v>568.13999999999942</v>
      </c>
      <c r="L2123" s="42"/>
    </row>
    <row r="2124" spans="1:12" x14ac:dyDescent="0.3">
      <c r="A2124" s="27" t="s">
        <v>109</v>
      </c>
      <c r="B2124" s="26" t="s">
        <v>39165</v>
      </c>
      <c r="C2124" s="27" t="s">
        <v>39137</v>
      </c>
      <c r="D2124" s="27" t="s">
        <v>39051</v>
      </c>
      <c r="E2124" s="32">
        <v>211</v>
      </c>
      <c r="F2124" s="29">
        <v>5237</v>
      </c>
      <c r="G2124" s="30">
        <v>1105007</v>
      </c>
      <c r="H2124" s="30">
        <v>1292858.19</v>
      </c>
      <c r="I2124" s="29">
        <f>Dane[[#This Row],[WartośćWycena]]-Dane[[#This Row],[WartośćNFZ]]</f>
        <v>187851.18999999994</v>
      </c>
      <c r="L2124" s="42"/>
    </row>
    <row r="2125" spans="1:12" x14ac:dyDescent="0.3">
      <c r="A2125" s="27" t="s">
        <v>109</v>
      </c>
      <c r="B2125" s="26" t="s">
        <v>39165</v>
      </c>
      <c r="C2125" s="27" t="s">
        <v>39137</v>
      </c>
      <c r="D2125" s="27" t="s">
        <v>39053</v>
      </c>
      <c r="E2125" s="32">
        <v>1</v>
      </c>
      <c r="F2125" s="29">
        <v>18883</v>
      </c>
      <c r="G2125" s="30">
        <v>18883</v>
      </c>
      <c r="H2125" s="30">
        <v>22093.109999999997</v>
      </c>
      <c r="I2125" s="29">
        <f>Dane[[#This Row],[WartośćWycena]]-Dane[[#This Row],[WartośćNFZ]]</f>
        <v>3210.1099999999969</v>
      </c>
      <c r="L2125" s="42"/>
    </row>
    <row r="2126" spans="1:12" x14ac:dyDescent="0.3">
      <c r="A2126" s="27" t="s">
        <v>109</v>
      </c>
      <c r="B2126" s="26" t="s">
        <v>39165</v>
      </c>
      <c r="C2126" s="27" t="s">
        <v>39137</v>
      </c>
      <c r="D2126" s="27" t="s">
        <v>38881</v>
      </c>
      <c r="E2126" s="32">
        <v>5</v>
      </c>
      <c r="F2126" s="29">
        <v>1890</v>
      </c>
      <c r="G2126" s="30">
        <v>9450</v>
      </c>
      <c r="H2126" s="30">
        <v>11056.499999999998</v>
      </c>
      <c r="I2126" s="29">
        <f>Dane[[#This Row],[WartośćWycena]]-Dane[[#This Row],[WartośćNFZ]]</f>
        <v>1606.4999999999982</v>
      </c>
      <c r="L2126" s="42"/>
    </row>
    <row r="2127" spans="1:12" x14ac:dyDescent="0.3">
      <c r="A2127" s="27" t="s">
        <v>109</v>
      </c>
      <c r="B2127" s="26" t="s">
        <v>39165</v>
      </c>
      <c r="C2127" s="27" t="s">
        <v>39137</v>
      </c>
      <c r="D2127" s="27" t="s">
        <v>38976</v>
      </c>
      <c r="E2127" s="32">
        <v>9</v>
      </c>
      <c r="F2127" s="29">
        <v>12990</v>
      </c>
      <c r="G2127" s="30">
        <v>116910</v>
      </c>
      <c r="H2127" s="30">
        <v>136784.69999999998</v>
      </c>
      <c r="I2127" s="29">
        <f>Dane[[#This Row],[WartośćWycena]]-Dane[[#This Row],[WartośćNFZ]]</f>
        <v>19874.699999999983</v>
      </c>
      <c r="L2127" s="42"/>
    </row>
    <row r="2128" spans="1:12" x14ac:dyDescent="0.3">
      <c r="A2128" s="27" t="s">
        <v>109</v>
      </c>
      <c r="B2128" s="26" t="s">
        <v>39165</v>
      </c>
      <c r="C2128" s="27" t="s">
        <v>39137</v>
      </c>
      <c r="D2128" s="27" t="s">
        <v>38998</v>
      </c>
      <c r="E2128" s="32">
        <v>5</v>
      </c>
      <c r="F2128" s="29">
        <v>3070</v>
      </c>
      <c r="G2128" s="30">
        <v>15350</v>
      </c>
      <c r="H2128" s="30">
        <v>17959.5</v>
      </c>
      <c r="I2128" s="29">
        <f>Dane[[#This Row],[WartośćWycena]]-Dane[[#This Row],[WartośćNFZ]]</f>
        <v>2609.5</v>
      </c>
      <c r="L2128" s="42"/>
    </row>
    <row r="2129" spans="1:12" x14ac:dyDescent="0.3">
      <c r="A2129" s="27" t="s">
        <v>109</v>
      </c>
      <c r="B2129" s="26" t="s">
        <v>39165</v>
      </c>
      <c r="C2129" s="27" t="s">
        <v>39137</v>
      </c>
      <c r="D2129" s="27" t="s">
        <v>38885</v>
      </c>
      <c r="E2129" s="32">
        <v>1</v>
      </c>
      <c r="F2129" s="29">
        <v>5915</v>
      </c>
      <c r="G2129" s="30">
        <v>5915</v>
      </c>
      <c r="H2129" s="30">
        <v>6920.5499999999993</v>
      </c>
      <c r="I2129" s="29">
        <f>Dane[[#This Row],[WartośćWycena]]-Dane[[#This Row],[WartośćNFZ]]</f>
        <v>1005.5499999999993</v>
      </c>
      <c r="L2129" s="42"/>
    </row>
    <row r="2130" spans="1:12" x14ac:dyDescent="0.3">
      <c r="A2130" s="27" t="s">
        <v>109</v>
      </c>
      <c r="B2130" s="26" t="s">
        <v>39165</v>
      </c>
      <c r="C2130" s="27" t="s">
        <v>39137</v>
      </c>
      <c r="D2130" s="27" t="s">
        <v>38887</v>
      </c>
      <c r="E2130" s="32">
        <v>45</v>
      </c>
      <c r="F2130" s="29">
        <v>2243</v>
      </c>
      <c r="G2130" s="30">
        <v>100935</v>
      </c>
      <c r="H2130" s="30">
        <v>118093.95</v>
      </c>
      <c r="I2130" s="29">
        <f>Dane[[#This Row],[WartośćWycena]]-Dane[[#This Row],[WartośćNFZ]]</f>
        <v>17158.949999999997</v>
      </c>
      <c r="L2130" s="42"/>
    </row>
    <row r="2131" spans="1:12" x14ac:dyDescent="0.3">
      <c r="A2131" s="27" t="s">
        <v>109</v>
      </c>
      <c r="B2131" s="26" t="s">
        <v>39165</v>
      </c>
      <c r="C2131" s="27" t="s">
        <v>39137</v>
      </c>
      <c r="D2131" s="27" t="s">
        <v>38889</v>
      </c>
      <c r="E2131" s="32">
        <v>12</v>
      </c>
      <c r="F2131" s="29">
        <v>11514</v>
      </c>
      <c r="G2131" s="30">
        <v>138168</v>
      </c>
      <c r="H2131" s="30">
        <v>161656.56</v>
      </c>
      <c r="I2131" s="29">
        <f>Dane[[#This Row],[WartośćWycena]]-Dane[[#This Row],[WartośćNFZ]]</f>
        <v>23488.559999999998</v>
      </c>
      <c r="L2131" s="42"/>
    </row>
    <row r="2132" spans="1:12" x14ac:dyDescent="0.3">
      <c r="A2132" s="27" t="s">
        <v>109</v>
      </c>
      <c r="B2132" s="26" t="s">
        <v>39165</v>
      </c>
      <c r="C2132" s="27" t="s">
        <v>39137</v>
      </c>
      <c r="D2132" s="27" t="s">
        <v>38891</v>
      </c>
      <c r="E2132" s="32">
        <v>16</v>
      </c>
      <c r="F2132" s="29">
        <v>8090</v>
      </c>
      <c r="G2132" s="30">
        <v>129440</v>
      </c>
      <c r="H2132" s="30">
        <v>151444.79999999999</v>
      </c>
      <c r="I2132" s="29">
        <f>Dane[[#This Row],[WartośćWycena]]-Dane[[#This Row],[WartośćNFZ]]</f>
        <v>22004.799999999988</v>
      </c>
      <c r="L2132" s="42"/>
    </row>
    <row r="2133" spans="1:12" x14ac:dyDescent="0.3">
      <c r="A2133" s="27" t="s">
        <v>109</v>
      </c>
      <c r="B2133" s="26" t="s">
        <v>39165</v>
      </c>
      <c r="C2133" s="27" t="s">
        <v>39137</v>
      </c>
      <c r="D2133" s="27" t="s">
        <v>38893</v>
      </c>
      <c r="E2133" s="32">
        <v>14</v>
      </c>
      <c r="F2133" s="29">
        <v>15056</v>
      </c>
      <c r="G2133" s="30">
        <v>210784</v>
      </c>
      <c r="H2133" s="30">
        <v>246617.28</v>
      </c>
      <c r="I2133" s="29">
        <f>Dane[[#This Row],[WartośćWycena]]-Dane[[#This Row],[WartośćNFZ]]</f>
        <v>35833.279999999999</v>
      </c>
      <c r="L2133" s="42"/>
    </row>
    <row r="2134" spans="1:12" x14ac:dyDescent="0.3">
      <c r="A2134" s="27" t="s">
        <v>109</v>
      </c>
      <c r="B2134" s="26" t="s">
        <v>39165</v>
      </c>
      <c r="C2134" s="27" t="s">
        <v>39137</v>
      </c>
      <c r="D2134" s="27" t="s">
        <v>38858</v>
      </c>
      <c r="E2134" s="32">
        <v>22</v>
      </c>
      <c r="F2134" s="29">
        <v>6554</v>
      </c>
      <c r="G2134" s="30">
        <v>144188</v>
      </c>
      <c r="H2134" s="30">
        <v>168699.96</v>
      </c>
      <c r="I2134" s="29">
        <f>Dane[[#This Row],[WartośćWycena]]-Dane[[#This Row],[WartośćNFZ]]</f>
        <v>24511.959999999992</v>
      </c>
      <c r="L2134" s="42"/>
    </row>
    <row r="2135" spans="1:12" x14ac:dyDescent="0.3">
      <c r="A2135" s="27" t="s">
        <v>109</v>
      </c>
      <c r="B2135" s="26" t="s">
        <v>39165</v>
      </c>
      <c r="C2135" s="27" t="s">
        <v>39137</v>
      </c>
      <c r="D2135" s="27" t="s">
        <v>38896</v>
      </c>
      <c r="E2135" s="32">
        <v>106</v>
      </c>
      <c r="F2135" s="29">
        <v>1299</v>
      </c>
      <c r="G2135" s="30">
        <v>137694</v>
      </c>
      <c r="H2135" s="30">
        <v>161101.97999999998</v>
      </c>
      <c r="I2135" s="29">
        <f>Dane[[#This Row],[WartośćWycena]]-Dane[[#This Row],[WartośćNFZ]]</f>
        <v>23407.979999999981</v>
      </c>
      <c r="L2135" s="42"/>
    </row>
    <row r="2136" spans="1:12" x14ac:dyDescent="0.3">
      <c r="A2136" s="27" t="s">
        <v>109</v>
      </c>
      <c r="B2136" s="26" t="s">
        <v>39165</v>
      </c>
      <c r="C2136" s="27" t="s">
        <v>39137</v>
      </c>
      <c r="D2136" s="27" t="s">
        <v>38856</v>
      </c>
      <c r="E2136" s="32">
        <v>20</v>
      </c>
      <c r="F2136" s="29">
        <v>7085</v>
      </c>
      <c r="G2136" s="30">
        <v>141700</v>
      </c>
      <c r="H2136" s="30">
        <v>165788.99999999997</v>
      </c>
      <c r="I2136" s="29">
        <f>Dane[[#This Row],[WartośćWycena]]-Dane[[#This Row],[WartośćNFZ]]</f>
        <v>24088.999999999971</v>
      </c>
      <c r="L2136" s="42"/>
    </row>
    <row r="2137" spans="1:12" x14ac:dyDescent="0.3">
      <c r="A2137" s="27" t="s">
        <v>109</v>
      </c>
      <c r="B2137" s="26" t="s">
        <v>39165</v>
      </c>
      <c r="C2137" s="27" t="s">
        <v>39137</v>
      </c>
      <c r="D2137" s="27" t="s">
        <v>39055</v>
      </c>
      <c r="E2137" s="32">
        <v>2</v>
      </c>
      <c r="F2137" s="29">
        <v>3838</v>
      </c>
      <c r="G2137" s="30">
        <v>7676</v>
      </c>
      <c r="H2137" s="30">
        <v>8980.92</v>
      </c>
      <c r="I2137" s="29">
        <f>Dane[[#This Row],[WartośćWycena]]-Dane[[#This Row],[WartośćNFZ]]</f>
        <v>1304.92</v>
      </c>
      <c r="L2137" s="42"/>
    </row>
    <row r="2138" spans="1:12" x14ac:dyDescent="0.3">
      <c r="A2138" s="27" t="s">
        <v>109</v>
      </c>
      <c r="B2138" s="26" t="s">
        <v>39165</v>
      </c>
      <c r="C2138" s="27" t="s">
        <v>39137</v>
      </c>
      <c r="D2138" s="27" t="s">
        <v>38901</v>
      </c>
      <c r="E2138" s="32">
        <v>30</v>
      </c>
      <c r="F2138" s="29">
        <v>2841</v>
      </c>
      <c r="G2138" s="30">
        <v>85230</v>
      </c>
      <c r="H2138" s="30">
        <v>99719.099999999991</v>
      </c>
      <c r="I2138" s="29">
        <f>Dane[[#This Row],[WartośćWycena]]-Dane[[#This Row],[WartośćNFZ]]</f>
        <v>14489.099999999991</v>
      </c>
      <c r="L2138" s="42"/>
    </row>
    <row r="2139" spans="1:12" x14ac:dyDescent="0.3">
      <c r="A2139" s="27" t="s">
        <v>109</v>
      </c>
      <c r="B2139" s="26" t="s">
        <v>39165</v>
      </c>
      <c r="C2139" s="27" t="s">
        <v>39137</v>
      </c>
      <c r="D2139" s="27" t="s">
        <v>38903</v>
      </c>
      <c r="E2139" s="32">
        <v>25</v>
      </c>
      <c r="F2139" s="29">
        <v>2061</v>
      </c>
      <c r="G2139" s="30">
        <v>51525</v>
      </c>
      <c r="H2139" s="30">
        <v>60284.25</v>
      </c>
      <c r="I2139" s="29">
        <f>Dane[[#This Row],[WartośćWycena]]-Dane[[#This Row],[WartośćNFZ]]</f>
        <v>8759.25</v>
      </c>
      <c r="L2139" s="42"/>
    </row>
    <row r="2140" spans="1:12" x14ac:dyDescent="0.3">
      <c r="A2140" s="27" t="s">
        <v>109</v>
      </c>
      <c r="B2140" s="26" t="s">
        <v>39165</v>
      </c>
      <c r="C2140" s="27" t="s">
        <v>39137</v>
      </c>
      <c r="D2140" s="27" t="s">
        <v>39010</v>
      </c>
      <c r="E2140" s="32">
        <v>3</v>
      </c>
      <c r="F2140" s="29">
        <v>2618</v>
      </c>
      <c r="G2140" s="30">
        <v>7854</v>
      </c>
      <c r="H2140" s="30">
        <v>9189.18</v>
      </c>
      <c r="I2140" s="29">
        <f>Dane[[#This Row],[WartośćWycena]]-Dane[[#This Row],[WartośćNFZ]]</f>
        <v>1335.1800000000003</v>
      </c>
      <c r="L2140" s="42"/>
    </row>
    <row r="2141" spans="1:12" x14ac:dyDescent="0.3">
      <c r="A2141" s="27" t="s">
        <v>109</v>
      </c>
      <c r="B2141" s="26" t="s">
        <v>39165</v>
      </c>
      <c r="C2141" s="27" t="s">
        <v>39137</v>
      </c>
      <c r="D2141" s="27" t="s">
        <v>38905</v>
      </c>
      <c r="E2141" s="32">
        <v>7</v>
      </c>
      <c r="F2141" s="29">
        <v>1393</v>
      </c>
      <c r="G2141" s="30">
        <v>9751</v>
      </c>
      <c r="H2141" s="30">
        <v>11408.67</v>
      </c>
      <c r="I2141" s="29">
        <f>Dane[[#This Row],[WartośćWycena]]-Dane[[#This Row],[WartośćNFZ]]</f>
        <v>1657.67</v>
      </c>
      <c r="L2141" s="42"/>
    </row>
    <row r="2142" spans="1:12" x14ac:dyDescent="0.3">
      <c r="A2142" s="27" t="s">
        <v>109</v>
      </c>
      <c r="B2142" s="26" t="s">
        <v>39165</v>
      </c>
      <c r="C2142" s="27" t="s">
        <v>39137</v>
      </c>
      <c r="D2142" s="27" t="s">
        <v>38907</v>
      </c>
      <c r="E2142" s="32">
        <v>6</v>
      </c>
      <c r="F2142" s="29">
        <v>531</v>
      </c>
      <c r="G2142" s="30">
        <v>3186</v>
      </c>
      <c r="H2142" s="30">
        <v>3727.62</v>
      </c>
      <c r="I2142" s="29">
        <f>Dane[[#This Row],[WartośćWycena]]-Dane[[#This Row],[WartośćNFZ]]</f>
        <v>541.61999999999989</v>
      </c>
      <c r="L2142" s="42"/>
    </row>
    <row r="2143" spans="1:12" x14ac:dyDescent="0.3">
      <c r="A2143" s="27" t="s">
        <v>109</v>
      </c>
      <c r="B2143" s="26" t="s">
        <v>39165</v>
      </c>
      <c r="C2143" s="27" t="s">
        <v>39137</v>
      </c>
      <c r="D2143" s="27" t="s">
        <v>38978</v>
      </c>
      <c r="E2143" s="32">
        <v>1</v>
      </c>
      <c r="F2143" s="29">
        <v>17123</v>
      </c>
      <c r="G2143" s="30">
        <v>17123</v>
      </c>
      <c r="H2143" s="30">
        <v>20033.91</v>
      </c>
      <c r="I2143" s="29">
        <f>Dane[[#This Row],[WartośćWycena]]-Dane[[#This Row],[WartośćNFZ]]</f>
        <v>2910.91</v>
      </c>
      <c r="L2143" s="42"/>
    </row>
    <row r="2144" spans="1:12" x14ac:dyDescent="0.3">
      <c r="A2144" s="27" t="s">
        <v>109</v>
      </c>
      <c r="B2144" s="26" t="s">
        <v>39165</v>
      </c>
      <c r="C2144" s="27" t="s">
        <v>39137</v>
      </c>
      <c r="D2144" s="27" t="s">
        <v>38911</v>
      </c>
      <c r="E2144" s="32">
        <v>6</v>
      </c>
      <c r="F2144" s="29">
        <v>3431</v>
      </c>
      <c r="G2144" s="30">
        <v>20586</v>
      </c>
      <c r="H2144" s="30">
        <v>24085.62</v>
      </c>
      <c r="I2144" s="29">
        <f>Dane[[#This Row],[WartośćWycena]]-Dane[[#This Row],[WartośćNFZ]]</f>
        <v>3499.619999999999</v>
      </c>
      <c r="L2144" s="42"/>
    </row>
    <row r="2145" spans="1:12" x14ac:dyDescent="0.3">
      <c r="A2145" s="27" t="s">
        <v>109</v>
      </c>
      <c r="B2145" s="26" t="s">
        <v>39165</v>
      </c>
      <c r="C2145" s="27" t="s">
        <v>39137</v>
      </c>
      <c r="D2145" s="27" t="s">
        <v>38913</v>
      </c>
      <c r="E2145" s="32">
        <v>9</v>
      </c>
      <c r="F2145" s="29">
        <v>2776</v>
      </c>
      <c r="G2145" s="30">
        <v>24984</v>
      </c>
      <c r="H2145" s="30">
        <v>29231.279999999995</v>
      </c>
      <c r="I2145" s="29">
        <f>Dane[[#This Row],[WartośćWycena]]-Dane[[#This Row],[WartośćNFZ]]</f>
        <v>4247.2799999999952</v>
      </c>
      <c r="L2145" s="42"/>
    </row>
    <row r="2146" spans="1:12" x14ac:dyDescent="0.3">
      <c r="A2146" s="27" t="s">
        <v>109</v>
      </c>
      <c r="B2146" s="26" t="s">
        <v>39165</v>
      </c>
      <c r="C2146" s="27" t="s">
        <v>39137</v>
      </c>
      <c r="D2146" s="27" t="s">
        <v>38917</v>
      </c>
      <c r="E2146" s="32">
        <v>1</v>
      </c>
      <c r="F2146" s="29">
        <v>9447</v>
      </c>
      <c r="G2146" s="30">
        <v>9447</v>
      </c>
      <c r="H2146" s="30">
        <v>11052.99</v>
      </c>
      <c r="I2146" s="29">
        <f>Dane[[#This Row],[WartośćWycena]]-Dane[[#This Row],[WartośćNFZ]]</f>
        <v>1605.9899999999998</v>
      </c>
      <c r="L2146" s="42"/>
    </row>
    <row r="2147" spans="1:12" x14ac:dyDescent="0.3">
      <c r="A2147" s="27" t="s">
        <v>109</v>
      </c>
      <c r="B2147" s="26" t="s">
        <v>39165</v>
      </c>
      <c r="C2147" s="27" t="s">
        <v>39137</v>
      </c>
      <c r="D2147" s="27" t="s">
        <v>38980</v>
      </c>
      <c r="E2147" s="32">
        <v>2</v>
      </c>
      <c r="F2147" s="29">
        <v>3247</v>
      </c>
      <c r="G2147" s="30">
        <v>6494</v>
      </c>
      <c r="H2147" s="30">
        <v>7597.98</v>
      </c>
      <c r="I2147" s="29">
        <f>Dane[[#This Row],[WartośćWycena]]-Dane[[#This Row],[WartośćNFZ]]</f>
        <v>1103.9799999999996</v>
      </c>
      <c r="L2147" s="42"/>
    </row>
    <row r="2148" spans="1:12" x14ac:dyDescent="0.3">
      <c r="A2148" s="27" t="s">
        <v>109</v>
      </c>
      <c r="B2148" s="26" t="s">
        <v>39165</v>
      </c>
      <c r="C2148" s="27" t="s">
        <v>39137</v>
      </c>
      <c r="D2148" s="27" t="s">
        <v>38919</v>
      </c>
      <c r="E2148" s="32">
        <v>7</v>
      </c>
      <c r="F2148" s="29">
        <v>1299</v>
      </c>
      <c r="G2148" s="30">
        <v>9093</v>
      </c>
      <c r="H2148" s="30">
        <v>10638.81</v>
      </c>
      <c r="I2148" s="29">
        <f>Dane[[#This Row],[WartośćWycena]]-Dane[[#This Row],[WartośćNFZ]]</f>
        <v>1545.8099999999995</v>
      </c>
      <c r="L2148" s="42"/>
    </row>
    <row r="2149" spans="1:12" x14ac:dyDescent="0.3">
      <c r="A2149" s="27" t="s">
        <v>109</v>
      </c>
      <c r="B2149" s="26" t="s">
        <v>39165</v>
      </c>
      <c r="C2149" s="27" t="s">
        <v>39137</v>
      </c>
      <c r="D2149" s="27" t="s">
        <v>38921</v>
      </c>
      <c r="E2149" s="32">
        <v>4</v>
      </c>
      <c r="F2149" s="29">
        <v>590</v>
      </c>
      <c r="G2149" s="30">
        <v>2360</v>
      </c>
      <c r="H2149" s="30">
        <v>2761.2</v>
      </c>
      <c r="I2149" s="29">
        <f>Dane[[#This Row],[WartośćWycena]]-Dane[[#This Row],[WartośćNFZ]]</f>
        <v>401.19999999999982</v>
      </c>
      <c r="L2149" s="42"/>
    </row>
    <row r="2150" spans="1:12" x14ac:dyDescent="0.3">
      <c r="A2150" s="27" t="s">
        <v>109</v>
      </c>
      <c r="B2150" s="26" t="s">
        <v>39165</v>
      </c>
      <c r="C2150" s="27" t="s">
        <v>39137</v>
      </c>
      <c r="D2150" s="27" t="s">
        <v>38923</v>
      </c>
      <c r="E2150" s="32">
        <v>1</v>
      </c>
      <c r="F2150" s="29">
        <v>5491</v>
      </c>
      <c r="G2150" s="30">
        <v>5491</v>
      </c>
      <c r="H2150" s="30">
        <v>6424.4699999999993</v>
      </c>
      <c r="I2150" s="29">
        <f>Dane[[#This Row],[WartośćWycena]]-Dane[[#This Row],[WartośćNFZ]]</f>
        <v>933.46999999999935</v>
      </c>
      <c r="L2150" s="42"/>
    </row>
    <row r="2151" spans="1:12" x14ac:dyDescent="0.3">
      <c r="A2151" s="27" t="s">
        <v>109</v>
      </c>
      <c r="B2151" s="26" t="s">
        <v>39165</v>
      </c>
      <c r="C2151" s="27" t="s">
        <v>39137</v>
      </c>
      <c r="D2151" s="27" t="s">
        <v>39012</v>
      </c>
      <c r="E2151" s="32">
        <v>16</v>
      </c>
      <c r="F2151" s="29">
        <v>9447</v>
      </c>
      <c r="G2151" s="30">
        <v>151152</v>
      </c>
      <c r="H2151" s="30">
        <v>176847.84</v>
      </c>
      <c r="I2151" s="29">
        <f>Dane[[#This Row],[WartośćWycena]]-Dane[[#This Row],[WartośćNFZ]]</f>
        <v>25695.839999999997</v>
      </c>
      <c r="L2151" s="42"/>
    </row>
    <row r="2152" spans="1:12" x14ac:dyDescent="0.3">
      <c r="A2152" s="27" t="s">
        <v>109</v>
      </c>
      <c r="B2152" s="26" t="s">
        <v>39165</v>
      </c>
      <c r="C2152" s="27" t="s">
        <v>39137</v>
      </c>
      <c r="D2152" s="27" t="s">
        <v>38984</v>
      </c>
      <c r="E2152" s="32">
        <v>73</v>
      </c>
      <c r="F2152" s="29">
        <v>4901</v>
      </c>
      <c r="G2152" s="30">
        <v>357773</v>
      </c>
      <c r="H2152" s="30">
        <v>418594.41000000003</v>
      </c>
      <c r="I2152" s="29">
        <f>Dane[[#This Row],[WartośćWycena]]-Dane[[#This Row],[WartośćNFZ]]</f>
        <v>60821.410000000033</v>
      </c>
      <c r="L2152" s="42"/>
    </row>
    <row r="2153" spans="1:12" x14ac:dyDescent="0.3">
      <c r="A2153" s="27" t="s">
        <v>109</v>
      </c>
      <c r="B2153" s="26" t="s">
        <v>39165</v>
      </c>
      <c r="C2153" s="27" t="s">
        <v>39137</v>
      </c>
      <c r="D2153" s="27" t="s">
        <v>38927</v>
      </c>
      <c r="E2153" s="32">
        <v>22</v>
      </c>
      <c r="F2153" s="29">
        <v>2952</v>
      </c>
      <c r="G2153" s="30">
        <v>64944</v>
      </c>
      <c r="H2153" s="30">
        <v>75984.479999999996</v>
      </c>
      <c r="I2153" s="29">
        <f>Dane[[#This Row],[WartośćWycena]]-Dane[[#This Row],[WartośćNFZ]]</f>
        <v>11040.479999999996</v>
      </c>
      <c r="L2153" s="42"/>
    </row>
    <row r="2154" spans="1:12" x14ac:dyDescent="0.3">
      <c r="A2154" s="27" t="s">
        <v>109</v>
      </c>
      <c r="B2154" s="26" t="s">
        <v>39165</v>
      </c>
      <c r="C2154" s="27" t="s">
        <v>39137</v>
      </c>
      <c r="D2154" s="27" t="s">
        <v>38929</v>
      </c>
      <c r="E2154" s="32">
        <v>3</v>
      </c>
      <c r="F2154" s="29">
        <v>6200</v>
      </c>
      <c r="G2154" s="30">
        <v>18600</v>
      </c>
      <c r="H2154" s="30">
        <v>21762</v>
      </c>
      <c r="I2154" s="29">
        <f>Dane[[#This Row],[WartośćWycena]]-Dane[[#This Row],[WartośćNFZ]]</f>
        <v>3162</v>
      </c>
      <c r="L2154" s="42"/>
    </row>
    <row r="2155" spans="1:12" x14ac:dyDescent="0.3">
      <c r="A2155" s="27" t="s">
        <v>109</v>
      </c>
      <c r="B2155" s="26" t="s">
        <v>39165</v>
      </c>
      <c r="C2155" s="27" t="s">
        <v>39137</v>
      </c>
      <c r="D2155" s="27" t="s">
        <v>38931</v>
      </c>
      <c r="E2155" s="32">
        <v>9</v>
      </c>
      <c r="F2155" s="29">
        <v>3955</v>
      </c>
      <c r="G2155" s="30">
        <v>35595</v>
      </c>
      <c r="H2155" s="30">
        <v>41646.149999999994</v>
      </c>
      <c r="I2155" s="29">
        <f>Dane[[#This Row],[WartośćWycena]]-Dane[[#This Row],[WartośćNFZ]]</f>
        <v>6051.1499999999942</v>
      </c>
      <c r="L2155" s="42"/>
    </row>
    <row r="2156" spans="1:12" x14ac:dyDescent="0.3">
      <c r="A2156" s="27" t="s">
        <v>109</v>
      </c>
      <c r="B2156" s="26" t="s">
        <v>39165</v>
      </c>
      <c r="C2156" s="27" t="s">
        <v>39137</v>
      </c>
      <c r="D2156" s="27" t="s">
        <v>38933</v>
      </c>
      <c r="E2156" s="32">
        <v>27</v>
      </c>
      <c r="F2156" s="29">
        <v>3509</v>
      </c>
      <c r="G2156" s="30">
        <v>94743</v>
      </c>
      <c r="H2156" s="30">
        <v>110849.31</v>
      </c>
      <c r="I2156" s="29">
        <f>Dane[[#This Row],[WartośćWycena]]-Dane[[#This Row],[WartośćNFZ]]</f>
        <v>16106.309999999998</v>
      </c>
      <c r="L2156" s="42"/>
    </row>
    <row r="2157" spans="1:12" x14ac:dyDescent="0.3">
      <c r="A2157" s="27" t="s">
        <v>109</v>
      </c>
      <c r="B2157" s="26" t="s">
        <v>39165</v>
      </c>
      <c r="C2157" s="27" t="s">
        <v>39137</v>
      </c>
      <c r="D2157" s="27" t="s">
        <v>38935</v>
      </c>
      <c r="E2157" s="32">
        <v>1</v>
      </c>
      <c r="F2157" s="29">
        <v>11692</v>
      </c>
      <c r="G2157" s="30">
        <v>11692</v>
      </c>
      <c r="H2157" s="30">
        <v>13679.64</v>
      </c>
      <c r="I2157" s="29">
        <f>Dane[[#This Row],[WartośćWycena]]-Dane[[#This Row],[WartośćNFZ]]</f>
        <v>1987.6399999999994</v>
      </c>
      <c r="L2157" s="42"/>
    </row>
    <row r="2158" spans="1:12" x14ac:dyDescent="0.3">
      <c r="A2158" s="27" t="s">
        <v>109</v>
      </c>
      <c r="B2158" s="26" t="s">
        <v>39165</v>
      </c>
      <c r="C2158" s="27" t="s">
        <v>39137</v>
      </c>
      <c r="D2158" s="27" t="s">
        <v>39041</v>
      </c>
      <c r="E2158" s="32">
        <v>107</v>
      </c>
      <c r="F2158" s="29">
        <v>5255</v>
      </c>
      <c r="G2158" s="30">
        <v>562285</v>
      </c>
      <c r="H2158" s="30">
        <v>657873.44999999995</v>
      </c>
      <c r="I2158" s="29">
        <f>Dane[[#This Row],[WartośćWycena]]-Dane[[#This Row],[WartośćNFZ]]</f>
        <v>95588.449999999953</v>
      </c>
      <c r="L2158" s="42"/>
    </row>
    <row r="2159" spans="1:12" x14ac:dyDescent="0.3">
      <c r="A2159" s="27" t="s">
        <v>109</v>
      </c>
      <c r="B2159" s="26" t="s">
        <v>39165</v>
      </c>
      <c r="C2159" s="27" t="s">
        <v>39137</v>
      </c>
      <c r="D2159" s="27" t="s">
        <v>39057</v>
      </c>
      <c r="E2159" s="32">
        <v>5</v>
      </c>
      <c r="F2159" s="29">
        <v>1476</v>
      </c>
      <c r="G2159" s="30">
        <v>7380</v>
      </c>
      <c r="H2159" s="30">
        <v>8634.5999999999985</v>
      </c>
      <c r="I2159" s="29">
        <f>Dane[[#This Row],[WartośćWycena]]-Dane[[#This Row],[WartośćNFZ]]</f>
        <v>1254.5999999999985</v>
      </c>
      <c r="L2159" s="42"/>
    </row>
    <row r="2160" spans="1:12" x14ac:dyDescent="0.3">
      <c r="A2160" s="27" t="s">
        <v>109</v>
      </c>
      <c r="B2160" s="26" t="s">
        <v>39165</v>
      </c>
      <c r="C2160" s="27" t="s">
        <v>39137</v>
      </c>
      <c r="D2160" s="27" t="s">
        <v>39059</v>
      </c>
      <c r="E2160" s="32">
        <v>1</v>
      </c>
      <c r="F2160" s="29">
        <v>12695</v>
      </c>
      <c r="G2160" s="30">
        <v>12695</v>
      </c>
      <c r="H2160" s="30">
        <v>14853.15</v>
      </c>
      <c r="I2160" s="29">
        <f>Dane[[#This Row],[WartośćWycena]]-Dane[[#This Row],[WartośćNFZ]]</f>
        <v>2158.1499999999996</v>
      </c>
      <c r="L2160" s="42"/>
    </row>
    <row r="2161" spans="1:12" x14ac:dyDescent="0.3">
      <c r="A2161" s="27" t="s">
        <v>109</v>
      </c>
      <c r="B2161" s="26" t="s">
        <v>39165</v>
      </c>
      <c r="C2161" s="27" t="s">
        <v>39137</v>
      </c>
      <c r="D2161" s="27" t="s">
        <v>38937</v>
      </c>
      <c r="E2161" s="32">
        <v>27</v>
      </c>
      <c r="F2161" s="29">
        <v>4842</v>
      </c>
      <c r="G2161" s="30">
        <v>130734</v>
      </c>
      <c r="H2161" s="30">
        <v>152958.77999999997</v>
      </c>
      <c r="I2161" s="29">
        <f>Dane[[#This Row],[WartośćWycena]]-Dane[[#This Row],[WartośćNFZ]]</f>
        <v>22224.77999999997</v>
      </c>
      <c r="L2161" s="42"/>
    </row>
    <row r="2162" spans="1:12" x14ac:dyDescent="0.3">
      <c r="A2162" s="27" t="s">
        <v>109</v>
      </c>
      <c r="B2162" s="26" t="s">
        <v>39165</v>
      </c>
      <c r="C2162" s="27" t="s">
        <v>39137</v>
      </c>
      <c r="D2162" s="27" t="s">
        <v>39061</v>
      </c>
      <c r="E2162" s="32">
        <v>20</v>
      </c>
      <c r="F2162" s="29">
        <v>1476</v>
      </c>
      <c r="G2162" s="30">
        <v>29520</v>
      </c>
      <c r="H2162" s="30">
        <v>34538.399999999994</v>
      </c>
      <c r="I2162" s="29">
        <f>Dane[[#This Row],[WartośćWycena]]-Dane[[#This Row],[WartośćNFZ]]</f>
        <v>5018.3999999999942</v>
      </c>
      <c r="L2162" s="42"/>
    </row>
    <row r="2163" spans="1:12" x14ac:dyDescent="0.3">
      <c r="A2163" s="27" t="s">
        <v>109</v>
      </c>
      <c r="B2163" s="26" t="s">
        <v>39165</v>
      </c>
      <c r="C2163" s="27" t="s">
        <v>39137</v>
      </c>
      <c r="D2163" s="27" t="s">
        <v>38986</v>
      </c>
      <c r="E2163" s="32">
        <v>2</v>
      </c>
      <c r="F2163" s="29">
        <v>7027</v>
      </c>
      <c r="G2163" s="30">
        <v>14054</v>
      </c>
      <c r="H2163" s="30">
        <v>16443.18</v>
      </c>
      <c r="I2163" s="29">
        <f>Dane[[#This Row],[WartośćWycena]]-Dane[[#This Row],[WartośćNFZ]]</f>
        <v>2389.1800000000003</v>
      </c>
      <c r="L2163" s="42"/>
    </row>
    <row r="2164" spans="1:12" x14ac:dyDescent="0.3">
      <c r="A2164" s="27" t="s">
        <v>109</v>
      </c>
      <c r="B2164" s="26" t="s">
        <v>39165</v>
      </c>
      <c r="C2164" s="27" t="s">
        <v>39137</v>
      </c>
      <c r="D2164" s="27" t="s">
        <v>39063</v>
      </c>
      <c r="E2164" s="32">
        <v>6</v>
      </c>
      <c r="F2164" s="29">
        <v>11792</v>
      </c>
      <c r="G2164" s="30">
        <v>70752</v>
      </c>
      <c r="H2164" s="30">
        <v>82779.839999999997</v>
      </c>
      <c r="I2164" s="29">
        <f>Dane[[#This Row],[WartośćWycena]]-Dane[[#This Row],[WartośćNFZ]]</f>
        <v>12027.839999999997</v>
      </c>
      <c r="L2164" s="42"/>
    </row>
    <row r="2165" spans="1:12" x14ac:dyDescent="0.3">
      <c r="A2165" s="27" t="s">
        <v>109</v>
      </c>
      <c r="B2165" s="26" t="s">
        <v>39165</v>
      </c>
      <c r="C2165" s="27" t="s">
        <v>39137</v>
      </c>
      <c r="D2165" s="27" t="s">
        <v>39014</v>
      </c>
      <c r="E2165" s="32">
        <v>42</v>
      </c>
      <c r="F2165" s="29">
        <v>3565</v>
      </c>
      <c r="G2165" s="30">
        <v>149730</v>
      </c>
      <c r="H2165" s="30">
        <v>175184.1</v>
      </c>
      <c r="I2165" s="29">
        <f>Dane[[#This Row],[WartośćWycena]]-Dane[[#This Row],[WartośćNFZ]]</f>
        <v>25454.100000000006</v>
      </c>
      <c r="L2165" s="42"/>
    </row>
    <row r="2166" spans="1:12" x14ac:dyDescent="0.3">
      <c r="A2166" s="27" t="s">
        <v>109</v>
      </c>
      <c r="B2166" s="26" t="s">
        <v>39165</v>
      </c>
      <c r="C2166" s="27" t="s">
        <v>39137</v>
      </c>
      <c r="D2166" s="27" t="s">
        <v>38862</v>
      </c>
      <c r="E2166" s="32">
        <v>22</v>
      </c>
      <c r="F2166" s="29">
        <v>2325</v>
      </c>
      <c r="G2166" s="30">
        <v>51150</v>
      </c>
      <c r="H2166" s="30">
        <v>59845.5</v>
      </c>
      <c r="I2166" s="29">
        <f>Dane[[#This Row],[WartośćWycena]]-Dane[[#This Row],[WartośćNFZ]]</f>
        <v>8695.5</v>
      </c>
      <c r="L2166" s="42"/>
    </row>
    <row r="2167" spans="1:12" x14ac:dyDescent="0.3">
      <c r="A2167" s="27" t="s">
        <v>109</v>
      </c>
      <c r="B2167" s="26" t="s">
        <v>39165</v>
      </c>
      <c r="C2167" s="27" t="s">
        <v>39137</v>
      </c>
      <c r="D2167" s="27" t="s">
        <v>38860</v>
      </c>
      <c r="E2167" s="32">
        <v>16</v>
      </c>
      <c r="F2167" s="29">
        <v>1667</v>
      </c>
      <c r="G2167" s="30">
        <v>26672</v>
      </c>
      <c r="H2167" s="30">
        <v>31206.239999999998</v>
      </c>
      <c r="I2167" s="29">
        <f>Dane[[#This Row],[WartośćWycena]]-Dane[[#This Row],[WartośćNFZ]]</f>
        <v>4534.239999999998</v>
      </c>
      <c r="L2167" s="42"/>
    </row>
    <row r="2168" spans="1:12" x14ac:dyDescent="0.3">
      <c r="A2168" s="27" t="s">
        <v>109</v>
      </c>
      <c r="B2168" s="26" t="s">
        <v>39165</v>
      </c>
      <c r="C2168" s="27" t="s">
        <v>39137</v>
      </c>
      <c r="D2168" s="27" t="s">
        <v>38943</v>
      </c>
      <c r="E2168" s="32">
        <v>2</v>
      </c>
      <c r="F2168" s="29">
        <v>10038</v>
      </c>
      <c r="G2168" s="30">
        <v>20076</v>
      </c>
      <c r="H2168" s="30">
        <v>23488.92</v>
      </c>
      <c r="I2168" s="29">
        <f>Dane[[#This Row],[WartośćWycena]]-Dane[[#This Row],[WartośćNFZ]]</f>
        <v>3412.9199999999983</v>
      </c>
      <c r="L2168" s="42"/>
    </row>
    <row r="2169" spans="1:12" x14ac:dyDescent="0.3">
      <c r="A2169" s="27" t="s">
        <v>109</v>
      </c>
      <c r="B2169" s="26" t="s">
        <v>39165</v>
      </c>
      <c r="C2169" s="27" t="s">
        <v>39137</v>
      </c>
      <c r="D2169" s="27" t="s">
        <v>39000</v>
      </c>
      <c r="E2169" s="32">
        <v>6</v>
      </c>
      <c r="F2169" s="29">
        <v>5609</v>
      </c>
      <c r="G2169" s="30">
        <v>33654</v>
      </c>
      <c r="H2169" s="30">
        <v>39375.18</v>
      </c>
      <c r="I2169" s="29">
        <f>Dane[[#This Row],[WartośćWycena]]-Dane[[#This Row],[WartośćNFZ]]</f>
        <v>5721.18</v>
      </c>
      <c r="L2169" s="42"/>
    </row>
    <row r="2170" spans="1:12" x14ac:dyDescent="0.3">
      <c r="A2170" s="27" t="s">
        <v>109</v>
      </c>
      <c r="B2170" s="26" t="s">
        <v>39165</v>
      </c>
      <c r="C2170" s="27" t="s">
        <v>39137</v>
      </c>
      <c r="D2170" s="27" t="s">
        <v>38947</v>
      </c>
      <c r="E2170" s="32">
        <v>80</v>
      </c>
      <c r="F2170" s="29">
        <v>1417</v>
      </c>
      <c r="G2170" s="30">
        <v>113360</v>
      </c>
      <c r="H2170" s="30">
        <v>132631.19999999998</v>
      </c>
      <c r="I2170" s="29">
        <f>Dane[[#This Row],[WartośćWycena]]-Dane[[#This Row],[WartośćNFZ]]</f>
        <v>19271.199999999983</v>
      </c>
      <c r="L2170" s="42"/>
    </row>
    <row r="2171" spans="1:12" x14ac:dyDescent="0.3">
      <c r="A2171" s="27" t="s">
        <v>109</v>
      </c>
      <c r="B2171" s="26" t="s">
        <v>39165</v>
      </c>
      <c r="C2171" s="27" t="s">
        <v>39137</v>
      </c>
      <c r="D2171" s="27" t="s">
        <v>38949</v>
      </c>
      <c r="E2171" s="32">
        <v>3</v>
      </c>
      <c r="F2171" s="29">
        <v>650</v>
      </c>
      <c r="G2171" s="30">
        <v>1950</v>
      </c>
      <c r="H2171" s="30">
        <v>2281.5</v>
      </c>
      <c r="I2171" s="29">
        <f>Dane[[#This Row],[WartośćWycena]]-Dane[[#This Row],[WartośćNFZ]]</f>
        <v>331.5</v>
      </c>
      <c r="L2171" s="42"/>
    </row>
    <row r="2172" spans="1:12" x14ac:dyDescent="0.3">
      <c r="A2172" s="27" t="s">
        <v>109</v>
      </c>
      <c r="B2172" s="26" t="s">
        <v>39165</v>
      </c>
      <c r="C2172" s="27" t="s">
        <v>39137</v>
      </c>
      <c r="D2172" s="27" t="s">
        <v>38951</v>
      </c>
      <c r="E2172" s="32">
        <v>78</v>
      </c>
      <c r="F2172" s="29">
        <v>2362</v>
      </c>
      <c r="G2172" s="30">
        <v>184236</v>
      </c>
      <c r="H2172" s="30">
        <v>215556.12</v>
      </c>
      <c r="I2172" s="29">
        <f>Dane[[#This Row],[WartośćWycena]]-Dane[[#This Row],[WartośćNFZ]]</f>
        <v>31320.119999999995</v>
      </c>
      <c r="L2172" s="42"/>
    </row>
    <row r="2173" spans="1:12" x14ac:dyDescent="0.3">
      <c r="A2173" s="27" t="s">
        <v>109</v>
      </c>
      <c r="B2173" s="26" t="s">
        <v>39165</v>
      </c>
      <c r="C2173" s="27" t="s">
        <v>39137</v>
      </c>
      <c r="D2173" s="27" t="s">
        <v>38953</v>
      </c>
      <c r="E2173" s="32">
        <v>8</v>
      </c>
      <c r="F2173" s="29">
        <v>6931</v>
      </c>
      <c r="G2173" s="30">
        <v>55448</v>
      </c>
      <c r="H2173" s="30">
        <v>64874.159999999996</v>
      </c>
      <c r="I2173" s="29">
        <f>Dane[[#This Row],[WartośćWycena]]-Dane[[#This Row],[WartośćNFZ]]</f>
        <v>9426.1599999999962</v>
      </c>
      <c r="L2173" s="42"/>
    </row>
    <row r="2174" spans="1:12" x14ac:dyDescent="0.3">
      <c r="A2174" s="27" t="s">
        <v>109</v>
      </c>
      <c r="B2174" s="26" t="s">
        <v>39165</v>
      </c>
      <c r="C2174" s="27" t="s">
        <v>39137</v>
      </c>
      <c r="D2174" s="27" t="s">
        <v>38955</v>
      </c>
      <c r="E2174" s="32">
        <v>3</v>
      </c>
      <c r="F2174" s="29">
        <v>3838</v>
      </c>
      <c r="G2174" s="30">
        <v>11514</v>
      </c>
      <c r="H2174" s="30">
        <v>13471.380000000001</v>
      </c>
      <c r="I2174" s="29">
        <f>Dane[[#This Row],[WartośćWycena]]-Dane[[#This Row],[WartośćNFZ]]</f>
        <v>1957.380000000001</v>
      </c>
      <c r="L2174" s="42"/>
    </row>
    <row r="2175" spans="1:12" x14ac:dyDescent="0.3">
      <c r="A2175" s="27" t="s">
        <v>109</v>
      </c>
      <c r="B2175" s="26" t="s">
        <v>39165</v>
      </c>
      <c r="C2175" s="27" t="s">
        <v>39137</v>
      </c>
      <c r="D2175" s="27" t="s">
        <v>38957</v>
      </c>
      <c r="E2175" s="32">
        <v>54</v>
      </c>
      <c r="F2175" s="29">
        <v>2067</v>
      </c>
      <c r="G2175" s="30">
        <v>111618</v>
      </c>
      <c r="H2175" s="30">
        <v>130593.06</v>
      </c>
      <c r="I2175" s="29">
        <f>Dane[[#This Row],[WartośćWycena]]-Dane[[#This Row],[WartośćNFZ]]</f>
        <v>18975.059999999998</v>
      </c>
      <c r="L2175" s="42"/>
    </row>
    <row r="2176" spans="1:12" x14ac:dyDescent="0.3">
      <c r="A2176" s="27" t="s">
        <v>109</v>
      </c>
      <c r="B2176" s="26" t="s">
        <v>39165</v>
      </c>
      <c r="C2176" s="27" t="s">
        <v>39137</v>
      </c>
      <c r="D2176" s="27" t="s">
        <v>38959</v>
      </c>
      <c r="E2176" s="32">
        <v>3</v>
      </c>
      <c r="F2176" s="29">
        <v>4546</v>
      </c>
      <c r="G2176" s="30">
        <v>13638</v>
      </c>
      <c r="H2176" s="30">
        <v>15956.46</v>
      </c>
      <c r="I2176" s="29">
        <f>Dane[[#This Row],[WartośćWycena]]-Dane[[#This Row],[WartośćNFZ]]</f>
        <v>2318.4599999999991</v>
      </c>
      <c r="L2176" s="42"/>
    </row>
    <row r="2177" spans="1:12" x14ac:dyDescent="0.3">
      <c r="A2177" s="27" t="s">
        <v>109</v>
      </c>
      <c r="B2177" s="26" t="s">
        <v>39165</v>
      </c>
      <c r="C2177" s="27" t="s">
        <v>39137</v>
      </c>
      <c r="D2177" s="27" t="s">
        <v>38861</v>
      </c>
      <c r="E2177" s="32">
        <v>6</v>
      </c>
      <c r="F2177" s="29">
        <v>3838</v>
      </c>
      <c r="G2177" s="30">
        <v>23028</v>
      </c>
      <c r="H2177" s="30">
        <v>26942.760000000002</v>
      </c>
      <c r="I2177" s="29">
        <f>Dane[[#This Row],[WartośćWycena]]-Dane[[#This Row],[WartośćNFZ]]</f>
        <v>3914.760000000002</v>
      </c>
      <c r="L2177" s="42"/>
    </row>
    <row r="2178" spans="1:12" x14ac:dyDescent="0.3">
      <c r="A2178" s="27" t="s">
        <v>109</v>
      </c>
      <c r="B2178" s="26" t="s">
        <v>39165</v>
      </c>
      <c r="C2178" s="27" t="s">
        <v>39137</v>
      </c>
      <c r="D2178" s="27" t="s">
        <v>38962</v>
      </c>
      <c r="E2178" s="32">
        <v>83</v>
      </c>
      <c r="F2178" s="29">
        <v>4311</v>
      </c>
      <c r="G2178" s="30">
        <v>357813</v>
      </c>
      <c r="H2178" s="30">
        <v>418641.20999999996</v>
      </c>
      <c r="I2178" s="29">
        <f>Dane[[#This Row],[WartośćWycena]]-Dane[[#This Row],[WartośćNFZ]]</f>
        <v>60828.209999999963</v>
      </c>
      <c r="L2178" s="42"/>
    </row>
    <row r="2179" spans="1:12" x14ac:dyDescent="0.3">
      <c r="A2179" s="27" t="s">
        <v>109</v>
      </c>
      <c r="B2179" s="26" t="s">
        <v>39165</v>
      </c>
      <c r="C2179" s="27" t="s">
        <v>39137</v>
      </c>
      <c r="D2179" s="27" t="s">
        <v>38964</v>
      </c>
      <c r="E2179" s="32">
        <v>16</v>
      </c>
      <c r="F2179" s="29">
        <v>7676</v>
      </c>
      <c r="G2179" s="30">
        <v>122816</v>
      </c>
      <c r="H2179" s="30">
        <v>143694.72</v>
      </c>
      <c r="I2179" s="29">
        <f>Dane[[#This Row],[WartośćWycena]]-Dane[[#This Row],[WartośćNFZ]]</f>
        <v>20878.72</v>
      </c>
      <c r="L2179" s="42"/>
    </row>
    <row r="2180" spans="1:12" x14ac:dyDescent="0.3">
      <c r="A2180" s="27" t="s">
        <v>109</v>
      </c>
      <c r="B2180" s="26" t="s">
        <v>39165</v>
      </c>
      <c r="C2180" s="27" t="s">
        <v>39137</v>
      </c>
      <c r="D2180" s="27" t="s">
        <v>39002</v>
      </c>
      <c r="E2180" s="32">
        <v>2</v>
      </c>
      <c r="F2180" s="29">
        <v>1476</v>
      </c>
      <c r="G2180" s="30">
        <v>2952</v>
      </c>
      <c r="H2180" s="30">
        <v>3453.8399999999997</v>
      </c>
      <c r="I2180" s="29">
        <f>Dane[[#This Row],[WartośćWycena]]-Dane[[#This Row],[WartośćNFZ]]</f>
        <v>501.83999999999969</v>
      </c>
      <c r="L2180" s="42"/>
    </row>
    <row r="2181" spans="1:12" x14ac:dyDescent="0.3">
      <c r="A2181" s="27" t="s">
        <v>109</v>
      </c>
      <c r="B2181" s="26" t="s">
        <v>39165</v>
      </c>
      <c r="C2181" s="27" t="s">
        <v>39137</v>
      </c>
      <c r="D2181" s="27" t="s">
        <v>38994</v>
      </c>
      <c r="E2181" s="32">
        <v>2</v>
      </c>
      <c r="F2181" s="29">
        <v>2618</v>
      </c>
      <c r="G2181" s="30">
        <v>5236</v>
      </c>
      <c r="H2181" s="30">
        <v>6126.12</v>
      </c>
      <c r="I2181" s="29">
        <f>Dane[[#This Row],[WartośćWycena]]-Dane[[#This Row],[WartośćNFZ]]</f>
        <v>890.11999999999989</v>
      </c>
      <c r="L2181" s="42"/>
    </row>
    <row r="2182" spans="1:12" x14ac:dyDescent="0.3">
      <c r="A2182" s="27" t="s">
        <v>109</v>
      </c>
      <c r="B2182" s="26" t="s">
        <v>39165</v>
      </c>
      <c r="C2182" s="27" t="s">
        <v>39137</v>
      </c>
      <c r="D2182" s="27" t="s">
        <v>38968</v>
      </c>
      <c r="E2182" s="32">
        <v>2</v>
      </c>
      <c r="F2182" s="29">
        <v>3896</v>
      </c>
      <c r="G2182" s="30">
        <v>7792</v>
      </c>
      <c r="H2182" s="30">
        <v>9116.64</v>
      </c>
      <c r="I2182" s="29">
        <f>Dane[[#This Row],[WartośćWycena]]-Dane[[#This Row],[WartośćNFZ]]</f>
        <v>1324.6399999999994</v>
      </c>
      <c r="L2182" s="42"/>
    </row>
    <row r="2183" spans="1:12" x14ac:dyDescent="0.3">
      <c r="A2183" s="27" t="s">
        <v>109</v>
      </c>
      <c r="B2183" s="26" t="s">
        <v>39165</v>
      </c>
      <c r="C2183" s="27" t="s">
        <v>39137</v>
      </c>
      <c r="D2183" s="27" t="s">
        <v>38970</v>
      </c>
      <c r="E2183" s="32">
        <v>13</v>
      </c>
      <c r="F2183" s="29">
        <v>2362</v>
      </c>
      <c r="G2183" s="30">
        <v>30706</v>
      </c>
      <c r="H2183" s="30">
        <v>35926.019999999997</v>
      </c>
      <c r="I2183" s="29">
        <f>Dane[[#This Row],[WartośćWycena]]-Dane[[#This Row],[WartośćNFZ]]</f>
        <v>5220.0199999999968</v>
      </c>
      <c r="L2183" s="42"/>
    </row>
    <row r="2184" spans="1:12" x14ac:dyDescent="0.3">
      <c r="A2184" s="27" t="s">
        <v>109</v>
      </c>
      <c r="B2184" s="26" t="s">
        <v>39165</v>
      </c>
      <c r="C2184" s="27" t="s">
        <v>39137</v>
      </c>
      <c r="D2184" s="27" t="s">
        <v>38972</v>
      </c>
      <c r="E2184" s="32">
        <v>3</v>
      </c>
      <c r="F2184" s="29">
        <v>709</v>
      </c>
      <c r="G2184" s="30">
        <v>2127</v>
      </c>
      <c r="H2184" s="30">
        <v>2488.59</v>
      </c>
      <c r="I2184" s="29">
        <f>Dane[[#This Row],[WartośćWycena]]-Dane[[#This Row],[WartośćNFZ]]</f>
        <v>361.59000000000015</v>
      </c>
      <c r="L2184" s="42"/>
    </row>
    <row r="2185" spans="1:12" x14ac:dyDescent="0.3">
      <c r="A2185" s="27" t="s">
        <v>109</v>
      </c>
      <c r="B2185" s="26" t="s">
        <v>39165</v>
      </c>
      <c r="C2185" s="27" t="s">
        <v>39137</v>
      </c>
      <c r="D2185" s="27" t="s">
        <v>39065</v>
      </c>
      <c r="E2185" s="32">
        <v>1</v>
      </c>
      <c r="F2185" s="29">
        <v>14706</v>
      </c>
      <c r="G2185" s="30">
        <v>14706</v>
      </c>
      <c r="H2185" s="30">
        <v>17206.02</v>
      </c>
      <c r="I2185" s="29">
        <f>Dane[[#This Row],[WartośćWycena]]-Dane[[#This Row],[WartośćNFZ]]</f>
        <v>2500.0200000000004</v>
      </c>
      <c r="L2185" s="42"/>
    </row>
    <row r="2186" spans="1:12" x14ac:dyDescent="0.3">
      <c r="A2186" s="27" t="s">
        <v>109</v>
      </c>
      <c r="B2186" s="26" t="s">
        <v>39165</v>
      </c>
      <c r="C2186" s="27" t="s">
        <v>39137</v>
      </c>
      <c r="D2186" s="27" t="s">
        <v>39067</v>
      </c>
      <c r="E2186" s="32">
        <v>3</v>
      </c>
      <c r="F2186" s="29">
        <v>2071</v>
      </c>
      <c r="G2186" s="30">
        <v>6213</v>
      </c>
      <c r="H2186" s="30">
        <v>7269.2099999999991</v>
      </c>
      <c r="I2186" s="29">
        <f>Dane[[#This Row],[WartośćWycena]]-Dane[[#This Row],[WartośćNFZ]]</f>
        <v>1056.2099999999991</v>
      </c>
      <c r="L2186" s="42"/>
    </row>
    <row r="2187" spans="1:12" x14ac:dyDescent="0.3">
      <c r="A2187" s="27" t="s">
        <v>109</v>
      </c>
      <c r="B2187" s="26" t="s">
        <v>39165</v>
      </c>
      <c r="C2187" s="27" t="s">
        <v>39137</v>
      </c>
      <c r="D2187" s="27" t="s">
        <v>39068</v>
      </c>
      <c r="E2187" s="32">
        <v>1</v>
      </c>
      <c r="F2187" s="29">
        <v>6284</v>
      </c>
      <c r="G2187" s="30">
        <v>6284</v>
      </c>
      <c r="H2187" s="30">
        <v>7352.28</v>
      </c>
      <c r="I2187" s="29">
        <f>Dane[[#This Row],[WartośćWycena]]-Dane[[#This Row],[WartośćNFZ]]</f>
        <v>1068.2799999999997</v>
      </c>
      <c r="L2187" s="42"/>
    </row>
    <row r="2188" spans="1:12" x14ac:dyDescent="0.3">
      <c r="A2188" s="27" t="s">
        <v>109</v>
      </c>
      <c r="B2188" s="26" t="s">
        <v>39165</v>
      </c>
      <c r="C2188" s="27" t="s">
        <v>39137</v>
      </c>
      <c r="D2188" s="27" t="s">
        <v>39070</v>
      </c>
      <c r="E2188" s="32">
        <v>2</v>
      </c>
      <c r="F2188" s="29">
        <v>5949</v>
      </c>
      <c r="G2188" s="30">
        <v>11898</v>
      </c>
      <c r="H2188" s="30">
        <v>13920.66</v>
      </c>
      <c r="I2188" s="29">
        <f>Dane[[#This Row],[WartośćWycena]]-Dane[[#This Row],[WartośćNFZ]]</f>
        <v>2022.6599999999999</v>
      </c>
      <c r="L2188" s="42"/>
    </row>
    <row r="2189" spans="1:12" x14ac:dyDescent="0.3">
      <c r="A2189" s="27" t="s">
        <v>109</v>
      </c>
      <c r="B2189" s="26" t="s">
        <v>39165</v>
      </c>
      <c r="C2189" s="27" t="s">
        <v>39137</v>
      </c>
      <c r="D2189" s="27" t="s">
        <v>39071</v>
      </c>
      <c r="E2189" s="32">
        <v>1</v>
      </c>
      <c r="F2189" s="29">
        <v>4880</v>
      </c>
      <c r="G2189" s="30">
        <v>4880</v>
      </c>
      <c r="H2189" s="30">
        <v>5709.5999999999995</v>
      </c>
      <c r="I2189" s="29">
        <f>Dane[[#This Row],[WartośćWycena]]-Dane[[#This Row],[WartośćNFZ]]</f>
        <v>829.59999999999945</v>
      </c>
      <c r="L2189" s="42"/>
    </row>
    <row r="2190" spans="1:12" x14ac:dyDescent="0.3">
      <c r="A2190" s="27" t="s">
        <v>109</v>
      </c>
      <c r="B2190" s="26" t="s">
        <v>39165</v>
      </c>
      <c r="C2190" s="27" t="s">
        <v>39137</v>
      </c>
      <c r="D2190" s="27" t="s">
        <v>39072</v>
      </c>
      <c r="E2190" s="32">
        <v>19</v>
      </c>
      <c r="F2190" s="29">
        <v>29857</v>
      </c>
      <c r="G2190" s="30">
        <v>567283</v>
      </c>
      <c r="H2190" s="30">
        <v>663721.10999999987</v>
      </c>
      <c r="I2190" s="29">
        <f>Dane[[#This Row],[WartośćWycena]]-Dane[[#This Row],[WartośćNFZ]]</f>
        <v>96438.10999999987</v>
      </c>
      <c r="L2190" s="42"/>
    </row>
    <row r="2191" spans="1:12" x14ac:dyDescent="0.3">
      <c r="A2191" s="27" t="s">
        <v>109</v>
      </c>
      <c r="B2191" s="26" t="s">
        <v>39165</v>
      </c>
      <c r="C2191" s="27" t="s">
        <v>39137</v>
      </c>
      <c r="D2191" s="27" t="s">
        <v>38857</v>
      </c>
      <c r="E2191" s="32">
        <v>35</v>
      </c>
      <c r="F2191" s="29">
        <v>12990</v>
      </c>
      <c r="G2191" s="30">
        <v>454650</v>
      </c>
      <c r="H2191" s="30">
        <v>531940.5</v>
      </c>
      <c r="I2191" s="29">
        <f>Dane[[#This Row],[WartośćWycena]]-Dane[[#This Row],[WartośćNFZ]]</f>
        <v>77290.5</v>
      </c>
      <c r="L2191" s="42"/>
    </row>
    <row r="2192" spans="1:12" x14ac:dyDescent="0.3">
      <c r="A2192" s="27" t="s">
        <v>109</v>
      </c>
      <c r="B2192" s="26" t="s">
        <v>39165</v>
      </c>
      <c r="C2192" s="27" t="s">
        <v>39137</v>
      </c>
      <c r="D2192" s="27" t="s">
        <v>38873</v>
      </c>
      <c r="E2192" s="32">
        <v>8</v>
      </c>
      <c r="F2192" s="29">
        <v>2835</v>
      </c>
      <c r="G2192" s="30">
        <v>22680</v>
      </c>
      <c r="H2192" s="30">
        <v>26535.599999999999</v>
      </c>
      <c r="I2192" s="29">
        <f>Dane[[#This Row],[WartośćWycena]]-Dane[[#This Row],[WartośćNFZ]]</f>
        <v>3855.5999999999985</v>
      </c>
      <c r="L2192" s="42"/>
    </row>
    <row r="2193" spans="1:12" x14ac:dyDescent="0.3">
      <c r="A2193" s="27" t="s">
        <v>109</v>
      </c>
      <c r="B2193" s="26" t="s">
        <v>39165</v>
      </c>
      <c r="C2193" s="27" t="s">
        <v>39137</v>
      </c>
      <c r="D2193" s="27" t="s">
        <v>38875</v>
      </c>
      <c r="E2193" s="32">
        <v>40</v>
      </c>
      <c r="F2193" s="29">
        <v>1400</v>
      </c>
      <c r="G2193" s="30">
        <v>56000</v>
      </c>
      <c r="H2193" s="30">
        <v>65520</v>
      </c>
      <c r="I2193" s="29">
        <f>Dane[[#This Row],[WartośćWycena]]-Dane[[#This Row],[WartośćNFZ]]</f>
        <v>9520</v>
      </c>
      <c r="L2193" s="42"/>
    </row>
    <row r="2194" spans="1:12" x14ac:dyDescent="0.3">
      <c r="A2194" s="27" t="s">
        <v>109</v>
      </c>
      <c r="B2194" s="26" t="s">
        <v>39165</v>
      </c>
      <c r="C2194" s="27" t="s">
        <v>39137</v>
      </c>
      <c r="D2194" s="27" t="s">
        <v>39074</v>
      </c>
      <c r="E2194" s="32">
        <v>1</v>
      </c>
      <c r="F2194" s="29">
        <v>8801</v>
      </c>
      <c r="G2194" s="30">
        <v>8801</v>
      </c>
      <c r="H2194" s="30">
        <v>10297.17</v>
      </c>
      <c r="I2194" s="29">
        <f>Dane[[#This Row],[WartośćWycena]]-Dane[[#This Row],[WartośćNFZ]]</f>
        <v>1496.17</v>
      </c>
      <c r="L2194" s="42"/>
    </row>
    <row r="2195" spans="1:12" x14ac:dyDescent="0.3">
      <c r="A2195" s="27" t="s">
        <v>109</v>
      </c>
      <c r="B2195" s="26" t="s">
        <v>39165</v>
      </c>
      <c r="C2195" s="27" t="s">
        <v>39137</v>
      </c>
      <c r="D2195" s="27" t="s">
        <v>39008</v>
      </c>
      <c r="E2195" s="32">
        <v>3</v>
      </c>
      <c r="F2195" s="29">
        <v>9024</v>
      </c>
      <c r="G2195" s="30">
        <v>27072</v>
      </c>
      <c r="H2195" s="30">
        <v>31674.239999999998</v>
      </c>
      <c r="I2195" s="29">
        <f>Dane[[#This Row],[WartośćWycena]]-Dane[[#This Row],[WartośćNFZ]]</f>
        <v>4602.239999999998</v>
      </c>
      <c r="L2195" s="42"/>
    </row>
    <row r="2196" spans="1:12" x14ac:dyDescent="0.3">
      <c r="A2196" s="27" t="s">
        <v>109</v>
      </c>
      <c r="B2196" s="26" t="s">
        <v>39165</v>
      </c>
      <c r="C2196" s="27" t="s">
        <v>39137</v>
      </c>
      <c r="D2196" s="27" t="s">
        <v>39051</v>
      </c>
      <c r="E2196" s="32">
        <v>4</v>
      </c>
      <c r="F2196" s="29">
        <v>5237</v>
      </c>
      <c r="G2196" s="30">
        <v>20948</v>
      </c>
      <c r="H2196" s="30">
        <v>24509.16</v>
      </c>
      <c r="I2196" s="29">
        <f>Dane[[#This Row],[WartośćWycena]]-Dane[[#This Row],[WartośćNFZ]]</f>
        <v>3561.16</v>
      </c>
      <c r="L2196" s="42"/>
    </row>
    <row r="2197" spans="1:12" x14ac:dyDescent="0.3">
      <c r="A2197" s="27" t="s">
        <v>109</v>
      </c>
      <c r="B2197" s="26" t="s">
        <v>39165</v>
      </c>
      <c r="C2197" s="27" t="s">
        <v>39137</v>
      </c>
      <c r="D2197" s="27" t="s">
        <v>39076</v>
      </c>
      <c r="E2197" s="32">
        <v>1</v>
      </c>
      <c r="F2197" s="29">
        <v>18954</v>
      </c>
      <c r="G2197" s="30">
        <v>18954</v>
      </c>
      <c r="H2197" s="30">
        <v>22176.18</v>
      </c>
      <c r="I2197" s="29">
        <f>Dane[[#This Row],[WartośćWycena]]-Dane[[#This Row],[WartośćNFZ]]</f>
        <v>3222.1800000000003</v>
      </c>
      <c r="L2197" s="42"/>
    </row>
    <row r="2198" spans="1:12" x14ac:dyDescent="0.3">
      <c r="A2198" s="27" t="s">
        <v>109</v>
      </c>
      <c r="B2198" s="26" t="s">
        <v>39165</v>
      </c>
      <c r="C2198" s="27" t="s">
        <v>39137</v>
      </c>
      <c r="D2198" s="27" t="s">
        <v>38974</v>
      </c>
      <c r="E2198" s="32">
        <v>1</v>
      </c>
      <c r="F2198" s="29">
        <v>22083</v>
      </c>
      <c r="G2198" s="30">
        <v>22083</v>
      </c>
      <c r="H2198" s="30">
        <v>25837.109999999997</v>
      </c>
      <c r="I2198" s="29">
        <f>Dane[[#This Row],[WartośćWycena]]-Dane[[#This Row],[WartośćNFZ]]</f>
        <v>3754.1099999999969</v>
      </c>
      <c r="L2198" s="42"/>
    </row>
    <row r="2199" spans="1:12" x14ac:dyDescent="0.3">
      <c r="A2199" s="27" t="s">
        <v>109</v>
      </c>
      <c r="B2199" s="26" t="s">
        <v>39165</v>
      </c>
      <c r="C2199" s="27" t="s">
        <v>39137</v>
      </c>
      <c r="D2199" s="27" t="s">
        <v>38976</v>
      </c>
      <c r="E2199" s="32">
        <v>6</v>
      </c>
      <c r="F2199" s="29">
        <v>12990</v>
      </c>
      <c r="G2199" s="30">
        <v>77940</v>
      </c>
      <c r="H2199" s="30">
        <v>91189.799999999988</v>
      </c>
      <c r="I2199" s="29">
        <f>Dane[[#This Row],[WartośćWycena]]-Dane[[#This Row],[WartośćNFZ]]</f>
        <v>13249.799999999988</v>
      </c>
      <c r="L2199" s="42"/>
    </row>
    <row r="2200" spans="1:12" x14ac:dyDescent="0.3">
      <c r="A2200" s="27" t="s">
        <v>109</v>
      </c>
      <c r="B2200" s="26" t="s">
        <v>39165</v>
      </c>
      <c r="C2200" s="27" t="s">
        <v>39137</v>
      </c>
      <c r="D2200" s="27" t="s">
        <v>38885</v>
      </c>
      <c r="E2200" s="32">
        <v>4</v>
      </c>
      <c r="F2200" s="29">
        <v>5915</v>
      </c>
      <c r="G2200" s="30">
        <v>23660</v>
      </c>
      <c r="H2200" s="30">
        <v>27682.199999999997</v>
      </c>
      <c r="I2200" s="29">
        <f>Dane[[#This Row],[WartośćWycena]]-Dane[[#This Row],[WartośćNFZ]]</f>
        <v>4022.1999999999971</v>
      </c>
      <c r="L2200" s="42"/>
    </row>
    <row r="2201" spans="1:12" x14ac:dyDescent="0.3">
      <c r="A2201" s="27" t="s">
        <v>109</v>
      </c>
      <c r="B2201" s="26" t="s">
        <v>39165</v>
      </c>
      <c r="C2201" s="27" t="s">
        <v>39137</v>
      </c>
      <c r="D2201" s="27" t="s">
        <v>38889</v>
      </c>
      <c r="E2201" s="32">
        <v>16</v>
      </c>
      <c r="F2201" s="29">
        <v>11514</v>
      </c>
      <c r="G2201" s="30">
        <v>184224</v>
      </c>
      <c r="H2201" s="30">
        <v>215542.08</v>
      </c>
      <c r="I2201" s="29">
        <f>Dane[[#This Row],[WartośćWycena]]-Dane[[#This Row],[WartośćNFZ]]</f>
        <v>31318.079999999987</v>
      </c>
      <c r="L2201" s="42"/>
    </row>
    <row r="2202" spans="1:12" x14ac:dyDescent="0.3">
      <c r="A2202" s="27" t="s">
        <v>109</v>
      </c>
      <c r="B2202" s="26" t="s">
        <v>39165</v>
      </c>
      <c r="C2202" s="27" t="s">
        <v>39137</v>
      </c>
      <c r="D2202" s="27" t="s">
        <v>38891</v>
      </c>
      <c r="E2202" s="32">
        <v>1</v>
      </c>
      <c r="F2202" s="29">
        <v>8090</v>
      </c>
      <c r="G2202" s="30">
        <v>8090</v>
      </c>
      <c r="H2202" s="30">
        <v>9465.2999999999993</v>
      </c>
      <c r="I2202" s="29">
        <f>Dane[[#This Row],[WartośćWycena]]-Dane[[#This Row],[WartośćNFZ]]</f>
        <v>1375.2999999999993</v>
      </c>
      <c r="L2202" s="42"/>
    </row>
    <row r="2203" spans="1:12" x14ac:dyDescent="0.3">
      <c r="A2203" s="27" t="s">
        <v>109</v>
      </c>
      <c r="B2203" s="26" t="s">
        <v>39165</v>
      </c>
      <c r="C2203" s="27" t="s">
        <v>39137</v>
      </c>
      <c r="D2203" s="27" t="s">
        <v>38893</v>
      </c>
      <c r="E2203" s="32">
        <v>167</v>
      </c>
      <c r="F2203" s="29">
        <v>15056</v>
      </c>
      <c r="G2203" s="30">
        <v>2514352</v>
      </c>
      <c r="H2203" s="30">
        <v>2941791.84</v>
      </c>
      <c r="I2203" s="29">
        <f>Dane[[#This Row],[WartośćWycena]]-Dane[[#This Row],[WartośćNFZ]]</f>
        <v>427439.83999999985</v>
      </c>
      <c r="L2203" s="42"/>
    </row>
    <row r="2204" spans="1:12" x14ac:dyDescent="0.3">
      <c r="A2204" s="27" t="s">
        <v>109</v>
      </c>
      <c r="B2204" s="26" t="s">
        <v>39165</v>
      </c>
      <c r="C2204" s="27" t="s">
        <v>39137</v>
      </c>
      <c r="D2204" s="27" t="s">
        <v>38858</v>
      </c>
      <c r="E2204" s="32">
        <v>31</v>
      </c>
      <c r="F2204" s="29">
        <v>6554</v>
      </c>
      <c r="G2204" s="30">
        <v>203174</v>
      </c>
      <c r="H2204" s="30">
        <v>237713.58</v>
      </c>
      <c r="I2204" s="29">
        <f>Dane[[#This Row],[WartośćWycena]]-Dane[[#This Row],[WartośćNFZ]]</f>
        <v>34539.579999999987</v>
      </c>
      <c r="L2204" s="42"/>
    </row>
    <row r="2205" spans="1:12" x14ac:dyDescent="0.3">
      <c r="A2205" s="27" t="s">
        <v>109</v>
      </c>
      <c r="B2205" s="26" t="s">
        <v>39165</v>
      </c>
      <c r="C2205" s="27" t="s">
        <v>39137</v>
      </c>
      <c r="D2205" s="27" t="s">
        <v>38896</v>
      </c>
      <c r="E2205" s="32">
        <v>1</v>
      </c>
      <c r="F2205" s="29">
        <v>1299</v>
      </c>
      <c r="G2205" s="30">
        <v>1299</v>
      </c>
      <c r="H2205" s="30">
        <v>1519.83</v>
      </c>
      <c r="I2205" s="29">
        <f>Dane[[#This Row],[WartośćWycena]]-Dane[[#This Row],[WartośćNFZ]]</f>
        <v>220.82999999999993</v>
      </c>
      <c r="L2205" s="42"/>
    </row>
    <row r="2206" spans="1:12" x14ac:dyDescent="0.3">
      <c r="A2206" s="27" t="s">
        <v>109</v>
      </c>
      <c r="B2206" s="26" t="s">
        <v>39165</v>
      </c>
      <c r="C2206" s="27" t="s">
        <v>39137</v>
      </c>
      <c r="D2206" s="27" t="s">
        <v>38856</v>
      </c>
      <c r="E2206" s="32">
        <v>10</v>
      </c>
      <c r="F2206" s="29">
        <v>7085</v>
      </c>
      <c r="G2206" s="30">
        <v>70850</v>
      </c>
      <c r="H2206" s="30">
        <v>82894.499999999985</v>
      </c>
      <c r="I2206" s="29">
        <f>Dane[[#This Row],[WartośćWycena]]-Dane[[#This Row],[WartośćNFZ]]</f>
        <v>12044.499999999985</v>
      </c>
      <c r="L2206" s="42"/>
    </row>
    <row r="2207" spans="1:12" x14ac:dyDescent="0.3">
      <c r="A2207" s="27" t="s">
        <v>109</v>
      </c>
      <c r="B2207" s="26" t="s">
        <v>39165</v>
      </c>
      <c r="C2207" s="27" t="s">
        <v>39137</v>
      </c>
      <c r="D2207" s="27" t="s">
        <v>38978</v>
      </c>
      <c r="E2207" s="32">
        <v>3</v>
      </c>
      <c r="F2207" s="29">
        <v>17123</v>
      </c>
      <c r="G2207" s="30">
        <v>51369</v>
      </c>
      <c r="H2207" s="30">
        <v>60101.729999999996</v>
      </c>
      <c r="I2207" s="29">
        <f>Dane[[#This Row],[WartośćWycena]]-Dane[[#This Row],[WartośćNFZ]]</f>
        <v>8732.7299999999959</v>
      </c>
      <c r="L2207" s="42"/>
    </row>
    <row r="2208" spans="1:12" x14ac:dyDescent="0.3">
      <c r="A2208" s="27" t="s">
        <v>109</v>
      </c>
      <c r="B2208" s="26" t="s">
        <v>39165</v>
      </c>
      <c r="C2208" s="27" t="s">
        <v>39137</v>
      </c>
      <c r="D2208" s="27" t="s">
        <v>38909</v>
      </c>
      <c r="E2208" s="32">
        <v>8</v>
      </c>
      <c r="F2208" s="29">
        <v>13935</v>
      </c>
      <c r="G2208" s="30">
        <v>111480</v>
      </c>
      <c r="H2208" s="30">
        <v>130431.59999999999</v>
      </c>
      <c r="I2208" s="29">
        <f>Dane[[#This Row],[WartośćWycena]]-Dane[[#This Row],[WartośćNFZ]]</f>
        <v>18951.599999999991</v>
      </c>
      <c r="L2208" s="42"/>
    </row>
    <row r="2209" spans="1:12" x14ac:dyDescent="0.3">
      <c r="A2209" s="27" t="s">
        <v>109</v>
      </c>
      <c r="B2209" s="26" t="s">
        <v>39165</v>
      </c>
      <c r="C2209" s="27" t="s">
        <v>39137</v>
      </c>
      <c r="D2209" s="27" t="s">
        <v>38911</v>
      </c>
      <c r="E2209" s="32">
        <v>6</v>
      </c>
      <c r="F2209" s="29">
        <v>3431</v>
      </c>
      <c r="G2209" s="30">
        <v>20586</v>
      </c>
      <c r="H2209" s="30">
        <v>24085.62</v>
      </c>
      <c r="I2209" s="29">
        <f>Dane[[#This Row],[WartośćWycena]]-Dane[[#This Row],[WartośćNFZ]]</f>
        <v>3499.619999999999</v>
      </c>
      <c r="L2209" s="42"/>
    </row>
    <row r="2210" spans="1:12" x14ac:dyDescent="0.3">
      <c r="A2210" s="27" t="s">
        <v>109</v>
      </c>
      <c r="B2210" s="26" t="s">
        <v>39165</v>
      </c>
      <c r="C2210" s="27" t="s">
        <v>39137</v>
      </c>
      <c r="D2210" s="27" t="s">
        <v>38913</v>
      </c>
      <c r="E2210" s="32">
        <v>7</v>
      </c>
      <c r="F2210" s="29">
        <v>2776</v>
      </c>
      <c r="G2210" s="30">
        <v>19432</v>
      </c>
      <c r="H2210" s="30">
        <v>22735.439999999999</v>
      </c>
      <c r="I2210" s="29">
        <f>Dane[[#This Row],[WartośćWycena]]-Dane[[#This Row],[WartośćNFZ]]</f>
        <v>3303.4399999999987</v>
      </c>
      <c r="L2210" s="42"/>
    </row>
    <row r="2211" spans="1:12" x14ac:dyDescent="0.3">
      <c r="A2211" s="27" t="s">
        <v>109</v>
      </c>
      <c r="B2211" s="26" t="s">
        <v>39165</v>
      </c>
      <c r="C2211" s="27" t="s">
        <v>39137</v>
      </c>
      <c r="D2211" s="27" t="s">
        <v>38915</v>
      </c>
      <c r="E2211" s="32">
        <v>2</v>
      </c>
      <c r="F2211" s="29">
        <v>16591</v>
      </c>
      <c r="G2211" s="30">
        <v>33182</v>
      </c>
      <c r="H2211" s="30">
        <v>38822.939999999995</v>
      </c>
      <c r="I2211" s="29">
        <f>Dane[[#This Row],[WartośćWycena]]-Dane[[#This Row],[WartośćNFZ]]</f>
        <v>5640.9399999999951</v>
      </c>
      <c r="L2211" s="42"/>
    </row>
    <row r="2212" spans="1:12" x14ac:dyDescent="0.3">
      <c r="A2212" s="27" t="s">
        <v>109</v>
      </c>
      <c r="B2212" s="26" t="s">
        <v>39165</v>
      </c>
      <c r="C2212" s="27" t="s">
        <v>39137</v>
      </c>
      <c r="D2212" s="27" t="s">
        <v>38917</v>
      </c>
      <c r="E2212" s="32">
        <v>1</v>
      </c>
      <c r="F2212" s="29">
        <v>9447</v>
      </c>
      <c r="G2212" s="30">
        <v>9447</v>
      </c>
      <c r="H2212" s="30">
        <v>11052.99</v>
      </c>
      <c r="I2212" s="29">
        <f>Dane[[#This Row],[WartośćWycena]]-Dane[[#This Row],[WartośćNFZ]]</f>
        <v>1605.9899999999998</v>
      </c>
      <c r="L2212" s="42"/>
    </row>
    <row r="2213" spans="1:12" x14ac:dyDescent="0.3">
      <c r="A2213" s="27" t="s">
        <v>109</v>
      </c>
      <c r="B2213" s="26" t="s">
        <v>39165</v>
      </c>
      <c r="C2213" s="27" t="s">
        <v>39137</v>
      </c>
      <c r="D2213" s="27" t="s">
        <v>38980</v>
      </c>
      <c r="E2213" s="32">
        <v>1</v>
      </c>
      <c r="F2213" s="29">
        <v>3247</v>
      </c>
      <c r="G2213" s="30">
        <v>3247</v>
      </c>
      <c r="H2213" s="30">
        <v>3798.99</v>
      </c>
      <c r="I2213" s="29">
        <f>Dane[[#This Row],[WartośćWycena]]-Dane[[#This Row],[WartośćNFZ]]</f>
        <v>551.98999999999978</v>
      </c>
      <c r="L2213" s="42"/>
    </row>
    <row r="2214" spans="1:12" x14ac:dyDescent="0.3">
      <c r="A2214" s="27" t="s">
        <v>109</v>
      </c>
      <c r="B2214" s="26" t="s">
        <v>39165</v>
      </c>
      <c r="C2214" s="27" t="s">
        <v>39137</v>
      </c>
      <c r="D2214" s="27" t="s">
        <v>38921</v>
      </c>
      <c r="E2214" s="32">
        <v>1</v>
      </c>
      <c r="F2214" s="29">
        <v>590</v>
      </c>
      <c r="G2214" s="30">
        <v>590</v>
      </c>
      <c r="H2214" s="30">
        <v>690.3</v>
      </c>
      <c r="I2214" s="29">
        <f>Dane[[#This Row],[WartośćWycena]]-Dane[[#This Row],[WartośćNFZ]]</f>
        <v>100.29999999999995</v>
      </c>
      <c r="L2214" s="42"/>
    </row>
    <row r="2215" spans="1:12" x14ac:dyDescent="0.3">
      <c r="A2215" s="27" t="s">
        <v>109</v>
      </c>
      <c r="B2215" s="26" t="s">
        <v>39165</v>
      </c>
      <c r="C2215" s="27" t="s">
        <v>39137</v>
      </c>
      <c r="D2215" s="27" t="s">
        <v>39012</v>
      </c>
      <c r="E2215" s="32">
        <v>6</v>
      </c>
      <c r="F2215" s="29">
        <v>9447</v>
      </c>
      <c r="G2215" s="30">
        <v>56682</v>
      </c>
      <c r="H2215" s="30">
        <v>66317.94</v>
      </c>
      <c r="I2215" s="29">
        <f>Dane[[#This Row],[WartośćWycena]]-Dane[[#This Row],[WartośćNFZ]]</f>
        <v>9635.9400000000023</v>
      </c>
      <c r="L2215" s="42"/>
    </row>
    <row r="2216" spans="1:12" x14ac:dyDescent="0.3">
      <c r="A2216" s="27" t="s">
        <v>109</v>
      </c>
      <c r="B2216" s="26" t="s">
        <v>39165</v>
      </c>
      <c r="C2216" s="27" t="s">
        <v>39137</v>
      </c>
      <c r="D2216" s="27" t="s">
        <v>38984</v>
      </c>
      <c r="E2216" s="32">
        <v>9</v>
      </c>
      <c r="F2216" s="29">
        <v>4901</v>
      </c>
      <c r="G2216" s="30">
        <v>44109</v>
      </c>
      <c r="H2216" s="30">
        <v>51607.53</v>
      </c>
      <c r="I2216" s="29">
        <f>Dane[[#This Row],[WartośćWycena]]-Dane[[#This Row],[WartośćNFZ]]</f>
        <v>7498.5299999999988</v>
      </c>
      <c r="L2216" s="42"/>
    </row>
    <row r="2217" spans="1:12" x14ac:dyDescent="0.3">
      <c r="A2217" s="27" t="s">
        <v>109</v>
      </c>
      <c r="B2217" s="26" t="s">
        <v>39165</v>
      </c>
      <c r="C2217" s="27" t="s">
        <v>39137</v>
      </c>
      <c r="D2217" s="27" t="s">
        <v>38927</v>
      </c>
      <c r="E2217" s="32">
        <v>1</v>
      </c>
      <c r="F2217" s="29">
        <v>2952</v>
      </c>
      <c r="G2217" s="30">
        <v>2952</v>
      </c>
      <c r="H2217" s="30">
        <v>3453.8399999999997</v>
      </c>
      <c r="I2217" s="29">
        <f>Dane[[#This Row],[WartośćWycena]]-Dane[[#This Row],[WartośćNFZ]]</f>
        <v>501.83999999999969</v>
      </c>
      <c r="L2217" s="42"/>
    </row>
    <row r="2218" spans="1:12" x14ac:dyDescent="0.3">
      <c r="A2218" s="27" t="s">
        <v>109</v>
      </c>
      <c r="B2218" s="26" t="s">
        <v>39165</v>
      </c>
      <c r="C2218" s="27" t="s">
        <v>39137</v>
      </c>
      <c r="D2218" s="27" t="s">
        <v>38931</v>
      </c>
      <c r="E2218" s="32">
        <v>1</v>
      </c>
      <c r="F2218" s="29">
        <v>3955</v>
      </c>
      <c r="G2218" s="30">
        <v>3955</v>
      </c>
      <c r="H2218" s="30">
        <v>4627.3499999999995</v>
      </c>
      <c r="I2218" s="29">
        <f>Dane[[#This Row],[WartośćWycena]]-Dane[[#This Row],[WartośćNFZ]]</f>
        <v>672.34999999999945</v>
      </c>
      <c r="L2218" s="42"/>
    </row>
    <row r="2219" spans="1:12" x14ac:dyDescent="0.3">
      <c r="A2219" s="27" t="s">
        <v>109</v>
      </c>
      <c r="B2219" s="26" t="s">
        <v>39165</v>
      </c>
      <c r="C2219" s="27" t="s">
        <v>39137</v>
      </c>
      <c r="D2219" s="27" t="s">
        <v>38935</v>
      </c>
      <c r="E2219" s="32">
        <v>2</v>
      </c>
      <c r="F2219" s="29">
        <v>11692</v>
      </c>
      <c r="G2219" s="30">
        <v>23384</v>
      </c>
      <c r="H2219" s="30">
        <v>27359.279999999999</v>
      </c>
      <c r="I2219" s="29">
        <f>Dane[[#This Row],[WartośćWycena]]-Dane[[#This Row],[WartośćNFZ]]</f>
        <v>3975.2799999999988</v>
      </c>
      <c r="L2219" s="42"/>
    </row>
    <row r="2220" spans="1:12" x14ac:dyDescent="0.3">
      <c r="A2220" s="27" t="s">
        <v>109</v>
      </c>
      <c r="B2220" s="26" t="s">
        <v>39165</v>
      </c>
      <c r="C2220" s="27" t="s">
        <v>39137</v>
      </c>
      <c r="D2220" s="27" t="s">
        <v>38859</v>
      </c>
      <c r="E2220" s="32">
        <v>1</v>
      </c>
      <c r="F2220" s="29">
        <v>18565</v>
      </c>
      <c r="G2220" s="30">
        <v>18565</v>
      </c>
      <c r="H2220" s="30">
        <v>21721.05</v>
      </c>
      <c r="I2220" s="29">
        <f>Dane[[#This Row],[WartośćWycena]]-Dane[[#This Row],[WartośćNFZ]]</f>
        <v>3156.0499999999993</v>
      </c>
      <c r="L2220" s="42"/>
    </row>
    <row r="2221" spans="1:12" x14ac:dyDescent="0.3">
      <c r="A2221" s="27" t="s">
        <v>109</v>
      </c>
      <c r="B2221" s="26" t="s">
        <v>39165</v>
      </c>
      <c r="C2221" s="27" t="s">
        <v>39137</v>
      </c>
      <c r="D2221" s="27" t="s">
        <v>39041</v>
      </c>
      <c r="E2221" s="32">
        <v>2</v>
      </c>
      <c r="F2221" s="29">
        <v>5255</v>
      </c>
      <c r="G2221" s="30">
        <v>10510</v>
      </c>
      <c r="H2221" s="30">
        <v>12296.699999999999</v>
      </c>
      <c r="I2221" s="29">
        <f>Dane[[#This Row],[WartośćWycena]]-Dane[[#This Row],[WartośćNFZ]]</f>
        <v>1786.6999999999989</v>
      </c>
      <c r="L2221" s="42"/>
    </row>
    <row r="2222" spans="1:12" x14ac:dyDescent="0.3">
      <c r="A2222" s="27" t="s">
        <v>109</v>
      </c>
      <c r="B2222" s="26" t="s">
        <v>39165</v>
      </c>
      <c r="C2222" s="27" t="s">
        <v>39137</v>
      </c>
      <c r="D2222" s="27" t="s">
        <v>38986</v>
      </c>
      <c r="E2222" s="32">
        <v>2</v>
      </c>
      <c r="F2222" s="29">
        <v>7027</v>
      </c>
      <c r="G2222" s="30">
        <v>14054</v>
      </c>
      <c r="H2222" s="30">
        <v>16443.18</v>
      </c>
      <c r="I2222" s="29">
        <f>Dane[[#This Row],[WartośćWycena]]-Dane[[#This Row],[WartośćNFZ]]</f>
        <v>2389.1800000000003</v>
      </c>
      <c r="L2222" s="42"/>
    </row>
    <row r="2223" spans="1:12" x14ac:dyDescent="0.3">
      <c r="A2223" s="27" t="s">
        <v>109</v>
      </c>
      <c r="B2223" s="26" t="s">
        <v>39165</v>
      </c>
      <c r="C2223" s="27" t="s">
        <v>39137</v>
      </c>
      <c r="D2223" s="27" t="s">
        <v>39063</v>
      </c>
      <c r="E2223" s="32">
        <v>1</v>
      </c>
      <c r="F2223" s="29">
        <v>11792</v>
      </c>
      <c r="G2223" s="30">
        <v>11792</v>
      </c>
      <c r="H2223" s="30">
        <v>13796.64</v>
      </c>
      <c r="I2223" s="29">
        <f>Dane[[#This Row],[WartośćWycena]]-Dane[[#This Row],[WartośćNFZ]]</f>
        <v>2004.6399999999994</v>
      </c>
      <c r="L2223" s="42"/>
    </row>
    <row r="2224" spans="1:12" x14ac:dyDescent="0.3">
      <c r="A2224" s="27" t="s">
        <v>109</v>
      </c>
      <c r="B2224" s="26" t="s">
        <v>39165</v>
      </c>
      <c r="C2224" s="27" t="s">
        <v>39137</v>
      </c>
      <c r="D2224" s="27" t="s">
        <v>39014</v>
      </c>
      <c r="E2224" s="32">
        <v>2</v>
      </c>
      <c r="F2224" s="29">
        <v>3565</v>
      </c>
      <c r="G2224" s="30">
        <v>7130</v>
      </c>
      <c r="H2224" s="30">
        <v>8342.1</v>
      </c>
      <c r="I2224" s="29">
        <f>Dane[[#This Row],[WartośćWycena]]-Dane[[#This Row],[WartośćNFZ]]</f>
        <v>1212.1000000000004</v>
      </c>
      <c r="L2224" s="42"/>
    </row>
    <row r="2225" spans="1:12" x14ac:dyDescent="0.3">
      <c r="A2225" s="27" t="s">
        <v>109</v>
      </c>
      <c r="B2225" s="26" t="s">
        <v>39165</v>
      </c>
      <c r="C2225" s="27" t="s">
        <v>39137</v>
      </c>
      <c r="D2225" s="27" t="s">
        <v>38860</v>
      </c>
      <c r="E2225" s="32">
        <v>1</v>
      </c>
      <c r="F2225" s="29">
        <v>1667</v>
      </c>
      <c r="G2225" s="30">
        <v>1667</v>
      </c>
      <c r="H2225" s="30">
        <v>1950.3899999999999</v>
      </c>
      <c r="I2225" s="29">
        <f>Dane[[#This Row],[WartośćWycena]]-Dane[[#This Row],[WartośćNFZ]]</f>
        <v>283.38999999999987</v>
      </c>
      <c r="L2225" s="42"/>
    </row>
    <row r="2226" spans="1:12" x14ac:dyDescent="0.3">
      <c r="A2226" s="27" t="s">
        <v>109</v>
      </c>
      <c r="B2226" s="26" t="s">
        <v>39165</v>
      </c>
      <c r="C2226" s="27" t="s">
        <v>39137</v>
      </c>
      <c r="D2226" s="27" t="s">
        <v>39078</v>
      </c>
      <c r="E2226" s="32">
        <v>1</v>
      </c>
      <c r="F2226" s="29">
        <v>2185</v>
      </c>
      <c r="G2226" s="30">
        <v>2185</v>
      </c>
      <c r="H2226" s="30">
        <v>2556.4499999999998</v>
      </c>
      <c r="I2226" s="29">
        <f>Dane[[#This Row],[WartośćWycena]]-Dane[[#This Row],[WartośćNFZ]]</f>
        <v>371.44999999999982</v>
      </c>
      <c r="L2226" s="42"/>
    </row>
    <row r="2227" spans="1:12" x14ac:dyDescent="0.3">
      <c r="A2227" s="27" t="s">
        <v>109</v>
      </c>
      <c r="B2227" s="26" t="s">
        <v>39165</v>
      </c>
      <c r="C2227" s="27" t="s">
        <v>39137</v>
      </c>
      <c r="D2227" s="27" t="s">
        <v>38943</v>
      </c>
      <c r="E2227" s="32">
        <v>38</v>
      </c>
      <c r="F2227" s="29">
        <v>10038</v>
      </c>
      <c r="G2227" s="30">
        <v>381444</v>
      </c>
      <c r="H2227" s="30">
        <v>446289.48</v>
      </c>
      <c r="I2227" s="29">
        <f>Dane[[#This Row],[WartośćWycena]]-Dane[[#This Row],[WartośćNFZ]]</f>
        <v>64845.479999999981</v>
      </c>
      <c r="L2227" s="42"/>
    </row>
    <row r="2228" spans="1:12" x14ac:dyDescent="0.3">
      <c r="A2228" s="27" t="s">
        <v>109</v>
      </c>
      <c r="B2228" s="26" t="s">
        <v>39165</v>
      </c>
      <c r="C2228" s="27" t="s">
        <v>39137</v>
      </c>
      <c r="D2228" s="27" t="s">
        <v>38945</v>
      </c>
      <c r="E2228" s="32">
        <v>414</v>
      </c>
      <c r="F2228" s="29">
        <v>6613</v>
      </c>
      <c r="G2228" s="30">
        <v>2737782</v>
      </c>
      <c r="H2228" s="30">
        <v>3203204.9399999995</v>
      </c>
      <c r="I2228" s="29">
        <f>Dane[[#This Row],[WartośćWycena]]-Dane[[#This Row],[WartośćNFZ]]</f>
        <v>465422.93999999948</v>
      </c>
      <c r="L2228" s="42"/>
    </row>
    <row r="2229" spans="1:12" x14ac:dyDescent="0.3">
      <c r="A2229" s="27" t="s">
        <v>109</v>
      </c>
      <c r="B2229" s="26" t="s">
        <v>39165</v>
      </c>
      <c r="C2229" s="27" t="s">
        <v>39137</v>
      </c>
      <c r="D2229" s="27" t="s">
        <v>38957</v>
      </c>
      <c r="E2229" s="32">
        <v>17</v>
      </c>
      <c r="F2229" s="29">
        <v>2067</v>
      </c>
      <c r="G2229" s="30">
        <v>35139</v>
      </c>
      <c r="H2229" s="30">
        <v>41112.629999999997</v>
      </c>
      <c r="I2229" s="29">
        <f>Dane[[#This Row],[WartośćWycena]]-Dane[[#This Row],[WartośćNFZ]]</f>
        <v>5973.6299999999974</v>
      </c>
      <c r="L2229" s="42"/>
    </row>
    <row r="2230" spans="1:12" x14ac:dyDescent="0.3">
      <c r="A2230" s="27" t="s">
        <v>109</v>
      </c>
      <c r="B2230" s="26" t="s">
        <v>39165</v>
      </c>
      <c r="C2230" s="27" t="s">
        <v>39137</v>
      </c>
      <c r="D2230" s="27" t="s">
        <v>38959</v>
      </c>
      <c r="E2230" s="32">
        <v>11</v>
      </c>
      <c r="F2230" s="29">
        <v>4546</v>
      </c>
      <c r="G2230" s="30">
        <v>50006</v>
      </c>
      <c r="H2230" s="30">
        <v>58507.02</v>
      </c>
      <c r="I2230" s="29">
        <f>Dane[[#This Row],[WartośćWycena]]-Dane[[#This Row],[WartośćNFZ]]</f>
        <v>8501.0199999999968</v>
      </c>
      <c r="L2230" s="42"/>
    </row>
    <row r="2231" spans="1:12" x14ac:dyDescent="0.3">
      <c r="A2231" s="27" t="s">
        <v>109</v>
      </c>
      <c r="B2231" s="26" t="s">
        <v>39165</v>
      </c>
      <c r="C2231" s="27" t="s">
        <v>39137</v>
      </c>
      <c r="D2231" s="27" t="s">
        <v>38861</v>
      </c>
      <c r="E2231" s="32">
        <v>46</v>
      </c>
      <c r="F2231" s="29">
        <v>3838</v>
      </c>
      <c r="G2231" s="30">
        <v>176548</v>
      </c>
      <c r="H2231" s="30">
        <v>206561.16</v>
      </c>
      <c r="I2231" s="29">
        <f>Dane[[#This Row],[WartośćWycena]]-Dane[[#This Row],[WartośćNFZ]]</f>
        <v>30013.160000000003</v>
      </c>
      <c r="L2231" s="42"/>
    </row>
    <row r="2232" spans="1:12" x14ac:dyDescent="0.3">
      <c r="A2232" s="27" t="s">
        <v>109</v>
      </c>
      <c r="B2232" s="26" t="s">
        <v>39165</v>
      </c>
      <c r="C2232" s="27" t="s">
        <v>39137</v>
      </c>
      <c r="D2232" s="27" t="s">
        <v>38988</v>
      </c>
      <c r="E2232" s="32">
        <v>33</v>
      </c>
      <c r="F2232" s="29">
        <v>18540</v>
      </c>
      <c r="G2232" s="30">
        <v>611820</v>
      </c>
      <c r="H2232" s="30">
        <v>715829.4</v>
      </c>
      <c r="I2232" s="29">
        <f>Dane[[#This Row],[WartośćWycena]]-Dane[[#This Row],[WartośćNFZ]]</f>
        <v>104009.40000000002</v>
      </c>
      <c r="L2232" s="42"/>
    </row>
    <row r="2233" spans="1:12" x14ac:dyDescent="0.3">
      <c r="A2233" s="27" t="s">
        <v>109</v>
      </c>
      <c r="B2233" s="26" t="s">
        <v>39165</v>
      </c>
      <c r="C2233" s="27" t="s">
        <v>39137</v>
      </c>
      <c r="D2233" s="27" t="s">
        <v>38962</v>
      </c>
      <c r="E2233" s="32">
        <v>3</v>
      </c>
      <c r="F2233" s="29">
        <v>4311</v>
      </c>
      <c r="G2233" s="30">
        <v>12933</v>
      </c>
      <c r="H2233" s="30">
        <v>15131.61</v>
      </c>
      <c r="I2233" s="29">
        <f>Dane[[#This Row],[WartośćWycena]]-Dane[[#This Row],[WartośćNFZ]]</f>
        <v>2198.6100000000006</v>
      </c>
      <c r="L2233" s="42"/>
    </row>
    <row r="2234" spans="1:12" x14ac:dyDescent="0.3">
      <c r="A2234" s="27" t="s">
        <v>109</v>
      </c>
      <c r="B2234" s="26" t="s">
        <v>39165</v>
      </c>
      <c r="C2234" s="27" t="s">
        <v>39137</v>
      </c>
      <c r="D2234" s="27" t="s">
        <v>38994</v>
      </c>
      <c r="E2234" s="32">
        <v>2</v>
      </c>
      <c r="F2234" s="29">
        <v>2618</v>
      </c>
      <c r="G2234" s="30">
        <v>5236</v>
      </c>
      <c r="H2234" s="30">
        <v>6126.12</v>
      </c>
      <c r="I2234" s="29">
        <f>Dane[[#This Row],[WartośćWycena]]-Dane[[#This Row],[WartośćNFZ]]</f>
        <v>890.11999999999989</v>
      </c>
      <c r="L2234" s="42"/>
    </row>
    <row r="2235" spans="1:12" x14ac:dyDescent="0.3">
      <c r="A2235" s="27" t="s">
        <v>109</v>
      </c>
      <c r="B2235" s="26" t="s">
        <v>39165</v>
      </c>
      <c r="C2235" s="27" t="s">
        <v>39137</v>
      </c>
      <c r="D2235" s="27" t="s">
        <v>38968</v>
      </c>
      <c r="E2235" s="32">
        <v>39</v>
      </c>
      <c r="F2235" s="29">
        <v>3896</v>
      </c>
      <c r="G2235" s="30">
        <v>151944</v>
      </c>
      <c r="H2235" s="30">
        <v>177774.47999999998</v>
      </c>
      <c r="I2235" s="29">
        <f>Dane[[#This Row],[WartośćWycena]]-Dane[[#This Row],[WartośćNFZ]]</f>
        <v>25830.479999999981</v>
      </c>
      <c r="L2235" s="42"/>
    </row>
    <row r="2236" spans="1:12" x14ac:dyDescent="0.3">
      <c r="A2236" s="27" t="s">
        <v>109</v>
      </c>
      <c r="B2236" s="26" t="s">
        <v>39165</v>
      </c>
      <c r="C2236" s="27" t="s">
        <v>39137</v>
      </c>
      <c r="D2236" s="27" t="s">
        <v>38970</v>
      </c>
      <c r="E2236" s="32">
        <v>68</v>
      </c>
      <c r="F2236" s="29">
        <v>2362</v>
      </c>
      <c r="G2236" s="30">
        <v>160616</v>
      </c>
      <c r="H2236" s="30">
        <v>187920.72</v>
      </c>
      <c r="I2236" s="29">
        <f>Dane[[#This Row],[WartośćWycena]]-Dane[[#This Row],[WartośćNFZ]]</f>
        <v>27304.720000000001</v>
      </c>
      <c r="L2236" s="42"/>
    </row>
    <row r="2237" spans="1:12" x14ac:dyDescent="0.3">
      <c r="A2237" s="27" t="s">
        <v>109</v>
      </c>
      <c r="B2237" s="26" t="s">
        <v>39165</v>
      </c>
      <c r="C2237" s="27" t="s">
        <v>39137</v>
      </c>
      <c r="D2237" s="27" t="s">
        <v>39065</v>
      </c>
      <c r="E2237" s="32">
        <v>1</v>
      </c>
      <c r="F2237" s="29">
        <v>14706</v>
      </c>
      <c r="G2237" s="30">
        <v>14706</v>
      </c>
      <c r="H2237" s="30">
        <v>17206.02</v>
      </c>
      <c r="I2237" s="29">
        <f>Dane[[#This Row],[WartośćWycena]]-Dane[[#This Row],[WartośćNFZ]]</f>
        <v>2500.0200000000004</v>
      </c>
      <c r="L2237" s="42"/>
    </row>
    <row r="2238" spans="1:12" x14ac:dyDescent="0.3">
      <c r="A2238" s="27" t="s">
        <v>109</v>
      </c>
      <c r="B2238" s="26" t="s">
        <v>39165</v>
      </c>
      <c r="C2238" s="27" t="s">
        <v>39137</v>
      </c>
      <c r="D2238" s="27" t="s">
        <v>39047</v>
      </c>
      <c r="E2238" s="32">
        <v>6</v>
      </c>
      <c r="F2238" s="29">
        <v>7617</v>
      </c>
      <c r="G2238" s="30">
        <v>45702</v>
      </c>
      <c r="H2238" s="30">
        <v>53471.34</v>
      </c>
      <c r="I2238" s="29">
        <f>Dane[[#This Row],[WartośćWycena]]-Dane[[#This Row],[WartośćNFZ]]</f>
        <v>7769.3399999999965</v>
      </c>
      <c r="L2238" s="42"/>
    </row>
    <row r="2239" spans="1:12" x14ac:dyDescent="0.3">
      <c r="A2239" s="27" t="s">
        <v>109</v>
      </c>
      <c r="B2239" s="26" t="s">
        <v>39165</v>
      </c>
      <c r="C2239" s="27" t="s">
        <v>39137</v>
      </c>
      <c r="D2239" s="27" t="s">
        <v>39080</v>
      </c>
      <c r="E2239" s="32">
        <v>1</v>
      </c>
      <c r="F2239" s="29">
        <v>2255</v>
      </c>
      <c r="G2239" s="30">
        <v>2255</v>
      </c>
      <c r="H2239" s="30">
        <v>2638.35</v>
      </c>
      <c r="I2239" s="29">
        <f>Dane[[#This Row],[WartośćWycena]]-Dane[[#This Row],[WartośćNFZ]]</f>
        <v>383.34999999999991</v>
      </c>
      <c r="L2239" s="42"/>
    </row>
    <row r="2240" spans="1:12" x14ac:dyDescent="0.3">
      <c r="A2240" s="27" t="s">
        <v>109</v>
      </c>
      <c r="B2240" s="26" t="s">
        <v>39165</v>
      </c>
      <c r="C2240" s="27" t="s">
        <v>39137</v>
      </c>
      <c r="D2240" s="27" t="s">
        <v>38857</v>
      </c>
      <c r="E2240" s="32">
        <v>2</v>
      </c>
      <c r="F2240" s="29">
        <v>12990</v>
      </c>
      <c r="G2240" s="30">
        <v>25980</v>
      </c>
      <c r="H2240" s="30">
        <v>30396.6</v>
      </c>
      <c r="I2240" s="29">
        <f>Dane[[#This Row],[WartośćWycena]]-Dane[[#This Row],[WartośćNFZ]]</f>
        <v>4416.5999999999985</v>
      </c>
      <c r="L2240" s="42"/>
    </row>
    <row r="2241" spans="1:12" x14ac:dyDescent="0.3">
      <c r="A2241" s="27" t="s">
        <v>109</v>
      </c>
      <c r="B2241" s="26" t="s">
        <v>39165</v>
      </c>
      <c r="C2241" s="27" t="s">
        <v>39137</v>
      </c>
      <c r="D2241" s="27" t="s">
        <v>38873</v>
      </c>
      <c r="E2241" s="32">
        <v>46</v>
      </c>
      <c r="F2241" s="29">
        <v>2835</v>
      </c>
      <c r="G2241" s="30">
        <v>130410</v>
      </c>
      <c r="H2241" s="30">
        <v>152579.69999999998</v>
      </c>
      <c r="I2241" s="29">
        <f>Dane[[#This Row],[WartośćWycena]]-Dane[[#This Row],[WartośćNFZ]]</f>
        <v>22169.699999999983</v>
      </c>
      <c r="L2241" s="42"/>
    </row>
    <row r="2242" spans="1:12" x14ac:dyDescent="0.3">
      <c r="A2242" s="27" t="s">
        <v>109</v>
      </c>
      <c r="B2242" s="26" t="s">
        <v>39165</v>
      </c>
      <c r="C2242" s="27" t="s">
        <v>39137</v>
      </c>
      <c r="D2242" s="27" t="s">
        <v>38875</v>
      </c>
      <c r="E2242" s="32">
        <v>5</v>
      </c>
      <c r="F2242" s="29">
        <v>1400</v>
      </c>
      <c r="G2242" s="30">
        <v>7000</v>
      </c>
      <c r="H2242" s="30">
        <v>8190</v>
      </c>
      <c r="I2242" s="29">
        <f>Dane[[#This Row],[WartośćWycena]]-Dane[[#This Row],[WartośćNFZ]]</f>
        <v>1190</v>
      </c>
      <c r="L2242" s="42"/>
    </row>
    <row r="2243" spans="1:12" x14ac:dyDescent="0.3">
      <c r="A2243" s="27" t="s">
        <v>109</v>
      </c>
      <c r="B2243" s="26" t="s">
        <v>39165</v>
      </c>
      <c r="C2243" s="27" t="s">
        <v>39137</v>
      </c>
      <c r="D2243" s="27" t="s">
        <v>39051</v>
      </c>
      <c r="E2243" s="32">
        <v>3</v>
      </c>
      <c r="F2243" s="29">
        <v>5237</v>
      </c>
      <c r="G2243" s="30">
        <v>15711</v>
      </c>
      <c r="H2243" s="30">
        <v>18381.87</v>
      </c>
      <c r="I2243" s="29">
        <f>Dane[[#This Row],[WartośćWycena]]-Dane[[#This Row],[WartośćNFZ]]</f>
        <v>2670.869999999999</v>
      </c>
      <c r="L2243" s="42"/>
    </row>
    <row r="2244" spans="1:12" x14ac:dyDescent="0.3">
      <c r="A2244" s="27" t="s">
        <v>109</v>
      </c>
      <c r="B2244" s="26" t="s">
        <v>39165</v>
      </c>
      <c r="C2244" s="27" t="s">
        <v>39137</v>
      </c>
      <c r="D2244" s="27" t="s">
        <v>38881</v>
      </c>
      <c r="E2244" s="32">
        <v>1</v>
      </c>
      <c r="F2244" s="29">
        <v>1890</v>
      </c>
      <c r="G2244" s="30">
        <v>1890</v>
      </c>
      <c r="H2244" s="30">
        <v>2211.2999999999997</v>
      </c>
      <c r="I2244" s="29">
        <f>Dane[[#This Row],[WartośćWycena]]-Dane[[#This Row],[WartośćNFZ]]</f>
        <v>321.29999999999973</v>
      </c>
      <c r="L2244" s="42"/>
    </row>
    <row r="2245" spans="1:12" x14ac:dyDescent="0.3">
      <c r="A2245" s="27" t="s">
        <v>109</v>
      </c>
      <c r="B2245" s="26" t="s">
        <v>39165</v>
      </c>
      <c r="C2245" s="27" t="s">
        <v>39137</v>
      </c>
      <c r="D2245" s="27" t="s">
        <v>38976</v>
      </c>
      <c r="E2245" s="32">
        <v>2</v>
      </c>
      <c r="F2245" s="29">
        <v>12990</v>
      </c>
      <c r="G2245" s="30">
        <v>25980</v>
      </c>
      <c r="H2245" s="30">
        <v>30396.6</v>
      </c>
      <c r="I2245" s="29">
        <f>Dane[[#This Row],[WartośćWycena]]-Dane[[#This Row],[WartośćNFZ]]</f>
        <v>4416.5999999999985</v>
      </c>
      <c r="L2245" s="42"/>
    </row>
    <row r="2246" spans="1:12" x14ac:dyDescent="0.3">
      <c r="A2246" s="27" t="s">
        <v>109</v>
      </c>
      <c r="B2246" s="26" t="s">
        <v>39165</v>
      </c>
      <c r="C2246" s="27" t="s">
        <v>39137</v>
      </c>
      <c r="D2246" s="27" t="s">
        <v>38998</v>
      </c>
      <c r="E2246" s="32">
        <v>2</v>
      </c>
      <c r="F2246" s="29">
        <v>3070</v>
      </c>
      <c r="G2246" s="30">
        <v>6140</v>
      </c>
      <c r="H2246" s="30">
        <v>7183.7999999999993</v>
      </c>
      <c r="I2246" s="29">
        <f>Dane[[#This Row],[WartośćWycena]]-Dane[[#This Row],[WartośćNFZ]]</f>
        <v>1043.7999999999993</v>
      </c>
      <c r="L2246" s="42"/>
    </row>
    <row r="2247" spans="1:12" x14ac:dyDescent="0.3">
      <c r="A2247" s="27" t="s">
        <v>109</v>
      </c>
      <c r="B2247" s="26" t="s">
        <v>39165</v>
      </c>
      <c r="C2247" s="27" t="s">
        <v>39137</v>
      </c>
      <c r="D2247" s="27" t="s">
        <v>38885</v>
      </c>
      <c r="E2247" s="32">
        <v>1</v>
      </c>
      <c r="F2247" s="29">
        <v>5915</v>
      </c>
      <c r="G2247" s="30">
        <v>5915</v>
      </c>
      <c r="H2247" s="30">
        <v>6920.5499999999993</v>
      </c>
      <c r="I2247" s="29">
        <f>Dane[[#This Row],[WartośćWycena]]-Dane[[#This Row],[WartośćNFZ]]</f>
        <v>1005.5499999999993</v>
      </c>
      <c r="L2247" s="42"/>
    </row>
    <row r="2248" spans="1:12" x14ac:dyDescent="0.3">
      <c r="A2248" s="27" t="s">
        <v>109</v>
      </c>
      <c r="B2248" s="26" t="s">
        <v>39165</v>
      </c>
      <c r="C2248" s="27" t="s">
        <v>39137</v>
      </c>
      <c r="D2248" s="27" t="s">
        <v>38887</v>
      </c>
      <c r="E2248" s="32">
        <v>2</v>
      </c>
      <c r="F2248" s="29">
        <v>2243</v>
      </c>
      <c r="G2248" s="30">
        <v>4486</v>
      </c>
      <c r="H2248" s="30">
        <v>5248.62</v>
      </c>
      <c r="I2248" s="29">
        <f>Dane[[#This Row],[WartośćWycena]]-Dane[[#This Row],[WartośćNFZ]]</f>
        <v>762.61999999999989</v>
      </c>
      <c r="L2248" s="42"/>
    </row>
    <row r="2249" spans="1:12" x14ac:dyDescent="0.3">
      <c r="A2249" s="27" t="s">
        <v>109</v>
      </c>
      <c r="B2249" s="26" t="s">
        <v>39165</v>
      </c>
      <c r="C2249" s="27" t="s">
        <v>39137</v>
      </c>
      <c r="D2249" s="27" t="s">
        <v>38889</v>
      </c>
      <c r="E2249" s="32">
        <v>1</v>
      </c>
      <c r="F2249" s="29">
        <v>11514</v>
      </c>
      <c r="G2249" s="30">
        <v>11514</v>
      </c>
      <c r="H2249" s="30">
        <v>13471.38</v>
      </c>
      <c r="I2249" s="29">
        <f>Dane[[#This Row],[WartośćWycena]]-Dane[[#This Row],[WartośćNFZ]]</f>
        <v>1957.3799999999992</v>
      </c>
      <c r="L2249" s="42"/>
    </row>
    <row r="2250" spans="1:12" x14ac:dyDescent="0.3">
      <c r="A2250" s="27" t="s">
        <v>109</v>
      </c>
      <c r="B2250" s="26" t="s">
        <v>39165</v>
      </c>
      <c r="C2250" s="27" t="s">
        <v>39137</v>
      </c>
      <c r="D2250" s="27" t="s">
        <v>38891</v>
      </c>
      <c r="E2250" s="32">
        <v>2</v>
      </c>
      <c r="F2250" s="29">
        <v>8090</v>
      </c>
      <c r="G2250" s="30">
        <v>16180</v>
      </c>
      <c r="H2250" s="30">
        <v>18930.599999999999</v>
      </c>
      <c r="I2250" s="29">
        <f>Dane[[#This Row],[WartośćWycena]]-Dane[[#This Row],[WartośćNFZ]]</f>
        <v>2750.5999999999985</v>
      </c>
      <c r="L2250" s="42"/>
    </row>
    <row r="2251" spans="1:12" x14ac:dyDescent="0.3">
      <c r="A2251" s="27" t="s">
        <v>109</v>
      </c>
      <c r="B2251" s="26" t="s">
        <v>39165</v>
      </c>
      <c r="C2251" s="27" t="s">
        <v>39137</v>
      </c>
      <c r="D2251" s="27" t="s">
        <v>38893</v>
      </c>
      <c r="E2251" s="32">
        <v>15</v>
      </c>
      <c r="F2251" s="29">
        <v>15056</v>
      </c>
      <c r="G2251" s="30">
        <v>225840</v>
      </c>
      <c r="H2251" s="30">
        <v>264232.8</v>
      </c>
      <c r="I2251" s="29">
        <f>Dane[[#This Row],[WartośćWycena]]-Dane[[#This Row],[WartośćNFZ]]</f>
        <v>38392.799999999988</v>
      </c>
      <c r="L2251" s="42"/>
    </row>
    <row r="2252" spans="1:12" x14ac:dyDescent="0.3">
      <c r="A2252" s="27" t="s">
        <v>109</v>
      </c>
      <c r="B2252" s="26" t="s">
        <v>39165</v>
      </c>
      <c r="C2252" s="27" t="s">
        <v>39137</v>
      </c>
      <c r="D2252" s="27" t="s">
        <v>38858</v>
      </c>
      <c r="E2252" s="32">
        <v>16</v>
      </c>
      <c r="F2252" s="29">
        <v>6554</v>
      </c>
      <c r="G2252" s="30">
        <v>104864</v>
      </c>
      <c r="H2252" s="30">
        <v>122690.87999999999</v>
      </c>
      <c r="I2252" s="29">
        <f>Dane[[#This Row],[WartośćWycena]]-Dane[[#This Row],[WartośćNFZ]]</f>
        <v>17826.87999999999</v>
      </c>
      <c r="L2252" s="42"/>
    </row>
    <row r="2253" spans="1:12" x14ac:dyDescent="0.3">
      <c r="A2253" s="27" t="s">
        <v>109</v>
      </c>
      <c r="B2253" s="26" t="s">
        <v>39165</v>
      </c>
      <c r="C2253" s="27" t="s">
        <v>39137</v>
      </c>
      <c r="D2253" s="27" t="s">
        <v>38896</v>
      </c>
      <c r="E2253" s="32">
        <v>7</v>
      </c>
      <c r="F2253" s="29">
        <v>1299</v>
      </c>
      <c r="G2253" s="30">
        <v>9093</v>
      </c>
      <c r="H2253" s="30">
        <v>10638.81</v>
      </c>
      <c r="I2253" s="29">
        <f>Dane[[#This Row],[WartośćWycena]]-Dane[[#This Row],[WartośćNFZ]]</f>
        <v>1545.8099999999995</v>
      </c>
      <c r="L2253" s="42"/>
    </row>
    <row r="2254" spans="1:12" x14ac:dyDescent="0.3">
      <c r="A2254" s="27" t="s">
        <v>109</v>
      </c>
      <c r="B2254" s="26" t="s">
        <v>39165</v>
      </c>
      <c r="C2254" s="27" t="s">
        <v>39137</v>
      </c>
      <c r="D2254" s="27" t="s">
        <v>38856</v>
      </c>
      <c r="E2254" s="32">
        <v>4</v>
      </c>
      <c r="F2254" s="29">
        <v>7085</v>
      </c>
      <c r="G2254" s="30">
        <v>28340</v>
      </c>
      <c r="H2254" s="30">
        <v>33157.799999999996</v>
      </c>
      <c r="I2254" s="29">
        <f>Dane[[#This Row],[WartośćWycena]]-Dane[[#This Row],[WartośćNFZ]]</f>
        <v>4817.7999999999956</v>
      </c>
      <c r="L2254" s="42"/>
    </row>
    <row r="2255" spans="1:12" x14ac:dyDescent="0.3">
      <c r="A2255" s="27" t="s">
        <v>109</v>
      </c>
      <c r="B2255" s="26" t="s">
        <v>39165</v>
      </c>
      <c r="C2255" s="27" t="s">
        <v>39137</v>
      </c>
      <c r="D2255" s="27" t="s">
        <v>39010</v>
      </c>
      <c r="E2255" s="32">
        <v>1</v>
      </c>
      <c r="F2255" s="29">
        <v>2618</v>
      </c>
      <c r="G2255" s="30">
        <v>2618</v>
      </c>
      <c r="H2255" s="30">
        <v>3063.06</v>
      </c>
      <c r="I2255" s="29">
        <f>Dane[[#This Row],[WartośćWycena]]-Dane[[#This Row],[WartośćNFZ]]</f>
        <v>445.05999999999995</v>
      </c>
      <c r="L2255" s="42"/>
    </row>
    <row r="2256" spans="1:12" x14ac:dyDescent="0.3">
      <c r="A2256" s="27" t="s">
        <v>109</v>
      </c>
      <c r="B2256" s="26" t="s">
        <v>39165</v>
      </c>
      <c r="C2256" s="27" t="s">
        <v>39137</v>
      </c>
      <c r="D2256" s="27" t="s">
        <v>38907</v>
      </c>
      <c r="E2256" s="32">
        <v>2</v>
      </c>
      <c r="F2256" s="29">
        <v>531</v>
      </c>
      <c r="G2256" s="30">
        <v>1062</v>
      </c>
      <c r="H2256" s="30">
        <v>1242.54</v>
      </c>
      <c r="I2256" s="29">
        <f>Dane[[#This Row],[WartośćWycena]]-Dane[[#This Row],[WartośćNFZ]]</f>
        <v>180.53999999999996</v>
      </c>
      <c r="L2256" s="42"/>
    </row>
    <row r="2257" spans="1:12" x14ac:dyDescent="0.3">
      <c r="A2257" s="27" t="s">
        <v>109</v>
      </c>
      <c r="B2257" s="26" t="s">
        <v>39165</v>
      </c>
      <c r="C2257" s="27" t="s">
        <v>39137</v>
      </c>
      <c r="D2257" s="27" t="s">
        <v>38978</v>
      </c>
      <c r="E2257" s="32">
        <v>1</v>
      </c>
      <c r="F2257" s="29">
        <v>17123</v>
      </c>
      <c r="G2257" s="30">
        <v>17123</v>
      </c>
      <c r="H2257" s="30">
        <v>20033.91</v>
      </c>
      <c r="I2257" s="29">
        <f>Dane[[#This Row],[WartośćWycena]]-Dane[[#This Row],[WartośćNFZ]]</f>
        <v>2910.91</v>
      </c>
      <c r="L2257" s="42"/>
    </row>
    <row r="2258" spans="1:12" x14ac:dyDescent="0.3">
      <c r="A2258" s="27" t="s">
        <v>109</v>
      </c>
      <c r="B2258" s="26" t="s">
        <v>39165</v>
      </c>
      <c r="C2258" s="27" t="s">
        <v>39137</v>
      </c>
      <c r="D2258" s="27" t="s">
        <v>38909</v>
      </c>
      <c r="E2258" s="32">
        <v>1</v>
      </c>
      <c r="F2258" s="29">
        <v>13935</v>
      </c>
      <c r="G2258" s="30">
        <v>13935</v>
      </c>
      <c r="H2258" s="30">
        <v>16303.949999999999</v>
      </c>
      <c r="I2258" s="29">
        <f>Dane[[#This Row],[WartośćWycena]]-Dane[[#This Row],[WartośćNFZ]]</f>
        <v>2368.9499999999989</v>
      </c>
      <c r="L2258" s="42"/>
    </row>
    <row r="2259" spans="1:12" x14ac:dyDescent="0.3">
      <c r="A2259" s="27" t="s">
        <v>109</v>
      </c>
      <c r="B2259" s="26" t="s">
        <v>39165</v>
      </c>
      <c r="C2259" s="27" t="s">
        <v>39137</v>
      </c>
      <c r="D2259" s="27" t="s">
        <v>38911</v>
      </c>
      <c r="E2259" s="32">
        <v>6</v>
      </c>
      <c r="F2259" s="29">
        <v>3431</v>
      </c>
      <c r="G2259" s="30">
        <v>20586</v>
      </c>
      <c r="H2259" s="30">
        <v>24085.62</v>
      </c>
      <c r="I2259" s="29">
        <f>Dane[[#This Row],[WartośćWycena]]-Dane[[#This Row],[WartośćNFZ]]</f>
        <v>3499.619999999999</v>
      </c>
      <c r="L2259" s="42"/>
    </row>
    <row r="2260" spans="1:12" x14ac:dyDescent="0.3">
      <c r="A2260" s="27" t="s">
        <v>109</v>
      </c>
      <c r="B2260" s="26" t="s">
        <v>39165</v>
      </c>
      <c r="C2260" s="27" t="s">
        <v>39137</v>
      </c>
      <c r="D2260" s="27" t="s">
        <v>38913</v>
      </c>
      <c r="E2260" s="32">
        <v>8</v>
      </c>
      <c r="F2260" s="29">
        <v>2776</v>
      </c>
      <c r="G2260" s="30">
        <v>22208</v>
      </c>
      <c r="H2260" s="30">
        <v>25983.359999999997</v>
      </c>
      <c r="I2260" s="29">
        <f>Dane[[#This Row],[WartośćWycena]]-Dane[[#This Row],[WartośćNFZ]]</f>
        <v>3775.3599999999969</v>
      </c>
      <c r="L2260" s="42"/>
    </row>
    <row r="2261" spans="1:12" x14ac:dyDescent="0.3">
      <c r="A2261" s="27" t="s">
        <v>109</v>
      </c>
      <c r="B2261" s="26" t="s">
        <v>39165</v>
      </c>
      <c r="C2261" s="27" t="s">
        <v>39137</v>
      </c>
      <c r="D2261" s="27" t="s">
        <v>38917</v>
      </c>
      <c r="E2261" s="32">
        <v>1</v>
      </c>
      <c r="F2261" s="29">
        <v>9447</v>
      </c>
      <c r="G2261" s="30">
        <v>9447</v>
      </c>
      <c r="H2261" s="30">
        <v>11052.99</v>
      </c>
      <c r="I2261" s="29">
        <f>Dane[[#This Row],[WartośćWycena]]-Dane[[#This Row],[WartośćNFZ]]</f>
        <v>1605.9899999999998</v>
      </c>
      <c r="L2261" s="42"/>
    </row>
    <row r="2262" spans="1:12" x14ac:dyDescent="0.3">
      <c r="A2262" s="27" t="s">
        <v>109</v>
      </c>
      <c r="B2262" s="26" t="s">
        <v>39165</v>
      </c>
      <c r="C2262" s="27" t="s">
        <v>39137</v>
      </c>
      <c r="D2262" s="27" t="s">
        <v>38919</v>
      </c>
      <c r="E2262" s="32">
        <v>2</v>
      </c>
      <c r="F2262" s="29">
        <v>1299</v>
      </c>
      <c r="G2262" s="30">
        <v>2598</v>
      </c>
      <c r="H2262" s="30">
        <v>3039.66</v>
      </c>
      <c r="I2262" s="29">
        <f>Dane[[#This Row],[WartośćWycena]]-Dane[[#This Row],[WartośćNFZ]]</f>
        <v>441.65999999999985</v>
      </c>
      <c r="L2262" s="42"/>
    </row>
    <row r="2263" spans="1:12" x14ac:dyDescent="0.3">
      <c r="A2263" s="27" t="s">
        <v>109</v>
      </c>
      <c r="B2263" s="26" t="s">
        <v>39165</v>
      </c>
      <c r="C2263" s="27" t="s">
        <v>39137</v>
      </c>
      <c r="D2263" s="27" t="s">
        <v>38921</v>
      </c>
      <c r="E2263" s="32">
        <v>1</v>
      </c>
      <c r="F2263" s="29">
        <v>590</v>
      </c>
      <c r="G2263" s="30">
        <v>590</v>
      </c>
      <c r="H2263" s="30">
        <v>690.3</v>
      </c>
      <c r="I2263" s="29">
        <f>Dane[[#This Row],[WartośćWycena]]-Dane[[#This Row],[WartośćNFZ]]</f>
        <v>100.29999999999995</v>
      </c>
      <c r="L2263" s="42"/>
    </row>
    <row r="2264" spans="1:12" x14ac:dyDescent="0.3">
      <c r="A2264" s="27" t="s">
        <v>109</v>
      </c>
      <c r="B2264" s="26" t="s">
        <v>39165</v>
      </c>
      <c r="C2264" s="27" t="s">
        <v>39137</v>
      </c>
      <c r="D2264" s="27" t="s">
        <v>38925</v>
      </c>
      <c r="E2264" s="32">
        <v>1</v>
      </c>
      <c r="F2264" s="29">
        <v>6790</v>
      </c>
      <c r="G2264" s="30">
        <v>6790</v>
      </c>
      <c r="H2264" s="30">
        <v>7944.2999999999993</v>
      </c>
      <c r="I2264" s="29">
        <f>Dane[[#This Row],[WartośćWycena]]-Dane[[#This Row],[WartośćNFZ]]</f>
        <v>1154.2999999999993</v>
      </c>
      <c r="L2264" s="42"/>
    </row>
    <row r="2265" spans="1:12" x14ac:dyDescent="0.3">
      <c r="A2265" s="27" t="s">
        <v>109</v>
      </c>
      <c r="B2265" s="26" t="s">
        <v>39165</v>
      </c>
      <c r="C2265" s="27" t="s">
        <v>39137</v>
      </c>
      <c r="D2265" s="27" t="s">
        <v>39012</v>
      </c>
      <c r="E2265" s="32">
        <v>5</v>
      </c>
      <c r="F2265" s="29">
        <v>9447</v>
      </c>
      <c r="G2265" s="30">
        <v>47235</v>
      </c>
      <c r="H2265" s="30">
        <v>55264.95</v>
      </c>
      <c r="I2265" s="29">
        <f>Dane[[#This Row],[WartośćWycena]]-Dane[[#This Row],[WartośćNFZ]]</f>
        <v>8029.9499999999971</v>
      </c>
      <c r="L2265" s="42"/>
    </row>
    <row r="2266" spans="1:12" x14ac:dyDescent="0.3">
      <c r="A2266" s="27" t="s">
        <v>109</v>
      </c>
      <c r="B2266" s="26" t="s">
        <v>39165</v>
      </c>
      <c r="C2266" s="27" t="s">
        <v>39137</v>
      </c>
      <c r="D2266" s="27" t="s">
        <v>38984</v>
      </c>
      <c r="E2266" s="32">
        <v>3</v>
      </c>
      <c r="F2266" s="29">
        <v>4901</v>
      </c>
      <c r="G2266" s="30">
        <v>14703</v>
      </c>
      <c r="H2266" s="30">
        <v>17202.510000000002</v>
      </c>
      <c r="I2266" s="29">
        <f>Dane[[#This Row],[WartośćWycena]]-Dane[[#This Row],[WartośćNFZ]]</f>
        <v>2499.510000000002</v>
      </c>
      <c r="L2266" s="42"/>
    </row>
    <row r="2267" spans="1:12" x14ac:dyDescent="0.3">
      <c r="A2267" s="27" t="s">
        <v>109</v>
      </c>
      <c r="B2267" s="26" t="s">
        <v>39165</v>
      </c>
      <c r="C2267" s="27" t="s">
        <v>39137</v>
      </c>
      <c r="D2267" s="27" t="s">
        <v>38927</v>
      </c>
      <c r="E2267" s="32">
        <v>1</v>
      </c>
      <c r="F2267" s="29">
        <v>2952</v>
      </c>
      <c r="G2267" s="30">
        <v>2952</v>
      </c>
      <c r="H2267" s="30">
        <v>3453.8399999999997</v>
      </c>
      <c r="I2267" s="29">
        <f>Dane[[#This Row],[WartośćWycena]]-Dane[[#This Row],[WartośćNFZ]]</f>
        <v>501.83999999999969</v>
      </c>
      <c r="L2267" s="42"/>
    </row>
    <row r="2268" spans="1:12" x14ac:dyDescent="0.3">
      <c r="A2268" s="27" t="s">
        <v>109</v>
      </c>
      <c r="B2268" s="26" t="s">
        <v>39165</v>
      </c>
      <c r="C2268" s="27" t="s">
        <v>39137</v>
      </c>
      <c r="D2268" s="27" t="s">
        <v>39041</v>
      </c>
      <c r="E2268" s="32">
        <v>9</v>
      </c>
      <c r="F2268" s="29">
        <v>5255</v>
      </c>
      <c r="G2268" s="30">
        <v>47295</v>
      </c>
      <c r="H2268" s="30">
        <v>55335.149999999994</v>
      </c>
      <c r="I2268" s="29">
        <f>Dane[[#This Row],[WartośćWycena]]-Dane[[#This Row],[WartośćNFZ]]</f>
        <v>8040.1499999999942</v>
      </c>
      <c r="L2268" s="42"/>
    </row>
    <row r="2269" spans="1:12" x14ac:dyDescent="0.3">
      <c r="A2269" s="27" t="s">
        <v>109</v>
      </c>
      <c r="B2269" s="26" t="s">
        <v>39165</v>
      </c>
      <c r="C2269" s="27" t="s">
        <v>39137</v>
      </c>
      <c r="D2269" s="27" t="s">
        <v>38937</v>
      </c>
      <c r="E2269" s="32">
        <v>4</v>
      </c>
      <c r="F2269" s="29">
        <v>4842</v>
      </c>
      <c r="G2269" s="30">
        <v>19368</v>
      </c>
      <c r="H2269" s="30">
        <v>22660.559999999998</v>
      </c>
      <c r="I2269" s="29">
        <f>Dane[[#This Row],[WartośćWycena]]-Dane[[#This Row],[WartośćNFZ]]</f>
        <v>3292.5599999999977</v>
      </c>
      <c r="L2269" s="42"/>
    </row>
    <row r="2270" spans="1:12" x14ac:dyDescent="0.3">
      <c r="A2270" s="27" t="s">
        <v>109</v>
      </c>
      <c r="B2270" s="26" t="s">
        <v>39165</v>
      </c>
      <c r="C2270" s="27" t="s">
        <v>39137</v>
      </c>
      <c r="D2270" s="27" t="s">
        <v>39061</v>
      </c>
      <c r="E2270" s="32">
        <v>1</v>
      </c>
      <c r="F2270" s="29">
        <v>1476</v>
      </c>
      <c r="G2270" s="30">
        <v>1476</v>
      </c>
      <c r="H2270" s="30">
        <v>1726.9199999999998</v>
      </c>
      <c r="I2270" s="29">
        <f>Dane[[#This Row],[WartośćWycena]]-Dane[[#This Row],[WartośćNFZ]]</f>
        <v>250.91999999999985</v>
      </c>
      <c r="L2270" s="42"/>
    </row>
    <row r="2271" spans="1:12" x14ac:dyDescent="0.3">
      <c r="A2271" s="27" t="s">
        <v>109</v>
      </c>
      <c r="B2271" s="26" t="s">
        <v>39165</v>
      </c>
      <c r="C2271" s="27" t="s">
        <v>39137</v>
      </c>
      <c r="D2271" s="27" t="s">
        <v>38986</v>
      </c>
      <c r="E2271" s="32">
        <v>4</v>
      </c>
      <c r="F2271" s="29">
        <v>7027</v>
      </c>
      <c r="G2271" s="30">
        <v>28108</v>
      </c>
      <c r="H2271" s="30">
        <v>32886.36</v>
      </c>
      <c r="I2271" s="29">
        <f>Dane[[#This Row],[WartośćWycena]]-Dane[[#This Row],[WartośćNFZ]]</f>
        <v>4778.3600000000006</v>
      </c>
      <c r="L2271" s="42"/>
    </row>
    <row r="2272" spans="1:12" x14ac:dyDescent="0.3">
      <c r="A2272" s="27" t="s">
        <v>109</v>
      </c>
      <c r="B2272" s="26" t="s">
        <v>39165</v>
      </c>
      <c r="C2272" s="27" t="s">
        <v>39137</v>
      </c>
      <c r="D2272" s="27" t="s">
        <v>39063</v>
      </c>
      <c r="E2272" s="32">
        <v>8</v>
      </c>
      <c r="F2272" s="29">
        <v>11792</v>
      </c>
      <c r="G2272" s="30">
        <v>94336</v>
      </c>
      <c r="H2272" s="30">
        <v>110373.12</v>
      </c>
      <c r="I2272" s="29">
        <f>Dane[[#This Row],[WartośćWycena]]-Dane[[#This Row],[WartośćNFZ]]</f>
        <v>16037.119999999995</v>
      </c>
      <c r="L2272" s="42"/>
    </row>
    <row r="2273" spans="1:12" x14ac:dyDescent="0.3">
      <c r="A2273" s="27" t="s">
        <v>109</v>
      </c>
      <c r="B2273" s="26" t="s">
        <v>39165</v>
      </c>
      <c r="C2273" s="27" t="s">
        <v>39137</v>
      </c>
      <c r="D2273" s="27" t="s">
        <v>39014</v>
      </c>
      <c r="E2273" s="32">
        <v>2</v>
      </c>
      <c r="F2273" s="29">
        <v>3565</v>
      </c>
      <c r="G2273" s="30">
        <v>7130</v>
      </c>
      <c r="H2273" s="30">
        <v>8342.1</v>
      </c>
      <c r="I2273" s="29">
        <f>Dane[[#This Row],[WartośćWycena]]-Dane[[#This Row],[WartośćNFZ]]</f>
        <v>1212.1000000000004</v>
      </c>
      <c r="L2273" s="42"/>
    </row>
    <row r="2274" spans="1:12" x14ac:dyDescent="0.3">
      <c r="A2274" s="27" t="s">
        <v>109</v>
      </c>
      <c r="B2274" s="26" t="s">
        <v>39165</v>
      </c>
      <c r="C2274" s="27" t="s">
        <v>39137</v>
      </c>
      <c r="D2274" s="27" t="s">
        <v>38862</v>
      </c>
      <c r="E2274" s="32">
        <v>2</v>
      </c>
      <c r="F2274" s="29">
        <v>2325</v>
      </c>
      <c r="G2274" s="30">
        <v>4650</v>
      </c>
      <c r="H2274" s="30">
        <v>5440.5</v>
      </c>
      <c r="I2274" s="29">
        <f>Dane[[#This Row],[WartośćWycena]]-Dane[[#This Row],[WartośćNFZ]]</f>
        <v>790.5</v>
      </c>
      <c r="L2274" s="42"/>
    </row>
    <row r="2275" spans="1:12" x14ac:dyDescent="0.3">
      <c r="A2275" s="27" t="s">
        <v>109</v>
      </c>
      <c r="B2275" s="26" t="s">
        <v>39165</v>
      </c>
      <c r="C2275" s="27" t="s">
        <v>39137</v>
      </c>
      <c r="D2275" s="27" t="s">
        <v>39078</v>
      </c>
      <c r="E2275" s="32">
        <v>1</v>
      </c>
      <c r="F2275" s="29">
        <v>2185</v>
      </c>
      <c r="G2275" s="30">
        <v>2185</v>
      </c>
      <c r="H2275" s="30">
        <v>2556.4499999999998</v>
      </c>
      <c r="I2275" s="29">
        <f>Dane[[#This Row],[WartośćWycena]]-Dane[[#This Row],[WartośćNFZ]]</f>
        <v>371.44999999999982</v>
      </c>
      <c r="L2275" s="42"/>
    </row>
    <row r="2276" spans="1:12" x14ac:dyDescent="0.3">
      <c r="A2276" s="27" t="s">
        <v>109</v>
      </c>
      <c r="B2276" s="26" t="s">
        <v>39165</v>
      </c>
      <c r="C2276" s="27" t="s">
        <v>39137</v>
      </c>
      <c r="D2276" s="27" t="s">
        <v>38943</v>
      </c>
      <c r="E2276" s="32">
        <v>1</v>
      </c>
      <c r="F2276" s="29">
        <v>10038</v>
      </c>
      <c r="G2276" s="30">
        <v>10038</v>
      </c>
      <c r="H2276" s="30">
        <v>11744.46</v>
      </c>
      <c r="I2276" s="29">
        <f>Dane[[#This Row],[WartośćWycena]]-Dane[[#This Row],[WartośćNFZ]]</f>
        <v>1706.4599999999991</v>
      </c>
      <c r="L2276" s="42"/>
    </row>
    <row r="2277" spans="1:12" x14ac:dyDescent="0.3">
      <c r="A2277" s="27" t="s">
        <v>109</v>
      </c>
      <c r="B2277" s="26" t="s">
        <v>39165</v>
      </c>
      <c r="C2277" s="27" t="s">
        <v>39137</v>
      </c>
      <c r="D2277" s="27" t="s">
        <v>39000</v>
      </c>
      <c r="E2277" s="32">
        <v>42</v>
      </c>
      <c r="F2277" s="29">
        <v>5609</v>
      </c>
      <c r="G2277" s="30">
        <v>235578</v>
      </c>
      <c r="H2277" s="30">
        <v>275626.26</v>
      </c>
      <c r="I2277" s="29">
        <f>Dane[[#This Row],[WartośćWycena]]-Dane[[#This Row],[WartośćNFZ]]</f>
        <v>40048.260000000009</v>
      </c>
      <c r="L2277" s="42"/>
    </row>
    <row r="2278" spans="1:12" x14ac:dyDescent="0.3">
      <c r="A2278" s="27" t="s">
        <v>109</v>
      </c>
      <c r="B2278" s="26" t="s">
        <v>39165</v>
      </c>
      <c r="C2278" s="27" t="s">
        <v>39137</v>
      </c>
      <c r="D2278" s="27" t="s">
        <v>38951</v>
      </c>
      <c r="E2278" s="32">
        <v>39</v>
      </c>
      <c r="F2278" s="29">
        <v>2362</v>
      </c>
      <c r="G2278" s="30">
        <v>92118</v>
      </c>
      <c r="H2278" s="30">
        <v>107778.06</v>
      </c>
      <c r="I2278" s="29">
        <f>Dane[[#This Row],[WartośćWycena]]-Dane[[#This Row],[WartośćNFZ]]</f>
        <v>15660.059999999998</v>
      </c>
      <c r="L2278" s="42"/>
    </row>
    <row r="2279" spans="1:12" x14ac:dyDescent="0.3">
      <c r="A2279" s="27" t="s">
        <v>109</v>
      </c>
      <c r="B2279" s="26" t="s">
        <v>39165</v>
      </c>
      <c r="C2279" s="27" t="s">
        <v>39137</v>
      </c>
      <c r="D2279" s="27" t="s">
        <v>38953</v>
      </c>
      <c r="E2279" s="32">
        <v>13</v>
      </c>
      <c r="F2279" s="29">
        <v>6931</v>
      </c>
      <c r="G2279" s="30">
        <v>90103</v>
      </c>
      <c r="H2279" s="30">
        <v>105420.51</v>
      </c>
      <c r="I2279" s="29">
        <f>Dane[[#This Row],[WartośćWycena]]-Dane[[#This Row],[WartośćNFZ]]</f>
        <v>15317.509999999995</v>
      </c>
      <c r="L2279" s="42"/>
    </row>
    <row r="2280" spans="1:12" x14ac:dyDescent="0.3">
      <c r="A2280" s="27" t="s">
        <v>109</v>
      </c>
      <c r="B2280" s="26" t="s">
        <v>39165</v>
      </c>
      <c r="C2280" s="27" t="s">
        <v>39137</v>
      </c>
      <c r="D2280" s="27" t="s">
        <v>38957</v>
      </c>
      <c r="E2280" s="32">
        <v>3</v>
      </c>
      <c r="F2280" s="29">
        <v>2067</v>
      </c>
      <c r="G2280" s="30">
        <v>6201</v>
      </c>
      <c r="H2280" s="30">
        <v>7255.17</v>
      </c>
      <c r="I2280" s="29">
        <f>Dane[[#This Row],[WartośćWycena]]-Dane[[#This Row],[WartośćNFZ]]</f>
        <v>1054.17</v>
      </c>
      <c r="L2280" s="42"/>
    </row>
    <row r="2281" spans="1:12" x14ac:dyDescent="0.3">
      <c r="A2281" s="27" t="s">
        <v>109</v>
      </c>
      <c r="B2281" s="26" t="s">
        <v>39165</v>
      </c>
      <c r="C2281" s="27" t="s">
        <v>39137</v>
      </c>
      <c r="D2281" s="27" t="s">
        <v>38959</v>
      </c>
      <c r="E2281" s="32">
        <v>3</v>
      </c>
      <c r="F2281" s="29">
        <v>4546</v>
      </c>
      <c r="G2281" s="30">
        <v>13638</v>
      </c>
      <c r="H2281" s="30">
        <v>15956.46</v>
      </c>
      <c r="I2281" s="29">
        <f>Dane[[#This Row],[WartośćWycena]]-Dane[[#This Row],[WartośćNFZ]]</f>
        <v>2318.4599999999991</v>
      </c>
      <c r="L2281" s="42"/>
    </row>
    <row r="2282" spans="1:12" x14ac:dyDescent="0.3">
      <c r="A2282" s="27" t="s">
        <v>109</v>
      </c>
      <c r="B2282" s="26" t="s">
        <v>39165</v>
      </c>
      <c r="C2282" s="27" t="s">
        <v>39137</v>
      </c>
      <c r="D2282" s="27" t="s">
        <v>38861</v>
      </c>
      <c r="E2282" s="32">
        <v>1</v>
      </c>
      <c r="F2282" s="29">
        <v>3838</v>
      </c>
      <c r="G2282" s="30">
        <v>3838</v>
      </c>
      <c r="H2282" s="30">
        <v>4490.46</v>
      </c>
      <c r="I2282" s="29">
        <f>Dane[[#This Row],[WartośćWycena]]-Dane[[#This Row],[WartośćNFZ]]</f>
        <v>652.46</v>
      </c>
      <c r="L2282" s="42"/>
    </row>
    <row r="2283" spans="1:12" x14ac:dyDescent="0.3">
      <c r="A2283" s="27" t="s">
        <v>109</v>
      </c>
      <c r="B2283" s="26" t="s">
        <v>39165</v>
      </c>
      <c r="C2283" s="27" t="s">
        <v>39137</v>
      </c>
      <c r="D2283" s="27" t="s">
        <v>38988</v>
      </c>
      <c r="E2283" s="32">
        <v>9</v>
      </c>
      <c r="F2283" s="29">
        <v>18540</v>
      </c>
      <c r="G2283" s="30">
        <v>166860</v>
      </c>
      <c r="H2283" s="30">
        <v>195226.19999999998</v>
      </c>
      <c r="I2283" s="29">
        <f>Dane[[#This Row],[WartośćWycena]]-Dane[[#This Row],[WartośćNFZ]]</f>
        <v>28366.199999999983</v>
      </c>
      <c r="L2283" s="42"/>
    </row>
    <row r="2284" spans="1:12" x14ac:dyDescent="0.3">
      <c r="A2284" s="27" t="s">
        <v>109</v>
      </c>
      <c r="B2284" s="26" t="s">
        <v>39165</v>
      </c>
      <c r="C2284" s="27" t="s">
        <v>39137</v>
      </c>
      <c r="D2284" s="27" t="s">
        <v>38962</v>
      </c>
      <c r="E2284" s="32">
        <v>14</v>
      </c>
      <c r="F2284" s="29">
        <v>4311</v>
      </c>
      <c r="G2284" s="30">
        <v>60354</v>
      </c>
      <c r="H2284" s="30">
        <v>70614.179999999993</v>
      </c>
      <c r="I2284" s="29">
        <f>Dane[[#This Row],[WartośćWycena]]-Dane[[#This Row],[WartośćNFZ]]</f>
        <v>10260.179999999993</v>
      </c>
      <c r="L2284" s="42"/>
    </row>
    <row r="2285" spans="1:12" x14ac:dyDescent="0.3">
      <c r="A2285" s="27" t="s">
        <v>109</v>
      </c>
      <c r="B2285" s="26" t="s">
        <v>39165</v>
      </c>
      <c r="C2285" s="27" t="s">
        <v>39137</v>
      </c>
      <c r="D2285" s="27" t="s">
        <v>38964</v>
      </c>
      <c r="E2285" s="32">
        <v>1</v>
      </c>
      <c r="F2285" s="29">
        <v>7676</v>
      </c>
      <c r="G2285" s="30">
        <v>7676</v>
      </c>
      <c r="H2285" s="30">
        <v>8980.92</v>
      </c>
      <c r="I2285" s="29">
        <f>Dane[[#This Row],[WartośćWycena]]-Dane[[#This Row],[WartośćNFZ]]</f>
        <v>1304.92</v>
      </c>
      <c r="L2285" s="42"/>
    </row>
    <row r="2286" spans="1:12" x14ac:dyDescent="0.3">
      <c r="A2286" s="27" t="s">
        <v>109</v>
      </c>
      <c r="B2286" s="26" t="s">
        <v>39165</v>
      </c>
      <c r="C2286" s="27" t="s">
        <v>39137</v>
      </c>
      <c r="D2286" s="27" t="s">
        <v>39082</v>
      </c>
      <c r="E2286" s="32">
        <v>1</v>
      </c>
      <c r="F2286" s="29">
        <v>1476</v>
      </c>
      <c r="G2286" s="30">
        <v>1476</v>
      </c>
      <c r="H2286" s="30">
        <v>1726.9199999999998</v>
      </c>
      <c r="I2286" s="29">
        <f>Dane[[#This Row],[WartośćWycena]]-Dane[[#This Row],[WartośćNFZ]]</f>
        <v>250.91999999999985</v>
      </c>
      <c r="L2286" s="42"/>
    </row>
    <row r="2287" spans="1:12" x14ac:dyDescent="0.3">
      <c r="A2287" s="27" t="s">
        <v>109</v>
      </c>
      <c r="B2287" s="26" t="s">
        <v>39165</v>
      </c>
      <c r="C2287" s="27" t="s">
        <v>39137</v>
      </c>
      <c r="D2287" s="27" t="s">
        <v>38994</v>
      </c>
      <c r="E2287" s="32">
        <v>1</v>
      </c>
      <c r="F2287" s="29">
        <v>2618</v>
      </c>
      <c r="G2287" s="30">
        <v>2618</v>
      </c>
      <c r="H2287" s="30">
        <v>3063.06</v>
      </c>
      <c r="I2287" s="29">
        <f>Dane[[#This Row],[WartośćWycena]]-Dane[[#This Row],[WartośćNFZ]]</f>
        <v>445.05999999999995</v>
      </c>
      <c r="L2287" s="42"/>
    </row>
    <row r="2288" spans="1:12" x14ac:dyDescent="0.3">
      <c r="A2288" s="27" t="s">
        <v>109</v>
      </c>
      <c r="B2288" s="26" t="s">
        <v>39165</v>
      </c>
      <c r="C2288" s="27" t="s">
        <v>39137</v>
      </c>
      <c r="D2288" s="27" t="s">
        <v>38968</v>
      </c>
      <c r="E2288" s="32">
        <v>2</v>
      </c>
      <c r="F2288" s="29">
        <v>3896</v>
      </c>
      <c r="G2288" s="30">
        <v>7792</v>
      </c>
      <c r="H2288" s="30">
        <v>9116.64</v>
      </c>
      <c r="I2288" s="29">
        <f>Dane[[#This Row],[WartośćWycena]]-Dane[[#This Row],[WartośćNFZ]]</f>
        <v>1324.6399999999994</v>
      </c>
      <c r="L2288" s="42"/>
    </row>
    <row r="2289" spans="1:12" x14ac:dyDescent="0.3">
      <c r="A2289" s="27" t="s">
        <v>109</v>
      </c>
      <c r="B2289" s="26" t="s">
        <v>39165</v>
      </c>
      <c r="C2289" s="27" t="s">
        <v>39137</v>
      </c>
      <c r="D2289" s="27" t="s">
        <v>38970</v>
      </c>
      <c r="E2289" s="32">
        <v>1</v>
      </c>
      <c r="F2289" s="29">
        <v>2362</v>
      </c>
      <c r="G2289" s="30">
        <v>2362</v>
      </c>
      <c r="H2289" s="30">
        <v>2763.54</v>
      </c>
      <c r="I2289" s="29">
        <f>Dane[[#This Row],[WartośćWycena]]-Dane[[#This Row],[WartośćNFZ]]</f>
        <v>401.53999999999996</v>
      </c>
      <c r="L2289" s="42"/>
    </row>
    <row r="2290" spans="1:12" x14ac:dyDescent="0.3">
      <c r="A2290" s="27" t="s">
        <v>109</v>
      </c>
      <c r="B2290" s="26" t="s">
        <v>39165</v>
      </c>
      <c r="C2290" s="27" t="s">
        <v>39137</v>
      </c>
      <c r="D2290" s="27" t="s">
        <v>38972</v>
      </c>
      <c r="E2290" s="32">
        <v>5</v>
      </c>
      <c r="F2290" s="29">
        <v>709</v>
      </c>
      <c r="G2290" s="30">
        <v>3545</v>
      </c>
      <c r="H2290" s="30">
        <v>4147.6499999999996</v>
      </c>
      <c r="I2290" s="29">
        <f>Dane[[#This Row],[WartośćWycena]]-Dane[[#This Row],[WartośćNFZ]]</f>
        <v>602.64999999999964</v>
      </c>
      <c r="L2290" s="42"/>
    </row>
    <row r="2291" spans="1:12" x14ac:dyDescent="0.3">
      <c r="A2291" s="27" t="s">
        <v>112</v>
      </c>
      <c r="B2291" s="26" t="s">
        <v>39165</v>
      </c>
      <c r="C2291" s="27" t="s">
        <v>39137</v>
      </c>
      <c r="D2291" s="27" t="s">
        <v>38887</v>
      </c>
      <c r="E2291" s="32">
        <v>3</v>
      </c>
      <c r="F2291" s="29">
        <v>2243</v>
      </c>
      <c r="G2291" s="30">
        <v>6729</v>
      </c>
      <c r="H2291" s="30">
        <v>7872.93</v>
      </c>
      <c r="I2291" s="29">
        <f>Dane[[#This Row],[WartośćWycena]]-Dane[[#This Row],[WartośćNFZ]]</f>
        <v>1143.9300000000003</v>
      </c>
      <c r="L2291" s="42"/>
    </row>
    <row r="2292" spans="1:12" x14ac:dyDescent="0.3">
      <c r="A2292" s="27" t="s">
        <v>112</v>
      </c>
      <c r="B2292" s="26" t="s">
        <v>39165</v>
      </c>
      <c r="C2292" s="27" t="s">
        <v>39137</v>
      </c>
      <c r="D2292" s="27" t="s">
        <v>38889</v>
      </c>
      <c r="E2292" s="32">
        <v>3</v>
      </c>
      <c r="F2292" s="29">
        <v>11514</v>
      </c>
      <c r="G2292" s="30">
        <v>34542</v>
      </c>
      <c r="H2292" s="30">
        <v>40414.14</v>
      </c>
      <c r="I2292" s="29">
        <f>Dane[[#This Row],[WartośćWycena]]-Dane[[#This Row],[WartośćNFZ]]</f>
        <v>5872.1399999999994</v>
      </c>
      <c r="L2292" s="42"/>
    </row>
    <row r="2293" spans="1:12" x14ac:dyDescent="0.3">
      <c r="A2293" s="27" t="s">
        <v>112</v>
      </c>
      <c r="B2293" s="26" t="s">
        <v>39165</v>
      </c>
      <c r="C2293" s="27" t="s">
        <v>39137</v>
      </c>
      <c r="D2293" s="27" t="s">
        <v>38891</v>
      </c>
      <c r="E2293" s="32">
        <v>2</v>
      </c>
      <c r="F2293" s="29">
        <v>8090</v>
      </c>
      <c r="G2293" s="30">
        <v>16180</v>
      </c>
      <c r="H2293" s="30">
        <v>18930.599999999999</v>
      </c>
      <c r="I2293" s="29">
        <f>Dane[[#This Row],[WartośćWycena]]-Dane[[#This Row],[WartośćNFZ]]</f>
        <v>2750.5999999999985</v>
      </c>
      <c r="L2293" s="42"/>
    </row>
    <row r="2294" spans="1:12" x14ac:dyDescent="0.3">
      <c r="A2294" s="27" t="s">
        <v>112</v>
      </c>
      <c r="B2294" s="26" t="s">
        <v>39165</v>
      </c>
      <c r="C2294" s="27" t="s">
        <v>39137</v>
      </c>
      <c r="D2294" s="27" t="s">
        <v>38858</v>
      </c>
      <c r="E2294" s="32">
        <v>3</v>
      </c>
      <c r="F2294" s="29">
        <v>6554</v>
      </c>
      <c r="G2294" s="30">
        <v>19662</v>
      </c>
      <c r="H2294" s="30">
        <v>23004.539999999997</v>
      </c>
      <c r="I2294" s="29">
        <f>Dane[[#This Row],[WartośćWycena]]-Dane[[#This Row],[WartośćNFZ]]</f>
        <v>3342.5399999999972</v>
      </c>
      <c r="L2294" s="42"/>
    </row>
    <row r="2295" spans="1:12" x14ac:dyDescent="0.3">
      <c r="A2295" s="27" t="s">
        <v>112</v>
      </c>
      <c r="B2295" s="26" t="s">
        <v>39165</v>
      </c>
      <c r="C2295" s="27" t="s">
        <v>39137</v>
      </c>
      <c r="D2295" s="27" t="s">
        <v>38896</v>
      </c>
      <c r="E2295" s="32">
        <v>5</v>
      </c>
      <c r="F2295" s="29">
        <v>1299</v>
      </c>
      <c r="G2295" s="30">
        <v>6495</v>
      </c>
      <c r="H2295" s="30">
        <v>7599.15</v>
      </c>
      <c r="I2295" s="29">
        <f>Dane[[#This Row],[WartośćWycena]]-Dane[[#This Row],[WartośćNFZ]]</f>
        <v>1104.1499999999996</v>
      </c>
      <c r="L2295" s="42"/>
    </row>
    <row r="2296" spans="1:12" x14ac:dyDescent="0.3">
      <c r="A2296" s="27" t="s">
        <v>112</v>
      </c>
      <c r="B2296" s="26" t="s">
        <v>39165</v>
      </c>
      <c r="C2296" s="27" t="s">
        <v>39137</v>
      </c>
      <c r="D2296" s="27" t="s">
        <v>38921</v>
      </c>
      <c r="E2296" s="32">
        <v>1</v>
      </c>
      <c r="F2296" s="29">
        <v>590</v>
      </c>
      <c r="G2296" s="30">
        <v>590</v>
      </c>
      <c r="H2296" s="30">
        <v>690.3</v>
      </c>
      <c r="I2296" s="29">
        <f>Dane[[#This Row],[WartośćWycena]]-Dane[[#This Row],[WartośćNFZ]]</f>
        <v>100.29999999999995</v>
      </c>
      <c r="L2296" s="42"/>
    </row>
    <row r="2297" spans="1:12" x14ac:dyDescent="0.3">
      <c r="A2297" s="27" t="s">
        <v>112</v>
      </c>
      <c r="B2297" s="26" t="s">
        <v>39165</v>
      </c>
      <c r="C2297" s="27" t="s">
        <v>39137</v>
      </c>
      <c r="D2297" s="27" t="s">
        <v>38925</v>
      </c>
      <c r="E2297" s="32">
        <v>1</v>
      </c>
      <c r="F2297" s="29">
        <v>6790</v>
      </c>
      <c r="G2297" s="30">
        <v>6790</v>
      </c>
      <c r="H2297" s="30">
        <v>7944.2999999999993</v>
      </c>
      <c r="I2297" s="29">
        <f>Dane[[#This Row],[WartośćWycena]]-Dane[[#This Row],[WartośćNFZ]]</f>
        <v>1154.2999999999993</v>
      </c>
      <c r="L2297" s="42"/>
    </row>
    <row r="2298" spans="1:12" x14ac:dyDescent="0.3">
      <c r="A2298" s="27" t="s">
        <v>112</v>
      </c>
      <c r="B2298" s="26" t="s">
        <v>39165</v>
      </c>
      <c r="C2298" s="27" t="s">
        <v>39137</v>
      </c>
      <c r="D2298" s="27" t="s">
        <v>39012</v>
      </c>
      <c r="E2298" s="32">
        <v>1</v>
      </c>
      <c r="F2298" s="29">
        <v>9447</v>
      </c>
      <c r="G2298" s="30">
        <v>9447</v>
      </c>
      <c r="H2298" s="30">
        <v>11052.99</v>
      </c>
      <c r="I2298" s="29">
        <f>Dane[[#This Row],[WartośćWycena]]-Dane[[#This Row],[WartośćNFZ]]</f>
        <v>1605.9899999999998</v>
      </c>
      <c r="L2298" s="42"/>
    </row>
    <row r="2299" spans="1:12" x14ac:dyDescent="0.3">
      <c r="A2299" s="27" t="s">
        <v>112</v>
      </c>
      <c r="B2299" s="26" t="s">
        <v>39165</v>
      </c>
      <c r="C2299" s="27" t="s">
        <v>39137</v>
      </c>
      <c r="D2299" s="27" t="s">
        <v>38984</v>
      </c>
      <c r="E2299" s="32">
        <v>2</v>
      </c>
      <c r="F2299" s="29">
        <v>4901</v>
      </c>
      <c r="G2299" s="30">
        <v>9802</v>
      </c>
      <c r="H2299" s="30">
        <v>11468.34</v>
      </c>
      <c r="I2299" s="29">
        <f>Dane[[#This Row],[WartośćWycena]]-Dane[[#This Row],[WartośćNFZ]]</f>
        <v>1666.3400000000001</v>
      </c>
      <c r="L2299" s="42"/>
    </row>
    <row r="2300" spans="1:12" x14ac:dyDescent="0.3">
      <c r="A2300" s="27" t="s">
        <v>112</v>
      </c>
      <c r="B2300" s="26" t="s">
        <v>39165</v>
      </c>
      <c r="C2300" s="27" t="s">
        <v>39137</v>
      </c>
      <c r="D2300" s="27" t="s">
        <v>38931</v>
      </c>
      <c r="E2300" s="32">
        <v>1</v>
      </c>
      <c r="F2300" s="29">
        <v>3955</v>
      </c>
      <c r="G2300" s="30">
        <v>3955</v>
      </c>
      <c r="H2300" s="30">
        <v>4627.3499999999995</v>
      </c>
      <c r="I2300" s="29">
        <f>Dane[[#This Row],[WartośćWycena]]-Dane[[#This Row],[WartośćNFZ]]</f>
        <v>672.34999999999945</v>
      </c>
      <c r="L2300" s="42"/>
    </row>
    <row r="2301" spans="1:12" x14ac:dyDescent="0.3">
      <c r="A2301" s="27" t="s">
        <v>112</v>
      </c>
      <c r="B2301" s="26" t="s">
        <v>39165</v>
      </c>
      <c r="C2301" s="27" t="s">
        <v>39137</v>
      </c>
      <c r="D2301" s="27" t="s">
        <v>38933</v>
      </c>
      <c r="E2301" s="32">
        <v>1</v>
      </c>
      <c r="F2301" s="29">
        <v>3509</v>
      </c>
      <c r="G2301" s="30">
        <v>3509</v>
      </c>
      <c r="H2301" s="30">
        <v>4105.53</v>
      </c>
      <c r="I2301" s="29">
        <f>Dane[[#This Row],[WartośćWycena]]-Dane[[#This Row],[WartośćNFZ]]</f>
        <v>596.52999999999975</v>
      </c>
      <c r="L2301" s="42"/>
    </row>
    <row r="2302" spans="1:12" x14ac:dyDescent="0.3">
      <c r="A2302" s="27" t="s">
        <v>112</v>
      </c>
      <c r="B2302" s="26" t="s">
        <v>39165</v>
      </c>
      <c r="C2302" s="27" t="s">
        <v>39137</v>
      </c>
      <c r="D2302" s="27" t="s">
        <v>38943</v>
      </c>
      <c r="E2302" s="32">
        <v>1</v>
      </c>
      <c r="F2302" s="29">
        <v>10038</v>
      </c>
      <c r="G2302" s="30">
        <v>10038</v>
      </c>
      <c r="H2302" s="30">
        <v>11744.46</v>
      </c>
      <c r="I2302" s="29">
        <f>Dane[[#This Row],[WartośćWycena]]-Dane[[#This Row],[WartośćNFZ]]</f>
        <v>1706.4599999999991</v>
      </c>
      <c r="L2302" s="42"/>
    </row>
    <row r="2303" spans="1:12" x14ac:dyDescent="0.3">
      <c r="A2303" s="27" t="s">
        <v>112</v>
      </c>
      <c r="B2303" s="26" t="s">
        <v>39165</v>
      </c>
      <c r="C2303" s="27" t="s">
        <v>39137</v>
      </c>
      <c r="D2303" s="27" t="s">
        <v>38945</v>
      </c>
      <c r="E2303" s="32">
        <v>3</v>
      </c>
      <c r="F2303" s="29">
        <v>6613</v>
      </c>
      <c r="G2303" s="30">
        <v>19839</v>
      </c>
      <c r="H2303" s="30">
        <v>23211.629999999997</v>
      </c>
      <c r="I2303" s="29">
        <f>Dane[[#This Row],[WartośćWycena]]-Dane[[#This Row],[WartośćNFZ]]</f>
        <v>3372.6299999999974</v>
      </c>
      <c r="L2303" s="42"/>
    </row>
    <row r="2304" spans="1:12" x14ac:dyDescent="0.3">
      <c r="A2304" s="27" t="s">
        <v>112</v>
      </c>
      <c r="B2304" s="26" t="s">
        <v>39165</v>
      </c>
      <c r="C2304" s="27" t="s">
        <v>39137</v>
      </c>
      <c r="D2304" s="27" t="s">
        <v>38953</v>
      </c>
      <c r="E2304" s="32">
        <v>3</v>
      </c>
      <c r="F2304" s="29">
        <v>6931</v>
      </c>
      <c r="G2304" s="30">
        <v>20793</v>
      </c>
      <c r="H2304" s="30">
        <v>24327.809999999998</v>
      </c>
      <c r="I2304" s="29">
        <f>Dane[[#This Row],[WartośćWycena]]-Dane[[#This Row],[WartośćNFZ]]</f>
        <v>3534.8099999999977</v>
      </c>
      <c r="L2304" s="42"/>
    </row>
    <row r="2305" spans="1:12" x14ac:dyDescent="0.3">
      <c r="A2305" s="27" t="s">
        <v>112</v>
      </c>
      <c r="B2305" s="26" t="s">
        <v>39165</v>
      </c>
      <c r="C2305" s="27" t="s">
        <v>39137</v>
      </c>
      <c r="D2305" s="27" t="s">
        <v>38957</v>
      </c>
      <c r="E2305" s="32">
        <v>4</v>
      </c>
      <c r="F2305" s="29">
        <v>2067</v>
      </c>
      <c r="G2305" s="30">
        <v>8268</v>
      </c>
      <c r="H2305" s="30">
        <v>9673.56</v>
      </c>
      <c r="I2305" s="29">
        <f>Dane[[#This Row],[WartośćWycena]]-Dane[[#This Row],[WartośćNFZ]]</f>
        <v>1405.5599999999995</v>
      </c>
      <c r="L2305" s="42"/>
    </row>
    <row r="2306" spans="1:12" x14ac:dyDescent="0.3">
      <c r="A2306" s="27" t="s">
        <v>112</v>
      </c>
      <c r="B2306" s="26" t="s">
        <v>39165</v>
      </c>
      <c r="C2306" s="27" t="s">
        <v>39137</v>
      </c>
      <c r="D2306" s="27" t="s">
        <v>38959</v>
      </c>
      <c r="E2306" s="32">
        <v>3</v>
      </c>
      <c r="F2306" s="29">
        <v>4546</v>
      </c>
      <c r="G2306" s="30">
        <v>13638</v>
      </c>
      <c r="H2306" s="30">
        <v>15956.46</v>
      </c>
      <c r="I2306" s="29">
        <f>Dane[[#This Row],[WartośćWycena]]-Dane[[#This Row],[WartośćNFZ]]</f>
        <v>2318.4599999999991</v>
      </c>
      <c r="L2306" s="42"/>
    </row>
    <row r="2307" spans="1:12" x14ac:dyDescent="0.3">
      <c r="A2307" s="27" t="s">
        <v>112</v>
      </c>
      <c r="B2307" s="26" t="s">
        <v>39165</v>
      </c>
      <c r="C2307" s="27" t="s">
        <v>39137</v>
      </c>
      <c r="D2307" s="27" t="s">
        <v>38861</v>
      </c>
      <c r="E2307" s="32">
        <v>3</v>
      </c>
      <c r="F2307" s="29">
        <v>3838</v>
      </c>
      <c r="G2307" s="30">
        <v>11514</v>
      </c>
      <c r="H2307" s="30">
        <v>13471.380000000001</v>
      </c>
      <c r="I2307" s="29">
        <f>Dane[[#This Row],[WartośćWycena]]-Dane[[#This Row],[WartośćNFZ]]</f>
        <v>1957.380000000001</v>
      </c>
      <c r="L2307" s="42"/>
    </row>
    <row r="2308" spans="1:12" x14ac:dyDescent="0.3">
      <c r="A2308" s="27" t="s">
        <v>112</v>
      </c>
      <c r="B2308" s="26" t="s">
        <v>39165</v>
      </c>
      <c r="C2308" s="27" t="s">
        <v>39137</v>
      </c>
      <c r="D2308" s="27" t="s">
        <v>38962</v>
      </c>
      <c r="E2308" s="32">
        <v>1</v>
      </c>
      <c r="F2308" s="29">
        <v>4311</v>
      </c>
      <c r="G2308" s="30">
        <v>4311</v>
      </c>
      <c r="H2308" s="30">
        <v>5043.87</v>
      </c>
      <c r="I2308" s="29">
        <f>Dane[[#This Row],[WartośćWycena]]-Dane[[#This Row],[WartośćNFZ]]</f>
        <v>732.86999999999989</v>
      </c>
      <c r="L2308" s="42"/>
    </row>
    <row r="2309" spans="1:12" x14ac:dyDescent="0.3">
      <c r="A2309" s="27" t="s">
        <v>112</v>
      </c>
      <c r="B2309" s="26" t="s">
        <v>39165</v>
      </c>
      <c r="C2309" s="27" t="s">
        <v>39137</v>
      </c>
      <c r="D2309" s="27" t="s">
        <v>38968</v>
      </c>
      <c r="E2309" s="32">
        <v>1</v>
      </c>
      <c r="F2309" s="29">
        <v>3896</v>
      </c>
      <c r="G2309" s="30">
        <v>3896</v>
      </c>
      <c r="H2309" s="30">
        <v>4558.32</v>
      </c>
      <c r="I2309" s="29">
        <f>Dane[[#This Row],[WartośćWycena]]-Dane[[#This Row],[WartośćNFZ]]</f>
        <v>662.31999999999971</v>
      </c>
      <c r="L2309" s="42"/>
    </row>
    <row r="2310" spans="1:12" x14ac:dyDescent="0.3">
      <c r="A2310" s="27" t="s">
        <v>112</v>
      </c>
      <c r="B2310" s="26" t="s">
        <v>39165</v>
      </c>
      <c r="C2310" s="27" t="s">
        <v>39137</v>
      </c>
      <c r="D2310" s="27" t="s">
        <v>38972</v>
      </c>
      <c r="E2310" s="32">
        <v>2</v>
      </c>
      <c r="F2310" s="29">
        <v>709</v>
      </c>
      <c r="G2310" s="30">
        <v>1418</v>
      </c>
      <c r="H2310" s="30">
        <v>1659.06</v>
      </c>
      <c r="I2310" s="29">
        <f>Dane[[#This Row],[WartośćWycena]]-Dane[[#This Row],[WartośćNFZ]]</f>
        <v>241.05999999999995</v>
      </c>
      <c r="L2310" s="42"/>
    </row>
    <row r="2311" spans="1:12" x14ac:dyDescent="0.3">
      <c r="A2311" s="27" t="s">
        <v>112</v>
      </c>
      <c r="B2311" s="26" t="s">
        <v>39165</v>
      </c>
      <c r="C2311" s="27" t="s">
        <v>39137</v>
      </c>
      <c r="D2311" s="27" t="s">
        <v>38976</v>
      </c>
      <c r="E2311" s="32">
        <v>2</v>
      </c>
      <c r="F2311" s="29">
        <v>12990</v>
      </c>
      <c r="G2311" s="30">
        <v>25980</v>
      </c>
      <c r="H2311" s="30">
        <v>30396.6</v>
      </c>
      <c r="I2311" s="29">
        <f>Dane[[#This Row],[WartośćWycena]]-Dane[[#This Row],[WartośćNFZ]]</f>
        <v>4416.5999999999985</v>
      </c>
      <c r="L2311" s="42"/>
    </row>
    <row r="2312" spans="1:12" x14ac:dyDescent="0.3">
      <c r="A2312" s="27" t="s">
        <v>112</v>
      </c>
      <c r="B2312" s="26" t="s">
        <v>39165</v>
      </c>
      <c r="C2312" s="27" t="s">
        <v>39137</v>
      </c>
      <c r="D2312" s="27" t="s">
        <v>38885</v>
      </c>
      <c r="E2312" s="32">
        <v>3</v>
      </c>
      <c r="F2312" s="29">
        <v>5915</v>
      </c>
      <c r="G2312" s="30">
        <v>17745</v>
      </c>
      <c r="H2312" s="30">
        <v>20761.649999999998</v>
      </c>
      <c r="I2312" s="29">
        <f>Dane[[#This Row],[WartośćWycena]]-Dane[[#This Row],[WartośćNFZ]]</f>
        <v>3016.6499999999978</v>
      </c>
      <c r="L2312" s="42"/>
    </row>
    <row r="2313" spans="1:12" x14ac:dyDescent="0.3">
      <c r="A2313" s="27" t="s">
        <v>112</v>
      </c>
      <c r="B2313" s="26" t="s">
        <v>39165</v>
      </c>
      <c r="C2313" s="27" t="s">
        <v>39137</v>
      </c>
      <c r="D2313" s="27" t="s">
        <v>38889</v>
      </c>
      <c r="E2313" s="32">
        <v>1</v>
      </c>
      <c r="F2313" s="29">
        <v>11514</v>
      </c>
      <c r="G2313" s="30">
        <v>11514</v>
      </c>
      <c r="H2313" s="30">
        <v>13471.38</v>
      </c>
      <c r="I2313" s="29">
        <f>Dane[[#This Row],[WartośćWycena]]-Dane[[#This Row],[WartośćNFZ]]</f>
        <v>1957.3799999999992</v>
      </c>
      <c r="L2313" s="42"/>
    </row>
    <row r="2314" spans="1:12" x14ac:dyDescent="0.3">
      <c r="A2314" s="27" t="s">
        <v>112</v>
      </c>
      <c r="B2314" s="26" t="s">
        <v>39165</v>
      </c>
      <c r="C2314" s="27" t="s">
        <v>39137</v>
      </c>
      <c r="D2314" s="27" t="s">
        <v>38891</v>
      </c>
      <c r="E2314" s="32">
        <v>2</v>
      </c>
      <c r="F2314" s="29">
        <v>8090</v>
      </c>
      <c r="G2314" s="30">
        <v>16180</v>
      </c>
      <c r="H2314" s="30">
        <v>18930.599999999999</v>
      </c>
      <c r="I2314" s="29">
        <f>Dane[[#This Row],[WartośćWycena]]-Dane[[#This Row],[WartośćNFZ]]</f>
        <v>2750.5999999999985</v>
      </c>
      <c r="L2314" s="42"/>
    </row>
    <row r="2315" spans="1:12" x14ac:dyDescent="0.3">
      <c r="A2315" s="27" t="s">
        <v>112</v>
      </c>
      <c r="B2315" s="26" t="s">
        <v>39165</v>
      </c>
      <c r="C2315" s="27" t="s">
        <v>39137</v>
      </c>
      <c r="D2315" s="27" t="s">
        <v>38893</v>
      </c>
      <c r="E2315" s="32">
        <v>52</v>
      </c>
      <c r="F2315" s="29">
        <v>15056</v>
      </c>
      <c r="G2315" s="30">
        <v>782912</v>
      </c>
      <c r="H2315" s="30">
        <v>916007.04</v>
      </c>
      <c r="I2315" s="29">
        <f>Dane[[#This Row],[WartośćWycena]]-Dane[[#This Row],[WartośćNFZ]]</f>
        <v>133095.04000000004</v>
      </c>
      <c r="L2315" s="42"/>
    </row>
    <row r="2316" spans="1:12" x14ac:dyDescent="0.3">
      <c r="A2316" s="27" t="s">
        <v>112</v>
      </c>
      <c r="B2316" s="26" t="s">
        <v>39165</v>
      </c>
      <c r="C2316" s="27" t="s">
        <v>39137</v>
      </c>
      <c r="D2316" s="27" t="s">
        <v>38858</v>
      </c>
      <c r="E2316" s="32">
        <v>10</v>
      </c>
      <c r="F2316" s="29">
        <v>6554</v>
      </c>
      <c r="G2316" s="30">
        <v>65540</v>
      </c>
      <c r="H2316" s="30">
        <v>76681.799999999988</v>
      </c>
      <c r="I2316" s="29">
        <f>Dane[[#This Row],[WartośćWycena]]-Dane[[#This Row],[WartośćNFZ]]</f>
        <v>11141.799999999988</v>
      </c>
      <c r="L2316" s="42"/>
    </row>
    <row r="2317" spans="1:12" x14ac:dyDescent="0.3">
      <c r="A2317" s="27" t="s">
        <v>112</v>
      </c>
      <c r="B2317" s="26" t="s">
        <v>39165</v>
      </c>
      <c r="C2317" s="27" t="s">
        <v>39137</v>
      </c>
      <c r="D2317" s="27" t="s">
        <v>38856</v>
      </c>
      <c r="E2317" s="32">
        <v>4</v>
      </c>
      <c r="F2317" s="29">
        <v>7085</v>
      </c>
      <c r="G2317" s="30">
        <v>28340</v>
      </c>
      <c r="H2317" s="30">
        <v>33157.799999999996</v>
      </c>
      <c r="I2317" s="29">
        <f>Dane[[#This Row],[WartośćWycena]]-Dane[[#This Row],[WartośćNFZ]]</f>
        <v>4817.7999999999956</v>
      </c>
      <c r="L2317" s="42"/>
    </row>
    <row r="2318" spans="1:12" x14ac:dyDescent="0.3">
      <c r="A2318" s="27" t="s">
        <v>112</v>
      </c>
      <c r="B2318" s="26" t="s">
        <v>39165</v>
      </c>
      <c r="C2318" s="27" t="s">
        <v>39137</v>
      </c>
      <c r="D2318" s="27" t="s">
        <v>38905</v>
      </c>
      <c r="E2318" s="32">
        <v>1</v>
      </c>
      <c r="F2318" s="29">
        <v>1393</v>
      </c>
      <c r="G2318" s="30">
        <v>1393</v>
      </c>
      <c r="H2318" s="30">
        <v>1629.81</v>
      </c>
      <c r="I2318" s="29">
        <f>Dane[[#This Row],[WartośćWycena]]-Dane[[#This Row],[WartośćNFZ]]</f>
        <v>236.80999999999995</v>
      </c>
      <c r="L2318" s="42"/>
    </row>
    <row r="2319" spans="1:12" x14ac:dyDescent="0.3">
      <c r="A2319" s="27" t="s">
        <v>112</v>
      </c>
      <c r="B2319" s="26" t="s">
        <v>39165</v>
      </c>
      <c r="C2319" s="27" t="s">
        <v>39137</v>
      </c>
      <c r="D2319" s="27" t="s">
        <v>38978</v>
      </c>
      <c r="E2319" s="32">
        <v>11</v>
      </c>
      <c r="F2319" s="29">
        <v>17123</v>
      </c>
      <c r="G2319" s="30">
        <v>188353</v>
      </c>
      <c r="H2319" s="30">
        <v>220373.01</v>
      </c>
      <c r="I2319" s="29">
        <f>Dane[[#This Row],[WartośćWycena]]-Dane[[#This Row],[WartośćNFZ]]</f>
        <v>32020.010000000009</v>
      </c>
      <c r="L2319" s="42"/>
    </row>
    <row r="2320" spans="1:12" x14ac:dyDescent="0.3">
      <c r="A2320" s="27" t="s">
        <v>112</v>
      </c>
      <c r="B2320" s="26" t="s">
        <v>39165</v>
      </c>
      <c r="C2320" s="27" t="s">
        <v>39137</v>
      </c>
      <c r="D2320" s="27" t="s">
        <v>38909</v>
      </c>
      <c r="E2320" s="32">
        <v>5</v>
      </c>
      <c r="F2320" s="29">
        <v>13935</v>
      </c>
      <c r="G2320" s="30">
        <v>69675</v>
      </c>
      <c r="H2320" s="30">
        <v>81519.75</v>
      </c>
      <c r="I2320" s="29">
        <f>Dane[[#This Row],[WartośćWycena]]-Dane[[#This Row],[WartośćNFZ]]</f>
        <v>11844.75</v>
      </c>
      <c r="L2320" s="42"/>
    </row>
    <row r="2321" spans="1:12" x14ac:dyDescent="0.3">
      <c r="A2321" s="27" t="s">
        <v>112</v>
      </c>
      <c r="B2321" s="26" t="s">
        <v>39165</v>
      </c>
      <c r="C2321" s="27" t="s">
        <v>39137</v>
      </c>
      <c r="D2321" s="27" t="s">
        <v>38913</v>
      </c>
      <c r="E2321" s="32">
        <v>2</v>
      </c>
      <c r="F2321" s="29">
        <v>2776</v>
      </c>
      <c r="G2321" s="30">
        <v>5552</v>
      </c>
      <c r="H2321" s="30">
        <v>6495.8399999999992</v>
      </c>
      <c r="I2321" s="29">
        <f>Dane[[#This Row],[WartośćWycena]]-Dane[[#This Row],[WartośćNFZ]]</f>
        <v>943.83999999999924</v>
      </c>
      <c r="L2321" s="42"/>
    </row>
    <row r="2322" spans="1:12" x14ac:dyDescent="0.3">
      <c r="A2322" s="27" t="s">
        <v>112</v>
      </c>
      <c r="B2322" s="26" t="s">
        <v>39165</v>
      </c>
      <c r="C2322" s="27" t="s">
        <v>39137</v>
      </c>
      <c r="D2322" s="27" t="s">
        <v>38917</v>
      </c>
      <c r="E2322" s="32">
        <v>11</v>
      </c>
      <c r="F2322" s="29">
        <v>9447</v>
      </c>
      <c r="G2322" s="30">
        <v>103917</v>
      </c>
      <c r="H2322" s="30">
        <v>121582.89</v>
      </c>
      <c r="I2322" s="29">
        <f>Dane[[#This Row],[WartośćWycena]]-Dane[[#This Row],[WartośćNFZ]]</f>
        <v>17665.89</v>
      </c>
      <c r="L2322" s="42"/>
    </row>
    <row r="2323" spans="1:12" x14ac:dyDescent="0.3">
      <c r="A2323" s="27" t="s">
        <v>112</v>
      </c>
      <c r="B2323" s="26" t="s">
        <v>39165</v>
      </c>
      <c r="C2323" s="27" t="s">
        <v>39137</v>
      </c>
      <c r="D2323" s="27" t="s">
        <v>39012</v>
      </c>
      <c r="E2323" s="32">
        <v>1</v>
      </c>
      <c r="F2323" s="29">
        <v>9447</v>
      </c>
      <c r="G2323" s="30">
        <v>9447</v>
      </c>
      <c r="H2323" s="30">
        <v>11052.99</v>
      </c>
      <c r="I2323" s="29">
        <f>Dane[[#This Row],[WartośćWycena]]-Dane[[#This Row],[WartośćNFZ]]</f>
        <v>1605.9899999999998</v>
      </c>
      <c r="L2323" s="42"/>
    </row>
    <row r="2324" spans="1:12" x14ac:dyDescent="0.3">
      <c r="A2324" s="27" t="s">
        <v>112</v>
      </c>
      <c r="B2324" s="26" t="s">
        <v>39165</v>
      </c>
      <c r="C2324" s="27" t="s">
        <v>39137</v>
      </c>
      <c r="D2324" s="27" t="s">
        <v>38931</v>
      </c>
      <c r="E2324" s="32">
        <v>2</v>
      </c>
      <c r="F2324" s="29">
        <v>3955</v>
      </c>
      <c r="G2324" s="30">
        <v>7910</v>
      </c>
      <c r="H2324" s="30">
        <v>9254.6999999999989</v>
      </c>
      <c r="I2324" s="29">
        <f>Dane[[#This Row],[WartośćWycena]]-Dane[[#This Row],[WartośćNFZ]]</f>
        <v>1344.6999999999989</v>
      </c>
      <c r="L2324" s="42"/>
    </row>
    <row r="2325" spans="1:12" x14ac:dyDescent="0.3">
      <c r="A2325" s="27" t="s">
        <v>112</v>
      </c>
      <c r="B2325" s="26" t="s">
        <v>39165</v>
      </c>
      <c r="C2325" s="27" t="s">
        <v>39137</v>
      </c>
      <c r="D2325" s="27" t="s">
        <v>38935</v>
      </c>
      <c r="E2325" s="32">
        <v>1</v>
      </c>
      <c r="F2325" s="29">
        <v>11692</v>
      </c>
      <c r="G2325" s="30">
        <v>11692</v>
      </c>
      <c r="H2325" s="30">
        <v>13679.64</v>
      </c>
      <c r="I2325" s="29">
        <f>Dane[[#This Row],[WartośćWycena]]-Dane[[#This Row],[WartośćNFZ]]</f>
        <v>1987.6399999999994</v>
      </c>
      <c r="L2325" s="42"/>
    </row>
    <row r="2326" spans="1:12" x14ac:dyDescent="0.3">
      <c r="A2326" s="27" t="s">
        <v>112</v>
      </c>
      <c r="B2326" s="26" t="s">
        <v>39165</v>
      </c>
      <c r="C2326" s="27" t="s">
        <v>39137</v>
      </c>
      <c r="D2326" s="27" t="s">
        <v>38860</v>
      </c>
      <c r="E2326" s="32">
        <v>1</v>
      </c>
      <c r="F2326" s="29">
        <v>1667</v>
      </c>
      <c r="G2326" s="30">
        <v>1667</v>
      </c>
      <c r="H2326" s="30">
        <v>1950.3899999999999</v>
      </c>
      <c r="I2326" s="29">
        <f>Dane[[#This Row],[WartośćWycena]]-Dane[[#This Row],[WartośćNFZ]]</f>
        <v>283.38999999999987</v>
      </c>
      <c r="L2326" s="42"/>
    </row>
    <row r="2327" spans="1:12" x14ac:dyDescent="0.3">
      <c r="A2327" s="27" t="s">
        <v>112</v>
      </c>
      <c r="B2327" s="26" t="s">
        <v>39165</v>
      </c>
      <c r="C2327" s="27" t="s">
        <v>39137</v>
      </c>
      <c r="D2327" s="27" t="s">
        <v>38943</v>
      </c>
      <c r="E2327" s="32">
        <v>26</v>
      </c>
      <c r="F2327" s="29">
        <v>10038</v>
      </c>
      <c r="G2327" s="30">
        <v>260988</v>
      </c>
      <c r="H2327" s="30">
        <v>305355.95999999996</v>
      </c>
      <c r="I2327" s="29">
        <f>Dane[[#This Row],[WartośćWycena]]-Dane[[#This Row],[WartośćNFZ]]</f>
        <v>44367.959999999963</v>
      </c>
      <c r="L2327" s="42"/>
    </row>
    <row r="2328" spans="1:12" x14ac:dyDescent="0.3">
      <c r="A2328" s="27" t="s">
        <v>112</v>
      </c>
      <c r="B2328" s="26" t="s">
        <v>39165</v>
      </c>
      <c r="C2328" s="27" t="s">
        <v>39137</v>
      </c>
      <c r="D2328" s="27" t="s">
        <v>38945</v>
      </c>
      <c r="E2328" s="32">
        <v>88</v>
      </c>
      <c r="F2328" s="29">
        <v>6613</v>
      </c>
      <c r="G2328" s="30">
        <v>581944</v>
      </c>
      <c r="H2328" s="30">
        <v>680874.48</v>
      </c>
      <c r="I2328" s="29">
        <f>Dane[[#This Row],[WartośćWycena]]-Dane[[#This Row],[WartośćNFZ]]</f>
        <v>98930.479999999981</v>
      </c>
      <c r="L2328" s="42"/>
    </row>
    <row r="2329" spans="1:12" x14ac:dyDescent="0.3">
      <c r="A2329" s="27" t="s">
        <v>112</v>
      </c>
      <c r="B2329" s="26" t="s">
        <v>39165</v>
      </c>
      <c r="C2329" s="27" t="s">
        <v>39137</v>
      </c>
      <c r="D2329" s="27" t="s">
        <v>38957</v>
      </c>
      <c r="E2329" s="32">
        <v>5</v>
      </c>
      <c r="F2329" s="29">
        <v>2067</v>
      </c>
      <c r="G2329" s="30">
        <v>10335</v>
      </c>
      <c r="H2329" s="30">
        <v>12091.949999999999</v>
      </c>
      <c r="I2329" s="29">
        <f>Dane[[#This Row],[WartośćWycena]]-Dane[[#This Row],[WartośćNFZ]]</f>
        <v>1756.9499999999989</v>
      </c>
      <c r="L2329" s="42"/>
    </row>
    <row r="2330" spans="1:12" x14ac:dyDescent="0.3">
      <c r="A2330" s="27" t="s">
        <v>112</v>
      </c>
      <c r="B2330" s="26" t="s">
        <v>39165</v>
      </c>
      <c r="C2330" s="27" t="s">
        <v>39137</v>
      </c>
      <c r="D2330" s="27" t="s">
        <v>38959</v>
      </c>
      <c r="E2330" s="32">
        <v>6</v>
      </c>
      <c r="F2330" s="29">
        <v>4546</v>
      </c>
      <c r="G2330" s="30">
        <v>27276</v>
      </c>
      <c r="H2330" s="30">
        <v>31912.92</v>
      </c>
      <c r="I2330" s="29">
        <f>Dane[[#This Row],[WartośćWycena]]-Dane[[#This Row],[WartośćNFZ]]</f>
        <v>4636.9199999999983</v>
      </c>
      <c r="L2330" s="42"/>
    </row>
    <row r="2331" spans="1:12" x14ac:dyDescent="0.3">
      <c r="A2331" s="27" t="s">
        <v>112</v>
      </c>
      <c r="B2331" s="26" t="s">
        <v>39165</v>
      </c>
      <c r="C2331" s="27" t="s">
        <v>39137</v>
      </c>
      <c r="D2331" s="27" t="s">
        <v>38861</v>
      </c>
      <c r="E2331" s="32">
        <v>4</v>
      </c>
      <c r="F2331" s="29">
        <v>3838</v>
      </c>
      <c r="G2331" s="30">
        <v>15352</v>
      </c>
      <c r="H2331" s="30">
        <v>17961.84</v>
      </c>
      <c r="I2331" s="29">
        <f>Dane[[#This Row],[WartośćWycena]]-Dane[[#This Row],[WartośćNFZ]]</f>
        <v>2609.84</v>
      </c>
      <c r="L2331" s="42"/>
    </row>
    <row r="2332" spans="1:12" x14ac:dyDescent="0.3">
      <c r="A2332" s="27" t="s">
        <v>112</v>
      </c>
      <c r="B2332" s="26" t="s">
        <v>39165</v>
      </c>
      <c r="C2332" s="27" t="s">
        <v>39137</v>
      </c>
      <c r="D2332" s="27" t="s">
        <v>38962</v>
      </c>
      <c r="E2332" s="32">
        <v>3</v>
      </c>
      <c r="F2332" s="29">
        <v>4311</v>
      </c>
      <c r="G2332" s="30">
        <v>12933</v>
      </c>
      <c r="H2332" s="30">
        <v>15131.61</v>
      </c>
      <c r="I2332" s="29">
        <f>Dane[[#This Row],[WartośćWycena]]-Dane[[#This Row],[WartośćNFZ]]</f>
        <v>2198.6100000000006</v>
      </c>
      <c r="L2332" s="42"/>
    </row>
    <row r="2333" spans="1:12" x14ac:dyDescent="0.3">
      <c r="A2333" s="27" t="s">
        <v>112</v>
      </c>
      <c r="B2333" s="26" t="s">
        <v>39165</v>
      </c>
      <c r="C2333" s="27" t="s">
        <v>39137</v>
      </c>
      <c r="D2333" s="27" t="s">
        <v>38968</v>
      </c>
      <c r="E2333" s="32">
        <v>8</v>
      </c>
      <c r="F2333" s="29">
        <v>3896</v>
      </c>
      <c r="G2333" s="30">
        <v>31168</v>
      </c>
      <c r="H2333" s="30">
        <v>36466.559999999998</v>
      </c>
      <c r="I2333" s="29">
        <f>Dane[[#This Row],[WartośćWycena]]-Dane[[#This Row],[WartośćNFZ]]</f>
        <v>5298.5599999999977</v>
      </c>
      <c r="L2333" s="42"/>
    </row>
    <row r="2334" spans="1:12" x14ac:dyDescent="0.3">
      <c r="A2334" s="27" t="s">
        <v>112</v>
      </c>
      <c r="B2334" s="26" t="s">
        <v>39165</v>
      </c>
      <c r="C2334" s="27" t="s">
        <v>39137</v>
      </c>
      <c r="D2334" s="27" t="s">
        <v>38970</v>
      </c>
      <c r="E2334" s="32">
        <v>28</v>
      </c>
      <c r="F2334" s="29">
        <v>2362</v>
      </c>
      <c r="G2334" s="30">
        <v>66136</v>
      </c>
      <c r="H2334" s="30">
        <v>77379.12</v>
      </c>
      <c r="I2334" s="29">
        <f>Dane[[#This Row],[WartośćWycena]]-Dane[[#This Row],[WartośćNFZ]]</f>
        <v>11243.119999999995</v>
      </c>
      <c r="L2334" s="42"/>
    </row>
    <row r="2335" spans="1:12" x14ac:dyDescent="0.3">
      <c r="A2335" s="27" t="s">
        <v>112</v>
      </c>
      <c r="B2335" s="26" t="s">
        <v>39165</v>
      </c>
      <c r="C2335" s="27" t="s">
        <v>39137</v>
      </c>
      <c r="D2335" s="27" t="s">
        <v>39045</v>
      </c>
      <c r="E2335" s="32">
        <v>4</v>
      </c>
      <c r="F2335" s="29">
        <v>9724</v>
      </c>
      <c r="G2335" s="30">
        <v>38896</v>
      </c>
      <c r="H2335" s="30">
        <v>45508.32</v>
      </c>
      <c r="I2335" s="29">
        <f>Dane[[#This Row],[WartośćWycena]]-Dane[[#This Row],[WartośćNFZ]]</f>
        <v>6612.32</v>
      </c>
      <c r="L2335" s="42"/>
    </row>
    <row r="2336" spans="1:12" x14ac:dyDescent="0.3">
      <c r="A2336" s="27" t="s">
        <v>112</v>
      </c>
      <c r="B2336" s="26" t="s">
        <v>39165</v>
      </c>
      <c r="C2336" s="27" t="s">
        <v>39137</v>
      </c>
      <c r="D2336" s="27" t="s">
        <v>38873</v>
      </c>
      <c r="E2336" s="32">
        <v>1</v>
      </c>
      <c r="F2336" s="29">
        <v>2835</v>
      </c>
      <c r="G2336" s="30">
        <v>2835</v>
      </c>
      <c r="H2336" s="30">
        <v>3316.95</v>
      </c>
      <c r="I2336" s="29">
        <f>Dane[[#This Row],[WartośćWycena]]-Dane[[#This Row],[WartośćNFZ]]</f>
        <v>481.94999999999982</v>
      </c>
      <c r="L2336" s="42"/>
    </row>
    <row r="2337" spans="1:12" x14ac:dyDescent="0.3">
      <c r="A2337" s="27" t="s">
        <v>112</v>
      </c>
      <c r="B2337" s="26" t="s">
        <v>39165</v>
      </c>
      <c r="C2337" s="27" t="s">
        <v>39137</v>
      </c>
      <c r="D2337" s="27" t="s">
        <v>39039</v>
      </c>
      <c r="E2337" s="32">
        <v>1</v>
      </c>
      <c r="F2337" s="29">
        <v>7676</v>
      </c>
      <c r="G2337" s="30">
        <v>7676</v>
      </c>
      <c r="H2337" s="30">
        <v>8980.92</v>
      </c>
      <c r="I2337" s="29">
        <f>Dane[[#This Row],[WartośćWycena]]-Dane[[#This Row],[WartośćNFZ]]</f>
        <v>1304.92</v>
      </c>
      <c r="L2337" s="42"/>
    </row>
    <row r="2338" spans="1:12" x14ac:dyDescent="0.3">
      <c r="A2338" s="27" t="s">
        <v>112</v>
      </c>
      <c r="B2338" s="26" t="s">
        <v>39165</v>
      </c>
      <c r="C2338" s="27" t="s">
        <v>39137</v>
      </c>
      <c r="D2338" s="27" t="s">
        <v>38974</v>
      </c>
      <c r="E2338" s="32">
        <v>1</v>
      </c>
      <c r="F2338" s="29">
        <v>22083</v>
      </c>
      <c r="G2338" s="30">
        <v>22083</v>
      </c>
      <c r="H2338" s="30">
        <v>25837.109999999997</v>
      </c>
      <c r="I2338" s="29">
        <f>Dane[[#This Row],[WartośćWycena]]-Dane[[#This Row],[WartośćNFZ]]</f>
        <v>3754.1099999999969</v>
      </c>
      <c r="L2338" s="42"/>
    </row>
    <row r="2339" spans="1:12" x14ac:dyDescent="0.3">
      <c r="A2339" s="27" t="s">
        <v>112</v>
      </c>
      <c r="B2339" s="26" t="s">
        <v>39165</v>
      </c>
      <c r="C2339" s="27" t="s">
        <v>39137</v>
      </c>
      <c r="D2339" s="27" t="s">
        <v>38976</v>
      </c>
      <c r="E2339" s="32">
        <v>1</v>
      </c>
      <c r="F2339" s="29">
        <v>12990</v>
      </c>
      <c r="G2339" s="30">
        <v>12990</v>
      </c>
      <c r="H2339" s="30">
        <v>15198.3</v>
      </c>
      <c r="I2339" s="29">
        <f>Dane[[#This Row],[WartośćWycena]]-Dane[[#This Row],[WartośćNFZ]]</f>
        <v>2208.2999999999993</v>
      </c>
      <c r="L2339" s="42"/>
    </row>
    <row r="2340" spans="1:12" x14ac:dyDescent="0.3">
      <c r="A2340" s="27" t="s">
        <v>112</v>
      </c>
      <c r="B2340" s="26" t="s">
        <v>39165</v>
      </c>
      <c r="C2340" s="27" t="s">
        <v>39137</v>
      </c>
      <c r="D2340" s="27" t="s">
        <v>38885</v>
      </c>
      <c r="E2340" s="32">
        <v>2</v>
      </c>
      <c r="F2340" s="29">
        <v>5915</v>
      </c>
      <c r="G2340" s="30">
        <v>11830</v>
      </c>
      <c r="H2340" s="30">
        <v>13841.099999999999</v>
      </c>
      <c r="I2340" s="29">
        <f>Dane[[#This Row],[WartośćWycena]]-Dane[[#This Row],[WartośćNFZ]]</f>
        <v>2011.0999999999985</v>
      </c>
      <c r="L2340" s="42"/>
    </row>
    <row r="2341" spans="1:12" x14ac:dyDescent="0.3">
      <c r="A2341" s="27" t="s">
        <v>112</v>
      </c>
      <c r="B2341" s="26" t="s">
        <v>39165</v>
      </c>
      <c r="C2341" s="27" t="s">
        <v>39137</v>
      </c>
      <c r="D2341" s="27" t="s">
        <v>38889</v>
      </c>
      <c r="E2341" s="32">
        <v>5</v>
      </c>
      <c r="F2341" s="29">
        <v>11514</v>
      </c>
      <c r="G2341" s="30">
        <v>57570</v>
      </c>
      <c r="H2341" s="30">
        <v>67356.899999999994</v>
      </c>
      <c r="I2341" s="29">
        <f>Dane[[#This Row],[WartośćWycena]]-Dane[[#This Row],[WartośćNFZ]]</f>
        <v>9786.8999999999942</v>
      </c>
      <c r="L2341" s="42"/>
    </row>
    <row r="2342" spans="1:12" x14ac:dyDescent="0.3">
      <c r="A2342" s="27" t="s">
        <v>112</v>
      </c>
      <c r="B2342" s="26" t="s">
        <v>39165</v>
      </c>
      <c r="C2342" s="27" t="s">
        <v>39137</v>
      </c>
      <c r="D2342" s="27" t="s">
        <v>38891</v>
      </c>
      <c r="E2342" s="32">
        <v>2</v>
      </c>
      <c r="F2342" s="29">
        <v>8090</v>
      </c>
      <c r="G2342" s="30">
        <v>16180</v>
      </c>
      <c r="H2342" s="30">
        <v>18930.599999999999</v>
      </c>
      <c r="I2342" s="29">
        <f>Dane[[#This Row],[WartośćWycena]]-Dane[[#This Row],[WartośćNFZ]]</f>
        <v>2750.5999999999985</v>
      </c>
      <c r="L2342" s="42"/>
    </row>
    <row r="2343" spans="1:12" x14ac:dyDescent="0.3">
      <c r="A2343" s="27" t="s">
        <v>112</v>
      </c>
      <c r="B2343" s="26" t="s">
        <v>39165</v>
      </c>
      <c r="C2343" s="27" t="s">
        <v>39137</v>
      </c>
      <c r="D2343" s="27" t="s">
        <v>38893</v>
      </c>
      <c r="E2343" s="32">
        <v>13</v>
      </c>
      <c r="F2343" s="29">
        <v>15056</v>
      </c>
      <c r="G2343" s="30">
        <v>195728</v>
      </c>
      <c r="H2343" s="30">
        <v>229001.76</v>
      </c>
      <c r="I2343" s="29">
        <f>Dane[[#This Row],[WartośćWycena]]-Dane[[#This Row],[WartośćNFZ]]</f>
        <v>33273.760000000009</v>
      </c>
      <c r="L2343" s="42"/>
    </row>
    <row r="2344" spans="1:12" x14ac:dyDescent="0.3">
      <c r="A2344" s="27" t="s">
        <v>112</v>
      </c>
      <c r="B2344" s="26" t="s">
        <v>39165</v>
      </c>
      <c r="C2344" s="27" t="s">
        <v>39137</v>
      </c>
      <c r="D2344" s="27" t="s">
        <v>38858</v>
      </c>
      <c r="E2344" s="32">
        <v>11</v>
      </c>
      <c r="F2344" s="29">
        <v>6554</v>
      </c>
      <c r="G2344" s="30">
        <v>72094</v>
      </c>
      <c r="H2344" s="30">
        <v>84349.98</v>
      </c>
      <c r="I2344" s="29">
        <f>Dane[[#This Row],[WartośćWycena]]-Dane[[#This Row],[WartośćNFZ]]</f>
        <v>12255.979999999996</v>
      </c>
      <c r="L2344" s="42"/>
    </row>
    <row r="2345" spans="1:12" x14ac:dyDescent="0.3">
      <c r="A2345" s="27" t="s">
        <v>112</v>
      </c>
      <c r="B2345" s="26" t="s">
        <v>39165</v>
      </c>
      <c r="C2345" s="27" t="s">
        <v>39137</v>
      </c>
      <c r="D2345" s="27" t="s">
        <v>38896</v>
      </c>
      <c r="E2345" s="32">
        <v>1</v>
      </c>
      <c r="F2345" s="29">
        <v>1299</v>
      </c>
      <c r="G2345" s="30">
        <v>1299</v>
      </c>
      <c r="H2345" s="30">
        <v>1519.83</v>
      </c>
      <c r="I2345" s="29">
        <f>Dane[[#This Row],[WartośćWycena]]-Dane[[#This Row],[WartośćNFZ]]</f>
        <v>220.82999999999993</v>
      </c>
      <c r="L2345" s="42"/>
    </row>
    <row r="2346" spans="1:12" x14ac:dyDescent="0.3">
      <c r="A2346" s="27" t="s">
        <v>112</v>
      </c>
      <c r="B2346" s="26" t="s">
        <v>39165</v>
      </c>
      <c r="C2346" s="27" t="s">
        <v>39137</v>
      </c>
      <c r="D2346" s="27" t="s">
        <v>38856</v>
      </c>
      <c r="E2346" s="32">
        <v>9</v>
      </c>
      <c r="F2346" s="29">
        <v>7085</v>
      </c>
      <c r="G2346" s="30">
        <v>63765</v>
      </c>
      <c r="H2346" s="30">
        <v>74605.049999999988</v>
      </c>
      <c r="I2346" s="29">
        <f>Dane[[#This Row],[WartośćWycena]]-Dane[[#This Row],[WartośćNFZ]]</f>
        <v>10840.049999999988</v>
      </c>
      <c r="L2346" s="42"/>
    </row>
    <row r="2347" spans="1:12" x14ac:dyDescent="0.3">
      <c r="A2347" s="27" t="s">
        <v>112</v>
      </c>
      <c r="B2347" s="26" t="s">
        <v>39165</v>
      </c>
      <c r="C2347" s="27" t="s">
        <v>39137</v>
      </c>
      <c r="D2347" s="27" t="s">
        <v>38899</v>
      </c>
      <c r="E2347" s="32">
        <v>2</v>
      </c>
      <c r="F2347" s="29">
        <v>1771</v>
      </c>
      <c r="G2347" s="30">
        <v>3542</v>
      </c>
      <c r="H2347" s="30">
        <v>4144.1399999999994</v>
      </c>
      <c r="I2347" s="29">
        <f>Dane[[#This Row],[WartośćWycena]]-Dane[[#This Row],[WartośćNFZ]]</f>
        <v>602.13999999999942</v>
      </c>
      <c r="L2347" s="42"/>
    </row>
    <row r="2348" spans="1:12" x14ac:dyDescent="0.3">
      <c r="A2348" s="27" t="s">
        <v>112</v>
      </c>
      <c r="B2348" s="26" t="s">
        <v>39165</v>
      </c>
      <c r="C2348" s="27" t="s">
        <v>39137</v>
      </c>
      <c r="D2348" s="27" t="s">
        <v>38903</v>
      </c>
      <c r="E2348" s="32">
        <v>1</v>
      </c>
      <c r="F2348" s="29">
        <v>2061</v>
      </c>
      <c r="G2348" s="30">
        <v>2061</v>
      </c>
      <c r="H2348" s="30">
        <v>2411.37</v>
      </c>
      <c r="I2348" s="29">
        <f>Dane[[#This Row],[WartośćWycena]]-Dane[[#This Row],[WartośćNFZ]]</f>
        <v>350.36999999999989</v>
      </c>
      <c r="L2348" s="42"/>
    </row>
    <row r="2349" spans="1:12" x14ac:dyDescent="0.3">
      <c r="A2349" s="27" t="s">
        <v>112</v>
      </c>
      <c r="B2349" s="26" t="s">
        <v>39165</v>
      </c>
      <c r="C2349" s="27" t="s">
        <v>39137</v>
      </c>
      <c r="D2349" s="27" t="s">
        <v>39010</v>
      </c>
      <c r="E2349" s="32">
        <v>1</v>
      </c>
      <c r="F2349" s="29">
        <v>2618</v>
      </c>
      <c r="G2349" s="30">
        <v>2618</v>
      </c>
      <c r="H2349" s="30">
        <v>3063.06</v>
      </c>
      <c r="I2349" s="29">
        <f>Dane[[#This Row],[WartośćWycena]]-Dane[[#This Row],[WartośćNFZ]]</f>
        <v>445.05999999999995</v>
      </c>
      <c r="L2349" s="42"/>
    </row>
    <row r="2350" spans="1:12" x14ac:dyDescent="0.3">
      <c r="A2350" s="27" t="s">
        <v>112</v>
      </c>
      <c r="B2350" s="26" t="s">
        <v>39165</v>
      </c>
      <c r="C2350" s="27" t="s">
        <v>39137</v>
      </c>
      <c r="D2350" s="27" t="s">
        <v>38907</v>
      </c>
      <c r="E2350" s="32">
        <v>1</v>
      </c>
      <c r="F2350" s="29">
        <v>531</v>
      </c>
      <c r="G2350" s="30">
        <v>531</v>
      </c>
      <c r="H2350" s="30">
        <v>621.27</v>
      </c>
      <c r="I2350" s="29">
        <f>Dane[[#This Row],[WartośćWycena]]-Dane[[#This Row],[WartośćNFZ]]</f>
        <v>90.269999999999982</v>
      </c>
      <c r="L2350" s="42"/>
    </row>
    <row r="2351" spans="1:12" x14ac:dyDescent="0.3">
      <c r="A2351" s="27" t="s">
        <v>112</v>
      </c>
      <c r="B2351" s="26" t="s">
        <v>39165</v>
      </c>
      <c r="C2351" s="27" t="s">
        <v>39137</v>
      </c>
      <c r="D2351" s="27" t="s">
        <v>38978</v>
      </c>
      <c r="E2351" s="32">
        <v>2</v>
      </c>
      <c r="F2351" s="29">
        <v>17123</v>
      </c>
      <c r="G2351" s="30">
        <v>34246</v>
      </c>
      <c r="H2351" s="30">
        <v>40067.82</v>
      </c>
      <c r="I2351" s="29">
        <f>Dane[[#This Row],[WartośćWycena]]-Dane[[#This Row],[WartośćNFZ]]</f>
        <v>5821.82</v>
      </c>
      <c r="L2351" s="42"/>
    </row>
    <row r="2352" spans="1:12" x14ac:dyDescent="0.3">
      <c r="A2352" s="27" t="s">
        <v>112</v>
      </c>
      <c r="B2352" s="26" t="s">
        <v>39165</v>
      </c>
      <c r="C2352" s="27" t="s">
        <v>39137</v>
      </c>
      <c r="D2352" s="27" t="s">
        <v>38909</v>
      </c>
      <c r="E2352" s="32">
        <v>3</v>
      </c>
      <c r="F2352" s="29">
        <v>13935</v>
      </c>
      <c r="G2352" s="30">
        <v>41805</v>
      </c>
      <c r="H2352" s="30">
        <v>48911.85</v>
      </c>
      <c r="I2352" s="29">
        <f>Dane[[#This Row],[WartośćWycena]]-Dane[[#This Row],[WartośćNFZ]]</f>
        <v>7106.8499999999985</v>
      </c>
      <c r="L2352" s="42"/>
    </row>
    <row r="2353" spans="1:12" x14ac:dyDescent="0.3">
      <c r="A2353" s="27" t="s">
        <v>112</v>
      </c>
      <c r="B2353" s="26" t="s">
        <v>39165</v>
      </c>
      <c r="C2353" s="27" t="s">
        <v>39137</v>
      </c>
      <c r="D2353" s="27" t="s">
        <v>38911</v>
      </c>
      <c r="E2353" s="32">
        <v>4</v>
      </c>
      <c r="F2353" s="29">
        <v>3431</v>
      </c>
      <c r="G2353" s="30">
        <v>13724</v>
      </c>
      <c r="H2353" s="30">
        <v>16057.08</v>
      </c>
      <c r="I2353" s="29">
        <f>Dane[[#This Row],[WartośćWycena]]-Dane[[#This Row],[WartośćNFZ]]</f>
        <v>2333.08</v>
      </c>
      <c r="L2353" s="42"/>
    </row>
    <row r="2354" spans="1:12" x14ac:dyDescent="0.3">
      <c r="A2354" s="27" t="s">
        <v>112</v>
      </c>
      <c r="B2354" s="26" t="s">
        <v>39165</v>
      </c>
      <c r="C2354" s="27" t="s">
        <v>39137</v>
      </c>
      <c r="D2354" s="27" t="s">
        <v>38913</v>
      </c>
      <c r="E2354" s="32">
        <v>1</v>
      </c>
      <c r="F2354" s="29">
        <v>2776</v>
      </c>
      <c r="G2354" s="30">
        <v>2776</v>
      </c>
      <c r="H2354" s="30">
        <v>3247.9199999999996</v>
      </c>
      <c r="I2354" s="29">
        <f>Dane[[#This Row],[WartośćWycena]]-Dane[[#This Row],[WartośćNFZ]]</f>
        <v>471.91999999999962</v>
      </c>
      <c r="L2354" s="42"/>
    </row>
    <row r="2355" spans="1:12" x14ac:dyDescent="0.3">
      <c r="A2355" s="27" t="s">
        <v>112</v>
      </c>
      <c r="B2355" s="26" t="s">
        <v>39165</v>
      </c>
      <c r="C2355" s="27" t="s">
        <v>39137</v>
      </c>
      <c r="D2355" s="27" t="s">
        <v>38917</v>
      </c>
      <c r="E2355" s="32">
        <v>6</v>
      </c>
      <c r="F2355" s="29">
        <v>9447</v>
      </c>
      <c r="G2355" s="30">
        <v>56682</v>
      </c>
      <c r="H2355" s="30">
        <v>66317.94</v>
      </c>
      <c r="I2355" s="29">
        <f>Dane[[#This Row],[WartośćWycena]]-Dane[[#This Row],[WartośćNFZ]]</f>
        <v>9635.9400000000023</v>
      </c>
      <c r="L2355" s="42"/>
    </row>
    <row r="2356" spans="1:12" x14ac:dyDescent="0.3">
      <c r="A2356" s="27" t="s">
        <v>112</v>
      </c>
      <c r="B2356" s="26" t="s">
        <v>39165</v>
      </c>
      <c r="C2356" s="27" t="s">
        <v>39137</v>
      </c>
      <c r="D2356" s="27" t="s">
        <v>38919</v>
      </c>
      <c r="E2356" s="32">
        <v>2</v>
      </c>
      <c r="F2356" s="29">
        <v>1299</v>
      </c>
      <c r="G2356" s="30">
        <v>2598</v>
      </c>
      <c r="H2356" s="30">
        <v>3039.66</v>
      </c>
      <c r="I2356" s="29">
        <f>Dane[[#This Row],[WartośćWycena]]-Dane[[#This Row],[WartośćNFZ]]</f>
        <v>441.65999999999985</v>
      </c>
      <c r="L2356" s="42"/>
    </row>
    <row r="2357" spans="1:12" x14ac:dyDescent="0.3">
      <c r="A2357" s="27" t="s">
        <v>112</v>
      </c>
      <c r="B2357" s="26" t="s">
        <v>39165</v>
      </c>
      <c r="C2357" s="27" t="s">
        <v>39137</v>
      </c>
      <c r="D2357" s="27" t="s">
        <v>38921</v>
      </c>
      <c r="E2357" s="32">
        <v>5</v>
      </c>
      <c r="F2357" s="29">
        <v>590</v>
      </c>
      <c r="G2357" s="30">
        <v>2950</v>
      </c>
      <c r="H2357" s="30">
        <v>3451.5</v>
      </c>
      <c r="I2357" s="29">
        <f>Dane[[#This Row],[WartośćWycena]]-Dane[[#This Row],[WartośćNFZ]]</f>
        <v>501.5</v>
      </c>
      <c r="L2357" s="42"/>
    </row>
    <row r="2358" spans="1:12" x14ac:dyDescent="0.3">
      <c r="A2358" s="27" t="s">
        <v>112</v>
      </c>
      <c r="B2358" s="26" t="s">
        <v>39165</v>
      </c>
      <c r="C2358" s="27" t="s">
        <v>39137</v>
      </c>
      <c r="D2358" s="27" t="s">
        <v>38982</v>
      </c>
      <c r="E2358" s="32">
        <v>1</v>
      </c>
      <c r="F2358" s="29">
        <v>15705</v>
      </c>
      <c r="G2358" s="30">
        <v>15705</v>
      </c>
      <c r="H2358" s="30">
        <v>18374.849999999999</v>
      </c>
      <c r="I2358" s="29">
        <f>Dane[[#This Row],[WartośćWycena]]-Dane[[#This Row],[WartośćNFZ]]</f>
        <v>2669.8499999999985</v>
      </c>
      <c r="L2358" s="42"/>
    </row>
    <row r="2359" spans="1:12" x14ac:dyDescent="0.3">
      <c r="A2359" s="27" t="s">
        <v>112</v>
      </c>
      <c r="B2359" s="26" t="s">
        <v>39165</v>
      </c>
      <c r="C2359" s="27" t="s">
        <v>39137</v>
      </c>
      <c r="D2359" s="27" t="s">
        <v>38923</v>
      </c>
      <c r="E2359" s="32">
        <v>1</v>
      </c>
      <c r="F2359" s="29">
        <v>5491</v>
      </c>
      <c r="G2359" s="30">
        <v>5491</v>
      </c>
      <c r="H2359" s="30">
        <v>6424.4699999999993</v>
      </c>
      <c r="I2359" s="29">
        <f>Dane[[#This Row],[WartośćWycena]]-Dane[[#This Row],[WartośćNFZ]]</f>
        <v>933.46999999999935</v>
      </c>
      <c r="L2359" s="42"/>
    </row>
    <row r="2360" spans="1:12" x14ac:dyDescent="0.3">
      <c r="A2360" s="27" t="s">
        <v>112</v>
      </c>
      <c r="B2360" s="26" t="s">
        <v>39165</v>
      </c>
      <c r="C2360" s="27" t="s">
        <v>39137</v>
      </c>
      <c r="D2360" s="27" t="s">
        <v>38925</v>
      </c>
      <c r="E2360" s="32">
        <v>3</v>
      </c>
      <c r="F2360" s="29">
        <v>6790</v>
      </c>
      <c r="G2360" s="30">
        <v>20370</v>
      </c>
      <c r="H2360" s="30">
        <v>23832.899999999998</v>
      </c>
      <c r="I2360" s="29">
        <f>Dane[[#This Row],[WartośćWycena]]-Dane[[#This Row],[WartośćNFZ]]</f>
        <v>3462.8999999999978</v>
      </c>
      <c r="L2360" s="42"/>
    </row>
    <row r="2361" spans="1:12" x14ac:dyDescent="0.3">
      <c r="A2361" s="27" t="s">
        <v>112</v>
      </c>
      <c r="B2361" s="26" t="s">
        <v>39165</v>
      </c>
      <c r="C2361" s="27" t="s">
        <v>39137</v>
      </c>
      <c r="D2361" s="27" t="s">
        <v>38931</v>
      </c>
      <c r="E2361" s="32">
        <v>3</v>
      </c>
      <c r="F2361" s="29">
        <v>3955</v>
      </c>
      <c r="G2361" s="30">
        <v>11865</v>
      </c>
      <c r="H2361" s="30">
        <v>13882.05</v>
      </c>
      <c r="I2361" s="29">
        <f>Dane[[#This Row],[WartośćWycena]]-Dane[[#This Row],[WartośćNFZ]]</f>
        <v>2017.0499999999993</v>
      </c>
      <c r="L2361" s="42"/>
    </row>
    <row r="2362" spans="1:12" x14ac:dyDescent="0.3">
      <c r="A2362" s="27" t="s">
        <v>112</v>
      </c>
      <c r="B2362" s="26" t="s">
        <v>39165</v>
      </c>
      <c r="C2362" s="27" t="s">
        <v>39137</v>
      </c>
      <c r="D2362" s="27" t="s">
        <v>38859</v>
      </c>
      <c r="E2362" s="32">
        <v>3</v>
      </c>
      <c r="F2362" s="29">
        <v>18565</v>
      </c>
      <c r="G2362" s="30">
        <v>55695</v>
      </c>
      <c r="H2362" s="30">
        <v>65163.149999999994</v>
      </c>
      <c r="I2362" s="29">
        <f>Dane[[#This Row],[WartośćWycena]]-Dane[[#This Row],[WartośćNFZ]]</f>
        <v>9468.1499999999942</v>
      </c>
      <c r="L2362" s="42"/>
    </row>
    <row r="2363" spans="1:12" x14ac:dyDescent="0.3">
      <c r="A2363" s="27" t="s">
        <v>112</v>
      </c>
      <c r="B2363" s="26" t="s">
        <v>39165</v>
      </c>
      <c r="C2363" s="27" t="s">
        <v>39137</v>
      </c>
      <c r="D2363" s="27" t="s">
        <v>38943</v>
      </c>
      <c r="E2363" s="32">
        <v>4</v>
      </c>
      <c r="F2363" s="29">
        <v>10038</v>
      </c>
      <c r="G2363" s="30">
        <v>40152</v>
      </c>
      <c r="H2363" s="30">
        <v>46977.84</v>
      </c>
      <c r="I2363" s="29">
        <f>Dane[[#This Row],[WartośćWycena]]-Dane[[#This Row],[WartośćNFZ]]</f>
        <v>6825.8399999999965</v>
      </c>
      <c r="L2363" s="42"/>
    </row>
    <row r="2364" spans="1:12" x14ac:dyDescent="0.3">
      <c r="A2364" s="27" t="s">
        <v>112</v>
      </c>
      <c r="B2364" s="26" t="s">
        <v>39165</v>
      </c>
      <c r="C2364" s="27" t="s">
        <v>39137</v>
      </c>
      <c r="D2364" s="27" t="s">
        <v>38945</v>
      </c>
      <c r="E2364" s="32">
        <v>19</v>
      </c>
      <c r="F2364" s="29">
        <v>6613</v>
      </c>
      <c r="G2364" s="30">
        <v>125647</v>
      </c>
      <c r="H2364" s="30">
        <v>147006.99</v>
      </c>
      <c r="I2364" s="29">
        <f>Dane[[#This Row],[WartośćWycena]]-Dane[[#This Row],[WartośćNFZ]]</f>
        <v>21359.989999999991</v>
      </c>
      <c r="L2364" s="42"/>
    </row>
    <row r="2365" spans="1:12" x14ac:dyDescent="0.3">
      <c r="A2365" s="27" t="s">
        <v>112</v>
      </c>
      <c r="B2365" s="26" t="s">
        <v>39165</v>
      </c>
      <c r="C2365" s="27" t="s">
        <v>39137</v>
      </c>
      <c r="D2365" s="27" t="s">
        <v>39000</v>
      </c>
      <c r="E2365" s="32">
        <v>22</v>
      </c>
      <c r="F2365" s="29">
        <v>5609</v>
      </c>
      <c r="G2365" s="30">
        <v>123398</v>
      </c>
      <c r="H2365" s="30">
        <v>144375.66</v>
      </c>
      <c r="I2365" s="29">
        <f>Dane[[#This Row],[WartośćWycena]]-Dane[[#This Row],[WartośćNFZ]]</f>
        <v>20977.660000000003</v>
      </c>
      <c r="L2365" s="42"/>
    </row>
    <row r="2366" spans="1:12" x14ac:dyDescent="0.3">
      <c r="A2366" s="27" t="s">
        <v>112</v>
      </c>
      <c r="B2366" s="26" t="s">
        <v>39165</v>
      </c>
      <c r="C2366" s="27" t="s">
        <v>39137</v>
      </c>
      <c r="D2366" s="27" t="s">
        <v>38947</v>
      </c>
      <c r="E2366" s="32">
        <v>1</v>
      </c>
      <c r="F2366" s="29">
        <v>1417</v>
      </c>
      <c r="G2366" s="30">
        <v>1417</v>
      </c>
      <c r="H2366" s="30">
        <v>1657.8899999999999</v>
      </c>
      <c r="I2366" s="29">
        <f>Dane[[#This Row],[WartośćWycena]]-Dane[[#This Row],[WartośćNFZ]]</f>
        <v>240.88999999999987</v>
      </c>
      <c r="L2366" s="42"/>
    </row>
    <row r="2367" spans="1:12" x14ac:dyDescent="0.3">
      <c r="A2367" s="27" t="s">
        <v>112</v>
      </c>
      <c r="B2367" s="26" t="s">
        <v>39165</v>
      </c>
      <c r="C2367" s="27" t="s">
        <v>39137</v>
      </c>
      <c r="D2367" s="27" t="s">
        <v>38951</v>
      </c>
      <c r="E2367" s="32">
        <v>1</v>
      </c>
      <c r="F2367" s="29">
        <v>2362</v>
      </c>
      <c r="G2367" s="30">
        <v>2362</v>
      </c>
      <c r="H2367" s="30">
        <v>2763.54</v>
      </c>
      <c r="I2367" s="29">
        <f>Dane[[#This Row],[WartośćWycena]]-Dane[[#This Row],[WartośćNFZ]]</f>
        <v>401.53999999999996</v>
      </c>
      <c r="L2367" s="42"/>
    </row>
    <row r="2368" spans="1:12" x14ac:dyDescent="0.3">
      <c r="A2368" s="27" t="s">
        <v>112</v>
      </c>
      <c r="B2368" s="26" t="s">
        <v>39165</v>
      </c>
      <c r="C2368" s="27" t="s">
        <v>39137</v>
      </c>
      <c r="D2368" s="27" t="s">
        <v>38953</v>
      </c>
      <c r="E2368" s="32">
        <v>1</v>
      </c>
      <c r="F2368" s="29">
        <v>6931</v>
      </c>
      <c r="G2368" s="30">
        <v>6931</v>
      </c>
      <c r="H2368" s="30">
        <v>8109.2699999999995</v>
      </c>
      <c r="I2368" s="29">
        <f>Dane[[#This Row],[WartośćWycena]]-Dane[[#This Row],[WartośćNFZ]]</f>
        <v>1178.2699999999995</v>
      </c>
      <c r="L2368" s="42"/>
    </row>
    <row r="2369" spans="1:12" x14ac:dyDescent="0.3">
      <c r="A2369" s="27" t="s">
        <v>112</v>
      </c>
      <c r="B2369" s="26" t="s">
        <v>39165</v>
      </c>
      <c r="C2369" s="27" t="s">
        <v>39137</v>
      </c>
      <c r="D2369" s="27" t="s">
        <v>38957</v>
      </c>
      <c r="E2369" s="32">
        <v>2</v>
      </c>
      <c r="F2369" s="29">
        <v>2067</v>
      </c>
      <c r="G2369" s="30">
        <v>4134</v>
      </c>
      <c r="H2369" s="30">
        <v>4836.78</v>
      </c>
      <c r="I2369" s="29">
        <f>Dane[[#This Row],[WartośćWycena]]-Dane[[#This Row],[WartośćNFZ]]</f>
        <v>702.77999999999975</v>
      </c>
      <c r="L2369" s="42"/>
    </row>
    <row r="2370" spans="1:12" x14ac:dyDescent="0.3">
      <c r="A2370" s="27" t="s">
        <v>112</v>
      </c>
      <c r="B2370" s="26" t="s">
        <v>39165</v>
      </c>
      <c r="C2370" s="27" t="s">
        <v>39137</v>
      </c>
      <c r="D2370" s="27" t="s">
        <v>38959</v>
      </c>
      <c r="E2370" s="32">
        <v>2</v>
      </c>
      <c r="F2370" s="29">
        <v>4546</v>
      </c>
      <c r="G2370" s="30">
        <v>9092</v>
      </c>
      <c r="H2370" s="30">
        <v>10637.64</v>
      </c>
      <c r="I2370" s="29">
        <f>Dane[[#This Row],[WartośćWycena]]-Dane[[#This Row],[WartośćNFZ]]</f>
        <v>1545.6399999999994</v>
      </c>
      <c r="L2370" s="42"/>
    </row>
    <row r="2371" spans="1:12" x14ac:dyDescent="0.3">
      <c r="A2371" s="27" t="s">
        <v>112</v>
      </c>
      <c r="B2371" s="26" t="s">
        <v>39165</v>
      </c>
      <c r="C2371" s="27" t="s">
        <v>39137</v>
      </c>
      <c r="D2371" s="27" t="s">
        <v>38861</v>
      </c>
      <c r="E2371" s="32">
        <v>1</v>
      </c>
      <c r="F2371" s="29">
        <v>3838</v>
      </c>
      <c r="G2371" s="30">
        <v>3838</v>
      </c>
      <c r="H2371" s="30">
        <v>4490.46</v>
      </c>
      <c r="I2371" s="29">
        <f>Dane[[#This Row],[WartośćWycena]]-Dane[[#This Row],[WartośćNFZ]]</f>
        <v>652.46</v>
      </c>
      <c r="L2371" s="42"/>
    </row>
    <row r="2372" spans="1:12" x14ac:dyDescent="0.3">
      <c r="A2372" s="27" t="s">
        <v>112</v>
      </c>
      <c r="B2372" s="26" t="s">
        <v>39165</v>
      </c>
      <c r="C2372" s="27" t="s">
        <v>39137</v>
      </c>
      <c r="D2372" s="27" t="s">
        <v>38962</v>
      </c>
      <c r="E2372" s="32">
        <v>2</v>
      </c>
      <c r="F2372" s="29">
        <v>4311</v>
      </c>
      <c r="G2372" s="30">
        <v>8622</v>
      </c>
      <c r="H2372" s="30">
        <v>10087.74</v>
      </c>
      <c r="I2372" s="29">
        <f>Dane[[#This Row],[WartośćWycena]]-Dane[[#This Row],[WartośćNFZ]]</f>
        <v>1465.7399999999998</v>
      </c>
      <c r="L2372" s="42"/>
    </row>
    <row r="2373" spans="1:12" x14ac:dyDescent="0.3">
      <c r="A2373" s="27" t="s">
        <v>112</v>
      </c>
      <c r="B2373" s="26" t="s">
        <v>39165</v>
      </c>
      <c r="C2373" s="27" t="s">
        <v>39137</v>
      </c>
      <c r="D2373" s="27" t="s">
        <v>39084</v>
      </c>
      <c r="E2373" s="32">
        <v>1</v>
      </c>
      <c r="F2373" s="29">
        <v>5848</v>
      </c>
      <c r="G2373" s="30">
        <v>5848</v>
      </c>
      <c r="H2373" s="30">
        <v>6842.16</v>
      </c>
      <c r="I2373" s="29">
        <f>Dane[[#This Row],[WartośćWycena]]-Dane[[#This Row],[WartośćNFZ]]</f>
        <v>994.15999999999985</v>
      </c>
      <c r="L2373" s="42"/>
    </row>
    <row r="2374" spans="1:12" x14ac:dyDescent="0.3">
      <c r="A2374" s="27" t="s">
        <v>112</v>
      </c>
      <c r="B2374" s="26" t="s">
        <v>39165</v>
      </c>
      <c r="C2374" s="27" t="s">
        <v>39137</v>
      </c>
      <c r="D2374" s="27" t="s">
        <v>38994</v>
      </c>
      <c r="E2374" s="32">
        <v>1</v>
      </c>
      <c r="F2374" s="29">
        <v>2618</v>
      </c>
      <c r="G2374" s="30">
        <v>2618</v>
      </c>
      <c r="H2374" s="30">
        <v>3063.06</v>
      </c>
      <c r="I2374" s="29">
        <f>Dane[[#This Row],[WartośćWycena]]-Dane[[#This Row],[WartośćNFZ]]</f>
        <v>445.05999999999995</v>
      </c>
      <c r="L2374" s="42"/>
    </row>
    <row r="2375" spans="1:12" x14ac:dyDescent="0.3">
      <c r="A2375" s="27" t="s">
        <v>112</v>
      </c>
      <c r="B2375" s="26" t="s">
        <v>39165</v>
      </c>
      <c r="C2375" s="27" t="s">
        <v>39137</v>
      </c>
      <c r="D2375" s="27" t="s">
        <v>38968</v>
      </c>
      <c r="E2375" s="32">
        <v>3</v>
      </c>
      <c r="F2375" s="29">
        <v>3896</v>
      </c>
      <c r="G2375" s="30">
        <v>11688</v>
      </c>
      <c r="H2375" s="30">
        <v>13674.96</v>
      </c>
      <c r="I2375" s="29">
        <f>Dane[[#This Row],[WartośćWycena]]-Dane[[#This Row],[WartośćNFZ]]</f>
        <v>1986.9599999999991</v>
      </c>
      <c r="L2375" s="42"/>
    </row>
    <row r="2376" spans="1:12" x14ac:dyDescent="0.3">
      <c r="A2376" s="27" t="s">
        <v>112</v>
      </c>
      <c r="B2376" s="26" t="s">
        <v>39165</v>
      </c>
      <c r="C2376" s="27" t="s">
        <v>39137</v>
      </c>
      <c r="D2376" s="27" t="s">
        <v>38970</v>
      </c>
      <c r="E2376" s="32">
        <v>4</v>
      </c>
      <c r="F2376" s="29">
        <v>2362</v>
      </c>
      <c r="G2376" s="30">
        <v>9448</v>
      </c>
      <c r="H2376" s="30">
        <v>11054.16</v>
      </c>
      <c r="I2376" s="29">
        <f>Dane[[#This Row],[WartośćWycena]]-Dane[[#This Row],[WartośćNFZ]]</f>
        <v>1606.1599999999999</v>
      </c>
      <c r="L2376" s="42"/>
    </row>
    <row r="2377" spans="1:12" x14ac:dyDescent="0.3">
      <c r="A2377" s="27" t="s">
        <v>112</v>
      </c>
      <c r="B2377" s="26" t="s">
        <v>39165</v>
      </c>
      <c r="C2377" s="27" t="s">
        <v>39137</v>
      </c>
      <c r="D2377" s="27" t="s">
        <v>38972</v>
      </c>
      <c r="E2377" s="32">
        <v>1</v>
      </c>
      <c r="F2377" s="29">
        <v>709</v>
      </c>
      <c r="G2377" s="30">
        <v>709</v>
      </c>
      <c r="H2377" s="30">
        <v>829.53</v>
      </c>
      <c r="I2377" s="29">
        <f>Dane[[#This Row],[WartośćWycena]]-Dane[[#This Row],[WartośćNFZ]]</f>
        <v>120.52999999999997</v>
      </c>
      <c r="L2377" s="42"/>
    </row>
    <row r="2378" spans="1:12" x14ac:dyDescent="0.3">
      <c r="A2378" s="27" t="s">
        <v>112</v>
      </c>
      <c r="B2378" s="26" t="s">
        <v>39165</v>
      </c>
      <c r="C2378" s="27" t="s">
        <v>39137</v>
      </c>
      <c r="D2378" s="27" t="s">
        <v>39045</v>
      </c>
      <c r="E2378" s="32">
        <v>4</v>
      </c>
      <c r="F2378" s="29">
        <v>9724</v>
      </c>
      <c r="G2378" s="30">
        <v>38896</v>
      </c>
      <c r="H2378" s="30">
        <v>45508.32</v>
      </c>
      <c r="I2378" s="29">
        <f>Dane[[#This Row],[WartośćWycena]]-Dane[[#This Row],[WartośćNFZ]]</f>
        <v>6612.32</v>
      </c>
      <c r="L2378" s="42"/>
    </row>
    <row r="2379" spans="1:12" x14ac:dyDescent="0.3">
      <c r="A2379" s="27" t="s">
        <v>121</v>
      </c>
      <c r="B2379" s="26" t="s">
        <v>39165</v>
      </c>
      <c r="C2379" s="27" t="s">
        <v>39137</v>
      </c>
      <c r="D2379" s="27" t="s">
        <v>39086</v>
      </c>
      <c r="E2379" s="32">
        <v>1</v>
      </c>
      <c r="F2379" s="29">
        <v>5035</v>
      </c>
      <c r="G2379" s="30">
        <v>5035</v>
      </c>
      <c r="H2379" s="30">
        <v>5890.95</v>
      </c>
      <c r="I2379" s="29">
        <f>Dane[[#This Row],[WartośćWycena]]-Dane[[#This Row],[WartośćNFZ]]</f>
        <v>855.94999999999982</v>
      </c>
      <c r="L2379" s="42"/>
    </row>
    <row r="2380" spans="1:12" x14ac:dyDescent="0.3">
      <c r="A2380" s="27" t="s">
        <v>121</v>
      </c>
      <c r="B2380" s="26" t="s">
        <v>39165</v>
      </c>
      <c r="C2380" s="27" t="s">
        <v>39137</v>
      </c>
      <c r="D2380" s="27" t="s">
        <v>38857</v>
      </c>
      <c r="E2380" s="32">
        <v>2</v>
      </c>
      <c r="F2380" s="29">
        <v>12990</v>
      </c>
      <c r="G2380" s="30">
        <v>25980</v>
      </c>
      <c r="H2380" s="30">
        <v>30396.6</v>
      </c>
      <c r="I2380" s="29">
        <f>Dane[[#This Row],[WartośćWycena]]-Dane[[#This Row],[WartośćNFZ]]</f>
        <v>4416.5999999999985</v>
      </c>
      <c r="L2380" s="42"/>
    </row>
    <row r="2381" spans="1:12" x14ac:dyDescent="0.3">
      <c r="A2381" s="27" t="s">
        <v>121</v>
      </c>
      <c r="B2381" s="26" t="s">
        <v>39165</v>
      </c>
      <c r="C2381" s="27" t="s">
        <v>39137</v>
      </c>
      <c r="D2381" s="27" t="s">
        <v>38873</v>
      </c>
      <c r="E2381" s="32">
        <v>17</v>
      </c>
      <c r="F2381" s="29">
        <v>2835</v>
      </c>
      <c r="G2381" s="30">
        <v>48195</v>
      </c>
      <c r="H2381" s="30">
        <v>56388.149999999994</v>
      </c>
      <c r="I2381" s="29">
        <f>Dane[[#This Row],[WartośćWycena]]-Dane[[#This Row],[WartośćNFZ]]</f>
        <v>8193.1499999999942</v>
      </c>
      <c r="L2381" s="42"/>
    </row>
    <row r="2382" spans="1:12" x14ac:dyDescent="0.3">
      <c r="A2382" s="27" t="s">
        <v>121</v>
      </c>
      <c r="B2382" s="26" t="s">
        <v>39165</v>
      </c>
      <c r="C2382" s="27" t="s">
        <v>39137</v>
      </c>
      <c r="D2382" s="27" t="s">
        <v>38875</v>
      </c>
      <c r="E2382" s="32">
        <v>4</v>
      </c>
      <c r="F2382" s="29">
        <v>1400</v>
      </c>
      <c r="G2382" s="30">
        <v>5600</v>
      </c>
      <c r="H2382" s="30">
        <v>6552</v>
      </c>
      <c r="I2382" s="29">
        <f>Dane[[#This Row],[WartośćWycena]]-Dane[[#This Row],[WartośćNFZ]]</f>
        <v>952</v>
      </c>
      <c r="L2382" s="42"/>
    </row>
    <row r="2383" spans="1:12" x14ac:dyDescent="0.3">
      <c r="A2383" s="27" t="s">
        <v>121</v>
      </c>
      <c r="B2383" s="26" t="s">
        <v>39165</v>
      </c>
      <c r="C2383" s="27" t="s">
        <v>39137</v>
      </c>
      <c r="D2383" s="27" t="s">
        <v>39008</v>
      </c>
      <c r="E2383" s="32">
        <v>3</v>
      </c>
      <c r="F2383" s="29">
        <v>9024</v>
      </c>
      <c r="G2383" s="30">
        <v>27072</v>
      </c>
      <c r="H2383" s="30">
        <v>31674.239999999998</v>
      </c>
      <c r="I2383" s="29">
        <f>Dane[[#This Row],[WartośćWycena]]-Dane[[#This Row],[WartośćNFZ]]</f>
        <v>4602.239999999998</v>
      </c>
      <c r="L2383" s="42"/>
    </row>
    <row r="2384" spans="1:12" x14ac:dyDescent="0.3">
      <c r="A2384" s="27" t="s">
        <v>121</v>
      </c>
      <c r="B2384" s="26" t="s">
        <v>39165</v>
      </c>
      <c r="C2384" s="27" t="s">
        <v>39137</v>
      </c>
      <c r="D2384" s="27" t="s">
        <v>38877</v>
      </c>
      <c r="E2384" s="32">
        <v>4</v>
      </c>
      <c r="F2384" s="29">
        <v>3732</v>
      </c>
      <c r="G2384" s="30">
        <v>14928</v>
      </c>
      <c r="H2384" s="30">
        <v>17465.759999999998</v>
      </c>
      <c r="I2384" s="29">
        <f>Dane[[#This Row],[WartośćWycena]]-Dane[[#This Row],[WartośćNFZ]]</f>
        <v>2537.7599999999984</v>
      </c>
      <c r="L2384" s="42"/>
    </row>
    <row r="2385" spans="1:12" x14ac:dyDescent="0.3">
      <c r="A2385" s="27" t="s">
        <v>121</v>
      </c>
      <c r="B2385" s="26" t="s">
        <v>39165</v>
      </c>
      <c r="C2385" s="27" t="s">
        <v>39137</v>
      </c>
      <c r="D2385" s="27" t="s">
        <v>38879</v>
      </c>
      <c r="E2385" s="32">
        <v>1</v>
      </c>
      <c r="F2385" s="29">
        <v>1114</v>
      </c>
      <c r="G2385" s="30">
        <v>1114</v>
      </c>
      <c r="H2385" s="30">
        <v>1303.3799999999999</v>
      </c>
      <c r="I2385" s="29">
        <f>Dane[[#This Row],[WartośćWycena]]-Dane[[#This Row],[WartośćNFZ]]</f>
        <v>189.37999999999988</v>
      </c>
      <c r="L2385" s="42"/>
    </row>
    <row r="2386" spans="1:12" x14ac:dyDescent="0.3">
      <c r="A2386" s="27" t="s">
        <v>121</v>
      </c>
      <c r="B2386" s="26" t="s">
        <v>39165</v>
      </c>
      <c r="C2386" s="27" t="s">
        <v>39137</v>
      </c>
      <c r="D2386" s="27" t="s">
        <v>39051</v>
      </c>
      <c r="E2386" s="32">
        <v>1</v>
      </c>
      <c r="F2386" s="29">
        <v>5237</v>
      </c>
      <c r="G2386" s="30">
        <v>5237</v>
      </c>
      <c r="H2386" s="30">
        <v>6127.29</v>
      </c>
      <c r="I2386" s="29">
        <f>Dane[[#This Row],[WartośćWycena]]-Dane[[#This Row],[WartośćNFZ]]</f>
        <v>890.29</v>
      </c>
      <c r="L2386" s="42"/>
    </row>
    <row r="2387" spans="1:12" x14ac:dyDescent="0.3">
      <c r="A2387" s="27" t="s">
        <v>121</v>
      </c>
      <c r="B2387" s="26" t="s">
        <v>39165</v>
      </c>
      <c r="C2387" s="27" t="s">
        <v>39137</v>
      </c>
      <c r="D2387" s="27" t="s">
        <v>38885</v>
      </c>
      <c r="E2387" s="32">
        <v>2</v>
      </c>
      <c r="F2387" s="29">
        <v>5915</v>
      </c>
      <c r="G2387" s="30">
        <v>11830</v>
      </c>
      <c r="H2387" s="30">
        <v>13841.099999999999</v>
      </c>
      <c r="I2387" s="29">
        <f>Dane[[#This Row],[WartośćWycena]]-Dane[[#This Row],[WartośćNFZ]]</f>
        <v>2011.0999999999985</v>
      </c>
      <c r="L2387" s="42"/>
    </row>
    <row r="2388" spans="1:12" x14ac:dyDescent="0.3">
      <c r="A2388" s="27" t="s">
        <v>121</v>
      </c>
      <c r="B2388" s="26" t="s">
        <v>39165</v>
      </c>
      <c r="C2388" s="27" t="s">
        <v>39137</v>
      </c>
      <c r="D2388" s="27" t="s">
        <v>38887</v>
      </c>
      <c r="E2388" s="32">
        <v>18</v>
      </c>
      <c r="F2388" s="29">
        <v>2243</v>
      </c>
      <c r="G2388" s="30">
        <v>40374</v>
      </c>
      <c r="H2388" s="30">
        <v>47237.58</v>
      </c>
      <c r="I2388" s="29">
        <f>Dane[[#This Row],[WartośćWycena]]-Dane[[#This Row],[WartośćNFZ]]</f>
        <v>6863.5800000000017</v>
      </c>
      <c r="L2388" s="42"/>
    </row>
    <row r="2389" spans="1:12" x14ac:dyDescent="0.3">
      <c r="A2389" s="27" t="s">
        <v>121</v>
      </c>
      <c r="B2389" s="26" t="s">
        <v>39165</v>
      </c>
      <c r="C2389" s="27" t="s">
        <v>39137</v>
      </c>
      <c r="D2389" s="27" t="s">
        <v>38889</v>
      </c>
      <c r="E2389" s="32">
        <v>1</v>
      </c>
      <c r="F2389" s="29">
        <v>11514</v>
      </c>
      <c r="G2389" s="30">
        <v>11514</v>
      </c>
      <c r="H2389" s="30">
        <v>13471.38</v>
      </c>
      <c r="I2389" s="29">
        <f>Dane[[#This Row],[WartośćWycena]]-Dane[[#This Row],[WartośćNFZ]]</f>
        <v>1957.3799999999992</v>
      </c>
      <c r="L2389" s="42"/>
    </row>
    <row r="2390" spans="1:12" x14ac:dyDescent="0.3">
      <c r="A2390" s="27" t="s">
        <v>121</v>
      </c>
      <c r="B2390" s="26" t="s">
        <v>39165</v>
      </c>
      <c r="C2390" s="27" t="s">
        <v>39137</v>
      </c>
      <c r="D2390" s="27" t="s">
        <v>38891</v>
      </c>
      <c r="E2390" s="32">
        <v>7</v>
      </c>
      <c r="F2390" s="29">
        <v>8090</v>
      </c>
      <c r="G2390" s="30">
        <v>56630</v>
      </c>
      <c r="H2390" s="30">
        <v>66257.099999999991</v>
      </c>
      <c r="I2390" s="29">
        <f>Dane[[#This Row],[WartośćWycena]]-Dane[[#This Row],[WartośćNFZ]]</f>
        <v>9627.0999999999913</v>
      </c>
      <c r="L2390" s="42"/>
    </row>
    <row r="2391" spans="1:12" x14ac:dyDescent="0.3">
      <c r="A2391" s="27" t="s">
        <v>121</v>
      </c>
      <c r="B2391" s="26" t="s">
        <v>39165</v>
      </c>
      <c r="C2391" s="27" t="s">
        <v>39137</v>
      </c>
      <c r="D2391" s="27" t="s">
        <v>38893</v>
      </c>
      <c r="E2391" s="32">
        <v>4</v>
      </c>
      <c r="F2391" s="29">
        <v>15056</v>
      </c>
      <c r="G2391" s="30">
        <v>60224</v>
      </c>
      <c r="H2391" s="30">
        <v>70462.080000000002</v>
      </c>
      <c r="I2391" s="29">
        <f>Dane[[#This Row],[WartośćWycena]]-Dane[[#This Row],[WartośćNFZ]]</f>
        <v>10238.080000000002</v>
      </c>
      <c r="L2391" s="42"/>
    </row>
    <row r="2392" spans="1:12" x14ac:dyDescent="0.3">
      <c r="A2392" s="27" t="s">
        <v>121</v>
      </c>
      <c r="B2392" s="26" t="s">
        <v>39165</v>
      </c>
      <c r="C2392" s="27" t="s">
        <v>39137</v>
      </c>
      <c r="D2392" s="27" t="s">
        <v>38858</v>
      </c>
      <c r="E2392" s="32">
        <v>7</v>
      </c>
      <c r="F2392" s="29">
        <v>6554</v>
      </c>
      <c r="G2392" s="30">
        <v>45878</v>
      </c>
      <c r="H2392" s="30">
        <v>53677.259999999995</v>
      </c>
      <c r="I2392" s="29">
        <f>Dane[[#This Row],[WartośćWycena]]-Dane[[#This Row],[WartośćNFZ]]</f>
        <v>7799.2599999999948</v>
      </c>
      <c r="L2392" s="42"/>
    </row>
    <row r="2393" spans="1:12" x14ac:dyDescent="0.3">
      <c r="A2393" s="27" t="s">
        <v>121</v>
      </c>
      <c r="B2393" s="26" t="s">
        <v>39165</v>
      </c>
      <c r="C2393" s="27" t="s">
        <v>39137</v>
      </c>
      <c r="D2393" s="27" t="s">
        <v>38896</v>
      </c>
      <c r="E2393" s="32">
        <v>84</v>
      </c>
      <c r="F2393" s="29">
        <v>1299</v>
      </c>
      <c r="G2393" s="30">
        <v>109116</v>
      </c>
      <c r="H2393" s="30">
        <v>127665.72</v>
      </c>
      <c r="I2393" s="29">
        <f>Dane[[#This Row],[WartośćWycena]]-Dane[[#This Row],[WartośćNFZ]]</f>
        <v>18549.72</v>
      </c>
      <c r="L2393" s="42"/>
    </row>
    <row r="2394" spans="1:12" x14ac:dyDescent="0.3">
      <c r="A2394" s="27" t="s">
        <v>121</v>
      </c>
      <c r="B2394" s="26" t="s">
        <v>39165</v>
      </c>
      <c r="C2394" s="27" t="s">
        <v>39137</v>
      </c>
      <c r="D2394" s="27" t="s">
        <v>38856</v>
      </c>
      <c r="E2394" s="32">
        <v>3</v>
      </c>
      <c r="F2394" s="29">
        <v>7085</v>
      </c>
      <c r="G2394" s="30">
        <v>21255</v>
      </c>
      <c r="H2394" s="30">
        <v>24868.35</v>
      </c>
      <c r="I2394" s="29">
        <f>Dane[[#This Row],[WartośćWycena]]-Dane[[#This Row],[WartośćNFZ]]</f>
        <v>3613.3499999999985</v>
      </c>
      <c r="L2394" s="42"/>
    </row>
    <row r="2395" spans="1:12" x14ac:dyDescent="0.3">
      <c r="A2395" s="27" t="s">
        <v>121</v>
      </c>
      <c r="B2395" s="26" t="s">
        <v>39165</v>
      </c>
      <c r="C2395" s="27" t="s">
        <v>39137</v>
      </c>
      <c r="D2395" s="27" t="s">
        <v>38899</v>
      </c>
      <c r="E2395" s="32">
        <v>23</v>
      </c>
      <c r="F2395" s="29">
        <v>1771</v>
      </c>
      <c r="G2395" s="30">
        <v>40733</v>
      </c>
      <c r="H2395" s="30">
        <v>47657.609999999993</v>
      </c>
      <c r="I2395" s="29">
        <f>Dane[[#This Row],[WartośćWycena]]-Dane[[#This Row],[WartośćNFZ]]</f>
        <v>6924.6099999999933</v>
      </c>
      <c r="L2395" s="42"/>
    </row>
    <row r="2396" spans="1:12" x14ac:dyDescent="0.3">
      <c r="A2396" s="27" t="s">
        <v>121</v>
      </c>
      <c r="B2396" s="26" t="s">
        <v>39165</v>
      </c>
      <c r="C2396" s="27" t="s">
        <v>39137</v>
      </c>
      <c r="D2396" s="27" t="s">
        <v>39088</v>
      </c>
      <c r="E2396" s="32">
        <v>2</v>
      </c>
      <c r="F2396" s="29">
        <v>7085</v>
      </c>
      <c r="G2396" s="30">
        <v>14170</v>
      </c>
      <c r="H2396" s="30">
        <v>16578.899999999998</v>
      </c>
      <c r="I2396" s="29">
        <f>Dane[[#This Row],[WartośćWycena]]-Dane[[#This Row],[WartośćNFZ]]</f>
        <v>2408.8999999999978</v>
      </c>
      <c r="L2396" s="42"/>
    </row>
    <row r="2397" spans="1:12" x14ac:dyDescent="0.3">
      <c r="A2397" s="27" t="s">
        <v>121</v>
      </c>
      <c r="B2397" s="26" t="s">
        <v>39165</v>
      </c>
      <c r="C2397" s="27" t="s">
        <v>39137</v>
      </c>
      <c r="D2397" s="27" t="s">
        <v>38901</v>
      </c>
      <c r="E2397" s="32">
        <v>21</v>
      </c>
      <c r="F2397" s="29">
        <v>2841</v>
      </c>
      <c r="G2397" s="30">
        <v>59661</v>
      </c>
      <c r="H2397" s="30">
        <v>69803.37</v>
      </c>
      <c r="I2397" s="29">
        <f>Dane[[#This Row],[WartośćWycena]]-Dane[[#This Row],[WartośćNFZ]]</f>
        <v>10142.369999999995</v>
      </c>
      <c r="L2397" s="42"/>
    </row>
    <row r="2398" spans="1:12" x14ac:dyDescent="0.3">
      <c r="A2398" s="27" t="s">
        <v>121</v>
      </c>
      <c r="B2398" s="26" t="s">
        <v>39165</v>
      </c>
      <c r="C2398" s="27" t="s">
        <v>39137</v>
      </c>
      <c r="D2398" s="27" t="s">
        <v>38903</v>
      </c>
      <c r="E2398" s="32">
        <v>11</v>
      </c>
      <c r="F2398" s="29">
        <v>2061</v>
      </c>
      <c r="G2398" s="30">
        <v>22671</v>
      </c>
      <c r="H2398" s="30">
        <v>26525.07</v>
      </c>
      <c r="I2398" s="29">
        <f>Dane[[#This Row],[WartośćWycena]]-Dane[[#This Row],[WartośćNFZ]]</f>
        <v>3854.0699999999997</v>
      </c>
      <c r="L2398" s="42"/>
    </row>
    <row r="2399" spans="1:12" x14ac:dyDescent="0.3">
      <c r="A2399" s="27" t="s">
        <v>121</v>
      </c>
      <c r="B2399" s="26" t="s">
        <v>39165</v>
      </c>
      <c r="C2399" s="27" t="s">
        <v>39137</v>
      </c>
      <c r="D2399" s="27" t="s">
        <v>38905</v>
      </c>
      <c r="E2399" s="32">
        <v>14</v>
      </c>
      <c r="F2399" s="29">
        <v>1393</v>
      </c>
      <c r="G2399" s="30">
        <v>19502</v>
      </c>
      <c r="H2399" s="30">
        <v>22817.34</v>
      </c>
      <c r="I2399" s="29">
        <f>Dane[[#This Row],[WartośćWycena]]-Dane[[#This Row],[WartośćNFZ]]</f>
        <v>3315.34</v>
      </c>
      <c r="L2399" s="42"/>
    </row>
    <row r="2400" spans="1:12" x14ac:dyDescent="0.3">
      <c r="A2400" s="27" t="s">
        <v>121</v>
      </c>
      <c r="B2400" s="26" t="s">
        <v>39165</v>
      </c>
      <c r="C2400" s="27" t="s">
        <v>39137</v>
      </c>
      <c r="D2400" s="27" t="s">
        <v>38907</v>
      </c>
      <c r="E2400" s="32">
        <v>15</v>
      </c>
      <c r="F2400" s="29">
        <v>531</v>
      </c>
      <c r="G2400" s="30">
        <v>7965</v>
      </c>
      <c r="H2400" s="30">
        <v>9319.0499999999993</v>
      </c>
      <c r="I2400" s="29">
        <f>Dane[[#This Row],[WartośćWycena]]-Dane[[#This Row],[WartośćNFZ]]</f>
        <v>1354.0499999999993</v>
      </c>
      <c r="L2400" s="42"/>
    </row>
    <row r="2401" spans="1:12" x14ac:dyDescent="0.3">
      <c r="A2401" s="27" t="s">
        <v>121</v>
      </c>
      <c r="B2401" s="26" t="s">
        <v>39165</v>
      </c>
      <c r="C2401" s="27" t="s">
        <v>39137</v>
      </c>
      <c r="D2401" s="27" t="s">
        <v>38909</v>
      </c>
      <c r="E2401" s="32">
        <v>1</v>
      </c>
      <c r="F2401" s="29">
        <v>13935</v>
      </c>
      <c r="G2401" s="30">
        <v>13935</v>
      </c>
      <c r="H2401" s="30">
        <v>16303.949999999999</v>
      </c>
      <c r="I2401" s="29">
        <f>Dane[[#This Row],[WartośćWycena]]-Dane[[#This Row],[WartośćNFZ]]</f>
        <v>2368.9499999999989</v>
      </c>
      <c r="L2401" s="42"/>
    </row>
    <row r="2402" spans="1:12" x14ac:dyDescent="0.3">
      <c r="A2402" s="27" t="s">
        <v>121</v>
      </c>
      <c r="B2402" s="26" t="s">
        <v>39165</v>
      </c>
      <c r="C2402" s="27" t="s">
        <v>39137</v>
      </c>
      <c r="D2402" s="27" t="s">
        <v>38911</v>
      </c>
      <c r="E2402" s="32">
        <v>5</v>
      </c>
      <c r="F2402" s="29">
        <v>3431</v>
      </c>
      <c r="G2402" s="30">
        <v>17155</v>
      </c>
      <c r="H2402" s="30">
        <v>20071.349999999999</v>
      </c>
      <c r="I2402" s="29">
        <f>Dane[[#This Row],[WartośćWycena]]-Dane[[#This Row],[WartośćNFZ]]</f>
        <v>2916.3499999999985</v>
      </c>
      <c r="L2402" s="42"/>
    </row>
    <row r="2403" spans="1:12" x14ac:dyDescent="0.3">
      <c r="A2403" s="27" t="s">
        <v>121</v>
      </c>
      <c r="B2403" s="26" t="s">
        <v>39165</v>
      </c>
      <c r="C2403" s="27" t="s">
        <v>39137</v>
      </c>
      <c r="D2403" s="27" t="s">
        <v>38913</v>
      </c>
      <c r="E2403" s="32">
        <v>7</v>
      </c>
      <c r="F2403" s="29">
        <v>2776</v>
      </c>
      <c r="G2403" s="30">
        <v>19432</v>
      </c>
      <c r="H2403" s="30">
        <v>22735.439999999999</v>
      </c>
      <c r="I2403" s="29">
        <f>Dane[[#This Row],[WartośćWycena]]-Dane[[#This Row],[WartośćNFZ]]</f>
        <v>3303.4399999999987</v>
      </c>
      <c r="L2403" s="42"/>
    </row>
    <row r="2404" spans="1:12" x14ac:dyDescent="0.3">
      <c r="A2404" s="27" t="s">
        <v>121</v>
      </c>
      <c r="B2404" s="26" t="s">
        <v>39165</v>
      </c>
      <c r="C2404" s="27" t="s">
        <v>39137</v>
      </c>
      <c r="D2404" s="27" t="s">
        <v>38917</v>
      </c>
      <c r="E2404" s="32">
        <v>1</v>
      </c>
      <c r="F2404" s="29">
        <v>9447</v>
      </c>
      <c r="G2404" s="30">
        <v>9447</v>
      </c>
      <c r="H2404" s="30">
        <v>11052.99</v>
      </c>
      <c r="I2404" s="29">
        <f>Dane[[#This Row],[WartośćWycena]]-Dane[[#This Row],[WartośćNFZ]]</f>
        <v>1605.9899999999998</v>
      </c>
      <c r="L2404" s="42"/>
    </row>
    <row r="2405" spans="1:12" x14ac:dyDescent="0.3">
      <c r="A2405" s="27" t="s">
        <v>121</v>
      </c>
      <c r="B2405" s="26" t="s">
        <v>39165</v>
      </c>
      <c r="C2405" s="27" t="s">
        <v>39137</v>
      </c>
      <c r="D2405" s="27" t="s">
        <v>38919</v>
      </c>
      <c r="E2405" s="32">
        <v>1</v>
      </c>
      <c r="F2405" s="29">
        <v>1299</v>
      </c>
      <c r="G2405" s="30">
        <v>1299</v>
      </c>
      <c r="H2405" s="30">
        <v>1519.83</v>
      </c>
      <c r="I2405" s="29">
        <f>Dane[[#This Row],[WartośćWycena]]-Dane[[#This Row],[WartośćNFZ]]</f>
        <v>220.82999999999993</v>
      </c>
      <c r="L2405" s="42"/>
    </row>
    <row r="2406" spans="1:12" x14ac:dyDescent="0.3">
      <c r="A2406" s="27" t="s">
        <v>121</v>
      </c>
      <c r="B2406" s="26" t="s">
        <v>39165</v>
      </c>
      <c r="C2406" s="27" t="s">
        <v>39137</v>
      </c>
      <c r="D2406" s="27" t="s">
        <v>38921</v>
      </c>
      <c r="E2406" s="32">
        <v>58</v>
      </c>
      <c r="F2406" s="29">
        <v>590</v>
      </c>
      <c r="G2406" s="30">
        <v>34220</v>
      </c>
      <c r="H2406" s="30">
        <v>40037.399999999994</v>
      </c>
      <c r="I2406" s="29">
        <f>Dane[[#This Row],[WartośćWycena]]-Dane[[#This Row],[WartośćNFZ]]</f>
        <v>5817.3999999999942</v>
      </c>
      <c r="L2406" s="42"/>
    </row>
    <row r="2407" spans="1:12" x14ac:dyDescent="0.3">
      <c r="A2407" s="27" t="s">
        <v>121</v>
      </c>
      <c r="B2407" s="26" t="s">
        <v>39165</v>
      </c>
      <c r="C2407" s="27" t="s">
        <v>39137</v>
      </c>
      <c r="D2407" s="27" t="s">
        <v>38925</v>
      </c>
      <c r="E2407" s="32">
        <v>2</v>
      </c>
      <c r="F2407" s="29">
        <v>6790</v>
      </c>
      <c r="G2407" s="30">
        <v>13580</v>
      </c>
      <c r="H2407" s="30">
        <v>15888.599999999999</v>
      </c>
      <c r="I2407" s="29">
        <f>Dane[[#This Row],[WartośćWycena]]-Dane[[#This Row],[WartośćNFZ]]</f>
        <v>2308.5999999999985</v>
      </c>
      <c r="L2407" s="42"/>
    </row>
    <row r="2408" spans="1:12" x14ac:dyDescent="0.3">
      <c r="A2408" s="27" t="s">
        <v>121</v>
      </c>
      <c r="B2408" s="26" t="s">
        <v>39165</v>
      </c>
      <c r="C2408" s="27" t="s">
        <v>39137</v>
      </c>
      <c r="D2408" s="27" t="s">
        <v>39012</v>
      </c>
      <c r="E2408" s="32">
        <v>1</v>
      </c>
      <c r="F2408" s="29">
        <v>9447</v>
      </c>
      <c r="G2408" s="30">
        <v>9447</v>
      </c>
      <c r="H2408" s="30">
        <v>11052.99</v>
      </c>
      <c r="I2408" s="29">
        <f>Dane[[#This Row],[WartośćWycena]]-Dane[[#This Row],[WartośćNFZ]]</f>
        <v>1605.9899999999998</v>
      </c>
      <c r="L2408" s="42"/>
    </row>
    <row r="2409" spans="1:12" x14ac:dyDescent="0.3">
      <c r="A2409" s="27" t="s">
        <v>121</v>
      </c>
      <c r="B2409" s="26" t="s">
        <v>39165</v>
      </c>
      <c r="C2409" s="27" t="s">
        <v>39137</v>
      </c>
      <c r="D2409" s="27" t="s">
        <v>38984</v>
      </c>
      <c r="E2409" s="32">
        <v>1</v>
      </c>
      <c r="F2409" s="29">
        <v>4901</v>
      </c>
      <c r="G2409" s="30">
        <v>4901</v>
      </c>
      <c r="H2409" s="30">
        <v>5734.17</v>
      </c>
      <c r="I2409" s="29">
        <f>Dane[[#This Row],[WartośćWycena]]-Dane[[#This Row],[WartośćNFZ]]</f>
        <v>833.17000000000007</v>
      </c>
      <c r="L2409" s="42"/>
    </row>
    <row r="2410" spans="1:12" x14ac:dyDescent="0.3">
      <c r="A2410" s="27" t="s">
        <v>121</v>
      </c>
      <c r="B2410" s="26" t="s">
        <v>39165</v>
      </c>
      <c r="C2410" s="27" t="s">
        <v>39137</v>
      </c>
      <c r="D2410" s="27" t="s">
        <v>38927</v>
      </c>
      <c r="E2410" s="32">
        <v>30</v>
      </c>
      <c r="F2410" s="29">
        <v>2952</v>
      </c>
      <c r="G2410" s="30">
        <v>88560</v>
      </c>
      <c r="H2410" s="30">
        <v>103615.2</v>
      </c>
      <c r="I2410" s="29">
        <f>Dane[[#This Row],[WartośćWycena]]-Dane[[#This Row],[WartośćNFZ]]</f>
        <v>15055.199999999997</v>
      </c>
      <c r="L2410" s="42"/>
    </row>
    <row r="2411" spans="1:12" x14ac:dyDescent="0.3">
      <c r="A2411" s="27" t="s">
        <v>121</v>
      </c>
      <c r="B2411" s="26" t="s">
        <v>39165</v>
      </c>
      <c r="C2411" s="27" t="s">
        <v>39137</v>
      </c>
      <c r="D2411" s="27" t="s">
        <v>38929</v>
      </c>
      <c r="E2411" s="32">
        <v>1</v>
      </c>
      <c r="F2411" s="29">
        <v>6200</v>
      </c>
      <c r="G2411" s="30">
        <v>6200</v>
      </c>
      <c r="H2411" s="30">
        <v>7254</v>
      </c>
      <c r="I2411" s="29">
        <f>Dane[[#This Row],[WartośćWycena]]-Dane[[#This Row],[WartośćNFZ]]</f>
        <v>1054</v>
      </c>
      <c r="L2411" s="42"/>
    </row>
    <row r="2412" spans="1:12" x14ac:dyDescent="0.3">
      <c r="A2412" s="27" t="s">
        <v>121</v>
      </c>
      <c r="B2412" s="26" t="s">
        <v>39165</v>
      </c>
      <c r="C2412" s="27" t="s">
        <v>39137</v>
      </c>
      <c r="D2412" s="27" t="s">
        <v>38931</v>
      </c>
      <c r="E2412" s="32">
        <v>5</v>
      </c>
      <c r="F2412" s="29">
        <v>3955</v>
      </c>
      <c r="G2412" s="30">
        <v>19775</v>
      </c>
      <c r="H2412" s="30">
        <v>23136.749999999996</v>
      </c>
      <c r="I2412" s="29">
        <f>Dane[[#This Row],[WartośćWycena]]-Dane[[#This Row],[WartośćNFZ]]</f>
        <v>3361.7499999999964</v>
      </c>
      <c r="L2412" s="42"/>
    </row>
    <row r="2413" spans="1:12" x14ac:dyDescent="0.3">
      <c r="A2413" s="27" t="s">
        <v>121</v>
      </c>
      <c r="B2413" s="26" t="s">
        <v>39165</v>
      </c>
      <c r="C2413" s="27" t="s">
        <v>39137</v>
      </c>
      <c r="D2413" s="27" t="s">
        <v>38933</v>
      </c>
      <c r="E2413" s="32">
        <v>14</v>
      </c>
      <c r="F2413" s="29">
        <v>3509</v>
      </c>
      <c r="G2413" s="30">
        <v>49126</v>
      </c>
      <c r="H2413" s="30">
        <v>57477.42</v>
      </c>
      <c r="I2413" s="29">
        <f>Dane[[#This Row],[WartośćWycena]]-Dane[[#This Row],[WartośćNFZ]]</f>
        <v>8351.4199999999983</v>
      </c>
      <c r="L2413" s="42"/>
    </row>
    <row r="2414" spans="1:12" x14ac:dyDescent="0.3">
      <c r="A2414" s="27" t="s">
        <v>121</v>
      </c>
      <c r="B2414" s="26" t="s">
        <v>39165</v>
      </c>
      <c r="C2414" s="27" t="s">
        <v>39137</v>
      </c>
      <c r="D2414" s="27" t="s">
        <v>39014</v>
      </c>
      <c r="E2414" s="32">
        <v>23</v>
      </c>
      <c r="F2414" s="29">
        <v>3565</v>
      </c>
      <c r="G2414" s="30">
        <v>81995</v>
      </c>
      <c r="H2414" s="30">
        <v>95934.150000000009</v>
      </c>
      <c r="I2414" s="29">
        <f>Dane[[#This Row],[WartośćWycena]]-Dane[[#This Row],[WartośćNFZ]]</f>
        <v>13939.150000000009</v>
      </c>
      <c r="L2414" s="42"/>
    </row>
    <row r="2415" spans="1:12" x14ac:dyDescent="0.3">
      <c r="A2415" s="27" t="s">
        <v>121</v>
      </c>
      <c r="B2415" s="26" t="s">
        <v>39165</v>
      </c>
      <c r="C2415" s="27" t="s">
        <v>39137</v>
      </c>
      <c r="D2415" s="27" t="s">
        <v>38862</v>
      </c>
      <c r="E2415" s="32">
        <v>67</v>
      </c>
      <c r="F2415" s="29">
        <v>2325</v>
      </c>
      <c r="G2415" s="30">
        <v>155775</v>
      </c>
      <c r="H2415" s="30">
        <v>182256.75</v>
      </c>
      <c r="I2415" s="29">
        <f>Dane[[#This Row],[WartośćWycena]]-Dane[[#This Row],[WartośćNFZ]]</f>
        <v>26481.75</v>
      </c>
      <c r="L2415" s="42"/>
    </row>
    <row r="2416" spans="1:12" x14ac:dyDescent="0.3">
      <c r="A2416" s="27" t="s">
        <v>121</v>
      </c>
      <c r="B2416" s="26" t="s">
        <v>39165</v>
      </c>
      <c r="C2416" s="27" t="s">
        <v>39137</v>
      </c>
      <c r="D2416" s="27" t="s">
        <v>38860</v>
      </c>
      <c r="E2416" s="32">
        <v>34</v>
      </c>
      <c r="F2416" s="29">
        <v>1667</v>
      </c>
      <c r="G2416" s="30">
        <v>56678</v>
      </c>
      <c r="H2416" s="30">
        <v>66313.259999999995</v>
      </c>
      <c r="I2416" s="29">
        <f>Dane[[#This Row],[WartośćWycena]]-Dane[[#This Row],[WartośćNFZ]]</f>
        <v>9635.2599999999948</v>
      </c>
      <c r="L2416" s="42"/>
    </row>
    <row r="2417" spans="1:12" x14ac:dyDescent="0.3">
      <c r="A2417" s="27" t="s">
        <v>121</v>
      </c>
      <c r="B2417" s="26" t="s">
        <v>39165</v>
      </c>
      <c r="C2417" s="27" t="s">
        <v>39137</v>
      </c>
      <c r="D2417" s="27" t="s">
        <v>38943</v>
      </c>
      <c r="E2417" s="32">
        <v>35</v>
      </c>
      <c r="F2417" s="29">
        <v>10038</v>
      </c>
      <c r="G2417" s="30">
        <v>351330</v>
      </c>
      <c r="H2417" s="30">
        <v>411056.1</v>
      </c>
      <c r="I2417" s="29">
        <f>Dane[[#This Row],[WartośćWycena]]-Dane[[#This Row],[WartośćNFZ]]</f>
        <v>59726.099999999977</v>
      </c>
      <c r="L2417" s="42"/>
    </row>
    <row r="2418" spans="1:12" x14ac:dyDescent="0.3">
      <c r="A2418" s="27" t="s">
        <v>121</v>
      </c>
      <c r="B2418" s="26" t="s">
        <v>39165</v>
      </c>
      <c r="C2418" s="27" t="s">
        <v>39137</v>
      </c>
      <c r="D2418" s="27" t="s">
        <v>38945</v>
      </c>
      <c r="E2418" s="32">
        <v>121</v>
      </c>
      <c r="F2418" s="29">
        <v>6613</v>
      </c>
      <c r="G2418" s="30">
        <v>800173</v>
      </c>
      <c r="H2418" s="30">
        <v>936202.40999999992</v>
      </c>
      <c r="I2418" s="29">
        <f>Dane[[#This Row],[WartośćWycena]]-Dane[[#This Row],[WartośćNFZ]]</f>
        <v>136029.40999999992</v>
      </c>
      <c r="L2418" s="42"/>
    </row>
    <row r="2419" spans="1:12" x14ac:dyDescent="0.3">
      <c r="A2419" s="27" t="s">
        <v>121</v>
      </c>
      <c r="B2419" s="26" t="s">
        <v>39165</v>
      </c>
      <c r="C2419" s="27" t="s">
        <v>39137</v>
      </c>
      <c r="D2419" s="27" t="s">
        <v>39000</v>
      </c>
      <c r="E2419" s="32">
        <v>2</v>
      </c>
      <c r="F2419" s="29">
        <v>5609</v>
      </c>
      <c r="G2419" s="30">
        <v>11218</v>
      </c>
      <c r="H2419" s="30">
        <v>13125.06</v>
      </c>
      <c r="I2419" s="29">
        <f>Dane[[#This Row],[WartośćWycena]]-Dane[[#This Row],[WartośćNFZ]]</f>
        <v>1907.0599999999995</v>
      </c>
      <c r="L2419" s="42"/>
    </row>
    <row r="2420" spans="1:12" x14ac:dyDescent="0.3">
      <c r="A2420" s="27" t="s">
        <v>121</v>
      </c>
      <c r="B2420" s="26" t="s">
        <v>39165</v>
      </c>
      <c r="C2420" s="27" t="s">
        <v>39137</v>
      </c>
      <c r="D2420" s="27" t="s">
        <v>38947</v>
      </c>
      <c r="E2420" s="32">
        <v>52</v>
      </c>
      <c r="F2420" s="29">
        <v>1417</v>
      </c>
      <c r="G2420" s="30">
        <v>73684</v>
      </c>
      <c r="H2420" s="30">
        <v>86210.28</v>
      </c>
      <c r="I2420" s="29">
        <f>Dane[[#This Row],[WartośćWycena]]-Dane[[#This Row],[WartośćNFZ]]</f>
        <v>12526.279999999999</v>
      </c>
      <c r="L2420" s="42"/>
    </row>
    <row r="2421" spans="1:12" x14ac:dyDescent="0.3">
      <c r="A2421" s="27" t="s">
        <v>121</v>
      </c>
      <c r="B2421" s="26" t="s">
        <v>39165</v>
      </c>
      <c r="C2421" s="27" t="s">
        <v>39137</v>
      </c>
      <c r="D2421" s="27" t="s">
        <v>38949</v>
      </c>
      <c r="E2421" s="32">
        <v>40</v>
      </c>
      <c r="F2421" s="29">
        <v>650</v>
      </c>
      <c r="G2421" s="30">
        <v>26000</v>
      </c>
      <c r="H2421" s="30">
        <v>30420</v>
      </c>
      <c r="I2421" s="29">
        <f>Dane[[#This Row],[WartośćWycena]]-Dane[[#This Row],[WartośćNFZ]]</f>
        <v>4420</v>
      </c>
      <c r="L2421" s="42"/>
    </row>
    <row r="2422" spans="1:12" x14ac:dyDescent="0.3">
      <c r="A2422" s="27" t="s">
        <v>121</v>
      </c>
      <c r="B2422" s="26" t="s">
        <v>39165</v>
      </c>
      <c r="C2422" s="27" t="s">
        <v>39137</v>
      </c>
      <c r="D2422" s="27" t="s">
        <v>38951</v>
      </c>
      <c r="E2422" s="32">
        <v>1</v>
      </c>
      <c r="F2422" s="29">
        <v>2362</v>
      </c>
      <c r="G2422" s="30">
        <v>2362</v>
      </c>
      <c r="H2422" s="30">
        <v>2763.54</v>
      </c>
      <c r="I2422" s="29">
        <f>Dane[[#This Row],[WartośćWycena]]-Dane[[#This Row],[WartośćNFZ]]</f>
        <v>401.53999999999996</v>
      </c>
      <c r="L2422" s="42"/>
    </row>
    <row r="2423" spans="1:12" x14ac:dyDescent="0.3">
      <c r="A2423" s="27" t="s">
        <v>121</v>
      </c>
      <c r="B2423" s="26" t="s">
        <v>39165</v>
      </c>
      <c r="C2423" s="27" t="s">
        <v>39137</v>
      </c>
      <c r="D2423" s="27" t="s">
        <v>38953</v>
      </c>
      <c r="E2423" s="32">
        <v>27</v>
      </c>
      <c r="F2423" s="29">
        <v>6931</v>
      </c>
      <c r="G2423" s="30">
        <v>187137</v>
      </c>
      <c r="H2423" s="30">
        <v>218950.28999999998</v>
      </c>
      <c r="I2423" s="29">
        <f>Dane[[#This Row],[WartośćWycena]]-Dane[[#This Row],[WartośćNFZ]]</f>
        <v>31813.289999999979</v>
      </c>
      <c r="L2423" s="42"/>
    </row>
    <row r="2424" spans="1:12" x14ac:dyDescent="0.3">
      <c r="A2424" s="27" t="s">
        <v>121</v>
      </c>
      <c r="B2424" s="26" t="s">
        <v>39165</v>
      </c>
      <c r="C2424" s="27" t="s">
        <v>39137</v>
      </c>
      <c r="D2424" s="27" t="s">
        <v>38955</v>
      </c>
      <c r="E2424" s="32">
        <v>169</v>
      </c>
      <c r="F2424" s="29">
        <v>3838</v>
      </c>
      <c r="G2424" s="30">
        <v>648622</v>
      </c>
      <c r="H2424" s="30">
        <v>758887.74</v>
      </c>
      <c r="I2424" s="29">
        <f>Dane[[#This Row],[WartośćWycena]]-Dane[[#This Row],[WartośćNFZ]]</f>
        <v>110265.73999999999</v>
      </c>
      <c r="L2424" s="42"/>
    </row>
    <row r="2425" spans="1:12" x14ac:dyDescent="0.3">
      <c r="A2425" s="27" t="s">
        <v>121</v>
      </c>
      <c r="B2425" s="26" t="s">
        <v>39165</v>
      </c>
      <c r="C2425" s="27" t="s">
        <v>39137</v>
      </c>
      <c r="D2425" s="27" t="s">
        <v>38957</v>
      </c>
      <c r="E2425" s="32">
        <v>301</v>
      </c>
      <c r="F2425" s="29">
        <v>2067</v>
      </c>
      <c r="G2425" s="30">
        <v>622167</v>
      </c>
      <c r="H2425" s="30">
        <v>727935.39</v>
      </c>
      <c r="I2425" s="29">
        <f>Dane[[#This Row],[WartośćWycena]]-Dane[[#This Row],[WartośćNFZ]]</f>
        <v>105768.39000000001</v>
      </c>
      <c r="L2425" s="42"/>
    </row>
    <row r="2426" spans="1:12" x14ac:dyDescent="0.3">
      <c r="A2426" s="27" t="s">
        <v>121</v>
      </c>
      <c r="B2426" s="26" t="s">
        <v>39165</v>
      </c>
      <c r="C2426" s="27" t="s">
        <v>39137</v>
      </c>
      <c r="D2426" s="27" t="s">
        <v>38959</v>
      </c>
      <c r="E2426" s="32">
        <v>2</v>
      </c>
      <c r="F2426" s="29">
        <v>4546</v>
      </c>
      <c r="G2426" s="30">
        <v>9092</v>
      </c>
      <c r="H2426" s="30">
        <v>10637.64</v>
      </c>
      <c r="I2426" s="29">
        <f>Dane[[#This Row],[WartośćWycena]]-Dane[[#This Row],[WartośćNFZ]]</f>
        <v>1545.6399999999994</v>
      </c>
      <c r="L2426" s="42"/>
    </row>
    <row r="2427" spans="1:12" x14ac:dyDescent="0.3">
      <c r="A2427" s="27" t="s">
        <v>121</v>
      </c>
      <c r="B2427" s="26" t="s">
        <v>39165</v>
      </c>
      <c r="C2427" s="27" t="s">
        <v>39137</v>
      </c>
      <c r="D2427" s="27" t="s">
        <v>38861</v>
      </c>
      <c r="E2427" s="32">
        <v>11</v>
      </c>
      <c r="F2427" s="29">
        <v>3838</v>
      </c>
      <c r="G2427" s="30">
        <v>42218</v>
      </c>
      <c r="H2427" s="30">
        <v>49395.06</v>
      </c>
      <c r="I2427" s="29">
        <f>Dane[[#This Row],[WartośćWycena]]-Dane[[#This Row],[WartośćNFZ]]</f>
        <v>7177.0599999999977</v>
      </c>
      <c r="L2427" s="42"/>
    </row>
    <row r="2428" spans="1:12" x14ac:dyDescent="0.3">
      <c r="A2428" s="27" t="s">
        <v>121</v>
      </c>
      <c r="B2428" s="26" t="s">
        <v>39165</v>
      </c>
      <c r="C2428" s="27" t="s">
        <v>39137</v>
      </c>
      <c r="D2428" s="27" t="s">
        <v>38962</v>
      </c>
      <c r="E2428" s="32">
        <v>3</v>
      </c>
      <c r="F2428" s="29">
        <v>4311</v>
      </c>
      <c r="G2428" s="30">
        <v>12933</v>
      </c>
      <c r="H2428" s="30">
        <v>15131.61</v>
      </c>
      <c r="I2428" s="29">
        <f>Dane[[#This Row],[WartośćWycena]]-Dane[[#This Row],[WartośćNFZ]]</f>
        <v>2198.6100000000006</v>
      </c>
      <c r="L2428" s="42"/>
    </row>
    <row r="2429" spans="1:12" x14ac:dyDescent="0.3">
      <c r="A2429" s="27" t="s">
        <v>121</v>
      </c>
      <c r="B2429" s="26" t="s">
        <v>39165</v>
      </c>
      <c r="C2429" s="27" t="s">
        <v>39137</v>
      </c>
      <c r="D2429" s="27" t="s">
        <v>39024</v>
      </c>
      <c r="E2429" s="32">
        <v>1</v>
      </c>
      <c r="F2429" s="29">
        <v>1830</v>
      </c>
      <c r="G2429" s="30">
        <v>1830</v>
      </c>
      <c r="H2429" s="30">
        <v>2141.1</v>
      </c>
      <c r="I2429" s="29">
        <f>Dane[[#This Row],[WartośćWycena]]-Dane[[#This Row],[WartośćNFZ]]</f>
        <v>311.09999999999991</v>
      </c>
      <c r="L2429" s="42"/>
    </row>
    <row r="2430" spans="1:12" x14ac:dyDescent="0.3">
      <c r="A2430" s="27" t="s">
        <v>121</v>
      </c>
      <c r="B2430" s="26" t="s">
        <v>39165</v>
      </c>
      <c r="C2430" s="27" t="s">
        <v>39137</v>
      </c>
      <c r="D2430" s="27" t="s">
        <v>39020</v>
      </c>
      <c r="E2430" s="32">
        <v>9</v>
      </c>
      <c r="F2430" s="29">
        <v>4511</v>
      </c>
      <c r="G2430" s="30">
        <v>40599</v>
      </c>
      <c r="H2430" s="30">
        <v>47500.83</v>
      </c>
      <c r="I2430" s="29">
        <f>Dane[[#This Row],[WartośćWycena]]-Dane[[#This Row],[WartośćNFZ]]</f>
        <v>6901.8300000000017</v>
      </c>
      <c r="L2430" s="42"/>
    </row>
    <row r="2431" spans="1:12" x14ac:dyDescent="0.3">
      <c r="A2431" s="27" t="s">
        <v>121</v>
      </c>
      <c r="B2431" s="26" t="s">
        <v>39165</v>
      </c>
      <c r="C2431" s="27" t="s">
        <v>39137</v>
      </c>
      <c r="D2431" s="27" t="s">
        <v>39090</v>
      </c>
      <c r="E2431" s="32">
        <v>1</v>
      </c>
      <c r="F2431" s="29">
        <v>1448</v>
      </c>
      <c r="G2431" s="30">
        <v>1448</v>
      </c>
      <c r="H2431" s="30">
        <v>1694.1599999999999</v>
      </c>
      <c r="I2431" s="29">
        <f>Dane[[#This Row],[WartośćWycena]]-Dane[[#This Row],[WartośćNFZ]]</f>
        <v>246.15999999999985</v>
      </c>
      <c r="L2431" s="42"/>
    </row>
    <row r="2432" spans="1:12" x14ac:dyDescent="0.3">
      <c r="A2432" s="27" t="s">
        <v>121</v>
      </c>
      <c r="B2432" s="26" t="s">
        <v>39165</v>
      </c>
      <c r="C2432" s="27" t="s">
        <v>39137</v>
      </c>
      <c r="D2432" s="27" t="s">
        <v>39028</v>
      </c>
      <c r="E2432" s="32">
        <v>2</v>
      </c>
      <c r="F2432" s="29">
        <v>3787</v>
      </c>
      <c r="G2432" s="30">
        <v>7574</v>
      </c>
      <c r="H2432" s="30">
        <v>8861.58</v>
      </c>
      <c r="I2432" s="29">
        <f>Dane[[#This Row],[WartośćWycena]]-Dane[[#This Row],[WartośćNFZ]]</f>
        <v>1287.58</v>
      </c>
      <c r="L2432" s="42"/>
    </row>
    <row r="2433" spans="1:12" x14ac:dyDescent="0.3">
      <c r="A2433" s="27" t="s">
        <v>121</v>
      </c>
      <c r="B2433" s="26" t="s">
        <v>39165</v>
      </c>
      <c r="C2433" s="27" t="s">
        <v>39137</v>
      </c>
      <c r="D2433" s="27" t="s">
        <v>38994</v>
      </c>
      <c r="E2433" s="32">
        <v>11</v>
      </c>
      <c r="F2433" s="29">
        <v>2618</v>
      </c>
      <c r="G2433" s="30">
        <v>28798</v>
      </c>
      <c r="H2433" s="30">
        <v>33693.659999999996</v>
      </c>
      <c r="I2433" s="29">
        <f>Dane[[#This Row],[WartośćWycena]]-Dane[[#This Row],[WartośćNFZ]]</f>
        <v>4895.6599999999962</v>
      </c>
      <c r="L2433" s="42"/>
    </row>
    <row r="2434" spans="1:12" x14ac:dyDescent="0.3">
      <c r="A2434" s="27" t="s">
        <v>121</v>
      </c>
      <c r="B2434" s="26" t="s">
        <v>39165</v>
      </c>
      <c r="C2434" s="27" t="s">
        <v>39137</v>
      </c>
      <c r="D2434" s="27" t="s">
        <v>38968</v>
      </c>
      <c r="E2434" s="32">
        <v>7</v>
      </c>
      <c r="F2434" s="29">
        <v>3896</v>
      </c>
      <c r="G2434" s="30">
        <v>27272</v>
      </c>
      <c r="H2434" s="30">
        <v>31908.239999999998</v>
      </c>
      <c r="I2434" s="29">
        <f>Dane[[#This Row],[WartośćWycena]]-Dane[[#This Row],[WartośćNFZ]]</f>
        <v>4636.239999999998</v>
      </c>
      <c r="L2434" s="42"/>
    </row>
    <row r="2435" spans="1:12" x14ac:dyDescent="0.3">
      <c r="A2435" s="27" t="s">
        <v>121</v>
      </c>
      <c r="B2435" s="26" t="s">
        <v>39165</v>
      </c>
      <c r="C2435" s="27" t="s">
        <v>39137</v>
      </c>
      <c r="D2435" s="27" t="s">
        <v>38970</v>
      </c>
      <c r="E2435" s="32">
        <v>43</v>
      </c>
      <c r="F2435" s="29">
        <v>2362</v>
      </c>
      <c r="G2435" s="30">
        <v>101566</v>
      </c>
      <c r="H2435" s="30">
        <v>118832.22</v>
      </c>
      <c r="I2435" s="29">
        <f>Dane[[#This Row],[WartośćWycena]]-Dane[[#This Row],[WartośćNFZ]]</f>
        <v>17266.22</v>
      </c>
      <c r="L2435" s="42"/>
    </row>
    <row r="2436" spans="1:12" x14ac:dyDescent="0.3">
      <c r="A2436" s="27" t="s">
        <v>121</v>
      </c>
      <c r="B2436" s="26" t="s">
        <v>39165</v>
      </c>
      <c r="C2436" s="27" t="s">
        <v>39137</v>
      </c>
      <c r="D2436" s="27" t="s">
        <v>38972</v>
      </c>
      <c r="E2436" s="32">
        <v>58</v>
      </c>
      <c r="F2436" s="29">
        <v>709</v>
      </c>
      <c r="G2436" s="30">
        <v>41122</v>
      </c>
      <c r="H2436" s="30">
        <v>48112.74</v>
      </c>
      <c r="I2436" s="29">
        <f>Dane[[#This Row],[WartośćWycena]]-Dane[[#This Row],[WartośćNFZ]]</f>
        <v>6990.739999999998</v>
      </c>
      <c r="L2436" s="42"/>
    </row>
    <row r="2437" spans="1:12" x14ac:dyDescent="0.3">
      <c r="A2437" s="27" t="s">
        <v>121</v>
      </c>
      <c r="B2437" s="26" t="s">
        <v>39165</v>
      </c>
      <c r="C2437" s="27" t="s">
        <v>39137</v>
      </c>
      <c r="D2437" s="27" t="s">
        <v>39006</v>
      </c>
      <c r="E2437" s="32">
        <v>3</v>
      </c>
      <c r="F2437" s="29">
        <v>7027</v>
      </c>
      <c r="G2437" s="30">
        <v>21081</v>
      </c>
      <c r="H2437" s="30">
        <v>24664.77</v>
      </c>
      <c r="I2437" s="29">
        <f>Dane[[#This Row],[WartośćWycena]]-Dane[[#This Row],[WartośćNFZ]]</f>
        <v>3583.7700000000004</v>
      </c>
      <c r="L2437" s="42"/>
    </row>
    <row r="2438" spans="1:12" x14ac:dyDescent="0.3">
      <c r="A2438" s="27" t="s">
        <v>121</v>
      </c>
      <c r="B2438" s="26" t="s">
        <v>39165</v>
      </c>
      <c r="C2438" s="27" t="s">
        <v>39137</v>
      </c>
      <c r="D2438" s="27" t="s">
        <v>39092</v>
      </c>
      <c r="E2438" s="32">
        <v>1</v>
      </c>
      <c r="F2438" s="29">
        <v>3208</v>
      </c>
      <c r="G2438" s="30">
        <v>3208</v>
      </c>
      <c r="H2438" s="30">
        <v>3753.3599999999997</v>
      </c>
      <c r="I2438" s="29">
        <f>Dane[[#This Row],[WartośćWycena]]-Dane[[#This Row],[WartośćNFZ]]</f>
        <v>545.35999999999967</v>
      </c>
      <c r="L2438" s="42"/>
    </row>
    <row r="2439" spans="1:12" x14ac:dyDescent="0.3">
      <c r="A2439" s="27" t="s">
        <v>121</v>
      </c>
      <c r="B2439" s="26" t="s">
        <v>39165</v>
      </c>
      <c r="C2439" s="27" t="s">
        <v>39137</v>
      </c>
      <c r="D2439" s="27" t="s">
        <v>39094</v>
      </c>
      <c r="E2439" s="32">
        <v>1</v>
      </c>
      <c r="F2439" s="29">
        <v>4345</v>
      </c>
      <c r="G2439" s="30">
        <v>4345</v>
      </c>
      <c r="H2439" s="30">
        <v>5083.6499999999996</v>
      </c>
      <c r="I2439" s="29">
        <f>Dane[[#This Row],[WartośćWycena]]-Dane[[#This Row],[WartośćNFZ]]</f>
        <v>738.64999999999964</v>
      </c>
      <c r="L2439" s="42"/>
    </row>
    <row r="2440" spans="1:12" x14ac:dyDescent="0.3">
      <c r="A2440" s="27" t="s">
        <v>121</v>
      </c>
      <c r="B2440" s="26" t="s">
        <v>39165</v>
      </c>
      <c r="C2440" s="27" t="s">
        <v>39137</v>
      </c>
      <c r="D2440" s="27" t="s">
        <v>38875</v>
      </c>
      <c r="E2440" s="32">
        <v>2</v>
      </c>
      <c r="F2440" s="29">
        <v>1400</v>
      </c>
      <c r="G2440" s="30">
        <v>2800</v>
      </c>
      <c r="H2440" s="30">
        <v>3276</v>
      </c>
      <c r="I2440" s="29">
        <f>Dane[[#This Row],[WartośćWycena]]-Dane[[#This Row],[WartośćNFZ]]</f>
        <v>476</v>
      </c>
      <c r="L2440" s="42"/>
    </row>
    <row r="2441" spans="1:12" x14ac:dyDescent="0.3">
      <c r="A2441" s="27" t="s">
        <v>121</v>
      </c>
      <c r="B2441" s="26" t="s">
        <v>39165</v>
      </c>
      <c r="C2441" s="27" t="s">
        <v>39137</v>
      </c>
      <c r="D2441" s="27" t="s">
        <v>38885</v>
      </c>
      <c r="E2441" s="32">
        <v>8</v>
      </c>
      <c r="F2441" s="29">
        <v>5915</v>
      </c>
      <c r="G2441" s="30">
        <v>47320</v>
      </c>
      <c r="H2441" s="30">
        <v>55364.399999999994</v>
      </c>
      <c r="I2441" s="29">
        <f>Dane[[#This Row],[WartośćWycena]]-Dane[[#This Row],[WartośćNFZ]]</f>
        <v>8044.3999999999942</v>
      </c>
      <c r="L2441" s="42"/>
    </row>
    <row r="2442" spans="1:12" x14ac:dyDescent="0.3">
      <c r="A2442" s="27" t="s">
        <v>121</v>
      </c>
      <c r="B2442" s="26" t="s">
        <v>39165</v>
      </c>
      <c r="C2442" s="27" t="s">
        <v>39137</v>
      </c>
      <c r="D2442" s="27" t="s">
        <v>38887</v>
      </c>
      <c r="E2442" s="32">
        <v>1</v>
      </c>
      <c r="F2442" s="29">
        <v>2243</v>
      </c>
      <c r="G2442" s="30">
        <v>2243</v>
      </c>
      <c r="H2442" s="30">
        <v>2624.31</v>
      </c>
      <c r="I2442" s="29">
        <f>Dane[[#This Row],[WartośćWycena]]-Dane[[#This Row],[WartośćNFZ]]</f>
        <v>381.30999999999995</v>
      </c>
      <c r="L2442" s="42"/>
    </row>
    <row r="2443" spans="1:12" x14ac:dyDescent="0.3">
      <c r="A2443" s="27" t="s">
        <v>121</v>
      </c>
      <c r="B2443" s="26" t="s">
        <v>39165</v>
      </c>
      <c r="C2443" s="27" t="s">
        <v>39137</v>
      </c>
      <c r="D2443" s="27" t="s">
        <v>38889</v>
      </c>
      <c r="E2443" s="32">
        <v>5</v>
      </c>
      <c r="F2443" s="29">
        <v>11514</v>
      </c>
      <c r="G2443" s="30">
        <v>57570</v>
      </c>
      <c r="H2443" s="30">
        <v>67356.899999999994</v>
      </c>
      <c r="I2443" s="29">
        <f>Dane[[#This Row],[WartośćWycena]]-Dane[[#This Row],[WartośćNFZ]]</f>
        <v>9786.8999999999942</v>
      </c>
      <c r="L2443" s="42"/>
    </row>
    <row r="2444" spans="1:12" x14ac:dyDescent="0.3">
      <c r="A2444" s="27" t="s">
        <v>121</v>
      </c>
      <c r="B2444" s="26" t="s">
        <v>39165</v>
      </c>
      <c r="C2444" s="27" t="s">
        <v>39137</v>
      </c>
      <c r="D2444" s="27" t="s">
        <v>38891</v>
      </c>
      <c r="E2444" s="32">
        <v>1</v>
      </c>
      <c r="F2444" s="29">
        <v>8090</v>
      </c>
      <c r="G2444" s="30">
        <v>8090</v>
      </c>
      <c r="H2444" s="30">
        <v>9465.2999999999993</v>
      </c>
      <c r="I2444" s="29">
        <f>Dane[[#This Row],[WartośćWycena]]-Dane[[#This Row],[WartośćNFZ]]</f>
        <v>1375.2999999999993</v>
      </c>
      <c r="L2444" s="42"/>
    </row>
    <row r="2445" spans="1:12" x14ac:dyDescent="0.3">
      <c r="A2445" s="27" t="s">
        <v>121</v>
      </c>
      <c r="B2445" s="26" t="s">
        <v>39165</v>
      </c>
      <c r="C2445" s="27" t="s">
        <v>39137</v>
      </c>
      <c r="D2445" s="27" t="s">
        <v>38893</v>
      </c>
      <c r="E2445" s="32">
        <v>66</v>
      </c>
      <c r="F2445" s="29">
        <v>15056</v>
      </c>
      <c r="G2445" s="30">
        <v>993696</v>
      </c>
      <c r="H2445" s="30">
        <v>1162624.32</v>
      </c>
      <c r="I2445" s="29">
        <f>Dane[[#This Row],[WartośćWycena]]-Dane[[#This Row],[WartośćNFZ]]</f>
        <v>168928.32000000007</v>
      </c>
      <c r="L2445" s="42"/>
    </row>
    <row r="2446" spans="1:12" x14ac:dyDescent="0.3">
      <c r="A2446" s="27" t="s">
        <v>121</v>
      </c>
      <c r="B2446" s="26" t="s">
        <v>39165</v>
      </c>
      <c r="C2446" s="27" t="s">
        <v>39137</v>
      </c>
      <c r="D2446" s="27" t="s">
        <v>38858</v>
      </c>
      <c r="E2446" s="32">
        <v>17</v>
      </c>
      <c r="F2446" s="29">
        <v>6554</v>
      </c>
      <c r="G2446" s="30">
        <v>111418</v>
      </c>
      <c r="H2446" s="30">
        <v>130359.05999999998</v>
      </c>
      <c r="I2446" s="29">
        <f>Dane[[#This Row],[WartośćWycena]]-Dane[[#This Row],[WartośćNFZ]]</f>
        <v>18941.059999999983</v>
      </c>
      <c r="L2446" s="42"/>
    </row>
    <row r="2447" spans="1:12" x14ac:dyDescent="0.3">
      <c r="A2447" s="27" t="s">
        <v>121</v>
      </c>
      <c r="B2447" s="26" t="s">
        <v>39165</v>
      </c>
      <c r="C2447" s="27" t="s">
        <v>39137</v>
      </c>
      <c r="D2447" s="27" t="s">
        <v>38896</v>
      </c>
      <c r="E2447" s="32">
        <v>4</v>
      </c>
      <c r="F2447" s="29">
        <v>1299</v>
      </c>
      <c r="G2447" s="30">
        <v>5196</v>
      </c>
      <c r="H2447" s="30">
        <v>6079.32</v>
      </c>
      <c r="I2447" s="29">
        <f>Dane[[#This Row],[WartośćWycena]]-Dane[[#This Row],[WartośćNFZ]]</f>
        <v>883.31999999999971</v>
      </c>
      <c r="L2447" s="42"/>
    </row>
    <row r="2448" spans="1:12" x14ac:dyDescent="0.3">
      <c r="A2448" s="27" t="s">
        <v>121</v>
      </c>
      <c r="B2448" s="26" t="s">
        <v>39165</v>
      </c>
      <c r="C2448" s="27" t="s">
        <v>39137</v>
      </c>
      <c r="D2448" s="27" t="s">
        <v>38978</v>
      </c>
      <c r="E2448" s="32">
        <v>22</v>
      </c>
      <c r="F2448" s="29">
        <v>17123</v>
      </c>
      <c r="G2448" s="30">
        <v>376706</v>
      </c>
      <c r="H2448" s="30">
        <v>440746.02</v>
      </c>
      <c r="I2448" s="29">
        <f>Dane[[#This Row],[WartośćWycena]]-Dane[[#This Row],[WartośćNFZ]]</f>
        <v>64040.020000000019</v>
      </c>
      <c r="L2448" s="42"/>
    </row>
    <row r="2449" spans="1:12" x14ac:dyDescent="0.3">
      <c r="A2449" s="27" t="s">
        <v>121</v>
      </c>
      <c r="B2449" s="26" t="s">
        <v>39165</v>
      </c>
      <c r="C2449" s="27" t="s">
        <v>39137</v>
      </c>
      <c r="D2449" s="27" t="s">
        <v>38909</v>
      </c>
      <c r="E2449" s="32">
        <v>10</v>
      </c>
      <c r="F2449" s="29">
        <v>13935</v>
      </c>
      <c r="G2449" s="30">
        <v>139350</v>
      </c>
      <c r="H2449" s="30">
        <v>163039.5</v>
      </c>
      <c r="I2449" s="29">
        <f>Dane[[#This Row],[WartośćWycena]]-Dane[[#This Row],[WartośćNFZ]]</f>
        <v>23689.5</v>
      </c>
      <c r="L2449" s="42"/>
    </row>
    <row r="2450" spans="1:12" x14ac:dyDescent="0.3">
      <c r="A2450" s="27" t="s">
        <v>121</v>
      </c>
      <c r="B2450" s="26" t="s">
        <v>39165</v>
      </c>
      <c r="C2450" s="27" t="s">
        <v>39137</v>
      </c>
      <c r="D2450" s="27" t="s">
        <v>38911</v>
      </c>
      <c r="E2450" s="32">
        <v>4</v>
      </c>
      <c r="F2450" s="29">
        <v>3431</v>
      </c>
      <c r="G2450" s="30">
        <v>13724</v>
      </c>
      <c r="H2450" s="30">
        <v>16057.08</v>
      </c>
      <c r="I2450" s="29">
        <f>Dane[[#This Row],[WartośćWycena]]-Dane[[#This Row],[WartośćNFZ]]</f>
        <v>2333.08</v>
      </c>
      <c r="L2450" s="42"/>
    </row>
    <row r="2451" spans="1:12" x14ac:dyDescent="0.3">
      <c r="A2451" s="27" t="s">
        <v>121</v>
      </c>
      <c r="B2451" s="26" t="s">
        <v>39165</v>
      </c>
      <c r="C2451" s="27" t="s">
        <v>39137</v>
      </c>
      <c r="D2451" s="27" t="s">
        <v>38913</v>
      </c>
      <c r="E2451" s="32">
        <v>4</v>
      </c>
      <c r="F2451" s="29">
        <v>2776</v>
      </c>
      <c r="G2451" s="30">
        <v>11104</v>
      </c>
      <c r="H2451" s="30">
        <v>12991.679999999998</v>
      </c>
      <c r="I2451" s="29">
        <f>Dane[[#This Row],[WartośćWycena]]-Dane[[#This Row],[WartośćNFZ]]</f>
        <v>1887.6799999999985</v>
      </c>
      <c r="L2451" s="42"/>
    </row>
    <row r="2452" spans="1:12" x14ac:dyDescent="0.3">
      <c r="A2452" s="27" t="s">
        <v>121</v>
      </c>
      <c r="B2452" s="26" t="s">
        <v>39165</v>
      </c>
      <c r="C2452" s="27" t="s">
        <v>39137</v>
      </c>
      <c r="D2452" s="27" t="s">
        <v>38917</v>
      </c>
      <c r="E2452" s="32">
        <v>27</v>
      </c>
      <c r="F2452" s="29">
        <v>9447</v>
      </c>
      <c r="G2452" s="30">
        <v>255069</v>
      </c>
      <c r="H2452" s="30">
        <v>298430.73</v>
      </c>
      <c r="I2452" s="29">
        <f>Dane[[#This Row],[WartośćWycena]]-Dane[[#This Row],[WartośćNFZ]]</f>
        <v>43361.729999999981</v>
      </c>
      <c r="L2452" s="42"/>
    </row>
    <row r="2453" spans="1:12" x14ac:dyDescent="0.3">
      <c r="A2453" s="27" t="s">
        <v>121</v>
      </c>
      <c r="B2453" s="26" t="s">
        <v>39165</v>
      </c>
      <c r="C2453" s="27" t="s">
        <v>39137</v>
      </c>
      <c r="D2453" s="27" t="s">
        <v>38921</v>
      </c>
      <c r="E2453" s="32">
        <v>9</v>
      </c>
      <c r="F2453" s="29">
        <v>590</v>
      </c>
      <c r="G2453" s="30">
        <v>5310</v>
      </c>
      <c r="H2453" s="30">
        <v>6212.7</v>
      </c>
      <c r="I2453" s="29">
        <f>Dane[[#This Row],[WartośćWycena]]-Dane[[#This Row],[WartośćNFZ]]</f>
        <v>902.69999999999982</v>
      </c>
      <c r="L2453" s="42"/>
    </row>
    <row r="2454" spans="1:12" x14ac:dyDescent="0.3">
      <c r="A2454" s="27" t="s">
        <v>121</v>
      </c>
      <c r="B2454" s="26" t="s">
        <v>39165</v>
      </c>
      <c r="C2454" s="27" t="s">
        <v>39137</v>
      </c>
      <c r="D2454" s="27" t="s">
        <v>38984</v>
      </c>
      <c r="E2454" s="32">
        <v>1</v>
      </c>
      <c r="F2454" s="29">
        <v>4901</v>
      </c>
      <c r="G2454" s="30">
        <v>4901</v>
      </c>
      <c r="H2454" s="30">
        <v>5734.17</v>
      </c>
      <c r="I2454" s="29">
        <f>Dane[[#This Row],[WartośćWycena]]-Dane[[#This Row],[WartośćNFZ]]</f>
        <v>833.17000000000007</v>
      </c>
      <c r="L2454" s="42"/>
    </row>
    <row r="2455" spans="1:12" x14ac:dyDescent="0.3">
      <c r="A2455" s="27" t="s">
        <v>121</v>
      </c>
      <c r="B2455" s="26" t="s">
        <v>39165</v>
      </c>
      <c r="C2455" s="27" t="s">
        <v>39137</v>
      </c>
      <c r="D2455" s="27" t="s">
        <v>38927</v>
      </c>
      <c r="E2455" s="32">
        <v>1</v>
      </c>
      <c r="F2455" s="29">
        <v>2952</v>
      </c>
      <c r="G2455" s="30">
        <v>2952</v>
      </c>
      <c r="H2455" s="30">
        <v>3453.8399999999997</v>
      </c>
      <c r="I2455" s="29">
        <f>Dane[[#This Row],[WartośćWycena]]-Dane[[#This Row],[WartośćNFZ]]</f>
        <v>501.83999999999969</v>
      </c>
      <c r="L2455" s="42"/>
    </row>
    <row r="2456" spans="1:12" x14ac:dyDescent="0.3">
      <c r="A2456" s="27" t="s">
        <v>121</v>
      </c>
      <c r="B2456" s="26" t="s">
        <v>39165</v>
      </c>
      <c r="C2456" s="27" t="s">
        <v>39137</v>
      </c>
      <c r="D2456" s="27" t="s">
        <v>39014</v>
      </c>
      <c r="E2456" s="32">
        <v>1</v>
      </c>
      <c r="F2456" s="29">
        <v>3565</v>
      </c>
      <c r="G2456" s="30">
        <v>3565</v>
      </c>
      <c r="H2456" s="30">
        <v>4171.05</v>
      </c>
      <c r="I2456" s="29">
        <f>Dane[[#This Row],[WartośćWycena]]-Dane[[#This Row],[WartośćNFZ]]</f>
        <v>606.05000000000018</v>
      </c>
      <c r="L2456" s="42"/>
    </row>
    <row r="2457" spans="1:12" x14ac:dyDescent="0.3">
      <c r="A2457" s="27" t="s">
        <v>121</v>
      </c>
      <c r="B2457" s="26" t="s">
        <v>39165</v>
      </c>
      <c r="C2457" s="27" t="s">
        <v>39137</v>
      </c>
      <c r="D2457" s="27" t="s">
        <v>38943</v>
      </c>
      <c r="E2457" s="32">
        <v>27</v>
      </c>
      <c r="F2457" s="29">
        <v>10038</v>
      </c>
      <c r="G2457" s="30">
        <v>271026</v>
      </c>
      <c r="H2457" s="30">
        <v>317100.42</v>
      </c>
      <c r="I2457" s="29">
        <f>Dane[[#This Row],[WartośćWycena]]-Dane[[#This Row],[WartośćNFZ]]</f>
        <v>46074.419999999984</v>
      </c>
      <c r="L2457" s="42"/>
    </row>
    <row r="2458" spans="1:12" x14ac:dyDescent="0.3">
      <c r="A2458" s="27" t="s">
        <v>121</v>
      </c>
      <c r="B2458" s="26" t="s">
        <v>39165</v>
      </c>
      <c r="C2458" s="27" t="s">
        <v>39137</v>
      </c>
      <c r="D2458" s="27" t="s">
        <v>38945</v>
      </c>
      <c r="E2458" s="32">
        <v>257</v>
      </c>
      <c r="F2458" s="29">
        <v>6613</v>
      </c>
      <c r="G2458" s="30">
        <v>1699541</v>
      </c>
      <c r="H2458" s="30">
        <v>1988462.9699999997</v>
      </c>
      <c r="I2458" s="29">
        <f>Dane[[#This Row],[WartośćWycena]]-Dane[[#This Row],[WartośćNFZ]]</f>
        <v>288921.96999999974</v>
      </c>
      <c r="L2458" s="42"/>
    </row>
    <row r="2459" spans="1:12" x14ac:dyDescent="0.3">
      <c r="A2459" s="27" t="s">
        <v>121</v>
      </c>
      <c r="B2459" s="26" t="s">
        <v>39165</v>
      </c>
      <c r="C2459" s="27" t="s">
        <v>39137</v>
      </c>
      <c r="D2459" s="27" t="s">
        <v>38957</v>
      </c>
      <c r="E2459" s="32">
        <v>24</v>
      </c>
      <c r="F2459" s="29">
        <v>2067</v>
      </c>
      <c r="G2459" s="30">
        <v>49608</v>
      </c>
      <c r="H2459" s="30">
        <v>58041.36</v>
      </c>
      <c r="I2459" s="29">
        <f>Dane[[#This Row],[WartośćWycena]]-Dane[[#This Row],[WartośćNFZ]]</f>
        <v>8433.36</v>
      </c>
      <c r="L2459" s="42"/>
    </row>
    <row r="2460" spans="1:12" x14ac:dyDescent="0.3">
      <c r="A2460" s="27" t="s">
        <v>121</v>
      </c>
      <c r="B2460" s="26" t="s">
        <v>39165</v>
      </c>
      <c r="C2460" s="27" t="s">
        <v>39137</v>
      </c>
      <c r="D2460" s="27" t="s">
        <v>38959</v>
      </c>
      <c r="E2460" s="32">
        <v>5</v>
      </c>
      <c r="F2460" s="29">
        <v>4546</v>
      </c>
      <c r="G2460" s="30">
        <v>22730</v>
      </c>
      <c r="H2460" s="30">
        <v>26594.1</v>
      </c>
      <c r="I2460" s="29">
        <f>Dane[[#This Row],[WartośćWycena]]-Dane[[#This Row],[WartośćNFZ]]</f>
        <v>3864.0999999999985</v>
      </c>
      <c r="L2460" s="42"/>
    </row>
    <row r="2461" spans="1:12" x14ac:dyDescent="0.3">
      <c r="A2461" s="27" t="s">
        <v>121</v>
      </c>
      <c r="B2461" s="26" t="s">
        <v>39165</v>
      </c>
      <c r="C2461" s="27" t="s">
        <v>39137</v>
      </c>
      <c r="D2461" s="27" t="s">
        <v>38861</v>
      </c>
      <c r="E2461" s="32">
        <v>5</v>
      </c>
      <c r="F2461" s="29">
        <v>3838</v>
      </c>
      <c r="G2461" s="30">
        <v>19190</v>
      </c>
      <c r="H2461" s="30">
        <v>22452.3</v>
      </c>
      <c r="I2461" s="29">
        <f>Dane[[#This Row],[WartośćWycena]]-Dane[[#This Row],[WartośćNFZ]]</f>
        <v>3262.2999999999993</v>
      </c>
      <c r="L2461" s="42"/>
    </row>
    <row r="2462" spans="1:12" x14ac:dyDescent="0.3">
      <c r="A2462" s="27" t="s">
        <v>121</v>
      </c>
      <c r="B2462" s="26" t="s">
        <v>39165</v>
      </c>
      <c r="C2462" s="27" t="s">
        <v>39137</v>
      </c>
      <c r="D2462" s="27" t="s">
        <v>38988</v>
      </c>
      <c r="E2462" s="32">
        <v>1</v>
      </c>
      <c r="F2462" s="29">
        <v>18540</v>
      </c>
      <c r="G2462" s="30">
        <v>18540</v>
      </c>
      <c r="H2462" s="30">
        <v>21691.8</v>
      </c>
      <c r="I2462" s="29">
        <f>Dane[[#This Row],[WartośćWycena]]-Dane[[#This Row],[WartośćNFZ]]</f>
        <v>3151.7999999999993</v>
      </c>
      <c r="L2462" s="42"/>
    </row>
    <row r="2463" spans="1:12" x14ac:dyDescent="0.3">
      <c r="A2463" s="27" t="s">
        <v>121</v>
      </c>
      <c r="B2463" s="26" t="s">
        <v>39165</v>
      </c>
      <c r="C2463" s="27" t="s">
        <v>39137</v>
      </c>
      <c r="D2463" s="27" t="s">
        <v>38962</v>
      </c>
      <c r="E2463" s="32">
        <v>1</v>
      </c>
      <c r="F2463" s="29">
        <v>4311</v>
      </c>
      <c r="G2463" s="30">
        <v>4311</v>
      </c>
      <c r="H2463" s="30">
        <v>5043.87</v>
      </c>
      <c r="I2463" s="29">
        <f>Dane[[#This Row],[WartośćWycena]]-Dane[[#This Row],[WartośćNFZ]]</f>
        <v>732.86999999999989</v>
      </c>
      <c r="L2463" s="42"/>
    </row>
    <row r="2464" spans="1:12" x14ac:dyDescent="0.3">
      <c r="A2464" s="27" t="s">
        <v>121</v>
      </c>
      <c r="B2464" s="26" t="s">
        <v>39165</v>
      </c>
      <c r="C2464" s="27" t="s">
        <v>39137</v>
      </c>
      <c r="D2464" s="27" t="s">
        <v>39026</v>
      </c>
      <c r="E2464" s="32">
        <v>10</v>
      </c>
      <c r="F2464" s="29">
        <v>16377</v>
      </c>
      <c r="G2464" s="30">
        <v>163770</v>
      </c>
      <c r="H2464" s="30">
        <v>191610.9</v>
      </c>
      <c r="I2464" s="29">
        <f>Dane[[#This Row],[WartośćWycena]]-Dane[[#This Row],[WartośćNFZ]]</f>
        <v>27840.899999999994</v>
      </c>
      <c r="L2464" s="42"/>
    </row>
    <row r="2465" spans="1:12" x14ac:dyDescent="0.3">
      <c r="A2465" s="27" t="s">
        <v>121</v>
      </c>
      <c r="B2465" s="26" t="s">
        <v>39165</v>
      </c>
      <c r="C2465" s="27" t="s">
        <v>39137</v>
      </c>
      <c r="D2465" s="27" t="s">
        <v>38994</v>
      </c>
      <c r="E2465" s="32">
        <v>1</v>
      </c>
      <c r="F2465" s="29">
        <v>2618</v>
      </c>
      <c r="G2465" s="30">
        <v>2618</v>
      </c>
      <c r="H2465" s="30">
        <v>3063.06</v>
      </c>
      <c r="I2465" s="29">
        <f>Dane[[#This Row],[WartośćWycena]]-Dane[[#This Row],[WartośćNFZ]]</f>
        <v>445.05999999999995</v>
      </c>
      <c r="L2465" s="42"/>
    </row>
    <row r="2466" spans="1:12" x14ac:dyDescent="0.3">
      <c r="A2466" s="27" t="s">
        <v>121</v>
      </c>
      <c r="B2466" s="26" t="s">
        <v>39165</v>
      </c>
      <c r="C2466" s="27" t="s">
        <v>39137</v>
      </c>
      <c r="D2466" s="27" t="s">
        <v>39095</v>
      </c>
      <c r="E2466" s="32">
        <v>1</v>
      </c>
      <c r="F2466" s="29">
        <v>16433</v>
      </c>
      <c r="G2466" s="30">
        <v>16433</v>
      </c>
      <c r="H2466" s="30">
        <v>19226.61</v>
      </c>
      <c r="I2466" s="29">
        <f>Dane[[#This Row],[WartośćWycena]]-Dane[[#This Row],[WartośćNFZ]]</f>
        <v>2793.6100000000006</v>
      </c>
      <c r="L2466" s="42"/>
    </row>
    <row r="2467" spans="1:12" x14ac:dyDescent="0.3">
      <c r="A2467" s="27" t="s">
        <v>121</v>
      </c>
      <c r="B2467" s="26" t="s">
        <v>39165</v>
      </c>
      <c r="C2467" s="27" t="s">
        <v>39137</v>
      </c>
      <c r="D2467" s="27" t="s">
        <v>38968</v>
      </c>
      <c r="E2467" s="32">
        <v>47</v>
      </c>
      <c r="F2467" s="29">
        <v>3896</v>
      </c>
      <c r="G2467" s="30">
        <v>183112</v>
      </c>
      <c r="H2467" s="30">
        <v>214241.03999999998</v>
      </c>
      <c r="I2467" s="29">
        <f>Dane[[#This Row],[WartośćWycena]]-Dane[[#This Row],[WartośćNFZ]]</f>
        <v>31129.039999999979</v>
      </c>
      <c r="L2467" s="42"/>
    </row>
    <row r="2468" spans="1:12" x14ac:dyDescent="0.3">
      <c r="A2468" s="27" t="s">
        <v>121</v>
      </c>
      <c r="B2468" s="26" t="s">
        <v>39165</v>
      </c>
      <c r="C2468" s="27" t="s">
        <v>39137</v>
      </c>
      <c r="D2468" s="27" t="s">
        <v>38970</v>
      </c>
      <c r="E2468" s="32">
        <v>53</v>
      </c>
      <c r="F2468" s="29">
        <v>2362</v>
      </c>
      <c r="G2468" s="30">
        <v>125186</v>
      </c>
      <c r="H2468" s="30">
        <v>146467.62</v>
      </c>
      <c r="I2468" s="29">
        <f>Dane[[#This Row],[WartośćWycena]]-Dane[[#This Row],[WartośćNFZ]]</f>
        <v>21281.619999999995</v>
      </c>
      <c r="L2468" s="42"/>
    </row>
    <row r="2469" spans="1:12" x14ac:dyDescent="0.3">
      <c r="A2469" s="27" t="s">
        <v>121</v>
      </c>
      <c r="B2469" s="26" t="s">
        <v>39165</v>
      </c>
      <c r="C2469" s="27" t="s">
        <v>39137</v>
      </c>
      <c r="D2469" s="27" t="s">
        <v>39045</v>
      </c>
      <c r="E2469" s="32">
        <v>11</v>
      </c>
      <c r="F2469" s="29">
        <v>9724</v>
      </c>
      <c r="G2469" s="30">
        <v>106964</v>
      </c>
      <c r="H2469" s="30">
        <v>125147.88</v>
      </c>
      <c r="I2469" s="29">
        <f>Dane[[#This Row],[WartośćWycena]]-Dane[[#This Row],[WartośćNFZ]]</f>
        <v>18183.880000000005</v>
      </c>
      <c r="L2469" s="42"/>
    </row>
    <row r="2470" spans="1:12" x14ac:dyDescent="0.3">
      <c r="A2470" s="27" t="s">
        <v>121</v>
      </c>
      <c r="B2470" s="26" t="s">
        <v>39165</v>
      </c>
      <c r="C2470" s="27" t="s">
        <v>39137</v>
      </c>
      <c r="D2470" s="27" t="s">
        <v>38857</v>
      </c>
      <c r="E2470" s="32">
        <v>4</v>
      </c>
      <c r="F2470" s="29">
        <v>12990</v>
      </c>
      <c r="G2470" s="30">
        <v>51960</v>
      </c>
      <c r="H2470" s="30">
        <v>60793.2</v>
      </c>
      <c r="I2470" s="29">
        <f>Dane[[#This Row],[WartośćWycena]]-Dane[[#This Row],[WartośćNFZ]]</f>
        <v>8833.1999999999971</v>
      </c>
      <c r="L2470" s="42"/>
    </row>
    <row r="2471" spans="1:12" x14ac:dyDescent="0.3">
      <c r="A2471" s="27" t="s">
        <v>121</v>
      </c>
      <c r="B2471" s="26" t="s">
        <v>39165</v>
      </c>
      <c r="C2471" s="27" t="s">
        <v>39137</v>
      </c>
      <c r="D2471" s="27" t="s">
        <v>38873</v>
      </c>
      <c r="E2471" s="32">
        <v>11</v>
      </c>
      <c r="F2471" s="29">
        <v>2835</v>
      </c>
      <c r="G2471" s="30">
        <v>31185</v>
      </c>
      <c r="H2471" s="30">
        <v>36486.449999999997</v>
      </c>
      <c r="I2471" s="29">
        <f>Dane[[#This Row],[WartośćWycena]]-Dane[[#This Row],[WartośćNFZ]]</f>
        <v>5301.4499999999971</v>
      </c>
      <c r="L2471" s="42"/>
    </row>
    <row r="2472" spans="1:12" x14ac:dyDescent="0.3">
      <c r="A2472" s="27" t="s">
        <v>121</v>
      </c>
      <c r="B2472" s="26" t="s">
        <v>39165</v>
      </c>
      <c r="C2472" s="27" t="s">
        <v>39137</v>
      </c>
      <c r="D2472" s="27" t="s">
        <v>38875</v>
      </c>
      <c r="E2472" s="32">
        <v>1</v>
      </c>
      <c r="F2472" s="29">
        <v>1400</v>
      </c>
      <c r="G2472" s="30">
        <v>1400</v>
      </c>
      <c r="H2472" s="30">
        <v>1638</v>
      </c>
      <c r="I2472" s="29">
        <f>Dane[[#This Row],[WartośćWycena]]-Dane[[#This Row],[WartośćNFZ]]</f>
        <v>238</v>
      </c>
      <c r="L2472" s="42"/>
    </row>
    <row r="2473" spans="1:12" x14ac:dyDescent="0.3">
      <c r="A2473" s="27" t="s">
        <v>121</v>
      </c>
      <c r="B2473" s="26" t="s">
        <v>39165</v>
      </c>
      <c r="C2473" s="27" t="s">
        <v>39137</v>
      </c>
      <c r="D2473" s="27" t="s">
        <v>38885</v>
      </c>
      <c r="E2473" s="32">
        <v>2</v>
      </c>
      <c r="F2473" s="29">
        <v>5915</v>
      </c>
      <c r="G2473" s="30">
        <v>11830</v>
      </c>
      <c r="H2473" s="30">
        <v>13841.099999999999</v>
      </c>
      <c r="I2473" s="29">
        <f>Dane[[#This Row],[WartośćWycena]]-Dane[[#This Row],[WartośćNFZ]]</f>
        <v>2011.0999999999985</v>
      </c>
      <c r="L2473" s="42"/>
    </row>
    <row r="2474" spans="1:12" x14ac:dyDescent="0.3">
      <c r="A2474" s="27" t="s">
        <v>121</v>
      </c>
      <c r="B2474" s="26" t="s">
        <v>39165</v>
      </c>
      <c r="C2474" s="27" t="s">
        <v>39137</v>
      </c>
      <c r="D2474" s="27" t="s">
        <v>38887</v>
      </c>
      <c r="E2474" s="32">
        <v>1</v>
      </c>
      <c r="F2474" s="29">
        <v>2243</v>
      </c>
      <c r="G2474" s="30">
        <v>2243</v>
      </c>
      <c r="H2474" s="30">
        <v>2624.31</v>
      </c>
      <c r="I2474" s="29">
        <f>Dane[[#This Row],[WartośćWycena]]-Dane[[#This Row],[WartośćNFZ]]</f>
        <v>381.30999999999995</v>
      </c>
      <c r="L2474" s="42"/>
    </row>
    <row r="2475" spans="1:12" x14ac:dyDescent="0.3">
      <c r="A2475" s="27" t="s">
        <v>121</v>
      </c>
      <c r="B2475" s="26" t="s">
        <v>39165</v>
      </c>
      <c r="C2475" s="27" t="s">
        <v>39137</v>
      </c>
      <c r="D2475" s="27" t="s">
        <v>38889</v>
      </c>
      <c r="E2475" s="32">
        <v>6</v>
      </c>
      <c r="F2475" s="29">
        <v>11514</v>
      </c>
      <c r="G2475" s="30">
        <v>69084</v>
      </c>
      <c r="H2475" s="30">
        <v>80828.28</v>
      </c>
      <c r="I2475" s="29">
        <f>Dane[[#This Row],[WartośćWycena]]-Dane[[#This Row],[WartośćNFZ]]</f>
        <v>11744.279999999999</v>
      </c>
      <c r="L2475" s="42"/>
    </row>
    <row r="2476" spans="1:12" x14ac:dyDescent="0.3">
      <c r="A2476" s="27" t="s">
        <v>121</v>
      </c>
      <c r="B2476" s="26" t="s">
        <v>39165</v>
      </c>
      <c r="C2476" s="27" t="s">
        <v>39137</v>
      </c>
      <c r="D2476" s="27" t="s">
        <v>38891</v>
      </c>
      <c r="E2476" s="32">
        <v>8</v>
      </c>
      <c r="F2476" s="29">
        <v>8090</v>
      </c>
      <c r="G2476" s="30">
        <v>64720</v>
      </c>
      <c r="H2476" s="30">
        <v>75722.399999999994</v>
      </c>
      <c r="I2476" s="29">
        <f>Dane[[#This Row],[WartośćWycena]]-Dane[[#This Row],[WartośćNFZ]]</f>
        <v>11002.399999999994</v>
      </c>
      <c r="L2476" s="42"/>
    </row>
    <row r="2477" spans="1:12" x14ac:dyDescent="0.3">
      <c r="A2477" s="27" t="s">
        <v>121</v>
      </c>
      <c r="B2477" s="26" t="s">
        <v>39165</v>
      </c>
      <c r="C2477" s="27" t="s">
        <v>39137</v>
      </c>
      <c r="D2477" s="27" t="s">
        <v>38893</v>
      </c>
      <c r="E2477" s="32">
        <v>28</v>
      </c>
      <c r="F2477" s="29">
        <v>15056</v>
      </c>
      <c r="G2477" s="30">
        <v>421568</v>
      </c>
      <c r="H2477" s="30">
        <v>493234.56</v>
      </c>
      <c r="I2477" s="29">
        <f>Dane[[#This Row],[WartośćWycena]]-Dane[[#This Row],[WartośćNFZ]]</f>
        <v>71666.559999999998</v>
      </c>
      <c r="L2477" s="42"/>
    </row>
    <row r="2478" spans="1:12" x14ac:dyDescent="0.3">
      <c r="A2478" s="27" t="s">
        <v>121</v>
      </c>
      <c r="B2478" s="26" t="s">
        <v>39165</v>
      </c>
      <c r="C2478" s="27" t="s">
        <v>39137</v>
      </c>
      <c r="D2478" s="27" t="s">
        <v>38858</v>
      </c>
      <c r="E2478" s="32">
        <v>17</v>
      </c>
      <c r="F2478" s="29">
        <v>6554</v>
      </c>
      <c r="G2478" s="30">
        <v>111418</v>
      </c>
      <c r="H2478" s="30">
        <v>130359.05999999998</v>
      </c>
      <c r="I2478" s="29">
        <f>Dane[[#This Row],[WartośćWycena]]-Dane[[#This Row],[WartośćNFZ]]</f>
        <v>18941.059999999983</v>
      </c>
      <c r="L2478" s="42"/>
    </row>
    <row r="2479" spans="1:12" x14ac:dyDescent="0.3">
      <c r="A2479" s="27" t="s">
        <v>121</v>
      </c>
      <c r="B2479" s="26" t="s">
        <v>39165</v>
      </c>
      <c r="C2479" s="27" t="s">
        <v>39137</v>
      </c>
      <c r="D2479" s="27" t="s">
        <v>38896</v>
      </c>
      <c r="E2479" s="32">
        <v>5</v>
      </c>
      <c r="F2479" s="29">
        <v>1299</v>
      </c>
      <c r="G2479" s="30">
        <v>6495</v>
      </c>
      <c r="H2479" s="30">
        <v>7599.15</v>
      </c>
      <c r="I2479" s="29">
        <f>Dane[[#This Row],[WartośćWycena]]-Dane[[#This Row],[WartośćNFZ]]</f>
        <v>1104.1499999999996</v>
      </c>
      <c r="L2479" s="42"/>
    </row>
    <row r="2480" spans="1:12" x14ac:dyDescent="0.3">
      <c r="A2480" s="27" t="s">
        <v>121</v>
      </c>
      <c r="B2480" s="26" t="s">
        <v>39165</v>
      </c>
      <c r="C2480" s="27" t="s">
        <v>39137</v>
      </c>
      <c r="D2480" s="27" t="s">
        <v>38856</v>
      </c>
      <c r="E2480" s="32">
        <v>5</v>
      </c>
      <c r="F2480" s="29">
        <v>7085</v>
      </c>
      <c r="G2480" s="30">
        <v>35425</v>
      </c>
      <c r="H2480" s="30">
        <v>41447.249999999993</v>
      </c>
      <c r="I2480" s="29">
        <f>Dane[[#This Row],[WartośćWycena]]-Dane[[#This Row],[WartośćNFZ]]</f>
        <v>6022.2499999999927</v>
      </c>
      <c r="L2480" s="42"/>
    </row>
    <row r="2481" spans="1:12" x14ac:dyDescent="0.3">
      <c r="A2481" s="27" t="s">
        <v>121</v>
      </c>
      <c r="B2481" s="26" t="s">
        <v>39165</v>
      </c>
      <c r="C2481" s="27" t="s">
        <v>39137</v>
      </c>
      <c r="D2481" s="27" t="s">
        <v>38899</v>
      </c>
      <c r="E2481" s="32">
        <v>4</v>
      </c>
      <c r="F2481" s="29">
        <v>1771</v>
      </c>
      <c r="G2481" s="30">
        <v>7084</v>
      </c>
      <c r="H2481" s="30">
        <v>8288.2799999999988</v>
      </c>
      <c r="I2481" s="29">
        <f>Dane[[#This Row],[WartośćWycena]]-Dane[[#This Row],[WartośćNFZ]]</f>
        <v>1204.2799999999988</v>
      </c>
      <c r="L2481" s="42"/>
    </row>
    <row r="2482" spans="1:12" x14ac:dyDescent="0.3">
      <c r="A2482" s="27" t="s">
        <v>121</v>
      </c>
      <c r="B2482" s="26" t="s">
        <v>39165</v>
      </c>
      <c r="C2482" s="27" t="s">
        <v>39137</v>
      </c>
      <c r="D2482" s="27" t="s">
        <v>38901</v>
      </c>
      <c r="E2482" s="32">
        <v>1</v>
      </c>
      <c r="F2482" s="29">
        <v>2841</v>
      </c>
      <c r="G2482" s="30">
        <v>2841</v>
      </c>
      <c r="H2482" s="30">
        <v>3323.97</v>
      </c>
      <c r="I2482" s="29">
        <f>Dane[[#This Row],[WartośćWycena]]-Dane[[#This Row],[WartośćNFZ]]</f>
        <v>482.9699999999998</v>
      </c>
      <c r="L2482" s="42"/>
    </row>
    <row r="2483" spans="1:12" x14ac:dyDescent="0.3">
      <c r="A2483" s="27" t="s">
        <v>121</v>
      </c>
      <c r="B2483" s="26" t="s">
        <v>39165</v>
      </c>
      <c r="C2483" s="27" t="s">
        <v>39137</v>
      </c>
      <c r="D2483" s="27" t="s">
        <v>38907</v>
      </c>
      <c r="E2483" s="32">
        <v>4</v>
      </c>
      <c r="F2483" s="29">
        <v>531</v>
      </c>
      <c r="G2483" s="30">
        <v>2124</v>
      </c>
      <c r="H2483" s="30">
        <v>2485.08</v>
      </c>
      <c r="I2483" s="29">
        <f>Dane[[#This Row],[WartośćWycena]]-Dane[[#This Row],[WartośćNFZ]]</f>
        <v>361.07999999999993</v>
      </c>
      <c r="L2483" s="42"/>
    </row>
    <row r="2484" spans="1:12" x14ac:dyDescent="0.3">
      <c r="A2484" s="27" t="s">
        <v>121</v>
      </c>
      <c r="B2484" s="26" t="s">
        <v>39165</v>
      </c>
      <c r="C2484" s="27" t="s">
        <v>39137</v>
      </c>
      <c r="D2484" s="27" t="s">
        <v>38978</v>
      </c>
      <c r="E2484" s="32">
        <v>2</v>
      </c>
      <c r="F2484" s="29">
        <v>17123</v>
      </c>
      <c r="G2484" s="30">
        <v>34246</v>
      </c>
      <c r="H2484" s="30">
        <v>40067.82</v>
      </c>
      <c r="I2484" s="29">
        <f>Dane[[#This Row],[WartośćWycena]]-Dane[[#This Row],[WartośćNFZ]]</f>
        <v>5821.82</v>
      </c>
      <c r="L2484" s="42"/>
    </row>
    <row r="2485" spans="1:12" x14ac:dyDescent="0.3">
      <c r="A2485" s="27" t="s">
        <v>121</v>
      </c>
      <c r="B2485" s="26" t="s">
        <v>39165</v>
      </c>
      <c r="C2485" s="27" t="s">
        <v>39137</v>
      </c>
      <c r="D2485" s="27" t="s">
        <v>38909</v>
      </c>
      <c r="E2485" s="32">
        <v>2</v>
      </c>
      <c r="F2485" s="29">
        <v>13935</v>
      </c>
      <c r="G2485" s="30">
        <v>27870</v>
      </c>
      <c r="H2485" s="30">
        <v>32607.899999999998</v>
      </c>
      <c r="I2485" s="29">
        <f>Dane[[#This Row],[WartośćWycena]]-Dane[[#This Row],[WartośćNFZ]]</f>
        <v>4737.8999999999978</v>
      </c>
      <c r="L2485" s="42"/>
    </row>
    <row r="2486" spans="1:12" x14ac:dyDescent="0.3">
      <c r="A2486" s="27" t="s">
        <v>121</v>
      </c>
      <c r="B2486" s="26" t="s">
        <v>39165</v>
      </c>
      <c r="C2486" s="27" t="s">
        <v>39137</v>
      </c>
      <c r="D2486" s="27" t="s">
        <v>38911</v>
      </c>
      <c r="E2486" s="32">
        <v>5</v>
      </c>
      <c r="F2486" s="29">
        <v>3431</v>
      </c>
      <c r="G2486" s="30">
        <v>17155</v>
      </c>
      <c r="H2486" s="30">
        <v>20071.349999999999</v>
      </c>
      <c r="I2486" s="29">
        <f>Dane[[#This Row],[WartośćWycena]]-Dane[[#This Row],[WartośćNFZ]]</f>
        <v>2916.3499999999985</v>
      </c>
      <c r="L2486" s="42"/>
    </row>
    <row r="2487" spans="1:12" x14ac:dyDescent="0.3">
      <c r="A2487" s="27" t="s">
        <v>121</v>
      </c>
      <c r="B2487" s="26" t="s">
        <v>39165</v>
      </c>
      <c r="C2487" s="27" t="s">
        <v>39137</v>
      </c>
      <c r="D2487" s="27" t="s">
        <v>38913</v>
      </c>
      <c r="E2487" s="32">
        <v>6</v>
      </c>
      <c r="F2487" s="29">
        <v>2776</v>
      </c>
      <c r="G2487" s="30">
        <v>16656</v>
      </c>
      <c r="H2487" s="30">
        <v>19487.519999999997</v>
      </c>
      <c r="I2487" s="29">
        <f>Dane[[#This Row],[WartośćWycena]]-Dane[[#This Row],[WartośćNFZ]]</f>
        <v>2831.5199999999968</v>
      </c>
      <c r="L2487" s="42"/>
    </row>
    <row r="2488" spans="1:12" x14ac:dyDescent="0.3">
      <c r="A2488" s="27" t="s">
        <v>121</v>
      </c>
      <c r="B2488" s="26" t="s">
        <v>39165</v>
      </c>
      <c r="C2488" s="27" t="s">
        <v>39137</v>
      </c>
      <c r="D2488" s="27" t="s">
        <v>38917</v>
      </c>
      <c r="E2488" s="32">
        <v>1</v>
      </c>
      <c r="F2488" s="29">
        <v>9447</v>
      </c>
      <c r="G2488" s="30">
        <v>9447</v>
      </c>
      <c r="H2488" s="30">
        <v>11052.99</v>
      </c>
      <c r="I2488" s="29">
        <f>Dane[[#This Row],[WartośćWycena]]-Dane[[#This Row],[WartośćNFZ]]</f>
        <v>1605.9899999999998</v>
      </c>
      <c r="L2488" s="42"/>
    </row>
    <row r="2489" spans="1:12" x14ac:dyDescent="0.3">
      <c r="A2489" s="27" t="s">
        <v>121</v>
      </c>
      <c r="B2489" s="26" t="s">
        <v>39165</v>
      </c>
      <c r="C2489" s="27" t="s">
        <v>39137</v>
      </c>
      <c r="D2489" s="27" t="s">
        <v>38919</v>
      </c>
      <c r="E2489" s="32">
        <v>1</v>
      </c>
      <c r="F2489" s="29">
        <v>1299</v>
      </c>
      <c r="G2489" s="30">
        <v>1299</v>
      </c>
      <c r="H2489" s="30">
        <v>1519.83</v>
      </c>
      <c r="I2489" s="29">
        <f>Dane[[#This Row],[WartośćWycena]]-Dane[[#This Row],[WartośćNFZ]]</f>
        <v>220.82999999999993</v>
      </c>
      <c r="L2489" s="42"/>
    </row>
    <row r="2490" spans="1:12" x14ac:dyDescent="0.3">
      <c r="A2490" s="27" t="s">
        <v>121</v>
      </c>
      <c r="B2490" s="26" t="s">
        <v>39165</v>
      </c>
      <c r="C2490" s="27" t="s">
        <v>39137</v>
      </c>
      <c r="D2490" s="27" t="s">
        <v>38921</v>
      </c>
      <c r="E2490" s="32">
        <v>3</v>
      </c>
      <c r="F2490" s="29">
        <v>590</v>
      </c>
      <c r="G2490" s="30">
        <v>1770</v>
      </c>
      <c r="H2490" s="30">
        <v>2070.8999999999996</v>
      </c>
      <c r="I2490" s="29">
        <f>Dane[[#This Row],[WartośćWycena]]-Dane[[#This Row],[WartośćNFZ]]</f>
        <v>300.89999999999964</v>
      </c>
      <c r="L2490" s="42"/>
    </row>
    <row r="2491" spans="1:12" x14ac:dyDescent="0.3">
      <c r="A2491" s="27" t="s">
        <v>121</v>
      </c>
      <c r="B2491" s="26" t="s">
        <v>39165</v>
      </c>
      <c r="C2491" s="27" t="s">
        <v>39137</v>
      </c>
      <c r="D2491" s="27" t="s">
        <v>38927</v>
      </c>
      <c r="E2491" s="32">
        <v>1</v>
      </c>
      <c r="F2491" s="29">
        <v>2952</v>
      </c>
      <c r="G2491" s="30">
        <v>2952</v>
      </c>
      <c r="H2491" s="30">
        <v>3453.8399999999997</v>
      </c>
      <c r="I2491" s="29">
        <f>Dane[[#This Row],[WartośćWycena]]-Dane[[#This Row],[WartośćNFZ]]</f>
        <v>501.83999999999969</v>
      </c>
      <c r="L2491" s="42"/>
    </row>
    <row r="2492" spans="1:12" x14ac:dyDescent="0.3">
      <c r="A2492" s="27" t="s">
        <v>121</v>
      </c>
      <c r="B2492" s="26" t="s">
        <v>39165</v>
      </c>
      <c r="C2492" s="27" t="s">
        <v>39137</v>
      </c>
      <c r="D2492" s="27" t="s">
        <v>38929</v>
      </c>
      <c r="E2492" s="32">
        <v>1</v>
      </c>
      <c r="F2492" s="29">
        <v>6200</v>
      </c>
      <c r="G2492" s="30">
        <v>6200</v>
      </c>
      <c r="H2492" s="30">
        <v>7254</v>
      </c>
      <c r="I2492" s="29">
        <f>Dane[[#This Row],[WartośćWycena]]-Dane[[#This Row],[WartośćNFZ]]</f>
        <v>1054</v>
      </c>
      <c r="L2492" s="42"/>
    </row>
    <row r="2493" spans="1:12" x14ac:dyDescent="0.3">
      <c r="A2493" s="27" t="s">
        <v>121</v>
      </c>
      <c r="B2493" s="26" t="s">
        <v>39165</v>
      </c>
      <c r="C2493" s="27" t="s">
        <v>39137</v>
      </c>
      <c r="D2493" s="27" t="s">
        <v>39063</v>
      </c>
      <c r="E2493" s="32">
        <v>2</v>
      </c>
      <c r="F2493" s="29">
        <v>11792</v>
      </c>
      <c r="G2493" s="30">
        <v>23584</v>
      </c>
      <c r="H2493" s="30">
        <v>27593.279999999999</v>
      </c>
      <c r="I2493" s="29">
        <f>Dane[[#This Row],[WartośćWycena]]-Dane[[#This Row],[WartośćNFZ]]</f>
        <v>4009.2799999999988</v>
      </c>
      <c r="L2493" s="42"/>
    </row>
    <row r="2494" spans="1:12" x14ac:dyDescent="0.3">
      <c r="A2494" s="27" t="s">
        <v>121</v>
      </c>
      <c r="B2494" s="26" t="s">
        <v>39165</v>
      </c>
      <c r="C2494" s="27" t="s">
        <v>39137</v>
      </c>
      <c r="D2494" s="27" t="s">
        <v>38862</v>
      </c>
      <c r="E2494" s="32">
        <v>3</v>
      </c>
      <c r="F2494" s="29">
        <v>2325</v>
      </c>
      <c r="G2494" s="30">
        <v>6975</v>
      </c>
      <c r="H2494" s="30">
        <v>8160.75</v>
      </c>
      <c r="I2494" s="29">
        <f>Dane[[#This Row],[WartośćWycena]]-Dane[[#This Row],[WartośćNFZ]]</f>
        <v>1185.75</v>
      </c>
      <c r="L2494" s="42"/>
    </row>
    <row r="2495" spans="1:12" x14ac:dyDescent="0.3">
      <c r="A2495" s="27" t="s">
        <v>121</v>
      </c>
      <c r="B2495" s="26" t="s">
        <v>39165</v>
      </c>
      <c r="C2495" s="27" t="s">
        <v>39137</v>
      </c>
      <c r="D2495" s="27" t="s">
        <v>38943</v>
      </c>
      <c r="E2495" s="32">
        <v>24</v>
      </c>
      <c r="F2495" s="29">
        <v>10038</v>
      </c>
      <c r="G2495" s="30">
        <v>240912</v>
      </c>
      <c r="H2495" s="30">
        <v>281867.03999999998</v>
      </c>
      <c r="I2495" s="29">
        <f>Dane[[#This Row],[WartośćWycena]]-Dane[[#This Row],[WartośćNFZ]]</f>
        <v>40955.039999999979</v>
      </c>
      <c r="L2495" s="42"/>
    </row>
    <row r="2496" spans="1:12" x14ac:dyDescent="0.3">
      <c r="A2496" s="27" t="s">
        <v>121</v>
      </c>
      <c r="B2496" s="26" t="s">
        <v>39165</v>
      </c>
      <c r="C2496" s="27" t="s">
        <v>39137</v>
      </c>
      <c r="D2496" s="27" t="s">
        <v>38945</v>
      </c>
      <c r="E2496" s="32">
        <v>172</v>
      </c>
      <c r="F2496" s="29">
        <v>6613</v>
      </c>
      <c r="G2496" s="30">
        <v>1137436</v>
      </c>
      <c r="H2496" s="30">
        <v>1330800.1199999999</v>
      </c>
      <c r="I2496" s="29">
        <f>Dane[[#This Row],[WartośćWycena]]-Dane[[#This Row],[WartośćNFZ]]</f>
        <v>193364.11999999988</v>
      </c>
      <c r="L2496" s="42"/>
    </row>
    <row r="2497" spans="1:12" x14ac:dyDescent="0.3">
      <c r="A2497" s="27" t="s">
        <v>121</v>
      </c>
      <c r="B2497" s="26" t="s">
        <v>39165</v>
      </c>
      <c r="C2497" s="27" t="s">
        <v>39137</v>
      </c>
      <c r="D2497" s="27" t="s">
        <v>39000</v>
      </c>
      <c r="E2497" s="32">
        <v>41</v>
      </c>
      <c r="F2497" s="29">
        <v>5609</v>
      </c>
      <c r="G2497" s="30">
        <v>229969</v>
      </c>
      <c r="H2497" s="30">
        <v>269063.73</v>
      </c>
      <c r="I2497" s="29">
        <f>Dane[[#This Row],[WartośćWycena]]-Dane[[#This Row],[WartośćNFZ]]</f>
        <v>39094.729999999981</v>
      </c>
      <c r="L2497" s="42"/>
    </row>
    <row r="2498" spans="1:12" x14ac:dyDescent="0.3">
      <c r="A2498" s="27" t="s">
        <v>121</v>
      </c>
      <c r="B2498" s="26" t="s">
        <v>39165</v>
      </c>
      <c r="C2498" s="27" t="s">
        <v>39137</v>
      </c>
      <c r="D2498" s="27" t="s">
        <v>38947</v>
      </c>
      <c r="E2498" s="32">
        <v>11</v>
      </c>
      <c r="F2498" s="29">
        <v>1417</v>
      </c>
      <c r="G2498" s="30">
        <v>15587</v>
      </c>
      <c r="H2498" s="30">
        <v>18236.789999999997</v>
      </c>
      <c r="I2498" s="29">
        <f>Dane[[#This Row],[WartośćWycena]]-Dane[[#This Row],[WartośćNFZ]]</f>
        <v>2649.7899999999972</v>
      </c>
      <c r="L2498" s="42"/>
    </row>
    <row r="2499" spans="1:12" x14ac:dyDescent="0.3">
      <c r="A2499" s="27" t="s">
        <v>121</v>
      </c>
      <c r="B2499" s="26" t="s">
        <v>39165</v>
      </c>
      <c r="C2499" s="27" t="s">
        <v>39137</v>
      </c>
      <c r="D2499" s="27" t="s">
        <v>38949</v>
      </c>
      <c r="E2499" s="32">
        <v>8</v>
      </c>
      <c r="F2499" s="29">
        <v>650</v>
      </c>
      <c r="G2499" s="30">
        <v>5200</v>
      </c>
      <c r="H2499" s="30">
        <v>6084</v>
      </c>
      <c r="I2499" s="29">
        <f>Dane[[#This Row],[WartośćWycena]]-Dane[[#This Row],[WartośćNFZ]]</f>
        <v>884</v>
      </c>
      <c r="L2499" s="42"/>
    </row>
    <row r="2500" spans="1:12" x14ac:dyDescent="0.3">
      <c r="A2500" s="27" t="s">
        <v>121</v>
      </c>
      <c r="B2500" s="26" t="s">
        <v>39165</v>
      </c>
      <c r="C2500" s="27" t="s">
        <v>39137</v>
      </c>
      <c r="D2500" s="27" t="s">
        <v>38953</v>
      </c>
      <c r="E2500" s="32">
        <v>3</v>
      </c>
      <c r="F2500" s="29">
        <v>6931</v>
      </c>
      <c r="G2500" s="30">
        <v>20793</v>
      </c>
      <c r="H2500" s="30">
        <v>24327.809999999998</v>
      </c>
      <c r="I2500" s="29">
        <f>Dane[[#This Row],[WartośćWycena]]-Dane[[#This Row],[WartośćNFZ]]</f>
        <v>3534.8099999999977</v>
      </c>
      <c r="L2500" s="42"/>
    </row>
    <row r="2501" spans="1:12" x14ac:dyDescent="0.3">
      <c r="A2501" s="27" t="s">
        <v>121</v>
      </c>
      <c r="B2501" s="26" t="s">
        <v>39165</v>
      </c>
      <c r="C2501" s="27" t="s">
        <v>39137</v>
      </c>
      <c r="D2501" s="27" t="s">
        <v>38955</v>
      </c>
      <c r="E2501" s="32">
        <v>15</v>
      </c>
      <c r="F2501" s="29">
        <v>3838</v>
      </c>
      <c r="G2501" s="30">
        <v>57570</v>
      </c>
      <c r="H2501" s="30">
        <v>67356.899999999994</v>
      </c>
      <c r="I2501" s="29">
        <f>Dane[[#This Row],[WartośćWycena]]-Dane[[#This Row],[WartośćNFZ]]</f>
        <v>9786.8999999999942</v>
      </c>
      <c r="L2501" s="42"/>
    </row>
    <row r="2502" spans="1:12" x14ac:dyDescent="0.3">
      <c r="A2502" s="27" t="s">
        <v>121</v>
      </c>
      <c r="B2502" s="26" t="s">
        <v>39165</v>
      </c>
      <c r="C2502" s="27" t="s">
        <v>39137</v>
      </c>
      <c r="D2502" s="27" t="s">
        <v>38957</v>
      </c>
      <c r="E2502" s="32">
        <v>27</v>
      </c>
      <c r="F2502" s="29">
        <v>2067</v>
      </c>
      <c r="G2502" s="30">
        <v>55809</v>
      </c>
      <c r="H2502" s="30">
        <v>65296.53</v>
      </c>
      <c r="I2502" s="29">
        <f>Dane[[#This Row],[WartośćWycena]]-Dane[[#This Row],[WartośćNFZ]]</f>
        <v>9487.5299999999988</v>
      </c>
      <c r="L2502" s="42"/>
    </row>
    <row r="2503" spans="1:12" x14ac:dyDescent="0.3">
      <c r="A2503" s="27" t="s">
        <v>121</v>
      </c>
      <c r="B2503" s="26" t="s">
        <v>39165</v>
      </c>
      <c r="C2503" s="27" t="s">
        <v>39137</v>
      </c>
      <c r="D2503" s="27" t="s">
        <v>38959</v>
      </c>
      <c r="E2503" s="32">
        <v>6</v>
      </c>
      <c r="F2503" s="29">
        <v>4546</v>
      </c>
      <c r="G2503" s="30">
        <v>27276</v>
      </c>
      <c r="H2503" s="30">
        <v>31912.92</v>
      </c>
      <c r="I2503" s="29">
        <f>Dane[[#This Row],[WartośćWycena]]-Dane[[#This Row],[WartośćNFZ]]</f>
        <v>4636.9199999999983</v>
      </c>
      <c r="L2503" s="42"/>
    </row>
    <row r="2504" spans="1:12" x14ac:dyDescent="0.3">
      <c r="A2504" s="27" t="s">
        <v>121</v>
      </c>
      <c r="B2504" s="26" t="s">
        <v>39165</v>
      </c>
      <c r="C2504" s="27" t="s">
        <v>39137</v>
      </c>
      <c r="D2504" s="27" t="s">
        <v>38861</v>
      </c>
      <c r="E2504" s="32">
        <v>10</v>
      </c>
      <c r="F2504" s="29">
        <v>3838</v>
      </c>
      <c r="G2504" s="30">
        <v>38380</v>
      </c>
      <c r="H2504" s="30">
        <v>44904.6</v>
      </c>
      <c r="I2504" s="29">
        <f>Dane[[#This Row],[WartośćWycena]]-Dane[[#This Row],[WartośćNFZ]]</f>
        <v>6524.5999999999985</v>
      </c>
      <c r="L2504" s="42"/>
    </row>
    <row r="2505" spans="1:12" x14ac:dyDescent="0.3">
      <c r="A2505" s="27" t="s">
        <v>121</v>
      </c>
      <c r="B2505" s="26" t="s">
        <v>39165</v>
      </c>
      <c r="C2505" s="27" t="s">
        <v>39137</v>
      </c>
      <c r="D2505" s="27" t="s">
        <v>38962</v>
      </c>
      <c r="E2505" s="32">
        <v>2</v>
      </c>
      <c r="F2505" s="29">
        <v>4311</v>
      </c>
      <c r="G2505" s="30">
        <v>8622</v>
      </c>
      <c r="H2505" s="30">
        <v>10087.74</v>
      </c>
      <c r="I2505" s="29">
        <f>Dane[[#This Row],[WartośćWycena]]-Dane[[#This Row],[WartośćNFZ]]</f>
        <v>1465.7399999999998</v>
      </c>
      <c r="L2505" s="42"/>
    </row>
    <row r="2506" spans="1:12" x14ac:dyDescent="0.3">
      <c r="A2506" s="27" t="s">
        <v>121</v>
      </c>
      <c r="B2506" s="26" t="s">
        <v>39165</v>
      </c>
      <c r="C2506" s="27" t="s">
        <v>39137</v>
      </c>
      <c r="D2506" s="27" t="s">
        <v>39002</v>
      </c>
      <c r="E2506" s="32">
        <v>1</v>
      </c>
      <c r="F2506" s="29">
        <v>1476</v>
      </c>
      <c r="G2506" s="30">
        <v>1476</v>
      </c>
      <c r="H2506" s="30">
        <v>1726.9199999999998</v>
      </c>
      <c r="I2506" s="29">
        <f>Dane[[#This Row],[WartośćWycena]]-Dane[[#This Row],[WartośćNFZ]]</f>
        <v>250.91999999999985</v>
      </c>
      <c r="L2506" s="42"/>
    </row>
    <row r="2507" spans="1:12" x14ac:dyDescent="0.3">
      <c r="A2507" s="27" t="s">
        <v>121</v>
      </c>
      <c r="B2507" s="26" t="s">
        <v>39165</v>
      </c>
      <c r="C2507" s="27" t="s">
        <v>39137</v>
      </c>
      <c r="D2507" s="27" t="s">
        <v>39020</v>
      </c>
      <c r="E2507" s="32">
        <v>2</v>
      </c>
      <c r="F2507" s="29">
        <v>4511</v>
      </c>
      <c r="G2507" s="30">
        <v>9022</v>
      </c>
      <c r="H2507" s="30">
        <v>10555.74</v>
      </c>
      <c r="I2507" s="29">
        <f>Dane[[#This Row],[WartośćWycena]]-Dane[[#This Row],[WartośćNFZ]]</f>
        <v>1533.7399999999998</v>
      </c>
      <c r="L2507" s="42"/>
    </row>
    <row r="2508" spans="1:12" x14ac:dyDescent="0.3">
      <c r="A2508" s="27" t="s">
        <v>121</v>
      </c>
      <c r="B2508" s="26" t="s">
        <v>39165</v>
      </c>
      <c r="C2508" s="27" t="s">
        <v>39137</v>
      </c>
      <c r="D2508" s="27" t="s">
        <v>39026</v>
      </c>
      <c r="E2508" s="32">
        <v>2</v>
      </c>
      <c r="F2508" s="29">
        <v>16377</v>
      </c>
      <c r="G2508" s="30">
        <v>32754</v>
      </c>
      <c r="H2508" s="30">
        <v>38322.18</v>
      </c>
      <c r="I2508" s="29">
        <f>Dane[[#This Row],[WartośćWycena]]-Dane[[#This Row],[WartośćNFZ]]</f>
        <v>5568.18</v>
      </c>
      <c r="L2508" s="42"/>
    </row>
    <row r="2509" spans="1:12" x14ac:dyDescent="0.3">
      <c r="A2509" s="27" t="s">
        <v>121</v>
      </c>
      <c r="B2509" s="26" t="s">
        <v>39165</v>
      </c>
      <c r="C2509" s="27" t="s">
        <v>39137</v>
      </c>
      <c r="D2509" s="27" t="s">
        <v>39028</v>
      </c>
      <c r="E2509" s="32">
        <v>2</v>
      </c>
      <c r="F2509" s="29">
        <v>3787</v>
      </c>
      <c r="G2509" s="30">
        <v>7574</v>
      </c>
      <c r="H2509" s="30">
        <v>8861.58</v>
      </c>
      <c r="I2509" s="29">
        <f>Dane[[#This Row],[WartośćWycena]]-Dane[[#This Row],[WartośćNFZ]]</f>
        <v>1287.58</v>
      </c>
      <c r="L2509" s="42"/>
    </row>
    <row r="2510" spans="1:12" x14ac:dyDescent="0.3">
      <c r="A2510" s="27" t="s">
        <v>121</v>
      </c>
      <c r="B2510" s="26" t="s">
        <v>39165</v>
      </c>
      <c r="C2510" s="27" t="s">
        <v>39137</v>
      </c>
      <c r="D2510" s="27" t="s">
        <v>38994</v>
      </c>
      <c r="E2510" s="32">
        <v>2</v>
      </c>
      <c r="F2510" s="29">
        <v>2618</v>
      </c>
      <c r="G2510" s="30">
        <v>5236</v>
      </c>
      <c r="H2510" s="30">
        <v>6126.12</v>
      </c>
      <c r="I2510" s="29">
        <f>Dane[[#This Row],[WartośćWycena]]-Dane[[#This Row],[WartośćNFZ]]</f>
        <v>890.11999999999989</v>
      </c>
      <c r="L2510" s="42"/>
    </row>
    <row r="2511" spans="1:12" x14ac:dyDescent="0.3">
      <c r="A2511" s="27" t="s">
        <v>121</v>
      </c>
      <c r="B2511" s="26" t="s">
        <v>39165</v>
      </c>
      <c r="C2511" s="27" t="s">
        <v>39137</v>
      </c>
      <c r="D2511" s="27" t="s">
        <v>38968</v>
      </c>
      <c r="E2511" s="32">
        <v>32</v>
      </c>
      <c r="F2511" s="29">
        <v>3896</v>
      </c>
      <c r="G2511" s="30">
        <v>124672</v>
      </c>
      <c r="H2511" s="30">
        <v>145866.23999999999</v>
      </c>
      <c r="I2511" s="29">
        <f>Dane[[#This Row],[WartośćWycena]]-Dane[[#This Row],[WartośćNFZ]]</f>
        <v>21194.239999999991</v>
      </c>
      <c r="L2511" s="42"/>
    </row>
    <row r="2512" spans="1:12" x14ac:dyDescent="0.3">
      <c r="A2512" s="27" t="s">
        <v>121</v>
      </c>
      <c r="B2512" s="26" t="s">
        <v>39165</v>
      </c>
      <c r="C2512" s="27" t="s">
        <v>39137</v>
      </c>
      <c r="D2512" s="27" t="s">
        <v>38970</v>
      </c>
      <c r="E2512" s="32">
        <v>69</v>
      </c>
      <c r="F2512" s="29">
        <v>2362</v>
      </c>
      <c r="G2512" s="30">
        <v>162978</v>
      </c>
      <c r="H2512" s="30">
        <v>190684.26</v>
      </c>
      <c r="I2512" s="29">
        <f>Dane[[#This Row],[WartośćWycena]]-Dane[[#This Row],[WartośćNFZ]]</f>
        <v>27706.260000000009</v>
      </c>
      <c r="L2512" s="42"/>
    </row>
    <row r="2513" spans="1:12" x14ac:dyDescent="0.3">
      <c r="A2513" s="27" t="s">
        <v>121</v>
      </c>
      <c r="B2513" s="26" t="s">
        <v>39165</v>
      </c>
      <c r="C2513" s="27" t="s">
        <v>39137</v>
      </c>
      <c r="D2513" s="27" t="s">
        <v>38972</v>
      </c>
      <c r="E2513" s="32">
        <v>13</v>
      </c>
      <c r="F2513" s="29">
        <v>709</v>
      </c>
      <c r="G2513" s="30">
        <v>9217</v>
      </c>
      <c r="H2513" s="30">
        <v>10783.89</v>
      </c>
      <c r="I2513" s="29">
        <f>Dane[[#This Row],[WartośćWycena]]-Dane[[#This Row],[WartośćNFZ]]</f>
        <v>1566.8899999999994</v>
      </c>
      <c r="L2513" s="42"/>
    </row>
    <row r="2514" spans="1:12" x14ac:dyDescent="0.3">
      <c r="A2514" s="27" t="s">
        <v>121</v>
      </c>
      <c r="B2514" s="26" t="s">
        <v>39165</v>
      </c>
      <c r="C2514" s="27" t="s">
        <v>39137</v>
      </c>
      <c r="D2514" s="27" t="s">
        <v>39045</v>
      </c>
      <c r="E2514" s="32">
        <v>4</v>
      </c>
      <c r="F2514" s="29">
        <v>9724</v>
      </c>
      <c r="G2514" s="30">
        <v>38896</v>
      </c>
      <c r="H2514" s="30">
        <v>45508.32</v>
      </c>
      <c r="I2514" s="29">
        <f>Dane[[#This Row],[WartośćWycena]]-Dane[[#This Row],[WartośćNFZ]]</f>
        <v>6612.32</v>
      </c>
      <c r="L2514" s="42"/>
    </row>
    <row r="2515" spans="1:12" x14ac:dyDescent="0.3">
      <c r="A2515" s="27" t="s">
        <v>121</v>
      </c>
      <c r="B2515" s="26" t="s">
        <v>39165</v>
      </c>
      <c r="C2515" s="27" t="s">
        <v>39137</v>
      </c>
      <c r="D2515" s="27" t="s">
        <v>39004</v>
      </c>
      <c r="E2515" s="32">
        <v>7</v>
      </c>
      <c r="F2515" s="29">
        <v>7734</v>
      </c>
      <c r="G2515" s="30">
        <v>54138</v>
      </c>
      <c r="H2515" s="30">
        <v>63341.459999999992</v>
      </c>
      <c r="I2515" s="29">
        <f>Dane[[#This Row],[WartośćWycena]]-Dane[[#This Row],[WartośćNFZ]]</f>
        <v>9203.4599999999919</v>
      </c>
      <c r="L2515" s="42"/>
    </row>
    <row r="2516" spans="1:12" x14ac:dyDescent="0.3">
      <c r="A2516" s="27" t="s">
        <v>121</v>
      </c>
      <c r="B2516" s="26" t="s">
        <v>39165</v>
      </c>
      <c r="C2516" s="27" t="s">
        <v>39137</v>
      </c>
      <c r="D2516" s="27" t="s">
        <v>39006</v>
      </c>
      <c r="E2516" s="32">
        <v>7</v>
      </c>
      <c r="F2516" s="29">
        <v>7027</v>
      </c>
      <c r="G2516" s="30">
        <v>49189</v>
      </c>
      <c r="H2516" s="30">
        <v>57551.130000000005</v>
      </c>
      <c r="I2516" s="29">
        <f>Dane[[#This Row],[WartośćWycena]]-Dane[[#This Row],[WartośćNFZ]]</f>
        <v>8362.1300000000047</v>
      </c>
      <c r="L2516" s="42"/>
    </row>
    <row r="2517" spans="1:12" x14ac:dyDescent="0.3">
      <c r="A2517" s="27" t="s">
        <v>141</v>
      </c>
      <c r="B2517" s="26" t="s">
        <v>39165</v>
      </c>
      <c r="C2517" s="27" t="s">
        <v>39137</v>
      </c>
      <c r="D2517" s="27" t="s">
        <v>38870</v>
      </c>
      <c r="E2517" s="32">
        <v>2</v>
      </c>
      <c r="F2517" s="29">
        <v>769</v>
      </c>
      <c r="G2517" s="30">
        <v>1538</v>
      </c>
      <c r="H2517" s="30">
        <v>1799.4599999999998</v>
      </c>
      <c r="I2517" s="29">
        <f>Dane[[#This Row],[WartośćWycena]]-Dane[[#This Row],[WartośćNFZ]]</f>
        <v>261.45999999999981</v>
      </c>
      <c r="L2517" s="42"/>
    </row>
    <row r="2518" spans="1:12" x14ac:dyDescent="0.3">
      <c r="A2518" s="27" t="s">
        <v>141</v>
      </c>
      <c r="B2518" s="26" t="s">
        <v>39165</v>
      </c>
      <c r="C2518" s="27" t="s">
        <v>39137</v>
      </c>
      <c r="D2518" s="27" t="s">
        <v>38885</v>
      </c>
      <c r="E2518" s="32">
        <v>1</v>
      </c>
      <c r="F2518" s="29">
        <v>5915</v>
      </c>
      <c r="G2518" s="30">
        <v>5915</v>
      </c>
      <c r="H2518" s="30">
        <v>6920.5499999999993</v>
      </c>
      <c r="I2518" s="29">
        <f>Dane[[#This Row],[WartośćWycena]]-Dane[[#This Row],[WartośćNFZ]]</f>
        <v>1005.5499999999993</v>
      </c>
      <c r="L2518" s="42"/>
    </row>
    <row r="2519" spans="1:12" x14ac:dyDescent="0.3">
      <c r="A2519" s="27" t="s">
        <v>141</v>
      </c>
      <c r="B2519" s="26" t="s">
        <v>39165</v>
      </c>
      <c r="C2519" s="27" t="s">
        <v>39137</v>
      </c>
      <c r="D2519" s="27" t="s">
        <v>38889</v>
      </c>
      <c r="E2519" s="32">
        <v>1</v>
      </c>
      <c r="F2519" s="29">
        <v>11514</v>
      </c>
      <c r="G2519" s="30">
        <v>11514</v>
      </c>
      <c r="H2519" s="30">
        <v>13471.38</v>
      </c>
      <c r="I2519" s="29">
        <f>Dane[[#This Row],[WartośćWycena]]-Dane[[#This Row],[WartośćNFZ]]</f>
        <v>1957.3799999999992</v>
      </c>
      <c r="L2519" s="42"/>
    </row>
    <row r="2520" spans="1:12" x14ac:dyDescent="0.3">
      <c r="A2520" s="27" t="s">
        <v>141</v>
      </c>
      <c r="B2520" s="26" t="s">
        <v>39165</v>
      </c>
      <c r="C2520" s="27" t="s">
        <v>39137</v>
      </c>
      <c r="D2520" s="27" t="s">
        <v>38891</v>
      </c>
      <c r="E2520" s="32">
        <v>2</v>
      </c>
      <c r="F2520" s="29">
        <v>8090</v>
      </c>
      <c r="G2520" s="30">
        <v>16180</v>
      </c>
      <c r="H2520" s="30">
        <v>18930.599999999999</v>
      </c>
      <c r="I2520" s="29">
        <f>Dane[[#This Row],[WartośćWycena]]-Dane[[#This Row],[WartośćNFZ]]</f>
        <v>2750.5999999999985</v>
      </c>
      <c r="L2520" s="42"/>
    </row>
    <row r="2521" spans="1:12" x14ac:dyDescent="0.3">
      <c r="A2521" s="27" t="s">
        <v>141</v>
      </c>
      <c r="B2521" s="26" t="s">
        <v>39165</v>
      </c>
      <c r="C2521" s="27" t="s">
        <v>39137</v>
      </c>
      <c r="D2521" s="27" t="s">
        <v>38893</v>
      </c>
      <c r="E2521" s="32">
        <v>1</v>
      </c>
      <c r="F2521" s="29">
        <v>15056</v>
      </c>
      <c r="G2521" s="30">
        <v>15056</v>
      </c>
      <c r="H2521" s="30">
        <v>17615.52</v>
      </c>
      <c r="I2521" s="29">
        <f>Dane[[#This Row],[WartośćWycena]]-Dane[[#This Row],[WartośćNFZ]]</f>
        <v>2559.5200000000004</v>
      </c>
      <c r="L2521" s="42"/>
    </row>
    <row r="2522" spans="1:12" x14ac:dyDescent="0.3">
      <c r="A2522" s="27" t="s">
        <v>141</v>
      </c>
      <c r="B2522" s="26" t="s">
        <v>39165</v>
      </c>
      <c r="C2522" s="27" t="s">
        <v>39137</v>
      </c>
      <c r="D2522" s="27" t="s">
        <v>38858</v>
      </c>
      <c r="E2522" s="32">
        <v>2</v>
      </c>
      <c r="F2522" s="29">
        <v>6554</v>
      </c>
      <c r="G2522" s="30">
        <v>13108</v>
      </c>
      <c r="H2522" s="30">
        <v>15336.359999999999</v>
      </c>
      <c r="I2522" s="29">
        <f>Dane[[#This Row],[WartośćWycena]]-Dane[[#This Row],[WartośćNFZ]]</f>
        <v>2228.3599999999988</v>
      </c>
      <c r="L2522" s="42"/>
    </row>
    <row r="2523" spans="1:12" x14ac:dyDescent="0.3">
      <c r="A2523" s="27" t="s">
        <v>141</v>
      </c>
      <c r="B2523" s="26" t="s">
        <v>39165</v>
      </c>
      <c r="C2523" s="27" t="s">
        <v>39137</v>
      </c>
      <c r="D2523" s="27" t="s">
        <v>38978</v>
      </c>
      <c r="E2523" s="32">
        <v>1</v>
      </c>
      <c r="F2523" s="29">
        <v>17123</v>
      </c>
      <c r="G2523" s="30">
        <v>17123</v>
      </c>
      <c r="H2523" s="30">
        <v>20033.91</v>
      </c>
      <c r="I2523" s="29">
        <f>Dane[[#This Row],[WartośćWycena]]-Dane[[#This Row],[WartośćNFZ]]</f>
        <v>2910.91</v>
      </c>
      <c r="L2523" s="42"/>
    </row>
    <row r="2524" spans="1:12" x14ac:dyDescent="0.3">
      <c r="A2524" s="27" t="s">
        <v>141</v>
      </c>
      <c r="B2524" s="26" t="s">
        <v>39165</v>
      </c>
      <c r="C2524" s="27" t="s">
        <v>39137</v>
      </c>
      <c r="D2524" s="27" t="s">
        <v>38915</v>
      </c>
      <c r="E2524" s="32">
        <v>2</v>
      </c>
      <c r="F2524" s="29">
        <v>16591</v>
      </c>
      <c r="G2524" s="30">
        <v>33182</v>
      </c>
      <c r="H2524" s="30">
        <v>38822.939999999995</v>
      </c>
      <c r="I2524" s="29">
        <f>Dane[[#This Row],[WartośćWycena]]-Dane[[#This Row],[WartośćNFZ]]</f>
        <v>5640.9399999999951</v>
      </c>
      <c r="L2524" s="42"/>
    </row>
    <row r="2525" spans="1:12" x14ac:dyDescent="0.3">
      <c r="A2525" s="27" t="s">
        <v>141</v>
      </c>
      <c r="B2525" s="26" t="s">
        <v>39165</v>
      </c>
      <c r="C2525" s="27" t="s">
        <v>39137</v>
      </c>
      <c r="D2525" s="27" t="s">
        <v>38917</v>
      </c>
      <c r="E2525" s="32">
        <v>3</v>
      </c>
      <c r="F2525" s="29">
        <v>9447</v>
      </c>
      <c r="G2525" s="30">
        <v>28341</v>
      </c>
      <c r="H2525" s="30">
        <v>33158.97</v>
      </c>
      <c r="I2525" s="29">
        <f>Dane[[#This Row],[WartośćWycena]]-Dane[[#This Row],[WartośćNFZ]]</f>
        <v>4817.9700000000012</v>
      </c>
      <c r="L2525" s="42"/>
    </row>
    <row r="2526" spans="1:12" x14ac:dyDescent="0.3">
      <c r="A2526" s="27" t="s">
        <v>141</v>
      </c>
      <c r="B2526" s="26" t="s">
        <v>39165</v>
      </c>
      <c r="C2526" s="27" t="s">
        <v>39137</v>
      </c>
      <c r="D2526" s="27" t="s">
        <v>38925</v>
      </c>
      <c r="E2526" s="32">
        <v>1</v>
      </c>
      <c r="F2526" s="29">
        <v>6790</v>
      </c>
      <c r="G2526" s="30">
        <v>6790</v>
      </c>
      <c r="H2526" s="30">
        <v>7944.2999999999993</v>
      </c>
      <c r="I2526" s="29">
        <f>Dane[[#This Row],[WartośćWycena]]-Dane[[#This Row],[WartośćNFZ]]</f>
        <v>1154.2999999999993</v>
      </c>
      <c r="L2526" s="42"/>
    </row>
    <row r="2527" spans="1:12" x14ac:dyDescent="0.3">
      <c r="A2527" s="27" t="s">
        <v>141</v>
      </c>
      <c r="B2527" s="26" t="s">
        <v>39165</v>
      </c>
      <c r="C2527" s="27" t="s">
        <v>39137</v>
      </c>
      <c r="D2527" s="27" t="s">
        <v>38984</v>
      </c>
      <c r="E2527" s="32">
        <v>1</v>
      </c>
      <c r="F2527" s="29">
        <v>4901</v>
      </c>
      <c r="G2527" s="30">
        <v>4901</v>
      </c>
      <c r="H2527" s="30">
        <v>5734.17</v>
      </c>
      <c r="I2527" s="29">
        <f>Dane[[#This Row],[WartośćWycena]]-Dane[[#This Row],[WartośćNFZ]]</f>
        <v>833.17000000000007</v>
      </c>
      <c r="L2527" s="42"/>
    </row>
    <row r="2528" spans="1:12" x14ac:dyDescent="0.3">
      <c r="A2528" s="27" t="s">
        <v>141</v>
      </c>
      <c r="B2528" s="26" t="s">
        <v>39165</v>
      </c>
      <c r="C2528" s="27" t="s">
        <v>39137</v>
      </c>
      <c r="D2528" s="27" t="s">
        <v>38927</v>
      </c>
      <c r="E2528" s="32">
        <v>1</v>
      </c>
      <c r="F2528" s="29">
        <v>2952</v>
      </c>
      <c r="G2528" s="30">
        <v>2952</v>
      </c>
      <c r="H2528" s="30">
        <v>3453.8399999999997</v>
      </c>
      <c r="I2528" s="29">
        <f>Dane[[#This Row],[WartośćWycena]]-Dane[[#This Row],[WartośćNFZ]]</f>
        <v>501.83999999999969</v>
      </c>
      <c r="L2528" s="42"/>
    </row>
    <row r="2529" spans="1:12" x14ac:dyDescent="0.3">
      <c r="A2529" s="27" t="s">
        <v>141</v>
      </c>
      <c r="B2529" s="26" t="s">
        <v>39165</v>
      </c>
      <c r="C2529" s="27" t="s">
        <v>39137</v>
      </c>
      <c r="D2529" s="27" t="s">
        <v>38931</v>
      </c>
      <c r="E2529" s="32">
        <v>1</v>
      </c>
      <c r="F2529" s="29">
        <v>3955</v>
      </c>
      <c r="G2529" s="30">
        <v>3955</v>
      </c>
      <c r="H2529" s="30">
        <v>4627.3499999999995</v>
      </c>
      <c r="I2529" s="29">
        <f>Dane[[#This Row],[WartośćWycena]]-Dane[[#This Row],[WartośćNFZ]]</f>
        <v>672.34999999999945</v>
      </c>
      <c r="L2529" s="42"/>
    </row>
    <row r="2530" spans="1:12" x14ac:dyDescent="0.3">
      <c r="A2530" s="27" t="s">
        <v>141</v>
      </c>
      <c r="B2530" s="26" t="s">
        <v>39165</v>
      </c>
      <c r="C2530" s="27" t="s">
        <v>39137</v>
      </c>
      <c r="D2530" s="27" t="s">
        <v>38933</v>
      </c>
      <c r="E2530" s="32">
        <v>1</v>
      </c>
      <c r="F2530" s="29">
        <v>3509</v>
      </c>
      <c r="G2530" s="30">
        <v>3509</v>
      </c>
      <c r="H2530" s="30">
        <v>4105.53</v>
      </c>
      <c r="I2530" s="29">
        <f>Dane[[#This Row],[WartośćWycena]]-Dane[[#This Row],[WartośćNFZ]]</f>
        <v>596.52999999999975</v>
      </c>
      <c r="L2530" s="42"/>
    </row>
    <row r="2531" spans="1:12" x14ac:dyDescent="0.3">
      <c r="A2531" s="27" t="s">
        <v>141</v>
      </c>
      <c r="B2531" s="26" t="s">
        <v>39165</v>
      </c>
      <c r="C2531" s="27" t="s">
        <v>39137</v>
      </c>
      <c r="D2531" s="27" t="s">
        <v>38935</v>
      </c>
      <c r="E2531" s="32">
        <v>3</v>
      </c>
      <c r="F2531" s="29">
        <v>11692</v>
      </c>
      <c r="G2531" s="30">
        <v>35076</v>
      </c>
      <c r="H2531" s="30">
        <v>41038.92</v>
      </c>
      <c r="I2531" s="29">
        <f>Dane[[#This Row],[WartośćWycena]]-Dane[[#This Row],[WartośćNFZ]]</f>
        <v>5962.9199999999983</v>
      </c>
      <c r="L2531" s="42"/>
    </row>
    <row r="2532" spans="1:12" x14ac:dyDescent="0.3">
      <c r="A2532" s="27" t="s">
        <v>141</v>
      </c>
      <c r="B2532" s="26" t="s">
        <v>39165</v>
      </c>
      <c r="C2532" s="27" t="s">
        <v>39137</v>
      </c>
      <c r="D2532" s="27" t="s">
        <v>38859</v>
      </c>
      <c r="E2532" s="32">
        <v>6</v>
      </c>
      <c r="F2532" s="29">
        <v>18565</v>
      </c>
      <c r="G2532" s="30">
        <v>111390</v>
      </c>
      <c r="H2532" s="30">
        <v>130326.29999999999</v>
      </c>
      <c r="I2532" s="29">
        <f>Dane[[#This Row],[WartośćWycena]]-Dane[[#This Row],[WartośćNFZ]]</f>
        <v>18936.299999999988</v>
      </c>
      <c r="L2532" s="42"/>
    </row>
    <row r="2533" spans="1:12" x14ac:dyDescent="0.3">
      <c r="A2533" s="27" t="s">
        <v>141</v>
      </c>
      <c r="B2533" s="26" t="s">
        <v>39165</v>
      </c>
      <c r="C2533" s="27" t="s">
        <v>39137</v>
      </c>
      <c r="D2533" s="27" t="s">
        <v>38945</v>
      </c>
      <c r="E2533" s="32">
        <v>2</v>
      </c>
      <c r="F2533" s="29">
        <v>6613</v>
      </c>
      <c r="G2533" s="30">
        <v>13226</v>
      </c>
      <c r="H2533" s="30">
        <v>15474.419999999998</v>
      </c>
      <c r="I2533" s="29">
        <f>Dane[[#This Row],[WartośćWycena]]-Dane[[#This Row],[WartośćNFZ]]</f>
        <v>2248.4199999999983</v>
      </c>
      <c r="L2533" s="42"/>
    </row>
    <row r="2534" spans="1:12" x14ac:dyDescent="0.3">
      <c r="A2534" s="27" t="s">
        <v>141</v>
      </c>
      <c r="B2534" s="26" t="s">
        <v>39165</v>
      </c>
      <c r="C2534" s="27" t="s">
        <v>39137</v>
      </c>
      <c r="D2534" s="27" t="s">
        <v>38947</v>
      </c>
      <c r="E2534" s="32">
        <v>1</v>
      </c>
      <c r="F2534" s="29">
        <v>1417</v>
      </c>
      <c r="G2534" s="30">
        <v>1417</v>
      </c>
      <c r="H2534" s="30">
        <v>1657.8899999999999</v>
      </c>
      <c r="I2534" s="29">
        <f>Dane[[#This Row],[WartośćWycena]]-Dane[[#This Row],[WartośćNFZ]]</f>
        <v>240.88999999999987</v>
      </c>
      <c r="L2534" s="42"/>
    </row>
    <row r="2535" spans="1:12" x14ac:dyDescent="0.3">
      <c r="A2535" s="27" t="s">
        <v>141</v>
      </c>
      <c r="B2535" s="26" t="s">
        <v>39165</v>
      </c>
      <c r="C2535" s="27" t="s">
        <v>39137</v>
      </c>
      <c r="D2535" s="27" t="s">
        <v>38955</v>
      </c>
      <c r="E2535" s="32">
        <v>1</v>
      </c>
      <c r="F2535" s="29">
        <v>3838</v>
      </c>
      <c r="G2535" s="30">
        <v>3838</v>
      </c>
      <c r="H2535" s="30">
        <v>4490.46</v>
      </c>
      <c r="I2535" s="29">
        <f>Dane[[#This Row],[WartośćWycena]]-Dane[[#This Row],[WartośćNFZ]]</f>
        <v>652.46</v>
      </c>
      <c r="L2535" s="42"/>
    </row>
    <row r="2536" spans="1:12" x14ac:dyDescent="0.3">
      <c r="A2536" s="27" t="s">
        <v>141</v>
      </c>
      <c r="B2536" s="26" t="s">
        <v>39165</v>
      </c>
      <c r="C2536" s="27" t="s">
        <v>39137</v>
      </c>
      <c r="D2536" s="27" t="s">
        <v>38957</v>
      </c>
      <c r="E2536" s="32">
        <v>1</v>
      </c>
      <c r="F2536" s="29">
        <v>2067</v>
      </c>
      <c r="G2536" s="30">
        <v>2067</v>
      </c>
      <c r="H2536" s="30">
        <v>2418.39</v>
      </c>
      <c r="I2536" s="29">
        <f>Dane[[#This Row],[WartośćWycena]]-Dane[[#This Row],[WartośćNFZ]]</f>
        <v>351.38999999999987</v>
      </c>
      <c r="L2536" s="42"/>
    </row>
    <row r="2537" spans="1:12" x14ac:dyDescent="0.3">
      <c r="A2537" s="27" t="s">
        <v>141</v>
      </c>
      <c r="B2537" s="26" t="s">
        <v>39165</v>
      </c>
      <c r="C2537" s="27" t="s">
        <v>39137</v>
      </c>
      <c r="D2537" s="27" t="s">
        <v>38861</v>
      </c>
      <c r="E2537" s="32">
        <v>4</v>
      </c>
      <c r="F2537" s="29">
        <v>3838</v>
      </c>
      <c r="G2537" s="30">
        <v>15352</v>
      </c>
      <c r="H2537" s="30">
        <v>17961.84</v>
      </c>
      <c r="I2537" s="29">
        <f>Dane[[#This Row],[WartośćWycena]]-Dane[[#This Row],[WartośćNFZ]]</f>
        <v>2609.84</v>
      </c>
      <c r="L2537" s="42"/>
    </row>
    <row r="2538" spans="1:12" x14ac:dyDescent="0.3">
      <c r="A2538" s="27" t="s">
        <v>141</v>
      </c>
      <c r="B2538" s="26" t="s">
        <v>39165</v>
      </c>
      <c r="C2538" s="27" t="s">
        <v>39137</v>
      </c>
      <c r="D2538" s="27" t="s">
        <v>39097</v>
      </c>
      <c r="E2538" s="32">
        <v>1</v>
      </c>
      <c r="F2538" s="29">
        <v>2730</v>
      </c>
      <c r="G2538" s="30">
        <v>2730</v>
      </c>
      <c r="H2538" s="30">
        <v>3194.1</v>
      </c>
      <c r="I2538" s="29">
        <f>Dane[[#This Row],[WartośćWycena]]-Dane[[#This Row],[WartośćNFZ]]</f>
        <v>464.09999999999991</v>
      </c>
      <c r="L2538" s="42"/>
    </row>
    <row r="2539" spans="1:12" x14ac:dyDescent="0.3">
      <c r="A2539" s="27" t="s">
        <v>141</v>
      </c>
      <c r="B2539" s="26" t="s">
        <v>39165</v>
      </c>
      <c r="C2539" s="27" t="s">
        <v>39137</v>
      </c>
      <c r="D2539" s="27" t="s">
        <v>38968</v>
      </c>
      <c r="E2539" s="32">
        <v>1</v>
      </c>
      <c r="F2539" s="29">
        <v>3896</v>
      </c>
      <c r="G2539" s="30">
        <v>3896</v>
      </c>
      <c r="H2539" s="30">
        <v>4558.32</v>
      </c>
      <c r="I2539" s="29">
        <f>Dane[[#This Row],[WartośćWycena]]-Dane[[#This Row],[WartośćNFZ]]</f>
        <v>662.31999999999971</v>
      </c>
      <c r="L2539" s="42"/>
    </row>
    <row r="2540" spans="1:12" x14ac:dyDescent="0.3">
      <c r="A2540" s="27" t="s">
        <v>141</v>
      </c>
      <c r="B2540" s="26" t="s">
        <v>39165</v>
      </c>
      <c r="C2540" s="27" t="s">
        <v>39137</v>
      </c>
      <c r="D2540" s="27" t="s">
        <v>39099</v>
      </c>
      <c r="E2540" s="32">
        <v>1</v>
      </c>
      <c r="F2540" s="29">
        <v>3877</v>
      </c>
      <c r="G2540" s="30">
        <v>3877</v>
      </c>
      <c r="H2540" s="30">
        <v>4536.09</v>
      </c>
      <c r="I2540" s="29">
        <f>Dane[[#This Row],[WartośćWycena]]-Dane[[#This Row],[WartośćNFZ]]</f>
        <v>659.09000000000015</v>
      </c>
      <c r="L2540" s="42"/>
    </row>
    <row r="2541" spans="1:12" x14ac:dyDescent="0.3">
      <c r="A2541" s="27" t="s">
        <v>141</v>
      </c>
      <c r="B2541" s="26" t="s">
        <v>39165</v>
      </c>
      <c r="C2541" s="27" t="s">
        <v>39137</v>
      </c>
      <c r="D2541" s="27" t="s">
        <v>38974</v>
      </c>
      <c r="E2541" s="32">
        <v>5</v>
      </c>
      <c r="F2541" s="29">
        <v>22083</v>
      </c>
      <c r="G2541" s="30">
        <v>110415</v>
      </c>
      <c r="H2541" s="30">
        <v>129185.54999999999</v>
      </c>
      <c r="I2541" s="29">
        <f>Dane[[#This Row],[WartośćWycena]]-Dane[[#This Row],[WartośćNFZ]]</f>
        <v>18770.549999999988</v>
      </c>
      <c r="L2541" s="42"/>
    </row>
    <row r="2542" spans="1:12" x14ac:dyDescent="0.3">
      <c r="A2542" s="27" t="s">
        <v>141</v>
      </c>
      <c r="B2542" s="26" t="s">
        <v>39165</v>
      </c>
      <c r="C2542" s="27" t="s">
        <v>39137</v>
      </c>
      <c r="D2542" s="27" t="s">
        <v>38976</v>
      </c>
      <c r="E2542" s="32">
        <v>5</v>
      </c>
      <c r="F2542" s="29">
        <v>12990</v>
      </c>
      <c r="G2542" s="30">
        <v>64950</v>
      </c>
      <c r="H2542" s="30">
        <v>75991.5</v>
      </c>
      <c r="I2542" s="29">
        <f>Dane[[#This Row],[WartośćWycena]]-Dane[[#This Row],[WartośćNFZ]]</f>
        <v>11041.5</v>
      </c>
      <c r="L2542" s="42"/>
    </row>
    <row r="2543" spans="1:12" x14ac:dyDescent="0.3">
      <c r="A2543" s="27" t="s">
        <v>141</v>
      </c>
      <c r="B2543" s="26" t="s">
        <v>39165</v>
      </c>
      <c r="C2543" s="27" t="s">
        <v>39137</v>
      </c>
      <c r="D2543" s="27" t="s">
        <v>38885</v>
      </c>
      <c r="E2543" s="32">
        <v>3</v>
      </c>
      <c r="F2543" s="29">
        <v>5915</v>
      </c>
      <c r="G2543" s="30">
        <v>17745</v>
      </c>
      <c r="H2543" s="30">
        <v>20761.649999999998</v>
      </c>
      <c r="I2543" s="29">
        <f>Dane[[#This Row],[WartośćWycena]]-Dane[[#This Row],[WartośćNFZ]]</f>
        <v>3016.6499999999978</v>
      </c>
      <c r="L2543" s="42"/>
    </row>
    <row r="2544" spans="1:12" x14ac:dyDescent="0.3">
      <c r="A2544" s="27" t="s">
        <v>141</v>
      </c>
      <c r="B2544" s="26" t="s">
        <v>39165</v>
      </c>
      <c r="C2544" s="27" t="s">
        <v>39137</v>
      </c>
      <c r="D2544" s="27" t="s">
        <v>38887</v>
      </c>
      <c r="E2544" s="32">
        <v>1</v>
      </c>
      <c r="F2544" s="29">
        <v>2243</v>
      </c>
      <c r="G2544" s="30">
        <v>2243</v>
      </c>
      <c r="H2544" s="30">
        <v>2624.31</v>
      </c>
      <c r="I2544" s="29">
        <f>Dane[[#This Row],[WartośćWycena]]-Dane[[#This Row],[WartośćNFZ]]</f>
        <v>381.30999999999995</v>
      </c>
      <c r="L2544" s="42"/>
    </row>
    <row r="2545" spans="1:12" x14ac:dyDescent="0.3">
      <c r="A2545" s="27" t="s">
        <v>141</v>
      </c>
      <c r="B2545" s="26" t="s">
        <v>39165</v>
      </c>
      <c r="C2545" s="27" t="s">
        <v>39137</v>
      </c>
      <c r="D2545" s="27" t="s">
        <v>38889</v>
      </c>
      <c r="E2545" s="32">
        <v>39</v>
      </c>
      <c r="F2545" s="29">
        <v>11514</v>
      </c>
      <c r="G2545" s="30">
        <v>449046</v>
      </c>
      <c r="H2545" s="30">
        <v>525383.81999999995</v>
      </c>
      <c r="I2545" s="29">
        <f>Dane[[#This Row],[WartośćWycena]]-Dane[[#This Row],[WartośćNFZ]]</f>
        <v>76337.819999999949</v>
      </c>
      <c r="L2545" s="42"/>
    </row>
    <row r="2546" spans="1:12" x14ac:dyDescent="0.3">
      <c r="A2546" s="27" t="s">
        <v>141</v>
      </c>
      <c r="B2546" s="26" t="s">
        <v>39165</v>
      </c>
      <c r="C2546" s="27" t="s">
        <v>39137</v>
      </c>
      <c r="D2546" s="27" t="s">
        <v>38891</v>
      </c>
      <c r="E2546" s="32">
        <v>4</v>
      </c>
      <c r="F2546" s="29">
        <v>8090</v>
      </c>
      <c r="G2546" s="30">
        <v>32360</v>
      </c>
      <c r="H2546" s="30">
        <v>37861.199999999997</v>
      </c>
      <c r="I2546" s="29">
        <f>Dane[[#This Row],[WartośćWycena]]-Dane[[#This Row],[WartośćNFZ]]</f>
        <v>5501.1999999999971</v>
      </c>
      <c r="L2546" s="42"/>
    </row>
    <row r="2547" spans="1:12" x14ac:dyDescent="0.3">
      <c r="A2547" s="27" t="s">
        <v>141</v>
      </c>
      <c r="B2547" s="26" t="s">
        <v>39165</v>
      </c>
      <c r="C2547" s="27" t="s">
        <v>39137</v>
      </c>
      <c r="D2547" s="27" t="s">
        <v>38893</v>
      </c>
      <c r="E2547" s="32">
        <v>127</v>
      </c>
      <c r="F2547" s="29">
        <v>15056</v>
      </c>
      <c r="G2547" s="30">
        <v>1912112</v>
      </c>
      <c r="H2547" s="30">
        <v>2237171.04</v>
      </c>
      <c r="I2547" s="29">
        <f>Dane[[#This Row],[WartośćWycena]]-Dane[[#This Row],[WartośćNFZ]]</f>
        <v>325059.04000000004</v>
      </c>
      <c r="L2547" s="42"/>
    </row>
    <row r="2548" spans="1:12" x14ac:dyDescent="0.3">
      <c r="A2548" s="27" t="s">
        <v>141</v>
      </c>
      <c r="B2548" s="26" t="s">
        <v>39165</v>
      </c>
      <c r="C2548" s="27" t="s">
        <v>39137</v>
      </c>
      <c r="D2548" s="27" t="s">
        <v>38858</v>
      </c>
      <c r="E2548" s="32">
        <v>15</v>
      </c>
      <c r="F2548" s="29">
        <v>6554</v>
      </c>
      <c r="G2548" s="30">
        <v>98310</v>
      </c>
      <c r="H2548" s="30">
        <v>115022.7</v>
      </c>
      <c r="I2548" s="29">
        <f>Dane[[#This Row],[WartośćWycena]]-Dane[[#This Row],[WartośćNFZ]]</f>
        <v>16712.699999999997</v>
      </c>
      <c r="L2548" s="42"/>
    </row>
    <row r="2549" spans="1:12" x14ac:dyDescent="0.3">
      <c r="A2549" s="27" t="s">
        <v>141</v>
      </c>
      <c r="B2549" s="26" t="s">
        <v>39165</v>
      </c>
      <c r="C2549" s="27" t="s">
        <v>39137</v>
      </c>
      <c r="D2549" s="27" t="s">
        <v>38896</v>
      </c>
      <c r="E2549" s="32">
        <v>5</v>
      </c>
      <c r="F2549" s="29">
        <v>1299</v>
      </c>
      <c r="G2549" s="30">
        <v>6495</v>
      </c>
      <c r="H2549" s="30">
        <v>7599.15</v>
      </c>
      <c r="I2549" s="29">
        <f>Dane[[#This Row],[WartośćWycena]]-Dane[[#This Row],[WartośćNFZ]]</f>
        <v>1104.1499999999996</v>
      </c>
      <c r="L2549" s="42"/>
    </row>
    <row r="2550" spans="1:12" x14ac:dyDescent="0.3">
      <c r="A2550" s="27" t="s">
        <v>141</v>
      </c>
      <c r="B2550" s="26" t="s">
        <v>39165</v>
      </c>
      <c r="C2550" s="27" t="s">
        <v>39137</v>
      </c>
      <c r="D2550" s="27" t="s">
        <v>38856</v>
      </c>
      <c r="E2550" s="32">
        <v>6</v>
      </c>
      <c r="F2550" s="29">
        <v>7085</v>
      </c>
      <c r="G2550" s="30">
        <v>42510</v>
      </c>
      <c r="H2550" s="30">
        <v>49736.7</v>
      </c>
      <c r="I2550" s="29">
        <f>Dane[[#This Row],[WartośćWycena]]-Dane[[#This Row],[WartośćNFZ]]</f>
        <v>7226.6999999999971</v>
      </c>
      <c r="L2550" s="42"/>
    </row>
    <row r="2551" spans="1:12" x14ac:dyDescent="0.3">
      <c r="A2551" s="27" t="s">
        <v>141</v>
      </c>
      <c r="B2551" s="26" t="s">
        <v>39165</v>
      </c>
      <c r="C2551" s="27" t="s">
        <v>39137</v>
      </c>
      <c r="D2551" s="27" t="s">
        <v>38899</v>
      </c>
      <c r="E2551" s="32">
        <v>3</v>
      </c>
      <c r="F2551" s="29">
        <v>1771</v>
      </c>
      <c r="G2551" s="30">
        <v>5313</v>
      </c>
      <c r="H2551" s="30">
        <v>6216.2099999999991</v>
      </c>
      <c r="I2551" s="29">
        <f>Dane[[#This Row],[WartośćWycena]]-Dane[[#This Row],[WartośćNFZ]]</f>
        <v>903.20999999999913</v>
      </c>
      <c r="L2551" s="42"/>
    </row>
    <row r="2552" spans="1:12" x14ac:dyDescent="0.3">
      <c r="A2552" s="27" t="s">
        <v>141</v>
      </c>
      <c r="B2552" s="26" t="s">
        <v>39165</v>
      </c>
      <c r="C2552" s="27" t="s">
        <v>39137</v>
      </c>
      <c r="D2552" s="27" t="s">
        <v>38978</v>
      </c>
      <c r="E2552" s="32">
        <v>20</v>
      </c>
      <c r="F2552" s="29">
        <v>17123</v>
      </c>
      <c r="G2552" s="30">
        <v>342460</v>
      </c>
      <c r="H2552" s="30">
        <v>400678.2</v>
      </c>
      <c r="I2552" s="29">
        <f>Dane[[#This Row],[WartośćWycena]]-Dane[[#This Row],[WartośćNFZ]]</f>
        <v>58218.200000000012</v>
      </c>
      <c r="L2552" s="42"/>
    </row>
    <row r="2553" spans="1:12" x14ac:dyDescent="0.3">
      <c r="A2553" s="27" t="s">
        <v>141</v>
      </c>
      <c r="B2553" s="26" t="s">
        <v>39165</v>
      </c>
      <c r="C2553" s="27" t="s">
        <v>39137</v>
      </c>
      <c r="D2553" s="27" t="s">
        <v>38909</v>
      </c>
      <c r="E2553" s="32">
        <v>21</v>
      </c>
      <c r="F2553" s="29">
        <v>13935</v>
      </c>
      <c r="G2553" s="30">
        <v>292635</v>
      </c>
      <c r="H2553" s="30">
        <v>342382.94999999995</v>
      </c>
      <c r="I2553" s="29">
        <f>Dane[[#This Row],[WartośćWycena]]-Dane[[#This Row],[WartośćNFZ]]</f>
        <v>49747.949999999953</v>
      </c>
      <c r="L2553" s="42"/>
    </row>
    <row r="2554" spans="1:12" x14ac:dyDescent="0.3">
      <c r="A2554" s="27" t="s">
        <v>141</v>
      </c>
      <c r="B2554" s="26" t="s">
        <v>39165</v>
      </c>
      <c r="C2554" s="27" t="s">
        <v>39137</v>
      </c>
      <c r="D2554" s="27" t="s">
        <v>38911</v>
      </c>
      <c r="E2554" s="32">
        <v>2</v>
      </c>
      <c r="F2554" s="29">
        <v>3431</v>
      </c>
      <c r="G2554" s="30">
        <v>6862</v>
      </c>
      <c r="H2554" s="30">
        <v>8028.54</v>
      </c>
      <c r="I2554" s="29">
        <f>Dane[[#This Row],[WartośćWycena]]-Dane[[#This Row],[WartośćNFZ]]</f>
        <v>1166.54</v>
      </c>
      <c r="L2554" s="42"/>
    </row>
    <row r="2555" spans="1:12" x14ac:dyDescent="0.3">
      <c r="A2555" s="27" t="s">
        <v>141</v>
      </c>
      <c r="B2555" s="26" t="s">
        <v>39165</v>
      </c>
      <c r="C2555" s="27" t="s">
        <v>39137</v>
      </c>
      <c r="D2555" s="27" t="s">
        <v>38913</v>
      </c>
      <c r="E2555" s="32">
        <v>2</v>
      </c>
      <c r="F2555" s="29">
        <v>2776</v>
      </c>
      <c r="G2555" s="30">
        <v>5552</v>
      </c>
      <c r="H2555" s="30">
        <v>6495.8399999999992</v>
      </c>
      <c r="I2555" s="29">
        <f>Dane[[#This Row],[WartośćWycena]]-Dane[[#This Row],[WartośćNFZ]]</f>
        <v>943.83999999999924</v>
      </c>
      <c r="L2555" s="42"/>
    </row>
    <row r="2556" spans="1:12" x14ac:dyDescent="0.3">
      <c r="A2556" s="27" t="s">
        <v>141</v>
      </c>
      <c r="B2556" s="26" t="s">
        <v>39165</v>
      </c>
      <c r="C2556" s="27" t="s">
        <v>39137</v>
      </c>
      <c r="D2556" s="27" t="s">
        <v>38915</v>
      </c>
      <c r="E2556" s="32">
        <v>7</v>
      </c>
      <c r="F2556" s="29">
        <v>16591</v>
      </c>
      <c r="G2556" s="30">
        <v>116137</v>
      </c>
      <c r="H2556" s="30">
        <v>135880.28999999998</v>
      </c>
      <c r="I2556" s="29">
        <f>Dane[[#This Row],[WartośćWycena]]-Dane[[#This Row],[WartośćNFZ]]</f>
        <v>19743.289999999979</v>
      </c>
      <c r="L2556" s="42"/>
    </row>
    <row r="2557" spans="1:12" x14ac:dyDescent="0.3">
      <c r="A2557" s="27" t="s">
        <v>141</v>
      </c>
      <c r="B2557" s="26" t="s">
        <v>39165</v>
      </c>
      <c r="C2557" s="27" t="s">
        <v>39137</v>
      </c>
      <c r="D2557" s="27" t="s">
        <v>38917</v>
      </c>
      <c r="E2557" s="32">
        <v>9</v>
      </c>
      <c r="F2557" s="29">
        <v>9447</v>
      </c>
      <c r="G2557" s="30">
        <v>85023</v>
      </c>
      <c r="H2557" s="30">
        <v>99476.91</v>
      </c>
      <c r="I2557" s="29">
        <f>Dane[[#This Row],[WartośćWycena]]-Dane[[#This Row],[WartośćNFZ]]</f>
        <v>14453.910000000003</v>
      </c>
      <c r="L2557" s="42"/>
    </row>
    <row r="2558" spans="1:12" x14ac:dyDescent="0.3">
      <c r="A2558" s="27" t="s">
        <v>141</v>
      </c>
      <c r="B2558" s="26" t="s">
        <v>39165</v>
      </c>
      <c r="C2558" s="27" t="s">
        <v>39137</v>
      </c>
      <c r="D2558" s="27" t="s">
        <v>38982</v>
      </c>
      <c r="E2558" s="32">
        <v>3</v>
      </c>
      <c r="F2558" s="29">
        <v>15705</v>
      </c>
      <c r="G2558" s="30">
        <v>47115</v>
      </c>
      <c r="H2558" s="30">
        <v>55124.549999999996</v>
      </c>
      <c r="I2558" s="29">
        <f>Dane[[#This Row],[WartośćWycena]]-Dane[[#This Row],[WartośćNFZ]]</f>
        <v>8009.5499999999956</v>
      </c>
      <c r="L2558" s="42"/>
    </row>
    <row r="2559" spans="1:12" x14ac:dyDescent="0.3">
      <c r="A2559" s="27" t="s">
        <v>141</v>
      </c>
      <c r="B2559" s="26" t="s">
        <v>39165</v>
      </c>
      <c r="C2559" s="27" t="s">
        <v>39137</v>
      </c>
      <c r="D2559" s="27" t="s">
        <v>38923</v>
      </c>
      <c r="E2559" s="32">
        <v>4</v>
      </c>
      <c r="F2559" s="29">
        <v>5491</v>
      </c>
      <c r="G2559" s="30">
        <v>21964</v>
      </c>
      <c r="H2559" s="30">
        <v>25697.879999999997</v>
      </c>
      <c r="I2559" s="29">
        <f>Dane[[#This Row],[WartośćWycena]]-Dane[[#This Row],[WartośćNFZ]]</f>
        <v>3733.8799999999974</v>
      </c>
      <c r="L2559" s="42"/>
    </row>
    <row r="2560" spans="1:12" x14ac:dyDescent="0.3">
      <c r="A2560" s="27" t="s">
        <v>141</v>
      </c>
      <c r="B2560" s="26" t="s">
        <v>39165</v>
      </c>
      <c r="C2560" s="27" t="s">
        <v>39137</v>
      </c>
      <c r="D2560" s="27" t="s">
        <v>38925</v>
      </c>
      <c r="E2560" s="32">
        <v>2</v>
      </c>
      <c r="F2560" s="29">
        <v>6790</v>
      </c>
      <c r="G2560" s="30">
        <v>13580</v>
      </c>
      <c r="H2560" s="30">
        <v>15888.599999999999</v>
      </c>
      <c r="I2560" s="29">
        <f>Dane[[#This Row],[WartośćWycena]]-Dane[[#This Row],[WartośćNFZ]]</f>
        <v>2308.5999999999985</v>
      </c>
      <c r="L2560" s="42"/>
    </row>
    <row r="2561" spans="1:12" x14ac:dyDescent="0.3">
      <c r="A2561" s="27" t="s">
        <v>141</v>
      </c>
      <c r="B2561" s="26" t="s">
        <v>39165</v>
      </c>
      <c r="C2561" s="27" t="s">
        <v>39137</v>
      </c>
      <c r="D2561" s="27" t="s">
        <v>39012</v>
      </c>
      <c r="E2561" s="32">
        <v>4</v>
      </c>
      <c r="F2561" s="29">
        <v>9447</v>
      </c>
      <c r="G2561" s="30">
        <v>37788</v>
      </c>
      <c r="H2561" s="30">
        <v>44211.96</v>
      </c>
      <c r="I2561" s="29">
        <f>Dane[[#This Row],[WartośćWycena]]-Dane[[#This Row],[WartośćNFZ]]</f>
        <v>6423.9599999999991</v>
      </c>
      <c r="L2561" s="42"/>
    </row>
    <row r="2562" spans="1:12" x14ac:dyDescent="0.3">
      <c r="A2562" s="27" t="s">
        <v>141</v>
      </c>
      <c r="B2562" s="26" t="s">
        <v>39165</v>
      </c>
      <c r="C2562" s="27" t="s">
        <v>39137</v>
      </c>
      <c r="D2562" s="27" t="s">
        <v>38984</v>
      </c>
      <c r="E2562" s="32">
        <v>11</v>
      </c>
      <c r="F2562" s="29">
        <v>4901</v>
      </c>
      <c r="G2562" s="30">
        <v>53911</v>
      </c>
      <c r="H2562" s="30">
        <v>63075.87</v>
      </c>
      <c r="I2562" s="29">
        <f>Dane[[#This Row],[WartośćWycena]]-Dane[[#This Row],[WartośćNFZ]]</f>
        <v>9164.8700000000026</v>
      </c>
      <c r="L2562" s="42"/>
    </row>
    <row r="2563" spans="1:12" x14ac:dyDescent="0.3">
      <c r="A2563" s="27" t="s">
        <v>141</v>
      </c>
      <c r="B2563" s="26" t="s">
        <v>39165</v>
      </c>
      <c r="C2563" s="27" t="s">
        <v>39137</v>
      </c>
      <c r="D2563" s="27" t="s">
        <v>38927</v>
      </c>
      <c r="E2563" s="32">
        <v>4</v>
      </c>
      <c r="F2563" s="29">
        <v>2952</v>
      </c>
      <c r="G2563" s="30">
        <v>11808</v>
      </c>
      <c r="H2563" s="30">
        <v>13815.359999999999</v>
      </c>
      <c r="I2563" s="29">
        <f>Dane[[#This Row],[WartośćWycena]]-Dane[[#This Row],[WartośćNFZ]]</f>
        <v>2007.3599999999988</v>
      </c>
      <c r="L2563" s="42"/>
    </row>
    <row r="2564" spans="1:12" x14ac:dyDescent="0.3">
      <c r="A2564" s="27" t="s">
        <v>141</v>
      </c>
      <c r="B2564" s="26" t="s">
        <v>39165</v>
      </c>
      <c r="C2564" s="27" t="s">
        <v>39137</v>
      </c>
      <c r="D2564" s="27" t="s">
        <v>38931</v>
      </c>
      <c r="E2564" s="32">
        <v>2</v>
      </c>
      <c r="F2564" s="29">
        <v>3955</v>
      </c>
      <c r="G2564" s="30">
        <v>7910</v>
      </c>
      <c r="H2564" s="30">
        <v>9254.6999999999989</v>
      </c>
      <c r="I2564" s="29">
        <f>Dane[[#This Row],[WartośćWycena]]-Dane[[#This Row],[WartośćNFZ]]</f>
        <v>1344.6999999999989</v>
      </c>
      <c r="L2564" s="42"/>
    </row>
    <row r="2565" spans="1:12" x14ac:dyDescent="0.3">
      <c r="A2565" s="27" t="s">
        <v>141</v>
      </c>
      <c r="B2565" s="26" t="s">
        <v>39165</v>
      </c>
      <c r="C2565" s="27" t="s">
        <v>39137</v>
      </c>
      <c r="D2565" s="27" t="s">
        <v>38933</v>
      </c>
      <c r="E2565" s="32">
        <v>2</v>
      </c>
      <c r="F2565" s="29">
        <v>3509</v>
      </c>
      <c r="G2565" s="30">
        <v>7018</v>
      </c>
      <c r="H2565" s="30">
        <v>8211.06</v>
      </c>
      <c r="I2565" s="29">
        <f>Dane[[#This Row],[WartośćWycena]]-Dane[[#This Row],[WartośćNFZ]]</f>
        <v>1193.0599999999995</v>
      </c>
      <c r="L2565" s="42"/>
    </row>
    <row r="2566" spans="1:12" x14ac:dyDescent="0.3">
      <c r="A2566" s="27" t="s">
        <v>141</v>
      </c>
      <c r="B2566" s="26" t="s">
        <v>39165</v>
      </c>
      <c r="C2566" s="27" t="s">
        <v>39137</v>
      </c>
      <c r="D2566" s="27" t="s">
        <v>38935</v>
      </c>
      <c r="E2566" s="32">
        <v>8</v>
      </c>
      <c r="F2566" s="29">
        <v>11692</v>
      </c>
      <c r="G2566" s="30">
        <v>93536</v>
      </c>
      <c r="H2566" s="30">
        <v>109437.12</v>
      </c>
      <c r="I2566" s="29">
        <f>Dane[[#This Row],[WartośćWycena]]-Dane[[#This Row],[WartośćNFZ]]</f>
        <v>15901.119999999995</v>
      </c>
      <c r="L2566" s="42"/>
    </row>
    <row r="2567" spans="1:12" x14ac:dyDescent="0.3">
      <c r="A2567" s="27" t="s">
        <v>141</v>
      </c>
      <c r="B2567" s="26" t="s">
        <v>39165</v>
      </c>
      <c r="C2567" s="27" t="s">
        <v>39137</v>
      </c>
      <c r="D2567" s="27" t="s">
        <v>38859</v>
      </c>
      <c r="E2567" s="32">
        <v>23</v>
      </c>
      <c r="F2567" s="29">
        <v>18565</v>
      </c>
      <c r="G2567" s="30">
        <v>426995</v>
      </c>
      <c r="H2567" s="30">
        <v>499584.14999999997</v>
      </c>
      <c r="I2567" s="29">
        <f>Dane[[#This Row],[WartośćWycena]]-Dane[[#This Row],[WartośćNFZ]]</f>
        <v>72589.149999999965</v>
      </c>
      <c r="L2567" s="42"/>
    </row>
    <row r="2568" spans="1:12" x14ac:dyDescent="0.3">
      <c r="A2568" s="27" t="s">
        <v>141</v>
      </c>
      <c r="B2568" s="26" t="s">
        <v>39165</v>
      </c>
      <c r="C2568" s="27" t="s">
        <v>39137</v>
      </c>
      <c r="D2568" s="27" t="s">
        <v>38943</v>
      </c>
      <c r="E2568" s="32">
        <v>30</v>
      </c>
      <c r="F2568" s="29">
        <v>10038</v>
      </c>
      <c r="G2568" s="30">
        <v>301140</v>
      </c>
      <c r="H2568" s="30">
        <v>352333.8</v>
      </c>
      <c r="I2568" s="29">
        <f>Dane[[#This Row],[WartośćWycena]]-Dane[[#This Row],[WartośćNFZ]]</f>
        <v>51193.799999999988</v>
      </c>
      <c r="L2568" s="42"/>
    </row>
    <row r="2569" spans="1:12" x14ac:dyDescent="0.3">
      <c r="A2569" s="27" t="s">
        <v>141</v>
      </c>
      <c r="B2569" s="26" t="s">
        <v>39165</v>
      </c>
      <c r="C2569" s="27" t="s">
        <v>39137</v>
      </c>
      <c r="D2569" s="27" t="s">
        <v>38945</v>
      </c>
      <c r="E2569" s="32">
        <v>220</v>
      </c>
      <c r="F2569" s="29">
        <v>6613</v>
      </c>
      <c r="G2569" s="30">
        <v>1454860</v>
      </c>
      <c r="H2569" s="30">
        <v>1702186.1999999997</v>
      </c>
      <c r="I2569" s="29">
        <f>Dane[[#This Row],[WartośćWycena]]-Dane[[#This Row],[WartośćNFZ]]</f>
        <v>247326.19999999972</v>
      </c>
      <c r="L2569" s="42"/>
    </row>
    <row r="2570" spans="1:12" x14ac:dyDescent="0.3">
      <c r="A2570" s="27" t="s">
        <v>141</v>
      </c>
      <c r="B2570" s="26" t="s">
        <v>39165</v>
      </c>
      <c r="C2570" s="27" t="s">
        <v>39137</v>
      </c>
      <c r="D2570" s="27" t="s">
        <v>38957</v>
      </c>
      <c r="E2570" s="32">
        <v>1</v>
      </c>
      <c r="F2570" s="29">
        <v>2067</v>
      </c>
      <c r="G2570" s="30">
        <v>2067</v>
      </c>
      <c r="H2570" s="30">
        <v>2418.39</v>
      </c>
      <c r="I2570" s="29">
        <f>Dane[[#This Row],[WartośćWycena]]-Dane[[#This Row],[WartośćNFZ]]</f>
        <v>351.38999999999987</v>
      </c>
      <c r="L2570" s="42"/>
    </row>
    <row r="2571" spans="1:12" x14ac:dyDescent="0.3">
      <c r="A2571" s="27" t="s">
        <v>141</v>
      </c>
      <c r="B2571" s="26" t="s">
        <v>39165</v>
      </c>
      <c r="C2571" s="27" t="s">
        <v>39137</v>
      </c>
      <c r="D2571" s="27" t="s">
        <v>38959</v>
      </c>
      <c r="E2571" s="32">
        <v>9</v>
      </c>
      <c r="F2571" s="29">
        <v>4546</v>
      </c>
      <c r="G2571" s="30">
        <v>40914</v>
      </c>
      <c r="H2571" s="30">
        <v>47869.38</v>
      </c>
      <c r="I2571" s="29">
        <f>Dane[[#This Row],[WartośćWycena]]-Dane[[#This Row],[WartośćNFZ]]</f>
        <v>6955.3799999999974</v>
      </c>
      <c r="L2571" s="42"/>
    </row>
    <row r="2572" spans="1:12" x14ac:dyDescent="0.3">
      <c r="A2572" s="27" t="s">
        <v>141</v>
      </c>
      <c r="B2572" s="26" t="s">
        <v>39165</v>
      </c>
      <c r="C2572" s="27" t="s">
        <v>39137</v>
      </c>
      <c r="D2572" s="27" t="s">
        <v>38861</v>
      </c>
      <c r="E2572" s="32">
        <v>32</v>
      </c>
      <c r="F2572" s="29">
        <v>3838</v>
      </c>
      <c r="G2572" s="30">
        <v>122816</v>
      </c>
      <c r="H2572" s="30">
        <v>143694.72</v>
      </c>
      <c r="I2572" s="29">
        <f>Dane[[#This Row],[WartośćWycena]]-Dane[[#This Row],[WartośćNFZ]]</f>
        <v>20878.72</v>
      </c>
      <c r="L2572" s="42"/>
    </row>
    <row r="2573" spans="1:12" x14ac:dyDescent="0.3">
      <c r="A2573" s="27" t="s">
        <v>141</v>
      </c>
      <c r="B2573" s="26" t="s">
        <v>39165</v>
      </c>
      <c r="C2573" s="27" t="s">
        <v>39137</v>
      </c>
      <c r="D2573" s="27" t="s">
        <v>38988</v>
      </c>
      <c r="E2573" s="32">
        <v>4</v>
      </c>
      <c r="F2573" s="29">
        <v>18540</v>
      </c>
      <c r="G2573" s="30">
        <v>74160</v>
      </c>
      <c r="H2573" s="30">
        <v>86767.2</v>
      </c>
      <c r="I2573" s="29">
        <f>Dane[[#This Row],[WartośćWycena]]-Dane[[#This Row],[WartośćNFZ]]</f>
        <v>12607.199999999997</v>
      </c>
      <c r="L2573" s="42"/>
    </row>
    <row r="2574" spans="1:12" x14ac:dyDescent="0.3">
      <c r="A2574" s="27" t="s">
        <v>141</v>
      </c>
      <c r="B2574" s="26" t="s">
        <v>39165</v>
      </c>
      <c r="C2574" s="27" t="s">
        <v>39137</v>
      </c>
      <c r="D2574" s="27" t="s">
        <v>38962</v>
      </c>
      <c r="E2574" s="32">
        <v>4</v>
      </c>
      <c r="F2574" s="29">
        <v>4311</v>
      </c>
      <c r="G2574" s="30">
        <v>17244</v>
      </c>
      <c r="H2574" s="30">
        <v>20175.48</v>
      </c>
      <c r="I2574" s="29">
        <f>Dane[[#This Row],[WartośćWycena]]-Dane[[#This Row],[WartośćNFZ]]</f>
        <v>2931.4799999999996</v>
      </c>
      <c r="L2574" s="42"/>
    </row>
    <row r="2575" spans="1:12" x14ac:dyDescent="0.3">
      <c r="A2575" s="27" t="s">
        <v>141</v>
      </c>
      <c r="B2575" s="26" t="s">
        <v>39165</v>
      </c>
      <c r="C2575" s="27" t="s">
        <v>39137</v>
      </c>
      <c r="D2575" s="27" t="s">
        <v>38994</v>
      </c>
      <c r="E2575" s="32">
        <v>1</v>
      </c>
      <c r="F2575" s="29">
        <v>2618</v>
      </c>
      <c r="G2575" s="30">
        <v>2618</v>
      </c>
      <c r="H2575" s="30">
        <v>3063.06</v>
      </c>
      <c r="I2575" s="29">
        <f>Dane[[#This Row],[WartośćWycena]]-Dane[[#This Row],[WartośćNFZ]]</f>
        <v>445.05999999999995</v>
      </c>
      <c r="L2575" s="42"/>
    </row>
    <row r="2576" spans="1:12" x14ac:dyDescent="0.3">
      <c r="A2576" s="27" t="s">
        <v>141</v>
      </c>
      <c r="B2576" s="26" t="s">
        <v>39165</v>
      </c>
      <c r="C2576" s="27" t="s">
        <v>39137</v>
      </c>
      <c r="D2576" s="27" t="s">
        <v>38968</v>
      </c>
      <c r="E2576" s="32">
        <v>18</v>
      </c>
      <c r="F2576" s="29">
        <v>3896</v>
      </c>
      <c r="G2576" s="30">
        <v>70128</v>
      </c>
      <c r="H2576" s="30">
        <v>82049.759999999995</v>
      </c>
      <c r="I2576" s="29">
        <f>Dane[[#This Row],[WartośćWycena]]-Dane[[#This Row],[WartośćNFZ]]</f>
        <v>11921.759999999995</v>
      </c>
      <c r="L2576" s="42"/>
    </row>
    <row r="2577" spans="1:12" x14ac:dyDescent="0.3">
      <c r="A2577" s="27" t="s">
        <v>141</v>
      </c>
      <c r="B2577" s="26" t="s">
        <v>39165</v>
      </c>
      <c r="C2577" s="27" t="s">
        <v>39137</v>
      </c>
      <c r="D2577" s="27" t="s">
        <v>38970</v>
      </c>
      <c r="E2577" s="32">
        <v>5</v>
      </c>
      <c r="F2577" s="29">
        <v>2362</v>
      </c>
      <c r="G2577" s="30">
        <v>11810</v>
      </c>
      <c r="H2577" s="30">
        <v>13817.7</v>
      </c>
      <c r="I2577" s="29">
        <f>Dane[[#This Row],[WartośćWycena]]-Dane[[#This Row],[WartośćNFZ]]</f>
        <v>2007.7000000000007</v>
      </c>
      <c r="L2577" s="42"/>
    </row>
    <row r="2578" spans="1:12" x14ac:dyDescent="0.3">
      <c r="A2578" s="27" t="s">
        <v>141</v>
      </c>
      <c r="B2578" s="26" t="s">
        <v>39165</v>
      </c>
      <c r="C2578" s="27" t="s">
        <v>39137</v>
      </c>
      <c r="D2578" s="27" t="s">
        <v>39045</v>
      </c>
      <c r="E2578" s="32">
        <v>1</v>
      </c>
      <c r="F2578" s="29">
        <v>9724</v>
      </c>
      <c r="G2578" s="30">
        <v>9724</v>
      </c>
      <c r="H2578" s="30">
        <v>11377.08</v>
      </c>
      <c r="I2578" s="29">
        <f>Dane[[#This Row],[WartośćWycena]]-Dane[[#This Row],[WartośćNFZ]]</f>
        <v>1653.08</v>
      </c>
      <c r="L2578" s="42"/>
    </row>
    <row r="2579" spans="1:12" x14ac:dyDescent="0.3">
      <c r="A2579" s="27" t="s">
        <v>141</v>
      </c>
      <c r="B2579" s="26" t="s">
        <v>39165</v>
      </c>
      <c r="C2579" s="27" t="s">
        <v>39137</v>
      </c>
      <c r="D2579" s="27" t="s">
        <v>39101</v>
      </c>
      <c r="E2579" s="32">
        <v>1</v>
      </c>
      <c r="F2579" s="29">
        <v>18381</v>
      </c>
      <c r="G2579" s="30">
        <v>18381</v>
      </c>
      <c r="H2579" s="30">
        <v>21505.77</v>
      </c>
      <c r="I2579" s="29">
        <f>Dane[[#This Row],[WartośćWycena]]-Dane[[#This Row],[WartośćNFZ]]</f>
        <v>3124.7700000000004</v>
      </c>
      <c r="L2579" s="42"/>
    </row>
    <row r="2580" spans="1:12" x14ac:dyDescent="0.3">
      <c r="A2580" s="27" t="s">
        <v>141</v>
      </c>
      <c r="B2580" s="26" t="s">
        <v>39165</v>
      </c>
      <c r="C2580" s="27" t="s">
        <v>39137</v>
      </c>
      <c r="D2580" s="27" t="s">
        <v>38881</v>
      </c>
      <c r="E2580" s="32">
        <v>5</v>
      </c>
      <c r="F2580" s="29">
        <v>1890</v>
      </c>
      <c r="G2580" s="30">
        <v>9450</v>
      </c>
      <c r="H2580" s="30">
        <v>11056.499999999998</v>
      </c>
      <c r="I2580" s="29">
        <f>Dane[[#This Row],[WartośćWycena]]-Dane[[#This Row],[WartośćNFZ]]</f>
        <v>1606.4999999999982</v>
      </c>
      <c r="L2580" s="42"/>
    </row>
    <row r="2581" spans="1:12" x14ac:dyDescent="0.3">
      <c r="A2581" s="27" t="s">
        <v>141</v>
      </c>
      <c r="B2581" s="26" t="s">
        <v>39165</v>
      </c>
      <c r="C2581" s="27" t="s">
        <v>39137</v>
      </c>
      <c r="D2581" s="27" t="s">
        <v>38885</v>
      </c>
      <c r="E2581" s="32">
        <v>3</v>
      </c>
      <c r="F2581" s="29">
        <v>5915</v>
      </c>
      <c r="G2581" s="30">
        <v>17745</v>
      </c>
      <c r="H2581" s="30">
        <v>20761.649999999998</v>
      </c>
      <c r="I2581" s="29">
        <f>Dane[[#This Row],[WartośćWycena]]-Dane[[#This Row],[WartośćNFZ]]</f>
        <v>3016.6499999999978</v>
      </c>
      <c r="L2581" s="42"/>
    </row>
    <row r="2582" spans="1:12" x14ac:dyDescent="0.3">
      <c r="A2582" s="27" t="s">
        <v>141</v>
      </c>
      <c r="B2582" s="26" t="s">
        <v>39165</v>
      </c>
      <c r="C2582" s="27" t="s">
        <v>39137</v>
      </c>
      <c r="D2582" s="27" t="s">
        <v>38887</v>
      </c>
      <c r="E2582" s="32">
        <v>2</v>
      </c>
      <c r="F2582" s="29">
        <v>2243</v>
      </c>
      <c r="G2582" s="30">
        <v>4486</v>
      </c>
      <c r="H2582" s="30">
        <v>5248.62</v>
      </c>
      <c r="I2582" s="29">
        <f>Dane[[#This Row],[WartośćWycena]]-Dane[[#This Row],[WartośćNFZ]]</f>
        <v>762.61999999999989</v>
      </c>
      <c r="L2582" s="42"/>
    </row>
    <row r="2583" spans="1:12" x14ac:dyDescent="0.3">
      <c r="A2583" s="27" t="s">
        <v>141</v>
      </c>
      <c r="B2583" s="26" t="s">
        <v>39165</v>
      </c>
      <c r="C2583" s="27" t="s">
        <v>39137</v>
      </c>
      <c r="D2583" s="27" t="s">
        <v>38889</v>
      </c>
      <c r="E2583" s="32">
        <v>2</v>
      </c>
      <c r="F2583" s="29">
        <v>11514</v>
      </c>
      <c r="G2583" s="30">
        <v>23028</v>
      </c>
      <c r="H2583" s="30">
        <v>26942.76</v>
      </c>
      <c r="I2583" s="29">
        <f>Dane[[#This Row],[WartośćWycena]]-Dane[[#This Row],[WartośćNFZ]]</f>
        <v>3914.7599999999984</v>
      </c>
      <c r="L2583" s="42"/>
    </row>
    <row r="2584" spans="1:12" x14ac:dyDescent="0.3">
      <c r="A2584" s="27" t="s">
        <v>141</v>
      </c>
      <c r="B2584" s="26" t="s">
        <v>39165</v>
      </c>
      <c r="C2584" s="27" t="s">
        <v>39137</v>
      </c>
      <c r="D2584" s="27" t="s">
        <v>38891</v>
      </c>
      <c r="E2584" s="32">
        <v>3</v>
      </c>
      <c r="F2584" s="29">
        <v>8090</v>
      </c>
      <c r="G2584" s="30">
        <v>24270</v>
      </c>
      <c r="H2584" s="30">
        <v>28395.899999999998</v>
      </c>
      <c r="I2584" s="29">
        <f>Dane[[#This Row],[WartośćWycena]]-Dane[[#This Row],[WartośćNFZ]]</f>
        <v>4125.8999999999978</v>
      </c>
      <c r="L2584" s="42"/>
    </row>
    <row r="2585" spans="1:12" x14ac:dyDescent="0.3">
      <c r="A2585" s="27" t="s">
        <v>141</v>
      </c>
      <c r="B2585" s="26" t="s">
        <v>39165</v>
      </c>
      <c r="C2585" s="27" t="s">
        <v>39137</v>
      </c>
      <c r="D2585" s="27" t="s">
        <v>38893</v>
      </c>
      <c r="E2585" s="32">
        <v>7</v>
      </c>
      <c r="F2585" s="29">
        <v>15056</v>
      </c>
      <c r="G2585" s="30">
        <v>105392</v>
      </c>
      <c r="H2585" s="30">
        <v>123308.64</v>
      </c>
      <c r="I2585" s="29">
        <f>Dane[[#This Row],[WartośćWycena]]-Dane[[#This Row],[WartośćNFZ]]</f>
        <v>17916.64</v>
      </c>
      <c r="L2585" s="42"/>
    </row>
    <row r="2586" spans="1:12" x14ac:dyDescent="0.3">
      <c r="A2586" s="27" t="s">
        <v>141</v>
      </c>
      <c r="B2586" s="26" t="s">
        <v>39165</v>
      </c>
      <c r="C2586" s="27" t="s">
        <v>39137</v>
      </c>
      <c r="D2586" s="27" t="s">
        <v>38858</v>
      </c>
      <c r="E2586" s="32">
        <v>5</v>
      </c>
      <c r="F2586" s="29">
        <v>6554</v>
      </c>
      <c r="G2586" s="30">
        <v>32770</v>
      </c>
      <c r="H2586" s="30">
        <v>38340.899999999994</v>
      </c>
      <c r="I2586" s="29">
        <f>Dane[[#This Row],[WartośćWycena]]-Dane[[#This Row],[WartośćNFZ]]</f>
        <v>5570.8999999999942</v>
      </c>
      <c r="L2586" s="42"/>
    </row>
    <row r="2587" spans="1:12" x14ac:dyDescent="0.3">
      <c r="A2587" s="27" t="s">
        <v>141</v>
      </c>
      <c r="B2587" s="26" t="s">
        <v>39165</v>
      </c>
      <c r="C2587" s="27" t="s">
        <v>39137</v>
      </c>
      <c r="D2587" s="27" t="s">
        <v>38896</v>
      </c>
      <c r="E2587" s="32">
        <v>5</v>
      </c>
      <c r="F2587" s="29">
        <v>1299</v>
      </c>
      <c r="G2587" s="30">
        <v>6495</v>
      </c>
      <c r="H2587" s="30">
        <v>7599.15</v>
      </c>
      <c r="I2587" s="29">
        <f>Dane[[#This Row],[WartośćWycena]]-Dane[[#This Row],[WartośćNFZ]]</f>
        <v>1104.1499999999996</v>
      </c>
      <c r="L2587" s="42"/>
    </row>
    <row r="2588" spans="1:12" x14ac:dyDescent="0.3">
      <c r="A2588" s="27" t="s">
        <v>141</v>
      </c>
      <c r="B2588" s="26" t="s">
        <v>39165</v>
      </c>
      <c r="C2588" s="27" t="s">
        <v>39137</v>
      </c>
      <c r="D2588" s="27" t="s">
        <v>38856</v>
      </c>
      <c r="E2588" s="32">
        <v>9</v>
      </c>
      <c r="F2588" s="29">
        <v>7085</v>
      </c>
      <c r="G2588" s="30">
        <v>63765</v>
      </c>
      <c r="H2588" s="30">
        <v>74605.049999999988</v>
      </c>
      <c r="I2588" s="29">
        <f>Dane[[#This Row],[WartośćWycena]]-Dane[[#This Row],[WartośćNFZ]]</f>
        <v>10840.049999999988</v>
      </c>
      <c r="L2588" s="42"/>
    </row>
    <row r="2589" spans="1:12" x14ac:dyDescent="0.3">
      <c r="A2589" s="27" t="s">
        <v>141</v>
      </c>
      <c r="B2589" s="26" t="s">
        <v>39165</v>
      </c>
      <c r="C2589" s="27" t="s">
        <v>39137</v>
      </c>
      <c r="D2589" s="27" t="s">
        <v>38899</v>
      </c>
      <c r="E2589" s="32">
        <v>6</v>
      </c>
      <c r="F2589" s="29">
        <v>1771</v>
      </c>
      <c r="G2589" s="30">
        <v>10626</v>
      </c>
      <c r="H2589" s="30">
        <v>12432.419999999998</v>
      </c>
      <c r="I2589" s="29">
        <f>Dane[[#This Row],[WartośćWycena]]-Dane[[#This Row],[WartośćNFZ]]</f>
        <v>1806.4199999999983</v>
      </c>
      <c r="L2589" s="42"/>
    </row>
    <row r="2590" spans="1:12" x14ac:dyDescent="0.3">
      <c r="A2590" s="27" t="s">
        <v>141</v>
      </c>
      <c r="B2590" s="26" t="s">
        <v>39165</v>
      </c>
      <c r="C2590" s="27" t="s">
        <v>39137</v>
      </c>
      <c r="D2590" s="27" t="s">
        <v>38903</v>
      </c>
      <c r="E2590" s="32">
        <v>1</v>
      </c>
      <c r="F2590" s="29">
        <v>2061</v>
      </c>
      <c r="G2590" s="30">
        <v>2061</v>
      </c>
      <c r="H2590" s="30">
        <v>2411.37</v>
      </c>
      <c r="I2590" s="29">
        <f>Dane[[#This Row],[WartośćWycena]]-Dane[[#This Row],[WartośćNFZ]]</f>
        <v>350.36999999999989</v>
      </c>
      <c r="L2590" s="42"/>
    </row>
    <row r="2591" spans="1:12" x14ac:dyDescent="0.3">
      <c r="A2591" s="27" t="s">
        <v>141</v>
      </c>
      <c r="B2591" s="26" t="s">
        <v>39165</v>
      </c>
      <c r="C2591" s="27" t="s">
        <v>39137</v>
      </c>
      <c r="D2591" s="27" t="s">
        <v>38905</v>
      </c>
      <c r="E2591" s="32">
        <v>1</v>
      </c>
      <c r="F2591" s="29">
        <v>1393</v>
      </c>
      <c r="G2591" s="30">
        <v>1393</v>
      </c>
      <c r="H2591" s="30">
        <v>1629.81</v>
      </c>
      <c r="I2591" s="29">
        <f>Dane[[#This Row],[WartośćWycena]]-Dane[[#This Row],[WartośćNFZ]]</f>
        <v>236.80999999999995</v>
      </c>
      <c r="L2591" s="42"/>
    </row>
    <row r="2592" spans="1:12" x14ac:dyDescent="0.3">
      <c r="A2592" s="27" t="s">
        <v>141</v>
      </c>
      <c r="B2592" s="26" t="s">
        <v>39165</v>
      </c>
      <c r="C2592" s="27" t="s">
        <v>39137</v>
      </c>
      <c r="D2592" s="27" t="s">
        <v>38907</v>
      </c>
      <c r="E2592" s="32">
        <v>2</v>
      </c>
      <c r="F2592" s="29">
        <v>531</v>
      </c>
      <c r="G2592" s="30">
        <v>1062</v>
      </c>
      <c r="H2592" s="30">
        <v>1242.54</v>
      </c>
      <c r="I2592" s="29">
        <f>Dane[[#This Row],[WartośćWycena]]-Dane[[#This Row],[WartośćNFZ]]</f>
        <v>180.53999999999996</v>
      </c>
      <c r="L2592" s="42"/>
    </row>
    <row r="2593" spans="1:12" x14ac:dyDescent="0.3">
      <c r="A2593" s="27" t="s">
        <v>141</v>
      </c>
      <c r="B2593" s="26" t="s">
        <v>39165</v>
      </c>
      <c r="C2593" s="27" t="s">
        <v>39137</v>
      </c>
      <c r="D2593" s="27" t="s">
        <v>38978</v>
      </c>
      <c r="E2593" s="32">
        <v>1</v>
      </c>
      <c r="F2593" s="29">
        <v>17123</v>
      </c>
      <c r="G2593" s="30">
        <v>17123</v>
      </c>
      <c r="H2593" s="30">
        <v>20033.91</v>
      </c>
      <c r="I2593" s="29">
        <f>Dane[[#This Row],[WartośćWycena]]-Dane[[#This Row],[WartośćNFZ]]</f>
        <v>2910.91</v>
      </c>
      <c r="L2593" s="42"/>
    </row>
    <row r="2594" spans="1:12" x14ac:dyDescent="0.3">
      <c r="A2594" s="27" t="s">
        <v>141</v>
      </c>
      <c r="B2594" s="26" t="s">
        <v>39165</v>
      </c>
      <c r="C2594" s="27" t="s">
        <v>39137</v>
      </c>
      <c r="D2594" s="27" t="s">
        <v>38909</v>
      </c>
      <c r="E2594" s="32">
        <v>2</v>
      </c>
      <c r="F2594" s="29">
        <v>13935</v>
      </c>
      <c r="G2594" s="30">
        <v>27870</v>
      </c>
      <c r="H2594" s="30">
        <v>32607.899999999998</v>
      </c>
      <c r="I2594" s="29">
        <f>Dane[[#This Row],[WartośćWycena]]-Dane[[#This Row],[WartośćNFZ]]</f>
        <v>4737.8999999999978</v>
      </c>
      <c r="L2594" s="42"/>
    </row>
    <row r="2595" spans="1:12" x14ac:dyDescent="0.3">
      <c r="A2595" s="27" t="s">
        <v>141</v>
      </c>
      <c r="B2595" s="26" t="s">
        <v>39165</v>
      </c>
      <c r="C2595" s="27" t="s">
        <v>39137</v>
      </c>
      <c r="D2595" s="27" t="s">
        <v>38911</v>
      </c>
      <c r="E2595" s="32">
        <v>2</v>
      </c>
      <c r="F2595" s="29">
        <v>3431</v>
      </c>
      <c r="G2595" s="30">
        <v>6862</v>
      </c>
      <c r="H2595" s="30">
        <v>8028.54</v>
      </c>
      <c r="I2595" s="29">
        <f>Dane[[#This Row],[WartośćWycena]]-Dane[[#This Row],[WartośćNFZ]]</f>
        <v>1166.54</v>
      </c>
      <c r="L2595" s="42"/>
    </row>
    <row r="2596" spans="1:12" x14ac:dyDescent="0.3">
      <c r="A2596" s="27" t="s">
        <v>141</v>
      </c>
      <c r="B2596" s="26" t="s">
        <v>39165</v>
      </c>
      <c r="C2596" s="27" t="s">
        <v>39137</v>
      </c>
      <c r="D2596" s="27" t="s">
        <v>38913</v>
      </c>
      <c r="E2596" s="32">
        <v>5</v>
      </c>
      <c r="F2596" s="29">
        <v>2776</v>
      </c>
      <c r="G2596" s="30">
        <v>13880</v>
      </c>
      <c r="H2596" s="30">
        <v>16239.599999999999</v>
      </c>
      <c r="I2596" s="29">
        <f>Dane[[#This Row],[WartośćWycena]]-Dane[[#This Row],[WartośćNFZ]]</f>
        <v>2359.5999999999985</v>
      </c>
      <c r="L2596" s="42"/>
    </row>
    <row r="2597" spans="1:12" x14ac:dyDescent="0.3">
      <c r="A2597" s="27" t="s">
        <v>141</v>
      </c>
      <c r="B2597" s="26" t="s">
        <v>39165</v>
      </c>
      <c r="C2597" s="27" t="s">
        <v>39137</v>
      </c>
      <c r="D2597" s="27" t="s">
        <v>38915</v>
      </c>
      <c r="E2597" s="32">
        <v>1</v>
      </c>
      <c r="F2597" s="29">
        <v>16591</v>
      </c>
      <c r="G2597" s="30">
        <v>16591</v>
      </c>
      <c r="H2597" s="30">
        <v>19411.469999999998</v>
      </c>
      <c r="I2597" s="29">
        <f>Dane[[#This Row],[WartośćWycena]]-Dane[[#This Row],[WartośćNFZ]]</f>
        <v>2820.4699999999975</v>
      </c>
      <c r="L2597" s="42"/>
    </row>
    <row r="2598" spans="1:12" x14ac:dyDescent="0.3">
      <c r="A2598" s="27" t="s">
        <v>141</v>
      </c>
      <c r="B2598" s="26" t="s">
        <v>39165</v>
      </c>
      <c r="C2598" s="27" t="s">
        <v>39137</v>
      </c>
      <c r="D2598" s="27" t="s">
        <v>38919</v>
      </c>
      <c r="E2598" s="32">
        <v>1</v>
      </c>
      <c r="F2598" s="29">
        <v>1299</v>
      </c>
      <c r="G2598" s="30">
        <v>1299</v>
      </c>
      <c r="H2598" s="30">
        <v>1519.83</v>
      </c>
      <c r="I2598" s="29">
        <f>Dane[[#This Row],[WartośćWycena]]-Dane[[#This Row],[WartośćNFZ]]</f>
        <v>220.82999999999993</v>
      </c>
      <c r="L2598" s="42"/>
    </row>
    <row r="2599" spans="1:12" x14ac:dyDescent="0.3">
      <c r="A2599" s="27" t="s">
        <v>141</v>
      </c>
      <c r="B2599" s="26" t="s">
        <v>39165</v>
      </c>
      <c r="C2599" s="27" t="s">
        <v>39137</v>
      </c>
      <c r="D2599" s="27" t="s">
        <v>38982</v>
      </c>
      <c r="E2599" s="32">
        <v>1</v>
      </c>
      <c r="F2599" s="29">
        <v>15705</v>
      </c>
      <c r="G2599" s="30">
        <v>15705</v>
      </c>
      <c r="H2599" s="30">
        <v>18374.849999999999</v>
      </c>
      <c r="I2599" s="29">
        <f>Dane[[#This Row],[WartośćWycena]]-Dane[[#This Row],[WartośćNFZ]]</f>
        <v>2669.8499999999985</v>
      </c>
      <c r="L2599" s="42"/>
    </row>
    <row r="2600" spans="1:12" x14ac:dyDescent="0.3">
      <c r="A2600" s="27" t="s">
        <v>141</v>
      </c>
      <c r="B2600" s="26" t="s">
        <v>39165</v>
      </c>
      <c r="C2600" s="27" t="s">
        <v>39137</v>
      </c>
      <c r="D2600" s="27" t="s">
        <v>38923</v>
      </c>
      <c r="E2600" s="32">
        <v>1</v>
      </c>
      <c r="F2600" s="29">
        <v>5491</v>
      </c>
      <c r="G2600" s="30">
        <v>5491</v>
      </c>
      <c r="H2600" s="30">
        <v>6424.4699999999993</v>
      </c>
      <c r="I2600" s="29">
        <f>Dane[[#This Row],[WartośćWycena]]-Dane[[#This Row],[WartośćNFZ]]</f>
        <v>933.46999999999935</v>
      </c>
      <c r="L2600" s="42"/>
    </row>
    <row r="2601" spans="1:12" x14ac:dyDescent="0.3">
      <c r="A2601" s="27" t="s">
        <v>141</v>
      </c>
      <c r="B2601" s="26" t="s">
        <v>39165</v>
      </c>
      <c r="C2601" s="27" t="s">
        <v>39137</v>
      </c>
      <c r="D2601" s="27" t="s">
        <v>39012</v>
      </c>
      <c r="E2601" s="32">
        <v>3</v>
      </c>
      <c r="F2601" s="29">
        <v>9447</v>
      </c>
      <c r="G2601" s="30">
        <v>28341</v>
      </c>
      <c r="H2601" s="30">
        <v>33158.97</v>
      </c>
      <c r="I2601" s="29">
        <f>Dane[[#This Row],[WartośćWycena]]-Dane[[#This Row],[WartośćNFZ]]</f>
        <v>4817.9700000000012</v>
      </c>
      <c r="L2601" s="42"/>
    </row>
    <row r="2602" spans="1:12" x14ac:dyDescent="0.3">
      <c r="A2602" s="27" t="s">
        <v>141</v>
      </c>
      <c r="B2602" s="26" t="s">
        <v>39165</v>
      </c>
      <c r="C2602" s="27" t="s">
        <v>39137</v>
      </c>
      <c r="D2602" s="27" t="s">
        <v>38984</v>
      </c>
      <c r="E2602" s="32">
        <v>5</v>
      </c>
      <c r="F2602" s="29">
        <v>4901</v>
      </c>
      <c r="G2602" s="30">
        <v>24505</v>
      </c>
      <c r="H2602" s="30">
        <v>28670.85</v>
      </c>
      <c r="I2602" s="29">
        <f>Dane[[#This Row],[WartośćWycena]]-Dane[[#This Row],[WartośćNFZ]]</f>
        <v>4165.8499999999985</v>
      </c>
      <c r="L2602" s="42"/>
    </row>
    <row r="2603" spans="1:12" x14ac:dyDescent="0.3">
      <c r="A2603" s="27" t="s">
        <v>141</v>
      </c>
      <c r="B2603" s="26" t="s">
        <v>39165</v>
      </c>
      <c r="C2603" s="27" t="s">
        <v>39137</v>
      </c>
      <c r="D2603" s="27" t="s">
        <v>38927</v>
      </c>
      <c r="E2603" s="32">
        <v>4</v>
      </c>
      <c r="F2603" s="29">
        <v>2952</v>
      </c>
      <c r="G2603" s="30">
        <v>11808</v>
      </c>
      <c r="H2603" s="30">
        <v>13815.359999999999</v>
      </c>
      <c r="I2603" s="29">
        <f>Dane[[#This Row],[WartośćWycena]]-Dane[[#This Row],[WartośćNFZ]]</f>
        <v>2007.3599999999988</v>
      </c>
      <c r="L2603" s="42"/>
    </row>
    <row r="2604" spans="1:12" x14ac:dyDescent="0.3">
      <c r="A2604" s="27" t="s">
        <v>141</v>
      </c>
      <c r="B2604" s="26" t="s">
        <v>39165</v>
      </c>
      <c r="C2604" s="27" t="s">
        <v>39137</v>
      </c>
      <c r="D2604" s="27" t="s">
        <v>38931</v>
      </c>
      <c r="E2604" s="32">
        <v>1</v>
      </c>
      <c r="F2604" s="29">
        <v>3955</v>
      </c>
      <c r="G2604" s="30">
        <v>3955</v>
      </c>
      <c r="H2604" s="30">
        <v>4627.3499999999995</v>
      </c>
      <c r="I2604" s="29">
        <f>Dane[[#This Row],[WartośćWycena]]-Dane[[#This Row],[WartośćNFZ]]</f>
        <v>672.34999999999945</v>
      </c>
      <c r="L2604" s="42"/>
    </row>
    <row r="2605" spans="1:12" x14ac:dyDescent="0.3">
      <c r="A2605" s="27" t="s">
        <v>141</v>
      </c>
      <c r="B2605" s="26" t="s">
        <v>39165</v>
      </c>
      <c r="C2605" s="27" t="s">
        <v>39137</v>
      </c>
      <c r="D2605" s="27" t="s">
        <v>38933</v>
      </c>
      <c r="E2605" s="32">
        <v>1</v>
      </c>
      <c r="F2605" s="29">
        <v>3509</v>
      </c>
      <c r="G2605" s="30">
        <v>3509</v>
      </c>
      <c r="H2605" s="30">
        <v>4105.53</v>
      </c>
      <c r="I2605" s="29">
        <f>Dane[[#This Row],[WartośćWycena]]-Dane[[#This Row],[WartośćNFZ]]</f>
        <v>596.52999999999975</v>
      </c>
      <c r="L2605" s="42"/>
    </row>
    <row r="2606" spans="1:12" x14ac:dyDescent="0.3">
      <c r="A2606" s="27" t="s">
        <v>141</v>
      </c>
      <c r="B2606" s="26" t="s">
        <v>39165</v>
      </c>
      <c r="C2606" s="27" t="s">
        <v>39137</v>
      </c>
      <c r="D2606" s="27" t="s">
        <v>38859</v>
      </c>
      <c r="E2606" s="32">
        <v>2</v>
      </c>
      <c r="F2606" s="29">
        <v>18565</v>
      </c>
      <c r="G2606" s="30">
        <v>37130</v>
      </c>
      <c r="H2606" s="30">
        <v>43442.1</v>
      </c>
      <c r="I2606" s="29">
        <f>Dane[[#This Row],[WartośćWycena]]-Dane[[#This Row],[WartośćNFZ]]</f>
        <v>6312.0999999999985</v>
      </c>
      <c r="L2606" s="42"/>
    </row>
    <row r="2607" spans="1:12" x14ac:dyDescent="0.3">
      <c r="A2607" s="27" t="s">
        <v>141</v>
      </c>
      <c r="B2607" s="26" t="s">
        <v>39165</v>
      </c>
      <c r="C2607" s="27" t="s">
        <v>39137</v>
      </c>
      <c r="D2607" s="27" t="s">
        <v>38943</v>
      </c>
      <c r="E2607" s="32">
        <v>7</v>
      </c>
      <c r="F2607" s="29">
        <v>10038</v>
      </c>
      <c r="G2607" s="30">
        <v>70266</v>
      </c>
      <c r="H2607" s="30">
        <v>82211.22</v>
      </c>
      <c r="I2607" s="29">
        <f>Dane[[#This Row],[WartośćWycena]]-Dane[[#This Row],[WartośćNFZ]]</f>
        <v>11945.220000000001</v>
      </c>
      <c r="L2607" s="42"/>
    </row>
    <row r="2608" spans="1:12" x14ac:dyDescent="0.3">
      <c r="A2608" s="27" t="s">
        <v>141</v>
      </c>
      <c r="B2608" s="26" t="s">
        <v>39165</v>
      </c>
      <c r="C2608" s="27" t="s">
        <v>39137</v>
      </c>
      <c r="D2608" s="27" t="s">
        <v>38945</v>
      </c>
      <c r="E2608" s="32">
        <v>38</v>
      </c>
      <c r="F2608" s="29">
        <v>6613</v>
      </c>
      <c r="G2608" s="30">
        <v>251294</v>
      </c>
      <c r="H2608" s="30">
        <v>294013.98</v>
      </c>
      <c r="I2608" s="29">
        <f>Dane[[#This Row],[WartośćWycena]]-Dane[[#This Row],[WartośćNFZ]]</f>
        <v>42719.979999999981</v>
      </c>
      <c r="L2608" s="42"/>
    </row>
    <row r="2609" spans="1:12" x14ac:dyDescent="0.3">
      <c r="A2609" s="27" t="s">
        <v>141</v>
      </c>
      <c r="B2609" s="26" t="s">
        <v>39165</v>
      </c>
      <c r="C2609" s="27" t="s">
        <v>39137</v>
      </c>
      <c r="D2609" s="27" t="s">
        <v>39000</v>
      </c>
      <c r="E2609" s="32">
        <v>72</v>
      </c>
      <c r="F2609" s="29">
        <v>5609</v>
      </c>
      <c r="G2609" s="30">
        <v>403848</v>
      </c>
      <c r="H2609" s="30">
        <v>472502.16</v>
      </c>
      <c r="I2609" s="29">
        <f>Dane[[#This Row],[WartośćWycena]]-Dane[[#This Row],[WartośćNFZ]]</f>
        <v>68654.159999999974</v>
      </c>
      <c r="L2609" s="42"/>
    </row>
    <row r="2610" spans="1:12" x14ac:dyDescent="0.3">
      <c r="A2610" s="27" t="s">
        <v>141</v>
      </c>
      <c r="B2610" s="26" t="s">
        <v>39165</v>
      </c>
      <c r="C2610" s="27" t="s">
        <v>39137</v>
      </c>
      <c r="D2610" s="27" t="s">
        <v>38947</v>
      </c>
      <c r="E2610" s="32">
        <v>2</v>
      </c>
      <c r="F2610" s="29">
        <v>1417</v>
      </c>
      <c r="G2610" s="30">
        <v>2834</v>
      </c>
      <c r="H2610" s="30">
        <v>3315.7799999999997</v>
      </c>
      <c r="I2610" s="29">
        <f>Dane[[#This Row],[WartośćWycena]]-Dane[[#This Row],[WartośćNFZ]]</f>
        <v>481.77999999999975</v>
      </c>
      <c r="L2610" s="42"/>
    </row>
    <row r="2611" spans="1:12" x14ac:dyDescent="0.3">
      <c r="A2611" s="27" t="s">
        <v>141</v>
      </c>
      <c r="B2611" s="26" t="s">
        <v>39165</v>
      </c>
      <c r="C2611" s="27" t="s">
        <v>39137</v>
      </c>
      <c r="D2611" s="27" t="s">
        <v>38949</v>
      </c>
      <c r="E2611" s="32">
        <v>5</v>
      </c>
      <c r="F2611" s="29">
        <v>650</v>
      </c>
      <c r="G2611" s="30">
        <v>3250</v>
      </c>
      <c r="H2611" s="30">
        <v>3802.5</v>
      </c>
      <c r="I2611" s="29">
        <f>Dane[[#This Row],[WartośćWycena]]-Dane[[#This Row],[WartośćNFZ]]</f>
        <v>552.5</v>
      </c>
      <c r="L2611" s="42"/>
    </row>
    <row r="2612" spans="1:12" x14ac:dyDescent="0.3">
      <c r="A2612" s="27" t="s">
        <v>141</v>
      </c>
      <c r="B2612" s="26" t="s">
        <v>39165</v>
      </c>
      <c r="C2612" s="27" t="s">
        <v>39137</v>
      </c>
      <c r="D2612" s="27" t="s">
        <v>38953</v>
      </c>
      <c r="E2612" s="32">
        <v>3</v>
      </c>
      <c r="F2612" s="29">
        <v>6931</v>
      </c>
      <c r="G2612" s="30">
        <v>20793</v>
      </c>
      <c r="H2612" s="30">
        <v>24327.809999999998</v>
      </c>
      <c r="I2612" s="29">
        <f>Dane[[#This Row],[WartośćWycena]]-Dane[[#This Row],[WartośćNFZ]]</f>
        <v>3534.8099999999977</v>
      </c>
      <c r="L2612" s="42"/>
    </row>
    <row r="2613" spans="1:12" x14ac:dyDescent="0.3">
      <c r="A2613" s="27" t="s">
        <v>141</v>
      </c>
      <c r="B2613" s="26" t="s">
        <v>39165</v>
      </c>
      <c r="C2613" s="27" t="s">
        <v>39137</v>
      </c>
      <c r="D2613" s="27" t="s">
        <v>38955</v>
      </c>
      <c r="E2613" s="32">
        <v>16</v>
      </c>
      <c r="F2613" s="29">
        <v>3838</v>
      </c>
      <c r="G2613" s="30">
        <v>61408</v>
      </c>
      <c r="H2613" s="30">
        <v>71847.360000000001</v>
      </c>
      <c r="I2613" s="29">
        <f>Dane[[#This Row],[WartośćWycena]]-Dane[[#This Row],[WartośćNFZ]]</f>
        <v>10439.36</v>
      </c>
      <c r="L2613" s="42"/>
    </row>
    <row r="2614" spans="1:12" x14ac:dyDescent="0.3">
      <c r="A2614" s="27" t="s">
        <v>141</v>
      </c>
      <c r="B2614" s="26" t="s">
        <v>39165</v>
      </c>
      <c r="C2614" s="27" t="s">
        <v>39137</v>
      </c>
      <c r="D2614" s="27" t="s">
        <v>38959</v>
      </c>
      <c r="E2614" s="32">
        <v>2</v>
      </c>
      <c r="F2614" s="29">
        <v>4546</v>
      </c>
      <c r="G2614" s="30">
        <v>9092</v>
      </c>
      <c r="H2614" s="30">
        <v>10637.64</v>
      </c>
      <c r="I2614" s="29">
        <f>Dane[[#This Row],[WartośćWycena]]-Dane[[#This Row],[WartośćNFZ]]</f>
        <v>1545.6399999999994</v>
      </c>
      <c r="L2614" s="42"/>
    </row>
    <row r="2615" spans="1:12" x14ac:dyDescent="0.3">
      <c r="A2615" s="27" t="s">
        <v>141</v>
      </c>
      <c r="B2615" s="26" t="s">
        <v>39165</v>
      </c>
      <c r="C2615" s="27" t="s">
        <v>39137</v>
      </c>
      <c r="D2615" s="27" t="s">
        <v>38861</v>
      </c>
      <c r="E2615" s="32">
        <v>12</v>
      </c>
      <c r="F2615" s="29">
        <v>3838</v>
      </c>
      <c r="G2615" s="30">
        <v>46056</v>
      </c>
      <c r="H2615" s="30">
        <v>53885.520000000004</v>
      </c>
      <c r="I2615" s="29">
        <f>Dane[[#This Row],[WartośćWycena]]-Dane[[#This Row],[WartośćNFZ]]</f>
        <v>7829.5200000000041</v>
      </c>
      <c r="L2615" s="42"/>
    </row>
    <row r="2616" spans="1:12" x14ac:dyDescent="0.3">
      <c r="A2616" s="27" t="s">
        <v>141</v>
      </c>
      <c r="B2616" s="26" t="s">
        <v>39165</v>
      </c>
      <c r="C2616" s="27" t="s">
        <v>39137</v>
      </c>
      <c r="D2616" s="27" t="s">
        <v>38962</v>
      </c>
      <c r="E2616" s="32">
        <v>1</v>
      </c>
      <c r="F2616" s="29">
        <v>4311</v>
      </c>
      <c r="G2616" s="30">
        <v>4311</v>
      </c>
      <c r="H2616" s="30">
        <v>5043.87</v>
      </c>
      <c r="I2616" s="29">
        <f>Dane[[#This Row],[WartośćWycena]]-Dane[[#This Row],[WartośćNFZ]]</f>
        <v>732.86999999999989</v>
      </c>
      <c r="L2616" s="42"/>
    </row>
    <row r="2617" spans="1:12" x14ac:dyDescent="0.3">
      <c r="A2617" s="27" t="s">
        <v>141</v>
      </c>
      <c r="B2617" s="26" t="s">
        <v>39165</v>
      </c>
      <c r="C2617" s="27" t="s">
        <v>39137</v>
      </c>
      <c r="D2617" s="27" t="s">
        <v>38964</v>
      </c>
      <c r="E2617" s="32">
        <v>2</v>
      </c>
      <c r="F2617" s="29">
        <v>7676</v>
      </c>
      <c r="G2617" s="30">
        <v>15352</v>
      </c>
      <c r="H2617" s="30">
        <v>17961.84</v>
      </c>
      <c r="I2617" s="29">
        <f>Dane[[#This Row],[WartośćWycena]]-Dane[[#This Row],[WartośćNFZ]]</f>
        <v>2609.84</v>
      </c>
      <c r="L2617" s="42"/>
    </row>
    <row r="2618" spans="1:12" x14ac:dyDescent="0.3">
      <c r="A2618" s="27" t="s">
        <v>141</v>
      </c>
      <c r="B2618" s="26" t="s">
        <v>39165</v>
      </c>
      <c r="C2618" s="27" t="s">
        <v>39137</v>
      </c>
      <c r="D2618" s="27" t="s">
        <v>38968</v>
      </c>
      <c r="E2618" s="32">
        <v>6</v>
      </c>
      <c r="F2618" s="29">
        <v>3896</v>
      </c>
      <c r="G2618" s="30">
        <v>23376</v>
      </c>
      <c r="H2618" s="30">
        <v>27349.919999999998</v>
      </c>
      <c r="I2618" s="29">
        <f>Dane[[#This Row],[WartośćWycena]]-Dane[[#This Row],[WartośćNFZ]]</f>
        <v>3973.9199999999983</v>
      </c>
      <c r="L2618" s="42"/>
    </row>
    <row r="2619" spans="1:12" x14ac:dyDescent="0.3">
      <c r="A2619" s="27" t="s">
        <v>141</v>
      </c>
      <c r="B2619" s="26" t="s">
        <v>39165</v>
      </c>
      <c r="C2619" s="27" t="s">
        <v>39137</v>
      </c>
      <c r="D2619" s="27" t="s">
        <v>38970</v>
      </c>
      <c r="E2619" s="32">
        <v>1</v>
      </c>
      <c r="F2619" s="29">
        <v>2362</v>
      </c>
      <c r="G2619" s="30">
        <v>2362</v>
      </c>
      <c r="H2619" s="30">
        <v>2763.54</v>
      </c>
      <c r="I2619" s="29">
        <f>Dane[[#This Row],[WartośćWycena]]-Dane[[#This Row],[WartośćNFZ]]</f>
        <v>401.53999999999996</v>
      </c>
      <c r="L2619" s="42"/>
    </row>
    <row r="2620" spans="1:12" x14ac:dyDescent="0.3">
      <c r="A2620" s="27" t="s">
        <v>141</v>
      </c>
      <c r="B2620" s="26" t="s">
        <v>39165</v>
      </c>
      <c r="C2620" s="27" t="s">
        <v>39137</v>
      </c>
      <c r="D2620" s="27" t="s">
        <v>38972</v>
      </c>
      <c r="E2620" s="32">
        <v>9</v>
      </c>
      <c r="F2620" s="29">
        <v>709</v>
      </c>
      <c r="G2620" s="30">
        <v>6381</v>
      </c>
      <c r="H2620" s="30">
        <v>7465.7699999999995</v>
      </c>
      <c r="I2620" s="29">
        <f>Dane[[#This Row],[WartośćWycena]]-Dane[[#This Row],[WartośćNFZ]]</f>
        <v>1084.7699999999995</v>
      </c>
      <c r="L2620" s="42"/>
    </row>
    <row r="2621" spans="1:12" x14ac:dyDescent="0.3">
      <c r="A2621" s="27" t="s">
        <v>142</v>
      </c>
      <c r="B2621" s="26" t="s">
        <v>39165</v>
      </c>
      <c r="C2621" s="27" t="s">
        <v>39137</v>
      </c>
      <c r="D2621" s="27" t="s">
        <v>38873</v>
      </c>
      <c r="E2621" s="32">
        <v>2</v>
      </c>
      <c r="F2621" s="29">
        <v>2835</v>
      </c>
      <c r="G2621" s="30">
        <v>5670</v>
      </c>
      <c r="H2621" s="30">
        <v>6633.9</v>
      </c>
      <c r="I2621" s="29">
        <f>Dane[[#This Row],[WartośćWycena]]-Dane[[#This Row],[WartośćNFZ]]</f>
        <v>963.89999999999964</v>
      </c>
      <c r="L2621" s="42"/>
    </row>
    <row r="2622" spans="1:12" x14ac:dyDescent="0.3">
      <c r="A2622" s="27" t="s">
        <v>142</v>
      </c>
      <c r="B2622" s="26" t="s">
        <v>39165</v>
      </c>
      <c r="C2622" s="27" t="s">
        <v>39137</v>
      </c>
      <c r="D2622" s="27" t="s">
        <v>39039</v>
      </c>
      <c r="E2622" s="32">
        <v>1</v>
      </c>
      <c r="F2622" s="29">
        <v>7676</v>
      </c>
      <c r="G2622" s="30">
        <v>7676</v>
      </c>
      <c r="H2622" s="30">
        <v>8980.92</v>
      </c>
      <c r="I2622" s="29">
        <f>Dane[[#This Row],[WartośćWycena]]-Dane[[#This Row],[WartośćNFZ]]</f>
        <v>1304.92</v>
      </c>
      <c r="L2622" s="42"/>
    </row>
    <row r="2623" spans="1:12" x14ac:dyDescent="0.3">
      <c r="A2623" s="27" t="s">
        <v>142</v>
      </c>
      <c r="B2623" s="26" t="s">
        <v>39165</v>
      </c>
      <c r="C2623" s="27" t="s">
        <v>39137</v>
      </c>
      <c r="D2623" s="27" t="s">
        <v>38996</v>
      </c>
      <c r="E2623" s="32">
        <v>2</v>
      </c>
      <c r="F2623" s="29">
        <v>826</v>
      </c>
      <c r="G2623" s="30">
        <v>1652</v>
      </c>
      <c r="H2623" s="30">
        <v>1932.84</v>
      </c>
      <c r="I2623" s="29">
        <f>Dane[[#This Row],[WartośćWycena]]-Dane[[#This Row],[WartośćNFZ]]</f>
        <v>280.83999999999992</v>
      </c>
      <c r="L2623" s="42"/>
    </row>
    <row r="2624" spans="1:12" x14ac:dyDescent="0.3">
      <c r="A2624" s="27" t="s">
        <v>142</v>
      </c>
      <c r="B2624" s="26" t="s">
        <v>39165</v>
      </c>
      <c r="C2624" s="27" t="s">
        <v>39137</v>
      </c>
      <c r="D2624" s="27" t="s">
        <v>38885</v>
      </c>
      <c r="E2624" s="32">
        <v>1</v>
      </c>
      <c r="F2624" s="29">
        <v>5915</v>
      </c>
      <c r="G2624" s="30">
        <v>5915</v>
      </c>
      <c r="H2624" s="30">
        <v>6920.5499999999993</v>
      </c>
      <c r="I2624" s="29">
        <f>Dane[[#This Row],[WartośćWycena]]-Dane[[#This Row],[WartośćNFZ]]</f>
        <v>1005.5499999999993</v>
      </c>
      <c r="L2624" s="42"/>
    </row>
    <row r="2625" spans="1:12" x14ac:dyDescent="0.3">
      <c r="A2625" s="27" t="s">
        <v>142</v>
      </c>
      <c r="B2625" s="26" t="s">
        <v>39165</v>
      </c>
      <c r="C2625" s="27" t="s">
        <v>39137</v>
      </c>
      <c r="D2625" s="27" t="s">
        <v>38891</v>
      </c>
      <c r="E2625" s="32">
        <v>3</v>
      </c>
      <c r="F2625" s="29">
        <v>8090</v>
      </c>
      <c r="G2625" s="30">
        <v>24270</v>
      </c>
      <c r="H2625" s="30">
        <v>28395.899999999998</v>
      </c>
      <c r="I2625" s="29">
        <f>Dane[[#This Row],[WartośćWycena]]-Dane[[#This Row],[WartośćNFZ]]</f>
        <v>4125.8999999999978</v>
      </c>
      <c r="L2625" s="42"/>
    </row>
    <row r="2626" spans="1:12" x14ac:dyDescent="0.3">
      <c r="A2626" s="27" t="s">
        <v>142</v>
      </c>
      <c r="B2626" s="26" t="s">
        <v>39165</v>
      </c>
      <c r="C2626" s="27" t="s">
        <v>39137</v>
      </c>
      <c r="D2626" s="27" t="s">
        <v>38893</v>
      </c>
      <c r="E2626" s="32">
        <v>2</v>
      </c>
      <c r="F2626" s="29">
        <v>15056</v>
      </c>
      <c r="G2626" s="30">
        <v>30112</v>
      </c>
      <c r="H2626" s="30">
        <v>35231.040000000001</v>
      </c>
      <c r="I2626" s="29">
        <f>Dane[[#This Row],[WartośćWycena]]-Dane[[#This Row],[WartośćNFZ]]</f>
        <v>5119.0400000000009</v>
      </c>
      <c r="L2626" s="42"/>
    </row>
    <row r="2627" spans="1:12" x14ac:dyDescent="0.3">
      <c r="A2627" s="27" t="s">
        <v>142</v>
      </c>
      <c r="B2627" s="26" t="s">
        <v>39165</v>
      </c>
      <c r="C2627" s="27" t="s">
        <v>39137</v>
      </c>
      <c r="D2627" s="27" t="s">
        <v>38858</v>
      </c>
      <c r="E2627" s="32">
        <v>1</v>
      </c>
      <c r="F2627" s="29">
        <v>6554</v>
      </c>
      <c r="G2627" s="30">
        <v>6554</v>
      </c>
      <c r="H2627" s="30">
        <v>7668.1799999999994</v>
      </c>
      <c r="I2627" s="29">
        <f>Dane[[#This Row],[WartośćWycena]]-Dane[[#This Row],[WartośćNFZ]]</f>
        <v>1114.1799999999994</v>
      </c>
      <c r="L2627" s="42"/>
    </row>
    <row r="2628" spans="1:12" x14ac:dyDescent="0.3">
      <c r="A2628" s="27" t="s">
        <v>142</v>
      </c>
      <c r="B2628" s="26" t="s">
        <v>39165</v>
      </c>
      <c r="C2628" s="27" t="s">
        <v>39137</v>
      </c>
      <c r="D2628" s="27" t="s">
        <v>38896</v>
      </c>
      <c r="E2628" s="32">
        <v>125</v>
      </c>
      <c r="F2628" s="29">
        <v>1299</v>
      </c>
      <c r="G2628" s="30">
        <v>162375</v>
      </c>
      <c r="H2628" s="30">
        <v>189978.75</v>
      </c>
      <c r="I2628" s="29">
        <f>Dane[[#This Row],[WartośćWycena]]-Dane[[#This Row],[WartośćNFZ]]</f>
        <v>27603.75</v>
      </c>
      <c r="L2628" s="42"/>
    </row>
    <row r="2629" spans="1:12" x14ac:dyDescent="0.3">
      <c r="A2629" s="27" t="s">
        <v>142</v>
      </c>
      <c r="B2629" s="26" t="s">
        <v>39165</v>
      </c>
      <c r="C2629" s="27" t="s">
        <v>39137</v>
      </c>
      <c r="D2629" s="27" t="s">
        <v>38856</v>
      </c>
      <c r="E2629" s="32">
        <v>3</v>
      </c>
      <c r="F2629" s="29">
        <v>7085</v>
      </c>
      <c r="G2629" s="30">
        <v>21255</v>
      </c>
      <c r="H2629" s="30">
        <v>24868.35</v>
      </c>
      <c r="I2629" s="29">
        <f>Dane[[#This Row],[WartośćWycena]]-Dane[[#This Row],[WartośćNFZ]]</f>
        <v>3613.3499999999985</v>
      </c>
      <c r="L2629" s="42"/>
    </row>
    <row r="2630" spans="1:12" x14ac:dyDescent="0.3">
      <c r="A2630" s="27" t="s">
        <v>142</v>
      </c>
      <c r="B2630" s="26" t="s">
        <v>39165</v>
      </c>
      <c r="C2630" s="27" t="s">
        <v>39137</v>
      </c>
      <c r="D2630" s="27" t="s">
        <v>38899</v>
      </c>
      <c r="E2630" s="32">
        <v>1</v>
      </c>
      <c r="F2630" s="29">
        <v>1771</v>
      </c>
      <c r="G2630" s="30">
        <v>1771</v>
      </c>
      <c r="H2630" s="30">
        <v>2072.0699999999997</v>
      </c>
      <c r="I2630" s="29">
        <f>Dane[[#This Row],[WartośćWycena]]-Dane[[#This Row],[WartośćNFZ]]</f>
        <v>301.06999999999971</v>
      </c>
      <c r="L2630" s="42"/>
    </row>
    <row r="2631" spans="1:12" x14ac:dyDescent="0.3">
      <c r="A2631" s="27" t="s">
        <v>142</v>
      </c>
      <c r="B2631" s="26" t="s">
        <v>39165</v>
      </c>
      <c r="C2631" s="27" t="s">
        <v>39137</v>
      </c>
      <c r="D2631" s="27" t="s">
        <v>38907</v>
      </c>
      <c r="E2631" s="32">
        <v>1</v>
      </c>
      <c r="F2631" s="29">
        <v>531</v>
      </c>
      <c r="G2631" s="30">
        <v>531</v>
      </c>
      <c r="H2631" s="30">
        <v>621.27</v>
      </c>
      <c r="I2631" s="29">
        <f>Dane[[#This Row],[WartośćWycena]]-Dane[[#This Row],[WartośćNFZ]]</f>
        <v>90.269999999999982</v>
      </c>
      <c r="L2631" s="42"/>
    </row>
    <row r="2632" spans="1:12" x14ac:dyDescent="0.3">
      <c r="A2632" s="27" t="s">
        <v>142</v>
      </c>
      <c r="B2632" s="26" t="s">
        <v>39165</v>
      </c>
      <c r="C2632" s="27" t="s">
        <v>39137</v>
      </c>
      <c r="D2632" s="27" t="s">
        <v>38911</v>
      </c>
      <c r="E2632" s="32">
        <v>13</v>
      </c>
      <c r="F2632" s="29">
        <v>3431</v>
      </c>
      <c r="G2632" s="30">
        <v>44603</v>
      </c>
      <c r="H2632" s="30">
        <v>52185.51</v>
      </c>
      <c r="I2632" s="29">
        <f>Dane[[#This Row],[WartośćWycena]]-Dane[[#This Row],[WartośćNFZ]]</f>
        <v>7582.510000000002</v>
      </c>
      <c r="L2632" s="42"/>
    </row>
    <row r="2633" spans="1:12" x14ac:dyDescent="0.3">
      <c r="A2633" s="27" t="s">
        <v>142</v>
      </c>
      <c r="B2633" s="26" t="s">
        <v>39165</v>
      </c>
      <c r="C2633" s="27" t="s">
        <v>39137</v>
      </c>
      <c r="D2633" s="27" t="s">
        <v>38913</v>
      </c>
      <c r="E2633" s="32">
        <v>7</v>
      </c>
      <c r="F2633" s="29">
        <v>2776</v>
      </c>
      <c r="G2633" s="30">
        <v>19432</v>
      </c>
      <c r="H2633" s="30">
        <v>22735.439999999999</v>
      </c>
      <c r="I2633" s="29">
        <f>Dane[[#This Row],[WartośćWycena]]-Dane[[#This Row],[WartośćNFZ]]</f>
        <v>3303.4399999999987</v>
      </c>
      <c r="L2633" s="42"/>
    </row>
    <row r="2634" spans="1:12" x14ac:dyDescent="0.3">
      <c r="A2634" s="27" t="s">
        <v>142</v>
      </c>
      <c r="B2634" s="26" t="s">
        <v>39165</v>
      </c>
      <c r="C2634" s="27" t="s">
        <v>39137</v>
      </c>
      <c r="D2634" s="27" t="s">
        <v>38921</v>
      </c>
      <c r="E2634" s="32">
        <v>10</v>
      </c>
      <c r="F2634" s="29">
        <v>590</v>
      </c>
      <c r="G2634" s="30">
        <v>5900</v>
      </c>
      <c r="H2634" s="30">
        <v>6903</v>
      </c>
      <c r="I2634" s="29">
        <f>Dane[[#This Row],[WartośćWycena]]-Dane[[#This Row],[WartośćNFZ]]</f>
        <v>1003</v>
      </c>
      <c r="L2634" s="42"/>
    </row>
    <row r="2635" spans="1:12" x14ac:dyDescent="0.3">
      <c r="A2635" s="27" t="s">
        <v>142</v>
      </c>
      <c r="B2635" s="26" t="s">
        <v>39165</v>
      </c>
      <c r="C2635" s="27" t="s">
        <v>39137</v>
      </c>
      <c r="D2635" s="27" t="s">
        <v>38923</v>
      </c>
      <c r="E2635" s="32">
        <v>2</v>
      </c>
      <c r="F2635" s="29">
        <v>5491</v>
      </c>
      <c r="G2635" s="30">
        <v>10982</v>
      </c>
      <c r="H2635" s="30">
        <v>12848.939999999999</v>
      </c>
      <c r="I2635" s="29">
        <f>Dane[[#This Row],[WartośćWycena]]-Dane[[#This Row],[WartośćNFZ]]</f>
        <v>1866.9399999999987</v>
      </c>
      <c r="L2635" s="42"/>
    </row>
    <row r="2636" spans="1:12" x14ac:dyDescent="0.3">
      <c r="A2636" s="27" t="s">
        <v>142</v>
      </c>
      <c r="B2636" s="26" t="s">
        <v>39165</v>
      </c>
      <c r="C2636" s="27" t="s">
        <v>39137</v>
      </c>
      <c r="D2636" s="27" t="s">
        <v>38931</v>
      </c>
      <c r="E2636" s="32">
        <v>1</v>
      </c>
      <c r="F2636" s="29">
        <v>3955</v>
      </c>
      <c r="G2636" s="30">
        <v>3955</v>
      </c>
      <c r="H2636" s="30">
        <v>4627.3499999999995</v>
      </c>
      <c r="I2636" s="29">
        <f>Dane[[#This Row],[WartośćWycena]]-Dane[[#This Row],[WartośćNFZ]]</f>
        <v>672.34999999999945</v>
      </c>
      <c r="L2636" s="42"/>
    </row>
    <row r="2637" spans="1:12" x14ac:dyDescent="0.3">
      <c r="A2637" s="27" t="s">
        <v>142</v>
      </c>
      <c r="B2637" s="26" t="s">
        <v>39165</v>
      </c>
      <c r="C2637" s="27" t="s">
        <v>39137</v>
      </c>
      <c r="D2637" s="27" t="s">
        <v>39014</v>
      </c>
      <c r="E2637" s="32">
        <v>35</v>
      </c>
      <c r="F2637" s="29">
        <v>3565</v>
      </c>
      <c r="G2637" s="30">
        <v>124775</v>
      </c>
      <c r="H2637" s="30">
        <v>145986.75</v>
      </c>
      <c r="I2637" s="29">
        <f>Dane[[#This Row],[WartośćWycena]]-Dane[[#This Row],[WartośćNFZ]]</f>
        <v>21211.75</v>
      </c>
      <c r="L2637" s="42"/>
    </row>
    <row r="2638" spans="1:12" x14ac:dyDescent="0.3">
      <c r="A2638" s="27" t="s">
        <v>142</v>
      </c>
      <c r="B2638" s="26" t="s">
        <v>39165</v>
      </c>
      <c r="C2638" s="27" t="s">
        <v>39137</v>
      </c>
      <c r="D2638" s="27" t="s">
        <v>38862</v>
      </c>
      <c r="E2638" s="32">
        <v>4</v>
      </c>
      <c r="F2638" s="29">
        <v>2325</v>
      </c>
      <c r="G2638" s="30">
        <v>9300</v>
      </c>
      <c r="H2638" s="30">
        <v>10881</v>
      </c>
      <c r="I2638" s="29">
        <f>Dane[[#This Row],[WartośćWycena]]-Dane[[#This Row],[WartośćNFZ]]</f>
        <v>1581</v>
      </c>
      <c r="L2638" s="42"/>
    </row>
    <row r="2639" spans="1:12" x14ac:dyDescent="0.3">
      <c r="A2639" s="27" t="s">
        <v>142</v>
      </c>
      <c r="B2639" s="26" t="s">
        <v>39165</v>
      </c>
      <c r="C2639" s="27" t="s">
        <v>39137</v>
      </c>
      <c r="D2639" s="27" t="s">
        <v>38860</v>
      </c>
      <c r="E2639" s="32">
        <v>12</v>
      </c>
      <c r="F2639" s="29">
        <v>1667</v>
      </c>
      <c r="G2639" s="30">
        <v>20004</v>
      </c>
      <c r="H2639" s="30">
        <v>23404.68</v>
      </c>
      <c r="I2639" s="29">
        <f>Dane[[#This Row],[WartośćWycena]]-Dane[[#This Row],[WartośćNFZ]]</f>
        <v>3400.6800000000003</v>
      </c>
      <c r="L2639" s="42"/>
    </row>
    <row r="2640" spans="1:12" x14ac:dyDescent="0.3">
      <c r="A2640" s="27" t="s">
        <v>142</v>
      </c>
      <c r="B2640" s="26" t="s">
        <v>39165</v>
      </c>
      <c r="C2640" s="27" t="s">
        <v>39137</v>
      </c>
      <c r="D2640" s="27" t="s">
        <v>38943</v>
      </c>
      <c r="E2640" s="32">
        <v>1</v>
      </c>
      <c r="F2640" s="29">
        <v>10038</v>
      </c>
      <c r="G2640" s="30">
        <v>10038</v>
      </c>
      <c r="H2640" s="30">
        <v>11744.46</v>
      </c>
      <c r="I2640" s="29">
        <f>Dane[[#This Row],[WartośćWycena]]-Dane[[#This Row],[WartośćNFZ]]</f>
        <v>1706.4599999999991</v>
      </c>
      <c r="L2640" s="42"/>
    </row>
    <row r="2641" spans="1:12" x14ac:dyDescent="0.3">
      <c r="A2641" s="27" t="s">
        <v>142</v>
      </c>
      <c r="B2641" s="26" t="s">
        <v>39165</v>
      </c>
      <c r="C2641" s="27" t="s">
        <v>39137</v>
      </c>
      <c r="D2641" s="27" t="s">
        <v>38945</v>
      </c>
      <c r="E2641" s="32">
        <v>10</v>
      </c>
      <c r="F2641" s="29">
        <v>6613</v>
      </c>
      <c r="G2641" s="30">
        <v>66130</v>
      </c>
      <c r="H2641" s="30">
        <v>77372.099999999991</v>
      </c>
      <c r="I2641" s="29">
        <f>Dane[[#This Row],[WartośćWycena]]-Dane[[#This Row],[WartośćNFZ]]</f>
        <v>11242.099999999991</v>
      </c>
      <c r="L2641" s="42"/>
    </row>
    <row r="2642" spans="1:12" x14ac:dyDescent="0.3">
      <c r="A2642" s="27" t="s">
        <v>142</v>
      </c>
      <c r="B2642" s="26" t="s">
        <v>39165</v>
      </c>
      <c r="C2642" s="27" t="s">
        <v>39137</v>
      </c>
      <c r="D2642" s="27" t="s">
        <v>39000</v>
      </c>
      <c r="E2642" s="32">
        <v>1</v>
      </c>
      <c r="F2642" s="29">
        <v>5609</v>
      </c>
      <c r="G2642" s="30">
        <v>5609</v>
      </c>
      <c r="H2642" s="30">
        <v>6562.53</v>
      </c>
      <c r="I2642" s="29">
        <f>Dane[[#This Row],[WartośćWycena]]-Dane[[#This Row],[WartośćNFZ]]</f>
        <v>953.52999999999975</v>
      </c>
      <c r="L2642" s="42"/>
    </row>
    <row r="2643" spans="1:12" x14ac:dyDescent="0.3">
      <c r="A2643" s="27" t="s">
        <v>142</v>
      </c>
      <c r="B2643" s="26" t="s">
        <v>39165</v>
      </c>
      <c r="C2643" s="27" t="s">
        <v>39137</v>
      </c>
      <c r="D2643" s="27" t="s">
        <v>38947</v>
      </c>
      <c r="E2643" s="32">
        <v>39</v>
      </c>
      <c r="F2643" s="29">
        <v>1417</v>
      </c>
      <c r="G2643" s="30">
        <v>55263</v>
      </c>
      <c r="H2643" s="30">
        <v>64657.709999999992</v>
      </c>
      <c r="I2643" s="29">
        <f>Dane[[#This Row],[WartośćWycena]]-Dane[[#This Row],[WartośćNFZ]]</f>
        <v>9394.7099999999919</v>
      </c>
      <c r="L2643" s="42"/>
    </row>
    <row r="2644" spans="1:12" x14ac:dyDescent="0.3">
      <c r="A2644" s="27" t="s">
        <v>142</v>
      </c>
      <c r="B2644" s="26" t="s">
        <v>39165</v>
      </c>
      <c r="C2644" s="27" t="s">
        <v>39137</v>
      </c>
      <c r="D2644" s="27" t="s">
        <v>38949</v>
      </c>
      <c r="E2644" s="32">
        <v>13</v>
      </c>
      <c r="F2644" s="29">
        <v>650</v>
      </c>
      <c r="G2644" s="30">
        <v>8450</v>
      </c>
      <c r="H2644" s="30">
        <v>9886.5</v>
      </c>
      <c r="I2644" s="29">
        <f>Dane[[#This Row],[WartośćWycena]]-Dane[[#This Row],[WartośćNFZ]]</f>
        <v>1436.5</v>
      </c>
      <c r="L2644" s="42"/>
    </row>
    <row r="2645" spans="1:12" x14ac:dyDescent="0.3">
      <c r="A2645" s="27" t="s">
        <v>142</v>
      </c>
      <c r="B2645" s="26" t="s">
        <v>39165</v>
      </c>
      <c r="C2645" s="27" t="s">
        <v>39137</v>
      </c>
      <c r="D2645" s="27" t="s">
        <v>38951</v>
      </c>
      <c r="E2645" s="32">
        <v>248</v>
      </c>
      <c r="F2645" s="29">
        <v>2362</v>
      </c>
      <c r="G2645" s="30">
        <v>585776</v>
      </c>
      <c r="H2645" s="30">
        <v>685357.92</v>
      </c>
      <c r="I2645" s="29">
        <f>Dane[[#This Row],[WartośćWycena]]-Dane[[#This Row],[WartośćNFZ]]</f>
        <v>99581.920000000042</v>
      </c>
      <c r="L2645" s="42"/>
    </row>
    <row r="2646" spans="1:12" x14ac:dyDescent="0.3">
      <c r="A2646" s="27" t="s">
        <v>142</v>
      </c>
      <c r="B2646" s="26" t="s">
        <v>39165</v>
      </c>
      <c r="C2646" s="27" t="s">
        <v>39137</v>
      </c>
      <c r="D2646" s="27" t="s">
        <v>38953</v>
      </c>
      <c r="E2646" s="32">
        <v>15</v>
      </c>
      <c r="F2646" s="29">
        <v>6931</v>
      </c>
      <c r="G2646" s="30">
        <v>103965</v>
      </c>
      <c r="H2646" s="30">
        <v>121639.04999999999</v>
      </c>
      <c r="I2646" s="29">
        <f>Dane[[#This Row],[WartośćWycena]]-Dane[[#This Row],[WartośćNFZ]]</f>
        <v>17674.049999999988</v>
      </c>
      <c r="L2646" s="42"/>
    </row>
    <row r="2647" spans="1:12" x14ac:dyDescent="0.3">
      <c r="A2647" s="27" t="s">
        <v>142</v>
      </c>
      <c r="B2647" s="26" t="s">
        <v>39165</v>
      </c>
      <c r="C2647" s="27" t="s">
        <v>39137</v>
      </c>
      <c r="D2647" s="27" t="s">
        <v>38955</v>
      </c>
      <c r="E2647" s="32">
        <v>123</v>
      </c>
      <c r="F2647" s="29">
        <v>3838</v>
      </c>
      <c r="G2647" s="30">
        <v>472074</v>
      </c>
      <c r="H2647" s="30">
        <v>552326.57999999996</v>
      </c>
      <c r="I2647" s="29">
        <f>Dane[[#This Row],[WartośćWycena]]-Dane[[#This Row],[WartośćNFZ]]</f>
        <v>80252.579999999958</v>
      </c>
      <c r="L2647" s="42"/>
    </row>
    <row r="2648" spans="1:12" x14ac:dyDescent="0.3">
      <c r="A2648" s="27" t="s">
        <v>142</v>
      </c>
      <c r="B2648" s="26" t="s">
        <v>39165</v>
      </c>
      <c r="C2648" s="27" t="s">
        <v>39137</v>
      </c>
      <c r="D2648" s="27" t="s">
        <v>38957</v>
      </c>
      <c r="E2648" s="32">
        <v>140</v>
      </c>
      <c r="F2648" s="29">
        <v>2067</v>
      </c>
      <c r="G2648" s="30">
        <v>289380</v>
      </c>
      <c r="H2648" s="30">
        <v>338574.6</v>
      </c>
      <c r="I2648" s="29">
        <f>Dane[[#This Row],[WartośćWycena]]-Dane[[#This Row],[WartośćNFZ]]</f>
        <v>49194.599999999977</v>
      </c>
      <c r="L2648" s="42"/>
    </row>
    <row r="2649" spans="1:12" x14ac:dyDescent="0.3">
      <c r="A2649" s="27" t="s">
        <v>142</v>
      </c>
      <c r="B2649" s="26" t="s">
        <v>39165</v>
      </c>
      <c r="C2649" s="27" t="s">
        <v>39137</v>
      </c>
      <c r="D2649" s="27" t="s">
        <v>38959</v>
      </c>
      <c r="E2649" s="32">
        <v>17</v>
      </c>
      <c r="F2649" s="29">
        <v>4546</v>
      </c>
      <c r="G2649" s="30">
        <v>77282</v>
      </c>
      <c r="H2649" s="30">
        <v>90419.94</v>
      </c>
      <c r="I2649" s="29">
        <f>Dane[[#This Row],[WartośćWycena]]-Dane[[#This Row],[WartośćNFZ]]</f>
        <v>13137.940000000002</v>
      </c>
      <c r="L2649" s="42"/>
    </row>
    <row r="2650" spans="1:12" x14ac:dyDescent="0.3">
      <c r="A2650" s="27" t="s">
        <v>142</v>
      </c>
      <c r="B2650" s="26" t="s">
        <v>39165</v>
      </c>
      <c r="C2650" s="27" t="s">
        <v>39137</v>
      </c>
      <c r="D2650" s="27" t="s">
        <v>38861</v>
      </c>
      <c r="E2650" s="32">
        <v>119</v>
      </c>
      <c r="F2650" s="29">
        <v>3838</v>
      </c>
      <c r="G2650" s="30">
        <v>456722</v>
      </c>
      <c r="H2650" s="30">
        <v>534364.74</v>
      </c>
      <c r="I2650" s="29">
        <f>Dane[[#This Row],[WartośćWycena]]-Dane[[#This Row],[WartośćNFZ]]</f>
        <v>77642.739999999991</v>
      </c>
      <c r="L2650" s="42"/>
    </row>
    <row r="2651" spans="1:12" x14ac:dyDescent="0.3">
      <c r="A2651" s="27" t="s">
        <v>142</v>
      </c>
      <c r="B2651" s="26" t="s">
        <v>39165</v>
      </c>
      <c r="C2651" s="27" t="s">
        <v>39137</v>
      </c>
      <c r="D2651" s="27" t="s">
        <v>38988</v>
      </c>
      <c r="E2651" s="32">
        <v>1</v>
      </c>
      <c r="F2651" s="29">
        <v>18540</v>
      </c>
      <c r="G2651" s="30">
        <v>18540</v>
      </c>
      <c r="H2651" s="30">
        <v>21691.8</v>
      </c>
      <c r="I2651" s="29">
        <f>Dane[[#This Row],[WartośćWycena]]-Dane[[#This Row],[WartośćNFZ]]</f>
        <v>3151.7999999999993</v>
      </c>
      <c r="L2651" s="42"/>
    </row>
    <row r="2652" spans="1:12" x14ac:dyDescent="0.3">
      <c r="A2652" s="27" t="s">
        <v>142</v>
      </c>
      <c r="B2652" s="26" t="s">
        <v>39165</v>
      </c>
      <c r="C2652" s="27" t="s">
        <v>39137</v>
      </c>
      <c r="D2652" s="27" t="s">
        <v>38962</v>
      </c>
      <c r="E2652" s="32">
        <v>13</v>
      </c>
      <c r="F2652" s="29">
        <v>4311</v>
      </c>
      <c r="G2652" s="30">
        <v>56043</v>
      </c>
      <c r="H2652" s="30">
        <v>65570.31</v>
      </c>
      <c r="I2652" s="29">
        <f>Dane[[#This Row],[WartośćWycena]]-Dane[[#This Row],[WartośćNFZ]]</f>
        <v>9527.3099999999977</v>
      </c>
      <c r="L2652" s="42"/>
    </row>
    <row r="2653" spans="1:12" x14ac:dyDescent="0.3">
      <c r="A2653" s="27" t="s">
        <v>142</v>
      </c>
      <c r="B2653" s="26" t="s">
        <v>39165</v>
      </c>
      <c r="C2653" s="27" t="s">
        <v>39137</v>
      </c>
      <c r="D2653" s="27" t="s">
        <v>38964</v>
      </c>
      <c r="E2653" s="32">
        <v>1</v>
      </c>
      <c r="F2653" s="29">
        <v>7676</v>
      </c>
      <c r="G2653" s="30">
        <v>7676</v>
      </c>
      <c r="H2653" s="30">
        <v>8980.92</v>
      </c>
      <c r="I2653" s="29">
        <f>Dane[[#This Row],[WartośćWycena]]-Dane[[#This Row],[WartośćNFZ]]</f>
        <v>1304.92</v>
      </c>
      <c r="L2653" s="42"/>
    </row>
    <row r="2654" spans="1:12" x14ac:dyDescent="0.3">
      <c r="A2654" s="27" t="s">
        <v>142</v>
      </c>
      <c r="B2654" s="26" t="s">
        <v>39165</v>
      </c>
      <c r="C2654" s="27" t="s">
        <v>39137</v>
      </c>
      <c r="D2654" s="27" t="s">
        <v>38968</v>
      </c>
      <c r="E2654" s="32">
        <v>84</v>
      </c>
      <c r="F2654" s="29">
        <v>3896</v>
      </c>
      <c r="G2654" s="30">
        <v>327264</v>
      </c>
      <c r="H2654" s="30">
        <v>382898.88</v>
      </c>
      <c r="I2654" s="29">
        <f>Dane[[#This Row],[WartośćWycena]]-Dane[[#This Row],[WartośćNFZ]]</f>
        <v>55634.880000000005</v>
      </c>
      <c r="L2654" s="42"/>
    </row>
    <row r="2655" spans="1:12" x14ac:dyDescent="0.3">
      <c r="A2655" s="27" t="s">
        <v>142</v>
      </c>
      <c r="B2655" s="26" t="s">
        <v>39165</v>
      </c>
      <c r="C2655" s="27" t="s">
        <v>39137</v>
      </c>
      <c r="D2655" s="27" t="s">
        <v>38970</v>
      </c>
      <c r="E2655" s="32">
        <v>47</v>
      </c>
      <c r="F2655" s="29">
        <v>2362</v>
      </c>
      <c r="G2655" s="30">
        <v>111014</v>
      </c>
      <c r="H2655" s="30">
        <v>129886.38</v>
      </c>
      <c r="I2655" s="29">
        <f>Dane[[#This Row],[WartośćWycena]]-Dane[[#This Row],[WartośćNFZ]]</f>
        <v>18872.380000000005</v>
      </c>
      <c r="L2655" s="42"/>
    </row>
    <row r="2656" spans="1:12" x14ac:dyDescent="0.3">
      <c r="A2656" s="27" t="s">
        <v>142</v>
      </c>
      <c r="B2656" s="26" t="s">
        <v>39165</v>
      </c>
      <c r="C2656" s="27" t="s">
        <v>39137</v>
      </c>
      <c r="D2656" s="27" t="s">
        <v>38972</v>
      </c>
      <c r="E2656" s="32">
        <v>4</v>
      </c>
      <c r="F2656" s="29">
        <v>709</v>
      </c>
      <c r="G2656" s="30">
        <v>2836</v>
      </c>
      <c r="H2656" s="30">
        <v>3318.12</v>
      </c>
      <c r="I2656" s="29">
        <f>Dane[[#This Row],[WartośćWycena]]-Dane[[#This Row],[WartośćNFZ]]</f>
        <v>482.11999999999989</v>
      </c>
      <c r="L2656" s="42"/>
    </row>
    <row r="2657" spans="1:12" x14ac:dyDescent="0.3">
      <c r="A2657" s="27" t="s">
        <v>142</v>
      </c>
      <c r="B2657" s="26" t="s">
        <v>39165</v>
      </c>
      <c r="C2657" s="27" t="s">
        <v>39137</v>
      </c>
      <c r="D2657" s="27" t="s">
        <v>39094</v>
      </c>
      <c r="E2657" s="32">
        <v>1</v>
      </c>
      <c r="F2657" s="29">
        <v>4345</v>
      </c>
      <c r="G2657" s="30">
        <v>4345</v>
      </c>
      <c r="H2657" s="30">
        <v>5083.6499999999996</v>
      </c>
      <c r="I2657" s="29">
        <f>Dane[[#This Row],[WartośćWycena]]-Dane[[#This Row],[WartośćNFZ]]</f>
        <v>738.64999999999964</v>
      </c>
      <c r="L2657" s="42"/>
    </row>
    <row r="2658" spans="1:12" x14ac:dyDescent="0.3">
      <c r="A2658" s="27" t="s">
        <v>142</v>
      </c>
      <c r="B2658" s="26" t="s">
        <v>39165</v>
      </c>
      <c r="C2658" s="27" t="s">
        <v>39137</v>
      </c>
      <c r="D2658" s="27" t="s">
        <v>39076</v>
      </c>
      <c r="E2658" s="32">
        <v>2</v>
      </c>
      <c r="F2658" s="29">
        <v>18954</v>
      </c>
      <c r="G2658" s="30">
        <v>37908</v>
      </c>
      <c r="H2658" s="30">
        <v>44352.36</v>
      </c>
      <c r="I2658" s="29">
        <f>Dane[[#This Row],[WartośćWycena]]-Dane[[#This Row],[WartośćNFZ]]</f>
        <v>6444.3600000000006</v>
      </c>
      <c r="L2658" s="42"/>
    </row>
    <row r="2659" spans="1:12" x14ac:dyDescent="0.3">
      <c r="A2659" s="27" t="s">
        <v>142</v>
      </c>
      <c r="B2659" s="26" t="s">
        <v>39165</v>
      </c>
      <c r="C2659" s="27" t="s">
        <v>39137</v>
      </c>
      <c r="D2659" s="27" t="s">
        <v>38885</v>
      </c>
      <c r="E2659" s="32">
        <v>1</v>
      </c>
      <c r="F2659" s="29">
        <v>5915</v>
      </c>
      <c r="G2659" s="30">
        <v>5915</v>
      </c>
      <c r="H2659" s="30">
        <v>6920.5499999999993</v>
      </c>
      <c r="I2659" s="29">
        <f>Dane[[#This Row],[WartośćWycena]]-Dane[[#This Row],[WartośćNFZ]]</f>
        <v>1005.5499999999993</v>
      </c>
      <c r="L2659" s="42"/>
    </row>
    <row r="2660" spans="1:12" x14ac:dyDescent="0.3">
      <c r="A2660" s="27" t="s">
        <v>142</v>
      </c>
      <c r="B2660" s="26" t="s">
        <v>39165</v>
      </c>
      <c r="C2660" s="27" t="s">
        <v>39137</v>
      </c>
      <c r="D2660" s="27" t="s">
        <v>38889</v>
      </c>
      <c r="E2660" s="32">
        <v>1</v>
      </c>
      <c r="F2660" s="29">
        <v>11514</v>
      </c>
      <c r="G2660" s="30">
        <v>11514</v>
      </c>
      <c r="H2660" s="30">
        <v>13471.38</v>
      </c>
      <c r="I2660" s="29">
        <f>Dane[[#This Row],[WartośćWycena]]-Dane[[#This Row],[WartośćNFZ]]</f>
        <v>1957.3799999999992</v>
      </c>
      <c r="L2660" s="42"/>
    </row>
    <row r="2661" spans="1:12" x14ac:dyDescent="0.3">
      <c r="A2661" s="27" t="s">
        <v>142</v>
      </c>
      <c r="B2661" s="26" t="s">
        <v>39165</v>
      </c>
      <c r="C2661" s="27" t="s">
        <v>39137</v>
      </c>
      <c r="D2661" s="27" t="s">
        <v>38893</v>
      </c>
      <c r="E2661" s="32">
        <v>44</v>
      </c>
      <c r="F2661" s="29">
        <v>15056</v>
      </c>
      <c r="G2661" s="30">
        <v>662464</v>
      </c>
      <c r="H2661" s="30">
        <v>775082.88</v>
      </c>
      <c r="I2661" s="29">
        <f>Dane[[#This Row],[WartośćWycena]]-Dane[[#This Row],[WartośćNFZ]]</f>
        <v>112618.88</v>
      </c>
      <c r="L2661" s="42"/>
    </row>
    <row r="2662" spans="1:12" x14ac:dyDescent="0.3">
      <c r="A2662" s="27" t="s">
        <v>142</v>
      </c>
      <c r="B2662" s="26" t="s">
        <v>39165</v>
      </c>
      <c r="C2662" s="27" t="s">
        <v>39137</v>
      </c>
      <c r="D2662" s="27" t="s">
        <v>38858</v>
      </c>
      <c r="E2662" s="32">
        <v>8</v>
      </c>
      <c r="F2662" s="29">
        <v>6554</v>
      </c>
      <c r="G2662" s="30">
        <v>52432</v>
      </c>
      <c r="H2662" s="30">
        <v>61345.439999999995</v>
      </c>
      <c r="I2662" s="29">
        <f>Dane[[#This Row],[WartośćWycena]]-Dane[[#This Row],[WartośćNFZ]]</f>
        <v>8913.4399999999951</v>
      </c>
      <c r="L2662" s="42"/>
    </row>
    <row r="2663" spans="1:12" x14ac:dyDescent="0.3">
      <c r="A2663" s="27" t="s">
        <v>142</v>
      </c>
      <c r="B2663" s="26" t="s">
        <v>39165</v>
      </c>
      <c r="C2663" s="27" t="s">
        <v>39137</v>
      </c>
      <c r="D2663" s="27" t="s">
        <v>38856</v>
      </c>
      <c r="E2663" s="32">
        <v>10</v>
      </c>
      <c r="F2663" s="29">
        <v>7085</v>
      </c>
      <c r="G2663" s="30">
        <v>70850</v>
      </c>
      <c r="H2663" s="30">
        <v>82894.499999999985</v>
      </c>
      <c r="I2663" s="29">
        <f>Dane[[#This Row],[WartośćWycena]]-Dane[[#This Row],[WartośćNFZ]]</f>
        <v>12044.499999999985</v>
      </c>
      <c r="L2663" s="42"/>
    </row>
    <row r="2664" spans="1:12" x14ac:dyDescent="0.3">
      <c r="A2664" s="27" t="s">
        <v>142</v>
      </c>
      <c r="B2664" s="26" t="s">
        <v>39165</v>
      </c>
      <c r="C2664" s="27" t="s">
        <v>39137</v>
      </c>
      <c r="D2664" s="27" t="s">
        <v>38978</v>
      </c>
      <c r="E2664" s="32">
        <v>3</v>
      </c>
      <c r="F2664" s="29">
        <v>17123</v>
      </c>
      <c r="G2664" s="30">
        <v>51369</v>
      </c>
      <c r="H2664" s="30">
        <v>60101.729999999996</v>
      </c>
      <c r="I2664" s="29">
        <f>Dane[[#This Row],[WartośćWycena]]-Dane[[#This Row],[WartośćNFZ]]</f>
        <v>8732.7299999999959</v>
      </c>
      <c r="L2664" s="42"/>
    </row>
    <row r="2665" spans="1:12" x14ac:dyDescent="0.3">
      <c r="A2665" s="27" t="s">
        <v>142</v>
      </c>
      <c r="B2665" s="26" t="s">
        <v>39165</v>
      </c>
      <c r="C2665" s="27" t="s">
        <v>39137</v>
      </c>
      <c r="D2665" s="27" t="s">
        <v>38909</v>
      </c>
      <c r="E2665" s="32">
        <v>1</v>
      </c>
      <c r="F2665" s="29">
        <v>13935</v>
      </c>
      <c r="G2665" s="30">
        <v>13935</v>
      </c>
      <c r="H2665" s="30">
        <v>16303.949999999999</v>
      </c>
      <c r="I2665" s="29">
        <f>Dane[[#This Row],[WartośćWycena]]-Dane[[#This Row],[WartośćNFZ]]</f>
        <v>2368.9499999999989</v>
      </c>
      <c r="L2665" s="42"/>
    </row>
    <row r="2666" spans="1:12" x14ac:dyDescent="0.3">
      <c r="A2666" s="27" t="s">
        <v>142</v>
      </c>
      <c r="B2666" s="26" t="s">
        <v>39165</v>
      </c>
      <c r="C2666" s="27" t="s">
        <v>39137</v>
      </c>
      <c r="D2666" s="27" t="s">
        <v>38915</v>
      </c>
      <c r="E2666" s="32">
        <v>2</v>
      </c>
      <c r="F2666" s="29">
        <v>16591</v>
      </c>
      <c r="G2666" s="30">
        <v>33182</v>
      </c>
      <c r="H2666" s="30">
        <v>38822.939999999995</v>
      </c>
      <c r="I2666" s="29">
        <f>Dane[[#This Row],[WartośćWycena]]-Dane[[#This Row],[WartośćNFZ]]</f>
        <v>5640.9399999999951</v>
      </c>
      <c r="L2666" s="42"/>
    </row>
    <row r="2667" spans="1:12" x14ac:dyDescent="0.3">
      <c r="A2667" s="27" t="s">
        <v>142</v>
      </c>
      <c r="B2667" s="26" t="s">
        <v>39165</v>
      </c>
      <c r="C2667" s="27" t="s">
        <v>39137</v>
      </c>
      <c r="D2667" s="27" t="s">
        <v>38917</v>
      </c>
      <c r="E2667" s="32">
        <v>1</v>
      </c>
      <c r="F2667" s="29">
        <v>9447</v>
      </c>
      <c r="G2667" s="30">
        <v>9447</v>
      </c>
      <c r="H2667" s="30">
        <v>11052.99</v>
      </c>
      <c r="I2667" s="29">
        <f>Dane[[#This Row],[WartośćWycena]]-Dane[[#This Row],[WartośćNFZ]]</f>
        <v>1605.9899999999998</v>
      </c>
      <c r="L2667" s="42"/>
    </row>
    <row r="2668" spans="1:12" x14ac:dyDescent="0.3">
      <c r="A2668" s="27" t="s">
        <v>142</v>
      </c>
      <c r="B2668" s="26" t="s">
        <v>39165</v>
      </c>
      <c r="C2668" s="27" t="s">
        <v>39137</v>
      </c>
      <c r="D2668" s="27" t="s">
        <v>38921</v>
      </c>
      <c r="E2668" s="32">
        <v>6</v>
      </c>
      <c r="F2668" s="29">
        <v>590</v>
      </c>
      <c r="G2668" s="30">
        <v>3540</v>
      </c>
      <c r="H2668" s="30">
        <v>4141.7999999999993</v>
      </c>
      <c r="I2668" s="29">
        <f>Dane[[#This Row],[WartośćWycena]]-Dane[[#This Row],[WartośćNFZ]]</f>
        <v>601.79999999999927</v>
      </c>
      <c r="L2668" s="42"/>
    </row>
    <row r="2669" spans="1:12" x14ac:dyDescent="0.3">
      <c r="A2669" s="27" t="s">
        <v>142</v>
      </c>
      <c r="B2669" s="26" t="s">
        <v>39165</v>
      </c>
      <c r="C2669" s="27" t="s">
        <v>39137</v>
      </c>
      <c r="D2669" s="27" t="s">
        <v>38943</v>
      </c>
      <c r="E2669" s="32">
        <v>61</v>
      </c>
      <c r="F2669" s="29">
        <v>10038</v>
      </c>
      <c r="G2669" s="30">
        <v>612318</v>
      </c>
      <c r="H2669" s="30">
        <v>716412.05999999994</v>
      </c>
      <c r="I2669" s="29">
        <f>Dane[[#This Row],[WartośćWycena]]-Dane[[#This Row],[WartośćNFZ]]</f>
        <v>104094.05999999994</v>
      </c>
      <c r="L2669" s="42"/>
    </row>
    <row r="2670" spans="1:12" x14ac:dyDescent="0.3">
      <c r="A2670" s="27" t="s">
        <v>142</v>
      </c>
      <c r="B2670" s="26" t="s">
        <v>39165</v>
      </c>
      <c r="C2670" s="27" t="s">
        <v>39137</v>
      </c>
      <c r="D2670" s="27" t="s">
        <v>38945</v>
      </c>
      <c r="E2670" s="32">
        <v>465</v>
      </c>
      <c r="F2670" s="29">
        <v>6613</v>
      </c>
      <c r="G2670" s="30">
        <v>3075045</v>
      </c>
      <c r="H2670" s="30">
        <v>3597802.6499999994</v>
      </c>
      <c r="I2670" s="29">
        <f>Dane[[#This Row],[WartośćWycena]]-Dane[[#This Row],[WartośćNFZ]]</f>
        <v>522757.64999999944</v>
      </c>
      <c r="L2670" s="42"/>
    </row>
    <row r="2671" spans="1:12" x14ac:dyDescent="0.3">
      <c r="A2671" s="27" t="s">
        <v>142</v>
      </c>
      <c r="B2671" s="26" t="s">
        <v>39165</v>
      </c>
      <c r="C2671" s="27" t="s">
        <v>39137</v>
      </c>
      <c r="D2671" s="27" t="s">
        <v>38957</v>
      </c>
      <c r="E2671" s="32">
        <v>65</v>
      </c>
      <c r="F2671" s="29">
        <v>2067</v>
      </c>
      <c r="G2671" s="30">
        <v>134355</v>
      </c>
      <c r="H2671" s="30">
        <v>157195.35</v>
      </c>
      <c r="I2671" s="29">
        <f>Dane[[#This Row],[WartośćWycena]]-Dane[[#This Row],[WartośćNFZ]]</f>
        <v>22840.350000000006</v>
      </c>
      <c r="L2671" s="42"/>
    </row>
    <row r="2672" spans="1:12" x14ac:dyDescent="0.3">
      <c r="A2672" s="27" t="s">
        <v>142</v>
      </c>
      <c r="B2672" s="26" t="s">
        <v>39165</v>
      </c>
      <c r="C2672" s="27" t="s">
        <v>39137</v>
      </c>
      <c r="D2672" s="27" t="s">
        <v>38959</v>
      </c>
      <c r="E2672" s="32">
        <v>34</v>
      </c>
      <c r="F2672" s="29">
        <v>4546</v>
      </c>
      <c r="G2672" s="30">
        <v>154564</v>
      </c>
      <c r="H2672" s="30">
        <v>180839.88</v>
      </c>
      <c r="I2672" s="29">
        <f>Dane[[#This Row],[WartośćWycena]]-Dane[[#This Row],[WartośćNFZ]]</f>
        <v>26275.880000000005</v>
      </c>
      <c r="L2672" s="42"/>
    </row>
    <row r="2673" spans="1:12" x14ac:dyDescent="0.3">
      <c r="A2673" s="27" t="s">
        <v>142</v>
      </c>
      <c r="B2673" s="26" t="s">
        <v>39165</v>
      </c>
      <c r="C2673" s="27" t="s">
        <v>39137</v>
      </c>
      <c r="D2673" s="27" t="s">
        <v>38861</v>
      </c>
      <c r="E2673" s="32">
        <v>2</v>
      </c>
      <c r="F2673" s="29">
        <v>3838</v>
      </c>
      <c r="G2673" s="30">
        <v>7676</v>
      </c>
      <c r="H2673" s="30">
        <v>8980.92</v>
      </c>
      <c r="I2673" s="29">
        <f>Dane[[#This Row],[WartośćWycena]]-Dane[[#This Row],[WartośćNFZ]]</f>
        <v>1304.92</v>
      </c>
      <c r="L2673" s="42"/>
    </row>
    <row r="2674" spans="1:12" x14ac:dyDescent="0.3">
      <c r="A2674" s="27" t="s">
        <v>142</v>
      </c>
      <c r="B2674" s="26" t="s">
        <v>39165</v>
      </c>
      <c r="C2674" s="27" t="s">
        <v>39137</v>
      </c>
      <c r="D2674" s="27" t="s">
        <v>38988</v>
      </c>
      <c r="E2674" s="32">
        <v>12</v>
      </c>
      <c r="F2674" s="29">
        <v>18540</v>
      </c>
      <c r="G2674" s="30">
        <v>222480</v>
      </c>
      <c r="H2674" s="30">
        <v>260301.59999999998</v>
      </c>
      <c r="I2674" s="29">
        <f>Dane[[#This Row],[WartośćWycena]]-Dane[[#This Row],[WartośćNFZ]]</f>
        <v>37821.599999999977</v>
      </c>
      <c r="L2674" s="42"/>
    </row>
    <row r="2675" spans="1:12" x14ac:dyDescent="0.3">
      <c r="A2675" s="27" t="s">
        <v>142</v>
      </c>
      <c r="B2675" s="26" t="s">
        <v>39165</v>
      </c>
      <c r="C2675" s="27" t="s">
        <v>39137</v>
      </c>
      <c r="D2675" s="27" t="s">
        <v>38962</v>
      </c>
      <c r="E2675" s="32">
        <v>1</v>
      </c>
      <c r="F2675" s="29">
        <v>4311</v>
      </c>
      <c r="G2675" s="30">
        <v>4311</v>
      </c>
      <c r="H2675" s="30">
        <v>5043.87</v>
      </c>
      <c r="I2675" s="29">
        <f>Dane[[#This Row],[WartośćWycena]]-Dane[[#This Row],[WartośćNFZ]]</f>
        <v>732.86999999999989</v>
      </c>
      <c r="L2675" s="42"/>
    </row>
    <row r="2676" spans="1:12" x14ac:dyDescent="0.3">
      <c r="A2676" s="27" t="s">
        <v>142</v>
      </c>
      <c r="B2676" s="26" t="s">
        <v>39165</v>
      </c>
      <c r="C2676" s="27" t="s">
        <v>39137</v>
      </c>
      <c r="D2676" s="27" t="s">
        <v>38881</v>
      </c>
      <c r="E2676" s="32">
        <v>1</v>
      </c>
      <c r="F2676" s="29">
        <v>1890</v>
      </c>
      <c r="G2676" s="30">
        <v>1890</v>
      </c>
      <c r="H2676" s="30">
        <v>2211.2999999999997</v>
      </c>
      <c r="I2676" s="29">
        <f>Dane[[#This Row],[WartośćWycena]]-Dane[[#This Row],[WartośćNFZ]]</f>
        <v>321.29999999999973</v>
      </c>
      <c r="L2676" s="42"/>
    </row>
    <row r="2677" spans="1:12" x14ac:dyDescent="0.3">
      <c r="A2677" s="27" t="s">
        <v>142</v>
      </c>
      <c r="B2677" s="26" t="s">
        <v>39165</v>
      </c>
      <c r="C2677" s="27" t="s">
        <v>39137</v>
      </c>
      <c r="D2677" s="27" t="s">
        <v>38885</v>
      </c>
      <c r="E2677" s="32">
        <v>1</v>
      </c>
      <c r="F2677" s="29">
        <v>5915</v>
      </c>
      <c r="G2677" s="30">
        <v>5915</v>
      </c>
      <c r="H2677" s="30">
        <v>6920.5499999999993</v>
      </c>
      <c r="I2677" s="29">
        <f>Dane[[#This Row],[WartośćWycena]]-Dane[[#This Row],[WartośćNFZ]]</f>
        <v>1005.5499999999993</v>
      </c>
      <c r="L2677" s="42"/>
    </row>
    <row r="2678" spans="1:12" x14ac:dyDescent="0.3">
      <c r="A2678" s="27" t="s">
        <v>142</v>
      </c>
      <c r="B2678" s="26" t="s">
        <v>39165</v>
      </c>
      <c r="C2678" s="27" t="s">
        <v>39137</v>
      </c>
      <c r="D2678" s="27" t="s">
        <v>38893</v>
      </c>
      <c r="E2678" s="32">
        <v>12</v>
      </c>
      <c r="F2678" s="29">
        <v>15056</v>
      </c>
      <c r="G2678" s="30">
        <v>180672</v>
      </c>
      <c r="H2678" s="30">
        <v>211386.23999999999</v>
      </c>
      <c r="I2678" s="29">
        <f>Dane[[#This Row],[WartośćWycena]]-Dane[[#This Row],[WartośćNFZ]]</f>
        <v>30714.239999999991</v>
      </c>
      <c r="L2678" s="42"/>
    </row>
    <row r="2679" spans="1:12" x14ac:dyDescent="0.3">
      <c r="A2679" s="27" t="s">
        <v>142</v>
      </c>
      <c r="B2679" s="26" t="s">
        <v>39165</v>
      </c>
      <c r="C2679" s="27" t="s">
        <v>39137</v>
      </c>
      <c r="D2679" s="27" t="s">
        <v>38858</v>
      </c>
      <c r="E2679" s="32">
        <v>5</v>
      </c>
      <c r="F2679" s="29">
        <v>6554</v>
      </c>
      <c r="G2679" s="30">
        <v>32770</v>
      </c>
      <c r="H2679" s="30">
        <v>38340.899999999994</v>
      </c>
      <c r="I2679" s="29">
        <f>Dane[[#This Row],[WartośćWycena]]-Dane[[#This Row],[WartośćNFZ]]</f>
        <v>5570.8999999999942</v>
      </c>
      <c r="L2679" s="42"/>
    </row>
    <row r="2680" spans="1:12" x14ac:dyDescent="0.3">
      <c r="A2680" s="27" t="s">
        <v>142</v>
      </c>
      <c r="B2680" s="26" t="s">
        <v>39165</v>
      </c>
      <c r="C2680" s="27" t="s">
        <v>39137</v>
      </c>
      <c r="D2680" s="27" t="s">
        <v>38896</v>
      </c>
      <c r="E2680" s="32">
        <v>121</v>
      </c>
      <c r="F2680" s="29">
        <v>1299</v>
      </c>
      <c r="G2680" s="30">
        <v>157179</v>
      </c>
      <c r="H2680" s="30">
        <v>183899.43</v>
      </c>
      <c r="I2680" s="29">
        <f>Dane[[#This Row],[WartośćWycena]]-Dane[[#This Row],[WartośćNFZ]]</f>
        <v>26720.429999999993</v>
      </c>
      <c r="L2680" s="42"/>
    </row>
    <row r="2681" spans="1:12" x14ac:dyDescent="0.3">
      <c r="A2681" s="27" t="s">
        <v>142</v>
      </c>
      <c r="B2681" s="26" t="s">
        <v>39165</v>
      </c>
      <c r="C2681" s="27" t="s">
        <v>39137</v>
      </c>
      <c r="D2681" s="27" t="s">
        <v>38856</v>
      </c>
      <c r="E2681" s="32">
        <v>9</v>
      </c>
      <c r="F2681" s="29">
        <v>7085</v>
      </c>
      <c r="G2681" s="30">
        <v>63765</v>
      </c>
      <c r="H2681" s="30">
        <v>74605.049999999988</v>
      </c>
      <c r="I2681" s="29">
        <f>Dane[[#This Row],[WartośćWycena]]-Dane[[#This Row],[WartośćNFZ]]</f>
        <v>10840.049999999988</v>
      </c>
      <c r="L2681" s="42"/>
    </row>
    <row r="2682" spans="1:12" x14ac:dyDescent="0.3">
      <c r="A2682" s="27" t="s">
        <v>142</v>
      </c>
      <c r="B2682" s="26" t="s">
        <v>39165</v>
      </c>
      <c r="C2682" s="27" t="s">
        <v>39137</v>
      </c>
      <c r="D2682" s="27" t="s">
        <v>38907</v>
      </c>
      <c r="E2682" s="32">
        <v>2</v>
      </c>
      <c r="F2682" s="29">
        <v>531</v>
      </c>
      <c r="G2682" s="30">
        <v>1062</v>
      </c>
      <c r="H2682" s="30">
        <v>1242.54</v>
      </c>
      <c r="I2682" s="29">
        <f>Dane[[#This Row],[WartośćWycena]]-Dane[[#This Row],[WartośćNFZ]]</f>
        <v>180.53999999999996</v>
      </c>
      <c r="L2682" s="42"/>
    </row>
    <row r="2683" spans="1:12" x14ac:dyDescent="0.3">
      <c r="A2683" s="27" t="s">
        <v>142</v>
      </c>
      <c r="B2683" s="26" t="s">
        <v>39165</v>
      </c>
      <c r="C2683" s="27" t="s">
        <v>39137</v>
      </c>
      <c r="D2683" s="27" t="s">
        <v>38909</v>
      </c>
      <c r="E2683" s="32">
        <v>1</v>
      </c>
      <c r="F2683" s="29">
        <v>13935</v>
      </c>
      <c r="G2683" s="30">
        <v>13935</v>
      </c>
      <c r="H2683" s="30">
        <v>16303.949999999999</v>
      </c>
      <c r="I2683" s="29">
        <f>Dane[[#This Row],[WartośćWycena]]-Dane[[#This Row],[WartośćNFZ]]</f>
        <v>2368.9499999999989</v>
      </c>
      <c r="L2683" s="42"/>
    </row>
    <row r="2684" spans="1:12" x14ac:dyDescent="0.3">
      <c r="A2684" s="27" t="s">
        <v>142</v>
      </c>
      <c r="B2684" s="26" t="s">
        <v>39165</v>
      </c>
      <c r="C2684" s="27" t="s">
        <v>39137</v>
      </c>
      <c r="D2684" s="27" t="s">
        <v>38911</v>
      </c>
      <c r="E2684" s="32">
        <v>1</v>
      </c>
      <c r="F2684" s="29">
        <v>3431</v>
      </c>
      <c r="G2684" s="30">
        <v>3431</v>
      </c>
      <c r="H2684" s="30">
        <v>4014.27</v>
      </c>
      <c r="I2684" s="29">
        <f>Dane[[#This Row],[WartośćWycena]]-Dane[[#This Row],[WartośćNFZ]]</f>
        <v>583.27</v>
      </c>
      <c r="L2684" s="42"/>
    </row>
    <row r="2685" spans="1:12" x14ac:dyDescent="0.3">
      <c r="A2685" s="27" t="s">
        <v>142</v>
      </c>
      <c r="B2685" s="26" t="s">
        <v>39165</v>
      </c>
      <c r="C2685" s="27" t="s">
        <v>39137</v>
      </c>
      <c r="D2685" s="27" t="s">
        <v>38915</v>
      </c>
      <c r="E2685" s="32">
        <v>1</v>
      </c>
      <c r="F2685" s="29">
        <v>16591</v>
      </c>
      <c r="G2685" s="30">
        <v>16591</v>
      </c>
      <c r="H2685" s="30">
        <v>19411.469999999998</v>
      </c>
      <c r="I2685" s="29">
        <f>Dane[[#This Row],[WartośćWycena]]-Dane[[#This Row],[WartośćNFZ]]</f>
        <v>2820.4699999999975</v>
      </c>
      <c r="L2685" s="42"/>
    </row>
    <row r="2686" spans="1:12" x14ac:dyDescent="0.3">
      <c r="A2686" s="27" t="s">
        <v>142</v>
      </c>
      <c r="B2686" s="26" t="s">
        <v>39165</v>
      </c>
      <c r="C2686" s="27" t="s">
        <v>39137</v>
      </c>
      <c r="D2686" s="27" t="s">
        <v>38919</v>
      </c>
      <c r="E2686" s="32">
        <v>1</v>
      </c>
      <c r="F2686" s="29">
        <v>1299</v>
      </c>
      <c r="G2686" s="30">
        <v>1299</v>
      </c>
      <c r="H2686" s="30">
        <v>1519.83</v>
      </c>
      <c r="I2686" s="29">
        <f>Dane[[#This Row],[WartośćWycena]]-Dane[[#This Row],[WartośćNFZ]]</f>
        <v>220.82999999999993</v>
      </c>
      <c r="L2686" s="42"/>
    </row>
    <row r="2687" spans="1:12" x14ac:dyDescent="0.3">
      <c r="A2687" s="27" t="s">
        <v>142</v>
      </c>
      <c r="B2687" s="26" t="s">
        <v>39165</v>
      </c>
      <c r="C2687" s="27" t="s">
        <v>39137</v>
      </c>
      <c r="D2687" s="27" t="s">
        <v>38921</v>
      </c>
      <c r="E2687" s="32">
        <v>2</v>
      </c>
      <c r="F2687" s="29">
        <v>590</v>
      </c>
      <c r="G2687" s="30">
        <v>1180</v>
      </c>
      <c r="H2687" s="30">
        <v>1380.6</v>
      </c>
      <c r="I2687" s="29">
        <f>Dane[[#This Row],[WartośćWycena]]-Dane[[#This Row],[WartośćNFZ]]</f>
        <v>200.59999999999991</v>
      </c>
      <c r="L2687" s="42"/>
    </row>
    <row r="2688" spans="1:12" x14ac:dyDescent="0.3">
      <c r="A2688" s="27" t="s">
        <v>142</v>
      </c>
      <c r="B2688" s="26" t="s">
        <v>39165</v>
      </c>
      <c r="C2688" s="27" t="s">
        <v>39137</v>
      </c>
      <c r="D2688" s="27" t="s">
        <v>38862</v>
      </c>
      <c r="E2688" s="32">
        <v>1</v>
      </c>
      <c r="F2688" s="29">
        <v>2325</v>
      </c>
      <c r="G2688" s="30">
        <v>2325</v>
      </c>
      <c r="H2688" s="30">
        <v>2720.25</v>
      </c>
      <c r="I2688" s="29">
        <f>Dane[[#This Row],[WartośćWycena]]-Dane[[#This Row],[WartośćNFZ]]</f>
        <v>395.25</v>
      </c>
      <c r="L2688" s="42"/>
    </row>
    <row r="2689" spans="1:12" x14ac:dyDescent="0.3">
      <c r="A2689" s="27" t="s">
        <v>142</v>
      </c>
      <c r="B2689" s="26" t="s">
        <v>39165</v>
      </c>
      <c r="C2689" s="27" t="s">
        <v>39137</v>
      </c>
      <c r="D2689" s="27" t="s">
        <v>38860</v>
      </c>
      <c r="E2689" s="32">
        <v>2</v>
      </c>
      <c r="F2689" s="29">
        <v>1667</v>
      </c>
      <c r="G2689" s="30">
        <v>3334</v>
      </c>
      <c r="H2689" s="30">
        <v>3900.7799999999997</v>
      </c>
      <c r="I2689" s="29">
        <f>Dane[[#This Row],[WartośćWycena]]-Dane[[#This Row],[WartośćNFZ]]</f>
        <v>566.77999999999975</v>
      </c>
      <c r="L2689" s="42"/>
    </row>
    <row r="2690" spans="1:12" x14ac:dyDescent="0.3">
      <c r="A2690" s="27" t="s">
        <v>142</v>
      </c>
      <c r="B2690" s="26" t="s">
        <v>39165</v>
      </c>
      <c r="C2690" s="27" t="s">
        <v>39137</v>
      </c>
      <c r="D2690" s="27" t="s">
        <v>38943</v>
      </c>
      <c r="E2690" s="32">
        <v>4</v>
      </c>
      <c r="F2690" s="29">
        <v>10038</v>
      </c>
      <c r="G2690" s="30">
        <v>40152</v>
      </c>
      <c r="H2690" s="30">
        <v>46977.84</v>
      </c>
      <c r="I2690" s="29">
        <f>Dane[[#This Row],[WartośćWycena]]-Dane[[#This Row],[WartośćNFZ]]</f>
        <v>6825.8399999999965</v>
      </c>
      <c r="L2690" s="42"/>
    </row>
    <row r="2691" spans="1:12" x14ac:dyDescent="0.3">
      <c r="A2691" s="27" t="s">
        <v>142</v>
      </c>
      <c r="B2691" s="26" t="s">
        <v>39165</v>
      </c>
      <c r="C2691" s="27" t="s">
        <v>39137</v>
      </c>
      <c r="D2691" s="27" t="s">
        <v>38945</v>
      </c>
      <c r="E2691" s="32">
        <v>82</v>
      </c>
      <c r="F2691" s="29">
        <v>6613</v>
      </c>
      <c r="G2691" s="30">
        <v>542266</v>
      </c>
      <c r="H2691" s="30">
        <v>634451.22</v>
      </c>
      <c r="I2691" s="29">
        <f>Dane[[#This Row],[WartośćWycena]]-Dane[[#This Row],[WartośćNFZ]]</f>
        <v>92185.219999999972</v>
      </c>
      <c r="L2691" s="42"/>
    </row>
    <row r="2692" spans="1:12" x14ac:dyDescent="0.3">
      <c r="A2692" s="27" t="s">
        <v>142</v>
      </c>
      <c r="B2692" s="26" t="s">
        <v>39165</v>
      </c>
      <c r="C2692" s="27" t="s">
        <v>39137</v>
      </c>
      <c r="D2692" s="27" t="s">
        <v>39000</v>
      </c>
      <c r="E2692" s="32">
        <v>45</v>
      </c>
      <c r="F2692" s="29">
        <v>5609</v>
      </c>
      <c r="G2692" s="30">
        <v>252405</v>
      </c>
      <c r="H2692" s="30">
        <v>295313.84999999998</v>
      </c>
      <c r="I2692" s="29">
        <f>Dane[[#This Row],[WartośćWycena]]-Dane[[#This Row],[WartośćNFZ]]</f>
        <v>42908.849999999977</v>
      </c>
      <c r="L2692" s="42"/>
    </row>
    <row r="2693" spans="1:12" x14ac:dyDescent="0.3">
      <c r="A2693" s="27" t="s">
        <v>142</v>
      </c>
      <c r="B2693" s="26" t="s">
        <v>39165</v>
      </c>
      <c r="C2693" s="27" t="s">
        <v>39137</v>
      </c>
      <c r="D2693" s="27" t="s">
        <v>38947</v>
      </c>
      <c r="E2693" s="32">
        <v>9</v>
      </c>
      <c r="F2693" s="29">
        <v>1417</v>
      </c>
      <c r="G2693" s="30">
        <v>12753</v>
      </c>
      <c r="H2693" s="30">
        <v>14921.009999999998</v>
      </c>
      <c r="I2693" s="29">
        <f>Dane[[#This Row],[WartośćWycena]]-Dane[[#This Row],[WartośćNFZ]]</f>
        <v>2168.0099999999984</v>
      </c>
      <c r="L2693" s="42"/>
    </row>
    <row r="2694" spans="1:12" x14ac:dyDescent="0.3">
      <c r="A2694" s="27" t="s">
        <v>142</v>
      </c>
      <c r="B2694" s="26" t="s">
        <v>39165</v>
      </c>
      <c r="C2694" s="27" t="s">
        <v>39137</v>
      </c>
      <c r="D2694" s="27" t="s">
        <v>38949</v>
      </c>
      <c r="E2694" s="32">
        <v>19</v>
      </c>
      <c r="F2694" s="29">
        <v>650</v>
      </c>
      <c r="G2694" s="30">
        <v>12350</v>
      </c>
      <c r="H2694" s="30">
        <v>14449.5</v>
      </c>
      <c r="I2694" s="29">
        <f>Dane[[#This Row],[WartośćWycena]]-Dane[[#This Row],[WartośćNFZ]]</f>
        <v>2099.5</v>
      </c>
      <c r="L2694" s="42"/>
    </row>
    <row r="2695" spans="1:12" x14ac:dyDescent="0.3">
      <c r="A2695" s="27" t="s">
        <v>142</v>
      </c>
      <c r="B2695" s="26" t="s">
        <v>39165</v>
      </c>
      <c r="C2695" s="27" t="s">
        <v>39137</v>
      </c>
      <c r="D2695" s="27" t="s">
        <v>38953</v>
      </c>
      <c r="E2695" s="32">
        <v>13</v>
      </c>
      <c r="F2695" s="29">
        <v>6931</v>
      </c>
      <c r="G2695" s="30">
        <v>90103</v>
      </c>
      <c r="H2695" s="30">
        <v>105420.51</v>
      </c>
      <c r="I2695" s="29">
        <f>Dane[[#This Row],[WartośćWycena]]-Dane[[#This Row],[WartośćNFZ]]</f>
        <v>15317.509999999995</v>
      </c>
      <c r="L2695" s="42"/>
    </row>
    <row r="2696" spans="1:12" x14ac:dyDescent="0.3">
      <c r="A2696" s="27" t="s">
        <v>142</v>
      </c>
      <c r="B2696" s="26" t="s">
        <v>39165</v>
      </c>
      <c r="C2696" s="27" t="s">
        <v>39137</v>
      </c>
      <c r="D2696" s="27" t="s">
        <v>38955</v>
      </c>
      <c r="E2696" s="32">
        <v>6</v>
      </c>
      <c r="F2696" s="29">
        <v>3838</v>
      </c>
      <c r="G2696" s="30">
        <v>23028</v>
      </c>
      <c r="H2696" s="30">
        <v>26942.760000000002</v>
      </c>
      <c r="I2696" s="29">
        <f>Dane[[#This Row],[WartośćWycena]]-Dane[[#This Row],[WartośćNFZ]]</f>
        <v>3914.760000000002</v>
      </c>
      <c r="L2696" s="42"/>
    </row>
    <row r="2697" spans="1:12" x14ac:dyDescent="0.3">
      <c r="A2697" s="27" t="s">
        <v>142</v>
      </c>
      <c r="B2697" s="26" t="s">
        <v>39165</v>
      </c>
      <c r="C2697" s="27" t="s">
        <v>39137</v>
      </c>
      <c r="D2697" s="27" t="s">
        <v>38957</v>
      </c>
      <c r="E2697" s="32">
        <v>38</v>
      </c>
      <c r="F2697" s="29">
        <v>2067</v>
      </c>
      <c r="G2697" s="30">
        <v>78546</v>
      </c>
      <c r="H2697" s="30">
        <v>91898.819999999992</v>
      </c>
      <c r="I2697" s="29">
        <f>Dane[[#This Row],[WartośćWycena]]-Dane[[#This Row],[WartośćNFZ]]</f>
        <v>13352.819999999992</v>
      </c>
      <c r="L2697" s="42"/>
    </row>
    <row r="2698" spans="1:12" x14ac:dyDescent="0.3">
      <c r="A2698" s="27" t="s">
        <v>142</v>
      </c>
      <c r="B2698" s="26" t="s">
        <v>39165</v>
      </c>
      <c r="C2698" s="27" t="s">
        <v>39137</v>
      </c>
      <c r="D2698" s="27" t="s">
        <v>38959</v>
      </c>
      <c r="E2698" s="32">
        <v>7</v>
      </c>
      <c r="F2698" s="29">
        <v>4546</v>
      </c>
      <c r="G2698" s="30">
        <v>31822</v>
      </c>
      <c r="H2698" s="30">
        <v>37231.74</v>
      </c>
      <c r="I2698" s="29">
        <f>Dane[[#This Row],[WartośćWycena]]-Dane[[#This Row],[WartośćNFZ]]</f>
        <v>5409.739999999998</v>
      </c>
      <c r="L2698" s="42"/>
    </row>
    <row r="2699" spans="1:12" x14ac:dyDescent="0.3">
      <c r="A2699" s="27" t="s">
        <v>142</v>
      </c>
      <c r="B2699" s="26" t="s">
        <v>39165</v>
      </c>
      <c r="C2699" s="27" t="s">
        <v>39137</v>
      </c>
      <c r="D2699" s="27" t="s">
        <v>38988</v>
      </c>
      <c r="E2699" s="32">
        <v>3</v>
      </c>
      <c r="F2699" s="29">
        <v>18540</v>
      </c>
      <c r="G2699" s="30">
        <v>55620</v>
      </c>
      <c r="H2699" s="30">
        <v>65075.399999999994</v>
      </c>
      <c r="I2699" s="29">
        <f>Dane[[#This Row],[WartośćWycena]]-Dane[[#This Row],[WartośćNFZ]]</f>
        <v>9455.3999999999942</v>
      </c>
      <c r="L2699" s="42"/>
    </row>
    <row r="2700" spans="1:12" x14ac:dyDescent="0.3">
      <c r="A2700" s="27" t="s">
        <v>142</v>
      </c>
      <c r="B2700" s="26" t="s">
        <v>39165</v>
      </c>
      <c r="C2700" s="27" t="s">
        <v>39137</v>
      </c>
      <c r="D2700" s="27" t="s">
        <v>38964</v>
      </c>
      <c r="E2700" s="32">
        <v>1</v>
      </c>
      <c r="F2700" s="29">
        <v>7676</v>
      </c>
      <c r="G2700" s="30">
        <v>7676</v>
      </c>
      <c r="H2700" s="30">
        <v>8980.92</v>
      </c>
      <c r="I2700" s="29">
        <f>Dane[[#This Row],[WartośćWycena]]-Dane[[#This Row],[WartośćNFZ]]</f>
        <v>1304.92</v>
      </c>
      <c r="L2700" s="42"/>
    </row>
    <row r="2701" spans="1:12" x14ac:dyDescent="0.3">
      <c r="A2701" s="27" t="s">
        <v>142</v>
      </c>
      <c r="B2701" s="26" t="s">
        <v>39165</v>
      </c>
      <c r="C2701" s="27" t="s">
        <v>39137</v>
      </c>
      <c r="D2701" s="27" t="s">
        <v>38968</v>
      </c>
      <c r="E2701" s="32">
        <v>8</v>
      </c>
      <c r="F2701" s="29">
        <v>3896</v>
      </c>
      <c r="G2701" s="30">
        <v>31168</v>
      </c>
      <c r="H2701" s="30">
        <v>36466.559999999998</v>
      </c>
      <c r="I2701" s="29">
        <f>Dane[[#This Row],[WartośćWycena]]-Dane[[#This Row],[WartośćNFZ]]</f>
        <v>5298.5599999999977</v>
      </c>
      <c r="L2701" s="42"/>
    </row>
    <row r="2702" spans="1:12" x14ac:dyDescent="0.3">
      <c r="A2702" s="27" t="s">
        <v>142</v>
      </c>
      <c r="B2702" s="26" t="s">
        <v>39165</v>
      </c>
      <c r="C2702" s="27" t="s">
        <v>39137</v>
      </c>
      <c r="D2702" s="27" t="s">
        <v>38970</v>
      </c>
      <c r="E2702" s="32">
        <v>8</v>
      </c>
      <c r="F2702" s="29">
        <v>2362</v>
      </c>
      <c r="G2702" s="30">
        <v>18896</v>
      </c>
      <c r="H2702" s="30">
        <v>22108.32</v>
      </c>
      <c r="I2702" s="29">
        <f>Dane[[#This Row],[WartośćWycena]]-Dane[[#This Row],[WartośćNFZ]]</f>
        <v>3212.3199999999997</v>
      </c>
      <c r="L2702" s="42"/>
    </row>
    <row r="2703" spans="1:12" x14ac:dyDescent="0.3">
      <c r="A2703" s="27" t="s">
        <v>142</v>
      </c>
      <c r="B2703" s="26" t="s">
        <v>39165</v>
      </c>
      <c r="C2703" s="27" t="s">
        <v>39137</v>
      </c>
      <c r="D2703" s="27" t="s">
        <v>38972</v>
      </c>
      <c r="E2703" s="32">
        <v>17</v>
      </c>
      <c r="F2703" s="29">
        <v>709</v>
      </c>
      <c r="G2703" s="30">
        <v>12053</v>
      </c>
      <c r="H2703" s="30">
        <v>14102.01</v>
      </c>
      <c r="I2703" s="29">
        <f>Dane[[#This Row],[WartośćWycena]]-Dane[[#This Row],[WartośćNFZ]]</f>
        <v>2049.0100000000002</v>
      </c>
      <c r="L2703" s="42"/>
    </row>
    <row r="2704" spans="1:12" x14ac:dyDescent="0.3">
      <c r="A2704" s="27" t="s">
        <v>142</v>
      </c>
      <c r="B2704" s="26" t="s">
        <v>39165</v>
      </c>
      <c r="C2704" s="27" t="s">
        <v>39137</v>
      </c>
      <c r="D2704" s="27" t="s">
        <v>39004</v>
      </c>
      <c r="E2704" s="32">
        <v>3</v>
      </c>
      <c r="F2704" s="29">
        <v>7734</v>
      </c>
      <c r="G2704" s="30">
        <v>23202</v>
      </c>
      <c r="H2704" s="30">
        <v>27146.339999999997</v>
      </c>
      <c r="I2704" s="29">
        <f>Dane[[#This Row],[WartośćWycena]]-Dane[[#This Row],[WartośćNFZ]]</f>
        <v>3944.3399999999965</v>
      </c>
      <c r="L2704" s="42"/>
    </row>
    <row r="2705" spans="1:12" x14ac:dyDescent="0.3">
      <c r="A2705" s="27" t="s">
        <v>142</v>
      </c>
      <c r="B2705" s="26" t="s">
        <v>39165</v>
      </c>
      <c r="C2705" s="27" t="s">
        <v>39137</v>
      </c>
      <c r="D2705" s="27" t="s">
        <v>39006</v>
      </c>
      <c r="E2705" s="32">
        <v>5</v>
      </c>
      <c r="F2705" s="29">
        <v>7027</v>
      </c>
      <c r="G2705" s="30">
        <v>35135</v>
      </c>
      <c r="H2705" s="30">
        <v>41107.949999999997</v>
      </c>
      <c r="I2705" s="29">
        <f>Dane[[#This Row],[WartośćWycena]]-Dane[[#This Row],[WartośćNFZ]]</f>
        <v>5972.9499999999971</v>
      </c>
      <c r="L2705" s="42"/>
    </row>
    <row r="2706" spans="1:12" x14ac:dyDescent="0.3">
      <c r="A2706" s="27" t="s">
        <v>150</v>
      </c>
      <c r="B2706" s="26" t="s">
        <v>39165</v>
      </c>
      <c r="C2706" s="27" t="s">
        <v>39137</v>
      </c>
      <c r="D2706" s="27" t="s">
        <v>38873</v>
      </c>
      <c r="E2706" s="32">
        <v>2</v>
      </c>
      <c r="F2706" s="29">
        <v>2835</v>
      </c>
      <c r="G2706" s="30">
        <v>5670</v>
      </c>
      <c r="H2706" s="30">
        <v>6633.9</v>
      </c>
      <c r="I2706" s="29">
        <f>Dane[[#This Row],[WartośćWycena]]-Dane[[#This Row],[WartośćNFZ]]</f>
        <v>963.89999999999964</v>
      </c>
      <c r="L2706" s="42"/>
    </row>
    <row r="2707" spans="1:12" x14ac:dyDescent="0.3">
      <c r="A2707" s="27" t="s">
        <v>150</v>
      </c>
      <c r="B2707" s="26" t="s">
        <v>39165</v>
      </c>
      <c r="C2707" s="27" t="s">
        <v>39137</v>
      </c>
      <c r="D2707" s="27" t="s">
        <v>39008</v>
      </c>
      <c r="E2707" s="32">
        <v>1</v>
      </c>
      <c r="F2707" s="29">
        <v>9024</v>
      </c>
      <c r="G2707" s="30">
        <v>9024</v>
      </c>
      <c r="H2707" s="30">
        <v>10558.08</v>
      </c>
      <c r="I2707" s="29">
        <f>Dane[[#This Row],[WartośćWycena]]-Dane[[#This Row],[WartośćNFZ]]</f>
        <v>1534.08</v>
      </c>
      <c r="L2707" s="42"/>
    </row>
    <row r="2708" spans="1:12" x14ac:dyDescent="0.3">
      <c r="A2708" s="27" t="s">
        <v>150</v>
      </c>
      <c r="B2708" s="26" t="s">
        <v>39165</v>
      </c>
      <c r="C2708" s="27" t="s">
        <v>39137</v>
      </c>
      <c r="D2708" s="27" t="s">
        <v>38885</v>
      </c>
      <c r="E2708" s="32">
        <v>1</v>
      </c>
      <c r="F2708" s="29">
        <v>5915</v>
      </c>
      <c r="G2708" s="30">
        <v>5915</v>
      </c>
      <c r="H2708" s="30">
        <v>6920.5499999999993</v>
      </c>
      <c r="I2708" s="29">
        <f>Dane[[#This Row],[WartośćWycena]]-Dane[[#This Row],[WartośćNFZ]]</f>
        <v>1005.5499999999993</v>
      </c>
      <c r="L2708" s="42"/>
    </row>
    <row r="2709" spans="1:12" x14ac:dyDescent="0.3">
      <c r="A2709" s="27" t="s">
        <v>150</v>
      </c>
      <c r="B2709" s="26" t="s">
        <v>39165</v>
      </c>
      <c r="C2709" s="27" t="s">
        <v>39137</v>
      </c>
      <c r="D2709" s="27" t="s">
        <v>38887</v>
      </c>
      <c r="E2709" s="32">
        <v>6</v>
      </c>
      <c r="F2709" s="29">
        <v>2243</v>
      </c>
      <c r="G2709" s="30">
        <v>13458</v>
      </c>
      <c r="H2709" s="30">
        <v>15745.86</v>
      </c>
      <c r="I2709" s="29">
        <f>Dane[[#This Row],[WartośćWycena]]-Dane[[#This Row],[WartośćNFZ]]</f>
        <v>2287.8600000000006</v>
      </c>
      <c r="L2709" s="42"/>
    </row>
    <row r="2710" spans="1:12" x14ac:dyDescent="0.3">
      <c r="A2710" s="27" t="s">
        <v>150</v>
      </c>
      <c r="B2710" s="26" t="s">
        <v>39165</v>
      </c>
      <c r="C2710" s="27" t="s">
        <v>39137</v>
      </c>
      <c r="D2710" s="27" t="s">
        <v>38889</v>
      </c>
      <c r="E2710" s="32">
        <v>1</v>
      </c>
      <c r="F2710" s="29">
        <v>11514</v>
      </c>
      <c r="G2710" s="30">
        <v>11514</v>
      </c>
      <c r="H2710" s="30">
        <v>13471.38</v>
      </c>
      <c r="I2710" s="29">
        <f>Dane[[#This Row],[WartośćWycena]]-Dane[[#This Row],[WartośćNFZ]]</f>
        <v>1957.3799999999992</v>
      </c>
      <c r="L2710" s="42"/>
    </row>
    <row r="2711" spans="1:12" x14ac:dyDescent="0.3">
      <c r="A2711" s="27" t="s">
        <v>150</v>
      </c>
      <c r="B2711" s="26" t="s">
        <v>39165</v>
      </c>
      <c r="C2711" s="27" t="s">
        <v>39137</v>
      </c>
      <c r="D2711" s="27" t="s">
        <v>38891</v>
      </c>
      <c r="E2711" s="32">
        <v>2</v>
      </c>
      <c r="F2711" s="29">
        <v>8090</v>
      </c>
      <c r="G2711" s="30">
        <v>16180</v>
      </c>
      <c r="H2711" s="30">
        <v>18930.599999999999</v>
      </c>
      <c r="I2711" s="29">
        <f>Dane[[#This Row],[WartośćWycena]]-Dane[[#This Row],[WartośćNFZ]]</f>
        <v>2750.5999999999985</v>
      </c>
      <c r="L2711" s="42"/>
    </row>
    <row r="2712" spans="1:12" x14ac:dyDescent="0.3">
      <c r="A2712" s="27" t="s">
        <v>150</v>
      </c>
      <c r="B2712" s="26" t="s">
        <v>39165</v>
      </c>
      <c r="C2712" s="27" t="s">
        <v>39137</v>
      </c>
      <c r="D2712" s="27" t="s">
        <v>38893</v>
      </c>
      <c r="E2712" s="32">
        <v>4</v>
      </c>
      <c r="F2712" s="29">
        <v>15056</v>
      </c>
      <c r="G2712" s="30">
        <v>60224</v>
      </c>
      <c r="H2712" s="30">
        <v>70462.080000000002</v>
      </c>
      <c r="I2712" s="29">
        <f>Dane[[#This Row],[WartośćWycena]]-Dane[[#This Row],[WartośćNFZ]]</f>
        <v>10238.080000000002</v>
      </c>
      <c r="L2712" s="42"/>
    </row>
    <row r="2713" spans="1:12" x14ac:dyDescent="0.3">
      <c r="A2713" s="27" t="s">
        <v>150</v>
      </c>
      <c r="B2713" s="26" t="s">
        <v>39165</v>
      </c>
      <c r="C2713" s="27" t="s">
        <v>39137</v>
      </c>
      <c r="D2713" s="27" t="s">
        <v>38858</v>
      </c>
      <c r="E2713" s="32">
        <v>14</v>
      </c>
      <c r="F2713" s="29">
        <v>6554</v>
      </c>
      <c r="G2713" s="30">
        <v>91756</v>
      </c>
      <c r="H2713" s="30">
        <v>107354.51999999999</v>
      </c>
      <c r="I2713" s="29">
        <f>Dane[[#This Row],[WartośćWycena]]-Dane[[#This Row],[WartośćNFZ]]</f>
        <v>15598.51999999999</v>
      </c>
      <c r="L2713" s="42"/>
    </row>
    <row r="2714" spans="1:12" x14ac:dyDescent="0.3">
      <c r="A2714" s="27" t="s">
        <v>150</v>
      </c>
      <c r="B2714" s="26" t="s">
        <v>39165</v>
      </c>
      <c r="C2714" s="27" t="s">
        <v>39137</v>
      </c>
      <c r="D2714" s="27" t="s">
        <v>38896</v>
      </c>
      <c r="E2714" s="32">
        <v>356</v>
      </c>
      <c r="F2714" s="29">
        <v>1299</v>
      </c>
      <c r="G2714" s="30">
        <v>462444</v>
      </c>
      <c r="H2714" s="30">
        <v>541059.48</v>
      </c>
      <c r="I2714" s="29">
        <f>Dane[[#This Row],[WartośćWycena]]-Dane[[#This Row],[WartośćNFZ]]</f>
        <v>78615.479999999981</v>
      </c>
      <c r="L2714" s="42"/>
    </row>
    <row r="2715" spans="1:12" x14ac:dyDescent="0.3">
      <c r="A2715" s="27" t="s">
        <v>150</v>
      </c>
      <c r="B2715" s="26" t="s">
        <v>39165</v>
      </c>
      <c r="C2715" s="27" t="s">
        <v>39137</v>
      </c>
      <c r="D2715" s="27" t="s">
        <v>38899</v>
      </c>
      <c r="E2715" s="32">
        <v>1</v>
      </c>
      <c r="F2715" s="29">
        <v>1771</v>
      </c>
      <c r="G2715" s="30">
        <v>1771</v>
      </c>
      <c r="H2715" s="30">
        <v>2072.0699999999997</v>
      </c>
      <c r="I2715" s="29">
        <f>Dane[[#This Row],[WartośćWycena]]-Dane[[#This Row],[WartośćNFZ]]</f>
        <v>301.06999999999971</v>
      </c>
      <c r="L2715" s="42"/>
    </row>
    <row r="2716" spans="1:12" x14ac:dyDescent="0.3">
      <c r="A2716" s="27" t="s">
        <v>150</v>
      </c>
      <c r="B2716" s="26" t="s">
        <v>39165</v>
      </c>
      <c r="C2716" s="27" t="s">
        <v>39137</v>
      </c>
      <c r="D2716" s="27" t="s">
        <v>39055</v>
      </c>
      <c r="E2716" s="32">
        <v>3</v>
      </c>
      <c r="F2716" s="29">
        <v>3838</v>
      </c>
      <c r="G2716" s="30">
        <v>11514</v>
      </c>
      <c r="H2716" s="30">
        <v>13471.380000000001</v>
      </c>
      <c r="I2716" s="29">
        <f>Dane[[#This Row],[WartośćWycena]]-Dane[[#This Row],[WartośćNFZ]]</f>
        <v>1957.380000000001</v>
      </c>
      <c r="L2716" s="42"/>
    </row>
    <row r="2717" spans="1:12" x14ac:dyDescent="0.3">
      <c r="A2717" s="27" t="s">
        <v>150</v>
      </c>
      <c r="B2717" s="26" t="s">
        <v>39165</v>
      </c>
      <c r="C2717" s="27" t="s">
        <v>39137</v>
      </c>
      <c r="D2717" s="27" t="s">
        <v>38901</v>
      </c>
      <c r="E2717" s="32">
        <v>24</v>
      </c>
      <c r="F2717" s="29">
        <v>2841</v>
      </c>
      <c r="G2717" s="30">
        <v>68184</v>
      </c>
      <c r="H2717" s="30">
        <v>79775.28</v>
      </c>
      <c r="I2717" s="29">
        <f>Dane[[#This Row],[WartośćWycena]]-Dane[[#This Row],[WartośćNFZ]]</f>
        <v>11591.279999999999</v>
      </c>
      <c r="L2717" s="42"/>
    </row>
    <row r="2718" spans="1:12" x14ac:dyDescent="0.3">
      <c r="A2718" s="27" t="s">
        <v>150</v>
      </c>
      <c r="B2718" s="26" t="s">
        <v>39165</v>
      </c>
      <c r="C2718" s="27" t="s">
        <v>39137</v>
      </c>
      <c r="D2718" s="27" t="s">
        <v>38903</v>
      </c>
      <c r="E2718" s="32">
        <v>4</v>
      </c>
      <c r="F2718" s="29">
        <v>2061</v>
      </c>
      <c r="G2718" s="30">
        <v>8244</v>
      </c>
      <c r="H2718" s="30">
        <v>9645.48</v>
      </c>
      <c r="I2718" s="29">
        <f>Dane[[#This Row],[WartośćWycena]]-Dane[[#This Row],[WartośćNFZ]]</f>
        <v>1401.4799999999996</v>
      </c>
      <c r="L2718" s="42"/>
    </row>
    <row r="2719" spans="1:12" x14ac:dyDescent="0.3">
      <c r="A2719" s="27" t="s">
        <v>150</v>
      </c>
      <c r="B2719" s="26" t="s">
        <v>39165</v>
      </c>
      <c r="C2719" s="27" t="s">
        <v>39137</v>
      </c>
      <c r="D2719" s="27" t="s">
        <v>39010</v>
      </c>
      <c r="E2719" s="32">
        <v>1</v>
      </c>
      <c r="F2719" s="29">
        <v>2618</v>
      </c>
      <c r="G2719" s="30">
        <v>2618</v>
      </c>
      <c r="H2719" s="30">
        <v>3063.06</v>
      </c>
      <c r="I2719" s="29">
        <f>Dane[[#This Row],[WartośćWycena]]-Dane[[#This Row],[WartośćNFZ]]</f>
        <v>445.05999999999995</v>
      </c>
      <c r="L2719" s="42"/>
    </row>
    <row r="2720" spans="1:12" x14ac:dyDescent="0.3">
      <c r="A2720" s="27" t="s">
        <v>150</v>
      </c>
      <c r="B2720" s="26" t="s">
        <v>39165</v>
      </c>
      <c r="C2720" s="27" t="s">
        <v>39137</v>
      </c>
      <c r="D2720" s="27" t="s">
        <v>38905</v>
      </c>
      <c r="E2720" s="32">
        <v>6</v>
      </c>
      <c r="F2720" s="29">
        <v>1393</v>
      </c>
      <c r="G2720" s="30">
        <v>8358</v>
      </c>
      <c r="H2720" s="30">
        <v>9778.86</v>
      </c>
      <c r="I2720" s="29">
        <f>Dane[[#This Row],[WartośćWycena]]-Dane[[#This Row],[WartośćNFZ]]</f>
        <v>1420.8600000000006</v>
      </c>
      <c r="L2720" s="42"/>
    </row>
    <row r="2721" spans="1:12" x14ac:dyDescent="0.3">
      <c r="A2721" s="27" t="s">
        <v>150</v>
      </c>
      <c r="B2721" s="26" t="s">
        <v>39165</v>
      </c>
      <c r="C2721" s="27" t="s">
        <v>39137</v>
      </c>
      <c r="D2721" s="27" t="s">
        <v>38907</v>
      </c>
      <c r="E2721" s="32">
        <v>5</v>
      </c>
      <c r="F2721" s="29">
        <v>531</v>
      </c>
      <c r="G2721" s="30">
        <v>2655</v>
      </c>
      <c r="H2721" s="30">
        <v>3106.35</v>
      </c>
      <c r="I2721" s="29">
        <f>Dane[[#This Row],[WartośćWycena]]-Dane[[#This Row],[WartośćNFZ]]</f>
        <v>451.34999999999991</v>
      </c>
      <c r="L2721" s="42"/>
    </row>
    <row r="2722" spans="1:12" x14ac:dyDescent="0.3">
      <c r="A2722" s="27" t="s">
        <v>150</v>
      </c>
      <c r="B2722" s="26" t="s">
        <v>39165</v>
      </c>
      <c r="C2722" s="27" t="s">
        <v>39137</v>
      </c>
      <c r="D2722" s="27" t="s">
        <v>38911</v>
      </c>
      <c r="E2722" s="32">
        <v>4</v>
      </c>
      <c r="F2722" s="29">
        <v>3431</v>
      </c>
      <c r="G2722" s="30">
        <v>13724</v>
      </c>
      <c r="H2722" s="30">
        <v>16057.08</v>
      </c>
      <c r="I2722" s="29">
        <f>Dane[[#This Row],[WartośćWycena]]-Dane[[#This Row],[WartośćNFZ]]</f>
        <v>2333.08</v>
      </c>
      <c r="L2722" s="42"/>
    </row>
    <row r="2723" spans="1:12" x14ac:dyDescent="0.3">
      <c r="A2723" s="27" t="s">
        <v>150</v>
      </c>
      <c r="B2723" s="26" t="s">
        <v>39165</v>
      </c>
      <c r="C2723" s="27" t="s">
        <v>39137</v>
      </c>
      <c r="D2723" s="27" t="s">
        <v>38913</v>
      </c>
      <c r="E2723" s="32">
        <v>3</v>
      </c>
      <c r="F2723" s="29">
        <v>2776</v>
      </c>
      <c r="G2723" s="30">
        <v>8328</v>
      </c>
      <c r="H2723" s="30">
        <v>9743.7599999999984</v>
      </c>
      <c r="I2723" s="29">
        <f>Dane[[#This Row],[WartośćWycena]]-Dane[[#This Row],[WartośćNFZ]]</f>
        <v>1415.7599999999984</v>
      </c>
      <c r="L2723" s="42"/>
    </row>
    <row r="2724" spans="1:12" x14ac:dyDescent="0.3">
      <c r="A2724" s="27" t="s">
        <v>150</v>
      </c>
      <c r="B2724" s="26" t="s">
        <v>39165</v>
      </c>
      <c r="C2724" s="27" t="s">
        <v>39137</v>
      </c>
      <c r="D2724" s="27" t="s">
        <v>38917</v>
      </c>
      <c r="E2724" s="32">
        <v>1</v>
      </c>
      <c r="F2724" s="29">
        <v>9447</v>
      </c>
      <c r="G2724" s="30">
        <v>9447</v>
      </c>
      <c r="H2724" s="30">
        <v>11052.99</v>
      </c>
      <c r="I2724" s="29">
        <f>Dane[[#This Row],[WartośćWycena]]-Dane[[#This Row],[WartośćNFZ]]</f>
        <v>1605.9899999999998</v>
      </c>
      <c r="L2724" s="42"/>
    </row>
    <row r="2725" spans="1:12" x14ac:dyDescent="0.3">
      <c r="A2725" s="27" t="s">
        <v>150</v>
      </c>
      <c r="B2725" s="26" t="s">
        <v>39165</v>
      </c>
      <c r="C2725" s="27" t="s">
        <v>39137</v>
      </c>
      <c r="D2725" s="27" t="s">
        <v>38921</v>
      </c>
      <c r="E2725" s="32">
        <v>13</v>
      </c>
      <c r="F2725" s="29">
        <v>590</v>
      </c>
      <c r="G2725" s="30">
        <v>7670</v>
      </c>
      <c r="H2725" s="30">
        <v>8973.9</v>
      </c>
      <c r="I2725" s="29">
        <f>Dane[[#This Row],[WartośćWycena]]-Dane[[#This Row],[WartośćNFZ]]</f>
        <v>1303.8999999999996</v>
      </c>
      <c r="L2725" s="42"/>
    </row>
    <row r="2726" spans="1:12" x14ac:dyDescent="0.3">
      <c r="A2726" s="27" t="s">
        <v>150</v>
      </c>
      <c r="B2726" s="26" t="s">
        <v>39165</v>
      </c>
      <c r="C2726" s="27" t="s">
        <v>39137</v>
      </c>
      <c r="D2726" s="27" t="s">
        <v>38923</v>
      </c>
      <c r="E2726" s="32">
        <v>1</v>
      </c>
      <c r="F2726" s="29">
        <v>5491</v>
      </c>
      <c r="G2726" s="30">
        <v>5491</v>
      </c>
      <c r="H2726" s="30">
        <v>6424.4699999999993</v>
      </c>
      <c r="I2726" s="29">
        <f>Dane[[#This Row],[WartośćWycena]]-Dane[[#This Row],[WartośćNFZ]]</f>
        <v>933.46999999999935</v>
      </c>
      <c r="L2726" s="42"/>
    </row>
    <row r="2727" spans="1:12" x14ac:dyDescent="0.3">
      <c r="A2727" s="27" t="s">
        <v>150</v>
      </c>
      <c r="B2727" s="26" t="s">
        <v>39165</v>
      </c>
      <c r="C2727" s="27" t="s">
        <v>39137</v>
      </c>
      <c r="D2727" s="27" t="s">
        <v>39012</v>
      </c>
      <c r="E2727" s="32">
        <v>2</v>
      </c>
      <c r="F2727" s="29">
        <v>9447</v>
      </c>
      <c r="G2727" s="30">
        <v>18894</v>
      </c>
      <c r="H2727" s="30">
        <v>22105.98</v>
      </c>
      <c r="I2727" s="29">
        <f>Dane[[#This Row],[WartośćWycena]]-Dane[[#This Row],[WartośćNFZ]]</f>
        <v>3211.9799999999996</v>
      </c>
      <c r="L2727" s="42"/>
    </row>
    <row r="2728" spans="1:12" x14ac:dyDescent="0.3">
      <c r="A2728" s="27" t="s">
        <v>150</v>
      </c>
      <c r="B2728" s="26" t="s">
        <v>39165</v>
      </c>
      <c r="C2728" s="27" t="s">
        <v>39137</v>
      </c>
      <c r="D2728" s="27" t="s">
        <v>38984</v>
      </c>
      <c r="E2728" s="32">
        <v>30</v>
      </c>
      <c r="F2728" s="29">
        <v>4901</v>
      </c>
      <c r="G2728" s="30">
        <v>147030</v>
      </c>
      <c r="H2728" s="30">
        <v>172025.1</v>
      </c>
      <c r="I2728" s="29">
        <f>Dane[[#This Row],[WartośćWycena]]-Dane[[#This Row],[WartośćNFZ]]</f>
        <v>24995.100000000006</v>
      </c>
      <c r="L2728" s="42"/>
    </row>
    <row r="2729" spans="1:12" x14ac:dyDescent="0.3">
      <c r="A2729" s="27" t="s">
        <v>150</v>
      </c>
      <c r="B2729" s="26" t="s">
        <v>39165</v>
      </c>
      <c r="C2729" s="27" t="s">
        <v>39137</v>
      </c>
      <c r="D2729" s="27" t="s">
        <v>38927</v>
      </c>
      <c r="E2729" s="32">
        <v>4</v>
      </c>
      <c r="F2729" s="29">
        <v>2952</v>
      </c>
      <c r="G2729" s="30">
        <v>11808</v>
      </c>
      <c r="H2729" s="30">
        <v>13815.359999999999</v>
      </c>
      <c r="I2729" s="29">
        <f>Dane[[#This Row],[WartośćWycena]]-Dane[[#This Row],[WartośćNFZ]]</f>
        <v>2007.3599999999988</v>
      </c>
      <c r="L2729" s="42"/>
    </row>
    <row r="2730" spans="1:12" x14ac:dyDescent="0.3">
      <c r="A2730" s="27" t="s">
        <v>150</v>
      </c>
      <c r="B2730" s="26" t="s">
        <v>39165</v>
      </c>
      <c r="C2730" s="27" t="s">
        <v>39137</v>
      </c>
      <c r="D2730" s="27" t="s">
        <v>38929</v>
      </c>
      <c r="E2730" s="32">
        <v>1</v>
      </c>
      <c r="F2730" s="29">
        <v>6200</v>
      </c>
      <c r="G2730" s="30">
        <v>6200</v>
      </c>
      <c r="H2730" s="30">
        <v>7254</v>
      </c>
      <c r="I2730" s="29">
        <f>Dane[[#This Row],[WartośćWycena]]-Dane[[#This Row],[WartośćNFZ]]</f>
        <v>1054</v>
      </c>
      <c r="L2730" s="42"/>
    </row>
    <row r="2731" spans="1:12" x14ac:dyDescent="0.3">
      <c r="A2731" s="27" t="s">
        <v>150</v>
      </c>
      <c r="B2731" s="26" t="s">
        <v>39165</v>
      </c>
      <c r="C2731" s="27" t="s">
        <v>39137</v>
      </c>
      <c r="D2731" s="27" t="s">
        <v>38931</v>
      </c>
      <c r="E2731" s="32">
        <v>13</v>
      </c>
      <c r="F2731" s="29">
        <v>3955</v>
      </c>
      <c r="G2731" s="30">
        <v>51415</v>
      </c>
      <c r="H2731" s="30">
        <v>60155.549999999996</v>
      </c>
      <c r="I2731" s="29">
        <f>Dane[[#This Row],[WartośćWycena]]-Dane[[#This Row],[WartośćNFZ]]</f>
        <v>8740.5499999999956</v>
      </c>
      <c r="L2731" s="42"/>
    </row>
    <row r="2732" spans="1:12" x14ac:dyDescent="0.3">
      <c r="A2732" s="27" t="s">
        <v>150</v>
      </c>
      <c r="B2732" s="26" t="s">
        <v>39165</v>
      </c>
      <c r="C2732" s="27" t="s">
        <v>39137</v>
      </c>
      <c r="D2732" s="27" t="s">
        <v>38933</v>
      </c>
      <c r="E2732" s="32">
        <v>28</v>
      </c>
      <c r="F2732" s="29">
        <v>3509</v>
      </c>
      <c r="G2732" s="30">
        <v>98252</v>
      </c>
      <c r="H2732" s="30">
        <v>114954.84</v>
      </c>
      <c r="I2732" s="29">
        <f>Dane[[#This Row],[WartośćWycena]]-Dane[[#This Row],[WartośćNFZ]]</f>
        <v>16702.839999999997</v>
      </c>
      <c r="L2732" s="42"/>
    </row>
    <row r="2733" spans="1:12" x14ac:dyDescent="0.3">
      <c r="A2733" s="27" t="s">
        <v>150</v>
      </c>
      <c r="B2733" s="26" t="s">
        <v>39165</v>
      </c>
      <c r="C2733" s="27" t="s">
        <v>39137</v>
      </c>
      <c r="D2733" s="27" t="s">
        <v>38935</v>
      </c>
      <c r="E2733" s="32">
        <v>1</v>
      </c>
      <c r="F2733" s="29">
        <v>11692</v>
      </c>
      <c r="G2733" s="30">
        <v>11692</v>
      </c>
      <c r="H2733" s="30">
        <v>13679.64</v>
      </c>
      <c r="I2733" s="29">
        <f>Dane[[#This Row],[WartośćWycena]]-Dane[[#This Row],[WartośćNFZ]]</f>
        <v>1987.6399999999994</v>
      </c>
      <c r="L2733" s="42"/>
    </row>
    <row r="2734" spans="1:12" x14ac:dyDescent="0.3">
      <c r="A2734" s="27" t="s">
        <v>150</v>
      </c>
      <c r="B2734" s="26" t="s">
        <v>39165</v>
      </c>
      <c r="C2734" s="27" t="s">
        <v>39137</v>
      </c>
      <c r="D2734" s="27" t="s">
        <v>38862</v>
      </c>
      <c r="E2734" s="32">
        <v>3</v>
      </c>
      <c r="F2734" s="29">
        <v>2325</v>
      </c>
      <c r="G2734" s="30">
        <v>6975</v>
      </c>
      <c r="H2734" s="30">
        <v>8160.75</v>
      </c>
      <c r="I2734" s="29">
        <f>Dane[[#This Row],[WartośćWycena]]-Dane[[#This Row],[WartośćNFZ]]</f>
        <v>1185.75</v>
      </c>
      <c r="L2734" s="42"/>
    </row>
    <row r="2735" spans="1:12" x14ac:dyDescent="0.3">
      <c r="A2735" s="27" t="s">
        <v>150</v>
      </c>
      <c r="B2735" s="26" t="s">
        <v>39165</v>
      </c>
      <c r="C2735" s="27" t="s">
        <v>39137</v>
      </c>
      <c r="D2735" s="27" t="s">
        <v>38860</v>
      </c>
      <c r="E2735" s="32">
        <v>2</v>
      </c>
      <c r="F2735" s="29">
        <v>1667</v>
      </c>
      <c r="G2735" s="30">
        <v>3334</v>
      </c>
      <c r="H2735" s="30">
        <v>3900.7799999999997</v>
      </c>
      <c r="I2735" s="29">
        <f>Dane[[#This Row],[WartośćWycena]]-Dane[[#This Row],[WartośćNFZ]]</f>
        <v>566.77999999999975</v>
      </c>
      <c r="L2735" s="42"/>
    </row>
    <row r="2736" spans="1:12" x14ac:dyDescent="0.3">
      <c r="A2736" s="27" t="s">
        <v>150</v>
      </c>
      <c r="B2736" s="26" t="s">
        <v>39165</v>
      </c>
      <c r="C2736" s="27" t="s">
        <v>39137</v>
      </c>
      <c r="D2736" s="27" t="s">
        <v>38947</v>
      </c>
      <c r="E2736" s="32">
        <v>5</v>
      </c>
      <c r="F2736" s="29">
        <v>1417</v>
      </c>
      <c r="G2736" s="30">
        <v>7085</v>
      </c>
      <c r="H2736" s="30">
        <v>8289.4499999999989</v>
      </c>
      <c r="I2736" s="29">
        <f>Dane[[#This Row],[WartośćWycena]]-Dane[[#This Row],[WartośćNFZ]]</f>
        <v>1204.4499999999989</v>
      </c>
      <c r="L2736" s="42"/>
    </row>
    <row r="2737" spans="1:12" x14ac:dyDescent="0.3">
      <c r="A2737" s="27" t="s">
        <v>150</v>
      </c>
      <c r="B2737" s="26" t="s">
        <v>39165</v>
      </c>
      <c r="C2737" s="27" t="s">
        <v>39137</v>
      </c>
      <c r="D2737" s="27" t="s">
        <v>38949</v>
      </c>
      <c r="E2737" s="32">
        <v>24</v>
      </c>
      <c r="F2737" s="29">
        <v>650</v>
      </c>
      <c r="G2737" s="30">
        <v>15600</v>
      </c>
      <c r="H2737" s="30">
        <v>18252</v>
      </c>
      <c r="I2737" s="29">
        <f>Dane[[#This Row],[WartośćWycena]]-Dane[[#This Row],[WartośćNFZ]]</f>
        <v>2652</v>
      </c>
      <c r="L2737" s="42"/>
    </row>
    <row r="2738" spans="1:12" x14ac:dyDescent="0.3">
      <c r="A2738" s="27" t="s">
        <v>150</v>
      </c>
      <c r="B2738" s="26" t="s">
        <v>39165</v>
      </c>
      <c r="C2738" s="27" t="s">
        <v>39137</v>
      </c>
      <c r="D2738" s="27" t="s">
        <v>38951</v>
      </c>
      <c r="E2738" s="32">
        <v>68</v>
      </c>
      <c r="F2738" s="29">
        <v>2362</v>
      </c>
      <c r="G2738" s="30">
        <v>160616</v>
      </c>
      <c r="H2738" s="30">
        <v>187920.72</v>
      </c>
      <c r="I2738" s="29">
        <f>Dane[[#This Row],[WartośćWycena]]-Dane[[#This Row],[WartośćNFZ]]</f>
        <v>27304.720000000001</v>
      </c>
      <c r="L2738" s="42"/>
    </row>
    <row r="2739" spans="1:12" x14ac:dyDescent="0.3">
      <c r="A2739" s="27" t="s">
        <v>150</v>
      </c>
      <c r="B2739" s="26" t="s">
        <v>39165</v>
      </c>
      <c r="C2739" s="27" t="s">
        <v>39137</v>
      </c>
      <c r="D2739" s="27" t="s">
        <v>38953</v>
      </c>
      <c r="E2739" s="32">
        <v>2</v>
      </c>
      <c r="F2739" s="29">
        <v>6931</v>
      </c>
      <c r="G2739" s="30">
        <v>13862</v>
      </c>
      <c r="H2739" s="30">
        <v>16218.539999999999</v>
      </c>
      <c r="I2739" s="29">
        <f>Dane[[#This Row],[WartośćWycena]]-Dane[[#This Row],[WartośćNFZ]]</f>
        <v>2356.5399999999991</v>
      </c>
      <c r="L2739" s="42"/>
    </row>
    <row r="2740" spans="1:12" x14ac:dyDescent="0.3">
      <c r="A2740" s="27" t="s">
        <v>150</v>
      </c>
      <c r="B2740" s="26" t="s">
        <v>39165</v>
      </c>
      <c r="C2740" s="27" t="s">
        <v>39137</v>
      </c>
      <c r="D2740" s="27" t="s">
        <v>38955</v>
      </c>
      <c r="E2740" s="32">
        <v>45</v>
      </c>
      <c r="F2740" s="29">
        <v>3838</v>
      </c>
      <c r="G2740" s="30">
        <v>172710</v>
      </c>
      <c r="H2740" s="30">
        <v>202070.7</v>
      </c>
      <c r="I2740" s="29">
        <f>Dane[[#This Row],[WartośćWycena]]-Dane[[#This Row],[WartośćNFZ]]</f>
        <v>29360.700000000012</v>
      </c>
      <c r="L2740" s="42"/>
    </row>
    <row r="2741" spans="1:12" x14ac:dyDescent="0.3">
      <c r="A2741" s="27" t="s">
        <v>150</v>
      </c>
      <c r="B2741" s="26" t="s">
        <v>39165</v>
      </c>
      <c r="C2741" s="27" t="s">
        <v>39137</v>
      </c>
      <c r="D2741" s="27" t="s">
        <v>38957</v>
      </c>
      <c r="E2741" s="32">
        <v>31</v>
      </c>
      <c r="F2741" s="29">
        <v>2067</v>
      </c>
      <c r="G2741" s="30">
        <v>64077</v>
      </c>
      <c r="H2741" s="30">
        <v>74970.09</v>
      </c>
      <c r="I2741" s="29">
        <f>Dane[[#This Row],[WartośćWycena]]-Dane[[#This Row],[WartośćNFZ]]</f>
        <v>10893.089999999997</v>
      </c>
      <c r="L2741" s="42"/>
    </row>
    <row r="2742" spans="1:12" x14ac:dyDescent="0.3">
      <c r="A2742" s="27" t="s">
        <v>150</v>
      </c>
      <c r="B2742" s="26" t="s">
        <v>39165</v>
      </c>
      <c r="C2742" s="27" t="s">
        <v>39137</v>
      </c>
      <c r="D2742" s="27" t="s">
        <v>38959</v>
      </c>
      <c r="E2742" s="32">
        <v>1</v>
      </c>
      <c r="F2742" s="29">
        <v>4546</v>
      </c>
      <c r="G2742" s="30">
        <v>4546</v>
      </c>
      <c r="H2742" s="30">
        <v>5318.82</v>
      </c>
      <c r="I2742" s="29">
        <f>Dane[[#This Row],[WartośćWycena]]-Dane[[#This Row],[WartośćNFZ]]</f>
        <v>772.81999999999971</v>
      </c>
      <c r="L2742" s="42"/>
    </row>
    <row r="2743" spans="1:12" x14ac:dyDescent="0.3">
      <c r="A2743" s="27" t="s">
        <v>150</v>
      </c>
      <c r="B2743" s="26" t="s">
        <v>39165</v>
      </c>
      <c r="C2743" s="27" t="s">
        <v>39137</v>
      </c>
      <c r="D2743" s="27" t="s">
        <v>38861</v>
      </c>
      <c r="E2743" s="32">
        <v>13</v>
      </c>
      <c r="F2743" s="29">
        <v>3838</v>
      </c>
      <c r="G2743" s="30">
        <v>49894</v>
      </c>
      <c r="H2743" s="30">
        <v>58375.98</v>
      </c>
      <c r="I2743" s="29">
        <f>Dane[[#This Row],[WartośćWycena]]-Dane[[#This Row],[WartośćNFZ]]</f>
        <v>8481.9800000000032</v>
      </c>
      <c r="L2743" s="42"/>
    </row>
    <row r="2744" spans="1:12" x14ac:dyDescent="0.3">
      <c r="A2744" s="27" t="s">
        <v>150</v>
      </c>
      <c r="B2744" s="26" t="s">
        <v>39165</v>
      </c>
      <c r="C2744" s="27" t="s">
        <v>39137</v>
      </c>
      <c r="D2744" s="27" t="s">
        <v>38962</v>
      </c>
      <c r="E2744" s="32">
        <v>72</v>
      </c>
      <c r="F2744" s="29">
        <v>4311</v>
      </c>
      <c r="G2744" s="30">
        <v>310392</v>
      </c>
      <c r="H2744" s="30">
        <v>363158.64</v>
      </c>
      <c r="I2744" s="29">
        <f>Dane[[#This Row],[WartośćWycena]]-Dane[[#This Row],[WartośćNFZ]]</f>
        <v>52766.640000000014</v>
      </c>
      <c r="L2744" s="42"/>
    </row>
    <row r="2745" spans="1:12" x14ac:dyDescent="0.3">
      <c r="A2745" s="27" t="s">
        <v>150</v>
      </c>
      <c r="B2745" s="26" t="s">
        <v>39165</v>
      </c>
      <c r="C2745" s="27" t="s">
        <v>39137</v>
      </c>
      <c r="D2745" s="27" t="s">
        <v>38964</v>
      </c>
      <c r="E2745" s="32">
        <v>1</v>
      </c>
      <c r="F2745" s="29">
        <v>7676</v>
      </c>
      <c r="G2745" s="30">
        <v>7676</v>
      </c>
      <c r="H2745" s="30">
        <v>8980.92</v>
      </c>
      <c r="I2745" s="29">
        <f>Dane[[#This Row],[WartośćWycena]]-Dane[[#This Row],[WartośćNFZ]]</f>
        <v>1304.92</v>
      </c>
      <c r="L2745" s="42"/>
    </row>
    <row r="2746" spans="1:12" x14ac:dyDescent="0.3">
      <c r="A2746" s="27" t="s">
        <v>150</v>
      </c>
      <c r="B2746" s="26" t="s">
        <v>39165</v>
      </c>
      <c r="C2746" s="27" t="s">
        <v>39137</v>
      </c>
      <c r="D2746" s="27" t="s">
        <v>38966</v>
      </c>
      <c r="E2746" s="32">
        <v>1</v>
      </c>
      <c r="F2746" s="29">
        <v>8974</v>
      </c>
      <c r="G2746" s="30">
        <v>8974</v>
      </c>
      <c r="H2746" s="30">
        <v>10499.58</v>
      </c>
      <c r="I2746" s="29">
        <f>Dane[[#This Row],[WartośćWycena]]-Dane[[#This Row],[WartośćNFZ]]</f>
        <v>1525.58</v>
      </c>
      <c r="L2746" s="42"/>
    </row>
    <row r="2747" spans="1:12" x14ac:dyDescent="0.3">
      <c r="A2747" s="27" t="s">
        <v>150</v>
      </c>
      <c r="B2747" s="26" t="s">
        <v>39165</v>
      </c>
      <c r="C2747" s="27" t="s">
        <v>39137</v>
      </c>
      <c r="D2747" s="27" t="s">
        <v>39024</v>
      </c>
      <c r="E2747" s="32">
        <v>2</v>
      </c>
      <c r="F2747" s="29">
        <v>1830</v>
      </c>
      <c r="G2747" s="30">
        <v>3660</v>
      </c>
      <c r="H2747" s="30">
        <v>4282.2</v>
      </c>
      <c r="I2747" s="29">
        <f>Dane[[#This Row],[WartośćWycena]]-Dane[[#This Row],[WartośćNFZ]]</f>
        <v>622.19999999999982</v>
      </c>
      <c r="L2747" s="42"/>
    </row>
    <row r="2748" spans="1:12" x14ac:dyDescent="0.3">
      <c r="A2748" s="27" t="s">
        <v>150</v>
      </c>
      <c r="B2748" s="26" t="s">
        <v>39165</v>
      </c>
      <c r="C2748" s="27" t="s">
        <v>39137</v>
      </c>
      <c r="D2748" s="27" t="s">
        <v>39028</v>
      </c>
      <c r="E2748" s="32">
        <v>1</v>
      </c>
      <c r="F2748" s="29">
        <v>3787</v>
      </c>
      <c r="G2748" s="30">
        <v>3787</v>
      </c>
      <c r="H2748" s="30">
        <v>4430.79</v>
      </c>
      <c r="I2748" s="29">
        <f>Dane[[#This Row],[WartośćWycena]]-Dane[[#This Row],[WartośćNFZ]]</f>
        <v>643.79</v>
      </c>
      <c r="L2748" s="42"/>
    </row>
    <row r="2749" spans="1:12" x14ac:dyDescent="0.3">
      <c r="A2749" s="27" t="s">
        <v>150</v>
      </c>
      <c r="B2749" s="26" t="s">
        <v>39165</v>
      </c>
      <c r="C2749" s="27" t="s">
        <v>39137</v>
      </c>
      <c r="D2749" s="27" t="s">
        <v>38968</v>
      </c>
      <c r="E2749" s="32">
        <v>5</v>
      </c>
      <c r="F2749" s="29">
        <v>3896</v>
      </c>
      <c r="G2749" s="30">
        <v>19480</v>
      </c>
      <c r="H2749" s="30">
        <v>22791.599999999999</v>
      </c>
      <c r="I2749" s="29">
        <f>Dane[[#This Row],[WartośćWycena]]-Dane[[#This Row],[WartośćNFZ]]</f>
        <v>3311.5999999999985</v>
      </c>
      <c r="L2749" s="42"/>
    </row>
    <row r="2750" spans="1:12" x14ac:dyDescent="0.3">
      <c r="A2750" s="27" t="s">
        <v>150</v>
      </c>
      <c r="B2750" s="26" t="s">
        <v>39165</v>
      </c>
      <c r="C2750" s="27" t="s">
        <v>39137</v>
      </c>
      <c r="D2750" s="27" t="s">
        <v>38970</v>
      </c>
      <c r="E2750" s="32">
        <v>9</v>
      </c>
      <c r="F2750" s="29">
        <v>2362</v>
      </c>
      <c r="G2750" s="30">
        <v>21258</v>
      </c>
      <c r="H2750" s="30">
        <v>24871.86</v>
      </c>
      <c r="I2750" s="29">
        <f>Dane[[#This Row],[WartośćWycena]]-Dane[[#This Row],[WartośćNFZ]]</f>
        <v>3613.8600000000006</v>
      </c>
      <c r="L2750" s="42"/>
    </row>
    <row r="2751" spans="1:12" x14ac:dyDescent="0.3">
      <c r="A2751" s="27" t="s">
        <v>150</v>
      </c>
      <c r="B2751" s="26" t="s">
        <v>39165</v>
      </c>
      <c r="C2751" s="27" t="s">
        <v>39137</v>
      </c>
      <c r="D2751" s="27" t="s">
        <v>38972</v>
      </c>
      <c r="E2751" s="32">
        <v>9</v>
      </c>
      <c r="F2751" s="29">
        <v>709</v>
      </c>
      <c r="G2751" s="30">
        <v>6381</v>
      </c>
      <c r="H2751" s="30">
        <v>7465.7699999999995</v>
      </c>
      <c r="I2751" s="29">
        <f>Dane[[#This Row],[WartośćWycena]]-Dane[[#This Row],[WartośćNFZ]]</f>
        <v>1084.7699999999995</v>
      </c>
      <c r="L2751" s="42"/>
    </row>
    <row r="2752" spans="1:12" x14ac:dyDescent="0.3">
      <c r="A2752" s="27" t="s">
        <v>150</v>
      </c>
      <c r="B2752" s="26" t="s">
        <v>39165</v>
      </c>
      <c r="C2752" s="27" t="s">
        <v>39137</v>
      </c>
      <c r="D2752" s="27" t="s">
        <v>39006</v>
      </c>
      <c r="E2752" s="32">
        <v>1</v>
      </c>
      <c r="F2752" s="29">
        <v>7027</v>
      </c>
      <c r="G2752" s="30">
        <v>7027</v>
      </c>
      <c r="H2752" s="30">
        <v>8221.59</v>
      </c>
      <c r="I2752" s="29">
        <f>Dane[[#This Row],[WartośćWycena]]-Dane[[#This Row],[WartośćNFZ]]</f>
        <v>1194.5900000000001</v>
      </c>
      <c r="L2752" s="42"/>
    </row>
    <row r="2753" spans="1:12" x14ac:dyDescent="0.3">
      <c r="A2753" s="27" t="s">
        <v>150</v>
      </c>
      <c r="B2753" s="26" t="s">
        <v>39165</v>
      </c>
      <c r="C2753" s="27" t="s">
        <v>39137</v>
      </c>
      <c r="D2753" s="27" t="s">
        <v>39102</v>
      </c>
      <c r="E2753" s="32">
        <v>1</v>
      </c>
      <c r="F2753" s="29">
        <v>2540</v>
      </c>
      <c r="G2753" s="30">
        <v>2540</v>
      </c>
      <c r="H2753" s="30">
        <v>2971.7999999999997</v>
      </c>
      <c r="I2753" s="29">
        <f>Dane[[#This Row],[WartośćWycena]]-Dane[[#This Row],[WartośćNFZ]]</f>
        <v>431.79999999999973</v>
      </c>
      <c r="L2753" s="42"/>
    </row>
    <row r="2754" spans="1:12" x14ac:dyDescent="0.3">
      <c r="A2754" s="27" t="s">
        <v>150</v>
      </c>
      <c r="B2754" s="26" t="s">
        <v>39165</v>
      </c>
      <c r="C2754" s="27" t="s">
        <v>39137</v>
      </c>
      <c r="D2754" s="27" t="s">
        <v>39039</v>
      </c>
      <c r="E2754" s="32">
        <v>1</v>
      </c>
      <c r="F2754" s="29">
        <v>7676</v>
      </c>
      <c r="G2754" s="30">
        <v>7676</v>
      </c>
      <c r="H2754" s="30">
        <v>8980.92</v>
      </c>
      <c r="I2754" s="29">
        <f>Dane[[#This Row],[WartośćWycena]]-Dane[[#This Row],[WartośćNFZ]]</f>
        <v>1304.92</v>
      </c>
      <c r="L2754" s="42"/>
    </row>
    <row r="2755" spans="1:12" x14ac:dyDescent="0.3">
      <c r="A2755" s="27" t="s">
        <v>150</v>
      </c>
      <c r="B2755" s="26" t="s">
        <v>39165</v>
      </c>
      <c r="C2755" s="27" t="s">
        <v>39137</v>
      </c>
      <c r="D2755" s="27" t="s">
        <v>38889</v>
      </c>
      <c r="E2755" s="32">
        <v>12</v>
      </c>
      <c r="F2755" s="29">
        <v>11514</v>
      </c>
      <c r="G2755" s="30">
        <v>138168</v>
      </c>
      <c r="H2755" s="30">
        <v>161656.56</v>
      </c>
      <c r="I2755" s="29">
        <f>Dane[[#This Row],[WartośćWycena]]-Dane[[#This Row],[WartośćNFZ]]</f>
        <v>23488.559999999998</v>
      </c>
      <c r="L2755" s="42"/>
    </row>
    <row r="2756" spans="1:12" x14ac:dyDescent="0.3">
      <c r="A2756" s="27" t="s">
        <v>150</v>
      </c>
      <c r="B2756" s="26" t="s">
        <v>39165</v>
      </c>
      <c r="C2756" s="27" t="s">
        <v>39137</v>
      </c>
      <c r="D2756" s="27" t="s">
        <v>38893</v>
      </c>
      <c r="E2756" s="32">
        <v>68</v>
      </c>
      <c r="F2756" s="29">
        <v>15056</v>
      </c>
      <c r="G2756" s="30">
        <v>1023808</v>
      </c>
      <c r="H2756" s="30">
        <v>1197855.3600000001</v>
      </c>
      <c r="I2756" s="29">
        <f>Dane[[#This Row],[WartośćWycena]]-Dane[[#This Row],[WartośćNFZ]]</f>
        <v>174047.3600000001</v>
      </c>
      <c r="L2756" s="42"/>
    </row>
    <row r="2757" spans="1:12" x14ac:dyDescent="0.3">
      <c r="A2757" s="27" t="s">
        <v>150</v>
      </c>
      <c r="B2757" s="26" t="s">
        <v>39165</v>
      </c>
      <c r="C2757" s="27" t="s">
        <v>39137</v>
      </c>
      <c r="D2757" s="27" t="s">
        <v>38858</v>
      </c>
      <c r="E2757" s="32">
        <v>10</v>
      </c>
      <c r="F2757" s="29">
        <v>6554</v>
      </c>
      <c r="G2757" s="30">
        <v>65540</v>
      </c>
      <c r="H2757" s="30">
        <v>76681.799999999988</v>
      </c>
      <c r="I2757" s="29">
        <f>Dane[[#This Row],[WartośćWycena]]-Dane[[#This Row],[WartośćNFZ]]</f>
        <v>11141.799999999988</v>
      </c>
      <c r="L2757" s="42"/>
    </row>
    <row r="2758" spans="1:12" x14ac:dyDescent="0.3">
      <c r="A2758" s="27" t="s">
        <v>150</v>
      </c>
      <c r="B2758" s="26" t="s">
        <v>39165</v>
      </c>
      <c r="C2758" s="27" t="s">
        <v>39137</v>
      </c>
      <c r="D2758" s="27" t="s">
        <v>38896</v>
      </c>
      <c r="E2758" s="32">
        <v>1</v>
      </c>
      <c r="F2758" s="29">
        <v>1299</v>
      </c>
      <c r="G2758" s="30">
        <v>1299</v>
      </c>
      <c r="H2758" s="30">
        <v>1519.83</v>
      </c>
      <c r="I2758" s="29">
        <f>Dane[[#This Row],[WartośćWycena]]-Dane[[#This Row],[WartośćNFZ]]</f>
        <v>220.82999999999993</v>
      </c>
      <c r="L2758" s="42"/>
    </row>
    <row r="2759" spans="1:12" x14ac:dyDescent="0.3">
      <c r="A2759" s="27" t="s">
        <v>150</v>
      </c>
      <c r="B2759" s="26" t="s">
        <v>39165</v>
      </c>
      <c r="C2759" s="27" t="s">
        <v>39137</v>
      </c>
      <c r="D2759" s="27" t="s">
        <v>38856</v>
      </c>
      <c r="E2759" s="32">
        <v>1</v>
      </c>
      <c r="F2759" s="29">
        <v>7085</v>
      </c>
      <c r="G2759" s="30">
        <v>7085</v>
      </c>
      <c r="H2759" s="30">
        <v>8289.4499999999989</v>
      </c>
      <c r="I2759" s="29">
        <f>Dane[[#This Row],[WartośćWycena]]-Dane[[#This Row],[WartośćNFZ]]</f>
        <v>1204.4499999999989</v>
      </c>
      <c r="L2759" s="42"/>
    </row>
    <row r="2760" spans="1:12" x14ac:dyDescent="0.3">
      <c r="A2760" s="27" t="s">
        <v>150</v>
      </c>
      <c r="B2760" s="26" t="s">
        <v>39165</v>
      </c>
      <c r="C2760" s="27" t="s">
        <v>39137</v>
      </c>
      <c r="D2760" s="27" t="s">
        <v>38978</v>
      </c>
      <c r="E2760" s="32">
        <v>4</v>
      </c>
      <c r="F2760" s="29">
        <v>17123</v>
      </c>
      <c r="G2760" s="30">
        <v>68492</v>
      </c>
      <c r="H2760" s="30">
        <v>80135.64</v>
      </c>
      <c r="I2760" s="29">
        <f>Dane[[#This Row],[WartośćWycena]]-Dane[[#This Row],[WartośćNFZ]]</f>
        <v>11643.64</v>
      </c>
      <c r="L2760" s="42"/>
    </row>
    <row r="2761" spans="1:12" x14ac:dyDescent="0.3">
      <c r="A2761" s="27" t="s">
        <v>150</v>
      </c>
      <c r="B2761" s="26" t="s">
        <v>39165</v>
      </c>
      <c r="C2761" s="27" t="s">
        <v>39137</v>
      </c>
      <c r="D2761" s="27" t="s">
        <v>38909</v>
      </c>
      <c r="E2761" s="32">
        <v>4</v>
      </c>
      <c r="F2761" s="29">
        <v>13935</v>
      </c>
      <c r="G2761" s="30">
        <v>55740</v>
      </c>
      <c r="H2761" s="30">
        <v>65215.799999999996</v>
      </c>
      <c r="I2761" s="29">
        <f>Dane[[#This Row],[WartośćWycena]]-Dane[[#This Row],[WartośćNFZ]]</f>
        <v>9475.7999999999956</v>
      </c>
      <c r="L2761" s="42"/>
    </row>
    <row r="2762" spans="1:12" x14ac:dyDescent="0.3">
      <c r="A2762" s="27" t="s">
        <v>150</v>
      </c>
      <c r="B2762" s="26" t="s">
        <v>39165</v>
      </c>
      <c r="C2762" s="27" t="s">
        <v>39137</v>
      </c>
      <c r="D2762" s="27" t="s">
        <v>38911</v>
      </c>
      <c r="E2762" s="32">
        <v>5</v>
      </c>
      <c r="F2762" s="29">
        <v>3431</v>
      </c>
      <c r="G2762" s="30">
        <v>17155</v>
      </c>
      <c r="H2762" s="30">
        <v>20071.349999999999</v>
      </c>
      <c r="I2762" s="29">
        <f>Dane[[#This Row],[WartośćWycena]]-Dane[[#This Row],[WartośćNFZ]]</f>
        <v>2916.3499999999985</v>
      </c>
      <c r="L2762" s="42"/>
    </row>
    <row r="2763" spans="1:12" x14ac:dyDescent="0.3">
      <c r="A2763" s="27" t="s">
        <v>150</v>
      </c>
      <c r="B2763" s="26" t="s">
        <v>39165</v>
      </c>
      <c r="C2763" s="27" t="s">
        <v>39137</v>
      </c>
      <c r="D2763" s="27" t="s">
        <v>38913</v>
      </c>
      <c r="E2763" s="32">
        <v>5</v>
      </c>
      <c r="F2763" s="29">
        <v>2776</v>
      </c>
      <c r="G2763" s="30">
        <v>13880</v>
      </c>
      <c r="H2763" s="30">
        <v>16239.599999999999</v>
      </c>
      <c r="I2763" s="29">
        <f>Dane[[#This Row],[WartośćWycena]]-Dane[[#This Row],[WartośćNFZ]]</f>
        <v>2359.5999999999985</v>
      </c>
      <c r="L2763" s="42"/>
    </row>
    <row r="2764" spans="1:12" x14ac:dyDescent="0.3">
      <c r="A2764" s="27" t="s">
        <v>150</v>
      </c>
      <c r="B2764" s="26" t="s">
        <v>39165</v>
      </c>
      <c r="C2764" s="27" t="s">
        <v>39137</v>
      </c>
      <c r="D2764" s="27" t="s">
        <v>38915</v>
      </c>
      <c r="E2764" s="32">
        <v>2</v>
      </c>
      <c r="F2764" s="29">
        <v>16591</v>
      </c>
      <c r="G2764" s="30">
        <v>33182</v>
      </c>
      <c r="H2764" s="30">
        <v>38822.939999999995</v>
      </c>
      <c r="I2764" s="29">
        <f>Dane[[#This Row],[WartośćWycena]]-Dane[[#This Row],[WartośćNFZ]]</f>
        <v>5640.9399999999951</v>
      </c>
      <c r="L2764" s="42"/>
    </row>
    <row r="2765" spans="1:12" x14ac:dyDescent="0.3">
      <c r="A2765" s="27" t="s">
        <v>150</v>
      </c>
      <c r="B2765" s="26" t="s">
        <v>39165</v>
      </c>
      <c r="C2765" s="27" t="s">
        <v>39137</v>
      </c>
      <c r="D2765" s="27" t="s">
        <v>38917</v>
      </c>
      <c r="E2765" s="32">
        <v>3</v>
      </c>
      <c r="F2765" s="29">
        <v>9447</v>
      </c>
      <c r="G2765" s="30">
        <v>28341</v>
      </c>
      <c r="H2765" s="30">
        <v>33158.97</v>
      </c>
      <c r="I2765" s="29">
        <f>Dane[[#This Row],[WartośćWycena]]-Dane[[#This Row],[WartośćNFZ]]</f>
        <v>4817.9700000000012</v>
      </c>
      <c r="L2765" s="42"/>
    </row>
    <row r="2766" spans="1:12" x14ac:dyDescent="0.3">
      <c r="A2766" s="27" t="s">
        <v>150</v>
      </c>
      <c r="B2766" s="26" t="s">
        <v>39165</v>
      </c>
      <c r="C2766" s="27" t="s">
        <v>39137</v>
      </c>
      <c r="D2766" s="27" t="s">
        <v>38982</v>
      </c>
      <c r="E2766" s="32">
        <v>1</v>
      </c>
      <c r="F2766" s="29">
        <v>15705</v>
      </c>
      <c r="G2766" s="30">
        <v>15705</v>
      </c>
      <c r="H2766" s="30">
        <v>18374.849999999999</v>
      </c>
      <c r="I2766" s="29">
        <f>Dane[[#This Row],[WartośćWycena]]-Dane[[#This Row],[WartośćNFZ]]</f>
        <v>2669.8499999999985</v>
      </c>
      <c r="L2766" s="42"/>
    </row>
    <row r="2767" spans="1:12" x14ac:dyDescent="0.3">
      <c r="A2767" s="27" t="s">
        <v>150</v>
      </c>
      <c r="B2767" s="26" t="s">
        <v>39165</v>
      </c>
      <c r="C2767" s="27" t="s">
        <v>39137</v>
      </c>
      <c r="D2767" s="27" t="s">
        <v>38923</v>
      </c>
      <c r="E2767" s="32">
        <v>1</v>
      </c>
      <c r="F2767" s="29">
        <v>5491</v>
      </c>
      <c r="G2767" s="30">
        <v>5491</v>
      </c>
      <c r="H2767" s="30">
        <v>6424.4699999999993</v>
      </c>
      <c r="I2767" s="29">
        <f>Dane[[#This Row],[WartośćWycena]]-Dane[[#This Row],[WartośćNFZ]]</f>
        <v>933.46999999999935</v>
      </c>
      <c r="L2767" s="42"/>
    </row>
    <row r="2768" spans="1:12" x14ac:dyDescent="0.3">
      <c r="A2768" s="27" t="s">
        <v>150</v>
      </c>
      <c r="B2768" s="26" t="s">
        <v>39165</v>
      </c>
      <c r="C2768" s="27" t="s">
        <v>39137</v>
      </c>
      <c r="D2768" s="27" t="s">
        <v>38984</v>
      </c>
      <c r="E2768" s="32">
        <v>2</v>
      </c>
      <c r="F2768" s="29">
        <v>4901</v>
      </c>
      <c r="G2768" s="30">
        <v>9802</v>
      </c>
      <c r="H2768" s="30">
        <v>11468.34</v>
      </c>
      <c r="I2768" s="29">
        <f>Dane[[#This Row],[WartośćWycena]]-Dane[[#This Row],[WartośćNFZ]]</f>
        <v>1666.3400000000001</v>
      </c>
      <c r="L2768" s="42"/>
    </row>
    <row r="2769" spans="1:12" x14ac:dyDescent="0.3">
      <c r="A2769" s="27" t="s">
        <v>150</v>
      </c>
      <c r="B2769" s="26" t="s">
        <v>39165</v>
      </c>
      <c r="C2769" s="27" t="s">
        <v>39137</v>
      </c>
      <c r="D2769" s="27" t="s">
        <v>38933</v>
      </c>
      <c r="E2769" s="32">
        <v>1</v>
      </c>
      <c r="F2769" s="29">
        <v>3509</v>
      </c>
      <c r="G2769" s="30">
        <v>3509</v>
      </c>
      <c r="H2769" s="30">
        <v>4105.53</v>
      </c>
      <c r="I2769" s="29">
        <f>Dane[[#This Row],[WartośćWycena]]-Dane[[#This Row],[WartośćNFZ]]</f>
        <v>596.52999999999975</v>
      </c>
      <c r="L2769" s="42"/>
    </row>
    <row r="2770" spans="1:12" x14ac:dyDescent="0.3">
      <c r="A2770" s="27" t="s">
        <v>150</v>
      </c>
      <c r="B2770" s="26" t="s">
        <v>39165</v>
      </c>
      <c r="C2770" s="27" t="s">
        <v>39137</v>
      </c>
      <c r="D2770" s="27" t="s">
        <v>38943</v>
      </c>
      <c r="E2770" s="32">
        <v>4</v>
      </c>
      <c r="F2770" s="29">
        <v>10038</v>
      </c>
      <c r="G2770" s="30">
        <v>40152</v>
      </c>
      <c r="H2770" s="30">
        <v>46977.84</v>
      </c>
      <c r="I2770" s="29">
        <f>Dane[[#This Row],[WartośćWycena]]-Dane[[#This Row],[WartośćNFZ]]</f>
        <v>6825.8399999999965</v>
      </c>
      <c r="L2770" s="42"/>
    </row>
    <row r="2771" spans="1:12" x14ac:dyDescent="0.3">
      <c r="A2771" s="27" t="s">
        <v>150</v>
      </c>
      <c r="B2771" s="26" t="s">
        <v>39165</v>
      </c>
      <c r="C2771" s="27" t="s">
        <v>39137</v>
      </c>
      <c r="D2771" s="27" t="s">
        <v>38945</v>
      </c>
      <c r="E2771" s="32">
        <v>38</v>
      </c>
      <c r="F2771" s="29">
        <v>6613</v>
      </c>
      <c r="G2771" s="30">
        <v>251294</v>
      </c>
      <c r="H2771" s="30">
        <v>294013.98</v>
      </c>
      <c r="I2771" s="29">
        <f>Dane[[#This Row],[WartośćWycena]]-Dane[[#This Row],[WartośćNFZ]]</f>
        <v>42719.979999999981</v>
      </c>
      <c r="L2771" s="42"/>
    </row>
    <row r="2772" spans="1:12" x14ac:dyDescent="0.3">
      <c r="A2772" s="27" t="s">
        <v>150</v>
      </c>
      <c r="B2772" s="26" t="s">
        <v>39165</v>
      </c>
      <c r="C2772" s="27" t="s">
        <v>39137</v>
      </c>
      <c r="D2772" s="27" t="s">
        <v>38957</v>
      </c>
      <c r="E2772" s="32">
        <v>3</v>
      </c>
      <c r="F2772" s="29">
        <v>2067</v>
      </c>
      <c r="G2772" s="30">
        <v>6201</v>
      </c>
      <c r="H2772" s="30">
        <v>7255.17</v>
      </c>
      <c r="I2772" s="29">
        <f>Dane[[#This Row],[WartośćWycena]]-Dane[[#This Row],[WartośćNFZ]]</f>
        <v>1054.17</v>
      </c>
      <c r="L2772" s="42"/>
    </row>
    <row r="2773" spans="1:12" x14ac:dyDescent="0.3">
      <c r="A2773" s="27" t="s">
        <v>150</v>
      </c>
      <c r="B2773" s="26" t="s">
        <v>39165</v>
      </c>
      <c r="C2773" s="27" t="s">
        <v>39137</v>
      </c>
      <c r="D2773" s="27" t="s">
        <v>38959</v>
      </c>
      <c r="E2773" s="32">
        <v>3</v>
      </c>
      <c r="F2773" s="29">
        <v>4546</v>
      </c>
      <c r="G2773" s="30">
        <v>13638</v>
      </c>
      <c r="H2773" s="30">
        <v>15956.46</v>
      </c>
      <c r="I2773" s="29">
        <f>Dane[[#This Row],[WartośćWycena]]-Dane[[#This Row],[WartośćNFZ]]</f>
        <v>2318.4599999999991</v>
      </c>
      <c r="L2773" s="42"/>
    </row>
    <row r="2774" spans="1:12" x14ac:dyDescent="0.3">
      <c r="A2774" s="27" t="s">
        <v>150</v>
      </c>
      <c r="B2774" s="26" t="s">
        <v>39165</v>
      </c>
      <c r="C2774" s="27" t="s">
        <v>39137</v>
      </c>
      <c r="D2774" s="27" t="s">
        <v>38988</v>
      </c>
      <c r="E2774" s="32">
        <v>12</v>
      </c>
      <c r="F2774" s="29">
        <v>18540</v>
      </c>
      <c r="G2774" s="30">
        <v>222480</v>
      </c>
      <c r="H2774" s="30">
        <v>260301.59999999998</v>
      </c>
      <c r="I2774" s="29">
        <f>Dane[[#This Row],[WartośćWycena]]-Dane[[#This Row],[WartośćNFZ]]</f>
        <v>37821.599999999977</v>
      </c>
      <c r="L2774" s="42"/>
    </row>
    <row r="2775" spans="1:12" x14ac:dyDescent="0.3">
      <c r="A2775" s="27" t="s">
        <v>150</v>
      </c>
      <c r="B2775" s="26" t="s">
        <v>39165</v>
      </c>
      <c r="C2775" s="27" t="s">
        <v>39137</v>
      </c>
      <c r="D2775" s="27" t="s">
        <v>38962</v>
      </c>
      <c r="E2775" s="32">
        <v>5</v>
      </c>
      <c r="F2775" s="29">
        <v>4311</v>
      </c>
      <c r="G2775" s="30">
        <v>21555</v>
      </c>
      <c r="H2775" s="30">
        <v>25219.35</v>
      </c>
      <c r="I2775" s="29">
        <f>Dane[[#This Row],[WartośćWycena]]-Dane[[#This Row],[WartośćNFZ]]</f>
        <v>3664.3499999999985</v>
      </c>
      <c r="L2775" s="42"/>
    </row>
    <row r="2776" spans="1:12" x14ac:dyDescent="0.3">
      <c r="A2776" s="27" t="s">
        <v>150</v>
      </c>
      <c r="B2776" s="26" t="s">
        <v>39165</v>
      </c>
      <c r="C2776" s="27" t="s">
        <v>39137</v>
      </c>
      <c r="D2776" s="27" t="s">
        <v>38966</v>
      </c>
      <c r="E2776" s="32">
        <v>1</v>
      </c>
      <c r="F2776" s="29">
        <v>8974</v>
      </c>
      <c r="G2776" s="30">
        <v>8974</v>
      </c>
      <c r="H2776" s="30">
        <v>10499.58</v>
      </c>
      <c r="I2776" s="29">
        <f>Dane[[#This Row],[WartośćWycena]]-Dane[[#This Row],[WartośćNFZ]]</f>
        <v>1525.58</v>
      </c>
      <c r="L2776" s="42"/>
    </row>
    <row r="2777" spans="1:12" x14ac:dyDescent="0.3">
      <c r="A2777" s="27" t="s">
        <v>150</v>
      </c>
      <c r="B2777" s="26" t="s">
        <v>39165</v>
      </c>
      <c r="C2777" s="27" t="s">
        <v>39137</v>
      </c>
      <c r="D2777" s="27" t="s">
        <v>38968</v>
      </c>
      <c r="E2777" s="32">
        <v>11</v>
      </c>
      <c r="F2777" s="29">
        <v>3896</v>
      </c>
      <c r="G2777" s="30">
        <v>42856</v>
      </c>
      <c r="H2777" s="30">
        <v>50141.52</v>
      </c>
      <c r="I2777" s="29">
        <f>Dane[[#This Row],[WartośćWycena]]-Dane[[#This Row],[WartośćNFZ]]</f>
        <v>7285.5199999999968</v>
      </c>
      <c r="L2777" s="42"/>
    </row>
    <row r="2778" spans="1:12" x14ac:dyDescent="0.3">
      <c r="A2778" s="27" t="s">
        <v>150</v>
      </c>
      <c r="B2778" s="26" t="s">
        <v>39165</v>
      </c>
      <c r="C2778" s="27" t="s">
        <v>39137</v>
      </c>
      <c r="D2778" s="27" t="s">
        <v>38970</v>
      </c>
      <c r="E2778" s="32">
        <v>16</v>
      </c>
      <c r="F2778" s="29">
        <v>2362</v>
      </c>
      <c r="G2778" s="30">
        <v>37792</v>
      </c>
      <c r="H2778" s="30">
        <v>44216.639999999999</v>
      </c>
      <c r="I2778" s="29">
        <f>Dane[[#This Row],[WartośćWycena]]-Dane[[#This Row],[WartośćNFZ]]</f>
        <v>6424.6399999999994</v>
      </c>
      <c r="L2778" s="42"/>
    </row>
    <row r="2779" spans="1:12" x14ac:dyDescent="0.3">
      <c r="A2779" s="27" t="s">
        <v>150</v>
      </c>
      <c r="B2779" s="26" t="s">
        <v>39165</v>
      </c>
      <c r="C2779" s="27" t="s">
        <v>39137</v>
      </c>
      <c r="D2779" s="27" t="s">
        <v>38881</v>
      </c>
      <c r="E2779" s="32">
        <v>4</v>
      </c>
      <c r="F2779" s="29">
        <v>1890</v>
      </c>
      <c r="G2779" s="30">
        <v>7560</v>
      </c>
      <c r="H2779" s="30">
        <v>8845.1999999999989</v>
      </c>
      <c r="I2779" s="29">
        <f>Dane[[#This Row],[WartośćWycena]]-Dane[[#This Row],[WartośćNFZ]]</f>
        <v>1285.1999999999989</v>
      </c>
      <c r="L2779" s="42"/>
    </row>
    <row r="2780" spans="1:12" x14ac:dyDescent="0.3">
      <c r="A2780" s="27" t="s">
        <v>150</v>
      </c>
      <c r="B2780" s="26" t="s">
        <v>39165</v>
      </c>
      <c r="C2780" s="27" t="s">
        <v>39137</v>
      </c>
      <c r="D2780" s="27" t="s">
        <v>38885</v>
      </c>
      <c r="E2780" s="32">
        <v>2</v>
      </c>
      <c r="F2780" s="29">
        <v>5915</v>
      </c>
      <c r="G2780" s="30">
        <v>11830</v>
      </c>
      <c r="H2780" s="30">
        <v>13841.099999999999</v>
      </c>
      <c r="I2780" s="29">
        <f>Dane[[#This Row],[WartośćWycena]]-Dane[[#This Row],[WartośćNFZ]]</f>
        <v>2011.0999999999985</v>
      </c>
      <c r="L2780" s="42"/>
    </row>
    <row r="2781" spans="1:12" x14ac:dyDescent="0.3">
      <c r="A2781" s="27" t="s">
        <v>150</v>
      </c>
      <c r="B2781" s="26" t="s">
        <v>39165</v>
      </c>
      <c r="C2781" s="27" t="s">
        <v>39137</v>
      </c>
      <c r="D2781" s="27" t="s">
        <v>38889</v>
      </c>
      <c r="E2781" s="32">
        <v>8</v>
      </c>
      <c r="F2781" s="29">
        <v>11514</v>
      </c>
      <c r="G2781" s="30">
        <v>92112</v>
      </c>
      <c r="H2781" s="30">
        <v>107771.04</v>
      </c>
      <c r="I2781" s="29">
        <f>Dane[[#This Row],[WartośćWycena]]-Dane[[#This Row],[WartośćNFZ]]</f>
        <v>15659.039999999994</v>
      </c>
      <c r="L2781" s="42"/>
    </row>
    <row r="2782" spans="1:12" x14ac:dyDescent="0.3">
      <c r="A2782" s="27" t="s">
        <v>150</v>
      </c>
      <c r="B2782" s="26" t="s">
        <v>39165</v>
      </c>
      <c r="C2782" s="27" t="s">
        <v>39137</v>
      </c>
      <c r="D2782" s="27" t="s">
        <v>38893</v>
      </c>
      <c r="E2782" s="32">
        <v>10</v>
      </c>
      <c r="F2782" s="29">
        <v>15056</v>
      </c>
      <c r="G2782" s="30">
        <v>150560</v>
      </c>
      <c r="H2782" s="30">
        <v>176155.2</v>
      </c>
      <c r="I2782" s="29">
        <f>Dane[[#This Row],[WartośćWycena]]-Dane[[#This Row],[WartośćNFZ]]</f>
        <v>25595.200000000012</v>
      </c>
      <c r="L2782" s="42"/>
    </row>
    <row r="2783" spans="1:12" x14ac:dyDescent="0.3">
      <c r="A2783" s="27" t="s">
        <v>150</v>
      </c>
      <c r="B2783" s="26" t="s">
        <v>39165</v>
      </c>
      <c r="C2783" s="27" t="s">
        <v>39137</v>
      </c>
      <c r="D2783" s="27" t="s">
        <v>38858</v>
      </c>
      <c r="E2783" s="32">
        <v>9</v>
      </c>
      <c r="F2783" s="29">
        <v>6554</v>
      </c>
      <c r="G2783" s="30">
        <v>58986</v>
      </c>
      <c r="H2783" s="30">
        <v>69013.62</v>
      </c>
      <c r="I2783" s="29">
        <f>Dane[[#This Row],[WartośćWycena]]-Dane[[#This Row],[WartośćNFZ]]</f>
        <v>10027.619999999995</v>
      </c>
      <c r="L2783" s="42"/>
    </row>
    <row r="2784" spans="1:12" x14ac:dyDescent="0.3">
      <c r="A2784" s="27" t="s">
        <v>150</v>
      </c>
      <c r="B2784" s="26" t="s">
        <v>39165</v>
      </c>
      <c r="C2784" s="27" t="s">
        <v>39137</v>
      </c>
      <c r="D2784" s="27" t="s">
        <v>38896</v>
      </c>
      <c r="E2784" s="32">
        <v>30</v>
      </c>
      <c r="F2784" s="29">
        <v>1299</v>
      </c>
      <c r="G2784" s="30">
        <v>38970</v>
      </c>
      <c r="H2784" s="30">
        <v>45594.899999999994</v>
      </c>
      <c r="I2784" s="29">
        <f>Dane[[#This Row],[WartośćWycena]]-Dane[[#This Row],[WartośćNFZ]]</f>
        <v>6624.8999999999942</v>
      </c>
      <c r="L2784" s="42"/>
    </row>
    <row r="2785" spans="1:12" x14ac:dyDescent="0.3">
      <c r="A2785" s="27" t="s">
        <v>150</v>
      </c>
      <c r="B2785" s="26" t="s">
        <v>39165</v>
      </c>
      <c r="C2785" s="27" t="s">
        <v>39137</v>
      </c>
      <c r="D2785" s="27" t="s">
        <v>38856</v>
      </c>
      <c r="E2785" s="32">
        <v>2</v>
      </c>
      <c r="F2785" s="29">
        <v>7085</v>
      </c>
      <c r="G2785" s="30">
        <v>14170</v>
      </c>
      <c r="H2785" s="30">
        <v>16578.899999999998</v>
      </c>
      <c r="I2785" s="29">
        <f>Dane[[#This Row],[WartośćWycena]]-Dane[[#This Row],[WartośćNFZ]]</f>
        <v>2408.8999999999978</v>
      </c>
      <c r="L2785" s="42"/>
    </row>
    <row r="2786" spans="1:12" x14ac:dyDescent="0.3">
      <c r="A2786" s="27" t="s">
        <v>150</v>
      </c>
      <c r="B2786" s="26" t="s">
        <v>39165</v>
      </c>
      <c r="C2786" s="27" t="s">
        <v>39137</v>
      </c>
      <c r="D2786" s="27" t="s">
        <v>38899</v>
      </c>
      <c r="E2786" s="32">
        <v>2</v>
      </c>
      <c r="F2786" s="29">
        <v>1771</v>
      </c>
      <c r="G2786" s="30">
        <v>3542</v>
      </c>
      <c r="H2786" s="30">
        <v>4144.1399999999994</v>
      </c>
      <c r="I2786" s="29">
        <f>Dane[[#This Row],[WartośćWycena]]-Dane[[#This Row],[WartośćNFZ]]</f>
        <v>602.13999999999942</v>
      </c>
      <c r="L2786" s="42"/>
    </row>
    <row r="2787" spans="1:12" x14ac:dyDescent="0.3">
      <c r="A2787" s="27" t="s">
        <v>150</v>
      </c>
      <c r="B2787" s="26" t="s">
        <v>39165</v>
      </c>
      <c r="C2787" s="27" t="s">
        <v>39137</v>
      </c>
      <c r="D2787" s="27" t="s">
        <v>38905</v>
      </c>
      <c r="E2787" s="32">
        <v>1</v>
      </c>
      <c r="F2787" s="29">
        <v>1393</v>
      </c>
      <c r="G2787" s="30">
        <v>1393</v>
      </c>
      <c r="H2787" s="30">
        <v>1629.81</v>
      </c>
      <c r="I2787" s="29">
        <f>Dane[[#This Row],[WartośćWycena]]-Dane[[#This Row],[WartośćNFZ]]</f>
        <v>236.80999999999995</v>
      </c>
      <c r="L2787" s="42"/>
    </row>
    <row r="2788" spans="1:12" x14ac:dyDescent="0.3">
      <c r="A2788" s="27" t="s">
        <v>150</v>
      </c>
      <c r="B2788" s="26" t="s">
        <v>39165</v>
      </c>
      <c r="C2788" s="27" t="s">
        <v>39137</v>
      </c>
      <c r="D2788" s="27" t="s">
        <v>38907</v>
      </c>
      <c r="E2788" s="32">
        <v>1</v>
      </c>
      <c r="F2788" s="29">
        <v>531</v>
      </c>
      <c r="G2788" s="30">
        <v>531</v>
      </c>
      <c r="H2788" s="30">
        <v>621.27</v>
      </c>
      <c r="I2788" s="29">
        <f>Dane[[#This Row],[WartośćWycena]]-Dane[[#This Row],[WartośćNFZ]]</f>
        <v>90.269999999999982</v>
      </c>
      <c r="L2788" s="42"/>
    </row>
    <row r="2789" spans="1:12" x14ac:dyDescent="0.3">
      <c r="A2789" s="27" t="s">
        <v>150</v>
      </c>
      <c r="B2789" s="26" t="s">
        <v>39165</v>
      </c>
      <c r="C2789" s="27" t="s">
        <v>39137</v>
      </c>
      <c r="D2789" s="27" t="s">
        <v>38978</v>
      </c>
      <c r="E2789" s="32">
        <v>1</v>
      </c>
      <c r="F2789" s="29">
        <v>17123</v>
      </c>
      <c r="G2789" s="30">
        <v>17123</v>
      </c>
      <c r="H2789" s="30">
        <v>20033.91</v>
      </c>
      <c r="I2789" s="29">
        <f>Dane[[#This Row],[WartośćWycena]]-Dane[[#This Row],[WartośćNFZ]]</f>
        <v>2910.91</v>
      </c>
      <c r="L2789" s="42"/>
    </row>
    <row r="2790" spans="1:12" x14ac:dyDescent="0.3">
      <c r="A2790" s="27" t="s">
        <v>150</v>
      </c>
      <c r="B2790" s="26" t="s">
        <v>39165</v>
      </c>
      <c r="C2790" s="27" t="s">
        <v>39137</v>
      </c>
      <c r="D2790" s="27" t="s">
        <v>38909</v>
      </c>
      <c r="E2790" s="32">
        <v>1</v>
      </c>
      <c r="F2790" s="29">
        <v>13935</v>
      </c>
      <c r="G2790" s="30">
        <v>13935</v>
      </c>
      <c r="H2790" s="30">
        <v>16303.949999999999</v>
      </c>
      <c r="I2790" s="29">
        <f>Dane[[#This Row],[WartośćWycena]]-Dane[[#This Row],[WartośćNFZ]]</f>
        <v>2368.9499999999989</v>
      </c>
      <c r="L2790" s="42"/>
    </row>
    <row r="2791" spans="1:12" x14ac:dyDescent="0.3">
      <c r="A2791" s="27" t="s">
        <v>150</v>
      </c>
      <c r="B2791" s="26" t="s">
        <v>39165</v>
      </c>
      <c r="C2791" s="27" t="s">
        <v>39137</v>
      </c>
      <c r="D2791" s="27" t="s">
        <v>38911</v>
      </c>
      <c r="E2791" s="32">
        <v>12</v>
      </c>
      <c r="F2791" s="29">
        <v>3431</v>
      </c>
      <c r="G2791" s="30">
        <v>41172</v>
      </c>
      <c r="H2791" s="30">
        <v>48171.24</v>
      </c>
      <c r="I2791" s="29">
        <f>Dane[[#This Row],[WartośćWycena]]-Dane[[#This Row],[WartośćNFZ]]</f>
        <v>6999.239999999998</v>
      </c>
      <c r="L2791" s="42"/>
    </row>
    <row r="2792" spans="1:12" x14ac:dyDescent="0.3">
      <c r="A2792" s="27" t="s">
        <v>150</v>
      </c>
      <c r="B2792" s="26" t="s">
        <v>39165</v>
      </c>
      <c r="C2792" s="27" t="s">
        <v>39137</v>
      </c>
      <c r="D2792" s="27" t="s">
        <v>38913</v>
      </c>
      <c r="E2792" s="32">
        <v>14</v>
      </c>
      <c r="F2792" s="29">
        <v>2776</v>
      </c>
      <c r="G2792" s="30">
        <v>38864</v>
      </c>
      <c r="H2792" s="30">
        <v>45470.879999999997</v>
      </c>
      <c r="I2792" s="29">
        <f>Dane[[#This Row],[WartośćWycena]]-Dane[[#This Row],[WartośćNFZ]]</f>
        <v>6606.8799999999974</v>
      </c>
      <c r="L2792" s="42"/>
    </row>
    <row r="2793" spans="1:12" x14ac:dyDescent="0.3">
      <c r="A2793" s="27" t="s">
        <v>150</v>
      </c>
      <c r="B2793" s="26" t="s">
        <v>39165</v>
      </c>
      <c r="C2793" s="27" t="s">
        <v>39137</v>
      </c>
      <c r="D2793" s="27" t="s">
        <v>38917</v>
      </c>
      <c r="E2793" s="32">
        <v>1</v>
      </c>
      <c r="F2793" s="29">
        <v>9447</v>
      </c>
      <c r="G2793" s="30">
        <v>9447</v>
      </c>
      <c r="H2793" s="30">
        <v>11052.99</v>
      </c>
      <c r="I2793" s="29">
        <f>Dane[[#This Row],[WartośćWycena]]-Dane[[#This Row],[WartośćNFZ]]</f>
        <v>1605.9899999999998</v>
      </c>
      <c r="L2793" s="42"/>
    </row>
    <row r="2794" spans="1:12" x14ac:dyDescent="0.3">
      <c r="A2794" s="27" t="s">
        <v>150</v>
      </c>
      <c r="B2794" s="26" t="s">
        <v>39165</v>
      </c>
      <c r="C2794" s="27" t="s">
        <v>39137</v>
      </c>
      <c r="D2794" s="27" t="s">
        <v>38919</v>
      </c>
      <c r="E2794" s="32">
        <v>1</v>
      </c>
      <c r="F2794" s="29">
        <v>1299</v>
      </c>
      <c r="G2794" s="30">
        <v>1299</v>
      </c>
      <c r="H2794" s="30">
        <v>1519.83</v>
      </c>
      <c r="I2794" s="29">
        <f>Dane[[#This Row],[WartośćWycena]]-Dane[[#This Row],[WartośćNFZ]]</f>
        <v>220.82999999999993</v>
      </c>
      <c r="L2794" s="42"/>
    </row>
    <row r="2795" spans="1:12" x14ac:dyDescent="0.3">
      <c r="A2795" s="27" t="s">
        <v>150</v>
      </c>
      <c r="B2795" s="26" t="s">
        <v>39165</v>
      </c>
      <c r="C2795" s="27" t="s">
        <v>39137</v>
      </c>
      <c r="D2795" s="27" t="s">
        <v>38921</v>
      </c>
      <c r="E2795" s="32">
        <v>26</v>
      </c>
      <c r="F2795" s="29">
        <v>590</v>
      </c>
      <c r="G2795" s="30">
        <v>15340</v>
      </c>
      <c r="H2795" s="30">
        <v>17947.8</v>
      </c>
      <c r="I2795" s="29">
        <f>Dane[[#This Row],[WartośćWycena]]-Dane[[#This Row],[WartośćNFZ]]</f>
        <v>2607.7999999999993</v>
      </c>
      <c r="L2795" s="42"/>
    </row>
    <row r="2796" spans="1:12" x14ac:dyDescent="0.3">
      <c r="A2796" s="27" t="s">
        <v>150</v>
      </c>
      <c r="B2796" s="26" t="s">
        <v>39165</v>
      </c>
      <c r="C2796" s="27" t="s">
        <v>39137</v>
      </c>
      <c r="D2796" s="27" t="s">
        <v>38984</v>
      </c>
      <c r="E2796" s="32">
        <v>17</v>
      </c>
      <c r="F2796" s="29">
        <v>4901</v>
      </c>
      <c r="G2796" s="30">
        <v>83317</v>
      </c>
      <c r="H2796" s="30">
        <v>97480.89</v>
      </c>
      <c r="I2796" s="29">
        <f>Dane[[#This Row],[WartośćWycena]]-Dane[[#This Row],[WartośćNFZ]]</f>
        <v>14163.89</v>
      </c>
      <c r="L2796" s="42"/>
    </row>
    <row r="2797" spans="1:12" x14ac:dyDescent="0.3">
      <c r="A2797" s="27" t="s">
        <v>150</v>
      </c>
      <c r="B2797" s="26" t="s">
        <v>39165</v>
      </c>
      <c r="C2797" s="27" t="s">
        <v>39137</v>
      </c>
      <c r="D2797" s="27" t="s">
        <v>38927</v>
      </c>
      <c r="E2797" s="32">
        <v>3</v>
      </c>
      <c r="F2797" s="29">
        <v>2952</v>
      </c>
      <c r="G2797" s="30">
        <v>8856</v>
      </c>
      <c r="H2797" s="30">
        <v>10361.519999999999</v>
      </c>
      <c r="I2797" s="29">
        <f>Dane[[#This Row],[WartośćWycena]]-Dane[[#This Row],[WartośćNFZ]]</f>
        <v>1505.5199999999986</v>
      </c>
      <c r="L2797" s="42"/>
    </row>
    <row r="2798" spans="1:12" x14ac:dyDescent="0.3">
      <c r="A2798" s="27" t="s">
        <v>150</v>
      </c>
      <c r="B2798" s="26" t="s">
        <v>39165</v>
      </c>
      <c r="C2798" s="27" t="s">
        <v>39137</v>
      </c>
      <c r="D2798" s="27" t="s">
        <v>38931</v>
      </c>
      <c r="E2798" s="32">
        <v>2</v>
      </c>
      <c r="F2798" s="29">
        <v>3955</v>
      </c>
      <c r="G2798" s="30">
        <v>7910</v>
      </c>
      <c r="H2798" s="30">
        <v>9254.6999999999989</v>
      </c>
      <c r="I2798" s="29">
        <f>Dane[[#This Row],[WartośćWycena]]-Dane[[#This Row],[WartośćNFZ]]</f>
        <v>1344.6999999999989</v>
      </c>
      <c r="L2798" s="42"/>
    </row>
    <row r="2799" spans="1:12" x14ac:dyDescent="0.3">
      <c r="A2799" s="27" t="s">
        <v>150</v>
      </c>
      <c r="B2799" s="26" t="s">
        <v>39165</v>
      </c>
      <c r="C2799" s="27" t="s">
        <v>39137</v>
      </c>
      <c r="D2799" s="27" t="s">
        <v>38935</v>
      </c>
      <c r="E2799" s="32">
        <v>1</v>
      </c>
      <c r="F2799" s="29">
        <v>11692</v>
      </c>
      <c r="G2799" s="30">
        <v>11692</v>
      </c>
      <c r="H2799" s="30">
        <v>13679.64</v>
      </c>
      <c r="I2799" s="29">
        <f>Dane[[#This Row],[WartośćWycena]]-Dane[[#This Row],[WartośćNFZ]]</f>
        <v>1987.6399999999994</v>
      </c>
      <c r="L2799" s="42"/>
    </row>
    <row r="2800" spans="1:12" x14ac:dyDescent="0.3">
      <c r="A2800" s="27" t="s">
        <v>150</v>
      </c>
      <c r="B2800" s="26" t="s">
        <v>39165</v>
      </c>
      <c r="C2800" s="27" t="s">
        <v>39137</v>
      </c>
      <c r="D2800" s="27" t="s">
        <v>38862</v>
      </c>
      <c r="E2800" s="32">
        <v>1</v>
      </c>
      <c r="F2800" s="29">
        <v>2325</v>
      </c>
      <c r="G2800" s="30">
        <v>2325</v>
      </c>
      <c r="H2800" s="30">
        <v>2720.25</v>
      </c>
      <c r="I2800" s="29">
        <f>Dane[[#This Row],[WartośćWycena]]-Dane[[#This Row],[WartośćNFZ]]</f>
        <v>395.25</v>
      </c>
      <c r="L2800" s="42"/>
    </row>
    <row r="2801" spans="1:12" x14ac:dyDescent="0.3">
      <c r="A2801" s="27" t="s">
        <v>150</v>
      </c>
      <c r="B2801" s="26" t="s">
        <v>39165</v>
      </c>
      <c r="C2801" s="27" t="s">
        <v>39137</v>
      </c>
      <c r="D2801" s="27" t="s">
        <v>38860</v>
      </c>
      <c r="E2801" s="32">
        <v>1</v>
      </c>
      <c r="F2801" s="29">
        <v>1667</v>
      </c>
      <c r="G2801" s="30">
        <v>1667</v>
      </c>
      <c r="H2801" s="30">
        <v>1950.3899999999999</v>
      </c>
      <c r="I2801" s="29">
        <f>Dane[[#This Row],[WartośćWycena]]-Dane[[#This Row],[WartośćNFZ]]</f>
        <v>283.38999999999987</v>
      </c>
      <c r="L2801" s="42"/>
    </row>
    <row r="2802" spans="1:12" x14ac:dyDescent="0.3">
      <c r="A2802" s="27" t="s">
        <v>150</v>
      </c>
      <c r="B2802" s="26" t="s">
        <v>39165</v>
      </c>
      <c r="C2802" s="27" t="s">
        <v>39137</v>
      </c>
      <c r="D2802" s="27" t="s">
        <v>38943</v>
      </c>
      <c r="E2802" s="32">
        <v>3</v>
      </c>
      <c r="F2802" s="29">
        <v>10038</v>
      </c>
      <c r="G2802" s="30">
        <v>30114</v>
      </c>
      <c r="H2802" s="30">
        <v>35233.379999999997</v>
      </c>
      <c r="I2802" s="29">
        <f>Dane[[#This Row],[WartośćWycena]]-Dane[[#This Row],[WartośćNFZ]]</f>
        <v>5119.3799999999974</v>
      </c>
      <c r="L2802" s="42"/>
    </row>
    <row r="2803" spans="1:12" x14ac:dyDescent="0.3">
      <c r="A2803" s="27" t="s">
        <v>150</v>
      </c>
      <c r="B2803" s="26" t="s">
        <v>39165</v>
      </c>
      <c r="C2803" s="27" t="s">
        <v>39137</v>
      </c>
      <c r="D2803" s="27" t="s">
        <v>38945</v>
      </c>
      <c r="E2803" s="32">
        <v>13</v>
      </c>
      <c r="F2803" s="29">
        <v>6613</v>
      </c>
      <c r="G2803" s="30">
        <v>85969</v>
      </c>
      <c r="H2803" s="30">
        <v>100583.72999999998</v>
      </c>
      <c r="I2803" s="29">
        <f>Dane[[#This Row],[WartośćWycena]]-Dane[[#This Row],[WartośćNFZ]]</f>
        <v>14614.729999999981</v>
      </c>
      <c r="L2803" s="42"/>
    </row>
    <row r="2804" spans="1:12" x14ac:dyDescent="0.3">
      <c r="A2804" s="27" t="s">
        <v>150</v>
      </c>
      <c r="B2804" s="26" t="s">
        <v>39165</v>
      </c>
      <c r="C2804" s="27" t="s">
        <v>39137</v>
      </c>
      <c r="D2804" s="27" t="s">
        <v>39000</v>
      </c>
      <c r="E2804" s="32">
        <v>4</v>
      </c>
      <c r="F2804" s="29">
        <v>5609</v>
      </c>
      <c r="G2804" s="30">
        <v>22436</v>
      </c>
      <c r="H2804" s="30">
        <v>26250.12</v>
      </c>
      <c r="I2804" s="29">
        <f>Dane[[#This Row],[WartośćWycena]]-Dane[[#This Row],[WartośćNFZ]]</f>
        <v>3814.119999999999</v>
      </c>
      <c r="L2804" s="42"/>
    </row>
    <row r="2805" spans="1:12" x14ac:dyDescent="0.3">
      <c r="A2805" s="27" t="s">
        <v>150</v>
      </c>
      <c r="B2805" s="26" t="s">
        <v>39165</v>
      </c>
      <c r="C2805" s="27" t="s">
        <v>39137</v>
      </c>
      <c r="D2805" s="27" t="s">
        <v>38949</v>
      </c>
      <c r="E2805" s="32">
        <v>3</v>
      </c>
      <c r="F2805" s="29">
        <v>650</v>
      </c>
      <c r="G2805" s="30">
        <v>1950</v>
      </c>
      <c r="H2805" s="30">
        <v>2281.5</v>
      </c>
      <c r="I2805" s="29">
        <f>Dane[[#This Row],[WartośćWycena]]-Dane[[#This Row],[WartośćNFZ]]</f>
        <v>331.5</v>
      </c>
      <c r="L2805" s="42"/>
    </row>
    <row r="2806" spans="1:12" x14ac:dyDescent="0.3">
      <c r="A2806" s="27" t="s">
        <v>150</v>
      </c>
      <c r="B2806" s="26" t="s">
        <v>39165</v>
      </c>
      <c r="C2806" s="27" t="s">
        <v>39137</v>
      </c>
      <c r="D2806" s="27" t="s">
        <v>38951</v>
      </c>
      <c r="E2806" s="32">
        <v>17</v>
      </c>
      <c r="F2806" s="29">
        <v>2362</v>
      </c>
      <c r="G2806" s="30">
        <v>40154</v>
      </c>
      <c r="H2806" s="30">
        <v>46980.18</v>
      </c>
      <c r="I2806" s="29">
        <f>Dane[[#This Row],[WartośćWycena]]-Dane[[#This Row],[WartośćNFZ]]</f>
        <v>6826.18</v>
      </c>
      <c r="L2806" s="42"/>
    </row>
    <row r="2807" spans="1:12" x14ac:dyDescent="0.3">
      <c r="A2807" s="27" t="s">
        <v>150</v>
      </c>
      <c r="B2807" s="26" t="s">
        <v>39165</v>
      </c>
      <c r="C2807" s="27" t="s">
        <v>39137</v>
      </c>
      <c r="D2807" s="27" t="s">
        <v>38953</v>
      </c>
      <c r="E2807" s="32">
        <v>3</v>
      </c>
      <c r="F2807" s="29">
        <v>6931</v>
      </c>
      <c r="G2807" s="30">
        <v>20793</v>
      </c>
      <c r="H2807" s="30">
        <v>24327.809999999998</v>
      </c>
      <c r="I2807" s="29">
        <f>Dane[[#This Row],[WartośćWycena]]-Dane[[#This Row],[WartośćNFZ]]</f>
        <v>3534.8099999999977</v>
      </c>
      <c r="L2807" s="42"/>
    </row>
    <row r="2808" spans="1:12" x14ac:dyDescent="0.3">
      <c r="A2808" s="27" t="s">
        <v>150</v>
      </c>
      <c r="B2808" s="26" t="s">
        <v>39165</v>
      </c>
      <c r="C2808" s="27" t="s">
        <v>39137</v>
      </c>
      <c r="D2808" s="27" t="s">
        <v>38955</v>
      </c>
      <c r="E2808" s="32">
        <v>4</v>
      </c>
      <c r="F2808" s="29">
        <v>3838</v>
      </c>
      <c r="G2808" s="30">
        <v>15352</v>
      </c>
      <c r="H2808" s="30">
        <v>17961.84</v>
      </c>
      <c r="I2808" s="29">
        <f>Dane[[#This Row],[WartośćWycena]]-Dane[[#This Row],[WartośćNFZ]]</f>
        <v>2609.84</v>
      </c>
      <c r="L2808" s="42"/>
    </row>
    <row r="2809" spans="1:12" x14ac:dyDescent="0.3">
      <c r="A2809" s="27" t="s">
        <v>150</v>
      </c>
      <c r="B2809" s="26" t="s">
        <v>39165</v>
      </c>
      <c r="C2809" s="27" t="s">
        <v>39137</v>
      </c>
      <c r="D2809" s="27" t="s">
        <v>38957</v>
      </c>
      <c r="E2809" s="32">
        <v>4</v>
      </c>
      <c r="F2809" s="29">
        <v>2067</v>
      </c>
      <c r="G2809" s="30">
        <v>8268</v>
      </c>
      <c r="H2809" s="30">
        <v>9673.56</v>
      </c>
      <c r="I2809" s="29">
        <f>Dane[[#This Row],[WartośćWycena]]-Dane[[#This Row],[WartośćNFZ]]</f>
        <v>1405.5599999999995</v>
      </c>
      <c r="L2809" s="42"/>
    </row>
    <row r="2810" spans="1:12" x14ac:dyDescent="0.3">
      <c r="A2810" s="27" t="s">
        <v>150</v>
      </c>
      <c r="B2810" s="26" t="s">
        <v>39165</v>
      </c>
      <c r="C2810" s="27" t="s">
        <v>39137</v>
      </c>
      <c r="D2810" s="27" t="s">
        <v>38959</v>
      </c>
      <c r="E2810" s="32">
        <v>1</v>
      </c>
      <c r="F2810" s="29">
        <v>4546</v>
      </c>
      <c r="G2810" s="30">
        <v>4546</v>
      </c>
      <c r="H2810" s="30">
        <v>5318.82</v>
      </c>
      <c r="I2810" s="29">
        <f>Dane[[#This Row],[WartośćWycena]]-Dane[[#This Row],[WartośćNFZ]]</f>
        <v>772.81999999999971</v>
      </c>
      <c r="L2810" s="42"/>
    </row>
    <row r="2811" spans="1:12" x14ac:dyDescent="0.3">
      <c r="A2811" s="27" t="s">
        <v>150</v>
      </c>
      <c r="B2811" s="26" t="s">
        <v>39165</v>
      </c>
      <c r="C2811" s="27" t="s">
        <v>39137</v>
      </c>
      <c r="D2811" s="27" t="s">
        <v>38861</v>
      </c>
      <c r="E2811" s="32">
        <v>3</v>
      </c>
      <c r="F2811" s="29">
        <v>3838</v>
      </c>
      <c r="G2811" s="30">
        <v>11514</v>
      </c>
      <c r="H2811" s="30">
        <v>13471.380000000001</v>
      </c>
      <c r="I2811" s="29">
        <f>Dane[[#This Row],[WartośćWycena]]-Dane[[#This Row],[WartośćNFZ]]</f>
        <v>1957.380000000001</v>
      </c>
      <c r="L2811" s="42"/>
    </row>
    <row r="2812" spans="1:12" x14ac:dyDescent="0.3">
      <c r="A2812" s="27" t="s">
        <v>150</v>
      </c>
      <c r="B2812" s="26" t="s">
        <v>39165</v>
      </c>
      <c r="C2812" s="27" t="s">
        <v>39137</v>
      </c>
      <c r="D2812" s="27" t="s">
        <v>38988</v>
      </c>
      <c r="E2812" s="32">
        <v>2</v>
      </c>
      <c r="F2812" s="29">
        <v>18540</v>
      </c>
      <c r="G2812" s="30">
        <v>37080</v>
      </c>
      <c r="H2812" s="30">
        <v>43383.6</v>
      </c>
      <c r="I2812" s="29">
        <f>Dane[[#This Row],[WartośćWycena]]-Dane[[#This Row],[WartośćNFZ]]</f>
        <v>6303.5999999999985</v>
      </c>
      <c r="L2812" s="42"/>
    </row>
    <row r="2813" spans="1:12" x14ac:dyDescent="0.3">
      <c r="A2813" s="27" t="s">
        <v>150</v>
      </c>
      <c r="B2813" s="26" t="s">
        <v>39165</v>
      </c>
      <c r="C2813" s="27" t="s">
        <v>39137</v>
      </c>
      <c r="D2813" s="27" t="s">
        <v>39028</v>
      </c>
      <c r="E2813" s="32">
        <v>1</v>
      </c>
      <c r="F2813" s="29">
        <v>3787</v>
      </c>
      <c r="G2813" s="30">
        <v>3787</v>
      </c>
      <c r="H2813" s="30">
        <v>4430.79</v>
      </c>
      <c r="I2813" s="29">
        <f>Dane[[#This Row],[WartośćWycena]]-Dane[[#This Row],[WartośćNFZ]]</f>
        <v>643.79</v>
      </c>
      <c r="L2813" s="42"/>
    </row>
    <row r="2814" spans="1:12" x14ac:dyDescent="0.3">
      <c r="A2814" s="27" t="s">
        <v>150</v>
      </c>
      <c r="B2814" s="26" t="s">
        <v>39165</v>
      </c>
      <c r="C2814" s="27" t="s">
        <v>39137</v>
      </c>
      <c r="D2814" s="27" t="s">
        <v>38968</v>
      </c>
      <c r="E2814" s="32">
        <v>3</v>
      </c>
      <c r="F2814" s="29">
        <v>3896</v>
      </c>
      <c r="G2814" s="30">
        <v>11688</v>
      </c>
      <c r="H2814" s="30">
        <v>13674.96</v>
      </c>
      <c r="I2814" s="29">
        <f>Dane[[#This Row],[WartośćWycena]]-Dane[[#This Row],[WartośćNFZ]]</f>
        <v>1986.9599999999991</v>
      </c>
      <c r="L2814" s="42"/>
    </row>
    <row r="2815" spans="1:12" x14ac:dyDescent="0.3">
      <c r="A2815" s="27" t="s">
        <v>150</v>
      </c>
      <c r="B2815" s="26" t="s">
        <v>39165</v>
      </c>
      <c r="C2815" s="27" t="s">
        <v>39137</v>
      </c>
      <c r="D2815" s="27" t="s">
        <v>38970</v>
      </c>
      <c r="E2815" s="32">
        <v>4</v>
      </c>
      <c r="F2815" s="29">
        <v>2362</v>
      </c>
      <c r="G2815" s="30">
        <v>9448</v>
      </c>
      <c r="H2815" s="30">
        <v>11054.16</v>
      </c>
      <c r="I2815" s="29">
        <f>Dane[[#This Row],[WartośćWycena]]-Dane[[#This Row],[WartośćNFZ]]</f>
        <v>1606.1599999999999</v>
      </c>
      <c r="L2815" s="42"/>
    </row>
    <row r="2816" spans="1:12" x14ac:dyDescent="0.3">
      <c r="A2816" s="27" t="s">
        <v>150</v>
      </c>
      <c r="B2816" s="26" t="s">
        <v>39165</v>
      </c>
      <c r="C2816" s="27" t="s">
        <v>39137</v>
      </c>
      <c r="D2816" s="27" t="s">
        <v>38972</v>
      </c>
      <c r="E2816" s="32">
        <v>4</v>
      </c>
      <c r="F2816" s="29">
        <v>709</v>
      </c>
      <c r="G2816" s="30">
        <v>2836</v>
      </c>
      <c r="H2816" s="30">
        <v>3318.12</v>
      </c>
      <c r="I2816" s="29">
        <f>Dane[[#This Row],[WartośćWycena]]-Dane[[#This Row],[WartośćNFZ]]</f>
        <v>482.11999999999989</v>
      </c>
      <c r="L2816" s="42"/>
    </row>
    <row r="2817" spans="1:12" x14ac:dyDescent="0.3">
      <c r="A2817" s="27" t="s">
        <v>150</v>
      </c>
      <c r="B2817" s="26" t="s">
        <v>39165</v>
      </c>
      <c r="C2817" s="27" t="s">
        <v>39137</v>
      </c>
      <c r="D2817" s="27" t="s">
        <v>39004</v>
      </c>
      <c r="E2817" s="32">
        <v>1</v>
      </c>
      <c r="F2817" s="29">
        <v>7734</v>
      </c>
      <c r="G2817" s="30">
        <v>7734</v>
      </c>
      <c r="H2817" s="30">
        <v>9048.7799999999988</v>
      </c>
      <c r="I2817" s="29">
        <f>Dane[[#This Row],[WartośćWycena]]-Dane[[#This Row],[WartośćNFZ]]</f>
        <v>1314.7799999999988</v>
      </c>
      <c r="L2817" s="42"/>
    </row>
    <row r="2818" spans="1:12" x14ac:dyDescent="0.3">
      <c r="A2818" s="27" t="s">
        <v>150</v>
      </c>
      <c r="B2818" s="26" t="s">
        <v>39165</v>
      </c>
      <c r="C2818" s="27" t="s">
        <v>39137</v>
      </c>
      <c r="D2818" s="27" t="s">
        <v>39006</v>
      </c>
      <c r="E2818" s="32">
        <v>3</v>
      </c>
      <c r="F2818" s="29">
        <v>7027</v>
      </c>
      <c r="G2818" s="30">
        <v>21081</v>
      </c>
      <c r="H2818" s="30">
        <v>24664.77</v>
      </c>
      <c r="I2818" s="29">
        <f>Dane[[#This Row],[WartośćWycena]]-Dane[[#This Row],[WartośćNFZ]]</f>
        <v>3583.7700000000004</v>
      </c>
      <c r="L2818" s="42"/>
    </row>
    <row r="2819" spans="1:12" x14ac:dyDescent="0.3">
      <c r="A2819" s="27" t="s">
        <v>153</v>
      </c>
      <c r="B2819" s="26" t="s">
        <v>39165</v>
      </c>
      <c r="C2819" s="27" t="s">
        <v>39137</v>
      </c>
      <c r="D2819" s="27" t="s">
        <v>39049</v>
      </c>
      <c r="E2819" s="32">
        <v>5</v>
      </c>
      <c r="F2819" s="29">
        <v>5551</v>
      </c>
      <c r="G2819" s="30">
        <v>27755</v>
      </c>
      <c r="H2819" s="30">
        <v>32473.349999999995</v>
      </c>
      <c r="I2819" s="29">
        <f>Dane[[#This Row],[WartośćWycena]]-Dane[[#This Row],[WartośćNFZ]]</f>
        <v>4718.3499999999949</v>
      </c>
      <c r="L2819" s="42"/>
    </row>
    <row r="2820" spans="1:12" x14ac:dyDescent="0.3">
      <c r="A2820" s="27" t="s">
        <v>153</v>
      </c>
      <c r="B2820" s="26" t="s">
        <v>39165</v>
      </c>
      <c r="C2820" s="27" t="s">
        <v>39137</v>
      </c>
      <c r="D2820" s="27" t="s">
        <v>38875</v>
      </c>
      <c r="E2820" s="32">
        <v>1</v>
      </c>
      <c r="F2820" s="29">
        <v>1400</v>
      </c>
      <c r="G2820" s="30">
        <v>1400</v>
      </c>
      <c r="H2820" s="30">
        <v>1638</v>
      </c>
      <c r="I2820" s="29">
        <f>Dane[[#This Row],[WartośćWycena]]-Dane[[#This Row],[WartośćNFZ]]</f>
        <v>238</v>
      </c>
      <c r="L2820" s="42"/>
    </row>
    <row r="2821" spans="1:12" x14ac:dyDescent="0.3">
      <c r="A2821" s="27" t="s">
        <v>153</v>
      </c>
      <c r="B2821" s="26" t="s">
        <v>39165</v>
      </c>
      <c r="C2821" s="27" t="s">
        <v>39137</v>
      </c>
      <c r="D2821" s="27" t="s">
        <v>39008</v>
      </c>
      <c r="E2821" s="32">
        <v>2</v>
      </c>
      <c r="F2821" s="29">
        <v>9024</v>
      </c>
      <c r="G2821" s="30">
        <v>18048</v>
      </c>
      <c r="H2821" s="30">
        <v>21116.16</v>
      </c>
      <c r="I2821" s="29">
        <f>Dane[[#This Row],[WartośćWycena]]-Dane[[#This Row],[WartośćNFZ]]</f>
        <v>3068.16</v>
      </c>
      <c r="L2821" s="42"/>
    </row>
    <row r="2822" spans="1:12" x14ac:dyDescent="0.3">
      <c r="A2822" s="27" t="s">
        <v>153</v>
      </c>
      <c r="B2822" s="26" t="s">
        <v>39165</v>
      </c>
      <c r="C2822" s="27" t="s">
        <v>39137</v>
      </c>
      <c r="D2822" s="27" t="s">
        <v>38877</v>
      </c>
      <c r="E2822" s="32">
        <v>1</v>
      </c>
      <c r="F2822" s="29">
        <v>3732</v>
      </c>
      <c r="G2822" s="30">
        <v>3732</v>
      </c>
      <c r="H2822" s="30">
        <v>4366.4399999999996</v>
      </c>
      <c r="I2822" s="29">
        <f>Dane[[#This Row],[WartośćWycena]]-Dane[[#This Row],[WartośćNFZ]]</f>
        <v>634.4399999999996</v>
      </c>
      <c r="L2822" s="42"/>
    </row>
    <row r="2823" spans="1:12" x14ac:dyDescent="0.3">
      <c r="A2823" s="27" t="s">
        <v>153</v>
      </c>
      <c r="B2823" s="26" t="s">
        <v>39165</v>
      </c>
      <c r="C2823" s="27" t="s">
        <v>39137</v>
      </c>
      <c r="D2823" s="27" t="s">
        <v>38881</v>
      </c>
      <c r="E2823" s="32">
        <v>1</v>
      </c>
      <c r="F2823" s="29">
        <v>1890</v>
      </c>
      <c r="G2823" s="30">
        <v>1890</v>
      </c>
      <c r="H2823" s="30">
        <v>2211.2999999999997</v>
      </c>
      <c r="I2823" s="29">
        <f>Dane[[#This Row],[WartośćWycena]]-Dane[[#This Row],[WartośćNFZ]]</f>
        <v>321.29999999999973</v>
      </c>
      <c r="L2823" s="42"/>
    </row>
    <row r="2824" spans="1:12" x14ac:dyDescent="0.3">
      <c r="A2824" s="27" t="s">
        <v>153</v>
      </c>
      <c r="B2824" s="26" t="s">
        <v>39165</v>
      </c>
      <c r="C2824" s="27" t="s">
        <v>39137</v>
      </c>
      <c r="D2824" s="27" t="s">
        <v>38976</v>
      </c>
      <c r="E2824" s="32">
        <v>2</v>
      </c>
      <c r="F2824" s="29">
        <v>12990</v>
      </c>
      <c r="G2824" s="30">
        <v>25980</v>
      </c>
      <c r="H2824" s="30">
        <v>30396.6</v>
      </c>
      <c r="I2824" s="29">
        <f>Dane[[#This Row],[WartośćWycena]]-Dane[[#This Row],[WartośćNFZ]]</f>
        <v>4416.5999999999985</v>
      </c>
      <c r="L2824" s="42"/>
    </row>
    <row r="2825" spans="1:12" x14ac:dyDescent="0.3">
      <c r="A2825" s="27" t="s">
        <v>153</v>
      </c>
      <c r="B2825" s="26" t="s">
        <v>39165</v>
      </c>
      <c r="C2825" s="27" t="s">
        <v>39137</v>
      </c>
      <c r="D2825" s="27" t="s">
        <v>38887</v>
      </c>
      <c r="E2825" s="32">
        <v>18</v>
      </c>
      <c r="F2825" s="29">
        <v>2243</v>
      </c>
      <c r="G2825" s="30">
        <v>40374</v>
      </c>
      <c r="H2825" s="30">
        <v>47237.58</v>
      </c>
      <c r="I2825" s="29">
        <f>Dane[[#This Row],[WartośćWycena]]-Dane[[#This Row],[WartośćNFZ]]</f>
        <v>6863.5800000000017</v>
      </c>
      <c r="L2825" s="42"/>
    </row>
    <row r="2826" spans="1:12" x14ac:dyDescent="0.3">
      <c r="A2826" s="27" t="s">
        <v>153</v>
      </c>
      <c r="B2826" s="26" t="s">
        <v>39165</v>
      </c>
      <c r="C2826" s="27" t="s">
        <v>39137</v>
      </c>
      <c r="D2826" s="27" t="s">
        <v>38889</v>
      </c>
      <c r="E2826" s="32">
        <v>5</v>
      </c>
      <c r="F2826" s="29">
        <v>11514</v>
      </c>
      <c r="G2826" s="30">
        <v>57570</v>
      </c>
      <c r="H2826" s="30">
        <v>67356.899999999994</v>
      </c>
      <c r="I2826" s="29">
        <f>Dane[[#This Row],[WartośćWycena]]-Dane[[#This Row],[WartośćNFZ]]</f>
        <v>9786.8999999999942</v>
      </c>
      <c r="L2826" s="42"/>
    </row>
    <row r="2827" spans="1:12" x14ac:dyDescent="0.3">
      <c r="A2827" s="27" t="s">
        <v>153</v>
      </c>
      <c r="B2827" s="26" t="s">
        <v>39165</v>
      </c>
      <c r="C2827" s="27" t="s">
        <v>39137</v>
      </c>
      <c r="D2827" s="27" t="s">
        <v>38891</v>
      </c>
      <c r="E2827" s="32">
        <v>2</v>
      </c>
      <c r="F2827" s="29">
        <v>8090</v>
      </c>
      <c r="G2827" s="30">
        <v>16180</v>
      </c>
      <c r="H2827" s="30">
        <v>18930.599999999999</v>
      </c>
      <c r="I2827" s="29">
        <f>Dane[[#This Row],[WartośćWycena]]-Dane[[#This Row],[WartośćNFZ]]</f>
        <v>2750.5999999999985</v>
      </c>
      <c r="L2827" s="42"/>
    </row>
    <row r="2828" spans="1:12" x14ac:dyDescent="0.3">
      <c r="A2828" s="27" t="s">
        <v>153</v>
      </c>
      <c r="B2828" s="26" t="s">
        <v>39165</v>
      </c>
      <c r="C2828" s="27" t="s">
        <v>39137</v>
      </c>
      <c r="D2828" s="27" t="s">
        <v>38893</v>
      </c>
      <c r="E2828" s="32">
        <v>1</v>
      </c>
      <c r="F2828" s="29">
        <v>15056</v>
      </c>
      <c r="G2828" s="30">
        <v>15056</v>
      </c>
      <c r="H2828" s="30">
        <v>17615.52</v>
      </c>
      <c r="I2828" s="29">
        <f>Dane[[#This Row],[WartośćWycena]]-Dane[[#This Row],[WartośćNFZ]]</f>
        <v>2559.5200000000004</v>
      </c>
      <c r="L2828" s="42"/>
    </row>
    <row r="2829" spans="1:12" x14ac:dyDescent="0.3">
      <c r="A2829" s="27" t="s">
        <v>153</v>
      </c>
      <c r="B2829" s="26" t="s">
        <v>39165</v>
      </c>
      <c r="C2829" s="27" t="s">
        <v>39137</v>
      </c>
      <c r="D2829" s="27" t="s">
        <v>38858</v>
      </c>
      <c r="E2829" s="32">
        <v>3</v>
      </c>
      <c r="F2829" s="29">
        <v>6554</v>
      </c>
      <c r="G2829" s="30">
        <v>19662</v>
      </c>
      <c r="H2829" s="30">
        <v>23004.539999999997</v>
      </c>
      <c r="I2829" s="29">
        <f>Dane[[#This Row],[WartośćWycena]]-Dane[[#This Row],[WartośćNFZ]]</f>
        <v>3342.5399999999972</v>
      </c>
      <c r="L2829" s="42"/>
    </row>
    <row r="2830" spans="1:12" x14ac:dyDescent="0.3">
      <c r="A2830" s="27" t="s">
        <v>153</v>
      </c>
      <c r="B2830" s="26" t="s">
        <v>39165</v>
      </c>
      <c r="C2830" s="27" t="s">
        <v>39137</v>
      </c>
      <c r="D2830" s="27" t="s">
        <v>38896</v>
      </c>
      <c r="E2830" s="32">
        <v>46</v>
      </c>
      <c r="F2830" s="29">
        <v>1299</v>
      </c>
      <c r="G2830" s="30">
        <v>59754</v>
      </c>
      <c r="H2830" s="30">
        <v>69912.179999999993</v>
      </c>
      <c r="I2830" s="29">
        <f>Dane[[#This Row],[WartośćWycena]]-Dane[[#This Row],[WartośćNFZ]]</f>
        <v>10158.179999999993</v>
      </c>
      <c r="L2830" s="42"/>
    </row>
    <row r="2831" spans="1:12" x14ac:dyDescent="0.3">
      <c r="A2831" s="27" t="s">
        <v>153</v>
      </c>
      <c r="B2831" s="26" t="s">
        <v>39165</v>
      </c>
      <c r="C2831" s="27" t="s">
        <v>39137</v>
      </c>
      <c r="D2831" s="27" t="s">
        <v>38856</v>
      </c>
      <c r="E2831" s="32">
        <v>24</v>
      </c>
      <c r="F2831" s="29">
        <v>7085</v>
      </c>
      <c r="G2831" s="30">
        <v>170040</v>
      </c>
      <c r="H2831" s="30">
        <v>198946.8</v>
      </c>
      <c r="I2831" s="29">
        <f>Dane[[#This Row],[WartośćWycena]]-Dane[[#This Row],[WartośćNFZ]]</f>
        <v>28906.799999999988</v>
      </c>
      <c r="L2831" s="42"/>
    </row>
    <row r="2832" spans="1:12" x14ac:dyDescent="0.3">
      <c r="A2832" s="27" t="s">
        <v>153</v>
      </c>
      <c r="B2832" s="26" t="s">
        <v>39165</v>
      </c>
      <c r="C2832" s="27" t="s">
        <v>39137</v>
      </c>
      <c r="D2832" s="27" t="s">
        <v>38899</v>
      </c>
      <c r="E2832" s="32">
        <v>3</v>
      </c>
      <c r="F2832" s="29">
        <v>1771</v>
      </c>
      <c r="G2832" s="30">
        <v>5313</v>
      </c>
      <c r="H2832" s="30">
        <v>6216.2099999999991</v>
      </c>
      <c r="I2832" s="29">
        <f>Dane[[#This Row],[WartośćWycena]]-Dane[[#This Row],[WartośćNFZ]]</f>
        <v>903.20999999999913</v>
      </c>
      <c r="L2832" s="42"/>
    </row>
    <row r="2833" spans="1:12" x14ac:dyDescent="0.3">
      <c r="A2833" s="27" t="s">
        <v>153</v>
      </c>
      <c r="B2833" s="26" t="s">
        <v>39165</v>
      </c>
      <c r="C2833" s="27" t="s">
        <v>39137</v>
      </c>
      <c r="D2833" s="27" t="s">
        <v>39055</v>
      </c>
      <c r="E2833" s="32">
        <v>3</v>
      </c>
      <c r="F2833" s="29">
        <v>3838</v>
      </c>
      <c r="G2833" s="30">
        <v>11514</v>
      </c>
      <c r="H2833" s="30">
        <v>13471.380000000001</v>
      </c>
      <c r="I2833" s="29">
        <f>Dane[[#This Row],[WartośćWycena]]-Dane[[#This Row],[WartośćNFZ]]</f>
        <v>1957.380000000001</v>
      </c>
      <c r="L2833" s="42"/>
    </row>
    <row r="2834" spans="1:12" x14ac:dyDescent="0.3">
      <c r="A2834" s="27" t="s">
        <v>153</v>
      </c>
      <c r="B2834" s="26" t="s">
        <v>39165</v>
      </c>
      <c r="C2834" s="27" t="s">
        <v>39137</v>
      </c>
      <c r="D2834" s="27" t="s">
        <v>38901</v>
      </c>
      <c r="E2834" s="32">
        <v>34</v>
      </c>
      <c r="F2834" s="29">
        <v>2841</v>
      </c>
      <c r="G2834" s="30">
        <v>96594</v>
      </c>
      <c r="H2834" s="30">
        <v>113014.98</v>
      </c>
      <c r="I2834" s="29">
        <f>Dane[[#This Row],[WartośćWycena]]-Dane[[#This Row],[WartośćNFZ]]</f>
        <v>16420.979999999996</v>
      </c>
      <c r="L2834" s="42"/>
    </row>
    <row r="2835" spans="1:12" x14ac:dyDescent="0.3">
      <c r="A2835" s="27" t="s">
        <v>153</v>
      </c>
      <c r="B2835" s="26" t="s">
        <v>39165</v>
      </c>
      <c r="C2835" s="27" t="s">
        <v>39137</v>
      </c>
      <c r="D2835" s="27" t="s">
        <v>38903</v>
      </c>
      <c r="E2835" s="32">
        <v>2</v>
      </c>
      <c r="F2835" s="29">
        <v>2061</v>
      </c>
      <c r="G2835" s="30">
        <v>4122</v>
      </c>
      <c r="H2835" s="30">
        <v>4822.74</v>
      </c>
      <c r="I2835" s="29">
        <f>Dane[[#This Row],[WartośćWycena]]-Dane[[#This Row],[WartośćNFZ]]</f>
        <v>700.73999999999978</v>
      </c>
      <c r="L2835" s="42"/>
    </row>
    <row r="2836" spans="1:12" x14ac:dyDescent="0.3">
      <c r="A2836" s="27" t="s">
        <v>153</v>
      </c>
      <c r="B2836" s="26" t="s">
        <v>39165</v>
      </c>
      <c r="C2836" s="27" t="s">
        <v>39137</v>
      </c>
      <c r="D2836" s="27" t="s">
        <v>39010</v>
      </c>
      <c r="E2836" s="32">
        <v>2</v>
      </c>
      <c r="F2836" s="29">
        <v>2618</v>
      </c>
      <c r="G2836" s="30">
        <v>5236</v>
      </c>
      <c r="H2836" s="30">
        <v>6126.12</v>
      </c>
      <c r="I2836" s="29">
        <f>Dane[[#This Row],[WartośćWycena]]-Dane[[#This Row],[WartośćNFZ]]</f>
        <v>890.11999999999989</v>
      </c>
      <c r="L2836" s="42"/>
    </row>
    <row r="2837" spans="1:12" x14ac:dyDescent="0.3">
      <c r="A2837" s="27" t="s">
        <v>153</v>
      </c>
      <c r="B2837" s="26" t="s">
        <v>39165</v>
      </c>
      <c r="C2837" s="27" t="s">
        <v>39137</v>
      </c>
      <c r="D2837" s="27" t="s">
        <v>38905</v>
      </c>
      <c r="E2837" s="32">
        <v>36</v>
      </c>
      <c r="F2837" s="29">
        <v>1393</v>
      </c>
      <c r="G2837" s="30">
        <v>50148</v>
      </c>
      <c r="H2837" s="30">
        <v>58673.159999999996</v>
      </c>
      <c r="I2837" s="29">
        <f>Dane[[#This Row],[WartośćWycena]]-Dane[[#This Row],[WartośćNFZ]]</f>
        <v>8525.1599999999962</v>
      </c>
      <c r="L2837" s="42"/>
    </row>
    <row r="2838" spans="1:12" x14ac:dyDescent="0.3">
      <c r="A2838" s="27" t="s">
        <v>153</v>
      </c>
      <c r="B2838" s="26" t="s">
        <v>39165</v>
      </c>
      <c r="C2838" s="27" t="s">
        <v>39137</v>
      </c>
      <c r="D2838" s="27" t="s">
        <v>38907</v>
      </c>
      <c r="E2838" s="32">
        <v>4</v>
      </c>
      <c r="F2838" s="29">
        <v>531</v>
      </c>
      <c r="G2838" s="30">
        <v>2124</v>
      </c>
      <c r="H2838" s="30">
        <v>2485.08</v>
      </c>
      <c r="I2838" s="29">
        <f>Dane[[#This Row],[WartośćWycena]]-Dane[[#This Row],[WartośćNFZ]]</f>
        <v>361.07999999999993</v>
      </c>
      <c r="L2838" s="42"/>
    </row>
    <row r="2839" spans="1:12" x14ac:dyDescent="0.3">
      <c r="A2839" s="27" t="s">
        <v>153</v>
      </c>
      <c r="B2839" s="26" t="s">
        <v>39165</v>
      </c>
      <c r="C2839" s="27" t="s">
        <v>39137</v>
      </c>
      <c r="D2839" s="27" t="s">
        <v>38911</v>
      </c>
      <c r="E2839" s="32">
        <v>2</v>
      </c>
      <c r="F2839" s="29">
        <v>3431</v>
      </c>
      <c r="G2839" s="30">
        <v>6862</v>
      </c>
      <c r="H2839" s="30">
        <v>8028.54</v>
      </c>
      <c r="I2839" s="29">
        <f>Dane[[#This Row],[WartośćWycena]]-Dane[[#This Row],[WartośćNFZ]]</f>
        <v>1166.54</v>
      </c>
      <c r="L2839" s="42"/>
    </row>
    <row r="2840" spans="1:12" x14ac:dyDescent="0.3">
      <c r="A2840" s="27" t="s">
        <v>153</v>
      </c>
      <c r="B2840" s="26" t="s">
        <v>39165</v>
      </c>
      <c r="C2840" s="27" t="s">
        <v>39137</v>
      </c>
      <c r="D2840" s="27" t="s">
        <v>38913</v>
      </c>
      <c r="E2840" s="32">
        <v>3</v>
      </c>
      <c r="F2840" s="29">
        <v>2776</v>
      </c>
      <c r="G2840" s="30">
        <v>8328</v>
      </c>
      <c r="H2840" s="30">
        <v>9743.7599999999984</v>
      </c>
      <c r="I2840" s="29">
        <f>Dane[[#This Row],[WartośćWycena]]-Dane[[#This Row],[WartośćNFZ]]</f>
        <v>1415.7599999999984</v>
      </c>
      <c r="L2840" s="42"/>
    </row>
    <row r="2841" spans="1:12" x14ac:dyDescent="0.3">
      <c r="A2841" s="27" t="s">
        <v>153</v>
      </c>
      <c r="B2841" s="26" t="s">
        <v>39165</v>
      </c>
      <c r="C2841" s="27" t="s">
        <v>39137</v>
      </c>
      <c r="D2841" s="27" t="s">
        <v>38921</v>
      </c>
      <c r="E2841" s="32">
        <v>4</v>
      </c>
      <c r="F2841" s="29">
        <v>590</v>
      </c>
      <c r="G2841" s="30">
        <v>2360</v>
      </c>
      <c r="H2841" s="30">
        <v>2761.2</v>
      </c>
      <c r="I2841" s="29">
        <f>Dane[[#This Row],[WartośćWycena]]-Dane[[#This Row],[WartośćNFZ]]</f>
        <v>401.19999999999982</v>
      </c>
      <c r="L2841" s="42"/>
    </row>
    <row r="2842" spans="1:12" x14ac:dyDescent="0.3">
      <c r="A2842" s="27" t="s">
        <v>153</v>
      </c>
      <c r="B2842" s="26" t="s">
        <v>39165</v>
      </c>
      <c r="C2842" s="27" t="s">
        <v>39137</v>
      </c>
      <c r="D2842" s="27" t="s">
        <v>39012</v>
      </c>
      <c r="E2842" s="32">
        <v>1</v>
      </c>
      <c r="F2842" s="29">
        <v>9447</v>
      </c>
      <c r="G2842" s="30">
        <v>9447</v>
      </c>
      <c r="H2842" s="30">
        <v>11052.99</v>
      </c>
      <c r="I2842" s="29">
        <f>Dane[[#This Row],[WartośćWycena]]-Dane[[#This Row],[WartośćNFZ]]</f>
        <v>1605.9899999999998</v>
      </c>
      <c r="L2842" s="42"/>
    </row>
    <row r="2843" spans="1:12" x14ac:dyDescent="0.3">
      <c r="A2843" s="27" t="s">
        <v>153</v>
      </c>
      <c r="B2843" s="26" t="s">
        <v>39165</v>
      </c>
      <c r="C2843" s="27" t="s">
        <v>39137</v>
      </c>
      <c r="D2843" s="27" t="s">
        <v>38984</v>
      </c>
      <c r="E2843" s="32">
        <v>5</v>
      </c>
      <c r="F2843" s="29">
        <v>4901</v>
      </c>
      <c r="G2843" s="30">
        <v>24505</v>
      </c>
      <c r="H2843" s="30">
        <v>28670.85</v>
      </c>
      <c r="I2843" s="29">
        <f>Dane[[#This Row],[WartośćWycena]]-Dane[[#This Row],[WartośćNFZ]]</f>
        <v>4165.8499999999985</v>
      </c>
      <c r="L2843" s="42"/>
    </row>
    <row r="2844" spans="1:12" x14ac:dyDescent="0.3">
      <c r="A2844" s="27" t="s">
        <v>153</v>
      </c>
      <c r="B2844" s="26" t="s">
        <v>39165</v>
      </c>
      <c r="C2844" s="27" t="s">
        <v>39137</v>
      </c>
      <c r="D2844" s="27" t="s">
        <v>38931</v>
      </c>
      <c r="E2844" s="32">
        <v>9</v>
      </c>
      <c r="F2844" s="29">
        <v>3955</v>
      </c>
      <c r="G2844" s="30">
        <v>35595</v>
      </c>
      <c r="H2844" s="30">
        <v>41646.149999999994</v>
      </c>
      <c r="I2844" s="29">
        <f>Dane[[#This Row],[WartośćWycena]]-Dane[[#This Row],[WartośćNFZ]]</f>
        <v>6051.1499999999942</v>
      </c>
      <c r="L2844" s="42"/>
    </row>
    <row r="2845" spans="1:12" x14ac:dyDescent="0.3">
      <c r="A2845" s="27" t="s">
        <v>153</v>
      </c>
      <c r="B2845" s="26" t="s">
        <v>39165</v>
      </c>
      <c r="C2845" s="27" t="s">
        <v>39137</v>
      </c>
      <c r="D2845" s="27" t="s">
        <v>38933</v>
      </c>
      <c r="E2845" s="32">
        <v>32</v>
      </c>
      <c r="F2845" s="29">
        <v>3509</v>
      </c>
      <c r="G2845" s="30">
        <v>112288</v>
      </c>
      <c r="H2845" s="30">
        <v>131376.95999999999</v>
      </c>
      <c r="I2845" s="29">
        <f>Dane[[#This Row],[WartośćWycena]]-Dane[[#This Row],[WartośćNFZ]]</f>
        <v>19088.959999999992</v>
      </c>
      <c r="L2845" s="42"/>
    </row>
    <row r="2846" spans="1:12" x14ac:dyDescent="0.3">
      <c r="A2846" s="27" t="s">
        <v>153</v>
      </c>
      <c r="B2846" s="26" t="s">
        <v>39165</v>
      </c>
      <c r="C2846" s="27" t="s">
        <v>39137</v>
      </c>
      <c r="D2846" s="27" t="s">
        <v>39014</v>
      </c>
      <c r="E2846" s="32">
        <v>9</v>
      </c>
      <c r="F2846" s="29">
        <v>3565</v>
      </c>
      <c r="G2846" s="30">
        <v>32085</v>
      </c>
      <c r="H2846" s="30">
        <v>37539.450000000004</v>
      </c>
      <c r="I2846" s="29">
        <f>Dane[[#This Row],[WartośćWycena]]-Dane[[#This Row],[WartośćNFZ]]</f>
        <v>5454.4500000000044</v>
      </c>
      <c r="L2846" s="42"/>
    </row>
    <row r="2847" spans="1:12" x14ac:dyDescent="0.3">
      <c r="A2847" s="27" t="s">
        <v>153</v>
      </c>
      <c r="B2847" s="26" t="s">
        <v>39165</v>
      </c>
      <c r="C2847" s="27" t="s">
        <v>39137</v>
      </c>
      <c r="D2847" s="27" t="s">
        <v>38862</v>
      </c>
      <c r="E2847" s="32">
        <v>11</v>
      </c>
      <c r="F2847" s="29">
        <v>2325</v>
      </c>
      <c r="G2847" s="30">
        <v>25575</v>
      </c>
      <c r="H2847" s="30">
        <v>29922.75</v>
      </c>
      <c r="I2847" s="29">
        <f>Dane[[#This Row],[WartośćWycena]]-Dane[[#This Row],[WartośćNFZ]]</f>
        <v>4347.75</v>
      </c>
      <c r="L2847" s="42"/>
    </row>
    <row r="2848" spans="1:12" x14ac:dyDescent="0.3">
      <c r="A2848" s="27" t="s">
        <v>153</v>
      </c>
      <c r="B2848" s="26" t="s">
        <v>39165</v>
      </c>
      <c r="C2848" s="27" t="s">
        <v>39137</v>
      </c>
      <c r="D2848" s="27" t="s">
        <v>38860</v>
      </c>
      <c r="E2848" s="32">
        <v>4</v>
      </c>
      <c r="F2848" s="29">
        <v>1667</v>
      </c>
      <c r="G2848" s="30">
        <v>6668</v>
      </c>
      <c r="H2848" s="30">
        <v>7801.5599999999995</v>
      </c>
      <c r="I2848" s="29">
        <f>Dane[[#This Row],[WartośćWycena]]-Dane[[#This Row],[WartośćNFZ]]</f>
        <v>1133.5599999999995</v>
      </c>
      <c r="L2848" s="42"/>
    </row>
    <row r="2849" spans="1:12" x14ac:dyDescent="0.3">
      <c r="A2849" s="27" t="s">
        <v>153</v>
      </c>
      <c r="B2849" s="26" t="s">
        <v>39165</v>
      </c>
      <c r="C2849" s="27" t="s">
        <v>39137</v>
      </c>
      <c r="D2849" s="27" t="s">
        <v>38945</v>
      </c>
      <c r="E2849" s="32">
        <v>1</v>
      </c>
      <c r="F2849" s="29">
        <v>6613</v>
      </c>
      <c r="G2849" s="30">
        <v>6613</v>
      </c>
      <c r="H2849" s="30">
        <v>7737.2099999999991</v>
      </c>
      <c r="I2849" s="29">
        <f>Dane[[#This Row],[WartośćWycena]]-Dane[[#This Row],[WartośćNFZ]]</f>
        <v>1124.2099999999991</v>
      </c>
      <c r="L2849" s="42"/>
    </row>
    <row r="2850" spans="1:12" x14ac:dyDescent="0.3">
      <c r="A2850" s="27" t="s">
        <v>153</v>
      </c>
      <c r="B2850" s="26" t="s">
        <v>39165</v>
      </c>
      <c r="C2850" s="27" t="s">
        <v>39137</v>
      </c>
      <c r="D2850" s="27" t="s">
        <v>38947</v>
      </c>
      <c r="E2850" s="32">
        <v>56</v>
      </c>
      <c r="F2850" s="29">
        <v>1417</v>
      </c>
      <c r="G2850" s="30">
        <v>79352</v>
      </c>
      <c r="H2850" s="30">
        <v>92841.84</v>
      </c>
      <c r="I2850" s="29">
        <f>Dane[[#This Row],[WartośćWycena]]-Dane[[#This Row],[WartośćNFZ]]</f>
        <v>13489.839999999997</v>
      </c>
      <c r="L2850" s="42"/>
    </row>
    <row r="2851" spans="1:12" x14ac:dyDescent="0.3">
      <c r="A2851" s="27" t="s">
        <v>153</v>
      </c>
      <c r="B2851" s="26" t="s">
        <v>39165</v>
      </c>
      <c r="C2851" s="27" t="s">
        <v>39137</v>
      </c>
      <c r="D2851" s="27" t="s">
        <v>38949</v>
      </c>
      <c r="E2851" s="32">
        <v>1</v>
      </c>
      <c r="F2851" s="29">
        <v>650</v>
      </c>
      <c r="G2851" s="30">
        <v>650</v>
      </c>
      <c r="H2851" s="30">
        <v>760.5</v>
      </c>
      <c r="I2851" s="29">
        <f>Dane[[#This Row],[WartośćWycena]]-Dane[[#This Row],[WartośćNFZ]]</f>
        <v>110.5</v>
      </c>
      <c r="L2851" s="42"/>
    </row>
    <row r="2852" spans="1:12" x14ac:dyDescent="0.3">
      <c r="A2852" s="27" t="s">
        <v>153</v>
      </c>
      <c r="B2852" s="26" t="s">
        <v>39165</v>
      </c>
      <c r="C2852" s="27" t="s">
        <v>39137</v>
      </c>
      <c r="D2852" s="27" t="s">
        <v>38953</v>
      </c>
      <c r="E2852" s="32">
        <v>4</v>
      </c>
      <c r="F2852" s="29">
        <v>6931</v>
      </c>
      <c r="G2852" s="30">
        <v>27724</v>
      </c>
      <c r="H2852" s="30">
        <v>32437.079999999998</v>
      </c>
      <c r="I2852" s="29">
        <f>Dane[[#This Row],[WartośćWycena]]-Dane[[#This Row],[WartośćNFZ]]</f>
        <v>4713.0799999999981</v>
      </c>
      <c r="L2852" s="42"/>
    </row>
    <row r="2853" spans="1:12" x14ac:dyDescent="0.3">
      <c r="A2853" s="27" t="s">
        <v>153</v>
      </c>
      <c r="B2853" s="26" t="s">
        <v>39165</v>
      </c>
      <c r="C2853" s="27" t="s">
        <v>39137</v>
      </c>
      <c r="D2853" s="27" t="s">
        <v>38955</v>
      </c>
      <c r="E2853" s="32">
        <v>59</v>
      </c>
      <c r="F2853" s="29">
        <v>3838</v>
      </c>
      <c r="G2853" s="30">
        <v>226442</v>
      </c>
      <c r="H2853" s="30">
        <v>264937.14</v>
      </c>
      <c r="I2853" s="29">
        <f>Dane[[#This Row],[WartośćWycena]]-Dane[[#This Row],[WartośćNFZ]]</f>
        <v>38495.140000000014</v>
      </c>
      <c r="L2853" s="42"/>
    </row>
    <row r="2854" spans="1:12" x14ac:dyDescent="0.3">
      <c r="A2854" s="27" t="s">
        <v>153</v>
      </c>
      <c r="B2854" s="26" t="s">
        <v>39165</v>
      </c>
      <c r="C2854" s="27" t="s">
        <v>39137</v>
      </c>
      <c r="D2854" s="27" t="s">
        <v>38957</v>
      </c>
      <c r="E2854" s="32">
        <v>10</v>
      </c>
      <c r="F2854" s="29">
        <v>2067</v>
      </c>
      <c r="G2854" s="30">
        <v>20670</v>
      </c>
      <c r="H2854" s="30">
        <v>24183.899999999998</v>
      </c>
      <c r="I2854" s="29">
        <f>Dane[[#This Row],[WartośćWycena]]-Dane[[#This Row],[WartośćNFZ]]</f>
        <v>3513.8999999999978</v>
      </c>
      <c r="L2854" s="42"/>
    </row>
    <row r="2855" spans="1:12" x14ac:dyDescent="0.3">
      <c r="A2855" s="27" t="s">
        <v>153</v>
      </c>
      <c r="B2855" s="26" t="s">
        <v>39165</v>
      </c>
      <c r="C2855" s="27" t="s">
        <v>39137</v>
      </c>
      <c r="D2855" s="27" t="s">
        <v>38959</v>
      </c>
      <c r="E2855" s="32">
        <v>1</v>
      </c>
      <c r="F2855" s="29">
        <v>4546</v>
      </c>
      <c r="G2855" s="30">
        <v>4546</v>
      </c>
      <c r="H2855" s="30">
        <v>5318.82</v>
      </c>
      <c r="I2855" s="29">
        <f>Dane[[#This Row],[WartośćWycena]]-Dane[[#This Row],[WartośćNFZ]]</f>
        <v>772.81999999999971</v>
      </c>
      <c r="L2855" s="42"/>
    </row>
    <row r="2856" spans="1:12" x14ac:dyDescent="0.3">
      <c r="A2856" s="27" t="s">
        <v>153</v>
      </c>
      <c r="B2856" s="26" t="s">
        <v>39165</v>
      </c>
      <c r="C2856" s="27" t="s">
        <v>39137</v>
      </c>
      <c r="D2856" s="27" t="s">
        <v>38861</v>
      </c>
      <c r="E2856" s="32">
        <v>6</v>
      </c>
      <c r="F2856" s="29">
        <v>3838</v>
      </c>
      <c r="G2856" s="30">
        <v>23028</v>
      </c>
      <c r="H2856" s="30">
        <v>26942.760000000002</v>
      </c>
      <c r="I2856" s="29">
        <f>Dane[[#This Row],[WartośćWycena]]-Dane[[#This Row],[WartośćNFZ]]</f>
        <v>3914.760000000002</v>
      </c>
      <c r="L2856" s="42"/>
    </row>
    <row r="2857" spans="1:12" x14ac:dyDescent="0.3">
      <c r="A2857" s="27" t="s">
        <v>153</v>
      </c>
      <c r="B2857" s="26" t="s">
        <v>39165</v>
      </c>
      <c r="C2857" s="27" t="s">
        <v>39137</v>
      </c>
      <c r="D2857" s="27" t="s">
        <v>38962</v>
      </c>
      <c r="E2857" s="32">
        <v>40</v>
      </c>
      <c r="F2857" s="29">
        <v>4311</v>
      </c>
      <c r="G2857" s="30">
        <v>172440</v>
      </c>
      <c r="H2857" s="30">
        <v>201754.8</v>
      </c>
      <c r="I2857" s="29">
        <f>Dane[[#This Row],[WartośćWycena]]-Dane[[#This Row],[WartośćNFZ]]</f>
        <v>29314.799999999988</v>
      </c>
      <c r="L2857" s="42"/>
    </row>
    <row r="2858" spans="1:12" x14ac:dyDescent="0.3">
      <c r="A2858" s="27" t="s">
        <v>153</v>
      </c>
      <c r="B2858" s="26" t="s">
        <v>39165</v>
      </c>
      <c r="C2858" s="27" t="s">
        <v>39137</v>
      </c>
      <c r="D2858" s="27" t="s">
        <v>38964</v>
      </c>
      <c r="E2858" s="32">
        <v>2</v>
      </c>
      <c r="F2858" s="29">
        <v>7676</v>
      </c>
      <c r="G2858" s="30">
        <v>15352</v>
      </c>
      <c r="H2858" s="30">
        <v>17961.84</v>
      </c>
      <c r="I2858" s="29">
        <f>Dane[[#This Row],[WartośćWycena]]-Dane[[#This Row],[WartośćNFZ]]</f>
        <v>2609.84</v>
      </c>
      <c r="L2858" s="42"/>
    </row>
    <row r="2859" spans="1:12" x14ac:dyDescent="0.3">
      <c r="A2859" s="27" t="s">
        <v>153</v>
      </c>
      <c r="B2859" s="26" t="s">
        <v>39165</v>
      </c>
      <c r="C2859" s="27" t="s">
        <v>39137</v>
      </c>
      <c r="D2859" s="27" t="s">
        <v>38970</v>
      </c>
      <c r="E2859" s="32">
        <v>5</v>
      </c>
      <c r="F2859" s="29">
        <v>2362</v>
      </c>
      <c r="G2859" s="30">
        <v>11810</v>
      </c>
      <c r="H2859" s="30">
        <v>13817.7</v>
      </c>
      <c r="I2859" s="29">
        <f>Dane[[#This Row],[WartośćWycena]]-Dane[[#This Row],[WartośćNFZ]]</f>
        <v>2007.7000000000007</v>
      </c>
      <c r="L2859" s="42"/>
    </row>
    <row r="2860" spans="1:12" x14ac:dyDescent="0.3">
      <c r="A2860" s="27" t="s">
        <v>153</v>
      </c>
      <c r="B2860" s="26" t="s">
        <v>39165</v>
      </c>
      <c r="C2860" s="27" t="s">
        <v>39137</v>
      </c>
      <c r="D2860" s="27" t="s">
        <v>38972</v>
      </c>
      <c r="E2860" s="32">
        <v>5</v>
      </c>
      <c r="F2860" s="29">
        <v>709</v>
      </c>
      <c r="G2860" s="30">
        <v>3545</v>
      </c>
      <c r="H2860" s="30">
        <v>4147.6499999999996</v>
      </c>
      <c r="I2860" s="29">
        <f>Dane[[#This Row],[WartośćWycena]]-Dane[[#This Row],[WartośćNFZ]]</f>
        <v>602.64999999999964</v>
      </c>
      <c r="L2860" s="42"/>
    </row>
    <row r="2861" spans="1:12" x14ac:dyDescent="0.3">
      <c r="A2861" s="27" t="s">
        <v>153</v>
      </c>
      <c r="B2861" s="26" t="s">
        <v>39165</v>
      </c>
      <c r="C2861" s="27" t="s">
        <v>39137</v>
      </c>
      <c r="D2861" s="27" t="s">
        <v>39004</v>
      </c>
      <c r="E2861" s="32">
        <v>2</v>
      </c>
      <c r="F2861" s="29">
        <v>7734</v>
      </c>
      <c r="G2861" s="30">
        <v>15468</v>
      </c>
      <c r="H2861" s="30">
        <v>18097.559999999998</v>
      </c>
      <c r="I2861" s="29">
        <f>Dane[[#This Row],[WartośćWycena]]-Dane[[#This Row],[WartośćNFZ]]</f>
        <v>2629.5599999999977</v>
      </c>
      <c r="L2861" s="42"/>
    </row>
    <row r="2862" spans="1:12" x14ac:dyDescent="0.3">
      <c r="A2862" s="27" t="s">
        <v>153</v>
      </c>
      <c r="B2862" s="26" t="s">
        <v>39165</v>
      </c>
      <c r="C2862" s="27" t="s">
        <v>39137</v>
      </c>
      <c r="D2862" s="27" t="s">
        <v>39103</v>
      </c>
      <c r="E2862" s="32">
        <v>1</v>
      </c>
      <c r="F2862" s="29">
        <v>9158</v>
      </c>
      <c r="G2862" s="30">
        <v>9158</v>
      </c>
      <c r="H2862" s="30">
        <v>10714.859999999999</v>
      </c>
      <c r="I2862" s="29">
        <f>Dane[[#This Row],[WartośćWycena]]-Dane[[#This Row],[WartośćNFZ]]</f>
        <v>1556.8599999999988</v>
      </c>
      <c r="L2862" s="42"/>
    </row>
    <row r="2863" spans="1:12" x14ac:dyDescent="0.3">
      <c r="A2863" s="27" t="s">
        <v>153</v>
      </c>
      <c r="B2863" s="26" t="s">
        <v>39165</v>
      </c>
      <c r="C2863" s="27" t="s">
        <v>39137</v>
      </c>
      <c r="D2863" s="27" t="s">
        <v>39076</v>
      </c>
      <c r="E2863" s="32">
        <v>1</v>
      </c>
      <c r="F2863" s="29">
        <v>18954</v>
      </c>
      <c r="G2863" s="30">
        <v>18954</v>
      </c>
      <c r="H2863" s="30">
        <v>22176.18</v>
      </c>
      <c r="I2863" s="29">
        <f>Dane[[#This Row],[WartośćWycena]]-Dane[[#This Row],[WartośćNFZ]]</f>
        <v>3222.1800000000003</v>
      </c>
      <c r="L2863" s="42"/>
    </row>
    <row r="2864" spans="1:12" x14ac:dyDescent="0.3">
      <c r="A2864" s="27" t="s">
        <v>153</v>
      </c>
      <c r="B2864" s="26" t="s">
        <v>39165</v>
      </c>
      <c r="C2864" s="27" t="s">
        <v>39137</v>
      </c>
      <c r="D2864" s="27" t="s">
        <v>38976</v>
      </c>
      <c r="E2864" s="32">
        <v>5</v>
      </c>
      <c r="F2864" s="29">
        <v>12990</v>
      </c>
      <c r="G2864" s="30">
        <v>64950</v>
      </c>
      <c r="H2864" s="30">
        <v>75991.5</v>
      </c>
      <c r="I2864" s="29">
        <f>Dane[[#This Row],[WartośćWycena]]-Dane[[#This Row],[WartośćNFZ]]</f>
        <v>11041.5</v>
      </c>
      <c r="L2864" s="42"/>
    </row>
    <row r="2865" spans="1:12" x14ac:dyDescent="0.3">
      <c r="A2865" s="27" t="s">
        <v>153</v>
      </c>
      <c r="B2865" s="26" t="s">
        <v>39165</v>
      </c>
      <c r="C2865" s="27" t="s">
        <v>39137</v>
      </c>
      <c r="D2865" s="27" t="s">
        <v>38887</v>
      </c>
      <c r="E2865" s="32">
        <v>1</v>
      </c>
      <c r="F2865" s="29">
        <v>2243</v>
      </c>
      <c r="G2865" s="30">
        <v>2243</v>
      </c>
      <c r="H2865" s="30">
        <v>2624.31</v>
      </c>
      <c r="I2865" s="29">
        <f>Dane[[#This Row],[WartośćWycena]]-Dane[[#This Row],[WartośćNFZ]]</f>
        <v>381.30999999999995</v>
      </c>
      <c r="L2865" s="42"/>
    </row>
    <row r="2866" spans="1:12" x14ac:dyDescent="0.3">
      <c r="A2866" s="27" t="s">
        <v>153</v>
      </c>
      <c r="B2866" s="26" t="s">
        <v>39165</v>
      </c>
      <c r="C2866" s="27" t="s">
        <v>39137</v>
      </c>
      <c r="D2866" s="27" t="s">
        <v>38889</v>
      </c>
      <c r="E2866" s="32">
        <v>11</v>
      </c>
      <c r="F2866" s="29">
        <v>11514</v>
      </c>
      <c r="G2866" s="30">
        <v>126654</v>
      </c>
      <c r="H2866" s="30">
        <v>148185.18</v>
      </c>
      <c r="I2866" s="29">
        <f>Dane[[#This Row],[WartośćWycena]]-Dane[[#This Row],[WartośćNFZ]]</f>
        <v>21531.179999999993</v>
      </c>
      <c r="L2866" s="42"/>
    </row>
    <row r="2867" spans="1:12" x14ac:dyDescent="0.3">
      <c r="A2867" s="27" t="s">
        <v>153</v>
      </c>
      <c r="B2867" s="26" t="s">
        <v>39165</v>
      </c>
      <c r="C2867" s="27" t="s">
        <v>39137</v>
      </c>
      <c r="D2867" s="27" t="s">
        <v>38891</v>
      </c>
      <c r="E2867" s="32">
        <v>1</v>
      </c>
      <c r="F2867" s="29">
        <v>8090</v>
      </c>
      <c r="G2867" s="30">
        <v>8090</v>
      </c>
      <c r="H2867" s="30">
        <v>9465.2999999999993</v>
      </c>
      <c r="I2867" s="29">
        <f>Dane[[#This Row],[WartośćWycena]]-Dane[[#This Row],[WartośćNFZ]]</f>
        <v>1375.2999999999993</v>
      </c>
      <c r="L2867" s="42"/>
    </row>
    <row r="2868" spans="1:12" x14ac:dyDescent="0.3">
      <c r="A2868" s="27" t="s">
        <v>153</v>
      </c>
      <c r="B2868" s="26" t="s">
        <v>39165</v>
      </c>
      <c r="C2868" s="27" t="s">
        <v>39137</v>
      </c>
      <c r="D2868" s="27" t="s">
        <v>38893</v>
      </c>
      <c r="E2868" s="32">
        <v>66</v>
      </c>
      <c r="F2868" s="29">
        <v>15056</v>
      </c>
      <c r="G2868" s="30">
        <v>993696</v>
      </c>
      <c r="H2868" s="30">
        <v>1162624.32</v>
      </c>
      <c r="I2868" s="29">
        <f>Dane[[#This Row],[WartośćWycena]]-Dane[[#This Row],[WartośćNFZ]]</f>
        <v>168928.32000000007</v>
      </c>
      <c r="L2868" s="42"/>
    </row>
    <row r="2869" spans="1:12" x14ac:dyDescent="0.3">
      <c r="A2869" s="27" t="s">
        <v>153</v>
      </c>
      <c r="B2869" s="26" t="s">
        <v>39165</v>
      </c>
      <c r="C2869" s="27" t="s">
        <v>39137</v>
      </c>
      <c r="D2869" s="27" t="s">
        <v>38858</v>
      </c>
      <c r="E2869" s="32">
        <v>4</v>
      </c>
      <c r="F2869" s="29">
        <v>6554</v>
      </c>
      <c r="G2869" s="30">
        <v>26216</v>
      </c>
      <c r="H2869" s="30">
        <v>30672.719999999998</v>
      </c>
      <c r="I2869" s="29">
        <f>Dane[[#This Row],[WartośćWycena]]-Dane[[#This Row],[WartośćNFZ]]</f>
        <v>4456.7199999999975</v>
      </c>
      <c r="L2869" s="42"/>
    </row>
    <row r="2870" spans="1:12" x14ac:dyDescent="0.3">
      <c r="A2870" s="27" t="s">
        <v>153</v>
      </c>
      <c r="B2870" s="26" t="s">
        <v>39165</v>
      </c>
      <c r="C2870" s="27" t="s">
        <v>39137</v>
      </c>
      <c r="D2870" s="27" t="s">
        <v>38896</v>
      </c>
      <c r="E2870" s="32">
        <v>3</v>
      </c>
      <c r="F2870" s="29">
        <v>1299</v>
      </c>
      <c r="G2870" s="30">
        <v>3897</v>
      </c>
      <c r="H2870" s="30">
        <v>4559.49</v>
      </c>
      <c r="I2870" s="29">
        <f>Dane[[#This Row],[WartośćWycena]]-Dane[[#This Row],[WartośćNFZ]]</f>
        <v>662.48999999999978</v>
      </c>
      <c r="L2870" s="42"/>
    </row>
    <row r="2871" spans="1:12" x14ac:dyDescent="0.3">
      <c r="A2871" s="27" t="s">
        <v>153</v>
      </c>
      <c r="B2871" s="26" t="s">
        <v>39165</v>
      </c>
      <c r="C2871" s="27" t="s">
        <v>39137</v>
      </c>
      <c r="D2871" s="27" t="s">
        <v>38856</v>
      </c>
      <c r="E2871" s="32">
        <v>16</v>
      </c>
      <c r="F2871" s="29">
        <v>7085</v>
      </c>
      <c r="G2871" s="30">
        <v>113360</v>
      </c>
      <c r="H2871" s="30">
        <v>132631.19999999998</v>
      </c>
      <c r="I2871" s="29">
        <f>Dane[[#This Row],[WartośćWycena]]-Dane[[#This Row],[WartośćNFZ]]</f>
        <v>19271.199999999983</v>
      </c>
      <c r="L2871" s="42"/>
    </row>
    <row r="2872" spans="1:12" x14ac:dyDescent="0.3">
      <c r="A2872" s="27" t="s">
        <v>153</v>
      </c>
      <c r="B2872" s="26" t="s">
        <v>39165</v>
      </c>
      <c r="C2872" s="27" t="s">
        <v>39137</v>
      </c>
      <c r="D2872" s="27" t="s">
        <v>38899</v>
      </c>
      <c r="E2872" s="32">
        <v>5</v>
      </c>
      <c r="F2872" s="29">
        <v>1771</v>
      </c>
      <c r="G2872" s="30">
        <v>8855</v>
      </c>
      <c r="H2872" s="30">
        <v>10360.349999999999</v>
      </c>
      <c r="I2872" s="29">
        <f>Dane[[#This Row],[WartośćWycena]]-Dane[[#This Row],[WartośćNFZ]]</f>
        <v>1505.3499999999985</v>
      </c>
      <c r="L2872" s="42"/>
    </row>
    <row r="2873" spans="1:12" x14ac:dyDescent="0.3">
      <c r="A2873" s="27" t="s">
        <v>153</v>
      </c>
      <c r="B2873" s="26" t="s">
        <v>39165</v>
      </c>
      <c r="C2873" s="27" t="s">
        <v>39137</v>
      </c>
      <c r="D2873" s="27" t="s">
        <v>38905</v>
      </c>
      <c r="E2873" s="32">
        <v>1</v>
      </c>
      <c r="F2873" s="29">
        <v>1393</v>
      </c>
      <c r="G2873" s="30">
        <v>1393</v>
      </c>
      <c r="H2873" s="30">
        <v>1629.81</v>
      </c>
      <c r="I2873" s="29">
        <f>Dane[[#This Row],[WartośćWycena]]-Dane[[#This Row],[WartośćNFZ]]</f>
        <v>236.80999999999995</v>
      </c>
      <c r="L2873" s="42"/>
    </row>
    <row r="2874" spans="1:12" x14ac:dyDescent="0.3">
      <c r="A2874" s="27" t="s">
        <v>153</v>
      </c>
      <c r="B2874" s="26" t="s">
        <v>39165</v>
      </c>
      <c r="C2874" s="27" t="s">
        <v>39137</v>
      </c>
      <c r="D2874" s="27" t="s">
        <v>38978</v>
      </c>
      <c r="E2874" s="32">
        <v>4</v>
      </c>
      <c r="F2874" s="29">
        <v>17123</v>
      </c>
      <c r="G2874" s="30">
        <v>68492</v>
      </c>
      <c r="H2874" s="30">
        <v>80135.64</v>
      </c>
      <c r="I2874" s="29">
        <f>Dane[[#This Row],[WartośćWycena]]-Dane[[#This Row],[WartośćNFZ]]</f>
        <v>11643.64</v>
      </c>
      <c r="L2874" s="42"/>
    </row>
    <row r="2875" spans="1:12" x14ac:dyDescent="0.3">
      <c r="A2875" s="27" t="s">
        <v>153</v>
      </c>
      <c r="B2875" s="26" t="s">
        <v>39165</v>
      </c>
      <c r="C2875" s="27" t="s">
        <v>39137</v>
      </c>
      <c r="D2875" s="27" t="s">
        <v>38909</v>
      </c>
      <c r="E2875" s="32">
        <v>1</v>
      </c>
      <c r="F2875" s="29">
        <v>13935</v>
      </c>
      <c r="G2875" s="30">
        <v>13935</v>
      </c>
      <c r="H2875" s="30">
        <v>16303.949999999999</v>
      </c>
      <c r="I2875" s="29">
        <f>Dane[[#This Row],[WartośćWycena]]-Dane[[#This Row],[WartośćNFZ]]</f>
        <v>2368.9499999999989</v>
      </c>
      <c r="L2875" s="42"/>
    </row>
    <row r="2876" spans="1:12" x14ac:dyDescent="0.3">
      <c r="A2876" s="27" t="s">
        <v>153</v>
      </c>
      <c r="B2876" s="26" t="s">
        <v>39165</v>
      </c>
      <c r="C2876" s="27" t="s">
        <v>39137</v>
      </c>
      <c r="D2876" s="27" t="s">
        <v>38911</v>
      </c>
      <c r="E2876" s="32">
        <v>2</v>
      </c>
      <c r="F2876" s="29">
        <v>3431</v>
      </c>
      <c r="G2876" s="30">
        <v>6862</v>
      </c>
      <c r="H2876" s="30">
        <v>8028.54</v>
      </c>
      <c r="I2876" s="29">
        <f>Dane[[#This Row],[WartośćWycena]]-Dane[[#This Row],[WartośćNFZ]]</f>
        <v>1166.54</v>
      </c>
      <c r="L2876" s="42"/>
    </row>
    <row r="2877" spans="1:12" x14ac:dyDescent="0.3">
      <c r="A2877" s="27" t="s">
        <v>153</v>
      </c>
      <c r="B2877" s="26" t="s">
        <v>39165</v>
      </c>
      <c r="C2877" s="27" t="s">
        <v>39137</v>
      </c>
      <c r="D2877" s="27" t="s">
        <v>39012</v>
      </c>
      <c r="E2877" s="32">
        <v>1</v>
      </c>
      <c r="F2877" s="29">
        <v>9447</v>
      </c>
      <c r="G2877" s="30">
        <v>9447</v>
      </c>
      <c r="H2877" s="30">
        <v>11052.99</v>
      </c>
      <c r="I2877" s="29">
        <f>Dane[[#This Row],[WartośćWycena]]-Dane[[#This Row],[WartośćNFZ]]</f>
        <v>1605.9899999999998</v>
      </c>
      <c r="L2877" s="42"/>
    </row>
    <row r="2878" spans="1:12" x14ac:dyDescent="0.3">
      <c r="A2878" s="27" t="s">
        <v>153</v>
      </c>
      <c r="B2878" s="26" t="s">
        <v>39165</v>
      </c>
      <c r="C2878" s="27" t="s">
        <v>39137</v>
      </c>
      <c r="D2878" s="27" t="s">
        <v>38945</v>
      </c>
      <c r="E2878" s="32">
        <v>80</v>
      </c>
      <c r="F2878" s="29">
        <v>6613</v>
      </c>
      <c r="G2878" s="30">
        <v>529040</v>
      </c>
      <c r="H2878" s="30">
        <v>618976.79999999993</v>
      </c>
      <c r="I2878" s="29">
        <f>Dane[[#This Row],[WartośćWycena]]-Dane[[#This Row],[WartośćNFZ]]</f>
        <v>89936.79999999993</v>
      </c>
      <c r="L2878" s="42"/>
    </row>
    <row r="2879" spans="1:12" x14ac:dyDescent="0.3">
      <c r="A2879" s="27" t="s">
        <v>153</v>
      </c>
      <c r="B2879" s="26" t="s">
        <v>39165</v>
      </c>
      <c r="C2879" s="27" t="s">
        <v>39137</v>
      </c>
      <c r="D2879" s="27" t="s">
        <v>38957</v>
      </c>
      <c r="E2879" s="32">
        <v>2</v>
      </c>
      <c r="F2879" s="29">
        <v>2067</v>
      </c>
      <c r="G2879" s="30">
        <v>4134</v>
      </c>
      <c r="H2879" s="30">
        <v>4836.78</v>
      </c>
      <c r="I2879" s="29">
        <f>Dane[[#This Row],[WartośćWycena]]-Dane[[#This Row],[WartośćNFZ]]</f>
        <v>702.77999999999975</v>
      </c>
      <c r="L2879" s="42"/>
    </row>
    <row r="2880" spans="1:12" x14ac:dyDescent="0.3">
      <c r="A2880" s="27" t="s">
        <v>153</v>
      </c>
      <c r="B2880" s="26" t="s">
        <v>39165</v>
      </c>
      <c r="C2880" s="27" t="s">
        <v>39137</v>
      </c>
      <c r="D2880" s="27" t="s">
        <v>38959</v>
      </c>
      <c r="E2880" s="32">
        <v>4</v>
      </c>
      <c r="F2880" s="29">
        <v>4546</v>
      </c>
      <c r="G2880" s="30">
        <v>18184</v>
      </c>
      <c r="H2880" s="30">
        <v>21275.279999999999</v>
      </c>
      <c r="I2880" s="29">
        <f>Dane[[#This Row],[WartośćWycena]]-Dane[[#This Row],[WartośćNFZ]]</f>
        <v>3091.2799999999988</v>
      </c>
      <c r="L2880" s="42"/>
    </row>
    <row r="2881" spans="1:12" x14ac:dyDescent="0.3">
      <c r="A2881" s="27" t="s">
        <v>153</v>
      </c>
      <c r="B2881" s="26" t="s">
        <v>39165</v>
      </c>
      <c r="C2881" s="27" t="s">
        <v>39137</v>
      </c>
      <c r="D2881" s="27" t="s">
        <v>38861</v>
      </c>
      <c r="E2881" s="32">
        <v>5</v>
      </c>
      <c r="F2881" s="29">
        <v>3838</v>
      </c>
      <c r="G2881" s="30">
        <v>19190</v>
      </c>
      <c r="H2881" s="30">
        <v>22452.3</v>
      </c>
      <c r="I2881" s="29">
        <f>Dane[[#This Row],[WartośćWycena]]-Dane[[#This Row],[WartośćNFZ]]</f>
        <v>3262.2999999999993</v>
      </c>
      <c r="L2881" s="42"/>
    </row>
    <row r="2882" spans="1:12" x14ac:dyDescent="0.3">
      <c r="A2882" s="27" t="s">
        <v>153</v>
      </c>
      <c r="B2882" s="26" t="s">
        <v>39165</v>
      </c>
      <c r="C2882" s="27" t="s">
        <v>39137</v>
      </c>
      <c r="D2882" s="27" t="s">
        <v>38988</v>
      </c>
      <c r="E2882" s="32">
        <v>6</v>
      </c>
      <c r="F2882" s="29">
        <v>18540</v>
      </c>
      <c r="G2882" s="30">
        <v>111240</v>
      </c>
      <c r="H2882" s="30">
        <v>130150.79999999999</v>
      </c>
      <c r="I2882" s="29">
        <f>Dane[[#This Row],[WartośćWycena]]-Dane[[#This Row],[WartośćNFZ]]</f>
        <v>18910.799999999988</v>
      </c>
      <c r="L2882" s="42"/>
    </row>
    <row r="2883" spans="1:12" x14ac:dyDescent="0.3">
      <c r="A2883" s="27" t="s">
        <v>153</v>
      </c>
      <c r="B2883" s="26" t="s">
        <v>39165</v>
      </c>
      <c r="C2883" s="27" t="s">
        <v>39137</v>
      </c>
      <c r="D2883" s="27" t="s">
        <v>38962</v>
      </c>
      <c r="E2883" s="32">
        <v>19</v>
      </c>
      <c r="F2883" s="29">
        <v>4311</v>
      </c>
      <c r="G2883" s="30">
        <v>81909</v>
      </c>
      <c r="H2883" s="30">
        <v>95833.53</v>
      </c>
      <c r="I2883" s="29">
        <f>Dane[[#This Row],[WartośćWycena]]-Dane[[#This Row],[WartośćNFZ]]</f>
        <v>13924.529999999999</v>
      </c>
      <c r="L2883" s="42"/>
    </row>
    <row r="2884" spans="1:12" x14ac:dyDescent="0.3">
      <c r="A2884" s="27" t="s">
        <v>153</v>
      </c>
      <c r="B2884" s="26" t="s">
        <v>39165</v>
      </c>
      <c r="C2884" s="27" t="s">
        <v>39137</v>
      </c>
      <c r="D2884" s="27" t="s">
        <v>38968</v>
      </c>
      <c r="E2884" s="32">
        <v>20</v>
      </c>
      <c r="F2884" s="29">
        <v>3896</v>
      </c>
      <c r="G2884" s="30">
        <v>77920</v>
      </c>
      <c r="H2884" s="30">
        <v>91166.399999999994</v>
      </c>
      <c r="I2884" s="29">
        <f>Dane[[#This Row],[WartośćWycena]]-Dane[[#This Row],[WartośćNFZ]]</f>
        <v>13246.399999999994</v>
      </c>
      <c r="L2884" s="42"/>
    </row>
    <row r="2885" spans="1:12" x14ac:dyDescent="0.3">
      <c r="A2885" s="27" t="s">
        <v>153</v>
      </c>
      <c r="B2885" s="26" t="s">
        <v>39165</v>
      </c>
      <c r="C2885" s="27" t="s">
        <v>39137</v>
      </c>
      <c r="D2885" s="27" t="s">
        <v>38970</v>
      </c>
      <c r="E2885" s="32">
        <v>28</v>
      </c>
      <c r="F2885" s="29">
        <v>2362</v>
      </c>
      <c r="G2885" s="30">
        <v>66136</v>
      </c>
      <c r="H2885" s="30">
        <v>77379.12</v>
      </c>
      <c r="I2885" s="29">
        <f>Dane[[#This Row],[WartośćWycena]]-Dane[[#This Row],[WartośćNFZ]]</f>
        <v>11243.119999999995</v>
      </c>
      <c r="L2885" s="42"/>
    </row>
    <row r="2886" spans="1:12" x14ac:dyDescent="0.3">
      <c r="A2886" s="27" t="s">
        <v>153</v>
      </c>
      <c r="B2886" s="26" t="s">
        <v>39165</v>
      </c>
      <c r="C2886" s="27" t="s">
        <v>39137</v>
      </c>
      <c r="D2886" s="27" t="s">
        <v>39104</v>
      </c>
      <c r="E2886" s="32">
        <v>1</v>
      </c>
      <c r="F2886" s="29">
        <v>767</v>
      </c>
      <c r="G2886" s="30">
        <v>767</v>
      </c>
      <c r="H2886" s="30">
        <v>897.39</v>
      </c>
      <c r="I2886" s="29">
        <f>Dane[[#This Row],[WartośćWycena]]-Dane[[#This Row],[WartośćNFZ]]</f>
        <v>130.38999999999999</v>
      </c>
      <c r="L2886" s="42"/>
    </row>
    <row r="2887" spans="1:12" x14ac:dyDescent="0.3">
      <c r="A2887" s="27" t="s">
        <v>153</v>
      </c>
      <c r="B2887" s="26" t="s">
        <v>39165</v>
      </c>
      <c r="C2887" s="27" t="s">
        <v>39137</v>
      </c>
      <c r="D2887" s="27" t="s">
        <v>38881</v>
      </c>
      <c r="E2887" s="32">
        <v>1</v>
      </c>
      <c r="F2887" s="29">
        <v>1890</v>
      </c>
      <c r="G2887" s="30">
        <v>1890</v>
      </c>
      <c r="H2887" s="30">
        <v>2211.2999999999997</v>
      </c>
      <c r="I2887" s="29">
        <f>Dane[[#This Row],[WartośćWycena]]-Dane[[#This Row],[WartośćNFZ]]</f>
        <v>321.29999999999973</v>
      </c>
      <c r="L2887" s="42"/>
    </row>
    <row r="2888" spans="1:12" x14ac:dyDescent="0.3">
      <c r="A2888" s="27" t="s">
        <v>153</v>
      </c>
      <c r="B2888" s="26" t="s">
        <v>39165</v>
      </c>
      <c r="C2888" s="27" t="s">
        <v>39137</v>
      </c>
      <c r="D2888" s="27" t="s">
        <v>38976</v>
      </c>
      <c r="E2888" s="32">
        <v>5</v>
      </c>
      <c r="F2888" s="29">
        <v>12990</v>
      </c>
      <c r="G2888" s="30">
        <v>64950</v>
      </c>
      <c r="H2888" s="30">
        <v>75991.5</v>
      </c>
      <c r="I2888" s="29">
        <f>Dane[[#This Row],[WartośćWycena]]-Dane[[#This Row],[WartośćNFZ]]</f>
        <v>11041.5</v>
      </c>
      <c r="L2888" s="42"/>
    </row>
    <row r="2889" spans="1:12" x14ac:dyDescent="0.3">
      <c r="A2889" s="27" t="s">
        <v>153</v>
      </c>
      <c r="B2889" s="26" t="s">
        <v>39165</v>
      </c>
      <c r="C2889" s="27" t="s">
        <v>39137</v>
      </c>
      <c r="D2889" s="27" t="s">
        <v>38998</v>
      </c>
      <c r="E2889" s="32">
        <v>1</v>
      </c>
      <c r="F2889" s="29">
        <v>3070</v>
      </c>
      <c r="G2889" s="30">
        <v>3070</v>
      </c>
      <c r="H2889" s="30">
        <v>3591.8999999999996</v>
      </c>
      <c r="I2889" s="29">
        <f>Dane[[#This Row],[WartośćWycena]]-Dane[[#This Row],[WartośćNFZ]]</f>
        <v>521.89999999999964</v>
      </c>
      <c r="L2889" s="42"/>
    </row>
    <row r="2890" spans="1:12" x14ac:dyDescent="0.3">
      <c r="A2890" s="27" t="s">
        <v>153</v>
      </c>
      <c r="B2890" s="26" t="s">
        <v>39165</v>
      </c>
      <c r="C2890" s="27" t="s">
        <v>39137</v>
      </c>
      <c r="D2890" s="27" t="s">
        <v>38889</v>
      </c>
      <c r="E2890" s="32">
        <v>10</v>
      </c>
      <c r="F2890" s="29">
        <v>11514</v>
      </c>
      <c r="G2890" s="30">
        <v>115140</v>
      </c>
      <c r="H2890" s="30">
        <v>134713.79999999999</v>
      </c>
      <c r="I2890" s="29">
        <f>Dane[[#This Row],[WartośćWycena]]-Dane[[#This Row],[WartośćNFZ]]</f>
        <v>19573.799999999988</v>
      </c>
      <c r="L2890" s="42"/>
    </row>
    <row r="2891" spans="1:12" x14ac:dyDescent="0.3">
      <c r="A2891" s="27" t="s">
        <v>153</v>
      </c>
      <c r="B2891" s="26" t="s">
        <v>39165</v>
      </c>
      <c r="C2891" s="27" t="s">
        <v>39137</v>
      </c>
      <c r="D2891" s="27" t="s">
        <v>38891</v>
      </c>
      <c r="E2891" s="32">
        <v>2</v>
      </c>
      <c r="F2891" s="29">
        <v>8090</v>
      </c>
      <c r="G2891" s="30">
        <v>16180</v>
      </c>
      <c r="H2891" s="30">
        <v>18930.599999999999</v>
      </c>
      <c r="I2891" s="29">
        <f>Dane[[#This Row],[WartośćWycena]]-Dane[[#This Row],[WartośćNFZ]]</f>
        <v>2750.5999999999985</v>
      </c>
      <c r="L2891" s="42"/>
    </row>
    <row r="2892" spans="1:12" x14ac:dyDescent="0.3">
      <c r="A2892" s="27" t="s">
        <v>153</v>
      </c>
      <c r="B2892" s="26" t="s">
        <v>39165</v>
      </c>
      <c r="C2892" s="27" t="s">
        <v>39137</v>
      </c>
      <c r="D2892" s="27" t="s">
        <v>38893</v>
      </c>
      <c r="E2892" s="32">
        <v>15</v>
      </c>
      <c r="F2892" s="29">
        <v>15056</v>
      </c>
      <c r="G2892" s="30">
        <v>225840</v>
      </c>
      <c r="H2892" s="30">
        <v>264232.8</v>
      </c>
      <c r="I2892" s="29">
        <f>Dane[[#This Row],[WartośćWycena]]-Dane[[#This Row],[WartośćNFZ]]</f>
        <v>38392.799999999988</v>
      </c>
      <c r="L2892" s="42"/>
    </row>
    <row r="2893" spans="1:12" x14ac:dyDescent="0.3">
      <c r="A2893" s="27" t="s">
        <v>153</v>
      </c>
      <c r="B2893" s="26" t="s">
        <v>39165</v>
      </c>
      <c r="C2893" s="27" t="s">
        <v>39137</v>
      </c>
      <c r="D2893" s="27" t="s">
        <v>38858</v>
      </c>
      <c r="E2893" s="32">
        <v>5</v>
      </c>
      <c r="F2893" s="29">
        <v>6554</v>
      </c>
      <c r="G2893" s="30">
        <v>32770</v>
      </c>
      <c r="H2893" s="30">
        <v>38340.899999999994</v>
      </c>
      <c r="I2893" s="29">
        <f>Dane[[#This Row],[WartośćWycena]]-Dane[[#This Row],[WartośćNFZ]]</f>
        <v>5570.8999999999942</v>
      </c>
      <c r="L2893" s="42"/>
    </row>
    <row r="2894" spans="1:12" x14ac:dyDescent="0.3">
      <c r="A2894" s="27" t="s">
        <v>153</v>
      </c>
      <c r="B2894" s="26" t="s">
        <v>39165</v>
      </c>
      <c r="C2894" s="27" t="s">
        <v>39137</v>
      </c>
      <c r="D2894" s="27" t="s">
        <v>38896</v>
      </c>
      <c r="E2894" s="32">
        <v>6</v>
      </c>
      <c r="F2894" s="29">
        <v>1299</v>
      </c>
      <c r="G2894" s="30">
        <v>7794</v>
      </c>
      <c r="H2894" s="30">
        <v>9118.98</v>
      </c>
      <c r="I2894" s="29">
        <f>Dane[[#This Row],[WartośćWycena]]-Dane[[#This Row],[WartośćNFZ]]</f>
        <v>1324.9799999999996</v>
      </c>
      <c r="L2894" s="42"/>
    </row>
    <row r="2895" spans="1:12" x14ac:dyDescent="0.3">
      <c r="A2895" s="27" t="s">
        <v>153</v>
      </c>
      <c r="B2895" s="26" t="s">
        <v>39165</v>
      </c>
      <c r="C2895" s="27" t="s">
        <v>39137</v>
      </c>
      <c r="D2895" s="27" t="s">
        <v>38856</v>
      </c>
      <c r="E2895" s="32">
        <v>11</v>
      </c>
      <c r="F2895" s="29">
        <v>7085</v>
      </c>
      <c r="G2895" s="30">
        <v>77935</v>
      </c>
      <c r="H2895" s="30">
        <v>91183.949999999983</v>
      </c>
      <c r="I2895" s="29">
        <f>Dane[[#This Row],[WartośćWycena]]-Dane[[#This Row],[WartośćNFZ]]</f>
        <v>13248.949999999983</v>
      </c>
      <c r="L2895" s="42"/>
    </row>
    <row r="2896" spans="1:12" x14ac:dyDescent="0.3">
      <c r="A2896" s="27" t="s">
        <v>153</v>
      </c>
      <c r="B2896" s="26" t="s">
        <v>39165</v>
      </c>
      <c r="C2896" s="27" t="s">
        <v>39137</v>
      </c>
      <c r="D2896" s="27" t="s">
        <v>38899</v>
      </c>
      <c r="E2896" s="32">
        <v>6</v>
      </c>
      <c r="F2896" s="29">
        <v>1771</v>
      </c>
      <c r="G2896" s="30">
        <v>10626</v>
      </c>
      <c r="H2896" s="30">
        <v>12432.419999999998</v>
      </c>
      <c r="I2896" s="29">
        <f>Dane[[#This Row],[WartośćWycena]]-Dane[[#This Row],[WartośćNFZ]]</f>
        <v>1806.4199999999983</v>
      </c>
      <c r="L2896" s="42"/>
    </row>
    <row r="2897" spans="1:12" x14ac:dyDescent="0.3">
      <c r="A2897" s="27" t="s">
        <v>153</v>
      </c>
      <c r="B2897" s="26" t="s">
        <v>39165</v>
      </c>
      <c r="C2897" s="27" t="s">
        <v>39137</v>
      </c>
      <c r="D2897" s="27" t="s">
        <v>38901</v>
      </c>
      <c r="E2897" s="32">
        <v>1</v>
      </c>
      <c r="F2897" s="29">
        <v>2841</v>
      </c>
      <c r="G2897" s="30">
        <v>2841</v>
      </c>
      <c r="H2897" s="30">
        <v>3323.97</v>
      </c>
      <c r="I2897" s="29">
        <f>Dane[[#This Row],[WartośćWycena]]-Dane[[#This Row],[WartośćNFZ]]</f>
        <v>482.9699999999998</v>
      </c>
      <c r="L2897" s="42"/>
    </row>
    <row r="2898" spans="1:12" x14ac:dyDescent="0.3">
      <c r="A2898" s="27" t="s">
        <v>153</v>
      </c>
      <c r="B2898" s="26" t="s">
        <v>39165</v>
      </c>
      <c r="C2898" s="27" t="s">
        <v>39137</v>
      </c>
      <c r="D2898" s="27" t="s">
        <v>38907</v>
      </c>
      <c r="E2898" s="32">
        <v>1</v>
      </c>
      <c r="F2898" s="29">
        <v>531</v>
      </c>
      <c r="G2898" s="30">
        <v>531</v>
      </c>
      <c r="H2898" s="30">
        <v>621.27</v>
      </c>
      <c r="I2898" s="29">
        <f>Dane[[#This Row],[WartośćWycena]]-Dane[[#This Row],[WartośćNFZ]]</f>
        <v>90.269999999999982</v>
      </c>
      <c r="L2898" s="42"/>
    </row>
    <row r="2899" spans="1:12" x14ac:dyDescent="0.3">
      <c r="A2899" s="27" t="s">
        <v>153</v>
      </c>
      <c r="B2899" s="26" t="s">
        <v>39165</v>
      </c>
      <c r="C2899" s="27" t="s">
        <v>39137</v>
      </c>
      <c r="D2899" s="27" t="s">
        <v>38978</v>
      </c>
      <c r="E2899" s="32">
        <v>1</v>
      </c>
      <c r="F2899" s="29">
        <v>17123</v>
      </c>
      <c r="G2899" s="30">
        <v>17123</v>
      </c>
      <c r="H2899" s="30">
        <v>20033.91</v>
      </c>
      <c r="I2899" s="29">
        <f>Dane[[#This Row],[WartośćWycena]]-Dane[[#This Row],[WartośćNFZ]]</f>
        <v>2910.91</v>
      </c>
      <c r="L2899" s="42"/>
    </row>
    <row r="2900" spans="1:12" x14ac:dyDescent="0.3">
      <c r="A2900" s="27" t="s">
        <v>153</v>
      </c>
      <c r="B2900" s="26" t="s">
        <v>39165</v>
      </c>
      <c r="C2900" s="27" t="s">
        <v>39137</v>
      </c>
      <c r="D2900" s="27" t="s">
        <v>38911</v>
      </c>
      <c r="E2900" s="32">
        <v>6</v>
      </c>
      <c r="F2900" s="29">
        <v>3431</v>
      </c>
      <c r="G2900" s="30">
        <v>20586</v>
      </c>
      <c r="H2900" s="30">
        <v>24085.62</v>
      </c>
      <c r="I2900" s="29">
        <f>Dane[[#This Row],[WartośćWycena]]-Dane[[#This Row],[WartośćNFZ]]</f>
        <v>3499.619999999999</v>
      </c>
      <c r="L2900" s="42"/>
    </row>
    <row r="2901" spans="1:12" x14ac:dyDescent="0.3">
      <c r="A2901" s="27" t="s">
        <v>153</v>
      </c>
      <c r="B2901" s="26" t="s">
        <v>39165</v>
      </c>
      <c r="C2901" s="27" t="s">
        <v>39137</v>
      </c>
      <c r="D2901" s="27" t="s">
        <v>38913</v>
      </c>
      <c r="E2901" s="32">
        <v>11</v>
      </c>
      <c r="F2901" s="29">
        <v>2776</v>
      </c>
      <c r="G2901" s="30">
        <v>30536</v>
      </c>
      <c r="H2901" s="30">
        <v>35727.119999999995</v>
      </c>
      <c r="I2901" s="29">
        <f>Dane[[#This Row],[WartośćWycena]]-Dane[[#This Row],[WartośćNFZ]]</f>
        <v>5191.1199999999953</v>
      </c>
      <c r="L2901" s="42"/>
    </row>
    <row r="2902" spans="1:12" x14ac:dyDescent="0.3">
      <c r="A2902" s="27" t="s">
        <v>153</v>
      </c>
      <c r="B2902" s="26" t="s">
        <v>39165</v>
      </c>
      <c r="C2902" s="27" t="s">
        <v>39137</v>
      </c>
      <c r="D2902" s="27" t="s">
        <v>38921</v>
      </c>
      <c r="E2902" s="32">
        <v>5</v>
      </c>
      <c r="F2902" s="29">
        <v>590</v>
      </c>
      <c r="G2902" s="30">
        <v>2950</v>
      </c>
      <c r="H2902" s="30">
        <v>3451.5</v>
      </c>
      <c r="I2902" s="29">
        <f>Dane[[#This Row],[WartośćWycena]]-Dane[[#This Row],[WartośćNFZ]]</f>
        <v>501.5</v>
      </c>
      <c r="L2902" s="42"/>
    </row>
    <row r="2903" spans="1:12" x14ac:dyDescent="0.3">
      <c r="A2903" s="27" t="s">
        <v>153</v>
      </c>
      <c r="B2903" s="26" t="s">
        <v>39165</v>
      </c>
      <c r="C2903" s="27" t="s">
        <v>39137</v>
      </c>
      <c r="D2903" s="27" t="s">
        <v>39012</v>
      </c>
      <c r="E2903" s="32">
        <v>4</v>
      </c>
      <c r="F2903" s="29">
        <v>9447</v>
      </c>
      <c r="G2903" s="30">
        <v>37788</v>
      </c>
      <c r="H2903" s="30">
        <v>44211.96</v>
      </c>
      <c r="I2903" s="29">
        <f>Dane[[#This Row],[WartośćWycena]]-Dane[[#This Row],[WartośćNFZ]]</f>
        <v>6423.9599999999991</v>
      </c>
      <c r="L2903" s="42"/>
    </row>
    <row r="2904" spans="1:12" x14ac:dyDescent="0.3">
      <c r="A2904" s="27" t="s">
        <v>153</v>
      </c>
      <c r="B2904" s="26" t="s">
        <v>39165</v>
      </c>
      <c r="C2904" s="27" t="s">
        <v>39137</v>
      </c>
      <c r="D2904" s="27" t="s">
        <v>38984</v>
      </c>
      <c r="E2904" s="32">
        <v>4</v>
      </c>
      <c r="F2904" s="29">
        <v>4901</v>
      </c>
      <c r="G2904" s="30">
        <v>19604</v>
      </c>
      <c r="H2904" s="30">
        <v>22936.68</v>
      </c>
      <c r="I2904" s="29">
        <f>Dane[[#This Row],[WartośćWycena]]-Dane[[#This Row],[WartośćNFZ]]</f>
        <v>3332.6800000000003</v>
      </c>
      <c r="L2904" s="42"/>
    </row>
    <row r="2905" spans="1:12" x14ac:dyDescent="0.3">
      <c r="A2905" s="27" t="s">
        <v>153</v>
      </c>
      <c r="B2905" s="26" t="s">
        <v>39165</v>
      </c>
      <c r="C2905" s="27" t="s">
        <v>39137</v>
      </c>
      <c r="D2905" s="27" t="s">
        <v>38935</v>
      </c>
      <c r="E2905" s="32">
        <v>1</v>
      </c>
      <c r="F2905" s="29">
        <v>11692</v>
      </c>
      <c r="G2905" s="30">
        <v>11692</v>
      </c>
      <c r="H2905" s="30">
        <v>13679.64</v>
      </c>
      <c r="I2905" s="29">
        <f>Dane[[#This Row],[WartośćWycena]]-Dane[[#This Row],[WartośćNFZ]]</f>
        <v>1987.6399999999994</v>
      </c>
      <c r="L2905" s="42"/>
    </row>
    <row r="2906" spans="1:12" x14ac:dyDescent="0.3">
      <c r="A2906" s="27" t="s">
        <v>153</v>
      </c>
      <c r="B2906" s="26" t="s">
        <v>39165</v>
      </c>
      <c r="C2906" s="27" t="s">
        <v>39137</v>
      </c>
      <c r="D2906" s="27" t="s">
        <v>38862</v>
      </c>
      <c r="E2906" s="32">
        <v>2</v>
      </c>
      <c r="F2906" s="29">
        <v>2325</v>
      </c>
      <c r="G2906" s="30">
        <v>4650</v>
      </c>
      <c r="H2906" s="30">
        <v>5440.5</v>
      </c>
      <c r="I2906" s="29">
        <f>Dane[[#This Row],[WartośćWycena]]-Dane[[#This Row],[WartośćNFZ]]</f>
        <v>790.5</v>
      </c>
      <c r="L2906" s="42"/>
    </row>
    <row r="2907" spans="1:12" x14ac:dyDescent="0.3">
      <c r="A2907" s="27" t="s">
        <v>153</v>
      </c>
      <c r="B2907" s="26" t="s">
        <v>39165</v>
      </c>
      <c r="C2907" s="27" t="s">
        <v>39137</v>
      </c>
      <c r="D2907" s="27" t="s">
        <v>38860</v>
      </c>
      <c r="E2907" s="32">
        <v>1</v>
      </c>
      <c r="F2907" s="29">
        <v>1667</v>
      </c>
      <c r="G2907" s="30">
        <v>1667</v>
      </c>
      <c r="H2907" s="30">
        <v>1950.3899999999999</v>
      </c>
      <c r="I2907" s="29">
        <f>Dane[[#This Row],[WartośćWycena]]-Dane[[#This Row],[WartośćNFZ]]</f>
        <v>283.38999999999987</v>
      </c>
      <c r="L2907" s="42"/>
    </row>
    <row r="2908" spans="1:12" x14ac:dyDescent="0.3">
      <c r="A2908" s="27" t="s">
        <v>153</v>
      </c>
      <c r="B2908" s="26" t="s">
        <v>39165</v>
      </c>
      <c r="C2908" s="27" t="s">
        <v>39137</v>
      </c>
      <c r="D2908" s="27" t="s">
        <v>38945</v>
      </c>
      <c r="E2908" s="32">
        <v>14</v>
      </c>
      <c r="F2908" s="29">
        <v>6613</v>
      </c>
      <c r="G2908" s="30">
        <v>92582</v>
      </c>
      <c r="H2908" s="30">
        <v>108320.93999999999</v>
      </c>
      <c r="I2908" s="29">
        <f>Dane[[#This Row],[WartośćWycena]]-Dane[[#This Row],[WartośćNFZ]]</f>
        <v>15738.939999999988</v>
      </c>
      <c r="L2908" s="42"/>
    </row>
    <row r="2909" spans="1:12" x14ac:dyDescent="0.3">
      <c r="A2909" s="27" t="s">
        <v>153</v>
      </c>
      <c r="B2909" s="26" t="s">
        <v>39165</v>
      </c>
      <c r="C2909" s="27" t="s">
        <v>39137</v>
      </c>
      <c r="D2909" s="27" t="s">
        <v>38947</v>
      </c>
      <c r="E2909" s="32">
        <v>4</v>
      </c>
      <c r="F2909" s="29">
        <v>1417</v>
      </c>
      <c r="G2909" s="30">
        <v>5668</v>
      </c>
      <c r="H2909" s="30">
        <v>6631.5599999999995</v>
      </c>
      <c r="I2909" s="29">
        <f>Dane[[#This Row],[WartośćWycena]]-Dane[[#This Row],[WartośćNFZ]]</f>
        <v>963.55999999999949</v>
      </c>
      <c r="L2909" s="42"/>
    </row>
    <row r="2910" spans="1:12" x14ac:dyDescent="0.3">
      <c r="A2910" s="27" t="s">
        <v>153</v>
      </c>
      <c r="B2910" s="26" t="s">
        <v>39165</v>
      </c>
      <c r="C2910" s="27" t="s">
        <v>39137</v>
      </c>
      <c r="D2910" s="27" t="s">
        <v>38953</v>
      </c>
      <c r="E2910" s="32">
        <v>3</v>
      </c>
      <c r="F2910" s="29">
        <v>6931</v>
      </c>
      <c r="G2910" s="30">
        <v>20793</v>
      </c>
      <c r="H2910" s="30">
        <v>24327.809999999998</v>
      </c>
      <c r="I2910" s="29">
        <f>Dane[[#This Row],[WartośćWycena]]-Dane[[#This Row],[WartośćNFZ]]</f>
        <v>3534.8099999999977</v>
      </c>
      <c r="L2910" s="42"/>
    </row>
    <row r="2911" spans="1:12" x14ac:dyDescent="0.3">
      <c r="A2911" s="27" t="s">
        <v>153</v>
      </c>
      <c r="B2911" s="26" t="s">
        <v>39165</v>
      </c>
      <c r="C2911" s="27" t="s">
        <v>39137</v>
      </c>
      <c r="D2911" s="27" t="s">
        <v>38955</v>
      </c>
      <c r="E2911" s="32">
        <v>6</v>
      </c>
      <c r="F2911" s="29">
        <v>3838</v>
      </c>
      <c r="G2911" s="30">
        <v>23028</v>
      </c>
      <c r="H2911" s="30">
        <v>26942.760000000002</v>
      </c>
      <c r="I2911" s="29">
        <f>Dane[[#This Row],[WartośćWycena]]-Dane[[#This Row],[WartośćNFZ]]</f>
        <v>3914.760000000002</v>
      </c>
      <c r="L2911" s="42"/>
    </row>
    <row r="2912" spans="1:12" x14ac:dyDescent="0.3">
      <c r="A2912" s="27" t="s">
        <v>153</v>
      </c>
      <c r="B2912" s="26" t="s">
        <v>39165</v>
      </c>
      <c r="C2912" s="27" t="s">
        <v>39137</v>
      </c>
      <c r="D2912" s="27" t="s">
        <v>38957</v>
      </c>
      <c r="E2912" s="32">
        <v>2</v>
      </c>
      <c r="F2912" s="29">
        <v>2067</v>
      </c>
      <c r="G2912" s="30">
        <v>4134</v>
      </c>
      <c r="H2912" s="30">
        <v>4836.78</v>
      </c>
      <c r="I2912" s="29">
        <f>Dane[[#This Row],[WartośćWycena]]-Dane[[#This Row],[WartośćNFZ]]</f>
        <v>702.77999999999975</v>
      </c>
      <c r="L2912" s="42"/>
    </row>
    <row r="2913" spans="1:12" x14ac:dyDescent="0.3">
      <c r="A2913" s="27" t="s">
        <v>153</v>
      </c>
      <c r="B2913" s="26" t="s">
        <v>39165</v>
      </c>
      <c r="C2913" s="27" t="s">
        <v>39137</v>
      </c>
      <c r="D2913" s="27" t="s">
        <v>38861</v>
      </c>
      <c r="E2913" s="32">
        <v>1</v>
      </c>
      <c r="F2913" s="29">
        <v>3838</v>
      </c>
      <c r="G2913" s="30">
        <v>3838</v>
      </c>
      <c r="H2913" s="30">
        <v>4490.46</v>
      </c>
      <c r="I2913" s="29">
        <f>Dane[[#This Row],[WartośćWycena]]-Dane[[#This Row],[WartośćNFZ]]</f>
        <v>652.46</v>
      </c>
      <c r="L2913" s="42"/>
    </row>
    <row r="2914" spans="1:12" x14ac:dyDescent="0.3">
      <c r="A2914" s="27" t="s">
        <v>153</v>
      </c>
      <c r="B2914" s="26" t="s">
        <v>39165</v>
      </c>
      <c r="C2914" s="27" t="s">
        <v>39137</v>
      </c>
      <c r="D2914" s="27" t="s">
        <v>38988</v>
      </c>
      <c r="E2914" s="32">
        <v>3</v>
      </c>
      <c r="F2914" s="29">
        <v>18540</v>
      </c>
      <c r="G2914" s="30">
        <v>55620</v>
      </c>
      <c r="H2914" s="30">
        <v>65075.399999999994</v>
      </c>
      <c r="I2914" s="29">
        <f>Dane[[#This Row],[WartośćWycena]]-Dane[[#This Row],[WartośćNFZ]]</f>
        <v>9455.3999999999942</v>
      </c>
      <c r="L2914" s="42"/>
    </row>
    <row r="2915" spans="1:12" x14ac:dyDescent="0.3">
      <c r="A2915" s="27" t="s">
        <v>153</v>
      </c>
      <c r="B2915" s="26" t="s">
        <v>39165</v>
      </c>
      <c r="C2915" s="27" t="s">
        <v>39137</v>
      </c>
      <c r="D2915" s="27" t="s">
        <v>38962</v>
      </c>
      <c r="E2915" s="32">
        <v>7</v>
      </c>
      <c r="F2915" s="29">
        <v>4311</v>
      </c>
      <c r="G2915" s="30">
        <v>30177</v>
      </c>
      <c r="H2915" s="30">
        <v>35307.089999999997</v>
      </c>
      <c r="I2915" s="29">
        <f>Dane[[#This Row],[WartośćWycena]]-Dane[[#This Row],[WartośćNFZ]]</f>
        <v>5130.0899999999965</v>
      </c>
      <c r="L2915" s="42"/>
    </row>
    <row r="2916" spans="1:12" x14ac:dyDescent="0.3">
      <c r="A2916" s="27" t="s">
        <v>153</v>
      </c>
      <c r="B2916" s="26" t="s">
        <v>39165</v>
      </c>
      <c r="C2916" s="27" t="s">
        <v>39137</v>
      </c>
      <c r="D2916" s="27" t="s">
        <v>38964</v>
      </c>
      <c r="E2916" s="32">
        <v>1</v>
      </c>
      <c r="F2916" s="29">
        <v>7676</v>
      </c>
      <c r="G2916" s="30">
        <v>7676</v>
      </c>
      <c r="H2916" s="30">
        <v>8980.92</v>
      </c>
      <c r="I2916" s="29">
        <f>Dane[[#This Row],[WartośćWycena]]-Dane[[#This Row],[WartośćNFZ]]</f>
        <v>1304.92</v>
      </c>
      <c r="L2916" s="42"/>
    </row>
    <row r="2917" spans="1:12" x14ac:dyDescent="0.3">
      <c r="A2917" s="27" t="s">
        <v>153</v>
      </c>
      <c r="B2917" s="26" t="s">
        <v>39165</v>
      </c>
      <c r="C2917" s="27" t="s">
        <v>39137</v>
      </c>
      <c r="D2917" s="27" t="s">
        <v>38968</v>
      </c>
      <c r="E2917" s="32">
        <v>4</v>
      </c>
      <c r="F2917" s="29">
        <v>3896</v>
      </c>
      <c r="G2917" s="30">
        <v>15584</v>
      </c>
      <c r="H2917" s="30">
        <v>18233.28</v>
      </c>
      <c r="I2917" s="29">
        <f>Dane[[#This Row],[WartośćWycena]]-Dane[[#This Row],[WartośćNFZ]]</f>
        <v>2649.2799999999988</v>
      </c>
      <c r="L2917" s="42"/>
    </row>
    <row r="2918" spans="1:12" x14ac:dyDescent="0.3">
      <c r="A2918" s="27" t="s">
        <v>153</v>
      </c>
      <c r="B2918" s="26" t="s">
        <v>39165</v>
      </c>
      <c r="C2918" s="27" t="s">
        <v>39137</v>
      </c>
      <c r="D2918" s="27" t="s">
        <v>38970</v>
      </c>
      <c r="E2918" s="32">
        <v>6</v>
      </c>
      <c r="F2918" s="29">
        <v>2362</v>
      </c>
      <c r="G2918" s="30">
        <v>14172</v>
      </c>
      <c r="H2918" s="30">
        <v>16581.239999999998</v>
      </c>
      <c r="I2918" s="29">
        <f>Dane[[#This Row],[WartośćWycena]]-Dane[[#This Row],[WartośćNFZ]]</f>
        <v>2409.239999999998</v>
      </c>
      <c r="L2918" s="42"/>
    </row>
    <row r="2919" spans="1:12" x14ac:dyDescent="0.3">
      <c r="A2919" s="27" t="s">
        <v>153</v>
      </c>
      <c r="B2919" s="26" t="s">
        <v>39165</v>
      </c>
      <c r="C2919" s="27" t="s">
        <v>39137</v>
      </c>
      <c r="D2919" s="27" t="s">
        <v>38972</v>
      </c>
      <c r="E2919" s="32">
        <v>4</v>
      </c>
      <c r="F2919" s="29">
        <v>709</v>
      </c>
      <c r="G2919" s="30">
        <v>2836</v>
      </c>
      <c r="H2919" s="30">
        <v>3318.12</v>
      </c>
      <c r="I2919" s="29">
        <f>Dane[[#This Row],[WartośćWycena]]-Dane[[#This Row],[WartośćNFZ]]</f>
        <v>482.11999999999989</v>
      </c>
      <c r="L2919" s="42"/>
    </row>
    <row r="2920" spans="1:12" x14ac:dyDescent="0.3">
      <c r="A2920" s="27" t="s">
        <v>153</v>
      </c>
      <c r="B2920" s="26" t="s">
        <v>39165</v>
      </c>
      <c r="C2920" s="27" t="s">
        <v>39137</v>
      </c>
      <c r="D2920" s="27" t="s">
        <v>39004</v>
      </c>
      <c r="E2920" s="32">
        <v>2</v>
      </c>
      <c r="F2920" s="29">
        <v>7734</v>
      </c>
      <c r="G2920" s="30">
        <v>15468</v>
      </c>
      <c r="H2920" s="30">
        <v>18097.559999999998</v>
      </c>
      <c r="I2920" s="29">
        <f>Dane[[#This Row],[WartośćWycena]]-Dane[[#This Row],[WartośćNFZ]]</f>
        <v>2629.5599999999977</v>
      </c>
      <c r="L2920" s="42"/>
    </row>
    <row r="2921" spans="1:12" x14ac:dyDescent="0.3">
      <c r="A2921" s="27" t="s">
        <v>153</v>
      </c>
      <c r="B2921" s="26" t="s">
        <v>39165</v>
      </c>
      <c r="C2921" s="27" t="s">
        <v>39137</v>
      </c>
      <c r="D2921" s="27" t="s">
        <v>39006</v>
      </c>
      <c r="E2921" s="32">
        <v>3</v>
      </c>
      <c r="F2921" s="29">
        <v>7027</v>
      </c>
      <c r="G2921" s="30">
        <v>21081</v>
      </c>
      <c r="H2921" s="30">
        <v>24664.77</v>
      </c>
      <c r="I2921" s="29">
        <f>Dane[[#This Row],[WartośćWycena]]-Dane[[#This Row],[WartośćNFZ]]</f>
        <v>3583.7700000000004</v>
      </c>
      <c r="L2921" s="42"/>
    </row>
    <row r="2922" spans="1:12" x14ac:dyDescent="0.3">
      <c r="A2922" s="27" t="s">
        <v>168</v>
      </c>
      <c r="B2922" s="26" t="s">
        <v>39165</v>
      </c>
      <c r="C2922" s="27" t="s">
        <v>39137</v>
      </c>
      <c r="D2922" s="27" t="s">
        <v>39049</v>
      </c>
      <c r="E2922" s="32">
        <v>23</v>
      </c>
      <c r="F2922" s="29">
        <v>5551</v>
      </c>
      <c r="G2922" s="30">
        <v>127673</v>
      </c>
      <c r="H2922" s="30">
        <v>149377.40999999997</v>
      </c>
      <c r="I2922" s="29">
        <f>Dane[[#This Row],[WartośćWycena]]-Dane[[#This Row],[WartośćNFZ]]</f>
        <v>21704.409999999974</v>
      </c>
      <c r="L2922" s="42"/>
    </row>
    <row r="2923" spans="1:12" x14ac:dyDescent="0.3">
      <c r="A2923" s="27" t="s">
        <v>168</v>
      </c>
      <c r="B2923" s="26" t="s">
        <v>39165</v>
      </c>
      <c r="C2923" s="27" t="s">
        <v>39137</v>
      </c>
      <c r="D2923" s="27" t="s">
        <v>38870</v>
      </c>
      <c r="E2923" s="32">
        <v>2</v>
      </c>
      <c r="F2923" s="29">
        <v>769</v>
      </c>
      <c r="G2923" s="30">
        <v>1538</v>
      </c>
      <c r="H2923" s="30">
        <v>1799.4599999999998</v>
      </c>
      <c r="I2923" s="29">
        <f>Dane[[#This Row],[WartośćWycena]]-Dane[[#This Row],[WartośćNFZ]]</f>
        <v>261.45999999999981</v>
      </c>
      <c r="L2923" s="42"/>
    </row>
    <row r="2924" spans="1:12" x14ac:dyDescent="0.3">
      <c r="A2924" s="27" t="s">
        <v>168</v>
      </c>
      <c r="B2924" s="26" t="s">
        <v>39165</v>
      </c>
      <c r="C2924" s="27" t="s">
        <v>39137</v>
      </c>
      <c r="D2924" s="27" t="s">
        <v>38857</v>
      </c>
      <c r="E2924" s="32">
        <v>5</v>
      </c>
      <c r="F2924" s="29">
        <v>12990</v>
      </c>
      <c r="G2924" s="30">
        <v>64950</v>
      </c>
      <c r="H2924" s="30">
        <v>75991.5</v>
      </c>
      <c r="I2924" s="29">
        <f>Dane[[#This Row],[WartośćWycena]]-Dane[[#This Row],[WartośćNFZ]]</f>
        <v>11041.5</v>
      </c>
      <c r="L2924" s="42"/>
    </row>
    <row r="2925" spans="1:12" x14ac:dyDescent="0.3">
      <c r="A2925" s="27" t="s">
        <v>168</v>
      </c>
      <c r="B2925" s="26" t="s">
        <v>39165</v>
      </c>
      <c r="C2925" s="27" t="s">
        <v>39137</v>
      </c>
      <c r="D2925" s="27" t="s">
        <v>38877</v>
      </c>
      <c r="E2925" s="32">
        <v>1</v>
      </c>
      <c r="F2925" s="29">
        <v>3732</v>
      </c>
      <c r="G2925" s="30">
        <v>3732</v>
      </c>
      <c r="H2925" s="30">
        <v>4366.4399999999996</v>
      </c>
      <c r="I2925" s="29">
        <f>Dane[[#This Row],[WartośćWycena]]-Dane[[#This Row],[WartośćNFZ]]</f>
        <v>634.4399999999996</v>
      </c>
      <c r="L2925" s="42"/>
    </row>
    <row r="2926" spans="1:12" x14ac:dyDescent="0.3">
      <c r="A2926" s="27" t="s">
        <v>168</v>
      </c>
      <c r="B2926" s="26" t="s">
        <v>39165</v>
      </c>
      <c r="C2926" s="27" t="s">
        <v>39137</v>
      </c>
      <c r="D2926" s="27" t="s">
        <v>38881</v>
      </c>
      <c r="E2926" s="32">
        <v>3</v>
      </c>
      <c r="F2926" s="29">
        <v>1890</v>
      </c>
      <c r="G2926" s="30">
        <v>5670</v>
      </c>
      <c r="H2926" s="30">
        <v>6633.9</v>
      </c>
      <c r="I2926" s="29">
        <f>Dane[[#This Row],[WartośćWycena]]-Dane[[#This Row],[WartośćNFZ]]</f>
        <v>963.89999999999964</v>
      </c>
      <c r="L2926" s="42"/>
    </row>
    <row r="2927" spans="1:12" x14ac:dyDescent="0.3">
      <c r="A2927" s="27" t="s">
        <v>168</v>
      </c>
      <c r="B2927" s="26" t="s">
        <v>39165</v>
      </c>
      <c r="C2927" s="27" t="s">
        <v>39137</v>
      </c>
      <c r="D2927" s="27" t="s">
        <v>38998</v>
      </c>
      <c r="E2927" s="32">
        <v>10</v>
      </c>
      <c r="F2927" s="29">
        <v>3070</v>
      </c>
      <c r="G2927" s="30">
        <v>30700</v>
      </c>
      <c r="H2927" s="30">
        <v>35919</v>
      </c>
      <c r="I2927" s="29">
        <f>Dane[[#This Row],[WartośćWycena]]-Dane[[#This Row],[WartośćNFZ]]</f>
        <v>5219</v>
      </c>
      <c r="L2927" s="42"/>
    </row>
    <row r="2928" spans="1:12" x14ac:dyDescent="0.3">
      <c r="A2928" s="27" t="s">
        <v>168</v>
      </c>
      <c r="B2928" s="26" t="s">
        <v>39165</v>
      </c>
      <c r="C2928" s="27" t="s">
        <v>39137</v>
      </c>
      <c r="D2928" s="27" t="s">
        <v>38885</v>
      </c>
      <c r="E2928" s="32">
        <v>79</v>
      </c>
      <c r="F2928" s="29">
        <v>5915</v>
      </c>
      <c r="G2928" s="30">
        <v>467285</v>
      </c>
      <c r="H2928" s="30">
        <v>546723.44999999995</v>
      </c>
      <c r="I2928" s="29">
        <f>Dane[[#This Row],[WartośćWycena]]-Dane[[#This Row],[WartośćNFZ]]</f>
        <v>79438.449999999953</v>
      </c>
      <c r="L2928" s="42"/>
    </row>
    <row r="2929" spans="1:12" x14ac:dyDescent="0.3">
      <c r="A2929" s="27" t="s">
        <v>168</v>
      </c>
      <c r="B2929" s="26" t="s">
        <v>39165</v>
      </c>
      <c r="C2929" s="27" t="s">
        <v>39137</v>
      </c>
      <c r="D2929" s="27" t="s">
        <v>38887</v>
      </c>
      <c r="E2929" s="32">
        <v>1</v>
      </c>
      <c r="F2929" s="29">
        <v>2243</v>
      </c>
      <c r="G2929" s="30">
        <v>2243</v>
      </c>
      <c r="H2929" s="30">
        <v>2624.31</v>
      </c>
      <c r="I2929" s="29">
        <f>Dane[[#This Row],[WartośćWycena]]-Dane[[#This Row],[WartośćNFZ]]</f>
        <v>381.30999999999995</v>
      </c>
      <c r="L2929" s="42"/>
    </row>
    <row r="2930" spans="1:12" x14ac:dyDescent="0.3">
      <c r="A2930" s="27" t="s">
        <v>168</v>
      </c>
      <c r="B2930" s="26" t="s">
        <v>39165</v>
      </c>
      <c r="C2930" s="27" t="s">
        <v>39137</v>
      </c>
      <c r="D2930" s="27" t="s">
        <v>38889</v>
      </c>
      <c r="E2930" s="32">
        <v>4</v>
      </c>
      <c r="F2930" s="29">
        <v>11514</v>
      </c>
      <c r="G2930" s="30">
        <v>46056</v>
      </c>
      <c r="H2930" s="30">
        <v>53885.52</v>
      </c>
      <c r="I2930" s="29">
        <f>Dane[[#This Row],[WartośćWycena]]-Dane[[#This Row],[WartośćNFZ]]</f>
        <v>7829.5199999999968</v>
      </c>
      <c r="L2930" s="42"/>
    </row>
    <row r="2931" spans="1:12" x14ac:dyDescent="0.3">
      <c r="A2931" s="27" t="s">
        <v>168</v>
      </c>
      <c r="B2931" s="26" t="s">
        <v>39165</v>
      </c>
      <c r="C2931" s="27" t="s">
        <v>39137</v>
      </c>
      <c r="D2931" s="27" t="s">
        <v>38891</v>
      </c>
      <c r="E2931" s="32">
        <v>43</v>
      </c>
      <c r="F2931" s="29">
        <v>8090</v>
      </c>
      <c r="G2931" s="30">
        <v>347870</v>
      </c>
      <c r="H2931" s="30">
        <v>407007.89999999997</v>
      </c>
      <c r="I2931" s="29">
        <f>Dane[[#This Row],[WartośćWycena]]-Dane[[#This Row],[WartośćNFZ]]</f>
        <v>59137.899999999965</v>
      </c>
      <c r="L2931" s="42"/>
    </row>
    <row r="2932" spans="1:12" x14ac:dyDescent="0.3">
      <c r="A2932" s="27" t="s">
        <v>168</v>
      </c>
      <c r="B2932" s="26" t="s">
        <v>39165</v>
      </c>
      <c r="C2932" s="27" t="s">
        <v>39137</v>
      </c>
      <c r="D2932" s="27" t="s">
        <v>38893</v>
      </c>
      <c r="E2932" s="32">
        <v>16</v>
      </c>
      <c r="F2932" s="29">
        <v>15056</v>
      </c>
      <c r="G2932" s="30">
        <v>240896</v>
      </c>
      <c r="H2932" s="30">
        <v>281848.32000000001</v>
      </c>
      <c r="I2932" s="29">
        <f>Dane[[#This Row],[WartośćWycena]]-Dane[[#This Row],[WartośćNFZ]]</f>
        <v>40952.320000000007</v>
      </c>
      <c r="L2932" s="42"/>
    </row>
    <row r="2933" spans="1:12" x14ac:dyDescent="0.3">
      <c r="A2933" s="27" t="s">
        <v>168</v>
      </c>
      <c r="B2933" s="26" t="s">
        <v>39165</v>
      </c>
      <c r="C2933" s="27" t="s">
        <v>39137</v>
      </c>
      <c r="D2933" s="27" t="s">
        <v>38858</v>
      </c>
      <c r="E2933" s="32">
        <v>7</v>
      </c>
      <c r="F2933" s="29">
        <v>6554</v>
      </c>
      <c r="G2933" s="30">
        <v>45878</v>
      </c>
      <c r="H2933" s="30">
        <v>53677.259999999995</v>
      </c>
      <c r="I2933" s="29">
        <f>Dane[[#This Row],[WartośćWycena]]-Dane[[#This Row],[WartośćNFZ]]</f>
        <v>7799.2599999999948</v>
      </c>
      <c r="L2933" s="42"/>
    </row>
    <row r="2934" spans="1:12" x14ac:dyDescent="0.3">
      <c r="A2934" s="27" t="s">
        <v>168</v>
      </c>
      <c r="B2934" s="26" t="s">
        <v>39165</v>
      </c>
      <c r="C2934" s="27" t="s">
        <v>39137</v>
      </c>
      <c r="D2934" s="27" t="s">
        <v>38896</v>
      </c>
      <c r="E2934" s="32">
        <v>1</v>
      </c>
      <c r="F2934" s="29">
        <v>1299</v>
      </c>
      <c r="G2934" s="30">
        <v>1299</v>
      </c>
      <c r="H2934" s="30">
        <v>1519.83</v>
      </c>
      <c r="I2934" s="29">
        <f>Dane[[#This Row],[WartośćWycena]]-Dane[[#This Row],[WartośćNFZ]]</f>
        <v>220.82999999999993</v>
      </c>
      <c r="L2934" s="42"/>
    </row>
    <row r="2935" spans="1:12" x14ac:dyDescent="0.3">
      <c r="A2935" s="27" t="s">
        <v>168</v>
      </c>
      <c r="B2935" s="26" t="s">
        <v>39165</v>
      </c>
      <c r="C2935" s="27" t="s">
        <v>39137</v>
      </c>
      <c r="D2935" s="27" t="s">
        <v>38856</v>
      </c>
      <c r="E2935" s="32">
        <v>29</v>
      </c>
      <c r="F2935" s="29">
        <v>7085</v>
      </c>
      <c r="G2935" s="30">
        <v>205465</v>
      </c>
      <c r="H2935" s="30">
        <v>240394.04999999996</v>
      </c>
      <c r="I2935" s="29">
        <f>Dane[[#This Row],[WartośćWycena]]-Dane[[#This Row],[WartośćNFZ]]</f>
        <v>34929.049999999959</v>
      </c>
      <c r="L2935" s="42"/>
    </row>
    <row r="2936" spans="1:12" x14ac:dyDescent="0.3">
      <c r="A2936" s="27" t="s">
        <v>168</v>
      </c>
      <c r="B2936" s="26" t="s">
        <v>39165</v>
      </c>
      <c r="C2936" s="27" t="s">
        <v>39137</v>
      </c>
      <c r="D2936" s="27" t="s">
        <v>38899</v>
      </c>
      <c r="E2936" s="32">
        <v>13</v>
      </c>
      <c r="F2936" s="29">
        <v>1771</v>
      </c>
      <c r="G2936" s="30">
        <v>23023</v>
      </c>
      <c r="H2936" s="30">
        <v>26936.909999999996</v>
      </c>
      <c r="I2936" s="29">
        <f>Dane[[#This Row],[WartośćWycena]]-Dane[[#This Row],[WartośćNFZ]]</f>
        <v>3913.9099999999962</v>
      </c>
      <c r="L2936" s="42"/>
    </row>
    <row r="2937" spans="1:12" x14ac:dyDescent="0.3">
      <c r="A2937" s="27" t="s">
        <v>168</v>
      </c>
      <c r="B2937" s="26" t="s">
        <v>39165</v>
      </c>
      <c r="C2937" s="27" t="s">
        <v>39137</v>
      </c>
      <c r="D2937" s="27" t="s">
        <v>39106</v>
      </c>
      <c r="E2937" s="32">
        <v>2</v>
      </c>
      <c r="F2937" s="29">
        <v>9033</v>
      </c>
      <c r="G2937" s="30">
        <v>18066</v>
      </c>
      <c r="H2937" s="30">
        <v>21137.219999999998</v>
      </c>
      <c r="I2937" s="29">
        <f>Dane[[#This Row],[WartośćWycena]]-Dane[[#This Row],[WartośćNFZ]]</f>
        <v>3071.2199999999975</v>
      </c>
      <c r="L2937" s="42"/>
    </row>
    <row r="2938" spans="1:12" x14ac:dyDescent="0.3">
      <c r="A2938" s="27" t="s">
        <v>168</v>
      </c>
      <c r="B2938" s="26" t="s">
        <v>39165</v>
      </c>
      <c r="C2938" s="27" t="s">
        <v>39137</v>
      </c>
      <c r="D2938" s="27" t="s">
        <v>38901</v>
      </c>
      <c r="E2938" s="32">
        <v>8</v>
      </c>
      <c r="F2938" s="29">
        <v>2841</v>
      </c>
      <c r="G2938" s="30">
        <v>22728</v>
      </c>
      <c r="H2938" s="30">
        <v>26591.759999999998</v>
      </c>
      <c r="I2938" s="29">
        <f>Dane[[#This Row],[WartośćWycena]]-Dane[[#This Row],[WartośćNFZ]]</f>
        <v>3863.7599999999984</v>
      </c>
      <c r="L2938" s="42"/>
    </row>
    <row r="2939" spans="1:12" x14ac:dyDescent="0.3">
      <c r="A2939" s="27" t="s">
        <v>168</v>
      </c>
      <c r="B2939" s="26" t="s">
        <v>39165</v>
      </c>
      <c r="C2939" s="27" t="s">
        <v>39137</v>
      </c>
      <c r="D2939" s="27" t="s">
        <v>38903</v>
      </c>
      <c r="E2939" s="32">
        <v>7</v>
      </c>
      <c r="F2939" s="29">
        <v>2061</v>
      </c>
      <c r="G2939" s="30">
        <v>14427</v>
      </c>
      <c r="H2939" s="30">
        <v>16879.59</v>
      </c>
      <c r="I2939" s="29">
        <f>Dane[[#This Row],[WartośćWycena]]-Dane[[#This Row],[WartośćNFZ]]</f>
        <v>2452.59</v>
      </c>
      <c r="L2939" s="42"/>
    </row>
    <row r="2940" spans="1:12" x14ac:dyDescent="0.3">
      <c r="A2940" s="27" t="s">
        <v>168</v>
      </c>
      <c r="B2940" s="26" t="s">
        <v>39165</v>
      </c>
      <c r="C2940" s="27" t="s">
        <v>39137</v>
      </c>
      <c r="D2940" s="27" t="s">
        <v>39010</v>
      </c>
      <c r="E2940" s="32">
        <v>2</v>
      </c>
      <c r="F2940" s="29">
        <v>2618</v>
      </c>
      <c r="G2940" s="30">
        <v>5236</v>
      </c>
      <c r="H2940" s="30">
        <v>6126.12</v>
      </c>
      <c r="I2940" s="29">
        <f>Dane[[#This Row],[WartośćWycena]]-Dane[[#This Row],[WartośćNFZ]]</f>
        <v>890.11999999999989</v>
      </c>
      <c r="L2940" s="42"/>
    </row>
    <row r="2941" spans="1:12" x14ac:dyDescent="0.3">
      <c r="A2941" s="27" t="s">
        <v>168</v>
      </c>
      <c r="B2941" s="26" t="s">
        <v>39165</v>
      </c>
      <c r="C2941" s="27" t="s">
        <v>39137</v>
      </c>
      <c r="D2941" s="27" t="s">
        <v>38905</v>
      </c>
      <c r="E2941" s="32">
        <v>4</v>
      </c>
      <c r="F2941" s="29">
        <v>1393</v>
      </c>
      <c r="G2941" s="30">
        <v>5572</v>
      </c>
      <c r="H2941" s="30">
        <v>6519.24</v>
      </c>
      <c r="I2941" s="29">
        <f>Dane[[#This Row],[WartośćWycena]]-Dane[[#This Row],[WartośćNFZ]]</f>
        <v>947.23999999999978</v>
      </c>
      <c r="L2941" s="42"/>
    </row>
    <row r="2942" spans="1:12" x14ac:dyDescent="0.3">
      <c r="A2942" s="27" t="s">
        <v>168</v>
      </c>
      <c r="B2942" s="26" t="s">
        <v>39165</v>
      </c>
      <c r="C2942" s="27" t="s">
        <v>39137</v>
      </c>
      <c r="D2942" s="27" t="s">
        <v>38907</v>
      </c>
      <c r="E2942" s="32">
        <v>3</v>
      </c>
      <c r="F2942" s="29">
        <v>531</v>
      </c>
      <c r="G2942" s="30">
        <v>1593</v>
      </c>
      <c r="H2942" s="30">
        <v>1863.81</v>
      </c>
      <c r="I2942" s="29">
        <f>Dane[[#This Row],[WartośćWycena]]-Dane[[#This Row],[WartośćNFZ]]</f>
        <v>270.80999999999995</v>
      </c>
      <c r="L2942" s="42"/>
    </row>
    <row r="2943" spans="1:12" x14ac:dyDescent="0.3">
      <c r="A2943" s="27" t="s">
        <v>168</v>
      </c>
      <c r="B2943" s="26" t="s">
        <v>39165</v>
      </c>
      <c r="C2943" s="27" t="s">
        <v>39137</v>
      </c>
      <c r="D2943" s="27" t="s">
        <v>38978</v>
      </c>
      <c r="E2943" s="32">
        <v>1</v>
      </c>
      <c r="F2943" s="29">
        <v>17123</v>
      </c>
      <c r="G2943" s="30">
        <v>17123</v>
      </c>
      <c r="H2943" s="30">
        <v>20033.91</v>
      </c>
      <c r="I2943" s="29">
        <f>Dane[[#This Row],[WartośćWycena]]-Dane[[#This Row],[WartośćNFZ]]</f>
        <v>2910.91</v>
      </c>
      <c r="L2943" s="42"/>
    </row>
    <row r="2944" spans="1:12" x14ac:dyDescent="0.3">
      <c r="A2944" s="27" t="s">
        <v>168</v>
      </c>
      <c r="B2944" s="26" t="s">
        <v>39165</v>
      </c>
      <c r="C2944" s="27" t="s">
        <v>39137</v>
      </c>
      <c r="D2944" s="27" t="s">
        <v>38909</v>
      </c>
      <c r="E2944" s="32">
        <v>3</v>
      </c>
      <c r="F2944" s="29">
        <v>13935</v>
      </c>
      <c r="G2944" s="30">
        <v>41805</v>
      </c>
      <c r="H2944" s="30">
        <v>48911.85</v>
      </c>
      <c r="I2944" s="29">
        <f>Dane[[#This Row],[WartośćWycena]]-Dane[[#This Row],[WartośćNFZ]]</f>
        <v>7106.8499999999985</v>
      </c>
      <c r="L2944" s="42"/>
    </row>
    <row r="2945" spans="1:12" x14ac:dyDescent="0.3">
      <c r="A2945" s="27" t="s">
        <v>168</v>
      </c>
      <c r="B2945" s="26" t="s">
        <v>39165</v>
      </c>
      <c r="C2945" s="27" t="s">
        <v>39137</v>
      </c>
      <c r="D2945" s="27" t="s">
        <v>38911</v>
      </c>
      <c r="E2945" s="32">
        <v>8</v>
      </c>
      <c r="F2945" s="29">
        <v>3431</v>
      </c>
      <c r="G2945" s="30">
        <v>27448</v>
      </c>
      <c r="H2945" s="30">
        <v>32114.16</v>
      </c>
      <c r="I2945" s="29">
        <f>Dane[[#This Row],[WartośćWycena]]-Dane[[#This Row],[WartośćNFZ]]</f>
        <v>4666.16</v>
      </c>
      <c r="L2945" s="42"/>
    </row>
    <row r="2946" spans="1:12" x14ac:dyDescent="0.3">
      <c r="A2946" s="27" t="s">
        <v>168</v>
      </c>
      <c r="B2946" s="26" t="s">
        <v>39165</v>
      </c>
      <c r="C2946" s="27" t="s">
        <v>39137</v>
      </c>
      <c r="D2946" s="27" t="s">
        <v>38913</v>
      </c>
      <c r="E2946" s="32">
        <v>12</v>
      </c>
      <c r="F2946" s="29">
        <v>2776</v>
      </c>
      <c r="G2946" s="30">
        <v>33312</v>
      </c>
      <c r="H2946" s="30">
        <v>38975.039999999994</v>
      </c>
      <c r="I2946" s="29">
        <f>Dane[[#This Row],[WartośćWycena]]-Dane[[#This Row],[WartośćNFZ]]</f>
        <v>5663.0399999999936</v>
      </c>
      <c r="L2946" s="42"/>
    </row>
    <row r="2947" spans="1:12" x14ac:dyDescent="0.3">
      <c r="A2947" s="27" t="s">
        <v>168</v>
      </c>
      <c r="B2947" s="26" t="s">
        <v>39165</v>
      </c>
      <c r="C2947" s="27" t="s">
        <v>39137</v>
      </c>
      <c r="D2947" s="27" t="s">
        <v>38917</v>
      </c>
      <c r="E2947" s="32">
        <v>1</v>
      </c>
      <c r="F2947" s="29">
        <v>9447</v>
      </c>
      <c r="G2947" s="30">
        <v>9447</v>
      </c>
      <c r="H2947" s="30">
        <v>11052.99</v>
      </c>
      <c r="I2947" s="29">
        <f>Dane[[#This Row],[WartośćWycena]]-Dane[[#This Row],[WartośćNFZ]]</f>
        <v>1605.9899999999998</v>
      </c>
      <c r="L2947" s="42"/>
    </row>
    <row r="2948" spans="1:12" x14ac:dyDescent="0.3">
      <c r="A2948" s="27" t="s">
        <v>168</v>
      </c>
      <c r="B2948" s="26" t="s">
        <v>39165</v>
      </c>
      <c r="C2948" s="27" t="s">
        <v>39137</v>
      </c>
      <c r="D2948" s="27" t="s">
        <v>38921</v>
      </c>
      <c r="E2948" s="32">
        <v>10</v>
      </c>
      <c r="F2948" s="29">
        <v>590</v>
      </c>
      <c r="G2948" s="30">
        <v>5900</v>
      </c>
      <c r="H2948" s="30">
        <v>6903</v>
      </c>
      <c r="I2948" s="29">
        <f>Dane[[#This Row],[WartośćWycena]]-Dane[[#This Row],[WartośćNFZ]]</f>
        <v>1003</v>
      </c>
      <c r="L2948" s="42"/>
    </row>
    <row r="2949" spans="1:12" x14ac:dyDescent="0.3">
      <c r="A2949" s="27" t="s">
        <v>168</v>
      </c>
      <c r="B2949" s="26" t="s">
        <v>39165</v>
      </c>
      <c r="C2949" s="27" t="s">
        <v>39137</v>
      </c>
      <c r="D2949" s="27" t="s">
        <v>38923</v>
      </c>
      <c r="E2949" s="32">
        <v>1</v>
      </c>
      <c r="F2949" s="29">
        <v>5491</v>
      </c>
      <c r="G2949" s="30">
        <v>5491</v>
      </c>
      <c r="H2949" s="30">
        <v>6424.4699999999993</v>
      </c>
      <c r="I2949" s="29">
        <f>Dane[[#This Row],[WartośćWycena]]-Dane[[#This Row],[WartośćNFZ]]</f>
        <v>933.46999999999935</v>
      </c>
      <c r="L2949" s="42"/>
    </row>
    <row r="2950" spans="1:12" x14ac:dyDescent="0.3">
      <c r="A2950" s="27" t="s">
        <v>168</v>
      </c>
      <c r="B2950" s="26" t="s">
        <v>39165</v>
      </c>
      <c r="C2950" s="27" t="s">
        <v>39137</v>
      </c>
      <c r="D2950" s="27" t="s">
        <v>38925</v>
      </c>
      <c r="E2950" s="32">
        <v>5</v>
      </c>
      <c r="F2950" s="29">
        <v>6790</v>
      </c>
      <c r="G2950" s="30">
        <v>33950</v>
      </c>
      <c r="H2950" s="30">
        <v>39721.5</v>
      </c>
      <c r="I2950" s="29">
        <f>Dane[[#This Row],[WartośćWycena]]-Dane[[#This Row],[WartośćNFZ]]</f>
        <v>5771.5</v>
      </c>
      <c r="L2950" s="42"/>
    </row>
    <row r="2951" spans="1:12" x14ac:dyDescent="0.3">
      <c r="A2951" s="27" t="s">
        <v>168</v>
      </c>
      <c r="B2951" s="26" t="s">
        <v>39165</v>
      </c>
      <c r="C2951" s="27" t="s">
        <v>39137</v>
      </c>
      <c r="D2951" s="27" t="s">
        <v>39012</v>
      </c>
      <c r="E2951" s="32">
        <v>1</v>
      </c>
      <c r="F2951" s="29">
        <v>9447</v>
      </c>
      <c r="G2951" s="30">
        <v>9447</v>
      </c>
      <c r="H2951" s="30">
        <v>11052.99</v>
      </c>
      <c r="I2951" s="29">
        <f>Dane[[#This Row],[WartośćWycena]]-Dane[[#This Row],[WartośćNFZ]]</f>
        <v>1605.9899999999998</v>
      </c>
      <c r="L2951" s="42"/>
    </row>
    <row r="2952" spans="1:12" x14ac:dyDescent="0.3">
      <c r="A2952" s="27" t="s">
        <v>168</v>
      </c>
      <c r="B2952" s="26" t="s">
        <v>39165</v>
      </c>
      <c r="C2952" s="27" t="s">
        <v>39137</v>
      </c>
      <c r="D2952" s="27" t="s">
        <v>38984</v>
      </c>
      <c r="E2952" s="32">
        <v>7</v>
      </c>
      <c r="F2952" s="29">
        <v>4901</v>
      </c>
      <c r="G2952" s="30">
        <v>34307</v>
      </c>
      <c r="H2952" s="30">
        <v>40139.19</v>
      </c>
      <c r="I2952" s="29">
        <f>Dane[[#This Row],[WartośćWycena]]-Dane[[#This Row],[WartośćNFZ]]</f>
        <v>5832.1900000000023</v>
      </c>
      <c r="L2952" s="42"/>
    </row>
    <row r="2953" spans="1:12" x14ac:dyDescent="0.3">
      <c r="A2953" s="27" t="s">
        <v>168</v>
      </c>
      <c r="B2953" s="26" t="s">
        <v>39165</v>
      </c>
      <c r="C2953" s="27" t="s">
        <v>39137</v>
      </c>
      <c r="D2953" s="27" t="s">
        <v>38927</v>
      </c>
      <c r="E2953" s="32">
        <v>20</v>
      </c>
      <c r="F2953" s="29">
        <v>2952</v>
      </c>
      <c r="G2953" s="30">
        <v>59040</v>
      </c>
      <c r="H2953" s="30">
        <v>69076.799999999988</v>
      </c>
      <c r="I2953" s="29">
        <f>Dane[[#This Row],[WartośćWycena]]-Dane[[#This Row],[WartośćNFZ]]</f>
        <v>10036.799999999988</v>
      </c>
      <c r="L2953" s="42"/>
    </row>
    <row r="2954" spans="1:12" x14ac:dyDescent="0.3">
      <c r="A2954" s="27" t="s">
        <v>168</v>
      </c>
      <c r="B2954" s="26" t="s">
        <v>39165</v>
      </c>
      <c r="C2954" s="27" t="s">
        <v>39137</v>
      </c>
      <c r="D2954" s="27" t="s">
        <v>38929</v>
      </c>
      <c r="E2954" s="32">
        <v>2</v>
      </c>
      <c r="F2954" s="29">
        <v>6200</v>
      </c>
      <c r="G2954" s="30">
        <v>12400</v>
      </c>
      <c r="H2954" s="30">
        <v>14508</v>
      </c>
      <c r="I2954" s="29">
        <f>Dane[[#This Row],[WartośćWycena]]-Dane[[#This Row],[WartośćNFZ]]</f>
        <v>2108</v>
      </c>
      <c r="L2954" s="42"/>
    </row>
    <row r="2955" spans="1:12" x14ac:dyDescent="0.3">
      <c r="A2955" s="27" t="s">
        <v>168</v>
      </c>
      <c r="B2955" s="26" t="s">
        <v>39165</v>
      </c>
      <c r="C2955" s="27" t="s">
        <v>39137</v>
      </c>
      <c r="D2955" s="27" t="s">
        <v>38931</v>
      </c>
      <c r="E2955" s="32">
        <v>8</v>
      </c>
      <c r="F2955" s="29">
        <v>3955</v>
      </c>
      <c r="G2955" s="30">
        <v>31640</v>
      </c>
      <c r="H2955" s="30">
        <v>37018.799999999996</v>
      </c>
      <c r="I2955" s="29">
        <f>Dane[[#This Row],[WartośćWycena]]-Dane[[#This Row],[WartośćNFZ]]</f>
        <v>5378.7999999999956</v>
      </c>
      <c r="L2955" s="42"/>
    </row>
    <row r="2956" spans="1:12" x14ac:dyDescent="0.3">
      <c r="A2956" s="27" t="s">
        <v>168</v>
      </c>
      <c r="B2956" s="26" t="s">
        <v>39165</v>
      </c>
      <c r="C2956" s="27" t="s">
        <v>39137</v>
      </c>
      <c r="D2956" s="27" t="s">
        <v>38933</v>
      </c>
      <c r="E2956" s="32">
        <v>14</v>
      </c>
      <c r="F2956" s="29">
        <v>3509</v>
      </c>
      <c r="G2956" s="30">
        <v>49126</v>
      </c>
      <c r="H2956" s="30">
        <v>57477.42</v>
      </c>
      <c r="I2956" s="29">
        <f>Dane[[#This Row],[WartośćWycena]]-Dane[[#This Row],[WartośćNFZ]]</f>
        <v>8351.4199999999983</v>
      </c>
      <c r="L2956" s="42"/>
    </row>
    <row r="2957" spans="1:12" x14ac:dyDescent="0.3">
      <c r="A2957" s="27" t="s">
        <v>168</v>
      </c>
      <c r="B2957" s="26" t="s">
        <v>39165</v>
      </c>
      <c r="C2957" s="27" t="s">
        <v>39137</v>
      </c>
      <c r="D2957" s="27" t="s">
        <v>38935</v>
      </c>
      <c r="E2957" s="32">
        <v>8</v>
      </c>
      <c r="F2957" s="29">
        <v>11692</v>
      </c>
      <c r="G2957" s="30">
        <v>93536</v>
      </c>
      <c r="H2957" s="30">
        <v>109437.12</v>
      </c>
      <c r="I2957" s="29">
        <f>Dane[[#This Row],[WartośćWycena]]-Dane[[#This Row],[WartośćNFZ]]</f>
        <v>15901.119999999995</v>
      </c>
      <c r="L2957" s="42"/>
    </row>
    <row r="2958" spans="1:12" x14ac:dyDescent="0.3">
      <c r="A2958" s="27" t="s">
        <v>168</v>
      </c>
      <c r="B2958" s="26" t="s">
        <v>39165</v>
      </c>
      <c r="C2958" s="27" t="s">
        <v>39137</v>
      </c>
      <c r="D2958" s="27" t="s">
        <v>38859</v>
      </c>
      <c r="E2958" s="32">
        <v>14</v>
      </c>
      <c r="F2958" s="29">
        <v>18565</v>
      </c>
      <c r="G2958" s="30">
        <v>259910</v>
      </c>
      <c r="H2958" s="30">
        <v>304094.7</v>
      </c>
      <c r="I2958" s="29">
        <f>Dane[[#This Row],[WartośćWycena]]-Dane[[#This Row],[WartośćNFZ]]</f>
        <v>44184.700000000012</v>
      </c>
      <c r="L2958" s="42"/>
    </row>
    <row r="2959" spans="1:12" x14ac:dyDescent="0.3">
      <c r="A2959" s="27" t="s">
        <v>168</v>
      </c>
      <c r="B2959" s="26" t="s">
        <v>39165</v>
      </c>
      <c r="C2959" s="27" t="s">
        <v>39137</v>
      </c>
      <c r="D2959" s="27" t="s">
        <v>39041</v>
      </c>
      <c r="E2959" s="32">
        <v>68</v>
      </c>
      <c r="F2959" s="29">
        <v>5255</v>
      </c>
      <c r="G2959" s="30">
        <v>357340</v>
      </c>
      <c r="H2959" s="30">
        <v>418087.8</v>
      </c>
      <c r="I2959" s="29">
        <f>Dane[[#This Row],[WartośćWycena]]-Dane[[#This Row],[WartośćNFZ]]</f>
        <v>60747.799999999988</v>
      </c>
      <c r="L2959" s="42"/>
    </row>
    <row r="2960" spans="1:12" x14ac:dyDescent="0.3">
      <c r="A2960" s="27" t="s">
        <v>168</v>
      </c>
      <c r="B2960" s="26" t="s">
        <v>39165</v>
      </c>
      <c r="C2960" s="27" t="s">
        <v>39137</v>
      </c>
      <c r="D2960" s="27" t="s">
        <v>39057</v>
      </c>
      <c r="E2960" s="32">
        <v>10</v>
      </c>
      <c r="F2960" s="29">
        <v>1476</v>
      </c>
      <c r="G2960" s="30">
        <v>14760</v>
      </c>
      <c r="H2960" s="30">
        <v>17269.199999999997</v>
      </c>
      <c r="I2960" s="29">
        <f>Dane[[#This Row],[WartośćWycena]]-Dane[[#This Row],[WartośćNFZ]]</f>
        <v>2509.1999999999971</v>
      </c>
      <c r="L2960" s="42"/>
    </row>
    <row r="2961" spans="1:12" x14ac:dyDescent="0.3">
      <c r="A2961" s="27" t="s">
        <v>168</v>
      </c>
      <c r="B2961" s="26" t="s">
        <v>39165</v>
      </c>
      <c r="C2961" s="27" t="s">
        <v>39137</v>
      </c>
      <c r="D2961" s="27" t="s">
        <v>38937</v>
      </c>
      <c r="E2961" s="32">
        <v>23</v>
      </c>
      <c r="F2961" s="29">
        <v>4842</v>
      </c>
      <c r="G2961" s="30">
        <v>111366</v>
      </c>
      <c r="H2961" s="30">
        <v>130298.21999999999</v>
      </c>
      <c r="I2961" s="29">
        <f>Dane[[#This Row],[WartośćWycena]]-Dane[[#This Row],[WartośćNFZ]]</f>
        <v>18932.219999999987</v>
      </c>
      <c r="L2961" s="42"/>
    </row>
    <row r="2962" spans="1:12" x14ac:dyDescent="0.3">
      <c r="A2962" s="27" t="s">
        <v>168</v>
      </c>
      <c r="B2962" s="26" t="s">
        <v>39165</v>
      </c>
      <c r="C2962" s="27" t="s">
        <v>39137</v>
      </c>
      <c r="D2962" s="27" t="s">
        <v>39061</v>
      </c>
      <c r="E2962" s="32">
        <v>3</v>
      </c>
      <c r="F2962" s="29">
        <v>1476</v>
      </c>
      <c r="G2962" s="30">
        <v>4428</v>
      </c>
      <c r="H2962" s="30">
        <v>5180.7599999999993</v>
      </c>
      <c r="I2962" s="29">
        <f>Dane[[#This Row],[WartośćWycena]]-Dane[[#This Row],[WartośćNFZ]]</f>
        <v>752.75999999999931</v>
      </c>
      <c r="L2962" s="42"/>
    </row>
    <row r="2963" spans="1:12" x14ac:dyDescent="0.3">
      <c r="A2963" s="27" t="s">
        <v>168</v>
      </c>
      <c r="B2963" s="26" t="s">
        <v>39165</v>
      </c>
      <c r="C2963" s="27" t="s">
        <v>39137</v>
      </c>
      <c r="D2963" s="27" t="s">
        <v>39014</v>
      </c>
      <c r="E2963" s="32">
        <v>59</v>
      </c>
      <c r="F2963" s="29">
        <v>3565</v>
      </c>
      <c r="G2963" s="30">
        <v>210335</v>
      </c>
      <c r="H2963" s="30">
        <v>246091.95</v>
      </c>
      <c r="I2963" s="29">
        <f>Dane[[#This Row],[WartośćWycena]]-Dane[[#This Row],[WartośćNFZ]]</f>
        <v>35756.950000000012</v>
      </c>
      <c r="L2963" s="42"/>
    </row>
    <row r="2964" spans="1:12" x14ac:dyDescent="0.3">
      <c r="A2964" s="27" t="s">
        <v>168</v>
      </c>
      <c r="B2964" s="26" t="s">
        <v>39165</v>
      </c>
      <c r="C2964" s="27" t="s">
        <v>39137</v>
      </c>
      <c r="D2964" s="27" t="s">
        <v>38862</v>
      </c>
      <c r="E2964" s="32">
        <v>23</v>
      </c>
      <c r="F2964" s="29">
        <v>2325</v>
      </c>
      <c r="G2964" s="30">
        <v>53475</v>
      </c>
      <c r="H2964" s="30">
        <v>62565.75</v>
      </c>
      <c r="I2964" s="29">
        <f>Dane[[#This Row],[WartośćWycena]]-Dane[[#This Row],[WartośćNFZ]]</f>
        <v>9090.75</v>
      </c>
      <c r="L2964" s="42"/>
    </row>
    <row r="2965" spans="1:12" x14ac:dyDescent="0.3">
      <c r="A2965" s="27" t="s">
        <v>168</v>
      </c>
      <c r="B2965" s="26" t="s">
        <v>39165</v>
      </c>
      <c r="C2965" s="27" t="s">
        <v>39137</v>
      </c>
      <c r="D2965" s="27" t="s">
        <v>38860</v>
      </c>
      <c r="E2965" s="32">
        <v>55</v>
      </c>
      <c r="F2965" s="29">
        <v>1667</v>
      </c>
      <c r="G2965" s="30">
        <v>91685</v>
      </c>
      <c r="H2965" s="30">
        <v>107271.45</v>
      </c>
      <c r="I2965" s="29">
        <f>Dane[[#This Row],[WartośćWycena]]-Dane[[#This Row],[WartośćNFZ]]</f>
        <v>15586.449999999997</v>
      </c>
      <c r="L2965" s="42"/>
    </row>
    <row r="2966" spans="1:12" x14ac:dyDescent="0.3">
      <c r="A2966" s="27" t="s">
        <v>168</v>
      </c>
      <c r="B2966" s="26" t="s">
        <v>39165</v>
      </c>
      <c r="C2966" s="27" t="s">
        <v>39137</v>
      </c>
      <c r="D2966" s="27" t="s">
        <v>38941</v>
      </c>
      <c r="E2966" s="32">
        <v>2</v>
      </c>
      <c r="F2966" s="29">
        <v>1476</v>
      </c>
      <c r="G2966" s="30">
        <v>2952</v>
      </c>
      <c r="H2966" s="30">
        <v>3453.8399999999997</v>
      </c>
      <c r="I2966" s="29">
        <f>Dane[[#This Row],[WartośćWycena]]-Dane[[#This Row],[WartośćNFZ]]</f>
        <v>501.83999999999969</v>
      </c>
      <c r="L2966" s="42"/>
    </row>
    <row r="2967" spans="1:12" x14ac:dyDescent="0.3">
      <c r="A2967" s="27" t="s">
        <v>168</v>
      </c>
      <c r="B2967" s="26" t="s">
        <v>39165</v>
      </c>
      <c r="C2967" s="27" t="s">
        <v>39137</v>
      </c>
      <c r="D2967" s="27" t="s">
        <v>38943</v>
      </c>
      <c r="E2967" s="32">
        <v>3</v>
      </c>
      <c r="F2967" s="29">
        <v>10038</v>
      </c>
      <c r="G2967" s="30">
        <v>30114</v>
      </c>
      <c r="H2967" s="30">
        <v>35233.379999999997</v>
      </c>
      <c r="I2967" s="29">
        <f>Dane[[#This Row],[WartośćWycena]]-Dane[[#This Row],[WartośćNFZ]]</f>
        <v>5119.3799999999974</v>
      </c>
      <c r="L2967" s="42"/>
    </row>
    <row r="2968" spans="1:12" x14ac:dyDescent="0.3">
      <c r="A2968" s="27" t="s">
        <v>168</v>
      </c>
      <c r="B2968" s="26" t="s">
        <v>39165</v>
      </c>
      <c r="C2968" s="27" t="s">
        <v>39137</v>
      </c>
      <c r="D2968" s="27" t="s">
        <v>38945</v>
      </c>
      <c r="E2968" s="32">
        <v>17</v>
      </c>
      <c r="F2968" s="29">
        <v>6613</v>
      </c>
      <c r="G2968" s="30">
        <v>112421</v>
      </c>
      <c r="H2968" s="30">
        <v>131532.56999999998</v>
      </c>
      <c r="I2968" s="29">
        <f>Dane[[#This Row],[WartośćWycena]]-Dane[[#This Row],[WartośćNFZ]]</f>
        <v>19111.569999999978</v>
      </c>
      <c r="L2968" s="42"/>
    </row>
    <row r="2969" spans="1:12" x14ac:dyDescent="0.3">
      <c r="A2969" s="27" t="s">
        <v>168</v>
      </c>
      <c r="B2969" s="26" t="s">
        <v>39165</v>
      </c>
      <c r="C2969" s="27" t="s">
        <v>39137</v>
      </c>
      <c r="D2969" s="27" t="s">
        <v>38947</v>
      </c>
      <c r="E2969" s="32">
        <v>16</v>
      </c>
      <c r="F2969" s="29">
        <v>1417</v>
      </c>
      <c r="G2969" s="30">
        <v>22672</v>
      </c>
      <c r="H2969" s="30">
        <v>26526.239999999998</v>
      </c>
      <c r="I2969" s="29">
        <f>Dane[[#This Row],[WartośćWycena]]-Dane[[#This Row],[WartośćNFZ]]</f>
        <v>3854.239999999998</v>
      </c>
      <c r="L2969" s="42"/>
    </row>
    <row r="2970" spans="1:12" x14ac:dyDescent="0.3">
      <c r="A2970" s="27" t="s">
        <v>168</v>
      </c>
      <c r="B2970" s="26" t="s">
        <v>39165</v>
      </c>
      <c r="C2970" s="27" t="s">
        <v>39137</v>
      </c>
      <c r="D2970" s="27" t="s">
        <v>38949</v>
      </c>
      <c r="E2970" s="32">
        <v>7</v>
      </c>
      <c r="F2970" s="29">
        <v>650</v>
      </c>
      <c r="G2970" s="30">
        <v>4550</v>
      </c>
      <c r="H2970" s="30">
        <v>5323.5</v>
      </c>
      <c r="I2970" s="29">
        <f>Dane[[#This Row],[WartośćWycena]]-Dane[[#This Row],[WartośćNFZ]]</f>
        <v>773.5</v>
      </c>
      <c r="L2970" s="42"/>
    </row>
    <row r="2971" spans="1:12" x14ac:dyDescent="0.3">
      <c r="A2971" s="27" t="s">
        <v>168</v>
      </c>
      <c r="B2971" s="26" t="s">
        <v>39165</v>
      </c>
      <c r="C2971" s="27" t="s">
        <v>39137</v>
      </c>
      <c r="D2971" s="27" t="s">
        <v>38951</v>
      </c>
      <c r="E2971" s="32">
        <v>78</v>
      </c>
      <c r="F2971" s="29">
        <v>2362</v>
      </c>
      <c r="G2971" s="30">
        <v>184236</v>
      </c>
      <c r="H2971" s="30">
        <v>215556.12</v>
      </c>
      <c r="I2971" s="29">
        <f>Dane[[#This Row],[WartośćWycena]]-Dane[[#This Row],[WartośćNFZ]]</f>
        <v>31320.119999999995</v>
      </c>
      <c r="L2971" s="42"/>
    </row>
    <row r="2972" spans="1:12" x14ac:dyDescent="0.3">
      <c r="A2972" s="27" t="s">
        <v>168</v>
      </c>
      <c r="B2972" s="26" t="s">
        <v>39165</v>
      </c>
      <c r="C2972" s="27" t="s">
        <v>39137</v>
      </c>
      <c r="D2972" s="27" t="s">
        <v>38953</v>
      </c>
      <c r="E2972" s="32">
        <v>21</v>
      </c>
      <c r="F2972" s="29">
        <v>6931</v>
      </c>
      <c r="G2972" s="30">
        <v>145551</v>
      </c>
      <c r="H2972" s="30">
        <v>170294.66999999998</v>
      </c>
      <c r="I2972" s="29">
        <f>Dane[[#This Row],[WartośćWycena]]-Dane[[#This Row],[WartośćNFZ]]</f>
        <v>24743.669999999984</v>
      </c>
      <c r="L2972" s="42"/>
    </row>
    <row r="2973" spans="1:12" x14ac:dyDescent="0.3">
      <c r="A2973" s="27" t="s">
        <v>168</v>
      </c>
      <c r="B2973" s="26" t="s">
        <v>39165</v>
      </c>
      <c r="C2973" s="27" t="s">
        <v>39137</v>
      </c>
      <c r="D2973" s="27" t="s">
        <v>38955</v>
      </c>
      <c r="E2973" s="32">
        <v>11</v>
      </c>
      <c r="F2973" s="29">
        <v>3838</v>
      </c>
      <c r="G2973" s="30">
        <v>42218</v>
      </c>
      <c r="H2973" s="30">
        <v>49395.06</v>
      </c>
      <c r="I2973" s="29">
        <f>Dane[[#This Row],[WartośćWycena]]-Dane[[#This Row],[WartośćNFZ]]</f>
        <v>7177.0599999999977</v>
      </c>
      <c r="L2973" s="42"/>
    </row>
    <row r="2974" spans="1:12" x14ac:dyDescent="0.3">
      <c r="A2974" s="27" t="s">
        <v>168</v>
      </c>
      <c r="B2974" s="26" t="s">
        <v>39165</v>
      </c>
      <c r="C2974" s="27" t="s">
        <v>39137</v>
      </c>
      <c r="D2974" s="27" t="s">
        <v>38957</v>
      </c>
      <c r="E2974" s="32">
        <v>107</v>
      </c>
      <c r="F2974" s="29">
        <v>2067</v>
      </c>
      <c r="G2974" s="30">
        <v>221169</v>
      </c>
      <c r="H2974" s="30">
        <v>258767.72999999998</v>
      </c>
      <c r="I2974" s="29">
        <f>Dane[[#This Row],[WartośćWycena]]-Dane[[#This Row],[WartośćNFZ]]</f>
        <v>37598.729999999981</v>
      </c>
      <c r="L2974" s="42"/>
    </row>
    <row r="2975" spans="1:12" x14ac:dyDescent="0.3">
      <c r="A2975" s="27" t="s">
        <v>168</v>
      </c>
      <c r="B2975" s="26" t="s">
        <v>39165</v>
      </c>
      <c r="C2975" s="27" t="s">
        <v>39137</v>
      </c>
      <c r="D2975" s="27" t="s">
        <v>38959</v>
      </c>
      <c r="E2975" s="32">
        <v>27</v>
      </c>
      <c r="F2975" s="29">
        <v>4546</v>
      </c>
      <c r="G2975" s="30">
        <v>122742</v>
      </c>
      <c r="H2975" s="30">
        <v>143608.13999999998</v>
      </c>
      <c r="I2975" s="29">
        <f>Dane[[#This Row],[WartośćWycena]]-Dane[[#This Row],[WartośćNFZ]]</f>
        <v>20866.139999999985</v>
      </c>
      <c r="L2975" s="42"/>
    </row>
    <row r="2976" spans="1:12" x14ac:dyDescent="0.3">
      <c r="A2976" s="27" t="s">
        <v>168</v>
      </c>
      <c r="B2976" s="26" t="s">
        <v>39165</v>
      </c>
      <c r="C2976" s="27" t="s">
        <v>39137</v>
      </c>
      <c r="D2976" s="27" t="s">
        <v>38861</v>
      </c>
      <c r="E2976" s="32">
        <v>119</v>
      </c>
      <c r="F2976" s="29">
        <v>3838</v>
      </c>
      <c r="G2976" s="30">
        <v>456722</v>
      </c>
      <c r="H2976" s="30">
        <v>534364.74</v>
      </c>
      <c r="I2976" s="29">
        <f>Dane[[#This Row],[WartośćWycena]]-Dane[[#This Row],[WartośćNFZ]]</f>
        <v>77642.739999999991</v>
      </c>
      <c r="L2976" s="42"/>
    </row>
    <row r="2977" spans="1:12" x14ac:dyDescent="0.3">
      <c r="A2977" s="27" t="s">
        <v>168</v>
      </c>
      <c r="B2977" s="26" t="s">
        <v>39165</v>
      </c>
      <c r="C2977" s="27" t="s">
        <v>39137</v>
      </c>
      <c r="D2977" s="27" t="s">
        <v>38962</v>
      </c>
      <c r="E2977" s="32">
        <v>115</v>
      </c>
      <c r="F2977" s="29">
        <v>4311</v>
      </c>
      <c r="G2977" s="30">
        <v>495765</v>
      </c>
      <c r="H2977" s="30">
        <v>580045.04999999993</v>
      </c>
      <c r="I2977" s="29">
        <f>Dane[[#This Row],[WartośćWycena]]-Dane[[#This Row],[WartośćNFZ]]</f>
        <v>84280.04999999993</v>
      </c>
      <c r="L2977" s="42"/>
    </row>
    <row r="2978" spans="1:12" x14ac:dyDescent="0.3">
      <c r="A2978" s="27" t="s">
        <v>168</v>
      </c>
      <c r="B2978" s="26" t="s">
        <v>39165</v>
      </c>
      <c r="C2978" s="27" t="s">
        <v>39137</v>
      </c>
      <c r="D2978" s="27" t="s">
        <v>38964</v>
      </c>
      <c r="E2978" s="32">
        <v>64</v>
      </c>
      <c r="F2978" s="29">
        <v>7676</v>
      </c>
      <c r="G2978" s="30">
        <v>491264</v>
      </c>
      <c r="H2978" s="30">
        <v>574778.88</v>
      </c>
      <c r="I2978" s="29">
        <f>Dane[[#This Row],[WartośćWycena]]-Dane[[#This Row],[WartośćNFZ]]</f>
        <v>83514.880000000005</v>
      </c>
      <c r="L2978" s="42"/>
    </row>
    <row r="2979" spans="1:12" x14ac:dyDescent="0.3">
      <c r="A2979" s="27" t="s">
        <v>168</v>
      </c>
      <c r="B2979" s="26" t="s">
        <v>39165</v>
      </c>
      <c r="C2979" s="27" t="s">
        <v>39137</v>
      </c>
      <c r="D2979" s="27" t="s">
        <v>39108</v>
      </c>
      <c r="E2979" s="32">
        <v>1</v>
      </c>
      <c r="F2979" s="29">
        <v>826</v>
      </c>
      <c r="G2979" s="30">
        <v>826</v>
      </c>
      <c r="H2979" s="30">
        <v>966.42</v>
      </c>
      <c r="I2979" s="29">
        <f>Dane[[#This Row],[WartośćWycena]]-Dane[[#This Row],[WartośćNFZ]]</f>
        <v>140.41999999999996</v>
      </c>
      <c r="L2979" s="42"/>
    </row>
    <row r="2980" spans="1:12" x14ac:dyDescent="0.3">
      <c r="A2980" s="27" t="s">
        <v>168</v>
      </c>
      <c r="B2980" s="26" t="s">
        <v>39165</v>
      </c>
      <c r="C2980" s="27" t="s">
        <v>39137</v>
      </c>
      <c r="D2980" s="27" t="s">
        <v>38966</v>
      </c>
      <c r="E2980" s="32">
        <v>4</v>
      </c>
      <c r="F2980" s="29">
        <v>8974</v>
      </c>
      <c r="G2980" s="30">
        <v>35896</v>
      </c>
      <c r="H2980" s="30">
        <v>41998.32</v>
      </c>
      <c r="I2980" s="29">
        <f>Dane[[#This Row],[WartośćWycena]]-Dane[[#This Row],[WartośćNFZ]]</f>
        <v>6102.32</v>
      </c>
      <c r="L2980" s="42"/>
    </row>
    <row r="2981" spans="1:12" x14ac:dyDescent="0.3">
      <c r="A2981" s="27" t="s">
        <v>168</v>
      </c>
      <c r="B2981" s="26" t="s">
        <v>39165</v>
      </c>
      <c r="C2981" s="27" t="s">
        <v>39137</v>
      </c>
      <c r="D2981" s="27" t="s">
        <v>39034</v>
      </c>
      <c r="E2981" s="32">
        <v>2</v>
      </c>
      <c r="F2981" s="29">
        <v>2716</v>
      </c>
      <c r="G2981" s="30">
        <v>5432</v>
      </c>
      <c r="H2981" s="30">
        <v>6355.44</v>
      </c>
      <c r="I2981" s="29">
        <f>Dane[[#This Row],[WartośćWycena]]-Dane[[#This Row],[WartośćNFZ]]</f>
        <v>923.4399999999996</v>
      </c>
      <c r="L2981" s="42"/>
    </row>
    <row r="2982" spans="1:12" x14ac:dyDescent="0.3">
      <c r="A2982" s="27" t="s">
        <v>168</v>
      </c>
      <c r="B2982" s="26" t="s">
        <v>39165</v>
      </c>
      <c r="C2982" s="27" t="s">
        <v>39137</v>
      </c>
      <c r="D2982" s="27" t="s">
        <v>39024</v>
      </c>
      <c r="E2982" s="32">
        <v>1</v>
      </c>
      <c r="F2982" s="29">
        <v>1830</v>
      </c>
      <c r="G2982" s="30">
        <v>1830</v>
      </c>
      <c r="H2982" s="30">
        <v>2141.1</v>
      </c>
      <c r="I2982" s="29">
        <f>Dane[[#This Row],[WartośćWycena]]-Dane[[#This Row],[WartośćNFZ]]</f>
        <v>311.09999999999991</v>
      </c>
      <c r="L2982" s="42"/>
    </row>
    <row r="2983" spans="1:12" x14ac:dyDescent="0.3">
      <c r="A2983" s="27" t="s">
        <v>168</v>
      </c>
      <c r="B2983" s="26" t="s">
        <v>39165</v>
      </c>
      <c r="C2983" s="27" t="s">
        <v>39137</v>
      </c>
      <c r="D2983" s="27" t="s">
        <v>39020</v>
      </c>
      <c r="E2983" s="32">
        <v>1</v>
      </c>
      <c r="F2983" s="29">
        <v>4511</v>
      </c>
      <c r="G2983" s="30">
        <v>4511</v>
      </c>
      <c r="H2983" s="30">
        <v>5277.87</v>
      </c>
      <c r="I2983" s="29">
        <f>Dane[[#This Row],[WartośćWycena]]-Dane[[#This Row],[WartośćNFZ]]</f>
        <v>766.86999999999989</v>
      </c>
      <c r="L2983" s="42"/>
    </row>
    <row r="2984" spans="1:12" x14ac:dyDescent="0.3">
      <c r="A2984" s="27" t="s">
        <v>168</v>
      </c>
      <c r="B2984" s="26" t="s">
        <v>39165</v>
      </c>
      <c r="C2984" s="27" t="s">
        <v>39137</v>
      </c>
      <c r="D2984" s="27" t="s">
        <v>39110</v>
      </c>
      <c r="E2984" s="32">
        <v>3</v>
      </c>
      <c r="F2984" s="29">
        <v>557</v>
      </c>
      <c r="G2984" s="30">
        <v>1671</v>
      </c>
      <c r="H2984" s="30">
        <v>1955.0699999999997</v>
      </c>
      <c r="I2984" s="29">
        <f>Dane[[#This Row],[WartośćWycena]]-Dane[[#This Row],[WartośćNFZ]]</f>
        <v>284.06999999999971</v>
      </c>
      <c r="L2984" s="42"/>
    </row>
    <row r="2985" spans="1:12" x14ac:dyDescent="0.3">
      <c r="A2985" s="27" t="s">
        <v>168</v>
      </c>
      <c r="B2985" s="26" t="s">
        <v>39165</v>
      </c>
      <c r="C2985" s="27" t="s">
        <v>39137</v>
      </c>
      <c r="D2985" s="27" t="s">
        <v>39028</v>
      </c>
      <c r="E2985" s="32">
        <v>55</v>
      </c>
      <c r="F2985" s="29">
        <v>3787</v>
      </c>
      <c r="G2985" s="30">
        <v>208285</v>
      </c>
      <c r="H2985" s="30">
        <v>243693.45</v>
      </c>
      <c r="I2985" s="29">
        <f>Dane[[#This Row],[WartośćWycena]]-Dane[[#This Row],[WartośćNFZ]]</f>
        <v>35408.450000000012</v>
      </c>
      <c r="L2985" s="42"/>
    </row>
    <row r="2986" spans="1:12" x14ac:dyDescent="0.3">
      <c r="A2986" s="27" t="s">
        <v>168</v>
      </c>
      <c r="B2986" s="26" t="s">
        <v>39165</v>
      </c>
      <c r="C2986" s="27" t="s">
        <v>39137</v>
      </c>
      <c r="D2986" s="27" t="s">
        <v>38994</v>
      </c>
      <c r="E2986" s="32">
        <v>5</v>
      </c>
      <c r="F2986" s="29">
        <v>2618</v>
      </c>
      <c r="G2986" s="30">
        <v>13090</v>
      </c>
      <c r="H2986" s="30">
        <v>15315.3</v>
      </c>
      <c r="I2986" s="29">
        <f>Dane[[#This Row],[WartośćWycena]]-Dane[[#This Row],[WartośćNFZ]]</f>
        <v>2225.2999999999993</v>
      </c>
      <c r="L2986" s="42"/>
    </row>
    <row r="2987" spans="1:12" x14ac:dyDescent="0.3">
      <c r="A2987" s="27" t="s">
        <v>168</v>
      </c>
      <c r="B2987" s="26" t="s">
        <v>39165</v>
      </c>
      <c r="C2987" s="27" t="s">
        <v>39137</v>
      </c>
      <c r="D2987" s="27" t="s">
        <v>39112</v>
      </c>
      <c r="E2987" s="32">
        <v>18</v>
      </c>
      <c r="F2987" s="29">
        <v>891</v>
      </c>
      <c r="G2987" s="30">
        <v>16038</v>
      </c>
      <c r="H2987" s="30">
        <v>18764.46</v>
      </c>
      <c r="I2987" s="29">
        <f>Dane[[#This Row],[WartośćWycena]]-Dane[[#This Row],[WartośćNFZ]]</f>
        <v>2726.4599999999991</v>
      </c>
      <c r="L2987" s="42"/>
    </row>
    <row r="2988" spans="1:12" x14ac:dyDescent="0.3">
      <c r="A2988" s="27" t="s">
        <v>168</v>
      </c>
      <c r="B2988" s="26" t="s">
        <v>39165</v>
      </c>
      <c r="C2988" s="27" t="s">
        <v>39137</v>
      </c>
      <c r="D2988" s="27" t="s">
        <v>38968</v>
      </c>
      <c r="E2988" s="32">
        <v>6</v>
      </c>
      <c r="F2988" s="29">
        <v>3896</v>
      </c>
      <c r="G2988" s="30">
        <v>23376</v>
      </c>
      <c r="H2988" s="30">
        <v>27349.919999999998</v>
      </c>
      <c r="I2988" s="29">
        <f>Dane[[#This Row],[WartośćWycena]]-Dane[[#This Row],[WartośćNFZ]]</f>
        <v>3973.9199999999983</v>
      </c>
      <c r="L2988" s="42"/>
    </row>
    <row r="2989" spans="1:12" x14ac:dyDescent="0.3">
      <c r="A2989" s="27" t="s">
        <v>168</v>
      </c>
      <c r="B2989" s="26" t="s">
        <v>39165</v>
      </c>
      <c r="C2989" s="27" t="s">
        <v>39137</v>
      </c>
      <c r="D2989" s="27" t="s">
        <v>38970</v>
      </c>
      <c r="E2989" s="32">
        <v>27</v>
      </c>
      <c r="F2989" s="29">
        <v>2362</v>
      </c>
      <c r="G2989" s="30">
        <v>63774</v>
      </c>
      <c r="H2989" s="30">
        <v>74615.58</v>
      </c>
      <c r="I2989" s="29">
        <f>Dane[[#This Row],[WartośćWycena]]-Dane[[#This Row],[WartośćNFZ]]</f>
        <v>10841.580000000002</v>
      </c>
      <c r="L2989" s="42"/>
    </row>
    <row r="2990" spans="1:12" x14ac:dyDescent="0.3">
      <c r="A2990" s="27" t="s">
        <v>168</v>
      </c>
      <c r="B2990" s="26" t="s">
        <v>39165</v>
      </c>
      <c r="C2990" s="27" t="s">
        <v>39137</v>
      </c>
      <c r="D2990" s="27" t="s">
        <v>38972</v>
      </c>
      <c r="E2990" s="32">
        <v>18</v>
      </c>
      <c r="F2990" s="29">
        <v>709</v>
      </c>
      <c r="G2990" s="30">
        <v>12762</v>
      </c>
      <c r="H2990" s="30">
        <v>14931.539999999999</v>
      </c>
      <c r="I2990" s="29">
        <f>Dane[[#This Row],[WartośćWycena]]-Dane[[#This Row],[WartośćNFZ]]</f>
        <v>2169.5399999999991</v>
      </c>
      <c r="L2990" s="42"/>
    </row>
    <row r="2991" spans="1:12" x14ac:dyDescent="0.3">
      <c r="A2991" s="27" t="s">
        <v>168</v>
      </c>
      <c r="B2991" s="26" t="s">
        <v>39165</v>
      </c>
      <c r="C2991" s="27" t="s">
        <v>39137</v>
      </c>
      <c r="D2991" s="27" t="s">
        <v>39080</v>
      </c>
      <c r="E2991" s="32">
        <v>1</v>
      </c>
      <c r="F2991" s="29">
        <v>2255</v>
      </c>
      <c r="G2991" s="30">
        <v>2255</v>
      </c>
      <c r="H2991" s="30">
        <v>2638.35</v>
      </c>
      <c r="I2991" s="29">
        <f>Dane[[#This Row],[WartośćWycena]]-Dane[[#This Row],[WartośćNFZ]]</f>
        <v>383.34999999999991</v>
      </c>
      <c r="L2991" s="42"/>
    </row>
    <row r="2992" spans="1:12" x14ac:dyDescent="0.3">
      <c r="A2992" s="27" t="s">
        <v>168</v>
      </c>
      <c r="B2992" s="26" t="s">
        <v>39165</v>
      </c>
      <c r="C2992" s="27" t="s">
        <v>39137</v>
      </c>
      <c r="D2992" s="27" t="s">
        <v>38875</v>
      </c>
      <c r="E2992" s="32">
        <v>1</v>
      </c>
      <c r="F2992" s="29">
        <v>1400</v>
      </c>
      <c r="G2992" s="30">
        <v>1400</v>
      </c>
      <c r="H2992" s="30">
        <v>1638</v>
      </c>
      <c r="I2992" s="29">
        <f>Dane[[#This Row],[WartośćWycena]]-Dane[[#This Row],[WartośćNFZ]]</f>
        <v>238</v>
      </c>
      <c r="L2992" s="42"/>
    </row>
    <row r="2993" spans="1:12" x14ac:dyDescent="0.3">
      <c r="A2993" s="27" t="s">
        <v>168</v>
      </c>
      <c r="B2993" s="26" t="s">
        <v>39165</v>
      </c>
      <c r="C2993" s="27" t="s">
        <v>39137</v>
      </c>
      <c r="D2993" s="27" t="s">
        <v>38877</v>
      </c>
      <c r="E2993" s="32">
        <v>1</v>
      </c>
      <c r="F2993" s="29">
        <v>3732</v>
      </c>
      <c r="G2993" s="30">
        <v>3732</v>
      </c>
      <c r="H2993" s="30">
        <v>4366.4399999999996</v>
      </c>
      <c r="I2993" s="29">
        <f>Dane[[#This Row],[WartośćWycena]]-Dane[[#This Row],[WartośćNFZ]]</f>
        <v>634.4399999999996</v>
      </c>
      <c r="L2993" s="42"/>
    </row>
    <row r="2994" spans="1:12" x14ac:dyDescent="0.3">
      <c r="A2994" s="27" t="s">
        <v>168</v>
      </c>
      <c r="B2994" s="26" t="s">
        <v>39165</v>
      </c>
      <c r="C2994" s="27" t="s">
        <v>39137</v>
      </c>
      <c r="D2994" s="27" t="s">
        <v>39039</v>
      </c>
      <c r="E2994" s="32">
        <v>4</v>
      </c>
      <c r="F2994" s="29">
        <v>7676</v>
      </c>
      <c r="G2994" s="30">
        <v>30704</v>
      </c>
      <c r="H2994" s="30">
        <v>35923.68</v>
      </c>
      <c r="I2994" s="29">
        <f>Dane[[#This Row],[WartośćWycena]]-Dane[[#This Row],[WartośćNFZ]]</f>
        <v>5219.68</v>
      </c>
      <c r="L2994" s="42"/>
    </row>
    <row r="2995" spans="1:12" x14ac:dyDescent="0.3">
      <c r="A2995" s="27" t="s">
        <v>168</v>
      </c>
      <c r="B2995" s="26" t="s">
        <v>39165</v>
      </c>
      <c r="C2995" s="27" t="s">
        <v>39137</v>
      </c>
      <c r="D2995" s="27" t="s">
        <v>38974</v>
      </c>
      <c r="E2995" s="32">
        <v>30</v>
      </c>
      <c r="F2995" s="29">
        <v>22083</v>
      </c>
      <c r="G2995" s="30">
        <v>662490</v>
      </c>
      <c r="H2995" s="30">
        <v>775113.29999999993</v>
      </c>
      <c r="I2995" s="29">
        <f>Dane[[#This Row],[WartośćWycena]]-Dane[[#This Row],[WartośćNFZ]]</f>
        <v>112623.29999999993</v>
      </c>
      <c r="L2995" s="42"/>
    </row>
    <row r="2996" spans="1:12" x14ac:dyDescent="0.3">
      <c r="A2996" s="27" t="s">
        <v>168</v>
      </c>
      <c r="B2996" s="26" t="s">
        <v>39165</v>
      </c>
      <c r="C2996" s="27" t="s">
        <v>39137</v>
      </c>
      <c r="D2996" s="27" t="s">
        <v>38976</v>
      </c>
      <c r="E2996" s="32">
        <v>2</v>
      </c>
      <c r="F2996" s="29">
        <v>12990</v>
      </c>
      <c r="G2996" s="30">
        <v>25980</v>
      </c>
      <c r="H2996" s="30">
        <v>30396.6</v>
      </c>
      <c r="I2996" s="29">
        <f>Dane[[#This Row],[WartośćWycena]]-Dane[[#This Row],[WartośćNFZ]]</f>
        <v>4416.5999999999985</v>
      </c>
      <c r="L2996" s="42"/>
    </row>
    <row r="2997" spans="1:12" x14ac:dyDescent="0.3">
      <c r="A2997" s="27" t="s">
        <v>168</v>
      </c>
      <c r="B2997" s="26" t="s">
        <v>39165</v>
      </c>
      <c r="C2997" s="27" t="s">
        <v>39137</v>
      </c>
      <c r="D2997" s="27" t="s">
        <v>38998</v>
      </c>
      <c r="E2997" s="32">
        <v>1</v>
      </c>
      <c r="F2997" s="29">
        <v>3070</v>
      </c>
      <c r="G2997" s="30">
        <v>3070</v>
      </c>
      <c r="H2997" s="30">
        <v>3591.8999999999996</v>
      </c>
      <c r="I2997" s="29">
        <f>Dane[[#This Row],[WartośćWycena]]-Dane[[#This Row],[WartośćNFZ]]</f>
        <v>521.89999999999964</v>
      </c>
      <c r="L2997" s="42"/>
    </row>
    <row r="2998" spans="1:12" x14ac:dyDescent="0.3">
      <c r="A2998" s="27" t="s">
        <v>168</v>
      </c>
      <c r="B2998" s="26" t="s">
        <v>39165</v>
      </c>
      <c r="C2998" s="27" t="s">
        <v>39137</v>
      </c>
      <c r="D2998" s="27" t="s">
        <v>38885</v>
      </c>
      <c r="E2998" s="32">
        <v>24</v>
      </c>
      <c r="F2998" s="29">
        <v>5915</v>
      </c>
      <c r="G2998" s="30">
        <v>141960</v>
      </c>
      <c r="H2998" s="30">
        <v>166093.19999999998</v>
      </c>
      <c r="I2998" s="29">
        <f>Dane[[#This Row],[WartośćWycena]]-Dane[[#This Row],[WartośćNFZ]]</f>
        <v>24133.199999999983</v>
      </c>
      <c r="L2998" s="42"/>
    </row>
    <row r="2999" spans="1:12" x14ac:dyDescent="0.3">
      <c r="A2999" s="27" t="s">
        <v>168</v>
      </c>
      <c r="B2999" s="26" t="s">
        <v>39165</v>
      </c>
      <c r="C2999" s="27" t="s">
        <v>39137</v>
      </c>
      <c r="D2999" s="27" t="s">
        <v>38889</v>
      </c>
      <c r="E2999" s="32">
        <v>17</v>
      </c>
      <c r="F2999" s="29">
        <v>11514</v>
      </c>
      <c r="G2999" s="30">
        <v>195738</v>
      </c>
      <c r="H2999" s="30">
        <v>229013.46</v>
      </c>
      <c r="I2999" s="29">
        <f>Dane[[#This Row],[WartośćWycena]]-Dane[[#This Row],[WartośćNFZ]]</f>
        <v>33275.459999999992</v>
      </c>
      <c r="L2999" s="42"/>
    </row>
    <row r="3000" spans="1:12" x14ac:dyDescent="0.3">
      <c r="A3000" s="27" t="s">
        <v>168</v>
      </c>
      <c r="B3000" s="26" t="s">
        <v>39165</v>
      </c>
      <c r="C3000" s="27" t="s">
        <v>39137</v>
      </c>
      <c r="D3000" s="27" t="s">
        <v>38891</v>
      </c>
      <c r="E3000" s="32">
        <v>7</v>
      </c>
      <c r="F3000" s="29">
        <v>8090</v>
      </c>
      <c r="G3000" s="30">
        <v>56630</v>
      </c>
      <c r="H3000" s="30">
        <v>66257.099999999991</v>
      </c>
      <c r="I3000" s="29">
        <f>Dane[[#This Row],[WartośćWycena]]-Dane[[#This Row],[WartośćNFZ]]</f>
        <v>9627.0999999999913</v>
      </c>
      <c r="L3000" s="42"/>
    </row>
    <row r="3001" spans="1:12" x14ac:dyDescent="0.3">
      <c r="A3001" s="27" t="s">
        <v>168</v>
      </c>
      <c r="B3001" s="26" t="s">
        <v>39165</v>
      </c>
      <c r="C3001" s="27" t="s">
        <v>39137</v>
      </c>
      <c r="D3001" s="27" t="s">
        <v>38893</v>
      </c>
      <c r="E3001" s="32">
        <v>349</v>
      </c>
      <c r="F3001" s="29">
        <v>15056</v>
      </c>
      <c r="G3001" s="30">
        <v>5254544</v>
      </c>
      <c r="H3001" s="30">
        <v>6147816.4800000004</v>
      </c>
      <c r="I3001" s="29">
        <f>Dane[[#This Row],[WartośćWycena]]-Dane[[#This Row],[WartośćNFZ]]</f>
        <v>893272.48000000045</v>
      </c>
      <c r="L3001" s="42"/>
    </row>
    <row r="3002" spans="1:12" x14ac:dyDescent="0.3">
      <c r="A3002" s="27" t="s">
        <v>168</v>
      </c>
      <c r="B3002" s="26" t="s">
        <v>39165</v>
      </c>
      <c r="C3002" s="27" t="s">
        <v>39137</v>
      </c>
      <c r="D3002" s="27" t="s">
        <v>38858</v>
      </c>
      <c r="E3002" s="32">
        <v>57</v>
      </c>
      <c r="F3002" s="29">
        <v>6554</v>
      </c>
      <c r="G3002" s="30">
        <v>373578</v>
      </c>
      <c r="H3002" s="30">
        <v>437086.25999999995</v>
      </c>
      <c r="I3002" s="29">
        <f>Dane[[#This Row],[WartośćWycena]]-Dane[[#This Row],[WartośćNFZ]]</f>
        <v>63508.259999999951</v>
      </c>
      <c r="L3002" s="42"/>
    </row>
    <row r="3003" spans="1:12" x14ac:dyDescent="0.3">
      <c r="A3003" s="27" t="s">
        <v>168</v>
      </c>
      <c r="B3003" s="26" t="s">
        <v>39165</v>
      </c>
      <c r="C3003" s="27" t="s">
        <v>39137</v>
      </c>
      <c r="D3003" s="27" t="s">
        <v>38896</v>
      </c>
      <c r="E3003" s="32">
        <v>1</v>
      </c>
      <c r="F3003" s="29">
        <v>1299</v>
      </c>
      <c r="G3003" s="30">
        <v>1299</v>
      </c>
      <c r="H3003" s="30">
        <v>1519.83</v>
      </c>
      <c r="I3003" s="29">
        <f>Dane[[#This Row],[WartośćWycena]]-Dane[[#This Row],[WartośćNFZ]]</f>
        <v>220.82999999999993</v>
      </c>
      <c r="L3003" s="42"/>
    </row>
    <row r="3004" spans="1:12" x14ac:dyDescent="0.3">
      <c r="A3004" s="27" t="s">
        <v>168</v>
      </c>
      <c r="B3004" s="26" t="s">
        <v>39165</v>
      </c>
      <c r="C3004" s="27" t="s">
        <v>39137</v>
      </c>
      <c r="D3004" s="27" t="s">
        <v>38856</v>
      </c>
      <c r="E3004" s="32">
        <v>66</v>
      </c>
      <c r="F3004" s="29">
        <v>7085</v>
      </c>
      <c r="G3004" s="30">
        <v>467610</v>
      </c>
      <c r="H3004" s="30">
        <v>547103.69999999995</v>
      </c>
      <c r="I3004" s="29">
        <f>Dane[[#This Row],[WartośćWycena]]-Dane[[#This Row],[WartośćNFZ]]</f>
        <v>79493.699999999953</v>
      </c>
      <c r="L3004" s="42"/>
    </row>
    <row r="3005" spans="1:12" x14ac:dyDescent="0.3">
      <c r="A3005" s="27" t="s">
        <v>168</v>
      </c>
      <c r="B3005" s="26" t="s">
        <v>39165</v>
      </c>
      <c r="C3005" s="27" t="s">
        <v>39137</v>
      </c>
      <c r="D3005" s="27" t="s">
        <v>38899</v>
      </c>
      <c r="E3005" s="32">
        <v>1</v>
      </c>
      <c r="F3005" s="29">
        <v>1771</v>
      </c>
      <c r="G3005" s="30">
        <v>1771</v>
      </c>
      <c r="H3005" s="30">
        <v>2072.0699999999997</v>
      </c>
      <c r="I3005" s="29">
        <f>Dane[[#This Row],[WartośćWycena]]-Dane[[#This Row],[WartośćNFZ]]</f>
        <v>301.06999999999971</v>
      </c>
      <c r="L3005" s="42"/>
    </row>
    <row r="3006" spans="1:12" x14ac:dyDescent="0.3">
      <c r="A3006" s="27" t="s">
        <v>168</v>
      </c>
      <c r="B3006" s="26" t="s">
        <v>39165</v>
      </c>
      <c r="C3006" s="27" t="s">
        <v>39137</v>
      </c>
      <c r="D3006" s="27" t="s">
        <v>38905</v>
      </c>
      <c r="E3006" s="32">
        <v>1</v>
      </c>
      <c r="F3006" s="29">
        <v>1393</v>
      </c>
      <c r="G3006" s="30">
        <v>1393</v>
      </c>
      <c r="H3006" s="30">
        <v>1629.81</v>
      </c>
      <c r="I3006" s="29">
        <f>Dane[[#This Row],[WartośćWycena]]-Dane[[#This Row],[WartośćNFZ]]</f>
        <v>236.80999999999995</v>
      </c>
      <c r="L3006" s="42"/>
    </row>
    <row r="3007" spans="1:12" x14ac:dyDescent="0.3">
      <c r="A3007" s="27" t="s">
        <v>168</v>
      </c>
      <c r="B3007" s="26" t="s">
        <v>39165</v>
      </c>
      <c r="C3007" s="27" t="s">
        <v>39137</v>
      </c>
      <c r="D3007" s="27" t="s">
        <v>38978</v>
      </c>
      <c r="E3007" s="32">
        <v>37</v>
      </c>
      <c r="F3007" s="29">
        <v>17123</v>
      </c>
      <c r="G3007" s="30">
        <v>633551</v>
      </c>
      <c r="H3007" s="30">
        <v>741254.67</v>
      </c>
      <c r="I3007" s="29">
        <f>Dane[[#This Row],[WartośćWycena]]-Dane[[#This Row],[WartośćNFZ]]</f>
        <v>107703.67000000004</v>
      </c>
      <c r="L3007" s="42"/>
    </row>
    <row r="3008" spans="1:12" x14ac:dyDescent="0.3">
      <c r="A3008" s="27" t="s">
        <v>168</v>
      </c>
      <c r="B3008" s="26" t="s">
        <v>39165</v>
      </c>
      <c r="C3008" s="27" t="s">
        <v>39137</v>
      </c>
      <c r="D3008" s="27" t="s">
        <v>38909</v>
      </c>
      <c r="E3008" s="32">
        <v>32</v>
      </c>
      <c r="F3008" s="29">
        <v>13935</v>
      </c>
      <c r="G3008" s="30">
        <v>445920</v>
      </c>
      <c r="H3008" s="30">
        <v>521726.39999999997</v>
      </c>
      <c r="I3008" s="29">
        <f>Dane[[#This Row],[WartośćWycena]]-Dane[[#This Row],[WartośćNFZ]]</f>
        <v>75806.399999999965</v>
      </c>
      <c r="L3008" s="42"/>
    </row>
    <row r="3009" spans="1:12" x14ac:dyDescent="0.3">
      <c r="A3009" s="27" t="s">
        <v>168</v>
      </c>
      <c r="B3009" s="26" t="s">
        <v>39165</v>
      </c>
      <c r="C3009" s="27" t="s">
        <v>39137</v>
      </c>
      <c r="D3009" s="27" t="s">
        <v>38911</v>
      </c>
      <c r="E3009" s="32">
        <v>14</v>
      </c>
      <c r="F3009" s="29">
        <v>3431</v>
      </c>
      <c r="G3009" s="30">
        <v>48034</v>
      </c>
      <c r="H3009" s="30">
        <v>56199.78</v>
      </c>
      <c r="I3009" s="29">
        <f>Dane[[#This Row],[WartośćWycena]]-Dane[[#This Row],[WartośćNFZ]]</f>
        <v>8165.7799999999988</v>
      </c>
      <c r="L3009" s="42"/>
    </row>
    <row r="3010" spans="1:12" x14ac:dyDescent="0.3">
      <c r="A3010" s="27" t="s">
        <v>168</v>
      </c>
      <c r="B3010" s="26" t="s">
        <v>39165</v>
      </c>
      <c r="C3010" s="27" t="s">
        <v>39137</v>
      </c>
      <c r="D3010" s="27" t="s">
        <v>38913</v>
      </c>
      <c r="E3010" s="32">
        <v>7</v>
      </c>
      <c r="F3010" s="29">
        <v>2776</v>
      </c>
      <c r="G3010" s="30">
        <v>19432</v>
      </c>
      <c r="H3010" s="30">
        <v>22735.439999999999</v>
      </c>
      <c r="I3010" s="29">
        <f>Dane[[#This Row],[WartośćWycena]]-Dane[[#This Row],[WartośćNFZ]]</f>
        <v>3303.4399999999987</v>
      </c>
      <c r="L3010" s="42"/>
    </row>
    <row r="3011" spans="1:12" x14ac:dyDescent="0.3">
      <c r="A3011" s="27" t="s">
        <v>168</v>
      </c>
      <c r="B3011" s="26" t="s">
        <v>39165</v>
      </c>
      <c r="C3011" s="27" t="s">
        <v>39137</v>
      </c>
      <c r="D3011" s="27" t="s">
        <v>38915</v>
      </c>
      <c r="E3011" s="32">
        <v>6</v>
      </c>
      <c r="F3011" s="29">
        <v>16591</v>
      </c>
      <c r="G3011" s="30">
        <v>99546</v>
      </c>
      <c r="H3011" s="30">
        <v>116468.81999999998</v>
      </c>
      <c r="I3011" s="29">
        <f>Dane[[#This Row],[WartośćWycena]]-Dane[[#This Row],[WartośćNFZ]]</f>
        <v>16922.819999999978</v>
      </c>
      <c r="L3011" s="42"/>
    </row>
    <row r="3012" spans="1:12" x14ac:dyDescent="0.3">
      <c r="A3012" s="27" t="s">
        <v>168</v>
      </c>
      <c r="B3012" s="26" t="s">
        <v>39165</v>
      </c>
      <c r="C3012" s="27" t="s">
        <v>39137</v>
      </c>
      <c r="D3012" s="27" t="s">
        <v>38917</v>
      </c>
      <c r="E3012" s="32">
        <v>13</v>
      </c>
      <c r="F3012" s="29">
        <v>9447</v>
      </c>
      <c r="G3012" s="30">
        <v>122811</v>
      </c>
      <c r="H3012" s="30">
        <v>143688.87</v>
      </c>
      <c r="I3012" s="29">
        <f>Dane[[#This Row],[WartośćWycena]]-Dane[[#This Row],[WartośćNFZ]]</f>
        <v>20877.869999999995</v>
      </c>
      <c r="L3012" s="42"/>
    </row>
    <row r="3013" spans="1:12" x14ac:dyDescent="0.3">
      <c r="A3013" s="27" t="s">
        <v>168</v>
      </c>
      <c r="B3013" s="26" t="s">
        <v>39165</v>
      </c>
      <c r="C3013" s="27" t="s">
        <v>39137</v>
      </c>
      <c r="D3013" s="27" t="s">
        <v>38921</v>
      </c>
      <c r="E3013" s="32">
        <v>1</v>
      </c>
      <c r="F3013" s="29">
        <v>590</v>
      </c>
      <c r="G3013" s="30">
        <v>590</v>
      </c>
      <c r="H3013" s="30">
        <v>690.3</v>
      </c>
      <c r="I3013" s="29">
        <f>Dane[[#This Row],[WartośćWycena]]-Dane[[#This Row],[WartośćNFZ]]</f>
        <v>100.29999999999995</v>
      </c>
      <c r="L3013" s="42"/>
    </row>
    <row r="3014" spans="1:12" x14ac:dyDescent="0.3">
      <c r="A3014" s="27" t="s">
        <v>168</v>
      </c>
      <c r="B3014" s="26" t="s">
        <v>39165</v>
      </c>
      <c r="C3014" s="27" t="s">
        <v>39137</v>
      </c>
      <c r="D3014" s="27" t="s">
        <v>38982</v>
      </c>
      <c r="E3014" s="32">
        <v>2</v>
      </c>
      <c r="F3014" s="29">
        <v>15705</v>
      </c>
      <c r="G3014" s="30">
        <v>31410</v>
      </c>
      <c r="H3014" s="30">
        <v>36749.699999999997</v>
      </c>
      <c r="I3014" s="29">
        <f>Dane[[#This Row],[WartośćWycena]]-Dane[[#This Row],[WartośćNFZ]]</f>
        <v>5339.6999999999971</v>
      </c>
      <c r="L3014" s="42"/>
    </row>
    <row r="3015" spans="1:12" x14ac:dyDescent="0.3">
      <c r="A3015" s="27" t="s">
        <v>168</v>
      </c>
      <c r="B3015" s="26" t="s">
        <v>39165</v>
      </c>
      <c r="C3015" s="27" t="s">
        <v>39137</v>
      </c>
      <c r="D3015" s="27" t="s">
        <v>38925</v>
      </c>
      <c r="E3015" s="32">
        <v>2</v>
      </c>
      <c r="F3015" s="29">
        <v>6790</v>
      </c>
      <c r="G3015" s="30">
        <v>13580</v>
      </c>
      <c r="H3015" s="30">
        <v>15888.599999999999</v>
      </c>
      <c r="I3015" s="29">
        <f>Dane[[#This Row],[WartośćWycena]]-Dane[[#This Row],[WartośćNFZ]]</f>
        <v>2308.5999999999985</v>
      </c>
      <c r="L3015" s="42"/>
    </row>
    <row r="3016" spans="1:12" x14ac:dyDescent="0.3">
      <c r="A3016" s="27" t="s">
        <v>168</v>
      </c>
      <c r="B3016" s="26" t="s">
        <v>39165</v>
      </c>
      <c r="C3016" s="27" t="s">
        <v>39137</v>
      </c>
      <c r="D3016" s="27" t="s">
        <v>38984</v>
      </c>
      <c r="E3016" s="32">
        <v>1</v>
      </c>
      <c r="F3016" s="29">
        <v>4901</v>
      </c>
      <c r="G3016" s="30">
        <v>4901</v>
      </c>
      <c r="H3016" s="30">
        <v>5734.17</v>
      </c>
      <c r="I3016" s="29">
        <f>Dane[[#This Row],[WartośćWycena]]-Dane[[#This Row],[WartośćNFZ]]</f>
        <v>833.17000000000007</v>
      </c>
      <c r="L3016" s="42"/>
    </row>
    <row r="3017" spans="1:12" x14ac:dyDescent="0.3">
      <c r="A3017" s="27" t="s">
        <v>168</v>
      </c>
      <c r="B3017" s="26" t="s">
        <v>39165</v>
      </c>
      <c r="C3017" s="27" t="s">
        <v>39137</v>
      </c>
      <c r="D3017" s="27" t="s">
        <v>38927</v>
      </c>
      <c r="E3017" s="32">
        <v>1</v>
      </c>
      <c r="F3017" s="29">
        <v>2952</v>
      </c>
      <c r="G3017" s="30">
        <v>2952</v>
      </c>
      <c r="H3017" s="30">
        <v>3453.8399999999997</v>
      </c>
      <c r="I3017" s="29">
        <f>Dane[[#This Row],[WartośćWycena]]-Dane[[#This Row],[WartośćNFZ]]</f>
        <v>501.83999999999969</v>
      </c>
      <c r="L3017" s="42"/>
    </row>
    <row r="3018" spans="1:12" x14ac:dyDescent="0.3">
      <c r="A3018" s="27" t="s">
        <v>168</v>
      </c>
      <c r="B3018" s="26" t="s">
        <v>39165</v>
      </c>
      <c r="C3018" s="27" t="s">
        <v>39137</v>
      </c>
      <c r="D3018" s="27" t="s">
        <v>38929</v>
      </c>
      <c r="E3018" s="32">
        <v>1</v>
      </c>
      <c r="F3018" s="29">
        <v>6200</v>
      </c>
      <c r="G3018" s="30">
        <v>6200</v>
      </c>
      <c r="H3018" s="30">
        <v>7254</v>
      </c>
      <c r="I3018" s="29">
        <f>Dane[[#This Row],[WartośćWycena]]-Dane[[#This Row],[WartośćNFZ]]</f>
        <v>1054</v>
      </c>
      <c r="L3018" s="42"/>
    </row>
    <row r="3019" spans="1:12" x14ac:dyDescent="0.3">
      <c r="A3019" s="27" t="s">
        <v>168</v>
      </c>
      <c r="B3019" s="26" t="s">
        <v>39165</v>
      </c>
      <c r="C3019" s="27" t="s">
        <v>39137</v>
      </c>
      <c r="D3019" s="27" t="s">
        <v>38931</v>
      </c>
      <c r="E3019" s="32">
        <v>5</v>
      </c>
      <c r="F3019" s="29">
        <v>3955</v>
      </c>
      <c r="G3019" s="30">
        <v>19775</v>
      </c>
      <c r="H3019" s="30">
        <v>23136.749999999996</v>
      </c>
      <c r="I3019" s="29">
        <f>Dane[[#This Row],[WartośćWycena]]-Dane[[#This Row],[WartośćNFZ]]</f>
        <v>3361.7499999999964</v>
      </c>
      <c r="L3019" s="42"/>
    </row>
    <row r="3020" spans="1:12" x14ac:dyDescent="0.3">
      <c r="A3020" s="27" t="s">
        <v>168</v>
      </c>
      <c r="B3020" s="26" t="s">
        <v>39165</v>
      </c>
      <c r="C3020" s="27" t="s">
        <v>39137</v>
      </c>
      <c r="D3020" s="27" t="s">
        <v>38933</v>
      </c>
      <c r="E3020" s="32">
        <v>8</v>
      </c>
      <c r="F3020" s="29">
        <v>3509</v>
      </c>
      <c r="G3020" s="30">
        <v>28072</v>
      </c>
      <c r="H3020" s="30">
        <v>32844.239999999998</v>
      </c>
      <c r="I3020" s="29">
        <f>Dane[[#This Row],[WartośćWycena]]-Dane[[#This Row],[WartośćNFZ]]</f>
        <v>4772.239999999998</v>
      </c>
      <c r="L3020" s="42"/>
    </row>
    <row r="3021" spans="1:12" x14ac:dyDescent="0.3">
      <c r="A3021" s="27" t="s">
        <v>168</v>
      </c>
      <c r="B3021" s="26" t="s">
        <v>39165</v>
      </c>
      <c r="C3021" s="27" t="s">
        <v>39137</v>
      </c>
      <c r="D3021" s="27" t="s">
        <v>38935</v>
      </c>
      <c r="E3021" s="32">
        <v>2</v>
      </c>
      <c r="F3021" s="29">
        <v>11692</v>
      </c>
      <c r="G3021" s="30">
        <v>23384</v>
      </c>
      <c r="H3021" s="30">
        <v>27359.279999999999</v>
      </c>
      <c r="I3021" s="29">
        <f>Dane[[#This Row],[WartośćWycena]]-Dane[[#This Row],[WartośćNFZ]]</f>
        <v>3975.2799999999988</v>
      </c>
      <c r="L3021" s="42"/>
    </row>
    <row r="3022" spans="1:12" x14ac:dyDescent="0.3">
      <c r="A3022" s="27" t="s">
        <v>168</v>
      </c>
      <c r="B3022" s="26" t="s">
        <v>39165</v>
      </c>
      <c r="C3022" s="27" t="s">
        <v>39137</v>
      </c>
      <c r="D3022" s="27" t="s">
        <v>38859</v>
      </c>
      <c r="E3022" s="32">
        <v>32</v>
      </c>
      <c r="F3022" s="29">
        <v>18565</v>
      </c>
      <c r="G3022" s="30">
        <v>594080</v>
      </c>
      <c r="H3022" s="30">
        <v>695073.6</v>
      </c>
      <c r="I3022" s="29">
        <f>Dane[[#This Row],[WartośćWycena]]-Dane[[#This Row],[WartośćNFZ]]</f>
        <v>100993.59999999998</v>
      </c>
      <c r="L3022" s="42"/>
    </row>
    <row r="3023" spans="1:12" x14ac:dyDescent="0.3">
      <c r="A3023" s="27" t="s">
        <v>168</v>
      </c>
      <c r="B3023" s="26" t="s">
        <v>39165</v>
      </c>
      <c r="C3023" s="27" t="s">
        <v>39137</v>
      </c>
      <c r="D3023" s="27" t="s">
        <v>39041</v>
      </c>
      <c r="E3023" s="32">
        <v>9</v>
      </c>
      <c r="F3023" s="29">
        <v>5255</v>
      </c>
      <c r="G3023" s="30">
        <v>47295</v>
      </c>
      <c r="H3023" s="30">
        <v>55335.149999999994</v>
      </c>
      <c r="I3023" s="29">
        <f>Dane[[#This Row],[WartośćWycena]]-Dane[[#This Row],[WartośćNFZ]]</f>
        <v>8040.1499999999942</v>
      </c>
      <c r="L3023" s="42"/>
    </row>
    <row r="3024" spans="1:12" x14ac:dyDescent="0.3">
      <c r="A3024" s="27" t="s">
        <v>168</v>
      </c>
      <c r="B3024" s="26" t="s">
        <v>39165</v>
      </c>
      <c r="C3024" s="27" t="s">
        <v>39137</v>
      </c>
      <c r="D3024" s="27" t="s">
        <v>38937</v>
      </c>
      <c r="E3024" s="32">
        <v>11</v>
      </c>
      <c r="F3024" s="29">
        <v>4842</v>
      </c>
      <c r="G3024" s="30">
        <v>53262</v>
      </c>
      <c r="H3024" s="30">
        <v>62316.539999999994</v>
      </c>
      <c r="I3024" s="29">
        <f>Dane[[#This Row],[WartośćWycena]]-Dane[[#This Row],[WartośćNFZ]]</f>
        <v>9054.5399999999936</v>
      </c>
      <c r="L3024" s="42"/>
    </row>
    <row r="3025" spans="1:12" x14ac:dyDescent="0.3">
      <c r="A3025" s="27" t="s">
        <v>168</v>
      </c>
      <c r="B3025" s="26" t="s">
        <v>39165</v>
      </c>
      <c r="C3025" s="27" t="s">
        <v>39137</v>
      </c>
      <c r="D3025" s="27" t="s">
        <v>38986</v>
      </c>
      <c r="E3025" s="32">
        <v>21</v>
      </c>
      <c r="F3025" s="29">
        <v>7027</v>
      </c>
      <c r="G3025" s="30">
        <v>147567</v>
      </c>
      <c r="H3025" s="30">
        <v>172653.39</v>
      </c>
      <c r="I3025" s="29">
        <f>Dane[[#This Row],[WartośćWycena]]-Dane[[#This Row],[WartośćNFZ]]</f>
        <v>25086.390000000014</v>
      </c>
      <c r="L3025" s="42"/>
    </row>
    <row r="3026" spans="1:12" x14ac:dyDescent="0.3">
      <c r="A3026" s="27" t="s">
        <v>168</v>
      </c>
      <c r="B3026" s="26" t="s">
        <v>39165</v>
      </c>
      <c r="C3026" s="27" t="s">
        <v>39137</v>
      </c>
      <c r="D3026" s="27" t="s">
        <v>39063</v>
      </c>
      <c r="E3026" s="32">
        <v>2</v>
      </c>
      <c r="F3026" s="29">
        <v>11792</v>
      </c>
      <c r="G3026" s="30">
        <v>23584</v>
      </c>
      <c r="H3026" s="30">
        <v>27593.279999999999</v>
      </c>
      <c r="I3026" s="29">
        <f>Dane[[#This Row],[WartośćWycena]]-Dane[[#This Row],[WartośćNFZ]]</f>
        <v>4009.2799999999988</v>
      </c>
      <c r="L3026" s="42"/>
    </row>
    <row r="3027" spans="1:12" x14ac:dyDescent="0.3">
      <c r="A3027" s="27" t="s">
        <v>168</v>
      </c>
      <c r="B3027" s="26" t="s">
        <v>39165</v>
      </c>
      <c r="C3027" s="27" t="s">
        <v>39137</v>
      </c>
      <c r="D3027" s="27" t="s">
        <v>39014</v>
      </c>
      <c r="E3027" s="32">
        <v>240</v>
      </c>
      <c r="F3027" s="29">
        <v>3565</v>
      </c>
      <c r="G3027" s="30">
        <v>855600</v>
      </c>
      <c r="H3027" s="30">
        <v>1001052</v>
      </c>
      <c r="I3027" s="29">
        <f>Dane[[#This Row],[WartośćWycena]]-Dane[[#This Row],[WartośćNFZ]]</f>
        <v>145452</v>
      </c>
      <c r="L3027" s="42"/>
    </row>
    <row r="3028" spans="1:12" x14ac:dyDescent="0.3">
      <c r="A3028" s="27" t="s">
        <v>168</v>
      </c>
      <c r="B3028" s="26" t="s">
        <v>39165</v>
      </c>
      <c r="C3028" s="27" t="s">
        <v>39137</v>
      </c>
      <c r="D3028" s="27" t="s">
        <v>38860</v>
      </c>
      <c r="E3028" s="32">
        <v>26</v>
      </c>
      <c r="F3028" s="29">
        <v>1667</v>
      </c>
      <c r="G3028" s="30">
        <v>43342</v>
      </c>
      <c r="H3028" s="30">
        <v>50710.14</v>
      </c>
      <c r="I3028" s="29">
        <f>Dane[[#This Row],[WartośćWycena]]-Dane[[#This Row],[WartośćNFZ]]</f>
        <v>7368.1399999999994</v>
      </c>
      <c r="L3028" s="42"/>
    </row>
    <row r="3029" spans="1:12" x14ac:dyDescent="0.3">
      <c r="A3029" s="27" t="s">
        <v>168</v>
      </c>
      <c r="B3029" s="26" t="s">
        <v>39165</v>
      </c>
      <c r="C3029" s="27" t="s">
        <v>39137</v>
      </c>
      <c r="D3029" s="27" t="s">
        <v>38941</v>
      </c>
      <c r="E3029" s="32">
        <v>2</v>
      </c>
      <c r="F3029" s="29">
        <v>1476</v>
      </c>
      <c r="G3029" s="30">
        <v>2952</v>
      </c>
      <c r="H3029" s="30">
        <v>3453.8399999999997</v>
      </c>
      <c r="I3029" s="29">
        <f>Dane[[#This Row],[WartośćWycena]]-Dane[[#This Row],[WartośćNFZ]]</f>
        <v>501.83999999999969</v>
      </c>
      <c r="L3029" s="42"/>
    </row>
    <row r="3030" spans="1:12" x14ac:dyDescent="0.3">
      <c r="A3030" s="27" t="s">
        <v>168</v>
      </c>
      <c r="B3030" s="26" t="s">
        <v>39165</v>
      </c>
      <c r="C3030" s="27" t="s">
        <v>39137</v>
      </c>
      <c r="D3030" s="27" t="s">
        <v>38943</v>
      </c>
      <c r="E3030" s="32">
        <v>54</v>
      </c>
      <c r="F3030" s="29">
        <v>10038</v>
      </c>
      <c r="G3030" s="30">
        <v>542052</v>
      </c>
      <c r="H3030" s="30">
        <v>634200.84</v>
      </c>
      <c r="I3030" s="29">
        <f>Dane[[#This Row],[WartośćWycena]]-Dane[[#This Row],[WartośćNFZ]]</f>
        <v>92148.839999999967</v>
      </c>
      <c r="L3030" s="42"/>
    </row>
    <row r="3031" spans="1:12" x14ac:dyDescent="0.3">
      <c r="A3031" s="27" t="s">
        <v>168</v>
      </c>
      <c r="B3031" s="26" t="s">
        <v>39165</v>
      </c>
      <c r="C3031" s="27" t="s">
        <v>39137</v>
      </c>
      <c r="D3031" s="27" t="s">
        <v>38945</v>
      </c>
      <c r="E3031" s="32">
        <v>1141</v>
      </c>
      <c r="F3031" s="29">
        <v>6613</v>
      </c>
      <c r="G3031" s="30">
        <v>7545433</v>
      </c>
      <c r="H3031" s="30">
        <v>8828156.6099999994</v>
      </c>
      <c r="I3031" s="29">
        <f>Dane[[#This Row],[WartośćWycena]]-Dane[[#This Row],[WartośćNFZ]]</f>
        <v>1282723.6099999994</v>
      </c>
      <c r="L3031" s="42"/>
    </row>
    <row r="3032" spans="1:12" x14ac:dyDescent="0.3">
      <c r="A3032" s="27" t="s">
        <v>168</v>
      </c>
      <c r="B3032" s="26" t="s">
        <v>39165</v>
      </c>
      <c r="C3032" s="27" t="s">
        <v>39137</v>
      </c>
      <c r="D3032" s="27" t="s">
        <v>38957</v>
      </c>
      <c r="E3032" s="32">
        <v>178</v>
      </c>
      <c r="F3032" s="29">
        <v>2067</v>
      </c>
      <c r="G3032" s="30">
        <v>367926</v>
      </c>
      <c r="H3032" s="30">
        <v>430473.42</v>
      </c>
      <c r="I3032" s="29">
        <f>Dane[[#This Row],[WartośćWycena]]-Dane[[#This Row],[WartośćNFZ]]</f>
        <v>62547.419999999984</v>
      </c>
      <c r="L3032" s="42"/>
    </row>
    <row r="3033" spans="1:12" x14ac:dyDescent="0.3">
      <c r="A3033" s="27" t="s">
        <v>168</v>
      </c>
      <c r="B3033" s="26" t="s">
        <v>39165</v>
      </c>
      <c r="C3033" s="27" t="s">
        <v>39137</v>
      </c>
      <c r="D3033" s="27" t="s">
        <v>38959</v>
      </c>
      <c r="E3033" s="32">
        <v>70</v>
      </c>
      <c r="F3033" s="29">
        <v>4546</v>
      </c>
      <c r="G3033" s="30">
        <v>318220</v>
      </c>
      <c r="H3033" s="30">
        <v>372317.39999999997</v>
      </c>
      <c r="I3033" s="29">
        <f>Dane[[#This Row],[WartośćWycena]]-Dane[[#This Row],[WartośćNFZ]]</f>
        <v>54097.399999999965</v>
      </c>
      <c r="L3033" s="42"/>
    </row>
    <row r="3034" spans="1:12" x14ac:dyDescent="0.3">
      <c r="A3034" s="27" t="s">
        <v>168</v>
      </c>
      <c r="B3034" s="26" t="s">
        <v>39165</v>
      </c>
      <c r="C3034" s="27" t="s">
        <v>39137</v>
      </c>
      <c r="D3034" s="27" t="s">
        <v>38861</v>
      </c>
      <c r="E3034" s="32">
        <v>66</v>
      </c>
      <c r="F3034" s="29">
        <v>3838</v>
      </c>
      <c r="G3034" s="30">
        <v>253308</v>
      </c>
      <c r="H3034" s="30">
        <v>296370.36</v>
      </c>
      <c r="I3034" s="29">
        <f>Dane[[#This Row],[WartośćWycena]]-Dane[[#This Row],[WartośćNFZ]]</f>
        <v>43062.359999999986</v>
      </c>
      <c r="L3034" s="42"/>
    </row>
    <row r="3035" spans="1:12" x14ac:dyDescent="0.3">
      <c r="A3035" s="27" t="s">
        <v>168</v>
      </c>
      <c r="B3035" s="26" t="s">
        <v>39165</v>
      </c>
      <c r="C3035" s="27" t="s">
        <v>39137</v>
      </c>
      <c r="D3035" s="27" t="s">
        <v>38988</v>
      </c>
      <c r="E3035" s="32">
        <v>268</v>
      </c>
      <c r="F3035" s="29">
        <v>18540</v>
      </c>
      <c r="G3035" s="30">
        <v>4968720</v>
      </c>
      <c r="H3035" s="30">
        <v>5813402.3999999994</v>
      </c>
      <c r="I3035" s="29">
        <f>Dane[[#This Row],[WartośćWycena]]-Dane[[#This Row],[WartośćNFZ]]</f>
        <v>844682.39999999944</v>
      </c>
      <c r="L3035" s="42"/>
    </row>
    <row r="3036" spans="1:12" x14ac:dyDescent="0.3">
      <c r="A3036" s="27" t="s">
        <v>168</v>
      </c>
      <c r="B3036" s="26" t="s">
        <v>39165</v>
      </c>
      <c r="C3036" s="27" t="s">
        <v>39137</v>
      </c>
      <c r="D3036" s="27" t="s">
        <v>38962</v>
      </c>
      <c r="E3036" s="32">
        <v>4</v>
      </c>
      <c r="F3036" s="29">
        <v>4311</v>
      </c>
      <c r="G3036" s="30">
        <v>17244</v>
      </c>
      <c r="H3036" s="30">
        <v>20175.48</v>
      </c>
      <c r="I3036" s="29">
        <f>Dane[[#This Row],[WartośćWycena]]-Dane[[#This Row],[WartośćNFZ]]</f>
        <v>2931.4799999999996</v>
      </c>
      <c r="L3036" s="42"/>
    </row>
    <row r="3037" spans="1:12" x14ac:dyDescent="0.3">
      <c r="A3037" s="27" t="s">
        <v>168</v>
      </c>
      <c r="B3037" s="26" t="s">
        <v>39165</v>
      </c>
      <c r="C3037" s="27" t="s">
        <v>39137</v>
      </c>
      <c r="D3037" s="27" t="s">
        <v>38966</v>
      </c>
      <c r="E3037" s="32">
        <v>2</v>
      </c>
      <c r="F3037" s="29">
        <v>8974</v>
      </c>
      <c r="G3037" s="30">
        <v>17948</v>
      </c>
      <c r="H3037" s="30">
        <v>20999.16</v>
      </c>
      <c r="I3037" s="29">
        <f>Dane[[#This Row],[WartośćWycena]]-Dane[[#This Row],[WartośćNFZ]]</f>
        <v>3051.16</v>
      </c>
      <c r="L3037" s="42"/>
    </row>
    <row r="3038" spans="1:12" x14ac:dyDescent="0.3">
      <c r="A3038" s="27" t="s">
        <v>168</v>
      </c>
      <c r="B3038" s="26" t="s">
        <v>39165</v>
      </c>
      <c r="C3038" s="27" t="s">
        <v>39137</v>
      </c>
      <c r="D3038" s="27" t="s">
        <v>38990</v>
      </c>
      <c r="E3038" s="32">
        <v>1</v>
      </c>
      <c r="F3038" s="29">
        <v>1949</v>
      </c>
      <c r="G3038" s="30">
        <v>1949</v>
      </c>
      <c r="H3038" s="30">
        <v>2280.33</v>
      </c>
      <c r="I3038" s="29">
        <f>Dane[[#This Row],[WartośćWycena]]-Dane[[#This Row],[WartośćNFZ]]</f>
        <v>331.32999999999993</v>
      </c>
      <c r="L3038" s="42"/>
    </row>
    <row r="3039" spans="1:12" x14ac:dyDescent="0.3">
      <c r="A3039" s="27" t="s">
        <v>168</v>
      </c>
      <c r="B3039" s="26" t="s">
        <v>39165</v>
      </c>
      <c r="C3039" s="27" t="s">
        <v>39137</v>
      </c>
      <c r="D3039" s="27" t="s">
        <v>39024</v>
      </c>
      <c r="E3039" s="32">
        <v>2</v>
      </c>
      <c r="F3039" s="29">
        <v>1830</v>
      </c>
      <c r="G3039" s="30">
        <v>3660</v>
      </c>
      <c r="H3039" s="30">
        <v>4282.2</v>
      </c>
      <c r="I3039" s="29">
        <f>Dane[[#This Row],[WartośćWycena]]-Dane[[#This Row],[WartośćNFZ]]</f>
        <v>622.19999999999982</v>
      </c>
      <c r="L3039" s="42"/>
    </row>
    <row r="3040" spans="1:12" x14ac:dyDescent="0.3">
      <c r="A3040" s="27" t="s">
        <v>168</v>
      </c>
      <c r="B3040" s="26" t="s">
        <v>39165</v>
      </c>
      <c r="C3040" s="27" t="s">
        <v>39137</v>
      </c>
      <c r="D3040" s="27" t="s">
        <v>39090</v>
      </c>
      <c r="E3040" s="32">
        <v>1</v>
      </c>
      <c r="F3040" s="29">
        <v>1448</v>
      </c>
      <c r="G3040" s="30">
        <v>1448</v>
      </c>
      <c r="H3040" s="30">
        <v>1694.1599999999999</v>
      </c>
      <c r="I3040" s="29">
        <f>Dane[[#This Row],[WartośćWycena]]-Dane[[#This Row],[WartośćNFZ]]</f>
        <v>246.15999999999985</v>
      </c>
      <c r="L3040" s="42"/>
    </row>
    <row r="3041" spans="1:12" x14ac:dyDescent="0.3">
      <c r="A3041" s="27" t="s">
        <v>168</v>
      </c>
      <c r="B3041" s="26" t="s">
        <v>39165</v>
      </c>
      <c r="C3041" s="27" t="s">
        <v>39137</v>
      </c>
      <c r="D3041" s="27" t="s">
        <v>39026</v>
      </c>
      <c r="E3041" s="32">
        <v>2</v>
      </c>
      <c r="F3041" s="29">
        <v>16377</v>
      </c>
      <c r="G3041" s="30">
        <v>32754</v>
      </c>
      <c r="H3041" s="30">
        <v>38322.18</v>
      </c>
      <c r="I3041" s="29">
        <f>Dane[[#This Row],[WartośćWycena]]-Dane[[#This Row],[WartośćNFZ]]</f>
        <v>5568.18</v>
      </c>
      <c r="L3041" s="42"/>
    </row>
    <row r="3042" spans="1:12" x14ac:dyDescent="0.3">
      <c r="A3042" s="27" t="s">
        <v>168</v>
      </c>
      <c r="B3042" s="26" t="s">
        <v>39165</v>
      </c>
      <c r="C3042" s="27" t="s">
        <v>39137</v>
      </c>
      <c r="D3042" s="27" t="s">
        <v>39032</v>
      </c>
      <c r="E3042" s="32">
        <v>7</v>
      </c>
      <c r="F3042" s="29">
        <v>9191</v>
      </c>
      <c r="G3042" s="30">
        <v>64337</v>
      </c>
      <c r="H3042" s="30">
        <v>75274.289999999994</v>
      </c>
      <c r="I3042" s="29">
        <f>Dane[[#This Row],[WartośćWycena]]-Dane[[#This Row],[WartośćNFZ]]</f>
        <v>10937.289999999994</v>
      </c>
      <c r="L3042" s="42"/>
    </row>
    <row r="3043" spans="1:12" x14ac:dyDescent="0.3">
      <c r="A3043" s="27" t="s">
        <v>168</v>
      </c>
      <c r="B3043" s="26" t="s">
        <v>39165</v>
      </c>
      <c r="C3043" s="27" t="s">
        <v>39137</v>
      </c>
      <c r="D3043" s="27" t="s">
        <v>39028</v>
      </c>
      <c r="E3043" s="32">
        <v>12</v>
      </c>
      <c r="F3043" s="29">
        <v>3787</v>
      </c>
      <c r="G3043" s="30">
        <v>45444</v>
      </c>
      <c r="H3043" s="30">
        <v>53169.479999999996</v>
      </c>
      <c r="I3043" s="29">
        <f>Dane[[#This Row],[WartośćWycena]]-Dane[[#This Row],[WartośćNFZ]]</f>
        <v>7725.4799999999959</v>
      </c>
      <c r="L3043" s="42"/>
    </row>
    <row r="3044" spans="1:12" x14ac:dyDescent="0.3">
      <c r="A3044" s="27" t="s">
        <v>168</v>
      </c>
      <c r="B3044" s="26" t="s">
        <v>39165</v>
      </c>
      <c r="C3044" s="27" t="s">
        <v>39137</v>
      </c>
      <c r="D3044" s="27" t="s">
        <v>38968</v>
      </c>
      <c r="E3044" s="32">
        <v>208</v>
      </c>
      <c r="F3044" s="29">
        <v>3896</v>
      </c>
      <c r="G3044" s="30">
        <v>810368</v>
      </c>
      <c r="H3044" s="30">
        <v>948130.55999999994</v>
      </c>
      <c r="I3044" s="29">
        <f>Dane[[#This Row],[WartośćWycena]]-Dane[[#This Row],[WartośćNFZ]]</f>
        <v>137762.55999999994</v>
      </c>
      <c r="L3044" s="42"/>
    </row>
    <row r="3045" spans="1:12" x14ac:dyDescent="0.3">
      <c r="A3045" s="27" t="s">
        <v>168</v>
      </c>
      <c r="B3045" s="26" t="s">
        <v>39165</v>
      </c>
      <c r="C3045" s="27" t="s">
        <v>39137</v>
      </c>
      <c r="D3045" s="27" t="s">
        <v>38970</v>
      </c>
      <c r="E3045" s="32">
        <v>284</v>
      </c>
      <c r="F3045" s="29">
        <v>2362</v>
      </c>
      <c r="G3045" s="30">
        <v>670808</v>
      </c>
      <c r="H3045" s="30">
        <v>784845.36</v>
      </c>
      <c r="I3045" s="29">
        <f>Dane[[#This Row],[WartośćWycena]]-Dane[[#This Row],[WartośćNFZ]]</f>
        <v>114037.35999999999</v>
      </c>
      <c r="L3045" s="42"/>
    </row>
    <row r="3046" spans="1:12" x14ac:dyDescent="0.3">
      <c r="A3046" s="27" t="s">
        <v>168</v>
      </c>
      <c r="B3046" s="26" t="s">
        <v>39165</v>
      </c>
      <c r="C3046" s="27" t="s">
        <v>39137</v>
      </c>
      <c r="D3046" s="27" t="s">
        <v>38857</v>
      </c>
      <c r="E3046" s="32">
        <v>1</v>
      </c>
      <c r="F3046" s="29">
        <v>12990</v>
      </c>
      <c r="G3046" s="30">
        <v>12990</v>
      </c>
      <c r="H3046" s="30">
        <v>15198.3</v>
      </c>
      <c r="I3046" s="29">
        <f>Dane[[#This Row],[WartośćWycena]]-Dane[[#This Row],[WartośćNFZ]]</f>
        <v>2208.2999999999993</v>
      </c>
      <c r="L3046" s="42"/>
    </row>
    <row r="3047" spans="1:12" x14ac:dyDescent="0.3">
      <c r="A3047" s="27" t="s">
        <v>168</v>
      </c>
      <c r="B3047" s="26" t="s">
        <v>39165</v>
      </c>
      <c r="C3047" s="27" t="s">
        <v>39137</v>
      </c>
      <c r="D3047" s="27" t="s">
        <v>38879</v>
      </c>
      <c r="E3047" s="32">
        <v>2</v>
      </c>
      <c r="F3047" s="29">
        <v>1114</v>
      </c>
      <c r="G3047" s="30">
        <v>2228</v>
      </c>
      <c r="H3047" s="30">
        <v>2606.7599999999998</v>
      </c>
      <c r="I3047" s="29">
        <f>Dane[[#This Row],[WartośćWycena]]-Dane[[#This Row],[WartośćNFZ]]</f>
        <v>378.75999999999976</v>
      </c>
      <c r="L3047" s="42"/>
    </row>
    <row r="3048" spans="1:12" x14ac:dyDescent="0.3">
      <c r="A3048" s="27" t="s">
        <v>168</v>
      </c>
      <c r="B3048" s="26" t="s">
        <v>39165</v>
      </c>
      <c r="C3048" s="27" t="s">
        <v>39137</v>
      </c>
      <c r="D3048" s="27" t="s">
        <v>39039</v>
      </c>
      <c r="E3048" s="32">
        <v>1</v>
      </c>
      <c r="F3048" s="29">
        <v>7676</v>
      </c>
      <c r="G3048" s="30">
        <v>7676</v>
      </c>
      <c r="H3048" s="30">
        <v>8980.92</v>
      </c>
      <c r="I3048" s="29">
        <f>Dane[[#This Row],[WartośćWycena]]-Dane[[#This Row],[WartośćNFZ]]</f>
        <v>1304.92</v>
      </c>
      <c r="L3048" s="42"/>
    </row>
    <row r="3049" spans="1:12" x14ac:dyDescent="0.3">
      <c r="A3049" s="27" t="s">
        <v>168</v>
      </c>
      <c r="B3049" s="26" t="s">
        <v>39165</v>
      </c>
      <c r="C3049" s="27" t="s">
        <v>39137</v>
      </c>
      <c r="D3049" s="27" t="s">
        <v>38881</v>
      </c>
      <c r="E3049" s="32">
        <v>8</v>
      </c>
      <c r="F3049" s="29">
        <v>1890</v>
      </c>
      <c r="G3049" s="30">
        <v>15120</v>
      </c>
      <c r="H3049" s="30">
        <v>17690.399999999998</v>
      </c>
      <c r="I3049" s="29">
        <f>Dane[[#This Row],[WartośćWycena]]-Dane[[#This Row],[WartośćNFZ]]</f>
        <v>2570.3999999999978</v>
      </c>
      <c r="L3049" s="42"/>
    </row>
    <row r="3050" spans="1:12" x14ac:dyDescent="0.3">
      <c r="A3050" s="27" t="s">
        <v>168</v>
      </c>
      <c r="B3050" s="26" t="s">
        <v>39165</v>
      </c>
      <c r="C3050" s="27" t="s">
        <v>39137</v>
      </c>
      <c r="D3050" s="27" t="s">
        <v>38885</v>
      </c>
      <c r="E3050" s="32">
        <v>11</v>
      </c>
      <c r="F3050" s="29">
        <v>5915</v>
      </c>
      <c r="G3050" s="30">
        <v>65065</v>
      </c>
      <c r="H3050" s="30">
        <v>76126.049999999988</v>
      </c>
      <c r="I3050" s="29">
        <f>Dane[[#This Row],[WartośćWycena]]-Dane[[#This Row],[WartośćNFZ]]</f>
        <v>11061.049999999988</v>
      </c>
      <c r="L3050" s="42"/>
    </row>
    <row r="3051" spans="1:12" x14ac:dyDescent="0.3">
      <c r="A3051" s="27" t="s">
        <v>168</v>
      </c>
      <c r="B3051" s="26" t="s">
        <v>39165</v>
      </c>
      <c r="C3051" s="27" t="s">
        <v>39137</v>
      </c>
      <c r="D3051" s="27" t="s">
        <v>38889</v>
      </c>
      <c r="E3051" s="32">
        <v>2</v>
      </c>
      <c r="F3051" s="29">
        <v>11514</v>
      </c>
      <c r="G3051" s="30">
        <v>23028</v>
      </c>
      <c r="H3051" s="30">
        <v>26942.76</v>
      </c>
      <c r="I3051" s="29">
        <f>Dane[[#This Row],[WartośćWycena]]-Dane[[#This Row],[WartośćNFZ]]</f>
        <v>3914.7599999999984</v>
      </c>
      <c r="L3051" s="42"/>
    </row>
    <row r="3052" spans="1:12" x14ac:dyDescent="0.3">
      <c r="A3052" s="27" t="s">
        <v>168</v>
      </c>
      <c r="B3052" s="26" t="s">
        <v>39165</v>
      </c>
      <c r="C3052" s="27" t="s">
        <v>39137</v>
      </c>
      <c r="D3052" s="27" t="s">
        <v>38891</v>
      </c>
      <c r="E3052" s="32">
        <v>1</v>
      </c>
      <c r="F3052" s="29">
        <v>8090</v>
      </c>
      <c r="G3052" s="30">
        <v>8090</v>
      </c>
      <c r="H3052" s="30">
        <v>9465.2999999999993</v>
      </c>
      <c r="I3052" s="29">
        <f>Dane[[#This Row],[WartośćWycena]]-Dane[[#This Row],[WartośćNFZ]]</f>
        <v>1375.2999999999993</v>
      </c>
      <c r="L3052" s="42"/>
    </row>
    <row r="3053" spans="1:12" x14ac:dyDescent="0.3">
      <c r="A3053" s="27" t="s">
        <v>168</v>
      </c>
      <c r="B3053" s="26" t="s">
        <v>39165</v>
      </c>
      <c r="C3053" s="27" t="s">
        <v>39137</v>
      </c>
      <c r="D3053" s="27" t="s">
        <v>38893</v>
      </c>
      <c r="E3053" s="32">
        <v>19</v>
      </c>
      <c r="F3053" s="29">
        <v>15056</v>
      </c>
      <c r="G3053" s="30">
        <v>286064</v>
      </c>
      <c r="H3053" s="30">
        <v>334694.88</v>
      </c>
      <c r="I3053" s="29">
        <f>Dane[[#This Row],[WartośćWycena]]-Dane[[#This Row],[WartośćNFZ]]</f>
        <v>48630.880000000005</v>
      </c>
      <c r="L3053" s="42"/>
    </row>
    <row r="3054" spans="1:12" x14ac:dyDescent="0.3">
      <c r="A3054" s="27" t="s">
        <v>168</v>
      </c>
      <c r="B3054" s="26" t="s">
        <v>39165</v>
      </c>
      <c r="C3054" s="27" t="s">
        <v>39137</v>
      </c>
      <c r="D3054" s="27" t="s">
        <v>38858</v>
      </c>
      <c r="E3054" s="32">
        <v>8</v>
      </c>
      <c r="F3054" s="29">
        <v>6554</v>
      </c>
      <c r="G3054" s="30">
        <v>52432</v>
      </c>
      <c r="H3054" s="30">
        <v>61345.439999999995</v>
      </c>
      <c r="I3054" s="29">
        <f>Dane[[#This Row],[WartośćWycena]]-Dane[[#This Row],[WartośćNFZ]]</f>
        <v>8913.4399999999951</v>
      </c>
      <c r="L3054" s="42"/>
    </row>
    <row r="3055" spans="1:12" x14ac:dyDescent="0.3">
      <c r="A3055" s="27" t="s">
        <v>168</v>
      </c>
      <c r="B3055" s="26" t="s">
        <v>39165</v>
      </c>
      <c r="C3055" s="27" t="s">
        <v>39137</v>
      </c>
      <c r="D3055" s="27" t="s">
        <v>38896</v>
      </c>
      <c r="E3055" s="32">
        <v>2</v>
      </c>
      <c r="F3055" s="29">
        <v>1299</v>
      </c>
      <c r="G3055" s="30">
        <v>2598</v>
      </c>
      <c r="H3055" s="30">
        <v>3039.66</v>
      </c>
      <c r="I3055" s="29">
        <f>Dane[[#This Row],[WartośćWycena]]-Dane[[#This Row],[WartośćNFZ]]</f>
        <v>441.65999999999985</v>
      </c>
      <c r="L3055" s="42"/>
    </row>
    <row r="3056" spans="1:12" x14ac:dyDescent="0.3">
      <c r="A3056" s="27" t="s">
        <v>168</v>
      </c>
      <c r="B3056" s="26" t="s">
        <v>39165</v>
      </c>
      <c r="C3056" s="27" t="s">
        <v>39137</v>
      </c>
      <c r="D3056" s="27" t="s">
        <v>38856</v>
      </c>
      <c r="E3056" s="32">
        <v>12</v>
      </c>
      <c r="F3056" s="29">
        <v>7085</v>
      </c>
      <c r="G3056" s="30">
        <v>85020</v>
      </c>
      <c r="H3056" s="30">
        <v>99473.4</v>
      </c>
      <c r="I3056" s="29">
        <f>Dane[[#This Row],[WartośćWycena]]-Dane[[#This Row],[WartośćNFZ]]</f>
        <v>14453.399999999994</v>
      </c>
      <c r="L3056" s="42"/>
    </row>
    <row r="3057" spans="1:12" x14ac:dyDescent="0.3">
      <c r="A3057" s="27" t="s">
        <v>168</v>
      </c>
      <c r="B3057" s="26" t="s">
        <v>39165</v>
      </c>
      <c r="C3057" s="27" t="s">
        <v>39137</v>
      </c>
      <c r="D3057" s="27" t="s">
        <v>38899</v>
      </c>
      <c r="E3057" s="32">
        <v>1</v>
      </c>
      <c r="F3057" s="29">
        <v>1771</v>
      </c>
      <c r="G3057" s="30">
        <v>1771</v>
      </c>
      <c r="H3057" s="30">
        <v>2072.0699999999997</v>
      </c>
      <c r="I3057" s="29">
        <f>Dane[[#This Row],[WartośćWycena]]-Dane[[#This Row],[WartośćNFZ]]</f>
        <v>301.06999999999971</v>
      </c>
      <c r="L3057" s="42"/>
    </row>
    <row r="3058" spans="1:12" x14ac:dyDescent="0.3">
      <c r="A3058" s="27" t="s">
        <v>168</v>
      </c>
      <c r="B3058" s="26" t="s">
        <v>39165</v>
      </c>
      <c r="C3058" s="27" t="s">
        <v>39137</v>
      </c>
      <c r="D3058" s="27" t="s">
        <v>39010</v>
      </c>
      <c r="E3058" s="32">
        <v>1</v>
      </c>
      <c r="F3058" s="29">
        <v>2618</v>
      </c>
      <c r="G3058" s="30">
        <v>2618</v>
      </c>
      <c r="H3058" s="30">
        <v>3063.06</v>
      </c>
      <c r="I3058" s="29">
        <f>Dane[[#This Row],[WartośćWycena]]-Dane[[#This Row],[WartośćNFZ]]</f>
        <v>445.05999999999995</v>
      </c>
      <c r="L3058" s="42"/>
    </row>
    <row r="3059" spans="1:12" x14ac:dyDescent="0.3">
      <c r="A3059" s="27" t="s">
        <v>168</v>
      </c>
      <c r="B3059" s="26" t="s">
        <v>39165</v>
      </c>
      <c r="C3059" s="27" t="s">
        <v>39137</v>
      </c>
      <c r="D3059" s="27" t="s">
        <v>38907</v>
      </c>
      <c r="E3059" s="32">
        <v>1</v>
      </c>
      <c r="F3059" s="29">
        <v>531</v>
      </c>
      <c r="G3059" s="30">
        <v>531</v>
      </c>
      <c r="H3059" s="30">
        <v>621.27</v>
      </c>
      <c r="I3059" s="29">
        <f>Dane[[#This Row],[WartośćWycena]]-Dane[[#This Row],[WartośćNFZ]]</f>
        <v>90.269999999999982</v>
      </c>
      <c r="L3059" s="42"/>
    </row>
    <row r="3060" spans="1:12" x14ac:dyDescent="0.3">
      <c r="A3060" s="27" t="s">
        <v>168</v>
      </c>
      <c r="B3060" s="26" t="s">
        <v>39165</v>
      </c>
      <c r="C3060" s="27" t="s">
        <v>39137</v>
      </c>
      <c r="D3060" s="27" t="s">
        <v>38978</v>
      </c>
      <c r="E3060" s="32">
        <v>2</v>
      </c>
      <c r="F3060" s="29">
        <v>17123</v>
      </c>
      <c r="G3060" s="30">
        <v>34246</v>
      </c>
      <c r="H3060" s="30">
        <v>40067.82</v>
      </c>
      <c r="I3060" s="29">
        <f>Dane[[#This Row],[WartośćWycena]]-Dane[[#This Row],[WartośćNFZ]]</f>
        <v>5821.82</v>
      </c>
      <c r="L3060" s="42"/>
    </row>
    <row r="3061" spans="1:12" x14ac:dyDescent="0.3">
      <c r="A3061" s="27" t="s">
        <v>168</v>
      </c>
      <c r="B3061" s="26" t="s">
        <v>39165</v>
      </c>
      <c r="C3061" s="27" t="s">
        <v>39137</v>
      </c>
      <c r="D3061" s="27" t="s">
        <v>38909</v>
      </c>
      <c r="E3061" s="32">
        <v>3</v>
      </c>
      <c r="F3061" s="29">
        <v>13935</v>
      </c>
      <c r="G3061" s="30">
        <v>41805</v>
      </c>
      <c r="H3061" s="30">
        <v>48911.85</v>
      </c>
      <c r="I3061" s="29">
        <f>Dane[[#This Row],[WartośćWycena]]-Dane[[#This Row],[WartośćNFZ]]</f>
        <v>7106.8499999999985</v>
      </c>
      <c r="L3061" s="42"/>
    </row>
    <row r="3062" spans="1:12" x14ac:dyDescent="0.3">
      <c r="A3062" s="27" t="s">
        <v>168</v>
      </c>
      <c r="B3062" s="26" t="s">
        <v>39165</v>
      </c>
      <c r="C3062" s="27" t="s">
        <v>39137</v>
      </c>
      <c r="D3062" s="27" t="s">
        <v>38911</v>
      </c>
      <c r="E3062" s="32">
        <v>6</v>
      </c>
      <c r="F3062" s="29">
        <v>3431</v>
      </c>
      <c r="G3062" s="30">
        <v>20586</v>
      </c>
      <c r="H3062" s="30">
        <v>24085.62</v>
      </c>
      <c r="I3062" s="29">
        <f>Dane[[#This Row],[WartośćWycena]]-Dane[[#This Row],[WartośćNFZ]]</f>
        <v>3499.619999999999</v>
      </c>
      <c r="L3062" s="42"/>
    </row>
    <row r="3063" spans="1:12" x14ac:dyDescent="0.3">
      <c r="A3063" s="27" t="s">
        <v>168</v>
      </c>
      <c r="B3063" s="26" t="s">
        <v>39165</v>
      </c>
      <c r="C3063" s="27" t="s">
        <v>39137</v>
      </c>
      <c r="D3063" s="27" t="s">
        <v>38913</v>
      </c>
      <c r="E3063" s="32">
        <v>4</v>
      </c>
      <c r="F3063" s="29">
        <v>2776</v>
      </c>
      <c r="G3063" s="30">
        <v>11104</v>
      </c>
      <c r="H3063" s="30">
        <v>12991.679999999998</v>
      </c>
      <c r="I3063" s="29">
        <f>Dane[[#This Row],[WartośćWycena]]-Dane[[#This Row],[WartośćNFZ]]</f>
        <v>1887.6799999999985</v>
      </c>
      <c r="L3063" s="42"/>
    </row>
    <row r="3064" spans="1:12" x14ac:dyDescent="0.3">
      <c r="A3064" s="27" t="s">
        <v>168</v>
      </c>
      <c r="B3064" s="26" t="s">
        <v>39165</v>
      </c>
      <c r="C3064" s="27" t="s">
        <v>39137</v>
      </c>
      <c r="D3064" s="27" t="s">
        <v>38917</v>
      </c>
      <c r="E3064" s="32">
        <v>1</v>
      </c>
      <c r="F3064" s="29">
        <v>9447</v>
      </c>
      <c r="G3064" s="30">
        <v>9447</v>
      </c>
      <c r="H3064" s="30">
        <v>11052.99</v>
      </c>
      <c r="I3064" s="29">
        <f>Dane[[#This Row],[WartośćWycena]]-Dane[[#This Row],[WartośćNFZ]]</f>
        <v>1605.9899999999998</v>
      </c>
      <c r="L3064" s="42"/>
    </row>
    <row r="3065" spans="1:12" x14ac:dyDescent="0.3">
      <c r="A3065" s="27" t="s">
        <v>168</v>
      </c>
      <c r="B3065" s="26" t="s">
        <v>39165</v>
      </c>
      <c r="C3065" s="27" t="s">
        <v>39137</v>
      </c>
      <c r="D3065" s="27" t="s">
        <v>38919</v>
      </c>
      <c r="E3065" s="32">
        <v>1</v>
      </c>
      <c r="F3065" s="29">
        <v>1299</v>
      </c>
      <c r="G3065" s="30">
        <v>1299</v>
      </c>
      <c r="H3065" s="30">
        <v>1519.83</v>
      </c>
      <c r="I3065" s="29">
        <f>Dane[[#This Row],[WartośćWycena]]-Dane[[#This Row],[WartośćNFZ]]</f>
        <v>220.82999999999993</v>
      </c>
      <c r="L3065" s="42"/>
    </row>
    <row r="3066" spans="1:12" x14ac:dyDescent="0.3">
      <c r="A3066" s="27" t="s">
        <v>168</v>
      </c>
      <c r="B3066" s="26" t="s">
        <v>39165</v>
      </c>
      <c r="C3066" s="27" t="s">
        <v>39137</v>
      </c>
      <c r="D3066" s="27" t="s">
        <v>38927</v>
      </c>
      <c r="E3066" s="32">
        <v>1</v>
      </c>
      <c r="F3066" s="29">
        <v>2952</v>
      </c>
      <c r="G3066" s="30">
        <v>2952</v>
      </c>
      <c r="H3066" s="30">
        <v>3453.8399999999997</v>
      </c>
      <c r="I3066" s="29">
        <f>Dane[[#This Row],[WartośćWycena]]-Dane[[#This Row],[WartośćNFZ]]</f>
        <v>501.83999999999969</v>
      </c>
      <c r="L3066" s="42"/>
    </row>
    <row r="3067" spans="1:12" x14ac:dyDescent="0.3">
      <c r="A3067" s="27" t="s">
        <v>168</v>
      </c>
      <c r="B3067" s="26" t="s">
        <v>39165</v>
      </c>
      <c r="C3067" s="27" t="s">
        <v>39137</v>
      </c>
      <c r="D3067" s="27" t="s">
        <v>38929</v>
      </c>
      <c r="E3067" s="32">
        <v>1</v>
      </c>
      <c r="F3067" s="29">
        <v>6200</v>
      </c>
      <c r="G3067" s="30">
        <v>6200</v>
      </c>
      <c r="H3067" s="30">
        <v>7254</v>
      </c>
      <c r="I3067" s="29">
        <f>Dane[[#This Row],[WartośćWycena]]-Dane[[#This Row],[WartośćNFZ]]</f>
        <v>1054</v>
      </c>
      <c r="L3067" s="42"/>
    </row>
    <row r="3068" spans="1:12" x14ac:dyDescent="0.3">
      <c r="A3068" s="27" t="s">
        <v>168</v>
      </c>
      <c r="B3068" s="26" t="s">
        <v>39165</v>
      </c>
      <c r="C3068" s="27" t="s">
        <v>39137</v>
      </c>
      <c r="D3068" s="27" t="s">
        <v>38933</v>
      </c>
      <c r="E3068" s="32">
        <v>1</v>
      </c>
      <c r="F3068" s="29">
        <v>3509</v>
      </c>
      <c r="G3068" s="30">
        <v>3509</v>
      </c>
      <c r="H3068" s="30">
        <v>4105.53</v>
      </c>
      <c r="I3068" s="29">
        <f>Dane[[#This Row],[WartośćWycena]]-Dane[[#This Row],[WartośćNFZ]]</f>
        <v>596.52999999999975</v>
      </c>
      <c r="L3068" s="42"/>
    </row>
    <row r="3069" spans="1:12" x14ac:dyDescent="0.3">
      <c r="A3069" s="27" t="s">
        <v>168</v>
      </c>
      <c r="B3069" s="26" t="s">
        <v>39165</v>
      </c>
      <c r="C3069" s="27" t="s">
        <v>39137</v>
      </c>
      <c r="D3069" s="27" t="s">
        <v>38935</v>
      </c>
      <c r="E3069" s="32">
        <v>2</v>
      </c>
      <c r="F3069" s="29">
        <v>11692</v>
      </c>
      <c r="G3069" s="30">
        <v>23384</v>
      </c>
      <c r="H3069" s="30">
        <v>27359.279999999999</v>
      </c>
      <c r="I3069" s="29">
        <f>Dane[[#This Row],[WartośćWycena]]-Dane[[#This Row],[WartośćNFZ]]</f>
        <v>3975.2799999999988</v>
      </c>
      <c r="L3069" s="42"/>
    </row>
    <row r="3070" spans="1:12" x14ac:dyDescent="0.3">
      <c r="A3070" s="27" t="s">
        <v>168</v>
      </c>
      <c r="B3070" s="26" t="s">
        <v>39165</v>
      </c>
      <c r="C3070" s="27" t="s">
        <v>39137</v>
      </c>
      <c r="D3070" s="27" t="s">
        <v>38859</v>
      </c>
      <c r="E3070" s="32">
        <v>4</v>
      </c>
      <c r="F3070" s="29">
        <v>18565</v>
      </c>
      <c r="G3070" s="30">
        <v>74260</v>
      </c>
      <c r="H3070" s="30">
        <v>86884.2</v>
      </c>
      <c r="I3070" s="29">
        <f>Dane[[#This Row],[WartośćWycena]]-Dane[[#This Row],[WartośćNFZ]]</f>
        <v>12624.199999999997</v>
      </c>
      <c r="L3070" s="42"/>
    </row>
    <row r="3071" spans="1:12" x14ac:dyDescent="0.3">
      <c r="A3071" s="27" t="s">
        <v>168</v>
      </c>
      <c r="B3071" s="26" t="s">
        <v>39165</v>
      </c>
      <c r="C3071" s="27" t="s">
        <v>39137</v>
      </c>
      <c r="D3071" s="27" t="s">
        <v>39041</v>
      </c>
      <c r="E3071" s="32">
        <v>3</v>
      </c>
      <c r="F3071" s="29">
        <v>5255</v>
      </c>
      <c r="G3071" s="30">
        <v>15765</v>
      </c>
      <c r="H3071" s="30">
        <v>18445.05</v>
      </c>
      <c r="I3071" s="29">
        <f>Dane[[#This Row],[WartośćWycena]]-Dane[[#This Row],[WartośćNFZ]]</f>
        <v>2680.0499999999993</v>
      </c>
      <c r="L3071" s="42"/>
    </row>
    <row r="3072" spans="1:12" x14ac:dyDescent="0.3">
      <c r="A3072" s="27" t="s">
        <v>168</v>
      </c>
      <c r="B3072" s="26" t="s">
        <v>39165</v>
      </c>
      <c r="C3072" s="27" t="s">
        <v>39137</v>
      </c>
      <c r="D3072" s="27" t="s">
        <v>39057</v>
      </c>
      <c r="E3072" s="32">
        <v>3</v>
      </c>
      <c r="F3072" s="29">
        <v>1476</v>
      </c>
      <c r="G3072" s="30">
        <v>4428</v>
      </c>
      <c r="H3072" s="30">
        <v>5180.7599999999993</v>
      </c>
      <c r="I3072" s="29">
        <f>Dane[[#This Row],[WartośćWycena]]-Dane[[#This Row],[WartośćNFZ]]</f>
        <v>752.75999999999931</v>
      </c>
      <c r="L3072" s="42"/>
    </row>
    <row r="3073" spans="1:12" x14ac:dyDescent="0.3">
      <c r="A3073" s="27" t="s">
        <v>168</v>
      </c>
      <c r="B3073" s="26" t="s">
        <v>39165</v>
      </c>
      <c r="C3073" s="27" t="s">
        <v>39137</v>
      </c>
      <c r="D3073" s="27" t="s">
        <v>38937</v>
      </c>
      <c r="E3073" s="32">
        <v>1</v>
      </c>
      <c r="F3073" s="29">
        <v>4842</v>
      </c>
      <c r="G3073" s="30">
        <v>4842</v>
      </c>
      <c r="H3073" s="30">
        <v>5665.1399999999994</v>
      </c>
      <c r="I3073" s="29">
        <f>Dane[[#This Row],[WartośćWycena]]-Dane[[#This Row],[WartośćNFZ]]</f>
        <v>823.13999999999942</v>
      </c>
      <c r="L3073" s="42"/>
    </row>
    <row r="3074" spans="1:12" x14ac:dyDescent="0.3">
      <c r="A3074" s="27" t="s">
        <v>168</v>
      </c>
      <c r="B3074" s="26" t="s">
        <v>39165</v>
      </c>
      <c r="C3074" s="27" t="s">
        <v>39137</v>
      </c>
      <c r="D3074" s="27" t="s">
        <v>38986</v>
      </c>
      <c r="E3074" s="32">
        <v>8</v>
      </c>
      <c r="F3074" s="29">
        <v>7027</v>
      </c>
      <c r="G3074" s="30">
        <v>56216</v>
      </c>
      <c r="H3074" s="30">
        <v>65772.72</v>
      </c>
      <c r="I3074" s="29">
        <f>Dane[[#This Row],[WartośćWycena]]-Dane[[#This Row],[WartośćNFZ]]</f>
        <v>9556.7200000000012</v>
      </c>
      <c r="L3074" s="42"/>
    </row>
    <row r="3075" spans="1:12" x14ac:dyDescent="0.3">
      <c r="A3075" s="27" t="s">
        <v>168</v>
      </c>
      <c r="B3075" s="26" t="s">
        <v>39165</v>
      </c>
      <c r="C3075" s="27" t="s">
        <v>39137</v>
      </c>
      <c r="D3075" s="27" t="s">
        <v>39014</v>
      </c>
      <c r="E3075" s="32">
        <v>11</v>
      </c>
      <c r="F3075" s="29">
        <v>3565</v>
      </c>
      <c r="G3075" s="30">
        <v>39215</v>
      </c>
      <c r="H3075" s="30">
        <v>45881.55</v>
      </c>
      <c r="I3075" s="29">
        <f>Dane[[#This Row],[WartośćWycena]]-Dane[[#This Row],[WartośćNFZ]]</f>
        <v>6666.5500000000029</v>
      </c>
      <c r="L3075" s="42"/>
    </row>
    <row r="3076" spans="1:12" x14ac:dyDescent="0.3">
      <c r="A3076" s="27" t="s">
        <v>168</v>
      </c>
      <c r="B3076" s="26" t="s">
        <v>39165</v>
      </c>
      <c r="C3076" s="27" t="s">
        <v>39137</v>
      </c>
      <c r="D3076" s="27" t="s">
        <v>38862</v>
      </c>
      <c r="E3076" s="32">
        <v>22</v>
      </c>
      <c r="F3076" s="29">
        <v>2325</v>
      </c>
      <c r="G3076" s="30">
        <v>51150</v>
      </c>
      <c r="H3076" s="30">
        <v>59845.5</v>
      </c>
      <c r="I3076" s="29">
        <f>Dane[[#This Row],[WartośćWycena]]-Dane[[#This Row],[WartośćNFZ]]</f>
        <v>8695.5</v>
      </c>
      <c r="L3076" s="42"/>
    </row>
    <row r="3077" spans="1:12" x14ac:dyDescent="0.3">
      <c r="A3077" s="27" t="s">
        <v>168</v>
      </c>
      <c r="B3077" s="26" t="s">
        <v>39165</v>
      </c>
      <c r="C3077" s="27" t="s">
        <v>39137</v>
      </c>
      <c r="D3077" s="27" t="s">
        <v>38860</v>
      </c>
      <c r="E3077" s="32">
        <v>1</v>
      </c>
      <c r="F3077" s="29">
        <v>1667</v>
      </c>
      <c r="G3077" s="30">
        <v>1667</v>
      </c>
      <c r="H3077" s="30">
        <v>1950.3899999999999</v>
      </c>
      <c r="I3077" s="29">
        <f>Dane[[#This Row],[WartośćWycena]]-Dane[[#This Row],[WartośćNFZ]]</f>
        <v>283.38999999999987</v>
      </c>
      <c r="L3077" s="42"/>
    </row>
    <row r="3078" spans="1:12" x14ac:dyDescent="0.3">
      <c r="A3078" s="27" t="s">
        <v>168</v>
      </c>
      <c r="B3078" s="26" t="s">
        <v>39165</v>
      </c>
      <c r="C3078" s="27" t="s">
        <v>39137</v>
      </c>
      <c r="D3078" s="27" t="s">
        <v>39078</v>
      </c>
      <c r="E3078" s="32">
        <v>2</v>
      </c>
      <c r="F3078" s="29">
        <v>2185</v>
      </c>
      <c r="G3078" s="30">
        <v>4370</v>
      </c>
      <c r="H3078" s="30">
        <v>5112.8999999999996</v>
      </c>
      <c r="I3078" s="29">
        <f>Dane[[#This Row],[WartośćWycena]]-Dane[[#This Row],[WartośćNFZ]]</f>
        <v>742.89999999999964</v>
      </c>
      <c r="L3078" s="42"/>
    </row>
    <row r="3079" spans="1:12" x14ac:dyDescent="0.3">
      <c r="A3079" s="27" t="s">
        <v>168</v>
      </c>
      <c r="B3079" s="26" t="s">
        <v>39165</v>
      </c>
      <c r="C3079" s="27" t="s">
        <v>39137</v>
      </c>
      <c r="D3079" s="27" t="s">
        <v>38943</v>
      </c>
      <c r="E3079" s="32">
        <v>5</v>
      </c>
      <c r="F3079" s="29">
        <v>10038</v>
      </c>
      <c r="G3079" s="30">
        <v>50190</v>
      </c>
      <c r="H3079" s="30">
        <v>58722.299999999996</v>
      </c>
      <c r="I3079" s="29">
        <f>Dane[[#This Row],[WartośćWycena]]-Dane[[#This Row],[WartośćNFZ]]</f>
        <v>8532.2999999999956</v>
      </c>
      <c r="L3079" s="42"/>
    </row>
    <row r="3080" spans="1:12" x14ac:dyDescent="0.3">
      <c r="A3080" s="27" t="s">
        <v>168</v>
      </c>
      <c r="B3080" s="26" t="s">
        <v>39165</v>
      </c>
      <c r="C3080" s="27" t="s">
        <v>39137</v>
      </c>
      <c r="D3080" s="27" t="s">
        <v>38945</v>
      </c>
      <c r="E3080" s="32">
        <v>54</v>
      </c>
      <c r="F3080" s="29">
        <v>6613</v>
      </c>
      <c r="G3080" s="30">
        <v>357102</v>
      </c>
      <c r="H3080" s="30">
        <v>417809.33999999997</v>
      </c>
      <c r="I3080" s="29">
        <f>Dane[[#This Row],[WartośćWycena]]-Dane[[#This Row],[WartośćNFZ]]</f>
        <v>60707.339999999967</v>
      </c>
      <c r="L3080" s="42"/>
    </row>
    <row r="3081" spans="1:12" x14ac:dyDescent="0.3">
      <c r="A3081" s="27" t="s">
        <v>168</v>
      </c>
      <c r="B3081" s="26" t="s">
        <v>39165</v>
      </c>
      <c r="C3081" s="27" t="s">
        <v>39137</v>
      </c>
      <c r="D3081" s="27" t="s">
        <v>39000</v>
      </c>
      <c r="E3081" s="32">
        <v>18</v>
      </c>
      <c r="F3081" s="29">
        <v>5609</v>
      </c>
      <c r="G3081" s="30">
        <v>100962</v>
      </c>
      <c r="H3081" s="30">
        <v>118125.54</v>
      </c>
      <c r="I3081" s="29">
        <f>Dane[[#This Row],[WartośćWycena]]-Dane[[#This Row],[WartośćNFZ]]</f>
        <v>17163.539999999994</v>
      </c>
      <c r="L3081" s="42"/>
    </row>
    <row r="3082" spans="1:12" x14ac:dyDescent="0.3">
      <c r="A3082" s="27" t="s">
        <v>168</v>
      </c>
      <c r="B3082" s="26" t="s">
        <v>39165</v>
      </c>
      <c r="C3082" s="27" t="s">
        <v>39137</v>
      </c>
      <c r="D3082" s="27" t="s">
        <v>38947</v>
      </c>
      <c r="E3082" s="32">
        <v>1</v>
      </c>
      <c r="F3082" s="29">
        <v>1417</v>
      </c>
      <c r="G3082" s="30">
        <v>1417</v>
      </c>
      <c r="H3082" s="30">
        <v>1657.8899999999999</v>
      </c>
      <c r="I3082" s="29">
        <f>Dane[[#This Row],[WartośćWycena]]-Dane[[#This Row],[WartośćNFZ]]</f>
        <v>240.88999999999987</v>
      </c>
      <c r="L3082" s="42"/>
    </row>
    <row r="3083" spans="1:12" x14ac:dyDescent="0.3">
      <c r="A3083" s="27" t="s">
        <v>168</v>
      </c>
      <c r="B3083" s="26" t="s">
        <v>39165</v>
      </c>
      <c r="C3083" s="27" t="s">
        <v>39137</v>
      </c>
      <c r="D3083" s="27" t="s">
        <v>38949</v>
      </c>
      <c r="E3083" s="32">
        <v>215</v>
      </c>
      <c r="F3083" s="29">
        <v>650</v>
      </c>
      <c r="G3083" s="30">
        <v>139750</v>
      </c>
      <c r="H3083" s="30">
        <v>163507.5</v>
      </c>
      <c r="I3083" s="29">
        <f>Dane[[#This Row],[WartośćWycena]]-Dane[[#This Row],[WartośćNFZ]]</f>
        <v>23757.5</v>
      </c>
      <c r="L3083" s="42"/>
    </row>
    <row r="3084" spans="1:12" x14ac:dyDescent="0.3">
      <c r="A3084" s="27" t="s">
        <v>168</v>
      </c>
      <c r="B3084" s="26" t="s">
        <v>39165</v>
      </c>
      <c r="C3084" s="27" t="s">
        <v>39137</v>
      </c>
      <c r="D3084" s="27" t="s">
        <v>38951</v>
      </c>
      <c r="E3084" s="32">
        <v>5</v>
      </c>
      <c r="F3084" s="29">
        <v>2362</v>
      </c>
      <c r="G3084" s="30">
        <v>11810</v>
      </c>
      <c r="H3084" s="30">
        <v>13817.7</v>
      </c>
      <c r="I3084" s="29">
        <f>Dane[[#This Row],[WartośćWycena]]-Dane[[#This Row],[WartośćNFZ]]</f>
        <v>2007.7000000000007</v>
      </c>
      <c r="L3084" s="42"/>
    </row>
    <row r="3085" spans="1:12" x14ac:dyDescent="0.3">
      <c r="A3085" s="27" t="s">
        <v>168</v>
      </c>
      <c r="B3085" s="26" t="s">
        <v>39165</v>
      </c>
      <c r="C3085" s="27" t="s">
        <v>39137</v>
      </c>
      <c r="D3085" s="27" t="s">
        <v>38953</v>
      </c>
      <c r="E3085" s="32">
        <v>30</v>
      </c>
      <c r="F3085" s="29">
        <v>6931</v>
      </c>
      <c r="G3085" s="30">
        <v>207930</v>
      </c>
      <c r="H3085" s="30">
        <v>243278.09999999998</v>
      </c>
      <c r="I3085" s="29">
        <f>Dane[[#This Row],[WartośćWycena]]-Dane[[#This Row],[WartośćNFZ]]</f>
        <v>35348.099999999977</v>
      </c>
      <c r="L3085" s="42"/>
    </row>
    <row r="3086" spans="1:12" x14ac:dyDescent="0.3">
      <c r="A3086" s="27" t="s">
        <v>168</v>
      </c>
      <c r="B3086" s="26" t="s">
        <v>39165</v>
      </c>
      <c r="C3086" s="27" t="s">
        <v>39137</v>
      </c>
      <c r="D3086" s="27" t="s">
        <v>38955</v>
      </c>
      <c r="E3086" s="32">
        <v>1</v>
      </c>
      <c r="F3086" s="29">
        <v>3838</v>
      </c>
      <c r="G3086" s="30">
        <v>3838</v>
      </c>
      <c r="H3086" s="30">
        <v>4490.46</v>
      </c>
      <c r="I3086" s="29">
        <f>Dane[[#This Row],[WartośćWycena]]-Dane[[#This Row],[WartośćNFZ]]</f>
        <v>652.46</v>
      </c>
      <c r="L3086" s="42"/>
    </row>
    <row r="3087" spans="1:12" x14ac:dyDescent="0.3">
      <c r="A3087" s="27" t="s">
        <v>168</v>
      </c>
      <c r="B3087" s="26" t="s">
        <v>39165</v>
      </c>
      <c r="C3087" s="27" t="s">
        <v>39137</v>
      </c>
      <c r="D3087" s="27" t="s">
        <v>38957</v>
      </c>
      <c r="E3087" s="32">
        <v>18</v>
      </c>
      <c r="F3087" s="29">
        <v>2067</v>
      </c>
      <c r="G3087" s="30">
        <v>37206</v>
      </c>
      <c r="H3087" s="30">
        <v>43531.02</v>
      </c>
      <c r="I3087" s="29">
        <f>Dane[[#This Row],[WartośćWycena]]-Dane[[#This Row],[WartośćNFZ]]</f>
        <v>6325.0199999999968</v>
      </c>
      <c r="L3087" s="42"/>
    </row>
    <row r="3088" spans="1:12" x14ac:dyDescent="0.3">
      <c r="A3088" s="27" t="s">
        <v>168</v>
      </c>
      <c r="B3088" s="26" t="s">
        <v>39165</v>
      </c>
      <c r="C3088" s="27" t="s">
        <v>39137</v>
      </c>
      <c r="D3088" s="27" t="s">
        <v>38959</v>
      </c>
      <c r="E3088" s="32">
        <v>4</v>
      </c>
      <c r="F3088" s="29">
        <v>4546</v>
      </c>
      <c r="G3088" s="30">
        <v>18184</v>
      </c>
      <c r="H3088" s="30">
        <v>21275.279999999999</v>
      </c>
      <c r="I3088" s="29">
        <f>Dane[[#This Row],[WartośćWycena]]-Dane[[#This Row],[WartośćNFZ]]</f>
        <v>3091.2799999999988</v>
      </c>
      <c r="L3088" s="42"/>
    </row>
    <row r="3089" spans="1:12" x14ac:dyDescent="0.3">
      <c r="A3089" s="27" t="s">
        <v>168</v>
      </c>
      <c r="B3089" s="26" t="s">
        <v>39165</v>
      </c>
      <c r="C3089" s="27" t="s">
        <v>39137</v>
      </c>
      <c r="D3089" s="27" t="s">
        <v>38861</v>
      </c>
      <c r="E3089" s="32">
        <v>14</v>
      </c>
      <c r="F3089" s="29">
        <v>3838</v>
      </c>
      <c r="G3089" s="30">
        <v>53732</v>
      </c>
      <c r="H3089" s="30">
        <v>62866.44</v>
      </c>
      <c r="I3089" s="29">
        <f>Dane[[#This Row],[WartośćWycena]]-Dane[[#This Row],[WartośćNFZ]]</f>
        <v>9134.4400000000023</v>
      </c>
      <c r="L3089" s="42"/>
    </row>
    <row r="3090" spans="1:12" x14ac:dyDescent="0.3">
      <c r="A3090" s="27" t="s">
        <v>168</v>
      </c>
      <c r="B3090" s="26" t="s">
        <v>39165</v>
      </c>
      <c r="C3090" s="27" t="s">
        <v>39137</v>
      </c>
      <c r="D3090" s="27" t="s">
        <v>38988</v>
      </c>
      <c r="E3090" s="32">
        <v>10</v>
      </c>
      <c r="F3090" s="29">
        <v>18540</v>
      </c>
      <c r="G3090" s="30">
        <v>185400</v>
      </c>
      <c r="H3090" s="30">
        <v>216918</v>
      </c>
      <c r="I3090" s="29">
        <f>Dane[[#This Row],[WartośćWycena]]-Dane[[#This Row],[WartośćNFZ]]</f>
        <v>31518</v>
      </c>
      <c r="L3090" s="42"/>
    </row>
    <row r="3091" spans="1:12" x14ac:dyDescent="0.3">
      <c r="A3091" s="27" t="s">
        <v>168</v>
      </c>
      <c r="B3091" s="26" t="s">
        <v>39165</v>
      </c>
      <c r="C3091" s="27" t="s">
        <v>39137</v>
      </c>
      <c r="D3091" s="27" t="s">
        <v>38962</v>
      </c>
      <c r="E3091" s="32">
        <v>5</v>
      </c>
      <c r="F3091" s="29">
        <v>4311</v>
      </c>
      <c r="G3091" s="30">
        <v>21555</v>
      </c>
      <c r="H3091" s="30">
        <v>25219.35</v>
      </c>
      <c r="I3091" s="29">
        <f>Dane[[#This Row],[WartośćWycena]]-Dane[[#This Row],[WartośćNFZ]]</f>
        <v>3664.3499999999985</v>
      </c>
      <c r="L3091" s="42"/>
    </row>
    <row r="3092" spans="1:12" x14ac:dyDescent="0.3">
      <c r="A3092" s="27" t="s">
        <v>168</v>
      </c>
      <c r="B3092" s="26" t="s">
        <v>39165</v>
      </c>
      <c r="C3092" s="27" t="s">
        <v>39137</v>
      </c>
      <c r="D3092" s="27" t="s">
        <v>38964</v>
      </c>
      <c r="E3092" s="32">
        <v>4</v>
      </c>
      <c r="F3092" s="29">
        <v>7676</v>
      </c>
      <c r="G3092" s="30">
        <v>30704</v>
      </c>
      <c r="H3092" s="30">
        <v>35923.68</v>
      </c>
      <c r="I3092" s="29">
        <f>Dane[[#This Row],[WartośćWycena]]-Dane[[#This Row],[WartośćNFZ]]</f>
        <v>5219.68</v>
      </c>
      <c r="L3092" s="42"/>
    </row>
    <row r="3093" spans="1:12" x14ac:dyDescent="0.3">
      <c r="A3093" s="27" t="s">
        <v>168</v>
      </c>
      <c r="B3093" s="26" t="s">
        <v>39165</v>
      </c>
      <c r="C3093" s="27" t="s">
        <v>39137</v>
      </c>
      <c r="D3093" s="27" t="s">
        <v>38966</v>
      </c>
      <c r="E3093" s="32">
        <v>2</v>
      </c>
      <c r="F3093" s="29">
        <v>8974</v>
      </c>
      <c r="G3093" s="30">
        <v>17948</v>
      </c>
      <c r="H3093" s="30">
        <v>20999.16</v>
      </c>
      <c r="I3093" s="29">
        <f>Dane[[#This Row],[WartośćWycena]]-Dane[[#This Row],[WartośćNFZ]]</f>
        <v>3051.16</v>
      </c>
      <c r="L3093" s="42"/>
    </row>
    <row r="3094" spans="1:12" x14ac:dyDescent="0.3">
      <c r="A3094" s="27" t="s">
        <v>168</v>
      </c>
      <c r="B3094" s="26" t="s">
        <v>39165</v>
      </c>
      <c r="C3094" s="27" t="s">
        <v>39137</v>
      </c>
      <c r="D3094" s="27" t="s">
        <v>39090</v>
      </c>
      <c r="E3094" s="32">
        <v>2</v>
      </c>
      <c r="F3094" s="29">
        <v>1448</v>
      </c>
      <c r="G3094" s="30">
        <v>2896</v>
      </c>
      <c r="H3094" s="30">
        <v>3388.3199999999997</v>
      </c>
      <c r="I3094" s="29">
        <f>Dane[[#This Row],[WartośćWycena]]-Dane[[#This Row],[WartośćNFZ]]</f>
        <v>492.31999999999971</v>
      </c>
      <c r="L3094" s="42"/>
    </row>
    <row r="3095" spans="1:12" x14ac:dyDescent="0.3">
      <c r="A3095" s="27" t="s">
        <v>168</v>
      </c>
      <c r="B3095" s="26" t="s">
        <v>39165</v>
      </c>
      <c r="C3095" s="27" t="s">
        <v>39137</v>
      </c>
      <c r="D3095" s="27" t="s">
        <v>39110</v>
      </c>
      <c r="E3095" s="32">
        <v>1</v>
      </c>
      <c r="F3095" s="29">
        <v>557</v>
      </c>
      <c r="G3095" s="30">
        <v>557</v>
      </c>
      <c r="H3095" s="30">
        <v>651.68999999999994</v>
      </c>
      <c r="I3095" s="29">
        <f>Dane[[#This Row],[WartośćWycena]]-Dane[[#This Row],[WartośćNFZ]]</f>
        <v>94.689999999999941</v>
      </c>
      <c r="L3095" s="42"/>
    </row>
    <row r="3096" spans="1:12" x14ac:dyDescent="0.3">
      <c r="A3096" s="27" t="s">
        <v>168</v>
      </c>
      <c r="B3096" s="26" t="s">
        <v>39165</v>
      </c>
      <c r="C3096" s="27" t="s">
        <v>39137</v>
      </c>
      <c r="D3096" s="27" t="s">
        <v>39032</v>
      </c>
      <c r="E3096" s="32">
        <v>3</v>
      </c>
      <c r="F3096" s="29">
        <v>9191</v>
      </c>
      <c r="G3096" s="30">
        <v>27573</v>
      </c>
      <c r="H3096" s="30">
        <v>32260.409999999996</v>
      </c>
      <c r="I3096" s="29">
        <f>Dane[[#This Row],[WartośćWycena]]-Dane[[#This Row],[WartośćNFZ]]</f>
        <v>4687.4099999999962</v>
      </c>
      <c r="L3096" s="42"/>
    </row>
    <row r="3097" spans="1:12" x14ac:dyDescent="0.3">
      <c r="A3097" s="27" t="s">
        <v>168</v>
      </c>
      <c r="B3097" s="26" t="s">
        <v>39165</v>
      </c>
      <c r="C3097" s="27" t="s">
        <v>39137</v>
      </c>
      <c r="D3097" s="27" t="s">
        <v>39028</v>
      </c>
      <c r="E3097" s="32">
        <v>2</v>
      </c>
      <c r="F3097" s="29">
        <v>3787</v>
      </c>
      <c r="G3097" s="30">
        <v>7574</v>
      </c>
      <c r="H3097" s="30">
        <v>8861.58</v>
      </c>
      <c r="I3097" s="29">
        <f>Dane[[#This Row],[WartośćWycena]]-Dane[[#This Row],[WartośćNFZ]]</f>
        <v>1287.58</v>
      </c>
      <c r="L3097" s="42"/>
    </row>
    <row r="3098" spans="1:12" x14ac:dyDescent="0.3">
      <c r="A3098" s="27" t="s">
        <v>168</v>
      </c>
      <c r="B3098" s="26" t="s">
        <v>39165</v>
      </c>
      <c r="C3098" s="27" t="s">
        <v>39137</v>
      </c>
      <c r="D3098" s="27" t="s">
        <v>38994</v>
      </c>
      <c r="E3098" s="32">
        <v>2</v>
      </c>
      <c r="F3098" s="29">
        <v>2618</v>
      </c>
      <c r="G3098" s="30">
        <v>5236</v>
      </c>
      <c r="H3098" s="30">
        <v>6126.12</v>
      </c>
      <c r="I3098" s="29">
        <f>Dane[[#This Row],[WartośćWycena]]-Dane[[#This Row],[WartośćNFZ]]</f>
        <v>890.11999999999989</v>
      </c>
      <c r="L3098" s="42"/>
    </row>
    <row r="3099" spans="1:12" x14ac:dyDescent="0.3">
      <c r="A3099" s="27" t="s">
        <v>168</v>
      </c>
      <c r="B3099" s="26" t="s">
        <v>39165</v>
      </c>
      <c r="C3099" s="27" t="s">
        <v>39137</v>
      </c>
      <c r="D3099" s="27" t="s">
        <v>38968</v>
      </c>
      <c r="E3099" s="32">
        <v>16</v>
      </c>
      <c r="F3099" s="29">
        <v>3896</v>
      </c>
      <c r="G3099" s="30">
        <v>62336</v>
      </c>
      <c r="H3099" s="30">
        <v>72933.119999999995</v>
      </c>
      <c r="I3099" s="29">
        <f>Dane[[#This Row],[WartośćWycena]]-Dane[[#This Row],[WartośćNFZ]]</f>
        <v>10597.119999999995</v>
      </c>
      <c r="L3099" s="42"/>
    </row>
    <row r="3100" spans="1:12" x14ac:dyDescent="0.3">
      <c r="A3100" s="27" t="s">
        <v>168</v>
      </c>
      <c r="B3100" s="26" t="s">
        <v>39165</v>
      </c>
      <c r="C3100" s="27" t="s">
        <v>39137</v>
      </c>
      <c r="D3100" s="27" t="s">
        <v>38970</v>
      </c>
      <c r="E3100" s="32">
        <v>9</v>
      </c>
      <c r="F3100" s="29">
        <v>2362</v>
      </c>
      <c r="G3100" s="30">
        <v>21258</v>
      </c>
      <c r="H3100" s="30">
        <v>24871.86</v>
      </c>
      <c r="I3100" s="29">
        <f>Dane[[#This Row],[WartośćWycena]]-Dane[[#This Row],[WartośćNFZ]]</f>
        <v>3613.8600000000006</v>
      </c>
      <c r="L3100" s="42"/>
    </row>
    <row r="3101" spans="1:12" x14ac:dyDescent="0.3">
      <c r="A3101" s="27" t="s">
        <v>168</v>
      </c>
      <c r="B3101" s="26" t="s">
        <v>39165</v>
      </c>
      <c r="C3101" s="27" t="s">
        <v>39137</v>
      </c>
      <c r="D3101" s="27" t="s">
        <v>38972</v>
      </c>
      <c r="E3101" s="32">
        <v>9</v>
      </c>
      <c r="F3101" s="29">
        <v>709</v>
      </c>
      <c r="G3101" s="30">
        <v>6381</v>
      </c>
      <c r="H3101" s="30">
        <v>7465.7699999999995</v>
      </c>
      <c r="I3101" s="29">
        <f>Dane[[#This Row],[WartośćWycena]]-Dane[[#This Row],[WartośćNFZ]]</f>
        <v>1084.7699999999995</v>
      </c>
      <c r="L3101" s="42"/>
    </row>
    <row r="3102" spans="1:12" x14ac:dyDescent="0.3">
      <c r="A3102" s="27" t="s">
        <v>175</v>
      </c>
      <c r="B3102" s="26" t="s">
        <v>39165</v>
      </c>
      <c r="C3102" s="27" t="s">
        <v>39137</v>
      </c>
      <c r="D3102" s="27" t="s">
        <v>38885</v>
      </c>
      <c r="E3102" s="32">
        <v>2</v>
      </c>
      <c r="F3102" s="29">
        <v>5915</v>
      </c>
      <c r="G3102" s="30">
        <v>11830</v>
      </c>
      <c r="H3102" s="30">
        <v>13841.099999999999</v>
      </c>
      <c r="I3102" s="29">
        <f>Dane[[#This Row],[WartośćWycena]]-Dane[[#This Row],[WartośćNFZ]]</f>
        <v>2011.0999999999985</v>
      </c>
      <c r="L3102" s="42"/>
    </row>
    <row r="3103" spans="1:12" x14ac:dyDescent="0.3">
      <c r="A3103" s="27" t="s">
        <v>175</v>
      </c>
      <c r="B3103" s="26" t="s">
        <v>39165</v>
      </c>
      <c r="C3103" s="27" t="s">
        <v>39137</v>
      </c>
      <c r="D3103" s="27" t="s">
        <v>38889</v>
      </c>
      <c r="E3103" s="32">
        <v>1</v>
      </c>
      <c r="F3103" s="29">
        <v>11514</v>
      </c>
      <c r="G3103" s="30">
        <v>11514</v>
      </c>
      <c r="H3103" s="30">
        <v>13471.38</v>
      </c>
      <c r="I3103" s="29">
        <f>Dane[[#This Row],[WartośćWycena]]-Dane[[#This Row],[WartośćNFZ]]</f>
        <v>1957.3799999999992</v>
      </c>
      <c r="L3103" s="42"/>
    </row>
    <row r="3104" spans="1:12" x14ac:dyDescent="0.3">
      <c r="A3104" s="27" t="s">
        <v>175</v>
      </c>
      <c r="B3104" s="26" t="s">
        <v>39165</v>
      </c>
      <c r="C3104" s="27" t="s">
        <v>39137</v>
      </c>
      <c r="D3104" s="27" t="s">
        <v>38891</v>
      </c>
      <c r="E3104" s="32">
        <v>1</v>
      </c>
      <c r="F3104" s="29">
        <v>8090</v>
      </c>
      <c r="G3104" s="30">
        <v>8090</v>
      </c>
      <c r="H3104" s="30">
        <v>9465.2999999999993</v>
      </c>
      <c r="I3104" s="29">
        <f>Dane[[#This Row],[WartośćWycena]]-Dane[[#This Row],[WartośćNFZ]]</f>
        <v>1375.2999999999993</v>
      </c>
      <c r="L3104" s="42"/>
    </row>
    <row r="3105" spans="1:12" x14ac:dyDescent="0.3">
      <c r="A3105" s="27" t="s">
        <v>175</v>
      </c>
      <c r="B3105" s="26" t="s">
        <v>39165</v>
      </c>
      <c r="C3105" s="27" t="s">
        <v>39137</v>
      </c>
      <c r="D3105" s="27" t="s">
        <v>38893</v>
      </c>
      <c r="E3105" s="32">
        <v>13</v>
      </c>
      <c r="F3105" s="29">
        <v>15056</v>
      </c>
      <c r="G3105" s="30">
        <v>195728</v>
      </c>
      <c r="H3105" s="30">
        <v>229001.76</v>
      </c>
      <c r="I3105" s="29">
        <f>Dane[[#This Row],[WartośćWycena]]-Dane[[#This Row],[WartośćNFZ]]</f>
        <v>33273.760000000009</v>
      </c>
      <c r="L3105" s="42"/>
    </row>
    <row r="3106" spans="1:12" x14ac:dyDescent="0.3">
      <c r="A3106" s="27" t="s">
        <v>175</v>
      </c>
      <c r="B3106" s="26" t="s">
        <v>39165</v>
      </c>
      <c r="C3106" s="27" t="s">
        <v>39137</v>
      </c>
      <c r="D3106" s="27" t="s">
        <v>38858</v>
      </c>
      <c r="E3106" s="32">
        <v>2</v>
      </c>
      <c r="F3106" s="29">
        <v>6554</v>
      </c>
      <c r="G3106" s="30">
        <v>13108</v>
      </c>
      <c r="H3106" s="30">
        <v>15336.359999999999</v>
      </c>
      <c r="I3106" s="29">
        <f>Dane[[#This Row],[WartośćWycena]]-Dane[[#This Row],[WartośćNFZ]]</f>
        <v>2228.3599999999988</v>
      </c>
      <c r="L3106" s="42"/>
    </row>
    <row r="3107" spans="1:12" x14ac:dyDescent="0.3">
      <c r="A3107" s="27" t="s">
        <v>175</v>
      </c>
      <c r="B3107" s="26" t="s">
        <v>39165</v>
      </c>
      <c r="C3107" s="27" t="s">
        <v>39137</v>
      </c>
      <c r="D3107" s="27" t="s">
        <v>38896</v>
      </c>
      <c r="E3107" s="32">
        <v>3</v>
      </c>
      <c r="F3107" s="29">
        <v>1299</v>
      </c>
      <c r="G3107" s="30">
        <v>3897</v>
      </c>
      <c r="H3107" s="30">
        <v>4559.49</v>
      </c>
      <c r="I3107" s="29">
        <f>Dane[[#This Row],[WartośćWycena]]-Dane[[#This Row],[WartośćNFZ]]</f>
        <v>662.48999999999978</v>
      </c>
      <c r="L3107" s="42"/>
    </row>
    <row r="3108" spans="1:12" x14ac:dyDescent="0.3">
      <c r="A3108" s="27" t="s">
        <v>175</v>
      </c>
      <c r="B3108" s="26" t="s">
        <v>39165</v>
      </c>
      <c r="C3108" s="27" t="s">
        <v>39137</v>
      </c>
      <c r="D3108" s="27" t="s">
        <v>38856</v>
      </c>
      <c r="E3108" s="32">
        <v>2</v>
      </c>
      <c r="F3108" s="29">
        <v>7085</v>
      </c>
      <c r="G3108" s="30">
        <v>14170</v>
      </c>
      <c r="H3108" s="30">
        <v>16578.899999999998</v>
      </c>
      <c r="I3108" s="29">
        <f>Dane[[#This Row],[WartośćWycena]]-Dane[[#This Row],[WartośćNFZ]]</f>
        <v>2408.8999999999978</v>
      </c>
      <c r="L3108" s="42"/>
    </row>
    <row r="3109" spans="1:12" x14ac:dyDescent="0.3">
      <c r="A3109" s="27" t="s">
        <v>175</v>
      </c>
      <c r="B3109" s="26" t="s">
        <v>39165</v>
      </c>
      <c r="C3109" s="27" t="s">
        <v>39137</v>
      </c>
      <c r="D3109" s="27" t="s">
        <v>38901</v>
      </c>
      <c r="E3109" s="32">
        <v>1</v>
      </c>
      <c r="F3109" s="29">
        <v>2841</v>
      </c>
      <c r="G3109" s="30">
        <v>2841</v>
      </c>
      <c r="H3109" s="30">
        <v>3323.97</v>
      </c>
      <c r="I3109" s="29">
        <f>Dane[[#This Row],[WartośćWycena]]-Dane[[#This Row],[WartośćNFZ]]</f>
        <v>482.9699999999998</v>
      </c>
      <c r="L3109" s="42"/>
    </row>
    <row r="3110" spans="1:12" x14ac:dyDescent="0.3">
      <c r="A3110" s="27" t="s">
        <v>175</v>
      </c>
      <c r="B3110" s="26" t="s">
        <v>39165</v>
      </c>
      <c r="C3110" s="27" t="s">
        <v>39137</v>
      </c>
      <c r="D3110" s="27" t="s">
        <v>38978</v>
      </c>
      <c r="E3110" s="32">
        <v>1</v>
      </c>
      <c r="F3110" s="29">
        <v>17123</v>
      </c>
      <c r="G3110" s="30">
        <v>17123</v>
      </c>
      <c r="H3110" s="30">
        <v>20033.91</v>
      </c>
      <c r="I3110" s="29">
        <f>Dane[[#This Row],[WartośćWycena]]-Dane[[#This Row],[WartośćNFZ]]</f>
        <v>2910.91</v>
      </c>
      <c r="L3110" s="42"/>
    </row>
    <row r="3111" spans="1:12" x14ac:dyDescent="0.3">
      <c r="A3111" s="27" t="s">
        <v>175</v>
      </c>
      <c r="B3111" s="26" t="s">
        <v>39165</v>
      </c>
      <c r="C3111" s="27" t="s">
        <v>39137</v>
      </c>
      <c r="D3111" s="27" t="s">
        <v>38909</v>
      </c>
      <c r="E3111" s="32">
        <v>1</v>
      </c>
      <c r="F3111" s="29">
        <v>13935</v>
      </c>
      <c r="G3111" s="30">
        <v>13935</v>
      </c>
      <c r="H3111" s="30">
        <v>16303.949999999999</v>
      </c>
      <c r="I3111" s="29">
        <f>Dane[[#This Row],[WartośćWycena]]-Dane[[#This Row],[WartośćNFZ]]</f>
        <v>2368.9499999999989</v>
      </c>
      <c r="L3111" s="42"/>
    </row>
    <row r="3112" spans="1:12" x14ac:dyDescent="0.3">
      <c r="A3112" s="27" t="s">
        <v>175</v>
      </c>
      <c r="B3112" s="26" t="s">
        <v>39165</v>
      </c>
      <c r="C3112" s="27" t="s">
        <v>39137</v>
      </c>
      <c r="D3112" s="27" t="s">
        <v>38917</v>
      </c>
      <c r="E3112" s="32">
        <v>1</v>
      </c>
      <c r="F3112" s="29">
        <v>9447</v>
      </c>
      <c r="G3112" s="30">
        <v>9447</v>
      </c>
      <c r="H3112" s="30">
        <v>11052.99</v>
      </c>
      <c r="I3112" s="29">
        <f>Dane[[#This Row],[WartośćWycena]]-Dane[[#This Row],[WartośćNFZ]]</f>
        <v>1605.9899999999998</v>
      </c>
      <c r="L3112" s="42"/>
    </row>
    <row r="3113" spans="1:12" x14ac:dyDescent="0.3">
      <c r="A3113" s="27" t="s">
        <v>175</v>
      </c>
      <c r="B3113" s="26" t="s">
        <v>39165</v>
      </c>
      <c r="C3113" s="27" t="s">
        <v>39137</v>
      </c>
      <c r="D3113" s="27" t="s">
        <v>38931</v>
      </c>
      <c r="E3113" s="32">
        <v>2</v>
      </c>
      <c r="F3113" s="29">
        <v>3955</v>
      </c>
      <c r="G3113" s="30">
        <v>7910</v>
      </c>
      <c r="H3113" s="30">
        <v>9254.6999999999989</v>
      </c>
      <c r="I3113" s="29">
        <f>Dane[[#This Row],[WartośćWycena]]-Dane[[#This Row],[WartośćNFZ]]</f>
        <v>1344.6999999999989</v>
      </c>
      <c r="L3113" s="42"/>
    </row>
    <row r="3114" spans="1:12" x14ac:dyDescent="0.3">
      <c r="A3114" s="27" t="s">
        <v>175</v>
      </c>
      <c r="B3114" s="26" t="s">
        <v>39165</v>
      </c>
      <c r="C3114" s="27" t="s">
        <v>39137</v>
      </c>
      <c r="D3114" s="27" t="s">
        <v>38933</v>
      </c>
      <c r="E3114" s="32">
        <v>5</v>
      </c>
      <c r="F3114" s="29">
        <v>3509</v>
      </c>
      <c r="G3114" s="30">
        <v>17545</v>
      </c>
      <c r="H3114" s="30">
        <v>20527.649999999998</v>
      </c>
      <c r="I3114" s="29">
        <f>Dane[[#This Row],[WartośćWycena]]-Dane[[#This Row],[WartośćNFZ]]</f>
        <v>2982.6499999999978</v>
      </c>
      <c r="L3114" s="42"/>
    </row>
    <row r="3115" spans="1:12" x14ac:dyDescent="0.3">
      <c r="A3115" s="27" t="s">
        <v>175</v>
      </c>
      <c r="B3115" s="26" t="s">
        <v>39165</v>
      </c>
      <c r="C3115" s="27" t="s">
        <v>39137</v>
      </c>
      <c r="D3115" s="27" t="s">
        <v>38943</v>
      </c>
      <c r="E3115" s="32">
        <v>1</v>
      </c>
      <c r="F3115" s="29">
        <v>10038</v>
      </c>
      <c r="G3115" s="30">
        <v>10038</v>
      </c>
      <c r="H3115" s="30">
        <v>11744.46</v>
      </c>
      <c r="I3115" s="29">
        <f>Dane[[#This Row],[WartośćWycena]]-Dane[[#This Row],[WartośćNFZ]]</f>
        <v>1706.4599999999991</v>
      </c>
      <c r="L3115" s="42"/>
    </row>
    <row r="3116" spans="1:12" x14ac:dyDescent="0.3">
      <c r="A3116" s="27" t="s">
        <v>175</v>
      </c>
      <c r="B3116" s="26" t="s">
        <v>39165</v>
      </c>
      <c r="C3116" s="27" t="s">
        <v>39137</v>
      </c>
      <c r="D3116" s="27" t="s">
        <v>38945</v>
      </c>
      <c r="E3116" s="32">
        <v>7</v>
      </c>
      <c r="F3116" s="29">
        <v>6613</v>
      </c>
      <c r="G3116" s="30">
        <v>46291</v>
      </c>
      <c r="H3116" s="30">
        <v>54160.469999999994</v>
      </c>
      <c r="I3116" s="29">
        <f>Dane[[#This Row],[WartośćWycena]]-Dane[[#This Row],[WartośćNFZ]]</f>
        <v>7869.4699999999939</v>
      </c>
      <c r="L3116" s="42"/>
    </row>
    <row r="3117" spans="1:12" x14ac:dyDescent="0.3">
      <c r="A3117" s="27" t="s">
        <v>175</v>
      </c>
      <c r="B3117" s="26" t="s">
        <v>39165</v>
      </c>
      <c r="C3117" s="27" t="s">
        <v>39137</v>
      </c>
      <c r="D3117" s="27" t="s">
        <v>38953</v>
      </c>
      <c r="E3117" s="32">
        <v>1</v>
      </c>
      <c r="F3117" s="29">
        <v>6931</v>
      </c>
      <c r="G3117" s="30">
        <v>6931</v>
      </c>
      <c r="H3117" s="30">
        <v>8109.2699999999995</v>
      </c>
      <c r="I3117" s="29">
        <f>Dane[[#This Row],[WartośćWycena]]-Dane[[#This Row],[WartośćNFZ]]</f>
        <v>1178.2699999999995</v>
      </c>
      <c r="L3117" s="42"/>
    </row>
    <row r="3118" spans="1:12" x14ac:dyDescent="0.3">
      <c r="A3118" s="27" t="s">
        <v>175</v>
      </c>
      <c r="B3118" s="26" t="s">
        <v>39165</v>
      </c>
      <c r="C3118" s="27" t="s">
        <v>39137</v>
      </c>
      <c r="D3118" s="27" t="s">
        <v>38957</v>
      </c>
      <c r="E3118" s="32">
        <v>1</v>
      </c>
      <c r="F3118" s="29">
        <v>2067</v>
      </c>
      <c r="G3118" s="30">
        <v>2067</v>
      </c>
      <c r="H3118" s="30">
        <v>2418.39</v>
      </c>
      <c r="I3118" s="29">
        <f>Dane[[#This Row],[WartośćWycena]]-Dane[[#This Row],[WartośćNFZ]]</f>
        <v>351.38999999999987</v>
      </c>
      <c r="L3118" s="42"/>
    </row>
    <row r="3119" spans="1:12" x14ac:dyDescent="0.3">
      <c r="A3119" s="27" t="s">
        <v>175</v>
      </c>
      <c r="B3119" s="26" t="s">
        <v>39165</v>
      </c>
      <c r="C3119" s="27" t="s">
        <v>39137</v>
      </c>
      <c r="D3119" s="27" t="s">
        <v>38861</v>
      </c>
      <c r="E3119" s="32">
        <v>8</v>
      </c>
      <c r="F3119" s="29">
        <v>3838</v>
      </c>
      <c r="G3119" s="30">
        <v>30704</v>
      </c>
      <c r="H3119" s="30">
        <v>35923.68</v>
      </c>
      <c r="I3119" s="29">
        <f>Dane[[#This Row],[WartośćWycena]]-Dane[[#This Row],[WartośćNFZ]]</f>
        <v>5219.68</v>
      </c>
      <c r="L3119" s="42"/>
    </row>
    <row r="3120" spans="1:12" x14ac:dyDescent="0.3">
      <c r="A3120" s="27" t="s">
        <v>175</v>
      </c>
      <c r="B3120" s="26" t="s">
        <v>39165</v>
      </c>
      <c r="C3120" s="27" t="s">
        <v>39137</v>
      </c>
      <c r="D3120" s="27" t="s">
        <v>38970</v>
      </c>
      <c r="E3120" s="32">
        <v>2</v>
      </c>
      <c r="F3120" s="29">
        <v>2362</v>
      </c>
      <c r="G3120" s="30">
        <v>4724</v>
      </c>
      <c r="H3120" s="30">
        <v>5527.08</v>
      </c>
      <c r="I3120" s="29">
        <f>Dane[[#This Row],[WartośćWycena]]-Dane[[#This Row],[WartośćNFZ]]</f>
        <v>803.07999999999993</v>
      </c>
      <c r="L3120" s="42"/>
    </row>
    <row r="3121" spans="1:12" x14ac:dyDescent="0.3">
      <c r="A3121" s="27" t="s">
        <v>175</v>
      </c>
      <c r="B3121" s="26" t="s">
        <v>39165</v>
      </c>
      <c r="C3121" s="27" t="s">
        <v>39137</v>
      </c>
      <c r="D3121" s="27" t="s">
        <v>39045</v>
      </c>
      <c r="E3121" s="32">
        <v>2</v>
      </c>
      <c r="F3121" s="29">
        <v>9724</v>
      </c>
      <c r="G3121" s="30">
        <v>19448</v>
      </c>
      <c r="H3121" s="30">
        <v>22754.16</v>
      </c>
      <c r="I3121" s="29">
        <f>Dane[[#This Row],[WartośćWycena]]-Dane[[#This Row],[WartośćNFZ]]</f>
        <v>3306.16</v>
      </c>
      <c r="L3121" s="42"/>
    </row>
    <row r="3122" spans="1:12" x14ac:dyDescent="0.3">
      <c r="A3122" s="27" t="s">
        <v>175</v>
      </c>
      <c r="B3122" s="26" t="s">
        <v>39165</v>
      </c>
      <c r="C3122" s="27" t="s">
        <v>39137</v>
      </c>
      <c r="D3122" s="27" t="s">
        <v>38974</v>
      </c>
      <c r="E3122" s="32">
        <v>1</v>
      </c>
      <c r="F3122" s="29">
        <v>22083</v>
      </c>
      <c r="G3122" s="30">
        <v>22083</v>
      </c>
      <c r="H3122" s="30">
        <v>25837.109999999997</v>
      </c>
      <c r="I3122" s="29">
        <f>Dane[[#This Row],[WartośćWycena]]-Dane[[#This Row],[WartośćNFZ]]</f>
        <v>3754.1099999999969</v>
      </c>
      <c r="L3122" s="42"/>
    </row>
    <row r="3123" spans="1:12" x14ac:dyDescent="0.3">
      <c r="A3123" s="27" t="s">
        <v>175</v>
      </c>
      <c r="B3123" s="26" t="s">
        <v>39165</v>
      </c>
      <c r="C3123" s="27" t="s">
        <v>39137</v>
      </c>
      <c r="D3123" s="27" t="s">
        <v>38885</v>
      </c>
      <c r="E3123" s="32">
        <v>5</v>
      </c>
      <c r="F3123" s="29">
        <v>5915</v>
      </c>
      <c r="G3123" s="30">
        <v>29575</v>
      </c>
      <c r="H3123" s="30">
        <v>34602.75</v>
      </c>
      <c r="I3123" s="29">
        <f>Dane[[#This Row],[WartośćWycena]]-Dane[[#This Row],[WartośćNFZ]]</f>
        <v>5027.75</v>
      </c>
      <c r="L3123" s="42"/>
    </row>
    <row r="3124" spans="1:12" x14ac:dyDescent="0.3">
      <c r="A3124" s="27" t="s">
        <v>175</v>
      </c>
      <c r="B3124" s="26" t="s">
        <v>39165</v>
      </c>
      <c r="C3124" s="27" t="s">
        <v>39137</v>
      </c>
      <c r="D3124" s="27" t="s">
        <v>38889</v>
      </c>
      <c r="E3124" s="32">
        <v>11</v>
      </c>
      <c r="F3124" s="29">
        <v>11514</v>
      </c>
      <c r="G3124" s="30">
        <v>126654</v>
      </c>
      <c r="H3124" s="30">
        <v>148185.18</v>
      </c>
      <c r="I3124" s="29">
        <f>Dane[[#This Row],[WartośćWycena]]-Dane[[#This Row],[WartośćNFZ]]</f>
        <v>21531.179999999993</v>
      </c>
      <c r="L3124" s="42"/>
    </row>
    <row r="3125" spans="1:12" x14ac:dyDescent="0.3">
      <c r="A3125" s="27" t="s">
        <v>175</v>
      </c>
      <c r="B3125" s="26" t="s">
        <v>39165</v>
      </c>
      <c r="C3125" s="27" t="s">
        <v>39137</v>
      </c>
      <c r="D3125" s="27" t="s">
        <v>38891</v>
      </c>
      <c r="E3125" s="32">
        <v>3</v>
      </c>
      <c r="F3125" s="29">
        <v>8090</v>
      </c>
      <c r="G3125" s="30">
        <v>24270</v>
      </c>
      <c r="H3125" s="30">
        <v>28395.899999999998</v>
      </c>
      <c r="I3125" s="29">
        <f>Dane[[#This Row],[WartośćWycena]]-Dane[[#This Row],[WartośćNFZ]]</f>
        <v>4125.8999999999978</v>
      </c>
      <c r="L3125" s="42"/>
    </row>
    <row r="3126" spans="1:12" x14ac:dyDescent="0.3">
      <c r="A3126" s="27" t="s">
        <v>175</v>
      </c>
      <c r="B3126" s="26" t="s">
        <v>39165</v>
      </c>
      <c r="C3126" s="27" t="s">
        <v>39137</v>
      </c>
      <c r="D3126" s="27" t="s">
        <v>38893</v>
      </c>
      <c r="E3126" s="32">
        <v>109</v>
      </c>
      <c r="F3126" s="29">
        <v>15056</v>
      </c>
      <c r="G3126" s="30">
        <v>1641104</v>
      </c>
      <c r="H3126" s="30">
        <v>1920091.68</v>
      </c>
      <c r="I3126" s="29">
        <f>Dane[[#This Row],[WartośćWycena]]-Dane[[#This Row],[WartośćNFZ]]</f>
        <v>278987.67999999993</v>
      </c>
      <c r="L3126" s="42"/>
    </row>
    <row r="3127" spans="1:12" x14ac:dyDescent="0.3">
      <c r="A3127" s="27" t="s">
        <v>175</v>
      </c>
      <c r="B3127" s="26" t="s">
        <v>39165</v>
      </c>
      <c r="C3127" s="27" t="s">
        <v>39137</v>
      </c>
      <c r="D3127" s="27" t="s">
        <v>38858</v>
      </c>
      <c r="E3127" s="32">
        <v>2</v>
      </c>
      <c r="F3127" s="29">
        <v>6554</v>
      </c>
      <c r="G3127" s="30">
        <v>13108</v>
      </c>
      <c r="H3127" s="30">
        <v>15336.359999999999</v>
      </c>
      <c r="I3127" s="29">
        <f>Dane[[#This Row],[WartośćWycena]]-Dane[[#This Row],[WartośćNFZ]]</f>
        <v>2228.3599999999988</v>
      </c>
      <c r="L3127" s="42"/>
    </row>
    <row r="3128" spans="1:12" x14ac:dyDescent="0.3">
      <c r="A3128" s="27" t="s">
        <v>175</v>
      </c>
      <c r="B3128" s="26" t="s">
        <v>39165</v>
      </c>
      <c r="C3128" s="27" t="s">
        <v>39137</v>
      </c>
      <c r="D3128" s="27" t="s">
        <v>38896</v>
      </c>
      <c r="E3128" s="32">
        <v>2</v>
      </c>
      <c r="F3128" s="29">
        <v>1299</v>
      </c>
      <c r="G3128" s="30">
        <v>2598</v>
      </c>
      <c r="H3128" s="30">
        <v>3039.66</v>
      </c>
      <c r="I3128" s="29">
        <f>Dane[[#This Row],[WartośćWycena]]-Dane[[#This Row],[WartośćNFZ]]</f>
        <v>441.65999999999985</v>
      </c>
      <c r="L3128" s="42"/>
    </row>
    <row r="3129" spans="1:12" x14ac:dyDescent="0.3">
      <c r="A3129" s="27" t="s">
        <v>175</v>
      </c>
      <c r="B3129" s="26" t="s">
        <v>39165</v>
      </c>
      <c r="C3129" s="27" t="s">
        <v>39137</v>
      </c>
      <c r="D3129" s="27" t="s">
        <v>38856</v>
      </c>
      <c r="E3129" s="32">
        <v>13</v>
      </c>
      <c r="F3129" s="29">
        <v>7085</v>
      </c>
      <c r="G3129" s="30">
        <v>92105</v>
      </c>
      <c r="H3129" s="30">
        <v>107762.84999999999</v>
      </c>
      <c r="I3129" s="29">
        <f>Dane[[#This Row],[WartośćWycena]]-Dane[[#This Row],[WartośćNFZ]]</f>
        <v>15657.849999999991</v>
      </c>
      <c r="L3129" s="42"/>
    </row>
    <row r="3130" spans="1:12" x14ac:dyDescent="0.3">
      <c r="A3130" s="27" t="s">
        <v>175</v>
      </c>
      <c r="B3130" s="26" t="s">
        <v>39165</v>
      </c>
      <c r="C3130" s="27" t="s">
        <v>39137</v>
      </c>
      <c r="D3130" s="27" t="s">
        <v>38978</v>
      </c>
      <c r="E3130" s="32">
        <v>12</v>
      </c>
      <c r="F3130" s="29">
        <v>17123</v>
      </c>
      <c r="G3130" s="30">
        <v>205476</v>
      </c>
      <c r="H3130" s="30">
        <v>240406.91999999998</v>
      </c>
      <c r="I3130" s="29">
        <f>Dane[[#This Row],[WartośćWycena]]-Dane[[#This Row],[WartośćNFZ]]</f>
        <v>34930.919999999984</v>
      </c>
      <c r="L3130" s="42"/>
    </row>
    <row r="3131" spans="1:12" x14ac:dyDescent="0.3">
      <c r="A3131" s="27" t="s">
        <v>175</v>
      </c>
      <c r="B3131" s="26" t="s">
        <v>39165</v>
      </c>
      <c r="C3131" s="27" t="s">
        <v>39137</v>
      </c>
      <c r="D3131" s="27" t="s">
        <v>38909</v>
      </c>
      <c r="E3131" s="32">
        <v>6</v>
      </c>
      <c r="F3131" s="29">
        <v>13935</v>
      </c>
      <c r="G3131" s="30">
        <v>83610</v>
      </c>
      <c r="H3131" s="30">
        <v>97823.7</v>
      </c>
      <c r="I3131" s="29">
        <f>Dane[[#This Row],[WartośćWycena]]-Dane[[#This Row],[WartośćNFZ]]</f>
        <v>14213.699999999997</v>
      </c>
      <c r="L3131" s="42"/>
    </row>
    <row r="3132" spans="1:12" x14ac:dyDescent="0.3">
      <c r="A3132" s="27" t="s">
        <v>175</v>
      </c>
      <c r="B3132" s="26" t="s">
        <v>39165</v>
      </c>
      <c r="C3132" s="27" t="s">
        <v>39137</v>
      </c>
      <c r="D3132" s="27" t="s">
        <v>38917</v>
      </c>
      <c r="E3132" s="32">
        <v>2</v>
      </c>
      <c r="F3132" s="29">
        <v>9447</v>
      </c>
      <c r="G3132" s="30">
        <v>18894</v>
      </c>
      <c r="H3132" s="30">
        <v>22105.98</v>
      </c>
      <c r="I3132" s="29">
        <f>Dane[[#This Row],[WartośćWycena]]-Dane[[#This Row],[WartośćNFZ]]</f>
        <v>3211.9799999999996</v>
      </c>
      <c r="L3132" s="42"/>
    </row>
    <row r="3133" spans="1:12" x14ac:dyDescent="0.3">
      <c r="A3133" s="27" t="s">
        <v>175</v>
      </c>
      <c r="B3133" s="26" t="s">
        <v>39165</v>
      </c>
      <c r="C3133" s="27" t="s">
        <v>39137</v>
      </c>
      <c r="D3133" s="27" t="s">
        <v>38935</v>
      </c>
      <c r="E3133" s="32">
        <v>1</v>
      </c>
      <c r="F3133" s="29">
        <v>11692</v>
      </c>
      <c r="G3133" s="30">
        <v>11692</v>
      </c>
      <c r="H3133" s="30">
        <v>13679.64</v>
      </c>
      <c r="I3133" s="29">
        <f>Dane[[#This Row],[WartośćWycena]]-Dane[[#This Row],[WartośćNFZ]]</f>
        <v>1987.6399999999994</v>
      </c>
      <c r="L3133" s="42"/>
    </row>
    <row r="3134" spans="1:12" x14ac:dyDescent="0.3">
      <c r="A3134" s="27" t="s">
        <v>175</v>
      </c>
      <c r="B3134" s="26" t="s">
        <v>39165</v>
      </c>
      <c r="C3134" s="27" t="s">
        <v>39137</v>
      </c>
      <c r="D3134" s="27" t="s">
        <v>38943</v>
      </c>
      <c r="E3134" s="32">
        <v>21</v>
      </c>
      <c r="F3134" s="29">
        <v>10038</v>
      </c>
      <c r="G3134" s="30">
        <v>210798</v>
      </c>
      <c r="H3134" s="30">
        <v>246633.65999999997</v>
      </c>
      <c r="I3134" s="29">
        <f>Dane[[#This Row],[WartośćWycena]]-Dane[[#This Row],[WartośćNFZ]]</f>
        <v>35835.659999999974</v>
      </c>
      <c r="L3134" s="42"/>
    </row>
    <row r="3135" spans="1:12" x14ac:dyDescent="0.3">
      <c r="A3135" s="27" t="s">
        <v>175</v>
      </c>
      <c r="B3135" s="26" t="s">
        <v>39165</v>
      </c>
      <c r="C3135" s="27" t="s">
        <v>39137</v>
      </c>
      <c r="D3135" s="27" t="s">
        <v>38945</v>
      </c>
      <c r="E3135" s="32">
        <v>42</v>
      </c>
      <c r="F3135" s="29">
        <v>6613</v>
      </c>
      <c r="G3135" s="30">
        <v>277746</v>
      </c>
      <c r="H3135" s="30">
        <v>324962.81999999995</v>
      </c>
      <c r="I3135" s="29">
        <f>Dane[[#This Row],[WartośćWycena]]-Dane[[#This Row],[WartośćNFZ]]</f>
        <v>47216.819999999949</v>
      </c>
      <c r="L3135" s="42"/>
    </row>
    <row r="3136" spans="1:12" x14ac:dyDescent="0.3">
      <c r="A3136" s="27" t="s">
        <v>175</v>
      </c>
      <c r="B3136" s="26" t="s">
        <v>39165</v>
      </c>
      <c r="C3136" s="27" t="s">
        <v>39137</v>
      </c>
      <c r="D3136" s="27" t="s">
        <v>38861</v>
      </c>
      <c r="E3136" s="32">
        <v>1</v>
      </c>
      <c r="F3136" s="29">
        <v>3838</v>
      </c>
      <c r="G3136" s="30">
        <v>3838</v>
      </c>
      <c r="H3136" s="30">
        <v>4490.46</v>
      </c>
      <c r="I3136" s="29">
        <f>Dane[[#This Row],[WartośćWycena]]-Dane[[#This Row],[WartośćNFZ]]</f>
        <v>652.46</v>
      </c>
      <c r="L3136" s="42"/>
    </row>
    <row r="3137" spans="1:12" x14ac:dyDescent="0.3">
      <c r="A3137" s="27" t="s">
        <v>175</v>
      </c>
      <c r="B3137" s="26" t="s">
        <v>39165</v>
      </c>
      <c r="C3137" s="27" t="s">
        <v>39137</v>
      </c>
      <c r="D3137" s="27" t="s">
        <v>38962</v>
      </c>
      <c r="E3137" s="32">
        <v>1</v>
      </c>
      <c r="F3137" s="29">
        <v>4311</v>
      </c>
      <c r="G3137" s="30">
        <v>4311</v>
      </c>
      <c r="H3137" s="30">
        <v>5043.87</v>
      </c>
      <c r="I3137" s="29">
        <f>Dane[[#This Row],[WartośćWycena]]-Dane[[#This Row],[WartośćNFZ]]</f>
        <v>732.86999999999989</v>
      </c>
      <c r="L3137" s="42"/>
    </row>
    <row r="3138" spans="1:12" x14ac:dyDescent="0.3">
      <c r="A3138" s="27" t="s">
        <v>175</v>
      </c>
      <c r="B3138" s="26" t="s">
        <v>39165</v>
      </c>
      <c r="C3138" s="27" t="s">
        <v>39137</v>
      </c>
      <c r="D3138" s="27" t="s">
        <v>38994</v>
      </c>
      <c r="E3138" s="32">
        <v>1</v>
      </c>
      <c r="F3138" s="29">
        <v>2618</v>
      </c>
      <c r="G3138" s="30">
        <v>2618</v>
      </c>
      <c r="H3138" s="30">
        <v>3063.06</v>
      </c>
      <c r="I3138" s="29">
        <f>Dane[[#This Row],[WartośćWycena]]-Dane[[#This Row],[WartośćNFZ]]</f>
        <v>445.05999999999995</v>
      </c>
      <c r="L3138" s="42"/>
    </row>
    <row r="3139" spans="1:12" x14ac:dyDescent="0.3">
      <c r="A3139" s="27" t="s">
        <v>175</v>
      </c>
      <c r="B3139" s="26" t="s">
        <v>39165</v>
      </c>
      <c r="C3139" s="27" t="s">
        <v>39137</v>
      </c>
      <c r="D3139" s="27" t="s">
        <v>38968</v>
      </c>
      <c r="E3139" s="32">
        <v>2</v>
      </c>
      <c r="F3139" s="29">
        <v>3896</v>
      </c>
      <c r="G3139" s="30">
        <v>7792</v>
      </c>
      <c r="H3139" s="30">
        <v>9116.64</v>
      </c>
      <c r="I3139" s="29">
        <f>Dane[[#This Row],[WartośćWycena]]-Dane[[#This Row],[WartośćNFZ]]</f>
        <v>1324.6399999999994</v>
      </c>
      <c r="L3139" s="42"/>
    </row>
    <row r="3140" spans="1:12" x14ac:dyDescent="0.3">
      <c r="A3140" s="27" t="s">
        <v>175</v>
      </c>
      <c r="B3140" s="26" t="s">
        <v>39165</v>
      </c>
      <c r="C3140" s="27" t="s">
        <v>39137</v>
      </c>
      <c r="D3140" s="27" t="s">
        <v>38970</v>
      </c>
      <c r="E3140" s="32">
        <v>1</v>
      </c>
      <c r="F3140" s="29">
        <v>2362</v>
      </c>
      <c r="G3140" s="30">
        <v>2362</v>
      </c>
      <c r="H3140" s="30">
        <v>2763.54</v>
      </c>
      <c r="I3140" s="29">
        <f>Dane[[#This Row],[WartośćWycena]]-Dane[[#This Row],[WartośćNFZ]]</f>
        <v>401.53999999999996</v>
      </c>
      <c r="L3140" s="42"/>
    </row>
    <row r="3141" spans="1:12" x14ac:dyDescent="0.3">
      <c r="A3141" s="27" t="s">
        <v>175</v>
      </c>
      <c r="B3141" s="26" t="s">
        <v>39165</v>
      </c>
      <c r="C3141" s="27" t="s">
        <v>39137</v>
      </c>
      <c r="D3141" s="27" t="s">
        <v>38883</v>
      </c>
      <c r="E3141" s="32">
        <v>2</v>
      </c>
      <c r="F3141" s="29">
        <v>650</v>
      </c>
      <c r="G3141" s="30">
        <v>1300</v>
      </c>
      <c r="H3141" s="30">
        <v>1521</v>
      </c>
      <c r="I3141" s="29">
        <f>Dane[[#This Row],[WartośćWycena]]-Dane[[#This Row],[WartośćNFZ]]</f>
        <v>221</v>
      </c>
      <c r="L3141" s="42"/>
    </row>
    <row r="3142" spans="1:12" x14ac:dyDescent="0.3">
      <c r="A3142" s="27" t="s">
        <v>175</v>
      </c>
      <c r="B3142" s="26" t="s">
        <v>39165</v>
      </c>
      <c r="C3142" s="27" t="s">
        <v>39137</v>
      </c>
      <c r="D3142" s="27" t="s">
        <v>38885</v>
      </c>
      <c r="E3142" s="32">
        <v>3</v>
      </c>
      <c r="F3142" s="29">
        <v>5915</v>
      </c>
      <c r="G3142" s="30">
        <v>17745</v>
      </c>
      <c r="H3142" s="30">
        <v>20761.649999999998</v>
      </c>
      <c r="I3142" s="29">
        <f>Dane[[#This Row],[WartośćWycena]]-Dane[[#This Row],[WartośćNFZ]]</f>
        <v>3016.6499999999978</v>
      </c>
      <c r="L3142" s="42"/>
    </row>
    <row r="3143" spans="1:12" x14ac:dyDescent="0.3">
      <c r="A3143" s="27" t="s">
        <v>175</v>
      </c>
      <c r="B3143" s="26" t="s">
        <v>39165</v>
      </c>
      <c r="C3143" s="27" t="s">
        <v>39137</v>
      </c>
      <c r="D3143" s="27" t="s">
        <v>38889</v>
      </c>
      <c r="E3143" s="32">
        <v>7</v>
      </c>
      <c r="F3143" s="29">
        <v>11514</v>
      </c>
      <c r="G3143" s="30">
        <v>80598</v>
      </c>
      <c r="H3143" s="30">
        <v>94299.659999999989</v>
      </c>
      <c r="I3143" s="29">
        <f>Dane[[#This Row],[WartośćWycena]]-Dane[[#This Row],[WartośćNFZ]]</f>
        <v>13701.659999999989</v>
      </c>
      <c r="L3143" s="42"/>
    </row>
    <row r="3144" spans="1:12" x14ac:dyDescent="0.3">
      <c r="A3144" s="27" t="s">
        <v>175</v>
      </c>
      <c r="B3144" s="26" t="s">
        <v>39165</v>
      </c>
      <c r="C3144" s="27" t="s">
        <v>39137</v>
      </c>
      <c r="D3144" s="27" t="s">
        <v>38891</v>
      </c>
      <c r="E3144" s="32">
        <v>4</v>
      </c>
      <c r="F3144" s="29">
        <v>8090</v>
      </c>
      <c r="G3144" s="30">
        <v>32360</v>
      </c>
      <c r="H3144" s="30">
        <v>37861.199999999997</v>
      </c>
      <c r="I3144" s="29">
        <f>Dane[[#This Row],[WartośćWycena]]-Dane[[#This Row],[WartośćNFZ]]</f>
        <v>5501.1999999999971</v>
      </c>
      <c r="L3144" s="42"/>
    </row>
    <row r="3145" spans="1:12" x14ac:dyDescent="0.3">
      <c r="A3145" s="27" t="s">
        <v>175</v>
      </c>
      <c r="B3145" s="26" t="s">
        <v>39165</v>
      </c>
      <c r="C3145" s="27" t="s">
        <v>39137</v>
      </c>
      <c r="D3145" s="27" t="s">
        <v>38893</v>
      </c>
      <c r="E3145" s="32">
        <v>34</v>
      </c>
      <c r="F3145" s="29">
        <v>15056</v>
      </c>
      <c r="G3145" s="30">
        <v>511904</v>
      </c>
      <c r="H3145" s="30">
        <v>598927.68000000005</v>
      </c>
      <c r="I3145" s="29">
        <f>Dane[[#This Row],[WartośćWycena]]-Dane[[#This Row],[WartośćNFZ]]</f>
        <v>87023.680000000051</v>
      </c>
      <c r="L3145" s="42"/>
    </row>
    <row r="3146" spans="1:12" x14ac:dyDescent="0.3">
      <c r="A3146" s="27" t="s">
        <v>175</v>
      </c>
      <c r="B3146" s="26" t="s">
        <v>39165</v>
      </c>
      <c r="C3146" s="27" t="s">
        <v>39137</v>
      </c>
      <c r="D3146" s="27" t="s">
        <v>38858</v>
      </c>
      <c r="E3146" s="32">
        <v>7</v>
      </c>
      <c r="F3146" s="29">
        <v>6554</v>
      </c>
      <c r="G3146" s="30">
        <v>45878</v>
      </c>
      <c r="H3146" s="30">
        <v>53677.259999999995</v>
      </c>
      <c r="I3146" s="29">
        <f>Dane[[#This Row],[WartośćWycena]]-Dane[[#This Row],[WartośćNFZ]]</f>
        <v>7799.2599999999948</v>
      </c>
      <c r="L3146" s="42"/>
    </row>
    <row r="3147" spans="1:12" x14ac:dyDescent="0.3">
      <c r="A3147" s="27" t="s">
        <v>175</v>
      </c>
      <c r="B3147" s="26" t="s">
        <v>39165</v>
      </c>
      <c r="C3147" s="27" t="s">
        <v>39137</v>
      </c>
      <c r="D3147" s="27" t="s">
        <v>38896</v>
      </c>
      <c r="E3147" s="32">
        <v>2</v>
      </c>
      <c r="F3147" s="29">
        <v>1299</v>
      </c>
      <c r="G3147" s="30">
        <v>2598</v>
      </c>
      <c r="H3147" s="30">
        <v>3039.66</v>
      </c>
      <c r="I3147" s="29">
        <f>Dane[[#This Row],[WartośćWycena]]-Dane[[#This Row],[WartośćNFZ]]</f>
        <v>441.65999999999985</v>
      </c>
      <c r="L3147" s="42"/>
    </row>
    <row r="3148" spans="1:12" x14ac:dyDescent="0.3">
      <c r="A3148" s="27" t="s">
        <v>175</v>
      </c>
      <c r="B3148" s="26" t="s">
        <v>39165</v>
      </c>
      <c r="C3148" s="27" t="s">
        <v>39137</v>
      </c>
      <c r="D3148" s="27" t="s">
        <v>38856</v>
      </c>
      <c r="E3148" s="32">
        <v>12</v>
      </c>
      <c r="F3148" s="29">
        <v>7085</v>
      </c>
      <c r="G3148" s="30">
        <v>85020</v>
      </c>
      <c r="H3148" s="30">
        <v>99473.4</v>
      </c>
      <c r="I3148" s="29">
        <f>Dane[[#This Row],[WartośćWycena]]-Dane[[#This Row],[WartośćNFZ]]</f>
        <v>14453.399999999994</v>
      </c>
      <c r="L3148" s="42"/>
    </row>
    <row r="3149" spans="1:12" x14ac:dyDescent="0.3">
      <c r="A3149" s="27" t="s">
        <v>175</v>
      </c>
      <c r="B3149" s="26" t="s">
        <v>39165</v>
      </c>
      <c r="C3149" s="27" t="s">
        <v>39137</v>
      </c>
      <c r="D3149" s="27" t="s">
        <v>38907</v>
      </c>
      <c r="E3149" s="32">
        <v>1</v>
      </c>
      <c r="F3149" s="29">
        <v>531</v>
      </c>
      <c r="G3149" s="30">
        <v>531</v>
      </c>
      <c r="H3149" s="30">
        <v>621.27</v>
      </c>
      <c r="I3149" s="29">
        <f>Dane[[#This Row],[WartośćWycena]]-Dane[[#This Row],[WartośćNFZ]]</f>
        <v>90.269999999999982</v>
      </c>
      <c r="L3149" s="42"/>
    </row>
    <row r="3150" spans="1:12" x14ac:dyDescent="0.3">
      <c r="A3150" s="27" t="s">
        <v>175</v>
      </c>
      <c r="B3150" s="26" t="s">
        <v>39165</v>
      </c>
      <c r="C3150" s="27" t="s">
        <v>39137</v>
      </c>
      <c r="D3150" s="27" t="s">
        <v>38978</v>
      </c>
      <c r="E3150" s="32">
        <v>4</v>
      </c>
      <c r="F3150" s="29">
        <v>17123</v>
      </c>
      <c r="G3150" s="30">
        <v>68492</v>
      </c>
      <c r="H3150" s="30">
        <v>80135.64</v>
      </c>
      <c r="I3150" s="29">
        <f>Dane[[#This Row],[WartośćWycena]]-Dane[[#This Row],[WartośćNFZ]]</f>
        <v>11643.64</v>
      </c>
      <c r="L3150" s="42"/>
    </row>
    <row r="3151" spans="1:12" x14ac:dyDescent="0.3">
      <c r="A3151" s="27" t="s">
        <v>175</v>
      </c>
      <c r="B3151" s="26" t="s">
        <v>39165</v>
      </c>
      <c r="C3151" s="27" t="s">
        <v>39137</v>
      </c>
      <c r="D3151" s="27" t="s">
        <v>38909</v>
      </c>
      <c r="E3151" s="32">
        <v>6</v>
      </c>
      <c r="F3151" s="29">
        <v>13935</v>
      </c>
      <c r="G3151" s="30">
        <v>83610</v>
      </c>
      <c r="H3151" s="30">
        <v>97823.7</v>
      </c>
      <c r="I3151" s="29">
        <f>Dane[[#This Row],[WartośćWycena]]-Dane[[#This Row],[WartośćNFZ]]</f>
        <v>14213.699999999997</v>
      </c>
      <c r="L3151" s="42"/>
    </row>
    <row r="3152" spans="1:12" x14ac:dyDescent="0.3">
      <c r="A3152" s="27" t="s">
        <v>175</v>
      </c>
      <c r="B3152" s="26" t="s">
        <v>39165</v>
      </c>
      <c r="C3152" s="27" t="s">
        <v>39137</v>
      </c>
      <c r="D3152" s="27" t="s">
        <v>38911</v>
      </c>
      <c r="E3152" s="32">
        <v>1</v>
      </c>
      <c r="F3152" s="29">
        <v>3431</v>
      </c>
      <c r="G3152" s="30">
        <v>3431</v>
      </c>
      <c r="H3152" s="30">
        <v>4014.27</v>
      </c>
      <c r="I3152" s="29">
        <f>Dane[[#This Row],[WartośćWycena]]-Dane[[#This Row],[WartośćNFZ]]</f>
        <v>583.27</v>
      </c>
      <c r="L3152" s="42"/>
    </row>
    <row r="3153" spans="1:12" x14ac:dyDescent="0.3">
      <c r="A3153" s="27" t="s">
        <v>175</v>
      </c>
      <c r="B3153" s="26" t="s">
        <v>39165</v>
      </c>
      <c r="C3153" s="27" t="s">
        <v>39137</v>
      </c>
      <c r="D3153" s="27" t="s">
        <v>38913</v>
      </c>
      <c r="E3153" s="32">
        <v>2</v>
      </c>
      <c r="F3153" s="29">
        <v>2776</v>
      </c>
      <c r="G3153" s="30">
        <v>5552</v>
      </c>
      <c r="H3153" s="30">
        <v>6495.8399999999992</v>
      </c>
      <c r="I3153" s="29">
        <f>Dane[[#This Row],[WartośćWycena]]-Dane[[#This Row],[WartośćNFZ]]</f>
        <v>943.83999999999924</v>
      </c>
      <c r="L3153" s="42"/>
    </row>
    <row r="3154" spans="1:12" x14ac:dyDescent="0.3">
      <c r="A3154" s="27" t="s">
        <v>175</v>
      </c>
      <c r="B3154" s="26" t="s">
        <v>39165</v>
      </c>
      <c r="C3154" s="27" t="s">
        <v>39137</v>
      </c>
      <c r="D3154" s="27" t="s">
        <v>38915</v>
      </c>
      <c r="E3154" s="32">
        <v>1</v>
      </c>
      <c r="F3154" s="29">
        <v>16591</v>
      </c>
      <c r="G3154" s="30">
        <v>16591</v>
      </c>
      <c r="H3154" s="30">
        <v>19411.469999999998</v>
      </c>
      <c r="I3154" s="29">
        <f>Dane[[#This Row],[WartośćWycena]]-Dane[[#This Row],[WartośćNFZ]]</f>
        <v>2820.4699999999975</v>
      </c>
      <c r="L3154" s="42"/>
    </row>
    <row r="3155" spans="1:12" x14ac:dyDescent="0.3">
      <c r="A3155" s="27" t="s">
        <v>175</v>
      </c>
      <c r="B3155" s="26" t="s">
        <v>39165</v>
      </c>
      <c r="C3155" s="27" t="s">
        <v>39137</v>
      </c>
      <c r="D3155" s="27" t="s">
        <v>38917</v>
      </c>
      <c r="E3155" s="32">
        <v>3</v>
      </c>
      <c r="F3155" s="29">
        <v>9447</v>
      </c>
      <c r="G3155" s="30">
        <v>28341</v>
      </c>
      <c r="H3155" s="30">
        <v>33158.97</v>
      </c>
      <c r="I3155" s="29">
        <f>Dane[[#This Row],[WartośćWycena]]-Dane[[#This Row],[WartośćNFZ]]</f>
        <v>4817.9700000000012</v>
      </c>
      <c r="L3155" s="42"/>
    </row>
    <row r="3156" spans="1:12" x14ac:dyDescent="0.3">
      <c r="A3156" s="27" t="s">
        <v>175</v>
      </c>
      <c r="B3156" s="26" t="s">
        <v>39165</v>
      </c>
      <c r="C3156" s="27" t="s">
        <v>39137</v>
      </c>
      <c r="D3156" s="27" t="s">
        <v>38927</v>
      </c>
      <c r="E3156" s="32">
        <v>1</v>
      </c>
      <c r="F3156" s="29">
        <v>2952</v>
      </c>
      <c r="G3156" s="30">
        <v>2952</v>
      </c>
      <c r="H3156" s="30">
        <v>3453.8399999999997</v>
      </c>
      <c r="I3156" s="29">
        <f>Dane[[#This Row],[WartośćWycena]]-Dane[[#This Row],[WartośćNFZ]]</f>
        <v>501.83999999999969</v>
      </c>
      <c r="L3156" s="42"/>
    </row>
    <row r="3157" spans="1:12" x14ac:dyDescent="0.3">
      <c r="A3157" s="27" t="s">
        <v>175</v>
      </c>
      <c r="B3157" s="26" t="s">
        <v>39165</v>
      </c>
      <c r="C3157" s="27" t="s">
        <v>39137</v>
      </c>
      <c r="D3157" s="27" t="s">
        <v>38862</v>
      </c>
      <c r="E3157" s="32">
        <v>1</v>
      </c>
      <c r="F3157" s="29">
        <v>2325</v>
      </c>
      <c r="G3157" s="30">
        <v>2325</v>
      </c>
      <c r="H3157" s="30">
        <v>2720.25</v>
      </c>
      <c r="I3157" s="29">
        <f>Dane[[#This Row],[WartośćWycena]]-Dane[[#This Row],[WartośćNFZ]]</f>
        <v>395.25</v>
      </c>
      <c r="L3157" s="42"/>
    </row>
    <row r="3158" spans="1:12" x14ac:dyDescent="0.3">
      <c r="A3158" s="27" t="s">
        <v>175</v>
      </c>
      <c r="B3158" s="26" t="s">
        <v>39165</v>
      </c>
      <c r="C3158" s="27" t="s">
        <v>39137</v>
      </c>
      <c r="D3158" s="27" t="s">
        <v>38943</v>
      </c>
      <c r="E3158" s="32">
        <v>15</v>
      </c>
      <c r="F3158" s="29">
        <v>10038</v>
      </c>
      <c r="G3158" s="30">
        <v>150570</v>
      </c>
      <c r="H3158" s="30">
        <v>176166.9</v>
      </c>
      <c r="I3158" s="29">
        <f>Dane[[#This Row],[WartośćWycena]]-Dane[[#This Row],[WartośćNFZ]]</f>
        <v>25596.899999999994</v>
      </c>
      <c r="L3158" s="42"/>
    </row>
    <row r="3159" spans="1:12" x14ac:dyDescent="0.3">
      <c r="A3159" s="27" t="s">
        <v>175</v>
      </c>
      <c r="B3159" s="26" t="s">
        <v>39165</v>
      </c>
      <c r="C3159" s="27" t="s">
        <v>39137</v>
      </c>
      <c r="D3159" s="27" t="s">
        <v>38945</v>
      </c>
      <c r="E3159" s="32">
        <v>21</v>
      </c>
      <c r="F3159" s="29">
        <v>6613</v>
      </c>
      <c r="G3159" s="30">
        <v>138873</v>
      </c>
      <c r="H3159" s="30">
        <v>162481.40999999997</v>
      </c>
      <c r="I3159" s="29">
        <f>Dane[[#This Row],[WartośćWycena]]-Dane[[#This Row],[WartośćNFZ]]</f>
        <v>23608.409999999974</v>
      </c>
      <c r="L3159" s="42"/>
    </row>
    <row r="3160" spans="1:12" x14ac:dyDescent="0.3">
      <c r="A3160" s="27" t="s">
        <v>175</v>
      </c>
      <c r="B3160" s="26" t="s">
        <v>39165</v>
      </c>
      <c r="C3160" s="27" t="s">
        <v>39137</v>
      </c>
      <c r="D3160" s="27" t="s">
        <v>39000</v>
      </c>
      <c r="E3160" s="32">
        <v>32</v>
      </c>
      <c r="F3160" s="29">
        <v>5609</v>
      </c>
      <c r="G3160" s="30">
        <v>179488</v>
      </c>
      <c r="H3160" s="30">
        <v>210000.96</v>
      </c>
      <c r="I3160" s="29">
        <f>Dane[[#This Row],[WartośćWycena]]-Dane[[#This Row],[WartośćNFZ]]</f>
        <v>30512.959999999992</v>
      </c>
      <c r="L3160" s="42"/>
    </row>
    <row r="3161" spans="1:12" x14ac:dyDescent="0.3">
      <c r="A3161" s="27" t="s">
        <v>175</v>
      </c>
      <c r="B3161" s="26" t="s">
        <v>39165</v>
      </c>
      <c r="C3161" s="27" t="s">
        <v>39137</v>
      </c>
      <c r="D3161" s="27" t="s">
        <v>38959</v>
      </c>
      <c r="E3161" s="32">
        <v>1</v>
      </c>
      <c r="F3161" s="29">
        <v>4546</v>
      </c>
      <c r="G3161" s="30">
        <v>4546</v>
      </c>
      <c r="H3161" s="30">
        <v>5318.82</v>
      </c>
      <c r="I3161" s="29">
        <f>Dane[[#This Row],[WartośćWycena]]-Dane[[#This Row],[WartośćNFZ]]</f>
        <v>772.81999999999971</v>
      </c>
      <c r="L3161" s="42"/>
    </row>
    <row r="3162" spans="1:12" x14ac:dyDescent="0.3">
      <c r="A3162" s="27" t="s">
        <v>175</v>
      </c>
      <c r="B3162" s="26" t="s">
        <v>39165</v>
      </c>
      <c r="C3162" s="27" t="s">
        <v>39137</v>
      </c>
      <c r="D3162" s="27" t="s">
        <v>38988</v>
      </c>
      <c r="E3162" s="32">
        <v>2</v>
      </c>
      <c r="F3162" s="29">
        <v>18540</v>
      </c>
      <c r="G3162" s="30">
        <v>37080</v>
      </c>
      <c r="H3162" s="30">
        <v>43383.6</v>
      </c>
      <c r="I3162" s="29">
        <f>Dane[[#This Row],[WartośćWycena]]-Dane[[#This Row],[WartośćNFZ]]</f>
        <v>6303.5999999999985</v>
      </c>
      <c r="L3162" s="42"/>
    </row>
    <row r="3163" spans="1:12" x14ac:dyDescent="0.3">
      <c r="A3163" s="27" t="s">
        <v>175</v>
      </c>
      <c r="B3163" s="26" t="s">
        <v>39165</v>
      </c>
      <c r="C3163" s="27" t="s">
        <v>39137</v>
      </c>
      <c r="D3163" s="27" t="s">
        <v>38968</v>
      </c>
      <c r="E3163" s="32">
        <v>1</v>
      </c>
      <c r="F3163" s="29">
        <v>3896</v>
      </c>
      <c r="G3163" s="30">
        <v>3896</v>
      </c>
      <c r="H3163" s="30">
        <v>4558.32</v>
      </c>
      <c r="I3163" s="29">
        <f>Dane[[#This Row],[WartośćWycena]]-Dane[[#This Row],[WartośćNFZ]]</f>
        <v>662.31999999999971</v>
      </c>
      <c r="L3163" s="42"/>
    </row>
    <row r="3164" spans="1:12" x14ac:dyDescent="0.3">
      <c r="A3164" s="27" t="s">
        <v>175</v>
      </c>
      <c r="B3164" s="26" t="s">
        <v>39165</v>
      </c>
      <c r="C3164" s="27" t="s">
        <v>39137</v>
      </c>
      <c r="D3164" s="27" t="s">
        <v>38970</v>
      </c>
      <c r="E3164" s="32">
        <v>4</v>
      </c>
      <c r="F3164" s="29">
        <v>2362</v>
      </c>
      <c r="G3164" s="30">
        <v>9448</v>
      </c>
      <c r="H3164" s="30">
        <v>11054.16</v>
      </c>
      <c r="I3164" s="29">
        <f>Dane[[#This Row],[WartośćWycena]]-Dane[[#This Row],[WartośćNFZ]]</f>
        <v>1606.1599999999999</v>
      </c>
      <c r="L3164" s="42"/>
    </row>
    <row r="3165" spans="1:12" x14ac:dyDescent="0.3">
      <c r="A3165" s="27" t="s">
        <v>175</v>
      </c>
      <c r="B3165" s="26" t="s">
        <v>39165</v>
      </c>
      <c r="C3165" s="27" t="s">
        <v>39137</v>
      </c>
      <c r="D3165" s="27" t="s">
        <v>38972</v>
      </c>
      <c r="E3165" s="32">
        <v>1</v>
      </c>
      <c r="F3165" s="29">
        <v>709</v>
      </c>
      <c r="G3165" s="30">
        <v>709</v>
      </c>
      <c r="H3165" s="30">
        <v>829.53</v>
      </c>
      <c r="I3165" s="29">
        <f>Dane[[#This Row],[WartośćWycena]]-Dane[[#This Row],[WartośćNFZ]]</f>
        <v>120.52999999999997</v>
      </c>
      <c r="L3165" s="42"/>
    </row>
    <row r="3166" spans="1:12" x14ac:dyDescent="0.3">
      <c r="A3166" s="27" t="s">
        <v>175</v>
      </c>
      <c r="B3166" s="26" t="s">
        <v>39165</v>
      </c>
      <c r="C3166" s="27" t="s">
        <v>39137</v>
      </c>
      <c r="D3166" s="27" t="s">
        <v>39045</v>
      </c>
      <c r="E3166" s="32">
        <v>5</v>
      </c>
      <c r="F3166" s="29">
        <v>9724</v>
      </c>
      <c r="G3166" s="30">
        <v>48620</v>
      </c>
      <c r="H3166" s="30">
        <v>56885.4</v>
      </c>
      <c r="I3166" s="29">
        <f>Dane[[#This Row],[WartośćWycena]]-Dane[[#This Row],[WartośćNFZ]]</f>
        <v>8265.4000000000015</v>
      </c>
      <c r="L3166" s="42"/>
    </row>
    <row r="3167" spans="1:12" x14ac:dyDescent="0.3">
      <c r="A3167" s="27" t="s">
        <v>184</v>
      </c>
      <c r="B3167" s="26" t="s">
        <v>39165</v>
      </c>
      <c r="C3167" s="27" t="s">
        <v>39137</v>
      </c>
      <c r="D3167" s="27" t="s">
        <v>38857</v>
      </c>
      <c r="E3167" s="32">
        <v>1</v>
      </c>
      <c r="F3167" s="29">
        <v>12990</v>
      </c>
      <c r="G3167" s="30">
        <v>12990</v>
      </c>
      <c r="H3167" s="30">
        <v>15198.3</v>
      </c>
      <c r="I3167" s="29">
        <f>Dane[[#This Row],[WartośćWycena]]-Dane[[#This Row],[WartośćNFZ]]</f>
        <v>2208.2999999999993</v>
      </c>
      <c r="L3167" s="42"/>
    </row>
    <row r="3168" spans="1:12" x14ac:dyDescent="0.3">
      <c r="A3168" s="27" t="s">
        <v>184</v>
      </c>
      <c r="B3168" s="26" t="s">
        <v>39165</v>
      </c>
      <c r="C3168" s="27" t="s">
        <v>39137</v>
      </c>
      <c r="D3168" s="27" t="s">
        <v>38875</v>
      </c>
      <c r="E3168" s="32">
        <v>1</v>
      </c>
      <c r="F3168" s="29">
        <v>1400</v>
      </c>
      <c r="G3168" s="30">
        <v>1400</v>
      </c>
      <c r="H3168" s="30">
        <v>1638</v>
      </c>
      <c r="I3168" s="29">
        <f>Dane[[#This Row],[WartośćWycena]]-Dane[[#This Row],[WartośćNFZ]]</f>
        <v>238</v>
      </c>
      <c r="L3168" s="42"/>
    </row>
    <row r="3169" spans="1:12" x14ac:dyDescent="0.3">
      <c r="A3169" s="27" t="s">
        <v>184</v>
      </c>
      <c r="B3169" s="26" t="s">
        <v>39165</v>
      </c>
      <c r="C3169" s="27" t="s">
        <v>39137</v>
      </c>
      <c r="D3169" s="27" t="s">
        <v>39008</v>
      </c>
      <c r="E3169" s="32">
        <v>12</v>
      </c>
      <c r="F3169" s="29">
        <v>9024</v>
      </c>
      <c r="G3169" s="30">
        <v>108288</v>
      </c>
      <c r="H3169" s="30">
        <v>126696.95999999999</v>
      </c>
      <c r="I3169" s="29">
        <f>Dane[[#This Row],[WartośćWycena]]-Dane[[#This Row],[WartośćNFZ]]</f>
        <v>18408.959999999992</v>
      </c>
      <c r="L3169" s="42"/>
    </row>
    <row r="3170" spans="1:12" x14ac:dyDescent="0.3">
      <c r="A3170" s="27" t="s">
        <v>184</v>
      </c>
      <c r="B3170" s="26" t="s">
        <v>39165</v>
      </c>
      <c r="C3170" s="27" t="s">
        <v>39137</v>
      </c>
      <c r="D3170" s="27" t="s">
        <v>39114</v>
      </c>
      <c r="E3170" s="32">
        <v>3</v>
      </c>
      <c r="F3170" s="29">
        <v>20220</v>
      </c>
      <c r="G3170" s="30">
        <v>60660</v>
      </c>
      <c r="H3170" s="30">
        <v>70972.2</v>
      </c>
      <c r="I3170" s="29">
        <f>Dane[[#This Row],[WartośćWycena]]-Dane[[#This Row],[WartośćNFZ]]</f>
        <v>10312.199999999997</v>
      </c>
      <c r="L3170" s="42"/>
    </row>
    <row r="3171" spans="1:12" x14ac:dyDescent="0.3">
      <c r="A3171" s="27" t="s">
        <v>184</v>
      </c>
      <c r="B3171" s="26" t="s">
        <v>39165</v>
      </c>
      <c r="C3171" s="27" t="s">
        <v>39137</v>
      </c>
      <c r="D3171" s="27" t="s">
        <v>39076</v>
      </c>
      <c r="E3171" s="32">
        <v>3</v>
      </c>
      <c r="F3171" s="29">
        <v>18954</v>
      </c>
      <c r="G3171" s="30">
        <v>56862</v>
      </c>
      <c r="H3171" s="30">
        <v>66528.540000000008</v>
      </c>
      <c r="I3171" s="29">
        <f>Dane[[#This Row],[WartośćWycena]]-Dane[[#This Row],[WartośćNFZ]]</f>
        <v>9666.5400000000081</v>
      </c>
      <c r="L3171" s="42"/>
    </row>
    <row r="3172" spans="1:12" x14ac:dyDescent="0.3">
      <c r="A3172" s="27" t="s">
        <v>184</v>
      </c>
      <c r="B3172" s="26" t="s">
        <v>39165</v>
      </c>
      <c r="C3172" s="27" t="s">
        <v>39137</v>
      </c>
      <c r="D3172" s="27" t="s">
        <v>39039</v>
      </c>
      <c r="E3172" s="32">
        <v>2</v>
      </c>
      <c r="F3172" s="29">
        <v>7676</v>
      </c>
      <c r="G3172" s="30">
        <v>15352</v>
      </c>
      <c r="H3172" s="30">
        <v>17961.84</v>
      </c>
      <c r="I3172" s="29">
        <f>Dane[[#This Row],[WartośćWycena]]-Dane[[#This Row],[WartośćNFZ]]</f>
        <v>2609.84</v>
      </c>
      <c r="L3172" s="42"/>
    </row>
    <row r="3173" spans="1:12" x14ac:dyDescent="0.3">
      <c r="A3173" s="27" t="s">
        <v>184</v>
      </c>
      <c r="B3173" s="26" t="s">
        <v>39165</v>
      </c>
      <c r="C3173" s="27" t="s">
        <v>39137</v>
      </c>
      <c r="D3173" s="27" t="s">
        <v>38996</v>
      </c>
      <c r="E3173" s="32">
        <v>2</v>
      </c>
      <c r="F3173" s="29">
        <v>826</v>
      </c>
      <c r="G3173" s="30">
        <v>1652</v>
      </c>
      <c r="H3173" s="30">
        <v>1932.84</v>
      </c>
      <c r="I3173" s="29">
        <f>Dane[[#This Row],[WartośćWycena]]-Dane[[#This Row],[WartośćNFZ]]</f>
        <v>280.83999999999992</v>
      </c>
      <c r="L3173" s="42"/>
    </row>
    <row r="3174" spans="1:12" x14ac:dyDescent="0.3">
      <c r="A3174" s="27" t="s">
        <v>184</v>
      </c>
      <c r="B3174" s="26" t="s">
        <v>39165</v>
      </c>
      <c r="C3174" s="27" t="s">
        <v>39137</v>
      </c>
      <c r="D3174" s="27" t="s">
        <v>39037</v>
      </c>
      <c r="E3174" s="32">
        <v>72</v>
      </c>
      <c r="F3174" s="29">
        <v>4724</v>
      </c>
      <c r="G3174" s="30">
        <v>340128</v>
      </c>
      <c r="H3174" s="30">
        <v>397949.76</v>
      </c>
      <c r="I3174" s="29">
        <f>Dane[[#This Row],[WartośćWycena]]-Dane[[#This Row],[WartośćNFZ]]</f>
        <v>57821.760000000009</v>
      </c>
      <c r="L3174" s="42"/>
    </row>
    <row r="3175" spans="1:12" x14ac:dyDescent="0.3">
      <c r="A3175" s="27" t="s">
        <v>184</v>
      </c>
      <c r="B3175" s="26" t="s">
        <v>39165</v>
      </c>
      <c r="C3175" s="27" t="s">
        <v>39137</v>
      </c>
      <c r="D3175" s="27" t="s">
        <v>38881</v>
      </c>
      <c r="E3175" s="32">
        <v>28</v>
      </c>
      <c r="F3175" s="29">
        <v>1890</v>
      </c>
      <c r="G3175" s="30">
        <v>52920</v>
      </c>
      <c r="H3175" s="30">
        <v>61916.399999999994</v>
      </c>
      <c r="I3175" s="29">
        <f>Dane[[#This Row],[WartośćWycena]]-Dane[[#This Row],[WartośćNFZ]]</f>
        <v>8996.3999999999942</v>
      </c>
      <c r="L3175" s="42"/>
    </row>
    <row r="3176" spans="1:12" x14ac:dyDescent="0.3">
      <c r="A3176" s="27" t="s">
        <v>184</v>
      </c>
      <c r="B3176" s="26" t="s">
        <v>39165</v>
      </c>
      <c r="C3176" s="27" t="s">
        <v>39137</v>
      </c>
      <c r="D3176" s="27" t="s">
        <v>38885</v>
      </c>
      <c r="E3176" s="32">
        <v>4</v>
      </c>
      <c r="F3176" s="29">
        <v>5915</v>
      </c>
      <c r="G3176" s="30">
        <v>23660</v>
      </c>
      <c r="H3176" s="30">
        <v>27682.199999999997</v>
      </c>
      <c r="I3176" s="29">
        <f>Dane[[#This Row],[WartośćWycena]]-Dane[[#This Row],[WartośćNFZ]]</f>
        <v>4022.1999999999971</v>
      </c>
      <c r="L3176" s="42"/>
    </row>
    <row r="3177" spans="1:12" x14ac:dyDescent="0.3">
      <c r="A3177" s="27" t="s">
        <v>184</v>
      </c>
      <c r="B3177" s="26" t="s">
        <v>39165</v>
      </c>
      <c r="C3177" s="27" t="s">
        <v>39137</v>
      </c>
      <c r="D3177" s="27" t="s">
        <v>38887</v>
      </c>
      <c r="E3177" s="32">
        <v>5</v>
      </c>
      <c r="F3177" s="29">
        <v>2243</v>
      </c>
      <c r="G3177" s="30">
        <v>11215</v>
      </c>
      <c r="H3177" s="30">
        <v>13121.55</v>
      </c>
      <c r="I3177" s="29">
        <f>Dane[[#This Row],[WartośćWycena]]-Dane[[#This Row],[WartośćNFZ]]</f>
        <v>1906.5499999999993</v>
      </c>
      <c r="L3177" s="42"/>
    </row>
    <row r="3178" spans="1:12" x14ac:dyDescent="0.3">
      <c r="A3178" s="27" t="s">
        <v>184</v>
      </c>
      <c r="B3178" s="26" t="s">
        <v>39165</v>
      </c>
      <c r="C3178" s="27" t="s">
        <v>39137</v>
      </c>
      <c r="D3178" s="27" t="s">
        <v>38889</v>
      </c>
      <c r="E3178" s="32">
        <v>1</v>
      </c>
      <c r="F3178" s="29">
        <v>11514</v>
      </c>
      <c r="G3178" s="30">
        <v>11514</v>
      </c>
      <c r="H3178" s="30">
        <v>13471.38</v>
      </c>
      <c r="I3178" s="29">
        <f>Dane[[#This Row],[WartośćWycena]]-Dane[[#This Row],[WartośćNFZ]]</f>
        <v>1957.3799999999992</v>
      </c>
      <c r="L3178" s="42"/>
    </row>
    <row r="3179" spans="1:12" x14ac:dyDescent="0.3">
      <c r="A3179" s="27" t="s">
        <v>184</v>
      </c>
      <c r="B3179" s="26" t="s">
        <v>39165</v>
      </c>
      <c r="C3179" s="27" t="s">
        <v>39137</v>
      </c>
      <c r="D3179" s="27" t="s">
        <v>38891</v>
      </c>
      <c r="E3179" s="32">
        <v>2</v>
      </c>
      <c r="F3179" s="29">
        <v>8090</v>
      </c>
      <c r="G3179" s="30">
        <v>16180</v>
      </c>
      <c r="H3179" s="30">
        <v>18930.599999999999</v>
      </c>
      <c r="I3179" s="29">
        <f>Dane[[#This Row],[WartośćWycena]]-Dane[[#This Row],[WartośćNFZ]]</f>
        <v>2750.5999999999985</v>
      </c>
      <c r="L3179" s="42"/>
    </row>
    <row r="3180" spans="1:12" x14ac:dyDescent="0.3">
      <c r="A3180" s="27" t="s">
        <v>184</v>
      </c>
      <c r="B3180" s="26" t="s">
        <v>39165</v>
      </c>
      <c r="C3180" s="27" t="s">
        <v>39137</v>
      </c>
      <c r="D3180" s="27" t="s">
        <v>38893</v>
      </c>
      <c r="E3180" s="32">
        <v>8</v>
      </c>
      <c r="F3180" s="29">
        <v>15056</v>
      </c>
      <c r="G3180" s="30">
        <v>120448</v>
      </c>
      <c r="H3180" s="30">
        <v>140924.16</v>
      </c>
      <c r="I3180" s="29">
        <f>Dane[[#This Row],[WartośćWycena]]-Dane[[#This Row],[WartośćNFZ]]</f>
        <v>20476.160000000003</v>
      </c>
      <c r="L3180" s="42"/>
    </row>
    <row r="3181" spans="1:12" x14ac:dyDescent="0.3">
      <c r="A3181" s="27" t="s">
        <v>184</v>
      </c>
      <c r="B3181" s="26" t="s">
        <v>39165</v>
      </c>
      <c r="C3181" s="27" t="s">
        <v>39137</v>
      </c>
      <c r="D3181" s="27" t="s">
        <v>38858</v>
      </c>
      <c r="E3181" s="32">
        <v>3</v>
      </c>
      <c r="F3181" s="29">
        <v>6554</v>
      </c>
      <c r="G3181" s="30">
        <v>19662</v>
      </c>
      <c r="H3181" s="30">
        <v>23004.539999999997</v>
      </c>
      <c r="I3181" s="29">
        <f>Dane[[#This Row],[WartośćWycena]]-Dane[[#This Row],[WartośćNFZ]]</f>
        <v>3342.5399999999972</v>
      </c>
      <c r="L3181" s="42"/>
    </row>
    <row r="3182" spans="1:12" x14ac:dyDescent="0.3">
      <c r="A3182" s="27" t="s">
        <v>184</v>
      </c>
      <c r="B3182" s="26" t="s">
        <v>39165</v>
      </c>
      <c r="C3182" s="27" t="s">
        <v>39137</v>
      </c>
      <c r="D3182" s="27" t="s">
        <v>38896</v>
      </c>
      <c r="E3182" s="32">
        <v>20</v>
      </c>
      <c r="F3182" s="29">
        <v>1299</v>
      </c>
      <c r="G3182" s="30">
        <v>25980</v>
      </c>
      <c r="H3182" s="30">
        <v>30396.6</v>
      </c>
      <c r="I3182" s="29">
        <f>Dane[[#This Row],[WartośćWycena]]-Dane[[#This Row],[WartośćNFZ]]</f>
        <v>4416.5999999999985</v>
      </c>
      <c r="L3182" s="42"/>
    </row>
    <row r="3183" spans="1:12" x14ac:dyDescent="0.3">
      <c r="A3183" s="27" t="s">
        <v>184</v>
      </c>
      <c r="B3183" s="26" t="s">
        <v>39165</v>
      </c>
      <c r="C3183" s="27" t="s">
        <v>39137</v>
      </c>
      <c r="D3183" s="27" t="s">
        <v>38856</v>
      </c>
      <c r="E3183" s="32">
        <v>4</v>
      </c>
      <c r="F3183" s="29">
        <v>7085</v>
      </c>
      <c r="G3183" s="30">
        <v>28340</v>
      </c>
      <c r="H3183" s="30">
        <v>33157.799999999996</v>
      </c>
      <c r="I3183" s="29">
        <f>Dane[[#This Row],[WartośćWycena]]-Dane[[#This Row],[WartośćNFZ]]</f>
        <v>4817.7999999999956</v>
      </c>
      <c r="L3183" s="42"/>
    </row>
    <row r="3184" spans="1:12" x14ac:dyDescent="0.3">
      <c r="A3184" s="27" t="s">
        <v>184</v>
      </c>
      <c r="B3184" s="26" t="s">
        <v>39165</v>
      </c>
      <c r="C3184" s="27" t="s">
        <v>39137</v>
      </c>
      <c r="D3184" s="27" t="s">
        <v>38899</v>
      </c>
      <c r="E3184" s="32">
        <v>3</v>
      </c>
      <c r="F3184" s="29">
        <v>1771</v>
      </c>
      <c r="G3184" s="30">
        <v>5313</v>
      </c>
      <c r="H3184" s="30">
        <v>6216.2099999999991</v>
      </c>
      <c r="I3184" s="29">
        <f>Dane[[#This Row],[WartośćWycena]]-Dane[[#This Row],[WartośćNFZ]]</f>
        <v>903.20999999999913</v>
      </c>
      <c r="L3184" s="42"/>
    </row>
    <row r="3185" spans="1:12" x14ac:dyDescent="0.3">
      <c r="A3185" s="27" t="s">
        <v>184</v>
      </c>
      <c r="B3185" s="26" t="s">
        <v>39165</v>
      </c>
      <c r="C3185" s="27" t="s">
        <v>39137</v>
      </c>
      <c r="D3185" s="27" t="s">
        <v>38901</v>
      </c>
      <c r="E3185" s="32">
        <v>4</v>
      </c>
      <c r="F3185" s="29">
        <v>2841</v>
      </c>
      <c r="G3185" s="30">
        <v>11364</v>
      </c>
      <c r="H3185" s="30">
        <v>13295.88</v>
      </c>
      <c r="I3185" s="29">
        <f>Dane[[#This Row],[WartośćWycena]]-Dane[[#This Row],[WartośćNFZ]]</f>
        <v>1931.8799999999992</v>
      </c>
      <c r="L3185" s="42"/>
    </row>
    <row r="3186" spans="1:12" x14ac:dyDescent="0.3">
      <c r="A3186" s="27" t="s">
        <v>184</v>
      </c>
      <c r="B3186" s="26" t="s">
        <v>39165</v>
      </c>
      <c r="C3186" s="27" t="s">
        <v>39137</v>
      </c>
      <c r="D3186" s="27" t="s">
        <v>38903</v>
      </c>
      <c r="E3186" s="32">
        <v>2</v>
      </c>
      <c r="F3186" s="29">
        <v>2061</v>
      </c>
      <c r="G3186" s="30">
        <v>4122</v>
      </c>
      <c r="H3186" s="30">
        <v>4822.74</v>
      </c>
      <c r="I3186" s="29">
        <f>Dane[[#This Row],[WartośćWycena]]-Dane[[#This Row],[WartośćNFZ]]</f>
        <v>700.73999999999978</v>
      </c>
      <c r="L3186" s="42"/>
    </row>
    <row r="3187" spans="1:12" x14ac:dyDescent="0.3">
      <c r="A3187" s="27" t="s">
        <v>184</v>
      </c>
      <c r="B3187" s="26" t="s">
        <v>39165</v>
      </c>
      <c r="C3187" s="27" t="s">
        <v>39137</v>
      </c>
      <c r="D3187" s="27" t="s">
        <v>38907</v>
      </c>
      <c r="E3187" s="32">
        <v>2</v>
      </c>
      <c r="F3187" s="29">
        <v>531</v>
      </c>
      <c r="G3187" s="30">
        <v>1062</v>
      </c>
      <c r="H3187" s="30">
        <v>1242.54</v>
      </c>
      <c r="I3187" s="29">
        <f>Dane[[#This Row],[WartośćWycena]]-Dane[[#This Row],[WartośćNFZ]]</f>
        <v>180.53999999999996</v>
      </c>
      <c r="L3187" s="42"/>
    </row>
    <row r="3188" spans="1:12" x14ac:dyDescent="0.3">
      <c r="A3188" s="27" t="s">
        <v>184</v>
      </c>
      <c r="B3188" s="26" t="s">
        <v>39165</v>
      </c>
      <c r="C3188" s="27" t="s">
        <v>39137</v>
      </c>
      <c r="D3188" s="27" t="s">
        <v>38911</v>
      </c>
      <c r="E3188" s="32">
        <v>1</v>
      </c>
      <c r="F3188" s="29">
        <v>3431</v>
      </c>
      <c r="G3188" s="30">
        <v>3431</v>
      </c>
      <c r="H3188" s="30">
        <v>4014.27</v>
      </c>
      <c r="I3188" s="29">
        <f>Dane[[#This Row],[WartośćWycena]]-Dane[[#This Row],[WartośćNFZ]]</f>
        <v>583.27</v>
      </c>
      <c r="L3188" s="42"/>
    </row>
    <row r="3189" spans="1:12" x14ac:dyDescent="0.3">
      <c r="A3189" s="27" t="s">
        <v>184</v>
      </c>
      <c r="B3189" s="26" t="s">
        <v>39165</v>
      </c>
      <c r="C3189" s="27" t="s">
        <v>39137</v>
      </c>
      <c r="D3189" s="27" t="s">
        <v>38913</v>
      </c>
      <c r="E3189" s="32">
        <v>3</v>
      </c>
      <c r="F3189" s="29">
        <v>2776</v>
      </c>
      <c r="G3189" s="30">
        <v>8328</v>
      </c>
      <c r="H3189" s="30">
        <v>9743.7599999999984</v>
      </c>
      <c r="I3189" s="29">
        <f>Dane[[#This Row],[WartośćWycena]]-Dane[[#This Row],[WartośćNFZ]]</f>
        <v>1415.7599999999984</v>
      </c>
      <c r="L3189" s="42"/>
    </row>
    <row r="3190" spans="1:12" x14ac:dyDescent="0.3">
      <c r="A3190" s="27" t="s">
        <v>184</v>
      </c>
      <c r="B3190" s="26" t="s">
        <v>39165</v>
      </c>
      <c r="C3190" s="27" t="s">
        <v>39137</v>
      </c>
      <c r="D3190" s="27" t="s">
        <v>38915</v>
      </c>
      <c r="E3190" s="32">
        <v>1</v>
      </c>
      <c r="F3190" s="29">
        <v>16591</v>
      </c>
      <c r="G3190" s="30">
        <v>16591</v>
      </c>
      <c r="H3190" s="30">
        <v>19411.469999999998</v>
      </c>
      <c r="I3190" s="29">
        <f>Dane[[#This Row],[WartośćWycena]]-Dane[[#This Row],[WartośćNFZ]]</f>
        <v>2820.4699999999975</v>
      </c>
      <c r="L3190" s="42"/>
    </row>
    <row r="3191" spans="1:12" x14ac:dyDescent="0.3">
      <c r="A3191" s="27" t="s">
        <v>184</v>
      </c>
      <c r="B3191" s="26" t="s">
        <v>39165</v>
      </c>
      <c r="C3191" s="27" t="s">
        <v>39137</v>
      </c>
      <c r="D3191" s="27" t="s">
        <v>38917</v>
      </c>
      <c r="E3191" s="32">
        <v>5</v>
      </c>
      <c r="F3191" s="29">
        <v>9447</v>
      </c>
      <c r="G3191" s="30">
        <v>47235</v>
      </c>
      <c r="H3191" s="30">
        <v>55264.95</v>
      </c>
      <c r="I3191" s="29">
        <f>Dane[[#This Row],[WartośćWycena]]-Dane[[#This Row],[WartośćNFZ]]</f>
        <v>8029.9499999999971</v>
      </c>
      <c r="L3191" s="42"/>
    </row>
    <row r="3192" spans="1:12" x14ac:dyDescent="0.3">
      <c r="A3192" s="27" t="s">
        <v>184</v>
      </c>
      <c r="B3192" s="26" t="s">
        <v>39165</v>
      </c>
      <c r="C3192" s="27" t="s">
        <v>39137</v>
      </c>
      <c r="D3192" s="27" t="s">
        <v>38921</v>
      </c>
      <c r="E3192" s="32">
        <v>25</v>
      </c>
      <c r="F3192" s="29">
        <v>590</v>
      </c>
      <c r="G3192" s="30">
        <v>14750</v>
      </c>
      <c r="H3192" s="30">
        <v>17257.5</v>
      </c>
      <c r="I3192" s="29">
        <f>Dane[[#This Row],[WartośćWycena]]-Dane[[#This Row],[WartośćNFZ]]</f>
        <v>2507.5</v>
      </c>
      <c r="L3192" s="42"/>
    </row>
    <row r="3193" spans="1:12" x14ac:dyDescent="0.3">
      <c r="A3193" s="27" t="s">
        <v>184</v>
      </c>
      <c r="B3193" s="26" t="s">
        <v>39165</v>
      </c>
      <c r="C3193" s="27" t="s">
        <v>39137</v>
      </c>
      <c r="D3193" s="27" t="s">
        <v>38927</v>
      </c>
      <c r="E3193" s="32">
        <v>30</v>
      </c>
      <c r="F3193" s="29">
        <v>2952</v>
      </c>
      <c r="G3193" s="30">
        <v>88560</v>
      </c>
      <c r="H3193" s="30">
        <v>103615.2</v>
      </c>
      <c r="I3193" s="29">
        <f>Dane[[#This Row],[WartośćWycena]]-Dane[[#This Row],[WartośćNFZ]]</f>
        <v>15055.199999999997</v>
      </c>
      <c r="L3193" s="42"/>
    </row>
    <row r="3194" spans="1:12" x14ac:dyDescent="0.3">
      <c r="A3194" s="27" t="s">
        <v>184</v>
      </c>
      <c r="B3194" s="26" t="s">
        <v>39165</v>
      </c>
      <c r="C3194" s="27" t="s">
        <v>39137</v>
      </c>
      <c r="D3194" s="27" t="s">
        <v>38931</v>
      </c>
      <c r="E3194" s="32">
        <v>4</v>
      </c>
      <c r="F3194" s="29">
        <v>3955</v>
      </c>
      <c r="G3194" s="30">
        <v>15820</v>
      </c>
      <c r="H3194" s="30">
        <v>18509.399999999998</v>
      </c>
      <c r="I3194" s="29">
        <f>Dane[[#This Row],[WartośćWycena]]-Dane[[#This Row],[WartośćNFZ]]</f>
        <v>2689.3999999999978</v>
      </c>
      <c r="L3194" s="42"/>
    </row>
    <row r="3195" spans="1:12" x14ac:dyDescent="0.3">
      <c r="A3195" s="27" t="s">
        <v>184</v>
      </c>
      <c r="B3195" s="26" t="s">
        <v>39165</v>
      </c>
      <c r="C3195" s="27" t="s">
        <v>39137</v>
      </c>
      <c r="D3195" s="27" t="s">
        <v>38933</v>
      </c>
      <c r="E3195" s="32">
        <v>3</v>
      </c>
      <c r="F3195" s="29">
        <v>3509</v>
      </c>
      <c r="G3195" s="30">
        <v>10527</v>
      </c>
      <c r="H3195" s="30">
        <v>12316.59</v>
      </c>
      <c r="I3195" s="29">
        <f>Dane[[#This Row],[WartośćWycena]]-Dane[[#This Row],[WartośćNFZ]]</f>
        <v>1789.5900000000001</v>
      </c>
      <c r="L3195" s="42"/>
    </row>
    <row r="3196" spans="1:12" x14ac:dyDescent="0.3">
      <c r="A3196" s="27" t="s">
        <v>184</v>
      </c>
      <c r="B3196" s="26" t="s">
        <v>39165</v>
      </c>
      <c r="C3196" s="27" t="s">
        <v>39137</v>
      </c>
      <c r="D3196" s="27" t="s">
        <v>38859</v>
      </c>
      <c r="E3196" s="32">
        <v>3</v>
      </c>
      <c r="F3196" s="29">
        <v>18565</v>
      </c>
      <c r="G3196" s="30">
        <v>55695</v>
      </c>
      <c r="H3196" s="30">
        <v>65163.149999999994</v>
      </c>
      <c r="I3196" s="29">
        <f>Dane[[#This Row],[WartośćWycena]]-Dane[[#This Row],[WartośćNFZ]]</f>
        <v>9468.1499999999942</v>
      </c>
      <c r="L3196" s="42"/>
    </row>
    <row r="3197" spans="1:12" x14ac:dyDescent="0.3">
      <c r="A3197" s="27" t="s">
        <v>184</v>
      </c>
      <c r="B3197" s="26" t="s">
        <v>39165</v>
      </c>
      <c r="C3197" s="27" t="s">
        <v>39137</v>
      </c>
      <c r="D3197" s="27" t="s">
        <v>38860</v>
      </c>
      <c r="E3197" s="32">
        <v>3</v>
      </c>
      <c r="F3197" s="29">
        <v>1667</v>
      </c>
      <c r="G3197" s="30">
        <v>5001</v>
      </c>
      <c r="H3197" s="30">
        <v>5851.17</v>
      </c>
      <c r="I3197" s="29">
        <f>Dane[[#This Row],[WartośćWycena]]-Dane[[#This Row],[WartośćNFZ]]</f>
        <v>850.17000000000007</v>
      </c>
      <c r="L3197" s="42"/>
    </row>
    <row r="3198" spans="1:12" x14ac:dyDescent="0.3">
      <c r="A3198" s="27" t="s">
        <v>184</v>
      </c>
      <c r="B3198" s="26" t="s">
        <v>39165</v>
      </c>
      <c r="C3198" s="27" t="s">
        <v>39137</v>
      </c>
      <c r="D3198" s="27" t="s">
        <v>38943</v>
      </c>
      <c r="E3198" s="32">
        <v>1</v>
      </c>
      <c r="F3198" s="29">
        <v>10038</v>
      </c>
      <c r="G3198" s="30">
        <v>10038</v>
      </c>
      <c r="H3198" s="30">
        <v>11744.46</v>
      </c>
      <c r="I3198" s="29">
        <f>Dane[[#This Row],[WartośćWycena]]-Dane[[#This Row],[WartośćNFZ]]</f>
        <v>1706.4599999999991</v>
      </c>
      <c r="L3198" s="42"/>
    </row>
    <row r="3199" spans="1:12" x14ac:dyDescent="0.3">
      <c r="A3199" s="27" t="s">
        <v>184</v>
      </c>
      <c r="B3199" s="26" t="s">
        <v>39165</v>
      </c>
      <c r="C3199" s="27" t="s">
        <v>39137</v>
      </c>
      <c r="D3199" s="27" t="s">
        <v>38945</v>
      </c>
      <c r="E3199" s="32">
        <v>3</v>
      </c>
      <c r="F3199" s="29">
        <v>6613</v>
      </c>
      <c r="G3199" s="30">
        <v>19839</v>
      </c>
      <c r="H3199" s="30">
        <v>23211.629999999997</v>
      </c>
      <c r="I3199" s="29">
        <f>Dane[[#This Row],[WartośćWycena]]-Dane[[#This Row],[WartośćNFZ]]</f>
        <v>3372.6299999999974</v>
      </c>
      <c r="L3199" s="42"/>
    </row>
    <row r="3200" spans="1:12" x14ac:dyDescent="0.3">
      <c r="A3200" s="27" t="s">
        <v>184</v>
      </c>
      <c r="B3200" s="26" t="s">
        <v>39165</v>
      </c>
      <c r="C3200" s="27" t="s">
        <v>39137</v>
      </c>
      <c r="D3200" s="27" t="s">
        <v>38947</v>
      </c>
      <c r="E3200" s="32">
        <v>54</v>
      </c>
      <c r="F3200" s="29">
        <v>1417</v>
      </c>
      <c r="G3200" s="30">
        <v>76518</v>
      </c>
      <c r="H3200" s="30">
        <v>89526.06</v>
      </c>
      <c r="I3200" s="29">
        <f>Dane[[#This Row],[WartośćWycena]]-Dane[[#This Row],[WartośćNFZ]]</f>
        <v>13008.059999999998</v>
      </c>
      <c r="L3200" s="42"/>
    </row>
    <row r="3201" spans="1:12" x14ac:dyDescent="0.3">
      <c r="A3201" s="27" t="s">
        <v>184</v>
      </c>
      <c r="B3201" s="26" t="s">
        <v>39165</v>
      </c>
      <c r="C3201" s="27" t="s">
        <v>39137</v>
      </c>
      <c r="D3201" s="27" t="s">
        <v>38949</v>
      </c>
      <c r="E3201" s="32">
        <v>4</v>
      </c>
      <c r="F3201" s="29">
        <v>650</v>
      </c>
      <c r="G3201" s="30">
        <v>2600</v>
      </c>
      <c r="H3201" s="30">
        <v>3042</v>
      </c>
      <c r="I3201" s="29">
        <f>Dane[[#This Row],[WartośćWycena]]-Dane[[#This Row],[WartośćNFZ]]</f>
        <v>442</v>
      </c>
      <c r="L3201" s="42"/>
    </row>
    <row r="3202" spans="1:12" x14ac:dyDescent="0.3">
      <c r="A3202" s="27" t="s">
        <v>184</v>
      </c>
      <c r="B3202" s="26" t="s">
        <v>39165</v>
      </c>
      <c r="C3202" s="27" t="s">
        <v>39137</v>
      </c>
      <c r="D3202" s="27" t="s">
        <v>38953</v>
      </c>
      <c r="E3202" s="32">
        <v>20</v>
      </c>
      <c r="F3202" s="29">
        <v>6931</v>
      </c>
      <c r="G3202" s="30">
        <v>138620</v>
      </c>
      <c r="H3202" s="30">
        <v>162185.4</v>
      </c>
      <c r="I3202" s="29">
        <f>Dane[[#This Row],[WartośćWycena]]-Dane[[#This Row],[WartośćNFZ]]</f>
        <v>23565.399999999994</v>
      </c>
      <c r="L3202" s="42"/>
    </row>
    <row r="3203" spans="1:12" x14ac:dyDescent="0.3">
      <c r="A3203" s="27" t="s">
        <v>184</v>
      </c>
      <c r="B3203" s="26" t="s">
        <v>39165</v>
      </c>
      <c r="C3203" s="27" t="s">
        <v>39137</v>
      </c>
      <c r="D3203" s="27" t="s">
        <v>38955</v>
      </c>
      <c r="E3203" s="32">
        <v>53</v>
      </c>
      <c r="F3203" s="29">
        <v>3838</v>
      </c>
      <c r="G3203" s="30">
        <v>203414</v>
      </c>
      <c r="H3203" s="30">
        <v>237994.38</v>
      </c>
      <c r="I3203" s="29">
        <f>Dane[[#This Row],[WartośćWycena]]-Dane[[#This Row],[WartośćNFZ]]</f>
        <v>34580.380000000005</v>
      </c>
      <c r="L3203" s="42"/>
    </row>
    <row r="3204" spans="1:12" x14ac:dyDescent="0.3">
      <c r="A3204" s="27" t="s">
        <v>184</v>
      </c>
      <c r="B3204" s="26" t="s">
        <v>39165</v>
      </c>
      <c r="C3204" s="27" t="s">
        <v>39137</v>
      </c>
      <c r="D3204" s="27" t="s">
        <v>38957</v>
      </c>
      <c r="E3204" s="32">
        <v>8</v>
      </c>
      <c r="F3204" s="29">
        <v>2067</v>
      </c>
      <c r="G3204" s="30">
        <v>16536</v>
      </c>
      <c r="H3204" s="30">
        <v>19347.12</v>
      </c>
      <c r="I3204" s="29">
        <f>Dane[[#This Row],[WartośćWycena]]-Dane[[#This Row],[WartośćNFZ]]</f>
        <v>2811.119999999999</v>
      </c>
      <c r="L3204" s="42"/>
    </row>
    <row r="3205" spans="1:12" x14ac:dyDescent="0.3">
      <c r="A3205" s="27" t="s">
        <v>184</v>
      </c>
      <c r="B3205" s="26" t="s">
        <v>39165</v>
      </c>
      <c r="C3205" s="27" t="s">
        <v>39137</v>
      </c>
      <c r="D3205" s="27" t="s">
        <v>38959</v>
      </c>
      <c r="E3205" s="32">
        <v>1</v>
      </c>
      <c r="F3205" s="29">
        <v>4546</v>
      </c>
      <c r="G3205" s="30">
        <v>4546</v>
      </c>
      <c r="H3205" s="30">
        <v>5318.82</v>
      </c>
      <c r="I3205" s="29">
        <f>Dane[[#This Row],[WartośćWycena]]-Dane[[#This Row],[WartośćNFZ]]</f>
        <v>772.81999999999971</v>
      </c>
      <c r="L3205" s="42"/>
    </row>
    <row r="3206" spans="1:12" x14ac:dyDescent="0.3">
      <c r="A3206" s="27" t="s">
        <v>184</v>
      </c>
      <c r="B3206" s="26" t="s">
        <v>39165</v>
      </c>
      <c r="C3206" s="27" t="s">
        <v>39137</v>
      </c>
      <c r="D3206" s="27" t="s">
        <v>38861</v>
      </c>
      <c r="E3206" s="32">
        <v>1</v>
      </c>
      <c r="F3206" s="29">
        <v>3838</v>
      </c>
      <c r="G3206" s="30">
        <v>3838</v>
      </c>
      <c r="H3206" s="30">
        <v>4490.46</v>
      </c>
      <c r="I3206" s="29">
        <f>Dane[[#This Row],[WartośćWycena]]-Dane[[#This Row],[WartośćNFZ]]</f>
        <v>652.46</v>
      </c>
      <c r="L3206" s="42"/>
    </row>
    <row r="3207" spans="1:12" x14ac:dyDescent="0.3">
      <c r="A3207" s="27" t="s">
        <v>184</v>
      </c>
      <c r="B3207" s="26" t="s">
        <v>39165</v>
      </c>
      <c r="C3207" s="27" t="s">
        <v>39137</v>
      </c>
      <c r="D3207" s="27" t="s">
        <v>38962</v>
      </c>
      <c r="E3207" s="32">
        <v>43</v>
      </c>
      <c r="F3207" s="29">
        <v>4311</v>
      </c>
      <c r="G3207" s="30">
        <v>185373</v>
      </c>
      <c r="H3207" s="30">
        <v>216886.41</v>
      </c>
      <c r="I3207" s="29">
        <f>Dane[[#This Row],[WartośćWycena]]-Dane[[#This Row],[WartośćNFZ]]</f>
        <v>31513.410000000003</v>
      </c>
      <c r="L3207" s="42"/>
    </row>
    <row r="3208" spans="1:12" x14ac:dyDescent="0.3">
      <c r="A3208" s="27" t="s">
        <v>184</v>
      </c>
      <c r="B3208" s="26" t="s">
        <v>39165</v>
      </c>
      <c r="C3208" s="27" t="s">
        <v>39137</v>
      </c>
      <c r="D3208" s="27" t="s">
        <v>39020</v>
      </c>
      <c r="E3208" s="32">
        <v>1</v>
      </c>
      <c r="F3208" s="29">
        <v>4511</v>
      </c>
      <c r="G3208" s="30">
        <v>4511</v>
      </c>
      <c r="H3208" s="30">
        <v>5277.87</v>
      </c>
      <c r="I3208" s="29">
        <f>Dane[[#This Row],[WartośćWycena]]-Dane[[#This Row],[WartośćNFZ]]</f>
        <v>766.86999999999989</v>
      </c>
      <c r="L3208" s="42"/>
    </row>
    <row r="3209" spans="1:12" x14ac:dyDescent="0.3">
      <c r="A3209" s="27" t="s">
        <v>184</v>
      </c>
      <c r="B3209" s="26" t="s">
        <v>39165</v>
      </c>
      <c r="C3209" s="27" t="s">
        <v>39137</v>
      </c>
      <c r="D3209" s="27" t="s">
        <v>39028</v>
      </c>
      <c r="E3209" s="32">
        <v>10</v>
      </c>
      <c r="F3209" s="29">
        <v>3787</v>
      </c>
      <c r="G3209" s="30">
        <v>37870</v>
      </c>
      <c r="H3209" s="30">
        <v>44307.9</v>
      </c>
      <c r="I3209" s="29">
        <f>Dane[[#This Row],[WartośćWycena]]-Dane[[#This Row],[WartośćNFZ]]</f>
        <v>6437.9000000000015</v>
      </c>
      <c r="L3209" s="42"/>
    </row>
    <row r="3210" spans="1:12" x14ac:dyDescent="0.3">
      <c r="A3210" s="27" t="s">
        <v>184</v>
      </c>
      <c r="B3210" s="26" t="s">
        <v>39165</v>
      </c>
      <c r="C3210" s="27" t="s">
        <v>39137</v>
      </c>
      <c r="D3210" s="27" t="s">
        <v>38994</v>
      </c>
      <c r="E3210" s="32">
        <v>4</v>
      </c>
      <c r="F3210" s="29">
        <v>2618</v>
      </c>
      <c r="G3210" s="30">
        <v>10472</v>
      </c>
      <c r="H3210" s="30">
        <v>12252.24</v>
      </c>
      <c r="I3210" s="29">
        <f>Dane[[#This Row],[WartośćWycena]]-Dane[[#This Row],[WartośćNFZ]]</f>
        <v>1780.2399999999998</v>
      </c>
      <c r="L3210" s="42"/>
    </row>
    <row r="3211" spans="1:12" x14ac:dyDescent="0.3">
      <c r="A3211" s="27" t="s">
        <v>184</v>
      </c>
      <c r="B3211" s="26" t="s">
        <v>39165</v>
      </c>
      <c r="C3211" s="27" t="s">
        <v>39137</v>
      </c>
      <c r="D3211" s="27" t="s">
        <v>39112</v>
      </c>
      <c r="E3211" s="32">
        <v>3</v>
      </c>
      <c r="F3211" s="29">
        <v>891</v>
      </c>
      <c r="G3211" s="30">
        <v>2673</v>
      </c>
      <c r="H3211" s="30">
        <v>3127.41</v>
      </c>
      <c r="I3211" s="29">
        <f>Dane[[#This Row],[WartośćWycena]]-Dane[[#This Row],[WartośćNFZ]]</f>
        <v>454.40999999999985</v>
      </c>
      <c r="L3211" s="42"/>
    </row>
    <row r="3212" spans="1:12" x14ac:dyDescent="0.3">
      <c r="A3212" s="27" t="s">
        <v>184</v>
      </c>
      <c r="B3212" s="26" t="s">
        <v>39165</v>
      </c>
      <c r="C3212" s="27" t="s">
        <v>39137</v>
      </c>
      <c r="D3212" s="27" t="s">
        <v>38970</v>
      </c>
      <c r="E3212" s="32">
        <v>2</v>
      </c>
      <c r="F3212" s="29">
        <v>2362</v>
      </c>
      <c r="G3212" s="30">
        <v>4724</v>
      </c>
      <c r="H3212" s="30">
        <v>5527.08</v>
      </c>
      <c r="I3212" s="29">
        <f>Dane[[#This Row],[WartośćWycena]]-Dane[[#This Row],[WartośćNFZ]]</f>
        <v>803.07999999999993</v>
      </c>
      <c r="L3212" s="42"/>
    </row>
    <row r="3213" spans="1:12" x14ac:dyDescent="0.3">
      <c r="A3213" s="27" t="s">
        <v>184</v>
      </c>
      <c r="B3213" s="26" t="s">
        <v>39165</v>
      </c>
      <c r="C3213" s="27" t="s">
        <v>39137</v>
      </c>
      <c r="D3213" s="27" t="s">
        <v>38972</v>
      </c>
      <c r="E3213" s="32">
        <v>4</v>
      </c>
      <c r="F3213" s="29">
        <v>709</v>
      </c>
      <c r="G3213" s="30">
        <v>2836</v>
      </c>
      <c r="H3213" s="30">
        <v>3318.12</v>
      </c>
      <c r="I3213" s="29">
        <f>Dane[[#This Row],[WartośćWycena]]-Dane[[#This Row],[WartośćNFZ]]</f>
        <v>482.11999999999989</v>
      </c>
      <c r="L3213" s="42"/>
    </row>
    <row r="3214" spans="1:12" x14ac:dyDescent="0.3">
      <c r="A3214" s="27" t="s">
        <v>184</v>
      </c>
      <c r="B3214" s="26" t="s">
        <v>39165</v>
      </c>
      <c r="C3214" s="27" t="s">
        <v>39137</v>
      </c>
      <c r="D3214" s="27" t="s">
        <v>39072</v>
      </c>
      <c r="E3214" s="32">
        <v>5</v>
      </c>
      <c r="F3214" s="29">
        <v>29857</v>
      </c>
      <c r="G3214" s="30">
        <v>149285</v>
      </c>
      <c r="H3214" s="30">
        <v>174663.44999999998</v>
      </c>
      <c r="I3214" s="29">
        <f>Dane[[#This Row],[WartośćWycena]]-Dane[[#This Row],[WartośćNFZ]]</f>
        <v>25378.449999999983</v>
      </c>
      <c r="L3214" s="42"/>
    </row>
    <row r="3215" spans="1:12" x14ac:dyDescent="0.3">
      <c r="A3215" s="27" t="s">
        <v>184</v>
      </c>
      <c r="B3215" s="26" t="s">
        <v>39165</v>
      </c>
      <c r="C3215" s="27" t="s">
        <v>39137</v>
      </c>
      <c r="D3215" s="27" t="s">
        <v>38873</v>
      </c>
      <c r="E3215" s="32">
        <v>1</v>
      </c>
      <c r="F3215" s="29">
        <v>2835</v>
      </c>
      <c r="G3215" s="30">
        <v>2835</v>
      </c>
      <c r="H3215" s="30">
        <v>3316.95</v>
      </c>
      <c r="I3215" s="29">
        <f>Dane[[#This Row],[WartośćWycena]]-Dane[[#This Row],[WartośćNFZ]]</f>
        <v>481.94999999999982</v>
      </c>
      <c r="L3215" s="42"/>
    </row>
    <row r="3216" spans="1:12" x14ac:dyDescent="0.3">
      <c r="A3216" s="27" t="s">
        <v>184</v>
      </c>
      <c r="B3216" s="26" t="s">
        <v>39165</v>
      </c>
      <c r="C3216" s="27" t="s">
        <v>39137</v>
      </c>
      <c r="D3216" s="27" t="s">
        <v>38875</v>
      </c>
      <c r="E3216" s="32">
        <v>1</v>
      </c>
      <c r="F3216" s="29">
        <v>1400</v>
      </c>
      <c r="G3216" s="30">
        <v>1400</v>
      </c>
      <c r="H3216" s="30">
        <v>1638</v>
      </c>
      <c r="I3216" s="29">
        <f>Dane[[#This Row],[WartośćWycena]]-Dane[[#This Row],[WartośćNFZ]]</f>
        <v>238</v>
      </c>
      <c r="L3216" s="42"/>
    </row>
    <row r="3217" spans="1:12" x14ac:dyDescent="0.3">
      <c r="A3217" s="27" t="s">
        <v>184</v>
      </c>
      <c r="B3217" s="26" t="s">
        <v>39165</v>
      </c>
      <c r="C3217" s="27" t="s">
        <v>39137</v>
      </c>
      <c r="D3217" s="27" t="s">
        <v>39076</v>
      </c>
      <c r="E3217" s="32">
        <v>35</v>
      </c>
      <c r="F3217" s="29">
        <v>18954</v>
      </c>
      <c r="G3217" s="30">
        <v>663390</v>
      </c>
      <c r="H3217" s="30">
        <v>776166.3</v>
      </c>
      <c r="I3217" s="29">
        <f>Dane[[#This Row],[WartośćWycena]]-Dane[[#This Row],[WartośćNFZ]]</f>
        <v>112776.30000000005</v>
      </c>
      <c r="L3217" s="42"/>
    </row>
    <row r="3218" spans="1:12" x14ac:dyDescent="0.3">
      <c r="A3218" s="27" t="s">
        <v>184</v>
      </c>
      <c r="B3218" s="26" t="s">
        <v>39165</v>
      </c>
      <c r="C3218" s="27" t="s">
        <v>39137</v>
      </c>
      <c r="D3218" s="27" t="s">
        <v>39039</v>
      </c>
      <c r="E3218" s="32">
        <v>2</v>
      </c>
      <c r="F3218" s="29">
        <v>7676</v>
      </c>
      <c r="G3218" s="30">
        <v>15352</v>
      </c>
      <c r="H3218" s="30">
        <v>17961.84</v>
      </c>
      <c r="I3218" s="29">
        <f>Dane[[#This Row],[WartośćWycena]]-Dane[[#This Row],[WartośćNFZ]]</f>
        <v>2609.84</v>
      </c>
      <c r="L3218" s="42"/>
    </row>
    <row r="3219" spans="1:12" x14ac:dyDescent="0.3">
      <c r="A3219" s="27" t="s">
        <v>184</v>
      </c>
      <c r="B3219" s="26" t="s">
        <v>39165</v>
      </c>
      <c r="C3219" s="27" t="s">
        <v>39137</v>
      </c>
      <c r="D3219" s="27" t="s">
        <v>39037</v>
      </c>
      <c r="E3219" s="32">
        <v>31</v>
      </c>
      <c r="F3219" s="29">
        <v>4724</v>
      </c>
      <c r="G3219" s="30">
        <v>146444</v>
      </c>
      <c r="H3219" s="30">
        <v>171339.48</v>
      </c>
      <c r="I3219" s="29">
        <f>Dane[[#This Row],[WartośćWycena]]-Dane[[#This Row],[WartośćNFZ]]</f>
        <v>24895.48000000001</v>
      </c>
      <c r="L3219" s="42"/>
    </row>
    <row r="3220" spans="1:12" x14ac:dyDescent="0.3">
      <c r="A3220" s="27" t="s">
        <v>184</v>
      </c>
      <c r="B3220" s="26" t="s">
        <v>39165</v>
      </c>
      <c r="C3220" s="27" t="s">
        <v>39137</v>
      </c>
      <c r="D3220" s="27" t="s">
        <v>38881</v>
      </c>
      <c r="E3220" s="32">
        <v>17</v>
      </c>
      <c r="F3220" s="29">
        <v>1890</v>
      </c>
      <c r="G3220" s="30">
        <v>32130</v>
      </c>
      <c r="H3220" s="30">
        <v>37592.1</v>
      </c>
      <c r="I3220" s="29">
        <f>Dane[[#This Row],[WartośćWycena]]-Dane[[#This Row],[WartośćNFZ]]</f>
        <v>5462.0999999999985</v>
      </c>
      <c r="L3220" s="42"/>
    </row>
    <row r="3221" spans="1:12" x14ac:dyDescent="0.3">
      <c r="A3221" s="27" t="s">
        <v>184</v>
      </c>
      <c r="B3221" s="26" t="s">
        <v>39165</v>
      </c>
      <c r="C3221" s="27" t="s">
        <v>39137</v>
      </c>
      <c r="D3221" s="27" t="s">
        <v>38974</v>
      </c>
      <c r="E3221" s="32">
        <v>16</v>
      </c>
      <c r="F3221" s="29">
        <v>22083</v>
      </c>
      <c r="G3221" s="30">
        <v>353328</v>
      </c>
      <c r="H3221" s="30">
        <v>413393.75999999995</v>
      </c>
      <c r="I3221" s="29">
        <f>Dane[[#This Row],[WartośćWycena]]-Dane[[#This Row],[WartośćNFZ]]</f>
        <v>60065.759999999951</v>
      </c>
      <c r="L3221" s="42"/>
    </row>
    <row r="3222" spans="1:12" x14ac:dyDescent="0.3">
      <c r="A3222" s="27" t="s">
        <v>184</v>
      </c>
      <c r="B3222" s="26" t="s">
        <v>39165</v>
      </c>
      <c r="C3222" s="27" t="s">
        <v>39137</v>
      </c>
      <c r="D3222" s="27" t="s">
        <v>38885</v>
      </c>
      <c r="E3222" s="32">
        <v>1</v>
      </c>
      <c r="F3222" s="29">
        <v>5915</v>
      </c>
      <c r="G3222" s="30">
        <v>5915</v>
      </c>
      <c r="H3222" s="30">
        <v>6920.5499999999993</v>
      </c>
      <c r="I3222" s="29">
        <f>Dane[[#This Row],[WartośćWycena]]-Dane[[#This Row],[WartośćNFZ]]</f>
        <v>1005.5499999999993</v>
      </c>
      <c r="L3222" s="42"/>
    </row>
    <row r="3223" spans="1:12" x14ac:dyDescent="0.3">
      <c r="A3223" s="27" t="s">
        <v>184</v>
      </c>
      <c r="B3223" s="26" t="s">
        <v>39165</v>
      </c>
      <c r="C3223" s="27" t="s">
        <v>39137</v>
      </c>
      <c r="D3223" s="27" t="s">
        <v>38889</v>
      </c>
      <c r="E3223" s="32">
        <v>11</v>
      </c>
      <c r="F3223" s="29">
        <v>11514</v>
      </c>
      <c r="G3223" s="30">
        <v>126654</v>
      </c>
      <c r="H3223" s="30">
        <v>148185.18</v>
      </c>
      <c r="I3223" s="29">
        <f>Dane[[#This Row],[WartośćWycena]]-Dane[[#This Row],[WartośćNFZ]]</f>
        <v>21531.179999999993</v>
      </c>
      <c r="L3223" s="42"/>
    </row>
    <row r="3224" spans="1:12" x14ac:dyDescent="0.3">
      <c r="A3224" s="27" t="s">
        <v>184</v>
      </c>
      <c r="B3224" s="26" t="s">
        <v>39165</v>
      </c>
      <c r="C3224" s="27" t="s">
        <v>39137</v>
      </c>
      <c r="D3224" s="27" t="s">
        <v>38891</v>
      </c>
      <c r="E3224" s="32">
        <v>1</v>
      </c>
      <c r="F3224" s="29">
        <v>8090</v>
      </c>
      <c r="G3224" s="30">
        <v>8090</v>
      </c>
      <c r="H3224" s="30">
        <v>9465.2999999999993</v>
      </c>
      <c r="I3224" s="29">
        <f>Dane[[#This Row],[WartośćWycena]]-Dane[[#This Row],[WartośćNFZ]]</f>
        <v>1375.2999999999993</v>
      </c>
      <c r="L3224" s="42"/>
    </row>
    <row r="3225" spans="1:12" x14ac:dyDescent="0.3">
      <c r="A3225" s="27" t="s">
        <v>184</v>
      </c>
      <c r="B3225" s="26" t="s">
        <v>39165</v>
      </c>
      <c r="C3225" s="27" t="s">
        <v>39137</v>
      </c>
      <c r="D3225" s="27" t="s">
        <v>38893</v>
      </c>
      <c r="E3225" s="32">
        <v>174</v>
      </c>
      <c r="F3225" s="29">
        <v>15056</v>
      </c>
      <c r="G3225" s="30">
        <v>2619744</v>
      </c>
      <c r="H3225" s="30">
        <v>3065100.48</v>
      </c>
      <c r="I3225" s="29">
        <f>Dane[[#This Row],[WartośćWycena]]-Dane[[#This Row],[WartośćNFZ]]</f>
        <v>445356.48</v>
      </c>
      <c r="L3225" s="42"/>
    </row>
    <row r="3226" spans="1:12" x14ac:dyDescent="0.3">
      <c r="A3226" s="27" t="s">
        <v>184</v>
      </c>
      <c r="B3226" s="26" t="s">
        <v>39165</v>
      </c>
      <c r="C3226" s="27" t="s">
        <v>39137</v>
      </c>
      <c r="D3226" s="27" t="s">
        <v>38858</v>
      </c>
      <c r="E3226" s="32">
        <v>24</v>
      </c>
      <c r="F3226" s="29">
        <v>6554</v>
      </c>
      <c r="G3226" s="30">
        <v>157296</v>
      </c>
      <c r="H3226" s="30">
        <v>184036.31999999998</v>
      </c>
      <c r="I3226" s="29">
        <f>Dane[[#This Row],[WartośćWycena]]-Dane[[#This Row],[WartośćNFZ]]</f>
        <v>26740.319999999978</v>
      </c>
      <c r="L3226" s="42"/>
    </row>
    <row r="3227" spans="1:12" x14ac:dyDescent="0.3">
      <c r="A3227" s="27" t="s">
        <v>184</v>
      </c>
      <c r="B3227" s="26" t="s">
        <v>39165</v>
      </c>
      <c r="C3227" s="27" t="s">
        <v>39137</v>
      </c>
      <c r="D3227" s="27" t="s">
        <v>38856</v>
      </c>
      <c r="E3227" s="32">
        <v>7</v>
      </c>
      <c r="F3227" s="29">
        <v>7085</v>
      </c>
      <c r="G3227" s="30">
        <v>49595</v>
      </c>
      <c r="H3227" s="30">
        <v>58026.149999999994</v>
      </c>
      <c r="I3227" s="29">
        <f>Dane[[#This Row],[WartośćWycena]]-Dane[[#This Row],[WartośćNFZ]]</f>
        <v>8431.1499999999942</v>
      </c>
      <c r="L3227" s="42"/>
    </row>
    <row r="3228" spans="1:12" x14ac:dyDescent="0.3">
      <c r="A3228" s="27" t="s">
        <v>184</v>
      </c>
      <c r="B3228" s="26" t="s">
        <v>39165</v>
      </c>
      <c r="C3228" s="27" t="s">
        <v>39137</v>
      </c>
      <c r="D3228" s="27" t="s">
        <v>38978</v>
      </c>
      <c r="E3228" s="32">
        <v>12</v>
      </c>
      <c r="F3228" s="29">
        <v>17123</v>
      </c>
      <c r="G3228" s="30">
        <v>205476</v>
      </c>
      <c r="H3228" s="30">
        <v>240406.91999999998</v>
      </c>
      <c r="I3228" s="29">
        <f>Dane[[#This Row],[WartośćWycena]]-Dane[[#This Row],[WartośćNFZ]]</f>
        <v>34930.919999999984</v>
      </c>
      <c r="L3228" s="42"/>
    </row>
    <row r="3229" spans="1:12" x14ac:dyDescent="0.3">
      <c r="A3229" s="27" t="s">
        <v>184</v>
      </c>
      <c r="B3229" s="26" t="s">
        <v>39165</v>
      </c>
      <c r="C3229" s="27" t="s">
        <v>39137</v>
      </c>
      <c r="D3229" s="27" t="s">
        <v>38909</v>
      </c>
      <c r="E3229" s="32">
        <v>5</v>
      </c>
      <c r="F3229" s="29">
        <v>13935</v>
      </c>
      <c r="G3229" s="30">
        <v>69675</v>
      </c>
      <c r="H3229" s="30">
        <v>81519.75</v>
      </c>
      <c r="I3229" s="29">
        <f>Dane[[#This Row],[WartośćWycena]]-Dane[[#This Row],[WartośćNFZ]]</f>
        <v>11844.75</v>
      </c>
      <c r="L3229" s="42"/>
    </row>
    <row r="3230" spans="1:12" x14ac:dyDescent="0.3">
      <c r="A3230" s="27" t="s">
        <v>184</v>
      </c>
      <c r="B3230" s="26" t="s">
        <v>39165</v>
      </c>
      <c r="C3230" s="27" t="s">
        <v>39137</v>
      </c>
      <c r="D3230" s="27" t="s">
        <v>38913</v>
      </c>
      <c r="E3230" s="32">
        <v>2</v>
      </c>
      <c r="F3230" s="29">
        <v>2776</v>
      </c>
      <c r="G3230" s="30">
        <v>5552</v>
      </c>
      <c r="H3230" s="30">
        <v>6495.8399999999992</v>
      </c>
      <c r="I3230" s="29">
        <f>Dane[[#This Row],[WartośćWycena]]-Dane[[#This Row],[WartośćNFZ]]</f>
        <v>943.83999999999924</v>
      </c>
      <c r="L3230" s="42"/>
    </row>
    <row r="3231" spans="1:12" x14ac:dyDescent="0.3">
      <c r="A3231" s="27" t="s">
        <v>184</v>
      </c>
      <c r="B3231" s="26" t="s">
        <v>39165</v>
      </c>
      <c r="C3231" s="27" t="s">
        <v>39137</v>
      </c>
      <c r="D3231" s="27" t="s">
        <v>38915</v>
      </c>
      <c r="E3231" s="32">
        <v>6</v>
      </c>
      <c r="F3231" s="29">
        <v>16591</v>
      </c>
      <c r="G3231" s="30">
        <v>99546</v>
      </c>
      <c r="H3231" s="30">
        <v>116468.81999999998</v>
      </c>
      <c r="I3231" s="29">
        <f>Dane[[#This Row],[WartośćWycena]]-Dane[[#This Row],[WartośćNFZ]]</f>
        <v>16922.819999999978</v>
      </c>
      <c r="L3231" s="42"/>
    </row>
    <row r="3232" spans="1:12" x14ac:dyDescent="0.3">
      <c r="A3232" s="27" t="s">
        <v>184</v>
      </c>
      <c r="B3232" s="26" t="s">
        <v>39165</v>
      </c>
      <c r="C3232" s="27" t="s">
        <v>39137</v>
      </c>
      <c r="D3232" s="27" t="s">
        <v>38917</v>
      </c>
      <c r="E3232" s="32">
        <v>1</v>
      </c>
      <c r="F3232" s="29">
        <v>9447</v>
      </c>
      <c r="G3232" s="30">
        <v>9447</v>
      </c>
      <c r="H3232" s="30">
        <v>11052.99</v>
      </c>
      <c r="I3232" s="29">
        <f>Dane[[#This Row],[WartośćWycena]]-Dane[[#This Row],[WartośćNFZ]]</f>
        <v>1605.9899999999998</v>
      </c>
      <c r="L3232" s="42"/>
    </row>
    <row r="3233" spans="1:12" x14ac:dyDescent="0.3">
      <c r="A3233" s="27" t="s">
        <v>184</v>
      </c>
      <c r="B3233" s="26" t="s">
        <v>39165</v>
      </c>
      <c r="C3233" s="27" t="s">
        <v>39137</v>
      </c>
      <c r="D3233" s="27" t="s">
        <v>38980</v>
      </c>
      <c r="E3233" s="32">
        <v>1</v>
      </c>
      <c r="F3233" s="29">
        <v>3247</v>
      </c>
      <c r="G3233" s="30">
        <v>3247</v>
      </c>
      <c r="H3233" s="30">
        <v>3798.99</v>
      </c>
      <c r="I3233" s="29">
        <f>Dane[[#This Row],[WartośćWycena]]-Dane[[#This Row],[WartośćNFZ]]</f>
        <v>551.98999999999978</v>
      </c>
      <c r="L3233" s="42"/>
    </row>
    <row r="3234" spans="1:12" x14ac:dyDescent="0.3">
      <c r="A3234" s="27" t="s">
        <v>184</v>
      </c>
      <c r="B3234" s="26" t="s">
        <v>39165</v>
      </c>
      <c r="C3234" s="27" t="s">
        <v>39137</v>
      </c>
      <c r="D3234" s="27" t="s">
        <v>38921</v>
      </c>
      <c r="E3234" s="32">
        <v>28</v>
      </c>
      <c r="F3234" s="29">
        <v>590</v>
      </c>
      <c r="G3234" s="30">
        <v>16520</v>
      </c>
      <c r="H3234" s="30">
        <v>19328.399999999998</v>
      </c>
      <c r="I3234" s="29">
        <f>Dane[[#This Row],[WartośćWycena]]-Dane[[#This Row],[WartośćNFZ]]</f>
        <v>2808.3999999999978</v>
      </c>
      <c r="L3234" s="42"/>
    </row>
    <row r="3235" spans="1:12" x14ac:dyDescent="0.3">
      <c r="A3235" s="27" t="s">
        <v>184</v>
      </c>
      <c r="B3235" s="26" t="s">
        <v>39165</v>
      </c>
      <c r="C3235" s="27" t="s">
        <v>39137</v>
      </c>
      <c r="D3235" s="27" t="s">
        <v>38925</v>
      </c>
      <c r="E3235" s="32">
        <v>2</v>
      </c>
      <c r="F3235" s="29">
        <v>6790</v>
      </c>
      <c r="G3235" s="30">
        <v>13580</v>
      </c>
      <c r="H3235" s="30">
        <v>15888.599999999999</v>
      </c>
      <c r="I3235" s="29">
        <f>Dane[[#This Row],[WartośćWycena]]-Dane[[#This Row],[WartośćNFZ]]</f>
        <v>2308.5999999999985</v>
      </c>
      <c r="L3235" s="42"/>
    </row>
    <row r="3236" spans="1:12" x14ac:dyDescent="0.3">
      <c r="A3236" s="27" t="s">
        <v>184</v>
      </c>
      <c r="B3236" s="26" t="s">
        <v>39165</v>
      </c>
      <c r="C3236" s="27" t="s">
        <v>39137</v>
      </c>
      <c r="D3236" s="27" t="s">
        <v>38927</v>
      </c>
      <c r="E3236" s="32">
        <v>1</v>
      </c>
      <c r="F3236" s="29">
        <v>2952</v>
      </c>
      <c r="G3236" s="30">
        <v>2952</v>
      </c>
      <c r="H3236" s="30">
        <v>3453.8399999999997</v>
      </c>
      <c r="I3236" s="29">
        <f>Dane[[#This Row],[WartośćWycena]]-Dane[[#This Row],[WartośćNFZ]]</f>
        <v>501.83999999999969</v>
      </c>
      <c r="L3236" s="42"/>
    </row>
    <row r="3237" spans="1:12" x14ac:dyDescent="0.3">
      <c r="A3237" s="27" t="s">
        <v>184</v>
      </c>
      <c r="B3237" s="26" t="s">
        <v>39165</v>
      </c>
      <c r="C3237" s="27" t="s">
        <v>39137</v>
      </c>
      <c r="D3237" s="27" t="s">
        <v>38931</v>
      </c>
      <c r="E3237" s="32">
        <v>1</v>
      </c>
      <c r="F3237" s="29">
        <v>3955</v>
      </c>
      <c r="G3237" s="30">
        <v>3955</v>
      </c>
      <c r="H3237" s="30">
        <v>4627.3499999999995</v>
      </c>
      <c r="I3237" s="29">
        <f>Dane[[#This Row],[WartośćWycena]]-Dane[[#This Row],[WartośćNFZ]]</f>
        <v>672.34999999999945</v>
      </c>
      <c r="L3237" s="42"/>
    </row>
    <row r="3238" spans="1:12" x14ac:dyDescent="0.3">
      <c r="A3238" s="27" t="s">
        <v>184</v>
      </c>
      <c r="B3238" s="26" t="s">
        <v>39165</v>
      </c>
      <c r="C3238" s="27" t="s">
        <v>39137</v>
      </c>
      <c r="D3238" s="27" t="s">
        <v>38933</v>
      </c>
      <c r="E3238" s="32">
        <v>1</v>
      </c>
      <c r="F3238" s="29">
        <v>3509</v>
      </c>
      <c r="G3238" s="30">
        <v>3509</v>
      </c>
      <c r="H3238" s="30">
        <v>4105.53</v>
      </c>
      <c r="I3238" s="29">
        <f>Dane[[#This Row],[WartośćWycena]]-Dane[[#This Row],[WartośćNFZ]]</f>
        <v>596.52999999999975</v>
      </c>
      <c r="L3238" s="42"/>
    </row>
    <row r="3239" spans="1:12" x14ac:dyDescent="0.3">
      <c r="A3239" s="27" t="s">
        <v>184</v>
      </c>
      <c r="B3239" s="26" t="s">
        <v>39165</v>
      </c>
      <c r="C3239" s="27" t="s">
        <v>39137</v>
      </c>
      <c r="D3239" s="27" t="s">
        <v>38859</v>
      </c>
      <c r="E3239" s="32">
        <v>1</v>
      </c>
      <c r="F3239" s="29">
        <v>18565</v>
      </c>
      <c r="G3239" s="30">
        <v>18565</v>
      </c>
      <c r="H3239" s="30">
        <v>21721.05</v>
      </c>
      <c r="I3239" s="29">
        <f>Dane[[#This Row],[WartośćWycena]]-Dane[[#This Row],[WartośćNFZ]]</f>
        <v>3156.0499999999993</v>
      </c>
      <c r="L3239" s="42"/>
    </row>
    <row r="3240" spans="1:12" x14ac:dyDescent="0.3">
      <c r="A3240" s="27" t="s">
        <v>184</v>
      </c>
      <c r="B3240" s="26" t="s">
        <v>39165</v>
      </c>
      <c r="C3240" s="27" t="s">
        <v>39137</v>
      </c>
      <c r="D3240" s="27" t="s">
        <v>38943</v>
      </c>
      <c r="E3240" s="32">
        <v>12</v>
      </c>
      <c r="F3240" s="29">
        <v>10038</v>
      </c>
      <c r="G3240" s="30">
        <v>120456</v>
      </c>
      <c r="H3240" s="30">
        <v>140933.51999999999</v>
      </c>
      <c r="I3240" s="29">
        <f>Dane[[#This Row],[WartośćWycena]]-Dane[[#This Row],[WartośćNFZ]]</f>
        <v>20477.51999999999</v>
      </c>
      <c r="L3240" s="42"/>
    </row>
    <row r="3241" spans="1:12" x14ac:dyDescent="0.3">
      <c r="A3241" s="27" t="s">
        <v>184</v>
      </c>
      <c r="B3241" s="26" t="s">
        <v>39165</v>
      </c>
      <c r="C3241" s="27" t="s">
        <v>39137</v>
      </c>
      <c r="D3241" s="27" t="s">
        <v>38945</v>
      </c>
      <c r="E3241" s="32">
        <v>279</v>
      </c>
      <c r="F3241" s="29">
        <v>6613</v>
      </c>
      <c r="G3241" s="30">
        <v>1845027</v>
      </c>
      <c r="H3241" s="30">
        <v>2158681.59</v>
      </c>
      <c r="I3241" s="29">
        <f>Dane[[#This Row],[WartośćWycena]]-Dane[[#This Row],[WartośćNFZ]]</f>
        <v>313654.58999999985</v>
      </c>
      <c r="L3241" s="42"/>
    </row>
    <row r="3242" spans="1:12" x14ac:dyDescent="0.3">
      <c r="A3242" s="27" t="s">
        <v>184</v>
      </c>
      <c r="B3242" s="26" t="s">
        <v>39165</v>
      </c>
      <c r="C3242" s="27" t="s">
        <v>39137</v>
      </c>
      <c r="D3242" s="27" t="s">
        <v>38957</v>
      </c>
      <c r="E3242" s="32">
        <v>3</v>
      </c>
      <c r="F3242" s="29">
        <v>2067</v>
      </c>
      <c r="G3242" s="30">
        <v>6201</v>
      </c>
      <c r="H3242" s="30">
        <v>7255.17</v>
      </c>
      <c r="I3242" s="29">
        <f>Dane[[#This Row],[WartośćWycena]]-Dane[[#This Row],[WartośćNFZ]]</f>
        <v>1054.17</v>
      </c>
      <c r="L3242" s="42"/>
    </row>
    <row r="3243" spans="1:12" x14ac:dyDescent="0.3">
      <c r="A3243" s="27" t="s">
        <v>184</v>
      </c>
      <c r="B3243" s="26" t="s">
        <v>39165</v>
      </c>
      <c r="C3243" s="27" t="s">
        <v>39137</v>
      </c>
      <c r="D3243" s="27" t="s">
        <v>38959</v>
      </c>
      <c r="E3243" s="32">
        <v>2</v>
      </c>
      <c r="F3243" s="29">
        <v>4546</v>
      </c>
      <c r="G3243" s="30">
        <v>9092</v>
      </c>
      <c r="H3243" s="30">
        <v>10637.64</v>
      </c>
      <c r="I3243" s="29">
        <f>Dane[[#This Row],[WartośćWycena]]-Dane[[#This Row],[WartośćNFZ]]</f>
        <v>1545.6399999999994</v>
      </c>
      <c r="L3243" s="42"/>
    </row>
    <row r="3244" spans="1:12" x14ac:dyDescent="0.3">
      <c r="A3244" s="27" t="s">
        <v>184</v>
      </c>
      <c r="B3244" s="26" t="s">
        <v>39165</v>
      </c>
      <c r="C3244" s="27" t="s">
        <v>39137</v>
      </c>
      <c r="D3244" s="27" t="s">
        <v>38861</v>
      </c>
      <c r="E3244" s="32">
        <v>3</v>
      </c>
      <c r="F3244" s="29">
        <v>3838</v>
      </c>
      <c r="G3244" s="30">
        <v>11514</v>
      </c>
      <c r="H3244" s="30">
        <v>13471.380000000001</v>
      </c>
      <c r="I3244" s="29">
        <f>Dane[[#This Row],[WartośćWycena]]-Dane[[#This Row],[WartośćNFZ]]</f>
        <v>1957.380000000001</v>
      </c>
      <c r="L3244" s="42"/>
    </row>
    <row r="3245" spans="1:12" x14ac:dyDescent="0.3">
      <c r="A3245" s="27" t="s">
        <v>184</v>
      </c>
      <c r="B3245" s="26" t="s">
        <v>39165</v>
      </c>
      <c r="C3245" s="27" t="s">
        <v>39137</v>
      </c>
      <c r="D3245" s="27" t="s">
        <v>38988</v>
      </c>
      <c r="E3245" s="32">
        <v>17</v>
      </c>
      <c r="F3245" s="29">
        <v>18540</v>
      </c>
      <c r="G3245" s="30">
        <v>315180</v>
      </c>
      <c r="H3245" s="30">
        <v>368760.6</v>
      </c>
      <c r="I3245" s="29">
        <f>Dane[[#This Row],[WartośćWycena]]-Dane[[#This Row],[WartośćNFZ]]</f>
        <v>53580.599999999977</v>
      </c>
      <c r="L3245" s="42"/>
    </row>
    <row r="3246" spans="1:12" x14ac:dyDescent="0.3">
      <c r="A3246" s="27" t="s">
        <v>184</v>
      </c>
      <c r="B3246" s="26" t="s">
        <v>39165</v>
      </c>
      <c r="C3246" s="27" t="s">
        <v>39137</v>
      </c>
      <c r="D3246" s="27" t="s">
        <v>38962</v>
      </c>
      <c r="E3246" s="32">
        <v>7</v>
      </c>
      <c r="F3246" s="29">
        <v>4311</v>
      </c>
      <c r="G3246" s="30">
        <v>30177</v>
      </c>
      <c r="H3246" s="30">
        <v>35307.089999999997</v>
      </c>
      <c r="I3246" s="29">
        <f>Dane[[#This Row],[WartośćWycena]]-Dane[[#This Row],[WartośćNFZ]]</f>
        <v>5130.0899999999965</v>
      </c>
      <c r="L3246" s="42"/>
    </row>
    <row r="3247" spans="1:12" x14ac:dyDescent="0.3">
      <c r="A3247" s="27" t="s">
        <v>184</v>
      </c>
      <c r="B3247" s="26" t="s">
        <v>39165</v>
      </c>
      <c r="C3247" s="27" t="s">
        <v>39137</v>
      </c>
      <c r="D3247" s="27" t="s">
        <v>39018</v>
      </c>
      <c r="E3247" s="32">
        <v>1</v>
      </c>
      <c r="F3247" s="29">
        <v>14483</v>
      </c>
      <c r="G3247" s="30">
        <v>14483</v>
      </c>
      <c r="H3247" s="30">
        <v>16945.11</v>
      </c>
      <c r="I3247" s="29">
        <f>Dane[[#This Row],[WartośćWycena]]-Dane[[#This Row],[WartośćNFZ]]</f>
        <v>2462.1100000000006</v>
      </c>
      <c r="L3247" s="42"/>
    </row>
    <row r="3248" spans="1:12" x14ac:dyDescent="0.3">
      <c r="A3248" s="27" t="s">
        <v>184</v>
      </c>
      <c r="B3248" s="26" t="s">
        <v>39165</v>
      </c>
      <c r="C3248" s="27" t="s">
        <v>39137</v>
      </c>
      <c r="D3248" s="27" t="s">
        <v>39026</v>
      </c>
      <c r="E3248" s="32">
        <v>38</v>
      </c>
      <c r="F3248" s="29">
        <v>16377</v>
      </c>
      <c r="G3248" s="30">
        <v>622326</v>
      </c>
      <c r="H3248" s="30">
        <v>728121.42</v>
      </c>
      <c r="I3248" s="29">
        <f>Dane[[#This Row],[WartośćWycena]]-Dane[[#This Row],[WartośćNFZ]]</f>
        <v>105795.42000000004</v>
      </c>
      <c r="L3248" s="42"/>
    </row>
    <row r="3249" spans="1:12" x14ac:dyDescent="0.3">
      <c r="A3249" s="27" t="s">
        <v>184</v>
      </c>
      <c r="B3249" s="26" t="s">
        <v>39165</v>
      </c>
      <c r="C3249" s="27" t="s">
        <v>39137</v>
      </c>
      <c r="D3249" s="27" t="s">
        <v>39028</v>
      </c>
      <c r="E3249" s="32">
        <v>2</v>
      </c>
      <c r="F3249" s="29">
        <v>3787</v>
      </c>
      <c r="G3249" s="30">
        <v>7574</v>
      </c>
      <c r="H3249" s="30">
        <v>8861.58</v>
      </c>
      <c r="I3249" s="29">
        <f>Dane[[#This Row],[WartośćWycena]]-Dane[[#This Row],[WartośćNFZ]]</f>
        <v>1287.58</v>
      </c>
      <c r="L3249" s="42"/>
    </row>
    <row r="3250" spans="1:12" x14ac:dyDescent="0.3">
      <c r="A3250" s="27" t="s">
        <v>184</v>
      </c>
      <c r="B3250" s="26" t="s">
        <v>39165</v>
      </c>
      <c r="C3250" s="27" t="s">
        <v>39137</v>
      </c>
      <c r="D3250" s="27" t="s">
        <v>38994</v>
      </c>
      <c r="E3250" s="32">
        <v>8</v>
      </c>
      <c r="F3250" s="29">
        <v>2618</v>
      </c>
      <c r="G3250" s="30">
        <v>20944</v>
      </c>
      <c r="H3250" s="30">
        <v>24504.48</v>
      </c>
      <c r="I3250" s="29">
        <f>Dane[[#This Row],[WartośćWycena]]-Dane[[#This Row],[WartośćNFZ]]</f>
        <v>3560.4799999999996</v>
      </c>
      <c r="L3250" s="42"/>
    </row>
    <row r="3251" spans="1:12" x14ac:dyDescent="0.3">
      <c r="A3251" s="27" t="s">
        <v>184</v>
      </c>
      <c r="B3251" s="26" t="s">
        <v>39165</v>
      </c>
      <c r="C3251" s="27" t="s">
        <v>39137</v>
      </c>
      <c r="D3251" s="27" t="s">
        <v>39112</v>
      </c>
      <c r="E3251" s="32">
        <v>3</v>
      </c>
      <c r="F3251" s="29">
        <v>891</v>
      </c>
      <c r="G3251" s="30">
        <v>2673</v>
      </c>
      <c r="H3251" s="30">
        <v>3127.41</v>
      </c>
      <c r="I3251" s="29">
        <f>Dane[[#This Row],[WartośćWycena]]-Dane[[#This Row],[WartośćNFZ]]</f>
        <v>454.40999999999985</v>
      </c>
      <c r="L3251" s="42"/>
    </row>
    <row r="3252" spans="1:12" x14ac:dyDescent="0.3">
      <c r="A3252" s="27" t="s">
        <v>184</v>
      </c>
      <c r="B3252" s="26" t="s">
        <v>39165</v>
      </c>
      <c r="C3252" s="27" t="s">
        <v>39137</v>
      </c>
      <c r="D3252" s="27" t="s">
        <v>38968</v>
      </c>
      <c r="E3252" s="32">
        <v>22</v>
      </c>
      <c r="F3252" s="29">
        <v>3896</v>
      </c>
      <c r="G3252" s="30">
        <v>85712</v>
      </c>
      <c r="H3252" s="30">
        <v>100283.04</v>
      </c>
      <c r="I3252" s="29">
        <f>Dane[[#This Row],[WartośćWycena]]-Dane[[#This Row],[WartośćNFZ]]</f>
        <v>14571.039999999994</v>
      </c>
      <c r="L3252" s="42"/>
    </row>
    <row r="3253" spans="1:12" x14ac:dyDescent="0.3">
      <c r="A3253" s="27" t="s">
        <v>184</v>
      </c>
      <c r="B3253" s="26" t="s">
        <v>39165</v>
      </c>
      <c r="C3253" s="27" t="s">
        <v>39137</v>
      </c>
      <c r="D3253" s="27" t="s">
        <v>38970</v>
      </c>
      <c r="E3253" s="32">
        <v>16</v>
      </c>
      <c r="F3253" s="29">
        <v>2362</v>
      </c>
      <c r="G3253" s="30">
        <v>37792</v>
      </c>
      <c r="H3253" s="30">
        <v>44216.639999999999</v>
      </c>
      <c r="I3253" s="29">
        <f>Dane[[#This Row],[WartośćWycena]]-Dane[[#This Row],[WartośćNFZ]]</f>
        <v>6424.6399999999994</v>
      </c>
      <c r="L3253" s="42"/>
    </row>
    <row r="3254" spans="1:12" x14ac:dyDescent="0.3">
      <c r="A3254" s="27" t="s">
        <v>184</v>
      </c>
      <c r="B3254" s="26" t="s">
        <v>39165</v>
      </c>
      <c r="C3254" s="27" t="s">
        <v>39137</v>
      </c>
      <c r="D3254" s="27" t="s">
        <v>38857</v>
      </c>
      <c r="E3254" s="32">
        <v>1</v>
      </c>
      <c r="F3254" s="29">
        <v>12990</v>
      </c>
      <c r="G3254" s="30">
        <v>12990</v>
      </c>
      <c r="H3254" s="30">
        <v>15198.3</v>
      </c>
      <c r="I3254" s="29">
        <f>Dane[[#This Row],[WartośćWycena]]-Dane[[#This Row],[WartośćNFZ]]</f>
        <v>2208.2999999999993</v>
      </c>
      <c r="L3254" s="42"/>
    </row>
    <row r="3255" spans="1:12" x14ac:dyDescent="0.3">
      <c r="A3255" s="27" t="s">
        <v>184</v>
      </c>
      <c r="B3255" s="26" t="s">
        <v>39165</v>
      </c>
      <c r="C3255" s="27" t="s">
        <v>39137</v>
      </c>
      <c r="D3255" s="27" t="s">
        <v>39076</v>
      </c>
      <c r="E3255" s="32">
        <v>6</v>
      </c>
      <c r="F3255" s="29">
        <v>18954</v>
      </c>
      <c r="G3255" s="30">
        <v>113724</v>
      </c>
      <c r="H3255" s="30">
        <v>133057.08000000002</v>
      </c>
      <c r="I3255" s="29">
        <f>Dane[[#This Row],[WartośćWycena]]-Dane[[#This Row],[WartośćNFZ]]</f>
        <v>19333.080000000016</v>
      </c>
      <c r="L3255" s="42"/>
    </row>
    <row r="3256" spans="1:12" x14ac:dyDescent="0.3">
      <c r="A3256" s="27" t="s">
        <v>184</v>
      </c>
      <c r="B3256" s="26" t="s">
        <v>39165</v>
      </c>
      <c r="C3256" s="27" t="s">
        <v>39137</v>
      </c>
      <c r="D3256" s="27" t="s">
        <v>39039</v>
      </c>
      <c r="E3256" s="32">
        <v>2</v>
      </c>
      <c r="F3256" s="29">
        <v>7676</v>
      </c>
      <c r="G3256" s="30">
        <v>15352</v>
      </c>
      <c r="H3256" s="30">
        <v>17961.84</v>
      </c>
      <c r="I3256" s="29">
        <f>Dane[[#This Row],[WartośćWycena]]-Dane[[#This Row],[WartośćNFZ]]</f>
        <v>2609.84</v>
      </c>
      <c r="L3256" s="42"/>
    </row>
    <row r="3257" spans="1:12" x14ac:dyDescent="0.3">
      <c r="A3257" s="27" t="s">
        <v>184</v>
      </c>
      <c r="B3257" s="26" t="s">
        <v>39165</v>
      </c>
      <c r="C3257" s="27" t="s">
        <v>39137</v>
      </c>
      <c r="D3257" s="27" t="s">
        <v>38996</v>
      </c>
      <c r="E3257" s="32">
        <v>2</v>
      </c>
      <c r="F3257" s="29">
        <v>826</v>
      </c>
      <c r="G3257" s="30">
        <v>1652</v>
      </c>
      <c r="H3257" s="30">
        <v>1932.84</v>
      </c>
      <c r="I3257" s="29">
        <f>Dane[[#This Row],[WartośćWycena]]-Dane[[#This Row],[WartośćNFZ]]</f>
        <v>280.83999999999992</v>
      </c>
      <c r="L3257" s="42"/>
    </row>
    <row r="3258" spans="1:12" x14ac:dyDescent="0.3">
      <c r="A3258" s="27" t="s">
        <v>184</v>
      </c>
      <c r="B3258" s="26" t="s">
        <v>39165</v>
      </c>
      <c r="C3258" s="27" t="s">
        <v>39137</v>
      </c>
      <c r="D3258" s="27" t="s">
        <v>39037</v>
      </c>
      <c r="E3258" s="32">
        <v>6</v>
      </c>
      <c r="F3258" s="29">
        <v>4724</v>
      </c>
      <c r="G3258" s="30">
        <v>28344</v>
      </c>
      <c r="H3258" s="30">
        <v>33162.479999999996</v>
      </c>
      <c r="I3258" s="29">
        <f>Dane[[#This Row],[WartośćWycena]]-Dane[[#This Row],[WartośćNFZ]]</f>
        <v>4818.4799999999959</v>
      </c>
      <c r="L3258" s="42"/>
    </row>
    <row r="3259" spans="1:12" x14ac:dyDescent="0.3">
      <c r="A3259" s="27" t="s">
        <v>184</v>
      </c>
      <c r="B3259" s="26" t="s">
        <v>39165</v>
      </c>
      <c r="C3259" s="27" t="s">
        <v>39137</v>
      </c>
      <c r="D3259" s="27" t="s">
        <v>38881</v>
      </c>
      <c r="E3259" s="32">
        <v>7</v>
      </c>
      <c r="F3259" s="29">
        <v>1890</v>
      </c>
      <c r="G3259" s="30">
        <v>13230</v>
      </c>
      <c r="H3259" s="30">
        <v>15479.099999999999</v>
      </c>
      <c r="I3259" s="29">
        <f>Dane[[#This Row],[WartośćWycena]]-Dane[[#This Row],[WartośćNFZ]]</f>
        <v>2249.0999999999985</v>
      </c>
      <c r="L3259" s="42"/>
    </row>
    <row r="3260" spans="1:12" x14ac:dyDescent="0.3">
      <c r="A3260" s="27" t="s">
        <v>184</v>
      </c>
      <c r="B3260" s="26" t="s">
        <v>39165</v>
      </c>
      <c r="C3260" s="27" t="s">
        <v>39137</v>
      </c>
      <c r="D3260" s="27" t="s">
        <v>38974</v>
      </c>
      <c r="E3260" s="32">
        <v>1</v>
      </c>
      <c r="F3260" s="29">
        <v>22083</v>
      </c>
      <c r="G3260" s="30">
        <v>22083</v>
      </c>
      <c r="H3260" s="30">
        <v>25837.109999999997</v>
      </c>
      <c r="I3260" s="29">
        <f>Dane[[#This Row],[WartośćWycena]]-Dane[[#This Row],[WartośćNFZ]]</f>
        <v>3754.1099999999969</v>
      </c>
      <c r="L3260" s="42"/>
    </row>
    <row r="3261" spans="1:12" x14ac:dyDescent="0.3">
      <c r="A3261" s="27" t="s">
        <v>184</v>
      </c>
      <c r="B3261" s="26" t="s">
        <v>39165</v>
      </c>
      <c r="C3261" s="27" t="s">
        <v>39137</v>
      </c>
      <c r="D3261" s="27" t="s">
        <v>38976</v>
      </c>
      <c r="E3261" s="32">
        <v>1</v>
      </c>
      <c r="F3261" s="29">
        <v>12990</v>
      </c>
      <c r="G3261" s="30">
        <v>12990</v>
      </c>
      <c r="H3261" s="30">
        <v>15198.3</v>
      </c>
      <c r="I3261" s="29">
        <f>Dane[[#This Row],[WartośćWycena]]-Dane[[#This Row],[WartośćNFZ]]</f>
        <v>2208.2999999999993</v>
      </c>
      <c r="L3261" s="42"/>
    </row>
    <row r="3262" spans="1:12" x14ac:dyDescent="0.3">
      <c r="A3262" s="27" t="s">
        <v>184</v>
      </c>
      <c r="B3262" s="26" t="s">
        <v>39165</v>
      </c>
      <c r="C3262" s="27" t="s">
        <v>39137</v>
      </c>
      <c r="D3262" s="27" t="s">
        <v>38998</v>
      </c>
      <c r="E3262" s="32">
        <v>1</v>
      </c>
      <c r="F3262" s="29">
        <v>3070</v>
      </c>
      <c r="G3262" s="30">
        <v>3070</v>
      </c>
      <c r="H3262" s="30">
        <v>3591.8999999999996</v>
      </c>
      <c r="I3262" s="29">
        <f>Dane[[#This Row],[WartośćWycena]]-Dane[[#This Row],[WartośćNFZ]]</f>
        <v>521.89999999999964</v>
      </c>
      <c r="L3262" s="42"/>
    </row>
    <row r="3263" spans="1:12" x14ac:dyDescent="0.3">
      <c r="A3263" s="27" t="s">
        <v>184</v>
      </c>
      <c r="B3263" s="26" t="s">
        <v>39165</v>
      </c>
      <c r="C3263" s="27" t="s">
        <v>39137</v>
      </c>
      <c r="D3263" s="27" t="s">
        <v>38885</v>
      </c>
      <c r="E3263" s="32">
        <v>4</v>
      </c>
      <c r="F3263" s="29">
        <v>5915</v>
      </c>
      <c r="G3263" s="30">
        <v>23660</v>
      </c>
      <c r="H3263" s="30">
        <v>27682.199999999997</v>
      </c>
      <c r="I3263" s="29">
        <f>Dane[[#This Row],[WartośćWycena]]-Dane[[#This Row],[WartośćNFZ]]</f>
        <v>4022.1999999999971</v>
      </c>
      <c r="L3263" s="42"/>
    </row>
    <row r="3264" spans="1:12" x14ac:dyDescent="0.3">
      <c r="A3264" s="27" t="s">
        <v>184</v>
      </c>
      <c r="B3264" s="26" t="s">
        <v>39165</v>
      </c>
      <c r="C3264" s="27" t="s">
        <v>39137</v>
      </c>
      <c r="D3264" s="27" t="s">
        <v>38889</v>
      </c>
      <c r="E3264" s="32">
        <v>2</v>
      </c>
      <c r="F3264" s="29">
        <v>11514</v>
      </c>
      <c r="G3264" s="30">
        <v>23028</v>
      </c>
      <c r="H3264" s="30">
        <v>26942.76</v>
      </c>
      <c r="I3264" s="29">
        <f>Dane[[#This Row],[WartośćWycena]]-Dane[[#This Row],[WartośćNFZ]]</f>
        <v>3914.7599999999984</v>
      </c>
      <c r="L3264" s="42"/>
    </row>
    <row r="3265" spans="1:12" x14ac:dyDescent="0.3">
      <c r="A3265" s="27" t="s">
        <v>184</v>
      </c>
      <c r="B3265" s="26" t="s">
        <v>39165</v>
      </c>
      <c r="C3265" s="27" t="s">
        <v>39137</v>
      </c>
      <c r="D3265" s="27" t="s">
        <v>38891</v>
      </c>
      <c r="E3265" s="32">
        <v>2</v>
      </c>
      <c r="F3265" s="29">
        <v>8090</v>
      </c>
      <c r="G3265" s="30">
        <v>16180</v>
      </c>
      <c r="H3265" s="30">
        <v>18930.599999999999</v>
      </c>
      <c r="I3265" s="29">
        <f>Dane[[#This Row],[WartośćWycena]]-Dane[[#This Row],[WartośćNFZ]]</f>
        <v>2750.5999999999985</v>
      </c>
      <c r="L3265" s="42"/>
    </row>
    <row r="3266" spans="1:12" x14ac:dyDescent="0.3">
      <c r="A3266" s="27" t="s">
        <v>184</v>
      </c>
      <c r="B3266" s="26" t="s">
        <v>39165</v>
      </c>
      <c r="C3266" s="27" t="s">
        <v>39137</v>
      </c>
      <c r="D3266" s="27" t="s">
        <v>38893</v>
      </c>
      <c r="E3266" s="32">
        <v>4</v>
      </c>
      <c r="F3266" s="29">
        <v>15056</v>
      </c>
      <c r="G3266" s="30">
        <v>60224</v>
      </c>
      <c r="H3266" s="30">
        <v>70462.080000000002</v>
      </c>
      <c r="I3266" s="29">
        <f>Dane[[#This Row],[WartośćWycena]]-Dane[[#This Row],[WartośćNFZ]]</f>
        <v>10238.080000000002</v>
      </c>
      <c r="L3266" s="42"/>
    </row>
    <row r="3267" spans="1:12" x14ac:dyDescent="0.3">
      <c r="A3267" s="27" t="s">
        <v>184</v>
      </c>
      <c r="B3267" s="26" t="s">
        <v>39165</v>
      </c>
      <c r="C3267" s="27" t="s">
        <v>39137</v>
      </c>
      <c r="D3267" s="27" t="s">
        <v>38858</v>
      </c>
      <c r="E3267" s="32">
        <v>6</v>
      </c>
      <c r="F3267" s="29">
        <v>6554</v>
      </c>
      <c r="G3267" s="30">
        <v>39324</v>
      </c>
      <c r="H3267" s="30">
        <v>46009.079999999994</v>
      </c>
      <c r="I3267" s="29">
        <f>Dane[[#This Row],[WartośćWycena]]-Dane[[#This Row],[WartośćNFZ]]</f>
        <v>6685.0799999999945</v>
      </c>
      <c r="L3267" s="42"/>
    </row>
    <row r="3268" spans="1:12" x14ac:dyDescent="0.3">
      <c r="A3268" s="27" t="s">
        <v>184</v>
      </c>
      <c r="B3268" s="26" t="s">
        <v>39165</v>
      </c>
      <c r="C3268" s="27" t="s">
        <v>39137</v>
      </c>
      <c r="D3268" s="27" t="s">
        <v>38896</v>
      </c>
      <c r="E3268" s="32">
        <v>2</v>
      </c>
      <c r="F3268" s="29">
        <v>1299</v>
      </c>
      <c r="G3268" s="30">
        <v>2598</v>
      </c>
      <c r="H3268" s="30">
        <v>3039.66</v>
      </c>
      <c r="I3268" s="29">
        <f>Dane[[#This Row],[WartośćWycena]]-Dane[[#This Row],[WartośćNFZ]]</f>
        <v>441.65999999999985</v>
      </c>
      <c r="L3268" s="42"/>
    </row>
    <row r="3269" spans="1:12" x14ac:dyDescent="0.3">
      <c r="A3269" s="27" t="s">
        <v>184</v>
      </c>
      <c r="B3269" s="26" t="s">
        <v>39165</v>
      </c>
      <c r="C3269" s="27" t="s">
        <v>39137</v>
      </c>
      <c r="D3269" s="27" t="s">
        <v>38856</v>
      </c>
      <c r="E3269" s="32">
        <v>6</v>
      </c>
      <c r="F3269" s="29">
        <v>7085</v>
      </c>
      <c r="G3269" s="30">
        <v>42510</v>
      </c>
      <c r="H3269" s="30">
        <v>49736.7</v>
      </c>
      <c r="I3269" s="29">
        <f>Dane[[#This Row],[WartośćWycena]]-Dane[[#This Row],[WartośćNFZ]]</f>
        <v>7226.6999999999971</v>
      </c>
      <c r="L3269" s="42"/>
    </row>
    <row r="3270" spans="1:12" x14ac:dyDescent="0.3">
      <c r="A3270" s="27" t="s">
        <v>184</v>
      </c>
      <c r="B3270" s="26" t="s">
        <v>39165</v>
      </c>
      <c r="C3270" s="27" t="s">
        <v>39137</v>
      </c>
      <c r="D3270" s="27" t="s">
        <v>38899</v>
      </c>
      <c r="E3270" s="32">
        <v>3</v>
      </c>
      <c r="F3270" s="29">
        <v>1771</v>
      </c>
      <c r="G3270" s="30">
        <v>5313</v>
      </c>
      <c r="H3270" s="30">
        <v>6216.2099999999991</v>
      </c>
      <c r="I3270" s="29">
        <f>Dane[[#This Row],[WartośćWycena]]-Dane[[#This Row],[WartośćNFZ]]</f>
        <v>903.20999999999913</v>
      </c>
      <c r="L3270" s="42"/>
    </row>
    <row r="3271" spans="1:12" x14ac:dyDescent="0.3">
      <c r="A3271" s="27" t="s">
        <v>184</v>
      </c>
      <c r="B3271" s="26" t="s">
        <v>39165</v>
      </c>
      <c r="C3271" s="27" t="s">
        <v>39137</v>
      </c>
      <c r="D3271" s="27" t="s">
        <v>38905</v>
      </c>
      <c r="E3271" s="32">
        <v>2</v>
      </c>
      <c r="F3271" s="29">
        <v>1393</v>
      </c>
      <c r="G3271" s="30">
        <v>2786</v>
      </c>
      <c r="H3271" s="30">
        <v>3259.62</v>
      </c>
      <c r="I3271" s="29">
        <f>Dane[[#This Row],[WartośćWycena]]-Dane[[#This Row],[WartośćNFZ]]</f>
        <v>473.61999999999989</v>
      </c>
      <c r="L3271" s="42"/>
    </row>
    <row r="3272" spans="1:12" x14ac:dyDescent="0.3">
      <c r="A3272" s="27" t="s">
        <v>184</v>
      </c>
      <c r="B3272" s="26" t="s">
        <v>39165</v>
      </c>
      <c r="C3272" s="27" t="s">
        <v>39137</v>
      </c>
      <c r="D3272" s="27" t="s">
        <v>38909</v>
      </c>
      <c r="E3272" s="32">
        <v>1</v>
      </c>
      <c r="F3272" s="29">
        <v>13935</v>
      </c>
      <c r="G3272" s="30">
        <v>13935</v>
      </c>
      <c r="H3272" s="30">
        <v>16303.949999999999</v>
      </c>
      <c r="I3272" s="29">
        <f>Dane[[#This Row],[WartośćWycena]]-Dane[[#This Row],[WartośćNFZ]]</f>
        <v>2368.9499999999989</v>
      </c>
      <c r="L3272" s="42"/>
    </row>
    <row r="3273" spans="1:12" x14ac:dyDescent="0.3">
      <c r="A3273" s="27" t="s">
        <v>184</v>
      </c>
      <c r="B3273" s="26" t="s">
        <v>39165</v>
      </c>
      <c r="C3273" s="27" t="s">
        <v>39137</v>
      </c>
      <c r="D3273" s="27" t="s">
        <v>38913</v>
      </c>
      <c r="E3273" s="32">
        <v>4</v>
      </c>
      <c r="F3273" s="29">
        <v>2776</v>
      </c>
      <c r="G3273" s="30">
        <v>11104</v>
      </c>
      <c r="H3273" s="30">
        <v>12991.679999999998</v>
      </c>
      <c r="I3273" s="29">
        <f>Dane[[#This Row],[WartośćWycena]]-Dane[[#This Row],[WartośćNFZ]]</f>
        <v>1887.6799999999985</v>
      </c>
      <c r="L3273" s="42"/>
    </row>
    <row r="3274" spans="1:12" x14ac:dyDescent="0.3">
      <c r="A3274" s="27" t="s">
        <v>184</v>
      </c>
      <c r="B3274" s="26" t="s">
        <v>39165</v>
      </c>
      <c r="C3274" s="27" t="s">
        <v>39137</v>
      </c>
      <c r="D3274" s="27" t="s">
        <v>38915</v>
      </c>
      <c r="E3274" s="32">
        <v>1</v>
      </c>
      <c r="F3274" s="29">
        <v>16591</v>
      </c>
      <c r="G3274" s="30">
        <v>16591</v>
      </c>
      <c r="H3274" s="30">
        <v>19411.469999999998</v>
      </c>
      <c r="I3274" s="29">
        <f>Dane[[#This Row],[WartośćWycena]]-Dane[[#This Row],[WartośćNFZ]]</f>
        <v>2820.4699999999975</v>
      </c>
      <c r="L3274" s="42"/>
    </row>
    <row r="3275" spans="1:12" x14ac:dyDescent="0.3">
      <c r="A3275" s="27" t="s">
        <v>184</v>
      </c>
      <c r="B3275" s="26" t="s">
        <v>39165</v>
      </c>
      <c r="C3275" s="27" t="s">
        <v>39137</v>
      </c>
      <c r="D3275" s="27" t="s">
        <v>38919</v>
      </c>
      <c r="E3275" s="32">
        <v>1</v>
      </c>
      <c r="F3275" s="29">
        <v>1299</v>
      </c>
      <c r="G3275" s="30">
        <v>1299</v>
      </c>
      <c r="H3275" s="30">
        <v>1519.83</v>
      </c>
      <c r="I3275" s="29">
        <f>Dane[[#This Row],[WartośćWycena]]-Dane[[#This Row],[WartośćNFZ]]</f>
        <v>220.82999999999993</v>
      </c>
      <c r="L3275" s="42"/>
    </row>
    <row r="3276" spans="1:12" x14ac:dyDescent="0.3">
      <c r="A3276" s="27" t="s">
        <v>184</v>
      </c>
      <c r="B3276" s="26" t="s">
        <v>39165</v>
      </c>
      <c r="C3276" s="27" t="s">
        <v>39137</v>
      </c>
      <c r="D3276" s="27" t="s">
        <v>38921</v>
      </c>
      <c r="E3276" s="32">
        <v>22</v>
      </c>
      <c r="F3276" s="29">
        <v>590</v>
      </c>
      <c r="G3276" s="30">
        <v>12980</v>
      </c>
      <c r="H3276" s="30">
        <v>15186.599999999999</v>
      </c>
      <c r="I3276" s="29">
        <f>Dane[[#This Row],[WartośćWycena]]-Dane[[#This Row],[WartośćNFZ]]</f>
        <v>2206.5999999999985</v>
      </c>
      <c r="L3276" s="42"/>
    </row>
    <row r="3277" spans="1:12" x14ac:dyDescent="0.3">
      <c r="A3277" s="27" t="s">
        <v>184</v>
      </c>
      <c r="B3277" s="26" t="s">
        <v>39165</v>
      </c>
      <c r="C3277" s="27" t="s">
        <v>39137</v>
      </c>
      <c r="D3277" s="27" t="s">
        <v>38927</v>
      </c>
      <c r="E3277" s="32">
        <v>2</v>
      </c>
      <c r="F3277" s="29">
        <v>2952</v>
      </c>
      <c r="G3277" s="30">
        <v>5904</v>
      </c>
      <c r="H3277" s="30">
        <v>6907.6799999999994</v>
      </c>
      <c r="I3277" s="29">
        <f>Dane[[#This Row],[WartośćWycena]]-Dane[[#This Row],[WartośćNFZ]]</f>
        <v>1003.6799999999994</v>
      </c>
      <c r="L3277" s="42"/>
    </row>
    <row r="3278" spans="1:12" x14ac:dyDescent="0.3">
      <c r="A3278" s="27" t="s">
        <v>184</v>
      </c>
      <c r="B3278" s="26" t="s">
        <v>39165</v>
      </c>
      <c r="C3278" s="27" t="s">
        <v>39137</v>
      </c>
      <c r="D3278" s="27" t="s">
        <v>38860</v>
      </c>
      <c r="E3278" s="32">
        <v>1</v>
      </c>
      <c r="F3278" s="29">
        <v>1667</v>
      </c>
      <c r="G3278" s="30">
        <v>1667</v>
      </c>
      <c r="H3278" s="30">
        <v>1950.3899999999999</v>
      </c>
      <c r="I3278" s="29">
        <f>Dane[[#This Row],[WartośćWycena]]-Dane[[#This Row],[WartośćNFZ]]</f>
        <v>283.38999999999987</v>
      </c>
      <c r="L3278" s="42"/>
    </row>
    <row r="3279" spans="1:12" x14ac:dyDescent="0.3">
      <c r="A3279" s="27" t="s">
        <v>184</v>
      </c>
      <c r="B3279" s="26" t="s">
        <v>39165</v>
      </c>
      <c r="C3279" s="27" t="s">
        <v>39137</v>
      </c>
      <c r="D3279" s="27" t="s">
        <v>38945</v>
      </c>
      <c r="E3279" s="32">
        <v>6</v>
      </c>
      <c r="F3279" s="29">
        <v>6613</v>
      </c>
      <c r="G3279" s="30">
        <v>39678</v>
      </c>
      <c r="H3279" s="30">
        <v>46423.259999999995</v>
      </c>
      <c r="I3279" s="29">
        <f>Dane[[#This Row],[WartośćWycena]]-Dane[[#This Row],[WartośćNFZ]]</f>
        <v>6745.2599999999948</v>
      </c>
      <c r="L3279" s="42"/>
    </row>
    <row r="3280" spans="1:12" x14ac:dyDescent="0.3">
      <c r="A3280" s="27" t="s">
        <v>184</v>
      </c>
      <c r="B3280" s="26" t="s">
        <v>39165</v>
      </c>
      <c r="C3280" s="27" t="s">
        <v>39137</v>
      </c>
      <c r="D3280" s="27" t="s">
        <v>39000</v>
      </c>
      <c r="E3280" s="32">
        <v>2</v>
      </c>
      <c r="F3280" s="29">
        <v>5609</v>
      </c>
      <c r="G3280" s="30">
        <v>11218</v>
      </c>
      <c r="H3280" s="30">
        <v>13125.06</v>
      </c>
      <c r="I3280" s="29">
        <f>Dane[[#This Row],[WartośćWycena]]-Dane[[#This Row],[WartośćNFZ]]</f>
        <v>1907.0599999999995</v>
      </c>
      <c r="L3280" s="42"/>
    </row>
    <row r="3281" spans="1:12" x14ac:dyDescent="0.3">
      <c r="A3281" s="27" t="s">
        <v>184</v>
      </c>
      <c r="B3281" s="26" t="s">
        <v>39165</v>
      </c>
      <c r="C3281" s="27" t="s">
        <v>39137</v>
      </c>
      <c r="D3281" s="27" t="s">
        <v>38947</v>
      </c>
      <c r="E3281" s="32">
        <v>20</v>
      </c>
      <c r="F3281" s="29">
        <v>1417</v>
      </c>
      <c r="G3281" s="30">
        <v>28340</v>
      </c>
      <c r="H3281" s="30">
        <v>33157.799999999996</v>
      </c>
      <c r="I3281" s="29">
        <f>Dane[[#This Row],[WartośćWycena]]-Dane[[#This Row],[WartośćNFZ]]</f>
        <v>4817.7999999999956</v>
      </c>
      <c r="L3281" s="42"/>
    </row>
    <row r="3282" spans="1:12" x14ac:dyDescent="0.3">
      <c r="A3282" s="27" t="s">
        <v>184</v>
      </c>
      <c r="B3282" s="26" t="s">
        <v>39165</v>
      </c>
      <c r="C3282" s="27" t="s">
        <v>39137</v>
      </c>
      <c r="D3282" s="27" t="s">
        <v>38949</v>
      </c>
      <c r="E3282" s="32">
        <v>3</v>
      </c>
      <c r="F3282" s="29">
        <v>650</v>
      </c>
      <c r="G3282" s="30">
        <v>1950</v>
      </c>
      <c r="H3282" s="30">
        <v>2281.5</v>
      </c>
      <c r="I3282" s="29">
        <f>Dane[[#This Row],[WartośćWycena]]-Dane[[#This Row],[WartośćNFZ]]</f>
        <v>331.5</v>
      </c>
      <c r="L3282" s="42"/>
    </row>
    <row r="3283" spans="1:12" x14ac:dyDescent="0.3">
      <c r="A3283" s="27" t="s">
        <v>184</v>
      </c>
      <c r="B3283" s="26" t="s">
        <v>39165</v>
      </c>
      <c r="C3283" s="27" t="s">
        <v>39137</v>
      </c>
      <c r="D3283" s="27" t="s">
        <v>38955</v>
      </c>
      <c r="E3283" s="32">
        <v>4</v>
      </c>
      <c r="F3283" s="29">
        <v>3838</v>
      </c>
      <c r="G3283" s="30">
        <v>15352</v>
      </c>
      <c r="H3283" s="30">
        <v>17961.84</v>
      </c>
      <c r="I3283" s="29">
        <f>Dane[[#This Row],[WartośćWycena]]-Dane[[#This Row],[WartośćNFZ]]</f>
        <v>2609.84</v>
      </c>
      <c r="L3283" s="42"/>
    </row>
    <row r="3284" spans="1:12" x14ac:dyDescent="0.3">
      <c r="A3284" s="27" t="s">
        <v>184</v>
      </c>
      <c r="B3284" s="26" t="s">
        <v>39165</v>
      </c>
      <c r="C3284" s="27" t="s">
        <v>39137</v>
      </c>
      <c r="D3284" s="27" t="s">
        <v>38957</v>
      </c>
      <c r="E3284" s="32">
        <v>2</v>
      </c>
      <c r="F3284" s="29">
        <v>2067</v>
      </c>
      <c r="G3284" s="30">
        <v>4134</v>
      </c>
      <c r="H3284" s="30">
        <v>4836.78</v>
      </c>
      <c r="I3284" s="29">
        <f>Dane[[#This Row],[WartośćWycena]]-Dane[[#This Row],[WartośćNFZ]]</f>
        <v>702.77999999999975</v>
      </c>
      <c r="L3284" s="42"/>
    </row>
    <row r="3285" spans="1:12" x14ac:dyDescent="0.3">
      <c r="A3285" s="27" t="s">
        <v>184</v>
      </c>
      <c r="B3285" s="26" t="s">
        <v>39165</v>
      </c>
      <c r="C3285" s="27" t="s">
        <v>39137</v>
      </c>
      <c r="D3285" s="27" t="s">
        <v>38861</v>
      </c>
      <c r="E3285" s="32">
        <v>2</v>
      </c>
      <c r="F3285" s="29">
        <v>3838</v>
      </c>
      <c r="G3285" s="30">
        <v>7676</v>
      </c>
      <c r="H3285" s="30">
        <v>8980.92</v>
      </c>
      <c r="I3285" s="29">
        <f>Dane[[#This Row],[WartośćWycena]]-Dane[[#This Row],[WartośćNFZ]]</f>
        <v>1304.92</v>
      </c>
      <c r="L3285" s="42"/>
    </row>
    <row r="3286" spans="1:12" x14ac:dyDescent="0.3">
      <c r="A3286" s="27" t="s">
        <v>184</v>
      </c>
      <c r="B3286" s="26" t="s">
        <v>39165</v>
      </c>
      <c r="C3286" s="27" t="s">
        <v>39137</v>
      </c>
      <c r="D3286" s="27" t="s">
        <v>38962</v>
      </c>
      <c r="E3286" s="32">
        <v>1</v>
      </c>
      <c r="F3286" s="29">
        <v>4311</v>
      </c>
      <c r="G3286" s="30">
        <v>4311</v>
      </c>
      <c r="H3286" s="30">
        <v>5043.87</v>
      </c>
      <c r="I3286" s="29">
        <f>Dane[[#This Row],[WartośćWycena]]-Dane[[#This Row],[WartośćNFZ]]</f>
        <v>732.86999999999989</v>
      </c>
      <c r="L3286" s="42"/>
    </row>
    <row r="3287" spans="1:12" x14ac:dyDescent="0.3">
      <c r="A3287" s="27" t="s">
        <v>184</v>
      </c>
      <c r="B3287" s="26" t="s">
        <v>39165</v>
      </c>
      <c r="C3287" s="27" t="s">
        <v>39137</v>
      </c>
      <c r="D3287" s="27" t="s">
        <v>38964</v>
      </c>
      <c r="E3287" s="32">
        <v>1</v>
      </c>
      <c r="F3287" s="29">
        <v>7676</v>
      </c>
      <c r="G3287" s="30">
        <v>7676</v>
      </c>
      <c r="H3287" s="30">
        <v>8980.92</v>
      </c>
      <c r="I3287" s="29">
        <f>Dane[[#This Row],[WartośćWycena]]-Dane[[#This Row],[WartośćNFZ]]</f>
        <v>1304.92</v>
      </c>
      <c r="L3287" s="42"/>
    </row>
    <row r="3288" spans="1:12" x14ac:dyDescent="0.3">
      <c r="A3288" s="27" t="s">
        <v>184</v>
      </c>
      <c r="B3288" s="26" t="s">
        <v>39165</v>
      </c>
      <c r="C3288" s="27" t="s">
        <v>39137</v>
      </c>
      <c r="D3288" s="27" t="s">
        <v>39026</v>
      </c>
      <c r="E3288" s="32">
        <v>5</v>
      </c>
      <c r="F3288" s="29">
        <v>16377</v>
      </c>
      <c r="G3288" s="30">
        <v>81885</v>
      </c>
      <c r="H3288" s="30">
        <v>95805.45</v>
      </c>
      <c r="I3288" s="29">
        <f>Dane[[#This Row],[WartośćWycena]]-Dane[[#This Row],[WartośćNFZ]]</f>
        <v>13920.449999999997</v>
      </c>
      <c r="L3288" s="42"/>
    </row>
    <row r="3289" spans="1:12" x14ac:dyDescent="0.3">
      <c r="A3289" s="27" t="s">
        <v>184</v>
      </c>
      <c r="B3289" s="26" t="s">
        <v>39165</v>
      </c>
      <c r="C3289" s="27" t="s">
        <v>39137</v>
      </c>
      <c r="D3289" s="27" t="s">
        <v>38994</v>
      </c>
      <c r="E3289" s="32">
        <v>3</v>
      </c>
      <c r="F3289" s="29">
        <v>2618</v>
      </c>
      <c r="G3289" s="30">
        <v>7854</v>
      </c>
      <c r="H3289" s="30">
        <v>9189.18</v>
      </c>
      <c r="I3289" s="29">
        <f>Dane[[#This Row],[WartośćWycena]]-Dane[[#This Row],[WartośćNFZ]]</f>
        <v>1335.1800000000003</v>
      </c>
      <c r="L3289" s="42"/>
    </row>
    <row r="3290" spans="1:12" x14ac:dyDescent="0.3">
      <c r="A3290" s="27" t="s">
        <v>184</v>
      </c>
      <c r="B3290" s="26" t="s">
        <v>39165</v>
      </c>
      <c r="C3290" s="27" t="s">
        <v>39137</v>
      </c>
      <c r="D3290" s="27" t="s">
        <v>38968</v>
      </c>
      <c r="E3290" s="32">
        <v>1</v>
      </c>
      <c r="F3290" s="29">
        <v>3896</v>
      </c>
      <c r="G3290" s="30">
        <v>3896</v>
      </c>
      <c r="H3290" s="30">
        <v>4558.32</v>
      </c>
      <c r="I3290" s="29">
        <f>Dane[[#This Row],[WartośćWycena]]-Dane[[#This Row],[WartośćNFZ]]</f>
        <v>662.31999999999971</v>
      </c>
      <c r="L3290" s="42"/>
    </row>
    <row r="3291" spans="1:12" x14ac:dyDescent="0.3">
      <c r="A3291" s="27" t="s">
        <v>184</v>
      </c>
      <c r="B3291" s="26" t="s">
        <v>39165</v>
      </c>
      <c r="C3291" s="27" t="s">
        <v>39137</v>
      </c>
      <c r="D3291" s="27" t="s">
        <v>38970</v>
      </c>
      <c r="E3291" s="32">
        <v>1</v>
      </c>
      <c r="F3291" s="29">
        <v>2362</v>
      </c>
      <c r="G3291" s="30">
        <v>2362</v>
      </c>
      <c r="H3291" s="30">
        <v>2763.54</v>
      </c>
      <c r="I3291" s="29">
        <f>Dane[[#This Row],[WartośćWycena]]-Dane[[#This Row],[WartośćNFZ]]</f>
        <v>401.53999999999996</v>
      </c>
      <c r="L3291" s="42"/>
    </row>
    <row r="3292" spans="1:12" x14ac:dyDescent="0.3">
      <c r="A3292" s="27" t="s">
        <v>184</v>
      </c>
      <c r="B3292" s="26" t="s">
        <v>39165</v>
      </c>
      <c r="C3292" s="27" t="s">
        <v>39137</v>
      </c>
      <c r="D3292" s="27" t="s">
        <v>38972</v>
      </c>
      <c r="E3292" s="32">
        <v>5</v>
      </c>
      <c r="F3292" s="29">
        <v>709</v>
      </c>
      <c r="G3292" s="30">
        <v>3545</v>
      </c>
      <c r="H3292" s="30">
        <v>4147.6499999999996</v>
      </c>
      <c r="I3292" s="29">
        <f>Dane[[#This Row],[WartośćWycena]]-Dane[[#This Row],[WartośćNFZ]]</f>
        <v>602.64999999999964</v>
      </c>
      <c r="L3292" s="42"/>
    </row>
    <row r="3293" spans="1:12" x14ac:dyDescent="0.3">
      <c r="A3293" s="27" t="s">
        <v>189</v>
      </c>
      <c r="B3293" s="26" t="s">
        <v>39165</v>
      </c>
      <c r="C3293" s="27" t="s">
        <v>39137</v>
      </c>
      <c r="D3293" s="27" t="s">
        <v>39022</v>
      </c>
      <c r="E3293" s="32">
        <v>1</v>
      </c>
      <c r="F3293" s="29">
        <v>1999</v>
      </c>
      <c r="G3293" s="30">
        <v>1999</v>
      </c>
      <c r="H3293" s="30">
        <v>2338.83</v>
      </c>
      <c r="I3293" s="29">
        <f>Dane[[#This Row],[WartośćWycena]]-Dane[[#This Row],[WartośćNFZ]]</f>
        <v>339.82999999999993</v>
      </c>
      <c r="L3293" s="42"/>
    </row>
    <row r="3294" spans="1:12" x14ac:dyDescent="0.3">
      <c r="A3294" s="27" t="s">
        <v>189</v>
      </c>
      <c r="B3294" s="26" t="s">
        <v>39165</v>
      </c>
      <c r="C3294" s="27" t="s">
        <v>39137</v>
      </c>
      <c r="D3294" s="27" t="s">
        <v>38870</v>
      </c>
      <c r="E3294" s="32">
        <v>2</v>
      </c>
      <c r="F3294" s="29">
        <v>769</v>
      </c>
      <c r="G3294" s="30">
        <v>1538</v>
      </c>
      <c r="H3294" s="30">
        <v>1799.4599999999998</v>
      </c>
      <c r="I3294" s="29">
        <f>Dane[[#This Row],[WartośćWycena]]-Dane[[#This Row],[WartośćNFZ]]</f>
        <v>261.45999999999981</v>
      </c>
      <c r="L3294" s="42"/>
    </row>
    <row r="3295" spans="1:12" x14ac:dyDescent="0.3">
      <c r="A3295" s="27" t="s">
        <v>189</v>
      </c>
      <c r="B3295" s="26" t="s">
        <v>39165</v>
      </c>
      <c r="C3295" s="27" t="s">
        <v>39137</v>
      </c>
      <c r="D3295" s="27" t="s">
        <v>38873</v>
      </c>
      <c r="E3295" s="32">
        <v>5</v>
      </c>
      <c r="F3295" s="29">
        <v>2835</v>
      </c>
      <c r="G3295" s="30">
        <v>14175</v>
      </c>
      <c r="H3295" s="30">
        <v>16584.75</v>
      </c>
      <c r="I3295" s="29">
        <f>Dane[[#This Row],[WartośćWycena]]-Dane[[#This Row],[WartośćNFZ]]</f>
        <v>2409.75</v>
      </c>
      <c r="L3295" s="42"/>
    </row>
    <row r="3296" spans="1:12" x14ac:dyDescent="0.3">
      <c r="A3296" s="27" t="s">
        <v>189</v>
      </c>
      <c r="B3296" s="26" t="s">
        <v>39165</v>
      </c>
      <c r="C3296" s="27" t="s">
        <v>39137</v>
      </c>
      <c r="D3296" s="27" t="s">
        <v>38875</v>
      </c>
      <c r="E3296" s="32">
        <v>4</v>
      </c>
      <c r="F3296" s="29">
        <v>1400</v>
      </c>
      <c r="G3296" s="30">
        <v>5600</v>
      </c>
      <c r="H3296" s="30">
        <v>6552</v>
      </c>
      <c r="I3296" s="29">
        <f>Dane[[#This Row],[WartośćWycena]]-Dane[[#This Row],[WartośćNFZ]]</f>
        <v>952</v>
      </c>
      <c r="L3296" s="42"/>
    </row>
    <row r="3297" spans="1:12" x14ac:dyDescent="0.3">
      <c r="A3297" s="27" t="s">
        <v>189</v>
      </c>
      <c r="B3297" s="26" t="s">
        <v>39165</v>
      </c>
      <c r="C3297" s="27" t="s">
        <v>39137</v>
      </c>
      <c r="D3297" s="27" t="s">
        <v>38877</v>
      </c>
      <c r="E3297" s="32">
        <v>3</v>
      </c>
      <c r="F3297" s="29">
        <v>3732</v>
      </c>
      <c r="G3297" s="30">
        <v>11196</v>
      </c>
      <c r="H3297" s="30">
        <v>13099.32</v>
      </c>
      <c r="I3297" s="29">
        <f>Dane[[#This Row],[WartośćWycena]]-Dane[[#This Row],[WartośćNFZ]]</f>
        <v>1903.3199999999997</v>
      </c>
      <c r="L3297" s="42"/>
    </row>
    <row r="3298" spans="1:12" x14ac:dyDescent="0.3">
      <c r="A3298" s="27" t="s">
        <v>189</v>
      </c>
      <c r="B3298" s="26" t="s">
        <v>39165</v>
      </c>
      <c r="C3298" s="27" t="s">
        <v>39137</v>
      </c>
      <c r="D3298" s="27" t="s">
        <v>38879</v>
      </c>
      <c r="E3298" s="32">
        <v>4</v>
      </c>
      <c r="F3298" s="29">
        <v>1114</v>
      </c>
      <c r="G3298" s="30">
        <v>4456</v>
      </c>
      <c r="H3298" s="30">
        <v>5213.5199999999995</v>
      </c>
      <c r="I3298" s="29">
        <f>Dane[[#This Row],[WartośćWycena]]-Dane[[#This Row],[WartośćNFZ]]</f>
        <v>757.51999999999953</v>
      </c>
      <c r="L3298" s="42"/>
    </row>
    <row r="3299" spans="1:12" x14ac:dyDescent="0.3">
      <c r="A3299" s="27" t="s">
        <v>189</v>
      </c>
      <c r="B3299" s="26" t="s">
        <v>39165</v>
      </c>
      <c r="C3299" s="27" t="s">
        <v>39137</v>
      </c>
      <c r="D3299" s="27" t="s">
        <v>38881</v>
      </c>
      <c r="E3299" s="32">
        <v>1</v>
      </c>
      <c r="F3299" s="29">
        <v>1890</v>
      </c>
      <c r="G3299" s="30">
        <v>1890</v>
      </c>
      <c r="H3299" s="30">
        <v>2211.2999999999997</v>
      </c>
      <c r="I3299" s="29">
        <f>Dane[[#This Row],[WartośćWycena]]-Dane[[#This Row],[WartośćNFZ]]</f>
        <v>321.29999999999973</v>
      </c>
      <c r="L3299" s="42"/>
    </row>
    <row r="3300" spans="1:12" x14ac:dyDescent="0.3">
      <c r="A3300" s="27" t="s">
        <v>189</v>
      </c>
      <c r="B3300" s="26" t="s">
        <v>39165</v>
      </c>
      <c r="C3300" s="27" t="s">
        <v>39137</v>
      </c>
      <c r="D3300" s="27" t="s">
        <v>38883</v>
      </c>
      <c r="E3300" s="32">
        <v>29</v>
      </c>
      <c r="F3300" s="29">
        <v>650</v>
      </c>
      <c r="G3300" s="30">
        <v>18850</v>
      </c>
      <c r="H3300" s="30">
        <v>22054.5</v>
      </c>
      <c r="I3300" s="29">
        <f>Dane[[#This Row],[WartośćWycena]]-Dane[[#This Row],[WartośćNFZ]]</f>
        <v>3204.5</v>
      </c>
      <c r="L3300" s="42"/>
    </row>
    <row r="3301" spans="1:12" x14ac:dyDescent="0.3">
      <c r="A3301" s="27" t="s">
        <v>189</v>
      </c>
      <c r="B3301" s="26" t="s">
        <v>39165</v>
      </c>
      <c r="C3301" s="27" t="s">
        <v>39137</v>
      </c>
      <c r="D3301" s="27" t="s">
        <v>38885</v>
      </c>
      <c r="E3301" s="32">
        <v>4</v>
      </c>
      <c r="F3301" s="29">
        <v>5915</v>
      </c>
      <c r="G3301" s="30">
        <v>23660</v>
      </c>
      <c r="H3301" s="30">
        <v>27682.199999999997</v>
      </c>
      <c r="I3301" s="29">
        <f>Dane[[#This Row],[WartośćWycena]]-Dane[[#This Row],[WartośćNFZ]]</f>
        <v>4022.1999999999971</v>
      </c>
      <c r="L3301" s="42"/>
    </row>
    <row r="3302" spans="1:12" x14ac:dyDescent="0.3">
      <c r="A3302" s="27" t="s">
        <v>189</v>
      </c>
      <c r="B3302" s="26" t="s">
        <v>39165</v>
      </c>
      <c r="C3302" s="27" t="s">
        <v>39137</v>
      </c>
      <c r="D3302" s="27" t="s">
        <v>38887</v>
      </c>
      <c r="E3302" s="32">
        <v>25</v>
      </c>
      <c r="F3302" s="29">
        <v>2243</v>
      </c>
      <c r="G3302" s="30">
        <v>56075</v>
      </c>
      <c r="H3302" s="30">
        <v>65607.75</v>
      </c>
      <c r="I3302" s="29">
        <f>Dane[[#This Row],[WartośćWycena]]-Dane[[#This Row],[WartośćNFZ]]</f>
        <v>9532.75</v>
      </c>
      <c r="L3302" s="42"/>
    </row>
    <row r="3303" spans="1:12" x14ac:dyDescent="0.3">
      <c r="A3303" s="27" t="s">
        <v>189</v>
      </c>
      <c r="B3303" s="26" t="s">
        <v>39165</v>
      </c>
      <c r="C3303" s="27" t="s">
        <v>39137</v>
      </c>
      <c r="D3303" s="27" t="s">
        <v>38889</v>
      </c>
      <c r="E3303" s="32">
        <v>4</v>
      </c>
      <c r="F3303" s="29">
        <v>11514</v>
      </c>
      <c r="G3303" s="30">
        <v>46056</v>
      </c>
      <c r="H3303" s="30">
        <v>53885.52</v>
      </c>
      <c r="I3303" s="29">
        <f>Dane[[#This Row],[WartośćWycena]]-Dane[[#This Row],[WartośćNFZ]]</f>
        <v>7829.5199999999968</v>
      </c>
      <c r="L3303" s="42"/>
    </row>
    <row r="3304" spans="1:12" x14ac:dyDescent="0.3">
      <c r="A3304" s="27" t="s">
        <v>189</v>
      </c>
      <c r="B3304" s="26" t="s">
        <v>39165</v>
      </c>
      <c r="C3304" s="27" t="s">
        <v>39137</v>
      </c>
      <c r="D3304" s="27" t="s">
        <v>38891</v>
      </c>
      <c r="E3304" s="32">
        <v>4</v>
      </c>
      <c r="F3304" s="29">
        <v>8090</v>
      </c>
      <c r="G3304" s="30">
        <v>32360</v>
      </c>
      <c r="H3304" s="30">
        <v>37861.199999999997</v>
      </c>
      <c r="I3304" s="29">
        <f>Dane[[#This Row],[WartośćWycena]]-Dane[[#This Row],[WartośćNFZ]]</f>
        <v>5501.1999999999971</v>
      </c>
      <c r="L3304" s="42"/>
    </row>
    <row r="3305" spans="1:12" x14ac:dyDescent="0.3">
      <c r="A3305" s="27" t="s">
        <v>189</v>
      </c>
      <c r="B3305" s="26" t="s">
        <v>39165</v>
      </c>
      <c r="C3305" s="27" t="s">
        <v>39137</v>
      </c>
      <c r="D3305" s="27" t="s">
        <v>38893</v>
      </c>
      <c r="E3305" s="32">
        <v>7</v>
      </c>
      <c r="F3305" s="29">
        <v>15056</v>
      </c>
      <c r="G3305" s="30">
        <v>105392</v>
      </c>
      <c r="H3305" s="30">
        <v>123308.64</v>
      </c>
      <c r="I3305" s="29">
        <f>Dane[[#This Row],[WartośćWycena]]-Dane[[#This Row],[WartośćNFZ]]</f>
        <v>17916.64</v>
      </c>
      <c r="L3305" s="42"/>
    </row>
    <row r="3306" spans="1:12" x14ac:dyDescent="0.3">
      <c r="A3306" s="27" t="s">
        <v>189</v>
      </c>
      <c r="B3306" s="26" t="s">
        <v>39165</v>
      </c>
      <c r="C3306" s="27" t="s">
        <v>39137</v>
      </c>
      <c r="D3306" s="27" t="s">
        <v>38858</v>
      </c>
      <c r="E3306" s="32">
        <v>24</v>
      </c>
      <c r="F3306" s="29">
        <v>6554</v>
      </c>
      <c r="G3306" s="30">
        <v>157296</v>
      </c>
      <c r="H3306" s="30">
        <v>184036.31999999998</v>
      </c>
      <c r="I3306" s="29">
        <f>Dane[[#This Row],[WartośćWycena]]-Dane[[#This Row],[WartośćNFZ]]</f>
        <v>26740.319999999978</v>
      </c>
      <c r="L3306" s="42"/>
    </row>
    <row r="3307" spans="1:12" x14ac:dyDescent="0.3">
      <c r="A3307" s="27" t="s">
        <v>189</v>
      </c>
      <c r="B3307" s="26" t="s">
        <v>39165</v>
      </c>
      <c r="C3307" s="27" t="s">
        <v>39137</v>
      </c>
      <c r="D3307" s="27" t="s">
        <v>38896</v>
      </c>
      <c r="E3307" s="32">
        <v>129</v>
      </c>
      <c r="F3307" s="29">
        <v>1299</v>
      </c>
      <c r="G3307" s="30">
        <v>167571</v>
      </c>
      <c r="H3307" s="30">
        <v>196058.06999999998</v>
      </c>
      <c r="I3307" s="29">
        <f>Dane[[#This Row],[WartośćWycena]]-Dane[[#This Row],[WartośćNFZ]]</f>
        <v>28487.069999999978</v>
      </c>
      <c r="L3307" s="42"/>
    </row>
    <row r="3308" spans="1:12" x14ac:dyDescent="0.3">
      <c r="A3308" s="27" t="s">
        <v>189</v>
      </c>
      <c r="B3308" s="26" t="s">
        <v>39165</v>
      </c>
      <c r="C3308" s="27" t="s">
        <v>39137</v>
      </c>
      <c r="D3308" s="27" t="s">
        <v>38856</v>
      </c>
      <c r="E3308" s="32">
        <v>11</v>
      </c>
      <c r="F3308" s="29">
        <v>7085</v>
      </c>
      <c r="G3308" s="30">
        <v>77935</v>
      </c>
      <c r="H3308" s="30">
        <v>91183.949999999983</v>
      </c>
      <c r="I3308" s="29">
        <f>Dane[[#This Row],[WartośćWycena]]-Dane[[#This Row],[WartośćNFZ]]</f>
        <v>13248.949999999983</v>
      </c>
      <c r="L3308" s="42"/>
    </row>
    <row r="3309" spans="1:12" x14ac:dyDescent="0.3">
      <c r="A3309" s="27" t="s">
        <v>189</v>
      </c>
      <c r="B3309" s="26" t="s">
        <v>39165</v>
      </c>
      <c r="C3309" s="27" t="s">
        <v>39137</v>
      </c>
      <c r="D3309" s="27" t="s">
        <v>38899</v>
      </c>
      <c r="E3309" s="32">
        <v>1</v>
      </c>
      <c r="F3309" s="29">
        <v>1771</v>
      </c>
      <c r="G3309" s="30">
        <v>1771</v>
      </c>
      <c r="H3309" s="30">
        <v>2072.0699999999997</v>
      </c>
      <c r="I3309" s="29">
        <f>Dane[[#This Row],[WartośćWycena]]-Dane[[#This Row],[WartośćNFZ]]</f>
        <v>301.06999999999971</v>
      </c>
      <c r="L3309" s="42"/>
    </row>
    <row r="3310" spans="1:12" x14ac:dyDescent="0.3">
      <c r="A3310" s="27" t="s">
        <v>189</v>
      </c>
      <c r="B3310" s="26" t="s">
        <v>39165</v>
      </c>
      <c r="C3310" s="27" t="s">
        <v>39137</v>
      </c>
      <c r="D3310" s="27" t="s">
        <v>38901</v>
      </c>
      <c r="E3310" s="32">
        <v>3</v>
      </c>
      <c r="F3310" s="29">
        <v>2841</v>
      </c>
      <c r="G3310" s="30">
        <v>8523</v>
      </c>
      <c r="H3310" s="30">
        <v>9971.91</v>
      </c>
      <c r="I3310" s="29">
        <f>Dane[[#This Row],[WartośćWycena]]-Dane[[#This Row],[WartośćNFZ]]</f>
        <v>1448.9099999999999</v>
      </c>
      <c r="L3310" s="42"/>
    </row>
    <row r="3311" spans="1:12" x14ac:dyDescent="0.3">
      <c r="A3311" s="27" t="s">
        <v>189</v>
      </c>
      <c r="B3311" s="26" t="s">
        <v>39165</v>
      </c>
      <c r="C3311" s="27" t="s">
        <v>39137</v>
      </c>
      <c r="D3311" s="27" t="s">
        <v>38903</v>
      </c>
      <c r="E3311" s="32">
        <v>5</v>
      </c>
      <c r="F3311" s="29">
        <v>2061</v>
      </c>
      <c r="G3311" s="30">
        <v>10305</v>
      </c>
      <c r="H3311" s="30">
        <v>12056.849999999999</v>
      </c>
      <c r="I3311" s="29">
        <f>Dane[[#This Row],[WartośćWycena]]-Dane[[#This Row],[WartośćNFZ]]</f>
        <v>1751.8499999999985</v>
      </c>
      <c r="L3311" s="42"/>
    </row>
    <row r="3312" spans="1:12" x14ac:dyDescent="0.3">
      <c r="A3312" s="27" t="s">
        <v>189</v>
      </c>
      <c r="B3312" s="26" t="s">
        <v>39165</v>
      </c>
      <c r="C3312" s="27" t="s">
        <v>39137</v>
      </c>
      <c r="D3312" s="27" t="s">
        <v>38905</v>
      </c>
      <c r="E3312" s="32">
        <v>2</v>
      </c>
      <c r="F3312" s="29">
        <v>1393</v>
      </c>
      <c r="G3312" s="30">
        <v>2786</v>
      </c>
      <c r="H3312" s="30">
        <v>3259.62</v>
      </c>
      <c r="I3312" s="29">
        <f>Dane[[#This Row],[WartośćWycena]]-Dane[[#This Row],[WartośćNFZ]]</f>
        <v>473.61999999999989</v>
      </c>
      <c r="L3312" s="42"/>
    </row>
    <row r="3313" spans="1:12" x14ac:dyDescent="0.3">
      <c r="A3313" s="27" t="s">
        <v>189</v>
      </c>
      <c r="B3313" s="26" t="s">
        <v>39165</v>
      </c>
      <c r="C3313" s="27" t="s">
        <v>39137</v>
      </c>
      <c r="D3313" s="27" t="s">
        <v>38907</v>
      </c>
      <c r="E3313" s="32">
        <v>3</v>
      </c>
      <c r="F3313" s="29">
        <v>531</v>
      </c>
      <c r="G3313" s="30">
        <v>1593</v>
      </c>
      <c r="H3313" s="30">
        <v>1863.81</v>
      </c>
      <c r="I3313" s="29">
        <f>Dane[[#This Row],[WartośćWycena]]-Dane[[#This Row],[WartośćNFZ]]</f>
        <v>270.80999999999995</v>
      </c>
      <c r="L3313" s="42"/>
    </row>
    <row r="3314" spans="1:12" x14ac:dyDescent="0.3">
      <c r="A3314" s="27" t="s">
        <v>189</v>
      </c>
      <c r="B3314" s="26" t="s">
        <v>39165</v>
      </c>
      <c r="C3314" s="27" t="s">
        <v>39137</v>
      </c>
      <c r="D3314" s="27" t="s">
        <v>38909</v>
      </c>
      <c r="E3314" s="32">
        <v>1</v>
      </c>
      <c r="F3314" s="29">
        <v>13935</v>
      </c>
      <c r="G3314" s="30">
        <v>13935</v>
      </c>
      <c r="H3314" s="30">
        <v>16303.949999999999</v>
      </c>
      <c r="I3314" s="29">
        <f>Dane[[#This Row],[WartośćWycena]]-Dane[[#This Row],[WartośćNFZ]]</f>
        <v>2368.9499999999989</v>
      </c>
      <c r="L3314" s="42"/>
    </row>
    <row r="3315" spans="1:12" x14ac:dyDescent="0.3">
      <c r="A3315" s="27" t="s">
        <v>189</v>
      </c>
      <c r="B3315" s="26" t="s">
        <v>39165</v>
      </c>
      <c r="C3315" s="27" t="s">
        <v>39137</v>
      </c>
      <c r="D3315" s="27" t="s">
        <v>38911</v>
      </c>
      <c r="E3315" s="32">
        <v>8</v>
      </c>
      <c r="F3315" s="29">
        <v>3431</v>
      </c>
      <c r="G3315" s="30">
        <v>27448</v>
      </c>
      <c r="H3315" s="30">
        <v>32114.16</v>
      </c>
      <c r="I3315" s="29">
        <f>Dane[[#This Row],[WartośćWycena]]-Dane[[#This Row],[WartośćNFZ]]</f>
        <v>4666.16</v>
      </c>
      <c r="L3315" s="42"/>
    </row>
    <row r="3316" spans="1:12" x14ac:dyDescent="0.3">
      <c r="A3316" s="27" t="s">
        <v>189</v>
      </c>
      <c r="B3316" s="26" t="s">
        <v>39165</v>
      </c>
      <c r="C3316" s="27" t="s">
        <v>39137</v>
      </c>
      <c r="D3316" s="27" t="s">
        <v>38913</v>
      </c>
      <c r="E3316" s="32">
        <v>7</v>
      </c>
      <c r="F3316" s="29">
        <v>2776</v>
      </c>
      <c r="G3316" s="30">
        <v>19432</v>
      </c>
      <c r="H3316" s="30">
        <v>22735.439999999999</v>
      </c>
      <c r="I3316" s="29">
        <f>Dane[[#This Row],[WartośćWycena]]-Dane[[#This Row],[WartośćNFZ]]</f>
        <v>3303.4399999999987</v>
      </c>
      <c r="L3316" s="42"/>
    </row>
    <row r="3317" spans="1:12" x14ac:dyDescent="0.3">
      <c r="A3317" s="27" t="s">
        <v>189</v>
      </c>
      <c r="B3317" s="26" t="s">
        <v>39165</v>
      </c>
      <c r="C3317" s="27" t="s">
        <v>39137</v>
      </c>
      <c r="D3317" s="27" t="s">
        <v>38921</v>
      </c>
      <c r="E3317" s="32">
        <v>18</v>
      </c>
      <c r="F3317" s="29">
        <v>590</v>
      </c>
      <c r="G3317" s="30">
        <v>10620</v>
      </c>
      <c r="H3317" s="30">
        <v>12425.4</v>
      </c>
      <c r="I3317" s="29">
        <f>Dane[[#This Row],[WartośćWycena]]-Dane[[#This Row],[WartośćNFZ]]</f>
        <v>1805.3999999999996</v>
      </c>
      <c r="L3317" s="42"/>
    </row>
    <row r="3318" spans="1:12" x14ac:dyDescent="0.3">
      <c r="A3318" s="27" t="s">
        <v>189</v>
      </c>
      <c r="B3318" s="26" t="s">
        <v>39165</v>
      </c>
      <c r="C3318" s="27" t="s">
        <v>39137</v>
      </c>
      <c r="D3318" s="27" t="s">
        <v>38982</v>
      </c>
      <c r="E3318" s="32">
        <v>1</v>
      </c>
      <c r="F3318" s="29">
        <v>15705</v>
      </c>
      <c r="G3318" s="30">
        <v>15705</v>
      </c>
      <c r="H3318" s="30">
        <v>18374.849999999999</v>
      </c>
      <c r="I3318" s="29">
        <f>Dane[[#This Row],[WartośćWycena]]-Dane[[#This Row],[WartośćNFZ]]</f>
        <v>2669.8499999999985</v>
      </c>
      <c r="L3318" s="42"/>
    </row>
    <row r="3319" spans="1:12" x14ac:dyDescent="0.3">
      <c r="A3319" s="27" t="s">
        <v>189</v>
      </c>
      <c r="B3319" s="26" t="s">
        <v>39165</v>
      </c>
      <c r="C3319" s="27" t="s">
        <v>39137</v>
      </c>
      <c r="D3319" s="27" t="s">
        <v>38925</v>
      </c>
      <c r="E3319" s="32">
        <v>3</v>
      </c>
      <c r="F3319" s="29">
        <v>6790</v>
      </c>
      <c r="G3319" s="30">
        <v>20370</v>
      </c>
      <c r="H3319" s="30">
        <v>23832.899999999998</v>
      </c>
      <c r="I3319" s="29">
        <f>Dane[[#This Row],[WartośćWycena]]-Dane[[#This Row],[WartośćNFZ]]</f>
        <v>3462.8999999999978</v>
      </c>
      <c r="L3319" s="42"/>
    </row>
    <row r="3320" spans="1:12" x14ac:dyDescent="0.3">
      <c r="A3320" s="27" t="s">
        <v>189</v>
      </c>
      <c r="B3320" s="26" t="s">
        <v>39165</v>
      </c>
      <c r="C3320" s="27" t="s">
        <v>39137</v>
      </c>
      <c r="D3320" s="27" t="s">
        <v>38929</v>
      </c>
      <c r="E3320" s="32">
        <v>1</v>
      </c>
      <c r="F3320" s="29">
        <v>6200</v>
      </c>
      <c r="G3320" s="30">
        <v>6200</v>
      </c>
      <c r="H3320" s="30">
        <v>7254</v>
      </c>
      <c r="I3320" s="29">
        <f>Dane[[#This Row],[WartośćWycena]]-Dane[[#This Row],[WartośćNFZ]]</f>
        <v>1054</v>
      </c>
      <c r="L3320" s="42"/>
    </row>
    <row r="3321" spans="1:12" x14ac:dyDescent="0.3">
      <c r="A3321" s="27" t="s">
        <v>189</v>
      </c>
      <c r="B3321" s="26" t="s">
        <v>39165</v>
      </c>
      <c r="C3321" s="27" t="s">
        <v>39137</v>
      </c>
      <c r="D3321" s="27" t="s">
        <v>38931</v>
      </c>
      <c r="E3321" s="32">
        <v>2</v>
      </c>
      <c r="F3321" s="29">
        <v>3955</v>
      </c>
      <c r="G3321" s="30">
        <v>7910</v>
      </c>
      <c r="H3321" s="30">
        <v>9254.6999999999989</v>
      </c>
      <c r="I3321" s="29">
        <f>Dane[[#This Row],[WartośćWycena]]-Dane[[#This Row],[WartośćNFZ]]</f>
        <v>1344.6999999999989</v>
      </c>
      <c r="L3321" s="42"/>
    </row>
    <row r="3322" spans="1:12" x14ac:dyDescent="0.3">
      <c r="A3322" s="27" t="s">
        <v>189</v>
      </c>
      <c r="B3322" s="26" t="s">
        <v>39165</v>
      </c>
      <c r="C3322" s="27" t="s">
        <v>39137</v>
      </c>
      <c r="D3322" s="27" t="s">
        <v>38933</v>
      </c>
      <c r="E3322" s="32">
        <v>6</v>
      </c>
      <c r="F3322" s="29">
        <v>3509</v>
      </c>
      <c r="G3322" s="30">
        <v>21054</v>
      </c>
      <c r="H3322" s="30">
        <v>24633.18</v>
      </c>
      <c r="I3322" s="29">
        <f>Dane[[#This Row],[WartośćWycena]]-Dane[[#This Row],[WartośćNFZ]]</f>
        <v>3579.1800000000003</v>
      </c>
      <c r="L3322" s="42"/>
    </row>
    <row r="3323" spans="1:12" x14ac:dyDescent="0.3">
      <c r="A3323" s="27" t="s">
        <v>189</v>
      </c>
      <c r="B3323" s="26" t="s">
        <v>39165</v>
      </c>
      <c r="C3323" s="27" t="s">
        <v>39137</v>
      </c>
      <c r="D3323" s="27" t="s">
        <v>38986</v>
      </c>
      <c r="E3323" s="32">
        <v>1</v>
      </c>
      <c r="F3323" s="29">
        <v>7027</v>
      </c>
      <c r="G3323" s="30">
        <v>7027</v>
      </c>
      <c r="H3323" s="30">
        <v>8221.59</v>
      </c>
      <c r="I3323" s="29">
        <f>Dane[[#This Row],[WartośćWycena]]-Dane[[#This Row],[WartośćNFZ]]</f>
        <v>1194.5900000000001</v>
      </c>
      <c r="L3323" s="42"/>
    </row>
    <row r="3324" spans="1:12" x14ac:dyDescent="0.3">
      <c r="A3324" s="27" t="s">
        <v>189</v>
      </c>
      <c r="B3324" s="26" t="s">
        <v>39165</v>
      </c>
      <c r="C3324" s="27" t="s">
        <v>39137</v>
      </c>
      <c r="D3324" s="27" t="s">
        <v>38860</v>
      </c>
      <c r="E3324" s="32">
        <v>76</v>
      </c>
      <c r="F3324" s="29">
        <v>1667</v>
      </c>
      <c r="G3324" s="30">
        <v>126692</v>
      </c>
      <c r="H3324" s="30">
        <v>148229.63999999998</v>
      </c>
      <c r="I3324" s="29">
        <f>Dane[[#This Row],[WartośćWycena]]-Dane[[#This Row],[WartośćNFZ]]</f>
        <v>21537.639999999985</v>
      </c>
      <c r="L3324" s="42"/>
    </row>
    <row r="3325" spans="1:12" x14ac:dyDescent="0.3">
      <c r="A3325" s="27" t="s">
        <v>189</v>
      </c>
      <c r="B3325" s="26" t="s">
        <v>39165</v>
      </c>
      <c r="C3325" s="27" t="s">
        <v>39137</v>
      </c>
      <c r="D3325" s="27" t="s">
        <v>38943</v>
      </c>
      <c r="E3325" s="32">
        <v>4</v>
      </c>
      <c r="F3325" s="29">
        <v>10038</v>
      </c>
      <c r="G3325" s="30">
        <v>40152</v>
      </c>
      <c r="H3325" s="30">
        <v>46977.84</v>
      </c>
      <c r="I3325" s="29">
        <f>Dane[[#This Row],[WartośćWycena]]-Dane[[#This Row],[WartośćNFZ]]</f>
        <v>6825.8399999999965</v>
      </c>
      <c r="L3325" s="42"/>
    </row>
    <row r="3326" spans="1:12" x14ac:dyDescent="0.3">
      <c r="A3326" s="27" t="s">
        <v>189</v>
      </c>
      <c r="B3326" s="26" t="s">
        <v>39165</v>
      </c>
      <c r="C3326" s="27" t="s">
        <v>39137</v>
      </c>
      <c r="D3326" s="27" t="s">
        <v>38945</v>
      </c>
      <c r="E3326" s="32">
        <v>1</v>
      </c>
      <c r="F3326" s="29">
        <v>6613</v>
      </c>
      <c r="G3326" s="30">
        <v>6613</v>
      </c>
      <c r="H3326" s="30">
        <v>7737.2099999999991</v>
      </c>
      <c r="I3326" s="29">
        <f>Dane[[#This Row],[WartośćWycena]]-Dane[[#This Row],[WartośćNFZ]]</f>
        <v>1124.2099999999991</v>
      </c>
      <c r="L3326" s="42"/>
    </row>
    <row r="3327" spans="1:12" x14ac:dyDescent="0.3">
      <c r="A3327" s="27" t="s">
        <v>189</v>
      </c>
      <c r="B3327" s="26" t="s">
        <v>39165</v>
      </c>
      <c r="C3327" s="27" t="s">
        <v>39137</v>
      </c>
      <c r="D3327" s="27" t="s">
        <v>39000</v>
      </c>
      <c r="E3327" s="32">
        <v>1</v>
      </c>
      <c r="F3327" s="29">
        <v>5609</v>
      </c>
      <c r="G3327" s="30">
        <v>5609</v>
      </c>
      <c r="H3327" s="30">
        <v>6562.53</v>
      </c>
      <c r="I3327" s="29">
        <f>Dane[[#This Row],[WartośćWycena]]-Dane[[#This Row],[WartośćNFZ]]</f>
        <v>953.52999999999975</v>
      </c>
      <c r="L3327" s="42"/>
    </row>
    <row r="3328" spans="1:12" x14ac:dyDescent="0.3">
      <c r="A3328" s="27" t="s">
        <v>189</v>
      </c>
      <c r="B3328" s="26" t="s">
        <v>39165</v>
      </c>
      <c r="C3328" s="27" t="s">
        <v>39137</v>
      </c>
      <c r="D3328" s="27" t="s">
        <v>38947</v>
      </c>
      <c r="E3328" s="32">
        <v>6</v>
      </c>
      <c r="F3328" s="29">
        <v>1417</v>
      </c>
      <c r="G3328" s="30">
        <v>8502</v>
      </c>
      <c r="H3328" s="30">
        <v>9947.34</v>
      </c>
      <c r="I3328" s="29">
        <f>Dane[[#This Row],[WartośćWycena]]-Dane[[#This Row],[WartośćNFZ]]</f>
        <v>1445.3400000000001</v>
      </c>
      <c r="L3328" s="42"/>
    </row>
    <row r="3329" spans="1:12" x14ac:dyDescent="0.3">
      <c r="A3329" s="27" t="s">
        <v>189</v>
      </c>
      <c r="B3329" s="26" t="s">
        <v>39165</v>
      </c>
      <c r="C3329" s="27" t="s">
        <v>39137</v>
      </c>
      <c r="D3329" s="27" t="s">
        <v>38949</v>
      </c>
      <c r="E3329" s="32">
        <v>89</v>
      </c>
      <c r="F3329" s="29">
        <v>650</v>
      </c>
      <c r="G3329" s="30">
        <v>57850</v>
      </c>
      <c r="H3329" s="30">
        <v>67684.5</v>
      </c>
      <c r="I3329" s="29">
        <f>Dane[[#This Row],[WartośćWycena]]-Dane[[#This Row],[WartośćNFZ]]</f>
        <v>9834.5</v>
      </c>
      <c r="L3329" s="42"/>
    </row>
    <row r="3330" spans="1:12" x14ac:dyDescent="0.3">
      <c r="A3330" s="27" t="s">
        <v>189</v>
      </c>
      <c r="B3330" s="26" t="s">
        <v>39165</v>
      </c>
      <c r="C3330" s="27" t="s">
        <v>39137</v>
      </c>
      <c r="D3330" s="27" t="s">
        <v>38955</v>
      </c>
      <c r="E3330" s="32">
        <v>71</v>
      </c>
      <c r="F3330" s="29">
        <v>3838</v>
      </c>
      <c r="G3330" s="30">
        <v>272498</v>
      </c>
      <c r="H3330" s="30">
        <v>318822.65999999997</v>
      </c>
      <c r="I3330" s="29">
        <f>Dane[[#This Row],[WartośćWycena]]-Dane[[#This Row],[WartośćNFZ]]</f>
        <v>46324.659999999974</v>
      </c>
      <c r="L3330" s="42"/>
    </row>
    <row r="3331" spans="1:12" x14ac:dyDescent="0.3">
      <c r="A3331" s="27" t="s">
        <v>189</v>
      </c>
      <c r="B3331" s="26" t="s">
        <v>39165</v>
      </c>
      <c r="C3331" s="27" t="s">
        <v>39137</v>
      </c>
      <c r="D3331" s="27" t="s">
        <v>38957</v>
      </c>
      <c r="E3331" s="32">
        <v>124</v>
      </c>
      <c r="F3331" s="29">
        <v>2067</v>
      </c>
      <c r="G3331" s="30">
        <v>256308</v>
      </c>
      <c r="H3331" s="30">
        <v>299880.36</v>
      </c>
      <c r="I3331" s="29">
        <f>Dane[[#This Row],[WartośćWycena]]-Dane[[#This Row],[WartośćNFZ]]</f>
        <v>43572.359999999986</v>
      </c>
      <c r="L3331" s="42"/>
    </row>
    <row r="3332" spans="1:12" x14ac:dyDescent="0.3">
      <c r="A3332" s="27" t="s">
        <v>189</v>
      </c>
      <c r="B3332" s="26" t="s">
        <v>39165</v>
      </c>
      <c r="C3332" s="27" t="s">
        <v>39137</v>
      </c>
      <c r="D3332" s="27" t="s">
        <v>38959</v>
      </c>
      <c r="E3332" s="32">
        <v>5</v>
      </c>
      <c r="F3332" s="29">
        <v>4546</v>
      </c>
      <c r="G3332" s="30">
        <v>22730</v>
      </c>
      <c r="H3332" s="30">
        <v>26594.1</v>
      </c>
      <c r="I3332" s="29">
        <f>Dane[[#This Row],[WartośćWycena]]-Dane[[#This Row],[WartośćNFZ]]</f>
        <v>3864.0999999999985</v>
      </c>
      <c r="L3332" s="42"/>
    </row>
    <row r="3333" spans="1:12" x14ac:dyDescent="0.3">
      <c r="A3333" s="27" t="s">
        <v>189</v>
      </c>
      <c r="B3333" s="26" t="s">
        <v>39165</v>
      </c>
      <c r="C3333" s="27" t="s">
        <v>39137</v>
      </c>
      <c r="D3333" s="27" t="s">
        <v>38861</v>
      </c>
      <c r="E3333" s="32">
        <v>23</v>
      </c>
      <c r="F3333" s="29">
        <v>3838</v>
      </c>
      <c r="G3333" s="30">
        <v>88274</v>
      </c>
      <c r="H3333" s="30">
        <v>103280.58</v>
      </c>
      <c r="I3333" s="29">
        <f>Dane[[#This Row],[WartośćWycena]]-Dane[[#This Row],[WartośćNFZ]]</f>
        <v>15006.580000000002</v>
      </c>
      <c r="L3333" s="42"/>
    </row>
    <row r="3334" spans="1:12" x14ac:dyDescent="0.3">
      <c r="A3334" s="27" t="s">
        <v>189</v>
      </c>
      <c r="B3334" s="26" t="s">
        <v>39165</v>
      </c>
      <c r="C3334" s="27" t="s">
        <v>39137</v>
      </c>
      <c r="D3334" s="27" t="s">
        <v>38962</v>
      </c>
      <c r="E3334" s="32">
        <v>5</v>
      </c>
      <c r="F3334" s="29">
        <v>4311</v>
      </c>
      <c r="G3334" s="30">
        <v>21555</v>
      </c>
      <c r="H3334" s="30">
        <v>25219.35</v>
      </c>
      <c r="I3334" s="29">
        <f>Dane[[#This Row],[WartośćWycena]]-Dane[[#This Row],[WartośćNFZ]]</f>
        <v>3664.3499999999985</v>
      </c>
      <c r="L3334" s="42"/>
    </row>
    <row r="3335" spans="1:12" x14ac:dyDescent="0.3">
      <c r="A3335" s="27" t="s">
        <v>189</v>
      </c>
      <c r="B3335" s="26" t="s">
        <v>39165</v>
      </c>
      <c r="C3335" s="27" t="s">
        <v>39137</v>
      </c>
      <c r="D3335" s="27" t="s">
        <v>39108</v>
      </c>
      <c r="E3335" s="32">
        <v>2</v>
      </c>
      <c r="F3335" s="29">
        <v>826</v>
      </c>
      <c r="G3335" s="30">
        <v>1652</v>
      </c>
      <c r="H3335" s="30">
        <v>1932.84</v>
      </c>
      <c r="I3335" s="29">
        <f>Dane[[#This Row],[WartośćWycena]]-Dane[[#This Row],[WartośćNFZ]]</f>
        <v>280.83999999999992</v>
      </c>
      <c r="L3335" s="42"/>
    </row>
    <row r="3336" spans="1:12" x14ac:dyDescent="0.3">
      <c r="A3336" s="27" t="s">
        <v>189</v>
      </c>
      <c r="B3336" s="26" t="s">
        <v>39165</v>
      </c>
      <c r="C3336" s="27" t="s">
        <v>39137</v>
      </c>
      <c r="D3336" s="27" t="s">
        <v>38970</v>
      </c>
      <c r="E3336" s="32">
        <v>11</v>
      </c>
      <c r="F3336" s="29">
        <v>2362</v>
      </c>
      <c r="G3336" s="30">
        <v>25982</v>
      </c>
      <c r="H3336" s="30">
        <v>30398.94</v>
      </c>
      <c r="I3336" s="29">
        <f>Dane[[#This Row],[WartośćWycena]]-Dane[[#This Row],[WartośćNFZ]]</f>
        <v>4416.9399999999987</v>
      </c>
      <c r="L3336" s="42"/>
    </row>
    <row r="3337" spans="1:12" x14ac:dyDescent="0.3">
      <c r="A3337" s="27" t="s">
        <v>189</v>
      </c>
      <c r="B3337" s="26" t="s">
        <v>39165</v>
      </c>
      <c r="C3337" s="27" t="s">
        <v>39137</v>
      </c>
      <c r="D3337" s="27" t="s">
        <v>38972</v>
      </c>
      <c r="E3337" s="32">
        <v>9</v>
      </c>
      <c r="F3337" s="29">
        <v>709</v>
      </c>
      <c r="G3337" s="30">
        <v>6381</v>
      </c>
      <c r="H3337" s="30">
        <v>7465.7699999999995</v>
      </c>
      <c r="I3337" s="29">
        <f>Dane[[#This Row],[WartośćWycena]]-Dane[[#This Row],[WartośćNFZ]]</f>
        <v>1084.7699999999995</v>
      </c>
      <c r="L3337" s="42"/>
    </row>
    <row r="3338" spans="1:12" x14ac:dyDescent="0.3">
      <c r="A3338" s="27" t="s">
        <v>189</v>
      </c>
      <c r="B3338" s="26" t="s">
        <v>39165</v>
      </c>
      <c r="C3338" s="27" t="s">
        <v>39137</v>
      </c>
      <c r="D3338" s="27" t="s">
        <v>38873</v>
      </c>
      <c r="E3338" s="32">
        <v>5</v>
      </c>
      <c r="F3338" s="29">
        <v>2835</v>
      </c>
      <c r="G3338" s="30">
        <v>14175</v>
      </c>
      <c r="H3338" s="30">
        <v>16584.75</v>
      </c>
      <c r="I3338" s="29">
        <f>Dane[[#This Row],[WartośćWycena]]-Dane[[#This Row],[WartośćNFZ]]</f>
        <v>2409.75</v>
      </c>
      <c r="L3338" s="42"/>
    </row>
    <row r="3339" spans="1:12" x14ac:dyDescent="0.3">
      <c r="A3339" s="27" t="s">
        <v>189</v>
      </c>
      <c r="B3339" s="26" t="s">
        <v>39165</v>
      </c>
      <c r="C3339" s="27" t="s">
        <v>39137</v>
      </c>
      <c r="D3339" s="27" t="s">
        <v>38875</v>
      </c>
      <c r="E3339" s="32">
        <v>1</v>
      </c>
      <c r="F3339" s="29">
        <v>1400</v>
      </c>
      <c r="G3339" s="30">
        <v>1400</v>
      </c>
      <c r="H3339" s="30">
        <v>1638</v>
      </c>
      <c r="I3339" s="29">
        <f>Dane[[#This Row],[WartośćWycena]]-Dane[[#This Row],[WartośćNFZ]]</f>
        <v>238</v>
      </c>
      <c r="L3339" s="42"/>
    </row>
    <row r="3340" spans="1:12" x14ac:dyDescent="0.3">
      <c r="A3340" s="27" t="s">
        <v>189</v>
      </c>
      <c r="B3340" s="26" t="s">
        <v>39165</v>
      </c>
      <c r="C3340" s="27" t="s">
        <v>39137</v>
      </c>
      <c r="D3340" s="27" t="s">
        <v>38974</v>
      </c>
      <c r="E3340" s="32">
        <v>8</v>
      </c>
      <c r="F3340" s="29">
        <v>22083</v>
      </c>
      <c r="G3340" s="30">
        <v>176664</v>
      </c>
      <c r="H3340" s="30">
        <v>206696.87999999998</v>
      </c>
      <c r="I3340" s="29">
        <f>Dane[[#This Row],[WartośćWycena]]-Dane[[#This Row],[WartośćNFZ]]</f>
        <v>30032.879999999976</v>
      </c>
      <c r="L3340" s="42"/>
    </row>
    <row r="3341" spans="1:12" x14ac:dyDescent="0.3">
      <c r="A3341" s="27" t="s">
        <v>189</v>
      </c>
      <c r="B3341" s="26" t="s">
        <v>39165</v>
      </c>
      <c r="C3341" s="27" t="s">
        <v>39137</v>
      </c>
      <c r="D3341" s="27" t="s">
        <v>38885</v>
      </c>
      <c r="E3341" s="32">
        <v>1</v>
      </c>
      <c r="F3341" s="29">
        <v>5915</v>
      </c>
      <c r="G3341" s="30">
        <v>5915</v>
      </c>
      <c r="H3341" s="30">
        <v>6920.5499999999993</v>
      </c>
      <c r="I3341" s="29">
        <f>Dane[[#This Row],[WartośćWycena]]-Dane[[#This Row],[WartośćNFZ]]</f>
        <v>1005.5499999999993</v>
      </c>
      <c r="L3341" s="42"/>
    </row>
    <row r="3342" spans="1:12" x14ac:dyDescent="0.3">
      <c r="A3342" s="27" t="s">
        <v>189</v>
      </c>
      <c r="B3342" s="26" t="s">
        <v>39165</v>
      </c>
      <c r="C3342" s="27" t="s">
        <v>39137</v>
      </c>
      <c r="D3342" s="27" t="s">
        <v>38887</v>
      </c>
      <c r="E3342" s="32">
        <v>1</v>
      </c>
      <c r="F3342" s="29">
        <v>2243</v>
      </c>
      <c r="G3342" s="30">
        <v>2243</v>
      </c>
      <c r="H3342" s="30">
        <v>2624.31</v>
      </c>
      <c r="I3342" s="29">
        <f>Dane[[#This Row],[WartośćWycena]]-Dane[[#This Row],[WartośćNFZ]]</f>
        <v>381.30999999999995</v>
      </c>
      <c r="L3342" s="42"/>
    </row>
    <row r="3343" spans="1:12" x14ac:dyDescent="0.3">
      <c r="A3343" s="27" t="s">
        <v>189</v>
      </c>
      <c r="B3343" s="26" t="s">
        <v>39165</v>
      </c>
      <c r="C3343" s="27" t="s">
        <v>39137</v>
      </c>
      <c r="D3343" s="27" t="s">
        <v>38889</v>
      </c>
      <c r="E3343" s="32">
        <v>12</v>
      </c>
      <c r="F3343" s="29">
        <v>11514</v>
      </c>
      <c r="G3343" s="30">
        <v>138168</v>
      </c>
      <c r="H3343" s="30">
        <v>161656.56</v>
      </c>
      <c r="I3343" s="29">
        <f>Dane[[#This Row],[WartośćWycena]]-Dane[[#This Row],[WartośćNFZ]]</f>
        <v>23488.559999999998</v>
      </c>
      <c r="L3343" s="42"/>
    </row>
    <row r="3344" spans="1:12" x14ac:dyDescent="0.3">
      <c r="A3344" s="27" t="s">
        <v>189</v>
      </c>
      <c r="B3344" s="26" t="s">
        <v>39165</v>
      </c>
      <c r="C3344" s="27" t="s">
        <v>39137</v>
      </c>
      <c r="D3344" s="27" t="s">
        <v>38893</v>
      </c>
      <c r="E3344" s="32">
        <v>121</v>
      </c>
      <c r="F3344" s="29">
        <v>15056</v>
      </c>
      <c r="G3344" s="30">
        <v>1821776</v>
      </c>
      <c r="H3344" s="30">
        <v>2131477.92</v>
      </c>
      <c r="I3344" s="29">
        <f>Dane[[#This Row],[WartośćWycena]]-Dane[[#This Row],[WartośćNFZ]]</f>
        <v>309701.91999999993</v>
      </c>
      <c r="L3344" s="42"/>
    </row>
    <row r="3345" spans="1:12" x14ac:dyDescent="0.3">
      <c r="A3345" s="27" t="s">
        <v>189</v>
      </c>
      <c r="B3345" s="26" t="s">
        <v>39165</v>
      </c>
      <c r="C3345" s="27" t="s">
        <v>39137</v>
      </c>
      <c r="D3345" s="27" t="s">
        <v>38858</v>
      </c>
      <c r="E3345" s="32">
        <v>43</v>
      </c>
      <c r="F3345" s="29">
        <v>6554</v>
      </c>
      <c r="G3345" s="30">
        <v>281822</v>
      </c>
      <c r="H3345" s="30">
        <v>329731.74</v>
      </c>
      <c r="I3345" s="29">
        <f>Dane[[#This Row],[WartośćWycena]]-Dane[[#This Row],[WartośćNFZ]]</f>
        <v>47909.739999999991</v>
      </c>
      <c r="L3345" s="42"/>
    </row>
    <row r="3346" spans="1:12" x14ac:dyDescent="0.3">
      <c r="A3346" s="27" t="s">
        <v>189</v>
      </c>
      <c r="B3346" s="26" t="s">
        <v>39165</v>
      </c>
      <c r="C3346" s="27" t="s">
        <v>39137</v>
      </c>
      <c r="D3346" s="27" t="s">
        <v>38896</v>
      </c>
      <c r="E3346" s="32">
        <v>12</v>
      </c>
      <c r="F3346" s="29">
        <v>1299</v>
      </c>
      <c r="G3346" s="30">
        <v>15588</v>
      </c>
      <c r="H3346" s="30">
        <v>18237.96</v>
      </c>
      <c r="I3346" s="29">
        <f>Dane[[#This Row],[WartośćWycena]]-Dane[[#This Row],[WartośćNFZ]]</f>
        <v>2649.9599999999991</v>
      </c>
      <c r="L3346" s="42"/>
    </row>
    <row r="3347" spans="1:12" x14ac:dyDescent="0.3">
      <c r="A3347" s="27" t="s">
        <v>189</v>
      </c>
      <c r="B3347" s="26" t="s">
        <v>39165</v>
      </c>
      <c r="C3347" s="27" t="s">
        <v>39137</v>
      </c>
      <c r="D3347" s="27" t="s">
        <v>38856</v>
      </c>
      <c r="E3347" s="32">
        <v>27</v>
      </c>
      <c r="F3347" s="29">
        <v>7085</v>
      </c>
      <c r="G3347" s="30">
        <v>191295</v>
      </c>
      <c r="H3347" s="30">
        <v>223815.14999999997</v>
      </c>
      <c r="I3347" s="29">
        <f>Dane[[#This Row],[WartośćWycena]]-Dane[[#This Row],[WartośćNFZ]]</f>
        <v>32520.149999999965</v>
      </c>
      <c r="L3347" s="42"/>
    </row>
    <row r="3348" spans="1:12" x14ac:dyDescent="0.3">
      <c r="A3348" s="27" t="s">
        <v>189</v>
      </c>
      <c r="B3348" s="26" t="s">
        <v>39165</v>
      </c>
      <c r="C3348" s="27" t="s">
        <v>39137</v>
      </c>
      <c r="D3348" s="27" t="s">
        <v>38905</v>
      </c>
      <c r="E3348" s="32">
        <v>2</v>
      </c>
      <c r="F3348" s="29">
        <v>1393</v>
      </c>
      <c r="G3348" s="30">
        <v>2786</v>
      </c>
      <c r="H3348" s="30">
        <v>3259.62</v>
      </c>
      <c r="I3348" s="29">
        <f>Dane[[#This Row],[WartośćWycena]]-Dane[[#This Row],[WartośćNFZ]]</f>
        <v>473.61999999999989</v>
      </c>
      <c r="L3348" s="42"/>
    </row>
    <row r="3349" spans="1:12" x14ac:dyDescent="0.3">
      <c r="A3349" s="27" t="s">
        <v>189</v>
      </c>
      <c r="B3349" s="26" t="s">
        <v>39165</v>
      </c>
      <c r="C3349" s="27" t="s">
        <v>39137</v>
      </c>
      <c r="D3349" s="27" t="s">
        <v>38978</v>
      </c>
      <c r="E3349" s="32">
        <v>9</v>
      </c>
      <c r="F3349" s="29">
        <v>17123</v>
      </c>
      <c r="G3349" s="30">
        <v>154107</v>
      </c>
      <c r="H3349" s="30">
        <v>180305.19</v>
      </c>
      <c r="I3349" s="29">
        <f>Dane[[#This Row],[WartośćWycena]]-Dane[[#This Row],[WartośćNFZ]]</f>
        <v>26198.190000000002</v>
      </c>
      <c r="L3349" s="42"/>
    </row>
    <row r="3350" spans="1:12" x14ac:dyDescent="0.3">
      <c r="A3350" s="27" t="s">
        <v>189</v>
      </c>
      <c r="B3350" s="26" t="s">
        <v>39165</v>
      </c>
      <c r="C3350" s="27" t="s">
        <v>39137</v>
      </c>
      <c r="D3350" s="27" t="s">
        <v>38909</v>
      </c>
      <c r="E3350" s="32">
        <v>6</v>
      </c>
      <c r="F3350" s="29">
        <v>13935</v>
      </c>
      <c r="G3350" s="30">
        <v>83610</v>
      </c>
      <c r="H3350" s="30">
        <v>97823.7</v>
      </c>
      <c r="I3350" s="29">
        <f>Dane[[#This Row],[WartośćWycena]]-Dane[[#This Row],[WartośćNFZ]]</f>
        <v>14213.699999999997</v>
      </c>
      <c r="L3350" s="42"/>
    </row>
    <row r="3351" spans="1:12" x14ac:dyDescent="0.3">
      <c r="A3351" s="27" t="s">
        <v>189</v>
      </c>
      <c r="B3351" s="26" t="s">
        <v>39165</v>
      </c>
      <c r="C3351" s="27" t="s">
        <v>39137</v>
      </c>
      <c r="D3351" s="27" t="s">
        <v>38911</v>
      </c>
      <c r="E3351" s="32">
        <v>4</v>
      </c>
      <c r="F3351" s="29">
        <v>3431</v>
      </c>
      <c r="G3351" s="30">
        <v>13724</v>
      </c>
      <c r="H3351" s="30">
        <v>16057.08</v>
      </c>
      <c r="I3351" s="29">
        <f>Dane[[#This Row],[WartośćWycena]]-Dane[[#This Row],[WartośćNFZ]]</f>
        <v>2333.08</v>
      </c>
      <c r="L3351" s="42"/>
    </row>
    <row r="3352" spans="1:12" x14ac:dyDescent="0.3">
      <c r="A3352" s="27" t="s">
        <v>189</v>
      </c>
      <c r="B3352" s="26" t="s">
        <v>39165</v>
      </c>
      <c r="C3352" s="27" t="s">
        <v>39137</v>
      </c>
      <c r="D3352" s="27" t="s">
        <v>38913</v>
      </c>
      <c r="E3352" s="32">
        <v>4</v>
      </c>
      <c r="F3352" s="29">
        <v>2776</v>
      </c>
      <c r="G3352" s="30">
        <v>11104</v>
      </c>
      <c r="H3352" s="30">
        <v>12991.679999999998</v>
      </c>
      <c r="I3352" s="29">
        <f>Dane[[#This Row],[WartośćWycena]]-Dane[[#This Row],[WartośćNFZ]]</f>
        <v>1887.6799999999985</v>
      </c>
      <c r="L3352" s="42"/>
    </row>
    <row r="3353" spans="1:12" x14ac:dyDescent="0.3">
      <c r="A3353" s="27" t="s">
        <v>189</v>
      </c>
      <c r="B3353" s="26" t="s">
        <v>39165</v>
      </c>
      <c r="C3353" s="27" t="s">
        <v>39137</v>
      </c>
      <c r="D3353" s="27" t="s">
        <v>38982</v>
      </c>
      <c r="E3353" s="32">
        <v>2</v>
      </c>
      <c r="F3353" s="29">
        <v>15705</v>
      </c>
      <c r="G3353" s="30">
        <v>31410</v>
      </c>
      <c r="H3353" s="30">
        <v>36749.699999999997</v>
      </c>
      <c r="I3353" s="29">
        <f>Dane[[#This Row],[WartośćWycena]]-Dane[[#This Row],[WartośćNFZ]]</f>
        <v>5339.6999999999971</v>
      </c>
      <c r="L3353" s="42"/>
    </row>
    <row r="3354" spans="1:12" x14ac:dyDescent="0.3">
      <c r="A3354" s="27" t="s">
        <v>189</v>
      </c>
      <c r="B3354" s="26" t="s">
        <v>39165</v>
      </c>
      <c r="C3354" s="27" t="s">
        <v>39137</v>
      </c>
      <c r="D3354" s="27" t="s">
        <v>38925</v>
      </c>
      <c r="E3354" s="32">
        <v>1</v>
      </c>
      <c r="F3354" s="29">
        <v>6790</v>
      </c>
      <c r="G3354" s="30">
        <v>6790</v>
      </c>
      <c r="H3354" s="30">
        <v>7944.2999999999993</v>
      </c>
      <c r="I3354" s="29">
        <f>Dane[[#This Row],[WartośćWycena]]-Dane[[#This Row],[WartośćNFZ]]</f>
        <v>1154.2999999999993</v>
      </c>
      <c r="L3354" s="42"/>
    </row>
    <row r="3355" spans="1:12" x14ac:dyDescent="0.3">
      <c r="A3355" s="27" t="s">
        <v>189</v>
      </c>
      <c r="B3355" s="26" t="s">
        <v>39165</v>
      </c>
      <c r="C3355" s="27" t="s">
        <v>39137</v>
      </c>
      <c r="D3355" s="27" t="s">
        <v>38859</v>
      </c>
      <c r="E3355" s="32">
        <v>3</v>
      </c>
      <c r="F3355" s="29">
        <v>18565</v>
      </c>
      <c r="G3355" s="30">
        <v>55695</v>
      </c>
      <c r="H3355" s="30">
        <v>65163.149999999994</v>
      </c>
      <c r="I3355" s="29">
        <f>Dane[[#This Row],[WartośćWycena]]-Dane[[#This Row],[WartośćNFZ]]</f>
        <v>9468.1499999999942</v>
      </c>
      <c r="L3355" s="42"/>
    </row>
    <row r="3356" spans="1:12" x14ac:dyDescent="0.3">
      <c r="A3356" s="27" t="s">
        <v>189</v>
      </c>
      <c r="B3356" s="26" t="s">
        <v>39165</v>
      </c>
      <c r="C3356" s="27" t="s">
        <v>39137</v>
      </c>
      <c r="D3356" s="27" t="s">
        <v>38860</v>
      </c>
      <c r="E3356" s="32">
        <v>1</v>
      </c>
      <c r="F3356" s="29">
        <v>1667</v>
      </c>
      <c r="G3356" s="30">
        <v>1667</v>
      </c>
      <c r="H3356" s="30">
        <v>1950.3899999999999</v>
      </c>
      <c r="I3356" s="29">
        <f>Dane[[#This Row],[WartośćWycena]]-Dane[[#This Row],[WartośćNFZ]]</f>
        <v>283.38999999999987</v>
      </c>
      <c r="L3356" s="42"/>
    </row>
    <row r="3357" spans="1:12" x14ac:dyDescent="0.3">
      <c r="A3357" s="27" t="s">
        <v>189</v>
      </c>
      <c r="B3357" s="26" t="s">
        <v>39165</v>
      </c>
      <c r="C3357" s="27" t="s">
        <v>39137</v>
      </c>
      <c r="D3357" s="27" t="s">
        <v>38943</v>
      </c>
      <c r="E3357" s="32">
        <v>17</v>
      </c>
      <c r="F3357" s="29">
        <v>10038</v>
      </c>
      <c r="G3357" s="30">
        <v>170646</v>
      </c>
      <c r="H3357" s="30">
        <v>199655.81999999998</v>
      </c>
      <c r="I3357" s="29">
        <f>Dane[[#This Row],[WartośćWycena]]-Dane[[#This Row],[WartośćNFZ]]</f>
        <v>29009.819999999978</v>
      </c>
      <c r="L3357" s="42"/>
    </row>
    <row r="3358" spans="1:12" x14ac:dyDescent="0.3">
      <c r="A3358" s="27" t="s">
        <v>189</v>
      </c>
      <c r="B3358" s="26" t="s">
        <v>39165</v>
      </c>
      <c r="C3358" s="27" t="s">
        <v>39137</v>
      </c>
      <c r="D3358" s="27" t="s">
        <v>38945</v>
      </c>
      <c r="E3358" s="32">
        <v>224</v>
      </c>
      <c r="F3358" s="29">
        <v>6613</v>
      </c>
      <c r="G3358" s="30">
        <v>1481312</v>
      </c>
      <c r="H3358" s="30">
        <v>1733135.0399999998</v>
      </c>
      <c r="I3358" s="29">
        <f>Dane[[#This Row],[WartośćWycena]]-Dane[[#This Row],[WartośćNFZ]]</f>
        <v>251823.0399999998</v>
      </c>
      <c r="L3358" s="42"/>
    </row>
    <row r="3359" spans="1:12" x14ac:dyDescent="0.3">
      <c r="A3359" s="27" t="s">
        <v>189</v>
      </c>
      <c r="B3359" s="26" t="s">
        <v>39165</v>
      </c>
      <c r="C3359" s="27" t="s">
        <v>39137</v>
      </c>
      <c r="D3359" s="27" t="s">
        <v>38957</v>
      </c>
      <c r="E3359" s="32">
        <v>17</v>
      </c>
      <c r="F3359" s="29">
        <v>2067</v>
      </c>
      <c r="G3359" s="30">
        <v>35139</v>
      </c>
      <c r="H3359" s="30">
        <v>41112.629999999997</v>
      </c>
      <c r="I3359" s="29">
        <f>Dane[[#This Row],[WartośćWycena]]-Dane[[#This Row],[WartośćNFZ]]</f>
        <v>5973.6299999999974</v>
      </c>
      <c r="L3359" s="42"/>
    </row>
    <row r="3360" spans="1:12" x14ac:dyDescent="0.3">
      <c r="A3360" s="27" t="s">
        <v>189</v>
      </c>
      <c r="B3360" s="26" t="s">
        <v>39165</v>
      </c>
      <c r="C3360" s="27" t="s">
        <v>39137</v>
      </c>
      <c r="D3360" s="27" t="s">
        <v>38959</v>
      </c>
      <c r="E3360" s="32">
        <v>4</v>
      </c>
      <c r="F3360" s="29">
        <v>4546</v>
      </c>
      <c r="G3360" s="30">
        <v>18184</v>
      </c>
      <c r="H3360" s="30">
        <v>21275.279999999999</v>
      </c>
      <c r="I3360" s="29">
        <f>Dane[[#This Row],[WartośćWycena]]-Dane[[#This Row],[WartośćNFZ]]</f>
        <v>3091.2799999999988</v>
      </c>
      <c r="L3360" s="42"/>
    </row>
    <row r="3361" spans="1:12" x14ac:dyDescent="0.3">
      <c r="A3361" s="27" t="s">
        <v>189</v>
      </c>
      <c r="B3361" s="26" t="s">
        <v>39165</v>
      </c>
      <c r="C3361" s="27" t="s">
        <v>39137</v>
      </c>
      <c r="D3361" s="27" t="s">
        <v>38861</v>
      </c>
      <c r="E3361" s="32">
        <v>16</v>
      </c>
      <c r="F3361" s="29">
        <v>3838</v>
      </c>
      <c r="G3361" s="30">
        <v>61408</v>
      </c>
      <c r="H3361" s="30">
        <v>71847.360000000001</v>
      </c>
      <c r="I3361" s="29">
        <f>Dane[[#This Row],[WartośćWycena]]-Dane[[#This Row],[WartośćNFZ]]</f>
        <v>10439.36</v>
      </c>
      <c r="L3361" s="42"/>
    </row>
    <row r="3362" spans="1:12" x14ac:dyDescent="0.3">
      <c r="A3362" s="27" t="s">
        <v>189</v>
      </c>
      <c r="B3362" s="26" t="s">
        <v>39165</v>
      </c>
      <c r="C3362" s="27" t="s">
        <v>39137</v>
      </c>
      <c r="D3362" s="27" t="s">
        <v>38962</v>
      </c>
      <c r="E3362" s="32">
        <v>2</v>
      </c>
      <c r="F3362" s="29">
        <v>4311</v>
      </c>
      <c r="G3362" s="30">
        <v>8622</v>
      </c>
      <c r="H3362" s="30">
        <v>10087.74</v>
      </c>
      <c r="I3362" s="29">
        <f>Dane[[#This Row],[WartośćWycena]]-Dane[[#This Row],[WartośćNFZ]]</f>
        <v>1465.7399999999998</v>
      </c>
      <c r="L3362" s="42"/>
    </row>
    <row r="3363" spans="1:12" x14ac:dyDescent="0.3">
      <c r="A3363" s="27" t="s">
        <v>189</v>
      </c>
      <c r="B3363" s="26" t="s">
        <v>39165</v>
      </c>
      <c r="C3363" s="27" t="s">
        <v>39137</v>
      </c>
      <c r="D3363" s="27" t="s">
        <v>38968</v>
      </c>
      <c r="E3363" s="32">
        <v>10</v>
      </c>
      <c r="F3363" s="29">
        <v>3896</v>
      </c>
      <c r="G3363" s="30">
        <v>38960</v>
      </c>
      <c r="H3363" s="30">
        <v>45583.199999999997</v>
      </c>
      <c r="I3363" s="29">
        <f>Dane[[#This Row],[WartośćWycena]]-Dane[[#This Row],[WartośćNFZ]]</f>
        <v>6623.1999999999971</v>
      </c>
      <c r="L3363" s="42"/>
    </row>
    <row r="3364" spans="1:12" x14ac:dyDescent="0.3">
      <c r="A3364" s="27" t="s">
        <v>189</v>
      </c>
      <c r="B3364" s="26" t="s">
        <v>39165</v>
      </c>
      <c r="C3364" s="27" t="s">
        <v>39137</v>
      </c>
      <c r="D3364" s="27" t="s">
        <v>38970</v>
      </c>
      <c r="E3364" s="32">
        <v>45</v>
      </c>
      <c r="F3364" s="29">
        <v>2362</v>
      </c>
      <c r="G3364" s="30">
        <v>106290</v>
      </c>
      <c r="H3364" s="30">
        <v>124359.3</v>
      </c>
      <c r="I3364" s="29">
        <f>Dane[[#This Row],[WartośćWycena]]-Dane[[#This Row],[WartośćNFZ]]</f>
        <v>18069.300000000003</v>
      </c>
      <c r="L3364" s="42"/>
    </row>
    <row r="3365" spans="1:12" x14ac:dyDescent="0.3">
      <c r="A3365" s="27" t="s">
        <v>189</v>
      </c>
      <c r="B3365" s="26" t="s">
        <v>39165</v>
      </c>
      <c r="C3365" s="27" t="s">
        <v>39137</v>
      </c>
      <c r="D3365" s="27" t="s">
        <v>38857</v>
      </c>
      <c r="E3365" s="32">
        <v>1</v>
      </c>
      <c r="F3365" s="29">
        <v>12990</v>
      </c>
      <c r="G3365" s="30">
        <v>12990</v>
      </c>
      <c r="H3365" s="30">
        <v>15198.3</v>
      </c>
      <c r="I3365" s="29">
        <f>Dane[[#This Row],[WartośćWycena]]-Dane[[#This Row],[WartośćNFZ]]</f>
        <v>2208.2999999999993</v>
      </c>
      <c r="L3365" s="42"/>
    </row>
    <row r="3366" spans="1:12" x14ac:dyDescent="0.3">
      <c r="A3366" s="27" t="s">
        <v>189</v>
      </c>
      <c r="B3366" s="26" t="s">
        <v>39165</v>
      </c>
      <c r="C3366" s="27" t="s">
        <v>39137</v>
      </c>
      <c r="D3366" s="27" t="s">
        <v>38875</v>
      </c>
      <c r="E3366" s="32">
        <v>1</v>
      </c>
      <c r="F3366" s="29">
        <v>1400</v>
      </c>
      <c r="G3366" s="30">
        <v>1400</v>
      </c>
      <c r="H3366" s="30">
        <v>1638</v>
      </c>
      <c r="I3366" s="29">
        <f>Dane[[#This Row],[WartośćWycena]]-Dane[[#This Row],[WartośćNFZ]]</f>
        <v>238</v>
      </c>
      <c r="L3366" s="42"/>
    </row>
    <row r="3367" spans="1:12" x14ac:dyDescent="0.3">
      <c r="A3367" s="27" t="s">
        <v>189</v>
      </c>
      <c r="B3367" s="26" t="s">
        <v>39165</v>
      </c>
      <c r="C3367" s="27" t="s">
        <v>39137</v>
      </c>
      <c r="D3367" s="27" t="s">
        <v>38881</v>
      </c>
      <c r="E3367" s="32">
        <v>1</v>
      </c>
      <c r="F3367" s="29">
        <v>1890</v>
      </c>
      <c r="G3367" s="30">
        <v>1890</v>
      </c>
      <c r="H3367" s="30">
        <v>2211.2999999999997</v>
      </c>
      <c r="I3367" s="29">
        <f>Dane[[#This Row],[WartośćWycena]]-Dane[[#This Row],[WartośćNFZ]]</f>
        <v>321.29999999999973</v>
      </c>
      <c r="L3367" s="42"/>
    </row>
    <row r="3368" spans="1:12" x14ac:dyDescent="0.3">
      <c r="A3368" s="27" t="s">
        <v>189</v>
      </c>
      <c r="B3368" s="26" t="s">
        <v>39165</v>
      </c>
      <c r="C3368" s="27" t="s">
        <v>39137</v>
      </c>
      <c r="D3368" s="27" t="s">
        <v>38974</v>
      </c>
      <c r="E3368" s="32">
        <v>4</v>
      </c>
      <c r="F3368" s="29">
        <v>22083</v>
      </c>
      <c r="G3368" s="30">
        <v>88332</v>
      </c>
      <c r="H3368" s="30">
        <v>103348.43999999999</v>
      </c>
      <c r="I3368" s="29">
        <f>Dane[[#This Row],[WartośćWycena]]-Dane[[#This Row],[WartośćNFZ]]</f>
        <v>15016.439999999988</v>
      </c>
      <c r="L3368" s="42"/>
    </row>
    <row r="3369" spans="1:12" x14ac:dyDescent="0.3">
      <c r="A3369" s="27" t="s">
        <v>189</v>
      </c>
      <c r="B3369" s="26" t="s">
        <v>39165</v>
      </c>
      <c r="C3369" s="27" t="s">
        <v>39137</v>
      </c>
      <c r="D3369" s="27" t="s">
        <v>38883</v>
      </c>
      <c r="E3369" s="32">
        <v>32</v>
      </c>
      <c r="F3369" s="29">
        <v>650</v>
      </c>
      <c r="G3369" s="30">
        <v>20800</v>
      </c>
      <c r="H3369" s="30">
        <v>24336</v>
      </c>
      <c r="I3369" s="29">
        <f>Dane[[#This Row],[WartośćWycena]]-Dane[[#This Row],[WartośćNFZ]]</f>
        <v>3536</v>
      </c>
      <c r="L3369" s="42"/>
    </row>
    <row r="3370" spans="1:12" x14ac:dyDescent="0.3">
      <c r="A3370" s="27" t="s">
        <v>189</v>
      </c>
      <c r="B3370" s="26" t="s">
        <v>39165</v>
      </c>
      <c r="C3370" s="27" t="s">
        <v>39137</v>
      </c>
      <c r="D3370" s="27" t="s">
        <v>38885</v>
      </c>
      <c r="E3370" s="32">
        <v>4</v>
      </c>
      <c r="F3370" s="29">
        <v>5915</v>
      </c>
      <c r="G3370" s="30">
        <v>23660</v>
      </c>
      <c r="H3370" s="30">
        <v>27682.199999999997</v>
      </c>
      <c r="I3370" s="29">
        <f>Dane[[#This Row],[WartośćWycena]]-Dane[[#This Row],[WartośćNFZ]]</f>
        <v>4022.1999999999971</v>
      </c>
      <c r="L3370" s="42"/>
    </row>
    <row r="3371" spans="1:12" x14ac:dyDescent="0.3">
      <c r="A3371" s="27" t="s">
        <v>189</v>
      </c>
      <c r="B3371" s="26" t="s">
        <v>39165</v>
      </c>
      <c r="C3371" s="27" t="s">
        <v>39137</v>
      </c>
      <c r="D3371" s="27" t="s">
        <v>38887</v>
      </c>
      <c r="E3371" s="32">
        <v>1</v>
      </c>
      <c r="F3371" s="29">
        <v>2243</v>
      </c>
      <c r="G3371" s="30">
        <v>2243</v>
      </c>
      <c r="H3371" s="30">
        <v>2624.31</v>
      </c>
      <c r="I3371" s="29">
        <f>Dane[[#This Row],[WartośćWycena]]-Dane[[#This Row],[WartośćNFZ]]</f>
        <v>381.30999999999995</v>
      </c>
      <c r="L3371" s="42"/>
    </row>
    <row r="3372" spans="1:12" x14ac:dyDescent="0.3">
      <c r="A3372" s="27" t="s">
        <v>189</v>
      </c>
      <c r="B3372" s="26" t="s">
        <v>39165</v>
      </c>
      <c r="C3372" s="27" t="s">
        <v>39137</v>
      </c>
      <c r="D3372" s="27" t="s">
        <v>38889</v>
      </c>
      <c r="E3372" s="32">
        <v>16</v>
      </c>
      <c r="F3372" s="29">
        <v>11514</v>
      </c>
      <c r="G3372" s="30">
        <v>184224</v>
      </c>
      <c r="H3372" s="30">
        <v>215542.08</v>
      </c>
      <c r="I3372" s="29">
        <f>Dane[[#This Row],[WartośćWycena]]-Dane[[#This Row],[WartośćNFZ]]</f>
        <v>31318.079999999987</v>
      </c>
      <c r="L3372" s="42"/>
    </row>
    <row r="3373" spans="1:12" x14ac:dyDescent="0.3">
      <c r="A3373" s="27" t="s">
        <v>189</v>
      </c>
      <c r="B3373" s="26" t="s">
        <v>39165</v>
      </c>
      <c r="C3373" s="27" t="s">
        <v>39137</v>
      </c>
      <c r="D3373" s="27" t="s">
        <v>38891</v>
      </c>
      <c r="E3373" s="32">
        <v>3</v>
      </c>
      <c r="F3373" s="29">
        <v>8090</v>
      </c>
      <c r="G3373" s="30">
        <v>24270</v>
      </c>
      <c r="H3373" s="30">
        <v>28395.899999999998</v>
      </c>
      <c r="I3373" s="29">
        <f>Dane[[#This Row],[WartośćWycena]]-Dane[[#This Row],[WartośćNFZ]]</f>
        <v>4125.8999999999978</v>
      </c>
      <c r="L3373" s="42"/>
    </row>
    <row r="3374" spans="1:12" x14ac:dyDescent="0.3">
      <c r="A3374" s="27" t="s">
        <v>189</v>
      </c>
      <c r="B3374" s="26" t="s">
        <v>39165</v>
      </c>
      <c r="C3374" s="27" t="s">
        <v>39137</v>
      </c>
      <c r="D3374" s="27" t="s">
        <v>38893</v>
      </c>
      <c r="E3374" s="32">
        <v>47</v>
      </c>
      <c r="F3374" s="29">
        <v>15056</v>
      </c>
      <c r="G3374" s="30">
        <v>707632</v>
      </c>
      <c r="H3374" s="30">
        <v>827929.44000000006</v>
      </c>
      <c r="I3374" s="29">
        <f>Dane[[#This Row],[WartośćWycena]]-Dane[[#This Row],[WartośćNFZ]]</f>
        <v>120297.44000000006</v>
      </c>
      <c r="L3374" s="42"/>
    </row>
    <row r="3375" spans="1:12" x14ac:dyDescent="0.3">
      <c r="A3375" s="27" t="s">
        <v>189</v>
      </c>
      <c r="B3375" s="26" t="s">
        <v>39165</v>
      </c>
      <c r="C3375" s="27" t="s">
        <v>39137</v>
      </c>
      <c r="D3375" s="27" t="s">
        <v>38858</v>
      </c>
      <c r="E3375" s="32">
        <v>37</v>
      </c>
      <c r="F3375" s="29">
        <v>6554</v>
      </c>
      <c r="G3375" s="30">
        <v>242498</v>
      </c>
      <c r="H3375" s="30">
        <v>283722.65999999997</v>
      </c>
      <c r="I3375" s="29">
        <f>Dane[[#This Row],[WartośćWycena]]-Dane[[#This Row],[WartośćNFZ]]</f>
        <v>41224.659999999974</v>
      </c>
      <c r="L3375" s="42"/>
    </row>
    <row r="3376" spans="1:12" x14ac:dyDescent="0.3">
      <c r="A3376" s="27" t="s">
        <v>189</v>
      </c>
      <c r="B3376" s="26" t="s">
        <v>39165</v>
      </c>
      <c r="C3376" s="27" t="s">
        <v>39137</v>
      </c>
      <c r="D3376" s="27" t="s">
        <v>38896</v>
      </c>
      <c r="E3376" s="32">
        <v>208</v>
      </c>
      <c r="F3376" s="29">
        <v>1299</v>
      </c>
      <c r="G3376" s="30">
        <v>270192</v>
      </c>
      <c r="H3376" s="30">
        <v>316124.64</v>
      </c>
      <c r="I3376" s="29">
        <f>Dane[[#This Row],[WartośćWycena]]-Dane[[#This Row],[WartośćNFZ]]</f>
        <v>45932.640000000014</v>
      </c>
      <c r="L3376" s="42"/>
    </row>
    <row r="3377" spans="1:12" x14ac:dyDescent="0.3">
      <c r="A3377" s="27" t="s">
        <v>189</v>
      </c>
      <c r="B3377" s="26" t="s">
        <v>39165</v>
      </c>
      <c r="C3377" s="27" t="s">
        <v>39137</v>
      </c>
      <c r="D3377" s="27" t="s">
        <v>38856</v>
      </c>
      <c r="E3377" s="32">
        <v>44</v>
      </c>
      <c r="F3377" s="29">
        <v>7085</v>
      </c>
      <c r="G3377" s="30">
        <v>311740</v>
      </c>
      <c r="H3377" s="30">
        <v>364735.79999999993</v>
      </c>
      <c r="I3377" s="29">
        <f>Dane[[#This Row],[WartośćWycena]]-Dane[[#This Row],[WartośćNFZ]]</f>
        <v>52995.79999999993</v>
      </c>
      <c r="L3377" s="42"/>
    </row>
    <row r="3378" spans="1:12" x14ac:dyDescent="0.3">
      <c r="A3378" s="27" t="s">
        <v>189</v>
      </c>
      <c r="B3378" s="26" t="s">
        <v>39165</v>
      </c>
      <c r="C3378" s="27" t="s">
        <v>39137</v>
      </c>
      <c r="D3378" s="27" t="s">
        <v>38901</v>
      </c>
      <c r="E3378" s="32">
        <v>1</v>
      </c>
      <c r="F3378" s="29">
        <v>2841</v>
      </c>
      <c r="G3378" s="30">
        <v>2841</v>
      </c>
      <c r="H3378" s="30">
        <v>3323.97</v>
      </c>
      <c r="I3378" s="29">
        <f>Dane[[#This Row],[WartośćWycena]]-Dane[[#This Row],[WartośćNFZ]]</f>
        <v>482.9699999999998</v>
      </c>
      <c r="L3378" s="42"/>
    </row>
    <row r="3379" spans="1:12" x14ac:dyDescent="0.3">
      <c r="A3379" s="27" t="s">
        <v>189</v>
      </c>
      <c r="B3379" s="26" t="s">
        <v>39165</v>
      </c>
      <c r="C3379" s="27" t="s">
        <v>39137</v>
      </c>
      <c r="D3379" s="27" t="s">
        <v>38903</v>
      </c>
      <c r="E3379" s="32">
        <v>4</v>
      </c>
      <c r="F3379" s="29">
        <v>2061</v>
      </c>
      <c r="G3379" s="30">
        <v>8244</v>
      </c>
      <c r="H3379" s="30">
        <v>9645.48</v>
      </c>
      <c r="I3379" s="29">
        <f>Dane[[#This Row],[WartośćWycena]]-Dane[[#This Row],[WartośćNFZ]]</f>
        <v>1401.4799999999996</v>
      </c>
      <c r="L3379" s="42"/>
    </row>
    <row r="3380" spans="1:12" x14ac:dyDescent="0.3">
      <c r="A3380" s="27" t="s">
        <v>189</v>
      </c>
      <c r="B3380" s="26" t="s">
        <v>39165</v>
      </c>
      <c r="C3380" s="27" t="s">
        <v>39137</v>
      </c>
      <c r="D3380" s="27" t="s">
        <v>38905</v>
      </c>
      <c r="E3380" s="32">
        <v>1</v>
      </c>
      <c r="F3380" s="29">
        <v>1393</v>
      </c>
      <c r="G3380" s="30">
        <v>1393</v>
      </c>
      <c r="H3380" s="30">
        <v>1629.81</v>
      </c>
      <c r="I3380" s="29">
        <f>Dane[[#This Row],[WartośćWycena]]-Dane[[#This Row],[WartośćNFZ]]</f>
        <v>236.80999999999995</v>
      </c>
      <c r="L3380" s="42"/>
    </row>
    <row r="3381" spans="1:12" x14ac:dyDescent="0.3">
      <c r="A3381" s="27" t="s">
        <v>189</v>
      </c>
      <c r="B3381" s="26" t="s">
        <v>39165</v>
      </c>
      <c r="C3381" s="27" t="s">
        <v>39137</v>
      </c>
      <c r="D3381" s="27" t="s">
        <v>38907</v>
      </c>
      <c r="E3381" s="32">
        <v>4</v>
      </c>
      <c r="F3381" s="29">
        <v>531</v>
      </c>
      <c r="G3381" s="30">
        <v>2124</v>
      </c>
      <c r="H3381" s="30">
        <v>2485.08</v>
      </c>
      <c r="I3381" s="29">
        <f>Dane[[#This Row],[WartośćWycena]]-Dane[[#This Row],[WartośćNFZ]]</f>
        <v>361.07999999999993</v>
      </c>
      <c r="L3381" s="42"/>
    </row>
    <row r="3382" spans="1:12" x14ac:dyDescent="0.3">
      <c r="A3382" s="27" t="s">
        <v>189</v>
      </c>
      <c r="B3382" s="26" t="s">
        <v>39165</v>
      </c>
      <c r="C3382" s="27" t="s">
        <v>39137</v>
      </c>
      <c r="D3382" s="27" t="s">
        <v>38978</v>
      </c>
      <c r="E3382" s="32">
        <v>7</v>
      </c>
      <c r="F3382" s="29">
        <v>17123</v>
      </c>
      <c r="G3382" s="30">
        <v>119861</v>
      </c>
      <c r="H3382" s="30">
        <v>140237.37</v>
      </c>
      <c r="I3382" s="29">
        <f>Dane[[#This Row],[WartośćWycena]]-Dane[[#This Row],[WartośćNFZ]]</f>
        <v>20376.369999999995</v>
      </c>
      <c r="L3382" s="42"/>
    </row>
    <row r="3383" spans="1:12" x14ac:dyDescent="0.3">
      <c r="A3383" s="27" t="s">
        <v>189</v>
      </c>
      <c r="B3383" s="26" t="s">
        <v>39165</v>
      </c>
      <c r="C3383" s="27" t="s">
        <v>39137</v>
      </c>
      <c r="D3383" s="27" t="s">
        <v>38909</v>
      </c>
      <c r="E3383" s="32">
        <v>1</v>
      </c>
      <c r="F3383" s="29">
        <v>13935</v>
      </c>
      <c r="G3383" s="30">
        <v>13935</v>
      </c>
      <c r="H3383" s="30">
        <v>16303.949999999999</v>
      </c>
      <c r="I3383" s="29">
        <f>Dane[[#This Row],[WartośćWycena]]-Dane[[#This Row],[WartośćNFZ]]</f>
        <v>2368.9499999999989</v>
      </c>
      <c r="L3383" s="42"/>
    </row>
    <row r="3384" spans="1:12" x14ac:dyDescent="0.3">
      <c r="A3384" s="27" t="s">
        <v>189</v>
      </c>
      <c r="B3384" s="26" t="s">
        <v>39165</v>
      </c>
      <c r="C3384" s="27" t="s">
        <v>39137</v>
      </c>
      <c r="D3384" s="27" t="s">
        <v>38911</v>
      </c>
      <c r="E3384" s="32">
        <v>13</v>
      </c>
      <c r="F3384" s="29">
        <v>3431</v>
      </c>
      <c r="G3384" s="30">
        <v>44603</v>
      </c>
      <c r="H3384" s="30">
        <v>52185.51</v>
      </c>
      <c r="I3384" s="29">
        <f>Dane[[#This Row],[WartośćWycena]]-Dane[[#This Row],[WartośćNFZ]]</f>
        <v>7582.510000000002</v>
      </c>
      <c r="L3384" s="42"/>
    </row>
    <row r="3385" spans="1:12" x14ac:dyDescent="0.3">
      <c r="A3385" s="27" t="s">
        <v>189</v>
      </c>
      <c r="B3385" s="26" t="s">
        <v>39165</v>
      </c>
      <c r="C3385" s="27" t="s">
        <v>39137</v>
      </c>
      <c r="D3385" s="27" t="s">
        <v>38913</v>
      </c>
      <c r="E3385" s="32">
        <v>14</v>
      </c>
      <c r="F3385" s="29">
        <v>2776</v>
      </c>
      <c r="G3385" s="30">
        <v>38864</v>
      </c>
      <c r="H3385" s="30">
        <v>45470.879999999997</v>
      </c>
      <c r="I3385" s="29">
        <f>Dane[[#This Row],[WartośćWycena]]-Dane[[#This Row],[WartośćNFZ]]</f>
        <v>6606.8799999999974</v>
      </c>
      <c r="L3385" s="42"/>
    </row>
    <row r="3386" spans="1:12" x14ac:dyDescent="0.3">
      <c r="A3386" s="27" t="s">
        <v>189</v>
      </c>
      <c r="B3386" s="26" t="s">
        <v>39165</v>
      </c>
      <c r="C3386" s="27" t="s">
        <v>39137</v>
      </c>
      <c r="D3386" s="27" t="s">
        <v>38915</v>
      </c>
      <c r="E3386" s="32">
        <v>6</v>
      </c>
      <c r="F3386" s="29">
        <v>16591</v>
      </c>
      <c r="G3386" s="30">
        <v>99546</v>
      </c>
      <c r="H3386" s="30">
        <v>116468.81999999998</v>
      </c>
      <c r="I3386" s="29">
        <f>Dane[[#This Row],[WartośćWycena]]-Dane[[#This Row],[WartośćNFZ]]</f>
        <v>16922.819999999978</v>
      </c>
      <c r="L3386" s="42"/>
    </row>
    <row r="3387" spans="1:12" x14ac:dyDescent="0.3">
      <c r="A3387" s="27" t="s">
        <v>189</v>
      </c>
      <c r="B3387" s="26" t="s">
        <v>39165</v>
      </c>
      <c r="C3387" s="27" t="s">
        <v>39137</v>
      </c>
      <c r="D3387" s="27" t="s">
        <v>38917</v>
      </c>
      <c r="E3387" s="32">
        <v>9</v>
      </c>
      <c r="F3387" s="29">
        <v>9447</v>
      </c>
      <c r="G3387" s="30">
        <v>85023</v>
      </c>
      <c r="H3387" s="30">
        <v>99476.91</v>
      </c>
      <c r="I3387" s="29">
        <f>Dane[[#This Row],[WartośćWycena]]-Dane[[#This Row],[WartośćNFZ]]</f>
        <v>14453.910000000003</v>
      </c>
      <c r="L3387" s="42"/>
    </row>
    <row r="3388" spans="1:12" x14ac:dyDescent="0.3">
      <c r="A3388" s="27" t="s">
        <v>189</v>
      </c>
      <c r="B3388" s="26" t="s">
        <v>39165</v>
      </c>
      <c r="C3388" s="27" t="s">
        <v>39137</v>
      </c>
      <c r="D3388" s="27" t="s">
        <v>38980</v>
      </c>
      <c r="E3388" s="32">
        <v>1</v>
      </c>
      <c r="F3388" s="29">
        <v>3247</v>
      </c>
      <c r="G3388" s="30">
        <v>3247</v>
      </c>
      <c r="H3388" s="30">
        <v>3798.99</v>
      </c>
      <c r="I3388" s="29">
        <f>Dane[[#This Row],[WartośćWycena]]-Dane[[#This Row],[WartośćNFZ]]</f>
        <v>551.98999999999978</v>
      </c>
      <c r="L3388" s="42"/>
    </row>
    <row r="3389" spans="1:12" x14ac:dyDescent="0.3">
      <c r="A3389" s="27" t="s">
        <v>189</v>
      </c>
      <c r="B3389" s="26" t="s">
        <v>39165</v>
      </c>
      <c r="C3389" s="27" t="s">
        <v>39137</v>
      </c>
      <c r="D3389" s="27" t="s">
        <v>38921</v>
      </c>
      <c r="E3389" s="32">
        <v>35</v>
      </c>
      <c r="F3389" s="29">
        <v>590</v>
      </c>
      <c r="G3389" s="30">
        <v>20650</v>
      </c>
      <c r="H3389" s="30">
        <v>24160.5</v>
      </c>
      <c r="I3389" s="29">
        <f>Dane[[#This Row],[WartośćWycena]]-Dane[[#This Row],[WartośćNFZ]]</f>
        <v>3510.5</v>
      </c>
      <c r="L3389" s="42"/>
    </row>
    <row r="3390" spans="1:12" x14ac:dyDescent="0.3">
      <c r="A3390" s="27" t="s">
        <v>189</v>
      </c>
      <c r="B3390" s="26" t="s">
        <v>39165</v>
      </c>
      <c r="C3390" s="27" t="s">
        <v>39137</v>
      </c>
      <c r="D3390" s="27" t="s">
        <v>38982</v>
      </c>
      <c r="E3390" s="32">
        <v>1</v>
      </c>
      <c r="F3390" s="29">
        <v>15705</v>
      </c>
      <c r="G3390" s="30">
        <v>15705</v>
      </c>
      <c r="H3390" s="30">
        <v>18374.849999999999</v>
      </c>
      <c r="I3390" s="29">
        <f>Dane[[#This Row],[WartośćWycena]]-Dane[[#This Row],[WartośćNFZ]]</f>
        <v>2669.8499999999985</v>
      </c>
      <c r="L3390" s="42"/>
    </row>
    <row r="3391" spans="1:12" x14ac:dyDescent="0.3">
      <c r="A3391" s="27" t="s">
        <v>189</v>
      </c>
      <c r="B3391" s="26" t="s">
        <v>39165</v>
      </c>
      <c r="C3391" s="27" t="s">
        <v>39137</v>
      </c>
      <c r="D3391" s="27" t="s">
        <v>38923</v>
      </c>
      <c r="E3391" s="32">
        <v>1</v>
      </c>
      <c r="F3391" s="29">
        <v>5491</v>
      </c>
      <c r="G3391" s="30">
        <v>5491</v>
      </c>
      <c r="H3391" s="30">
        <v>6424.4699999999993</v>
      </c>
      <c r="I3391" s="29">
        <f>Dane[[#This Row],[WartośćWycena]]-Dane[[#This Row],[WartośćNFZ]]</f>
        <v>933.46999999999935</v>
      </c>
      <c r="L3391" s="42"/>
    </row>
    <row r="3392" spans="1:12" x14ac:dyDescent="0.3">
      <c r="A3392" s="27" t="s">
        <v>189</v>
      </c>
      <c r="B3392" s="26" t="s">
        <v>39165</v>
      </c>
      <c r="C3392" s="27" t="s">
        <v>39137</v>
      </c>
      <c r="D3392" s="27" t="s">
        <v>38925</v>
      </c>
      <c r="E3392" s="32">
        <v>6</v>
      </c>
      <c r="F3392" s="29">
        <v>6790</v>
      </c>
      <c r="G3392" s="30">
        <v>40740</v>
      </c>
      <c r="H3392" s="30">
        <v>47665.799999999996</v>
      </c>
      <c r="I3392" s="29">
        <f>Dane[[#This Row],[WartośćWycena]]-Dane[[#This Row],[WartośćNFZ]]</f>
        <v>6925.7999999999956</v>
      </c>
      <c r="L3392" s="42"/>
    </row>
    <row r="3393" spans="1:12" x14ac:dyDescent="0.3">
      <c r="A3393" s="27" t="s">
        <v>189</v>
      </c>
      <c r="B3393" s="26" t="s">
        <v>39165</v>
      </c>
      <c r="C3393" s="27" t="s">
        <v>39137</v>
      </c>
      <c r="D3393" s="27" t="s">
        <v>38931</v>
      </c>
      <c r="E3393" s="32">
        <v>1</v>
      </c>
      <c r="F3393" s="29">
        <v>3955</v>
      </c>
      <c r="G3393" s="30">
        <v>3955</v>
      </c>
      <c r="H3393" s="30">
        <v>4627.3499999999995</v>
      </c>
      <c r="I3393" s="29">
        <f>Dane[[#This Row],[WartośćWycena]]-Dane[[#This Row],[WartośćNFZ]]</f>
        <v>672.34999999999945</v>
      </c>
      <c r="L3393" s="42"/>
    </row>
    <row r="3394" spans="1:12" x14ac:dyDescent="0.3">
      <c r="A3394" s="27" t="s">
        <v>189</v>
      </c>
      <c r="B3394" s="26" t="s">
        <v>39165</v>
      </c>
      <c r="C3394" s="27" t="s">
        <v>39137</v>
      </c>
      <c r="D3394" s="27" t="s">
        <v>38935</v>
      </c>
      <c r="E3394" s="32">
        <v>2</v>
      </c>
      <c r="F3394" s="29">
        <v>11692</v>
      </c>
      <c r="G3394" s="30">
        <v>23384</v>
      </c>
      <c r="H3394" s="30">
        <v>27359.279999999999</v>
      </c>
      <c r="I3394" s="29">
        <f>Dane[[#This Row],[WartośćWycena]]-Dane[[#This Row],[WartośćNFZ]]</f>
        <v>3975.2799999999988</v>
      </c>
      <c r="L3394" s="42"/>
    </row>
    <row r="3395" spans="1:12" x14ac:dyDescent="0.3">
      <c r="A3395" s="27" t="s">
        <v>189</v>
      </c>
      <c r="B3395" s="26" t="s">
        <v>39165</v>
      </c>
      <c r="C3395" s="27" t="s">
        <v>39137</v>
      </c>
      <c r="D3395" s="27" t="s">
        <v>39063</v>
      </c>
      <c r="E3395" s="32">
        <v>1</v>
      </c>
      <c r="F3395" s="29">
        <v>11792</v>
      </c>
      <c r="G3395" s="30">
        <v>11792</v>
      </c>
      <c r="H3395" s="30">
        <v>13796.64</v>
      </c>
      <c r="I3395" s="29">
        <f>Dane[[#This Row],[WartośćWycena]]-Dane[[#This Row],[WartośćNFZ]]</f>
        <v>2004.6399999999994</v>
      </c>
      <c r="L3395" s="42"/>
    </row>
    <row r="3396" spans="1:12" x14ac:dyDescent="0.3">
      <c r="A3396" s="27" t="s">
        <v>189</v>
      </c>
      <c r="B3396" s="26" t="s">
        <v>39165</v>
      </c>
      <c r="C3396" s="27" t="s">
        <v>39137</v>
      </c>
      <c r="D3396" s="27" t="s">
        <v>38860</v>
      </c>
      <c r="E3396" s="32">
        <v>6</v>
      </c>
      <c r="F3396" s="29">
        <v>1667</v>
      </c>
      <c r="G3396" s="30">
        <v>10002</v>
      </c>
      <c r="H3396" s="30">
        <v>11702.34</v>
      </c>
      <c r="I3396" s="29">
        <f>Dane[[#This Row],[WartośćWycena]]-Dane[[#This Row],[WartośćNFZ]]</f>
        <v>1700.3400000000001</v>
      </c>
      <c r="L3396" s="42"/>
    </row>
    <row r="3397" spans="1:12" x14ac:dyDescent="0.3">
      <c r="A3397" s="27" t="s">
        <v>189</v>
      </c>
      <c r="B3397" s="26" t="s">
        <v>39165</v>
      </c>
      <c r="C3397" s="27" t="s">
        <v>39137</v>
      </c>
      <c r="D3397" s="27" t="s">
        <v>39078</v>
      </c>
      <c r="E3397" s="32">
        <v>1</v>
      </c>
      <c r="F3397" s="29">
        <v>2185</v>
      </c>
      <c r="G3397" s="30">
        <v>2185</v>
      </c>
      <c r="H3397" s="30">
        <v>2556.4499999999998</v>
      </c>
      <c r="I3397" s="29">
        <f>Dane[[#This Row],[WartośćWycena]]-Dane[[#This Row],[WartośćNFZ]]</f>
        <v>371.44999999999982</v>
      </c>
      <c r="L3397" s="42"/>
    </row>
    <row r="3398" spans="1:12" x14ac:dyDescent="0.3">
      <c r="A3398" s="27" t="s">
        <v>189</v>
      </c>
      <c r="B3398" s="26" t="s">
        <v>39165</v>
      </c>
      <c r="C3398" s="27" t="s">
        <v>39137</v>
      </c>
      <c r="D3398" s="27" t="s">
        <v>38943</v>
      </c>
      <c r="E3398" s="32">
        <v>1</v>
      </c>
      <c r="F3398" s="29">
        <v>10038</v>
      </c>
      <c r="G3398" s="30">
        <v>10038</v>
      </c>
      <c r="H3398" s="30">
        <v>11744.46</v>
      </c>
      <c r="I3398" s="29">
        <f>Dane[[#This Row],[WartośćWycena]]-Dane[[#This Row],[WartośćNFZ]]</f>
        <v>1706.4599999999991</v>
      </c>
      <c r="L3398" s="42"/>
    </row>
    <row r="3399" spans="1:12" x14ac:dyDescent="0.3">
      <c r="A3399" s="27" t="s">
        <v>189</v>
      </c>
      <c r="B3399" s="26" t="s">
        <v>39165</v>
      </c>
      <c r="C3399" s="27" t="s">
        <v>39137</v>
      </c>
      <c r="D3399" s="27" t="s">
        <v>38945</v>
      </c>
      <c r="E3399" s="32">
        <v>67</v>
      </c>
      <c r="F3399" s="29">
        <v>6613</v>
      </c>
      <c r="G3399" s="30">
        <v>443071</v>
      </c>
      <c r="H3399" s="30">
        <v>518393.06999999995</v>
      </c>
      <c r="I3399" s="29">
        <f>Dane[[#This Row],[WartośćWycena]]-Dane[[#This Row],[WartośćNFZ]]</f>
        <v>75322.069999999949</v>
      </c>
      <c r="L3399" s="42"/>
    </row>
    <row r="3400" spans="1:12" x14ac:dyDescent="0.3">
      <c r="A3400" s="27" t="s">
        <v>189</v>
      </c>
      <c r="B3400" s="26" t="s">
        <v>39165</v>
      </c>
      <c r="C3400" s="27" t="s">
        <v>39137</v>
      </c>
      <c r="D3400" s="27" t="s">
        <v>39000</v>
      </c>
      <c r="E3400" s="32">
        <v>38</v>
      </c>
      <c r="F3400" s="29">
        <v>5609</v>
      </c>
      <c r="G3400" s="30">
        <v>213142</v>
      </c>
      <c r="H3400" s="30">
        <v>249376.13999999998</v>
      </c>
      <c r="I3400" s="29">
        <f>Dane[[#This Row],[WartośćWycena]]-Dane[[#This Row],[WartośćNFZ]]</f>
        <v>36234.139999999985</v>
      </c>
      <c r="L3400" s="42"/>
    </row>
    <row r="3401" spans="1:12" x14ac:dyDescent="0.3">
      <c r="A3401" s="27" t="s">
        <v>189</v>
      </c>
      <c r="B3401" s="26" t="s">
        <v>39165</v>
      </c>
      <c r="C3401" s="27" t="s">
        <v>39137</v>
      </c>
      <c r="D3401" s="27" t="s">
        <v>38947</v>
      </c>
      <c r="E3401" s="32">
        <v>6</v>
      </c>
      <c r="F3401" s="29">
        <v>1417</v>
      </c>
      <c r="G3401" s="30">
        <v>8502</v>
      </c>
      <c r="H3401" s="30">
        <v>9947.34</v>
      </c>
      <c r="I3401" s="29">
        <f>Dane[[#This Row],[WartośćWycena]]-Dane[[#This Row],[WartośćNFZ]]</f>
        <v>1445.3400000000001</v>
      </c>
      <c r="L3401" s="42"/>
    </row>
    <row r="3402" spans="1:12" x14ac:dyDescent="0.3">
      <c r="A3402" s="27" t="s">
        <v>189</v>
      </c>
      <c r="B3402" s="26" t="s">
        <v>39165</v>
      </c>
      <c r="C3402" s="27" t="s">
        <v>39137</v>
      </c>
      <c r="D3402" s="27" t="s">
        <v>38949</v>
      </c>
      <c r="E3402" s="32">
        <v>63</v>
      </c>
      <c r="F3402" s="29">
        <v>650</v>
      </c>
      <c r="G3402" s="30">
        <v>40950</v>
      </c>
      <c r="H3402" s="30">
        <v>47911.5</v>
      </c>
      <c r="I3402" s="29">
        <f>Dane[[#This Row],[WartośćWycena]]-Dane[[#This Row],[WartośćNFZ]]</f>
        <v>6961.5</v>
      </c>
      <c r="L3402" s="42"/>
    </row>
    <row r="3403" spans="1:12" x14ac:dyDescent="0.3">
      <c r="A3403" s="27" t="s">
        <v>189</v>
      </c>
      <c r="B3403" s="26" t="s">
        <v>39165</v>
      </c>
      <c r="C3403" s="27" t="s">
        <v>39137</v>
      </c>
      <c r="D3403" s="27" t="s">
        <v>38955</v>
      </c>
      <c r="E3403" s="32">
        <v>11</v>
      </c>
      <c r="F3403" s="29">
        <v>3838</v>
      </c>
      <c r="G3403" s="30">
        <v>42218</v>
      </c>
      <c r="H3403" s="30">
        <v>49395.06</v>
      </c>
      <c r="I3403" s="29">
        <f>Dane[[#This Row],[WartośćWycena]]-Dane[[#This Row],[WartośćNFZ]]</f>
        <v>7177.0599999999977</v>
      </c>
      <c r="L3403" s="42"/>
    </row>
    <row r="3404" spans="1:12" x14ac:dyDescent="0.3">
      <c r="A3404" s="27" t="s">
        <v>189</v>
      </c>
      <c r="B3404" s="26" t="s">
        <v>39165</v>
      </c>
      <c r="C3404" s="27" t="s">
        <v>39137</v>
      </c>
      <c r="D3404" s="27" t="s">
        <v>38957</v>
      </c>
      <c r="E3404" s="32">
        <v>13</v>
      </c>
      <c r="F3404" s="29">
        <v>2067</v>
      </c>
      <c r="G3404" s="30">
        <v>26871</v>
      </c>
      <c r="H3404" s="30">
        <v>31439.07</v>
      </c>
      <c r="I3404" s="29">
        <f>Dane[[#This Row],[WartośćWycena]]-Dane[[#This Row],[WartośćNFZ]]</f>
        <v>4568.07</v>
      </c>
      <c r="L3404" s="42"/>
    </row>
    <row r="3405" spans="1:12" x14ac:dyDescent="0.3">
      <c r="A3405" s="27" t="s">
        <v>189</v>
      </c>
      <c r="B3405" s="26" t="s">
        <v>39165</v>
      </c>
      <c r="C3405" s="27" t="s">
        <v>39137</v>
      </c>
      <c r="D3405" s="27" t="s">
        <v>38959</v>
      </c>
      <c r="E3405" s="32">
        <v>7</v>
      </c>
      <c r="F3405" s="29">
        <v>4546</v>
      </c>
      <c r="G3405" s="30">
        <v>31822</v>
      </c>
      <c r="H3405" s="30">
        <v>37231.74</v>
      </c>
      <c r="I3405" s="29">
        <f>Dane[[#This Row],[WartośćWycena]]-Dane[[#This Row],[WartośćNFZ]]</f>
        <v>5409.739999999998</v>
      </c>
      <c r="L3405" s="42"/>
    </row>
    <row r="3406" spans="1:12" x14ac:dyDescent="0.3">
      <c r="A3406" s="27" t="s">
        <v>189</v>
      </c>
      <c r="B3406" s="26" t="s">
        <v>39165</v>
      </c>
      <c r="C3406" s="27" t="s">
        <v>39137</v>
      </c>
      <c r="D3406" s="27" t="s">
        <v>38861</v>
      </c>
      <c r="E3406" s="32">
        <v>12</v>
      </c>
      <c r="F3406" s="29">
        <v>3838</v>
      </c>
      <c r="G3406" s="30">
        <v>46056</v>
      </c>
      <c r="H3406" s="30">
        <v>53885.520000000004</v>
      </c>
      <c r="I3406" s="29">
        <f>Dane[[#This Row],[WartośćWycena]]-Dane[[#This Row],[WartośćNFZ]]</f>
        <v>7829.5200000000041</v>
      </c>
      <c r="L3406" s="42"/>
    </row>
    <row r="3407" spans="1:12" x14ac:dyDescent="0.3">
      <c r="A3407" s="27" t="s">
        <v>189</v>
      </c>
      <c r="B3407" s="26" t="s">
        <v>39165</v>
      </c>
      <c r="C3407" s="27" t="s">
        <v>39137</v>
      </c>
      <c r="D3407" s="27" t="s">
        <v>38964</v>
      </c>
      <c r="E3407" s="32">
        <v>1</v>
      </c>
      <c r="F3407" s="29">
        <v>7676</v>
      </c>
      <c r="G3407" s="30">
        <v>7676</v>
      </c>
      <c r="H3407" s="30">
        <v>8980.92</v>
      </c>
      <c r="I3407" s="29">
        <f>Dane[[#This Row],[WartośćWycena]]-Dane[[#This Row],[WartośćNFZ]]</f>
        <v>1304.92</v>
      </c>
      <c r="L3407" s="42"/>
    </row>
    <row r="3408" spans="1:12" x14ac:dyDescent="0.3">
      <c r="A3408" s="27" t="s">
        <v>189</v>
      </c>
      <c r="B3408" s="26" t="s">
        <v>39165</v>
      </c>
      <c r="C3408" s="27" t="s">
        <v>39137</v>
      </c>
      <c r="D3408" s="27" t="s">
        <v>38966</v>
      </c>
      <c r="E3408" s="32">
        <v>3</v>
      </c>
      <c r="F3408" s="29">
        <v>8974</v>
      </c>
      <c r="G3408" s="30">
        <v>26922</v>
      </c>
      <c r="H3408" s="30">
        <v>31498.739999999998</v>
      </c>
      <c r="I3408" s="29">
        <f>Dane[[#This Row],[WartośćWycena]]-Dane[[#This Row],[WartośćNFZ]]</f>
        <v>4576.739999999998</v>
      </c>
      <c r="L3408" s="42"/>
    </row>
    <row r="3409" spans="1:12" x14ac:dyDescent="0.3">
      <c r="A3409" s="27" t="s">
        <v>189</v>
      </c>
      <c r="B3409" s="26" t="s">
        <v>39165</v>
      </c>
      <c r="C3409" s="27" t="s">
        <v>39137</v>
      </c>
      <c r="D3409" s="27" t="s">
        <v>39024</v>
      </c>
      <c r="E3409" s="32">
        <v>1</v>
      </c>
      <c r="F3409" s="29">
        <v>1830</v>
      </c>
      <c r="G3409" s="30">
        <v>1830</v>
      </c>
      <c r="H3409" s="30">
        <v>2141.1</v>
      </c>
      <c r="I3409" s="29">
        <f>Dane[[#This Row],[WartośćWycena]]-Dane[[#This Row],[WartośćNFZ]]</f>
        <v>311.09999999999991</v>
      </c>
      <c r="L3409" s="42"/>
    </row>
    <row r="3410" spans="1:12" x14ac:dyDescent="0.3">
      <c r="A3410" s="27" t="s">
        <v>189</v>
      </c>
      <c r="B3410" s="26" t="s">
        <v>39165</v>
      </c>
      <c r="C3410" s="27" t="s">
        <v>39137</v>
      </c>
      <c r="D3410" s="27" t="s">
        <v>39030</v>
      </c>
      <c r="E3410" s="32">
        <v>2</v>
      </c>
      <c r="F3410" s="29">
        <v>3661</v>
      </c>
      <c r="G3410" s="30">
        <v>7322</v>
      </c>
      <c r="H3410" s="30">
        <v>8566.74</v>
      </c>
      <c r="I3410" s="29">
        <f>Dane[[#This Row],[WartośćWycena]]-Dane[[#This Row],[WartośćNFZ]]</f>
        <v>1244.7399999999998</v>
      </c>
      <c r="L3410" s="42"/>
    </row>
    <row r="3411" spans="1:12" x14ac:dyDescent="0.3">
      <c r="A3411" s="27" t="s">
        <v>189</v>
      </c>
      <c r="B3411" s="26" t="s">
        <v>39165</v>
      </c>
      <c r="C3411" s="27" t="s">
        <v>39137</v>
      </c>
      <c r="D3411" s="27" t="s">
        <v>38994</v>
      </c>
      <c r="E3411" s="32">
        <v>2</v>
      </c>
      <c r="F3411" s="29">
        <v>2618</v>
      </c>
      <c r="G3411" s="30">
        <v>5236</v>
      </c>
      <c r="H3411" s="30">
        <v>6126.12</v>
      </c>
      <c r="I3411" s="29">
        <f>Dane[[#This Row],[WartośćWycena]]-Dane[[#This Row],[WartośćNFZ]]</f>
        <v>890.11999999999989</v>
      </c>
      <c r="L3411" s="42"/>
    </row>
    <row r="3412" spans="1:12" x14ac:dyDescent="0.3">
      <c r="A3412" s="27" t="s">
        <v>189</v>
      </c>
      <c r="B3412" s="26" t="s">
        <v>39165</v>
      </c>
      <c r="C3412" s="27" t="s">
        <v>39137</v>
      </c>
      <c r="D3412" s="27" t="s">
        <v>39116</v>
      </c>
      <c r="E3412" s="32">
        <v>1</v>
      </c>
      <c r="F3412" s="29">
        <v>10194</v>
      </c>
      <c r="G3412" s="30">
        <v>10194</v>
      </c>
      <c r="H3412" s="30">
        <v>11926.98</v>
      </c>
      <c r="I3412" s="29">
        <f>Dane[[#This Row],[WartośćWycena]]-Dane[[#This Row],[WartośćNFZ]]</f>
        <v>1732.9799999999996</v>
      </c>
      <c r="L3412" s="42"/>
    </row>
    <row r="3413" spans="1:12" x14ac:dyDescent="0.3">
      <c r="A3413" s="27" t="s">
        <v>189</v>
      </c>
      <c r="B3413" s="26" t="s">
        <v>39165</v>
      </c>
      <c r="C3413" s="27" t="s">
        <v>39137</v>
      </c>
      <c r="D3413" s="27" t="s">
        <v>38968</v>
      </c>
      <c r="E3413" s="32">
        <v>9</v>
      </c>
      <c r="F3413" s="29">
        <v>3896</v>
      </c>
      <c r="G3413" s="30">
        <v>35064</v>
      </c>
      <c r="H3413" s="30">
        <v>41024.879999999997</v>
      </c>
      <c r="I3413" s="29">
        <f>Dane[[#This Row],[WartośćWycena]]-Dane[[#This Row],[WartośćNFZ]]</f>
        <v>5960.8799999999974</v>
      </c>
      <c r="L3413" s="42"/>
    </row>
    <row r="3414" spans="1:12" x14ac:dyDescent="0.3">
      <c r="A3414" s="27" t="s">
        <v>189</v>
      </c>
      <c r="B3414" s="26" t="s">
        <v>39165</v>
      </c>
      <c r="C3414" s="27" t="s">
        <v>39137</v>
      </c>
      <c r="D3414" s="27" t="s">
        <v>38970</v>
      </c>
      <c r="E3414" s="32">
        <v>29</v>
      </c>
      <c r="F3414" s="29">
        <v>2362</v>
      </c>
      <c r="G3414" s="30">
        <v>68498</v>
      </c>
      <c r="H3414" s="30">
        <v>80142.66</v>
      </c>
      <c r="I3414" s="29">
        <f>Dane[[#This Row],[WartośćWycena]]-Dane[[#This Row],[WartośćNFZ]]</f>
        <v>11644.660000000003</v>
      </c>
      <c r="L3414" s="42"/>
    </row>
    <row r="3415" spans="1:12" x14ac:dyDescent="0.3">
      <c r="A3415" s="27" t="s">
        <v>189</v>
      </c>
      <c r="B3415" s="26" t="s">
        <v>39165</v>
      </c>
      <c r="C3415" s="27" t="s">
        <v>39137</v>
      </c>
      <c r="D3415" s="27" t="s">
        <v>38972</v>
      </c>
      <c r="E3415" s="32">
        <v>12</v>
      </c>
      <c r="F3415" s="29">
        <v>709</v>
      </c>
      <c r="G3415" s="30">
        <v>8508</v>
      </c>
      <c r="H3415" s="30">
        <v>9954.36</v>
      </c>
      <c r="I3415" s="29">
        <f>Dane[[#This Row],[WartośćWycena]]-Dane[[#This Row],[WartośćNFZ]]</f>
        <v>1446.3600000000006</v>
      </c>
      <c r="L3415" s="42"/>
    </row>
    <row r="3416" spans="1:12" x14ac:dyDescent="0.3">
      <c r="A3416" s="27" t="s">
        <v>191</v>
      </c>
      <c r="B3416" s="26" t="s">
        <v>39165</v>
      </c>
      <c r="C3416" s="27" t="s">
        <v>39137</v>
      </c>
      <c r="D3416" s="27" t="s">
        <v>38873</v>
      </c>
      <c r="E3416" s="32">
        <v>3</v>
      </c>
      <c r="F3416" s="29">
        <v>2835</v>
      </c>
      <c r="G3416" s="30">
        <v>8505</v>
      </c>
      <c r="H3416" s="30">
        <v>9950.8499999999985</v>
      </c>
      <c r="I3416" s="29">
        <f>Dane[[#This Row],[WartośćWycena]]-Dane[[#This Row],[WartośćNFZ]]</f>
        <v>1445.8499999999985</v>
      </c>
      <c r="L3416" s="42"/>
    </row>
    <row r="3417" spans="1:12" x14ac:dyDescent="0.3">
      <c r="A3417" s="27" t="s">
        <v>191</v>
      </c>
      <c r="B3417" s="26" t="s">
        <v>39165</v>
      </c>
      <c r="C3417" s="27" t="s">
        <v>39137</v>
      </c>
      <c r="D3417" s="27" t="s">
        <v>38875</v>
      </c>
      <c r="E3417" s="32">
        <v>9</v>
      </c>
      <c r="F3417" s="29">
        <v>1400</v>
      </c>
      <c r="G3417" s="30">
        <v>12600</v>
      </c>
      <c r="H3417" s="30">
        <v>14742</v>
      </c>
      <c r="I3417" s="29">
        <f>Dane[[#This Row],[WartośćWycena]]-Dane[[#This Row],[WartośćNFZ]]</f>
        <v>2142</v>
      </c>
      <c r="L3417" s="42"/>
    </row>
    <row r="3418" spans="1:12" x14ac:dyDescent="0.3">
      <c r="A3418" s="27" t="s">
        <v>191</v>
      </c>
      <c r="B3418" s="26" t="s">
        <v>39165</v>
      </c>
      <c r="C3418" s="27" t="s">
        <v>39137</v>
      </c>
      <c r="D3418" s="27" t="s">
        <v>38877</v>
      </c>
      <c r="E3418" s="32">
        <v>3</v>
      </c>
      <c r="F3418" s="29">
        <v>3732</v>
      </c>
      <c r="G3418" s="30">
        <v>11196</v>
      </c>
      <c r="H3418" s="30">
        <v>13099.32</v>
      </c>
      <c r="I3418" s="29">
        <f>Dane[[#This Row],[WartośćWycena]]-Dane[[#This Row],[WartośćNFZ]]</f>
        <v>1903.3199999999997</v>
      </c>
      <c r="L3418" s="42"/>
    </row>
    <row r="3419" spans="1:12" x14ac:dyDescent="0.3">
      <c r="A3419" s="27" t="s">
        <v>191</v>
      </c>
      <c r="B3419" s="26" t="s">
        <v>39165</v>
      </c>
      <c r="C3419" s="27" t="s">
        <v>39137</v>
      </c>
      <c r="D3419" s="27" t="s">
        <v>38996</v>
      </c>
      <c r="E3419" s="32">
        <v>1</v>
      </c>
      <c r="F3419" s="29">
        <v>826</v>
      </c>
      <c r="G3419" s="30">
        <v>826</v>
      </c>
      <c r="H3419" s="30">
        <v>966.42</v>
      </c>
      <c r="I3419" s="29">
        <f>Dane[[#This Row],[WartośćWycena]]-Dane[[#This Row],[WartośćNFZ]]</f>
        <v>140.41999999999996</v>
      </c>
      <c r="L3419" s="42"/>
    </row>
    <row r="3420" spans="1:12" x14ac:dyDescent="0.3">
      <c r="A3420" s="27" t="s">
        <v>191</v>
      </c>
      <c r="B3420" s="26" t="s">
        <v>39165</v>
      </c>
      <c r="C3420" s="27" t="s">
        <v>39137</v>
      </c>
      <c r="D3420" s="27" t="s">
        <v>38976</v>
      </c>
      <c r="E3420" s="32">
        <v>1</v>
      </c>
      <c r="F3420" s="29">
        <v>12990</v>
      </c>
      <c r="G3420" s="30">
        <v>12990</v>
      </c>
      <c r="H3420" s="30">
        <v>15198.3</v>
      </c>
      <c r="I3420" s="29">
        <f>Dane[[#This Row],[WartośćWycena]]-Dane[[#This Row],[WartośćNFZ]]</f>
        <v>2208.2999999999993</v>
      </c>
      <c r="L3420" s="42"/>
    </row>
    <row r="3421" spans="1:12" x14ac:dyDescent="0.3">
      <c r="A3421" s="27" t="s">
        <v>191</v>
      </c>
      <c r="B3421" s="26" t="s">
        <v>39165</v>
      </c>
      <c r="C3421" s="27" t="s">
        <v>39137</v>
      </c>
      <c r="D3421" s="27" t="s">
        <v>38998</v>
      </c>
      <c r="E3421" s="32">
        <v>1</v>
      </c>
      <c r="F3421" s="29">
        <v>3070</v>
      </c>
      <c r="G3421" s="30">
        <v>3070</v>
      </c>
      <c r="H3421" s="30">
        <v>3591.8999999999996</v>
      </c>
      <c r="I3421" s="29">
        <f>Dane[[#This Row],[WartośćWycena]]-Dane[[#This Row],[WartośćNFZ]]</f>
        <v>521.89999999999964</v>
      </c>
      <c r="L3421" s="42"/>
    </row>
    <row r="3422" spans="1:12" x14ac:dyDescent="0.3">
      <c r="A3422" s="27" t="s">
        <v>191</v>
      </c>
      <c r="B3422" s="26" t="s">
        <v>39165</v>
      </c>
      <c r="C3422" s="27" t="s">
        <v>39137</v>
      </c>
      <c r="D3422" s="27" t="s">
        <v>38883</v>
      </c>
      <c r="E3422" s="32">
        <v>1</v>
      </c>
      <c r="F3422" s="29">
        <v>650</v>
      </c>
      <c r="G3422" s="30">
        <v>650</v>
      </c>
      <c r="H3422" s="30">
        <v>760.5</v>
      </c>
      <c r="I3422" s="29">
        <f>Dane[[#This Row],[WartośćWycena]]-Dane[[#This Row],[WartośćNFZ]]</f>
        <v>110.5</v>
      </c>
      <c r="L3422" s="42"/>
    </row>
    <row r="3423" spans="1:12" x14ac:dyDescent="0.3">
      <c r="A3423" s="27" t="s">
        <v>191</v>
      </c>
      <c r="B3423" s="26" t="s">
        <v>39165</v>
      </c>
      <c r="C3423" s="27" t="s">
        <v>39137</v>
      </c>
      <c r="D3423" s="27" t="s">
        <v>38885</v>
      </c>
      <c r="E3423" s="32">
        <v>1</v>
      </c>
      <c r="F3423" s="29">
        <v>5915</v>
      </c>
      <c r="G3423" s="30">
        <v>5915</v>
      </c>
      <c r="H3423" s="30">
        <v>6920.5499999999993</v>
      </c>
      <c r="I3423" s="29">
        <f>Dane[[#This Row],[WartośćWycena]]-Dane[[#This Row],[WartośćNFZ]]</f>
        <v>1005.5499999999993</v>
      </c>
      <c r="L3423" s="42"/>
    </row>
    <row r="3424" spans="1:12" x14ac:dyDescent="0.3">
      <c r="A3424" s="27" t="s">
        <v>191</v>
      </c>
      <c r="B3424" s="26" t="s">
        <v>39165</v>
      </c>
      <c r="C3424" s="27" t="s">
        <v>39137</v>
      </c>
      <c r="D3424" s="27" t="s">
        <v>38887</v>
      </c>
      <c r="E3424" s="32">
        <v>4</v>
      </c>
      <c r="F3424" s="29">
        <v>2243</v>
      </c>
      <c r="G3424" s="30">
        <v>8972</v>
      </c>
      <c r="H3424" s="30">
        <v>10497.24</v>
      </c>
      <c r="I3424" s="29">
        <f>Dane[[#This Row],[WartośćWycena]]-Dane[[#This Row],[WartośćNFZ]]</f>
        <v>1525.2399999999998</v>
      </c>
      <c r="L3424" s="42"/>
    </row>
    <row r="3425" spans="1:12" x14ac:dyDescent="0.3">
      <c r="A3425" s="27" t="s">
        <v>191</v>
      </c>
      <c r="B3425" s="26" t="s">
        <v>39165</v>
      </c>
      <c r="C3425" s="27" t="s">
        <v>39137</v>
      </c>
      <c r="D3425" s="27" t="s">
        <v>38889</v>
      </c>
      <c r="E3425" s="32">
        <v>1</v>
      </c>
      <c r="F3425" s="29">
        <v>11514</v>
      </c>
      <c r="G3425" s="30">
        <v>11514</v>
      </c>
      <c r="H3425" s="30">
        <v>13471.38</v>
      </c>
      <c r="I3425" s="29">
        <f>Dane[[#This Row],[WartośćWycena]]-Dane[[#This Row],[WartośćNFZ]]</f>
        <v>1957.3799999999992</v>
      </c>
      <c r="L3425" s="42"/>
    </row>
    <row r="3426" spans="1:12" x14ac:dyDescent="0.3">
      <c r="A3426" s="27" t="s">
        <v>191</v>
      </c>
      <c r="B3426" s="26" t="s">
        <v>39165</v>
      </c>
      <c r="C3426" s="27" t="s">
        <v>39137</v>
      </c>
      <c r="D3426" s="27" t="s">
        <v>38893</v>
      </c>
      <c r="E3426" s="32">
        <v>1</v>
      </c>
      <c r="F3426" s="29">
        <v>15056</v>
      </c>
      <c r="G3426" s="30">
        <v>15056</v>
      </c>
      <c r="H3426" s="30">
        <v>17615.52</v>
      </c>
      <c r="I3426" s="29">
        <f>Dane[[#This Row],[WartośćWycena]]-Dane[[#This Row],[WartośćNFZ]]</f>
        <v>2559.5200000000004</v>
      </c>
      <c r="L3426" s="42"/>
    </row>
    <row r="3427" spans="1:12" x14ac:dyDescent="0.3">
      <c r="A3427" s="27" t="s">
        <v>191</v>
      </c>
      <c r="B3427" s="26" t="s">
        <v>39165</v>
      </c>
      <c r="C3427" s="27" t="s">
        <v>39137</v>
      </c>
      <c r="D3427" s="27" t="s">
        <v>38858</v>
      </c>
      <c r="E3427" s="32">
        <v>11</v>
      </c>
      <c r="F3427" s="29">
        <v>6554</v>
      </c>
      <c r="G3427" s="30">
        <v>72094</v>
      </c>
      <c r="H3427" s="30">
        <v>84349.98</v>
      </c>
      <c r="I3427" s="29">
        <f>Dane[[#This Row],[WartośćWycena]]-Dane[[#This Row],[WartośćNFZ]]</f>
        <v>12255.979999999996</v>
      </c>
      <c r="L3427" s="42"/>
    </row>
    <row r="3428" spans="1:12" x14ac:dyDescent="0.3">
      <c r="A3428" s="27" t="s">
        <v>191</v>
      </c>
      <c r="B3428" s="26" t="s">
        <v>39165</v>
      </c>
      <c r="C3428" s="27" t="s">
        <v>39137</v>
      </c>
      <c r="D3428" s="27" t="s">
        <v>38896</v>
      </c>
      <c r="E3428" s="32">
        <v>276</v>
      </c>
      <c r="F3428" s="29">
        <v>1299</v>
      </c>
      <c r="G3428" s="30">
        <v>358524</v>
      </c>
      <c r="H3428" s="30">
        <v>419473.07999999996</v>
      </c>
      <c r="I3428" s="29">
        <f>Dane[[#This Row],[WartośćWycena]]-Dane[[#This Row],[WartośćNFZ]]</f>
        <v>60949.079999999958</v>
      </c>
      <c r="L3428" s="42"/>
    </row>
    <row r="3429" spans="1:12" x14ac:dyDescent="0.3">
      <c r="A3429" s="27" t="s">
        <v>191</v>
      </c>
      <c r="B3429" s="26" t="s">
        <v>39165</v>
      </c>
      <c r="C3429" s="27" t="s">
        <v>39137</v>
      </c>
      <c r="D3429" s="27" t="s">
        <v>38856</v>
      </c>
      <c r="E3429" s="32">
        <v>5</v>
      </c>
      <c r="F3429" s="29">
        <v>7085</v>
      </c>
      <c r="G3429" s="30">
        <v>35425</v>
      </c>
      <c r="H3429" s="30">
        <v>41447.249999999993</v>
      </c>
      <c r="I3429" s="29">
        <f>Dane[[#This Row],[WartośćWycena]]-Dane[[#This Row],[WartośćNFZ]]</f>
        <v>6022.2499999999927</v>
      </c>
      <c r="L3429" s="42"/>
    </row>
    <row r="3430" spans="1:12" x14ac:dyDescent="0.3">
      <c r="A3430" s="27" t="s">
        <v>191</v>
      </c>
      <c r="B3430" s="26" t="s">
        <v>39165</v>
      </c>
      <c r="C3430" s="27" t="s">
        <v>39137</v>
      </c>
      <c r="D3430" s="27" t="s">
        <v>38899</v>
      </c>
      <c r="E3430" s="32">
        <v>1</v>
      </c>
      <c r="F3430" s="29">
        <v>1771</v>
      </c>
      <c r="G3430" s="30">
        <v>1771</v>
      </c>
      <c r="H3430" s="30">
        <v>2072.0699999999997</v>
      </c>
      <c r="I3430" s="29">
        <f>Dane[[#This Row],[WartośćWycena]]-Dane[[#This Row],[WartośćNFZ]]</f>
        <v>301.06999999999971</v>
      </c>
      <c r="L3430" s="42"/>
    </row>
    <row r="3431" spans="1:12" x14ac:dyDescent="0.3">
      <c r="A3431" s="27" t="s">
        <v>191</v>
      </c>
      <c r="B3431" s="26" t="s">
        <v>39165</v>
      </c>
      <c r="C3431" s="27" t="s">
        <v>39137</v>
      </c>
      <c r="D3431" s="27" t="s">
        <v>38901</v>
      </c>
      <c r="E3431" s="32">
        <v>1</v>
      </c>
      <c r="F3431" s="29">
        <v>2841</v>
      </c>
      <c r="G3431" s="30">
        <v>2841</v>
      </c>
      <c r="H3431" s="30">
        <v>3323.97</v>
      </c>
      <c r="I3431" s="29">
        <f>Dane[[#This Row],[WartośćWycena]]-Dane[[#This Row],[WartośćNFZ]]</f>
        <v>482.9699999999998</v>
      </c>
      <c r="L3431" s="42"/>
    </row>
    <row r="3432" spans="1:12" x14ac:dyDescent="0.3">
      <c r="A3432" s="27" t="s">
        <v>191</v>
      </c>
      <c r="B3432" s="26" t="s">
        <v>39165</v>
      </c>
      <c r="C3432" s="27" t="s">
        <v>39137</v>
      </c>
      <c r="D3432" s="27" t="s">
        <v>38905</v>
      </c>
      <c r="E3432" s="32">
        <v>1</v>
      </c>
      <c r="F3432" s="29">
        <v>1393</v>
      </c>
      <c r="G3432" s="30">
        <v>1393</v>
      </c>
      <c r="H3432" s="30">
        <v>1629.81</v>
      </c>
      <c r="I3432" s="29">
        <f>Dane[[#This Row],[WartośćWycena]]-Dane[[#This Row],[WartośćNFZ]]</f>
        <v>236.80999999999995</v>
      </c>
      <c r="L3432" s="42"/>
    </row>
    <row r="3433" spans="1:12" x14ac:dyDescent="0.3">
      <c r="A3433" s="27" t="s">
        <v>191</v>
      </c>
      <c r="B3433" s="26" t="s">
        <v>39165</v>
      </c>
      <c r="C3433" s="27" t="s">
        <v>39137</v>
      </c>
      <c r="D3433" s="27" t="s">
        <v>38978</v>
      </c>
      <c r="E3433" s="32">
        <v>1</v>
      </c>
      <c r="F3433" s="29">
        <v>17123</v>
      </c>
      <c r="G3433" s="30">
        <v>17123</v>
      </c>
      <c r="H3433" s="30">
        <v>20033.91</v>
      </c>
      <c r="I3433" s="29">
        <f>Dane[[#This Row],[WartośćWycena]]-Dane[[#This Row],[WartośćNFZ]]</f>
        <v>2910.91</v>
      </c>
      <c r="L3433" s="42"/>
    </row>
    <row r="3434" spans="1:12" x14ac:dyDescent="0.3">
      <c r="A3434" s="27" t="s">
        <v>191</v>
      </c>
      <c r="B3434" s="26" t="s">
        <v>39165</v>
      </c>
      <c r="C3434" s="27" t="s">
        <v>39137</v>
      </c>
      <c r="D3434" s="27" t="s">
        <v>38911</v>
      </c>
      <c r="E3434" s="32">
        <v>1</v>
      </c>
      <c r="F3434" s="29">
        <v>3431</v>
      </c>
      <c r="G3434" s="30">
        <v>3431</v>
      </c>
      <c r="H3434" s="30">
        <v>4014.27</v>
      </c>
      <c r="I3434" s="29">
        <f>Dane[[#This Row],[WartośćWycena]]-Dane[[#This Row],[WartośćNFZ]]</f>
        <v>583.27</v>
      </c>
      <c r="L3434" s="42"/>
    </row>
    <row r="3435" spans="1:12" x14ac:dyDescent="0.3">
      <c r="A3435" s="27" t="s">
        <v>191</v>
      </c>
      <c r="B3435" s="26" t="s">
        <v>39165</v>
      </c>
      <c r="C3435" s="27" t="s">
        <v>39137</v>
      </c>
      <c r="D3435" s="27" t="s">
        <v>38913</v>
      </c>
      <c r="E3435" s="32">
        <v>4</v>
      </c>
      <c r="F3435" s="29">
        <v>2776</v>
      </c>
      <c r="G3435" s="30">
        <v>11104</v>
      </c>
      <c r="H3435" s="30">
        <v>12991.679999999998</v>
      </c>
      <c r="I3435" s="29">
        <f>Dane[[#This Row],[WartośćWycena]]-Dane[[#This Row],[WartośćNFZ]]</f>
        <v>1887.6799999999985</v>
      </c>
      <c r="L3435" s="42"/>
    </row>
    <row r="3436" spans="1:12" x14ac:dyDescent="0.3">
      <c r="A3436" s="27" t="s">
        <v>191</v>
      </c>
      <c r="B3436" s="26" t="s">
        <v>39165</v>
      </c>
      <c r="C3436" s="27" t="s">
        <v>39137</v>
      </c>
      <c r="D3436" s="27" t="s">
        <v>38919</v>
      </c>
      <c r="E3436" s="32">
        <v>1</v>
      </c>
      <c r="F3436" s="29">
        <v>1299</v>
      </c>
      <c r="G3436" s="30">
        <v>1299</v>
      </c>
      <c r="H3436" s="30">
        <v>1519.83</v>
      </c>
      <c r="I3436" s="29">
        <f>Dane[[#This Row],[WartośćWycena]]-Dane[[#This Row],[WartośćNFZ]]</f>
        <v>220.82999999999993</v>
      </c>
      <c r="L3436" s="42"/>
    </row>
    <row r="3437" spans="1:12" x14ac:dyDescent="0.3">
      <c r="A3437" s="27" t="s">
        <v>191</v>
      </c>
      <c r="B3437" s="26" t="s">
        <v>39165</v>
      </c>
      <c r="C3437" s="27" t="s">
        <v>39137</v>
      </c>
      <c r="D3437" s="27" t="s">
        <v>38921</v>
      </c>
      <c r="E3437" s="32">
        <v>21</v>
      </c>
      <c r="F3437" s="29">
        <v>590</v>
      </c>
      <c r="G3437" s="30">
        <v>12390</v>
      </c>
      <c r="H3437" s="30">
        <v>14496.3</v>
      </c>
      <c r="I3437" s="29">
        <f>Dane[[#This Row],[WartośćWycena]]-Dane[[#This Row],[WartośćNFZ]]</f>
        <v>2106.2999999999993</v>
      </c>
      <c r="L3437" s="42"/>
    </row>
    <row r="3438" spans="1:12" x14ac:dyDescent="0.3">
      <c r="A3438" s="27" t="s">
        <v>191</v>
      </c>
      <c r="B3438" s="26" t="s">
        <v>39165</v>
      </c>
      <c r="C3438" s="27" t="s">
        <v>39137</v>
      </c>
      <c r="D3438" s="27" t="s">
        <v>38984</v>
      </c>
      <c r="E3438" s="32">
        <v>2</v>
      </c>
      <c r="F3438" s="29">
        <v>4901</v>
      </c>
      <c r="G3438" s="30">
        <v>9802</v>
      </c>
      <c r="H3438" s="30">
        <v>11468.34</v>
      </c>
      <c r="I3438" s="29">
        <f>Dane[[#This Row],[WartośćWycena]]-Dane[[#This Row],[WartośćNFZ]]</f>
        <v>1666.3400000000001</v>
      </c>
      <c r="L3438" s="42"/>
    </row>
    <row r="3439" spans="1:12" x14ac:dyDescent="0.3">
      <c r="A3439" s="27" t="s">
        <v>191</v>
      </c>
      <c r="B3439" s="26" t="s">
        <v>39165</v>
      </c>
      <c r="C3439" s="27" t="s">
        <v>39137</v>
      </c>
      <c r="D3439" s="27" t="s">
        <v>38927</v>
      </c>
      <c r="E3439" s="32">
        <v>9</v>
      </c>
      <c r="F3439" s="29">
        <v>2952</v>
      </c>
      <c r="G3439" s="30">
        <v>26568</v>
      </c>
      <c r="H3439" s="30">
        <v>31084.559999999998</v>
      </c>
      <c r="I3439" s="29">
        <f>Dane[[#This Row],[WartośćWycena]]-Dane[[#This Row],[WartośćNFZ]]</f>
        <v>4516.5599999999977</v>
      </c>
      <c r="L3439" s="42"/>
    </row>
    <row r="3440" spans="1:12" x14ac:dyDescent="0.3">
      <c r="A3440" s="27" t="s">
        <v>191</v>
      </c>
      <c r="B3440" s="26" t="s">
        <v>39165</v>
      </c>
      <c r="C3440" s="27" t="s">
        <v>39137</v>
      </c>
      <c r="D3440" s="27" t="s">
        <v>38929</v>
      </c>
      <c r="E3440" s="32">
        <v>1</v>
      </c>
      <c r="F3440" s="29">
        <v>6200</v>
      </c>
      <c r="G3440" s="30">
        <v>6200</v>
      </c>
      <c r="H3440" s="30">
        <v>7254</v>
      </c>
      <c r="I3440" s="29">
        <f>Dane[[#This Row],[WartośćWycena]]-Dane[[#This Row],[WartośćNFZ]]</f>
        <v>1054</v>
      </c>
      <c r="L3440" s="42"/>
    </row>
    <row r="3441" spans="1:12" x14ac:dyDescent="0.3">
      <c r="A3441" s="27" t="s">
        <v>191</v>
      </c>
      <c r="B3441" s="26" t="s">
        <v>39165</v>
      </c>
      <c r="C3441" s="27" t="s">
        <v>39137</v>
      </c>
      <c r="D3441" s="27" t="s">
        <v>38931</v>
      </c>
      <c r="E3441" s="32">
        <v>1</v>
      </c>
      <c r="F3441" s="29">
        <v>3955</v>
      </c>
      <c r="G3441" s="30">
        <v>3955</v>
      </c>
      <c r="H3441" s="30">
        <v>4627.3499999999995</v>
      </c>
      <c r="I3441" s="29">
        <f>Dane[[#This Row],[WartośćWycena]]-Dane[[#This Row],[WartośćNFZ]]</f>
        <v>672.34999999999945</v>
      </c>
      <c r="L3441" s="42"/>
    </row>
    <row r="3442" spans="1:12" x14ac:dyDescent="0.3">
      <c r="A3442" s="27" t="s">
        <v>191</v>
      </c>
      <c r="B3442" s="26" t="s">
        <v>39165</v>
      </c>
      <c r="C3442" s="27" t="s">
        <v>39137</v>
      </c>
      <c r="D3442" s="27" t="s">
        <v>38933</v>
      </c>
      <c r="E3442" s="32">
        <v>5</v>
      </c>
      <c r="F3442" s="29">
        <v>3509</v>
      </c>
      <c r="G3442" s="30">
        <v>17545</v>
      </c>
      <c r="H3442" s="30">
        <v>20527.649999999998</v>
      </c>
      <c r="I3442" s="29">
        <f>Dane[[#This Row],[WartośćWycena]]-Dane[[#This Row],[WartośćNFZ]]</f>
        <v>2982.6499999999978</v>
      </c>
      <c r="L3442" s="42"/>
    </row>
    <row r="3443" spans="1:12" x14ac:dyDescent="0.3">
      <c r="A3443" s="27" t="s">
        <v>191</v>
      </c>
      <c r="B3443" s="26" t="s">
        <v>39165</v>
      </c>
      <c r="C3443" s="27" t="s">
        <v>39137</v>
      </c>
      <c r="D3443" s="27" t="s">
        <v>38859</v>
      </c>
      <c r="E3443" s="32">
        <v>1</v>
      </c>
      <c r="F3443" s="29">
        <v>18565</v>
      </c>
      <c r="G3443" s="30">
        <v>18565</v>
      </c>
      <c r="H3443" s="30">
        <v>21721.05</v>
      </c>
      <c r="I3443" s="29">
        <f>Dane[[#This Row],[WartośćWycena]]-Dane[[#This Row],[WartośćNFZ]]</f>
        <v>3156.0499999999993</v>
      </c>
      <c r="L3443" s="42"/>
    </row>
    <row r="3444" spans="1:12" x14ac:dyDescent="0.3">
      <c r="A3444" s="27" t="s">
        <v>191</v>
      </c>
      <c r="B3444" s="26" t="s">
        <v>39165</v>
      </c>
      <c r="C3444" s="27" t="s">
        <v>39137</v>
      </c>
      <c r="D3444" s="27" t="s">
        <v>39014</v>
      </c>
      <c r="E3444" s="32">
        <v>1</v>
      </c>
      <c r="F3444" s="29">
        <v>3565</v>
      </c>
      <c r="G3444" s="30">
        <v>3565</v>
      </c>
      <c r="H3444" s="30">
        <v>4171.05</v>
      </c>
      <c r="I3444" s="29">
        <f>Dane[[#This Row],[WartośćWycena]]-Dane[[#This Row],[WartośćNFZ]]</f>
        <v>606.05000000000018</v>
      </c>
      <c r="L3444" s="42"/>
    </row>
    <row r="3445" spans="1:12" x14ac:dyDescent="0.3">
      <c r="A3445" s="27" t="s">
        <v>191</v>
      </c>
      <c r="B3445" s="26" t="s">
        <v>39165</v>
      </c>
      <c r="C3445" s="27" t="s">
        <v>39137</v>
      </c>
      <c r="D3445" s="27" t="s">
        <v>38862</v>
      </c>
      <c r="E3445" s="32">
        <v>2</v>
      </c>
      <c r="F3445" s="29">
        <v>2325</v>
      </c>
      <c r="G3445" s="30">
        <v>4650</v>
      </c>
      <c r="H3445" s="30">
        <v>5440.5</v>
      </c>
      <c r="I3445" s="29">
        <f>Dane[[#This Row],[WartośćWycena]]-Dane[[#This Row],[WartośćNFZ]]</f>
        <v>790.5</v>
      </c>
      <c r="L3445" s="42"/>
    </row>
    <row r="3446" spans="1:12" x14ac:dyDescent="0.3">
      <c r="A3446" s="27" t="s">
        <v>191</v>
      </c>
      <c r="B3446" s="26" t="s">
        <v>39165</v>
      </c>
      <c r="C3446" s="27" t="s">
        <v>39137</v>
      </c>
      <c r="D3446" s="27" t="s">
        <v>38860</v>
      </c>
      <c r="E3446" s="32">
        <v>21</v>
      </c>
      <c r="F3446" s="29">
        <v>1667</v>
      </c>
      <c r="G3446" s="30">
        <v>35007</v>
      </c>
      <c r="H3446" s="30">
        <v>40958.189999999995</v>
      </c>
      <c r="I3446" s="29">
        <f>Dane[[#This Row],[WartośćWycena]]-Dane[[#This Row],[WartośćNFZ]]</f>
        <v>5951.1899999999951</v>
      </c>
      <c r="L3446" s="42"/>
    </row>
    <row r="3447" spans="1:12" x14ac:dyDescent="0.3">
      <c r="A3447" s="27" t="s">
        <v>191</v>
      </c>
      <c r="B3447" s="26" t="s">
        <v>39165</v>
      </c>
      <c r="C3447" s="27" t="s">
        <v>39137</v>
      </c>
      <c r="D3447" s="27" t="s">
        <v>38945</v>
      </c>
      <c r="E3447" s="32">
        <v>3</v>
      </c>
      <c r="F3447" s="29">
        <v>6613</v>
      </c>
      <c r="G3447" s="30">
        <v>19839</v>
      </c>
      <c r="H3447" s="30">
        <v>23211.629999999997</v>
      </c>
      <c r="I3447" s="29">
        <f>Dane[[#This Row],[WartośćWycena]]-Dane[[#This Row],[WartośćNFZ]]</f>
        <v>3372.6299999999974</v>
      </c>
      <c r="L3447" s="42"/>
    </row>
    <row r="3448" spans="1:12" x14ac:dyDescent="0.3">
      <c r="A3448" s="27" t="s">
        <v>191</v>
      </c>
      <c r="B3448" s="26" t="s">
        <v>39165</v>
      </c>
      <c r="C3448" s="27" t="s">
        <v>39137</v>
      </c>
      <c r="D3448" s="27" t="s">
        <v>38947</v>
      </c>
      <c r="E3448" s="32">
        <v>60</v>
      </c>
      <c r="F3448" s="29">
        <v>1417</v>
      </c>
      <c r="G3448" s="30">
        <v>85020</v>
      </c>
      <c r="H3448" s="30">
        <v>99473.4</v>
      </c>
      <c r="I3448" s="29">
        <f>Dane[[#This Row],[WartośćWycena]]-Dane[[#This Row],[WartośćNFZ]]</f>
        <v>14453.399999999994</v>
      </c>
      <c r="L3448" s="42"/>
    </row>
    <row r="3449" spans="1:12" x14ac:dyDescent="0.3">
      <c r="A3449" s="27" t="s">
        <v>191</v>
      </c>
      <c r="B3449" s="26" t="s">
        <v>39165</v>
      </c>
      <c r="C3449" s="27" t="s">
        <v>39137</v>
      </c>
      <c r="D3449" s="27" t="s">
        <v>38953</v>
      </c>
      <c r="E3449" s="32">
        <v>19</v>
      </c>
      <c r="F3449" s="29">
        <v>6931</v>
      </c>
      <c r="G3449" s="30">
        <v>131689</v>
      </c>
      <c r="H3449" s="30">
        <v>154076.13</v>
      </c>
      <c r="I3449" s="29">
        <f>Dane[[#This Row],[WartośćWycena]]-Dane[[#This Row],[WartośćNFZ]]</f>
        <v>22387.130000000005</v>
      </c>
      <c r="L3449" s="42"/>
    </row>
    <row r="3450" spans="1:12" x14ac:dyDescent="0.3">
      <c r="A3450" s="27" t="s">
        <v>191</v>
      </c>
      <c r="B3450" s="26" t="s">
        <v>39165</v>
      </c>
      <c r="C3450" s="27" t="s">
        <v>39137</v>
      </c>
      <c r="D3450" s="27" t="s">
        <v>38955</v>
      </c>
      <c r="E3450" s="32">
        <v>11</v>
      </c>
      <c r="F3450" s="29">
        <v>3838</v>
      </c>
      <c r="G3450" s="30">
        <v>42218</v>
      </c>
      <c r="H3450" s="30">
        <v>49395.06</v>
      </c>
      <c r="I3450" s="29">
        <f>Dane[[#This Row],[WartośćWycena]]-Dane[[#This Row],[WartośćNFZ]]</f>
        <v>7177.0599999999977</v>
      </c>
      <c r="L3450" s="42"/>
    </row>
    <row r="3451" spans="1:12" x14ac:dyDescent="0.3">
      <c r="A3451" s="27" t="s">
        <v>191</v>
      </c>
      <c r="B3451" s="26" t="s">
        <v>39165</v>
      </c>
      <c r="C3451" s="27" t="s">
        <v>39137</v>
      </c>
      <c r="D3451" s="27" t="s">
        <v>38957</v>
      </c>
      <c r="E3451" s="32">
        <v>13</v>
      </c>
      <c r="F3451" s="29">
        <v>2067</v>
      </c>
      <c r="G3451" s="30">
        <v>26871</v>
      </c>
      <c r="H3451" s="30">
        <v>31439.07</v>
      </c>
      <c r="I3451" s="29">
        <f>Dane[[#This Row],[WartośćWycena]]-Dane[[#This Row],[WartośćNFZ]]</f>
        <v>4568.07</v>
      </c>
      <c r="L3451" s="42"/>
    </row>
    <row r="3452" spans="1:12" x14ac:dyDescent="0.3">
      <c r="A3452" s="27" t="s">
        <v>191</v>
      </c>
      <c r="B3452" s="26" t="s">
        <v>39165</v>
      </c>
      <c r="C3452" s="27" t="s">
        <v>39137</v>
      </c>
      <c r="D3452" s="27" t="s">
        <v>38962</v>
      </c>
      <c r="E3452" s="32">
        <v>73</v>
      </c>
      <c r="F3452" s="29">
        <v>4311</v>
      </c>
      <c r="G3452" s="30">
        <v>314703</v>
      </c>
      <c r="H3452" s="30">
        <v>368202.51</v>
      </c>
      <c r="I3452" s="29">
        <f>Dane[[#This Row],[WartośćWycena]]-Dane[[#This Row],[WartośćNFZ]]</f>
        <v>53499.510000000009</v>
      </c>
      <c r="L3452" s="42"/>
    </row>
    <row r="3453" spans="1:12" x14ac:dyDescent="0.3">
      <c r="A3453" s="27" t="s">
        <v>191</v>
      </c>
      <c r="B3453" s="26" t="s">
        <v>39165</v>
      </c>
      <c r="C3453" s="27" t="s">
        <v>39137</v>
      </c>
      <c r="D3453" s="27" t="s">
        <v>38964</v>
      </c>
      <c r="E3453" s="32">
        <v>5</v>
      </c>
      <c r="F3453" s="29">
        <v>7676</v>
      </c>
      <c r="G3453" s="30">
        <v>38380</v>
      </c>
      <c r="H3453" s="30">
        <v>44904.6</v>
      </c>
      <c r="I3453" s="29">
        <f>Dane[[#This Row],[WartośćWycena]]-Dane[[#This Row],[WartośćNFZ]]</f>
        <v>6524.5999999999985</v>
      </c>
      <c r="L3453" s="42"/>
    </row>
    <row r="3454" spans="1:12" x14ac:dyDescent="0.3">
      <c r="A3454" s="27" t="s">
        <v>191</v>
      </c>
      <c r="B3454" s="26" t="s">
        <v>39165</v>
      </c>
      <c r="C3454" s="27" t="s">
        <v>39137</v>
      </c>
      <c r="D3454" s="27" t="s">
        <v>38966</v>
      </c>
      <c r="E3454" s="32">
        <v>5</v>
      </c>
      <c r="F3454" s="29">
        <v>8974</v>
      </c>
      <c r="G3454" s="30">
        <v>44870</v>
      </c>
      <c r="H3454" s="30">
        <v>52497.9</v>
      </c>
      <c r="I3454" s="29">
        <f>Dane[[#This Row],[WartośćWycena]]-Dane[[#This Row],[WartośćNFZ]]</f>
        <v>7627.9000000000015</v>
      </c>
      <c r="L3454" s="42"/>
    </row>
    <row r="3455" spans="1:12" x14ac:dyDescent="0.3">
      <c r="A3455" s="27" t="s">
        <v>191</v>
      </c>
      <c r="B3455" s="26" t="s">
        <v>39165</v>
      </c>
      <c r="C3455" s="27" t="s">
        <v>39137</v>
      </c>
      <c r="D3455" s="27" t="s">
        <v>39024</v>
      </c>
      <c r="E3455" s="32">
        <v>1</v>
      </c>
      <c r="F3455" s="29">
        <v>1830</v>
      </c>
      <c r="G3455" s="30">
        <v>1830</v>
      </c>
      <c r="H3455" s="30">
        <v>2141.1</v>
      </c>
      <c r="I3455" s="29">
        <f>Dane[[#This Row],[WartośćWycena]]-Dane[[#This Row],[WartośćNFZ]]</f>
        <v>311.09999999999991</v>
      </c>
      <c r="L3455" s="42"/>
    </row>
    <row r="3456" spans="1:12" x14ac:dyDescent="0.3">
      <c r="A3456" s="27" t="s">
        <v>191</v>
      </c>
      <c r="B3456" s="26" t="s">
        <v>39165</v>
      </c>
      <c r="C3456" s="27" t="s">
        <v>39137</v>
      </c>
      <c r="D3456" s="27" t="s">
        <v>39095</v>
      </c>
      <c r="E3456" s="32">
        <v>1</v>
      </c>
      <c r="F3456" s="29">
        <v>16433</v>
      </c>
      <c r="G3456" s="30">
        <v>16433</v>
      </c>
      <c r="H3456" s="30">
        <v>19226.61</v>
      </c>
      <c r="I3456" s="29">
        <f>Dane[[#This Row],[WartośćWycena]]-Dane[[#This Row],[WartośćNFZ]]</f>
        <v>2793.6100000000006</v>
      </c>
      <c r="L3456" s="42"/>
    </row>
    <row r="3457" spans="1:12" x14ac:dyDescent="0.3">
      <c r="A3457" s="27" t="s">
        <v>191</v>
      </c>
      <c r="B3457" s="26" t="s">
        <v>39165</v>
      </c>
      <c r="C3457" s="27" t="s">
        <v>39137</v>
      </c>
      <c r="D3457" s="27" t="s">
        <v>38968</v>
      </c>
      <c r="E3457" s="32">
        <v>1</v>
      </c>
      <c r="F3457" s="29">
        <v>3896</v>
      </c>
      <c r="G3457" s="30">
        <v>3896</v>
      </c>
      <c r="H3457" s="30">
        <v>4558.32</v>
      </c>
      <c r="I3457" s="29">
        <f>Dane[[#This Row],[WartośćWycena]]-Dane[[#This Row],[WartośćNFZ]]</f>
        <v>662.31999999999971</v>
      </c>
      <c r="L3457" s="42"/>
    </row>
    <row r="3458" spans="1:12" x14ac:dyDescent="0.3">
      <c r="A3458" s="27" t="s">
        <v>191</v>
      </c>
      <c r="B3458" s="26" t="s">
        <v>39165</v>
      </c>
      <c r="C3458" s="27" t="s">
        <v>39137</v>
      </c>
      <c r="D3458" s="27" t="s">
        <v>38970</v>
      </c>
      <c r="E3458" s="32">
        <v>7</v>
      </c>
      <c r="F3458" s="29">
        <v>2362</v>
      </c>
      <c r="G3458" s="30">
        <v>16534</v>
      </c>
      <c r="H3458" s="30">
        <v>19344.78</v>
      </c>
      <c r="I3458" s="29">
        <f>Dane[[#This Row],[WartośćWycena]]-Dane[[#This Row],[WartośćNFZ]]</f>
        <v>2810.7799999999988</v>
      </c>
      <c r="L3458" s="42"/>
    </row>
    <row r="3459" spans="1:12" x14ac:dyDescent="0.3">
      <c r="A3459" s="27" t="s">
        <v>191</v>
      </c>
      <c r="B3459" s="26" t="s">
        <v>39165</v>
      </c>
      <c r="C3459" s="27" t="s">
        <v>39137</v>
      </c>
      <c r="D3459" s="27" t="s">
        <v>38972</v>
      </c>
      <c r="E3459" s="32">
        <v>11</v>
      </c>
      <c r="F3459" s="29">
        <v>709</v>
      </c>
      <c r="G3459" s="30">
        <v>7799</v>
      </c>
      <c r="H3459" s="30">
        <v>9124.83</v>
      </c>
      <c r="I3459" s="29">
        <f>Dane[[#This Row],[WartośćWycena]]-Dane[[#This Row],[WartośćNFZ]]</f>
        <v>1325.83</v>
      </c>
      <c r="L3459" s="42"/>
    </row>
    <row r="3460" spans="1:12" x14ac:dyDescent="0.3">
      <c r="A3460" s="27" t="s">
        <v>191</v>
      </c>
      <c r="B3460" s="26" t="s">
        <v>39165</v>
      </c>
      <c r="C3460" s="27" t="s">
        <v>39137</v>
      </c>
      <c r="D3460" s="27" t="s">
        <v>39118</v>
      </c>
      <c r="E3460" s="32">
        <v>1</v>
      </c>
      <c r="F3460" s="29">
        <v>1471</v>
      </c>
      <c r="G3460" s="30">
        <v>1471</v>
      </c>
      <c r="H3460" s="30">
        <v>1721.07</v>
      </c>
      <c r="I3460" s="29">
        <f>Dane[[#This Row],[WartośćWycena]]-Dane[[#This Row],[WartośćNFZ]]</f>
        <v>250.06999999999994</v>
      </c>
      <c r="L3460" s="42"/>
    </row>
    <row r="3461" spans="1:12" x14ac:dyDescent="0.3">
      <c r="A3461" s="27" t="s">
        <v>191</v>
      </c>
      <c r="B3461" s="26" t="s">
        <v>39165</v>
      </c>
      <c r="C3461" s="27" t="s">
        <v>39137</v>
      </c>
      <c r="D3461" s="27" t="s">
        <v>39119</v>
      </c>
      <c r="E3461" s="32">
        <v>1</v>
      </c>
      <c r="F3461" s="29">
        <v>1671</v>
      </c>
      <c r="G3461" s="30">
        <v>1671</v>
      </c>
      <c r="H3461" s="30">
        <v>1955.07</v>
      </c>
      <c r="I3461" s="29">
        <f>Dane[[#This Row],[WartośćWycena]]-Dane[[#This Row],[WartośćNFZ]]</f>
        <v>284.06999999999994</v>
      </c>
      <c r="L3461" s="42"/>
    </row>
    <row r="3462" spans="1:12" x14ac:dyDescent="0.3">
      <c r="A3462" s="27" t="s">
        <v>191</v>
      </c>
      <c r="B3462" s="26" t="s">
        <v>39165</v>
      </c>
      <c r="C3462" s="27" t="s">
        <v>39137</v>
      </c>
      <c r="D3462" s="27" t="s">
        <v>39072</v>
      </c>
      <c r="E3462" s="32">
        <v>1</v>
      </c>
      <c r="F3462" s="29">
        <v>29857</v>
      </c>
      <c r="G3462" s="30">
        <v>29857</v>
      </c>
      <c r="H3462" s="30">
        <v>34932.689999999995</v>
      </c>
      <c r="I3462" s="29">
        <f>Dane[[#This Row],[WartośćWycena]]-Dane[[#This Row],[WartośćNFZ]]</f>
        <v>5075.6899999999951</v>
      </c>
      <c r="L3462" s="42"/>
    </row>
    <row r="3463" spans="1:12" x14ac:dyDescent="0.3">
      <c r="A3463" s="27" t="s">
        <v>191</v>
      </c>
      <c r="B3463" s="26" t="s">
        <v>39165</v>
      </c>
      <c r="C3463" s="27" t="s">
        <v>39137</v>
      </c>
      <c r="D3463" s="27" t="s">
        <v>38857</v>
      </c>
      <c r="E3463" s="32">
        <v>1</v>
      </c>
      <c r="F3463" s="29">
        <v>12990</v>
      </c>
      <c r="G3463" s="30">
        <v>12990</v>
      </c>
      <c r="H3463" s="30">
        <v>15198.3</v>
      </c>
      <c r="I3463" s="29">
        <f>Dane[[#This Row],[WartośćWycena]]-Dane[[#This Row],[WartośćNFZ]]</f>
        <v>2208.2999999999993</v>
      </c>
      <c r="L3463" s="42"/>
    </row>
    <row r="3464" spans="1:12" x14ac:dyDescent="0.3">
      <c r="A3464" s="27" t="s">
        <v>191</v>
      </c>
      <c r="B3464" s="26" t="s">
        <v>39165</v>
      </c>
      <c r="C3464" s="27" t="s">
        <v>39137</v>
      </c>
      <c r="D3464" s="27" t="s">
        <v>38873</v>
      </c>
      <c r="E3464" s="32">
        <v>4</v>
      </c>
      <c r="F3464" s="29">
        <v>2835</v>
      </c>
      <c r="G3464" s="30">
        <v>11340</v>
      </c>
      <c r="H3464" s="30">
        <v>13267.8</v>
      </c>
      <c r="I3464" s="29">
        <f>Dane[[#This Row],[WartośćWycena]]-Dane[[#This Row],[WartośćNFZ]]</f>
        <v>1927.7999999999993</v>
      </c>
      <c r="L3464" s="42"/>
    </row>
    <row r="3465" spans="1:12" x14ac:dyDescent="0.3">
      <c r="A3465" s="27" t="s">
        <v>191</v>
      </c>
      <c r="B3465" s="26" t="s">
        <v>39165</v>
      </c>
      <c r="C3465" s="27" t="s">
        <v>39137</v>
      </c>
      <c r="D3465" s="27" t="s">
        <v>39074</v>
      </c>
      <c r="E3465" s="32">
        <v>1</v>
      </c>
      <c r="F3465" s="29">
        <v>8801</v>
      </c>
      <c r="G3465" s="30">
        <v>8801</v>
      </c>
      <c r="H3465" s="30">
        <v>10297.17</v>
      </c>
      <c r="I3465" s="29">
        <f>Dane[[#This Row],[WartośćWycena]]-Dane[[#This Row],[WartośćNFZ]]</f>
        <v>1496.17</v>
      </c>
      <c r="L3465" s="42"/>
    </row>
    <row r="3466" spans="1:12" x14ac:dyDescent="0.3">
      <c r="A3466" s="27" t="s">
        <v>191</v>
      </c>
      <c r="B3466" s="26" t="s">
        <v>39165</v>
      </c>
      <c r="C3466" s="27" t="s">
        <v>39137</v>
      </c>
      <c r="D3466" s="27" t="s">
        <v>39051</v>
      </c>
      <c r="E3466" s="32">
        <v>1</v>
      </c>
      <c r="F3466" s="29">
        <v>5237</v>
      </c>
      <c r="G3466" s="30">
        <v>5237</v>
      </c>
      <c r="H3466" s="30">
        <v>6127.29</v>
      </c>
      <c r="I3466" s="29">
        <f>Dane[[#This Row],[WartośćWycena]]-Dane[[#This Row],[WartośćNFZ]]</f>
        <v>890.29</v>
      </c>
      <c r="L3466" s="42"/>
    </row>
    <row r="3467" spans="1:12" x14ac:dyDescent="0.3">
      <c r="A3467" s="27" t="s">
        <v>191</v>
      </c>
      <c r="B3467" s="26" t="s">
        <v>39165</v>
      </c>
      <c r="C3467" s="27" t="s">
        <v>39137</v>
      </c>
      <c r="D3467" s="27" t="s">
        <v>38974</v>
      </c>
      <c r="E3467" s="32">
        <v>1</v>
      </c>
      <c r="F3467" s="29">
        <v>22083</v>
      </c>
      <c r="G3467" s="30">
        <v>22083</v>
      </c>
      <c r="H3467" s="30">
        <v>25837.109999999997</v>
      </c>
      <c r="I3467" s="29">
        <f>Dane[[#This Row],[WartośćWycena]]-Dane[[#This Row],[WartośćNFZ]]</f>
        <v>3754.1099999999969</v>
      </c>
      <c r="L3467" s="42"/>
    </row>
    <row r="3468" spans="1:12" x14ac:dyDescent="0.3">
      <c r="A3468" s="27" t="s">
        <v>191</v>
      </c>
      <c r="B3468" s="26" t="s">
        <v>39165</v>
      </c>
      <c r="C3468" s="27" t="s">
        <v>39137</v>
      </c>
      <c r="D3468" s="27" t="s">
        <v>38976</v>
      </c>
      <c r="E3468" s="32">
        <v>3</v>
      </c>
      <c r="F3468" s="29">
        <v>12990</v>
      </c>
      <c r="G3468" s="30">
        <v>38970</v>
      </c>
      <c r="H3468" s="30">
        <v>45594.899999999994</v>
      </c>
      <c r="I3468" s="29">
        <f>Dane[[#This Row],[WartośćWycena]]-Dane[[#This Row],[WartośćNFZ]]</f>
        <v>6624.8999999999942</v>
      </c>
      <c r="L3468" s="42"/>
    </row>
    <row r="3469" spans="1:12" x14ac:dyDescent="0.3">
      <c r="A3469" s="27" t="s">
        <v>191</v>
      </c>
      <c r="B3469" s="26" t="s">
        <v>39165</v>
      </c>
      <c r="C3469" s="27" t="s">
        <v>39137</v>
      </c>
      <c r="D3469" s="27" t="s">
        <v>38998</v>
      </c>
      <c r="E3469" s="32">
        <v>1</v>
      </c>
      <c r="F3469" s="29">
        <v>3070</v>
      </c>
      <c r="G3469" s="30">
        <v>3070</v>
      </c>
      <c r="H3469" s="30">
        <v>3591.8999999999996</v>
      </c>
      <c r="I3469" s="29">
        <f>Dane[[#This Row],[WartośćWycena]]-Dane[[#This Row],[WartośćNFZ]]</f>
        <v>521.89999999999964</v>
      </c>
      <c r="L3469" s="42"/>
    </row>
    <row r="3470" spans="1:12" x14ac:dyDescent="0.3">
      <c r="A3470" s="27" t="s">
        <v>191</v>
      </c>
      <c r="B3470" s="26" t="s">
        <v>39165</v>
      </c>
      <c r="C3470" s="27" t="s">
        <v>39137</v>
      </c>
      <c r="D3470" s="27" t="s">
        <v>38885</v>
      </c>
      <c r="E3470" s="32">
        <v>7</v>
      </c>
      <c r="F3470" s="29">
        <v>5915</v>
      </c>
      <c r="G3470" s="30">
        <v>41405</v>
      </c>
      <c r="H3470" s="30">
        <v>48443.849999999991</v>
      </c>
      <c r="I3470" s="29">
        <f>Dane[[#This Row],[WartośćWycena]]-Dane[[#This Row],[WartośćNFZ]]</f>
        <v>7038.8499999999913</v>
      </c>
      <c r="L3470" s="42"/>
    </row>
    <row r="3471" spans="1:12" x14ac:dyDescent="0.3">
      <c r="A3471" s="27" t="s">
        <v>191</v>
      </c>
      <c r="B3471" s="26" t="s">
        <v>39165</v>
      </c>
      <c r="C3471" s="27" t="s">
        <v>39137</v>
      </c>
      <c r="D3471" s="27" t="s">
        <v>38887</v>
      </c>
      <c r="E3471" s="32">
        <v>3</v>
      </c>
      <c r="F3471" s="29">
        <v>2243</v>
      </c>
      <c r="G3471" s="30">
        <v>6729</v>
      </c>
      <c r="H3471" s="30">
        <v>7872.93</v>
      </c>
      <c r="I3471" s="29">
        <f>Dane[[#This Row],[WartośćWycena]]-Dane[[#This Row],[WartośćNFZ]]</f>
        <v>1143.9300000000003</v>
      </c>
      <c r="L3471" s="42"/>
    </row>
    <row r="3472" spans="1:12" x14ac:dyDescent="0.3">
      <c r="A3472" s="27" t="s">
        <v>191</v>
      </c>
      <c r="B3472" s="26" t="s">
        <v>39165</v>
      </c>
      <c r="C3472" s="27" t="s">
        <v>39137</v>
      </c>
      <c r="D3472" s="27" t="s">
        <v>38889</v>
      </c>
      <c r="E3472" s="32">
        <v>15</v>
      </c>
      <c r="F3472" s="29">
        <v>11514</v>
      </c>
      <c r="G3472" s="30">
        <v>172710</v>
      </c>
      <c r="H3472" s="30">
        <v>202070.69999999998</v>
      </c>
      <c r="I3472" s="29">
        <f>Dane[[#This Row],[WartośćWycena]]-Dane[[#This Row],[WartośćNFZ]]</f>
        <v>29360.699999999983</v>
      </c>
      <c r="L3472" s="42"/>
    </row>
    <row r="3473" spans="1:12" x14ac:dyDescent="0.3">
      <c r="A3473" s="27" t="s">
        <v>191</v>
      </c>
      <c r="B3473" s="26" t="s">
        <v>39165</v>
      </c>
      <c r="C3473" s="27" t="s">
        <v>39137</v>
      </c>
      <c r="D3473" s="27" t="s">
        <v>38891</v>
      </c>
      <c r="E3473" s="32">
        <v>3</v>
      </c>
      <c r="F3473" s="29">
        <v>8090</v>
      </c>
      <c r="G3473" s="30">
        <v>24270</v>
      </c>
      <c r="H3473" s="30">
        <v>28395.899999999998</v>
      </c>
      <c r="I3473" s="29">
        <f>Dane[[#This Row],[WartośćWycena]]-Dane[[#This Row],[WartośćNFZ]]</f>
        <v>4125.8999999999978</v>
      </c>
      <c r="L3473" s="42"/>
    </row>
    <row r="3474" spans="1:12" x14ac:dyDescent="0.3">
      <c r="A3474" s="27" t="s">
        <v>191</v>
      </c>
      <c r="B3474" s="26" t="s">
        <v>39165</v>
      </c>
      <c r="C3474" s="27" t="s">
        <v>39137</v>
      </c>
      <c r="D3474" s="27" t="s">
        <v>38893</v>
      </c>
      <c r="E3474" s="32">
        <v>126</v>
      </c>
      <c r="F3474" s="29">
        <v>15056</v>
      </c>
      <c r="G3474" s="30">
        <v>1897056</v>
      </c>
      <c r="H3474" s="30">
        <v>2219555.52</v>
      </c>
      <c r="I3474" s="29">
        <f>Dane[[#This Row],[WartośćWycena]]-Dane[[#This Row],[WartośćNFZ]]</f>
        <v>322499.52</v>
      </c>
      <c r="L3474" s="42"/>
    </row>
    <row r="3475" spans="1:12" x14ac:dyDescent="0.3">
      <c r="A3475" s="27" t="s">
        <v>191</v>
      </c>
      <c r="B3475" s="26" t="s">
        <v>39165</v>
      </c>
      <c r="C3475" s="27" t="s">
        <v>39137</v>
      </c>
      <c r="D3475" s="27" t="s">
        <v>38858</v>
      </c>
      <c r="E3475" s="32">
        <v>33</v>
      </c>
      <c r="F3475" s="29">
        <v>6554</v>
      </c>
      <c r="G3475" s="30">
        <v>216282</v>
      </c>
      <c r="H3475" s="30">
        <v>253049.93999999997</v>
      </c>
      <c r="I3475" s="29">
        <f>Dane[[#This Row],[WartośćWycena]]-Dane[[#This Row],[WartośćNFZ]]</f>
        <v>36767.939999999973</v>
      </c>
      <c r="L3475" s="42"/>
    </row>
    <row r="3476" spans="1:12" x14ac:dyDescent="0.3">
      <c r="A3476" s="27" t="s">
        <v>191</v>
      </c>
      <c r="B3476" s="26" t="s">
        <v>39165</v>
      </c>
      <c r="C3476" s="27" t="s">
        <v>39137</v>
      </c>
      <c r="D3476" s="27" t="s">
        <v>38896</v>
      </c>
      <c r="E3476" s="32">
        <v>11</v>
      </c>
      <c r="F3476" s="29">
        <v>1299</v>
      </c>
      <c r="G3476" s="30">
        <v>14289</v>
      </c>
      <c r="H3476" s="30">
        <v>16718.129999999997</v>
      </c>
      <c r="I3476" s="29">
        <f>Dane[[#This Row],[WartośćWycena]]-Dane[[#This Row],[WartośćNFZ]]</f>
        <v>2429.1299999999974</v>
      </c>
      <c r="L3476" s="42"/>
    </row>
    <row r="3477" spans="1:12" x14ac:dyDescent="0.3">
      <c r="A3477" s="27" t="s">
        <v>191</v>
      </c>
      <c r="B3477" s="26" t="s">
        <v>39165</v>
      </c>
      <c r="C3477" s="27" t="s">
        <v>39137</v>
      </c>
      <c r="D3477" s="27" t="s">
        <v>38856</v>
      </c>
      <c r="E3477" s="32">
        <v>5</v>
      </c>
      <c r="F3477" s="29">
        <v>7085</v>
      </c>
      <c r="G3477" s="30">
        <v>35425</v>
      </c>
      <c r="H3477" s="30">
        <v>41447.249999999993</v>
      </c>
      <c r="I3477" s="29">
        <f>Dane[[#This Row],[WartośćWycena]]-Dane[[#This Row],[WartośćNFZ]]</f>
        <v>6022.2499999999927</v>
      </c>
      <c r="L3477" s="42"/>
    </row>
    <row r="3478" spans="1:12" x14ac:dyDescent="0.3">
      <c r="A3478" s="27" t="s">
        <v>191</v>
      </c>
      <c r="B3478" s="26" t="s">
        <v>39165</v>
      </c>
      <c r="C3478" s="27" t="s">
        <v>39137</v>
      </c>
      <c r="D3478" s="27" t="s">
        <v>38899</v>
      </c>
      <c r="E3478" s="32">
        <v>5</v>
      </c>
      <c r="F3478" s="29">
        <v>1771</v>
      </c>
      <c r="G3478" s="30">
        <v>8855</v>
      </c>
      <c r="H3478" s="30">
        <v>10360.349999999999</v>
      </c>
      <c r="I3478" s="29">
        <f>Dane[[#This Row],[WartośćWycena]]-Dane[[#This Row],[WartośćNFZ]]</f>
        <v>1505.3499999999985</v>
      </c>
      <c r="L3478" s="42"/>
    </row>
    <row r="3479" spans="1:12" x14ac:dyDescent="0.3">
      <c r="A3479" s="27" t="s">
        <v>191</v>
      </c>
      <c r="B3479" s="26" t="s">
        <v>39165</v>
      </c>
      <c r="C3479" s="27" t="s">
        <v>39137</v>
      </c>
      <c r="D3479" s="27" t="s">
        <v>38905</v>
      </c>
      <c r="E3479" s="32">
        <v>1</v>
      </c>
      <c r="F3479" s="29">
        <v>1393</v>
      </c>
      <c r="G3479" s="30">
        <v>1393</v>
      </c>
      <c r="H3479" s="30">
        <v>1629.81</v>
      </c>
      <c r="I3479" s="29">
        <f>Dane[[#This Row],[WartośćWycena]]-Dane[[#This Row],[WartośćNFZ]]</f>
        <v>236.80999999999995</v>
      </c>
      <c r="L3479" s="42"/>
    </row>
    <row r="3480" spans="1:12" x14ac:dyDescent="0.3">
      <c r="A3480" s="27" t="s">
        <v>191</v>
      </c>
      <c r="B3480" s="26" t="s">
        <v>39165</v>
      </c>
      <c r="C3480" s="27" t="s">
        <v>39137</v>
      </c>
      <c r="D3480" s="27" t="s">
        <v>38978</v>
      </c>
      <c r="E3480" s="32">
        <v>9</v>
      </c>
      <c r="F3480" s="29">
        <v>17123</v>
      </c>
      <c r="G3480" s="30">
        <v>154107</v>
      </c>
      <c r="H3480" s="30">
        <v>180305.19</v>
      </c>
      <c r="I3480" s="29">
        <f>Dane[[#This Row],[WartośćWycena]]-Dane[[#This Row],[WartośćNFZ]]</f>
        <v>26198.190000000002</v>
      </c>
      <c r="L3480" s="42"/>
    </row>
    <row r="3481" spans="1:12" x14ac:dyDescent="0.3">
      <c r="A3481" s="27" t="s">
        <v>191</v>
      </c>
      <c r="B3481" s="26" t="s">
        <v>39165</v>
      </c>
      <c r="C3481" s="27" t="s">
        <v>39137</v>
      </c>
      <c r="D3481" s="27" t="s">
        <v>38909</v>
      </c>
      <c r="E3481" s="32">
        <v>13</v>
      </c>
      <c r="F3481" s="29">
        <v>13935</v>
      </c>
      <c r="G3481" s="30">
        <v>181155</v>
      </c>
      <c r="H3481" s="30">
        <v>211951.34999999998</v>
      </c>
      <c r="I3481" s="29">
        <f>Dane[[#This Row],[WartośćWycena]]-Dane[[#This Row],[WartośćNFZ]]</f>
        <v>30796.349999999977</v>
      </c>
      <c r="L3481" s="42"/>
    </row>
    <row r="3482" spans="1:12" x14ac:dyDescent="0.3">
      <c r="A3482" s="27" t="s">
        <v>191</v>
      </c>
      <c r="B3482" s="26" t="s">
        <v>39165</v>
      </c>
      <c r="C3482" s="27" t="s">
        <v>39137</v>
      </c>
      <c r="D3482" s="27" t="s">
        <v>38911</v>
      </c>
      <c r="E3482" s="32">
        <v>2</v>
      </c>
      <c r="F3482" s="29">
        <v>3431</v>
      </c>
      <c r="G3482" s="30">
        <v>6862</v>
      </c>
      <c r="H3482" s="30">
        <v>8028.54</v>
      </c>
      <c r="I3482" s="29">
        <f>Dane[[#This Row],[WartośćWycena]]-Dane[[#This Row],[WartośćNFZ]]</f>
        <v>1166.54</v>
      </c>
      <c r="L3482" s="42"/>
    </row>
    <row r="3483" spans="1:12" x14ac:dyDescent="0.3">
      <c r="A3483" s="27" t="s">
        <v>191</v>
      </c>
      <c r="B3483" s="26" t="s">
        <v>39165</v>
      </c>
      <c r="C3483" s="27" t="s">
        <v>39137</v>
      </c>
      <c r="D3483" s="27" t="s">
        <v>38913</v>
      </c>
      <c r="E3483" s="32">
        <v>3</v>
      </c>
      <c r="F3483" s="29">
        <v>2776</v>
      </c>
      <c r="G3483" s="30">
        <v>8328</v>
      </c>
      <c r="H3483" s="30">
        <v>9743.7599999999984</v>
      </c>
      <c r="I3483" s="29">
        <f>Dane[[#This Row],[WartośćWycena]]-Dane[[#This Row],[WartośćNFZ]]</f>
        <v>1415.7599999999984</v>
      </c>
      <c r="L3483" s="42"/>
    </row>
    <row r="3484" spans="1:12" x14ac:dyDescent="0.3">
      <c r="A3484" s="27" t="s">
        <v>191</v>
      </c>
      <c r="B3484" s="26" t="s">
        <v>39165</v>
      </c>
      <c r="C3484" s="27" t="s">
        <v>39137</v>
      </c>
      <c r="D3484" s="27" t="s">
        <v>38915</v>
      </c>
      <c r="E3484" s="32">
        <v>1</v>
      </c>
      <c r="F3484" s="29">
        <v>16591</v>
      </c>
      <c r="G3484" s="30">
        <v>16591</v>
      </c>
      <c r="H3484" s="30">
        <v>19411.469999999998</v>
      </c>
      <c r="I3484" s="29">
        <f>Dane[[#This Row],[WartośćWycena]]-Dane[[#This Row],[WartośćNFZ]]</f>
        <v>2820.4699999999975</v>
      </c>
      <c r="L3484" s="42"/>
    </row>
    <row r="3485" spans="1:12" x14ac:dyDescent="0.3">
      <c r="A3485" s="27" t="s">
        <v>191</v>
      </c>
      <c r="B3485" s="26" t="s">
        <v>39165</v>
      </c>
      <c r="C3485" s="27" t="s">
        <v>39137</v>
      </c>
      <c r="D3485" s="27" t="s">
        <v>38917</v>
      </c>
      <c r="E3485" s="32">
        <v>1</v>
      </c>
      <c r="F3485" s="29">
        <v>9447</v>
      </c>
      <c r="G3485" s="30">
        <v>9447</v>
      </c>
      <c r="H3485" s="30">
        <v>11052.99</v>
      </c>
      <c r="I3485" s="29">
        <f>Dane[[#This Row],[WartośćWycena]]-Dane[[#This Row],[WartośćNFZ]]</f>
        <v>1605.9899999999998</v>
      </c>
      <c r="L3485" s="42"/>
    </row>
    <row r="3486" spans="1:12" x14ac:dyDescent="0.3">
      <c r="A3486" s="27" t="s">
        <v>191</v>
      </c>
      <c r="B3486" s="26" t="s">
        <v>39165</v>
      </c>
      <c r="C3486" s="27" t="s">
        <v>39137</v>
      </c>
      <c r="D3486" s="27" t="s">
        <v>38921</v>
      </c>
      <c r="E3486" s="32">
        <v>8</v>
      </c>
      <c r="F3486" s="29">
        <v>590</v>
      </c>
      <c r="G3486" s="30">
        <v>4720</v>
      </c>
      <c r="H3486" s="30">
        <v>5522.4</v>
      </c>
      <c r="I3486" s="29">
        <f>Dane[[#This Row],[WartośćWycena]]-Dane[[#This Row],[WartośćNFZ]]</f>
        <v>802.39999999999964</v>
      </c>
      <c r="L3486" s="42"/>
    </row>
    <row r="3487" spans="1:12" x14ac:dyDescent="0.3">
      <c r="A3487" s="27" t="s">
        <v>191</v>
      </c>
      <c r="B3487" s="26" t="s">
        <v>39165</v>
      </c>
      <c r="C3487" s="27" t="s">
        <v>39137</v>
      </c>
      <c r="D3487" s="27" t="s">
        <v>38982</v>
      </c>
      <c r="E3487" s="32">
        <v>8</v>
      </c>
      <c r="F3487" s="29">
        <v>15705</v>
      </c>
      <c r="G3487" s="30">
        <v>125640</v>
      </c>
      <c r="H3487" s="30">
        <v>146998.79999999999</v>
      </c>
      <c r="I3487" s="29">
        <f>Dane[[#This Row],[WartośćWycena]]-Dane[[#This Row],[WartośćNFZ]]</f>
        <v>21358.799999999988</v>
      </c>
      <c r="L3487" s="42"/>
    </row>
    <row r="3488" spans="1:12" x14ac:dyDescent="0.3">
      <c r="A3488" s="27" t="s">
        <v>191</v>
      </c>
      <c r="B3488" s="26" t="s">
        <v>39165</v>
      </c>
      <c r="C3488" s="27" t="s">
        <v>39137</v>
      </c>
      <c r="D3488" s="27" t="s">
        <v>38984</v>
      </c>
      <c r="E3488" s="32">
        <v>6</v>
      </c>
      <c r="F3488" s="29">
        <v>4901</v>
      </c>
      <c r="G3488" s="30">
        <v>29406</v>
      </c>
      <c r="H3488" s="30">
        <v>34405.020000000004</v>
      </c>
      <c r="I3488" s="29">
        <f>Dane[[#This Row],[WartośćWycena]]-Dane[[#This Row],[WartośćNFZ]]</f>
        <v>4999.0200000000041</v>
      </c>
      <c r="L3488" s="42"/>
    </row>
    <row r="3489" spans="1:12" x14ac:dyDescent="0.3">
      <c r="A3489" s="27" t="s">
        <v>191</v>
      </c>
      <c r="B3489" s="26" t="s">
        <v>39165</v>
      </c>
      <c r="C3489" s="27" t="s">
        <v>39137</v>
      </c>
      <c r="D3489" s="27" t="s">
        <v>38927</v>
      </c>
      <c r="E3489" s="32">
        <v>6</v>
      </c>
      <c r="F3489" s="29">
        <v>2952</v>
      </c>
      <c r="G3489" s="30">
        <v>17712</v>
      </c>
      <c r="H3489" s="30">
        <v>20723.039999999997</v>
      </c>
      <c r="I3489" s="29">
        <f>Dane[[#This Row],[WartośćWycena]]-Dane[[#This Row],[WartośćNFZ]]</f>
        <v>3011.0399999999972</v>
      </c>
      <c r="L3489" s="42"/>
    </row>
    <row r="3490" spans="1:12" x14ac:dyDescent="0.3">
      <c r="A3490" s="27" t="s">
        <v>191</v>
      </c>
      <c r="B3490" s="26" t="s">
        <v>39165</v>
      </c>
      <c r="C3490" s="27" t="s">
        <v>39137</v>
      </c>
      <c r="D3490" s="27" t="s">
        <v>38859</v>
      </c>
      <c r="E3490" s="32">
        <v>3</v>
      </c>
      <c r="F3490" s="29">
        <v>18565</v>
      </c>
      <c r="G3490" s="30">
        <v>55695</v>
      </c>
      <c r="H3490" s="30">
        <v>65163.149999999994</v>
      </c>
      <c r="I3490" s="29">
        <f>Dane[[#This Row],[WartośćWycena]]-Dane[[#This Row],[WartośćNFZ]]</f>
        <v>9468.1499999999942</v>
      </c>
      <c r="L3490" s="42"/>
    </row>
    <row r="3491" spans="1:12" x14ac:dyDescent="0.3">
      <c r="A3491" s="27" t="s">
        <v>191</v>
      </c>
      <c r="B3491" s="26" t="s">
        <v>39165</v>
      </c>
      <c r="C3491" s="27" t="s">
        <v>39137</v>
      </c>
      <c r="D3491" s="27" t="s">
        <v>39014</v>
      </c>
      <c r="E3491" s="32">
        <v>2</v>
      </c>
      <c r="F3491" s="29">
        <v>3565</v>
      </c>
      <c r="G3491" s="30">
        <v>7130</v>
      </c>
      <c r="H3491" s="30">
        <v>8342.1</v>
      </c>
      <c r="I3491" s="29">
        <f>Dane[[#This Row],[WartośćWycena]]-Dane[[#This Row],[WartośćNFZ]]</f>
        <v>1212.1000000000004</v>
      </c>
      <c r="L3491" s="42"/>
    </row>
    <row r="3492" spans="1:12" x14ac:dyDescent="0.3">
      <c r="A3492" s="27" t="s">
        <v>191</v>
      </c>
      <c r="B3492" s="26" t="s">
        <v>39165</v>
      </c>
      <c r="C3492" s="27" t="s">
        <v>39137</v>
      </c>
      <c r="D3492" s="27" t="s">
        <v>38860</v>
      </c>
      <c r="E3492" s="32">
        <v>4</v>
      </c>
      <c r="F3492" s="29">
        <v>1667</v>
      </c>
      <c r="G3492" s="30">
        <v>6668</v>
      </c>
      <c r="H3492" s="30">
        <v>7801.5599999999995</v>
      </c>
      <c r="I3492" s="29">
        <f>Dane[[#This Row],[WartośćWycena]]-Dane[[#This Row],[WartośćNFZ]]</f>
        <v>1133.5599999999995</v>
      </c>
      <c r="L3492" s="42"/>
    </row>
    <row r="3493" spans="1:12" x14ac:dyDescent="0.3">
      <c r="A3493" s="27" t="s">
        <v>191</v>
      </c>
      <c r="B3493" s="26" t="s">
        <v>39165</v>
      </c>
      <c r="C3493" s="27" t="s">
        <v>39137</v>
      </c>
      <c r="D3493" s="27" t="s">
        <v>38943</v>
      </c>
      <c r="E3493" s="32">
        <v>1</v>
      </c>
      <c r="F3493" s="29">
        <v>10038</v>
      </c>
      <c r="G3493" s="30">
        <v>10038</v>
      </c>
      <c r="H3493" s="30">
        <v>11744.46</v>
      </c>
      <c r="I3493" s="29">
        <f>Dane[[#This Row],[WartośćWycena]]-Dane[[#This Row],[WartośćNFZ]]</f>
        <v>1706.4599999999991</v>
      </c>
      <c r="L3493" s="42"/>
    </row>
    <row r="3494" spans="1:12" x14ac:dyDescent="0.3">
      <c r="A3494" s="27" t="s">
        <v>191</v>
      </c>
      <c r="B3494" s="26" t="s">
        <v>39165</v>
      </c>
      <c r="C3494" s="27" t="s">
        <v>39137</v>
      </c>
      <c r="D3494" s="27" t="s">
        <v>38945</v>
      </c>
      <c r="E3494" s="32">
        <v>195</v>
      </c>
      <c r="F3494" s="29">
        <v>6613</v>
      </c>
      <c r="G3494" s="30">
        <v>1289535</v>
      </c>
      <c r="H3494" s="30">
        <v>1508755.9499999997</v>
      </c>
      <c r="I3494" s="29">
        <f>Dane[[#This Row],[WartośćWycena]]-Dane[[#This Row],[WartośćNFZ]]</f>
        <v>219220.94999999972</v>
      </c>
      <c r="L3494" s="42"/>
    </row>
    <row r="3495" spans="1:12" x14ac:dyDescent="0.3">
      <c r="A3495" s="27" t="s">
        <v>191</v>
      </c>
      <c r="B3495" s="26" t="s">
        <v>39165</v>
      </c>
      <c r="C3495" s="27" t="s">
        <v>39137</v>
      </c>
      <c r="D3495" s="27" t="s">
        <v>38957</v>
      </c>
      <c r="E3495" s="32">
        <v>6</v>
      </c>
      <c r="F3495" s="29">
        <v>2067</v>
      </c>
      <c r="G3495" s="30">
        <v>12402</v>
      </c>
      <c r="H3495" s="30">
        <v>14510.34</v>
      </c>
      <c r="I3495" s="29">
        <f>Dane[[#This Row],[WartośćWycena]]-Dane[[#This Row],[WartośćNFZ]]</f>
        <v>2108.34</v>
      </c>
      <c r="L3495" s="42"/>
    </row>
    <row r="3496" spans="1:12" x14ac:dyDescent="0.3">
      <c r="A3496" s="27" t="s">
        <v>191</v>
      </c>
      <c r="B3496" s="26" t="s">
        <v>39165</v>
      </c>
      <c r="C3496" s="27" t="s">
        <v>39137</v>
      </c>
      <c r="D3496" s="27" t="s">
        <v>38959</v>
      </c>
      <c r="E3496" s="32">
        <v>2</v>
      </c>
      <c r="F3496" s="29">
        <v>4546</v>
      </c>
      <c r="G3496" s="30">
        <v>9092</v>
      </c>
      <c r="H3496" s="30">
        <v>10637.64</v>
      </c>
      <c r="I3496" s="29">
        <f>Dane[[#This Row],[WartośćWycena]]-Dane[[#This Row],[WartośćNFZ]]</f>
        <v>1545.6399999999994</v>
      </c>
      <c r="L3496" s="42"/>
    </row>
    <row r="3497" spans="1:12" x14ac:dyDescent="0.3">
      <c r="A3497" s="27" t="s">
        <v>191</v>
      </c>
      <c r="B3497" s="26" t="s">
        <v>39165</v>
      </c>
      <c r="C3497" s="27" t="s">
        <v>39137</v>
      </c>
      <c r="D3497" s="27" t="s">
        <v>38861</v>
      </c>
      <c r="E3497" s="32">
        <v>1</v>
      </c>
      <c r="F3497" s="29">
        <v>3838</v>
      </c>
      <c r="G3497" s="30">
        <v>3838</v>
      </c>
      <c r="H3497" s="30">
        <v>4490.46</v>
      </c>
      <c r="I3497" s="29">
        <f>Dane[[#This Row],[WartośćWycena]]-Dane[[#This Row],[WartośćNFZ]]</f>
        <v>652.46</v>
      </c>
      <c r="L3497" s="42"/>
    </row>
    <row r="3498" spans="1:12" x14ac:dyDescent="0.3">
      <c r="A3498" s="27" t="s">
        <v>191</v>
      </c>
      <c r="B3498" s="26" t="s">
        <v>39165</v>
      </c>
      <c r="C3498" s="27" t="s">
        <v>39137</v>
      </c>
      <c r="D3498" s="27" t="s">
        <v>38988</v>
      </c>
      <c r="E3498" s="32">
        <v>19</v>
      </c>
      <c r="F3498" s="29">
        <v>18540</v>
      </c>
      <c r="G3498" s="30">
        <v>352260</v>
      </c>
      <c r="H3498" s="30">
        <v>412144.2</v>
      </c>
      <c r="I3498" s="29">
        <f>Dane[[#This Row],[WartośćWycena]]-Dane[[#This Row],[WartośćNFZ]]</f>
        <v>59884.200000000012</v>
      </c>
      <c r="L3498" s="42"/>
    </row>
    <row r="3499" spans="1:12" x14ac:dyDescent="0.3">
      <c r="A3499" s="27" t="s">
        <v>191</v>
      </c>
      <c r="B3499" s="26" t="s">
        <v>39165</v>
      </c>
      <c r="C3499" s="27" t="s">
        <v>39137</v>
      </c>
      <c r="D3499" s="27" t="s">
        <v>38962</v>
      </c>
      <c r="E3499" s="32">
        <v>4</v>
      </c>
      <c r="F3499" s="29">
        <v>4311</v>
      </c>
      <c r="G3499" s="30">
        <v>17244</v>
      </c>
      <c r="H3499" s="30">
        <v>20175.48</v>
      </c>
      <c r="I3499" s="29">
        <f>Dane[[#This Row],[WartośćWycena]]-Dane[[#This Row],[WartośćNFZ]]</f>
        <v>2931.4799999999996</v>
      </c>
      <c r="L3499" s="42"/>
    </row>
    <row r="3500" spans="1:12" x14ac:dyDescent="0.3">
      <c r="A3500" s="27" t="s">
        <v>191</v>
      </c>
      <c r="B3500" s="26" t="s">
        <v>39165</v>
      </c>
      <c r="C3500" s="27" t="s">
        <v>39137</v>
      </c>
      <c r="D3500" s="27" t="s">
        <v>38966</v>
      </c>
      <c r="E3500" s="32">
        <v>15</v>
      </c>
      <c r="F3500" s="29">
        <v>8974</v>
      </c>
      <c r="G3500" s="30">
        <v>134610</v>
      </c>
      <c r="H3500" s="30">
        <v>157493.70000000001</v>
      </c>
      <c r="I3500" s="29">
        <f>Dane[[#This Row],[WartośćWycena]]-Dane[[#This Row],[WartośćNFZ]]</f>
        <v>22883.700000000012</v>
      </c>
      <c r="L3500" s="42"/>
    </row>
    <row r="3501" spans="1:12" x14ac:dyDescent="0.3">
      <c r="A3501" s="27" t="s">
        <v>191</v>
      </c>
      <c r="B3501" s="26" t="s">
        <v>39165</v>
      </c>
      <c r="C3501" s="27" t="s">
        <v>39137</v>
      </c>
      <c r="D3501" s="27" t="s">
        <v>39030</v>
      </c>
      <c r="E3501" s="32">
        <v>1</v>
      </c>
      <c r="F3501" s="29">
        <v>3661</v>
      </c>
      <c r="G3501" s="30">
        <v>3661</v>
      </c>
      <c r="H3501" s="30">
        <v>4283.37</v>
      </c>
      <c r="I3501" s="29">
        <f>Dane[[#This Row],[WartośćWycena]]-Dane[[#This Row],[WartośćNFZ]]</f>
        <v>622.36999999999989</v>
      </c>
      <c r="L3501" s="42"/>
    </row>
    <row r="3502" spans="1:12" x14ac:dyDescent="0.3">
      <c r="A3502" s="27" t="s">
        <v>191</v>
      </c>
      <c r="B3502" s="26" t="s">
        <v>39165</v>
      </c>
      <c r="C3502" s="27" t="s">
        <v>39137</v>
      </c>
      <c r="D3502" s="27" t="s">
        <v>39032</v>
      </c>
      <c r="E3502" s="32">
        <v>1</v>
      </c>
      <c r="F3502" s="29">
        <v>9191</v>
      </c>
      <c r="G3502" s="30">
        <v>9191</v>
      </c>
      <c r="H3502" s="30">
        <v>10753.47</v>
      </c>
      <c r="I3502" s="29">
        <f>Dane[[#This Row],[WartośćWycena]]-Dane[[#This Row],[WartośćNFZ]]</f>
        <v>1562.4699999999993</v>
      </c>
      <c r="L3502" s="42"/>
    </row>
    <row r="3503" spans="1:12" x14ac:dyDescent="0.3">
      <c r="A3503" s="27" t="s">
        <v>191</v>
      </c>
      <c r="B3503" s="26" t="s">
        <v>39165</v>
      </c>
      <c r="C3503" s="27" t="s">
        <v>39137</v>
      </c>
      <c r="D3503" s="27" t="s">
        <v>38994</v>
      </c>
      <c r="E3503" s="32">
        <v>2</v>
      </c>
      <c r="F3503" s="29">
        <v>2618</v>
      </c>
      <c r="G3503" s="30">
        <v>5236</v>
      </c>
      <c r="H3503" s="30">
        <v>6126.12</v>
      </c>
      <c r="I3503" s="29">
        <f>Dane[[#This Row],[WartośćWycena]]-Dane[[#This Row],[WartośćNFZ]]</f>
        <v>890.11999999999989</v>
      </c>
      <c r="L3503" s="42"/>
    </row>
    <row r="3504" spans="1:12" x14ac:dyDescent="0.3">
      <c r="A3504" s="27" t="s">
        <v>191</v>
      </c>
      <c r="B3504" s="26" t="s">
        <v>39165</v>
      </c>
      <c r="C3504" s="27" t="s">
        <v>39137</v>
      </c>
      <c r="D3504" s="27" t="s">
        <v>38968</v>
      </c>
      <c r="E3504" s="32">
        <v>33</v>
      </c>
      <c r="F3504" s="29">
        <v>3896</v>
      </c>
      <c r="G3504" s="30">
        <v>128568</v>
      </c>
      <c r="H3504" s="30">
        <v>150424.56</v>
      </c>
      <c r="I3504" s="29">
        <f>Dane[[#This Row],[WartośćWycena]]-Dane[[#This Row],[WartośćNFZ]]</f>
        <v>21856.559999999998</v>
      </c>
      <c r="L3504" s="42"/>
    </row>
    <row r="3505" spans="1:12" x14ac:dyDescent="0.3">
      <c r="A3505" s="27" t="s">
        <v>191</v>
      </c>
      <c r="B3505" s="26" t="s">
        <v>39165</v>
      </c>
      <c r="C3505" s="27" t="s">
        <v>39137</v>
      </c>
      <c r="D3505" s="27" t="s">
        <v>38970</v>
      </c>
      <c r="E3505" s="32">
        <v>40</v>
      </c>
      <c r="F3505" s="29">
        <v>2362</v>
      </c>
      <c r="G3505" s="30">
        <v>94480</v>
      </c>
      <c r="H3505" s="30">
        <v>110541.6</v>
      </c>
      <c r="I3505" s="29">
        <f>Dane[[#This Row],[WartośćWycena]]-Dane[[#This Row],[WartośćNFZ]]</f>
        <v>16061.600000000006</v>
      </c>
      <c r="L3505" s="42"/>
    </row>
    <row r="3506" spans="1:12" x14ac:dyDescent="0.3">
      <c r="A3506" s="27" t="s">
        <v>191</v>
      </c>
      <c r="B3506" s="26" t="s">
        <v>39165</v>
      </c>
      <c r="C3506" s="27" t="s">
        <v>39137</v>
      </c>
      <c r="D3506" s="27" t="s">
        <v>38857</v>
      </c>
      <c r="E3506" s="32">
        <v>1</v>
      </c>
      <c r="F3506" s="29">
        <v>12990</v>
      </c>
      <c r="G3506" s="30">
        <v>12990</v>
      </c>
      <c r="H3506" s="30">
        <v>15198.3</v>
      </c>
      <c r="I3506" s="29">
        <f>Dane[[#This Row],[WartośćWycena]]-Dane[[#This Row],[WartośćNFZ]]</f>
        <v>2208.2999999999993</v>
      </c>
      <c r="L3506" s="42"/>
    </row>
    <row r="3507" spans="1:12" x14ac:dyDescent="0.3">
      <c r="A3507" s="27" t="s">
        <v>191</v>
      </c>
      <c r="B3507" s="26" t="s">
        <v>39165</v>
      </c>
      <c r="C3507" s="27" t="s">
        <v>39137</v>
      </c>
      <c r="D3507" s="27" t="s">
        <v>38873</v>
      </c>
      <c r="E3507" s="32">
        <v>3</v>
      </c>
      <c r="F3507" s="29">
        <v>2835</v>
      </c>
      <c r="G3507" s="30">
        <v>8505</v>
      </c>
      <c r="H3507" s="30">
        <v>9950.8499999999985</v>
      </c>
      <c r="I3507" s="29">
        <f>Dane[[#This Row],[WartośćWycena]]-Dane[[#This Row],[WartośćNFZ]]</f>
        <v>1445.8499999999985</v>
      </c>
      <c r="L3507" s="42"/>
    </row>
    <row r="3508" spans="1:12" x14ac:dyDescent="0.3">
      <c r="A3508" s="27" t="s">
        <v>191</v>
      </c>
      <c r="B3508" s="26" t="s">
        <v>39165</v>
      </c>
      <c r="C3508" s="27" t="s">
        <v>39137</v>
      </c>
      <c r="D3508" s="27" t="s">
        <v>38881</v>
      </c>
      <c r="E3508" s="32">
        <v>4</v>
      </c>
      <c r="F3508" s="29">
        <v>1890</v>
      </c>
      <c r="G3508" s="30">
        <v>7560</v>
      </c>
      <c r="H3508" s="30">
        <v>8845.1999999999989</v>
      </c>
      <c r="I3508" s="29">
        <f>Dane[[#This Row],[WartośćWycena]]-Dane[[#This Row],[WartośćNFZ]]</f>
        <v>1285.1999999999989</v>
      </c>
      <c r="L3508" s="42"/>
    </row>
    <row r="3509" spans="1:12" x14ac:dyDescent="0.3">
      <c r="A3509" s="27" t="s">
        <v>191</v>
      </c>
      <c r="B3509" s="26" t="s">
        <v>39165</v>
      </c>
      <c r="C3509" s="27" t="s">
        <v>39137</v>
      </c>
      <c r="D3509" s="27" t="s">
        <v>38976</v>
      </c>
      <c r="E3509" s="32">
        <v>2</v>
      </c>
      <c r="F3509" s="29">
        <v>12990</v>
      </c>
      <c r="G3509" s="30">
        <v>25980</v>
      </c>
      <c r="H3509" s="30">
        <v>30396.6</v>
      </c>
      <c r="I3509" s="29">
        <f>Dane[[#This Row],[WartośćWycena]]-Dane[[#This Row],[WartośćNFZ]]</f>
        <v>4416.5999999999985</v>
      </c>
      <c r="L3509" s="42"/>
    </row>
    <row r="3510" spans="1:12" x14ac:dyDescent="0.3">
      <c r="A3510" s="27" t="s">
        <v>191</v>
      </c>
      <c r="B3510" s="26" t="s">
        <v>39165</v>
      </c>
      <c r="C3510" s="27" t="s">
        <v>39137</v>
      </c>
      <c r="D3510" s="27" t="s">
        <v>38998</v>
      </c>
      <c r="E3510" s="32">
        <v>1</v>
      </c>
      <c r="F3510" s="29">
        <v>3070</v>
      </c>
      <c r="G3510" s="30">
        <v>3070</v>
      </c>
      <c r="H3510" s="30">
        <v>3591.8999999999996</v>
      </c>
      <c r="I3510" s="29">
        <f>Dane[[#This Row],[WartośćWycena]]-Dane[[#This Row],[WartośćNFZ]]</f>
        <v>521.89999999999964</v>
      </c>
      <c r="L3510" s="42"/>
    </row>
    <row r="3511" spans="1:12" x14ac:dyDescent="0.3">
      <c r="A3511" s="27" t="s">
        <v>191</v>
      </c>
      <c r="B3511" s="26" t="s">
        <v>39165</v>
      </c>
      <c r="C3511" s="27" t="s">
        <v>39137</v>
      </c>
      <c r="D3511" s="27" t="s">
        <v>38885</v>
      </c>
      <c r="E3511" s="32">
        <v>11</v>
      </c>
      <c r="F3511" s="29">
        <v>5915</v>
      </c>
      <c r="G3511" s="30">
        <v>65065</v>
      </c>
      <c r="H3511" s="30">
        <v>76126.049999999988</v>
      </c>
      <c r="I3511" s="29">
        <f>Dane[[#This Row],[WartośćWycena]]-Dane[[#This Row],[WartośćNFZ]]</f>
        <v>11061.049999999988</v>
      </c>
      <c r="L3511" s="42"/>
    </row>
    <row r="3512" spans="1:12" x14ac:dyDescent="0.3">
      <c r="A3512" s="27" t="s">
        <v>191</v>
      </c>
      <c r="B3512" s="26" t="s">
        <v>39165</v>
      </c>
      <c r="C3512" s="27" t="s">
        <v>39137</v>
      </c>
      <c r="D3512" s="27" t="s">
        <v>38889</v>
      </c>
      <c r="E3512" s="32">
        <v>1</v>
      </c>
      <c r="F3512" s="29">
        <v>11514</v>
      </c>
      <c r="G3512" s="30">
        <v>11514</v>
      </c>
      <c r="H3512" s="30">
        <v>13471.38</v>
      </c>
      <c r="I3512" s="29">
        <f>Dane[[#This Row],[WartośćWycena]]-Dane[[#This Row],[WartośćNFZ]]</f>
        <v>1957.3799999999992</v>
      </c>
      <c r="L3512" s="42"/>
    </row>
    <row r="3513" spans="1:12" x14ac:dyDescent="0.3">
      <c r="A3513" s="27" t="s">
        <v>191</v>
      </c>
      <c r="B3513" s="26" t="s">
        <v>39165</v>
      </c>
      <c r="C3513" s="27" t="s">
        <v>39137</v>
      </c>
      <c r="D3513" s="27" t="s">
        <v>38891</v>
      </c>
      <c r="E3513" s="32">
        <v>2</v>
      </c>
      <c r="F3513" s="29">
        <v>8090</v>
      </c>
      <c r="G3513" s="30">
        <v>16180</v>
      </c>
      <c r="H3513" s="30">
        <v>18930.599999999999</v>
      </c>
      <c r="I3513" s="29">
        <f>Dane[[#This Row],[WartośćWycena]]-Dane[[#This Row],[WartośćNFZ]]</f>
        <v>2750.5999999999985</v>
      </c>
      <c r="L3513" s="42"/>
    </row>
    <row r="3514" spans="1:12" x14ac:dyDescent="0.3">
      <c r="A3514" s="27" t="s">
        <v>191</v>
      </c>
      <c r="B3514" s="26" t="s">
        <v>39165</v>
      </c>
      <c r="C3514" s="27" t="s">
        <v>39137</v>
      </c>
      <c r="D3514" s="27" t="s">
        <v>38893</v>
      </c>
      <c r="E3514" s="32">
        <v>16</v>
      </c>
      <c r="F3514" s="29">
        <v>15056</v>
      </c>
      <c r="G3514" s="30">
        <v>240896</v>
      </c>
      <c r="H3514" s="30">
        <v>281848.32000000001</v>
      </c>
      <c r="I3514" s="29">
        <f>Dane[[#This Row],[WartośćWycena]]-Dane[[#This Row],[WartośćNFZ]]</f>
        <v>40952.320000000007</v>
      </c>
      <c r="L3514" s="42"/>
    </row>
    <row r="3515" spans="1:12" x14ac:dyDescent="0.3">
      <c r="A3515" s="27" t="s">
        <v>191</v>
      </c>
      <c r="B3515" s="26" t="s">
        <v>39165</v>
      </c>
      <c r="C3515" s="27" t="s">
        <v>39137</v>
      </c>
      <c r="D3515" s="27" t="s">
        <v>38858</v>
      </c>
      <c r="E3515" s="32">
        <v>13</v>
      </c>
      <c r="F3515" s="29">
        <v>6554</v>
      </c>
      <c r="G3515" s="30">
        <v>85202</v>
      </c>
      <c r="H3515" s="30">
        <v>99686.34</v>
      </c>
      <c r="I3515" s="29">
        <f>Dane[[#This Row],[WartośćWycena]]-Dane[[#This Row],[WartośćNFZ]]</f>
        <v>14484.339999999997</v>
      </c>
      <c r="L3515" s="42"/>
    </row>
    <row r="3516" spans="1:12" x14ac:dyDescent="0.3">
      <c r="A3516" s="27" t="s">
        <v>191</v>
      </c>
      <c r="B3516" s="26" t="s">
        <v>39165</v>
      </c>
      <c r="C3516" s="27" t="s">
        <v>39137</v>
      </c>
      <c r="D3516" s="27" t="s">
        <v>38896</v>
      </c>
      <c r="E3516" s="32">
        <v>50</v>
      </c>
      <c r="F3516" s="29">
        <v>1299</v>
      </c>
      <c r="G3516" s="30">
        <v>64950</v>
      </c>
      <c r="H3516" s="30">
        <v>75991.5</v>
      </c>
      <c r="I3516" s="29">
        <f>Dane[[#This Row],[WartośćWycena]]-Dane[[#This Row],[WartośćNFZ]]</f>
        <v>11041.5</v>
      </c>
      <c r="L3516" s="42"/>
    </row>
    <row r="3517" spans="1:12" x14ac:dyDescent="0.3">
      <c r="A3517" s="27" t="s">
        <v>191</v>
      </c>
      <c r="B3517" s="26" t="s">
        <v>39165</v>
      </c>
      <c r="C3517" s="27" t="s">
        <v>39137</v>
      </c>
      <c r="D3517" s="27" t="s">
        <v>38856</v>
      </c>
      <c r="E3517" s="32">
        <v>7</v>
      </c>
      <c r="F3517" s="29">
        <v>7085</v>
      </c>
      <c r="G3517" s="30">
        <v>49595</v>
      </c>
      <c r="H3517" s="30">
        <v>58026.149999999994</v>
      </c>
      <c r="I3517" s="29">
        <f>Dane[[#This Row],[WartośćWycena]]-Dane[[#This Row],[WartośćNFZ]]</f>
        <v>8431.1499999999942</v>
      </c>
      <c r="L3517" s="42"/>
    </row>
    <row r="3518" spans="1:12" x14ac:dyDescent="0.3">
      <c r="A3518" s="27" t="s">
        <v>191</v>
      </c>
      <c r="B3518" s="26" t="s">
        <v>39165</v>
      </c>
      <c r="C3518" s="27" t="s">
        <v>39137</v>
      </c>
      <c r="D3518" s="27" t="s">
        <v>38899</v>
      </c>
      <c r="E3518" s="32">
        <v>7</v>
      </c>
      <c r="F3518" s="29">
        <v>1771</v>
      </c>
      <c r="G3518" s="30">
        <v>12397</v>
      </c>
      <c r="H3518" s="30">
        <v>14504.489999999998</v>
      </c>
      <c r="I3518" s="29">
        <f>Dane[[#This Row],[WartośćWycena]]-Dane[[#This Row],[WartośćNFZ]]</f>
        <v>2107.489999999998</v>
      </c>
      <c r="L3518" s="42"/>
    </row>
    <row r="3519" spans="1:12" x14ac:dyDescent="0.3">
      <c r="A3519" s="27" t="s">
        <v>191</v>
      </c>
      <c r="B3519" s="26" t="s">
        <v>39165</v>
      </c>
      <c r="C3519" s="27" t="s">
        <v>39137</v>
      </c>
      <c r="D3519" s="27" t="s">
        <v>38903</v>
      </c>
      <c r="E3519" s="32">
        <v>1</v>
      </c>
      <c r="F3519" s="29">
        <v>2061</v>
      </c>
      <c r="G3519" s="30">
        <v>2061</v>
      </c>
      <c r="H3519" s="30">
        <v>2411.37</v>
      </c>
      <c r="I3519" s="29">
        <f>Dane[[#This Row],[WartośćWycena]]-Dane[[#This Row],[WartośćNFZ]]</f>
        <v>350.36999999999989</v>
      </c>
      <c r="L3519" s="42"/>
    </row>
    <row r="3520" spans="1:12" x14ac:dyDescent="0.3">
      <c r="A3520" s="27" t="s">
        <v>191</v>
      </c>
      <c r="B3520" s="26" t="s">
        <v>39165</v>
      </c>
      <c r="C3520" s="27" t="s">
        <v>39137</v>
      </c>
      <c r="D3520" s="27" t="s">
        <v>38978</v>
      </c>
      <c r="E3520" s="32">
        <v>2</v>
      </c>
      <c r="F3520" s="29">
        <v>17123</v>
      </c>
      <c r="G3520" s="30">
        <v>34246</v>
      </c>
      <c r="H3520" s="30">
        <v>40067.82</v>
      </c>
      <c r="I3520" s="29">
        <f>Dane[[#This Row],[WartośćWycena]]-Dane[[#This Row],[WartośćNFZ]]</f>
        <v>5821.82</v>
      </c>
      <c r="L3520" s="42"/>
    </row>
    <row r="3521" spans="1:12" x14ac:dyDescent="0.3">
      <c r="A3521" s="27" t="s">
        <v>191</v>
      </c>
      <c r="B3521" s="26" t="s">
        <v>39165</v>
      </c>
      <c r="C3521" s="27" t="s">
        <v>39137</v>
      </c>
      <c r="D3521" s="27" t="s">
        <v>38909</v>
      </c>
      <c r="E3521" s="32">
        <v>1</v>
      </c>
      <c r="F3521" s="29">
        <v>13935</v>
      </c>
      <c r="G3521" s="30">
        <v>13935</v>
      </c>
      <c r="H3521" s="30">
        <v>16303.949999999999</v>
      </c>
      <c r="I3521" s="29">
        <f>Dane[[#This Row],[WartośćWycena]]-Dane[[#This Row],[WartośćNFZ]]</f>
        <v>2368.9499999999989</v>
      </c>
      <c r="L3521" s="42"/>
    </row>
    <row r="3522" spans="1:12" x14ac:dyDescent="0.3">
      <c r="A3522" s="27" t="s">
        <v>191</v>
      </c>
      <c r="B3522" s="26" t="s">
        <v>39165</v>
      </c>
      <c r="C3522" s="27" t="s">
        <v>39137</v>
      </c>
      <c r="D3522" s="27" t="s">
        <v>38911</v>
      </c>
      <c r="E3522" s="32">
        <v>3</v>
      </c>
      <c r="F3522" s="29">
        <v>3431</v>
      </c>
      <c r="G3522" s="30">
        <v>10293</v>
      </c>
      <c r="H3522" s="30">
        <v>12042.81</v>
      </c>
      <c r="I3522" s="29">
        <f>Dane[[#This Row],[WartośćWycena]]-Dane[[#This Row],[WartośćNFZ]]</f>
        <v>1749.8099999999995</v>
      </c>
      <c r="L3522" s="42"/>
    </row>
    <row r="3523" spans="1:12" x14ac:dyDescent="0.3">
      <c r="A3523" s="27" t="s">
        <v>191</v>
      </c>
      <c r="B3523" s="26" t="s">
        <v>39165</v>
      </c>
      <c r="C3523" s="27" t="s">
        <v>39137</v>
      </c>
      <c r="D3523" s="27" t="s">
        <v>38913</v>
      </c>
      <c r="E3523" s="32">
        <v>6</v>
      </c>
      <c r="F3523" s="29">
        <v>2776</v>
      </c>
      <c r="G3523" s="30">
        <v>16656</v>
      </c>
      <c r="H3523" s="30">
        <v>19487.519999999997</v>
      </c>
      <c r="I3523" s="29">
        <f>Dane[[#This Row],[WartośćWycena]]-Dane[[#This Row],[WartośćNFZ]]</f>
        <v>2831.5199999999968</v>
      </c>
      <c r="L3523" s="42"/>
    </row>
    <row r="3524" spans="1:12" x14ac:dyDescent="0.3">
      <c r="A3524" s="27" t="s">
        <v>191</v>
      </c>
      <c r="B3524" s="26" t="s">
        <v>39165</v>
      </c>
      <c r="C3524" s="27" t="s">
        <v>39137</v>
      </c>
      <c r="D3524" s="27" t="s">
        <v>38921</v>
      </c>
      <c r="E3524" s="32">
        <v>10</v>
      </c>
      <c r="F3524" s="29">
        <v>590</v>
      </c>
      <c r="G3524" s="30">
        <v>5900</v>
      </c>
      <c r="H3524" s="30">
        <v>6903</v>
      </c>
      <c r="I3524" s="29">
        <f>Dane[[#This Row],[WartośćWycena]]-Dane[[#This Row],[WartośćNFZ]]</f>
        <v>1003</v>
      </c>
      <c r="L3524" s="42"/>
    </row>
    <row r="3525" spans="1:12" x14ac:dyDescent="0.3">
      <c r="A3525" s="27" t="s">
        <v>191</v>
      </c>
      <c r="B3525" s="26" t="s">
        <v>39165</v>
      </c>
      <c r="C3525" s="27" t="s">
        <v>39137</v>
      </c>
      <c r="D3525" s="27" t="s">
        <v>38925</v>
      </c>
      <c r="E3525" s="32">
        <v>1</v>
      </c>
      <c r="F3525" s="29">
        <v>6790</v>
      </c>
      <c r="G3525" s="30">
        <v>6790</v>
      </c>
      <c r="H3525" s="30">
        <v>7944.2999999999993</v>
      </c>
      <c r="I3525" s="29">
        <f>Dane[[#This Row],[WartośćWycena]]-Dane[[#This Row],[WartośćNFZ]]</f>
        <v>1154.2999999999993</v>
      </c>
      <c r="L3525" s="42"/>
    </row>
    <row r="3526" spans="1:12" x14ac:dyDescent="0.3">
      <c r="A3526" s="27" t="s">
        <v>191</v>
      </c>
      <c r="B3526" s="26" t="s">
        <v>39165</v>
      </c>
      <c r="C3526" s="27" t="s">
        <v>39137</v>
      </c>
      <c r="D3526" s="27" t="s">
        <v>38984</v>
      </c>
      <c r="E3526" s="32">
        <v>7</v>
      </c>
      <c r="F3526" s="29">
        <v>4901</v>
      </c>
      <c r="G3526" s="30">
        <v>34307</v>
      </c>
      <c r="H3526" s="30">
        <v>40139.19</v>
      </c>
      <c r="I3526" s="29">
        <f>Dane[[#This Row],[WartośćWycena]]-Dane[[#This Row],[WartośćNFZ]]</f>
        <v>5832.1900000000023</v>
      </c>
      <c r="L3526" s="42"/>
    </row>
    <row r="3527" spans="1:12" x14ac:dyDescent="0.3">
      <c r="A3527" s="27" t="s">
        <v>191</v>
      </c>
      <c r="B3527" s="26" t="s">
        <v>39165</v>
      </c>
      <c r="C3527" s="27" t="s">
        <v>39137</v>
      </c>
      <c r="D3527" s="27" t="s">
        <v>38927</v>
      </c>
      <c r="E3527" s="32">
        <v>2</v>
      </c>
      <c r="F3527" s="29">
        <v>2952</v>
      </c>
      <c r="G3527" s="30">
        <v>5904</v>
      </c>
      <c r="H3527" s="30">
        <v>6907.6799999999994</v>
      </c>
      <c r="I3527" s="29">
        <f>Dane[[#This Row],[WartośćWycena]]-Dane[[#This Row],[WartośćNFZ]]</f>
        <v>1003.6799999999994</v>
      </c>
      <c r="L3527" s="42"/>
    </row>
    <row r="3528" spans="1:12" x14ac:dyDescent="0.3">
      <c r="A3528" s="27" t="s">
        <v>191</v>
      </c>
      <c r="B3528" s="26" t="s">
        <v>39165</v>
      </c>
      <c r="C3528" s="27" t="s">
        <v>39137</v>
      </c>
      <c r="D3528" s="27" t="s">
        <v>38935</v>
      </c>
      <c r="E3528" s="32">
        <v>1</v>
      </c>
      <c r="F3528" s="29">
        <v>11692</v>
      </c>
      <c r="G3528" s="30">
        <v>11692</v>
      </c>
      <c r="H3528" s="30">
        <v>13679.64</v>
      </c>
      <c r="I3528" s="29">
        <f>Dane[[#This Row],[WartośćWycena]]-Dane[[#This Row],[WartośćNFZ]]</f>
        <v>1987.6399999999994</v>
      </c>
      <c r="L3528" s="42"/>
    </row>
    <row r="3529" spans="1:12" x14ac:dyDescent="0.3">
      <c r="A3529" s="27" t="s">
        <v>191</v>
      </c>
      <c r="B3529" s="26" t="s">
        <v>39165</v>
      </c>
      <c r="C3529" s="27" t="s">
        <v>39137</v>
      </c>
      <c r="D3529" s="27" t="s">
        <v>38859</v>
      </c>
      <c r="E3529" s="32">
        <v>4</v>
      </c>
      <c r="F3529" s="29">
        <v>18565</v>
      </c>
      <c r="G3529" s="30">
        <v>74260</v>
      </c>
      <c r="H3529" s="30">
        <v>86884.2</v>
      </c>
      <c r="I3529" s="29">
        <f>Dane[[#This Row],[WartośćWycena]]-Dane[[#This Row],[WartośćNFZ]]</f>
        <v>12624.199999999997</v>
      </c>
      <c r="L3529" s="42"/>
    </row>
    <row r="3530" spans="1:12" x14ac:dyDescent="0.3">
      <c r="A3530" s="27" t="s">
        <v>191</v>
      </c>
      <c r="B3530" s="26" t="s">
        <v>39165</v>
      </c>
      <c r="C3530" s="27" t="s">
        <v>39137</v>
      </c>
      <c r="D3530" s="27" t="s">
        <v>38986</v>
      </c>
      <c r="E3530" s="32">
        <v>1</v>
      </c>
      <c r="F3530" s="29">
        <v>7027</v>
      </c>
      <c r="G3530" s="30">
        <v>7027</v>
      </c>
      <c r="H3530" s="30">
        <v>8221.59</v>
      </c>
      <c r="I3530" s="29">
        <f>Dane[[#This Row],[WartośćWycena]]-Dane[[#This Row],[WartośćNFZ]]</f>
        <v>1194.5900000000001</v>
      </c>
      <c r="L3530" s="42"/>
    </row>
    <row r="3531" spans="1:12" x14ac:dyDescent="0.3">
      <c r="A3531" s="27" t="s">
        <v>191</v>
      </c>
      <c r="B3531" s="26" t="s">
        <v>39165</v>
      </c>
      <c r="C3531" s="27" t="s">
        <v>39137</v>
      </c>
      <c r="D3531" s="27" t="s">
        <v>38860</v>
      </c>
      <c r="E3531" s="32">
        <v>1</v>
      </c>
      <c r="F3531" s="29">
        <v>1667</v>
      </c>
      <c r="G3531" s="30">
        <v>1667</v>
      </c>
      <c r="H3531" s="30">
        <v>1950.3899999999999</v>
      </c>
      <c r="I3531" s="29">
        <f>Dane[[#This Row],[WartośćWycena]]-Dane[[#This Row],[WartośćNFZ]]</f>
        <v>283.38999999999987</v>
      </c>
      <c r="L3531" s="42"/>
    </row>
    <row r="3532" spans="1:12" x14ac:dyDescent="0.3">
      <c r="A3532" s="27" t="s">
        <v>191</v>
      </c>
      <c r="B3532" s="26" t="s">
        <v>39165</v>
      </c>
      <c r="C3532" s="27" t="s">
        <v>39137</v>
      </c>
      <c r="D3532" s="27" t="s">
        <v>39078</v>
      </c>
      <c r="E3532" s="32">
        <v>1</v>
      </c>
      <c r="F3532" s="29">
        <v>2185</v>
      </c>
      <c r="G3532" s="30">
        <v>2185</v>
      </c>
      <c r="H3532" s="30">
        <v>2556.4499999999998</v>
      </c>
      <c r="I3532" s="29">
        <f>Dane[[#This Row],[WartośćWycena]]-Dane[[#This Row],[WartośćNFZ]]</f>
        <v>371.44999999999982</v>
      </c>
      <c r="L3532" s="42"/>
    </row>
    <row r="3533" spans="1:12" x14ac:dyDescent="0.3">
      <c r="A3533" s="27" t="s">
        <v>191</v>
      </c>
      <c r="B3533" s="26" t="s">
        <v>39165</v>
      </c>
      <c r="C3533" s="27" t="s">
        <v>39137</v>
      </c>
      <c r="D3533" s="27" t="s">
        <v>38945</v>
      </c>
      <c r="E3533" s="32">
        <v>16</v>
      </c>
      <c r="F3533" s="29">
        <v>6613</v>
      </c>
      <c r="G3533" s="30">
        <v>105808</v>
      </c>
      <c r="H3533" s="30">
        <v>123795.35999999999</v>
      </c>
      <c r="I3533" s="29">
        <f>Dane[[#This Row],[WartośćWycena]]-Dane[[#This Row],[WartośćNFZ]]</f>
        <v>17987.359999999986</v>
      </c>
      <c r="L3533" s="42"/>
    </row>
    <row r="3534" spans="1:12" x14ac:dyDescent="0.3">
      <c r="A3534" s="27" t="s">
        <v>191</v>
      </c>
      <c r="B3534" s="26" t="s">
        <v>39165</v>
      </c>
      <c r="C3534" s="27" t="s">
        <v>39137</v>
      </c>
      <c r="D3534" s="27" t="s">
        <v>39000</v>
      </c>
      <c r="E3534" s="32">
        <v>1</v>
      </c>
      <c r="F3534" s="29">
        <v>5609</v>
      </c>
      <c r="G3534" s="30">
        <v>5609</v>
      </c>
      <c r="H3534" s="30">
        <v>6562.53</v>
      </c>
      <c r="I3534" s="29">
        <f>Dane[[#This Row],[WartośćWycena]]-Dane[[#This Row],[WartośćNFZ]]</f>
        <v>953.52999999999975</v>
      </c>
      <c r="L3534" s="42"/>
    </row>
    <row r="3535" spans="1:12" x14ac:dyDescent="0.3">
      <c r="A3535" s="27" t="s">
        <v>191</v>
      </c>
      <c r="B3535" s="26" t="s">
        <v>39165</v>
      </c>
      <c r="C3535" s="27" t="s">
        <v>39137</v>
      </c>
      <c r="D3535" s="27" t="s">
        <v>38947</v>
      </c>
      <c r="E3535" s="32">
        <v>10</v>
      </c>
      <c r="F3535" s="29">
        <v>1417</v>
      </c>
      <c r="G3535" s="30">
        <v>14170</v>
      </c>
      <c r="H3535" s="30">
        <v>16578.899999999998</v>
      </c>
      <c r="I3535" s="29">
        <f>Dane[[#This Row],[WartośćWycena]]-Dane[[#This Row],[WartośćNFZ]]</f>
        <v>2408.8999999999978</v>
      </c>
      <c r="L3535" s="42"/>
    </row>
    <row r="3536" spans="1:12" x14ac:dyDescent="0.3">
      <c r="A3536" s="27" t="s">
        <v>191</v>
      </c>
      <c r="B3536" s="26" t="s">
        <v>39165</v>
      </c>
      <c r="C3536" s="27" t="s">
        <v>39137</v>
      </c>
      <c r="D3536" s="27" t="s">
        <v>38953</v>
      </c>
      <c r="E3536" s="32">
        <v>5</v>
      </c>
      <c r="F3536" s="29">
        <v>6931</v>
      </c>
      <c r="G3536" s="30">
        <v>34655</v>
      </c>
      <c r="H3536" s="30">
        <v>40546.35</v>
      </c>
      <c r="I3536" s="29">
        <f>Dane[[#This Row],[WartośćWycena]]-Dane[[#This Row],[WartośćNFZ]]</f>
        <v>5891.3499999999985</v>
      </c>
      <c r="L3536" s="42"/>
    </row>
    <row r="3537" spans="1:12" x14ac:dyDescent="0.3">
      <c r="A3537" s="27" t="s">
        <v>191</v>
      </c>
      <c r="B3537" s="26" t="s">
        <v>39165</v>
      </c>
      <c r="C3537" s="27" t="s">
        <v>39137</v>
      </c>
      <c r="D3537" s="27" t="s">
        <v>38955</v>
      </c>
      <c r="E3537" s="32">
        <v>5</v>
      </c>
      <c r="F3537" s="29">
        <v>3838</v>
      </c>
      <c r="G3537" s="30">
        <v>19190</v>
      </c>
      <c r="H3537" s="30">
        <v>22452.3</v>
      </c>
      <c r="I3537" s="29">
        <f>Dane[[#This Row],[WartośćWycena]]-Dane[[#This Row],[WartośćNFZ]]</f>
        <v>3262.2999999999993</v>
      </c>
      <c r="L3537" s="42"/>
    </row>
    <row r="3538" spans="1:12" x14ac:dyDescent="0.3">
      <c r="A3538" s="27" t="s">
        <v>191</v>
      </c>
      <c r="B3538" s="26" t="s">
        <v>39165</v>
      </c>
      <c r="C3538" s="27" t="s">
        <v>39137</v>
      </c>
      <c r="D3538" s="27" t="s">
        <v>38988</v>
      </c>
      <c r="E3538" s="32">
        <v>1</v>
      </c>
      <c r="F3538" s="29">
        <v>18540</v>
      </c>
      <c r="G3538" s="30">
        <v>18540</v>
      </c>
      <c r="H3538" s="30">
        <v>21691.8</v>
      </c>
      <c r="I3538" s="29">
        <f>Dane[[#This Row],[WartośćWycena]]-Dane[[#This Row],[WartośćNFZ]]</f>
        <v>3151.7999999999993</v>
      </c>
      <c r="L3538" s="42"/>
    </row>
    <row r="3539" spans="1:12" x14ac:dyDescent="0.3">
      <c r="A3539" s="27" t="s">
        <v>191</v>
      </c>
      <c r="B3539" s="26" t="s">
        <v>39165</v>
      </c>
      <c r="C3539" s="27" t="s">
        <v>39137</v>
      </c>
      <c r="D3539" s="27" t="s">
        <v>38962</v>
      </c>
      <c r="E3539" s="32">
        <v>11</v>
      </c>
      <c r="F3539" s="29">
        <v>4311</v>
      </c>
      <c r="G3539" s="30">
        <v>47421</v>
      </c>
      <c r="H3539" s="30">
        <v>55482.57</v>
      </c>
      <c r="I3539" s="29">
        <f>Dane[[#This Row],[WartośćWycena]]-Dane[[#This Row],[WartośćNFZ]]</f>
        <v>8061.57</v>
      </c>
      <c r="L3539" s="42"/>
    </row>
    <row r="3540" spans="1:12" x14ac:dyDescent="0.3">
      <c r="A3540" s="27" t="s">
        <v>191</v>
      </c>
      <c r="B3540" s="26" t="s">
        <v>39165</v>
      </c>
      <c r="C3540" s="27" t="s">
        <v>39137</v>
      </c>
      <c r="D3540" s="27" t="s">
        <v>38964</v>
      </c>
      <c r="E3540" s="32">
        <v>1</v>
      </c>
      <c r="F3540" s="29">
        <v>7676</v>
      </c>
      <c r="G3540" s="30">
        <v>7676</v>
      </c>
      <c r="H3540" s="30">
        <v>8980.92</v>
      </c>
      <c r="I3540" s="29">
        <f>Dane[[#This Row],[WartośćWycena]]-Dane[[#This Row],[WartośćNFZ]]</f>
        <v>1304.92</v>
      </c>
      <c r="L3540" s="42"/>
    </row>
    <row r="3541" spans="1:12" x14ac:dyDescent="0.3">
      <c r="A3541" s="27" t="s">
        <v>191</v>
      </c>
      <c r="B3541" s="26" t="s">
        <v>39165</v>
      </c>
      <c r="C3541" s="27" t="s">
        <v>39137</v>
      </c>
      <c r="D3541" s="27" t="s">
        <v>39108</v>
      </c>
      <c r="E3541" s="32">
        <v>1</v>
      </c>
      <c r="F3541" s="29">
        <v>826</v>
      </c>
      <c r="G3541" s="30">
        <v>826</v>
      </c>
      <c r="H3541" s="30">
        <v>966.42</v>
      </c>
      <c r="I3541" s="29">
        <f>Dane[[#This Row],[WartośćWycena]]-Dane[[#This Row],[WartośćNFZ]]</f>
        <v>140.41999999999996</v>
      </c>
      <c r="L3541" s="42"/>
    </row>
    <row r="3542" spans="1:12" x14ac:dyDescent="0.3">
      <c r="A3542" s="27" t="s">
        <v>191</v>
      </c>
      <c r="B3542" s="26" t="s">
        <v>39165</v>
      </c>
      <c r="C3542" s="27" t="s">
        <v>39137</v>
      </c>
      <c r="D3542" s="27" t="s">
        <v>38966</v>
      </c>
      <c r="E3542" s="32">
        <v>2</v>
      </c>
      <c r="F3542" s="29">
        <v>8974</v>
      </c>
      <c r="G3542" s="30">
        <v>17948</v>
      </c>
      <c r="H3542" s="30">
        <v>20999.16</v>
      </c>
      <c r="I3542" s="29">
        <f>Dane[[#This Row],[WartośćWycena]]-Dane[[#This Row],[WartośćNFZ]]</f>
        <v>3051.16</v>
      </c>
      <c r="L3542" s="42"/>
    </row>
    <row r="3543" spans="1:12" x14ac:dyDescent="0.3">
      <c r="A3543" s="27" t="s">
        <v>191</v>
      </c>
      <c r="B3543" s="26" t="s">
        <v>39165</v>
      </c>
      <c r="C3543" s="27" t="s">
        <v>39137</v>
      </c>
      <c r="D3543" s="27" t="s">
        <v>39002</v>
      </c>
      <c r="E3543" s="32">
        <v>1</v>
      </c>
      <c r="F3543" s="29">
        <v>1476</v>
      </c>
      <c r="G3543" s="30">
        <v>1476</v>
      </c>
      <c r="H3543" s="30">
        <v>1726.9199999999998</v>
      </c>
      <c r="I3543" s="29">
        <f>Dane[[#This Row],[WartośćWycena]]-Dane[[#This Row],[WartośćNFZ]]</f>
        <v>250.91999999999985</v>
      </c>
      <c r="L3543" s="42"/>
    </row>
    <row r="3544" spans="1:12" x14ac:dyDescent="0.3">
      <c r="A3544" s="27" t="s">
        <v>191</v>
      </c>
      <c r="B3544" s="26" t="s">
        <v>39165</v>
      </c>
      <c r="C3544" s="27" t="s">
        <v>39137</v>
      </c>
      <c r="D3544" s="27" t="s">
        <v>39097</v>
      </c>
      <c r="E3544" s="32">
        <v>1</v>
      </c>
      <c r="F3544" s="29">
        <v>2730</v>
      </c>
      <c r="G3544" s="30">
        <v>2730</v>
      </c>
      <c r="H3544" s="30">
        <v>3194.1</v>
      </c>
      <c r="I3544" s="29">
        <f>Dane[[#This Row],[WartośćWycena]]-Dane[[#This Row],[WartośćNFZ]]</f>
        <v>464.09999999999991</v>
      </c>
      <c r="L3544" s="42"/>
    </row>
    <row r="3545" spans="1:12" x14ac:dyDescent="0.3">
      <c r="A3545" s="27" t="s">
        <v>191</v>
      </c>
      <c r="B3545" s="26" t="s">
        <v>39165</v>
      </c>
      <c r="C3545" s="27" t="s">
        <v>39137</v>
      </c>
      <c r="D3545" s="27" t="s">
        <v>39120</v>
      </c>
      <c r="E3545" s="32">
        <v>2</v>
      </c>
      <c r="F3545" s="29">
        <v>5137</v>
      </c>
      <c r="G3545" s="30">
        <v>10274</v>
      </c>
      <c r="H3545" s="30">
        <v>12020.58</v>
      </c>
      <c r="I3545" s="29">
        <f>Dane[[#This Row],[WartośćWycena]]-Dane[[#This Row],[WartośćNFZ]]</f>
        <v>1746.58</v>
      </c>
      <c r="L3545" s="42"/>
    </row>
    <row r="3546" spans="1:12" x14ac:dyDescent="0.3">
      <c r="A3546" s="27" t="s">
        <v>191</v>
      </c>
      <c r="B3546" s="26" t="s">
        <v>39165</v>
      </c>
      <c r="C3546" s="27" t="s">
        <v>39137</v>
      </c>
      <c r="D3546" s="27" t="s">
        <v>39024</v>
      </c>
      <c r="E3546" s="32">
        <v>1</v>
      </c>
      <c r="F3546" s="29">
        <v>1830</v>
      </c>
      <c r="G3546" s="30">
        <v>1830</v>
      </c>
      <c r="H3546" s="30">
        <v>2141.1</v>
      </c>
      <c r="I3546" s="29">
        <f>Dane[[#This Row],[WartośćWycena]]-Dane[[#This Row],[WartośćNFZ]]</f>
        <v>311.09999999999991</v>
      </c>
      <c r="L3546" s="42"/>
    </row>
    <row r="3547" spans="1:12" x14ac:dyDescent="0.3">
      <c r="A3547" s="27" t="s">
        <v>191</v>
      </c>
      <c r="B3547" s="26" t="s">
        <v>39165</v>
      </c>
      <c r="C3547" s="27" t="s">
        <v>39137</v>
      </c>
      <c r="D3547" s="27" t="s">
        <v>38994</v>
      </c>
      <c r="E3547" s="32">
        <v>1</v>
      </c>
      <c r="F3547" s="29">
        <v>2618</v>
      </c>
      <c r="G3547" s="30">
        <v>2618</v>
      </c>
      <c r="H3547" s="30">
        <v>3063.06</v>
      </c>
      <c r="I3547" s="29">
        <f>Dane[[#This Row],[WartośćWycena]]-Dane[[#This Row],[WartośćNFZ]]</f>
        <v>445.05999999999995</v>
      </c>
      <c r="L3547" s="42"/>
    </row>
    <row r="3548" spans="1:12" x14ac:dyDescent="0.3">
      <c r="A3548" s="27" t="s">
        <v>191</v>
      </c>
      <c r="B3548" s="26" t="s">
        <v>39165</v>
      </c>
      <c r="C3548" s="27" t="s">
        <v>39137</v>
      </c>
      <c r="D3548" s="27" t="s">
        <v>38968</v>
      </c>
      <c r="E3548" s="32">
        <v>4</v>
      </c>
      <c r="F3548" s="29">
        <v>3896</v>
      </c>
      <c r="G3548" s="30">
        <v>15584</v>
      </c>
      <c r="H3548" s="30">
        <v>18233.28</v>
      </c>
      <c r="I3548" s="29">
        <f>Dane[[#This Row],[WartośćWycena]]-Dane[[#This Row],[WartośćNFZ]]</f>
        <v>2649.2799999999988</v>
      </c>
      <c r="L3548" s="42"/>
    </row>
    <row r="3549" spans="1:12" x14ac:dyDescent="0.3">
      <c r="A3549" s="27" t="s">
        <v>191</v>
      </c>
      <c r="B3549" s="26" t="s">
        <v>39165</v>
      </c>
      <c r="C3549" s="27" t="s">
        <v>39137</v>
      </c>
      <c r="D3549" s="27" t="s">
        <v>38970</v>
      </c>
      <c r="E3549" s="32">
        <v>8</v>
      </c>
      <c r="F3549" s="29">
        <v>2362</v>
      </c>
      <c r="G3549" s="30">
        <v>18896</v>
      </c>
      <c r="H3549" s="30">
        <v>22108.32</v>
      </c>
      <c r="I3549" s="29">
        <f>Dane[[#This Row],[WartośćWycena]]-Dane[[#This Row],[WartośćNFZ]]</f>
        <v>3212.3199999999997</v>
      </c>
      <c r="L3549" s="42"/>
    </row>
    <row r="3550" spans="1:12" x14ac:dyDescent="0.3">
      <c r="A3550" s="27" t="s">
        <v>191</v>
      </c>
      <c r="B3550" s="26" t="s">
        <v>39165</v>
      </c>
      <c r="C3550" s="27" t="s">
        <v>39137</v>
      </c>
      <c r="D3550" s="27" t="s">
        <v>38972</v>
      </c>
      <c r="E3550" s="32">
        <v>12</v>
      </c>
      <c r="F3550" s="29">
        <v>709</v>
      </c>
      <c r="G3550" s="30">
        <v>8508</v>
      </c>
      <c r="H3550" s="30">
        <v>9954.36</v>
      </c>
      <c r="I3550" s="29">
        <f>Dane[[#This Row],[WartośćWycena]]-Dane[[#This Row],[WartośćNFZ]]</f>
        <v>1446.3600000000006</v>
      </c>
      <c r="L3550" s="42"/>
    </row>
    <row r="3551" spans="1:12" x14ac:dyDescent="0.3">
      <c r="A3551" s="27" t="s">
        <v>194</v>
      </c>
      <c r="B3551" s="26" t="s">
        <v>39165</v>
      </c>
      <c r="C3551" s="27" t="s">
        <v>39137</v>
      </c>
      <c r="D3551" s="27" t="s">
        <v>38885</v>
      </c>
      <c r="E3551" s="32">
        <v>2</v>
      </c>
      <c r="F3551" s="29">
        <v>5915</v>
      </c>
      <c r="G3551" s="30">
        <v>11830</v>
      </c>
      <c r="H3551" s="30">
        <v>13841.099999999999</v>
      </c>
      <c r="I3551" s="29">
        <f>Dane[[#This Row],[WartośćWycena]]-Dane[[#This Row],[WartośćNFZ]]</f>
        <v>2011.0999999999985</v>
      </c>
      <c r="L3551" s="42"/>
    </row>
    <row r="3552" spans="1:12" x14ac:dyDescent="0.3">
      <c r="A3552" s="27" t="s">
        <v>194</v>
      </c>
      <c r="B3552" s="26" t="s">
        <v>39165</v>
      </c>
      <c r="C3552" s="27" t="s">
        <v>39137</v>
      </c>
      <c r="D3552" s="27" t="s">
        <v>38887</v>
      </c>
      <c r="E3552" s="32">
        <v>4</v>
      </c>
      <c r="F3552" s="29">
        <v>2243</v>
      </c>
      <c r="G3552" s="30">
        <v>8972</v>
      </c>
      <c r="H3552" s="30">
        <v>10497.24</v>
      </c>
      <c r="I3552" s="29">
        <f>Dane[[#This Row],[WartośćWycena]]-Dane[[#This Row],[WartośćNFZ]]</f>
        <v>1525.2399999999998</v>
      </c>
      <c r="L3552" s="42"/>
    </row>
    <row r="3553" spans="1:12" x14ac:dyDescent="0.3">
      <c r="A3553" s="27" t="s">
        <v>194</v>
      </c>
      <c r="B3553" s="26" t="s">
        <v>39165</v>
      </c>
      <c r="C3553" s="27" t="s">
        <v>39137</v>
      </c>
      <c r="D3553" s="27" t="s">
        <v>38889</v>
      </c>
      <c r="E3553" s="32">
        <v>1</v>
      </c>
      <c r="F3553" s="29">
        <v>11514</v>
      </c>
      <c r="G3553" s="30">
        <v>11514</v>
      </c>
      <c r="H3553" s="30">
        <v>13471.38</v>
      </c>
      <c r="I3553" s="29">
        <f>Dane[[#This Row],[WartośćWycena]]-Dane[[#This Row],[WartośćNFZ]]</f>
        <v>1957.3799999999992</v>
      </c>
      <c r="L3553" s="42"/>
    </row>
    <row r="3554" spans="1:12" x14ac:dyDescent="0.3">
      <c r="A3554" s="27" t="s">
        <v>194</v>
      </c>
      <c r="B3554" s="26" t="s">
        <v>39165</v>
      </c>
      <c r="C3554" s="27" t="s">
        <v>39137</v>
      </c>
      <c r="D3554" s="27" t="s">
        <v>38891</v>
      </c>
      <c r="E3554" s="32">
        <v>4</v>
      </c>
      <c r="F3554" s="29">
        <v>8090</v>
      </c>
      <c r="G3554" s="30">
        <v>32360</v>
      </c>
      <c r="H3554" s="30">
        <v>37861.199999999997</v>
      </c>
      <c r="I3554" s="29">
        <f>Dane[[#This Row],[WartośćWycena]]-Dane[[#This Row],[WartośćNFZ]]</f>
        <v>5501.1999999999971</v>
      </c>
      <c r="L3554" s="42"/>
    </row>
    <row r="3555" spans="1:12" x14ac:dyDescent="0.3">
      <c r="A3555" s="27" t="s">
        <v>194</v>
      </c>
      <c r="B3555" s="26" t="s">
        <v>39165</v>
      </c>
      <c r="C3555" s="27" t="s">
        <v>39137</v>
      </c>
      <c r="D3555" s="27" t="s">
        <v>38893</v>
      </c>
      <c r="E3555" s="32">
        <v>29</v>
      </c>
      <c r="F3555" s="29">
        <v>15056</v>
      </c>
      <c r="G3555" s="30">
        <v>436624</v>
      </c>
      <c r="H3555" s="30">
        <v>510850.08</v>
      </c>
      <c r="I3555" s="29">
        <f>Dane[[#This Row],[WartośćWycena]]-Dane[[#This Row],[WartośćNFZ]]</f>
        <v>74226.080000000016</v>
      </c>
      <c r="L3555" s="42"/>
    </row>
    <row r="3556" spans="1:12" x14ac:dyDescent="0.3">
      <c r="A3556" s="27" t="s">
        <v>194</v>
      </c>
      <c r="B3556" s="26" t="s">
        <v>39165</v>
      </c>
      <c r="C3556" s="27" t="s">
        <v>39137</v>
      </c>
      <c r="D3556" s="27" t="s">
        <v>38858</v>
      </c>
      <c r="E3556" s="32">
        <v>8</v>
      </c>
      <c r="F3556" s="29">
        <v>6554</v>
      </c>
      <c r="G3556" s="30">
        <v>52432</v>
      </c>
      <c r="H3556" s="30">
        <v>61345.439999999995</v>
      </c>
      <c r="I3556" s="29">
        <f>Dane[[#This Row],[WartośćWycena]]-Dane[[#This Row],[WartośćNFZ]]</f>
        <v>8913.4399999999951</v>
      </c>
      <c r="L3556" s="42"/>
    </row>
    <row r="3557" spans="1:12" x14ac:dyDescent="0.3">
      <c r="A3557" s="27" t="s">
        <v>194</v>
      </c>
      <c r="B3557" s="26" t="s">
        <v>39165</v>
      </c>
      <c r="C3557" s="27" t="s">
        <v>39137</v>
      </c>
      <c r="D3557" s="27" t="s">
        <v>38896</v>
      </c>
      <c r="E3557" s="32">
        <v>4</v>
      </c>
      <c r="F3557" s="29">
        <v>1299</v>
      </c>
      <c r="G3557" s="30">
        <v>5196</v>
      </c>
      <c r="H3557" s="30">
        <v>6079.32</v>
      </c>
      <c r="I3557" s="29">
        <f>Dane[[#This Row],[WartośćWycena]]-Dane[[#This Row],[WartośćNFZ]]</f>
        <v>883.31999999999971</v>
      </c>
      <c r="L3557" s="42"/>
    </row>
    <row r="3558" spans="1:12" x14ac:dyDescent="0.3">
      <c r="A3558" s="27" t="s">
        <v>194</v>
      </c>
      <c r="B3558" s="26" t="s">
        <v>39165</v>
      </c>
      <c r="C3558" s="27" t="s">
        <v>39137</v>
      </c>
      <c r="D3558" s="27" t="s">
        <v>38903</v>
      </c>
      <c r="E3558" s="32">
        <v>2</v>
      </c>
      <c r="F3558" s="29">
        <v>2061</v>
      </c>
      <c r="G3558" s="30">
        <v>4122</v>
      </c>
      <c r="H3558" s="30">
        <v>4822.74</v>
      </c>
      <c r="I3558" s="29">
        <f>Dane[[#This Row],[WartośćWycena]]-Dane[[#This Row],[WartośćNFZ]]</f>
        <v>700.73999999999978</v>
      </c>
      <c r="L3558" s="42"/>
    </row>
    <row r="3559" spans="1:12" x14ac:dyDescent="0.3">
      <c r="A3559" s="27" t="s">
        <v>194</v>
      </c>
      <c r="B3559" s="26" t="s">
        <v>39165</v>
      </c>
      <c r="C3559" s="27" t="s">
        <v>39137</v>
      </c>
      <c r="D3559" s="27" t="s">
        <v>38905</v>
      </c>
      <c r="E3559" s="32">
        <v>1</v>
      </c>
      <c r="F3559" s="29">
        <v>1393</v>
      </c>
      <c r="G3559" s="30">
        <v>1393</v>
      </c>
      <c r="H3559" s="30">
        <v>1629.81</v>
      </c>
      <c r="I3559" s="29">
        <f>Dane[[#This Row],[WartośćWycena]]-Dane[[#This Row],[WartośćNFZ]]</f>
        <v>236.80999999999995</v>
      </c>
      <c r="L3559" s="42"/>
    </row>
    <row r="3560" spans="1:12" x14ac:dyDescent="0.3">
      <c r="A3560" s="27" t="s">
        <v>194</v>
      </c>
      <c r="B3560" s="26" t="s">
        <v>39165</v>
      </c>
      <c r="C3560" s="27" t="s">
        <v>39137</v>
      </c>
      <c r="D3560" s="27" t="s">
        <v>38911</v>
      </c>
      <c r="E3560" s="32">
        <v>3</v>
      </c>
      <c r="F3560" s="29">
        <v>3431</v>
      </c>
      <c r="G3560" s="30">
        <v>10293</v>
      </c>
      <c r="H3560" s="30">
        <v>12042.81</v>
      </c>
      <c r="I3560" s="29">
        <f>Dane[[#This Row],[WartośćWycena]]-Dane[[#This Row],[WartośćNFZ]]</f>
        <v>1749.8099999999995</v>
      </c>
      <c r="L3560" s="42"/>
    </row>
    <row r="3561" spans="1:12" x14ac:dyDescent="0.3">
      <c r="A3561" s="27" t="s">
        <v>194</v>
      </c>
      <c r="B3561" s="26" t="s">
        <v>39165</v>
      </c>
      <c r="C3561" s="27" t="s">
        <v>39137</v>
      </c>
      <c r="D3561" s="27" t="s">
        <v>38913</v>
      </c>
      <c r="E3561" s="32">
        <v>2</v>
      </c>
      <c r="F3561" s="29">
        <v>2776</v>
      </c>
      <c r="G3561" s="30">
        <v>5552</v>
      </c>
      <c r="H3561" s="30">
        <v>6495.8399999999992</v>
      </c>
      <c r="I3561" s="29">
        <f>Dane[[#This Row],[WartośćWycena]]-Dane[[#This Row],[WartośćNFZ]]</f>
        <v>943.83999999999924</v>
      </c>
      <c r="L3561" s="42"/>
    </row>
    <row r="3562" spans="1:12" x14ac:dyDescent="0.3">
      <c r="A3562" s="27" t="s">
        <v>194</v>
      </c>
      <c r="B3562" s="26" t="s">
        <v>39165</v>
      </c>
      <c r="C3562" s="27" t="s">
        <v>39137</v>
      </c>
      <c r="D3562" s="27" t="s">
        <v>38915</v>
      </c>
      <c r="E3562" s="32">
        <v>1</v>
      </c>
      <c r="F3562" s="29">
        <v>16591</v>
      </c>
      <c r="G3562" s="30">
        <v>16591</v>
      </c>
      <c r="H3562" s="30">
        <v>19411.469999999998</v>
      </c>
      <c r="I3562" s="29">
        <f>Dane[[#This Row],[WartośćWycena]]-Dane[[#This Row],[WartośćNFZ]]</f>
        <v>2820.4699999999975</v>
      </c>
      <c r="L3562" s="42"/>
    </row>
    <row r="3563" spans="1:12" x14ac:dyDescent="0.3">
      <c r="A3563" s="27" t="s">
        <v>194</v>
      </c>
      <c r="B3563" s="26" t="s">
        <v>39165</v>
      </c>
      <c r="C3563" s="27" t="s">
        <v>39137</v>
      </c>
      <c r="D3563" s="27" t="s">
        <v>38919</v>
      </c>
      <c r="E3563" s="32">
        <v>1</v>
      </c>
      <c r="F3563" s="29">
        <v>1299</v>
      </c>
      <c r="G3563" s="30">
        <v>1299</v>
      </c>
      <c r="H3563" s="30">
        <v>1519.83</v>
      </c>
      <c r="I3563" s="29">
        <f>Dane[[#This Row],[WartośćWycena]]-Dane[[#This Row],[WartośćNFZ]]</f>
        <v>220.82999999999993</v>
      </c>
      <c r="L3563" s="42"/>
    </row>
    <row r="3564" spans="1:12" x14ac:dyDescent="0.3">
      <c r="A3564" s="27" t="s">
        <v>194</v>
      </c>
      <c r="B3564" s="26" t="s">
        <v>39165</v>
      </c>
      <c r="C3564" s="27" t="s">
        <v>39137</v>
      </c>
      <c r="D3564" s="27" t="s">
        <v>38921</v>
      </c>
      <c r="E3564" s="32">
        <v>18</v>
      </c>
      <c r="F3564" s="29">
        <v>590</v>
      </c>
      <c r="G3564" s="30">
        <v>10620</v>
      </c>
      <c r="H3564" s="30">
        <v>12425.4</v>
      </c>
      <c r="I3564" s="29">
        <f>Dane[[#This Row],[WartośćWycena]]-Dane[[#This Row],[WartośćNFZ]]</f>
        <v>1805.3999999999996</v>
      </c>
      <c r="L3564" s="42"/>
    </row>
    <row r="3565" spans="1:12" x14ac:dyDescent="0.3">
      <c r="A3565" s="27" t="s">
        <v>194</v>
      </c>
      <c r="B3565" s="26" t="s">
        <v>39165</v>
      </c>
      <c r="C3565" s="27" t="s">
        <v>39137</v>
      </c>
      <c r="D3565" s="27" t="s">
        <v>38929</v>
      </c>
      <c r="E3565" s="32">
        <v>9</v>
      </c>
      <c r="F3565" s="29">
        <v>6200</v>
      </c>
      <c r="G3565" s="30">
        <v>55800</v>
      </c>
      <c r="H3565" s="30">
        <v>65286</v>
      </c>
      <c r="I3565" s="29">
        <f>Dane[[#This Row],[WartośćWycena]]-Dane[[#This Row],[WartośćNFZ]]</f>
        <v>9486</v>
      </c>
      <c r="L3565" s="42"/>
    </row>
    <row r="3566" spans="1:12" x14ac:dyDescent="0.3">
      <c r="A3566" s="27" t="s">
        <v>194</v>
      </c>
      <c r="B3566" s="26" t="s">
        <v>39165</v>
      </c>
      <c r="C3566" s="27" t="s">
        <v>39137</v>
      </c>
      <c r="D3566" s="27" t="s">
        <v>38931</v>
      </c>
      <c r="E3566" s="32">
        <v>2</v>
      </c>
      <c r="F3566" s="29">
        <v>3955</v>
      </c>
      <c r="G3566" s="30">
        <v>7910</v>
      </c>
      <c r="H3566" s="30">
        <v>9254.6999999999989</v>
      </c>
      <c r="I3566" s="29">
        <f>Dane[[#This Row],[WartośćWycena]]-Dane[[#This Row],[WartośćNFZ]]</f>
        <v>1344.6999999999989</v>
      </c>
      <c r="L3566" s="42"/>
    </row>
    <row r="3567" spans="1:12" x14ac:dyDescent="0.3">
      <c r="A3567" s="27" t="s">
        <v>194</v>
      </c>
      <c r="B3567" s="26" t="s">
        <v>39165</v>
      </c>
      <c r="C3567" s="27" t="s">
        <v>39137</v>
      </c>
      <c r="D3567" s="27" t="s">
        <v>38933</v>
      </c>
      <c r="E3567" s="32">
        <v>1</v>
      </c>
      <c r="F3567" s="29">
        <v>3509</v>
      </c>
      <c r="G3567" s="30">
        <v>3509</v>
      </c>
      <c r="H3567" s="30">
        <v>4105.53</v>
      </c>
      <c r="I3567" s="29">
        <f>Dane[[#This Row],[WartośćWycena]]-Dane[[#This Row],[WartośćNFZ]]</f>
        <v>596.52999999999975</v>
      </c>
      <c r="L3567" s="42"/>
    </row>
    <row r="3568" spans="1:12" x14ac:dyDescent="0.3">
      <c r="A3568" s="27" t="s">
        <v>194</v>
      </c>
      <c r="B3568" s="26" t="s">
        <v>39165</v>
      </c>
      <c r="C3568" s="27" t="s">
        <v>39137</v>
      </c>
      <c r="D3568" s="27" t="s">
        <v>38935</v>
      </c>
      <c r="E3568" s="32">
        <v>3</v>
      </c>
      <c r="F3568" s="29">
        <v>11692</v>
      </c>
      <c r="G3568" s="30">
        <v>35076</v>
      </c>
      <c r="H3568" s="30">
        <v>41038.92</v>
      </c>
      <c r="I3568" s="29">
        <f>Dane[[#This Row],[WartośćWycena]]-Dane[[#This Row],[WartośćNFZ]]</f>
        <v>5962.9199999999983</v>
      </c>
      <c r="L3568" s="42"/>
    </row>
    <row r="3569" spans="1:12" x14ac:dyDescent="0.3">
      <c r="A3569" s="27" t="s">
        <v>194</v>
      </c>
      <c r="B3569" s="26" t="s">
        <v>39165</v>
      </c>
      <c r="C3569" s="27" t="s">
        <v>39137</v>
      </c>
      <c r="D3569" s="27" t="s">
        <v>38859</v>
      </c>
      <c r="E3569" s="32">
        <v>4</v>
      </c>
      <c r="F3569" s="29">
        <v>18565</v>
      </c>
      <c r="G3569" s="30">
        <v>74260</v>
      </c>
      <c r="H3569" s="30">
        <v>86884.2</v>
      </c>
      <c r="I3569" s="29">
        <f>Dane[[#This Row],[WartośćWycena]]-Dane[[#This Row],[WartośćNFZ]]</f>
        <v>12624.199999999997</v>
      </c>
      <c r="L3569" s="42"/>
    </row>
    <row r="3570" spans="1:12" x14ac:dyDescent="0.3">
      <c r="A3570" s="27" t="s">
        <v>194</v>
      </c>
      <c r="B3570" s="26" t="s">
        <v>39165</v>
      </c>
      <c r="C3570" s="27" t="s">
        <v>39137</v>
      </c>
      <c r="D3570" s="27" t="s">
        <v>38860</v>
      </c>
      <c r="E3570" s="32">
        <v>1</v>
      </c>
      <c r="F3570" s="29">
        <v>1667</v>
      </c>
      <c r="G3570" s="30">
        <v>1667</v>
      </c>
      <c r="H3570" s="30">
        <v>1950.3899999999999</v>
      </c>
      <c r="I3570" s="29">
        <f>Dane[[#This Row],[WartośćWycena]]-Dane[[#This Row],[WartośćNFZ]]</f>
        <v>283.38999999999987</v>
      </c>
      <c r="L3570" s="42"/>
    </row>
    <row r="3571" spans="1:12" x14ac:dyDescent="0.3">
      <c r="A3571" s="27" t="s">
        <v>194</v>
      </c>
      <c r="B3571" s="26" t="s">
        <v>39165</v>
      </c>
      <c r="C3571" s="27" t="s">
        <v>39137</v>
      </c>
      <c r="D3571" s="27" t="s">
        <v>38945</v>
      </c>
      <c r="E3571" s="32">
        <v>1</v>
      </c>
      <c r="F3571" s="29">
        <v>6613</v>
      </c>
      <c r="G3571" s="30">
        <v>6613</v>
      </c>
      <c r="H3571" s="30">
        <v>7737.2099999999991</v>
      </c>
      <c r="I3571" s="29">
        <f>Dane[[#This Row],[WartośćWycena]]-Dane[[#This Row],[WartośćNFZ]]</f>
        <v>1124.2099999999991</v>
      </c>
      <c r="L3571" s="42"/>
    </row>
    <row r="3572" spans="1:12" x14ac:dyDescent="0.3">
      <c r="A3572" s="27" t="s">
        <v>194</v>
      </c>
      <c r="B3572" s="26" t="s">
        <v>39165</v>
      </c>
      <c r="C3572" s="27" t="s">
        <v>39137</v>
      </c>
      <c r="D3572" s="27" t="s">
        <v>38947</v>
      </c>
      <c r="E3572" s="32">
        <v>1</v>
      </c>
      <c r="F3572" s="29">
        <v>1417</v>
      </c>
      <c r="G3572" s="30">
        <v>1417</v>
      </c>
      <c r="H3572" s="30">
        <v>1657.8899999999999</v>
      </c>
      <c r="I3572" s="29">
        <f>Dane[[#This Row],[WartośćWycena]]-Dane[[#This Row],[WartośćNFZ]]</f>
        <v>240.88999999999987</v>
      </c>
      <c r="L3572" s="42"/>
    </row>
    <row r="3573" spans="1:12" x14ac:dyDescent="0.3">
      <c r="A3573" s="27" t="s">
        <v>194</v>
      </c>
      <c r="B3573" s="26" t="s">
        <v>39165</v>
      </c>
      <c r="C3573" s="27" t="s">
        <v>39137</v>
      </c>
      <c r="D3573" s="27" t="s">
        <v>38949</v>
      </c>
      <c r="E3573" s="32">
        <v>28</v>
      </c>
      <c r="F3573" s="29">
        <v>650</v>
      </c>
      <c r="G3573" s="30">
        <v>18200</v>
      </c>
      <c r="H3573" s="30">
        <v>21294</v>
      </c>
      <c r="I3573" s="29">
        <f>Dane[[#This Row],[WartośćWycena]]-Dane[[#This Row],[WartośćNFZ]]</f>
        <v>3094</v>
      </c>
      <c r="L3573" s="42"/>
    </row>
    <row r="3574" spans="1:12" x14ac:dyDescent="0.3">
      <c r="A3574" s="27" t="s">
        <v>194</v>
      </c>
      <c r="B3574" s="26" t="s">
        <v>39165</v>
      </c>
      <c r="C3574" s="27" t="s">
        <v>39137</v>
      </c>
      <c r="D3574" s="27" t="s">
        <v>38951</v>
      </c>
      <c r="E3574" s="32">
        <v>2</v>
      </c>
      <c r="F3574" s="29">
        <v>2362</v>
      </c>
      <c r="G3574" s="30">
        <v>4724</v>
      </c>
      <c r="H3574" s="30">
        <v>5527.08</v>
      </c>
      <c r="I3574" s="29">
        <f>Dane[[#This Row],[WartośćWycena]]-Dane[[#This Row],[WartośćNFZ]]</f>
        <v>803.07999999999993</v>
      </c>
      <c r="L3574" s="42"/>
    </row>
    <row r="3575" spans="1:12" x14ac:dyDescent="0.3">
      <c r="A3575" s="27" t="s">
        <v>194</v>
      </c>
      <c r="B3575" s="26" t="s">
        <v>39165</v>
      </c>
      <c r="C3575" s="27" t="s">
        <v>39137</v>
      </c>
      <c r="D3575" s="27" t="s">
        <v>38953</v>
      </c>
      <c r="E3575" s="32">
        <v>2</v>
      </c>
      <c r="F3575" s="29">
        <v>6931</v>
      </c>
      <c r="G3575" s="30">
        <v>13862</v>
      </c>
      <c r="H3575" s="30">
        <v>16218.539999999999</v>
      </c>
      <c r="I3575" s="29">
        <f>Dane[[#This Row],[WartośćWycena]]-Dane[[#This Row],[WartośćNFZ]]</f>
        <v>2356.5399999999991</v>
      </c>
      <c r="L3575" s="42"/>
    </row>
    <row r="3576" spans="1:12" x14ac:dyDescent="0.3">
      <c r="A3576" s="27" t="s">
        <v>194</v>
      </c>
      <c r="B3576" s="26" t="s">
        <v>39165</v>
      </c>
      <c r="C3576" s="27" t="s">
        <v>39137</v>
      </c>
      <c r="D3576" s="27" t="s">
        <v>38957</v>
      </c>
      <c r="E3576" s="32">
        <v>49</v>
      </c>
      <c r="F3576" s="29">
        <v>2067</v>
      </c>
      <c r="G3576" s="30">
        <v>101283</v>
      </c>
      <c r="H3576" s="30">
        <v>118501.11</v>
      </c>
      <c r="I3576" s="29">
        <f>Dane[[#This Row],[WartośćWycena]]-Dane[[#This Row],[WartośćNFZ]]</f>
        <v>17218.11</v>
      </c>
      <c r="L3576" s="42"/>
    </row>
    <row r="3577" spans="1:12" x14ac:dyDescent="0.3">
      <c r="A3577" s="27" t="s">
        <v>194</v>
      </c>
      <c r="B3577" s="26" t="s">
        <v>39165</v>
      </c>
      <c r="C3577" s="27" t="s">
        <v>39137</v>
      </c>
      <c r="D3577" s="27" t="s">
        <v>38959</v>
      </c>
      <c r="E3577" s="32">
        <v>6</v>
      </c>
      <c r="F3577" s="29">
        <v>4546</v>
      </c>
      <c r="G3577" s="30">
        <v>27276</v>
      </c>
      <c r="H3577" s="30">
        <v>31912.92</v>
      </c>
      <c r="I3577" s="29">
        <f>Dane[[#This Row],[WartośćWycena]]-Dane[[#This Row],[WartośćNFZ]]</f>
        <v>4636.9199999999983</v>
      </c>
      <c r="L3577" s="42"/>
    </row>
    <row r="3578" spans="1:12" x14ac:dyDescent="0.3">
      <c r="A3578" s="27" t="s">
        <v>194</v>
      </c>
      <c r="B3578" s="26" t="s">
        <v>39165</v>
      </c>
      <c r="C3578" s="27" t="s">
        <v>39137</v>
      </c>
      <c r="D3578" s="27" t="s">
        <v>38861</v>
      </c>
      <c r="E3578" s="32">
        <v>39</v>
      </c>
      <c r="F3578" s="29">
        <v>3838</v>
      </c>
      <c r="G3578" s="30">
        <v>149682</v>
      </c>
      <c r="H3578" s="30">
        <v>175127.94</v>
      </c>
      <c r="I3578" s="29">
        <f>Dane[[#This Row],[WartośćWycena]]-Dane[[#This Row],[WartośćNFZ]]</f>
        <v>25445.940000000002</v>
      </c>
      <c r="L3578" s="42"/>
    </row>
    <row r="3579" spans="1:12" x14ac:dyDescent="0.3">
      <c r="A3579" s="27" t="s">
        <v>194</v>
      </c>
      <c r="B3579" s="26" t="s">
        <v>39165</v>
      </c>
      <c r="C3579" s="27" t="s">
        <v>39137</v>
      </c>
      <c r="D3579" s="27" t="s">
        <v>38962</v>
      </c>
      <c r="E3579" s="32">
        <v>36</v>
      </c>
      <c r="F3579" s="29">
        <v>4311</v>
      </c>
      <c r="G3579" s="30">
        <v>155196</v>
      </c>
      <c r="H3579" s="30">
        <v>181579.32</v>
      </c>
      <c r="I3579" s="29">
        <f>Dane[[#This Row],[WartośćWycena]]-Dane[[#This Row],[WartośćNFZ]]</f>
        <v>26383.320000000007</v>
      </c>
      <c r="L3579" s="42"/>
    </row>
    <row r="3580" spans="1:12" x14ac:dyDescent="0.3">
      <c r="A3580" s="27" t="s">
        <v>194</v>
      </c>
      <c r="B3580" s="26" t="s">
        <v>39165</v>
      </c>
      <c r="C3580" s="27" t="s">
        <v>39137</v>
      </c>
      <c r="D3580" s="27" t="s">
        <v>38968</v>
      </c>
      <c r="E3580" s="32">
        <v>1</v>
      </c>
      <c r="F3580" s="29">
        <v>3896</v>
      </c>
      <c r="G3580" s="30">
        <v>3896</v>
      </c>
      <c r="H3580" s="30">
        <v>4558.32</v>
      </c>
      <c r="I3580" s="29">
        <f>Dane[[#This Row],[WartośćWycena]]-Dane[[#This Row],[WartośćNFZ]]</f>
        <v>662.31999999999971</v>
      </c>
      <c r="L3580" s="42"/>
    </row>
    <row r="3581" spans="1:12" x14ac:dyDescent="0.3">
      <c r="A3581" s="27" t="s">
        <v>194</v>
      </c>
      <c r="B3581" s="26" t="s">
        <v>39165</v>
      </c>
      <c r="C3581" s="27" t="s">
        <v>39137</v>
      </c>
      <c r="D3581" s="27" t="s">
        <v>38970</v>
      </c>
      <c r="E3581" s="32">
        <v>2</v>
      </c>
      <c r="F3581" s="29">
        <v>2362</v>
      </c>
      <c r="G3581" s="30">
        <v>4724</v>
      </c>
      <c r="H3581" s="30">
        <v>5527.08</v>
      </c>
      <c r="I3581" s="29">
        <f>Dane[[#This Row],[WartośćWycena]]-Dane[[#This Row],[WartośćNFZ]]</f>
        <v>803.07999999999993</v>
      </c>
      <c r="L3581" s="42"/>
    </row>
    <row r="3582" spans="1:12" x14ac:dyDescent="0.3">
      <c r="A3582" s="27" t="s">
        <v>194</v>
      </c>
      <c r="B3582" s="26" t="s">
        <v>39165</v>
      </c>
      <c r="C3582" s="27" t="s">
        <v>39137</v>
      </c>
      <c r="D3582" s="27" t="s">
        <v>39119</v>
      </c>
      <c r="E3582" s="32">
        <v>1</v>
      </c>
      <c r="F3582" s="29">
        <v>1671</v>
      </c>
      <c r="G3582" s="30">
        <v>1671</v>
      </c>
      <c r="H3582" s="30">
        <v>1955.07</v>
      </c>
      <c r="I3582" s="29">
        <f>Dane[[#This Row],[WartośćWycena]]-Dane[[#This Row],[WartośćNFZ]]</f>
        <v>284.06999999999994</v>
      </c>
      <c r="L3582" s="42"/>
    </row>
    <row r="3583" spans="1:12" x14ac:dyDescent="0.3">
      <c r="A3583" s="27" t="s">
        <v>194</v>
      </c>
      <c r="B3583" s="26" t="s">
        <v>39165</v>
      </c>
      <c r="C3583" s="27" t="s">
        <v>39137</v>
      </c>
      <c r="D3583" s="27" t="s">
        <v>38885</v>
      </c>
      <c r="E3583" s="32">
        <v>10</v>
      </c>
      <c r="F3583" s="29">
        <v>5915</v>
      </c>
      <c r="G3583" s="30">
        <v>59150</v>
      </c>
      <c r="H3583" s="30">
        <v>69205.5</v>
      </c>
      <c r="I3583" s="29">
        <f>Dane[[#This Row],[WartośćWycena]]-Dane[[#This Row],[WartośćNFZ]]</f>
        <v>10055.5</v>
      </c>
      <c r="L3583" s="42"/>
    </row>
    <row r="3584" spans="1:12" x14ac:dyDescent="0.3">
      <c r="A3584" s="27" t="s">
        <v>194</v>
      </c>
      <c r="B3584" s="26" t="s">
        <v>39165</v>
      </c>
      <c r="C3584" s="27" t="s">
        <v>39137</v>
      </c>
      <c r="D3584" s="27" t="s">
        <v>38889</v>
      </c>
      <c r="E3584" s="32">
        <v>10</v>
      </c>
      <c r="F3584" s="29">
        <v>11514</v>
      </c>
      <c r="G3584" s="30">
        <v>115140</v>
      </c>
      <c r="H3584" s="30">
        <v>134713.79999999999</v>
      </c>
      <c r="I3584" s="29">
        <f>Dane[[#This Row],[WartośćWycena]]-Dane[[#This Row],[WartośćNFZ]]</f>
        <v>19573.799999999988</v>
      </c>
      <c r="L3584" s="42"/>
    </row>
    <row r="3585" spans="1:12" x14ac:dyDescent="0.3">
      <c r="A3585" s="27" t="s">
        <v>194</v>
      </c>
      <c r="B3585" s="26" t="s">
        <v>39165</v>
      </c>
      <c r="C3585" s="27" t="s">
        <v>39137</v>
      </c>
      <c r="D3585" s="27" t="s">
        <v>38891</v>
      </c>
      <c r="E3585" s="32">
        <v>4</v>
      </c>
      <c r="F3585" s="29">
        <v>8090</v>
      </c>
      <c r="G3585" s="30">
        <v>32360</v>
      </c>
      <c r="H3585" s="30">
        <v>37861.199999999997</v>
      </c>
      <c r="I3585" s="29">
        <f>Dane[[#This Row],[WartośćWycena]]-Dane[[#This Row],[WartośćNFZ]]</f>
        <v>5501.1999999999971</v>
      </c>
      <c r="L3585" s="42"/>
    </row>
    <row r="3586" spans="1:12" x14ac:dyDescent="0.3">
      <c r="A3586" s="27" t="s">
        <v>194</v>
      </c>
      <c r="B3586" s="26" t="s">
        <v>39165</v>
      </c>
      <c r="C3586" s="27" t="s">
        <v>39137</v>
      </c>
      <c r="D3586" s="27" t="s">
        <v>38893</v>
      </c>
      <c r="E3586" s="32">
        <v>124</v>
      </c>
      <c r="F3586" s="29">
        <v>15056</v>
      </c>
      <c r="G3586" s="30">
        <v>1866944</v>
      </c>
      <c r="H3586" s="30">
        <v>2184324.48</v>
      </c>
      <c r="I3586" s="29">
        <f>Dane[[#This Row],[WartośćWycena]]-Dane[[#This Row],[WartośćNFZ]]</f>
        <v>317380.47999999998</v>
      </c>
      <c r="L3586" s="42"/>
    </row>
    <row r="3587" spans="1:12" x14ac:dyDescent="0.3">
      <c r="A3587" s="27" t="s">
        <v>194</v>
      </c>
      <c r="B3587" s="26" t="s">
        <v>39165</v>
      </c>
      <c r="C3587" s="27" t="s">
        <v>39137</v>
      </c>
      <c r="D3587" s="27" t="s">
        <v>38858</v>
      </c>
      <c r="E3587" s="32">
        <v>16</v>
      </c>
      <c r="F3587" s="29">
        <v>6554</v>
      </c>
      <c r="G3587" s="30">
        <v>104864</v>
      </c>
      <c r="H3587" s="30">
        <v>122690.87999999999</v>
      </c>
      <c r="I3587" s="29">
        <f>Dane[[#This Row],[WartośćWycena]]-Dane[[#This Row],[WartośćNFZ]]</f>
        <v>17826.87999999999</v>
      </c>
      <c r="L3587" s="42"/>
    </row>
    <row r="3588" spans="1:12" x14ac:dyDescent="0.3">
      <c r="A3588" s="27" t="s">
        <v>194</v>
      </c>
      <c r="B3588" s="26" t="s">
        <v>39165</v>
      </c>
      <c r="C3588" s="27" t="s">
        <v>39137</v>
      </c>
      <c r="D3588" s="27" t="s">
        <v>38896</v>
      </c>
      <c r="E3588" s="32">
        <v>1</v>
      </c>
      <c r="F3588" s="29">
        <v>1299</v>
      </c>
      <c r="G3588" s="30">
        <v>1299</v>
      </c>
      <c r="H3588" s="30">
        <v>1519.83</v>
      </c>
      <c r="I3588" s="29">
        <f>Dane[[#This Row],[WartośćWycena]]-Dane[[#This Row],[WartośćNFZ]]</f>
        <v>220.82999999999993</v>
      </c>
      <c r="L3588" s="42"/>
    </row>
    <row r="3589" spans="1:12" x14ac:dyDescent="0.3">
      <c r="A3589" s="27" t="s">
        <v>194</v>
      </c>
      <c r="B3589" s="26" t="s">
        <v>39165</v>
      </c>
      <c r="C3589" s="27" t="s">
        <v>39137</v>
      </c>
      <c r="D3589" s="27" t="s">
        <v>38978</v>
      </c>
      <c r="E3589" s="32">
        <v>10</v>
      </c>
      <c r="F3589" s="29">
        <v>17123</v>
      </c>
      <c r="G3589" s="30">
        <v>171230</v>
      </c>
      <c r="H3589" s="30">
        <v>200339.1</v>
      </c>
      <c r="I3589" s="29">
        <f>Dane[[#This Row],[WartośćWycena]]-Dane[[#This Row],[WartośćNFZ]]</f>
        <v>29109.100000000006</v>
      </c>
      <c r="L3589" s="42"/>
    </row>
    <row r="3590" spans="1:12" x14ac:dyDescent="0.3">
      <c r="A3590" s="27" t="s">
        <v>194</v>
      </c>
      <c r="B3590" s="26" t="s">
        <v>39165</v>
      </c>
      <c r="C3590" s="27" t="s">
        <v>39137</v>
      </c>
      <c r="D3590" s="27" t="s">
        <v>38909</v>
      </c>
      <c r="E3590" s="32">
        <v>5</v>
      </c>
      <c r="F3590" s="29">
        <v>13935</v>
      </c>
      <c r="G3590" s="30">
        <v>69675</v>
      </c>
      <c r="H3590" s="30">
        <v>81519.75</v>
      </c>
      <c r="I3590" s="29">
        <f>Dane[[#This Row],[WartośćWycena]]-Dane[[#This Row],[WartośćNFZ]]</f>
        <v>11844.75</v>
      </c>
      <c r="L3590" s="42"/>
    </row>
    <row r="3591" spans="1:12" x14ac:dyDescent="0.3">
      <c r="A3591" s="27" t="s">
        <v>194</v>
      </c>
      <c r="B3591" s="26" t="s">
        <v>39165</v>
      </c>
      <c r="C3591" s="27" t="s">
        <v>39137</v>
      </c>
      <c r="D3591" s="27" t="s">
        <v>38911</v>
      </c>
      <c r="E3591" s="32">
        <v>1</v>
      </c>
      <c r="F3591" s="29">
        <v>3431</v>
      </c>
      <c r="G3591" s="30">
        <v>3431</v>
      </c>
      <c r="H3591" s="30">
        <v>4014.27</v>
      </c>
      <c r="I3591" s="29">
        <f>Dane[[#This Row],[WartośćWycena]]-Dane[[#This Row],[WartośćNFZ]]</f>
        <v>583.27</v>
      </c>
      <c r="L3591" s="42"/>
    </row>
    <row r="3592" spans="1:12" x14ac:dyDescent="0.3">
      <c r="A3592" s="27" t="s">
        <v>194</v>
      </c>
      <c r="B3592" s="26" t="s">
        <v>39165</v>
      </c>
      <c r="C3592" s="27" t="s">
        <v>39137</v>
      </c>
      <c r="D3592" s="27" t="s">
        <v>38913</v>
      </c>
      <c r="E3592" s="32">
        <v>6</v>
      </c>
      <c r="F3592" s="29">
        <v>2776</v>
      </c>
      <c r="G3592" s="30">
        <v>16656</v>
      </c>
      <c r="H3592" s="30">
        <v>19487.519999999997</v>
      </c>
      <c r="I3592" s="29">
        <f>Dane[[#This Row],[WartośćWycena]]-Dane[[#This Row],[WartośćNFZ]]</f>
        <v>2831.5199999999968</v>
      </c>
      <c r="L3592" s="42"/>
    </row>
    <row r="3593" spans="1:12" x14ac:dyDescent="0.3">
      <c r="A3593" s="27" t="s">
        <v>194</v>
      </c>
      <c r="B3593" s="26" t="s">
        <v>39165</v>
      </c>
      <c r="C3593" s="27" t="s">
        <v>39137</v>
      </c>
      <c r="D3593" s="27" t="s">
        <v>38982</v>
      </c>
      <c r="E3593" s="32">
        <v>3</v>
      </c>
      <c r="F3593" s="29">
        <v>15705</v>
      </c>
      <c r="G3593" s="30">
        <v>47115</v>
      </c>
      <c r="H3593" s="30">
        <v>55124.549999999996</v>
      </c>
      <c r="I3593" s="29">
        <f>Dane[[#This Row],[WartośćWycena]]-Dane[[#This Row],[WartośćNFZ]]</f>
        <v>8009.5499999999956</v>
      </c>
      <c r="L3593" s="42"/>
    </row>
    <row r="3594" spans="1:12" x14ac:dyDescent="0.3">
      <c r="A3594" s="27" t="s">
        <v>194</v>
      </c>
      <c r="B3594" s="26" t="s">
        <v>39165</v>
      </c>
      <c r="C3594" s="27" t="s">
        <v>39137</v>
      </c>
      <c r="D3594" s="27" t="s">
        <v>38929</v>
      </c>
      <c r="E3594" s="32">
        <v>2</v>
      </c>
      <c r="F3594" s="29">
        <v>6200</v>
      </c>
      <c r="G3594" s="30">
        <v>12400</v>
      </c>
      <c r="H3594" s="30">
        <v>14508</v>
      </c>
      <c r="I3594" s="29">
        <f>Dane[[#This Row],[WartośćWycena]]-Dane[[#This Row],[WartośćNFZ]]</f>
        <v>2108</v>
      </c>
      <c r="L3594" s="42"/>
    </row>
    <row r="3595" spans="1:12" x14ac:dyDescent="0.3">
      <c r="A3595" s="27" t="s">
        <v>194</v>
      </c>
      <c r="B3595" s="26" t="s">
        <v>39165</v>
      </c>
      <c r="C3595" s="27" t="s">
        <v>39137</v>
      </c>
      <c r="D3595" s="27" t="s">
        <v>38935</v>
      </c>
      <c r="E3595" s="32">
        <v>2</v>
      </c>
      <c r="F3595" s="29">
        <v>11692</v>
      </c>
      <c r="G3595" s="30">
        <v>23384</v>
      </c>
      <c r="H3595" s="30">
        <v>27359.279999999999</v>
      </c>
      <c r="I3595" s="29">
        <f>Dane[[#This Row],[WartośćWycena]]-Dane[[#This Row],[WartośćNFZ]]</f>
        <v>3975.2799999999988</v>
      </c>
      <c r="L3595" s="42"/>
    </row>
    <row r="3596" spans="1:12" x14ac:dyDescent="0.3">
      <c r="A3596" s="27" t="s">
        <v>194</v>
      </c>
      <c r="B3596" s="26" t="s">
        <v>39165</v>
      </c>
      <c r="C3596" s="27" t="s">
        <v>39137</v>
      </c>
      <c r="D3596" s="27" t="s">
        <v>38859</v>
      </c>
      <c r="E3596" s="32">
        <v>5</v>
      </c>
      <c r="F3596" s="29">
        <v>18565</v>
      </c>
      <c r="G3596" s="30">
        <v>92825</v>
      </c>
      <c r="H3596" s="30">
        <v>108605.25</v>
      </c>
      <c r="I3596" s="29">
        <f>Dane[[#This Row],[WartośćWycena]]-Dane[[#This Row],[WartośćNFZ]]</f>
        <v>15780.25</v>
      </c>
      <c r="L3596" s="42"/>
    </row>
    <row r="3597" spans="1:12" x14ac:dyDescent="0.3">
      <c r="A3597" s="27" t="s">
        <v>194</v>
      </c>
      <c r="B3597" s="26" t="s">
        <v>39165</v>
      </c>
      <c r="C3597" s="27" t="s">
        <v>39137</v>
      </c>
      <c r="D3597" s="27" t="s">
        <v>38986</v>
      </c>
      <c r="E3597" s="32">
        <v>1</v>
      </c>
      <c r="F3597" s="29">
        <v>7027</v>
      </c>
      <c r="G3597" s="30">
        <v>7027</v>
      </c>
      <c r="H3597" s="30">
        <v>8221.59</v>
      </c>
      <c r="I3597" s="29">
        <f>Dane[[#This Row],[WartośćWycena]]-Dane[[#This Row],[WartośćNFZ]]</f>
        <v>1194.5900000000001</v>
      </c>
      <c r="L3597" s="42"/>
    </row>
    <row r="3598" spans="1:12" x14ac:dyDescent="0.3">
      <c r="A3598" s="27" t="s">
        <v>194</v>
      </c>
      <c r="B3598" s="26" t="s">
        <v>39165</v>
      </c>
      <c r="C3598" s="27" t="s">
        <v>39137</v>
      </c>
      <c r="D3598" s="27" t="s">
        <v>38943</v>
      </c>
      <c r="E3598" s="32">
        <v>5</v>
      </c>
      <c r="F3598" s="29">
        <v>10038</v>
      </c>
      <c r="G3598" s="30">
        <v>50190</v>
      </c>
      <c r="H3598" s="30">
        <v>58722.299999999996</v>
      </c>
      <c r="I3598" s="29">
        <f>Dane[[#This Row],[WartośćWycena]]-Dane[[#This Row],[WartośćNFZ]]</f>
        <v>8532.2999999999956</v>
      </c>
      <c r="L3598" s="42"/>
    </row>
    <row r="3599" spans="1:12" x14ac:dyDescent="0.3">
      <c r="A3599" s="27" t="s">
        <v>194</v>
      </c>
      <c r="B3599" s="26" t="s">
        <v>39165</v>
      </c>
      <c r="C3599" s="27" t="s">
        <v>39137</v>
      </c>
      <c r="D3599" s="27" t="s">
        <v>38945</v>
      </c>
      <c r="E3599" s="32">
        <v>183</v>
      </c>
      <c r="F3599" s="29">
        <v>6613</v>
      </c>
      <c r="G3599" s="30">
        <v>1210179</v>
      </c>
      <c r="H3599" s="30">
        <v>1415909.43</v>
      </c>
      <c r="I3599" s="29">
        <f>Dane[[#This Row],[WartośćWycena]]-Dane[[#This Row],[WartośćNFZ]]</f>
        <v>205730.42999999993</v>
      </c>
      <c r="L3599" s="42"/>
    </row>
    <row r="3600" spans="1:12" x14ac:dyDescent="0.3">
      <c r="A3600" s="27" t="s">
        <v>194</v>
      </c>
      <c r="B3600" s="26" t="s">
        <v>39165</v>
      </c>
      <c r="C3600" s="27" t="s">
        <v>39137</v>
      </c>
      <c r="D3600" s="27" t="s">
        <v>38957</v>
      </c>
      <c r="E3600" s="32">
        <v>30</v>
      </c>
      <c r="F3600" s="29">
        <v>2067</v>
      </c>
      <c r="G3600" s="30">
        <v>62010</v>
      </c>
      <c r="H3600" s="30">
        <v>72551.7</v>
      </c>
      <c r="I3600" s="29">
        <f>Dane[[#This Row],[WartośćWycena]]-Dane[[#This Row],[WartośćNFZ]]</f>
        <v>10541.699999999997</v>
      </c>
      <c r="L3600" s="42"/>
    </row>
    <row r="3601" spans="1:12" x14ac:dyDescent="0.3">
      <c r="A3601" s="27" t="s">
        <v>194</v>
      </c>
      <c r="B3601" s="26" t="s">
        <v>39165</v>
      </c>
      <c r="C3601" s="27" t="s">
        <v>39137</v>
      </c>
      <c r="D3601" s="27" t="s">
        <v>38959</v>
      </c>
      <c r="E3601" s="32">
        <v>2</v>
      </c>
      <c r="F3601" s="29">
        <v>4546</v>
      </c>
      <c r="G3601" s="30">
        <v>9092</v>
      </c>
      <c r="H3601" s="30">
        <v>10637.64</v>
      </c>
      <c r="I3601" s="29">
        <f>Dane[[#This Row],[WartośćWycena]]-Dane[[#This Row],[WartośćNFZ]]</f>
        <v>1545.6399999999994</v>
      </c>
      <c r="L3601" s="42"/>
    </row>
    <row r="3602" spans="1:12" x14ac:dyDescent="0.3">
      <c r="A3602" s="27" t="s">
        <v>194</v>
      </c>
      <c r="B3602" s="26" t="s">
        <v>39165</v>
      </c>
      <c r="C3602" s="27" t="s">
        <v>39137</v>
      </c>
      <c r="D3602" s="27" t="s">
        <v>38861</v>
      </c>
      <c r="E3602" s="32">
        <v>8</v>
      </c>
      <c r="F3602" s="29">
        <v>3838</v>
      </c>
      <c r="G3602" s="30">
        <v>30704</v>
      </c>
      <c r="H3602" s="30">
        <v>35923.68</v>
      </c>
      <c r="I3602" s="29">
        <f>Dane[[#This Row],[WartośćWycena]]-Dane[[#This Row],[WartośćNFZ]]</f>
        <v>5219.68</v>
      </c>
      <c r="L3602" s="42"/>
    </row>
    <row r="3603" spans="1:12" x14ac:dyDescent="0.3">
      <c r="A3603" s="27" t="s">
        <v>194</v>
      </c>
      <c r="B3603" s="26" t="s">
        <v>39165</v>
      </c>
      <c r="C3603" s="27" t="s">
        <v>39137</v>
      </c>
      <c r="D3603" s="27" t="s">
        <v>38962</v>
      </c>
      <c r="E3603" s="32">
        <v>2</v>
      </c>
      <c r="F3603" s="29">
        <v>4311</v>
      </c>
      <c r="G3603" s="30">
        <v>8622</v>
      </c>
      <c r="H3603" s="30">
        <v>10087.74</v>
      </c>
      <c r="I3603" s="29">
        <f>Dane[[#This Row],[WartośćWycena]]-Dane[[#This Row],[WartośćNFZ]]</f>
        <v>1465.7399999999998</v>
      </c>
      <c r="L3603" s="42"/>
    </row>
    <row r="3604" spans="1:12" x14ac:dyDescent="0.3">
      <c r="A3604" s="27" t="s">
        <v>194</v>
      </c>
      <c r="B3604" s="26" t="s">
        <v>39165</v>
      </c>
      <c r="C3604" s="27" t="s">
        <v>39137</v>
      </c>
      <c r="D3604" s="27" t="s">
        <v>38968</v>
      </c>
      <c r="E3604" s="32">
        <v>29</v>
      </c>
      <c r="F3604" s="29">
        <v>3896</v>
      </c>
      <c r="G3604" s="30">
        <v>112984</v>
      </c>
      <c r="H3604" s="30">
        <v>132191.28</v>
      </c>
      <c r="I3604" s="29">
        <f>Dane[[#This Row],[WartośćWycena]]-Dane[[#This Row],[WartośćNFZ]]</f>
        <v>19207.28</v>
      </c>
      <c r="L3604" s="42"/>
    </row>
    <row r="3605" spans="1:12" x14ac:dyDescent="0.3">
      <c r="A3605" s="27" t="s">
        <v>194</v>
      </c>
      <c r="B3605" s="26" t="s">
        <v>39165</v>
      </c>
      <c r="C3605" s="27" t="s">
        <v>39137</v>
      </c>
      <c r="D3605" s="27" t="s">
        <v>38970</v>
      </c>
      <c r="E3605" s="32">
        <v>35</v>
      </c>
      <c r="F3605" s="29">
        <v>2362</v>
      </c>
      <c r="G3605" s="30">
        <v>82670</v>
      </c>
      <c r="H3605" s="30">
        <v>96723.9</v>
      </c>
      <c r="I3605" s="29">
        <f>Dane[[#This Row],[WartośćWycena]]-Dane[[#This Row],[WartośćNFZ]]</f>
        <v>14053.899999999994</v>
      </c>
      <c r="L3605" s="42"/>
    </row>
    <row r="3606" spans="1:12" x14ac:dyDescent="0.3">
      <c r="A3606" s="27" t="s">
        <v>194</v>
      </c>
      <c r="B3606" s="26" t="s">
        <v>39165</v>
      </c>
      <c r="C3606" s="27" t="s">
        <v>39137</v>
      </c>
      <c r="D3606" s="27" t="s">
        <v>38885</v>
      </c>
      <c r="E3606" s="32">
        <v>4</v>
      </c>
      <c r="F3606" s="29">
        <v>5915</v>
      </c>
      <c r="G3606" s="30">
        <v>23660</v>
      </c>
      <c r="H3606" s="30">
        <v>27682.199999999997</v>
      </c>
      <c r="I3606" s="29">
        <f>Dane[[#This Row],[WartośćWycena]]-Dane[[#This Row],[WartośćNFZ]]</f>
        <v>4022.1999999999971</v>
      </c>
      <c r="L3606" s="42"/>
    </row>
    <row r="3607" spans="1:12" x14ac:dyDescent="0.3">
      <c r="A3607" s="27" t="s">
        <v>194</v>
      </c>
      <c r="B3607" s="26" t="s">
        <v>39165</v>
      </c>
      <c r="C3607" s="27" t="s">
        <v>39137</v>
      </c>
      <c r="D3607" s="27" t="s">
        <v>38887</v>
      </c>
      <c r="E3607" s="32">
        <v>1</v>
      </c>
      <c r="F3607" s="29">
        <v>2243</v>
      </c>
      <c r="G3607" s="30">
        <v>2243</v>
      </c>
      <c r="H3607" s="30">
        <v>2624.31</v>
      </c>
      <c r="I3607" s="29">
        <f>Dane[[#This Row],[WartośćWycena]]-Dane[[#This Row],[WartośćNFZ]]</f>
        <v>381.30999999999995</v>
      </c>
      <c r="L3607" s="42"/>
    </row>
    <row r="3608" spans="1:12" x14ac:dyDescent="0.3">
      <c r="A3608" s="27" t="s">
        <v>194</v>
      </c>
      <c r="B3608" s="26" t="s">
        <v>39165</v>
      </c>
      <c r="C3608" s="27" t="s">
        <v>39137</v>
      </c>
      <c r="D3608" s="27" t="s">
        <v>38889</v>
      </c>
      <c r="E3608" s="32">
        <v>4</v>
      </c>
      <c r="F3608" s="29">
        <v>11514</v>
      </c>
      <c r="G3608" s="30">
        <v>46056</v>
      </c>
      <c r="H3608" s="30">
        <v>53885.52</v>
      </c>
      <c r="I3608" s="29">
        <f>Dane[[#This Row],[WartośćWycena]]-Dane[[#This Row],[WartośćNFZ]]</f>
        <v>7829.5199999999968</v>
      </c>
      <c r="L3608" s="42"/>
    </row>
    <row r="3609" spans="1:12" x14ac:dyDescent="0.3">
      <c r="A3609" s="27" t="s">
        <v>194</v>
      </c>
      <c r="B3609" s="26" t="s">
        <v>39165</v>
      </c>
      <c r="C3609" s="27" t="s">
        <v>39137</v>
      </c>
      <c r="D3609" s="27" t="s">
        <v>38891</v>
      </c>
      <c r="E3609" s="32">
        <v>1</v>
      </c>
      <c r="F3609" s="29">
        <v>8090</v>
      </c>
      <c r="G3609" s="30">
        <v>8090</v>
      </c>
      <c r="H3609" s="30">
        <v>9465.2999999999993</v>
      </c>
      <c r="I3609" s="29">
        <f>Dane[[#This Row],[WartośćWycena]]-Dane[[#This Row],[WartośćNFZ]]</f>
        <v>1375.2999999999993</v>
      </c>
      <c r="L3609" s="42"/>
    </row>
    <row r="3610" spans="1:12" x14ac:dyDescent="0.3">
      <c r="A3610" s="27" t="s">
        <v>194</v>
      </c>
      <c r="B3610" s="26" t="s">
        <v>39165</v>
      </c>
      <c r="C3610" s="27" t="s">
        <v>39137</v>
      </c>
      <c r="D3610" s="27" t="s">
        <v>38893</v>
      </c>
      <c r="E3610" s="32">
        <v>25</v>
      </c>
      <c r="F3610" s="29">
        <v>15056</v>
      </c>
      <c r="G3610" s="30">
        <v>376400</v>
      </c>
      <c r="H3610" s="30">
        <v>440388</v>
      </c>
      <c r="I3610" s="29">
        <f>Dane[[#This Row],[WartośćWycena]]-Dane[[#This Row],[WartośćNFZ]]</f>
        <v>63988</v>
      </c>
      <c r="L3610" s="42"/>
    </row>
    <row r="3611" spans="1:12" x14ac:dyDescent="0.3">
      <c r="A3611" s="27" t="s">
        <v>194</v>
      </c>
      <c r="B3611" s="26" t="s">
        <v>39165</v>
      </c>
      <c r="C3611" s="27" t="s">
        <v>39137</v>
      </c>
      <c r="D3611" s="27" t="s">
        <v>38858</v>
      </c>
      <c r="E3611" s="32">
        <v>13</v>
      </c>
      <c r="F3611" s="29">
        <v>6554</v>
      </c>
      <c r="G3611" s="30">
        <v>85202</v>
      </c>
      <c r="H3611" s="30">
        <v>99686.34</v>
      </c>
      <c r="I3611" s="29">
        <f>Dane[[#This Row],[WartośćWycena]]-Dane[[#This Row],[WartośćNFZ]]</f>
        <v>14484.339999999997</v>
      </c>
      <c r="L3611" s="42"/>
    </row>
    <row r="3612" spans="1:12" x14ac:dyDescent="0.3">
      <c r="A3612" s="27" t="s">
        <v>194</v>
      </c>
      <c r="B3612" s="26" t="s">
        <v>39165</v>
      </c>
      <c r="C3612" s="27" t="s">
        <v>39137</v>
      </c>
      <c r="D3612" s="27" t="s">
        <v>38856</v>
      </c>
      <c r="E3612" s="32">
        <v>8</v>
      </c>
      <c r="F3612" s="29">
        <v>7085</v>
      </c>
      <c r="G3612" s="30">
        <v>56680</v>
      </c>
      <c r="H3612" s="30">
        <v>66315.599999999991</v>
      </c>
      <c r="I3612" s="29">
        <f>Dane[[#This Row],[WartośćWycena]]-Dane[[#This Row],[WartośćNFZ]]</f>
        <v>9635.5999999999913</v>
      </c>
      <c r="L3612" s="42"/>
    </row>
    <row r="3613" spans="1:12" x14ac:dyDescent="0.3">
      <c r="A3613" s="27" t="s">
        <v>194</v>
      </c>
      <c r="B3613" s="26" t="s">
        <v>39165</v>
      </c>
      <c r="C3613" s="27" t="s">
        <v>39137</v>
      </c>
      <c r="D3613" s="27" t="s">
        <v>38978</v>
      </c>
      <c r="E3613" s="32">
        <v>1</v>
      </c>
      <c r="F3613" s="29">
        <v>17123</v>
      </c>
      <c r="G3613" s="30">
        <v>17123</v>
      </c>
      <c r="H3613" s="30">
        <v>20033.91</v>
      </c>
      <c r="I3613" s="29">
        <f>Dane[[#This Row],[WartośćWycena]]-Dane[[#This Row],[WartośćNFZ]]</f>
        <v>2910.91</v>
      </c>
      <c r="L3613" s="42"/>
    </row>
    <row r="3614" spans="1:12" x14ac:dyDescent="0.3">
      <c r="A3614" s="27" t="s">
        <v>194</v>
      </c>
      <c r="B3614" s="26" t="s">
        <v>39165</v>
      </c>
      <c r="C3614" s="27" t="s">
        <v>39137</v>
      </c>
      <c r="D3614" s="27" t="s">
        <v>38909</v>
      </c>
      <c r="E3614" s="32">
        <v>1</v>
      </c>
      <c r="F3614" s="29">
        <v>13935</v>
      </c>
      <c r="G3614" s="30">
        <v>13935</v>
      </c>
      <c r="H3614" s="30">
        <v>16303.949999999999</v>
      </c>
      <c r="I3614" s="29">
        <f>Dane[[#This Row],[WartośćWycena]]-Dane[[#This Row],[WartośćNFZ]]</f>
        <v>2368.9499999999989</v>
      </c>
      <c r="L3614" s="42"/>
    </row>
    <row r="3615" spans="1:12" x14ac:dyDescent="0.3">
      <c r="A3615" s="27" t="s">
        <v>194</v>
      </c>
      <c r="B3615" s="26" t="s">
        <v>39165</v>
      </c>
      <c r="C3615" s="27" t="s">
        <v>39137</v>
      </c>
      <c r="D3615" s="27" t="s">
        <v>38911</v>
      </c>
      <c r="E3615" s="32">
        <v>5</v>
      </c>
      <c r="F3615" s="29">
        <v>3431</v>
      </c>
      <c r="G3615" s="30">
        <v>17155</v>
      </c>
      <c r="H3615" s="30">
        <v>20071.349999999999</v>
      </c>
      <c r="I3615" s="29">
        <f>Dane[[#This Row],[WartośćWycena]]-Dane[[#This Row],[WartośćNFZ]]</f>
        <v>2916.3499999999985</v>
      </c>
      <c r="L3615" s="42"/>
    </row>
    <row r="3616" spans="1:12" x14ac:dyDescent="0.3">
      <c r="A3616" s="27" t="s">
        <v>194</v>
      </c>
      <c r="B3616" s="26" t="s">
        <v>39165</v>
      </c>
      <c r="C3616" s="27" t="s">
        <v>39137</v>
      </c>
      <c r="D3616" s="27" t="s">
        <v>38913</v>
      </c>
      <c r="E3616" s="32">
        <v>7</v>
      </c>
      <c r="F3616" s="29">
        <v>2776</v>
      </c>
      <c r="G3616" s="30">
        <v>19432</v>
      </c>
      <c r="H3616" s="30">
        <v>22735.439999999999</v>
      </c>
      <c r="I3616" s="29">
        <f>Dane[[#This Row],[WartośćWycena]]-Dane[[#This Row],[WartośćNFZ]]</f>
        <v>3303.4399999999987</v>
      </c>
      <c r="L3616" s="42"/>
    </row>
    <row r="3617" spans="1:12" x14ac:dyDescent="0.3">
      <c r="A3617" s="27" t="s">
        <v>194</v>
      </c>
      <c r="B3617" s="26" t="s">
        <v>39165</v>
      </c>
      <c r="C3617" s="27" t="s">
        <v>39137</v>
      </c>
      <c r="D3617" s="27" t="s">
        <v>38921</v>
      </c>
      <c r="E3617" s="32">
        <v>1</v>
      </c>
      <c r="F3617" s="29">
        <v>590</v>
      </c>
      <c r="G3617" s="30">
        <v>590</v>
      </c>
      <c r="H3617" s="30">
        <v>690.3</v>
      </c>
      <c r="I3617" s="29">
        <f>Dane[[#This Row],[WartośćWycena]]-Dane[[#This Row],[WartośćNFZ]]</f>
        <v>100.29999999999995</v>
      </c>
      <c r="L3617" s="42"/>
    </row>
    <row r="3618" spans="1:12" x14ac:dyDescent="0.3">
      <c r="A3618" s="27" t="s">
        <v>194</v>
      </c>
      <c r="B3618" s="26" t="s">
        <v>39165</v>
      </c>
      <c r="C3618" s="27" t="s">
        <v>39137</v>
      </c>
      <c r="D3618" s="27" t="s">
        <v>38931</v>
      </c>
      <c r="E3618" s="32">
        <v>1</v>
      </c>
      <c r="F3618" s="29">
        <v>3955</v>
      </c>
      <c r="G3618" s="30">
        <v>3955</v>
      </c>
      <c r="H3618" s="30">
        <v>4627.3499999999995</v>
      </c>
      <c r="I3618" s="29">
        <f>Dane[[#This Row],[WartośćWycena]]-Dane[[#This Row],[WartośćNFZ]]</f>
        <v>672.34999999999945</v>
      </c>
      <c r="L3618" s="42"/>
    </row>
    <row r="3619" spans="1:12" x14ac:dyDescent="0.3">
      <c r="A3619" s="27" t="s">
        <v>194</v>
      </c>
      <c r="B3619" s="26" t="s">
        <v>39165</v>
      </c>
      <c r="C3619" s="27" t="s">
        <v>39137</v>
      </c>
      <c r="D3619" s="27" t="s">
        <v>38945</v>
      </c>
      <c r="E3619" s="32">
        <v>76</v>
      </c>
      <c r="F3619" s="29">
        <v>6613</v>
      </c>
      <c r="G3619" s="30">
        <v>502588</v>
      </c>
      <c r="H3619" s="30">
        <v>588027.96</v>
      </c>
      <c r="I3619" s="29">
        <f>Dane[[#This Row],[WartośćWycena]]-Dane[[#This Row],[WartośćNFZ]]</f>
        <v>85439.959999999963</v>
      </c>
      <c r="L3619" s="42"/>
    </row>
    <row r="3620" spans="1:12" x14ac:dyDescent="0.3">
      <c r="A3620" s="27" t="s">
        <v>194</v>
      </c>
      <c r="B3620" s="26" t="s">
        <v>39165</v>
      </c>
      <c r="C3620" s="27" t="s">
        <v>39137</v>
      </c>
      <c r="D3620" s="27" t="s">
        <v>39000</v>
      </c>
      <c r="E3620" s="32">
        <v>6</v>
      </c>
      <c r="F3620" s="29">
        <v>5609</v>
      </c>
      <c r="G3620" s="30">
        <v>33654</v>
      </c>
      <c r="H3620" s="30">
        <v>39375.18</v>
      </c>
      <c r="I3620" s="29">
        <f>Dane[[#This Row],[WartośćWycena]]-Dane[[#This Row],[WartośćNFZ]]</f>
        <v>5721.18</v>
      </c>
      <c r="L3620" s="42"/>
    </row>
    <row r="3621" spans="1:12" x14ac:dyDescent="0.3">
      <c r="A3621" s="27" t="s">
        <v>194</v>
      </c>
      <c r="B3621" s="26" t="s">
        <v>39165</v>
      </c>
      <c r="C3621" s="27" t="s">
        <v>39137</v>
      </c>
      <c r="D3621" s="27" t="s">
        <v>38947</v>
      </c>
      <c r="E3621" s="32">
        <v>1</v>
      </c>
      <c r="F3621" s="29">
        <v>1417</v>
      </c>
      <c r="G3621" s="30">
        <v>1417</v>
      </c>
      <c r="H3621" s="30">
        <v>1657.8899999999999</v>
      </c>
      <c r="I3621" s="29">
        <f>Dane[[#This Row],[WartośćWycena]]-Dane[[#This Row],[WartośćNFZ]]</f>
        <v>240.88999999999987</v>
      </c>
      <c r="L3621" s="42"/>
    </row>
    <row r="3622" spans="1:12" x14ac:dyDescent="0.3">
      <c r="A3622" s="27" t="s">
        <v>194</v>
      </c>
      <c r="B3622" s="26" t="s">
        <v>39165</v>
      </c>
      <c r="C3622" s="27" t="s">
        <v>39137</v>
      </c>
      <c r="D3622" s="27" t="s">
        <v>38949</v>
      </c>
      <c r="E3622" s="32">
        <v>4</v>
      </c>
      <c r="F3622" s="29">
        <v>650</v>
      </c>
      <c r="G3622" s="30">
        <v>2600</v>
      </c>
      <c r="H3622" s="30">
        <v>3042</v>
      </c>
      <c r="I3622" s="29">
        <f>Dane[[#This Row],[WartośćWycena]]-Dane[[#This Row],[WartośćNFZ]]</f>
        <v>442</v>
      </c>
      <c r="L3622" s="42"/>
    </row>
    <row r="3623" spans="1:12" x14ac:dyDescent="0.3">
      <c r="A3623" s="27" t="s">
        <v>194</v>
      </c>
      <c r="B3623" s="26" t="s">
        <v>39165</v>
      </c>
      <c r="C3623" s="27" t="s">
        <v>39137</v>
      </c>
      <c r="D3623" s="27" t="s">
        <v>38953</v>
      </c>
      <c r="E3623" s="32">
        <v>1</v>
      </c>
      <c r="F3623" s="29">
        <v>6931</v>
      </c>
      <c r="G3623" s="30">
        <v>6931</v>
      </c>
      <c r="H3623" s="30">
        <v>8109.2699999999995</v>
      </c>
      <c r="I3623" s="29">
        <f>Dane[[#This Row],[WartośćWycena]]-Dane[[#This Row],[WartośćNFZ]]</f>
        <v>1178.2699999999995</v>
      </c>
      <c r="L3623" s="42"/>
    </row>
    <row r="3624" spans="1:12" x14ac:dyDescent="0.3">
      <c r="A3624" s="27" t="s">
        <v>194</v>
      </c>
      <c r="B3624" s="26" t="s">
        <v>39165</v>
      </c>
      <c r="C3624" s="27" t="s">
        <v>39137</v>
      </c>
      <c r="D3624" s="27" t="s">
        <v>38957</v>
      </c>
      <c r="E3624" s="32">
        <v>7</v>
      </c>
      <c r="F3624" s="29">
        <v>2067</v>
      </c>
      <c r="G3624" s="30">
        <v>14469</v>
      </c>
      <c r="H3624" s="30">
        <v>16928.73</v>
      </c>
      <c r="I3624" s="29">
        <f>Dane[[#This Row],[WartośćWycena]]-Dane[[#This Row],[WartośćNFZ]]</f>
        <v>2459.7299999999996</v>
      </c>
      <c r="L3624" s="42"/>
    </row>
    <row r="3625" spans="1:12" x14ac:dyDescent="0.3">
      <c r="A3625" s="27" t="s">
        <v>194</v>
      </c>
      <c r="B3625" s="26" t="s">
        <v>39165</v>
      </c>
      <c r="C3625" s="27" t="s">
        <v>39137</v>
      </c>
      <c r="D3625" s="27" t="s">
        <v>38959</v>
      </c>
      <c r="E3625" s="32">
        <v>1</v>
      </c>
      <c r="F3625" s="29">
        <v>4546</v>
      </c>
      <c r="G3625" s="30">
        <v>4546</v>
      </c>
      <c r="H3625" s="30">
        <v>5318.82</v>
      </c>
      <c r="I3625" s="29">
        <f>Dane[[#This Row],[WartośćWycena]]-Dane[[#This Row],[WartośćNFZ]]</f>
        <v>772.81999999999971</v>
      </c>
      <c r="L3625" s="42"/>
    </row>
    <row r="3626" spans="1:12" x14ac:dyDescent="0.3">
      <c r="A3626" s="27" t="s">
        <v>194</v>
      </c>
      <c r="B3626" s="26" t="s">
        <v>39165</v>
      </c>
      <c r="C3626" s="27" t="s">
        <v>39137</v>
      </c>
      <c r="D3626" s="27" t="s">
        <v>38861</v>
      </c>
      <c r="E3626" s="32">
        <v>7</v>
      </c>
      <c r="F3626" s="29">
        <v>3838</v>
      </c>
      <c r="G3626" s="30">
        <v>26866</v>
      </c>
      <c r="H3626" s="30">
        <v>31433.22</v>
      </c>
      <c r="I3626" s="29">
        <f>Dane[[#This Row],[WartośćWycena]]-Dane[[#This Row],[WartośćNFZ]]</f>
        <v>4567.2200000000012</v>
      </c>
      <c r="L3626" s="42"/>
    </row>
    <row r="3627" spans="1:12" x14ac:dyDescent="0.3">
      <c r="A3627" s="27" t="s">
        <v>194</v>
      </c>
      <c r="B3627" s="26" t="s">
        <v>39165</v>
      </c>
      <c r="C3627" s="27" t="s">
        <v>39137</v>
      </c>
      <c r="D3627" s="27" t="s">
        <v>38962</v>
      </c>
      <c r="E3627" s="32">
        <v>4</v>
      </c>
      <c r="F3627" s="29">
        <v>4311</v>
      </c>
      <c r="G3627" s="30">
        <v>17244</v>
      </c>
      <c r="H3627" s="30">
        <v>20175.48</v>
      </c>
      <c r="I3627" s="29">
        <f>Dane[[#This Row],[WartośćWycena]]-Dane[[#This Row],[WartośćNFZ]]</f>
        <v>2931.4799999999996</v>
      </c>
      <c r="L3627" s="42"/>
    </row>
    <row r="3628" spans="1:12" x14ac:dyDescent="0.3">
      <c r="A3628" s="27" t="s">
        <v>194</v>
      </c>
      <c r="B3628" s="26" t="s">
        <v>39165</v>
      </c>
      <c r="C3628" s="27" t="s">
        <v>39137</v>
      </c>
      <c r="D3628" s="27" t="s">
        <v>38968</v>
      </c>
      <c r="E3628" s="32">
        <v>4</v>
      </c>
      <c r="F3628" s="29">
        <v>3896</v>
      </c>
      <c r="G3628" s="30">
        <v>15584</v>
      </c>
      <c r="H3628" s="30">
        <v>18233.28</v>
      </c>
      <c r="I3628" s="29">
        <f>Dane[[#This Row],[WartośćWycena]]-Dane[[#This Row],[WartośćNFZ]]</f>
        <v>2649.2799999999988</v>
      </c>
      <c r="L3628" s="42"/>
    </row>
    <row r="3629" spans="1:12" x14ac:dyDescent="0.3">
      <c r="A3629" s="27" t="s">
        <v>194</v>
      </c>
      <c r="B3629" s="26" t="s">
        <v>39165</v>
      </c>
      <c r="C3629" s="27" t="s">
        <v>39137</v>
      </c>
      <c r="D3629" s="27" t="s">
        <v>38970</v>
      </c>
      <c r="E3629" s="32">
        <v>4</v>
      </c>
      <c r="F3629" s="29">
        <v>2362</v>
      </c>
      <c r="G3629" s="30">
        <v>9448</v>
      </c>
      <c r="H3629" s="30">
        <v>11054.16</v>
      </c>
      <c r="I3629" s="29">
        <f>Dane[[#This Row],[WartośćWycena]]-Dane[[#This Row],[WartośćNFZ]]</f>
        <v>1606.1599999999999</v>
      </c>
      <c r="L3629" s="42"/>
    </row>
    <row r="3630" spans="1:12" x14ac:dyDescent="0.3">
      <c r="A3630" s="27" t="s">
        <v>194</v>
      </c>
      <c r="B3630" s="26" t="s">
        <v>39165</v>
      </c>
      <c r="C3630" s="27" t="s">
        <v>39137</v>
      </c>
      <c r="D3630" s="27" t="s">
        <v>38972</v>
      </c>
      <c r="E3630" s="32">
        <v>3</v>
      </c>
      <c r="F3630" s="29">
        <v>709</v>
      </c>
      <c r="G3630" s="30">
        <v>2127</v>
      </c>
      <c r="H3630" s="30">
        <v>2488.59</v>
      </c>
      <c r="I3630" s="29">
        <f>Dane[[#This Row],[WartośćWycena]]-Dane[[#This Row],[WartośćNFZ]]</f>
        <v>361.59000000000015</v>
      </c>
      <c r="L3630" s="42"/>
    </row>
    <row r="3631" spans="1:12" x14ac:dyDescent="0.3">
      <c r="A3631" s="27" t="s">
        <v>203</v>
      </c>
      <c r="B3631" s="26" t="s">
        <v>39165</v>
      </c>
      <c r="C3631" s="27" t="s">
        <v>39137</v>
      </c>
      <c r="D3631" s="27" t="s">
        <v>39049</v>
      </c>
      <c r="E3631" s="32">
        <v>319</v>
      </c>
      <c r="F3631" s="29">
        <v>5551</v>
      </c>
      <c r="G3631" s="30">
        <v>1770769</v>
      </c>
      <c r="H3631" s="30">
        <v>2071799.7299999997</v>
      </c>
      <c r="I3631" s="29">
        <f>Dane[[#This Row],[WartośćWycena]]-Dane[[#This Row],[WartośćNFZ]]</f>
        <v>301030.72999999975</v>
      </c>
      <c r="L3631" s="42"/>
    </row>
    <row r="3632" spans="1:12" x14ac:dyDescent="0.3">
      <c r="A3632" s="27" t="s">
        <v>203</v>
      </c>
      <c r="B3632" s="26" t="s">
        <v>39165</v>
      </c>
      <c r="C3632" s="27" t="s">
        <v>39137</v>
      </c>
      <c r="D3632" s="27" t="s">
        <v>39104</v>
      </c>
      <c r="E3632" s="32">
        <v>6</v>
      </c>
      <c r="F3632" s="29">
        <v>767</v>
      </c>
      <c r="G3632" s="30">
        <v>4602</v>
      </c>
      <c r="H3632" s="30">
        <v>5384.34</v>
      </c>
      <c r="I3632" s="29">
        <f>Dane[[#This Row],[WartośćWycena]]-Dane[[#This Row],[WartośćNFZ]]</f>
        <v>782.34000000000015</v>
      </c>
      <c r="L3632" s="42"/>
    </row>
    <row r="3633" spans="1:12" x14ac:dyDescent="0.3">
      <c r="A3633" s="27" t="s">
        <v>203</v>
      </c>
      <c r="B3633" s="26" t="s">
        <v>39165</v>
      </c>
      <c r="C3633" s="27" t="s">
        <v>39137</v>
      </c>
      <c r="D3633" s="27" t="s">
        <v>38857</v>
      </c>
      <c r="E3633" s="32">
        <v>2</v>
      </c>
      <c r="F3633" s="29">
        <v>12990</v>
      </c>
      <c r="G3633" s="30">
        <v>25980</v>
      </c>
      <c r="H3633" s="30">
        <v>30396.6</v>
      </c>
      <c r="I3633" s="29">
        <f>Dane[[#This Row],[WartośćWycena]]-Dane[[#This Row],[WartośćNFZ]]</f>
        <v>4416.5999999999985</v>
      </c>
      <c r="L3633" s="42"/>
    </row>
    <row r="3634" spans="1:12" x14ac:dyDescent="0.3">
      <c r="A3634" s="27" t="s">
        <v>203</v>
      </c>
      <c r="B3634" s="26" t="s">
        <v>39165</v>
      </c>
      <c r="C3634" s="27" t="s">
        <v>39137</v>
      </c>
      <c r="D3634" s="27" t="s">
        <v>38873</v>
      </c>
      <c r="E3634" s="32">
        <v>3</v>
      </c>
      <c r="F3634" s="29">
        <v>2835</v>
      </c>
      <c r="G3634" s="30">
        <v>8505</v>
      </c>
      <c r="H3634" s="30">
        <v>9950.8499999999985</v>
      </c>
      <c r="I3634" s="29">
        <f>Dane[[#This Row],[WartośćWycena]]-Dane[[#This Row],[WartośćNFZ]]</f>
        <v>1445.8499999999985</v>
      </c>
      <c r="L3634" s="42"/>
    </row>
    <row r="3635" spans="1:12" x14ac:dyDescent="0.3">
      <c r="A3635" s="27" t="s">
        <v>203</v>
      </c>
      <c r="B3635" s="26" t="s">
        <v>39165</v>
      </c>
      <c r="C3635" s="27" t="s">
        <v>39137</v>
      </c>
      <c r="D3635" s="27" t="s">
        <v>38875</v>
      </c>
      <c r="E3635" s="32">
        <v>1</v>
      </c>
      <c r="F3635" s="29">
        <v>1400</v>
      </c>
      <c r="G3635" s="30">
        <v>1400</v>
      </c>
      <c r="H3635" s="30">
        <v>1638</v>
      </c>
      <c r="I3635" s="29">
        <f>Dane[[#This Row],[WartośćWycena]]-Dane[[#This Row],[WartośćNFZ]]</f>
        <v>238</v>
      </c>
      <c r="L3635" s="42"/>
    </row>
    <row r="3636" spans="1:12" x14ac:dyDescent="0.3">
      <c r="A3636" s="27" t="s">
        <v>203</v>
      </c>
      <c r="B3636" s="26" t="s">
        <v>39165</v>
      </c>
      <c r="C3636" s="27" t="s">
        <v>39137</v>
      </c>
      <c r="D3636" s="27" t="s">
        <v>39008</v>
      </c>
      <c r="E3636" s="32">
        <v>35</v>
      </c>
      <c r="F3636" s="29">
        <v>9024</v>
      </c>
      <c r="G3636" s="30">
        <v>315840</v>
      </c>
      <c r="H3636" s="30">
        <v>369532.8</v>
      </c>
      <c r="I3636" s="29">
        <f>Dane[[#This Row],[WartośćWycena]]-Dane[[#This Row],[WartośćNFZ]]</f>
        <v>53692.799999999988</v>
      </c>
      <c r="L3636" s="42"/>
    </row>
    <row r="3637" spans="1:12" x14ac:dyDescent="0.3">
      <c r="A3637" s="27" t="s">
        <v>203</v>
      </c>
      <c r="B3637" s="26" t="s">
        <v>39165</v>
      </c>
      <c r="C3637" s="27" t="s">
        <v>39137</v>
      </c>
      <c r="D3637" s="27" t="s">
        <v>38877</v>
      </c>
      <c r="E3637" s="32">
        <v>10</v>
      </c>
      <c r="F3637" s="29">
        <v>3732</v>
      </c>
      <c r="G3637" s="30">
        <v>37320</v>
      </c>
      <c r="H3637" s="30">
        <v>43664.399999999994</v>
      </c>
      <c r="I3637" s="29">
        <f>Dane[[#This Row],[WartośćWycena]]-Dane[[#This Row],[WartośćNFZ]]</f>
        <v>6344.3999999999942</v>
      </c>
      <c r="L3637" s="42"/>
    </row>
    <row r="3638" spans="1:12" x14ac:dyDescent="0.3">
      <c r="A3638" s="27" t="s">
        <v>203</v>
      </c>
      <c r="B3638" s="26" t="s">
        <v>39165</v>
      </c>
      <c r="C3638" s="27" t="s">
        <v>39137</v>
      </c>
      <c r="D3638" s="27" t="s">
        <v>39051</v>
      </c>
      <c r="E3638" s="32">
        <v>11</v>
      </c>
      <c r="F3638" s="29">
        <v>5237</v>
      </c>
      <c r="G3638" s="30">
        <v>57607</v>
      </c>
      <c r="H3638" s="30">
        <v>67400.19</v>
      </c>
      <c r="I3638" s="29">
        <f>Dane[[#This Row],[WartośćWycena]]-Dane[[#This Row],[WartośćNFZ]]</f>
        <v>9793.1900000000023</v>
      </c>
      <c r="L3638" s="42"/>
    </row>
    <row r="3639" spans="1:12" x14ac:dyDescent="0.3">
      <c r="A3639" s="27" t="s">
        <v>203</v>
      </c>
      <c r="B3639" s="26" t="s">
        <v>39165</v>
      </c>
      <c r="C3639" s="27" t="s">
        <v>39137</v>
      </c>
      <c r="D3639" s="27" t="s">
        <v>38881</v>
      </c>
      <c r="E3639" s="32">
        <v>3</v>
      </c>
      <c r="F3639" s="29">
        <v>1890</v>
      </c>
      <c r="G3639" s="30">
        <v>5670</v>
      </c>
      <c r="H3639" s="30">
        <v>6633.9</v>
      </c>
      <c r="I3639" s="29">
        <f>Dane[[#This Row],[WartośćWycena]]-Dane[[#This Row],[WartośćNFZ]]</f>
        <v>963.89999999999964</v>
      </c>
      <c r="L3639" s="42"/>
    </row>
    <row r="3640" spans="1:12" x14ac:dyDescent="0.3">
      <c r="A3640" s="27" t="s">
        <v>203</v>
      </c>
      <c r="B3640" s="26" t="s">
        <v>39165</v>
      </c>
      <c r="C3640" s="27" t="s">
        <v>39137</v>
      </c>
      <c r="D3640" s="27" t="s">
        <v>38885</v>
      </c>
      <c r="E3640" s="32">
        <v>31</v>
      </c>
      <c r="F3640" s="29">
        <v>5915</v>
      </c>
      <c r="G3640" s="30">
        <v>183365</v>
      </c>
      <c r="H3640" s="30">
        <v>214537.05</v>
      </c>
      <c r="I3640" s="29">
        <f>Dane[[#This Row],[WartośćWycena]]-Dane[[#This Row],[WartośćNFZ]]</f>
        <v>31172.049999999988</v>
      </c>
      <c r="L3640" s="42"/>
    </row>
    <row r="3641" spans="1:12" x14ac:dyDescent="0.3">
      <c r="A3641" s="27" t="s">
        <v>203</v>
      </c>
      <c r="B3641" s="26" t="s">
        <v>39165</v>
      </c>
      <c r="C3641" s="27" t="s">
        <v>39137</v>
      </c>
      <c r="D3641" s="27" t="s">
        <v>38887</v>
      </c>
      <c r="E3641" s="32">
        <v>7</v>
      </c>
      <c r="F3641" s="29">
        <v>2243</v>
      </c>
      <c r="G3641" s="30">
        <v>15701</v>
      </c>
      <c r="H3641" s="30">
        <v>18370.169999999998</v>
      </c>
      <c r="I3641" s="29">
        <f>Dane[[#This Row],[WartośćWycena]]-Dane[[#This Row],[WartośćNFZ]]</f>
        <v>2669.1699999999983</v>
      </c>
      <c r="L3641" s="42"/>
    </row>
    <row r="3642" spans="1:12" x14ac:dyDescent="0.3">
      <c r="A3642" s="27" t="s">
        <v>203</v>
      </c>
      <c r="B3642" s="26" t="s">
        <v>39165</v>
      </c>
      <c r="C3642" s="27" t="s">
        <v>39137</v>
      </c>
      <c r="D3642" s="27" t="s">
        <v>38889</v>
      </c>
      <c r="E3642" s="32">
        <v>5</v>
      </c>
      <c r="F3642" s="29">
        <v>11514</v>
      </c>
      <c r="G3642" s="30">
        <v>57570</v>
      </c>
      <c r="H3642" s="30">
        <v>67356.899999999994</v>
      </c>
      <c r="I3642" s="29">
        <f>Dane[[#This Row],[WartośćWycena]]-Dane[[#This Row],[WartośćNFZ]]</f>
        <v>9786.8999999999942</v>
      </c>
      <c r="L3642" s="42"/>
    </row>
    <row r="3643" spans="1:12" x14ac:dyDescent="0.3">
      <c r="A3643" s="27" t="s">
        <v>203</v>
      </c>
      <c r="B3643" s="26" t="s">
        <v>39165</v>
      </c>
      <c r="C3643" s="27" t="s">
        <v>39137</v>
      </c>
      <c r="D3643" s="27" t="s">
        <v>38891</v>
      </c>
      <c r="E3643" s="32">
        <v>7</v>
      </c>
      <c r="F3643" s="29">
        <v>8090</v>
      </c>
      <c r="G3643" s="30">
        <v>56630</v>
      </c>
      <c r="H3643" s="30">
        <v>66257.099999999991</v>
      </c>
      <c r="I3643" s="29">
        <f>Dane[[#This Row],[WartośćWycena]]-Dane[[#This Row],[WartośćNFZ]]</f>
        <v>9627.0999999999913</v>
      </c>
      <c r="L3643" s="42"/>
    </row>
    <row r="3644" spans="1:12" x14ac:dyDescent="0.3">
      <c r="A3644" s="27" t="s">
        <v>203</v>
      </c>
      <c r="B3644" s="26" t="s">
        <v>39165</v>
      </c>
      <c r="C3644" s="27" t="s">
        <v>39137</v>
      </c>
      <c r="D3644" s="27" t="s">
        <v>38893</v>
      </c>
      <c r="E3644" s="32">
        <v>16</v>
      </c>
      <c r="F3644" s="29">
        <v>15056</v>
      </c>
      <c r="G3644" s="30">
        <v>240896</v>
      </c>
      <c r="H3644" s="30">
        <v>281848.32000000001</v>
      </c>
      <c r="I3644" s="29">
        <f>Dane[[#This Row],[WartośćWycena]]-Dane[[#This Row],[WartośćNFZ]]</f>
        <v>40952.320000000007</v>
      </c>
      <c r="L3644" s="42"/>
    </row>
    <row r="3645" spans="1:12" x14ac:dyDescent="0.3">
      <c r="A3645" s="27" t="s">
        <v>203</v>
      </c>
      <c r="B3645" s="26" t="s">
        <v>39165</v>
      </c>
      <c r="C3645" s="27" t="s">
        <v>39137</v>
      </c>
      <c r="D3645" s="27" t="s">
        <v>38858</v>
      </c>
      <c r="E3645" s="32">
        <v>5</v>
      </c>
      <c r="F3645" s="29">
        <v>6554</v>
      </c>
      <c r="G3645" s="30">
        <v>32770</v>
      </c>
      <c r="H3645" s="30">
        <v>38340.899999999994</v>
      </c>
      <c r="I3645" s="29">
        <f>Dane[[#This Row],[WartośćWycena]]-Dane[[#This Row],[WartośćNFZ]]</f>
        <v>5570.8999999999942</v>
      </c>
      <c r="L3645" s="42"/>
    </row>
    <row r="3646" spans="1:12" x14ac:dyDescent="0.3">
      <c r="A3646" s="27" t="s">
        <v>203</v>
      </c>
      <c r="B3646" s="26" t="s">
        <v>39165</v>
      </c>
      <c r="C3646" s="27" t="s">
        <v>39137</v>
      </c>
      <c r="D3646" s="27" t="s">
        <v>38896</v>
      </c>
      <c r="E3646" s="32">
        <v>201</v>
      </c>
      <c r="F3646" s="29">
        <v>1299</v>
      </c>
      <c r="G3646" s="30">
        <v>261099</v>
      </c>
      <c r="H3646" s="30">
        <v>305485.82999999996</v>
      </c>
      <c r="I3646" s="29">
        <f>Dane[[#This Row],[WartośćWycena]]-Dane[[#This Row],[WartośćNFZ]]</f>
        <v>44386.829999999958</v>
      </c>
      <c r="L3646" s="42"/>
    </row>
    <row r="3647" spans="1:12" x14ac:dyDescent="0.3">
      <c r="A3647" s="27" t="s">
        <v>203</v>
      </c>
      <c r="B3647" s="26" t="s">
        <v>39165</v>
      </c>
      <c r="C3647" s="27" t="s">
        <v>39137</v>
      </c>
      <c r="D3647" s="27" t="s">
        <v>38856</v>
      </c>
      <c r="E3647" s="32">
        <v>15</v>
      </c>
      <c r="F3647" s="29">
        <v>7085</v>
      </c>
      <c r="G3647" s="30">
        <v>106275</v>
      </c>
      <c r="H3647" s="30">
        <v>124341.74999999999</v>
      </c>
      <c r="I3647" s="29">
        <f>Dane[[#This Row],[WartośćWycena]]-Dane[[#This Row],[WartośćNFZ]]</f>
        <v>18066.749999999985</v>
      </c>
      <c r="L3647" s="42"/>
    </row>
    <row r="3648" spans="1:12" x14ac:dyDescent="0.3">
      <c r="A3648" s="27" t="s">
        <v>203</v>
      </c>
      <c r="B3648" s="26" t="s">
        <v>39165</v>
      </c>
      <c r="C3648" s="27" t="s">
        <v>39137</v>
      </c>
      <c r="D3648" s="27" t="s">
        <v>38899</v>
      </c>
      <c r="E3648" s="32">
        <v>2</v>
      </c>
      <c r="F3648" s="29">
        <v>1771</v>
      </c>
      <c r="G3648" s="30">
        <v>3542</v>
      </c>
      <c r="H3648" s="30">
        <v>4144.1399999999994</v>
      </c>
      <c r="I3648" s="29">
        <f>Dane[[#This Row],[WartośćWycena]]-Dane[[#This Row],[WartośćNFZ]]</f>
        <v>602.13999999999942</v>
      </c>
      <c r="L3648" s="42"/>
    </row>
    <row r="3649" spans="1:12" x14ac:dyDescent="0.3">
      <c r="A3649" s="27" t="s">
        <v>203</v>
      </c>
      <c r="B3649" s="26" t="s">
        <v>39165</v>
      </c>
      <c r="C3649" s="27" t="s">
        <v>39137</v>
      </c>
      <c r="D3649" s="27" t="s">
        <v>39088</v>
      </c>
      <c r="E3649" s="32">
        <v>8</v>
      </c>
      <c r="F3649" s="29">
        <v>7085</v>
      </c>
      <c r="G3649" s="30">
        <v>56680</v>
      </c>
      <c r="H3649" s="30">
        <v>66315.599999999991</v>
      </c>
      <c r="I3649" s="29">
        <f>Dane[[#This Row],[WartośćWycena]]-Dane[[#This Row],[WartośćNFZ]]</f>
        <v>9635.5999999999913</v>
      </c>
      <c r="L3649" s="42"/>
    </row>
    <row r="3650" spans="1:12" x14ac:dyDescent="0.3">
      <c r="A3650" s="27" t="s">
        <v>203</v>
      </c>
      <c r="B3650" s="26" t="s">
        <v>39165</v>
      </c>
      <c r="C3650" s="27" t="s">
        <v>39137</v>
      </c>
      <c r="D3650" s="27" t="s">
        <v>39055</v>
      </c>
      <c r="E3650" s="32">
        <v>2</v>
      </c>
      <c r="F3650" s="29">
        <v>3838</v>
      </c>
      <c r="G3650" s="30">
        <v>7676</v>
      </c>
      <c r="H3650" s="30">
        <v>8980.92</v>
      </c>
      <c r="I3650" s="29">
        <f>Dane[[#This Row],[WartośćWycena]]-Dane[[#This Row],[WartośćNFZ]]</f>
        <v>1304.92</v>
      </c>
      <c r="L3650" s="42"/>
    </row>
    <row r="3651" spans="1:12" x14ac:dyDescent="0.3">
      <c r="A3651" s="27" t="s">
        <v>203</v>
      </c>
      <c r="B3651" s="26" t="s">
        <v>39165</v>
      </c>
      <c r="C3651" s="27" t="s">
        <v>39137</v>
      </c>
      <c r="D3651" s="27" t="s">
        <v>38901</v>
      </c>
      <c r="E3651" s="32">
        <v>12</v>
      </c>
      <c r="F3651" s="29">
        <v>2841</v>
      </c>
      <c r="G3651" s="30">
        <v>34092</v>
      </c>
      <c r="H3651" s="30">
        <v>39887.64</v>
      </c>
      <c r="I3651" s="29">
        <f>Dane[[#This Row],[WartośćWycena]]-Dane[[#This Row],[WartośćNFZ]]</f>
        <v>5795.6399999999994</v>
      </c>
      <c r="L3651" s="42"/>
    </row>
    <row r="3652" spans="1:12" x14ac:dyDescent="0.3">
      <c r="A3652" s="27" t="s">
        <v>203</v>
      </c>
      <c r="B3652" s="26" t="s">
        <v>39165</v>
      </c>
      <c r="C3652" s="27" t="s">
        <v>39137</v>
      </c>
      <c r="D3652" s="27" t="s">
        <v>38903</v>
      </c>
      <c r="E3652" s="32">
        <v>7</v>
      </c>
      <c r="F3652" s="29">
        <v>2061</v>
      </c>
      <c r="G3652" s="30">
        <v>14427</v>
      </c>
      <c r="H3652" s="30">
        <v>16879.59</v>
      </c>
      <c r="I3652" s="29">
        <f>Dane[[#This Row],[WartośćWycena]]-Dane[[#This Row],[WartośćNFZ]]</f>
        <v>2452.59</v>
      </c>
      <c r="L3652" s="42"/>
    </row>
    <row r="3653" spans="1:12" x14ac:dyDescent="0.3">
      <c r="A3653" s="27" t="s">
        <v>203</v>
      </c>
      <c r="B3653" s="26" t="s">
        <v>39165</v>
      </c>
      <c r="C3653" s="27" t="s">
        <v>39137</v>
      </c>
      <c r="D3653" s="27" t="s">
        <v>38905</v>
      </c>
      <c r="E3653" s="32">
        <v>1</v>
      </c>
      <c r="F3653" s="29">
        <v>1393</v>
      </c>
      <c r="G3653" s="30">
        <v>1393</v>
      </c>
      <c r="H3653" s="30">
        <v>1629.81</v>
      </c>
      <c r="I3653" s="29">
        <f>Dane[[#This Row],[WartośćWycena]]-Dane[[#This Row],[WartośćNFZ]]</f>
        <v>236.80999999999995</v>
      </c>
      <c r="L3653" s="42"/>
    </row>
    <row r="3654" spans="1:12" x14ac:dyDescent="0.3">
      <c r="A3654" s="27" t="s">
        <v>203</v>
      </c>
      <c r="B3654" s="26" t="s">
        <v>39165</v>
      </c>
      <c r="C3654" s="27" t="s">
        <v>39137</v>
      </c>
      <c r="D3654" s="27" t="s">
        <v>38907</v>
      </c>
      <c r="E3654" s="32">
        <v>5</v>
      </c>
      <c r="F3654" s="29">
        <v>531</v>
      </c>
      <c r="G3654" s="30">
        <v>2655</v>
      </c>
      <c r="H3654" s="30">
        <v>3106.35</v>
      </c>
      <c r="I3654" s="29">
        <f>Dane[[#This Row],[WartośćWycena]]-Dane[[#This Row],[WartośćNFZ]]</f>
        <v>451.34999999999991</v>
      </c>
      <c r="L3654" s="42"/>
    </row>
    <row r="3655" spans="1:12" x14ac:dyDescent="0.3">
      <c r="A3655" s="27" t="s">
        <v>203</v>
      </c>
      <c r="B3655" s="26" t="s">
        <v>39165</v>
      </c>
      <c r="C3655" s="27" t="s">
        <v>39137</v>
      </c>
      <c r="D3655" s="27" t="s">
        <v>38911</v>
      </c>
      <c r="E3655" s="32">
        <v>5</v>
      </c>
      <c r="F3655" s="29">
        <v>3431</v>
      </c>
      <c r="G3655" s="30">
        <v>17155</v>
      </c>
      <c r="H3655" s="30">
        <v>20071.349999999999</v>
      </c>
      <c r="I3655" s="29">
        <f>Dane[[#This Row],[WartośćWycena]]-Dane[[#This Row],[WartośćNFZ]]</f>
        <v>2916.3499999999985</v>
      </c>
      <c r="L3655" s="42"/>
    </row>
    <row r="3656" spans="1:12" x14ac:dyDescent="0.3">
      <c r="A3656" s="27" t="s">
        <v>203</v>
      </c>
      <c r="B3656" s="26" t="s">
        <v>39165</v>
      </c>
      <c r="C3656" s="27" t="s">
        <v>39137</v>
      </c>
      <c r="D3656" s="27" t="s">
        <v>38913</v>
      </c>
      <c r="E3656" s="32">
        <v>11</v>
      </c>
      <c r="F3656" s="29">
        <v>2776</v>
      </c>
      <c r="G3656" s="30">
        <v>30536</v>
      </c>
      <c r="H3656" s="30">
        <v>35727.119999999995</v>
      </c>
      <c r="I3656" s="29">
        <f>Dane[[#This Row],[WartośćWycena]]-Dane[[#This Row],[WartośćNFZ]]</f>
        <v>5191.1199999999953</v>
      </c>
      <c r="L3656" s="42"/>
    </row>
    <row r="3657" spans="1:12" x14ac:dyDescent="0.3">
      <c r="A3657" s="27" t="s">
        <v>203</v>
      </c>
      <c r="B3657" s="26" t="s">
        <v>39165</v>
      </c>
      <c r="C3657" s="27" t="s">
        <v>39137</v>
      </c>
      <c r="D3657" s="27" t="s">
        <v>38917</v>
      </c>
      <c r="E3657" s="32">
        <v>3</v>
      </c>
      <c r="F3657" s="29">
        <v>9447</v>
      </c>
      <c r="G3657" s="30">
        <v>28341</v>
      </c>
      <c r="H3657" s="30">
        <v>33158.97</v>
      </c>
      <c r="I3657" s="29">
        <f>Dane[[#This Row],[WartośćWycena]]-Dane[[#This Row],[WartośćNFZ]]</f>
        <v>4817.9700000000012</v>
      </c>
      <c r="L3657" s="42"/>
    </row>
    <row r="3658" spans="1:12" x14ac:dyDescent="0.3">
      <c r="A3658" s="27" t="s">
        <v>203</v>
      </c>
      <c r="B3658" s="26" t="s">
        <v>39165</v>
      </c>
      <c r="C3658" s="27" t="s">
        <v>39137</v>
      </c>
      <c r="D3658" s="27" t="s">
        <v>38921</v>
      </c>
      <c r="E3658" s="32">
        <v>50</v>
      </c>
      <c r="F3658" s="29">
        <v>590</v>
      </c>
      <c r="G3658" s="30">
        <v>29500</v>
      </c>
      <c r="H3658" s="30">
        <v>34515</v>
      </c>
      <c r="I3658" s="29">
        <f>Dane[[#This Row],[WartośćWycena]]-Dane[[#This Row],[WartośćNFZ]]</f>
        <v>5015</v>
      </c>
      <c r="L3658" s="42"/>
    </row>
    <row r="3659" spans="1:12" x14ac:dyDescent="0.3">
      <c r="A3659" s="27" t="s">
        <v>203</v>
      </c>
      <c r="B3659" s="26" t="s">
        <v>39165</v>
      </c>
      <c r="C3659" s="27" t="s">
        <v>39137</v>
      </c>
      <c r="D3659" s="27" t="s">
        <v>38925</v>
      </c>
      <c r="E3659" s="32">
        <v>3</v>
      </c>
      <c r="F3659" s="29">
        <v>6790</v>
      </c>
      <c r="G3659" s="30">
        <v>20370</v>
      </c>
      <c r="H3659" s="30">
        <v>23832.899999999998</v>
      </c>
      <c r="I3659" s="29">
        <f>Dane[[#This Row],[WartośćWycena]]-Dane[[#This Row],[WartośćNFZ]]</f>
        <v>3462.8999999999978</v>
      </c>
      <c r="L3659" s="42"/>
    </row>
    <row r="3660" spans="1:12" x14ac:dyDescent="0.3">
      <c r="A3660" s="27" t="s">
        <v>203</v>
      </c>
      <c r="B3660" s="26" t="s">
        <v>39165</v>
      </c>
      <c r="C3660" s="27" t="s">
        <v>39137</v>
      </c>
      <c r="D3660" s="27" t="s">
        <v>39012</v>
      </c>
      <c r="E3660" s="32">
        <v>1</v>
      </c>
      <c r="F3660" s="29">
        <v>9447</v>
      </c>
      <c r="G3660" s="30">
        <v>9447</v>
      </c>
      <c r="H3660" s="30">
        <v>11052.99</v>
      </c>
      <c r="I3660" s="29">
        <f>Dane[[#This Row],[WartośćWycena]]-Dane[[#This Row],[WartośćNFZ]]</f>
        <v>1605.9899999999998</v>
      </c>
      <c r="L3660" s="42"/>
    </row>
    <row r="3661" spans="1:12" x14ac:dyDescent="0.3">
      <c r="A3661" s="27" t="s">
        <v>203</v>
      </c>
      <c r="B3661" s="26" t="s">
        <v>39165</v>
      </c>
      <c r="C3661" s="27" t="s">
        <v>39137</v>
      </c>
      <c r="D3661" s="27" t="s">
        <v>38931</v>
      </c>
      <c r="E3661" s="32">
        <v>7</v>
      </c>
      <c r="F3661" s="29">
        <v>3955</v>
      </c>
      <c r="G3661" s="30">
        <v>27685</v>
      </c>
      <c r="H3661" s="30">
        <v>32391.449999999997</v>
      </c>
      <c r="I3661" s="29">
        <f>Dane[[#This Row],[WartośćWycena]]-Dane[[#This Row],[WartośćNFZ]]</f>
        <v>4706.4499999999971</v>
      </c>
      <c r="L3661" s="42"/>
    </row>
    <row r="3662" spans="1:12" x14ac:dyDescent="0.3">
      <c r="A3662" s="27" t="s">
        <v>203</v>
      </c>
      <c r="B3662" s="26" t="s">
        <v>39165</v>
      </c>
      <c r="C3662" s="27" t="s">
        <v>39137</v>
      </c>
      <c r="D3662" s="27" t="s">
        <v>38933</v>
      </c>
      <c r="E3662" s="32">
        <v>15</v>
      </c>
      <c r="F3662" s="29">
        <v>3509</v>
      </c>
      <c r="G3662" s="30">
        <v>52635</v>
      </c>
      <c r="H3662" s="30">
        <v>61582.95</v>
      </c>
      <c r="I3662" s="29">
        <f>Dane[[#This Row],[WartośćWycena]]-Dane[[#This Row],[WartośćNFZ]]</f>
        <v>8947.9499999999971</v>
      </c>
      <c r="L3662" s="42"/>
    </row>
    <row r="3663" spans="1:12" x14ac:dyDescent="0.3">
      <c r="A3663" s="27" t="s">
        <v>203</v>
      </c>
      <c r="B3663" s="26" t="s">
        <v>39165</v>
      </c>
      <c r="C3663" s="27" t="s">
        <v>39137</v>
      </c>
      <c r="D3663" s="27" t="s">
        <v>38943</v>
      </c>
      <c r="E3663" s="32">
        <v>3</v>
      </c>
      <c r="F3663" s="29">
        <v>10038</v>
      </c>
      <c r="G3663" s="30">
        <v>30114</v>
      </c>
      <c r="H3663" s="30">
        <v>35233.379999999997</v>
      </c>
      <c r="I3663" s="29">
        <f>Dane[[#This Row],[WartośćWycena]]-Dane[[#This Row],[WartośćNFZ]]</f>
        <v>5119.3799999999974</v>
      </c>
      <c r="L3663" s="42"/>
    </row>
    <row r="3664" spans="1:12" x14ac:dyDescent="0.3">
      <c r="A3664" s="27" t="s">
        <v>203</v>
      </c>
      <c r="B3664" s="26" t="s">
        <v>39165</v>
      </c>
      <c r="C3664" s="27" t="s">
        <v>39137</v>
      </c>
      <c r="D3664" s="27" t="s">
        <v>38945</v>
      </c>
      <c r="E3664" s="32">
        <v>2</v>
      </c>
      <c r="F3664" s="29">
        <v>6613</v>
      </c>
      <c r="G3664" s="30">
        <v>13226</v>
      </c>
      <c r="H3664" s="30">
        <v>15474.419999999998</v>
      </c>
      <c r="I3664" s="29">
        <f>Dane[[#This Row],[WartośćWycena]]-Dane[[#This Row],[WartośćNFZ]]</f>
        <v>2248.4199999999983</v>
      </c>
      <c r="L3664" s="42"/>
    </row>
    <row r="3665" spans="1:12" x14ac:dyDescent="0.3">
      <c r="A3665" s="27" t="s">
        <v>203</v>
      </c>
      <c r="B3665" s="26" t="s">
        <v>39165</v>
      </c>
      <c r="C3665" s="27" t="s">
        <v>39137</v>
      </c>
      <c r="D3665" s="27" t="s">
        <v>39000</v>
      </c>
      <c r="E3665" s="32">
        <v>3</v>
      </c>
      <c r="F3665" s="29">
        <v>5609</v>
      </c>
      <c r="G3665" s="30">
        <v>16827</v>
      </c>
      <c r="H3665" s="30">
        <v>19687.59</v>
      </c>
      <c r="I3665" s="29">
        <f>Dane[[#This Row],[WartośćWycena]]-Dane[[#This Row],[WartośćNFZ]]</f>
        <v>2860.59</v>
      </c>
      <c r="L3665" s="42"/>
    </row>
    <row r="3666" spans="1:12" x14ac:dyDescent="0.3">
      <c r="A3666" s="27" t="s">
        <v>203</v>
      </c>
      <c r="B3666" s="26" t="s">
        <v>39165</v>
      </c>
      <c r="C3666" s="27" t="s">
        <v>39137</v>
      </c>
      <c r="D3666" s="27" t="s">
        <v>38947</v>
      </c>
      <c r="E3666" s="32">
        <v>1</v>
      </c>
      <c r="F3666" s="29">
        <v>1417</v>
      </c>
      <c r="G3666" s="30">
        <v>1417</v>
      </c>
      <c r="H3666" s="30">
        <v>1657.8899999999999</v>
      </c>
      <c r="I3666" s="29">
        <f>Dane[[#This Row],[WartośćWycena]]-Dane[[#This Row],[WartośćNFZ]]</f>
        <v>240.88999999999987</v>
      </c>
      <c r="L3666" s="42"/>
    </row>
    <row r="3667" spans="1:12" x14ac:dyDescent="0.3">
      <c r="A3667" s="27" t="s">
        <v>203</v>
      </c>
      <c r="B3667" s="26" t="s">
        <v>39165</v>
      </c>
      <c r="C3667" s="27" t="s">
        <v>39137</v>
      </c>
      <c r="D3667" s="27" t="s">
        <v>38949</v>
      </c>
      <c r="E3667" s="32">
        <v>1</v>
      </c>
      <c r="F3667" s="29">
        <v>650</v>
      </c>
      <c r="G3667" s="30">
        <v>650</v>
      </c>
      <c r="H3667" s="30">
        <v>760.5</v>
      </c>
      <c r="I3667" s="29">
        <f>Dane[[#This Row],[WartośćWycena]]-Dane[[#This Row],[WartośćNFZ]]</f>
        <v>110.5</v>
      </c>
      <c r="L3667" s="42"/>
    </row>
    <row r="3668" spans="1:12" x14ac:dyDescent="0.3">
      <c r="A3668" s="27" t="s">
        <v>203</v>
      </c>
      <c r="B3668" s="26" t="s">
        <v>39165</v>
      </c>
      <c r="C3668" s="27" t="s">
        <v>39137</v>
      </c>
      <c r="D3668" s="27" t="s">
        <v>38953</v>
      </c>
      <c r="E3668" s="32">
        <v>1</v>
      </c>
      <c r="F3668" s="29">
        <v>6931</v>
      </c>
      <c r="G3668" s="30">
        <v>6931</v>
      </c>
      <c r="H3668" s="30">
        <v>8109.2699999999995</v>
      </c>
      <c r="I3668" s="29">
        <f>Dane[[#This Row],[WartośćWycena]]-Dane[[#This Row],[WartośćNFZ]]</f>
        <v>1178.2699999999995</v>
      </c>
      <c r="L3668" s="42"/>
    </row>
    <row r="3669" spans="1:12" x14ac:dyDescent="0.3">
      <c r="A3669" s="27" t="s">
        <v>203</v>
      </c>
      <c r="B3669" s="26" t="s">
        <v>39165</v>
      </c>
      <c r="C3669" s="27" t="s">
        <v>39137</v>
      </c>
      <c r="D3669" s="27" t="s">
        <v>38955</v>
      </c>
      <c r="E3669" s="32">
        <v>211</v>
      </c>
      <c r="F3669" s="29">
        <v>3838</v>
      </c>
      <c r="G3669" s="30">
        <v>809818</v>
      </c>
      <c r="H3669" s="30">
        <v>947487.06</v>
      </c>
      <c r="I3669" s="29">
        <f>Dane[[#This Row],[WartośćWycena]]-Dane[[#This Row],[WartośćNFZ]]</f>
        <v>137669.06000000006</v>
      </c>
      <c r="L3669" s="42"/>
    </row>
    <row r="3670" spans="1:12" x14ac:dyDescent="0.3">
      <c r="A3670" s="27" t="s">
        <v>203</v>
      </c>
      <c r="B3670" s="26" t="s">
        <v>39165</v>
      </c>
      <c r="C3670" s="27" t="s">
        <v>39137</v>
      </c>
      <c r="D3670" s="27" t="s">
        <v>38957</v>
      </c>
      <c r="E3670" s="32">
        <v>37</v>
      </c>
      <c r="F3670" s="29">
        <v>2067</v>
      </c>
      <c r="G3670" s="30">
        <v>76479</v>
      </c>
      <c r="H3670" s="30">
        <v>89480.43</v>
      </c>
      <c r="I3670" s="29">
        <f>Dane[[#This Row],[WartośćWycena]]-Dane[[#This Row],[WartośćNFZ]]</f>
        <v>13001.429999999993</v>
      </c>
      <c r="L3670" s="42"/>
    </row>
    <row r="3671" spans="1:12" x14ac:dyDescent="0.3">
      <c r="A3671" s="27" t="s">
        <v>203</v>
      </c>
      <c r="B3671" s="26" t="s">
        <v>39165</v>
      </c>
      <c r="C3671" s="27" t="s">
        <v>39137</v>
      </c>
      <c r="D3671" s="27" t="s">
        <v>38959</v>
      </c>
      <c r="E3671" s="32">
        <v>10</v>
      </c>
      <c r="F3671" s="29">
        <v>4546</v>
      </c>
      <c r="G3671" s="30">
        <v>45460</v>
      </c>
      <c r="H3671" s="30">
        <v>53188.2</v>
      </c>
      <c r="I3671" s="29">
        <f>Dane[[#This Row],[WartośćWycena]]-Dane[[#This Row],[WartośćNFZ]]</f>
        <v>7728.1999999999971</v>
      </c>
      <c r="L3671" s="42"/>
    </row>
    <row r="3672" spans="1:12" x14ac:dyDescent="0.3">
      <c r="A3672" s="27" t="s">
        <v>203</v>
      </c>
      <c r="B3672" s="26" t="s">
        <v>39165</v>
      </c>
      <c r="C3672" s="27" t="s">
        <v>39137</v>
      </c>
      <c r="D3672" s="27" t="s">
        <v>38861</v>
      </c>
      <c r="E3672" s="32">
        <v>100</v>
      </c>
      <c r="F3672" s="29">
        <v>3838</v>
      </c>
      <c r="G3672" s="30">
        <v>383800</v>
      </c>
      <c r="H3672" s="30">
        <v>449046</v>
      </c>
      <c r="I3672" s="29">
        <f>Dane[[#This Row],[WartośćWycena]]-Dane[[#This Row],[WartośćNFZ]]</f>
        <v>65246</v>
      </c>
      <c r="L3672" s="42"/>
    </row>
    <row r="3673" spans="1:12" x14ac:dyDescent="0.3">
      <c r="A3673" s="27" t="s">
        <v>203</v>
      </c>
      <c r="B3673" s="26" t="s">
        <v>39165</v>
      </c>
      <c r="C3673" s="27" t="s">
        <v>39137</v>
      </c>
      <c r="D3673" s="27" t="s">
        <v>38962</v>
      </c>
      <c r="E3673" s="32">
        <v>9</v>
      </c>
      <c r="F3673" s="29">
        <v>4311</v>
      </c>
      <c r="G3673" s="30">
        <v>38799</v>
      </c>
      <c r="H3673" s="30">
        <v>45394.83</v>
      </c>
      <c r="I3673" s="29">
        <f>Dane[[#This Row],[WartośćWycena]]-Dane[[#This Row],[WartośćNFZ]]</f>
        <v>6595.8300000000017</v>
      </c>
      <c r="L3673" s="42"/>
    </row>
    <row r="3674" spans="1:12" x14ac:dyDescent="0.3">
      <c r="A3674" s="27" t="s">
        <v>203</v>
      </c>
      <c r="B3674" s="26" t="s">
        <v>39165</v>
      </c>
      <c r="C3674" s="27" t="s">
        <v>39137</v>
      </c>
      <c r="D3674" s="27" t="s">
        <v>38964</v>
      </c>
      <c r="E3674" s="32">
        <v>2</v>
      </c>
      <c r="F3674" s="29">
        <v>7676</v>
      </c>
      <c r="G3674" s="30">
        <v>15352</v>
      </c>
      <c r="H3674" s="30">
        <v>17961.84</v>
      </c>
      <c r="I3674" s="29">
        <f>Dane[[#This Row],[WartośćWycena]]-Dane[[#This Row],[WartośćNFZ]]</f>
        <v>2609.84</v>
      </c>
      <c r="L3674" s="42"/>
    </row>
    <row r="3675" spans="1:12" x14ac:dyDescent="0.3">
      <c r="A3675" s="27" t="s">
        <v>203</v>
      </c>
      <c r="B3675" s="26" t="s">
        <v>39165</v>
      </c>
      <c r="C3675" s="27" t="s">
        <v>39137</v>
      </c>
      <c r="D3675" s="27" t="s">
        <v>39108</v>
      </c>
      <c r="E3675" s="32">
        <v>1</v>
      </c>
      <c r="F3675" s="29">
        <v>826</v>
      </c>
      <c r="G3675" s="30">
        <v>826</v>
      </c>
      <c r="H3675" s="30">
        <v>966.42</v>
      </c>
      <c r="I3675" s="29">
        <f>Dane[[#This Row],[WartośćWycena]]-Dane[[#This Row],[WartośćNFZ]]</f>
        <v>140.41999999999996</v>
      </c>
      <c r="L3675" s="42"/>
    </row>
    <row r="3676" spans="1:12" x14ac:dyDescent="0.3">
      <c r="A3676" s="27" t="s">
        <v>203</v>
      </c>
      <c r="B3676" s="26" t="s">
        <v>39165</v>
      </c>
      <c r="C3676" s="27" t="s">
        <v>39137</v>
      </c>
      <c r="D3676" s="27" t="s">
        <v>38966</v>
      </c>
      <c r="E3676" s="32">
        <v>2</v>
      </c>
      <c r="F3676" s="29">
        <v>8974</v>
      </c>
      <c r="G3676" s="30">
        <v>17948</v>
      </c>
      <c r="H3676" s="30">
        <v>20999.16</v>
      </c>
      <c r="I3676" s="29">
        <f>Dane[[#This Row],[WartośćWycena]]-Dane[[#This Row],[WartośćNFZ]]</f>
        <v>3051.16</v>
      </c>
      <c r="L3676" s="42"/>
    </row>
    <row r="3677" spans="1:12" x14ac:dyDescent="0.3">
      <c r="A3677" s="27" t="s">
        <v>203</v>
      </c>
      <c r="B3677" s="26" t="s">
        <v>39165</v>
      </c>
      <c r="C3677" s="27" t="s">
        <v>39137</v>
      </c>
      <c r="D3677" s="27" t="s">
        <v>39122</v>
      </c>
      <c r="E3677" s="32">
        <v>5</v>
      </c>
      <c r="F3677" s="29">
        <v>2362</v>
      </c>
      <c r="G3677" s="30">
        <v>11810</v>
      </c>
      <c r="H3677" s="30">
        <v>13817.7</v>
      </c>
      <c r="I3677" s="29">
        <f>Dane[[#This Row],[WartośćWycena]]-Dane[[#This Row],[WartośćNFZ]]</f>
        <v>2007.7000000000007</v>
      </c>
      <c r="L3677" s="42"/>
    </row>
    <row r="3678" spans="1:12" x14ac:dyDescent="0.3">
      <c r="A3678" s="27" t="s">
        <v>203</v>
      </c>
      <c r="B3678" s="26" t="s">
        <v>39165</v>
      </c>
      <c r="C3678" s="27" t="s">
        <v>39137</v>
      </c>
      <c r="D3678" s="27" t="s">
        <v>39002</v>
      </c>
      <c r="E3678" s="32">
        <v>2</v>
      </c>
      <c r="F3678" s="29">
        <v>1476</v>
      </c>
      <c r="G3678" s="30">
        <v>2952</v>
      </c>
      <c r="H3678" s="30">
        <v>3453.8399999999997</v>
      </c>
      <c r="I3678" s="29">
        <f>Dane[[#This Row],[WartośćWycena]]-Dane[[#This Row],[WartośćNFZ]]</f>
        <v>501.83999999999969</v>
      </c>
      <c r="L3678" s="42"/>
    </row>
    <row r="3679" spans="1:12" x14ac:dyDescent="0.3">
      <c r="A3679" s="27" t="s">
        <v>203</v>
      </c>
      <c r="B3679" s="26" t="s">
        <v>39165</v>
      </c>
      <c r="C3679" s="27" t="s">
        <v>39137</v>
      </c>
      <c r="D3679" s="27" t="s">
        <v>39082</v>
      </c>
      <c r="E3679" s="32">
        <v>1</v>
      </c>
      <c r="F3679" s="29">
        <v>1476</v>
      </c>
      <c r="G3679" s="30">
        <v>1476</v>
      </c>
      <c r="H3679" s="30">
        <v>1726.9199999999998</v>
      </c>
      <c r="I3679" s="29">
        <f>Dane[[#This Row],[WartośćWycena]]-Dane[[#This Row],[WartośćNFZ]]</f>
        <v>250.91999999999985</v>
      </c>
      <c r="L3679" s="42"/>
    </row>
    <row r="3680" spans="1:12" x14ac:dyDescent="0.3">
      <c r="A3680" s="27" t="s">
        <v>203</v>
      </c>
      <c r="B3680" s="26" t="s">
        <v>39165</v>
      </c>
      <c r="C3680" s="27" t="s">
        <v>39137</v>
      </c>
      <c r="D3680" s="27" t="s">
        <v>39124</v>
      </c>
      <c r="E3680" s="32">
        <v>1</v>
      </c>
      <c r="F3680" s="29">
        <v>5681</v>
      </c>
      <c r="G3680" s="30">
        <v>5681</v>
      </c>
      <c r="H3680" s="30">
        <v>6646.7699999999995</v>
      </c>
      <c r="I3680" s="29">
        <f>Dane[[#This Row],[WartośćWycena]]-Dane[[#This Row],[WartośćNFZ]]</f>
        <v>965.76999999999953</v>
      </c>
      <c r="L3680" s="42"/>
    </row>
    <row r="3681" spans="1:12" x14ac:dyDescent="0.3">
      <c r="A3681" s="27" t="s">
        <v>203</v>
      </c>
      <c r="B3681" s="26" t="s">
        <v>39165</v>
      </c>
      <c r="C3681" s="27" t="s">
        <v>39137</v>
      </c>
      <c r="D3681" s="27" t="s">
        <v>39024</v>
      </c>
      <c r="E3681" s="32">
        <v>2</v>
      </c>
      <c r="F3681" s="29">
        <v>1830</v>
      </c>
      <c r="G3681" s="30">
        <v>3660</v>
      </c>
      <c r="H3681" s="30">
        <v>4282.2</v>
      </c>
      <c r="I3681" s="29">
        <f>Dane[[#This Row],[WartośćWycena]]-Dane[[#This Row],[WartośćNFZ]]</f>
        <v>622.19999999999982</v>
      </c>
      <c r="L3681" s="42"/>
    </row>
    <row r="3682" spans="1:12" x14ac:dyDescent="0.3">
      <c r="A3682" s="27" t="s">
        <v>203</v>
      </c>
      <c r="B3682" s="26" t="s">
        <v>39165</v>
      </c>
      <c r="C3682" s="27" t="s">
        <v>39137</v>
      </c>
      <c r="D3682" s="27" t="s">
        <v>38968</v>
      </c>
      <c r="E3682" s="32">
        <v>2</v>
      </c>
      <c r="F3682" s="29">
        <v>3896</v>
      </c>
      <c r="G3682" s="30">
        <v>7792</v>
      </c>
      <c r="H3682" s="30">
        <v>9116.64</v>
      </c>
      <c r="I3682" s="29">
        <f>Dane[[#This Row],[WartośćWycena]]-Dane[[#This Row],[WartośćNFZ]]</f>
        <v>1324.6399999999994</v>
      </c>
      <c r="L3682" s="42"/>
    </row>
    <row r="3683" spans="1:12" x14ac:dyDescent="0.3">
      <c r="A3683" s="27" t="s">
        <v>203</v>
      </c>
      <c r="B3683" s="26" t="s">
        <v>39165</v>
      </c>
      <c r="C3683" s="27" t="s">
        <v>39137</v>
      </c>
      <c r="D3683" s="27" t="s">
        <v>38970</v>
      </c>
      <c r="E3683" s="32">
        <v>46</v>
      </c>
      <c r="F3683" s="29">
        <v>2362</v>
      </c>
      <c r="G3683" s="30">
        <v>108652</v>
      </c>
      <c r="H3683" s="30">
        <v>127122.84</v>
      </c>
      <c r="I3683" s="29">
        <f>Dane[[#This Row],[WartośćWycena]]-Dane[[#This Row],[WartośćNFZ]]</f>
        <v>18470.839999999997</v>
      </c>
      <c r="L3683" s="42"/>
    </row>
    <row r="3684" spans="1:12" x14ac:dyDescent="0.3">
      <c r="A3684" s="27" t="s">
        <v>203</v>
      </c>
      <c r="B3684" s="26" t="s">
        <v>39165</v>
      </c>
      <c r="C3684" s="27" t="s">
        <v>39137</v>
      </c>
      <c r="D3684" s="27" t="s">
        <v>38972</v>
      </c>
      <c r="E3684" s="32">
        <v>22</v>
      </c>
      <c r="F3684" s="29">
        <v>709</v>
      </c>
      <c r="G3684" s="30">
        <v>15598</v>
      </c>
      <c r="H3684" s="30">
        <v>18249.66</v>
      </c>
      <c r="I3684" s="29">
        <f>Dane[[#This Row],[WartośćWycena]]-Dane[[#This Row],[WartośćNFZ]]</f>
        <v>2651.66</v>
      </c>
      <c r="L3684" s="42"/>
    </row>
    <row r="3685" spans="1:12" x14ac:dyDescent="0.3">
      <c r="A3685" s="27" t="s">
        <v>203</v>
      </c>
      <c r="B3685" s="26" t="s">
        <v>39165</v>
      </c>
      <c r="C3685" s="27" t="s">
        <v>39137</v>
      </c>
      <c r="D3685" s="27" t="s">
        <v>39008</v>
      </c>
      <c r="E3685" s="32">
        <v>1</v>
      </c>
      <c r="F3685" s="29">
        <v>9024</v>
      </c>
      <c r="G3685" s="30">
        <v>9024</v>
      </c>
      <c r="H3685" s="30">
        <v>10558.08</v>
      </c>
      <c r="I3685" s="29">
        <f>Dane[[#This Row],[WartośćWycena]]-Dane[[#This Row],[WartośćNFZ]]</f>
        <v>1534.08</v>
      </c>
      <c r="L3685" s="42"/>
    </row>
    <row r="3686" spans="1:12" x14ac:dyDescent="0.3">
      <c r="A3686" s="27" t="s">
        <v>203</v>
      </c>
      <c r="B3686" s="26" t="s">
        <v>39165</v>
      </c>
      <c r="C3686" s="27" t="s">
        <v>39137</v>
      </c>
      <c r="D3686" s="27" t="s">
        <v>38885</v>
      </c>
      <c r="E3686" s="32">
        <v>2</v>
      </c>
      <c r="F3686" s="29">
        <v>5915</v>
      </c>
      <c r="G3686" s="30">
        <v>11830</v>
      </c>
      <c r="H3686" s="30">
        <v>13841.099999999999</v>
      </c>
      <c r="I3686" s="29">
        <f>Dane[[#This Row],[WartośćWycena]]-Dane[[#This Row],[WartośćNFZ]]</f>
        <v>2011.0999999999985</v>
      </c>
      <c r="L3686" s="42"/>
    </row>
    <row r="3687" spans="1:12" x14ac:dyDescent="0.3">
      <c r="A3687" s="27" t="s">
        <v>203</v>
      </c>
      <c r="B3687" s="26" t="s">
        <v>39165</v>
      </c>
      <c r="C3687" s="27" t="s">
        <v>39137</v>
      </c>
      <c r="D3687" s="27" t="s">
        <v>38889</v>
      </c>
      <c r="E3687" s="32">
        <v>13</v>
      </c>
      <c r="F3687" s="29">
        <v>11514</v>
      </c>
      <c r="G3687" s="30">
        <v>149682</v>
      </c>
      <c r="H3687" s="30">
        <v>175127.94</v>
      </c>
      <c r="I3687" s="29">
        <f>Dane[[#This Row],[WartośćWycena]]-Dane[[#This Row],[WartośćNFZ]]</f>
        <v>25445.940000000002</v>
      </c>
      <c r="L3687" s="42"/>
    </row>
    <row r="3688" spans="1:12" x14ac:dyDescent="0.3">
      <c r="A3688" s="27" t="s">
        <v>203</v>
      </c>
      <c r="B3688" s="26" t="s">
        <v>39165</v>
      </c>
      <c r="C3688" s="27" t="s">
        <v>39137</v>
      </c>
      <c r="D3688" s="27" t="s">
        <v>38893</v>
      </c>
      <c r="E3688" s="32">
        <v>181</v>
      </c>
      <c r="F3688" s="29">
        <v>15056</v>
      </c>
      <c r="G3688" s="30">
        <v>2725136</v>
      </c>
      <c r="H3688" s="30">
        <v>3188409.12</v>
      </c>
      <c r="I3688" s="29">
        <f>Dane[[#This Row],[WartośćWycena]]-Dane[[#This Row],[WartośćNFZ]]</f>
        <v>463273.12000000011</v>
      </c>
      <c r="L3688" s="42"/>
    </row>
    <row r="3689" spans="1:12" x14ac:dyDescent="0.3">
      <c r="A3689" s="27" t="s">
        <v>203</v>
      </c>
      <c r="B3689" s="26" t="s">
        <v>39165</v>
      </c>
      <c r="C3689" s="27" t="s">
        <v>39137</v>
      </c>
      <c r="D3689" s="27" t="s">
        <v>38858</v>
      </c>
      <c r="E3689" s="32">
        <v>15</v>
      </c>
      <c r="F3689" s="29">
        <v>6554</v>
      </c>
      <c r="G3689" s="30">
        <v>98310</v>
      </c>
      <c r="H3689" s="30">
        <v>115022.7</v>
      </c>
      <c r="I3689" s="29">
        <f>Dane[[#This Row],[WartośćWycena]]-Dane[[#This Row],[WartośćNFZ]]</f>
        <v>16712.699999999997</v>
      </c>
      <c r="L3689" s="42"/>
    </row>
    <row r="3690" spans="1:12" x14ac:dyDescent="0.3">
      <c r="A3690" s="27" t="s">
        <v>203</v>
      </c>
      <c r="B3690" s="26" t="s">
        <v>39165</v>
      </c>
      <c r="C3690" s="27" t="s">
        <v>39137</v>
      </c>
      <c r="D3690" s="27" t="s">
        <v>38896</v>
      </c>
      <c r="E3690" s="32">
        <v>21</v>
      </c>
      <c r="F3690" s="29">
        <v>1299</v>
      </c>
      <c r="G3690" s="30">
        <v>27279</v>
      </c>
      <c r="H3690" s="30">
        <v>31916.43</v>
      </c>
      <c r="I3690" s="29">
        <f>Dane[[#This Row],[WartośćWycena]]-Dane[[#This Row],[WartośćNFZ]]</f>
        <v>4637.43</v>
      </c>
      <c r="L3690" s="42"/>
    </row>
    <row r="3691" spans="1:12" x14ac:dyDescent="0.3">
      <c r="A3691" s="27" t="s">
        <v>203</v>
      </c>
      <c r="B3691" s="26" t="s">
        <v>39165</v>
      </c>
      <c r="C3691" s="27" t="s">
        <v>39137</v>
      </c>
      <c r="D3691" s="27" t="s">
        <v>38856</v>
      </c>
      <c r="E3691" s="32">
        <v>4</v>
      </c>
      <c r="F3691" s="29">
        <v>7085</v>
      </c>
      <c r="G3691" s="30">
        <v>28340</v>
      </c>
      <c r="H3691" s="30">
        <v>33157.799999999996</v>
      </c>
      <c r="I3691" s="29">
        <f>Dane[[#This Row],[WartośćWycena]]-Dane[[#This Row],[WartośćNFZ]]</f>
        <v>4817.7999999999956</v>
      </c>
      <c r="L3691" s="42"/>
    </row>
    <row r="3692" spans="1:12" x14ac:dyDescent="0.3">
      <c r="A3692" s="27" t="s">
        <v>203</v>
      </c>
      <c r="B3692" s="26" t="s">
        <v>39165</v>
      </c>
      <c r="C3692" s="27" t="s">
        <v>39137</v>
      </c>
      <c r="D3692" s="27" t="s">
        <v>38978</v>
      </c>
      <c r="E3692" s="32">
        <v>8</v>
      </c>
      <c r="F3692" s="29">
        <v>17123</v>
      </c>
      <c r="G3692" s="30">
        <v>136984</v>
      </c>
      <c r="H3692" s="30">
        <v>160271.28</v>
      </c>
      <c r="I3692" s="29">
        <f>Dane[[#This Row],[WartośćWycena]]-Dane[[#This Row],[WartośćNFZ]]</f>
        <v>23287.279999999999</v>
      </c>
      <c r="L3692" s="42"/>
    </row>
    <row r="3693" spans="1:12" x14ac:dyDescent="0.3">
      <c r="A3693" s="27" t="s">
        <v>203</v>
      </c>
      <c r="B3693" s="26" t="s">
        <v>39165</v>
      </c>
      <c r="C3693" s="27" t="s">
        <v>39137</v>
      </c>
      <c r="D3693" s="27" t="s">
        <v>38909</v>
      </c>
      <c r="E3693" s="32">
        <v>10</v>
      </c>
      <c r="F3693" s="29">
        <v>13935</v>
      </c>
      <c r="G3693" s="30">
        <v>139350</v>
      </c>
      <c r="H3693" s="30">
        <v>163039.5</v>
      </c>
      <c r="I3693" s="29">
        <f>Dane[[#This Row],[WartośćWycena]]-Dane[[#This Row],[WartośćNFZ]]</f>
        <v>23689.5</v>
      </c>
      <c r="L3693" s="42"/>
    </row>
    <row r="3694" spans="1:12" x14ac:dyDescent="0.3">
      <c r="A3694" s="27" t="s">
        <v>203</v>
      </c>
      <c r="B3694" s="26" t="s">
        <v>39165</v>
      </c>
      <c r="C3694" s="27" t="s">
        <v>39137</v>
      </c>
      <c r="D3694" s="27" t="s">
        <v>38915</v>
      </c>
      <c r="E3694" s="32">
        <v>21</v>
      </c>
      <c r="F3694" s="29">
        <v>16591</v>
      </c>
      <c r="G3694" s="30">
        <v>348411</v>
      </c>
      <c r="H3694" s="30">
        <v>407640.86999999994</v>
      </c>
      <c r="I3694" s="29">
        <f>Dane[[#This Row],[WartośćWycena]]-Dane[[#This Row],[WartośćNFZ]]</f>
        <v>59229.869999999937</v>
      </c>
      <c r="L3694" s="42"/>
    </row>
    <row r="3695" spans="1:12" x14ac:dyDescent="0.3">
      <c r="A3695" s="27" t="s">
        <v>203</v>
      </c>
      <c r="B3695" s="26" t="s">
        <v>39165</v>
      </c>
      <c r="C3695" s="27" t="s">
        <v>39137</v>
      </c>
      <c r="D3695" s="27" t="s">
        <v>38917</v>
      </c>
      <c r="E3695" s="32">
        <v>25</v>
      </c>
      <c r="F3695" s="29">
        <v>9447</v>
      </c>
      <c r="G3695" s="30">
        <v>236175</v>
      </c>
      <c r="H3695" s="30">
        <v>276324.75</v>
      </c>
      <c r="I3695" s="29">
        <f>Dane[[#This Row],[WartośćWycena]]-Dane[[#This Row],[WartośćNFZ]]</f>
        <v>40149.75</v>
      </c>
      <c r="L3695" s="42"/>
    </row>
    <row r="3696" spans="1:12" x14ac:dyDescent="0.3">
      <c r="A3696" s="27" t="s">
        <v>203</v>
      </c>
      <c r="B3696" s="26" t="s">
        <v>39165</v>
      </c>
      <c r="C3696" s="27" t="s">
        <v>39137</v>
      </c>
      <c r="D3696" s="27" t="s">
        <v>38921</v>
      </c>
      <c r="E3696" s="32">
        <v>6</v>
      </c>
      <c r="F3696" s="29">
        <v>590</v>
      </c>
      <c r="G3696" s="30">
        <v>3540</v>
      </c>
      <c r="H3696" s="30">
        <v>4141.7999999999993</v>
      </c>
      <c r="I3696" s="29">
        <f>Dane[[#This Row],[WartośćWycena]]-Dane[[#This Row],[WartośćNFZ]]</f>
        <v>601.79999999999927</v>
      </c>
      <c r="L3696" s="42"/>
    </row>
    <row r="3697" spans="1:12" x14ac:dyDescent="0.3">
      <c r="A3697" s="27" t="s">
        <v>203</v>
      </c>
      <c r="B3697" s="26" t="s">
        <v>39165</v>
      </c>
      <c r="C3697" s="27" t="s">
        <v>39137</v>
      </c>
      <c r="D3697" s="27" t="s">
        <v>38923</v>
      </c>
      <c r="E3697" s="32">
        <v>1</v>
      </c>
      <c r="F3697" s="29">
        <v>5491</v>
      </c>
      <c r="G3697" s="30">
        <v>5491</v>
      </c>
      <c r="H3697" s="30">
        <v>6424.4699999999993</v>
      </c>
      <c r="I3697" s="29">
        <f>Dane[[#This Row],[WartośćWycena]]-Dane[[#This Row],[WartośćNFZ]]</f>
        <v>933.46999999999935</v>
      </c>
      <c r="L3697" s="42"/>
    </row>
    <row r="3698" spans="1:12" x14ac:dyDescent="0.3">
      <c r="A3698" s="27" t="s">
        <v>203</v>
      </c>
      <c r="B3698" s="26" t="s">
        <v>39165</v>
      </c>
      <c r="C3698" s="27" t="s">
        <v>39137</v>
      </c>
      <c r="D3698" s="27" t="s">
        <v>38935</v>
      </c>
      <c r="E3698" s="32">
        <v>2</v>
      </c>
      <c r="F3698" s="29">
        <v>11692</v>
      </c>
      <c r="G3698" s="30">
        <v>23384</v>
      </c>
      <c r="H3698" s="30">
        <v>27359.279999999999</v>
      </c>
      <c r="I3698" s="29">
        <f>Dane[[#This Row],[WartośćWycena]]-Dane[[#This Row],[WartośćNFZ]]</f>
        <v>3975.2799999999988</v>
      </c>
      <c r="L3698" s="42"/>
    </row>
    <row r="3699" spans="1:12" x14ac:dyDescent="0.3">
      <c r="A3699" s="27" t="s">
        <v>203</v>
      </c>
      <c r="B3699" s="26" t="s">
        <v>39165</v>
      </c>
      <c r="C3699" s="27" t="s">
        <v>39137</v>
      </c>
      <c r="D3699" s="27" t="s">
        <v>38986</v>
      </c>
      <c r="E3699" s="32">
        <v>1</v>
      </c>
      <c r="F3699" s="29">
        <v>7027</v>
      </c>
      <c r="G3699" s="30">
        <v>7027</v>
      </c>
      <c r="H3699" s="30">
        <v>8221.59</v>
      </c>
      <c r="I3699" s="29">
        <f>Dane[[#This Row],[WartośćWycena]]-Dane[[#This Row],[WartośćNFZ]]</f>
        <v>1194.5900000000001</v>
      </c>
      <c r="L3699" s="42"/>
    </row>
    <row r="3700" spans="1:12" x14ac:dyDescent="0.3">
      <c r="A3700" s="27" t="s">
        <v>203</v>
      </c>
      <c r="B3700" s="26" t="s">
        <v>39165</v>
      </c>
      <c r="C3700" s="27" t="s">
        <v>39137</v>
      </c>
      <c r="D3700" s="27" t="s">
        <v>38943</v>
      </c>
      <c r="E3700" s="32">
        <v>73</v>
      </c>
      <c r="F3700" s="29">
        <v>10038</v>
      </c>
      <c r="G3700" s="30">
        <v>732774</v>
      </c>
      <c r="H3700" s="30">
        <v>857345.58</v>
      </c>
      <c r="I3700" s="29">
        <f>Dane[[#This Row],[WartośćWycena]]-Dane[[#This Row],[WartośćNFZ]]</f>
        <v>124571.57999999996</v>
      </c>
      <c r="L3700" s="42"/>
    </row>
    <row r="3701" spans="1:12" x14ac:dyDescent="0.3">
      <c r="A3701" s="27" t="s">
        <v>203</v>
      </c>
      <c r="B3701" s="26" t="s">
        <v>39165</v>
      </c>
      <c r="C3701" s="27" t="s">
        <v>39137</v>
      </c>
      <c r="D3701" s="27" t="s">
        <v>38945</v>
      </c>
      <c r="E3701" s="32">
        <v>341</v>
      </c>
      <c r="F3701" s="29">
        <v>6613</v>
      </c>
      <c r="G3701" s="30">
        <v>2255033</v>
      </c>
      <c r="H3701" s="30">
        <v>2638388.61</v>
      </c>
      <c r="I3701" s="29">
        <f>Dane[[#This Row],[WartośćWycena]]-Dane[[#This Row],[WartośćNFZ]]</f>
        <v>383355.60999999987</v>
      </c>
      <c r="L3701" s="42"/>
    </row>
    <row r="3702" spans="1:12" x14ac:dyDescent="0.3">
      <c r="A3702" s="27" t="s">
        <v>203</v>
      </c>
      <c r="B3702" s="26" t="s">
        <v>39165</v>
      </c>
      <c r="C3702" s="27" t="s">
        <v>39137</v>
      </c>
      <c r="D3702" s="27" t="s">
        <v>38957</v>
      </c>
      <c r="E3702" s="32">
        <v>8</v>
      </c>
      <c r="F3702" s="29">
        <v>2067</v>
      </c>
      <c r="G3702" s="30">
        <v>16536</v>
      </c>
      <c r="H3702" s="30">
        <v>19347.12</v>
      </c>
      <c r="I3702" s="29">
        <f>Dane[[#This Row],[WartośćWycena]]-Dane[[#This Row],[WartośćNFZ]]</f>
        <v>2811.119999999999</v>
      </c>
      <c r="L3702" s="42"/>
    </row>
    <row r="3703" spans="1:12" x14ac:dyDescent="0.3">
      <c r="A3703" s="27" t="s">
        <v>203</v>
      </c>
      <c r="B3703" s="26" t="s">
        <v>39165</v>
      </c>
      <c r="C3703" s="27" t="s">
        <v>39137</v>
      </c>
      <c r="D3703" s="27" t="s">
        <v>38959</v>
      </c>
      <c r="E3703" s="32">
        <v>14</v>
      </c>
      <c r="F3703" s="29">
        <v>4546</v>
      </c>
      <c r="G3703" s="30">
        <v>63644</v>
      </c>
      <c r="H3703" s="30">
        <v>74463.48</v>
      </c>
      <c r="I3703" s="29">
        <f>Dane[[#This Row],[WartośćWycena]]-Dane[[#This Row],[WartośćNFZ]]</f>
        <v>10819.479999999996</v>
      </c>
      <c r="L3703" s="42"/>
    </row>
    <row r="3704" spans="1:12" x14ac:dyDescent="0.3">
      <c r="A3704" s="27" t="s">
        <v>203</v>
      </c>
      <c r="B3704" s="26" t="s">
        <v>39165</v>
      </c>
      <c r="C3704" s="27" t="s">
        <v>39137</v>
      </c>
      <c r="D3704" s="27" t="s">
        <v>38861</v>
      </c>
      <c r="E3704" s="32">
        <v>10</v>
      </c>
      <c r="F3704" s="29">
        <v>3838</v>
      </c>
      <c r="G3704" s="30">
        <v>38380</v>
      </c>
      <c r="H3704" s="30">
        <v>44904.6</v>
      </c>
      <c r="I3704" s="29">
        <f>Dane[[#This Row],[WartośćWycena]]-Dane[[#This Row],[WartośćNFZ]]</f>
        <v>6524.5999999999985</v>
      </c>
      <c r="L3704" s="42"/>
    </row>
    <row r="3705" spans="1:12" x14ac:dyDescent="0.3">
      <c r="A3705" s="27" t="s">
        <v>203</v>
      </c>
      <c r="B3705" s="26" t="s">
        <v>39165</v>
      </c>
      <c r="C3705" s="27" t="s">
        <v>39137</v>
      </c>
      <c r="D3705" s="27" t="s">
        <v>38988</v>
      </c>
      <c r="E3705" s="32">
        <v>1</v>
      </c>
      <c r="F3705" s="29">
        <v>18540</v>
      </c>
      <c r="G3705" s="30">
        <v>18540</v>
      </c>
      <c r="H3705" s="30">
        <v>21691.8</v>
      </c>
      <c r="I3705" s="29">
        <f>Dane[[#This Row],[WartośćWycena]]-Dane[[#This Row],[WartośćNFZ]]</f>
        <v>3151.7999999999993</v>
      </c>
      <c r="L3705" s="42"/>
    </row>
    <row r="3706" spans="1:12" x14ac:dyDescent="0.3">
      <c r="A3706" s="27" t="s">
        <v>203</v>
      </c>
      <c r="B3706" s="26" t="s">
        <v>39165</v>
      </c>
      <c r="C3706" s="27" t="s">
        <v>39137</v>
      </c>
      <c r="D3706" s="27" t="s">
        <v>38962</v>
      </c>
      <c r="E3706" s="32">
        <v>4</v>
      </c>
      <c r="F3706" s="29">
        <v>4311</v>
      </c>
      <c r="G3706" s="30">
        <v>17244</v>
      </c>
      <c r="H3706" s="30">
        <v>20175.48</v>
      </c>
      <c r="I3706" s="29">
        <f>Dane[[#This Row],[WartośćWycena]]-Dane[[#This Row],[WartośćNFZ]]</f>
        <v>2931.4799999999996</v>
      </c>
      <c r="L3706" s="42"/>
    </row>
    <row r="3707" spans="1:12" x14ac:dyDescent="0.3">
      <c r="A3707" s="27" t="s">
        <v>203</v>
      </c>
      <c r="B3707" s="26" t="s">
        <v>39165</v>
      </c>
      <c r="C3707" s="27" t="s">
        <v>39137</v>
      </c>
      <c r="D3707" s="27" t="s">
        <v>39126</v>
      </c>
      <c r="E3707" s="32">
        <v>18</v>
      </c>
      <c r="F3707" s="29">
        <v>8913</v>
      </c>
      <c r="G3707" s="30">
        <v>160434</v>
      </c>
      <c r="H3707" s="30">
        <v>187707.77999999997</v>
      </c>
      <c r="I3707" s="29">
        <f>Dane[[#This Row],[WartośćWycena]]-Dane[[#This Row],[WartośćNFZ]]</f>
        <v>27273.77999999997</v>
      </c>
      <c r="L3707" s="42"/>
    </row>
    <row r="3708" spans="1:12" x14ac:dyDescent="0.3">
      <c r="A3708" s="27" t="s">
        <v>203</v>
      </c>
      <c r="B3708" s="26" t="s">
        <v>39165</v>
      </c>
      <c r="C3708" s="27" t="s">
        <v>39137</v>
      </c>
      <c r="D3708" s="27" t="s">
        <v>39024</v>
      </c>
      <c r="E3708" s="32">
        <v>2</v>
      </c>
      <c r="F3708" s="29">
        <v>1830</v>
      </c>
      <c r="G3708" s="30">
        <v>3660</v>
      </c>
      <c r="H3708" s="30">
        <v>4282.2</v>
      </c>
      <c r="I3708" s="29">
        <f>Dane[[#This Row],[WartośćWycena]]-Dane[[#This Row],[WartośćNFZ]]</f>
        <v>622.19999999999982</v>
      </c>
      <c r="L3708" s="42"/>
    </row>
    <row r="3709" spans="1:12" x14ac:dyDescent="0.3">
      <c r="A3709" s="27" t="s">
        <v>203</v>
      </c>
      <c r="B3709" s="26" t="s">
        <v>39165</v>
      </c>
      <c r="C3709" s="27" t="s">
        <v>39137</v>
      </c>
      <c r="D3709" s="27" t="s">
        <v>38968</v>
      </c>
      <c r="E3709" s="32">
        <v>14</v>
      </c>
      <c r="F3709" s="29">
        <v>3896</v>
      </c>
      <c r="G3709" s="30">
        <v>54544</v>
      </c>
      <c r="H3709" s="30">
        <v>63816.479999999996</v>
      </c>
      <c r="I3709" s="29">
        <f>Dane[[#This Row],[WartośćWycena]]-Dane[[#This Row],[WartośćNFZ]]</f>
        <v>9272.4799999999959</v>
      </c>
      <c r="L3709" s="42"/>
    </row>
    <row r="3710" spans="1:12" x14ac:dyDescent="0.3">
      <c r="A3710" s="27" t="s">
        <v>203</v>
      </c>
      <c r="B3710" s="26" t="s">
        <v>39165</v>
      </c>
      <c r="C3710" s="27" t="s">
        <v>39137</v>
      </c>
      <c r="D3710" s="27" t="s">
        <v>38970</v>
      </c>
      <c r="E3710" s="32">
        <v>46</v>
      </c>
      <c r="F3710" s="29">
        <v>2362</v>
      </c>
      <c r="G3710" s="30">
        <v>108652</v>
      </c>
      <c r="H3710" s="30">
        <v>127122.84</v>
      </c>
      <c r="I3710" s="29">
        <f>Dane[[#This Row],[WartośćWycena]]-Dane[[#This Row],[WartośćNFZ]]</f>
        <v>18470.839999999997</v>
      </c>
      <c r="L3710" s="42"/>
    </row>
    <row r="3711" spans="1:12" x14ac:dyDescent="0.3">
      <c r="A3711" s="27" t="s">
        <v>203</v>
      </c>
      <c r="B3711" s="26" t="s">
        <v>39165</v>
      </c>
      <c r="C3711" s="27" t="s">
        <v>39137</v>
      </c>
      <c r="D3711" s="27" t="s">
        <v>39104</v>
      </c>
      <c r="E3711" s="32">
        <v>1</v>
      </c>
      <c r="F3711" s="29">
        <v>767</v>
      </c>
      <c r="G3711" s="30">
        <v>767</v>
      </c>
      <c r="H3711" s="30">
        <v>897.39</v>
      </c>
      <c r="I3711" s="29">
        <f>Dane[[#This Row],[WartośćWycena]]-Dane[[#This Row],[WartośćNFZ]]</f>
        <v>130.38999999999999</v>
      </c>
      <c r="L3711" s="42"/>
    </row>
    <row r="3712" spans="1:12" x14ac:dyDescent="0.3">
      <c r="A3712" s="27" t="s">
        <v>203</v>
      </c>
      <c r="B3712" s="26" t="s">
        <v>39165</v>
      </c>
      <c r="C3712" s="27" t="s">
        <v>39137</v>
      </c>
      <c r="D3712" s="27" t="s">
        <v>38873</v>
      </c>
      <c r="E3712" s="32">
        <v>7</v>
      </c>
      <c r="F3712" s="29">
        <v>2835</v>
      </c>
      <c r="G3712" s="30">
        <v>19845</v>
      </c>
      <c r="H3712" s="30">
        <v>23218.649999999998</v>
      </c>
      <c r="I3712" s="29">
        <f>Dane[[#This Row],[WartośćWycena]]-Dane[[#This Row],[WartośćNFZ]]</f>
        <v>3373.6499999999978</v>
      </c>
      <c r="L3712" s="42"/>
    </row>
    <row r="3713" spans="1:12" x14ac:dyDescent="0.3">
      <c r="A3713" s="27" t="s">
        <v>203</v>
      </c>
      <c r="B3713" s="26" t="s">
        <v>39165</v>
      </c>
      <c r="C3713" s="27" t="s">
        <v>39137</v>
      </c>
      <c r="D3713" s="27" t="s">
        <v>38881</v>
      </c>
      <c r="E3713" s="32">
        <v>5</v>
      </c>
      <c r="F3713" s="29">
        <v>1890</v>
      </c>
      <c r="G3713" s="30">
        <v>9450</v>
      </c>
      <c r="H3713" s="30">
        <v>11056.499999999998</v>
      </c>
      <c r="I3713" s="29">
        <f>Dane[[#This Row],[WartośćWycena]]-Dane[[#This Row],[WartośćNFZ]]</f>
        <v>1606.4999999999982</v>
      </c>
      <c r="L3713" s="42"/>
    </row>
    <row r="3714" spans="1:12" x14ac:dyDescent="0.3">
      <c r="A3714" s="27" t="s">
        <v>203</v>
      </c>
      <c r="B3714" s="26" t="s">
        <v>39165</v>
      </c>
      <c r="C3714" s="27" t="s">
        <v>39137</v>
      </c>
      <c r="D3714" s="27" t="s">
        <v>38885</v>
      </c>
      <c r="E3714" s="32">
        <v>2</v>
      </c>
      <c r="F3714" s="29">
        <v>5915</v>
      </c>
      <c r="G3714" s="30">
        <v>11830</v>
      </c>
      <c r="H3714" s="30">
        <v>13841.099999999999</v>
      </c>
      <c r="I3714" s="29">
        <f>Dane[[#This Row],[WartośćWycena]]-Dane[[#This Row],[WartośćNFZ]]</f>
        <v>2011.0999999999985</v>
      </c>
      <c r="L3714" s="42"/>
    </row>
    <row r="3715" spans="1:12" x14ac:dyDescent="0.3">
      <c r="A3715" s="27" t="s">
        <v>203</v>
      </c>
      <c r="B3715" s="26" t="s">
        <v>39165</v>
      </c>
      <c r="C3715" s="27" t="s">
        <v>39137</v>
      </c>
      <c r="D3715" s="27" t="s">
        <v>38889</v>
      </c>
      <c r="E3715" s="32">
        <v>7</v>
      </c>
      <c r="F3715" s="29">
        <v>11514</v>
      </c>
      <c r="G3715" s="30">
        <v>80598</v>
      </c>
      <c r="H3715" s="30">
        <v>94299.659999999989</v>
      </c>
      <c r="I3715" s="29">
        <f>Dane[[#This Row],[WartośćWycena]]-Dane[[#This Row],[WartośćNFZ]]</f>
        <v>13701.659999999989</v>
      </c>
      <c r="L3715" s="42"/>
    </row>
    <row r="3716" spans="1:12" x14ac:dyDescent="0.3">
      <c r="A3716" s="27" t="s">
        <v>203</v>
      </c>
      <c r="B3716" s="26" t="s">
        <v>39165</v>
      </c>
      <c r="C3716" s="27" t="s">
        <v>39137</v>
      </c>
      <c r="D3716" s="27" t="s">
        <v>38893</v>
      </c>
      <c r="E3716" s="32">
        <v>9</v>
      </c>
      <c r="F3716" s="29">
        <v>15056</v>
      </c>
      <c r="G3716" s="30">
        <v>135504</v>
      </c>
      <c r="H3716" s="30">
        <v>158539.68</v>
      </c>
      <c r="I3716" s="29">
        <f>Dane[[#This Row],[WartośćWycena]]-Dane[[#This Row],[WartośćNFZ]]</f>
        <v>23035.679999999993</v>
      </c>
      <c r="L3716" s="42"/>
    </row>
    <row r="3717" spans="1:12" x14ac:dyDescent="0.3">
      <c r="A3717" s="27" t="s">
        <v>203</v>
      </c>
      <c r="B3717" s="26" t="s">
        <v>39165</v>
      </c>
      <c r="C3717" s="27" t="s">
        <v>39137</v>
      </c>
      <c r="D3717" s="27" t="s">
        <v>38858</v>
      </c>
      <c r="E3717" s="32">
        <v>15</v>
      </c>
      <c r="F3717" s="29">
        <v>6554</v>
      </c>
      <c r="G3717" s="30">
        <v>98310</v>
      </c>
      <c r="H3717" s="30">
        <v>115022.7</v>
      </c>
      <c r="I3717" s="29">
        <f>Dane[[#This Row],[WartośćWycena]]-Dane[[#This Row],[WartośćNFZ]]</f>
        <v>16712.699999999997</v>
      </c>
      <c r="L3717" s="42"/>
    </row>
    <row r="3718" spans="1:12" x14ac:dyDescent="0.3">
      <c r="A3718" s="27" t="s">
        <v>203</v>
      </c>
      <c r="B3718" s="26" t="s">
        <v>39165</v>
      </c>
      <c r="C3718" s="27" t="s">
        <v>39137</v>
      </c>
      <c r="D3718" s="27" t="s">
        <v>38896</v>
      </c>
      <c r="E3718" s="32">
        <v>17</v>
      </c>
      <c r="F3718" s="29">
        <v>1299</v>
      </c>
      <c r="G3718" s="30">
        <v>22083</v>
      </c>
      <c r="H3718" s="30">
        <v>25837.11</v>
      </c>
      <c r="I3718" s="29">
        <f>Dane[[#This Row],[WartośćWycena]]-Dane[[#This Row],[WartośćNFZ]]</f>
        <v>3754.1100000000006</v>
      </c>
      <c r="L3718" s="42"/>
    </row>
    <row r="3719" spans="1:12" x14ac:dyDescent="0.3">
      <c r="A3719" s="27" t="s">
        <v>203</v>
      </c>
      <c r="B3719" s="26" t="s">
        <v>39165</v>
      </c>
      <c r="C3719" s="27" t="s">
        <v>39137</v>
      </c>
      <c r="D3719" s="27" t="s">
        <v>38856</v>
      </c>
      <c r="E3719" s="32">
        <v>13</v>
      </c>
      <c r="F3719" s="29">
        <v>7085</v>
      </c>
      <c r="G3719" s="30">
        <v>92105</v>
      </c>
      <c r="H3719" s="30">
        <v>107762.84999999999</v>
      </c>
      <c r="I3719" s="29">
        <f>Dane[[#This Row],[WartośćWycena]]-Dane[[#This Row],[WartośćNFZ]]</f>
        <v>15657.849999999991</v>
      </c>
      <c r="L3719" s="42"/>
    </row>
    <row r="3720" spans="1:12" x14ac:dyDescent="0.3">
      <c r="A3720" s="27" t="s">
        <v>203</v>
      </c>
      <c r="B3720" s="26" t="s">
        <v>39165</v>
      </c>
      <c r="C3720" s="27" t="s">
        <v>39137</v>
      </c>
      <c r="D3720" s="27" t="s">
        <v>38903</v>
      </c>
      <c r="E3720" s="32">
        <v>1</v>
      </c>
      <c r="F3720" s="29">
        <v>2061</v>
      </c>
      <c r="G3720" s="30">
        <v>2061</v>
      </c>
      <c r="H3720" s="30">
        <v>2411.37</v>
      </c>
      <c r="I3720" s="29">
        <f>Dane[[#This Row],[WartośćWycena]]-Dane[[#This Row],[WartośćNFZ]]</f>
        <v>350.36999999999989</v>
      </c>
      <c r="L3720" s="42"/>
    </row>
    <row r="3721" spans="1:12" x14ac:dyDescent="0.3">
      <c r="A3721" s="27" t="s">
        <v>203</v>
      </c>
      <c r="B3721" s="26" t="s">
        <v>39165</v>
      </c>
      <c r="C3721" s="27" t="s">
        <v>39137</v>
      </c>
      <c r="D3721" s="27" t="s">
        <v>38907</v>
      </c>
      <c r="E3721" s="32">
        <v>3</v>
      </c>
      <c r="F3721" s="29">
        <v>531</v>
      </c>
      <c r="G3721" s="30">
        <v>1593</v>
      </c>
      <c r="H3721" s="30">
        <v>1863.81</v>
      </c>
      <c r="I3721" s="29">
        <f>Dane[[#This Row],[WartośćWycena]]-Dane[[#This Row],[WartośćNFZ]]</f>
        <v>270.80999999999995</v>
      </c>
      <c r="L3721" s="42"/>
    </row>
    <row r="3722" spans="1:12" x14ac:dyDescent="0.3">
      <c r="A3722" s="27" t="s">
        <v>203</v>
      </c>
      <c r="B3722" s="26" t="s">
        <v>39165</v>
      </c>
      <c r="C3722" s="27" t="s">
        <v>39137</v>
      </c>
      <c r="D3722" s="27" t="s">
        <v>38978</v>
      </c>
      <c r="E3722" s="32">
        <v>1</v>
      </c>
      <c r="F3722" s="29">
        <v>17123</v>
      </c>
      <c r="G3722" s="30">
        <v>17123</v>
      </c>
      <c r="H3722" s="30">
        <v>20033.91</v>
      </c>
      <c r="I3722" s="29">
        <f>Dane[[#This Row],[WartośćWycena]]-Dane[[#This Row],[WartośćNFZ]]</f>
        <v>2910.91</v>
      </c>
      <c r="L3722" s="42"/>
    </row>
    <row r="3723" spans="1:12" x14ac:dyDescent="0.3">
      <c r="A3723" s="27" t="s">
        <v>203</v>
      </c>
      <c r="B3723" s="26" t="s">
        <v>39165</v>
      </c>
      <c r="C3723" s="27" t="s">
        <v>39137</v>
      </c>
      <c r="D3723" s="27" t="s">
        <v>38911</v>
      </c>
      <c r="E3723" s="32">
        <v>5</v>
      </c>
      <c r="F3723" s="29">
        <v>3431</v>
      </c>
      <c r="G3723" s="30">
        <v>17155</v>
      </c>
      <c r="H3723" s="30">
        <v>20071.349999999999</v>
      </c>
      <c r="I3723" s="29">
        <f>Dane[[#This Row],[WartośćWycena]]-Dane[[#This Row],[WartośćNFZ]]</f>
        <v>2916.3499999999985</v>
      </c>
      <c r="L3723" s="42"/>
    </row>
    <row r="3724" spans="1:12" x14ac:dyDescent="0.3">
      <c r="A3724" s="27" t="s">
        <v>203</v>
      </c>
      <c r="B3724" s="26" t="s">
        <v>39165</v>
      </c>
      <c r="C3724" s="27" t="s">
        <v>39137</v>
      </c>
      <c r="D3724" s="27" t="s">
        <v>38913</v>
      </c>
      <c r="E3724" s="32">
        <v>9</v>
      </c>
      <c r="F3724" s="29">
        <v>2776</v>
      </c>
      <c r="G3724" s="30">
        <v>24984</v>
      </c>
      <c r="H3724" s="30">
        <v>29231.279999999995</v>
      </c>
      <c r="I3724" s="29">
        <f>Dane[[#This Row],[WartośćWycena]]-Dane[[#This Row],[WartośćNFZ]]</f>
        <v>4247.2799999999952</v>
      </c>
      <c r="L3724" s="42"/>
    </row>
    <row r="3725" spans="1:12" x14ac:dyDescent="0.3">
      <c r="A3725" s="27" t="s">
        <v>203</v>
      </c>
      <c r="B3725" s="26" t="s">
        <v>39165</v>
      </c>
      <c r="C3725" s="27" t="s">
        <v>39137</v>
      </c>
      <c r="D3725" s="27" t="s">
        <v>38915</v>
      </c>
      <c r="E3725" s="32">
        <v>1</v>
      </c>
      <c r="F3725" s="29">
        <v>16591</v>
      </c>
      <c r="G3725" s="30">
        <v>16591</v>
      </c>
      <c r="H3725" s="30">
        <v>19411.469999999998</v>
      </c>
      <c r="I3725" s="29">
        <f>Dane[[#This Row],[WartośćWycena]]-Dane[[#This Row],[WartośćNFZ]]</f>
        <v>2820.4699999999975</v>
      </c>
      <c r="L3725" s="42"/>
    </row>
    <row r="3726" spans="1:12" x14ac:dyDescent="0.3">
      <c r="A3726" s="27" t="s">
        <v>203</v>
      </c>
      <c r="B3726" s="26" t="s">
        <v>39165</v>
      </c>
      <c r="C3726" s="27" t="s">
        <v>39137</v>
      </c>
      <c r="D3726" s="27" t="s">
        <v>38917</v>
      </c>
      <c r="E3726" s="32">
        <v>2</v>
      </c>
      <c r="F3726" s="29">
        <v>9447</v>
      </c>
      <c r="G3726" s="30">
        <v>18894</v>
      </c>
      <c r="H3726" s="30">
        <v>22105.98</v>
      </c>
      <c r="I3726" s="29">
        <f>Dane[[#This Row],[WartośćWycena]]-Dane[[#This Row],[WartośćNFZ]]</f>
        <v>3211.9799999999996</v>
      </c>
      <c r="L3726" s="42"/>
    </row>
    <row r="3727" spans="1:12" x14ac:dyDescent="0.3">
      <c r="A3727" s="27" t="s">
        <v>203</v>
      </c>
      <c r="B3727" s="26" t="s">
        <v>39165</v>
      </c>
      <c r="C3727" s="27" t="s">
        <v>39137</v>
      </c>
      <c r="D3727" s="27" t="s">
        <v>38919</v>
      </c>
      <c r="E3727" s="32">
        <v>1</v>
      </c>
      <c r="F3727" s="29">
        <v>1299</v>
      </c>
      <c r="G3727" s="30">
        <v>1299</v>
      </c>
      <c r="H3727" s="30">
        <v>1519.83</v>
      </c>
      <c r="I3727" s="29">
        <f>Dane[[#This Row],[WartośćWycena]]-Dane[[#This Row],[WartośćNFZ]]</f>
        <v>220.82999999999993</v>
      </c>
      <c r="L3727" s="42"/>
    </row>
    <row r="3728" spans="1:12" x14ac:dyDescent="0.3">
      <c r="A3728" s="27" t="s">
        <v>203</v>
      </c>
      <c r="B3728" s="26" t="s">
        <v>39165</v>
      </c>
      <c r="C3728" s="27" t="s">
        <v>39137</v>
      </c>
      <c r="D3728" s="27" t="s">
        <v>38921</v>
      </c>
      <c r="E3728" s="32">
        <v>16</v>
      </c>
      <c r="F3728" s="29">
        <v>590</v>
      </c>
      <c r="G3728" s="30">
        <v>9440</v>
      </c>
      <c r="H3728" s="30">
        <v>11044.8</v>
      </c>
      <c r="I3728" s="29">
        <f>Dane[[#This Row],[WartośćWycena]]-Dane[[#This Row],[WartośćNFZ]]</f>
        <v>1604.7999999999993</v>
      </c>
      <c r="L3728" s="42"/>
    </row>
    <row r="3729" spans="1:12" x14ac:dyDescent="0.3">
      <c r="A3729" s="27" t="s">
        <v>203</v>
      </c>
      <c r="B3729" s="26" t="s">
        <v>39165</v>
      </c>
      <c r="C3729" s="27" t="s">
        <v>39137</v>
      </c>
      <c r="D3729" s="27" t="s">
        <v>38933</v>
      </c>
      <c r="E3729" s="32">
        <v>1</v>
      </c>
      <c r="F3729" s="29">
        <v>3509</v>
      </c>
      <c r="G3729" s="30">
        <v>3509</v>
      </c>
      <c r="H3729" s="30">
        <v>4105.53</v>
      </c>
      <c r="I3729" s="29">
        <f>Dane[[#This Row],[WartośćWycena]]-Dane[[#This Row],[WartośćNFZ]]</f>
        <v>596.52999999999975</v>
      </c>
      <c r="L3729" s="42"/>
    </row>
    <row r="3730" spans="1:12" x14ac:dyDescent="0.3">
      <c r="A3730" s="27" t="s">
        <v>203</v>
      </c>
      <c r="B3730" s="26" t="s">
        <v>39165</v>
      </c>
      <c r="C3730" s="27" t="s">
        <v>39137</v>
      </c>
      <c r="D3730" s="27" t="s">
        <v>39041</v>
      </c>
      <c r="E3730" s="32">
        <v>2</v>
      </c>
      <c r="F3730" s="29">
        <v>5255</v>
      </c>
      <c r="G3730" s="30">
        <v>10510</v>
      </c>
      <c r="H3730" s="30">
        <v>12296.699999999999</v>
      </c>
      <c r="I3730" s="29">
        <f>Dane[[#This Row],[WartośćWycena]]-Dane[[#This Row],[WartośćNFZ]]</f>
        <v>1786.6999999999989</v>
      </c>
      <c r="L3730" s="42"/>
    </row>
    <row r="3731" spans="1:12" x14ac:dyDescent="0.3">
      <c r="A3731" s="27" t="s">
        <v>203</v>
      </c>
      <c r="B3731" s="26" t="s">
        <v>39165</v>
      </c>
      <c r="C3731" s="27" t="s">
        <v>39137</v>
      </c>
      <c r="D3731" s="27" t="s">
        <v>38860</v>
      </c>
      <c r="E3731" s="32">
        <v>1</v>
      </c>
      <c r="F3731" s="29">
        <v>1667</v>
      </c>
      <c r="G3731" s="30">
        <v>1667</v>
      </c>
      <c r="H3731" s="30">
        <v>1950.3899999999999</v>
      </c>
      <c r="I3731" s="29">
        <f>Dane[[#This Row],[WartośćWycena]]-Dane[[#This Row],[WartośćNFZ]]</f>
        <v>283.38999999999987</v>
      </c>
      <c r="L3731" s="42"/>
    </row>
    <row r="3732" spans="1:12" x14ac:dyDescent="0.3">
      <c r="A3732" s="27" t="s">
        <v>203</v>
      </c>
      <c r="B3732" s="26" t="s">
        <v>39165</v>
      </c>
      <c r="C3732" s="27" t="s">
        <v>39137</v>
      </c>
      <c r="D3732" s="27" t="s">
        <v>38943</v>
      </c>
      <c r="E3732" s="32">
        <v>4</v>
      </c>
      <c r="F3732" s="29">
        <v>10038</v>
      </c>
      <c r="G3732" s="30">
        <v>40152</v>
      </c>
      <c r="H3732" s="30">
        <v>46977.84</v>
      </c>
      <c r="I3732" s="29">
        <f>Dane[[#This Row],[WartośćWycena]]-Dane[[#This Row],[WartośćNFZ]]</f>
        <v>6825.8399999999965</v>
      </c>
      <c r="L3732" s="42"/>
    </row>
    <row r="3733" spans="1:12" x14ac:dyDescent="0.3">
      <c r="A3733" s="27" t="s">
        <v>203</v>
      </c>
      <c r="B3733" s="26" t="s">
        <v>39165</v>
      </c>
      <c r="C3733" s="27" t="s">
        <v>39137</v>
      </c>
      <c r="D3733" s="27" t="s">
        <v>38945</v>
      </c>
      <c r="E3733" s="32">
        <v>7</v>
      </c>
      <c r="F3733" s="29">
        <v>6613</v>
      </c>
      <c r="G3733" s="30">
        <v>46291</v>
      </c>
      <c r="H3733" s="30">
        <v>54160.469999999994</v>
      </c>
      <c r="I3733" s="29">
        <f>Dane[[#This Row],[WartośćWycena]]-Dane[[#This Row],[WartośćNFZ]]</f>
        <v>7869.4699999999939</v>
      </c>
      <c r="L3733" s="42"/>
    </row>
    <row r="3734" spans="1:12" x14ac:dyDescent="0.3">
      <c r="A3734" s="27" t="s">
        <v>203</v>
      </c>
      <c r="B3734" s="26" t="s">
        <v>39165</v>
      </c>
      <c r="C3734" s="27" t="s">
        <v>39137</v>
      </c>
      <c r="D3734" s="27" t="s">
        <v>39000</v>
      </c>
      <c r="E3734" s="32">
        <v>134</v>
      </c>
      <c r="F3734" s="29">
        <v>5609</v>
      </c>
      <c r="G3734" s="30">
        <v>751606</v>
      </c>
      <c r="H3734" s="30">
        <v>879379.02</v>
      </c>
      <c r="I3734" s="29">
        <f>Dane[[#This Row],[WartośćWycena]]-Dane[[#This Row],[WartośćNFZ]]</f>
        <v>127773.02000000002</v>
      </c>
      <c r="L3734" s="42"/>
    </row>
    <row r="3735" spans="1:12" x14ac:dyDescent="0.3">
      <c r="A3735" s="27" t="s">
        <v>203</v>
      </c>
      <c r="B3735" s="26" t="s">
        <v>39165</v>
      </c>
      <c r="C3735" s="27" t="s">
        <v>39137</v>
      </c>
      <c r="D3735" s="27" t="s">
        <v>38949</v>
      </c>
      <c r="E3735" s="32">
        <v>2</v>
      </c>
      <c r="F3735" s="29">
        <v>650</v>
      </c>
      <c r="G3735" s="30">
        <v>1300</v>
      </c>
      <c r="H3735" s="30">
        <v>1521</v>
      </c>
      <c r="I3735" s="29">
        <f>Dane[[#This Row],[WartośćWycena]]-Dane[[#This Row],[WartośćNFZ]]</f>
        <v>221</v>
      </c>
      <c r="L3735" s="42"/>
    </row>
    <row r="3736" spans="1:12" x14ac:dyDescent="0.3">
      <c r="A3736" s="27" t="s">
        <v>203</v>
      </c>
      <c r="B3736" s="26" t="s">
        <v>39165</v>
      </c>
      <c r="C3736" s="27" t="s">
        <v>39137</v>
      </c>
      <c r="D3736" s="27" t="s">
        <v>38955</v>
      </c>
      <c r="E3736" s="32">
        <v>23</v>
      </c>
      <c r="F3736" s="29">
        <v>3838</v>
      </c>
      <c r="G3736" s="30">
        <v>88274</v>
      </c>
      <c r="H3736" s="30">
        <v>103280.58</v>
      </c>
      <c r="I3736" s="29">
        <f>Dane[[#This Row],[WartośćWycena]]-Dane[[#This Row],[WartośćNFZ]]</f>
        <v>15006.580000000002</v>
      </c>
      <c r="L3736" s="42"/>
    </row>
    <row r="3737" spans="1:12" x14ac:dyDescent="0.3">
      <c r="A3737" s="27" t="s">
        <v>203</v>
      </c>
      <c r="B3737" s="26" t="s">
        <v>39165</v>
      </c>
      <c r="C3737" s="27" t="s">
        <v>39137</v>
      </c>
      <c r="D3737" s="27" t="s">
        <v>38959</v>
      </c>
      <c r="E3737" s="32">
        <v>1</v>
      </c>
      <c r="F3737" s="29">
        <v>4546</v>
      </c>
      <c r="G3737" s="30">
        <v>4546</v>
      </c>
      <c r="H3737" s="30">
        <v>5318.82</v>
      </c>
      <c r="I3737" s="29">
        <f>Dane[[#This Row],[WartośćWycena]]-Dane[[#This Row],[WartośćNFZ]]</f>
        <v>772.81999999999971</v>
      </c>
      <c r="L3737" s="42"/>
    </row>
    <row r="3738" spans="1:12" x14ac:dyDescent="0.3">
      <c r="A3738" s="27" t="s">
        <v>203</v>
      </c>
      <c r="B3738" s="26" t="s">
        <v>39165</v>
      </c>
      <c r="C3738" s="27" t="s">
        <v>39137</v>
      </c>
      <c r="D3738" s="27" t="s">
        <v>38861</v>
      </c>
      <c r="E3738" s="32">
        <v>4</v>
      </c>
      <c r="F3738" s="29">
        <v>3838</v>
      </c>
      <c r="G3738" s="30">
        <v>15352</v>
      </c>
      <c r="H3738" s="30">
        <v>17961.84</v>
      </c>
      <c r="I3738" s="29">
        <f>Dane[[#This Row],[WartośćWycena]]-Dane[[#This Row],[WartośćNFZ]]</f>
        <v>2609.84</v>
      </c>
      <c r="L3738" s="42"/>
    </row>
    <row r="3739" spans="1:12" x14ac:dyDescent="0.3">
      <c r="A3739" s="27" t="s">
        <v>203</v>
      </c>
      <c r="B3739" s="26" t="s">
        <v>39165</v>
      </c>
      <c r="C3739" s="27" t="s">
        <v>39137</v>
      </c>
      <c r="D3739" s="27" t="s">
        <v>38988</v>
      </c>
      <c r="E3739" s="32">
        <v>1</v>
      </c>
      <c r="F3739" s="29">
        <v>18540</v>
      </c>
      <c r="G3739" s="30">
        <v>18540</v>
      </c>
      <c r="H3739" s="30">
        <v>21691.8</v>
      </c>
      <c r="I3739" s="29">
        <f>Dane[[#This Row],[WartośćWycena]]-Dane[[#This Row],[WartośćNFZ]]</f>
        <v>3151.7999999999993</v>
      </c>
      <c r="L3739" s="42"/>
    </row>
    <row r="3740" spans="1:12" x14ac:dyDescent="0.3">
      <c r="A3740" s="27" t="s">
        <v>203</v>
      </c>
      <c r="B3740" s="26" t="s">
        <v>39165</v>
      </c>
      <c r="C3740" s="27" t="s">
        <v>39137</v>
      </c>
      <c r="D3740" s="27" t="s">
        <v>38962</v>
      </c>
      <c r="E3740" s="32">
        <v>1</v>
      </c>
      <c r="F3740" s="29">
        <v>4311</v>
      </c>
      <c r="G3740" s="30">
        <v>4311</v>
      </c>
      <c r="H3740" s="30">
        <v>5043.87</v>
      </c>
      <c r="I3740" s="29">
        <f>Dane[[#This Row],[WartośćWycena]]-Dane[[#This Row],[WartośćNFZ]]</f>
        <v>732.86999999999989</v>
      </c>
      <c r="L3740" s="42"/>
    </row>
    <row r="3741" spans="1:12" x14ac:dyDescent="0.3">
      <c r="A3741" s="27" t="s">
        <v>203</v>
      </c>
      <c r="B3741" s="26" t="s">
        <v>39165</v>
      </c>
      <c r="C3741" s="27" t="s">
        <v>39137</v>
      </c>
      <c r="D3741" s="27" t="s">
        <v>38964</v>
      </c>
      <c r="E3741" s="32">
        <v>1</v>
      </c>
      <c r="F3741" s="29">
        <v>7676</v>
      </c>
      <c r="G3741" s="30">
        <v>7676</v>
      </c>
      <c r="H3741" s="30">
        <v>8980.92</v>
      </c>
      <c r="I3741" s="29">
        <f>Dane[[#This Row],[WartośćWycena]]-Dane[[#This Row],[WartośćNFZ]]</f>
        <v>1304.92</v>
      </c>
      <c r="L3741" s="42"/>
    </row>
    <row r="3742" spans="1:12" x14ac:dyDescent="0.3">
      <c r="A3742" s="27" t="s">
        <v>203</v>
      </c>
      <c r="B3742" s="26" t="s">
        <v>39165</v>
      </c>
      <c r="C3742" s="27" t="s">
        <v>39137</v>
      </c>
      <c r="D3742" s="27" t="s">
        <v>38966</v>
      </c>
      <c r="E3742" s="32">
        <v>6</v>
      </c>
      <c r="F3742" s="29">
        <v>8974</v>
      </c>
      <c r="G3742" s="30">
        <v>53844</v>
      </c>
      <c r="H3742" s="30">
        <v>62997.479999999996</v>
      </c>
      <c r="I3742" s="29">
        <f>Dane[[#This Row],[WartośćWycena]]-Dane[[#This Row],[WartośćNFZ]]</f>
        <v>9153.4799999999959</v>
      </c>
      <c r="L3742" s="42"/>
    </row>
    <row r="3743" spans="1:12" x14ac:dyDescent="0.3">
      <c r="A3743" s="27" t="s">
        <v>203</v>
      </c>
      <c r="B3743" s="26" t="s">
        <v>39165</v>
      </c>
      <c r="C3743" s="27" t="s">
        <v>39137</v>
      </c>
      <c r="D3743" s="27" t="s">
        <v>39002</v>
      </c>
      <c r="E3743" s="32">
        <v>2</v>
      </c>
      <c r="F3743" s="29">
        <v>1476</v>
      </c>
      <c r="G3743" s="30">
        <v>2952</v>
      </c>
      <c r="H3743" s="30">
        <v>3453.8399999999997</v>
      </c>
      <c r="I3743" s="29">
        <f>Dane[[#This Row],[WartośćWycena]]-Dane[[#This Row],[WartośćNFZ]]</f>
        <v>501.83999999999969</v>
      </c>
      <c r="L3743" s="42"/>
    </row>
    <row r="3744" spans="1:12" x14ac:dyDescent="0.3">
      <c r="A3744" s="27" t="s">
        <v>203</v>
      </c>
      <c r="B3744" s="26" t="s">
        <v>39165</v>
      </c>
      <c r="C3744" s="27" t="s">
        <v>39137</v>
      </c>
      <c r="D3744" s="27" t="s">
        <v>39126</v>
      </c>
      <c r="E3744" s="32">
        <v>2</v>
      </c>
      <c r="F3744" s="29">
        <v>8913</v>
      </c>
      <c r="G3744" s="30">
        <v>17826</v>
      </c>
      <c r="H3744" s="30">
        <v>20856.419999999998</v>
      </c>
      <c r="I3744" s="29">
        <f>Dane[[#This Row],[WartośćWycena]]-Dane[[#This Row],[WartośćNFZ]]</f>
        <v>3030.4199999999983</v>
      </c>
      <c r="L3744" s="42"/>
    </row>
    <row r="3745" spans="1:12" x14ac:dyDescent="0.3">
      <c r="A3745" s="27" t="s">
        <v>203</v>
      </c>
      <c r="B3745" s="26" t="s">
        <v>39165</v>
      </c>
      <c r="C3745" s="27" t="s">
        <v>39137</v>
      </c>
      <c r="D3745" s="27" t="s">
        <v>39024</v>
      </c>
      <c r="E3745" s="32">
        <v>2</v>
      </c>
      <c r="F3745" s="29">
        <v>1830</v>
      </c>
      <c r="G3745" s="30">
        <v>3660</v>
      </c>
      <c r="H3745" s="30">
        <v>4282.2</v>
      </c>
      <c r="I3745" s="29">
        <f>Dane[[#This Row],[WartośćWycena]]-Dane[[#This Row],[WartośćNFZ]]</f>
        <v>622.19999999999982</v>
      </c>
      <c r="L3745" s="42"/>
    </row>
    <row r="3746" spans="1:12" x14ac:dyDescent="0.3">
      <c r="A3746" s="27" t="s">
        <v>203</v>
      </c>
      <c r="B3746" s="26" t="s">
        <v>39165</v>
      </c>
      <c r="C3746" s="27" t="s">
        <v>39137</v>
      </c>
      <c r="D3746" s="27" t="s">
        <v>38968</v>
      </c>
      <c r="E3746" s="32">
        <v>2</v>
      </c>
      <c r="F3746" s="29">
        <v>3896</v>
      </c>
      <c r="G3746" s="30">
        <v>7792</v>
      </c>
      <c r="H3746" s="30">
        <v>9116.64</v>
      </c>
      <c r="I3746" s="29">
        <f>Dane[[#This Row],[WartośćWycena]]-Dane[[#This Row],[WartośćNFZ]]</f>
        <v>1324.6399999999994</v>
      </c>
      <c r="L3746" s="42"/>
    </row>
    <row r="3747" spans="1:12" x14ac:dyDescent="0.3">
      <c r="A3747" s="27" t="s">
        <v>203</v>
      </c>
      <c r="B3747" s="26" t="s">
        <v>39165</v>
      </c>
      <c r="C3747" s="27" t="s">
        <v>39137</v>
      </c>
      <c r="D3747" s="27" t="s">
        <v>38970</v>
      </c>
      <c r="E3747" s="32">
        <v>13</v>
      </c>
      <c r="F3747" s="29">
        <v>2362</v>
      </c>
      <c r="G3747" s="30">
        <v>30706</v>
      </c>
      <c r="H3747" s="30">
        <v>35926.019999999997</v>
      </c>
      <c r="I3747" s="29">
        <f>Dane[[#This Row],[WartośćWycena]]-Dane[[#This Row],[WartośćNFZ]]</f>
        <v>5220.0199999999968</v>
      </c>
      <c r="L3747" s="42"/>
    </row>
    <row r="3748" spans="1:12" x14ac:dyDescent="0.3">
      <c r="A3748" s="27" t="s">
        <v>203</v>
      </c>
      <c r="B3748" s="26" t="s">
        <v>39165</v>
      </c>
      <c r="C3748" s="27" t="s">
        <v>39137</v>
      </c>
      <c r="D3748" s="27" t="s">
        <v>38972</v>
      </c>
      <c r="E3748" s="32">
        <v>12</v>
      </c>
      <c r="F3748" s="29">
        <v>709</v>
      </c>
      <c r="G3748" s="30">
        <v>8508</v>
      </c>
      <c r="H3748" s="30">
        <v>9954.36</v>
      </c>
      <c r="I3748" s="29">
        <f>Dane[[#This Row],[WartośćWycena]]-Dane[[#This Row],[WartośćNFZ]]</f>
        <v>1446.3600000000006</v>
      </c>
      <c r="L3748" s="42"/>
    </row>
    <row r="3749" spans="1:12" x14ac:dyDescent="0.3">
      <c r="A3749" s="27" t="s">
        <v>206</v>
      </c>
      <c r="B3749" s="26" t="s">
        <v>39165</v>
      </c>
      <c r="C3749" s="27" t="s">
        <v>39137</v>
      </c>
      <c r="D3749" s="27" t="s">
        <v>38857</v>
      </c>
      <c r="E3749" s="32">
        <v>1</v>
      </c>
      <c r="F3749" s="29">
        <v>12990</v>
      </c>
      <c r="G3749" s="30">
        <v>12990</v>
      </c>
      <c r="H3749" s="30">
        <v>15198.3</v>
      </c>
      <c r="I3749" s="29">
        <f>Dane[[#This Row],[WartośćWycena]]-Dane[[#This Row],[WartośćNFZ]]</f>
        <v>2208.2999999999993</v>
      </c>
      <c r="L3749" s="42"/>
    </row>
    <row r="3750" spans="1:12" x14ac:dyDescent="0.3">
      <c r="A3750" s="27" t="s">
        <v>206</v>
      </c>
      <c r="B3750" s="26" t="s">
        <v>39165</v>
      </c>
      <c r="C3750" s="27" t="s">
        <v>39137</v>
      </c>
      <c r="D3750" s="27" t="s">
        <v>38873</v>
      </c>
      <c r="E3750" s="32">
        <v>1</v>
      </c>
      <c r="F3750" s="29">
        <v>2835</v>
      </c>
      <c r="G3750" s="30">
        <v>2835</v>
      </c>
      <c r="H3750" s="30">
        <v>3316.95</v>
      </c>
      <c r="I3750" s="29">
        <f>Dane[[#This Row],[WartośćWycena]]-Dane[[#This Row],[WartośćNFZ]]</f>
        <v>481.94999999999982</v>
      </c>
      <c r="L3750" s="42"/>
    </row>
    <row r="3751" spans="1:12" x14ac:dyDescent="0.3">
      <c r="A3751" s="27" t="s">
        <v>206</v>
      </c>
      <c r="B3751" s="26" t="s">
        <v>39165</v>
      </c>
      <c r="C3751" s="27" t="s">
        <v>39137</v>
      </c>
      <c r="D3751" s="27" t="s">
        <v>39039</v>
      </c>
      <c r="E3751" s="32">
        <v>1</v>
      </c>
      <c r="F3751" s="29">
        <v>7676</v>
      </c>
      <c r="G3751" s="30">
        <v>7676</v>
      </c>
      <c r="H3751" s="30">
        <v>8980.92</v>
      </c>
      <c r="I3751" s="29">
        <f>Dane[[#This Row],[WartośćWycena]]-Dane[[#This Row],[WartośćNFZ]]</f>
        <v>1304.92</v>
      </c>
      <c r="L3751" s="42"/>
    </row>
    <row r="3752" spans="1:12" x14ac:dyDescent="0.3">
      <c r="A3752" s="27" t="s">
        <v>206</v>
      </c>
      <c r="B3752" s="26" t="s">
        <v>39165</v>
      </c>
      <c r="C3752" s="27" t="s">
        <v>39137</v>
      </c>
      <c r="D3752" s="27" t="s">
        <v>38881</v>
      </c>
      <c r="E3752" s="32">
        <v>4</v>
      </c>
      <c r="F3752" s="29">
        <v>1890</v>
      </c>
      <c r="G3752" s="30">
        <v>7560</v>
      </c>
      <c r="H3752" s="30">
        <v>8845.1999999999989</v>
      </c>
      <c r="I3752" s="29">
        <f>Dane[[#This Row],[WartośćWycena]]-Dane[[#This Row],[WartośćNFZ]]</f>
        <v>1285.1999999999989</v>
      </c>
      <c r="L3752" s="42"/>
    </row>
    <row r="3753" spans="1:12" x14ac:dyDescent="0.3">
      <c r="A3753" s="27" t="s">
        <v>206</v>
      </c>
      <c r="B3753" s="26" t="s">
        <v>39165</v>
      </c>
      <c r="C3753" s="27" t="s">
        <v>39137</v>
      </c>
      <c r="D3753" s="27" t="s">
        <v>38998</v>
      </c>
      <c r="E3753" s="32">
        <v>1</v>
      </c>
      <c r="F3753" s="29">
        <v>3070</v>
      </c>
      <c r="G3753" s="30">
        <v>3070</v>
      </c>
      <c r="H3753" s="30">
        <v>3591.8999999999996</v>
      </c>
      <c r="I3753" s="29">
        <f>Dane[[#This Row],[WartośćWycena]]-Dane[[#This Row],[WartośćNFZ]]</f>
        <v>521.89999999999964</v>
      </c>
      <c r="L3753" s="42"/>
    </row>
    <row r="3754" spans="1:12" x14ac:dyDescent="0.3">
      <c r="A3754" s="27" t="s">
        <v>206</v>
      </c>
      <c r="B3754" s="26" t="s">
        <v>39165</v>
      </c>
      <c r="C3754" s="27" t="s">
        <v>39137</v>
      </c>
      <c r="D3754" s="27" t="s">
        <v>38885</v>
      </c>
      <c r="E3754" s="32">
        <v>15</v>
      </c>
      <c r="F3754" s="29">
        <v>5915</v>
      </c>
      <c r="G3754" s="30">
        <v>88725</v>
      </c>
      <c r="H3754" s="30">
        <v>103808.24999999999</v>
      </c>
      <c r="I3754" s="29">
        <f>Dane[[#This Row],[WartośćWycena]]-Dane[[#This Row],[WartośćNFZ]]</f>
        <v>15083.249999999985</v>
      </c>
      <c r="L3754" s="42"/>
    </row>
    <row r="3755" spans="1:12" x14ac:dyDescent="0.3">
      <c r="A3755" s="27" t="s">
        <v>206</v>
      </c>
      <c r="B3755" s="26" t="s">
        <v>39165</v>
      </c>
      <c r="C3755" s="27" t="s">
        <v>39137</v>
      </c>
      <c r="D3755" s="27" t="s">
        <v>38887</v>
      </c>
      <c r="E3755" s="32">
        <v>3</v>
      </c>
      <c r="F3755" s="29">
        <v>2243</v>
      </c>
      <c r="G3755" s="30">
        <v>6729</v>
      </c>
      <c r="H3755" s="30">
        <v>7872.93</v>
      </c>
      <c r="I3755" s="29">
        <f>Dane[[#This Row],[WartośćWycena]]-Dane[[#This Row],[WartośćNFZ]]</f>
        <v>1143.9300000000003</v>
      </c>
      <c r="L3755" s="42"/>
    </row>
    <row r="3756" spans="1:12" x14ac:dyDescent="0.3">
      <c r="A3756" s="27" t="s">
        <v>206</v>
      </c>
      <c r="B3756" s="26" t="s">
        <v>39165</v>
      </c>
      <c r="C3756" s="27" t="s">
        <v>39137</v>
      </c>
      <c r="D3756" s="27" t="s">
        <v>38889</v>
      </c>
      <c r="E3756" s="32">
        <v>5</v>
      </c>
      <c r="F3756" s="29">
        <v>11514</v>
      </c>
      <c r="G3756" s="30">
        <v>57570</v>
      </c>
      <c r="H3756" s="30">
        <v>67356.899999999994</v>
      </c>
      <c r="I3756" s="29">
        <f>Dane[[#This Row],[WartośćWycena]]-Dane[[#This Row],[WartośćNFZ]]</f>
        <v>9786.8999999999942</v>
      </c>
      <c r="L3756" s="42"/>
    </row>
    <row r="3757" spans="1:12" x14ac:dyDescent="0.3">
      <c r="A3757" s="27" t="s">
        <v>206</v>
      </c>
      <c r="B3757" s="26" t="s">
        <v>39165</v>
      </c>
      <c r="C3757" s="27" t="s">
        <v>39137</v>
      </c>
      <c r="D3757" s="27" t="s">
        <v>38891</v>
      </c>
      <c r="E3757" s="32">
        <v>10</v>
      </c>
      <c r="F3757" s="29">
        <v>8090</v>
      </c>
      <c r="G3757" s="30">
        <v>80900</v>
      </c>
      <c r="H3757" s="30">
        <v>94653</v>
      </c>
      <c r="I3757" s="29">
        <f>Dane[[#This Row],[WartośćWycena]]-Dane[[#This Row],[WartośćNFZ]]</f>
        <v>13753</v>
      </c>
      <c r="L3757" s="42"/>
    </row>
    <row r="3758" spans="1:12" x14ac:dyDescent="0.3">
      <c r="A3758" s="27" t="s">
        <v>206</v>
      </c>
      <c r="B3758" s="26" t="s">
        <v>39165</v>
      </c>
      <c r="C3758" s="27" t="s">
        <v>39137</v>
      </c>
      <c r="D3758" s="27" t="s">
        <v>38893</v>
      </c>
      <c r="E3758" s="32">
        <v>3</v>
      </c>
      <c r="F3758" s="29">
        <v>15056</v>
      </c>
      <c r="G3758" s="30">
        <v>45168</v>
      </c>
      <c r="H3758" s="30">
        <v>52846.559999999998</v>
      </c>
      <c r="I3758" s="29">
        <f>Dane[[#This Row],[WartośćWycena]]-Dane[[#This Row],[WartośćNFZ]]</f>
        <v>7678.5599999999977</v>
      </c>
      <c r="L3758" s="42"/>
    </row>
    <row r="3759" spans="1:12" x14ac:dyDescent="0.3">
      <c r="A3759" s="27" t="s">
        <v>206</v>
      </c>
      <c r="B3759" s="26" t="s">
        <v>39165</v>
      </c>
      <c r="C3759" s="27" t="s">
        <v>39137</v>
      </c>
      <c r="D3759" s="27" t="s">
        <v>38858</v>
      </c>
      <c r="E3759" s="32">
        <v>4</v>
      </c>
      <c r="F3759" s="29">
        <v>6554</v>
      </c>
      <c r="G3759" s="30">
        <v>26216</v>
      </c>
      <c r="H3759" s="30">
        <v>30672.719999999998</v>
      </c>
      <c r="I3759" s="29">
        <f>Dane[[#This Row],[WartośćWycena]]-Dane[[#This Row],[WartośćNFZ]]</f>
        <v>4456.7199999999975</v>
      </c>
      <c r="L3759" s="42"/>
    </row>
    <row r="3760" spans="1:12" x14ac:dyDescent="0.3">
      <c r="A3760" s="27" t="s">
        <v>206</v>
      </c>
      <c r="B3760" s="26" t="s">
        <v>39165</v>
      </c>
      <c r="C3760" s="27" t="s">
        <v>39137</v>
      </c>
      <c r="D3760" s="27" t="s">
        <v>38896</v>
      </c>
      <c r="E3760" s="32">
        <v>6</v>
      </c>
      <c r="F3760" s="29">
        <v>1299</v>
      </c>
      <c r="G3760" s="30">
        <v>7794</v>
      </c>
      <c r="H3760" s="30">
        <v>9118.98</v>
      </c>
      <c r="I3760" s="29">
        <f>Dane[[#This Row],[WartośćWycena]]-Dane[[#This Row],[WartośćNFZ]]</f>
        <v>1324.9799999999996</v>
      </c>
      <c r="L3760" s="42"/>
    </row>
    <row r="3761" spans="1:12" x14ac:dyDescent="0.3">
      <c r="A3761" s="27" t="s">
        <v>206</v>
      </c>
      <c r="B3761" s="26" t="s">
        <v>39165</v>
      </c>
      <c r="C3761" s="27" t="s">
        <v>39137</v>
      </c>
      <c r="D3761" s="27" t="s">
        <v>38856</v>
      </c>
      <c r="E3761" s="32">
        <v>8</v>
      </c>
      <c r="F3761" s="29">
        <v>7085</v>
      </c>
      <c r="G3761" s="30">
        <v>56680</v>
      </c>
      <c r="H3761" s="30">
        <v>66315.599999999991</v>
      </c>
      <c r="I3761" s="29">
        <f>Dane[[#This Row],[WartośćWycena]]-Dane[[#This Row],[WartośćNFZ]]</f>
        <v>9635.5999999999913</v>
      </c>
      <c r="L3761" s="42"/>
    </row>
    <row r="3762" spans="1:12" x14ac:dyDescent="0.3">
      <c r="A3762" s="27" t="s">
        <v>206</v>
      </c>
      <c r="B3762" s="26" t="s">
        <v>39165</v>
      </c>
      <c r="C3762" s="27" t="s">
        <v>39137</v>
      </c>
      <c r="D3762" s="27" t="s">
        <v>38899</v>
      </c>
      <c r="E3762" s="32">
        <v>9</v>
      </c>
      <c r="F3762" s="29">
        <v>1771</v>
      </c>
      <c r="G3762" s="30">
        <v>15939</v>
      </c>
      <c r="H3762" s="30">
        <v>18648.629999999997</v>
      </c>
      <c r="I3762" s="29">
        <f>Dane[[#This Row],[WartośćWycena]]-Dane[[#This Row],[WartośćNFZ]]</f>
        <v>2709.6299999999974</v>
      </c>
      <c r="L3762" s="42"/>
    </row>
    <row r="3763" spans="1:12" x14ac:dyDescent="0.3">
      <c r="A3763" s="27" t="s">
        <v>206</v>
      </c>
      <c r="B3763" s="26" t="s">
        <v>39165</v>
      </c>
      <c r="C3763" s="27" t="s">
        <v>39137</v>
      </c>
      <c r="D3763" s="27" t="s">
        <v>39055</v>
      </c>
      <c r="E3763" s="32">
        <v>1</v>
      </c>
      <c r="F3763" s="29">
        <v>3838</v>
      </c>
      <c r="G3763" s="30">
        <v>3838</v>
      </c>
      <c r="H3763" s="30">
        <v>4490.46</v>
      </c>
      <c r="I3763" s="29">
        <f>Dane[[#This Row],[WartośćWycena]]-Dane[[#This Row],[WartośćNFZ]]</f>
        <v>652.46</v>
      </c>
      <c r="L3763" s="42"/>
    </row>
    <row r="3764" spans="1:12" x14ac:dyDescent="0.3">
      <c r="A3764" s="27" t="s">
        <v>206</v>
      </c>
      <c r="B3764" s="26" t="s">
        <v>39165</v>
      </c>
      <c r="C3764" s="27" t="s">
        <v>39137</v>
      </c>
      <c r="D3764" s="27" t="s">
        <v>38901</v>
      </c>
      <c r="E3764" s="32">
        <v>2</v>
      </c>
      <c r="F3764" s="29">
        <v>2841</v>
      </c>
      <c r="G3764" s="30">
        <v>5682</v>
      </c>
      <c r="H3764" s="30">
        <v>6647.94</v>
      </c>
      <c r="I3764" s="29">
        <f>Dane[[#This Row],[WartośćWycena]]-Dane[[#This Row],[WartośćNFZ]]</f>
        <v>965.9399999999996</v>
      </c>
      <c r="L3764" s="42"/>
    </row>
    <row r="3765" spans="1:12" x14ac:dyDescent="0.3">
      <c r="A3765" s="27" t="s">
        <v>206</v>
      </c>
      <c r="B3765" s="26" t="s">
        <v>39165</v>
      </c>
      <c r="C3765" s="27" t="s">
        <v>39137</v>
      </c>
      <c r="D3765" s="27" t="s">
        <v>38903</v>
      </c>
      <c r="E3765" s="32">
        <v>1</v>
      </c>
      <c r="F3765" s="29">
        <v>2061</v>
      </c>
      <c r="G3765" s="30">
        <v>2061</v>
      </c>
      <c r="H3765" s="30">
        <v>2411.37</v>
      </c>
      <c r="I3765" s="29">
        <f>Dane[[#This Row],[WartośćWycena]]-Dane[[#This Row],[WartośćNFZ]]</f>
        <v>350.36999999999989</v>
      </c>
      <c r="L3765" s="42"/>
    </row>
    <row r="3766" spans="1:12" x14ac:dyDescent="0.3">
      <c r="A3766" s="27" t="s">
        <v>206</v>
      </c>
      <c r="B3766" s="26" t="s">
        <v>39165</v>
      </c>
      <c r="C3766" s="27" t="s">
        <v>39137</v>
      </c>
      <c r="D3766" s="27" t="s">
        <v>39010</v>
      </c>
      <c r="E3766" s="32">
        <v>15</v>
      </c>
      <c r="F3766" s="29">
        <v>2618</v>
      </c>
      <c r="G3766" s="30">
        <v>39270</v>
      </c>
      <c r="H3766" s="30">
        <v>45945.9</v>
      </c>
      <c r="I3766" s="29">
        <f>Dane[[#This Row],[WartośćWycena]]-Dane[[#This Row],[WartośćNFZ]]</f>
        <v>6675.9000000000015</v>
      </c>
      <c r="L3766" s="42"/>
    </row>
    <row r="3767" spans="1:12" x14ac:dyDescent="0.3">
      <c r="A3767" s="27" t="s">
        <v>206</v>
      </c>
      <c r="B3767" s="26" t="s">
        <v>39165</v>
      </c>
      <c r="C3767" s="27" t="s">
        <v>39137</v>
      </c>
      <c r="D3767" s="27" t="s">
        <v>38907</v>
      </c>
      <c r="E3767" s="32">
        <v>1</v>
      </c>
      <c r="F3767" s="29">
        <v>531</v>
      </c>
      <c r="G3767" s="30">
        <v>531</v>
      </c>
      <c r="H3767" s="30">
        <v>621.27</v>
      </c>
      <c r="I3767" s="29">
        <f>Dane[[#This Row],[WartośćWycena]]-Dane[[#This Row],[WartośćNFZ]]</f>
        <v>90.269999999999982</v>
      </c>
      <c r="L3767" s="42"/>
    </row>
    <row r="3768" spans="1:12" x14ac:dyDescent="0.3">
      <c r="A3768" s="27" t="s">
        <v>206</v>
      </c>
      <c r="B3768" s="26" t="s">
        <v>39165</v>
      </c>
      <c r="C3768" s="27" t="s">
        <v>39137</v>
      </c>
      <c r="D3768" s="27" t="s">
        <v>38911</v>
      </c>
      <c r="E3768" s="32">
        <v>2</v>
      </c>
      <c r="F3768" s="29">
        <v>3431</v>
      </c>
      <c r="G3768" s="30">
        <v>6862</v>
      </c>
      <c r="H3768" s="30">
        <v>8028.54</v>
      </c>
      <c r="I3768" s="29">
        <f>Dane[[#This Row],[WartośćWycena]]-Dane[[#This Row],[WartośćNFZ]]</f>
        <v>1166.54</v>
      </c>
      <c r="L3768" s="42"/>
    </row>
    <row r="3769" spans="1:12" x14ac:dyDescent="0.3">
      <c r="A3769" s="27" t="s">
        <v>206</v>
      </c>
      <c r="B3769" s="26" t="s">
        <v>39165</v>
      </c>
      <c r="C3769" s="27" t="s">
        <v>39137</v>
      </c>
      <c r="D3769" s="27" t="s">
        <v>38917</v>
      </c>
      <c r="E3769" s="32">
        <v>1</v>
      </c>
      <c r="F3769" s="29">
        <v>9447</v>
      </c>
      <c r="G3769" s="30">
        <v>9447</v>
      </c>
      <c r="H3769" s="30">
        <v>11052.99</v>
      </c>
      <c r="I3769" s="29">
        <f>Dane[[#This Row],[WartośćWycena]]-Dane[[#This Row],[WartośćNFZ]]</f>
        <v>1605.9899999999998</v>
      </c>
      <c r="L3769" s="42"/>
    </row>
    <row r="3770" spans="1:12" x14ac:dyDescent="0.3">
      <c r="A3770" s="27" t="s">
        <v>206</v>
      </c>
      <c r="B3770" s="26" t="s">
        <v>39165</v>
      </c>
      <c r="C3770" s="27" t="s">
        <v>39137</v>
      </c>
      <c r="D3770" s="27" t="s">
        <v>38921</v>
      </c>
      <c r="E3770" s="32">
        <v>1</v>
      </c>
      <c r="F3770" s="29">
        <v>590</v>
      </c>
      <c r="G3770" s="30">
        <v>590</v>
      </c>
      <c r="H3770" s="30">
        <v>690.3</v>
      </c>
      <c r="I3770" s="29">
        <f>Dane[[#This Row],[WartośćWycena]]-Dane[[#This Row],[WartośćNFZ]]</f>
        <v>100.29999999999995</v>
      </c>
      <c r="L3770" s="42"/>
    </row>
    <row r="3771" spans="1:12" x14ac:dyDescent="0.3">
      <c r="A3771" s="27" t="s">
        <v>206</v>
      </c>
      <c r="B3771" s="26" t="s">
        <v>39165</v>
      </c>
      <c r="C3771" s="27" t="s">
        <v>39137</v>
      </c>
      <c r="D3771" s="27" t="s">
        <v>39012</v>
      </c>
      <c r="E3771" s="32">
        <v>1</v>
      </c>
      <c r="F3771" s="29">
        <v>9447</v>
      </c>
      <c r="G3771" s="30">
        <v>9447</v>
      </c>
      <c r="H3771" s="30">
        <v>11052.99</v>
      </c>
      <c r="I3771" s="29">
        <f>Dane[[#This Row],[WartośćWycena]]-Dane[[#This Row],[WartośćNFZ]]</f>
        <v>1605.9899999999998</v>
      </c>
      <c r="L3771" s="42"/>
    </row>
    <row r="3772" spans="1:12" x14ac:dyDescent="0.3">
      <c r="A3772" s="27" t="s">
        <v>206</v>
      </c>
      <c r="B3772" s="26" t="s">
        <v>39165</v>
      </c>
      <c r="C3772" s="27" t="s">
        <v>39137</v>
      </c>
      <c r="D3772" s="27" t="s">
        <v>38984</v>
      </c>
      <c r="E3772" s="32">
        <v>7</v>
      </c>
      <c r="F3772" s="29">
        <v>4901</v>
      </c>
      <c r="G3772" s="30">
        <v>34307</v>
      </c>
      <c r="H3772" s="30">
        <v>40139.19</v>
      </c>
      <c r="I3772" s="29">
        <f>Dane[[#This Row],[WartośćWycena]]-Dane[[#This Row],[WartośćNFZ]]</f>
        <v>5832.1900000000023</v>
      </c>
      <c r="L3772" s="42"/>
    </row>
    <row r="3773" spans="1:12" x14ac:dyDescent="0.3">
      <c r="A3773" s="27" t="s">
        <v>206</v>
      </c>
      <c r="B3773" s="26" t="s">
        <v>39165</v>
      </c>
      <c r="C3773" s="27" t="s">
        <v>39137</v>
      </c>
      <c r="D3773" s="27" t="s">
        <v>38927</v>
      </c>
      <c r="E3773" s="32">
        <v>9</v>
      </c>
      <c r="F3773" s="29">
        <v>2952</v>
      </c>
      <c r="G3773" s="30">
        <v>26568</v>
      </c>
      <c r="H3773" s="30">
        <v>31084.559999999998</v>
      </c>
      <c r="I3773" s="29">
        <f>Dane[[#This Row],[WartośćWycena]]-Dane[[#This Row],[WartośćNFZ]]</f>
        <v>4516.5599999999977</v>
      </c>
      <c r="L3773" s="42"/>
    </row>
    <row r="3774" spans="1:12" x14ac:dyDescent="0.3">
      <c r="A3774" s="27" t="s">
        <v>206</v>
      </c>
      <c r="B3774" s="26" t="s">
        <v>39165</v>
      </c>
      <c r="C3774" s="27" t="s">
        <v>39137</v>
      </c>
      <c r="D3774" s="27" t="s">
        <v>38929</v>
      </c>
      <c r="E3774" s="32">
        <v>1</v>
      </c>
      <c r="F3774" s="29">
        <v>6200</v>
      </c>
      <c r="G3774" s="30">
        <v>6200</v>
      </c>
      <c r="H3774" s="30">
        <v>7254</v>
      </c>
      <c r="I3774" s="29">
        <f>Dane[[#This Row],[WartośćWycena]]-Dane[[#This Row],[WartośćNFZ]]</f>
        <v>1054</v>
      </c>
      <c r="L3774" s="42"/>
    </row>
    <row r="3775" spans="1:12" x14ac:dyDescent="0.3">
      <c r="A3775" s="27" t="s">
        <v>206</v>
      </c>
      <c r="B3775" s="26" t="s">
        <v>39165</v>
      </c>
      <c r="C3775" s="27" t="s">
        <v>39137</v>
      </c>
      <c r="D3775" s="27" t="s">
        <v>38931</v>
      </c>
      <c r="E3775" s="32">
        <v>10</v>
      </c>
      <c r="F3775" s="29">
        <v>3955</v>
      </c>
      <c r="G3775" s="30">
        <v>39550</v>
      </c>
      <c r="H3775" s="30">
        <v>46273.499999999993</v>
      </c>
      <c r="I3775" s="29">
        <f>Dane[[#This Row],[WartośćWycena]]-Dane[[#This Row],[WartośćNFZ]]</f>
        <v>6723.4999999999927</v>
      </c>
      <c r="L3775" s="42"/>
    </row>
    <row r="3776" spans="1:12" x14ac:dyDescent="0.3">
      <c r="A3776" s="27" t="s">
        <v>206</v>
      </c>
      <c r="B3776" s="26" t="s">
        <v>39165</v>
      </c>
      <c r="C3776" s="27" t="s">
        <v>39137</v>
      </c>
      <c r="D3776" s="27" t="s">
        <v>38933</v>
      </c>
      <c r="E3776" s="32">
        <v>7</v>
      </c>
      <c r="F3776" s="29">
        <v>3509</v>
      </c>
      <c r="G3776" s="30">
        <v>24563</v>
      </c>
      <c r="H3776" s="30">
        <v>28738.71</v>
      </c>
      <c r="I3776" s="29">
        <f>Dane[[#This Row],[WartośćWycena]]-Dane[[#This Row],[WartośćNFZ]]</f>
        <v>4175.7099999999991</v>
      </c>
      <c r="L3776" s="42"/>
    </row>
    <row r="3777" spans="1:12" x14ac:dyDescent="0.3">
      <c r="A3777" s="27" t="s">
        <v>206</v>
      </c>
      <c r="B3777" s="26" t="s">
        <v>39165</v>
      </c>
      <c r="C3777" s="27" t="s">
        <v>39137</v>
      </c>
      <c r="D3777" s="27" t="s">
        <v>38986</v>
      </c>
      <c r="E3777" s="32">
        <v>7</v>
      </c>
      <c r="F3777" s="29">
        <v>7027</v>
      </c>
      <c r="G3777" s="30">
        <v>49189</v>
      </c>
      <c r="H3777" s="30">
        <v>57551.130000000005</v>
      </c>
      <c r="I3777" s="29">
        <f>Dane[[#This Row],[WartośćWycena]]-Dane[[#This Row],[WartośćNFZ]]</f>
        <v>8362.1300000000047</v>
      </c>
      <c r="L3777" s="42"/>
    </row>
    <row r="3778" spans="1:12" x14ac:dyDescent="0.3">
      <c r="A3778" s="27" t="s">
        <v>206</v>
      </c>
      <c r="B3778" s="26" t="s">
        <v>39165</v>
      </c>
      <c r="C3778" s="27" t="s">
        <v>39137</v>
      </c>
      <c r="D3778" s="27" t="s">
        <v>39014</v>
      </c>
      <c r="E3778" s="32">
        <v>5</v>
      </c>
      <c r="F3778" s="29">
        <v>3565</v>
      </c>
      <c r="G3778" s="30">
        <v>17825</v>
      </c>
      <c r="H3778" s="30">
        <v>20855.25</v>
      </c>
      <c r="I3778" s="29">
        <f>Dane[[#This Row],[WartośćWycena]]-Dane[[#This Row],[WartośćNFZ]]</f>
        <v>3030.25</v>
      </c>
      <c r="L3778" s="42"/>
    </row>
    <row r="3779" spans="1:12" x14ac:dyDescent="0.3">
      <c r="A3779" s="27" t="s">
        <v>206</v>
      </c>
      <c r="B3779" s="26" t="s">
        <v>39165</v>
      </c>
      <c r="C3779" s="27" t="s">
        <v>39137</v>
      </c>
      <c r="D3779" s="27" t="s">
        <v>38862</v>
      </c>
      <c r="E3779" s="32">
        <v>12</v>
      </c>
      <c r="F3779" s="29">
        <v>2325</v>
      </c>
      <c r="G3779" s="30">
        <v>27900</v>
      </c>
      <c r="H3779" s="30">
        <v>32643</v>
      </c>
      <c r="I3779" s="29">
        <f>Dane[[#This Row],[WartośćWycena]]-Dane[[#This Row],[WartośćNFZ]]</f>
        <v>4743</v>
      </c>
      <c r="L3779" s="42"/>
    </row>
    <row r="3780" spans="1:12" x14ac:dyDescent="0.3">
      <c r="A3780" s="27" t="s">
        <v>206</v>
      </c>
      <c r="B3780" s="26" t="s">
        <v>39165</v>
      </c>
      <c r="C3780" s="27" t="s">
        <v>39137</v>
      </c>
      <c r="D3780" s="27" t="s">
        <v>38860</v>
      </c>
      <c r="E3780" s="32">
        <v>14</v>
      </c>
      <c r="F3780" s="29">
        <v>1667</v>
      </c>
      <c r="G3780" s="30">
        <v>23338</v>
      </c>
      <c r="H3780" s="30">
        <v>27305.46</v>
      </c>
      <c r="I3780" s="29">
        <f>Dane[[#This Row],[WartośćWycena]]-Dane[[#This Row],[WartośćNFZ]]</f>
        <v>3967.4599999999991</v>
      </c>
      <c r="L3780" s="42"/>
    </row>
    <row r="3781" spans="1:12" x14ac:dyDescent="0.3">
      <c r="A3781" s="27" t="s">
        <v>206</v>
      </c>
      <c r="B3781" s="26" t="s">
        <v>39165</v>
      </c>
      <c r="C3781" s="27" t="s">
        <v>39137</v>
      </c>
      <c r="D3781" s="27" t="s">
        <v>39078</v>
      </c>
      <c r="E3781" s="32">
        <v>2</v>
      </c>
      <c r="F3781" s="29">
        <v>2185</v>
      </c>
      <c r="G3781" s="30">
        <v>4370</v>
      </c>
      <c r="H3781" s="30">
        <v>5112.8999999999996</v>
      </c>
      <c r="I3781" s="29">
        <f>Dane[[#This Row],[WartośćWycena]]-Dane[[#This Row],[WartośćNFZ]]</f>
        <v>742.89999999999964</v>
      </c>
      <c r="L3781" s="42"/>
    </row>
    <row r="3782" spans="1:12" x14ac:dyDescent="0.3">
      <c r="A3782" s="27" t="s">
        <v>206</v>
      </c>
      <c r="B3782" s="26" t="s">
        <v>39165</v>
      </c>
      <c r="C3782" s="27" t="s">
        <v>39137</v>
      </c>
      <c r="D3782" s="27" t="s">
        <v>38945</v>
      </c>
      <c r="E3782" s="32">
        <v>3</v>
      </c>
      <c r="F3782" s="29">
        <v>6613</v>
      </c>
      <c r="G3782" s="30">
        <v>19839</v>
      </c>
      <c r="H3782" s="30">
        <v>23211.629999999997</v>
      </c>
      <c r="I3782" s="29">
        <f>Dane[[#This Row],[WartośćWycena]]-Dane[[#This Row],[WartośćNFZ]]</f>
        <v>3372.6299999999974</v>
      </c>
      <c r="L3782" s="42"/>
    </row>
    <row r="3783" spans="1:12" x14ac:dyDescent="0.3">
      <c r="A3783" s="27" t="s">
        <v>206</v>
      </c>
      <c r="B3783" s="26" t="s">
        <v>39165</v>
      </c>
      <c r="C3783" s="27" t="s">
        <v>39137</v>
      </c>
      <c r="D3783" s="27" t="s">
        <v>38947</v>
      </c>
      <c r="E3783" s="32">
        <v>3</v>
      </c>
      <c r="F3783" s="29">
        <v>1417</v>
      </c>
      <c r="G3783" s="30">
        <v>4251</v>
      </c>
      <c r="H3783" s="30">
        <v>4973.67</v>
      </c>
      <c r="I3783" s="29">
        <f>Dane[[#This Row],[WartośćWycena]]-Dane[[#This Row],[WartośćNFZ]]</f>
        <v>722.67000000000007</v>
      </c>
      <c r="L3783" s="42"/>
    </row>
    <row r="3784" spans="1:12" x14ac:dyDescent="0.3">
      <c r="A3784" s="27" t="s">
        <v>206</v>
      </c>
      <c r="B3784" s="26" t="s">
        <v>39165</v>
      </c>
      <c r="C3784" s="27" t="s">
        <v>39137</v>
      </c>
      <c r="D3784" s="27" t="s">
        <v>38953</v>
      </c>
      <c r="E3784" s="32">
        <v>6</v>
      </c>
      <c r="F3784" s="29">
        <v>6931</v>
      </c>
      <c r="G3784" s="30">
        <v>41586</v>
      </c>
      <c r="H3784" s="30">
        <v>48655.619999999995</v>
      </c>
      <c r="I3784" s="29">
        <f>Dane[[#This Row],[WartośćWycena]]-Dane[[#This Row],[WartośćNFZ]]</f>
        <v>7069.6199999999953</v>
      </c>
      <c r="L3784" s="42"/>
    </row>
    <row r="3785" spans="1:12" x14ac:dyDescent="0.3">
      <c r="A3785" s="27" t="s">
        <v>206</v>
      </c>
      <c r="B3785" s="26" t="s">
        <v>39165</v>
      </c>
      <c r="C3785" s="27" t="s">
        <v>39137</v>
      </c>
      <c r="D3785" s="27" t="s">
        <v>38955</v>
      </c>
      <c r="E3785" s="32">
        <v>3</v>
      </c>
      <c r="F3785" s="29">
        <v>3838</v>
      </c>
      <c r="G3785" s="30">
        <v>11514</v>
      </c>
      <c r="H3785" s="30">
        <v>13471.380000000001</v>
      </c>
      <c r="I3785" s="29">
        <f>Dane[[#This Row],[WartośćWycena]]-Dane[[#This Row],[WartośćNFZ]]</f>
        <v>1957.380000000001</v>
      </c>
      <c r="L3785" s="42"/>
    </row>
    <row r="3786" spans="1:12" x14ac:dyDescent="0.3">
      <c r="A3786" s="27" t="s">
        <v>206</v>
      </c>
      <c r="B3786" s="26" t="s">
        <v>39165</v>
      </c>
      <c r="C3786" s="27" t="s">
        <v>39137</v>
      </c>
      <c r="D3786" s="27" t="s">
        <v>38957</v>
      </c>
      <c r="E3786" s="32">
        <v>12</v>
      </c>
      <c r="F3786" s="29">
        <v>2067</v>
      </c>
      <c r="G3786" s="30">
        <v>24804</v>
      </c>
      <c r="H3786" s="30">
        <v>29020.68</v>
      </c>
      <c r="I3786" s="29">
        <f>Dane[[#This Row],[WartośćWycena]]-Dane[[#This Row],[WartośćNFZ]]</f>
        <v>4216.68</v>
      </c>
      <c r="L3786" s="42"/>
    </row>
    <row r="3787" spans="1:12" x14ac:dyDescent="0.3">
      <c r="A3787" s="27" t="s">
        <v>206</v>
      </c>
      <c r="B3787" s="26" t="s">
        <v>39165</v>
      </c>
      <c r="C3787" s="27" t="s">
        <v>39137</v>
      </c>
      <c r="D3787" s="27" t="s">
        <v>38861</v>
      </c>
      <c r="E3787" s="32">
        <v>27</v>
      </c>
      <c r="F3787" s="29">
        <v>3838</v>
      </c>
      <c r="G3787" s="30">
        <v>103626</v>
      </c>
      <c r="H3787" s="30">
        <v>121242.42</v>
      </c>
      <c r="I3787" s="29">
        <f>Dane[[#This Row],[WartośćWycena]]-Dane[[#This Row],[WartośćNFZ]]</f>
        <v>17616.419999999998</v>
      </c>
      <c r="L3787" s="42"/>
    </row>
    <row r="3788" spans="1:12" x14ac:dyDescent="0.3">
      <c r="A3788" s="27" t="s">
        <v>206</v>
      </c>
      <c r="B3788" s="26" t="s">
        <v>39165</v>
      </c>
      <c r="C3788" s="27" t="s">
        <v>39137</v>
      </c>
      <c r="D3788" s="27" t="s">
        <v>38962</v>
      </c>
      <c r="E3788" s="32">
        <v>1</v>
      </c>
      <c r="F3788" s="29">
        <v>4311</v>
      </c>
      <c r="G3788" s="30">
        <v>4311</v>
      </c>
      <c r="H3788" s="30">
        <v>5043.87</v>
      </c>
      <c r="I3788" s="29">
        <f>Dane[[#This Row],[WartośćWycena]]-Dane[[#This Row],[WartośćNFZ]]</f>
        <v>732.86999999999989</v>
      </c>
      <c r="L3788" s="42"/>
    </row>
    <row r="3789" spans="1:12" x14ac:dyDescent="0.3">
      <c r="A3789" s="27" t="s">
        <v>206</v>
      </c>
      <c r="B3789" s="26" t="s">
        <v>39165</v>
      </c>
      <c r="C3789" s="27" t="s">
        <v>39137</v>
      </c>
      <c r="D3789" s="27" t="s">
        <v>38994</v>
      </c>
      <c r="E3789" s="32">
        <v>1</v>
      </c>
      <c r="F3789" s="29">
        <v>2618</v>
      </c>
      <c r="G3789" s="30">
        <v>2618</v>
      </c>
      <c r="H3789" s="30">
        <v>3063.06</v>
      </c>
      <c r="I3789" s="29">
        <f>Dane[[#This Row],[WartośćWycena]]-Dane[[#This Row],[WartośćNFZ]]</f>
        <v>445.05999999999995</v>
      </c>
      <c r="L3789" s="42"/>
    </row>
    <row r="3790" spans="1:12" x14ac:dyDescent="0.3">
      <c r="A3790" s="27" t="s">
        <v>206</v>
      </c>
      <c r="B3790" s="26" t="s">
        <v>39165</v>
      </c>
      <c r="C3790" s="27" t="s">
        <v>39137</v>
      </c>
      <c r="D3790" s="27" t="s">
        <v>38968</v>
      </c>
      <c r="E3790" s="32">
        <v>4</v>
      </c>
      <c r="F3790" s="29">
        <v>3896</v>
      </c>
      <c r="G3790" s="30">
        <v>15584</v>
      </c>
      <c r="H3790" s="30">
        <v>18233.28</v>
      </c>
      <c r="I3790" s="29">
        <f>Dane[[#This Row],[WartośćWycena]]-Dane[[#This Row],[WartośćNFZ]]</f>
        <v>2649.2799999999988</v>
      </c>
      <c r="L3790" s="42"/>
    </row>
    <row r="3791" spans="1:12" x14ac:dyDescent="0.3">
      <c r="A3791" s="27" t="s">
        <v>206</v>
      </c>
      <c r="B3791" s="26" t="s">
        <v>39165</v>
      </c>
      <c r="C3791" s="27" t="s">
        <v>39137</v>
      </c>
      <c r="D3791" s="27" t="s">
        <v>38970</v>
      </c>
      <c r="E3791" s="32">
        <v>16</v>
      </c>
      <c r="F3791" s="29">
        <v>2362</v>
      </c>
      <c r="G3791" s="30">
        <v>37792</v>
      </c>
      <c r="H3791" s="30">
        <v>44216.639999999999</v>
      </c>
      <c r="I3791" s="29">
        <f>Dane[[#This Row],[WartośćWycena]]-Dane[[#This Row],[WartośćNFZ]]</f>
        <v>6424.6399999999994</v>
      </c>
      <c r="L3791" s="42"/>
    </row>
    <row r="3792" spans="1:12" x14ac:dyDescent="0.3">
      <c r="A3792" s="27" t="s">
        <v>206</v>
      </c>
      <c r="B3792" s="26" t="s">
        <v>39165</v>
      </c>
      <c r="C3792" s="27" t="s">
        <v>39137</v>
      </c>
      <c r="D3792" s="27" t="s">
        <v>38972</v>
      </c>
      <c r="E3792" s="32">
        <v>14</v>
      </c>
      <c r="F3792" s="29">
        <v>709</v>
      </c>
      <c r="G3792" s="30">
        <v>9926</v>
      </c>
      <c r="H3792" s="30">
        <v>11613.42</v>
      </c>
      <c r="I3792" s="29">
        <f>Dane[[#This Row],[WartośćWycena]]-Dane[[#This Row],[WartośćNFZ]]</f>
        <v>1687.42</v>
      </c>
      <c r="L3792" s="42"/>
    </row>
    <row r="3793" spans="1:12" x14ac:dyDescent="0.3">
      <c r="A3793" s="27" t="s">
        <v>206</v>
      </c>
      <c r="B3793" s="26" t="s">
        <v>39165</v>
      </c>
      <c r="C3793" s="27" t="s">
        <v>39137</v>
      </c>
      <c r="D3793" s="27" t="s">
        <v>39008</v>
      </c>
      <c r="E3793" s="32">
        <v>2</v>
      </c>
      <c r="F3793" s="29">
        <v>9024</v>
      </c>
      <c r="G3793" s="30">
        <v>18048</v>
      </c>
      <c r="H3793" s="30">
        <v>21116.16</v>
      </c>
      <c r="I3793" s="29">
        <f>Dane[[#This Row],[WartośćWycena]]-Dane[[#This Row],[WartośćNFZ]]</f>
        <v>3068.16</v>
      </c>
      <c r="L3793" s="42"/>
    </row>
    <row r="3794" spans="1:12" x14ac:dyDescent="0.3">
      <c r="A3794" s="27" t="s">
        <v>206</v>
      </c>
      <c r="B3794" s="26" t="s">
        <v>39165</v>
      </c>
      <c r="C3794" s="27" t="s">
        <v>39137</v>
      </c>
      <c r="D3794" s="27" t="s">
        <v>39051</v>
      </c>
      <c r="E3794" s="32">
        <v>1</v>
      </c>
      <c r="F3794" s="29">
        <v>5237</v>
      </c>
      <c r="G3794" s="30">
        <v>5237</v>
      </c>
      <c r="H3794" s="30">
        <v>6127.29</v>
      </c>
      <c r="I3794" s="29">
        <f>Dane[[#This Row],[WartośćWycena]]-Dane[[#This Row],[WartośćNFZ]]</f>
        <v>890.29</v>
      </c>
      <c r="L3794" s="42"/>
    </row>
    <row r="3795" spans="1:12" x14ac:dyDescent="0.3">
      <c r="A3795" s="27" t="s">
        <v>206</v>
      </c>
      <c r="B3795" s="26" t="s">
        <v>39165</v>
      </c>
      <c r="C3795" s="27" t="s">
        <v>39137</v>
      </c>
      <c r="D3795" s="27" t="s">
        <v>39076</v>
      </c>
      <c r="E3795" s="32">
        <v>1</v>
      </c>
      <c r="F3795" s="29">
        <v>18954</v>
      </c>
      <c r="G3795" s="30">
        <v>18954</v>
      </c>
      <c r="H3795" s="30">
        <v>22176.18</v>
      </c>
      <c r="I3795" s="29">
        <f>Dane[[#This Row],[WartośćWycena]]-Dane[[#This Row],[WartośćNFZ]]</f>
        <v>3222.1800000000003</v>
      </c>
      <c r="L3795" s="42"/>
    </row>
    <row r="3796" spans="1:12" x14ac:dyDescent="0.3">
      <c r="A3796" s="27" t="s">
        <v>206</v>
      </c>
      <c r="B3796" s="26" t="s">
        <v>39165</v>
      </c>
      <c r="C3796" s="27" t="s">
        <v>39137</v>
      </c>
      <c r="D3796" s="27" t="s">
        <v>39039</v>
      </c>
      <c r="E3796" s="32">
        <v>1</v>
      </c>
      <c r="F3796" s="29">
        <v>7676</v>
      </c>
      <c r="G3796" s="30">
        <v>7676</v>
      </c>
      <c r="H3796" s="30">
        <v>8980.92</v>
      </c>
      <c r="I3796" s="29">
        <f>Dane[[#This Row],[WartośćWycena]]-Dane[[#This Row],[WartośćNFZ]]</f>
        <v>1304.92</v>
      </c>
      <c r="L3796" s="42"/>
    </row>
    <row r="3797" spans="1:12" x14ac:dyDescent="0.3">
      <c r="A3797" s="27" t="s">
        <v>206</v>
      </c>
      <c r="B3797" s="26" t="s">
        <v>39165</v>
      </c>
      <c r="C3797" s="27" t="s">
        <v>39137</v>
      </c>
      <c r="D3797" s="27" t="s">
        <v>38881</v>
      </c>
      <c r="E3797" s="32">
        <v>2</v>
      </c>
      <c r="F3797" s="29">
        <v>1890</v>
      </c>
      <c r="G3797" s="30">
        <v>3780</v>
      </c>
      <c r="H3797" s="30">
        <v>4422.5999999999995</v>
      </c>
      <c r="I3797" s="29">
        <f>Dane[[#This Row],[WartośćWycena]]-Dane[[#This Row],[WartośćNFZ]]</f>
        <v>642.59999999999945</v>
      </c>
      <c r="L3797" s="42"/>
    </row>
    <row r="3798" spans="1:12" x14ac:dyDescent="0.3">
      <c r="A3798" s="27" t="s">
        <v>206</v>
      </c>
      <c r="B3798" s="26" t="s">
        <v>39165</v>
      </c>
      <c r="C3798" s="27" t="s">
        <v>39137</v>
      </c>
      <c r="D3798" s="27" t="s">
        <v>38974</v>
      </c>
      <c r="E3798" s="32">
        <v>15</v>
      </c>
      <c r="F3798" s="29">
        <v>22083</v>
      </c>
      <c r="G3798" s="30">
        <v>331245</v>
      </c>
      <c r="H3798" s="30">
        <v>387556.64999999997</v>
      </c>
      <c r="I3798" s="29">
        <f>Dane[[#This Row],[WartośćWycena]]-Dane[[#This Row],[WartośćNFZ]]</f>
        <v>56311.649999999965</v>
      </c>
      <c r="L3798" s="42"/>
    </row>
    <row r="3799" spans="1:12" x14ac:dyDescent="0.3">
      <c r="A3799" s="27" t="s">
        <v>206</v>
      </c>
      <c r="B3799" s="26" t="s">
        <v>39165</v>
      </c>
      <c r="C3799" s="27" t="s">
        <v>39137</v>
      </c>
      <c r="D3799" s="27" t="s">
        <v>38998</v>
      </c>
      <c r="E3799" s="32">
        <v>1</v>
      </c>
      <c r="F3799" s="29">
        <v>3070</v>
      </c>
      <c r="G3799" s="30">
        <v>3070</v>
      </c>
      <c r="H3799" s="30">
        <v>3591.8999999999996</v>
      </c>
      <c r="I3799" s="29">
        <f>Dane[[#This Row],[WartośćWycena]]-Dane[[#This Row],[WartośćNFZ]]</f>
        <v>521.89999999999964</v>
      </c>
      <c r="L3799" s="42"/>
    </row>
    <row r="3800" spans="1:12" x14ac:dyDescent="0.3">
      <c r="A3800" s="27" t="s">
        <v>206</v>
      </c>
      <c r="B3800" s="26" t="s">
        <v>39165</v>
      </c>
      <c r="C3800" s="27" t="s">
        <v>39137</v>
      </c>
      <c r="D3800" s="27" t="s">
        <v>38885</v>
      </c>
      <c r="E3800" s="32">
        <v>4</v>
      </c>
      <c r="F3800" s="29">
        <v>5915</v>
      </c>
      <c r="G3800" s="30">
        <v>23660</v>
      </c>
      <c r="H3800" s="30">
        <v>27682.199999999997</v>
      </c>
      <c r="I3800" s="29">
        <f>Dane[[#This Row],[WartośćWycena]]-Dane[[#This Row],[WartośćNFZ]]</f>
        <v>4022.1999999999971</v>
      </c>
      <c r="L3800" s="42"/>
    </row>
    <row r="3801" spans="1:12" x14ac:dyDescent="0.3">
      <c r="A3801" s="27" t="s">
        <v>206</v>
      </c>
      <c r="B3801" s="26" t="s">
        <v>39165</v>
      </c>
      <c r="C3801" s="27" t="s">
        <v>39137</v>
      </c>
      <c r="D3801" s="27" t="s">
        <v>38887</v>
      </c>
      <c r="E3801" s="32">
        <v>1</v>
      </c>
      <c r="F3801" s="29">
        <v>2243</v>
      </c>
      <c r="G3801" s="30">
        <v>2243</v>
      </c>
      <c r="H3801" s="30">
        <v>2624.31</v>
      </c>
      <c r="I3801" s="29">
        <f>Dane[[#This Row],[WartośćWycena]]-Dane[[#This Row],[WartośćNFZ]]</f>
        <v>381.30999999999995</v>
      </c>
      <c r="L3801" s="42"/>
    </row>
    <row r="3802" spans="1:12" x14ac:dyDescent="0.3">
      <c r="A3802" s="27" t="s">
        <v>206</v>
      </c>
      <c r="B3802" s="26" t="s">
        <v>39165</v>
      </c>
      <c r="C3802" s="27" t="s">
        <v>39137</v>
      </c>
      <c r="D3802" s="27" t="s">
        <v>38889</v>
      </c>
      <c r="E3802" s="32">
        <v>15</v>
      </c>
      <c r="F3802" s="29">
        <v>11514</v>
      </c>
      <c r="G3802" s="30">
        <v>172710</v>
      </c>
      <c r="H3802" s="30">
        <v>202070.69999999998</v>
      </c>
      <c r="I3802" s="29">
        <f>Dane[[#This Row],[WartośćWycena]]-Dane[[#This Row],[WartośćNFZ]]</f>
        <v>29360.699999999983</v>
      </c>
      <c r="L3802" s="42"/>
    </row>
    <row r="3803" spans="1:12" x14ac:dyDescent="0.3">
      <c r="A3803" s="27" t="s">
        <v>206</v>
      </c>
      <c r="B3803" s="26" t="s">
        <v>39165</v>
      </c>
      <c r="C3803" s="27" t="s">
        <v>39137</v>
      </c>
      <c r="D3803" s="27" t="s">
        <v>38891</v>
      </c>
      <c r="E3803" s="32">
        <v>5</v>
      </c>
      <c r="F3803" s="29">
        <v>8090</v>
      </c>
      <c r="G3803" s="30">
        <v>40450</v>
      </c>
      <c r="H3803" s="30">
        <v>47326.5</v>
      </c>
      <c r="I3803" s="29">
        <f>Dane[[#This Row],[WartośćWycena]]-Dane[[#This Row],[WartośćNFZ]]</f>
        <v>6876.5</v>
      </c>
      <c r="L3803" s="42"/>
    </row>
    <row r="3804" spans="1:12" x14ac:dyDescent="0.3">
      <c r="A3804" s="27" t="s">
        <v>206</v>
      </c>
      <c r="B3804" s="26" t="s">
        <v>39165</v>
      </c>
      <c r="C3804" s="27" t="s">
        <v>39137</v>
      </c>
      <c r="D3804" s="27" t="s">
        <v>38893</v>
      </c>
      <c r="E3804" s="32">
        <v>109</v>
      </c>
      <c r="F3804" s="29">
        <v>15056</v>
      </c>
      <c r="G3804" s="30">
        <v>1641104</v>
      </c>
      <c r="H3804" s="30">
        <v>1920091.68</v>
      </c>
      <c r="I3804" s="29">
        <f>Dane[[#This Row],[WartośćWycena]]-Dane[[#This Row],[WartośćNFZ]]</f>
        <v>278987.67999999993</v>
      </c>
      <c r="L3804" s="42"/>
    </row>
    <row r="3805" spans="1:12" x14ac:dyDescent="0.3">
      <c r="A3805" s="27" t="s">
        <v>206</v>
      </c>
      <c r="B3805" s="26" t="s">
        <v>39165</v>
      </c>
      <c r="C3805" s="27" t="s">
        <v>39137</v>
      </c>
      <c r="D3805" s="27" t="s">
        <v>38858</v>
      </c>
      <c r="E3805" s="32">
        <v>8</v>
      </c>
      <c r="F3805" s="29">
        <v>6554</v>
      </c>
      <c r="G3805" s="30">
        <v>52432</v>
      </c>
      <c r="H3805" s="30">
        <v>61345.439999999995</v>
      </c>
      <c r="I3805" s="29">
        <f>Dane[[#This Row],[WartośćWycena]]-Dane[[#This Row],[WartośćNFZ]]</f>
        <v>8913.4399999999951</v>
      </c>
      <c r="L3805" s="42"/>
    </row>
    <row r="3806" spans="1:12" x14ac:dyDescent="0.3">
      <c r="A3806" s="27" t="s">
        <v>206</v>
      </c>
      <c r="B3806" s="26" t="s">
        <v>39165</v>
      </c>
      <c r="C3806" s="27" t="s">
        <v>39137</v>
      </c>
      <c r="D3806" s="27" t="s">
        <v>38896</v>
      </c>
      <c r="E3806" s="32">
        <v>1</v>
      </c>
      <c r="F3806" s="29">
        <v>1299</v>
      </c>
      <c r="G3806" s="30">
        <v>1299</v>
      </c>
      <c r="H3806" s="30">
        <v>1519.83</v>
      </c>
      <c r="I3806" s="29">
        <f>Dane[[#This Row],[WartośćWycena]]-Dane[[#This Row],[WartośćNFZ]]</f>
        <v>220.82999999999993</v>
      </c>
      <c r="L3806" s="42"/>
    </row>
    <row r="3807" spans="1:12" x14ac:dyDescent="0.3">
      <c r="A3807" s="27" t="s">
        <v>206</v>
      </c>
      <c r="B3807" s="26" t="s">
        <v>39165</v>
      </c>
      <c r="C3807" s="27" t="s">
        <v>39137</v>
      </c>
      <c r="D3807" s="27" t="s">
        <v>38856</v>
      </c>
      <c r="E3807" s="32">
        <v>70</v>
      </c>
      <c r="F3807" s="29">
        <v>7085</v>
      </c>
      <c r="G3807" s="30">
        <v>495950</v>
      </c>
      <c r="H3807" s="30">
        <v>580261.49999999988</v>
      </c>
      <c r="I3807" s="29">
        <f>Dane[[#This Row],[WartośćWycena]]-Dane[[#This Row],[WartośćNFZ]]</f>
        <v>84311.499999999884</v>
      </c>
      <c r="L3807" s="42"/>
    </row>
    <row r="3808" spans="1:12" x14ac:dyDescent="0.3">
      <c r="A3808" s="27" t="s">
        <v>206</v>
      </c>
      <c r="B3808" s="26" t="s">
        <v>39165</v>
      </c>
      <c r="C3808" s="27" t="s">
        <v>39137</v>
      </c>
      <c r="D3808" s="27" t="s">
        <v>38899</v>
      </c>
      <c r="E3808" s="32">
        <v>7</v>
      </c>
      <c r="F3808" s="29">
        <v>1771</v>
      </c>
      <c r="G3808" s="30">
        <v>12397</v>
      </c>
      <c r="H3808" s="30">
        <v>14504.489999999998</v>
      </c>
      <c r="I3808" s="29">
        <f>Dane[[#This Row],[WartośćWycena]]-Dane[[#This Row],[WartośćNFZ]]</f>
        <v>2107.489999999998</v>
      </c>
      <c r="L3808" s="42"/>
    </row>
    <row r="3809" spans="1:12" x14ac:dyDescent="0.3">
      <c r="A3809" s="27" t="s">
        <v>206</v>
      </c>
      <c r="B3809" s="26" t="s">
        <v>39165</v>
      </c>
      <c r="C3809" s="27" t="s">
        <v>39137</v>
      </c>
      <c r="D3809" s="27" t="s">
        <v>38978</v>
      </c>
      <c r="E3809" s="32">
        <v>21</v>
      </c>
      <c r="F3809" s="29">
        <v>17123</v>
      </c>
      <c r="G3809" s="30">
        <v>359583</v>
      </c>
      <c r="H3809" s="30">
        <v>420712.11</v>
      </c>
      <c r="I3809" s="29">
        <f>Dane[[#This Row],[WartośćWycena]]-Dane[[#This Row],[WartośćNFZ]]</f>
        <v>61129.109999999986</v>
      </c>
      <c r="L3809" s="42"/>
    </row>
    <row r="3810" spans="1:12" x14ac:dyDescent="0.3">
      <c r="A3810" s="27" t="s">
        <v>206</v>
      </c>
      <c r="B3810" s="26" t="s">
        <v>39165</v>
      </c>
      <c r="C3810" s="27" t="s">
        <v>39137</v>
      </c>
      <c r="D3810" s="27" t="s">
        <v>38909</v>
      </c>
      <c r="E3810" s="32">
        <v>14</v>
      </c>
      <c r="F3810" s="29">
        <v>13935</v>
      </c>
      <c r="G3810" s="30">
        <v>195090</v>
      </c>
      <c r="H3810" s="30">
        <v>228255.3</v>
      </c>
      <c r="I3810" s="29">
        <f>Dane[[#This Row],[WartośćWycena]]-Dane[[#This Row],[WartośćNFZ]]</f>
        <v>33165.299999999988</v>
      </c>
      <c r="L3810" s="42"/>
    </row>
    <row r="3811" spans="1:12" x14ac:dyDescent="0.3">
      <c r="A3811" s="27" t="s">
        <v>206</v>
      </c>
      <c r="B3811" s="26" t="s">
        <v>39165</v>
      </c>
      <c r="C3811" s="27" t="s">
        <v>39137</v>
      </c>
      <c r="D3811" s="27" t="s">
        <v>38915</v>
      </c>
      <c r="E3811" s="32">
        <v>1</v>
      </c>
      <c r="F3811" s="29">
        <v>16591</v>
      </c>
      <c r="G3811" s="30">
        <v>16591</v>
      </c>
      <c r="H3811" s="30">
        <v>19411.469999999998</v>
      </c>
      <c r="I3811" s="29">
        <f>Dane[[#This Row],[WartośćWycena]]-Dane[[#This Row],[WartośćNFZ]]</f>
        <v>2820.4699999999975</v>
      </c>
      <c r="L3811" s="42"/>
    </row>
    <row r="3812" spans="1:12" x14ac:dyDescent="0.3">
      <c r="A3812" s="27" t="s">
        <v>206</v>
      </c>
      <c r="B3812" s="26" t="s">
        <v>39165</v>
      </c>
      <c r="C3812" s="27" t="s">
        <v>39137</v>
      </c>
      <c r="D3812" s="27" t="s">
        <v>38921</v>
      </c>
      <c r="E3812" s="32">
        <v>4</v>
      </c>
      <c r="F3812" s="29">
        <v>590</v>
      </c>
      <c r="G3812" s="30">
        <v>2360</v>
      </c>
      <c r="H3812" s="30">
        <v>2761.2</v>
      </c>
      <c r="I3812" s="29">
        <f>Dane[[#This Row],[WartośćWycena]]-Dane[[#This Row],[WartośćNFZ]]</f>
        <v>401.19999999999982</v>
      </c>
      <c r="L3812" s="42"/>
    </row>
    <row r="3813" spans="1:12" x14ac:dyDescent="0.3">
      <c r="A3813" s="27" t="s">
        <v>206</v>
      </c>
      <c r="B3813" s="26" t="s">
        <v>39165</v>
      </c>
      <c r="C3813" s="27" t="s">
        <v>39137</v>
      </c>
      <c r="D3813" s="27" t="s">
        <v>38982</v>
      </c>
      <c r="E3813" s="32">
        <v>1</v>
      </c>
      <c r="F3813" s="29">
        <v>15705</v>
      </c>
      <c r="G3813" s="30">
        <v>15705</v>
      </c>
      <c r="H3813" s="30">
        <v>18374.849999999999</v>
      </c>
      <c r="I3813" s="29">
        <f>Dane[[#This Row],[WartośćWycena]]-Dane[[#This Row],[WartośćNFZ]]</f>
        <v>2669.8499999999985</v>
      </c>
      <c r="L3813" s="42"/>
    </row>
    <row r="3814" spans="1:12" x14ac:dyDescent="0.3">
      <c r="A3814" s="27" t="s">
        <v>206</v>
      </c>
      <c r="B3814" s="26" t="s">
        <v>39165</v>
      </c>
      <c r="C3814" s="27" t="s">
        <v>39137</v>
      </c>
      <c r="D3814" s="27" t="s">
        <v>38984</v>
      </c>
      <c r="E3814" s="32">
        <v>5</v>
      </c>
      <c r="F3814" s="29">
        <v>4901</v>
      </c>
      <c r="G3814" s="30">
        <v>24505</v>
      </c>
      <c r="H3814" s="30">
        <v>28670.85</v>
      </c>
      <c r="I3814" s="29">
        <f>Dane[[#This Row],[WartośćWycena]]-Dane[[#This Row],[WartośćNFZ]]</f>
        <v>4165.8499999999985</v>
      </c>
      <c r="L3814" s="42"/>
    </row>
    <row r="3815" spans="1:12" x14ac:dyDescent="0.3">
      <c r="A3815" s="27" t="s">
        <v>206</v>
      </c>
      <c r="B3815" s="26" t="s">
        <v>39165</v>
      </c>
      <c r="C3815" s="27" t="s">
        <v>39137</v>
      </c>
      <c r="D3815" s="27" t="s">
        <v>38927</v>
      </c>
      <c r="E3815" s="32">
        <v>8</v>
      </c>
      <c r="F3815" s="29">
        <v>2952</v>
      </c>
      <c r="G3815" s="30">
        <v>23616</v>
      </c>
      <c r="H3815" s="30">
        <v>27630.719999999998</v>
      </c>
      <c r="I3815" s="29">
        <f>Dane[[#This Row],[WartośćWycena]]-Dane[[#This Row],[WartośćNFZ]]</f>
        <v>4014.7199999999975</v>
      </c>
      <c r="L3815" s="42"/>
    </row>
    <row r="3816" spans="1:12" x14ac:dyDescent="0.3">
      <c r="A3816" s="27" t="s">
        <v>206</v>
      </c>
      <c r="B3816" s="26" t="s">
        <v>39165</v>
      </c>
      <c r="C3816" s="27" t="s">
        <v>39137</v>
      </c>
      <c r="D3816" s="27" t="s">
        <v>38935</v>
      </c>
      <c r="E3816" s="32">
        <v>2</v>
      </c>
      <c r="F3816" s="29">
        <v>11692</v>
      </c>
      <c r="G3816" s="30">
        <v>23384</v>
      </c>
      <c r="H3816" s="30">
        <v>27359.279999999999</v>
      </c>
      <c r="I3816" s="29">
        <f>Dane[[#This Row],[WartośćWycena]]-Dane[[#This Row],[WartośćNFZ]]</f>
        <v>3975.2799999999988</v>
      </c>
      <c r="L3816" s="42"/>
    </row>
    <row r="3817" spans="1:12" x14ac:dyDescent="0.3">
      <c r="A3817" s="27" t="s">
        <v>206</v>
      </c>
      <c r="B3817" s="26" t="s">
        <v>39165</v>
      </c>
      <c r="C3817" s="27" t="s">
        <v>39137</v>
      </c>
      <c r="D3817" s="27" t="s">
        <v>38859</v>
      </c>
      <c r="E3817" s="32">
        <v>3</v>
      </c>
      <c r="F3817" s="29">
        <v>18565</v>
      </c>
      <c r="G3817" s="30">
        <v>55695</v>
      </c>
      <c r="H3817" s="30">
        <v>65163.149999999994</v>
      </c>
      <c r="I3817" s="29">
        <f>Dane[[#This Row],[WartośćWycena]]-Dane[[#This Row],[WartośćNFZ]]</f>
        <v>9468.1499999999942</v>
      </c>
      <c r="L3817" s="42"/>
    </row>
    <row r="3818" spans="1:12" x14ac:dyDescent="0.3">
      <c r="A3818" s="27" t="s">
        <v>206</v>
      </c>
      <c r="B3818" s="26" t="s">
        <v>39165</v>
      </c>
      <c r="C3818" s="27" t="s">
        <v>39137</v>
      </c>
      <c r="D3818" s="27" t="s">
        <v>38937</v>
      </c>
      <c r="E3818" s="32">
        <v>1</v>
      </c>
      <c r="F3818" s="29">
        <v>4842</v>
      </c>
      <c r="G3818" s="30">
        <v>4842</v>
      </c>
      <c r="H3818" s="30">
        <v>5665.1399999999994</v>
      </c>
      <c r="I3818" s="29">
        <f>Dane[[#This Row],[WartośćWycena]]-Dane[[#This Row],[WartośćNFZ]]</f>
        <v>823.13999999999942</v>
      </c>
      <c r="L3818" s="42"/>
    </row>
    <row r="3819" spans="1:12" x14ac:dyDescent="0.3">
      <c r="A3819" s="27" t="s">
        <v>206</v>
      </c>
      <c r="B3819" s="26" t="s">
        <v>39165</v>
      </c>
      <c r="C3819" s="27" t="s">
        <v>39137</v>
      </c>
      <c r="D3819" s="27" t="s">
        <v>38986</v>
      </c>
      <c r="E3819" s="32">
        <v>3</v>
      </c>
      <c r="F3819" s="29">
        <v>7027</v>
      </c>
      <c r="G3819" s="30">
        <v>21081</v>
      </c>
      <c r="H3819" s="30">
        <v>24664.77</v>
      </c>
      <c r="I3819" s="29">
        <f>Dane[[#This Row],[WartośćWycena]]-Dane[[#This Row],[WartośćNFZ]]</f>
        <v>3583.7700000000004</v>
      </c>
      <c r="L3819" s="42"/>
    </row>
    <row r="3820" spans="1:12" x14ac:dyDescent="0.3">
      <c r="A3820" s="27" t="s">
        <v>206</v>
      </c>
      <c r="B3820" s="26" t="s">
        <v>39165</v>
      </c>
      <c r="C3820" s="27" t="s">
        <v>39137</v>
      </c>
      <c r="D3820" s="27" t="s">
        <v>39128</v>
      </c>
      <c r="E3820" s="32">
        <v>1</v>
      </c>
      <c r="F3820" s="29">
        <v>10996</v>
      </c>
      <c r="G3820" s="30">
        <v>10996</v>
      </c>
      <c r="H3820" s="30">
        <v>12865.32</v>
      </c>
      <c r="I3820" s="29">
        <f>Dane[[#This Row],[WartośćWycena]]-Dane[[#This Row],[WartośćNFZ]]</f>
        <v>1869.3199999999997</v>
      </c>
      <c r="L3820" s="42"/>
    </row>
    <row r="3821" spans="1:12" x14ac:dyDescent="0.3">
      <c r="A3821" s="27" t="s">
        <v>206</v>
      </c>
      <c r="B3821" s="26" t="s">
        <v>39165</v>
      </c>
      <c r="C3821" s="27" t="s">
        <v>39137</v>
      </c>
      <c r="D3821" s="27" t="s">
        <v>39014</v>
      </c>
      <c r="E3821" s="32">
        <v>3</v>
      </c>
      <c r="F3821" s="29">
        <v>3565</v>
      </c>
      <c r="G3821" s="30">
        <v>10695</v>
      </c>
      <c r="H3821" s="30">
        <v>12513.150000000001</v>
      </c>
      <c r="I3821" s="29">
        <f>Dane[[#This Row],[WartośćWycena]]-Dane[[#This Row],[WartośćNFZ]]</f>
        <v>1818.1500000000015</v>
      </c>
      <c r="L3821" s="42"/>
    </row>
    <row r="3822" spans="1:12" x14ac:dyDescent="0.3">
      <c r="A3822" s="27" t="s">
        <v>206</v>
      </c>
      <c r="B3822" s="26" t="s">
        <v>39165</v>
      </c>
      <c r="C3822" s="27" t="s">
        <v>39137</v>
      </c>
      <c r="D3822" s="27" t="s">
        <v>38860</v>
      </c>
      <c r="E3822" s="32">
        <v>1</v>
      </c>
      <c r="F3822" s="29">
        <v>1667</v>
      </c>
      <c r="G3822" s="30">
        <v>1667</v>
      </c>
      <c r="H3822" s="30">
        <v>1950.3899999999999</v>
      </c>
      <c r="I3822" s="29">
        <f>Dane[[#This Row],[WartośćWycena]]-Dane[[#This Row],[WartośćNFZ]]</f>
        <v>283.38999999999987</v>
      </c>
      <c r="L3822" s="42"/>
    </row>
    <row r="3823" spans="1:12" x14ac:dyDescent="0.3">
      <c r="A3823" s="27" t="s">
        <v>206</v>
      </c>
      <c r="B3823" s="26" t="s">
        <v>39165</v>
      </c>
      <c r="C3823" s="27" t="s">
        <v>39137</v>
      </c>
      <c r="D3823" s="27" t="s">
        <v>38943</v>
      </c>
      <c r="E3823" s="32">
        <v>31</v>
      </c>
      <c r="F3823" s="29">
        <v>10038</v>
      </c>
      <c r="G3823" s="30">
        <v>311178</v>
      </c>
      <c r="H3823" s="30">
        <v>364078.25999999995</v>
      </c>
      <c r="I3823" s="29">
        <f>Dane[[#This Row],[WartośćWycena]]-Dane[[#This Row],[WartośćNFZ]]</f>
        <v>52900.259999999951</v>
      </c>
      <c r="L3823" s="42"/>
    </row>
    <row r="3824" spans="1:12" x14ac:dyDescent="0.3">
      <c r="A3824" s="27" t="s">
        <v>206</v>
      </c>
      <c r="B3824" s="26" t="s">
        <v>39165</v>
      </c>
      <c r="C3824" s="27" t="s">
        <v>39137</v>
      </c>
      <c r="D3824" s="27" t="s">
        <v>38945</v>
      </c>
      <c r="E3824" s="32">
        <v>252</v>
      </c>
      <c r="F3824" s="29">
        <v>6613</v>
      </c>
      <c r="G3824" s="30">
        <v>1666476</v>
      </c>
      <c r="H3824" s="30">
        <v>1949776.9199999997</v>
      </c>
      <c r="I3824" s="29">
        <f>Dane[[#This Row],[WartośćWycena]]-Dane[[#This Row],[WartośćNFZ]]</f>
        <v>283300.91999999969</v>
      </c>
      <c r="L3824" s="42"/>
    </row>
    <row r="3825" spans="1:12" x14ac:dyDescent="0.3">
      <c r="A3825" s="27" t="s">
        <v>206</v>
      </c>
      <c r="B3825" s="26" t="s">
        <v>39165</v>
      </c>
      <c r="C3825" s="27" t="s">
        <v>39137</v>
      </c>
      <c r="D3825" s="27" t="s">
        <v>38957</v>
      </c>
      <c r="E3825" s="32">
        <v>10</v>
      </c>
      <c r="F3825" s="29">
        <v>2067</v>
      </c>
      <c r="G3825" s="30">
        <v>20670</v>
      </c>
      <c r="H3825" s="30">
        <v>24183.899999999998</v>
      </c>
      <c r="I3825" s="29">
        <f>Dane[[#This Row],[WartośćWycena]]-Dane[[#This Row],[WartośćNFZ]]</f>
        <v>3513.8999999999978</v>
      </c>
      <c r="L3825" s="42"/>
    </row>
    <row r="3826" spans="1:12" x14ac:dyDescent="0.3">
      <c r="A3826" s="27" t="s">
        <v>206</v>
      </c>
      <c r="B3826" s="26" t="s">
        <v>39165</v>
      </c>
      <c r="C3826" s="27" t="s">
        <v>39137</v>
      </c>
      <c r="D3826" s="27" t="s">
        <v>38959</v>
      </c>
      <c r="E3826" s="32">
        <v>16</v>
      </c>
      <c r="F3826" s="29">
        <v>4546</v>
      </c>
      <c r="G3826" s="30">
        <v>72736</v>
      </c>
      <c r="H3826" s="30">
        <v>85101.119999999995</v>
      </c>
      <c r="I3826" s="29">
        <f>Dane[[#This Row],[WartośćWycena]]-Dane[[#This Row],[WartośćNFZ]]</f>
        <v>12365.119999999995</v>
      </c>
      <c r="L3826" s="42"/>
    </row>
    <row r="3827" spans="1:12" x14ac:dyDescent="0.3">
      <c r="A3827" s="27" t="s">
        <v>206</v>
      </c>
      <c r="B3827" s="26" t="s">
        <v>39165</v>
      </c>
      <c r="C3827" s="27" t="s">
        <v>39137</v>
      </c>
      <c r="D3827" s="27" t="s">
        <v>38861</v>
      </c>
      <c r="E3827" s="32">
        <v>30</v>
      </c>
      <c r="F3827" s="29">
        <v>3838</v>
      </c>
      <c r="G3827" s="30">
        <v>115140</v>
      </c>
      <c r="H3827" s="30">
        <v>134713.79999999999</v>
      </c>
      <c r="I3827" s="29">
        <f>Dane[[#This Row],[WartośćWycena]]-Dane[[#This Row],[WartośćNFZ]]</f>
        <v>19573.799999999988</v>
      </c>
      <c r="L3827" s="42"/>
    </row>
    <row r="3828" spans="1:12" x14ac:dyDescent="0.3">
      <c r="A3828" s="27" t="s">
        <v>206</v>
      </c>
      <c r="B3828" s="26" t="s">
        <v>39165</v>
      </c>
      <c r="C3828" s="27" t="s">
        <v>39137</v>
      </c>
      <c r="D3828" s="27" t="s">
        <v>38988</v>
      </c>
      <c r="E3828" s="32">
        <v>4</v>
      </c>
      <c r="F3828" s="29">
        <v>18540</v>
      </c>
      <c r="G3828" s="30">
        <v>74160</v>
      </c>
      <c r="H3828" s="30">
        <v>86767.2</v>
      </c>
      <c r="I3828" s="29">
        <f>Dane[[#This Row],[WartośćWycena]]-Dane[[#This Row],[WartośćNFZ]]</f>
        <v>12607.199999999997</v>
      </c>
      <c r="L3828" s="42"/>
    </row>
    <row r="3829" spans="1:12" x14ac:dyDescent="0.3">
      <c r="A3829" s="27" t="s">
        <v>206</v>
      </c>
      <c r="B3829" s="26" t="s">
        <v>39165</v>
      </c>
      <c r="C3829" s="27" t="s">
        <v>39137</v>
      </c>
      <c r="D3829" s="27" t="s">
        <v>39026</v>
      </c>
      <c r="E3829" s="32">
        <v>1</v>
      </c>
      <c r="F3829" s="29">
        <v>16377</v>
      </c>
      <c r="G3829" s="30">
        <v>16377</v>
      </c>
      <c r="H3829" s="30">
        <v>19161.09</v>
      </c>
      <c r="I3829" s="29">
        <f>Dane[[#This Row],[WartośćWycena]]-Dane[[#This Row],[WartośćNFZ]]</f>
        <v>2784.09</v>
      </c>
      <c r="L3829" s="42"/>
    </row>
    <row r="3830" spans="1:12" x14ac:dyDescent="0.3">
      <c r="A3830" s="27" t="s">
        <v>206</v>
      </c>
      <c r="B3830" s="26" t="s">
        <v>39165</v>
      </c>
      <c r="C3830" s="27" t="s">
        <v>39137</v>
      </c>
      <c r="D3830" s="27" t="s">
        <v>38968</v>
      </c>
      <c r="E3830" s="32">
        <v>31</v>
      </c>
      <c r="F3830" s="29">
        <v>3896</v>
      </c>
      <c r="G3830" s="30">
        <v>120776</v>
      </c>
      <c r="H3830" s="30">
        <v>141307.91999999998</v>
      </c>
      <c r="I3830" s="29">
        <f>Dane[[#This Row],[WartośćWycena]]-Dane[[#This Row],[WartośćNFZ]]</f>
        <v>20531.919999999984</v>
      </c>
      <c r="L3830" s="42"/>
    </row>
    <row r="3831" spans="1:12" x14ac:dyDescent="0.3">
      <c r="A3831" s="27" t="s">
        <v>206</v>
      </c>
      <c r="B3831" s="26" t="s">
        <v>39165</v>
      </c>
      <c r="C3831" s="27" t="s">
        <v>39137</v>
      </c>
      <c r="D3831" s="27" t="s">
        <v>38970</v>
      </c>
      <c r="E3831" s="32">
        <v>51</v>
      </c>
      <c r="F3831" s="29">
        <v>2362</v>
      </c>
      <c r="G3831" s="30">
        <v>120462</v>
      </c>
      <c r="H3831" s="30">
        <v>140940.54</v>
      </c>
      <c r="I3831" s="29">
        <f>Dane[[#This Row],[WartośćWycena]]-Dane[[#This Row],[WartośćNFZ]]</f>
        <v>20478.540000000008</v>
      </c>
      <c r="L3831" s="42"/>
    </row>
    <row r="3832" spans="1:12" x14ac:dyDescent="0.3">
      <c r="A3832" s="27" t="s">
        <v>206</v>
      </c>
      <c r="B3832" s="26" t="s">
        <v>39165</v>
      </c>
      <c r="C3832" s="27" t="s">
        <v>39137</v>
      </c>
      <c r="D3832" s="27" t="s">
        <v>38857</v>
      </c>
      <c r="E3832" s="32">
        <v>1</v>
      </c>
      <c r="F3832" s="29">
        <v>12990</v>
      </c>
      <c r="G3832" s="30">
        <v>12990</v>
      </c>
      <c r="H3832" s="30">
        <v>15198.3</v>
      </c>
      <c r="I3832" s="29">
        <f>Dane[[#This Row],[WartośćWycena]]-Dane[[#This Row],[WartośćNFZ]]</f>
        <v>2208.2999999999993</v>
      </c>
      <c r="L3832" s="42"/>
    </row>
    <row r="3833" spans="1:12" x14ac:dyDescent="0.3">
      <c r="A3833" s="27" t="s">
        <v>206</v>
      </c>
      <c r="B3833" s="26" t="s">
        <v>39165</v>
      </c>
      <c r="C3833" s="27" t="s">
        <v>39137</v>
      </c>
      <c r="D3833" s="27" t="s">
        <v>39039</v>
      </c>
      <c r="E3833" s="32">
        <v>2</v>
      </c>
      <c r="F3833" s="29">
        <v>7676</v>
      </c>
      <c r="G3833" s="30">
        <v>15352</v>
      </c>
      <c r="H3833" s="30">
        <v>17961.84</v>
      </c>
      <c r="I3833" s="29">
        <f>Dane[[#This Row],[WartośćWycena]]-Dane[[#This Row],[WartośćNFZ]]</f>
        <v>2609.84</v>
      </c>
      <c r="L3833" s="42"/>
    </row>
    <row r="3834" spans="1:12" x14ac:dyDescent="0.3">
      <c r="A3834" s="27" t="s">
        <v>206</v>
      </c>
      <c r="B3834" s="26" t="s">
        <v>39165</v>
      </c>
      <c r="C3834" s="27" t="s">
        <v>39137</v>
      </c>
      <c r="D3834" s="27" t="s">
        <v>38881</v>
      </c>
      <c r="E3834" s="32">
        <v>4</v>
      </c>
      <c r="F3834" s="29">
        <v>1890</v>
      </c>
      <c r="G3834" s="30">
        <v>7560</v>
      </c>
      <c r="H3834" s="30">
        <v>8845.1999999999989</v>
      </c>
      <c r="I3834" s="29">
        <f>Dane[[#This Row],[WartośćWycena]]-Dane[[#This Row],[WartośćNFZ]]</f>
        <v>1285.1999999999989</v>
      </c>
      <c r="L3834" s="42"/>
    </row>
    <row r="3835" spans="1:12" x14ac:dyDescent="0.3">
      <c r="A3835" s="27" t="s">
        <v>206</v>
      </c>
      <c r="B3835" s="26" t="s">
        <v>39165</v>
      </c>
      <c r="C3835" s="27" t="s">
        <v>39137</v>
      </c>
      <c r="D3835" s="27" t="s">
        <v>38974</v>
      </c>
      <c r="E3835" s="32">
        <v>3</v>
      </c>
      <c r="F3835" s="29">
        <v>22083</v>
      </c>
      <c r="G3835" s="30">
        <v>66249</v>
      </c>
      <c r="H3835" s="30">
        <v>77511.329999999987</v>
      </c>
      <c r="I3835" s="29">
        <f>Dane[[#This Row],[WartośćWycena]]-Dane[[#This Row],[WartośćNFZ]]</f>
        <v>11262.329999999987</v>
      </c>
      <c r="L3835" s="42"/>
    </row>
    <row r="3836" spans="1:12" x14ac:dyDescent="0.3">
      <c r="A3836" s="27" t="s">
        <v>206</v>
      </c>
      <c r="B3836" s="26" t="s">
        <v>39165</v>
      </c>
      <c r="C3836" s="27" t="s">
        <v>39137</v>
      </c>
      <c r="D3836" s="27" t="s">
        <v>38998</v>
      </c>
      <c r="E3836" s="32">
        <v>1</v>
      </c>
      <c r="F3836" s="29">
        <v>3070</v>
      </c>
      <c r="G3836" s="30">
        <v>3070</v>
      </c>
      <c r="H3836" s="30">
        <v>3591.8999999999996</v>
      </c>
      <c r="I3836" s="29">
        <f>Dane[[#This Row],[WartośćWycena]]-Dane[[#This Row],[WartośćNFZ]]</f>
        <v>521.89999999999964</v>
      </c>
      <c r="L3836" s="42"/>
    </row>
    <row r="3837" spans="1:12" x14ac:dyDescent="0.3">
      <c r="A3837" s="27" t="s">
        <v>206</v>
      </c>
      <c r="B3837" s="26" t="s">
        <v>39165</v>
      </c>
      <c r="C3837" s="27" t="s">
        <v>39137</v>
      </c>
      <c r="D3837" s="27" t="s">
        <v>38885</v>
      </c>
      <c r="E3837" s="32">
        <v>4</v>
      </c>
      <c r="F3837" s="29">
        <v>5915</v>
      </c>
      <c r="G3837" s="30">
        <v>23660</v>
      </c>
      <c r="H3837" s="30">
        <v>27682.199999999997</v>
      </c>
      <c r="I3837" s="29">
        <f>Dane[[#This Row],[WartośćWycena]]-Dane[[#This Row],[WartośćNFZ]]</f>
        <v>4022.1999999999971</v>
      </c>
      <c r="L3837" s="42"/>
    </row>
    <row r="3838" spans="1:12" x14ac:dyDescent="0.3">
      <c r="A3838" s="27" t="s">
        <v>206</v>
      </c>
      <c r="B3838" s="26" t="s">
        <v>39165</v>
      </c>
      <c r="C3838" s="27" t="s">
        <v>39137</v>
      </c>
      <c r="D3838" s="27" t="s">
        <v>38889</v>
      </c>
      <c r="E3838" s="32">
        <v>8</v>
      </c>
      <c r="F3838" s="29">
        <v>11514</v>
      </c>
      <c r="G3838" s="30">
        <v>92112</v>
      </c>
      <c r="H3838" s="30">
        <v>107771.04</v>
      </c>
      <c r="I3838" s="29">
        <f>Dane[[#This Row],[WartośćWycena]]-Dane[[#This Row],[WartośćNFZ]]</f>
        <v>15659.039999999994</v>
      </c>
      <c r="L3838" s="42"/>
    </row>
    <row r="3839" spans="1:12" x14ac:dyDescent="0.3">
      <c r="A3839" s="27" t="s">
        <v>206</v>
      </c>
      <c r="B3839" s="26" t="s">
        <v>39165</v>
      </c>
      <c r="C3839" s="27" t="s">
        <v>39137</v>
      </c>
      <c r="D3839" s="27" t="s">
        <v>38891</v>
      </c>
      <c r="E3839" s="32">
        <v>6</v>
      </c>
      <c r="F3839" s="29">
        <v>8090</v>
      </c>
      <c r="G3839" s="30">
        <v>48540</v>
      </c>
      <c r="H3839" s="30">
        <v>56791.799999999996</v>
      </c>
      <c r="I3839" s="29">
        <f>Dane[[#This Row],[WartośćWycena]]-Dane[[#This Row],[WartośćNFZ]]</f>
        <v>8251.7999999999956</v>
      </c>
      <c r="L3839" s="42"/>
    </row>
    <row r="3840" spans="1:12" x14ac:dyDescent="0.3">
      <c r="A3840" s="27" t="s">
        <v>206</v>
      </c>
      <c r="B3840" s="26" t="s">
        <v>39165</v>
      </c>
      <c r="C3840" s="27" t="s">
        <v>39137</v>
      </c>
      <c r="D3840" s="27" t="s">
        <v>38893</v>
      </c>
      <c r="E3840" s="32">
        <v>7</v>
      </c>
      <c r="F3840" s="29">
        <v>15056</v>
      </c>
      <c r="G3840" s="30">
        <v>105392</v>
      </c>
      <c r="H3840" s="30">
        <v>123308.64</v>
      </c>
      <c r="I3840" s="29">
        <f>Dane[[#This Row],[WartośćWycena]]-Dane[[#This Row],[WartośćNFZ]]</f>
        <v>17916.64</v>
      </c>
      <c r="L3840" s="42"/>
    </row>
    <row r="3841" spans="1:12" x14ac:dyDescent="0.3">
      <c r="A3841" s="27" t="s">
        <v>206</v>
      </c>
      <c r="B3841" s="26" t="s">
        <v>39165</v>
      </c>
      <c r="C3841" s="27" t="s">
        <v>39137</v>
      </c>
      <c r="D3841" s="27" t="s">
        <v>38858</v>
      </c>
      <c r="E3841" s="32">
        <v>3</v>
      </c>
      <c r="F3841" s="29">
        <v>6554</v>
      </c>
      <c r="G3841" s="30">
        <v>19662</v>
      </c>
      <c r="H3841" s="30">
        <v>23004.539999999997</v>
      </c>
      <c r="I3841" s="29">
        <f>Dane[[#This Row],[WartośćWycena]]-Dane[[#This Row],[WartośćNFZ]]</f>
        <v>3342.5399999999972</v>
      </c>
      <c r="L3841" s="42"/>
    </row>
    <row r="3842" spans="1:12" x14ac:dyDescent="0.3">
      <c r="A3842" s="27" t="s">
        <v>206</v>
      </c>
      <c r="B3842" s="26" t="s">
        <v>39165</v>
      </c>
      <c r="C3842" s="27" t="s">
        <v>39137</v>
      </c>
      <c r="D3842" s="27" t="s">
        <v>38896</v>
      </c>
      <c r="E3842" s="32">
        <v>2</v>
      </c>
      <c r="F3842" s="29">
        <v>1299</v>
      </c>
      <c r="G3842" s="30">
        <v>2598</v>
      </c>
      <c r="H3842" s="30">
        <v>3039.66</v>
      </c>
      <c r="I3842" s="29">
        <f>Dane[[#This Row],[WartośćWycena]]-Dane[[#This Row],[WartośćNFZ]]</f>
        <v>441.65999999999985</v>
      </c>
      <c r="L3842" s="42"/>
    </row>
    <row r="3843" spans="1:12" x14ac:dyDescent="0.3">
      <c r="A3843" s="27" t="s">
        <v>206</v>
      </c>
      <c r="B3843" s="26" t="s">
        <v>39165</v>
      </c>
      <c r="C3843" s="27" t="s">
        <v>39137</v>
      </c>
      <c r="D3843" s="27" t="s">
        <v>38856</v>
      </c>
      <c r="E3843" s="32">
        <v>22</v>
      </c>
      <c r="F3843" s="29">
        <v>7085</v>
      </c>
      <c r="G3843" s="30">
        <v>155870</v>
      </c>
      <c r="H3843" s="30">
        <v>182367.89999999997</v>
      </c>
      <c r="I3843" s="29">
        <f>Dane[[#This Row],[WartośćWycena]]-Dane[[#This Row],[WartośćNFZ]]</f>
        <v>26497.899999999965</v>
      </c>
      <c r="L3843" s="42"/>
    </row>
    <row r="3844" spans="1:12" x14ac:dyDescent="0.3">
      <c r="A3844" s="27" t="s">
        <v>206</v>
      </c>
      <c r="B3844" s="26" t="s">
        <v>39165</v>
      </c>
      <c r="C3844" s="27" t="s">
        <v>39137</v>
      </c>
      <c r="D3844" s="27" t="s">
        <v>38899</v>
      </c>
      <c r="E3844" s="32">
        <v>12</v>
      </c>
      <c r="F3844" s="29">
        <v>1771</v>
      </c>
      <c r="G3844" s="30">
        <v>21252</v>
      </c>
      <c r="H3844" s="30">
        <v>24864.839999999997</v>
      </c>
      <c r="I3844" s="29">
        <f>Dane[[#This Row],[WartośćWycena]]-Dane[[#This Row],[WartośćNFZ]]</f>
        <v>3612.8399999999965</v>
      </c>
      <c r="L3844" s="42"/>
    </row>
    <row r="3845" spans="1:12" x14ac:dyDescent="0.3">
      <c r="A3845" s="27" t="s">
        <v>206</v>
      </c>
      <c r="B3845" s="26" t="s">
        <v>39165</v>
      </c>
      <c r="C3845" s="27" t="s">
        <v>39137</v>
      </c>
      <c r="D3845" s="27" t="s">
        <v>38903</v>
      </c>
      <c r="E3845" s="32">
        <v>1</v>
      </c>
      <c r="F3845" s="29">
        <v>2061</v>
      </c>
      <c r="G3845" s="30">
        <v>2061</v>
      </c>
      <c r="H3845" s="30">
        <v>2411.37</v>
      </c>
      <c r="I3845" s="29">
        <f>Dane[[#This Row],[WartośćWycena]]-Dane[[#This Row],[WartośćNFZ]]</f>
        <v>350.36999999999989</v>
      </c>
      <c r="L3845" s="42"/>
    </row>
    <row r="3846" spans="1:12" x14ac:dyDescent="0.3">
      <c r="A3846" s="27" t="s">
        <v>206</v>
      </c>
      <c r="B3846" s="26" t="s">
        <v>39165</v>
      </c>
      <c r="C3846" s="27" t="s">
        <v>39137</v>
      </c>
      <c r="D3846" s="27" t="s">
        <v>38911</v>
      </c>
      <c r="E3846" s="32">
        <v>2</v>
      </c>
      <c r="F3846" s="29">
        <v>3431</v>
      </c>
      <c r="G3846" s="30">
        <v>6862</v>
      </c>
      <c r="H3846" s="30">
        <v>8028.54</v>
      </c>
      <c r="I3846" s="29">
        <f>Dane[[#This Row],[WartośćWycena]]-Dane[[#This Row],[WartośćNFZ]]</f>
        <v>1166.54</v>
      </c>
      <c r="L3846" s="42"/>
    </row>
    <row r="3847" spans="1:12" x14ac:dyDescent="0.3">
      <c r="A3847" s="27" t="s">
        <v>206</v>
      </c>
      <c r="B3847" s="26" t="s">
        <v>39165</v>
      </c>
      <c r="C3847" s="27" t="s">
        <v>39137</v>
      </c>
      <c r="D3847" s="27" t="s">
        <v>38913</v>
      </c>
      <c r="E3847" s="32">
        <v>3</v>
      </c>
      <c r="F3847" s="29">
        <v>2776</v>
      </c>
      <c r="G3847" s="30">
        <v>8328</v>
      </c>
      <c r="H3847" s="30">
        <v>9743.7599999999984</v>
      </c>
      <c r="I3847" s="29">
        <f>Dane[[#This Row],[WartośćWycena]]-Dane[[#This Row],[WartośćNFZ]]</f>
        <v>1415.7599999999984</v>
      </c>
      <c r="L3847" s="42"/>
    </row>
    <row r="3848" spans="1:12" x14ac:dyDescent="0.3">
      <c r="A3848" s="27" t="s">
        <v>206</v>
      </c>
      <c r="B3848" s="26" t="s">
        <v>39165</v>
      </c>
      <c r="C3848" s="27" t="s">
        <v>39137</v>
      </c>
      <c r="D3848" s="27" t="s">
        <v>38921</v>
      </c>
      <c r="E3848" s="32">
        <v>6</v>
      </c>
      <c r="F3848" s="29">
        <v>590</v>
      </c>
      <c r="G3848" s="30">
        <v>3540</v>
      </c>
      <c r="H3848" s="30">
        <v>4141.7999999999993</v>
      </c>
      <c r="I3848" s="29">
        <f>Dane[[#This Row],[WartośćWycena]]-Dane[[#This Row],[WartośćNFZ]]</f>
        <v>601.79999999999927</v>
      </c>
      <c r="L3848" s="42"/>
    </row>
    <row r="3849" spans="1:12" x14ac:dyDescent="0.3">
      <c r="A3849" s="27" t="s">
        <v>206</v>
      </c>
      <c r="B3849" s="26" t="s">
        <v>39165</v>
      </c>
      <c r="C3849" s="27" t="s">
        <v>39137</v>
      </c>
      <c r="D3849" s="27" t="s">
        <v>38984</v>
      </c>
      <c r="E3849" s="32">
        <v>4</v>
      </c>
      <c r="F3849" s="29">
        <v>4901</v>
      </c>
      <c r="G3849" s="30">
        <v>19604</v>
      </c>
      <c r="H3849" s="30">
        <v>22936.68</v>
      </c>
      <c r="I3849" s="29">
        <f>Dane[[#This Row],[WartośćWycena]]-Dane[[#This Row],[WartośćNFZ]]</f>
        <v>3332.6800000000003</v>
      </c>
      <c r="L3849" s="42"/>
    </row>
    <row r="3850" spans="1:12" x14ac:dyDescent="0.3">
      <c r="A3850" s="27" t="s">
        <v>206</v>
      </c>
      <c r="B3850" s="26" t="s">
        <v>39165</v>
      </c>
      <c r="C3850" s="27" t="s">
        <v>39137</v>
      </c>
      <c r="D3850" s="27" t="s">
        <v>38927</v>
      </c>
      <c r="E3850" s="32">
        <v>3</v>
      </c>
      <c r="F3850" s="29">
        <v>2952</v>
      </c>
      <c r="G3850" s="30">
        <v>8856</v>
      </c>
      <c r="H3850" s="30">
        <v>10361.519999999999</v>
      </c>
      <c r="I3850" s="29">
        <f>Dane[[#This Row],[WartośćWycena]]-Dane[[#This Row],[WartośćNFZ]]</f>
        <v>1505.5199999999986</v>
      </c>
      <c r="L3850" s="42"/>
    </row>
    <row r="3851" spans="1:12" x14ac:dyDescent="0.3">
      <c r="A3851" s="27" t="s">
        <v>206</v>
      </c>
      <c r="B3851" s="26" t="s">
        <v>39165</v>
      </c>
      <c r="C3851" s="27" t="s">
        <v>39137</v>
      </c>
      <c r="D3851" s="27" t="s">
        <v>38929</v>
      </c>
      <c r="E3851" s="32">
        <v>1</v>
      </c>
      <c r="F3851" s="29">
        <v>6200</v>
      </c>
      <c r="G3851" s="30">
        <v>6200</v>
      </c>
      <c r="H3851" s="30">
        <v>7254</v>
      </c>
      <c r="I3851" s="29">
        <f>Dane[[#This Row],[WartośćWycena]]-Dane[[#This Row],[WartośćNFZ]]</f>
        <v>1054</v>
      </c>
      <c r="L3851" s="42"/>
    </row>
    <row r="3852" spans="1:12" x14ac:dyDescent="0.3">
      <c r="A3852" s="27" t="s">
        <v>206</v>
      </c>
      <c r="B3852" s="26" t="s">
        <v>39165</v>
      </c>
      <c r="C3852" s="27" t="s">
        <v>39137</v>
      </c>
      <c r="D3852" s="27" t="s">
        <v>39014</v>
      </c>
      <c r="E3852" s="32">
        <v>1</v>
      </c>
      <c r="F3852" s="29">
        <v>3565</v>
      </c>
      <c r="G3852" s="30">
        <v>3565</v>
      </c>
      <c r="H3852" s="30">
        <v>4171.05</v>
      </c>
      <c r="I3852" s="29">
        <f>Dane[[#This Row],[WartośćWycena]]-Dane[[#This Row],[WartośćNFZ]]</f>
        <v>606.05000000000018</v>
      </c>
      <c r="L3852" s="42"/>
    </row>
    <row r="3853" spans="1:12" x14ac:dyDescent="0.3">
      <c r="A3853" s="27" t="s">
        <v>206</v>
      </c>
      <c r="B3853" s="26" t="s">
        <v>39165</v>
      </c>
      <c r="C3853" s="27" t="s">
        <v>39137</v>
      </c>
      <c r="D3853" s="27" t="s">
        <v>38862</v>
      </c>
      <c r="E3853" s="32">
        <v>2</v>
      </c>
      <c r="F3853" s="29">
        <v>2325</v>
      </c>
      <c r="G3853" s="30">
        <v>4650</v>
      </c>
      <c r="H3853" s="30">
        <v>5440.5</v>
      </c>
      <c r="I3853" s="29">
        <f>Dane[[#This Row],[WartośćWycena]]-Dane[[#This Row],[WartośćNFZ]]</f>
        <v>790.5</v>
      </c>
      <c r="L3853" s="42"/>
    </row>
    <row r="3854" spans="1:12" x14ac:dyDescent="0.3">
      <c r="A3854" s="27" t="s">
        <v>206</v>
      </c>
      <c r="B3854" s="26" t="s">
        <v>39165</v>
      </c>
      <c r="C3854" s="27" t="s">
        <v>39137</v>
      </c>
      <c r="D3854" s="27" t="s">
        <v>38860</v>
      </c>
      <c r="E3854" s="32">
        <v>4</v>
      </c>
      <c r="F3854" s="29">
        <v>1667</v>
      </c>
      <c r="G3854" s="30">
        <v>6668</v>
      </c>
      <c r="H3854" s="30">
        <v>7801.5599999999995</v>
      </c>
      <c r="I3854" s="29">
        <f>Dane[[#This Row],[WartośćWycena]]-Dane[[#This Row],[WartośćNFZ]]</f>
        <v>1133.5599999999995</v>
      </c>
      <c r="L3854" s="42"/>
    </row>
    <row r="3855" spans="1:12" x14ac:dyDescent="0.3">
      <c r="A3855" s="27" t="s">
        <v>206</v>
      </c>
      <c r="B3855" s="26" t="s">
        <v>39165</v>
      </c>
      <c r="C3855" s="27" t="s">
        <v>39137</v>
      </c>
      <c r="D3855" s="27" t="s">
        <v>38945</v>
      </c>
      <c r="E3855" s="32">
        <v>8</v>
      </c>
      <c r="F3855" s="29">
        <v>6613</v>
      </c>
      <c r="G3855" s="30">
        <v>52904</v>
      </c>
      <c r="H3855" s="30">
        <v>61897.679999999993</v>
      </c>
      <c r="I3855" s="29">
        <f>Dane[[#This Row],[WartośćWycena]]-Dane[[#This Row],[WartośćNFZ]]</f>
        <v>8993.679999999993</v>
      </c>
      <c r="L3855" s="42"/>
    </row>
    <row r="3856" spans="1:12" x14ac:dyDescent="0.3">
      <c r="A3856" s="27" t="s">
        <v>206</v>
      </c>
      <c r="B3856" s="26" t="s">
        <v>39165</v>
      </c>
      <c r="C3856" s="27" t="s">
        <v>39137</v>
      </c>
      <c r="D3856" s="27" t="s">
        <v>39000</v>
      </c>
      <c r="E3856" s="32">
        <v>36</v>
      </c>
      <c r="F3856" s="29">
        <v>5609</v>
      </c>
      <c r="G3856" s="30">
        <v>201924</v>
      </c>
      <c r="H3856" s="30">
        <v>236251.08</v>
      </c>
      <c r="I3856" s="29">
        <f>Dane[[#This Row],[WartośćWycena]]-Dane[[#This Row],[WartośćNFZ]]</f>
        <v>34327.079999999987</v>
      </c>
      <c r="L3856" s="42"/>
    </row>
    <row r="3857" spans="1:12" x14ac:dyDescent="0.3">
      <c r="A3857" s="27" t="s">
        <v>206</v>
      </c>
      <c r="B3857" s="26" t="s">
        <v>39165</v>
      </c>
      <c r="C3857" s="27" t="s">
        <v>39137</v>
      </c>
      <c r="D3857" s="27" t="s">
        <v>38947</v>
      </c>
      <c r="E3857" s="32">
        <v>3</v>
      </c>
      <c r="F3857" s="29">
        <v>1417</v>
      </c>
      <c r="G3857" s="30">
        <v>4251</v>
      </c>
      <c r="H3857" s="30">
        <v>4973.67</v>
      </c>
      <c r="I3857" s="29">
        <f>Dane[[#This Row],[WartośćWycena]]-Dane[[#This Row],[WartośćNFZ]]</f>
        <v>722.67000000000007</v>
      </c>
      <c r="L3857" s="42"/>
    </row>
    <row r="3858" spans="1:12" x14ac:dyDescent="0.3">
      <c r="A3858" s="27" t="s">
        <v>206</v>
      </c>
      <c r="B3858" s="26" t="s">
        <v>39165</v>
      </c>
      <c r="C3858" s="27" t="s">
        <v>39137</v>
      </c>
      <c r="D3858" s="27" t="s">
        <v>38949</v>
      </c>
      <c r="E3858" s="32">
        <v>2</v>
      </c>
      <c r="F3858" s="29">
        <v>650</v>
      </c>
      <c r="G3858" s="30">
        <v>1300</v>
      </c>
      <c r="H3858" s="30">
        <v>1521</v>
      </c>
      <c r="I3858" s="29">
        <f>Dane[[#This Row],[WartośćWycena]]-Dane[[#This Row],[WartośćNFZ]]</f>
        <v>221</v>
      </c>
      <c r="L3858" s="42"/>
    </row>
    <row r="3859" spans="1:12" x14ac:dyDescent="0.3">
      <c r="A3859" s="27" t="s">
        <v>206</v>
      </c>
      <c r="B3859" s="26" t="s">
        <v>39165</v>
      </c>
      <c r="C3859" s="27" t="s">
        <v>39137</v>
      </c>
      <c r="D3859" s="27" t="s">
        <v>38953</v>
      </c>
      <c r="E3859" s="32">
        <v>9</v>
      </c>
      <c r="F3859" s="29">
        <v>6931</v>
      </c>
      <c r="G3859" s="30">
        <v>62379</v>
      </c>
      <c r="H3859" s="30">
        <v>72983.429999999993</v>
      </c>
      <c r="I3859" s="29">
        <f>Dane[[#This Row],[WartośćWycena]]-Dane[[#This Row],[WartośćNFZ]]</f>
        <v>10604.429999999993</v>
      </c>
      <c r="L3859" s="42"/>
    </row>
    <row r="3860" spans="1:12" x14ac:dyDescent="0.3">
      <c r="A3860" s="27" t="s">
        <v>206</v>
      </c>
      <c r="B3860" s="26" t="s">
        <v>39165</v>
      </c>
      <c r="C3860" s="27" t="s">
        <v>39137</v>
      </c>
      <c r="D3860" s="27" t="s">
        <v>38955</v>
      </c>
      <c r="E3860" s="32">
        <v>5</v>
      </c>
      <c r="F3860" s="29">
        <v>3838</v>
      </c>
      <c r="G3860" s="30">
        <v>19190</v>
      </c>
      <c r="H3860" s="30">
        <v>22452.3</v>
      </c>
      <c r="I3860" s="29">
        <f>Dane[[#This Row],[WartośćWycena]]-Dane[[#This Row],[WartośćNFZ]]</f>
        <v>3262.2999999999993</v>
      </c>
      <c r="L3860" s="42"/>
    </row>
    <row r="3861" spans="1:12" x14ac:dyDescent="0.3">
      <c r="A3861" s="27" t="s">
        <v>206</v>
      </c>
      <c r="B3861" s="26" t="s">
        <v>39165</v>
      </c>
      <c r="C3861" s="27" t="s">
        <v>39137</v>
      </c>
      <c r="D3861" s="27" t="s">
        <v>38957</v>
      </c>
      <c r="E3861" s="32">
        <v>2</v>
      </c>
      <c r="F3861" s="29">
        <v>2067</v>
      </c>
      <c r="G3861" s="30">
        <v>4134</v>
      </c>
      <c r="H3861" s="30">
        <v>4836.78</v>
      </c>
      <c r="I3861" s="29">
        <f>Dane[[#This Row],[WartośćWycena]]-Dane[[#This Row],[WartośćNFZ]]</f>
        <v>702.77999999999975</v>
      </c>
      <c r="L3861" s="42"/>
    </row>
    <row r="3862" spans="1:12" x14ac:dyDescent="0.3">
      <c r="A3862" s="27" t="s">
        <v>206</v>
      </c>
      <c r="B3862" s="26" t="s">
        <v>39165</v>
      </c>
      <c r="C3862" s="27" t="s">
        <v>39137</v>
      </c>
      <c r="D3862" s="27" t="s">
        <v>38959</v>
      </c>
      <c r="E3862" s="32">
        <v>2</v>
      </c>
      <c r="F3862" s="29">
        <v>4546</v>
      </c>
      <c r="G3862" s="30">
        <v>9092</v>
      </c>
      <c r="H3862" s="30">
        <v>10637.64</v>
      </c>
      <c r="I3862" s="29">
        <f>Dane[[#This Row],[WartośćWycena]]-Dane[[#This Row],[WartośćNFZ]]</f>
        <v>1545.6399999999994</v>
      </c>
      <c r="L3862" s="42"/>
    </row>
    <row r="3863" spans="1:12" x14ac:dyDescent="0.3">
      <c r="A3863" s="27" t="s">
        <v>206</v>
      </c>
      <c r="B3863" s="26" t="s">
        <v>39165</v>
      </c>
      <c r="C3863" s="27" t="s">
        <v>39137</v>
      </c>
      <c r="D3863" s="27" t="s">
        <v>38861</v>
      </c>
      <c r="E3863" s="32">
        <v>2</v>
      </c>
      <c r="F3863" s="29">
        <v>3838</v>
      </c>
      <c r="G3863" s="30">
        <v>7676</v>
      </c>
      <c r="H3863" s="30">
        <v>8980.92</v>
      </c>
      <c r="I3863" s="29">
        <f>Dane[[#This Row],[WartośćWycena]]-Dane[[#This Row],[WartośćNFZ]]</f>
        <v>1304.92</v>
      </c>
      <c r="L3863" s="42"/>
    </row>
    <row r="3864" spans="1:12" x14ac:dyDescent="0.3">
      <c r="A3864" s="27" t="s">
        <v>206</v>
      </c>
      <c r="B3864" s="26" t="s">
        <v>39165</v>
      </c>
      <c r="C3864" s="27" t="s">
        <v>39137</v>
      </c>
      <c r="D3864" s="27" t="s">
        <v>38962</v>
      </c>
      <c r="E3864" s="32">
        <v>2</v>
      </c>
      <c r="F3864" s="29">
        <v>4311</v>
      </c>
      <c r="G3864" s="30">
        <v>8622</v>
      </c>
      <c r="H3864" s="30">
        <v>10087.74</v>
      </c>
      <c r="I3864" s="29">
        <f>Dane[[#This Row],[WartośćWycena]]-Dane[[#This Row],[WartośćNFZ]]</f>
        <v>1465.7399999999998</v>
      </c>
      <c r="L3864" s="42"/>
    </row>
    <row r="3865" spans="1:12" x14ac:dyDescent="0.3">
      <c r="A3865" s="27" t="s">
        <v>206</v>
      </c>
      <c r="B3865" s="26" t="s">
        <v>39165</v>
      </c>
      <c r="C3865" s="27" t="s">
        <v>39137</v>
      </c>
      <c r="D3865" s="27" t="s">
        <v>38968</v>
      </c>
      <c r="E3865" s="32">
        <v>5</v>
      </c>
      <c r="F3865" s="29">
        <v>3896</v>
      </c>
      <c r="G3865" s="30">
        <v>19480</v>
      </c>
      <c r="H3865" s="30">
        <v>22791.599999999999</v>
      </c>
      <c r="I3865" s="29">
        <f>Dane[[#This Row],[WartośćWycena]]-Dane[[#This Row],[WartośćNFZ]]</f>
        <v>3311.5999999999985</v>
      </c>
      <c r="L3865" s="42"/>
    </row>
    <row r="3866" spans="1:12" x14ac:dyDescent="0.3">
      <c r="A3866" s="27" t="s">
        <v>206</v>
      </c>
      <c r="B3866" s="26" t="s">
        <v>39165</v>
      </c>
      <c r="C3866" s="27" t="s">
        <v>39137</v>
      </c>
      <c r="D3866" s="27" t="s">
        <v>38970</v>
      </c>
      <c r="E3866" s="32">
        <v>12</v>
      </c>
      <c r="F3866" s="29">
        <v>2362</v>
      </c>
      <c r="G3866" s="30">
        <v>28344</v>
      </c>
      <c r="H3866" s="30">
        <v>33162.479999999996</v>
      </c>
      <c r="I3866" s="29">
        <f>Dane[[#This Row],[WartośćWycena]]-Dane[[#This Row],[WartośćNFZ]]</f>
        <v>4818.4799999999959</v>
      </c>
      <c r="L3866" s="42"/>
    </row>
    <row r="3867" spans="1:12" x14ac:dyDescent="0.3">
      <c r="A3867" s="27" t="s">
        <v>206</v>
      </c>
      <c r="B3867" s="26" t="s">
        <v>39165</v>
      </c>
      <c r="C3867" s="27" t="s">
        <v>39137</v>
      </c>
      <c r="D3867" s="27" t="s">
        <v>38972</v>
      </c>
      <c r="E3867" s="32">
        <v>15</v>
      </c>
      <c r="F3867" s="29">
        <v>709</v>
      </c>
      <c r="G3867" s="30">
        <v>10635</v>
      </c>
      <c r="H3867" s="30">
        <v>12442.949999999999</v>
      </c>
      <c r="I3867" s="29">
        <f>Dane[[#This Row],[WartośćWycena]]-Dane[[#This Row],[WartośćNFZ]]</f>
        <v>1807.9499999999989</v>
      </c>
      <c r="L3867" s="42"/>
    </row>
    <row r="3868" spans="1:12" x14ac:dyDescent="0.3">
      <c r="A3868" s="27" t="s">
        <v>206</v>
      </c>
      <c r="B3868" s="26" t="s">
        <v>39165</v>
      </c>
      <c r="C3868" s="27" t="s">
        <v>39137</v>
      </c>
      <c r="D3868" s="27" t="s">
        <v>39045</v>
      </c>
      <c r="E3868" s="32">
        <v>2</v>
      </c>
      <c r="F3868" s="29">
        <v>9724</v>
      </c>
      <c r="G3868" s="30">
        <v>19448</v>
      </c>
      <c r="H3868" s="30">
        <v>22754.16</v>
      </c>
      <c r="I3868" s="29">
        <f>Dane[[#This Row],[WartośćWycena]]-Dane[[#This Row],[WartośćNFZ]]</f>
        <v>3306.16</v>
      </c>
      <c r="L3868" s="42"/>
    </row>
    <row r="3869" spans="1:12" x14ac:dyDescent="0.3">
      <c r="A3869" s="27" t="s">
        <v>210</v>
      </c>
      <c r="B3869" s="26" t="s">
        <v>39165</v>
      </c>
      <c r="C3869" s="27" t="s">
        <v>39137</v>
      </c>
      <c r="D3869" s="27" t="s">
        <v>39074</v>
      </c>
      <c r="E3869" s="32">
        <v>7</v>
      </c>
      <c r="F3869" s="29">
        <v>8801</v>
      </c>
      <c r="G3869" s="30">
        <v>61607</v>
      </c>
      <c r="H3869" s="30">
        <v>72080.19</v>
      </c>
      <c r="I3869" s="29">
        <f>Dane[[#This Row],[WartośćWycena]]-Dane[[#This Row],[WartośćNFZ]]</f>
        <v>10473.190000000002</v>
      </c>
      <c r="L3869" s="42"/>
    </row>
    <row r="3870" spans="1:12" x14ac:dyDescent="0.3">
      <c r="A3870" s="27" t="s">
        <v>210</v>
      </c>
      <c r="B3870" s="26" t="s">
        <v>39165</v>
      </c>
      <c r="C3870" s="27" t="s">
        <v>39137</v>
      </c>
      <c r="D3870" s="27" t="s">
        <v>39008</v>
      </c>
      <c r="E3870" s="32">
        <v>17</v>
      </c>
      <c r="F3870" s="29">
        <v>9024</v>
      </c>
      <c r="G3870" s="30">
        <v>153408</v>
      </c>
      <c r="H3870" s="30">
        <v>179487.35999999999</v>
      </c>
      <c r="I3870" s="29">
        <f>Dane[[#This Row],[WartośćWycena]]-Dane[[#This Row],[WartośćNFZ]]</f>
        <v>26079.359999999986</v>
      </c>
      <c r="L3870" s="42"/>
    </row>
    <row r="3871" spans="1:12" x14ac:dyDescent="0.3">
      <c r="A3871" s="27" t="s">
        <v>210</v>
      </c>
      <c r="B3871" s="26" t="s">
        <v>39165</v>
      </c>
      <c r="C3871" s="27" t="s">
        <v>39137</v>
      </c>
      <c r="D3871" s="27" t="s">
        <v>38998</v>
      </c>
      <c r="E3871" s="32">
        <v>9</v>
      </c>
      <c r="F3871" s="29">
        <v>3070</v>
      </c>
      <c r="G3871" s="30">
        <v>27630</v>
      </c>
      <c r="H3871" s="30">
        <v>32327.1</v>
      </c>
      <c r="I3871" s="29">
        <f>Dane[[#This Row],[WartośćWycena]]-Dane[[#This Row],[WartośćNFZ]]</f>
        <v>4697.0999999999985</v>
      </c>
      <c r="L3871" s="42"/>
    </row>
    <row r="3872" spans="1:12" x14ac:dyDescent="0.3">
      <c r="A3872" s="27" t="s">
        <v>210</v>
      </c>
      <c r="B3872" s="26" t="s">
        <v>39165</v>
      </c>
      <c r="C3872" s="27" t="s">
        <v>39137</v>
      </c>
      <c r="D3872" s="27" t="s">
        <v>38885</v>
      </c>
      <c r="E3872" s="32">
        <v>17</v>
      </c>
      <c r="F3872" s="29">
        <v>5915</v>
      </c>
      <c r="G3872" s="30">
        <v>100555</v>
      </c>
      <c r="H3872" s="30">
        <v>117649.34999999999</v>
      </c>
      <c r="I3872" s="29">
        <f>Dane[[#This Row],[WartośćWycena]]-Dane[[#This Row],[WartośćNFZ]]</f>
        <v>17094.349999999991</v>
      </c>
      <c r="L3872" s="42"/>
    </row>
    <row r="3873" spans="1:12" x14ac:dyDescent="0.3">
      <c r="A3873" s="27" t="s">
        <v>210</v>
      </c>
      <c r="B3873" s="26" t="s">
        <v>39165</v>
      </c>
      <c r="C3873" s="27" t="s">
        <v>39137</v>
      </c>
      <c r="D3873" s="27" t="s">
        <v>38887</v>
      </c>
      <c r="E3873" s="32">
        <v>10</v>
      </c>
      <c r="F3873" s="29">
        <v>2243</v>
      </c>
      <c r="G3873" s="30">
        <v>22430</v>
      </c>
      <c r="H3873" s="30">
        <v>26243.1</v>
      </c>
      <c r="I3873" s="29">
        <f>Dane[[#This Row],[WartośćWycena]]-Dane[[#This Row],[WartośćNFZ]]</f>
        <v>3813.0999999999985</v>
      </c>
      <c r="L3873" s="42"/>
    </row>
    <row r="3874" spans="1:12" x14ac:dyDescent="0.3">
      <c r="A3874" s="27" t="s">
        <v>210</v>
      </c>
      <c r="B3874" s="26" t="s">
        <v>39165</v>
      </c>
      <c r="C3874" s="27" t="s">
        <v>39137</v>
      </c>
      <c r="D3874" s="27" t="s">
        <v>38889</v>
      </c>
      <c r="E3874" s="32">
        <v>5</v>
      </c>
      <c r="F3874" s="29">
        <v>11514</v>
      </c>
      <c r="G3874" s="30">
        <v>57570</v>
      </c>
      <c r="H3874" s="30">
        <v>67356.899999999994</v>
      </c>
      <c r="I3874" s="29">
        <f>Dane[[#This Row],[WartośćWycena]]-Dane[[#This Row],[WartośćNFZ]]</f>
        <v>9786.8999999999942</v>
      </c>
      <c r="L3874" s="42"/>
    </row>
    <row r="3875" spans="1:12" x14ac:dyDescent="0.3">
      <c r="A3875" s="27" t="s">
        <v>210</v>
      </c>
      <c r="B3875" s="26" t="s">
        <v>39165</v>
      </c>
      <c r="C3875" s="27" t="s">
        <v>39137</v>
      </c>
      <c r="D3875" s="27" t="s">
        <v>38891</v>
      </c>
      <c r="E3875" s="32">
        <v>16</v>
      </c>
      <c r="F3875" s="29">
        <v>8090</v>
      </c>
      <c r="G3875" s="30">
        <v>129440</v>
      </c>
      <c r="H3875" s="30">
        <v>151444.79999999999</v>
      </c>
      <c r="I3875" s="29">
        <f>Dane[[#This Row],[WartośćWycena]]-Dane[[#This Row],[WartośćNFZ]]</f>
        <v>22004.799999999988</v>
      </c>
      <c r="L3875" s="42"/>
    </row>
    <row r="3876" spans="1:12" x14ac:dyDescent="0.3">
      <c r="A3876" s="27" t="s">
        <v>210</v>
      </c>
      <c r="B3876" s="26" t="s">
        <v>39165</v>
      </c>
      <c r="C3876" s="27" t="s">
        <v>39137</v>
      </c>
      <c r="D3876" s="27" t="s">
        <v>38893</v>
      </c>
      <c r="E3876" s="32">
        <v>5</v>
      </c>
      <c r="F3876" s="29">
        <v>15056</v>
      </c>
      <c r="G3876" s="30">
        <v>75280</v>
      </c>
      <c r="H3876" s="30">
        <v>88077.6</v>
      </c>
      <c r="I3876" s="29">
        <f>Dane[[#This Row],[WartośćWycena]]-Dane[[#This Row],[WartośćNFZ]]</f>
        <v>12797.600000000006</v>
      </c>
      <c r="L3876" s="42"/>
    </row>
    <row r="3877" spans="1:12" x14ac:dyDescent="0.3">
      <c r="A3877" s="27" t="s">
        <v>210</v>
      </c>
      <c r="B3877" s="26" t="s">
        <v>39165</v>
      </c>
      <c r="C3877" s="27" t="s">
        <v>39137</v>
      </c>
      <c r="D3877" s="27" t="s">
        <v>38858</v>
      </c>
      <c r="E3877" s="32">
        <v>11</v>
      </c>
      <c r="F3877" s="29">
        <v>6554</v>
      </c>
      <c r="G3877" s="30">
        <v>72094</v>
      </c>
      <c r="H3877" s="30">
        <v>84349.98</v>
      </c>
      <c r="I3877" s="29">
        <f>Dane[[#This Row],[WartośćWycena]]-Dane[[#This Row],[WartośćNFZ]]</f>
        <v>12255.979999999996</v>
      </c>
      <c r="L3877" s="42"/>
    </row>
    <row r="3878" spans="1:12" x14ac:dyDescent="0.3">
      <c r="A3878" s="27" t="s">
        <v>210</v>
      </c>
      <c r="B3878" s="26" t="s">
        <v>39165</v>
      </c>
      <c r="C3878" s="27" t="s">
        <v>39137</v>
      </c>
      <c r="D3878" s="27" t="s">
        <v>38896</v>
      </c>
      <c r="E3878" s="32">
        <v>33</v>
      </c>
      <c r="F3878" s="29">
        <v>1299</v>
      </c>
      <c r="G3878" s="30">
        <v>42867</v>
      </c>
      <c r="H3878" s="30">
        <v>50154.39</v>
      </c>
      <c r="I3878" s="29">
        <f>Dane[[#This Row],[WartośćWycena]]-Dane[[#This Row],[WartośćNFZ]]</f>
        <v>7287.3899999999994</v>
      </c>
      <c r="L3878" s="42"/>
    </row>
    <row r="3879" spans="1:12" x14ac:dyDescent="0.3">
      <c r="A3879" s="27" t="s">
        <v>210</v>
      </c>
      <c r="B3879" s="26" t="s">
        <v>39165</v>
      </c>
      <c r="C3879" s="27" t="s">
        <v>39137</v>
      </c>
      <c r="D3879" s="27" t="s">
        <v>38856</v>
      </c>
      <c r="E3879" s="32">
        <v>17</v>
      </c>
      <c r="F3879" s="29">
        <v>7085</v>
      </c>
      <c r="G3879" s="30">
        <v>120445</v>
      </c>
      <c r="H3879" s="30">
        <v>140920.65</v>
      </c>
      <c r="I3879" s="29">
        <f>Dane[[#This Row],[WartośćWycena]]-Dane[[#This Row],[WartośćNFZ]]</f>
        <v>20475.649999999994</v>
      </c>
      <c r="L3879" s="42"/>
    </row>
    <row r="3880" spans="1:12" x14ac:dyDescent="0.3">
      <c r="A3880" s="27" t="s">
        <v>210</v>
      </c>
      <c r="B3880" s="26" t="s">
        <v>39165</v>
      </c>
      <c r="C3880" s="27" t="s">
        <v>39137</v>
      </c>
      <c r="D3880" s="27" t="s">
        <v>39055</v>
      </c>
      <c r="E3880" s="32">
        <v>1</v>
      </c>
      <c r="F3880" s="29">
        <v>3838</v>
      </c>
      <c r="G3880" s="30">
        <v>3838</v>
      </c>
      <c r="H3880" s="30">
        <v>4490.46</v>
      </c>
      <c r="I3880" s="29">
        <f>Dane[[#This Row],[WartośćWycena]]-Dane[[#This Row],[WartośćNFZ]]</f>
        <v>652.46</v>
      </c>
      <c r="L3880" s="42"/>
    </row>
    <row r="3881" spans="1:12" x14ac:dyDescent="0.3">
      <c r="A3881" s="27" t="s">
        <v>210</v>
      </c>
      <c r="B3881" s="26" t="s">
        <v>39165</v>
      </c>
      <c r="C3881" s="27" t="s">
        <v>39137</v>
      </c>
      <c r="D3881" s="27" t="s">
        <v>38901</v>
      </c>
      <c r="E3881" s="32">
        <v>5</v>
      </c>
      <c r="F3881" s="29">
        <v>2841</v>
      </c>
      <c r="G3881" s="30">
        <v>14205</v>
      </c>
      <c r="H3881" s="30">
        <v>16619.849999999999</v>
      </c>
      <c r="I3881" s="29">
        <f>Dane[[#This Row],[WartośćWycena]]-Dane[[#This Row],[WartośćNFZ]]</f>
        <v>2414.8499999999985</v>
      </c>
      <c r="L3881" s="42"/>
    </row>
    <row r="3882" spans="1:12" x14ac:dyDescent="0.3">
      <c r="A3882" s="27" t="s">
        <v>210</v>
      </c>
      <c r="B3882" s="26" t="s">
        <v>39165</v>
      </c>
      <c r="C3882" s="27" t="s">
        <v>39137</v>
      </c>
      <c r="D3882" s="27" t="s">
        <v>38903</v>
      </c>
      <c r="E3882" s="32">
        <v>2</v>
      </c>
      <c r="F3882" s="29">
        <v>2061</v>
      </c>
      <c r="G3882" s="30">
        <v>4122</v>
      </c>
      <c r="H3882" s="30">
        <v>4822.74</v>
      </c>
      <c r="I3882" s="29">
        <f>Dane[[#This Row],[WartośćWycena]]-Dane[[#This Row],[WartośćNFZ]]</f>
        <v>700.73999999999978</v>
      </c>
      <c r="L3882" s="42"/>
    </row>
    <row r="3883" spans="1:12" x14ac:dyDescent="0.3">
      <c r="A3883" s="27" t="s">
        <v>210</v>
      </c>
      <c r="B3883" s="26" t="s">
        <v>39165</v>
      </c>
      <c r="C3883" s="27" t="s">
        <v>39137</v>
      </c>
      <c r="D3883" s="27" t="s">
        <v>39010</v>
      </c>
      <c r="E3883" s="32">
        <v>2</v>
      </c>
      <c r="F3883" s="29">
        <v>2618</v>
      </c>
      <c r="G3883" s="30">
        <v>5236</v>
      </c>
      <c r="H3883" s="30">
        <v>6126.12</v>
      </c>
      <c r="I3883" s="29">
        <f>Dane[[#This Row],[WartośćWycena]]-Dane[[#This Row],[WartośćNFZ]]</f>
        <v>890.11999999999989</v>
      </c>
      <c r="L3883" s="42"/>
    </row>
    <row r="3884" spans="1:12" x14ac:dyDescent="0.3">
      <c r="A3884" s="27" t="s">
        <v>210</v>
      </c>
      <c r="B3884" s="26" t="s">
        <v>39165</v>
      </c>
      <c r="C3884" s="27" t="s">
        <v>39137</v>
      </c>
      <c r="D3884" s="27" t="s">
        <v>38909</v>
      </c>
      <c r="E3884" s="32">
        <v>1</v>
      </c>
      <c r="F3884" s="29">
        <v>13935</v>
      </c>
      <c r="G3884" s="30">
        <v>13935</v>
      </c>
      <c r="H3884" s="30">
        <v>16303.949999999999</v>
      </c>
      <c r="I3884" s="29">
        <f>Dane[[#This Row],[WartośćWycena]]-Dane[[#This Row],[WartośćNFZ]]</f>
        <v>2368.9499999999989</v>
      </c>
      <c r="L3884" s="42"/>
    </row>
    <row r="3885" spans="1:12" x14ac:dyDescent="0.3">
      <c r="A3885" s="27" t="s">
        <v>210</v>
      </c>
      <c r="B3885" s="26" t="s">
        <v>39165</v>
      </c>
      <c r="C3885" s="27" t="s">
        <v>39137</v>
      </c>
      <c r="D3885" s="27" t="s">
        <v>38911</v>
      </c>
      <c r="E3885" s="32">
        <v>4</v>
      </c>
      <c r="F3885" s="29">
        <v>3431</v>
      </c>
      <c r="G3885" s="30">
        <v>13724</v>
      </c>
      <c r="H3885" s="30">
        <v>16057.08</v>
      </c>
      <c r="I3885" s="29">
        <f>Dane[[#This Row],[WartośćWycena]]-Dane[[#This Row],[WartośćNFZ]]</f>
        <v>2333.08</v>
      </c>
      <c r="L3885" s="42"/>
    </row>
    <row r="3886" spans="1:12" x14ac:dyDescent="0.3">
      <c r="A3886" s="27" t="s">
        <v>210</v>
      </c>
      <c r="B3886" s="26" t="s">
        <v>39165</v>
      </c>
      <c r="C3886" s="27" t="s">
        <v>39137</v>
      </c>
      <c r="D3886" s="27" t="s">
        <v>38913</v>
      </c>
      <c r="E3886" s="32">
        <v>7</v>
      </c>
      <c r="F3886" s="29">
        <v>2776</v>
      </c>
      <c r="G3886" s="30">
        <v>19432</v>
      </c>
      <c r="H3886" s="30">
        <v>22735.439999999999</v>
      </c>
      <c r="I3886" s="29">
        <f>Dane[[#This Row],[WartośćWycena]]-Dane[[#This Row],[WartośćNFZ]]</f>
        <v>3303.4399999999987</v>
      </c>
      <c r="L3886" s="42"/>
    </row>
    <row r="3887" spans="1:12" x14ac:dyDescent="0.3">
      <c r="A3887" s="27" t="s">
        <v>210</v>
      </c>
      <c r="B3887" s="26" t="s">
        <v>39165</v>
      </c>
      <c r="C3887" s="27" t="s">
        <v>39137</v>
      </c>
      <c r="D3887" s="27" t="s">
        <v>38917</v>
      </c>
      <c r="E3887" s="32">
        <v>1</v>
      </c>
      <c r="F3887" s="29">
        <v>9447</v>
      </c>
      <c r="G3887" s="30">
        <v>9447</v>
      </c>
      <c r="H3887" s="30">
        <v>11052.99</v>
      </c>
      <c r="I3887" s="29">
        <f>Dane[[#This Row],[WartośćWycena]]-Dane[[#This Row],[WartośćNFZ]]</f>
        <v>1605.9899999999998</v>
      </c>
      <c r="L3887" s="42"/>
    </row>
    <row r="3888" spans="1:12" x14ac:dyDescent="0.3">
      <c r="A3888" s="27" t="s">
        <v>210</v>
      </c>
      <c r="B3888" s="26" t="s">
        <v>39165</v>
      </c>
      <c r="C3888" s="27" t="s">
        <v>39137</v>
      </c>
      <c r="D3888" s="27" t="s">
        <v>38923</v>
      </c>
      <c r="E3888" s="32">
        <v>1</v>
      </c>
      <c r="F3888" s="29">
        <v>5491</v>
      </c>
      <c r="G3888" s="30">
        <v>5491</v>
      </c>
      <c r="H3888" s="30">
        <v>6424.4699999999993</v>
      </c>
      <c r="I3888" s="29">
        <f>Dane[[#This Row],[WartośćWycena]]-Dane[[#This Row],[WartośćNFZ]]</f>
        <v>933.46999999999935</v>
      </c>
      <c r="L3888" s="42"/>
    </row>
    <row r="3889" spans="1:12" x14ac:dyDescent="0.3">
      <c r="A3889" s="27" t="s">
        <v>210</v>
      </c>
      <c r="B3889" s="26" t="s">
        <v>39165</v>
      </c>
      <c r="C3889" s="27" t="s">
        <v>39137</v>
      </c>
      <c r="D3889" s="27" t="s">
        <v>38925</v>
      </c>
      <c r="E3889" s="32">
        <v>1</v>
      </c>
      <c r="F3889" s="29">
        <v>6790</v>
      </c>
      <c r="G3889" s="30">
        <v>6790</v>
      </c>
      <c r="H3889" s="30">
        <v>7944.2999999999993</v>
      </c>
      <c r="I3889" s="29">
        <f>Dane[[#This Row],[WartośćWycena]]-Dane[[#This Row],[WartośćNFZ]]</f>
        <v>1154.2999999999993</v>
      </c>
      <c r="L3889" s="42"/>
    </row>
    <row r="3890" spans="1:12" x14ac:dyDescent="0.3">
      <c r="A3890" s="27" t="s">
        <v>210</v>
      </c>
      <c r="B3890" s="26" t="s">
        <v>39165</v>
      </c>
      <c r="C3890" s="27" t="s">
        <v>39137</v>
      </c>
      <c r="D3890" s="27" t="s">
        <v>38929</v>
      </c>
      <c r="E3890" s="32">
        <v>1</v>
      </c>
      <c r="F3890" s="29">
        <v>6200</v>
      </c>
      <c r="G3890" s="30">
        <v>6200</v>
      </c>
      <c r="H3890" s="30">
        <v>7254</v>
      </c>
      <c r="I3890" s="29">
        <f>Dane[[#This Row],[WartośćWycena]]-Dane[[#This Row],[WartośćNFZ]]</f>
        <v>1054</v>
      </c>
      <c r="L3890" s="42"/>
    </row>
    <row r="3891" spans="1:12" x14ac:dyDescent="0.3">
      <c r="A3891" s="27" t="s">
        <v>210</v>
      </c>
      <c r="B3891" s="26" t="s">
        <v>39165</v>
      </c>
      <c r="C3891" s="27" t="s">
        <v>39137</v>
      </c>
      <c r="D3891" s="27" t="s">
        <v>38931</v>
      </c>
      <c r="E3891" s="32">
        <v>7</v>
      </c>
      <c r="F3891" s="29">
        <v>3955</v>
      </c>
      <c r="G3891" s="30">
        <v>27685</v>
      </c>
      <c r="H3891" s="30">
        <v>32391.449999999997</v>
      </c>
      <c r="I3891" s="29">
        <f>Dane[[#This Row],[WartośćWycena]]-Dane[[#This Row],[WartośćNFZ]]</f>
        <v>4706.4499999999971</v>
      </c>
      <c r="L3891" s="42"/>
    </row>
    <row r="3892" spans="1:12" x14ac:dyDescent="0.3">
      <c r="A3892" s="27" t="s">
        <v>210</v>
      </c>
      <c r="B3892" s="26" t="s">
        <v>39165</v>
      </c>
      <c r="C3892" s="27" t="s">
        <v>39137</v>
      </c>
      <c r="D3892" s="27" t="s">
        <v>38933</v>
      </c>
      <c r="E3892" s="32">
        <v>10</v>
      </c>
      <c r="F3892" s="29">
        <v>3509</v>
      </c>
      <c r="G3892" s="30">
        <v>35090</v>
      </c>
      <c r="H3892" s="30">
        <v>41055.299999999996</v>
      </c>
      <c r="I3892" s="29">
        <f>Dane[[#This Row],[WartośćWycena]]-Dane[[#This Row],[WartośćNFZ]]</f>
        <v>5965.2999999999956</v>
      </c>
      <c r="L3892" s="42"/>
    </row>
    <row r="3893" spans="1:12" x14ac:dyDescent="0.3">
      <c r="A3893" s="27" t="s">
        <v>210</v>
      </c>
      <c r="B3893" s="26" t="s">
        <v>39165</v>
      </c>
      <c r="C3893" s="27" t="s">
        <v>39137</v>
      </c>
      <c r="D3893" s="27" t="s">
        <v>38935</v>
      </c>
      <c r="E3893" s="32">
        <v>3</v>
      </c>
      <c r="F3893" s="29">
        <v>11692</v>
      </c>
      <c r="G3893" s="30">
        <v>35076</v>
      </c>
      <c r="H3893" s="30">
        <v>41038.92</v>
      </c>
      <c r="I3893" s="29">
        <f>Dane[[#This Row],[WartośćWycena]]-Dane[[#This Row],[WartośćNFZ]]</f>
        <v>5962.9199999999983</v>
      </c>
      <c r="L3893" s="42"/>
    </row>
    <row r="3894" spans="1:12" x14ac:dyDescent="0.3">
      <c r="A3894" s="27" t="s">
        <v>210</v>
      </c>
      <c r="B3894" s="26" t="s">
        <v>39165</v>
      </c>
      <c r="C3894" s="27" t="s">
        <v>39137</v>
      </c>
      <c r="D3894" s="27" t="s">
        <v>38986</v>
      </c>
      <c r="E3894" s="32">
        <v>1</v>
      </c>
      <c r="F3894" s="29">
        <v>7027</v>
      </c>
      <c r="G3894" s="30">
        <v>7027</v>
      </c>
      <c r="H3894" s="30">
        <v>8221.59</v>
      </c>
      <c r="I3894" s="29">
        <f>Dane[[#This Row],[WartośćWycena]]-Dane[[#This Row],[WartośćNFZ]]</f>
        <v>1194.5900000000001</v>
      </c>
      <c r="L3894" s="42"/>
    </row>
    <row r="3895" spans="1:12" x14ac:dyDescent="0.3">
      <c r="A3895" s="27" t="s">
        <v>210</v>
      </c>
      <c r="B3895" s="26" t="s">
        <v>39165</v>
      </c>
      <c r="C3895" s="27" t="s">
        <v>39137</v>
      </c>
      <c r="D3895" s="27" t="s">
        <v>39014</v>
      </c>
      <c r="E3895" s="32">
        <v>4</v>
      </c>
      <c r="F3895" s="29">
        <v>3565</v>
      </c>
      <c r="G3895" s="30">
        <v>14260</v>
      </c>
      <c r="H3895" s="30">
        <v>16684.2</v>
      </c>
      <c r="I3895" s="29">
        <f>Dane[[#This Row],[WartośćWycena]]-Dane[[#This Row],[WartośćNFZ]]</f>
        <v>2424.2000000000007</v>
      </c>
      <c r="L3895" s="42"/>
    </row>
    <row r="3896" spans="1:12" x14ac:dyDescent="0.3">
      <c r="A3896" s="27" t="s">
        <v>210</v>
      </c>
      <c r="B3896" s="26" t="s">
        <v>39165</v>
      </c>
      <c r="C3896" s="27" t="s">
        <v>39137</v>
      </c>
      <c r="D3896" s="27" t="s">
        <v>38862</v>
      </c>
      <c r="E3896" s="32">
        <v>9</v>
      </c>
      <c r="F3896" s="29">
        <v>2325</v>
      </c>
      <c r="G3896" s="30">
        <v>20925</v>
      </c>
      <c r="H3896" s="30">
        <v>24482.25</v>
      </c>
      <c r="I3896" s="29">
        <f>Dane[[#This Row],[WartośćWycena]]-Dane[[#This Row],[WartośćNFZ]]</f>
        <v>3557.25</v>
      </c>
      <c r="L3896" s="42"/>
    </row>
    <row r="3897" spans="1:12" x14ac:dyDescent="0.3">
      <c r="A3897" s="27" t="s">
        <v>210</v>
      </c>
      <c r="B3897" s="26" t="s">
        <v>39165</v>
      </c>
      <c r="C3897" s="27" t="s">
        <v>39137</v>
      </c>
      <c r="D3897" s="27" t="s">
        <v>38860</v>
      </c>
      <c r="E3897" s="32">
        <v>1</v>
      </c>
      <c r="F3897" s="29">
        <v>1667</v>
      </c>
      <c r="G3897" s="30">
        <v>1667</v>
      </c>
      <c r="H3897" s="30">
        <v>1950.3899999999999</v>
      </c>
      <c r="I3897" s="29">
        <f>Dane[[#This Row],[WartośćWycena]]-Dane[[#This Row],[WartośćNFZ]]</f>
        <v>283.38999999999987</v>
      </c>
      <c r="L3897" s="42"/>
    </row>
    <row r="3898" spans="1:12" x14ac:dyDescent="0.3">
      <c r="A3898" s="27" t="s">
        <v>210</v>
      </c>
      <c r="B3898" s="26" t="s">
        <v>39165</v>
      </c>
      <c r="C3898" s="27" t="s">
        <v>39137</v>
      </c>
      <c r="D3898" s="27" t="s">
        <v>38943</v>
      </c>
      <c r="E3898" s="32">
        <v>9</v>
      </c>
      <c r="F3898" s="29">
        <v>10038</v>
      </c>
      <c r="G3898" s="30">
        <v>90342</v>
      </c>
      <c r="H3898" s="30">
        <v>105700.13999999998</v>
      </c>
      <c r="I3898" s="29">
        <f>Dane[[#This Row],[WartośćWycena]]-Dane[[#This Row],[WartośćNFZ]]</f>
        <v>15358.139999999985</v>
      </c>
      <c r="L3898" s="42"/>
    </row>
    <row r="3899" spans="1:12" x14ac:dyDescent="0.3">
      <c r="A3899" s="27" t="s">
        <v>210</v>
      </c>
      <c r="B3899" s="26" t="s">
        <v>39165</v>
      </c>
      <c r="C3899" s="27" t="s">
        <v>39137</v>
      </c>
      <c r="D3899" s="27" t="s">
        <v>38945</v>
      </c>
      <c r="E3899" s="32">
        <v>5</v>
      </c>
      <c r="F3899" s="29">
        <v>6613</v>
      </c>
      <c r="G3899" s="30">
        <v>33065</v>
      </c>
      <c r="H3899" s="30">
        <v>38686.049999999996</v>
      </c>
      <c r="I3899" s="29">
        <f>Dane[[#This Row],[WartośćWycena]]-Dane[[#This Row],[WartośćNFZ]]</f>
        <v>5621.0499999999956</v>
      </c>
      <c r="L3899" s="42"/>
    </row>
    <row r="3900" spans="1:12" x14ac:dyDescent="0.3">
      <c r="A3900" s="27" t="s">
        <v>210</v>
      </c>
      <c r="B3900" s="26" t="s">
        <v>39165</v>
      </c>
      <c r="C3900" s="27" t="s">
        <v>39137</v>
      </c>
      <c r="D3900" s="27" t="s">
        <v>38947</v>
      </c>
      <c r="E3900" s="32">
        <v>64</v>
      </c>
      <c r="F3900" s="29">
        <v>1417</v>
      </c>
      <c r="G3900" s="30">
        <v>90688</v>
      </c>
      <c r="H3900" s="30">
        <v>106104.95999999999</v>
      </c>
      <c r="I3900" s="29">
        <f>Dane[[#This Row],[WartośćWycena]]-Dane[[#This Row],[WartośćNFZ]]</f>
        <v>15416.959999999992</v>
      </c>
      <c r="L3900" s="42"/>
    </row>
    <row r="3901" spans="1:12" x14ac:dyDescent="0.3">
      <c r="A3901" s="27" t="s">
        <v>210</v>
      </c>
      <c r="B3901" s="26" t="s">
        <v>39165</v>
      </c>
      <c r="C3901" s="27" t="s">
        <v>39137</v>
      </c>
      <c r="D3901" s="27" t="s">
        <v>38949</v>
      </c>
      <c r="E3901" s="32">
        <v>16</v>
      </c>
      <c r="F3901" s="29">
        <v>650</v>
      </c>
      <c r="G3901" s="30">
        <v>10400</v>
      </c>
      <c r="H3901" s="30">
        <v>12168</v>
      </c>
      <c r="I3901" s="29">
        <f>Dane[[#This Row],[WartośćWycena]]-Dane[[#This Row],[WartośćNFZ]]</f>
        <v>1768</v>
      </c>
      <c r="L3901" s="42"/>
    </row>
    <row r="3902" spans="1:12" x14ac:dyDescent="0.3">
      <c r="A3902" s="27" t="s">
        <v>210</v>
      </c>
      <c r="B3902" s="26" t="s">
        <v>39165</v>
      </c>
      <c r="C3902" s="27" t="s">
        <v>39137</v>
      </c>
      <c r="D3902" s="27" t="s">
        <v>38951</v>
      </c>
      <c r="E3902" s="32">
        <v>47</v>
      </c>
      <c r="F3902" s="29">
        <v>2362</v>
      </c>
      <c r="G3902" s="30">
        <v>111014</v>
      </c>
      <c r="H3902" s="30">
        <v>129886.38</v>
      </c>
      <c r="I3902" s="29">
        <f>Dane[[#This Row],[WartośćWycena]]-Dane[[#This Row],[WartośćNFZ]]</f>
        <v>18872.380000000005</v>
      </c>
      <c r="L3902" s="42"/>
    </row>
    <row r="3903" spans="1:12" x14ac:dyDescent="0.3">
      <c r="A3903" s="27" t="s">
        <v>210</v>
      </c>
      <c r="B3903" s="26" t="s">
        <v>39165</v>
      </c>
      <c r="C3903" s="27" t="s">
        <v>39137</v>
      </c>
      <c r="D3903" s="27" t="s">
        <v>38953</v>
      </c>
      <c r="E3903" s="32">
        <v>39</v>
      </c>
      <c r="F3903" s="29">
        <v>6931</v>
      </c>
      <c r="G3903" s="30">
        <v>270309</v>
      </c>
      <c r="H3903" s="30">
        <v>316261.52999999997</v>
      </c>
      <c r="I3903" s="29">
        <f>Dane[[#This Row],[WartośćWycena]]-Dane[[#This Row],[WartośćNFZ]]</f>
        <v>45952.52999999997</v>
      </c>
      <c r="L3903" s="42"/>
    </row>
    <row r="3904" spans="1:12" x14ac:dyDescent="0.3">
      <c r="A3904" s="27" t="s">
        <v>210</v>
      </c>
      <c r="B3904" s="26" t="s">
        <v>39165</v>
      </c>
      <c r="C3904" s="27" t="s">
        <v>39137</v>
      </c>
      <c r="D3904" s="27" t="s">
        <v>38955</v>
      </c>
      <c r="E3904" s="32">
        <v>183</v>
      </c>
      <c r="F3904" s="29">
        <v>3838</v>
      </c>
      <c r="G3904" s="30">
        <v>702354</v>
      </c>
      <c r="H3904" s="30">
        <v>821754.18</v>
      </c>
      <c r="I3904" s="29">
        <f>Dane[[#This Row],[WartośćWycena]]-Dane[[#This Row],[WartośćNFZ]]</f>
        <v>119400.18000000005</v>
      </c>
      <c r="L3904" s="42"/>
    </row>
    <row r="3905" spans="1:12" x14ac:dyDescent="0.3">
      <c r="A3905" s="27" t="s">
        <v>210</v>
      </c>
      <c r="B3905" s="26" t="s">
        <v>39165</v>
      </c>
      <c r="C3905" s="27" t="s">
        <v>39137</v>
      </c>
      <c r="D3905" s="27" t="s">
        <v>38957</v>
      </c>
      <c r="E3905" s="32">
        <v>7</v>
      </c>
      <c r="F3905" s="29">
        <v>2067</v>
      </c>
      <c r="G3905" s="30">
        <v>14469</v>
      </c>
      <c r="H3905" s="30">
        <v>16928.73</v>
      </c>
      <c r="I3905" s="29">
        <f>Dane[[#This Row],[WartośćWycena]]-Dane[[#This Row],[WartośćNFZ]]</f>
        <v>2459.7299999999996</v>
      </c>
      <c r="L3905" s="42"/>
    </row>
    <row r="3906" spans="1:12" x14ac:dyDescent="0.3">
      <c r="A3906" s="27" t="s">
        <v>210</v>
      </c>
      <c r="B3906" s="26" t="s">
        <v>39165</v>
      </c>
      <c r="C3906" s="27" t="s">
        <v>39137</v>
      </c>
      <c r="D3906" s="27" t="s">
        <v>38959</v>
      </c>
      <c r="E3906" s="32">
        <v>10</v>
      </c>
      <c r="F3906" s="29">
        <v>4546</v>
      </c>
      <c r="G3906" s="30">
        <v>45460</v>
      </c>
      <c r="H3906" s="30">
        <v>53188.2</v>
      </c>
      <c r="I3906" s="29">
        <f>Dane[[#This Row],[WartośćWycena]]-Dane[[#This Row],[WartośćNFZ]]</f>
        <v>7728.1999999999971</v>
      </c>
      <c r="L3906" s="42"/>
    </row>
    <row r="3907" spans="1:12" x14ac:dyDescent="0.3">
      <c r="A3907" s="27" t="s">
        <v>210</v>
      </c>
      <c r="B3907" s="26" t="s">
        <v>39165</v>
      </c>
      <c r="C3907" s="27" t="s">
        <v>39137</v>
      </c>
      <c r="D3907" s="27" t="s">
        <v>38861</v>
      </c>
      <c r="E3907" s="32">
        <v>39</v>
      </c>
      <c r="F3907" s="29">
        <v>3838</v>
      </c>
      <c r="G3907" s="30">
        <v>149682</v>
      </c>
      <c r="H3907" s="30">
        <v>175127.94</v>
      </c>
      <c r="I3907" s="29">
        <f>Dane[[#This Row],[WartośćWycena]]-Dane[[#This Row],[WartośćNFZ]]</f>
        <v>25445.940000000002</v>
      </c>
      <c r="L3907" s="42"/>
    </row>
    <row r="3908" spans="1:12" x14ac:dyDescent="0.3">
      <c r="A3908" s="27" t="s">
        <v>210</v>
      </c>
      <c r="B3908" s="26" t="s">
        <v>39165</v>
      </c>
      <c r="C3908" s="27" t="s">
        <v>39137</v>
      </c>
      <c r="D3908" s="27" t="s">
        <v>39016</v>
      </c>
      <c r="E3908" s="32">
        <v>148</v>
      </c>
      <c r="F3908" s="29">
        <v>7617</v>
      </c>
      <c r="G3908" s="30">
        <v>1127316</v>
      </c>
      <c r="H3908" s="30">
        <v>1318959.72</v>
      </c>
      <c r="I3908" s="29">
        <f>Dane[[#This Row],[WartośćWycena]]-Dane[[#This Row],[WartośćNFZ]]</f>
        <v>191643.71999999997</v>
      </c>
      <c r="L3908" s="42"/>
    </row>
    <row r="3909" spans="1:12" x14ac:dyDescent="0.3">
      <c r="A3909" s="27" t="s">
        <v>210</v>
      </c>
      <c r="B3909" s="26" t="s">
        <v>39165</v>
      </c>
      <c r="C3909" s="27" t="s">
        <v>39137</v>
      </c>
      <c r="D3909" s="27" t="s">
        <v>38962</v>
      </c>
      <c r="E3909" s="32">
        <v>209</v>
      </c>
      <c r="F3909" s="29">
        <v>4311</v>
      </c>
      <c r="G3909" s="30">
        <v>900999</v>
      </c>
      <c r="H3909" s="30">
        <v>1054168.83</v>
      </c>
      <c r="I3909" s="29">
        <f>Dane[[#This Row],[WartośćWycena]]-Dane[[#This Row],[WartośćNFZ]]</f>
        <v>153169.83000000007</v>
      </c>
      <c r="L3909" s="42"/>
    </row>
    <row r="3910" spans="1:12" x14ac:dyDescent="0.3">
      <c r="A3910" s="27" t="s">
        <v>210</v>
      </c>
      <c r="B3910" s="26" t="s">
        <v>39165</v>
      </c>
      <c r="C3910" s="27" t="s">
        <v>39137</v>
      </c>
      <c r="D3910" s="27" t="s">
        <v>38964</v>
      </c>
      <c r="E3910" s="32">
        <v>1</v>
      </c>
      <c r="F3910" s="29">
        <v>7676</v>
      </c>
      <c r="G3910" s="30">
        <v>7676</v>
      </c>
      <c r="H3910" s="30">
        <v>8980.92</v>
      </c>
      <c r="I3910" s="29">
        <f>Dane[[#This Row],[WartośćWycena]]-Dane[[#This Row],[WartośćNFZ]]</f>
        <v>1304.92</v>
      </c>
      <c r="L3910" s="42"/>
    </row>
    <row r="3911" spans="1:12" x14ac:dyDescent="0.3">
      <c r="A3911" s="27" t="s">
        <v>210</v>
      </c>
      <c r="B3911" s="26" t="s">
        <v>39165</v>
      </c>
      <c r="C3911" s="27" t="s">
        <v>39137</v>
      </c>
      <c r="D3911" s="27" t="s">
        <v>38968</v>
      </c>
      <c r="E3911" s="32">
        <v>4</v>
      </c>
      <c r="F3911" s="29">
        <v>3896</v>
      </c>
      <c r="G3911" s="30">
        <v>15584</v>
      </c>
      <c r="H3911" s="30">
        <v>18233.28</v>
      </c>
      <c r="I3911" s="29">
        <f>Dane[[#This Row],[WartośćWycena]]-Dane[[#This Row],[WartośćNFZ]]</f>
        <v>2649.2799999999988</v>
      </c>
      <c r="L3911" s="42"/>
    </row>
    <row r="3912" spans="1:12" x14ac:dyDescent="0.3">
      <c r="A3912" s="27" t="s">
        <v>210</v>
      </c>
      <c r="B3912" s="26" t="s">
        <v>39165</v>
      </c>
      <c r="C3912" s="27" t="s">
        <v>39137</v>
      </c>
      <c r="D3912" s="27" t="s">
        <v>38970</v>
      </c>
      <c r="E3912" s="32">
        <v>42</v>
      </c>
      <c r="F3912" s="29">
        <v>2362</v>
      </c>
      <c r="G3912" s="30">
        <v>99204</v>
      </c>
      <c r="H3912" s="30">
        <v>116068.68</v>
      </c>
      <c r="I3912" s="29">
        <f>Dane[[#This Row],[WartośćWycena]]-Dane[[#This Row],[WartośćNFZ]]</f>
        <v>16864.679999999993</v>
      </c>
      <c r="L3912" s="42"/>
    </row>
    <row r="3913" spans="1:12" x14ac:dyDescent="0.3">
      <c r="A3913" s="27" t="s">
        <v>210</v>
      </c>
      <c r="B3913" s="26" t="s">
        <v>39165</v>
      </c>
      <c r="C3913" s="27" t="s">
        <v>39137</v>
      </c>
      <c r="D3913" s="27" t="s">
        <v>38972</v>
      </c>
      <c r="E3913" s="32">
        <v>34</v>
      </c>
      <c r="F3913" s="29">
        <v>709</v>
      </c>
      <c r="G3913" s="30">
        <v>24106</v>
      </c>
      <c r="H3913" s="30">
        <v>28204.02</v>
      </c>
      <c r="I3913" s="29">
        <f>Dane[[#This Row],[WartośćWycena]]-Dane[[#This Row],[WartośćNFZ]]</f>
        <v>4098.0200000000004</v>
      </c>
      <c r="L3913" s="42"/>
    </row>
    <row r="3914" spans="1:12" x14ac:dyDescent="0.3">
      <c r="A3914" s="27" t="s">
        <v>210</v>
      </c>
      <c r="B3914" s="26" t="s">
        <v>39165</v>
      </c>
      <c r="C3914" s="27" t="s">
        <v>39137</v>
      </c>
      <c r="D3914" s="27" t="s">
        <v>39094</v>
      </c>
      <c r="E3914" s="32">
        <v>1</v>
      </c>
      <c r="F3914" s="29">
        <v>4345</v>
      </c>
      <c r="G3914" s="30">
        <v>4345</v>
      </c>
      <c r="H3914" s="30">
        <v>5083.6499999999996</v>
      </c>
      <c r="I3914" s="29">
        <f>Dane[[#This Row],[WartośćWycena]]-Dane[[#This Row],[WartośćNFZ]]</f>
        <v>738.64999999999964</v>
      </c>
      <c r="L3914" s="42"/>
    </row>
    <row r="3915" spans="1:12" x14ac:dyDescent="0.3">
      <c r="A3915" s="27" t="s">
        <v>210</v>
      </c>
      <c r="B3915" s="26" t="s">
        <v>39165</v>
      </c>
      <c r="C3915" s="27" t="s">
        <v>39137</v>
      </c>
      <c r="D3915" s="27" t="s">
        <v>38974</v>
      </c>
      <c r="E3915" s="32">
        <v>3</v>
      </c>
      <c r="F3915" s="29">
        <v>22083</v>
      </c>
      <c r="G3915" s="30">
        <v>66249</v>
      </c>
      <c r="H3915" s="30">
        <v>77511.329999999987</v>
      </c>
      <c r="I3915" s="29">
        <f>Dane[[#This Row],[WartośćWycena]]-Dane[[#This Row],[WartośćNFZ]]</f>
        <v>11262.329999999987</v>
      </c>
      <c r="L3915" s="42"/>
    </row>
    <row r="3916" spans="1:12" x14ac:dyDescent="0.3">
      <c r="A3916" s="27" t="s">
        <v>210</v>
      </c>
      <c r="B3916" s="26" t="s">
        <v>39165</v>
      </c>
      <c r="C3916" s="27" t="s">
        <v>39137</v>
      </c>
      <c r="D3916" s="27" t="s">
        <v>38976</v>
      </c>
      <c r="E3916" s="32">
        <v>1</v>
      </c>
      <c r="F3916" s="29">
        <v>12990</v>
      </c>
      <c r="G3916" s="30">
        <v>12990</v>
      </c>
      <c r="H3916" s="30">
        <v>15198.3</v>
      </c>
      <c r="I3916" s="29">
        <f>Dane[[#This Row],[WartośćWycena]]-Dane[[#This Row],[WartośćNFZ]]</f>
        <v>2208.2999999999993</v>
      </c>
      <c r="L3916" s="42"/>
    </row>
    <row r="3917" spans="1:12" x14ac:dyDescent="0.3">
      <c r="A3917" s="27" t="s">
        <v>210</v>
      </c>
      <c r="B3917" s="26" t="s">
        <v>39165</v>
      </c>
      <c r="C3917" s="27" t="s">
        <v>39137</v>
      </c>
      <c r="D3917" s="27" t="s">
        <v>38998</v>
      </c>
      <c r="E3917" s="32">
        <v>4</v>
      </c>
      <c r="F3917" s="29">
        <v>3070</v>
      </c>
      <c r="G3917" s="30">
        <v>12280</v>
      </c>
      <c r="H3917" s="30">
        <v>14367.599999999999</v>
      </c>
      <c r="I3917" s="29">
        <f>Dane[[#This Row],[WartośćWycena]]-Dane[[#This Row],[WartośćNFZ]]</f>
        <v>2087.5999999999985</v>
      </c>
      <c r="L3917" s="42"/>
    </row>
    <row r="3918" spans="1:12" x14ac:dyDescent="0.3">
      <c r="A3918" s="27" t="s">
        <v>210</v>
      </c>
      <c r="B3918" s="26" t="s">
        <v>39165</v>
      </c>
      <c r="C3918" s="27" t="s">
        <v>39137</v>
      </c>
      <c r="D3918" s="27" t="s">
        <v>38885</v>
      </c>
      <c r="E3918" s="32">
        <v>3</v>
      </c>
      <c r="F3918" s="29">
        <v>5915</v>
      </c>
      <c r="G3918" s="30">
        <v>17745</v>
      </c>
      <c r="H3918" s="30">
        <v>20761.649999999998</v>
      </c>
      <c r="I3918" s="29">
        <f>Dane[[#This Row],[WartośćWycena]]-Dane[[#This Row],[WartośćNFZ]]</f>
        <v>3016.6499999999978</v>
      </c>
      <c r="L3918" s="42"/>
    </row>
    <row r="3919" spans="1:12" x14ac:dyDescent="0.3">
      <c r="A3919" s="27" t="s">
        <v>210</v>
      </c>
      <c r="B3919" s="26" t="s">
        <v>39165</v>
      </c>
      <c r="C3919" s="27" t="s">
        <v>39137</v>
      </c>
      <c r="D3919" s="27" t="s">
        <v>38889</v>
      </c>
      <c r="E3919" s="32">
        <v>16</v>
      </c>
      <c r="F3919" s="29">
        <v>11514</v>
      </c>
      <c r="G3919" s="30">
        <v>184224</v>
      </c>
      <c r="H3919" s="30">
        <v>215542.08</v>
      </c>
      <c r="I3919" s="29">
        <f>Dane[[#This Row],[WartośćWycena]]-Dane[[#This Row],[WartośćNFZ]]</f>
        <v>31318.079999999987</v>
      </c>
      <c r="L3919" s="42"/>
    </row>
    <row r="3920" spans="1:12" x14ac:dyDescent="0.3">
      <c r="A3920" s="27" t="s">
        <v>210</v>
      </c>
      <c r="B3920" s="26" t="s">
        <v>39165</v>
      </c>
      <c r="C3920" s="27" t="s">
        <v>39137</v>
      </c>
      <c r="D3920" s="27" t="s">
        <v>38891</v>
      </c>
      <c r="E3920" s="32">
        <v>8</v>
      </c>
      <c r="F3920" s="29">
        <v>8090</v>
      </c>
      <c r="G3920" s="30">
        <v>64720</v>
      </c>
      <c r="H3920" s="30">
        <v>75722.399999999994</v>
      </c>
      <c r="I3920" s="29">
        <f>Dane[[#This Row],[WartośćWycena]]-Dane[[#This Row],[WartośćNFZ]]</f>
        <v>11002.399999999994</v>
      </c>
      <c r="L3920" s="42"/>
    </row>
    <row r="3921" spans="1:12" x14ac:dyDescent="0.3">
      <c r="A3921" s="27" t="s">
        <v>210</v>
      </c>
      <c r="B3921" s="26" t="s">
        <v>39165</v>
      </c>
      <c r="C3921" s="27" t="s">
        <v>39137</v>
      </c>
      <c r="D3921" s="27" t="s">
        <v>38893</v>
      </c>
      <c r="E3921" s="32">
        <v>170</v>
      </c>
      <c r="F3921" s="29">
        <v>15056</v>
      </c>
      <c r="G3921" s="30">
        <v>2559520</v>
      </c>
      <c r="H3921" s="30">
        <v>2994638.4</v>
      </c>
      <c r="I3921" s="29">
        <f>Dane[[#This Row],[WartośćWycena]]-Dane[[#This Row],[WartośćNFZ]]</f>
        <v>435118.39999999991</v>
      </c>
      <c r="L3921" s="42"/>
    </row>
    <row r="3922" spans="1:12" x14ac:dyDescent="0.3">
      <c r="A3922" s="27" t="s">
        <v>210</v>
      </c>
      <c r="B3922" s="26" t="s">
        <v>39165</v>
      </c>
      <c r="C3922" s="27" t="s">
        <v>39137</v>
      </c>
      <c r="D3922" s="27" t="s">
        <v>38858</v>
      </c>
      <c r="E3922" s="32">
        <v>17</v>
      </c>
      <c r="F3922" s="29">
        <v>6554</v>
      </c>
      <c r="G3922" s="30">
        <v>111418</v>
      </c>
      <c r="H3922" s="30">
        <v>130359.05999999998</v>
      </c>
      <c r="I3922" s="29">
        <f>Dane[[#This Row],[WartośćWycena]]-Dane[[#This Row],[WartośćNFZ]]</f>
        <v>18941.059999999983</v>
      </c>
      <c r="L3922" s="42"/>
    </row>
    <row r="3923" spans="1:12" x14ac:dyDescent="0.3">
      <c r="A3923" s="27" t="s">
        <v>210</v>
      </c>
      <c r="B3923" s="26" t="s">
        <v>39165</v>
      </c>
      <c r="C3923" s="27" t="s">
        <v>39137</v>
      </c>
      <c r="D3923" s="27" t="s">
        <v>38896</v>
      </c>
      <c r="E3923" s="32">
        <v>3</v>
      </c>
      <c r="F3923" s="29">
        <v>1299</v>
      </c>
      <c r="G3923" s="30">
        <v>3897</v>
      </c>
      <c r="H3923" s="30">
        <v>4559.49</v>
      </c>
      <c r="I3923" s="29">
        <f>Dane[[#This Row],[WartośćWycena]]-Dane[[#This Row],[WartośćNFZ]]</f>
        <v>662.48999999999978</v>
      </c>
      <c r="L3923" s="42"/>
    </row>
    <row r="3924" spans="1:12" x14ac:dyDescent="0.3">
      <c r="A3924" s="27" t="s">
        <v>210</v>
      </c>
      <c r="B3924" s="26" t="s">
        <v>39165</v>
      </c>
      <c r="C3924" s="27" t="s">
        <v>39137</v>
      </c>
      <c r="D3924" s="27" t="s">
        <v>38856</v>
      </c>
      <c r="E3924" s="32">
        <v>23</v>
      </c>
      <c r="F3924" s="29">
        <v>7085</v>
      </c>
      <c r="G3924" s="30">
        <v>162955</v>
      </c>
      <c r="H3924" s="30">
        <v>190657.34999999998</v>
      </c>
      <c r="I3924" s="29">
        <f>Dane[[#This Row],[WartośćWycena]]-Dane[[#This Row],[WartośćNFZ]]</f>
        <v>27702.349999999977</v>
      </c>
      <c r="L3924" s="42"/>
    </row>
    <row r="3925" spans="1:12" x14ac:dyDescent="0.3">
      <c r="A3925" s="27" t="s">
        <v>210</v>
      </c>
      <c r="B3925" s="26" t="s">
        <v>39165</v>
      </c>
      <c r="C3925" s="27" t="s">
        <v>39137</v>
      </c>
      <c r="D3925" s="27" t="s">
        <v>38978</v>
      </c>
      <c r="E3925" s="32">
        <v>9</v>
      </c>
      <c r="F3925" s="29">
        <v>17123</v>
      </c>
      <c r="G3925" s="30">
        <v>154107</v>
      </c>
      <c r="H3925" s="30">
        <v>180305.19</v>
      </c>
      <c r="I3925" s="29">
        <f>Dane[[#This Row],[WartośćWycena]]-Dane[[#This Row],[WartośćNFZ]]</f>
        <v>26198.190000000002</v>
      </c>
      <c r="L3925" s="42"/>
    </row>
    <row r="3926" spans="1:12" x14ac:dyDescent="0.3">
      <c r="A3926" s="27" t="s">
        <v>210</v>
      </c>
      <c r="B3926" s="26" t="s">
        <v>39165</v>
      </c>
      <c r="C3926" s="27" t="s">
        <v>39137</v>
      </c>
      <c r="D3926" s="27" t="s">
        <v>38909</v>
      </c>
      <c r="E3926" s="32">
        <v>6</v>
      </c>
      <c r="F3926" s="29">
        <v>13935</v>
      </c>
      <c r="G3926" s="30">
        <v>83610</v>
      </c>
      <c r="H3926" s="30">
        <v>97823.7</v>
      </c>
      <c r="I3926" s="29">
        <f>Dane[[#This Row],[WartośćWycena]]-Dane[[#This Row],[WartośćNFZ]]</f>
        <v>14213.699999999997</v>
      </c>
      <c r="L3926" s="42"/>
    </row>
    <row r="3927" spans="1:12" x14ac:dyDescent="0.3">
      <c r="A3927" s="27" t="s">
        <v>210</v>
      </c>
      <c r="B3927" s="26" t="s">
        <v>39165</v>
      </c>
      <c r="C3927" s="27" t="s">
        <v>39137</v>
      </c>
      <c r="D3927" s="27" t="s">
        <v>38915</v>
      </c>
      <c r="E3927" s="32">
        <v>2</v>
      </c>
      <c r="F3927" s="29">
        <v>16591</v>
      </c>
      <c r="G3927" s="30">
        <v>33182</v>
      </c>
      <c r="H3927" s="30">
        <v>38822.939999999995</v>
      </c>
      <c r="I3927" s="29">
        <f>Dane[[#This Row],[WartośćWycena]]-Dane[[#This Row],[WartośćNFZ]]</f>
        <v>5640.9399999999951</v>
      </c>
      <c r="L3927" s="42"/>
    </row>
    <row r="3928" spans="1:12" x14ac:dyDescent="0.3">
      <c r="A3928" s="27" t="s">
        <v>210</v>
      </c>
      <c r="B3928" s="26" t="s">
        <v>39165</v>
      </c>
      <c r="C3928" s="27" t="s">
        <v>39137</v>
      </c>
      <c r="D3928" s="27" t="s">
        <v>38917</v>
      </c>
      <c r="E3928" s="32">
        <v>2</v>
      </c>
      <c r="F3928" s="29">
        <v>9447</v>
      </c>
      <c r="G3928" s="30">
        <v>18894</v>
      </c>
      <c r="H3928" s="30">
        <v>22105.98</v>
      </c>
      <c r="I3928" s="29">
        <f>Dane[[#This Row],[WartośćWycena]]-Dane[[#This Row],[WartośćNFZ]]</f>
        <v>3211.9799999999996</v>
      </c>
      <c r="L3928" s="42"/>
    </row>
    <row r="3929" spans="1:12" x14ac:dyDescent="0.3">
      <c r="A3929" s="27" t="s">
        <v>210</v>
      </c>
      <c r="B3929" s="26" t="s">
        <v>39165</v>
      </c>
      <c r="C3929" s="27" t="s">
        <v>39137</v>
      </c>
      <c r="D3929" s="27" t="s">
        <v>38935</v>
      </c>
      <c r="E3929" s="32">
        <v>1</v>
      </c>
      <c r="F3929" s="29">
        <v>11692</v>
      </c>
      <c r="G3929" s="30">
        <v>11692</v>
      </c>
      <c r="H3929" s="30">
        <v>13679.64</v>
      </c>
      <c r="I3929" s="29">
        <f>Dane[[#This Row],[WartośćWycena]]-Dane[[#This Row],[WartośćNFZ]]</f>
        <v>1987.6399999999994</v>
      </c>
      <c r="L3929" s="42"/>
    </row>
    <row r="3930" spans="1:12" x14ac:dyDescent="0.3">
      <c r="A3930" s="27" t="s">
        <v>210</v>
      </c>
      <c r="B3930" s="26" t="s">
        <v>39165</v>
      </c>
      <c r="C3930" s="27" t="s">
        <v>39137</v>
      </c>
      <c r="D3930" s="27" t="s">
        <v>38943</v>
      </c>
      <c r="E3930" s="32">
        <v>54</v>
      </c>
      <c r="F3930" s="29">
        <v>10038</v>
      </c>
      <c r="G3930" s="30">
        <v>542052</v>
      </c>
      <c r="H3930" s="30">
        <v>634200.84</v>
      </c>
      <c r="I3930" s="29">
        <f>Dane[[#This Row],[WartośćWycena]]-Dane[[#This Row],[WartośćNFZ]]</f>
        <v>92148.839999999967</v>
      </c>
      <c r="L3930" s="42"/>
    </row>
    <row r="3931" spans="1:12" x14ac:dyDescent="0.3">
      <c r="A3931" s="27" t="s">
        <v>210</v>
      </c>
      <c r="B3931" s="26" t="s">
        <v>39165</v>
      </c>
      <c r="C3931" s="27" t="s">
        <v>39137</v>
      </c>
      <c r="D3931" s="27" t="s">
        <v>38945</v>
      </c>
      <c r="E3931" s="32">
        <v>230</v>
      </c>
      <c r="F3931" s="29">
        <v>6613</v>
      </c>
      <c r="G3931" s="30">
        <v>1520990</v>
      </c>
      <c r="H3931" s="30">
        <v>1779558.2999999998</v>
      </c>
      <c r="I3931" s="29">
        <f>Dane[[#This Row],[WartośćWycena]]-Dane[[#This Row],[WartośćNFZ]]</f>
        <v>258568.29999999981</v>
      </c>
      <c r="L3931" s="42"/>
    </row>
    <row r="3932" spans="1:12" x14ac:dyDescent="0.3">
      <c r="A3932" s="27" t="s">
        <v>210</v>
      </c>
      <c r="B3932" s="26" t="s">
        <v>39165</v>
      </c>
      <c r="C3932" s="27" t="s">
        <v>39137</v>
      </c>
      <c r="D3932" s="27" t="s">
        <v>38959</v>
      </c>
      <c r="E3932" s="32">
        <v>10</v>
      </c>
      <c r="F3932" s="29">
        <v>4546</v>
      </c>
      <c r="G3932" s="30">
        <v>45460</v>
      </c>
      <c r="H3932" s="30">
        <v>53188.2</v>
      </c>
      <c r="I3932" s="29">
        <f>Dane[[#This Row],[WartośćWycena]]-Dane[[#This Row],[WartośćNFZ]]</f>
        <v>7728.1999999999971</v>
      </c>
      <c r="L3932" s="42"/>
    </row>
    <row r="3933" spans="1:12" x14ac:dyDescent="0.3">
      <c r="A3933" s="27" t="s">
        <v>210</v>
      </c>
      <c r="B3933" s="26" t="s">
        <v>39165</v>
      </c>
      <c r="C3933" s="27" t="s">
        <v>39137</v>
      </c>
      <c r="D3933" s="27" t="s">
        <v>38861</v>
      </c>
      <c r="E3933" s="32">
        <v>7</v>
      </c>
      <c r="F3933" s="29">
        <v>3838</v>
      </c>
      <c r="G3933" s="30">
        <v>26866</v>
      </c>
      <c r="H3933" s="30">
        <v>31433.22</v>
      </c>
      <c r="I3933" s="29">
        <f>Dane[[#This Row],[WartośćWycena]]-Dane[[#This Row],[WartośćNFZ]]</f>
        <v>4567.2200000000012</v>
      </c>
      <c r="L3933" s="42"/>
    </row>
    <row r="3934" spans="1:12" x14ac:dyDescent="0.3">
      <c r="A3934" s="27" t="s">
        <v>210</v>
      </c>
      <c r="B3934" s="26" t="s">
        <v>39165</v>
      </c>
      <c r="C3934" s="27" t="s">
        <v>39137</v>
      </c>
      <c r="D3934" s="27" t="s">
        <v>38988</v>
      </c>
      <c r="E3934" s="32">
        <v>56</v>
      </c>
      <c r="F3934" s="29">
        <v>18540</v>
      </c>
      <c r="G3934" s="30">
        <v>1038240</v>
      </c>
      <c r="H3934" s="30">
        <v>1214740.8</v>
      </c>
      <c r="I3934" s="29">
        <f>Dane[[#This Row],[WartośćWycena]]-Dane[[#This Row],[WartośćNFZ]]</f>
        <v>176500.80000000005</v>
      </c>
      <c r="L3934" s="42"/>
    </row>
    <row r="3935" spans="1:12" x14ac:dyDescent="0.3">
      <c r="A3935" s="27" t="s">
        <v>210</v>
      </c>
      <c r="B3935" s="26" t="s">
        <v>39165</v>
      </c>
      <c r="C3935" s="27" t="s">
        <v>39137</v>
      </c>
      <c r="D3935" s="27" t="s">
        <v>38962</v>
      </c>
      <c r="E3935" s="32">
        <v>2</v>
      </c>
      <c r="F3935" s="29">
        <v>4311</v>
      </c>
      <c r="G3935" s="30">
        <v>8622</v>
      </c>
      <c r="H3935" s="30">
        <v>10087.74</v>
      </c>
      <c r="I3935" s="29">
        <f>Dane[[#This Row],[WartośćWycena]]-Dane[[#This Row],[WartośćNFZ]]</f>
        <v>1465.7399999999998</v>
      </c>
      <c r="L3935" s="42"/>
    </row>
    <row r="3936" spans="1:12" x14ac:dyDescent="0.3">
      <c r="A3936" s="27" t="s">
        <v>210</v>
      </c>
      <c r="B3936" s="26" t="s">
        <v>39165</v>
      </c>
      <c r="C3936" s="27" t="s">
        <v>39137</v>
      </c>
      <c r="D3936" s="27" t="s">
        <v>38968</v>
      </c>
      <c r="E3936" s="32">
        <v>18</v>
      </c>
      <c r="F3936" s="29">
        <v>3896</v>
      </c>
      <c r="G3936" s="30">
        <v>70128</v>
      </c>
      <c r="H3936" s="30">
        <v>82049.759999999995</v>
      </c>
      <c r="I3936" s="29">
        <f>Dane[[#This Row],[WartośćWycena]]-Dane[[#This Row],[WartośćNFZ]]</f>
        <v>11921.759999999995</v>
      </c>
      <c r="L3936" s="42"/>
    </row>
    <row r="3937" spans="1:12" x14ac:dyDescent="0.3">
      <c r="A3937" s="27" t="s">
        <v>210</v>
      </c>
      <c r="B3937" s="26" t="s">
        <v>39165</v>
      </c>
      <c r="C3937" s="27" t="s">
        <v>39137</v>
      </c>
      <c r="D3937" s="27" t="s">
        <v>38970</v>
      </c>
      <c r="E3937" s="32">
        <v>13</v>
      </c>
      <c r="F3937" s="29">
        <v>2362</v>
      </c>
      <c r="G3937" s="30">
        <v>30706</v>
      </c>
      <c r="H3937" s="30">
        <v>35926.019999999997</v>
      </c>
      <c r="I3937" s="29">
        <f>Dane[[#This Row],[WartośćWycena]]-Dane[[#This Row],[WartośćNFZ]]</f>
        <v>5220.0199999999968</v>
      </c>
      <c r="L3937" s="42"/>
    </row>
    <row r="3938" spans="1:12" x14ac:dyDescent="0.3">
      <c r="A3938" s="27" t="s">
        <v>210</v>
      </c>
      <c r="B3938" s="26" t="s">
        <v>39165</v>
      </c>
      <c r="C3938" s="27" t="s">
        <v>39137</v>
      </c>
      <c r="D3938" s="27" t="s">
        <v>38873</v>
      </c>
      <c r="E3938" s="32">
        <v>1</v>
      </c>
      <c r="F3938" s="29">
        <v>2835</v>
      </c>
      <c r="G3938" s="30">
        <v>2835</v>
      </c>
      <c r="H3938" s="30">
        <v>3316.95</v>
      </c>
      <c r="I3938" s="29">
        <f>Dane[[#This Row],[WartośćWycena]]-Dane[[#This Row],[WartośćNFZ]]</f>
        <v>481.94999999999982</v>
      </c>
      <c r="L3938" s="42"/>
    </row>
    <row r="3939" spans="1:12" x14ac:dyDescent="0.3">
      <c r="A3939" s="27" t="s">
        <v>210</v>
      </c>
      <c r="B3939" s="26" t="s">
        <v>39165</v>
      </c>
      <c r="C3939" s="27" t="s">
        <v>39137</v>
      </c>
      <c r="D3939" s="27" t="s">
        <v>38974</v>
      </c>
      <c r="E3939" s="32">
        <v>2</v>
      </c>
      <c r="F3939" s="29">
        <v>22083</v>
      </c>
      <c r="G3939" s="30">
        <v>44166</v>
      </c>
      <c r="H3939" s="30">
        <v>51674.219999999994</v>
      </c>
      <c r="I3939" s="29">
        <f>Dane[[#This Row],[WartośćWycena]]-Dane[[#This Row],[WartośćNFZ]]</f>
        <v>7508.2199999999939</v>
      </c>
      <c r="L3939" s="42"/>
    </row>
    <row r="3940" spans="1:12" x14ac:dyDescent="0.3">
      <c r="A3940" s="27" t="s">
        <v>210</v>
      </c>
      <c r="B3940" s="26" t="s">
        <v>39165</v>
      </c>
      <c r="C3940" s="27" t="s">
        <v>39137</v>
      </c>
      <c r="D3940" s="27" t="s">
        <v>38998</v>
      </c>
      <c r="E3940" s="32">
        <v>1</v>
      </c>
      <c r="F3940" s="29">
        <v>3070</v>
      </c>
      <c r="G3940" s="30">
        <v>3070</v>
      </c>
      <c r="H3940" s="30">
        <v>3591.8999999999996</v>
      </c>
      <c r="I3940" s="29">
        <f>Dane[[#This Row],[WartośćWycena]]-Dane[[#This Row],[WartośćNFZ]]</f>
        <v>521.89999999999964</v>
      </c>
      <c r="L3940" s="42"/>
    </row>
    <row r="3941" spans="1:12" x14ac:dyDescent="0.3">
      <c r="A3941" s="27" t="s">
        <v>210</v>
      </c>
      <c r="B3941" s="26" t="s">
        <v>39165</v>
      </c>
      <c r="C3941" s="27" t="s">
        <v>39137</v>
      </c>
      <c r="D3941" s="27" t="s">
        <v>38885</v>
      </c>
      <c r="E3941" s="32">
        <v>5</v>
      </c>
      <c r="F3941" s="29">
        <v>5915</v>
      </c>
      <c r="G3941" s="30">
        <v>29575</v>
      </c>
      <c r="H3941" s="30">
        <v>34602.75</v>
      </c>
      <c r="I3941" s="29">
        <f>Dane[[#This Row],[WartośćWycena]]-Dane[[#This Row],[WartośćNFZ]]</f>
        <v>5027.75</v>
      </c>
      <c r="L3941" s="42"/>
    </row>
    <row r="3942" spans="1:12" x14ac:dyDescent="0.3">
      <c r="A3942" s="27" t="s">
        <v>210</v>
      </c>
      <c r="B3942" s="26" t="s">
        <v>39165</v>
      </c>
      <c r="C3942" s="27" t="s">
        <v>39137</v>
      </c>
      <c r="D3942" s="27" t="s">
        <v>38889</v>
      </c>
      <c r="E3942" s="32">
        <v>5</v>
      </c>
      <c r="F3942" s="29">
        <v>11514</v>
      </c>
      <c r="G3942" s="30">
        <v>57570</v>
      </c>
      <c r="H3942" s="30">
        <v>67356.899999999994</v>
      </c>
      <c r="I3942" s="29">
        <f>Dane[[#This Row],[WartośćWycena]]-Dane[[#This Row],[WartośćNFZ]]</f>
        <v>9786.8999999999942</v>
      </c>
      <c r="L3942" s="42"/>
    </row>
    <row r="3943" spans="1:12" x14ac:dyDescent="0.3">
      <c r="A3943" s="27" t="s">
        <v>210</v>
      </c>
      <c r="B3943" s="26" t="s">
        <v>39165</v>
      </c>
      <c r="C3943" s="27" t="s">
        <v>39137</v>
      </c>
      <c r="D3943" s="27" t="s">
        <v>38891</v>
      </c>
      <c r="E3943" s="32">
        <v>12</v>
      </c>
      <c r="F3943" s="29">
        <v>8090</v>
      </c>
      <c r="G3943" s="30">
        <v>97080</v>
      </c>
      <c r="H3943" s="30">
        <v>113583.59999999999</v>
      </c>
      <c r="I3943" s="29">
        <f>Dane[[#This Row],[WartośćWycena]]-Dane[[#This Row],[WartośćNFZ]]</f>
        <v>16503.599999999991</v>
      </c>
      <c r="L3943" s="42"/>
    </row>
    <row r="3944" spans="1:12" x14ac:dyDescent="0.3">
      <c r="A3944" s="27" t="s">
        <v>210</v>
      </c>
      <c r="B3944" s="26" t="s">
        <v>39165</v>
      </c>
      <c r="C3944" s="27" t="s">
        <v>39137</v>
      </c>
      <c r="D3944" s="27" t="s">
        <v>38893</v>
      </c>
      <c r="E3944" s="32">
        <v>13</v>
      </c>
      <c r="F3944" s="29">
        <v>15056</v>
      </c>
      <c r="G3944" s="30">
        <v>195728</v>
      </c>
      <c r="H3944" s="30">
        <v>229001.76</v>
      </c>
      <c r="I3944" s="29">
        <f>Dane[[#This Row],[WartośćWycena]]-Dane[[#This Row],[WartośćNFZ]]</f>
        <v>33273.760000000009</v>
      </c>
      <c r="L3944" s="42"/>
    </row>
    <row r="3945" spans="1:12" x14ac:dyDescent="0.3">
      <c r="A3945" s="27" t="s">
        <v>210</v>
      </c>
      <c r="B3945" s="26" t="s">
        <v>39165</v>
      </c>
      <c r="C3945" s="27" t="s">
        <v>39137</v>
      </c>
      <c r="D3945" s="27" t="s">
        <v>38858</v>
      </c>
      <c r="E3945" s="32">
        <v>9</v>
      </c>
      <c r="F3945" s="29">
        <v>6554</v>
      </c>
      <c r="G3945" s="30">
        <v>58986</v>
      </c>
      <c r="H3945" s="30">
        <v>69013.62</v>
      </c>
      <c r="I3945" s="29">
        <f>Dane[[#This Row],[WartośćWycena]]-Dane[[#This Row],[WartośćNFZ]]</f>
        <v>10027.619999999995</v>
      </c>
      <c r="L3945" s="42"/>
    </row>
    <row r="3946" spans="1:12" x14ac:dyDescent="0.3">
      <c r="A3946" s="27" t="s">
        <v>210</v>
      </c>
      <c r="B3946" s="26" t="s">
        <v>39165</v>
      </c>
      <c r="C3946" s="27" t="s">
        <v>39137</v>
      </c>
      <c r="D3946" s="27" t="s">
        <v>38896</v>
      </c>
      <c r="E3946" s="32">
        <v>2</v>
      </c>
      <c r="F3946" s="29">
        <v>1299</v>
      </c>
      <c r="G3946" s="30">
        <v>2598</v>
      </c>
      <c r="H3946" s="30">
        <v>3039.66</v>
      </c>
      <c r="I3946" s="29">
        <f>Dane[[#This Row],[WartośćWycena]]-Dane[[#This Row],[WartośćNFZ]]</f>
        <v>441.65999999999985</v>
      </c>
      <c r="L3946" s="42"/>
    </row>
    <row r="3947" spans="1:12" x14ac:dyDescent="0.3">
      <c r="A3947" s="27" t="s">
        <v>210</v>
      </c>
      <c r="B3947" s="26" t="s">
        <v>39165</v>
      </c>
      <c r="C3947" s="27" t="s">
        <v>39137</v>
      </c>
      <c r="D3947" s="27" t="s">
        <v>38856</v>
      </c>
      <c r="E3947" s="32">
        <v>15</v>
      </c>
      <c r="F3947" s="29">
        <v>7085</v>
      </c>
      <c r="G3947" s="30">
        <v>106275</v>
      </c>
      <c r="H3947" s="30">
        <v>124341.74999999999</v>
      </c>
      <c r="I3947" s="29">
        <f>Dane[[#This Row],[WartośćWycena]]-Dane[[#This Row],[WartośćNFZ]]</f>
        <v>18066.749999999985</v>
      </c>
      <c r="L3947" s="42"/>
    </row>
    <row r="3948" spans="1:12" x14ac:dyDescent="0.3">
      <c r="A3948" s="27" t="s">
        <v>210</v>
      </c>
      <c r="B3948" s="26" t="s">
        <v>39165</v>
      </c>
      <c r="C3948" s="27" t="s">
        <v>39137</v>
      </c>
      <c r="D3948" s="27" t="s">
        <v>38978</v>
      </c>
      <c r="E3948" s="32">
        <v>1</v>
      </c>
      <c r="F3948" s="29">
        <v>17123</v>
      </c>
      <c r="G3948" s="30">
        <v>17123</v>
      </c>
      <c r="H3948" s="30">
        <v>20033.91</v>
      </c>
      <c r="I3948" s="29">
        <f>Dane[[#This Row],[WartośćWycena]]-Dane[[#This Row],[WartośćNFZ]]</f>
        <v>2910.91</v>
      </c>
      <c r="L3948" s="42"/>
    </row>
    <row r="3949" spans="1:12" x14ac:dyDescent="0.3">
      <c r="A3949" s="27" t="s">
        <v>210</v>
      </c>
      <c r="B3949" s="26" t="s">
        <v>39165</v>
      </c>
      <c r="C3949" s="27" t="s">
        <v>39137</v>
      </c>
      <c r="D3949" s="27" t="s">
        <v>38911</v>
      </c>
      <c r="E3949" s="32">
        <v>4</v>
      </c>
      <c r="F3949" s="29">
        <v>3431</v>
      </c>
      <c r="G3949" s="30">
        <v>13724</v>
      </c>
      <c r="H3949" s="30">
        <v>16057.08</v>
      </c>
      <c r="I3949" s="29">
        <f>Dane[[#This Row],[WartośćWycena]]-Dane[[#This Row],[WartośćNFZ]]</f>
        <v>2333.08</v>
      </c>
      <c r="L3949" s="42"/>
    </row>
    <row r="3950" spans="1:12" x14ac:dyDescent="0.3">
      <c r="A3950" s="27" t="s">
        <v>210</v>
      </c>
      <c r="B3950" s="26" t="s">
        <v>39165</v>
      </c>
      <c r="C3950" s="27" t="s">
        <v>39137</v>
      </c>
      <c r="D3950" s="27" t="s">
        <v>38913</v>
      </c>
      <c r="E3950" s="32">
        <v>1</v>
      </c>
      <c r="F3950" s="29">
        <v>2776</v>
      </c>
      <c r="G3950" s="30">
        <v>2776</v>
      </c>
      <c r="H3950" s="30">
        <v>3247.9199999999996</v>
      </c>
      <c r="I3950" s="29">
        <f>Dane[[#This Row],[WartośćWycena]]-Dane[[#This Row],[WartośćNFZ]]</f>
        <v>471.91999999999962</v>
      </c>
      <c r="L3950" s="42"/>
    </row>
    <row r="3951" spans="1:12" x14ac:dyDescent="0.3">
      <c r="A3951" s="27" t="s">
        <v>210</v>
      </c>
      <c r="B3951" s="26" t="s">
        <v>39165</v>
      </c>
      <c r="C3951" s="27" t="s">
        <v>39137</v>
      </c>
      <c r="D3951" s="27" t="s">
        <v>38915</v>
      </c>
      <c r="E3951" s="32">
        <v>2</v>
      </c>
      <c r="F3951" s="29">
        <v>16591</v>
      </c>
      <c r="G3951" s="30">
        <v>33182</v>
      </c>
      <c r="H3951" s="30">
        <v>38822.939999999995</v>
      </c>
      <c r="I3951" s="29">
        <f>Dane[[#This Row],[WartośćWycena]]-Dane[[#This Row],[WartośćNFZ]]</f>
        <v>5640.9399999999951</v>
      </c>
      <c r="L3951" s="42"/>
    </row>
    <row r="3952" spans="1:12" x14ac:dyDescent="0.3">
      <c r="A3952" s="27" t="s">
        <v>210</v>
      </c>
      <c r="B3952" s="26" t="s">
        <v>39165</v>
      </c>
      <c r="C3952" s="27" t="s">
        <v>39137</v>
      </c>
      <c r="D3952" s="27" t="s">
        <v>38917</v>
      </c>
      <c r="E3952" s="32">
        <v>5</v>
      </c>
      <c r="F3952" s="29">
        <v>9447</v>
      </c>
      <c r="G3952" s="30">
        <v>47235</v>
      </c>
      <c r="H3952" s="30">
        <v>55264.95</v>
      </c>
      <c r="I3952" s="29">
        <f>Dane[[#This Row],[WartośćWycena]]-Dane[[#This Row],[WartośćNFZ]]</f>
        <v>8029.9499999999971</v>
      </c>
      <c r="L3952" s="42"/>
    </row>
    <row r="3953" spans="1:12" x14ac:dyDescent="0.3">
      <c r="A3953" s="27" t="s">
        <v>210</v>
      </c>
      <c r="B3953" s="26" t="s">
        <v>39165</v>
      </c>
      <c r="C3953" s="27" t="s">
        <v>39137</v>
      </c>
      <c r="D3953" s="27" t="s">
        <v>38925</v>
      </c>
      <c r="E3953" s="32">
        <v>2</v>
      </c>
      <c r="F3953" s="29">
        <v>6790</v>
      </c>
      <c r="G3953" s="30">
        <v>13580</v>
      </c>
      <c r="H3953" s="30">
        <v>15888.599999999999</v>
      </c>
      <c r="I3953" s="29">
        <f>Dane[[#This Row],[WartośćWycena]]-Dane[[#This Row],[WartośćNFZ]]</f>
        <v>2308.5999999999985</v>
      </c>
      <c r="L3953" s="42"/>
    </row>
    <row r="3954" spans="1:12" x14ac:dyDescent="0.3">
      <c r="A3954" s="27" t="s">
        <v>210</v>
      </c>
      <c r="B3954" s="26" t="s">
        <v>39165</v>
      </c>
      <c r="C3954" s="27" t="s">
        <v>39137</v>
      </c>
      <c r="D3954" s="27" t="s">
        <v>38929</v>
      </c>
      <c r="E3954" s="32">
        <v>2</v>
      </c>
      <c r="F3954" s="29">
        <v>6200</v>
      </c>
      <c r="G3954" s="30">
        <v>12400</v>
      </c>
      <c r="H3954" s="30">
        <v>14508</v>
      </c>
      <c r="I3954" s="29">
        <f>Dane[[#This Row],[WartośćWycena]]-Dane[[#This Row],[WartośćNFZ]]</f>
        <v>2108</v>
      </c>
      <c r="L3954" s="42"/>
    </row>
    <row r="3955" spans="1:12" x14ac:dyDescent="0.3">
      <c r="A3955" s="27" t="s">
        <v>210</v>
      </c>
      <c r="B3955" s="26" t="s">
        <v>39165</v>
      </c>
      <c r="C3955" s="27" t="s">
        <v>39137</v>
      </c>
      <c r="D3955" s="27" t="s">
        <v>38860</v>
      </c>
      <c r="E3955" s="32">
        <v>1</v>
      </c>
      <c r="F3955" s="29">
        <v>1667</v>
      </c>
      <c r="G3955" s="30">
        <v>1667</v>
      </c>
      <c r="H3955" s="30">
        <v>1950.3899999999999</v>
      </c>
      <c r="I3955" s="29">
        <f>Dane[[#This Row],[WartośćWycena]]-Dane[[#This Row],[WartośćNFZ]]</f>
        <v>283.38999999999987</v>
      </c>
      <c r="L3955" s="42"/>
    </row>
    <row r="3956" spans="1:12" x14ac:dyDescent="0.3">
      <c r="A3956" s="27" t="s">
        <v>210</v>
      </c>
      <c r="B3956" s="26" t="s">
        <v>39165</v>
      </c>
      <c r="C3956" s="27" t="s">
        <v>39137</v>
      </c>
      <c r="D3956" s="27" t="s">
        <v>38943</v>
      </c>
      <c r="E3956" s="32">
        <v>3</v>
      </c>
      <c r="F3956" s="29">
        <v>10038</v>
      </c>
      <c r="G3956" s="30">
        <v>30114</v>
      </c>
      <c r="H3956" s="30">
        <v>35233.379999999997</v>
      </c>
      <c r="I3956" s="29">
        <f>Dane[[#This Row],[WartośćWycena]]-Dane[[#This Row],[WartośćNFZ]]</f>
        <v>5119.3799999999974</v>
      </c>
      <c r="L3956" s="42"/>
    </row>
    <row r="3957" spans="1:12" x14ac:dyDescent="0.3">
      <c r="A3957" s="27" t="s">
        <v>210</v>
      </c>
      <c r="B3957" s="26" t="s">
        <v>39165</v>
      </c>
      <c r="C3957" s="27" t="s">
        <v>39137</v>
      </c>
      <c r="D3957" s="27" t="s">
        <v>38945</v>
      </c>
      <c r="E3957" s="32">
        <v>5</v>
      </c>
      <c r="F3957" s="29">
        <v>6613</v>
      </c>
      <c r="G3957" s="30">
        <v>33065</v>
      </c>
      <c r="H3957" s="30">
        <v>38686.049999999996</v>
      </c>
      <c r="I3957" s="29">
        <f>Dane[[#This Row],[WartośćWycena]]-Dane[[#This Row],[WartośćNFZ]]</f>
        <v>5621.0499999999956</v>
      </c>
      <c r="L3957" s="42"/>
    </row>
    <row r="3958" spans="1:12" x14ac:dyDescent="0.3">
      <c r="A3958" s="27" t="s">
        <v>210</v>
      </c>
      <c r="B3958" s="26" t="s">
        <v>39165</v>
      </c>
      <c r="C3958" s="27" t="s">
        <v>39137</v>
      </c>
      <c r="D3958" s="27" t="s">
        <v>39000</v>
      </c>
      <c r="E3958" s="32">
        <v>38</v>
      </c>
      <c r="F3958" s="29">
        <v>5609</v>
      </c>
      <c r="G3958" s="30">
        <v>213142</v>
      </c>
      <c r="H3958" s="30">
        <v>249376.13999999998</v>
      </c>
      <c r="I3958" s="29">
        <f>Dane[[#This Row],[WartośćWycena]]-Dane[[#This Row],[WartośćNFZ]]</f>
        <v>36234.139999999985</v>
      </c>
      <c r="L3958" s="42"/>
    </row>
    <row r="3959" spans="1:12" x14ac:dyDescent="0.3">
      <c r="A3959" s="27" t="s">
        <v>210</v>
      </c>
      <c r="B3959" s="26" t="s">
        <v>39165</v>
      </c>
      <c r="C3959" s="27" t="s">
        <v>39137</v>
      </c>
      <c r="D3959" s="27" t="s">
        <v>38947</v>
      </c>
      <c r="E3959" s="32">
        <v>1</v>
      </c>
      <c r="F3959" s="29">
        <v>1417</v>
      </c>
      <c r="G3959" s="30">
        <v>1417</v>
      </c>
      <c r="H3959" s="30">
        <v>1657.8899999999999</v>
      </c>
      <c r="I3959" s="29">
        <f>Dane[[#This Row],[WartośćWycena]]-Dane[[#This Row],[WartośćNFZ]]</f>
        <v>240.88999999999987</v>
      </c>
      <c r="L3959" s="42"/>
    </row>
    <row r="3960" spans="1:12" x14ac:dyDescent="0.3">
      <c r="A3960" s="27" t="s">
        <v>210</v>
      </c>
      <c r="B3960" s="26" t="s">
        <v>39165</v>
      </c>
      <c r="C3960" s="27" t="s">
        <v>39137</v>
      </c>
      <c r="D3960" s="27" t="s">
        <v>38949</v>
      </c>
      <c r="E3960" s="32">
        <v>11</v>
      </c>
      <c r="F3960" s="29">
        <v>650</v>
      </c>
      <c r="G3960" s="30">
        <v>7150</v>
      </c>
      <c r="H3960" s="30">
        <v>8365.5</v>
      </c>
      <c r="I3960" s="29">
        <f>Dane[[#This Row],[WartośćWycena]]-Dane[[#This Row],[WartośćNFZ]]</f>
        <v>1215.5</v>
      </c>
      <c r="L3960" s="42"/>
    </row>
    <row r="3961" spans="1:12" x14ac:dyDescent="0.3">
      <c r="A3961" s="27" t="s">
        <v>210</v>
      </c>
      <c r="B3961" s="26" t="s">
        <v>39165</v>
      </c>
      <c r="C3961" s="27" t="s">
        <v>39137</v>
      </c>
      <c r="D3961" s="27" t="s">
        <v>38951</v>
      </c>
      <c r="E3961" s="32">
        <v>1</v>
      </c>
      <c r="F3961" s="29">
        <v>2362</v>
      </c>
      <c r="G3961" s="30">
        <v>2362</v>
      </c>
      <c r="H3961" s="30">
        <v>2763.54</v>
      </c>
      <c r="I3961" s="29">
        <f>Dane[[#This Row],[WartośćWycena]]-Dane[[#This Row],[WartośćNFZ]]</f>
        <v>401.53999999999996</v>
      </c>
      <c r="L3961" s="42"/>
    </row>
    <row r="3962" spans="1:12" x14ac:dyDescent="0.3">
      <c r="A3962" s="27" t="s">
        <v>210</v>
      </c>
      <c r="B3962" s="26" t="s">
        <v>39165</v>
      </c>
      <c r="C3962" s="27" t="s">
        <v>39137</v>
      </c>
      <c r="D3962" s="27" t="s">
        <v>38953</v>
      </c>
      <c r="E3962" s="32">
        <v>6</v>
      </c>
      <c r="F3962" s="29">
        <v>6931</v>
      </c>
      <c r="G3962" s="30">
        <v>41586</v>
      </c>
      <c r="H3962" s="30">
        <v>48655.619999999995</v>
      </c>
      <c r="I3962" s="29">
        <f>Dane[[#This Row],[WartośćWycena]]-Dane[[#This Row],[WartośćNFZ]]</f>
        <v>7069.6199999999953</v>
      </c>
      <c r="L3962" s="42"/>
    </row>
    <row r="3963" spans="1:12" x14ac:dyDescent="0.3">
      <c r="A3963" s="27" t="s">
        <v>210</v>
      </c>
      <c r="B3963" s="26" t="s">
        <v>39165</v>
      </c>
      <c r="C3963" s="27" t="s">
        <v>39137</v>
      </c>
      <c r="D3963" s="27" t="s">
        <v>38955</v>
      </c>
      <c r="E3963" s="32">
        <v>41</v>
      </c>
      <c r="F3963" s="29">
        <v>3838</v>
      </c>
      <c r="G3963" s="30">
        <v>157358</v>
      </c>
      <c r="H3963" s="30">
        <v>184108.86000000002</v>
      </c>
      <c r="I3963" s="29">
        <f>Dane[[#This Row],[WartośćWycena]]-Dane[[#This Row],[WartośćNFZ]]</f>
        <v>26750.860000000015</v>
      </c>
      <c r="L3963" s="42"/>
    </row>
    <row r="3964" spans="1:12" x14ac:dyDescent="0.3">
      <c r="A3964" s="27" t="s">
        <v>210</v>
      </c>
      <c r="B3964" s="26" t="s">
        <v>39165</v>
      </c>
      <c r="C3964" s="27" t="s">
        <v>39137</v>
      </c>
      <c r="D3964" s="27" t="s">
        <v>38959</v>
      </c>
      <c r="E3964" s="32">
        <v>1</v>
      </c>
      <c r="F3964" s="29">
        <v>4546</v>
      </c>
      <c r="G3964" s="30">
        <v>4546</v>
      </c>
      <c r="H3964" s="30">
        <v>5318.82</v>
      </c>
      <c r="I3964" s="29">
        <f>Dane[[#This Row],[WartośćWycena]]-Dane[[#This Row],[WartośćNFZ]]</f>
        <v>772.81999999999971</v>
      </c>
      <c r="L3964" s="42"/>
    </row>
    <row r="3965" spans="1:12" x14ac:dyDescent="0.3">
      <c r="A3965" s="27" t="s">
        <v>210</v>
      </c>
      <c r="B3965" s="26" t="s">
        <v>39165</v>
      </c>
      <c r="C3965" s="27" t="s">
        <v>39137</v>
      </c>
      <c r="D3965" s="27" t="s">
        <v>38861</v>
      </c>
      <c r="E3965" s="32">
        <v>2</v>
      </c>
      <c r="F3965" s="29">
        <v>3838</v>
      </c>
      <c r="G3965" s="30">
        <v>7676</v>
      </c>
      <c r="H3965" s="30">
        <v>8980.92</v>
      </c>
      <c r="I3965" s="29">
        <f>Dane[[#This Row],[WartośćWycena]]-Dane[[#This Row],[WartośćNFZ]]</f>
        <v>1304.92</v>
      </c>
      <c r="L3965" s="42"/>
    </row>
    <row r="3966" spans="1:12" x14ac:dyDescent="0.3">
      <c r="A3966" s="27" t="s">
        <v>210</v>
      </c>
      <c r="B3966" s="26" t="s">
        <v>39165</v>
      </c>
      <c r="C3966" s="27" t="s">
        <v>39137</v>
      </c>
      <c r="D3966" s="27" t="s">
        <v>38988</v>
      </c>
      <c r="E3966" s="32">
        <v>4</v>
      </c>
      <c r="F3966" s="29">
        <v>18540</v>
      </c>
      <c r="G3966" s="30">
        <v>74160</v>
      </c>
      <c r="H3966" s="30">
        <v>86767.2</v>
      </c>
      <c r="I3966" s="29">
        <f>Dane[[#This Row],[WartośćWycena]]-Dane[[#This Row],[WartośćNFZ]]</f>
        <v>12607.199999999997</v>
      </c>
      <c r="L3966" s="42"/>
    </row>
    <row r="3967" spans="1:12" x14ac:dyDescent="0.3">
      <c r="A3967" s="27" t="s">
        <v>210</v>
      </c>
      <c r="B3967" s="26" t="s">
        <v>39165</v>
      </c>
      <c r="C3967" s="27" t="s">
        <v>39137</v>
      </c>
      <c r="D3967" s="27" t="s">
        <v>38968</v>
      </c>
      <c r="E3967" s="32">
        <v>5</v>
      </c>
      <c r="F3967" s="29">
        <v>3896</v>
      </c>
      <c r="G3967" s="30">
        <v>19480</v>
      </c>
      <c r="H3967" s="30">
        <v>22791.599999999999</v>
      </c>
      <c r="I3967" s="29">
        <f>Dane[[#This Row],[WartośćWycena]]-Dane[[#This Row],[WartośćNFZ]]</f>
        <v>3311.5999999999985</v>
      </c>
      <c r="L3967" s="42"/>
    </row>
    <row r="3968" spans="1:12" x14ac:dyDescent="0.3">
      <c r="A3968" s="27" t="s">
        <v>210</v>
      </c>
      <c r="B3968" s="26" t="s">
        <v>39165</v>
      </c>
      <c r="C3968" s="27" t="s">
        <v>39137</v>
      </c>
      <c r="D3968" s="27" t="s">
        <v>38970</v>
      </c>
      <c r="E3968" s="32">
        <v>7</v>
      </c>
      <c r="F3968" s="29">
        <v>2362</v>
      </c>
      <c r="G3968" s="30">
        <v>16534</v>
      </c>
      <c r="H3968" s="30">
        <v>19344.78</v>
      </c>
      <c r="I3968" s="29">
        <f>Dane[[#This Row],[WartośćWycena]]-Dane[[#This Row],[WartośćNFZ]]</f>
        <v>2810.7799999999988</v>
      </c>
      <c r="L3968" s="42"/>
    </row>
    <row r="3969" spans="1:12" x14ac:dyDescent="0.3">
      <c r="A3969" s="27" t="s">
        <v>222</v>
      </c>
      <c r="B3969" s="26" t="s">
        <v>39165</v>
      </c>
      <c r="C3969" s="27" t="s">
        <v>39137</v>
      </c>
      <c r="D3969" s="27" t="s">
        <v>38873</v>
      </c>
      <c r="E3969" s="32">
        <v>1</v>
      </c>
      <c r="F3969" s="29">
        <v>2835</v>
      </c>
      <c r="G3969" s="30">
        <v>2835</v>
      </c>
      <c r="H3969" s="30">
        <v>3316.95</v>
      </c>
      <c r="I3969" s="29">
        <f>Dane[[#This Row],[WartośćWycena]]-Dane[[#This Row],[WartośćNFZ]]</f>
        <v>481.94999999999982</v>
      </c>
      <c r="L3969" s="42"/>
    </row>
    <row r="3970" spans="1:12" x14ac:dyDescent="0.3">
      <c r="A3970" s="27" t="s">
        <v>222</v>
      </c>
      <c r="B3970" s="26" t="s">
        <v>39165</v>
      </c>
      <c r="C3970" s="27" t="s">
        <v>39137</v>
      </c>
      <c r="D3970" s="27" t="s">
        <v>38976</v>
      </c>
      <c r="E3970" s="32">
        <v>1</v>
      </c>
      <c r="F3970" s="29">
        <v>12990</v>
      </c>
      <c r="G3970" s="30">
        <v>12990</v>
      </c>
      <c r="H3970" s="30">
        <v>15198.3</v>
      </c>
      <c r="I3970" s="29">
        <f>Dane[[#This Row],[WartośćWycena]]-Dane[[#This Row],[WartośćNFZ]]</f>
        <v>2208.2999999999993</v>
      </c>
      <c r="L3970" s="42"/>
    </row>
    <row r="3971" spans="1:12" x14ac:dyDescent="0.3">
      <c r="A3971" s="27" t="s">
        <v>222</v>
      </c>
      <c r="B3971" s="26" t="s">
        <v>39165</v>
      </c>
      <c r="C3971" s="27" t="s">
        <v>39137</v>
      </c>
      <c r="D3971" s="27" t="s">
        <v>38885</v>
      </c>
      <c r="E3971" s="32">
        <v>1</v>
      </c>
      <c r="F3971" s="29">
        <v>5915</v>
      </c>
      <c r="G3971" s="30">
        <v>5915</v>
      </c>
      <c r="H3971" s="30">
        <v>6920.5499999999993</v>
      </c>
      <c r="I3971" s="29">
        <f>Dane[[#This Row],[WartośćWycena]]-Dane[[#This Row],[WartośćNFZ]]</f>
        <v>1005.5499999999993</v>
      </c>
      <c r="L3971" s="42"/>
    </row>
    <row r="3972" spans="1:12" x14ac:dyDescent="0.3">
      <c r="A3972" s="27" t="s">
        <v>222</v>
      </c>
      <c r="B3972" s="26" t="s">
        <v>39165</v>
      </c>
      <c r="C3972" s="27" t="s">
        <v>39137</v>
      </c>
      <c r="D3972" s="27" t="s">
        <v>38889</v>
      </c>
      <c r="E3972" s="32">
        <v>2</v>
      </c>
      <c r="F3972" s="29">
        <v>11514</v>
      </c>
      <c r="G3972" s="30">
        <v>23028</v>
      </c>
      <c r="H3972" s="30">
        <v>26942.76</v>
      </c>
      <c r="I3972" s="29">
        <f>Dane[[#This Row],[WartośćWycena]]-Dane[[#This Row],[WartośćNFZ]]</f>
        <v>3914.7599999999984</v>
      </c>
      <c r="L3972" s="42"/>
    </row>
    <row r="3973" spans="1:12" x14ac:dyDescent="0.3">
      <c r="A3973" s="27" t="s">
        <v>222</v>
      </c>
      <c r="B3973" s="26" t="s">
        <v>39165</v>
      </c>
      <c r="C3973" s="27" t="s">
        <v>39137</v>
      </c>
      <c r="D3973" s="27" t="s">
        <v>38891</v>
      </c>
      <c r="E3973" s="32">
        <v>2</v>
      </c>
      <c r="F3973" s="29">
        <v>8090</v>
      </c>
      <c r="G3973" s="30">
        <v>16180</v>
      </c>
      <c r="H3973" s="30">
        <v>18930.599999999999</v>
      </c>
      <c r="I3973" s="29">
        <f>Dane[[#This Row],[WartośćWycena]]-Dane[[#This Row],[WartośćNFZ]]</f>
        <v>2750.5999999999985</v>
      </c>
      <c r="L3973" s="42"/>
    </row>
    <row r="3974" spans="1:12" x14ac:dyDescent="0.3">
      <c r="A3974" s="27" t="s">
        <v>222</v>
      </c>
      <c r="B3974" s="26" t="s">
        <v>39165</v>
      </c>
      <c r="C3974" s="27" t="s">
        <v>39137</v>
      </c>
      <c r="D3974" s="27" t="s">
        <v>38893</v>
      </c>
      <c r="E3974" s="32">
        <v>5</v>
      </c>
      <c r="F3974" s="29">
        <v>15056</v>
      </c>
      <c r="G3974" s="30">
        <v>75280</v>
      </c>
      <c r="H3974" s="30">
        <v>88077.6</v>
      </c>
      <c r="I3974" s="29">
        <f>Dane[[#This Row],[WartośćWycena]]-Dane[[#This Row],[WartośćNFZ]]</f>
        <v>12797.600000000006</v>
      </c>
      <c r="L3974" s="42"/>
    </row>
    <row r="3975" spans="1:12" x14ac:dyDescent="0.3">
      <c r="A3975" s="27" t="s">
        <v>222</v>
      </c>
      <c r="B3975" s="26" t="s">
        <v>39165</v>
      </c>
      <c r="C3975" s="27" t="s">
        <v>39137</v>
      </c>
      <c r="D3975" s="27" t="s">
        <v>38858</v>
      </c>
      <c r="E3975" s="32">
        <v>7</v>
      </c>
      <c r="F3975" s="29">
        <v>6554</v>
      </c>
      <c r="G3975" s="30">
        <v>45878</v>
      </c>
      <c r="H3975" s="30">
        <v>53677.259999999995</v>
      </c>
      <c r="I3975" s="29">
        <f>Dane[[#This Row],[WartośćWycena]]-Dane[[#This Row],[WartośćNFZ]]</f>
        <v>7799.2599999999948</v>
      </c>
      <c r="L3975" s="42"/>
    </row>
    <row r="3976" spans="1:12" x14ac:dyDescent="0.3">
      <c r="A3976" s="27" t="s">
        <v>222</v>
      </c>
      <c r="B3976" s="26" t="s">
        <v>39165</v>
      </c>
      <c r="C3976" s="27" t="s">
        <v>39137</v>
      </c>
      <c r="D3976" s="27" t="s">
        <v>38856</v>
      </c>
      <c r="E3976" s="32">
        <v>1</v>
      </c>
      <c r="F3976" s="29">
        <v>7085</v>
      </c>
      <c r="G3976" s="30">
        <v>7085</v>
      </c>
      <c r="H3976" s="30">
        <v>8289.4499999999989</v>
      </c>
      <c r="I3976" s="29">
        <f>Dane[[#This Row],[WartośćWycena]]-Dane[[#This Row],[WartośćNFZ]]</f>
        <v>1204.4499999999989</v>
      </c>
      <c r="L3976" s="42"/>
    </row>
    <row r="3977" spans="1:12" x14ac:dyDescent="0.3">
      <c r="A3977" s="27" t="s">
        <v>222</v>
      </c>
      <c r="B3977" s="26" t="s">
        <v>39165</v>
      </c>
      <c r="C3977" s="27" t="s">
        <v>39137</v>
      </c>
      <c r="D3977" s="27" t="s">
        <v>39055</v>
      </c>
      <c r="E3977" s="32">
        <v>1</v>
      </c>
      <c r="F3977" s="29">
        <v>3838</v>
      </c>
      <c r="G3977" s="30">
        <v>3838</v>
      </c>
      <c r="H3977" s="30">
        <v>4490.46</v>
      </c>
      <c r="I3977" s="29">
        <f>Dane[[#This Row],[WartośćWycena]]-Dane[[#This Row],[WartośćNFZ]]</f>
        <v>652.46</v>
      </c>
      <c r="L3977" s="42"/>
    </row>
    <row r="3978" spans="1:12" x14ac:dyDescent="0.3">
      <c r="A3978" s="27" t="s">
        <v>222</v>
      </c>
      <c r="B3978" s="26" t="s">
        <v>39165</v>
      </c>
      <c r="C3978" s="27" t="s">
        <v>39137</v>
      </c>
      <c r="D3978" s="27" t="s">
        <v>38905</v>
      </c>
      <c r="E3978" s="32">
        <v>1</v>
      </c>
      <c r="F3978" s="29">
        <v>1393</v>
      </c>
      <c r="G3978" s="30">
        <v>1393</v>
      </c>
      <c r="H3978" s="30">
        <v>1629.81</v>
      </c>
      <c r="I3978" s="29">
        <f>Dane[[#This Row],[WartośćWycena]]-Dane[[#This Row],[WartośćNFZ]]</f>
        <v>236.80999999999995</v>
      </c>
      <c r="L3978" s="42"/>
    </row>
    <row r="3979" spans="1:12" x14ac:dyDescent="0.3">
      <c r="A3979" s="27" t="s">
        <v>222</v>
      </c>
      <c r="B3979" s="26" t="s">
        <v>39165</v>
      </c>
      <c r="C3979" s="27" t="s">
        <v>39137</v>
      </c>
      <c r="D3979" s="27" t="s">
        <v>38978</v>
      </c>
      <c r="E3979" s="32">
        <v>1</v>
      </c>
      <c r="F3979" s="29">
        <v>17123</v>
      </c>
      <c r="G3979" s="30">
        <v>17123</v>
      </c>
      <c r="H3979" s="30">
        <v>20033.91</v>
      </c>
      <c r="I3979" s="29">
        <f>Dane[[#This Row],[WartośćWycena]]-Dane[[#This Row],[WartośćNFZ]]</f>
        <v>2910.91</v>
      </c>
      <c r="L3979" s="42"/>
    </row>
    <row r="3980" spans="1:12" x14ac:dyDescent="0.3">
      <c r="A3980" s="27" t="s">
        <v>222</v>
      </c>
      <c r="B3980" s="26" t="s">
        <v>39165</v>
      </c>
      <c r="C3980" s="27" t="s">
        <v>39137</v>
      </c>
      <c r="D3980" s="27" t="s">
        <v>38909</v>
      </c>
      <c r="E3980" s="32">
        <v>1</v>
      </c>
      <c r="F3980" s="29">
        <v>13935</v>
      </c>
      <c r="G3980" s="30">
        <v>13935</v>
      </c>
      <c r="H3980" s="30">
        <v>16303.949999999999</v>
      </c>
      <c r="I3980" s="29">
        <f>Dane[[#This Row],[WartośćWycena]]-Dane[[#This Row],[WartośćNFZ]]</f>
        <v>2368.9499999999989</v>
      </c>
      <c r="L3980" s="42"/>
    </row>
    <row r="3981" spans="1:12" x14ac:dyDescent="0.3">
      <c r="A3981" s="27" t="s">
        <v>222</v>
      </c>
      <c r="B3981" s="26" t="s">
        <v>39165</v>
      </c>
      <c r="C3981" s="27" t="s">
        <v>39137</v>
      </c>
      <c r="D3981" s="27" t="s">
        <v>38913</v>
      </c>
      <c r="E3981" s="32">
        <v>2</v>
      </c>
      <c r="F3981" s="29">
        <v>2776</v>
      </c>
      <c r="G3981" s="30">
        <v>5552</v>
      </c>
      <c r="H3981" s="30">
        <v>6495.8399999999992</v>
      </c>
      <c r="I3981" s="29">
        <f>Dane[[#This Row],[WartośćWycena]]-Dane[[#This Row],[WartośćNFZ]]</f>
        <v>943.83999999999924</v>
      </c>
      <c r="L3981" s="42"/>
    </row>
    <row r="3982" spans="1:12" x14ac:dyDescent="0.3">
      <c r="A3982" s="27" t="s">
        <v>222</v>
      </c>
      <c r="B3982" s="26" t="s">
        <v>39165</v>
      </c>
      <c r="C3982" s="27" t="s">
        <v>39137</v>
      </c>
      <c r="D3982" s="27" t="s">
        <v>38917</v>
      </c>
      <c r="E3982" s="32">
        <v>1</v>
      </c>
      <c r="F3982" s="29">
        <v>9447</v>
      </c>
      <c r="G3982" s="30">
        <v>9447</v>
      </c>
      <c r="H3982" s="30">
        <v>11052.99</v>
      </c>
      <c r="I3982" s="29">
        <f>Dane[[#This Row],[WartośćWycena]]-Dane[[#This Row],[WartośćNFZ]]</f>
        <v>1605.9899999999998</v>
      </c>
      <c r="L3982" s="42"/>
    </row>
    <row r="3983" spans="1:12" x14ac:dyDescent="0.3">
      <c r="A3983" s="27" t="s">
        <v>222</v>
      </c>
      <c r="B3983" s="26" t="s">
        <v>39165</v>
      </c>
      <c r="C3983" s="27" t="s">
        <v>39137</v>
      </c>
      <c r="D3983" s="27" t="s">
        <v>38982</v>
      </c>
      <c r="E3983" s="32">
        <v>2</v>
      </c>
      <c r="F3983" s="29">
        <v>15705</v>
      </c>
      <c r="G3983" s="30">
        <v>31410</v>
      </c>
      <c r="H3983" s="30">
        <v>36749.699999999997</v>
      </c>
      <c r="I3983" s="29">
        <f>Dane[[#This Row],[WartośćWycena]]-Dane[[#This Row],[WartośćNFZ]]</f>
        <v>5339.6999999999971</v>
      </c>
      <c r="L3983" s="42"/>
    </row>
    <row r="3984" spans="1:12" x14ac:dyDescent="0.3">
      <c r="A3984" s="27" t="s">
        <v>222</v>
      </c>
      <c r="B3984" s="26" t="s">
        <v>39165</v>
      </c>
      <c r="C3984" s="27" t="s">
        <v>39137</v>
      </c>
      <c r="D3984" s="27" t="s">
        <v>38931</v>
      </c>
      <c r="E3984" s="32">
        <v>1</v>
      </c>
      <c r="F3984" s="29">
        <v>3955</v>
      </c>
      <c r="G3984" s="30">
        <v>3955</v>
      </c>
      <c r="H3984" s="30">
        <v>4627.3499999999995</v>
      </c>
      <c r="I3984" s="29">
        <f>Dane[[#This Row],[WartośćWycena]]-Dane[[#This Row],[WartośćNFZ]]</f>
        <v>672.34999999999945</v>
      </c>
      <c r="L3984" s="42"/>
    </row>
    <row r="3985" spans="1:12" x14ac:dyDescent="0.3">
      <c r="A3985" s="27" t="s">
        <v>222</v>
      </c>
      <c r="B3985" s="26" t="s">
        <v>39165</v>
      </c>
      <c r="C3985" s="27" t="s">
        <v>39137</v>
      </c>
      <c r="D3985" s="27" t="s">
        <v>38859</v>
      </c>
      <c r="E3985" s="32">
        <v>2</v>
      </c>
      <c r="F3985" s="29">
        <v>18565</v>
      </c>
      <c r="G3985" s="30">
        <v>37130</v>
      </c>
      <c r="H3985" s="30">
        <v>43442.1</v>
      </c>
      <c r="I3985" s="29">
        <f>Dane[[#This Row],[WartośćWycena]]-Dane[[#This Row],[WartośćNFZ]]</f>
        <v>6312.0999999999985</v>
      </c>
      <c r="L3985" s="42"/>
    </row>
    <row r="3986" spans="1:12" x14ac:dyDescent="0.3">
      <c r="A3986" s="27" t="s">
        <v>222</v>
      </c>
      <c r="B3986" s="26" t="s">
        <v>39165</v>
      </c>
      <c r="C3986" s="27" t="s">
        <v>39137</v>
      </c>
      <c r="D3986" s="27" t="s">
        <v>38943</v>
      </c>
      <c r="E3986" s="32">
        <v>1</v>
      </c>
      <c r="F3986" s="29">
        <v>10038</v>
      </c>
      <c r="G3986" s="30">
        <v>10038</v>
      </c>
      <c r="H3986" s="30">
        <v>11744.46</v>
      </c>
      <c r="I3986" s="29">
        <f>Dane[[#This Row],[WartośćWycena]]-Dane[[#This Row],[WartośćNFZ]]</f>
        <v>1706.4599999999991</v>
      </c>
      <c r="L3986" s="42"/>
    </row>
    <row r="3987" spans="1:12" x14ac:dyDescent="0.3">
      <c r="A3987" s="27" t="s">
        <v>222</v>
      </c>
      <c r="B3987" s="26" t="s">
        <v>39165</v>
      </c>
      <c r="C3987" s="27" t="s">
        <v>39137</v>
      </c>
      <c r="D3987" s="27" t="s">
        <v>38945</v>
      </c>
      <c r="E3987" s="32">
        <v>24</v>
      </c>
      <c r="F3987" s="29">
        <v>6613</v>
      </c>
      <c r="G3987" s="30">
        <v>158712</v>
      </c>
      <c r="H3987" s="30">
        <v>185693.03999999998</v>
      </c>
      <c r="I3987" s="29">
        <f>Dane[[#This Row],[WartośćWycena]]-Dane[[#This Row],[WartośćNFZ]]</f>
        <v>26981.039999999979</v>
      </c>
      <c r="L3987" s="42"/>
    </row>
    <row r="3988" spans="1:12" x14ac:dyDescent="0.3">
      <c r="A3988" s="27" t="s">
        <v>222</v>
      </c>
      <c r="B3988" s="26" t="s">
        <v>39165</v>
      </c>
      <c r="C3988" s="27" t="s">
        <v>39137</v>
      </c>
      <c r="D3988" s="27" t="s">
        <v>38947</v>
      </c>
      <c r="E3988" s="32">
        <v>1</v>
      </c>
      <c r="F3988" s="29">
        <v>1417</v>
      </c>
      <c r="G3988" s="30">
        <v>1417</v>
      </c>
      <c r="H3988" s="30">
        <v>1657.8899999999999</v>
      </c>
      <c r="I3988" s="29">
        <f>Dane[[#This Row],[WartośćWycena]]-Dane[[#This Row],[WartośćNFZ]]</f>
        <v>240.88999999999987</v>
      </c>
      <c r="L3988" s="42"/>
    </row>
    <row r="3989" spans="1:12" x14ac:dyDescent="0.3">
      <c r="A3989" s="27" t="s">
        <v>222</v>
      </c>
      <c r="B3989" s="26" t="s">
        <v>39165</v>
      </c>
      <c r="C3989" s="27" t="s">
        <v>39137</v>
      </c>
      <c r="D3989" s="27" t="s">
        <v>38953</v>
      </c>
      <c r="E3989" s="32">
        <v>1</v>
      </c>
      <c r="F3989" s="29">
        <v>6931</v>
      </c>
      <c r="G3989" s="30">
        <v>6931</v>
      </c>
      <c r="H3989" s="30">
        <v>8109.2699999999995</v>
      </c>
      <c r="I3989" s="29">
        <f>Dane[[#This Row],[WartośćWycena]]-Dane[[#This Row],[WartośćNFZ]]</f>
        <v>1178.2699999999995</v>
      </c>
      <c r="L3989" s="42"/>
    </row>
    <row r="3990" spans="1:12" x14ac:dyDescent="0.3">
      <c r="A3990" s="27" t="s">
        <v>222</v>
      </c>
      <c r="B3990" s="26" t="s">
        <v>39165</v>
      </c>
      <c r="C3990" s="27" t="s">
        <v>39137</v>
      </c>
      <c r="D3990" s="27" t="s">
        <v>38957</v>
      </c>
      <c r="E3990" s="32">
        <v>1</v>
      </c>
      <c r="F3990" s="29">
        <v>2067</v>
      </c>
      <c r="G3990" s="30">
        <v>2067</v>
      </c>
      <c r="H3990" s="30">
        <v>2418.39</v>
      </c>
      <c r="I3990" s="29">
        <f>Dane[[#This Row],[WartośćWycena]]-Dane[[#This Row],[WartośćNFZ]]</f>
        <v>351.38999999999987</v>
      </c>
      <c r="L3990" s="42"/>
    </row>
    <row r="3991" spans="1:12" x14ac:dyDescent="0.3">
      <c r="A3991" s="27" t="s">
        <v>222</v>
      </c>
      <c r="B3991" s="26" t="s">
        <v>39165</v>
      </c>
      <c r="C3991" s="27" t="s">
        <v>39137</v>
      </c>
      <c r="D3991" s="27" t="s">
        <v>38959</v>
      </c>
      <c r="E3991" s="32">
        <v>2</v>
      </c>
      <c r="F3991" s="29">
        <v>4546</v>
      </c>
      <c r="G3991" s="30">
        <v>9092</v>
      </c>
      <c r="H3991" s="30">
        <v>10637.64</v>
      </c>
      <c r="I3991" s="29">
        <f>Dane[[#This Row],[WartośćWycena]]-Dane[[#This Row],[WartośćNFZ]]</f>
        <v>1545.6399999999994</v>
      </c>
      <c r="L3991" s="42"/>
    </row>
    <row r="3992" spans="1:12" x14ac:dyDescent="0.3">
      <c r="A3992" s="27" t="s">
        <v>222</v>
      </c>
      <c r="B3992" s="26" t="s">
        <v>39165</v>
      </c>
      <c r="C3992" s="27" t="s">
        <v>39137</v>
      </c>
      <c r="D3992" s="27" t="s">
        <v>38861</v>
      </c>
      <c r="E3992" s="32">
        <v>1</v>
      </c>
      <c r="F3992" s="29">
        <v>3838</v>
      </c>
      <c r="G3992" s="30">
        <v>3838</v>
      </c>
      <c r="H3992" s="30">
        <v>4490.46</v>
      </c>
      <c r="I3992" s="29">
        <f>Dane[[#This Row],[WartośćWycena]]-Dane[[#This Row],[WartośćNFZ]]</f>
        <v>652.46</v>
      </c>
      <c r="L3992" s="42"/>
    </row>
    <row r="3993" spans="1:12" x14ac:dyDescent="0.3">
      <c r="A3993" s="27" t="s">
        <v>222</v>
      </c>
      <c r="B3993" s="26" t="s">
        <v>39165</v>
      </c>
      <c r="C3993" s="27" t="s">
        <v>39137</v>
      </c>
      <c r="D3993" s="27" t="s">
        <v>38966</v>
      </c>
      <c r="E3993" s="32">
        <v>2</v>
      </c>
      <c r="F3993" s="29">
        <v>8974</v>
      </c>
      <c r="G3993" s="30">
        <v>17948</v>
      </c>
      <c r="H3993" s="30">
        <v>20999.16</v>
      </c>
      <c r="I3993" s="29">
        <f>Dane[[#This Row],[WartośćWycena]]-Dane[[#This Row],[WartośćNFZ]]</f>
        <v>3051.16</v>
      </c>
      <c r="L3993" s="42"/>
    </row>
    <row r="3994" spans="1:12" x14ac:dyDescent="0.3">
      <c r="A3994" s="27" t="s">
        <v>222</v>
      </c>
      <c r="B3994" s="26" t="s">
        <v>39165</v>
      </c>
      <c r="C3994" s="27" t="s">
        <v>39137</v>
      </c>
      <c r="D3994" s="27" t="s">
        <v>38968</v>
      </c>
      <c r="E3994" s="32">
        <v>5</v>
      </c>
      <c r="F3994" s="29">
        <v>3896</v>
      </c>
      <c r="G3994" s="30">
        <v>19480</v>
      </c>
      <c r="H3994" s="30">
        <v>22791.599999999999</v>
      </c>
      <c r="I3994" s="29">
        <f>Dane[[#This Row],[WartośćWycena]]-Dane[[#This Row],[WartośćNFZ]]</f>
        <v>3311.5999999999985</v>
      </c>
      <c r="L3994" s="42"/>
    </row>
    <row r="3995" spans="1:12" x14ac:dyDescent="0.3">
      <c r="A3995" s="27" t="s">
        <v>222</v>
      </c>
      <c r="B3995" s="26" t="s">
        <v>39165</v>
      </c>
      <c r="C3995" s="27" t="s">
        <v>39137</v>
      </c>
      <c r="D3995" s="27" t="s">
        <v>38972</v>
      </c>
      <c r="E3995" s="32">
        <v>1</v>
      </c>
      <c r="F3995" s="29">
        <v>709</v>
      </c>
      <c r="G3995" s="30">
        <v>709</v>
      </c>
      <c r="H3995" s="30">
        <v>829.53</v>
      </c>
      <c r="I3995" s="29">
        <f>Dane[[#This Row],[WartośćWycena]]-Dane[[#This Row],[WartośćNFZ]]</f>
        <v>120.52999999999997</v>
      </c>
      <c r="L3995" s="42"/>
    </row>
    <row r="3996" spans="1:12" x14ac:dyDescent="0.3">
      <c r="A3996" s="27" t="s">
        <v>222</v>
      </c>
      <c r="B3996" s="26" t="s">
        <v>39165</v>
      </c>
      <c r="C3996" s="27" t="s">
        <v>39137</v>
      </c>
      <c r="D3996" s="27" t="s">
        <v>39130</v>
      </c>
      <c r="E3996" s="32">
        <v>2</v>
      </c>
      <c r="F3996" s="29">
        <v>1890</v>
      </c>
      <c r="G3996" s="30">
        <v>3780</v>
      </c>
      <c r="H3996" s="30">
        <v>4422.5999999999995</v>
      </c>
      <c r="I3996" s="29">
        <f>Dane[[#This Row],[WartośćWycena]]-Dane[[#This Row],[WartośćNFZ]]</f>
        <v>642.59999999999945</v>
      </c>
      <c r="L3996" s="42"/>
    </row>
    <row r="3997" spans="1:12" x14ac:dyDescent="0.3">
      <c r="A3997" s="27" t="s">
        <v>222</v>
      </c>
      <c r="B3997" s="26" t="s">
        <v>39165</v>
      </c>
      <c r="C3997" s="27" t="s">
        <v>39137</v>
      </c>
      <c r="D3997" s="27" t="s">
        <v>38891</v>
      </c>
      <c r="E3997" s="32">
        <v>1</v>
      </c>
      <c r="F3997" s="29">
        <v>8090</v>
      </c>
      <c r="G3997" s="30">
        <v>8090</v>
      </c>
      <c r="H3997" s="30">
        <v>9465.2999999999993</v>
      </c>
      <c r="I3997" s="29">
        <f>Dane[[#This Row],[WartośćWycena]]-Dane[[#This Row],[WartośćNFZ]]</f>
        <v>1375.2999999999993</v>
      </c>
      <c r="L3997" s="42"/>
    </row>
    <row r="3998" spans="1:12" x14ac:dyDescent="0.3">
      <c r="A3998" s="27" t="s">
        <v>222</v>
      </c>
      <c r="B3998" s="26" t="s">
        <v>39165</v>
      </c>
      <c r="C3998" s="27" t="s">
        <v>39137</v>
      </c>
      <c r="D3998" s="27" t="s">
        <v>38893</v>
      </c>
      <c r="E3998" s="32">
        <v>2</v>
      </c>
      <c r="F3998" s="29">
        <v>15056</v>
      </c>
      <c r="G3998" s="30">
        <v>30112</v>
      </c>
      <c r="H3998" s="30">
        <v>35231.040000000001</v>
      </c>
      <c r="I3998" s="29">
        <f>Dane[[#This Row],[WartośćWycena]]-Dane[[#This Row],[WartośćNFZ]]</f>
        <v>5119.0400000000009</v>
      </c>
      <c r="L3998" s="42"/>
    </row>
    <row r="3999" spans="1:12" x14ac:dyDescent="0.3">
      <c r="A3999" s="27" t="s">
        <v>222</v>
      </c>
      <c r="B3999" s="26" t="s">
        <v>39165</v>
      </c>
      <c r="C3999" s="27" t="s">
        <v>39137</v>
      </c>
      <c r="D3999" s="27" t="s">
        <v>38858</v>
      </c>
      <c r="E3999" s="32">
        <v>6</v>
      </c>
      <c r="F3999" s="29">
        <v>6554</v>
      </c>
      <c r="G3999" s="30">
        <v>39324</v>
      </c>
      <c r="H3999" s="30">
        <v>46009.079999999994</v>
      </c>
      <c r="I3999" s="29">
        <f>Dane[[#This Row],[WartośćWycena]]-Dane[[#This Row],[WartośćNFZ]]</f>
        <v>6685.0799999999945</v>
      </c>
      <c r="L3999" s="42"/>
    </row>
    <row r="4000" spans="1:12" x14ac:dyDescent="0.3">
      <c r="A4000" s="27" t="s">
        <v>222</v>
      </c>
      <c r="B4000" s="26" t="s">
        <v>39165</v>
      </c>
      <c r="C4000" s="27" t="s">
        <v>39137</v>
      </c>
      <c r="D4000" s="27" t="s">
        <v>38911</v>
      </c>
      <c r="E4000" s="32">
        <v>1</v>
      </c>
      <c r="F4000" s="29">
        <v>3431</v>
      </c>
      <c r="G4000" s="30">
        <v>3431</v>
      </c>
      <c r="H4000" s="30">
        <v>4014.27</v>
      </c>
      <c r="I4000" s="29">
        <f>Dane[[#This Row],[WartośćWycena]]-Dane[[#This Row],[WartośćNFZ]]</f>
        <v>583.27</v>
      </c>
      <c r="L4000" s="42"/>
    </row>
    <row r="4001" spans="1:12" x14ac:dyDescent="0.3">
      <c r="A4001" s="27" t="s">
        <v>222</v>
      </c>
      <c r="B4001" s="26" t="s">
        <v>39165</v>
      </c>
      <c r="C4001" s="27" t="s">
        <v>39137</v>
      </c>
      <c r="D4001" s="27" t="s">
        <v>38917</v>
      </c>
      <c r="E4001" s="32">
        <v>1</v>
      </c>
      <c r="F4001" s="29">
        <v>9447</v>
      </c>
      <c r="G4001" s="30">
        <v>9447</v>
      </c>
      <c r="H4001" s="30">
        <v>11052.99</v>
      </c>
      <c r="I4001" s="29">
        <f>Dane[[#This Row],[WartośćWycena]]-Dane[[#This Row],[WartośćNFZ]]</f>
        <v>1605.9899999999998</v>
      </c>
      <c r="L4001" s="42"/>
    </row>
    <row r="4002" spans="1:12" x14ac:dyDescent="0.3">
      <c r="A4002" s="27" t="s">
        <v>222</v>
      </c>
      <c r="B4002" s="26" t="s">
        <v>39165</v>
      </c>
      <c r="C4002" s="27" t="s">
        <v>39137</v>
      </c>
      <c r="D4002" s="27" t="s">
        <v>38859</v>
      </c>
      <c r="E4002" s="32">
        <v>1</v>
      </c>
      <c r="F4002" s="29">
        <v>18565</v>
      </c>
      <c r="G4002" s="30">
        <v>18565</v>
      </c>
      <c r="H4002" s="30">
        <v>21721.05</v>
      </c>
      <c r="I4002" s="29">
        <f>Dane[[#This Row],[WartośćWycena]]-Dane[[#This Row],[WartośćNFZ]]</f>
        <v>3156.0499999999993</v>
      </c>
      <c r="L4002" s="42"/>
    </row>
    <row r="4003" spans="1:12" x14ac:dyDescent="0.3">
      <c r="A4003" s="27" t="s">
        <v>222</v>
      </c>
      <c r="B4003" s="26" t="s">
        <v>39165</v>
      </c>
      <c r="C4003" s="27" t="s">
        <v>39137</v>
      </c>
      <c r="D4003" s="27" t="s">
        <v>38945</v>
      </c>
      <c r="E4003" s="32">
        <v>8</v>
      </c>
      <c r="F4003" s="29">
        <v>6613</v>
      </c>
      <c r="G4003" s="30">
        <v>52904</v>
      </c>
      <c r="H4003" s="30">
        <v>61897.679999999993</v>
      </c>
      <c r="I4003" s="29">
        <f>Dane[[#This Row],[WartośćWycena]]-Dane[[#This Row],[WartośćNFZ]]</f>
        <v>8993.679999999993</v>
      </c>
      <c r="L4003" s="42"/>
    </row>
    <row r="4004" spans="1:12" x14ac:dyDescent="0.3">
      <c r="A4004" s="27" t="s">
        <v>222</v>
      </c>
      <c r="B4004" s="26" t="s">
        <v>39165</v>
      </c>
      <c r="C4004" s="27" t="s">
        <v>39137</v>
      </c>
      <c r="D4004" s="27" t="s">
        <v>38861</v>
      </c>
      <c r="E4004" s="32">
        <v>1</v>
      </c>
      <c r="F4004" s="29">
        <v>3838</v>
      </c>
      <c r="G4004" s="30">
        <v>3838</v>
      </c>
      <c r="H4004" s="30">
        <v>4490.46</v>
      </c>
      <c r="I4004" s="29">
        <f>Dane[[#This Row],[WartośćWycena]]-Dane[[#This Row],[WartośćNFZ]]</f>
        <v>652.46</v>
      </c>
      <c r="L4004" s="42"/>
    </row>
    <row r="4005" spans="1:12" x14ac:dyDescent="0.3">
      <c r="A4005" s="27" t="s">
        <v>222</v>
      </c>
      <c r="B4005" s="26" t="s">
        <v>39165</v>
      </c>
      <c r="C4005" s="27" t="s">
        <v>39137</v>
      </c>
      <c r="D4005" s="27" t="s">
        <v>38970</v>
      </c>
      <c r="E4005" s="32">
        <v>2</v>
      </c>
      <c r="F4005" s="29">
        <v>2362</v>
      </c>
      <c r="G4005" s="30">
        <v>4724</v>
      </c>
      <c r="H4005" s="30">
        <v>5527.08</v>
      </c>
      <c r="I4005" s="29">
        <f>Dane[[#This Row],[WartośćWycena]]-Dane[[#This Row],[WartośćNFZ]]</f>
        <v>803.07999999999993</v>
      </c>
      <c r="L4005" s="42"/>
    </row>
    <row r="4006" spans="1:12" x14ac:dyDescent="0.3">
      <c r="A4006" s="27" t="s">
        <v>233</v>
      </c>
      <c r="B4006" s="26" t="s">
        <v>39165</v>
      </c>
      <c r="C4006" s="27" t="s">
        <v>39137</v>
      </c>
      <c r="D4006" s="27" t="s">
        <v>38870</v>
      </c>
      <c r="E4006" s="32">
        <v>1</v>
      </c>
      <c r="F4006" s="29">
        <v>769</v>
      </c>
      <c r="G4006" s="30">
        <v>769</v>
      </c>
      <c r="H4006" s="30">
        <v>899.7299999999999</v>
      </c>
      <c r="I4006" s="29">
        <f>Dane[[#This Row],[WartośćWycena]]-Dane[[#This Row],[WartośćNFZ]]</f>
        <v>130.7299999999999</v>
      </c>
      <c r="L4006" s="42"/>
    </row>
    <row r="4007" spans="1:12" x14ac:dyDescent="0.3">
      <c r="A4007" s="27" t="s">
        <v>233</v>
      </c>
      <c r="B4007" s="26" t="s">
        <v>39165</v>
      </c>
      <c r="C4007" s="27" t="s">
        <v>39137</v>
      </c>
      <c r="D4007" s="27" t="s">
        <v>38857</v>
      </c>
      <c r="E4007" s="32">
        <v>1</v>
      </c>
      <c r="F4007" s="29">
        <v>12990</v>
      </c>
      <c r="G4007" s="30">
        <v>12990</v>
      </c>
      <c r="H4007" s="30">
        <v>15198.3</v>
      </c>
      <c r="I4007" s="29">
        <f>Dane[[#This Row],[WartośćWycena]]-Dane[[#This Row],[WartośćNFZ]]</f>
        <v>2208.2999999999993</v>
      </c>
      <c r="L4007" s="42"/>
    </row>
    <row r="4008" spans="1:12" x14ac:dyDescent="0.3">
      <c r="A4008" s="27" t="s">
        <v>233</v>
      </c>
      <c r="B4008" s="26" t="s">
        <v>39165</v>
      </c>
      <c r="C4008" s="27" t="s">
        <v>39137</v>
      </c>
      <c r="D4008" s="27" t="s">
        <v>38873</v>
      </c>
      <c r="E4008" s="32">
        <v>3</v>
      </c>
      <c r="F4008" s="29">
        <v>2835</v>
      </c>
      <c r="G4008" s="30">
        <v>8505</v>
      </c>
      <c r="H4008" s="30">
        <v>9950.8499999999985</v>
      </c>
      <c r="I4008" s="29">
        <f>Dane[[#This Row],[WartośćWycena]]-Dane[[#This Row],[WartośćNFZ]]</f>
        <v>1445.8499999999985</v>
      </c>
      <c r="L4008" s="42"/>
    </row>
    <row r="4009" spans="1:12" x14ac:dyDescent="0.3">
      <c r="A4009" s="27" t="s">
        <v>233</v>
      </c>
      <c r="B4009" s="26" t="s">
        <v>39165</v>
      </c>
      <c r="C4009" s="27" t="s">
        <v>39137</v>
      </c>
      <c r="D4009" s="27" t="s">
        <v>38875</v>
      </c>
      <c r="E4009" s="32">
        <v>25</v>
      </c>
      <c r="F4009" s="29">
        <v>1400</v>
      </c>
      <c r="G4009" s="30">
        <v>35000</v>
      </c>
      <c r="H4009" s="30">
        <v>40950</v>
      </c>
      <c r="I4009" s="29">
        <f>Dane[[#This Row],[WartośćWycena]]-Dane[[#This Row],[WartośćNFZ]]</f>
        <v>5950</v>
      </c>
      <c r="L4009" s="42"/>
    </row>
    <row r="4010" spans="1:12" x14ac:dyDescent="0.3">
      <c r="A4010" s="27" t="s">
        <v>233</v>
      </c>
      <c r="B4010" s="26" t="s">
        <v>39165</v>
      </c>
      <c r="C4010" s="27" t="s">
        <v>39137</v>
      </c>
      <c r="D4010" s="27" t="s">
        <v>38877</v>
      </c>
      <c r="E4010" s="32">
        <v>4</v>
      </c>
      <c r="F4010" s="29">
        <v>3732</v>
      </c>
      <c r="G4010" s="30">
        <v>14928</v>
      </c>
      <c r="H4010" s="30">
        <v>17465.759999999998</v>
      </c>
      <c r="I4010" s="29">
        <f>Dane[[#This Row],[WartośćWycena]]-Dane[[#This Row],[WartośćNFZ]]</f>
        <v>2537.7599999999984</v>
      </c>
      <c r="L4010" s="42"/>
    </row>
    <row r="4011" spans="1:12" x14ac:dyDescent="0.3">
      <c r="A4011" s="27" t="s">
        <v>233</v>
      </c>
      <c r="B4011" s="26" t="s">
        <v>39165</v>
      </c>
      <c r="C4011" s="27" t="s">
        <v>39137</v>
      </c>
      <c r="D4011" s="27" t="s">
        <v>38879</v>
      </c>
      <c r="E4011" s="32">
        <v>9</v>
      </c>
      <c r="F4011" s="29">
        <v>1114</v>
      </c>
      <c r="G4011" s="30">
        <v>10026</v>
      </c>
      <c r="H4011" s="30">
        <v>11730.419999999998</v>
      </c>
      <c r="I4011" s="29">
        <f>Dane[[#This Row],[WartośćWycena]]-Dane[[#This Row],[WartośćNFZ]]</f>
        <v>1704.4199999999983</v>
      </c>
      <c r="L4011" s="42"/>
    </row>
    <row r="4012" spans="1:12" x14ac:dyDescent="0.3">
      <c r="A4012" s="27" t="s">
        <v>233</v>
      </c>
      <c r="B4012" s="26" t="s">
        <v>39165</v>
      </c>
      <c r="C4012" s="27" t="s">
        <v>39137</v>
      </c>
      <c r="D4012" s="27" t="s">
        <v>38974</v>
      </c>
      <c r="E4012" s="32">
        <v>1</v>
      </c>
      <c r="F4012" s="29">
        <v>22083</v>
      </c>
      <c r="G4012" s="30">
        <v>22083</v>
      </c>
      <c r="H4012" s="30">
        <v>25837.109999999997</v>
      </c>
      <c r="I4012" s="29">
        <f>Dane[[#This Row],[WartośćWycena]]-Dane[[#This Row],[WartośćNFZ]]</f>
        <v>3754.1099999999969</v>
      </c>
      <c r="L4012" s="42"/>
    </row>
    <row r="4013" spans="1:12" x14ac:dyDescent="0.3">
      <c r="A4013" s="27" t="s">
        <v>233</v>
      </c>
      <c r="B4013" s="26" t="s">
        <v>39165</v>
      </c>
      <c r="C4013" s="27" t="s">
        <v>39137</v>
      </c>
      <c r="D4013" s="27" t="s">
        <v>38885</v>
      </c>
      <c r="E4013" s="32">
        <v>2</v>
      </c>
      <c r="F4013" s="29">
        <v>5915</v>
      </c>
      <c r="G4013" s="30">
        <v>11830</v>
      </c>
      <c r="H4013" s="30">
        <v>13841.099999999999</v>
      </c>
      <c r="I4013" s="29">
        <f>Dane[[#This Row],[WartośćWycena]]-Dane[[#This Row],[WartośćNFZ]]</f>
        <v>2011.0999999999985</v>
      </c>
      <c r="L4013" s="42"/>
    </row>
    <row r="4014" spans="1:12" x14ac:dyDescent="0.3">
      <c r="A4014" s="27" t="s">
        <v>233</v>
      </c>
      <c r="B4014" s="26" t="s">
        <v>39165</v>
      </c>
      <c r="C4014" s="27" t="s">
        <v>39137</v>
      </c>
      <c r="D4014" s="27" t="s">
        <v>38889</v>
      </c>
      <c r="E4014" s="32">
        <v>7</v>
      </c>
      <c r="F4014" s="29">
        <v>11514</v>
      </c>
      <c r="G4014" s="30">
        <v>80598</v>
      </c>
      <c r="H4014" s="30">
        <v>94299.659999999989</v>
      </c>
      <c r="I4014" s="29">
        <f>Dane[[#This Row],[WartośćWycena]]-Dane[[#This Row],[WartośćNFZ]]</f>
        <v>13701.659999999989</v>
      </c>
      <c r="L4014" s="42"/>
    </row>
    <row r="4015" spans="1:12" x14ac:dyDescent="0.3">
      <c r="A4015" s="27" t="s">
        <v>233</v>
      </c>
      <c r="B4015" s="26" t="s">
        <v>39165</v>
      </c>
      <c r="C4015" s="27" t="s">
        <v>39137</v>
      </c>
      <c r="D4015" s="27" t="s">
        <v>38891</v>
      </c>
      <c r="E4015" s="32">
        <v>3</v>
      </c>
      <c r="F4015" s="29">
        <v>8090</v>
      </c>
      <c r="G4015" s="30">
        <v>24270</v>
      </c>
      <c r="H4015" s="30">
        <v>28395.899999999998</v>
      </c>
      <c r="I4015" s="29">
        <f>Dane[[#This Row],[WartośćWycena]]-Dane[[#This Row],[WartośćNFZ]]</f>
        <v>4125.8999999999978</v>
      </c>
      <c r="L4015" s="42"/>
    </row>
    <row r="4016" spans="1:12" x14ac:dyDescent="0.3">
      <c r="A4016" s="27" t="s">
        <v>233</v>
      </c>
      <c r="B4016" s="26" t="s">
        <v>39165</v>
      </c>
      <c r="C4016" s="27" t="s">
        <v>39137</v>
      </c>
      <c r="D4016" s="27" t="s">
        <v>38893</v>
      </c>
      <c r="E4016" s="32">
        <v>16</v>
      </c>
      <c r="F4016" s="29">
        <v>15056</v>
      </c>
      <c r="G4016" s="30">
        <v>240896</v>
      </c>
      <c r="H4016" s="30">
        <v>281848.32000000001</v>
      </c>
      <c r="I4016" s="29">
        <f>Dane[[#This Row],[WartośćWycena]]-Dane[[#This Row],[WartośćNFZ]]</f>
        <v>40952.320000000007</v>
      </c>
      <c r="L4016" s="42"/>
    </row>
    <row r="4017" spans="1:12" x14ac:dyDescent="0.3">
      <c r="A4017" s="27" t="s">
        <v>233</v>
      </c>
      <c r="B4017" s="26" t="s">
        <v>39165</v>
      </c>
      <c r="C4017" s="27" t="s">
        <v>39137</v>
      </c>
      <c r="D4017" s="27" t="s">
        <v>38858</v>
      </c>
      <c r="E4017" s="32">
        <v>8</v>
      </c>
      <c r="F4017" s="29">
        <v>6554</v>
      </c>
      <c r="G4017" s="30">
        <v>52432</v>
      </c>
      <c r="H4017" s="30">
        <v>61345.439999999995</v>
      </c>
      <c r="I4017" s="29">
        <f>Dane[[#This Row],[WartośćWycena]]-Dane[[#This Row],[WartośćNFZ]]</f>
        <v>8913.4399999999951</v>
      </c>
      <c r="L4017" s="42"/>
    </row>
    <row r="4018" spans="1:12" x14ac:dyDescent="0.3">
      <c r="A4018" s="27" t="s">
        <v>233</v>
      </c>
      <c r="B4018" s="26" t="s">
        <v>39165</v>
      </c>
      <c r="C4018" s="27" t="s">
        <v>39137</v>
      </c>
      <c r="D4018" s="27" t="s">
        <v>38896</v>
      </c>
      <c r="E4018" s="32">
        <v>50</v>
      </c>
      <c r="F4018" s="29">
        <v>1299</v>
      </c>
      <c r="G4018" s="30">
        <v>64950</v>
      </c>
      <c r="H4018" s="30">
        <v>75991.5</v>
      </c>
      <c r="I4018" s="29">
        <f>Dane[[#This Row],[WartośćWycena]]-Dane[[#This Row],[WartośćNFZ]]</f>
        <v>11041.5</v>
      </c>
      <c r="L4018" s="42"/>
    </row>
    <row r="4019" spans="1:12" x14ac:dyDescent="0.3">
      <c r="A4019" s="27" t="s">
        <v>233</v>
      </c>
      <c r="B4019" s="26" t="s">
        <v>39165</v>
      </c>
      <c r="C4019" s="27" t="s">
        <v>39137</v>
      </c>
      <c r="D4019" s="27" t="s">
        <v>38856</v>
      </c>
      <c r="E4019" s="32">
        <v>8</v>
      </c>
      <c r="F4019" s="29">
        <v>7085</v>
      </c>
      <c r="G4019" s="30">
        <v>56680</v>
      </c>
      <c r="H4019" s="30">
        <v>66315.599999999991</v>
      </c>
      <c r="I4019" s="29">
        <f>Dane[[#This Row],[WartośćWycena]]-Dane[[#This Row],[WartośćNFZ]]</f>
        <v>9635.5999999999913</v>
      </c>
      <c r="L4019" s="42"/>
    </row>
    <row r="4020" spans="1:12" x14ac:dyDescent="0.3">
      <c r="A4020" s="27" t="s">
        <v>233</v>
      </c>
      <c r="B4020" s="26" t="s">
        <v>39165</v>
      </c>
      <c r="C4020" s="27" t="s">
        <v>39137</v>
      </c>
      <c r="D4020" s="27" t="s">
        <v>38899</v>
      </c>
      <c r="E4020" s="32">
        <v>2</v>
      </c>
      <c r="F4020" s="29">
        <v>1771</v>
      </c>
      <c r="G4020" s="30">
        <v>3542</v>
      </c>
      <c r="H4020" s="30">
        <v>4144.1399999999994</v>
      </c>
      <c r="I4020" s="29">
        <f>Dane[[#This Row],[WartośćWycena]]-Dane[[#This Row],[WartośćNFZ]]</f>
        <v>602.13999999999942</v>
      </c>
      <c r="L4020" s="42"/>
    </row>
    <row r="4021" spans="1:12" x14ac:dyDescent="0.3">
      <c r="A4021" s="27" t="s">
        <v>233</v>
      </c>
      <c r="B4021" s="26" t="s">
        <v>39165</v>
      </c>
      <c r="C4021" s="27" t="s">
        <v>39137</v>
      </c>
      <c r="D4021" s="27" t="s">
        <v>38901</v>
      </c>
      <c r="E4021" s="32">
        <v>15</v>
      </c>
      <c r="F4021" s="29">
        <v>2841</v>
      </c>
      <c r="G4021" s="30">
        <v>42615</v>
      </c>
      <c r="H4021" s="30">
        <v>49859.549999999996</v>
      </c>
      <c r="I4021" s="29">
        <f>Dane[[#This Row],[WartośćWycena]]-Dane[[#This Row],[WartośćNFZ]]</f>
        <v>7244.5499999999956</v>
      </c>
      <c r="L4021" s="42"/>
    </row>
    <row r="4022" spans="1:12" x14ac:dyDescent="0.3">
      <c r="A4022" s="27" t="s">
        <v>233</v>
      </c>
      <c r="B4022" s="26" t="s">
        <v>39165</v>
      </c>
      <c r="C4022" s="27" t="s">
        <v>39137</v>
      </c>
      <c r="D4022" s="27" t="s">
        <v>38903</v>
      </c>
      <c r="E4022" s="32">
        <v>4</v>
      </c>
      <c r="F4022" s="29">
        <v>2061</v>
      </c>
      <c r="G4022" s="30">
        <v>8244</v>
      </c>
      <c r="H4022" s="30">
        <v>9645.48</v>
      </c>
      <c r="I4022" s="29">
        <f>Dane[[#This Row],[WartośćWycena]]-Dane[[#This Row],[WartośćNFZ]]</f>
        <v>1401.4799999999996</v>
      </c>
      <c r="L4022" s="42"/>
    </row>
    <row r="4023" spans="1:12" x14ac:dyDescent="0.3">
      <c r="A4023" s="27" t="s">
        <v>233</v>
      </c>
      <c r="B4023" s="26" t="s">
        <v>39165</v>
      </c>
      <c r="C4023" s="27" t="s">
        <v>39137</v>
      </c>
      <c r="D4023" s="27" t="s">
        <v>38905</v>
      </c>
      <c r="E4023" s="32">
        <v>4</v>
      </c>
      <c r="F4023" s="29">
        <v>1393</v>
      </c>
      <c r="G4023" s="30">
        <v>5572</v>
      </c>
      <c r="H4023" s="30">
        <v>6519.24</v>
      </c>
      <c r="I4023" s="29">
        <f>Dane[[#This Row],[WartośćWycena]]-Dane[[#This Row],[WartośćNFZ]]</f>
        <v>947.23999999999978</v>
      </c>
      <c r="L4023" s="42"/>
    </row>
    <row r="4024" spans="1:12" x14ac:dyDescent="0.3">
      <c r="A4024" s="27" t="s">
        <v>233</v>
      </c>
      <c r="B4024" s="26" t="s">
        <v>39165</v>
      </c>
      <c r="C4024" s="27" t="s">
        <v>39137</v>
      </c>
      <c r="D4024" s="27" t="s">
        <v>38907</v>
      </c>
      <c r="E4024" s="32">
        <v>6</v>
      </c>
      <c r="F4024" s="29">
        <v>531</v>
      </c>
      <c r="G4024" s="30">
        <v>3186</v>
      </c>
      <c r="H4024" s="30">
        <v>3727.62</v>
      </c>
      <c r="I4024" s="29">
        <f>Dane[[#This Row],[WartośćWycena]]-Dane[[#This Row],[WartośćNFZ]]</f>
        <v>541.61999999999989</v>
      </c>
      <c r="L4024" s="42"/>
    </row>
    <row r="4025" spans="1:12" x14ac:dyDescent="0.3">
      <c r="A4025" s="27" t="s">
        <v>233</v>
      </c>
      <c r="B4025" s="26" t="s">
        <v>39165</v>
      </c>
      <c r="C4025" s="27" t="s">
        <v>39137</v>
      </c>
      <c r="D4025" s="27" t="s">
        <v>38978</v>
      </c>
      <c r="E4025" s="32">
        <v>1</v>
      </c>
      <c r="F4025" s="29">
        <v>17123</v>
      </c>
      <c r="G4025" s="30">
        <v>17123</v>
      </c>
      <c r="H4025" s="30">
        <v>20033.91</v>
      </c>
      <c r="I4025" s="29">
        <f>Dane[[#This Row],[WartośćWycena]]-Dane[[#This Row],[WartośćNFZ]]</f>
        <v>2910.91</v>
      </c>
      <c r="L4025" s="42"/>
    </row>
    <row r="4026" spans="1:12" x14ac:dyDescent="0.3">
      <c r="A4026" s="27" t="s">
        <v>233</v>
      </c>
      <c r="B4026" s="26" t="s">
        <v>39165</v>
      </c>
      <c r="C4026" s="27" t="s">
        <v>39137</v>
      </c>
      <c r="D4026" s="27" t="s">
        <v>38911</v>
      </c>
      <c r="E4026" s="32">
        <v>3</v>
      </c>
      <c r="F4026" s="29">
        <v>3431</v>
      </c>
      <c r="G4026" s="30">
        <v>10293</v>
      </c>
      <c r="H4026" s="30">
        <v>12042.81</v>
      </c>
      <c r="I4026" s="29">
        <f>Dane[[#This Row],[WartośćWycena]]-Dane[[#This Row],[WartośćNFZ]]</f>
        <v>1749.8099999999995</v>
      </c>
      <c r="L4026" s="42"/>
    </row>
    <row r="4027" spans="1:12" x14ac:dyDescent="0.3">
      <c r="A4027" s="27" t="s">
        <v>233</v>
      </c>
      <c r="B4027" s="26" t="s">
        <v>39165</v>
      </c>
      <c r="C4027" s="27" t="s">
        <v>39137</v>
      </c>
      <c r="D4027" s="27" t="s">
        <v>38913</v>
      </c>
      <c r="E4027" s="32">
        <v>1</v>
      </c>
      <c r="F4027" s="29">
        <v>2776</v>
      </c>
      <c r="G4027" s="30">
        <v>2776</v>
      </c>
      <c r="H4027" s="30">
        <v>3247.9199999999996</v>
      </c>
      <c r="I4027" s="29">
        <f>Dane[[#This Row],[WartośćWycena]]-Dane[[#This Row],[WartośćNFZ]]</f>
        <v>471.91999999999962</v>
      </c>
      <c r="L4027" s="42"/>
    </row>
    <row r="4028" spans="1:12" x14ac:dyDescent="0.3">
      <c r="A4028" s="27" t="s">
        <v>233</v>
      </c>
      <c r="B4028" s="26" t="s">
        <v>39165</v>
      </c>
      <c r="C4028" s="27" t="s">
        <v>39137</v>
      </c>
      <c r="D4028" s="27" t="s">
        <v>38915</v>
      </c>
      <c r="E4028" s="32">
        <v>1</v>
      </c>
      <c r="F4028" s="29">
        <v>16591</v>
      </c>
      <c r="G4028" s="30">
        <v>16591</v>
      </c>
      <c r="H4028" s="30">
        <v>19411.469999999998</v>
      </c>
      <c r="I4028" s="29">
        <f>Dane[[#This Row],[WartośćWycena]]-Dane[[#This Row],[WartośćNFZ]]</f>
        <v>2820.4699999999975</v>
      </c>
      <c r="L4028" s="42"/>
    </row>
    <row r="4029" spans="1:12" x14ac:dyDescent="0.3">
      <c r="A4029" s="27" t="s">
        <v>233</v>
      </c>
      <c r="B4029" s="26" t="s">
        <v>39165</v>
      </c>
      <c r="C4029" s="27" t="s">
        <v>39137</v>
      </c>
      <c r="D4029" s="27" t="s">
        <v>38921</v>
      </c>
      <c r="E4029" s="32">
        <v>8</v>
      </c>
      <c r="F4029" s="29">
        <v>590</v>
      </c>
      <c r="G4029" s="30">
        <v>4720</v>
      </c>
      <c r="H4029" s="30">
        <v>5522.4</v>
      </c>
      <c r="I4029" s="29">
        <f>Dane[[#This Row],[WartośćWycena]]-Dane[[#This Row],[WartośćNFZ]]</f>
        <v>802.39999999999964</v>
      </c>
      <c r="L4029" s="42"/>
    </row>
    <row r="4030" spans="1:12" x14ac:dyDescent="0.3">
      <c r="A4030" s="27" t="s">
        <v>233</v>
      </c>
      <c r="B4030" s="26" t="s">
        <v>39165</v>
      </c>
      <c r="C4030" s="27" t="s">
        <v>39137</v>
      </c>
      <c r="D4030" s="27" t="s">
        <v>38927</v>
      </c>
      <c r="E4030" s="32">
        <v>5</v>
      </c>
      <c r="F4030" s="29">
        <v>2952</v>
      </c>
      <c r="G4030" s="30">
        <v>14760</v>
      </c>
      <c r="H4030" s="30">
        <v>17269.199999999997</v>
      </c>
      <c r="I4030" s="29">
        <f>Dane[[#This Row],[WartośćWycena]]-Dane[[#This Row],[WartośćNFZ]]</f>
        <v>2509.1999999999971</v>
      </c>
      <c r="L4030" s="42"/>
    </row>
    <row r="4031" spans="1:12" x14ac:dyDescent="0.3">
      <c r="A4031" s="27" t="s">
        <v>233</v>
      </c>
      <c r="B4031" s="26" t="s">
        <v>39165</v>
      </c>
      <c r="C4031" s="27" t="s">
        <v>39137</v>
      </c>
      <c r="D4031" s="27" t="s">
        <v>38931</v>
      </c>
      <c r="E4031" s="32">
        <v>5</v>
      </c>
      <c r="F4031" s="29">
        <v>3955</v>
      </c>
      <c r="G4031" s="30">
        <v>19775</v>
      </c>
      <c r="H4031" s="30">
        <v>23136.749999999996</v>
      </c>
      <c r="I4031" s="29">
        <f>Dane[[#This Row],[WartośćWycena]]-Dane[[#This Row],[WartośćNFZ]]</f>
        <v>3361.7499999999964</v>
      </c>
      <c r="L4031" s="42"/>
    </row>
    <row r="4032" spans="1:12" x14ac:dyDescent="0.3">
      <c r="A4032" s="27" t="s">
        <v>233</v>
      </c>
      <c r="B4032" s="26" t="s">
        <v>39165</v>
      </c>
      <c r="C4032" s="27" t="s">
        <v>39137</v>
      </c>
      <c r="D4032" s="27" t="s">
        <v>38933</v>
      </c>
      <c r="E4032" s="32">
        <v>19</v>
      </c>
      <c r="F4032" s="29">
        <v>3509</v>
      </c>
      <c r="G4032" s="30">
        <v>66671</v>
      </c>
      <c r="H4032" s="30">
        <v>78005.069999999992</v>
      </c>
      <c r="I4032" s="29">
        <f>Dane[[#This Row],[WartośćWycena]]-Dane[[#This Row],[WartośćNFZ]]</f>
        <v>11334.069999999992</v>
      </c>
      <c r="L4032" s="42"/>
    </row>
    <row r="4033" spans="1:12" x14ac:dyDescent="0.3">
      <c r="A4033" s="27" t="s">
        <v>233</v>
      </c>
      <c r="B4033" s="26" t="s">
        <v>39165</v>
      </c>
      <c r="C4033" s="27" t="s">
        <v>39137</v>
      </c>
      <c r="D4033" s="27" t="s">
        <v>38859</v>
      </c>
      <c r="E4033" s="32">
        <v>1</v>
      </c>
      <c r="F4033" s="29">
        <v>18565</v>
      </c>
      <c r="G4033" s="30">
        <v>18565</v>
      </c>
      <c r="H4033" s="30">
        <v>21721.05</v>
      </c>
      <c r="I4033" s="29">
        <f>Dane[[#This Row],[WartośćWycena]]-Dane[[#This Row],[WartośćNFZ]]</f>
        <v>3156.0499999999993</v>
      </c>
      <c r="L4033" s="42"/>
    </row>
    <row r="4034" spans="1:12" x14ac:dyDescent="0.3">
      <c r="A4034" s="27" t="s">
        <v>233</v>
      </c>
      <c r="B4034" s="26" t="s">
        <v>39165</v>
      </c>
      <c r="C4034" s="27" t="s">
        <v>39137</v>
      </c>
      <c r="D4034" s="27" t="s">
        <v>39014</v>
      </c>
      <c r="E4034" s="32">
        <v>2</v>
      </c>
      <c r="F4034" s="29">
        <v>3565</v>
      </c>
      <c r="G4034" s="30">
        <v>7130</v>
      </c>
      <c r="H4034" s="30">
        <v>8342.1</v>
      </c>
      <c r="I4034" s="29">
        <f>Dane[[#This Row],[WartośćWycena]]-Dane[[#This Row],[WartośćNFZ]]</f>
        <v>1212.1000000000004</v>
      </c>
      <c r="L4034" s="42"/>
    </row>
    <row r="4035" spans="1:12" x14ac:dyDescent="0.3">
      <c r="A4035" s="27" t="s">
        <v>233</v>
      </c>
      <c r="B4035" s="26" t="s">
        <v>39165</v>
      </c>
      <c r="C4035" s="27" t="s">
        <v>39137</v>
      </c>
      <c r="D4035" s="27" t="s">
        <v>38862</v>
      </c>
      <c r="E4035" s="32">
        <v>59</v>
      </c>
      <c r="F4035" s="29">
        <v>2325</v>
      </c>
      <c r="G4035" s="30">
        <v>137175</v>
      </c>
      <c r="H4035" s="30">
        <v>160494.75</v>
      </c>
      <c r="I4035" s="29">
        <f>Dane[[#This Row],[WartośćWycena]]-Dane[[#This Row],[WartośćNFZ]]</f>
        <v>23319.75</v>
      </c>
      <c r="L4035" s="42"/>
    </row>
    <row r="4036" spans="1:12" x14ac:dyDescent="0.3">
      <c r="A4036" s="27" t="s">
        <v>233</v>
      </c>
      <c r="B4036" s="26" t="s">
        <v>39165</v>
      </c>
      <c r="C4036" s="27" t="s">
        <v>39137</v>
      </c>
      <c r="D4036" s="27" t="s">
        <v>38860</v>
      </c>
      <c r="E4036" s="32">
        <v>3</v>
      </c>
      <c r="F4036" s="29">
        <v>1667</v>
      </c>
      <c r="G4036" s="30">
        <v>5001</v>
      </c>
      <c r="H4036" s="30">
        <v>5851.17</v>
      </c>
      <c r="I4036" s="29">
        <f>Dane[[#This Row],[WartośćWycena]]-Dane[[#This Row],[WartośćNFZ]]</f>
        <v>850.17000000000007</v>
      </c>
      <c r="L4036" s="42"/>
    </row>
    <row r="4037" spans="1:12" x14ac:dyDescent="0.3">
      <c r="A4037" s="27" t="s">
        <v>233</v>
      </c>
      <c r="B4037" s="26" t="s">
        <v>39165</v>
      </c>
      <c r="C4037" s="27" t="s">
        <v>39137</v>
      </c>
      <c r="D4037" s="27" t="s">
        <v>38945</v>
      </c>
      <c r="E4037" s="32">
        <v>3</v>
      </c>
      <c r="F4037" s="29">
        <v>6613</v>
      </c>
      <c r="G4037" s="30">
        <v>19839</v>
      </c>
      <c r="H4037" s="30">
        <v>23211.629999999997</v>
      </c>
      <c r="I4037" s="29">
        <f>Dane[[#This Row],[WartośćWycena]]-Dane[[#This Row],[WartośćNFZ]]</f>
        <v>3372.6299999999974</v>
      </c>
      <c r="L4037" s="42"/>
    </row>
    <row r="4038" spans="1:12" x14ac:dyDescent="0.3">
      <c r="A4038" s="27" t="s">
        <v>233</v>
      </c>
      <c r="B4038" s="26" t="s">
        <v>39165</v>
      </c>
      <c r="C4038" s="27" t="s">
        <v>39137</v>
      </c>
      <c r="D4038" s="27" t="s">
        <v>38947</v>
      </c>
      <c r="E4038" s="32">
        <v>111</v>
      </c>
      <c r="F4038" s="29">
        <v>1417</v>
      </c>
      <c r="G4038" s="30">
        <v>157287</v>
      </c>
      <c r="H4038" s="30">
        <v>184025.78999999998</v>
      </c>
      <c r="I4038" s="29">
        <f>Dane[[#This Row],[WartośćWycena]]-Dane[[#This Row],[WartośćNFZ]]</f>
        <v>26738.789999999979</v>
      </c>
      <c r="L4038" s="42"/>
    </row>
    <row r="4039" spans="1:12" x14ac:dyDescent="0.3">
      <c r="A4039" s="27" t="s">
        <v>233</v>
      </c>
      <c r="B4039" s="26" t="s">
        <v>39165</v>
      </c>
      <c r="C4039" s="27" t="s">
        <v>39137</v>
      </c>
      <c r="D4039" s="27" t="s">
        <v>38951</v>
      </c>
      <c r="E4039" s="32">
        <v>2</v>
      </c>
      <c r="F4039" s="29">
        <v>2362</v>
      </c>
      <c r="G4039" s="30">
        <v>4724</v>
      </c>
      <c r="H4039" s="30">
        <v>5527.08</v>
      </c>
      <c r="I4039" s="29">
        <f>Dane[[#This Row],[WartośćWycena]]-Dane[[#This Row],[WartośćNFZ]]</f>
        <v>803.07999999999993</v>
      </c>
      <c r="L4039" s="42"/>
    </row>
    <row r="4040" spans="1:12" x14ac:dyDescent="0.3">
      <c r="A4040" s="27" t="s">
        <v>233</v>
      </c>
      <c r="B4040" s="26" t="s">
        <v>39165</v>
      </c>
      <c r="C4040" s="27" t="s">
        <v>39137</v>
      </c>
      <c r="D4040" s="27" t="s">
        <v>38953</v>
      </c>
      <c r="E4040" s="32">
        <v>16</v>
      </c>
      <c r="F4040" s="29">
        <v>6931</v>
      </c>
      <c r="G4040" s="30">
        <v>110896</v>
      </c>
      <c r="H4040" s="30">
        <v>129748.31999999999</v>
      </c>
      <c r="I4040" s="29">
        <f>Dane[[#This Row],[WartośćWycena]]-Dane[[#This Row],[WartośćNFZ]]</f>
        <v>18852.319999999992</v>
      </c>
      <c r="L4040" s="42"/>
    </row>
    <row r="4041" spans="1:12" x14ac:dyDescent="0.3">
      <c r="A4041" s="27" t="s">
        <v>233</v>
      </c>
      <c r="B4041" s="26" t="s">
        <v>39165</v>
      </c>
      <c r="C4041" s="27" t="s">
        <v>39137</v>
      </c>
      <c r="D4041" s="27" t="s">
        <v>38955</v>
      </c>
      <c r="E4041" s="32">
        <v>110</v>
      </c>
      <c r="F4041" s="29">
        <v>3838</v>
      </c>
      <c r="G4041" s="30">
        <v>422180</v>
      </c>
      <c r="H4041" s="30">
        <v>493950.6</v>
      </c>
      <c r="I4041" s="29">
        <f>Dane[[#This Row],[WartośćWycena]]-Dane[[#This Row],[WartośćNFZ]]</f>
        <v>71770.599999999977</v>
      </c>
      <c r="L4041" s="42"/>
    </row>
    <row r="4042" spans="1:12" x14ac:dyDescent="0.3">
      <c r="A4042" s="27" t="s">
        <v>233</v>
      </c>
      <c r="B4042" s="26" t="s">
        <v>39165</v>
      </c>
      <c r="C4042" s="27" t="s">
        <v>39137</v>
      </c>
      <c r="D4042" s="27" t="s">
        <v>38957</v>
      </c>
      <c r="E4042" s="32">
        <v>207</v>
      </c>
      <c r="F4042" s="29">
        <v>2067</v>
      </c>
      <c r="G4042" s="30">
        <v>427869</v>
      </c>
      <c r="H4042" s="30">
        <v>500606.73</v>
      </c>
      <c r="I4042" s="29">
        <f>Dane[[#This Row],[WartośćWycena]]-Dane[[#This Row],[WartośćNFZ]]</f>
        <v>72737.729999999981</v>
      </c>
      <c r="L4042" s="42"/>
    </row>
    <row r="4043" spans="1:12" x14ac:dyDescent="0.3">
      <c r="A4043" s="27" t="s">
        <v>233</v>
      </c>
      <c r="B4043" s="26" t="s">
        <v>39165</v>
      </c>
      <c r="C4043" s="27" t="s">
        <v>39137</v>
      </c>
      <c r="D4043" s="27" t="s">
        <v>38959</v>
      </c>
      <c r="E4043" s="32">
        <v>3</v>
      </c>
      <c r="F4043" s="29">
        <v>4546</v>
      </c>
      <c r="G4043" s="30">
        <v>13638</v>
      </c>
      <c r="H4043" s="30">
        <v>15956.46</v>
      </c>
      <c r="I4043" s="29">
        <f>Dane[[#This Row],[WartośćWycena]]-Dane[[#This Row],[WartośćNFZ]]</f>
        <v>2318.4599999999991</v>
      </c>
      <c r="L4043" s="42"/>
    </row>
    <row r="4044" spans="1:12" x14ac:dyDescent="0.3">
      <c r="A4044" s="27" t="s">
        <v>233</v>
      </c>
      <c r="B4044" s="26" t="s">
        <v>39165</v>
      </c>
      <c r="C4044" s="27" t="s">
        <v>39137</v>
      </c>
      <c r="D4044" s="27" t="s">
        <v>38861</v>
      </c>
      <c r="E4044" s="32">
        <v>5</v>
      </c>
      <c r="F4044" s="29">
        <v>3838</v>
      </c>
      <c r="G4044" s="30">
        <v>19190</v>
      </c>
      <c r="H4044" s="30">
        <v>22452.3</v>
      </c>
      <c r="I4044" s="29">
        <f>Dane[[#This Row],[WartośćWycena]]-Dane[[#This Row],[WartośćNFZ]]</f>
        <v>3262.2999999999993</v>
      </c>
      <c r="L4044" s="42"/>
    </row>
    <row r="4045" spans="1:12" x14ac:dyDescent="0.3">
      <c r="A4045" s="27" t="s">
        <v>233</v>
      </c>
      <c r="B4045" s="26" t="s">
        <v>39165</v>
      </c>
      <c r="C4045" s="27" t="s">
        <v>39137</v>
      </c>
      <c r="D4045" s="27" t="s">
        <v>38962</v>
      </c>
      <c r="E4045" s="32">
        <v>46</v>
      </c>
      <c r="F4045" s="29">
        <v>4311</v>
      </c>
      <c r="G4045" s="30">
        <v>198306</v>
      </c>
      <c r="H4045" s="30">
        <v>232018.02</v>
      </c>
      <c r="I4045" s="29">
        <f>Dane[[#This Row],[WartośćWycena]]-Dane[[#This Row],[WartośćNFZ]]</f>
        <v>33712.01999999999</v>
      </c>
      <c r="L4045" s="42"/>
    </row>
    <row r="4046" spans="1:12" x14ac:dyDescent="0.3">
      <c r="A4046" s="27" t="s">
        <v>233</v>
      </c>
      <c r="B4046" s="26" t="s">
        <v>39165</v>
      </c>
      <c r="C4046" s="27" t="s">
        <v>39137</v>
      </c>
      <c r="D4046" s="27" t="s">
        <v>38964</v>
      </c>
      <c r="E4046" s="32">
        <v>1</v>
      </c>
      <c r="F4046" s="29">
        <v>7676</v>
      </c>
      <c r="G4046" s="30">
        <v>7676</v>
      </c>
      <c r="H4046" s="30">
        <v>8980.92</v>
      </c>
      <c r="I4046" s="29">
        <f>Dane[[#This Row],[WartośćWycena]]-Dane[[#This Row],[WartośćNFZ]]</f>
        <v>1304.92</v>
      </c>
      <c r="L4046" s="42"/>
    </row>
    <row r="4047" spans="1:12" x14ac:dyDescent="0.3">
      <c r="A4047" s="27" t="s">
        <v>233</v>
      </c>
      <c r="B4047" s="26" t="s">
        <v>39165</v>
      </c>
      <c r="C4047" s="27" t="s">
        <v>39137</v>
      </c>
      <c r="D4047" s="27" t="s">
        <v>38966</v>
      </c>
      <c r="E4047" s="32">
        <v>2</v>
      </c>
      <c r="F4047" s="29">
        <v>8974</v>
      </c>
      <c r="G4047" s="30">
        <v>17948</v>
      </c>
      <c r="H4047" s="30">
        <v>20999.16</v>
      </c>
      <c r="I4047" s="29">
        <f>Dane[[#This Row],[WartośćWycena]]-Dane[[#This Row],[WartośćNFZ]]</f>
        <v>3051.16</v>
      </c>
      <c r="L4047" s="42"/>
    </row>
    <row r="4048" spans="1:12" x14ac:dyDescent="0.3">
      <c r="A4048" s="27" t="s">
        <v>233</v>
      </c>
      <c r="B4048" s="26" t="s">
        <v>39165</v>
      </c>
      <c r="C4048" s="27" t="s">
        <v>39137</v>
      </c>
      <c r="D4048" s="27" t="s">
        <v>39024</v>
      </c>
      <c r="E4048" s="32">
        <v>2</v>
      </c>
      <c r="F4048" s="29">
        <v>1830</v>
      </c>
      <c r="G4048" s="30">
        <v>3660</v>
      </c>
      <c r="H4048" s="30">
        <v>4282.2</v>
      </c>
      <c r="I4048" s="29">
        <f>Dane[[#This Row],[WartośćWycena]]-Dane[[#This Row],[WartośćNFZ]]</f>
        <v>622.19999999999982</v>
      </c>
      <c r="L4048" s="42"/>
    </row>
    <row r="4049" spans="1:12" x14ac:dyDescent="0.3">
      <c r="A4049" s="27" t="s">
        <v>233</v>
      </c>
      <c r="B4049" s="26" t="s">
        <v>39165</v>
      </c>
      <c r="C4049" s="27" t="s">
        <v>39137</v>
      </c>
      <c r="D4049" s="27" t="s">
        <v>39028</v>
      </c>
      <c r="E4049" s="32">
        <v>4</v>
      </c>
      <c r="F4049" s="29">
        <v>3787</v>
      </c>
      <c r="G4049" s="30">
        <v>15148</v>
      </c>
      <c r="H4049" s="30">
        <v>17723.16</v>
      </c>
      <c r="I4049" s="29">
        <f>Dane[[#This Row],[WartośćWycena]]-Dane[[#This Row],[WartośćNFZ]]</f>
        <v>2575.16</v>
      </c>
      <c r="L4049" s="42"/>
    </row>
    <row r="4050" spans="1:12" x14ac:dyDescent="0.3">
      <c r="A4050" s="27" t="s">
        <v>233</v>
      </c>
      <c r="B4050" s="26" t="s">
        <v>39165</v>
      </c>
      <c r="C4050" s="27" t="s">
        <v>39137</v>
      </c>
      <c r="D4050" s="27" t="s">
        <v>38968</v>
      </c>
      <c r="E4050" s="32">
        <v>1</v>
      </c>
      <c r="F4050" s="29">
        <v>3896</v>
      </c>
      <c r="G4050" s="30">
        <v>3896</v>
      </c>
      <c r="H4050" s="30">
        <v>4558.32</v>
      </c>
      <c r="I4050" s="29">
        <f>Dane[[#This Row],[WartośćWycena]]-Dane[[#This Row],[WartośćNFZ]]</f>
        <v>662.31999999999971</v>
      </c>
      <c r="L4050" s="42"/>
    </row>
    <row r="4051" spans="1:12" x14ac:dyDescent="0.3">
      <c r="A4051" s="27" t="s">
        <v>233</v>
      </c>
      <c r="B4051" s="26" t="s">
        <v>39165</v>
      </c>
      <c r="C4051" s="27" t="s">
        <v>39137</v>
      </c>
      <c r="D4051" s="27" t="s">
        <v>38970</v>
      </c>
      <c r="E4051" s="32">
        <v>23</v>
      </c>
      <c r="F4051" s="29">
        <v>2362</v>
      </c>
      <c r="G4051" s="30">
        <v>54326</v>
      </c>
      <c r="H4051" s="30">
        <v>63561.42</v>
      </c>
      <c r="I4051" s="29">
        <f>Dane[[#This Row],[WartośćWycena]]-Dane[[#This Row],[WartośćNFZ]]</f>
        <v>9235.4199999999983</v>
      </c>
      <c r="L4051" s="42"/>
    </row>
    <row r="4052" spans="1:12" x14ac:dyDescent="0.3">
      <c r="A4052" s="27" t="s">
        <v>233</v>
      </c>
      <c r="B4052" s="26" t="s">
        <v>39165</v>
      </c>
      <c r="C4052" s="27" t="s">
        <v>39137</v>
      </c>
      <c r="D4052" s="27" t="s">
        <v>38972</v>
      </c>
      <c r="E4052" s="32">
        <v>18</v>
      </c>
      <c r="F4052" s="29">
        <v>709</v>
      </c>
      <c r="G4052" s="30">
        <v>12762</v>
      </c>
      <c r="H4052" s="30">
        <v>14931.539999999999</v>
      </c>
      <c r="I4052" s="29">
        <f>Dane[[#This Row],[WartośćWycena]]-Dane[[#This Row],[WartośćNFZ]]</f>
        <v>2169.5399999999991</v>
      </c>
      <c r="L4052" s="42"/>
    </row>
    <row r="4053" spans="1:12" x14ac:dyDescent="0.3">
      <c r="A4053" s="27" t="s">
        <v>233</v>
      </c>
      <c r="B4053" s="26" t="s">
        <v>39165</v>
      </c>
      <c r="C4053" s="27" t="s">
        <v>39137</v>
      </c>
      <c r="D4053" s="27" t="s">
        <v>38974</v>
      </c>
      <c r="E4053" s="32">
        <v>19</v>
      </c>
      <c r="F4053" s="29">
        <v>22083</v>
      </c>
      <c r="G4053" s="30">
        <v>419577</v>
      </c>
      <c r="H4053" s="30">
        <v>490905.08999999997</v>
      </c>
      <c r="I4053" s="29">
        <f>Dane[[#This Row],[WartośćWycena]]-Dane[[#This Row],[WartośćNFZ]]</f>
        <v>71328.089999999967</v>
      </c>
      <c r="L4053" s="42"/>
    </row>
    <row r="4054" spans="1:12" x14ac:dyDescent="0.3">
      <c r="A4054" s="27" t="s">
        <v>233</v>
      </c>
      <c r="B4054" s="26" t="s">
        <v>39165</v>
      </c>
      <c r="C4054" s="27" t="s">
        <v>39137</v>
      </c>
      <c r="D4054" s="27" t="s">
        <v>38885</v>
      </c>
      <c r="E4054" s="32">
        <v>1</v>
      </c>
      <c r="F4054" s="29">
        <v>5915</v>
      </c>
      <c r="G4054" s="30">
        <v>5915</v>
      </c>
      <c r="H4054" s="30">
        <v>6920.5499999999993</v>
      </c>
      <c r="I4054" s="29">
        <f>Dane[[#This Row],[WartośćWycena]]-Dane[[#This Row],[WartośćNFZ]]</f>
        <v>1005.5499999999993</v>
      </c>
      <c r="L4054" s="42"/>
    </row>
    <row r="4055" spans="1:12" x14ac:dyDescent="0.3">
      <c r="A4055" s="27" t="s">
        <v>233</v>
      </c>
      <c r="B4055" s="26" t="s">
        <v>39165</v>
      </c>
      <c r="C4055" s="27" t="s">
        <v>39137</v>
      </c>
      <c r="D4055" s="27" t="s">
        <v>38889</v>
      </c>
      <c r="E4055" s="32">
        <v>7</v>
      </c>
      <c r="F4055" s="29">
        <v>11514</v>
      </c>
      <c r="G4055" s="30">
        <v>80598</v>
      </c>
      <c r="H4055" s="30">
        <v>94299.659999999989</v>
      </c>
      <c r="I4055" s="29">
        <f>Dane[[#This Row],[WartośćWycena]]-Dane[[#This Row],[WartośćNFZ]]</f>
        <v>13701.659999999989</v>
      </c>
      <c r="L4055" s="42"/>
    </row>
    <row r="4056" spans="1:12" x14ac:dyDescent="0.3">
      <c r="A4056" s="27" t="s">
        <v>233</v>
      </c>
      <c r="B4056" s="26" t="s">
        <v>39165</v>
      </c>
      <c r="C4056" s="27" t="s">
        <v>39137</v>
      </c>
      <c r="D4056" s="27" t="s">
        <v>38893</v>
      </c>
      <c r="E4056" s="32">
        <v>131</v>
      </c>
      <c r="F4056" s="29">
        <v>15056</v>
      </c>
      <c r="G4056" s="30">
        <v>1972336</v>
      </c>
      <c r="H4056" s="30">
        <v>2307633.12</v>
      </c>
      <c r="I4056" s="29">
        <f>Dane[[#This Row],[WartośćWycena]]-Dane[[#This Row],[WartośćNFZ]]</f>
        <v>335297.12000000011</v>
      </c>
      <c r="L4056" s="42"/>
    </row>
    <row r="4057" spans="1:12" x14ac:dyDescent="0.3">
      <c r="A4057" s="27" t="s">
        <v>233</v>
      </c>
      <c r="B4057" s="26" t="s">
        <v>39165</v>
      </c>
      <c r="C4057" s="27" t="s">
        <v>39137</v>
      </c>
      <c r="D4057" s="27" t="s">
        <v>38858</v>
      </c>
      <c r="E4057" s="32">
        <v>13</v>
      </c>
      <c r="F4057" s="29">
        <v>6554</v>
      </c>
      <c r="G4057" s="30">
        <v>85202</v>
      </c>
      <c r="H4057" s="30">
        <v>99686.34</v>
      </c>
      <c r="I4057" s="29">
        <f>Dane[[#This Row],[WartośćWycena]]-Dane[[#This Row],[WartośćNFZ]]</f>
        <v>14484.339999999997</v>
      </c>
      <c r="L4057" s="42"/>
    </row>
    <row r="4058" spans="1:12" x14ac:dyDescent="0.3">
      <c r="A4058" s="27" t="s">
        <v>233</v>
      </c>
      <c r="B4058" s="26" t="s">
        <v>39165</v>
      </c>
      <c r="C4058" s="27" t="s">
        <v>39137</v>
      </c>
      <c r="D4058" s="27" t="s">
        <v>38856</v>
      </c>
      <c r="E4058" s="32">
        <v>1</v>
      </c>
      <c r="F4058" s="29">
        <v>7085</v>
      </c>
      <c r="G4058" s="30">
        <v>7085</v>
      </c>
      <c r="H4058" s="30">
        <v>8289.4499999999989</v>
      </c>
      <c r="I4058" s="29">
        <f>Dane[[#This Row],[WartośćWycena]]-Dane[[#This Row],[WartośćNFZ]]</f>
        <v>1204.4499999999989</v>
      </c>
      <c r="L4058" s="42"/>
    </row>
    <row r="4059" spans="1:12" x14ac:dyDescent="0.3">
      <c r="A4059" s="27" t="s">
        <v>233</v>
      </c>
      <c r="B4059" s="26" t="s">
        <v>39165</v>
      </c>
      <c r="C4059" s="27" t="s">
        <v>39137</v>
      </c>
      <c r="D4059" s="27" t="s">
        <v>38905</v>
      </c>
      <c r="E4059" s="32">
        <v>2</v>
      </c>
      <c r="F4059" s="29">
        <v>1393</v>
      </c>
      <c r="G4059" s="30">
        <v>2786</v>
      </c>
      <c r="H4059" s="30">
        <v>3259.62</v>
      </c>
      <c r="I4059" s="29">
        <f>Dane[[#This Row],[WartośćWycena]]-Dane[[#This Row],[WartośćNFZ]]</f>
        <v>473.61999999999989</v>
      </c>
      <c r="L4059" s="42"/>
    </row>
    <row r="4060" spans="1:12" x14ac:dyDescent="0.3">
      <c r="A4060" s="27" t="s">
        <v>233</v>
      </c>
      <c r="B4060" s="26" t="s">
        <v>39165</v>
      </c>
      <c r="C4060" s="27" t="s">
        <v>39137</v>
      </c>
      <c r="D4060" s="27" t="s">
        <v>38978</v>
      </c>
      <c r="E4060" s="32">
        <v>3</v>
      </c>
      <c r="F4060" s="29">
        <v>17123</v>
      </c>
      <c r="G4060" s="30">
        <v>51369</v>
      </c>
      <c r="H4060" s="30">
        <v>60101.729999999996</v>
      </c>
      <c r="I4060" s="29">
        <f>Dane[[#This Row],[WartośćWycena]]-Dane[[#This Row],[WartośćNFZ]]</f>
        <v>8732.7299999999959</v>
      </c>
      <c r="L4060" s="42"/>
    </row>
    <row r="4061" spans="1:12" x14ac:dyDescent="0.3">
      <c r="A4061" s="27" t="s">
        <v>233</v>
      </c>
      <c r="B4061" s="26" t="s">
        <v>39165</v>
      </c>
      <c r="C4061" s="27" t="s">
        <v>39137</v>
      </c>
      <c r="D4061" s="27" t="s">
        <v>38909</v>
      </c>
      <c r="E4061" s="32">
        <v>2</v>
      </c>
      <c r="F4061" s="29">
        <v>13935</v>
      </c>
      <c r="G4061" s="30">
        <v>27870</v>
      </c>
      <c r="H4061" s="30">
        <v>32607.899999999998</v>
      </c>
      <c r="I4061" s="29">
        <f>Dane[[#This Row],[WartośćWycena]]-Dane[[#This Row],[WartośćNFZ]]</f>
        <v>4737.8999999999978</v>
      </c>
      <c r="L4061" s="42"/>
    </row>
    <row r="4062" spans="1:12" x14ac:dyDescent="0.3">
      <c r="A4062" s="27" t="s">
        <v>233</v>
      </c>
      <c r="B4062" s="26" t="s">
        <v>39165</v>
      </c>
      <c r="C4062" s="27" t="s">
        <v>39137</v>
      </c>
      <c r="D4062" s="27" t="s">
        <v>38911</v>
      </c>
      <c r="E4062" s="32">
        <v>2</v>
      </c>
      <c r="F4062" s="29">
        <v>3431</v>
      </c>
      <c r="G4062" s="30">
        <v>6862</v>
      </c>
      <c r="H4062" s="30">
        <v>8028.54</v>
      </c>
      <c r="I4062" s="29">
        <f>Dane[[#This Row],[WartośćWycena]]-Dane[[#This Row],[WartośćNFZ]]</f>
        <v>1166.54</v>
      </c>
      <c r="L4062" s="42"/>
    </row>
    <row r="4063" spans="1:12" x14ac:dyDescent="0.3">
      <c r="A4063" s="27" t="s">
        <v>233</v>
      </c>
      <c r="B4063" s="26" t="s">
        <v>39165</v>
      </c>
      <c r="C4063" s="27" t="s">
        <v>39137</v>
      </c>
      <c r="D4063" s="27" t="s">
        <v>38913</v>
      </c>
      <c r="E4063" s="32">
        <v>1</v>
      </c>
      <c r="F4063" s="29">
        <v>2776</v>
      </c>
      <c r="G4063" s="30">
        <v>2776</v>
      </c>
      <c r="H4063" s="30">
        <v>3247.9199999999996</v>
      </c>
      <c r="I4063" s="29">
        <f>Dane[[#This Row],[WartośćWycena]]-Dane[[#This Row],[WartośćNFZ]]</f>
        <v>471.91999999999962</v>
      </c>
      <c r="L4063" s="42"/>
    </row>
    <row r="4064" spans="1:12" x14ac:dyDescent="0.3">
      <c r="A4064" s="27" t="s">
        <v>233</v>
      </c>
      <c r="B4064" s="26" t="s">
        <v>39165</v>
      </c>
      <c r="C4064" s="27" t="s">
        <v>39137</v>
      </c>
      <c r="D4064" s="27" t="s">
        <v>38915</v>
      </c>
      <c r="E4064" s="32">
        <v>10</v>
      </c>
      <c r="F4064" s="29">
        <v>16591</v>
      </c>
      <c r="G4064" s="30">
        <v>165910</v>
      </c>
      <c r="H4064" s="30">
        <v>194114.69999999998</v>
      </c>
      <c r="I4064" s="29">
        <f>Dane[[#This Row],[WartośćWycena]]-Dane[[#This Row],[WartośćNFZ]]</f>
        <v>28204.699999999983</v>
      </c>
      <c r="L4064" s="42"/>
    </row>
    <row r="4065" spans="1:12" x14ac:dyDescent="0.3">
      <c r="A4065" s="27" t="s">
        <v>233</v>
      </c>
      <c r="B4065" s="26" t="s">
        <v>39165</v>
      </c>
      <c r="C4065" s="27" t="s">
        <v>39137</v>
      </c>
      <c r="D4065" s="27" t="s">
        <v>38917</v>
      </c>
      <c r="E4065" s="32">
        <v>3</v>
      </c>
      <c r="F4065" s="29">
        <v>9447</v>
      </c>
      <c r="G4065" s="30">
        <v>28341</v>
      </c>
      <c r="H4065" s="30">
        <v>33158.97</v>
      </c>
      <c r="I4065" s="29">
        <f>Dane[[#This Row],[WartośćWycena]]-Dane[[#This Row],[WartośćNFZ]]</f>
        <v>4817.9700000000012</v>
      </c>
      <c r="L4065" s="42"/>
    </row>
    <row r="4066" spans="1:12" x14ac:dyDescent="0.3">
      <c r="A4066" s="27" t="s">
        <v>233</v>
      </c>
      <c r="B4066" s="26" t="s">
        <v>39165</v>
      </c>
      <c r="C4066" s="27" t="s">
        <v>39137</v>
      </c>
      <c r="D4066" s="27" t="s">
        <v>38931</v>
      </c>
      <c r="E4066" s="32">
        <v>1</v>
      </c>
      <c r="F4066" s="29">
        <v>3955</v>
      </c>
      <c r="G4066" s="30">
        <v>3955</v>
      </c>
      <c r="H4066" s="30">
        <v>4627.3499999999995</v>
      </c>
      <c r="I4066" s="29">
        <f>Dane[[#This Row],[WartośćWycena]]-Dane[[#This Row],[WartośćNFZ]]</f>
        <v>672.34999999999945</v>
      </c>
      <c r="L4066" s="42"/>
    </row>
    <row r="4067" spans="1:12" x14ac:dyDescent="0.3">
      <c r="A4067" s="27" t="s">
        <v>233</v>
      </c>
      <c r="B4067" s="26" t="s">
        <v>39165</v>
      </c>
      <c r="C4067" s="27" t="s">
        <v>39137</v>
      </c>
      <c r="D4067" s="27" t="s">
        <v>38859</v>
      </c>
      <c r="E4067" s="32">
        <v>2</v>
      </c>
      <c r="F4067" s="29">
        <v>18565</v>
      </c>
      <c r="G4067" s="30">
        <v>37130</v>
      </c>
      <c r="H4067" s="30">
        <v>43442.1</v>
      </c>
      <c r="I4067" s="29">
        <f>Dane[[#This Row],[WartośćWycena]]-Dane[[#This Row],[WartośćNFZ]]</f>
        <v>6312.0999999999985</v>
      </c>
      <c r="L4067" s="42"/>
    </row>
    <row r="4068" spans="1:12" x14ac:dyDescent="0.3">
      <c r="A4068" s="27" t="s">
        <v>233</v>
      </c>
      <c r="B4068" s="26" t="s">
        <v>39165</v>
      </c>
      <c r="C4068" s="27" t="s">
        <v>39137</v>
      </c>
      <c r="D4068" s="27" t="s">
        <v>39063</v>
      </c>
      <c r="E4068" s="32">
        <v>1</v>
      </c>
      <c r="F4068" s="29">
        <v>11792</v>
      </c>
      <c r="G4068" s="30">
        <v>11792</v>
      </c>
      <c r="H4068" s="30">
        <v>13796.64</v>
      </c>
      <c r="I4068" s="29">
        <f>Dane[[#This Row],[WartośćWycena]]-Dane[[#This Row],[WartośćNFZ]]</f>
        <v>2004.6399999999994</v>
      </c>
      <c r="L4068" s="42"/>
    </row>
    <row r="4069" spans="1:12" x14ac:dyDescent="0.3">
      <c r="A4069" s="27" t="s">
        <v>233</v>
      </c>
      <c r="B4069" s="26" t="s">
        <v>39165</v>
      </c>
      <c r="C4069" s="27" t="s">
        <v>39137</v>
      </c>
      <c r="D4069" s="27" t="s">
        <v>39014</v>
      </c>
      <c r="E4069" s="32">
        <v>1</v>
      </c>
      <c r="F4069" s="29">
        <v>3565</v>
      </c>
      <c r="G4069" s="30">
        <v>3565</v>
      </c>
      <c r="H4069" s="30">
        <v>4171.05</v>
      </c>
      <c r="I4069" s="29">
        <f>Dane[[#This Row],[WartośćWycena]]-Dane[[#This Row],[WartośćNFZ]]</f>
        <v>606.05000000000018</v>
      </c>
      <c r="L4069" s="42"/>
    </row>
    <row r="4070" spans="1:12" x14ac:dyDescent="0.3">
      <c r="A4070" s="27" t="s">
        <v>233</v>
      </c>
      <c r="B4070" s="26" t="s">
        <v>39165</v>
      </c>
      <c r="C4070" s="27" t="s">
        <v>39137</v>
      </c>
      <c r="D4070" s="27" t="s">
        <v>38943</v>
      </c>
      <c r="E4070" s="32">
        <v>3</v>
      </c>
      <c r="F4070" s="29">
        <v>10038</v>
      </c>
      <c r="G4070" s="30">
        <v>30114</v>
      </c>
      <c r="H4070" s="30">
        <v>35233.379999999997</v>
      </c>
      <c r="I4070" s="29">
        <f>Dane[[#This Row],[WartośćWycena]]-Dane[[#This Row],[WartośćNFZ]]</f>
        <v>5119.3799999999974</v>
      </c>
      <c r="L4070" s="42"/>
    </row>
    <row r="4071" spans="1:12" x14ac:dyDescent="0.3">
      <c r="A4071" s="27" t="s">
        <v>233</v>
      </c>
      <c r="B4071" s="26" t="s">
        <v>39165</v>
      </c>
      <c r="C4071" s="27" t="s">
        <v>39137</v>
      </c>
      <c r="D4071" s="27" t="s">
        <v>38945</v>
      </c>
      <c r="E4071" s="32">
        <v>318</v>
      </c>
      <c r="F4071" s="29">
        <v>6613</v>
      </c>
      <c r="G4071" s="30">
        <v>2102934</v>
      </c>
      <c r="H4071" s="30">
        <v>2460432.7799999998</v>
      </c>
      <c r="I4071" s="29">
        <f>Dane[[#This Row],[WartośćWycena]]-Dane[[#This Row],[WartośćNFZ]]</f>
        <v>357498.7799999998</v>
      </c>
      <c r="L4071" s="42"/>
    </row>
    <row r="4072" spans="1:12" x14ac:dyDescent="0.3">
      <c r="A4072" s="27" t="s">
        <v>233</v>
      </c>
      <c r="B4072" s="26" t="s">
        <v>39165</v>
      </c>
      <c r="C4072" s="27" t="s">
        <v>39137</v>
      </c>
      <c r="D4072" s="27" t="s">
        <v>38957</v>
      </c>
      <c r="E4072" s="32">
        <v>25</v>
      </c>
      <c r="F4072" s="29">
        <v>2067</v>
      </c>
      <c r="G4072" s="30">
        <v>51675</v>
      </c>
      <c r="H4072" s="30">
        <v>60459.75</v>
      </c>
      <c r="I4072" s="29">
        <f>Dane[[#This Row],[WartośćWycena]]-Dane[[#This Row],[WartośćNFZ]]</f>
        <v>8784.75</v>
      </c>
      <c r="L4072" s="42"/>
    </row>
    <row r="4073" spans="1:12" x14ac:dyDescent="0.3">
      <c r="A4073" s="27" t="s">
        <v>233</v>
      </c>
      <c r="B4073" s="26" t="s">
        <v>39165</v>
      </c>
      <c r="C4073" s="27" t="s">
        <v>39137</v>
      </c>
      <c r="D4073" s="27" t="s">
        <v>38959</v>
      </c>
      <c r="E4073" s="32">
        <v>5</v>
      </c>
      <c r="F4073" s="29">
        <v>4546</v>
      </c>
      <c r="G4073" s="30">
        <v>22730</v>
      </c>
      <c r="H4073" s="30">
        <v>26594.1</v>
      </c>
      <c r="I4073" s="29">
        <f>Dane[[#This Row],[WartośćWycena]]-Dane[[#This Row],[WartośćNFZ]]</f>
        <v>3864.0999999999985</v>
      </c>
      <c r="L4073" s="42"/>
    </row>
    <row r="4074" spans="1:12" x14ac:dyDescent="0.3">
      <c r="A4074" s="27" t="s">
        <v>233</v>
      </c>
      <c r="B4074" s="26" t="s">
        <v>39165</v>
      </c>
      <c r="C4074" s="27" t="s">
        <v>39137</v>
      </c>
      <c r="D4074" s="27" t="s">
        <v>38861</v>
      </c>
      <c r="E4074" s="32">
        <v>7</v>
      </c>
      <c r="F4074" s="29">
        <v>3838</v>
      </c>
      <c r="G4074" s="30">
        <v>26866</v>
      </c>
      <c r="H4074" s="30">
        <v>31433.22</v>
      </c>
      <c r="I4074" s="29">
        <f>Dane[[#This Row],[WartośćWycena]]-Dane[[#This Row],[WartośćNFZ]]</f>
        <v>4567.2200000000012</v>
      </c>
      <c r="L4074" s="42"/>
    </row>
    <row r="4075" spans="1:12" x14ac:dyDescent="0.3">
      <c r="A4075" s="27" t="s">
        <v>233</v>
      </c>
      <c r="B4075" s="26" t="s">
        <v>39165</v>
      </c>
      <c r="C4075" s="27" t="s">
        <v>39137</v>
      </c>
      <c r="D4075" s="27" t="s">
        <v>38988</v>
      </c>
      <c r="E4075" s="32">
        <v>15</v>
      </c>
      <c r="F4075" s="29">
        <v>18540</v>
      </c>
      <c r="G4075" s="30">
        <v>278100</v>
      </c>
      <c r="H4075" s="30">
        <v>325377</v>
      </c>
      <c r="I4075" s="29">
        <f>Dane[[#This Row],[WartośćWycena]]-Dane[[#This Row],[WartośćNFZ]]</f>
        <v>47277</v>
      </c>
      <c r="L4075" s="42"/>
    </row>
    <row r="4076" spans="1:12" x14ac:dyDescent="0.3">
      <c r="A4076" s="27" t="s">
        <v>233</v>
      </c>
      <c r="B4076" s="26" t="s">
        <v>39165</v>
      </c>
      <c r="C4076" s="27" t="s">
        <v>39137</v>
      </c>
      <c r="D4076" s="27" t="s">
        <v>38962</v>
      </c>
      <c r="E4076" s="32">
        <v>1</v>
      </c>
      <c r="F4076" s="29">
        <v>4311</v>
      </c>
      <c r="G4076" s="30">
        <v>4311</v>
      </c>
      <c r="H4076" s="30">
        <v>5043.87</v>
      </c>
      <c r="I4076" s="29">
        <f>Dane[[#This Row],[WartośćWycena]]-Dane[[#This Row],[WartośćNFZ]]</f>
        <v>732.86999999999989</v>
      </c>
      <c r="L4076" s="42"/>
    </row>
    <row r="4077" spans="1:12" x14ac:dyDescent="0.3">
      <c r="A4077" s="27" t="s">
        <v>233</v>
      </c>
      <c r="B4077" s="26" t="s">
        <v>39165</v>
      </c>
      <c r="C4077" s="27" t="s">
        <v>39137</v>
      </c>
      <c r="D4077" s="27" t="s">
        <v>38966</v>
      </c>
      <c r="E4077" s="32">
        <v>1</v>
      </c>
      <c r="F4077" s="29">
        <v>8974</v>
      </c>
      <c r="G4077" s="30">
        <v>8974</v>
      </c>
      <c r="H4077" s="30">
        <v>10499.58</v>
      </c>
      <c r="I4077" s="29">
        <f>Dane[[#This Row],[WartośćWycena]]-Dane[[#This Row],[WartośćNFZ]]</f>
        <v>1525.58</v>
      </c>
      <c r="L4077" s="42"/>
    </row>
    <row r="4078" spans="1:12" x14ac:dyDescent="0.3">
      <c r="A4078" s="27" t="s">
        <v>233</v>
      </c>
      <c r="B4078" s="26" t="s">
        <v>39165</v>
      </c>
      <c r="C4078" s="27" t="s">
        <v>39137</v>
      </c>
      <c r="D4078" s="27" t="s">
        <v>38992</v>
      </c>
      <c r="E4078" s="32">
        <v>2</v>
      </c>
      <c r="F4078" s="29">
        <v>4724</v>
      </c>
      <c r="G4078" s="30">
        <v>9448</v>
      </c>
      <c r="H4078" s="30">
        <v>11054.16</v>
      </c>
      <c r="I4078" s="29">
        <f>Dane[[#This Row],[WartośćWycena]]-Dane[[#This Row],[WartośćNFZ]]</f>
        <v>1606.1599999999999</v>
      </c>
      <c r="L4078" s="42"/>
    </row>
    <row r="4079" spans="1:12" x14ac:dyDescent="0.3">
      <c r="A4079" s="27" t="s">
        <v>233</v>
      </c>
      <c r="B4079" s="26" t="s">
        <v>39165</v>
      </c>
      <c r="C4079" s="27" t="s">
        <v>39137</v>
      </c>
      <c r="D4079" s="27" t="s">
        <v>39026</v>
      </c>
      <c r="E4079" s="32">
        <v>19</v>
      </c>
      <c r="F4079" s="29">
        <v>16377</v>
      </c>
      <c r="G4079" s="30">
        <v>311163</v>
      </c>
      <c r="H4079" s="30">
        <v>364060.71</v>
      </c>
      <c r="I4079" s="29">
        <f>Dane[[#This Row],[WartośćWycena]]-Dane[[#This Row],[WartośćNFZ]]</f>
        <v>52897.710000000021</v>
      </c>
      <c r="L4079" s="42"/>
    </row>
    <row r="4080" spans="1:12" x14ac:dyDescent="0.3">
      <c r="A4080" s="27" t="s">
        <v>233</v>
      </c>
      <c r="B4080" s="26" t="s">
        <v>39165</v>
      </c>
      <c r="C4080" s="27" t="s">
        <v>39137</v>
      </c>
      <c r="D4080" s="27" t="s">
        <v>39028</v>
      </c>
      <c r="E4080" s="32">
        <v>1</v>
      </c>
      <c r="F4080" s="29">
        <v>3787</v>
      </c>
      <c r="G4080" s="30">
        <v>3787</v>
      </c>
      <c r="H4080" s="30">
        <v>4430.79</v>
      </c>
      <c r="I4080" s="29">
        <f>Dane[[#This Row],[WartośćWycena]]-Dane[[#This Row],[WartośćNFZ]]</f>
        <v>643.79</v>
      </c>
      <c r="L4080" s="42"/>
    </row>
    <row r="4081" spans="1:12" x14ac:dyDescent="0.3">
      <c r="A4081" s="27" t="s">
        <v>233</v>
      </c>
      <c r="B4081" s="26" t="s">
        <v>39165</v>
      </c>
      <c r="C4081" s="27" t="s">
        <v>39137</v>
      </c>
      <c r="D4081" s="27" t="s">
        <v>38994</v>
      </c>
      <c r="E4081" s="32">
        <v>3</v>
      </c>
      <c r="F4081" s="29">
        <v>2618</v>
      </c>
      <c r="G4081" s="30">
        <v>7854</v>
      </c>
      <c r="H4081" s="30">
        <v>9189.18</v>
      </c>
      <c r="I4081" s="29">
        <f>Dane[[#This Row],[WartośćWycena]]-Dane[[#This Row],[WartośćNFZ]]</f>
        <v>1335.1800000000003</v>
      </c>
      <c r="L4081" s="42"/>
    </row>
    <row r="4082" spans="1:12" x14ac:dyDescent="0.3">
      <c r="A4082" s="27" t="s">
        <v>233</v>
      </c>
      <c r="B4082" s="26" t="s">
        <v>39165</v>
      </c>
      <c r="C4082" s="27" t="s">
        <v>39137</v>
      </c>
      <c r="D4082" s="27" t="s">
        <v>39095</v>
      </c>
      <c r="E4082" s="32">
        <v>1</v>
      </c>
      <c r="F4082" s="29">
        <v>16433</v>
      </c>
      <c r="G4082" s="30">
        <v>16433</v>
      </c>
      <c r="H4082" s="30">
        <v>19226.61</v>
      </c>
      <c r="I4082" s="29">
        <f>Dane[[#This Row],[WartośćWycena]]-Dane[[#This Row],[WartośćNFZ]]</f>
        <v>2793.6100000000006</v>
      </c>
      <c r="L4082" s="42"/>
    </row>
    <row r="4083" spans="1:12" x14ac:dyDescent="0.3">
      <c r="A4083" s="27" t="s">
        <v>233</v>
      </c>
      <c r="B4083" s="26" t="s">
        <v>39165</v>
      </c>
      <c r="C4083" s="27" t="s">
        <v>39137</v>
      </c>
      <c r="D4083" s="27" t="s">
        <v>38968</v>
      </c>
      <c r="E4083" s="32">
        <v>34</v>
      </c>
      <c r="F4083" s="29">
        <v>3896</v>
      </c>
      <c r="G4083" s="30">
        <v>132464</v>
      </c>
      <c r="H4083" s="30">
        <v>154982.88</v>
      </c>
      <c r="I4083" s="29">
        <f>Dane[[#This Row],[WartośćWycena]]-Dane[[#This Row],[WartośćNFZ]]</f>
        <v>22518.880000000005</v>
      </c>
      <c r="L4083" s="42"/>
    </row>
    <row r="4084" spans="1:12" x14ac:dyDescent="0.3">
      <c r="A4084" s="27" t="s">
        <v>233</v>
      </c>
      <c r="B4084" s="26" t="s">
        <v>39165</v>
      </c>
      <c r="C4084" s="27" t="s">
        <v>39137</v>
      </c>
      <c r="D4084" s="27" t="s">
        <v>38970</v>
      </c>
      <c r="E4084" s="32">
        <v>74</v>
      </c>
      <c r="F4084" s="29">
        <v>2362</v>
      </c>
      <c r="G4084" s="30">
        <v>174788</v>
      </c>
      <c r="H4084" s="30">
        <v>204501.96</v>
      </c>
      <c r="I4084" s="29">
        <f>Dane[[#This Row],[WartośćWycena]]-Dane[[#This Row],[WartośćNFZ]]</f>
        <v>29713.959999999992</v>
      </c>
      <c r="L4084" s="42"/>
    </row>
    <row r="4085" spans="1:12" x14ac:dyDescent="0.3">
      <c r="A4085" s="27" t="s">
        <v>233</v>
      </c>
      <c r="B4085" s="26" t="s">
        <v>39165</v>
      </c>
      <c r="C4085" s="27" t="s">
        <v>39137</v>
      </c>
      <c r="D4085" s="27" t="s">
        <v>38875</v>
      </c>
      <c r="E4085" s="32">
        <v>7</v>
      </c>
      <c r="F4085" s="29">
        <v>1400</v>
      </c>
      <c r="G4085" s="30">
        <v>9800</v>
      </c>
      <c r="H4085" s="30">
        <v>11466</v>
      </c>
      <c r="I4085" s="29">
        <f>Dane[[#This Row],[WartośćWycena]]-Dane[[#This Row],[WartośćNFZ]]</f>
        <v>1666</v>
      </c>
      <c r="L4085" s="42"/>
    </row>
    <row r="4086" spans="1:12" x14ac:dyDescent="0.3">
      <c r="A4086" s="27" t="s">
        <v>233</v>
      </c>
      <c r="B4086" s="26" t="s">
        <v>39165</v>
      </c>
      <c r="C4086" s="27" t="s">
        <v>39137</v>
      </c>
      <c r="D4086" s="27" t="s">
        <v>38881</v>
      </c>
      <c r="E4086" s="32">
        <v>1</v>
      </c>
      <c r="F4086" s="29">
        <v>1890</v>
      </c>
      <c r="G4086" s="30">
        <v>1890</v>
      </c>
      <c r="H4086" s="30">
        <v>2211.2999999999997</v>
      </c>
      <c r="I4086" s="29">
        <f>Dane[[#This Row],[WartośćWycena]]-Dane[[#This Row],[WartośćNFZ]]</f>
        <v>321.29999999999973</v>
      </c>
      <c r="L4086" s="42"/>
    </row>
    <row r="4087" spans="1:12" x14ac:dyDescent="0.3">
      <c r="A4087" s="27" t="s">
        <v>233</v>
      </c>
      <c r="B4087" s="26" t="s">
        <v>39165</v>
      </c>
      <c r="C4087" s="27" t="s">
        <v>39137</v>
      </c>
      <c r="D4087" s="27" t="s">
        <v>38889</v>
      </c>
      <c r="E4087" s="32">
        <v>2</v>
      </c>
      <c r="F4087" s="29">
        <v>11514</v>
      </c>
      <c r="G4087" s="30">
        <v>23028</v>
      </c>
      <c r="H4087" s="30">
        <v>26942.76</v>
      </c>
      <c r="I4087" s="29">
        <f>Dane[[#This Row],[WartośćWycena]]-Dane[[#This Row],[WartośćNFZ]]</f>
        <v>3914.7599999999984</v>
      </c>
      <c r="L4087" s="42"/>
    </row>
    <row r="4088" spans="1:12" x14ac:dyDescent="0.3">
      <c r="A4088" s="27" t="s">
        <v>233</v>
      </c>
      <c r="B4088" s="26" t="s">
        <v>39165</v>
      </c>
      <c r="C4088" s="27" t="s">
        <v>39137</v>
      </c>
      <c r="D4088" s="27" t="s">
        <v>38893</v>
      </c>
      <c r="E4088" s="32">
        <v>5</v>
      </c>
      <c r="F4088" s="29">
        <v>15056</v>
      </c>
      <c r="G4088" s="30">
        <v>75280</v>
      </c>
      <c r="H4088" s="30">
        <v>88077.6</v>
      </c>
      <c r="I4088" s="29">
        <f>Dane[[#This Row],[WartośćWycena]]-Dane[[#This Row],[WartośćNFZ]]</f>
        <v>12797.600000000006</v>
      </c>
      <c r="L4088" s="42"/>
    </row>
    <row r="4089" spans="1:12" x14ac:dyDescent="0.3">
      <c r="A4089" s="27" t="s">
        <v>233</v>
      </c>
      <c r="B4089" s="26" t="s">
        <v>39165</v>
      </c>
      <c r="C4089" s="27" t="s">
        <v>39137</v>
      </c>
      <c r="D4089" s="27" t="s">
        <v>38858</v>
      </c>
      <c r="E4089" s="32">
        <v>12</v>
      </c>
      <c r="F4089" s="29">
        <v>6554</v>
      </c>
      <c r="G4089" s="30">
        <v>78648</v>
      </c>
      <c r="H4089" s="30">
        <v>92018.159999999989</v>
      </c>
      <c r="I4089" s="29">
        <f>Dane[[#This Row],[WartośćWycena]]-Dane[[#This Row],[WartośćNFZ]]</f>
        <v>13370.159999999989</v>
      </c>
      <c r="L4089" s="42"/>
    </row>
    <row r="4090" spans="1:12" x14ac:dyDescent="0.3">
      <c r="A4090" s="27" t="s">
        <v>233</v>
      </c>
      <c r="B4090" s="26" t="s">
        <v>39165</v>
      </c>
      <c r="C4090" s="27" t="s">
        <v>39137</v>
      </c>
      <c r="D4090" s="27" t="s">
        <v>38896</v>
      </c>
      <c r="E4090" s="32">
        <v>16</v>
      </c>
      <c r="F4090" s="29">
        <v>1299</v>
      </c>
      <c r="G4090" s="30">
        <v>20784</v>
      </c>
      <c r="H4090" s="30">
        <v>24317.279999999999</v>
      </c>
      <c r="I4090" s="29">
        <f>Dane[[#This Row],[WartośćWycena]]-Dane[[#This Row],[WartośćNFZ]]</f>
        <v>3533.2799999999988</v>
      </c>
      <c r="L4090" s="42"/>
    </row>
    <row r="4091" spans="1:12" x14ac:dyDescent="0.3">
      <c r="A4091" s="27" t="s">
        <v>233</v>
      </c>
      <c r="B4091" s="26" t="s">
        <v>39165</v>
      </c>
      <c r="C4091" s="27" t="s">
        <v>39137</v>
      </c>
      <c r="D4091" s="27" t="s">
        <v>38856</v>
      </c>
      <c r="E4091" s="32">
        <v>1</v>
      </c>
      <c r="F4091" s="29">
        <v>7085</v>
      </c>
      <c r="G4091" s="30">
        <v>7085</v>
      </c>
      <c r="H4091" s="30">
        <v>8289.4499999999989</v>
      </c>
      <c r="I4091" s="29">
        <f>Dane[[#This Row],[WartośćWycena]]-Dane[[#This Row],[WartośćNFZ]]</f>
        <v>1204.4499999999989</v>
      </c>
      <c r="L4091" s="42"/>
    </row>
    <row r="4092" spans="1:12" x14ac:dyDescent="0.3">
      <c r="A4092" s="27" t="s">
        <v>233</v>
      </c>
      <c r="B4092" s="26" t="s">
        <v>39165</v>
      </c>
      <c r="C4092" s="27" t="s">
        <v>39137</v>
      </c>
      <c r="D4092" s="27" t="s">
        <v>38899</v>
      </c>
      <c r="E4092" s="32">
        <v>2</v>
      </c>
      <c r="F4092" s="29">
        <v>1771</v>
      </c>
      <c r="G4092" s="30">
        <v>3542</v>
      </c>
      <c r="H4092" s="30">
        <v>4144.1399999999994</v>
      </c>
      <c r="I4092" s="29">
        <f>Dane[[#This Row],[WartośćWycena]]-Dane[[#This Row],[WartośćNFZ]]</f>
        <v>602.13999999999942</v>
      </c>
      <c r="L4092" s="42"/>
    </row>
    <row r="4093" spans="1:12" x14ac:dyDescent="0.3">
      <c r="A4093" s="27" t="s">
        <v>233</v>
      </c>
      <c r="B4093" s="26" t="s">
        <v>39165</v>
      </c>
      <c r="C4093" s="27" t="s">
        <v>39137</v>
      </c>
      <c r="D4093" s="27" t="s">
        <v>38901</v>
      </c>
      <c r="E4093" s="32">
        <v>1</v>
      </c>
      <c r="F4093" s="29">
        <v>2841</v>
      </c>
      <c r="G4093" s="30">
        <v>2841</v>
      </c>
      <c r="H4093" s="30">
        <v>3323.97</v>
      </c>
      <c r="I4093" s="29">
        <f>Dane[[#This Row],[WartośćWycena]]-Dane[[#This Row],[WartośćNFZ]]</f>
        <v>482.9699999999998</v>
      </c>
      <c r="L4093" s="42"/>
    </row>
    <row r="4094" spans="1:12" x14ac:dyDescent="0.3">
      <c r="A4094" s="27" t="s">
        <v>233</v>
      </c>
      <c r="B4094" s="26" t="s">
        <v>39165</v>
      </c>
      <c r="C4094" s="27" t="s">
        <v>39137</v>
      </c>
      <c r="D4094" s="27" t="s">
        <v>38907</v>
      </c>
      <c r="E4094" s="32">
        <v>1</v>
      </c>
      <c r="F4094" s="29">
        <v>531</v>
      </c>
      <c r="G4094" s="30">
        <v>531</v>
      </c>
      <c r="H4094" s="30">
        <v>621.27</v>
      </c>
      <c r="I4094" s="29">
        <f>Dane[[#This Row],[WartośćWycena]]-Dane[[#This Row],[WartośćNFZ]]</f>
        <v>90.269999999999982</v>
      </c>
      <c r="L4094" s="42"/>
    </row>
    <row r="4095" spans="1:12" x14ac:dyDescent="0.3">
      <c r="A4095" s="27" t="s">
        <v>233</v>
      </c>
      <c r="B4095" s="26" t="s">
        <v>39165</v>
      </c>
      <c r="C4095" s="27" t="s">
        <v>39137</v>
      </c>
      <c r="D4095" s="27" t="s">
        <v>38909</v>
      </c>
      <c r="E4095" s="32">
        <v>1</v>
      </c>
      <c r="F4095" s="29">
        <v>13935</v>
      </c>
      <c r="G4095" s="30">
        <v>13935</v>
      </c>
      <c r="H4095" s="30">
        <v>16303.949999999999</v>
      </c>
      <c r="I4095" s="29">
        <f>Dane[[#This Row],[WartośćWycena]]-Dane[[#This Row],[WartośćNFZ]]</f>
        <v>2368.9499999999989</v>
      </c>
      <c r="L4095" s="42"/>
    </row>
    <row r="4096" spans="1:12" x14ac:dyDescent="0.3">
      <c r="A4096" s="27" t="s">
        <v>233</v>
      </c>
      <c r="B4096" s="26" t="s">
        <v>39165</v>
      </c>
      <c r="C4096" s="27" t="s">
        <v>39137</v>
      </c>
      <c r="D4096" s="27" t="s">
        <v>38915</v>
      </c>
      <c r="E4096" s="32">
        <v>1</v>
      </c>
      <c r="F4096" s="29">
        <v>16591</v>
      </c>
      <c r="G4096" s="30">
        <v>16591</v>
      </c>
      <c r="H4096" s="30">
        <v>19411.469999999998</v>
      </c>
      <c r="I4096" s="29">
        <f>Dane[[#This Row],[WartośćWycena]]-Dane[[#This Row],[WartośćNFZ]]</f>
        <v>2820.4699999999975</v>
      </c>
      <c r="L4096" s="42"/>
    </row>
    <row r="4097" spans="1:12" x14ac:dyDescent="0.3">
      <c r="A4097" s="27" t="s">
        <v>233</v>
      </c>
      <c r="B4097" s="26" t="s">
        <v>39165</v>
      </c>
      <c r="C4097" s="27" t="s">
        <v>39137</v>
      </c>
      <c r="D4097" s="27" t="s">
        <v>38921</v>
      </c>
      <c r="E4097" s="32">
        <v>1</v>
      </c>
      <c r="F4097" s="29">
        <v>590</v>
      </c>
      <c r="G4097" s="30">
        <v>590</v>
      </c>
      <c r="H4097" s="30">
        <v>690.3</v>
      </c>
      <c r="I4097" s="29">
        <f>Dane[[#This Row],[WartośćWycena]]-Dane[[#This Row],[WartośćNFZ]]</f>
        <v>100.29999999999995</v>
      </c>
      <c r="L4097" s="42"/>
    </row>
    <row r="4098" spans="1:12" x14ac:dyDescent="0.3">
      <c r="A4098" s="27" t="s">
        <v>233</v>
      </c>
      <c r="B4098" s="26" t="s">
        <v>39165</v>
      </c>
      <c r="C4098" s="27" t="s">
        <v>39137</v>
      </c>
      <c r="D4098" s="27" t="s">
        <v>38862</v>
      </c>
      <c r="E4098" s="32">
        <v>6</v>
      </c>
      <c r="F4098" s="29">
        <v>2325</v>
      </c>
      <c r="G4098" s="30">
        <v>13950</v>
      </c>
      <c r="H4098" s="30">
        <v>16321.5</v>
      </c>
      <c r="I4098" s="29">
        <f>Dane[[#This Row],[WartośćWycena]]-Dane[[#This Row],[WartośćNFZ]]</f>
        <v>2371.5</v>
      </c>
      <c r="L4098" s="42"/>
    </row>
    <row r="4099" spans="1:12" x14ac:dyDescent="0.3">
      <c r="A4099" s="27" t="s">
        <v>233</v>
      </c>
      <c r="B4099" s="26" t="s">
        <v>39165</v>
      </c>
      <c r="C4099" s="27" t="s">
        <v>39137</v>
      </c>
      <c r="D4099" s="27" t="s">
        <v>38945</v>
      </c>
      <c r="E4099" s="32">
        <v>5</v>
      </c>
      <c r="F4099" s="29">
        <v>6613</v>
      </c>
      <c r="G4099" s="30">
        <v>33065</v>
      </c>
      <c r="H4099" s="30">
        <v>38686.049999999996</v>
      </c>
      <c r="I4099" s="29">
        <f>Dane[[#This Row],[WartośćWycena]]-Dane[[#This Row],[WartośćNFZ]]</f>
        <v>5621.0499999999956</v>
      </c>
      <c r="L4099" s="42"/>
    </row>
    <row r="4100" spans="1:12" x14ac:dyDescent="0.3">
      <c r="A4100" s="27" t="s">
        <v>233</v>
      </c>
      <c r="B4100" s="26" t="s">
        <v>39165</v>
      </c>
      <c r="C4100" s="27" t="s">
        <v>39137</v>
      </c>
      <c r="D4100" s="27" t="s">
        <v>39000</v>
      </c>
      <c r="E4100" s="32">
        <v>17</v>
      </c>
      <c r="F4100" s="29">
        <v>5609</v>
      </c>
      <c r="G4100" s="30">
        <v>95353</v>
      </c>
      <c r="H4100" s="30">
        <v>111563.01</v>
      </c>
      <c r="I4100" s="29">
        <f>Dane[[#This Row],[WartośćWycena]]-Dane[[#This Row],[WartośćNFZ]]</f>
        <v>16210.009999999995</v>
      </c>
      <c r="L4100" s="42"/>
    </row>
    <row r="4101" spans="1:12" x14ac:dyDescent="0.3">
      <c r="A4101" s="27" t="s">
        <v>233</v>
      </c>
      <c r="B4101" s="26" t="s">
        <v>39165</v>
      </c>
      <c r="C4101" s="27" t="s">
        <v>39137</v>
      </c>
      <c r="D4101" s="27" t="s">
        <v>38947</v>
      </c>
      <c r="E4101" s="32">
        <v>3</v>
      </c>
      <c r="F4101" s="29">
        <v>1417</v>
      </c>
      <c r="G4101" s="30">
        <v>4251</v>
      </c>
      <c r="H4101" s="30">
        <v>4973.67</v>
      </c>
      <c r="I4101" s="29">
        <f>Dane[[#This Row],[WartośćWycena]]-Dane[[#This Row],[WartośćNFZ]]</f>
        <v>722.67000000000007</v>
      </c>
      <c r="L4101" s="42"/>
    </row>
    <row r="4102" spans="1:12" x14ac:dyDescent="0.3">
      <c r="A4102" s="27" t="s">
        <v>233</v>
      </c>
      <c r="B4102" s="26" t="s">
        <v>39165</v>
      </c>
      <c r="C4102" s="27" t="s">
        <v>39137</v>
      </c>
      <c r="D4102" s="27" t="s">
        <v>38949</v>
      </c>
      <c r="E4102" s="32">
        <v>1</v>
      </c>
      <c r="F4102" s="29">
        <v>650</v>
      </c>
      <c r="G4102" s="30">
        <v>650</v>
      </c>
      <c r="H4102" s="30">
        <v>760.5</v>
      </c>
      <c r="I4102" s="29">
        <f>Dane[[#This Row],[WartośćWycena]]-Dane[[#This Row],[WartośćNFZ]]</f>
        <v>110.5</v>
      </c>
      <c r="L4102" s="42"/>
    </row>
    <row r="4103" spans="1:12" x14ac:dyDescent="0.3">
      <c r="A4103" s="27" t="s">
        <v>233</v>
      </c>
      <c r="B4103" s="26" t="s">
        <v>39165</v>
      </c>
      <c r="C4103" s="27" t="s">
        <v>39137</v>
      </c>
      <c r="D4103" s="27" t="s">
        <v>38953</v>
      </c>
      <c r="E4103" s="32">
        <v>3</v>
      </c>
      <c r="F4103" s="29">
        <v>6931</v>
      </c>
      <c r="G4103" s="30">
        <v>20793</v>
      </c>
      <c r="H4103" s="30">
        <v>24327.809999999998</v>
      </c>
      <c r="I4103" s="29">
        <f>Dane[[#This Row],[WartośćWycena]]-Dane[[#This Row],[WartośćNFZ]]</f>
        <v>3534.8099999999977</v>
      </c>
      <c r="L4103" s="42"/>
    </row>
    <row r="4104" spans="1:12" x14ac:dyDescent="0.3">
      <c r="A4104" s="27" t="s">
        <v>233</v>
      </c>
      <c r="B4104" s="26" t="s">
        <v>39165</v>
      </c>
      <c r="C4104" s="27" t="s">
        <v>39137</v>
      </c>
      <c r="D4104" s="27" t="s">
        <v>38955</v>
      </c>
      <c r="E4104" s="32">
        <v>6</v>
      </c>
      <c r="F4104" s="29">
        <v>3838</v>
      </c>
      <c r="G4104" s="30">
        <v>23028</v>
      </c>
      <c r="H4104" s="30">
        <v>26942.760000000002</v>
      </c>
      <c r="I4104" s="29">
        <f>Dane[[#This Row],[WartośćWycena]]-Dane[[#This Row],[WartośćNFZ]]</f>
        <v>3914.760000000002</v>
      </c>
      <c r="L4104" s="42"/>
    </row>
    <row r="4105" spans="1:12" x14ac:dyDescent="0.3">
      <c r="A4105" s="27" t="s">
        <v>233</v>
      </c>
      <c r="B4105" s="26" t="s">
        <v>39165</v>
      </c>
      <c r="C4105" s="27" t="s">
        <v>39137</v>
      </c>
      <c r="D4105" s="27" t="s">
        <v>38957</v>
      </c>
      <c r="E4105" s="32">
        <v>6</v>
      </c>
      <c r="F4105" s="29">
        <v>2067</v>
      </c>
      <c r="G4105" s="30">
        <v>12402</v>
      </c>
      <c r="H4105" s="30">
        <v>14510.34</v>
      </c>
      <c r="I4105" s="29">
        <f>Dane[[#This Row],[WartośćWycena]]-Dane[[#This Row],[WartośćNFZ]]</f>
        <v>2108.34</v>
      </c>
      <c r="L4105" s="42"/>
    </row>
    <row r="4106" spans="1:12" x14ac:dyDescent="0.3">
      <c r="A4106" s="27" t="s">
        <v>233</v>
      </c>
      <c r="B4106" s="26" t="s">
        <v>39165</v>
      </c>
      <c r="C4106" s="27" t="s">
        <v>39137</v>
      </c>
      <c r="D4106" s="27" t="s">
        <v>38861</v>
      </c>
      <c r="E4106" s="32">
        <v>1</v>
      </c>
      <c r="F4106" s="29">
        <v>3838</v>
      </c>
      <c r="G4106" s="30">
        <v>3838</v>
      </c>
      <c r="H4106" s="30">
        <v>4490.46</v>
      </c>
      <c r="I4106" s="29">
        <f>Dane[[#This Row],[WartośćWycena]]-Dane[[#This Row],[WartośćNFZ]]</f>
        <v>652.46</v>
      </c>
      <c r="L4106" s="42"/>
    </row>
    <row r="4107" spans="1:12" x14ac:dyDescent="0.3">
      <c r="A4107" s="27" t="s">
        <v>233</v>
      </c>
      <c r="B4107" s="26" t="s">
        <v>39165</v>
      </c>
      <c r="C4107" s="27" t="s">
        <v>39137</v>
      </c>
      <c r="D4107" s="27" t="s">
        <v>38988</v>
      </c>
      <c r="E4107" s="32">
        <v>1</v>
      </c>
      <c r="F4107" s="29">
        <v>18540</v>
      </c>
      <c r="G4107" s="30">
        <v>18540</v>
      </c>
      <c r="H4107" s="30">
        <v>21691.8</v>
      </c>
      <c r="I4107" s="29">
        <f>Dane[[#This Row],[WartośćWycena]]-Dane[[#This Row],[WartośćNFZ]]</f>
        <v>3151.7999999999993</v>
      </c>
      <c r="L4107" s="42"/>
    </row>
    <row r="4108" spans="1:12" x14ac:dyDescent="0.3">
      <c r="A4108" s="27" t="s">
        <v>233</v>
      </c>
      <c r="B4108" s="26" t="s">
        <v>39165</v>
      </c>
      <c r="C4108" s="27" t="s">
        <v>39137</v>
      </c>
      <c r="D4108" s="27" t="s">
        <v>38968</v>
      </c>
      <c r="E4108" s="32">
        <v>1</v>
      </c>
      <c r="F4108" s="29">
        <v>3896</v>
      </c>
      <c r="G4108" s="30">
        <v>3896</v>
      </c>
      <c r="H4108" s="30">
        <v>4558.32</v>
      </c>
      <c r="I4108" s="29">
        <f>Dane[[#This Row],[WartośćWycena]]-Dane[[#This Row],[WartośćNFZ]]</f>
        <v>662.31999999999971</v>
      </c>
      <c r="L4108" s="42"/>
    </row>
    <row r="4109" spans="1:12" x14ac:dyDescent="0.3">
      <c r="A4109" s="27" t="s">
        <v>233</v>
      </c>
      <c r="B4109" s="26" t="s">
        <v>39165</v>
      </c>
      <c r="C4109" s="27" t="s">
        <v>39137</v>
      </c>
      <c r="D4109" s="27" t="s">
        <v>38970</v>
      </c>
      <c r="E4109" s="32">
        <v>2</v>
      </c>
      <c r="F4109" s="29">
        <v>2362</v>
      </c>
      <c r="G4109" s="30">
        <v>4724</v>
      </c>
      <c r="H4109" s="30">
        <v>5527.08</v>
      </c>
      <c r="I4109" s="29">
        <f>Dane[[#This Row],[WartośćWycena]]-Dane[[#This Row],[WartośćNFZ]]</f>
        <v>803.07999999999993</v>
      </c>
      <c r="L4109" s="42"/>
    </row>
    <row r="4110" spans="1:12" x14ac:dyDescent="0.3">
      <c r="A4110" s="27" t="s">
        <v>233</v>
      </c>
      <c r="B4110" s="26" t="s">
        <v>39165</v>
      </c>
      <c r="C4110" s="27" t="s">
        <v>39137</v>
      </c>
      <c r="D4110" s="27" t="s">
        <v>38972</v>
      </c>
      <c r="E4110" s="32">
        <v>4</v>
      </c>
      <c r="F4110" s="29">
        <v>709</v>
      </c>
      <c r="G4110" s="30">
        <v>2836</v>
      </c>
      <c r="H4110" s="30">
        <v>3318.12</v>
      </c>
      <c r="I4110" s="29">
        <f>Dane[[#This Row],[WartośćWycena]]-Dane[[#This Row],[WartośćNFZ]]</f>
        <v>482.11999999999989</v>
      </c>
      <c r="L4110" s="42"/>
    </row>
    <row r="4111" spans="1:12" x14ac:dyDescent="0.3">
      <c r="A4111" s="27" t="s">
        <v>234</v>
      </c>
      <c r="B4111" s="26" t="s">
        <v>39165</v>
      </c>
      <c r="C4111" s="27" t="s">
        <v>39137</v>
      </c>
      <c r="D4111" s="27" t="s">
        <v>38873</v>
      </c>
      <c r="E4111" s="32">
        <v>1</v>
      </c>
      <c r="F4111" s="29">
        <v>2835</v>
      </c>
      <c r="G4111" s="30">
        <v>2835</v>
      </c>
      <c r="H4111" s="30">
        <v>3316.95</v>
      </c>
      <c r="I4111" s="29">
        <f>Dane[[#This Row],[WartośćWycena]]-Dane[[#This Row],[WartośćNFZ]]</f>
        <v>481.94999999999982</v>
      </c>
      <c r="L4111" s="42"/>
    </row>
    <row r="4112" spans="1:12" x14ac:dyDescent="0.3">
      <c r="A4112" s="27" t="s">
        <v>234</v>
      </c>
      <c r="B4112" s="26" t="s">
        <v>39165</v>
      </c>
      <c r="C4112" s="27" t="s">
        <v>39137</v>
      </c>
      <c r="D4112" s="27" t="s">
        <v>38875</v>
      </c>
      <c r="E4112" s="32">
        <v>1</v>
      </c>
      <c r="F4112" s="29">
        <v>1400</v>
      </c>
      <c r="G4112" s="30">
        <v>1400</v>
      </c>
      <c r="H4112" s="30">
        <v>1638</v>
      </c>
      <c r="I4112" s="29">
        <f>Dane[[#This Row],[WartośćWycena]]-Dane[[#This Row],[WartośćNFZ]]</f>
        <v>238</v>
      </c>
      <c r="L4112" s="42"/>
    </row>
    <row r="4113" spans="1:12" x14ac:dyDescent="0.3">
      <c r="A4113" s="27" t="s">
        <v>234</v>
      </c>
      <c r="B4113" s="26" t="s">
        <v>39165</v>
      </c>
      <c r="C4113" s="27" t="s">
        <v>39137</v>
      </c>
      <c r="D4113" s="27" t="s">
        <v>39008</v>
      </c>
      <c r="E4113" s="32">
        <v>12</v>
      </c>
      <c r="F4113" s="29">
        <v>9024</v>
      </c>
      <c r="G4113" s="30">
        <v>108288</v>
      </c>
      <c r="H4113" s="30">
        <v>126696.95999999999</v>
      </c>
      <c r="I4113" s="29">
        <f>Dane[[#This Row],[WartośćWycena]]-Dane[[#This Row],[WartośćNFZ]]</f>
        <v>18408.959999999992</v>
      </c>
      <c r="L4113" s="42"/>
    </row>
    <row r="4114" spans="1:12" x14ac:dyDescent="0.3">
      <c r="A4114" s="27" t="s">
        <v>234</v>
      </c>
      <c r="B4114" s="26" t="s">
        <v>39165</v>
      </c>
      <c r="C4114" s="27" t="s">
        <v>39137</v>
      </c>
      <c r="D4114" s="27" t="s">
        <v>38889</v>
      </c>
      <c r="E4114" s="32">
        <v>2</v>
      </c>
      <c r="F4114" s="29">
        <v>11514</v>
      </c>
      <c r="G4114" s="30">
        <v>23028</v>
      </c>
      <c r="H4114" s="30">
        <v>26942.76</v>
      </c>
      <c r="I4114" s="29">
        <f>Dane[[#This Row],[WartośćWycena]]-Dane[[#This Row],[WartośćNFZ]]</f>
        <v>3914.7599999999984</v>
      </c>
      <c r="L4114" s="42"/>
    </row>
    <row r="4115" spans="1:12" x14ac:dyDescent="0.3">
      <c r="A4115" s="27" t="s">
        <v>234</v>
      </c>
      <c r="B4115" s="26" t="s">
        <v>39165</v>
      </c>
      <c r="C4115" s="27" t="s">
        <v>39137</v>
      </c>
      <c r="D4115" s="27" t="s">
        <v>38893</v>
      </c>
      <c r="E4115" s="32">
        <v>10</v>
      </c>
      <c r="F4115" s="29">
        <v>15056</v>
      </c>
      <c r="G4115" s="30">
        <v>150560</v>
      </c>
      <c r="H4115" s="30">
        <v>176155.2</v>
      </c>
      <c r="I4115" s="29">
        <f>Dane[[#This Row],[WartośćWycena]]-Dane[[#This Row],[WartośćNFZ]]</f>
        <v>25595.200000000012</v>
      </c>
      <c r="L4115" s="42"/>
    </row>
    <row r="4116" spans="1:12" x14ac:dyDescent="0.3">
      <c r="A4116" s="27" t="s">
        <v>234</v>
      </c>
      <c r="B4116" s="26" t="s">
        <v>39165</v>
      </c>
      <c r="C4116" s="27" t="s">
        <v>39137</v>
      </c>
      <c r="D4116" s="27" t="s">
        <v>38858</v>
      </c>
      <c r="E4116" s="32">
        <v>8</v>
      </c>
      <c r="F4116" s="29">
        <v>6554</v>
      </c>
      <c r="G4116" s="30">
        <v>52432</v>
      </c>
      <c r="H4116" s="30">
        <v>61345.439999999995</v>
      </c>
      <c r="I4116" s="29">
        <f>Dane[[#This Row],[WartośćWycena]]-Dane[[#This Row],[WartośćNFZ]]</f>
        <v>8913.4399999999951</v>
      </c>
      <c r="L4116" s="42"/>
    </row>
    <row r="4117" spans="1:12" x14ac:dyDescent="0.3">
      <c r="A4117" s="27" t="s">
        <v>234</v>
      </c>
      <c r="B4117" s="26" t="s">
        <v>39165</v>
      </c>
      <c r="C4117" s="27" t="s">
        <v>39137</v>
      </c>
      <c r="D4117" s="27" t="s">
        <v>38896</v>
      </c>
      <c r="E4117" s="32">
        <v>3</v>
      </c>
      <c r="F4117" s="29">
        <v>1299</v>
      </c>
      <c r="G4117" s="30">
        <v>3897</v>
      </c>
      <c r="H4117" s="30">
        <v>4559.49</v>
      </c>
      <c r="I4117" s="29">
        <f>Dane[[#This Row],[WartośćWycena]]-Dane[[#This Row],[WartośćNFZ]]</f>
        <v>662.48999999999978</v>
      </c>
      <c r="L4117" s="42"/>
    </row>
    <row r="4118" spans="1:12" x14ac:dyDescent="0.3">
      <c r="A4118" s="27" t="s">
        <v>234</v>
      </c>
      <c r="B4118" s="26" t="s">
        <v>39165</v>
      </c>
      <c r="C4118" s="27" t="s">
        <v>39137</v>
      </c>
      <c r="D4118" s="27" t="s">
        <v>38856</v>
      </c>
      <c r="E4118" s="32">
        <v>10</v>
      </c>
      <c r="F4118" s="29">
        <v>7085</v>
      </c>
      <c r="G4118" s="30">
        <v>70850</v>
      </c>
      <c r="H4118" s="30">
        <v>82894.499999999985</v>
      </c>
      <c r="I4118" s="29">
        <f>Dane[[#This Row],[WartośćWycena]]-Dane[[#This Row],[WartośćNFZ]]</f>
        <v>12044.499999999985</v>
      </c>
      <c r="L4118" s="42"/>
    </row>
    <row r="4119" spans="1:12" x14ac:dyDescent="0.3">
      <c r="A4119" s="27" t="s">
        <v>234</v>
      </c>
      <c r="B4119" s="26" t="s">
        <v>39165</v>
      </c>
      <c r="C4119" s="27" t="s">
        <v>39137</v>
      </c>
      <c r="D4119" s="27" t="s">
        <v>38899</v>
      </c>
      <c r="E4119" s="32">
        <v>16</v>
      </c>
      <c r="F4119" s="29">
        <v>1771</v>
      </c>
      <c r="G4119" s="30">
        <v>28336</v>
      </c>
      <c r="H4119" s="30">
        <v>33153.119999999995</v>
      </c>
      <c r="I4119" s="29">
        <f>Dane[[#This Row],[WartośćWycena]]-Dane[[#This Row],[WartośćNFZ]]</f>
        <v>4817.1199999999953</v>
      </c>
      <c r="L4119" s="42"/>
    </row>
    <row r="4120" spans="1:12" x14ac:dyDescent="0.3">
      <c r="A4120" s="27" t="s">
        <v>234</v>
      </c>
      <c r="B4120" s="26" t="s">
        <v>39165</v>
      </c>
      <c r="C4120" s="27" t="s">
        <v>39137</v>
      </c>
      <c r="D4120" s="27" t="s">
        <v>38901</v>
      </c>
      <c r="E4120" s="32">
        <v>1</v>
      </c>
      <c r="F4120" s="29">
        <v>2841</v>
      </c>
      <c r="G4120" s="30">
        <v>2841</v>
      </c>
      <c r="H4120" s="30">
        <v>3323.97</v>
      </c>
      <c r="I4120" s="29">
        <f>Dane[[#This Row],[WartośćWycena]]-Dane[[#This Row],[WartośćNFZ]]</f>
        <v>482.9699999999998</v>
      </c>
      <c r="L4120" s="42"/>
    </row>
    <row r="4121" spans="1:12" x14ac:dyDescent="0.3">
      <c r="A4121" s="27" t="s">
        <v>234</v>
      </c>
      <c r="B4121" s="26" t="s">
        <v>39165</v>
      </c>
      <c r="C4121" s="27" t="s">
        <v>39137</v>
      </c>
      <c r="D4121" s="27" t="s">
        <v>39010</v>
      </c>
      <c r="E4121" s="32">
        <v>1</v>
      </c>
      <c r="F4121" s="29">
        <v>2618</v>
      </c>
      <c r="G4121" s="30">
        <v>2618</v>
      </c>
      <c r="H4121" s="30">
        <v>3063.06</v>
      </c>
      <c r="I4121" s="29">
        <f>Dane[[#This Row],[WartośćWycena]]-Dane[[#This Row],[WartośćNFZ]]</f>
        <v>445.05999999999995</v>
      </c>
      <c r="L4121" s="42"/>
    </row>
    <row r="4122" spans="1:12" x14ac:dyDescent="0.3">
      <c r="A4122" s="27" t="s">
        <v>234</v>
      </c>
      <c r="B4122" s="26" t="s">
        <v>39165</v>
      </c>
      <c r="C4122" s="27" t="s">
        <v>39137</v>
      </c>
      <c r="D4122" s="27" t="s">
        <v>38905</v>
      </c>
      <c r="E4122" s="32">
        <v>1</v>
      </c>
      <c r="F4122" s="29">
        <v>1393</v>
      </c>
      <c r="G4122" s="30">
        <v>1393</v>
      </c>
      <c r="H4122" s="30">
        <v>1629.81</v>
      </c>
      <c r="I4122" s="29">
        <f>Dane[[#This Row],[WartośćWycena]]-Dane[[#This Row],[WartośćNFZ]]</f>
        <v>236.80999999999995</v>
      </c>
      <c r="L4122" s="42"/>
    </row>
    <row r="4123" spans="1:12" x14ac:dyDescent="0.3">
      <c r="A4123" s="27" t="s">
        <v>234</v>
      </c>
      <c r="B4123" s="26" t="s">
        <v>39165</v>
      </c>
      <c r="C4123" s="27" t="s">
        <v>39137</v>
      </c>
      <c r="D4123" s="27" t="s">
        <v>38909</v>
      </c>
      <c r="E4123" s="32">
        <v>2</v>
      </c>
      <c r="F4123" s="29">
        <v>13935</v>
      </c>
      <c r="G4123" s="30">
        <v>27870</v>
      </c>
      <c r="H4123" s="30">
        <v>32607.899999999998</v>
      </c>
      <c r="I4123" s="29">
        <f>Dane[[#This Row],[WartośćWycena]]-Dane[[#This Row],[WartośćNFZ]]</f>
        <v>4737.8999999999978</v>
      </c>
      <c r="L4123" s="42"/>
    </row>
    <row r="4124" spans="1:12" x14ac:dyDescent="0.3">
      <c r="A4124" s="27" t="s">
        <v>234</v>
      </c>
      <c r="B4124" s="26" t="s">
        <v>39165</v>
      </c>
      <c r="C4124" s="27" t="s">
        <v>39137</v>
      </c>
      <c r="D4124" s="27" t="s">
        <v>38917</v>
      </c>
      <c r="E4124" s="32">
        <v>1</v>
      </c>
      <c r="F4124" s="29">
        <v>9447</v>
      </c>
      <c r="G4124" s="30">
        <v>9447</v>
      </c>
      <c r="H4124" s="30">
        <v>11052.99</v>
      </c>
      <c r="I4124" s="29">
        <f>Dane[[#This Row],[WartośćWycena]]-Dane[[#This Row],[WartośćNFZ]]</f>
        <v>1605.9899999999998</v>
      </c>
      <c r="L4124" s="42"/>
    </row>
    <row r="4125" spans="1:12" x14ac:dyDescent="0.3">
      <c r="A4125" s="27" t="s">
        <v>234</v>
      </c>
      <c r="B4125" s="26" t="s">
        <v>39165</v>
      </c>
      <c r="C4125" s="27" t="s">
        <v>39137</v>
      </c>
      <c r="D4125" s="27" t="s">
        <v>38982</v>
      </c>
      <c r="E4125" s="32">
        <v>1</v>
      </c>
      <c r="F4125" s="29">
        <v>15705</v>
      </c>
      <c r="G4125" s="30">
        <v>15705</v>
      </c>
      <c r="H4125" s="30">
        <v>18374.849999999999</v>
      </c>
      <c r="I4125" s="29">
        <f>Dane[[#This Row],[WartośćWycena]]-Dane[[#This Row],[WartośćNFZ]]</f>
        <v>2669.8499999999985</v>
      </c>
      <c r="L4125" s="42"/>
    </row>
    <row r="4126" spans="1:12" x14ac:dyDescent="0.3">
      <c r="A4126" s="27" t="s">
        <v>234</v>
      </c>
      <c r="B4126" s="26" t="s">
        <v>39165</v>
      </c>
      <c r="C4126" s="27" t="s">
        <v>39137</v>
      </c>
      <c r="D4126" s="27" t="s">
        <v>38933</v>
      </c>
      <c r="E4126" s="32">
        <v>2</v>
      </c>
      <c r="F4126" s="29">
        <v>3509</v>
      </c>
      <c r="G4126" s="30">
        <v>7018</v>
      </c>
      <c r="H4126" s="30">
        <v>8211.06</v>
      </c>
      <c r="I4126" s="29">
        <f>Dane[[#This Row],[WartośćWycena]]-Dane[[#This Row],[WartośćNFZ]]</f>
        <v>1193.0599999999995</v>
      </c>
      <c r="L4126" s="42"/>
    </row>
    <row r="4127" spans="1:12" x14ac:dyDescent="0.3">
      <c r="A4127" s="27" t="s">
        <v>234</v>
      </c>
      <c r="B4127" s="26" t="s">
        <v>39165</v>
      </c>
      <c r="C4127" s="27" t="s">
        <v>39137</v>
      </c>
      <c r="D4127" s="27" t="s">
        <v>38935</v>
      </c>
      <c r="E4127" s="32">
        <v>2</v>
      </c>
      <c r="F4127" s="29">
        <v>11692</v>
      </c>
      <c r="G4127" s="30">
        <v>23384</v>
      </c>
      <c r="H4127" s="30">
        <v>27359.279999999999</v>
      </c>
      <c r="I4127" s="29">
        <f>Dane[[#This Row],[WartośćWycena]]-Dane[[#This Row],[WartośćNFZ]]</f>
        <v>3975.2799999999988</v>
      </c>
      <c r="L4127" s="42"/>
    </row>
    <row r="4128" spans="1:12" x14ac:dyDescent="0.3">
      <c r="A4128" s="27" t="s">
        <v>234</v>
      </c>
      <c r="B4128" s="26" t="s">
        <v>39165</v>
      </c>
      <c r="C4128" s="27" t="s">
        <v>39137</v>
      </c>
      <c r="D4128" s="27" t="s">
        <v>39014</v>
      </c>
      <c r="E4128" s="32">
        <v>8</v>
      </c>
      <c r="F4128" s="29">
        <v>3565</v>
      </c>
      <c r="G4128" s="30">
        <v>28520</v>
      </c>
      <c r="H4128" s="30">
        <v>33368.400000000001</v>
      </c>
      <c r="I4128" s="29">
        <f>Dane[[#This Row],[WartośćWycena]]-Dane[[#This Row],[WartośćNFZ]]</f>
        <v>4848.4000000000015</v>
      </c>
      <c r="L4128" s="42"/>
    </row>
    <row r="4129" spans="1:12" x14ac:dyDescent="0.3">
      <c r="A4129" s="27" t="s">
        <v>234</v>
      </c>
      <c r="B4129" s="26" t="s">
        <v>39165</v>
      </c>
      <c r="C4129" s="27" t="s">
        <v>39137</v>
      </c>
      <c r="D4129" s="27" t="s">
        <v>38862</v>
      </c>
      <c r="E4129" s="32">
        <v>1</v>
      </c>
      <c r="F4129" s="29">
        <v>2325</v>
      </c>
      <c r="G4129" s="30">
        <v>2325</v>
      </c>
      <c r="H4129" s="30">
        <v>2720.25</v>
      </c>
      <c r="I4129" s="29">
        <f>Dane[[#This Row],[WartośćWycena]]-Dane[[#This Row],[WartośćNFZ]]</f>
        <v>395.25</v>
      </c>
      <c r="L4129" s="42"/>
    </row>
    <row r="4130" spans="1:12" x14ac:dyDescent="0.3">
      <c r="A4130" s="27" t="s">
        <v>234</v>
      </c>
      <c r="B4130" s="26" t="s">
        <v>39165</v>
      </c>
      <c r="C4130" s="27" t="s">
        <v>39137</v>
      </c>
      <c r="D4130" s="27" t="s">
        <v>38860</v>
      </c>
      <c r="E4130" s="32">
        <v>6</v>
      </c>
      <c r="F4130" s="29">
        <v>1667</v>
      </c>
      <c r="G4130" s="30">
        <v>10002</v>
      </c>
      <c r="H4130" s="30">
        <v>11702.34</v>
      </c>
      <c r="I4130" s="29">
        <f>Dane[[#This Row],[WartośćWycena]]-Dane[[#This Row],[WartośćNFZ]]</f>
        <v>1700.3400000000001</v>
      </c>
      <c r="L4130" s="42"/>
    </row>
    <row r="4131" spans="1:12" x14ac:dyDescent="0.3">
      <c r="A4131" s="27" t="s">
        <v>234</v>
      </c>
      <c r="B4131" s="26" t="s">
        <v>39165</v>
      </c>
      <c r="C4131" s="27" t="s">
        <v>39137</v>
      </c>
      <c r="D4131" s="27" t="s">
        <v>38943</v>
      </c>
      <c r="E4131" s="32">
        <v>18</v>
      </c>
      <c r="F4131" s="29">
        <v>10038</v>
      </c>
      <c r="G4131" s="30">
        <v>180684</v>
      </c>
      <c r="H4131" s="30">
        <v>211400.27999999997</v>
      </c>
      <c r="I4131" s="29">
        <f>Dane[[#This Row],[WartośćWycena]]-Dane[[#This Row],[WartośćNFZ]]</f>
        <v>30716.27999999997</v>
      </c>
      <c r="L4131" s="42"/>
    </row>
    <row r="4132" spans="1:12" x14ac:dyDescent="0.3">
      <c r="A4132" s="27" t="s">
        <v>234</v>
      </c>
      <c r="B4132" s="26" t="s">
        <v>39165</v>
      </c>
      <c r="C4132" s="27" t="s">
        <v>39137</v>
      </c>
      <c r="D4132" s="27" t="s">
        <v>38945</v>
      </c>
      <c r="E4132" s="32">
        <v>8</v>
      </c>
      <c r="F4132" s="29">
        <v>6613</v>
      </c>
      <c r="G4132" s="30">
        <v>52904</v>
      </c>
      <c r="H4132" s="30">
        <v>61897.679999999993</v>
      </c>
      <c r="I4132" s="29">
        <f>Dane[[#This Row],[WartośćWycena]]-Dane[[#This Row],[WartośćNFZ]]</f>
        <v>8993.679999999993</v>
      </c>
      <c r="L4132" s="42"/>
    </row>
    <row r="4133" spans="1:12" x14ac:dyDescent="0.3">
      <c r="A4133" s="27" t="s">
        <v>234</v>
      </c>
      <c r="B4133" s="26" t="s">
        <v>39165</v>
      </c>
      <c r="C4133" s="27" t="s">
        <v>39137</v>
      </c>
      <c r="D4133" s="27" t="s">
        <v>39000</v>
      </c>
      <c r="E4133" s="32">
        <v>6</v>
      </c>
      <c r="F4133" s="29">
        <v>5609</v>
      </c>
      <c r="G4133" s="30">
        <v>33654</v>
      </c>
      <c r="H4133" s="30">
        <v>39375.18</v>
      </c>
      <c r="I4133" s="29">
        <f>Dane[[#This Row],[WartośćWycena]]-Dane[[#This Row],[WartośćNFZ]]</f>
        <v>5721.18</v>
      </c>
      <c r="L4133" s="42"/>
    </row>
    <row r="4134" spans="1:12" x14ac:dyDescent="0.3">
      <c r="A4134" s="27" t="s">
        <v>234</v>
      </c>
      <c r="B4134" s="26" t="s">
        <v>39165</v>
      </c>
      <c r="C4134" s="27" t="s">
        <v>39137</v>
      </c>
      <c r="D4134" s="27" t="s">
        <v>38947</v>
      </c>
      <c r="E4134" s="32">
        <v>60</v>
      </c>
      <c r="F4134" s="29">
        <v>1417</v>
      </c>
      <c r="G4134" s="30">
        <v>85020</v>
      </c>
      <c r="H4134" s="30">
        <v>99473.4</v>
      </c>
      <c r="I4134" s="29">
        <f>Dane[[#This Row],[WartośćWycena]]-Dane[[#This Row],[WartośćNFZ]]</f>
        <v>14453.399999999994</v>
      </c>
      <c r="L4134" s="42"/>
    </row>
    <row r="4135" spans="1:12" x14ac:dyDescent="0.3">
      <c r="A4135" s="27" t="s">
        <v>234</v>
      </c>
      <c r="B4135" s="26" t="s">
        <v>39165</v>
      </c>
      <c r="C4135" s="27" t="s">
        <v>39137</v>
      </c>
      <c r="D4135" s="27" t="s">
        <v>38949</v>
      </c>
      <c r="E4135" s="32">
        <v>2</v>
      </c>
      <c r="F4135" s="29">
        <v>650</v>
      </c>
      <c r="G4135" s="30">
        <v>1300</v>
      </c>
      <c r="H4135" s="30">
        <v>1521</v>
      </c>
      <c r="I4135" s="29">
        <f>Dane[[#This Row],[WartośćWycena]]-Dane[[#This Row],[WartośćNFZ]]</f>
        <v>221</v>
      </c>
      <c r="L4135" s="42"/>
    </row>
    <row r="4136" spans="1:12" x14ac:dyDescent="0.3">
      <c r="A4136" s="27" t="s">
        <v>234</v>
      </c>
      <c r="B4136" s="26" t="s">
        <v>39165</v>
      </c>
      <c r="C4136" s="27" t="s">
        <v>39137</v>
      </c>
      <c r="D4136" s="27" t="s">
        <v>38953</v>
      </c>
      <c r="E4136" s="32">
        <v>63</v>
      </c>
      <c r="F4136" s="29">
        <v>6931</v>
      </c>
      <c r="G4136" s="30">
        <v>436653</v>
      </c>
      <c r="H4136" s="30">
        <v>510884.00999999995</v>
      </c>
      <c r="I4136" s="29">
        <f>Dane[[#This Row],[WartośćWycena]]-Dane[[#This Row],[WartośćNFZ]]</f>
        <v>74231.009999999951</v>
      </c>
      <c r="L4136" s="42"/>
    </row>
    <row r="4137" spans="1:12" x14ac:dyDescent="0.3">
      <c r="A4137" s="27" t="s">
        <v>234</v>
      </c>
      <c r="B4137" s="26" t="s">
        <v>39165</v>
      </c>
      <c r="C4137" s="27" t="s">
        <v>39137</v>
      </c>
      <c r="D4137" s="27" t="s">
        <v>38955</v>
      </c>
      <c r="E4137" s="32">
        <v>52</v>
      </c>
      <c r="F4137" s="29">
        <v>3838</v>
      </c>
      <c r="G4137" s="30">
        <v>199576</v>
      </c>
      <c r="H4137" s="30">
        <v>233503.92</v>
      </c>
      <c r="I4137" s="29">
        <f>Dane[[#This Row],[WartośćWycena]]-Dane[[#This Row],[WartośćNFZ]]</f>
        <v>33927.920000000013</v>
      </c>
      <c r="L4137" s="42"/>
    </row>
    <row r="4138" spans="1:12" x14ac:dyDescent="0.3">
      <c r="A4138" s="27" t="s">
        <v>234</v>
      </c>
      <c r="B4138" s="26" t="s">
        <v>39165</v>
      </c>
      <c r="C4138" s="27" t="s">
        <v>39137</v>
      </c>
      <c r="D4138" s="27" t="s">
        <v>38957</v>
      </c>
      <c r="E4138" s="32">
        <v>3</v>
      </c>
      <c r="F4138" s="29">
        <v>2067</v>
      </c>
      <c r="G4138" s="30">
        <v>6201</v>
      </c>
      <c r="H4138" s="30">
        <v>7255.17</v>
      </c>
      <c r="I4138" s="29">
        <f>Dane[[#This Row],[WartośćWycena]]-Dane[[#This Row],[WartośćNFZ]]</f>
        <v>1054.17</v>
      </c>
      <c r="L4138" s="42"/>
    </row>
    <row r="4139" spans="1:12" x14ac:dyDescent="0.3">
      <c r="A4139" s="27" t="s">
        <v>234</v>
      </c>
      <c r="B4139" s="26" t="s">
        <v>39165</v>
      </c>
      <c r="C4139" s="27" t="s">
        <v>39137</v>
      </c>
      <c r="D4139" s="27" t="s">
        <v>38959</v>
      </c>
      <c r="E4139" s="32">
        <v>6</v>
      </c>
      <c r="F4139" s="29">
        <v>4546</v>
      </c>
      <c r="G4139" s="30">
        <v>27276</v>
      </c>
      <c r="H4139" s="30">
        <v>31912.92</v>
      </c>
      <c r="I4139" s="29">
        <f>Dane[[#This Row],[WartośćWycena]]-Dane[[#This Row],[WartośćNFZ]]</f>
        <v>4636.9199999999983</v>
      </c>
      <c r="L4139" s="42"/>
    </row>
    <row r="4140" spans="1:12" x14ac:dyDescent="0.3">
      <c r="A4140" s="27" t="s">
        <v>234</v>
      </c>
      <c r="B4140" s="26" t="s">
        <v>39165</v>
      </c>
      <c r="C4140" s="27" t="s">
        <v>39137</v>
      </c>
      <c r="D4140" s="27" t="s">
        <v>38861</v>
      </c>
      <c r="E4140" s="32">
        <v>13</v>
      </c>
      <c r="F4140" s="29">
        <v>3838</v>
      </c>
      <c r="G4140" s="30">
        <v>49894</v>
      </c>
      <c r="H4140" s="30">
        <v>58375.98</v>
      </c>
      <c r="I4140" s="29">
        <f>Dane[[#This Row],[WartośćWycena]]-Dane[[#This Row],[WartośćNFZ]]</f>
        <v>8481.9800000000032</v>
      </c>
      <c r="L4140" s="42"/>
    </row>
    <row r="4141" spans="1:12" x14ac:dyDescent="0.3">
      <c r="A4141" s="27" t="s">
        <v>234</v>
      </c>
      <c r="B4141" s="26" t="s">
        <v>39165</v>
      </c>
      <c r="C4141" s="27" t="s">
        <v>39137</v>
      </c>
      <c r="D4141" s="27" t="s">
        <v>38962</v>
      </c>
      <c r="E4141" s="32">
        <v>22</v>
      </c>
      <c r="F4141" s="29">
        <v>4311</v>
      </c>
      <c r="G4141" s="30">
        <v>94842</v>
      </c>
      <c r="H4141" s="30">
        <v>110965.14</v>
      </c>
      <c r="I4141" s="29">
        <f>Dane[[#This Row],[WartośćWycena]]-Dane[[#This Row],[WartośćNFZ]]</f>
        <v>16123.14</v>
      </c>
      <c r="L4141" s="42"/>
    </row>
    <row r="4142" spans="1:12" x14ac:dyDescent="0.3">
      <c r="A4142" s="27" t="s">
        <v>234</v>
      </c>
      <c r="B4142" s="26" t="s">
        <v>39165</v>
      </c>
      <c r="C4142" s="27" t="s">
        <v>39137</v>
      </c>
      <c r="D4142" s="27" t="s">
        <v>38968</v>
      </c>
      <c r="E4142" s="32">
        <v>3</v>
      </c>
      <c r="F4142" s="29">
        <v>3896</v>
      </c>
      <c r="G4142" s="30">
        <v>11688</v>
      </c>
      <c r="H4142" s="30">
        <v>13674.96</v>
      </c>
      <c r="I4142" s="29">
        <f>Dane[[#This Row],[WartośćWycena]]-Dane[[#This Row],[WartośćNFZ]]</f>
        <v>1986.9599999999991</v>
      </c>
      <c r="L4142" s="42"/>
    </row>
    <row r="4143" spans="1:12" x14ac:dyDescent="0.3">
      <c r="A4143" s="27" t="s">
        <v>234</v>
      </c>
      <c r="B4143" s="26" t="s">
        <v>39165</v>
      </c>
      <c r="C4143" s="27" t="s">
        <v>39137</v>
      </c>
      <c r="D4143" s="27" t="s">
        <v>38970</v>
      </c>
      <c r="E4143" s="32">
        <v>6</v>
      </c>
      <c r="F4143" s="29">
        <v>2362</v>
      </c>
      <c r="G4143" s="30">
        <v>14172</v>
      </c>
      <c r="H4143" s="30">
        <v>16581.239999999998</v>
      </c>
      <c r="I4143" s="29">
        <f>Dane[[#This Row],[WartośćWycena]]-Dane[[#This Row],[WartośćNFZ]]</f>
        <v>2409.239999999998</v>
      </c>
      <c r="L4143" s="42"/>
    </row>
    <row r="4144" spans="1:12" x14ac:dyDescent="0.3">
      <c r="A4144" s="27" t="s">
        <v>234</v>
      </c>
      <c r="B4144" s="26" t="s">
        <v>39165</v>
      </c>
      <c r="C4144" s="27" t="s">
        <v>39137</v>
      </c>
      <c r="D4144" s="27" t="s">
        <v>38972</v>
      </c>
      <c r="E4144" s="32">
        <v>2</v>
      </c>
      <c r="F4144" s="29">
        <v>709</v>
      </c>
      <c r="G4144" s="30">
        <v>1418</v>
      </c>
      <c r="H4144" s="30">
        <v>1659.06</v>
      </c>
      <c r="I4144" s="29">
        <f>Dane[[#This Row],[WartośćWycena]]-Dane[[#This Row],[WartośćNFZ]]</f>
        <v>241.05999999999995</v>
      </c>
      <c r="L4144" s="42"/>
    </row>
    <row r="4145" spans="1:12" x14ac:dyDescent="0.3">
      <c r="A4145" s="27" t="s">
        <v>234</v>
      </c>
      <c r="B4145" s="26" t="s">
        <v>39165</v>
      </c>
      <c r="C4145" s="27" t="s">
        <v>39137</v>
      </c>
      <c r="D4145" s="27" t="s">
        <v>39006</v>
      </c>
      <c r="E4145" s="32">
        <v>1</v>
      </c>
      <c r="F4145" s="29">
        <v>7027</v>
      </c>
      <c r="G4145" s="30">
        <v>7027</v>
      </c>
      <c r="H4145" s="30">
        <v>8221.59</v>
      </c>
      <c r="I4145" s="29">
        <f>Dane[[#This Row],[WartośćWycena]]-Dane[[#This Row],[WartośćNFZ]]</f>
        <v>1194.5900000000001</v>
      </c>
      <c r="L4145" s="42"/>
    </row>
    <row r="4146" spans="1:12" x14ac:dyDescent="0.3">
      <c r="A4146" s="27" t="s">
        <v>234</v>
      </c>
      <c r="B4146" s="26" t="s">
        <v>39165</v>
      </c>
      <c r="C4146" s="27" t="s">
        <v>39137</v>
      </c>
      <c r="D4146" s="27" t="s">
        <v>38893</v>
      </c>
      <c r="E4146" s="32">
        <v>71</v>
      </c>
      <c r="F4146" s="29">
        <v>15056</v>
      </c>
      <c r="G4146" s="30">
        <v>1068976</v>
      </c>
      <c r="H4146" s="30">
        <v>1250701.92</v>
      </c>
      <c r="I4146" s="29">
        <f>Dane[[#This Row],[WartośćWycena]]-Dane[[#This Row],[WartośćNFZ]]</f>
        <v>181725.91999999993</v>
      </c>
      <c r="L4146" s="42"/>
    </row>
    <row r="4147" spans="1:12" x14ac:dyDescent="0.3">
      <c r="A4147" s="27" t="s">
        <v>234</v>
      </c>
      <c r="B4147" s="26" t="s">
        <v>39165</v>
      </c>
      <c r="C4147" s="27" t="s">
        <v>39137</v>
      </c>
      <c r="D4147" s="27" t="s">
        <v>38858</v>
      </c>
      <c r="E4147" s="32">
        <v>4</v>
      </c>
      <c r="F4147" s="29">
        <v>6554</v>
      </c>
      <c r="G4147" s="30">
        <v>26216</v>
      </c>
      <c r="H4147" s="30">
        <v>30672.719999999998</v>
      </c>
      <c r="I4147" s="29">
        <f>Dane[[#This Row],[WartośćWycena]]-Dane[[#This Row],[WartośćNFZ]]</f>
        <v>4456.7199999999975</v>
      </c>
      <c r="L4147" s="42"/>
    </row>
    <row r="4148" spans="1:12" x14ac:dyDescent="0.3">
      <c r="A4148" s="27" t="s">
        <v>234</v>
      </c>
      <c r="B4148" s="26" t="s">
        <v>39165</v>
      </c>
      <c r="C4148" s="27" t="s">
        <v>39137</v>
      </c>
      <c r="D4148" s="27" t="s">
        <v>38856</v>
      </c>
      <c r="E4148" s="32">
        <v>3</v>
      </c>
      <c r="F4148" s="29">
        <v>7085</v>
      </c>
      <c r="G4148" s="30">
        <v>21255</v>
      </c>
      <c r="H4148" s="30">
        <v>24868.35</v>
      </c>
      <c r="I4148" s="29">
        <f>Dane[[#This Row],[WartośćWycena]]-Dane[[#This Row],[WartośćNFZ]]</f>
        <v>3613.3499999999985</v>
      </c>
      <c r="L4148" s="42"/>
    </row>
    <row r="4149" spans="1:12" x14ac:dyDescent="0.3">
      <c r="A4149" s="27" t="s">
        <v>234</v>
      </c>
      <c r="B4149" s="26" t="s">
        <v>39165</v>
      </c>
      <c r="C4149" s="27" t="s">
        <v>39137</v>
      </c>
      <c r="D4149" s="27" t="s">
        <v>38978</v>
      </c>
      <c r="E4149" s="32">
        <v>8</v>
      </c>
      <c r="F4149" s="29">
        <v>17123</v>
      </c>
      <c r="G4149" s="30">
        <v>136984</v>
      </c>
      <c r="H4149" s="30">
        <v>160271.28</v>
      </c>
      <c r="I4149" s="29">
        <f>Dane[[#This Row],[WartośćWycena]]-Dane[[#This Row],[WartośćNFZ]]</f>
        <v>23287.279999999999</v>
      </c>
      <c r="L4149" s="42"/>
    </row>
    <row r="4150" spans="1:12" x14ac:dyDescent="0.3">
      <c r="A4150" s="27" t="s">
        <v>234</v>
      </c>
      <c r="B4150" s="26" t="s">
        <v>39165</v>
      </c>
      <c r="C4150" s="27" t="s">
        <v>39137</v>
      </c>
      <c r="D4150" s="27" t="s">
        <v>38909</v>
      </c>
      <c r="E4150" s="32">
        <v>1</v>
      </c>
      <c r="F4150" s="29">
        <v>13935</v>
      </c>
      <c r="G4150" s="30">
        <v>13935</v>
      </c>
      <c r="H4150" s="30">
        <v>16303.949999999999</v>
      </c>
      <c r="I4150" s="29">
        <f>Dane[[#This Row],[WartośćWycena]]-Dane[[#This Row],[WartośćNFZ]]</f>
        <v>2368.9499999999989</v>
      </c>
      <c r="L4150" s="42"/>
    </row>
    <row r="4151" spans="1:12" x14ac:dyDescent="0.3">
      <c r="A4151" s="27" t="s">
        <v>234</v>
      </c>
      <c r="B4151" s="26" t="s">
        <v>39165</v>
      </c>
      <c r="C4151" s="27" t="s">
        <v>39137</v>
      </c>
      <c r="D4151" s="27" t="s">
        <v>38986</v>
      </c>
      <c r="E4151" s="32">
        <v>1</v>
      </c>
      <c r="F4151" s="29">
        <v>7027</v>
      </c>
      <c r="G4151" s="30">
        <v>7027</v>
      </c>
      <c r="H4151" s="30">
        <v>8221.59</v>
      </c>
      <c r="I4151" s="29">
        <f>Dane[[#This Row],[WartośćWycena]]-Dane[[#This Row],[WartośćNFZ]]</f>
        <v>1194.5900000000001</v>
      </c>
      <c r="L4151" s="42"/>
    </row>
    <row r="4152" spans="1:12" x14ac:dyDescent="0.3">
      <c r="A4152" s="27" t="s">
        <v>234</v>
      </c>
      <c r="B4152" s="26" t="s">
        <v>39165</v>
      </c>
      <c r="C4152" s="27" t="s">
        <v>39137</v>
      </c>
      <c r="D4152" s="27" t="s">
        <v>38943</v>
      </c>
      <c r="E4152" s="32">
        <v>41</v>
      </c>
      <c r="F4152" s="29">
        <v>10038</v>
      </c>
      <c r="G4152" s="30">
        <v>411558</v>
      </c>
      <c r="H4152" s="30">
        <v>481522.86</v>
      </c>
      <c r="I4152" s="29">
        <f>Dane[[#This Row],[WartośćWycena]]-Dane[[#This Row],[WartośćNFZ]]</f>
        <v>69964.859999999986</v>
      </c>
      <c r="L4152" s="42"/>
    </row>
    <row r="4153" spans="1:12" x14ac:dyDescent="0.3">
      <c r="A4153" s="27" t="s">
        <v>234</v>
      </c>
      <c r="B4153" s="26" t="s">
        <v>39165</v>
      </c>
      <c r="C4153" s="27" t="s">
        <v>39137</v>
      </c>
      <c r="D4153" s="27" t="s">
        <v>38945</v>
      </c>
      <c r="E4153" s="32">
        <v>165</v>
      </c>
      <c r="F4153" s="29">
        <v>6613</v>
      </c>
      <c r="G4153" s="30">
        <v>1091145</v>
      </c>
      <c r="H4153" s="30">
        <v>1276639.6499999999</v>
      </c>
      <c r="I4153" s="29">
        <f>Dane[[#This Row],[WartośćWycena]]-Dane[[#This Row],[WartośćNFZ]]</f>
        <v>185494.64999999991</v>
      </c>
      <c r="L4153" s="42"/>
    </row>
    <row r="4154" spans="1:12" x14ac:dyDescent="0.3">
      <c r="A4154" s="27" t="s">
        <v>234</v>
      </c>
      <c r="B4154" s="26" t="s">
        <v>39165</v>
      </c>
      <c r="C4154" s="27" t="s">
        <v>39137</v>
      </c>
      <c r="D4154" s="27" t="s">
        <v>38957</v>
      </c>
      <c r="E4154" s="32">
        <v>2</v>
      </c>
      <c r="F4154" s="29">
        <v>2067</v>
      </c>
      <c r="G4154" s="30">
        <v>4134</v>
      </c>
      <c r="H4154" s="30">
        <v>4836.78</v>
      </c>
      <c r="I4154" s="29">
        <f>Dane[[#This Row],[WartośćWycena]]-Dane[[#This Row],[WartośćNFZ]]</f>
        <v>702.77999999999975</v>
      </c>
      <c r="L4154" s="42"/>
    </row>
    <row r="4155" spans="1:12" x14ac:dyDescent="0.3">
      <c r="A4155" s="27" t="s">
        <v>234</v>
      </c>
      <c r="B4155" s="26" t="s">
        <v>39165</v>
      </c>
      <c r="C4155" s="27" t="s">
        <v>39137</v>
      </c>
      <c r="D4155" s="27" t="s">
        <v>38959</v>
      </c>
      <c r="E4155" s="32">
        <v>4</v>
      </c>
      <c r="F4155" s="29">
        <v>4546</v>
      </c>
      <c r="G4155" s="30">
        <v>18184</v>
      </c>
      <c r="H4155" s="30">
        <v>21275.279999999999</v>
      </c>
      <c r="I4155" s="29">
        <f>Dane[[#This Row],[WartośćWycena]]-Dane[[#This Row],[WartośćNFZ]]</f>
        <v>3091.2799999999988</v>
      </c>
      <c r="L4155" s="42"/>
    </row>
    <row r="4156" spans="1:12" x14ac:dyDescent="0.3">
      <c r="A4156" s="27" t="s">
        <v>234</v>
      </c>
      <c r="B4156" s="26" t="s">
        <v>39165</v>
      </c>
      <c r="C4156" s="27" t="s">
        <v>39137</v>
      </c>
      <c r="D4156" s="27" t="s">
        <v>38861</v>
      </c>
      <c r="E4156" s="32">
        <v>5</v>
      </c>
      <c r="F4156" s="29">
        <v>3838</v>
      </c>
      <c r="G4156" s="30">
        <v>19190</v>
      </c>
      <c r="H4156" s="30">
        <v>22452.3</v>
      </c>
      <c r="I4156" s="29">
        <f>Dane[[#This Row],[WartośćWycena]]-Dane[[#This Row],[WartośćNFZ]]</f>
        <v>3262.2999999999993</v>
      </c>
      <c r="L4156" s="42"/>
    </row>
    <row r="4157" spans="1:12" x14ac:dyDescent="0.3">
      <c r="A4157" s="27" t="s">
        <v>234</v>
      </c>
      <c r="B4157" s="26" t="s">
        <v>39165</v>
      </c>
      <c r="C4157" s="27" t="s">
        <v>39137</v>
      </c>
      <c r="D4157" s="27" t="s">
        <v>38988</v>
      </c>
      <c r="E4157" s="32">
        <v>8</v>
      </c>
      <c r="F4157" s="29">
        <v>18540</v>
      </c>
      <c r="G4157" s="30">
        <v>148320</v>
      </c>
      <c r="H4157" s="30">
        <v>173534.4</v>
      </c>
      <c r="I4157" s="29">
        <f>Dane[[#This Row],[WartośćWycena]]-Dane[[#This Row],[WartośćNFZ]]</f>
        <v>25214.399999999994</v>
      </c>
      <c r="L4157" s="42"/>
    </row>
    <row r="4158" spans="1:12" x14ac:dyDescent="0.3">
      <c r="A4158" s="27" t="s">
        <v>234</v>
      </c>
      <c r="B4158" s="26" t="s">
        <v>39165</v>
      </c>
      <c r="C4158" s="27" t="s">
        <v>39137</v>
      </c>
      <c r="D4158" s="27" t="s">
        <v>38968</v>
      </c>
      <c r="E4158" s="32">
        <v>19</v>
      </c>
      <c r="F4158" s="29">
        <v>3896</v>
      </c>
      <c r="G4158" s="30">
        <v>74024</v>
      </c>
      <c r="H4158" s="30">
        <v>86608.079999999987</v>
      </c>
      <c r="I4158" s="29">
        <f>Dane[[#This Row],[WartośćWycena]]-Dane[[#This Row],[WartośćNFZ]]</f>
        <v>12584.079999999987</v>
      </c>
      <c r="L4158" s="42"/>
    </row>
    <row r="4159" spans="1:12" x14ac:dyDescent="0.3">
      <c r="A4159" s="27" t="s">
        <v>234</v>
      </c>
      <c r="B4159" s="26" t="s">
        <v>39165</v>
      </c>
      <c r="C4159" s="27" t="s">
        <v>39137</v>
      </c>
      <c r="D4159" s="27" t="s">
        <v>38970</v>
      </c>
      <c r="E4159" s="32">
        <v>10</v>
      </c>
      <c r="F4159" s="29">
        <v>2362</v>
      </c>
      <c r="G4159" s="30">
        <v>23620</v>
      </c>
      <c r="H4159" s="30">
        <v>27635.4</v>
      </c>
      <c r="I4159" s="29">
        <f>Dane[[#This Row],[WartośćWycena]]-Dane[[#This Row],[WartośćNFZ]]</f>
        <v>4015.4000000000015</v>
      </c>
      <c r="L4159" s="42"/>
    </row>
    <row r="4160" spans="1:12" x14ac:dyDescent="0.3">
      <c r="A4160" s="27" t="s">
        <v>234</v>
      </c>
      <c r="B4160" s="26" t="s">
        <v>39165</v>
      </c>
      <c r="C4160" s="27" t="s">
        <v>39137</v>
      </c>
      <c r="D4160" s="27" t="s">
        <v>38873</v>
      </c>
      <c r="E4160" s="32">
        <v>1</v>
      </c>
      <c r="F4160" s="29">
        <v>2835</v>
      </c>
      <c r="G4160" s="30">
        <v>2835</v>
      </c>
      <c r="H4160" s="30">
        <v>3316.95</v>
      </c>
      <c r="I4160" s="29">
        <f>Dane[[#This Row],[WartośćWycena]]-Dane[[#This Row],[WartośćNFZ]]</f>
        <v>481.94999999999982</v>
      </c>
      <c r="L4160" s="42"/>
    </row>
    <row r="4161" spans="1:12" x14ac:dyDescent="0.3">
      <c r="A4161" s="27" t="s">
        <v>234</v>
      </c>
      <c r="B4161" s="26" t="s">
        <v>39165</v>
      </c>
      <c r="C4161" s="27" t="s">
        <v>39137</v>
      </c>
      <c r="D4161" s="27" t="s">
        <v>38889</v>
      </c>
      <c r="E4161" s="32">
        <v>14</v>
      </c>
      <c r="F4161" s="29">
        <v>11514</v>
      </c>
      <c r="G4161" s="30">
        <v>161196</v>
      </c>
      <c r="H4161" s="30">
        <v>188599.31999999998</v>
      </c>
      <c r="I4161" s="29">
        <f>Dane[[#This Row],[WartośćWycena]]-Dane[[#This Row],[WartośćNFZ]]</f>
        <v>27403.319999999978</v>
      </c>
      <c r="L4161" s="42"/>
    </row>
    <row r="4162" spans="1:12" x14ac:dyDescent="0.3">
      <c r="A4162" s="27" t="s">
        <v>234</v>
      </c>
      <c r="B4162" s="26" t="s">
        <v>39165</v>
      </c>
      <c r="C4162" s="27" t="s">
        <v>39137</v>
      </c>
      <c r="D4162" s="27" t="s">
        <v>38891</v>
      </c>
      <c r="E4162" s="32">
        <v>1</v>
      </c>
      <c r="F4162" s="29">
        <v>8090</v>
      </c>
      <c r="G4162" s="30">
        <v>8090</v>
      </c>
      <c r="H4162" s="30">
        <v>9465.2999999999993</v>
      </c>
      <c r="I4162" s="29">
        <f>Dane[[#This Row],[WartośćWycena]]-Dane[[#This Row],[WartośćNFZ]]</f>
        <v>1375.2999999999993</v>
      </c>
      <c r="L4162" s="42"/>
    </row>
    <row r="4163" spans="1:12" x14ac:dyDescent="0.3">
      <c r="A4163" s="27" t="s">
        <v>234</v>
      </c>
      <c r="B4163" s="26" t="s">
        <v>39165</v>
      </c>
      <c r="C4163" s="27" t="s">
        <v>39137</v>
      </c>
      <c r="D4163" s="27" t="s">
        <v>38893</v>
      </c>
      <c r="E4163" s="32">
        <v>43</v>
      </c>
      <c r="F4163" s="29">
        <v>15056</v>
      </c>
      <c r="G4163" s="30">
        <v>647408</v>
      </c>
      <c r="H4163" s="30">
        <v>757467.36</v>
      </c>
      <c r="I4163" s="29">
        <f>Dane[[#This Row],[WartośćWycena]]-Dane[[#This Row],[WartośćNFZ]]</f>
        <v>110059.35999999999</v>
      </c>
      <c r="L4163" s="42"/>
    </row>
    <row r="4164" spans="1:12" x14ac:dyDescent="0.3">
      <c r="A4164" s="27" t="s">
        <v>234</v>
      </c>
      <c r="B4164" s="26" t="s">
        <v>39165</v>
      </c>
      <c r="C4164" s="27" t="s">
        <v>39137</v>
      </c>
      <c r="D4164" s="27" t="s">
        <v>38858</v>
      </c>
      <c r="E4164" s="32">
        <v>6</v>
      </c>
      <c r="F4164" s="29">
        <v>6554</v>
      </c>
      <c r="G4164" s="30">
        <v>39324</v>
      </c>
      <c r="H4164" s="30">
        <v>46009.079999999994</v>
      </c>
      <c r="I4164" s="29">
        <f>Dane[[#This Row],[WartośćWycena]]-Dane[[#This Row],[WartośćNFZ]]</f>
        <v>6685.0799999999945</v>
      </c>
      <c r="L4164" s="42"/>
    </row>
    <row r="4165" spans="1:12" x14ac:dyDescent="0.3">
      <c r="A4165" s="27" t="s">
        <v>234</v>
      </c>
      <c r="B4165" s="26" t="s">
        <v>39165</v>
      </c>
      <c r="C4165" s="27" t="s">
        <v>39137</v>
      </c>
      <c r="D4165" s="27" t="s">
        <v>38856</v>
      </c>
      <c r="E4165" s="32">
        <v>12</v>
      </c>
      <c r="F4165" s="29">
        <v>7085</v>
      </c>
      <c r="G4165" s="30">
        <v>85020</v>
      </c>
      <c r="H4165" s="30">
        <v>99473.4</v>
      </c>
      <c r="I4165" s="29">
        <f>Dane[[#This Row],[WartośćWycena]]-Dane[[#This Row],[WartośćNFZ]]</f>
        <v>14453.399999999994</v>
      </c>
      <c r="L4165" s="42"/>
    </row>
    <row r="4166" spans="1:12" x14ac:dyDescent="0.3">
      <c r="A4166" s="27" t="s">
        <v>234</v>
      </c>
      <c r="B4166" s="26" t="s">
        <v>39165</v>
      </c>
      <c r="C4166" s="27" t="s">
        <v>39137</v>
      </c>
      <c r="D4166" s="27" t="s">
        <v>38899</v>
      </c>
      <c r="E4166" s="32">
        <v>3</v>
      </c>
      <c r="F4166" s="29">
        <v>1771</v>
      </c>
      <c r="G4166" s="30">
        <v>5313</v>
      </c>
      <c r="H4166" s="30">
        <v>6216.2099999999991</v>
      </c>
      <c r="I4166" s="29">
        <f>Dane[[#This Row],[WartośćWycena]]-Dane[[#This Row],[WartośćNFZ]]</f>
        <v>903.20999999999913</v>
      </c>
      <c r="L4166" s="42"/>
    </row>
    <row r="4167" spans="1:12" x14ac:dyDescent="0.3">
      <c r="A4167" s="27" t="s">
        <v>234</v>
      </c>
      <c r="B4167" s="26" t="s">
        <v>39165</v>
      </c>
      <c r="C4167" s="27" t="s">
        <v>39137</v>
      </c>
      <c r="D4167" s="27" t="s">
        <v>38978</v>
      </c>
      <c r="E4167" s="32">
        <v>4</v>
      </c>
      <c r="F4167" s="29">
        <v>17123</v>
      </c>
      <c r="G4167" s="30">
        <v>68492</v>
      </c>
      <c r="H4167" s="30">
        <v>80135.64</v>
      </c>
      <c r="I4167" s="29">
        <f>Dane[[#This Row],[WartośćWycena]]-Dane[[#This Row],[WartośćNFZ]]</f>
        <v>11643.64</v>
      </c>
      <c r="L4167" s="42"/>
    </row>
    <row r="4168" spans="1:12" x14ac:dyDescent="0.3">
      <c r="A4168" s="27" t="s">
        <v>234</v>
      </c>
      <c r="B4168" s="26" t="s">
        <v>39165</v>
      </c>
      <c r="C4168" s="27" t="s">
        <v>39137</v>
      </c>
      <c r="D4168" s="27" t="s">
        <v>38909</v>
      </c>
      <c r="E4168" s="32">
        <v>8</v>
      </c>
      <c r="F4168" s="29">
        <v>13935</v>
      </c>
      <c r="G4168" s="30">
        <v>111480</v>
      </c>
      <c r="H4168" s="30">
        <v>130431.59999999999</v>
      </c>
      <c r="I4168" s="29">
        <f>Dane[[#This Row],[WartośćWycena]]-Dane[[#This Row],[WartośćNFZ]]</f>
        <v>18951.599999999991</v>
      </c>
      <c r="L4168" s="42"/>
    </row>
    <row r="4169" spans="1:12" x14ac:dyDescent="0.3">
      <c r="A4169" s="27" t="s">
        <v>234</v>
      </c>
      <c r="B4169" s="26" t="s">
        <v>39165</v>
      </c>
      <c r="C4169" s="27" t="s">
        <v>39137</v>
      </c>
      <c r="D4169" s="27" t="s">
        <v>38915</v>
      </c>
      <c r="E4169" s="32">
        <v>6</v>
      </c>
      <c r="F4169" s="29">
        <v>16591</v>
      </c>
      <c r="G4169" s="30">
        <v>99546</v>
      </c>
      <c r="H4169" s="30">
        <v>116468.81999999998</v>
      </c>
      <c r="I4169" s="29">
        <f>Dane[[#This Row],[WartośćWycena]]-Dane[[#This Row],[WartośćNFZ]]</f>
        <v>16922.819999999978</v>
      </c>
      <c r="L4169" s="42"/>
    </row>
    <row r="4170" spans="1:12" x14ac:dyDescent="0.3">
      <c r="A4170" s="27" t="s">
        <v>234</v>
      </c>
      <c r="B4170" s="26" t="s">
        <v>39165</v>
      </c>
      <c r="C4170" s="27" t="s">
        <v>39137</v>
      </c>
      <c r="D4170" s="27" t="s">
        <v>38859</v>
      </c>
      <c r="E4170" s="32">
        <v>5</v>
      </c>
      <c r="F4170" s="29">
        <v>18565</v>
      </c>
      <c r="G4170" s="30">
        <v>92825</v>
      </c>
      <c r="H4170" s="30">
        <v>108605.25</v>
      </c>
      <c r="I4170" s="29">
        <f>Dane[[#This Row],[WartośćWycena]]-Dane[[#This Row],[WartośćNFZ]]</f>
        <v>15780.25</v>
      </c>
      <c r="L4170" s="42"/>
    </row>
    <row r="4171" spans="1:12" x14ac:dyDescent="0.3">
      <c r="A4171" s="27" t="s">
        <v>234</v>
      </c>
      <c r="B4171" s="26" t="s">
        <v>39165</v>
      </c>
      <c r="C4171" s="27" t="s">
        <v>39137</v>
      </c>
      <c r="D4171" s="27" t="s">
        <v>39014</v>
      </c>
      <c r="E4171" s="32">
        <v>2</v>
      </c>
      <c r="F4171" s="29">
        <v>3565</v>
      </c>
      <c r="G4171" s="30">
        <v>7130</v>
      </c>
      <c r="H4171" s="30">
        <v>8342.1</v>
      </c>
      <c r="I4171" s="29">
        <f>Dane[[#This Row],[WartośćWycena]]-Dane[[#This Row],[WartośćNFZ]]</f>
        <v>1212.1000000000004</v>
      </c>
      <c r="L4171" s="42"/>
    </row>
    <row r="4172" spans="1:12" x14ac:dyDescent="0.3">
      <c r="A4172" s="27" t="s">
        <v>234</v>
      </c>
      <c r="B4172" s="26" t="s">
        <v>39165</v>
      </c>
      <c r="C4172" s="27" t="s">
        <v>39137</v>
      </c>
      <c r="D4172" s="27" t="s">
        <v>38862</v>
      </c>
      <c r="E4172" s="32">
        <v>1</v>
      </c>
      <c r="F4172" s="29">
        <v>2325</v>
      </c>
      <c r="G4172" s="30">
        <v>2325</v>
      </c>
      <c r="H4172" s="30">
        <v>2720.25</v>
      </c>
      <c r="I4172" s="29">
        <f>Dane[[#This Row],[WartośćWycena]]-Dane[[#This Row],[WartośćNFZ]]</f>
        <v>395.25</v>
      </c>
      <c r="L4172" s="42"/>
    </row>
    <row r="4173" spans="1:12" x14ac:dyDescent="0.3">
      <c r="A4173" s="27" t="s">
        <v>234</v>
      </c>
      <c r="B4173" s="26" t="s">
        <v>39165</v>
      </c>
      <c r="C4173" s="27" t="s">
        <v>39137</v>
      </c>
      <c r="D4173" s="27" t="s">
        <v>38943</v>
      </c>
      <c r="E4173" s="32">
        <v>22</v>
      </c>
      <c r="F4173" s="29">
        <v>10038</v>
      </c>
      <c r="G4173" s="30">
        <v>220836</v>
      </c>
      <c r="H4173" s="30">
        <v>258378.12</v>
      </c>
      <c r="I4173" s="29">
        <f>Dane[[#This Row],[WartośćWycena]]-Dane[[#This Row],[WartośćNFZ]]</f>
        <v>37542.119999999995</v>
      </c>
      <c r="L4173" s="42"/>
    </row>
    <row r="4174" spans="1:12" x14ac:dyDescent="0.3">
      <c r="A4174" s="27" t="s">
        <v>234</v>
      </c>
      <c r="B4174" s="26" t="s">
        <v>39165</v>
      </c>
      <c r="C4174" s="27" t="s">
        <v>39137</v>
      </c>
      <c r="D4174" s="27" t="s">
        <v>38945</v>
      </c>
      <c r="E4174" s="32">
        <v>27</v>
      </c>
      <c r="F4174" s="29">
        <v>6613</v>
      </c>
      <c r="G4174" s="30">
        <v>178551</v>
      </c>
      <c r="H4174" s="30">
        <v>208904.66999999998</v>
      </c>
      <c r="I4174" s="29">
        <f>Dane[[#This Row],[WartośćWycena]]-Dane[[#This Row],[WartośćNFZ]]</f>
        <v>30353.669999999984</v>
      </c>
      <c r="L4174" s="42"/>
    </row>
    <row r="4175" spans="1:12" x14ac:dyDescent="0.3">
      <c r="A4175" s="27" t="s">
        <v>234</v>
      </c>
      <c r="B4175" s="26" t="s">
        <v>39165</v>
      </c>
      <c r="C4175" s="27" t="s">
        <v>39137</v>
      </c>
      <c r="D4175" s="27" t="s">
        <v>39000</v>
      </c>
      <c r="E4175" s="32">
        <v>76</v>
      </c>
      <c r="F4175" s="29">
        <v>5609</v>
      </c>
      <c r="G4175" s="30">
        <v>426284</v>
      </c>
      <c r="H4175" s="30">
        <v>498752.27999999997</v>
      </c>
      <c r="I4175" s="29">
        <f>Dane[[#This Row],[WartośćWycena]]-Dane[[#This Row],[WartośćNFZ]]</f>
        <v>72468.27999999997</v>
      </c>
      <c r="L4175" s="42"/>
    </row>
    <row r="4176" spans="1:12" x14ac:dyDescent="0.3">
      <c r="A4176" s="27" t="s">
        <v>234</v>
      </c>
      <c r="B4176" s="26" t="s">
        <v>39165</v>
      </c>
      <c r="C4176" s="27" t="s">
        <v>39137</v>
      </c>
      <c r="D4176" s="27" t="s">
        <v>38947</v>
      </c>
      <c r="E4176" s="32">
        <v>7</v>
      </c>
      <c r="F4176" s="29">
        <v>1417</v>
      </c>
      <c r="G4176" s="30">
        <v>9919</v>
      </c>
      <c r="H4176" s="30">
        <v>11605.23</v>
      </c>
      <c r="I4176" s="29">
        <f>Dane[[#This Row],[WartośćWycena]]-Dane[[#This Row],[WartośćNFZ]]</f>
        <v>1686.2299999999996</v>
      </c>
      <c r="L4176" s="42"/>
    </row>
    <row r="4177" spans="1:12" x14ac:dyDescent="0.3">
      <c r="A4177" s="27" t="s">
        <v>234</v>
      </c>
      <c r="B4177" s="26" t="s">
        <v>39165</v>
      </c>
      <c r="C4177" s="27" t="s">
        <v>39137</v>
      </c>
      <c r="D4177" s="27" t="s">
        <v>38949</v>
      </c>
      <c r="E4177" s="32">
        <v>6</v>
      </c>
      <c r="F4177" s="29">
        <v>650</v>
      </c>
      <c r="G4177" s="30">
        <v>3900</v>
      </c>
      <c r="H4177" s="30">
        <v>4563</v>
      </c>
      <c r="I4177" s="29">
        <f>Dane[[#This Row],[WartośćWycena]]-Dane[[#This Row],[WartośćNFZ]]</f>
        <v>663</v>
      </c>
      <c r="L4177" s="42"/>
    </row>
    <row r="4178" spans="1:12" x14ac:dyDescent="0.3">
      <c r="A4178" s="27" t="s">
        <v>234</v>
      </c>
      <c r="B4178" s="26" t="s">
        <v>39165</v>
      </c>
      <c r="C4178" s="27" t="s">
        <v>39137</v>
      </c>
      <c r="D4178" s="27" t="s">
        <v>38953</v>
      </c>
      <c r="E4178" s="32">
        <v>2</v>
      </c>
      <c r="F4178" s="29">
        <v>6931</v>
      </c>
      <c r="G4178" s="30">
        <v>13862</v>
      </c>
      <c r="H4178" s="30">
        <v>16218.539999999999</v>
      </c>
      <c r="I4178" s="29">
        <f>Dane[[#This Row],[WartośćWycena]]-Dane[[#This Row],[WartośćNFZ]]</f>
        <v>2356.5399999999991</v>
      </c>
      <c r="L4178" s="42"/>
    </row>
    <row r="4179" spans="1:12" x14ac:dyDescent="0.3">
      <c r="A4179" s="27" t="s">
        <v>234</v>
      </c>
      <c r="B4179" s="26" t="s">
        <v>39165</v>
      </c>
      <c r="C4179" s="27" t="s">
        <v>39137</v>
      </c>
      <c r="D4179" s="27" t="s">
        <v>38955</v>
      </c>
      <c r="E4179" s="32">
        <v>2</v>
      </c>
      <c r="F4179" s="29">
        <v>3838</v>
      </c>
      <c r="G4179" s="30">
        <v>7676</v>
      </c>
      <c r="H4179" s="30">
        <v>8980.92</v>
      </c>
      <c r="I4179" s="29">
        <f>Dane[[#This Row],[WartośćWycena]]-Dane[[#This Row],[WartośćNFZ]]</f>
        <v>1304.92</v>
      </c>
      <c r="L4179" s="42"/>
    </row>
    <row r="4180" spans="1:12" x14ac:dyDescent="0.3">
      <c r="A4180" s="27" t="s">
        <v>234</v>
      </c>
      <c r="B4180" s="26" t="s">
        <v>39165</v>
      </c>
      <c r="C4180" s="27" t="s">
        <v>39137</v>
      </c>
      <c r="D4180" s="27" t="s">
        <v>38959</v>
      </c>
      <c r="E4180" s="32">
        <v>1</v>
      </c>
      <c r="F4180" s="29">
        <v>4546</v>
      </c>
      <c r="G4180" s="30">
        <v>4546</v>
      </c>
      <c r="H4180" s="30">
        <v>5318.82</v>
      </c>
      <c r="I4180" s="29">
        <f>Dane[[#This Row],[WartośćWycena]]-Dane[[#This Row],[WartośćNFZ]]</f>
        <v>772.81999999999971</v>
      </c>
      <c r="L4180" s="42"/>
    </row>
    <row r="4181" spans="1:12" x14ac:dyDescent="0.3">
      <c r="A4181" s="27" t="s">
        <v>234</v>
      </c>
      <c r="B4181" s="26" t="s">
        <v>39165</v>
      </c>
      <c r="C4181" s="27" t="s">
        <v>39137</v>
      </c>
      <c r="D4181" s="27" t="s">
        <v>38861</v>
      </c>
      <c r="E4181" s="32">
        <v>1</v>
      </c>
      <c r="F4181" s="29">
        <v>3838</v>
      </c>
      <c r="G4181" s="30">
        <v>3838</v>
      </c>
      <c r="H4181" s="30">
        <v>4490.46</v>
      </c>
      <c r="I4181" s="29">
        <f>Dane[[#This Row],[WartośćWycena]]-Dane[[#This Row],[WartośćNFZ]]</f>
        <v>652.46</v>
      </c>
      <c r="L4181" s="42"/>
    </row>
    <row r="4182" spans="1:12" x14ac:dyDescent="0.3">
      <c r="A4182" s="27" t="s">
        <v>234</v>
      </c>
      <c r="B4182" s="26" t="s">
        <v>39165</v>
      </c>
      <c r="C4182" s="27" t="s">
        <v>39137</v>
      </c>
      <c r="D4182" s="27" t="s">
        <v>38988</v>
      </c>
      <c r="E4182" s="32">
        <v>3</v>
      </c>
      <c r="F4182" s="29">
        <v>18540</v>
      </c>
      <c r="G4182" s="30">
        <v>55620</v>
      </c>
      <c r="H4182" s="30">
        <v>65075.399999999994</v>
      </c>
      <c r="I4182" s="29">
        <f>Dane[[#This Row],[WartośćWycena]]-Dane[[#This Row],[WartośćNFZ]]</f>
        <v>9455.3999999999942</v>
      </c>
      <c r="L4182" s="42"/>
    </row>
    <row r="4183" spans="1:12" x14ac:dyDescent="0.3">
      <c r="A4183" s="27" t="s">
        <v>234</v>
      </c>
      <c r="B4183" s="26" t="s">
        <v>39165</v>
      </c>
      <c r="C4183" s="27" t="s">
        <v>39137</v>
      </c>
      <c r="D4183" s="27" t="s">
        <v>38968</v>
      </c>
      <c r="E4183" s="32">
        <v>9</v>
      </c>
      <c r="F4183" s="29">
        <v>3896</v>
      </c>
      <c r="G4183" s="30">
        <v>35064</v>
      </c>
      <c r="H4183" s="30">
        <v>41024.879999999997</v>
      </c>
      <c r="I4183" s="29">
        <f>Dane[[#This Row],[WartośćWycena]]-Dane[[#This Row],[WartośćNFZ]]</f>
        <v>5960.8799999999974</v>
      </c>
      <c r="L4183" s="42"/>
    </row>
    <row r="4184" spans="1:12" x14ac:dyDescent="0.3">
      <c r="A4184" s="27" t="s">
        <v>234</v>
      </c>
      <c r="B4184" s="26" t="s">
        <v>39165</v>
      </c>
      <c r="C4184" s="27" t="s">
        <v>39137</v>
      </c>
      <c r="D4184" s="27" t="s">
        <v>38970</v>
      </c>
      <c r="E4184" s="32">
        <v>10</v>
      </c>
      <c r="F4184" s="29">
        <v>2362</v>
      </c>
      <c r="G4184" s="30">
        <v>23620</v>
      </c>
      <c r="H4184" s="30">
        <v>27635.4</v>
      </c>
      <c r="I4184" s="29">
        <f>Dane[[#This Row],[WartośćWycena]]-Dane[[#This Row],[WartośćNFZ]]</f>
        <v>4015.4000000000015</v>
      </c>
      <c r="L4184" s="42"/>
    </row>
    <row r="4185" spans="1:12" x14ac:dyDescent="0.3">
      <c r="A4185" s="27" t="s">
        <v>234</v>
      </c>
      <c r="B4185" s="26" t="s">
        <v>39165</v>
      </c>
      <c r="C4185" s="27" t="s">
        <v>39137</v>
      </c>
      <c r="D4185" s="27" t="s">
        <v>38972</v>
      </c>
      <c r="E4185" s="32">
        <v>3</v>
      </c>
      <c r="F4185" s="29">
        <v>709</v>
      </c>
      <c r="G4185" s="30">
        <v>2127</v>
      </c>
      <c r="H4185" s="30">
        <v>2488.59</v>
      </c>
      <c r="I4185" s="29">
        <f>Dane[[#This Row],[WartośćWycena]]-Dane[[#This Row],[WartośćNFZ]]</f>
        <v>361.59000000000015</v>
      </c>
      <c r="L4185" s="42"/>
    </row>
    <row r="4186" spans="1:12" x14ac:dyDescent="0.3">
      <c r="A4186" s="27" t="s">
        <v>234</v>
      </c>
      <c r="B4186" s="26" t="s">
        <v>39165</v>
      </c>
      <c r="C4186" s="27" t="s">
        <v>39137</v>
      </c>
      <c r="D4186" s="27" t="s">
        <v>39004</v>
      </c>
      <c r="E4186" s="32">
        <v>10</v>
      </c>
      <c r="F4186" s="29">
        <v>7734</v>
      </c>
      <c r="G4186" s="30">
        <v>77340</v>
      </c>
      <c r="H4186" s="30">
        <v>90487.799999999988</v>
      </c>
      <c r="I4186" s="29">
        <f>Dane[[#This Row],[WartośćWycena]]-Dane[[#This Row],[WartośćNFZ]]</f>
        <v>13147.799999999988</v>
      </c>
      <c r="L4186" s="42"/>
    </row>
    <row r="4187" spans="1:12" x14ac:dyDescent="0.3">
      <c r="A4187" s="27" t="s">
        <v>234</v>
      </c>
      <c r="B4187" s="26" t="s">
        <v>39165</v>
      </c>
      <c r="C4187" s="27" t="s">
        <v>39137</v>
      </c>
      <c r="D4187" s="27" t="s">
        <v>39006</v>
      </c>
      <c r="E4187" s="32">
        <v>18</v>
      </c>
      <c r="F4187" s="29">
        <v>7027</v>
      </c>
      <c r="G4187" s="30">
        <v>126486</v>
      </c>
      <c r="H4187" s="30">
        <v>147988.62</v>
      </c>
      <c r="I4187" s="29">
        <f>Dane[[#This Row],[WartośćWycena]]-Dane[[#This Row],[WartośćNFZ]]</f>
        <v>21502.619999999995</v>
      </c>
      <c r="L4187" s="42"/>
    </row>
    <row r="4188" spans="1:12" x14ac:dyDescent="0.3">
      <c r="A4188" s="27" t="s">
        <v>242</v>
      </c>
      <c r="B4188" s="26" t="s">
        <v>39165</v>
      </c>
      <c r="C4188" s="27" t="s">
        <v>39137</v>
      </c>
      <c r="D4188" s="27" t="s">
        <v>38887</v>
      </c>
      <c r="E4188" s="32">
        <v>2</v>
      </c>
      <c r="F4188" s="29">
        <v>2243</v>
      </c>
      <c r="G4188" s="30">
        <v>4486</v>
      </c>
      <c r="H4188" s="30">
        <v>5248.62</v>
      </c>
      <c r="I4188" s="29">
        <f>Dane[[#This Row],[WartośćWycena]]-Dane[[#This Row],[WartośćNFZ]]</f>
        <v>762.61999999999989</v>
      </c>
      <c r="L4188" s="42"/>
    </row>
    <row r="4189" spans="1:12" x14ac:dyDescent="0.3">
      <c r="A4189" s="27" t="s">
        <v>242</v>
      </c>
      <c r="B4189" s="26" t="s">
        <v>39165</v>
      </c>
      <c r="C4189" s="27" t="s">
        <v>39137</v>
      </c>
      <c r="D4189" s="27" t="s">
        <v>38891</v>
      </c>
      <c r="E4189" s="32">
        <v>1</v>
      </c>
      <c r="F4189" s="29">
        <v>8090</v>
      </c>
      <c r="G4189" s="30">
        <v>8090</v>
      </c>
      <c r="H4189" s="30">
        <v>9465.2999999999993</v>
      </c>
      <c r="I4189" s="29">
        <f>Dane[[#This Row],[WartośćWycena]]-Dane[[#This Row],[WartośćNFZ]]</f>
        <v>1375.2999999999993</v>
      </c>
      <c r="L4189" s="42"/>
    </row>
    <row r="4190" spans="1:12" x14ac:dyDescent="0.3">
      <c r="A4190" s="27" t="s">
        <v>242</v>
      </c>
      <c r="B4190" s="26" t="s">
        <v>39165</v>
      </c>
      <c r="C4190" s="27" t="s">
        <v>39137</v>
      </c>
      <c r="D4190" s="27" t="s">
        <v>38893</v>
      </c>
      <c r="E4190" s="32">
        <v>5</v>
      </c>
      <c r="F4190" s="29">
        <v>15056</v>
      </c>
      <c r="G4190" s="30">
        <v>75280</v>
      </c>
      <c r="H4190" s="30">
        <v>88077.6</v>
      </c>
      <c r="I4190" s="29">
        <f>Dane[[#This Row],[WartośćWycena]]-Dane[[#This Row],[WartośćNFZ]]</f>
        <v>12797.600000000006</v>
      </c>
      <c r="L4190" s="42"/>
    </row>
    <row r="4191" spans="1:12" x14ac:dyDescent="0.3">
      <c r="A4191" s="27" t="s">
        <v>242</v>
      </c>
      <c r="B4191" s="26" t="s">
        <v>39165</v>
      </c>
      <c r="C4191" s="27" t="s">
        <v>39137</v>
      </c>
      <c r="D4191" s="27" t="s">
        <v>38858</v>
      </c>
      <c r="E4191" s="32">
        <v>4</v>
      </c>
      <c r="F4191" s="29">
        <v>6554</v>
      </c>
      <c r="G4191" s="30">
        <v>26216</v>
      </c>
      <c r="H4191" s="30">
        <v>30672.719999999998</v>
      </c>
      <c r="I4191" s="29">
        <f>Dane[[#This Row],[WartośćWycena]]-Dane[[#This Row],[WartośćNFZ]]</f>
        <v>4456.7199999999975</v>
      </c>
      <c r="L4191" s="42"/>
    </row>
    <row r="4192" spans="1:12" x14ac:dyDescent="0.3">
      <c r="A4192" s="27" t="s">
        <v>242</v>
      </c>
      <c r="B4192" s="26" t="s">
        <v>39165</v>
      </c>
      <c r="C4192" s="27" t="s">
        <v>39137</v>
      </c>
      <c r="D4192" s="27" t="s">
        <v>38896</v>
      </c>
      <c r="E4192" s="32">
        <v>9</v>
      </c>
      <c r="F4192" s="29">
        <v>1299</v>
      </c>
      <c r="G4192" s="30">
        <v>11691</v>
      </c>
      <c r="H4192" s="30">
        <v>13678.47</v>
      </c>
      <c r="I4192" s="29">
        <f>Dane[[#This Row],[WartośćWycena]]-Dane[[#This Row],[WartośćNFZ]]</f>
        <v>1987.4699999999993</v>
      </c>
      <c r="L4192" s="42"/>
    </row>
    <row r="4193" spans="1:12" x14ac:dyDescent="0.3">
      <c r="A4193" s="27" t="s">
        <v>242</v>
      </c>
      <c r="B4193" s="26" t="s">
        <v>39165</v>
      </c>
      <c r="C4193" s="27" t="s">
        <v>39137</v>
      </c>
      <c r="D4193" s="27" t="s">
        <v>38899</v>
      </c>
      <c r="E4193" s="32">
        <v>2</v>
      </c>
      <c r="F4193" s="29">
        <v>1771</v>
      </c>
      <c r="G4193" s="30">
        <v>3542</v>
      </c>
      <c r="H4193" s="30">
        <v>4144.1399999999994</v>
      </c>
      <c r="I4193" s="29">
        <f>Dane[[#This Row],[WartośćWycena]]-Dane[[#This Row],[WartośćNFZ]]</f>
        <v>602.13999999999942</v>
      </c>
      <c r="L4193" s="42"/>
    </row>
    <row r="4194" spans="1:12" x14ac:dyDescent="0.3">
      <c r="A4194" s="27" t="s">
        <v>242</v>
      </c>
      <c r="B4194" s="26" t="s">
        <v>39165</v>
      </c>
      <c r="C4194" s="27" t="s">
        <v>39137</v>
      </c>
      <c r="D4194" s="27" t="s">
        <v>38978</v>
      </c>
      <c r="E4194" s="32">
        <v>1</v>
      </c>
      <c r="F4194" s="29">
        <v>17123</v>
      </c>
      <c r="G4194" s="30">
        <v>17123</v>
      </c>
      <c r="H4194" s="30">
        <v>20033.91</v>
      </c>
      <c r="I4194" s="29">
        <f>Dane[[#This Row],[WartośćWycena]]-Dane[[#This Row],[WartośćNFZ]]</f>
        <v>2910.91</v>
      </c>
      <c r="L4194" s="42"/>
    </row>
    <row r="4195" spans="1:12" x14ac:dyDescent="0.3">
      <c r="A4195" s="27" t="s">
        <v>242</v>
      </c>
      <c r="B4195" s="26" t="s">
        <v>39165</v>
      </c>
      <c r="C4195" s="27" t="s">
        <v>39137</v>
      </c>
      <c r="D4195" s="27" t="s">
        <v>38913</v>
      </c>
      <c r="E4195" s="32">
        <v>1</v>
      </c>
      <c r="F4195" s="29">
        <v>2776</v>
      </c>
      <c r="G4195" s="30">
        <v>2776</v>
      </c>
      <c r="H4195" s="30">
        <v>3247.9199999999996</v>
      </c>
      <c r="I4195" s="29">
        <f>Dane[[#This Row],[WartośćWycena]]-Dane[[#This Row],[WartośćNFZ]]</f>
        <v>471.91999999999962</v>
      </c>
      <c r="L4195" s="42"/>
    </row>
    <row r="4196" spans="1:12" x14ac:dyDescent="0.3">
      <c r="A4196" s="27" t="s">
        <v>242</v>
      </c>
      <c r="B4196" s="26" t="s">
        <v>39165</v>
      </c>
      <c r="C4196" s="27" t="s">
        <v>39137</v>
      </c>
      <c r="D4196" s="27" t="s">
        <v>38919</v>
      </c>
      <c r="E4196" s="32">
        <v>1</v>
      </c>
      <c r="F4196" s="29">
        <v>1299</v>
      </c>
      <c r="G4196" s="30">
        <v>1299</v>
      </c>
      <c r="H4196" s="30">
        <v>1519.83</v>
      </c>
      <c r="I4196" s="29">
        <f>Dane[[#This Row],[WartośćWycena]]-Dane[[#This Row],[WartośćNFZ]]</f>
        <v>220.82999999999993</v>
      </c>
      <c r="L4196" s="42"/>
    </row>
    <row r="4197" spans="1:12" x14ac:dyDescent="0.3">
      <c r="A4197" s="27" t="s">
        <v>242</v>
      </c>
      <c r="B4197" s="26" t="s">
        <v>39165</v>
      </c>
      <c r="C4197" s="27" t="s">
        <v>39137</v>
      </c>
      <c r="D4197" s="27" t="s">
        <v>38921</v>
      </c>
      <c r="E4197" s="32">
        <v>4</v>
      </c>
      <c r="F4197" s="29">
        <v>590</v>
      </c>
      <c r="G4197" s="30">
        <v>2360</v>
      </c>
      <c r="H4197" s="30">
        <v>2761.2</v>
      </c>
      <c r="I4197" s="29">
        <f>Dane[[#This Row],[WartośćWycena]]-Dane[[#This Row],[WartośćNFZ]]</f>
        <v>401.19999999999982</v>
      </c>
      <c r="L4197" s="42"/>
    </row>
    <row r="4198" spans="1:12" x14ac:dyDescent="0.3">
      <c r="A4198" s="27" t="s">
        <v>242</v>
      </c>
      <c r="B4198" s="26" t="s">
        <v>39165</v>
      </c>
      <c r="C4198" s="27" t="s">
        <v>39137</v>
      </c>
      <c r="D4198" s="27" t="s">
        <v>38931</v>
      </c>
      <c r="E4198" s="32">
        <v>1</v>
      </c>
      <c r="F4198" s="29">
        <v>3955</v>
      </c>
      <c r="G4198" s="30">
        <v>3955</v>
      </c>
      <c r="H4198" s="30">
        <v>4627.3499999999995</v>
      </c>
      <c r="I4198" s="29">
        <f>Dane[[#This Row],[WartośćWycena]]-Dane[[#This Row],[WartośćNFZ]]</f>
        <v>672.34999999999945</v>
      </c>
      <c r="L4198" s="42"/>
    </row>
    <row r="4199" spans="1:12" x14ac:dyDescent="0.3">
      <c r="A4199" s="27" t="s">
        <v>242</v>
      </c>
      <c r="B4199" s="26" t="s">
        <v>39165</v>
      </c>
      <c r="C4199" s="27" t="s">
        <v>39137</v>
      </c>
      <c r="D4199" s="27" t="s">
        <v>38933</v>
      </c>
      <c r="E4199" s="32">
        <v>3</v>
      </c>
      <c r="F4199" s="29">
        <v>3509</v>
      </c>
      <c r="G4199" s="30">
        <v>10527</v>
      </c>
      <c r="H4199" s="30">
        <v>12316.59</v>
      </c>
      <c r="I4199" s="29">
        <f>Dane[[#This Row],[WartośćWycena]]-Dane[[#This Row],[WartośćNFZ]]</f>
        <v>1789.5900000000001</v>
      </c>
      <c r="L4199" s="42"/>
    </row>
    <row r="4200" spans="1:12" x14ac:dyDescent="0.3">
      <c r="A4200" s="27" t="s">
        <v>242</v>
      </c>
      <c r="B4200" s="26" t="s">
        <v>39165</v>
      </c>
      <c r="C4200" s="27" t="s">
        <v>39137</v>
      </c>
      <c r="D4200" s="27" t="s">
        <v>38860</v>
      </c>
      <c r="E4200" s="32">
        <v>1</v>
      </c>
      <c r="F4200" s="29">
        <v>1667</v>
      </c>
      <c r="G4200" s="30">
        <v>1667</v>
      </c>
      <c r="H4200" s="30">
        <v>1950.3899999999999</v>
      </c>
      <c r="I4200" s="29">
        <f>Dane[[#This Row],[WartośćWycena]]-Dane[[#This Row],[WartośćNFZ]]</f>
        <v>283.38999999999987</v>
      </c>
      <c r="L4200" s="42"/>
    </row>
    <row r="4201" spans="1:12" x14ac:dyDescent="0.3">
      <c r="A4201" s="27" t="s">
        <v>242</v>
      </c>
      <c r="B4201" s="26" t="s">
        <v>39165</v>
      </c>
      <c r="C4201" s="27" t="s">
        <v>39137</v>
      </c>
      <c r="D4201" s="27" t="s">
        <v>38945</v>
      </c>
      <c r="E4201" s="32">
        <v>3</v>
      </c>
      <c r="F4201" s="29">
        <v>6613</v>
      </c>
      <c r="G4201" s="30">
        <v>19839</v>
      </c>
      <c r="H4201" s="30">
        <v>23211.629999999997</v>
      </c>
      <c r="I4201" s="29">
        <f>Dane[[#This Row],[WartośćWycena]]-Dane[[#This Row],[WartośćNFZ]]</f>
        <v>3372.6299999999974</v>
      </c>
      <c r="L4201" s="42"/>
    </row>
    <row r="4202" spans="1:12" x14ac:dyDescent="0.3">
      <c r="A4202" s="27" t="s">
        <v>242</v>
      </c>
      <c r="B4202" s="26" t="s">
        <v>39165</v>
      </c>
      <c r="C4202" s="27" t="s">
        <v>39137</v>
      </c>
      <c r="D4202" s="27" t="s">
        <v>39000</v>
      </c>
      <c r="E4202" s="32">
        <v>1</v>
      </c>
      <c r="F4202" s="29">
        <v>5609</v>
      </c>
      <c r="G4202" s="30">
        <v>5609</v>
      </c>
      <c r="H4202" s="30">
        <v>6562.53</v>
      </c>
      <c r="I4202" s="29">
        <f>Dane[[#This Row],[WartośćWycena]]-Dane[[#This Row],[WartośćNFZ]]</f>
        <v>953.52999999999975</v>
      </c>
      <c r="L4202" s="42"/>
    </row>
    <row r="4203" spans="1:12" x14ac:dyDescent="0.3">
      <c r="A4203" s="27" t="s">
        <v>242</v>
      </c>
      <c r="B4203" s="26" t="s">
        <v>39165</v>
      </c>
      <c r="C4203" s="27" t="s">
        <v>39137</v>
      </c>
      <c r="D4203" s="27" t="s">
        <v>38947</v>
      </c>
      <c r="E4203" s="32">
        <v>1</v>
      </c>
      <c r="F4203" s="29">
        <v>1417</v>
      </c>
      <c r="G4203" s="30">
        <v>1417</v>
      </c>
      <c r="H4203" s="30">
        <v>1657.8899999999999</v>
      </c>
      <c r="I4203" s="29">
        <f>Dane[[#This Row],[WartośćWycena]]-Dane[[#This Row],[WartośćNFZ]]</f>
        <v>240.88999999999987</v>
      </c>
      <c r="L4203" s="42"/>
    </row>
    <row r="4204" spans="1:12" x14ac:dyDescent="0.3">
      <c r="A4204" s="27" t="s">
        <v>242</v>
      </c>
      <c r="B4204" s="26" t="s">
        <v>39165</v>
      </c>
      <c r="C4204" s="27" t="s">
        <v>39137</v>
      </c>
      <c r="D4204" s="27" t="s">
        <v>38949</v>
      </c>
      <c r="E4204" s="32">
        <v>3</v>
      </c>
      <c r="F4204" s="29">
        <v>650</v>
      </c>
      <c r="G4204" s="30">
        <v>1950</v>
      </c>
      <c r="H4204" s="30">
        <v>2281.5</v>
      </c>
      <c r="I4204" s="29">
        <f>Dane[[#This Row],[WartośćWycena]]-Dane[[#This Row],[WartośćNFZ]]</f>
        <v>331.5</v>
      </c>
      <c r="L4204" s="42"/>
    </row>
    <row r="4205" spans="1:12" x14ac:dyDescent="0.3">
      <c r="A4205" s="27" t="s">
        <v>242</v>
      </c>
      <c r="B4205" s="26" t="s">
        <v>39165</v>
      </c>
      <c r="C4205" s="27" t="s">
        <v>39137</v>
      </c>
      <c r="D4205" s="27" t="s">
        <v>38953</v>
      </c>
      <c r="E4205" s="32">
        <v>1</v>
      </c>
      <c r="F4205" s="29">
        <v>6931</v>
      </c>
      <c r="G4205" s="30">
        <v>6931</v>
      </c>
      <c r="H4205" s="30">
        <v>8109.2699999999995</v>
      </c>
      <c r="I4205" s="29">
        <f>Dane[[#This Row],[WartośćWycena]]-Dane[[#This Row],[WartośćNFZ]]</f>
        <v>1178.2699999999995</v>
      </c>
      <c r="L4205" s="42"/>
    </row>
    <row r="4206" spans="1:12" x14ac:dyDescent="0.3">
      <c r="A4206" s="27" t="s">
        <v>242</v>
      </c>
      <c r="B4206" s="26" t="s">
        <v>39165</v>
      </c>
      <c r="C4206" s="27" t="s">
        <v>39137</v>
      </c>
      <c r="D4206" s="27" t="s">
        <v>38957</v>
      </c>
      <c r="E4206" s="32">
        <v>4</v>
      </c>
      <c r="F4206" s="29">
        <v>2067</v>
      </c>
      <c r="G4206" s="30">
        <v>8268</v>
      </c>
      <c r="H4206" s="30">
        <v>9673.56</v>
      </c>
      <c r="I4206" s="29">
        <f>Dane[[#This Row],[WartośćWycena]]-Dane[[#This Row],[WartośćNFZ]]</f>
        <v>1405.5599999999995</v>
      </c>
      <c r="L4206" s="42"/>
    </row>
    <row r="4207" spans="1:12" x14ac:dyDescent="0.3">
      <c r="A4207" s="27" t="s">
        <v>242</v>
      </c>
      <c r="B4207" s="26" t="s">
        <v>39165</v>
      </c>
      <c r="C4207" s="27" t="s">
        <v>39137</v>
      </c>
      <c r="D4207" s="27" t="s">
        <v>38988</v>
      </c>
      <c r="E4207" s="32">
        <v>1</v>
      </c>
      <c r="F4207" s="29">
        <v>18540</v>
      </c>
      <c r="G4207" s="30">
        <v>18540</v>
      </c>
      <c r="H4207" s="30">
        <v>21691.8</v>
      </c>
      <c r="I4207" s="29">
        <f>Dane[[#This Row],[WartośćWycena]]-Dane[[#This Row],[WartośćNFZ]]</f>
        <v>3151.7999999999993</v>
      </c>
      <c r="L4207" s="42"/>
    </row>
    <row r="4208" spans="1:12" x14ac:dyDescent="0.3">
      <c r="A4208" s="27" t="s">
        <v>242</v>
      </c>
      <c r="B4208" s="26" t="s">
        <v>39165</v>
      </c>
      <c r="C4208" s="27" t="s">
        <v>39137</v>
      </c>
      <c r="D4208" s="27" t="s">
        <v>38962</v>
      </c>
      <c r="E4208" s="32">
        <v>3</v>
      </c>
      <c r="F4208" s="29">
        <v>4311</v>
      </c>
      <c r="G4208" s="30">
        <v>12933</v>
      </c>
      <c r="H4208" s="30">
        <v>15131.61</v>
      </c>
      <c r="I4208" s="29">
        <f>Dane[[#This Row],[WartośćWycena]]-Dane[[#This Row],[WartośćNFZ]]</f>
        <v>2198.6100000000006</v>
      </c>
      <c r="L4208" s="42"/>
    </row>
    <row r="4209" spans="1:12" x14ac:dyDescent="0.3">
      <c r="A4209" s="27" t="s">
        <v>242</v>
      </c>
      <c r="B4209" s="26" t="s">
        <v>39165</v>
      </c>
      <c r="C4209" s="27" t="s">
        <v>39137</v>
      </c>
      <c r="D4209" s="27" t="s">
        <v>38968</v>
      </c>
      <c r="E4209" s="32">
        <v>1</v>
      </c>
      <c r="F4209" s="29">
        <v>3896</v>
      </c>
      <c r="G4209" s="30">
        <v>3896</v>
      </c>
      <c r="H4209" s="30">
        <v>4558.32</v>
      </c>
      <c r="I4209" s="29">
        <f>Dane[[#This Row],[WartośćWycena]]-Dane[[#This Row],[WartośćNFZ]]</f>
        <v>662.31999999999971</v>
      </c>
      <c r="L4209" s="42"/>
    </row>
    <row r="4210" spans="1:12" x14ac:dyDescent="0.3">
      <c r="A4210" s="27" t="s">
        <v>242</v>
      </c>
      <c r="B4210" s="26" t="s">
        <v>39165</v>
      </c>
      <c r="C4210" s="27" t="s">
        <v>39137</v>
      </c>
      <c r="D4210" s="27" t="s">
        <v>38970</v>
      </c>
      <c r="E4210" s="32">
        <v>3</v>
      </c>
      <c r="F4210" s="29">
        <v>2362</v>
      </c>
      <c r="G4210" s="30">
        <v>7086</v>
      </c>
      <c r="H4210" s="30">
        <v>8290.619999999999</v>
      </c>
      <c r="I4210" s="29">
        <f>Dane[[#This Row],[WartośćWycena]]-Dane[[#This Row],[WartośćNFZ]]</f>
        <v>1204.619999999999</v>
      </c>
      <c r="L4210" s="42"/>
    </row>
    <row r="4211" spans="1:12" x14ac:dyDescent="0.3">
      <c r="A4211" s="27" t="s">
        <v>242</v>
      </c>
      <c r="B4211" s="26" t="s">
        <v>39165</v>
      </c>
      <c r="C4211" s="27" t="s">
        <v>39137</v>
      </c>
      <c r="D4211" s="27" t="s">
        <v>38972</v>
      </c>
      <c r="E4211" s="32">
        <v>4</v>
      </c>
      <c r="F4211" s="29">
        <v>709</v>
      </c>
      <c r="G4211" s="30">
        <v>2836</v>
      </c>
      <c r="H4211" s="30">
        <v>3318.12</v>
      </c>
      <c r="I4211" s="29">
        <f>Dane[[#This Row],[WartośćWycena]]-Dane[[#This Row],[WartośćNFZ]]</f>
        <v>482.11999999999989</v>
      </c>
      <c r="L4211" s="42"/>
    </row>
    <row r="4212" spans="1:12" x14ac:dyDescent="0.3">
      <c r="A4212" s="27" t="s">
        <v>242</v>
      </c>
      <c r="B4212" s="26" t="s">
        <v>39165</v>
      </c>
      <c r="C4212" s="27" t="s">
        <v>39137</v>
      </c>
      <c r="D4212" s="27" t="s">
        <v>38893</v>
      </c>
      <c r="E4212" s="32">
        <v>6</v>
      </c>
      <c r="F4212" s="29">
        <v>15056</v>
      </c>
      <c r="G4212" s="30">
        <v>90336</v>
      </c>
      <c r="H4212" s="30">
        <v>105693.12</v>
      </c>
      <c r="I4212" s="29">
        <f>Dane[[#This Row],[WartośćWycena]]-Dane[[#This Row],[WartośćNFZ]]</f>
        <v>15357.119999999995</v>
      </c>
      <c r="L4212" s="42"/>
    </row>
    <row r="4213" spans="1:12" x14ac:dyDescent="0.3">
      <c r="A4213" s="27" t="s">
        <v>242</v>
      </c>
      <c r="B4213" s="26" t="s">
        <v>39165</v>
      </c>
      <c r="C4213" s="27" t="s">
        <v>39137</v>
      </c>
      <c r="D4213" s="27" t="s">
        <v>38858</v>
      </c>
      <c r="E4213" s="32">
        <v>1</v>
      </c>
      <c r="F4213" s="29">
        <v>6554</v>
      </c>
      <c r="G4213" s="30">
        <v>6554</v>
      </c>
      <c r="H4213" s="30">
        <v>7668.1799999999994</v>
      </c>
      <c r="I4213" s="29">
        <f>Dane[[#This Row],[WartośćWycena]]-Dane[[#This Row],[WartośćNFZ]]</f>
        <v>1114.1799999999994</v>
      </c>
      <c r="L4213" s="42"/>
    </row>
    <row r="4214" spans="1:12" x14ac:dyDescent="0.3">
      <c r="A4214" s="27" t="s">
        <v>242</v>
      </c>
      <c r="B4214" s="26" t="s">
        <v>39165</v>
      </c>
      <c r="C4214" s="27" t="s">
        <v>39137</v>
      </c>
      <c r="D4214" s="27" t="s">
        <v>38943</v>
      </c>
      <c r="E4214" s="32">
        <v>1</v>
      </c>
      <c r="F4214" s="29">
        <v>10038</v>
      </c>
      <c r="G4214" s="30">
        <v>10038</v>
      </c>
      <c r="H4214" s="30">
        <v>11744.46</v>
      </c>
      <c r="I4214" s="29">
        <f>Dane[[#This Row],[WartośćWycena]]-Dane[[#This Row],[WartośćNFZ]]</f>
        <v>1706.4599999999991</v>
      </c>
      <c r="L4214" s="42"/>
    </row>
    <row r="4215" spans="1:12" x14ac:dyDescent="0.3">
      <c r="A4215" s="27" t="s">
        <v>242</v>
      </c>
      <c r="B4215" s="26" t="s">
        <v>39165</v>
      </c>
      <c r="C4215" s="27" t="s">
        <v>39137</v>
      </c>
      <c r="D4215" s="27" t="s">
        <v>38945</v>
      </c>
      <c r="E4215" s="32">
        <v>14</v>
      </c>
      <c r="F4215" s="29">
        <v>6613</v>
      </c>
      <c r="G4215" s="30">
        <v>92582</v>
      </c>
      <c r="H4215" s="30">
        <v>108320.93999999999</v>
      </c>
      <c r="I4215" s="29">
        <f>Dane[[#This Row],[WartośćWycena]]-Dane[[#This Row],[WartośćNFZ]]</f>
        <v>15738.939999999988</v>
      </c>
      <c r="L4215" s="42"/>
    </row>
    <row r="4216" spans="1:12" x14ac:dyDescent="0.3">
      <c r="A4216" s="27" t="s">
        <v>242</v>
      </c>
      <c r="B4216" s="26" t="s">
        <v>39165</v>
      </c>
      <c r="C4216" s="27" t="s">
        <v>39137</v>
      </c>
      <c r="D4216" s="27" t="s">
        <v>38957</v>
      </c>
      <c r="E4216" s="32">
        <v>1</v>
      </c>
      <c r="F4216" s="29">
        <v>2067</v>
      </c>
      <c r="G4216" s="30">
        <v>2067</v>
      </c>
      <c r="H4216" s="30">
        <v>2418.39</v>
      </c>
      <c r="I4216" s="29">
        <f>Dane[[#This Row],[WartośćWycena]]-Dane[[#This Row],[WartośćNFZ]]</f>
        <v>351.38999999999987</v>
      </c>
      <c r="L4216" s="42"/>
    </row>
    <row r="4217" spans="1:12" x14ac:dyDescent="0.3">
      <c r="A4217" s="27" t="s">
        <v>242</v>
      </c>
      <c r="B4217" s="26" t="s">
        <v>39165</v>
      </c>
      <c r="C4217" s="27" t="s">
        <v>39137</v>
      </c>
      <c r="D4217" s="27" t="s">
        <v>38959</v>
      </c>
      <c r="E4217" s="32">
        <v>1</v>
      </c>
      <c r="F4217" s="29">
        <v>4546</v>
      </c>
      <c r="G4217" s="30">
        <v>4546</v>
      </c>
      <c r="H4217" s="30">
        <v>5318.82</v>
      </c>
      <c r="I4217" s="29">
        <f>Dane[[#This Row],[WartośćWycena]]-Dane[[#This Row],[WartośćNFZ]]</f>
        <v>772.81999999999971</v>
      </c>
      <c r="L4217" s="42"/>
    </row>
    <row r="4218" spans="1:12" x14ac:dyDescent="0.3">
      <c r="A4218" s="27" t="s">
        <v>242</v>
      </c>
      <c r="B4218" s="26" t="s">
        <v>39165</v>
      </c>
      <c r="C4218" s="27" t="s">
        <v>39137</v>
      </c>
      <c r="D4218" s="27" t="s">
        <v>38861</v>
      </c>
      <c r="E4218" s="32">
        <v>2</v>
      </c>
      <c r="F4218" s="29">
        <v>3838</v>
      </c>
      <c r="G4218" s="30">
        <v>7676</v>
      </c>
      <c r="H4218" s="30">
        <v>8980.92</v>
      </c>
      <c r="I4218" s="29">
        <f>Dane[[#This Row],[WartośćWycena]]-Dane[[#This Row],[WartośćNFZ]]</f>
        <v>1304.92</v>
      </c>
      <c r="L4218" s="42"/>
    </row>
    <row r="4219" spans="1:12" x14ac:dyDescent="0.3">
      <c r="A4219" s="27" t="s">
        <v>242</v>
      </c>
      <c r="B4219" s="26" t="s">
        <v>39165</v>
      </c>
      <c r="C4219" s="27" t="s">
        <v>39137</v>
      </c>
      <c r="D4219" s="27" t="s">
        <v>38968</v>
      </c>
      <c r="E4219" s="32">
        <v>5</v>
      </c>
      <c r="F4219" s="29">
        <v>3896</v>
      </c>
      <c r="G4219" s="30">
        <v>19480</v>
      </c>
      <c r="H4219" s="30">
        <v>22791.599999999999</v>
      </c>
      <c r="I4219" s="29">
        <f>Dane[[#This Row],[WartośćWycena]]-Dane[[#This Row],[WartośćNFZ]]</f>
        <v>3311.5999999999985</v>
      </c>
      <c r="L4219" s="42"/>
    </row>
    <row r="4220" spans="1:12" x14ac:dyDescent="0.3">
      <c r="A4220" s="27" t="s">
        <v>242</v>
      </c>
      <c r="B4220" s="26" t="s">
        <v>39165</v>
      </c>
      <c r="C4220" s="27" t="s">
        <v>39137</v>
      </c>
      <c r="D4220" s="27" t="s">
        <v>38970</v>
      </c>
      <c r="E4220" s="32">
        <v>4</v>
      </c>
      <c r="F4220" s="29">
        <v>2362</v>
      </c>
      <c r="G4220" s="30">
        <v>9448</v>
      </c>
      <c r="H4220" s="30">
        <v>11054.16</v>
      </c>
      <c r="I4220" s="29">
        <f>Dane[[#This Row],[WartośćWycena]]-Dane[[#This Row],[WartośćNFZ]]</f>
        <v>1606.1599999999999</v>
      </c>
      <c r="L4220" s="42"/>
    </row>
    <row r="4221" spans="1:12" x14ac:dyDescent="0.3">
      <c r="A4221" s="27" t="s">
        <v>244</v>
      </c>
      <c r="B4221" s="26" t="s">
        <v>39165</v>
      </c>
      <c r="C4221" s="27" t="s">
        <v>39137</v>
      </c>
      <c r="D4221" s="27" t="s">
        <v>38857</v>
      </c>
      <c r="E4221" s="32">
        <v>7</v>
      </c>
      <c r="F4221" s="29">
        <v>12990</v>
      </c>
      <c r="G4221" s="30">
        <v>90930</v>
      </c>
      <c r="H4221" s="30">
        <v>106388.09999999999</v>
      </c>
      <c r="I4221" s="29">
        <f>Dane[[#This Row],[WartośćWycena]]-Dane[[#This Row],[WartośćNFZ]]</f>
        <v>15458.099999999991</v>
      </c>
      <c r="L4221" s="42"/>
    </row>
    <row r="4222" spans="1:12" x14ac:dyDescent="0.3">
      <c r="A4222" s="27" t="s">
        <v>244</v>
      </c>
      <c r="B4222" s="26" t="s">
        <v>39165</v>
      </c>
      <c r="C4222" s="27" t="s">
        <v>39137</v>
      </c>
      <c r="D4222" s="27" t="s">
        <v>38873</v>
      </c>
      <c r="E4222" s="32">
        <v>6</v>
      </c>
      <c r="F4222" s="29">
        <v>2835</v>
      </c>
      <c r="G4222" s="30">
        <v>17010</v>
      </c>
      <c r="H4222" s="30">
        <v>19901.699999999997</v>
      </c>
      <c r="I4222" s="29">
        <f>Dane[[#This Row],[WartośćWycena]]-Dane[[#This Row],[WartośćNFZ]]</f>
        <v>2891.6999999999971</v>
      </c>
      <c r="L4222" s="42"/>
    </row>
    <row r="4223" spans="1:12" x14ac:dyDescent="0.3">
      <c r="A4223" s="27" t="s">
        <v>244</v>
      </c>
      <c r="B4223" s="26" t="s">
        <v>39165</v>
      </c>
      <c r="C4223" s="27" t="s">
        <v>39137</v>
      </c>
      <c r="D4223" s="27" t="s">
        <v>38875</v>
      </c>
      <c r="E4223" s="32">
        <v>5</v>
      </c>
      <c r="F4223" s="29">
        <v>1400</v>
      </c>
      <c r="G4223" s="30">
        <v>7000</v>
      </c>
      <c r="H4223" s="30">
        <v>8190</v>
      </c>
      <c r="I4223" s="29">
        <f>Dane[[#This Row],[WartośćWycena]]-Dane[[#This Row],[WartośćNFZ]]</f>
        <v>1190</v>
      </c>
      <c r="L4223" s="42"/>
    </row>
    <row r="4224" spans="1:12" x14ac:dyDescent="0.3">
      <c r="A4224" s="27" t="s">
        <v>244</v>
      </c>
      <c r="B4224" s="26" t="s">
        <v>39165</v>
      </c>
      <c r="C4224" s="27" t="s">
        <v>39137</v>
      </c>
      <c r="D4224" s="27" t="s">
        <v>39074</v>
      </c>
      <c r="E4224" s="32">
        <v>6</v>
      </c>
      <c r="F4224" s="29">
        <v>8801</v>
      </c>
      <c r="G4224" s="30">
        <v>52806</v>
      </c>
      <c r="H4224" s="30">
        <v>61783.020000000004</v>
      </c>
      <c r="I4224" s="29">
        <f>Dane[[#This Row],[WartośćWycena]]-Dane[[#This Row],[WartośćNFZ]]</f>
        <v>8977.0200000000041</v>
      </c>
      <c r="L4224" s="42"/>
    </row>
    <row r="4225" spans="1:12" x14ac:dyDescent="0.3">
      <c r="A4225" s="27" t="s">
        <v>244</v>
      </c>
      <c r="B4225" s="26" t="s">
        <v>39165</v>
      </c>
      <c r="C4225" s="27" t="s">
        <v>39137</v>
      </c>
      <c r="D4225" s="27" t="s">
        <v>39008</v>
      </c>
      <c r="E4225" s="32">
        <v>10</v>
      </c>
      <c r="F4225" s="29">
        <v>9024</v>
      </c>
      <c r="G4225" s="30">
        <v>90240</v>
      </c>
      <c r="H4225" s="30">
        <v>105580.8</v>
      </c>
      <c r="I4225" s="29">
        <f>Dane[[#This Row],[WartośćWycena]]-Dane[[#This Row],[WartośćNFZ]]</f>
        <v>15340.800000000003</v>
      </c>
      <c r="L4225" s="42"/>
    </row>
    <row r="4226" spans="1:12" x14ac:dyDescent="0.3">
      <c r="A4226" s="27" t="s">
        <v>244</v>
      </c>
      <c r="B4226" s="26" t="s">
        <v>39165</v>
      </c>
      <c r="C4226" s="27" t="s">
        <v>39137</v>
      </c>
      <c r="D4226" s="27" t="s">
        <v>39051</v>
      </c>
      <c r="E4226" s="32">
        <v>5</v>
      </c>
      <c r="F4226" s="29">
        <v>5237</v>
      </c>
      <c r="G4226" s="30">
        <v>26185</v>
      </c>
      <c r="H4226" s="30">
        <v>30636.45</v>
      </c>
      <c r="I4226" s="29">
        <f>Dane[[#This Row],[WartośćWycena]]-Dane[[#This Row],[WartośćNFZ]]</f>
        <v>4451.4500000000007</v>
      </c>
      <c r="L4226" s="42"/>
    </row>
    <row r="4227" spans="1:12" x14ac:dyDescent="0.3">
      <c r="A4227" s="27" t="s">
        <v>244</v>
      </c>
      <c r="B4227" s="26" t="s">
        <v>39165</v>
      </c>
      <c r="C4227" s="27" t="s">
        <v>39137</v>
      </c>
      <c r="D4227" s="27" t="s">
        <v>39114</v>
      </c>
      <c r="E4227" s="32">
        <v>2</v>
      </c>
      <c r="F4227" s="29">
        <v>20220</v>
      </c>
      <c r="G4227" s="30">
        <v>40440</v>
      </c>
      <c r="H4227" s="30">
        <v>47314.799999999996</v>
      </c>
      <c r="I4227" s="29">
        <f>Dane[[#This Row],[WartośćWycena]]-Dane[[#This Row],[WartośćNFZ]]</f>
        <v>6874.7999999999956</v>
      </c>
      <c r="L4227" s="42"/>
    </row>
    <row r="4228" spans="1:12" x14ac:dyDescent="0.3">
      <c r="A4228" s="27" t="s">
        <v>244</v>
      </c>
      <c r="B4228" s="26" t="s">
        <v>39165</v>
      </c>
      <c r="C4228" s="27" t="s">
        <v>39137</v>
      </c>
      <c r="D4228" s="27" t="s">
        <v>39053</v>
      </c>
      <c r="E4228" s="32">
        <v>8</v>
      </c>
      <c r="F4228" s="29">
        <v>18883</v>
      </c>
      <c r="G4228" s="30">
        <v>151064</v>
      </c>
      <c r="H4228" s="30">
        <v>176744.87999999998</v>
      </c>
      <c r="I4228" s="29">
        <f>Dane[[#This Row],[WartośćWycena]]-Dane[[#This Row],[WartośćNFZ]]</f>
        <v>25680.879999999976</v>
      </c>
      <c r="L4228" s="42"/>
    </row>
    <row r="4229" spans="1:12" x14ac:dyDescent="0.3">
      <c r="A4229" s="27" t="s">
        <v>244</v>
      </c>
      <c r="B4229" s="26" t="s">
        <v>39165</v>
      </c>
      <c r="C4229" s="27" t="s">
        <v>39137</v>
      </c>
      <c r="D4229" s="27" t="s">
        <v>38976</v>
      </c>
      <c r="E4229" s="32">
        <v>1</v>
      </c>
      <c r="F4229" s="29">
        <v>12990</v>
      </c>
      <c r="G4229" s="30">
        <v>12990</v>
      </c>
      <c r="H4229" s="30">
        <v>15198.3</v>
      </c>
      <c r="I4229" s="29">
        <f>Dane[[#This Row],[WartośćWycena]]-Dane[[#This Row],[WartośćNFZ]]</f>
        <v>2208.2999999999993</v>
      </c>
      <c r="L4229" s="42"/>
    </row>
    <row r="4230" spans="1:12" x14ac:dyDescent="0.3">
      <c r="A4230" s="27" t="s">
        <v>244</v>
      </c>
      <c r="B4230" s="26" t="s">
        <v>39165</v>
      </c>
      <c r="C4230" s="27" t="s">
        <v>39137</v>
      </c>
      <c r="D4230" s="27" t="s">
        <v>38998</v>
      </c>
      <c r="E4230" s="32">
        <v>3</v>
      </c>
      <c r="F4230" s="29">
        <v>3070</v>
      </c>
      <c r="G4230" s="30">
        <v>9210</v>
      </c>
      <c r="H4230" s="30">
        <v>10775.699999999999</v>
      </c>
      <c r="I4230" s="29">
        <f>Dane[[#This Row],[WartośćWycena]]-Dane[[#This Row],[WartośćNFZ]]</f>
        <v>1565.6999999999989</v>
      </c>
      <c r="L4230" s="42"/>
    </row>
    <row r="4231" spans="1:12" x14ac:dyDescent="0.3">
      <c r="A4231" s="27" t="s">
        <v>244</v>
      </c>
      <c r="B4231" s="26" t="s">
        <v>39165</v>
      </c>
      <c r="C4231" s="27" t="s">
        <v>39137</v>
      </c>
      <c r="D4231" s="27" t="s">
        <v>38885</v>
      </c>
      <c r="E4231" s="32">
        <v>2</v>
      </c>
      <c r="F4231" s="29">
        <v>5915</v>
      </c>
      <c r="G4231" s="30">
        <v>11830</v>
      </c>
      <c r="H4231" s="30">
        <v>13841.099999999999</v>
      </c>
      <c r="I4231" s="29">
        <f>Dane[[#This Row],[WartośćWycena]]-Dane[[#This Row],[WartośćNFZ]]</f>
        <v>2011.0999999999985</v>
      </c>
      <c r="L4231" s="42"/>
    </row>
    <row r="4232" spans="1:12" x14ac:dyDescent="0.3">
      <c r="A4232" s="27" t="s">
        <v>244</v>
      </c>
      <c r="B4232" s="26" t="s">
        <v>39165</v>
      </c>
      <c r="C4232" s="27" t="s">
        <v>39137</v>
      </c>
      <c r="D4232" s="27" t="s">
        <v>38887</v>
      </c>
      <c r="E4232" s="32">
        <v>5</v>
      </c>
      <c r="F4232" s="29">
        <v>2243</v>
      </c>
      <c r="G4232" s="30">
        <v>11215</v>
      </c>
      <c r="H4232" s="30">
        <v>13121.55</v>
      </c>
      <c r="I4232" s="29">
        <f>Dane[[#This Row],[WartośćWycena]]-Dane[[#This Row],[WartośćNFZ]]</f>
        <v>1906.5499999999993</v>
      </c>
      <c r="L4232" s="42"/>
    </row>
    <row r="4233" spans="1:12" x14ac:dyDescent="0.3">
      <c r="A4233" s="27" t="s">
        <v>244</v>
      </c>
      <c r="B4233" s="26" t="s">
        <v>39165</v>
      </c>
      <c r="C4233" s="27" t="s">
        <v>39137</v>
      </c>
      <c r="D4233" s="27" t="s">
        <v>38889</v>
      </c>
      <c r="E4233" s="32">
        <v>6</v>
      </c>
      <c r="F4233" s="29">
        <v>11514</v>
      </c>
      <c r="G4233" s="30">
        <v>69084</v>
      </c>
      <c r="H4233" s="30">
        <v>80828.28</v>
      </c>
      <c r="I4233" s="29">
        <f>Dane[[#This Row],[WartośćWycena]]-Dane[[#This Row],[WartośćNFZ]]</f>
        <v>11744.279999999999</v>
      </c>
      <c r="L4233" s="42"/>
    </row>
    <row r="4234" spans="1:12" x14ac:dyDescent="0.3">
      <c r="A4234" s="27" t="s">
        <v>244</v>
      </c>
      <c r="B4234" s="26" t="s">
        <v>39165</v>
      </c>
      <c r="C4234" s="27" t="s">
        <v>39137</v>
      </c>
      <c r="D4234" s="27" t="s">
        <v>38891</v>
      </c>
      <c r="E4234" s="32">
        <v>3</v>
      </c>
      <c r="F4234" s="29">
        <v>8090</v>
      </c>
      <c r="G4234" s="30">
        <v>24270</v>
      </c>
      <c r="H4234" s="30">
        <v>28395.899999999998</v>
      </c>
      <c r="I4234" s="29">
        <f>Dane[[#This Row],[WartośćWycena]]-Dane[[#This Row],[WartośćNFZ]]</f>
        <v>4125.8999999999978</v>
      </c>
      <c r="L4234" s="42"/>
    </row>
    <row r="4235" spans="1:12" x14ac:dyDescent="0.3">
      <c r="A4235" s="27" t="s">
        <v>244</v>
      </c>
      <c r="B4235" s="26" t="s">
        <v>39165</v>
      </c>
      <c r="C4235" s="27" t="s">
        <v>39137</v>
      </c>
      <c r="D4235" s="27" t="s">
        <v>38893</v>
      </c>
      <c r="E4235" s="32">
        <v>10</v>
      </c>
      <c r="F4235" s="29">
        <v>15056</v>
      </c>
      <c r="G4235" s="30">
        <v>150560</v>
      </c>
      <c r="H4235" s="30">
        <v>176155.2</v>
      </c>
      <c r="I4235" s="29">
        <f>Dane[[#This Row],[WartośćWycena]]-Dane[[#This Row],[WartośćNFZ]]</f>
        <v>25595.200000000012</v>
      </c>
      <c r="L4235" s="42"/>
    </row>
    <row r="4236" spans="1:12" x14ac:dyDescent="0.3">
      <c r="A4236" s="27" t="s">
        <v>244</v>
      </c>
      <c r="B4236" s="26" t="s">
        <v>39165</v>
      </c>
      <c r="C4236" s="27" t="s">
        <v>39137</v>
      </c>
      <c r="D4236" s="27" t="s">
        <v>38858</v>
      </c>
      <c r="E4236" s="32">
        <v>5</v>
      </c>
      <c r="F4236" s="29">
        <v>6554</v>
      </c>
      <c r="G4236" s="30">
        <v>32770</v>
      </c>
      <c r="H4236" s="30">
        <v>38340.899999999994</v>
      </c>
      <c r="I4236" s="29">
        <f>Dane[[#This Row],[WartośćWycena]]-Dane[[#This Row],[WartośćNFZ]]</f>
        <v>5570.8999999999942</v>
      </c>
      <c r="L4236" s="42"/>
    </row>
    <row r="4237" spans="1:12" x14ac:dyDescent="0.3">
      <c r="A4237" s="27" t="s">
        <v>244</v>
      </c>
      <c r="B4237" s="26" t="s">
        <v>39165</v>
      </c>
      <c r="C4237" s="27" t="s">
        <v>39137</v>
      </c>
      <c r="D4237" s="27" t="s">
        <v>38896</v>
      </c>
      <c r="E4237" s="32">
        <v>13</v>
      </c>
      <c r="F4237" s="29">
        <v>1299</v>
      </c>
      <c r="G4237" s="30">
        <v>16887</v>
      </c>
      <c r="H4237" s="30">
        <v>19757.79</v>
      </c>
      <c r="I4237" s="29">
        <f>Dane[[#This Row],[WartośćWycena]]-Dane[[#This Row],[WartośćNFZ]]</f>
        <v>2870.7900000000009</v>
      </c>
      <c r="L4237" s="42"/>
    </row>
    <row r="4238" spans="1:12" x14ac:dyDescent="0.3">
      <c r="A4238" s="27" t="s">
        <v>244</v>
      </c>
      <c r="B4238" s="26" t="s">
        <v>39165</v>
      </c>
      <c r="C4238" s="27" t="s">
        <v>39137</v>
      </c>
      <c r="D4238" s="27" t="s">
        <v>38856</v>
      </c>
      <c r="E4238" s="32">
        <v>32</v>
      </c>
      <c r="F4238" s="29">
        <v>7085</v>
      </c>
      <c r="G4238" s="30">
        <v>226720</v>
      </c>
      <c r="H4238" s="30">
        <v>265262.39999999997</v>
      </c>
      <c r="I4238" s="29">
        <f>Dane[[#This Row],[WartośćWycena]]-Dane[[#This Row],[WartośćNFZ]]</f>
        <v>38542.399999999965</v>
      </c>
      <c r="L4238" s="42"/>
    </row>
    <row r="4239" spans="1:12" x14ac:dyDescent="0.3">
      <c r="A4239" s="27" t="s">
        <v>244</v>
      </c>
      <c r="B4239" s="26" t="s">
        <v>39165</v>
      </c>
      <c r="C4239" s="27" t="s">
        <v>39137</v>
      </c>
      <c r="D4239" s="27" t="s">
        <v>38917</v>
      </c>
      <c r="E4239" s="32">
        <v>2</v>
      </c>
      <c r="F4239" s="29">
        <v>9447</v>
      </c>
      <c r="G4239" s="30">
        <v>18894</v>
      </c>
      <c r="H4239" s="30">
        <v>22105.98</v>
      </c>
      <c r="I4239" s="29">
        <f>Dane[[#This Row],[WartośćWycena]]-Dane[[#This Row],[WartośćNFZ]]</f>
        <v>3211.9799999999996</v>
      </c>
      <c r="L4239" s="42"/>
    </row>
    <row r="4240" spans="1:12" x14ac:dyDescent="0.3">
      <c r="A4240" s="27" t="s">
        <v>244</v>
      </c>
      <c r="B4240" s="26" t="s">
        <v>39165</v>
      </c>
      <c r="C4240" s="27" t="s">
        <v>39137</v>
      </c>
      <c r="D4240" s="27" t="s">
        <v>38984</v>
      </c>
      <c r="E4240" s="32">
        <v>3</v>
      </c>
      <c r="F4240" s="29">
        <v>4901</v>
      </c>
      <c r="G4240" s="30">
        <v>14703</v>
      </c>
      <c r="H4240" s="30">
        <v>17202.510000000002</v>
      </c>
      <c r="I4240" s="29">
        <f>Dane[[#This Row],[WartośćWycena]]-Dane[[#This Row],[WartośćNFZ]]</f>
        <v>2499.510000000002</v>
      </c>
      <c r="L4240" s="42"/>
    </row>
    <row r="4241" spans="1:12" x14ac:dyDescent="0.3">
      <c r="A4241" s="27" t="s">
        <v>244</v>
      </c>
      <c r="B4241" s="26" t="s">
        <v>39165</v>
      </c>
      <c r="C4241" s="27" t="s">
        <v>39137</v>
      </c>
      <c r="D4241" s="27" t="s">
        <v>38927</v>
      </c>
      <c r="E4241" s="32">
        <v>2</v>
      </c>
      <c r="F4241" s="29">
        <v>2952</v>
      </c>
      <c r="G4241" s="30">
        <v>5904</v>
      </c>
      <c r="H4241" s="30">
        <v>6907.6799999999994</v>
      </c>
      <c r="I4241" s="29">
        <f>Dane[[#This Row],[WartośćWycena]]-Dane[[#This Row],[WartośćNFZ]]</f>
        <v>1003.6799999999994</v>
      </c>
      <c r="L4241" s="42"/>
    </row>
    <row r="4242" spans="1:12" x14ac:dyDescent="0.3">
      <c r="A4242" s="27" t="s">
        <v>244</v>
      </c>
      <c r="B4242" s="26" t="s">
        <v>39165</v>
      </c>
      <c r="C4242" s="27" t="s">
        <v>39137</v>
      </c>
      <c r="D4242" s="27" t="s">
        <v>38935</v>
      </c>
      <c r="E4242" s="32">
        <v>1</v>
      </c>
      <c r="F4242" s="29">
        <v>11692</v>
      </c>
      <c r="G4242" s="30">
        <v>11692</v>
      </c>
      <c r="H4242" s="30">
        <v>13679.64</v>
      </c>
      <c r="I4242" s="29">
        <f>Dane[[#This Row],[WartośćWycena]]-Dane[[#This Row],[WartośćNFZ]]</f>
        <v>1987.6399999999994</v>
      </c>
      <c r="L4242" s="42"/>
    </row>
    <row r="4243" spans="1:12" x14ac:dyDescent="0.3">
      <c r="A4243" s="27" t="s">
        <v>244</v>
      </c>
      <c r="B4243" s="26" t="s">
        <v>39165</v>
      </c>
      <c r="C4243" s="27" t="s">
        <v>39137</v>
      </c>
      <c r="D4243" s="27" t="s">
        <v>39041</v>
      </c>
      <c r="E4243" s="32">
        <v>4</v>
      </c>
      <c r="F4243" s="29">
        <v>5255</v>
      </c>
      <c r="G4243" s="30">
        <v>21020</v>
      </c>
      <c r="H4243" s="30">
        <v>24593.399999999998</v>
      </c>
      <c r="I4243" s="29">
        <f>Dane[[#This Row],[WartośćWycena]]-Dane[[#This Row],[WartośćNFZ]]</f>
        <v>3573.3999999999978</v>
      </c>
      <c r="L4243" s="42"/>
    </row>
    <row r="4244" spans="1:12" x14ac:dyDescent="0.3">
      <c r="A4244" s="27" t="s">
        <v>244</v>
      </c>
      <c r="B4244" s="26" t="s">
        <v>39165</v>
      </c>
      <c r="C4244" s="27" t="s">
        <v>39137</v>
      </c>
      <c r="D4244" s="27" t="s">
        <v>38937</v>
      </c>
      <c r="E4244" s="32">
        <v>1</v>
      </c>
      <c r="F4244" s="29">
        <v>4842</v>
      </c>
      <c r="G4244" s="30">
        <v>4842</v>
      </c>
      <c r="H4244" s="30">
        <v>5665.1399999999994</v>
      </c>
      <c r="I4244" s="29">
        <f>Dane[[#This Row],[WartośćWycena]]-Dane[[#This Row],[WartośćNFZ]]</f>
        <v>823.13999999999942</v>
      </c>
      <c r="L4244" s="42"/>
    </row>
    <row r="4245" spans="1:12" x14ac:dyDescent="0.3">
      <c r="A4245" s="27" t="s">
        <v>244</v>
      </c>
      <c r="B4245" s="26" t="s">
        <v>39165</v>
      </c>
      <c r="C4245" s="27" t="s">
        <v>39137</v>
      </c>
      <c r="D4245" s="27" t="s">
        <v>39063</v>
      </c>
      <c r="E4245" s="32">
        <v>1</v>
      </c>
      <c r="F4245" s="29">
        <v>11792</v>
      </c>
      <c r="G4245" s="30">
        <v>11792</v>
      </c>
      <c r="H4245" s="30">
        <v>13796.64</v>
      </c>
      <c r="I4245" s="29">
        <f>Dane[[#This Row],[WartośćWycena]]-Dane[[#This Row],[WartośćNFZ]]</f>
        <v>2004.6399999999994</v>
      </c>
      <c r="L4245" s="42"/>
    </row>
    <row r="4246" spans="1:12" x14ac:dyDescent="0.3">
      <c r="A4246" s="27" t="s">
        <v>244</v>
      </c>
      <c r="B4246" s="26" t="s">
        <v>39165</v>
      </c>
      <c r="C4246" s="27" t="s">
        <v>39137</v>
      </c>
      <c r="D4246" s="27" t="s">
        <v>39014</v>
      </c>
      <c r="E4246" s="32">
        <v>11</v>
      </c>
      <c r="F4246" s="29">
        <v>3565</v>
      </c>
      <c r="G4246" s="30">
        <v>39215</v>
      </c>
      <c r="H4246" s="30">
        <v>45881.55</v>
      </c>
      <c r="I4246" s="29">
        <f>Dane[[#This Row],[WartośćWycena]]-Dane[[#This Row],[WartośćNFZ]]</f>
        <v>6666.5500000000029</v>
      </c>
      <c r="L4246" s="42"/>
    </row>
    <row r="4247" spans="1:12" x14ac:dyDescent="0.3">
      <c r="A4247" s="27" t="s">
        <v>244</v>
      </c>
      <c r="B4247" s="26" t="s">
        <v>39165</v>
      </c>
      <c r="C4247" s="27" t="s">
        <v>39137</v>
      </c>
      <c r="D4247" s="27" t="s">
        <v>38862</v>
      </c>
      <c r="E4247" s="32">
        <v>12</v>
      </c>
      <c r="F4247" s="29">
        <v>2325</v>
      </c>
      <c r="G4247" s="30">
        <v>27900</v>
      </c>
      <c r="H4247" s="30">
        <v>32643</v>
      </c>
      <c r="I4247" s="29">
        <f>Dane[[#This Row],[WartośćWycena]]-Dane[[#This Row],[WartośćNFZ]]</f>
        <v>4743</v>
      </c>
      <c r="L4247" s="42"/>
    </row>
    <row r="4248" spans="1:12" x14ac:dyDescent="0.3">
      <c r="A4248" s="27" t="s">
        <v>244</v>
      </c>
      <c r="B4248" s="26" t="s">
        <v>39165</v>
      </c>
      <c r="C4248" s="27" t="s">
        <v>39137</v>
      </c>
      <c r="D4248" s="27" t="s">
        <v>38860</v>
      </c>
      <c r="E4248" s="32">
        <v>16</v>
      </c>
      <c r="F4248" s="29">
        <v>1667</v>
      </c>
      <c r="G4248" s="30">
        <v>26672</v>
      </c>
      <c r="H4248" s="30">
        <v>31206.239999999998</v>
      </c>
      <c r="I4248" s="29">
        <f>Dane[[#This Row],[WartośćWycena]]-Dane[[#This Row],[WartośćNFZ]]</f>
        <v>4534.239999999998</v>
      </c>
      <c r="L4248" s="42"/>
    </row>
    <row r="4249" spans="1:12" x14ac:dyDescent="0.3">
      <c r="A4249" s="27" t="s">
        <v>244</v>
      </c>
      <c r="B4249" s="26" t="s">
        <v>39165</v>
      </c>
      <c r="C4249" s="27" t="s">
        <v>39137</v>
      </c>
      <c r="D4249" s="27" t="s">
        <v>39078</v>
      </c>
      <c r="E4249" s="32">
        <v>1</v>
      </c>
      <c r="F4249" s="29">
        <v>2185</v>
      </c>
      <c r="G4249" s="30">
        <v>2185</v>
      </c>
      <c r="H4249" s="30">
        <v>2556.4499999999998</v>
      </c>
      <c r="I4249" s="29">
        <f>Dane[[#This Row],[WartośćWycena]]-Dane[[#This Row],[WartośćNFZ]]</f>
        <v>371.44999999999982</v>
      </c>
      <c r="L4249" s="42"/>
    </row>
    <row r="4250" spans="1:12" x14ac:dyDescent="0.3">
      <c r="A4250" s="27" t="s">
        <v>244</v>
      </c>
      <c r="B4250" s="26" t="s">
        <v>39165</v>
      </c>
      <c r="C4250" s="27" t="s">
        <v>39137</v>
      </c>
      <c r="D4250" s="27" t="s">
        <v>38947</v>
      </c>
      <c r="E4250" s="32">
        <v>157</v>
      </c>
      <c r="F4250" s="29">
        <v>1417</v>
      </c>
      <c r="G4250" s="30">
        <v>222469</v>
      </c>
      <c r="H4250" s="30">
        <v>260288.72999999998</v>
      </c>
      <c r="I4250" s="29">
        <f>Dane[[#This Row],[WartośćWycena]]-Dane[[#This Row],[WartośćNFZ]]</f>
        <v>37819.729999999981</v>
      </c>
      <c r="L4250" s="42"/>
    </row>
    <row r="4251" spans="1:12" x14ac:dyDescent="0.3">
      <c r="A4251" s="27" t="s">
        <v>244</v>
      </c>
      <c r="B4251" s="26" t="s">
        <v>39165</v>
      </c>
      <c r="C4251" s="27" t="s">
        <v>39137</v>
      </c>
      <c r="D4251" s="27" t="s">
        <v>38953</v>
      </c>
      <c r="E4251" s="32">
        <v>29</v>
      </c>
      <c r="F4251" s="29">
        <v>6931</v>
      </c>
      <c r="G4251" s="30">
        <v>200999</v>
      </c>
      <c r="H4251" s="30">
        <v>235168.83</v>
      </c>
      <c r="I4251" s="29">
        <f>Dane[[#This Row],[WartośćWycena]]-Dane[[#This Row],[WartośćNFZ]]</f>
        <v>34169.829999999987</v>
      </c>
      <c r="L4251" s="42"/>
    </row>
    <row r="4252" spans="1:12" x14ac:dyDescent="0.3">
      <c r="A4252" s="27" t="s">
        <v>244</v>
      </c>
      <c r="B4252" s="26" t="s">
        <v>39165</v>
      </c>
      <c r="C4252" s="27" t="s">
        <v>39137</v>
      </c>
      <c r="D4252" s="27" t="s">
        <v>38955</v>
      </c>
      <c r="E4252" s="32">
        <v>61</v>
      </c>
      <c r="F4252" s="29">
        <v>3838</v>
      </c>
      <c r="G4252" s="30">
        <v>234118</v>
      </c>
      <c r="H4252" s="30">
        <v>273918.06</v>
      </c>
      <c r="I4252" s="29">
        <f>Dane[[#This Row],[WartośćWycena]]-Dane[[#This Row],[WartośćNFZ]]</f>
        <v>39800.06</v>
      </c>
      <c r="L4252" s="42"/>
    </row>
    <row r="4253" spans="1:12" x14ac:dyDescent="0.3">
      <c r="A4253" s="27" t="s">
        <v>244</v>
      </c>
      <c r="B4253" s="26" t="s">
        <v>39165</v>
      </c>
      <c r="C4253" s="27" t="s">
        <v>39137</v>
      </c>
      <c r="D4253" s="27" t="s">
        <v>38957</v>
      </c>
      <c r="E4253" s="32">
        <v>12</v>
      </c>
      <c r="F4253" s="29">
        <v>2067</v>
      </c>
      <c r="G4253" s="30">
        <v>24804</v>
      </c>
      <c r="H4253" s="30">
        <v>29020.68</v>
      </c>
      <c r="I4253" s="29">
        <f>Dane[[#This Row],[WartośćWycena]]-Dane[[#This Row],[WartośćNFZ]]</f>
        <v>4216.68</v>
      </c>
      <c r="L4253" s="42"/>
    </row>
    <row r="4254" spans="1:12" x14ac:dyDescent="0.3">
      <c r="A4254" s="27" t="s">
        <v>244</v>
      </c>
      <c r="B4254" s="26" t="s">
        <v>39165</v>
      </c>
      <c r="C4254" s="27" t="s">
        <v>39137</v>
      </c>
      <c r="D4254" s="27" t="s">
        <v>38959</v>
      </c>
      <c r="E4254" s="32">
        <v>2</v>
      </c>
      <c r="F4254" s="29">
        <v>4546</v>
      </c>
      <c r="G4254" s="30">
        <v>9092</v>
      </c>
      <c r="H4254" s="30">
        <v>10637.64</v>
      </c>
      <c r="I4254" s="29">
        <f>Dane[[#This Row],[WartośćWycena]]-Dane[[#This Row],[WartośćNFZ]]</f>
        <v>1545.6399999999994</v>
      </c>
      <c r="L4254" s="42"/>
    </row>
    <row r="4255" spans="1:12" x14ac:dyDescent="0.3">
      <c r="A4255" s="27" t="s">
        <v>244</v>
      </c>
      <c r="B4255" s="26" t="s">
        <v>39165</v>
      </c>
      <c r="C4255" s="27" t="s">
        <v>39137</v>
      </c>
      <c r="D4255" s="27" t="s">
        <v>38861</v>
      </c>
      <c r="E4255" s="32">
        <v>4</v>
      </c>
      <c r="F4255" s="29">
        <v>3838</v>
      </c>
      <c r="G4255" s="30">
        <v>15352</v>
      </c>
      <c r="H4255" s="30">
        <v>17961.84</v>
      </c>
      <c r="I4255" s="29">
        <f>Dane[[#This Row],[WartośćWycena]]-Dane[[#This Row],[WartośćNFZ]]</f>
        <v>2609.84</v>
      </c>
      <c r="L4255" s="42"/>
    </row>
    <row r="4256" spans="1:12" x14ac:dyDescent="0.3">
      <c r="A4256" s="27" t="s">
        <v>244</v>
      </c>
      <c r="B4256" s="26" t="s">
        <v>39165</v>
      </c>
      <c r="C4256" s="27" t="s">
        <v>39137</v>
      </c>
      <c r="D4256" s="27" t="s">
        <v>39016</v>
      </c>
      <c r="E4256" s="32">
        <v>3</v>
      </c>
      <c r="F4256" s="29">
        <v>7617</v>
      </c>
      <c r="G4256" s="30">
        <v>22851</v>
      </c>
      <c r="H4256" s="30">
        <v>26735.67</v>
      </c>
      <c r="I4256" s="29">
        <f>Dane[[#This Row],[WartośćWycena]]-Dane[[#This Row],[WartośćNFZ]]</f>
        <v>3884.6699999999983</v>
      </c>
      <c r="L4256" s="42"/>
    </row>
    <row r="4257" spans="1:12" x14ac:dyDescent="0.3">
      <c r="A4257" s="27" t="s">
        <v>244</v>
      </c>
      <c r="B4257" s="26" t="s">
        <v>39165</v>
      </c>
      <c r="C4257" s="27" t="s">
        <v>39137</v>
      </c>
      <c r="D4257" s="27" t="s">
        <v>38962</v>
      </c>
      <c r="E4257" s="32">
        <v>170</v>
      </c>
      <c r="F4257" s="29">
        <v>4311</v>
      </c>
      <c r="G4257" s="30">
        <v>732870</v>
      </c>
      <c r="H4257" s="30">
        <v>857457.9</v>
      </c>
      <c r="I4257" s="29">
        <f>Dane[[#This Row],[WartośćWycena]]-Dane[[#This Row],[WartośćNFZ]]</f>
        <v>124587.90000000002</v>
      </c>
      <c r="L4257" s="42"/>
    </row>
    <row r="4258" spans="1:12" x14ac:dyDescent="0.3">
      <c r="A4258" s="27" t="s">
        <v>244</v>
      </c>
      <c r="B4258" s="26" t="s">
        <v>39165</v>
      </c>
      <c r="C4258" s="27" t="s">
        <v>39137</v>
      </c>
      <c r="D4258" s="27" t="s">
        <v>38964</v>
      </c>
      <c r="E4258" s="32">
        <v>41</v>
      </c>
      <c r="F4258" s="29">
        <v>7676</v>
      </c>
      <c r="G4258" s="30">
        <v>314716</v>
      </c>
      <c r="H4258" s="30">
        <v>368217.72000000003</v>
      </c>
      <c r="I4258" s="29">
        <f>Dane[[#This Row],[WartośćWycena]]-Dane[[#This Row],[WartośćNFZ]]</f>
        <v>53501.72000000003</v>
      </c>
      <c r="L4258" s="42"/>
    </row>
    <row r="4259" spans="1:12" x14ac:dyDescent="0.3">
      <c r="A4259" s="27" t="s">
        <v>244</v>
      </c>
      <c r="B4259" s="26" t="s">
        <v>39165</v>
      </c>
      <c r="C4259" s="27" t="s">
        <v>39137</v>
      </c>
      <c r="D4259" s="27" t="s">
        <v>39024</v>
      </c>
      <c r="E4259" s="32">
        <v>1</v>
      </c>
      <c r="F4259" s="29">
        <v>1830</v>
      </c>
      <c r="G4259" s="30">
        <v>1830</v>
      </c>
      <c r="H4259" s="30">
        <v>2141.1</v>
      </c>
      <c r="I4259" s="29">
        <f>Dane[[#This Row],[WartośćWycena]]-Dane[[#This Row],[WartośćNFZ]]</f>
        <v>311.09999999999991</v>
      </c>
      <c r="L4259" s="42"/>
    </row>
    <row r="4260" spans="1:12" x14ac:dyDescent="0.3">
      <c r="A4260" s="27" t="s">
        <v>244</v>
      </c>
      <c r="B4260" s="26" t="s">
        <v>39165</v>
      </c>
      <c r="C4260" s="27" t="s">
        <v>39137</v>
      </c>
      <c r="D4260" s="27" t="s">
        <v>38968</v>
      </c>
      <c r="E4260" s="32">
        <v>5</v>
      </c>
      <c r="F4260" s="29">
        <v>3896</v>
      </c>
      <c r="G4260" s="30">
        <v>19480</v>
      </c>
      <c r="H4260" s="30">
        <v>22791.599999999999</v>
      </c>
      <c r="I4260" s="29">
        <f>Dane[[#This Row],[WartośćWycena]]-Dane[[#This Row],[WartośćNFZ]]</f>
        <v>3311.5999999999985</v>
      </c>
      <c r="L4260" s="42"/>
    </row>
    <row r="4261" spans="1:12" x14ac:dyDescent="0.3">
      <c r="A4261" s="27" t="s">
        <v>244</v>
      </c>
      <c r="B4261" s="26" t="s">
        <v>39165</v>
      </c>
      <c r="C4261" s="27" t="s">
        <v>39137</v>
      </c>
      <c r="D4261" s="27" t="s">
        <v>38970</v>
      </c>
      <c r="E4261" s="32">
        <v>11</v>
      </c>
      <c r="F4261" s="29">
        <v>2362</v>
      </c>
      <c r="G4261" s="30">
        <v>25982</v>
      </c>
      <c r="H4261" s="30">
        <v>30398.94</v>
      </c>
      <c r="I4261" s="29">
        <f>Dane[[#This Row],[WartośćWycena]]-Dane[[#This Row],[WartośćNFZ]]</f>
        <v>4416.9399999999987</v>
      </c>
      <c r="L4261" s="42"/>
    </row>
    <row r="4262" spans="1:12" x14ac:dyDescent="0.3">
      <c r="A4262" s="27" t="s">
        <v>244</v>
      </c>
      <c r="B4262" s="26" t="s">
        <v>39165</v>
      </c>
      <c r="C4262" s="27" t="s">
        <v>39137</v>
      </c>
      <c r="D4262" s="27" t="s">
        <v>38972</v>
      </c>
      <c r="E4262" s="32">
        <v>21</v>
      </c>
      <c r="F4262" s="29">
        <v>709</v>
      </c>
      <c r="G4262" s="30">
        <v>14889</v>
      </c>
      <c r="H4262" s="30">
        <v>17420.13</v>
      </c>
      <c r="I4262" s="29">
        <f>Dane[[#This Row],[WartośćWycena]]-Dane[[#This Row],[WartośćNFZ]]</f>
        <v>2531.130000000001</v>
      </c>
      <c r="L4262" s="42"/>
    </row>
    <row r="4263" spans="1:12" x14ac:dyDescent="0.3">
      <c r="A4263" s="27" t="s">
        <v>244</v>
      </c>
      <c r="B4263" s="26" t="s">
        <v>39165</v>
      </c>
      <c r="C4263" s="27" t="s">
        <v>39137</v>
      </c>
      <c r="D4263" s="27" t="s">
        <v>39004</v>
      </c>
      <c r="E4263" s="32">
        <v>1</v>
      </c>
      <c r="F4263" s="29">
        <v>7734</v>
      </c>
      <c r="G4263" s="30">
        <v>7734</v>
      </c>
      <c r="H4263" s="30">
        <v>9048.7799999999988</v>
      </c>
      <c r="I4263" s="29">
        <f>Dane[[#This Row],[WartośćWycena]]-Dane[[#This Row],[WartośćNFZ]]</f>
        <v>1314.7799999999988</v>
      </c>
      <c r="L4263" s="42"/>
    </row>
    <row r="4264" spans="1:12" x14ac:dyDescent="0.3">
      <c r="A4264" s="27" t="s">
        <v>244</v>
      </c>
      <c r="B4264" s="26" t="s">
        <v>39165</v>
      </c>
      <c r="C4264" s="27" t="s">
        <v>39137</v>
      </c>
      <c r="D4264" s="27" t="s">
        <v>39071</v>
      </c>
      <c r="E4264" s="32">
        <v>7</v>
      </c>
      <c r="F4264" s="29">
        <v>4880</v>
      </c>
      <c r="G4264" s="30">
        <v>34160</v>
      </c>
      <c r="H4264" s="30">
        <v>39967.199999999997</v>
      </c>
      <c r="I4264" s="29">
        <f>Dane[[#This Row],[WartośćWycena]]-Dane[[#This Row],[WartośćNFZ]]</f>
        <v>5807.1999999999971</v>
      </c>
      <c r="L4264" s="42"/>
    </row>
    <row r="4265" spans="1:12" x14ac:dyDescent="0.3">
      <c r="A4265" s="27" t="s">
        <v>244</v>
      </c>
      <c r="B4265" s="26" t="s">
        <v>39165</v>
      </c>
      <c r="C4265" s="27" t="s">
        <v>39137</v>
      </c>
      <c r="D4265" s="27" t="s">
        <v>39072</v>
      </c>
      <c r="E4265" s="32">
        <v>77</v>
      </c>
      <c r="F4265" s="29">
        <v>29857</v>
      </c>
      <c r="G4265" s="30">
        <v>2298989</v>
      </c>
      <c r="H4265" s="30">
        <v>2689817.1299999994</v>
      </c>
      <c r="I4265" s="29">
        <f>Dane[[#This Row],[WartośćWycena]]-Dane[[#This Row],[WartośćNFZ]]</f>
        <v>390828.12999999942</v>
      </c>
      <c r="L4265" s="42"/>
    </row>
    <row r="4266" spans="1:12" x14ac:dyDescent="0.3">
      <c r="A4266" s="27" t="s">
        <v>244</v>
      </c>
      <c r="B4266" s="26" t="s">
        <v>39165</v>
      </c>
      <c r="C4266" s="27" t="s">
        <v>39137</v>
      </c>
      <c r="D4266" s="27" t="s">
        <v>38857</v>
      </c>
      <c r="E4266" s="32">
        <v>15</v>
      </c>
      <c r="F4266" s="29">
        <v>12990</v>
      </c>
      <c r="G4266" s="30">
        <v>194850</v>
      </c>
      <c r="H4266" s="30">
        <v>227974.5</v>
      </c>
      <c r="I4266" s="29">
        <f>Dane[[#This Row],[WartośćWycena]]-Dane[[#This Row],[WartośćNFZ]]</f>
        <v>33124.5</v>
      </c>
      <c r="L4266" s="42"/>
    </row>
    <row r="4267" spans="1:12" x14ac:dyDescent="0.3">
      <c r="A4267" s="27" t="s">
        <v>244</v>
      </c>
      <c r="B4267" s="26" t="s">
        <v>39165</v>
      </c>
      <c r="C4267" s="27" t="s">
        <v>39137</v>
      </c>
      <c r="D4267" s="27" t="s">
        <v>38873</v>
      </c>
      <c r="E4267" s="32">
        <v>2</v>
      </c>
      <c r="F4267" s="29">
        <v>2835</v>
      </c>
      <c r="G4267" s="30">
        <v>5670</v>
      </c>
      <c r="H4267" s="30">
        <v>6633.9</v>
      </c>
      <c r="I4267" s="29">
        <f>Dane[[#This Row],[WartośćWycena]]-Dane[[#This Row],[WartośćNFZ]]</f>
        <v>963.89999999999964</v>
      </c>
      <c r="L4267" s="42"/>
    </row>
    <row r="4268" spans="1:12" x14ac:dyDescent="0.3">
      <c r="A4268" s="27" t="s">
        <v>244</v>
      </c>
      <c r="B4268" s="26" t="s">
        <v>39165</v>
      </c>
      <c r="C4268" s="27" t="s">
        <v>39137</v>
      </c>
      <c r="D4268" s="27" t="s">
        <v>38875</v>
      </c>
      <c r="E4268" s="32">
        <v>2</v>
      </c>
      <c r="F4268" s="29">
        <v>1400</v>
      </c>
      <c r="G4268" s="30">
        <v>2800</v>
      </c>
      <c r="H4268" s="30">
        <v>3276</v>
      </c>
      <c r="I4268" s="29">
        <f>Dane[[#This Row],[WartośćWycena]]-Dane[[#This Row],[WartośćNFZ]]</f>
        <v>476</v>
      </c>
      <c r="L4268" s="42"/>
    </row>
    <row r="4269" spans="1:12" x14ac:dyDescent="0.3">
      <c r="A4269" s="27" t="s">
        <v>244</v>
      </c>
      <c r="B4269" s="26" t="s">
        <v>39165</v>
      </c>
      <c r="C4269" s="27" t="s">
        <v>39137</v>
      </c>
      <c r="D4269" s="27" t="s">
        <v>39074</v>
      </c>
      <c r="E4269" s="32">
        <v>4</v>
      </c>
      <c r="F4269" s="29">
        <v>8801</v>
      </c>
      <c r="G4269" s="30">
        <v>35204</v>
      </c>
      <c r="H4269" s="30">
        <v>41188.68</v>
      </c>
      <c r="I4269" s="29">
        <f>Dane[[#This Row],[WartośćWycena]]-Dane[[#This Row],[WartośćNFZ]]</f>
        <v>5984.68</v>
      </c>
      <c r="L4269" s="42"/>
    </row>
    <row r="4270" spans="1:12" x14ac:dyDescent="0.3">
      <c r="A4270" s="27" t="s">
        <v>244</v>
      </c>
      <c r="B4270" s="26" t="s">
        <v>39165</v>
      </c>
      <c r="C4270" s="27" t="s">
        <v>39137</v>
      </c>
      <c r="D4270" s="27" t="s">
        <v>39008</v>
      </c>
      <c r="E4270" s="32">
        <v>2</v>
      </c>
      <c r="F4270" s="29">
        <v>9024</v>
      </c>
      <c r="G4270" s="30">
        <v>18048</v>
      </c>
      <c r="H4270" s="30">
        <v>21116.16</v>
      </c>
      <c r="I4270" s="29">
        <f>Dane[[#This Row],[WartośćWycena]]-Dane[[#This Row],[WartośćNFZ]]</f>
        <v>3068.16</v>
      </c>
      <c r="L4270" s="42"/>
    </row>
    <row r="4271" spans="1:12" x14ac:dyDescent="0.3">
      <c r="A4271" s="27" t="s">
        <v>244</v>
      </c>
      <c r="B4271" s="26" t="s">
        <v>39165</v>
      </c>
      <c r="C4271" s="27" t="s">
        <v>39137</v>
      </c>
      <c r="D4271" s="27" t="s">
        <v>39051</v>
      </c>
      <c r="E4271" s="32">
        <v>2</v>
      </c>
      <c r="F4271" s="29">
        <v>5237</v>
      </c>
      <c r="G4271" s="30">
        <v>10474</v>
      </c>
      <c r="H4271" s="30">
        <v>12254.58</v>
      </c>
      <c r="I4271" s="29">
        <f>Dane[[#This Row],[WartośćWycena]]-Dane[[#This Row],[WartośćNFZ]]</f>
        <v>1780.58</v>
      </c>
      <c r="L4271" s="42"/>
    </row>
    <row r="4272" spans="1:12" x14ac:dyDescent="0.3">
      <c r="A4272" s="27" t="s">
        <v>244</v>
      </c>
      <c r="B4272" s="26" t="s">
        <v>39165</v>
      </c>
      <c r="C4272" s="27" t="s">
        <v>39137</v>
      </c>
      <c r="D4272" s="27" t="s">
        <v>39114</v>
      </c>
      <c r="E4272" s="32">
        <v>5</v>
      </c>
      <c r="F4272" s="29">
        <v>20220</v>
      </c>
      <c r="G4272" s="30">
        <v>101100</v>
      </c>
      <c r="H4272" s="30">
        <v>118286.99999999999</v>
      </c>
      <c r="I4272" s="29">
        <f>Dane[[#This Row],[WartośćWycena]]-Dane[[#This Row],[WartośćNFZ]]</f>
        <v>17186.999999999985</v>
      </c>
      <c r="L4272" s="42"/>
    </row>
    <row r="4273" spans="1:12" x14ac:dyDescent="0.3">
      <c r="A4273" s="27" t="s">
        <v>244</v>
      </c>
      <c r="B4273" s="26" t="s">
        <v>39165</v>
      </c>
      <c r="C4273" s="27" t="s">
        <v>39137</v>
      </c>
      <c r="D4273" s="27" t="s">
        <v>39053</v>
      </c>
      <c r="E4273" s="32">
        <v>9</v>
      </c>
      <c r="F4273" s="29">
        <v>18883</v>
      </c>
      <c r="G4273" s="30">
        <v>169947</v>
      </c>
      <c r="H4273" s="30">
        <v>198837.98999999996</v>
      </c>
      <c r="I4273" s="29">
        <f>Dane[[#This Row],[WartośćWycena]]-Dane[[#This Row],[WartośćNFZ]]</f>
        <v>28890.989999999962</v>
      </c>
      <c r="L4273" s="42"/>
    </row>
    <row r="4274" spans="1:12" x14ac:dyDescent="0.3">
      <c r="A4274" s="27" t="s">
        <v>244</v>
      </c>
      <c r="B4274" s="26" t="s">
        <v>39165</v>
      </c>
      <c r="C4274" s="27" t="s">
        <v>39137</v>
      </c>
      <c r="D4274" s="27" t="s">
        <v>38974</v>
      </c>
      <c r="E4274" s="32">
        <v>7</v>
      </c>
      <c r="F4274" s="29">
        <v>22083</v>
      </c>
      <c r="G4274" s="30">
        <v>154581</v>
      </c>
      <c r="H4274" s="30">
        <v>180859.77</v>
      </c>
      <c r="I4274" s="29">
        <f>Dane[[#This Row],[WartośćWycena]]-Dane[[#This Row],[WartośćNFZ]]</f>
        <v>26278.76999999999</v>
      </c>
      <c r="L4274" s="42"/>
    </row>
    <row r="4275" spans="1:12" x14ac:dyDescent="0.3">
      <c r="A4275" s="27" t="s">
        <v>244</v>
      </c>
      <c r="B4275" s="26" t="s">
        <v>39165</v>
      </c>
      <c r="C4275" s="27" t="s">
        <v>39137</v>
      </c>
      <c r="D4275" s="27" t="s">
        <v>38976</v>
      </c>
      <c r="E4275" s="32">
        <v>9</v>
      </c>
      <c r="F4275" s="29">
        <v>12990</v>
      </c>
      <c r="G4275" s="30">
        <v>116910</v>
      </c>
      <c r="H4275" s="30">
        <v>136784.69999999998</v>
      </c>
      <c r="I4275" s="29">
        <f>Dane[[#This Row],[WartośćWycena]]-Dane[[#This Row],[WartośćNFZ]]</f>
        <v>19874.699999999983</v>
      </c>
      <c r="L4275" s="42"/>
    </row>
    <row r="4276" spans="1:12" x14ac:dyDescent="0.3">
      <c r="A4276" s="27" t="s">
        <v>244</v>
      </c>
      <c r="B4276" s="26" t="s">
        <v>39165</v>
      </c>
      <c r="C4276" s="27" t="s">
        <v>39137</v>
      </c>
      <c r="D4276" s="27" t="s">
        <v>38889</v>
      </c>
      <c r="E4276" s="32">
        <v>14</v>
      </c>
      <c r="F4276" s="29">
        <v>11514</v>
      </c>
      <c r="G4276" s="30">
        <v>161196</v>
      </c>
      <c r="H4276" s="30">
        <v>188599.31999999998</v>
      </c>
      <c r="I4276" s="29">
        <f>Dane[[#This Row],[WartośćWycena]]-Dane[[#This Row],[WartośćNFZ]]</f>
        <v>27403.319999999978</v>
      </c>
      <c r="L4276" s="42"/>
    </row>
    <row r="4277" spans="1:12" x14ac:dyDescent="0.3">
      <c r="A4277" s="27" t="s">
        <v>244</v>
      </c>
      <c r="B4277" s="26" t="s">
        <v>39165</v>
      </c>
      <c r="C4277" s="27" t="s">
        <v>39137</v>
      </c>
      <c r="D4277" s="27" t="s">
        <v>38893</v>
      </c>
      <c r="E4277" s="32">
        <v>180</v>
      </c>
      <c r="F4277" s="29">
        <v>15056</v>
      </c>
      <c r="G4277" s="30">
        <v>2710080</v>
      </c>
      <c r="H4277" s="30">
        <v>3170793.6</v>
      </c>
      <c r="I4277" s="29">
        <f>Dane[[#This Row],[WartośćWycena]]-Dane[[#This Row],[WartośćNFZ]]</f>
        <v>460713.60000000009</v>
      </c>
      <c r="L4277" s="42"/>
    </row>
    <row r="4278" spans="1:12" x14ac:dyDescent="0.3">
      <c r="A4278" s="27" t="s">
        <v>244</v>
      </c>
      <c r="B4278" s="26" t="s">
        <v>39165</v>
      </c>
      <c r="C4278" s="27" t="s">
        <v>39137</v>
      </c>
      <c r="D4278" s="27" t="s">
        <v>38858</v>
      </c>
      <c r="E4278" s="32">
        <v>1</v>
      </c>
      <c r="F4278" s="29">
        <v>6554</v>
      </c>
      <c r="G4278" s="30">
        <v>6554</v>
      </c>
      <c r="H4278" s="30">
        <v>7668.1799999999994</v>
      </c>
      <c r="I4278" s="29">
        <f>Dane[[#This Row],[WartośćWycena]]-Dane[[#This Row],[WartośćNFZ]]</f>
        <v>1114.1799999999994</v>
      </c>
      <c r="L4278" s="42"/>
    </row>
    <row r="4279" spans="1:12" x14ac:dyDescent="0.3">
      <c r="A4279" s="27" t="s">
        <v>244</v>
      </c>
      <c r="B4279" s="26" t="s">
        <v>39165</v>
      </c>
      <c r="C4279" s="27" t="s">
        <v>39137</v>
      </c>
      <c r="D4279" s="27" t="s">
        <v>38856</v>
      </c>
      <c r="E4279" s="32">
        <v>63</v>
      </c>
      <c r="F4279" s="29">
        <v>7085</v>
      </c>
      <c r="G4279" s="30">
        <v>446355</v>
      </c>
      <c r="H4279" s="30">
        <v>522235.34999999992</v>
      </c>
      <c r="I4279" s="29">
        <f>Dane[[#This Row],[WartośćWycena]]-Dane[[#This Row],[WartośćNFZ]]</f>
        <v>75880.349999999919</v>
      </c>
      <c r="L4279" s="42"/>
    </row>
    <row r="4280" spans="1:12" x14ac:dyDescent="0.3">
      <c r="A4280" s="27" t="s">
        <v>244</v>
      </c>
      <c r="B4280" s="26" t="s">
        <v>39165</v>
      </c>
      <c r="C4280" s="27" t="s">
        <v>39137</v>
      </c>
      <c r="D4280" s="27" t="s">
        <v>38978</v>
      </c>
      <c r="E4280" s="32">
        <v>17</v>
      </c>
      <c r="F4280" s="29">
        <v>17123</v>
      </c>
      <c r="G4280" s="30">
        <v>291091</v>
      </c>
      <c r="H4280" s="30">
        <v>340576.47</v>
      </c>
      <c r="I4280" s="29">
        <f>Dane[[#This Row],[WartośćWycena]]-Dane[[#This Row],[WartośćNFZ]]</f>
        <v>49485.469999999972</v>
      </c>
      <c r="L4280" s="42"/>
    </row>
    <row r="4281" spans="1:12" x14ac:dyDescent="0.3">
      <c r="A4281" s="27" t="s">
        <v>244</v>
      </c>
      <c r="B4281" s="26" t="s">
        <v>39165</v>
      </c>
      <c r="C4281" s="27" t="s">
        <v>39137</v>
      </c>
      <c r="D4281" s="27" t="s">
        <v>38909</v>
      </c>
      <c r="E4281" s="32">
        <v>7</v>
      </c>
      <c r="F4281" s="29">
        <v>13935</v>
      </c>
      <c r="G4281" s="30">
        <v>97545</v>
      </c>
      <c r="H4281" s="30">
        <v>114127.65</v>
      </c>
      <c r="I4281" s="29">
        <f>Dane[[#This Row],[WartośćWycena]]-Dane[[#This Row],[WartośćNFZ]]</f>
        <v>16582.649999999994</v>
      </c>
      <c r="L4281" s="42"/>
    </row>
    <row r="4282" spans="1:12" x14ac:dyDescent="0.3">
      <c r="A4282" s="27" t="s">
        <v>244</v>
      </c>
      <c r="B4282" s="26" t="s">
        <v>39165</v>
      </c>
      <c r="C4282" s="27" t="s">
        <v>39137</v>
      </c>
      <c r="D4282" s="27" t="s">
        <v>38915</v>
      </c>
      <c r="E4282" s="32">
        <v>10</v>
      </c>
      <c r="F4282" s="29">
        <v>16591</v>
      </c>
      <c r="G4282" s="30">
        <v>165910</v>
      </c>
      <c r="H4282" s="30">
        <v>194114.69999999998</v>
      </c>
      <c r="I4282" s="29">
        <f>Dane[[#This Row],[WartośćWycena]]-Dane[[#This Row],[WartośćNFZ]]</f>
        <v>28204.699999999983</v>
      </c>
      <c r="L4282" s="42"/>
    </row>
    <row r="4283" spans="1:12" x14ac:dyDescent="0.3">
      <c r="A4283" s="27" t="s">
        <v>244</v>
      </c>
      <c r="B4283" s="26" t="s">
        <v>39165</v>
      </c>
      <c r="C4283" s="27" t="s">
        <v>39137</v>
      </c>
      <c r="D4283" s="27" t="s">
        <v>38917</v>
      </c>
      <c r="E4283" s="32">
        <v>5</v>
      </c>
      <c r="F4283" s="29">
        <v>9447</v>
      </c>
      <c r="G4283" s="30">
        <v>47235</v>
      </c>
      <c r="H4283" s="30">
        <v>55264.95</v>
      </c>
      <c r="I4283" s="29">
        <f>Dane[[#This Row],[WartośćWycena]]-Dane[[#This Row],[WartośćNFZ]]</f>
        <v>8029.9499999999971</v>
      </c>
      <c r="L4283" s="42"/>
    </row>
    <row r="4284" spans="1:12" x14ac:dyDescent="0.3">
      <c r="A4284" s="27" t="s">
        <v>244</v>
      </c>
      <c r="B4284" s="26" t="s">
        <v>39165</v>
      </c>
      <c r="C4284" s="27" t="s">
        <v>39137</v>
      </c>
      <c r="D4284" s="27" t="s">
        <v>38933</v>
      </c>
      <c r="E4284" s="32">
        <v>1</v>
      </c>
      <c r="F4284" s="29">
        <v>3509</v>
      </c>
      <c r="G4284" s="30">
        <v>3509</v>
      </c>
      <c r="H4284" s="30">
        <v>4105.53</v>
      </c>
      <c r="I4284" s="29">
        <f>Dane[[#This Row],[WartośćWycena]]-Dane[[#This Row],[WartośćNFZ]]</f>
        <v>596.52999999999975</v>
      </c>
      <c r="L4284" s="42"/>
    </row>
    <row r="4285" spans="1:12" x14ac:dyDescent="0.3">
      <c r="A4285" s="27" t="s">
        <v>244</v>
      </c>
      <c r="B4285" s="26" t="s">
        <v>39165</v>
      </c>
      <c r="C4285" s="27" t="s">
        <v>39137</v>
      </c>
      <c r="D4285" s="27" t="s">
        <v>38935</v>
      </c>
      <c r="E4285" s="32">
        <v>2</v>
      </c>
      <c r="F4285" s="29">
        <v>11692</v>
      </c>
      <c r="G4285" s="30">
        <v>23384</v>
      </c>
      <c r="H4285" s="30">
        <v>27359.279999999999</v>
      </c>
      <c r="I4285" s="29">
        <f>Dane[[#This Row],[WartośćWycena]]-Dane[[#This Row],[WartośćNFZ]]</f>
        <v>3975.2799999999988</v>
      </c>
      <c r="L4285" s="42"/>
    </row>
    <row r="4286" spans="1:12" x14ac:dyDescent="0.3">
      <c r="A4286" s="27" t="s">
        <v>244</v>
      </c>
      <c r="B4286" s="26" t="s">
        <v>39165</v>
      </c>
      <c r="C4286" s="27" t="s">
        <v>39137</v>
      </c>
      <c r="D4286" s="27" t="s">
        <v>38986</v>
      </c>
      <c r="E4286" s="32">
        <v>2</v>
      </c>
      <c r="F4286" s="29">
        <v>7027</v>
      </c>
      <c r="G4286" s="30">
        <v>14054</v>
      </c>
      <c r="H4286" s="30">
        <v>16443.18</v>
      </c>
      <c r="I4286" s="29">
        <f>Dane[[#This Row],[WartośćWycena]]-Dane[[#This Row],[WartośćNFZ]]</f>
        <v>2389.1800000000003</v>
      </c>
      <c r="L4286" s="42"/>
    </row>
    <row r="4287" spans="1:12" x14ac:dyDescent="0.3">
      <c r="A4287" s="27" t="s">
        <v>244</v>
      </c>
      <c r="B4287" s="26" t="s">
        <v>39165</v>
      </c>
      <c r="C4287" s="27" t="s">
        <v>39137</v>
      </c>
      <c r="D4287" s="27" t="s">
        <v>39014</v>
      </c>
      <c r="E4287" s="32">
        <v>22</v>
      </c>
      <c r="F4287" s="29">
        <v>3565</v>
      </c>
      <c r="G4287" s="30">
        <v>78430</v>
      </c>
      <c r="H4287" s="30">
        <v>91763.1</v>
      </c>
      <c r="I4287" s="29">
        <f>Dane[[#This Row],[WartośćWycena]]-Dane[[#This Row],[WartośćNFZ]]</f>
        <v>13333.100000000006</v>
      </c>
      <c r="L4287" s="42"/>
    </row>
    <row r="4288" spans="1:12" x14ac:dyDescent="0.3">
      <c r="A4288" s="27" t="s">
        <v>244</v>
      </c>
      <c r="B4288" s="26" t="s">
        <v>39165</v>
      </c>
      <c r="C4288" s="27" t="s">
        <v>39137</v>
      </c>
      <c r="D4288" s="27" t="s">
        <v>38941</v>
      </c>
      <c r="E4288" s="32">
        <v>1</v>
      </c>
      <c r="F4288" s="29">
        <v>1476</v>
      </c>
      <c r="G4288" s="30">
        <v>1476</v>
      </c>
      <c r="H4288" s="30">
        <v>1726.9199999999998</v>
      </c>
      <c r="I4288" s="29">
        <f>Dane[[#This Row],[WartośćWycena]]-Dane[[#This Row],[WartośćNFZ]]</f>
        <v>250.91999999999985</v>
      </c>
      <c r="L4288" s="42"/>
    </row>
    <row r="4289" spans="1:12" x14ac:dyDescent="0.3">
      <c r="A4289" s="27" t="s">
        <v>244</v>
      </c>
      <c r="B4289" s="26" t="s">
        <v>39165</v>
      </c>
      <c r="C4289" s="27" t="s">
        <v>39137</v>
      </c>
      <c r="D4289" s="27" t="s">
        <v>38943</v>
      </c>
      <c r="E4289" s="32">
        <v>23</v>
      </c>
      <c r="F4289" s="29">
        <v>10038</v>
      </c>
      <c r="G4289" s="30">
        <v>230874</v>
      </c>
      <c r="H4289" s="30">
        <v>270122.57999999996</v>
      </c>
      <c r="I4289" s="29">
        <f>Dane[[#This Row],[WartośćWycena]]-Dane[[#This Row],[WartośćNFZ]]</f>
        <v>39248.579999999958</v>
      </c>
      <c r="L4289" s="42"/>
    </row>
    <row r="4290" spans="1:12" x14ac:dyDescent="0.3">
      <c r="A4290" s="27" t="s">
        <v>244</v>
      </c>
      <c r="B4290" s="26" t="s">
        <v>39165</v>
      </c>
      <c r="C4290" s="27" t="s">
        <v>39137</v>
      </c>
      <c r="D4290" s="27" t="s">
        <v>38945</v>
      </c>
      <c r="E4290" s="32">
        <v>587</v>
      </c>
      <c r="F4290" s="29">
        <v>6613</v>
      </c>
      <c r="G4290" s="30">
        <v>3881831</v>
      </c>
      <c r="H4290" s="30">
        <v>4541742.2699999996</v>
      </c>
      <c r="I4290" s="29">
        <f>Dane[[#This Row],[WartośćWycena]]-Dane[[#This Row],[WartośćNFZ]]</f>
        <v>659911.26999999955</v>
      </c>
      <c r="L4290" s="42"/>
    </row>
    <row r="4291" spans="1:12" x14ac:dyDescent="0.3">
      <c r="A4291" s="27" t="s">
        <v>244</v>
      </c>
      <c r="B4291" s="26" t="s">
        <v>39165</v>
      </c>
      <c r="C4291" s="27" t="s">
        <v>39137</v>
      </c>
      <c r="D4291" s="27" t="s">
        <v>38957</v>
      </c>
      <c r="E4291" s="32">
        <v>1</v>
      </c>
      <c r="F4291" s="29">
        <v>2067</v>
      </c>
      <c r="G4291" s="30">
        <v>2067</v>
      </c>
      <c r="H4291" s="30">
        <v>2418.39</v>
      </c>
      <c r="I4291" s="29">
        <f>Dane[[#This Row],[WartośćWycena]]-Dane[[#This Row],[WartośćNFZ]]</f>
        <v>351.38999999999987</v>
      </c>
      <c r="L4291" s="42"/>
    </row>
    <row r="4292" spans="1:12" x14ac:dyDescent="0.3">
      <c r="A4292" s="27" t="s">
        <v>244</v>
      </c>
      <c r="B4292" s="26" t="s">
        <v>39165</v>
      </c>
      <c r="C4292" s="27" t="s">
        <v>39137</v>
      </c>
      <c r="D4292" s="27" t="s">
        <v>38959</v>
      </c>
      <c r="E4292" s="32">
        <v>10</v>
      </c>
      <c r="F4292" s="29">
        <v>4546</v>
      </c>
      <c r="G4292" s="30">
        <v>45460</v>
      </c>
      <c r="H4292" s="30">
        <v>53188.2</v>
      </c>
      <c r="I4292" s="29">
        <f>Dane[[#This Row],[WartośćWycena]]-Dane[[#This Row],[WartośćNFZ]]</f>
        <v>7728.1999999999971</v>
      </c>
      <c r="L4292" s="42"/>
    </row>
    <row r="4293" spans="1:12" x14ac:dyDescent="0.3">
      <c r="A4293" s="27" t="s">
        <v>244</v>
      </c>
      <c r="B4293" s="26" t="s">
        <v>39165</v>
      </c>
      <c r="C4293" s="27" t="s">
        <v>39137</v>
      </c>
      <c r="D4293" s="27" t="s">
        <v>38861</v>
      </c>
      <c r="E4293" s="32">
        <v>18</v>
      </c>
      <c r="F4293" s="29">
        <v>3838</v>
      </c>
      <c r="G4293" s="30">
        <v>69084</v>
      </c>
      <c r="H4293" s="30">
        <v>80828.28</v>
      </c>
      <c r="I4293" s="29">
        <f>Dane[[#This Row],[WartośćWycena]]-Dane[[#This Row],[WartośćNFZ]]</f>
        <v>11744.279999999999</v>
      </c>
      <c r="L4293" s="42"/>
    </row>
    <row r="4294" spans="1:12" x14ac:dyDescent="0.3">
      <c r="A4294" s="27" t="s">
        <v>244</v>
      </c>
      <c r="B4294" s="26" t="s">
        <v>39165</v>
      </c>
      <c r="C4294" s="27" t="s">
        <v>39137</v>
      </c>
      <c r="D4294" s="27" t="s">
        <v>38988</v>
      </c>
      <c r="E4294" s="32">
        <v>381</v>
      </c>
      <c r="F4294" s="29">
        <v>18540</v>
      </c>
      <c r="G4294" s="30">
        <v>7063740</v>
      </c>
      <c r="H4294" s="30">
        <v>8264575.7999999998</v>
      </c>
      <c r="I4294" s="29">
        <f>Dane[[#This Row],[WartośćWycena]]-Dane[[#This Row],[WartośćNFZ]]</f>
        <v>1200835.7999999998</v>
      </c>
      <c r="L4294" s="42"/>
    </row>
    <row r="4295" spans="1:12" x14ac:dyDescent="0.3">
      <c r="A4295" s="27" t="s">
        <v>244</v>
      </c>
      <c r="B4295" s="26" t="s">
        <v>39165</v>
      </c>
      <c r="C4295" s="27" t="s">
        <v>39137</v>
      </c>
      <c r="D4295" s="27" t="s">
        <v>38962</v>
      </c>
      <c r="E4295" s="32">
        <v>60</v>
      </c>
      <c r="F4295" s="29">
        <v>4311</v>
      </c>
      <c r="G4295" s="30">
        <v>258660</v>
      </c>
      <c r="H4295" s="30">
        <v>302632.2</v>
      </c>
      <c r="I4295" s="29">
        <f>Dane[[#This Row],[WartośćWycena]]-Dane[[#This Row],[WartośćNFZ]]</f>
        <v>43972.200000000012</v>
      </c>
      <c r="L4295" s="42"/>
    </row>
    <row r="4296" spans="1:12" x14ac:dyDescent="0.3">
      <c r="A4296" s="27" t="s">
        <v>244</v>
      </c>
      <c r="B4296" s="26" t="s">
        <v>39165</v>
      </c>
      <c r="C4296" s="27" t="s">
        <v>39137</v>
      </c>
      <c r="D4296" s="27" t="s">
        <v>39026</v>
      </c>
      <c r="E4296" s="32">
        <v>2</v>
      </c>
      <c r="F4296" s="29">
        <v>16377</v>
      </c>
      <c r="G4296" s="30">
        <v>32754</v>
      </c>
      <c r="H4296" s="30">
        <v>38322.18</v>
      </c>
      <c r="I4296" s="29">
        <f>Dane[[#This Row],[WartośćWycena]]-Dane[[#This Row],[WartośćNFZ]]</f>
        <v>5568.18</v>
      </c>
      <c r="L4296" s="42"/>
    </row>
    <row r="4297" spans="1:12" x14ac:dyDescent="0.3">
      <c r="A4297" s="27" t="s">
        <v>244</v>
      </c>
      <c r="B4297" s="26" t="s">
        <v>39165</v>
      </c>
      <c r="C4297" s="27" t="s">
        <v>39137</v>
      </c>
      <c r="D4297" s="27" t="s">
        <v>38968</v>
      </c>
      <c r="E4297" s="32">
        <v>115</v>
      </c>
      <c r="F4297" s="29">
        <v>3896</v>
      </c>
      <c r="G4297" s="30">
        <v>448040</v>
      </c>
      <c r="H4297" s="30">
        <v>524206.8</v>
      </c>
      <c r="I4297" s="29">
        <f>Dane[[#This Row],[WartośćWycena]]-Dane[[#This Row],[WartośćNFZ]]</f>
        <v>76166.799999999988</v>
      </c>
      <c r="L4297" s="42"/>
    </row>
    <row r="4298" spans="1:12" x14ac:dyDescent="0.3">
      <c r="A4298" s="27" t="s">
        <v>244</v>
      </c>
      <c r="B4298" s="26" t="s">
        <v>39165</v>
      </c>
      <c r="C4298" s="27" t="s">
        <v>39137</v>
      </c>
      <c r="D4298" s="27" t="s">
        <v>38970</v>
      </c>
      <c r="E4298" s="32">
        <v>68</v>
      </c>
      <c r="F4298" s="29">
        <v>2362</v>
      </c>
      <c r="G4298" s="30">
        <v>160616</v>
      </c>
      <c r="H4298" s="30">
        <v>187920.72</v>
      </c>
      <c r="I4298" s="29">
        <f>Dane[[#This Row],[WartośćWycena]]-Dane[[#This Row],[WartośćNFZ]]</f>
        <v>27304.720000000001</v>
      </c>
      <c r="L4298" s="42"/>
    </row>
    <row r="4299" spans="1:12" x14ac:dyDescent="0.3">
      <c r="A4299" s="27" t="s">
        <v>244</v>
      </c>
      <c r="B4299" s="26" t="s">
        <v>39165</v>
      </c>
      <c r="C4299" s="27" t="s">
        <v>39137</v>
      </c>
      <c r="D4299" s="27" t="s">
        <v>39072</v>
      </c>
      <c r="E4299" s="32">
        <v>19</v>
      </c>
      <c r="F4299" s="29">
        <v>29857</v>
      </c>
      <c r="G4299" s="30">
        <v>567283</v>
      </c>
      <c r="H4299" s="30">
        <v>663721.10999999987</v>
      </c>
      <c r="I4299" s="29">
        <f>Dane[[#This Row],[WartośćWycena]]-Dane[[#This Row],[WartośćNFZ]]</f>
        <v>96438.10999999987</v>
      </c>
      <c r="L4299" s="42"/>
    </row>
    <row r="4300" spans="1:12" x14ac:dyDescent="0.3">
      <c r="A4300" s="27" t="s">
        <v>244</v>
      </c>
      <c r="B4300" s="26" t="s">
        <v>39165</v>
      </c>
      <c r="C4300" s="27" t="s">
        <v>39137</v>
      </c>
      <c r="D4300" s="27" t="s">
        <v>38857</v>
      </c>
      <c r="E4300" s="32">
        <v>14</v>
      </c>
      <c r="F4300" s="29">
        <v>12990</v>
      </c>
      <c r="G4300" s="30">
        <v>181860</v>
      </c>
      <c r="H4300" s="30">
        <v>212776.19999999998</v>
      </c>
      <c r="I4300" s="29">
        <f>Dane[[#This Row],[WartośćWycena]]-Dane[[#This Row],[WartośćNFZ]]</f>
        <v>30916.199999999983</v>
      </c>
      <c r="L4300" s="42"/>
    </row>
    <row r="4301" spans="1:12" x14ac:dyDescent="0.3">
      <c r="A4301" s="27" t="s">
        <v>244</v>
      </c>
      <c r="B4301" s="26" t="s">
        <v>39165</v>
      </c>
      <c r="C4301" s="27" t="s">
        <v>39137</v>
      </c>
      <c r="D4301" s="27" t="s">
        <v>38873</v>
      </c>
      <c r="E4301" s="32">
        <v>15</v>
      </c>
      <c r="F4301" s="29">
        <v>2835</v>
      </c>
      <c r="G4301" s="30">
        <v>42525</v>
      </c>
      <c r="H4301" s="30">
        <v>49754.25</v>
      </c>
      <c r="I4301" s="29">
        <f>Dane[[#This Row],[WartośćWycena]]-Dane[[#This Row],[WartośćNFZ]]</f>
        <v>7229.25</v>
      </c>
      <c r="L4301" s="42"/>
    </row>
    <row r="4302" spans="1:12" x14ac:dyDescent="0.3">
      <c r="A4302" s="27" t="s">
        <v>244</v>
      </c>
      <c r="B4302" s="26" t="s">
        <v>39165</v>
      </c>
      <c r="C4302" s="27" t="s">
        <v>39137</v>
      </c>
      <c r="D4302" s="27" t="s">
        <v>38875</v>
      </c>
      <c r="E4302" s="32">
        <v>5</v>
      </c>
      <c r="F4302" s="29">
        <v>1400</v>
      </c>
      <c r="G4302" s="30">
        <v>7000</v>
      </c>
      <c r="H4302" s="30">
        <v>8190</v>
      </c>
      <c r="I4302" s="29">
        <f>Dane[[#This Row],[WartośćWycena]]-Dane[[#This Row],[WartośćNFZ]]</f>
        <v>1190</v>
      </c>
      <c r="L4302" s="42"/>
    </row>
    <row r="4303" spans="1:12" x14ac:dyDescent="0.3">
      <c r="A4303" s="27" t="s">
        <v>244</v>
      </c>
      <c r="B4303" s="26" t="s">
        <v>39165</v>
      </c>
      <c r="C4303" s="27" t="s">
        <v>39137</v>
      </c>
      <c r="D4303" s="27" t="s">
        <v>39074</v>
      </c>
      <c r="E4303" s="32">
        <v>10</v>
      </c>
      <c r="F4303" s="29">
        <v>8801</v>
      </c>
      <c r="G4303" s="30">
        <v>88010</v>
      </c>
      <c r="H4303" s="30">
        <v>102971.7</v>
      </c>
      <c r="I4303" s="29">
        <f>Dane[[#This Row],[WartośćWycena]]-Dane[[#This Row],[WartośćNFZ]]</f>
        <v>14961.699999999997</v>
      </c>
      <c r="L4303" s="42"/>
    </row>
    <row r="4304" spans="1:12" x14ac:dyDescent="0.3">
      <c r="A4304" s="27" t="s">
        <v>244</v>
      </c>
      <c r="B4304" s="26" t="s">
        <v>39165</v>
      </c>
      <c r="C4304" s="27" t="s">
        <v>39137</v>
      </c>
      <c r="D4304" s="27" t="s">
        <v>39008</v>
      </c>
      <c r="E4304" s="32">
        <v>1</v>
      </c>
      <c r="F4304" s="29">
        <v>9024</v>
      </c>
      <c r="G4304" s="30">
        <v>9024</v>
      </c>
      <c r="H4304" s="30">
        <v>10558.08</v>
      </c>
      <c r="I4304" s="29">
        <f>Dane[[#This Row],[WartośćWycena]]-Dane[[#This Row],[WartośćNFZ]]</f>
        <v>1534.08</v>
      </c>
      <c r="L4304" s="42"/>
    </row>
    <row r="4305" spans="1:12" x14ac:dyDescent="0.3">
      <c r="A4305" s="27" t="s">
        <v>244</v>
      </c>
      <c r="B4305" s="26" t="s">
        <v>39165</v>
      </c>
      <c r="C4305" s="27" t="s">
        <v>39137</v>
      </c>
      <c r="D4305" s="27" t="s">
        <v>39051</v>
      </c>
      <c r="E4305" s="32">
        <v>4</v>
      </c>
      <c r="F4305" s="29">
        <v>5237</v>
      </c>
      <c r="G4305" s="30">
        <v>20948</v>
      </c>
      <c r="H4305" s="30">
        <v>24509.16</v>
      </c>
      <c r="I4305" s="29">
        <f>Dane[[#This Row],[WartośćWycena]]-Dane[[#This Row],[WartośćNFZ]]</f>
        <v>3561.16</v>
      </c>
      <c r="L4305" s="42"/>
    </row>
    <row r="4306" spans="1:12" x14ac:dyDescent="0.3">
      <c r="A4306" s="27" t="s">
        <v>244</v>
      </c>
      <c r="B4306" s="26" t="s">
        <v>39165</v>
      </c>
      <c r="C4306" s="27" t="s">
        <v>39137</v>
      </c>
      <c r="D4306" s="27" t="s">
        <v>39114</v>
      </c>
      <c r="E4306" s="32">
        <v>3</v>
      </c>
      <c r="F4306" s="29">
        <v>20220</v>
      </c>
      <c r="G4306" s="30">
        <v>60660</v>
      </c>
      <c r="H4306" s="30">
        <v>70972.2</v>
      </c>
      <c r="I4306" s="29">
        <f>Dane[[#This Row],[WartośćWycena]]-Dane[[#This Row],[WartośćNFZ]]</f>
        <v>10312.199999999997</v>
      </c>
      <c r="L4306" s="42"/>
    </row>
    <row r="4307" spans="1:12" x14ac:dyDescent="0.3">
      <c r="A4307" s="27" t="s">
        <v>244</v>
      </c>
      <c r="B4307" s="26" t="s">
        <v>39165</v>
      </c>
      <c r="C4307" s="27" t="s">
        <v>39137</v>
      </c>
      <c r="D4307" s="27" t="s">
        <v>39053</v>
      </c>
      <c r="E4307" s="32">
        <v>11</v>
      </c>
      <c r="F4307" s="29">
        <v>18883</v>
      </c>
      <c r="G4307" s="30">
        <v>207713</v>
      </c>
      <c r="H4307" s="30">
        <v>243024.20999999996</v>
      </c>
      <c r="I4307" s="29">
        <f>Dane[[#This Row],[WartośćWycena]]-Dane[[#This Row],[WartośćNFZ]]</f>
        <v>35311.209999999963</v>
      </c>
      <c r="L4307" s="42"/>
    </row>
    <row r="4308" spans="1:12" x14ac:dyDescent="0.3">
      <c r="A4308" s="27" t="s">
        <v>244</v>
      </c>
      <c r="B4308" s="26" t="s">
        <v>39165</v>
      </c>
      <c r="C4308" s="27" t="s">
        <v>39137</v>
      </c>
      <c r="D4308" s="27" t="s">
        <v>38881</v>
      </c>
      <c r="E4308" s="32">
        <v>39</v>
      </c>
      <c r="F4308" s="29">
        <v>1890</v>
      </c>
      <c r="G4308" s="30">
        <v>73710</v>
      </c>
      <c r="H4308" s="30">
        <v>86240.699999999983</v>
      </c>
      <c r="I4308" s="29">
        <f>Dane[[#This Row],[WartośćWycena]]-Dane[[#This Row],[WartośćNFZ]]</f>
        <v>12530.699999999983</v>
      </c>
      <c r="L4308" s="42"/>
    </row>
    <row r="4309" spans="1:12" x14ac:dyDescent="0.3">
      <c r="A4309" s="27" t="s">
        <v>244</v>
      </c>
      <c r="B4309" s="26" t="s">
        <v>39165</v>
      </c>
      <c r="C4309" s="27" t="s">
        <v>39137</v>
      </c>
      <c r="D4309" s="27" t="s">
        <v>38974</v>
      </c>
      <c r="E4309" s="32">
        <v>2</v>
      </c>
      <c r="F4309" s="29">
        <v>22083</v>
      </c>
      <c r="G4309" s="30">
        <v>44166</v>
      </c>
      <c r="H4309" s="30">
        <v>51674.219999999994</v>
      </c>
      <c r="I4309" s="29">
        <f>Dane[[#This Row],[WartośćWycena]]-Dane[[#This Row],[WartośćNFZ]]</f>
        <v>7508.2199999999939</v>
      </c>
      <c r="L4309" s="42"/>
    </row>
    <row r="4310" spans="1:12" x14ac:dyDescent="0.3">
      <c r="A4310" s="27" t="s">
        <v>244</v>
      </c>
      <c r="B4310" s="26" t="s">
        <v>39165</v>
      </c>
      <c r="C4310" s="27" t="s">
        <v>39137</v>
      </c>
      <c r="D4310" s="27" t="s">
        <v>38976</v>
      </c>
      <c r="E4310" s="32">
        <v>4</v>
      </c>
      <c r="F4310" s="29">
        <v>12990</v>
      </c>
      <c r="G4310" s="30">
        <v>51960</v>
      </c>
      <c r="H4310" s="30">
        <v>60793.2</v>
      </c>
      <c r="I4310" s="29">
        <f>Dane[[#This Row],[WartośćWycena]]-Dane[[#This Row],[WartośćNFZ]]</f>
        <v>8833.1999999999971</v>
      </c>
      <c r="L4310" s="42"/>
    </row>
    <row r="4311" spans="1:12" x14ac:dyDescent="0.3">
      <c r="A4311" s="27" t="s">
        <v>244</v>
      </c>
      <c r="B4311" s="26" t="s">
        <v>39165</v>
      </c>
      <c r="C4311" s="27" t="s">
        <v>39137</v>
      </c>
      <c r="D4311" s="27" t="s">
        <v>38998</v>
      </c>
      <c r="E4311" s="32">
        <v>3</v>
      </c>
      <c r="F4311" s="29">
        <v>3070</v>
      </c>
      <c r="G4311" s="30">
        <v>9210</v>
      </c>
      <c r="H4311" s="30">
        <v>10775.699999999999</v>
      </c>
      <c r="I4311" s="29">
        <f>Dane[[#This Row],[WartośćWycena]]-Dane[[#This Row],[WartośćNFZ]]</f>
        <v>1565.6999999999989</v>
      </c>
      <c r="L4311" s="42"/>
    </row>
    <row r="4312" spans="1:12" x14ac:dyDescent="0.3">
      <c r="A4312" s="27" t="s">
        <v>244</v>
      </c>
      <c r="B4312" s="26" t="s">
        <v>39165</v>
      </c>
      <c r="C4312" s="27" t="s">
        <v>39137</v>
      </c>
      <c r="D4312" s="27" t="s">
        <v>38885</v>
      </c>
      <c r="E4312" s="32">
        <v>2</v>
      </c>
      <c r="F4312" s="29">
        <v>5915</v>
      </c>
      <c r="G4312" s="30">
        <v>11830</v>
      </c>
      <c r="H4312" s="30">
        <v>13841.099999999999</v>
      </c>
      <c r="I4312" s="29">
        <f>Dane[[#This Row],[WartośćWycena]]-Dane[[#This Row],[WartośćNFZ]]</f>
        <v>2011.0999999999985</v>
      </c>
      <c r="L4312" s="42"/>
    </row>
    <row r="4313" spans="1:12" x14ac:dyDescent="0.3">
      <c r="A4313" s="27" t="s">
        <v>244</v>
      </c>
      <c r="B4313" s="26" t="s">
        <v>39165</v>
      </c>
      <c r="C4313" s="27" t="s">
        <v>39137</v>
      </c>
      <c r="D4313" s="27" t="s">
        <v>38891</v>
      </c>
      <c r="E4313" s="32">
        <v>1</v>
      </c>
      <c r="F4313" s="29">
        <v>8090</v>
      </c>
      <c r="G4313" s="30">
        <v>8090</v>
      </c>
      <c r="H4313" s="30">
        <v>9465.2999999999993</v>
      </c>
      <c r="I4313" s="29">
        <f>Dane[[#This Row],[WartośćWycena]]-Dane[[#This Row],[WartośćNFZ]]</f>
        <v>1375.2999999999993</v>
      </c>
      <c r="L4313" s="42"/>
    </row>
    <row r="4314" spans="1:12" x14ac:dyDescent="0.3">
      <c r="A4314" s="27" t="s">
        <v>244</v>
      </c>
      <c r="B4314" s="26" t="s">
        <v>39165</v>
      </c>
      <c r="C4314" s="27" t="s">
        <v>39137</v>
      </c>
      <c r="D4314" s="27" t="s">
        <v>38893</v>
      </c>
      <c r="E4314" s="32">
        <v>16</v>
      </c>
      <c r="F4314" s="29">
        <v>15056</v>
      </c>
      <c r="G4314" s="30">
        <v>240896</v>
      </c>
      <c r="H4314" s="30">
        <v>281848.32000000001</v>
      </c>
      <c r="I4314" s="29">
        <f>Dane[[#This Row],[WartośćWycena]]-Dane[[#This Row],[WartośćNFZ]]</f>
        <v>40952.320000000007</v>
      </c>
      <c r="L4314" s="42"/>
    </row>
    <row r="4315" spans="1:12" x14ac:dyDescent="0.3">
      <c r="A4315" s="27" t="s">
        <v>244</v>
      </c>
      <c r="B4315" s="26" t="s">
        <v>39165</v>
      </c>
      <c r="C4315" s="27" t="s">
        <v>39137</v>
      </c>
      <c r="D4315" s="27" t="s">
        <v>38858</v>
      </c>
      <c r="E4315" s="32">
        <v>1</v>
      </c>
      <c r="F4315" s="29">
        <v>6554</v>
      </c>
      <c r="G4315" s="30">
        <v>6554</v>
      </c>
      <c r="H4315" s="30">
        <v>7668.1799999999994</v>
      </c>
      <c r="I4315" s="29">
        <f>Dane[[#This Row],[WartośćWycena]]-Dane[[#This Row],[WartośćNFZ]]</f>
        <v>1114.1799999999994</v>
      </c>
      <c r="L4315" s="42"/>
    </row>
    <row r="4316" spans="1:12" x14ac:dyDescent="0.3">
      <c r="A4316" s="27" t="s">
        <v>244</v>
      </c>
      <c r="B4316" s="26" t="s">
        <v>39165</v>
      </c>
      <c r="C4316" s="27" t="s">
        <v>39137</v>
      </c>
      <c r="D4316" s="27" t="s">
        <v>38896</v>
      </c>
      <c r="E4316" s="32">
        <v>1</v>
      </c>
      <c r="F4316" s="29">
        <v>1299</v>
      </c>
      <c r="G4316" s="30">
        <v>1299</v>
      </c>
      <c r="H4316" s="30">
        <v>1519.83</v>
      </c>
      <c r="I4316" s="29">
        <f>Dane[[#This Row],[WartośćWycena]]-Dane[[#This Row],[WartośćNFZ]]</f>
        <v>220.82999999999993</v>
      </c>
      <c r="L4316" s="42"/>
    </row>
    <row r="4317" spans="1:12" x14ac:dyDescent="0.3">
      <c r="A4317" s="27" t="s">
        <v>244</v>
      </c>
      <c r="B4317" s="26" t="s">
        <v>39165</v>
      </c>
      <c r="C4317" s="27" t="s">
        <v>39137</v>
      </c>
      <c r="D4317" s="27" t="s">
        <v>38856</v>
      </c>
      <c r="E4317" s="32">
        <v>16</v>
      </c>
      <c r="F4317" s="29">
        <v>7085</v>
      </c>
      <c r="G4317" s="30">
        <v>113360</v>
      </c>
      <c r="H4317" s="30">
        <v>132631.19999999998</v>
      </c>
      <c r="I4317" s="29">
        <f>Dane[[#This Row],[WartośćWycena]]-Dane[[#This Row],[WartośćNFZ]]</f>
        <v>19271.199999999983</v>
      </c>
      <c r="L4317" s="42"/>
    </row>
    <row r="4318" spans="1:12" x14ac:dyDescent="0.3">
      <c r="A4318" s="27" t="s">
        <v>244</v>
      </c>
      <c r="B4318" s="26" t="s">
        <v>39165</v>
      </c>
      <c r="C4318" s="27" t="s">
        <v>39137</v>
      </c>
      <c r="D4318" s="27" t="s">
        <v>38899</v>
      </c>
      <c r="E4318" s="32">
        <v>1</v>
      </c>
      <c r="F4318" s="29">
        <v>1771</v>
      </c>
      <c r="G4318" s="30">
        <v>1771</v>
      </c>
      <c r="H4318" s="30">
        <v>2072.0699999999997</v>
      </c>
      <c r="I4318" s="29">
        <f>Dane[[#This Row],[WartośćWycena]]-Dane[[#This Row],[WartośćNFZ]]</f>
        <v>301.06999999999971</v>
      </c>
      <c r="L4318" s="42"/>
    </row>
    <row r="4319" spans="1:12" x14ac:dyDescent="0.3">
      <c r="A4319" s="27" t="s">
        <v>244</v>
      </c>
      <c r="B4319" s="26" t="s">
        <v>39165</v>
      </c>
      <c r="C4319" s="27" t="s">
        <v>39137</v>
      </c>
      <c r="D4319" s="27" t="s">
        <v>38901</v>
      </c>
      <c r="E4319" s="32">
        <v>1</v>
      </c>
      <c r="F4319" s="29">
        <v>2841</v>
      </c>
      <c r="G4319" s="30">
        <v>2841</v>
      </c>
      <c r="H4319" s="30">
        <v>3323.97</v>
      </c>
      <c r="I4319" s="29">
        <f>Dane[[#This Row],[WartośćWycena]]-Dane[[#This Row],[WartośćNFZ]]</f>
        <v>482.9699999999998</v>
      </c>
      <c r="L4319" s="42"/>
    </row>
    <row r="4320" spans="1:12" x14ac:dyDescent="0.3">
      <c r="A4320" s="27" t="s">
        <v>244</v>
      </c>
      <c r="B4320" s="26" t="s">
        <v>39165</v>
      </c>
      <c r="C4320" s="27" t="s">
        <v>39137</v>
      </c>
      <c r="D4320" s="27" t="s">
        <v>38909</v>
      </c>
      <c r="E4320" s="32">
        <v>1</v>
      </c>
      <c r="F4320" s="29">
        <v>13935</v>
      </c>
      <c r="G4320" s="30">
        <v>13935</v>
      </c>
      <c r="H4320" s="30">
        <v>16303.949999999999</v>
      </c>
      <c r="I4320" s="29">
        <f>Dane[[#This Row],[WartośćWycena]]-Dane[[#This Row],[WartośćNFZ]]</f>
        <v>2368.9499999999989</v>
      </c>
      <c r="L4320" s="42"/>
    </row>
    <row r="4321" spans="1:12" x14ac:dyDescent="0.3">
      <c r="A4321" s="27" t="s">
        <v>244</v>
      </c>
      <c r="B4321" s="26" t="s">
        <v>39165</v>
      </c>
      <c r="C4321" s="27" t="s">
        <v>39137</v>
      </c>
      <c r="D4321" s="27" t="s">
        <v>38911</v>
      </c>
      <c r="E4321" s="32">
        <v>4</v>
      </c>
      <c r="F4321" s="29">
        <v>3431</v>
      </c>
      <c r="G4321" s="30">
        <v>13724</v>
      </c>
      <c r="H4321" s="30">
        <v>16057.08</v>
      </c>
      <c r="I4321" s="29">
        <f>Dane[[#This Row],[WartośćWycena]]-Dane[[#This Row],[WartośćNFZ]]</f>
        <v>2333.08</v>
      </c>
      <c r="L4321" s="42"/>
    </row>
    <row r="4322" spans="1:12" x14ac:dyDescent="0.3">
      <c r="A4322" s="27" t="s">
        <v>244</v>
      </c>
      <c r="B4322" s="26" t="s">
        <v>39165</v>
      </c>
      <c r="C4322" s="27" t="s">
        <v>39137</v>
      </c>
      <c r="D4322" s="27" t="s">
        <v>38913</v>
      </c>
      <c r="E4322" s="32">
        <v>3</v>
      </c>
      <c r="F4322" s="29">
        <v>2776</v>
      </c>
      <c r="G4322" s="30">
        <v>8328</v>
      </c>
      <c r="H4322" s="30">
        <v>9743.7599999999984</v>
      </c>
      <c r="I4322" s="29">
        <f>Dane[[#This Row],[WartośćWycena]]-Dane[[#This Row],[WartośćNFZ]]</f>
        <v>1415.7599999999984</v>
      </c>
      <c r="L4322" s="42"/>
    </row>
    <row r="4323" spans="1:12" x14ac:dyDescent="0.3">
      <c r="A4323" s="27" t="s">
        <v>244</v>
      </c>
      <c r="B4323" s="26" t="s">
        <v>39165</v>
      </c>
      <c r="C4323" s="27" t="s">
        <v>39137</v>
      </c>
      <c r="D4323" s="27" t="s">
        <v>38917</v>
      </c>
      <c r="E4323" s="32">
        <v>3</v>
      </c>
      <c r="F4323" s="29">
        <v>9447</v>
      </c>
      <c r="G4323" s="30">
        <v>28341</v>
      </c>
      <c r="H4323" s="30">
        <v>33158.97</v>
      </c>
      <c r="I4323" s="29">
        <f>Dane[[#This Row],[WartośćWycena]]-Dane[[#This Row],[WartośćNFZ]]</f>
        <v>4817.9700000000012</v>
      </c>
      <c r="L4323" s="42"/>
    </row>
    <row r="4324" spans="1:12" x14ac:dyDescent="0.3">
      <c r="A4324" s="27" t="s">
        <v>244</v>
      </c>
      <c r="B4324" s="26" t="s">
        <v>39165</v>
      </c>
      <c r="C4324" s="27" t="s">
        <v>39137</v>
      </c>
      <c r="D4324" s="27" t="s">
        <v>38984</v>
      </c>
      <c r="E4324" s="32">
        <v>1</v>
      </c>
      <c r="F4324" s="29">
        <v>4901</v>
      </c>
      <c r="G4324" s="30">
        <v>4901</v>
      </c>
      <c r="H4324" s="30">
        <v>5734.17</v>
      </c>
      <c r="I4324" s="29">
        <f>Dane[[#This Row],[WartośćWycena]]-Dane[[#This Row],[WartośćNFZ]]</f>
        <v>833.17000000000007</v>
      </c>
      <c r="L4324" s="42"/>
    </row>
    <row r="4325" spans="1:12" x14ac:dyDescent="0.3">
      <c r="A4325" s="27" t="s">
        <v>244</v>
      </c>
      <c r="B4325" s="26" t="s">
        <v>39165</v>
      </c>
      <c r="C4325" s="27" t="s">
        <v>39137</v>
      </c>
      <c r="D4325" s="27" t="s">
        <v>38986</v>
      </c>
      <c r="E4325" s="32">
        <v>4</v>
      </c>
      <c r="F4325" s="29">
        <v>7027</v>
      </c>
      <c r="G4325" s="30">
        <v>28108</v>
      </c>
      <c r="H4325" s="30">
        <v>32886.36</v>
      </c>
      <c r="I4325" s="29">
        <f>Dane[[#This Row],[WartośćWycena]]-Dane[[#This Row],[WartośćNFZ]]</f>
        <v>4778.3600000000006</v>
      </c>
      <c r="L4325" s="42"/>
    </row>
    <row r="4326" spans="1:12" x14ac:dyDescent="0.3">
      <c r="A4326" s="27" t="s">
        <v>244</v>
      </c>
      <c r="B4326" s="26" t="s">
        <v>39165</v>
      </c>
      <c r="C4326" s="27" t="s">
        <v>39137</v>
      </c>
      <c r="D4326" s="27" t="s">
        <v>39063</v>
      </c>
      <c r="E4326" s="32">
        <v>5</v>
      </c>
      <c r="F4326" s="29">
        <v>11792</v>
      </c>
      <c r="G4326" s="30">
        <v>58960</v>
      </c>
      <c r="H4326" s="30">
        <v>68983.199999999997</v>
      </c>
      <c r="I4326" s="29">
        <f>Dane[[#This Row],[WartośćWycena]]-Dane[[#This Row],[WartośćNFZ]]</f>
        <v>10023.199999999997</v>
      </c>
      <c r="L4326" s="42"/>
    </row>
    <row r="4327" spans="1:12" x14ac:dyDescent="0.3">
      <c r="A4327" s="27" t="s">
        <v>244</v>
      </c>
      <c r="B4327" s="26" t="s">
        <v>39165</v>
      </c>
      <c r="C4327" s="27" t="s">
        <v>39137</v>
      </c>
      <c r="D4327" s="27" t="s">
        <v>39014</v>
      </c>
      <c r="E4327" s="32">
        <v>6</v>
      </c>
      <c r="F4327" s="29">
        <v>3565</v>
      </c>
      <c r="G4327" s="30">
        <v>21390</v>
      </c>
      <c r="H4327" s="30">
        <v>25026.300000000003</v>
      </c>
      <c r="I4327" s="29">
        <f>Dane[[#This Row],[WartośćWycena]]-Dane[[#This Row],[WartośćNFZ]]</f>
        <v>3636.3000000000029</v>
      </c>
      <c r="L4327" s="42"/>
    </row>
    <row r="4328" spans="1:12" x14ac:dyDescent="0.3">
      <c r="A4328" s="27" t="s">
        <v>244</v>
      </c>
      <c r="B4328" s="26" t="s">
        <v>39165</v>
      </c>
      <c r="C4328" s="27" t="s">
        <v>39137</v>
      </c>
      <c r="D4328" s="27" t="s">
        <v>38862</v>
      </c>
      <c r="E4328" s="32">
        <v>7</v>
      </c>
      <c r="F4328" s="29">
        <v>2325</v>
      </c>
      <c r="G4328" s="30">
        <v>16275</v>
      </c>
      <c r="H4328" s="30">
        <v>19041.75</v>
      </c>
      <c r="I4328" s="29">
        <f>Dane[[#This Row],[WartośćWycena]]-Dane[[#This Row],[WartośćNFZ]]</f>
        <v>2766.75</v>
      </c>
      <c r="L4328" s="42"/>
    </row>
    <row r="4329" spans="1:12" x14ac:dyDescent="0.3">
      <c r="A4329" s="27" t="s">
        <v>244</v>
      </c>
      <c r="B4329" s="26" t="s">
        <v>39165</v>
      </c>
      <c r="C4329" s="27" t="s">
        <v>39137</v>
      </c>
      <c r="D4329" s="27" t="s">
        <v>38860</v>
      </c>
      <c r="E4329" s="32">
        <v>2</v>
      </c>
      <c r="F4329" s="29">
        <v>1667</v>
      </c>
      <c r="G4329" s="30">
        <v>3334</v>
      </c>
      <c r="H4329" s="30">
        <v>3900.7799999999997</v>
      </c>
      <c r="I4329" s="29">
        <f>Dane[[#This Row],[WartośćWycena]]-Dane[[#This Row],[WartośćNFZ]]</f>
        <v>566.77999999999975</v>
      </c>
      <c r="L4329" s="42"/>
    </row>
    <row r="4330" spans="1:12" x14ac:dyDescent="0.3">
      <c r="A4330" s="27" t="s">
        <v>244</v>
      </c>
      <c r="B4330" s="26" t="s">
        <v>39165</v>
      </c>
      <c r="C4330" s="27" t="s">
        <v>39137</v>
      </c>
      <c r="D4330" s="27" t="s">
        <v>38943</v>
      </c>
      <c r="E4330" s="32">
        <v>6</v>
      </c>
      <c r="F4330" s="29">
        <v>10038</v>
      </c>
      <c r="G4330" s="30">
        <v>60228</v>
      </c>
      <c r="H4330" s="30">
        <v>70466.759999999995</v>
      </c>
      <c r="I4330" s="29">
        <f>Dane[[#This Row],[WartośćWycena]]-Dane[[#This Row],[WartośćNFZ]]</f>
        <v>10238.759999999995</v>
      </c>
      <c r="L4330" s="42"/>
    </row>
    <row r="4331" spans="1:12" x14ac:dyDescent="0.3">
      <c r="A4331" s="27" t="s">
        <v>244</v>
      </c>
      <c r="B4331" s="26" t="s">
        <v>39165</v>
      </c>
      <c r="C4331" s="27" t="s">
        <v>39137</v>
      </c>
      <c r="D4331" s="27" t="s">
        <v>38945</v>
      </c>
      <c r="E4331" s="32">
        <v>166</v>
      </c>
      <c r="F4331" s="29">
        <v>6613</v>
      </c>
      <c r="G4331" s="30">
        <v>1097758</v>
      </c>
      <c r="H4331" s="30">
        <v>1284376.8599999999</v>
      </c>
      <c r="I4331" s="29">
        <f>Dane[[#This Row],[WartośćWycena]]-Dane[[#This Row],[WartośćNFZ]]</f>
        <v>186618.85999999987</v>
      </c>
      <c r="L4331" s="42"/>
    </row>
    <row r="4332" spans="1:12" x14ac:dyDescent="0.3">
      <c r="A4332" s="27" t="s">
        <v>244</v>
      </c>
      <c r="B4332" s="26" t="s">
        <v>39165</v>
      </c>
      <c r="C4332" s="27" t="s">
        <v>39137</v>
      </c>
      <c r="D4332" s="27" t="s">
        <v>39000</v>
      </c>
      <c r="E4332" s="32">
        <v>65</v>
      </c>
      <c r="F4332" s="29">
        <v>5609</v>
      </c>
      <c r="G4332" s="30">
        <v>364585</v>
      </c>
      <c r="H4332" s="30">
        <v>426564.45</v>
      </c>
      <c r="I4332" s="29">
        <f>Dane[[#This Row],[WartośćWycena]]-Dane[[#This Row],[WartośćNFZ]]</f>
        <v>61979.450000000012</v>
      </c>
      <c r="L4332" s="42"/>
    </row>
    <row r="4333" spans="1:12" x14ac:dyDescent="0.3">
      <c r="A4333" s="27" t="s">
        <v>244</v>
      </c>
      <c r="B4333" s="26" t="s">
        <v>39165</v>
      </c>
      <c r="C4333" s="27" t="s">
        <v>39137</v>
      </c>
      <c r="D4333" s="27" t="s">
        <v>38947</v>
      </c>
      <c r="E4333" s="32">
        <v>7</v>
      </c>
      <c r="F4333" s="29">
        <v>1417</v>
      </c>
      <c r="G4333" s="30">
        <v>9919</v>
      </c>
      <c r="H4333" s="30">
        <v>11605.23</v>
      </c>
      <c r="I4333" s="29">
        <f>Dane[[#This Row],[WartośćWycena]]-Dane[[#This Row],[WartośćNFZ]]</f>
        <v>1686.2299999999996</v>
      </c>
      <c r="L4333" s="42"/>
    </row>
    <row r="4334" spans="1:12" x14ac:dyDescent="0.3">
      <c r="A4334" s="27" t="s">
        <v>244</v>
      </c>
      <c r="B4334" s="26" t="s">
        <v>39165</v>
      </c>
      <c r="C4334" s="27" t="s">
        <v>39137</v>
      </c>
      <c r="D4334" s="27" t="s">
        <v>38953</v>
      </c>
      <c r="E4334" s="32">
        <v>20</v>
      </c>
      <c r="F4334" s="29">
        <v>6931</v>
      </c>
      <c r="G4334" s="30">
        <v>138620</v>
      </c>
      <c r="H4334" s="30">
        <v>162185.4</v>
      </c>
      <c r="I4334" s="29">
        <f>Dane[[#This Row],[WartośćWycena]]-Dane[[#This Row],[WartośćNFZ]]</f>
        <v>23565.399999999994</v>
      </c>
      <c r="L4334" s="42"/>
    </row>
    <row r="4335" spans="1:12" x14ac:dyDescent="0.3">
      <c r="A4335" s="27" t="s">
        <v>244</v>
      </c>
      <c r="B4335" s="26" t="s">
        <v>39165</v>
      </c>
      <c r="C4335" s="27" t="s">
        <v>39137</v>
      </c>
      <c r="D4335" s="27" t="s">
        <v>38955</v>
      </c>
      <c r="E4335" s="32">
        <v>10</v>
      </c>
      <c r="F4335" s="29">
        <v>3838</v>
      </c>
      <c r="G4335" s="30">
        <v>38380</v>
      </c>
      <c r="H4335" s="30">
        <v>44904.6</v>
      </c>
      <c r="I4335" s="29">
        <f>Dane[[#This Row],[WartośćWycena]]-Dane[[#This Row],[WartośćNFZ]]</f>
        <v>6524.5999999999985</v>
      </c>
      <c r="L4335" s="42"/>
    </row>
    <row r="4336" spans="1:12" x14ac:dyDescent="0.3">
      <c r="A4336" s="27" t="s">
        <v>244</v>
      </c>
      <c r="B4336" s="26" t="s">
        <v>39165</v>
      </c>
      <c r="C4336" s="27" t="s">
        <v>39137</v>
      </c>
      <c r="D4336" s="27" t="s">
        <v>38957</v>
      </c>
      <c r="E4336" s="32">
        <v>4</v>
      </c>
      <c r="F4336" s="29">
        <v>2067</v>
      </c>
      <c r="G4336" s="30">
        <v>8268</v>
      </c>
      <c r="H4336" s="30">
        <v>9673.56</v>
      </c>
      <c r="I4336" s="29">
        <f>Dane[[#This Row],[WartośćWycena]]-Dane[[#This Row],[WartośćNFZ]]</f>
        <v>1405.5599999999995</v>
      </c>
      <c r="L4336" s="42"/>
    </row>
    <row r="4337" spans="1:12" x14ac:dyDescent="0.3">
      <c r="A4337" s="27" t="s">
        <v>244</v>
      </c>
      <c r="B4337" s="26" t="s">
        <v>39165</v>
      </c>
      <c r="C4337" s="27" t="s">
        <v>39137</v>
      </c>
      <c r="D4337" s="27" t="s">
        <v>38959</v>
      </c>
      <c r="E4337" s="32">
        <v>5</v>
      </c>
      <c r="F4337" s="29">
        <v>4546</v>
      </c>
      <c r="G4337" s="30">
        <v>22730</v>
      </c>
      <c r="H4337" s="30">
        <v>26594.1</v>
      </c>
      <c r="I4337" s="29">
        <f>Dane[[#This Row],[WartośćWycena]]-Dane[[#This Row],[WartośćNFZ]]</f>
        <v>3864.0999999999985</v>
      </c>
      <c r="L4337" s="42"/>
    </row>
    <row r="4338" spans="1:12" x14ac:dyDescent="0.3">
      <c r="A4338" s="27" t="s">
        <v>244</v>
      </c>
      <c r="B4338" s="26" t="s">
        <v>39165</v>
      </c>
      <c r="C4338" s="27" t="s">
        <v>39137</v>
      </c>
      <c r="D4338" s="27" t="s">
        <v>38861</v>
      </c>
      <c r="E4338" s="32">
        <v>8</v>
      </c>
      <c r="F4338" s="29">
        <v>3838</v>
      </c>
      <c r="G4338" s="30">
        <v>30704</v>
      </c>
      <c r="H4338" s="30">
        <v>35923.68</v>
      </c>
      <c r="I4338" s="29">
        <f>Dane[[#This Row],[WartośćWycena]]-Dane[[#This Row],[WartośćNFZ]]</f>
        <v>5219.68</v>
      </c>
      <c r="L4338" s="42"/>
    </row>
    <row r="4339" spans="1:12" x14ac:dyDescent="0.3">
      <c r="A4339" s="27" t="s">
        <v>244</v>
      </c>
      <c r="B4339" s="26" t="s">
        <v>39165</v>
      </c>
      <c r="C4339" s="27" t="s">
        <v>39137</v>
      </c>
      <c r="D4339" s="27" t="s">
        <v>38988</v>
      </c>
      <c r="E4339" s="32">
        <v>147</v>
      </c>
      <c r="F4339" s="29">
        <v>18540</v>
      </c>
      <c r="G4339" s="30">
        <v>2725380</v>
      </c>
      <c r="H4339" s="30">
        <v>3188694.6</v>
      </c>
      <c r="I4339" s="29">
        <f>Dane[[#This Row],[WartośćWycena]]-Dane[[#This Row],[WartośćNFZ]]</f>
        <v>463314.60000000009</v>
      </c>
      <c r="L4339" s="42"/>
    </row>
    <row r="4340" spans="1:12" x14ac:dyDescent="0.3">
      <c r="A4340" s="27" t="s">
        <v>244</v>
      </c>
      <c r="B4340" s="26" t="s">
        <v>39165</v>
      </c>
      <c r="C4340" s="27" t="s">
        <v>39137</v>
      </c>
      <c r="D4340" s="27" t="s">
        <v>38962</v>
      </c>
      <c r="E4340" s="32">
        <v>46</v>
      </c>
      <c r="F4340" s="29">
        <v>4311</v>
      </c>
      <c r="G4340" s="30">
        <v>198306</v>
      </c>
      <c r="H4340" s="30">
        <v>232018.02</v>
      </c>
      <c r="I4340" s="29">
        <f>Dane[[#This Row],[WartośćWycena]]-Dane[[#This Row],[WartośćNFZ]]</f>
        <v>33712.01999999999</v>
      </c>
      <c r="L4340" s="42"/>
    </row>
    <row r="4341" spans="1:12" x14ac:dyDescent="0.3">
      <c r="A4341" s="27" t="s">
        <v>244</v>
      </c>
      <c r="B4341" s="26" t="s">
        <v>39165</v>
      </c>
      <c r="C4341" s="27" t="s">
        <v>39137</v>
      </c>
      <c r="D4341" s="27" t="s">
        <v>38968</v>
      </c>
      <c r="E4341" s="32">
        <v>31</v>
      </c>
      <c r="F4341" s="29">
        <v>3896</v>
      </c>
      <c r="G4341" s="30">
        <v>120776</v>
      </c>
      <c r="H4341" s="30">
        <v>141307.91999999998</v>
      </c>
      <c r="I4341" s="29">
        <f>Dane[[#This Row],[WartośćWycena]]-Dane[[#This Row],[WartośćNFZ]]</f>
        <v>20531.919999999984</v>
      </c>
      <c r="L4341" s="42"/>
    </row>
    <row r="4342" spans="1:12" x14ac:dyDescent="0.3">
      <c r="A4342" s="27" t="s">
        <v>244</v>
      </c>
      <c r="B4342" s="26" t="s">
        <v>39165</v>
      </c>
      <c r="C4342" s="27" t="s">
        <v>39137</v>
      </c>
      <c r="D4342" s="27" t="s">
        <v>38970</v>
      </c>
      <c r="E4342" s="32">
        <v>22</v>
      </c>
      <c r="F4342" s="29">
        <v>2362</v>
      </c>
      <c r="G4342" s="30">
        <v>51964</v>
      </c>
      <c r="H4342" s="30">
        <v>60797.88</v>
      </c>
      <c r="I4342" s="29">
        <f>Dane[[#This Row],[WartośćWycena]]-Dane[[#This Row],[WartośćNFZ]]</f>
        <v>8833.8799999999974</v>
      </c>
      <c r="L4342" s="42"/>
    </row>
    <row r="4343" spans="1:12" x14ac:dyDescent="0.3">
      <c r="A4343" s="27" t="s">
        <v>244</v>
      </c>
      <c r="B4343" s="26" t="s">
        <v>39165</v>
      </c>
      <c r="C4343" s="27" t="s">
        <v>39137</v>
      </c>
      <c r="D4343" s="27" t="s">
        <v>38972</v>
      </c>
      <c r="E4343" s="32">
        <v>16</v>
      </c>
      <c r="F4343" s="29">
        <v>709</v>
      </c>
      <c r="G4343" s="30">
        <v>11344</v>
      </c>
      <c r="H4343" s="30">
        <v>13272.48</v>
      </c>
      <c r="I4343" s="29">
        <f>Dane[[#This Row],[WartośćWycena]]-Dane[[#This Row],[WartośćNFZ]]</f>
        <v>1928.4799999999996</v>
      </c>
      <c r="L4343" s="42"/>
    </row>
    <row r="4344" spans="1:12" x14ac:dyDescent="0.3">
      <c r="A4344" s="27" t="s">
        <v>244</v>
      </c>
      <c r="B4344" s="26" t="s">
        <v>39165</v>
      </c>
      <c r="C4344" s="27" t="s">
        <v>39137</v>
      </c>
      <c r="D4344" s="27" t="s">
        <v>39004</v>
      </c>
      <c r="E4344" s="32">
        <v>3</v>
      </c>
      <c r="F4344" s="29">
        <v>7734</v>
      </c>
      <c r="G4344" s="30">
        <v>23202</v>
      </c>
      <c r="H4344" s="30">
        <v>27146.339999999997</v>
      </c>
      <c r="I4344" s="29">
        <f>Dane[[#This Row],[WartośćWycena]]-Dane[[#This Row],[WartośćNFZ]]</f>
        <v>3944.3399999999965</v>
      </c>
      <c r="L4344" s="42"/>
    </row>
    <row r="4345" spans="1:12" x14ac:dyDescent="0.3">
      <c r="A4345" s="27" t="s">
        <v>244</v>
      </c>
      <c r="B4345" s="26" t="s">
        <v>39165</v>
      </c>
      <c r="C4345" s="27" t="s">
        <v>39137</v>
      </c>
      <c r="D4345" s="27" t="s">
        <v>39006</v>
      </c>
      <c r="E4345" s="32">
        <v>13</v>
      </c>
      <c r="F4345" s="29">
        <v>7027</v>
      </c>
      <c r="G4345" s="30">
        <v>91351</v>
      </c>
      <c r="H4345" s="30">
        <v>106880.67</v>
      </c>
      <c r="I4345" s="29">
        <f>Dane[[#This Row],[WartośćWycena]]-Dane[[#This Row],[WartośćNFZ]]</f>
        <v>15529.669999999998</v>
      </c>
      <c r="L4345" s="42"/>
    </row>
    <row r="4346" spans="1:12" x14ac:dyDescent="0.3">
      <c r="A4346" s="27" t="s">
        <v>252</v>
      </c>
      <c r="B4346" s="26" t="s">
        <v>39165</v>
      </c>
      <c r="C4346" s="27" t="s">
        <v>39137</v>
      </c>
      <c r="D4346" s="27" t="s">
        <v>38881</v>
      </c>
      <c r="E4346" s="32">
        <v>1</v>
      </c>
      <c r="F4346" s="29">
        <v>1890</v>
      </c>
      <c r="G4346" s="30">
        <v>1890</v>
      </c>
      <c r="H4346" s="30">
        <v>2211.2999999999997</v>
      </c>
      <c r="I4346" s="29">
        <f>Dane[[#This Row],[WartośćWycena]]-Dane[[#This Row],[WartośćNFZ]]</f>
        <v>321.29999999999973</v>
      </c>
      <c r="L4346" s="42"/>
    </row>
    <row r="4347" spans="1:12" x14ac:dyDescent="0.3">
      <c r="A4347" s="27" t="s">
        <v>252</v>
      </c>
      <c r="B4347" s="26" t="s">
        <v>39165</v>
      </c>
      <c r="C4347" s="27" t="s">
        <v>39137</v>
      </c>
      <c r="D4347" s="27" t="s">
        <v>38885</v>
      </c>
      <c r="E4347" s="32">
        <v>12</v>
      </c>
      <c r="F4347" s="29">
        <v>5915</v>
      </c>
      <c r="G4347" s="30">
        <v>70980</v>
      </c>
      <c r="H4347" s="30">
        <v>83046.599999999991</v>
      </c>
      <c r="I4347" s="29">
        <f>Dane[[#This Row],[WartośćWycena]]-Dane[[#This Row],[WartośćNFZ]]</f>
        <v>12066.599999999991</v>
      </c>
      <c r="L4347" s="42"/>
    </row>
    <row r="4348" spans="1:12" x14ac:dyDescent="0.3">
      <c r="A4348" s="27" t="s">
        <v>252</v>
      </c>
      <c r="B4348" s="26" t="s">
        <v>39165</v>
      </c>
      <c r="C4348" s="27" t="s">
        <v>39137</v>
      </c>
      <c r="D4348" s="27" t="s">
        <v>38887</v>
      </c>
      <c r="E4348" s="32">
        <v>6</v>
      </c>
      <c r="F4348" s="29">
        <v>2243</v>
      </c>
      <c r="G4348" s="30">
        <v>13458</v>
      </c>
      <c r="H4348" s="30">
        <v>15745.86</v>
      </c>
      <c r="I4348" s="29">
        <f>Dane[[#This Row],[WartośćWycena]]-Dane[[#This Row],[WartośćNFZ]]</f>
        <v>2287.8600000000006</v>
      </c>
      <c r="L4348" s="42"/>
    </row>
    <row r="4349" spans="1:12" x14ac:dyDescent="0.3">
      <c r="A4349" s="27" t="s">
        <v>252</v>
      </c>
      <c r="B4349" s="26" t="s">
        <v>39165</v>
      </c>
      <c r="C4349" s="27" t="s">
        <v>39137</v>
      </c>
      <c r="D4349" s="27" t="s">
        <v>38889</v>
      </c>
      <c r="E4349" s="32">
        <v>3</v>
      </c>
      <c r="F4349" s="29">
        <v>11514</v>
      </c>
      <c r="G4349" s="30">
        <v>34542</v>
      </c>
      <c r="H4349" s="30">
        <v>40414.14</v>
      </c>
      <c r="I4349" s="29">
        <f>Dane[[#This Row],[WartośćWycena]]-Dane[[#This Row],[WartośćNFZ]]</f>
        <v>5872.1399999999994</v>
      </c>
      <c r="L4349" s="42"/>
    </row>
    <row r="4350" spans="1:12" x14ac:dyDescent="0.3">
      <c r="A4350" s="27" t="s">
        <v>252</v>
      </c>
      <c r="B4350" s="26" t="s">
        <v>39165</v>
      </c>
      <c r="C4350" s="27" t="s">
        <v>39137</v>
      </c>
      <c r="D4350" s="27" t="s">
        <v>38891</v>
      </c>
      <c r="E4350" s="32">
        <v>10</v>
      </c>
      <c r="F4350" s="29">
        <v>8090</v>
      </c>
      <c r="G4350" s="30">
        <v>80900</v>
      </c>
      <c r="H4350" s="30">
        <v>94653</v>
      </c>
      <c r="I4350" s="29">
        <f>Dane[[#This Row],[WartośćWycena]]-Dane[[#This Row],[WartośćNFZ]]</f>
        <v>13753</v>
      </c>
      <c r="L4350" s="42"/>
    </row>
    <row r="4351" spans="1:12" x14ac:dyDescent="0.3">
      <c r="A4351" s="27" t="s">
        <v>252</v>
      </c>
      <c r="B4351" s="26" t="s">
        <v>39165</v>
      </c>
      <c r="C4351" s="27" t="s">
        <v>39137</v>
      </c>
      <c r="D4351" s="27" t="s">
        <v>38893</v>
      </c>
      <c r="E4351" s="32">
        <v>13</v>
      </c>
      <c r="F4351" s="29">
        <v>15056</v>
      </c>
      <c r="G4351" s="30">
        <v>195728</v>
      </c>
      <c r="H4351" s="30">
        <v>229001.76</v>
      </c>
      <c r="I4351" s="29">
        <f>Dane[[#This Row],[WartośćWycena]]-Dane[[#This Row],[WartośćNFZ]]</f>
        <v>33273.760000000009</v>
      </c>
      <c r="L4351" s="42"/>
    </row>
    <row r="4352" spans="1:12" x14ac:dyDescent="0.3">
      <c r="A4352" s="27" t="s">
        <v>252</v>
      </c>
      <c r="B4352" s="26" t="s">
        <v>39165</v>
      </c>
      <c r="C4352" s="27" t="s">
        <v>39137</v>
      </c>
      <c r="D4352" s="27" t="s">
        <v>38858</v>
      </c>
      <c r="E4352" s="32">
        <v>68</v>
      </c>
      <c r="F4352" s="29">
        <v>6554</v>
      </c>
      <c r="G4352" s="30">
        <v>445672</v>
      </c>
      <c r="H4352" s="30">
        <v>521436.23999999993</v>
      </c>
      <c r="I4352" s="29">
        <f>Dane[[#This Row],[WartośćWycena]]-Dane[[#This Row],[WartośćNFZ]]</f>
        <v>75764.239999999932</v>
      </c>
      <c r="L4352" s="42"/>
    </row>
    <row r="4353" spans="1:12" x14ac:dyDescent="0.3">
      <c r="A4353" s="27" t="s">
        <v>252</v>
      </c>
      <c r="B4353" s="26" t="s">
        <v>39165</v>
      </c>
      <c r="C4353" s="27" t="s">
        <v>39137</v>
      </c>
      <c r="D4353" s="27" t="s">
        <v>38896</v>
      </c>
      <c r="E4353" s="32">
        <v>145</v>
      </c>
      <c r="F4353" s="29">
        <v>1299</v>
      </c>
      <c r="G4353" s="30">
        <v>188355</v>
      </c>
      <c r="H4353" s="30">
        <v>220375.34999999998</v>
      </c>
      <c r="I4353" s="29">
        <f>Dane[[#This Row],[WartośćWycena]]-Dane[[#This Row],[WartośćNFZ]]</f>
        <v>32020.349999999977</v>
      </c>
      <c r="L4353" s="42"/>
    </row>
    <row r="4354" spans="1:12" x14ac:dyDescent="0.3">
      <c r="A4354" s="27" t="s">
        <v>252</v>
      </c>
      <c r="B4354" s="26" t="s">
        <v>39165</v>
      </c>
      <c r="C4354" s="27" t="s">
        <v>39137</v>
      </c>
      <c r="D4354" s="27" t="s">
        <v>38856</v>
      </c>
      <c r="E4354" s="32">
        <v>2</v>
      </c>
      <c r="F4354" s="29">
        <v>7085</v>
      </c>
      <c r="G4354" s="30">
        <v>14170</v>
      </c>
      <c r="H4354" s="30">
        <v>16578.899999999998</v>
      </c>
      <c r="I4354" s="29">
        <f>Dane[[#This Row],[WartośćWycena]]-Dane[[#This Row],[WartośćNFZ]]</f>
        <v>2408.8999999999978</v>
      </c>
      <c r="L4354" s="42"/>
    </row>
    <row r="4355" spans="1:12" x14ac:dyDescent="0.3">
      <c r="A4355" s="27" t="s">
        <v>252</v>
      </c>
      <c r="B4355" s="26" t="s">
        <v>39165</v>
      </c>
      <c r="C4355" s="27" t="s">
        <v>39137</v>
      </c>
      <c r="D4355" s="27" t="s">
        <v>38899</v>
      </c>
      <c r="E4355" s="32">
        <v>9</v>
      </c>
      <c r="F4355" s="29">
        <v>1771</v>
      </c>
      <c r="G4355" s="30">
        <v>15939</v>
      </c>
      <c r="H4355" s="30">
        <v>18648.629999999997</v>
      </c>
      <c r="I4355" s="29">
        <f>Dane[[#This Row],[WartośćWycena]]-Dane[[#This Row],[WartośćNFZ]]</f>
        <v>2709.6299999999974</v>
      </c>
      <c r="L4355" s="42"/>
    </row>
    <row r="4356" spans="1:12" x14ac:dyDescent="0.3">
      <c r="A4356" s="27" t="s">
        <v>252</v>
      </c>
      <c r="B4356" s="26" t="s">
        <v>39165</v>
      </c>
      <c r="C4356" s="27" t="s">
        <v>39137</v>
      </c>
      <c r="D4356" s="27" t="s">
        <v>39055</v>
      </c>
      <c r="E4356" s="32">
        <v>1</v>
      </c>
      <c r="F4356" s="29">
        <v>3838</v>
      </c>
      <c r="G4356" s="30">
        <v>3838</v>
      </c>
      <c r="H4356" s="30">
        <v>4490.46</v>
      </c>
      <c r="I4356" s="29">
        <f>Dane[[#This Row],[WartośćWycena]]-Dane[[#This Row],[WartośćNFZ]]</f>
        <v>652.46</v>
      </c>
      <c r="L4356" s="42"/>
    </row>
    <row r="4357" spans="1:12" x14ac:dyDescent="0.3">
      <c r="A4357" s="27" t="s">
        <v>252</v>
      </c>
      <c r="B4357" s="26" t="s">
        <v>39165</v>
      </c>
      <c r="C4357" s="27" t="s">
        <v>39137</v>
      </c>
      <c r="D4357" s="27" t="s">
        <v>38901</v>
      </c>
      <c r="E4357" s="32">
        <v>8</v>
      </c>
      <c r="F4357" s="29">
        <v>2841</v>
      </c>
      <c r="G4357" s="30">
        <v>22728</v>
      </c>
      <c r="H4357" s="30">
        <v>26591.759999999998</v>
      </c>
      <c r="I4357" s="29">
        <f>Dane[[#This Row],[WartośćWycena]]-Dane[[#This Row],[WartośćNFZ]]</f>
        <v>3863.7599999999984</v>
      </c>
      <c r="L4357" s="42"/>
    </row>
    <row r="4358" spans="1:12" x14ac:dyDescent="0.3">
      <c r="A4358" s="27" t="s">
        <v>252</v>
      </c>
      <c r="B4358" s="26" t="s">
        <v>39165</v>
      </c>
      <c r="C4358" s="27" t="s">
        <v>39137</v>
      </c>
      <c r="D4358" s="27" t="s">
        <v>39132</v>
      </c>
      <c r="E4358" s="32">
        <v>1</v>
      </c>
      <c r="F4358" s="29">
        <v>4075</v>
      </c>
      <c r="G4358" s="30">
        <v>4075</v>
      </c>
      <c r="H4358" s="30">
        <v>4767.75</v>
      </c>
      <c r="I4358" s="29">
        <f>Dane[[#This Row],[WartośćWycena]]-Dane[[#This Row],[WartośćNFZ]]</f>
        <v>692.75</v>
      </c>
      <c r="L4358" s="42"/>
    </row>
    <row r="4359" spans="1:12" x14ac:dyDescent="0.3">
      <c r="A4359" s="27" t="s">
        <v>252</v>
      </c>
      <c r="B4359" s="26" t="s">
        <v>39165</v>
      </c>
      <c r="C4359" s="27" t="s">
        <v>39137</v>
      </c>
      <c r="D4359" s="27" t="s">
        <v>39010</v>
      </c>
      <c r="E4359" s="32">
        <v>1</v>
      </c>
      <c r="F4359" s="29">
        <v>2618</v>
      </c>
      <c r="G4359" s="30">
        <v>2618</v>
      </c>
      <c r="H4359" s="30">
        <v>3063.06</v>
      </c>
      <c r="I4359" s="29">
        <f>Dane[[#This Row],[WartośćWycena]]-Dane[[#This Row],[WartośćNFZ]]</f>
        <v>445.05999999999995</v>
      </c>
      <c r="L4359" s="42"/>
    </row>
    <row r="4360" spans="1:12" x14ac:dyDescent="0.3">
      <c r="A4360" s="27" t="s">
        <v>252</v>
      </c>
      <c r="B4360" s="26" t="s">
        <v>39165</v>
      </c>
      <c r="C4360" s="27" t="s">
        <v>39137</v>
      </c>
      <c r="D4360" s="27" t="s">
        <v>38907</v>
      </c>
      <c r="E4360" s="32">
        <v>4</v>
      </c>
      <c r="F4360" s="29">
        <v>531</v>
      </c>
      <c r="G4360" s="30">
        <v>2124</v>
      </c>
      <c r="H4360" s="30">
        <v>2485.08</v>
      </c>
      <c r="I4360" s="29">
        <f>Dane[[#This Row],[WartośćWycena]]-Dane[[#This Row],[WartośćNFZ]]</f>
        <v>361.07999999999993</v>
      </c>
      <c r="L4360" s="42"/>
    </row>
    <row r="4361" spans="1:12" x14ac:dyDescent="0.3">
      <c r="A4361" s="27" t="s">
        <v>252</v>
      </c>
      <c r="B4361" s="26" t="s">
        <v>39165</v>
      </c>
      <c r="C4361" s="27" t="s">
        <v>39137</v>
      </c>
      <c r="D4361" s="27" t="s">
        <v>38911</v>
      </c>
      <c r="E4361" s="32">
        <v>28</v>
      </c>
      <c r="F4361" s="29">
        <v>3431</v>
      </c>
      <c r="G4361" s="30">
        <v>96068</v>
      </c>
      <c r="H4361" s="30">
        <v>112399.56</v>
      </c>
      <c r="I4361" s="29">
        <f>Dane[[#This Row],[WartośćWycena]]-Dane[[#This Row],[WartośćNFZ]]</f>
        <v>16331.559999999998</v>
      </c>
      <c r="L4361" s="42"/>
    </row>
    <row r="4362" spans="1:12" x14ac:dyDescent="0.3">
      <c r="A4362" s="27" t="s">
        <v>252</v>
      </c>
      <c r="B4362" s="26" t="s">
        <v>39165</v>
      </c>
      <c r="C4362" s="27" t="s">
        <v>39137</v>
      </c>
      <c r="D4362" s="27" t="s">
        <v>38913</v>
      </c>
      <c r="E4362" s="32">
        <v>23</v>
      </c>
      <c r="F4362" s="29">
        <v>2776</v>
      </c>
      <c r="G4362" s="30">
        <v>63848</v>
      </c>
      <c r="H4362" s="30">
        <v>74702.159999999989</v>
      </c>
      <c r="I4362" s="29">
        <f>Dane[[#This Row],[WartośćWycena]]-Dane[[#This Row],[WartośćNFZ]]</f>
        <v>10854.159999999989</v>
      </c>
      <c r="L4362" s="42"/>
    </row>
    <row r="4363" spans="1:12" x14ac:dyDescent="0.3">
      <c r="A4363" s="27" t="s">
        <v>252</v>
      </c>
      <c r="B4363" s="26" t="s">
        <v>39165</v>
      </c>
      <c r="C4363" s="27" t="s">
        <v>39137</v>
      </c>
      <c r="D4363" s="27" t="s">
        <v>38917</v>
      </c>
      <c r="E4363" s="32">
        <v>1</v>
      </c>
      <c r="F4363" s="29">
        <v>9447</v>
      </c>
      <c r="G4363" s="30">
        <v>9447</v>
      </c>
      <c r="H4363" s="30">
        <v>11052.99</v>
      </c>
      <c r="I4363" s="29">
        <f>Dane[[#This Row],[WartośćWycena]]-Dane[[#This Row],[WartośćNFZ]]</f>
        <v>1605.9899999999998</v>
      </c>
      <c r="L4363" s="42"/>
    </row>
    <row r="4364" spans="1:12" x14ac:dyDescent="0.3">
      <c r="A4364" s="27" t="s">
        <v>252</v>
      </c>
      <c r="B4364" s="26" t="s">
        <v>39165</v>
      </c>
      <c r="C4364" s="27" t="s">
        <v>39137</v>
      </c>
      <c r="D4364" s="27" t="s">
        <v>38921</v>
      </c>
      <c r="E4364" s="32">
        <v>83</v>
      </c>
      <c r="F4364" s="29">
        <v>590</v>
      </c>
      <c r="G4364" s="30">
        <v>48970</v>
      </c>
      <c r="H4364" s="30">
        <v>57294.899999999994</v>
      </c>
      <c r="I4364" s="29">
        <f>Dane[[#This Row],[WartośćWycena]]-Dane[[#This Row],[WartośćNFZ]]</f>
        <v>8324.8999999999942</v>
      </c>
      <c r="L4364" s="42"/>
    </row>
    <row r="4365" spans="1:12" x14ac:dyDescent="0.3">
      <c r="A4365" s="27" t="s">
        <v>252</v>
      </c>
      <c r="B4365" s="26" t="s">
        <v>39165</v>
      </c>
      <c r="C4365" s="27" t="s">
        <v>39137</v>
      </c>
      <c r="D4365" s="27" t="s">
        <v>38984</v>
      </c>
      <c r="E4365" s="32">
        <v>3</v>
      </c>
      <c r="F4365" s="29">
        <v>4901</v>
      </c>
      <c r="G4365" s="30">
        <v>14703</v>
      </c>
      <c r="H4365" s="30">
        <v>17202.510000000002</v>
      </c>
      <c r="I4365" s="29">
        <f>Dane[[#This Row],[WartośćWycena]]-Dane[[#This Row],[WartośćNFZ]]</f>
        <v>2499.510000000002</v>
      </c>
      <c r="L4365" s="42"/>
    </row>
    <row r="4366" spans="1:12" x14ac:dyDescent="0.3">
      <c r="A4366" s="27" t="s">
        <v>252</v>
      </c>
      <c r="B4366" s="26" t="s">
        <v>39165</v>
      </c>
      <c r="C4366" s="27" t="s">
        <v>39137</v>
      </c>
      <c r="D4366" s="27" t="s">
        <v>38927</v>
      </c>
      <c r="E4366" s="32">
        <v>28</v>
      </c>
      <c r="F4366" s="29">
        <v>2952</v>
      </c>
      <c r="G4366" s="30">
        <v>82656</v>
      </c>
      <c r="H4366" s="30">
        <v>96707.51999999999</v>
      </c>
      <c r="I4366" s="29">
        <f>Dane[[#This Row],[WartośćWycena]]-Dane[[#This Row],[WartośćNFZ]]</f>
        <v>14051.51999999999</v>
      </c>
      <c r="L4366" s="42"/>
    </row>
    <row r="4367" spans="1:12" x14ac:dyDescent="0.3">
      <c r="A4367" s="27" t="s">
        <v>252</v>
      </c>
      <c r="B4367" s="26" t="s">
        <v>39165</v>
      </c>
      <c r="C4367" s="27" t="s">
        <v>39137</v>
      </c>
      <c r="D4367" s="27" t="s">
        <v>38929</v>
      </c>
      <c r="E4367" s="32">
        <v>4</v>
      </c>
      <c r="F4367" s="29">
        <v>6200</v>
      </c>
      <c r="G4367" s="30">
        <v>24800</v>
      </c>
      <c r="H4367" s="30">
        <v>29016</v>
      </c>
      <c r="I4367" s="29">
        <f>Dane[[#This Row],[WartośćWycena]]-Dane[[#This Row],[WartośćNFZ]]</f>
        <v>4216</v>
      </c>
      <c r="L4367" s="42"/>
    </row>
    <row r="4368" spans="1:12" x14ac:dyDescent="0.3">
      <c r="A4368" s="27" t="s">
        <v>252</v>
      </c>
      <c r="B4368" s="26" t="s">
        <v>39165</v>
      </c>
      <c r="C4368" s="27" t="s">
        <v>39137</v>
      </c>
      <c r="D4368" s="27" t="s">
        <v>38931</v>
      </c>
      <c r="E4368" s="32">
        <v>5</v>
      </c>
      <c r="F4368" s="29">
        <v>3955</v>
      </c>
      <c r="G4368" s="30">
        <v>19775</v>
      </c>
      <c r="H4368" s="30">
        <v>23136.749999999996</v>
      </c>
      <c r="I4368" s="29">
        <f>Dane[[#This Row],[WartośćWycena]]-Dane[[#This Row],[WartośćNFZ]]</f>
        <v>3361.7499999999964</v>
      </c>
      <c r="L4368" s="42"/>
    </row>
    <row r="4369" spans="1:12" x14ac:dyDescent="0.3">
      <c r="A4369" s="27" t="s">
        <v>252</v>
      </c>
      <c r="B4369" s="26" t="s">
        <v>39165</v>
      </c>
      <c r="C4369" s="27" t="s">
        <v>39137</v>
      </c>
      <c r="D4369" s="27" t="s">
        <v>38933</v>
      </c>
      <c r="E4369" s="32">
        <v>15</v>
      </c>
      <c r="F4369" s="29">
        <v>3509</v>
      </c>
      <c r="G4369" s="30">
        <v>52635</v>
      </c>
      <c r="H4369" s="30">
        <v>61582.95</v>
      </c>
      <c r="I4369" s="29">
        <f>Dane[[#This Row],[WartośćWycena]]-Dane[[#This Row],[WartośćNFZ]]</f>
        <v>8947.9499999999971</v>
      </c>
      <c r="L4369" s="42"/>
    </row>
    <row r="4370" spans="1:12" x14ac:dyDescent="0.3">
      <c r="A4370" s="27" t="s">
        <v>252</v>
      </c>
      <c r="B4370" s="26" t="s">
        <v>39165</v>
      </c>
      <c r="C4370" s="27" t="s">
        <v>39137</v>
      </c>
      <c r="D4370" s="27" t="s">
        <v>38986</v>
      </c>
      <c r="E4370" s="32">
        <v>1</v>
      </c>
      <c r="F4370" s="29">
        <v>7027</v>
      </c>
      <c r="G4370" s="30">
        <v>7027</v>
      </c>
      <c r="H4370" s="30">
        <v>8221.59</v>
      </c>
      <c r="I4370" s="29">
        <f>Dane[[#This Row],[WartośćWycena]]-Dane[[#This Row],[WartośćNFZ]]</f>
        <v>1194.5900000000001</v>
      </c>
      <c r="L4370" s="42"/>
    </row>
    <row r="4371" spans="1:12" x14ac:dyDescent="0.3">
      <c r="A4371" s="27" t="s">
        <v>252</v>
      </c>
      <c r="B4371" s="26" t="s">
        <v>39165</v>
      </c>
      <c r="C4371" s="27" t="s">
        <v>39137</v>
      </c>
      <c r="D4371" s="27" t="s">
        <v>38862</v>
      </c>
      <c r="E4371" s="32">
        <v>4</v>
      </c>
      <c r="F4371" s="29">
        <v>2325</v>
      </c>
      <c r="G4371" s="30">
        <v>9300</v>
      </c>
      <c r="H4371" s="30">
        <v>10881</v>
      </c>
      <c r="I4371" s="29">
        <f>Dane[[#This Row],[WartośćWycena]]-Dane[[#This Row],[WartośćNFZ]]</f>
        <v>1581</v>
      </c>
      <c r="L4371" s="42"/>
    </row>
    <row r="4372" spans="1:12" x14ac:dyDescent="0.3">
      <c r="A4372" s="27" t="s">
        <v>252</v>
      </c>
      <c r="B4372" s="26" t="s">
        <v>39165</v>
      </c>
      <c r="C4372" s="27" t="s">
        <v>39137</v>
      </c>
      <c r="D4372" s="27" t="s">
        <v>38860</v>
      </c>
      <c r="E4372" s="32">
        <v>32</v>
      </c>
      <c r="F4372" s="29">
        <v>1667</v>
      </c>
      <c r="G4372" s="30">
        <v>53344</v>
      </c>
      <c r="H4372" s="30">
        <v>62412.479999999996</v>
      </c>
      <c r="I4372" s="29">
        <f>Dane[[#This Row],[WartośćWycena]]-Dane[[#This Row],[WartośćNFZ]]</f>
        <v>9068.4799999999959</v>
      </c>
      <c r="L4372" s="42"/>
    </row>
    <row r="4373" spans="1:12" x14ac:dyDescent="0.3">
      <c r="A4373" s="27" t="s">
        <v>252</v>
      </c>
      <c r="B4373" s="26" t="s">
        <v>39165</v>
      </c>
      <c r="C4373" s="27" t="s">
        <v>39137</v>
      </c>
      <c r="D4373" s="27" t="s">
        <v>39078</v>
      </c>
      <c r="E4373" s="32">
        <v>1</v>
      </c>
      <c r="F4373" s="29">
        <v>2185</v>
      </c>
      <c r="G4373" s="30">
        <v>2185</v>
      </c>
      <c r="H4373" s="30">
        <v>2556.4499999999998</v>
      </c>
      <c r="I4373" s="29">
        <f>Dane[[#This Row],[WartośćWycena]]-Dane[[#This Row],[WartośćNFZ]]</f>
        <v>371.44999999999982</v>
      </c>
      <c r="L4373" s="42"/>
    </row>
    <row r="4374" spans="1:12" x14ac:dyDescent="0.3">
      <c r="A4374" s="27" t="s">
        <v>252</v>
      </c>
      <c r="B4374" s="26" t="s">
        <v>39165</v>
      </c>
      <c r="C4374" s="27" t="s">
        <v>39137</v>
      </c>
      <c r="D4374" s="27" t="s">
        <v>38943</v>
      </c>
      <c r="E4374" s="32">
        <v>24</v>
      </c>
      <c r="F4374" s="29">
        <v>10038</v>
      </c>
      <c r="G4374" s="30">
        <v>240912</v>
      </c>
      <c r="H4374" s="30">
        <v>281867.03999999998</v>
      </c>
      <c r="I4374" s="29">
        <f>Dane[[#This Row],[WartośćWycena]]-Dane[[#This Row],[WartośćNFZ]]</f>
        <v>40955.039999999979</v>
      </c>
      <c r="L4374" s="42"/>
    </row>
    <row r="4375" spans="1:12" x14ac:dyDescent="0.3">
      <c r="A4375" s="27" t="s">
        <v>252</v>
      </c>
      <c r="B4375" s="26" t="s">
        <v>39165</v>
      </c>
      <c r="C4375" s="27" t="s">
        <v>39137</v>
      </c>
      <c r="D4375" s="27" t="s">
        <v>38945</v>
      </c>
      <c r="E4375" s="32">
        <v>12</v>
      </c>
      <c r="F4375" s="29">
        <v>6613</v>
      </c>
      <c r="G4375" s="30">
        <v>79356</v>
      </c>
      <c r="H4375" s="30">
        <v>92846.51999999999</v>
      </c>
      <c r="I4375" s="29">
        <f>Dane[[#This Row],[WartośćWycena]]-Dane[[#This Row],[WartośćNFZ]]</f>
        <v>13490.51999999999</v>
      </c>
      <c r="L4375" s="42"/>
    </row>
    <row r="4376" spans="1:12" x14ac:dyDescent="0.3">
      <c r="A4376" s="27" t="s">
        <v>252</v>
      </c>
      <c r="B4376" s="26" t="s">
        <v>39165</v>
      </c>
      <c r="C4376" s="27" t="s">
        <v>39137</v>
      </c>
      <c r="D4376" s="27" t="s">
        <v>39000</v>
      </c>
      <c r="E4376" s="32">
        <v>2</v>
      </c>
      <c r="F4376" s="29">
        <v>5609</v>
      </c>
      <c r="G4376" s="30">
        <v>11218</v>
      </c>
      <c r="H4376" s="30">
        <v>13125.06</v>
      </c>
      <c r="I4376" s="29">
        <f>Dane[[#This Row],[WartośćWycena]]-Dane[[#This Row],[WartośćNFZ]]</f>
        <v>1907.0599999999995</v>
      </c>
      <c r="L4376" s="42"/>
    </row>
    <row r="4377" spans="1:12" x14ac:dyDescent="0.3">
      <c r="A4377" s="27" t="s">
        <v>252</v>
      </c>
      <c r="B4377" s="26" t="s">
        <v>39165</v>
      </c>
      <c r="C4377" s="27" t="s">
        <v>39137</v>
      </c>
      <c r="D4377" s="27" t="s">
        <v>38947</v>
      </c>
      <c r="E4377" s="32">
        <v>4</v>
      </c>
      <c r="F4377" s="29">
        <v>1417</v>
      </c>
      <c r="G4377" s="30">
        <v>5668</v>
      </c>
      <c r="H4377" s="30">
        <v>6631.5599999999995</v>
      </c>
      <c r="I4377" s="29">
        <f>Dane[[#This Row],[WartośćWycena]]-Dane[[#This Row],[WartośćNFZ]]</f>
        <v>963.55999999999949</v>
      </c>
      <c r="L4377" s="42"/>
    </row>
    <row r="4378" spans="1:12" x14ac:dyDescent="0.3">
      <c r="A4378" s="27" t="s">
        <v>252</v>
      </c>
      <c r="B4378" s="26" t="s">
        <v>39165</v>
      </c>
      <c r="C4378" s="27" t="s">
        <v>39137</v>
      </c>
      <c r="D4378" s="27" t="s">
        <v>38949</v>
      </c>
      <c r="E4378" s="32">
        <v>4</v>
      </c>
      <c r="F4378" s="29">
        <v>650</v>
      </c>
      <c r="G4378" s="30">
        <v>2600</v>
      </c>
      <c r="H4378" s="30">
        <v>3042</v>
      </c>
      <c r="I4378" s="29">
        <f>Dane[[#This Row],[WartośćWycena]]-Dane[[#This Row],[WartośćNFZ]]</f>
        <v>442</v>
      </c>
      <c r="L4378" s="42"/>
    </row>
    <row r="4379" spans="1:12" x14ac:dyDescent="0.3">
      <c r="A4379" s="27" t="s">
        <v>252</v>
      </c>
      <c r="B4379" s="26" t="s">
        <v>39165</v>
      </c>
      <c r="C4379" s="27" t="s">
        <v>39137</v>
      </c>
      <c r="D4379" s="27" t="s">
        <v>38951</v>
      </c>
      <c r="E4379" s="32">
        <v>574</v>
      </c>
      <c r="F4379" s="29">
        <v>2362</v>
      </c>
      <c r="G4379" s="30">
        <v>1355788</v>
      </c>
      <c r="H4379" s="30">
        <v>1586271.96</v>
      </c>
      <c r="I4379" s="29">
        <f>Dane[[#This Row],[WartośćWycena]]-Dane[[#This Row],[WartośćNFZ]]</f>
        <v>230483.95999999996</v>
      </c>
      <c r="L4379" s="42"/>
    </row>
    <row r="4380" spans="1:12" x14ac:dyDescent="0.3">
      <c r="A4380" s="27" t="s">
        <v>252</v>
      </c>
      <c r="B4380" s="26" t="s">
        <v>39165</v>
      </c>
      <c r="C4380" s="27" t="s">
        <v>39137</v>
      </c>
      <c r="D4380" s="27" t="s">
        <v>38957</v>
      </c>
      <c r="E4380" s="32">
        <v>27</v>
      </c>
      <c r="F4380" s="29">
        <v>2067</v>
      </c>
      <c r="G4380" s="30">
        <v>55809</v>
      </c>
      <c r="H4380" s="30">
        <v>65296.53</v>
      </c>
      <c r="I4380" s="29">
        <f>Dane[[#This Row],[WartośćWycena]]-Dane[[#This Row],[WartośćNFZ]]</f>
        <v>9487.5299999999988</v>
      </c>
      <c r="L4380" s="42"/>
    </row>
    <row r="4381" spans="1:12" x14ac:dyDescent="0.3">
      <c r="A4381" s="27" t="s">
        <v>252</v>
      </c>
      <c r="B4381" s="26" t="s">
        <v>39165</v>
      </c>
      <c r="C4381" s="27" t="s">
        <v>39137</v>
      </c>
      <c r="D4381" s="27" t="s">
        <v>38959</v>
      </c>
      <c r="E4381" s="32">
        <v>7</v>
      </c>
      <c r="F4381" s="29">
        <v>4546</v>
      </c>
      <c r="G4381" s="30">
        <v>31822</v>
      </c>
      <c r="H4381" s="30">
        <v>37231.74</v>
      </c>
      <c r="I4381" s="29">
        <f>Dane[[#This Row],[WartośćWycena]]-Dane[[#This Row],[WartośćNFZ]]</f>
        <v>5409.739999999998</v>
      </c>
      <c r="L4381" s="42"/>
    </row>
    <row r="4382" spans="1:12" x14ac:dyDescent="0.3">
      <c r="A4382" s="27" t="s">
        <v>252</v>
      </c>
      <c r="B4382" s="26" t="s">
        <v>39165</v>
      </c>
      <c r="C4382" s="27" t="s">
        <v>39137</v>
      </c>
      <c r="D4382" s="27" t="s">
        <v>38861</v>
      </c>
      <c r="E4382" s="32">
        <v>37</v>
      </c>
      <c r="F4382" s="29">
        <v>3838</v>
      </c>
      <c r="G4382" s="30">
        <v>142006</v>
      </c>
      <c r="H4382" s="30">
        <v>166147.01999999999</v>
      </c>
      <c r="I4382" s="29">
        <f>Dane[[#This Row],[WartośćWycena]]-Dane[[#This Row],[WartośćNFZ]]</f>
        <v>24141.01999999999</v>
      </c>
      <c r="L4382" s="42"/>
    </row>
    <row r="4383" spans="1:12" x14ac:dyDescent="0.3">
      <c r="A4383" s="27" t="s">
        <v>252</v>
      </c>
      <c r="B4383" s="26" t="s">
        <v>39165</v>
      </c>
      <c r="C4383" s="27" t="s">
        <v>39137</v>
      </c>
      <c r="D4383" s="27" t="s">
        <v>38962</v>
      </c>
      <c r="E4383" s="32">
        <v>143</v>
      </c>
      <c r="F4383" s="29">
        <v>4311</v>
      </c>
      <c r="G4383" s="30">
        <v>616473</v>
      </c>
      <c r="H4383" s="30">
        <v>721273.41</v>
      </c>
      <c r="I4383" s="29">
        <f>Dane[[#This Row],[WartośćWycena]]-Dane[[#This Row],[WartośćNFZ]]</f>
        <v>104800.41000000003</v>
      </c>
      <c r="L4383" s="42"/>
    </row>
    <row r="4384" spans="1:12" x14ac:dyDescent="0.3">
      <c r="A4384" s="27" t="s">
        <v>252</v>
      </c>
      <c r="B4384" s="26" t="s">
        <v>39165</v>
      </c>
      <c r="C4384" s="27" t="s">
        <v>39137</v>
      </c>
      <c r="D4384" s="27" t="s">
        <v>38964</v>
      </c>
      <c r="E4384" s="32">
        <v>2</v>
      </c>
      <c r="F4384" s="29">
        <v>7676</v>
      </c>
      <c r="G4384" s="30">
        <v>15352</v>
      </c>
      <c r="H4384" s="30">
        <v>17961.84</v>
      </c>
      <c r="I4384" s="29">
        <f>Dane[[#This Row],[WartośćWycena]]-Dane[[#This Row],[WartośćNFZ]]</f>
        <v>2609.84</v>
      </c>
      <c r="L4384" s="42"/>
    </row>
    <row r="4385" spans="1:12" x14ac:dyDescent="0.3">
      <c r="A4385" s="27" t="s">
        <v>252</v>
      </c>
      <c r="B4385" s="26" t="s">
        <v>39165</v>
      </c>
      <c r="C4385" s="27" t="s">
        <v>39137</v>
      </c>
      <c r="D4385" s="27" t="s">
        <v>39108</v>
      </c>
      <c r="E4385" s="32">
        <v>1</v>
      </c>
      <c r="F4385" s="29">
        <v>826</v>
      </c>
      <c r="G4385" s="30">
        <v>826</v>
      </c>
      <c r="H4385" s="30">
        <v>966.42</v>
      </c>
      <c r="I4385" s="29">
        <f>Dane[[#This Row],[WartośćWycena]]-Dane[[#This Row],[WartośćNFZ]]</f>
        <v>140.41999999999996</v>
      </c>
      <c r="L4385" s="42"/>
    </row>
    <row r="4386" spans="1:12" x14ac:dyDescent="0.3">
      <c r="A4386" s="27" t="s">
        <v>252</v>
      </c>
      <c r="B4386" s="26" t="s">
        <v>39165</v>
      </c>
      <c r="C4386" s="27" t="s">
        <v>39137</v>
      </c>
      <c r="D4386" s="27" t="s">
        <v>38968</v>
      </c>
      <c r="E4386" s="32">
        <v>1</v>
      </c>
      <c r="F4386" s="29">
        <v>3896</v>
      </c>
      <c r="G4386" s="30">
        <v>3896</v>
      </c>
      <c r="H4386" s="30">
        <v>4558.32</v>
      </c>
      <c r="I4386" s="29">
        <f>Dane[[#This Row],[WartośćWycena]]-Dane[[#This Row],[WartośćNFZ]]</f>
        <v>662.31999999999971</v>
      </c>
      <c r="L4386" s="42"/>
    </row>
    <row r="4387" spans="1:12" x14ac:dyDescent="0.3">
      <c r="A4387" s="27" t="s">
        <v>252</v>
      </c>
      <c r="B4387" s="26" t="s">
        <v>39165</v>
      </c>
      <c r="C4387" s="27" t="s">
        <v>39137</v>
      </c>
      <c r="D4387" s="27" t="s">
        <v>38970</v>
      </c>
      <c r="E4387" s="32">
        <v>4</v>
      </c>
      <c r="F4387" s="29">
        <v>2362</v>
      </c>
      <c r="G4387" s="30">
        <v>9448</v>
      </c>
      <c r="H4387" s="30">
        <v>11054.16</v>
      </c>
      <c r="I4387" s="29">
        <f>Dane[[#This Row],[WartośćWycena]]-Dane[[#This Row],[WartośćNFZ]]</f>
        <v>1606.1599999999999</v>
      </c>
      <c r="L4387" s="42"/>
    </row>
    <row r="4388" spans="1:12" x14ac:dyDescent="0.3">
      <c r="A4388" s="27" t="s">
        <v>252</v>
      </c>
      <c r="B4388" s="26" t="s">
        <v>39165</v>
      </c>
      <c r="C4388" s="27" t="s">
        <v>39137</v>
      </c>
      <c r="D4388" s="27" t="s">
        <v>38972</v>
      </c>
      <c r="E4388" s="32">
        <v>17</v>
      </c>
      <c r="F4388" s="29">
        <v>709</v>
      </c>
      <c r="G4388" s="30">
        <v>12053</v>
      </c>
      <c r="H4388" s="30">
        <v>14102.01</v>
      </c>
      <c r="I4388" s="29">
        <f>Dane[[#This Row],[WartośćWycena]]-Dane[[#This Row],[WartośćNFZ]]</f>
        <v>2049.0100000000002</v>
      </c>
      <c r="L4388" s="42"/>
    </row>
    <row r="4389" spans="1:12" x14ac:dyDescent="0.3">
      <c r="A4389" s="27" t="s">
        <v>252</v>
      </c>
      <c r="B4389" s="26" t="s">
        <v>39165</v>
      </c>
      <c r="C4389" s="27" t="s">
        <v>39137</v>
      </c>
      <c r="D4389" s="27" t="s">
        <v>38885</v>
      </c>
      <c r="E4389" s="32">
        <v>5</v>
      </c>
      <c r="F4389" s="29">
        <v>5915</v>
      </c>
      <c r="G4389" s="30">
        <v>29575</v>
      </c>
      <c r="H4389" s="30">
        <v>34602.75</v>
      </c>
      <c r="I4389" s="29">
        <f>Dane[[#This Row],[WartośćWycena]]-Dane[[#This Row],[WartośćNFZ]]</f>
        <v>5027.75</v>
      </c>
      <c r="L4389" s="42"/>
    </row>
    <row r="4390" spans="1:12" x14ac:dyDescent="0.3">
      <c r="A4390" s="27" t="s">
        <v>252</v>
      </c>
      <c r="B4390" s="26" t="s">
        <v>39165</v>
      </c>
      <c r="C4390" s="27" t="s">
        <v>39137</v>
      </c>
      <c r="D4390" s="27" t="s">
        <v>38889</v>
      </c>
      <c r="E4390" s="32">
        <v>5</v>
      </c>
      <c r="F4390" s="29">
        <v>11514</v>
      </c>
      <c r="G4390" s="30">
        <v>57570</v>
      </c>
      <c r="H4390" s="30">
        <v>67356.899999999994</v>
      </c>
      <c r="I4390" s="29">
        <f>Dane[[#This Row],[WartośćWycena]]-Dane[[#This Row],[WartośćNFZ]]</f>
        <v>9786.8999999999942</v>
      </c>
      <c r="L4390" s="42"/>
    </row>
    <row r="4391" spans="1:12" x14ac:dyDescent="0.3">
      <c r="A4391" s="27" t="s">
        <v>252</v>
      </c>
      <c r="B4391" s="26" t="s">
        <v>39165</v>
      </c>
      <c r="C4391" s="27" t="s">
        <v>39137</v>
      </c>
      <c r="D4391" s="27" t="s">
        <v>38891</v>
      </c>
      <c r="E4391" s="32">
        <v>2</v>
      </c>
      <c r="F4391" s="29">
        <v>8090</v>
      </c>
      <c r="G4391" s="30">
        <v>16180</v>
      </c>
      <c r="H4391" s="30">
        <v>18930.599999999999</v>
      </c>
      <c r="I4391" s="29">
        <f>Dane[[#This Row],[WartośćWycena]]-Dane[[#This Row],[WartośćNFZ]]</f>
        <v>2750.5999999999985</v>
      </c>
      <c r="L4391" s="42"/>
    </row>
    <row r="4392" spans="1:12" x14ac:dyDescent="0.3">
      <c r="A4392" s="27" t="s">
        <v>252</v>
      </c>
      <c r="B4392" s="26" t="s">
        <v>39165</v>
      </c>
      <c r="C4392" s="27" t="s">
        <v>39137</v>
      </c>
      <c r="D4392" s="27" t="s">
        <v>38893</v>
      </c>
      <c r="E4392" s="32">
        <v>163</v>
      </c>
      <c r="F4392" s="29">
        <v>15056</v>
      </c>
      <c r="G4392" s="30">
        <v>2454128</v>
      </c>
      <c r="H4392" s="30">
        <v>2871329.7600000002</v>
      </c>
      <c r="I4392" s="29">
        <f>Dane[[#This Row],[WartośćWycena]]-Dane[[#This Row],[WartośćNFZ]]</f>
        <v>417201.76000000024</v>
      </c>
      <c r="L4392" s="42"/>
    </row>
    <row r="4393" spans="1:12" x14ac:dyDescent="0.3">
      <c r="A4393" s="27" t="s">
        <v>252</v>
      </c>
      <c r="B4393" s="26" t="s">
        <v>39165</v>
      </c>
      <c r="C4393" s="27" t="s">
        <v>39137</v>
      </c>
      <c r="D4393" s="27" t="s">
        <v>38858</v>
      </c>
      <c r="E4393" s="32">
        <v>27</v>
      </c>
      <c r="F4393" s="29">
        <v>6554</v>
      </c>
      <c r="G4393" s="30">
        <v>176958</v>
      </c>
      <c r="H4393" s="30">
        <v>207040.86</v>
      </c>
      <c r="I4393" s="29">
        <f>Dane[[#This Row],[WartośćWycena]]-Dane[[#This Row],[WartośćNFZ]]</f>
        <v>30082.859999999986</v>
      </c>
      <c r="L4393" s="42"/>
    </row>
    <row r="4394" spans="1:12" x14ac:dyDescent="0.3">
      <c r="A4394" s="27" t="s">
        <v>252</v>
      </c>
      <c r="B4394" s="26" t="s">
        <v>39165</v>
      </c>
      <c r="C4394" s="27" t="s">
        <v>39137</v>
      </c>
      <c r="D4394" s="27" t="s">
        <v>38896</v>
      </c>
      <c r="E4394" s="32">
        <v>1</v>
      </c>
      <c r="F4394" s="29">
        <v>1299</v>
      </c>
      <c r="G4394" s="30">
        <v>1299</v>
      </c>
      <c r="H4394" s="30">
        <v>1519.83</v>
      </c>
      <c r="I4394" s="29">
        <f>Dane[[#This Row],[WartośćWycena]]-Dane[[#This Row],[WartośćNFZ]]</f>
        <v>220.82999999999993</v>
      </c>
      <c r="L4394" s="42"/>
    </row>
    <row r="4395" spans="1:12" x14ac:dyDescent="0.3">
      <c r="A4395" s="27" t="s">
        <v>252</v>
      </c>
      <c r="B4395" s="26" t="s">
        <v>39165</v>
      </c>
      <c r="C4395" s="27" t="s">
        <v>39137</v>
      </c>
      <c r="D4395" s="27" t="s">
        <v>38856</v>
      </c>
      <c r="E4395" s="32">
        <v>3</v>
      </c>
      <c r="F4395" s="29">
        <v>7085</v>
      </c>
      <c r="G4395" s="30">
        <v>21255</v>
      </c>
      <c r="H4395" s="30">
        <v>24868.35</v>
      </c>
      <c r="I4395" s="29">
        <f>Dane[[#This Row],[WartośćWycena]]-Dane[[#This Row],[WartośćNFZ]]</f>
        <v>3613.3499999999985</v>
      </c>
      <c r="L4395" s="42"/>
    </row>
    <row r="4396" spans="1:12" x14ac:dyDescent="0.3">
      <c r="A4396" s="27" t="s">
        <v>252</v>
      </c>
      <c r="B4396" s="26" t="s">
        <v>39165</v>
      </c>
      <c r="C4396" s="27" t="s">
        <v>39137</v>
      </c>
      <c r="D4396" s="27" t="s">
        <v>38978</v>
      </c>
      <c r="E4396" s="32">
        <v>24</v>
      </c>
      <c r="F4396" s="29">
        <v>17123</v>
      </c>
      <c r="G4396" s="30">
        <v>410952</v>
      </c>
      <c r="H4396" s="30">
        <v>480813.83999999997</v>
      </c>
      <c r="I4396" s="29">
        <f>Dane[[#This Row],[WartośćWycena]]-Dane[[#This Row],[WartośćNFZ]]</f>
        <v>69861.839999999967</v>
      </c>
      <c r="L4396" s="42"/>
    </row>
    <row r="4397" spans="1:12" x14ac:dyDescent="0.3">
      <c r="A4397" s="27" t="s">
        <v>252</v>
      </c>
      <c r="B4397" s="26" t="s">
        <v>39165</v>
      </c>
      <c r="C4397" s="27" t="s">
        <v>39137</v>
      </c>
      <c r="D4397" s="27" t="s">
        <v>38909</v>
      </c>
      <c r="E4397" s="32">
        <v>15</v>
      </c>
      <c r="F4397" s="29">
        <v>13935</v>
      </c>
      <c r="G4397" s="30">
        <v>209025</v>
      </c>
      <c r="H4397" s="30">
        <v>244559.24999999997</v>
      </c>
      <c r="I4397" s="29">
        <f>Dane[[#This Row],[WartośćWycena]]-Dane[[#This Row],[WartośćNFZ]]</f>
        <v>35534.249999999971</v>
      </c>
      <c r="L4397" s="42"/>
    </row>
    <row r="4398" spans="1:12" x14ac:dyDescent="0.3">
      <c r="A4398" s="27" t="s">
        <v>252</v>
      </c>
      <c r="B4398" s="26" t="s">
        <v>39165</v>
      </c>
      <c r="C4398" s="27" t="s">
        <v>39137</v>
      </c>
      <c r="D4398" s="27" t="s">
        <v>38911</v>
      </c>
      <c r="E4398" s="32">
        <v>3</v>
      </c>
      <c r="F4398" s="29">
        <v>3431</v>
      </c>
      <c r="G4398" s="30">
        <v>10293</v>
      </c>
      <c r="H4398" s="30">
        <v>12042.81</v>
      </c>
      <c r="I4398" s="29">
        <f>Dane[[#This Row],[WartośćWycena]]-Dane[[#This Row],[WartośćNFZ]]</f>
        <v>1749.8099999999995</v>
      </c>
      <c r="L4398" s="42"/>
    </row>
    <row r="4399" spans="1:12" x14ac:dyDescent="0.3">
      <c r="A4399" s="27" t="s">
        <v>252</v>
      </c>
      <c r="B4399" s="26" t="s">
        <v>39165</v>
      </c>
      <c r="C4399" s="27" t="s">
        <v>39137</v>
      </c>
      <c r="D4399" s="27" t="s">
        <v>38913</v>
      </c>
      <c r="E4399" s="32">
        <v>5</v>
      </c>
      <c r="F4399" s="29">
        <v>2776</v>
      </c>
      <c r="G4399" s="30">
        <v>13880</v>
      </c>
      <c r="H4399" s="30">
        <v>16239.599999999999</v>
      </c>
      <c r="I4399" s="29">
        <f>Dane[[#This Row],[WartośćWycena]]-Dane[[#This Row],[WartośćNFZ]]</f>
        <v>2359.5999999999985</v>
      </c>
      <c r="L4399" s="42"/>
    </row>
    <row r="4400" spans="1:12" x14ac:dyDescent="0.3">
      <c r="A4400" s="27" t="s">
        <v>252</v>
      </c>
      <c r="B4400" s="26" t="s">
        <v>39165</v>
      </c>
      <c r="C4400" s="27" t="s">
        <v>39137</v>
      </c>
      <c r="D4400" s="27" t="s">
        <v>38917</v>
      </c>
      <c r="E4400" s="32">
        <v>1</v>
      </c>
      <c r="F4400" s="29">
        <v>9447</v>
      </c>
      <c r="G4400" s="30">
        <v>9447</v>
      </c>
      <c r="H4400" s="30">
        <v>11052.99</v>
      </c>
      <c r="I4400" s="29">
        <f>Dane[[#This Row],[WartośćWycena]]-Dane[[#This Row],[WartośćNFZ]]</f>
        <v>1605.9899999999998</v>
      </c>
      <c r="L4400" s="42"/>
    </row>
    <row r="4401" spans="1:12" x14ac:dyDescent="0.3">
      <c r="A4401" s="27" t="s">
        <v>252</v>
      </c>
      <c r="B4401" s="26" t="s">
        <v>39165</v>
      </c>
      <c r="C4401" s="27" t="s">
        <v>39137</v>
      </c>
      <c r="D4401" s="27" t="s">
        <v>38923</v>
      </c>
      <c r="E4401" s="32">
        <v>3</v>
      </c>
      <c r="F4401" s="29">
        <v>5491</v>
      </c>
      <c r="G4401" s="30">
        <v>16473</v>
      </c>
      <c r="H4401" s="30">
        <v>19273.409999999996</v>
      </c>
      <c r="I4401" s="29">
        <f>Dane[[#This Row],[WartośćWycena]]-Dane[[#This Row],[WartośćNFZ]]</f>
        <v>2800.4099999999962</v>
      </c>
      <c r="L4401" s="42"/>
    </row>
    <row r="4402" spans="1:12" x14ac:dyDescent="0.3">
      <c r="A4402" s="27" t="s">
        <v>252</v>
      </c>
      <c r="B4402" s="26" t="s">
        <v>39165</v>
      </c>
      <c r="C4402" s="27" t="s">
        <v>39137</v>
      </c>
      <c r="D4402" s="27" t="s">
        <v>39014</v>
      </c>
      <c r="E4402" s="32">
        <v>1</v>
      </c>
      <c r="F4402" s="29">
        <v>3565</v>
      </c>
      <c r="G4402" s="30">
        <v>3565</v>
      </c>
      <c r="H4402" s="30">
        <v>4171.05</v>
      </c>
      <c r="I4402" s="29">
        <f>Dane[[#This Row],[WartośćWycena]]-Dane[[#This Row],[WartośćNFZ]]</f>
        <v>606.05000000000018</v>
      </c>
      <c r="L4402" s="42"/>
    </row>
    <row r="4403" spans="1:12" x14ac:dyDescent="0.3">
      <c r="A4403" s="27" t="s">
        <v>252</v>
      </c>
      <c r="B4403" s="26" t="s">
        <v>39165</v>
      </c>
      <c r="C4403" s="27" t="s">
        <v>39137</v>
      </c>
      <c r="D4403" s="27" t="s">
        <v>38860</v>
      </c>
      <c r="E4403" s="32">
        <v>4</v>
      </c>
      <c r="F4403" s="29">
        <v>1667</v>
      </c>
      <c r="G4403" s="30">
        <v>6668</v>
      </c>
      <c r="H4403" s="30">
        <v>7801.5599999999995</v>
      </c>
      <c r="I4403" s="29">
        <f>Dane[[#This Row],[WartośćWycena]]-Dane[[#This Row],[WartośćNFZ]]</f>
        <v>1133.5599999999995</v>
      </c>
      <c r="L4403" s="42"/>
    </row>
    <row r="4404" spans="1:12" x14ac:dyDescent="0.3">
      <c r="A4404" s="27" t="s">
        <v>252</v>
      </c>
      <c r="B4404" s="26" t="s">
        <v>39165</v>
      </c>
      <c r="C4404" s="27" t="s">
        <v>39137</v>
      </c>
      <c r="D4404" s="27" t="s">
        <v>38943</v>
      </c>
      <c r="E4404" s="32">
        <v>100</v>
      </c>
      <c r="F4404" s="29">
        <v>10038</v>
      </c>
      <c r="G4404" s="30">
        <v>1003800</v>
      </c>
      <c r="H4404" s="30">
        <v>1174446</v>
      </c>
      <c r="I4404" s="29">
        <f>Dane[[#This Row],[WartośćWycena]]-Dane[[#This Row],[WartośćNFZ]]</f>
        <v>170646</v>
      </c>
      <c r="L4404" s="42"/>
    </row>
    <row r="4405" spans="1:12" x14ac:dyDescent="0.3">
      <c r="A4405" s="27" t="s">
        <v>252</v>
      </c>
      <c r="B4405" s="26" t="s">
        <v>39165</v>
      </c>
      <c r="C4405" s="27" t="s">
        <v>39137</v>
      </c>
      <c r="D4405" s="27" t="s">
        <v>38945</v>
      </c>
      <c r="E4405" s="32">
        <v>378</v>
      </c>
      <c r="F4405" s="29">
        <v>6613</v>
      </c>
      <c r="G4405" s="30">
        <v>2499714</v>
      </c>
      <c r="H4405" s="30">
        <v>2924665.38</v>
      </c>
      <c r="I4405" s="29">
        <f>Dane[[#This Row],[WartośćWycena]]-Dane[[#This Row],[WartośćNFZ]]</f>
        <v>424951.37999999989</v>
      </c>
      <c r="L4405" s="42"/>
    </row>
    <row r="4406" spans="1:12" x14ac:dyDescent="0.3">
      <c r="A4406" s="27" t="s">
        <v>252</v>
      </c>
      <c r="B4406" s="26" t="s">
        <v>39165</v>
      </c>
      <c r="C4406" s="27" t="s">
        <v>39137</v>
      </c>
      <c r="D4406" s="27" t="s">
        <v>38957</v>
      </c>
      <c r="E4406" s="32">
        <v>14</v>
      </c>
      <c r="F4406" s="29">
        <v>2067</v>
      </c>
      <c r="G4406" s="30">
        <v>28938</v>
      </c>
      <c r="H4406" s="30">
        <v>33857.46</v>
      </c>
      <c r="I4406" s="29">
        <f>Dane[[#This Row],[WartośćWycena]]-Dane[[#This Row],[WartośćNFZ]]</f>
        <v>4919.4599999999991</v>
      </c>
      <c r="L4406" s="42"/>
    </row>
    <row r="4407" spans="1:12" x14ac:dyDescent="0.3">
      <c r="A4407" s="27" t="s">
        <v>252</v>
      </c>
      <c r="B4407" s="26" t="s">
        <v>39165</v>
      </c>
      <c r="C4407" s="27" t="s">
        <v>39137</v>
      </c>
      <c r="D4407" s="27" t="s">
        <v>38959</v>
      </c>
      <c r="E4407" s="32">
        <v>21</v>
      </c>
      <c r="F4407" s="29">
        <v>4546</v>
      </c>
      <c r="G4407" s="30">
        <v>95466</v>
      </c>
      <c r="H4407" s="30">
        <v>111695.22</v>
      </c>
      <c r="I4407" s="29">
        <f>Dane[[#This Row],[WartośćWycena]]-Dane[[#This Row],[WartośćNFZ]]</f>
        <v>16229.220000000001</v>
      </c>
      <c r="L4407" s="42"/>
    </row>
    <row r="4408" spans="1:12" x14ac:dyDescent="0.3">
      <c r="A4408" s="27" t="s">
        <v>252</v>
      </c>
      <c r="B4408" s="26" t="s">
        <v>39165</v>
      </c>
      <c r="C4408" s="27" t="s">
        <v>39137</v>
      </c>
      <c r="D4408" s="27" t="s">
        <v>38861</v>
      </c>
      <c r="E4408" s="32">
        <v>20</v>
      </c>
      <c r="F4408" s="29">
        <v>3838</v>
      </c>
      <c r="G4408" s="30">
        <v>76760</v>
      </c>
      <c r="H4408" s="30">
        <v>89809.2</v>
      </c>
      <c r="I4408" s="29">
        <f>Dane[[#This Row],[WartośćWycena]]-Dane[[#This Row],[WartośćNFZ]]</f>
        <v>13049.199999999997</v>
      </c>
      <c r="L4408" s="42"/>
    </row>
    <row r="4409" spans="1:12" x14ac:dyDescent="0.3">
      <c r="A4409" s="27" t="s">
        <v>252</v>
      </c>
      <c r="B4409" s="26" t="s">
        <v>39165</v>
      </c>
      <c r="C4409" s="27" t="s">
        <v>39137</v>
      </c>
      <c r="D4409" s="27" t="s">
        <v>38988</v>
      </c>
      <c r="E4409" s="32">
        <v>91</v>
      </c>
      <c r="F4409" s="29">
        <v>18540</v>
      </c>
      <c r="G4409" s="30">
        <v>1687140</v>
      </c>
      <c r="H4409" s="30">
        <v>1973953.8</v>
      </c>
      <c r="I4409" s="29">
        <f>Dane[[#This Row],[WartośćWycena]]-Dane[[#This Row],[WartośćNFZ]]</f>
        <v>286813.80000000005</v>
      </c>
      <c r="L4409" s="42"/>
    </row>
    <row r="4410" spans="1:12" x14ac:dyDescent="0.3">
      <c r="A4410" s="27" t="s">
        <v>252</v>
      </c>
      <c r="B4410" s="26" t="s">
        <v>39165</v>
      </c>
      <c r="C4410" s="27" t="s">
        <v>39137</v>
      </c>
      <c r="D4410" s="27" t="s">
        <v>38962</v>
      </c>
      <c r="E4410" s="32">
        <v>2</v>
      </c>
      <c r="F4410" s="29">
        <v>4311</v>
      </c>
      <c r="G4410" s="30">
        <v>8622</v>
      </c>
      <c r="H4410" s="30">
        <v>10087.74</v>
      </c>
      <c r="I4410" s="29">
        <f>Dane[[#This Row],[WartośćWycena]]-Dane[[#This Row],[WartośćNFZ]]</f>
        <v>1465.7399999999998</v>
      </c>
      <c r="L4410" s="42"/>
    </row>
    <row r="4411" spans="1:12" x14ac:dyDescent="0.3">
      <c r="A4411" s="27" t="s">
        <v>252</v>
      </c>
      <c r="B4411" s="26" t="s">
        <v>39165</v>
      </c>
      <c r="C4411" s="27" t="s">
        <v>39137</v>
      </c>
      <c r="D4411" s="27" t="s">
        <v>38968</v>
      </c>
      <c r="E4411" s="32">
        <v>45</v>
      </c>
      <c r="F4411" s="29">
        <v>3896</v>
      </c>
      <c r="G4411" s="30">
        <v>175320</v>
      </c>
      <c r="H4411" s="30">
        <v>205124.4</v>
      </c>
      <c r="I4411" s="29">
        <f>Dane[[#This Row],[WartośćWycena]]-Dane[[#This Row],[WartośćNFZ]]</f>
        <v>29804.399999999994</v>
      </c>
      <c r="L4411" s="42"/>
    </row>
    <row r="4412" spans="1:12" x14ac:dyDescent="0.3">
      <c r="A4412" s="27" t="s">
        <v>252</v>
      </c>
      <c r="B4412" s="26" t="s">
        <v>39165</v>
      </c>
      <c r="C4412" s="27" t="s">
        <v>39137</v>
      </c>
      <c r="D4412" s="27" t="s">
        <v>38970</v>
      </c>
      <c r="E4412" s="32">
        <v>59</v>
      </c>
      <c r="F4412" s="29">
        <v>2362</v>
      </c>
      <c r="G4412" s="30">
        <v>139358</v>
      </c>
      <c r="H4412" s="30">
        <v>163048.85999999999</v>
      </c>
      <c r="I4412" s="29">
        <f>Dane[[#This Row],[WartośćWycena]]-Dane[[#This Row],[WartośćNFZ]]</f>
        <v>23690.859999999986</v>
      </c>
      <c r="L4412" s="42"/>
    </row>
    <row r="4413" spans="1:12" x14ac:dyDescent="0.3">
      <c r="A4413" s="27" t="s">
        <v>252</v>
      </c>
      <c r="B4413" s="26" t="s">
        <v>39165</v>
      </c>
      <c r="C4413" s="27" t="s">
        <v>39137</v>
      </c>
      <c r="D4413" s="27" t="s">
        <v>38889</v>
      </c>
      <c r="E4413" s="32">
        <v>4</v>
      </c>
      <c r="F4413" s="29">
        <v>11514</v>
      </c>
      <c r="G4413" s="30">
        <v>46056</v>
      </c>
      <c r="H4413" s="30">
        <v>53885.52</v>
      </c>
      <c r="I4413" s="29">
        <f>Dane[[#This Row],[WartośćWycena]]-Dane[[#This Row],[WartośćNFZ]]</f>
        <v>7829.5199999999968</v>
      </c>
      <c r="L4413" s="42"/>
    </row>
    <row r="4414" spans="1:12" x14ac:dyDescent="0.3">
      <c r="A4414" s="27" t="s">
        <v>252</v>
      </c>
      <c r="B4414" s="26" t="s">
        <v>39165</v>
      </c>
      <c r="C4414" s="27" t="s">
        <v>39137</v>
      </c>
      <c r="D4414" s="27" t="s">
        <v>38891</v>
      </c>
      <c r="E4414" s="32">
        <v>1</v>
      </c>
      <c r="F4414" s="29">
        <v>8090</v>
      </c>
      <c r="G4414" s="30">
        <v>8090</v>
      </c>
      <c r="H4414" s="30">
        <v>9465.2999999999993</v>
      </c>
      <c r="I4414" s="29">
        <f>Dane[[#This Row],[WartośćWycena]]-Dane[[#This Row],[WartośćNFZ]]</f>
        <v>1375.2999999999993</v>
      </c>
      <c r="L4414" s="42"/>
    </row>
    <row r="4415" spans="1:12" x14ac:dyDescent="0.3">
      <c r="A4415" s="27" t="s">
        <v>252</v>
      </c>
      <c r="B4415" s="26" t="s">
        <v>39165</v>
      </c>
      <c r="C4415" s="27" t="s">
        <v>39137</v>
      </c>
      <c r="D4415" s="27" t="s">
        <v>38893</v>
      </c>
      <c r="E4415" s="32">
        <v>11</v>
      </c>
      <c r="F4415" s="29">
        <v>15056</v>
      </c>
      <c r="G4415" s="30">
        <v>165616</v>
      </c>
      <c r="H4415" s="30">
        <v>193770.72</v>
      </c>
      <c r="I4415" s="29">
        <f>Dane[[#This Row],[WartośćWycena]]-Dane[[#This Row],[WartośćNFZ]]</f>
        <v>28154.720000000001</v>
      </c>
      <c r="L4415" s="42"/>
    </row>
    <row r="4416" spans="1:12" x14ac:dyDescent="0.3">
      <c r="A4416" s="27" t="s">
        <v>252</v>
      </c>
      <c r="B4416" s="26" t="s">
        <v>39165</v>
      </c>
      <c r="C4416" s="27" t="s">
        <v>39137</v>
      </c>
      <c r="D4416" s="27" t="s">
        <v>38858</v>
      </c>
      <c r="E4416" s="32">
        <v>22</v>
      </c>
      <c r="F4416" s="29">
        <v>6554</v>
      </c>
      <c r="G4416" s="30">
        <v>144188</v>
      </c>
      <c r="H4416" s="30">
        <v>168699.96</v>
      </c>
      <c r="I4416" s="29">
        <f>Dane[[#This Row],[WartośćWycena]]-Dane[[#This Row],[WartośćNFZ]]</f>
        <v>24511.959999999992</v>
      </c>
      <c r="L4416" s="42"/>
    </row>
    <row r="4417" spans="1:12" x14ac:dyDescent="0.3">
      <c r="A4417" s="27" t="s">
        <v>252</v>
      </c>
      <c r="B4417" s="26" t="s">
        <v>39165</v>
      </c>
      <c r="C4417" s="27" t="s">
        <v>39137</v>
      </c>
      <c r="D4417" s="27" t="s">
        <v>38896</v>
      </c>
      <c r="E4417" s="32">
        <v>5</v>
      </c>
      <c r="F4417" s="29">
        <v>1299</v>
      </c>
      <c r="G4417" s="30">
        <v>6495</v>
      </c>
      <c r="H4417" s="30">
        <v>7599.15</v>
      </c>
      <c r="I4417" s="29">
        <f>Dane[[#This Row],[WartośćWycena]]-Dane[[#This Row],[WartośćNFZ]]</f>
        <v>1104.1499999999996</v>
      </c>
      <c r="L4417" s="42"/>
    </row>
    <row r="4418" spans="1:12" x14ac:dyDescent="0.3">
      <c r="A4418" s="27" t="s">
        <v>252</v>
      </c>
      <c r="B4418" s="26" t="s">
        <v>39165</v>
      </c>
      <c r="C4418" s="27" t="s">
        <v>39137</v>
      </c>
      <c r="D4418" s="27" t="s">
        <v>38856</v>
      </c>
      <c r="E4418" s="32">
        <v>21</v>
      </c>
      <c r="F4418" s="29">
        <v>7085</v>
      </c>
      <c r="G4418" s="30">
        <v>148785</v>
      </c>
      <c r="H4418" s="30">
        <v>174078.44999999998</v>
      </c>
      <c r="I4418" s="29">
        <f>Dane[[#This Row],[WartośćWycena]]-Dane[[#This Row],[WartośćNFZ]]</f>
        <v>25293.449999999983</v>
      </c>
      <c r="L4418" s="42"/>
    </row>
    <row r="4419" spans="1:12" x14ac:dyDescent="0.3">
      <c r="A4419" s="27" t="s">
        <v>252</v>
      </c>
      <c r="B4419" s="26" t="s">
        <v>39165</v>
      </c>
      <c r="C4419" s="27" t="s">
        <v>39137</v>
      </c>
      <c r="D4419" s="27" t="s">
        <v>38909</v>
      </c>
      <c r="E4419" s="32">
        <v>2</v>
      </c>
      <c r="F4419" s="29">
        <v>13935</v>
      </c>
      <c r="G4419" s="30">
        <v>27870</v>
      </c>
      <c r="H4419" s="30">
        <v>32607.899999999998</v>
      </c>
      <c r="I4419" s="29">
        <f>Dane[[#This Row],[WartośćWycena]]-Dane[[#This Row],[WartośćNFZ]]</f>
        <v>4737.8999999999978</v>
      </c>
      <c r="L4419" s="42"/>
    </row>
    <row r="4420" spans="1:12" x14ac:dyDescent="0.3">
      <c r="A4420" s="27" t="s">
        <v>252</v>
      </c>
      <c r="B4420" s="26" t="s">
        <v>39165</v>
      </c>
      <c r="C4420" s="27" t="s">
        <v>39137</v>
      </c>
      <c r="D4420" s="27" t="s">
        <v>38911</v>
      </c>
      <c r="E4420" s="32">
        <v>3</v>
      </c>
      <c r="F4420" s="29">
        <v>3431</v>
      </c>
      <c r="G4420" s="30">
        <v>10293</v>
      </c>
      <c r="H4420" s="30">
        <v>12042.81</v>
      </c>
      <c r="I4420" s="29">
        <f>Dane[[#This Row],[WartośćWycena]]-Dane[[#This Row],[WartośćNFZ]]</f>
        <v>1749.8099999999995</v>
      </c>
      <c r="L4420" s="42"/>
    </row>
    <row r="4421" spans="1:12" x14ac:dyDescent="0.3">
      <c r="A4421" s="27" t="s">
        <v>252</v>
      </c>
      <c r="B4421" s="26" t="s">
        <v>39165</v>
      </c>
      <c r="C4421" s="27" t="s">
        <v>39137</v>
      </c>
      <c r="D4421" s="27" t="s">
        <v>38913</v>
      </c>
      <c r="E4421" s="32">
        <v>2</v>
      </c>
      <c r="F4421" s="29">
        <v>2776</v>
      </c>
      <c r="G4421" s="30">
        <v>5552</v>
      </c>
      <c r="H4421" s="30">
        <v>6495.8399999999992</v>
      </c>
      <c r="I4421" s="29">
        <f>Dane[[#This Row],[WartośćWycena]]-Dane[[#This Row],[WartośćNFZ]]</f>
        <v>943.83999999999924</v>
      </c>
      <c r="L4421" s="42"/>
    </row>
    <row r="4422" spans="1:12" x14ac:dyDescent="0.3">
      <c r="A4422" s="27" t="s">
        <v>252</v>
      </c>
      <c r="B4422" s="26" t="s">
        <v>39165</v>
      </c>
      <c r="C4422" s="27" t="s">
        <v>39137</v>
      </c>
      <c r="D4422" s="27" t="s">
        <v>38917</v>
      </c>
      <c r="E4422" s="32">
        <v>2</v>
      </c>
      <c r="F4422" s="29">
        <v>9447</v>
      </c>
      <c r="G4422" s="30">
        <v>18894</v>
      </c>
      <c r="H4422" s="30">
        <v>22105.98</v>
      </c>
      <c r="I4422" s="29">
        <f>Dane[[#This Row],[WartośćWycena]]-Dane[[#This Row],[WartośćNFZ]]</f>
        <v>3211.9799999999996</v>
      </c>
      <c r="L4422" s="42"/>
    </row>
    <row r="4423" spans="1:12" x14ac:dyDescent="0.3">
      <c r="A4423" s="27" t="s">
        <v>252</v>
      </c>
      <c r="B4423" s="26" t="s">
        <v>39165</v>
      </c>
      <c r="C4423" s="27" t="s">
        <v>39137</v>
      </c>
      <c r="D4423" s="27" t="s">
        <v>38919</v>
      </c>
      <c r="E4423" s="32">
        <v>1</v>
      </c>
      <c r="F4423" s="29">
        <v>1299</v>
      </c>
      <c r="G4423" s="30">
        <v>1299</v>
      </c>
      <c r="H4423" s="30">
        <v>1519.83</v>
      </c>
      <c r="I4423" s="29">
        <f>Dane[[#This Row],[WartośćWycena]]-Dane[[#This Row],[WartośćNFZ]]</f>
        <v>220.82999999999993</v>
      </c>
      <c r="L4423" s="42"/>
    </row>
    <row r="4424" spans="1:12" x14ac:dyDescent="0.3">
      <c r="A4424" s="27" t="s">
        <v>252</v>
      </c>
      <c r="B4424" s="26" t="s">
        <v>39165</v>
      </c>
      <c r="C4424" s="27" t="s">
        <v>39137</v>
      </c>
      <c r="D4424" s="27" t="s">
        <v>38921</v>
      </c>
      <c r="E4424" s="32">
        <v>10</v>
      </c>
      <c r="F4424" s="29">
        <v>590</v>
      </c>
      <c r="G4424" s="30">
        <v>5900</v>
      </c>
      <c r="H4424" s="30">
        <v>6903</v>
      </c>
      <c r="I4424" s="29">
        <f>Dane[[#This Row],[WartośćWycena]]-Dane[[#This Row],[WartośćNFZ]]</f>
        <v>1003</v>
      </c>
      <c r="L4424" s="42"/>
    </row>
    <row r="4425" spans="1:12" x14ac:dyDescent="0.3">
      <c r="A4425" s="27" t="s">
        <v>252</v>
      </c>
      <c r="B4425" s="26" t="s">
        <v>39165</v>
      </c>
      <c r="C4425" s="27" t="s">
        <v>39137</v>
      </c>
      <c r="D4425" s="27" t="s">
        <v>38984</v>
      </c>
      <c r="E4425" s="32">
        <v>1</v>
      </c>
      <c r="F4425" s="29">
        <v>4901</v>
      </c>
      <c r="G4425" s="30">
        <v>4901</v>
      </c>
      <c r="H4425" s="30">
        <v>5734.17</v>
      </c>
      <c r="I4425" s="29">
        <f>Dane[[#This Row],[WartośćWycena]]-Dane[[#This Row],[WartośćNFZ]]</f>
        <v>833.17000000000007</v>
      </c>
      <c r="L4425" s="42"/>
    </row>
    <row r="4426" spans="1:12" x14ac:dyDescent="0.3">
      <c r="A4426" s="27" t="s">
        <v>252</v>
      </c>
      <c r="B4426" s="26" t="s">
        <v>39165</v>
      </c>
      <c r="C4426" s="27" t="s">
        <v>39137</v>
      </c>
      <c r="D4426" s="27" t="s">
        <v>38927</v>
      </c>
      <c r="E4426" s="32">
        <v>7</v>
      </c>
      <c r="F4426" s="29">
        <v>2952</v>
      </c>
      <c r="G4426" s="30">
        <v>20664</v>
      </c>
      <c r="H4426" s="30">
        <v>24176.879999999997</v>
      </c>
      <c r="I4426" s="29">
        <f>Dane[[#This Row],[WartośćWycena]]-Dane[[#This Row],[WartośćNFZ]]</f>
        <v>3512.8799999999974</v>
      </c>
      <c r="L4426" s="42"/>
    </row>
    <row r="4427" spans="1:12" x14ac:dyDescent="0.3">
      <c r="A4427" s="27" t="s">
        <v>252</v>
      </c>
      <c r="B4427" s="26" t="s">
        <v>39165</v>
      </c>
      <c r="C4427" s="27" t="s">
        <v>39137</v>
      </c>
      <c r="D4427" s="27" t="s">
        <v>38929</v>
      </c>
      <c r="E4427" s="32">
        <v>2</v>
      </c>
      <c r="F4427" s="29">
        <v>6200</v>
      </c>
      <c r="G4427" s="30">
        <v>12400</v>
      </c>
      <c r="H4427" s="30">
        <v>14508</v>
      </c>
      <c r="I4427" s="29">
        <f>Dane[[#This Row],[WartośćWycena]]-Dane[[#This Row],[WartośćNFZ]]</f>
        <v>2108</v>
      </c>
      <c r="L4427" s="42"/>
    </row>
    <row r="4428" spans="1:12" x14ac:dyDescent="0.3">
      <c r="A4428" s="27" t="s">
        <v>252</v>
      </c>
      <c r="B4428" s="26" t="s">
        <v>39165</v>
      </c>
      <c r="C4428" s="27" t="s">
        <v>39137</v>
      </c>
      <c r="D4428" s="27" t="s">
        <v>38931</v>
      </c>
      <c r="E4428" s="32">
        <v>1</v>
      </c>
      <c r="F4428" s="29">
        <v>3955</v>
      </c>
      <c r="G4428" s="30">
        <v>3955</v>
      </c>
      <c r="H4428" s="30">
        <v>4627.3499999999995</v>
      </c>
      <c r="I4428" s="29">
        <f>Dane[[#This Row],[WartośćWycena]]-Dane[[#This Row],[WartośćNFZ]]</f>
        <v>672.34999999999945</v>
      </c>
      <c r="L4428" s="42"/>
    </row>
    <row r="4429" spans="1:12" x14ac:dyDescent="0.3">
      <c r="A4429" s="27" t="s">
        <v>252</v>
      </c>
      <c r="B4429" s="26" t="s">
        <v>39165</v>
      </c>
      <c r="C4429" s="27" t="s">
        <v>39137</v>
      </c>
      <c r="D4429" s="27" t="s">
        <v>38860</v>
      </c>
      <c r="E4429" s="32">
        <v>1</v>
      </c>
      <c r="F4429" s="29">
        <v>1667</v>
      </c>
      <c r="G4429" s="30">
        <v>1667</v>
      </c>
      <c r="H4429" s="30">
        <v>1950.3899999999999</v>
      </c>
      <c r="I4429" s="29">
        <f>Dane[[#This Row],[WartośćWycena]]-Dane[[#This Row],[WartośćNFZ]]</f>
        <v>283.38999999999987</v>
      </c>
      <c r="L4429" s="42"/>
    </row>
    <row r="4430" spans="1:12" x14ac:dyDescent="0.3">
      <c r="A4430" s="27" t="s">
        <v>252</v>
      </c>
      <c r="B4430" s="26" t="s">
        <v>39165</v>
      </c>
      <c r="C4430" s="27" t="s">
        <v>39137</v>
      </c>
      <c r="D4430" s="27" t="s">
        <v>38943</v>
      </c>
      <c r="E4430" s="32">
        <v>13</v>
      </c>
      <c r="F4430" s="29">
        <v>10038</v>
      </c>
      <c r="G4430" s="30">
        <v>130494</v>
      </c>
      <c r="H4430" s="30">
        <v>152677.97999999998</v>
      </c>
      <c r="I4430" s="29">
        <f>Dane[[#This Row],[WartośćWycena]]-Dane[[#This Row],[WartośćNFZ]]</f>
        <v>22183.979999999981</v>
      </c>
      <c r="L4430" s="42"/>
    </row>
    <row r="4431" spans="1:12" x14ac:dyDescent="0.3">
      <c r="A4431" s="27" t="s">
        <v>252</v>
      </c>
      <c r="B4431" s="26" t="s">
        <v>39165</v>
      </c>
      <c r="C4431" s="27" t="s">
        <v>39137</v>
      </c>
      <c r="D4431" s="27" t="s">
        <v>38945</v>
      </c>
      <c r="E4431" s="32">
        <v>21</v>
      </c>
      <c r="F4431" s="29">
        <v>6613</v>
      </c>
      <c r="G4431" s="30">
        <v>138873</v>
      </c>
      <c r="H4431" s="30">
        <v>162481.40999999997</v>
      </c>
      <c r="I4431" s="29">
        <f>Dane[[#This Row],[WartośćWycena]]-Dane[[#This Row],[WartośćNFZ]]</f>
        <v>23608.409999999974</v>
      </c>
      <c r="L4431" s="42"/>
    </row>
    <row r="4432" spans="1:12" x14ac:dyDescent="0.3">
      <c r="A4432" s="27" t="s">
        <v>252</v>
      </c>
      <c r="B4432" s="26" t="s">
        <v>39165</v>
      </c>
      <c r="C4432" s="27" t="s">
        <v>39137</v>
      </c>
      <c r="D4432" s="27" t="s">
        <v>39000</v>
      </c>
      <c r="E4432" s="32">
        <v>51</v>
      </c>
      <c r="F4432" s="29">
        <v>5609</v>
      </c>
      <c r="G4432" s="30">
        <v>286059</v>
      </c>
      <c r="H4432" s="30">
        <v>334689.02999999997</v>
      </c>
      <c r="I4432" s="29">
        <f>Dane[[#This Row],[WartośćWycena]]-Dane[[#This Row],[WartośćNFZ]]</f>
        <v>48630.02999999997</v>
      </c>
      <c r="L4432" s="42"/>
    </row>
    <row r="4433" spans="1:12" x14ac:dyDescent="0.3">
      <c r="A4433" s="27" t="s">
        <v>252</v>
      </c>
      <c r="B4433" s="26" t="s">
        <v>39165</v>
      </c>
      <c r="C4433" s="27" t="s">
        <v>39137</v>
      </c>
      <c r="D4433" s="27" t="s">
        <v>38949</v>
      </c>
      <c r="E4433" s="32">
        <v>5</v>
      </c>
      <c r="F4433" s="29">
        <v>650</v>
      </c>
      <c r="G4433" s="30">
        <v>3250</v>
      </c>
      <c r="H4433" s="30">
        <v>3802.5</v>
      </c>
      <c r="I4433" s="29">
        <f>Dane[[#This Row],[WartośćWycena]]-Dane[[#This Row],[WartośćNFZ]]</f>
        <v>552.5</v>
      </c>
      <c r="L4433" s="42"/>
    </row>
    <row r="4434" spans="1:12" x14ac:dyDescent="0.3">
      <c r="A4434" s="27" t="s">
        <v>252</v>
      </c>
      <c r="B4434" s="26" t="s">
        <v>39165</v>
      </c>
      <c r="C4434" s="27" t="s">
        <v>39137</v>
      </c>
      <c r="D4434" s="27" t="s">
        <v>38951</v>
      </c>
      <c r="E4434" s="32">
        <v>15</v>
      </c>
      <c r="F4434" s="29">
        <v>2362</v>
      </c>
      <c r="G4434" s="30">
        <v>35430</v>
      </c>
      <c r="H4434" s="30">
        <v>41453.1</v>
      </c>
      <c r="I4434" s="29">
        <f>Dane[[#This Row],[WartośćWycena]]-Dane[[#This Row],[WartośćNFZ]]</f>
        <v>6023.0999999999985</v>
      </c>
      <c r="L4434" s="42"/>
    </row>
    <row r="4435" spans="1:12" x14ac:dyDescent="0.3">
      <c r="A4435" s="27" t="s">
        <v>252</v>
      </c>
      <c r="B4435" s="26" t="s">
        <v>39165</v>
      </c>
      <c r="C4435" s="27" t="s">
        <v>39137</v>
      </c>
      <c r="D4435" s="27" t="s">
        <v>38953</v>
      </c>
      <c r="E4435" s="32">
        <v>1</v>
      </c>
      <c r="F4435" s="29">
        <v>6931</v>
      </c>
      <c r="G4435" s="30">
        <v>6931</v>
      </c>
      <c r="H4435" s="30">
        <v>8109.2699999999995</v>
      </c>
      <c r="I4435" s="29">
        <f>Dane[[#This Row],[WartośćWycena]]-Dane[[#This Row],[WartośćNFZ]]</f>
        <v>1178.2699999999995</v>
      </c>
      <c r="L4435" s="42"/>
    </row>
    <row r="4436" spans="1:12" x14ac:dyDescent="0.3">
      <c r="A4436" s="27" t="s">
        <v>252</v>
      </c>
      <c r="B4436" s="26" t="s">
        <v>39165</v>
      </c>
      <c r="C4436" s="27" t="s">
        <v>39137</v>
      </c>
      <c r="D4436" s="27" t="s">
        <v>38957</v>
      </c>
      <c r="E4436" s="32">
        <v>9</v>
      </c>
      <c r="F4436" s="29">
        <v>2067</v>
      </c>
      <c r="G4436" s="30">
        <v>18603</v>
      </c>
      <c r="H4436" s="30">
        <v>21765.51</v>
      </c>
      <c r="I4436" s="29">
        <f>Dane[[#This Row],[WartośćWycena]]-Dane[[#This Row],[WartośćNFZ]]</f>
        <v>3162.5099999999984</v>
      </c>
      <c r="L4436" s="42"/>
    </row>
    <row r="4437" spans="1:12" x14ac:dyDescent="0.3">
      <c r="A4437" s="27" t="s">
        <v>252</v>
      </c>
      <c r="B4437" s="26" t="s">
        <v>39165</v>
      </c>
      <c r="C4437" s="27" t="s">
        <v>39137</v>
      </c>
      <c r="D4437" s="27" t="s">
        <v>38959</v>
      </c>
      <c r="E4437" s="32">
        <v>2</v>
      </c>
      <c r="F4437" s="29">
        <v>4546</v>
      </c>
      <c r="G4437" s="30">
        <v>9092</v>
      </c>
      <c r="H4437" s="30">
        <v>10637.64</v>
      </c>
      <c r="I4437" s="29">
        <f>Dane[[#This Row],[WartośćWycena]]-Dane[[#This Row],[WartośćNFZ]]</f>
        <v>1545.6399999999994</v>
      </c>
      <c r="L4437" s="42"/>
    </row>
    <row r="4438" spans="1:12" x14ac:dyDescent="0.3">
      <c r="A4438" s="27" t="s">
        <v>252</v>
      </c>
      <c r="B4438" s="26" t="s">
        <v>39165</v>
      </c>
      <c r="C4438" s="27" t="s">
        <v>39137</v>
      </c>
      <c r="D4438" s="27" t="s">
        <v>38861</v>
      </c>
      <c r="E4438" s="32">
        <v>5</v>
      </c>
      <c r="F4438" s="29">
        <v>3838</v>
      </c>
      <c r="G4438" s="30">
        <v>19190</v>
      </c>
      <c r="H4438" s="30">
        <v>22452.3</v>
      </c>
      <c r="I4438" s="29">
        <f>Dane[[#This Row],[WartośćWycena]]-Dane[[#This Row],[WartośćNFZ]]</f>
        <v>3262.2999999999993</v>
      </c>
      <c r="L4438" s="42"/>
    </row>
    <row r="4439" spans="1:12" x14ac:dyDescent="0.3">
      <c r="A4439" s="27" t="s">
        <v>252</v>
      </c>
      <c r="B4439" s="26" t="s">
        <v>39165</v>
      </c>
      <c r="C4439" s="27" t="s">
        <v>39137</v>
      </c>
      <c r="D4439" s="27" t="s">
        <v>38988</v>
      </c>
      <c r="E4439" s="32">
        <v>52</v>
      </c>
      <c r="F4439" s="29">
        <v>18540</v>
      </c>
      <c r="G4439" s="30">
        <v>964080</v>
      </c>
      <c r="H4439" s="30">
        <v>1127973.5999999999</v>
      </c>
      <c r="I4439" s="29">
        <f>Dane[[#This Row],[WartośćWycena]]-Dane[[#This Row],[WartośćNFZ]]</f>
        <v>163893.59999999986</v>
      </c>
      <c r="L4439" s="42"/>
    </row>
    <row r="4440" spans="1:12" x14ac:dyDescent="0.3">
      <c r="A4440" s="27" t="s">
        <v>252</v>
      </c>
      <c r="B4440" s="26" t="s">
        <v>39165</v>
      </c>
      <c r="C4440" s="27" t="s">
        <v>39137</v>
      </c>
      <c r="D4440" s="27" t="s">
        <v>38962</v>
      </c>
      <c r="E4440" s="32">
        <v>8</v>
      </c>
      <c r="F4440" s="29">
        <v>4311</v>
      </c>
      <c r="G4440" s="30">
        <v>34488</v>
      </c>
      <c r="H4440" s="30">
        <v>40350.959999999999</v>
      </c>
      <c r="I4440" s="29">
        <f>Dane[[#This Row],[WartośćWycena]]-Dane[[#This Row],[WartośćNFZ]]</f>
        <v>5862.9599999999991</v>
      </c>
      <c r="L4440" s="42"/>
    </row>
    <row r="4441" spans="1:12" x14ac:dyDescent="0.3">
      <c r="A4441" s="27" t="s">
        <v>252</v>
      </c>
      <c r="B4441" s="26" t="s">
        <v>39165</v>
      </c>
      <c r="C4441" s="27" t="s">
        <v>39137</v>
      </c>
      <c r="D4441" s="27" t="s">
        <v>38968</v>
      </c>
      <c r="E4441" s="32">
        <v>8</v>
      </c>
      <c r="F4441" s="29">
        <v>3896</v>
      </c>
      <c r="G4441" s="30">
        <v>31168</v>
      </c>
      <c r="H4441" s="30">
        <v>36466.559999999998</v>
      </c>
      <c r="I4441" s="29">
        <f>Dane[[#This Row],[WartośćWycena]]-Dane[[#This Row],[WartośćNFZ]]</f>
        <v>5298.5599999999977</v>
      </c>
      <c r="L4441" s="42"/>
    </row>
    <row r="4442" spans="1:12" x14ac:dyDescent="0.3">
      <c r="A4442" s="27" t="s">
        <v>252</v>
      </c>
      <c r="B4442" s="26" t="s">
        <v>39165</v>
      </c>
      <c r="C4442" s="27" t="s">
        <v>39137</v>
      </c>
      <c r="D4442" s="27" t="s">
        <v>38970</v>
      </c>
      <c r="E4442" s="32">
        <v>2</v>
      </c>
      <c r="F4442" s="29">
        <v>2362</v>
      </c>
      <c r="G4442" s="30">
        <v>4724</v>
      </c>
      <c r="H4442" s="30">
        <v>5527.08</v>
      </c>
      <c r="I4442" s="29">
        <f>Dane[[#This Row],[WartośćWycena]]-Dane[[#This Row],[WartośćNFZ]]</f>
        <v>803.07999999999993</v>
      </c>
      <c r="L4442" s="42"/>
    </row>
    <row r="4443" spans="1:12" x14ac:dyDescent="0.3">
      <c r="A4443" s="27" t="s">
        <v>252</v>
      </c>
      <c r="B4443" s="26" t="s">
        <v>39165</v>
      </c>
      <c r="C4443" s="27" t="s">
        <v>39137</v>
      </c>
      <c r="D4443" s="27" t="s">
        <v>38972</v>
      </c>
      <c r="E4443" s="32">
        <v>7</v>
      </c>
      <c r="F4443" s="29">
        <v>709</v>
      </c>
      <c r="G4443" s="30">
        <v>4963</v>
      </c>
      <c r="H4443" s="30">
        <v>5806.71</v>
      </c>
      <c r="I4443" s="29">
        <f>Dane[[#This Row],[WartośćWycena]]-Dane[[#This Row],[WartośćNFZ]]</f>
        <v>843.71</v>
      </c>
      <c r="L4443" s="42"/>
    </row>
    <row r="4444" spans="1:12" x14ac:dyDescent="0.3">
      <c r="A4444" s="27" t="s">
        <v>258</v>
      </c>
      <c r="B4444" s="26" t="s">
        <v>39165</v>
      </c>
      <c r="C4444" s="27" t="s">
        <v>39137</v>
      </c>
      <c r="D4444" s="27" t="s">
        <v>39022</v>
      </c>
      <c r="E4444" s="32">
        <v>1</v>
      </c>
      <c r="F4444" s="29">
        <v>1999</v>
      </c>
      <c r="G4444" s="30">
        <v>1999</v>
      </c>
      <c r="H4444" s="30">
        <v>2338.83</v>
      </c>
      <c r="I4444" s="29">
        <f>Dane[[#This Row],[WartośćWycena]]-Dane[[#This Row],[WartośćNFZ]]</f>
        <v>339.82999999999993</v>
      </c>
      <c r="L4444" s="42"/>
    </row>
    <row r="4445" spans="1:12" x14ac:dyDescent="0.3">
      <c r="A4445" s="27" t="s">
        <v>258</v>
      </c>
      <c r="B4445" s="26" t="s">
        <v>39165</v>
      </c>
      <c r="C4445" s="27" t="s">
        <v>39137</v>
      </c>
      <c r="D4445" s="27" t="s">
        <v>38870</v>
      </c>
      <c r="E4445" s="32">
        <v>2</v>
      </c>
      <c r="F4445" s="29">
        <v>769</v>
      </c>
      <c r="G4445" s="30">
        <v>1538</v>
      </c>
      <c r="H4445" s="30">
        <v>1799.4599999999998</v>
      </c>
      <c r="I4445" s="29">
        <f>Dane[[#This Row],[WartośćWycena]]-Dane[[#This Row],[WartośćNFZ]]</f>
        <v>261.45999999999981</v>
      </c>
      <c r="L4445" s="42"/>
    </row>
    <row r="4446" spans="1:12" x14ac:dyDescent="0.3">
      <c r="A4446" s="27" t="s">
        <v>258</v>
      </c>
      <c r="B4446" s="26" t="s">
        <v>39165</v>
      </c>
      <c r="C4446" s="27" t="s">
        <v>39137</v>
      </c>
      <c r="D4446" s="27" t="s">
        <v>38873</v>
      </c>
      <c r="E4446" s="32">
        <v>2</v>
      </c>
      <c r="F4446" s="29">
        <v>2835</v>
      </c>
      <c r="G4446" s="30">
        <v>5670</v>
      </c>
      <c r="H4446" s="30">
        <v>6633.9</v>
      </c>
      <c r="I4446" s="29">
        <f>Dane[[#This Row],[WartośćWycena]]-Dane[[#This Row],[WartośćNFZ]]</f>
        <v>963.89999999999964</v>
      </c>
      <c r="L4446" s="42"/>
    </row>
    <row r="4447" spans="1:12" x14ac:dyDescent="0.3">
      <c r="A4447" s="27" t="s">
        <v>258</v>
      </c>
      <c r="B4447" s="26" t="s">
        <v>39165</v>
      </c>
      <c r="C4447" s="27" t="s">
        <v>39137</v>
      </c>
      <c r="D4447" s="27" t="s">
        <v>38875</v>
      </c>
      <c r="E4447" s="32">
        <v>1</v>
      </c>
      <c r="F4447" s="29">
        <v>1400</v>
      </c>
      <c r="G4447" s="30">
        <v>1400</v>
      </c>
      <c r="H4447" s="30">
        <v>1638</v>
      </c>
      <c r="I4447" s="29">
        <f>Dane[[#This Row],[WartośćWycena]]-Dane[[#This Row],[WartośćNFZ]]</f>
        <v>238</v>
      </c>
      <c r="L4447" s="42"/>
    </row>
    <row r="4448" spans="1:12" x14ac:dyDescent="0.3">
      <c r="A4448" s="27" t="s">
        <v>258</v>
      </c>
      <c r="B4448" s="26" t="s">
        <v>39165</v>
      </c>
      <c r="C4448" s="27" t="s">
        <v>39137</v>
      </c>
      <c r="D4448" s="27" t="s">
        <v>39008</v>
      </c>
      <c r="E4448" s="32">
        <v>4</v>
      </c>
      <c r="F4448" s="29">
        <v>9024</v>
      </c>
      <c r="G4448" s="30">
        <v>36096</v>
      </c>
      <c r="H4448" s="30">
        <v>42232.32</v>
      </c>
      <c r="I4448" s="29">
        <f>Dane[[#This Row],[WartośćWycena]]-Dane[[#This Row],[WartośćNFZ]]</f>
        <v>6136.32</v>
      </c>
      <c r="L4448" s="42"/>
    </row>
    <row r="4449" spans="1:12" x14ac:dyDescent="0.3">
      <c r="A4449" s="27" t="s">
        <v>258</v>
      </c>
      <c r="B4449" s="26" t="s">
        <v>39165</v>
      </c>
      <c r="C4449" s="27" t="s">
        <v>39137</v>
      </c>
      <c r="D4449" s="27" t="s">
        <v>38877</v>
      </c>
      <c r="E4449" s="32">
        <v>5</v>
      </c>
      <c r="F4449" s="29">
        <v>3732</v>
      </c>
      <c r="G4449" s="30">
        <v>18660</v>
      </c>
      <c r="H4449" s="30">
        <v>21832.199999999997</v>
      </c>
      <c r="I4449" s="29">
        <f>Dane[[#This Row],[WartośćWycena]]-Dane[[#This Row],[WartośćNFZ]]</f>
        <v>3172.1999999999971</v>
      </c>
      <c r="L4449" s="42"/>
    </row>
    <row r="4450" spans="1:12" x14ac:dyDescent="0.3">
      <c r="A4450" s="27" t="s">
        <v>258</v>
      </c>
      <c r="B4450" s="26" t="s">
        <v>39165</v>
      </c>
      <c r="C4450" s="27" t="s">
        <v>39137</v>
      </c>
      <c r="D4450" s="27" t="s">
        <v>38879</v>
      </c>
      <c r="E4450" s="32">
        <v>2</v>
      </c>
      <c r="F4450" s="29">
        <v>1114</v>
      </c>
      <c r="G4450" s="30">
        <v>2228</v>
      </c>
      <c r="H4450" s="30">
        <v>2606.7599999999998</v>
      </c>
      <c r="I4450" s="29">
        <f>Dane[[#This Row],[WartośćWycena]]-Dane[[#This Row],[WartośćNFZ]]</f>
        <v>378.75999999999976</v>
      </c>
      <c r="L4450" s="42"/>
    </row>
    <row r="4451" spans="1:12" x14ac:dyDescent="0.3">
      <c r="A4451" s="27" t="s">
        <v>258</v>
      </c>
      <c r="B4451" s="26" t="s">
        <v>39165</v>
      </c>
      <c r="C4451" s="27" t="s">
        <v>39137</v>
      </c>
      <c r="D4451" s="27" t="s">
        <v>38996</v>
      </c>
      <c r="E4451" s="32">
        <v>3</v>
      </c>
      <c r="F4451" s="29">
        <v>826</v>
      </c>
      <c r="G4451" s="30">
        <v>2478</v>
      </c>
      <c r="H4451" s="30">
        <v>2899.2599999999998</v>
      </c>
      <c r="I4451" s="29">
        <f>Dane[[#This Row],[WartośćWycena]]-Dane[[#This Row],[WartośćNFZ]]</f>
        <v>421.25999999999976</v>
      </c>
      <c r="L4451" s="42"/>
    </row>
    <row r="4452" spans="1:12" x14ac:dyDescent="0.3">
      <c r="A4452" s="27" t="s">
        <v>258</v>
      </c>
      <c r="B4452" s="26" t="s">
        <v>39165</v>
      </c>
      <c r="C4452" s="27" t="s">
        <v>39137</v>
      </c>
      <c r="D4452" s="27" t="s">
        <v>38881</v>
      </c>
      <c r="E4452" s="32">
        <v>1</v>
      </c>
      <c r="F4452" s="29">
        <v>1890</v>
      </c>
      <c r="G4452" s="30">
        <v>1890</v>
      </c>
      <c r="H4452" s="30">
        <v>2211.2999999999997</v>
      </c>
      <c r="I4452" s="29">
        <f>Dane[[#This Row],[WartośćWycena]]-Dane[[#This Row],[WartośćNFZ]]</f>
        <v>321.29999999999973</v>
      </c>
      <c r="L4452" s="42"/>
    </row>
    <row r="4453" spans="1:12" x14ac:dyDescent="0.3">
      <c r="A4453" s="27" t="s">
        <v>258</v>
      </c>
      <c r="B4453" s="26" t="s">
        <v>39165</v>
      </c>
      <c r="C4453" s="27" t="s">
        <v>39137</v>
      </c>
      <c r="D4453" s="27" t="s">
        <v>38998</v>
      </c>
      <c r="E4453" s="32">
        <v>2</v>
      </c>
      <c r="F4453" s="29">
        <v>3070</v>
      </c>
      <c r="G4453" s="30">
        <v>6140</v>
      </c>
      <c r="H4453" s="30">
        <v>7183.7999999999993</v>
      </c>
      <c r="I4453" s="29">
        <f>Dane[[#This Row],[WartośćWycena]]-Dane[[#This Row],[WartośćNFZ]]</f>
        <v>1043.7999999999993</v>
      </c>
      <c r="L4453" s="42"/>
    </row>
    <row r="4454" spans="1:12" x14ac:dyDescent="0.3">
      <c r="A4454" s="27" t="s">
        <v>258</v>
      </c>
      <c r="B4454" s="26" t="s">
        <v>39165</v>
      </c>
      <c r="C4454" s="27" t="s">
        <v>39137</v>
      </c>
      <c r="D4454" s="27" t="s">
        <v>38883</v>
      </c>
      <c r="E4454" s="32">
        <v>1</v>
      </c>
      <c r="F4454" s="29">
        <v>650</v>
      </c>
      <c r="G4454" s="30">
        <v>650</v>
      </c>
      <c r="H4454" s="30">
        <v>760.5</v>
      </c>
      <c r="I4454" s="29">
        <f>Dane[[#This Row],[WartośćWycena]]-Dane[[#This Row],[WartośćNFZ]]</f>
        <v>110.5</v>
      </c>
      <c r="L4454" s="42"/>
    </row>
    <row r="4455" spans="1:12" x14ac:dyDescent="0.3">
      <c r="A4455" s="27" t="s">
        <v>258</v>
      </c>
      <c r="B4455" s="26" t="s">
        <v>39165</v>
      </c>
      <c r="C4455" s="27" t="s">
        <v>39137</v>
      </c>
      <c r="D4455" s="27" t="s">
        <v>38885</v>
      </c>
      <c r="E4455" s="32">
        <v>11</v>
      </c>
      <c r="F4455" s="29">
        <v>5915</v>
      </c>
      <c r="G4455" s="30">
        <v>65065</v>
      </c>
      <c r="H4455" s="30">
        <v>76126.049999999988</v>
      </c>
      <c r="I4455" s="29">
        <f>Dane[[#This Row],[WartośćWycena]]-Dane[[#This Row],[WartośćNFZ]]</f>
        <v>11061.049999999988</v>
      </c>
      <c r="L4455" s="42"/>
    </row>
    <row r="4456" spans="1:12" x14ac:dyDescent="0.3">
      <c r="A4456" s="27" t="s">
        <v>258</v>
      </c>
      <c r="B4456" s="26" t="s">
        <v>39165</v>
      </c>
      <c r="C4456" s="27" t="s">
        <v>39137</v>
      </c>
      <c r="D4456" s="27" t="s">
        <v>38887</v>
      </c>
      <c r="E4456" s="32">
        <v>5</v>
      </c>
      <c r="F4456" s="29">
        <v>2243</v>
      </c>
      <c r="G4456" s="30">
        <v>11215</v>
      </c>
      <c r="H4456" s="30">
        <v>13121.55</v>
      </c>
      <c r="I4456" s="29">
        <f>Dane[[#This Row],[WartośćWycena]]-Dane[[#This Row],[WartośćNFZ]]</f>
        <v>1906.5499999999993</v>
      </c>
      <c r="L4456" s="42"/>
    </row>
    <row r="4457" spans="1:12" x14ac:dyDescent="0.3">
      <c r="A4457" s="27" t="s">
        <v>258</v>
      </c>
      <c r="B4457" s="26" t="s">
        <v>39165</v>
      </c>
      <c r="C4457" s="27" t="s">
        <v>39137</v>
      </c>
      <c r="D4457" s="27" t="s">
        <v>38889</v>
      </c>
      <c r="E4457" s="32">
        <v>4</v>
      </c>
      <c r="F4457" s="29">
        <v>11514</v>
      </c>
      <c r="G4457" s="30">
        <v>46056</v>
      </c>
      <c r="H4457" s="30">
        <v>53885.52</v>
      </c>
      <c r="I4457" s="29">
        <f>Dane[[#This Row],[WartośćWycena]]-Dane[[#This Row],[WartośćNFZ]]</f>
        <v>7829.5199999999968</v>
      </c>
      <c r="L4457" s="42"/>
    </row>
    <row r="4458" spans="1:12" x14ac:dyDescent="0.3">
      <c r="A4458" s="27" t="s">
        <v>258</v>
      </c>
      <c r="B4458" s="26" t="s">
        <v>39165</v>
      </c>
      <c r="C4458" s="27" t="s">
        <v>39137</v>
      </c>
      <c r="D4458" s="27" t="s">
        <v>38891</v>
      </c>
      <c r="E4458" s="32">
        <v>11</v>
      </c>
      <c r="F4458" s="29">
        <v>8090</v>
      </c>
      <c r="G4458" s="30">
        <v>88990</v>
      </c>
      <c r="H4458" s="30">
        <v>104118.29999999999</v>
      </c>
      <c r="I4458" s="29">
        <f>Dane[[#This Row],[WartośćWycena]]-Dane[[#This Row],[WartośćNFZ]]</f>
        <v>15128.299999999988</v>
      </c>
      <c r="L4458" s="42"/>
    </row>
    <row r="4459" spans="1:12" x14ac:dyDescent="0.3">
      <c r="A4459" s="27" t="s">
        <v>258</v>
      </c>
      <c r="B4459" s="26" t="s">
        <v>39165</v>
      </c>
      <c r="C4459" s="27" t="s">
        <v>39137</v>
      </c>
      <c r="D4459" s="27" t="s">
        <v>38893</v>
      </c>
      <c r="E4459" s="32">
        <v>10</v>
      </c>
      <c r="F4459" s="29">
        <v>15056</v>
      </c>
      <c r="G4459" s="30">
        <v>150560</v>
      </c>
      <c r="H4459" s="30">
        <v>176155.2</v>
      </c>
      <c r="I4459" s="29">
        <f>Dane[[#This Row],[WartośćWycena]]-Dane[[#This Row],[WartośćNFZ]]</f>
        <v>25595.200000000012</v>
      </c>
      <c r="L4459" s="42"/>
    </row>
    <row r="4460" spans="1:12" x14ac:dyDescent="0.3">
      <c r="A4460" s="27" t="s">
        <v>258</v>
      </c>
      <c r="B4460" s="26" t="s">
        <v>39165</v>
      </c>
      <c r="C4460" s="27" t="s">
        <v>39137</v>
      </c>
      <c r="D4460" s="27" t="s">
        <v>38858</v>
      </c>
      <c r="E4460" s="32">
        <v>3</v>
      </c>
      <c r="F4460" s="29">
        <v>6554</v>
      </c>
      <c r="G4460" s="30">
        <v>19662</v>
      </c>
      <c r="H4460" s="30">
        <v>23004.539999999997</v>
      </c>
      <c r="I4460" s="29">
        <f>Dane[[#This Row],[WartośćWycena]]-Dane[[#This Row],[WartośćNFZ]]</f>
        <v>3342.5399999999972</v>
      </c>
      <c r="L4460" s="42"/>
    </row>
    <row r="4461" spans="1:12" x14ac:dyDescent="0.3">
      <c r="A4461" s="27" t="s">
        <v>258</v>
      </c>
      <c r="B4461" s="26" t="s">
        <v>39165</v>
      </c>
      <c r="C4461" s="27" t="s">
        <v>39137</v>
      </c>
      <c r="D4461" s="27" t="s">
        <v>38896</v>
      </c>
      <c r="E4461" s="32">
        <v>30</v>
      </c>
      <c r="F4461" s="29">
        <v>1299</v>
      </c>
      <c r="G4461" s="30">
        <v>38970</v>
      </c>
      <c r="H4461" s="30">
        <v>45594.899999999994</v>
      </c>
      <c r="I4461" s="29">
        <f>Dane[[#This Row],[WartośćWycena]]-Dane[[#This Row],[WartośćNFZ]]</f>
        <v>6624.8999999999942</v>
      </c>
      <c r="L4461" s="42"/>
    </row>
    <row r="4462" spans="1:12" x14ac:dyDescent="0.3">
      <c r="A4462" s="27" t="s">
        <v>258</v>
      </c>
      <c r="B4462" s="26" t="s">
        <v>39165</v>
      </c>
      <c r="C4462" s="27" t="s">
        <v>39137</v>
      </c>
      <c r="D4462" s="27" t="s">
        <v>38856</v>
      </c>
      <c r="E4462" s="32">
        <v>3</v>
      </c>
      <c r="F4462" s="29">
        <v>7085</v>
      </c>
      <c r="G4462" s="30">
        <v>21255</v>
      </c>
      <c r="H4462" s="30">
        <v>24868.35</v>
      </c>
      <c r="I4462" s="29">
        <f>Dane[[#This Row],[WartośćWycena]]-Dane[[#This Row],[WartośćNFZ]]</f>
        <v>3613.3499999999985</v>
      </c>
      <c r="L4462" s="42"/>
    </row>
    <row r="4463" spans="1:12" x14ac:dyDescent="0.3">
      <c r="A4463" s="27" t="s">
        <v>258</v>
      </c>
      <c r="B4463" s="26" t="s">
        <v>39165</v>
      </c>
      <c r="C4463" s="27" t="s">
        <v>39137</v>
      </c>
      <c r="D4463" s="27" t="s">
        <v>38899</v>
      </c>
      <c r="E4463" s="32">
        <v>39</v>
      </c>
      <c r="F4463" s="29">
        <v>1771</v>
      </c>
      <c r="G4463" s="30">
        <v>69069</v>
      </c>
      <c r="H4463" s="30">
        <v>80810.729999999981</v>
      </c>
      <c r="I4463" s="29">
        <f>Dane[[#This Row],[WartośćWycena]]-Dane[[#This Row],[WartośćNFZ]]</f>
        <v>11741.729999999981</v>
      </c>
      <c r="L4463" s="42"/>
    </row>
    <row r="4464" spans="1:12" x14ac:dyDescent="0.3">
      <c r="A4464" s="27" t="s">
        <v>258</v>
      </c>
      <c r="B4464" s="26" t="s">
        <v>39165</v>
      </c>
      <c r="C4464" s="27" t="s">
        <v>39137</v>
      </c>
      <c r="D4464" s="27" t="s">
        <v>39055</v>
      </c>
      <c r="E4464" s="32">
        <v>1</v>
      </c>
      <c r="F4464" s="29">
        <v>3838</v>
      </c>
      <c r="G4464" s="30">
        <v>3838</v>
      </c>
      <c r="H4464" s="30">
        <v>4490.46</v>
      </c>
      <c r="I4464" s="29">
        <f>Dane[[#This Row],[WartośćWycena]]-Dane[[#This Row],[WartośćNFZ]]</f>
        <v>652.46</v>
      </c>
      <c r="L4464" s="42"/>
    </row>
    <row r="4465" spans="1:12" x14ac:dyDescent="0.3">
      <c r="A4465" s="27" t="s">
        <v>258</v>
      </c>
      <c r="B4465" s="26" t="s">
        <v>39165</v>
      </c>
      <c r="C4465" s="27" t="s">
        <v>39137</v>
      </c>
      <c r="D4465" s="27" t="s">
        <v>38901</v>
      </c>
      <c r="E4465" s="32">
        <v>2</v>
      </c>
      <c r="F4465" s="29">
        <v>2841</v>
      </c>
      <c r="G4465" s="30">
        <v>5682</v>
      </c>
      <c r="H4465" s="30">
        <v>6647.94</v>
      </c>
      <c r="I4465" s="29">
        <f>Dane[[#This Row],[WartośćWycena]]-Dane[[#This Row],[WartośćNFZ]]</f>
        <v>965.9399999999996</v>
      </c>
      <c r="L4465" s="42"/>
    </row>
    <row r="4466" spans="1:12" x14ac:dyDescent="0.3">
      <c r="A4466" s="27" t="s">
        <v>258</v>
      </c>
      <c r="B4466" s="26" t="s">
        <v>39165</v>
      </c>
      <c r="C4466" s="27" t="s">
        <v>39137</v>
      </c>
      <c r="D4466" s="27" t="s">
        <v>39010</v>
      </c>
      <c r="E4466" s="32">
        <v>1</v>
      </c>
      <c r="F4466" s="29">
        <v>2618</v>
      </c>
      <c r="G4466" s="30">
        <v>2618</v>
      </c>
      <c r="H4466" s="30">
        <v>3063.06</v>
      </c>
      <c r="I4466" s="29">
        <f>Dane[[#This Row],[WartośćWycena]]-Dane[[#This Row],[WartośćNFZ]]</f>
        <v>445.05999999999995</v>
      </c>
      <c r="L4466" s="42"/>
    </row>
    <row r="4467" spans="1:12" x14ac:dyDescent="0.3">
      <c r="A4467" s="27" t="s">
        <v>258</v>
      </c>
      <c r="B4467" s="26" t="s">
        <v>39165</v>
      </c>
      <c r="C4467" s="27" t="s">
        <v>39137</v>
      </c>
      <c r="D4467" s="27" t="s">
        <v>38911</v>
      </c>
      <c r="E4467" s="32">
        <v>2</v>
      </c>
      <c r="F4467" s="29">
        <v>3431</v>
      </c>
      <c r="G4467" s="30">
        <v>6862</v>
      </c>
      <c r="H4467" s="30">
        <v>8028.54</v>
      </c>
      <c r="I4467" s="29">
        <f>Dane[[#This Row],[WartośćWycena]]-Dane[[#This Row],[WartośćNFZ]]</f>
        <v>1166.54</v>
      </c>
      <c r="L4467" s="42"/>
    </row>
    <row r="4468" spans="1:12" x14ac:dyDescent="0.3">
      <c r="A4468" s="27" t="s">
        <v>258</v>
      </c>
      <c r="B4468" s="26" t="s">
        <v>39165</v>
      </c>
      <c r="C4468" s="27" t="s">
        <v>39137</v>
      </c>
      <c r="D4468" s="27" t="s">
        <v>38913</v>
      </c>
      <c r="E4468" s="32">
        <v>12</v>
      </c>
      <c r="F4468" s="29">
        <v>2776</v>
      </c>
      <c r="G4468" s="30">
        <v>33312</v>
      </c>
      <c r="H4468" s="30">
        <v>38975.039999999994</v>
      </c>
      <c r="I4468" s="29">
        <f>Dane[[#This Row],[WartośćWycena]]-Dane[[#This Row],[WartośćNFZ]]</f>
        <v>5663.0399999999936</v>
      </c>
      <c r="L4468" s="42"/>
    </row>
    <row r="4469" spans="1:12" x14ac:dyDescent="0.3">
      <c r="A4469" s="27" t="s">
        <v>258</v>
      </c>
      <c r="B4469" s="26" t="s">
        <v>39165</v>
      </c>
      <c r="C4469" s="27" t="s">
        <v>39137</v>
      </c>
      <c r="D4469" s="27" t="s">
        <v>38915</v>
      </c>
      <c r="E4469" s="32">
        <v>2</v>
      </c>
      <c r="F4469" s="29">
        <v>16591</v>
      </c>
      <c r="G4469" s="30">
        <v>33182</v>
      </c>
      <c r="H4469" s="30">
        <v>38822.939999999995</v>
      </c>
      <c r="I4469" s="29">
        <f>Dane[[#This Row],[WartośćWycena]]-Dane[[#This Row],[WartośćNFZ]]</f>
        <v>5640.9399999999951</v>
      </c>
      <c r="L4469" s="42"/>
    </row>
    <row r="4470" spans="1:12" x14ac:dyDescent="0.3">
      <c r="A4470" s="27" t="s">
        <v>258</v>
      </c>
      <c r="B4470" s="26" t="s">
        <v>39165</v>
      </c>
      <c r="C4470" s="27" t="s">
        <v>39137</v>
      </c>
      <c r="D4470" s="27" t="s">
        <v>38917</v>
      </c>
      <c r="E4470" s="32">
        <v>5</v>
      </c>
      <c r="F4470" s="29">
        <v>9447</v>
      </c>
      <c r="G4470" s="30">
        <v>47235</v>
      </c>
      <c r="H4470" s="30">
        <v>55264.95</v>
      </c>
      <c r="I4470" s="29">
        <f>Dane[[#This Row],[WartośćWycena]]-Dane[[#This Row],[WartośćNFZ]]</f>
        <v>8029.9499999999971</v>
      </c>
      <c r="L4470" s="42"/>
    </row>
    <row r="4471" spans="1:12" x14ac:dyDescent="0.3">
      <c r="A4471" s="27" t="s">
        <v>258</v>
      </c>
      <c r="B4471" s="26" t="s">
        <v>39165</v>
      </c>
      <c r="C4471" s="27" t="s">
        <v>39137</v>
      </c>
      <c r="D4471" s="27" t="s">
        <v>38919</v>
      </c>
      <c r="E4471" s="32">
        <v>2</v>
      </c>
      <c r="F4471" s="29">
        <v>1299</v>
      </c>
      <c r="G4471" s="30">
        <v>2598</v>
      </c>
      <c r="H4471" s="30">
        <v>3039.66</v>
      </c>
      <c r="I4471" s="29">
        <f>Dane[[#This Row],[WartośćWycena]]-Dane[[#This Row],[WartośćNFZ]]</f>
        <v>441.65999999999985</v>
      </c>
      <c r="L4471" s="42"/>
    </row>
    <row r="4472" spans="1:12" x14ac:dyDescent="0.3">
      <c r="A4472" s="27" t="s">
        <v>258</v>
      </c>
      <c r="B4472" s="26" t="s">
        <v>39165</v>
      </c>
      <c r="C4472" s="27" t="s">
        <v>39137</v>
      </c>
      <c r="D4472" s="27" t="s">
        <v>38921</v>
      </c>
      <c r="E4472" s="32">
        <v>27</v>
      </c>
      <c r="F4472" s="29">
        <v>590</v>
      </c>
      <c r="G4472" s="30">
        <v>15930</v>
      </c>
      <c r="H4472" s="30">
        <v>18638.099999999999</v>
      </c>
      <c r="I4472" s="29">
        <f>Dane[[#This Row],[WartośćWycena]]-Dane[[#This Row],[WartośćNFZ]]</f>
        <v>2708.0999999999985</v>
      </c>
      <c r="L4472" s="42"/>
    </row>
    <row r="4473" spans="1:12" x14ac:dyDescent="0.3">
      <c r="A4473" s="27" t="s">
        <v>258</v>
      </c>
      <c r="B4473" s="26" t="s">
        <v>39165</v>
      </c>
      <c r="C4473" s="27" t="s">
        <v>39137</v>
      </c>
      <c r="D4473" s="27" t="s">
        <v>38982</v>
      </c>
      <c r="E4473" s="32">
        <v>6</v>
      </c>
      <c r="F4473" s="29">
        <v>15705</v>
      </c>
      <c r="G4473" s="30">
        <v>94230</v>
      </c>
      <c r="H4473" s="30">
        <v>110249.09999999999</v>
      </c>
      <c r="I4473" s="29">
        <f>Dane[[#This Row],[WartośćWycena]]-Dane[[#This Row],[WartośćNFZ]]</f>
        <v>16019.099999999991</v>
      </c>
      <c r="L4473" s="42"/>
    </row>
    <row r="4474" spans="1:12" x14ac:dyDescent="0.3">
      <c r="A4474" s="27" t="s">
        <v>258</v>
      </c>
      <c r="B4474" s="26" t="s">
        <v>39165</v>
      </c>
      <c r="C4474" s="27" t="s">
        <v>39137</v>
      </c>
      <c r="D4474" s="27" t="s">
        <v>38925</v>
      </c>
      <c r="E4474" s="32">
        <v>2</v>
      </c>
      <c r="F4474" s="29">
        <v>6790</v>
      </c>
      <c r="G4474" s="30">
        <v>13580</v>
      </c>
      <c r="H4474" s="30">
        <v>15888.599999999999</v>
      </c>
      <c r="I4474" s="29">
        <f>Dane[[#This Row],[WartośćWycena]]-Dane[[#This Row],[WartośćNFZ]]</f>
        <v>2308.5999999999985</v>
      </c>
      <c r="L4474" s="42"/>
    </row>
    <row r="4475" spans="1:12" x14ac:dyDescent="0.3">
      <c r="A4475" s="27" t="s">
        <v>258</v>
      </c>
      <c r="B4475" s="26" t="s">
        <v>39165</v>
      </c>
      <c r="C4475" s="27" t="s">
        <v>39137</v>
      </c>
      <c r="D4475" s="27" t="s">
        <v>38984</v>
      </c>
      <c r="E4475" s="32">
        <v>47</v>
      </c>
      <c r="F4475" s="29">
        <v>4901</v>
      </c>
      <c r="G4475" s="30">
        <v>230347</v>
      </c>
      <c r="H4475" s="30">
        <v>269505.99</v>
      </c>
      <c r="I4475" s="29">
        <f>Dane[[#This Row],[WartośćWycena]]-Dane[[#This Row],[WartośćNFZ]]</f>
        <v>39158.989999999991</v>
      </c>
      <c r="L4475" s="42"/>
    </row>
    <row r="4476" spans="1:12" x14ac:dyDescent="0.3">
      <c r="A4476" s="27" t="s">
        <v>258</v>
      </c>
      <c r="B4476" s="26" t="s">
        <v>39165</v>
      </c>
      <c r="C4476" s="27" t="s">
        <v>39137</v>
      </c>
      <c r="D4476" s="27" t="s">
        <v>38927</v>
      </c>
      <c r="E4476" s="32">
        <v>93</v>
      </c>
      <c r="F4476" s="29">
        <v>2952</v>
      </c>
      <c r="G4476" s="30">
        <v>274536</v>
      </c>
      <c r="H4476" s="30">
        <v>321207.12</v>
      </c>
      <c r="I4476" s="29">
        <f>Dane[[#This Row],[WartośćWycena]]-Dane[[#This Row],[WartośćNFZ]]</f>
        <v>46671.119999999995</v>
      </c>
      <c r="L4476" s="42"/>
    </row>
    <row r="4477" spans="1:12" x14ac:dyDescent="0.3">
      <c r="A4477" s="27" t="s">
        <v>258</v>
      </c>
      <c r="B4477" s="26" t="s">
        <v>39165</v>
      </c>
      <c r="C4477" s="27" t="s">
        <v>39137</v>
      </c>
      <c r="D4477" s="27" t="s">
        <v>38929</v>
      </c>
      <c r="E4477" s="32">
        <v>1</v>
      </c>
      <c r="F4477" s="29">
        <v>6200</v>
      </c>
      <c r="G4477" s="30">
        <v>6200</v>
      </c>
      <c r="H4477" s="30">
        <v>7254</v>
      </c>
      <c r="I4477" s="29">
        <f>Dane[[#This Row],[WartośćWycena]]-Dane[[#This Row],[WartośćNFZ]]</f>
        <v>1054</v>
      </c>
      <c r="L4477" s="42"/>
    </row>
    <row r="4478" spans="1:12" x14ac:dyDescent="0.3">
      <c r="A4478" s="27" t="s">
        <v>258</v>
      </c>
      <c r="B4478" s="26" t="s">
        <v>39165</v>
      </c>
      <c r="C4478" s="27" t="s">
        <v>39137</v>
      </c>
      <c r="D4478" s="27" t="s">
        <v>38931</v>
      </c>
      <c r="E4478" s="32">
        <v>6</v>
      </c>
      <c r="F4478" s="29">
        <v>3955</v>
      </c>
      <c r="G4478" s="30">
        <v>23730</v>
      </c>
      <c r="H4478" s="30">
        <v>27764.1</v>
      </c>
      <c r="I4478" s="29">
        <f>Dane[[#This Row],[WartośćWycena]]-Dane[[#This Row],[WartośćNFZ]]</f>
        <v>4034.0999999999985</v>
      </c>
      <c r="L4478" s="42"/>
    </row>
    <row r="4479" spans="1:12" x14ac:dyDescent="0.3">
      <c r="A4479" s="27" t="s">
        <v>258</v>
      </c>
      <c r="B4479" s="26" t="s">
        <v>39165</v>
      </c>
      <c r="C4479" s="27" t="s">
        <v>39137</v>
      </c>
      <c r="D4479" s="27" t="s">
        <v>38933</v>
      </c>
      <c r="E4479" s="32">
        <v>8</v>
      </c>
      <c r="F4479" s="29">
        <v>3509</v>
      </c>
      <c r="G4479" s="30">
        <v>28072</v>
      </c>
      <c r="H4479" s="30">
        <v>32844.239999999998</v>
      </c>
      <c r="I4479" s="29">
        <f>Dane[[#This Row],[WartośćWycena]]-Dane[[#This Row],[WartośćNFZ]]</f>
        <v>4772.239999999998</v>
      </c>
      <c r="L4479" s="42"/>
    </row>
    <row r="4480" spans="1:12" x14ac:dyDescent="0.3">
      <c r="A4480" s="27" t="s">
        <v>258</v>
      </c>
      <c r="B4480" s="26" t="s">
        <v>39165</v>
      </c>
      <c r="C4480" s="27" t="s">
        <v>39137</v>
      </c>
      <c r="D4480" s="27" t="s">
        <v>38935</v>
      </c>
      <c r="E4480" s="32">
        <v>4</v>
      </c>
      <c r="F4480" s="29">
        <v>11692</v>
      </c>
      <c r="G4480" s="30">
        <v>46768</v>
      </c>
      <c r="H4480" s="30">
        <v>54718.559999999998</v>
      </c>
      <c r="I4480" s="29">
        <f>Dane[[#This Row],[WartośćWycena]]-Dane[[#This Row],[WartośćNFZ]]</f>
        <v>7950.5599999999977</v>
      </c>
      <c r="L4480" s="42"/>
    </row>
    <row r="4481" spans="1:12" x14ac:dyDescent="0.3">
      <c r="A4481" s="27" t="s">
        <v>258</v>
      </c>
      <c r="B4481" s="26" t="s">
        <v>39165</v>
      </c>
      <c r="C4481" s="27" t="s">
        <v>39137</v>
      </c>
      <c r="D4481" s="27" t="s">
        <v>38859</v>
      </c>
      <c r="E4481" s="32">
        <v>3</v>
      </c>
      <c r="F4481" s="29">
        <v>18565</v>
      </c>
      <c r="G4481" s="30">
        <v>55695</v>
      </c>
      <c r="H4481" s="30">
        <v>65163.149999999994</v>
      </c>
      <c r="I4481" s="29">
        <f>Dane[[#This Row],[WartośćWycena]]-Dane[[#This Row],[WartośćNFZ]]</f>
        <v>9468.1499999999942</v>
      </c>
      <c r="L4481" s="42"/>
    </row>
    <row r="4482" spans="1:12" x14ac:dyDescent="0.3">
      <c r="A4482" s="27" t="s">
        <v>258</v>
      </c>
      <c r="B4482" s="26" t="s">
        <v>39165</v>
      </c>
      <c r="C4482" s="27" t="s">
        <v>39137</v>
      </c>
      <c r="D4482" s="27" t="s">
        <v>38862</v>
      </c>
      <c r="E4482" s="32">
        <v>2</v>
      </c>
      <c r="F4482" s="29">
        <v>2325</v>
      </c>
      <c r="G4482" s="30">
        <v>4650</v>
      </c>
      <c r="H4482" s="30">
        <v>5440.5</v>
      </c>
      <c r="I4482" s="29">
        <f>Dane[[#This Row],[WartośćWycena]]-Dane[[#This Row],[WartośćNFZ]]</f>
        <v>790.5</v>
      </c>
      <c r="L4482" s="42"/>
    </row>
    <row r="4483" spans="1:12" x14ac:dyDescent="0.3">
      <c r="A4483" s="27" t="s">
        <v>258</v>
      </c>
      <c r="B4483" s="26" t="s">
        <v>39165</v>
      </c>
      <c r="C4483" s="27" t="s">
        <v>39137</v>
      </c>
      <c r="D4483" s="27" t="s">
        <v>38860</v>
      </c>
      <c r="E4483" s="32">
        <v>31</v>
      </c>
      <c r="F4483" s="29">
        <v>1667</v>
      </c>
      <c r="G4483" s="30">
        <v>51677</v>
      </c>
      <c r="H4483" s="30">
        <v>60462.09</v>
      </c>
      <c r="I4483" s="29">
        <f>Dane[[#This Row],[WartośćWycena]]-Dane[[#This Row],[WartośćNFZ]]</f>
        <v>8785.0899999999965</v>
      </c>
      <c r="L4483" s="42"/>
    </row>
    <row r="4484" spans="1:12" x14ac:dyDescent="0.3">
      <c r="A4484" s="27" t="s">
        <v>258</v>
      </c>
      <c r="B4484" s="26" t="s">
        <v>39165</v>
      </c>
      <c r="C4484" s="27" t="s">
        <v>39137</v>
      </c>
      <c r="D4484" s="27" t="s">
        <v>38945</v>
      </c>
      <c r="E4484" s="32">
        <v>3</v>
      </c>
      <c r="F4484" s="29">
        <v>6613</v>
      </c>
      <c r="G4484" s="30">
        <v>19839</v>
      </c>
      <c r="H4484" s="30">
        <v>23211.629999999997</v>
      </c>
      <c r="I4484" s="29">
        <f>Dane[[#This Row],[WartośćWycena]]-Dane[[#This Row],[WartośćNFZ]]</f>
        <v>3372.6299999999974</v>
      </c>
      <c r="L4484" s="42"/>
    </row>
    <row r="4485" spans="1:12" x14ac:dyDescent="0.3">
      <c r="A4485" s="27" t="s">
        <v>258</v>
      </c>
      <c r="B4485" s="26" t="s">
        <v>39165</v>
      </c>
      <c r="C4485" s="27" t="s">
        <v>39137</v>
      </c>
      <c r="D4485" s="27" t="s">
        <v>38947</v>
      </c>
      <c r="E4485" s="32">
        <v>48</v>
      </c>
      <c r="F4485" s="29">
        <v>1417</v>
      </c>
      <c r="G4485" s="30">
        <v>68016</v>
      </c>
      <c r="H4485" s="30">
        <v>79578.720000000001</v>
      </c>
      <c r="I4485" s="29">
        <f>Dane[[#This Row],[WartośćWycena]]-Dane[[#This Row],[WartośćNFZ]]</f>
        <v>11562.720000000001</v>
      </c>
      <c r="L4485" s="42"/>
    </row>
    <row r="4486" spans="1:12" x14ac:dyDescent="0.3">
      <c r="A4486" s="27" t="s">
        <v>258</v>
      </c>
      <c r="B4486" s="26" t="s">
        <v>39165</v>
      </c>
      <c r="C4486" s="27" t="s">
        <v>39137</v>
      </c>
      <c r="D4486" s="27" t="s">
        <v>38949</v>
      </c>
      <c r="E4486" s="32">
        <v>5</v>
      </c>
      <c r="F4486" s="29">
        <v>650</v>
      </c>
      <c r="G4486" s="30">
        <v>3250</v>
      </c>
      <c r="H4486" s="30">
        <v>3802.5</v>
      </c>
      <c r="I4486" s="29">
        <f>Dane[[#This Row],[WartośćWycena]]-Dane[[#This Row],[WartośćNFZ]]</f>
        <v>552.5</v>
      </c>
      <c r="L4486" s="42"/>
    </row>
    <row r="4487" spans="1:12" x14ac:dyDescent="0.3">
      <c r="A4487" s="27" t="s">
        <v>258</v>
      </c>
      <c r="B4487" s="26" t="s">
        <v>39165</v>
      </c>
      <c r="C4487" s="27" t="s">
        <v>39137</v>
      </c>
      <c r="D4487" s="27" t="s">
        <v>38953</v>
      </c>
      <c r="E4487" s="32">
        <v>8</v>
      </c>
      <c r="F4487" s="29">
        <v>6931</v>
      </c>
      <c r="G4487" s="30">
        <v>55448</v>
      </c>
      <c r="H4487" s="30">
        <v>64874.159999999996</v>
      </c>
      <c r="I4487" s="29">
        <f>Dane[[#This Row],[WartośćWycena]]-Dane[[#This Row],[WartośćNFZ]]</f>
        <v>9426.1599999999962</v>
      </c>
      <c r="L4487" s="42"/>
    </row>
    <row r="4488" spans="1:12" x14ac:dyDescent="0.3">
      <c r="A4488" s="27" t="s">
        <v>258</v>
      </c>
      <c r="B4488" s="26" t="s">
        <v>39165</v>
      </c>
      <c r="C4488" s="27" t="s">
        <v>39137</v>
      </c>
      <c r="D4488" s="27" t="s">
        <v>38955</v>
      </c>
      <c r="E4488" s="32">
        <v>11</v>
      </c>
      <c r="F4488" s="29">
        <v>3838</v>
      </c>
      <c r="G4488" s="30">
        <v>42218</v>
      </c>
      <c r="H4488" s="30">
        <v>49395.06</v>
      </c>
      <c r="I4488" s="29">
        <f>Dane[[#This Row],[WartośćWycena]]-Dane[[#This Row],[WartośćNFZ]]</f>
        <v>7177.0599999999977</v>
      </c>
      <c r="L4488" s="42"/>
    </row>
    <row r="4489" spans="1:12" x14ac:dyDescent="0.3">
      <c r="A4489" s="27" t="s">
        <v>258</v>
      </c>
      <c r="B4489" s="26" t="s">
        <v>39165</v>
      </c>
      <c r="C4489" s="27" t="s">
        <v>39137</v>
      </c>
      <c r="D4489" s="27" t="s">
        <v>38957</v>
      </c>
      <c r="E4489" s="32">
        <v>44</v>
      </c>
      <c r="F4489" s="29">
        <v>2067</v>
      </c>
      <c r="G4489" s="30">
        <v>90948</v>
      </c>
      <c r="H4489" s="30">
        <v>106409.15999999999</v>
      </c>
      <c r="I4489" s="29">
        <f>Dane[[#This Row],[WartośćWycena]]-Dane[[#This Row],[WartośćNFZ]]</f>
        <v>15461.159999999989</v>
      </c>
      <c r="L4489" s="42"/>
    </row>
    <row r="4490" spans="1:12" x14ac:dyDescent="0.3">
      <c r="A4490" s="27" t="s">
        <v>258</v>
      </c>
      <c r="B4490" s="26" t="s">
        <v>39165</v>
      </c>
      <c r="C4490" s="27" t="s">
        <v>39137</v>
      </c>
      <c r="D4490" s="27" t="s">
        <v>38959</v>
      </c>
      <c r="E4490" s="32">
        <v>1</v>
      </c>
      <c r="F4490" s="29">
        <v>4546</v>
      </c>
      <c r="G4490" s="30">
        <v>4546</v>
      </c>
      <c r="H4490" s="30">
        <v>5318.82</v>
      </c>
      <c r="I4490" s="29">
        <f>Dane[[#This Row],[WartośćWycena]]-Dane[[#This Row],[WartośćNFZ]]</f>
        <v>772.81999999999971</v>
      </c>
      <c r="L4490" s="42"/>
    </row>
    <row r="4491" spans="1:12" x14ac:dyDescent="0.3">
      <c r="A4491" s="27" t="s">
        <v>258</v>
      </c>
      <c r="B4491" s="26" t="s">
        <v>39165</v>
      </c>
      <c r="C4491" s="27" t="s">
        <v>39137</v>
      </c>
      <c r="D4491" s="27" t="s">
        <v>38861</v>
      </c>
      <c r="E4491" s="32">
        <v>5</v>
      </c>
      <c r="F4491" s="29">
        <v>3838</v>
      </c>
      <c r="G4491" s="30">
        <v>19190</v>
      </c>
      <c r="H4491" s="30">
        <v>22452.3</v>
      </c>
      <c r="I4491" s="29">
        <f>Dane[[#This Row],[WartośćWycena]]-Dane[[#This Row],[WartośćNFZ]]</f>
        <v>3262.2999999999993</v>
      </c>
      <c r="L4491" s="42"/>
    </row>
    <row r="4492" spans="1:12" x14ac:dyDescent="0.3">
      <c r="A4492" s="27" t="s">
        <v>258</v>
      </c>
      <c r="B4492" s="26" t="s">
        <v>39165</v>
      </c>
      <c r="C4492" s="27" t="s">
        <v>39137</v>
      </c>
      <c r="D4492" s="27" t="s">
        <v>38962</v>
      </c>
      <c r="E4492" s="32">
        <v>19</v>
      </c>
      <c r="F4492" s="29">
        <v>4311</v>
      </c>
      <c r="G4492" s="30">
        <v>81909</v>
      </c>
      <c r="H4492" s="30">
        <v>95833.53</v>
      </c>
      <c r="I4492" s="29">
        <f>Dane[[#This Row],[WartośćWycena]]-Dane[[#This Row],[WartośćNFZ]]</f>
        <v>13924.529999999999</v>
      </c>
      <c r="L4492" s="42"/>
    </row>
    <row r="4493" spans="1:12" x14ac:dyDescent="0.3">
      <c r="A4493" s="27" t="s">
        <v>258</v>
      </c>
      <c r="B4493" s="26" t="s">
        <v>39165</v>
      </c>
      <c r="C4493" s="27" t="s">
        <v>39137</v>
      </c>
      <c r="D4493" s="27" t="s">
        <v>38964</v>
      </c>
      <c r="E4493" s="32">
        <v>1</v>
      </c>
      <c r="F4493" s="29">
        <v>7676</v>
      </c>
      <c r="G4493" s="30">
        <v>7676</v>
      </c>
      <c r="H4493" s="30">
        <v>8980.92</v>
      </c>
      <c r="I4493" s="29">
        <f>Dane[[#This Row],[WartośćWycena]]-Dane[[#This Row],[WartośćNFZ]]</f>
        <v>1304.92</v>
      </c>
      <c r="L4493" s="42"/>
    </row>
    <row r="4494" spans="1:12" x14ac:dyDescent="0.3">
      <c r="A4494" s="27" t="s">
        <v>258</v>
      </c>
      <c r="B4494" s="26" t="s">
        <v>39165</v>
      </c>
      <c r="C4494" s="27" t="s">
        <v>39137</v>
      </c>
      <c r="D4494" s="27" t="s">
        <v>39002</v>
      </c>
      <c r="E4494" s="32">
        <v>1</v>
      </c>
      <c r="F4494" s="29">
        <v>1476</v>
      </c>
      <c r="G4494" s="30">
        <v>1476</v>
      </c>
      <c r="H4494" s="30">
        <v>1726.9199999999998</v>
      </c>
      <c r="I4494" s="29">
        <f>Dane[[#This Row],[WartośćWycena]]-Dane[[#This Row],[WartośćNFZ]]</f>
        <v>250.91999999999985</v>
      </c>
      <c r="L4494" s="42"/>
    </row>
    <row r="4495" spans="1:12" x14ac:dyDescent="0.3">
      <c r="A4495" s="27" t="s">
        <v>258</v>
      </c>
      <c r="B4495" s="26" t="s">
        <v>39165</v>
      </c>
      <c r="C4495" s="27" t="s">
        <v>39137</v>
      </c>
      <c r="D4495" s="27" t="s">
        <v>39082</v>
      </c>
      <c r="E4495" s="32">
        <v>1</v>
      </c>
      <c r="F4495" s="29">
        <v>1476</v>
      </c>
      <c r="G4495" s="30">
        <v>1476</v>
      </c>
      <c r="H4495" s="30">
        <v>1726.9199999999998</v>
      </c>
      <c r="I4495" s="29">
        <f>Dane[[#This Row],[WartośćWycena]]-Dane[[#This Row],[WartośćNFZ]]</f>
        <v>250.91999999999985</v>
      </c>
      <c r="L4495" s="42"/>
    </row>
    <row r="4496" spans="1:12" x14ac:dyDescent="0.3">
      <c r="A4496" s="27" t="s">
        <v>258</v>
      </c>
      <c r="B4496" s="26" t="s">
        <v>39165</v>
      </c>
      <c r="C4496" s="27" t="s">
        <v>39137</v>
      </c>
      <c r="D4496" s="27" t="s">
        <v>39134</v>
      </c>
      <c r="E4496" s="32">
        <v>2</v>
      </c>
      <c r="F4496" s="29">
        <v>3581</v>
      </c>
      <c r="G4496" s="30">
        <v>7162</v>
      </c>
      <c r="H4496" s="30">
        <v>8379.5399999999991</v>
      </c>
      <c r="I4496" s="29">
        <f>Dane[[#This Row],[WartośćWycena]]-Dane[[#This Row],[WartośćNFZ]]</f>
        <v>1217.5399999999991</v>
      </c>
      <c r="L4496" s="42"/>
    </row>
    <row r="4497" spans="1:12" x14ac:dyDescent="0.3">
      <c r="A4497" s="27" t="s">
        <v>258</v>
      </c>
      <c r="B4497" s="26" t="s">
        <v>39165</v>
      </c>
      <c r="C4497" s="27" t="s">
        <v>39137</v>
      </c>
      <c r="D4497" s="27" t="s">
        <v>38970</v>
      </c>
      <c r="E4497" s="32">
        <v>14</v>
      </c>
      <c r="F4497" s="29">
        <v>2362</v>
      </c>
      <c r="G4497" s="30">
        <v>33068</v>
      </c>
      <c r="H4497" s="30">
        <v>38689.56</v>
      </c>
      <c r="I4497" s="29">
        <f>Dane[[#This Row],[WartośćWycena]]-Dane[[#This Row],[WartośćNFZ]]</f>
        <v>5621.5599999999977</v>
      </c>
      <c r="L4497" s="42"/>
    </row>
    <row r="4498" spans="1:12" x14ac:dyDescent="0.3">
      <c r="A4498" s="27" t="s">
        <v>258</v>
      </c>
      <c r="B4498" s="26" t="s">
        <v>39165</v>
      </c>
      <c r="C4498" s="27" t="s">
        <v>39137</v>
      </c>
      <c r="D4498" s="27" t="s">
        <v>38972</v>
      </c>
      <c r="E4498" s="32">
        <v>19</v>
      </c>
      <c r="F4498" s="29">
        <v>709</v>
      </c>
      <c r="G4498" s="30">
        <v>13471</v>
      </c>
      <c r="H4498" s="30">
        <v>15761.07</v>
      </c>
      <c r="I4498" s="29">
        <f>Dane[[#This Row],[WartośćWycena]]-Dane[[#This Row],[WartośćNFZ]]</f>
        <v>2290.0699999999997</v>
      </c>
      <c r="L4498" s="42"/>
    </row>
    <row r="4499" spans="1:12" x14ac:dyDescent="0.3">
      <c r="A4499" s="27" t="s">
        <v>258</v>
      </c>
      <c r="B4499" s="26" t="s">
        <v>39165</v>
      </c>
      <c r="C4499" s="27" t="s">
        <v>39137</v>
      </c>
      <c r="D4499" s="27" t="s">
        <v>38857</v>
      </c>
      <c r="E4499" s="32">
        <v>1</v>
      </c>
      <c r="F4499" s="29">
        <v>12990</v>
      </c>
      <c r="G4499" s="30">
        <v>12990</v>
      </c>
      <c r="H4499" s="30">
        <v>15198.3</v>
      </c>
      <c r="I4499" s="29">
        <f>Dane[[#This Row],[WartośćWycena]]-Dane[[#This Row],[WartośćNFZ]]</f>
        <v>2208.2999999999993</v>
      </c>
      <c r="L4499" s="42"/>
    </row>
    <row r="4500" spans="1:12" x14ac:dyDescent="0.3">
      <c r="A4500" s="27" t="s">
        <v>258</v>
      </c>
      <c r="B4500" s="26" t="s">
        <v>39165</v>
      </c>
      <c r="C4500" s="27" t="s">
        <v>39137</v>
      </c>
      <c r="D4500" s="27" t="s">
        <v>38974</v>
      </c>
      <c r="E4500" s="32">
        <v>15</v>
      </c>
      <c r="F4500" s="29">
        <v>22083</v>
      </c>
      <c r="G4500" s="30">
        <v>331245</v>
      </c>
      <c r="H4500" s="30">
        <v>387556.64999999997</v>
      </c>
      <c r="I4500" s="29">
        <f>Dane[[#This Row],[WartośćWycena]]-Dane[[#This Row],[WartośćNFZ]]</f>
        <v>56311.649999999965</v>
      </c>
      <c r="L4500" s="42"/>
    </row>
    <row r="4501" spans="1:12" x14ac:dyDescent="0.3">
      <c r="A4501" s="27" t="s">
        <v>258</v>
      </c>
      <c r="B4501" s="26" t="s">
        <v>39165</v>
      </c>
      <c r="C4501" s="27" t="s">
        <v>39137</v>
      </c>
      <c r="D4501" s="27" t="s">
        <v>38976</v>
      </c>
      <c r="E4501" s="32">
        <v>3</v>
      </c>
      <c r="F4501" s="29">
        <v>12990</v>
      </c>
      <c r="G4501" s="30">
        <v>38970</v>
      </c>
      <c r="H4501" s="30">
        <v>45594.899999999994</v>
      </c>
      <c r="I4501" s="29">
        <f>Dane[[#This Row],[WartośćWycena]]-Dane[[#This Row],[WartośćNFZ]]</f>
        <v>6624.8999999999942</v>
      </c>
      <c r="L4501" s="42"/>
    </row>
    <row r="4502" spans="1:12" x14ac:dyDescent="0.3">
      <c r="A4502" s="27" t="s">
        <v>258</v>
      </c>
      <c r="B4502" s="26" t="s">
        <v>39165</v>
      </c>
      <c r="C4502" s="27" t="s">
        <v>39137</v>
      </c>
      <c r="D4502" s="27" t="s">
        <v>38885</v>
      </c>
      <c r="E4502" s="32">
        <v>9</v>
      </c>
      <c r="F4502" s="29">
        <v>5915</v>
      </c>
      <c r="G4502" s="30">
        <v>53235</v>
      </c>
      <c r="H4502" s="30">
        <v>62284.95</v>
      </c>
      <c r="I4502" s="29">
        <f>Dane[[#This Row],[WartośćWycena]]-Dane[[#This Row],[WartośćNFZ]]</f>
        <v>9049.9499999999971</v>
      </c>
      <c r="L4502" s="42"/>
    </row>
    <row r="4503" spans="1:12" x14ac:dyDescent="0.3">
      <c r="A4503" s="27" t="s">
        <v>258</v>
      </c>
      <c r="B4503" s="26" t="s">
        <v>39165</v>
      </c>
      <c r="C4503" s="27" t="s">
        <v>39137</v>
      </c>
      <c r="D4503" s="27" t="s">
        <v>38887</v>
      </c>
      <c r="E4503" s="32">
        <v>2</v>
      </c>
      <c r="F4503" s="29">
        <v>2243</v>
      </c>
      <c r="G4503" s="30">
        <v>4486</v>
      </c>
      <c r="H4503" s="30">
        <v>5248.62</v>
      </c>
      <c r="I4503" s="29">
        <f>Dane[[#This Row],[WartośćWycena]]-Dane[[#This Row],[WartośćNFZ]]</f>
        <v>762.61999999999989</v>
      </c>
      <c r="L4503" s="42"/>
    </row>
    <row r="4504" spans="1:12" x14ac:dyDescent="0.3">
      <c r="A4504" s="27" t="s">
        <v>258</v>
      </c>
      <c r="B4504" s="26" t="s">
        <v>39165</v>
      </c>
      <c r="C4504" s="27" t="s">
        <v>39137</v>
      </c>
      <c r="D4504" s="27" t="s">
        <v>38889</v>
      </c>
      <c r="E4504" s="32">
        <v>9</v>
      </c>
      <c r="F4504" s="29">
        <v>11514</v>
      </c>
      <c r="G4504" s="30">
        <v>103626</v>
      </c>
      <c r="H4504" s="30">
        <v>121242.42</v>
      </c>
      <c r="I4504" s="29">
        <f>Dane[[#This Row],[WartośćWycena]]-Dane[[#This Row],[WartośćNFZ]]</f>
        <v>17616.419999999998</v>
      </c>
      <c r="L4504" s="42"/>
    </row>
    <row r="4505" spans="1:12" x14ac:dyDescent="0.3">
      <c r="A4505" s="27" t="s">
        <v>258</v>
      </c>
      <c r="B4505" s="26" t="s">
        <v>39165</v>
      </c>
      <c r="C4505" s="27" t="s">
        <v>39137</v>
      </c>
      <c r="D4505" s="27" t="s">
        <v>38891</v>
      </c>
      <c r="E4505" s="32">
        <v>2</v>
      </c>
      <c r="F4505" s="29">
        <v>8090</v>
      </c>
      <c r="G4505" s="30">
        <v>16180</v>
      </c>
      <c r="H4505" s="30">
        <v>18930.599999999999</v>
      </c>
      <c r="I4505" s="29">
        <f>Dane[[#This Row],[WartośćWycena]]-Dane[[#This Row],[WartośćNFZ]]</f>
        <v>2750.5999999999985</v>
      </c>
      <c r="L4505" s="42"/>
    </row>
    <row r="4506" spans="1:12" x14ac:dyDescent="0.3">
      <c r="A4506" s="27" t="s">
        <v>258</v>
      </c>
      <c r="B4506" s="26" t="s">
        <v>39165</v>
      </c>
      <c r="C4506" s="27" t="s">
        <v>39137</v>
      </c>
      <c r="D4506" s="27" t="s">
        <v>38893</v>
      </c>
      <c r="E4506" s="32">
        <v>123</v>
      </c>
      <c r="F4506" s="29">
        <v>15056</v>
      </c>
      <c r="G4506" s="30">
        <v>1851888</v>
      </c>
      <c r="H4506" s="30">
        <v>2166708.96</v>
      </c>
      <c r="I4506" s="29">
        <f>Dane[[#This Row],[WartośćWycena]]-Dane[[#This Row],[WartośćNFZ]]</f>
        <v>314820.95999999996</v>
      </c>
      <c r="L4506" s="42"/>
    </row>
    <row r="4507" spans="1:12" x14ac:dyDescent="0.3">
      <c r="A4507" s="27" t="s">
        <v>258</v>
      </c>
      <c r="B4507" s="26" t="s">
        <v>39165</v>
      </c>
      <c r="C4507" s="27" t="s">
        <v>39137</v>
      </c>
      <c r="D4507" s="27" t="s">
        <v>38858</v>
      </c>
      <c r="E4507" s="32">
        <v>39</v>
      </c>
      <c r="F4507" s="29">
        <v>6554</v>
      </c>
      <c r="G4507" s="30">
        <v>255606</v>
      </c>
      <c r="H4507" s="30">
        <v>299059.01999999996</v>
      </c>
      <c r="I4507" s="29">
        <f>Dane[[#This Row],[WartośćWycena]]-Dane[[#This Row],[WartośćNFZ]]</f>
        <v>43453.01999999996</v>
      </c>
      <c r="L4507" s="42"/>
    </row>
    <row r="4508" spans="1:12" x14ac:dyDescent="0.3">
      <c r="A4508" s="27" t="s">
        <v>258</v>
      </c>
      <c r="B4508" s="26" t="s">
        <v>39165</v>
      </c>
      <c r="C4508" s="27" t="s">
        <v>39137</v>
      </c>
      <c r="D4508" s="27" t="s">
        <v>38896</v>
      </c>
      <c r="E4508" s="32">
        <v>4</v>
      </c>
      <c r="F4508" s="29">
        <v>1299</v>
      </c>
      <c r="G4508" s="30">
        <v>5196</v>
      </c>
      <c r="H4508" s="30">
        <v>6079.32</v>
      </c>
      <c r="I4508" s="29">
        <f>Dane[[#This Row],[WartośćWycena]]-Dane[[#This Row],[WartośćNFZ]]</f>
        <v>883.31999999999971</v>
      </c>
      <c r="L4508" s="42"/>
    </row>
    <row r="4509" spans="1:12" x14ac:dyDescent="0.3">
      <c r="A4509" s="27" t="s">
        <v>258</v>
      </c>
      <c r="B4509" s="26" t="s">
        <v>39165</v>
      </c>
      <c r="C4509" s="27" t="s">
        <v>39137</v>
      </c>
      <c r="D4509" s="27" t="s">
        <v>38856</v>
      </c>
      <c r="E4509" s="32">
        <v>7</v>
      </c>
      <c r="F4509" s="29">
        <v>7085</v>
      </c>
      <c r="G4509" s="30">
        <v>49595</v>
      </c>
      <c r="H4509" s="30">
        <v>58026.149999999994</v>
      </c>
      <c r="I4509" s="29">
        <f>Dane[[#This Row],[WartośćWycena]]-Dane[[#This Row],[WartośćNFZ]]</f>
        <v>8431.1499999999942</v>
      </c>
      <c r="L4509" s="42"/>
    </row>
    <row r="4510" spans="1:12" x14ac:dyDescent="0.3">
      <c r="A4510" s="27" t="s">
        <v>258</v>
      </c>
      <c r="B4510" s="26" t="s">
        <v>39165</v>
      </c>
      <c r="C4510" s="27" t="s">
        <v>39137</v>
      </c>
      <c r="D4510" s="27" t="s">
        <v>38899</v>
      </c>
      <c r="E4510" s="32">
        <v>5</v>
      </c>
      <c r="F4510" s="29">
        <v>1771</v>
      </c>
      <c r="G4510" s="30">
        <v>8855</v>
      </c>
      <c r="H4510" s="30">
        <v>10360.349999999999</v>
      </c>
      <c r="I4510" s="29">
        <f>Dane[[#This Row],[WartośćWycena]]-Dane[[#This Row],[WartośćNFZ]]</f>
        <v>1505.3499999999985</v>
      </c>
      <c r="L4510" s="42"/>
    </row>
    <row r="4511" spans="1:12" x14ac:dyDescent="0.3">
      <c r="A4511" s="27" t="s">
        <v>258</v>
      </c>
      <c r="B4511" s="26" t="s">
        <v>39165</v>
      </c>
      <c r="C4511" s="27" t="s">
        <v>39137</v>
      </c>
      <c r="D4511" s="27" t="s">
        <v>38978</v>
      </c>
      <c r="E4511" s="32">
        <v>13</v>
      </c>
      <c r="F4511" s="29">
        <v>17123</v>
      </c>
      <c r="G4511" s="30">
        <v>222599</v>
      </c>
      <c r="H4511" s="30">
        <v>260440.83</v>
      </c>
      <c r="I4511" s="29">
        <f>Dane[[#This Row],[WartośćWycena]]-Dane[[#This Row],[WartośćNFZ]]</f>
        <v>37841.829999999987</v>
      </c>
      <c r="L4511" s="42"/>
    </row>
    <row r="4512" spans="1:12" x14ac:dyDescent="0.3">
      <c r="A4512" s="27" t="s">
        <v>258</v>
      </c>
      <c r="B4512" s="26" t="s">
        <v>39165</v>
      </c>
      <c r="C4512" s="27" t="s">
        <v>39137</v>
      </c>
      <c r="D4512" s="27" t="s">
        <v>38909</v>
      </c>
      <c r="E4512" s="32">
        <v>5</v>
      </c>
      <c r="F4512" s="29">
        <v>13935</v>
      </c>
      <c r="G4512" s="30">
        <v>69675</v>
      </c>
      <c r="H4512" s="30">
        <v>81519.75</v>
      </c>
      <c r="I4512" s="29">
        <f>Dane[[#This Row],[WartośćWycena]]-Dane[[#This Row],[WartośćNFZ]]</f>
        <v>11844.75</v>
      </c>
      <c r="L4512" s="42"/>
    </row>
    <row r="4513" spans="1:12" x14ac:dyDescent="0.3">
      <c r="A4513" s="27" t="s">
        <v>258</v>
      </c>
      <c r="B4513" s="26" t="s">
        <v>39165</v>
      </c>
      <c r="C4513" s="27" t="s">
        <v>39137</v>
      </c>
      <c r="D4513" s="27" t="s">
        <v>38911</v>
      </c>
      <c r="E4513" s="32">
        <v>6</v>
      </c>
      <c r="F4513" s="29">
        <v>3431</v>
      </c>
      <c r="G4513" s="30">
        <v>20586</v>
      </c>
      <c r="H4513" s="30">
        <v>24085.62</v>
      </c>
      <c r="I4513" s="29">
        <f>Dane[[#This Row],[WartośćWycena]]-Dane[[#This Row],[WartośćNFZ]]</f>
        <v>3499.619999999999</v>
      </c>
      <c r="L4513" s="42"/>
    </row>
    <row r="4514" spans="1:12" x14ac:dyDescent="0.3">
      <c r="A4514" s="27" t="s">
        <v>258</v>
      </c>
      <c r="B4514" s="26" t="s">
        <v>39165</v>
      </c>
      <c r="C4514" s="27" t="s">
        <v>39137</v>
      </c>
      <c r="D4514" s="27" t="s">
        <v>38913</v>
      </c>
      <c r="E4514" s="32">
        <v>7</v>
      </c>
      <c r="F4514" s="29">
        <v>2776</v>
      </c>
      <c r="G4514" s="30">
        <v>19432</v>
      </c>
      <c r="H4514" s="30">
        <v>22735.439999999999</v>
      </c>
      <c r="I4514" s="29">
        <f>Dane[[#This Row],[WartośćWycena]]-Dane[[#This Row],[WartośćNFZ]]</f>
        <v>3303.4399999999987</v>
      </c>
      <c r="L4514" s="42"/>
    </row>
    <row r="4515" spans="1:12" x14ac:dyDescent="0.3">
      <c r="A4515" s="27" t="s">
        <v>258</v>
      </c>
      <c r="B4515" s="26" t="s">
        <v>39165</v>
      </c>
      <c r="C4515" s="27" t="s">
        <v>39137</v>
      </c>
      <c r="D4515" s="27" t="s">
        <v>38915</v>
      </c>
      <c r="E4515" s="32">
        <v>11</v>
      </c>
      <c r="F4515" s="29">
        <v>16591</v>
      </c>
      <c r="G4515" s="30">
        <v>182501</v>
      </c>
      <c r="H4515" s="30">
        <v>213526.16999999998</v>
      </c>
      <c r="I4515" s="29">
        <f>Dane[[#This Row],[WartośćWycena]]-Dane[[#This Row],[WartośćNFZ]]</f>
        <v>31025.169999999984</v>
      </c>
      <c r="L4515" s="42"/>
    </row>
    <row r="4516" spans="1:12" x14ac:dyDescent="0.3">
      <c r="A4516" s="27" t="s">
        <v>258</v>
      </c>
      <c r="B4516" s="26" t="s">
        <v>39165</v>
      </c>
      <c r="C4516" s="27" t="s">
        <v>39137</v>
      </c>
      <c r="D4516" s="27" t="s">
        <v>38917</v>
      </c>
      <c r="E4516" s="32">
        <v>98</v>
      </c>
      <c r="F4516" s="29">
        <v>9447</v>
      </c>
      <c r="G4516" s="30">
        <v>925806</v>
      </c>
      <c r="H4516" s="30">
        <v>1083193.02</v>
      </c>
      <c r="I4516" s="29">
        <f>Dane[[#This Row],[WartośćWycena]]-Dane[[#This Row],[WartośćNFZ]]</f>
        <v>157387.02000000002</v>
      </c>
      <c r="L4516" s="42"/>
    </row>
    <row r="4517" spans="1:12" x14ac:dyDescent="0.3">
      <c r="A4517" s="27" t="s">
        <v>258</v>
      </c>
      <c r="B4517" s="26" t="s">
        <v>39165</v>
      </c>
      <c r="C4517" s="27" t="s">
        <v>39137</v>
      </c>
      <c r="D4517" s="27" t="s">
        <v>38921</v>
      </c>
      <c r="E4517" s="32">
        <v>6</v>
      </c>
      <c r="F4517" s="29">
        <v>590</v>
      </c>
      <c r="G4517" s="30">
        <v>3540</v>
      </c>
      <c r="H4517" s="30">
        <v>4141.7999999999993</v>
      </c>
      <c r="I4517" s="29">
        <f>Dane[[#This Row],[WartośćWycena]]-Dane[[#This Row],[WartośćNFZ]]</f>
        <v>601.79999999999927</v>
      </c>
      <c r="L4517" s="42"/>
    </row>
    <row r="4518" spans="1:12" x14ac:dyDescent="0.3">
      <c r="A4518" s="27" t="s">
        <v>258</v>
      </c>
      <c r="B4518" s="26" t="s">
        <v>39165</v>
      </c>
      <c r="C4518" s="27" t="s">
        <v>39137</v>
      </c>
      <c r="D4518" s="27" t="s">
        <v>38982</v>
      </c>
      <c r="E4518" s="32">
        <v>1</v>
      </c>
      <c r="F4518" s="29">
        <v>15705</v>
      </c>
      <c r="G4518" s="30">
        <v>15705</v>
      </c>
      <c r="H4518" s="30">
        <v>18374.849999999999</v>
      </c>
      <c r="I4518" s="29">
        <f>Dane[[#This Row],[WartośćWycena]]-Dane[[#This Row],[WartośćNFZ]]</f>
        <v>2669.8499999999985</v>
      </c>
      <c r="L4518" s="42"/>
    </row>
    <row r="4519" spans="1:12" x14ac:dyDescent="0.3">
      <c r="A4519" s="27" t="s">
        <v>258</v>
      </c>
      <c r="B4519" s="26" t="s">
        <v>39165</v>
      </c>
      <c r="C4519" s="27" t="s">
        <v>39137</v>
      </c>
      <c r="D4519" s="27" t="s">
        <v>38923</v>
      </c>
      <c r="E4519" s="32">
        <v>1</v>
      </c>
      <c r="F4519" s="29">
        <v>5491</v>
      </c>
      <c r="G4519" s="30">
        <v>5491</v>
      </c>
      <c r="H4519" s="30">
        <v>6424.4699999999993</v>
      </c>
      <c r="I4519" s="29">
        <f>Dane[[#This Row],[WartośćWycena]]-Dane[[#This Row],[WartośćNFZ]]</f>
        <v>933.46999999999935</v>
      </c>
      <c r="L4519" s="42"/>
    </row>
    <row r="4520" spans="1:12" x14ac:dyDescent="0.3">
      <c r="A4520" s="27" t="s">
        <v>258</v>
      </c>
      <c r="B4520" s="26" t="s">
        <v>39165</v>
      </c>
      <c r="C4520" s="27" t="s">
        <v>39137</v>
      </c>
      <c r="D4520" s="27" t="s">
        <v>38925</v>
      </c>
      <c r="E4520" s="32">
        <v>1</v>
      </c>
      <c r="F4520" s="29">
        <v>6790</v>
      </c>
      <c r="G4520" s="30">
        <v>6790</v>
      </c>
      <c r="H4520" s="30">
        <v>7944.2999999999993</v>
      </c>
      <c r="I4520" s="29">
        <f>Dane[[#This Row],[WartośćWycena]]-Dane[[#This Row],[WartośćNFZ]]</f>
        <v>1154.2999999999993</v>
      </c>
      <c r="L4520" s="42"/>
    </row>
    <row r="4521" spans="1:12" x14ac:dyDescent="0.3">
      <c r="A4521" s="27" t="s">
        <v>258</v>
      </c>
      <c r="B4521" s="26" t="s">
        <v>39165</v>
      </c>
      <c r="C4521" s="27" t="s">
        <v>39137</v>
      </c>
      <c r="D4521" s="27" t="s">
        <v>39012</v>
      </c>
      <c r="E4521" s="32">
        <v>1</v>
      </c>
      <c r="F4521" s="29">
        <v>9447</v>
      </c>
      <c r="G4521" s="30">
        <v>9447</v>
      </c>
      <c r="H4521" s="30">
        <v>11052.99</v>
      </c>
      <c r="I4521" s="29">
        <f>Dane[[#This Row],[WartośćWycena]]-Dane[[#This Row],[WartośćNFZ]]</f>
        <v>1605.9899999999998</v>
      </c>
      <c r="L4521" s="42"/>
    </row>
    <row r="4522" spans="1:12" x14ac:dyDescent="0.3">
      <c r="A4522" s="27" t="s">
        <v>258</v>
      </c>
      <c r="B4522" s="26" t="s">
        <v>39165</v>
      </c>
      <c r="C4522" s="27" t="s">
        <v>39137</v>
      </c>
      <c r="D4522" s="27" t="s">
        <v>38984</v>
      </c>
      <c r="E4522" s="32">
        <v>8</v>
      </c>
      <c r="F4522" s="29">
        <v>4901</v>
      </c>
      <c r="G4522" s="30">
        <v>39208</v>
      </c>
      <c r="H4522" s="30">
        <v>45873.36</v>
      </c>
      <c r="I4522" s="29">
        <f>Dane[[#This Row],[WartośćWycena]]-Dane[[#This Row],[WartośćNFZ]]</f>
        <v>6665.3600000000006</v>
      </c>
      <c r="L4522" s="42"/>
    </row>
    <row r="4523" spans="1:12" x14ac:dyDescent="0.3">
      <c r="A4523" s="27" t="s">
        <v>258</v>
      </c>
      <c r="B4523" s="26" t="s">
        <v>39165</v>
      </c>
      <c r="C4523" s="27" t="s">
        <v>39137</v>
      </c>
      <c r="D4523" s="27" t="s">
        <v>38927</v>
      </c>
      <c r="E4523" s="32">
        <v>8</v>
      </c>
      <c r="F4523" s="29">
        <v>2952</v>
      </c>
      <c r="G4523" s="30">
        <v>23616</v>
      </c>
      <c r="H4523" s="30">
        <v>27630.719999999998</v>
      </c>
      <c r="I4523" s="29">
        <f>Dane[[#This Row],[WartośćWycena]]-Dane[[#This Row],[WartośćNFZ]]</f>
        <v>4014.7199999999975</v>
      </c>
      <c r="L4523" s="42"/>
    </row>
    <row r="4524" spans="1:12" x14ac:dyDescent="0.3">
      <c r="A4524" s="27" t="s">
        <v>258</v>
      </c>
      <c r="B4524" s="26" t="s">
        <v>39165</v>
      </c>
      <c r="C4524" s="27" t="s">
        <v>39137</v>
      </c>
      <c r="D4524" s="27" t="s">
        <v>38933</v>
      </c>
      <c r="E4524" s="32">
        <v>1</v>
      </c>
      <c r="F4524" s="29">
        <v>3509</v>
      </c>
      <c r="G4524" s="30">
        <v>3509</v>
      </c>
      <c r="H4524" s="30">
        <v>4105.53</v>
      </c>
      <c r="I4524" s="29">
        <f>Dane[[#This Row],[WartośćWycena]]-Dane[[#This Row],[WartośćNFZ]]</f>
        <v>596.52999999999975</v>
      </c>
      <c r="L4524" s="42"/>
    </row>
    <row r="4525" spans="1:12" x14ac:dyDescent="0.3">
      <c r="A4525" s="27" t="s">
        <v>258</v>
      </c>
      <c r="B4525" s="26" t="s">
        <v>39165</v>
      </c>
      <c r="C4525" s="27" t="s">
        <v>39137</v>
      </c>
      <c r="D4525" s="27" t="s">
        <v>38935</v>
      </c>
      <c r="E4525" s="32">
        <v>6</v>
      </c>
      <c r="F4525" s="29">
        <v>11692</v>
      </c>
      <c r="G4525" s="30">
        <v>70152</v>
      </c>
      <c r="H4525" s="30">
        <v>82077.84</v>
      </c>
      <c r="I4525" s="29">
        <f>Dane[[#This Row],[WartośćWycena]]-Dane[[#This Row],[WartośćNFZ]]</f>
        <v>11925.839999999997</v>
      </c>
      <c r="L4525" s="42"/>
    </row>
    <row r="4526" spans="1:12" x14ac:dyDescent="0.3">
      <c r="A4526" s="27" t="s">
        <v>258</v>
      </c>
      <c r="B4526" s="26" t="s">
        <v>39165</v>
      </c>
      <c r="C4526" s="27" t="s">
        <v>39137</v>
      </c>
      <c r="D4526" s="27" t="s">
        <v>38859</v>
      </c>
      <c r="E4526" s="32">
        <v>15</v>
      </c>
      <c r="F4526" s="29">
        <v>18565</v>
      </c>
      <c r="G4526" s="30">
        <v>278475</v>
      </c>
      <c r="H4526" s="30">
        <v>325815.75</v>
      </c>
      <c r="I4526" s="29">
        <f>Dane[[#This Row],[WartośćWycena]]-Dane[[#This Row],[WartośćNFZ]]</f>
        <v>47340.75</v>
      </c>
      <c r="L4526" s="42"/>
    </row>
    <row r="4527" spans="1:12" x14ac:dyDescent="0.3">
      <c r="A4527" s="27" t="s">
        <v>258</v>
      </c>
      <c r="B4527" s="26" t="s">
        <v>39165</v>
      </c>
      <c r="C4527" s="27" t="s">
        <v>39137</v>
      </c>
      <c r="D4527" s="27" t="s">
        <v>38860</v>
      </c>
      <c r="E4527" s="32">
        <v>1</v>
      </c>
      <c r="F4527" s="29">
        <v>1667</v>
      </c>
      <c r="G4527" s="30">
        <v>1667</v>
      </c>
      <c r="H4527" s="30">
        <v>1950.3899999999999</v>
      </c>
      <c r="I4527" s="29">
        <f>Dane[[#This Row],[WartośćWycena]]-Dane[[#This Row],[WartośćNFZ]]</f>
        <v>283.38999999999987</v>
      </c>
      <c r="L4527" s="42"/>
    </row>
    <row r="4528" spans="1:12" x14ac:dyDescent="0.3">
      <c r="A4528" s="27" t="s">
        <v>258</v>
      </c>
      <c r="B4528" s="26" t="s">
        <v>39165</v>
      </c>
      <c r="C4528" s="27" t="s">
        <v>39137</v>
      </c>
      <c r="D4528" s="27" t="s">
        <v>38945</v>
      </c>
      <c r="E4528" s="32">
        <v>8</v>
      </c>
      <c r="F4528" s="29">
        <v>6613</v>
      </c>
      <c r="G4528" s="30">
        <v>52904</v>
      </c>
      <c r="H4528" s="30">
        <v>61897.679999999993</v>
      </c>
      <c r="I4528" s="29">
        <f>Dane[[#This Row],[WartośćWycena]]-Dane[[#This Row],[WartośćNFZ]]</f>
        <v>8993.679999999993</v>
      </c>
      <c r="L4528" s="42"/>
    </row>
    <row r="4529" spans="1:12" x14ac:dyDescent="0.3">
      <c r="A4529" s="27" t="s">
        <v>258</v>
      </c>
      <c r="B4529" s="26" t="s">
        <v>39165</v>
      </c>
      <c r="C4529" s="27" t="s">
        <v>39137</v>
      </c>
      <c r="D4529" s="27" t="s">
        <v>38957</v>
      </c>
      <c r="E4529" s="32">
        <v>13</v>
      </c>
      <c r="F4529" s="29">
        <v>2067</v>
      </c>
      <c r="G4529" s="30">
        <v>26871</v>
      </c>
      <c r="H4529" s="30">
        <v>31439.07</v>
      </c>
      <c r="I4529" s="29">
        <f>Dane[[#This Row],[WartośćWycena]]-Dane[[#This Row],[WartośćNFZ]]</f>
        <v>4568.07</v>
      </c>
      <c r="L4529" s="42"/>
    </row>
    <row r="4530" spans="1:12" x14ac:dyDescent="0.3">
      <c r="A4530" s="27" t="s">
        <v>258</v>
      </c>
      <c r="B4530" s="26" t="s">
        <v>39165</v>
      </c>
      <c r="C4530" s="27" t="s">
        <v>39137</v>
      </c>
      <c r="D4530" s="27" t="s">
        <v>38959</v>
      </c>
      <c r="E4530" s="32">
        <v>7</v>
      </c>
      <c r="F4530" s="29">
        <v>4546</v>
      </c>
      <c r="G4530" s="30">
        <v>31822</v>
      </c>
      <c r="H4530" s="30">
        <v>37231.74</v>
      </c>
      <c r="I4530" s="29">
        <f>Dane[[#This Row],[WartośćWycena]]-Dane[[#This Row],[WartośćNFZ]]</f>
        <v>5409.739999999998</v>
      </c>
      <c r="L4530" s="42"/>
    </row>
    <row r="4531" spans="1:12" x14ac:dyDescent="0.3">
      <c r="A4531" s="27" t="s">
        <v>258</v>
      </c>
      <c r="B4531" s="26" t="s">
        <v>39165</v>
      </c>
      <c r="C4531" s="27" t="s">
        <v>39137</v>
      </c>
      <c r="D4531" s="27" t="s">
        <v>38861</v>
      </c>
      <c r="E4531" s="32">
        <v>2</v>
      </c>
      <c r="F4531" s="29">
        <v>3838</v>
      </c>
      <c r="G4531" s="30">
        <v>7676</v>
      </c>
      <c r="H4531" s="30">
        <v>8980.92</v>
      </c>
      <c r="I4531" s="29">
        <f>Dane[[#This Row],[WartośćWycena]]-Dane[[#This Row],[WartośćNFZ]]</f>
        <v>1304.92</v>
      </c>
      <c r="L4531" s="42"/>
    </row>
    <row r="4532" spans="1:12" x14ac:dyDescent="0.3">
      <c r="A4532" s="27" t="s">
        <v>258</v>
      </c>
      <c r="B4532" s="26" t="s">
        <v>39165</v>
      </c>
      <c r="C4532" s="27" t="s">
        <v>39137</v>
      </c>
      <c r="D4532" s="27" t="s">
        <v>38988</v>
      </c>
      <c r="E4532" s="32">
        <v>14</v>
      </c>
      <c r="F4532" s="29">
        <v>18540</v>
      </c>
      <c r="G4532" s="30">
        <v>259560</v>
      </c>
      <c r="H4532" s="30">
        <v>303685.2</v>
      </c>
      <c r="I4532" s="29">
        <f>Dane[[#This Row],[WartośćWycena]]-Dane[[#This Row],[WartośćNFZ]]</f>
        <v>44125.200000000012</v>
      </c>
      <c r="L4532" s="42"/>
    </row>
    <row r="4533" spans="1:12" x14ac:dyDescent="0.3">
      <c r="A4533" s="27" t="s">
        <v>258</v>
      </c>
      <c r="B4533" s="26" t="s">
        <v>39165</v>
      </c>
      <c r="C4533" s="27" t="s">
        <v>39137</v>
      </c>
      <c r="D4533" s="27" t="s">
        <v>38962</v>
      </c>
      <c r="E4533" s="32">
        <v>6</v>
      </c>
      <c r="F4533" s="29">
        <v>4311</v>
      </c>
      <c r="G4533" s="30">
        <v>25866</v>
      </c>
      <c r="H4533" s="30">
        <v>30263.22</v>
      </c>
      <c r="I4533" s="29">
        <f>Dane[[#This Row],[WartośćWycena]]-Dane[[#This Row],[WartośćNFZ]]</f>
        <v>4397.2200000000012</v>
      </c>
      <c r="L4533" s="42"/>
    </row>
    <row r="4534" spans="1:12" x14ac:dyDescent="0.3">
      <c r="A4534" s="27" t="s">
        <v>258</v>
      </c>
      <c r="B4534" s="26" t="s">
        <v>39165</v>
      </c>
      <c r="C4534" s="27" t="s">
        <v>39137</v>
      </c>
      <c r="D4534" s="27" t="s">
        <v>39043</v>
      </c>
      <c r="E4534" s="32">
        <v>1</v>
      </c>
      <c r="F4534" s="29">
        <v>19780</v>
      </c>
      <c r="G4534" s="30">
        <v>19780</v>
      </c>
      <c r="H4534" s="30">
        <v>23142.6</v>
      </c>
      <c r="I4534" s="29">
        <f>Dane[[#This Row],[WartośćWycena]]-Dane[[#This Row],[WartośćNFZ]]</f>
        <v>3362.5999999999985</v>
      </c>
      <c r="L4534" s="42"/>
    </row>
    <row r="4535" spans="1:12" x14ac:dyDescent="0.3">
      <c r="A4535" s="27" t="s">
        <v>258</v>
      </c>
      <c r="B4535" s="26" t="s">
        <v>39165</v>
      </c>
      <c r="C4535" s="27" t="s">
        <v>39137</v>
      </c>
      <c r="D4535" s="27" t="s">
        <v>38994</v>
      </c>
      <c r="E4535" s="32">
        <v>1</v>
      </c>
      <c r="F4535" s="29">
        <v>2618</v>
      </c>
      <c r="G4535" s="30">
        <v>2618</v>
      </c>
      <c r="H4535" s="30">
        <v>3063.06</v>
      </c>
      <c r="I4535" s="29">
        <f>Dane[[#This Row],[WartośćWycena]]-Dane[[#This Row],[WartośćNFZ]]</f>
        <v>445.05999999999995</v>
      </c>
      <c r="L4535" s="42"/>
    </row>
    <row r="4536" spans="1:12" x14ac:dyDescent="0.3">
      <c r="A4536" s="27" t="s">
        <v>258</v>
      </c>
      <c r="B4536" s="26" t="s">
        <v>39165</v>
      </c>
      <c r="C4536" s="27" t="s">
        <v>39137</v>
      </c>
      <c r="D4536" s="27" t="s">
        <v>38968</v>
      </c>
      <c r="E4536" s="32">
        <v>5</v>
      </c>
      <c r="F4536" s="29">
        <v>3896</v>
      </c>
      <c r="G4536" s="30">
        <v>19480</v>
      </c>
      <c r="H4536" s="30">
        <v>22791.599999999999</v>
      </c>
      <c r="I4536" s="29">
        <f>Dane[[#This Row],[WartośćWycena]]-Dane[[#This Row],[WartośćNFZ]]</f>
        <v>3311.5999999999985</v>
      </c>
      <c r="L4536" s="42"/>
    </row>
    <row r="4537" spans="1:12" x14ac:dyDescent="0.3">
      <c r="A4537" s="27" t="s">
        <v>258</v>
      </c>
      <c r="B4537" s="26" t="s">
        <v>39165</v>
      </c>
      <c r="C4537" s="27" t="s">
        <v>39137</v>
      </c>
      <c r="D4537" s="27" t="s">
        <v>38970</v>
      </c>
      <c r="E4537" s="32">
        <v>20</v>
      </c>
      <c r="F4537" s="29">
        <v>2362</v>
      </c>
      <c r="G4537" s="30">
        <v>47240</v>
      </c>
      <c r="H4537" s="30">
        <v>55270.8</v>
      </c>
      <c r="I4537" s="29">
        <f>Dane[[#This Row],[WartośćWycena]]-Dane[[#This Row],[WartośćNFZ]]</f>
        <v>8030.8000000000029</v>
      </c>
      <c r="L4537" s="42"/>
    </row>
    <row r="4538" spans="1:12" x14ac:dyDescent="0.3">
      <c r="A4538" s="27" t="s">
        <v>258</v>
      </c>
      <c r="B4538" s="26" t="s">
        <v>39165</v>
      </c>
      <c r="C4538" s="27" t="s">
        <v>39137</v>
      </c>
      <c r="D4538" s="27" t="s">
        <v>38873</v>
      </c>
      <c r="E4538" s="32">
        <v>2</v>
      </c>
      <c r="F4538" s="29">
        <v>2835</v>
      </c>
      <c r="G4538" s="30">
        <v>5670</v>
      </c>
      <c r="H4538" s="30">
        <v>6633.9</v>
      </c>
      <c r="I4538" s="29">
        <f>Dane[[#This Row],[WartośćWycena]]-Dane[[#This Row],[WartośćNFZ]]</f>
        <v>963.89999999999964</v>
      </c>
      <c r="L4538" s="42"/>
    </row>
    <row r="4539" spans="1:12" x14ac:dyDescent="0.3">
      <c r="A4539" s="27" t="s">
        <v>258</v>
      </c>
      <c r="B4539" s="26" t="s">
        <v>39165</v>
      </c>
      <c r="C4539" s="27" t="s">
        <v>39137</v>
      </c>
      <c r="D4539" s="27" t="s">
        <v>38875</v>
      </c>
      <c r="E4539" s="32">
        <v>1</v>
      </c>
      <c r="F4539" s="29">
        <v>1400</v>
      </c>
      <c r="G4539" s="30">
        <v>1400</v>
      </c>
      <c r="H4539" s="30">
        <v>1638</v>
      </c>
      <c r="I4539" s="29">
        <f>Dane[[#This Row],[WartośćWycena]]-Dane[[#This Row],[WartośćNFZ]]</f>
        <v>238</v>
      </c>
      <c r="L4539" s="42"/>
    </row>
    <row r="4540" spans="1:12" x14ac:dyDescent="0.3">
      <c r="A4540" s="27" t="s">
        <v>258</v>
      </c>
      <c r="B4540" s="26" t="s">
        <v>39165</v>
      </c>
      <c r="C4540" s="27" t="s">
        <v>39137</v>
      </c>
      <c r="D4540" s="27" t="s">
        <v>38996</v>
      </c>
      <c r="E4540" s="32">
        <v>22</v>
      </c>
      <c r="F4540" s="29">
        <v>826</v>
      </c>
      <c r="G4540" s="30">
        <v>18172</v>
      </c>
      <c r="H4540" s="30">
        <v>21261.239999999998</v>
      </c>
      <c r="I4540" s="29">
        <f>Dane[[#This Row],[WartośćWycena]]-Dane[[#This Row],[WartośćNFZ]]</f>
        <v>3089.239999999998</v>
      </c>
      <c r="L4540" s="42"/>
    </row>
    <row r="4541" spans="1:12" x14ac:dyDescent="0.3">
      <c r="A4541" s="27" t="s">
        <v>258</v>
      </c>
      <c r="B4541" s="26" t="s">
        <v>39165</v>
      </c>
      <c r="C4541" s="27" t="s">
        <v>39137</v>
      </c>
      <c r="D4541" s="27" t="s">
        <v>38881</v>
      </c>
      <c r="E4541" s="32">
        <v>4</v>
      </c>
      <c r="F4541" s="29">
        <v>1890</v>
      </c>
      <c r="G4541" s="30">
        <v>7560</v>
      </c>
      <c r="H4541" s="30">
        <v>8845.1999999999989</v>
      </c>
      <c r="I4541" s="29">
        <f>Dane[[#This Row],[WartośćWycena]]-Dane[[#This Row],[WartośćNFZ]]</f>
        <v>1285.1999999999989</v>
      </c>
      <c r="L4541" s="42"/>
    </row>
    <row r="4542" spans="1:12" x14ac:dyDescent="0.3">
      <c r="A4542" s="27" t="s">
        <v>258</v>
      </c>
      <c r="B4542" s="26" t="s">
        <v>39165</v>
      </c>
      <c r="C4542" s="27" t="s">
        <v>39137</v>
      </c>
      <c r="D4542" s="27" t="s">
        <v>38974</v>
      </c>
      <c r="E4542" s="32">
        <v>3</v>
      </c>
      <c r="F4542" s="29">
        <v>22083</v>
      </c>
      <c r="G4542" s="30">
        <v>66249</v>
      </c>
      <c r="H4542" s="30">
        <v>77511.329999999987</v>
      </c>
      <c r="I4542" s="29">
        <f>Dane[[#This Row],[WartośćWycena]]-Dane[[#This Row],[WartośćNFZ]]</f>
        <v>11262.329999999987</v>
      </c>
      <c r="L4542" s="42"/>
    </row>
    <row r="4543" spans="1:12" x14ac:dyDescent="0.3">
      <c r="A4543" s="27" t="s">
        <v>258</v>
      </c>
      <c r="B4543" s="26" t="s">
        <v>39165</v>
      </c>
      <c r="C4543" s="27" t="s">
        <v>39137</v>
      </c>
      <c r="D4543" s="27" t="s">
        <v>38976</v>
      </c>
      <c r="E4543" s="32">
        <v>3</v>
      </c>
      <c r="F4543" s="29">
        <v>12990</v>
      </c>
      <c r="G4543" s="30">
        <v>38970</v>
      </c>
      <c r="H4543" s="30">
        <v>45594.899999999994</v>
      </c>
      <c r="I4543" s="29">
        <f>Dane[[#This Row],[WartośćWycena]]-Dane[[#This Row],[WartośćNFZ]]</f>
        <v>6624.8999999999942</v>
      </c>
      <c r="L4543" s="42"/>
    </row>
    <row r="4544" spans="1:12" x14ac:dyDescent="0.3">
      <c r="A4544" s="27" t="s">
        <v>258</v>
      </c>
      <c r="B4544" s="26" t="s">
        <v>39165</v>
      </c>
      <c r="C4544" s="27" t="s">
        <v>39137</v>
      </c>
      <c r="D4544" s="27" t="s">
        <v>38998</v>
      </c>
      <c r="E4544" s="32">
        <v>1</v>
      </c>
      <c r="F4544" s="29">
        <v>3070</v>
      </c>
      <c r="G4544" s="30">
        <v>3070</v>
      </c>
      <c r="H4544" s="30">
        <v>3591.8999999999996</v>
      </c>
      <c r="I4544" s="29">
        <f>Dane[[#This Row],[WartośćWycena]]-Dane[[#This Row],[WartośćNFZ]]</f>
        <v>521.89999999999964</v>
      </c>
      <c r="L4544" s="42"/>
    </row>
    <row r="4545" spans="1:12" x14ac:dyDescent="0.3">
      <c r="A4545" s="27" t="s">
        <v>258</v>
      </c>
      <c r="B4545" s="26" t="s">
        <v>39165</v>
      </c>
      <c r="C4545" s="27" t="s">
        <v>39137</v>
      </c>
      <c r="D4545" s="27" t="s">
        <v>38885</v>
      </c>
      <c r="E4545" s="32">
        <v>11</v>
      </c>
      <c r="F4545" s="29">
        <v>5915</v>
      </c>
      <c r="G4545" s="30">
        <v>65065</v>
      </c>
      <c r="H4545" s="30">
        <v>76126.049999999988</v>
      </c>
      <c r="I4545" s="29">
        <f>Dane[[#This Row],[WartośćWycena]]-Dane[[#This Row],[WartośćNFZ]]</f>
        <v>11061.049999999988</v>
      </c>
      <c r="L4545" s="42"/>
    </row>
    <row r="4546" spans="1:12" x14ac:dyDescent="0.3">
      <c r="A4546" s="27" t="s">
        <v>258</v>
      </c>
      <c r="B4546" s="26" t="s">
        <v>39165</v>
      </c>
      <c r="C4546" s="27" t="s">
        <v>39137</v>
      </c>
      <c r="D4546" s="27" t="s">
        <v>38889</v>
      </c>
      <c r="E4546" s="32">
        <v>4</v>
      </c>
      <c r="F4546" s="29">
        <v>11514</v>
      </c>
      <c r="G4546" s="30">
        <v>46056</v>
      </c>
      <c r="H4546" s="30">
        <v>53885.52</v>
      </c>
      <c r="I4546" s="29">
        <f>Dane[[#This Row],[WartośćWycena]]-Dane[[#This Row],[WartośćNFZ]]</f>
        <v>7829.5199999999968</v>
      </c>
      <c r="L4546" s="42"/>
    </row>
    <row r="4547" spans="1:12" x14ac:dyDescent="0.3">
      <c r="A4547" s="27" t="s">
        <v>258</v>
      </c>
      <c r="B4547" s="26" t="s">
        <v>39165</v>
      </c>
      <c r="C4547" s="27" t="s">
        <v>39137</v>
      </c>
      <c r="D4547" s="27" t="s">
        <v>38891</v>
      </c>
      <c r="E4547" s="32">
        <v>2</v>
      </c>
      <c r="F4547" s="29">
        <v>8090</v>
      </c>
      <c r="G4547" s="30">
        <v>16180</v>
      </c>
      <c r="H4547" s="30">
        <v>18930.599999999999</v>
      </c>
      <c r="I4547" s="29">
        <f>Dane[[#This Row],[WartośćWycena]]-Dane[[#This Row],[WartośćNFZ]]</f>
        <v>2750.5999999999985</v>
      </c>
      <c r="L4547" s="42"/>
    </row>
    <row r="4548" spans="1:12" x14ac:dyDescent="0.3">
      <c r="A4548" s="27" t="s">
        <v>258</v>
      </c>
      <c r="B4548" s="26" t="s">
        <v>39165</v>
      </c>
      <c r="C4548" s="27" t="s">
        <v>39137</v>
      </c>
      <c r="D4548" s="27" t="s">
        <v>38893</v>
      </c>
      <c r="E4548" s="32">
        <v>12</v>
      </c>
      <c r="F4548" s="29">
        <v>15056</v>
      </c>
      <c r="G4548" s="30">
        <v>180672</v>
      </c>
      <c r="H4548" s="30">
        <v>211386.23999999999</v>
      </c>
      <c r="I4548" s="29">
        <f>Dane[[#This Row],[WartośćWycena]]-Dane[[#This Row],[WartośćNFZ]]</f>
        <v>30714.239999999991</v>
      </c>
      <c r="L4548" s="42"/>
    </row>
    <row r="4549" spans="1:12" x14ac:dyDescent="0.3">
      <c r="A4549" s="27" t="s">
        <v>258</v>
      </c>
      <c r="B4549" s="26" t="s">
        <v>39165</v>
      </c>
      <c r="C4549" s="27" t="s">
        <v>39137</v>
      </c>
      <c r="D4549" s="27" t="s">
        <v>38858</v>
      </c>
      <c r="E4549" s="32">
        <v>19</v>
      </c>
      <c r="F4549" s="29">
        <v>6554</v>
      </c>
      <c r="G4549" s="30">
        <v>124526</v>
      </c>
      <c r="H4549" s="30">
        <v>145695.41999999998</v>
      </c>
      <c r="I4549" s="29">
        <f>Dane[[#This Row],[WartośćWycena]]-Dane[[#This Row],[WartośćNFZ]]</f>
        <v>21169.419999999984</v>
      </c>
      <c r="L4549" s="42"/>
    </row>
    <row r="4550" spans="1:12" x14ac:dyDescent="0.3">
      <c r="A4550" s="27" t="s">
        <v>258</v>
      </c>
      <c r="B4550" s="26" t="s">
        <v>39165</v>
      </c>
      <c r="C4550" s="27" t="s">
        <v>39137</v>
      </c>
      <c r="D4550" s="27" t="s">
        <v>38896</v>
      </c>
      <c r="E4550" s="32">
        <v>10</v>
      </c>
      <c r="F4550" s="29">
        <v>1299</v>
      </c>
      <c r="G4550" s="30">
        <v>12990</v>
      </c>
      <c r="H4550" s="30">
        <v>15198.3</v>
      </c>
      <c r="I4550" s="29">
        <f>Dane[[#This Row],[WartośćWycena]]-Dane[[#This Row],[WartośćNFZ]]</f>
        <v>2208.2999999999993</v>
      </c>
      <c r="L4550" s="42"/>
    </row>
    <row r="4551" spans="1:12" x14ac:dyDescent="0.3">
      <c r="A4551" s="27" t="s">
        <v>258</v>
      </c>
      <c r="B4551" s="26" t="s">
        <v>39165</v>
      </c>
      <c r="C4551" s="27" t="s">
        <v>39137</v>
      </c>
      <c r="D4551" s="27" t="s">
        <v>38856</v>
      </c>
      <c r="E4551" s="32">
        <v>6</v>
      </c>
      <c r="F4551" s="29">
        <v>7085</v>
      </c>
      <c r="G4551" s="30">
        <v>42510</v>
      </c>
      <c r="H4551" s="30">
        <v>49736.7</v>
      </c>
      <c r="I4551" s="29">
        <f>Dane[[#This Row],[WartośćWycena]]-Dane[[#This Row],[WartośćNFZ]]</f>
        <v>7226.6999999999971</v>
      </c>
      <c r="L4551" s="42"/>
    </row>
    <row r="4552" spans="1:12" x14ac:dyDescent="0.3">
      <c r="A4552" s="27" t="s">
        <v>258</v>
      </c>
      <c r="B4552" s="26" t="s">
        <v>39165</v>
      </c>
      <c r="C4552" s="27" t="s">
        <v>39137</v>
      </c>
      <c r="D4552" s="27" t="s">
        <v>38899</v>
      </c>
      <c r="E4552" s="32">
        <v>31</v>
      </c>
      <c r="F4552" s="29">
        <v>1771</v>
      </c>
      <c r="G4552" s="30">
        <v>54901</v>
      </c>
      <c r="H4552" s="30">
        <v>64234.169999999991</v>
      </c>
      <c r="I4552" s="29">
        <f>Dane[[#This Row],[WartośćWycena]]-Dane[[#This Row],[WartośćNFZ]]</f>
        <v>9333.169999999991</v>
      </c>
      <c r="L4552" s="42"/>
    </row>
    <row r="4553" spans="1:12" x14ac:dyDescent="0.3">
      <c r="A4553" s="27" t="s">
        <v>258</v>
      </c>
      <c r="B4553" s="26" t="s">
        <v>39165</v>
      </c>
      <c r="C4553" s="27" t="s">
        <v>39137</v>
      </c>
      <c r="D4553" s="27" t="s">
        <v>38903</v>
      </c>
      <c r="E4553" s="32">
        <v>1</v>
      </c>
      <c r="F4553" s="29">
        <v>2061</v>
      </c>
      <c r="G4553" s="30">
        <v>2061</v>
      </c>
      <c r="H4553" s="30">
        <v>2411.37</v>
      </c>
      <c r="I4553" s="29">
        <f>Dane[[#This Row],[WartośćWycena]]-Dane[[#This Row],[WartośćNFZ]]</f>
        <v>350.36999999999989</v>
      </c>
      <c r="L4553" s="42"/>
    </row>
    <row r="4554" spans="1:12" x14ac:dyDescent="0.3">
      <c r="A4554" s="27" t="s">
        <v>258</v>
      </c>
      <c r="B4554" s="26" t="s">
        <v>39165</v>
      </c>
      <c r="C4554" s="27" t="s">
        <v>39137</v>
      </c>
      <c r="D4554" s="27" t="s">
        <v>38907</v>
      </c>
      <c r="E4554" s="32">
        <v>1</v>
      </c>
      <c r="F4554" s="29">
        <v>531</v>
      </c>
      <c r="G4554" s="30">
        <v>531</v>
      </c>
      <c r="H4554" s="30">
        <v>621.27</v>
      </c>
      <c r="I4554" s="29">
        <f>Dane[[#This Row],[WartośćWycena]]-Dane[[#This Row],[WartośćNFZ]]</f>
        <v>90.269999999999982</v>
      </c>
      <c r="L4554" s="42"/>
    </row>
    <row r="4555" spans="1:12" x14ac:dyDescent="0.3">
      <c r="A4555" s="27" t="s">
        <v>258</v>
      </c>
      <c r="B4555" s="26" t="s">
        <v>39165</v>
      </c>
      <c r="C4555" s="27" t="s">
        <v>39137</v>
      </c>
      <c r="D4555" s="27" t="s">
        <v>38909</v>
      </c>
      <c r="E4555" s="32">
        <v>1</v>
      </c>
      <c r="F4555" s="29">
        <v>13935</v>
      </c>
      <c r="G4555" s="30">
        <v>13935</v>
      </c>
      <c r="H4555" s="30">
        <v>16303.949999999999</v>
      </c>
      <c r="I4555" s="29">
        <f>Dane[[#This Row],[WartośćWycena]]-Dane[[#This Row],[WartośćNFZ]]</f>
        <v>2368.9499999999989</v>
      </c>
      <c r="L4555" s="42"/>
    </row>
    <row r="4556" spans="1:12" x14ac:dyDescent="0.3">
      <c r="A4556" s="27" t="s">
        <v>258</v>
      </c>
      <c r="B4556" s="26" t="s">
        <v>39165</v>
      </c>
      <c r="C4556" s="27" t="s">
        <v>39137</v>
      </c>
      <c r="D4556" s="27" t="s">
        <v>38911</v>
      </c>
      <c r="E4556" s="32">
        <v>7</v>
      </c>
      <c r="F4556" s="29">
        <v>3431</v>
      </c>
      <c r="G4556" s="30">
        <v>24017</v>
      </c>
      <c r="H4556" s="30">
        <v>28099.89</v>
      </c>
      <c r="I4556" s="29">
        <f>Dane[[#This Row],[WartośćWycena]]-Dane[[#This Row],[WartośćNFZ]]</f>
        <v>4082.8899999999994</v>
      </c>
      <c r="L4556" s="42"/>
    </row>
    <row r="4557" spans="1:12" x14ac:dyDescent="0.3">
      <c r="A4557" s="27" t="s">
        <v>258</v>
      </c>
      <c r="B4557" s="26" t="s">
        <v>39165</v>
      </c>
      <c r="C4557" s="27" t="s">
        <v>39137</v>
      </c>
      <c r="D4557" s="27" t="s">
        <v>38913</v>
      </c>
      <c r="E4557" s="32">
        <v>11</v>
      </c>
      <c r="F4557" s="29">
        <v>2776</v>
      </c>
      <c r="G4557" s="30">
        <v>30536</v>
      </c>
      <c r="H4557" s="30">
        <v>35727.119999999995</v>
      </c>
      <c r="I4557" s="29">
        <f>Dane[[#This Row],[WartośćWycena]]-Dane[[#This Row],[WartośćNFZ]]</f>
        <v>5191.1199999999953</v>
      </c>
      <c r="L4557" s="42"/>
    </row>
    <row r="4558" spans="1:12" x14ac:dyDescent="0.3">
      <c r="A4558" s="27" t="s">
        <v>258</v>
      </c>
      <c r="B4558" s="26" t="s">
        <v>39165</v>
      </c>
      <c r="C4558" s="27" t="s">
        <v>39137</v>
      </c>
      <c r="D4558" s="27" t="s">
        <v>38915</v>
      </c>
      <c r="E4558" s="32">
        <v>3</v>
      </c>
      <c r="F4558" s="29">
        <v>16591</v>
      </c>
      <c r="G4558" s="30">
        <v>49773</v>
      </c>
      <c r="H4558" s="30">
        <v>58234.409999999989</v>
      </c>
      <c r="I4558" s="29">
        <f>Dane[[#This Row],[WartośćWycena]]-Dane[[#This Row],[WartośćNFZ]]</f>
        <v>8461.4099999999889</v>
      </c>
      <c r="L4558" s="42"/>
    </row>
    <row r="4559" spans="1:12" x14ac:dyDescent="0.3">
      <c r="A4559" s="27" t="s">
        <v>258</v>
      </c>
      <c r="B4559" s="26" t="s">
        <v>39165</v>
      </c>
      <c r="C4559" s="27" t="s">
        <v>39137</v>
      </c>
      <c r="D4559" s="27" t="s">
        <v>38917</v>
      </c>
      <c r="E4559" s="32">
        <v>46</v>
      </c>
      <c r="F4559" s="29">
        <v>9447</v>
      </c>
      <c r="G4559" s="30">
        <v>434562</v>
      </c>
      <c r="H4559" s="30">
        <v>508437.54</v>
      </c>
      <c r="I4559" s="29">
        <f>Dane[[#This Row],[WartośćWycena]]-Dane[[#This Row],[WartośćNFZ]]</f>
        <v>73875.539999999979</v>
      </c>
      <c r="L4559" s="42"/>
    </row>
    <row r="4560" spans="1:12" x14ac:dyDescent="0.3">
      <c r="A4560" s="27" t="s">
        <v>258</v>
      </c>
      <c r="B4560" s="26" t="s">
        <v>39165</v>
      </c>
      <c r="C4560" s="27" t="s">
        <v>39137</v>
      </c>
      <c r="D4560" s="27" t="s">
        <v>38919</v>
      </c>
      <c r="E4560" s="32">
        <v>6</v>
      </c>
      <c r="F4560" s="29">
        <v>1299</v>
      </c>
      <c r="G4560" s="30">
        <v>7794</v>
      </c>
      <c r="H4560" s="30">
        <v>9118.98</v>
      </c>
      <c r="I4560" s="29">
        <f>Dane[[#This Row],[WartośćWycena]]-Dane[[#This Row],[WartośćNFZ]]</f>
        <v>1324.9799999999996</v>
      </c>
      <c r="L4560" s="42"/>
    </row>
    <row r="4561" spans="1:12" x14ac:dyDescent="0.3">
      <c r="A4561" s="27" t="s">
        <v>258</v>
      </c>
      <c r="B4561" s="26" t="s">
        <v>39165</v>
      </c>
      <c r="C4561" s="27" t="s">
        <v>39137</v>
      </c>
      <c r="D4561" s="27" t="s">
        <v>38921</v>
      </c>
      <c r="E4561" s="32">
        <v>11</v>
      </c>
      <c r="F4561" s="29">
        <v>590</v>
      </c>
      <c r="G4561" s="30">
        <v>6490</v>
      </c>
      <c r="H4561" s="30">
        <v>7593.2999999999993</v>
      </c>
      <c r="I4561" s="29">
        <f>Dane[[#This Row],[WartośćWycena]]-Dane[[#This Row],[WartośćNFZ]]</f>
        <v>1103.2999999999993</v>
      </c>
      <c r="L4561" s="42"/>
    </row>
    <row r="4562" spans="1:12" x14ac:dyDescent="0.3">
      <c r="A4562" s="27" t="s">
        <v>258</v>
      </c>
      <c r="B4562" s="26" t="s">
        <v>39165</v>
      </c>
      <c r="C4562" s="27" t="s">
        <v>39137</v>
      </c>
      <c r="D4562" s="27" t="s">
        <v>38982</v>
      </c>
      <c r="E4562" s="32">
        <v>2</v>
      </c>
      <c r="F4562" s="29">
        <v>15705</v>
      </c>
      <c r="G4562" s="30">
        <v>31410</v>
      </c>
      <c r="H4562" s="30">
        <v>36749.699999999997</v>
      </c>
      <c r="I4562" s="29">
        <f>Dane[[#This Row],[WartośćWycena]]-Dane[[#This Row],[WartośćNFZ]]</f>
        <v>5339.6999999999971</v>
      </c>
      <c r="L4562" s="42"/>
    </row>
    <row r="4563" spans="1:12" x14ac:dyDescent="0.3">
      <c r="A4563" s="27" t="s">
        <v>258</v>
      </c>
      <c r="B4563" s="26" t="s">
        <v>39165</v>
      </c>
      <c r="C4563" s="27" t="s">
        <v>39137</v>
      </c>
      <c r="D4563" s="27" t="s">
        <v>38925</v>
      </c>
      <c r="E4563" s="32">
        <v>1</v>
      </c>
      <c r="F4563" s="29">
        <v>6790</v>
      </c>
      <c r="G4563" s="30">
        <v>6790</v>
      </c>
      <c r="H4563" s="30">
        <v>7944.2999999999993</v>
      </c>
      <c r="I4563" s="29">
        <f>Dane[[#This Row],[WartośćWycena]]-Dane[[#This Row],[WartośćNFZ]]</f>
        <v>1154.2999999999993</v>
      </c>
      <c r="L4563" s="42"/>
    </row>
    <row r="4564" spans="1:12" x14ac:dyDescent="0.3">
      <c r="A4564" s="27" t="s">
        <v>258</v>
      </c>
      <c r="B4564" s="26" t="s">
        <v>39165</v>
      </c>
      <c r="C4564" s="27" t="s">
        <v>39137</v>
      </c>
      <c r="D4564" s="27" t="s">
        <v>39012</v>
      </c>
      <c r="E4564" s="32">
        <v>1</v>
      </c>
      <c r="F4564" s="29">
        <v>9447</v>
      </c>
      <c r="G4564" s="30">
        <v>9447</v>
      </c>
      <c r="H4564" s="30">
        <v>11052.99</v>
      </c>
      <c r="I4564" s="29">
        <f>Dane[[#This Row],[WartośćWycena]]-Dane[[#This Row],[WartośćNFZ]]</f>
        <v>1605.9899999999998</v>
      </c>
      <c r="L4564" s="42"/>
    </row>
    <row r="4565" spans="1:12" x14ac:dyDescent="0.3">
      <c r="A4565" s="27" t="s">
        <v>258</v>
      </c>
      <c r="B4565" s="26" t="s">
        <v>39165</v>
      </c>
      <c r="C4565" s="27" t="s">
        <v>39137</v>
      </c>
      <c r="D4565" s="27" t="s">
        <v>38984</v>
      </c>
      <c r="E4565" s="32">
        <v>11</v>
      </c>
      <c r="F4565" s="29">
        <v>4901</v>
      </c>
      <c r="G4565" s="30">
        <v>53911</v>
      </c>
      <c r="H4565" s="30">
        <v>63075.87</v>
      </c>
      <c r="I4565" s="29">
        <f>Dane[[#This Row],[WartośćWycena]]-Dane[[#This Row],[WartośćNFZ]]</f>
        <v>9164.8700000000026</v>
      </c>
      <c r="L4565" s="42"/>
    </row>
    <row r="4566" spans="1:12" x14ac:dyDescent="0.3">
      <c r="A4566" s="27" t="s">
        <v>258</v>
      </c>
      <c r="B4566" s="26" t="s">
        <v>39165</v>
      </c>
      <c r="C4566" s="27" t="s">
        <v>39137</v>
      </c>
      <c r="D4566" s="27" t="s">
        <v>38927</v>
      </c>
      <c r="E4566" s="32">
        <v>7</v>
      </c>
      <c r="F4566" s="29">
        <v>2952</v>
      </c>
      <c r="G4566" s="30">
        <v>20664</v>
      </c>
      <c r="H4566" s="30">
        <v>24176.879999999997</v>
      </c>
      <c r="I4566" s="29">
        <f>Dane[[#This Row],[WartośćWycena]]-Dane[[#This Row],[WartośćNFZ]]</f>
        <v>3512.8799999999974</v>
      </c>
      <c r="L4566" s="42"/>
    </row>
    <row r="4567" spans="1:12" x14ac:dyDescent="0.3">
      <c r="A4567" s="27" t="s">
        <v>258</v>
      </c>
      <c r="B4567" s="26" t="s">
        <v>39165</v>
      </c>
      <c r="C4567" s="27" t="s">
        <v>39137</v>
      </c>
      <c r="D4567" s="27" t="s">
        <v>38929</v>
      </c>
      <c r="E4567" s="32">
        <v>1</v>
      </c>
      <c r="F4567" s="29">
        <v>6200</v>
      </c>
      <c r="G4567" s="30">
        <v>6200</v>
      </c>
      <c r="H4567" s="30">
        <v>7254</v>
      </c>
      <c r="I4567" s="29">
        <f>Dane[[#This Row],[WartośćWycena]]-Dane[[#This Row],[WartośćNFZ]]</f>
        <v>1054</v>
      </c>
      <c r="L4567" s="42"/>
    </row>
    <row r="4568" spans="1:12" x14ac:dyDescent="0.3">
      <c r="A4568" s="27" t="s">
        <v>258</v>
      </c>
      <c r="B4568" s="26" t="s">
        <v>39165</v>
      </c>
      <c r="C4568" s="27" t="s">
        <v>39137</v>
      </c>
      <c r="D4568" s="27" t="s">
        <v>38933</v>
      </c>
      <c r="E4568" s="32">
        <v>2</v>
      </c>
      <c r="F4568" s="29">
        <v>3509</v>
      </c>
      <c r="G4568" s="30">
        <v>7018</v>
      </c>
      <c r="H4568" s="30">
        <v>8211.06</v>
      </c>
      <c r="I4568" s="29">
        <f>Dane[[#This Row],[WartośćWycena]]-Dane[[#This Row],[WartośćNFZ]]</f>
        <v>1193.0599999999995</v>
      </c>
      <c r="L4568" s="42"/>
    </row>
    <row r="4569" spans="1:12" x14ac:dyDescent="0.3">
      <c r="A4569" s="27" t="s">
        <v>258</v>
      </c>
      <c r="B4569" s="26" t="s">
        <v>39165</v>
      </c>
      <c r="C4569" s="27" t="s">
        <v>39137</v>
      </c>
      <c r="D4569" s="27" t="s">
        <v>38935</v>
      </c>
      <c r="E4569" s="32">
        <v>2</v>
      </c>
      <c r="F4569" s="29">
        <v>11692</v>
      </c>
      <c r="G4569" s="30">
        <v>23384</v>
      </c>
      <c r="H4569" s="30">
        <v>27359.279999999999</v>
      </c>
      <c r="I4569" s="29">
        <f>Dane[[#This Row],[WartośćWycena]]-Dane[[#This Row],[WartośćNFZ]]</f>
        <v>3975.2799999999988</v>
      </c>
      <c r="L4569" s="42"/>
    </row>
    <row r="4570" spans="1:12" x14ac:dyDescent="0.3">
      <c r="A4570" s="27" t="s">
        <v>258</v>
      </c>
      <c r="B4570" s="26" t="s">
        <v>39165</v>
      </c>
      <c r="C4570" s="27" t="s">
        <v>39137</v>
      </c>
      <c r="D4570" s="27" t="s">
        <v>38859</v>
      </c>
      <c r="E4570" s="32">
        <v>3</v>
      </c>
      <c r="F4570" s="29">
        <v>18565</v>
      </c>
      <c r="G4570" s="30">
        <v>55695</v>
      </c>
      <c r="H4570" s="30">
        <v>65163.149999999994</v>
      </c>
      <c r="I4570" s="29">
        <f>Dane[[#This Row],[WartośćWycena]]-Dane[[#This Row],[WartośćNFZ]]</f>
        <v>9468.1499999999942</v>
      </c>
      <c r="L4570" s="42"/>
    </row>
    <row r="4571" spans="1:12" x14ac:dyDescent="0.3">
      <c r="A4571" s="27" t="s">
        <v>258</v>
      </c>
      <c r="B4571" s="26" t="s">
        <v>39165</v>
      </c>
      <c r="C4571" s="27" t="s">
        <v>39137</v>
      </c>
      <c r="D4571" s="27" t="s">
        <v>38860</v>
      </c>
      <c r="E4571" s="32">
        <v>4</v>
      </c>
      <c r="F4571" s="29">
        <v>1667</v>
      </c>
      <c r="G4571" s="30">
        <v>6668</v>
      </c>
      <c r="H4571" s="30">
        <v>7801.5599999999995</v>
      </c>
      <c r="I4571" s="29">
        <f>Dane[[#This Row],[WartośćWycena]]-Dane[[#This Row],[WartośćNFZ]]</f>
        <v>1133.5599999999995</v>
      </c>
      <c r="L4571" s="42"/>
    </row>
    <row r="4572" spans="1:12" x14ac:dyDescent="0.3">
      <c r="A4572" s="27" t="s">
        <v>258</v>
      </c>
      <c r="B4572" s="26" t="s">
        <v>39165</v>
      </c>
      <c r="C4572" s="27" t="s">
        <v>39137</v>
      </c>
      <c r="D4572" s="27" t="s">
        <v>38945</v>
      </c>
      <c r="E4572" s="32">
        <v>2</v>
      </c>
      <c r="F4572" s="29">
        <v>6613</v>
      </c>
      <c r="G4572" s="30">
        <v>13226</v>
      </c>
      <c r="H4572" s="30">
        <v>15474.419999999998</v>
      </c>
      <c r="I4572" s="29">
        <f>Dane[[#This Row],[WartośćWycena]]-Dane[[#This Row],[WartośćNFZ]]</f>
        <v>2248.4199999999983</v>
      </c>
      <c r="L4572" s="42"/>
    </row>
    <row r="4573" spans="1:12" x14ac:dyDescent="0.3">
      <c r="A4573" s="27" t="s">
        <v>258</v>
      </c>
      <c r="B4573" s="26" t="s">
        <v>39165</v>
      </c>
      <c r="C4573" s="27" t="s">
        <v>39137</v>
      </c>
      <c r="D4573" s="27" t="s">
        <v>38947</v>
      </c>
      <c r="E4573" s="32">
        <v>2</v>
      </c>
      <c r="F4573" s="29">
        <v>1417</v>
      </c>
      <c r="G4573" s="30">
        <v>2834</v>
      </c>
      <c r="H4573" s="30">
        <v>3315.7799999999997</v>
      </c>
      <c r="I4573" s="29">
        <f>Dane[[#This Row],[WartośćWycena]]-Dane[[#This Row],[WartośćNFZ]]</f>
        <v>481.77999999999975</v>
      </c>
      <c r="L4573" s="42"/>
    </row>
    <row r="4574" spans="1:12" x14ac:dyDescent="0.3">
      <c r="A4574" s="27" t="s">
        <v>258</v>
      </c>
      <c r="B4574" s="26" t="s">
        <v>39165</v>
      </c>
      <c r="C4574" s="27" t="s">
        <v>39137</v>
      </c>
      <c r="D4574" s="27" t="s">
        <v>38953</v>
      </c>
      <c r="E4574" s="32">
        <v>2</v>
      </c>
      <c r="F4574" s="29">
        <v>6931</v>
      </c>
      <c r="G4574" s="30">
        <v>13862</v>
      </c>
      <c r="H4574" s="30">
        <v>16218.539999999999</v>
      </c>
      <c r="I4574" s="29">
        <f>Dane[[#This Row],[WartośćWycena]]-Dane[[#This Row],[WartośćNFZ]]</f>
        <v>2356.5399999999991</v>
      </c>
      <c r="L4574" s="42"/>
    </row>
    <row r="4575" spans="1:12" x14ac:dyDescent="0.3">
      <c r="A4575" s="27" t="s">
        <v>258</v>
      </c>
      <c r="B4575" s="26" t="s">
        <v>39165</v>
      </c>
      <c r="C4575" s="27" t="s">
        <v>39137</v>
      </c>
      <c r="D4575" s="27" t="s">
        <v>38957</v>
      </c>
      <c r="E4575" s="32">
        <v>4</v>
      </c>
      <c r="F4575" s="29">
        <v>2067</v>
      </c>
      <c r="G4575" s="30">
        <v>8268</v>
      </c>
      <c r="H4575" s="30">
        <v>9673.56</v>
      </c>
      <c r="I4575" s="29">
        <f>Dane[[#This Row],[WartośćWycena]]-Dane[[#This Row],[WartośćNFZ]]</f>
        <v>1405.5599999999995</v>
      </c>
      <c r="L4575" s="42"/>
    </row>
    <row r="4576" spans="1:12" x14ac:dyDescent="0.3">
      <c r="A4576" s="27" t="s">
        <v>258</v>
      </c>
      <c r="B4576" s="26" t="s">
        <v>39165</v>
      </c>
      <c r="C4576" s="27" t="s">
        <v>39137</v>
      </c>
      <c r="D4576" s="27" t="s">
        <v>38988</v>
      </c>
      <c r="E4576" s="32">
        <v>2</v>
      </c>
      <c r="F4576" s="29">
        <v>18540</v>
      </c>
      <c r="G4576" s="30">
        <v>37080</v>
      </c>
      <c r="H4576" s="30">
        <v>43383.6</v>
      </c>
      <c r="I4576" s="29">
        <f>Dane[[#This Row],[WartośćWycena]]-Dane[[#This Row],[WartośćNFZ]]</f>
        <v>6303.5999999999985</v>
      </c>
      <c r="L4576" s="42"/>
    </row>
    <row r="4577" spans="1:12" x14ac:dyDescent="0.3">
      <c r="A4577" s="27" t="s">
        <v>258</v>
      </c>
      <c r="B4577" s="26" t="s">
        <v>39165</v>
      </c>
      <c r="C4577" s="27" t="s">
        <v>39137</v>
      </c>
      <c r="D4577" s="27" t="s">
        <v>38962</v>
      </c>
      <c r="E4577" s="32">
        <v>6</v>
      </c>
      <c r="F4577" s="29">
        <v>4311</v>
      </c>
      <c r="G4577" s="30">
        <v>25866</v>
      </c>
      <c r="H4577" s="30">
        <v>30263.22</v>
      </c>
      <c r="I4577" s="29">
        <f>Dane[[#This Row],[WartośćWycena]]-Dane[[#This Row],[WartośćNFZ]]</f>
        <v>4397.2200000000012</v>
      </c>
      <c r="L4577" s="42"/>
    </row>
    <row r="4578" spans="1:12" x14ac:dyDescent="0.3">
      <c r="A4578" s="27" t="s">
        <v>258</v>
      </c>
      <c r="B4578" s="26" t="s">
        <v>39165</v>
      </c>
      <c r="C4578" s="27" t="s">
        <v>39137</v>
      </c>
      <c r="D4578" s="27" t="s">
        <v>38964</v>
      </c>
      <c r="E4578" s="32">
        <v>1</v>
      </c>
      <c r="F4578" s="29">
        <v>7676</v>
      </c>
      <c r="G4578" s="30">
        <v>7676</v>
      </c>
      <c r="H4578" s="30">
        <v>8980.92</v>
      </c>
      <c r="I4578" s="29">
        <f>Dane[[#This Row],[WartośćWycena]]-Dane[[#This Row],[WartośćNFZ]]</f>
        <v>1304.92</v>
      </c>
      <c r="L4578" s="42"/>
    </row>
    <row r="4579" spans="1:12" x14ac:dyDescent="0.3">
      <c r="A4579" s="27" t="s">
        <v>258</v>
      </c>
      <c r="B4579" s="26" t="s">
        <v>39165</v>
      </c>
      <c r="C4579" s="27" t="s">
        <v>39137</v>
      </c>
      <c r="D4579" s="27" t="s">
        <v>38968</v>
      </c>
      <c r="E4579" s="32">
        <v>4</v>
      </c>
      <c r="F4579" s="29">
        <v>3896</v>
      </c>
      <c r="G4579" s="30">
        <v>15584</v>
      </c>
      <c r="H4579" s="30">
        <v>18233.28</v>
      </c>
      <c r="I4579" s="29">
        <f>Dane[[#This Row],[WartośćWycena]]-Dane[[#This Row],[WartośćNFZ]]</f>
        <v>2649.2799999999988</v>
      </c>
      <c r="L4579" s="42"/>
    </row>
    <row r="4580" spans="1:12" x14ac:dyDescent="0.3">
      <c r="A4580" s="27" t="s">
        <v>258</v>
      </c>
      <c r="B4580" s="26" t="s">
        <v>39165</v>
      </c>
      <c r="C4580" s="27" t="s">
        <v>39137</v>
      </c>
      <c r="D4580" s="27" t="s">
        <v>38970</v>
      </c>
      <c r="E4580" s="32">
        <v>16</v>
      </c>
      <c r="F4580" s="29">
        <v>2362</v>
      </c>
      <c r="G4580" s="30">
        <v>37792</v>
      </c>
      <c r="H4580" s="30">
        <v>44216.639999999999</v>
      </c>
      <c r="I4580" s="29">
        <f>Dane[[#This Row],[WartośćWycena]]-Dane[[#This Row],[WartośćNFZ]]</f>
        <v>6424.6399999999994</v>
      </c>
      <c r="L4580" s="42"/>
    </row>
    <row r="4581" spans="1:12" x14ac:dyDescent="0.3">
      <c r="A4581" s="27" t="s">
        <v>258</v>
      </c>
      <c r="B4581" s="26" t="s">
        <v>39165</v>
      </c>
      <c r="C4581" s="27" t="s">
        <v>39137</v>
      </c>
      <c r="D4581" s="27" t="s">
        <v>38972</v>
      </c>
      <c r="E4581" s="32">
        <v>16</v>
      </c>
      <c r="F4581" s="29">
        <v>709</v>
      </c>
      <c r="G4581" s="30">
        <v>11344</v>
      </c>
      <c r="H4581" s="30">
        <v>13272.48</v>
      </c>
      <c r="I4581" s="29">
        <f>Dane[[#This Row],[WartośćWycena]]-Dane[[#This Row],[WartośćNFZ]]</f>
        <v>1928.4799999999996</v>
      </c>
      <c r="L4581" s="42"/>
    </row>
    <row r="4582" spans="1:12" x14ac:dyDescent="0.3">
      <c r="A4582" s="27" t="s">
        <v>266</v>
      </c>
      <c r="B4582" s="26" t="s">
        <v>39165</v>
      </c>
      <c r="C4582" s="27" t="s">
        <v>39137</v>
      </c>
      <c r="D4582" s="27" t="s">
        <v>38881</v>
      </c>
      <c r="E4582" s="32">
        <v>3</v>
      </c>
      <c r="F4582" s="29">
        <v>1890</v>
      </c>
      <c r="G4582" s="30">
        <v>5670</v>
      </c>
      <c r="H4582" s="30">
        <v>6633.9</v>
      </c>
      <c r="I4582" s="29">
        <f>Dane[[#This Row],[WartośćWycena]]-Dane[[#This Row],[WartośćNFZ]]</f>
        <v>963.89999999999964</v>
      </c>
      <c r="L4582" s="42"/>
    </row>
    <row r="4583" spans="1:12" x14ac:dyDescent="0.3">
      <c r="A4583" s="27" t="s">
        <v>266</v>
      </c>
      <c r="B4583" s="26" t="s">
        <v>39165</v>
      </c>
      <c r="C4583" s="27" t="s">
        <v>39137</v>
      </c>
      <c r="D4583" s="27" t="s">
        <v>38976</v>
      </c>
      <c r="E4583" s="32">
        <v>153</v>
      </c>
      <c r="F4583" s="29">
        <v>12990</v>
      </c>
      <c r="G4583" s="30">
        <v>1987470</v>
      </c>
      <c r="H4583" s="30">
        <v>2325339.9</v>
      </c>
      <c r="I4583" s="29">
        <f>Dane[[#This Row],[WartośćWycena]]-Dane[[#This Row],[WartośćNFZ]]</f>
        <v>337869.89999999991</v>
      </c>
      <c r="L4583" s="42"/>
    </row>
    <row r="4584" spans="1:12" x14ac:dyDescent="0.3">
      <c r="A4584" s="27" t="s">
        <v>266</v>
      </c>
      <c r="B4584" s="26" t="s">
        <v>39165</v>
      </c>
      <c r="C4584" s="27" t="s">
        <v>39137</v>
      </c>
      <c r="D4584" s="27" t="s">
        <v>38998</v>
      </c>
      <c r="E4584" s="32">
        <v>75</v>
      </c>
      <c r="F4584" s="29">
        <v>3070</v>
      </c>
      <c r="G4584" s="30">
        <v>230250</v>
      </c>
      <c r="H4584" s="30">
        <v>269392.5</v>
      </c>
      <c r="I4584" s="29">
        <f>Dane[[#This Row],[WartośćWycena]]-Dane[[#This Row],[WartośćNFZ]]</f>
        <v>39142.5</v>
      </c>
      <c r="L4584" s="42"/>
    </row>
    <row r="4585" spans="1:12" x14ac:dyDescent="0.3">
      <c r="A4585" s="27" t="s">
        <v>266</v>
      </c>
      <c r="B4585" s="26" t="s">
        <v>39165</v>
      </c>
      <c r="C4585" s="27" t="s">
        <v>39137</v>
      </c>
      <c r="D4585" s="27" t="s">
        <v>38883</v>
      </c>
      <c r="E4585" s="32">
        <v>33</v>
      </c>
      <c r="F4585" s="29">
        <v>650</v>
      </c>
      <c r="G4585" s="30">
        <v>21450</v>
      </c>
      <c r="H4585" s="30">
        <v>25096.5</v>
      </c>
      <c r="I4585" s="29">
        <f>Dane[[#This Row],[WartośćWycena]]-Dane[[#This Row],[WartośćNFZ]]</f>
        <v>3646.5</v>
      </c>
      <c r="L4585" s="42"/>
    </row>
    <row r="4586" spans="1:12" x14ac:dyDescent="0.3">
      <c r="A4586" s="27" t="s">
        <v>266</v>
      </c>
      <c r="B4586" s="26" t="s">
        <v>39165</v>
      </c>
      <c r="C4586" s="27" t="s">
        <v>39137</v>
      </c>
      <c r="D4586" s="27" t="s">
        <v>38885</v>
      </c>
      <c r="E4586" s="32">
        <v>9</v>
      </c>
      <c r="F4586" s="29">
        <v>5915</v>
      </c>
      <c r="G4586" s="30">
        <v>53235</v>
      </c>
      <c r="H4586" s="30">
        <v>62284.95</v>
      </c>
      <c r="I4586" s="29">
        <f>Dane[[#This Row],[WartośćWycena]]-Dane[[#This Row],[WartośćNFZ]]</f>
        <v>9049.9499999999971</v>
      </c>
      <c r="L4586" s="42"/>
    </row>
    <row r="4587" spans="1:12" x14ac:dyDescent="0.3">
      <c r="A4587" s="27" t="s">
        <v>266</v>
      </c>
      <c r="B4587" s="26" t="s">
        <v>39165</v>
      </c>
      <c r="C4587" s="27" t="s">
        <v>39137</v>
      </c>
      <c r="D4587" s="27" t="s">
        <v>38887</v>
      </c>
      <c r="E4587" s="32">
        <v>70</v>
      </c>
      <c r="F4587" s="29">
        <v>2243</v>
      </c>
      <c r="G4587" s="30">
        <v>157010</v>
      </c>
      <c r="H4587" s="30">
        <v>183701.69999999998</v>
      </c>
      <c r="I4587" s="29">
        <f>Dane[[#This Row],[WartośćWycena]]-Dane[[#This Row],[WartośćNFZ]]</f>
        <v>26691.699999999983</v>
      </c>
      <c r="L4587" s="42"/>
    </row>
    <row r="4588" spans="1:12" x14ac:dyDescent="0.3">
      <c r="A4588" s="27" t="s">
        <v>266</v>
      </c>
      <c r="B4588" s="26" t="s">
        <v>39165</v>
      </c>
      <c r="C4588" s="27" t="s">
        <v>39137</v>
      </c>
      <c r="D4588" s="27" t="s">
        <v>38889</v>
      </c>
      <c r="E4588" s="32">
        <v>4</v>
      </c>
      <c r="F4588" s="29">
        <v>11514</v>
      </c>
      <c r="G4588" s="30">
        <v>46056</v>
      </c>
      <c r="H4588" s="30">
        <v>53885.52</v>
      </c>
      <c r="I4588" s="29">
        <f>Dane[[#This Row],[WartośćWycena]]-Dane[[#This Row],[WartośćNFZ]]</f>
        <v>7829.5199999999968</v>
      </c>
      <c r="L4588" s="42"/>
    </row>
    <row r="4589" spans="1:12" x14ac:dyDescent="0.3">
      <c r="A4589" s="27" t="s">
        <v>266</v>
      </c>
      <c r="B4589" s="26" t="s">
        <v>39165</v>
      </c>
      <c r="C4589" s="27" t="s">
        <v>39137</v>
      </c>
      <c r="D4589" s="27" t="s">
        <v>38891</v>
      </c>
      <c r="E4589" s="32">
        <v>11</v>
      </c>
      <c r="F4589" s="29">
        <v>8090</v>
      </c>
      <c r="G4589" s="30">
        <v>88990</v>
      </c>
      <c r="H4589" s="30">
        <v>104118.29999999999</v>
      </c>
      <c r="I4589" s="29">
        <f>Dane[[#This Row],[WartośćWycena]]-Dane[[#This Row],[WartośćNFZ]]</f>
        <v>15128.299999999988</v>
      </c>
      <c r="L4589" s="42"/>
    </row>
    <row r="4590" spans="1:12" x14ac:dyDescent="0.3">
      <c r="A4590" s="27" t="s">
        <v>266</v>
      </c>
      <c r="B4590" s="26" t="s">
        <v>39165</v>
      </c>
      <c r="C4590" s="27" t="s">
        <v>39137</v>
      </c>
      <c r="D4590" s="27" t="s">
        <v>38893</v>
      </c>
      <c r="E4590" s="32">
        <v>5</v>
      </c>
      <c r="F4590" s="29">
        <v>15056</v>
      </c>
      <c r="G4590" s="30">
        <v>75280</v>
      </c>
      <c r="H4590" s="30">
        <v>88077.6</v>
      </c>
      <c r="I4590" s="29">
        <f>Dane[[#This Row],[WartośćWycena]]-Dane[[#This Row],[WartośćNFZ]]</f>
        <v>12797.600000000006</v>
      </c>
      <c r="L4590" s="42"/>
    </row>
    <row r="4591" spans="1:12" x14ac:dyDescent="0.3">
      <c r="A4591" s="27" t="s">
        <v>266</v>
      </c>
      <c r="B4591" s="26" t="s">
        <v>39165</v>
      </c>
      <c r="C4591" s="27" t="s">
        <v>39137</v>
      </c>
      <c r="D4591" s="27" t="s">
        <v>38858</v>
      </c>
      <c r="E4591" s="32">
        <v>42</v>
      </c>
      <c r="F4591" s="29">
        <v>6554</v>
      </c>
      <c r="G4591" s="30">
        <v>275268</v>
      </c>
      <c r="H4591" s="30">
        <v>322063.56</v>
      </c>
      <c r="I4591" s="29">
        <f>Dane[[#This Row],[WartośćWycena]]-Dane[[#This Row],[WartośćNFZ]]</f>
        <v>46795.56</v>
      </c>
      <c r="L4591" s="42"/>
    </row>
    <row r="4592" spans="1:12" x14ac:dyDescent="0.3">
      <c r="A4592" s="27" t="s">
        <v>266</v>
      </c>
      <c r="B4592" s="26" t="s">
        <v>39165</v>
      </c>
      <c r="C4592" s="27" t="s">
        <v>39137</v>
      </c>
      <c r="D4592" s="27" t="s">
        <v>38896</v>
      </c>
      <c r="E4592" s="32">
        <v>991</v>
      </c>
      <c r="F4592" s="29">
        <v>1299</v>
      </c>
      <c r="G4592" s="30">
        <v>1287309</v>
      </c>
      <c r="H4592" s="30">
        <v>1506151.53</v>
      </c>
      <c r="I4592" s="29">
        <f>Dane[[#This Row],[WartośćWycena]]-Dane[[#This Row],[WartośćNFZ]]</f>
        <v>218842.53000000003</v>
      </c>
      <c r="L4592" s="42"/>
    </row>
    <row r="4593" spans="1:12" x14ac:dyDescent="0.3">
      <c r="A4593" s="27" t="s">
        <v>266</v>
      </c>
      <c r="B4593" s="26" t="s">
        <v>39165</v>
      </c>
      <c r="C4593" s="27" t="s">
        <v>39137</v>
      </c>
      <c r="D4593" s="27" t="s">
        <v>38856</v>
      </c>
      <c r="E4593" s="32">
        <v>2</v>
      </c>
      <c r="F4593" s="29">
        <v>7085</v>
      </c>
      <c r="G4593" s="30">
        <v>14170</v>
      </c>
      <c r="H4593" s="30">
        <v>16578.899999999998</v>
      </c>
      <c r="I4593" s="29">
        <f>Dane[[#This Row],[WartośćWycena]]-Dane[[#This Row],[WartośćNFZ]]</f>
        <v>2408.8999999999978</v>
      </c>
      <c r="L4593" s="42"/>
    </row>
    <row r="4594" spans="1:12" x14ac:dyDescent="0.3">
      <c r="A4594" s="27" t="s">
        <v>266</v>
      </c>
      <c r="B4594" s="26" t="s">
        <v>39165</v>
      </c>
      <c r="C4594" s="27" t="s">
        <v>39137</v>
      </c>
      <c r="D4594" s="27" t="s">
        <v>38899</v>
      </c>
      <c r="E4594" s="32">
        <v>51</v>
      </c>
      <c r="F4594" s="29">
        <v>1771</v>
      </c>
      <c r="G4594" s="30">
        <v>90321</v>
      </c>
      <c r="H4594" s="30">
        <v>105675.56999999998</v>
      </c>
      <c r="I4594" s="29">
        <f>Dane[[#This Row],[WartośćWycena]]-Dane[[#This Row],[WartośćNFZ]]</f>
        <v>15354.569999999978</v>
      </c>
      <c r="L4594" s="42"/>
    </row>
    <row r="4595" spans="1:12" x14ac:dyDescent="0.3">
      <c r="A4595" s="27" t="s">
        <v>266</v>
      </c>
      <c r="B4595" s="26" t="s">
        <v>39165</v>
      </c>
      <c r="C4595" s="27" t="s">
        <v>39137</v>
      </c>
      <c r="D4595" s="27" t="s">
        <v>38901</v>
      </c>
      <c r="E4595" s="32">
        <v>10</v>
      </c>
      <c r="F4595" s="29">
        <v>2841</v>
      </c>
      <c r="G4595" s="30">
        <v>28410</v>
      </c>
      <c r="H4595" s="30">
        <v>33239.699999999997</v>
      </c>
      <c r="I4595" s="29">
        <f>Dane[[#This Row],[WartośćWycena]]-Dane[[#This Row],[WartośćNFZ]]</f>
        <v>4829.6999999999971</v>
      </c>
      <c r="L4595" s="42"/>
    </row>
    <row r="4596" spans="1:12" x14ac:dyDescent="0.3">
      <c r="A4596" s="27" t="s">
        <v>266</v>
      </c>
      <c r="B4596" s="26" t="s">
        <v>39165</v>
      </c>
      <c r="C4596" s="27" t="s">
        <v>39137</v>
      </c>
      <c r="D4596" s="27" t="s">
        <v>38903</v>
      </c>
      <c r="E4596" s="32">
        <v>2</v>
      </c>
      <c r="F4596" s="29">
        <v>2061</v>
      </c>
      <c r="G4596" s="30">
        <v>4122</v>
      </c>
      <c r="H4596" s="30">
        <v>4822.74</v>
      </c>
      <c r="I4596" s="29">
        <f>Dane[[#This Row],[WartośćWycena]]-Dane[[#This Row],[WartośćNFZ]]</f>
        <v>700.73999999999978</v>
      </c>
      <c r="L4596" s="42"/>
    </row>
    <row r="4597" spans="1:12" x14ac:dyDescent="0.3">
      <c r="A4597" s="27" t="s">
        <v>266</v>
      </c>
      <c r="B4597" s="26" t="s">
        <v>39165</v>
      </c>
      <c r="C4597" s="27" t="s">
        <v>39137</v>
      </c>
      <c r="D4597" s="27" t="s">
        <v>39010</v>
      </c>
      <c r="E4597" s="32">
        <v>1</v>
      </c>
      <c r="F4597" s="29">
        <v>2618</v>
      </c>
      <c r="G4597" s="30">
        <v>2618</v>
      </c>
      <c r="H4597" s="30">
        <v>3063.06</v>
      </c>
      <c r="I4597" s="29">
        <f>Dane[[#This Row],[WartośćWycena]]-Dane[[#This Row],[WartośćNFZ]]</f>
        <v>445.05999999999995</v>
      </c>
      <c r="L4597" s="42"/>
    </row>
    <row r="4598" spans="1:12" x14ac:dyDescent="0.3">
      <c r="A4598" s="27" t="s">
        <v>266</v>
      </c>
      <c r="B4598" s="26" t="s">
        <v>39165</v>
      </c>
      <c r="C4598" s="27" t="s">
        <v>39137</v>
      </c>
      <c r="D4598" s="27" t="s">
        <v>38905</v>
      </c>
      <c r="E4598" s="32">
        <v>61</v>
      </c>
      <c r="F4598" s="29">
        <v>1393</v>
      </c>
      <c r="G4598" s="30">
        <v>84973</v>
      </c>
      <c r="H4598" s="30">
        <v>99418.41</v>
      </c>
      <c r="I4598" s="29">
        <f>Dane[[#This Row],[WartośćWycena]]-Dane[[#This Row],[WartośćNFZ]]</f>
        <v>14445.410000000003</v>
      </c>
      <c r="L4598" s="42"/>
    </row>
    <row r="4599" spans="1:12" x14ac:dyDescent="0.3">
      <c r="A4599" s="27" t="s">
        <v>266</v>
      </c>
      <c r="B4599" s="26" t="s">
        <v>39165</v>
      </c>
      <c r="C4599" s="27" t="s">
        <v>39137</v>
      </c>
      <c r="D4599" s="27" t="s">
        <v>38907</v>
      </c>
      <c r="E4599" s="32">
        <v>8</v>
      </c>
      <c r="F4599" s="29">
        <v>531</v>
      </c>
      <c r="G4599" s="30">
        <v>4248</v>
      </c>
      <c r="H4599" s="30">
        <v>4970.16</v>
      </c>
      <c r="I4599" s="29">
        <f>Dane[[#This Row],[WartośćWycena]]-Dane[[#This Row],[WartośćNFZ]]</f>
        <v>722.15999999999985</v>
      </c>
      <c r="L4599" s="42"/>
    </row>
    <row r="4600" spans="1:12" x14ac:dyDescent="0.3">
      <c r="A4600" s="27" t="s">
        <v>266</v>
      </c>
      <c r="B4600" s="26" t="s">
        <v>39165</v>
      </c>
      <c r="C4600" s="27" t="s">
        <v>39137</v>
      </c>
      <c r="D4600" s="27" t="s">
        <v>38911</v>
      </c>
      <c r="E4600" s="32">
        <v>7</v>
      </c>
      <c r="F4600" s="29">
        <v>3431</v>
      </c>
      <c r="G4600" s="30">
        <v>24017</v>
      </c>
      <c r="H4600" s="30">
        <v>28099.89</v>
      </c>
      <c r="I4600" s="29">
        <f>Dane[[#This Row],[WartośćWycena]]-Dane[[#This Row],[WartośćNFZ]]</f>
        <v>4082.8899999999994</v>
      </c>
      <c r="L4600" s="42"/>
    </row>
    <row r="4601" spans="1:12" x14ac:dyDescent="0.3">
      <c r="A4601" s="27" t="s">
        <v>266</v>
      </c>
      <c r="B4601" s="26" t="s">
        <v>39165</v>
      </c>
      <c r="C4601" s="27" t="s">
        <v>39137</v>
      </c>
      <c r="D4601" s="27" t="s">
        <v>38913</v>
      </c>
      <c r="E4601" s="32">
        <v>8</v>
      </c>
      <c r="F4601" s="29">
        <v>2776</v>
      </c>
      <c r="G4601" s="30">
        <v>22208</v>
      </c>
      <c r="H4601" s="30">
        <v>25983.359999999997</v>
      </c>
      <c r="I4601" s="29">
        <f>Dane[[#This Row],[WartośćWycena]]-Dane[[#This Row],[WartośćNFZ]]</f>
        <v>3775.3599999999969</v>
      </c>
      <c r="L4601" s="42"/>
    </row>
    <row r="4602" spans="1:12" x14ac:dyDescent="0.3">
      <c r="A4602" s="27" t="s">
        <v>266</v>
      </c>
      <c r="B4602" s="26" t="s">
        <v>39165</v>
      </c>
      <c r="C4602" s="27" t="s">
        <v>39137</v>
      </c>
      <c r="D4602" s="27" t="s">
        <v>38919</v>
      </c>
      <c r="E4602" s="32">
        <v>3</v>
      </c>
      <c r="F4602" s="29">
        <v>1299</v>
      </c>
      <c r="G4602" s="30">
        <v>3897</v>
      </c>
      <c r="H4602" s="30">
        <v>4559.49</v>
      </c>
      <c r="I4602" s="29">
        <f>Dane[[#This Row],[WartośćWycena]]-Dane[[#This Row],[WartośćNFZ]]</f>
        <v>662.48999999999978</v>
      </c>
      <c r="L4602" s="42"/>
    </row>
    <row r="4603" spans="1:12" x14ac:dyDescent="0.3">
      <c r="A4603" s="27" t="s">
        <v>266</v>
      </c>
      <c r="B4603" s="26" t="s">
        <v>39165</v>
      </c>
      <c r="C4603" s="27" t="s">
        <v>39137</v>
      </c>
      <c r="D4603" s="27" t="s">
        <v>38925</v>
      </c>
      <c r="E4603" s="32">
        <v>1</v>
      </c>
      <c r="F4603" s="29">
        <v>6790</v>
      </c>
      <c r="G4603" s="30">
        <v>6790</v>
      </c>
      <c r="H4603" s="30">
        <v>7944.2999999999993</v>
      </c>
      <c r="I4603" s="29">
        <f>Dane[[#This Row],[WartośćWycena]]-Dane[[#This Row],[WartośćNFZ]]</f>
        <v>1154.2999999999993</v>
      </c>
      <c r="L4603" s="42"/>
    </row>
    <row r="4604" spans="1:12" x14ac:dyDescent="0.3">
      <c r="A4604" s="27" t="s">
        <v>266</v>
      </c>
      <c r="B4604" s="26" t="s">
        <v>39165</v>
      </c>
      <c r="C4604" s="27" t="s">
        <v>39137</v>
      </c>
      <c r="D4604" s="27" t="s">
        <v>38927</v>
      </c>
      <c r="E4604" s="32">
        <v>127</v>
      </c>
      <c r="F4604" s="29">
        <v>2952</v>
      </c>
      <c r="G4604" s="30">
        <v>374904</v>
      </c>
      <c r="H4604" s="30">
        <v>438637.67999999993</v>
      </c>
      <c r="I4604" s="29">
        <f>Dane[[#This Row],[WartośćWycena]]-Dane[[#This Row],[WartośćNFZ]]</f>
        <v>63733.679999999935</v>
      </c>
      <c r="L4604" s="42"/>
    </row>
    <row r="4605" spans="1:12" x14ac:dyDescent="0.3">
      <c r="A4605" s="27" t="s">
        <v>266</v>
      </c>
      <c r="B4605" s="26" t="s">
        <v>39165</v>
      </c>
      <c r="C4605" s="27" t="s">
        <v>39137</v>
      </c>
      <c r="D4605" s="27" t="s">
        <v>38929</v>
      </c>
      <c r="E4605" s="32">
        <v>1</v>
      </c>
      <c r="F4605" s="29">
        <v>6200</v>
      </c>
      <c r="G4605" s="30">
        <v>6200</v>
      </c>
      <c r="H4605" s="30">
        <v>7254</v>
      </c>
      <c r="I4605" s="29">
        <f>Dane[[#This Row],[WartośćWycena]]-Dane[[#This Row],[WartośćNFZ]]</f>
        <v>1054</v>
      </c>
      <c r="L4605" s="42"/>
    </row>
    <row r="4606" spans="1:12" x14ac:dyDescent="0.3">
      <c r="A4606" s="27" t="s">
        <v>266</v>
      </c>
      <c r="B4606" s="26" t="s">
        <v>39165</v>
      </c>
      <c r="C4606" s="27" t="s">
        <v>39137</v>
      </c>
      <c r="D4606" s="27" t="s">
        <v>38931</v>
      </c>
      <c r="E4606" s="32">
        <v>3</v>
      </c>
      <c r="F4606" s="29">
        <v>3955</v>
      </c>
      <c r="G4606" s="30">
        <v>11865</v>
      </c>
      <c r="H4606" s="30">
        <v>13882.05</v>
      </c>
      <c r="I4606" s="29">
        <f>Dane[[#This Row],[WartośćWycena]]-Dane[[#This Row],[WartośćNFZ]]</f>
        <v>2017.0499999999993</v>
      </c>
      <c r="L4606" s="42"/>
    </row>
    <row r="4607" spans="1:12" x14ac:dyDescent="0.3">
      <c r="A4607" s="27" t="s">
        <v>266</v>
      </c>
      <c r="B4607" s="26" t="s">
        <v>39165</v>
      </c>
      <c r="C4607" s="27" t="s">
        <v>39137</v>
      </c>
      <c r="D4607" s="27" t="s">
        <v>38933</v>
      </c>
      <c r="E4607" s="32">
        <v>15</v>
      </c>
      <c r="F4607" s="29">
        <v>3509</v>
      </c>
      <c r="G4607" s="30">
        <v>52635</v>
      </c>
      <c r="H4607" s="30">
        <v>61582.95</v>
      </c>
      <c r="I4607" s="29">
        <f>Dane[[#This Row],[WartośćWycena]]-Dane[[#This Row],[WartośćNFZ]]</f>
        <v>8947.9499999999971</v>
      </c>
      <c r="L4607" s="42"/>
    </row>
    <row r="4608" spans="1:12" x14ac:dyDescent="0.3">
      <c r="A4608" s="27" t="s">
        <v>266</v>
      </c>
      <c r="B4608" s="26" t="s">
        <v>39165</v>
      </c>
      <c r="C4608" s="27" t="s">
        <v>39137</v>
      </c>
      <c r="D4608" s="27" t="s">
        <v>38862</v>
      </c>
      <c r="E4608" s="32">
        <v>1</v>
      </c>
      <c r="F4608" s="29">
        <v>2325</v>
      </c>
      <c r="G4608" s="30">
        <v>2325</v>
      </c>
      <c r="H4608" s="30">
        <v>2720.25</v>
      </c>
      <c r="I4608" s="29">
        <f>Dane[[#This Row],[WartośćWycena]]-Dane[[#This Row],[WartośćNFZ]]</f>
        <v>395.25</v>
      </c>
      <c r="L4608" s="42"/>
    </row>
    <row r="4609" spans="1:12" x14ac:dyDescent="0.3">
      <c r="A4609" s="27" t="s">
        <v>266</v>
      </c>
      <c r="B4609" s="26" t="s">
        <v>39165</v>
      </c>
      <c r="C4609" s="27" t="s">
        <v>39137</v>
      </c>
      <c r="D4609" s="27" t="s">
        <v>38860</v>
      </c>
      <c r="E4609" s="32">
        <v>18</v>
      </c>
      <c r="F4609" s="29">
        <v>1667</v>
      </c>
      <c r="G4609" s="30">
        <v>30006</v>
      </c>
      <c r="H4609" s="30">
        <v>35107.019999999997</v>
      </c>
      <c r="I4609" s="29">
        <f>Dane[[#This Row],[WartośćWycena]]-Dane[[#This Row],[WartośćNFZ]]</f>
        <v>5101.0199999999968</v>
      </c>
      <c r="L4609" s="42"/>
    </row>
    <row r="4610" spans="1:12" x14ac:dyDescent="0.3">
      <c r="A4610" s="27" t="s">
        <v>266</v>
      </c>
      <c r="B4610" s="26" t="s">
        <v>39165</v>
      </c>
      <c r="C4610" s="27" t="s">
        <v>39137</v>
      </c>
      <c r="D4610" s="27" t="s">
        <v>38943</v>
      </c>
      <c r="E4610" s="32">
        <v>22</v>
      </c>
      <c r="F4610" s="29">
        <v>10038</v>
      </c>
      <c r="G4610" s="30">
        <v>220836</v>
      </c>
      <c r="H4610" s="30">
        <v>258378.12</v>
      </c>
      <c r="I4610" s="29">
        <f>Dane[[#This Row],[WartośćWycena]]-Dane[[#This Row],[WartośćNFZ]]</f>
        <v>37542.119999999995</v>
      </c>
      <c r="L4610" s="42"/>
    </row>
    <row r="4611" spans="1:12" x14ac:dyDescent="0.3">
      <c r="A4611" s="27" t="s">
        <v>266</v>
      </c>
      <c r="B4611" s="26" t="s">
        <v>39165</v>
      </c>
      <c r="C4611" s="27" t="s">
        <v>39137</v>
      </c>
      <c r="D4611" s="27" t="s">
        <v>38945</v>
      </c>
      <c r="E4611" s="32">
        <v>5</v>
      </c>
      <c r="F4611" s="29">
        <v>6613</v>
      </c>
      <c r="G4611" s="30">
        <v>33065</v>
      </c>
      <c r="H4611" s="30">
        <v>38686.049999999996</v>
      </c>
      <c r="I4611" s="29">
        <f>Dane[[#This Row],[WartośćWycena]]-Dane[[#This Row],[WartośćNFZ]]</f>
        <v>5621.0499999999956</v>
      </c>
      <c r="L4611" s="42"/>
    </row>
    <row r="4612" spans="1:12" x14ac:dyDescent="0.3">
      <c r="A4612" s="27" t="s">
        <v>266</v>
      </c>
      <c r="B4612" s="26" t="s">
        <v>39165</v>
      </c>
      <c r="C4612" s="27" t="s">
        <v>39137</v>
      </c>
      <c r="D4612" s="27" t="s">
        <v>39000</v>
      </c>
      <c r="E4612" s="32">
        <v>17</v>
      </c>
      <c r="F4612" s="29">
        <v>5609</v>
      </c>
      <c r="G4612" s="30">
        <v>95353</v>
      </c>
      <c r="H4612" s="30">
        <v>111563.01</v>
      </c>
      <c r="I4612" s="29">
        <f>Dane[[#This Row],[WartośćWycena]]-Dane[[#This Row],[WartośćNFZ]]</f>
        <v>16210.009999999995</v>
      </c>
      <c r="L4612" s="42"/>
    </row>
    <row r="4613" spans="1:12" x14ac:dyDescent="0.3">
      <c r="A4613" s="27" t="s">
        <v>266</v>
      </c>
      <c r="B4613" s="26" t="s">
        <v>39165</v>
      </c>
      <c r="C4613" s="27" t="s">
        <v>39137</v>
      </c>
      <c r="D4613" s="27" t="s">
        <v>38947</v>
      </c>
      <c r="E4613" s="32">
        <v>23</v>
      </c>
      <c r="F4613" s="29">
        <v>1417</v>
      </c>
      <c r="G4613" s="30">
        <v>32591</v>
      </c>
      <c r="H4613" s="30">
        <v>38131.469999999994</v>
      </c>
      <c r="I4613" s="29">
        <f>Dane[[#This Row],[WartośćWycena]]-Dane[[#This Row],[WartośćNFZ]]</f>
        <v>5540.4699999999939</v>
      </c>
      <c r="L4613" s="42"/>
    </row>
    <row r="4614" spans="1:12" x14ac:dyDescent="0.3">
      <c r="A4614" s="27" t="s">
        <v>266</v>
      </c>
      <c r="B4614" s="26" t="s">
        <v>39165</v>
      </c>
      <c r="C4614" s="27" t="s">
        <v>39137</v>
      </c>
      <c r="D4614" s="27" t="s">
        <v>38949</v>
      </c>
      <c r="E4614" s="32">
        <v>124</v>
      </c>
      <c r="F4614" s="29">
        <v>650</v>
      </c>
      <c r="G4614" s="30">
        <v>80600</v>
      </c>
      <c r="H4614" s="30">
        <v>94302</v>
      </c>
      <c r="I4614" s="29">
        <f>Dane[[#This Row],[WartośćWycena]]-Dane[[#This Row],[WartośćNFZ]]</f>
        <v>13702</v>
      </c>
      <c r="L4614" s="42"/>
    </row>
    <row r="4615" spans="1:12" x14ac:dyDescent="0.3">
      <c r="A4615" s="27" t="s">
        <v>266</v>
      </c>
      <c r="B4615" s="26" t="s">
        <v>39165</v>
      </c>
      <c r="C4615" s="27" t="s">
        <v>39137</v>
      </c>
      <c r="D4615" s="27" t="s">
        <v>38951</v>
      </c>
      <c r="E4615" s="32">
        <v>6</v>
      </c>
      <c r="F4615" s="29">
        <v>2362</v>
      </c>
      <c r="G4615" s="30">
        <v>14172</v>
      </c>
      <c r="H4615" s="30">
        <v>16581.239999999998</v>
      </c>
      <c r="I4615" s="29">
        <f>Dane[[#This Row],[WartośćWycena]]-Dane[[#This Row],[WartośćNFZ]]</f>
        <v>2409.239999999998</v>
      </c>
      <c r="L4615" s="42"/>
    </row>
    <row r="4616" spans="1:12" x14ac:dyDescent="0.3">
      <c r="A4616" s="27" t="s">
        <v>266</v>
      </c>
      <c r="B4616" s="26" t="s">
        <v>39165</v>
      </c>
      <c r="C4616" s="27" t="s">
        <v>39137</v>
      </c>
      <c r="D4616" s="27" t="s">
        <v>38953</v>
      </c>
      <c r="E4616" s="32">
        <v>3</v>
      </c>
      <c r="F4616" s="29">
        <v>6931</v>
      </c>
      <c r="G4616" s="30">
        <v>20793</v>
      </c>
      <c r="H4616" s="30">
        <v>24327.809999999998</v>
      </c>
      <c r="I4616" s="29">
        <f>Dane[[#This Row],[WartośćWycena]]-Dane[[#This Row],[WartośćNFZ]]</f>
        <v>3534.8099999999977</v>
      </c>
      <c r="L4616" s="42"/>
    </row>
    <row r="4617" spans="1:12" x14ac:dyDescent="0.3">
      <c r="A4617" s="27" t="s">
        <v>266</v>
      </c>
      <c r="B4617" s="26" t="s">
        <v>39165</v>
      </c>
      <c r="C4617" s="27" t="s">
        <v>39137</v>
      </c>
      <c r="D4617" s="27" t="s">
        <v>38955</v>
      </c>
      <c r="E4617" s="32">
        <v>15</v>
      </c>
      <c r="F4617" s="29">
        <v>3838</v>
      </c>
      <c r="G4617" s="30">
        <v>57570</v>
      </c>
      <c r="H4617" s="30">
        <v>67356.899999999994</v>
      </c>
      <c r="I4617" s="29">
        <f>Dane[[#This Row],[WartośćWycena]]-Dane[[#This Row],[WartośćNFZ]]</f>
        <v>9786.8999999999942</v>
      </c>
      <c r="L4617" s="42"/>
    </row>
    <row r="4618" spans="1:12" x14ac:dyDescent="0.3">
      <c r="A4618" s="27" t="s">
        <v>266</v>
      </c>
      <c r="B4618" s="26" t="s">
        <v>39165</v>
      </c>
      <c r="C4618" s="27" t="s">
        <v>39137</v>
      </c>
      <c r="D4618" s="27" t="s">
        <v>38957</v>
      </c>
      <c r="E4618" s="32">
        <v>22</v>
      </c>
      <c r="F4618" s="29">
        <v>2067</v>
      </c>
      <c r="G4618" s="30">
        <v>45474</v>
      </c>
      <c r="H4618" s="30">
        <v>53204.579999999994</v>
      </c>
      <c r="I4618" s="29">
        <f>Dane[[#This Row],[WartośćWycena]]-Dane[[#This Row],[WartośćNFZ]]</f>
        <v>7730.5799999999945</v>
      </c>
      <c r="L4618" s="42"/>
    </row>
    <row r="4619" spans="1:12" x14ac:dyDescent="0.3">
      <c r="A4619" s="27" t="s">
        <v>266</v>
      </c>
      <c r="B4619" s="26" t="s">
        <v>39165</v>
      </c>
      <c r="C4619" s="27" t="s">
        <v>39137</v>
      </c>
      <c r="D4619" s="27" t="s">
        <v>38959</v>
      </c>
      <c r="E4619" s="32">
        <v>4</v>
      </c>
      <c r="F4619" s="29">
        <v>4546</v>
      </c>
      <c r="G4619" s="30">
        <v>18184</v>
      </c>
      <c r="H4619" s="30">
        <v>21275.279999999999</v>
      </c>
      <c r="I4619" s="29">
        <f>Dane[[#This Row],[WartośćWycena]]-Dane[[#This Row],[WartośćNFZ]]</f>
        <v>3091.2799999999988</v>
      </c>
      <c r="L4619" s="42"/>
    </row>
    <row r="4620" spans="1:12" x14ac:dyDescent="0.3">
      <c r="A4620" s="27" t="s">
        <v>266</v>
      </c>
      <c r="B4620" s="26" t="s">
        <v>39165</v>
      </c>
      <c r="C4620" s="27" t="s">
        <v>39137</v>
      </c>
      <c r="D4620" s="27" t="s">
        <v>38861</v>
      </c>
      <c r="E4620" s="32">
        <v>85</v>
      </c>
      <c r="F4620" s="29">
        <v>3838</v>
      </c>
      <c r="G4620" s="30">
        <v>326230</v>
      </c>
      <c r="H4620" s="30">
        <v>381689.1</v>
      </c>
      <c r="I4620" s="29">
        <f>Dane[[#This Row],[WartośćWycena]]-Dane[[#This Row],[WartośćNFZ]]</f>
        <v>55459.099999999977</v>
      </c>
      <c r="L4620" s="42"/>
    </row>
    <row r="4621" spans="1:12" x14ac:dyDescent="0.3">
      <c r="A4621" s="27" t="s">
        <v>266</v>
      </c>
      <c r="B4621" s="26" t="s">
        <v>39165</v>
      </c>
      <c r="C4621" s="27" t="s">
        <v>39137</v>
      </c>
      <c r="D4621" s="27" t="s">
        <v>38962</v>
      </c>
      <c r="E4621" s="32">
        <v>110</v>
      </c>
      <c r="F4621" s="29">
        <v>4311</v>
      </c>
      <c r="G4621" s="30">
        <v>474210</v>
      </c>
      <c r="H4621" s="30">
        <v>554825.69999999995</v>
      </c>
      <c r="I4621" s="29">
        <f>Dane[[#This Row],[WartośćWycena]]-Dane[[#This Row],[WartośćNFZ]]</f>
        <v>80615.699999999953</v>
      </c>
      <c r="L4621" s="42"/>
    </row>
    <row r="4622" spans="1:12" x14ac:dyDescent="0.3">
      <c r="A4622" s="27" t="s">
        <v>266</v>
      </c>
      <c r="B4622" s="26" t="s">
        <v>39165</v>
      </c>
      <c r="C4622" s="27" t="s">
        <v>39137</v>
      </c>
      <c r="D4622" s="27" t="s">
        <v>38968</v>
      </c>
      <c r="E4622" s="32">
        <v>1</v>
      </c>
      <c r="F4622" s="29">
        <v>3896</v>
      </c>
      <c r="G4622" s="30">
        <v>3896</v>
      </c>
      <c r="H4622" s="30">
        <v>4558.32</v>
      </c>
      <c r="I4622" s="29">
        <f>Dane[[#This Row],[WartośćWycena]]-Dane[[#This Row],[WartośćNFZ]]</f>
        <v>662.31999999999971</v>
      </c>
      <c r="L4622" s="42"/>
    </row>
    <row r="4623" spans="1:12" x14ac:dyDescent="0.3">
      <c r="A4623" s="27" t="s">
        <v>266</v>
      </c>
      <c r="B4623" s="26" t="s">
        <v>39165</v>
      </c>
      <c r="C4623" s="27" t="s">
        <v>39137</v>
      </c>
      <c r="D4623" s="27" t="s">
        <v>38970</v>
      </c>
      <c r="E4623" s="32">
        <v>2</v>
      </c>
      <c r="F4623" s="29">
        <v>2362</v>
      </c>
      <c r="G4623" s="30">
        <v>4724</v>
      </c>
      <c r="H4623" s="30">
        <v>5527.08</v>
      </c>
      <c r="I4623" s="29">
        <f>Dane[[#This Row],[WartośćWycena]]-Dane[[#This Row],[WartośćNFZ]]</f>
        <v>803.07999999999993</v>
      </c>
      <c r="L4623" s="42"/>
    </row>
    <row r="4624" spans="1:12" x14ac:dyDescent="0.3">
      <c r="A4624" s="27" t="s">
        <v>266</v>
      </c>
      <c r="B4624" s="26" t="s">
        <v>39165</v>
      </c>
      <c r="C4624" s="27" t="s">
        <v>39137</v>
      </c>
      <c r="D4624" s="27" t="s">
        <v>38972</v>
      </c>
      <c r="E4624" s="32">
        <v>6</v>
      </c>
      <c r="F4624" s="29">
        <v>709</v>
      </c>
      <c r="G4624" s="30">
        <v>4254</v>
      </c>
      <c r="H4624" s="30">
        <v>4977.18</v>
      </c>
      <c r="I4624" s="29">
        <f>Dane[[#This Row],[WartośćWycena]]-Dane[[#This Row],[WartośćNFZ]]</f>
        <v>723.18000000000029</v>
      </c>
      <c r="L4624" s="42"/>
    </row>
    <row r="4625" spans="1:12" x14ac:dyDescent="0.3">
      <c r="A4625" s="27" t="s">
        <v>266</v>
      </c>
      <c r="B4625" s="26" t="s">
        <v>39165</v>
      </c>
      <c r="C4625" s="27" t="s">
        <v>39137</v>
      </c>
      <c r="D4625" s="27" t="s">
        <v>38974</v>
      </c>
      <c r="E4625" s="32">
        <v>3</v>
      </c>
      <c r="F4625" s="29">
        <v>22083</v>
      </c>
      <c r="G4625" s="30">
        <v>66249</v>
      </c>
      <c r="H4625" s="30">
        <v>77511.329999999987</v>
      </c>
      <c r="I4625" s="29">
        <f>Dane[[#This Row],[WartośćWycena]]-Dane[[#This Row],[WartośćNFZ]]</f>
        <v>11262.329999999987</v>
      </c>
      <c r="L4625" s="42"/>
    </row>
    <row r="4626" spans="1:12" x14ac:dyDescent="0.3">
      <c r="A4626" s="27" t="s">
        <v>266</v>
      </c>
      <c r="B4626" s="26" t="s">
        <v>39165</v>
      </c>
      <c r="C4626" s="27" t="s">
        <v>39137</v>
      </c>
      <c r="D4626" s="27" t="s">
        <v>38885</v>
      </c>
      <c r="E4626" s="32">
        <v>13</v>
      </c>
      <c r="F4626" s="29">
        <v>5915</v>
      </c>
      <c r="G4626" s="30">
        <v>76895</v>
      </c>
      <c r="H4626" s="30">
        <v>89967.15</v>
      </c>
      <c r="I4626" s="29">
        <f>Dane[[#This Row],[WartośćWycena]]-Dane[[#This Row],[WartośćNFZ]]</f>
        <v>13072.149999999994</v>
      </c>
      <c r="L4626" s="42"/>
    </row>
    <row r="4627" spans="1:12" x14ac:dyDescent="0.3">
      <c r="A4627" s="27" t="s">
        <v>266</v>
      </c>
      <c r="B4627" s="26" t="s">
        <v>39165</v>
      </c>
      <c r="C4627" s="27" t="s">
        <v>39137</v>
      </c>
      <c r="D4627" s="27" t="s">
        <v>38887</v>
      </c>
      <c r="E4627" s="32">
        <v>2</v>
      </c>
      <c r="F4627" s="29">
        <v>2243</v>
      </c>
      <c r="G4627" s="30">
        <v>4486</v>
      </c>
      <c r="H4627" s="30">
        <v>5248.62</v>
      </c>
      <c r="I4627" s="29">
        <f>Dane[[#This Row],[WartośćWycena]]-Dane[[#This Row],[WartośćNFZ]]</f>
        <v>762.61999999999989</v>
      </c>
      <c r="L4627" s="42"/>
    </row>
    <row r="4628" spans="1:12" x14ac:dyDescent="0.3">
      <c r="A4628" s="27" t="s">
        <v>266</v>
      </c>
      <c r="B4628" s="26" t="s">
        <v>39165</v>
      </c>
      <c r="C4628" s="27" t="s">
        <v>39137</v>
      </c>
      <c r="D4628" s="27" t="s">
        <v>38889</v>
      </c>
      <c r="E4628" s="32">
        <v>20</v>
      </c>
      <c r="F4628" s="29">
        <v>11514</v>
      </c>
      <c r="G4628" s="30">
        <v>230280</v>
      </c>
      <c r="H4628" s="30">
        <v>269427.59999999998</v>
      </c>
      <c r="I4628" s="29">
        <f>Dane[[#This Row],[WartośćWycena]]-Dane[[#This Row],[WartośćNFZ]]</f>
        <v>39147.599999999977</v>
      </c>
      <c r="L4628" s="42"/>
    </row>
    <row r="4629" spans="1:12" x14ac:dyDescent="0.3">
      <c r="A4629" s="27" t="s">
        <v>266</v>
      </c>
      <c r="B4629" s="26" t="s">
        <v>39165</v>
      </c>
      <c r="C4629" s="27" t="s">
        <v>39137</v>
      </c>
      <c r="D4629" s="27" t="s">
        <v>38891</v>
      </c>
      <c r="E4629" s="32">
        <v>8</v>
      </c>
      <c r="F4629" s="29">
        <v>8090</v>
      </c>
      <c r="G4629" s="30">
        <v>64720</v>
      </c>
      <c r="H4629" s="30">
        <v>75722.399999999994</v>
      </c>
      <c r="I4629" s="29">
        <f>Dane[[#This Row],[WartośćWycena]]-Dane[[#This Row],[WartośćNFZ]]</f>
        <v>11002.399999999994</v>
      </c>
      <c r="L4629" s="42"/>
    </row>
    <row r="4630" spans="1:12" x14ac:dyDescent="0.3">
      <c r="A4630" s="27" t="s">
        <v>266</v>
      </c>
      <c r="B4630" s="26" t="s">
        <v>39165</v>
      </c>
      <c r="C4630" s="27" t="s">
        <v>39137</v>
      </c>
      <c r="D4630" s="27" t="s">
        <v>38893</v>
      </c>
      <c r="E4630" s="32">
        <v>367</v>
      </c>
      <c r="F4630" s="29">
        <v>15056</v>
      </c>
      <c r="G4630" s="30">
        <v>5525552</v>
      </c>
      <c r="H4630" s="30">
        <v>6464895.8399999999</v>
      </c>
      <c r="I4630" s="29">
        <f>Dane[[#This Row],[WartośćWycena]]-Dane[[#This Row],[WartośćNFZ]]</f>
        <v>939343.83999999985</v>
      </c>
      <c r="L4630" s="42"/>
    </row>
    <row r="4631" spans="1:12" x14ac:dyDescent="0.3">
      <c r="A4631" s="27" t="s">
        <v>266</v>
      </c>
      <c r="B4631" s="26" t="s">
        <v>39165</v>
      </c>
      <c r="C4631" s="27" t="s">
        <v>39137</v>
      </c>
      <c r="D4631" s="27" t="s">
        <v>38858</v>
      </c>
      <c r="E4631" s="32">
        <v>65</v>
      </c>
      <c r="F4631" s="29">
        <v>6554</v>
      </c>
      <c r="G4631" s="30">
        <v>426010</v>
      </c>
      <c r="H4631" s="30">
        <v>498431.69999999995</v>
      </c>
      <c r="I4631" s="29">
        <f>Dane[[#This Row],[WartośćWycena]]-Dane[[#This Row],[WartośćNFZ]]</f>
        <v>72421.699999999953</v>
      </c>
      <c r="L4631" s="42"/>
    </row>
    <row r="4632" spans="1:12" x14ac:dyDescent="0.3">
      <c r="A4632" s="27" t="s">
        <v>266</v>
      </c>
      <c r="B4632" s="26" t="s">
        <v>39165</v>
      </c>
      <c r="C4632" s="27" t="s">
        <v>39137</v>
      </c>
      <c r="D4632" s="27" t="s">
        <v>38896</v>
      </c>
      <c r="E4632" s="32">
        <v>3</v>
      </c>
      <c r="F4632" s="29">
        <v>1299</v>
      </c>
      <c r="G4632" s="30">
        <v>3897</v>
      </c>
      <c r="H4632" s="30">
        <v>4559.49</v>
      </c>
      <c r="I4632" s="29">
        <f>Dane[[#This Row],[WartośćWycena]]-Dane[[#This Row],[WartośćNFZ]]</f>
        <v>662.48999999999978</v>
      </c>
      <c r="L4632" s="42"/>
    </row>
    <row r="4633" spans="1:12" x14ac:dyDescent="0.3">
      <c r="A4633" s="27" t="s">
        <v>266</v>
      </c>
      <c r="B4633" s="26" t="s">
        <v>39165</v>
      </c>
      <c r="C4633" s="27" t="s">
        <v>39137</v>
      </c>
      <c r="D4633" s="27" t="s">
        <v>38856</v>
      </c>
      <c r="E4633" s="32">
        <v>4</v>
      </c>
      <c r="F4633" s="29">
        <v>7085</v>
      </c>
      <c r="G4633" s="30">
        <v>28340</v>
      </c>
      <c r="H4633" s="30">
        <v>33157.799999999996</v>
      </c>
      <c r="I4633" s="29">
        <f>Dane[[#This Row],[WartośćWycena]]-Dane[[#This Row],[WartośćNFZ]]</f>
        <v>4817.7999999999956</v>
      </c>
      <c r="L4633" s="42"/>
    </row>
    <row r="4634" spans="1:12" x14ac:dyDescent="0.3">
      <c r="A4634" s="27" t="s">
        <v>266</v>
      </c>
      <c r="B4634" s="26" t="s">
        <v>39165</v>
      </c>
      <c r="C4634" s="27" t="s">
        <v>39137</v>
      </c>
      <c r="D4634" s="27" t="s">
        <v>38978</v>
      </c>
      <c r="E4634" s="32">
        <v>45</v>
      </c>
      <c r="F4634" s="29">
        <v>17123</v>
      </c>
      <c r="G4634" s="30">
        <v>770535</v>
      </c>
      <c r="H4634" s="30">
        <v>901525.95</v>
      </c>
      <c r="I4634" s="29">
        <f>Dane[[#This Row],[WartośćWycena]]-Dane[[#This Row],[WartośćNFZ]]</f>
        <v>130990.94999999995</v>
      </c>
      <c r="L4634" s="42"/>
    </row>
    <row r="4635" spans="1:12" x14ac:dyDescent="0.3">
      <c r="A4635" s="27" t="s">
        <v>266</v>
      </c>
      <c r="B4635" s="26" t="s">
        <v>39165</v>
      </c>
      <c r="C4635" s="27" t="s">
        <v>39137</v>
      </c>
      <c r="D4635" s="27" t="s">
        <v>38909</v>
      </c>
      <c r="E4635" s="32">
        <v>30</v>
      </c>
      <c r="F4635" s="29">
        <v>13935</v>
      </c>
      <c r="G4635" s="30">
        <v>418050</v>
      </c>
      <c r="H4635" s="30">
        <v>489118.49999999994</v>
      </c>
      <c r="I4635" s="29">
        <f>Dane[[#This Row],[WartośćWycena]]-Dane[[#This Row],[WartośćNFZ]]</f>
        <v>71068.499999999942</v>
      </c>
      <c r="L4635" s="42"/>
    </row>
    <row r="4636" spans="1:12" x14ac:dyDescent="0.3">
      <c r="A4636" s="27" t="s">
        <v>266</v>
      </c>
      <c r="B4636" s="26" t="s">
        <v>39165</v>
      </c>
      <c r="C4636" s="27" t="s">
        <v>39137</v>
      </c>
      <c r="D4636" s="27" t="s">
        <v>38911</v>
      </c>
      <c r="E4636" s="32">
        <v>12</v>
      </c>
      <c r="F4636" s="29">
        <v>3431</v>
      </c>
      <c r="G4636" s="30">
        <v>41172</v>
      </c>
      <c r="H4636" s="30">
        <v>48171.24</v>
      </c>
      <c r="I4636" s="29">
        <f>Dane[[#This Row],[WartośćWycena]]-Dane[[#This Row],[WartośćNFZ]]</f>
        <v>6999.239999999998</v>
      </c>
      <c r="L4636" s="42"/>
    </row>
    <row r="4637" spans="1:12" x14ac:dyDescent="0.3">
      <c r="A4637" s="27" t="s">
        <v>266</v>
      </c>
      <c r="B4637" s="26" t="s">
        <v>39165</v>
      </c>
      <c r="C4637" s="27" t="s">
        <v>39137</v>
      </c>
      <c r="D4637" s="27" t="s">
        <v>38913</v>
      </c>
      <c r="E4637" s="32">
        <v>19</v>
      </c>
      <c r="F4637" s="29">
        <v>2776</v>
      </c>
      <c r="G4637" s="30">
        <v>52744</v>
      </c>
      <c r="H4637" s="30">
        <v>61710.479999999996</v>
      </c>
      <c r="I4637" s="29">
        <f>Dane[[#This Row],[WartośćWycena]]-Dane[[#This Row],[WartośćNFZ]]</f>
        <v>8966.4799999999959</v>
      </c>
      <c r="L4637" s="42"/>
    </row>
    <row r="4638" spans="1:12" x14ac:dyDescent="0.3">
      <c r="A4638" s="27" t="s">
        <v>266</v>
      </c>
      <c r="B4638" s="26" t="s">
        <v>39165</v>
      </c>
      <c r="C4638" s="27" t="s">
        <v>39137</v>
      </c>
      <c r="D4638" s="27" t="s">
        <v>38915</v>
      </c>
      <c r="E4638" s="32">
        <v>17</v>
      </c>
      <c r="F4638" s="29">
        <v>16591</v>
      </c>
      <c r="G4638" s="30">
        <v>282047</v>
      </c>
      <c r="H4638" s="30">
        <v>329994.98999999993</v>
      </c>
      <c r="I4638" s="29">
        <f>Dane[[#This Row],[WartośćWycena]]-Dane[[#This Row],[WartośćNFZ]]</f>
        <v>47947.989999999932</v>
      </c>
      <c r="L4638" s="42"/>
    </row>
    <row r="4639" spans="1:12" x14ac:dyDescent="0.3">
      <c r="A4639" s="27" t="s">
        <v>266</v>
      </c>
      <c r="B4639" s="26" t="s">
        <v>39165</v>
      </c>
      <c r="C4639" s="27" t="s">
        <v>39137</v>
      </c>
      <c r="D4639" s="27" t="s">
        <v>38917</v>
      </c>
      <c r="E4639" s="32">
        <v>18</v>
      </c>
      <c r="F4639" s="29">
        <v>9447</v>
      </c>
      <c r="G4639" s="30">
        <v>170046</v>
      </c>
      <c r="H4639" s="30">
        <v>198953.82</v>
      </c>
      <c r="I4639" s="29">
        <f>Dane[[#This Row],[WartośćWycena]]-Dane[[#This Row],[WartośćNFZ]]</f>
        <v>28907.820000000007</v>
      </c>
      <c r="L4639" s="42"/>
    </row>
    <row r="4640" spans="1:12" x14ac:dyDescent="0.3">
      <c r="A4640" s="27" t="s">
        <v>266</v>
      </c>
      <c r="B4640" s="26" t="s">
        <v>39165</v>
      </c>
      <c r="C4640" s="27" t="s">
        <v>39137</v>
      </c>
      <c r="D4640" s="27" t="s">
        <v>38982</v>
      </c>
      <c r="E4640" s="32">
        <v>1</v>
      </c>
      <c r="F4640" s="29">
        <v>15705</v>
      </c>
      <c r="G4640" s="30">
        <v>15705</v>
      </c>
      <c r="H4640" s="30">
        <v>18374.849999999999</v>
      </c>
      <c r="I4640" s="29">
        <f>Dane[[#This Row],[WartośćWycena]]-Dane[[#This Row],[WartośćNFZ]]</f>
        <v>2669.8499999999985</v>
      </c>
      <c r="L4640" s="42"/>
    </row>
    <row r="4641" spans="1:12" x14ac:dyDescent="0.3">
      <c r="A4641" s="27" t="s">
        <v>266</v>
      </c>
      <c r="B4641" s="26" t="s">
        <v>39165</v>
      </c>
      <c r="C4641" s="27" t="s">
        <v>39137</v>
      </c>
      <c r="D4641" s="27" t="s">
        <v>38925</v>
      </c>
      <c r="E4641" s="32">
        <v>4</v>
      </c>
      <c r="F4641" s="29">
        <v>6790</v>
      </c>
      <c r="G4641" s="30">
        <v>27160</v>
      </c>
      <c r="H4641" s="30">
        <v>31777.199999999997</v>
      </c>
      <c r="I4641" s="29">
        <f>Dane[[#This Row],[WartośćWycena]]-Dane[[#This Row],[WartośćNFZ]]</f>
        <v>4617.1999999999971</v>
      </c>
      <c r="L4641" s="42"/>
    </row>
    <row r="4642" spans="1:12" x14ac:dyDescent="0.3">
      <c r="A4642" s="27" t="s">
        <v>266</v>
      </c>
      <c r="B4642" s="26" t="s">
        <v>39165</v>
      </c>
      <c r="C4642" s="27" t="s">
        <v>39137</v>
      </c>
      <c r="D4642" s="27" t="s">
        <v>38931</v>
      </c>
      <c r="E4642" s="32">
        <v>2</v>
      </c>
      <c r="F4642" s="29">
        <v>3955</v>
      </c>
      <c r="G4642" s="30">
        <v>7910</v>
      </c>
      <c r="H4642" s="30">
        <v>9254.6999999999989</v>
      </c>
      <c r="I4642" s="29">
        <f>Dane[[#This Row],[WartośćWycena]]-Dane[[#This Row],[WartośćNFZ]]</f>
        <v>1344.6999999999989</v>
      </c>
      <c r="L4642" s="42"/>
    </row>
    <row r="4643" spans="1:12" x14ac:dyDescent="0.3">
      <c r="A4643" s="27" t="s">
        <v>266</v>
      </c>
      <c r="B4643" s="26" t="s">
        <v>39165</v>
      </c>
      <c r="C4643" s="27" t="s">
        <v>39137</v>
      </c>
      <c r="D4643" s="27" t="s">
        <v>38933</v>
      </c>
      <c r="E4643" s="32">
        <v>1</v>
      </c>
      <c r="F4643" s="29">
        <v>3509</v>
      </c>
      <c r="G4643" s="30">
        <v>3509</v>
      </c>
      <c r="H4643" s="30">
        <v>4105.53</v>
      </c>
      <c r="I4643" s="29">
        <f>Dane[[#This Row],[WartośćWycena]]-Dane[[#This Row],[WartośćNFZ]]</f>
        <v>596.52999999999975</v>
      </c>
      <c r="L4643" s="42"/>
    </row>
    <row r="4644" spans="1:12" x14ac:dyDescent="0.3">
      <c r="A4644" s="27" t="s">
        <v>266</v>
      </c>
      <c r="B4644" s="26" t="s">
        <v>39165</v>
      </c>
      <c r="C4644" s="27" t="s">
        <v>39137</v>
      </c>
      <c r="D4644" s="27" t="s">
        <v>38935</v>
      </c>
      <c r="E4644" s="32">
        <v>2</v>
      </c>
      <c r="F4644" s="29">
        <v>11692</v>
      </c>
      <c r="G4644" s="30">
        <v>23384</v>
      </c>
      <c r="H4644" s="30">
        <v>27359.279999999999</v>
      </c>
      <c r="I4644" s="29">
        <f>Dane[[#This Row],[WartośćWycena]]-Dane[[#This Row],[WartośćNFZ]]</f>
        <v>3975.2799999999988</v>
      </c>
      <c r="L4644" s="42"/>
    </row>
    <row r="4645" spans="1:12" x14ac:dyDescent="0.3">
      <c r="A4645" s="27" t="s">
        <v>266</v>
      </c>
      <c r="B4645" s="26" t="s">
        <v>39165</v>
      </c>
      <c r="C4645" s="27" t="s">
        <v>39137</v>
      </c>
      <c r="D4645" s="27" t="s">
        <v>38859</v>
      </c>
      <c r="E4645" s="32">
        <v>4</v>
      </c>
      <c r="F4645" s="29">
        <v>18565</v>
      </c>
      <c r="G4645" s="30">
        <v>74260</v>
      </c>
      <c r="H4645" s="30">
        <v>86884.2</v>
      </c>
      <c r="I4645" s="29">
        <f>Dane[[#This Row],[WartośćWycena]]-Dane[[#This Row],[WartośćNFZ]]</f>
        <v>12624.199999999997</v>
      </c>
      <c r="L4645" s="42"/>
    </row>
    <row r="4646" spans="1:12" x14ac:dyDescent="0.3">
      <c r="A4646" s="27" t="s">
        <v>266</v>
      </c>
      <c r="B4646" s="26" t="s">
        <v>39165</v>
      </c>
      <c r="C4646" s="27" t="s">
        <v>39137</v>
      </c>
      <c r="D4646" s="27" t="s">
        <v>38986</v>
      </c>
      <c r="E4646" s="32">
        <v>1</v>
      </c>
      <c r="F4646" s="29">
        <v>7027</v>
      </c>
      <c r="G4646" s="30">
        <v>7027</v>
      </c>
      <c r="H4646" s="30">
        <v>8221.59</v>
      </c>
      <c r="I4646" s="29">
        <f>Dane[[#This Row],[WartośćWycena]]-Dane[[#This Row],[WartośćNFZ]]</f>
        <v>1194.5900000000001</v>
      </c>
      <c r="L4646" s="42"/>
    </row>
    <row r="4647" spans="1:12" x14ac:dyDescent="0.3">
      <c r="A4647" s="27" t="s">
        <v>266</v>
      </c>
      <c r="B4647" s="26" t="s">
        <v>39165</v>
      </c>
      <c r="C4647" s="27" t="s">
        <v>39137</v>
      </c>
      <c r="D4647" s="27" t="s">
        <v>39014</v>
      </c>
      <c r="E4647" s="32">
        <v>1</v>
      </c>
      <c r="F4647" s="29">
        <v>3565</v>
      </c>
      <c r="G4647" s="30">
        <v>3565</v>
      </c>
      <c r="H4647" s="30">
        <v>4171.05</v>
      </c>
      <c r="I4647" s="29">
        <f>Dane[[#This Row],[WartośćWycena]]-Dane[[#This Row],[WartośćNFZ]]</f>
        <v>606.05000000000018</v>
      </c>
      <c r="L4647" s="42"/>
    </row>
    <row r="4648" spans="1:12" x14ac:dyDescent="0.3">
      <c r="A4648" s="27" t="s">
        <v>266</v>
      </c>
      <c r="B4648" s="26" t="s">
        <v>39165</v>
      </c>
      <c r="C4648" s="27" t="s">
        <v>39137</v>
      </c>
      <c r="D4648" s="27" t="s">
        <v>38860</v>
      </c>
      <c r="E4648" s="32">
        <v>3</v>
      </c>
      <c r="F4648" s="29">
        <v>1667</v>
      </c>
      <c r="G4648" s="30">
        <v>5001</v>
      </c>
      <c r="H4648" s="30">
        <v>5851.17</v>
      </c>
      <c r="I4648" s="29">
        <f>Dane[[#This Row],[WartośćWycena]]-Dane[[#This Row],[WartośćNFZ]]</f>
        <v>850.17000000000007</v>
      </c>
      <c r="L4648" s="42"/>
    </row>
    <row r="4649" spans="1:12" x14ac:dyDescent="0.3">
      <c r="A4649" s="27" t="s">
        <v>266</v>
      </c>
      <c r="B4649" s="26" t="s">
        <v>39165</v>
      </c>
      <c r="C4649" s="27" t="s">
        <v>39137</v>
      </c>
      <c r="D4649" s="27" t="s">
        <v>38943</v>
      </c>
      <c r="E4649" s="32">
        <v>131</v>
      </c>
      <c r="F4649" s="29">
        <v>10038</v>
      </c>
      <c r="G4649" s="30">
        <v>1314978</v>
      </c>
      <c r="H4649" s="30">
        <v>1538524.2599999998</v>
      </c>
      <c r="I4649" s="29">
        <f>Dane[[#This Row],[WartośćWycena]]-Dane[[#This Row],[WartośćNFZ]]</f>
        <v>223546.25999999978</v>
      </c>
      <c r="L4649" s="42"/>
    </row>
    <row r="4650" spans="1:12" x14ac:dyDescent="0.3">
      <c r="A4650" s="27" t="s">
        <v>266</v>
      </c>
      <c r="B4650" s="26" t="s">
        <v>39165</v>
      </c>
      <c r="C4650" s="27" t="s">
        <v>39137</v>
      </c>
      <c r="D4650" s="27" t="s">
        <v>38945</v>
      </c>
      <c r="E4650" s="32">
        <v>805</v>
      </c>
      <c r="F4650" s="29">
        <v>6613</v>
      </c>
      <c r="G4650" s="30">
        <v>5323465</v>
      </c>
      <c r="H4650" s="30">
        <v>6228454.0499999989</v>
      </c>
      <c r="I4650" s="29">
        <f>Dane[[#This Row],[WartośćWycena]]-Dane[[#This Row],[WartośćNFZ]]</f>
        <v>904989.04999999888</v>
      </c>
      <c r="L4650" s="42"/>
    </row>
    <row r="4651" spans="1:12" x14ac:dyDescent="0.3">
      <c r="A4651" s="27" t="s">
        <v>266</v>
      </c>
      <c r="B4651" s="26" t="s">
        <v>39165</v>
      </c>
      <c r="C4651" s="27" t="s">
        <v>39137</v>
      </c>
      <c r="D4651" s="27" t="s">
        <v>38957</v>
      </c>
      <c r="E4651" s="32">
        <v>23</v>
      </c>
      <c r="F4651" s="29">
        <v>2067</v>
      </c>
      <c r="G4651" s="30">
        <v>47541</v>
      </c>
      <c r="H4651" s="30">
        <v>55622.969999999994</v>
      </c>
      <c r="I4651" s="29">
        <f>Dane[[#This Row],[WartośćWycena]]-Dane[[#This Row],[WartośćNFZ]]</f>
        <v>8081.9699999999939</v>
      </c>
      <c r="L4651" s="42"/>
    </row>
    <row r="4652" spans="1:12" x14ac:dyDescent="0.3">
      <c r="A4652" s="27" t="s">
        <v>266</v>
      </c>
      <c r="B4652" s="26" t="s">
        <v>39165</v>
      </c>
      <c r="C4652" s="27" t="s">
        <v>39137</v>
      </c>
      <c r="D4652" s="27" t="s">
        <v>38959</v>
      </c>
      <c r="E4652" s="32">
        <v>46</v>
      </c>
      <c r="F4652" s="29">
        <v>4546</v>
      </c>
      <c r="G4652" s="30">
        <v>209116</v>
      </c>
      <c r="H4652" s="30">
        <v>244665.71999999997</v>
      </c>
      <c r="I4652" s="29">
        <f>Dane[[#This Row],[WartośćWycena]]-Dane[[#This Row],[WartośćNFZ]]</f>
        <v>35549.719999999972</v>
      </c>
      <c r="L4652" s="42"/>
    </row>
    <row r="4653" spans="1:12" x14ac:dyDescent="0.3">
      <c r="A4653" s="27" t="s">
        <v>266</v>
      </c>
      <c r="B4653" s="26" t="s">
        <v>39165</v>
      </c>
      <c r="C4653" s="27" t="s">
        <v>39137</v>
      </c>
      <c r="D4653" s="27" t="s">
        <v>38861</v>
      </c>
      <c r="E4653" s="32">
        <v>55</v>
      </c>
      <c r="F4653" s="29">
        <v>3838</v>
      </c>
      <c r="G4653" s="30">
        <v>211090</v>
      </c>
      <c r="H4653" s="30">
        <v>246975.3</v>
      </c>
      <c r="I4653" s="29">
        <f>Dane[[#This Row],[WartośćWycena]]-Dane[[#This Row],[WartośćNFZ]]</f>
        <v>35885.299999999988</v>
      </c>
      <c r="L4653" s="42"/>
    </row>
    <row r="4654" spans="1:12" x14ac:dyDescent="0.3">
      <c r="A4654" s="27" t="s">
        <v>266</v>
      </c>
      <c r="B4654" s="26" t="s">
        <v>39165</v>
      </c>
      <c r="C4654" s="27" t="s">
        <v>39137</v>
      </c>
      <c r="D4654" s="27" t="s">
        <v>38988</v>
      </c>
      <c r="E4654" s="32">
        <v>15</v>
      </c>
      <c r="F4654" s="29">
        <v>18540</v>
      </c>
      <c r="G4654" s="30">
        <v>278100</v>
      </c>
      <c r="H4654" s="30">
        <v>325377</v>
      </c>
      <c r="I4654" s="29">
        <f>Dane[[#This Row],[WartośćWycena]]-Dane[[#This Row],[WartośćNFZ]]</f>
        <v>47277</v>
      </c>
      <c r="L4654" s="42"/>
    </row>
    <row r="4655" spans="1:12" x14ac:dyDescent="0.3">
      <c r="A4655" s="27" t="s">
        <v>266</v>
      </c>
      <c r="B4655" s="26" t="s">
        <v>39165</v>
      </c>
      <c r="C4655" s="27" t="s">
        <v>39137</v>
      </c>
      <c r="D4655" s="27" t="s">
        <v>38962</v>
      </c>
      <c r="E4655" s="32">
        <v>39</v>
      </c>
      <c r="F4655" s="29">
        <v>4311</v>
      </c>
      <c r="G4655" s="30">
        <v>168129</v>
      </c>
      <c r="H4655" s="30">
        <v>196710.93</v>
      </c>
      <c r="I4655" s="29">
        <f>Dane[[#This Row],[WartośćWycena]]-Dane[[#This Row],[WartośćNFZ]]</f>
        <v>28581.929999999993</v>
      </c>
      <c r="L4655" s="42"/>
    </row>
    <row r="4656" spans="1:12" x14ac:dyDescent="0.3">
      <c r="A4656" s="27" t="s">
        <v>266</v>
      </c>
      <c r="B4656" s="26" t="s">
        <v>39165</v>
      </c>
      <c r="C4656" s="27" t="s">
        <v>39137</v>
      </c>
      <c r="D4656" s="27" t="s">
        <v>38994</v>
      </c>
      <c r="E4656" s="32">
        <v>1</v>
      </c>
      <c r="F4656" s="29">
        <v>2618</v>
      </c>
      <c r="G4656" s="30">
        <v>2618</v>
      </c>
      <c r="H4656" s="30">
        <v>3063.06</v>
      </c>
      <c r="I4656" s="29">
        <f>Dane[[#This Row],[WartośćWycena]]-Dane[[#This Row],[WartośćNFZ]]</f>
        <v>445.05999999999995</v>
      </c>
      <c r="L4656" s="42"/>
    </row>
    <row r="4657" spans="1:12" x14ac:dyDescent="0.3">
      <c r="A4657" s="27" t="s">
        <v>266</v>
      </c>
      <c r="B4657" s="26" t="s">
        <v>39165</v>
      </c>
      <c r="C4657" s="27" t="s">
        <v>39137</v>
      </c>
      <c r="D4657" s="27" t="s">
        <v>38968</v>
      </c>
      <c r="E4657" s="32">
        <v>51</v>
      </c>
      <c r="F4657" s="29">
        <v>3896</v>
      </c>
      <c r="G4657" s="30">
        <v>198696</v>
      </c>
      <c r="H4657" s="30">
        <v>232474.31999999998</v>
      </c>
      <c r="I4657" s="29">
        <f>Dane[[#This Row],[WartośćWycena]]-Dane[[#This Row],[WartośćNFZ]]</f>
        <v>33778.319999999978</v>
      </c>
      <c r="L4657" s="42"/>
    </row>
    <row r="4658" spans="1:12" x14ac:dyDescent="0.3">
      <c r="A4658" s="27" t="s">
        <v>266</v>
      </c>
      <c r="B4658" s="26" t="s">
        <v>39165</v>
      </c>
      <c r="C4658" s="27" t="s">
        <v>39137</v>
      </c>
      <c r="D4658" s="27" t="s">
        <v>38970</v>
      </c>
      <c r="E4658" s="32">
        <v>99</v>
      </c>
      <c r="F4658" s="29">
        <v>2362</v>
      </c>
      <c r="G4658" s="30">
        <v>233838</v>
      </c>
      <c r="H4658" s="30">
        <v>273590.46000000002</v>
      </c>
      <c r="I4658" s="29">
        <f>Dane[[#This Row],[WartośćWycena]]-Dane[[#This Row],[WartośćNFZ]]</f>
        <v>39752.460000000021</v>
      </c>
      <c r="L4658" s="42"/>
    </row>
    <row r="4659" spans="1:12" x14ac:dyDescent="0.3">
      <c r="A4659" s="27" t="s">
        <v>266</v>
      </c>
      <c r="B4659" s="26" t="s">
        <v>39165</v>
      </c>
      <c r="C4659" s="27" t="s">
        <v>39137</v>
      </c>
      <c r="D4659" s="27" t="s">
        <v>38881</v>
      </c>
      <c r="E4659" s="32">
        <v>3</v>
      </c>
      <c r="F4659" s="29">
        <v>1890</v>
      </c>
      <c r="G4659" s="30">
        <v>5670</v>
      </c>
      <c r="H4659" s="30">
        <v>6633.9</v>
      </c>
      <c r="I4659" s="29">
        <f>Dane[[#This Row],[WartośćWycena]]-Dane[[#This Row],[WartośćNFZ]]</f>
        <v>963.89999999999964</v>
      </c>
      <c r="L4659" s="42"/>
    </row>
    <row r="4660" spans="1:12" x14ac:dyDescent="0.3">
      <c r="A4660" s="27" t="s">
        <v>266</v>
      </c>
      <c r="B4660" s="26" t="s">
        <v>39165</v>
      </c>
      <c r="C4660" s="27" t="s">
        <v>39137</v>
      </c>
      <c r="D4660" s="27" t="s">
        <v>38976</v>
      </c>
      <c r="E4660" s="32">
        <v>6</v>
      </c>
      <c r="F4660" s="29">
        <v>12990</v>
      </c>
      <c r="G4660" s="30">
        <v>77940</v>
      </c>
      <c r="H4660" s="30">
        <v>91189.799999999988</v>
      </c>
      <c r="I4660" s="29">
        <f>Dane[[#This Row],[WartośćWycena]]-Dane[[#This Row],[WartośćNFZ]]</f>
        <v>13249.799999999988</v>
      </c>
      <c r="L4660" s="42"/>
    </row>
    <row r="4661" spans="1:12" x14ac:dyDescent="0.3">
      <c r="A4661" s="27" t="s">
        <v>266</v>
      </c>
      <c r="B4661" s="26" t="s">
        <v>39165</v>
      </c>
      <c r="C4661" s="27" t="s">
        <v>39137</v>
      </c>
      <c r="D4661" s="27" t="s">
        <v>38998</v>
      </c>
      <c r="E4661" s="32">
        <v>17</v>
      </c>
      <c r="F4661" s="29">
        <v>3070</v>
      </c>
      <c r="G4661" s="30">
        <v>52190</v>
      </c>
      <c r="H4661" s="30">
        <v>61062.299999999996</v>
      </c>
      <c r="I4661" s="29">
        <f>Dane[[#This Row],[WartośćWycena]]-Dane[[#This Row],[WartośćNFZ]]</f>
        <v>8872.2999999999956</v>
      </c>
      <c r="L4661" s="42"/>
    </row>
    <row r="4662" spans="1:12" x14ac:dyDescent="0.3">
      <c r="A4662" s="27" t="s">
        <v>266</v>
      </c>
      <c r="B4662" s="26" t="s">
        <v>39165</v>
      </c>
      <c r="C4662" s="27" t="s">
        <v>39137</v>
      </c>
      <c r="D4662" s="27" t="s">
        <v>38883</v>
      </c>
      <c r="E4662" s="32">
        <v>41</v>
      </c>
      <c r="F4662" s="29">
        <v>650</v>
      </c>
      <c r="G4662" s="30">
        <v>26650</v>
      </c>
      <c r="H4662" s="30">
        <v>31180.5</v>
      </c>
      <c r="I4662" s="29">
        <f>Dane[[#This Row],[WartośćWycena]]-Dane[[#This Row],[WartośćNFZ]]</f>
        <v>4530.5</v>
      </c>
      <c r="L4662" s="42"/>
    </row>
    <row r="4663" spans="1:12" x14ac:dyDescent="0.3">
      <c r="A4663" s="27" t="s">
        <v>266</v>
      </c>
      <c r="B4663" s="26" t="s">
        <v>39165</v>
      </c>
      <c r="C4663" s="27" t="s">
        <v>39137</v>
      </c>
      <c r="D4663" s="27" t="s">
        <v>38885</v>
      </c>
      <c r="E4663" s="32">
        <v>4</v>
      </c>
      <c r="F4663" s="29">
        <v>5915</v>
      </c>
      <c r="G4663" s="30">
        <v>23660</v>
      </c>
      <c r="H4663" s="30">
        <v>27682.199999999997</v>
      </c>
      <c r="I4663" s="29">
        <f>Dane[[#This Row],[WartośćWycena]]-Dane[[#This Row],[WartośćNFZ]]</f>
        <v>4022.1999999999971</v>
      </c>
      <c r="L4663" s="42"/>
    </row>
    <row r="4664" spans="1:12" x14ac:dyDescent="0.3">
      <c r="A4664" s="27" t="s">
        <v>266</v>
      </c>
      <c r="B4664" s="26" t="s">
        <v>39165</v>
      </c>
      <c r="C4664" s="27" t="s">
        <v>39137</v>
      </c>
      <c r="D4664" s="27" t="s">
        <v>38887</v>
      </c>
      <c r="E4664" s="32">
        <v>2</v>
      </c>
      <c r="F4664" s="29">
        <v>2243</v>
      </c>
      <c r="G4664" s="30">
        <v>4486</v>
      </c>
      <c r="H4664" s="30">
        <v>5248.62</v>
      </c>
      <c r="I4664" s="29">
        <f>Dane[[#This Row],[WartośćWycena]]-Dane[[#This Row],[WartośćNFZ]]</f>
        <v>762.61999999999989</v>
      </c>
      <c r="L4664" s="42"/>
    </row>
    <row r="4665" spans="1:12" x14ac:dyDescent="0.3">
      <c r="A4665" s="27" t="s">
        <v>266</v>
      </c>
      <c r="B4665" s="26" t="s">
        <v>39165</v>
      </c>
      <c r="C4665" s="27" t="s">
        <v>39137</v>
      </c>
      <c r="D4665" s="27" t="s">
        <v>38889</v>
      </c>
      <c r="E4665" s="32">
        <v>9</v>
      </c>
      <c r="F4665" s="29">
        <v>11514</v>
      </c>
      <c r="G4665" s="30">
        <v>103626</v>
      </c>
      <c r="H4665" s="30">
        <v>121242.42</v>
      </c>
      <c r="I4665" s="29">
        <f>Dane[[#This Row],[WartośćWycena]]-Dane[[#This Row],[WartośćNFZ]]</f>
        <v>17616.419999999998</v>
      </c>
      <c r="L4665" s="42"/>
    </row>
    <row r="4666" spans="1:12" x14ac:dyDescent="0.3">
      <c r="A4666" s="27" t="s">
        <v>266</v>
      </c>
      <c r="B4666" s="26" t="s">
        <v>39165</v>
      </c>
      <c r="C4666" s="27" t="s">
        <v>39137</v>
      </c>
      <c r="D4666" s="27" t="s">
        <v>38891</v>
      </c>
      <c r="E4666" s="32">
        <v>3</v>
      </c>
      <c r="F4666" s="29">
        <v>8090</v>
      </c>
      <c r="G4666" s="30">
        <v>24270</v>
      </c>
      <c r="H4666" s="30">
        <v>28395.899999999998</v>
      </c>
      <c r="I4666" s="29">
        <f>Dane[[#This Row],[WartośćWycena]]-Dane[[#This Row],[WartośćNFZ]]</f>
        <v>4125.8999999999978</v>
      </c>
      <c r="L4666" s="42"/>
    </row>
    <row r="4667" spans="1:12" x14ac:dyDescent="0.3">
      <c r="A4667" s="27" t="s">
        <v>266</v>
      </c>
      <c r="B4667" s="26" t="s">
        <v>39165</v>
      </c>
      <c r="C4667" s="27" t="s">
        <v>39137</v>
      </c>
      <c r="D4667" s="27" t="s">
        <v>38893</v>
      </c>
      <c r="E4667" s="32">
        <v>42</v>
      </c>
      <c r="F4667" s="29">
        <v>15056</v>
      </c>
      <c r="G4667" s="30">
        <v>632352</v>
      </c>
      <c r="H4667" s="30">
        <v>739851.84</v>
      </c>
      <c r="I4667" s="29">
        <f>Dane[[#This Row],[WartośćWycena]]-Dane[[#This Row],[WartośćNFZ]]</f>
        <v>107499.83999999997</v>
      </c>
      <c r="L4667" s="42"/>
    </row>
    <row r="4668" spans="1:12" x14ac:dyDescent="0.3">
      <c r="A4668" s="27" t="s">
        <v>266</v>
      </c>
      <c r="B4668" s="26" t="s">
        <v>39165</v>
      </c>
      <c r="C4668" s="27" t="s">
        <v>39137</v>
      </c>
      <c r="D4668" s="27" t="s">
        <v>38858</v>
      </c>
      <c r="E4668" s="32">
        <v>15</v>
      </c>
      <c r="F4668" s="29">
        <v>6554</v>
      </c>
      <c r="G4668" s="30">
        <v>98310</v>
      </c>
      <c r="H4668" s="30">
        <v>115022.7</v>
      </c>
      <c r="I4668" s="29">
        <f>Dane[[#This Row],[WartośćWycena]]-Dane[[#This Row],[WartośćNFZ]]</f>
        <v>16712.699999999997</v>
      </c>
      <c r="L4668" s="42"/>
    </row>
    <row r="4669" spans="1:12" x14ac:dyDescent="0.3">
      <c r="A4669" s="27" t="s">
        <v>266</v>
      </c>
      <c r="B4669" s="26" t="s">
        <v>39165</v>
      </c>
      <c r="C4669" s="27" t="s">
        <v>39137</v>
      </c>
      <c r="D4669" s="27" t="s">
        <v>38896</v>
      </c>
      <c r="E4669" s="32">
        <v>607</v>
      </c>
      <c r="F4669" s="29">
        <v>1299</v>
      </c>
      <c r="G4669" s="30">
        <v>788493</v>
      </c>
      <c r="H4669" s="30">
        <v>922536.80999999994</v>
      </c>
      <c r="I4669" s="29">
        <f>Dane[[#This Row],[WartośćWycena]]-Dane[[#This Row],[WartośćNFZ]]</f>
        <v>134043.80999999994</v>
      </c>
      <c r="L4669" s="42"/>
    </row>
    <row r="4670" spans="1:12" x14ac:dyDescent="0.3">
      <c r="A4670" s="27" t="s">
        <v>266</v>
      </c>
      <c r="B4670" s="26" t="s">
        <v>39165</v>
      </c>
      <c r="C4670" s="27" t="s">
        <v>39137</v>
      </c>
      <c r="D4670" s="27" t="s">
        <v>38856</v>
      </c>
      <c r="E4670" s="32">
        <v>9</v>
      </c>
      <c r="F4670" s="29">
        <v>7085</v>
      </c>
      <c r="G4670" s="30">
        <v>63765</v>
      </c>
      <c r="H4670" s="30">
        <v>74605.049999999988</v>
      </c>
      <c r="I4670" s="29">
        <f>Dane[[#This Row],[WartośćWycena]]-Dane[[#This Row],[WartośćNFZ]]</f>
        <v>10840.049999999988</v>
      </c>
      <c r="L4670" s="42"/>
    </row>
    <row r="4671" spans="1:12" x14ac:dyDescent="0.3">
      <c r="A4671" s="27" t="s">
        <v>266</v>
      </c>
      <c r="B4671" s="26" t="s">
        <v>39165</v>
      </c>
      <c r="C4671" s="27" t="s">
        <v>39137</v>
      </c>
      <c r="D4671" s="27" t="s">
        <v>38899</v>
      </c>
      <c r="E4671" s="32">
        <v>13</v>
      </c>
      <c r="F4671" s="29">
        <v>1771</v>
      </c>
      <c r="G4671" s="30">
        <v>23023</v>
      </c>
      <c r="H4671" s="30">
        <v>26936.909999999996</v>
      </c>
      <c r="I4671" s="29">
        <f>Dane[[#This Row],[WartośćWycena]]-Dane[[#This Row],[WartośćNFZ]]</f>
        <v>3913.9099999999962</v>
      </c>
      <c r="L4671" s="42"/>
    </row>
    <row r="4672" spans="1:12" x14ac:dyDescent="0.3">
      <c r="A4672" s="27" t="s">
        <v>266</v>
      </c>
      <c r="B4672" s="26" t="s">
        <v>39165</v>
      </c>
      <c r="C4672" s="27" t="s">
        <v>39137</v>
      </c>
      <c r="D4672" s="27" t="s">
        <v>38901</v>
      </c>
      <c r="E4672" s="32">
        <v>1</v>
      </c>
      <c r="F4672" s="29">
        <v>2841</v>
      </c>
      <c r="G4672" s="30">
        <v>2841</v>
      </c>
      <c r="H4672" s="30">
        <v>3323.97</v>
      </c>
      <c r="I4672" s="29">
        <f>Dane[[#This Row],[WartośćWycena]]-Dane[[#This Row],[WartośćNFZ]]</f>
        <v>482.9699999999998</v>
      </c>
      <c r="L4672" s="42"/>
    </row>
    <row r="4673" spans="1:12" x14ac:dyDescent="0.3">
      <c r="A4673" s="27" t="s">
        <v>266</v>
      </c>
      <c r="B4673" s="26" t="s">
        <v>39165</v>
      </c>
      <c r="C4673" s="27" t="s">
        <v>39137</v>
      </c>
      <c r="D4673" s="27" t="s">
        <v>38905</v>
      </c>
      <c r="E4673" s="32">
        <v>15</v>
      </c>
      <c r="F4673" s="29">
        <v>1393</v>
      </c>
      <c r="G4673" s="30">
        <v>20895</v>
      </c>
      <c r="H4673" s="30">
        <v>24447.149999999998</v>
      </c>
      <c r="I4673" s="29">
        <f>Dane[[#This Row],[WartośćWycena]]-Dane[[#This Row],[WartośćNFZ]]</f>
        <v>3552.1499999999978</v>
      </c>
      <c r="L4673" s="42"/>
    </row>
    <row r="4674" spans="1:12" x14ac:dyDescent="0.3">
      <c r="A4674" s="27" t="s">
        <v>266</v>
      </c>
      <c r="B4674" s="26" t="s">
        <v>39165</v>
      </c>
      <c r="C4674" s="27" t="s">
        <v>39137</v>
      </c>
      <c r="D4674" s="27" t="s">
        <v>38907</v>
      </c>
      <c r="E4674" s="32">
        <v>3</v>
      </c>
      <c r="F4674" s="29">
        <v>531</v>
      </c>
      <c r="G4674" s="30">
        <v>1593</v>
      </c>
      <c r="H4674" s="30">
        <v>1863.81</v>
      </c>
      <c r="I4674" s="29">
        <f>Dane[[#This Row],[WartośćWycena]]-Dane[[#This Row],[WartośćNFZ]]</f>
        <v>270.80999999999995</v>
      </c>
      <c r="L4674" s="42"/>
    </row>
    <row r="4675" spans="1:12" x14ac:dyDescent="0.3">
      <c r="A4675" s="27" t="s">
        <v>266</v>
      </c>
      <c r="B4675" s="26" t="s">
        <v>39165</v>
      </c>
      <c r="C4675" s="27" t="s">
        <v>39137</v>
      </c>
      <c r="D4675" s="27" t="s">
        <v>38978</v>
      </c>
      <c r="E4675" s="32">
        <v>5</v>
      </c>
      <c r="F4675" s="29">
        <v>17123</v>
      </c>
      <c r="G4675" s="30">
        <v>85615</v>
      </c>
      <c r="H4675" s="30">
        <v>100169.55</v>
      </c>
      <c r="I4675" s="29">
        <f>Dane[[#This Row],[WartośćWycena]]-Dane[[#This Row],[WartośćNFZ]]</f>
        <v>14554.550000000003</v>
      </c>
      <c r="L4675" s="42"/>
    </row>
    <row r="4676" spans="1:12" x14ac:dyDescent="0.3">
      <c r="A4676" s="27" t="s">
        <v>266</v>
      </c>
      <c r="B4676" s="26" t="s">
        <v>39165</v>
      </c>
      <c r="C4676" s="27" t="s">
        <v>39137</v>
      </c>
      <c r="D4676" s="27" t="s">
        <v>38909</v>
      </c>
      <c r="E4676" s="32">
        <v>5</v>
      </c>
      <c r="F4676" s="29">
        <v>13935</v>
      </c>
      <c r="G4676" s="30">
        <v>69675</v>
      </c>
      <c r="H4676" s="30">
        <v>81519.75</v>
      </c>
      <c r="I4676" s="29">
        <f>Dane[[#This Row],[WartośćWycena]]-Dane[[#This Row],[WartośćNFZ]]</f>
        <v>11844.75</v>
      </c>
      <c r="L4676" s="42"/>
    </row>
    <row r="4677" spans="1:12" x14ac:dyDescent="0.3">
      <c r="A4677" s="27" t="s">
        <v>266</v>
      </c>
      <c r="B4677" s="26" t="s">
        <v>39165</v>
      </c>
      <c r="C4677" s="27" t="s">
        <v>39137</v>
      </c>
      <c r="D4677" s="27" t="s">
        <v>38911</v>
      </c>
      <c r="E4677" s="32">
        <v>13</v>
      </c>
      <c r="F4677" s="29">
        <v>3431</v>
      </c>
      <c r="G4677" s="30">
        <v>44603</v>
      </c>
      <c r="H4677" s="30">
        <v>52185.51</v>
      </c>
      <c r="I4677" s="29">
        <f>Dane[[#This Row],[WartośćWycena]]-Dane[[#This Row],[WartośćNFZ]]</f>
        <v>7582.510000000002</v>
      </c>
      <c r="L4677" s="42"/>
    </row>
    <row r="4678" spans="1:12" x14ac:dyDescent="0.3">
      <c r="A4678" s="27" t="s">
        <v>266</v>
      </c>
      <c r="B4678" s="26" t="s">
        <v>39165</v>
      </c>
      <c r="C4678" s="27" t="s">
        <v>39137</v>
      </c>
      <c r="D4678" s="27" t="s">
        <v>38913</v>
      </c>
      <c r="E4678" s="32">
        <v>8</v>
      </c>
      <c r="F4678" s="29">
        <v>2776</v>
      </c>
      <c r="G4678" s="30">
        <v>22208</v>
      </c>
      <c r="H4678" s="30">
        <v>25983.359999999997</v>
      </c>
      <c r="I4678" s="29">
        <f>Dane[[#This Row],[WartośćWycena]]-Dane[[#This Row],[WartośćNFZ]]</f>
        <v>3775.3599999999969</v>
      </c>
      <c r="L4678" s="42"/>
    </row>
    <row r="4679" spans="1:12" x14ac:dyDescent="0.3">
      <c r="A4679" s="27" t="s">
        <v>266</v>
      </c>
      <c r="B4679" s="26" t="s">
        <v>39165</v>
      </c>
      <c r="C4679" s="27" t="s">
        <v>39137</v>
      </c>
      <c r="D4679" s="27" t="s">
        <v>38915</v>
      </c>
      <c r="E4679" s="32">
        <v>6</v>
      </c>
      <c r="F4679" s="29">
        <v>16591</v>
      </c>
      <c r="G4679" s="30">
        <v>99546</v>
      </c>
      <c r="H4679" s="30">
        <v>116468.81999999998</v>
      </c>
      <c r="I4679" s="29">
        <f>Dane[[#This Row],[WartośćWycena]]-Dane[[#This Row],[WartośćNFZ]]</f>
        <v>16922.819999999978</v>
      </c>
      <c r="L4679" s="42"/>
    </row>
    <row r="4680" spans="1:12" x14ac:dyDescent="0.3">
      <c r="A4680" s="27" t="s">
        <v>266</v>
      </c>
      <c r="B4680" s="26" t="s">
        <v>39165</v>
      </c>
      <c r="C4680" s="27" t="s">
        <v>39137</v>
      </c>
      <c r="D4680" s="27" t="s">
        <v>38917</v>
      </c>
      <c r="E4680" s="32">
        <v>4</v>
      </c>
      <c r="F4680" s="29">
        <v>9447</v>
      </c>
      <c r="G4680" s="30">
        <v>37788</v>
      </c>
      <c r="H4680" s="30">
        <v>44211.96</v>
      </c>
      <c r="I4680" s="29">
        <f>Dane[[#This Row],[WartośćWycena]]-Dane[[#This Row],[WartośćNFZ]]</f>
        <v>6423.9599999999991</v>
      </c>
      <c r="L4680" s="42"/>
    </row>
    <row r="4681" spans="1:12" x14ac:dyDescent="0.3">
      <c r="A4681" s="27" t="s">
        <v>266</v>
      </c>
      <c r="B4681" s="26" t="s">
        <v>39165</v>
      </c>
      <c r="C4681" s="27" t="s">
        <v>39137</v>
      </c>
      <c r="D4681" s="27" t="s">
        <v>38919</v>
      </c>
      <c r="E4681" s="32">
        <v>2</v>
      </c>
      <c r="F4681" s="29">
        <v>1299</v>
      </c>
      <c r="G4681" s="30">
        <v>2598</v>
      </c>
      <c r="H4681" s="30">
        <v>3039.66</v>
      </c>
      <c r="I4681" s="29">
        <f>Dane[[#This Row],[WartośćWycena]]-Dane[[#This Row],[WartośćNFZ]]</f>
        <v>441.65999999999985</v>
      </c>
      <c r="L4681" s="42"/>
    </row>
    <row r="4682" spans="1:12" x14ac:dyDescent="0.3">
      <c r="A4682" s="27" t="s">
        <v>266</v>
      </c>
      <c r="B4682" s="26" t="s">
        <v>39165</v>
      </c>
      <c r="C4682" s="27" t="s">
        <v>39137</v>
      </c>
      <c r="D4682" s="27" t="s">
        <v>38927</v>
      </c>
      <c r="E4682" s="32">
        <v>19</v>
      </c>
      <c r="F4682" s="29">
        <v>2952</v>
      </c>
      <c r="G4682" s="30">
        <v>56088</v>
      </c>
      <c r="H4682" s="30">
        <v>65622.959999999992</v>
      </c>
      <c r="I4682" s="29">
        <f>Dane[[#This Row],[WartośćWycena]]-Dane[[#This Row],[WartośćNFZ]]</f>
        <v>9534.9599999999919</v>
      </c>
      <c r="L4682" s="42"/>
    </row>
    <row r="4683" spans="1:12" x14ac:dyDescent="0.3">
      <c r="A4683" s="27" t="s">
        <v>266</v>
      </c>
      <c r="B4683" s="26" t="s">
        <v>39165</v>
      </c>
      <c r="C4683" s="27" t="s">
        <v>39137</v>
      </c>
      <c r="D4683" s="27" t="s">
        <v>38929</v>
      </c>
      <c r="E4683" s="32">
        <v>2</v>
      </c>
      <c r="F4683" s="29">
        <v>6200</v>
      </c>
      <c r="G4683" s="30">
        <v>12400</v>
      </c>
      <c r="H4683" s="30">
        <v>14508</v>
      </c>
      <c r="I4683" s="29">
        <f>Dane[[#This Row],[WartośćWycena]]-Dane[[#This Row],[WartośćNFZ]]</f>
        <v>2108</v>
      </c>
      <c r="L4683" s="42"/>
    </row>
    <row r="4684" spans="1:12" x14ac:dyDescent="0.3">
      <c r="A4684" s="27" t="s">
        <v>266</v>
      </c>
      <c r="B4684" s="26" t="s">
        <v>39165</v>
      </c>
      <c r="C4684" s="27" t="s">
        <v>39137</v>
      </c>
      <c r="D4684" s="27" t="s">
        <v>38931</v>
      </c>
      <c r="E4684" s="32">
        <v>1</v>
      </c>
      <c r="F4684" s="29">
        <v>3955</v>
      </c>
      <c r="G4684" s="30">
        <v>3955</v>
      </c>
      <c r="H4684" s="30">
        <v>4627.3499999999995</v>
      </c>
      <c r="I4684" s="29">
        <f>Dane[[#This Row],[WartośćWycena]]-Dane[[#This Row],[WartośćNFZ]]</f>
        <v>672.34999999999945</v>
      </c>
      <c r="L4684" s="42"/>
    </row>
    <row r="4685" spans="1:12" x14ac:dyDescent="0.3">
      <c r="A4685" s="27" t="s">
        <v>266</v>
      </c>
      <c r="B4685" s="26" t="s">
        <v>39165</v>
      </c>
      <c r="C4685" s="27" t="s">
        <v>39137</v>
      </c>
      <c r="D4685" s="27" t="s">
        <v>38933</v>
      </c>
      <c r="E4685" s="32">
        <v>1</v>
      </c>
      <c r="F4685" s="29">
        <v>3509</v>
      </c>
      <c r="G4685" s="30">
        <v>3509</v>
      </c>
      <c r="H4685" s="30">
        <v>4105.53</v>
      </c>
      <c r="I4685" s="29">
        <f>Dane[[#This Row],[WartośćWycena]]-Dane[[#This Row],[WartośćNFZ]]</f>
        <v>596.52999999999975</v>
      </c>
      <c r="L4685" s="42"/>
    </row>
    <row r="4686" spans="1:12" x14ac:dyDescent="0.3">
      <c r="A4686" s="27" t="s">
        <v>266</v>
      </c>
      <c r="B4686" s="26" t="s">
        <v>39165</v>
      </c>
      <c r="C4686" s="27" t="s">
        <v>39137</v>
      </c>
      <c r="D4686" s="27" t="s">
        <v>38862</v>
      </c>
      <c r="E4686" s="32">
        <v>1</v>
      </c>
      <c r="F4686" s="29">
        <v>2325</v>
      </c>
      <c r="G4686" s="30">
        <v>2325</v>
      </c>
      <c r="H4686" s="30">
        <v>2720.25</v>
      </c>
      <c r="I4686" s="29">
        <f>Dane[[#This Row],[WartośćWycena]]-Dane[[#This Row],[WartośćNFZ]]</f>
        <v>395.25</v>
      </c>
      <c r="L4686" s="42"/>
    </row>
    <row r="4687" spans="1:12" x14ac:dyDescent="0.3">
      <c r="A4687" s="27" t="s">
        <v>266</v>
      </c>
      <c r="B4687" s="26" t="s">
        <v>39165</v>
      </c>
      <c r="C4687" s="27" t="s">
        <v>39137</v>
      </c>
      <c r="D4687" s="27" t="s">
        <v>38943</v>
      </c>
      <c r="E4687" s="32">
        <v>6</v>
      </c>
      <c r="F4687" s="29">
        <v>10038</v>
      </c>
      <c r="G4687" s="30">
        <v>60228</v>
      </c>
      <c r="H4687" s="30">
        <v>70466.759999999995</v>
      </c>
      <c r="I4687" s="29">
        <f>Dane[[#This Row],[WartośćWycena]]-Dane[[#This Row],[WartośćNFZ]]</f>
        <v>10238.759999999995</v>
      </c>
      <c r="L4687" s="42"/>
    </row>
    <row r="4688" spans="1:12" x14ac:dyDescent="0.3">
      <c r="A4688" s="27" t="s">
        <v>266</v>
      </c>
      <c r="B4688" s="26" t="s">
        <v>39165</v>
      </c>
      <c r="C4688" s="27" t="s">
        <v>39137</v>
      </c>
      <c r="D4688" s="27" t="s">
        <v>38945</v>
      </c>
      <c r="E4688" s="32">
        <v>33</v>
      </c>
      <c r="F4688" s="29">
        <v>6613</v>
      </c>
      <c r="G4688" s="30">
        <v>218229</v>
      </c>
      <c r="H4688" s="30">
        <v>255327.92999999996</v>
      </c>
      <c r="I4688" s="29">
        <f>Dane[[#This Row],[WartośćWycena]]-Dane[[#This Row],[WartośćNFZ]]</f>
        <v>37098.929999999964</v>
      </c>
      <c r="L4688" s="42"/>
    </row>
    <row r="4689" spans="1:12" x14ac:dyDescent="0.3">
      <c r="A4689" s="27" t="s">
        <v>266</v>
      </c>
      <c r="B4689" s="26" t="s">
        <v>39165</v>
      </c>
      <c r="C4689" s="27" t="s">
        <v>39137</v>
      </c>
      <c r="D4689" s="27" t="s">
        <v>39000</v>
      </c>
      <c r="E4689" s="32">
        <v>107</v>
      </c>
      <c r="F4689" s="29">
        <v>5609</v>
      </c>
      <c r="G4689" s="30">
        <v>600163</v>
      </c>
      <c r="H4689" s="30">
        <v>702190.71</v>
      </c>
      <c r="I4689" s="29">
        <f>Dane[[#This Row],[WartośćWycena]]-Dane[[#This Row],[WartośćNFZ]]</f>
        <v>102027.70999999996</v>
      </c>
      <c r="L4689" s="42"/>
    </row>
    <row r="4690" spans="1:12" x14ac:dyDescent="0.3">
      <c r="A4690" s="27" t="s">
        <v>266</v>
      </c>
      <c r="B4690" s="26" t="s">
        <v>39165</v>
      </c>
      <c r="C4690" s="27" t="s">
        <v>39137</v>
      </c>
      <c r="D4690" s="27" t="s">
        <v>38947</v>
      </c>
      <c r="E4690" s="32">
        <v>9</v>
      </c>
      <c r="F4690" s="29">
        <v>1417</v>
      </c>
      <c r="G4690" s="30">
        <v>12753</v>
      </c>
      <c r="H4690" s="30">
        <v>14921.009999999998</v>
      </c>
      <c r="I4690" s="29">
        <f>Dane[[#This Row],[WartośćWycena]]-Dane[[#This Row],[WartośćNFZ]]</f>
        <v>2168.0099999999984</v>
      </c>
      <c r="L4690" s="42"/>
    </row>
    <row r="4691" spans="1:12" x14ac:dyDescent="0.3">
      <c r="A4691" s="27" t="s">
        <v>266</v>
      </c>
      <c r="B4691" s="26" t="s">
        <v>39165</v>
      </c>
      <c r="C4691" s="27" t="s">
        <v>39137</v>
      </c>
      <c r="D4691" s="27" t="s">
        <v>38949</v>
      </c>
      <c r="E4691" s="32">
        <v>7</v>
      </c>
      <c r="F4691" s="29">
        <v>650</v>
      </c>
      <c r="G4691" s="30">
        <v>4550</v>
      </c>
      <c r="H4691" s="30">
        <v>5323.5</v>
      </c>
      <c r="I4691" s="29">
        <f>Dane[[#This Row],[WartośćWycena]]-Dane[[#This Row],[WartośćNFZ]]</f>
        <v>773.5</v>
      </c>
      <c r="L4691" s="42"/>
    </row>
    <row r="4692" spans="1:12" x14ac:dyDescent="0.3">
      <c r="A4692" s="27" t="s">
        <v>266</v>
      </c>
      <c r="B4692" s="26" t="s">
        <v>39165</v>
      </c>
      <c r="C4692" s="27" t="s">
        <v>39137</v>
      </c>
      <c r="D4692" s="27" t="s">
        <v>38953</v>
      </c>
      <c r="E4692" s="32">
        <v>8</v>
      </c>
      <c r="F4692" s="29">
        <v>6931</v>
      </c>
      <c r="G4692" s="30">
        <v>55448</v>
      </c>
      <c r="H4692" s="30">
        <v>64874.159999999996</v>
      </c>
      <c r="I4692" s="29">
        <f>Dane[[#This Row],[WartośćWycena]]-Dane[[#This Row],[WartośćNFZ]]</f>
        <v>9426.1599999999962</v>
      </c>
      <c r="L4692" s="42"/>
    </row>
    <row r="4693" spans="1:12" x14ac:dyDescent="0.3">
      <c r="A4693" s="27" t="s">
        <v>266</v>
      </c>
      <c r="B4693" s="26" t="s">
        <v>39165</v>
      </c>
      <c r="C4693" s="27" t="s">
        <v>39137</v>
      </c>
      <c r="D4693" s="27" t="s">
        <v>38955</v>
      </c>
      <c r="E4693" s="32">
        <v>1</v>
      </c>
      <c r="F4693" s="29">
        <v>3838</v>
      </c>
      <c r="G4693" s="30">
        <v>3838</v>
      </c>
      <c r="H4693" s="30">
        <v>4490.46</v>
      </c>
      <c r="I4693" s="29">
        <f>Dane[[#This Row],[WartośćWycena]]-Dane[[#This Row],[WartośćNFZ]]</f>
        <v>652.46</v>
      </c>
      <c r="L4693" s="42"/>
    </row>
    <row r="4694" spans="1:12" x14ac:dyDescent="0.3">
      <c r="A4694" s="27" t="s">
        <v>266</v>
      </c>
      <c r="B4694" s="26" t="s">
        <v>39165</v>
      </c>
      <c r="C4694" s="27" t="s">
        <v>39137</v>
      </c>
      <c r="D4694" s="27" t="s">
        <v>38957</v>
      </c>
      <c r="E4694" s="32">
        <v>7</v>
      </c>
      <c r="F4694" s="29">
        <v>2067</v>
      </c>
      <c r="G4694" s="30">
        <v>14469</v>
      </c>
      <c r="H4694" s="30">
        <v>16928.73</v>
      </c>
      <c r="I4694" s="29">
        <f>Dane[[#This Row],[WartośćWycena]]-Dane[[#This Row],[WartośćNFZ]]</f>
        <v>2459.7299999999996</v>
      </c>
      <c r="L4694" s="42"/>
    </row>
    <row r="4695" spans="1:12" x14ac:dyDescent="0.3">
      <c r="A4695" s="27" t="s">
        <v>266</v>
      </c>
      <c r="B4695" s="26" t="s">
        <v>39165</v>
      </c>
      <c r="C4695" s="27" t="s">
        <v>39137</v>
      </c>
      <c r="D4695" s="27" t="s">
        <v>38959</v>
      </c>
      <c r="E4695" s="32">
        <v>4</v>
      </c>
      <c r="F4695" s="29">
        <v>4546</v>
      </c>
      <c r="G4695" s="30">
        <v>18184</v>
      </c>
      <c r="H4695" s="30">
        <v>21275.279999999999</v>
      </c>
      <c r="I4695" s="29">
        <f>Dane[[#This Row],[WartośćWycena]]-Dane[[#This Row],[WartośćNFZ]]</f>
        <v>3091.2799999999988</v>
      </c>
      <c r="L4695" s="42"/>
    </row>
    <row r="4696" spans="1:12" x14ac:dyDescent="0.3">
      <c r="A4696" s="27" t="s">
        <v>266</v>
      </c>
      <c r="B4696" s="26" t="s">
        <v>39165</v>
      </c>
      <c r="C4696" s="27" t="s">
        <v>39137</v>
      </c>
      <c r="D4696" s="27" t="s">
        <v>38861</v>
      </c>
      <c r="E4696" s="32">
        <v>13</v>
      </c>
      <c r="F4696" s="29">
        <v>3838</v>
      </c>
      <c r="G4696" s="30">
        <v>49894</v>
      </c>
      <c r="H4696" s="30">
        <v>58375.98</v>
      </c>
      <c r="I4696" s="29">
        <f>Dane[[#This Row],[WartośćWycena]]-Dane[[#This Row],[WartośćNFZ]]</f>
        <v>8481.9800000000032</v>
      </c>
      <c r="L4696" s="42"/>
    </row>
    <row r="4697" spans="1:12" x14ac:dyDescent="0.3">
      <c r="A4697" s="27" t="s">
        <v>266</v>
      </c>
      <c r="B4697" s="26" t="s">
        <v>39165</v>
      </c>
      <c r="C4697" s="27" t="s">
        <v>39137</v>
      </c>
      <c r="D4697" s="27" t="s">
        <v>38988</v>
      </c>
      <c r="E4697" s="32">
        <v>1</v>
      </c>
      <c r="F4697" s="29">
        <v>18540</v>
      </c>
      <c r="G4697" s="30">
        <v>18540</v>
      </c>
      <c r="H4697" s="30">
        <v>21691.8</v>
      </c>
      <c r="I4697" s="29">
        <f>Dane[[#This Row],[WartośćWycena]]-Dane[[#This Row],[WartośćNFZ]]</f>
        <v>3151.7999999999993</v>
      </c>
      <c r="L4697" s="42"/>
    </row>
    <row r="4698" spans="1:12" x14ac:dyDescent="0.3">
      <c r="A4698" s="27" t="s">
        <v>266</v>
      </c>
      <c r="B4698" s="26" t="s">
        <v>39165</v>
      </c>
      <c r="C4698" s="27" t="s">
        <v>39137</v>
      </c>
      <c r="D4698" s="27" t="s">
        <v>38962</v>
      </c>
      <c r="E4698" s="32">
        <v>18</v>
      </c>
      <c r="F4698" s="29">
        <v>4311</v>
      </c>
      <c r="G4698" s="30">
        <v>77598</v>
      </c>
      <c r="H4698" s="30">
        <v>90789.66</v>
      </c>
      <c r="I4698" s="29">
        <f>Dane[[#This Row],[WartośćWycena]]-Dane[[#This Row],[WartośćNFZ]]</f>
        <v>13191.660000000003</v>
      </c>
      <c r="L4698" s="42"/>
    </row>
    <row r="4699" spans="1:12" x14ac:dyDescent="0.3">
      <c r="A4699" s="27" t="s">
        <v>266</v>
      </c>
      <c r="B4699" s="26" t="s">
        <v>39165</v>
      </c>
      <c r="C4699" s="27" t="s">
        <v>39137</v>
      </c>
      <c r="D4699" s="27" t="s">
        <v>38964</v>
      </c>
      <c r="E4699" s="32">
        <v>1</v>
      </c>
      <c r="F4699" s="29">
        <v>7676</v>
      </c>
      <c r="G4699" s="30">
        <v>7676</v>
      </c>
      <c r="H4699" s="30">
        <v>8980.92</v>
      </c>
      <c r="I4699" s="29">
        <f>Dane[[#This Row],[WartośćWycena]]-Dane[[#This Row],[WartośćNFZ]]</f>
        <v>1304.92</v>
      </c>
      <c r="L4699" s="42"/>
    </row>
    <row r="4700" spans="1:12" x14ac:dyDescent="0.3">
      <c r="A4700" s="27" t="s">
        <v>266</v>
      </c>
      <c r="B4700" s="26" t="s">
        <v>39165</v>
      </c>
      <c r="C4700" s="27" t="s">
        <v>39137</v>
      </c>
      <c r="D4700" s="27" t="s">
        <v>38994</v>
      </c>
      <c r="E4700" s="32">
        <v>1</v>
      </c>
      <c r="F4700" s="29">
        <v>2618</v>
      </c>
      <c r="G4700" s="30">
        <v>2618</v>
      </c>
      <c r="H4700" s="30">
        <v>3063.06</v>
      </c>
      <c r="I4700" s="29">
        <f>Dane[[#This Row],[WartośćWycena]]-Dane[[#This Row],[WartośćNFZ]]</f>
        <v>445.05999999999995</v>
      </c>
      <c r="L4700" s="42"/>
    </row>
    <row r="4701" spans="1:12" x14ac:dyDescent="0.3">
      <c r="A4701" s="27" t="s">
        <v>266</v>
      </c>
      <c r="B4701" s="26" t="s">
        <v>39165</v>
      </c>
      <c r="C4701" s="27" t="s">
        <v>39137</v>
      </c>
      <c r="D4701" s="27" t="s">
        <v>38968</v>
      </c>
      <c r="E4701" s="32">
        <v>8</v>
      </c>
      <c r="F4701" s="29">
        <v>3896</v>
      </c>
      <c r="G4701" s="30">
        <v>31168</v>
      </c>
      <c r="H4701" s="30">
        <v>36466.559999999998</v>
      </c>
      <c r="I4701" s="29">
        <f>Dane[[#This Row],[WartośćWycena]]-Dane[[#This Row],[WartośćNFZ]]</f>
        <v>5298.5599999999977</v>
      </c>
      <c r="L4701" s="42"/>
    </row>
    <row r="4702" spans="1:12" x14ac:dyDescent="0.3">
      <c r="A4702" s="27" t="s">
        <v>266</v>
      </c>
      <c r="B4702" s="26" t="s">
        <v>39165</v>
      </c>
      <c r="C4702" s="27" t="s">
        <v>39137</v>
      </c>
      <c r="D4702" s="27" t="s">
        <v>38970</v>
      </c>
      <c r="E4702" s="32">
        <v>9</v>
      </c>
      <c r="F4702" s="29">
        <v>2362</v>
      </c>
      <c r="G4702" s="30">
        <v>21258</v>
      </c>
      <c r="H4702" s="30">
        <v>24871.86</v>
      </c>
      <c r="I4702" s="29">
        <f>Dane[[#This Row],[WartośćWycena]]-Dane[[#This Row],[WartośćNFZ]]</f>
        <v>3613.8600000000006</v>
      </c>
      <c r="L4702" s="42"/>
    </row>
    <row r="4703" spans="1:12" x14ac:dyDescent="0.3">
      <c r="A4703" s="27" t="s">
        <v>266</v>
      </c>
      <c r="B4703" s="26" t="s">
        <v>39165</v>
      </c>
      <c r="C4703" s="27" t="s">
        <v>39137</v>
      </c>
      <c r="D4703" s="27" t="s">
        <v>38972</v>
      </c>
      <c r="E4703" s="32">
        <v>5</v>
      </c>
      <c r="F4703" s="29">
        <v>709</v>
      </c>
      <c r="G4703" s="30">
        <v>3545</v>
      </c>
      <c r="H4703" s="30">
        <v>4147.6499999999996</v>
      </c>
      <c r="I4703" s="29">
        <f>Dane[[#This Row],[WartośćWycena]]-Dane[[#This Row],[WartośćNFZ]]</f>
        <v>602.64999999999964</v>
      </c>
      <c r="L4703" s="42"/>
    </row>
    <row r="4704" spans="1:12" x14ac:dyDescent="0.3">
      <c r="A4704" s="27" t="s">
        <v>271</v>
      </c>
      <c r="B4704" s="26" t="s">
        <v>39165</v>
      </c>
      <c r="C4704" s="27" t="s">
        <v>39137</v>
      </c>
      <c r="D4704" s="27" t="s">
        <v>38857</v>
      </c>
      <c r="E4704" s="32">
        <v>3</v>
      </c>
      <c r="F4704" s="29">
        <v>12990</v>
      </c>
      <c r="G4704" s="30">
        <v>38970</v>
      </c>
      <c r="H4704" s="30">
        <v>45594.899999999994</v>
      </c>
      <c r="I4704" s="29">
        <f>Dane[[#This Row],[WartośćWycena]]-Dane[[#This Row],[WartośćNFZ]]</f>
        <v>6624.8999999999942</v>
      </c>
      <c r="L4704" s="42"/>
    </row>
    <row r="4705" spans="1:12" x14ac:dyDescent="0.3">
      <c r="A4705" s="27" t="s">
        <v>271</v>
      </c>
      <c r="B4705" s="26" t="s">
        <v>39165</v>
      </c>
      <c r="C4705" s="27" t="s">
        <v>39137</v>
      </c>
      <c r="D4705" s="27" t="s">
        <v>38873</v>
      </c>
      <c r="E4705" s="32">
        <v>4</v>
      </c>
      <c r="F4705" s="29">
        <v>2835</v>
      </c>
      <c r="G4705" s="30">
        <v>11340</v>
      </c>
      <c r="H4705" s="30">
        <v>13267.8</v>
      </c>
      <c r="I4705" s="29">
        <f>Dane[[#This Row],[WartośćWycena]]-Dane[[#This Row],[WartośćNFZ]]</f>
        <v>1927.7999999999993</v>
      </c>
      <c r="L4705" s="42"/>
    </row>
    <row r="4706" spans="1:12" x14ac:dyDescent="0.3">
      <c r="A4706" s="27" t="s">
        <v>271</v>
      </c>
      <c r="B4706" s="26" t="s">
        <v>39165</v>
      </c>
      <c r="C4706" s="27" t="s">
        <v>39137</v>
      </c>
      <c r="D4706" s="27" t="s">
        <v>38877</v>
      </c>
      <c r="E4706" s="32">
        <v>10</v>
      </c>
      <c r="F4706" s="29">
        <v>3732</v>
      </c>
      <c r="G4706" s="30">
        <v>37320</v>
      </c>
      <c r="H4706" s="30">
        <v>43664.399999999994</v>
      </c>
      <c r="I4706" s="29">
        <f>Dane[[#This Row],[WartośćWycena]]-Dane[[#This Row],[WartośćNFZ]]</f>
        <v>6344.3999999999942</v>
      </c>
      <c r="L4706" s="42"/>
    </row>
    <row r="4707" spans="1:12" x14ac:dyDescent="0.3">
      <c r="A4707" s="27" t="s">
        <v>271</v>
      </c>
      <c r="B4707" s="26" t="s">
        <v>39165</v>
      </c>
      <c r="C4707" s="27" t="s">
        <v>39137</v>
      </c>
      <c r="D4707" s="27" t="s">
        <v>38976</v>
      </c>
      <c r="E4707" s="32">
        <v>1</v>
      </c>
      <c r="F4707" s="29">
        <v>12990</v>
      </c>
      <c r="G4707" s="30">
        <v>12990</v>
      </c>
      <c r="H4707" s="30">
        <v>15198.3</v>
      </c>
      <c r="I4707" s="29">
        <f>Dane[[#This Row],[WartośćWycena]]-Dane[[#This Row],[WartośćNFZ]]</f>
        <v>2208.2999999999993</v>
      </c>
      <c r="L4707" s="42"/>
    </row>
    <row r="4708" spans="1:12" x14ac:dyDescent="0.3">
      <c r="A4708" s="27" t="s">
        <v>271</v>
      </c>
      <c r="B4708" s="26" t="s">
        <v>39165</v>
      </c>
      <c r="C4708" s="27" t="s">
        <v>39137</v>
      </c>
      <c r="D4708" s="27" t="s">
        <v>38893</v>
      </c>
      <c r="E4708" s="32">
        <v>3</v>
      </c>
      <c r="F4708" s="29">
        <v>15056</v>
      </c>
      <c r="G4708" s="30">
        <v>45168</v>
      </c>
      <c r="H4708" s="30">
        <v>52846.559999999998</v>
      </c>
      <c r="I4708" s="29">
        <f>Dane[[#This Row],[WartośćWycena]]-Dane[[#This Row],[WartośćNFZ]]</f>
        <v>7678.5599999999977</v>
      </c>
      <c r="L4708" s="42"/>
    </row>
    <row r="4709" spans="1:12" x14ac:dyDescent="0.3">
      <c r="A4709" s="27" t="s">
        <v>271</v>
      </c>
      <c r="B4709" s="26" t="s">
        <v>39165</v>
      </c>
      <c r="C4709" s="27" t="s">
        <v>39137</v>
      </c>
      <c r="D4709" s="27" t="s">
        <v>38896</v>
      </c>
      <c r="E4709" s="32">
        <v>1</v>
      </c>
      <c r="F4709" s="29">
        <v>1299</v>
      </c>
      <c r="G4709" s="30">
        <v>1299</v>
      </c>
      <c r="H4709" s="30">
        <v>1519.83</v>
      </c>
      <c r="I4709" s="29">
        <f>Dane[[#This Row],[WartośćWycena]]-Dane[[#This Row],[WartośćNFZ]]</f>
        <v>220.82999999999993</v>
      </c>
      <c r="L4709" s="42"/>
    </row>
    <row r="4710" spans="1:12" x14ac:dyDescent="0.3">
      <c r="A4710" s="27" t="s">
        <v>271</v>
      </c>
      <c r="B4710" s="26" t="s">
        <v>39165</v>
      </c>
      <c r="C4710" s="27" t="s">
        <v>39137</v>
      </c>
      <c r="D4710" s="27" t="s">
        <v>38856</v>
      </c>
      <c r="E4710" s="32">
        <v>22</v>
      </c>
      <c r="F4710" s="29">
        <v>7085</v>
      </c>
      <c r="G4710" s="30">
        <v>155870</v>
      </c>
      <c r="H4710" s="30">
        <v>182367.89999999997</v>
      </c>
      <c r="I4710" s="29">
        <f>Dane[[#This Row],[WartośćWycena]]-Dane[[#This Row],[WartośćNFZ]]</f>
        <v>26497.899999999965</v>
      </c>
      <c r="L4710" s="42"/>
    </row>
    <row r="4711" spans="1:12" x14ac:dyDescent="0.3">
      <c r="A4711" s="27" t="s">
        <v>271</v>
      </c>
      <c r="B4711" s="26" t="s">
        <v>39165</v>
      </c>
      <c r="C4711" s="27" t="s">
        <v>39137</v>
      </c>
      <c r="D4711" s="27" t="s">
        <v>38901</v>
      </c>
      <c r="E4711" s="32">
        <v>11</v>
      </c>
      <c r="F4711" s="29">
        <v>2841</v>
      </c>
      <c r="G4711" s="30">
        <v>31251</v>
      </c>
      <c r="H4711" s="30">
        <v>36563.67</v>
      </c>
      <c r="I4711" s="29">
        <f>Dane[[#This Row],[WartośćWycena]]-Dane[[#This Row],[WartośćNFZ]]</f>
        <v>5312.6699999999983</v>
      </c>
      <c r="L4711" s="42"/>
    </row>
    <row r="4712" spans="1:12" x14ac:dyDescent="0.3">
      <c r="A4712" s="27" t="s">
        <v>271</v>
      </c>
      <c r="B4712" s="26" t="s">
        <v>39165</v>
      </c>
      <c r="C4712" s="27" t="s">
        <v>39137</v>
      </c>
      <c r="D4712" s="27" t="s">
        <v>38903</v>
      </c>
      <c r="E4712" s="32">
        <v>3</v>
      </c>
      <c r="F4712" s="29">
        <v>2061</v>
      </c>
      <c r="G4712" s="30">
        <v>6183</v>
      </c>
      <c r="H4712" s="30">
        <v>7234.11</v>
      </c>
      <c r="I4712" s="29">
        <f>Dane[[#This Row],[WartośćWycena]]-Dane[[#This Row],[WartośćNFZ]]</f>
        <v>1051.1099999999997</v>
      </c>
      <c r="L4712" s="42"/>
    </row>
    <row r="4713" spans="1:12" x14ac:dyDescent="0.3">
      <c r="A4713" s="27" t="s">
        <v>271</v>
      </c>
      <c r="B4713" s="26" t="s">
        <v>39165</v>
      </c>
      <c r="C4713" s="27" t="s">
        <v>39137</v>
      </c>
      <c r="D4713" s="27" t="s">
        <v>38913</v>
      </c>
      <c r="E4713" s="32">
        <v>1</v>
      </c>
      <c r="F4713" s="29">
        <v>2776</v>
      </c>
      <c r="G4713" s="30">
        <v>2776</v>
      </c>
      <c r="H4713" s="30">
        <v>3247.9199999999996</v>
      </c>
      <c r="I4713" s="29">
        <f>Dane[[#This Row],[WartośćWycena]]-Dane[[#This Row],[WartośćNFZ]]</f>
        <v>471.91999999999962</v>
      </c>
      <c r="L4713" s="42"/>
    </row>
    <row r="4714" spans="1:12" x14ac:dyDescent="0.3">
      <c r="A4714" s="27" t="s">
        <v>271</v>
      </c>
      <c r="B4714" s="26" t="s">
        <v>39165</v>
      </c>
      <c r="C4714" s="27" t="s">
        <v>39137</v>
      </c>
      <c r="D4714" s="27" t="s">
        <v>38931</v>
      </c>
      <c r="E4714" s="32">
        <v>2</v>
      </c>
      <c r="F4714" s="29">
        <v>3955</v>
      </c>
      <c r="G4714" s="30">
        <v>7910</v>
      </c>
      <c r="H4714" s="30">
        <v>9254.6999999999989</v>
      </c>
      <c r="I4714" s="29">
        <f>Dane[[#This Row],[WartośćWycena]]-Dane[[#This Row],[WartośćNFZ]]</f>
        <v>1344.6999999999989</v>
      </c>
      <c r="L4714" s="42"/>
    </row>
    <row r="4715" spans="1:12" x14ac:dyDescent="0.3">
      <c r="A4715" s="27" t="s">
        <v>271</v>
      </c>
      <c r="B4715" s="26" t="s">
        <v>39165</v>
      </c>
      <c r="C4715" s="27" t="s">
        <v>39137</v>
      </c>
      <c r="D4715" s="27" t="s">
        <v>38933</v>
      </c>
      <c r="E4715" s="32">
        <v>2</v>
      </c>
      <c r="F4715" s="29">
        <v>3509</v>
      </c>
      <c r="G4715" s="30">
        <v>7018</v>
      </c>
      <c r="H4715" s="30">
        <v>8211.06</v>
      </c>
      <c r="I4715" s="29">
        <f>Dane[[#This Row],[WartośćWycena]]-Dane[[#This Row],[WartośćNFZ]]</f>
        <v>1193.0599999999995</v>
      </c>
      <c r="L4715" s="42"/>
    </row>
    <row r="4716" spans="1:12" x14ac:dyDescent="0.3">
      <c r="A4716" s="27" t="s">
        <v>271</v>
      </c>
      <c r="B4716" s="26" t="s">
        <v>39165</v>
      </c>
      <c r="C4716" s="27" t="s">
        <v>39137</v>
      </c>
      <c r="D4716" s="27" t="s">
        <v>39041</v>
      </c>
      <c r="E4716" s="32">
        <v>9</v>
      </c>
      <c r="F4716" s="29">
        <v>5255</v>
      </c>
      <c r="G4716" s="30">
        <v>47295</v>
      </c>
      <c r="H4716" s="30">
        <v>55335.149999999994</v>
      </c>
      <c r="I4716" s="29">
        <f>Dane[[#This Row],[WartośćWycena]]-Dane[[#This Row],[WartośćNFZ]]</f>
        <v>8040.1499999999942</v>
      </c>
      <c r="L4716" s="42"/>
    </row>
    <row r="4717" spans="1:12" x14ac:dyDescent="0.3">
      <c r="A4717" s="27" t="s">
        <v>271</v>
      </c>
      <c r="B4717" s="26" t="s">
        <v>39165</v>
      </c>
      <c r="C4717" s="27" t="s">
        <v>39137</v>
      </c>
      <c r="D4717" s="27" t="s">
        <v>39057</v>
      </c>
      <c r="E4717" s="32">
        <v>7</v>
      </c>
      <c r="F4717" s="29">
        <v>1476</v>
      </c>
      <c r="G4717" s="30">
        <v>10332</v>
      </c>
      <c r="H4717" s="30">
        <v>12088.439999999999</v>
      </c>
      <c r="I4717" s="29">
        <f>Dane[[#This Row],[WartośćWycena]]-Dane[[#This Row],[WartośćNFZ]]</f>
        <v>1756.4399999999987</v>
      </c>
      <c r="L4717" s="42"/>
    </row>
    <row r="4718" spans="1:12" x14ac:dyDescent="0.3">
      <c r="A4718" s="27" t="s">
        <v>271</v>
      </c>
      <c r="B4718" s="26" t="s">
        <v>39165</v>
      </c>
      <c r="C4718" s="27" t="s">
        <v>39137</v>
      </c>
      <c r="D4718" s="27" t="s">
        <v>38937</v>
      </c>
      <c r="E4718" s="32">
        <v>2</v>
      </c>
      <c r="F4718" s="29">
        <v>4842</v>
      </c>
      <c r="G4718" s="30">
        <v>9684</v>
      </c>
      <c r="H4718" s="30">
        <v>11330.279999999999</v>
      </c>
      <c r="I4718" s="29">
        <f>Dane[[#This Row],[WartośćWycena]]-Dane[[#This Row],[WartośćNFZ]]</f>
        <v>1646.2799999999988</v>
      </c>
      <c r="L4718" s="42"/>
    </row>
    <row r="4719" spans="1:12" x14ac:dyDescent="0.3">
      <c r="A4719" s="27" t="s">
        <v>271</v>
      </c>
      <c r="B4719" s="26" t="s">
        <v>39165</v>
      </c>
      <c r="C4719" s="27" t="s">
        <v>39137</v>
      </c>
      <c r="D4719" s="27" t="s">
        <v>39061</v>
      </c>
      <c r="E4719" s="32">
        <v>1</v>
      </c>
      <c r="F4719" s="29">
        <v>1476</v>
      </c>
      <c r="G4719" s="30">
        <v>1476</v>
      </c>
      <c r="H4719" s="30">
        <v>1726.9199999999998</v>
      </c>
      <c r="I4719" s="29">
        <f>Dane[[#This Row],[WartośćWycena]]-Dane[[#This Row],[WartośćNFZ]]</f>
        <v>250.91999999999985</v>
      </c>
      <c r="L4719" s="42"/>
    </row>
    <row r="4720" spans="1:12" x14ac:dyDescent="0.3">
      <c r="A4720" s="27" t="s">
        <v>271</v>
      </c>
      <c r="B4720" s="26" t="s">
        <v>39165</v>
      </c>
      <c r="C4720" s="27" t="s">
        <v>39137</v>
      </c>
      <c r="D4720" s="27" t="s">
        <v>39014</v>
      </c>
      <c r="E4720" s="32">
        <v>54</v>
      </c>
      <c r="F4720" s="29">
        <v>3565</v>
      </c>
      <c r="G4720" s="30">
        <v>192510</v>
      </c>
      <c r="H4720" s="30">
        <v>225236.7</v>
      </c>
      <c r="I4720" s="29">
        <f>Dane[[#This Row],[WartośćWycena]]-Dane[[#This Row],[WartośćNFZ]]</f>
        <v>32726.700000000012</v>
      </c>
      <c r="L4720" s="42"/>
    </row>
    <row r="4721" spans="1:12" x14ac:dyDescent="0.3">
      <c r="A4721" s="27" t="s">
        <v>271</v>
      </c>
      <c r="B4721" s="26" t="s">
        <v>39165</v>
      </c>
      <c r="C4721" s="27" t="s">
        <v>39137</v>
      </c>
      <c r="D4721" s="27" t="s">
        <v>38862</v>
      </c>
      <c r="E4721" s="32">
        <v>78</v>
      </c>
      <c r="F4721" s="29">
        <v>2325</v>
      </c>
      <c r="G4721" s="30">
        <v>181350</v>
      </c>
      <c r="H4721" s="30">
        <v>212179.5</v>
      </c>
      <c r="I4721" s="29">
        <f>Dane[[#This Row],[WartośćWycena]]-Dane[[#This Row],[WartośćNFZ]]</f>
        <v>30829.5</v>
      </c>
      <c r="L4721" s="42"/>
    </row>
    <row r="4722" spans="1:12" x14ac:dyDescent="0.3">
      <c r="A4722" s="27" t="s">
        <v>271</v>
      </c>
      <c r="B4722" s="26" t="s">
        <v>39165</v>
      </c>
      <c r="C4722" s="27" t="s">
        <v>39137</v>
      </c>
      <c r="D4722" s="27" t="s">
        <v>38860</v>
      </c>
      <c r="E4722" s="32">
        <v>17</v>
      </c>
      <c r="F4722" s="29">
        <v>1667</v>
      </c>
      <c r="G4722" s="30">
        <v>28339</v>
      </c>
      <c r="H4722" s="30">
        <v>33156.629999999997</v>
      </c>
      <c r="I4722" s="29">
        <f>Dane[[#This Row],[WartośćWycena]]-Dane[[#This Row],[WartośćNFZ]]</f>
        <v>4817.6299999999974</v>
      </c>
      <c r="L4722" s="42"/>
    </row>
    <row r="4723" spans="1:12" x14ac:dyDescent="0.3">
      <c r="A4723" s="27" t="s">
        <v>271</v>
      </c>
      <c r="B4723" s="26" t="s">
        <v>39165</v>
      </c>
      <c r="C4723" s="27" t="s">
        <v>39137</v>
      </c>
      <c r="D4723" s="27" t="s">
        <v>38945</v>
      </c>
      <c r="E4723" s="32">
        <v>2</v>
      </c>
      <c r="F4723" s="29">
        <v>6613</v>
      </c>
      <c r="G4723" s="30">
        <v>13226</v>
      </c>
      <c r="H4723" s="30">
        <v>15474.419999999998</v>
      </c>
      <c r="I4723" s="29">
        <f>Dane[[#This Row],[WartośćWycena]]-Dane[[#This Row],[WartośćNFZ]]</f>
        <v>2248.4199999999983</v>
      </c>
      <c r="L4723" s="42"/>
    </row>
    <row r="4724" spans="1:12" x14ac:dyDescent="0.3">
      <c r="A4724" s="27" t="s">
        <v>271</v>
      </c>
      <c r="B4724" s="26" t="s">
        <v>39165</v>
      </c>
      <c r="C4724" s="27" t="s">
        <v>39137</v>
      </c>
      <c r="D4724" s="27" t="s">
        <v>39000</v>
      </c>
      <c r="E4724" s="32">
        <v>1</v>
      </c>
      <c r="F4724" s="29">
        <v>5609</v>
      </c>
      <c r="G4724" s="30">
        <v>5609</v>
      </c>
      <c r="H4724" s="30">
        <v>6562.53</v>
      </c>
      <c r="I4724" s="29">
        <f>Dane[[#This Row],[WartośćWycena]]-Dane[[#This Row],[WartośćNFZ]]</f>
        <v>953.52999999999975</v>
      </c>
      <c r="L4724" s="42"/>
    </row>
    <row r="4725" spans="1:12" x14ac:dyDescent="0.3">
      <c r="A4725" s="27" t="s">
        <v>271</v>
      </c>
      <c r="B4725" s="26" t="s">
        <v>39165</v>
      </c>
      <c r="C4725" s="27" t="s">
        <v>39137</v>
      </c>
      <c r="D4725" s="27" t="s">
        <v>38947</v>
      </c>
      <c r="E4725" s="32">
        <v>1</v>
      </c>
      <c r="F4725" s="29">
        <v>1417</v>
      </c>
      <c r="G4725" s="30">
        <v>1417</v>
      </c>
      <c r="H4725" s="30">
        <v>1657.8899999999999</v>
      </c>
      <c r="I4725" s="29">
        <f>Dane[[#This Row],[WartośćWycena]]-Dane[[#This Row],[WartośćNFZ]]</f>
        <v>240.88999999999987</v>
      </c>
      <c r="L4725" s="42"/>
    </row>
    <row r="4726" spans="1:12" x14ac:dyDescent="0.3">
      <c r="A4726" s="27" t="s">
        <v>271</v>
      </c>
      <c r="B4726" s="26" t="s">
        <v>39165</v>
      </c>
      <c r="C4726" s="27" t="s">
        <v>39137</v>
      </c>
      <c r="D4726" s="27" t="s">
        <v>38949</v>
      </c>
      <c r="E4726" s="32">
        <v>1</v>
      </c>
      <c r="F4726" s="29">
        <v>650</v>
      </c>
      <c r="G4726" s="30">
        <v>650</v>
      </c>
      <c r="H4726" s="30">
        <v>760.5</v>
      </c>
      <c r="I4726" s="29">
        <f>Dane[[#This Row],[WartośćWycena]]-Dane[[#This Row],[WartośćNFZ]]</f>
        <v>110.5</v>
      </c>
      <c r="L4726" s="42"/>
    </row>
    <row r="4727" spans="1:12" x14ac:dyDescent="0.3">
      <c r="A4727" s="27" t="s">
        <v>271</v>
      </c>
      <c r="B4727" s="26" t="s">
        <v>39165</v>
      </c>
      <c r="C4727" s="27" t="s">
        <v>39137</v>
      </c>
      <c r="D4727" s="27" t="s">
        <v>38953</v>
      </c>
      <c r="E4727" s="32">
        <v>20</v>
      </c>
      <c r="F4727" s="29">
        <v>6931</v>
      </c>
      <c r="G4727" s="30">
        <v>138620</v>
      </c>
      <c r="H4727" s="30">
        <v>162185.4</v>
      </c>
      <c r="I4727" s="29">
        <f>Dane[[#This Row],[WartośćWycena]]-Dane[[#This Row],[WartośćNFZ]]</f>
        <v>23565.399999999994</v>
      </c>
      <c r="L4727" s="42"/>
    </row>
    <row r="4728" spans="1:12" x14ac:dyDescent="0.3">
      <c r="A4728" s="27" t="s">
        <v>271</v>
      </c>
      <c r="B4728" s="26" t="s">
        <v>39165</v>
      </c>
      <c r="C4728" s="27" t="s">
        <v>39137</v>
      </c>
      <c r="D4728" s="27" t="s">
        <v>38957</v>
      </c>
      <c r="E4728" s="32">
        <v>21</v>
      </c>
      <c r="F4728" s="29">
        <v>2067</v>
      </c>
      <c r="G4728" s="30">
        <v>43407</v>
      </c>
      <c r="H4728" s="30">
        <v>50786.189999999995</v>
      </c>
      <c r="I4728" s="29">
        <f>Dane[[#This Row],[WartośćWycena]]-Dane[[#This Row],[WartośćNFZ]]</f>
        <v>7379.1899999999951</v>
      </c>
      <c r="L4728" s="42"/>
    </row>
    <row r="4729" spans="1:12" x14ac:dyDescent="0.3">
      <c r="A4729" s="27" t="s">
        <v>271</v>
      </c>
      <c r="B4729" s="26" t="s">
        <v>39165</v>
      </c>
      <c r="C4729" s="27" t="s">
        <v>39137</v>
      </c>
      <c r="D4729" s="27" t="s">
        <v>38959</v>
      </c>
      <c r="E4729" s="32">
        <v>11</v>
      </c>
      <c r="F4729" s="29">
        <v>4546</v>
      </c>
      <c r="G4729" s="30">
        <v>50006</v>
      </c>
      <c r="H4729" s="30">
        <v>58507.02</v>
      </c>
      <c r="I4729" s="29">
        <f>Dane[[#This Row],[WartośćWycena]]-Dane[[#This Row],[WartośćNFZ]]</f>
        <v>8501.0199999999968</v>
      </c>
      <c r="L4729" s="42"/>
    </row>
    <row r="4730" spans="1:12" x14ac:dyDescent="0.3">
      <c r="A4730" s="27" t="s">
        <v>271</v>
      </c>
      <c r="B4730" s="26" t="s">
        <v>39165</v>
      </c>
      <c r="C4730" s="27" t="s">
        <v>39137</v>
      </c>
      <c r="D4730" s="27" t="s">
        <v>38861</v>
      </c>
      <c r="E4730" s="32">
        <v>185</v>
      </c>
      <c r="F4730" s="29">
        <v>3838</v>
      </c>
      <c r="G4730" s="30">
        <v>710030</v>
      </c>
      <c r="H4730" s="30">
        <v>830735.1</v>
      </c>
      <c r="I4730" s="29">
        <f>Dane[[#This Row],[WartośćWycena]]-Dane[[#This Row],[WartośćNFZ]]</f>
        <v>120705.09999999998</v>
      </c>
      <c r="L4730" s="42"/>
    </row>
    <row r="4731" spans="1:12" x14ac:dyDescent="0.3">
      <c r="A4731" s="27" t="s">
        <v>271</v>
      </c>
      <c r="B4731" s="26" t="s">
        <v>39165</v>
      </c>
      <c r="C4731" s="27" t="s">
        <v>39137</v>
      </c>
      <c r="D4731" s="27" t="s">
        <v>38962</v>
      </c>
      <c r="E4731" s="32">
        <v>13</v>
      </c>
      <c r="F4731" s="29">
        <v>4311</v>
      </c>
      <c r="G4731" s="30">
        <v>56043</v>
      </c>
      <c r="H4731" s="30">
        <v>65570.31</v>
      </c>
      <c r="I4731" s="29">
        <f>Dane[[#This Row],[WartośćWycena]]-Dane[[#This Row],[WartośćNFZ]]</f>
        <v>9527.3099999999977</v>
      </c>
      <c r="L4731" s="42"/>
    </row>
    <row r="4732" spans="1:12" x14ac:dyDescent="0.3">
      <c r="A4732" s="27" t="s">
        <v>271</v>
      </c>
      <c r="B4732" s="26" t="s">
        <v>39165</v>
      </c>
      <c r="C4732" s="27" t="s">
        <v>39137</v>
      </c>
      <c r="D4732" s="27" t="s">
        <v>39020</v>
      </c>
      <c r="E4732" s="32">
        <v>6</v>
      </c>
      <c r="F4732" s="29">
        <v>4511</v>
      </c>
      <c r="G4732" s="30">
        <v>27066</v>
      </c>
      <c r="H4732" s="30">
        <v>31667.22</v>
      </c>
      <c r="I4732" s="29">
        <f>Dane[[#This Row],[WartośćWycena]]-Dane[[#This Row],[WartośćNFZ]]</f>
        <v>4601.2200000000012</v>
      </c>
      <c r="L4732" s="42"/>
    </row>
    <row r="4733" spans="1:12" x14ac:dyDescent="0.3">
      <c r="A4733" s="27" t="s">
        <v>271</v>
      </c>
      <c r="B4733" s="26" t="s">
        <v>39165</v>
      </c>
      <c r="C4733" s="27" t="s">
        <v>39137</v>
      </c>
      <c r="D4733" s="27" t="s">
        <v>38994</v>
      </c>
      <c r="E4733" s="32">
        <v>3</v>
      </c>
      <c r="F4733" s="29">
        <v>2618</v>
      </c>
      <c r="G4733" s="30">
        <v>7854</v>
      </c>
      <c r="H4733" s="30">
        <v>9189.18</v>
      </c>
      <c r="I4733" s="29">
        <f>Dane[[#This Row],[WartośćWycena]]-Dane[[#This Row],[WartośćNFZ]]</f>
        <v>1335.1800000000003</v>
      </c>
      <c r="L4733" s="42"/>
    </row>
    <row r="4734" spans="1:12" x14ac:dyDescent="0.3">
      <c r="A4734" s="27" t="s">
        <v>271</v>
      </c>
      <c r="B4734" s="26" t="s">
        <v>39165</v>
      </c>
      <c r="C4734" s="27" t="s">
        <v>39137</v>
      </c>
      <c r="D4734" s="27" t="s">
        <v>39112</v>
      </c>
      <c r="E4734" s="32">
        <v>1</v>
      </c>
      <c r="F4734" s="29">
        <v>891</v>
      </c>
      <c r="G4734" s="30">
        <v>891</v>
      </c>
      <c r="H4734" s="30">
        <v>1042.47</v>
      </c>
      <c r="I4734" s="29">
        <f>Dane[[#This Row],[WartośćWycena]]-Dane[[#This Row],[WartośćNFZ]]</f>
        <v>151.47000000000003</v>
      </c>
      <c r="L4734" s="42"/>
    </row>
    <row r="4735" spans="1:12" x14ac:dyDescent="0.3">
      <c r="A4735" s="27" t="s">
        <v>271</v>
      </c>
      <c r="B4735" s="26" t="s">
        <v>39165</v>
      </c>
      <c r="C4735" s="27" t="s">
        <v>39137</v>
      </c>
      <c r="D4735" s="27" t="s">
        <v>38968</v>
      </c>
      <c r="E4735" s="32">
        <v>13</v>
      </c>
      <c r="F4735" s="29">
        <v>3896</v>
      </c>
      <c r="G4735" s="30">
        <v>50648</v>
      </c>
      <c r="H4735" s="30">
        <v>59258.159999999996</v>
      </c>
      <c r="I4735" s="29">
        <f>Dane[[#This Row],[WartośćWycena]]-Dane[[#This Row],[WartośćNFZ]]</f>
        <v>8610.1599999999962</v>
      </c>
      <c r="L4735" s="42"/>
    </row>
    <row r="4736" spans="1:12" x14ac:dyDescent="0.3">
      <c r="A4736" s="27" t="s">
        <v>271</v>
      </c>
      <c r="B4736" s="26" t="s">
        <v>39165</v>
      </c>
      <c r="C4736" s="27" t="s">
        <v>39137</v>
      </c>
      <c r="D4736" s="27" t="s">
        <v>38970</v>
      </c>
      <c r="E4736" s="32">
        <v>2</v>
      </c>
      <c r="F4736" s="29">
        <v>2362</v>
      </c>
      <c r="G4736" s="30">
        <v>4724</v>
      </c>
      <c r="H4736" s="30">
        <v>5527.08</v>
      </c>
      <c r="I4736" s="29">
        <f>Dane[[#This Row],[WartośćWycena]]-Dane[[#This Row],[WartośćNFZ]]</f>
        <v>803.07999999999993</v>
      </c>
      <c r="L4736" s="42"/>
    </row>
    <row r="4737" spans="1:12" x14ac:dyDescent="0.3">
      <c r="A4737" s="27" t="s">
        <v>271</v>
      </c>
      <c r="B4737" s="26" t="s">
        <v>39165</v>
      </c>
      <c r="C4737" s="27" t="s">
        <v>39137</v>
      </c>
      <c r="D4737" s="27" t="s">
        <v>38972</v>
      </c>
      <c r="E4737" s="32">
        <v>3</v>
      </c>
      <c r="F4737" s="29">
        <v>709</v>
      </c>
      <c r="G4737" s="30">
        <v>2127</v>
      </c>
      <c r="H4737" s="30">
        <v>2488.59</v>
      </c>
      <c r="I4737" s="29">
        <f>Dane[[#This Row],[WartośćWycena]]-Dane[[#This Row],[WartośćNFZ]]</f>
        <v>361.59000000000015</v>
      </c>
      <c r="L4737" s="42"/>
    </row>
    <row r="4738" spans="1:12" x14ac:dyDescent="0.3">
      <c r="A4738" s="27" t="s">
        <v>271</v>
      </c>
      <c r="B4738" s="26" t="s">
        <v>39165</v>
      </c>
      <c r="C4738" s="27" t="s">
        <v>39137</v>
      </c>
      <c r="D4738" s="27" t="s">
        <v>39136</v>
      </c>
      <c r="E4738" s="32">
        <v>1</v>
      </c>
      <c r="F4738" s="29">
        <v>2789</v>
      </c>
      <c r="G4738" s="30">
        <v>2789</v>
      </c>
      <c r="H4738" s="30">
        <v>3263.1299999999997</v>
      </c>
      <c r="I4738" s="29">
        <f>Dane[[#This Row],[WartośćWycena]]-Dane[[#This Row],[WartośćNFZ]]</f>
        <v>474.12999999999965</v>
      </c>
      <c r="L4738" s="42"/>
    </row>
    <row r="4739" spans="1:12" x14ac:dyDescent="0.3">
      <c r="A4739" s="27" t="s">
        <v>271</v>
      </c>
      <c r="B4739" s="26" t="s">
        <v>39165</v>
      </c>
      <c r="C4739" s="27" t="s">
        <v>39137</v>
      </c>
      <c r="D4739" s="27" t="s">
        <v>39071</v>
      </c>
      <c r="E4739" s="32">
        <v>1</v>
      </c>
      <c r="F4739" s="29">
        <v>4880</v>
      </c>
      <c r="G4739" s="30">
        <v>4880</v>
      </c>
      <c r="H4739" s="30">
        <v>5709.5999999999995</v>
      </c>
      <c r="I4739" s="29">
        <f>Dane[[#This Row],[WartośćWycena]]-Dane[[#This Row],[WartośćNFZ]]</f>
        <v>829.59999999999945</v>
      </c>
      <c r="L4739" s="42"/>
    </row>
    <row r="4740" spans="1:12" x14ac:dyDescent="0.3">
      <c r="A4740" s="27" t="s">
        <v>271</v>
      </c>
      <c r="B4740" s="26" t="s">
        <v>39165</v>
      </c>
      <c r="C4740" s="27" t="s">
        <v>39137</v>
      </c>
      <c r="D4740" s="27" t="s">
        <v>38877</v>
      </c>
      <c r="E4740" s="32">
        <v>1</v>
      </c>
      <c r="F4740" s="29">
        <v>3732</v>
      </c>
      <c r="G4740" s="30">
        <v>3732</v>
      </c>
      <c r="H4740" s="30">
        <v>4366.4399999999996</v>
      </c>
      <c r="I4740" s="29">
        <f>Dane[[#This Row],[WartośćWycena]]-Dane[[#This Row],[WartośćNFZ]]</f>
        <v>634.4399999999996</v>
      </c>
      <c r="L4740" s="42"/>
    </row>
    <row r="4741" spans="1:12" x14ac:dyDescent="0.3">
      <c r="A4741" s="27" t="s">
        <v>271</v>
      </c>
      <c r="B4741" s="26" t="s">
        <v>39165</v>
      </c>
      <c r="C4741" s="27" t="s">
        <v>39137</v>
      </c>
      <c r="D4741" s="27" t="s">
        <v>38976</v>
      </c>
      <c r="E4741" s="32">
        <v>4</v>
      </c>
      <c r="F4741" s="29">
        <v>12990</v>
      </c>
      <c r="G4741" s="30">
        <v>51960</v>
      </c>
      <c r="H4741" s="30">
        <v>60793.2</v>
      </c>
      <c r="I4741" s="29">
        <f>Dane[[#This Row],[WartośćWycena]]-Dane[[#This Row],[WartośćNFZ]]</f>
        <v>8833.1999999999971</v>
      </c>
      <c r="L4741" s="42"/>
    </row>
    <row r="4742" spans="1:12" x14ac:dyDescent="0.3">
      <c r="A4742" s="27" t="s">
        <v>271</v>
      </c>
      <c r="B4742" s="26" t="s">
        <v>39165</v>
      </c>
      <c r="C4742" s="27" t="s">
        <v>39137</v>
      </c>
      <c r="D4742" s="27" t="s">
        <v>38889</v>
      </c>
      <c r="E4742" s="32">
        <v>3</v>
      </c>
      <c r="F4742" s="29">
        <v>11514</v>
      </c>
      <c r="G4742" s="30">
        <v>34542</v>
      </c>
      <c r="H4742" s="30">
        <v>40414.14</v>
      </c>
      <c r="I4742" s="29">
        <f>Dane[[#This Row],[WartośćWycena]]-Dane[[#This Row],[WartośćNFZ]]</f>
        <v>5872.1399999999994</v>
      </c>
      <c r="L4742" s="42"/>
    </row>
    <row r="4743" spans="1:12" x14ac:dyDescent="0.3">
      <c r="A4743" s="27" t="s">
        <v>271</v>
      </c>
      <c r="B4743" s="26" t="s">
        <v>39165</v>
      </c>
      <c r="C4743" s="27" t="s">
        <v>39137</v>
      </c>
      <c r="D4743" s="27" t="s">
        <v>38893</v>
      </c>
      <c r="E4743" s="32">
        <v>49</v>
      </c>
      <c r="F4743" s="29">
        <v>15056</v>
      </c>
      <c r="G4743" s="30">
        <v>737744</v>
      </c>
      <c r="H4743" s="30">
        <v>863160.48</v>
      </c>
      <c r="I4743" s="29">
        <f>Dane[[#This Row],[WartośćWycena]]-Dane[[#This Row],[WartośćNFZ]]</f>
        <v>125416.47999999998</v>
      </c>
      <c r="L4743" s="42"/>
    </row>
    <row r="4744" spans="1:12" x14ac:dyDescent="0.3">
      <c r="A4744" s="27" t="s">
        <v>271</v>
      </c>
      <c r="B4744" s="26" t="s">
        <v>39165</v>
      </c>
      <c r="C4744" s="27" t="s">
        <v>39137</v>
      </c>
      <c r="D4744" s="27" t="s">
        <v>38856</v>
      </c>
      <c r="E4744" s="32">
        <v>10</v>
      </c>
      <c r="F4744" s="29">
        <v>7085</v>
      </c>
      <c r="G4744" s="30">
        <v>70850</v>
      </c>
      <c r="H4744" s="30">
        <v>82894.499999999985</v>
      </c>
      <c r="I4744" s="29">
        <f>Dane[[#This Row],[WartośćWycena]]-Dane[[#This Row],[WartośćNFZ]]</f>
        <v>12044.499999999985</v>
      </c>
      <c r="L4744" s="42"/>
    </row>
    <row r="4745" spans="1:12" x14ac:dyDescent="0.3">
      <c r="A4745" s="27" t="s">
        <v>271</v>
      </c>
      <c r="B4745" s="26" t="s">
        <v>39165</v>
      </c>
      <c r="C4745" s="27" t="s">
        <v>39137</v>
      </c>
      <c r="D4745" s="27" t="s">
        <v>38978</v>
      </c>
      <c r="E4745" s="32">
        <v>3</v>
      </c>
      <c r="F4745" s="29">
        <v>17123</v>
      </c>
      <c r="G4745" s="30">
        <v>51369</v>
      </c>
      <c r="H4745" s="30">
        <v>60101.729999999996</v>
      </c>
      <c r="I4745" s="29">
        <f>Dane[[#This Row],[WartośćWycena]]-Dane[[#This Row],[WartośćNFZ]]</f>
        <v>8732.7299999999959</v>
      </c>
      <c r="L4745" s="42"/>
    </row>
    <row r="4746" spans="1:12" x14ac:dyDescent="0.3">
      <c r="A4746" s="27" t="s">
        <v>271</v>
      </c>
      <c r="B4746" s="26" t="s">
        <v>39165</v>
      </c>
      <c r="C4746" s="27" t="s">
        <v>39137</v>
      </c>
      <c r="D4746" s="27" t="s">
        <v>38909</v>
      </c>
      <c r="E4746" s="32">
        <v>4</v>
      </c>
      <c r="F4746" s="29">
        <v>13935</v>
      </c>
      <c r="G4746" s="30">
        <v>55740</v>
      </c>
      <c r="H4746" s="30">
        <v>65215.799999999996</v>
      </c>
      <c r="I4746" s="29">
        <f>Dane[[#This Row],[WartośćWycena]]-Dane[[#This Row],[WartośćNFZ]]</f>
        <v>9475.7999999999956</v>
      </c>
      <c r="L4746" s="42"/>
    </row>
    <row r="4747" spans="1:12" x14ac:dyDescent="0.3">
      <c r="A4747" s="27" t="s">
        <v>271</v>
      </c>
      <c r="B4747" s="26" t="s">
        <v>39165</v>
      </c>
      <c r="C4747" s="27" t="s">
        <v>39137</v>
      </c>
      <c r="D4747" s="27" t="s">
        <v>38913</v>
      </c>
      <c r="E4747" s="32">
        <v>1</v>
      </c>
      <c r="F4747" s="29">
        <v>2776</v>
      </c>
      <c r="G4747" s="30">
        <v>2776</v>
      </c>
      <c r="H4747" s="30">
        <v>3247.9199999999996</v>
      </c>
      <c r="I4747" s="29">
        <f>Dane[[#This Row],[WartośćWycena]]-Dane[[#This Row],[WartośćNFZ]]</f>
        <v>471.91999999999962</v>
      </c>
      <c r="L4747" s="42"/>
    </row>
    <row r="4748" spans="1:12" x14ac:dyDescent="0.3">
      <c r="A4748" s="27" t="s">
        <v>271</v>
      </c>
      <c r="B4748" s="26" t="s">
        <v>39165</v>
      </c>
      <c r="C4748" s="27" t="s">
        <v>39137</v>
      </c>
      <c r="D4748" s="27" t="s">
        <v>39012</v>
      </c>
      <c r="E4748" s="32">
        <v>1</v>
      </c>
      <c r="F4748" s="29">
        <v>9447</v>
      </c>
      <c r="G4748" s="30">
        <v>9447</v>
      </c>
      <c r="H4748" s="30">
        <v>11052.99</v>
      </c>
      <c r="I4748" s="29">
        <f>Dane[[#This Row],[WartośćWycena]]-Dane[[#This Row],[WartośćNFZ]]</f>
        <v>1605.9899999999998</v>
      </c>
      <c r="L4748" s="42"/>
    </row>
    <row r="4749" spans="1:12" x14ac:dyDescent="0.3">
      <c r="A4749" s="27" t="s">
        <v>271</v>
      </c>
      <c r="B4749" s="26" t="s">
        <v>39165</v>
      </c>
      <c r="C4749" s="27" t="s">
        <v>39137</v>
      </c>
      <c r="D4749" s="27" t="s">
        <v>39041</v>
      </c>
      <c r="E4749" s="32">
        <v>4</v>
      </c>
      <c r="F4749" s="29">
        <v>5255</v>
      </c>
      <c r="G4749" s="30">
        <v>21020</v>
      </c>
      <c r="H4749" s="30">
        <v>24593.399999999998</v>
      </c>
      <c r="I4749" s="29">
        <f>Dane[[#This Row],[WartośćWycena]]-Dane[[#This Row],[WartośćNFZ]]</f>
        <v>3573.3999999999978</v>
      </c>
      <c r="L4749" s="42"/>
    </row>
    <row r="4750" spans="1:12" x14ac:dyDescent="0.3">
      <c r="A4750" s="27" t="s">
        <v>271</v>
      </c>
      <c r="B4750" s="26" t="s">
        <v>39165</v>
      </c>
      <c r="C4750" s="27" t="s">
        <v>39137</v>
      </c>
      <c r="D4750" s="27" t="s">
        <v>38937</v>
      </c>
      <c r="E4750" s="32">
        <v>2</v>
      </c>
      <c r="F4750" s="29">
        <v>4842</v>
      </c>
      <c r="G4750" s="30">
        <v>9684</v>
      </c>
      <c r="H4750" s="30">
        <v>11330.279999999999</v>
      </c>
      <c r="I4750" s="29">
        <f>Dane[[#This Row],[WartośćWycena]]-Dane[[#This Row],[WartośćNFZ]]</f>
        <v>1646.2799999999988</v>
      </c>
      <c r="L4750" s="42"/>
    </row>
    <row r="4751" spans="1:12" x14ac:dyDescent="0.3">
      <c r="A4751" s="27" t="s">
        <v>271</v>
      </c>
      <c r="B4751" s="26" t="s">
        <v>39165</v>
      </c>
      <c r="C4751" s="27" t="s">
        <v>39137</v>
      </c>
      <c r="D4751" s="27" t="s">
        <v>38986</v>
      </c>
      <c r="E4751" s="32">
        <v>1</v>
      </c>
      <c r="F4751" s="29">
        <v>7027</v>
      </c>
      <c r="G4751" s="30">
        <v>7027</v>
      </c>
      <c r="H4751" s="30">
        <v>8221.59</v>
      </c>
      <c r="I4751" s="29">
        <f>Dane[[#This Row],[WartośćWycena]]-Dane[[#This Row],[WartośćNFZ]]</f>
        <v>1194.5900000000001</v>
      </c>
      <c r="L4751" s="42"/>
    </row>
    <row r="4752" spans="1:12" x14ac:dyDescent="0.3">
      <c r="A4752" s="27" t="s">
        <v>271</v>
      </c>
      <c r="B4752" s="26" t="s">
        <v>39165</v>
      </c>
      <c r="C4752" s="27" t="s">
        <v>39137</v>
      </c>
      <c r="D4752" s="27" t="s">
        <v>38943</v>
      </c>
      <c r="E4752" s="32">
        <v>2</v>
      </c>
      <c r="F4752" s="29">
        <v>10038</v>
      </c>
      <c r="G4752" s="30">
        <v>20076</v>
      </c>
      <c r="H4752" s="30">
        <v>23488.92</v>
      </c>
      <c r="I4752" s="29">
        <f>Dane[[#This Row],[WartośćWycena]]-Dane[[#This Row],[WartośćNFZ]]</f>
        <v>3412.9199999999983</v>
      </c>
      <c r="L4752" s="42"/>
    </row>
    <row r="4753" spans="1:12" x14ac:dyDescent="0.3">
      <c r="A4753" s="27" t="s">
        <v>271</v>
      </c>
      <c r="B4753" s="26" t="s">
        <v>39165</v>
      </c>
      <c r="C4753" s="27" t="s">
        <v>39137</v>
      </c>
      <c r="D4753" s="27" t="s">
        <v>38945</v>
      </c>
      <c r="E4753" s="32">
        <v>166</v>
      </c>
      <c r="F4753" s="29">
        <v>6613</v>
      </c>
      <c r="G4753" s="30">
        <v>1097758</v>
      </c>
      <c r="H4753" s="30">
        <v>1284376.8599999999</v>
      </c>
      <c r="I4753" s="29">
        <f>Dane[[#This Row],[WartośćWycena]]-Dane[[#This Row],[WartośćNFZ]]</f>
        <v>186618.85999999987</v>
      </c>
      <c r="L4753" s="42"/>
    </row>
    <row r="4754" spans="1:12" x14ac:dyDescent="0.3">
      <c r="A4754" s="27" t="s">
        <v>271</v>
      </c>
      <c r="B4754" s="26" t="s">
        <v>39165</v>
      </c>
      <c r="C4754" s="27" t="s">
        <v>39137</v>
      </c>
      <c r="D4754" s="27" t="s">
        <v>38957</v>
      </c>
      <c r="E4754" s="32">
        <v>20</v>
      </c>
      <c r="F4754" s="29">
        <v>2067</v>
      </c>
      <c r="G4754" s="30">
        <v>41340</v>
      </c>
      <c r="H4754" s="30">
        <v>48367.799999999996</v>
      </c>
      <c r="I4754" s="29">
        <f>Dane[[#This Row],[WartośćWycena]]-Dane[[#This Row],[WartośćNFZ]]</f>
        <v>7027.7999999999956</v>
      </c>
      <c r="L4754" s="42"/>
    </row>
    <row r="4755" spans="1:12" x14ac:dyDescent="0.3">
      <c r="A4755" s="27" t="s">
        <v>271</v>
      </c>
      <c r="B4755" s="26" t="s">
        <v>39165</v>
      </c>
      <c r="C4755" s="27" t="s">
        <v>39137</v>
      </c>
      <c r="D4755" s="27" t="s">
        <v>38959</v>
      </c>
      <c r="E4755" s="32">
        <v>18</v>
      </c>
      <c r="F4755" s="29">
        <v>4546</v>
      </c>
      <c r="G4755" s="30">
        <v>81828</v>
      </c>
      <c r="H4755" s="30">
        <v>95738.76</v>
      </c>
      <c r="I4755" s="29">
        <f>Dane[[#This Row],[WartośćWycena]]-Dane[[#This Row],[WartośćNFZ]]</f>
        <v>13910.759999999995</v>
      </c>
      <c r="L4755" s="42"/>
    </row>
    <row r="4756" spans="1:12" x14ac:dyDescent="0.3">
      <c r="A4756" s="27" t="s">
        <v>271</v>
      </c>
      <c r="B4756" s="26" t="s">
        <v>39165</v>
      </c>
      <c r="C4756" s="27" t="s">
        <v>39137</v>
      </c>
      <c r="D4756" s="27" t="s">
        <v>38861</v>
      </c>
      <c r="E4756" s="32">
        <v>16</v>
      </c>
      <c r="F4756" s="29">
        <v>3838</v>
      </c>
      <c r="G4756" s="30">
        <v>61408</v>
      </c>
      <c r="H4756" s="30">
        <v>71847.360000000001</v>
      </c>
      <c r="I4756" s="29">
        <f>Dane[[#This Row],[WartośćWycena]]-Dane[[#This Row],[WartośćNFZ]]</f>
        <v>10439.36</v>
      </c>
      <c r="L4756" s="42"/>
    </row>
    <row r="4757" spans="1:12" x14ac:dyDescent="0.3">
      <c r="A4757" s="27" t="s">
        <v>271</v>
      </c>
      <c r="B4757" s="26" t="s">
        <v>39165</v>
      </c>
      <c r="C4757" s="27" t="s">
        <v>39137</v>
      </c>
      <c r="D4757" s="27" t="s">
        <v>39026</v>
      </c>
      <c r="E4757" s="32">
        <v>1</v>
      </c>
      <c r="F4757" s="29">
        <v>16377</v>
      </c>
      <c r="G4757" s="30">
        <v>16377</v>
      </c>
      <c r="H4757" s="30">
        <v>19161.09</v>
      </c>
      <c r="I4757" s="29">
        <f>Dane[[#This Row],[WartośćWycena]]-Dane[[#This Row],[WartośćNFZ]]</f>
        <v>2784.09</v>
      </c>
      <c r="L4757" s="42"/>
    </row>
    <row r="4758" spans="1:12" x14ac:dyDescent="0.3">
      <c r="A4758" s="27" t="s">
        <v>271</v>
      </c>
      <c r="B4758" s="26" t="s">
        <v>39165</v>
      </c>
      <c r="C4758" s="27" t="s">
        <v>39137</v>
      </c>
      <c r="D4758" s="27" t="s">
        <v>38968</v>
      </c>
      <c r="E4758" s="32">
        <v>55</v>
      </c>
      <c r="F4758" s="29">
        <v>3896</v>
      </c>
      <c r="G4758" s="30">
        <v>214280</v>
      </c>
      <c r="H4758" s="30">
        <v>250707.59999999998</v>
      </c>
      <c r="I4758" s="29">
        <f>Dane[[#This Row],[WartośćWycena]]-Dane[[#This Row],[WartośćNFZ]]</f>
        <v>36427.599999999977</v>
      </c>
      <c r="L4758" s="42"/>
    </row>
    <row r="4759" spans="1:12" x14ac:dyDescent="0.3">
      <c r="A4759" s="27" t="s">
        <v>271</v>
      </c>
      <c r="B4759" s="26" t="s">
        <v>39165</v>
      </c>
      <c r="C4759" s="27" t="s">
        <v>39137</v>
      </c>
      <c r="D4759" s="27" t="s">
        <v>38881</v>
      </c>
      <c r="E4759" s="32">
        <v>34</v>
      </c>
      <c r="F4759" s="29">
        <v>1890</v>
      </c>
      <c r="G4759" s="30">
        <v>64260</v>
      </c>
      <c r="H4759" s="30">
        <v>75184.2</v>
      </c>
      <c r="I4759" s="29">
        <f>Dane[[#This Row],[WartośćWycena]]-Dane[[#This Row],[WartośćNFZ]]</f>
        <v>10924.199999999997</v>
      </c>
      <c r="L4759" s="42"/>
    </row>
    <row r="4760" spans="1:12" x14ac:dyDescent="0.3">
      <c r="A4760" s="27" t="s">
        <v>271</v>
      </c>
      <c r="B4760" s="26" t="s">
        <v>39165</v>
      </c>
      <c r="C4760" s="27" t="s">
        <v>39137</v>
      </c>
      <c r="D4760" s="27" t="s">
        <v>38976</v>
      </c>
      <c r="E4760" s="32">
        <v>5</v>
      </c>
      <c r="F4760" s="29">
        <v>12990</v>
      </c>
      <c r="G4760" s="30">
        <v>64950</v>
      </c>
      <c r="H4760" s="30">
        <v>75991.5</v>
      </c>
      <c r="I4760" s="29">
        <f>Dane[[#This Row],[WartośćWycena]]-Dane[[#This Row],[WartośćNFZ]]</f>
        <v>11041.5</v>
      </c>
      <c r="L4760" s="42"/>
    </row>
    <row r="4761" spans="1:12" x14ac:dyDescent="0.3">
      <c r="A4761" s="27" t="s">
        <v>271</v>
      </c>
      <c r="B4761" s="26" t="s">
        <v>39165</v>
      </c>
      <c r="C4761" s="27" t="s">
        <v>39137</v>
      </c>
      <c r="D4761" s="27" t="s">
        <v>38889</v>
      </c>
      <c r="E4761" s="32">
        <v>6</v>
      </c>
      <c r="F4761" s="29">
        <v>11514</v>
      </c>
      <c r="G4761" s="30">
        <v>69084</v>
      </c>
      <c r="H4761" s="30">
        <v>80828.28</v>
      </c>
      <c r="I4761" s="29">
        <f>Dane[[#This Row],[WartośćWycena]]-Dane[[#This Row],[WartośćNFZ]]</f>
        <v>11744.279999999999</v>
      </c>
      <c r="L4761" s="42"/>
    </row>
    <row r="4762" spans="1:12" x14ac:dyDescent="0.3">
      <c r="A4762" s="27" t="s">
        <v>271</v>
      </c>
      <c r="B4762" s="26" t="s">
        <v>39165</v>
      </c>
      <c r="C4762" s="27" t="s">
        <v>39137</v>
      </c>
      <c r="D4762" s="27" t="s">
        <v>38891</v>
      </c>
      <c r="E4762" s="32">
        <v>1</v>
      </c>
      <c r="F4762" s="29">
        <v>8090</v>
      </c>
      <c r="G4762" s="30">
        <v>8090</v>
      </c>
      <c r="H4762" s="30">
        <v>9465.2999999999993</v>
      </c>
      <c r="I4762" s="29">
        <f>Dane[[#This Row],[WartośćWycena]]-Dane[[#This Row],[WartośćNFZ]]</f>
        <v>1375.2999999999993</v>
      </c>
      <c r="L4762" s="42"/>
    </row>
    <row r="4763" spans="1:12" x14ac:dyDescent="0.3">
      <c r="A4763" s="27" t="s">
        <v>271</v>
      </c>
      <c r="B4763" s="26" t="s">
        <v>39165</v>
      </c>
      <c r="C4763" s="27" t="s">
        <v>39137</v>
      </c>
      <c r="D4763" s="27" t="s">
        <v>38893</v>
      </c>
      <c r="E4763" s="32">
        <v>11</v>
      </c>
      <c r="F4763" s="29">
        <v>15056</v>
      </c>
      <c r="G4763" s="30">
        <v>165616</v>
      </c>
      <c r="H4763" s="30">
        <v>193770.72</v>
      </c>
      <c r="I4763" s="29">
        <f>Dane[[#This Row],[WartośćWycena]]-Dane[[#This Row],[WartośćNFZ]]</f>
        <v>28154.720000000001</v>
      </c>
      <c r="L4763" s="42"/>
    </row>
    <row r="4764" spans="1:12" x14ac:dyDescent="0.3">
      <c r="A4764" s="27" t="s">
        <v>271</v>
      </c>
      <c r="B4764" s="26" t="s">
        <v>39165</v>
      </c>
      <c r="C4764" s="27" t="s">
        <v>39137</v>
      </c>
      <c r="D4764" s="27" t="s">
        <v>38896</v>
      </c>
      <c r="E4764" s="32">
        <v>1</v>
      </c>
      <c r="F4764" s="29">
        <v>1299</v>
      </c>
      <c r="G4764" s="30">
        <v>1299</v>
      </c>
      <c r="H4764" s="30">
        <v>1519.83</v>
      </c>
      <c r="I4764" s="29">
        <f>Dane[[#This Row],[WartośćWycena]]-Dane[[#This Row],[WartośćNFZ]]</f>
        <v>220.82999999999993</v>
      </c>
      <c r="L4764" s="42"/>
    </row>
    <row r="4765" spans="1:12" x14ac:dyDescent="0.3">
      <c r="A4765" s="27" t="s">
        <v>271</v>
      </c>
      <c r="B4765" s="26" t="s">
        <v>39165</v>
      </c>
      <c r="C4765" s="27" t="s">
        <v>39137</v>
      </c>
      <c r="D4765" s="27" t="s">
        <v>38856</v>
      </c>
      <c r="E4765" s="32">
        <v>15</v>
      </c>
      <c r="F4765" s="29">
        <v>7085</v>
      </c>
      <c r="G4765" s="30">
        <v>106275</v>
      </c>
      <c r="H4765" s="30">
        <v>124341.74999999999</v>
      </c>
      <c r="I4765" s="29">
        <f>Dane[[#This Row],[WartośćWycena]]-Dane[[#This Row],[WartośćNFZ]]</f>
        <v>18066.749999999985</v>
      </c>
      <c r="L4765" s="42"/>
    </row>
    <row r="4766" spans="1:12" x14ac:dyDescent="0.3">
      <c r="A4766" s="27" t="s">
        <v>271</v>
      </c>
      <c r="B4766" s="26" t="s">
        <v>39165</v>
      </c>
      <c r="C4766" s="27" t="s">
        <v>39137</v>
      </c>
      <c r="D4766" s="27" t="s">
        <v>38901</v>
      </c>
      <c r="E4766" s="32">
        <v>1</v>
      </c>
      <c r="F4766" s="29">
        <v>2841</v>
      </c>
      <c r="G4766" s="30">
        <v>2841</v>
      </c>
      <c r="H4766" s="30">
        <v>3323.97</v>
      </c>
      <c r="I4766" s="29">
        <f>Dane[[#This Row],[WartośćWycena]]-Dane[[#This Row],[WartośćNFZ]]</f>
        <v>482.9699999999998</v>
      </c>
      <c r="L4766" s="42"/>
    </row>
    <row r="4767" spans="1:12" x14ac:dyDescent="0.3">
      <c r="A4767" s="27" t="s">
        <v>271</v>
      </c>
      <c r="B4767" s="26" t="s">
        <v>39165</v>
      </c>
      <c r="C4767" s="27" t="s">
        <v>39137</v>
      </c>
      <c r="D4767" s="27" t="s">
        <v>38905</v>
      </c>
      <c r="E4767" s="32">
        <v>1</v>
      </c>
      <c r="F4767" s="29">
        <v>1393</v>
      </c>
      <c r="G4767" s="30">
        <v>1393</v>
      </c>
      <c r="H4767" s="30">
        <v>1629.81</v>
      </c>
      <c r="I4767" s="29">
        <f>Dane[[#This Row],[WartośćWycena]]-Dane[[#This Row],[WartośćNFZ]]</f>
        <v>236.80999999999995</v>
      </c>
      <c r="L4767" s="42"/>
    </row>
    <row r="4768" spans="1:12" x14ac:dyDescent="0.3">
      <c r="A4768" s="27" t="s">
        <v>271</v>
      </c>
      <c r="B4768" s="26" t="s">
        <v>39165</v>
      </c>
      <c r="C4768" s="27" t="s">
        <v>39137</v>
      </c>
      <c r="D4768" s="27" t="s">
        <v>38909</v>
      </c>
      <c r="E4768" s="32">
        <v>1</v>
      </c>
      <c r="F4768" s="29">
        <v>13935</v>
      </c>
      <c r="G4768" s="30">
        <v>13935</v>
      </c>
      <c r="H4768" s="30">
        <v>16303.949999999999</v>
      </c>
      <c r="I4768" s="29">
        <f>Dane[[#This Row],[WartośćWycena]]-Dane[[#This Row],[WartośćNFZ]]</f>
        <v>2368.9499999999989</v>
      </c>
      <c r="L4768" s="42"/>
    </row>
    <row r="4769" spans="1:12" x14ac:dyDescent="0.3">
      <c r="A4769" s="27" t="s">
        <v>271</v>
      </c>
      <c r="B4769" s="26" t="s">
        <v>39165</v>
      </c>
      <c r="C4769" s="27" t="s">
        <v>39137</v>
      </c>
      <c r="D4769" s="27" t="s">
        <v>38911</v>
      </c>
      <c r="E4769" s="32">
        <v>2</v>
      </c>
      <c r="F4769" s="29">
        <v>3431</v>
      </c>
      <c r="G4769" s="30">
        <v>6862</v>
      </c>
      <c r="H4769" s="30">
        <v>8028.54</v>
      </c>
      <c r="I4769" s="29">
        <f>Dane[[#This Row],[WartośćWycena]]-Dane[[#This Row],[WartośćNFZ]]</f>
        <v>1166.54</v>
      </c>
      <c r="L4769" s="42"/>
    </row>
    <row r="4770" spans="1:12" x14ac:dyDescent="0.3">
      <c r="A4770" s="27" t="s">
        <v>271</v>
      </c>
      <c r="B4770" s="26" t="s">
        <v>39165</v>
      </c>
      <c r="C4770" s="27" t="s">
        <v>39137</v>
      </c>
      <c r="D4770" s="27" t="s">
        <v>38913</v>
      </c>
      <c r="E4770" s="32">
        <v>1</v>
      </c>
      <c r="F4770" s="29">
        <v>2776</v>
      </c>
      <c r="G4770" s="30">
        <v>2776</v>
      </c>
      <c r="H4770" s="30">
        <v>3247.9199999999996</v>
      </c>
      <c r="I4770" s="29">
        <f>Dane[[#This Row],[WartośćWycena]]-Dane[[#This Row],[WartośćNFZ]]</f>
        <v>471.91999999999962</v>
      </c>
      <c r="L4770" s="42"/>
    </row>
    <row r="4771" spans="1:12" x14ac:dyDescent="0.3">
      <c r="A4771" s="27" t="s">
        <v>271</v>
      </c>
      <c r="B4771" s="26" t="s">
        <v>39165</v>
      </c>
      <c r="C4771" s="27" t="s">
        <v>39137</v>
      </c>
      <c r="D4771" s="27" t="s">
        <v>39041</v>
      </c>
      <c r="E4771" s="32">
        <v>2</v>
      </c>
      <c r="F4771" s="29">
        <v>5255</v>
      </c>
      <c r="G4771" s="30">
        <v>10510</v>
      </c>
      <c r="H4771" s="30">
        <v>12296.699999999999</v>
      </c>
      <c r="I4771" s="29">
        <f>Dane[[#This Row],[WartośćWycena]]-Dane[[#This Row],[WartośćNFZ]]</f>
        <v>1786.6999999999989</v>
      </c>
      <c r="L4771" s="42"/>
    </row>
    <row r="4772" spans="1:12" x14ac:dyDescent="0.3">
      <c r="A4772" s="27" t="s">
        <v>271</v>
      </c>
      <c r="B4772" s="26" t="s">
        <v>39165</v>
      </c>
      <c r="C4772" s="27" t="s">
        <v>39137</v>
      </c>
      <c r="D4772" s="27" t="s">
        <v>38937</v>
      </c>
      <c r="E4772" s="32">
        <v>3</v>
      </c>
      <c r="F4772" s="29">
        <v>4842</v>
      </c>
      <c r="G4772" s="30">
        <v>14526</v>
      </c>
      <c r="H4772" s="30">
        <v>16995.419999999998</v>
      </c>
      <c r="I4772" s="29">
        <f>Dane[[#This Row],[WartośćWycena]]-Dane[[#This Row],[WartośćNFZ]]</f>
        <v>2469.4199999999983</v>
      </c>
      <c r="L4772" s="42"/>
    </row>
    <row r="4773" spans="1:12" x14ac:dyDescent="0.3">
      <c r="A4773" s="27" t="s">
        <v>271</v>
      </c>
      <c r="B4773" s="26" t="s">
        <v>39165</v>
      </c>
      <c r="C4773" s="27" t="s">
        <v>39137</v>
      </c>
      <c r="D4773" s="27" t="s">
        <v>38986</v>
      </c>
      <c r="E4773" s="32">
        <v>1</v>
      </c>
      <c r="F4773" s="29">
        <v>7027</v>
      </c>
      <c r="G4773" s="30">
        <v>7027</v>
      </c>
      <c r="H4773" s="30">
        <v>8221.59</v>
      </c>
      <c r="I4773" s="29">
        <f>Dane[[#This Row],[WartośćWycena]]-Dane[[#This Row],[WartośćNFZ]]</f>
        <v>1194.5900000000001</v>
      </c>
      <c r="L4773" s="42"/>
    </row>
    <row r="4774" spans="1:12" x14ac:dyDescent="0.3">
      <c r="A4774" s="27" t="s">
        <v>271</v>
      </c>
      <c r="B4774" s="26" t="s">
        <v>39165</v>
      </c>
      <c r="C4774" s="27" t="s">
        <v>39137</v>
      </c>
      <c r="D4774" s="27" t="s">
        <v>38862</v>
      </c>
      <c r="E4774" s="32">
        <v>1</v>
      </c>
      <c r="F4774" s="29">
        <v>2325</v>
      </c>
      <c r="G4774" s="30">
        <v>2325</v>
      </c>
      <c r="H4774" s="30">
        <v>2720.25</v>
      </c>
      <c r="I4774" s="29">
        <f>Dane[[#This Row],[WartośćWycena]]-Dane[[#This Row],[WartośćNFZ]]</f>
        <v>395.25</v>
      </c>
      <c r="L4774" s="42"/>
    </row>
    <row r="4775" spans="1:12" x14ac:dyDescent="0.3">
      <c r="A4775" s="27" t="s">
        <v>271</v>
      </c>
      <c r="B4775" s="26" t="s">
        <v>39165</v>
      </c>
      <c r="C4775" s="27" t="s">
        <v>39137</v>
      </c>
      <c r="D4775" s="27" t="s">
        <v>38943</v>
      </c>
      <c r="E4775" s="32">
        <v>2</v>
      </c>
      <c r="F4775" s="29">
        <v>10038</v>
      </c>
      <c r="G4775" s="30">
        <v>20076</v>
      </c>
      <c r="H4775" s="30">
        <v>23488.92</v>
      </c>
      <c r="I4775" s="29">
        <f>Dane[[#This Row],[WartośćWycena]]-Dane[[#This Row],[WartośćNFZ]]</f>
        <v>3412.9199999999983</v>
      </c>
      <c r="L4775" s="42"/>
    </row>
    <row r="4776" spans="1:12" x14ac:dyDescent="0.3">
      <c r="A4776" s="27" t="s">
        <v>271</v>
      </c>
      <c r="B4776" s="26" t="s">
        <v>39165</v>
      </c>
      <c r="C4776" s="27" t="s">
        <v>39137</v>
      </c>
      <c r="D4776" s="27" t="s">
        <v>38945</v>
      </c>
      <c r="E4776" s="32">
        <v>17</v>
      </c>
      <c r="F4776" s="29">
        <v>6613</v>
      </c>
      <c r="G4776" s="30">
        <v>112421</v>
      </c>
      <c r="H4776" s="30">
        <v>131532.56999999998</v>
      </c>
      <c r="I4776" s="29">
        <f>Dane[[#This Row],[WartośćWycena]]-Dane[[#This Row],[WartośćNFZ]]</f>
        <v>19111.569999999978</v>
      </c>
      <c r="L4776" s="42"/>
    </row>
    <row r="4777" spans="1:12" x14ac:dyDescent="0.3">
      <c r="A4777" s="27" t="s">
        <v>271</v>
      </c>
      <c r="B4777" s="26" t="s">
        <v>39165</v>
      </c>
      <c r="C4777" s="27" t="s">
        <v>39137</v>
      </c>
      <c r="D4777" s="27" t="s">
        <v>38949</v>
      </c>
      <c r="E4777" s="32">
        <v>2</v>
      </c>
      <c r="F4777" s="29">
        <v>650</v>
      </c>
      <c r="G4777" s="30">
        <v>1300</v>
      </c>
      <c r="H4777" s="30">
        <v>1521</v>
      </c>
      <c r="I4777" s="29">
        <f>Dane[[#This Row],[WartośćWycena]]-Dane[[#This Row],[WartośćNFZ]]</f>
        <v>221</v>
      </c>
      <c r="L4777" s="42"/>
    </row>
    <row r="4778" spans="1:12" x14ac:dyDescent="0.3">
      <c r="A4778" s="27" t="s">
        <v>271</v>
      </c>
      <c r="B4778" s="26" t="s">
        <v>39165</v>
      </c>
      <c r="C4778" s="27" t="s">
        <v>39137</v>
      </c>
      <c r="D4778" s="27" t="s">
        <v>38953</v>
      </c>
      <c r="E4778" s="32">
        <v>1</v>
      </c>
      <c r="F4778" s="29">
        <v>6931</v>
      </c>
      <c r="G4778" s="30">
        <v>6931</v>
      </c>
      <c r="H4778" s="30">
        <v>8109.2699999999995</v>
      </c>
      <c r="I4778" s="29">
        <f>Dane[[#This Row],[WartośćWycena]]-Dane[[#This Row],[WartośćNFZ]]</f>
        <v>1178.2699999999995</v>
      </c>
      <c r="L4778" s="42"/>
    </row>
    <row r="4779" spans="1:12" x14ac:dyDescent="0.3">
      <c r="A4779" s="27" t="s">
        <v>271</v>
      </c>
      <c r="B4779" s="26" t="s">
        <v>39165</v>
      </c>
      <c r="C4779" s="27" t="s">
        <v>39137</v>
      </c>
      <c r="D4779" s="27" t="s">
        <v>38957</v>
      </c>
      <c r="E4779" s="32">
        <v>1</v>
      </c>
      <c r="F4779" s="29">
        <v>2067</v>
      </c>
      <c r="G4779" s="30">
        <v>2067</v>
      </c>
      <c r="H4779" s="30">
        <v>2418.39</v>
      </c>
      <c r="I4779" s="29">
        <f>Dane[[#This Row],[WartośćWycena]]-Dane[[#This Row],[WartośćNFZ]]</f>
        <v>351.38999999999987</v>
      </c>
      <c r="L4779" s="42"/>
    </row>
    <row r="4780" spans="1:12" x14ac:dyDescent="0.3">
      <c r="A4780" s="27" t="s">
        <v>271</v>
      </c>
      <c r="B4780" s="26" t="s">
        <v>39165</v>
      </c>
      <c r="C4780" s="27" t="s">
        <v>39137</v>
      </c>
      <c r="D4780" s="27" t="s">
        <v>38959</v>
      </c>
      <c r="E4780" s="32">
        <v>4</v>
      </c>
      <c r="F4780" s="29">
        <v>4546</v>
      </c>
      <c r="G4780" s="30">
        <v>18184</v>
      </c>
      <c r="H4780" s="30">
        <v>21275.279999999999</v>
      </c>
      <c r="I4780" s="29">
        <f>Dane[[#This Row],[WartośćWycena]]-Dane[[#This Row],[WartośćNFZ]]</f>
        <v>3091.2799999999988</v>
      </c>
      <c r="L4780" s="42"/>
    </row>
    <row r="4781" spans="1:12" x14ac:dyDescent="0.3">
      <c r="A4781" s="27" t="s">
        <v>271</v>
      </c>
      <c r="B4781" s="26" t="s">
        <v>39165</v>
      </c>
      <c r="C4781" s="27" t="s">
        <v>39137</v>
      </c>
      <c r="D4781" s="27" t="s">
        <v>38861</v>
      </c>
      <c r="E4781" s="32">
        <v>12</v>
      </c>
      <c r="F4781" s="29">
        <v>3838</v>
      </c>
      <c r="G4781" s="30">
        <v>46056</v>
      </c>
      <c r="H4781" s="30">
        <v>53885.520000000004</v>
      </c>
      <c r="I4781" s="29">
        <f>Dane[[#This Row],[WartośćWycena]]-Dane[[#This Row],[WartośćNFZ]]</f>
        <v>7829.5200000000041</v>
      </c>
      <c r="L4781" s="42"/>
    </row>
    <row r="4782" spans="1:12" x14ac:dyDescent="0.3">
      <c r="A4782" s="27" t="s">
        <v>271</v>
      </c>
      <c r="B4782" s="26" t="s">
        <v>39165</v>
      </c>
      <c r="C4782" s="27" t="s">
        <v>39137</v>
      </c>
      <c r="D4782" s="27" t="s">
        <v>38962</v>
      </c>
      <c r="E4782" s="32">
        <v>2</v>
      </c>
      <c r="F4782" s="29">
        <v>4311</v>
      </c>
      <c r="G4782" s="30">
        <v>8622</v>
      </c>
      <c r="H4782" s="30">
        <v>10087.74</v>
      </c>
      <c r="I4782" s="29">
        <f>Dane[[#This Row],[WartośćWycena]]-Dane[[#This Row],[WartośćNFZ]]</f>
        <v>1465.7399999999998</v>
      </c>
      <c r="L4782" s="42"/>
    </row>
    <row r="4783" spans="1:12" x14ac:dyDescent="0.3">
      <c r="A4783" s="27" t="s">
        <v>271</v>
      </c>
      <c r="B4783" s="26" t="s">
        <v>39165</v>
      </c>
      <c r="C4783" s="27" t="s">
        <v>39137</v>
      </c>
      <c r="D4783" s="27" t="s">
        <v>38968</v>
      </c>
      <c r="E4783" s="32">
        <v>26</v>
      </c>
      <c r="F4783" s="29">
        <v>3896</v>
      </c>
      <c r="G4783" s="30">
        <v>101296</v>
      </c>
      <c r="H4783" s="30">
        <v>118516.31999999999</v>
      </c>
      <c r="I4783" s="29">
        <f>Dane[[#This Row],[WartośćWycena]]-Dane[[#This Row],[WartośćNFZ]]</f>
        <v>17220.319999999992</v>
      </c>
      <c r="L4783" s="42"/>
    </row>
    <row r="4784" spans="1:12" x14ac:dyDescent="0.3">
      <c r="A4784" s="27" t="s">
        <v>274</v>
      </c>
      <c r="B4784" s="26" t="s">
        <v>39165</v>
      </c>
      <c r="C4784" s="27" t="s">
        <v>39137</v>
      </c>
      <c r="D4784" s="27" t="s">
        <v>38889</v>
      </c>
      <c r="E4784" s="32">
        <v>1</v>
      </c>
      <c r="F4784" s="29">
        <v>11514</v>
      </c>
      <c r="G4784" s="30">
        <v>11514</v>
      </c>
      <c r="H4784" s="30">
        <v>13471.38</v>
      </c>
      <c r="I4784" s="29">
        <f>Dane[[#This Row],[WartośćWycena]]-Dane[[#This Row],[WartośćNFZ]]</f>
        <v>1957.3799999999992</v>
      </c>
      <c r="L4784" s="42"/>
    </row>
    <row r="4785" spans="1:12" x14ac:dyDescent="0.3">
      <c r="A4785" s="27" t="s">
        <v>274</v>
      </c>
      <c r="B4785" s="26" t="s">
        <v>39165</v>
      </c>
      <c r="C4785" s="27" t="s">
        <v>39137</v>
      </c>
      <c r="D4785" s="27" t="s">
        <v>38893</v>
      </c>
      <c r="E4785" s="32">
        <v>2</v>
      </c>
      <c r="F4785" s="29">
        <v>15056</v>
      </c>
      <c r="G4785" s="30">
        <v>30112</v>
      </c>
      <c r="H4785" s="30">
        <v>35231.040000000001</v>
      </c>
      <c r="I4785" s="29">
        <f>Dane[[#This Row],[WartośćWycena]]-Dane[[#This Row],[WartośćNFZ]]</f>
        <v>5119.0400000000009</v>
      </c>
      <c r="L4785" s="42"/>
    </row>
    <row r="4786" spans="1:12" x14ac:dyDescent="0.3">
      <c r="A4786" s="27" t="s">
        <v>274</v>
      </c>
      <c r="B4786" s="26" t="s">
        <v>39165</v>
      </c>
      <c r="C4786" s="27" t="s">
        <v>39137</v>
      </c>
      <c r="D4786" s="27" t="s">
        <v>38911</v>
      </c>
      <c r="E4786" s="32">
        <v>1</v>
      </c>
      <c r="F4786" s="29">
        <v>3431</v>
      </c>
      <c r="G4786" s="30">
        <v>3431</v>
      </c>
      <c r="H4786" s="30">
        <v>4014.27</v>
      </c>
      <c r="I4786" s="29">
        <f>Dane[[#This Row],[WartośćWycena]]-Dane[[#This Row],[WartośćNFZ]]</f>
        <v>583.27</v>
      </c>
      <c r="L4786" s="42"/>
    </row>
    <row r="4787" spans="1:12" x14ac:dyDescent="0.3">
      <c r="A4787" s="27" t="s">
        <v>274</v>
      </c>
      <c r="B4787" s="26" t="s">
        <v>39165</v>
      </c>
      <c r="C4787" s="27" t="s">
        <v>39137</v>
      </c>
      <c r="D4787" s="27" t="s">
        <v>38957</v>
      </c>
      <c r="E4787" s="32">
        <v>1</v>
      </c>
      <c r="F4787" s="29">
        <v>2067</v>
      </c>
      <c r="G4787" s="30">
        <v>2067</v>
      </c>
      <c r="H4787" s="30">
        <v>2418.39</v>
      </c>
      <c r="I4787" s="29">
        <f>Dane[[#This Row],[WartośćWycena]]-Dane[[#This Row],[WartośćNFZ]]</f>
        <v>351.38999999999987</v>
      </c>
      <c r="L4787" s="42"/>
    </row>
    <row r="4788" spans="1:12" x14ac:dyDescent="0.3">
      <c r="A4788" s="27" t="s">
        <v>274</v>
      </c>
      <c r="B4788" s="26" t="s">
        <v>39165</v>
      </c>
      <c r="C4788" s="27" t="s">
        <v>39137</v>
      </c>
      <c r="D4788" s="27" t="s">
        <v>38962</v>
      </c>
      <c r="E4788" s="32">
        <v>1</v>
      </c>
      <c r="F4788" s="29">
        <v>4311</v>
      </c>
      <c r="G4788" s="30">
        <v>4311</v>
      </c>
      <c r="H4788" s="30">
        <v>5043.87</v>
      </c>
      <c r="I4788" s="29">
        <f>Dane[[#This Row],[WartośćWycena]]-Dane[[#This Row],[WartośćNFZ]]</f>
        <v>732.86999999999989</v>
      </c>
      <c r="L4788" s="42"/>
    </row>
    <row r="4789" spans="1:12" x14ac:dyDescent="0.3">
      <c r="A4789" s="27" t="s">
        <v>274</v>
      </c>
      <c r="B4789" s="26" t="s">
        <v>39165</v>
      </c>
      <c r="C4789" s="27" t="s">
        <v>39137</v>
      </c>
      <c r="D4789" s="27" t="s">
        <v>38976</v>
      </c>
      <c r="E4789" s="32">
        <v>2</v>
      </c>
      <c r="F4789" s="29">
        <v>12990</v>
      </c>
      <c r="G4789" s="30">
        <v>25980</v>
      </c>
      <c r="H4789" s="30">
        <v>30396.6</v>
      </c>
      <c r="I4789" s="29">
        <f>Dane[[#This Row],[WartośćWycena]]-Dane[[#This Row],[WartośćNFZ]]</f>
        <v>4416.5999999999985</v>
      </c>
      <c r="L4789" s="42"/>
    </row>
    <row r="4790" spans="1:12" x14ac:dyDescent="0.3">
      <c r="A4790" s="27" t="s">
        <v>274</v>
      </c>
      <c r="B4790" s="26" t="s">
        <v>39165</v>
      </c>
      <c r="C4790" s="27" t="s">
        <v>39137</v>
      </c>
      <c r="D4790" s="27" t="s">
        <v>38889</v>
      </c>
      <c r="E4790" s="32">
        <v>2</v>
      </c>
      <c r="F4790" s="29">
        <v>11514</v>
      </c>
      <c r="G4790" s="30">
        <v>23028</v>
      </c>
      <c r="H4790" s="30">
        <v>26942.76</v>
      </c>
      <c r="I4790" s="29">
        <f>Dane[[#This Row],[WartośćWycena]]-Dane[[#This Row],[WartośćNFZ]]</f>
        <v>3914.7599999999984</v>
      </c>
      <c r="L4790" s="42"/>
    </row>
    <row r="4791" spans="1:12" x14ac:dyDescent="0.3">
      <c r="A4791" s="27" t="s">
        <v>274</v>
      </c>
      <c r="B4791" s="26" t="s">
        <v>39165</v>
      </c>
      <c r="C4791" s="27" t="s">
        <v>39137</v>
      </c>
      <c r="D4791" s="27" t="s">
        <v>38891</v>
      </c>
      <c r="E4791" s="32">
        <v>2</v>
      </c>
      <c r="F4791" s="29">
        <v>8090</v>
      </c>
      <c r="G4791" s="30">
        <v>16180</v>
      </c>
      <c r="H4791" s="30">
        <v>18930.599999999999</v>
      </c>
      <c r="I4791" s="29">
        <f>Dane[[#This Row],[WartośćWycena]]-Dane[[#This Row],[WartośćNFZ]]</f>
        <v>2750.5999999999985</v>
      </c>
      <c r="L4791" s="42"/>
    </row>
    <row r="4792" spans="1:12" x14ac:dyDescent="0.3">
      <c r="A4792" s="27" t="s">
        <v>274</v>
      </c>
      <c r="B4792" s="26" t="s">
        <v>39165</v>
      </c>
      <c r="C4792" s="27" t="s">
        <v>39137</v>
      </c>
      <c r="D4792" s="27" t="s">
        <v>38893</v>
      </c>
      <c r="E4792" s="32">
        <v>40</v>
      </c>
      <c r="F4792" s="29">
        <v>15056</v>
      </c>
      <c r="G4792" s="30">
        <v>602240</v>
      </c>
      <c r="H4792" s="30">
        <v>704620.8</v>
      </c>
      <c r="I4792" s="29">
        <f>Dane[[#This Row],[WartośćWycena]]-Dane[[#This Row],[WartośćNFZ]]</f>
        <v>102380.80000000005</v>
      </c>
      <c r="L4792" s="42"/>
    </row>
    <row r="4793" spans="1:12" x14ac:dyDescent="0.3">
      <c r="A4793" s="27" t="s">
        <v>274</v>
      </c>
      <c r="B4793" s="26" t="s">
        <v>39165</v>
      </c>
      <c r="C4793" s="27" t="s">
        <v>39137</v>
      </c>
      <c r="D4793" s="27" t="s">
        <v>38858</v>
      </c>
      <c r="E4793" s="32">
        <v>9</v>
      </c>
      <c r="F4793" s="29">
        <v>6554</v>
      </c>
      <c r="G4793" s="30">
        <v>58986</v>
      </c>
      <c r="H4793" s="30">
        <v>69013.62</v>
      </c>
      <c r="I4793" s="29">
        <f>Dane[[#This Row],[WartośćWycena]]-Dane[[#This Row],[WartośćNFZ]]</f>
        <v>10027.619999999995</v>
      </c>
      <c r="L4793" s="42"/>
    </row>
    <row r="4794" spans="1:12" x14ac:dyDescent="0.3">
      <c r="A4794" s="27" t="s">
        <v>274</v>
      </c>
      <c r="B4794" s="26" t="s">
        <v>39165</v>
      </c>
      <c r="C4794" s="27" t="s">
        <v>39137</v>
      </c>
      <c r="D4794" s="27" t="s">
        <v>38896</v>
      </c>
      <c r="E4794" s="32">
        <v>1</v>
      </c>
      <c r="F4794" s="29">
        <v>1299</v>
      </c>
      <c r="G4794" s="30">
        <v>1299</v>
      </c>
      <c r="H4794" s="30">
        <v>1519.83</v>
      </c>
      <c r="I4794" s="29">
        <f>Dane[[#This Row],[WartośćWycena]]-Dane[[#This Row],[WartośćNFZ]]</f>
        <v>220.82999999999993</v>
      </c>
      <c r="L4794" s="42"/>
    </row>
    <row r="4795" spans="1:12" x14ac:dyDescent="0.3">
      <c r="A4795" s="27" t="s">
        <v>274</v>
      </c>
      <c r="B4795" s="26" t="s">
        <v>39165</v>
      </c>
      <c r="C4795" s="27" t="s">
        <v>39137</v>
      </c>
      <c r="D4795" s="27" t="s">
        <v>38856</v>
      </c>
      <c r="E4795" s="32">
        <v>1</v>
      </c>
      <c r="F4795" s="29">
        <v>7085</v>
      </c>
      <c r="G4795" s="30">
        <v>7085</v>
      </c>
      <c r="H4795" s="30">
        <v>8289.4499999999989</v>
      </c>
      <c r="I4795" s="29">
        <f>Dane[[#This Row],[WartośćWycena]]-Dane[[#This Row],[WartośćNFZ]]</f>
        <v>1204.4499999999989</v>
      </c>
      <c r="L4795" s="42"/>
    </row>
    <row r="4796" spans="1:12" x14ac:dyDescent="0.3">
      <c r="A4796" s="27" t="s">
        <v>274</v>
      </c>
      <c r="B4796" s="26" t="s">
        <v>39165</v>
      </c>
      <c r="C4796" s="27" t="s">
        <v>39137</v>
      </c>
      <c r="D4796" s="27" t="s">
        <v>38905</v>
      </c>
      <c r="E4796" s="32">
        <v>2</v>
      </c>
      <c r="F4796" s="29">
        <v>1393</v>
      </c>
      <c r="G4796" s="30">
        <v>2786</v>
      </c>
      <c r="H4796" s="30">
        <v>3259.62</v>
      </c>
      <c r="I4796" s="29">
        <f>Dane[[#This Row],[WartośćWycena]]-Dane[[#This Row],[WartośćNFZ]]</f>
        <v>473.61999999999989</v>
      </c>
      <c r="L4796" s="42"/>
    </row>
    <row r="4797" spans="1:12" x14ac:dyDescent="0.3">
      <c r="A4797" s="27" t="s">
        <v>274</v>
      </c>
      <c r="B4797" s="26" t="s">
        <v>39165</v>
      </c>
      <c r="C4797" s="27" t="s">
        <v>39137</v>
      </c>
      <c r="D4797" s="27" t="s">
        <v>38978</v>
      </c>
      <c r="E4797" s="32">
        <v>6</v>
      </c>
      <c r="F4797" s="29">
        <v>17123</v>
      </c>
      <c r="G4797" s="30">
        <v>102738</v>
      </c>
      <c r="H4797" s="30">
        <v>120203.45999999999</v>
      </c>
      <c r="I4797" s="29">
        <f>Dane[[#This Row],[WartośćWycena]]-Dane[[#This Row],[WartośćNFZ]]</f>
        <v>17465.459999999992</v>
      </c>
      <c r="L4797" s="42"/>
    </row>
    <row r="4798" spans="1:12" x14ac:dyDescent="0.3">
      <c r="A4798" s="27" t="s">
        <v>274</v>
      </c>
      <c r="B4798" s="26" t="s">
        <v>39165</v>
      </c>
      <c r="C4798" s="27" t="s">
        <v>39137</v>
      </c>
      <c r="D4798" s="27" t="s">
        <v>38909</v>
      </c>
      <c r="E4798" s="32">
        <v>4</v>
      </c>
      <c r="F4798" s="29">
        <v>13935</v>
      </c>
      <c r="G4798" s="30">
        <v>55740</v>
      </c>
      <c r="H4798" s="30">
        <v>65215.799999999996</v>
      </c>
      <c r="I4798" s="29">
        <f>Dane[[#This Row],[WartośćWycena]]-Dane[[#This Row],[WartośćNFZ]]</f>
        <v>9475.7999999999956</v>
      </c>
      <c r="L4798" s="42"/>
    </row>
    <row r="4799" spans="1:12" x14ac:dyDescent="0.3">
      <c r="A4799" s="27" t="s">
        <v>274</v>
      </c>
      <c r="B4799" s="26" t="s">
        <v>39165</v>
      </c>
      <c r="C4799" s="27" t="s">
        <v>39137</v>
      </c>
      <c r="D4799" s="27" t="s">
        <v>38911</v>
      </c>
      <c r="E4799" s="32">
        <v>1</v>
      </c>
      <c r="F4799" s="29">
        <v>3431</v>
      </c>
      <c r="G4799" s="30">
        <v>3431</v>
      </c>
      <c r="H4799" s="30">
        <v>4014.27</v>
      </c>
      <c r="I4799" s="29">
        <f>Dane[[#This Row],[WartośćWycena]]-Dane[[#This Row],[WartośćNFZ]]</f>
        <v>583.27</v>
      </c>
      <c r="L4799" s="42"/>
    </row>
    <row r="4800" spans="1:12" x14ac:dyDescent="0.3">
      <c r="A4800" s="27" t="s">
        <v>274</v>
      </c>
      <c r="B4800" s="26" t="s">
        <v>39165</v>
      </c>
      <c r="C4800" s="27" t="s">
        <v>39137</v>
      </c>
      <c r="D4800" s="27" t="s">
        <v>38915</v>
      </c>
      <c r="E4800" s="32">
        <v>1</v>
      </c>
      <c r="F4800" s="29">
        <v>16591</v>
      </c>
      <c r="G4800" s="30">
        <v>16591</v>
      </c>
      <c r="H4800" s="30">
        <v>19411.469999999998</v>
      </c>
      <c r="I4800" s="29">
        <f>Dane[[#This Row],[WartośćWycena]]-Dane[[#This Row],[WartośćNFZ]]</f>
        <v>2820.4699999999975</v>
      </c>
      <c r="L4800" s="42"/>
    </row>
    <row r="4801" spans="1:12" x14ac:dyDescent="0.3">
      <c r="A4801" s="27" t="s">
        <v>274</v>
      </c>
      <c r="B4801" s="26" t="s">
        <v>39165</v>
      </c>
      <c r="C4801" s="27" t="s">
        <v>39137</v>
      </c>
      <c r="D4801" s="27" t="s">
        <v>38917</v>
      </c>
      <c r="E4801" s="32">
        <v>1</v>
      </c>
      <c r="F4801" s="29">
        <v>9447</v>
      </c>
      <c r="G4801" s="30">
        <v>9447</v>
      </c>
      <c r="H4801" s="30">
        <v>11052.99</v>
      </c>
      <c r="I4801" s="29">
        <f>Dane[[#This Row],[WartośćWycena]]-Dane[[#This Row],[WartośćNFZ]]</f>
        <v>1605.9899999999998</v>
      </c>
      <c r="L4801" s="42"/>
    </row>
    <row r="4802" spans="1:12" x14ac:dyDescent="0.3">
      <c r="A4802" s="27" t="s">
        <v>274</v>
      </c>
      <c r="B4802" s="26" t="s">
        <v>39165</v>
      </c>
      <c r="C4802" s="27" t="s">
        <v>39137</v>
      </c>
      <c r="D4802" s="27" t="s">
        <v>38982</v>
      </c>
      <c r="E4802" s="32">
        <v>1</v>
      </c>
      <c r="F4802" s="29">
        <v>15705</v>
      </c>
      <c r="G4802" s="30">
        <v>15705</v>
      </c>
      <c r="H4802" s="30">
        <v>18374.849999999999</v>
      </c>
      <c r="I4802" s="29">
        <f>Dane[[#This Row],[WartośćWycena]]-Dane[[#This Row],[WartośćNFZ]]</f>
        <v>2669.8499999999985</v>
      </c>
      <c r="L4802" s="42"/>
    </row>
    <row r="4803" spans="1:12" x14ac:dyDescent="0.3">
      <c r="A4803" s="27" t="s">
        <v>274</v>
      </c>
      <c r="B4803" s="26" t="s">
        <v>39165</v>
      </c>
      <c r="C4803" s="27" t="s">
        <v>39137</v>
      </c>
      <c r="D4803" s="27" t="s">
        <v>38925</v>
      </c>
      <c r="E4803" s="32">
        <v>1</v>
      </c>
      <c r="F4803" s="29">
        <v>6790</v>
      </c>
      <c r="G4803" s="30">
        <v>6790</v>
      </c>
      <c r="H4803" s="30">
        <v>7944.2999999999993</v>
      </c>
      <c r="I4803" s="29">
        <f>Dane[[#This Row],[WartośćWycena]]-Dane[[#This Row],[WartośćNFZ]]</f>
        <v>1154.2999999999993</v>
      </c>
      <c r="L4803" s="42"/>
    </row>
    <row r="4804" spans="1:12" x14ac:dyDescent="0.3">
      <c r="A4804" s="27" t="s">
        <v>274</v>
      </c>
      <c r="B4804" s="26" t="s">
        <v>39165</v>
      </c>
      <c r="C4804" s="27" t="s">
        <v>39137</v>
      </c>
      <c r="D4804" s="27" t="s">
        <v>38927</v>
      </c>
      <c r="E4804" s="32">
        <v>1</v>
      </c>
      <c r="F4804" s="29">
        <v>2952</v>
      </c>
      <c r="G4804" s="30">
        <v>2952</v>
      </c>
      <c r="H4804" s="30">
        <v>3453.8399999999997</v>
      </c>
      <c r="I4804" s="29">
        <f>Dane[[#This Row],[WartośćWycena]]-Dane[[#This Row],[WartośćNFZ]]</f>
        <v>501.83999999999969</v>
      </c>
      <c r="L4804" s="42"/>
    </row>
    <row r="4805" spans="1:12" x14ac:dyDescent="0.3">
      <c r="A4805" s="27" t="s">
        <v>274</v>
      </c>
      <c r="B4805" s="26" t="s">
        <v>39165</v>
      </c>
      <c r="C4805" s="27" t="s">
        <v>39137</v>
      </c>
      <c r="D4805" s="27" t="s">
        <v>38929</v>
      </c>
      <c r="E4805" s="32">
        <v>1</v>
      </c>
      <c r="F4805" s="29">
        <v>6200</v>
      </c>
      <c r="G4805" s="30">
        <v>6200</v>
      </c>
      <c r="H4805" s="30">
        <v>7254</v>
      </c>
      <c r="I4805" s="29">
        <f>Dane[[#This Row],[WartośćWycena]]-Dane[[#This Row],[WartośćNFZ]]</f>
        <v>1054</v>
      </c>
      <c r="L4805" s="42"/>
    </row>
    <row r="4806" spans="1:12" x14ac:dyDescent="0.3">
      <c r="A4806" s="27" t="s">
        <v>274</v>
      </c>
      <c r="B4806" s="26" t="s">
        <v>39165</v>
      </c>
      <c r="C4806" s="27" t="s">
        <v>39137</v>
      </c>
      <c r="D4806" s="27" t="s">
        <v>38935</v>
      </c>
      <c r="E4806" s="32">
        <v>1</v>
      </c>
      <c r="F4806" s="29">
        <v>11692</v>
      </c>
      <c r="G4806" s="30">
        <v>11692</v>
      </c>
      <c r="H4806" s="30">
        <v>13679.64</v>
      </c>
      <c r="I4806" s="29">
        <f>Dane[[#This Row],[WartośćWycena]]-Dane[[#This Row],[WartośćNFZ]]</f>
        <v>1987.6399999999994</v>
      </c>
      <c r="L4806" s="42"/>
    </row>
    <row r="4807" spans="1:12" x14ac:dyDescent="0.3">
      <c r="A4807" s="27" t="s">
        <v>274</v>
      </c>
      <c r="B4807" s="26" t="s">
        <v>39165</v>
      </c>
      <c r="C4807" s="27" t="s">
        <v>39137</v>
      </c>
      <c r="D4807" s="27" t="s">
        <v>38859</v>
      </c>
      <c r="E4807" s="32">
        <v>1</v>
      </c>
      <c r="F4807" s="29">
        <v>18565</v>
      </c>
      <c r="G4807" s="30">
        <v>18565</v>
      </c>
      <c r="H4807" s="30">
        <v>21721.05</v>
      </c>
      <c r="I4807" s="29">
        <f>Dane[[#This Row],[WartośćWycena]]-Dane[[#This Row],[WartośćNFZ]]</f>
        <v>3156.0499999999993</v>
      </c>
      <c r="L4807" s="42"/>
    </row>
    <row r="4808" spans="1:12" x14ac:dyDescent="0.3">
      <c r="A4808" s="27" t="s">
        <v>274</v>
      </c>
      <c r="B4808" s="26" t="s">
        <v>39165</v>
      </c>
      <c r="C4808" s="27" t="s">
        <v>39137</v>
      </c>
      <c r="D4808" s="27" t="s">
        <v>38988</v>
      </c>
      <c r="E4808" s="32">
        <v>56</v>
      </c>
      <c r="F4808" s="29">
        <v>18540</v>
      </c>
      <c r="G4808" s="30">
        <v>1038240</v>
      </c>
      <c r="H4808" s="30">
        <v>1214740.8</v>
      </c>
      <c r="I4808" s="29">
        <f>Dane[[#This Row],[WartośćWycena]]-Dane[[#This Row],[WartośćNFZ]]</f>
        <v>176500.80000000005</v>
      </c>
      <c r="L4808" s="42"/>
    </row>
    <row r="4809" spans="1:12" x14ac:dyDescent="0.3">
      <c r="A4809" s="27" t="s">
        <v>274</v>
      </c>
      <c r="B4809" s="26" t="s">
        <v>39165</v>
      </c>
      <c r="C4809" s="27" t="s">
        <v>39137</v>
      </c>
      <c r="D4809" s="27" t="s">
        <v>38962</v>
      </c>
      <c r="E4809" s="32">
        <v>19</v>
      </c>
      <c r="F4809" s="29">
        <v>4311</v>
      </c>
      <c r="G4809" s="30">
        <v>81909</v>
      </c>
      <c r="H4809" s="30">
        <v>95833.53</v>
      </c>
      <c r="I4809" s="29">
        <f>Dane[[#This Row],[WartośćWycena]]-Dane[[#This Row],[WartośćNFZ]]</f>
        <v>13924.529999999999</v>
      </c>
      <c r="L4809" s="42"/>
    </row>
    <row r="4810" spans="1:12" x14ac:dyDescent="0.3">
      <c r="A4810" s="27" t="s">
        <v>274</v>
      </c>
      <c r="B4810" s="26" t="s">
        <v>39165</v>
      </c>
      <c r="C4810" s="27" t="s">
        <v>39137</v>
      </c>
      <c r="D4810" s="27" t="s">
        <v>38964</v>
      </c>
      <c r="E4810" s="32">
        <v>1</v>
      </c>
      <c r="F4810" s="29">
        <v>7676</v>
      </c>
      <c r="G4810" s="30">
        <v>7676</v>
      </c>
      <c r="H4810" s="30">
        <v>8980.92</v>
      </c>
      <c r="I4810" s="29">
        <f>Dane[[#This Row],[WartośćWycena]]-Dane[[#This Row],[WartośćNFZ]]</f>
        <v>1304.92</v>
      </c>
      <c r="L4810" s="42"/>
    </row>
    <row r="4811" spans="1:12" x14ac:dyDescent="0.3">
      <c r="A4811" s="27" t="s">
        <v>274</v>
      </c>
      <c r="B4811" s="26" t="s">
        <v>39165</v>
      </c>
      <c r="C4811" s="27" t="s">
        <v>39137</v>
      </c>
      <c r="D4811" s="27" t="s">
        <v>38976</v>
      </c>
      <c r="E4811" s="32">
        <v>1</v>
      </c>
      <c r="F4811" s="29">
        <v>12990</v>
      </c>
      <c r="G4811" s="30">
        <v>12990</v>
      </c>
      <c r="H4811" s="30">
        <v>15198.3</v>
      </c>
      <c r="I4811" s="29">
        <f>Dane[[#This Row],[WartośćWycena]]-Dane[[#This Row],[WartośćNFZ]]</f>
        <v>2208.2999999999993</v>
      </c>
      <c r="L4811" s="42"/>
    </row>
    <row r="4812" spans="1:12" x14ac:dyDescent="0.3">
      <c r="A4812" s="27" t="s">
        <v>274</v>
      </c>
      <c r="B4812" s="26" t="s">
        <v>39165</v>
      </c>
      <c r="C4812" s="27" t="s">
        <v>39137</v>
      </c>
      <c r="D4812" s="27" t="s">
        <v>38885</v>
      </c>
      <c r="E4812" s="32">
        <v>2</v>
      </c>
      <c r="F4812" s="29">
        <v>5915</v>
      </c>
      <c r="G4812" s="30">
        <v>11830</v>
      </c>
      <c r="H4812" s="30">
        <v>13841.099999999999</v>
      </c>
      <c r="I4812" s="29">
        <f>Dane[[#This Row],[WartośćWycena]]-Dane[[#This Row],[WartośćNFZ]]</f>
        <v>2011.0999999999985</v>
      </c>
      <c r="L4812" s="42"/>
    </row>
    <row r="4813" spans="1:12" x14ac:dyDescent="0.3">
      <c r="A4813" s="27" t="s">
        <v>274</v>
      </c>
      <c r="B4813" s="26" t="s">
        <v>39165</v>
      </c>
      <c r="C4813" s="27" t="s">
        <v>39137</v>
      </c>
      <c r="D4813" s="27" t="s">
        <v>38889</v>
      </c>
      <c r="E4813" s="32">
        <v>4</v>
      </c>
      <c r="F4813" s="29">
        <v>11514</v>
      </c>
      <c r="G4813" s="30">
        <v>46056</v>
      </c>
      <c r="H4813" s="30">
        <v>53885.52</v>
      </c>
      <c r="I4813" s="29">
        <f>Dane[[#This Row],[WartośćWycena]]-Dane[[#This Row],[WartośćNFZ]]</f>
        <v>7829.5199999999968</v>
      </c>
      <c r="L4813" s="42"/>
    </row>
    <row r="4814" spans="1:12" x14ac:dyDescent="0.3">
      <c r="A4814" s="27" t="s">
        <v>274</v>
      </c>
      <c r="B4814" s="26" t="s">
        <v>39165</v>
      </c>
      <c r="C4814" s="27" t="s">
        <v>39137</v>
      </c>
      <c r="D4814" s="27" t="s">
        <v>38891</v>
      </c>
      <c r="E4814" s="32">
        <v>1</v>
      </c>
      <c r="F4814" s="29">
        <v>8090</v>
      </c>
      <c r="G4814" s="30">
        <v>8090</v>
      </c>
      <c r="H4814" s="30">
        <v>9465.2999999999993</v>
      </c>
      <c r="I4814" s="29">
        <f>Dane[[#This Row],[WartośćWycena]]-Dane[[#This Row],[WartośćNFZ]]</f>
        <v>1375.2999999999993</v>
      </c>
      <c r="L4814" s="42"/>
    </row>
    <row r="4815" spans="1:12" x14ac:dyDescent="0.3">
      <c r="A4815" s="27" t="s">
        <v>274</v>
      </c>
      <c r="B4815" s="26" t="s">
        <v>39165</v>
      </c>
      <c r="C4815" s="27" t="s">
        <v>39137</v>
      </c>
      <c r="D4815" s="27" t="s">
        <v>38893</v>
      </c>
      <c r="E4815" s="32">
        <v>15</v>
      </c>
      <c r="F4815" s="29">
        <v>15056</v>
      </c>
      <c r="G4815" s="30">
        <v>225840</v>
      </c>
      <c r="H4815" s="30">
        <v>264232.8</v>
      </c>
      <c r="I4815" s="29">
        <f>Dane[[#This Row],[WartośćWycena]]-Dane[[#This Row],[WartośćNFZ]]</f>
        <v>38392.799999999988</v>
      </c>
      <c r="L4815" s="42"/>
    </row>
    <row r="4816" spans="1:12" x14ac:dyDescent="0.3">
      <c r="A4816" s="27" t="s">
        <v>274</v>
      </c>
      <c r="B4816" s="26" t="s">
        <v>39165</v>
      </c>
      <c r="C4816" s="27" t="s">
        <v>39137</v>
      </c>
      <c r="D4816" s="27" t="s">
        <v>38858</v>
      </c>
      <c r="E4816" s="32">
        <v>10</v>
      </c>
      <c r="F4816" s="29">
        <v>6554</v>
      </c>
      <c r="G4816" s="30">
        <v>65540</v>
      </c>
      <c r="H4816" s="30">
        <v>76681.799999999988</v>
      </c>
      <c r="I4816" s="29">
        <f>Dane[[#This Row],[WartośćWycena]]-Dane[[#This Row],[WartośćNFZ]]</f>
        <v>11141.799999999988</v>
      </c>
      <c r="L4816" s="42"/>
    </row>
    <row r="4817" spans="1:12" x14ac:dyDescent="0.3">
      <c r="A4817" s="27" t="s">
        <v>274</v>
      </c>
      <c r="B4817" s="26" t="s">
        <v>39165</v>
      </c>
      <c r="C4817" s="27" t="s">
        <v>39137</v>
      </c>
      <c r="D4817" s="27" t="s">
        <v>38896</v>
      </c>
      <c r="E4817" s="32">
        <v>2</v>
      </c>
      <c r="F4817" s="29">
        <v>1299</v>
      </c>
      <c r="G4817" s="30">
        <v>2598</v>
      </c>
      <c r="H4817" s="30">
        <v>3039.66</v>
      </c>
      <c r="I4817" s="29">
        <f>Dane[[#This Row],[WartośćWycena]]-Dane[[#This Row],[WartośćNFZ]]</f>
        <v>441.65999999999985</v>
      </c>
      <c r="L4817" s="42"/>
    </row>
    <row r="4818" spans="1:12" x14ac:dyDescent="0.3">
      <c r="A4818" s="27" t="s">
        <v>274</v>
      </c>
      <c r="B4818" s="26" t="s">
        <v>39165</v>
      </c>
      <c r="C4818" s="27" t="s">
        <v>39137</v>
      </c>
      <c r="D4818" s="27" t="s">
        <v>38856</v>
      </c>
      <c r="E4818" s="32">
        <v>15</v>
      </c>
      <c r="F4818" s="29">
        <v>7085</v>
      </c>
      <c r="G4818" s="30">
        <v>106275</v>
      </c>
      <c r="H4818" s="30">
        <v>124341.74999999999</v>
      </c>
      <c r="I4818" s="29">
        <f>Dane[[#This Row],[WartośćWycena]]-Dane[[#This Row],[WartośćNFZ]]</f>
        <v>18066.749999999985</v>
      </c>
      <c r="L4818" s="42"/>
    </row>
    <row r="4819" spans="1:12" x14ac:dyDescent="0.3">
      <c r="A4819" s="27" t="s">
        <v>274</v>
      </c>
      <c r="B4819" s="26" t="s">
        <v>39165</v>
      </c>
      <c r="C4819" s="27" t="s">
        <v>39137</v>
      </c>
      <c r="D4819" s="27" t="s">
        <v>38905</v>
      </c>
      <c r="E4819" s="32">
        <v>4</v>
      </c>
      <c r="F4819" s="29">
        <v>1393</v>
      </c>
      <c r="G4819" s="30">
        <v>5572</v>
      </c>
      <c r="H4819" s="30">
        <v>6519.24</v>
      </c>
      <c r="I4819" s="29">
        <f>Dane[[#This Row],[WartośćWycena]]-Dane[[#This Row],[WartośćNFZ]]</f>
        <v>947.23999999999978</v>
      </c>
      <c r="L4819" s="42"/>
    </row>
    <row r="4820" spans="1:12" x14ac:dyDescent="0.3">
      <c r="A4820" s="27" t="s">
        <v>274</v>
      </c>
      <c r="B4820" s="26" t="s">
        <v>39165</v>
      </c>
      <c r="C4820" s="27" t="s">
        <v>39137</v>
      </c>
      <c r="D4820" s="27" t="s">
        <v>38978</v>
      </c>
      <c r="E4820" s="32">
        <v>2</v>
      </c>
      <c r="F4820" s="29">
        <v>17123</v>
      </c>
      <c r="G4820" s="30">
        <v>34246</v>
      </c>
      <c r="H4820" s="30">
        <v>40067.82</v>
      </c>
      <c r="I4820" s="29">
        <f>Dane[[#This Row],[WartośćWycena]]-Dane[[#This Row],[WartośćNFZ]]</f>
        <v>5821.82</v>
      </c>
      <c r="L4820" s="42"/>
    </row>
    <row r="4821" spans="1:12" x14ac:dyDescent="0.3">
      <c r="A4821" s="27" t="s">
        <v>274</v>
      </c>
      <c r="B4821" s="26" t="s">
        <v>39165</v>
      </c>
      <c r="C4821" s="27" t="s">
        <v>39137</v>
      </c>
      <c r="D4821" s="27" t="s">
        <v>38911</v>
      </c>
      <c r="E4821" s="32">
        <v>1</v>
      </c>
      <c r="F4821" s="29">
        <v>3431</v>
      </c>
      <c r="G4821" s="30">
        <v>3431</v>
      </c>
      <c r="H4821" s="30">
        <v>4014.27</v>
      </c>
      <c r="I4821" s="29">
        <f>Dane[[#This Row],[WartośćWycena]]-Dane[[#This Row],[WartośćNFZ]]</f>
        <v>583.27</v>
      </c>
      <c r="L4821" s="42"/>
    </row>
    <row r="4822" spans="1:12" x14ac:dyDescent="0.3">
      <c r="A4822" s="27" t="s">
        <v>274</v>
      </c>
      <c r="B4822" s="26" t="s">
        <v>39165</v>
      </c>
      <c r="C4822" s="27" t="s">
        <v>39137</v>
      </c>
      <c r="D4822" s="27" t="s">
        <v>38913</v>
      </c>
      <c r="E4822" s="32">
        <v>3</v>
      </c>
      <c r="F4822" s="29">
        <v>2776</v>
      </c>
      <c r="G4822" s="30">
        <v>8328</v>
      </c>
      <c r="H4822" s="30">
        <v>9743.7599999999984</v>
      </c>
      <c r="I4822" s="29">
        <f>Dane[[#This Row],[WartośćWycena]]-Dane[[#This Row],[WartośćNFZ]]</f>
        <v>1415.7599999999984</v>
      </c>
      <c r="L4822" s="42"/>
    </row>
    <row r="4823" spans="1:12" x14ac:dyDescent="0.3">
      <c r="A4823" s="27" t="s">
        <v>274</v>
      </c>
      <c r="B4823" s="26" t="s">
        <v>39165</v>
      </c>
      <c r="C4823" s="27" t="s">
        <v>39137</v>
      </c>
      <c r="D4823" s="27" t="s">
        <v>38917</v>
      </c>
      <c r="E4823" s="32">
        <v>1</v>
      </c>
      <c r="F4823" s="29">
        <v>9447</v>
      </c>
      <c r="G4823" s="30">
        <v>9447</v>
      </c>
      <c r="H4823" s="30">
        <v>11052.99</v>
      </c>
      <c r="I4823" s="29">
        <f>Dane[[#This Row],[WartośćWycena]]-Dane[[#This Row],[WartośćNFZ]]</f>
        <v>1605.9899999999998</v>
      </c>
      <c r="L4823" s="42"/>
    </row>
    <row r="4824" spans="1:12" x14ac:dyDescent="0.3">
      <c r="A4824" s="27" t="s">
        <v>274</v>
      </c>
      <c r="B4824" s="26" t="s">
        <v>39165</v>
      </c>
      <c r="C4824" s="27" t="s">
        <v>39137</v>
      </c>
      <c r="D4824" s="27" t="s">
        <v>38919</v>
      </c>
      <c r="E4824" s="32">
        <v>1</v>
      </c>
      <c r="F4824" s="29">
        <v>1299</v>
      </c>
      <c r="G4824" s="30">
        <v>1299</v>
      </c>
      <c r="H4824" s="30">
        <v>1519.83</v>
      </c>
      <c r="I4824" s="29">
        <f>Dane[[#This Row],[WartośćWycena]]-Dane[[#This Row],[WartośćNFZ]]</f>
        <v>220.82999999999993</v>
      </c>
      <c r="L4824" s="42"/>
    </row>
    <row r="4825" spans="1:12" x14ac:dyDescent="0.3">
      <c r="A4825" s="27" t="s">
        <v>274</v>
      </c>
      <c r="B4825" s="26" t="s">
        <v>39165</v>
      </c>
      <c r="C4825" s="27" t="s">
        <v>39137</v>
      </c>
      <c r="D4825" s="27" t="s">
        <v>38933</v>
      </c>
      <c r="E4825" s="32">
        <v>1</v>
      </c>
      <c r="F4825" s="29">
        <v>3509</v>
      </c>
      <c r="G4825" s="30">
        <v>3509</v>
      </c>
      <c r="H4825" s="30">
        <v>4105.53</v>
      </c>
      <c r="I4825" s="29">
        <f>Dane[[#This Row],[WartośćWycena]]-Dane[[#This Row],[WartośćNFZ]]</f>
        <v>596.52999999999975</v>
      </c>
      <c r="L4825" s="42"/>
    </row>
    <row r="4826" spans="1:12" x14ac:dyDescent="0.3">
      <c r="A4826" s="27" t="s">
        <v>274</v>
      </c>
      <c r="B4826" s="26" t="s">
        <v>39165</v>
      </c>
      <c r="C4826" s="27" t="s">
        <v>39137</v>
      </c>
      <c r="D4826" s="27" t="s">
        <v>38935</v>
      </c>
      <c r="E4826" s="32">
        <v>1</v>
      </c>
      <c r="F4826" s="29">
        <v>11692</v>
      </c>
      <c r="G4826" s="30">
        <v>11692</v>
      </c>
      <c r="H4826" s="30">
        <v>13679.64</v>
      </c>
      <c r="I4826" s="29">
        <f>Dane[[#This Row],[WartośćWycena]]-Dane[[#This Row],[WartośćNFZ]]</f>
        <v>1987.6399999999994</v>
      </c>
      <c r="L4826" s="42"/>
    </row>
    <row r="4827" spans="1:12" x14ac:dyDescent="0.3">
      <c r="A4827" s="27" t="s">
        <v>274</v>
      </c>
      <c r="B4827" s="26" t="s">
        <v>39165</v>
      </c>
      <c r="C4827" s="27" t="s">
        <v>39137</v>
      </c>
      <c r="D4827" s="27" t="s">
        <v>38957</v>
      </c>
      <c r="E4827" s="32">
        <v>3</v>
      </c>
      <c r="F4827" s="29">
        <v>2067</v>
      </c>
      <c r="G4827" s="30">
        <v>6201</v>
      </c>
      <c r="H4827" s="30">
        <v>7255.17</v>
      </c>
      <c r="I4827" s="29">
        <f>Dane[[#This Row],[WartośćWycena]]-Dane[[#This Row],[WartośćNFZ]]</f>
        <v>1054.17</v>
      </c>
      <c r="L4827" s="42"/>
    </row>
    <row r="4828" spans="1:12" x14ac:dyDescent="0.3">
      <c r="A4828" s="27" t="s">
        <v>274</v>
      </c>
      <c r="B4828" s="26" t="s">
        <v>39165</v>
      </c>
      <c r="C4828" s="27" t="s">
        <v>39137</v>
      </c>
      <c r="D4828" s="27" t="s">
        <v>38988</v>
      </c>
      <c r="E4828" s="32">
        <v>12</v>
      </c>
      <c r="F4828" s="29">
        <v>18540</v>
      </c>
      <c r="G4828" s="30">
        <v>222480</v>
      </c>
      <c r="H4828" s="30">
        <v>260301.59999999998</v>
      </c>
      <c r="I4828" s="29">
        <f>Dane[[#This Row],[WartośćWycena]]-Dane[[#This Row],[WartośćNFZ]]</f>
        <v>37821.599999999977</v>
      </c>
      <c r="L4828" s="42"/>
    </row>
    <row r="4829" spans="1:12" x14ac:dyDescent="0.3">
      <c r="A4829" s="27" t="s">
        <v>274</v>
      </c>
      <c r="B4829" s="26" t="s">
        <v>39165</v>
      </c>
      <c r="C4829" s="27" t="s">
        <v>39137</v>
      </c>
      <c r="D4829" s="27" t="s">
        <v>38962</v>
      </c>
      <c r="E4829" s="32">
        <v>18</v>
      </c>
      <c r="F4829" s="29">
        <v>4311</v>
      </c>
      <c r="G4829" s="30">
        <v>77598</v>
      </c>
      <c r="H4829" s="30">
        <v>90789.66</v>
      </c>
      <c r="I4829" s="29">
        <f>Dane[[#This Row],[WartośćWycena]]-Dane[[#This Row],[WartośćNFZ]]</f>
        <v>13191.660000000003</v>
      </c>
      <c r="L4829" s="42"/>
    </row>
    <row r="4830" spans="1:12" x14ac:dyDescent="0.3">
      <c r="A4830" s="27" t="s">
        <v>274</v>
      </c>
      <c r="B4830" s="26" t="s">
        <v>39165</v>
      </c>
      <c r="C4830" s="27" t="s">
        <v>39137</v>
      </c>
      <c r="D4830" s="27" t="s">
        <v>38964</v>
      </c>
      <c r="E4830" s="32">
        <v>12</v>
      </c>
      <c r="F4830" s="29">
        <v>7676</v>
      </c>
      <c r="G4830" s="30">
        <v>92112</v>
      </c>
      <c r="H4830" s="30">
        <v>107771.04000000001</v>
      </c>
      <c r="I4830" s="29">
        <f>Dane[[#This Row],[WartośćWycena]]-Dane[[#This Row],[WartośćNFZ]]</f>
        <v>15659.040000000008</v>
      </c>
      <c r="L4830" s="42"/>
    </row>
    <row r="4831" spans="1:12" x14ac:dyDescent="0.3">
      <c r="A4831" s="27" t="s">
        <v>274</v>
      </c>
      <c r="B4831" s="26" t="s">
        <v>39165</v>
      </c>
      <c r="C4831" s="27" t="s">
        <v>39137</v>
      </c>
      <c r="D4831" s="27" t="s">
        <v>39130</v>
      </c>
      <c r="E4831" s="32">
        <v>3</v>
      </c>
      <c r="F4831" s="29">
        <v>1890</v>
      </c>
      <c r="G4831" s="30">
        <v>5670</v>
      </c>
      <c r="H4831" s="30">
        <v>6633.9</v>
      </c>
      <c r="I4831" s="29">
        <f>Dane[[#This Row],[WartośćWycena]]-Dane[[#This Row],[WartośćNFZ]]</f>
        <v>963.89999999999964</v>
      </c>
      <c r="L4831" s="42"/>
    </row>
    <row r="4832" spans="1:12" x14ac:dyDescent="0.3">
      <c r="A4832" s="27" t="s">
        <v>285</v>
      </c>
      <c r="B4832" s="26" t="s">
        <v>39165</v>
      </c>
      <c r="C4832" s="27" t="s">
        <v>39137</v>
      </c>
      <c r="D4832" s="27" t="s">
        <v>38873</v>
      </c>
      <c r="E4832" s="32">
        <v>5</v>
      </c>
      <c r="F4832" s="29">
        <v>2835</v>
      </c>
      <c r="G4832" s="30">
        <v>14175</v>
      </c>
      <c r="H4832" s="30">
        <v>16584.75</v>
      </c>
      <c r="I4832" s="29">
        <f>Dane[[#This Row],[WartośćWycena]]-Dane[[#This Row],[WartośćNFZ]]</f>
        <v>2409.75</v>
      </c>
      <c r="L4832" s="42"/>
    </row>
    <row r="4833" spans="1:12" x14ac:dyDescent="0.3">
      <c r="A4833" s="27" t="s">
        <v>285</v>
      </c>
      <c r="B4833" s="26" t="s">
        <v>39165</v>
      </c>
      <c r="C4833" s="27" t="s">
        <v>39137</v>
      </c>
      <c r="D4833" s="27" t="s">
        <v>38875</v>
      </c>
      <c r="E4833" s="32">
        <v>1</v>
      </c>
      <c r="F4833" s="29">
        <v>1400</v>
      </c>
      <c r="G4833" s="30">
        <v>1400</v>
      </c>
      <c r="H4833" s="30">
        <v>1638</v>
      </c>
      <c r="I4833" s="29">
        <f>Dane[[#This Row],[WartośćWycena]]-Dane[[#This Row],[WartośćNFZ]]</f>
        <v>238</v>
      </c>
      <c r="L4833" s="42"/>
    </row>
    <row r="4834" spans="1:12" x14ac:dyDescent="0.3">
      <c r="A4834" s="27" t="s">
        <v>285</v>
      </c>
      <c r="B4834" s="26" t="s">
        <v>39165</v>
      </c>
      <c r="C4834" s="27" t="s">
        <v>39137</v>
      </c>
      <c r="D4834" s="27" t="s">
        <v>39074</v>
      </c>
      <c r="E4834" s="32">
        <v>1</v>
      </c>
      <c r="F4834" s="29">
        <v>8801</v>
      </c>
      <c r="G4834" s="30">
        <v>8801</v>
      </c>
      <c r="H4834" s="30">
        <v>10297.17</v>
      </c>
      <c r="I4834" s="29">
        <f>Dane[[#This Row],[WartośćWycena]]-Dane[[#This Row],[WartośćNFZ]]</f>
        <v>1496.17</v>
      </c>
      <c r="L4834" s="42"/>
    </row>
    <row r="4835" spans="1:12" x14ac:dyDescent="0.3">
      <c r="A4835" s="27" t="s">
        <v>285</v>
      </c>
      <c r="B4835" s="26" t="s">
        <v>39165</v>
      </c>
      <c r="C4835" s="27" t="s">
        <v>39137</v>
      </c>
      <c r="D4835" s="27" t="s">
        <v>39008</v>
      </c>
      <c r="E4835" s="32">
        <v>20</v>
      </c>
      <c r="F4835" s="29">
        <v>9024</v>
      </c>
      <c r="G4835" s="30">
        <v>180480</v>
      </c>
      <c r="H4835" s="30">
        <v>211161.60000000001</v>
      </c>
      <c r="I4835" s="29">
        <f>Dane[[#This Row],[WartośćWycena]]-Dane[[#This Row],[WartośćNFZ]]</f>
        <v>30681.600000000006</v>
      </c>
      <c r="L4835" s="42"/>
    </row>
    <row r="4836" spans="1:12" x14ac:dyDescent="0.3">
      <c r="A4836" s="27" t="s">
        <v>285</v>
      </c>
      <c r="B4836" s="26" t="s">
        <v>39165</v>
      </c>
      <c r="C4836" s="27" t="s">
        <v>39137</v>
      </c>
      <c r="D4836" s="27" t="s">
        <v>38881</v>
      </c>
      <c r="E4836" s="32">
        <v>1</v>
      </c>
      <c r="F4836" s="29">
        <v>1890</v>
      </c>
      <c r="G4836" s="30">
        <v>1890</v>
      </c>
      <c r="H4836" s="30">
        <v>2211.2999999999997</v>
      </c>
      <c r="I4836" s="29">
        <f>Dane[[#This Row],[WartośćWycena]]-Dane[[#This Row],[WartośćNFZ]]</f>
        <v>321.29999999999973</v>
      </c>
      <c r="L4836" s="42"/>
    </row>
    <row r="4837" spans="1:12" x14ac:dyDescent="0.3">
      <c r="A4837" s="27" t="s">
        <v>285</v>
      </c>
      <c r="B4837" s="26" t="s">
        <v>39165</v>
      </c>
      <c r="C4837" s="27" t="s">
        <v>39137</v>
      </c>
      <c r="D4837" s="27" t="s">
        <v>38885</v>
      </c>
      <c r="E4837" s="32">
        <v>1</v>
      </c>
      <c r="F4837" s="29">
        <v>5915</v>
      </c>
      <c r="G4837" s="30">
        <v>5915</v>
      </c>
      <c r="H4837" s="30">
        <v>6920.5499999999993</v>
      </c>
      <c r="I4837" s="29">
        <f>Dane[[#This Row],[WartośćWycena]]-Dane[[#This Row],[WartośćNFZ]]</f>
        <v>1005.5499999999993</v>
      </c>
      <c r="L4837" s="42"/>
    </row>
    <row r="4838" spans="1:12" x14ac:dyDescent="0.3">
      <c r="A4838" s="27" t="s">
        <v>285</v>
      </c>
      <c r="B4838" s="26" t="s">
        <v>39165</v>
      </c>
      <c r="C4838" s="27" t="s">
        <v>39137</v>
      </c>
      <c r="D4838" s="27" t="s">
        <v>38887</v>
      </c>
      <c r="E4838" s="32">
        <v>36</v>
      </c>
      <c r="F4838" s="29">
        <v>2243</v>
      </c>
      <c r="G4838" s="30">
        <v>80748</v>
      </c>
      <c r="H4838" s="30">
        <v>94475.16</v>
      </c>
      <c r="I4838" s="29">
        <f>Dane[[#This Row],[WartośćWycena]]-Dane[[#This Row],[WartośćNFZ]]</f>
        <v>13727.160000000003</v>
      </c>
      <c r="L4838" s="42"/>
    </row>
    <row r="4839" spans="1:12" x14ac:dyDescent="0.3">
      <c r="A4839" s="27" t="s">
        <v>285</v>
      </c>
      <c r="B4839" s="26" t="s">
        <v>39165</v>
      </c>
      <c r="C4839" s="27" t="s">
        <v>39137</v>
      </c>
      <c r="D4839" s="27" t="s">
        <v>38889</v>
      </c>
      <c r="E4839" s="32">
        <v>4</v>
      </c>
      <c r="F4839" s="29">
        <v>11514</v>
      </c>
      <c r="G4839" s="30">
        <v>46056</v>
      </c>
      <c r="H4839" s="30">
        <v>53885.52</v>
      </c>
      <c r="I4839" s="29">
        <f>Dane[[#This Row],[WartośćWycena]]-Dane[[#This Row],[WartośćNFZ]]</f>
        <v>7829.5199999999968</v>
      </c>
      <c r="L4839" s="42"/>
    </row>
    <row r="4840" spans="1:12" x14ac:dyDescent="0.3">
      <c r="A4840" s="27" t="s">
        <v>285</v>
      </c>
      <c r="B4840" s="26" t="s">
        <v>39165</v>
      </c>
      <c r="C4840" s="27" t="s">
        <v>39137</v>
      </c>
      <c r="D4840" s="27" t="s">
        <v>38891</v>
      </c>
      <c r="E4840" s="32">
        <v>10</v>
      </c>
      <c r="F4840" s="29">
        <v>8090</v>
      </c>
      <c r="G4840" s="30">
        <v>80900</v>
      </c>
      <c r="H4840" s="30">
        <v>94653</v>
      </c>
      <c r="I4840" s="29">
        <f>Dane[[#This Row],[WartośćWycena]]-Dane[[#This Row],[WartośćNFZ]]</f>
        <v>13753</v>
      </c>
      <c r="L4840" s="42"/>
    </row>
    <row r="4841" spans="1:12" x14ac:dyDescent="0.3">
      <c r="A4841" s="27" t="s">
        <v>285</v>
      </c>
      <c r="B4841" s="26" t="s">
        <v>39165</v>
      </c>
      <c r="C4841" s="27" t="s">
        <v>39137</v>
      </c>
      <c r="D4841" s="27" t="s">
        <v>38893</v>
      </c>
      <c r="E4841" s="32">
        <v>9</v>
      </c>
      <c r="F4841" s="29">
        <v>15056</v>
      </c>
      <c r="G4841" s="30">
        <v>135504</v>
      </c>
      <c r="H4841" s="30">
        <v>158539.68</v>
      </c>
      <c r="I4841" s="29">
        <f>Dane[[#This Row],[WartośćWycena]]-Dane[[#This Row],[WartośćNFZ]]</f>
        <v>23035.679999999993</v>
      </c>
      <c r="L4841" s="42"/>
    </row>
    <row r="4842" spans="1:12" x14ac:dyDescent="0.3">
      <c r="A4842" s="27" t="s">
        <v>285</v>
      </c>
      <c r="B4842" s="26" t="s">
        <v>39165</v>
      </c>
      <c r="C4842" s="27" t="s">
        <v>39137</v>
      </c>
      <c r="D4842" s="27" t="s">
        <v>38858</v>
      </c>
      <c r="E4842" s="32">
        <v>4</v>
      </c>
      <c r="F4842" s="29">
        <v>6554</v>
      </c>
      <c r="G4842" s="30">
        <v>26216</v>
      </c>
      <c r="H4842" s="30">
        <v>30672.719999999998</v>
      </c>
      <c r="I4842" s="29">
        <f>Dane[[#This Row],[WartośćWycena]]-Dane[[#This Row],[WartośćNFZ]]</f>
        <v>4456.7199999999975</v>
      </c>
      <c r="L4842" s="42"/>
    </row>
    <row r="4843" spans="1:12" x14ac:dyDescent="0.3">
      <c r="A4843" s="27" t="s">
        <v>285</v>
      </c>
      <c r="B4843" s="26" t="s">
        <v>39165</v>
      </c>
      <c r="C4843" s="27" t="s">
        <v>39137</v>
      </c>
      <c r="D4843" s="27" t="s">
        <v>38896</v>
      </c>
      <c r="E4843" s="32">
        <v>191</v>
      </c>
      <c r="F4843" s="29">
        <v>1299</v>
      </c>
      <c r="G4843" s="30">
        <v>248109</v>
      </c>
      <c r="H4843" s="30">
        <v>290287.52999999997</v>
      </c>
      <c r="I4843" s="29">
        <f>Dane[[#This Row],[WartośćWycena]]-Dane[[#This Row],[WartośćNFZ]]</f>
        <v>42178.52999999997</v>
      </c>
      <c r="L4843" s="42"/>
    </row>
    <row r="4844" spans="1:12" x14ac:dyDescent="0.3">
      <c r="A4844" s="27" t="s">
        <v>285</v>
      </c>
      <c r="B4844" s="26" t="s">
        <v>39165</v>
      </c>
      <c r="C4844" s="27" t="s">
        <v>39137</v>
      </c>
      <c r="D4844" s="27" t="s">
        <v>38856</v>
      </c>
      <c r="E4844" s="32">
        <v>12</v>
      </c>
      <c r="F4844" s="29">
        <v>7085</v>
      </c>
      <c r="G4844" s="30">
        <v>85020</v>
      </c>
      <c r="H4844" s="30">
        <v>99473.4</v>
      </c>
      <c r="I4844" s="29">
        <f>Dane[[#This Row],[WartośćWycena]]-Dane[[#This Row],[WartośćNFZ]]</f>
        <v>14453.399999999994</v>
      </c>
      <c r="L4844" s="42"/>
    </row>
    <row r="4845" spans="1:12" x14ac:dyDescent="0.3">
      <c r="A4845" s="27" t="s">
        <v>285</v>
      </c>
      <c r="B4845" s="26" t="s">
        <v>39165</v>
      </c>
      <c r="C4845" s="27" t="s">
        <v>39137</v>
      </c>
      <c r="D4845" s="27" t="s">
        <v>39055</v>
      </c>
      <c r="E4845" s="32">
        <v>16</v>
      </c>
      <c r="F4845" s="29">
        <v>3838</v>
      </c>
      <c r="G4845" s="30">
        <v>61408</v>
      </c>
      <c r="H4845" s="30">
        <v>71847.360000000001</v>
      </c>
      <c r="I4845" s="29">
        <f>Dane[[#This Row],[WartośćWycena]]-Dane[[#This Row],[WartośćNFZ]]</f>
        <v>10439.36</v>
      </c>
      <c r="L4845" s="42"/>
    </row>
    <row r="4846" spans="1:12" x14ac:dyDescent="0.3">
      <c r="A4846" s="27" t="s">
        <v>285</v>
      </c>
      <c r="B4846" s="26" t="s">
        <v>39165</v>
      </c>
      <c r="C4846" s="27" t="s">
        <v>39137</v>
      </c>
      <c r="D4846" s="27" t="s">
        <v>38901</v>
      </c>
      <c r="E4846" s="32">
        <v>4</v>
      </c>
      <c r="F4846" s="29">
        <v>2841</v>
      </c>
      <c r="G4846" s="30">
        <v>11364</v>
      </c>
      <c r="H4846" s="30">
        <v>13295.88</v>
      </c>
      <c r="I4846" s="29">
        <f>Dane[[#This Row],[WartośćWycena]]-Dane[[#This Row],[WartośćNFZ]]</f>
        <v>1931.8799999999992</v>
      </c>
      <c r="L4846" s="42"/>
    </row>
    <row r="4847" spans="1:12" x14ac:dyDescent="0.3">
      <c r="A4847" s="27" t="s">
        <v>285</v>
      </c>
      <c r="B4847" s="26" t="s">
        <v>39165</v>
      </c>
      <c r="C4847" s="27" t="s">
        <v>39137</v>
      </c>
      <c r="D4847" s="27" t="s">
        <v>38903</v>
      </c>
      <c r="E4847" s="32">
        <v>6</v>
      </c>
      <c r="F4847" s="29">
        <v>2061</v>
      </c>
      <c r="G4847" s="30">
        <v>12366</v>
      </c>
      <c r="H4847" s="30">
        <v>14468.22</v>
      </c>
      <c r="I4847" s="29">
        <f>Dane[[#This Row],[WartośćWycena]]-Dane[[#This Row],[WartośćNFZ]]</f>
        <v>2102.2199999999993</v>
      </c>
      <c r="L4847" s="42"/>
    </row>
    <row r="4848" spans="1:12" x14ac:dyDescent="0.3">
      <c r="A4848" s="27" t="s">
        <v>285</v>
      </c>
      <c r="B4848" s="26" t="s">
        <v>39165</v>
      </c>
      <c r="C4848" s="27" t="s">
        <v>39137</v>
      </c>
      <c r="D4848" s="27" t="s">
        <v>38905</v>
      </c>
      <c r="E4848" s="32">
        <v>4</v>
      </c>
      <c r="F4848" s="29">
        <v>1393</v>
      </c>
      <c r="G4848" s="30">
        <v>5572</v>
      </c>
      <c r="H4848" s="30">
        <v>6519.24</v>
      </c>
      <c r="I4848" s="29">
        <f>Dane[[#This Row],[WartośćWycena]]-Dane[[#This Row],[WartośćNFZ]]</f>
        <v>947.23999999999978</v>
      </c>
      <c r="L4848" s="42"/>
    </row>
    <row r="4849" spans="1:12" x14ac:dyDescent="0.3">
      <c r="A4849" s="27" t="s">
        <v>285</v>
      </c>
      <c r="B4849" s="26" t="s">
        <v>39165</v>
      </c>
      <c r="C4849" s="27" t="s">
        <v>39137</v>
      </c>
      <c r="D4849" s="27" t="s">
        <v>38907</v>
      </c>
      <c r="E4849" s="32">
        <v>6</v>
      </c>
      <c r="F4849" s="29">
        <v>531</v>
      </c>
      <c r="G4849" s="30">
        <v>3186</v>
      </c>
      <c r="H4849" s="30">
        <v>3727.62</v>
      </c>
      <c r="I4849" s="29">
        <f>Dane[[#This Row],[WartośćWycena]]-Dane[[#This Row],[WartośćNFZ]]</f>
        <v>541.61999999999989</v>
      </c>
      <c r="L4849" s="42"/>
    </row>
    <row r="4850" spans="1:12" x14ac:dyDescent="0.3">
      <c r="A4850" s="27" t="s">
        <v>285</v>
      </c>
      <c r="B4850" s="26" t="s">
        <v>39165</v>
      </c>
      <c r="C4850" s="27" t="s">
        <v>39137</v>
      </c>
      <c r="D4850" s="27" t="s">
        <v>38911</v>
      </c>
      <c r="E4850" s="32">
        <v>4</v>
      </c>
      <c r="F4850" s="29">
        <v>3431</v>
      </c>
      <c r="G4850" s="30">
        <v>13724</v>
      </c>
      <c r="H4850" s="30">
        <v>16057.08</v>
      </c>
      <c r="I4850" s="29">
        <f>Dane[[#This Row],[WartośćWycena]]-Dane[[#This Row],[WartośćNFZ]]</f>
        <v>2333.08</v>
      </c>
      <c r="L4850" s="42"/>
    </row>
    <row r="4851" spans="1:12" x14ac:dyDescent="0.3">
      <c r="A4851" s="27" t="s">
        <v>285</v>
      </c>
      <c r="B4851" s="26" t="s">
        <v>39165</v>
      </c>
      <c r="C4851" s="27" t="s">
        <v>39137</v>
      </c>
      <c r="D4851" s="27" t="s">
        <v>38913</v>
      </c>
      <c r="E4851" s="32">
        <v>9</v>
      </c>
      <c r="F4851" s="29">
        <v>2776</v>
      </c>
      <c r="G4851" s="30">
        <v>24984</v>
      </c>
      <c r="H4851" s="30">
        <v>29231.279999999995</v>
      </c>
      <c r="I4851" s="29">
        <f>Dane[[#This Row],[WartośćWycena]]-Dane[[#This Row],[WartośćNFZ]]</f>
        <v>4247.2799999999952</v>
      </c>
      <c r="L4851" s="42"/>
    </row>
    <row r="4852" spans="1:12" x14ac:dyDescent="0.3">
      <c r="A4852" s="27" t="s">
        <v>285</v>
      </c>
      <c r="B4852" s="26" t="s">
        <v>39165</v>
      </c>
      <c r="C4852" s="27" t="s">
        <v>39137</v>
      </c>
      <c r="D4852" s="27" t="s">
        <v>38915</v>
      </c>
      <c r="E4852" s="32">
        <v>2</v>
      </c>
      <c r="F4852" s="29">
        <v>16591</v>
      </c>
      <c r="G4852" s="30">
        <v>33182</v>
      </c>
      <c r="H4852" s="30">
        <v>38822.939999999995</v>
      </c>
      <c r="I4852" s="29">
        <f>Dane[[#This Row],[WartośćWycena]]-Dane[[#This Row],[WartośćNFZ]]</f>
        <v>5640.9399999999951</v>
      </c>
      <c r="L4852" s="42"/>
    </row>
    <row r="4853" spans="1:12" x14ac:dyDescent="0.3">
      <c r="A4853" s="27" t="s">
        <v>285</v>
      </c>
      <c r="B4853" s="26" t="s">
        <v>39165</v>
      </c>
      <c r="C4853" s="27" t="s">
        <v>39137</v>
      </c>
      <c r="D4853" s="27" t="s">
        <v>38921</v>
      </c>
      <c r="E4853" s="32">
        <v>21</v>
      </c>
      <c r="F4853" s="29">
        <v>590</v>
      </c>
      <c r="G4853" s="30">
        <v>12390</v>
      </c>
      <c r="H4853" s="30">
        <v>14496.3</v>
      </c>
      <c r="I4853" s="29">
        <f>Dane[[#This Row],[WartośćWycena]]-Dane[[#This Row],[WartośćNFZ]]</f>
        <v>2106.2999999999993</v>
      </c>
      <c r="L4853" s="42"/>
    </row>
    <row r="4854" spans="1:12" x14ac:dyDescent="0.3">
      <c r="A4854" s="27" t="s">
        <v>285</v>
      </c>
      <c r="B4854" s="26" t="s">
        <v>39165</v>
      </c>
      <c r="C4854" s="27" t="s">
        <v>39137</v>
      </c>
      <c r="D4854" s="27" t="s">
        <v>38982</v>
      </c>
      <c r="E4854" s="32">
        <v>1</v>
      </c>
      <c r="F4854" s="29">
        <v>15705</v>
      </c>
      <c r="G4854" s="30">
        <v>15705</v>
      </c>
      <c r="H4854" s="30">
        <v>18374.849999999999</v>
      </c>
      <c r="I4854" s="29">
        <f>Dane[[#This Row],[WartośćWycena]]-Dane[[#This Row],[WartośćNFZ]]</f>
        <v>2669.8499999999985</v>
      </c>
      <c r="L4854" s="42"/>
    </row>
    <row r="4855" spans="1:12" x14ac:dyDescent="0.3">
      <c r="A4855" s="27" t="s">
        <v>285</v>
      </c>
      <c r="B4855" s="26" t="s">
        <v>39165</v>
      </c>
      <c r="C4855" s="27" t="s">
        <v>39137</v>
      </c>
      <c r="D4855" s="27" t="s">
        <v>38925</v>
      </c>
      <c r="E4855" s="32">
        <v>1</v>
      </c>
      <c r="F4855" s="29">
        <v>6790</v>
      </c>
      <c r="G4855" s="30">
        <v>6790</v>
      </c>
      <c r="H4855" s="30">
        <v>7944.2999999999993</v>
      </c>
      <c r="I4855" s="29">
        <f>Dane[[#This Row],[WartośćWycena]]-Dane[[#This Row],[WartośćNFZ]]</f>
        <v>1154.2999999999993</v>
      </c>
      <c r="L4855" s="42"/>
    </row>
    <row r="4856" spans="1:12" x14ac:dyDescent="0.3">
      <c r="A4856" s="27" t="s">
        <v>285</v>
      </c>
      <c r="B4856" s="26" t="s">
        <v>39165</v>
      </c>
      <c r="C4856" s="27" t="s">
        <v>39137</v>
      </c>
      <c r="D4856" s="27" t="s">
        <v>38927</v>
      </c>
      <c r="E4856" s="32">
        <v>10</v>
      </c>
      <c r="F4856" s="29">
        <v>2952</v>
      </c>
      <c r="G4856" s="30">
        <v>29520</v>
      </c>
      <c r="H4856" s="30">
        <v>34538.399999999994</v>
      </c>
      <c r="I4856" s="29">
        <f>Dane[[#This Row],[WartośćWycena]]-Dane[[#This Row],[WartośćNFZ]]</f>
        <v>5018.3999999999942</v>
      </c>
      <c r="L4856" s="42"/>
    </row>
    <row r="4857" spans="1:12" x14ac:dyDescent="0.3">
      <c r="A4857" s="27" t="s">
        <v>285</v>
      </c>
      <c r="B4857" s="26" t="s">
        <v>39165</v>
      </c>
      <c r="C4857" s="27" t="s">
        <v>39137</v>
      </c>
      <c r="D4857" s="27" t="s">
        <v>38931</v>
      </c>
      <c r="E4857" s="32">
        <v>4</v>
      </c>
      <c r="F4857" s="29">
        <v>3955</v>
      </c>
      <c r="G4857" s="30">
        <v>15820</v>
      </c>
      <c r="H4857" s="30">
        <v>18509.399999999998</v>
      </c>
      <c r="I4857" s="29">
        <f>Dane[[#This Row],[WartośćWycena]]-Dane[[#This Row],[WartośćNFZ]]</f>
        <v>2689.3999999999978</v>
      </c>
      <c r="L4857" s="42"/>
    </row>
    <row r="4858" spans="1:12" x14ac:dyDescent="0.3">
      <c r="A4858" s="27" t="s">
        <v>285</v>
      </c>
      <c r="B4858" s="26" t="s">
        <v>39165</v>
      </c>
      <c r="C4858" s="27" t="s">
        <v>39137</v>
      </c>
      <c r="D4858" s="27" t="s">
        <v>38933</v>
      </c>
      <c r="E4858" s="32">
        <v>26</v>
      </c>
      <c r="F4858" s="29">
        <v>3509</v>
      </c>
      <c r="G4858" s="30">
        <v>91234</v>
      </c>
      <c r="H4858" s="30">
        <v>106743.78</v>
      </c>
      <c r="I4858" s="29">
        <f>Dane[[#This Row],[WartośćWycena]]-Dane[[#This Row],[WartośćNFZ]]</f>
        <v>15509.779999999999</v>
      </c>
      <c r="L4858" s="42"/>
    </row>
    <row r="4859" spans="1:12" x14ac:dyDescent="0.3">
      <c r="A4859" s="27" t="s">
        <v>285</v>
      </c>
      <c r="B4859" s="26" t="s">
        <v>39165</v>
      </c>
      <c r="C4859" s="27" t="s">
        <v>39137</v>
      </c>
      <c r="D4859" s="27" t="s">
        <v>38859</v>
      </c>
      <c r="E4859" s="32">
        <v>1</v>
      </c>
      <c r="F4859" s="29">
        <v>18565</v>
      </c>
      <c r="G4859" s="30">
        <v>18565</v>
      </c>
      <c r="H4859" s="30">
        <v>21721.05</v>
      </c>
      <c r="I4859" s="29">
        <f>Dane[[#This Row],[WartośćWycena]]-Dane[[#This Row],[WartośćNFZ]]</f>
        <v>3156.0499999999993</v>
      </c>
      <c r="L4859" s="42"/>
    </row>
    <row r="4860" spans="1:12" x14ac:dyDescent="0.3">
      <c r="A4860" s="27" t="s">
        <v>285</v>
      </c>
      <c r="B4860" s="26" t="s">
        <v>39165</v>
      </c>
      <c r="C4860" s="27" t="s">
        <v>39137</v>
      </c>
      <c r="D4860" s="27" t="s">
        <v>38862</v>
      </c>
      <c r="E4860" s="32">
        <v>1</v>
      </c>
      <c r="F4860" s="29">
        <v>2325</v>
      </c>
      <c r="G4860" s="30">
        <v>2325</v>
      </c>
      <c r="H4860" s="30">
        <v>2720.25</v>
      </c>
      <c r="I4860" s="29">
        <f>Dane[[#This Row],[WartośćWycena]]-Dane[[#This Row],[WartośćNFZ]]</f>
        <v>395.25</v>
      </c>
      <c r="L4860" s="42"/>
    </row>
    <row r="4861" spans="1:12" x14ac:dyDescent="0.3">
      <c r="A4861" s="27" t="s">
        <v>285</v>
      </c>
      <c r="B4861" s="26" t="s">
        <v>39165</v>
      </c>
      <c r="C4861" s="27" t="s">
        <v>39137</v>
      </c>
      <c r="D4861" s="27" t="s">
        <v>38860</v>
      </c>
      <c r="E4861" s="32">
        <v>102</v>
      </c>
      <c r="F4861" s="29">
        <v>1667</v>
      </c>
      <c r="G4861" s="30">
        <v>170034</v>
      </c>
      <c r="H4861" s="30">
        <v>198939.78</v>
      </c>
      <c r="I4861" s="29">
        <f>Dane[[#This Row],[WartośćWycena]]-Dane[[#This Row],[WartośćNFZ]]</f>
        <v>28905.78</v>
      </c>
      <c r="L4861" s="42"/>
    </row>
    <row r="4862" spans="1:12" x14ac:dyDescent="0.3">
      <c r="A4862" s="27" t="s">
        <v>285</v>
      </c>
      <c r="B4862" s="26" t="s">
        <v>39165</v>
      </c>
      <c r="C4862" s="27" t="s">
        <v>39137</v>
      </c>
      <c r="D4862" s="27" t="s">
        <v>38943</v>
      </c>
      <c r="E4862" s="32">
        <v>8</v>
      </c>
      <c r="F4862" s="29">
        <v>10038</v>
      </c>
      <c r="G4862" s="30">
        <v>80304</v>
      </c>
      <c r="H4862" s="30">
        <v>93955.68</v>
      </c>
      <c r="I4862" s="29">
        <f>Dane[[#This Row],[WartośćWycena]]-Dane[[#This Row],[WartośćNFZ]]</f>
        <v>13651.679999999993</v>
      </c>
      <c r="L4862" s="42"/>
    </row>
    <row r="4863" spans="1:12" x14ac:dyDescent="0.3">
      <c r="A4863" s="27" t="s">
        <v>285</v>
      </c>
      <c r="B4863" s="26" t="s">
        <v>39165</v>
      </c>
      <c r="C4863" s="27" t="s">
        <v>39137</v>
      </c>
      <c r="D4863" s="27" t="s">
        <v>38945</v>
      </c>
      <c r="E4863" s="32">
        <v>6</v>
      </c>
      <c r="F4863" s="29">
        <v>6613</v>
      </c>
      <c r="G4863" s="30">
        <v>39678</v>
      </c>
      <c r="H4863" s="30">
        <v>46423.259999999995</v>
      </c>
      <c r="I4863" s="29">
        <f>Dane[[#This Row],[WartośćWycena]]-Dane[[#This Row],[WartośćNFZ]]</f>
        <v>6745.2599999999948</v>
      </c>
      <c r="L4863" s="42"/>
    </row>
    <row r="4864" spans="1:12" x14ac:dyDescent="0.3">
      <c r="A4864" s="27" t="s">
        <v>285</v>
      </c>
      <c r="B4864" s="26" t="s">
        <v>39165</v>
      </c>
      <c r="C4864" s="27" t="s">
        <v>39137</v>
      </c>
      <c r="D4864" s="27" t="s">
        <v>39000</v>
      </c>
      <c r="E4864" s="32">
        <v>3</v>
      </c>
      <c r="F4864" s="29">
        <v>5609</v>
      </c>
      <c r="G4864" s="30">
        <v>16827</v>
      </c>
      <c r="H4864" s="30">
        <v>19687.59</v>
      </c>
      <c r="I4864" s="29">
        <f>Dane[[#This Row],[WartośćWycena]]-Dane[[#This Row],[WartośćNFZ]]</f>
        <v>2860.59</v>
      </c>
      <c r="L4864" s="42"/>
    </row>
    <row r="4865" spans="1:12" x14ac:dyDescent="0.3">
      <c r="A4865" s="27" t="s">
        <v>285</v>
      </c>
      <c r="B4865" s="26" t="s">
        <v>39165</v>
      </c>
      <c r="C4865" s="27" t="s">
        <v>39137</v>
      </c>
      <c r="D4865" s="27" t="s">
        <v>38947</v>
      </c>
      <c r="E4865" s="32">
        <v>96</v>
      </c>
      <c r="F4865" s="29">
        <v>1417</v>
      </c>
      <c r="G4865" s="30">
        <v>136032</v>
      </c>
      <c r="H4865" s="30">
        <v>159157.44</v>
      </c>
      <c r="I4865" s="29">
        <f>Dane[[#This Row],[WartośćWycena]]-Dane[[#This Row],[WartośćNFZ]]</f>
        <v>23125.440000000002</v>
      </c>
      <c r="L4865" s="42"/>
    </row>
    <row r="4866" spans="1:12" x14ac:dyDescent="0.3">
      <c r="A4866" s="27" t="s">
        <v>285</v>
      </c>
      <c r="B4866" s="26" t="s">
        <v>39165</v>
      </c>
      <c r="C4866" s="27" t="s">
        <v>39137</v>
      </c>
      <c r="D4866" s="27" t="s">
        <v>38949</v>
      </c>
      <c r="E4866" s="32">
        <v>256</v>
      </c>
      <c r="F4866" s="29">
        <v>650</v>
      </c>
      <c r="G4866" s="30">
        <v>166400</v>
      </c>
      <c r="H4866" s="30">
        <v>194688</v>
      </c>
      <c r="I4866" s="29">
        <f>Dane[[#This Row],[WartośćWycena]]-Dane[[#This Row],[WartośćNFZ]]</f>
        <v>28288</v>
      </c>
      <c r="L4866" s="42"/>
    </row>
    <row r="4867" spans="1:12" x14ac:dyDescent="0.3">
      <c r="A4867" s="27" t="s">
        <v>285</v>
      </c>
      <c r="B4867" s="26" t="s">
        <v>39165</v>
      </c>
      <c r="C4867" s="27" t="s">
        <v>39137</v>
      </c>
      <c r="D4867" s="27" t="s">
        <v>38953</v>
      </c>
      <c r="E4867" s="32">
        <v>18</v>
      </c>
      <c r="F4867" s="29">
        <v>6931</v>
      </c>
      <c r="G4867" s="30">
        <v>124758</v>
      </c>
      <c r="H4867" s="30">
        <v>145966.85999999999</v>
      </c>
      <c r="I4867" s="29">
        <f>Dane[[#This Row],[WartośćWycena]]-Dane[[#This Row],[WartośćNFZ]]</f>
        <v>21208.859999999986</v>
      </c>
      <c r="L4867" s="42"/>
    </row>
    <row r="4868" spans="1:12" x14ac:dyDescent="0.3">
      <c r="A4868" s="27" t="s">
        <v>285</v>
      </c>
      <c r="B4868" s="26" t="s">
        <v>39165</v>
      </c>
      <c r="C4868" s="27" t="s">
        <v>39137</v>
      </c>
      <c r="D4868" s="27" t="s">
        <v>38955</v>
      </c>
      <c r="E4868" s="32">
        <v>79</v>
      </c>
      <c r="F4868" s="29">
        <v>3838</v>
      </c>
      <c r="G4868" s="30">
        <v>303202</v>
      </c>
      <c r="H4868" s="30">
        <v>354746.34</v>
      </c>
      <c r="I4868" s="29">
        <f>Dane[[#This Row],[WartośćWycena]]-Dane[[#This Row],[WartośćNFZ]]</f>
        <v>51544.340000000026</v>
      </c>
      <c r="L4868" s="42"/>
    </row>
    <row r="4869" spans="1:12" x14ac:dyDescent="0.3">
      <c r="A4869" s="27" t="s">
        <v>285</v>
      </c>
      <c r="B4869" s="26" t="s">
        <v>39165</v>
      </c>
      <c r="C4869" s="27" t="s">
        <v>39137</v>
      </c>
      <c r="D4869" s="27" t="s">
        <v>38957</v>
      </c>
      <c r="E4869" s="32">
        <v>167</v>
      </c>
      <c r="F4869" s="29">
        <v>2067</v>
      </c>
      <c r="G4869" s="30">
        <v>345189</v>
      </c>
      <c r="H4869" s="30">
        <v>403871.13</v>
      </c>
      <c r="I4869" s="29">
        <f>Dane[[#This Row],[WartośćWycena]]-Dane[[#This Row],[WartośćNFZ]]</f>
        <v>58682.130000000005</v>
      </c>
      <c r="L4869" s="42"/>
    </row>
    <row r="4870" spans="1:12" x14ac:dyDescent="0.3">
      <c r="A4870" s="27" t="s">
        <v>285</v>
      </c>
      <c r="B4870" s="26" t="s">
        <v>39165</v>
      </c>
      <c r="C4870" s="27" t="s">
        <v>39137</v>
      </c>
      <c r="D4870" s="27" t="s">
        <v>38959</v>
      </c>
      <c r="E4870" s="32">
        <v>8</v>
      </c>
      <c r="F4870" s="29">
        <v>4546</v>
      </c>
      <c r="G4870" s="30">
        <v>36368</v>
      </c>
      <c r="H4870" s="30">
        <v>42550.559999999998</v>
      </c>
      <c r="I4870" s="29">
        <f>Dane[[#This Row],[WartośćWycena]]-Dane[[#This Row],[WartośćNFZ]]</f>
        <v>6182.5599999999977</v>
      </c>
      <c r="L4870" s="42"/>
    </row>
    <row r="4871" spans="1:12" x14ac:dyDescent="0.3">
      <c r="A4871" s="27" t="s">
        <v>285</v>
      </c>
      <c r="B4871" s="26" t="s">
        <v>39165</v>
      </c>
      <c r="C4871" s="27" t="s">
        <v>39137</v>
      </c>
      <c r="D4871" s="27" t="s">
        <v>38861</v>
      </c>
      <c r="E4871" s="32">
        <v>54</v>
      </c>
      <c r="F4871" s="29">
        <v>3838</v>
      </c>
      <c r="G4871" s="30">
        <v>207252</v>
      </c>
      <c r="H4871" s="30">
        <v>242484.84</v>
      </c>
      <c r="I4871" s="29">
        <f>Dane[[#This Row],[WartośćWycena]]-Dane[[#This Row],[WartośćNFZ]]</f>
        <v>35232.839999999997</v>
      </c>
      <c r="L4871" s="42"/>
    </row>
    <row r="4872" spans="1:12" x14ac:dyDescent="0.3">
      <c r="A4872" s="27" t="s">
        <v>285</v>
      </c>
      <c r="B4872" s="26" t="s">
        <v>39165</v>
      </c>
      <c r="C4872" s="27" t="s">
        <v>39137</v>
      </c>
      <c r="D4872" s="27" t="s">
        <v>38962</v>
      </c>
      <c r="E4872" s="32">
        <v>4</v>
      </c>
      <c r="F4872" s="29">
        <v>4311</v>
      </c>
      <c r="G4872" s="30">
        <v>17244</v>
      </c>
      <c r="H4872" s="30">
        <v>20175.48</v>
      </c>
      <c r="I4872" s="29">
        <f>Dane[[#This Row],[WartośćWycena]]-Dane[[#This Row],[WartośćNFZ]]</f>
        <v>2931.4799999999996</v>
      </c>
      <c r="L4872" s="42"/>
    </row>
    <row r="4873" spans="1:12" x14ac:dyDescent="0.3">
      <c r="A4873" s="27" t="s">
        <v>285</v>
      </c>
      <c r="B4873" s="26" t="s">
        <v>39165</v>
      </c>
      <c r="C4873" s="27" t="s">
        <v>39137</v>
      </c>
      <c r="D4873" s="27" t="s">
        <v>38964</v>
      </c>
      <c r="E4873" s="32">
        <v>2</v>
      </c>
      <c r="F4873" s="29">
        <v>7676</v>
      </c>
      <c r="G4873" s="30">
        <v>15352</v>
      </c>
      <c r="H4873" s="30">
        <v>17961.84</v>
      </c>
      <c r="I4873" s="29">
        <f>Dane[[#This Row],[WartośćWycena]]-Dane[[#This Row],[WartośćNFZ]]</f>
        <v>2609.84</v>
      </c>
      <c r="L4873" s="42"/>
    </row>
    <row r="4874" spans="1:12" x14ac:dyDescent="0.3">
      <c r="A4874" s="27" t="s">
        <v>285</v>
      </c>
      <c r="B4874" s="26" t="s">
        <v>39165</v>
      </c>
      <c r="C4874" s="27" t="s">
        <v>39137</v>
      </c>
      <c r="D4874" s="27" t="s">
        <v>39020</v>
      </c>
      <c r="E4874" s="32">
        <v>2</v>
      </c>
      <c r="F4874" s="29">
        <v>4511</v>
      </c>
      <c r="G4874" s="30">
        <v>9022</v>
      </c>
      <c r="H4874" s="30">
        <v>10555.74</v>
      </c>
      <c r="I4874" s="29">
        <f>Dane[[#This Row],[WartośćWycena]]-Dane[[#This Row],[WartośćNFZ]]</f>
        <v>1533.7399999999998</v>
      </c>
      <c r="L4874" s="42"/>
    </row>
    <row r="4875" spans="1:12" x14ac:dyDescent="0.3">
      <c r="A4875" s="27" t="s">
        <v>285</v>
      </c>
      <c r="B4875" s="26" t="s">
        <v>39165</v>
      </c>
      <c r="C4875" s="27" t="s">
        <v>39137</v>
      </c>
      <c r="D4875" s="27" t="s">
        <v>39028</v>
      </c>
      <c r="E4875" s="32">
        <v>87</v>
      </c>
      <c r="F4875" s="29">
        <v>3787</v>
      </c>
      <c r="G4875" s="30">
        <v>329469</v>
      </c>
      <c r="H4875" s="30">
        <v>385478.73</v>
      </c>
      <c r="I4875" s="29">
        <f>Dane[[#This Row],[WartośćWycena]]-Dane[[#This Row],[WartośćNFZ]]</f>
        <v>56009.729999999981</v>
      </c>
      <c r="L4875" s="42"/>
    </row>
    <row r="4876" spans="1:12" x14ac:dyDescent="0.3">
      <c r="A4876" s="27" t="s">
        <v>285</v>
      </c>
      <c r="B4876" s="26" t="s">
        <v>39165</v>
      </c>
      <c r="C4876" s="27" t="s">
        <v>39137</v>
      </c>
      <c r="D4876" s="27" t="s">
        <v>38994</v>
      </c>
      <c r="E4876" s="32">
        <v>6</v>
      </c>
      <c r="F4876" s="29">
        <v>2618</v>
      </c>
      <c r="G4876" s="30">
        <v>15708</v>
      </c>
      <c r="H4876" s="30">
        <v>18378.36</v>
      </c>
      <c r="I4876" s="29">
        <f>Dane[[#This Row],[WartośćWycena]]-Dane[[#This Row],[WartośćNFZ]]</f>
        <v>2670.3600000000006</v>
      </c>
      <c r="L4876" s="42"/>
    </row>
    <row r="4877" spans="1:12" x14ac:dyDescent="0.3">
      <c r="A4877" s="27" t="s">
        <v>285</v>
      </c>
      <c r="B4877" s="26" t="s">
        <v>39165</v>
      </c>
      <c r="C4877" s="27" t="s">
        <v>39137</v>
      </c>
      <c r="D4877" s="27" t="s">
        <v>39112</v>
      </c>
      <c r="E4877" s="32">
        <v>1</v>
      </c>
      <c r="F4877" s="29">
        <v>891</v>
      </c>
      <c r="G4877" s="30">
        <v>891</v>
      </c>
      <c r="H4877" s="30">
        <v>1042.47</v>
      </c>
      <c r="I4877" s="29">
        <f>Dane[[#This Row],[WartośćWycena]]-Dane[[#This Row],[WartośćNFZ]]</f>
        <v>151.47000000000003</v>
      </c>
      <c r="L4877" s="42"/>
    </row>
    <row r="4878" spans="1:12" x14ac:dyDescent="0.3">
      <c r="A4878" s="27" t="s">
        <v>285</v>
      </c>
      <c r="B4878" s="26" t="s">
        <v>39165</v>
      </c>
      <c r="C4878" s="27" t="s">
        <v>39137</v>
      </c>
      <c r="D4878" s="27" t="s">
        <v>38968</v>
      </c>
      <c r="E4878" s="32">
        <v>2</v>
      </c>
      <c r="F4878" s="29">
        <v>3896</v>
      </c>
      <c r="G4878" s="30">
        <v>7792</v>
      </c>
      <c r="H4878" s="30">
        <v>9116.64</v>
      </c>
      <c r="I4878" s="29">
        <f>Dane[[#This Row],[WartośćWycena]]-Dane[[#This Row],[WartośćNFZ]]</f>
        <v>1324.6399999999994</v>
      </c>
      <c r="L4878" s="42"/>
    </row>
    <row r="4879" spans="1:12" x14ac:dyDescent="0.3">
      <c r="A4879" s="27" t="s">
        <v>285</v>
      </c>
      <c r="B4879" s="26" t="s">
        <v>39165</v>
      </c>
      <c r="C4879" s="27" t="s">
        <v>39137</v>
      </c>
      <c r="D4879" s="27" t="s">
        <v>38970</v>
      </c>
      <c r="E4879" s="32">
        <v>6</v>
      </c>
      <c r="F4879" s="29">
        <v>2362</v>
      </c>
      <c r="G4879" s="30">
        <v>14172</v>
      </c>
      <c r="H4879" s="30">
        <v>16581.239999999998</v>
      </c>
      <c r="I4879" s="29">
        <f>Dane[[#This Row],[WartośćWycena]]-Dane[[#This Row],[WartośćNFZ]]</f>
        <v>2409.239999999998</v>
      </c>
      <c r="L4879" s="42"/>
    </row>
    <row r="4880" spans="1:12" x14ac:dyDescent="0.3">
      <c r="A4880" s="27" t="s">
        <v>285</v>
      </c>
      <c r="B4880" s="26" t="s">
        <v>39165</v>
      </c>
      <c r="C4880" s="27" t="s">
        <v>39137</v>
      </c>
      <c r="D4880" s="27" t="s">
        <v>38972</v>
      </c>
      <c r="E4880" s="32">
        <v>14</v>
      </c>
      <c r="F4880" s="29">
        <v>709</v>
      </c>
      <c r="G4880" s="30">
        <v>9926</v>
      </c>
      <c r="H4880" s="30">
        <v>11613.42</v>
      </c>
      <c r="I4880" s="29">
        <f>Dane[[#This Row],[WartośćWycena]]-Dane[[#This Row],[WartośćNFZ]]</f>
        <v>1687.42</v>
      </c>
      <c r="L4880" s="42"/>
    </row>
    <row r="4881" spans="1:12" x14ac:dyDescent="0.3">
      <c r="A4881" s="27" t="s">
        <v>285</v>
      </c>
      <c r="B4881" s="26" t="s">
        <v>39165</v>
      </c>
      <c r="C4881" s="27" t="s">
        <v>39137</v>
      </c>
      <c r="D4881" s="27" t="s">
        <v>39004</v>
      </c>
      <c r="E4881" s="32">
        <v>1</v>
      </c>
      <c r="F4881" s="29">
        <v>7734</v>
      </c>
      <c r="G4881" s="30">
        <v>7734</v>
      </c>
      <c r="H4881" s="30">
        <v>9048.7799999999988</v>
      </c>
      <c r="I4881" s="29">
        <f>Dane[[#This Row],[WartośćWycena]]-Dane[[#This Row],[WartośćNFZ]]</f>
        <v>1314.7799999999988</v>
      </c>
      <c r="L4881" s="42"/>
    </row>
    <row r="4882" spans="1:12" x14ac:dyDescent="0.3">
      <c r="A4882" s="27" t="s">
        <v>285</v>
      </c>
      <c r="B4882" s="26" t="s">
        <v>39165</v>
      </c>
      <c r="C4882" s="27" t="s">
        <v>39137</v>
      </c>
      <c r="D4882" s="27" t="s">
        <v>39008</v>
      </c>
      <c r="E4882" s="32">
        <v>1</v>
      </c>
      <c r="F4882" s="29">
        <v>9024</v>
      </c>
      <c r="G4882" s="30">
        <v>9024</v>
      </c>
      <c r="H4882" s="30">
        <v>10558.08</v>
      </c>
      <c r="I4882" s="29">
        <f>Dane[[#This Row],[WartośćWycena]]-Dane[[#This Row],[WartośćNFZ]]</f>
        <v>1534.08</v>
      </c>
      <c r="L4882" s="42"/>
    </row>
    <row r="4883" spans="1:12" x14ac:dyDescent="0.3">
      <c r="A4883" s="27" t="s">
        <v>285</v>
      </c>
      <c r="B4883" s="26" t="s">
        <v>39165</v>
      </c>
      <c r="C4883" s="27" t="s">
        <v>39137</v>
      </c>
      <c r="D4883" s="27" t="s">
        <v>38877</v>
      </c>
      <c r="E4883" s="32">
        <v>1</v>
      </c>
      <c r="F4883" s="29">
        <v>3732</v>
      </c>
      <c r="G4883" s="30">
        <v>3732</v>
      </c>
      <c r="H4883" s="30">
        <v>4366.4399999999996</v>
      </c>
      <c r="I4883" s="29">
        <f>Dane[[#This Row],[WartośćWycena]]-Dane[[#This Row],[WartośćNFZ]]</f>
        <v>634.4399999999996</v>
      </c>
      <c r="L4883" s="42"/>
    </row>
    <row r="4884" spans="1:12" x14ac:dyDescent="0.3">
      <c r="A4884" s="27" t="s">
        <v>285</v>
      </c>
      <c r="B4884" s="26" t="s">
        <v>39165</v>
      </c>
      <c r="C4884" s="27" t="s">
        <v>39137</v>
      </c>
      <c r="D4884" s="27" t="s">
        <v>38881</v>
      </c>
      <c r="E4884" s="32">
        <v>2</v>
      </c>
      <c r="F4884" s="29">
        <v>1890</v>
      </c>
      <c r="G4884" s="30">
        <v>3780</v>
      </c>
      <c r="H4884" s="30">
        <v>4422.5999999999995</v>
      </c>
      <c r="I4884" s="29">
        <f>Dane[[#This Row],[WartośćWycena]]-Dane[[#This Row],[WartośćNFZ]]</f>
        <v>642.59999999999945</v>
      </c>
      <c r="L4884" s="42"/>
    </row>
    <row r="4885" spans="1:12" x14ac:dyDescent="0.3">
      <c r="A4885" s="27" t="s">
        <v>285</v>
      </c>
      <c r="B4885" s="26" t="s">
        <v>39165</v>
      </c>
      <c r="C4885" s="27" t="s">
        <v>39137</v>
      </c>
      <c r="D4885" s="27" t="s">
        <v>38976</v>
      </c>
      <c r="E4885" s="32">
        <v>2</v>
      </c>
      <c r="F4885" s="29">
        <v>12990</v>
      </c>
      <c r="G4885" s="30">
        <v>25980</v>
      </c>
      <c r="H4885" s="30">
        <v>30396.6</v>
      </c>
      <c r="I4885" s="29">
        <f>Dane[[#This Row],[WartośćWycena]]-Dane[[#This Row],[WartośćNFZ]]</f>
        <v>4416.5999999999985</v>
      </c>
      <c r="L4885" s="42"/>
    </row>
    <row r="4886" spans="1:12" x14ac:dyDescent="0.3">
      <c r="A4886" s="27" t="s">
        <v>285</v>
      </c>
      <c r="B4886" s="26" t="s">
        <v>39165</v>
      </c>
      <c r="C4886" s="27" t="s">
        <v>39137</v>
      </c>
      <c r="D4886" s="27" t="s">
        <v>38889</v>
      </c>
      <c r="E4886" s="32">
        <v>10</v>
      </c>
      <c r="F4886" s="29">
        <v>11514</v>
      </c>
      <c r="G4886" s="30">
        <v>115140</v>
      </c>
      <c r="H4886" s="30">
        <v>134713.79999999999</v>
      </c>
      <c r="I4886" s="29">
        <f>Dane[[#This Row],[WartośćWycena]]-Dane[[#This Row],[WartośćNFZ]]</f>
        <v>19573.799999999988</v>
      </c>
      <c r="L4886" s="42"/>
    </row>
    <row r="4887" spans="1:12" x14ac:dyDescent="0.3">
      <c r="A4887" s="27" t="s">
        <v>285</v>
      </c>
      <c r="B4887" s="26" t="s">
        <v>39165</v>
      </c>
      <c r="C4887" s="27" t="s">
        <v>39137</v>
      </c>
      <c r="D4887" s="27" t="s">
        <v>38891</v>
      </c>
      <c r="E4887" s="32">
        <v>5</v>
      </c>
      <c r="F4887" s="29">
        <v>8090</v>
      </c>
      <c r="G4887" s="30">
        <v>40450</v>
      </c>
      <c r="H4887" s="30">
        <v>47326.5</v>
      </c>
      <c r="I4887" s="29">
        <f>Dane[[#This Row],[WartośćWycena]]-Dane[[#This Row],[WartośćNFZ]]</f>
        <v>6876.5</v>
      </c>
      <c r="L4887" s="42"/>
    </row>
    <row r="4888" spans="1:12" x14ac:dyDescent="0.3">
      <c r="A4888" s="27" t="s">
        <v>285</v>
      </c>
      <c r="B4888" s="26" t="s">
        <v>39165</v>
      </c>
      <c r="C4888" s="27" t="s">
        <v>39137</v>
      </c>
      <c r="D4888" s="27" t="s">
        <v>38893</v>
      </c>
      <c r="E4888" s="32">
        <v>134</v>
      </c>
      <c r="F4888" s="29">
        <v>15056</v>
      </c>
      <c r="G4888" s="30">
        <v>2017504</v>
      </c>
      <c r="H4888" s="30">
        <v>2360479.6800000002</v>
      </c>
      <c r="I4888" s="29">
        <f>Dane[[#This Row],[WartośćWycena]]-Dane[[#This Row],[WartośćNFZ]]</f>
        <v>342975.68000000017</v>
      </c>
      <c r="L4888" s="42"/>
    </row>
    <row r="4889" spans="1:12" x14ac:dyDescent="0.3">
      <c r="A4889" s="27" t="s">
        <v>285</v>
      </c>
      <c r="B4889" s="26" t="s">
        <v>39165</v>
      </c>
      <c r="C4889" s="27" t="s">
        <v>39137</v>
      </c>
      <c r="D4889" s="27" t="s">
        <v>38858</v>
      </c>
      <c r="E4889" s="32">
        <v>13</v>
      </c>
      <c r="F4889" s="29">
        <v>6554</v>
      </c>
      <c r="G4889" s="30">
        <v>85202</v>
      </c>
      <c r="H4889" s="30">
        <v>99686.34</v>
      </c>
      <c r="I4889" s="29">
        <f>Dane[[#This Row],[WartośćWycena]]-Dane[[#This Row],[WartośćNFZ]]</f>
        <v>14484.339999999997</v>
      </c>
      <c r="L4889" s="42"/>
    </row>
    <row r="4890" spans="1:12" x14ac:dyDescent="0.3">
      <c r="A4890" s="27" t="s">
        <v>285</v>
      </c>
      <c r="B4890" s="26" t="s">
        <v>39165</v>
      </c>
      <c r="C4890" s="27" t="s">
        <v>39137</v>
      </c>
      <c r="D4890" s="27" t="s">
        <v>38896</v>
      </c>
      <c r="E4890" s="32">
        <v>14</v>
      </c>
      <c r="F4890" s="29">
        <v>1299</v>
      </c>
      <c r="G4890" s="30">
        <v>18186</v>
      </c>
      <c r="H4890" s="30">
        <v>21277.62</v>
      </c>
      <c r="I4890" s="29">
        <f>Dane[[#This Row],[WartośćWycena]]-Dane[[#This Row],[WartośćNFZ]]</f>
        <v>3091.619999999999</v>
      </c>
      <c r="L4890" s="42"/>
    </row>
    <row r="4891" spans="1:12" x14ac:dyDescent="0.3">
      <c r="A4891" s="27" t="s">
        <v>285</v>
      </c>
      <c r="B4891" s="26" t="s">
        <v>39165</v>
      </c>
      <c r="C4891" s="27" t="s">
        <v>39137</v>
      </c>
      <c r="D4891" s="27" t="s">
        <v>38856</v>
      </c>
      <c r="E4891" s="32">
        <v>13</v>
      </c>
      <c r="F4891" s="29">
        <v>7085</v>
      </c>
      <c r="G4891" s="30">
        <v>92105</v>
      </c>
      <c r="H4891" s="30">
        <v>107762.84999999999</v>
      </c>
      <c r="I4891" s="29">
        <f>Dane[[#This Row],[WartośćWycena]]-Dane[[#This Row],[WartośćNFZ]]</f>
        <v>15657.849999999991</v>
      </c>
      <c r="L4891" s="42"/>
    </row>
    <row r="4892" spans="1:12" x14ac:dyDescent="0.3">
      <c r="A4892" s="27" t="s">
        <v>285</v>
      </c>
      <c r="B4892" s="26" t="s">
        <v>39165</v>
      </c>
      <c r="C4892" s="27" t="s">
        <v>39137</v>
      </c>
      <c r="D4892" s="27" t="s">
        <v>38899</v>
      </c>
      <c r="E4892" s="32">
        <v>2</v>
      </c>
      <c r="F4892" s="29">
        <v>1771</v>
      </c>
      <c r="G4892" s="30">
        <v>3542</v>
      </c>
      <c r="H4892" s="30">
        <v>4144.1399999999994</v>
      </c>
      <c r="I4892" s="29">
        <f>Dane[[#This Row],[WartośćWycena]]-Dane[[#This Row],[WartośćNFZ]]</f>
        <v>602.13999999999942</v>
      </c>
      <c r="L4892" s="42"/>
    </row>
    <row r="4893" spans="1:12" x14ac:dyDescent="0.3">
      <c r="A4893" s="27" t="s">
        <v>285</v>
      </c>
      <c r="B4893" s="26" t="s">
        <v>39165</v>
      </c>
      <c r="C4893" s="27" t="s">
        <v>39137</v>
      </c>
      <c r="D4893" s="27" t="s">
        <v>38978</v>
      </c>
      <c r="E4893" s="32">
        <v>13</v>
      </c>
      <c r="F4893" s="29">
        <v>17123</v>
      </c>
      <c r="G4893" s="30">
        <v>222599</v>
      </c>
      <c r="H4893" s="30">
        <v>260440.83</v>
      </c>
      <c r="I4893" s="29">
        <f>Dane[[#This Row],[WartośćWycena]]-Dane[[#This Row],[WartośćNFZ]]</f>
        <v>37841.829999999987</v>
      </c>
      <c r="L4893" s="42"/>
    </row>
    <row r="4894" spans="1:12" x14ac:dyDescent="0.3">
      <c r="A4894" s="27" t="s">
        <v>285</v>
      </c>
      <c r="B4894" s="26" t="s">
        <v>39165</v>
      </c>
      <c r="C4894" s="27" t="s">
        <v>39137</v>
      </c>
      <c r="D4894" s="27" t="s">
        <v>38909</v>
      </c>
      <c r="E4894" s="32">
        <v>8</v>
      </c>
      <c r="F4894" s="29">
        <v>13935</v>
      </c>
      <c r="G4894" s="30">
        <v>111480</v>
      </c>
      <c r="H4894" s="30">
        <v>130431.59999999999</v>
      </c>
      <c r="I4894" s="29">
        <f>Dane[[#This Row],[WartośćWycena]]-Dane[[#This Row],[WartośćNFZ]]</f>
        <v>18951.599999999991</v>
      </c>
      <c r="L4894" s="42"/>
    </row>
    <row r="4895" spans="1:12" x14ac:dyDescent="0.3">
      <c r="A4895" s="27" t="s">
        <v>285</v>
      </c>
      <c r="B4895" s="26" t="s">
        <v>39165</v>
      </c>
      <c r="C4895" s="27" t="s">
        <v>39137</v>
      </c>
      <c r="D4895" s="27" t="s">
        <v>38911</v>
      </c>
      <c r="E4895" s="32">
        <v>2</v>
      </c>
      <c r="F4895" s="29">
        <v>3431</v>
      </c>
      <c r="G4895" s="30">
        <v>6862</v>
      </c>
      <c r="H4895" s="30">
        <v>8028.54</v>
      </c>
      <c r="I4895" s="29">
        <f>Dane[[#This Row],[WartośćWycena]]-Dane[[#This Row],[WartośćNFZ]]</f>
        <v>1166.54</v>
      </c>
      <c r="L4895" s="42"/>
    </row>
    <row r="4896" spans="1:12" x14ac:dyDescent="0.3">
      <c r="A4896" s="27" t="s">
        <v>285</v>
      </c>
      <c r="B4896" s="26" t="s">
        <v>39165</v>
      </c>
      <c r="C4896" s="27" t="s">
        <v>39137</v>
      </c>
      <c r="D4896" s="27" t="s">
        <v>38913</v>
      </c>
      <c r="E4896" s="32">
        <v>2</v>
      </c>
      <c r="F4896" s="29">
        <v>2776</v>
      </c>
      <c r="G4896" s="30">
        <v>5552</v>
      </c>
      <c r="H4896" s="30">
        <v>6495.8399999999992</v>
      </c>
      <c r="I4896" s="29">
        <f>Dane[[#This Row],[WartośćWycena]]-Dane[[#This Row],[WartośćNFZ]]</f>
        <v>943.83999999999924</v>
      </c>
      <c r="L4896" s="42"/>
    </row>
    <row r="4897" spans="1:12" x14ac:dyDescent="0.3">
      <c r="A4897" s="27" t="s">
        <v>285</v>
      </c>
      <c r="B4897" s="26" t="s">
        <v>39165</v>
      </c>
      <c r="C4897" s="27" t="s">
        <v>39137</v>
      </c>
      <c r="D4897" s="27" t="s">
        <v>38915</v>
      </c>
      <c r="E4897" s="32">
        <v>15</v>
      </c>
      <c r="F4897" s="29">
        <v>16591</v>
      </c>
      <c r="G4897" s="30">
        <v>248865</v>
      </c>
      <c r="H4897" s="30">
        <v>291172.05</v>
      </c>
      <c r="I4897" s="29">
        <f>Dane[[#This Row],[WartośćWycena]]-Dane[[#This Row],[WartośćNFZ]]</f>
        <v>42307.049999999988</v>
      </c>
      <c r="L4897" s="42"/>
    </row>
    <row r="4898" spans="1:12" x14ac:dyDescent="0.3">
      <c r="A4898" s="27" t="s">
        <v>285</v>
      </c>
      <c r="B4898" s="26" t="s">
        <v>39165</v>
      </c>
      <c r="C4898" s="27" t="s">
        <v>39137</v>
      </c>
      <c r="D4898" s="27" t="s">
        <v>38917</v>
      </c>
      <c r="E4898" s="32">
        <v>3</v>
      </c>
      <c r="F4898" s="29">
        <v>9447</v>
      </c>
      <c r="G4898" s="30">
        <v>28341</v>
      </c>
      <c r="H4898" s="30">
        <v>33158.97</v>
      </c>
      <c r="I4898" s="29">
        <f>Dane[[#This Row],[WartośćWycena]]-Dane[[#This Row],[WartośćNFZ]]</f>
        <v>4817.9700000000012</v>
      </c>
      <c r="L4898" s="42"/>
    </row>
    <row r="4899" spans="1:12" x14ac:dyDescent="0.3">
      <c r="A4899" s="27" t="s">
        <v>285</v>
      </c>
      <c r="B4899" s="26" t="s">
        <v>39165</v>
      </c>
      <c r="C4899" s="27" t="s">
        <v>39137</v>
      </c>
      <c r="D4899" s="27" t="s">
        <v>38921</v>
      </c>
      <c r="E4899" s="32">
        <v>21</v>
      </c>
      <c r="F4899" s="29">
        <v>590</v>
      </c>
      <c r="G4899" s="30">
        <v>12390</v>
      </c>
      <c r="H4899" s="30">
        <v>14496.3</v>
      </c>
      <c r="I4899" s="29">
        <f>Dane[[#This Row],[WartośćWycena]]-Dane[[#This Row],[WartośćNFZ]]</f>
        <v>2106.2999999999993</v>
      </c>
      <c r="L4899" s="42"/>
    </row>
    <row r="4900" spans="1:12" x14ac:dyDescent="0.3">
      <c r="A4900" s="27" t="s">
        <v>285</v>
      </c>
      <c r="B4900" s="26" t="s">
        <v>39165</v>
      </c>
      <c r="C4900" s="27" t="s">
        <v>39137</v>
      </c>
      <c r="D4900" s="27" t="s">
        <v>38982</v>
      </c>
      <c r="E4900" s="32">
        <v>11</v>
      </c>
      <c r="F4900" s="29">
        <v>15705</v>
      </c>
      <c r="G4900" s="30">
        <v>172755</v>
      </c>
      <c r="H4900" s="30">
        <v>202123.34999999998</v>
      </c>
      <c r="I4900" s="29">
        <f>Dane[[#This Row],[WartośćWycena]]-Dane[[#This Row],[WartośćNFZ]]</f>
        <v>29368.349999999977</v>
      </c>
      <c r="L4900" s="42"/>
    </row>
    <row r="4901" spans="1:12" x14ac:dyDescent="0.3">
      <c r="A4901" s="27" t="s">
        <v>285</v>
      </c>
      <c r="B4901" s="26" t="s">
        <v>39165</v>
      </c>
      <c r="C4901" s="27" t="s">
        <v>39137</v>
      </c>
      <c r="D4901" s="27" t="s">
        <v>38925</v>
      </c>
      <c r="E4901" s="32">
        <v>3</v>
      </c>
      <c r="F4901" s="29">
        <v>6790</v>
      </c>
      <c r="G4901" s="30">
        <v>20370</v>
      </c>
      <c r="H4901" s="30">
        <v>23832.899999999998</v>
      </c>
      <c r="I4901" s="29">
        <f>Dane[[#This Row],[WartośćWycena]]-Dane[[#This Row],[WartośćNFZ]]</f>
        <v>3462.8999999999978</v>
      </c>
      <c r="L4901" s="42"/>
    </row>
    <row r="4902" spans="1:12" x14ac:dyDescent="0.3">
      <c r="A4902" s="27" t="s">
        <v>285</v>
      </c>
      <c r="B4902" s="26" t="s">
        <v>39165</v>
      </c>
      <c r="C4902" s="27" t="s">
        <v>39137</v>
      </c>
      <c r="D4902" s="27" t="s">
        <v>38927</v>
      </c>
      <c r="E4902" s="32">
        <v>1</v>
      </c>
      <c r="F4902" s="29">
        <v>2952</v>
      </c>
      <c r="G4902" s="30">
        <v>2952</v>
      </c>
      <c r="H4902" s="30">
        <v>3453.8399999999997</v>
      </c>
      <c r="I4902" s="29">
        <f>Dane[[#This Row],[WartośćWycena]]-Dane[[#This Row],[WartośćNFZ]]</f>
        <v>501.83999999999969</v>
      </c>
      <c r="L4902" s="42"/>
    </row>
    <row r="4903" spans="1:12" x14ac:dyDescent="0.3">
      <c r="A4903" s="27" t="s">
        <v>285</v>
      </c>
      <c r="B4903" s="26" t="s">
        <v>39165</v>
      </c>
      <c r="C4903" s="27" t="s">
        <v>39137</v>
      </c>
      <c r="D4903" s="27" t="s">
        <v>38935</v>
      </c>
      <c r="E4903" s="32">
        <v>4</v>
      </c>
      <c r="F4903" s="29">
        <v>11692</v>
      </c>
      <c r="G4903" s="30">
        <v>46768</v>
      </c>
      <c r="H4903" s="30">
        <v>54718.559999999998</v>
      </c>
      <c r="I4903" s="29">
        <f>Dane[[#This Row],[WartośćWycena]]-Dane[[#This Row],[WartośćNFZ]]</f>
        <v>7950.5599999999977</v>
      </c>
      <c r="L4903" s="42"/>
    </row>
    <row r="4904" spans="1:12" x14ac:dyDescent="0.3">
      <c r="A4904" s="27" t="s">
        <v>285</v>
      </c>
      <c r="B4904" s="26" t="s">
        <v>39165</v>
      </c>
      <c r="C4904" s="27" t="s">
        <v>39137</v>
      </c>
      <c r="D4904" s="27" t="s">
        <v>38859</v>
      </c>
      <c r="E4904" s="32">
        <v>7</v>
      </c>
      <c r="F4904" s="29">
        <v>18565</v>
      </c>
      <c r="G4904" s="30">
        <v>129955</v>
      </c>
      <c r="H4904" s="30">
        <v>152047.35</v>
      </c>
      <c r="I4904" s="29">
        <f>Dane[[#This Row],[WartośćWycena]]-Dane[[#This Row],[WartośćNFZ]]</f>
        <v>22092.350000000006</v>
      </c>
      <c r="L4904" s="42"/>
    </row>
    <row r="4905" spans="1:12" x14ac:dyDescent="0.3">
      <c r="A4905" s="27" t="s">
        <v>285</v>
      </c>
      <c r="B4905" s="26" t="s">
        <v>39165</v>
      </c>
      <c r="C4905" s="27" t="s">
        <v>39137</v>
      </c>
      <c r="D4905" s="27" t="s">
        <v>38860</v>
      </c>
      <c r="E4905" s="32">
        <v>1</v>
      </c>
      <c r="F4905" s="29">
        <v>1667</v>
      </c>
      <c r="G4905" s="30">
        <v>1667</v>
      </c>
      <c r="H4905" s="30">
        <v>1950.3899999999999</v>
      </c>
      <c r="I4905" s="29">
        <f>Dane[[#This Row],[WartośćWycena]]-Dane[[#This Row],[WartośćNFZ]]</f>
        <v>283.38999999999987</v>
      </c>
      <c r="L4905" s="42"/>
    </row>
    <row r="4906" spans="1:12" x14ac:dyDescent="0.3">
      <c r="A4906" s="27" t="s">
        <v>285</v>
      </c>
      <c r="B4906" s="26" t="s">
        <v>39165</v>
      </c>
      <c r="C4906" s="27" t="s">
        <v>39137</v>
      </c>
      <c r="D4906" s="27" t="s">
        <v>38943</v>
      </c>
      <c r="E4906" s="32">
        <v>3</v>
      </c>
      <c r="F4906" s="29">
        <v>10038</v>
      </c>
      <c r="G4906" s="30">
        <v>30114</v>
      </c>
      <c r="H4906" s="30">
        <v>35233.379999999997</v>
      </c>
      <c r="I4906" s="29">
        <f>Dane[[#This Row],[WartośćWycena]]-Dane[[#This Row],[WartośćNFZ]]</f>
        <v>5119.3799999999974</v>
      </c>
      <c r="L4906" s="42"/>
    </row>
    <row r="4907" spans="1:12" x14ac:dyDescent="0.3">
      <c r="A4907" s="27" t="s">
        <v>285</v>
      </c>
      <c r="B4907" s="26" t="s">
        <v>39165</v>
      </c>
      <c r="C4907" s="27" t="s">
        <v>39137</v>
      </c>
      <c r="D4907" s="27" t="s">
        <v>38945</v>
      </c>
      <c r="E4907" s="32">
        <v>607</v>
      </c>
      <c r="F4907" s="29">
        <v>6613</v>
      </c>
      <c r="G4907" s="30">
        <v>4014091</v>
      </c>
      <c r="H4907" s="30">
        <v>4696486.47</v>
      </c>
      <c r="I4907" s="29">
        <f>Dane[[#This Row],[WartośćWycena]]-Dane[[#This Row],[WartośćNFZ]]</f>
        <v>682395.46999999974</v>
      </c>
      <c r="L4907" s="42"/>
    </row>
    <row r="4908" spans="1:12" x14ac:dyDescent="0.3">
      <c r="A4908" s="27" t="s">
        <v>285</v>
      </c>
      <c r="B4908" s="26" t="s">
        <v>39165</v>
      </c>
      <c r="C4908" s="27" t="s">
        <v>39137</v>
      </c>
      <c r="D4908" s="27" t="s">
        <v>38957</v>
      </c>
      <c r="E4908" s="32">
        <v>86</v>
      </c>
      <c r="F4908" s="29">
        <v>2067</v>
      </c>
      <c r="G4908" s="30">
        <v>177762</v>
      </c>
      <c r="H4908" s="30">
        <v>207981.53999999998</v>
      </c>
      <c r="I4908" s="29">
        <f>Dane[[#This Row],[WartośćWycena]]-Dane[[#This Row],[WartośćNFZ]]</f>
        <v>30219.539999999979</v>
      </c>
      <c r="L4908" s="42"/>
    </row>
    <row r="4909" spans="1:12" x14ac:dyDescent="0.3">
      <c r="A4909" s="27" t="s">
        <v>285</v>
      </c>
      <c r="B4909" s="26" t="s">
        <v>39165</v>
      </c>
      <c r="C4909" s="27" t="s">
        <v>39137</v>
      </c>
      <c r="D4909" s="27" t="s">
        <v>38959</v>
      </c>
      <c r="E4909" s="32">
        <v>23</v>
      </c>
      <c r="F4909" s="29">
        <v>4546</v>
      </c>
      <c r="G4909" s="30">
        <v>104558</v>
      </c>
      <c r="H4909" s="30">
        <v>122332.85999999999</v>
      </c>
      <c r="I4909" s="29">
        <f>Dane[[#This Row],[WartośćWycena]]-Dane[[#This Row],[WartośćNFZ]]</f>
        <v>17774.859999999986</v>
      </c>
      <c r="L4909" s="42"/>
    </row>
    <row r="4910" spans="1:12" x14ac:dyDescent="0.3">
      <c r="A4910" s="27" t="s">
        <v>285</v>
      </c>
      <c r="B4910" s="26" t="s">
        <v>39165</v>
      </c>
      <c r="C4910" s="27" t="s">
        <v>39137</v>
      </c>
      <c r="D4910" s="27" t="s">
        <v>38861</v>
      </c>
      <c r="E4910" s="32">
        <v>39</v>
      </c>
      <c r="F4910" s="29">
        <v>3838</v>
      </c>
      <c r="G4910" s="30">
        <v>149682</v>
      </c>
      <c r="H4910" s="30">
        <v>175127.94</v>
      </c>
      <c r="I4910" s="29">
        <f>Dane[[#This Row],[WartośćWycena]]-Dane[[#This Row],[WartośćNFZ]]</f>
        <v>25445.940000000002</v>
      </c>
      <c r="L4910" s="42"/>
    </row>
    <row r="4911" spans="1:12" x14ac:dyDescent="0.3">
      <c r="A4911" s="27" t="s">
        <v>285</v>
      </c>
      <c r="B4911" s="26" t="s">
        <v>39165</v>
      </c>
      <c r="C4911" s="27" t="s">
        <v>39137</v>
      </c>
      <c r="D4911" s="27" t="s">
        <v>38988</v>
      </c>
      <c r="E4911" s="32">
        <v>3</v>
      </c>
      <c r="F4911" s="29">
        <v>18540</v>
      </c>
      <c r="G4911" s="30">
        <v>55620</v>
      </c>
      <c r="H4911" s="30">
        <v>65075.399999999994</v>
      </c>
      <c r="I4911" s="29">
        <f>Dane[[#This Row],[WartośćWycena]]-Dane[[#This Row],[WartośćNFZ]]</f>
        <v>9455.3999999999942</v>
      </c>
      <c r="L4911" s="42"/>
    </row>
    <row r="4912" spans="1:12" x14ac:dyDescent="0.3">
      <c r="A4912" s="27" t="s">
        <v>285</v>
      </c>
      <c r="B4912" s="26" t="s">
        <v>39165</v>
      </c>
      <c r="C4912" s="27" t="s">
        <v>39137</v>
      </c>
      <c r="D4912" s="27" t="s">
        <v>38962</v>
      </c>
      <c r="E4912" s="32">
        <v>2</v>
      </c>
      <c r="F4912" s="29">
        <v>4311</v>
      </c>
      <c r="G4912" s="30">
        <v>8622</v>
      </c>
      <c r="H4912" s="30">
        <v>10087.74</v>
      </c>
      <c r="I4912" s="29">
        <f>Dane[[#This Row],[WartośćWycena]]-Dane[[#This Row],[WartośćNFZ]]</f>
        <v>1465.7399999999998</v>
      </c>
      <c r="L4912" s="42"/>
    </row>
    <row r="4913" spans="1:12" x14ac:dyDescent="0.3">
      <c r="A4913" s="27" t="s">
        <v>285</v>
      </c>
      <c r="B4913" s="26" t="s">
        <v>39165</v>
      </c>
      <c r="C4913" s="27" t="s">
        <v>39137</v>
      </c>
      <c r="D4913" s="27" t="s">
        <v>38966</v>
      </c>
      <c r="E4913" s="32">
        <v>3</v>
      </c>
      <c r="F4913" s="29">
        <v>8974</v>
      </c>
      <c r="G4913" s="30">
        <v>26922</v>
      </c>
      <c r="H4913" s="30">
        <v>31498.739999999998</v>
      </c>
      <c r="I4913" s="29">
        <f>Dane[[#This Row],[WartośćWycena]]-Dane[[#This Row],[WartośćNFZ]]</f>
        <v>4576.739999999998</v>
      </c>
      <c r="L4913" s="42"/>
    </row>
    <row r="4914" spans="1:12" x14ac:dyDescent="0.3">
      <c r="A4914" s="27" t="s">
        <v>285</v>
      </c>
      <c r="B4914" s="26" t="s">
        <v>39165</v>
      </c>
      <c r="C4914" s="27" t="s">
        <v>39137</v>
      </c>
      <c r="D4914" s="27" t="s">
        <v>39018</v>
      </c>
      <c r="E4914" s="32">
        <v>2</v>
      </c>
      <c r="F4914" s="29">
        <v>14483</v>
      </c>
      <c r="G4914" s="30">
        <v>28966</v>
      </c>
      <c r="H4914" s="30">
        <v>33890.22</v>
      </c>
      <c r="I4914" s="29">
        <f>Dane[[#This Row],[WartośćWycena]]-Dane[[#This Row],[WartośćNFZ]]</f>
        <v>4924.2200000000012</v>
      </c>
      <c r="L4914" s="42"/>
    </row>
    <row r="4915" spans="1:12" x14ac:dyDescent="0.3">
      <c r="A4915" s="27" t="s">
        <v>285</v>
      </c>
      <c r="B4915" s="26" t="s">
        <v>39165</v>
      </c>
      <c r="C4915" s="27" t="s">
        <v>39137</v>
      </c>
      <c r="D4915" s="27" t="s">
        <v>39020</v>
      </c>
      <c r="E4915" s="32">
        <v>1</v>
      </c>
      <c r="F4915" s="29">
        <v>4511</v>
      </c>
      <c r="G4915" s="30">
        <v>4511</v>
      </c>
      <c r="H4915" s="30">
        <v>5277.87</v>
      </c>
      <c r="I4915" s="29">
        <f>Dane[[#This Row],[WartośćWycena]]-Dane[[#This Row],[WartośćNFZ]]</f>
        <v>766.86999999999989</v>
      </c>
      <c r="L4915" s="42"/>
    </row>
    <row r="4916" spans="1:12" x14ac:dyDescent="0.3">
      <c r="A4916" s="27" t="s">
        <v>285</v>
      </c>
      <c r="B4916" s="26" t="s">
        <v>39165</v>
      </c>
      <c r="C4916" s="27" t="s">
        <v>39137</v>
      </c>
      <c r="D4916" s="27" t="s">
        <v>39026</v>
      </c>
      <c r="E4916" s="32">
        <v>20</v>
      </c>
      <c r="F4916" s="29">
        <v>16377</v>
      </c>
      <c r="G4916" s="30">
        <v>327540</v>
      </c>
      <c r="H4916" s="30">
        <v>383221.8</v>
      </c>
      <c r="I4916" s="29">
        <f>Dane[[#This Row],[WartośćWycena]]-Dane[[#This Row],[WartośćNFZ]]</f>
        <v>55681.799999999988</v>
      </c>
      <c r="L4916" s="42"/>
    </row>
    <row r="4917" spans="1:12" x14ac:dyDescent="0.3">
      <c r="A4917" s="27" t="s">
        <v>285</v>
      </c>
      <c r="B4917" s="26" t="s">
        <v>39165</v>
      </c>
      <c r="C4917" s="27" t="s">
        <v>39137</v>
      </c>
      <c r="D4917" s="27" t="s">
        <v>39032</v>
      </c>
      <c r="E4917" s="32">
        <v>3</v>
      </c>
      <c r="F4917" s="29">
        <v>9191</v>
      </c>
      <c r="G4917" s="30">
        <v>27573</v>
      </c>
      <c r="H4917" s="30">
        <v>32260.409999999996</v>
      </c>
      <c r="I4917" s="29">
        <f>Dane[[#This Row],[WartośćWycena]]-Dane[[#This Row],[WartośćNFZ]]</f>
        <v>4687.4099999999962</v>
      </c>
      <c r="L4917" s="42"/>
    </row>
    <row r="4918" spans="1:12" x14ac:dyDescent="0.3">
      <c r="A4918" s="27" t="s">
        <v>285</v>
      </c>
      <c r="B4918" s="26" t="s">
        <v>39165</v>
      </c>
      <c r="C4918" s="27" t="s">
        <v>39137</v>
      </c>
      <c r="D4918" s="27" t="s">
        <v>39028</v>
      </c>
      <c r="E4918" s="32">
        <v>2</v>
      </c>
      <c r="F4918" s="29">
        <v>3787</v>
      </c>
      <c r="G4918" s="30">
        <v>7574</v>
      </c>
      <c r="H4918" s="30">
        <v>8861.58</v>
      </c>
      <c r="I4918" s="29">
        <f>Dane[[#This Row],[WartośćWycena]]-Dane[[#This Row],[WartośćNFZ]]</f>
        <v>1287.58</v>
      </c>
      <c r="L4918" s="42"/>
    </row>
    <row r="4919" spans="1:12" x14ac:dyDescent="0.3">
      <c r="A4919" s="27" t="s">
        <v>285</v>
      </c>
      <c r="B4919" s="26" t="s">
        <v>39165</v>
      </c>
      <c r="C4919" s="27" t="s">
        <v>39137</v>
      </c>
      <c r="D4919" s="27" t="s">
        <v>39095</v>
      </c>
      <c r="E4919" s="32">
        <v>2</v>
      </c>
      <c r="F4919" s="29">
        <v>16433</v>
      </c>
      <c r="G4919" s="30">
        <v>32866</v>
      </c>
      <c r="H4919" s="30">
        <v>38453.22</v>
      </c>
      <c r="I4919" s="29">
        <f>Dane[[#This Row],[WartośćWycena]]-Dane[[#This Row],[WartośćNFZ]]</f>
        <v>5587.2200000000012</v>
      </c>
      <c r="L4919" s="42"/>
    </row>
    <row r="4920" spans="1:12" x14ac:dyDescent="0.3">
      <c r="A4920" s="27" t="s">
        <v>285</v>
      </c>
      <c r="B4920" s="26" t="s">
        <v>39165</v>
      </c>
      <c r="C4920" s="27" t="s">
        <v>39137</v>
      </c>
      <c r="D4920" s="27" t="s">
        <v>38968</v>
      </c>
      <c r="E4920" s="32">
        <v>47</v>
      </c>
      <c r="F4920" s="29">
        <v>3896</v>
      </c>
      <c r="G4920" s="30">
        <v>183112</v>
      </c>
      <c r="H4920" s="30">
        <v>214241.03999999998</v>
      </c>
      <c r="I4920" s="29">
        <f>Dane[[#This Row],[WartośćWycena]]-Dane[[#This Row],[WartośćNFZ]]</f>
        <v>31129.039999999979</v>
      </c>
      <c r="L4920" s="42"/>
    </row>
    <row r="4921" spans="1:12" x14ac:dyDescent="0.3">
      <c r="A4921" s="27" t="s">
        <v>285</v>
      </c>
      <c r="B4921" s="26" t="s">
        <v>39165</v>
      </c>
      <c r="C4921" s="27" t="s">
        <v>39137</v>
      </c>
      <c r="D4921" s="27" t="s">
        <v>38970</v>
      </c>
      <c r="E4921" s="32">
        <v>126</v>
      </c>
      <c r="F4921" s="29">
        <v>2362</v>
      </c>
      <c r="G4921" s="30">
        <v>297612</v>
      </c>
      <c r="H4921" s="30">
        <v>348206.04</v>
      </c>
      <c r="I4921" s="29">
        <f>Dane[[#This Row],[WartośćWycena]]-Dane[[#This Row],[WartośćNFZ]]</f>
        <v>50594.039999999979</v>
      </c>
      <c r="L4921" s="42"/>
    </row>
    <row r="4922" spans="1:12" x14ac:dyDescent="0.3">
      <c r="A4922" s="27" t="s">
        <v>285</v>
      </c>
      <c r="B4922" s="26" t="s">
        <v>39165</v>
      </c>
      <c r="C4922" s="27" t="s">
        <v>39137</v>
      </c>
      <c r="D4922" s="27" t="s">
        <v>38873</v>
      </c>
      <c r="E4922" s="32">
        <v>3</v>
      </c>
      <c r="F4922" s="29">
        <v>2835</v>
      </c>
      <c r="G4922" s="30">
        <v>8505</v>
      </c>
      <c r="H4922" s="30">
        <v>9950.8499999999985</v>
      </c>
      <c r="I4922" s="29">
        <f>Dane[[#This Row],[WartośćWycena]]-Dane[[#This Row],[WartośćNFZ]]</f>
        <v>1445.8499999999985</v>
      </c>
      <c r="L4922" s="42"/>
    </row>
    <row r="4923" spans="1:12" x14ac:dyDescent="0.3">
      <c r="A4923" s="27" t="s">
        <v>285</v>
      </c>
      <c r="B4923" s="26" t="s">
        <v>39165</v>
      </c>
      <c r="C4923" s="27" t="s">
        <v>39137</v>
      </c>
      <c r="D4923" s="27" t="s">
        <v>38875</v>
      </c>
      <c r="E4923" s="32">
        <v>1</v>
      </c>
      <c r="F4923" s="29">
        <v>1400</v>
      </c>
      <c r="G4923" s="30">
        <v>1400</v>
      </c>
      <c r="H4923" s="30">
        <v>1638</v>
      </c>
      <c r="I4923" s="29">
        <f>Dane[[#This Row],[WartośćWycena]]-Dane[[#This Row],[WartośćNFZ]]</f>
        <v>238</v>
      </c>
      <c r="L4923" s="42"/>
    </row>
    <row r="4924" spans="1:12" x14ac:dyDescent="0.3">
      <c r="A4924" s="27" t="s">
        <v>285</v>
      </c>
      <c r="B4924" s="26" t="s">
        <v>39165</v>
      </c>
      <c r="C4924" s="27" t="s">
        <v>39137</v>
      </c>
      <c r="D4924" s="27" t="s">
        <v>39008</v>
      </c>
      <c r="E4924" s="32">
        <v>2</v>
      </c>
      <c r="F4924" s="29">
        <v>9024</v>
      </c>
      <c r="G4924" s="30">
        <v>18048</v>
      </c>
      <c r="H4924" s="30">
        <v>21116.16</v>
      </c>
      <c r="I4924" s="29">
        <f>Dane[[#This Row],[WartośćWycena]]-Dane[[#This Row],[WartośćNFZ]]</f>
        <v>3068.16</v>
      </c>
      <c r="L4924" s="42"/>
    </row>
    <row r="4925" spans="1:12" x14ac:dyDescent="0.3">
      <c r="A4925" s="27" t="s">
        <v>285</v>
      </c>
      <c r="B4925" s="26" t="s">
        <v>39165</v>
      </c>
      <c r="C4925" s="27" t="s">
        <v>39137</v>
      </c>
      <c r="D4925" s="27" t="s">
        <v>39039</v>
      </c>
      <c r="E4925" s="32">
        <v>2</v>
      </c>
      <c r="F4925" s="29">
        <v>7676</v>
      </c>
      <c r="G4925" s="30">
        <v>15352</v>
      </c>
      <c r="H4925" s="30">
        <v>17961.84</v>
      </c>
      <c r="I4925" s="29">
        <f>Dane[[#This Row],[WartośćWycena]]-Dane[[#This Row],[WartośćNFZ]]</f>
        <v>2609.84</v>
      </c>
      <c r="L4925" s="42"/>
    </row>
    <row r="4926" spans="1:12" x14ac:dyDescent="0.3">
      <c r="A4926" s="27" t="s">
        <v>285</v>
      </c>
      <c r="B4926" s="26" t="s">
        <v>39165</v>
      </c>
      <c r="C4926" s="27" t="s">
        <v>39137</v>
      </c>
      <c r="D4926" s="27" t="s">
        <v>38881</v>
      </c>
      <c r="E4926" s="32">
        <v>2</v>
      </c>
      <c r="F4926" s="29">
        <v>1890</v>
      </c>
      <c r="G4926" s="30">
        <v>3780</v>
      </c>
      <c r="H4926" s="30">
        <v>4422.5999999999995</v>
      </c>
      <c r="I4926" s="29">
        <f>Dane[[#This Row],[WartośćWycena]]-Dane[[#This Row],[WartośćNFZ]]</f>
        <v>642.59999999999945</v>
      </c>
      <c r="L4926" s="42"/>
    </row>
    <row r="4927" spans="1:12" x14ac:dyDescent="0.3">
      <c r="A4927" s="27" t="s">
        <v>285</v>
      </c>
      <c r="B4927" s="26" t="s">
        <v>39165</v>
      </c>
      <c r="C4927" s="27" t="s">
        <v>39137</v>
      </c>
      <c r="D4927" s="27" t="s">
        <v>38976</v>
      </c>
      <c r="E4927" s="32">
        <v>5</v>
      </c>
      <c r="F4927" s="29">
        <v>12990</v>
      </c>
      <c r="G4927" s="30">
        <v>64950</v>
      </c>
      <c r="H4927" s="30">
        <v>75991.5</v>
      </c>
      <c r="I4927" s="29">
        <f>Dane[[#This Row],[WartośćWycena]]-Dane[[#This Row],[WartośćNFZ]]</f>
        <v>11041.5</v>
      </c>
      <c r="L4927" s="42"/>
    </row>
    <row r="4928" spans="1:12" x14ac:dyDescent="0.3">
      <c r="A4928" s="27" t="s">
        <v>285</v>
      </c>
      <c r="B4928" s="26" t="s">
        <v>39165</v>
      </c>
      <c r="C4928" s="27" t="s">
        <v>39137</v>
      </c>
      <c r="D4928" s="27" t="s">
        <v>38885</v>
      </c>
      <c r="E4928" s="32">
        <v>1</v>
      </c>
      <c r="F4928" s="29">
        <v>5915</v>
      </c>
      <c r="G4928" s="30">
        <v>5915</v>
      </c>
      <c r="H4928" s="30">
        <v>6920.5499999999993</v>
      </c>
      <c r="I4928" s="29">
        <f>Dane[[#This Row],[WartośćWycena]]-Dane[[#This Row],[WartośćNFZ]]</f>
        <v>1005.5499999999993</v>
      </c>
      <c r="L4928" s="42"/>
    </row>
    <row r="4929" spans="1:12" x14ac:dyDescent="0.3">
      <c r="A4929" s="27" t="s">
        <v>285</v>
      </c>
      <c r="B4929" s="26" t="s">
        <v>39165</v>
      </c>
      <c r="C4929" s="27" t="s">
        <v>39137</v>
      </c>
      <c r="D4929" s="27" t="s">
        <v>38889</v>
      </c>
      <c r="E4929" s="32">
        <v>4</v>
      </c>
      <c r="F4929" s="29">
        <v>11514</v>
      </c>
      <c r="G4929" s="30">
        <v>46056</v>
      </c>
      <c r="H4929" s="30">
        <v>53885.52</v>
      </c>
      <c r="I4929" s="29">
        <f>Dane[[#This Row],[WartośćWycena]]-Dane[[#This Row],[WartośćNFZ]]</f>
        <v>7829.5199999999968</v>
      </c>
      <c r="L4929" s="42"/>
    </row>
    <row r="4930" spans="1:12" x14ac:dyDescent="0.3">
      <c r="A4930" s="27" t="s">
        <v>285</v>
      </c>
      <c r="B4930" s="26" t="s">
        <v>39165</v>
      </c>
      <c r="C4930" s="27" t="s">
        <v>39137</v>
      </c>
      <c r="D4930" s="27" t="s">
        <v>38891</v>
      </c>
      <c r="E4930" s="32">
        <v>10</v>
      </c>
      <c r="F4930" s="29">
        <v>8090</v>
      </c>
      <c r="G4930" s="30">
        <v>80900</v>
      </c>
      <c r="H4930" s="30">
        <v>94653</v>
      </c>
      <c r="I4930" s="29">
        <f>Dane[[#This Row],[WartośćWycena]]-Dane[[#This Row],[WartośćNFZ]]</f>
        <v>13753</v>
      </c>
      <c r="L4930" s="42"/>
    </row>
    <row r="4931" spans="1:12" x14ac:dyDescent="0.3">
      <c r="A4931" s="27" t="s">
        <v>285</v>
      </c>
      <c r="B4931" s="26" t="s">
        <v>39165</v>
      </c>
      <c r="C4931" s="27" t="s">
        <v>39137</v>
      </c>
      <c r="D4931" s="27" t="s">
        <v>38893</v>
      </c>
      <c r="E4931" s="32">
        <v>4</v>
      </c>
      <c r="F4931" s="29">
        <v>15056</v>
      </c>
      <c r="G4931" s="30">
        <v>60224</v>
      </c>
      <c r="H4931" s="30">
        <v>70462.080000000002</v>
      </c>
      <c r="I4931" s="29">
        <f>Dane[[#This Row],[WartośćWycena]]-Dane[[#This Row],[WartośćNFZ]]</f>
        <v>10238.080000000002</v>
      </c>
      <c r="L4931" s="42"/>
    </row>
    <row r="4932" spans="1:12" x14ac:dyDescent="0.3">
      <c r="A4932" s="27" t="s">
        <v>285</v>
      </c>
      <c r="B4932" s="26" t="s">
        <v>39165</v>
      </c>
      <c r="C4932" s="27" t="s">
        <v>39137</v>
      </c>
      <c r="D4932" s="27" t="s">
        <v>38858</v>
      </c>
      <c r="E4932" s="32">
        <v>30</v>
      </c>
      <c r="F4932" s="29">
        <v>6554</v>
      </c>
      <c r="G4932" s="30">
        <v>196620</v>
      </c>
      <c r="H4932" s="30">
        <v>230045.4</v>
      </c>
      <c r="I4932" s="29">
        <f>Dane[[#This Row],[WartośćWycena]]-Dane[[#This Row],[WartośćNFZ]]</f>
        <v>33425.399999999994</v>
      </c>
      <c r="L4932" s="42"/>
    </row>
    <row r="4933" spans="1:12" x14ac:dyDescent="0.3">
      <c r="A4933" s="27" t="s">
        <v>285</v>
      </c>
      <c r="B4933" s="26" t="s">
        <v>39165</v>
      </c>
      <c r="C4933" s="27" t="s">
        <v>39137</v>
      </c>
      <c r="D4933" s="27" t="s">
        <v>38896</v>
      </c>
      <c r="E4933" s="32">
        <v>163</v>
      </c>
      <c r="F4933" s="29">
        <v>1299</v>
      </c>
      <c r="G4933" s="30">
        <v>211737</v>
      </c>
      <c r="H4933" s="30">
        <v>247732.28999999998</v>
      </c>
      <c r="I4933" s="29">
        <f>Dane[[#This Row],[WartośćWycena]]-Dane[[#This Row],[WartośćNFZ]]</f>
        <v>35995.289999999979</v>
      </c>
      <c r="L4933" s="42"/>
    </row>
    <row r="4934" spans="1:12" x14ac:dyDescent="0.3">
      <c r="A4934" s="27" t="s">
        <v>285</v>
      </c>
      <c r="B4934" s="26" t="s">
        <v>39165</v>
      </c>
      <c r="C4934" s="27" t="s">
        <v>39137</v>
      </c>
      <c r="D4934" s="27" t="s">
        <v>38856</v>
      </c>
      <c r="E4934" s="32">
        <v>11</v>
      </c>
      <c r="F4934" s="29">
        <v>7085</v>
      </c>
      <c r="G4934" s="30">
        <v>77935</v>
      </c>
      <c r="H4934" s="30">
        <v>91183.949999999983</v>
      </c>
      <c r="I4934" s="29">
        <f>Dane[[#This Row],[WartośćWycena]]-Dane[[#This Row],[WartośćNFZ]]</f>
        <v>13248.949999999983</v>
      </c>
      <c r="L4934" s="42"/>
    </row>
    <row r="4935" spans="1:12" x14ac:dyDescent="0.3">
      <c r="A4935" s="27" t="s">
        <v>285</v>
      </c>
      <c r="B4935" s="26" t="s">
        <v>39165</v>
      </c>
      <c r="C4935" s="27" t="s">
        <v>39137</v>
      </c>
      <c r="D4935" s="27" t="s">
        <v>38899</v>
      </c>
      <c r="E4935" s="32">
        <v>2</v>
      </c>
      <c r="F4935" s="29">
        <v>1771</v>
      </c>
      <c r="G4935" s="30">
        <v>3542</v>
      </c>
      <c r="H4935" s="30">
        <v>4144.1399999999994</v>
      </c>
      <c r="I4935" s="29">
        <f>Dane[[#This Row],[WartośćWycena]]-Dane[[#This Row],[WartośćNFZ]]</f>
        <v>602.13999999999942</v>
      </c>
      <c r="L4935" s="42"/>
    </row>
    <row r="4936" spans="1:12" x14ac:dyDescent="0.3">
      <c r="A4936" s="27" t="s">
        <v>285</v>
      </c>
      <c r="B4936" s="26" t="s">
        <v>39165</v>
      </c>
      <c r="C4936" s="27" t="s">
        <v>39137</v>
      </c>
      <c r="D4936" s="27" t="s">
        <v>38901</v>
      </c>
      <c r="E4936" s="32">
        <v>4</v>
      </c>
      <c r="F4936" s="29">
        <v>2841</v>
      </c>
      <c r="G4936" s="30">
        <v>11364</v>
      </c>
      <c r="H4936" s="30">
        <v>13295.88</v>
      </c>
      <c r="I4936" s="29">
        <f>Dane[[#This Row],[WartośćWycena]]-Dane[[#This Row],[WartośćNFZ]]</f>
        <v>1931.8799999999992</v>
      </c>
      <c r="L4936" s="42"/>
    </row>
    <row r="4937" spans="1:12" x14ac:dyDescent="0.3">
      <c r="A4937" s="27" t="s">
        <v>285</v>
      </c>
      <c r="B4937" s="26" t="s">
        <v>39165</v>
      </c>
      <c r="C4937" s="27" t="s">
        <v>39137</v>
      </c>
      <c r="D4937" s="27" t="s">
        <v>38903</v>
      </c>
      <c r="E4937" s="32">
        <v>2</v>
      </c>
      <c r="F4937" s="29">
        <v>2061</v>
      </c>
      <c r="G4937" s="30">
        <v>4122</v>
      </c>
      <c r="H4937" s="30">
        <v>4822.74</v>
      </c>
      <c r="I4937" s="29">
        <f>Dane[[#This Row],[WartośćWycena]]-Dane[[#This Row],[WartośćNFZ]]</f>
        <v>700.73999999999978</v>
      </c>
      <c r="L4937" s="42"/>
    </row>
    <row r="4938" spans="1:12" x14ac:dyDescent="0.3">
      <c r="A4938" s="27" t="s">
        <v>285</v>
      </c>
      <c r="B4938" s="26" t="s">
        <v>39165</v>
      </c>
      <c r="C4938" s="27" t="s">
        <v>39137</v>
      </c>
      <c r="D4938" s="27" t="s">
        <v>38905</v>
      </c>
      <c r="E4938" s="32">
        <v>1</v>
      </c>
      <c r="F4938" s="29">
        <v>1393</v>
      </c>
      <c r="G4938" s="30">
        <v>1393</v>
      </c>
      <c r="H4938" s="30">
        <v>1629.81</v>
      </c>
      <c r="I4938" s="29">
        <f>Dane[[#This Row],[WartośćWycena]]-Dane[[#This Row],[WartośćNFZ]]</f>
        <v>236.80999999999995</v>
      </c>
      <c r="L4938" s="42"/>
    </row>
    <row r="4939" spans="1:12" x14ac:dyDescent="0.3">
      <c r="A4939" s="27" t="s">
        <v>285</v>
      </c>
      <c r="B4939" s="26" t="s">
        <v>39165</v>
      </c>
      <c r="C4939" s="27" t="s">
        <v>39137</v>
      </c>
      <c r="D4939" s="27" t="s">
        <v>38978</v>
      </c>
      <c r="E4939" s="32">
        <v>3</v>
      </c>
      <c r="F4939" s="29">
        <v>17123</v>
      </c>
      <c r="G4939" s="30">
        <v>51369</v>
      </c>
      <c r="H4939" s="30">
        <v>60101.729999999996</v>
      </c>
      <c r="I4939" s="29">
        <f>Dane[[#This Row],[WartośćWycena]]-Dane[[#This Row],[WartośćNFZ]]</f>
        <v>8732.7299999999959</v>
      </c>
      <c r="L4939" s="42"/>
    </row>
    <row r="4940" spans="1:12" x14ac:dyDescent="0.3">
      <c r="A4940" s="27" t="s">
        <v>285</v>
      </c>
      <c r="B4940" s="26" t="s">
        <v>39165</v>
      </c>
      <c r="C4940" s="27" t="s">
        <v>39137</v>
      </c>
      <c r="D4940" s="27" t="s">
        <v>38909</v>
      </c>
      <c r="E4940" s="32">
        <v>1</v>
      </c>
      <c r="F4940" s="29">
        <v>13935</v>
      </c>
      <c r="G4940" s="30">
        <v>13935</v>
      </c>
      <c r="H4940" s="30">
        <v>16303.949999999999</v>
      </c>
      <c r="I4940" s="29">
        <f>Dane[[#This Row],[WartośćWycena]]-Dane[[#This Row],[WartośćNFZ]]</f>
        <v>2368.9499999999989</v>
      </c>
      <c r="L4940" s="42"/>
    </row>
    <row r="4941" spans="1:12" x14ac:dyDescent="0.3">
      <c r="A4941" s="27" t="s">
        <v>285</v>
      </c>
      <c r="B4941" s="26" t="s">
        <v>39165</v>
      </c>
      <c r="C4941" s="27" t="s">
        <v>39137</v>
      </c>
      <c r="D4941" s="27" t="s">
        <v>38911</v>
      </c>
      <c r="E4941" s="32">
        <v>4</v>
      </c>
      <c r="F4941" s="29">
        <v>3431</v>
      </c>
      <c r="G4941" s="30">
        <v>13724</v>
      </c>
      <c r="H4941" s="30">
        <v>16057.08</v>
      </c>
      <c r="I4941" s="29">
        <f>Dane[[#This Row],[WartośćWycena]]-Dane[[#This Row],[WartośćNFZ]]</f>
        <v>2333.08</v>
      </c>
      <c r="L4941" s="42"/>
    </row>
    <row r="4942" spans="1:12" x14ac:dyDescent="0.3">
      <c r="A4942" s="27" t="s">
        <v>285</v>
      </c>
      <c r="B4942" s="26" t="s">
        <v>39165</v>
      </c>
      <c r="C4942" s="27" t="s">
        <v>39137</v>
      </c>
      <c r="D4942" s="27" t="s">
        <v>38913</v>
      </c>
      <c r="E4942" s="32">
        <v>5</v>
      </c>
      <c r="F4942" s="29">
        <v>2776</v>
      </c>
      <c r="G4942" s="30">
        <v>13880</v>
      </c>
      <c r="H4942" s="30">
        <v>16239.599999999999</v>
      </c>
      <c r="I4942" s="29">
        <f>Dane[[#This Row],[WartośćWycena]]-Dane[[#This Row],[WartośćNFZ]]</f>
        <v>2359.5999999999985</v>
      </c>
      <c r="L4942" s="42"/>
    </row>
    <row r="4943" spans="1:12" x14ac:dyDescent="0.3">
      <c r="A4943" s="27" t="s">
        <v>285</v>
      </c>
      <c r="B4943" s="26" t="s">
        <v>39165</v>
      </c>
      <c r="C4943" s="27" t="s">
        <v>39137</v>
      </c>
      <c r="D4943" s="27" t="s">
        <v>38915</v>
      </c>
      <c r="E4943" s="32">
        <v>3</v>
      </c>
      <c r="F4943" s="29">
        <v>16591</v>
      </c>
      <c r="G4943" s="30">
        <v>49773</v>
      </c>
      <c r="H4943" s="30">
        <v>58234.409999999989</v>
      </c>
      <c r="I4943" s="29">
        <f>Dane[[#This Row],[WartośćWycena]]-Dane[[#This Row],[WartośćNFZ]]</f>
        <v>8461.4099999999889</v>
      </c>
      <c r="L4943" s="42"/>
    </row>
    <row r="4944" spans="1:12" x14ac:dyDescent="0.3">
      <c r="A4944" s="27" t="s">
        <v>285</v>
      </c>
      <c r="B4944" s="26" t="s">
        <v>39165</v>
      </c>
      <c r="C4944" s="27" t="s">
        <v>39137</v>
      </c>
      <c r="D4944" s="27" t="s">
        <v>38917</v>
      </c>
      <c r="E4944" s="32">
        <v>7</v>
      </c>
      <c r="F4944" s="29">
        <v>9447</v>
      </c>
      <c r="G4944" s="30">
        <v>66129</v>
      </c>
      <c r="H4944" s="30">
        <v>77370.929999999993</v>
      </c>
      <c r="I4944" s="29">
        <f>Dane[[#This Row],[WartośćWycena]]-Dane[[#This Row],[WartośćNFZ]]</f>
        <v>11241.929999999993</v>
      </c>
      <c r="L4944" s="42"/>
    </row>
    <row r="4945" spans="1:12" x14ac:dyDescent="0.3">
      <c r="A4945" s="27" t="s">
        <v>285</v>
      </c>
      <c r="B4945" s="26" t="s">
        <v>39165</v>
      </c>
      <c r="C4945" s="27" t="s">
        <v>39137</v>
      </c>
      <c r="D4945" s="27" t="s">
        <v>38919</v>
      </c>
      <c r="E4945" s="32">
        <v>2</v>
      </c>
      <c r="F4945" s="29">
        <v>1299</v>
      </c>
      <c r="G4945" s="30">
        <v>2598</v>
      </c>
      <c r="H4945" s="30">
        <v>3039.66</v>
      </c>
      <c r="I4945" s="29">
        <f>Dane[[#This Row],[WartośćWycena]]-Dane[[#This Row],[WartośćNFZ]]</f>
        <v>441.65999999999985</v>
      </c>
      <c r="L4945" s="42"/>
    </row>
    <row r="4946" spans="1:12" x14ac:dyDescent="0.3">
      <c r="A4946" s="27" t="s">
        <v>285</v>
      </c>
      <c r="B4946" s="26" t="s">
        <v>39165</v>
      </c>
      <c r="C4946" s="27" t="s">
        <v>39137</v>
      </c>
      <c r="D4946" s="27" t="s">
        <v>38921</v>
      </c>
      <c r="E4946" s="32">
        <v>22</v>
      </c>
      <c r="F4946" s="29">
        <v>590</v>
      </c>
      <c r="G4946" s="30">
        <v>12980</v>
      </c>
      <c r="H4946" s="30">
        <v>15186.599999999999</v>
      </c>
      <c r="I4946" s="29">
        <f>Dane[[#This Row],[WartośćWycena]]-Dane[[#This Row],[WartośćNFZ]]</f>
        <v>2206.5999999999985</v>
      </c>
      <c r="L4946" s="42"/>
    </row>
    <row r="4947" spans="1:12" x14ac:dyDescent="0.3">
      <c r="A4947" s="27" t="s">
        <v>285</v>
      </c>
      <c r="B4947" s="26" t="s">
        <v>39165</v>
      </c>
      <c r="C4947" s="27" t="s">
        <v>39137</v>
      </c>
      <c r="D4947" s="27" t="s">
        <v>38925</v>
      </c>
      <c r="E4947" s="32">
        <v>2</v>
      </c>
      <c r="F4947" s="29">
        <v>6790</v>
      </c>
      <c r="G4947" s="30">
        <v>13580</v>
      </c>
      <c r="H4947" s="30">
        <v>15888.599999999999</v>
      </c>
      <c r="I4947" s="29">
        <f>Dane[[#This Row],[WartośćWycena]]-Dane[[#This Row],[WartośćNFZ]]</f>
        <v>2308.5999999999985</v>
      </c>
      <c r="L4947" s="42"/>
    </row>
    <row r="4948" spans="1:12" x14ac:dyDescent="0.3">
      <c r="A4948" s="27" t="s">
        <v>285</v>
      </c>
      <c r="B4948" s="26" t="s">
        <v>39165</v>
      </c>
      <c r="C4948" s="27" t="s">
        <v>39137</v>
      </c>
      <c r="D4948" s="27" t="s">
        <v>38927</v>
      </c>
      <c r="E4948" s="32">
        <v>3</v>
      </c>
      <c r="F4948" s="29">
        <v>2952</v>
      </c>
      <c r="G4948" s="30">
        <v>8856</v>
      </c>
      <c r="H4948" s="30">
        <v>10361.519999999999</v>
      </c>
      <c r="I4948" s="29">
        <f>Dane[[#This Row],[WartośćWycena]]-Dane[[#This Row],[WartośćNFZ]]</f>
        <v>1505.5199999999986</v>
      </c>
      <c r="L4948" s="42"/>
    </row>
    <row r="4949" spans="1:12" x14ac:dyDescent="0.3">
      <c r="A4949" s="27" t="s">
        <v>285</v>
      </c>
      <c r="B4949" s="26" t="s">
        <v>39165</v>
      </c>
      <c r="C4949" s="27" t="s">
        <v>39137</v>
      </c>
      <c r="D4949" s="27" t="s">
        <v>38931</v>
      </c>
      <c r="E4949" s="32">
        <v>1</v>
      </c>
      <c r="F4949" s="29">
        <v>3955</v>
      </c>
      <c r="G4949" s="30">
        <v>3955</v>
      </c>
      <c r="H4949" s="30">
        <v>4627.3499999999995</v>
      </c>
      <c r="I4949" s="29">
        <f>Dane[[#This Row],[WartośćWycena]]-Dane[[#This Row],[WartośćNFZ]]</f>
        <v>672.34999999999945</v>
      </c>
      <c r="L4949" s="42"/>
    </row>
    <row r="4950" spans="1:12" x14ac:dyDescent="0.3">
      <c r="A4950" s="27" t="s">
        <v>285</v>
      </c>
      <c r="B4950" s="26" t="s">
        <v>39165</v>
      </c>
      <c r="C4950" s="27" t="s">
        <v>39137</v>
      </c>
      <c r="D4950" s="27" t="s">
        <v>38935</v>
      </c>
      <c r="E4950" s="32">
        <v>2</v>
      </c>
      <c r="F4950" s="29">
        <v>11692</v>
      </c>
      <c r="G4950" s="30">
        <v>23384</v>
      </c>
      <c r="H4950" s="30">
        <v>27359.279999999999</v>
      </c>
      <c r="I4950" s="29">
        <f>Dane[[#This Row],[WartośćWycena]]-Dane[[#This Row],[WartośćNFZ]]</f>
        <v>3975.2799999999988</v>
      </c>
      <c r="L4950" s="42"/>
    </row>
    <row r="4951" spans="1:12" x14ac:dyDescent="0.3">
      <c r="A4951" s="27" t="s">
        <v>285</v>
      </c>
      <c r="B4951" s="26" t="s">
        <v>39165</v>
      </c>
      <c r="C4951" s="27" t="s">
        <v>39137</v>
      </c>
      <c r="D4951" s="27" t="s">
        <v>38859</v>
      </c>
      <c r="E4951" s="32">
        <v>3</v>
      </c>
      <c r="F4951" s="29">
        <v>18565</v>
      </c>
      <c r="G4951" s="30">
        <v>55695</v>
      </c>
      <c r="H4951" s="30">
        <v>65163.149999999994</v>
      </c>
      <c r="I4951" s="29">
        <f>Dane[[#This Row],[WartośćWycena]]-Dane[[#This Row],[WartośćNFZ]]</f>
        <v>9468.1499999999942</v>
      </c>
      <c r="L4951" s="42"/>
    </row>
    <row r="4952" spans="1:12" x14ac:dyDescent="0.3">
      <c r="A4952" s="27" t="s">
        <v>285</v>
      </c>
      <c r="B4952" s="26" t="s">
        <v>39165</v>
      </c>
      <c r="C4952" s="27" t="s">
        <v>39137</v>
      </c>
      <c r="D4952" s="27" t="s">
        <v>38862</v>
      </c>
      <c r="E4952" s="32">
        <v>1</v>
      </c>
      <c r="F4952" s="29">
        <v>2325</v>
      </c>
      <c r="G4952" s="30">
        <v>2325</v>
      </c>
      <c r="H4952" s="30">
        <v>2720.25</v>
      </c>
      <c r="I4952" s="29">
        <f>Dane[[#This Row],[WartośćWycena]]-Dane[[#This Row],[WartośćNFZ]]</f>
        <v>395.25</v>
      </c>
      <c r="L4952" s="42"/>
    </row>
    <row r="4953" spans="1:12" x14ac:dyDescent="0.3">
      <c r="A4953" s="27" t="s">
        <v>285</v>
      </c>
      <c r="B4953" s="26" t="s">
        <v>39165</v>
      </c>
      <c r="C4953" s="27" t="s">
        <v>39137</v>
      </c>
      <c r="D4953" s="27" t="s">
        <v>38860</v>
      </c>
      <c r="E4953" s="32">
        <v>2</v>
      </c>
      <c r="F4953" s="29">
        <v>1667</v>
      </c>
      <c r="G4953" s="30">
        <v>3334</v>
      </c>
      <c r="H4953" s="30">
        <v>3900.7799999999997</v>
      </c>
      <c r="I4953" s="29">
        <f>Dane[[#This Row],[WartośćWycena]]-Dane[[#This Row],[WartośćNFZ]]</f>
        <v>566.77999999999975</v>
      </c>
      <c r="L4953" s="42"/>
    </row>
    <row r="4954" spans="1:12" x14ac:dyDescent="0.3">
      <c r="A4954" s="27" t="s">
        <v>285</v>
      </c>
      <c r="B4954" s="26" t="s">
        <v>39165</v>
      </c>
      <c r="C4954" s="27" t="s">
        <v>39137</v>
      </c>
      <c r="D4954" s="27" t="s">
        <v>38943</v>
      </c>
      <c r="E4954" s="32">
        <v>2</v>
      </c>
      <c r="F4954" s="29">
        <v>10038</v>
      </c>
      <c r="G4954" s="30">
        <v>20076</v>
      </c>
      <c r="H4954" s="30">
        <v>23488.92</v>
      </c>
      <c r="I4954" s="29">
        <f>Dane[[#This Row],[WartośćWycena]]-Dane[[#This Row],[WartośćNFZ]]</f>
        <v>3412.9199999999983</v>
      </c>
      <c r="L4954" s="42"/>
    </row>
    <row r="4955" spans="1:12" x14ac:dyDescent="0.3">
      <c r="A4955" s="27" t="s">
        <v>285</v>
      </c>
      <c r="B4955" s="26" t="s">
        <v>39165</v>
      </c>
      <c r="C4955" s="27" t="s">
        <v>39137</v>
      </c>
      <c r="D4955" s="27" t="s">
        <v>38945</v>
      </c>
      <c r="E4955" s="32">
        <v>46</v>
      </c>
      <c r="F4955" s="29">
        <v>6613</v>
      </c>
      <c r="G4955" s="30">
        <v>304198</v>
      </c>
      <c r="H4955" s="30">
        <v>355911.66</v>
      </c>
      <c r="I4955" s="29">
        <f>Dane[[#This Row],[WartośćWycena]]-Dane[[#This Row],[WartośćNFZ]]</f>
        <v>51713.659999999974</v>
      </c>
      <c r="L4955" s="42"/>
    </row>
    <row r="4956" spans="1:12" x14ac:dyDescent="0.3">
      <c r="A4956" s="27" t="s">
        <v>285</v>
      </c>
      <c r="B4956" s="26" t="s">
        <v>39165</v>
      </c>
      <c r="C4956" s="27" t="s">
        <v>39137</v>
      </c>
      <c r="D4956" s="27" t="s">
        <v>39000</v>
      </c>
      <c r="E4956" s="32">
        <v>126</v>
      </c>
      <c r="F4956" s="29">
        <v>5609</v>
      </c>
      <c r="G4956" s="30">
        <v>706734</v>
      </c>
      <c r="H4956" s="30">
        <v>826878.77999999991</v>
      </c>
      <c r="I4956" s="29">
        <f>Dane[[#This Row],[WartośćWycena]]-Dane[[#This Row],[WartośćNFZ]]</f>
        <v>120144.77999999991</v>
      </c>
      <c r="L4956" s="42"/>
    </row>
    <row r="4957" spans="1:12" x14ac:dyDescent="0.3">
      <c r="A4957" s="27" t="s">
        <v>285</v>
      </c>
      <c r="B4957" s="26" t="s">
        <v>39165</v>
      </c>
      <c r="C4957" s="27" t="s">
        <v>39137</v>
      </c>
      <c r="D4957" s="27" t="s">
        <v>38947</v>
      </c>
      <c r="E4957" s="32">
        <v>10</v>
      </c>
      <c r="F4957" s="29">
        <v>1417</v>
      </c>
      <c r="G4957" s="30">
        <v>14170</v>
      </c>
      <c r="H4957" s="30">
        <v>16578.899999999998</v>
      </c>
      <c r="I4957" s="29">
        <f>Dane[[#This Row],[WartośćWycena]]-Dane[[#This Row],[WartośćNFZ]]</f>
        <v>2408.8999999999978</v>
      </c>
      <c r="L4957" s="42"/>
    </row>
    <row r="4958" spans="1:12" x14ac:dyDescent="0.3">
      <c r="A4958" s="27" t="s">
        <v>285</v>
      </c>
      <c r="B4958" s="26" t="s">
        <v>39165</v>
      </c>
      <c r="C4958" s="27" t="s">
        <v>39137</v>
      </c>
      <c r="D4958" s="27" t="s">
        <v>38949</v>
      </c>
      <c r="E4958" s="32">
        <v>10</v>
      </c>
      <c r="F4958" s="29">
        <v>650</v>
      </c>
      <c r="G4958" s="30">
        <v>6500</v>
      </c>
      <c r="H4958" s="30">
        <v>7605</v>
      </c>
      <c r="I4958" s="29">
        <f>Dane[[#This Row],[WartośćWycena]]-Dane[[#This Row],[WartośćNFZ]]</f>
        <v>1105</v>
      </c>
      <c r="L4958" s="42"/>
    </row>
    <row r="4959" spans="1:12" x14ac:dyDescent="0.3">
      <c r="A4959" s="27" t="s">
        <v>285</v>
      </c>
      <c r="B4959" s="26" t="s">
        <v>39165</v>
      </c>
      <c r="C4959" s="27" t="s">
        <v>39137</v>
      </c>
      <c r="D4959" s="27" t="s">
        <v>38953</v>
      </c>
      <c r="E4959" s="32">
        <v>73</v>
      </c>
      <c r="F4959" s="29">
        <v>6931</v>
      </c>
      <c r="G4959" s="30">
        <v>505963</v>
      </c>
      <c r="H4959" s="30">
        <v>591976.71</v>
      </c>
      <c r="I4959" s="29">
        <f>Dane[[#This Row],[WartośćWycena]]-Dane[[#This Row],[WartośćNFZ]]</f>
        <v>86013.709999999963</v>
      </c>
      <c r="L4959" s="42"/>
    </row>
    <row r="4960" spans="1:12" x14ac:dyDescent="0.3">
      <c r="A4960" s="27" t="s">
        <v>285</v>
      </c>
      <c r="B4960" s="26" t="s">
        <v>39165</v>
      </c>
      <c r="C4960" s="27" t="s">
        <v>39137</v>
      </c>
      <c r="D4960" s="27" t="s">
        <v>38955</v>
      </c>
      <c r="E4960" s="32">
        <v>22</v>
      </c>
      <c r="F4960" s="29">
        <v>3838</v>
      </c>
      <c r="G4960" s="30">
        <v>84436</v>
      </c>
      <c r="H4960" s="30">
        <v>98790.12</v>
      </c>
      <c r="I4960" s="29">
        <f>Dane[[#This Row],[WartośćWycena]]-Dane[[#This Row],[WartośćNFZ]]</f>
        <v>14354.119999999995</v>
      </c>
      <c r="L4960" s="42"/>
    </row>
    <row r="4961" spans="1:12" x14ac:dyDescent="0.3">
      <c r="A4961" s="27" t="s">
        <v>285</v>
      </c>
      <c r="B4961" s="26" t="s">
        <v>39165</v>
      </c>
      <c r="C4961" s="27" t="s">
        <v>39137</v>
      </c>
      <c r="D4961" s="27" t="s">
        <v>38957</v>
      </c>
      <c r="E4961" s="32">
        <v>44</v>
      </c>
      <c r="F4961" s="29">
        <v>2067</v>
      </c>
      <c r="G4961" s="30">
        <v>90948</v>
      </c>
      <c r="H4961" s="30">
        <v>106409.15999999999</v>
      </c>
      <c r="I4961" s="29">
        <f>Dane[[#This Row],[WartośćWycena]]-Dane[[#This Row],[WartośćNFZ]]</f>
        <v>15461.159999999989</v>
      </c>
      <c r="L4961" s="42"/>
    </row>
    <row r="4962" spans="1:12" x14ac:dyDescent="0.3">
      <c r="A4962" s="27" t="s">
        <v>285</v>
      </c>
      <c r="B4962" s="26" t="s">
        <v>39165</v>
      </c>
      <c r="C4962" s="27" t="s">
        <v>39137</v>
      </c>
      <c r="D4962" s="27" t="s">
        <v>38959</v>
      </c>
      <c r="E4962" s="32">
        <v>10</v>
      </c>
      <c r="F4962" s="29">
        <v>4546</v>
      </c>
      <c r="G4962" s="30">
        <v>45460</v>
      </c>
      <c r="H4962" s="30">
        <v>53188.2</v>
      </c>
      <c r="I4962" s="29">
        <f>Dane[[#This Row],[WartośćWycena]]-Dane[[#This Row],[WartośćNFZ]]</f>
        <v>7728.1999999999971</v>
      </c>
      <c r="L4962" s="42"/>
    </row>
    <row r="4963" spans="1:12" x14ac:dyDescent="0.3">
      <c r="A4963" s="27" t="s">
        <v>285</v>
      </c>
      <c r="B4963" s="26" t="s">
        <v>39165</v>
      </c>
      <c r="C4963" s="27" t="s">
        <v>39137</v>
      </c>
      <c r="D4963" s="27" t="s">
        <v>38861</v>
      </c>
      <c r="E4963" s="32">
        <v>12</v>
      </c>
      <c r="F4963" s="29">
        <v>3838</v>
      </c>
      <c r="G4963" s="30">
        <v>46056</v>
      </c>
      <c r="H4963" s="30">
        <v>53885.520000000004</v>
      </c>
      <c r="I4963" s="29">
        <f>Dane[[#This Row],[WartośćWycena]]-Dane[[#This Row],[WartośćNFZ]]</f>
        <v>7829.5200000000041</v>
      </c>
      <c r="L4963" s="42"/>
    </row>
    <row r="4964" spans="1:12" x14ac:dyDescent="0.3">
      <c r="A4964" s="27" t="s">
        <v>285</v>
      </c>
      <c r="B4964" s="26" t="s">
        <v>39165</v>
      </c>
      <c r="C4964" s="27" t="s">
        <v>39137</v>
      </c>
      <c r="D4964" s="27" t="s">
        <v>38988</v>
      </c>
      <c r="E4964" s="32">
        <v>1</v>
      </c>
      <c r="F4964" s="29">
        <v>18540</v>
      </c>
      <c r="G4964" s="30">
        <v>18540</v>
      </c>
      <c r="H4964" s="30">
        <v>21691.8</v>
      </c>
      <c r="I4964" s="29">
        <f>Dane[[#This Row],[WartośćWycena]]-Dane[[#This Row],[WartośćNFZ]]</f>
        <v>3151.7999999999993</v>
      </c>
      <c r="L4964" s="42"/>
    </row>
    <row r="4965" spans="1:12" x14ac:dyDescent="0.3">
      <c r="A4965" s="27" t="s">
        <v>285</v>
      </c>
      <c r="B4965" s="26" t="s">
        <v>39165</v>
      </c>
      <c r="C4965" s="27" t="s">
        <v>39137</v>
      </c>
      <c r="D4965" s="27" t="s">
        <v>38962</v>
      </c>
      <c r="E4965" s="32">
        <v>5</v>
      </c>
      <c r="F4965" s="29">
        <v>4311</v>
      </c>
      <c r="G4965" s="30">
        <v>21555</v>
      </c>
      <c r="H4965" s="30">
        <v>25219.35</v>
      </c>
      <c r="I4965" s="29">
        <f>Dane[[#This Row],[WartośćWycena]]-Dane[[#This Row],[WartośćNFZ]]</f>
        <v>3664.3499999999985</v>
      </c>
      <c r="L4965" s="42"/>
    </row>
    <row r="4966" spans="1:12" x14ac:dyDescent="0.3">
      <c r="A4966" s="27" t="s">
        <v>285</v>
      </c>
      <c r="B4966" s="26" t="s">
        <v>39165</v>
      </c>
      <c r="C4966" s="27" t="s">
        <v>39137</v>
      </c>
      <c r="D4966" s="27" t="s">
        <v>38964</v>
      </c>
      <c r="E4966" s="32">
        <v>4</v>
      </c>
      <c r="F4966" s="29">
        <v>7676</v>
      </c>
      <c r="G4966" s="30">
        <v>30704</v>
      </c>
      <c r="H4966" s="30">
        <v>35923.68</v>
      </c>
      <c r="I4966" s="29">
        <f>Dane[[#This Row],[WartośćWycena]]-Dane[[#This Row],[WartośćNFZ]]</f>
        <v>5219.68</v>
      </c>
      <c r="L4966" s="42"/>
    </row>
    <row r="4967" spans="1:12" x14ac:dyDescent="0.3">
      <c r="A4967" s="27" t="s">
        <v>285</v>
      </c>
      <c r="B4967" s="26" t="s">
        <v>39165</v>
      </c>
      <c r="C4967" s="27" t="s">
        <v>39137</v>
      </c>
      <c r="D4967" s="27" t="s">
        <v>39024</v>
      </c>
      <c r="E4967" s="32">
        <v>1</v>
      </c>
      <c r="F4967" s="29">
        <v>1830</v>
      </c>
      <c r="G4967" s="30">
        <v>1830</v>
      </c>
      <c r="H4967" s="30">
        <v>2141.1</v>
      </c>
      <c r="I4967" s="29">
        <f>Dane[[#This Row],[WartośćWycena]]-Dane[[#This Row],[WartośćNFZ]]</f>
        <v>311.09999999999991</v>
      </c>
      <c r="L4967" s="42"/>
    </row>
    <row r="4968" spans="1:12" x14ac:dyDescent="0.3">
      <c r="A4968" s="27" t="s">
        <v>285</v>
      </c>
      <c r="B4968" s="26" t="s">
        <v>39165</v>
      </c>
      <c r="C4968" s="27" t="s">
        <v>39137</v>
      </c>
      <c r="D4968" s="27" t="s">
        <v>39020</v>
      </c>
      <c r="E4968" s="32">
        <v>4</v>
      </c>
      <c r="F4968" s="29">
        <v>4511</v>
      </c>
      <c r="G4968" s="30">
        <v>18044</v>
      </c>
      <c r="H4968" s="30">
        <v>21111.48</v>
      </c>
      <c r="I4968" s="29">
        <f>Dane[[#This Row],[WartośćWycena]]-Dane[[#This Row],[WartośćNFZ]]</f>
        <v>3067.4799999999996</v>
      </c>
      <c r="L4968" s="42"/>
    </row>
    <row r="4969" spans="1:12" x14ac:dyDescent="0.3">
      <c r="A4969" s="27" t="s">
        <v>285</v>
      </c>
      <c r="B4969" s="26" t="s">
        <v>39165</v>
      </c>
      <c r="C4969" s="27" t="s">
        <v>39137</v>
      </c>
      <c r="D4969" s="27" t="s">
        <v>39026</v>
      </c>
      <c r="E4969" s="32">
        <v>2</v>
      </c>
      <c r="F4969" s="29">
        <v>16377</v>
      </c>
      <c r="G4969" s="30">
        <v>32754</v>
      </c>
      <c r="H4969" s="30">
        <v>38322.18</v>
      </c>
      <c r="I4969" s="29">
        <f>Dane[[#This Row],[WartośćWycena]]-Dane[[#This Row],[WartośćNFZ]]</f>
        <v>5568.18</v>
      </c>
      <c r="L4969" s="42"/>
    </row>
    <row r="4970" spans="1:12" x14ac:dyDescent="0.3">
      <c r="A4970" s="27" t="s">
        <v>285</v>
      </c>
      <c r="B4970" s="26" t="s">
        <v>39165</v>
      </c>
      <c r="C4970" s="27" t="s">
        <v>39137</v>
      </c>
      <c r="D4970" s="27" t="s">
        <v>39028</v>
      </c>
      <c r="E4970" s="32">
        <v>6</v>
      </c>
      <c r="F4970" s="29">
        <v>3787</v>
      </c>
      <c r="G4970" s="30">
        <v>22722</v>
      </c>
      <c r="H4970" s="30">
        <v>26584.739999999998</v>
      </c>
      <c r="I4970" s="29">
        <f>Dane[[#This Row],[WartośćWycena]]-Dane[[#This Row],[WartośćNFZ]]</f>
        <v>3862.739999999998</v>
      </c>
      <c r="L4970" s="42"/>
    </row>
    <row r="4971" spans="1:12" x14ac:dyDescent="0.3">
      <c r="A4971" s="27" t="s">
        <v>285</v>
      </c>
      <c r="B4971" s="26" t="s">
        <v>39165</v>
      </c>
      <c r="C4971" s="27" t="s">
        <v>39137</v>
      </c>
      <c r="D4971" s="27" t="s">
        <v>38994</v>
      </c>
      <c r="E4971" s="32">
        <v>1</v>
      </c>
      <c r="F4971" s="29">
        <v>2618</v>
      </c>
      <c r="G4971" s="30">
        <v>2618</v>
      </c>
      <c r="H4971" s="30">
        <v>3063.06</v>
      </c>
      <c r="I4971" s="29">
        <f>Dane[[#This Row],[WartośćWycena]]-Dane[[#This Row],[WartośćNFZ]]</f>
        <v>445.05999999999995</v>
      </c>
      <c r="L4971" s="42"/>
    </row>
    <row r="4972" spans="1:12" x14ac:dyDescent="0.3">
      <c r="A4972" s="27" t="s">
        <v>285</v>
      </c>
      <c r="B4972" s="26" t="s">
        <v>39165</v>
      </c>
      <c r="C4972" s="27" t="s">
        <v>39137</v>
      </c>
      <c r="D4972" s="27" t="s">
        <v>39112</v>
      </c>
      <c r="E4972" s="32">
        <v>1</v>
      </c>
      <c r="F4972" s="29">
        <v>891</v>
      </c>
      <c r="G4972" s="30">
        <v>891</v>
      </c>
      <c r="H4972" s="30">
        <v>1042.47</v>
      </c>
      <c r="I4972" s="29">
        <f>Dane[[#This Row],[WartośćWycena]]-Dane[[#This Row],[WartośćNFZ]]</f>
        <v>151.47000000000003</v>
      </c>
      <c r="L4972" s="42"/>
    </row>
    <row r="4973" spans="1:12" x14ac:dyDescent="0.3">
      <c r="A4973" s="27" t="s">
        <v>285</v>
      </c>
      <c r="B4973" s="26" t="s">
        <v>39165</v>
      </c>
      <c r="C4973" s="27" t="s">
        <v>39137</v>
      </c>
      <c r="D4973" s="27" t="s">
        <v>39095</v>
      </c>
      <c r="E4973" s="32">
        <v>1</v>
      </c>
      <c r="F4973" s="29">
        <v>16433</v>
      </c>
      <c r="G4973" s="30">
        <v>16433</v>
      </c>
      <c r="H4973" s="30">
        <v>19226.61</v>
      </c>
      <c r="I4973" s="29">
        <f>Dane[[#This Row],[WartośćWycena]]-Dane[[#This Row],[WartośćNFZ]]</f>
        <v>2793.6100000000006</v>
      </c>
      <c r="L4973" s="42"/>
    </row>
    <row r="4974" spans="1:12" x14ac:dyDescent="0.3">
      <c r="A4974" s="27" t="s">
        <v>285</v>
      </c>
      <c r="B4974" s="26" t="s">
        <v>39165</v>
      </c>
      <c r="C4974" s="27" t="s">
        <v>39137</v>
      </c>
      <c r="D4974" s="27" t="s">
        <v>38968</v>
      </c>
      <c r="E4974" s="32">
        <v>6</v>
      </c>
      <c r="F4974" s="29">
        <v>3896</v>
      </c>
      <c r="G4974" s="30">
        <v>23376</v>
      </c>
      <c r="H4974" s="30">
        <v>27349.919999999998</v>
      </c>
      <c r="I4974" s="29">
        <f>Dane[[#This Row],[WartośćWycena]]-Dane[[#This Row],[WartośćNFZ]]</f>
        <v>3973.9199999999983</v>
      </c>
      <c r="L4974" s="42"/>
    </row>
    <row r="4975" spans="1:12" x14ac:dyDescent="0.3">
      <c r="A4975" s="27" t="s">
        <v>285</v>
      </c>
      <c r="B4975" s="26" t="s">
        <v>39165</v>
      </c>
      <c r="C4975" s="27" t="s">
        <v>39137</v>
      </c>
      <c r="D4975" s="27" t="s">
        <v>38970</v>
      </c>
      <c r="E4975" s="32">
        <v>30</v>
      </c>
      <c r="F4975" s="29">
        <v>2362</v>
      </c>
      <c r="G4975" s="30">
        <v>70860</v>
      </c>
      <c r="H4975" s="30">
        <v>82906.2</v>
      </c>
      <c r="I4975" s="29">
        <f>Dane[[#This Row],[WartośćWycena]]-Dane[[#This Row],[WartośćNFZ]]</f>
        <v>12046.199999999997</v>
      </c>
      <c r="L4975" s="42"/>
    </row>
    <row r="4976" spans="1:12" x14ac:dyDescent="0.3">
      <c r="A4976" s="27" t="s">
        <v>285</v>
      </c>
      <c r="B4976" s="26" t="s">
        <v>39165</v>
      </c>
      <c r="C4976" s="27" t="s">
        <v>39137</v>
      </c>
      <c r="D4976" s="27" t="s">
        <v>38972</v>
      </c>
      <c r="E4976" s="32">
        <v>24</v>
      </c>
      <c r="F4976" s="29">
        <v>709</v>
      </c>
      <c r="G4976" s="30">
        <v>17016</v>
      </c>
      <c r="H4976" s="30">
        <v>19908.72</v>
      </c>
      <c r="I4976" s="29">
        <f>Dane[[#This Row],[WartośćWycena]]-Dane[[#This Row],[WartośćNFZ]]</f>
        <v>2892.7200000000012</v>
      </c>
      <c r="L4976" s="42"/>
    </row>
    <row r="4977" spans="1:12" x14ac:dyDescent="0.3">
      <c r="A4977" s="27" t="s">
        <v>285</v>
      </c>
      <c r="B4977" s="26" t="s">
        <v>39165</v>
      </c>
      <c r="C4977" s="27" t="s">
        <v>39137</v>
      </c>
      <c r="D4977" s="27" t="s">
        <v>39004</v>
      </c>
      <c r="E4977" s="32">
        <v>1</v>
      </c>
      <c r="F4977" s="29">
        <v>7734</v>
      </c>
      <c r="G4977" s="30">
        <v>7734</v>
      </c>
      <c r="H4977" s="30">
        <v>9048.7799999999988</v>
      </c>
      <c r="I4977" s="29">
        <f>Dane[[#This Row],[WartośćWycena]]-Dane[[#This Row],[WartośćNFZ]]</f>
        <v>1314.7799999999988</v>
      </c>
      <c r="L4977" s="42"/>
    </row>
    <row r="4978" spans="1:12" x14ac:dyDescent="0.3">
      <c r="A4978" s="76" t="s">
        <v>50</v>
      </c>
      <c r="B4978" s="26" t="s">
        <v>1</v>
      </c>
      <c r="C4978" s="85" t="s">
        <v>299</v>
      </c>
      <c r="D4978" s="85" t="s">
        <v>11</v>
      </c>
      <c r="E4978" s="87">
        <v>95</v>
      </c>
      <c r="F4978" s="29">
        <f>ROUND(VLOOKUP(Dane[[#This Row],[Produkt]],Taryfy[#All],6,0),0)</f>
        <v>4458</v>
      </c>
      <c r="G4978" s="87">
        <f>ROUND(VLOOKUP(Dane[[#This Row],[Produkt]],Taryfy[#All],5,0),0)*ROUND(E4978,0)</f>
        <v>616550</v>
      </c>
      <c r="H4978" s="87">
        <f>ROUND(Dane[[#This Row],[Prognozowana krotnosc]],0)*ROUND(Dane[[#This Row],[Taryfa]],0)</f>
        <v>423510</v>
      </c>
      <c r="I4978" s="29">
        <f>Dane[[#This Row],[WartośćWycena]]-Dane[[#This Row],[WartośćNFZ]]</f>
        <v>-193040</v>
      </c>
      <c r="L4978" s="42"/>
    </row>
    <row r="4979" spans="1:12" x14ac:dyDescent="0.3">
      <c r="A4979" s="76" t="s">
        <v>50</v>
      </c>
      <c r="B4979" s="26" t="s">
        <v>1</v>
      </c>
      <c r="C4979" s="85" t="s">
        <v>299</v>
      </c>
      <c r="D4979" s="85" t="s">
        <v>14</v>
      </c>
      <c r="E4979" s="87">
        <v>46</v>
      </c>
      <c r="F4979" s="29">
        <f>ROUND(VLOOKUP(Dane[[#This Row],[Produkt]],Taryfy[#All],6,0),0)</f>
        <v>9511</v>
      </c>
      <c r="G4979" s="87">
        <f>ROUND(VLOOKUP(Dane[[#This Row],[Produkt]],Taryfy[#All],5,0),0)*ROUND(E4979,0)</f>
        <v>447764</v>
      </c>
      <c r="H4979" s="87">
        <f>ROUND(Dane[[#This Row],[Prognozowana krotnosc]],0)*ROUND(Dane[[#This Row],[Taryfa]],0)</f>
        <v>437506</v>
      </c>
      <c r="I4979" s="29">
        <f>Dane[[#This Row],[WartośćWycena]]-Dane[[#This Row],[WartośćNFZ]]</f>
        <v>-10258</v>
      </c>
      <c r="L4979" s="42"/>
    </row>
    <row r="4980" spans="1:12" x14ac:dyDescent="0.3">
      <c r="A4980" s="76" t="s">
        <v>50</v>
      </c>
      <c r="B4980" s="26" t="s">
        <v>1</v>
      </c>
      <c r="C4980" s="85" t="s">
        <v>299</v>
      </c>
      <c r="D4980" s="85" t="s">
        <v>17</v>
      </c>
      <c r="E4980" s="87">
        <v>19</v>
      </c>
      <c r="F4980" s="29">
        <f>ROUND(VLOOKUP(Dane[[#This Row],[Produkt]],Taryfy[#All],6,0),0)</f>
        <v>13001</v>
      </c>
      <c r="G4980" s="87">
        <f>ROUND(VLOOKUP(Dane[[#This Row],[Produkt]],Taryfy[#All],5,0),0)*ROUND(E4980,0)</f>
        <v>184946</v>
      </c>
      <c r="H4980" s="87">
        <f>ROUND(Dane[[#This Row],[Prognozowana krotnosc]],0)*ROUND(Dane[[#This Row],[Taryfa]],0)</f>
        <v>247019</v>
      </c>
      <c r="I4980" s="29">
        <f>Dane[[#This Row],[WartośćWycena]]-Dane[[#This Row],[WartośćNFZ]]</f>
        <v>62073</v>
      </c>
      <c r="L4980" s="42"/>
    </row>
    <row r="4981" spans="1:12" x14ac:dyDescent="0.3">
      <c r="A4981" s="76" t="s">
        <v>50</v>
      </c>
      <c r="B4981" s="26" t="s">
        <v>1</v>
      </c>
      <c r="C4981" s="85" t="s">
        <v>299</v>
      </c>
      <c r="D4981" s="85" t="s">
        <v>19</v>
      </c>
      <c r="E4981" s="87">
        <v>11</v>
      </c>
      <c r="F4981" s="29">
        <f>ROUND(VLOOKUP(Dane[[#This Row],[Produkt]],Taryfy[#All],6,0),0)</f>
        <v>7739</v>
      </c>
      <c r="G4981" s="87">
        <f>ROUND(VLOOKUP(Dane[[#This Row],[Produkt]],Taryfy[#All],5,0),0)*ROUND(E4981,0)</f>
        <v>107074</v>
      </c>
      <c r="H4981" s="87">
        <f>ROUND(Dane[[#This Row],[Prognozowana krotnosc]],0)*ROUND(Dane[[#This Row],[Taryfa]],0)</f>
        <v>85129</v>
      </c>
      <c r="I4981" s="29">
        <f>Dane[[#This Row],[WartośćWycena]]-Dane[[#This Row],[WartośćNFZ]]</f>
        <v>-21945</v>
      </c>
      <c r="L4981" s="42"/>
    </row>
    <row r="4982" spans="1:12" x14ac:dyDescent="0.3">
      <c r="A4982" s="76" t="s">
        <v>50</v>
      </c>
      <c r="B4982" s="26" t="s">
        <v>1</v>
      </c>
      <c r="C4982" s="85" t="s">
        <v>299</v>
      </c>
      <c r="D4982" s="85" t="s">
        <v>6</v>
      </c>
      <c r="E4982" s="87">
        <v>99</v>
      </c>
      <c r="F4982" s="29">
        <f>ROUND(VLOOKUP(Dane[[#This Row],[Produkt]],Taryfy[#All],6,0),0)</f>
        <v>15316</v>
      </c>
      <c r="G4982" s="87">
        <f>ROUND(VLOOKUP(Dane[[#This Row],[Produkt]],Taryfy[#All],5,0),0)*ROUND(E4982,0)</f>
        <v>963666</v>
      </c>
      <c r="H4982" s="87">
        <f>ROUND(Dane[[#This Row],[Prognozowana krotnosc]],0)*ROUND(Dane[[#This Row],[Taryfa]],0)</f>
        <v>1516284</v>
      </c>
      <c r="I4982" s="29">
        <f>Dane[[#This Row],[WartośćWycena]]-Dane[[#This Row],[WartośćNFZ]]</f>
        <v>552618</v>
      </c>
      <c r="L4982" s="42"/>
    </row>
    <row r="4983" spans="1:12" x14ac:dyDescent="0.3">
      <c r="A4983" s="76" t="s">
        <v>50</v>
      </c>
      <c r="B4983" s="26" t="s">
        <v>1</v>
      </c>
      <c r="C4983" s="85" t="s">
        <v>299</v>
      </c>
      <c r="D4983" s="85" t="s">
        <v>20</v>
      </c>
      <c r="E4983" s="87">
        <v>77</v>
      </c>
      <c r="F4983" s="29">
        <f>ROUND(VLOOKUP(Dane[[#This Row],[Produkt]],Taryfy[#All],6,0),0)</f>
        <v>20877</v>
      </c>
      <c r="G4983" s="87">
        <f>ROUND(VLOOKUP(Dane[[#This Row],[Produkt]],Taryfy[#All],5,0),0)*ROUND(E4983,0)</f>
        <v>749518</v>
      </c>
      <c r="H4983" s="87">
        <f>ROUND(Dane[[#This Row],[Prognozowana krotnosc]],0)*ROUND(Dane[[#This Row],[Taryfa]],0)</f>
        <v>1607529</v>
      </c>
      <c r="I4983" s="29">
        <f>Dane[[#This Row],[WartośćWycena]]-Dane[[#This Row],[WartośćNFZ]]</f>
        <v>858011</v>
      </c>
      <c r="L4983" s="42"/>
    </row>
    <row r="4984" spans="1:12" x14ac:dyDescent="0.3">
      <c r="A4984" s="76" t="s">
        <v>50</v>
      </c>
      <c r="B4984" s="26" t="s">
        <v>1</v>
      </c>
      <c r="C4984" s="85" t="s">
        <v>299</v>
      </c>
      <c r="D4984" s="85" t="s">
        <v>12</v>
      </c>
      <c r="E4984" s="87">
        <v>87</v>
      </c>
      <c r="F4984" s="29">
        <f>ROUND(VLOOKUP(Dane[[#This Row],[Produkt]],Taryfy[#All],6,0),0)</f>
        <v>4863</v>
      </c>
      <c r="G4984" s="87">
        <f>ROUND(VLOOKUP(Dane[[#This Row],[Produkt]],Taryfy[#All],5,0),0)*ROUND(E4984,0)</f>
        <v>846858</v>
      </c>
      <c r="H4984" s="87">
        <f>ROUND(Dane[[#This Row],[Prognozowana krotnosc]],0)*ROUND(Dane[[#This Row],[Taryfa]],0)</f>
        <v>423081</v>
      </c>
      <c r="I4984" s="29">
        <f>Dane[[#This Row],[WartośćWycena]]-Dane[[#This Row],[WartośćNFZ]]</f>
        <v>-423777</v>
      </c>
      <c r="L4984" s="42"/>
    </row>
    <row r="4985" spans="1:12" x14ac:dyDescent="0.3">
      <c r="A4985" s="76" t="s">
        <v>50</v>
      </c>
      <c r="B4985" s="26" t="s">
        <v>1</v>
      </c>
      <c r="C4985" s="85" t="s">
        <v>299</v>
      </c>
      <c r="D4985" s="85" t="s">
        <v>16</v>
      </c>
      <c r="E4985" s="87">
        <v>19</v>
      </c>
      <c r="F4985" s="29">
        <f>ROUND(VLOOKUP(Dane[[#This Row],[Produkt]],Taryfy[#All],6,0),0)</f>
        <v>9557</v>
      </c>
      <c r="G4985" s="87">
        <f>ROUND(VLOOKUP(Dane[[#This Row],[Produkt]],Taryfy[#All],5,0),0)*ROUND(E4985,0)</f>
        <v>184946</v>
      </c>
      <c r="H4985" s="87">
        <f>ROUND(Dane[[#This Row],[Prognozowana krotnosc]],0)*ROUND(Dane[[#This Row],[Taryfa]],0)</f>
        <v>181583</v>
      </c>
      <c r="I4985" s="29">
        <f>Dane[[#This Row],[WartośćWycena]]-Dane[[#This Row],[WartośćNFZ]]</f>
        <v>-3363</v>
      </c>
      <c r="L4985" s="42"/>
    </row>
    <row r="4986" spans="1:12" x14ac:dyDescent="0.3">
      <c r="A4986" s="76" t="s">
        <v>50</v>
      </c>
      <c r="B4986" s="26" t="s">
        <v>1</v>
      </c>
      <c r="C4986" s="85" t="s">
        <v>297</v>
      </c>
      <c r="D4986" s="85" t="s">
        <v>28</v>
      </c>
      <c r="E4986" s="87">
        <v>373</v>
      </c>
      <c r="F4986" s="29">
        <f>ROUND(VLOOKUP(Dane[[#This Row],[Produkt]],Taryfy[#All],6,0),0)</f>
        <v>17468</v>
      </c>
      <c r="G4986" s="87">
        <f>ROUND(VLOOKUP(Dane[[#This Row],[Produkt]],Taryfy[#All],5,0),0)*ROUND(E4986,0)</f>
        <v>6515564</v>
      </c>
      <c r="H4986" s="87">
        <f>ROUND(Dane[[#This Row],[Prognozowana krotnosc]],0)*ROUND(Dane[[#This Row],[Taryfa]],0)</f>
        <v>6515564</v>
      </c>
      <c r="I4986" s="29">
        <f>Dane[[#This Row],[WartośćWycena]]-Dane[[#This Row],[WartośćNFZ]]</f>
        <v>0</v>
      </c>
      <c r="L4986" s="42"/>
    </row>
    <row r="4987" spans="1:12" x14ac:dyDescent="0.3">
      <c r="A4987" s="76" t="s">
        <v>50</v>
      </c>
      <c r="B4987" s="26" t="s">
        <v>1</v>
      </c>
      <c r="C4987" s="85" t="s">
        <v>297</v>
      </c>
      <c r="D4987" s="85" t="s">
        <v>36</v>
      </c>
      <c r="E4987" s="87">
        <v>1771</v>
      </c>
      <c r="F4987" s="29">
        <f>ROUND(VLOOKUP(Dane[[#This Row],[Produkt]],Taryfy[#All],6,0),0)</f>
        <v>16389</v>
      </c>
      <c r="G4987" s="87">
        <f>ROUND(VLOOKUP(Dane[[#This Row],[Produkt]],Taryfy[#All],5,0),0)*ROUND(E4987,0)</f>
        <v>29024919</v>
      </c>
      <c r="H4987" s="87">
        <f>ROUND(Dane[[#This Row],[Prognozowana krotnosc]],0)*ROUND(Dane[[#This Row],[Taryfa]],0)</f>
        <v>29024919</v>
      </c>
      <c r="I4987" s="29">
        <f>Dane[[#This Row],[WartośćWycena]]-Dane[[#This Row],[WartośćNFZ]]</f>
        <v>0</v>
      </c>
      <c r="L4987" s="42"/>
    </row>
    <row r="4988" spans="1:12" x14ac:dyDescent="0.3">
      <c r="A4988" s="76" t="s">
        <v>50</v>
      </c>
      <c r="B4988" s="26" t="s">
        <v>1</v>
      </c>
      <c r="C4988" s="85" t="s">
        <v>297</v>
      </c>
      <c r="D4988" s="85" t="s">
        <v>26</v>
      </c>
      <c r="E4988" s="87">
        <v>354.20000000000005</v>
      </c>
      <c r="F4988" s="29">
        <f>ROUND(VLOOKUP(Dane[[#This Row],[Produkt]],Taryfy[#All],6,0),0)</f>
        <v>0</v>
      </c>
      <c r="G4988" s="87">
        <f>ROUND(VLOOKUP(Dane[[#This Row],[Produkt]],Taryfy[#All],5,0),0)*ROUND(E4988,0)</f>
        <v>0</v>
      </c>
      <c r="H4988" s="87">
        <f>ROUND(Dane[[#This Row],[Prognozowana krotnosc]],0)*ROUND(Dane[[#This Row],[Taryfa]],0)</f>
        <v>0</v>
      </c>
      <c r="I4988" s="29">
        <f>Dane[[#This Row],[WartośćWycena]]-Dane[[#This Row],[WartośćNFZ]]</f>
        <v>0</v>
      </c>
      <c r="L4988" s="42"/>
    </row>
    <row r="4989" spans="1:12" x14ac:dyDescent="0.3">
      <c r="A4989" s="76" t="s">
        <v>50</v>
      </c>
      <c r="B4989" s="26" t="s">
        <v>1</v>
      </c>
      <c r="C4989" s="85" t="s">
        <v>297</v>
      </c>
      <c r="D4989" s="85" t="s">
        <v>30</v>
      </c>
      <c r="E4989" s="87">
        <v>0</v>
      </c>
      <c r="F4989" s="29">
        <f>ROUND(VLOOKUP(Dane[[#This Row],[Produkt]],Taryfy[#All],6,0),0)</f>
        <v>14899</v>
      </c>
      <c r="G4989" s="87">
        <f>ROUND(VLOOKUP(Dane[[#This Row],[Produkt]],Taryfy[#All],5,0),0)*ROUND(E4989,0)</f>
        <v>0</v>
      </c>
      <c r="H4989" s="87">
        <f>ROUND(Dane[[#This Row],[Prognozowana krotnosc]],0)*ROUND(Dane[[#This Row],[Taryfa]],0)</f>
        <v>0</v>
      </c>
      <c r="I4989" s="29">
        <f>Dane[[#This Row],[WartośćWycena]]-Dane[[#This Row],[WartośćNFZ]]</f>
        <v>0</v>
      </c>
      <c r="L4989" s="42"/>
    </row>
    <row r="4990" spans="1:12" x14ac:dyDescent="0.3">
      <c r="A4990" s="76" t="s">
        <v>50</v>
      </c>
      <c r="B4990" s="26" t="s">
        <v>1</v>
      </c>
      <c r="C4990" s="85" t="s">
        <v>297</v>
      </c>
      <c r="D4990" s="85" t="s">
        <v>34</v>
      </c>
      <c r="E4990" s="87">
        <v>15</v>
      </c>
      <c r="F4990" s="29">
        <f>ROUND(VLOOKUP(Dane[[#This Row],[Produkt]],Taryfy[#All],6,0),0)</f>
        <v>19768</v>
      </c>
      <c r="G4990" s="87">
        <f>ROUND(VLOOKUP(Dane[[#This Row],[Produkt]],Taryfy[#All],5,0),0)*ROUND(E4990,0)</f>
        <v>223485</v>
      </c>
      <c r="H4990" s="87">
        <f>ROUND(Dane[[#This Row],[Prognozowana krotnosc]],0)*ROUND(Dane[[#This Row],[Taryfa]],0)</f>
        <v>296520</v>
      </c>
      <c r="I4990" s="29">
        <f>Dane[[#This Row],[WartośćWycena]]-Dane[[#This Row],[WartośćNFZ]]</f>
        <v>73035</v>
      </c>
      <c r="L4990" s="42"/>
    </row>
    <row r="4991" spans="1:12" x14ac:dyDescent="0.3">
      <c r="A4991" s="76" t="s">
        <v>50</v>
      </c>
      <c r="B4991" s="26" t="s">
        <v>1</v>
      </c>
      <c r="C4991" s="85" t="s">
        <v>297</v>
      </c>
      <c r="D4991" s="85" t="s">
        <v>40</v>
      </c>
      <c r="E4991" s="87">
        <v>544</v>
      </c>
      <c r="F4991" s="29">
        <f>ROUND(VLOOKUP(Dane[[#This Row],[Produkt]],Taryfy[#All],6,0),0)</f>
        <v>2812</v>
      </c>
      <c r="G4991" s="87">
        <f>ROUND(VLOOKUP(Dane[[#This Row],[Produkt]],Taryfy[#All],5,0),0)*ROUND(E4991,0)</f>
        <v>1529728</v>
      </c>
      <c r="H4991" s="87">
        <f>ROUND(Dane[[#This Row],[Prognozowana krotnosc]],0)*ROUND(Dane[[#This Row],[Taryfa]],0)</f>
        <v>1529728</v>
      </c>
      <c r="I4991" s="29">
        <f>Dane[[#This Row],[WartośćWycena]]-Dane[[#This Row],[WartośćNFZ]]</f>
        <v>0</v>
      </c>
      <c r="L4991" s="42"/>
    </row>
    <row r="4992" spans="1:12" x14ac:dyDescent="0.3">
      <c r="A4992" s="76" t="s">
        <v>50</v>
      </c>
      <c r="B4992" s="26" t="s">
        <v>1</v>
      </c>
      <c r="C4992" s="85" t="s">
        <v>297</v>
      </c>
      <c r="D4992" s="85" t="s">
        <v>42</v>
      </c>
      <c r="E4992" s="87">
        <v>545</v>
      </c>
      <c r="F4992" s="29">
        <f>ROUND(VLOOKUP(Dane[[#This Row],[Produkt]],Taryfy[#All],6,0),0)</f>
        <v>3551</v>
      </c>
      <c r="G4992" s="87">
        <f>ROUND(VLOOKUP(Dane[[#This Row],[Produkt]],Taryfy[#All],5,0),0)*ROUND(E4992,0)</f>
        <v>1532540</v>
      </c>
      <c r="H4992" s="87">
        <f>ROUND(Dane[[#This Row],[Prognozowana krotnosc]],0)*ROUND(Dane[[#This Row],[Taryfa]],0)</f>
        <v>1935295</v>
      </c>
      <c r="I4992" s="29">
        <f>Dane[[#This Row],[WartośćWycena]]-Dane[[#This Row],[WartośćNFZ]]</f>
        <v>402755</v>
      </c>
      <c r="L4992" s="42"/>
    </row>
    <row r="4993" spans="1:12" x14ac:dyDescent="0.3">
      <c r="A4993" s="76" t="s">
        <v>50</v>
      </c>
      <c r="B4993" s="26" t="s">
        <v>1</v>
      </c>
      <c r="C4993" s="85" t="s">
        <v>297</v>
      </c>
      <c r="D4993" s="85" t="s">
        <v>46</v>
      </c>
      <c r="E4993" s="87">
        <v>183</v>
      </c>
      <c r="F4993" s="29">
        <f>ROUND(VLOOKUP(Dane[[#This Row],[Produkt]],Taryfy[#All],6,0),0)</f>
        <v>11560</v>
      </c>
      <c r="G4993" s="87">
        <f>ROUND(VLOOKUP(Dane[[#This Row],[Produkt]],Taryfy[#All],5,0),0)*ROUND(E4993,0)</f>
        <v>2115480</v>
      </c>
      <c r="H4993" s="87">
        <f>ROUND(Dane[[#This Row],[Prognozowana krotnosc]],0)*ROUND(Dane[[#This Row],[Taryfa]],0)</f>
        <v>2115480</v>
      </c>
      <c r="I4993" s="29">
        <f>Dane[[#This Row],[WartośćWycena]]-Dane[[#This Row],[WartośćNFZ]]</f>
        <v>0</v>
      </c>
      <c r="L4993" s="42"/>
    </row>
    <row r="4994" spans="1:12" x14ac:dyDescent="0.3">
      <c r="A4994" s="76" t="s">
        <v>50</v>
      </c>
      <c r="B4994" s="26" t="s">
        <v>1</v>
      </c>
      <c r="C4994" s="85" t="s">
        <v>297</v>
      </c>
      <c r="D4994" s="85" t="s">
        <v>48</v>
      </c>
      <c r="E4994" s="87">
        <v>106</v>
      </c>
      <c r="F4994" s="29">
        <f>ROUND(VLOOKUP(Dane[[#This Row],[Produkt]],Taryfy[#All],6,0),0)</f>
        <v>14571</v>
      </c>
      <c r="G4994" s="87">
        <f>ROUND(VLOOKUP(Dane[[#This Row],[Produkt]],Taryfy[#All],5,0),0)*ROUND(E4994,0)</f>
        <v>1544526</v>
      </c>
      <c r="H4994" s="87">
        <f>ROUND(Dane[[#This Row],[Prognozowana krotnosc]],0)*ROUND(Dane[[#This Row],[Taryfa]],0)</f>
        <v>1544526</v>
      </c>
      <c r="I4994" s="29">
        <f>Dane[[#This Row],[WartośćWycena]]-Dane[[#This Row],[WartośćNFZ]]</f>
        <v>0</v>
      </c>
      <c r="L4994" s="42"/>
    </row>
    <row r="4995" spans="1:12" x14ac:dyDescent="0.3">
      <c r="A4995" s="76" t="s">
        <v>81</v>
      </c>
      <c r="B4995" s="26" t="s">
        <v>1</v>
      </c>
      <c r="C4995" s="85" t="s">
        <v>299</v>
      </c>
      <c r="D4995" s="85" t="s">
        <v>11</v>
      </c>
      <c r="E4995" s="87">
        <v>14</v>
      </c>
      <c r="F4995" s="29">
        <f>ROUND(VLOOKUP(Dane[[#This Row],[Produkt]],Taryfy[#All],6,0),0)</f>
        <v>4458</v>
      </c>
      <c r="G4995" s="87">
        <f>ROUND(VLOOKUP(Dane[[#This Row],[Produkt]],Taryfy[#All],5,0),0)*ROUND(E4995,0)</f>
        <v>90860</v>
      </c>
      <c r="H4995" s="87">
        <f>ROUND(Dane[[#This Row],[Prognozowana krotnosc]],0)*ROUND(Dane[[#This Row],[Taryfa]],0)</f>
        <v>62412</v>
      </c>
      <c r="I4995" s="29">
        <f>Dane[[#This Row],[WartośćWycena]]-Dane[[#This Row],[WartośćNFZ]]</f>
        <v>-28448</v>
      </c>
      <c r="L4995" s="42"/>
    </row>
    <row r="4996" spans="1:12" x14ac:dyDescent="0.3">
      <c r="A4996" s="76" t="s">
        <v>81</v>
      </c>
      <c r="B4996" s="26" t="s">
        <v>1</v>
      </c>
      <c r="C4996" s="85" t="s">
        <v>299</v>
      </c>
      <c r="D4996" s="85" t="s">
        <v>14</v>
      </c>
      <c r="E4996" s="87">
        <v>6</v>
      </c>
      <c r="F4996" s="29">
        <f>ROUND(VLOOKUP(Dane[[#This Row],[Produkt]],Taryfy[#All],6,0),0)</f>
        <v>9511</v>
      </c>
      <c r="G4996" s="87">
        <f>ROUND(VLOOKUP(Dane[[#This Row],[Produkt]],Taryfy[#All],5,0),0)*ROUND(E4996,0)</f>
        <v>58404</v>
      </c>
      <c r="H4996" s="87">
        <f>ROUND(Dane[[#This Row],[Prognozowana krotnosc]],0)*ROUND(Dane[[#This Row],[Taryfa]],0)</f>
        <v>57066</v>
      </c>
      <c r="I4996" s="29">
        <f>Dane[[#This Row],[WartośćWycena]]-Dane[[#This Row],[WartośćNFZ]]</f>
        <v>-1338</v>
      </c>
      <c r="L4996" s="42"/>
    </row>
    <row r="4997" spans="1:12" x14ac:dyDescent="0.3">
      <c r="A4997" s="76" t="s">
        <v>81</v>
      </c>
      <c r="B4997" s="26" t="s">
        <v>1</v>
      </c>
      <c r="C4997" s="85" t="s">
        <v>299</v>
      </c>
      <c r="D4997" s="85" t="s">
        <v>17</v>
      </c>
      <c r="E4997" s="87">
        <v>41</v>
      </c>
      <c r="F4997" s="29">
        <f>ROUND(VLOOKUP(Dane[[#This Row],[Produkt]],Taryfy[#All],6,0),0)</f>
        <v>13001</v>
      </c>
      <c r="G4997" s="87">
        <f>ROUND(VLOOKUP(Dane[[#This Row],[Produkt]],Taryfy[#All],5,0),0)*ROUND(E4997,0)</f>
        <v>399094</v>
      </c>
      <c r="H4997" s="87">
        <f>ROUND(Dane[[#This Row],[Prognozowana krotnosc]],0)*ROUND(Dane[[#This Row],[Taryfa]],0)</f>
        <v>533041</v>
      </c>
      <c r="I4997" s="29">
        <f>Dane[[#This Row],[WartośćWycena]]-Dane[[#This Row],[WartośćNFZ]]</f>
        <v>133947</v>
      </c>
      <c r="L4997" s="42"/>
    </row>
    <row r="4998" spans="1:12" x14ac:dyDescent="0.3">
      <c r="A4998" s="76" t="s">
        <v>81</v>
      </c>
      <c r="B4998" s="26" t="s">
        <v>1</v>
      </c>
      <c r="C4998" s="85" t="s">
        <v>299</v>
      </c>
      <c r="D4998" s="85" t="s">
        <v>19</v>
      </c>
      <c r="E4998" s="87">
        <v>37</v>
      </c>
      <c r="F4998" s="29">
        <f>ROUND(VLOOKUP(Dane[[#This Row],[Produkt]],Taryfy[#All],6,0),0)</f>
        <v>7739</v>
      </c>
      <c r="G4998" s="87">
        <f>ROUND(VLOOKUP(Dane[[#This Row],[Produkt]],Taryfy[#All],5,0),0)*ROUND(E4998,0)</f>
        <v>360158</v>
      </c>
      <c r="H4998" s="87">
        <f>ROUND(Dane[[#This Row],[Prognozowana krotnosc]],0)*ROUND(Dane[[#This Row],[Taryfa]],0)</f>
        <v>286343</v>
      </c>
      <c r="I4998" s="29">
        <f>Dane[[#This Row],[WartośćWycena]]-Dane[[#This Row],[WartośćNFZ]]</f>
        <v>-73815</v>
      </c>
      <c r="L4998" s="42"/>
    </row>
    <row r="4999" spans="1:12" x14ac:dyDescent="0.3">
      <c r="A4999" s="76" t="s">
        <v>81</v>
      </c>
      <c r="B4999" s="26" t="s">
        <v>1</v>
      </c>
      <c r="C4999" s="85" t="s">
        <v>299</v>
      </c>
      <c r="D4999" s="85" t="s">
        <v>6</v>
      </c>
      <c r="E4999" s="87">
        <v>78</v>
      </c>
      <c r="F4999" s="29">
        <f>ROUND(VLOOKUP(Dane[[#This Row],[Produkt]],Taryfy[#All],6,0),0)</f>
        <v>15316</v>
      </c>
      <c r="G4999" s="87">
        <f>ROUND(VLOOKUP(Dane[[#This Row],[Produkt]],Taryfy[#All],5,0),0)*ROUND(E4999,0)</f>
        <v>759252</v>
      </c>
      <c r="H4999" s="87">
        <f>ROUND(Dane[[#This Row],[Prognozowana krotnosc]],0)*ROUND(Dane[[#This Row],[Taryfa]],0)</f>
        <v>1194648</v>
      </c>
      <c r="I4999" s="29">
        <f>Dane[[#This Row],[WartośćWycena]]-Dane[[#This Row],[WartośćNFZ]]</f>
        <v>435396</v>
      </c>
      <c r="L4999" s="42"/>
    </row>
    <row r="5000" spans="1:12" x14ac:dyDescent="0.3">
      <c r="A5000" s="76" t="s">
        <v>81</v>
      </c>
      <c r="B5000" s="26" t="s">
        <v>1</v>
      </c>
      <c r="C5000" s="85" t="s">
        <v>299</v>
      </c>
      <c r="D5000" s="85" t="s">
        <v>20</v>
      </c>
      <c r="E5000" s="87">
        <v>43</v>
      </c>
      <c r="F5000" s="29">
        <f>ROUND(VLOOKUP(Dane[[#This Row],[Produkt]],Taryfy[#All],6,0),0)</f>
        <v>20877</v>
      </c>
      <c r="G5000" s="87">
        <f>ROUND(VLOOKUP(Dane[[#This Row],[Produkt]],Taryfy[#All],5,0),0)*ROUND(E5000,0)</f>
        <v>418562</v>
      </c>
      <c r="H5000" s="87">
        <f>ROUND(Dane[[#This Row],[Prognozowana krotnosc]],0)*ROUND(Dane[[#This Row],[Taryfa]],0)</f>
        <v>897711</v>
      </c>
      <c r="I5000" s="29">
        <f>Dane[[#This Row],[WartośćWycena]]-Dane[[#This Row],[WartośćNFZ]]</f>
        <v>479149</v>
      </c>
      <c r="L5000" s="42"/>
    </row>
    <row r="5001" spans="1:12" x14ac:dyDescent="0.3">
      <c r="A5001" s="76" t="s">
        <v>81</v>
      </c>
      <c r="B5001" s="26" t="s">
        <v>1</v>
      </c>
      <c r="C5001" s="85" t="s">
        <v>299</v>
      </c>
      <c r="D5001" s="85" t="s">
        <v>12</v>
      </c>
      <c r="E5001" s="87">
        <v>51</v>
      </c>
      <c r="F5001" s="29">
        <f>ROUND(VLOOKUP(Dane[[#This Row],[Produkt]],Taryfy[#All],6,0),0)</f>
        <v>4863</v>
      </c>
      <c r="G5001" s="87">
        <f>ROUND(VLOOKUP(Dane[[#This Row],[Produkt]],Taryfy[#All],5,0),0)*ROUND(E5001,0)</f>
        <v>496434</v>
      </c>
      <c r="H5001" s="87">
        <f>ROUND(Dane[[#This Row],[Prognozowana krotnosc]],0)*ROUND(Dane[[#This Row],[Taryfa]],0)</f>
        <v>248013</v>
      </c>
      <c r="I5001" s="29">
        <f>Dane[[#This Row],[WartośćWycena]]-Dane[[#This Row],[WartośćNFZ]]</f>
        <v>-248421</v>
      </c>
      <c r="L5001" s="42"/>
    </row>
    <row r="5002" spans="1:12" x14ac:dyDescent="0.3">
      <c r="A5002" s="76" t="s">
        <v>81</v>
      </c>
      <c r="B5002" s="26" t="s">
        <v>1</v>
      </c>
      <c r="C5002" s="85" t="s">
        <v>299</v>
      </c>
      <c r="D5002" s="85" t="s">
        <v>16</v>
      </c>
      <c r="E5002" s="87">
        <v>2</v>
      </c>
      <c r="F5002" s="29">
        <f>ROUND(VLOOKUP(Dane[[#This Row],[Produkt]],Taryfy[#All],6,0),0)</f>
        <v>9557</v>
      </c>
      <c r="G5002" s="87">
        <f>ROUND(VLOOKUP(Dane[[#This Row],[Produkt]],Taryfy[#All],5,0),0)*ROUND(E5002,0)</f>
        <v>19468</v>
      </c>
      <c r="H5002" s="87">
        <f>ROUND(Dane[[#This Row],[Prognozowana krotnosc]],0)*ROUND(Dane[[#This Row],[Taryfa]],0)</f>
        <v>19114</v>
      </c>
      <c r="I5002" s="29">
        <f>Dane[[#This Row],[WartośćWycena]]-Dane[[#This Row],[WartośćNFZ]]</f>
        <v>-354</v>
      </c>
      <c r="L5002" s="42"/>
    </row>
    <row r="5003" spans="1:12" x14ac:dyDescent="0.3">
      <c r="A5003" s="76" t="s">
        <v>81</v>
      </c>
      <c r="B5003" s="26" t="s">
        <v>1</v>
      </c>
      <c r="C5003" s="85" t="s">
        <v>297</v>
      </c>
      <c r="D5003" s="85" t="s">
        <v>36</v>
      </c>
      <c r="E5003" s="87">
        <v>453</v>
      </c>
      <c r="F5003" s="29">
        <f>ROUND(VLOOKUP(Dane[[#This Row],[Produkt]],Taryfy[#All],6,0),0)</f>
        <v>16389</v>
      </c>
      <c r="G5003" s="87">
        <f>ROUND(VLOOKUP(Dane[[#This Row],[Produkt]],Taryfy[#All],5,0),0)*ROUND(E5003,0)</f>
        <v>7424217</v>
      </c>
      <c r="H5003" s="87">
        <f>ROUND(Dane[[#This Row],[Prognozowana krotnosc]],0)*ROUND(Dane[[#This Row],[Taryfa]],0)</f>
        <v>7424217</v>
      </c>
      <c r="I5003" s="29">
        <f>Dane[[#This Row],[WartośćWycena]]-Dane[[#This Row],[WartośćNFZ]]</f>
        <v>0</v>
      </c>
      <c r="L5003" s="42"/>
    </row>
    <row r="5004" spans="1:12" x14ac:dyDescent="0.3">
      <c r="A5004" s="76" t="s">
        <v>81</v>
      </c>
      <c r="B5004" s="26" t="s">
        <v>1</v>
      </c>
      <c r="C5004" s="85" t="s">
        <v>297</v>
      </c>
      <c r="D5004" s="85" t="s">
        <v>26</v>
      </c>
      <c r="E5004" s="87">
        <v>90.600000000000009</v>
      </c>
      <c r="F5004" s="29">
        <f>ROUND(VLOOKUP(Dane[[#This Row],[Produkt]],Taryfy[#All],6,0),0)</f>
        <v>0</v>
      </c>
      <c r="G5004" s="87">
        <f>ROUND(VLOOKUP(Dane[[#This Row],[Produkt]],Taryfy[#All],5,0),0)*ROUND(E5004,0)</f>
        <v>0</v>
      </c>
      <c r="H5004" s="87">
        <f>ROUND(Dane[[#This Row],[Prognozowana krotnosc]],0)*ROUND(Dane[[#This Row],[Taryfa]],0)</f>
        <v>0</v>
      </c>
      <c r="I5004" s="29">
        <f>Dane[[#This Row],[WartośćWycena]]-Dane[[#This Row],[WartośćNFZ]]</f>
        <v>0</v>
      </c>
      <c r="L5004" s="42"/>
    </row>
    <row r="5005" spans="1:12" x14ac:dyDescent="0.3">
      <c r="A5005" s="76" t="s">
        <v>81</v>
      </c>
      <c r="B5005" s="26" t="s">
        <v>1</v>
      </c>
      <c r="C5005" s="85" t="s">
        <v>297</v>
      </c>
      <c r="D5005" s="85" t="s">
        <v>30</v>
      </c>
      <c r="E5005" s="87">
        <v>127</v>
      </c>
      <c r="F5005" s="29">
        <f>ROUND(VLOOKUP(Dane[[#This Row],[Produkt]],Taryfy[#All],6,0),0)</f>
        <v>14899</v>
      </c>
      <c r="G5005" s="87">
        <f>ROUND(VLOOKUP(Dane[[#This Row],[Produkt]],Taryfy[#All],5,0),0)*ROUND(E5005,0)</f>
        <v>1892173</v>
      </c>
      <c r="H5005" s="87">
        <f>ROUND(Dane[[#This Row],[Prognozowana krotnosc]],0)*ROUND(Dane[[#This Row],[Taryfa]],0)</f>
        <v>1892173</v>
      </c>
      <c r="I5005" s="29">
        <f>Dane[[#This Row],[WartośćWycena]]-Dane[[#This Row],[WartośćNFZ]]</f>
        <v>0</v>
      </c>
      <c r="L5005" s="42"/>
    </row>
    <row r="5006" spans="1:12" x14ac:dyDescent="0.3">
      <c r="A5006" s="76" t="s">
        <v>81</v>
      </c>
      <c r="B5006" s="26" t="s">
        <v>1</v>
      </c>
      <c r="C5006" s="85" t="s">
        <v>297</v>
      </c>
      <c r="D5006" s="85" t="s">
        <v>34</v>
      </c>
      <c r="E5006" s="87">
        <v>0</v>
      </c>
      <c r="F5006" s="29">
        <f>ROUND(VLOOKUP(Dane[[#This Row],[Produkt]],Taryfy[#All],6,0),0)</f>
        <v>19768</v>
      </c>
      <c r="G5006" s="87">
        <f>ROUND(VLOOKUP(Dane[[#This Row],[Produkt]],Taryfy[#All],5,0),0)*ROUND(E5006,0)</f>
        <v>0</v>
      </c>
      <c r="H5006" s="87">
        <f>ROUND(Dane[[#This Row],[Prognozowana krotnosc]],0)*ROUND(Dane[[#This Row],[Taryfa]],0)</f>
        <v>0</v>
      </c>
      <c r="I5006" s="29">
        <f>Dane[[#This Row],[WartośćWycena]]-Dane[[#This Row],[WartośćNFZ]]</f>
        <v>0</v>
      </c>
      <c r="L5006" s="42"/>
    </row>
    <row r="5007" spans="1:12" x14ac:dyDescent="0.3">
      <c r="A5007" s="76" t="s">
        <v>81</v>
      </c>
      <c r="B5007" s="26" t="s">
        <v>1</v>
      </c>
      <c r="C5007" s="85" t="s">
        <v>297</v>
      </c>
      <c r="D5007" s="85" t="s">
        <v>40</v>
      </c>
      <c r="E5007" s="87">
        <v>154</v>
      </c>
      <c r="F5007" s="29">
        <f>ROUND(VLOOKUP(Dane[[#This Row],[Produkt]],Taryfy[#All],6,0),0)</f>
        <v>2812</v>
      </c>
      <c r="G5007" s="87">
        <f>ROUND(VLOOKUP(Dane[[#This Row],[Produkt]],Taryfy[#All],5,0),0)*ROUND(E5007,0)</f>
        <v>433048</v>
      </c>
      <c r="H5007" s="87">
        <f>ROUND(Dane[[#This Row],[Prognozowana krotnosc]],0)*ROUND(Dane[[#This Row],[Taryfa]],0)</f>
        <v>433048</v>
      </c>
      <c r="I5007" s="29">
        <f>Dane[[#This Row],[WartośćWycena]]-Dane[[#This Row],[WartośćNFZ]]</f>
        <v>0</v>
      </c>
      <c r="L5007" s="42"/>
    </row>
    <row r="5008" spans="1:12" x14ac:dyDescent="0.3">
      <c r="A5008" s="76" t="s">
        <v>81</v>
      </c>
      <c r="B5008" s="26" t="s">
        <v>1</v>
      </c>
      <c r="C5008" s="85" t="s">
        <v>297</v>
      </c>
      <c r="D5008" s="85" t="s">
        <v>42</v>
      </c>
      <c r="E5008" s="87">
        <v>154</v>
      </c>
      <c r="F5008" s="29">
        <f>ROUND(VLOOKUP(Dane[[#This Row],[Produkt]],Taryfy[#All],6,0),0)</f>
        <v>3551</v>
      </c>
      <c r="G5008" s="87">
        <f>ROUND(VLOOKUP(Dane[[#This Row],[Produkt]],Taryfy[#All],5,0),0)*ROUND(E5008,0)</f>
        <v>433048</v>
      </c>
      <c r="H5008" s="87">
        <f>ROUND(Dane[[#This Row],[Prognozowana krotnosc]],0)*ROUND(Dane[[#This Row],[Taryfa]],0)</f>
        <v>546854</v>
      </c>
      <c r="I5008" s="29">
        <f>Dane[[#This Row],[WartośćWycena]]-Dane[[#This Row],[WartośćNFZ]]</f>
        <v>113806</v>
      </c>
      <c r="L5008" s="42"/>
    </row>
    <row r="5009" spans="1:12" x14ac:dyDescent="0.3">
      <c r="A5009" s="76" t="s">
        <v>81</v>
      </c>
      <c r="B5009" s="26" t="s">
        <v>1</v>
      </c>
      <c r="C5009" s="85" t="s">
        <v>297</v>
      </c>
      <c r="D5009" s="85" t="s">
        <v>44</v>
      </c>
      <c r="E5009" s="87">
        <v>1</v>
      </c>
      <c r="F5009" s="29">
        <f>ROUND(VLOOKUP(Dane[[#This Row],[Produkt]],Taryfy[#All],6,0),0)</f>
        <v>7501</v>
      </c>
      <c r="G5009" s="87">
        <f>ROUND(VLOOKUP(Dane[[#This Row],[Produkt]],Taryfy[#All],5,0),0)*ROUND(E5009,0)</f>
        <v>7501</v>
      </c>
      <c r="H5009" s="87">
        <f>ROUND(Dane[[#This Row],[Prognozowana krotnosc]],0)*ROUND(Dane[[#This Row],[Taryfa]],0)</f>
        <v>7501</v>
      </c>
      <c r="I5009" s="29">
        <f>Dane[[#This Row],[WartośćWycena]]-Dane[[#This Row],[WartośćNFZ]]</f>
        <v>0</v>
      </c>
      <c r="L5009" s="42"/>
    </row>
    <row r="5010" spans="1:12" x14ac:dyDescent="0.3">
      <c r="A5010" s="76" t="s">
        <v>81</v>
      </c>
      <c r="B5010" s="26" t="s">
        <v>1</v>
      </c>
      <c r="C5010" s="85" t="s">
        <v>297</v>
      </c>
      <c r="D5010" s="85" t="s">
        <v>46</v>
      </c>
      <c r="E5010" s="87">
        <v>3</v>
      </c>
      <c r="F5010" s="29">
        <f>ROUND(VLOOKUP(Dane[[#This Row],[Produkt]],Taryfy[#All],6,0),0)</f>
        <v>11560</v>
      </c>
      <c r="G5010" s="87">
        <f>ROUND(VLOOKUP(Dane[[#This Row],[Produkt]],Taryfy[#All],5,0),0)*ROUND(E5010,0)</f>
        <v>34680</v>
      </c>
      <c r="H5010" s="87">
        <f>ROUND(Dane[[#This Row],[Prognozowana krotnosc]],0)*ROUND(Dane[[#This Row],[Taryfa]],0)</f>
        <v>34680</v>
      </c>
      <c r="I5010" s="29">
        <f>Dane[[#This Row],[WartośćWycena]]-Dane[[#This Row],[WartośćNFZ]]</f>
        <v>0</v>
      </c>
      <c r="L5010" s="42"/>
    </row>
    <row r="5011" spans="1:12" x14ac:dyDescent="0.3">
      <c r="A5011" s="76" t="s">
        <v>81</v>
      </c>
      <c r="B5011" s="26" t="s">
        <v>1</v>
      </c>
      <c r="C5011" s="85" t="s">
        <v>297</v>
      </c>
      <c r="D5011" s="85" t="s">
        <v>48</v>
      </c>
      <c r="E5011" s="87">
        <v>89</v>
      </c>
      <c r="F5011" s="29">
        <f>ROUND(VLOOKUP(Dane[[#This Row],[Produkt]],Taryfy[#All],6,0),0)</f>
        <v>14571</v>
      </c>
      <c r="G5011" s="87">
        <f>ROUND(VLOOKUP(Dane[[#This Row],[Produkt]],Taryfy[#All],5,0),0)*ROUND(E5011,0)</f>
        <v>1296819</v>
      </c>
      <c r="H5011" s="87">
        <f>ROUND(Dane[[#This Row],[Prognozowana krotnosc]],0)*ROUND(Dane[[#This Row],[Taryfa]],0)</f>
        <v>1296819</v>
      </c>
      <c r="I5011" s="29">
        <f>Dane[[#This Row],[WartośćWycena]]-Dane[[#This Row],[WartośćNFZ]]</f>
        <v>0</v>
      </c>
      <c r="L5011" s="42"/>
    </row>
    <row r="5012" spans="1:12" x14ac:dyDescent="0.3">
      <c r="A5012" s="76" t="s">
        <v>82</v>
      </c>
      <c r="B5012" s="26" t="s">
        <v>1</v>
      </c>
      <c r="C5012" s="85" t="s">
        <v>297</v>
      </c>
      <c r="D5012" s="85" t="s">
        <v>36</v>
      </c>
      <c r="E5012" s="87">
        <v>397</v>
      </c>
      <c r="F5012" s="29">
        <f>ROUND(VLOOKUP(Dane[[#This Row],[Produkt]],Taryfy[#All],6,0),0)</f>
        <v>16389</v>
      </c>
      <c r="G5012" s="87">
        <f>ROUND(VLOOKUP(Dane[[#This Row],[Produkt]],Taryfy[#All],5,0),0)*ROUND(E5012,0)</f>
        <v>6506433</v>
      </c>
      <c r="H5012" s="87">
        <f>ROUND(Dane[[#This Row],[Prognozowana krotnosc]],0)*ROUND(Dane[[#This Row],[Taryfa]],0)</f>
        <v>6506433</v>
      </c>
      <c r="I5012" s="29">
        <f>Dane[[#This Row],[WartośćWycena]]-Dane[[#This Row],[WartośćNFZ]]</f>
        <v>0</v>
      </c>
      <c r="L5012" s="42"/>
    </row>
    <row r="5013" spans="1:12" x14ac:dyDescent="0.3">
      <c r="A5013" s="76" t="s">
        <v>82</v>
      </c>
      <c r="B5013" s="26" t="s">
        <v>1</v>
      </c>
      <c r="C5013" s="85" t="s">
        <v>297</v>
      </c>
      <c r="D5013" s="85" t="s">
        <v>26</v>
      </c>
      <c r="E5013" s="87">
        <v>79.400000000000006</v>
      </c>
      <c r="F5013" s="29">
        <f>ROUND(VLOOKUP(Dane[[#This Row],[Produkt]],Taryfy[#All],6,0),0)</f>
        <v>0</v>
      </c>
      <c r="G5013" s="87">
        <f>ROUND(VLOOKUP(Dane[[#This Row],[Produkt]],Taryfy[#All],5,0),0)*ROUND(E5013,0)</f>
        <v>0</v>
      </c>
      <c r="H5013" s="87">
        <f>ROUND(Dane[[#This Row],[Prognozowana krotnosc]],0)*ROUND(Dane[[#This Row],[Taryfa]],0)</f>
        <v>0</v>
      </c>
      <c r="I5013" s="29">
        <f>Dane[[#This Row],[WartośćWycena]]-Dane[[#This Row],[WartośćNFZ]]</f>
        <v>0</v>
      </c>
      <c r="L5013" s="42"/>
    </row>
    <row r="5014" spans="1:12" x14ac:dyDescent="0.3">
      <c r="A5014" s="76" t="s">
        <v>82</v>
      </c>
      <c r="B5014" s="26" t="s">
        <v>1</v>
      </c>
      <c r="C5014" s="85" t="s">
        <v>297</v>
      </c>
      <c r="D5014" s="85" t="s">
        <v>40</v>
      </c>
      <c r="E5014" s="87">
        <v>132</v>
      </c>
      <c r="F5014" s="29">
        <f>ROUND(VLOOKUP(Dane[[#This Row],[Produkt]],Taryfy[#All],6,0),0)</f>
        <v>2812</v>
      </c>
      <c r="G5014" s="87">
        <f>ROUND(VLOOKUP(Dane[[#This Row],[Produkt]],Taryfy[#All],5,0),0)*ROUND(E5014,0)</f>
        <v>371184</v>
      </c>
      <c r="H5014" s="87">
        <f>ROUND(Dane[[#This Row],[Prognozowana krotnosc]],0)*ROUND(Dane[[#This Row],[Taryfa]],0)</f>
        <v>371184</v>
      </c>
      <c r="I5014" s="29">
        <f>Dane[[#This Row],[WartośćWycena]]-Dane[[#This Row],[WartośćNFZ]]</f>
        <v>0</v>
      </c>
      <c r="L5014" s="42"/>
    </row>
    <row r="5015" spans="1:12" x14ac:dyDescent="0.3">
      <c r="A5015" s="76" t="s">
        <v>82</v>
      </c>
      <c r="B5015" s="26" t="s">
        <v>1</v>
      </c>
      <c r="C5015" s="85" t="s">
        <v>297</v>
      </c>
      <c r="D5015" s="85" t="s">
        <v>42</v>
      </c>
      <c r="E5015" s="87">
        <v>132</v>
      </c>
      <c r="F5015" s="29">
        <f>ROUND(VLOOKUP(Dane[[#This Row],[Produkt]],Taryfy[#All],6,0),0)</f>
        <v>3551</v>
      </c>
      <c r="G5015" s="87">
        <f>ROUND(VLOOKUP(Dane[[#This Row],[Produkt]],Taryfy[#All],5,0),0)*ROUND(E5015,0)</f>
        <v>371184</v>
      </c>
      <c r="H5015" s="87">
        <f>ROUND(Dane[[#This Row],[Prognozowana krotnosc]],0)*ROUND(Dane[[#This Row],[Taryfa]],0)</f>
        <v>468732</v>
      </c>
      <c r="I5015" s="29">
        <f>Dane[[#This Row],[WartośćWycena]]-Dane[[#This Row],[WartośćNFZ]]</f>
        <v>97548</v>
      </c>
      <c r="L5015" s="42"/>
    </row>
    <row r="5016" spans="1:12" x14ac:dyDescent="0.3">
      <c r="A5016" s="76" t="s">
        <v>82</v>
      </c>
      <c r="B5016" s="26" t="s">
        <v>1</v>
      </c>
      <c r="C5016" s="85" t="s">
        <v>297</v>
      </c>
      <c r="D5016" s="85" t="s">
        <v>46</v>
      </c>
      <c r="E5016" s="87">
        <v>68</v>
      </c>
      <c r="F5016" s="29">
        <f>ROUND(VLOOKUP(Dane[[#This Row],[Produkt]],Taryfy[#All],6,0),0)</f>
        <v>11560</v>
      </c>
      <c r="G5016" s="87">
        <f>ROUND(VLOOKUP(Dane[[#This Row],[Produkt]],Taryfy[#All],5,0),0)*ROUND(E5016,0)</f>
        <v>786080</v>
      </c>
      <c r="H5016" s="87">
        <f>ROUND(Dane[[#This Row],[Prognozowana krotnosc]],0)*ROUND(Dane[[#This Row],[Taryfa]],0)</f>
        <v>786080</v>
      </c>
      <c r="I5016" s="29">
        <f>Dane[[#This Row],[WartośćWycena]]-Dane[[#This Row],[WartośćNFZ]]</f>
        <v>0</v>
      </c>
      <c r="L5016" s="42"/>
    </row>
    <row r="5017" spans="1:12" x14ac:dyDescent="0.3">
      <c r="A5017" s="76" t="s">
        <v>82</v>
      </c>
      <c r="B5017" s="26" t="s">
        <v>1</v>
      </c>
      <c r="C5017" s="85" t="s">
        <v>297</v>
      </c>
      <c r="D5017" s="85" t="s">
        <v>48</v>
      </c>
      <c r="E5017" s="87">
        <v>10</v>
      </c>
      <c r="F5017" s="29">
        <f>ROUND(VLOOKUP(Dane[[#This Row],[Produkt]],Taryfy[#All],6,0),0)</f>
        <v>14571</v>
      </c>
      <c r="G5017" s="87">
        <f>ROUND(VLOOKUP(Dane[[#This Row],[Produkt]],Taryfy[#All],5,0),0)*ROUND(E5017,0)</f>
        <v>145710</v>
      </c>
      <c r="H5017" s="87">
        <f>ROUND(Dane[[#This Row],[Prognozowana krotnosc]],0)*ROUND(Dane[[#This Row],[Taryfa]],0)</f>
        <v>145710</v>
      </c>
      <c r="I5017" s="29">
        <f>Dane[[#This Row],[WartośćWycena]]-Dane[[#This Row],[WartośćNFZ]]</f>
        <v>0</v>
      </c>
      <c r="L5017" s="42"/>
    </row>
    <row r="5018" spans="1:12" x14ac:dyDescent="0.3">
      <c r="A5018" s="76" t="s">
        <v>85</v>
      </c>
      <c r="B5018" s="26" t="s">
        <v>1</v>
      </c>
      <c r="C5018" s="85" t="s">
        <v>297</v>
      </c>
      <c r="D5018" s="85" t="s">
        <v>28</v>
      </c>
      <c r="E5018" s="87">
        <v>52</v>
      </c>
      <c r="F5018" s="29">
        <f>ROUND(VLOOKUP(Dane[[#This Row],[Produkt]],Taryfy[#All],6,0),0)</f>
        <v>17468</v>
      </c>
      <c r="G5018" s="87">
        <f>ROUND(VLOOKUP(Dane[[#This Row],[Produkt]],Taryfy[#All],5,0),0)*ROUND(E5018,0)</f>
        <v>908336</v>
      </c>
      <c r="H5018" s="87">
        <f>ROUND(Dane[[#This Row],[Prognozowana krotnosc]],0)*ROUND(Dane[[#This Row],[Taryfa]],0)</f>
        <v>908336</v>
      </c>
      <c r="I5018" s="29">
        <f>Dane[[#This Row],[WartośćWycena]]-Dane[[#This Row],[WartośćNFZ]]</f>
        <v>0</v>
      </c>
      <c r="L5018" s="42"/>
    </row>
    <row r="5019" spans="1:12" x14ac:dyDescent="0.3">
      <c r="A5019" s="76" t="s">
        <v>85</v>
      </c>
      <c r="B5019" s="26" t="s">
        <v>1</v>
      </c>
      <c r="C5019" s="85" t="s">
        <v>297</v>
      </c>
      <c r="D5019" s="85" t="s">
        <v>36</v>
      </c>
      <c r="E5019" s="87">
        <v>248</v>
      </c>
      <c r="F5019" s="29">
        <f>ROUND(VLOOKUP(Dane[[#This Row],[Produkt]],Taryfy[#All],6,0),0)</f>
        <v>16389</v>
      </c>
      <c r="G5019" s="87">
        <f>ROUND(VLOOKUP(Dane[[#This Row],[Produkt]],Taryfy[#All],5,0),0)*ROUND(E5019,0)</f>
        <v>4064472</v>
      </c>
      <c r="H5019" s="87">
        <f>ROUND(Dane[[#This Row],[Prognozowana krotnosc]],0)*ROUND(Dane[[#This Row],[Taryfa]],0)</f>
        <v>4064472</v>
      </c>
      <c r="I5019" s="29">
        <f>Dane[[#This Row],[WartośćWycena]]-Dane[[#This Row],[WartośćNFZ]]</f>
        <v>0</v>
      </c>
      <c r="L5019" s="42"/>
    </row>
    <row r="5020" spans="1:12" x14ac:dyDescent="0.3">
      <c r="A5020" s="76" t="s">
        <v>85</v>
      </c>
      <c r="B5020" s="26" t="s">
        <v>1</v>
      </c>
      <c r="C5020" s="85" t="s">
        <v>297</v>
      </c>
      <c r="D5020" s="85" t="s">
        <v>26</v>
      </c>
      <c r="E5020" s="87">
        <v>49.6</v>
      </c>
      <c r="F5020" s="29">
        <f>ROUND(VLOOKUP(Dane[[#This Row],[Produkt]],Taryfy[#All],6,0),0)</f>
        <v>0</v>
      </c>
      <c r="G5020" s="87">
        <f>ROUND(VLOOKUP(Dane[[#This Row],[Produkt]],Taryfy[#All],5,0),0)*ROUND(E5020,0)</f>
        <v>0</v>
      </c>
      <c r="H5020" s="87">
        <f>ROUND(Dane[[#This Row],[Prognozowana krotnosc]],0)*ROUND(Dane[[#This Row],[Taryfa]],0)</f>
        <v>0</v>
      </c>
      <c r="I5020" s="29">
        <f>Dane[[#This Row],[WartośćWycena]]-Dane[[#This Row],[WartośćNFZ]]</f>
        <v>0</v>
      </c>
      <c r="L5020" s="42"/>
    </row>
    <row r="5021" spans="1:12" x14ac:dyDescent="0.3">
      <c r="A5021" s="76" t="s">
        <v>85</v>
      </c>
      <c r="B5021" s="26" t="s">
        <v>1</v>
      </c>
      <c r="C5021" s="85" t="s">
        <v>297</v>
      </c>
      <c r="D5021" s="85" t="s">
        <v>40</v>
      </c>
      <c r="E5021" s="87">
        <v>87</v>
      </c>
      <c r="F5021" s="29">
        <f>ROUND(VLOOKUP(Dane[[#This Row],[Produkt]],Taryfy[#All],6,0),0)</f>
        <v>2812</v>
      </c>
      <c r="G5021" s="87">
        <f>ROUND(VLOOKUP(Dane[[#This Row],[Produkt]],Taryfy[#All],5,0),0)*ROUND(E5021,0)</f>
        <v>244644</v>
      </c>
      <c r="H5021" s="87">
        <f>ROUND(Dane[[#This Row],[Prognozowana krotnosc]],0)*ROUND(Dane[[#This Row],[Taryfa]],0)</f>
        <v>244644</v>
      </c>
      <c r="I5021" s="29">
        <f>Dane[[#This Row],[WartośćWycena]]-Dane[[#This Row],[WartośćNFZ]]</f>
        <v>0</v>
      </c>
      <c r="L5021" s="42"/>
    </row>
    <row r="5022" spans="1:12" x14ac:dyDescent="0.3">
      <c r="A5022" s="76" t="s">
        <v>85</v>
      </c>
      <c r="B5022" s="26" t="s">
        <v>1</v>
      </c>
      <c r="C5022" s="85" t="s">
        <v>297</v>
      </c>
      <c r="D5022" s="85" t="s">
        <v>42</v>
      </c>
      <c r="E5022" s="87">
        <v>88</v>
      </c>
      <c r="F5022" s="29">
        <f>ROUND(VLOOKUP(Dane[[#This Row],[Produkt]],Taryfy[#All],6,0),0)</f>
        <v>3551</v>
      </c>
      <c r="G5022" s="87">
        <f>ROUND(VLOOKUP(Dane[[#This Row],[Produkt]],Taryfy[#All],5,0),0)*ROUND(E5022,0)</f>
        <v>247456</v>
      </c>
      <c r="H5022" s="87">
        <f>ROUND(Dane[[#This Row],[Prognozowana krotnosc]],0)*ROUND(Dane[[#This Row],[Taryfa]],0)</f>
        <v>312488</v>
      </c>
      <c r="I5022" s="29">
        <f>Dane[[#This Row],[WartośćWycena]]-Dane[[#This Row],[WartośćNFZ]]</f>
        <v>65032</v>
      </c>
      <c r="L5022" s="42"/>
    </row>
    <row r="5023" spans="1:12" x14ac:dyDescent="0.3">
      <c r="A5023" s="76" t="s">
        <v>85</v>
      </c>
      <c r="B5023" s="26" t="s">
        <v>1</v>
      </c>
      <c r="C5023" s="85" t="s">
        <v>297</v>
      </c>
      <c r="D5023" s="85" t="s">
        <v>46</v>
      </c>
      <c r="E5023" s="87">
        <v>28</v>
      </c>
      <c r="F5023" s="29">
        <f>ROUND(VLOOKUP(Dane[[#This Row],[Produkt]],Taryfy[#All],6,0),0)</f>
        <v>11560</v>
      </c>
      <c r="G5023" s="87">
        <f>ROUND(VLOOKUP(Dane[[#This Row],[Produkt]],Taryfy[#All],5,0),0)*ROUND(E5023,0)</f>
        <v>323680</v>
      </c>
      <c r="H5023" s="87">
        <f>ROUND(Dane[[#This Row],[Prognozowana krotnosc]],0)*ROUND(Dane[[#This Row],[Taryfa]],0)</f>
        <v>323680</v>
      </c>
      <c r="I5023" s="29">
        <f>Dane[[#This Row],[WartośćWycena]]-Dane[[#This Row],[WartośćNFZ]]</f>
        <v>0</v>
      </c>
      <c r="L5023" s="42"/>
    </row>
    <row r="5024" spans="1:12" x14ac:dyDescent="0.3">
      <c r="A5024" s="76" t="s">
        <v>85</v>
      </c>
      <c r="B5024" s="26" t="s">
        <v>1</v>
      </c>
      <c r="C5024" s="85" t="s">
        <v>297</v>
      </c>
      <c r="D5024" s="85" t="s">
        <v>48</v>
      </c>
      <c r="E5024" s="87">
        <v>7</v>
      </c>
      <c r="F5024" s="29">
        <f>ROUND(VLOOKUP(Dane[[#This Row],[Produkt]],Taryfy[#All],6,0),0)</f>
        <v>14571</v>
      </c>
      <c r="G5024" s="87">
        <f>ROUND(VLOOKUP(Dane[[#This Row],[Produkt]],Taryfy[#All],5,0),0)*ROUND(E5024,0)</f>
        <v>101997</v>
      </c>
      <c r="H5024" s="87">
        <f>ROUND(Dane[[#This Row],[Prognozowana krotnosc]],0)*ROUND(Dane[[#This Row],[Taryfa]],0)</f>
        <v>101997</v>
      </c>
      <c r="I5024" s="29">
        <f>Dane[[#This Row],[WartośćWycena]]-Dane[[#This Row],[WartośćNFZ]]</f>
        <v>0</v>
      </c>
      <c r="L5024" s="42"/>
    </row>
    <row r="5025" spans="1:12" x14ac:dyDescent="0.3">
      <c r="A5025" s="76" t="s">
        <v>88</v>
      </c>
      <c r="B5025" s="26" t="s">
        <v>1</v>
      </c>
      <c r="C5025" s="85" t="s">
        <v>299</v>
      </c>
      <c r="D5025" s="85" t="s">
        <v>11</v>
      </c>
      <c r="E5025" s="87">
        <v>75</v>
      </c>
      <c r="F5025" s="29">
        <f>ROUND(VLOOKUP(Dane[[#This Row],[Produkt]],Taryfy[#All],6,0),0)</f>
        <v>4458</v>
      </c>
      <c r="G5025" s="87">
        <f>ROUND(VLOOKUP(Dane[[#This Row],[Produkt]],Taryfy[#All],5,0),0)*ROUND(E5025,0)</f>
        <v>486750</v>
      </c>
      <c r="H5025" s="87">
        <f>ROUND(Dane[[#This Row],[Prognozowana krotnosc]],0)*ROUND(Dane[[#This Row],[Taryfa]],0)</f>
        <v>334350</v>
      </c>
      <c r="I5025" s="29">
        <f>Dane[[#This Row],[WartośćWycena]]-Dane[[#This Row],[WartośćNFZ]]</f>
        <v>-152400</v>
      </c>
      <c r="L5025" s="42"/>
    </row>
    <row r="5026" spans="1:12" x14ac:dyDescent="0.3">
      <c r="A5026" s="76" t="s">
        <v>88</v>
      </c>
      <c r="B5026" s="26" t="s">
        <v>1</v>
      </c>
      <c r="C5026" s="85" t="s">
        <v>299</v>
      </c>
      <c r="D5026" s="85" t="s">
        <v>14</v>
      </c>
      <c r="E5026" s="87">
        <v>14</v>
      </c>
      <c r="F5026" s="29">
        <f>ROUND(VLOOKUP(Dane[[#This Row],[Produkt]],Taryfy[#All],6,0),0)</f>
        <v>9511</v>
      </c>
      <c r="G5026" s="87">
        <f>ROUND(VLOOKUP(Dane[[#This Row],[Produkt]],Taryfy[#All],5,0),0)*ROUND(E5026,0)</f>
        <v>136276</v>
      </c>
      <c r="H5026" s="87">
        <f>ROUND(Dane[[#This Row],[Prognozowana krotnosc]],0)*ROUND(Dane[[#This Row],[Taryfa]],0)</f>
        <v>133154</v>
      </c>
      <c r="I5026" s="29">
        <f>Dane[[#This Row],[WartośćWycena]]-Dane[[#This Row],[WartośćNFZ]]</f>
        <v>-3122</v>
      </c>
      <c r="L5026" s="42"/>
    </row>
    <row r="5027" spans="1:12" x14ac:dyDescent="0.3">
      <c r="A5027" s="76" t="s">
        <v>88</v>
      </c>
      <c r="B5027" s="26" t="s">
        <v>1</v>
      </c>
      <c r="C5027" s="85" t="s">
        <v>299</v>
      </c>
      <c r="D5027" s="85" t="s">
        <v>17</v>
      </c>
      <c r="E5027" s="87">
        <v>228</v>
      </c>
      <c r="F5027" s="29">
        <f>ROUND(VLOOKUP(Dane[[#This Row],[Produkt]],Taryfy[#All],6,0),0)</f>
        <v>13001</v>
      </c>
      <c r="G5027" s="87">
        <f>ROUND(VLOOKUP(Dane[[#This Row],[Produkt]],Taryfy[#All],5,0),0)*ROUND(E5027,0)</f>
        <v>2219352</v>
      </c>
      <c r="H5027" s="87">
        <f>ROUND(Dane[[#This Row],[Prognozowana krotnosc]],0)*ROUND(Dane[[#This Row],[Taryfa]],0)</f>
        <v>2964228</v>
      </c>
      <c r="I5027" s="29">
        <f>Dane[[#This Row],[WartośćWycena]]-Dane[[#This Row],[WartośćNFZ]]</f>
        <v>744876</v>
      </c>
      <c r="L5027" s="42"/>
    </row>
    <row r="5028" spans="1:12" x14ac:dyDescent="0.3">
      <c r="A5028" s="76" t="s">
        <v>88</v>
      </c>
      <c r="B5028" s="26" t="s">
        <v>1</v>
      </c>
      <c r="C5028" s="85" t="s">
        <v>299</v>
      </c>
      <c r="D5028" s="85" t="s">
        <v>19</v>
      </c>
      <c r="E5028" s="87">
        <v>220</v>
      </c>
      <c r="F5028" s="29">
        <f>ROUND(VLOOKUP(Dane[[#This Row],[Produkt]],Taryfy[#All],6,0),0)</f>
        <v>7739</v>
      </c>
      <c r="G5028" s="87">
        <f>ROUND(VLOOKUP(Dane[[#This Row],[Produkt]],Taryfy[#All],5,0),0)*ROUND(E5028,0)</f>
        <v>2141480</v>
      </c>
      <c r="H5028" s="87">
        <f>ROUND(Dane[[#This Row],[Prognozowana krotnosc]],0)*ROUND(Dane[[#This Row],[Taryfa]],0)</f>
        <v>1702580</v>
      </c>
      <c r="I5028" s="29">
        <f>Dane[[#This Row],[WartośćWycena]]-Dane[[#This Row],[WartośćNFZ]]</f>
        <v>-438900</v>
      </c>
      <c r="L5028" s="42"/>
    </row>
    <row r="5029" spans="1:12" x14ac:dyDescent="0.3">
      <c r="A5029" s="76" t="s">
        <v>88</v>
      </c>
      <c r="B5029" s="26" t="s">
        <v>1</v>
      </c>
      <c r="C5029" s="85" t="s">
        <v>299</v>
      </c>
      <c r="D5029" s="85" t="s">
        <v>6</v>
      </c>
      <c r="E5029" s="87">
        <v>141</v>
      </c>
      <c r="F5029" s="29">
        <f>ROUND(VLOOKUP(Dane[[#This Row],[Produkt]],Taryfy[#All],6,0),0)</f>
        <v>15316</v>
      </c>
      <c r="G5029" s="87">
        <f>ROUND(VLOOKUP(Dane[[#This Row],[Produkt]],Taryfy[#All],5,0),0)*ROUND(E5029,0)</f>
        <v>1372494</v>
      </c>
      <c r="H5029" s="87">
        <f>ROUND(Dane[[#This Row],[Prognozowana krotnosc]],0)*ROUND(Dane[[#This Row],[Taryfa]],0)</f>
        <v>2159556</v>
      </c>
      <c r="I5029" s="29">
        <f>Dane[[#This Row],[WartośćWycena]]-Dane[[#This Row],[WartośćNFZ]]</f>
        <v>787062</v>
      </c>
      <c r="L5029" s="42"/>
    </row>
    <row r="5030" spans="1:12" x14ac:dyDescent="0.3">
      <c r="A5030" s="76" t="s">
        <v>88</v>
      </c>
      <c r="B5030" s="26" t="s">
        <v>1</v>
      </c>
      <c r="C5030" s="85" t="s">
        <v>299</v>
      </c>
      <c r="D5030" s="85" t="s">
        <v>20</v>
      </c>
      <c r="E5030" s="87">
        <v>235</v>
      </c>
      <c r="F5030" s="29">
        <f>ROUND(VLOOKUP(Dane[[#This Row],[Produkt]],Taryfy[#All],6,0),0)</f>
        <v>20877</v>
      </c>
      <c r="G5030" s="87">
        <f>ROUND(VLOOKUP(Dane[[#This Row],[Produkt]],Taryfy[#All],5,0),0)*ROUND(E5030,0)</f>
        <v>2287490</v>
      </c>
      <c r="H5030" s="87">
        <f>ROUND(Dane[[#This Row],[Prognozowana krotnosc]],0)*ROUND(Dane[[#This Row],[Taryfa]],0)</f>
        <v>4906095</v>
      </c>
      <c r="I5030" s="29">
        <f>Dane[[#This Row],[WartośćWycena]]-Dane[[#This Row],[WartośćNFZ]]</f>
        <v>2618605</v>
      </c>
      <c r="L5030" s="42"/>
    </row>
    <row r="5031" spans="1:12" x14ac:dyDescent="0.3">
      <c r="A5031" s="76" t="s">
        <v>88</v>
      </c>
      <c r="B5031" s="26" t="s">
        <v>1</v>
      </c>
      <c r="C5031" s="85" t="s">
        <v>299</v>
      </c>
      <c r="D5031" s="85" t="s">
        <v>12</v>
      </c>
      <c r="E5031" s="87">
        <v>244</v>
      </c>
      <c r="F5031" s="29">
        <f>ROUND(VLOOKUP(Dane[[#This Row],[Produkt]],Taryfy[#All],6,0),0)</f>
        <v>4863</v>
      </c>
      <c r="G5031" s="87">
        <f>ROUND(VLOOKUP(Dane[[#This Row],[Produkt]],Taryfy[#All],5,0),0)*ROUND(E5031,0)</f>
        <v>2375096</v>
      </c>
      <c r="H5031" s="87">
        <f>ROUND(Dane[[#This Row],[Prognozowana krotnosc]],0)*ROUND(Dane[[#This Row],[Taryfa]],0)</f>
        <v>1186572</v>
      </c>
      <c r="I5031" s="29">
        <f>Dane[[#This Row],[WartośćWycena]]-Dane[[#This Row],[WartośćNFZ]]</f>
        <v>-1188524</v>
      </c>
      <c r="L5031" s="42"/>
    </row>
    <row r="5032" spans="1:12" x14ac:dyDescent="0.3">
      <c r="A5032" s="76" t="s">
        <v>88</v>
      </c>
      <c r="B5032" s="26" t="s">
        <v>1</v>
      </c>
      <c r="C5032" s="85" t="s">
        <v>299</v>
      </c>
      <c r="D5032" s="85" t="s">
        <v>16</v>
      </c>
      <c r="E5032" s="87">
        <v>46</v>
      </c>
      <c r="F5032" s="29">
        <f>ROUND(VLOOKUP(Dane[[#This Row],[Produkt]],Taryfy[#All],6,0),0)</f>
        <v>9557</v>
      </c>
      <c r="G5032" s="87">
        <f>ROUND(VLOOKUP(Dane[[#This Row],[Produkt]],Taryfy[#All],5,0),0)*ROUND(E5032,0)</f>
        <v>447764</v>
      </c>
      <c r="H5032" s="87">
        <f>ROUND(Dane[[#This Row],[Prognozowana krotnosc]],0)*ROUND(Dane[[#This Row],[Taryfa]],0)</f>
        <v>439622</v>
      </c>
      <c r="I5032" s="29">
        <f>Dane[[#This Row],[WartośćWycena]]-Dane[[#This Row],[WartośćNFZ]]</f>
        <v>-8142</v>
      </c>
      <c r="L5032" s="42"/>
    </row>
    <row r="5033" spans="1:12" x14ac:dyDescent="0.3">
      <c r="A5033" s="76" t="s">
        <v>88</v>
      </c>
      <c r="B5033" s="26" t="s">
        <v>1</v>
      </c>
      <c r="C5033" s="85" t="s">
        <v>297</v>
      </c>
      <c r="D5033" s="85" t="s">
        <v>28</v>
      </c>
      <c r="E5033" s="87">
        <v>444</v>
      </c>
      <c r="F5033" s="29">
        <f>ROUND(VLOOKUP(Dane[[#This Row],[Produkt]],Taryfy[#All],6,0),0)</f>
        <v>17468</v>
      </c>
      <c r="G5033" s="87">
        <f>ROUND(VLOOKUP(Dane[[#This Row],[Produkt]],Taryfy[#All],5,0),0)*ROUND(E5033,0)</f>
        <v>7755792</v>
      </c>
      <c r="H5033" s="87">
        <f>ROUND(Dane[[#This Row],[Prognozowana krotnosc]],0)*ROUND(Dane[[#This Row],[Taryfa]],0)</f>
        <v>7755792</v>
      </c>
      <c r="I5033" s="29">
        <f>Dane[[#This Row],[WartośćWycena]]-Dane[[#This Row],[WartośćNFZ]]</f>
        <v>0</v>
      </c>
      <c r="L5033" s="42"/>
    </row>
    <row r="5034" spans="1:12" x14ac:dyDescent="0.3">
      <c r="A5034" s="76" t="s">
        <v>88</v>
      </c>
      <c r="B5034" s="26" t="s">
        <v>1</v>
      </c>
      <c r="C5034" s="85" t="s">
        <v>297</v>
      </c>
      <c r="D5034" s="85" t="s">
        <v>36</v>
      </c>
      <c r="E5034" s="87">
        <v>1612</v>
      </c>
      <c r="F5034" s="29">
        <f>ROUND(VLOOKUP(Dane[[#This Row],[Produkt]],Taryfy[#All],6,0),0)</f>
        <v>16389</v>
      </c>
      <c r="G5034" s="87">
        <f>ROUND(VLOOKUP(Dane[[#This Row],[Produkt]],Taryfy[#All],5,0),0)*ROUND(E5034,0)</f>
        <v>26419068</v>
      </c>
      <c r="H5034" s="87">
        <f>ROUND(Dane[[#This Row],[Prognozowana krotnosc]],0)*ROUND(Dane[[#This Row],[Taryfa]],0)</f>
        <v>26419068</v>
      </c>
      <c r="I5034" s="29">
        <f>Dane[[#This Row],[WartośćWycena]]-Dane[[#This Row],[WartośćNFZ]]</f>
        <v>0</v>
      </c>
      <c r="L5034" s="42"/>
    </row>
    <row r="5035" spans="1:12" x14ac:dyDescent="0.3">
      <c r="A5035" s="76" t="s">
        <v>88</v>
      </c>
      <c r="B5035" s="26" t="s">
        <v>1</v>
      </c>
      <c r="C5035" s="85" t="s">
        <v>297</v>
      </c>
      <c r="D5035" s="85" t="s">
        <v>26</v>
      </c>
      <c r="E5035" s="87">
        <v>322.40000000000003</v>
      </c>
      <c r="F5035" s="29">
        <f>ROUND(VLOOKUP(Dane[[#This Row],[Produkt]],Taryfy[#All],6,0),0)</f>
        <v>0</v>
      </c>
      <c r="G5035" s="87">
        <f>ROUND(VLOOKUP(Dane[[#This Row],[Produkt]],Taryfy[#All],5,0),0)*ROUND(E5035,0)</f>
        <v>0</v>
      </c>
      <c r="H5035" s="87">
        <f>ROUND(Dane[[#This Row],[Prognozowana krotnosc]],0)*ROUND(Dane[[#This Row],[Taryfa]],0)</f>
        <v>0</v>
      </c>
      <c r="I5035" s="29">
        <f>Dane[[#This Row],[WartośćWycena]]-Dane[[#This Row],[WartośćNFZ]]</f>
        <v>0</v>
      </c>
      <c r="L5035" s="42"/>
    </row>
    <row r="5036" spans="1:12" x14ac:dyDescent="0.3">
      <c r="A5036" s="76" t="s">
        <v>88</v>
      </c>
      <c r="B5036" s="26" t="s">
        <v>1</v>
      </c>
      <c r="C5036" s="85" t="s">
        <v>297</v>
      </c>
      <c r="D5036" s="85" t="s">
        <v>30</v>
      </c>
      <c r="E5036" s="87">
        <v>869.12284482758616</v>
      </c>
      <c r="F5036" s="29">
        <f>ROUND(VLOOKUP(Dane[[#This Row],[Produkt]],Taryfy[#All],6,0),0)</f>
        <v>14899</v>
      </c>
      <c r="G5036" s="87">
        <f>ROUND(VLOOKUP(Dane[[#This Row],[Produkt]],Taryfy[#All],5,0),0)*ROUND(E5036,0)</f>
        <v>12947231</v>
      </c>
      <c r="H5036" s="87">
        <f>ROUND(Dane[[#This Row],[Prognozowana krotnosc]],0)*ROUND(Dane[[#This Row],[Taryfa]],0)</f>
        <v>12947231</v>
      </c>
      <c r="I5036" s="29">
        <f>Dane[[#This Row],[WartośćWycena]]-Dane[[#This Row],[WartośćNFZ]]</f>
        <v>0</v>
      </c>
      <c r="L5036" s="42"/>
    </row>
    <row r="5037" spans="1:12" x14ac:dyDescent="0.3">
      <c r="A5037" s="76" t="s">
        <v>88</v>
      </c>
      <c r="B5037" s="26" t="s">
        <v>1</v>
      </c>
      <c r="C5037" s="85" t="s">
        <v>297</v>
      </c>
      <c r="D5037" s="85" t="s">
        <v>34</v>
      </c>
      <c r="E5037" s="87">
        <v>1.8771551724137931</v>
      </c>
      <c r="F5037" s="29">
        <f>ROUND(VLOOKUP(Dane[[#This Row],[Produkt]],Taryfy[#All],6,0),0)</f>
        <v>19768</v>
      </c>
      <c r="G5037" s="87">
        <f>ROUND(VLOOKUP(Dane[[#This Row],[Produkt]],Taryfy[#All],5,0),0)*ROUND(E5037,0)</f>
        <v>29798</v>
      </c>
      <c r="H5037" s="87">
        <f>ROUND(Dane[[#This Row],[Prognozowana krotnosc]],0)*ROUND(Dane[[#This Row],[Taryfa]],0)</f>
        <v>39536</v>
      </c>
      <c r="I5037" s="29">
        <f>Dane[[#This Row],[WartośćWycena]]-Dane[[#This Row],[WartośćNFZ]]</f>
        <v>9738</v>
      </c>
      <c r="L5037" s="42"/>
    </row>
    <row r="5038" spans="1:12" x14ac:dyDescent="0.3">
      <c r="A5038" s="76" t="s">
        <v>88</v>
      </c>
      <c r="B5038" s="26" t="s">
        <v>1</v>
      </c>
      <c r="C5038" s="85" t="s">
        <v>297</v>
      </c>
      <c r="D5038" s="85" t="s">
        <v>40</v>
      </c>
      <c r="E5038" s="87">
        <v>921</v>
      </c>
      <c r="F5038" s="29">
        <f>ROUND(VLOOKUP(Dane[[#This Row],[Produkt]],Taryfy[#All],6,0),0)</f>
        <v>2812</v>
      </c>
      <c r="G5038" s="87">
        <f>ROUND(VLOOKUP(Dane[[#This Row],[Produkt]],Taryfy[#All],5,0),0)*ROUND(E5038,0)</f>
        <v>2589852</v>
      </c>
      <c r="H5038" s="87">
        <f>ROUND(Dane[[#This Row],[Prognozowana krotnosc]],0)*ROUND(Dane[[#This Row],[Taryfa]],0)</f>
        <v>2589852</v>
      </c>
      <c r="I5038" s="29">
        <f>Dane[[#This Row],[WartośćWycena]]-Dane[[#This Row],[WartośćNFZ]]</f>
        <v>0</v>
      </c>
      <c r="L5038" s="42"/>
    </row>
    <row r="5039" spans="1:12" x14ac:dyDescent="0.3">
      <c r="A5039" s="76" t="s">
        <v>88</v>
      </c>
      <c r="B5039" s="26" t="s">
        <v>1</v>
      </c>
      <c r="C5039" s="85" t="s">
        <v>297</v>
      </c>
      <c r="D5039" s="85" t="s">
        <v>42</v>
      </c>
      <c r="E5039" s="87">
        <v>922</v>
      </c>
      <c r="F5039" s="29">
        <f>ROUND(VLOOKUP(Dane[[#This Row],[Produkt]],Taryfy[#All],6,0),0)</f>
        <v>3551</v>
      </c>
      <c r="G5039" s="87">
        <f>ROUND(VLOOKUP(Dane[[#This Row],[Produkt]],Taryfy[#All],5,0),0)*ROUND(E5039,0)</f>
        <v>2592664</v>
      </c>
      <c r="H5039" s="87">
        <f>ROUND(Dane[[#This Row],[Prognozowana krotnosc]],0)*ROUND(Dane[[#This Row],[Taryfa]],0)</f>
        <v>3274022</v>
      </c>
      <c r="I5039" s="29">
        <f>Dane[[#This Row],[WartośćWycena]]-Dane[[#This Row],[WartośćNFZ]]</f>
        <v>681358</v>
      </c>
      <c r="L5039" s="42"/>
    </row>
    <row r="5040" spans="1:12" x14ac:dyDescent="0.3">
      <c r="A5040" s="76" t="s">
        <v>88</v>
      </c>
      <c r="B5040" s="26" t="s">
        <v>1</v>
      </c>
      <c r="C5040" s="85" t="s">
        <v>297</v>
      </c>
      <c r="D5040" s="85" t="s">
        <v>46</v>
      </c>
      <c r="E5040" s="87">
        <v>263</v>
      </c>
      <c r="F5040" s="29">
        <f>ROUND(VLOOKUP(Dane[[#This Row],[Produkt]],Taryfy[#All],6,0),0)</f>
        <v>11560</v>
      </c>
      <c r="G5040" s="87">
        <f>ROUND(VLOOKUP(Dane[[#This Row],[Produkt]],Taryfy[#All],5,0),0)*ROUND(E5040,0)</f>
        <v>3040280</v>
      </c>
      <c r="H5040" s="87">
        <f>ROUND(Dane[[#This Row],[Prognozowana krotnosc]],0)*ROUND(Dane[[#This Row],[Taryfa]],0)</f>
        <v>3040280</v>
      </c>
      <c r="I5040" s="29">
        <f>Dane[[#This Row],[WartośćWycena]]-Dane[[#This Row],[WartośćNFZ]]</f>
        <v>0</v>
      </c>
      <c r="L5040" s="42"/>
    </row>
    <row r="5041" spans="1:12" x14ac:dyDescent="0.3">
      <c r="A5041" s="76" t="s">
        <v>88</v>
      </c>
      <c r="B5041" s="26" t="s">
        <v>1</v>
      </c>
      <c r="C5041" s="85" t="s">
        <v>297</v>
      </c>
      <c r="D5041" s="85" t="s">
        <v>48</v>
      </c>
      <c r="E5041" s="87">
        <v>288</v>
      </c>
      <c r="F5041" s="29">
        <f>ROUND(VLOOKUP(Dane[[#This Row],[Produkt]],Taryfy[#All],6,0),0)</f>
        <v>14571</v>
      </c>
      <c r="G5041" s="87">
        <f>ROUND(VLOOKUP(Dane[[#This Row],[Produkt]],Taryfy[#All],5,0),0)*ROUND(E5041,0)</f>
        <v>4196448</v>
      </c>
      <c r="H5041" s="87">
        <f>ROUND(Dane[[#This Row],[Prognozowana krotnosc]],0)*ROUND(Dane[[#This Row],[Taryfa]],0)</f>
        <v>4196448</v>
      </c>
      <c r="I5041" s="29">
        <f>Dane[[#This Row],[WartośćWycena]]-Dane[[#This Row],[WartośćNFZ]]</f>
        <v>0</v>
      </c>
      <c r="L5041" s="42"/>
    </row>
    <row r="5042" spans="1:12" x14ac:dyDescent="0.3">
      <c r="A5042" s="76" t="s">
        <v>100</v>
      </c>
      <c r="B5042" s="26" t="s">
        <v>1</v>
      </c>
      <c r="C5042" s="85" t="s">
        <v>297</v>
      </c>
      <c r="D5042" s="85" t="s">
        <v>36</v>
      </c>
      <c r="E5042" s="87">
        <v>75</v>
      </c>
      <c r="F5042" s="29">
        <f>ROUND(VLOOKUP(Dane[[#This Row],[Produkt]],Taryfy[#All],6,0),0)</f>
        <v>16389</v>
      </c>
      <c r="G5042" s="87">
        <f>ROUND(VLOOKUP(Dane[[#This Row],[Produkt]],Taryfy[#All],5,0),0)*ROUND(E5042,0)</f>
        <v>1229175</v>
      </c>
      <c r="H5042" s="87">
        <f>ROUND(Dane[[#This Row],[Prognozowana krotnosc]],0)*ROUND(Dane[[#This Row],[Taryfa]],0)</f>
        <v>1229175</v>
      </c>
      <c r="I5042" s="29">
        <f>Dane[[#This Row],[WartośćWycena]]-Dane[[#This Row],[WartośćNFZ]]</f>
        <v>0</v>
      </c>
      <c r="L5042" s="42"/>
    </row>
    <row r="5043" spans="1:12" x14ac:dyDescent="0.3">
      <c r="A5043" s="76" t="s">
        <v>100</v>
      </c>
      <c r="B5043" s="26" t="s">
        <v>1</v>
      </c>
      <c r="C5043" s="85" t="s">
        <v>297</v>
      </c>
      <c r="D5043" s="85" t="s">
        <v>26</v>
      </c>
      <c r="E5043" s="87">
        <v>15</v>
      </c>
      <c r="F5043" s="29">
        <f>ROUND(VLOOKUP(Dane[[#This Row],[Produkt]],Taryfy[#All],6,0),0)</f>
        <v>0</v>
      </c>
      <c r="G5043" s="87">
        <f>ROUND(VLOOKUP(Dane[[#This Row],[Produkt]],Taryfy[#All],5,0),0)*ROUND(E5043,0)</f>
        <v>0</v>
      </c>
      <c r="H5043" s="87">
        <f>ROUND(Dane[[#This Row],[Prognozowana krotnosc]],0)*ROUND(Dane[[#This Row],[Taryfa]],0)</f>
        <v>0</v>
      </c>
      <c r="I5043" s="29">
        <f>Dane[[#This Row],[WartośćWycena]]-Dane[[#This Row],[WartośćNFZ]]</f>
        <v>0</v>
      </c>
      <c r="L5043" s="42"/>
    </row>
    <row r="5044" spans="1:12" x14ac:dyDescent="0.3">
      <c r="A5044" s="76" t="s">
        <v>100</v>
      </c>
      <c r="B5044" s="26" t="s">
        <v>1</v>
      </c>
      <c r="C5044" s="85" t="s">
        <v>297</v>
      </c>
      <c r="D5044" s="85" t="s">
        <v>30</v>
      </c>
      <c r="E5044" s="87">
        <v>82</v>
      </c>
      <c r="F5044" s="29">
        <f>ROUND(VLOOKUP(Dane[[#This Row],[Produkt]],Taryfy[#All],6,0),0)</f>
        <v>14899</v>
      </c>
      <c r="G5044" s="87">
        <f>ROUND(VLOOKUP(Dane[[#This Row],[Produkt]],Taryfy[#All],5,0),0)*ROUND(E5044,0)</f>
        <v>1221718</v>
      </c>
      <c r="H5044" s="87">
        <f>ROUND(Dane[[#This Row],[Prognozowana krotnosc]],0)*ROUND(Dane[[#This Row],[Taryfa]],0)</f>
        <v>1221718</v>
      </c>
      <c r="I5044" s="29">
        <f>Dane[[#This Row],[WartośćWycena]]-Dane[[#This Row],[WartośćNFZ]]</f>
        <v>0</v>
      </c>
      <c r="L5044" s="42"/>
    </row>
    <row r="5045" spans="1:12" x14ac:dyDescent="0.3">
      <c r="A5045" s="76" t="s">
        <v>100</v>
      </c>
      <c r="B5045" s="26" t="s">
        <v>1</v>
      </c>
      <c r="C5045" s="85" t="s">
        <v>297</v>
      </c>
      <c r="D5045" s="85" t="s">
        <v>40</v>
      </c>
      <c r="E5045" s="87">
        <v>76</v>
      </c>
      <c r="F5045" s="29">
        <f>ROUND(VLOOKUP(Dane[[#This Row],[Produkt]],Taryfy[#All],6,0),0)</f>
        <v>2812</v>
      </c>
      <c r="G5045" s="87">
        <f>ROUND(VLOOKUP(Dane[[#This Row],[Produkt]],Taryfy[#All],5,0),0)*ROUND(E5045,0)</f>
        <v>213712</v>
      </c>
      <c r="H5045" s="87">
        <f>ROUND(Dane[[#This Row],[Prognozowana krotnosc]],0)*ROUND(Dane[[#This Row],[Taryfa]],0)</f>
        <v>213712</v>
      </c>
      <c r="I5045" s="29">
        <f>Dane[[#This Row],[WartośćWycena]]-Dane[[#This Row],[WartośćNFZ]]</f>
        <v>0</v>
      </c>
      <c r="L5045" s="42"/>
    </row>
    <row r="5046" spans="1:12" x14ac:dyDescent="0.3">
      <c r="A5046" s="76" t="s">
        <v>100</v>
      </c>
      <c r="B5046" s="26" t="s">
        <v>1</v>
      </c>
      <c r="C5046" s="85" t="s">
        <v>297</v>
      </c>
      <c r="D5046" s="85" t="s">
        <v>42</v>
      </c>
      <c r="E5046" s="87">
        <v>77</v>
      </c>
      <c r="F5046" s="29">
        <f>ROUND(VLOOKUP(Dane[[#This Row],[Produkt]],Taryfy[#All],6,0),0)</f>
        <v>3551</v>
      </c>
      <c r="G5046" s="87">
        <f>ROUND(VLOOKUP(Dane[[#This Row],[Produkt]],Taryfy[#All],5,0),0)*ROUND(E5046,0)</f>
        <v>216524</v>
      </c>
      <c r="H5046" s="87">
        <f>ROUND(Dane[[#This Row],[Prognozowana krotnosc]],0)*ROUND(Dane[[#This Row],[Taryfa]],0)</f>
        <v>273427</v>
      </c>
      <c r="I5046" s="29">
        <f>Dane[[#This Row],[WartośćWycena]]-Dane[[#This Row],[WartośćNFZ]]</f>
        <v>56903</v>
      </c>
      <c r="L5046" s="42"/>
    </row>
    <row r="5047" spans="1:12" x14ac:dyDescent="0.3">
      <c r="A5047" s="76" t="s">
        <v>100</v>
      </c>
      <c r="B5047" s="26" t="s">
        <v>1</v>
      </c>
      <c r="C5047" s="85" t="s">
        <v>297</v>
      </c>
      <c r="D5047" s="85" t="s">
        <v>48</v>
      </c>
      <c r="E5047" s="87">
        <v>1</v>
      </c>
      <c r="F5047" s="29">
        <f>ROUND(VLOOKUP(Dane[[#This Row],[Produkt]],Taryfy[#All],6,0),0)</f>
        <v>14571</v>
      </c>
      <c r="G5047" s="87">
        <f>ROUND(VLOOKUP(Dane[[#This Row],[Produkt]],Taryfy[#All],5,0),0)*ROUND(E5047,0)</f>
        <v>14571</v>
      </c>
      <c r="H5047" s="87">
        <f>ROUND(Dane[[#This Row],[Prognozowana krotnosc]],0)*ROUND(Dane[[#This Row],[Taryfa]],0)</f>
        <v>14571</v>
      </c>
      <c r="I5047" s="29">
        <f>Dane[[#This Row],[WartośćWycena]]-Dane[[#This Row],[WartośćNFZ]]</f>
        <v>0</v>
      </c>
      <c r="L5047" s="42"/>
    </row>
    <row r="5048" spans="1:12" x14ac:dyDescent="0.3">
      <c r="A5048" s="76" t="s">
        <v>109</v>
      </c>
      <c r="B5048" s="26" t="s">
        <v>1</v>
      </c>
      <c r="C5048" s="85" t="s">
        <v>299</v>
      </c>
      <c r="D5048" s="85" t="s">
        <v>11</v>
      </c>
      <c r="E5048" s="87">
        <v>5</v>
      </c>
      <c r="F5048" s="29">
        <f>ROUND(VLOOKUP(Dane[[#This Row],[Produkt]],Taryfy[#All],6,0),0)</f>
        <v>4458</v>
      </c>
      <c r="G5048" s="87">
        <f>ROUND(VLOOKUP(Dane[[#This Row],[Produkt]],Taryfy[#All],5,0),0)*ROUND(E5048,0)</f>
        <v>32450</v>
      </c>
      <c r="H5048" s="87">
        <f>ROUND(Dane[[#This Row],[Prognozowana krotnosc]],0)*ROUND(Dane[[#This Row],[Taryfa]],0)</f>
        <v>22290</v>
      </c>
      <c r="I5048" s="29">
        <f>Dane[[#This Row],[WartośćWycena]]-Dane[[#This Row],[WartośćNFZ]]</f>
        <v>-10160</v>
      </c>
      <c r="L5048" s="42"/>
    </row>
    <row r="5049" spans="1:12" x14ac:dyDescent="0.3">
      <c r="A5049" s="76" t="s">
        <v>109</v>
      </c>
      <c r="B5049" s="26" t="s">
        <v>1</v>
      </c>
      <c r="C5049" s="85" t="s">
        <v>299</v>
      </c>
      <c r="D5049" s="85" t="s">
        <v>14</v>
      </c>
      <c r="E5049" s="87">
        <v>124</v>
      </c>
      <c r="F5049" s="29">
        <f>ROUND(VLOOKUP(Dane[[#This Row],[Produkt]],Taryfy[#All],6,0),0)</f>
        <v>9511</v>
      </c>
      <c r="G5049" s="87">
        <f>ROUND(VLOOKUP(Dane[[#This Row],[Produkt]],Taryfy[#All],5,0),0)*ROUND(E5049,0)</f>
        <v>1207016</v>
      </c>
      <c r="H5049" s="87">
        <f>ROUND(Dane[[#This Row],[Prognozowana krotnosc]],0)*ROUND(Dane[[#This Row],[Taryfa]],0)</f>
        <v>1179364</v>
      </c>
      <c r="I5049" s="29">
        <f>Dane[[#This Row],[WartośćWycena]]-Dane[[#This Row],[WartośćNFZ]]</f>
        <v>-27652</v>
      </c>
      <c r="L5049" s="42"/>
    </row>
    <row r="5050" spans="1:12" x14ac:dyDescent="0.3">
      <c r="A5050" s="76" t="s">
        <v>109</v>
      </c>
      <c r="B5050" s="26" t="s">
        <v>1</v>
      </c>
      <c r="C5050" s="85" t="s">
        <v>299</v>
      </c>
      <c r="D5050" s="85" t="s">
        <v>17</v>
      </c>
      <c r="E5050" s="87">
        <v>14</v>
      </c>
      <c r="F5050" s="29">
        <f>ROUND(VLOOKUP(Dane[[#This Row],[Produkt]],Taryfy[#All],6,0),0)</f>
        <v>13001</v>
      </c>
      <c r="G5050" s="87">
        <f>ROUND(VLOOKUP(Dane[[#This Row],[Produkt]],Taryfy[#All],5,0),0)*ROUND(E5050,0)</f>
        <v>136276</v>
      </c>
      <c r="H5050" s="87">
        <f>ROUND(Dane[[#This Row],[Prognozowana krotnosc]],0)*ROUND(Dane[[#This Row],[Taryfa]],0)</f>
        <v>182014</v>
      </c>
      <c r="I5050" s="29">
        <f>Dane[[#This Row],[WartośćWycena]]-Dane[[#This Row],[WartośćNFZ]]</f>
        <v>45738</v>
      </c>
      <c r="L5050" s="42"/>
    </row>
    <row r="5051" spans="1:12" x14ac:dyDescent="0.3">
      <c r="A5051" s="76" t="s">
        <v>109</v>
      </c>
      <c r="B5051" s="26" t="s">
        <v>1</v>
      </c>
      <c r="C5051" s="85" t="s">
        <v>299</v>
      </c>
      <c r="D5051" s="85" t="s">
        <v>19</v>
      </c>
      <c r="E5051" s="87">
        <v>6</v>
      </c>
      <c r="F5051" s="29">
        <f>ROUND(VLOOKUP(Dane[[#This Row],[Produkt]],Taryfy[#All],6,0),0)</f>
        <v>7739</v>
      </c>
      <c r="G5051" s="87">
        <f>ROUND(VLOOKUP(Dane[[#This Row],[Produkt]],Taryfy[#All],5,0),0)*ROUND(E5051,0)</f>
        <v>58404</v>
      </c>
      <c r="H5051" s="87">
        <f>ROUND(Dane[[#This Row],[Prognozowana krotnosc]],0)*ROUND(Dane[[#This Row],[Taryfa]],0)</f>
        <v>46434</v>
      </c>
      <c r="I5051" s="29">
        <f>Dane[[#This Row],[WartośćWycena]]-Dane[[#This Row],[WartośćNFZ]]</f>
        <v>-11970</v>
      </c>
      <c r="L5051" s="42"/>
    </row>
    <row r="5052" spans="1:12" x14ac:dyDescent="0.3">
      <c r="A5052" s="76" t="s">
        <v>109</v>
      </c>
      <c r="B5052" s="26" t="s">
        <v>1</v>
      </c>
      <c r="C5052" s="85" t="s">
        <v>299</v>
      </c>
      <c r="D5052" s="85" t="s">
        <v>6</v>
      </c>
      <c r="E5052" s="87">
        <v>40</v>
      </c>
      <c r="F5052" s="29">
        <f>ROUND(VLOOKUP(Dane[[#This Row],[Produkt]],Taryfy[#All],6,0),0)</f>
        <v>15316</v>
      </c>
      <c r="G5052" s="87">
        <f>ROUND(VLOOKUP(Dane[[#This Row],[Produkt]],Taryfy[#All],5,0),0)*ROUND(E5052,0)</f>
        <v>389360</v>
      </c>
      <c r="H5052" s="87">
        <f>ROUND(Dane[[#This Row],[Prognozowana krotnosc]],0)*ROUND(Dane[[#This Row],[Taryfa]],0)</f>
        <v>612640</v>
      </c>
      <c r="I5052" s="29">
        <f>Dane[[#This Row],[WartośćWycena]]-Dane[[#This Row],[WartośćNFZ]]</f>
        <v>223280</v>
      </c>
      <c r="L5052" s="42"/>
    </row>
    <row r="5053" spans="1:12" x14ac:dyDescent="0.3">
      <c r="A5053" s="76" t="s">
        <v>109</v>
      </c>
      <c r="B5053" s="26" t="s">
        <v>1</v>
      </c>
      <c r="C5053" s="85" t="s">
        <v>299</v>
      </c>
      <c r="D5053" s="85" t="s">
        <v>20</v>
      </c>
      <c r="E5053" s="87">
        <v>165</v>
      </c>
      <c r="F5053" s="29">
        <f>ROUND(VLOOKUP(Dane[[#This Row],[Produkt]],Taryfy[#All],6,0),0)</f>
        <v>20877</v>
      </c>
      <c r="G5053" s="87">
        <f>ROUND(VLOOKUP(Dane[[#This Row],[Produkt]],Taryfy[#All],5,0),0)*ROUND(E5053,0)</f>
        <v>1606110</v>
      </c>
      <c r="H5053" s="87">
        <f>ROUND(Dane[[#This Row],[Prognozowana krotnosc]],0)*ROUND(Dane[[#This Row],[Taryfa]],0)</f>
        <v>3444705</v>
      </c>
      <c r="I5053" s="29">
        <f>Dane[[#This Row],[WartośćWycena]]-Dane[[#This Row],[WartośćNFZ]]</f>
        <v>1838595</v>
      </c>
      <c r="L5053" s="42"/>
    </row>
    <row r="5054" spans="1:12" x14ac:dyDescent="0.3">
      <c r="A5054" s="76" t="s">
        <v>109</v>
      </c>
      <c r="B5054" s="26" t="s">
        <v>1</v>
      </c>
      <c r="C5054" s="85" t="s">
        <v>299</v>
      </c>
      <c r="D5054" s="85" t="s">
        <v>12</v>
      </c>
      <c r="E5054" s="87">
        <v>167</v>
      </c>
      <c r="F5054" s="29">
        <f>ROUND(VLOOKUP(Dane[[#This Row],[Produkt]],Taryfy[#All],6,0),0)</f>
        <v>4863</v>
      </c>
      <c r="G5054" s="87">
        <f>ROUND(VLOOKUP(Dane[[#This Row],[Produkt]],Taryfy[#All],5,0),0)*ROUND(E5054,0)</f>
        <v>1625578</v>
      </c>
      <c r="H5054" s="87">
        <f>ROUND(Dane[[#This Row],[Prognozowana krotnosc]],0)*ROUND(Dane[[#This Row],[Taryfa]],0)</f>
        <v>812121</v>
      </c>
      <c r="I5054" s="29">
        <f>Dane[[#This Row],[WartośćWycena]]-Dane[[#This Row],[WartośćNFZ]]</f>
        <v>-813457</v>
      </c>
      <c r="L5054" s="42"/>
    </row>
    <row r="5055" spans="1:12" x14ac:dyDescent="0.3">
      <c r="A5055" s="76" t="s">
        <v>109</v>
      </c>
      <c r="B5055" s="26" t="s">
        <v>1</v>
      </c>
      <c r="C5055" s="85" t="s">
        <v>299</v>
      </c>
      <c r="D5055" s="85" t="s">
        <v>16</v>
      </c>
      <c r="E5055" s="87">
        <v>89</v>
      </c>
      <c r="F5055" s="29">
        <f>ROUND(VLOOKUP(Dane[[#This Row],[Produkt]],Taryfy[#All],6,0),0)</f>
        <v>9557</v>
      </c>
      <c r="G5055" s="87">
        <f>ROUND(VLOOKUP(Dane[[#This Row],[Produkt]],Taryfy[#All],5,0),0)*ROUND(E5055,0)</f>
        <v>866326</v>
      </c>
      <c r="H5055" s="87">
        <f>ROUND(Dane[[#This Row],[Prognozowana krotnosc]],0)*ROUND(Dane[[#This Row],[Taryfa]],0)</f>
        <v>850573</v>
      </c>
      <c r="I5055" s="29">
        <f>Dane[[#This Row],[WartośćWycena]]-Dane[[#This Row],[WartośćNFZ]]</f>
        <v>-15753</v>
      </c>
      <c r="L5055" s="42"/>
    </row>
    <row r="5056" spans="1:12" x14ac:dyDescent="0.3">
      <c r="A5056" s="76" t="s">
        <v>109</v>
      </c>
      <c r="B5056" s="26" t="s">
        <v>1</v>
      </c>
      <c r="C5056" s="85" t="s">
        <v>299</v>
      </c>
      <c r="D5056" s="85" t="s">
        <v>22</v>
      </c>
      <c r="E5056" s="87">
        <v>20</v>
      </c>
      <c r="F5056" s="29">
        <f>ROUND(VLOOKUP(Dane[[#This Row],[Produkt]],Taryfy[#All],6,0),0)</f>
        <v>4193</v>
      </c>
      <c r="G5056" s="87">
        <f>ROUND(VLOOKUP(Dane[[#This Row],[Produkt]],Taryfy[#All],5,0),0)*ROUND(E5056,0)</f>
        <v>194680</v>
      </c>
      <c r="H5056" s="87">
        <f>ROUND(Dane[[#This Row],[Prognozowana krotnosc]],0)*ROUND(Dane[[#This Row],[Taryfa]],0)</f>
        <v>83860</v>
      </c>
      <c r="I5056" s="29">
        <f>Dane[[#This Row],[WartośćWycena]]-Dane[[#This Row],[WartośćNFZ]]</f>
        <v>-110820</v>
      </c>
      <c r="L5056" s="42"/>
    </row>
    <row r="5057" spans="1:12" x14ac:dyDescent="0.3">
      <c r="A5057" s="76" t="s">
        <v>109</v>
      </c>
      <c r="B5057" s="26" t="s">
        <v>1</v>
      </c>
      <c r="C5057" s="85" t="s">
        <v>297</v>
      </c>
      <c r="D5057" s="85" t="s">
        <v>36</v>
      </c>
      <c r="E5057" s="87">
        <v>1267</v>
      </c>
      <c r="F5057" s="29">
        <f>ROUND(VLOOKUP(Dane[[#This Row],[Produkt]],Taryfy[#All],6,0),0)</f>
        <v>16389</v>
      </c>
      <c r="G5057" s="87">
        <f>ROUND(VLOOKUP(Dane[[#This Row],[Produkt]],Taryfy[#All],5,0),0)*ROUND(E5057,0)</f>
        <v>20764863</v>
      </c>
      <c r="H5057" s="87">
        <f>ROUND(Dane[[#This Row],[Prognozowana krotnosc]],0)*ROUND(Dane[[#This Row],[Taryfa]],0)</f>
        <v>20764863</v>
      </c>
      <c r="I5057" s="29">
        <f>Dane[[#This Row],[WartośćWycena]]-Dane[[#This Row],[WartośćNFZ]]</f>
        <v>0</v>
      </c>
      <c r="L5057" s="42"/>
    </row>
    <row r="5058" spans="1:12" x14ac:dyDescent="0.3">
      <c r="A5058" s="76" t="s">
        <v>109</v>
      </c>
      <c r="B5058" s="26" t="s">
        <v>1</v>
      </c>
      <c r="C5058" s="85" t="s">
        <v>297</v>
      </c>
      <c r="D5058" s="85" t="s">
        <v>26</v>
      </c>
      <c r="E5058" s="87">
        <v>253.4</v>
      </c>
      <c r="F5058" s="29">
        <f>ROUND(VLOOKUP(Dane[[#This Row],[Produkt]],Taryfy[#All],6,0),0)</f>
        <v>0</v>
      </c>
      <c r="G5058" s="87">
        <f>ROUND(VLOOKUP(Dane[[#This Row],[Produkt]],Taryfy[#All],5,0),0)*ROUND(E5058,0)</f>
        <v>0</v>
      </c>
      <c r="H5058" s="87">
        <f>ROUND(Dane[[#This Row],[Prognozowana krotnosc]],0)*ROUND(Dane[[#This Row],[Taryfa]],0)</f>
        <v>0</v>
      </c>
      <c r="I5058" s="29">
        <f>Dane[[#This Row],[WartośćWycena]]-Dane[[#This Row],[WartośćNFZ]]</f>
        <v>0</v>
      </c>
      <c r="L5058" s="42"/>
    </row>
    <row r="5059" spans="1:12" x14ac:dyDescent="0.3">
      <c r="A5059" s="76" t="s">
        <v>109</v>
      </c>
      <c r="B5059" s="26" t="s">
        <v>1</v>
      </c>
      <c r="C5059" s="85" t="s">
        <v>297</v>
      </c>
      <c r="D5059" s="85" t="s">
        <v>30</v>
      </c>
      <c r="E5059" s="87">
        <v>276</v>
      </c>
      <c r="F5059" s="29">
        <f>ROUND(VLOOKUP(Dane[[#This Row],[Produkt]],Taryfy[#All],6,0),0)</f>
        <v>14899</v>
      </c>
      <c r="G5059" s="87">
        <f>ROUND(VLOOKUP(Dane[[#This Row],[Produkt]],Taryfy[#All],5,0),0)*ROUND(E5059,0)</f>
        <v>4112124</v>
      </c>
      <c r="H5059" s="87">
        <f>ROUND(Dane[[#This Row],[Prognozowana krotnosc]],0)*ROUND(Dane[[#This Row],[Taryfa]],0)</f>
        <v>4112124</v>
      </c>
      <c r="I5059" s="29">
        <f>Dane[[#This Row],[WartośćWycena]]-Dane[[#This Row],[WartośćNFZ]]</f>
        <v>0</v>
      </c>
      <c r="L5059" s="42"/>
    </row>
    <row r="5060" spans="1:12" x14ac:dyDescent="0.3">
      <c r="A5060" s="76" t="s">
        <v>109</v>
      </c>
      <c r="B5060" s="26" t="s">
        <v>1</v>
      </c>
      <c r="C5060" s="85" t="s">
        <v>297</v>
      </c>
      <c r="D5060" s="85" t="s">
        <v>34</v>
      </c>
      <c r="E5060" s="87">
        <v>0</v>
      </c>
      <c r="F5060" s="29">
        <f>ROUND(VLOOKUP(Dane[[#This Row],[Produkt]],Taryfy[#All],6,0),0)</f>
        <v>19768</v>
      </c>
      <c r="G5060" s="87">
        <f>ROUND(VLOOKUP(Dane[[#This Row],[Produkt]],Taryfy[#All],5,0),0)*ROUND(E5060,0)</f>
        <v>0</v>
      </c>
      <c r="H5060" s="87">
        <f>ROUND(Dane[[#This Row],[Prognozowana krotnosc]],0)*ROUND(Dane[[#This Row],[Taryfa]],0)</f>
        <v>0</v>
      </c>
      <c r="I5060" s="29">
        <f>Dane[[#This Row],[WartośćWycena]]-Dane[[#This Row],[WartośćNFZ]]</f>
        <v>0</v>
      </c>
      <c r="L5060" s="42"/>
    </row>
    <row r="5061" spans="1:12" x14ac:dyDescent="0.3">
      <c r="A5061" s="76" t="s">
        <v>109</v>
      </c>
      <c r="B5061" s="26" t="s">
        <v>1</v>
      </c>
      <c r="C5061" s="85" t="s">
        <v>297</v>
      </c>
      <c r="D5061" s="85" t="s">
        <v>40</v>
      </c>
      <c r="E5061" s="87">
        <v>378</v>
      </c>
      <c r="F5061" s="29">
        <f>ROUND(VLOOKUP(Dane[[#This Row],[Produkt]],Taryfy[#All],6,0),0)</f>
        <v>2812</v>
      </c>
      <c r="G5061" s="87">
        <f>ROUND(VLOOKUP(Dane[[#This Row],[Produkt]],Taryfy[#All],5,0),0)*ROUND(E5061,0)</f>
        <v>1062936</v>
      </c>
      <c r="H5061" s="87">
        <f>ROUND(Dane[[#This Row],[Prognozowana krotnosc]],0)*ROUND(Dane[[#This Row],[Taryfa]],0)</f>
        <v>1062936</v>
      </c>
      <c r="I5061" s="29">
        <f>Dane[[#This Row],[WartośćWycena]]-Dane[[#This Row],[WartośćNFZ]]</f>
        <v>0</v>
      </c>
      <c r="L5061" s="42"/>
    </row>
    <row r="5062" spans="1:12" x14ac:dyDescent="0.3">
      <c r="A5062" s="76" t="s">
        <v>109</v>
      </c>
      <c r="B5062" s="26" t="s">
        <v>1</v>
      </c>
      <c r="C5062" s="85" t="s">
        <v>297</v>
      </c>
      <c r="D5062" s="85" t="s">
        <v>42</v>
      </c>
      <c r="E5062" s="87">
        <v>378</v>
      </c>
      <c r="F5062" s="29">
        <f>ROUND(VLOOKUP(Dane[[#This Row],[Produkt]],Taryfy[#All],6,0),0)</f>
        <v>3551</v>
      </c>
      <c r="G5062" s="87">
        <f>ROUND(VLOOKUP(Dane[[#This Row],[Produkt]],Taryfy[#All],5,0),0)*ROUND(E5062,0)</f>
        <v>1062936</v>
      </c>
      <c r="H5062" s="87">
        <f>ROUND(Dane[[#This Row],[Prognozowana krotnosc]],0)*ROUND(Dane[[#This Row],[Taryfa]],0)</f>
        <v>1342278</v>
      </c>
      <c r="I5062" s="29">
        <f>Dane[[#This Row],[WartośćWycena]]-Dane[[#This Row],[WartośćNFZ]]</f>
        <v>279342</v>
      </c>
      <c r="L5062" s="42"/>
    </row>
    <row r="5063" spans="1:12" x14ac:dyDescent="0.3">
      <c r="A5063" s="76" t="s">
        <v>109</v>
      </c>
      <c r="B5063" s="26" t="s">
        <v>1</v>
      </c>
      <c r="C5063" s="85" t="s">
        <v>297</v>
      </c>
      <c r="D5063" s="85" t="s">
        <v>44</v>
      </c>
      <c r="E5063" s="87">
        <v>18</v>
      </c>
      <c r="F5063" s="29">
        <f>ROUND(VLOOKUP(Dane[[#This Row],[Produkt]],Taryfy[#All],6,0),0)</f>
        <v>7501</v>
      </c>
      <c r="G5063" s="87">
        <f>ROUND(VLOOKUP(Dane[[#This Row],[Produkt]],Taryfy[#All],5,0),0)*ROUND(E5063,0)</f>
        <v>135018</v>
      </c>
      <c r="H5063" s="87">
        <f>ROUND(Dane[[#This Row],[Prognozowana krotnosc]],0)*ROUND(Dane[[#This Row],[Taryfa]],0)</f>
        <v>135018</v>
      </c>
      <c r="I5063" s="29">
        <f>Dane[[#This Row],[WartośćWycena]]-Dane[[#This Row],[WartośćNFZ]]</f>
        <v>0</v>
      </c>
      <c r="L5063" s="42"/>
    </row>
    <row r="5064" spans="1:12" x14ac:dyDescent="0.3">
      <c r="A5064" s="76" t="s">
        <v>109</v>
      </c>
      <c r="B5064" s="26" t="s">
        <v>1</v>
      </c>
      <c r="C5064" s="85" t="s">
        <v>297</v>
      </c>
      <c r="D5064" s="85" t="s">
        <v>46</v>
      </c>
      <c r="E5064" s="87">
        <v>1</v>
      </c>
      <c r="F5064" s="29">
        <f>ROUND(VLOOKUP(Dane[[#This Row],[Produkt]],Taryfy[#All],6,0),0)</f>
        <v>11560</v>
      </c>
      <c r="G5064" s="87">
        <f>ROUND(VLOOKUP(Dane[[#This Row],[Produkt]],Taryfy[#All],5,0),0)*ROUND(E5064,0)</f>
        <v>11560</v>
      </c>
      <c r="H5064" s="87">
        <f>ROUND(Dane[[#This Row],[Prognozowana krotnosc]],0)*ROUND(Dane[[#This Row],[Taryfa]],0)</f>
        <v>11560</v>
      </c>
      <c r="I5064" s="29">
        <f>Dane[[#This Row],[WartośćWycena]]-Dane[[#This Row],[WartośćNFZ]]</f>
        <v>0</v>
      </c>
      <c r="L5064" s="42"/>
    </row>
    <row r="5065" spans="1:12" x14ac:dyDescent="0.3">
      <c r="A5065" s="76" t="s">
        <v>109</v>
      </c>
      <c r="B5065" s="26" t="s">
        <v>1</v>
      </c>
      <c r="C5065" s="85" t="s">
        <v>297</v>
      </c>
      <c r="D5065" s="85" t="s">
        <v>48</v>
      </c>
      <c r="E5065" s="87">
        <v>104</v>
      </c>
      <c r="F5065" s="29">
        <f>ROUND(VLOOKUP(Dane[[#This Row],[Produkt]],Taryfy[#All],6,0),0)</f>
        <v>14571</v>
      </c>
      <c r="G5065" s="87">
        <f>ROUND(VLOOKUP(Dane[[#This Row],[Produkt]],Taryfy[#All],5,0),0)*ROUND(E5065,0)</f>
        <v>1515384</v>
      </c>
      <c r="H5065" s="87">
        <f>ROUND(Dane[[#This Row],[Prognozowana krotnosc]],0)*ROUND(Dane[[#This Row],[Taryfa]],0)</f>
        <v>1515384</v>
      </c>
      <c r="I5065" s="29">
        <f>Dane[[#This Row],[WartośćWycena]]-Dane[[#This Row],[WartośćNFZ]]</f>
        <v>0</v>
      </c>
      <c r="L5065" s="42"/>
    </row>
    <row r="5066" spans="1:12" x14ac:dyDescent="0.3">
      <c r="A5066" s="76" t="s">
        <v>111</v>
      </c>
      <c r="B5066" s="26" t="s">
        <v>1</v>
      </c>
      <c r="C5066" s="85" t="s">
        <v>299</v>
      </c>
      <c r="D5066" s="85" t="s">
        <v>14</v>
      </c>
      <c r="E5066" s="87">
        <v>3</v>
      </c>
      <c r="F5066" s="29">
        <f>ROUND(VLOOKUP(Dane[[#This Row],[Produkt]],Taryfy[#All],6,0),0)</f>
        <v>9511</v>
      </c>
      <c r="G5066" s="87">
        <f>ROUND(VLOOKUP(Dane[[#This Row],[Produkt]],Taryfy[#All],5,0),0)*ROUND(E5066,0)</f>
        <v>29202</v>
      </c>
      <c r="H5066" s="87">
        <f>ROUND(Dane[[#This Row],[Prognozowana krotnosc]],0)*ROUND(Dane[[#This Row],[Taryfa]],0)</f>
        <v>28533</v>
      </c>
      <c r="I5066" s="29">
        <f>Dane[[#This Row],[WartośćWycena]]-Dane[[#This Row],[WartośćNFZ]]</f>
        <v>-669</v>
      </c>
      <c r="L5066" s="42"/>
    </row>
    <row r="5067" spans="1:12" x14ac:dyDescent="0.3">
      <c r="A5067" s="76" t="s">
        <v>111</v>
      </c>
      <c r="B5067" s="26" t="s">
        <v>1</v>
      </c>
      <c r="C5067" s="85" t="s">
        <v>299</v>
      </c>
      <c r="D5067" s="85" t="s">
        <v>6</v>
      </c>
      <c r="E5067" s="87">
        <v>60</v>
      </c>
      <c r="F5067" s="29">
        <f>ROUND(VLOOKUP(Dane[[#This Row],[Produkt]],Taryfy[#All],6,0),0)</f>
        <v>15316</v>
      </c>
      <c r="G5067" s="87">
        <f>ROUND(VLOOKUP(Dane[[#This Row],[Produkt]],Taryfy[#All],5,0),0)*ROUND(E5067,0)</f>
        <v>584040</v>
      </c>
      <c r="H5067" s="87">
        <f>ROUND(Dane[[#This Row],[Prognozowana krotnosc]],0)*ROUND(Dane[[#This Row],[Taryfa]],0)</f>
        <v>918960</v>
      </c>
      <c r="I5067" s="29">
        <f>Dane[[#This Row],[WartośćWycena]]-Dane[[#This Row],[WartośćNFZ]]</f>
        <v>334920</v>
      </c>
      <c r="L5067" s="42"/>
    </row>
    <row r="5068" spans="1:12" x14ac:dyDescent="0.3">
      <c r="A5068" s="76" t="s">
        <v>111</v>
      </c>
      <c r="B5068" s="26" t="s">
        <v>1</v>
      </c>
      <c r="C5068" s="85" t="s">
        <v>299</v>
      </c>
      <c r="D5068" s="85" t="s">
        <v>20</v>
      </c>
      <c r="E5068" s="87">
        <v>40</v>
      </c>
      <c r="F5068" s="29">
        <f>ROUND(VLOOKUP(Dane[[#This Row],[Produkt]],Taryfy[#All],6,0),0)</f>
        <v>20877</v>
      </c>
      <c r="G5068" s="87">
        <f>ROUND(VLOOKUP(Dane[[#This Row],[Produkt]],Taryfy[#All],5,0),0)*ROUND(E5068,0)</f>
        <v>389360</v>
      </c>
      <c r="H5068" s="87">
        <f>ROUND(Dane[[#This Row],[Prognozowana krotnosc]],0)*ROUND(Dane[[#This Row],[Taryfa]],0)</f>
        <v>835080</v>
      </c>
      <c r="I5068" s="29">
        <f>Dane[[#This Row],[WartośćWycena]]-Dane[[#This Row],[WartośćNFZ]]</f>
        <v>445720</v>
      </c>
      <c r="L5068" s="42"/>
    </row>
    <row r="5069" spans="1:12" x14ac:dyDescent="0.3">
      <c r="A5069" s="76" t="s">
        <v>111</v>
      </c>
      <c r="B5069" s="26" t="s">
        <v>1</v>
      </c>
      <c r="C5069" s="85" t="s">
        <v>299</v>
      </c>
      <c r="D5069" s="85" t="s">
        <v>12</v>
      </c>
      <c r="E5069" s="87">
        <v>42</v>
      </c>
      <c r="F5069" s="29">
        <f>ROUND(VLOOKUP(Dane[[#This Row],[Produkt]],Taryfy[#All],6,0),0)</f>
        <v>4863</v>
      </c>
      <c r="G5069" s="87">
        <f>ROUND(VLOOKUP(Dane[[#This Row],[Produkt]],Taryfy[#All],5,0),0)*ROUND(E5069,0)</f>
        <v>408828</v>
      </c>
      <c r="H5069" s="87">
        <f>ROUND(Dane[[#This Row],[Prognozowana krotnosc]],0)*ROUND(Dane[[#This Row],[Taryfa]],0)</f>
        <v>204246</v>
      </c>
      <c r="I5069" s="29">
        <f>Dane[[#This Row],[WartośćWycena]]-Dane[[#This Row],[WartośćNFZ]]</f>
        <v>-204582</v>
      </c>
      <c r="L5069" s="42"/>
    </row>
    <row r="5070" spans="1:12" x14ac:dyDescent="0.3">
      <c r="A5070" s="76" t="s">
        <v>111</v>
      </c>
      <c r="B5070" s="26" t="s">
        <v>1</v>
      </c>
      <c r="C5070" s="85" t="s">
        <v>299</v>
      </c>
      <c r="D5070" s="85" t="s">
        <v>16</v>
      </c>
      <c r="E5070" s="87">
        <v>12</v>
      </c>
      <c r="F5070" s="29">
        <f>ROUND(VLOOKUP(Dane[[#This Row],[Produkt]],Taryfy[#All],6,0),0)</f>
        <v>9557</v>
      </c>
      <c r="G5070" s="87">
        <f>ROUND(VLOOKUP(Dane[[#This Row],[Produkt]],Taryfy[#All],5,0),0)*ROUND(E5070,0)</f>
        <v>116808</v>
      </c>
      <c r="H5070" s="87">
        <f>ROUND(Dane[[#This Row],[Prognozowana krotnosc]],0)*ROUND(Dane[[#This Row],[Taryfa]],0)</f>
        <v>114684</v>
      </c>
      <c r="I5070" s="29">
        <f>Dane[[#This Row],[WartośćWycena]]-Dane[[#This Row],[WartośćNFZ]]</f>
        <v>-2124</v>
      </c>
      <c r="L5070" s="42"/>
    </row>
    <row r="5071" spans="1:12" x14ac:dyDescent="0.3">
      <c r="A5071" s="76" t="s">
        <v>111</v>
      </c>
      <c r="B5071" s="26" t="s">
        <v>1</v>
      </c>
      <c r="C5071" s="85" t="s">
        <v>297</v>
      </c>
      <c r="D5071" s="85" t="s">
        <v>28</v>
      </c>
      <c r="E5071" s="87">
        <v>17</v>
      </c>
      <c r="F5071" s="29">
        <f>ROUND(VLOOKUP(Dane[[#This Row],[Produkt]],Taryfy[#All],6,0),0)</f>
        <v>17468</v>
      </c>
      <c r="G5071" s="87">
        <f>ROUND(VLOOKUP(Dane[[#This Row],[Produkt]],Taryfy[#All],5,0),0)*ROUND(E5071,0)</f>
        <v>296956</v>
      </c>
      <c r="H5071" s="87">
        <f>ROUND(Dane[[#This Row],[Prognozowana krotnosc]],0)*ROUND(Dane[[#This Row],[Taryfa]],0)</f>
        <v>296956</v>
      </c>
      <c r="I5071" s="29">
        <f>Dane[[#This Row],[WartośćWycena]]-Dane[[#This Row],[WartośćNFZ]]</f>
        <v>0</v>
      </c>
      <c r="L5071" s="42"/>
    </row>
    <row r="5072" spans="1:12" x14ac:dyDescent="0.3">
      <c r="A5072" s="76" t="s">
        <v>111</v>
      </c>
      <c r="B5072" s="26" t="s">
        <v>1</v>
      </c>
      <c r="C5072" s="85" t="s">
        <v>297</v>
      </c>
      <c r="D5072" s="85" t="s">
        <v>36</v>
      </c>
      <c r="E5072" s="87">
        <v>724</v>
      </c>
      <c r="F5072" s="29">
        <f>ROUND(VLOOKUP(Dane[[#This Row],[Produkt]],Taryfy[#All],6,0),0)</f>
        <v>16389</v>
      </c>
      <c r="G5072" s="87">
        <f>ROUND(VLOOKUP(Dane[[#This Row],[Produkt]],Taryfy[#All],5,0),0)*ROUND(E5072,0)</f>
        <v>11865636</v>
      </c>
      <c r="H5072" s="87">
        <f>ROUND(Dane[[#This Row],[Prognozowana krotnosc]],0)*ROUND(Dane[[#This Row],[Taryfa]],0)</f>
        <v>11865636</v>
      </c>
      <c r="I5072" s="29">
        <f>Dane[[#This Row],[WartośćWycena]]-Dane[[#This Row],[WartośćNFZ]]</f>
        <v>0</v>
      </c>
      <c r="L5072" s="42"/>
    </row>
    <row r="5073" spans="1:12" x14ac:dyDescent="0.3">
      <c r="A5073" s="76" t="s">
        <v>111</v>
      </c>
      <c r="B5073" s="26" t="s">
        <v>1</v>
      </c>
      <c r="C5073" s="85" t="s">
        <v>297</v>
      </c>
      <c r="D5073" s="85" t="s">
        <v>26</v>
      </c>
      <c r="E5073" s="87">
        <v>144.80000000000001</v>
      </c>
      <c r="F5073" s="29">
        <f>ROUND(VLOOKUP(Dane[[#This Row],[Produkt]],Taryfy[#All],6,0),0)</f>
        <v>0</v>
      </c>
      <c r="G5073" s="87">
        <f>ROUND(VLOOKUP(Dane[[#This Row],[Produkt]],Taryfy[#All],5,0),0)*ROUND(E5073,0)</f>
        <v>0</v>
      </c>
      <c r="H5073" s="87">
        <f>ROUND(Dane[[#This Row],[Prognozowana krotnosc]],0)*ROUND(Dane[[#This Row],[Taryfa]],0)</f>
        <v>0</v>
      </c>
      <c r="I5073" s="29">
        <f>Dane[[#This Row],[WartośćWycena]]-Dane[[#This Row],[WartośćNFZ]]</f>
        <v>0</v>
      </c>
      <c r="L5073" s="42"/>
    </row>
    <row r="5074" spans="1:12" x14ac:dyDescent="0.3">
      <c r="A5074" s="76" t="s">
        <v>111</v>
      </c>
      <c r="B5074" s="26" t="s">
        <v>1</v>
      </c>
      <c r="C5074" s="85" t="s">
        <v>297</v>
      </c>
      <c r="D5074" s="85" t="s">
        <v>30</v>
      </c>
      <c r="E5074" s="87">
        <v>4.8823529411764701</v>
      </c>
      <c r="F5074" s="29">
        <f>ROUND(VLOOKUP(Dane[[#This Row],[Produkt]],Taryfy[#All],6,0),0)</f>
        <v>14899</v>
      </c>
      <c r="G5074" s="87">
        <f>ROUND(VLOOKUP(Dane[[#This Row],[Produkt]],Taryfy[#All],5,0),0)*ROUND(E5074,0)</f>
        <v>74495</v>
      </c>
      <c r="H5074" s="87">
        <f>ROUND(Dane[[#This Row],[Prognozowana krotnosc]],0)*ROUND(Dane[[#This Row],[Taryfa]],0)</f>
        <v>74495</v>
      </c>
      <c r="I5074" s="29">
        <f>Dane[[#This Row],[WartośćWycena]]-Dane[[#This Row],[WartośćNFZ]]</f>
        <v>0</v>
      </c>
      <c r="L5074" s="42"/>
    </row>
    <row r="5075" spans="1:12" x14ac:dyDescent="0.3">
      <c r="A5075" s="76" t="s">
        <v>111</v>
      </c>
      <c r="B5075" s="26" t="s">
        <v>1</v>
      </c>
      <c r="C5075" s="85" t="s">
        <v>297</v>
      </c>
      <c r="D5075" s="85" t="s">
        <v>34</v>
      </c>
      <c r="E5075" s="87">
        <v>78.117647058823522</v>
      </c>
      <c r="F5075" s="29">
        <f>ROUND(VLOOKUP(Dane[[#This Row],[Produkt]],Taryfy[#All],6,0),0)</f>
        <v>19768</v>
      </c>
      <c r="G5075" s="87">
        <f>ROUND(VLOOKUP(Dane[[#This Row],[Produkt]],Taryfy[#All],5,0),0)*ROUND(E5075,0)</f>
        <v>1162122</v>
      </c>
      <c r="H5075" s="87">
        <f>ROUND(Dane[[#This Row],[Prognozowana krotnosc]],0)*ROUND(Dane[[#This Row],[Taryfa]],0)</f>
        <v>1541904</v>
      </c>
      <c r="I5075" s="29">
        <f>Dane[[#This Row],[WartośćWycena]]-Dane[[#This Row],[WartośćNFZ]]</f>
        <v>379782</v>
      </c>
      <c r="L5075" s="42"/>
    </row>
    <row r="5076" spans="1:12" x14ac:dyDescent="0.3">
      <c r="A5076" s="76" t="s">
        <v>111</v>
      </c>
      <c r="B5076" s="26" t="s">
        <v>1</v>
      </c>
      <c r="C5076" s="85" t="s">
        <v>297</v>
      </c>
      <c r="D5076" s="85" t="s">
        <v>40</v>
      </c>
      <c r="E5076" s="87">
        <v>209</v>
      </c>
      <c r="F5076" s="29">
        <f>ROUND(VLOOKUP(Dane[[#This Row],[Produkt]],Taryfy[#All],6,0),0)</f>
        <v>2812</v>
      </c>
      <c r="G5076" s="87">
        <f>ROUND(VLOOKUP(Dane[[#This Row],[Produkt]],Taryfy[#All],5,0),0)*ROUND(E5076,0)</f>
        <v>587708</v>
      </c>
      <c r="H5076" s="87">
        <f>ROUND(Dane[[#This Row],[Prognozowana krotnosc]],0)*ROUND(Dane[[#This Row],[Taryfa]],0)</f>
        <v>587708</v>
      </c>
      <c r="I5076" s="29">
        <f>Dane[[#This Row],[WartośćWycena]]-Dane[[#This Row],[WartośćNFZ]]</f>
        <v>0</v>
      </c>
      <c r="L5076" s="42"/>
    </row>
    <row r="5077" spans="1:12" x14ac:dyDescent="0.3">
      <c r="A5077" s="76" t="s">
        <v>111</v>
      </c>
      <c r="B5077" s="26" t="s">
        <v>1</v>
      </c>
      <c r="C5077" s="85" t="s">
        <v>297</v>
      </c>
      <c r="D5077" s="85" t="s">
        <v>42</v>
      </c>
      <c r="E5077" s="87">
        <v>209</v>
      </c>
      <c r="F5077" s="29">
        <f>ROUND(VLOOKUP(Dane[[#This Row],[Produkt]],Taryfy[#All],6,0),0)</f>
        <v>3551</v>
      </c>
      <c r="G5077" s="87">
        <f>ROUND(VLOOKUP(Dane[[#This Row],[Produkt]],Taryfy[#All],5,0),0)*ROUND(E5077,0)</f>
        <v>587708</v>
      </c>
      <c r="H5077" s="87">
        <f>ROUND(Dane[[#This Row],[Prognozowana krotnosc]],0)*ROUND(Dane[[#This Row],[Taryfa]],0)</f>
        <v>742159</v>
      </c>
      <c r="I5077" s="29">
        <f>Dane[[#This Row],[WartośćWycena]]-Dane[[#This Row],[WartośćNFZ]]</f>
        <v>154451</v>
      </c>
      <c r="L5077" s="42"/>
    </row>
    <row r="5078" spans="1:12" x14ac:dyDescent="0.3">
      <c r="A5078" s="76" t="s">
        <v>111</v>
      </c>
      <c r="B5078" s="26" t="s">
        <v>1</v>
      </c>
      <c r="C5078" s="85" t="s">
        <v>297</v>
      </c>
      <c r="D5078" s="85" t="s">
        <v>46</v>
      </c>
      <c r="E5078" s="87">
        <v>24</v>
      </c>
      <c r="F5078" s="29">
        <f>ROUND(VLOOKUP(Dane[[#This Row],[Produkt]],Taryfy[#All],6,0),0)</f>
        <v>11560</v>
      </c>
      <c r="G5078" s="87">
        <f>ROUND(VLOOKUP(Dane[[#This Row],[Produkt]],Taryfy[#All],5,0),0)*ROUND(E5078,0)</f>
        <v>277440</v>
      </c>
      <c r="H5078" s="87">
        <f>ROUND(Dane[[#This Row],[Prognozowana krotnosc]],0)*ROUND(Dane[[#This Row],[Taryfa]],0)</f>
        <v>277440</v>
      </c>
      <c r="I5078" s="29">
        <f>Dane[[#This Row],[WartośćWycena]]-Dane[[#This Row],[WartośćNFZ]]</f>
        <v>0</v>
      </c>
      <c r="L5078" s="42"/>
    </row>
    <row r="5079" spans="1:12" x14ac:dyDescent="0.3">
      <c r="A5079" s="76" t="s">
        <v>111</v>
      </c>
      <c r="B5079" s="26" t="s">
        <v>1</v>
      </c>
      <c r="C5079" s="85" t="s">
        <v>297</v>
      </c>
      <c r="D5079" s="85" t="s">
        <v>48</v>
      </c>
      <c r="E5079" s="87">
        <v>97</v>
      </c>
      <c r="F5079" s="29">
        <f>ROUND(VLOOKUP(Dane[[#This Row],[Produkt]],Taryfy[#All],6,0),0)</f>
        <v>14571</v>
      </c>
      <c r="G5079" s="87">
        <f>ROUND(VLOOKUP(Dane[[#This Row],[Produkt]],Taryfy[#All],5,0),0)*ROUND(E5079,0)</f>
        <v>1413387</v>
      </c>
      <c r="H5079" s="87">
        <f>ROUND(Dane[[#This Row],[Prognozowana krotnosc]],0)*ROUND(Dane[[#This Row],[Taryfa]],0)</f>
        <v>1413387</v>
      </c>
      <c r="I5079" s="29">
        <f>Dane[[#This Row],[WartośćWycena]]-Dane[[#This Row],[WartośćNFZ]]</f>
        <v>0</v>
      </c>
      <c r="L5079" s="42"/>
    </row>
    <row r="5080" spans="1:12" x14ac:dyDescent="0.3">
      <c r="A5080" s="76" t="s">
        <v>112</v>
      </c>
      <c r="B5080" s="26" t="s">
        <v>1</v>
      </c>
      <c r="C5080" s="85" t="s">
        <v>299</v>
      </c>
      <c r="D5080" s="85" t="s">
        <v>11</v>
      </c>
      <c r="E5080" s="87">
        <v>15</v>
      </c>
      <c r="F5080" s="29">
        <f>ROUND(VLOOKUP(Dane[[#This Row],[Produkt]],Taryfy[#All],6,0),0)</f>
        <v>4458</v>
      </c>
      <c r="G5080" s="87">
        <f>ROUND(VLOOKUP(Dane[[#This Row],[Produkt]],Taryfy[#All],5,0),0)*ROUND(E5080,0)</f>
        <v>97350</v>
      </c>
      <c r="H5080" s="87">
        <f>ROUND(Dane[[#This Row],[Prognozowana krotnosc]],0)*ROUND(Dane[[#This Row],[Taryfa]],0)</f>
        <v>66870</v>
      </c>
      <c r="I5080" s="29">
        <f>Dane[[#This Row],[WartośćWycena]]-Dane[[#This Row],[WartośćNFZ]]</f>
        <v>-30480</v>
      </c>
      <c r="L5080" s="42"/>
    </row>
    <row r="5081" spans="1:12" x14ac:dyDescent="0.3">
      <c r="A5081" s="76" t="s">
        <v>112</v>
      </c>
      <c r="B5081" s="26" t="s">
        <v>1</v>
      </c>
      <c r="C5081" s="85" t="s">
        <v>299</v>
      </c>
      <c r="D5081" s="85" t="s">
        <v>14</v>
      </c>
      <c r="E5081" s="87">
        <v>3</v>
      </c>
      <c r="F5081" s="29">
        <f>ROUND(VLOOKUP(Dane[[#This Row],[Produkt]],Taryfy[#All],6,0),0)</f>
        <v>9511</v>
      </c>
      <c r="G5081" s="87">
        <f>ROUND(VLOOKUP(Dane[[#This Row],[Produkt]],Taryfy[#All],5,0),0)*ROUND(E5081,0)</f>
        <v>29202</v>
      </c>
      <c r="H5081" s="87">
        <f>ROUND(Dane[[#This Row],[Prognozowana krotnosc]],0)*ROUND(Dane[[#This Row],[Taryfa]],0)</f>
        <v>28533</v>
      </c>
      <c r="I5081" s="29">
        <f>Dane[[#This Row],[WartośćWycena]]-Dane[[#This Row],[WartośćNFZ]]</f>
        <v>-669</v>
      </c>
      <c r="L5081" s="42"/>
    </row>
    <row r="5082" spans="1:12" x14ac:dyDescent="0.3">
      <c r="A5082" s="76" t="s">
        <v>112</v>
      </c>
      <c r="B5082" s="26" t="s">
        <v>1</v>
      </c>
      <c r="C5082" s="85" t="s">
        <v>299</v>
      </c>
      <c r="D5082" s="85" t="s">
        <v>17</v>
      </c>
      <c r="E5082" s="87">
        <v>2</v>
      </c>
      <c r="F5082" s="29">
        <f>ROUND(VLOOKUP(Dane[[#This Row],[Produkt]],Taryfy[#All],6,0),0)</f>
        <v>13001</v>
      </c>
      <c r="G5082" s="87">
        <f>ROUND(VLOOKUP(Dane[[#This Row],[Produkt]],Taryfy[#All],5,0),0)*ROUND(E5082,0)</f>
        <v>19468</v>
      </c>
      <c r="H5082" s="87">
        <f>ROUND(Dane[[#This Row],[Prognozowana krotnosc]],0)*ROUND(Dane[[#This Row],[Taryfa]],0)</f>
        <v>26002</v>
      </c>
      <c r="I5082" s="29">
        <f>Dane[[#This Row],[WartośćWycena]]-Dane[[#This Row],[WartośćNFZ]]</f>
        <v>6534</v>
      </c>
      <c r="L5082" s="42"/>
    </row>
    <row r="5083" spans="1:12" x14ac:dyDescent="0.3">
      <c r="A5083" s="76" t="s">
        <v>112</v>
      </c>
      <c r="B5083" s="26" t="s">
        <v>1</v>
      </c>
      <c r="C5083" s="85" t="s">
        <v>299</v>
      </c>
      <c r="D5083" s="85" t="s">
        <v>19</v>
      </c>
      <c r="E5083" s="87">
        <v>0</v>
      </c>
      <c r="F5083" s="29">
        <f>ROUND(VLOOKUP(Dane[[#This Row],[Produkt]],Taryfy[#All],6,0),0)</f>
        <v>7739</v>
      </c>
      <c r="G5083" s="87">
        <f>ROUND(VLOOKUP(Dane[[#This Row],[Produkt]],Taryfy[#All],5,0),0)*ROUND(E5083,0)</f>
        <v>0</v>
      </c>
      <c r="H5083" s="87">
        <f>ROUND(Dane[[#This Row],[Prognozowana krotnosc]],0)*ROUND(Dane[[#This Row],[Taryfa]],0)</f>
        <v>0</v>
      </c>
      <c r="I5083" s="29">
        <f>Dane[[#This Row],[WartośćWycena]]-Dane[[#This Row],[WartośćNFZ]]</f>
        <v>0</v>
      </c>
      <c r="L5083" s="42"/>
    </row>
    <row r="5084" spans="1:12" x14ac:dyDescent="0.3">
      <c r="A5084" s="76" t="s">
        <v>112</v>
      </c>
      <c r="B5084" s="26" t="s">
        <v>1</v>
      </c>
      <c r="C5084" s="85" t="s">
        <v>299</v>
      </c>
      <c r="D5084" s="85" t="s">
        <v>6</v>
      </c>
      <c r="E5084" s="87">
        <v>26</v>
      </c>
      <c r="F5084" s="29">
        <f>ROUND(VLOOKUP(Dane[[#This Row],[Produkt]],Taryfy[#All],6,0),0)</f>
        <v>15316</v>
      </c>
      <c r="G5084" s="87">
        <f>ROUND(VLOOKUP(Dane[[#This Row],[Produkt]],Taryfy[#All],5,0),0)*ROUND(E5084,0)</f>
        <v>253084</v>
      </c>
      <c r="H5084" s="87">
        <f>ROUND(Dane[[#This Row],[Prognozowana krotnosc]],0)*ROUND(Dane[[#This Row],[Taryfa]],0)</f>
        <v>398216</v>
      </c>
      <c r="I5084" s="29">
        <f>Dane[[#This Row],[WartośćWycena]]-Dane[[#This Row],[WartośćNFZ]]</f>
        <v>145132</v>
      </c>
      <c r="L5084" s="42"/>
    </row>
    <row r="5085" spans="1:12" x14ac:dyDescent="0.3">
      <c r="A5085" s="76" t="s">
        <v>112</v>
      </c>
      <c r="B5085" s="26" t="s">
        <v>1</v>
      </c>
      <c r="C5085" s="85" t="s">
        <v>299</v>
      </c>
      <c r="D5085" s="85" t="s">
        <v>20</v>
      </c>
      <c r="E5085" s="87">
        <v>22</v>
      </c>
      <c r="F5085" s="29">
        <f>ROUND(VLOOKUP(Dane[[#This Row],[Produkt]],Taryfy[#All],6,0),0)</f>
        <v>20877</v>
      </c>
      <c r="G5085" s="87">
        <f>ROUND(VLOOKUP(Dane[[#This Row],[Produkt]],Taryfy[#All],5,0),0)*ROUND(E5085,0)</f>
        <v>214148</v>
      </c>
      <c r="H5085" s="87">
        <f>ROUND(Dane[[#This Row],[Prognozowana krotnosc]],0)*ROUND(Dane[[#This Row],[Taryfa]],0)</f>
        <v>459294</v>
      </c>
      <c r="I5085" s="29">
        <f>Dane[[#This Row],[WartośćWycena]]-Dane[[#This Row],[WartośćNFZ]]</f>
        <v>245146</v>
      </c>
      <c r="L5085" s="42"/>
    </row>
    <row r="5086" spans="1:12" x14ac:dyDescent="0.3">
      <c r="A5086" s="76" t="s">
        <v>112</v>
      </c>
      <c r="B5086" s="26" t="s">
        <v>1</v>
      </c>
      <c r="C5086" s="85" t="s">
        <v>299</v>
      </c>
      <c r="D5086" s="85" t="s">
        <v>12</v>
      </c>
      <c r="E5086" s="87">
        <v>27</v>
      </c>
      <c r="F5086" s="29">
        <f>ROUND(VLOOKUP(Dane[[#This Row],[Produkt]],Taryfy[#All],6,0),0)</f>
        <v>4863</v>
      </c>
      <c r="G5086" s="87">
        <f>ROUND(VLOOKUP(Dane[[#This Row],[Produkt]],Taryfy[#All],5,0),0)*ROUND(E5086,0)</f>
        <v>262818</v>
      </c>
      <c r="H5086" s="87">
        <f>ROUND(Dane[[#This Row],[Prognozowana krotnosc]],0)*ROUND(Dane[[#This Row],[Taryfa]],0)</f>
        <v>131301</v>
      </c>
      <c r="I5086" s="29">
        <f>Dane[[#This Row],[WartośćWycena]]-Dane[[#This Row],[WartośćNFZ]]</f>
        <v>-131517</v>
      </c>
      <c r="L5086" s="42"/>
    </row>
    <row r="5087" spans="1:12" x14ac:dyDescent="0.3">
      <c r="A5087" s="76" t="s">
        <v>112</v>
      </c>
      <c r="B5087" s="26" t="s">
        <v>1</v>
      </c>
      <c r="C5087" s="85" t="s">
        <v>299</v>
      </c>
      <c r="D5087" s="85" t="s">
        <v>16</v>
      </c>
      <c r="E5087" s="87">
        <v>9</v>
      </c>
      <c r="F5087" s="29">
        <f>ROUND(VLOOKUP(Dane[[#This Row],[Produkt]],Taryfy[#All],6,0),0)</f>
        <v>9557</v>
      </c>
      <c r="G5087" s="87">
        <f>ROUND(VLOOKUP(Dane[[#This Row],[Produkt]],Taryfy[#All],5,0),0)*ROUND(E5087,0)</f>
        <v>87606</v>
      </c>
      <c r="H5087" s="87">
        <f>ROUND(Dane[[#This Row],[Prognozowana krotnosc]],0)*ROUND(Dane[[#This Row],[Taryfa]],0)</f>
        <v>86013</v>
      </c>
      <c r="I5087" s="29">
        <f>Dane[[#This Row],[WartośćWycena]]-Dane[[#This Row],[WartośćNFZ]]</f>
        <v>-1593</v>
      </c>
      <c r="L5087" s="42"/>
    </row>
    <row r="5088" spans="1:12" x14ac:dyDescent="0.3">
      <c r="A5088" s="76" t="s">
        <v>112</v>
      </c>
      <c r="B5088" s="26" t="s">
        <v>1</v>
      </c>
      <c r="C5088" s="85" t="s">
        <v>299</v>
      </c>
      <c r="D5088" s="85" t="s">
        <v>22</v>
      </c>
      <c r="E5088" s="87">
        <v>14</v>
      </c>
      <c r="F5088" s="29">
        <f>ROUND(VLOOKUP(Dane[[#This Row],[Produkt]],Taryfy[#All],6,0),0)</f>
        <v>4193</v>
      </c>
      <c r="G5088" s="87">
        <f>ROUND(VLOOKUP(Dane[[#This Row],[Produkt]],Taryfy[#All],5,0),0)*ROUND(E5088,0)</f>
        <v>136276</v>
      </c>
      <c r="H5088" s="87">
        <f>ROUND(Dane[[#This Row],[Prognozowana krotnosc]],0)*ROUND(Dane[[#This Row],[Taryfa]],0)</f>
        <v>58702</v>
      </c>
      <c r="I5088" s="29">
        <f>Dane[[#This Row],[WartośćWycena]]-Dane[[#This Row],[WartośćNFZ]]</f>
        <v>-77574</v>
      </c>
      <c r="L5088" s="42"/>
    </row>
    <row r="5089" spans="1:12" x14ac:dyDescent="0.3">
      <c r="A5089" s="76" t="s">
        <v>112</v>
      </c>
      <c r="B5089" s="26" t="s">
        <v>1</v>
      </c>
      <c r="C5089" s="85" t="s">
        <v>297</v>
      </c>
      <c r="D5089" s="85" t="s">
        <v>28</v>
      </c>
      <c r="E5089" s="87">
        <v>153</v>
      </c>
      <c r="F5089" s="29">
        <f>ROUND(VLOOKUP(Dane[[#This Row],[Produkt]],Taryfy[#All],6,0),0)</f>
        <v>17468</v>
      </c>
      <c r="G5089" s="87">
        <f>ROUND(VLOOKUP(Dane[[#This Row],[Produkt]],Taryfy[#All],5,0),0)*ROUND(E5089,0)</f>
        <v>2672604</v>
      </c>
      <c r="H5089" s="87">
        <f>ROUND(Dane[[#This Row],[Prognozowana krotnosc]],0)*ROUND(Dane[[#This Row],[Taryfa]],0)</f>
        <v>2672604</v>
      </c>
      <c r="I5089" s="29">
        <f>Dane[[#This Row],[WartośćWycena]]-Dane[[#This Row],[WartośćNFZ]]</f>
        <v>0</v>
      </c>
      <c r="L5089" s="42"/>
    </row>
    <row r="5090" spans="1:12" x14ac:dyDescent="0.3">
      <c r="A5090" s="76" t="s">
        <v>112</v>
      </c>
      <c r="B5090" s="26" t="s">
        <v>1</v>
      </c>
      <c r="C5090" s="85" t="s">
        <v>297</v>
      </c>
      <c r="D5090" s="85" t="s">
        <v>36</v>
      </c>
      <c r="E5090" s="87">
        <v>392</v>
      </c>
      <c r="F5090" s="29">
        <f>ROUND(VLOOKUP(Dane[[#This Row],[Produkt]],Taryfy[#All],6,0),0)</f>
        <v>16389</v>
      </c>
      <c r="G5090" s="87">
        <f>ROUND(VLOOKUP(Dane[[#This Row],[Produkt]],Taryfy[#All],5,0),0)*ROUND(E5090,0)</f>
        <v>6424488</v>
      </c>
      <c r="H5090" s="87">
        <f>ROUND(Dane[[#This Row],[Prognozowana krotnosc]],0)*ROUND(Dane[[#This Row],[Taryfa]],0)</f>
        <v>6424488</v>
      </c>
      <c r="I5090" s="29">
        <f>Dane[[#This Row],[WartośćWycena]]-Dane[[#This Row],[WartośćNFZ]]</f>
        <v>0</v>
      </c>
      <c r="L5090" s="42"/>
    </row>
    <row r="5091" spans="1:12" x14ac:dyDescent="0.3">
      <c r="A5091" s="76" t="s">
        <v>112</v>
      </c>
      <c r="B5091" s="26" t="s">
        <v>1</v>
      </c>
      <c r="C5091" s="85" t="s">
        <v>297</v>
      </c>
      <c r="D5091" s="85" t="s">
        <v>26</v>
      </c>
      <c r="E5091" s="87">
        <v>78.400000000000006</v>
      </c>
      <c r="F5091" s="29">
        <f>ROUND(VLOOKUP(Dane[[#This Row],[Produkt]],Taryfy[#All],6,0),0)</f>
        <v>0</v>
      </c>
      <c r="G5091" s="87">
        <f>ROUND(VLOOKUP(Dane[[#This Row],[Produkt]],Taryfy[#All],5,0),0)*ROUND(E5091,0)</f>
        <v>0</v>
      </c>
      <c r="H5091" s="87">
        <f>ROUND(Dane[[#This Row],[Prognozowana krotnosc]],0)*ROUND(Dane[[#This Row],[Taryfa]],0)</f>
        <v>0</v>
      </c>
      <c r="I5091" s="29">
        <f>Dane[[#This Row],[WartośćWycena]]-Dane[[#This Row],[WartośćNFZ]]</f>
        <v>0</v>
      </c>
      <c r="L5091" s="42"/>
    </row>
    <row r="5092" spans="1:12" x14ac:dyDescent="0.3">
      <c r="A5092" s="76" t="s">
        <v>112</v>
      </c>
      <c r="B5092" s="26" t="s">
        <v>1</v>
      </c>
      <c r="C5092" s="85" t="s">
        <v>297</v>
      </c>
      <c r="D5092" s="85" t="s">
        <v>40</v>
      </c>
      <c r="E5092" s="87">
        <v>407</v>
      </c>
      <c r="F5092" s="29">
        <f>ROUND(VLOOKUP(Dane[[#This Row],[Produkt]],Taryfy[#All],6,0),0)</f>
        <v>2812</v>
      </c>
      <c r="G5092" s="87">
        <f>ROUND(VLOOKUP(Dane[[#This Row],[Produkt]],Taryfy[#All],5,0),0)*ROUND(E5092,0)</f>
        <v>1144484</v>
      </c>
      <c r="H5092" s="87">
        <f>ROUND(Dane[[#This Row],[Prognozowana krotnosc]],0)*ROUND(Dane[[#This Row],[Taryfa]],0)</f>
        <v>1144484</v>
      </c>
      <c r="I5092" s="29">
        <f>Dane[[#This Row],[WartośćWycena]]-Dane[[#This Row],[WartośćNFZ]]</f>
        <v>0</v>
      </c>
      <c r="L5092" s="42"/>
    </row>
    <row r="5093" spans="1:12" x14ac:dyDescent="0.3">
      <c r="A5093" s="76" t="s">
        <v>112</v>
      </c>
      <c r="B5093" s="26" t="s">
        <v>1</v>
      </c>
      <c r="C5093" s="85" t="s">
        <v>297</v>
      </c>
      <c r="D5093" s="85" t="s">
        <v>42</v>
      </c>
      <c r="E5093" s="87">
        <v>408</v>
      </c>
      <c r="F5093" s="29">
        <f>ROUND(VLOOKUP(Dane[[#This Row],[Produkt]],Taryfy[#All],6,0),0)</f>
        <v>3551</v>
      </c>
      <c r="G5093" s="87">
        <f>ROUND(VLOOKUP(Dane[[#This Row],[Produkt]],Taryfy[#All],5,0),0)*ROUND(E5093,0)</f>
        <v>1147296</v>
      </c>
      <c r="H5093" s="87">
        <f>ROUND(Dane[[#This Row],[Prognozowana krotnosc]],0)*ROUND(Dane[[#This Row],[Taryfa]],0)</f>
        <v>1448808</v>
      </c>
      <c r="I5093" s="29">
        <f>Dane[[#This Row],[WartośćWycena]]-Dane[[#This Row],[WartośćNFZ]]</f>
        <v>301512</v>
      </c>
      <c r="L5093" s="42"/>
    </row>
    <row r="5094" spans="1:12" x14ac:dyDescent="0.3">
      <c r="A5094" s="76" t="s">
        <v>112</v>
      </c>
      <c r="B5094" s="26" t="s">
        <v>1</v>
      </c>
      <c r="C5094" s="85" t="s">
        <v>297</v>
      </c>
      <c r="D5094" s="85" t="s">
        <v>44</v>
      </c>
      <c r="E5094" s="87">
        <v>39</v>
      </c>
      <c r="F5094" s="29">
        <f>ROUND(VLOOKUP(Dane[[#This Row],[Produkt]],Taryfy[#All],6,0),0)</f>
        <v>7501</v>
      </c>
      <c r="G5094" s="87">
        <f>ROUND(VLOOKUP(Dane[[#This Row],[Produkt]],Taryfy[#All],5,0),0)*ROUND(E5094,0)</f>
        <v>292539</v>
      </c>
      <c r="H5094" s="87">
        <f>ROUND(Dane[[#This Row],[Prognozowana krotnosc]],0)*ROUND(Dane[[#This Row],[Taryfa]],0)</f>
        <v>292539</v>
      </c>
      <c r="I5094" s="29">
        <f>Dane[[#This Row],[WartośćWycena]]-Dane[[#This Row],[WartośćNFZ]]</f>
        <v>0</v>
      </c>
      <c r="L5094" s="42"/>
    </row>
    <row r="5095" spans="1:12" x14ac:dyDescent="0.3">
      <c r="A5095" s="76" t="s">
        <v>112</v>
      </c>
      <c r="B5095" s="26" t="s">
        <v>1</v>
      </c>
      <c r="C5095" s="85" t="s">
        <v>297</v>
      </c>
      <c r="D5095" s="85" t="s">
        <v>46</v>
      </c>
      <c r="E5095" s="87">
        <v>190</v>
      </c>
      <c r="F5095" s="29">
        <f>ROUND(VLOOKUP(Dane[[#This Row],[Produkt]],Taryfy[#All],6,0),0)</f>
        <v>11560</v>
      </c>
      <c r="G5095" s="87">
        <f>ROUND(VLOOKUP(Dane[[#This Row],[Produkt]],Taryfy[#All],5,0),0)*ROUND(E5095,0)</f>
        <v>2196400</v>
      </c>
      <c r="H5095" s="87">
        <f>ROUND(Dane[[#This Row],[Prognozowana krotnosc]],0)*ROUND(Dane[[#This Row],[Taryfa]],0)</f>
        <v>2196400</v>
      </c>
      <c r="I5095" s="29">
        <f>Dane[[#This Row],[WartośćWycena]]-Dane[[#This Row],[WartośćNFZ]]</f>
        <v>0</v>
      </c>
      <c r="L5095" s="42"/>
    </row>
    <row r="5096" spans="1:12" x14ac:dyDescent="0.3">
      <c r="A5096" s="76" t="s">
        <v>112</v>
      </c>
      <c r="B5096" s="26" t="s">
        <v>1</v>
      </c>
      <c r="C5096" s="85" t="s">
        <v>297</v>
      </c>
      <c r="D5096" s="85" t="s">
        <v>48</v>
      </c>
      <c r="E5096" s="87">
        <v>12</v>
      </c>
      <c r="F5096" s="29">
        <f>ROUND(VLOOKUP(Dane[[#This Row],[Produkt]],Taryfy[#All],6,0),0)</f>
        <v>14571</v>
      </c>
      <c r="G5096" s="87">
        <f>ROUND(VLOOKUP(Dane[[#This Row],[Produkt]],Taryfy[#All],5,0),0)*ROUND(E5096,0)</f>
        <v>174852</v>
      </c>
      <c r="H5096" s="87">
        <f>ROUND(Dane[[#This Row],[Prognozowana krotnosc]],0)*ROUND(Dane[[#This Row],[Taryfa]],0)</f>
        <v>174852</v>
      </c>
      <c r="I5096" s="29">
        <f>Dane[[#This Row],[WartośćWycena]]-Dane[[#This Row],[WartośćNFZ]]</f>
        <v>0</v>
      </c>
      <c r="L5096" s="42"/>
    </row>
    <row r="5097" spans="1:12" x14ac:dyDescent="0.3">
      <c r="A5097" s="76" t="s">
        <v>113</v>
      </c>
      <c r="B5097" s="26" t="s">
        <v>1</v>
      </c>
      <c r="C5097" s="85" t="s">
        <v>297</v>
      </c>
      <c r="D5097" s="85" t="s">
        <v>28</v>
      </c>
      <c r="E5097" s="87">
        <v>6</v>
      </c>
      <c r="F5097" s="29">
        <f>ROUND(VLOOKUP(Dane[[#This Row],[Produkt]],Taryfy[#All],6,0),0)</f>
        <v>17468</v>
      </c>
      <c r="G5097" s="87">
        <f>ROUND(VLOOKUP(Dane[[#This Row],[Produkt]],Taryfy[#All],5,0),0)*ROUND(E5097,0)</f>
        <v>104808</v>
      </c>
      <c r="H5097" s="87">
        <f>ROUND(Dane[[#This Row],[Prognozowana krotnosc]],0)*ROUND(Dane[[#This Row],[Taryfa]],0)</f>
        <v>104808</v>
      </c>
      <c r="I5097" s="29">
        <f>Dane[[#This Row],[WartośćWycena]]-Dane[[#This Row],[WartośćNFZ]]</f>
        <v>0</v>
      </c>
      <c r="L5097" s="42"/>
    </row>
    <row r="5098" spans="1:12" x14ac:dyDescent="0.3">
      <c r="A5098" s="76" t="s">
        <v>113</v>
      </c>
      <c r="B5098" s="26" t="s">
        <v>1</v>
      </c>
      <c r="C5098" s="85" t="s">
        <v>297</v>
      </c>
      <c r="D5098" s="85" t="s">
        <v>36</v>
      </c>
      <c r="E5098" s="87">
        <v>136</v>
      </c>
      <c r="F5098" s="29">
        <f>ROUND(VLOOKUP(Dane[[#This Row],[Produkt]],Taryfy[#All],6,0),0)</f>
        <v>16389</v>
      </c>
      <c r="G5098" s="87">
        <f>ROUND(VLOOKUP(Dane[[#This Row],[Produkt]],Taryfy[#All],5,0),0)*ROUND(E5098,0)</f>
        <v>2228904</v>
      </c>
      <c r="H5098" s="87">
        <f>ROUND(Dane[[#This Row],[Prognozowana krotnosc]],0)*ROUND(Dane[[#This Row],[Taryfa]],0)</f>
        <v>2228904</v>
      </c>
      <c r="I5098" s="29">
        <f>Dane[[#This Row],[WartośćWycena]]-Dane[[#This Row],[WartośćNFZ]]</f>
        <v>0</v>
      </c>
      <c r="L5098" s="42"/>
    </row>
    <row r="5099" spans="1:12" x14ac:dyDescent="0.3">
      <c r="A5099" s="76" t="s">
        <v>113</v>
      </c>
      <c r="B5099" s="26" t="s">
        <v>1</v>
      </c>
      <c r="C5099" s="85" t="s">
        <v>297</v>
      </c>
      <c r="D5099" s="85" t="s">
        <v>26</v>
      </c>
      <c r="E5099" s="87">
        <v>27.200000000000003</v>
      </c>
      <c r="F5099" s="29">
        <f>ROUND(VLOOKUP(Dane[[#This Row],[Produkt]],Taryfy[#All],6,0),0)</f>
        <v>0</v>
      </c>
      <c r="G5099" s="87">
        <f>ROUND(VLOOKUP(Dane[[#This Row],[Produkt]],Taryfy[#All],5,0),0)*ROUND(E5099,0)</f>
        <v>0</v>
      </c>
      <c r="H5099" s="87">
        <f>ROUND(Dane[[#This Row],[Prognozowana krotnosc]],0)*ROUND(Dane[[#This Row],[Taryfa]],0)</f>
        <v>0</v>
      </c>
      <c r="I5099" s="29">
        <f>Dane[[#This Row],[WartośćWycena]]-Dane[[#This Row],[WartośćNFZ]]</f>
        <v>0</v>
      </c>
      <c r="L5099" s="42"/>
    </row>
    <row r="5100" spans="1:12" x14ac:dyDescent="0.3">
      <c r="A5100" s="76" t="s">
        <v>113</v>
      </c>
      <c r="B5100" s="26" t="s">
        <v>1</v>
      </c>
      <c r="C5100" s="85" t="s">
        <v>297</v>
      </c>
      <c r="D5100" s="85" t="s">
        <v>30</v>
      </c>
      <c r="E5100" s="87">
        <v>6</v>
      </c>
      <c r="F5100" s="29">
        <f>ROUND(VLOOKUP(Dane[[#This Row],[Produkt]],Taryfy[#All],6,0),0)</f>
        <v>14899</v>
      </c>
      <c r="G5100" s="87">
        <f>ROUND(VLOOKUP(Dane[[#This Row],[Produkt]],Taryfy[#All],5,0),0)*ROUND(E5100,0)</f>
        <v>89394</v>
      </c>
      <c r="H5100" s="87">
        <f>ROUND(Dane[[#This Row],[Prognozowana krotnosc]],0)*ROUND(Dane[[#This Row],[Taryfa]],0)</f>
        <v>89394</v>
      </c>
      <c r="I5100" s="29">
        <f>Dane[[#This Row],[WartośćWycena]]-Dane[[#This Row],[WartośćNFZ]]</f>
        <v>0</v>
      </c>
      <c r="L5100" s="42"/>
    </row>
    <row r="5101" spans="1:12" x14ac:dyDescent="0.3">
      <c r="A5101" s="76" t="s">
        <v>113</v>
      </c>
      <c r="B5101" s="26" t="s">
        <v>1</v>
      </c>
      <c r="C5101" s="85" t="s">
        <v>297</v>
      </c>
      <c r="D5101" s="85" t="s">
        <v>40</v>
      </c>
      <c r="E5101" s="87">
        <v>77</v>
      </c>
      <c r="F5101" s="29">
        <f>ROUND(VLOOKUP(Dane[[#This Row],[Produkt]],Taryfy[#All],6,0),0)</f>
        <v>2812</v>
      </c>
      <c r="G5101" s="87">
        <f>ROUND(VLOOKUP(Dane[[#This Row],[Produkt]],Taryfy[#All],5,0),0)*ROUND(E5101,0)</f>
        <v>216524</v>
      </c>
      <c r="H5101" s="87">
        <f>ROUND(Dane[[#This Row],[Prognozowana krotnosc]],0)*ROUND(Dane[[#This Row],[Taryfa]],0)</f>
        <v>216524</v>
      </c>
      <c r="I5101" s="29">
        <f>Dane[[#This Row],[WartośćWycena]]-Dane[[#This Row],[WartośćNFZ]]</f>
        <v>0</v>
      </c>
      <c r="L5101" s="42"/>
    </row>
    <row r="5102" spans="1:12" x14ac:dyDescent="0.3">
      <c r="A5102" s="76" t="s">
        <v>113</v>
      </c>
      <c r="B5102" s="26" t="s">
        <v>1</v>
      </c>
      <c r="C5102" s="85" t="s">
        <v>297</v>
      </c>
      <c r="D5102" s="85" t="s">
        <v>42</v>
      </c>
      <c r="E5102" s="87">
        <v>78</v>
      </c>
      <c r="F5102" s="29">
        <f>ROUND(VLOOKUP(Dane[[#This Row],[Produkt]],Taryfy[#All],6,0),0)</f>
        <v>3551</v>
      </c>
      <c r="G5102" s="87">
        <f>ROUND(VLOOKUP(Dane[[#This Row],[Produkt]],Taryfy[#All],5,0),0)*ROUND(E5102,0)</f>
        <v>219336</v>
      </c>
      <c r="H5102" s="87">
        <f>ROUND(Dane[[#This Row],[Prognozowana krotnosc]],0)*ROUND(Dane[[#This Row],[Taryfa]],0)</f>
        <v>276978</v>
      </c>
      <c r="I5102" s="29">
        <f>Dane[[#This Row],[WartośćWycena]]-Dane[[#This Row],[WartośćNFZ]]</f>
        <v>57642</v>
      </c>
      <c r="L5102" s="42"/>
    </row>
    <row r="5103" spans="1:12" x14ac:dyDescent="0.3">
      <c r="A5103" s="76" t="s">
        <v>113</v>
      </c>
      <c r="B5103" s="26" t="s">
        <v>1</v>
      </c>
      <c r="C5103" s="85" t="s">
        <v>297</v>
      </c>
      <c r="D5103" s="85" t="s">
        <v>46</v>
      </c>
      <c r="E5103" s="87">
        <v>8</v>
      </c>
      <c r="F5103" s="29">
        <f>ROUND(VLOOKUP(Dane[[#This Row],[Produkt]],Taryfy[#All],6,0),0)</f>
        <v>11560</v>
      </c>
      <c r="G5103" s="87">
        <f>ROUND(VLOOKUP(Dane[[#This Row],[Produkt]],Taryfy[#All],5,0),0)*ROUND(E5103,0)</f>
        <v>92480</v>
      </c>
      <c r="H5103" s="87">
        <f>ROUND(Dane[[#This Row],[Prognozowana krotnosc]],0)*ROUND(Dane[[#This Row],[Taryfa]],0)</f>
        <v>92480</v>
      </c>
      <c r="I5103" s="29">
        <f>Dane[[#This Row],[WartośćWycena]]-Dane[[#This Row],[WartośćNFZ]]</f>
        <v>0</v>
      </c>
      <c r="L5103" s="42"/>
    </row>
    <row r="5104" spans="1:12" x14ac:dyDescent="0.3">
      <c r="A5104" s="76" t="s">
        <v>113</v>
      </c>
      <c r="B5104" s="26" t="s">
        <v>1</v>
      </c>
      <c r="C5104" s="85" t="s">
        <v>297</v>
      </c>
      <c r="D5104" s="85" t="s">
        <v>48</v>
      </c>
      <c r="E5104" s="87">
        <v>7</v>
      </c>
      <c r="F5104" s="29">
        <f>ROUND(VLOOKUP(Dane[[#This Row],[Produkt]],Taryfy[#All],6,0),0)</f>
        <v>14571</v>
      </c>
      <c r="G5104" s="87">
        <f>ROUND(VLOOKUP(Dane[[#This Row],[Produkt]],Taryfy[#All],5,0),0)*ROUND(E5104,0)</f>
        <v>101997</v>
      </c>
      <c r="H5104" s="87">
        <f>ROUND(Dane[[#This Row],[Prognozowana krotnosc]],0)*ROUND(Dane[[#This Row],[Taryfa]],0)</f>
        <v>101997</v>
      </c>
      <c r="I5104" s="29">
        <f>Dane[[#This Row],[WartośćWycena]]-Dane[[#This Row],[WartośćNFZ]]</f>
        <v>0</v>
      </c>
      <c r="L5104" s="42"/>
    </row>
    <row r="5105" spans="1:12" x14ac:dyDescent="0.3">
      <c r="A5105" s="76" t="s">
        <v>121</v>
      </c>
      <c r="B5105" s="26" t="s">
        <v>1</v>
      </c>
      <c r="C5105" s="85" t="s">
        <v>299</v>
      </c>
      <c r="D5105" s="85" t="s">
        <v>11</v>
      </c>
      <c r="E5105" s="87">
        <v>227</v>
      </c>
      <c r="F5105" s="29">
        <f>ROUND(VLOOKUP(Dane[[#This Row],[Produkt]],Taryfy[#All],6,0),0)</f>
        <v>4458</v>
      </c>
      <c r="G5105" s="87">
        <f>ROUND(VLOOKUP(Dane[[#This Row],[Produkt]],Taryfy[#All],5,0),0)*ROUND(E5105,0)</f>
        <v>1473230</v>
      </c>
      <c r="H5105" s="87">
        <f>ROUND(Dane[[#This Row],[Prognozowana krotnosc]],0)*ROUND(Dane[[#This Row],[Taryfa]],0)</f>
        <v>1011966</v>
      </c>
      <c r="I5105" s="29">
        <f>Dane[[#This Row],[WartośćWycena]]-Dane[[#This Row],[WartośćNFZ]]</f>
        <v>-461264</v>
      </c>
      <c r="L5105" s="42"/>
    </row>
    <row r="5106" spans="1:12" x14ac:dyDescent="0.3">
      <c r="A5106" s="76" t="s">
        <v>121</v>
      </c>
      <c r="B5106" s="26" t="s">
        <v>1</v>
      </c>
      <c r="C5106" s="85" t="s">
        <v>299</v>
      </c>
      <c r="D5106" s="85" t="s">
        <v>14</v>
      </c>
      <c r="E5106" s="87">
        <v>5</v>
      </c>
      <c r="F5106" s="29">
        <f>ROUND(VLOOKUP(Dane[[#This Row],[Produkt]],Taryfy[#All],6,0),0)</f>
        <v>9511</v>
      </c>
      <c r="G5106" s="87">
        <f>ROUND(VLOOKUP(Dane[[#This Row],[Produkt]],Taryfy[#All],5,0),0)*ROUND(E5106,0)</f>
        <v>48670</v>
      </c>
      <c r="H5106" s="87">
        <f>ROUND(Dane[[#This Row],[Prognozowana krotnosc]],0)*ROUND(Dane[[#This Row],[Taryfa]],0)</f>
        <v>47555</v>
      </c>
      <c r="I5106" s="29">
        <f>Dane[[#This Row],[WartośćWycena]]-Dane[[#This Row],[WartośćNFZ]]</f>
        <v>-1115</v>
      </c>
      <c r="L5106" s="42"/>
    </row>
    <row r="5107" spans="1:12" x14ac:dyDescent="0.3">
      <c r="A5107" s="76" t="s">
        <v>121</v>
      </c>
      <c r="B5107" s="26" t="s">
        <v>1</v>
      </c>
      <c r="C5107" s="85" t="s">
        <v>299</v>
      </c>
      <c r="D5107" s="85" t="s">
        <v>17</v>
      </c>
      <c r="E5107" s="87">
        <v>2</v>
      </c>
      <c r="F5107" s="29">
        <f>ROUND(VLOOKUP(Dane[[#This Row],[Produkt]],Taryfy[#All],6,0),0)</f>
        <v>13001</v>
      </c>
      <c r="G5107" s="87">
        <f>ROUND(VLOOKUP(Dane[[#This Row],[Produkt]],Taryfy[#All],5,0),0)*ROUND(E5107,0)</f>
        <v>19468</v>
      </c>
      <c r="H5107" s="87">
        <f>ROUND(Dane[[#This Row],[Prognozowana krotnosc]],0)*ROUND(Dane[[#This Row],[Taryfa]],0)</f>
        <v>26002</v>
      </c>
      <c r="I5107" s="29">
        <f>Dane[[#This Row],[WartośćWycena]]-Dane[[#This Row],[WartośćNFZ]]</f>
        <v>6534</v>
      </c>
      <c r="L5107" s="42"/>
    </row>
    <row r="5108" spans="1:12" x14ac:dyDescent="0.3">
      <c r="A5108" s="76" t="s">
        <v>121</v>
      </c>
      <c r="B5108" s="26" t="s">
        <v>1</v>
      </c>
      <c r="C5108" s="85" t="s">
        <v>299</v>
      </c>
      <c r="D5108" s="85" t="s">
        <v>19</v>
      </c>
      <c r="E5108" s="87">
        <v>0</v>
      </c>
      <c r="F5108" s="29">
        <f>ROUND(VLOOKUP(Dane[[#This Row],[Produkt]],Taryfy[#All],6,0),0)</f>
        <v>7739</v>
      </c>
      <c r="G5108" s="87">
        <f>ROUND(VLOOKUP(Dane[[#This Row],[Produkt]],Taryfy[#All],5,0),0)*ROUND(E5108,0)</f>
        <v>0</v>
      </c>
      <c r="H5108" s="87">
        <f>ROUND(Dane[[#This Row],[Prognozowana krotnosc]],0)*ROUND(Dane[[#This Row],[Taryfa]],0)</f>
        <v>0</v>
      </c>
      <c r="I5108" s="29">
        <f>Dane[[#This Row],[WartośćWycena]]-Dane[[#This Row],[WartośćNFZ]]</f>
        <v>0</v>
      </c>
      <c r="L5108" s="42"/>
    </row>
    <row r="5109" spans="1:12" x14ac:dyDescent="0.3">
      <c r="A5109" s="76" t="s">
        <v>121</v>
      </c>
      <c r="B5109" s="26" t="s">
        <v>1</v>
      </c>
      <c r="C5109" s="85" t="s">
        <v>299</v>
      </c>
      <c r="D5109" s="85" t="s">
        <v>6</v>
      </c>
      <c r="E5109" s="87">
        <v>41</v>
      </c>
      <c r="F5109" s="29">
        <f>ROUND(VLOOKUP(Dane[[#This Row],[Produkt]],Taryfy[#All],6,0),0)</f>
        <v>15316</v>
      </c>
      <c r="G5109" s="87">
        <f>ROUND(VLOOKUP(Dane[[#This Row],[Produkt]],Taryfy[#All],5,0),0)*ROUND(E5109,0)</f>
        <v>399094</v>
      </c>
      <c r="H5109" s="87">
        <f>ROUND(Dane[[#This Row],[Prognozowana krotnosc]],0)*ROUND(Dane[[#This Row],[Taryfa]],0)</f>
        <v>627956</v>
      </c>
      <c r="I5109" s="29">
        <f>Dane[[#This Row],[WartośćWycena]]-Dane[[#This Row],[WartośćNFZ]]</f>
        <v>228862</v>
      </c>
      <c r="L5109" s="42"/>
    </row>
    <row r="5110" spans="1:12" x14ac:dyDescent="0.3">
      <c r="A5110" s="76" t="s">
        <v>121</v>
      </c>
      <c r="B5110" s="26" t="s">
        <v>1</v>
      </c>
      <c r="C5110" s="85" t="s">
        <v>299</v>
      </c>
      <c r="D5110" s="85" t="s">
        <v>20</v>
      </c>
      <c r="E5110" s="87">
        <v>45</v>
      </c>
      <c r="F5110" s="29">
        <f>ROUND(VLOOKUP(Dane[[#This Row],[Produkt]],Taryfy[#All],6,0),0)</f>
        <v>20877</v>
      </c>
      <c r="G5110" s="87">
        <f>ROUND(VLOOKUP(Dane[[#This Row],[Produkt]],Taryfy[#All],5,0),0)*ROUND(E5110,0)</f>
        <v>438030</v>
      </c>
      <c r="H5110" s="87">
        <f>ROUND(Dane[[#This Row],[Prognozowana krotnosc]],0)*ROUND(Dane[[#This Row],[Taryfa]],0)</f>
        <v>939465</v>
      </c>
      <c r="I5110" s="29">
        <f>Dane[[#This Row],[WartośćWycena]]-Dane[[#This Row],[WartośćNFZ]]</f>
        <v>501435</v>
      </c>
      <c r="L5110" s="42"/>
    </row>
    <row r="5111" spans="1:12" x14ac:dyDescent="0.3">
      <c r="A5111" s="76" t="s">
        <v>121</v>
      </c>
      <c r="B5111" s="26" t="s">
        <v>1</v>
      </c>
      <c r="C5111" s="85" t="s">
        <v>299</v>
      </c>
      <c r="D5111" s="85" t="s">
        <v>12</v>
      </c>
      <c r="E5111" s="87">
        <v>44</v>
      </c>
      <c r="F5111" s="29">
        <f>ROUND(VLOOKUP(Dane[[#This Row],[Produkt]],Taryfy[#All],6,0),0)</f>
        <v>4863</v>
      </c>
      <c r="G5111" s="87">
        <f>ROUND(VLOOKUP(Dane[[#This Row],[Produkt]],Taryfy[#All],5,0),0)*ROUND(E5111,0)</f>
        <v>428296</v>
      </c>
      <c r="H5111" s="87">
        <f>ROUND(Dane[[#This Row],[Prognozowana krotnosc]],0)*ROUND(Dane[[#This Row],[Taryfa]],0)</f>
        <v>213972</v>
      </c>
      <c r="I5111" s="29">
        <f>Dane[[#This Row],[WartośćWycena]]-Dane[[#This Row],[WartośćNFZ]]</f>
        <v>-214324</v>
      </c>
      <c r="L5111" s="42"/>
    </row>
    <row r="5112" spans="1:12" x14ac:dyDescent="0.3">
      <c r="A5112" s="76" t="s">
        <v>121</v>
      </c>
      <c r="B5112" s="26" t="s">
        <v>1</v>
      </c>
      <c r="C5112" s="85" t="s">
        <v>299</v>
      </c>
      <c r="D5112" s="85" t="s">
        <v>16</v>
      </c>
      <c r="E5112" s="87">
        <v>12</v>
      </c>
      <c r="F5112" s="29">
        <f>ROUND(VLOOKUP(Dane[[#This Row],[Produkt]],Taryfy[#All],6,0),0)</f>
        <v>9557</v>
      </c>
      <c r="G5112" s="87">
        <f>ROUND(VLOOKUP(Dane[[#This Row],[Produkt]],Taryfy[#All],5,0),0)*ROUND(E5112,0)</f>
        <v>116808</v>
      </c>
      <c r="H5112" s="87">
        <f>ROUND(Dane[[#This Row],[Prognozowana krotnosc]],0)*ROUND(Dane[[#This Row],[Taryfa]],0)</f>
        <v>114684</v>
      </c>
      <c r="I5112" s="29">
        <f>Dane[[#This Row],[WartośćWycena]]-Dane[[#This Row],[WartośćNFZ]]</f>
        <v>-2124</v>
      </c>
      <c r="L5112" s="42"/>
    </row>
    <row r="5113" spans="1:12" x14ac:dyDescent="0.3">
      <c r="A5113" s="76" t="s">
        <v>121</v>
      </c>
      <c r="B5113" s="26" t="s">
        <v>1</v>
      </c>
      <c r="C5113" s="85" t="s">
        <v>297</v>
      </c>
      <c r="D5113" s="85" t="s">
        <v>28</v>
      </c>
      <c r="E5113" s="87">
        <v>33</v>
      </c>
      <c r="F5113" s="29">
        <f>ROUND(VLOOKUP(Dane[[#This Row],[Produkt]],Taryfy[#All],6,0),0)</f>
        <v>17468</v>
      </c>
      <c r="G5113" s="87">
        <f>ROUND(VLOOKUP(Dane[[#This Row],[Produkt]],Taryfy[#All],5,0),0)*ROUND(E5113,0)</f>
        <v>576444</v>
      </c>
      <c r="H5113" s="87">
        <f>ROUND(Dane[[#This Row],[Prognozowana krotnosc]],0)*ROUND(Dane[[#This Row],[Taryfa]],0)</f>
        <v>576444</v>
      </c>
      <c r="I5113" s="29">
        <f>Dane[[#This Row],[WartośćWycena]]-Dane[[#This Row],[WartośćNFZ]]</f>
        <v>0</v>
      </c>
      <c r="L5113" s="42"/>
    </row>
    <row r="5114" spans="1:12" x14ac:dyDescent="0.3">
      <c r="A5114" s="76" t="s">
        <v>121</v>
      </c>
      <c r="B5114" s="26" t="s">
        <v>1</v>
      </c>
      <c r="C5114" s="85" t="s">
        <v>297</v>
      </c>
      <c r="D5114" s="85" t="s">
        <v>36</v>
      </c>
      <c r="E5114" s="87">
        <v>2068</v>
      </c>
      <c r="F5114" s="29">
        <f>ROUND(VLOOKUP(Dane[[#This Row],[Produkt]],Taryfy[#All],6,0),0)</f>
        <v>16389</v>
      </c>
      <c r="G5114" s="87">
        <f>ROUND(VLOOKUP(Dane[[#This Row],[Produkt]],Taryfy[#All],5,0),0)*ROUND(E5114,0)</f>
        <v>33892452</v>
      </c>
      <c r="H5114" s="87">
        <f>ROUND(Dane[[#This Row],[Prognozowana krotnosc]],0)*ROUND(Dane[[#This Row],[Taryfa]],0)</f>
        <v>33892452</v>
      </c>
      <c r="I5114" s="29">
        <f>Dane[[#This Row],[WartośćWycena]]-Dane[[#This Row],[WartośćNFZ]]</f>
        <v>0</v>
      </c>
      <c r="L5114" s="42"/>
    </row>
    <row r="5115" spans="1:12" x14ac:dyDescent="0.3">
      <c r="A5115" s="76" t="s">
        <v>121</v>
      </c>
      <c r="B5115" s="26" t="s">
        <v>1</v>
      </c>
      <c r="C5115" s="85" t="s">
        <v>297</v>
      </c>
      <c r="D5115" s="85" t="s">
        <v>26</v>
      </c>
      <c r="E5115" s="87">
        <v>413.6</v>
      </c>
      <c r="F5115" s="29">
        <f>ROUND(VLOOKUP(Dane[[#This Row],[Produkt]],Taryfy[#All],6,0),0)</f>
        <v>0</v>
      </c>
      <c r="G5115" s="87">
        <f>ROUND(VLOOKUP(Dane[[#This Row],[Produkt]],Taryfy[#All],5,0),0)*ROUND(E5115,0)</f>
        <v>0</v>
      </c>
      <c r="H5115" s="87">
        <f>ROUND(Dane[[#This Row],[Prognozowana krotnosc]],0)*ROUND(Dane[[#This Row],[Taryfa]],0)</f>
        <v>0</v>
      </c>
      <c r="I5115" s="29">
        <f>Dane[[#This Row],[WartośćWycena]]-Dane[[#This Row],[WartośćNFZ]]</f>
        <v>0</v>
      </c>
      <c r="L5115" s="42"/>
    </row>
    <row r="5116" spans="1:12" x14ac:dyDescent="0.3">
      <c r="A5116" s="76" t="s">
        <v>121</v>
      </c>
      <c r="B5116" s="26" t="s">
        <v>1</v>
      </c>
      <c r="C5116" s="85" t="s">
        <v>297</v>
      </c>
      <c r="D5116" s="85" t="s">
        <v>30</v>
      </c>
      <c r="E5116" s="87">
        <v>75.326086956521749</v>
      </c>
      <c r="F5116" s="29">
        <f>ROUND(VLOOKUP(Dane[[#This Row],[Produkt]],Taryfy[#All],6,0),0)</f>
        <v>14899</v>
      </c>
      <c r="G5116" s="87">
        <f>ROUND(VLOOKUP(Dane[[#This Row],[Produkt]],Taryfy[#All],5,0),0)*ROUND(E5116,0)</f>
        <v>1117425</v>
      </c>
      <c r="H5116" s="87">
        <f>ROUND(Dane[[#This Row],[Prognozowana krotnosc]],0)*ROUND(Dane[[#This Row],[Taryfa]],0)</f>
        <v>1117425</v>
      </c>
      <c r="I5116" s="29">
        <f>Dane[[#This Row],[WartośćWycena]]-Dane[[#This Row],[WartośćNFZ]]</f>
        <v>0</v>
      </c>
      <c r="L5116" s="42"/>
    </row>
    <row r="5117" spans="1:12" x14ac:dyDescent="0.3">
      <c r="A5117" s="76" t="s">
        <v>121</v>
      </c>
      <c r="B5117" s="26" t="s">
        <v>1</v>
      </c>
      <c r="C5117" s="85" t="s">
        <v>297</v>
      </c>
      <c r="D5117" s="85" t="s">
        <v>34</v>
      </c>
      <c r="E5117" s="87">
        <v>14.673913043478262</v>
      </c>
      <c r="F5117" s="29">
        <f>ROUND(VLOOKUP(Dane[[#This Row],[Produkt]],Taryfy[#All],6,0),0)</f>
        <v>19768</v>
      </c>
      <c r="G5117" s="87">
        <f>ROUND(VLOOKUP(Dane[[#This Row],[Produkt]],Taryfy[#All],5,0),0)*ROUND(E5117,0)</f>
        <v>223485</v>
      </c>
      <c r="H5117" s="87">
        <f>ROUND(Dane[[#This Row],[Prognozowana krotnosc]],0)*ROUND(Dane[[#This Row],[Taryfa]],0)</f>
        <v>296520</v>
      </c>
      <c r="I5117" s="29">
        <f>Dane[[#This Row],[WartośćWycena]]-Dane[[#This Row],[WartośćNFZ]]</f>
        <v>73035</v>
      </c>
      <c r="L5117" s="42"/>
    </row>
    <row r="5118" spans="1:12" x14ac:dyDescent="0.3">
      <c r="A5118" s="76" t="s">
        <v>121</v>
      </c>
      <c r="B5118" s="26" t="s">
        <v>1</v>
      </c>
      <c r="C5118" s="85" t="s">
        <v>297</v>
      </c>
      <c r="D5118" s="85" t="s">
        <v>40</v>
      </c>
      <c r="E5118" s="87">
        <v>365</v>
      </c>
      <c r="F5118" s="29">
        <f>ROUND(VLOOKUP(Dane[[#This Row],[Produkt]],Taryfy[#All],6,0),0)</f>
        <v>2812</v>
      </c>
      <c r="G5118" s="87">
        <f>ROUND(VLOOKUP(Dane[[#This Row],[Produkt]],Taryfy[#All],5,0),0)*ROUND(E5118,0)</f>
        <v>1026380</v>
      </c>
      <c r="H5118" s="87">
        <f>ROUND(Dane[[#This Row],[Prognozowana krotnosc]],0)*ROUND(Dane[[#This Row],[Taryfa]],0)</f>
        <v>1026380</v>
      </c>
      <c r="I5118" s="29">
        <f>Dane[[#This Row],[WartośćWycena]]-Dane[[#This Row],[WartośćNFZ]]</f>
        <v>0</v>
      </c>
      <c r="L5118" s="42"/>
    </row>
    <row r="5119" spans="1:12" x14ac:dyDescent="0.3">
      <c r="A5119" s="76" t="s">
        <v>121</v>
      </c>
      <c r="B5119" s="26" t="s">
        <v>1</v>
      </c>
      <c r="C5119" s="85" t="s">
        <v>297</v>
      </c>
      <c r="D5119" s="85" t="s">
        <v>42</v>
      </c>
      <c r="E5119" s="87">
        <v>366</v>
      </c>
      <c r="F5119" s="29">
        <f>ROUND(VLOOKUP(Dane[[#This Row],[Produkt]],Taryfy[#All],6,0),0)</f>
        <v>3551</v>
      </c>
      <c r="G5119" s="87">
        <f>ROUND(VLOOKUP(Dane[[#This Row],[Produkt]],Taryfy[#All],5,0),0)*ROUND(E5119,0)</f>
        <v>1029192</v>
      </c>
      <c r="H5119" s="87">
        <f>ROUND(Dane[[#This Row],[Prognozowana krotnosc]],0)*ROUND(Dane[[#This Row],[Taryfa]],0)</f>
        <v>1299666</v>
      </c>
      <c r="I5119" s="29">
        <f>Dane[[#This Row],[WartośćWycena]]-Dane[[#This Row],[WartośćNFZ]]</f>
        <v>270474</v>
      </c>
      <c r="L5119" s="42"/>
    </row>
    <row r="5120" spans="1:12" x14ac:dyDescent="0.3">
      <c r="A5120" s="76" t="s">
        <v>121</v>
      </c>
      <c r="B5120" s="26" t="s">
        <v>1</v>
      </c>
      <c r="C5120" s="85" t="s">
        <v>297</v>
      </c>
      <c r="D5120" s="85" t="s">
        <v>44</v>
      </c>
      <c r="E5120" s="87">
        <v>8</v>
      </c>
      <c r="F5120" s="29">
        <f>ROUND(VLOOKUP(Dane[[#This Row],[Produkt]],Taryfy[#All],6,0),0)</f>
        <v>7501</v>
      </c>
      <c r="G5120" s="87">
        <f>ROUND(VLOOKUP(Dane[[#This Row],[Produkt]],Taryfy[#All],5,0),0)*ROUND(E5120,0)</f>
        <v>60008</v>
      </c>
      <c r="H5120" s="87">
        <f>ROUND(Dane[[#This Row],[Prognozowana krotnosc]],0)*ROUND(Dane[[#This Row],[Taryfa]],0)</f>
        <v>60008</v>
      </c>
      <c r="I5120" s="29">
        <f>Dane[[#This Row],[WartośćWycena]]-Dane[[#This Row],[WartośćNFZ]]</f>
        <v>0</v>
      </c>
      <c r="L5120" s="42"/>
    </row>
    <row r="5121" spans="1:12" x14ac:dyDescent="0.3">
      <c r="A5121" s="76" t="s">
        <v>121</v>
      </c>
      <c r="B5121" s="26" t="s">
        <v>1</v>
      </c>
      <c r="C5121" s="85" t="s">
        <v>297</v>
      </c>
      <c r="D5121" s="85" t="s">
        <v>46</v>
      </c>
      <c r="E5121" s="87">
        <v>179</v>
      </c>
      <c r="F5121" s="29">
        <f>ROUND(VLOOKUP(Dane[[#This Row],[Produkt]],Taryfy[#All],6,0),0)</f>
        <v>11560</v>
      </c>
      <c r="G5121" s="87">
        <f>ROUND(VLOOKUP(Dane[[#This Row],[Produkt]],Taryfy[#All],5,0),0)*ROUND(E5121,0)</f>
        <v>2069240</v>
      </c>
      <c r="H5121" s="87">
        <f>ROUND(Dane[[#This Row],[Prognozowana krotnosc]],0)*ROUND(Dane[[#This Row],[Taryfa]],0)</f>
        <v>2069240</v>
      </c>
      <c r="I5121" s="29">
        <f>Dane[[#This Row],[WartośćWycena]]-Dane[[#This Row],[WartośćNFZ]]</f>
        <v>0</v>
      </c>
      <c r="L5121" s="42"/>
    </row>
    <row r="5122" spans="1:12" x14ac:dyDescent="0.3">
      <c r="A5122" s="76" t="s">
        <v>137</v>
      </c>
      <c r="B5122" s="26" t="s">
        <v>1</v>
      </c>
      <c r="C5122" s="85" t="s">
        <v>299</v>
      </c>
      <c r="D5122" s="85" t="s">
        <v>20</v>
      </c>
      <c r="E5122" s="87">
        <v>15</v>
      </c>
      <c r="F5122" s="29">
        <f>ROUND(VLOOKUP(Dane[[#This Row],[Produkt]],Taryfy[#All],6,0),0)</f>
        <v>20877</v>
      </c>
      <c r="G5122" s="87">
        <f>ROUND(VLOOKUP(Dane[[#This Row],[Produkt]],Taryfy[#All],5,0),0)*ROUND(E5122,0)</f>
        <v>146010</v>
      </c>
      <c r="H5122" s="87">
        <f>ROUND(Dane[[#This Row],[Prognozowana krotnosc]],0)*ROUND(Dane[[#This Row],[Taryfa]],0)</f>
        <v>313155</v>
      </c>
      <c r="I5122" s="29">
        <f>Dane[[#This Row],[WartośćWycena]]-Dane[[#This Row],[WartośćNFZ]]</f>
        <v>167145</v>
      </c>
      <c r="L5122" s="42"/>
    </row>
    <row r="5123" spans="1:12" x14ac:dyDescent="0.3">
      <c r="A5123" s="76" t="s">
        <v>137</v>
      </c>
      <c r="B5123" s="26" t="s">
        <v>1</v>
      </c>
      <c r="C5123" s="85" t="s">
        <v>299</v>
      </c>
      <c r="D5123" s="85" t="s">
        <v>12</v>
      </c>
      <c r="E5123" s="87">
        <v>18</v>
      </c>
      <c r="F5123" s="29">
        <f>ROUND(VLOOKUP(Dane[[#This Row],[Produkt]],Taryfy[#All],6,0),0)</f>
        <v>4863</v>
      </c>
      <c r="G5123" s="87">
        <f>ROUND(VLOOKUP(Dane[[#This Row],[Produkt]],Taryfy[#All],5,0),0)*ROUND(E5123,0)</f>
        <v>175212</v>
      </c>
      <c r="H5123" s="87">
        <f>ROUND(Dane[[#This Row],[Prognozowana krotnosc]],0)*ROUND(Dane[[#This Row],[Taryfa]],0)</f>
        <v>87534</v>
      </c>
      <c r="I5123" s="29">
        <f>Dane[[#This Row],[WartośćWycena]]-Dane[[#This Row],[WartośćNFZ]]</f>
        <v>-87678</v>
      </c>
      <c r="L5123" s="42"/>
    </row>
    <row r="5124" spans="1:12" x14ac:dyDescent="0.3">
      <c r="A5124" s="76" t="s">
        <v>137</v>
      </c>
      <c r="B5124" s="26" t="s">
        <v>1</v>
      </c>
      <c r="C5124" s="85" t="s">
        <v>297</v>
      </c>
      <c r="D5124" s="85" t="s">
        <v>36</v>
      </c>
      <c r="E5124" s="87">
        <v>1182</v>
      </c>
      <c r="F5124" s="29">
        <f>ROUND(VLOOKUP(Dane[[#This Row],[Produkt]],Taryfy[#All],6,0),0)</f>
        <v>16389</v>
      </c>
      <c r="G5124" s="87">
        <f>ROUND(VLOOKUP(Dane[[#This Row],[Produkt]],Taryfy[#All],5,0),0)*ROUND(E5124,0)</f>
        <v>19371798</v>
      </c>
      <c r="H5124" s="87">
        <f>ROUND(Dane[[#This Row],[Prognozowana krotnosc]],0)*ROUND(Dane[[#This Row],[Taryfa]],0)</f>
        <v>19371798</v>
      </c>
      <c r="I5124" s="29">
        <f>Dane[[#This Row],[WartośćWycena]]-Dane[[#This Row],[WartośćNFZ]]</f>
        <v>0</v>
      </c>
      <c r="L5124" s="42"/>
    </row>
    <row r="5125" spans="1:12" x14ac:dyDescent="0.3">
      <c r="A5125" s="76" t="s">
        <v>137</v>
      </c>
      <c r="B5125" s="26" t="s">
        <v>1</v>
      </c>
      <c r="C5125" s="85" t="s">
        <v>297</v>
      </c>
      <c r="D5125" s="85" t="s">
        <v>26</v>
      </c>
      <c r="E5125" s="87">
        <v>236.4</v>
      </c>
      <c r="F5125" s="29">
        <f>ROUND(VLOOKUP(Dane[[#This Row],[Produkt]],Taryfy[#All],6,0),0)</f>
        <v>0</v>
      </c>
      <c r="G5125" s="87">
        <f>ROUND(VLOOKUP(Dane[[#This Row],[Produkt]],Taryfy[#All],5,0),0)*ROUND(E5125,0)</f>
        <v>0</v>
      </c>
      <c r="H5125" s="87">
        <f>ROUND(Dane[[#This Row],[Prognozowana krotnosc]],0)*ROUND(Dane[[#This Row],[Taryfa]],0)</f>
        <v>0</v>
      </c>
      <c r="I5125" s="29">
        <f>Dane[[#This Row],[WartośćWycena]]-Dane[[#This Row],[WartośćNFZ]]</f>
        <v>0</v>
      </c>
      <c r="L5125" s="42"/>
    </row>
    <row r="5126" spans="1:12" x14ac:dyDescent="0.3">
      <c r="A5126" s="76" t="s">
        <v>137</v>
      </c>
      <c r="B5126" s="26" t="s">
        <v>1</v>
      </c>
      <c r="C5126" s="85" t="s">
        <v>297</v>
      </c>
      <c r="D5126" s="85" t="s">
        <v>30</v>
      </c>
      <c r="E5126" s="87">
        <v>1.2222222222222221</v>
      </c>
      <c r="F5126" s="29">
        <f>ROUND(VLOOKUP(Dane[[#This Row],[Produkt]],Taryfy[#All],6,0),0)</f>
        <v>14899</v>
      </c>
      <c r="G5126" s="87">
        <f>ROUND(VLOOKUP(Dane[[#This Row],[Produkt]],Taryfy[#All],5,0),0)*ROUND(E5126,0)</f>
        <v>14899</v>
      </c>
      <c r="H5126" s="87">
        <f>ROUND(Dane[[#This Row],[Prognozowana krotnosc]],0)*ROUND(Dane[[#This Row],[Taryfa]],0)</f>
        <v>14899</v>
      </c>
      <c r="I5126" s="29">
        <f>Dane[[#This Row],[WartośćWycena]]-Dane[[#This Row],[WartośćNFZ]]</f>
        <v>0</v>
      </c>
      <c r="L5126" s="42"/>
    </row>
    <row r="5127" spans="1:12" x14ac:dyDescent="0.3">
      <c r="A5127" s="76" t="s">
        <v>137</v>
      </c>
      <c r="B5127" s="26" t="s">
        <v>1</v>
      </c>
      <c r="C5127" s="85" t="s">
        <v>297</v>
      </c>
      <c r="D5127" s="85" t="s">
        <v>34</v>
      </c>
      <c r="E5127" s="87">
        <v>31.777777777777775</v>
      </c>
      <c r="F5127" s="29">
        <f>ROUND(VLOOKUP(Dane[[#This Row],[Produkt]],Taryfy[#All],6,0),0)</f>
        <v>19768</v>
      </c>
      <c r="G5127" s="87">
        <f>ROUND(VLOOKUP(Dane[[#This Row],[Produkt]],Taryfy[#All],5,0),0)*ROUND(E5127,0)</f>
        <v>476768</v>
      </c>
      <c r="H5127" s="87">
        <f>ROUND(Dane[[#This Row],[Prognozowana krotnosc]],0)*ROUND(Dane[[#This Row],[Taryfa]],0)</f>
        <v>632576</v>
      </c>
      <c r="I5127" s="29">
        <f>Dane[[#This Row],[WartośćWycena]]-Dane[[#This Row],[WartośćNFZ]]</f>
        <v>155808</v>
      </c>
      <c r="L5127" s="42"/>
    </row>
    <row r="5128" spans="1:12" x14ac:dyDescent="0.3">
      <c r="A5128" s="76" t="s">
        <v>137</v>
      </c>
      <c r="B5128" s="26" t="s">
        <v>1</v>
      </c>
      <c r="C5128" s="85" t="s">
        <v>297</v>
      </c>
      <c r="D5128" s="85" t="s">
        <v>40</v>
      </c>
      <c r="E5128" s="87">
        <v>322</v>
      </c>
      <c r="F5128" s="29">
        <f>ROUND(VLOOKUP(Dane[[#This Row],[Produkt]],Taryfy[#All],6,0),0)</f>
        <v>2812</v>
      </c>
      <c r="G5128" s="87">
        <f>ROUND(VLOOKUP(Dane[[#This Row],[Produkt]],Taryfy[#All],5,0),0)*ROUND(E5128,0)</f>
        <v>905464</v>
      </c>
      <c r="H5128" s="87">
        <f>ROUND(Dane[[#This Row],[Prognozowana krotnosc]],0)*ROUND(Dane[[#This Row],[Taryfa]],0)</f>
        <v>905464</v>
      </c>
      <c r="I5128" s="29">
        <f>Dane[[#This Row],[WartośćWycena]]-Dane[[#This Row],[WartośćNFZ]]</f>
        <v>0</v>
      </c>
      <c r="L5128" s="42"/>
    </row>
    <row r="5129" spans="1:12" x14ac:dyDescent="0.3">
      <c r="A5129" s="76" t="s">
        <v>137</v>
      </c>
      <c r="B5129" s="26" t="s">
        <v>1</v>
      </c>
      <c r="C5129" s="85" t="s">
        <v>297</v>
      </c>
      <c r="D5129" s="85" t="s">
        <v>42</v>
      </c>
      <c r="E5129" s="87">
        <v>323</v>
      </c>
      <c r="F5129" s="29">
        <f>ROUND(VLOOKUP(Dane[[#This Row],[Produkt]],Taryfy[#All],6,0),0)</f>
        <v>3551</v>
      </c>
      <c r="G5129" s="87">
        <f>ROUND(VLOOKUP(Dane[[#This Row],[Produkt]],Taryfy[#All],5,0),0)*ROUND(E5129,0)</f>
        <v>908276</v>
      </c>
      <c r="H5129" s="87">
        <f>ROUND(Dane[[#This Row],[Prognozowana krotnosc]],0)*ROUND(Dane[[#This Row],[Taryfa]],0)</f>
        <v>1146973</v>
      </c>
      <c r="I5129" s="29">
        <f>Dane[[#This Row],[WartośćWycena]]-Dane[[#This Row],[WartośćNFZ]]</f>
        <v>238697</v>
      </c>
      <c r="L5129" s="42"/>
    </row>
    <row r="5130" spans="1:12" x14ac:dyDescent="0.3">
      <c r="A5130" s="76" t="s">
        <v>137</v>
      </c>
      <c r="B5130" s="26" t="s">
        <v>1</v>
      </c>
      <c r="C5130" s="85" t="s">
        <v>297</v>
      </c>
      <c r="D5130" s="85" t="s">
        <v>46</v>
      </c>
      <c r="E5130" s="87">
        <v>14</v>
      </c>
      <c r="F5130" s="29">
        <f>ROUND(VLOOKUP(Dane[[#This Row],[Produkt]],Taryfy[#All],6,0),0)</f>
        <v>11560</v>
      </c>
      <c r="G5130" s="87">
        <f>ROUND(VLOOKUP(Dane[[#This Row],[Produkt]],Taryfy[#All],5,0),0)*ROUND(E5130,0)</f>
        <v>161840</v>
      </c>
      <c r="H5130" s="87">
        <f>ROUND(Dane[[#This Row],[Prognozowana krotnosc]],0)*ROUND(Dane[[#This Row],[Taryfa]],0)</f>
        <v>161840</v>
      </c>
      <c r="I5130" s="29">
        <f>Dane[[#This Row],[WartośćWycena]]-Dane[[#This Row],[WartośćNFZ]]</f>
        <v>0</v>
      </c>
      <c r="L5130" s="42"/>
    </row>
    <row r="5131" spans="1:12" x14ac:dyDescent="0.3">
      <c r="A5131" s="76" t="s">
        <v>137</v>
      </c>
      <c r="B5131" s="26" t="s">
        <v>1</v>
      </c>
      <c r="C5131" s="85" t="s">
        <v>297</v>
      </c>
      <c r="D5131" s="85" t="s">
        <v>48</v>
      </c>
      <c r="E5131" s="87">
        <v>51</v>
      </c>
      <c r="F5131" s="29">
        <f>ROUND(VLOOKUP(Dane[[#This Row],[Produkt]],Taryfy[#All],6,0),0)</f>
        <v>14571</v>
      </c>
      <c r="G5131" s="87">
        <f>ROUND(VLOOKUP(Dane[[#This Row],[Produkt]],Taryfy[#All],5,0),0)*ROUND(E5131,0)</f>
        <v>743121</v>
      </c>
      <c r="H5131" s="87">
        <f>ROUND(Dane[[#This Row],[Prognozowana krotnosc]],0)*ROUND(Dane[[#This Row],[Taryfa]],0)</f>
        <v>743121</v>
      </c>
      <c r="I5131" s="29">
        <f>Dane[[#This Row],[WartośćWycena]]-Dane[[#This Row],[WartośćNFZ]]</f>
        <v>0</v>
      </c>
      <c r="L5131" s="42"/>
    </row>
    <row r="5132" spans="1:12" x14ac:dyDescent="0.3">
      <c r="A5132" s="76" t="s">
        <v>141</v>
      </c>
      <c r="B5132" s="26" t="s">
        <v>1</v>
      </c>
      <c r="C5132" s="85" t="s">
        <v>299</v>
      </c>
      <c r="D5132" s="85" t="s">
        <v>11</v>
      </c>
      <c r="E5132" s="87">
        <v>231</v>
      </c>
      <c r="F5132" s="29">
        <f>ROUND(VLOOKUP(Dane[[#This Row],[Produkt]],Taryfy[#All],6,0),0)</f>
        <v>4458</v>
      </c>
      <c r="G5132" s="87">
        <f>ROUND(VLOOKUP(Dane[[#This Row],[Produkt]],Taryfy[#All],5,0),0)*ROUND(E5132,0)</f>
        <v>1499190</v>
      </c>
      <c r="H5132" s="87">
        <f>ROUND(Dane[[#This Row],[Prognozowana krotnosc]],0)*ROUND(Dane[[#This Row],[Taryfa]],0)</f>
        <v>1029798</v>
      </c>
      <c r="I5132" s="29">
        <f>Dane[[#This Row],[WartośćWycena]]-Dane[[#This Row],[WartośćNFZ]]</f>
        <v>-469392</v>
      </c>
      <c r="L5132" s="42"/>
    </row>
    <row r="5133" spans="1:12" x14ac:dyDescent="0.3">
      <c r="A5133" s="76" t="s">
        <v>141</v>
      </c>
      <c r="B5133" s="26" t="s">
        <v>1</v>
      </c>
      <c r="C5133" s="85" t="s">
        <v>299</v>
      </c>
      <c r="D5133" s="85" t="s">
        <v>10</v>
      </c>
      <c r="E5133" s="87">
        <v>129</v>
      </c>
      <c r="F5133" s="29">
        <f>ROUND(VLOOKUP(Dane[[#This Row],[Produkt]],Taryfy[#All],6,0),0)</f>
        <v>2650</v>
      </c>
      <c r="G5133" s="87">
        <f>ROUND(VLOOKUP(Dane[[#This Row],[Produkt]],Taryfy[#All],5,0),0)*ROUND(E5133,0)</f>
        <v>341850</v>
      </c>
      <c r="H5133" s="87">
        <f>ROUND(Dane[[#This Row],[Prognozowana krotnosc]],0)*ROUND(Dane[[#This Row],[Taryfa]],0)</f>
        <v>341850</v>
      </c>
      <c r="I5133" s="29">
        <f>Dane[[#This Row],[WartośćWycena]]-Dane[[#This Row],[WartośćNFZ]]</f>
        <v>0</v>
      </c>
      <c r="L5133" s="42"/>
    </row>
    <row r="5134" spans="1:12" x14ac:dyDescent="0.3">
      <c r="A5134" s="76" t="s">
        <v>141</v>
      </c>
      <c r="B5134" s="26" t="s">
        <v>1</v>
      </c>
      <c r="C5134" s="85" t="s">
        <v>299</v>
      </c>
      <c r="D5134" s="85" t="s">
        <v>8</v>
      </c>
      <c r="E5134" s="87">
        <v>191</v>
      </c>
      <c r="F5134" s="29">
        <f>ROUND(VLOOKUP(Dane[[#This Row],[Produkt]],Taryfy[#All],6,0),0)</f>
        <v>2974</v>
      </c>
      <c r="G5134" s="87">
        <f>ROUND(VLOOKUP(Dane[[#This Row],[Produkt]],Taryfy[#All],5,0),0)*ROUND(E5134,0)</f>
        <v>568034</v>
      </c>
      <c r="H5134" s="87">
        <f>ROUND(Dane[[#This Row],[Prognozowana krotnosc]],0)*ROUND(Dane[[#This Row],[Taryfa]],0)</f>
        <v>568034</v>
      </c>
      <c r="I5134" s="29">
        <f>Dane[[#This Row],[WartośćWycena]]-Dane[[#This Row],[WartośćNFZ]]</f>
        <v>0</v>
      </c>
      <c r="L5134" s="42"/>
    </row>
    <row r="5135" spans="1:12" x14ac:dyDescent="0.3">
      <c r="A5135" s="76" t="s">
        <v>142</v>
      </c>
      <c r="B5135" s="26" t="s">
        <v>1</v>
      </c>
      <c r="C5135" s="85" t="s">
        <v>299</v>
      </c>
      <c r="D5135" s="85" t="s">
        <v>14</v>
      </c>
      <c r="E5135" s="87">
        <v>2</v>
      </c>
      <c r="F5135" s="29">
        <f>ROUND(VLOOKUP(Dane[[#This Row],[Produkt]],Taryfy[#All],6,0),0)</f>
        <v>9511</v>
      </c>
      <c r="G5135" s="87">
        <f>ROUND(VLOOKUP(Dane[[#This Row],[Produkt]],Taryfy[#All],5,0),0)*ROUND(E5135,0)</f>
        <v>19468</v>
      </c>
      <c r="H5135" s="87">
        <f>ROUND(Dane[[#This Row],[Prognozowana krotnosc]],0)*ROUND(Dane[[#This Row],[Taryfa]],0)</f>
        <v>19022</v>
      </c>
      <c r="I5135" s="29">
        <f>Dane[[#This Row],[WartośćWycena]]-Dane[[#This Row],[WartośćNFZ]]</f>
        <v>-446</v>
      </c>
      <c r="L5135" s="42"/>
    </row>
    <row r="5136" spans="1:12" x14ac:dyDescent="0.3">
      <c r="A5136" s="76" t="s">
        <v>142</v>
      </c>
      <c r="B5136" s="26" t="s">
        <v>1</v>
      </c>
      <c r="C5136" s="85" t="s">
        <v>299</v>
      </c>
      <c r="D5136" s="85" t="s">
        <v>17</v>
      </c>
      <c r="E5136" s="87">
        <v>2</v>
      </c>
      <c r="F5136" s="29">
        <f>ROUND(VLOOKUP(Dane[[#This Row],[Produkt]],Taryfy[#All],6,0),0)</f>
        <v>13001</v>
      </c>
      <c r="G5136" s="87">
        <f>ROUND(VLOOKUP(Dane[[#This Row],[Produkt]],Taryfy[#All],5,0),0)*ROUND(E5136,0)</f>
        <v>19468</v>
      </c>
      <c r="H5136" s="87">
        <f>ROUND(Dane[[#This Row],[Prognozowana krotnosc]],0)*ROUND(Dane[[#This Row],[Taryfa]],0)</f>
        <v>26002</v>
      </c>
      <c r="I5136" s="29">
        <f>Dane[[#This Row],[WartośćWycena]]-Dane[[#This Row],[WartośćNFZ]]</f>
        <v>6534</v>
      </c>
      <c r="L5136" s="42"/>
    </row>
    <row r="5137" spans="1:12" x14ac:dyDescent="0.3">
      <c r="A5137" s="76" t="s">
        <v>142</v>
      </c>
      <c r="B5137" s="26" t="s">
        <v>1</v>
      </c>
      <c r="C5137" s="85" t="s">
        <v>299</v>
      </c>
      <c r="D5137" s="85" t="s">
        <v>19</v>
      </c>
      <c r="E5137" s="87">
        <v>1</v>
      </c>
      <c r="F5137" s="29">
        <f>ROUND(VLOOKUP(Dane[[#This Row],[Produkt]],Taryfy[#All],6,0),0)</f>
        <v>7739</v>
      </c>
      <c r="G5137" s="87">
        <f>ROUND(VLOOKUP(Dane[[#This Row],[Produkt]],Taryfy[#All],5,0),0)*ROUND(E5137,0)</f>
        <v>9734</v>
      </c>
      <c r="H5137" s="87">
        <f>ROUND(Dane[[#This Row],[Prognozowana krotnosc]],0)*ROUND(Dane[[#This Row],[Taryfa]],0)</f>
        <v>7739</v>
      </c>
      <c r="I5137" s="29">
        <f>Dane[[#This Row],[WartośćWycena]]-Dane[[#This Row],[WartośćNFZ]]</f>
        <v>-1995</v>
      </c>
      <c r="L5137" s="42"/>
    </row>
    <row r="5138" spans="1:12" x14ac:dyDescent="0.3">
      <c r="A5138" s="76" t="s">
        <v>142</v>
      </c>
      <c r="B5138" s="26" t="s">
        <v>1</v>
      </c>
      <c r="C5138" s="85" t="s">
        <v>299</v>
      </c>
      <c r="D5138" s="85" t="s">
        <v>6</v>
      </c>
      <c r="E5138" s="87">
        <v>14</v>
      </c>
      <c r="F5138" s="29">
        <f>ROUND(VLOOKUP(Dane[[#This Row],[Produkt]],Taryfy[#All],6,0),0)</f>
        <v>15316</v>
      </c>
      <c r="G5138" s="87">
        <f>ROUND(VLOOKUP(Dane[[#This Row],[Produkt]],Taryfy[#All],5,0),0)*ROUND(E5138,0)</f>
        <v>136276</v>
      </c>
      <c r="H5138" s="87">
        <f>ROUND(Dane[[#This Row],[Prognozowana krotnosc]],0)*ROUND(Dane[[#This Row],[Taryfa]],0)</f>
        <v>214424</v>
      </c>
      <c r="I5138" s="29">
        <f>Dane[[#This Row],[WartośćWycena]]-Dane[[#This Row],[WartośćNFZ]]</f>
        <v>78148</v>
      </c>
      <c r="L5138" s="42"/>
    </row>
    <row r="5139" spans="1:12" x14ac:dyDescent="0.3">
      <c r="A5139" s="76" t="s">
        <v>142</v>
      </c>
      <c r="B5139" s="26" t="s">
        <v>1</v>
      </c>
      <c r="C5139" s="85" t="s">
        <v>299</v>
      </c>
      <c r="D5139" s="85" t="s">
        <v>20</v>
      </c>
      <c r="E5139" s="87">
        <v>44</v>
      </c>
      <c r="F5139" s="29">
        <f>ROUND(VLOOKUP(Dane[[#This Row],[Produkt]],Taryfy[#All],6,0),0)</f>
        <v>20877</v>
      </c>
      <c r="G5139" s="87">
        <f>ROUND(VLOOKUP(Dane[[#This Row],[Produkt]],Taryfy[#All],5,0),0)*ROUND(E5139,0)</f>
        <v>428296</v>
      </c>
      <c r="H5139" s="87">
        <f>ROUND(Dane[[#This Row],[Prognozowana krotnosc]],0)*ROUND(Dane[[#This Row],[Taryfa]],0)</f>
        <v>918588</v>
      </c>
      <c r="I5139" s="29">
        <f>Dane[[#This Row],[WartośćWycena]]-Dane[[#This Row],[WartośćNFZ]]</f>
        <v>490292</v>
      </c>
      <c r="L5139" s="42"/>
    </row>
    <row r="5140" spans="1:12" x14ac:dyDescent="0.3">
      <c r="A5140" s="76" t="s">
        <v>142</v>
      </c>
      <c r="B5140" s="26" t="s">
        <v>1</v>
      </c>
      <c r="C5140" s="85" t="s">
        <v>299</v>
      </c>
      <c r="D5140" s="85" t="s">
        <v>12</v>
      </c>
      <c r="E5140" s="87">
        <v>56</v>
      </c>
      <c r="F5140" s="29">
        <f>ROUND(VLOOKUP(Dane[[#This Row],[Produkt]],Taryfy[#All],6,0),0)</f>
        <v>4863</v>
      </c>
      <c r="G5140" s="87">
        <f>ROUND(VLOOKUP(Dane[[#This Row],[Produkt]],Taryfy[#All],5,0),0)*ROUND(E5140,0)</f>
        <v>545104</v>
      </c>
      <c r="H5140" s="87">
        <f>ROUND(Dane[[#This Row],[Prognozowana krotnosc]],0)*ROUND(Dane[[#This Row],[Taryfa]],0)</f>
        <v>272328</v>
      </c>
      <c r="I5140" s="29">
        <f>Dane[[#This Row],[WartośćWycena]]-Dane[[#This Row],[WartośćNFZ]]</f>
        <v>-272776</v>
      </c>
      <c r="L5140" s="42"/>
    </row>
    <row r="5141" spans="1:12" x14ac:dyDescent="0.3">
      <c r="A5141" s="76" t="s">
        <v>142</v>
      </c>
      <c r="B5141" s="26" t="s">
        <v>1</v>
      </c>
      <c r="C5141" s="85" t="s">
        <v>299</v>
      </c>
      <c r="D5141" s="85" t="s">
        <v>16</v>
      </c>
      <c r="E5141" s="87">
        <v>2</v>
      </c>
      <c r="F5141" s="29">
        <f>ROUND(VLOOKUP(Dane[[#This Row],[Produkt]],Taryfy[#All],6,0),0)</f>
        <v>9557</v>
      </c>
      <c r="G5141" s="87">
        <f>ROUND(VLOOKUP(Dane[[#This Row],[Produkt]],Taryfy[#All],5,0),0)*ROUND(E5141,0)</f>
        <v>19468</v>
      </c>
      <c r="H5141" s="87">
        <f>ROUND(Dane[[#This Row],[Prognozowana krotnosc]],0)*ROUND(Dane[[#This Row],[Taryfa]],0)</f>
        <v>19114</v>
      </c>
      <c r="I5141" s="29">
        <f>Dane[[#This Row],[WartośćWycena]]-Dane[[#This Row],[WartośćNFZ]]</f>
        <v>-354</v>
      </c>
      <c r="L5141" s="42"/>
    </row>
    <row r="5142" spans="1:12" x14ac:dyDescent="0.3">
      <c r="A5142" s="76" t="s">
        <v>142</v>
      </c>
      <c r="B5142" s="26" t="s">
        <v>1</v>
      </c>
      <c r="C5142" s="85" t="s">
        <v>299</v>
      </c>
      <c r="D5142" s="85" t="s">
        <v>22</v>
      </c>
      <c r="E5142" s="87">
        <v>2</v>
      </c>
      <c r="F5142" s="29">
        <f>ROUND(VLOOKUP(Dane[[#This Row],[Produkt]],Taryfy[#All],6,0),0)</f>
        <v>4193</v>
      </c>
      <c r="G5142" s="87">
        <f>ROUND(VLOOKUP(Dane[[#This Row],[Produkt]],Taryfy[#All],5,0),0)*ROUND(E5142,0)</f>
        <v>19468</v>
      </c>
      <c r="H5142" s="87">
        <f>ROUND(Dane[[#This Row],[Prognozowana krotnosc]],0)*ROUND(Dane[[#This Row],[Taryfa]],0)</f>
        <v>8386</v>
      </c>
      <c r="I5142" s="29">
        <f>Dane[[#This Row],[WartośćWycena]]-Dane[[#This Row],[WartośćNFZ]]</f>
        <v>-11082</v>
      </c>
      <c r="L5142" s="42"/>
    </row>
    <row r="5143" spans="1:12" x14ac:dyDescent="0.3">
      <c r="A5143" s="76" t="s">
        <v>142</v>
      </c>
      <c r="B5143" s="26" t="s">
        <v>1</v>
      </c>
      <c r="C5143" s="85" t="s">
        <v>297</v>
      </c>
      <c r="D5143" s="85" t="s">
        <v>28</v>
      </c>
      <c r="E5143" s="87">
        <v>139</v>
      </c>
      <c r="F5143" s="29">
        <f>ROUND(VLOOKUP(Dane[[#This Row],[Produkt]],Taryfy[#All],6,0),0)</f>
        <v>17468</v>
      </c>
      <c r="G5143" s="87">
        <f>ROUND(VLOOKUP(Dane[[#This Row],[Produkt]],Taryfy[#All],5,0),0)*ROUND(E5143,0)</f>
        <v>2428052</v>
      </c>
      <c r="H5143" s="87">
        <f>ROUND(Dane[[#This Row],[Prognozowana krotnosc]],0)*ROUND(Dane[[#This Row],[Taryfa]],0)</f>
        <v>2428052</v>
      </c>
      <c r="I5143" s="29">
        <f>Dane[[#This Row],[WartośćWycena]]-Dane[[#This Row],[WartośćNFZ]]</f>
        <v>0</v>
      </c>
      <c r="L5143" s="42"/>
    </row>
    <row r="5144" spans="1:12" x14ac:dyDescent="0.3">
      <c r="A5144" s="76" t="s">
        <v>142</v>
      </c>
      <c r="B5144" s="26" t="s">
        <v>1</v>
      </c>
      <c r="C5144" s="85" t="s">
        <v>297</v>
      </c>
      <c r="D5144" s="85" t="s">
        <v>36</v>
      </c>
      <c r="E5144" s="87">
        <v>392</v>
      </c>
      <c r="F5144" s="29">
        <f>ROUND(VLOOKUP(Dane[[#This Row],[Produkt]],Taryfy[#All],6,0),0)</f>
        <v>16389</v>
      </c>
      <c r="G5144" s="87">
        <f>ROUND(VLOOKUP(Dane[[#This Row],[Produkt]],Taryfy[#All],5,0),0)*ROUND(E5144,0)</f>
        <v>6424488</v>
      </c>
      <c r="H5144" s="87">
        <f>ROUND(Dane[[#This Row],[Prognozowana krotnosc]],0)*ROUND(Dane[[#This Row],[Taryfa]],0)</f>
        <v>6424488</v>
      </c>
      <c r="I5144" s="29">
        <f>Dane[[#This Row],[WartośćWycena]]-Dane[[#This Row],[WartośćNFZ]]</f>
        <v>0</v>
      </c>
      <c r="L5144" s="42"/>
    </row>
    <row r="5145" spans="1:12" x14ac:dyDescent="0.3">
      <c r="A5145" s="76" t="s">
        <v>142</v>
      </c>
      <c r="B5145" s="26" t="s">
        <v>1</v>
      </c>
      <c r="C5145" s="85" t="s">
        <v>297</v>
      </c>
      <c r="D5145" s="85" t="s">
        <v>26</v>
      </c>
      <c r="E5145" s="87">
        <v>78.400000000000006</v>
      </c>
      <c r="F5145" s="29">
        <f>ROUND(VLOOKUP(Dane[[#This Row],[Produkt]],Taryfy[#All],6,0),0)</f>
        <v>0</v>
      </c>
      <c r="G5145" s="87">
        <f>ROUND(VLOOKUP(Dane[[#This Row],[Produkt]],Taryfy[#All],5,0),0)*ROUND(E5145,0)</f>
        <v>0</v>
      </c>
      <c r="H5145" s="87">
        <f>ROUND(Dane[[#This Row],[Prognozowana krotnosc]],0)*ROUND(Dane[[#This Row],[Taryfa]],0)</f>
        <v>0</v>
      </c>
      <c r="I5145" s="29">
        <f>Dane[[#This Row],[WartośćWycena]]-Dane[[#This Row],[WartośćNFZ]]</f>
        <v>0</v>
      </c>
      <c r="L5145" s="42"/>
    </row>
    <row r="5146" spans="1:12" x14ac:dyDescent="0.3">
      <c r="A5146" s="76" t="s">
        <v>142</v>
      </c>
      <c r="B5146" s="26" t="s">
        <v>1</v>
      </c>
      <c r="C5146" s="85" t="s">
        <v>297</v>
      </c>
      <c r="D5146" s="85" t="s">
        <v>30</v>
      </c>
      <c r="E5146" s="87">
        <v>3</v>
      </c>
      <c r="F5146" s="29">
        <f>ROUND(VLOOKUP(Dane[[#This Row],[Produkt]],Taryfy[#All],6,0),0)</f>
        <v>14899</v>
      </c>
      <c r="G5146" s="87">
        <f>ROUND(VLOOKUP(Dane[[#This Row],[Produkt]],Taryfy[#All],5,0),0)*ROUND(E5146,0)</f>
        <v>44697</v>
      </c>
      <c r="H5146" s="87">
        <f>ROUND(Dane[[#This Row],[Prognozowana krotnosc]],0)*ROUND(Dane[[#This Row],[Taryfa]],0)</f>
        <v>44697</v>
      </c>
      <c r="I5146" s="29">
        <f>Dane[[#This Row],[WartośćWycena]]-Dane[[#This Row],[WartośćNFZ]]</f>
        <v>0</v>
      </c>
      <c r="L5146" s="42"/>
    </row>
    <row r="5147" spans="1:12" x14ac:dyDescent="0.3">
      <c r="A5147" s="76" t="s">
        <v>142</v>
      </c>
      <c r="B5147" s="26" t="s">
        <v>1</v>
      </c>
      <c r="C5147" s="85" t="s">
        <v>297</v>
      </c>
      <c r="D5147" s="85" t="s">
        <v>40</v>
      </c>
      <c r="E5147" s="87">
        <v>176</v>
      </c>
      <c r="F5147" s="29">
        <f>ROUND(VLOOKUP(Dane[[#This Row],[Produkt]],Taryfy[#All],6,0),0)</f>
        <v>2812</v>
      </c>
      <c r="G5147" s="87">
        <f>ROUND(VLOOKUP(Dane[[#This Row],[Produkt]],Taryfy[#All],5,0),0)*ROUND(E5147,0)</f>
        <v>494912</v>
      </c>
      <c r="H5147" s="87">
        <f>ROUND(Dane[[#This Row],[Prognozowana krotnosc]],0)*ROUND(Dane[[#This Row],[Taryfa]],0)</f>
        <v>494912</v>
      </c>
      <c r="I5147" s="29">
        <f>Dane[[#This Row],[WartośćWycena]]-Dane[[#This Row],[WartośćNFZ]]</f>
        <v>0</v>
      </c>
      <c r="L5147" s="42"/>
    </row>
    <row r="5148" spans="1:12" x14ac:dyDescent="0.3">
      <c r="A5148" s="76" t="s">
        <v>142</v>
      </c>
      <c r="B5148" s="26" t="s">
        <v>1</v>
      </c>
      <c r="C5148" s="85" t="s">
        <v>297</v>
      </c>
      <c r="D5148" s="85" t="s">
        <v>42</v>
      </c>
      <c r="E5148" s="87">
        <v>176</v>
      </c>
      <c r="F5148" s="29">
        <f>ROUND(VLOOKUP(Dane[[#This Row],[Produkt]],Taryfy[#All],6,0),0)</f>
        <v>3551</v>
      </c>
      <c r="G5148" s="87">
        <f>ROUND(VLOOKUP(Dane[[#This Row],[Produkt]],Taryfy[#All],5,0),0)*ROUND(E5148,0)</f>
        <v>494912</v>
      </c>
      <c r="H5148" s="87">
        <f>ROUND(Dane[[#This Row],[Prognozowana krotnosc]],0)*ROUND(Dane[[#This Row],[Taryfa]],0)</f>
        <v>624976</v>
      </c>
      <c r="I5148" s="29">
        <f>Dane[[#This Row],[WartośćWycena]]-Dane[[#This Row],[WartośćNFZ]]</f>
        <v>130064</v>
      </c>
      <c r="L5148" s="42"/>
    </row>
    <row r="5149" spans="1:12" x14ac:dyDescent="0.3">
      <c r="A5149" s="76" t="s">
        <v>142</v>
      </c>
      <c r="B5149" s="26" t="s">
        <v>1</v>
      </c>
      <c r="C5149" s="85" t="s">
        <v>297</v>
      </c>
      <c r="D5149" s="85" t="s">
        <v>46</v>
      </c>
      <c r="E5149" s="87">
        <v>433</v>
      </c>
      <c r="F5149" s="29">
        <f>ROUND(VLOOKUP(Dane[[#This Row],[Produkt]],Taryfy[#All],6,0),0)</f>
        <v>11560</v>
      </c>
      <c r="G5149" s="87">
        <f>ROUND(VLOOKUP(Dane[[#This Row],[Produkt]],Taryfy[#All],5,0),0)*ROUND(E5149,0)</f>
        <v>5005480</v>
      </c>
      <c r="H5149" s="87">
        <f>ROUND(Dane[[#This Row],[Prognozowana krotnosc]],0)*ROUND(Dane[[#This Row],[Taryfa]],0)</f>
        <v>5005480</v>
      </c>
      <c r="I5149" s="29">
        <f>Dane[[#This Row],[WartośćWycena]]-Dane[[#This Row],[WartośćNFZ]]</f>
        <v>0</v>
      </c>
      <c r="L5149" s="42"/>
    </row>
    <row r="5150" spans="1:12" x14ac:dyDescent="0.3">
      <c r="A5150" s="76" t="s">
        <v>142</v>
      </c>
      <c r="B5150" s="26" t="s">
        <v>1</v>
      </c>
      <c r="C5150" s="85" t="s">
        <v>297</v>
      </c>
      <c r="D5150" s="85" t="s">
        <v>48</v>
      </c>
      <c r="E5150" s="87">
        <v>14</v>
      </c>
      <c r="F5150" s="29">
        <f>ROUND(VLOOKUP(Dane[[#This Row],[Produkt]],Taryfy[#All],6,0),0)</f>
        <v>14571</v>
      </c>
      <c r="G5150" s="87">
        <f>ROUND(VLOOKUP(Dane[[#This Row],[Produkt]],Taryfy[#All],5,0),0)*ROUND(E5150,0)</f>
        <v>203994</v>
      </c>
      <c r="H5150" s="87">
        <f>ROUND(Dane[[#This Row],[Prognozowana krotnosc]],0)*ROUND(Dane[[#This Row],[Taryfa]],0)</f>
        <v>203994</v>
      </c>
      <c r="I5150" s="29">
        <f>Dane[[#This Row],[WartośćWycena]]-Dane[[#This Row],[WartośćNFZ]]</f>
        <v>0</v>
      </c>
      <c r="L5150" s="42"/>
    </row>
    <row r="5151" spans="1:12" x14ac:dyDescent="0.3">
      <c r="A5151" s="76" t="s">
        <v>143</v>
      </c>
      <c r="B5151" s="26" t="s">
        <v>1</v>
      </c>
      <c r="C5151" s="85" t="s">
        <v>297</v>
      </c>
      <c r="D5151" s="85" t="s">
        <v>36</v>
      </c>
      <c r="E5151" s="87">
        <v>373</v>
      </c>
      <c r="F5151" s="29">
        <f>ROUND(VLOOKUP(Dane[[#This Row],[Produkt]],Taryfy[#All],6,0),0)</f>
        <v>16389</v>
      </c>
      <c r="G5151" s="87">
        <f>ROUND(VLOOKUP(Dane[[#This Row],[Produkt]],Taryfy[#All],5,0),0)*ROUND(E5151,0)</f>
        <v>6113097</v>
      </c>
      <c r="H5151" s="87">
        <f>ROUND(Dane[[#This Row],[Prognozowana krotnosc]],0)*ROUND(Dane[[#This Row],[Taryfa]],0)</f>
        <v>6113097</v>
      </c>
      <c r="I5151" s="29">
        <f>Dane[[#This Row],[WartośćWycena]]-Dane[[#This Row],[WartośćNFZ]]</f>
        <v>0</v>
      </c>
      <c r="L5151" s="42"/>
    </row>
    <row r="5152" spans="1:12" x14ac:dyDescent="0.3">
      <c r="A5152" s="76" t="s">
        <v>143</v>
      </c>
      <c r="B5152" s="26" t="s">
        <v>1</v>
      </c>
      <c r="C5152" s="85" t="s">
        <v>297</v>
      </c>
      <c r="D5152" s="85" t="s">
        <v>26</v>
      </c>
      <c r="E5152" s="87">
        <v>74.600000000000009</v>
      </c>
      <c r="F5152" s="29">
        <f>ROUND(VLOOKUP(Dane[[#This Row],[Produkt]],Taryfy[#All],6,0),0)</f>
        <v>0</v>
      </c>
      <c r="G5152" s="87">
        <f>ROUND(VLOOKUP(Dane[[#This Row],[Produkt]],Taryfy[#All],5,0),0)*ROUND(E5152,0)</f>
        <v>0</v>
      </c>
      <c r="H5152" s="87">
        <f>ROUND(Dane[[#This Row],[Prognozowana krotnosc]],0)*ROUND(Dane[[#This Row],[Taryfa]],0)</f>
        <v>0</v>
      </c>
      <c r="I5152" s="29">
        <f>Dane[[#This Row],[WartośćWycena]]-Dane[[#This Row],[WartośćNFZ]]</f>
        <v>0</v>
      </c>
      <c r="L5152" s="42"/>
    </row>
    <row r="5153" spans="1:12" x14ac:dyDescent="0.3">
      <c r="A5153" s="76" t="s">
        <v>143</v>
      </c>
      <c r="B5153" s="26" t="s">
        <v>1</v>
      </c>
      <c r="C5153" s="85" t="s">
        <v>297</v>
      </c>
      <c r="D5153" s="85" t="s">
        <v>30</v>
      </c>
      <c r="E5153" s="87">
        <v>301.734375</v>
      </c>
      <c r="F5153" s="29">
        <f>ROUND(VLOOKUP(Dane[[#This Row],[Produkt]],Taryfy[#All],6,0),0)</f>
        <v>14899</v>
      </c>
      <c r="G5153" s="87">
        <f>ROUND(VLOOKUP(Dane[[#This Row],[Produkt]],Taryfy[#All],5,0),0)*ROUND(E5153,0)</f>
        <v>4499498</v>
      </c>
      <c r="H5153" s="87">
        <f>ROUND(Dane[[#This Row],[Prognozowana krotnosc]],0)*ROUND(Dane[[#This Row],[Taryfa]],0)</f>
        <v>4499498</v>
      </c>
      <c r="I5153" s="29">
        <f>Dane[[#This Row],[WartośćWycena]]-Dane[[#This Row],[WartośćNFZ]]</f>
        <v>0</v>
      </c>
      <c r="L5153" s="42"/>
    </row>
    <row r="5154" spans="1:12" x14ac:dyDescent="0.3">
      <c r="A5154" s="76" t="s">
        <v>143</v>
      </c>
      <c r="B5154" s="26" t="s">
        <v>1</v>
      </c>
      <c r="C5154" s="85" t="s">
        <v>297</v>
      </c>
      <c r="D5154" s="85" t="s">
        <v>34</v>
      </c>
      <c r="E5154" s="87">
        <v>12.265625</v>
      </c>
      <c r="F5154" s="29">
        <f>ROUND(VLOOKUP(Dane[[#This Row],[Produkt]],Taryfy[#All],6,0),0)</f>
        <v>19768</v>
      </c>
      <c r="G5154" s="87">
        <f>ROUND(VLOOKUP(Dane[[#This Row],[Produkt]],Taryfy[#All],5,0),0)*ROUND(E5154,0)</f>
        <v>178788</v>
      </c>
      <c r="H5154" s="87">
        <f>ROUND(Dane[[#This Row],[Prognozowana krotnosc]],0)*ROUND(Dane[[#This Row],[Taryfa]],0)</f>
        <v>237216</v>
      </c>
      <c r="I5154" s="29">
        <f>Dane[[#This Row],[WartośćWycena]]-Dane[[#This Row],[WartośćNFZ]]</f>
        <v>58428</v>
      </c>
      <c r="L5154" s="42"/>
    </row>
    <row r="5155" spans="1:12" x14ac:dyDescent="0.3">
      <c r="A5155" s="76" t="s">
        <v>143</v>
      </c>
      <c r="B5155" s="26" t="s">
        <v>1</v>
      </c>
      <c r="C5155" s="85" t="s">
        <v>297</v>
      </c>
      <c r="D5155" s="85" t="s">
        <v>40</v>
      </c>
      <c r="E5155" s="87">
        <v>202</v>
      </c>
      <c r="F5155" s="29">
        <f>ROUND(VLOOKUP(Dane[[#This Row],[Produkt]],Taryfy[#All],6,0),0)</f>
        <v>2812</v>
      </c>
      <c r="G5155" s="87">
        <f>ROUND(VLOOKUP(Dane[[#This Row],[Produkt]],Taryfy[#All],5,0),0)*ROUND(E5155,0)</f>
        <v>568024</v>
      </c>
      <c r="H5155" s="87">
        <f>ROUND(Dane[[#This Row],[Prognozowana krotnosc]],0)*ROUND(Dane[[#This Row],[Taryfa]],0)</f>
        <v>568024</v>
      </c>
      <c r="I5155" s="29">
        <f>Dane[[#This Row],[WartośćWycena]]-Dane[[#This Row],[WartośćNFZ]]</f>
        <v>0</v>
      </c>
      <c r="L5155" s="42"/>
    </row>
    <row r="5156" spans="1:12" x14ac:dyDescent="0.3">
      <c r="A5156" s="76" t="s">
        <v>143</v>
      </c>
      <c r="B5156" s="26" t="s">
        <v>1</v>
      </c>
      <c r="C5156" s="85" t="s">
        <v>297</v>
      </c>
      <c r="D5156" s="85" t="s">
        <v>42</v>
      </c>
      <c r="E5156" s="87">
        <v>203</v>
      </c>
      <c r="F5156" s="29">
        <f>ROUND(VLOOKUP(Dane[[#This Row],[Produkt]],Taryfy[#All],6,0),0)</f>
        <v>3551</v>
      </c>
      <c r="G5156" s="87">
        <f>ROUND(VLOOKUP(Dane[[#This Row],[Produkt]],Taryfy[#All],5,0),0)*ROUND(E5156,0)</f>
        <v>570836</v>
      </c>
      <c r="H5156" s="87">
        <f>ROUND(Dane[[#This Row],[Prognozowana krotnosc]],0)*ROUND(Dane[[#This Row],[Taryfa]],0)</f>
        <v>720853</v>
      </c>
      <c r="I5156" s="29">
        <f>Dane[[#This Row],[WartośćWycena]]-Dane[[#This Row],[WartośćNFZ]]</f>
        <v>150017</v>
      </c>
      <c r="L5156" s="42"/>
    </row>
    <row r="5157" spans="1:12" x14ac:dyDescent="0.3">
      <c r="A5157" s="76" t="s">
        <v>143</v>
      </c>
      <c r="B5157" s="26" t="s">
        <v>1</v>
      </c>
      <c r="C5157" s="85" t="s">
        <v>297</v>
      </c>
      <c r="D5157" s="85" t="s">
        <v>48</v>
      </c>
      <c r="E5157" s="87">
        <v>126</v>
      </c>
      <c r="F5157" s="29">
        <f>ROUND(VLOOKUP(Dane[[#This Row],[Produkt]],Taryfy[#All],6,0),0)</f>
        <v>14571</v>
      </c>
      <c r="G5157" s="87">
        <f>ROUND(VLOOKUP(Dane[[#This Row],[Produkt]],Taryfy[#All],5,0),0)*ROUND(E5157,0)</f>
        <v>1835946</v>
      </c>
      <c r="H5157" s="87">
        <f>ROUND(Dane[[#This Row],[Prognozowana krotnosc]],0)*ROUND(Dane[[#This Row],[Taryfa]],0)</f>
        <v>1835946</v>
      </c>
      <c r="I5157" s="29">
        <f>Dane[[#This Row],[WartośćWycena]]-Dane[[#This Row],[WartośćNFZ]]</f>
        <v>0</v>
      </c>
      <c r="L5157" s="42"/>
    </row>
    <row r="5158" spans="1:12" x14ac:dyDescent="0.3">
      <c r="A5158" s="76" t="s">
        <v>147</v>
      </c>
      <c r="B5158" s="26" t="s">
        <v>1</v>
      </c>
      <c r="C5158" s="85" t="s">
        <v>299</v>
      </c>
      <c r="D5158" s="85" t="s">
        <v>14</v>
      </c>
      <c r="E5158" s="87">
        <v>36</v>
      </c>
      <c r="F5158" s="29">
        <f>ROUND(VLOOKUP(Dane[[#This Row],[Produkt]],Taryfy[#All],6,0),0)</f>
        <v>9511</v>
      </c>
      <c r="G5158" s="87">
        <f>ROUND(VLOOKUP(Dane[[#This Row],[Produkt]],Taryfy[#All],5,0),0)*ROUND(E5158,0)</f>
        <v>350424</v>
      </c>
      <c r="H5158" s="87">
        <f>ROUND(Dane[[#This Row],[Prognozowana krotnosc]],0)*ROUND(Dane[[#This Row],[Taryfa]],0)</f>
        <v>342396</v>
      </c>
      <c r="I5158" s="29">
        <f>Dane[[#This Row],[WartośćWycena]]-Dane[[#This Row],[WartośćNFZ]]</f>
        <v>-8028</v>
      </c>
      <c r="L5158" s="42"/>
    </row>
    <row r="5159" spans="1:12" x14ac:dyDescent="0.3">
      <c r="A5159" s="76" t="s">
        <v>147</v>
      </c>
      <c r="B5159" s="26" t="s">
        <v>1</v>
      </c>
      <c r="C5159" s="85" t="s">
        <v>299</v>
      </c>
      <c r="D5159" s="85" t="s">
        <v>17</v>
      </c>
      <c r="E5159" s="87">
        <v>42</v>
      </c>
      <c r="F5159" s="29">
        <f>ROUND(VLOOKUP(Dane[[#This Row],[Produkt]],Taryfy[#All],6,0),0)</f>
        <v>13001</v>
      </c>
      <c r="G5159" s="87">
        <f>ROUND(VLOOKUP(Dane[[#This Row],[Produkt]],Taryfy[#All],5,0),0)*ROUND(E5159,0)</f>
        <v>408828</v>
      </c>
      <c r="H5159" s="87">
        <f>ROUND(Dane[[#This Row],[Prognozowana krotnosc]],0)*ROUND(Dane[[#This Row],[Taryfa]],0)</f>
        <v>546042</v>
      </c>
      <c r="I5159" s="29">
        <f>Dane[[#This Row],[WartośćWycena]]-Dane[[#This Row],[WartośćNFZ]]</f>
        <v>137214</v>
      </c>
      <c r="L5159" s="42"/>
    </row>
    <row r="5160" spans="1:12" x14ac:dyDescent="0.3">
      <c r="A5160" s="76" t="s">
        <v>147</v>
      </c>
      <c r="B5160" s="26" t="s">
        <v>1</v>
      </c>
      <c r="C5160" s="85" t="s">
        <v>299</v>
      </c>
      <c r="D5160" s="85" t="s">
        <v>19</v>
      </c>
      <c r="E5160" s="87">
        <v>34</v>
      </c>
      <c r="F5160" s="29">
        <f>ROUND(VLOOKUP(Dane[[#This Row],[Produkt]],Taryfy[#All],6,0),0)</f>
        <v>7739</v>
      </c>
      <c r="G5160" s="87">
        <f>ROUND(VLOOKUP(Dane[[#This Row],[Produkt]],Taryfy[#All],5,0),0)*ROUND(E5160,0)</f>
        <v>330956</v>
      </c>
      <c r="H5160" s="87">
        <f>ROUND(Dane[[#This Row],[Prognozowana krotnosc]],0)*ROUND(Dane[[#This Row],[Taryfa]],0)</f>
        <v>263126</v>
      </c>
      <c r="I5160" s="29">
        <f>Dane[[#This Row],[WartośćWycena]]-Dane[[#This Row],[WartośćNFZ]]</f>
        <v>-67830</v>
      </c>
      <c r="L5160" s="42"/>
    </row>
    <row r="5161" spans="1:12" x14ac:dyDescent="0.3">
      <c r="A5161" s="76" t="s">
        <v>147</v>
      </c>
      <c r="B5161" s="26" t="s">
        <v>1</v>
      </c>
      <c r="C5161" s="85" t="s">
        <v>299</v>
      </c>
      <c r="D5161" s="85" t="s">
        <v>6</v>
      </c>
      <c r="E5161" s="87">
        <v>83</v>
      </c>
      <c r="F5161" s="29">
        <f>ROUND(VLOOKUP(Dane[[#This Row],[Produkt]],Taryfy[#All],6,0),0)</f>
        <v>15316</v>
      </c>
      <c r="G5161" s="87">
        <f>ROUND(VLOOKUP(Dane[[#This Row],[Produkt]],Taryfy[#All],5,0),0)*ROUND(E5161,0)</f>
        <v>807922</v>
      </c>
      <c r="H5161" s="87">
        <f>ROUND(Dane[[#This Row],[Prognozowana krotnosc]],0)*ROUND(Dane[[#This Row],[Taryfa]],0)</f>
        <v>1271228</v>
      </c>
      <c r="I5161" s="29">
        <f>Dane[[#This Row],[WartośćWycena]]-Dane[[#This Row],[WartośćNFZ]]</f>
        <v>463306</v>
      </c>
      <c r="L5161" s="42"/>
    </row>
    <row r="5162" spans="1:12" x14ac:dyDescent="0.3">
      <c r="A5162" s="76" t="s">
        <v>147</v>
      </c>
      <c r="B5162" s="26" t="s">
        <v>1</v>
      </c>
      <c r="C5162" s="85" t="s">
        <v>299</v>
      </c>
      <c r="D5162" s="85" t="s">
        <v>20</v>
      </c>
      <c r="E5162" s="87">
        <v>98</v>
      </c>
      <c r="F5162" s="29">
        <f>ROUND(VLOOKUP(Dane[[#This Row],[Produkt]],Taryfy[#All],6,0),0)</f>
        <v>20877</v>
      </c>
      <c r="G5162" s="87">
        <f>ROUND(VLOOKUP(Dane[[#This Row],[Produkt]],Taryfy[#All],5,0),0)*ROUND(E5162,0)</f>
        <v>953932</v>
      </c>
      <c r="H5162" s="87">
        <f>ROUND(Dane[[#This Row],[Prognozowana krotnosc]],0)*ROUND(Dane[[#This Row],[Taryfa]],0)</f>
        <v>2045946</v>
      </c>
      <c r="I5162" s="29">
        <f>Dane[[#This Row],[WartośćWycena]]-Dane[[#This Row],[WartośćNFZ]]</f>
        <v>1092014</v>
      </c>
      <c r="L5162" s="42"/>
    </row>
    <row r="5163" spans="1:12" x14ac:dyDescent="0.3">
      <c r="A5163" s="76" t="s">
        <v>147</v>
      </c>
      <c r="B5163" s="26" t="s">
        <v>1</v>
      </c>
      <c r="C5163" s="85" t="s">
        <v>299</v>
      </c>
      <c r="D5163" s="85" t="s">
        <v>12</v>
      </c>
      <c r="E5163" s="87">
        <v>101</v>
      </c>
      <c r="F5163" s="29">
        <f>ROUND(VLOOKUP(Dane[[#This Row],[Produkt]],Taryfy[#All],6,0),0)</f>
        <v>4863</v>
      </c>
      <c r="G5163" s="87">
        <f>ROUND(VLOOKUP(Dane[[#This Row],[Produkt]],Taryfy[#All],5,0),0)*ROUND(E5163,0)</f>
        <v>983134</v>
      </c>
      <c r="H5163" s="87">
        <f>ROUND(Dane[[#This Row],[Prognozowana krotnosc]],0)*ROUND(Dane[[#This Row],[Taryfa]],0)</f>
        <v>491163</v>
      </c>
      <c r="I5163" s="29">
        <f>Dane[[#This Row],[WartośćWycena]]-Dane[[#This Row],[WartośćNFZ]]</f>
        <v>-491971</v>
      </c>
      <c r="L5163" s="42"/>
    </row>
    <row r="5164" spans="1:12" x14ac:dyDescent="0.3">
      <c r="A5164" s="76" t="s">
        <v>147</v>
      </c>
      <c r="B5164" s="26" t="s">
        <v>1</v>
      </c>
      <c r="C5164" s="85" t="s">
        <v>299</v>
      </c>
      <c r="D5164" s="85" t="s">
        <v>16</v>
      </c>
      <c r="E5164" s="87">
        <v>20</v>
      </c>
      <c r="F5164" s="29">
        <f>ROUND(VLOOKUP(Dane[[#This Row],[Produkt]],Taryfy[#All],6,0),0)</f>
        <v>9557</v>
      </c>
      <c r="G5164" s="87">
        <f>ROUND(VLOOKUP(Dane[[#This Row],[Produkt]],Taryfy[#All],5,0),0)*ROUND(E5164,0)</f>
        <v>194680</v>
      </c>
      <c r="H5164" s="87">
        <f>ROUND(Dane[[#This Row],[Prognozowana krotnosc]],0)*ROUND(Dane[[#This Row],[Taryfa]],0)</f>
        <v>191140</v>
      </c>
      <c r="I5164" s="29">
        <f>Dane[[#This Row],[WartośćWycena]]-Dane[[#This Row],[WartośćNFZ]]</f>
        <v>-3540</v>
      </c>
      <c r="L5164" s="42"/>
    </row>
    <row r="5165" spans="1:12" x14ac:dyDescent="0.3">
      <c r="A5165" s="76" t="s">
        <v>147</v>
      </c>
      <c r="B5165" s="26" t="s">
        <v>1</v>
      </c>
      <c r="C5165" s="85" t="s">
        <v>297</v>
      </c>
      <c r="D5165" s="85" t="s">
        <v>36</v>
      </c>
      <c r="E5165" s="87">
        <v>1481</v>
      </c>
      <c r="F5165" s="29">
        <f>ROUND(VLOOKUP(Dane[[#This Row],[Produkt]],Taryfy[#All],6,0),0)</f>
        <v>16389</v>
      </c>
      <c r="G5165" s="87">
        <f>ROUND(VLOOKUP(Dane[[#This Row],[Produkt]],Taryfy[#All],5,0),0)*ROUND(E5165,0)</f>
        <v>24272109</v>
      </c>
      <c r="H5165" s="87">
        <f>ROUND(Dane[[#This Row],[Prognozowana krotnosc]],0)*ROUND(Dane[[#This Row],[Taryfa]],0)</f>
        <v>24272109</v>
      </c>
      <c r="I5165" s="29">
        <f>Dane[[#This Row],[WartośćWycena]]-Dane[[#This Row],[WartośćNFZ]]</f>
        <v>0</v>
      </c>
      <c r="L5165" s="42"/>
    </row>
    <row r="5166" spans="1:12" x14ac:dyDescent="0.3">
      <c r="A5166" s="76" t="s">
        <v>147</v>
      </c>
      <c r="B5166" s="26" t="s">
        <v>1</v>
      </c>
      <c r="C5166" s="85" t="s">
        <v>297</v>
      </c>
      <c r="D5166" s="85" t="s">
        <v>26</v>
      </c>
      <c r="E5166" s="87">
        <v>296.2</v>
      </c>
      <c r="F5166" s="29">
        <f>ROUND(VLOOKUP(Dane[[#This Row],[Produkt]],Taryfy[#All],6,0),0)</f>
        <v>0</v>
      </c>
      <c r="G5166" s="87">
        <f>ROUND(VLOOKUP(Dane[[#This Row],[Produkt]],Taryfy[#All],5,0),0)*ROUND(E5166,0)</f>
        <v>0</v>
      </c>
      <c r="H5166" s="87">
        <f>ROUND(Dane[[#This Row],[Prognozowana krotnosc]],0)*ROUND(Dane[[#This Row],[Taryfa]],0)</f>
        <v>0</v>
      </c>
      <c r="I5166" s="29">
        <f>Dane[[#This Row],[WartośćWycena]]-Dane[[#This Row],[WartośćNFZ]]</f>
        <v>0</v>
      </c>
      <c r="L5166" s="42"/>
    </row>
    <row r="5167" spans="1:12" x14ac:dyDescent="0.3">
      <c r="A5167" s="76" t="s">
        <v>147</v>
      </c>
      <c r="B5167" s="26" t="s">
        <v>1</v>
      </c>
      <c r="C5167" s="85" t="s">
        <v>297</v>
      </c>
      <c r="D5167" s="85" t="s">
        <v>40</v>
      </c>
      <c r="E5167" s="87">
        <v>482</v>
      </c>
      <c r="F5167" s="29">
        <f>ROUND(VLOOKUP(Dane[[#This Row],[Produkt]],Taryfy[#All],6,0),0)</f>
        <v>2812</v>
      </c>
      <c r="G5167" s="87">
        <f>ROUND(VLOOKUP(Dane[[#This Row],[Produkt]],Taryfy[#All],5,0),0)*ROUND(E5167,0)</f>
        <v>1355384</v>
      </c>
      <c r="H5167" s="87">
        <f>ROUND(Dane[[#This Row],[Prognozowana krotnosc]],0)*ROUND(Dane[[#This Row],[Taryfa]],0)</f>
        <v>1355384</v>
      </c>
      <c r="I5167" s="29">
        <f>Dane[[#This Row],[WartośćWycena]]-Dane[[#This Row],[WartośćNFZ]]</f>
        <v>0</v>
      </c>
      <c r="L5167" s="42"/>
    </row>
    <row r="5168" spans="1:12" x14ac:dyDescent="0.3">
      <c r="A5168" s="76" t="s">
        <v>147</v>
      </c>
      <c r="B5168" s="26" t="s">
        <v>1</v>
      </c>
      <c r="C5168" s="85" t="s">
        <v>297</v>
      </c>
      <c r="D5168" s="85" t="s">
        <v>42</v>
      </c>
      <c r="E5168" s="87">
        <v>482</v>
      </c>
      <c r="F5168" s="29">
        <f>ROUND(VLOOKUP(Dane[[#This Row],[Produkt]],Taryfy[#All],6,0),0)</f>
        <v>3551</v>
      </c>
      <c r="G5168" s="87">
        <f>ROUND(VLOOKUP(Dane[[#This Row],[Produkt]],Taryfy[#All],5,0),0)*ROUND(E5168,0)</f>
        <v>1355384</v>
      </c>
      <c r="H5168" s="87">
        <f>ROUND(Dane[[#This Row],[Prognozowana krotnosc]],0)*ROUND(Dane[[#This Row],[Taryfa]],0)</f>
        <v>1711582</v>
      </c>
      <c r="I5168" s="29">
        <f>Dane[[#This Row],[WartośćWycena]]-Dane[[#This Row],[WartośćNFZ]]</f>
        <v>356198</v>
      </c>
      <c r="L5168" s="42"/>
    </row>
    <row r="5169" spans="1:12" x14ac:dyDescent="0.3">
      <c r="A5169" s="76" t="s">
        <v>147</v>
      </c>
      <c r="B5169" s="26" t="s">
        <v>1</v>
      </c>
      <c r="C5169" s="85" t="s">
        <v>297</v>
      </c>
      <c r="D5169" s="85" t="s">
        <v>46</v>
      </c>
      <c r="E5169" s="87">
        <v>59</v>
      </c>
      <c r="F5169" s="29">
        <f>ROUND(VLOOKUP(Dane[[#This Row],[Produkt]],Taryfy[#All],6,0),0)</f>
        <v>11560</v>
      </c>
      <c r="G5169" s="87">
        <f>ROUND(VLOOKUP(Dane[[#This Row],[Produkt]],Taryfy[#All],5,0),0)*ROUND(E5169,0)</f>
        <v>682040</v>
      </c>
      <c r="H5169" s="87">
        <f>ROUND(Dane[[#This Row],[Prognozowana krotnosc]],0)*ROUND(Dane[[#This Row],[Taryfa]],0)</f>
        <v>682040</v>
      </c>
      <c r="I5169" s="29">
        <f>Dane[[#This Row],[WartośćWycena]]-Dane[[#This Row],[WartośćNFZ]]</f>
        <v>0</v>
      </c>
      <c r="L5169" s="42"/>
    </row>
    <row r="5170" spans="1:12" x14ac:dyDescent="0.3">
      <c r="A5170" s="76" t="s">
        <v>147</v>
      </c>
      <c r="B5170" s="26" t="s">
        <v>1</v>
      </c>
      <c r="C5170" s="85" t="s">
        <v>297</v>
      </c>
      <c r="D5170" s="85" t="s">
        <v>48</v>
      </c>
      <c r="E5170" s="87">
        <v>54</v>
      </c>
      <c r="F5170" s="29">
        <f>ROUND(VLOOKUP(Dane[[#This Row],[Produkt]],Taryfy[#All],6,0),0)</f>
        <v>14571</v>
      </c>
      <c r="G5170" s="87">
        <f>ROUND(VLOOKUP(Dane[[#This Row],[Produkt]],Taryfy[#All],5,0),0)*ROUND(E5170,0)</f>
        <v>786834</v>
      </c>
      <c r="H5170" s="87">
        <f>ROUND(Dane[[#This Row],[Prognozowana krotnosc]],0)*ROUND(Dane[[#This Row],[Taryfa]],0)</f>
        <v>786834</v>
      </c>
      <c r="I5170" s="29">
        <f>Dane[[#This Row],[WartośćWycena]]-Dane[[#This Row],[WartośćNFZ]]</f>
        <v>0</v>
      </c>
      <c r="L5170" s="42"/>
    </row>
    <row r="5171" spans="1:12" x14ac:dyDescent="0.3">
      <c r="A5171" s="76" t="s">
        <v>150</v>
      </c>
      <c r="B5171" s="26" t="s">
        <v>1</v>
      </c>
      <c r="C5171" s="85" t="s">
        <v>297</v>
      </c>
      <c r="D5171" s="85" t="s">
        <v>40</v>
      </c>
      <c r="E5171" s="87">
        <v>128</v>
      </c>
      <c r="F5171" s="29">
        <f>ROUND(VLOOKUP(Dane[[#This Row],[Produkt]],Taryfy[#All],6,0),0)</f>
        <v>2812</v>
      </c>
      <c r="G5171" s="87">
        <f>ROUND(VLOOKUP(Dane[[#This Row],[Produkt]],Taryfy[#All],5,0),0)*ROUND(E5171,0)</f>
        <v>359936</v>
      </c>
      <c r="H5171" s="87">
        <f>ROUND(Dane[[#This Row],[Prognozowana krotnosc]],0)*ROUND(Dane[[#This Row],[Taryfa]],0)</f>
        <v>359936</v>
      </c>
      <c r="I5171" s="29">
        <f>Dane[[#This Row],[WartośćWycena]]-Dane[[#This Row],[WartośćNFZ]]</f>
        <v>0</v>
      </c>
      <c r="L5171" s="42"/>
    </row>
    <row r="5172" spans="1:12" x14ac:dyDescent="0.3">
      <c r="A5172" s="76" t="s">
        <v>150</v>
      </c>
      <c r="B5172" s="26" t="s">
        <v>1</v>
      </c>
      <c r="C5172" s="85" t="s">
        <v>297</v>
      </c>
      <c r="D5172" s="85" t="s">
        <v>42</v>
      </c>
      <c r="E5172" s="87">
        <v>129</v>
      </c>
      <c r="F5172" s="29">
        <f>ROUND(VLOOKUP(Dane[[#This Row],[Produkt]],Taryfy[#All],6,0),0)</f>
        <v>3551</v>
      </c>
      <c r="G5172" s="87">
        <f>ROUND(VLOOKUP(Dane[[#This Row],[Produkt]],Taryfy[#All],5,0),0)*ROUND(E5172,0)</f>
        <v>362748</v>
      </c>
      <c r="H5172" s="87">
        <f>ROUND(Dane[[#This Row],[Prognozowana krotnosc]],0)*ROUND(Dane[[#This Row],[Taryfa]],0)</f>
        <v>458079</v>
      </c>
      <c r="I5172" s="29">
        <f>Dane[[#This Row],[WartośćWycena]]-Dane[[#This Row],[WartośćNFZ]]</f>
        <v>95331</v>
      </c>
      <c r="L5172" s="42"/>
    </row>
    <row r="5173" spans="1:12" x14ac:dyDescent="0.3">
      <c r="A5173" s="76" t="s">
        <v>150</v>
      </c>
      <c r="B5173" s="26" t="s">
        <v>1</v>
      </c>
      <c r="C5173" s="85" t="s">
        <v>297</v>
      </c>
      <c r="D5173" s="85" t="s">
        <v>46</v>
      </c>
      <c r="E5173" s="87">
        <v>300</v>
      </c>
      <c r="F5173" s="29">
        <f>ROUND(VLOOKUP(Dane[[#This Row],[Produkt]],Taryfy[#All],6,0),0)</f>
        <v>11560</v>
      </c>
      <c r="G5173" s="87">
        <f>ROUND(VLOOKUP(Dane[[#This Row],[Produkt]],Taryfy[#All],5,0),0)*ROUND(E5173,0)</f>
        <v>3468000</v>
      </c>
      <c r="H5173" s="87">
        <f>ROUND(Dane[[#This Row],[Prognozowana krotnosc]],0)*ROUND(Dane[[#This Row],[Taryfa]],0)</f>
        <v>3468000</v>
      </c>
      <c r="I5173" s="29">
        <f>Dane[[#This Row],[WartośćWycena]]-Dane[[#This Row],[WartośćNFZ]]</f>
        <v>0</v>
      </c>
      <c r="L5173" s="42"/>
    </row>
    <row r="5174" spans="1:12" x14ac:dyDescent="0.3">
      <c r="A5174" s="76" t="s">
        <v>153</v>
      </c>
      <c r="B5174" s="26" t="s">
        <v>1</v>
      </c>
      <c r="C5174" s="85" t="s">
        <v>299</v>
      </c>
      <c r="D5174" s="85" t="s">
        <v>14</v>
      </c>
      <c r="E5174" s="87">
        <v>1</v>
      </c>
      <c r="F5174" s="29">
        <f>ROUND(VLOOKUP(Dane[[#This Row],[Produkt]],Taryfy[#All],6,0),0)</f>
        <v>9511</v>
      </c>
      <c r="G5174" s="87">
        <f>ROUND(VLOOKUP(Dane[[#This Row],[Produkt]],Taryfy[#All],5,0),0)*ROUND(E5174,0)</f>
        <v>9734</v>
      </c>
      <c r="H5174" s="87">
        <f>ROUND(Dane[[#This Row],[Prognozowana krotnosc]],0)*ROUND(Dane[[#This Row],[Taryfa]],0)</f>
        <v>9511</v>
      </c>
      <c r="I5174" s="29">
        <f>Dane[[#This Row],[WartośćWycena]]-Dane[[#This Row],[WartośćNFZ]]</f>
        <v>-223</v>
      </c>
      <c r="L5174" s="42"/>
    </row>
    <row r="5175" spans="1:12" x14ac:dyDescent="0.3">
      <c r="A5175" s="76" t="s">
        <v>153</v>
      </c>
      <c r="B5175" s="26" t="s">
        <v>1</v>
      </c>
      <c r="C5175" s="85" t="s">
        <v>299</v>
      </c>
      <c r="D5175" s="85" t="s">
        <v>17</v>
      </c>
      <c r="E5175" s="87">
        <v>4</v>
      </c>
      <c r="F5175" s="29">
        <f>ROUND(VLOOKUP(Dane[[#This Row],[Produkt]],Taryfy[#All],6,0),0)</f>
        <v>13001</v>
      </c>
      <c r="G5175" s="87">
        <f>ROUND(VLOOKUP(Dane[[#This Row],[Produkt]],Taryfy[#All],5,0),0)*ROUND(E5175,0)</f>
        <v>38936</v>
      </c>
      <c r="H5175" s="87">
        <f>ROUND(Dane[[#This Row],[Prognozowana krotnosc]],0)*ROUND(Dane[[#This Row],[Taryfa]],0)</f>
        <v>52004</v>
      </c>
      <c r="I5175" s="29">
        <f>Dane[[#This Row],[WartośćWycena]]-Dane[[#This Row],[WartośćNFZ]]</f>
        <v>13068</v>
      </c>
      <c r="L5175" s="42"/>
    </row>
    <row r="5176" spans="1:12" x14ac:dyDescent="0.3">
      <c r="A5176" s="76" t="s">
        <v>153</v>
      </c>
      <c r="B5176" s="26" t="s">
        <v>1</v>
      </c>
      <c r="C5176" s="85" t="s">
        <v>299</v>
      </c>
      <c r="D5176" s="85" t="s">
        <v>19</v>
      </c>
      <c r="E5176" s="87">
        <v>3</v>
      </c>
      <c r="F5176" s="29">
        <f>ROUND(VLOOKUP(Dane[[#This Row],[Produkt]],Taryfy[#All],6,0),0)</f>
        <v>7739</v>
      </c>
      <c r="G5176" s="87">
        <f>ROUND(VLOOKUP(Dane[[#This Row],[Produkt]],Taryfy[#All],5,0),0)*ROUND(E5176,0)</f>
        <v>29202</v>
      </c>
      <c r="H5176" s="87">
        <f>ROUND(Dane[[#This Row],[Prognozowana krotnosc]],0)*ROUND(Dane[[#This Row],[Taryfa]],0)</f>
        <v>23217</v>
      </c>
      <c r="I5176" s="29">
        <f>Dane[[#This Row],[WartośćWycena]]-Dane[[#This Row],[WartośćNFZ]]</f>
        <v>-5985</v>
      </c>
      <c r="L5176" s="42"/>
    </row>
    <row r="5177" spans="1:12" x14ac:dyDescent="0.3">
      <c r="A5177" s="76" t="s">
        <v>153</v>
      </c>
      <c r="B5177" s="26" t="s">
        <v>1</v>
      </c>
      <c r="C5177" s="85" t="s">
        <v>299</v>
      </c>
      <c r="D5177" s="85" t="s">
        <v>20</v>
      </c>
      <c r="E5177" s="87">
        <v>35</v>
      </c>
      <c r="F5177" s="29">
        <f>ROUND(VLOOKUP(Dane[[#This Row],[Produkt]],Taryfy[#All],6,0),0)</f>
        <v>20877</v>
      </c>
      <c r="G5177" s="87">
        <f>ROUND(VLOOKUP(Dane[[#This Row],[Produkt]],Taryfy[#All],5,0),0)*ROUND(E5177,0)</f>
        <v>340690</v>
      </c>
      <c r="H5177" s="87">
        <f>ROUND(Dane[[#This Row],[Prognozowana krotnosc]],0)*ROUND(Dane[[#This Row],[Taryfa]],0)</f>
        <v>730695</v>
      </c>
      <c r="I5177" s="29">
        <f>Dane[[#This Row],[WartośćWycena]]-Dane[[#This Row],[WartośćNFZ]]</f>
        <v>390005</v>
      </c>
      <c r="L5177" s="42"/>
    </row>
    <row r="5178" spans="1:12" x14ac:dyDescent="0.3">
      <c r="A5178" s="76" t="s">
        <v>153</v>
      </c>
      <c r="B5178" s="26" t="s">
        <v>1</v>
      </c>
      <c r="C5178" s="85" t="s">
        <v>299</v>
      </c>
      <c r="D5178" s="85" t="s">
        <v>12</v>
      </c>
      <c r="E5178" s="87">
        <v>44</v>
      </c>
      <c r="F5178" s="29">
        <f>ROUND(VLOOKUP(Dane[[#This Row],[Produkt]],Taryfy[#All],6,0),0)</f>
        <v>4863</v>
      </c>
      <c r="G5178" s="87">
        <f>ROUND(VLOOKUP(Dane[[#This Row],[Produkt]],Taryfy[#All],5,0),0)*ROUND(E5178,0)</f>
        <v>428296</v>
      </c>
      <c r="H5178" s="87">
        <f>ROUND(Dane[[#This Row],[Prognozowana krotnosc]],0)*ROUND(Dane[[#This Row],[Taryfa]],0)</f>
        <v>213972</v>
      </c>
      <c r="I5178" s="29">
        <f>Dane[[#This Row],[WartośćWycena]]-Dane[[#This Row],[WartośćNFZ]]</f>
        <v>-214324</v>
      </c>
      <c r="L5178" s="42"/>
    </row>
    <row r="5179" spans="1:12" x14ac:dyDescent="0.3">
      <c r="A5179" s="76" t="s">
        <v>153</v>
      </c>
      <c r="B5179" s="26" t="s">
        <v>1</v>
      </c>
      <c r="C5179" s="85" t="s">
        <v>299</v>
      </c>
      <c r="D5179" s="85" t="s">
        <v>16</v>
      </c>
      <c r="E5179" s="87">
        <v>7</v>
      </c>
      <c r="F5179" s="29">
        <f>ROUND(VLOOKUP(Dane[[#This Row],[Produkt]],Taryfy[#All],6,0),0)</f>
        <v>9557</v>
      </c>
      <c r="G5179" s="87">
        <f>ROUND(VLOOKUP(Dane[[#This Row],[Produkt]],Taryfy[#All],5,0),0)*ROUND(E5179,0)</f>
        <v>68138</v>
      </c>
      <c r="H5179" s="87">
        <f>ROUND(Dane[[#This Row],[Prognozowana krotnosc]],0)*ROUND(Dane[[#This Row],[Taryfa]],0)</f>
        <v>66899</v>
      </c>
      <c r="I5179" s="29">
        <f>Dane[[#This Row],[WartośćWycena]]-Dane[[#This Row],[WartośćNFZ]]</f>
        <v>-1239</v>
      </c>
      <c r="L5179" s="42"/>
    </row>
    <row r="5180" spans="1:12" x14ac:dyDescent="0.3">
      <c r="A5180" s="76" t="s">
        <v>153</v>
      </c>
      <c r="B5180" s="26" t="s">
        <v>1</v>
      </c>
      <c r="C5180" s="85" t="s">
        <v>299</v>
      </c>
      <c r="D5180" s="85" t="s">
        <v>22</v>
      </c>
      <c r="E5180" s="87">
        <v>17</v>
      </c>
      <c r="F5180" s="29">
        <f>ROUND(VLOOKUP(Dane[[#This Row],[Produkt]],Taryfy[#All],6,0),0)</f>
        <v>4193</v>
      </c>
      <c r="G5180" s="87">
        <f>ROUND(VLOOKUP(Dane[[#This Row],[Produkt]],Taryfy[#All],5,0),0)*ROUND(E5180,0)</f>
        <v>165478</v>
      </c>
      <c r="H5180" s="87">
        <f>ROUND(Dane[[#This Row],[Prognozowana krotnosc]],0)*ROUND(Dane[[#This Row],[Taryfa]],0)</f>
        <v>71281</v>
      </c>
      <c r="I5180" s="29">
        <f>Dane[[#This Row],[WartośćWycena]]-Dane[[#This Row],[WartośćNFZ]]</f>
        <v>-94197</v>
      </c>
      <c r="L5180" s="42"/>
    </row>
    <row r="5181" spans="1:12" x14ac:dyDescent="0.3">
      <c r="A5181" s="76" t="s">
        <v>153</v>
      </c>
      <c r="B5181" s="26" t="s">
        <v>1</v>
      </c>
      <c r="C5181" s="85" t="s">
        <v>297</v>
      </c>
      <c r="D5181" s="85" t="s">
        <v>36</v>
      </c>
      <c r="E5181" s="87">
        <v>24</v>
      </c>
      <c r="F5181" s="29">
        <f>ROUND(VLOOKUP(Dane[[#This Row],[Produkt]],Taryfy[#All],6,0),0)</f>
        <v>16389</v>
      </c>
      <c r="G5181" s="87">
        <f>ROUND(VLOOKUP(Dane[[#This Row],[Produkt]],Taryfy[#All],5,0),0)*ROUND(E5181,0)</f>
        <v>393336</v>
      </c>
      <c r="H5181" s="87">
        <f>ROUND(Dane[[#This Row],[Prognozowana krotnosc]],0)*ROUND(Dane[[#This Row],[Taryfa]],0)</f>
        <v>393336</v>
      </c>
      <c r="I5181" s="29">
        <f>Dane[[#This Row],[WartośćWycena]]-Dane[[#This Row],[WartośćNFZ]]</f>
        <v>0</v>
      </c>
      <c r="L5181" s="42"/>
    </row>
    <row r="5182" spans="1:12" x14ac:dyDescent="0.3">
      <c r="A5182" s="76" t="s">
        <v>153</v>
      </c>
      <c r="B5182" s="26" t="s">
        <v>1</v>
      </c>
      <c r="C5182" s="85" t="s">
        <v>297</v>
      </c>
      <c r="D5182" s="85" t="s">
        <v>26</v>
      </c>
      <c r="E5182" s="87">
        <v>4.8000000000000007</v>
      </c>
      <c r="F5182" s="29">
        <f>ROUND(VLOOKUP(Dane[[#This Row],[Produkt]],Taryfy[#All],6,0),0)</f>
        <v>0</v>
      </c>
      <c r="G5182" s="87">
        <f>ROUND(VLOOKUP(Dane[[#This Row],[Produkt]],Taryfy[#All],5,0),0)*ROUND(E5182,0)</f>
        <v>0</v>
      </c>
      <c r="H5182" s="87">
        <f>ROUND(Dane[[#This Row],[Prognozowana krotnosc]],0)*ROUND(Dane[[#This Row],[Taryfa]],0)</f>
        <v>0</v>
      </c>
      <c r="I5182" s="29">
        <f>Dane[[#This Row],[WartośćWycena]]-Dane[[#This Row],[WartośćNFZ]]</f>
        <v>0</v>
      </c>
      <c r="L5182" s="42"/>
    </row>
    <row r="5183" spans="1:12" x14ac:dyDescent="0.3">
      <c r="A5183" s="76" t="s">
        <v>153</v>
      </c>
      <c r="B5183" s="26" t="s">
        <v>1</v>
      </c>
      <c r="C5183" s="85" t="s">
        <v>297</v>
      </c>
      <c r="D5183" s="85" t="s">
        <v>40</v>
      </c>
      <c r="E5183" s="87">
        <v>194</v>
      </c>
      <c r="F5183" s="29">
        <f>ROUND(VLOOKUP(Dane[[#This Row],[Produkt]],Taryfy[#All],6,0),0)</f>
        <v>2812</v>
      </c>
      <c r="G5183" s="87">
        <f>ROUND(VLOOKUP(Dane[[#This Row],[Produkt]],Taryfy[#All],5,0),0)*ROUND(E5183,0)</f>
        <v>545528</v>
      </c>
      <c r="H5183" s="87">
        <f>ROUND(Dane[[#This Row],[Prognozowana krotnosc]],0)*ROUND(Dane[[#This Row],[Taryfa]],0)</f>
        <v>545528</v>
      </c>
      <c r="I5183" s="29">
        <f>Dane[[#This Row],[WartośćWycena]]-Dane[[#This Row],[WartośćNFZ]]</f>
        <v>0</v>
      </c>
      <c r="L5183" s="42"/>
    </row>
    <row r="5184" spans="1:12" x14ac:dyDescent="0.3">
      <c r="A5184" s="76" t="s">
        <v>153</v>
      </c>
      <c r="B5184" s="26" t="s">
        <v>1</v>
      </c>
      <c r="C5184" s="85" t="s">
        <v>297</v>
      </c>
      <c r="D5184" s="85" t="s">
        <v>42</v>
      </c>
      <c r="E5184" s="87">
        <v>195</v>
      </c>
      <c r="F5184" s="29">
        <f>ROUND(VLOOKUP(Dane[[#This Row],[Produkt]],Taryfy[#All],6,0),0)</f>
        <v>3551</v>
      </c>
      <c r="G5184" s="87">
        <f>ROUND(VLOOKUP(Dane[[#This Row],[Produkt]],Taryfy[#All],5,0),0)*ROUND(E5184,0)</f>
        <v>548340</v>
      </c>
      <c r="H5184" s="87">
        <f>ROUND(Dane[[#This Row],[Prognozowana krotnosc]],0)*ROUND(Dane[[#This Row],[Taryfa]],0)</f>
        <v>692445</v>
      </c>
      <c r="I5184" s="29">
        <f>Dane[[#This Row],[WartośćWycena]]-Dane[[#This Row],[WartośćNFZ]]</f>
        <v>144105</v>
      </c>
      <c r="L5184" s="42"/>
    </row>
    <row r="5185" spans="1:12" x14ac:dyDescent="0.3">
      <c r="A5185" s="76" t="s">
        <v>153</v>
      </c>
      <c r="B5185" s="26" t="s">
        <v>1</v>
      </c>
      <c r="C5185" s="85" t="s">
        <v>297</v>
      </c>
      <c r="D5185" s="85" t="s">
        <v>46</v>
      </c>
      <c r="E5185" s="87">
        <v>366</v>
      </c>
      <c r="F5185" s="29">
        <f>ROUND(VLOOKUP(Dane[[#This Row],[Produkt]],Taryfy[#All],6,0),0)</f>
        <v>11560</v>
      </c>
      <c r="G5185" s="87">
        <f>ROUND(VLOOKUP(Dane[[#This Row],[Produkt]],Taryfy[#All],5,0),0)*ROUND(E5185,0)</f>
        <v>4230960</v>
      </c>
      <c r="H5185" s="87">
        <f>ROUND(Dane[[#This Row],[Prognozowana krotnosc]],0)*ROUND(Dane[[#This Row],[Taryfa]],0)</f>
        <v>4230960</v>
      </c>
      <c r="I5185" s="29">
        <f>Dane[[#This Row],[WartośćWycena]]-Dane[[#This Row],[WartośćNFZ]]</f>
        <v>0</v>
      </c>
      <c r="L5185" s="42"/>
    </row>
    <row r="5186" spans="1:12" x14ac:dyDescent="0.3">
      <c r="A5186" s="76" t="s">
        <v>159</v>
      </c>
      <c r="B5186" s="26" t="s">
        <v>1</v>
      </c>
      <c r="C5186" s="85" t="s">
        <v>299</v>
      </c>
      <c r="D5186" s="85" t="s">
        <v>14</v>
      </c>
      <c r="E5186" s="87">
        <v>4</v>
      </c>
      <c r="F5186" s="29">
        <f>ROUND(VLOOKUP(Dane[[#This Row],[Produkt]],Taryfy[#All],6,0),0)</f>
        <v>9511</v>
      </c>
      <c r="G5186" s="87">
        <f>ROUND(VLOOKUP(Dane[[#This Row],[Produkt]],Taryfy[#All],5,0),0)*ROUND(E5186,0)</f>
        <v>38936</v>
      </c>
      <c r="H5186" s="87">
        <f>ROUND(Dane[[#This Row],[Prognozowana krotnosc]],0)*ROUND(Dane[[#This Row],[Taryfa]],0)</f>
        <v>38044</v>
      </c>
      <c r="I5186" s="29">
        <f>Dane[[#This Row],[WartośćWycena]]-Dane[[#This Row],[WartośćNFZ]]</f>
        <v>-892</v>
      </c>
      <c r="L5186" s="42"/>
    </row>
    <row r="5187" spans="1:12" x14ac:dyDescent="0.3">
      <c r="A5187" s="76" t="s">
        <v>159</v>
      </c>
      <c r="B5187" s="26" t="s">
        <v>1</v>
      </c>
      <c r="C5187" s="85" t="s">
        <v>299</v>
      </c>
      <c r="D5187" s="85" t="s">
        <v>17</v>
      </c>
      <c r="E5187" s="87">
        <v>8</v>
      </c>
      <c r="F5187" s="29">
        <f>ROUND(VLOOKUP(Dane[[#This Row],[Produkt]],Taryfy[#All],6,0),0)</f>
        <v>13001</v>
      </c>
      <c r="G5187" s="87">
        <f>ROUND(VLOOKUP(Dane[[#This Row],[Produkt]],Taryfy[#All],5,0),0)*ROUND(E5187,0)</f>
        <v>77872</v>
      </c>
      <c r="H5187" s="87">
        <f>ROUND(Dane[[#This Row],[Prognozowana krotnosc]],0)*ROUND(Dane[[#This Row],[Taryfa]],0)</f>
        <v>104008</v>
      </c>
      <c r="I5187" s="29">
        <f>Dane[[#This Row],[WartośćWycena]]-Dane[[#This Row],[WartośćNFZ]]</f>
        <v>26136</v>
      </c>
      <c r="L5187" s="42"/>
    </row>
    <row r="5188" spans="1:12" x14ac:dyDescent="0.3">
      <c r="A5188" s="76" t="s">
        <v>159</v>
      </c>
      <c r="B5188" s="26" t="s">
        <v>1</v>
      </c>
      <c r="C5188" s="85" t="s">
        <v>299</v>
      </c>
      <c r="D5188" s="85" t="s">
        <v>19</v>
      </c>
      <c r="E5188" s="87">
        <v>6</v>
      </c>
      <c r="F5188" s="29">
        <f>ROUND(VLOOKUP(Dane[[#This Row],[Produkt]],Taryfy[#All],6,0),0)</f>
        <v>7739</v>
      </c>
      <c r="G5188" s="87">
        <f>ROUND(VLOOKUP(Dane[[#This Row],[Produkt]],Taryfy[#All],5,0),0)*ROUND(E5188,0)</f>
        <v>58404</v>
      </c>
      <c r="H5188" s="87">
        <f>ROUND(Dane[[#This Row],[Prognozowana krotnosc]],0)*ROUND(Dane[[#This Row],[Taryfa]],0)</f>
        <v>46434</v>
      </c>
      <c r="I5188" s="29">
        <f>Dane[[#This Row],[WartośćWycena]]-Dane[[#This Row],[WartośćNFZ]]</f>
        <v>-11970</v>
      </c>
      <c r="L5188" s="42"/>
    </row>
    <row r="5189" spans="1:12" x14ac:dyDescent="0.3">
      <c r="A5189" s="76" t="s">
        <v>159</v>
      </c>
      <c r="B5189" s="26" t="s">
        <v>1</v>
      </c>
      <c r="C5189" s="85" t="s">
        <v>299</v>
      </c>
      <c r="D5189" s="85" t="s">
        <v>6</v>
      </c>
      <c r="E5189" s="87">
        <v>77</v>
      </c>
      <c r="F5189" s="29">
        <f>ROUND(VLOOKUP(Dane[[#This Row],[Produkt]],Taryfy[#All],6,0),0)</f>
        <v>15316</v>
      </c>
      <c r="G5189" s="87">
        <f>ROUND(VLOOKUP(Dane[[#This Row],[Produkt]],Taryfy[#All],5,0),0)*ROUND(E5189,0)</f>
        <v>749518</v>
      </c>
      <c r="H5189" s="87">
        <f>ROUND(Dane[[#This Row],[Prognozowana krotnosc]],0)*ROUND(Dane[[#This Row],[Taryfa]],0)</f>
        <v>1179332</v>
      </c>
      <c r="I5189" s="29">
        <f>Dane[[#This Row],[WartośćWycena]]-Dane[[#This Row],[WartośćNFZ]]</f>
        <v>429814</v>
      </c>
      <c r="L5189" s="42"/>
    </row>
    <row r="5190" spans="1:12" x14ac:dyDescent="0.3">
      <c r="A5190" s="76" t="s">
        <v>159</v>
      </c>
      <c r="B5190" s="26" t="s">
        <v>1</v>
      </c>
      <c r="C5190" s="85" t="s">
        <v>299</v>
      </c>
      <c r="D5190" s="85" t="s">
        <v>20</v>
      </c>
      <c r="E5190" s="87">
        <v>67</v>
      </c>
      <c r="F5190" s="29">
        <f>ROUND(VLOOKUP(Dane[[#This Row],[Produkt]],Taryfy[#All],6,0),0)</f>
        <v>20877</v>
      </c>
      <c r="G5190" s="87">
        <f>ROUND(VLOOKUP(Dane[[#This Row],[Produkt]],Taryfy[#All],5,0),0)*ROUND(E5190,0)</f>
        <v>652178</v>
      </c>
      <c r="H5190" s="87">
        <f>ROUND(Dane[[#This Row],[Prognozowana krotnosc]],0)*ROUND(Dane[[#This Row],[Taryfa]],0)</f>
        <v>1398759</v>
      </c>
      <c r="I5190" s="29">
        <f>Dane[[#This Row],[WartośćWycena]]-Dane[[#This Row],[WartośćNFZ]]</f>
        <v>746581</v>
      </c>
      <c r="L5190" s="42"/>
    </row>
    <row r="5191" spans="1:12" x14ac:dyDescent="0.3">
      <c r="A5191" s="76" t="s">
        <v>159</v>
      </c>
      <c r="B5191" s="26" t="s">
        <v>1</v>
      </c>
      <c r="C5191" s="85" t="s">
        <v>299</v>
      </c>
      <c r="D5191" s="85" t="s">
        <v>12</v>
      </c>
      <c r="E5191" s="87">
        <v>76</v>
      </c>
      <c r="F5191" s="29">
        <f>ROUND(VLOOKUP(Dane[[#This Row],[Produkt]],Taryfy[#All],6,0),0)</f>
        <v>4863</v>
      </c>
      <c r="G5191" s="87">
        <f>ROUND(VLOOKUP(Dane[[#This Row],[Produkt]],Taryfy[#All],5,0),0)*ROUND(E5191,0)</f>
        <v>739784</v>
      </c>
      <c r="H5191" s="87">
        <f>ROUND(Dane[[#This Row],[Prognozowana krotnosc]],0)*ROUND(Dane[[#This Row],[Taryfa]],0)</f>
        <v>369588</v>
      </c>
      <c r="I5191" s="29">
        <f>Dane[[#This Row],[WartośćWycena]]-Dane[[#This Row],[WartośćNFZ]]</f>
        <v>-370196</v>
      </c>
      <c r="L5191" s="42"/>
    </row>
    <row r="5192" spans="1:12" x14ac:dyDescent="0.3">
      <c r="A5192" s="76" t="s">
        <v>159</v>
      </c>
      <c r="B5192" s="26" t="s">
        <v>1</v>
      </c>
      <c r="C5192" s="85" t="s">
        <v>299</v>
      </c>
      <c r="D5192" s="85" t="s">
        <v>16</v>
      </c>
      <c r="E5192" s="87">
        <v>23</v>
      </c>
      <c r="F5192" s="29">
        <f>ROUND(VLOOKUP(Dane[[#This Row],[Produkt]],Taryfy[#All],6,0),0)</f>
        <v>9557</v>
      </c>
      <c r="G5192" s="87">
        <f>ROUND(VLOOKUP(Dane[[#This Row],[Produkt]],Taryfy[#All],5,0),0)*ROUND(E5192,0)</f>
        <v>223882</v>
      </c>
      <c r="H5192" s="87">
        <f>ROUND(Dane[[#This Row],[Prognozowana krotnosc]],0)*ROUND(Dane[[#This Row],[Taryfa]],0)</f>
        <v>219811</v>
      </c>
      <c r="I5192" s="29">
        <f>Dane[[#This Row],[WartośćWycena]]-Dane[[#This Row],[WartośćNFZ]]</f>
        <v>-4071</v>
      </c>
      <c r="L5192" s="42"/>
    </row>
    <row r="5193" spans="1:12" x14ac:dyDescent="0.3">
      <c r="A5193" s="76" t="s">
        <v>159</v>
      </c>
      <c r="B5193" s="26" t="s">
        <v>1</v>
      </c>
      <c r="C5193" s="85" t="s">
        <v>299</v>
      </c>
      <c r="D5193" s="85" t="s">
        <v>22</v>
      </c>
      <c r="E5193" s="87">
        <v>4</v>
      </c>
      <c r="F5193" s="29">
        <f>ROUND(VLOOKUP(Dane[[#This Row],[Produkt]],Taryfy[#All],6,0),0)</f>
        <v>4193</v>
      </c>
      <c r="G5193" s="87">
        <f>ROUND(VLOOKUP(Dane[[#This Row],[Produkt]],Taryfy[#All],5,0),0)*ROUND(E5193,0)</f>
        <v>38936</v>
      </c>
      <c r="H5193" s="87">
        <f>ROUND(Dane[[#This Row],[Prognozowana krotnosc]],0)*ROUND(Dane[[#This Row],[Taryfa]],0)</f>
        <v>16772</v>
      </c>
      <c r="I5193" s="29">
        <f>Dane[[#This Row],[WartośćWycena]]-Dane[[#This Row],[WartośćNFZ]]</f>
        <v>-22164</v>
      </c>
      <c r="L5193" s="42"/>
    </row>
    <row r="5194" spans="1:12" x14ac:dyDescent="0.3">
      <c r="A5194" s="76" t="s">
        <v>159</v>
      </c>
      <c r="B5194" s="26" t="s">
        <v>1</v>
      </c>
      <c r="C5194" s="85" t="s">
        <v>297</v>
      </c>
      <c r="D5194" s="85" t="s">
        <v>36</v>
      </c>
      <c r="E5194" s="87">
        <v>830</v>
      </c>
      <c r="F5194" s="29">
        <f>ROUND(VLOOKUP(Dane[[#This Row],[Produkt]],Taryfy[#All],6,0),0)</f>
        <v>16389</v>
      </c>
      <c r="G5194" s="87">
        <f>ROUND(VLOOKUP(Dane[[#This Row],[Produkt]],Taryfy[#All],5,0),0)*ROUND(E5194,0)</f>
        <v>13602870</v>
      </c>
      <c r="H5194" s="87">
        <f>ROUND(Dane[[#This Row],[Prognozowana krotnosc]],0)*ROUND(Dane[[#This Row],[Taryfa]],0)</f>
        <v>13602870</v>
      </c>
      <c r="I5194" s="29">
        <f>Dane[[#This Row],[WartośćWycena]]-Dane[[#This Row],[WartośćNFZ]]</f>
        <v>0</v>
      </c>
      <c r="L5194" s="42"/>
    </row>
    <row r="5195" spans="1:12" x14ac:dyDescent="0.3">
      <c r="A5195" s="76" t="s">
        <v>159</v>
      </c>
      <c r="B5195" s="26" t="s">
        <v>1</v>
      </c>
      <c r="C5195" s="85" t="s">
        <v>297</v>
      </c>
      <c r="D5195" s="85" t="s">
        <v>26</v>
      </c>
      <c r="E5195" s="87">
        <v>166</v>
      </c>
      <c r="F5195" s="29">
        <f>ROUND(VLOOKUP(Dane[[#This Row],[Produkt]],Taryfy[#All],6,0),0)</f>
        <v>0</v>
      </c>
      <c r="G5195" s="87">
        <f>ROUND(VLOOKUP(Dane[[#This Row],[Produkt]],Taryfy[#All],5,0),0)*ROUND(E5195,0)</f>
        <v>0</v>
      </c>
      <c r="H5195" s="87">
        <f>ROUND(Dane[[#This Row],[Prognozowana krotnosc]],0)*ROUND(Dane[[#This Row],[Taryfa]],0)</f>
        <v>0</v>
      </c>
      <c r="I5195" s="29">
        <f>Dane[[#This Row],[WartośćWycena]]-Dane[[#This Row],[WartośćNFZ]]</f>
        <v>0</v>
      </c>
      <c r="L5195" s="42"/>
    </row>
    <row r="5196" spans="1:12" x14ac:dyDescent="0.3">
      <c r="A5196" s="76" t="s">
        <v>159</v>
      </c>
      <c r="B5196" s="26" t="s">
        <v>1</v>
      </c>
      <c r="C5196" s="85" t="s">
        <v>297</v>
      </c>
      <c r="D5196" s="85" t="s">
        <v>30</v>
      </c>
      <c r="E5196" s="87">
        <v>15</v>
      </c>
      <c r="F5196" s="29">
        <f>ROUND(VLOOKUP(Dane[[#This Row],[Produkt]],Taryfy[#All],6,0),0)</f>
        <v>14899</v>
      </c>
      <c r="G5196" s="87">
        <f>ROUND(VLOOKUP(Dane[[#This Row],[Produkt]],Taryfy[#All],5,0),0)*ROUND(E5196,0)</f>
        <v>223485</v>
      </c>
      <c r="H5196" s="87">
        <f>ROUND(Dane[[#This Row],[Prognozowana krotnosc]],0)*ROUND(Dane[[#This Row],[Taryfa]],0)</f>
        <v>223485</v>
      </c>
      <c r="I5196" s="29">
        <f>Dane[[#This Row],[WartośćWycena]]-Dane[[#This Row],[WartośćNFZ]]</f>
        <v>0</v>
      </c>
      <c r="L5196" s="42"/>
    </row>
    <row r="5197" spans="1:12" x14ac:dyDescent="0.3">
      <c r="A5197" s="76" t="s">
        <v>159</v>
      </c>
      <c r="B5197" s="26" t="s">
        <v>1</v>
      </c>
      <c r="C5197" s="85" t="s">
        <v>297</v>
      </c>
      <c r="D5197" s="85" t="s">
        <v>34</v>
      </c>
      <c r="E5197" s="87">
        <v>0</v>
      </c>
      <c r="F5197" s="29">
        <f>ROUND(VLOOKUP(Dane[[#This Row],[Produkt]],Taryfy[#All],6,0),0)</f>
        <v>19768</v>
      </c>
      <c r="G5197" s="87">
        <f>ROUND(VLOOKUP(Dane[[#This Row],[Produkt]],Taryfy[#All],5,0),0)*ROUND(E5197,0)</f>
        <v>0</v>
      </c>
      <c r="H5197" s="87">
        <f>ROUND(Dane[[#This Row],[Prognozowana krotnosc]],0)*ROUND(Dane[[#This Row],[Taryfa]],0)</f>
        <v>0</v>
      </c>
      <c r="I5197" s="29">
        <f>Dane[[#This Row],[WartośćWycena]]-Dane[[#This Row],[WartośćNFZ]]</f>
        <v>0</v>
      </c>
      <c r="L5197" s="42"/>
    </row>
    <row r="5198" spans="1:12" x14ac:dyDescent="0.3">
      <c r="A5198" s="76" t="s">
        <v>159</v>
      </c>
      <c r="B5198" s="26" t="s">
        <v>1</v>
      </c>
      <c r="C5198" s="85" t="s">
        <v>297</v>
      </c>
      <c r="D5198" s="85" t="s">
        <v>40</v>
      </c>
      <c r="E5198" s="87">
        <v>204</v>
      </c>
      <c r="F5198" s="29">
        <f>ROUND(VLOOKUP(Dane[[#This Row],[Produkt]],Taryfy[#All],6,0),0)</f>
        <v>2812</v>
      </c>
      <c r="G5198" s="87">
        <f>ROUND(VLOOKUP(Dane[[#This Row],[Produkt]],Taryfy[#All],5,0),0)*ROUND(E5198,0)</f>
        <v>573648</v>
      </c>
      <c r="H5198" s="87">
        <f>ROUND(Dane[[#This Row],[Prognozowana krotnosc]],0)*ROUND(Dane[[#This Row],[Taryfa]],0)</f>
        <v>573648</v>
      </c>
      <c r="I5198" s="29">
        <f>Dane[[#This Row],[WartośćWycena]]-Dane[[#This Row],[WartośćNFZ]]</f>
        <v>0</v>
      </c>
      <c r="L5198" s="42"/>
    </row>
    <row r="5199" spans="1:12" x14ac:dyDescent="0.3">
      <c r="A5199" s="76" t="s">
        <v>159</v>
      </c>
      <c r="B5199" s="26" t="s">
        <v>1</v>
      </c>
      <c r="C5199" s="85" t="s">
        <v>297</v>
      </c>
      <c r="D5199" s="85" t="s">
        <v>42</v>
      </c>
      <c r="E5199" s="87">
        <v>205</v>
      </c>
      <c r="F5199" s="29">
        <f>ROUND(VLOOKUP(Dane[[#This Row],[Produkt]],Taryfy[#All],6,0),0)</f>
        <v>3551</v>
      </c>
      <c r="G5199" s="87">
        <f>ROUND(VLOOKUP(Dane[[#This Row],[Produkt]],Taryfy[#All],5,0),0)*ROUND(E5199,0)</f>
        <v>576460</v>
      </c>
      <c r="H5199" s="87">
        <f>ROUND(Dane[[#This Row],[Prognozowana krotnosc]],0)*ROUND(Dane[[#This Row],[Taryfa]],0)</f>
        <v>727955</v>
      </c>
      <c r="I5199" s="29">
        <f>Dane[[#This Row],[WartośćWycena]]-Dane[[#This Row],[WartośćNFZ]]</f>
        <v>151495</v>
      </c>
      <c r="L5199" s="42"/>
    </row>
    <row r="5200" spans="1:12" x14ac:dyDescent="0.3">
      <c r="A5200" s="76" t="s">
        <v>159</v>
      </c>
      <c r="B5200" s="26" t="s">
        <v>1</v>
      </c>
      <c r="C5200" s="85" t="s">
        <v>297</v>
      </c>
      <c r="D5200" s="85" t="s">
        <v>48</v>
      </c>
      <c r="E5200" s="87">
        <v>1</v>
      </c>
      <c r="F5200" s="29">
        <f>ROUND(VLOOKUP(Dane[[#This Row],[Produkt]],Taryfy[#All],6,0),0)</f>
        <v>14571</v>
      </c>
      <c r="G5200" s="87">
        <f>ROUND(VLOOKUP(Dane[[#This Row],[Produkt]],Taryfy[#All],5,0),0)*ROUND(E5200,0)</f>
        <v>14571</v>
      </c>
      <c r="H5200" s="87">
        <f>ROUND(Dane[[#This Row],[Prognozowana krotnosc]],0)*ROUND(Dane[[#This Row],[Taryfa]],0)</f>
        <v>14571</v>
      </c>
      <c r="I5200" s="29">
        <f>Dane[[#This Row],[WartośćWycena]]-Dane[[#This Row],[WartośćNFZ]]</f>
        <v>0</v>
      </c>
      <c r="L5200" s="42"/>
    </row>
    <row r="5201" spans="1:12" x14ac:dyDescent="0.3">
      <c r="A5201" s="76" t="s">
        <v>168</v>
      </c>
      <c r="B5201" s="26" t="s">
        <v>1</v>
      </c>
      <c r="C5201" s="85" t="s">
        <v>299</v>
      </c>
      <c r="D5201" s="85" t="s">
        <v>11</v>
      </c>
      <c r="E5201" s="87">
        <v>47</v>
      </c>
      <c r="F5201" s="29">
        <f>ROUND(VLOOKUP(Dane[[#This Row],[Produkt]],Taryfy[#All],6,0),0)</f>
        <v>4458</v>
      </c>
      <c r="G5201" s="87">
        <f>ROUND(VLOOKUP(Dane[[#This Row],[Produkt]],Taryfy[#All],5,0),0)*ROUND(E5201,0)</f>
        <v>305030</v>
      </c>
      <c r="H5201" s="87">
        <f>ROUND(Dane[[#This Row],[Prognozowana krotnosc]],0)*ROUND(Dane[[#This Row],[Taryfa]],0)</f>
        <v>209526</v>
      </c>
      <c r="I5201" s="29">
        <f>Dane[[#This Row],[WartośćWycena]]-Dane[[#This Row],[WartośćNFZ]]</f>
        <v>-95504</v>
      </c>
      <c r="L5201" s="42"/>
    </row>
    <row r="5202" spans="1:12" x14ac:dyDescent="0.3">
      <c r="A5202" s="76" t="s">
        <v>168</v>
      </c>
      <c r="B5202" s="26" t="s">
        <v>1</v>
      </c>
      <c r="C5202" s="85" t="s">
        <v>299</v>
      </c>
      <c r="D5202" s="85" t="s">
        <v>14</v>
      </c>
      <c r="E5202" s="87">
        <v>16</v>
      </c>
      <c r="F5202" s="29">
        <f>ROUND(VLOOKUP(Dane[[#This Row],[Produkt]],Taryfy[#All],6,0),0)</f>
        <v>9511</v>
      </c>
      <c r="G5202" s="87">
        <f>ROUND(VLOOKUP(Dane[[#This Row],[Produkt]],Taryfy[#All],5,0),0)*ROUND(E5202,0)</f>
        <v>155744</v>
      </c>
      <c r="H5202" s="87">
        <f>ROUND(Dane[[#This Row],[Prognozowana krotnosc]],0)*ROUND(Dane[[#This Row],[Taryfa]],0)</f>
        <v>152176</v>
      </c>
      <c r="I5202" s="29">
        <f>Dane[[#This Row],[WartośćWycena]]-Dane[[#This Row],[WartośćNFZ]]</f>
        <v>-3568</v>
      </c>
      <c r="L5202" s="42"/>
    </row>
    <row r="5203" spans="1:12" x14ac:dyDescent="0.3">
      <c r="A5203" s="76" t="s">
        <v>168</v>
      </c>
      <c r="B5203" s="26" t="s">
        <v>1</v>
      </c>
      <c r="C5203" s="85" t="s">
        <v>299</v>
      </c>
      <c r="D5203" s="85" t="s">
        <v>17</v>
      </c>
      <c r="E5203" s="87">
        <v>21</v>
      </c>
      <c r="F5203" s="29">
        <f>ROUND(VLOOKUP(Dane[[#This Row],[Produkt]],Taryfy[#All],6,0),0)</f>
        <v>13001</v>
      </c>
      <c r="G5203" s="87">
        <f>ROUND(VLOOKUP(Dane[[#This Row],[Produkt]],Taryfy[#All],5,0),0)*ROUND(E5203,0)</f>
        <v>204414</v>
      </c>
      <c r="H5203" s="87">
        <f>ROUND(Dane[[#This Row],[Prognozowana krotnosc]],0)*ROUND(Dane[[#This Row],[Taryfa]],0)</f>
        <v>273021</v>
      </c>
      <c r="I5203" s="29">
        <f>Dane[[#This Row],[WartośćWycena]]-Dane[[#This Row],[WartośćNFZ]]</f>
        <v>68607</v>
      </c>
      <c r="L5203" s="42"/>
    </row>
    <row r="5204" spans="1:12" x14ac:dyDescent="0.3">
      <c r="A5204" s="76" t="s">
        <v>168</v>
      </c>
      <c r="B5204" s="26" t="s">
        <v>1</v>
      </c>
      <c r="C5204" s="85" t="s">
        <v>299</v>
      </c>
      <c r="D5204" s="85" t="s">
        <v>19</v>
      </c>
      <c r="E5204" s="87">
        <v>19</v>
      </c>
      <c r="F5204" s="29">
        <f>ROUND(VLOOKUP(Dane[[#This Row],[Produkt]],Taryfy[#All],6,0),0)</f>
        <v>7739</v>
      </c>
      <c r="G5204" s="87">
        <f>ROUND(VLOOKUP(Dane[[#This Row],[Produkt]],Taryfy[#All],5,0),0)*ROUND(E5204,0)</f>
        <v>184946</v>
      </c>
      <c r="H5204" s="87">
        <f>ROUND(Dane[[#This Row],[Prognozowana krotnosc]],0)*ROUND(Dane[[#This Row],[Taryfa]],0)</f>
        <v>147041</v>
      </c>
      <c r="I5204" s="29">
        <f>Dane[[#This Row],[WartośćWycena]]-Dane[[#This Row],[WartośćNFZ]]</f>
        <v>-37905</v>
      </c>
      <c r="L5204" s="42"/>
    </row>
    <row r="5205" spans="1:12" x14ac:dyDescent="0.3">
      <c r="A5205" s="76" t="s">
        <v>168</v>
      </c>
      <c r="B5205" s="26" t="s">
        <v>1</v>
      </c>
      <c r="C5205" s="85" t="s">
        <v>299</v>
      </c>
      <c r="D5205" s="85" t="s">
        <v>6</v>
      </c>
      <c r="E5205" s="87">
        <v>234</v>
      </c>
      <c r="F5205" s="29">
        <f>ROUND(VLOOKUP(Dane[[#This Row],[Produkt]],Taryfy[#All],6,0),0)</f>
        <v>15316</v>
      </c>
      <c r="G5205" s="87">
        <f>ROUND(VLOOKUP(Dane[[#This Row],[Produkt]],Taryfy[#All],5,0),0)*ROUND(E5205,0)</f>
        <v>2277756</v>
      </c>
      <c r="H5205" s="87">
        <f>ROUND(Dane[[#This Row],[Prognozowana krotnosc]],0)*ROUND(Dane[[#This Row],[Taryfa]],0)</f>
        <v>3583944</v>
      </c>
      <c r="I5205" s="29">
        <f>Dane[[#This Row],[WartośćWycena]]-Dane[[#This Row],[WartośćNFZ]]</f>
        <v>1306188</v>
      </c>
      <c r="L5205" s="42"/>
    </row>
    <row r="5206" spans="1:12" x14ac:dyDescent="0.3">
      <c r="A5206" s="76" t="s">
        <v>168</v>
      </c>
      <c r="B5206" s="26" t="s">
        <v>1</v>
      </c>
      <c r="C5206" s="85" t="s">
        <v>299</v>
      </c>
      <c r="D5206" s="85" t="s">
        <v>20</v>
      </c>
      <c r="E5206" s="87">
        <v>343</v>
      </c>
      <c r="F5206" s="29">
        <f>ROUND(VLOOKUP(Dane[[#This Row],[Produkt]],Taryfy[#All],6,0),0)</f>
        <v>20877</v>
      </c>
      <c r="G5206" s="87">
        <f>ROUND(VLOOKUP(Dane[[#This Row],[Produkt]],Taryfy[#All],5,0),0)*ROUND(E5206,0)</f>
        <v>3338762</v>
      </c>
      <c r="H5206" s="87">
        <f>ROUND(Dane[[#This Row],[Prognozowana krotnosc]],0)*ROUND(Dane[[#This Row],[Taryfa]],0)</f>
        <v>7160811</v>
      </c>
      <c r="I5206" s="29">
        <f>Dane[[#This Row],[WartośćWycena]]-Dane[[#This Row],[WartośćNFZ]]</f>
        <v>3822049</v>
      </c>
      <c r="L5206" s="42"/>
    </row>
    <row r="5207" spans="1:12" x14ac:dyDescent="0.3">
      <c r="A5207" s="76" t="s">
        <v>168</v>
      </c>
      <c r="B5207" s="26" t="s">
        <v>1</v>
      </c>
      <c r="C5207" s="85" t="s">
        <v>299</v>
      </c>
      <c r="D5207" s="85" t="s">
        <v>12</v>
      </c>
      <c r="E5207" s="87">
        <v>338</v>
      </c>
      <c r="F5207" s="29">
        <f>ROUND(VLOOKUP(Dane[[#This Row],[Produkt]],Taryfy[#All],6,0),0)</f>
        <v>4863</v>
      </c>
      <c r="G5207" s="87">
        <f>ROUND(VLOOKUP(Dane[[#This Row],[Produkt]],Taryfy[#All],5,0),0)*ROUND(E5207,0)</f>
        <v>3290092</v>
      </c>
      <c r="H5207" s="87">
        <f>ROUND(Dane[[#This Row],[Prognozowana krotnosc]],0)*ROUND(Dane[[#This Row],[Taryfa]],0)</f>
        <v>1643694</v>
      </c>
      <c r="I5207" s="29">
        <f>Dane[[#This Row],[WartośćWycena]]-Dane[[#This Row],[WartośćNFZ]]</f>
        <v>-1646398</v>
      </c>
      <c r="L5207" s="42"/>
    </row>
    <row r="5208" spans="1:12" x14ac:dyDescent="0.3">
      <c r="A5208" s="76" t="s">
        <v>168</v>
      </c>
      <c r="B5208" s="26" t="s">
        <v>1</v>
      </c>
      <c r="C5208" s="85" t="s">
        <v>299</v>
      </c>
      <c r="D5208" s="85" t="s">
        <v>16</v>
      </c>
      <c r="E5208" s="87">
        <v>89</v>
      </c>
      <c r="F5208" s="29">
        <f>ROUND(VLOOKUP(Dane[[#This Row],[Produkt]],Taryfy[#All],6,0),0)</f>
        <v>9557</v>
      </c>
      <c r="G5208" s="87">
        <f>ROUND(VLOOKUP(Dane[[#This Row],[Produkt]],Taryfy[#All],5,0),0)*ROUND(E5208,0)</f>
        <v>866326</v>
      </c>
      <c r="H5208" s="87">
        <f>ROUND(Dane[[#This Row],[Prognozowana krotnosc]],0)*ROUND(Dane[[#This Row],[Taryfa]],0)</f>
        <v>850573</v>
      </c>
      <c r="I5208" s="29">
        <f>Dane[[#This Row],[WartośćWycena]]-Dane[[#This Row],[WartośćNFZ]]</f>
        <v>-15753</v>
      </c>
      <c r="L5208" s="42"/>
    </row>
    <row r="5209" spans="1:12" x14ac:dyDescent="0.3">
      <c r="A5209" s="76" t="s">
        <v>168</v>
      </c>
      <c r="B5209" s="26" t="s">
        <v>1</v>
      </c>
      <c r="C5209" s="85" t="s">
        <v>299</v>
      </c>
      <c r="D5209" s="85" t="s">
        <v>22</v>
      </c>
      <c r="E5209" s="87">
        <v>15</v>
      </c>
      <c r="F5209" s="29">
        <f>ROUND(VLOOKUP(Dane[[#This Row],[Produkt]],Taryfy[#All],6,0),0)</f>
        <v>4193</v>
      </c>
      <c r="G5209" s="87">
        <f>ROUND(VLOOKUP(Dane[[#This Row],[Produkt]],Taryfy[#All],5,0),0)*ROUND(E5209,0)</f>
        <v>146010</v>
      </c>
      <c r="H5209" s="87">
        <f>ROUND(Dane[[#This Row],[Prognozowana krotnosc]],0)*ROUND(Dane[[#This Row],[Taryfa]],0)</f>
        <v>62895</v>
      </c>
      <c r="I5209" s="29">
        <f>Dane[[#This Row],[WartośćWycena]]-Dane[[#This Row],[WartośćNFZ]]</f>
        <v>-83115</v>
      </c>
      <c r="L5209" s="42"/>
    </row>
    <row r="5210" spans="1:12" x14ac:dyDescent="0.3">
      <c r="A5210" s="76" t="s">
        <v>168</v>
      </c>
      <c r="B5210" s="26" t="s">
        <v>1</v>
      </c>
      <c r="C5210" s="85" t="s">
        <v>297</v>
      </c>
      <c r="D5210" s="85" t="s">
        <v>28</v>
      </c>
      <c r="E5210" s="87">
        <v>716</v>
      </c>
      <c r="F5210" s="29">
        <f>ROUND(VLOOKUP(Dane[[#This Row],[Produkt]],Taryfy[#All],6,0),0)</f>
        <v>17468</v>
      </c>
      <c r="G5210" s="87">
        <f>ROUND(VLOOKUP(Dane[[#This Row],[Produkt]],Taryfy[#All],5,0),0)*ROUND(E5210,0)</f>
        <v>12507088</v>
      </c>
      <c r="H5210" s="87">
        <f>ROUND(Dane[[#This Row],[Prognozowana krotnosc]],0)*ROUND(Dane[[#This Row],[Taryfa]],0)</f>
        <v>12507088</v>
      </c>
      <c r="I5210" s="29">
        <f>Dane[[#This Row],[WartośćWycena]]-Dane[[#This Row],[WartośćNFZ]]</f>
        <v>0</v>
      </c>
      <c r="L5210" s="42"/>
    </row>
    <row r="5211" spans="1:12" x14ac:dyDescent="0.3">
      <c r="A5211" s="76" t="s">
        <v>168</v>
      </c>
      <c r="B5211" s="26" t="s">
        <v>1</v>
      </c>
      <c r="C5211" s="85" t="s">
        <v>297</v>
      </c>
      <c r="D5211" s="85" t="s">
        <v>36</v>
      </c>
      <c r="E5211" s="87">
        <v>3466</v>
      </c>
      <c r="F5211" s="29">
        <f>ROUND(VLOOKUP(Dane[[#This Row],[Produkt]],Taryfy[#All],6,0),0)</f>
        <v>16389</v>
      </c>
      <c r="G5211" s="87">
        <f>ROUND(VLOOKUP(Dane[[#This Row],[Produkt]],Taryfy[#All],5,0),0)*ROUND(E5211,0)</f>
        <v>56804274</v>
      </c>
      <c r="H5211" s="87">
        <f>ROUND(Dane[[#This Row],[Prognozowana krotnosc]],0)*ROUND(Dane[[#This Row],[Taryfa]],0)</f>
        <v>56804274</v>
      </c>
      <c r="I5211" s="29">
        <f>Dane[[#This Row],[WartośćWycena]]-Dane[[#This Row],[WartośćNFZ]]</f>
        <v>0</v>
      </c>
      <c r="L5211" s="42"/>
    </row>
    <row r="5212" spans="1:12" x14ac:dyDescent="0.3">
      <c r="A5212" s="76" t="s">
        <v>168</v>
      </c>
      <c r="B5212" s="26" t="s">
        <v>1</v>
      </c>
      <c r="C5212" s="85" t="s">
        <v>297</v>
      </c>
      <c r="D5212" s="85" t="s">
        <v>26</v>
      </c>
      <c r="E5212" s="87">
        <v>693.2</v>
      </c>
      <c r="F5212" s="29">
        <f>ROUND(VLOOKUP(Dane[[#This Row],[Produkt]],Taryfy[#All],6,0),0)</f>
        <v>0</v>
      </c>
      <c r="G5212" s="87">
        <f>ROUND(VLOOKUP(Dane[[#This Row],[Produkt]],Taryfy[#All],5,0),0)*ROUND(E5212,0)</f>
        <v>0</v>
      </c>
      <c r="H5212" s="87">
        <f>ROUND(Dane[[#This Row],[Prognozowana krotnosc]],0)*ROUND(Dane[[#This Row],[Taryfa]],0)</f>
        <v>0</v>
      </c>
      <c r="I5212" s="29">
        <f>Dane[[#This Row],[WartośćWycena]]-Dane[[#This Row],[WartośćNFZ]]</f>
        <v>0</v>
      </c>
      <c r="L5212" s="42"/>
    </row>
    <row r="5213" spans="1:12" x14ac:dyDescent="0.3">
      <c r="A5213" s="76" t="s">
        <v>168</v>
      </c>
      <c r="B5213" s="26" t="s">
        <v>1</v>
      </c>
      <c r="C5213" s="85" t="s">
        <v>297</v>
      </c>
      <c r="D5213" s="85" t="s">
        <v>30</v>
      </c>
      <c r="E5213" s="87">
        <v>509.17621145374449</v>
      </c>
      <c r="F5213" s="29">
        <f>ROUND(VLOOKUP(Dane[[#This Row],[Produkt]],Taryfy[#All],6,0),0)</f>
        <v>14899</v>
      </c>
      <c r="G5213" s="87">
        <f>ROUND(VLOOKUP(Dane[[#This Row],[Produkt]],Taryfy[#All],5,0),0)*ROUND(E5213,0)</f>
        <v>7583591</v>
      </c>
      <c r="H5213" s="87">
        <f>ROUND(Dane[[#This Row],[Prognozowana krotnosc]],0)*ROUND(Dane[[#This Row],[Taryfa]],0)</f>
        <v>7583591</v>
      </c>
      <c r="I5213" s="29">
        <f>Dane[[#This Row],[WartośćWycena]]-Dane[[#This Row],[WartośćNFZ]]</f>
        <v>0</v>
      </c>
      <c r="L5213" s="42"/>
    </row>
    <row r="5214" spans="1:12" x14ac:dyDescent="0.3">
      <c r="A5214" s="76" t="s">
        <v>168</v>
      </c>
      <c r="B5214" s="26" t="s">
        <v>1</v>
      </c>
      <c r="C5214" s="85" t="s">
        <v>297</v>
      </c>
      <c r="D5214" s="85" t="s">
        <v>34</v>
      </c>
      <c r="E5214" s="87">
        <v>13.823788546255507</v>
      </c>
      <c r="F5214" s="29">
        <f>ROUND(VLOOKUP(Dane[[#This Row],[Produkt]],Taryfy[#All],6,0),0)</f>
        <v>19768</v>
      </c>
      <c r="G5214" s="87">
        <f>ROUND(VLOOKUP(Dane[[#This Row],[Produkt]],Taryfy[#All],5,0),0)*ROUND(E5214,0)</f>
        <v>208586</v>
      </c>
      <c r="H5214" s="87">
        <f>ROUND(Dane[[#This Row],[Prognozowana krotnosc]],0)*ROUND(Dane[[#This Row],[Taryfa]],0)</f>
        <v>276752</v>
      </c>
      <c r="I5214" s="29">
        <f>Dane[[#This Row],[WartośćWycena]]-Dane[[#This Row],[WartośćNFZ]]</f>
        <v>68166</v>
      </c>
      <c r="L5214" s="42"/>
    </row>
    <row r="5215" spans="1:12" x14ac:dyDescent="0.3">
      <c r="A5215" s="76" t="s">
        <v>168</v>
      </c>
      <c r="B5215" s="26" t="s">
        <v>1</v>
      </c>
      <c r="C5215" s="85" t="s">
        <v>297</v>
      </c>
      <c r="D5215" s="85" t="s">
        <v>40</v>
      </c>
      <c r="E5215" s="87">
        <v>483</v>
      </c>
      <c r="F5215" s="29">
        <f>ROUND(VLOOKUP(Dane[[#This Row],[Produkt]],Taryfy[#All],6,0),0)</f>
        <v>2812</v>
      </c>
      <c r="G5215" s="87">
        <f>ROUND(VLOOKUP(Dane[[#This Row],[Produkt]],Taryfy[#All],5,0),0)*ROUND(E5215,0)</f>
        <v>1358196</v>
      </c>
      <c r="H5215" s="87">
        <f>ROUND(Dane[[#This Row],[Prognozowana krotnosc]],0)*ROUND(Dane[[#This Row],[Taryfa]],0)</f>
        <v>1358196</v>
      </c>
      <c r="I5215" s="29">
        <f>Dane[[#This Row],[WartośćWycena]]-Dane[[#This Row],[WartośćNFZ]]</f>
        <v>0</v>
      </c>
      <c r="L5215" s="42"/>
    </row>
    <row r="5216" spans="1:12" x14ac:dyDescent="0.3">
      <c r="A5216" s="76" t="s">
        <v>168</v>
      </c>
      <c r="B5216" s="26" t="s">
        <v>1</v>
      </c>
      <c r="C5216" s="85" t="s">
        <v>297</v>
      </c>
      <c r="D5216" s="85" t="s">
        <v>42</v>
      </c>
      <c r="E5216" s="87">
        <v>484</v>
      </c>
      <c r="F5216" s="29">
        <f>ROUND(VLOOKUP(Dane[[#This Row],[Produkt]],Taryfy[#All],6,0),0)</f>
        <v>3551</v>
      </c>
      <c r="G5216" s="87">
        <f>ROUND(VLOOKUP(Dane[[#This Row],[Produkt]],Taryfy[#All],5,0),0)*ROUND(E5216,0)</f>
        <v>1361008</v>
      </c>
      <c r="H5216" s="87">
        <f>ROUND(Dane[[#This Row],[Prognozowana krotnosc]],0)*ROUND(Dane[[#This Row],[Taryfa]],0)</f>
        <v>1718684</v>
      </c>
      <c r="I5216" s="29">
        <f>Dane[[#This Row],[WartośćWycena]]-Dane[[#This Row],[WartośćNFZ]]</f>
        <v>357676</v>
      </c>
      <c r="L5216" s="42"/>
    </row>
    <row r="5217" spans="1:12" x14ac:dyDescent="0.3">
      <c r="A5217" s="76" t="s">
        <v>168</v>
      </c>
      <c r="B5217" s="26" t="s">
        <v>1</v>
      </c>
      <c r="C5217" s="85" t="s">
        <v>297</v>
      </c>
      <c r="D5217" s="85" t="s">
        <v>44</v>
      </c>
      <c r="E5217" s="87">
        <v>21</v>
      </c>
      <c r="F5217" s="29">
        <f>ROUND(VLOOKUP(Dane[[#This Row],[Produkt]],Taryfy[#All],6,0),0)</f>
        <v>7501</v>
      </c>
      <c r="G5217" s="87">
        <f>ROUND(VLOOKUP(Dane[[#This Row],[Produkt]],Taryfy[#All],5,0),0)*ROUND(E5217,0)</f>
        <v>157521</v>
      </c>
      <c r="H5217" s="87">
        <f>ROUND(Dane[[#This Row],[Prognozowana krotnosc]],0)*ROUND(Dane[[#This Row],[Taryfa]],0)</f>
        <v>157521</v>
      </c>
      <c r="I5217" s="29">
        <f>Dane[[#This Row],[WartośćWycena]]-Dane[[#This Row],[WartośćNFZ]]</f>
        <v>0</v>
      </c>
      <c r="L5217" s="42"/>
    </row>
    <row r="5218" spans="1:12" x14ac:dyDescent="0.3">
      <c r="A5218" s="76" t="s">
        <v>168</v>
      </c>
      <c r="B5218" s="26" t="s">
        <v>1</v>
      </c>
      <c r="C5218" s="85" t="s">
        <v>297</v>
      </c>
      <c r="D5218" s="85" t="s">
        <v>46</v>
      </c>
      <c r="E5218" s="87">
        <v>943</v>
      </c>
      <c r="F5218" s="29">
        <f>ROUND(VLOOKUP(Dane[[#This Row],[Produkt]],Taryfy[#All],6,0),0)</f>
        <v>11560</v>
      </c>
      <c r="G5218" s="87">
        <f>ROUND(VLOOKUP(Dane[[#This Row],[Produkt]],Taryfy[#All],5,0),0)*ROUND(E5218,0)</f>
        <v>10901080</v>
      </c>
      <c r="H5218" s="87">
        <f>ROUND(Dane[[#This Row],[Prognozowana krotnosc]],0)*ROUND(Dane[[#This Row],[Taryfa]],0)</f>
        <v>10901080</v>
      </c>
      <c r="I5218" s="29">
        <f>Dane[[#This Row],[WartośćWycena]]-Dane[[#This Row],[WartośćNFZ]]</f>
        <v>0</v>
      </c>
      <c r="L5218" s="42"/>
    </row>
    <row r="5219" spans="1:12" x14ac:dyDescent="0.3">
      <c r="A5219" s="76" t="s">
        <v>168</v>
      </c>
      <c r="B5219" s="26" t="s">
        <v>1</v>
      </c>
      <c r="C5219" s="85" t="s">
        <v>297</v>
      </c>
      <c r="D5219" s="85" t="s">
        <v>48</v>
      </c>
      <c r="E5219" s="87">
        <v>44</v>
      </c>
      <c r="F5219" s="29">
        <f>ROUND(VLOOKUP(Dane[[#This Row],[Produkt]],Taryfy[#All],6,0),0)</f>
        <v>14571</v>
      </c>
      <c r="G5219" s="87">
        <f>ROUND(VLOOKUP(Dane[[#This Row],[Produkt]],Taryfy[#All],5,0),0)*ROUND(E5219,0)</f>
        <v>641124</v>
      </c>
      <c r="H5219" s="87">
        <f>ROUND(Dane[[#This Row],[Prognozowana krotnosc]],0)*ROUND(Dane[[#This Row],[Taryfa]],0)</f>
        <v>641124</v>
      </c>
      <c r="I5219" s="29">
        <f>Dane[[#This Row],[WartośćWycena]]-Dane[[#This Row],[WartośćNFZ]]</f>
        <v>0</v>
      </c>
      <c r="L5219" s="42"/>
    </row>
    <row r="5220" spans="1:12" x14ac:dyDescent="0.3">
      <c r="A5220" s="76" t="s">
        <v>175</v>
      </c>
      <c r="B5220" s="26" t="s">
        <v>1</v>
      </c>
      <c r="C5220" s="85" t="s">
        <v>299</v>
      </c>
      <c r="D5220" s="85" t="s">
        <v>14</v>
      </c>
      <c r="E5220" s="87">
        <v>2</v>
      </c>
      <c r="F5220" s="29">
        <f>ROUND(VLOOKUP(Dane[[#This Row],[Produkt]],Taryfy[#All],6,0),0)</f>
        <v>9511</v>
      </c>
      <c r="G5220" s="87">
        <f>ROUND(VLOOKUP(Dane[[#This Row],[Produkt]],Taryfy[#All],5,0),0)*ROUND(E5220,0)</f>
        <v>19468</v>
      </c>
      <c r="H5220" s="87">
        <f>ROUND(Dane[[#This Row],[Prognozowana krotnosc]],0)*ROUND(Dane[[#This Row],[Taryfa]],0)</f>
        <v>19022</v>
      </c>
      <c r="I5220" s="29">
        <f>Dane[[#This Row],[WartośćWycena]]-Dane[[#This Row],[WartośćNFZ]]</f>
        <v>-446</v>
      </c>
      <c r="L5220" s="42"/>
    </row>
    <row r="5221" spans="1:12" x14ac:dyDescent="0.3">
      <c r="A5221" s="76" t="s">
        <v>175</v>
      </c>
      <c r="B5221" s="26" t="s">
        <v>1</v>
      </c>
      <c r="C5221" s="85" t="s">
        <v>299</v>
      </c>
      <c r="D5221" s="85" t="s">
        <v>17</v>
      </c>
      <c r="E5221" s="87">
        <v>1</v>
      </c>
      <c r="F5221" s="29">
        <f>ROUND(VLOOKUP(Dane[[#This Row],[Produkt]],Taryfy[#All],6,0),0)</f>
        <v>13001</v>
      </c>
      <c r="G5221" s="87">
        <f>ROUND(VLOOKUP(Dane[[#This Row],[Produkt]],Taryfy[#All],5,0),0)*ROUND(E5221,0)</f>
        <v>9734</v>
      </c>
      <c r="H5221" s="87">
        <f>ROUND(Dane[[#This Row],[Prognozowana krotnosc]],0)*ROUND(Dane[[#This Row],[Taryfa]],0)</f>
        <v>13001</v>
      </c>
      <c r="I5221" s="29">
        <f>Dane[[#This Row],[WartośćWycena]]-Dane[[#This Row],[WartośćNFZ]]</f>
        <v>3267</v>
      </c>
      <c r="L5221" s="42"/>
    </row>
    <row r="5222" spans="1:12" x14ac:dyDescent="0.3">
      <c r="A5222" s="76" t="s">
        <v>175</v>
      </c>
      <c r="B5222" s="26" t="s">
        <v>1</v>
      </c>
      <c r="C5222" s="85" t="s">
        <v>299</v>
      </c>
      <c r="D5222" s="85" t="s">
        <v>19</v>
      </c>
      <c r="E5222" s="87">
        <v>4</v>
      </c>
      <c r="F5222" s="29">
        <f>ROUND(VLOOKUP(Dane[[#This Row],[Produkt]],Taryfy[#All],6,0),0)</f>
        <v>7739</v>
      </c>
      <c r="G5222" s="87">
        <f>ROUND(VLOOKUP(Dane[[#This Row],[Produkt]],Taryfy[#All],5,0),0)*ROUND(E5222,0)</f>
        <v>38936</v>
      </c>
      <c r="H5222" s="87">
        <f>ROUND(Dane[[#This Row],[Prognozowana krotnosc]],0)*ROUND(Dane[[#This Row],[Taryfa]],0)</f>
        <v>30956</v>
      </c>
      <c r="I5222" s="29">
        <f>Dane[[#This Row],[WartośćWycena]]-Dane[[#This Row],[WartośćNFZ]]</f>
        <v>-7980</v>
      </c>
      <c r="L5222" s="42"/>
    </row>
    <row r="5223" spans="1:12" x14ac:dyDescent="0.3">
      <c r="A5223" s="76" t="s">
        <v>175</v>
      </c>
      <c r="B5223" s="26" t="s">
        <v>1</v>
      </c>
      <c r="C5223" s="85" t="s">
        <v>299</v>
      </c>
      <c r="D5223" s="85" t="s">
        <v>20</v>
      </c>
      <c r="E5223" s="87">
        <v>27</v>
      </c>
      <c r="F5223" s="29">
        <f>ROUND(VLOOKUP(Dane[[#This Row],[Produkt]],Taryfy[#All],6,0),0)</f>
        <v>20877</v>
      </c>
      <c r="G5223" s="87">
        <f>ROUND(VLOOKUP(Dane[[#This Row],[Produkt]],Taryfy[#All],5,0),0)*ROUND(E5223,0)</f>
        <v>262818</v>
      </c>
      <c r="H5223" s="87">
        <f>ROUND(Dane[[#This Row],[Prognozowana krotnosc]],0)*ROUND(Dane[[#This Row],[Taryfa]],0)</f>
        <v>563679</v>
      </c>
      <c r="I5223" s="29">
        <f>Dane[[#This Row],[WartośćWycena]]-Dane[[#This Row],[WartośćNFZ]]</f>
        <v>300861</v>
      </c>
      <c r="L5223" s="42"/>
    </row>
    <row r="5224" spans="1:12" x14ac:dyDescent="0.3">
      <c r="A5224" s="76" t="s">
        <v>175</v>
      </c>
      <c r="B5224" s="26" t="s">
        <v>1</v>
      </c>
      <c r="C5224" s="85" t="s">
        <v>299</v>
      </c>
      <c r="D5224" s="85" t="s">
        <v>12</v>
      </c>
      <c r="E5224" s="87">
        <v>35</v>
      </c>
      <c r="F5224" s="29">
        <f>ROUND(VLOOKUP(Dane[[#This Row],[Produkt]],Taryfy[#All],6,0),0)</f>
        <v>4863</v>
      </c>
      <c r="G5224" s="87">
        <f>ROUND(VLOOKUP(Dane[[#This Row],[Produkt]],Taryfy[#All],5,0),0)*ROUND(E5224,0)</f>
        <v>340690</v>
      </c>
      <c r="H5224" s="87">
        <f>ROUND(Dane[[#This Row],[Prognozowana krotnosc]],0)*ROUND(Dane[[#This Row],[Taryfa]],0)</f>
        <v>170205</v>
      </c>
      <c r="I5224" s="29">
        <f>Dane[[#This Row],[WartośćWycena]]-Dane[[#This Row],[WartośćNFZ]]</f>
        <v>-170485</v>
      </c>
      <c r="L5224" s="42"/>
    </row>
    <row r="5225" spans="1:12" x14ac:dyDescent="0.3">
      <c r="A5225" s="76" t="s">
        <v>175</v>
      </c>
      <c r="B5225" s="26" t="s">
        <v>1</v>
      </c>
      <c r="C5225" s="85" t="s">
        <v>299</v>
      </c>
      <c r="D5225" s="85" t="s">
        <v>22</v>
      </c>
      <c r="E5225" s="87">
        <v>2</v>
      </c>
      <c r="F5225" s="29">
        <f>ROUND(VLOOKUP(Dane[[#This Row],[Produkt]],Taryfy[#All],6,0),0)</f>
        <v>4193</v>
      </c>
      <c r="G5225" s="87">
        <f>ROUND(VLOOKUP(Dane[[#This Row],[Produkt]],Taryfy[#All],5,0),0)*ROUND(E5225,0)</f>
        <v>19468</v>
      </c>
      <c r="H5225" s="87">
        <f>ROUND(Dane[[#This Row],[Prognozowana krotnosc]],0)*ROUND(Dane[[#This Row],[Taryfa]],0)</f>
        <v>8386</v>
      </c>
      <c r="I5225" s="29">
        <f>Dane[[#This Row],[WartośćWycena]]-Dane[[#This Row],[WartośćNFZ]]</f>
        <v>-11082</v>
      </c>
      <c r="L5225" s="42"/>
    </row>
    <row r="5226" spans="1:12" x14ac:dyDescent="0.3">
      <c r="A5226" s="76" t="s">
        <v>175</v>
      </c>
      <c r="B5226" s="26" t="s">
        <v>1</v>
      </c>
      <c r="C5226" s="85" t="s">
        <v>297</v>
      </c>
      <c r="D5226" s="85" t="s">
        <v>28</v>
      </c>
      <c r="E5226" s="87">
        <v>44</v>
      </c>
      <c r="F5226" s="29">
        <f>ROUND(VLOOKUP(Dane[[#This Row],[Produkt]],Taryfy[#All],6,0),0)</f>
        <v>17468</v>
      </c>
      <c r="G5226" s="87">
        <f>ROUND(VLOOKUP(Dane[[#This Row],[Produkt]],Taryfy[#All],5,0),0)*ROUND(E5226,0)</f>
        <v>768592</v>
      </c>
      <c r="H5226" s="87">
        <f>ROUND(Dane[[#This Row],[Prognozowana krotnosc]],0)*ROUND(Dane[[#This Row],[Taryfa]],0)</f>
        <v>768592</v>
      </c>
      <c r="I5226" s="29">
        <f>Dane[[#This Row],[WartośćWycena]]-Dane[[#This Row],[WartośćNFZ]]</f>
        <v>0</v>
      </c>
      <c r="L5226" s="42"/>
    </row>
    <row r="5227" spans="1:12" x14ac:dyDescent="0.3">
      <c r="A5227" s="76" t="s">
        <v>175</v>
      </c>
      <c r="B5227" s="26" t="s">
        <v>1</v>
      </c>
      <c r="C5227" s="85" t="s">
        <v>297</v>
      </c>
      <c r="D5227" s="85" t="s">
        <v>36</v>
      </c>
      <c r="E5227" s="87">
        <v>390</v>
      </c>
      <c r="F5227" s="29">
        <f>ROUND(VLOOKUP(Dane[[#This Row],[Produkt]],Taryfy[#All],6,0),0)</f>
        <v>16389</v>
      </c>
      <c r="G5227" s="87">
        <f>ROUND(VLOOKUP(Dane[[#This Row],[Produkt]],Taryfy[#All],5,0),0)*ROUND(E5227,0)</f>
        <v>6391710</v>
      </c>
      <c r="H5227" s="87">
        <f>ROUND(Dane[[#This Row],[Prognozowana krotnosc]],0)*ROUND(Dane[[#This Row],[Taryfa]],0)</f>
        <v>6391710</v>
      </c>
      <c r="I5227" s="29">
        <f>Dane[[#This Row],[WartośćWycena]]-Dane[[#This Row],[WartośćNFZ]]</f>
        <v>0</v>
      </c>
      <c r="L5227" s="42"/>
    </row>
    <row r="5228" spans="1:12" x14ac:dyDescent="0.3">
      <c r="A5228" s="76" t="s">
        <v>175</v>
      </c>
      <c r="B5228" s="26" t="s">
        <v>1</v>
      </c>
      <c r="C5228" s="85" t="s">
        <v>297</v>
      </c>
      <c r="D5228" s="85" t="s">
        <v>26</v>
      </c>
      <c r="E5228" s="87">
        <v>78</v>
      </c>
      <c r="F5228" s="29">
        <f>ROUND(VLOOKUP(Dane[[#This Row],[Produkt]],Taryfy[#All],6,0),0)</f>
        <v>0</v>
      </c>
      <c r="G5228" s="87">
        <f>ROUND(VLOOKUP(Dane[[#This Row],[Produkt]],Taryfy[#All],5,0),0)*ROUND(E5228,0)</f>
        <v>0</v>
      </c>
      <c r="H5228" s="87">
        <f>ROUND(Dane[[#This Row],[Prognozowana krotnosc]],0)*ROUND(Dane[[#This Row],[Taryfa]],0)</f>
        <v>0</v>
      </c>
      <c r="I5228" s="29">
        <f>Dane[[#This Row],[WartośćWycena]]-Dane[[#This Row],[WartośćNFZ]]</f>
        <v>0</v>
      </c>
      <c r="L5228" s="42"/>
    </row>
    <row r="5229" spans="1:12" x14ac:dyDescent="0.3">
      <c r="A5229" s="76" t="s">
        <v>175</v>
      </c>
      <c r="B5229" s="26" t="s">
        <v>1</v>
      </c>
      <c r="C5229" s="85" t="s">
        <v>297</v>
      </c>
      <c r="D5229" s="85" t="s">
        <v>30</v>
      </c>
      <c r="E5229" s="87">
        <v>169.71428571428572</v>
      </c>
      <c r="F5229" s="29">
        <f>ROUND(VLOOKUP(Dane[[#This Row],[Produkt]],Taryfy[#All],6,0),0)</f>
        <v>14899</v>
      </c>
      <c r="G5229" s="87">
        <f>ROUND(VLOOKUP(Dane[[#This Row],[Produkt]],Taryfy[#All],5,0),0)*ROUND(E5229,0)</f>
        <v>2532830</v>
      </c>
      <c r="H5229" s="87">
        <f>ROUND(Dane[[#This Row],[Prognozowana krotnosc]],0)*ROUND(Dane[[#This Row],[Taryfa]],0)</f>
        <v>2532830</v>
      </c>
      <c r="I5229" s="29">
        <f>Dane[[#This Row],[WartośćWycena]]-Dane[[#This Row],[WartośćNFZ]]</f>
        <v>0</v>
      </c>
      <c r="L5229" s="42"/>
    </row>
    <row r="5230" spans="1:12" x14ac:dyDescent="0.3">
      <c r="A5230" s="76" t="s">
        <v>175</v>
      </c>
      <c r="B5230" s="26" t="s">
        <v>1</v>
      </c>
      <c r="C5230" s="85" t="s">
        <v>297</v>
      </c>
      <c r="D5230" s="85" t="s">
        <v>34</v>
      </c>
      <c r="E5230" s="87">
        <v>6.2857142857142856</v>
      </c>
      <c r="F5230" s="29">
        <f>ROUND(VLOOKUP(Dane[[#This Row],[Produkt]],Taryfy[#All],6,0),0)</f>
        <v>19768</v>
      </c>
      <c r="G5230" s="87">
        <f>ROUND(VLOOKUP(Dane[[#This Row],[Produkt]],Taryfy[#All],5,0),0)*ROUND(E5230,0)</f>
        <v>89394</v>
      </c>
      <c r="H5230" s="87">
        <f>ROUND(Dane[[#This Row],[Prognozowana krotnosc]],0)*ROUND(Dane[[#This Row],[Taryfa]],0)</f>
        <v>118608</v>
      </c>
      <c r="I5230" s="29">
        <f>Dane[[#This Row],[WartośćWycena]]-Dane[[#This Row],[WartośćNFZ]]</f>
        <v>29214</v>
      </c>
      <c r="L5230" s="42"/>
    </row>
    <row r="5231" spans="1:12" x14ac:dyDescent="0.3">
      <c r="A5231" s="76" t="s">
        <v>175</v>
      </c>
      <c r="B5231" s="26" t="s">
        <v>1</v>
      </c>
      <c r="C5231" s="85" t="s">
        <v>297</v>
      </c>
      <c r="D5231" s="85" t="s">
        <v>40</v>
      </c>
      <c r="E5231" s="87">
        <v>216</v>
      </c>
      <c r="F5231" s="29">
        <f>ROUND(VLOOKUP(Dane[[#This Row],[Produkt]],Taryfy[#All],6,0),0)</f>
        <v>2812</v>
      </c>
      <c r="G5231" s="87">
        <f>ROUND(VLOOKUP(Dane[[#This Row],[Produkt]],Taryfy[#All],5,0),0)*ROUND(E5231,0)</f>
        <v>607392</v>
      </c>
      <c r="H5231" s="87">
        <f>ROUND(Dane[[#This Row],[Prognozowana krotnosc]],0)*ROUND(Dane[[#This Row],[Taryfa]],0)</f>
        <v>607392</v>
      </c>
      <c r="I5231" s="29">
        <f>Dane[[#This Row],[WartośćWycena]]-Dane[[#This Row],[WartośćNFZ]]</f>
        <v>0</v>
      </c>
      <c r="L5231" s="42"/>
    </row>
    <row r="5232" spans="1:12" x14ac:dyDescent="0.3">
      <c r="A5232" s="76" t="s">
        <v>175</v>
      </c>
      <c r="B5232" s="26" t="s">
        <v>1</v>
      </c>
      <c r="C5232" s="85" t="s">
        <v>297</v>
      </c>
      <c r="D5232" s="85" t="s">
        <v>42</v>
      </c>
      <c r="E5232" s="87">
        <v>216</v>
      </c>
      <c r="F5232" s="29">
        <f>ROUND(VLOOKUP(Dane[[#This Row],[Produkt]],Taryfy[#All],6,0),0)</f>
        <v>3551</v>
      </c>
      <c r="G5232" s="87">
        <f>ROUND(VLOOKUP(Dane[[#This Row],[Produkt]],Taryfy[#All],5,0),0)*ROUND(E5232,0)</f>
        <v>607392</v>
      </c>
      <c r="H5232" s="87">
        <f>ROUND(Dane[[#This Row],[Prognozowana krotnosc]],0)*ROUND(Dane[[#This Row],[Taryfa]],0)</f>
        <v>767016</v>
      </c>
      <c r="I5232" s="29">
        <f>Dane[[#This Row],[WartośćWycena]]-Dane[[#This Row],[WartośćNFZ]]</f>
        <v>159624</v>
      </c>
      <c r="L5232" s="42"/>
    </row>
    <row r="5233" spans="1:12" x14ac:dyDescent="0.3">
      <c r="A5233" s="76" t="s">
        <v>175</v>
      </c>
      <c r="B5233" s="26" t="s">
        <v>1</v>
      </c>
      <c r="C5233" s="85" t="s">
        <v>297</v>
      </c>
      <c r="D5233" s="85" t="s">
        <v>48</v>
      </c>
      <c r="E5233" s="87">
        <v>43</v>
      </c>
      <c r="F5233" s="29">
        <f>ROUND(VLOOKUP(Dane[[#This Row],[Produkt]],Taryfy[#All],6,0),0)</f>
        <v>14571</v>
      </c>
      <c r="G5233" s="87">
        <f>ROUND(VLOOKUP(Dane[[#This Row],[Produkt]],Taryfy[#All],5,0),0)*ROUND(E5233,0)</f>
        <v>626553</v>
      </c>
      <c r="H5233" s="87">
        <f>ROUND(Dane[[#This Row],[Prognozowana krotnosc]],0)*ROUND(Dane[[#This Row],[Taryfa]],0)</f>
        <v>626553</v>
      </c>
      <c r="I5233" s="29">
        <f>Dane[[#This Row],[WartośćWycena]]-Dane[[#This Row],[WartośćNFZ]]</f>
        <v>0</v>
      </c>
      <c r="L5233" s="42"/>
    </row>
    <row r="5234" spans="1:12" x14ac:dyDescent="0.3">
      <c r="A5234" s="76" t="s">
        <v>180</v>
      </c>
      <c r="B5234" s="26" t="s">
        <v>1</v>
      </c>
      <c r="C5234" s="85" t="s">
        <v>297</v>
      </c>
      <c r="D5234" s="85" t="s">
        <v>40</v>
      </c>
      <c r="E5234" s="87">
        <v>6</v>
      </c>
      <c r="F5234" s="29">
        <f>ROUND(VLOOKUP(Dane[[#This Row],[Produkt]],Taryfy[#All],6,0),0)</f>
        <v>2812</v>
      </c>
      <c r="G5234" s="87">
        <f>ROUND(VLOOKUP(Dane[[#This Row],[Produkt]],Taryfy[#All],5,0),0)*ROUND(E5234,0)</f>
        <v>16872</v>
      </c>
      <c r="H5234" s="87">
        <f>ROUND(Dane[[#This Row],[Prognozowana krotnosc]],0)*ROUND(Dane[[#This Row],[Taryfa]],0)</f>
        <v>16872</v>
      </c>
      <c r="I5234" s="29">
        <f>Dane[[#This Row],[WartośćWycena]]-Dane[[#This Row],[WartośćNFZ]]</f>
        <v>0</v>
      </c>
      <c r="L5234" s="42"/>
    </row>
    <row r="5235" spans="1:12" x14ac:dyDescent="0.3">
      <c r="A5235" s="76" t="s">
        <v>180</v>
      </c>
      <c r="B5235" s="26" t="s">
        <v>1</v>
      </c>
      <c r="C5235" s="85" t="s">
        <v>297</v>
      </c>
      <c r="D5235" s="85" t="s">
        <v>42</v>
      </c>
      <c r="E5235" s="87">
        <v>6</v>
      </c>
      <c r="F5235" s="29">
        <f>ROUND(VLOOKUP(Dane[[#This Row],[Produkt]],Taryfy[#All],6,0),0)</f>
        <v>3551</v>
      </c>
      <c r="G5235" s="87">
        <f>ROUND(VLOOKUP(Dane[[#This Row],[Produkt]],Taryfy[#All],5,0),0)*ROUND(E5235,0)</f>
        <v>16872</v>
      </c>
      <c r="H5235" s="87">
        <f>ROUND(Dane[[#This Row],[Prognozowana krotnosc]],0)*ROUND(Dane[[#This Row],[Taryfa]],0)</f>
        <v>21306</v>
      </c>
      <c r="I5235" s="29">
        <f>Dane[[#This Row],[WartośćWycena]]-Dane[[#This Row],[WartośćNFZ]]</f>
        <v>4434</v>
      </c>
      <c r="L5235" s="42"/>
    </row>
    <row r="5236" spans="1:12" x14ac:dyDescent="0.3">
      <c r="A5236" s="76" t="s">
        <v>180</v>
      </c>
      <c r="B5236" s="26" t="s">
        <v>1</v>
      </c>
      <c r="C5236" s="85" t="s">
        <v>297</v>
      </c>
      <c r="D5236" s="85" t="s">
        <v>46</v>
      </c>
      <c r="E5236" s="87">
        <v>4</v>
      </c>
      <c r="F5236" s="29">
        <f>ROUND(VLOOKUP(Dane[[#This Row],[Produkt]],Taryfy[#All],6,0),0)</f>
        <v>11560</v>
      </c>
      <c r="G5236" s="87">
        <f>ROUND(VLOOKUP(Dane[[#This Row],[Produkt]],Taryfy[#All],5,0),0)*ROUND(E5236,0)</f>
        <v>46240</v>
      </c>
      <c r="H5236" s="87">
        <f>ROUND(Dane[[#This Row],[Prognozowana krotnosc]],0)*ROUND(Dane[[#This Row],[Taryfa]],0)</f>
        <v>46240</v>
      </c>
      <c r="I5236" s="29">
        <f>Dane[[#This Row],[WartośćWycena]]-Dane[[#This Row],[WartośćNFZ]]</f>
        <v>0</v>
      </c>
      <c r="L5236" s="42"/>
    </row>
    <row r="5237" spans="1:12" x14ac:dyDescent="0.3">
      <c r="A5237" s="76" t="s">
        <v>181</v>
      </c>
      <c r="B5237" s="26" t="s">
        <v>1</v>
      </c>
      <c r="C5237" s="85" t="s">
        <v>299</v>
      </c>
      <c r="D5237" s="85" t="s">
        <v>14</v>
      </c>
      <c r="E5237" s="87">
        <v>1</v>
      </c>
      <c r="F5237" s="29">
        <f>ROUND(VLOOKUP(Dane[[#This Row],[Produkt]],Taryfy[#All],6,0),0)</f>
        <v>9511</v>
      </c>
      <c r="G5237" s="87">
        <f>ROUND(VLOOKUP(Dane[[#This Row],[Produkt]],Taryfy[#All],5,0),0)*ROUND(E5237,0)</f>
        <v>9734</v>
      </c>
      <c r="H5237" s="87">
        <f>ROUND(Dane[[#This Row],[Prognozowana krotnosc]],0)*ROUND(Dane[[#This Row],[Taryfa]],0)</f>
        <v>9511</v>
      </c>
      <c r="I5237" s="29">
        <f>Dane[[#This Row],[WartośćWycena]]-Dane[[#This Row],[WartośćNFZ]]</f>
        <v>-223</v>
      </c>
      <c r="L5237" s="42"/>
    </row>
    <row r="5238" spans="1:12" x14ac:dyDescent="0.3">
      <c r="A5238" s="76" t="s">
        <v>181</v>
      </c>
      <c r="B5238" s="26" t="s">
        <v>1</v>
      </c>
      <c r="C5238" s="85" t="s">
        <v>299</v>
      </c>
      <c r="D5238" s="85" t="s">
        <v>17</v>
      </c>
      <c r="E5238" s="87">
        <v>42</v>
      </c>
      <c r="F5238" s="29">
        <f>ROUND(VLOOKUP(Dane[[#This Row],[Produkt]],Taryfy[#All],6,0),0)</f>
        <v>13001</v>
      </c>
      <c r="G5238" s="87">
        <f>ROUND(VLOOKUP(Dane[[#This Row],[Produkt]],Taryfy[#All],5,0),0)*ROUND(E5238,0)</f>
        <v>408828</v>
      </c>
      <c r="H5238" s="87">
        <f>ROUND(Dane[[#This Row],[Prognozowana krotnosc]],0)*ROUND(Dane[[#This Row],[Taryfa]],0)</f>
        <v>546042</v>
      </c>
      <c r="I5238" s="29">
        <f>Dane[[#This Row],[WartośćWycena]]-Dane[[#This Row],[WartośćNFZ]]</f>
        <v>137214</v>
      </c>
      <c r="L5238" s="42"/>
    </row>
    <row r="5239" spans="1:12" x14ac:dyDescent="0.3">
      <c r="A5239" s="76" t="s">
        <v>181</v>
      </c>
      <c r="B5239" s="26" t="s">
        <v>1</v>
      </c>
      <c r="C5239" s="85" t="s">
        <v>299</v>
      </c>
      <c r="D5239" s="85" t="s">
        <v>19</v>
      </c>
      <c r="E5239" s="87">
        <v>39</v>
      </c>
      <c r="F5239" s="29">
        <f>ROUND(VLOOKUP(Dane[[#This Row],[Produkt]],Taryfy[#All],6,0),0)</f>
        <v>7739</v>
      </c>
      <c r="G5239" s="87">
        <f>ROUND(VLOOKUP(Dane[[#This Row],[Produkt]],Taryfy[#All],5,0),0)*ROUND(E5239,0)</f>
        <v>379626</v>
      </c>
      <c r="H5239" s="87">
        <f>ROUND(Dane[[#This Row],[Prognozowana krotnosc]],0)*ROUND(Dane[[#This Row],[Taryfa]],0)</f>
        <v>301821</v>
      </c>
      <c r="I5239" s="29">
        <f>Dane[[#This Row],[WartośćWycena]]-Dane[[#This Row],[WartośćNFZ]]</f>
        <v>-77805</v>
      </c>
      <c r="L5239" s="42"/>
    </row>
    <row r="5240" spans="1:12" x14ac:dyDescent="0.3">
      <c r="A5240" s="76" t="s">
        <v>181</v>
      </c>
      <c r="B5240" s="26" t="s">
        <v>1</v>
      </c>
      <c r="C5240" s="85" t="s">
        <v>299</v>
      </c>
      <c r="D5240" s="85" t="s">
        <v>6</v>
      </c>
      <c r="E5240" s="87">
        <v>121</v>
      </c>
      <c r="F5240" s="29">
        <f>ROUND(VLOOKUP(Dane[[#This Row],[Produkt]],Taryfy[#All],6,0),0)</f>
        <v>15316</v>
      </c>
      <c r="G5240" s="87">
        <f>ROUND(VLOOKUP(Dane[[#This Row],[Produkt]],Taryfy[#All],5,0),0)*ROUND(E5240,0)</f>
        <v>1177814</v>
      </c>
      <c r="H5240" s="87">
        <f>ROUND(Dane[[#This Row],[Prognozowana krotnosc]],0)*ROUND(Dane[[#This Row],[Taryfa]],0)</f>
        <v>1853236</v>
      </c>
      <c r="I5240" s="29">
        <f>Dane[[#This Row],[WartośćWycena]]-Dane[[#This Row],[WartośćNFZ]]</f>
        <v>675422</v>
      </c>
      <c r="L5240" s="42"/>
    </row>
    <row r="5241" spans="1:12" x14ac:dyDescent="0.3">
      <c r="A5241" s="76" t="s">
        <v>181</v>
      </c>
      <c r="B5241" s="26" t="s">
        <v>1</v>
      </c>
      <c r="C5241" s="85" t="s">
        <v>299</v>
      </c>
      <c r="D5241" s="85" t="s">
        <v>20</v>
      </c>
      <c r="E5241" s="87">
        <v>46</v>
      </c>
      <c r="F5241" s="29">
        <f>ROUND(VLOOKUP(Dane[[#This Row],[Produkt]],Taryfy[#All],6,0),0)</f>
        <v>20877</v>
      </c>
      <c r="G5241" s="87">
        <f>ROUND(VLOOKUP(Dane[[#This Row],[Produkt]],Taryfy[#All],5,0),0)*ROUND(E5241,0)</f>
        <v>447764</v>
      </c>
      <c r="H5241" s="87">
        <f>ROUND(Dane[[#This Row],[Prognozowana krotnosc]],0)*ROUND(Dane[[#This Row],[Taryfa]],0)</f>
        <v>960342</v>
      </c>
      <c r="I5241" s="29">
        <f>Dane[[#This Row],[WartośćWycena]]-Dane[[#This Row],[WartośćNFZ]]</f>
        <v>512578</v>
      </c>
      <c r="L5241" s="42"/>
    </row>
    <row r="5242" spans="1:12" x14ac:dyDescent="0.3">
      <c r="A5242" s="76" t="s">
        <v>181</v>
      </c>
      <c r="B5242" s="26" t="s">
        <v>1</v>
      </c>
      <c r="C5242" s="85" t="s">
        <v>299</v>
      </c>
      <c r="D5242" s="85" t="s">
        <v>12</v>
      </c>
      <c r="E5242" s="87">
        <v>51</v>
      </c>
      <c r="F5242" s="29">
        <f>ROUND(VLOOKUP(Dane[[#This Row],[Produkt]],Taryfy[#All],6,0),0)</f>
        <v>4863</v>
      </c>
      <c r="G5242" s="87">
        <f>ROUND(VLOOKUP(Dane[[#This Row],[Produkt]],Taryfy[#All],5,0),0)*ROUND(E5242,0)</f>
        <v>496434</v>
      </c>
      <c r="H5242" s="87">
        <f>ROUND(Dane[[#This Row],[Prognozowana krotnosc]],0)*ROUND(Dane[[#This Row],[Taryfa]],0)</f>
        <v>248013</v>
      </c>
      <c r="I5242" s="29">
        <f>Dane[[#This Row],[WartośćWycena]]-Dane[[#This Row],[WartośćNFZ]]</f>
        <v>-248421</v>
      </c>
      <c r="L5242" s="42"/>
    </row>
    <row r="5243" spans="1:12" x14ac:dyDescent="0.3">
      <c r="A5243" s="76" t="s">
        <v>181</v>
      </c>
      <c r="B5243" s="26" t="s">
        <v>1</v>
      </c>
      <c r="C5243" s="85" t="s">
        <v>299</v>
      </c>
      <c r="D5243" s="85" t="s">
        <v>16</v>
      </c>
      <c r="E5243" s="87">
        <v>17</v>
      </c>
      <c r="F5243" s="29">
        <f>ROUND(VLOOKUP(Dane[[#This Row],[Produkt]],Taryfy[#All],6,0),0)</f>
        <v>9557</v>
      </c>
      <c r="G5243" s="87">
        <f>ROUND(VLOOKUP(Dane[[#This Row],[Produkt]],Taryfy[#All],5,0),0)*ROUND(E5243,0)</f>
        <v>165478</v>
      </c>
      <c r="H5243" s="87">
        <f>ROUND(Dane[[#This Row],[Prognozowana krotnosc]],0)*ROUND(Dane[[#This Row],[Taryfa]],0)</f>
        <v>162469</v>
      </c>
      <c r="I5243" s="29">
        <f>Dane[[#This Row],[WartośćWycena]]-Dane[[#This Row],[WartośćNFZ]]</f>
        <v>-3009</v>
      </c>
      <c r="L5243" s="42"/>
    </row>
    <row r="5244" spans="1:12" x14ac:dyDescent="0.3">
      <c r="A5244" s="76" t="s">
        <v>181</v>
      </c>
      <c r="B5244" s="26" t="s">
        <v>1</v>
      </c>
      <c r="C5244" s="85" t="s">
        <v>299</v>
      </c>
      <c r="D5244" s="85" t="s">
        <v>22</v>
      </c>
      <c r="E5244" s="87">
        <v>19</v>
      </c>
      <c r="F5244" s="29">
        <f>ROUND(VLOOKUP(Dane[[#This Row],[Produkt]],Taryfy[#All],6,0),0)</f>
        <v>4193</v>
      </c>
      <c r="G5244" s="87">
        <f>ROUND(VLOOKUP(Dane[[#This Row],[Produkt]],Taryfy[#All],5,0),0)*ROUND(E5244,0)</f>
        <v>184946</v>
      </c>
      <c r="H5244" s="87">
        <f>ROUND(Dane[[#This Row],[Prognozowana krotnosc]],0)*ROUND(Dane[[#This Row],[Taryfa]],0)</f>
        <v>79667</v>
      </c>
      <c r="I5244" s="29">
        <f>Dane[[#This Row],[WartośćWycena]]-Dane[[#This Row],[WartośćNFZ]]</f>
        <v>-105279</v>
      </c>
      <c r="L5244" s="42"/>
    </row>
    <row r="5245" spans="1:12" x14ac:dyDescent="0.3">
      <c r="A5245" s="76" t="s">
        <v>181</v>
      </c>
      <c r="B5245" s="26" t="s">
        <v>1</v>
      </c>
      <c r="C5245" s="85" t="s">
        <v>297</v>
      </c>
      <c r="D5245" s="85" t="s">
        <v>28</v>
      </c>
      <c r="E5245" s="87">
        <v>169</v>
      </c>
      <c r="F5245" s="29">
        <f>ROUND(VLOOKUP(Dane[[#This Row],[Produkt]],Taryfy[#All],6,0),0)</f>
        <v>17468</v>
      </c>
      <c r="G5245" s="87">
        <f>ROUND(VLOOKUP(Dane[[#This Row],[Produkt]],Taryfy[#All],5,0),0)*ROUND(E5245,0)</f>
        <v>2952092</v>
      </c>
      <c r="H5245" s="87">
        <f>ROUND(Dane[[#This Row],[Prognozowana krotnosc]],0)*ROUND(Dane[[#This Row],[Taryfa]],0)</f>
        <v>2952092</v>
      </c>
      <c r="I5245" s="29">
        <f>Dane[[#This Row],[WartośćWycena]]-Dane[[#This Row],[WartośćNFZ]]</f>
        <v>0</v>
      </c>
      <c r="L5245" s="42"/>
    </row>
    <row r="5246" spans="1:12" x14ac:dyDescent="0.3">
      <c r="A5246" s="76" t="s">
        <v>181</v>
      </c>
      <c r="B5246" s="26" t="s">
        <v>1</v>
      </c>
      <c r="C5246" s="85" t="s">
        <v>297</v>
      </c>
      <c r="D5246" s="85" t="s">
        <v>36</v>
      </c>
      <c r="E5246" s="87">
        <v>575</v>
      </c>
      <c r="F5246" s="29">
        <f>ROUND(VLOOKUP(Dane[[#This Row],[Produkt]],Taryfy[#All],6,0),0)</f>
        <v>16389</v>
      </c>
      <c r="G5246" s="87">
        <f>ROUND(VLOOKUP(Dane[[#This Row],[Produkt]],Taryfy[#All],5,0),0)*ROUND(E5246,0)</f>
        <v>9423675</v>
      </c>
      <c r="H5246" s="87">
        <f>ROUND(Dane[[#This Row],[Prognozowana krotnosc]],0)*ROUND(Dane[[#This Row],[Taryfa]],0)</f>
        <v>9423675</v>
      </c>
      <c r="I5246" s="29">
        <f>Dane[[#This Row],[WartośćWycena]]-Dane[[#This Row],[WartośćNFZ]]</f>
        <v>0</v>
      </c>
      <c r="L5246" s="42"/>
    </row>
    <row r="5247" spans="1:12" x14ac:dyDescent="0.3">
      <c r="A5247" s="76" t="s">
        <v>181</v>
      </c>
      <c r="B5247" s="26" t="s">
        <v>1</v>
      </c>
      <c r="C5247" s="85" t="s">
        <v>297</v>
      </c>
      <c r="D5247" s="85" t="s">
        <v>26</v>
      </c>
      <c r="E5247" s="87">
        <v>115</v>
      </c>
      <c r="F5247" s="29">
        <f>ROUND(VLOOKUP(Dane[[#This Row],[Produkt]],Taryfy[#All],6,0),0)</f>
        <v>0</v>
      </c>
      <c r="G5247" s="87">
        <f>ROUND(VLOOKUP(Dane[[#This Row],[Produkt]],Taryfy[#All],5,0),0)*ROUND(E5247,0)</f>
        <v>0</v>
      </c>
      <c r="H5247" s="87">
        <f>ROUND(Dane[[#This Row],[Prognozowana krotnosc]],0)*ROUND(Dane[[#This Row],[Taryfa]],0)</f>
        <v>0</v>
      </c>
      <c r="I5247" s="29">
        <f>Dane[[#This Row],[WartośćWycena]]-Dane[[#This Row],[WartośćNFZ]]</f>
        <v>0</v>
      </c>
      <c r="L5247" s="42"/>
    </row>
    <row r="5248" spans="1:12" x14ac:dyDescent="0.3">
      <c r="A5248" s="76" t="s">
        <v>181</v>
      </c>
      <c r="B5248" s="26" t="s">
        <v>1</v>
      </c>
      <c r="C5248" s="85" t="s">
        <v>297</v>
      </c>
      <c r="D5248" s="85" t="s">
        <v>30</v>
      </c>
      <c r="E5248" s="87">
        <v>18.2</v>
      </c>
      <c r="F5248" s="29">
        <f>ROUND(VLOOKUP(Dane[[#This Row],[Produkt]],Taryfy[#All],6,0),0)</f>
        <v>14899</v>
      </c>
      <c r="G5248" s="87">
        <f>ROUND(VLOOKUP(Dane[[#This Row],[Produkt]],Taryfy[#All],5,0),0)*ROUND(E5248,0)</f>
        <v>268182</v>
      </c>
      <c r="H5248" s="87">
        <f>ROUND(Dane[[#This Row],[Prognozowana krotnosc]],0)*ROUND(Dane[[#This Row],[Taryfa]],0)</f>
        <v>268182</v>
      </c>
      <c r="I5248" s="29">
        <f>Dane[[#This Row],[WartośćWycena]]-Dane[[#This Row],[WartośćNFZ]]</f>
        <v>0</v>
      </c>
      <c r="L5248" s="42"/>
    </row>
    <row r="5249" spans="1:12" x14ac:dyDescent="0.3">
      <c r="A5249" s="76" t="s">
        <v>181</v>
      </c>
      <c r="B5249" s="26" t="s">
        <v>1</v>
      </c>
      <c r="C5249" s="85" t="s">
        <v>297</v>
      </c>
      <c r="D5249" s="85" t="s">
        <v>34</v>
      </c>
      <c r="E5249" s="87">
        <v>20.8</v>
      </c>
      <c r="F5249" s="29">
        <f>ROUND(VLOOKUP(Dane[[#This Row],[Produkt]],Taryfy[#All],6,0),0)</f>
        <v>19768</v>
      </c>
      <c r="G5249" s="87">
        <f>ROUND(VLOOKUP(Dane[[#This Row],[Produkt]],Taryfy[#All],5,0),0)*ROUND(E5249,0)</f>
        <v>312879</v>
      </c>
      <c r="H5249" s="87">
        <f>ROUND(Dane[[#This Row],[Prognozowana krotnosc]],0)*ROUND(Dane[[#This Row],[Taryfa]],0)</f>
        <v>415128</v>
      </c>
      <c r="I5249" s="29">
        <f>Dane[[#This Row],[WartośćWycena]]-Dane[[#This Row],[WartośćNFZ]]</f>
        <v>102249</v>
      </c>
      <c r="L5249" s="42"/>
    </row>
    <row r="5250" spans="1:12" x14ac:dyDescent="0.3">
      <c r="A5250" s="76" t="s">
        <v>181</v>
      </c>
      <c r="B5250" s="26" t="s">
        <v>1</v>
      </c>
      <c r="C5250" s="85" t="s">
        <v>297</v>
      </c>
      <c r="D5250" s="85" t="s">
        <v>40</v>
      </c>
      <c r="E5250" s="87">
        <v>122</v>
      </c>
      <c r="F5250" s="29">
        <f>ROUND(VLOOKUP(Dane[[#This Row],[Produkt]],Taryfy[#All],6,0),0)</f>
        <v>2812</v>
      </c>
      <c r="G5250" s="87">
        <f>ROUND(VLOOKUP(Dane[[#This Row],[Produkt]],Taryfy[#All],5,0),0)*ROUND(E5250,0)</f>
        <v>343064</v>
      </c>
      <c r="H5250" s="87">
        <f>ROUND(Dane[[#This Row],[Prognozowana krotnosc]],0)*ROUND(Dane[[#This Row],[Taryfa]],0)</f>
        <v>343064</v>
      </c>
      <c r="I5250" s="29">
        <f>Dane[[#This Row],[WartośćWycena]]-Dane[[#This Row],[WartośćNFZ]]</f>
        <v>0</v>
      </c>
      <c r="L5250" s="42"/>
    </row>
    <row r="5251" spans="1:12" x14ac:dyDescent="0.3">
      <c r="A5251" s="76" t="s">
        <v>181</v>
      </c>
      <c r="B5251" s="26" t="s">
        <v>1</v>
      </c>
      <c r="C5251" s="85" t="s">
        <v>297</v>
      </c>
      <c r="D5251" s="85" t="s">
        <v>42</v>
      </c>
      <c r="E5251" s="87">
        <v>122</v>
      </c>
      <c r="F5251" s="29">
        <f>ROUND(VLOOKUP(Dane[[#This Row],[Produkt]],Taryfy[#All],6,0),0)</f>
        <v>3551</v>
      </c>
      <c r="G5251" s="87">
        <f>ROUND(VLOOKUP(Dane[[#This Row],[Produkt]],Taryfy[#All],5,0),0)*ROUND(E5251,0)</f>
        <v>343064</v>
      </c>
      <c r="H5251" s="87">
        <f>ROUND(Dane[[#This Row],[Prognozowana krotnosc]],0)*ROUND(Dane[[#This Row],[Taryfa]],0)</f>
        <v>433222</v>
      </c>
      <c r="I5251" s="29">
        <f>Dane[[#This Row],[WartośćWycena]]-Dane[[#This Row],[WartośćNFZ]]</f>
        <v>90158</v>
      </c>
      <c r="L5251" s="42"/>
    </row>
    <row r="5252" spans="1:12" x14ac:dyDescent="0.3">
      <c r="A5252" s="76" t="s">
        <v>181</v>
      </c>
      <c r="B5252" s="26" t="s">
        <v>1</v>
      </c>
      <c r="C5252" s="85" t="s">
        <v>297</v>
      </c>
      <c r="D5252" s="85" t="s">
        <v>46</v>
      </c>
      <c r="E5252" s="87">
        <v>35</v>
      </c>
      <c r="F5252" s="29">
        <f>ROUND(VLOOKUP(Dane[[#This Row],[Produkt]],Taryfy[#All],6,0),0)</f>
        <v>11560</v>
      </c>
      <c r="G5252" s="87">
        <f>ROUND(VLOOKUP(Dane[[#This Row],[Produkt]],Taryfy[#All],5,0),0)*ROUND(E5252,0)</f>
        <v>404600</v>
      </c>
      <c r="H5252" s="87">
        <f>ROUND(Dane[[#This Row],[Prognozowana krotnosc]],0)*ROUND(Dane[[#This Row],[Taryfa]],0)</f>
        <v>404600</v>
      </c>
      <c r="I5252" s="29">
        <f>Dane[[#This Row],[WartośćWycena]]-Dane[[#This Row],[WartośćNFZ]]</f>
        <v>0</v>
      </c>
      <c r="L5252" s="42"/>
    </row>
    <row r="5253" spans="1:12" x14ac:dyDescent="0.3">
      <c r="A5253" s="76" t="s">
        <v>181</v>
      </c>
      <c r="B5253" s="26" t="s">
        <v>1</v>
      </c>
      <c r="C5253" s="85" t="s">
        <v>297</v>
      </c>
      <c r="D5253" s="85" t="s">
        <v>48</v>
      </c>
      <c r="E5253" s="87">
        <v>1268</v>
      </c>
      <c r="F5253" s="29">
        <f>ROUND(VLOOKUP(Dane[[#This Row],[Produkt]],Taryfy[#All],6,0),0)</f>
        <v>14571</v>
      </c>
      <c r="G5253" s="87">
        <f>ROUND(VLOOKUP(Dane[[#This Row],[Produkt]],Taryfy[#All],5,0),0)*ROUND(E5253,0)</f>
        <v>18476028</v>
      </c>
      <c r="H5253" s="87">
        <f>ROUND(Dane[[#This Row],[Prognozowana krotnosc]],0)*ROUND(Dane[[#This Row],[Taryfa]],0)</f>
        <v>18476028</v>
      </c>
      <c r="I5253" s="29">
        <f>Dane[[#This Row],[WartośćWycena]]-Dane[[#This Row],[WartośćNFZ]]</f>
        <v>0</v>
      </c>
      <c r="L5253" s="42"/>
    </row>
    <row r="5254" spans="1:12" x14ac:dyDescent="0.3">
      <c r="A5254" s="76" t="s">
        <v>184</v>
      </c>
      <c r="B5254" s="26" t="s">
        <v>1</v>
      </c>
      <c r="C5254" s="85" t="s">
        <v>299</v>
      </c>
      <c r="D5254" s="85" t="s">
        <v>6</v>
      </c>
      <c r="E5254" s="87">
        <v>76</v>
      </c>
      <c r="F5254" s="29">
        <f>ROUND(VLOOKUP(Dane[[#This Row],[Produkt]],Taryfy[#All],6,0),0)</f>
        <v>15316</v>
      </c>
      <c r="G5254" s="87">
        <f>ROUND(VLOOKUP(Dane[[#This Row],[Produkt]],Taryfy[#All],5,0),0)*ROUND(E5254,0)</f>
        <v>739784</v>
      </c>
      <c r="H5254" s="87">
        <f>ROUND(Dane[[#This Row],[Prognozowana krotnosc]],0)*ROUND(Dane[[#This Row],[Taryfa]],0)</f>
        <v>1164016</v>
      </c>
      <c r="I5254" s="29">
        <f>Dane[[#This Row],[WartośćWycena]]-Dane[[#This Row],[WartośćNFZ]]</f>
        <v>424232</v>
      </c>
      <c r="L5254" s="42"/>
    </row>
    <row r="5255" spans="1:12" x14ac:dyDescent="0.3">
      <c r="A5255" s="76" t="s">
        <v>184</v>
      </c>
      <c r="B5255" s="26" t="s">
        <v>1</v>
      </c>
      <c r="C5255" s="85" t="s">
        <v>299</v>
      </c>
      <c r="D5255" s="85" t="s">
        <v>20</v>
      </c>
      <c r="E5255" s="87">
        <v>101</v>
      </c>
      <c r="F5255" s="29">
        <f>ROUND(VLOOKUP(Dane[[#This Row],[Produkt]],Taryfy[#All],6,0),0)</f>
        <v>20877</v>
      </c>
      <c r="G5255" s="87">
        <f>ROUND(VLOOKUP(Dane[[#This Row],[Produkt]],Taryfy[#All],5,0),0)*ROUND(E5255,0)</f>
        <v>983134</v>
      </c>
      <c r="H5255" s="87">
        <f>ROUND(Dane[[#This Row],[Prognozowana krotnosc]],0)*ROUND(Dane[[#This Row],[Taryfa]],0)</f>
        <v>2108577</v>
      </c>
      <c r="I5255" s="29">
        <f>Dane[[#This Row],[WartośćWycena]]-Dane[[#This Row],[WartośćNFZ]]</f>
        <v>1125443</v>
      </c>
      <c r="L5255" s="42"/>
    </row>
    <row r="5256" spans="1:12" x14ac:dyDescent="0.3">
      <c r="A5256" s="76" t="s">
        <v>184</v>
      </c>
      <c r="B5256" s="26" t="s">
        <v>1</v>
      </c>
      <c r="C5256" s="85" t="s">
        <v>299</v>
      </c>
      <c r="D5256" s="85" t="s">
        <v>12</v>
      </c>
      <c r="E5256" s="87">
        <v>116</v>
      </c>
      <c r="F5256" s="29">
        <f>ROUND(VLOOKUP(Dane[[#This Row],[Produkt]],Taryfy[#All],6,0),0)</f>
        <v>4863</v>
      </c>
      <c r="G5256" s="87">
        <f>ROUND(VLOOKUP(Dane[[#This Row],[Produkt]],Taryfy[#All],5,0),0)*ROUND(E5256,0)</f>
        <v>1129144</v>
      </c>
      <c r="H5256" s="87">
        <f>ROUND(Dane[[#This Row],[Prognozowana krotnosc]],0)*ROUND(Dane[[#This Row],[Taryfa]],0)</f>
        <v>564108</v>
      </c>
      <c r="I5256" s="29">
        <f>Dane[[#This Row],[WartośćWycena]]-Dane[[#This Row],[WartośćNFZ]]</f>
        <v>-565036</v>
      </c>
      <c r="L5256" s="42"/>
    </row>
    <row r="5257" spans="1:12" x14ac:dyDescent="0.3">
      <c r="A5257" s="76" t="s">
        <v>184</v>
      </c>
      <c r="B5257" s="26" t="s">
        <v>1</v>
      </c>
      <c r="C5257" s="85" t="s">
        <v>297</v>
      </c>
      <c r="D5257" s="85" t="s">
        <v>36</v>
      </c>
      <c r="E5257" s="87">
        <v>1319</v>
      </c>
      <c r="F5257" s="29">
        <f>ROUND(VLOOKUP(Dane[[#This Row],[Produkt]],Taryfy[#All],6,0),0)</f>
        <v>16389</v>
      </c>
      <c r="G5257" s="87">
        <f>ROUND(VLOOKUP(Dane[[#This Row],[Produkt]],Taryfy[#All],5,0),0)*ROUND(E5257,0)</f>
        <v>21617091</v>
      </c>
      <c r="H5257" s="87">
        <f>ROUND(Dane[[#This Row],[Prognozowana krotnosc]],0)*ROUND(Dane[[#This Row],[Taryfa]],0)</f>
        <v>21617091</v>
      </c>
      <c r="I5257" s="29">
        <f>Dane[[#This Row],[WartośćWycena]]-Dane[[#This Row],[WartośćNFZ]]</f>
        <v>0</v>
      </c>
      <c r="L5257" s="42"/>
    </row>
    <row r="5258" spans="1:12" x14ac:dyDescent="0.3">
      <c r="A5258" s="76" t="s">
        <v>184</v>
      </c>
      <c r="B5258" s="26" t="s">
        <v>1</v>
      </c>
      <c r="C5258" s="85" t="s">
        <v>297</v>
      </c>
      <c r="D5258" s="85" t="s">
        <v>26</v>
      </c>
      <c r="E5258" s="87">
        <v>263.8</v>
      </c>
      <c r="F5258" s="29">
        <f>ROUND(VLOOKUP(Dane[[#This Row],[Produkt]],Taryfy[#All],6,0),0)</f>
        <v>0</v>
      </c>
      <c r="G5258" s="87">
        <f>ROUND(VLOOKUP(Dane[[#This Row],[Produkt]],Taryfy[#All],5,0),0)*ROUND(E5258,0)</f>
        <v>0</v>
      </c>
      <c r="H5258" s="87">
        <f>ROUND(Dane[[#This Row],[Prognozowana krotnosc]],0)*ROUND(Dane[[#This Row],[Taryfa]],0)</f>
        <v>0</v>
      </c>
      <c r="I5258" s="29">
        <f>Dane[[#This Row],[WartośćWycena]]-Dane[[#This Row],[WartośćNFZ]]</f>
        <v>0</v>
      </c>
      <c r="L5258" s="42"/>
    </row>
    <row r="5259" spans="1:12" x14ac:dyDescent="0.3">
      <c r="A5259" s="76" t="s">
        <v>184</v>
      </c>
      <c r="B5259" s="26" t="s">
        <v>1</v>
      </c>
      <c r="C5259" s="85" t="s">
        <v>297</v>
      </c>
      <c r="D5259" s="85" t="s">
        <v>30</v>
      </c>
      <c r="E5259" s="87">
        <v>155</v>
      </c>
      <c r="F5259" s="29">
        <f>ROUND(VLOOKUP(Dane[[#This Row],[Produkt]],Taryfy[#All],6,0),0)</f>
        <v>14899</v>
      </c>
      <c r="G5259" s="87">
        <f>ROUND(VLOOKUP(Dane[[#This Row],[Produkt]],Taryfy[#All],5,0),0)*ROUND(E5259,0)</f>
        <v>2309345</v>
      </c>
      <c r="H5259" s="87">
        <f>ROUND(Dane[[#This Row],[Prognozowana krotnosc]],0)*ROUND(Dane[[#This Row],[Taryfa]],0)</f>
        <v>2309345</v>
      </c>
      <c r="I5259" s="29">
        <f>Dane[[#This Row],[WartośćWycena]]-Dane[[#This Row],[WartośćNFZ]]</f>
        <v>0</v>
      </c>
      <c r="L5259" s="42"/>
    </row>
    <row r="5260" spans="1:12" x14ac:dyDescent="0.3">
      <c r="A5260" s="76" t="s">
        <v>184</v>
      </c>
      <c r="B5260" s="26" t="s">
        <v>1</v>
      </c>
      <c r="C5260" s="85" t="s">
        <v>297</v>
      </c>
      <c r="D5260" s="85" t="s">
        <v>34</v>
      </c>
      <c r="E5260" s="87">
        <v>0</v>
      </c>
      <c r="F5260" s="29">
        <f>ROUND(VLOOKUP(Dane[[#This Row],[Produkt]],Taryfy[#All],6,0),0)</f>
        <v>19768</v>
      </c>
      <c r="G5260" s="87">
        <f>ROUND(VLOOKUP(Dane[[#This Row],[Produkt]],Taryfy[#All],5,0),0)*ROUND(E5260,0)</f>
        <v>0</v>
      </c>
      <c r="H5260" s="87">
        <f>ROUND(Dane[[#This Row],[Prognozowana krotnosc]],0)*ROUND(Dane[[#This Row],[Taryfa]],0)</f>
        <v>0</v>
      </c>
      <c r="I5260" s="29">
        <f>Dane[[#This Row],[WartośćWycena]]-Dane[[#This Row],[WartośćNFZ]]</f>
        <v>0</v>
      </c>
      <c r="L5260" s="42"/>
    </row>
    <row r="5261" spans="1:12" x14ac:dyDescent="0.3">
      <c r="A5261" s="76" t="s">
        <v>184</v>
      </c>
      <c r="B5261" s="26" t="s">
        <v>1</v>
      </c>
      <c r="C5261" s="85" t="s">
        <v>297</v>
      </c>
      <c r="D5261" s="85" t="s">
        <v>40</v>
      </c>
      <c r="E5261" s="87">
        <v>468</v>
      </c>
      <c r="F5261" s="29">
        <f>ROUND(VLOOKUP(Dane[[#This Row],[Produkt]],Taryfy[#All],6,0),0)</f>
        <v>2812</v>
      </c>
      <c r="G5261" s="87">
        <f>ROUND(VLOOKUP(Dane[[#This Row],[Produkt]],Taryfy[#All],5,0),0)*ROUND(E5261,0)</f>
        <v>1316016</v>
      </c>
      <c r="H5261" s="87">
        <f>ROUND(Dane[[#This Row],[Prognozowana krotnosc]],0)*ROUND(Dane[[#This Row],[Taryfa]],0)</f>
        <v>1316016</v>
      </c>
      <c r="I5261" s="29">
        <f>Dane[[#This Row],[WartośćWycena]]-Dane[[#This Row],[WartośćNFZ]]</f>
        <v>0</v>
      </c>
      <c r="L5261" s="42"/>
    </row>
    <row r="5262" spans="1:12" x14ac:dyDescent="0.3">
      <c r="A5262" s="76" t="s">
        <v>184</v>
      </c>
      <c r="B5262" s="26" t="s">
        <v>1</v>
      </c>
      <c r="C5262" s="85" t="s">
        <v>297</v>
      </c>
      <c r="D5262" s="85" t="s">
        <v>42</v>
      </c>
      <c r="E5262" s="87">
        <v>468</v>
      </c>
      <c r="F5262" s="29">
        <f>ROUND(VLOOKUP(Dane[[#This Row],[Produkt]],Taryfy[#All],6,0),0)</f>
        <v>3551</v>
      </c>
      <c r="G5262" s="87">
        <f>ROUND(VLOOKUP(Dane[[#This Row],[Produkt]],Taryfy[#All],5,0),0)*ROUND(E5262,0)</f>
        <v>1316016</v>
      </c>
      <c r="H5262" s="87">
        <f>ROUND(Dane[[#This Row],[Prognozowana krotnosc]],0)*ROUND(Dane[[#This Row],[Taryfa]],0)</f>
        <v>1661868</v>
      </c>
      <c r="I5262" s="29">
        <f>Dane[[#This Row],[WartośćWycena]]-Dane[[#This Row],[WartośćNFZ]]</f>
        <v>345852</v>
      </c>
      <c r="L5262" s="42"/>
    </row>
    <row r="5263" spans="1:12" x14ac:dyDescent="0.3">
      <c r="A5263" s="76" t="s">
        <v>184</v>
      </c>
      <c r="B5263" s="26" t="s">
        <v>1</v>
      </c>
      <c r="C5263" s="85" t="s">
        <v>297</v>
      </c>
      <c r="D5263" s="85" t="s">
        <v>44</v>
      </c>
      <c r="E5263" s="87">
        <v>20</v>
      </c>
      <c r="F5263" s="29">
        <f>ROUND(VLOOKUP(Dane[[#This Row],[Produkt]],Taryfy[#All],6,0),0)</f>
        <v>7501</v>
      </c>
      <c r="G5263" s="87">
        <f>ROUND(VLOOKUP(Dane[[#This Row],[Produkt]],Taryfy[#All],5,0),0)*ROUND(E5263,0)</f>
        <v>150020</v>
      </c>
      <c r="H5263" s="87">
        <f>ROUND(Dane[[#This Row],[Prognozowana krotnosc]],0)*ROUND(Dane[[#This Row],[Taryfa]],0)</f>
        <v>150020</v>
      </c>
      <c r="I5263" s="29">
        <f>Dane[[#This Row],[WartośćWycena]]-Dane[[#This Row],[WartośćNFZ]]</f>
        <v>0</v>
      </c>
      <c r="L5263" s="42"/>
    </row>
    <row r="5264" spans="1:12" x14ac:dyDescent="0.3">
      <c r="A5264" s="76" t="s">
        <v>184</v>
      </c>
      <c r="B5264" s="26" t="s">
        <v>1</v>
      </c>
      <c r="C5264" s="85" t="s">
        <v>297</v>
      </c>
      <c r="D5264" s="85" t="s">
        <v>46</v>
      </c>
      <c r="E5264" s="87">
        <v>94</v>
      </c>
      <c r="F5264" s="29">
        <f>ROUND(VLOOKUP(Dane[[#This Row],[Produkt]],Taryfy[#All],6,0),0)</f>
        <v>11560</v>
      </c>
      <c r="G5264" s="87">
        <f>ROUND(VLOOKUP(Dane[[#This Row],[Produkt]],Taryfy[#All],5,0),0)*ROUND(E5264,0)</f>
        <v>1086640</v>
      </c>
      <c r="H5264" s="87">
        <f>ROUND(Dane[[#This Row],[Prognozowana krotnosc]],0)*ROUND(Dane[[#This Row],[Taryfa]],0)</f>
        <v>1086640</v>
      </c>
      <c r="I5264" s="29">
        <f>Dane[[#This Row],[WartośćWycena]]-Dane[[#This Row],[WartośćNFZ]]</f>
        <v>0</v>
      </c>
      <c r="L5264" s="42"/>
    </row>
    <row r="5265" spans="1:12" x14ac:dyDescent="0.3">
      <c r="A5265" s="76" t="s">
        <v>184</v>
      </c>
      <c r="B5265" s="26" t="s">
        <v>1</v>
      </c>
      <c r="C5265" s="85" t="s">
        <v>297</v>
      </c>
      <c r="D5265" s="85" t="s">
        <v>48</v>
      </c>
      <c r="E5265" s="87">
        <v>275</v>
      </c>
      <c r="F5265" s="29">
        <f>ROUND(VLOOKUP(Dane[[#This Row],[Produkt]],Taryfy[#All],6,0),0)</f>
        <v>14571</v>
      </c>
      <c r="G5265" s="87">
        <f>ROUND(VLOOKUP(Dane[[#This Row],[Produkt]],Taryfy[#All],5,0),0)*ROUND(E5265,0)</f>
        <v>4007025</v>
      </c>
      <c r="H5265" s="87">
        <f>ROUND(Dane[[#This Row],[Prognozowana krotnosc]],0)*ROUND(Dane[[#This Row],[Taryfa]],0)</f>
        <v>4007025</v>
      </c>
      <c r="I5265" s="29">
        <f>Dane[[#This Row],[WartośćWycena]]-Dane[[#This Row],[WartośćNFZ]]</f>
        <v>0</v>
      </c>
      <c r="L5265" s="42"/>
    </row>
    <row r="5266" spans="1:12" x14ac:dyDescent="0.3">
      <c r="A5266" s="76" t="s">
        <v>189</v>
      </c>
      <c r="B5266" s="26" t="s">
        <v>1</v>
      </c>
      <c r="C5266" s="85" t="s">
        <v>299</v>
      </c>
      <c r="D5266" s="85" t="s">
        <v>11</v>
      </c>
      <c r="E5266" s="87">
        <v>73</v>
      </c>
      <c r="F5266" s="29">
        <f>ROUND(VLOOKUP(Dane[[#This Row],[Produkt]],Taryfy[#All],6,0),0)</f>
        <v>4458</v>
      </c>
      <c r="G5266" s="87">
        <f>ROUND(VLOOKUP(Dane[[#This Row],[Produkt]],Taryfy[#All],5,0),0)*ROUND(E5266,0)</f>
        <v>473770</v>
      </c>
      <c r="H5266" s="87">
        <f>ROUND(Dane[[#This Row],[Prognozowana krotnosc]],0)*ROUND(Dane[[#This Row],[Taryfa]],0)</f>
        <v>325434</v>
      </c>
      <c r="I5266" s="29">
        <f>Dane[[#This Row],[WartośćWycena]]-Dane[[#This Row],[WartośćNFZ]]</f>
        <v>-148336</v>
      </c>
      <c r="L5266" s="42"/>
    </row>
    <row r="5267" spans="1:12" x14ac:dyDescent="0.3">
      <c r="A5267" s="76" t="s">
        <v>189</v>
      </c>
      <c r="B5267" s="26" t="s">
        <v>1</v>
      </c>
      <c r="C5267" s="85" t="s">
        <v>299</v>
      </c>
      <c r="D5267" s="85" t="s">
        <v>14</v>
      </c>
      <c r="E5267" s="87">
        <v>51</v>
      </c>
      <c r="F5267" s="29">
        <f>ROUND(VLOOKUP(Dane[[#This Row],[Produkt]],Taryfy[#All],6,0),0)</f>
        <v>9511</v>
      </c>
      <c r="G5267" s="87">
        <f>ROUND(VLOOKUP(Dane[[#This Row],[Produkt]],Taryfy[#All],5,0),0)*ROUND(E5267,0)</f>
        <v>496434</v>
      </c>
      <c r="H5267" s="87">
        <f>ROUND(Dane[[#This Row],[Prognozowana krotnosc]],0)*ROUND(Dane[[#This Row],[Taryfa]],0)</f>
        <v>485061</v>
      </c>
      <c r="I5267" s="29">
        <f>Dane[[#This Row],[WartośćWycena]]-Dane[[#This Row],[WartośćNFZ]]</f>
        <v>-11373</v>
      </c>
      <c r="L5267" s="42"/>
    </row>
    <row r="5268" spans="1:12" x14ac:dyDescent="0.3">
      <c r="A5268" s="76" t="s">
        <v>189</v>
      </c>
      <c r="B5268" s="26" t="s">
        <v>1</v>
      </c>
      <c r="C5268" s="85" t="s">
        <v>299</v>
      </c>
      <c r="D5268" s="85" t="s">
        <v>17</v>
      </c>
      <c r="E5268" s="87">
        <v>1</v>
      </c>
      <c r="F5268" s="29">
        <f>ROUND(VLOOKUP(Dane[[#This Row],[Produkt]],Taryfy[#All],6,0),0)</f>
        <v>13001</v>
      </c>
      <c r="G5268" s="87">
        <f>ROUND(VLOOKUP(Dane[[#This Row],[Produkt]],Taryfy[#All],5,0),0)*ROUND(E5268,0)</f>
        <v>9734</v>
      </c>
      <c r="H5268" s="87">
        <f>ROUND(Dane[[#This Row],[Prognozowana krotnosc]],0)*ROUND(Dane[[#This Row],[Taryfa]],0)</f>
        <v>13001</v>
      </c>
      <c r="I5268" s="29">
        <f>Dane[[#This Row],[WartośćWycena]]-Dane[[#This Row],[WartośćNFZ]]</f>
        <v>3267</v>
      </c>
      <c r="L5268" s="42"/>
    </row>
    <row r="5269" spans="1:12" x14ac:dyDescent="0.3">
      <c r="A5269" s="76" t="s">
        <v>189</v>
      </c>
      <c r="B5269" s="26" t="s">
        <v>1</v>
      </c>
      <c r="C5269" s="85" t="s">
        <v>299</v>
      </c>
      <c r="D5269" s="85" t="s">
        <v>20</v>
      </c>
      <c r="E5269" s="87">
        <v>10</v>
      </c>
      <c r="F5269" s="29">
        <f>ROUND(VLOOKUP(Dane[[#This Row],[Produkt]],Taryfy[#All],6,0),0)</f>
        <v>20877</v>
      </c>
      <c r="G5269" s="87">
        <f>ROUND(VLOOKUP(Dane[[#This Row],[Produkt]],Taryfy[#All],5,0),0)*ROUND(E5269,0)</f>
        <v>97340</v>
      </c>
      <c r="H5269" s="87">
        <f>ROUND(Dane[[#This Row],[Prognozowana krotnosc]],0)*ROUND(Dane[[#This Row],[Taryfa]],0)</f>
        <v>208770</v>
      </c>
      <c r="I5269" s="29">
        <f>Dane[[#This Row],[WartośćWycena]]-Dane[[#This Row],[WartośćNFZ]]</f>
        <v>111430</v>
      </c>
      <c r="L5269" s="42"/>
    </row>
    <row r="5270" spans="1:12" x14ac:dyDescent="0.3">
      <c r="A5270" s="76" t="s">
        <v>189</v>
      </c>
      <c r="B5270" s="26" t="s">
        <v>1</v>
      </c>
      <c r="C5270" s="85" t="s">
        <v>299</v>
      </c>
      <c r="D5270" s="85" t="s">
        <v>12</v>
      </c>
      <c r="E5270" s="87">
        <v>14</v>
      </c>
      <c r="F5270" s="29">
        <f>ROUND(VLOOKUP(Dane[[#This Row],[Produkt]],Taryfy[#All],6,0),0)</f>
        <v>4863</v>
      </c>
      <c r="G5270" s="87">
        <f>ROUND(VLOOKUP(Dane[[#This Row],[Produkt]],Taryfy[#All],5,0),0)*ROUND(E5270,0)</f>
        <v>136276</v>
      </c>
      <c r="H5270" s="87">
        <f>ROUND(Dane[[#This Row],[Prognozowana krotnosc]],0)*ROUND(Dane[[#This Row],[Taryfa]],0)</f>
        <v>68082</v>
      </c>
      <c r="I5270" s="29">
        <f>Dane[[#This Row],[WartośćWycena]]-Dane[[#This Row],[WartośćNFZ]]</f>
        <v>-68194</v>
      </c>
      <c r="L5270" s="42"/>
    </row>
    <row r="5271" spans="1:12" x14ac:dyDescent="0.3">
      <c r="A5271" s="76" t="s">
        <v>189</v>
      </c>
      <c r="B5271" s="26" t="s">
        <v>1</v>
      </c>
      <c r="C5271" s="85" t="s">
        <v>299</v>
      </c>
      <c r="D5271" s="85" t="s">
        <v>16</v>
      </c>
      <c r="E5271" s="87">
        <v>3</v>
      </c>
      <c r="F5271" s="29">
        <f>ROUND(VLOOKUP(Dane[[#This Row],[Produkt]],Taryfy[#All],6,0),0)</f>
        <v>9557</v>
      </c>
      <c r="G5271" s="87">
        <f>ROUND(VLOOKUP(Dane[[#This Row],[Produkt]],Taryfy[#All],5,0),0)*ROUND(E5271,0)</f>
        <v>29202</v>
      </c>
      <c r="H5271" s="87">
        <f>ROUND(Dane[[#This Row],[Prognozowana krotnosc]],0)*ROUND(Dane[[#This Row],[Taryfa]],0)</f>
        <v>28671</v>
      </c>
      <c r="I5271" s="29">
        <f>Dane[[#This Row],[WartośćWycena]]-Dane[[#This Row],[WartośćNFZ]]</f>
        <v>-531</v>
      </c>
      <c r="L5271" s="42"/>
    </row>
    <row r="5272" spans="1:12" x14ac:dyDescent="0.3">
      <c r="A5272" s="76" t="s">
        <v>189</v>
      </c>
      <c r="B5272" s="26" t="s">
        <v>1</v>
      </c>
      <c r="C5272" s="85" t="s">
        <v>297</v>
      </c>
      <c r="D5272" s="85" t="s">
        <v>28</v>
      </c>
      <c r="E5272" s="87">
        <v>26</v>
      </c>
      <c r="F5272" s="29">
        <f>ROUND(VLOOKUP(Dane[[#This Row],[Produkt]],Taryfy[#All],6,0),0)</f>
        <v>17468</v>
      </c>
      <c r="G5272" s="87">
        <f>ROUND(VLOOKUP(Dane[[#This Row],[Produkt]],Taryfy[#All],5,0),0)*ROUND(E5272,0)</f>
        <v>454168</v>
      </c>
      <c r="H5272" s="87">
        <f>ROUND(Dane[[#This Row],[Prognozowana krotnosc]],0)*ROUND(Dane[[#This Row],[Taryfa]],0)</f>
        <v>454168</v>
      </c>
      <c r="I5272" s="29">
        <f>Dane[[#This Row],[WartośćWycena]]-Dane[[#This Row],[WartośćNFZ]]</f>
        <v>0</v>
      </c>
      <c r="L5272" s="42"/>
    </row>
    <row r="5273" spans="1:12" x14ac:dyDescent="0.3">
      <c r="A5273" s="76" t="s">
        <v>189</v>
      </c>
      <c r="B5273" s="26" t="s">
        <v>1</v>
      </c>
      <c r="C5273" s="85" t="s">
        <v>297</v>
      </c>
      <c r="D5273" s="85" t="s">
        <v>36</v>
      </c>
      <c r="E5273" s="87">
        <v>734</v>
      </c>
      <c r="F5273" s="29">
        <f>ROUND(VLOOKUP(Dane[[#This Row],[Produkt]],Taryfy[#All],6,0),0)</f>
        <v>16389</v>
      </c>
      <c r="G5273" s="87">
        <f>ROUND(VLOOKUP(Dane[[#This Row],[Produkt]],Taryfy[#All],5,0),0)*ROUND(E5273,0)</f>
        <v>12029526</v>
      </c>
      <c r="H5273" s="87">
        <f>ROUND(Dane[[#This Row],[Prognozowana krotnosc]],0)*ROUND(Dane[[#This Row],[Taryfa]],0)</f>
        <v>12029526</v>
      </c>
      <c r="I5273" s="29">
        <f>Dane[[#This Row],[WartośćWycena]]-Dane[[#This Row],[WartośćNFZ]]</f>
        <v>0</v>
      </c>
      <c r="L5273" s="42"/>
    </row>
    <row r="5274" spans="1:12" x14ac:dyDescent="0.3">
      <c r="A5274" s="76" t="s">
        <v>189</v>
      </c>
      <c r="B5274" s="26" t="s">
        <v>1</v>
      </c>
      <c r="C5274" s="85" t="s">
        <v>297</v>
      </c>
      <c r="D5274" s="85" t="s">
        <v>26</v>
      </c>
      <c r="E5274" s="87">
        <v>146.80000000000001</v>
      </c>
      <c r="F5274" s="29">
        <f>ROUND(VLOOKUP(Dane[[#This Row],[Produkt]],Taryfy[#All],6,0),0)</f>
        <v>0</v>
      </c>
      <c r="G5274" s="87">
        <f>ROUND(VLOOKUP(Dane[[#This Row],[Produkt]],Taryfy[#All],5,0),0)*ROUND(E5274,0)</f>
        <v>0</v>
      </c>
      <c r="H5274" s="87">
        <f>ROUND(Dane[[#This Row],[Prognozowana krotnosc]],0)*ROUND(Dane[[#This Row],[Taryfa]],0)</f>
        <v>0</v>
      </c>
      <c r="I5274" s="29">
        <f>Dane[[#This Row],[WartośćWycena]]-Dane[[#This Row],[WartośćNFZ]]</f>
        <v>0</v>
      </c>
      <c r="L5274" s="42"/>
    </row>
    <row r="5275" spans="1:12" x14ac:dyDescent="0.3">
      <c r="A5275" s="76" t="s">
        <v>189</v>
      </c>
      <c r="B5275" s="26" t="s">
        <v>1</v>
      </c>
      <c r="C5275" s="85" t="s">
        <v>297</v>
      </c>
      <c r="D5275" s="85" t="s">
        <v>30</v>
      </c>
      <c r="E5275" s="87">
        <v>27</v>
      </c>
      <c r="F5275" s="29">
        <f>ROUND(VLOOKUP(Dane[[#This Row],[Produkt]],Taryfy[#All],6,0),0)</f>
        <v>14899</v>
      </c>
      <c r="G5275" s="87">
        <f>ROUND(VLOOKUP(Dane[[#This Row],[Produkt]],Taryfy[#All],5,0),0)*ROUND(E5275,0)</f>
        <v>402273</v>
      </c>
      <c r="H5275" s="87">
        <f>ROUND(Dane[[#This Row],[Prognozowana krotnosc]],0)*ROUND(Dane[[#This Row],[Taryfa]],0)</f>
        <v>402273</v>
      </c>
      <c r="I5275" s="29">
        <f>Dane[[#This Row],[WartośćWycena]]-Dane[[#This Row],[WartośćNFZ]]</f>
        <v>0</v>
      </c>
      <c r="L5275" s="42"/>
    </row>
    <row r="5276" spans="1:12" x14ac:dyDescent="0.3">
      <c r="A5276" s="76" t="s">
        <v>189</v>
      </c>
      <c r="B5276" s="26" t="s">
        <v>1</v>
      </c>
      <c r="C5276" s="85" t="s">
        <v>297</v>
      </c>
      <c r="D5276" s="85" t="s">
        <v>34</v>
      </c>
      <c r="E5276" s="87">
        <v>0</v>
      </c>
      <c r="F5276" s="29">
        <f>ROUND(VLOOKUP(Dane[[#This Row],[Produkt]],Taryfy[#All],6,0),0)</f>
        <v>19768</v>
      </c>
      <c r="G5276" s="87">
        <f>ROUND(VLOOKUP(Dane[[#This Row],[Produkt]],Taryfy[#All],5,0),0)*ROUND(E5276,0)</f>
        <v>0</v>
      </c>
      <c r="H5276" s="87">
        <f>ROUND(Dane[[#This Row],[Prognozowana krotnosc]],0)*ROUND(Dane[[#This Row],[Taryfa]],0)</f>
        <v>0</v>
      </c>
      <c r="I5276" s="29">
        <f>Dane[[#This Row],[WartośćWycena]]-Dane[[#This Row],[WartośćNFZ]]</f>
        <v>0</v>
      </c>
      <c r="L5276" s="42"/>
    </row>
    <row r="5277" spans="1:12" x14ac:dyDescent="0.3">
      <c r="A5277" s="76" t="s">
        <v>189</v>
      </c>
      <c r="B5277" s="26" t="s">
        <v>1</v>
      </c>
      <c r="C5277" s="85" t="s">
        <v>297</v>
      </c>
      <c r="D5277" s="85" t="s">
        <v>40</v>
      </c>
      <c r="E5277" s="87">
        <v>58</v>
      </c>
      <c r="F5277" s="29">
        <f>ROUND(VLOOKUP(Dane[[#This Row],[Produkt]],Taryfy[#All],6,0),0)</f>
        <v>2812</v>
      </c>
      <c r="G5277" s="87">
        <f>ROUND(VLOOKUP(Dane[[#This Row],[Produkt]],Taryfy[#All],5,0),0)*ROUND(E5277,0)</f>
        <v>163096</v>
      </c>
      <c r="H5277" s="87">
        <f>ROUND(Dane[[#This Row],[Prognozowana krotnosc]],0)*ROUND(Dane[[#This Row],[Taryfa]],0)</f>
        <v>163096</v>
      </c>
      <c r="I5277" s="29">
        <f>Dane[[#This Row],[WartośćWycena]]-Dane[[#This Row],[WartośćNFZ]]</f>
        <v>0</v>
      </c>
      <c r="L5277" s="42"/>
    </row>
    <row r="5278" spans="1:12" x14ac:dyDescent="0.3">
      <c r="A5278" s="76" t="s">
        <v>189</v>
      </c>
      <c r="B5278" s="26" t="s">
        <v>1</v>
      </c>
      <c r="C5278" s="85" t="s">
        <v>297</v>
      </c>
      <c r="D5278" s="85" t="s">
        <v>42</v>
      </c>
      <c r="E5278" s="87">
        <v>59</v>
      </c>
      <c r="F5278" s="29">
        <f>ROUND(VLOOKUP(Dane[[#This Row],[Produkt]],Taryfy[#All],6,0),0)</f>
        <v>3551</v>
      </c>
      <c r="G5278" s="87">
        <f>ROUND(VLOOKUP(Dane[[#This Row],[Produkt]],Taryfy[#All],5,0),0)*ROUND(E5278,0)</f>
        <v>165908</v>
      </c>
      <c r="H5278" s="87">
        <f>ROUND(Dane[[#This Row],[Prognozowana krotnosc]],0)*ROUND(Dane[[#This Row],[Taryfa]],0)</f>
        <v>209509</v>
      </c>
      <c r="I5278" s="29">
        <f>Dane[[#This Row],[WartośćWycena]]-Dane[[#This Row],[WartośćNFZ]]</f>
        <v>43601</v>
      </c>
      <c r="L5278" s="42"/>
    </row>
    <row r="5279" spans="1:12" x14ac:dyDescent="0.3">
      <c r="A5279" s="76" t="s">
        <v>189</v>
      </c>
      <c r="B5279" s="26" t="s">
        <v>1</v>
      </c>
      <c r="C5279" s="85" t="s">
        <v>297</v>
      </c>
      <c r="D5279" s="85" t="s">
        <v>48</v>
      </c>
      <c r="E5279" s="87">
        <v>20</v>
      </c>
      <c r="F5279" s="29">
        <f>ROUND(VLOOKUP(Dane[[#This Row],[Produkt]],Taryfy[#All],6,0),0)</f>
        <v>14571</v>
      </c>
      <c r="G5279" s="87">
        <f>ROUND(VLOOKUP(Dane[[#This Row],[Produkt]],Taryfy[#All],5,0),0)*ROUND(E5279,0)</f>
        <v>291420</v>
      </c>
      <c r="H5279" s="87">
        <f>ROUND(Dane[[#This Row],[Prognozowana krotnosc]],0)*ROUND(Dane[[#This Row],[Taryfa]],0)</f>
        <v>291420</v>
      </c>
      <c r="I5279" s="29">
        <f>Dane[[#This Row],[WartośćWycena]]-Dane[[#This Row],[WartośćNFZ]]</f>
        <v>0</v>
      </c>
      <c r="L5279" s="42"/>
    </row>
    <row r="5280" spans="1:12" x14ac:dyDescent="0.3">
      <c r="A5280" s="76" t="s">
        <v>191</v>
      </c>
      <c r="B5280" s="26" t="s">
        <v>1</v>
      </c>
      <c r="C5280" s="85" t="s">
        <v>299</v>
      </c>
      <c r="D5280" s="85" t="s">
        <v>14</v>
      </c>
      <c r="E5280" s="87">
        <v>14</v>
      </c>
      <c r="F5280" s="29">
        <f>ROUND(VLOOKUP(Dane[[#This Row],[Produkt]],Taryfy[#All],6,0),0)</f>
        <v>9511</v>
      </c>
      <c r="G5280" s="87">
        <f>ROUND(VLOOKUP(Dane[[#This Row],[Produkt]],Taryfy[#All],5,0),0)*ROUND(E5280,0)</f>
        <v>136276</v>
      </c>
      <c r="H5280" s="87">
        <f>ROUND(Dane[[#This Row],[Prognozowana krotnosc]],0)*ROUND(Dane[[#This Row],[Taryfa]],0)</f>
        <v>133154</v>
      </c>
      <c r="I5280" s="29">
        <f>Dane[[#This Row],[WartośćWycena]]-Dane[[#This Row],[WartośćNFZ]]</f>
        <v>-3122</v>
      </c>
      <c r="L5280" s="42"/>
    </row>
    <row r="5281" spans="1:12" x14ac:dyDescent="0.3">
      <c r="A5281" s="76" t="s">
        <v>191</v>
      </c>
      <c r="B5281" s="26" t="s">
        <v>1</v>
      </c>
      <c r="C5281" s="85" t="s">
        <v>299</v>
      </c>
      <c r="D5281" s="85" t="s">
        <v>17</v>
      </c>
      <c r="E5281" s="87">
        <v>47</v>
      </c>
      <c r="F5281" s="29">
        <f>ROUND(VLOOKUP(Dane[[#This Row],[Produkt]],Taryfy[#All],6,0),0)</f>
        <v>13001</v>
      </c>
      <c r="G5281" s="87">
        <f>ROUND(VLOOKUP(Dane[[#This Row],[Produkt]],Taryfy[#All],5,0),0)*ROUND(E5281,0)</f>
        <v>457498</v>
      </c>
      <c r="H5281" s="87">
        <f>ROUND(Dane[[#This Row],[Prognozowana krotnosc]],0)*ROUND(Dane[[#This Row],[Taryfa]],0)</f>
        <v>611047</v>
      </c>
      <c r="I5281" s="29">
        <f>Dane[[#This Row],[WartośćWycena]]-Dane[[#This Row],[WartośćNFZ]]</f>
        <v>153549</v>
      </c>
      <c r="L5281" s="42"/>
    </row>
    <row r="5282" spans="1:12" x14ac:dyDescent="0.3">
      <c r="A5282" s="76" t="s">
        <v>191</v>
      </c>
      <c r="B5282" s="26" t="s">
        <v>1</v>
      </c>
      <c r="C5282" s="85" t="s">
        <v>299</v>
      </c>
      <c r="D5282" s="85" t="s">
        <v>19</v>
      </c>
      <c r="E5282" s="87">
        <v>45</v>
      </c>
      <c r="F5282" s="29">
        <f>ROUND(VLOOKUP(Dane[[#This Row],[Produkt]],Taryfy[#All],6,0),0)</f>
        <v>7739</v>
      </c>
      <c r="G5282" s="87">
        <f>ROUND(VLOOKUP(Dane[[#This Row],[Produkt]],Taryfy[#All],5,0),0)*ROUND(E5282,0)</f>
        <v>438030</v>
      </c>
      <c r="H5282" s="87">
        <f>ROUND(Dane[[#This Row],[Prognozowana krotnosc]],0)*ROUND(Dane[[#This Row],[Taryfa]],0)</f>
        <v>348255</v>
      </c>
      <c r="I5282" s="29">
        <f>Dane[[#This Row],[WartośćWycena]]-Dane[[#This Row],[WartośćNFZ]]</f>
        <v>-89775</v>
      </c>
      <c r="L5282" s="42"/>
    </row>
    <row r="5283" spans="1:12" x14ac:dyDescent="0.3">
      <c r="A5283" s="76" t="s">
        <v>191</v>
      </c>
      <c r="B5283" s="26" t="s">
        <v>1</v>
      </c>
      <c r="C5283" s="85" t="s">
        <v>299</v>
      </c>
      <c r="D5283" s="85" t="s">
        <v>6</v>
      </c>
      <c r="E5283" s="87">
        <v>191</v>
      </c>
      <c r="F5283" s="29">
        <f>ROUND(VLOOKUP(Dane[[#This Row],[Produkt]],Taryfy[#All],6,0),0)</f>
        <v>15316</v>
      </c>
      <c r="G5283" s="87">
        <f>ROUND(VLOOKUP(Dane[[#This Row],[Produkt]],Taryfy[#All],5,0),0)*ROUND(E5283,0)</f>
        <v>1859194</v>
      </c>
      <c r="H5283" s="87">
        <f>ROUND(Dane[[#This Row],[Prognozowana krotnosc]],0)*ROUND(Dane[[#This Row],[Taryfa]],0)</f>
        <v>2925356</v>
      </c>
      <c r="I5283" s="29">
        <f>Dane[[#This Row],[WartośćWycena]]-Dane[[#This Row],[WartośćNFZ]]</f>
        <v>1066162</v>
      </c>
      <c r="L5283" s="42"/>
    </row>
    <row r="5284" spans="1:12" x14ac:dyDescent="0.3">
      <c r="A5284" s="76" t="s">
        <v>191</v>
      </c>
      <c r="B5284" s="26" t="s">
        <v>1</v>
      </c>
      <c r="C5284" s="85" t="s">
        <v>299</v>
      </c>
      <c r="D5284" s="85" t="s">
        <v>20</v>
      </c>
      <c r="E5284" s="87">
        <v>34</v>
      </c>
      <c r="F5284" s="29">
        <f>ROUND(VLOOKUP(Dane[[#This Row],[Produkt]],Taryfy[#All],6,0),0)</f>
        <v>20877</v>
      </c>
      <c r="G5284" s="87">
        <f>ROUND(VLOOKUP(Dane[[#This Row],[Produkt]],Taryfy[#All],5,0),0)*ROUND(E5284,0)</f>
        <v>330956</v>
      </c>
      <c r="H5284" s="87">
        <f>ROUND(Dane[[#This Row],[Prognozowana krotnosc]],0)*ROUND(Dane[[#This Row],[Taryfa]],0)</f>
        <v>709818</v>
      </c>
      <c r="I5284" s="29">
        <f>Dane[[#This Row],[WartośćWycena]]-Dane[[#This Row],[WartośćNFZ]]</f>
        <v>378862</v>
      </c>
      <c r="L5284" s="42"/>
    </row>
    <row r="5285" spans="1:12" x14ac:dyDescent="0.3">
      <c r="A5285" s="76" t="s">
        <v>191</v>
      </c>
      <c r="B5285" s="26" t="s">
        <v>1</v>
      </c>
      <c r="C5285" s="85" t="s">
        <v>299</v>
      </c>
      <c r="D5285" s="85" t="s">
        <v>12</v>
      </c>
      <c r="E5285" s="87">
        <v>35</v>
      </c>
      <c r="F5285" s="29">
        <f>ROUND(VLOOKUP(Dane[[#This Row],[Produkt]],Taryfy[#All],6,0),0)</f>
        <v>4863</v>
      </c>
      <c r="G5285" s="87">
        <f>ROUND(VLOOKUP(Dane[[#This Row],[Produkt]],Taryfy[#All],5,0),0)*ROUND(E5285,0)</f>
        <v>340690</v>
      </c>
      <c r="H5285" s="87">
        <f>ROUND(Dane[[#This Row],[Prognozowana krotnosc]],0)*ROUND(Dane[[#This Row],[Taryfa]],0)</f>
        <v>170205</v>
      </c>
      <c r="I5285" s="29">
        <f>Dane[[#This Row],[WartośćWycena]]-Dane[[#This Row],[WartośćNFZ]]</f>
        <v>-170485</v>
      </c>
      <c r="L5285" s="42"/>
    </row>
    <row r="5286" spans="1:12" x14ac:dyDescent="0.3">
      <c r="A5286" s="76" t="s">
        <v>191</v>
      </c>
      <c r="B5286" s="26" t="s">
        <v>1</v>
      </c>
      <c r="C5286" s="85" t="s">
        <v>299</v>
      </c>
      <c r="D5286" s="85" t="s">
        <v>16</v>
      </c>
      <c r="E5286" s="87">
        <v>18</v>
      </c>
      <c r="F5286" s="29">
        <f>ROUND(VLOOKUP(Dane[[#This Row],[Produkt]],Taryfy[#All],6,0),0)</f>
        <v>9557</v>
      </c>
      <c r="G5286" s="87">
        <f>ROUND(VLOOKUP(Dane[[#This Row],[Produkt]],Taryfy[#All],5,0),0)*ROUND(E5286,0)</f>
        <v>175212</v>
      </c>
      <c r="H5286" s="87">
        <f>ROUND(Dane[[#This Row],[Prognozowana krotnosc]],0)*ROUND(Dane[[#This Row],[Taryfa]],0)</f>
        <v>172026</v>
      </c>
      <c r="I5286" s="29">
        <f>Dane[[#This Row],[WartośćWycena]]-Dane[[#This Row],[WartośćNFZ]]</f>
        <v>-3186</v>
      </c>
      <c r="L5286" s="42"/>
    </row>
    <row r="5287" spans="1:12" x14ac:dyDescent="0.3">
      <c r="A5287" s="76" t="s">
        <v>191</v>
      </c>
      <c r="B5287" s="26" t="s">
        <v>1</v>
      </c>
      <c r="C5287" s="85" t="s">
        <v>299</v>
      </c>
      <c r="D5287" s="85" t="s">
        <v>22</v>
      </c>
      <c r="E5287" s="87">
        <v>27</v>
      </c>
      <c r="F5287" s="29">
        <f>ROUND(VLOOKUP(Dane[[#This Row],[Produkt]],Taryfy[#All],6,0),0)</f>
        <v>4193</v>
      </c>
      <c r="G5287" s="87">
        <f>ROUND(VLOOKUP(Dane[[#This Row],[Produkt]],Taryfy[#All],5,0),0)*ROUND(E5287,0)</f>
        <v>262818</v>
      </c>
      <c r="H5287" s="87">
        <f>ROUND(Dane[[#This Row],[Prognozowana krotnosc]],0)*ROUND(Dane[[#This Row],[Taryfa]],0)</f>
        <v>113211</v>
      </c>
      <c r="I5287" s="29">
        <f>Dane[[#This Row],[WartośćWycena]]-Dane[[#This Row],[WartośćNFZ]]</f>
        <v>-149607</v>
      </c>
      <c r="L5287" s="42"/>
    </row>
    <row r="5288" spans="1:12" x14ac:dyDescent="0.3">
      <c r="A5288" s="76" t="s">
        <v>191</v>
      </c>
      <c r="B5288" s="26" t="s">
        <v>1</v>
      </c>
      <c r="C5288" s="85" t="s">
        <v>297</v>
      </c>
      <c r="D5288" s="85" t="s">
        <v>36</v>
      </c>
      <c r="E5288" s="87">
        <v>387</v>
      </c>
      <c r="F5288" s="29">
        <f>ROUND(VLOOKUP(Dane[[#This Row],[Produkt]],Taryfy[#All],6,0),0)</f>
        <v>16389</v>
      </c>
      <c r="G5288" s="87">
        <f>ROUND(VLOOKUP(Dane[[#This Row],[Produkt]],Taryfy[#All],5,0),0)*ROUND(E5288,0)</f>
        <v>6342543</v>
      </c>
      <c r="H5288" s="87">
        <f>ROUND(Dane[[#This Row],[Prognozowana krotnosc]],0)*ROUND(Dane[[#This Row],[Taryfa]],0)</f>
        <v>6342543</v>
      </c>
      <c r="I5288" s="29">
        <f>Dane[[#This Row],[WartośćWycena]]-Dane[[#This Row],[WartośćNFZ]]</f>
        <v>0</v>
      </c>
      <c r="L5288" s="42"/>
    </row>
    <row r="5289" spans="1:12" x14ac:dyDescent="0.3">
      <c r="A5289" s="76" t="s">
        <v>191</v>
      </c>
      <c r="B5289" s="26" t="s">
        <v>1</v>
      </c>
      <c r="C5289" s="85" t="s">
        <v>297</v>
      </c>
      <c r="D5289" s="85" t="s">
        <v>26</v>
      </c>
      <c r="E5289" s="87">
        <v>77.400000000000006</v>
      </c>
      <c r="F5289" s="29">
        <f>ROUND(VLOOKUP(Dane[[#This Row],[Produkt]],Taryfy[#All],6,0),0)</f>
        <v>0</v>
      </c>
      <c r="G5289" s="87">
        <f>ROUND(VLOOKUP(Dane[[#This Row],[Produkt]],Taryfy[#All],5,0),0)*ROUND(E5289,0)</f>
        <v>0</v>
      </c>
      <c r="H5289" s="87">
        <f>ROUND(Dane[[#This Row],[Prognozowana krotnosc]],0)*ROUND(Dane[[#This Row],[Taryfa]],0)</f>
        <v>0</v>
      </c>
      <c r="I5289" s="29">
        <f>Dane[[#This Row],[WartośćWycena]]-Dane[[#This Row],[WartośćNFZ]]</f>
        <v>0</v>
      </c>
      <c r="L5289" s="42"/>
    </row>
    <row r="5290" spans="1:12" x14ac:dyDescent="0.3">
      <c r="A5290" s="76" t="s">
        <v>191</v>
      </c>
      <c r="B5290" s="26" t="s">
        <v>1</v>
      </c>
      <c r="C5290" s="85" t="s">
        <v>297</v>
      </c>
      <c r="D5290" s="85" t="s">
        <v>30</v>
      </c>
      <c r="E5290" s="87">
        <v>2</v>
      </c>
      <c r="F5290" s="29">
        <f>ROUND(VLOOKUP(Dane[[#This Row],[Produkt]],Taryfy[#All],6,0),0)</f>
        <v>14899</v>
      </c>
      <c r="G5290" s="87">
        <f>ROUND(VLOOKUP(Dane[[#This Row],[Produkt]],Taryfy[#All],5,0),0)*ROUND(E5290,0)</f>
        <v>29798</v>
      </c>
      <c r="H5290" s="87">
        <f>ROUND(Dane[[#This Row],[Prognozowana krotnosc]],0)*ROUND(Dane[[#This Row],[Taryfa]],0)</f>
        <v>29798</v>
      </c>
      <c r="I5290" s="29">
        <f>Dane[[#This Row],[WartośćWycena]]-Dane[[#This Row],[WartośćNFZ]]</f>
        <v>0</v>
      </c>
      <c r="L5290" s="42"/>
    </row>
    <row r="5291" spans="1:12" x14ac:dyDescent="0.3">
      <c r="A5291" s="76" t="s">
        <v>191</v>
      </c>
      <c r="B5291" s="26" t="s">
        <v>1</v>
      </c>
      <c r="C5291" s="85" t="s">
        <v>297</v>
      </c>
      <c r="D5291" s="85" t="s">
        <v>40</v>
      </c>
      <c r="E5291" s="87">
        <v>300</v>
      </c>
      <c r="F5291" s="29">
        <f>ROUND(VLOOKUP(Dane[[#This Row],[Produkt]],Taryfy[#All],6,0),0)</f>
        <v>2812</v>
      </c>
      <c r="G5291" s="87">
        <f>ROUND(VLOOKUP(Dane[[#This Row],[Produkt]],Taryfy[#All],5,0),0)*ROUND(E5291,0)</f>
        <v>843600</v>
      </c>
      <c r="H5291" s="87">
        <f>ROUND(Dane[[#This Row],[Prognozowana krotnosc]],0)*ROUND(Dane[[#This Row],[Taryfa]],0)</f>
        <v>843600</v>
      </c>
      <c r="I5291" s="29">
        <f>Dane[[#This Row],[WartośćWycena]]-Dane[[#This Row],[WartośćNFZ]]</f>
        <v>0</v>
      </c>
      <c r="L5291" s="42"/>
    </row>
    <row r="5292" spans="1:12" x14ac:dyDescent="0.3">
      <c r="A5292" s="76" t="s">
        <v>191</v>
      </c>
      <c r="B5292" s="26" t="s">
        <v>1</v>
      </c>
      <c r="C5292" s="85" t="s">
        <v>297</v>
      </c>
      <c r="D5292" s="85" t="s">
        <v>42</v>
      </c>
      <c r="E5292" s="87">
        <v>300</v>
      </c>
      <c r="F5292" s="29">
        <f>ROUND(VLOOKUP(Dane[[#This Row],[Produkt]],Taryfy[#All],6,0),0)</f>
        <v>3551</v>
      </c>
      <c r="G5292" s="87">
        <f>ROUND(VLOOKUP(Dane[[#This Row],[Produkt]],Taryfy[#All],5,0),0)*ROUND(E5292,0)</f>
        <v>843600</v>
      </c>
      <c r="H5292" s="87">
        <f>ROUND(Dane[[#This Row],[Prognozowana krotnosc]],0)*ROUND(Dane[[#This Row],[Taryfa]],0)</f>
        <v>1065300</v>
      </c>
      <c r="I5292" s="29">
        <f>Dane[[#This Row],[WartośćWycena]]-Dane[[#This Row],[WartośćNFZ]]</f>
        <v>221700</v>
      </c>
      <c r="L5292" s="42"/>
    </row>
    <row r="5293" spans="1:12" x14ac:dyDescent="0.3">
      <c r="A5293" s="76" t="s">
        <v>191</v>
      </c>
      <c r="B5293" s="26" t="s">
        <v>1</v>
      </c>
      <c r="C5293" s="85" t="s">
        <v>297</v>
      </c>
      <c r="D5293" s="85" t="s">
        <v>44</v>
      </c>
      <c r="E5293" s="87">
        <v>2</v>
      </c>
      <c r="F5293" s="29">
        <f>ROUND(VLOOKUP(Dane[[#This Row],[Produkt]],Taryfy[#All],6,0),0)</f>
        <v>7501</v>
      </c>
      <c r="G5293" s="87">
        <f>ROUND(VLOOKUP(Dane[[#This Row],[Produkt]],Taryfy[#All],5,0),0)*ROUND(E5293,0)</f>
        <v>15002</v>
      </c>
      <c r="H5293" s="87">
        <f>ROUND(Dane[[#This Row],[Prognozowana krotnosc]],0)*ROUND(Dane[[#This Row],[Taryfa]],0)</f>
        <v>15002</v>
      </c>
      <c r="I5293" s="29">
        <f>Dane[[#This Row],[WartośćWycena]]-Dane[[#This Row],[WartośćNFZ]]</f>
        <v>0</v>
      </c>
      <c r="L5293" s="42"/>
    </row>
    <row r="5294" spans="1:12" x14ac:dyDescent="0.3">
      <c r="A5294" s="76" t="s">
        <v>191</v>
      </c>
      <c r="B5294" s="26" t="s">
        <v>1</v>
      </c>
      <c r="C5294" s="85" t="s">
        <v>297</v>
      </c>
      <c r="D5294" s="85" t="s">
        <v>46</v>
      </c>
      <c r="E5294" s="87">
        <v>209</v>
      </c>
      <c r="F5294" s="29">
        <f>ROUND(VLOOKUP(Dane[[#This Row],[Produkt]],Taryfy[#All],6,0),0)</f>
        <v>11560</v>
      </c>
      <c r="G5294" s="87">
        <f>ROUND(VLOOKUP(Dane[[#This Row],[Produkt]],Taryfy[#All],5,0),0)*ROUND(E5294,0)</f>
        <v>2416040</v>
      </c>
      <c r="H5294" s="87">
        <f>ROUND(Dane[[#This Row],[Prognozowana krotnosc]],0)*ROUND(Dane[[#This Row],[Taryfa]],0)</f>
        <v>2416040</v>
      </c>
      <c r="I5294" s="29">
        <f>Dane[[#This Row],[WartośćWycena]]-Dane[[#This Row],[WartośćNFZ]]</f>
        <v>0</v>
      </c>
      <c r="L5294" s="42"/>
    </row>
    <row r="5295" spans="1:12" x14ac:dyDescent="0.3">
      <c r="A5295" s="76" t="s">
        <v>194</v>
      </c>
      <c r="B5295" s="26" t="s">
        <v>1</v>
      </c>
      <c r="C5295" s="85" t="s">
        <v>299</v>
      </c>
      <c r="D5295" s="85" t="s">
        <v>11</v>
      </c>
      <c r="E5295" s="87">
        <v>93</v>
      </c>
      <c r="F5295" s="29">
        <f>ROUND(VLOOKUP(Dane[[#This Row],[Produkt]],Taryfy[#All],6,0),0)</f>
        <v>4458</v>
      </c>
      <c r="G5295" s="87">
        <f>ROUND(VLOOKUP(Dane[[#This Row],[Produkt]],Taryfy[#All],5,0),0)*ROUND(E5295,0)</f>
        <v>603570</v>
      </c>
      <c r="H5295" s="87">
        <f>ROUND(Dane[[#This Row],[Prognozowana krotnosc]],0)*ROUND(Dane[[#This Row],[Taryfa]],0)</f>
        <v>414594</v>
      </c>
      <c r="I5295" s="29">
        <f>Dane[[#This Row],[WartośćWycena]]-Dane[[#This Row],[WartośćNFZ]]</f>
        <v>-188976</v>
      </c>
      <c r="L5295" s="42"/>
    </row>
    <row r="5296" spans="1:12" x14ac:dyDescent="0.3">
      <c r="A5296" s="76" t="s">
        <v>194</v>
      </c>
      <c r="B5296" s="26" t="s">
        <v>1</v>
      </c>
      <c r="C5296" s="85" t="s">
        <v>299</v>
      </c>
      <c r="D5296" s="85" t="s">
        <v>20</v>
      </c>
      <c r="E5296" s="87">
        <v>27</v>
      </c>
      <c r="F5296" s="29">
        <f>ROUND(VLOOKUP(Dane[[#This Row],[Produkt]],Taryfy[#All],6,0),0)</f>
        <v>20877</v>
      </c>
      <c r="G5296" s="87">
        <f>ROUND(VLOOKUP(Dane[[#This Row],[Produkt]],Taryfy[#All],5,0),0)*ROUND(E5296,0)</f>
        <v>262818</v>
      </c>
      <c r="H5296" s="87">
        <f>ROUND(Dane[[#This Row],[Prognozowana krotnosc]],0)*ROUND(Dane[[#This Row],[Taryfa]],0)</f>
        <v>563679</v>
      </c>
      <c r="I5296" s="29">
        <f>Dane[[#This Row],[WartośćWycena]]-Dane[[#This Row],[WartośćNFZ]]</f>
        <v>300861</v>
      </c>
      <c r="L5296" s="42"/>
    </row>
    <row r="5297" spans="1:12" x14ac:dyDescent="0.3">
      <c r="A5297" s="76" t="s">
        <v>194</v>
      </c>
      <c r="B5297" s="26" t="s">
        <v>1</v>
      </c>
      <c r="C5297" s="85" t="s">
        <v>299</v>
      </c>
      <c r="D5297" s="85" t="s">
        <v>12</v>
      </c>
      <c r="E5297" s="87">
        <v>29</v>
      </c>
      <c r="F5297" s="29">
        <f>ROUND(VLOOKUP(Dane[[#This Row],[Produkt]],Taryfy[#All],6,0),0)</f>
        <v>4863</v>
      </c>
      <c r="G5297" s="87">
        <f>ROUND(VLOOKUP(Dane[[#This Row],[Produkt]],Taryfy[#All],5,0),0)*ROUND(E5297,0)</f>
        <v>282286</v>
      </c>
      <c r="H5297" s="87">
        <f>ROUND(Dane[[#This Row],[Prognozowana krotnosc]],0)*ROUND(Dane[[#This Row],[Taryfa]],0)</f>
        <v>141027</v>
      </c>
      <c r="I5297" s="29">
        <f>Dane[[#This Row],[WartośćWycena]]-Dane[[#This Row],[WartośćNFZ]]</f>
        <v>-141259</v>
      </c>
      <c r="L5297" s="42"/>
    </row>
    <row r="5298" spans="1:12" x14ac:dyDescent="0.3">
      <c r="A5298" s="76" t="s">
        <v>194</v>
      </c>
      <c r="B5298" s="26" t="s">
        <v>1</v>
      </c>
      <c r="C5298" s="85" t="s">
        <v>297</v>
      </c>
      <c r="D5298" s="85" t="s">
        <v>36</v>
      </c>
      <c r="E5298" s="87">
        <v>782</v>
      </c>
      <c r="F5298" s="29">
        <f>ROUND(VLOOKUP(Dane[[#This Row],[Produkt]],Taryfy[#All],6,0),0)</f>
        <v>16389</v>
      </c>
      <c r="G5298" s="87">
        <f>ROUND(VLOOKUP(Dane[[#This Row],[Produkt]],Taryfy[#All],5,0),0)*ROUND(E5298,0)</f>
        <v>12816198</v>
      </c>
      <c r="H5298" s="87">
        <f>ROUND(Dane[[#This Row],[Prognozowana krotnosc]],0)*ROUND(Dane[[#This Row],[Taryfa]],0)</f>
        <v>12816198</v>
      </c>
      <c r="I5298" s="29">
        <f>Dane[[#This Row],[WartośćWycena]]-Dane[[#This Row],[WartośćNFZ]]</f>
        <v>0</v>
      </c>
      <c r="L5298" s="42"/>
    </row>
    <row r="5299" spans="1:12" x14ac:dyDescent="0.3">
      <c r="A5299" s="76" t="s">
        <v>194</v>
      </c>
      <c r="B5299" s="26" t="s">
        <v>1</v>
      </c>
      <c r="C5299" s="85" t="s">
        <v>297</v>
      </c>
      <c r="D5299" s="85" t="s">
        <v>26</v>
      </c>
      <c r="E5299" s="87">
        <v>156.4</v>
      </c>
      <c r="F5299" s="29">
        <f>ROUND(VLOOKUP(Dane[[#This Row],[Produkt]],Taryfy[#All],6,0),0)</f>
        <v>0</v>
      </c>
      <c r="G5299" s="87">
        <f>ROUND(VLOOKUP(Dane[[#This Row],[Produkt]],Taryfy[#All],5,0),0)*ROUND(E5299,0)</f>
        <v>0</v>
      </c>
      <c r="H5299" s="87">
        <f>ROUND(Dane[[#This Row],[Prognozowana krotnosc]],0)*ROUND(Dane[[#This Row],[Taryfa]],0)</f>
        <v>0</v>
      </c>
      <c r="I5299" s="29">
        <f>Dane[[#This Row],[WartośćWycena]]-Dane[[#This Row],[WartośćNFZ]]</f>
        <v>0</v>
      </c>
      <c r="L5299" s="42"/>
    </row>
    <row r="5300" spans="1:12" x14ac:dyDescent="0.3">
      <c r="A5300" s="76" t="s">
        <v>194</v>
      </c>
      <c r="B5300" s="26" t="s">
        <v>1</v>
      </c>
      <c r="C5300" s="85" t="s">
        <v>297</v>
      </c>
      <c r="D5300" s="85" t="s">
        <v>30</v>
      </c>
      <c r="E5300" s="87">
        <v>0.83333333333333337</v>
      </c>
      <c r="F5300" s="29">
        <f>ROUND(VLOOKUP(Dane[[#This Row],[Produkt]],Taryfy[#All],6,0),0)</f>
        <v>14899</v>
      </c>
      <c r="G5300" s="87">
        <f>ROUND(VLOOKUP(Dane[[#This Row],[Produkt]],Taryfy[#All],5,0),0)*ROUND(E5300,0)</f>
        <v>14899</v>
      </c>
      <c r="H5300" s="87">
        <f>ROUND(Dane[[#This Row],[Prognozowana krotnosc]],0)*ROUND(Dane[[#This Row],[Taryfa]],0)</f>
        <v>14899</v>
      </c>
      <c r="I5300" s="29">
        <f>Dane[[#This Row],[WartośćWycena]]-Dane[[#This Row],[WartośćNFZ]]</f>
        <v>0</v>
      </c>
      <c r="L5300" s="42"/>
    </row>
    <row r="5301" spans="1:12" x14ac:dyDescent="0.3">
      <c r="A5301" s="76" t="s">
        <v>194</v>
      </c>
      <c r="B5301" s="26" t="s">
        <v>1</v>
      </c>
      <c r="C5301" s="85" t="s">
        <v>297</v>
      </c>
      <c r="D5301" s="85" t="s">
        <v>34</v>
      </c>
      <c r="E5301" s="87">
        <v>0.16666666666666666</v>
      </c>
      <c r="F5301" s="29">
        <f>ROUND(VLOOKUP(Dane[[#This Row],[Produkt]],Taryfy[#All],6,0),0)</f>
        <v>19768</v>
      </c>
      <c r="G5301" s="87">
        <f>ROUND(VLOOKUP(Dane[[#This Row],[Produkt]],Taryfy[#All],5,0),0)*ROUND(E5301,0)</f>
        <v>0</v>
      </c>
      <c r="H5301" s="87">
        <f>ROUND(Dane[[#This Row],[Prognozowana krotnosc]],0)*ROUND(Dane[[#This Row],[Taryfa]],0)</f>
        <v>0</v>
      </c>
      <c r="I5301" s="29">
        <f>Dane[[#This Row],[WartośćWycena]]-Dane[[#This Row],[WartośćNFZ]]</f>
        <v>0</v>
      </c>
      <c r="L5301" s="42"/>
    </row>
    <row r="5302" spans="1:12" x14ac:dyDescent="0.3">
      <c r="A5302" s="76" t="s">
        <v>194</v>
      </c>
      <c r="B5302" s="26" t="s">
        <v>1</v>
      </c>
      <c r="C5302" s="85" t="s">
        <v>297</v>
      </c>
      <c r="D5302" s="85" t="s">
        <v>40</v>
      </c>
      <c r="E5302" s="87">
        <v>399</v>
      </c>
      <c r="F5302" s="29">
        <f>ROUND(VLOOKUP(Dane[[#This Row],[Produkt]],Taryfy[#All],6,0),0)</f>
        <v>2812</v>
      </c>
      <c r="G5302" s="87">
        <f>ROUND(VLOOKUP(Dane[[#This Row],[Produkt]],Taryfy[#All],5,0),0)*ROUND(E5302,0)</f>
        <v>1121988</v>
      </c>
      <c r="H5302" s="87">
        <f>ROUND(Dane[[#This Row],[Prognozowana krotnosc]],0)*ROUND(Dane[[#This Row],[Taryfa]],0)</f>
        <v>1121988</v>
      </c>
      <c r="I5302" s="29">
        <f>Dane[[#This Row],[WartośćWycena]]-Dane[[#This Row],[WartośćNFZ]]</f>
        <v>0</v>
      </c>
      <c r="L5302" s="42"/>
    </row>
    <row r="5303" spans="1:12" x14ac:dyDescent="0.3">
      <c r="A5303" s="76" t="s">
        <v>194</v>
      </c>
      <c r="B5303" s="26" t="s">
        <v>1</v>
      </c>
      <c r="C5303" s="85" t="s">
        <v>297</v>
      </c>
      <c r="D5303" s="85" t="s">
        <v>42</v>
      </c>
      <c r="E5303" s="87">
        <v>399</v>
      </c>
      <c r="F5303" s="29">
        <f>ROUND(VLOOKUP(Dane[[#This Row],[Produkt]],Taryfy[#All],6,0),0)</f>
        <v>3551</v>
      </c>
      <c r="G5303" s="87">
        <f>ROUND(VLOOKUP(Dane[[#This Row],[Produkt]],Taryfy[#All],5,0),0)*ROUND(E5303,0)</f>
        <v>1121988</v>
      </c>
      <c r="H5303" s="87">
        <f>ROUND(Dane[[#This Row],[Prognozowana krotnosc]],0)*ROUND(Dane[[#This Row],[Taryfa]],0)</f>
        <v>1416849</v>
      </c>
      <c r="I5303" s="29">
        <f>Dane[[#This Row],[WartośćWycena]]-Dane[[#This Row],[WartośćNFZ]]</f>
        <v>294861</v>
      </c>
      <c r="L5303" s="42"/>
    </row>
    <row r="5304" spans="1:12" x14ac:dyDescent="0.3">
      <c r="A5304" s="76" t="s">
        <v>194</v>
      </c>
      <c r="B5304" s="26" t="s">
        <v>1</v>
      </c>
      <c r="C5304" s="85" t="s">
        <v>297</v>
      </c>
      <c r="D5304" s="85" t="s">
        <v>46</v>
      </c>
      <c r="E5304" s="87">
        <v>140</v>
      </c>
      <c r="F5304" s="29">
        <f>ROUND(VLOOKUP(Dane[[#This Row],[Produkt]],Taryfy[#All],6,0),0)</f>
        <v>11560</v>
      </c>
      <c r="G5304" s="87">
        <f>ROUND(VLOOKUP(Dane[[#This Row],[Produkt]],Taryfy[#All],5,0),0)*ROUND(E5304,0)</f>
        <v>1618400</v>
      </c>
      <c r="H5304" s="87">
        <f>ROUND(Dane[[#This Row],[Prognozowana krotnosc]],0)*ROUND(Dane[[#This Row],[Taryfa]],0)</f>
        <v>1618400</v>
      </c>
      <c r="I5304" s="29">
        <f>Dane[[#This Row],[WartośćWycena]]-Dane[[#This Row],[WartośćNFZ]]</f>
        <v>0</v>
      </c>
      <c r="L5304" s="42"/>
    </row>
    <row r="5305" spans="1:12" x14ac:dyDescent="0.3">
      <c r="A5305" s="76" t="s">
        <v>194</v>
      </c>
      <c r="B5305" s="26" t="s">
        <v>1</v>
      </c>
      <c r="C5305" s="85" t="s">
        <v>297</v>
      </c>
      <c r="D5305" s="85" t="s">
        <v>48</v>
      </c>
      <c r="E5305" s="87">
        <v>3</v>
      </c>
      <c r="F5305" s="29">
        <f>ROUND(VLOOKUP(Dane[[#This Row],[Produkt]],Taryfy[#All],6,0),0)</f>
        <v>14571</v>
      </c>
      <c r="G5305" s="87">
        <f>ROUND(VLOOKUP(Dane[[#This Row],[Produkt]],Taryfy[#All],5,0),0)*ROUND(E5305,0)</f>
        <v>43713</v>
      </c>
      <c r="H5305" s="87">
        <f>ROUND(Dane[[#This Row],[Prognozowana krotnosc]],0)*ROUND(Dane[[#This Row],[Taryfa]],0)</f>
        <v>43713</v>
      </c>
      <c r="I5305" s="29">
        <f>Dane[[#This Row],[WartośćWycena]]-Dane[[#This Row],[WartośćNFZ]]</f>
        <v>0</v>
      </c>
      <c r="L5305" s="42"/>
    </row>
    <row r="5306" spans="1:12" x14ac:dyDescent="0.3">
      <c r="A5306" s="76" t="s">
        <v>203</v>
      </c>
      <c r="B5306" s="26" t="s">
        <v>1</v>
      </c>
      <c r="C5306" s="85" t="s">
        <v>299</v>
      </c>
      <c r="D5306" s="85" t="s">
        <v>11</v>
      </c>
      <c r="E5306" s="87">
        <v>44</v>
      </c>
      <c r="F5306" s="29">
        <f>ROUND(VLOOKUP(Dane[[#This Row],[Produkt]],Taryfy[#All],6,0),0)</f>
        <v>4458</v>
      </c>
      <c r="G5306" s="87">
        <f>ROUND(VLOOKUP(Dane[[#This Row],[Produkt]],Taryfy[#All],5,0),0)*ROUND(E5306,0)</f>
        <v>285560</v>
      </c>
      <c r="H5306" s="87">
        <f>ROUND(Dane[[#This Row],[Prognozowana krotnosc]],0)*ROUND(Dane[[#This Row],[Taryfa]],0)</f>
        <v>196152</v>
      </c>
      <c r="I5306" s="29">
        <f>Dane[[#This Row],[WartośćWycena]]-Dane[[#This Row],[WartośćNFZ]]</f>
        <v>-89408</v>
      </c>
      <c r="L5306" s="42"/>
    </row>
    <row r="5307" spans="1:12" x14ac:dyDescent="0.3">
      <c r="A5307" s="76" t="s">
        <v>203</v>
      </c>
      <c r="B5307" s="26" t="s">
        <v>1</v>
      </c>
      <c r="C5307" s="85" t="s">
        <v>299</v>
      </c>
      <c r="D5307" s="85" t="s">
        <v>14</v>
      </c>
      <c r="E5307" s="87">
        <v>16</v>
      </c>
      <c r="F5307" s="29">
        <f>ROUND(VLOOKUP(Dane[[#This Row],[Produkt]],Taryfy[#All],6,0),0)</f>
        <v>9511</v>
      </c>
      <c r="G5307" s="87">
        <f>ROUND(VLOOKUP(Dane[[#This Row],[Produkt]],Taryfy[#All],5,0),0)*ROUND(E5307,0)</f>
        <v>155744</v>
      </c>
      <c r="H5307" s="87">
        <f>ROUND(Dane[[#This Row],[Prognozowana krotnosc]],0)*ROUND(Dane[[#This Row],[Taryfa]],0)</f>
        <v>152176</v>
      </c>
      <c r="I5307" s="29">
        <f>Dane[[#This Row],[WartośćWycena]]-Dane[[#This Row],[WartośćNFZ]]</f>
        <v>-3568</v>
      </c>
      <c r="L5307" s="42"/>
    </row>
    <row r="5308" spans="1:12" x14ac:dyDescent="0.3">
      <c r="A5308" s="76" t="s">
        <v>203</v>
      </c>
      <c r="B5308" s="26" t="s">
        <v>1</v>
      </c>
      <c r="C5308" s="85" t="s">
        <v>299</v>
      </c>
      <c r="D5308" s="85" t="s">
        <v>17</v>
      </c>
      <c r="E5308" s="87">
        <v>11</v>
      </c>
      <c r="F5308" s="29">
        <f>ROUND(VLOOKUP(Dane[[#This Row],[Produkt]],Taryfy[#All],6,0),0)</f>
        <v>13001</v>
      </c>
      <c r="G5308" s="87">
        <f>ROUND(VLOOKUP(Dane[[#This Row],[Produkt]],Taryfy[#All],5,0),0)*ROUND(E5308,0)</f>
        <v>107074</v>
      </c>
      <c r="H5308" s="87">
        <f>ROUND(Dane[[#This Row],[Prognozowana krotnosc]],0)*ROUND(Dane[[#This Row],[Taryfa]],0)</f>
        <v>143011</v>
      </c>
      <c r="I5308" s="29">
        <f>Dane[[#This Row],[WartośćWycena]]-Dane[[#This Row],[WartośćNFZ]]</f>
        <v>35937</v>
      </c>
      <c r="L5308" s="42"/>
    </row>
    <row r="5309" spans="1:12" x14ac:dyDescent="0.3">
      <c r="A5309" s="76" t="s">
        <v>203</v>
      </c>
      <c r="B5309" s="26" t="s">
        <v>1</v>
      </c>
      <c r="C5309" s="85" t="s">
        <v>299</v>
      </c>
      <c r="D5309" s="85" t="s">
        <v>19</v>
      </c>
      <c r="E5309" s="87">
        <v>11</v>
      </c>
      <c r="F5309" s="29">
        <f>ROUND(VLOOKUP(Dane[[#This Row],[Produkt]],Taryfy[#All],6,0),0)</f>
        <v>7739</v>
      </c>
      <c r="G5309" s="87">
        <f>ROUND(VLOOKUP(Dane[[#This Row],[Produkt]],Taryfy[#All],5,0),0)*ROUND(E5309,0)</f>
        <v>107074</v>
      </c>
      <c r="H5309" s="87">
        <f>ROUND(Dane[[#This Row],[Prognozowana krotnosc]],0)*ROUND(Dane[[#This Row],[Taryfa]],0)</f>
        <v>85129</v>
      </c>
      <c r="I5309" s="29">
        <f>Dane[[#This Row],[WartośćWycena]]-Dane[[#This Row],[WartośćNFZ]]</f>
        <v>-21945</v>
      </c>
      <c r="L5309" s="42"/>
    </row>
    <row r="5310" spans="1:12" x14ac:dyDescent="0.3">
      <c r="A5310" s="76" t="s">
        <v>203</v>
      </c>
      <c r="B5310" s="26" t="s">
        <v>1</v>
      </c>
      <c r="C5310" s="85" t="s">
        <v>299</v>
      </c>
      <c r="D5310" s="85" t="s">
        <v>6</v>
      </c>
      <c r="E5310" s="87">
        <v>101</v>
      </c>
      <c r="F5310" s="29">
        <f>ROUND(VLOOKUP(Dane[[#This Row],[Produkt]],Taryfy[#All],6,0),0)</f>
        <v>15316</v>
      </c>
      <c r="G5310" s="87">
        <f>ROUND(VLOOKUP(Dane[[#This Row],[Produkt]],Taryfy[#All],5,0),0)*ROUND(E5310,0)</f>
        <v>983134</v>
      </c>
      <c r="H5310" s="87">
        <f>ROUND(Dane[[#This Row],[Prognozowana krotnosc]],0)*ROUND(Dane[[#This Row],[Taryfa]],0)</f>
        <v>1546916</v>
      </c>
      <c r="I5310" s="29">
        <f>Dane[[#This Row],[WartośćWycena]]-Dane[[#This Row],[WartośćNFZ]]</f>
        <v>563782</v>
      </c>
      <c r="L5310" s="42"/>
    </row>
    <row r="5311" spans="1:12" x14ac:dyDescent="0.3">
      <c r="A5311" s="76" t="s">
        <v>203</v>
      </c>
      <c r="B5311" s="26" t="s">
        <v>1</v>
      </c>
      <c r="C5311" s="85" t="s">
        <v>299</v>
      </c>
      <c r="D5311" s="85" t="s">
        <v>20</v>
      </c>
      <c r="E5311" s="87">
        <v>38</v>
      </c>
      <c r="F5311" s="29">
        <f>ROUND(VLOOKUP(Dane[[#This Row],[Produkt]],Taryfy[#All],6,0),0)</f>
        <v>20877</v>
      </c>
      <c r="G5311" s="87">
        <f>ROUND(VLOOKUP(Dane[[#This Row],[Produkt]],Taryfy[#All],5,0),0)*ROUND(E5311,0)</f>
        <v>369892</v>
      </c>
      <c r="H5311" s="87">
        <f>ROUND(Dane[[#This Row],[Prognozowana krotnosc]],0)*ROUND(Dane[[#This Row],[Taryfa]],0)</f>
        <v>793326</v>
      </c>
      <c r="I5311" s="29">
        <f>Dane[[#This Row],[WartośćWycena]]-Dane[[#This Row],[WartośćNFZ]]</f>
        <v>423434</v>
      </c>
      <c r="L5311" s="42"/>
    </row>
    <row r="5312" spans="1:12" x14ac:dyDescent="0.3">
      <c r="A5312" s="76" t="s">
        <v>203</v>
      </c>
      <c r="B5312" s="26" t="s">
        <v>1</v>
      </c>
      <c r="C5312" s="85" t="s">
        <v>299</v>
      </c>
      <c r="D5312" s="85" t="s">
        <v>12</v>
      </c>
      <c r="E5312" s="87">
        <v>52</v>
      </c>
      <c r="F5312" s="29">
        <f>ROUND(VLOOKUP(Dane[[#This Row],[Produkt]],Taryfy[#All],6,0),0)</f>
        <v>4863</v>
      </c>
      <c r="G5312" s="87">
        <f>ROUND(VLOOKUP(Dane[[#This Row],[Produkt]],Taryfy[#All],5,0),0)*ROUND(E5312,0)</f>
        <v>506168</v>
      </c>
      <c r="H5312" s="87">
        <f>ROUND(Dane[[#This Row],[Prognozowana krotnosc]],0)*ROUND(Dane[[#This Row],[Taryfa]],0)</f>
        <v>252876</v>
      </c>
      <c r="I5312" s="29">
        <f>Dane[[#This Row],[WartośćWycena]]-Dane[[#This Row],[WartośćNFZ]]</f>
        <v>-253292</v>
      </c>
      <c r="L5312" s="42"/>
    </row>
    <row r="5313" spans="1:12" x14ac:dyDescent="0.3">
      <c r="A5313" s="76" t="s">
        <v>203</v>
      </c>
      <c r="B5313" s="26" t="s">
        <v>1</v>
      </c>
      <c r="C5313" s="85" t="s">
        <v>299</v>
      </c>
      <c r="D5313" s="85" t="s">
        <v>16</v>
      </c>
      <c r="E5313" s="87">
        <v>14</v>
      </c>
      <c r="F5313" s="29">
        <f>ROUND(VLOOKUP(Dane[[#This Row],[Produkt]],Taryfy[#All],6,0),0)</f>
        <v>9557</v>
      </c>
      <c r="G5313" s="87">
        <f>ROUND(VLOOKUP(Dane[[#This Row],[Produkt]],Taryfy[#All],5,0),0)*ROUND(E5313,0)</f>
        <v>136276</v>
      </c>
      <c r="H5313" s="87">
        <f>ROUND(Dane[[#This Row],[Prognozowana krotnosc]],0)*ROUND(Dane[[#This Row],[Taryfa]],0)</f>
        <v>133798</v>
      </c>
      <c r="I5313" s="29">
        <f>Dane[[#This Row],[WartośćWycena]]-Dane[[#This Row],[WartośćNFZ]]</f>
        <v>-2478</v>
      </c>
      <c r="L5313" s="42"/>
    </row>
    <row r="5314" spans="1:12" x14ac:dyDescent="0.3">
      <c r="A5314" s="76" t="s">
        <v>203</v>
      </c>
      <c r="B5314" s="26" t="s">
        <v>1</v>
      </c>
      <c r="C5314" s="85" t="s">
        <v>299</v>
      </c>
      <c r="D5314" s="85" t="s">
        <v>22</v>
      </c>
      <c r="E5314" s="87">
        <v>3</v>
      </c>
      <c r="F5314" s="29">
        <f>ROUND(VLOOKUP(Dane[[#This Row],[Produkt]],Taryfy[#All],6,0),0)</f>
        <v>4193</v>
      </c>
      <c r="G5314" s="87">
        <f>ROUND(VLOOKUP(Dane[[#This Row],[Produkt]],Taryfy[#All],5,0),0)*ROUND(E5314,0)</f>
        <v>29202</v>
      </c>
      <c r="H5314" s="87">
        <f>ROUND(Dane[[#This Row],[Prognozowana krotnosc]],0)*ROUND(Dane[[#This Row],[Taryfa]],0)</f>
        <v>12579</v>
      </c>
      <c r="I5314" s="29">
        <f>Dane[[#This Row],[WartośćWycena]]-Dane[[#This Row],[WartośćNFZ]]</f>
        <v>-16623</v>
      </c>
      <c r="L5314" s="42"/>
    </row>
    <row r="5315" spans="1:12" x14ac:dyDescent="0.3">
      <c r="A5315" s="76" t="s">
        <v>203</v>
      </c>
      <c r="B5315" s="26" t="s">
        <v>1</v>
      </c>
      <c r="C5315" s="85" t="s">
        <v>297</v>
      </c>
      <c r="D5315" s="85" t="s">
        <v>28</v>
      </c>
      <c r="E5315" s="87">
        <v>88</v>
      </c>
      <c r="F5315" s="29">
        <f>ROUND(VLOOKUP(Dane[[#This Row],[Produkt]],Taryfy[#All],6,0),0)</f>
        <v>17468</v>
      </c>
      <c r="G5315" s="87">
        <f>ROUND(VLOOKUP(Dane[[#This Row],[Produkt]],Taryfy[#All],5,0),0)*ROUND(E5315,0)</f>
        <v>1537184</v>
      </c>
      <c r="H5315" s="87">
        <f>ROUND(Dane[[#This Row],[Prognozowana krotnosc]],0)*ROUND(Dane[[#This Row],[Taryfa]],0)</f>
        <v>1537184</v>
      </c>
      <c r="I5315" s="29">
        <f>Dane[[#This Row],[WartośćWycena]]-Dane[[#This Row],[WartośćNFZ]]</f>
        <v>0</v>
      </c>
      <c r="L5315" s="42"/>
    </row>
    <row r="5316" spans="1:12" x14ac:dyDescent="0.3">
      <c r="A5316" s="76" t="s">
        <v>203</v>
      </c>
      <c r="B5316" s="26" t="s">
        <v>1</v>
      </c>
      <c r="C5316" s="85" t="s">
        <v>297</v>
      </c>
      <c r="D5316" s="85" t="s">
        <v>36</v>
      </c>
      <c r="E5316" s="87">
        <v>945</v>
      </c>
      <c r="F5316" s="29">
        <f>ROUND(VLOOKUP(Dane[[#This Row],[Produkt]],Taryfy[#All],6,0),0)</f>
        <v>16389</v>
      </c>
      <c r="G5316" s="87">
        <f>ROUND(VLOOKUP(Dane[[#This Row],[Produkt]],Taryfy[#All],5,0),0)*ROUND(E5316,0)</f>
        <v>15487605</v>
      </c>
      <c r="H5316" s="87">
        <f>ROUND(Dane[[#This Row],[Prognozowana krotnosc]],0)*ROUND(Dane[[#This Row],[Taryfa]],0)</f>
        <v>15487605</v>
      </c>
      <c r="I5316" s="29">
        <f>Dane[[#This Row],[WartośćWycena]]-Dane[[#This Row],[WartośćNFZ]]</f>
        <v>0</v>
      </c>
      <c r="L5316" s="42"/>
    </row>
    <row r="5317" spans="1:12" x14ac:dyDescent="0.3">
      <c r="A5317" s="76" t="s">
        <v>203</v>
      </c>
      <c r="B5317" s="26" t="s">
        <v>1</v>
      </c>
      <c r="C5317" s="85" t="s">
        <v>297</v>
      </c>
      <c r="D5317" s="85" t="s">
        <v>26</v>
      </c>
      <c r="E5317" s="87">
        <v>189</v>
      </c>
      <c r="F5317" s="29">
        <f>ROUND(VLOOKUP(Dane[[#This Row],[Produkt]],Taryfy[#All],6,0),0)</f>
        <v>0</v>
      </c>
      <c r="G5317" s="87">
        <f>ROUND(VLOOKUP(Dane[[#This Row],[Produkt]],Taryfy[#All],5,0),0)*ROUND(E5317,0)</f>
        <v>0</v>
      </c>
      <c r="H5317" s="87">
        <f>ROUND(Dane[[#This Row],[Prognozowana krotnosc]],0)*ROUND(Dane[[#This Row],[Taryfa]],0)</f>
        <v>0</v>
      </c>
      <c r="I5317" s="29">
        <f>Dane[[#This Row],[WartośćWycena]]-Dane[[#This Row],[WartośćNFZ]]</f>
        <v>0</v>
      </c>
      <c r="L5317" s="42"/>
    </row>
    <row r="5318" spans="1:12" x14ac:dyDescent="0.3">
      <c r="A5318" s="76" t="s">
        <v>203</v>
      </c>
      <c r="B5318" s="26" t="s">
        <v>1</v>
      </c>
      <c r="C5318" s="85" t="s">
        <v>297</v>
      </c>
      <c r="D5318" s="85" t="s">
        <v>40</v>
      </c>
      <c r="E5318" s="87">
        <v>430</v>
      </c>
      <c r="F5318" s="29">
        <f>ROUND(VLOOKUP(Dane[[#This Row],[Produkt]],Taryfy[#All],6,0),0)</f>
        <v>2812</v>
      </c>
      <c r="G5318" s="87">
        <f>ROUND(VLOOKUP(Dane[[#This Row],[Produkt]],Taryfy[#All],5,0),0)*ROUND(E5318,0)</f>
        <v>1209160</v>
      </c>
      <c r="H5318" s="87">
        <f>ROUND(Dane[[#This Row],[Prognozowana krotnosc]],0)*ROUND(Dane[[#This Row],[Taryfa]],0)</f>
        <v>1209160</v>
      </c>
      <c r="I5318" s="29">
        <f>Dane[[#This Row],[WartośćWycena]]-Dane[[#This Row],[WartośćNFZ]]</f>
        <v>0</v>
      </c>
      <c r="L5318" s="42"/>
    </row>
    <row r="5319" spans="1:12" x14ac:dyDescent="0.3">
      <c r="A5319" s="76" t="s">
        <v>203</v>
      </c>
      <c r="B5319" s="26" t="s">
        <v>1</v>
      </c>
      <c r="C5319" s="85" t="s">
        <v>297</v>
      </c>
      <c r="D5319" s="85" t="s">
        <v>42</v>
      </c>
      <c r="E5319" s="87">
        <v>430</v>
      </c>
      <c r="F5319" s="29">
        <f>ROUND(VLOOKUP(Dane[[#This Row],[Produkt]],Taryfy[#All],6,0),0)</f>
        <v>3551</v>
      </c>
      <c r="G5319" s="87">
        <f>ROUND(VLOOKUP(Dane[[#This Row],[Produkt]],Taryfy[#All],5,0),0)*ROUND(E5319,0)</f>
        <v>1209160</v>
      </c>
      <c r="H5319" s="87">
        <f>ROUND(Dane[[#This Row],[Prognozowana krotnosc]],0)*ROUND(Dane[[#This Row],[Taryfa]],0)</f>
        <v>1526930</v>
      </c>
      <c r="I5319" s="29">
        <f>Dane[[#This Row],[WartośćWycena]]-Dane[[#This Row],[WartośćNFZ]]</f>
        <v>317770</v>
      </c>
      <c r="L5319" s="42"/>
    </row>
    <row r="5320" spans="1:12" x14ac:dyDescent="0.3">
      <c r="A5320" s="76" t="s">
        <v>203</v>
      </c>
      <c r="B5320" s="26" t="s">
        <v>1</v>
      </c>
      <c r="C5320" s="85" t="s">
        <v>297</v>
      </c>
      <c r="D5320" s="85" t="s">
        <v>46</v>
      </c>
      <c r="E5320" s="87">
        <v>447</v>
      </c>
      <c r="F5320" s="29">
        <f>ROUND(VLOOKUP(Dane[[#This Row],[Produkt]],Taryfy[#All],6,0),0)</f>
        <v>11560</v>
      </c>
      <c r="G5320" s="87">
        <f>ROUND(VLOOKUP(Dane[[#This Row],[Produkt]],Taryfy[#All],5,0),0)*ROUND(E5320,0)</f>
        <v>5167320</v>
      </c>
      <c r="H5320" s="87">
        <f>ROUND(Dane[[#This Row],[Prognozowana krotnosc]],0)*ROUND(Dane[[#This Row],[Taryfa]],0)</f>
        <v>5167320</v>
      </c>
      <c r="I5320" s="29">
        <f>Dane[[#This Row],[WartośćWycena]]-Dane[[#This Row],[WartośćNFZ]]</f>
        <v>0</v>
      </c>
      <c r="L5320" s="42"/>
    </row>
    <row r="5321" spans="1:12" x14ac:dyDescent="0.3">
      <c r="A5321" s="76" t="s">
        <v>206</v>
      </c>
      <c r="B5321" s="26" t="s">
        <v>1</v>
      </c>
      <c r="C5321" s="85" t="s">
        <v>299</v>
      </c>
      <c r="D5321" s="85" t="s">
        <v>14</v>
      </c>
      <c r="E5321" s="87">
        <v>1</v>
      </c>
      <c r="F5321" s="29">
        <f>ROUND(VLOOKUP(Dane[[#This Row],[Produkt]],Taryfy[#All],6,0),0)</f>
        <v>9511</v>
      </c>
      <c r="G5321" s="87">
        <f>ROUND(VLOOKUP(Dane[[#This Row],[Produkt]],Taryfy[#All],5,0),0)*ROUND(E5321,0)</f>
        <v>9734</v>
      </c>
      <c r="H5321" s="87">
        <f>ROUND(Dane[[#This Row],[Prognozowana krotnosc]],0)*ROUND(Dane[[#This Row],[Taryfa]],0)</f>
        <v>9511</v>
      </c>
      <c r="I5321" s="29">
        <f>Dane[[#This Row],[WartośćWycena]]-Dane[[#This Row],[WartośćNFZ]]</f>
        <v>-223</v>
      </c>
      <c r="L5321" s="42"/>
    </row>
    <row r="5322" spans="1:12" x14ac:dyDescent="0.3">
      <c r="A5322" s="76" t="s">
        <v>206</v>
      </c>
      <c r="B5322" s="26" t="s">
        <v>1</v>
      </c>
      <c r="C5322" s="85" t="s">
        <v>299</v>
      </c>
      <c r="D5322" s="85" t="s">
        <v>17</v>
      </c>
      <c r="E5322" s="87">
        <v>52</v>
      </c>
      <c r="F5322" s="29">
        <f>ROUND(VLOOKUP(Dane[[#This Row],[Produkt]],Taryfy[#All],6,0),0)</f>
        <v>13001</v>
      </c>
      <c r="G5322" s="87">
        <f>ROUND(VLOOKUP(Dane[[#This Row],[Produkt]],Taryfy[#All],5,0),0)*ROUND(E5322,0)</f>
        <v>506168</v>
      </c>
      <c r="H5322" s="87">
        <f>ROUND(Dane[[#This Row],[Prognozowana krotnosc]],0)*ROUND(Dane[[#This Row],[Taryfa]],0)</f>
        <v>676052</v>
      </c>
      <c r="I5322" s="29">
        <f>Dane[[#This Row],[WartośćWycena]]-Dane[[#This Row],[WartośćNFZ]]</f>
        <v>169884</v>
      </c>
      <c r="L5322" s="42"/>
    </row>
    <row r="5323" spans="1:12" x14ac:dyDescent="0.3">
      <c r="A5323" s="76" t="s">
        <v>206</v>
      </c>
      <c r="B5323" s="26" t="s">
        <v>1</v>
      </c>
      <c r="C5323" s="85" t="s">
        <v>299</v>
      </c>
      <c r="D5323" s="85" t="s">
        <v>19</v>
      </c>
      <c r="E5323" s="87">
        <v>50</v>
      </c>
      <c r="F5323" s="29">
        <f>ROUND(VLOOKUP(Dane[[#This Row],[Produkt]],Taryfy[#All],6,0),0)</f>
        <v>7739</v>
      </c>
      <c r="G5323" s="87">
        <f>ROUND(VLOOKUP(Dane[[#This Row],[Produkt]],Taryfy[#All],5,0),0)*ROUND(E5323,0)</f>
        <v>486700</v>
      </c>
      <c r="H5323" s="87">
        <f>ROUND(Dane[[#This Row],[Prognozowana krotnosc]],0)*ROUND(Dane[[#This Row],[Taryfa]],0)</f>
        <v>386950</v>
      </c>
      <c r="I5323" s="29">
        <f>Dane[[#This Row],[WartośćWycena]]-Dane[[#This Row],[WartośćNFZ]]</f>
        <v>-99750</v>
      </c>
      <c r="L5323" s="42"/>
    </row>
    <row r="5324" spans="1:12" x14ac:dyDescent="0.3">
      <c r="A5324" s="76" t="s">
        <v>206</v>
      </c>
      <c r="B5324" s="26" t="s">
        <v>1</v>
      </c>
      <c r="C5324" s="85" t="s">
        <v>299</v>
      </c>
      <c r="D5324" s="85" t="s">
        <v>20</v>
      </c>
      <c r="E5324" s="87">
        <v>43</v>
      </c>
      <c r="F5324" s="29">
        <f>ROUND(VLOOKUP(Dane[[#This Row],[Produkt]],Taryfy[#All],6,0),0)</f>
        <v>20877</v>
      </c>
      <c r="G5324" s="87">
        <f>ROUND(VLOOKUP(Dane[[#This Row],[Produkt]],Taryfy[#All],5,0),0)*ROUND(E5324,0)</f>
        <v>418562</v>
      </c>
      <c r="H5324" s="87">
        <f>ROUND(Dane[[#This Row],[Prognozowana krotnosc]],0)*ROUND(Dane[[#This Row],[Taryfa]],0)</f>
        <v>897711</v>
      </c>
      <c r="I5324" s="29">
        <f>Dane[[#This Row],[WartośćWycena]]-Dane[[#This Row],[WartośćNFZ]]</f>
        <v>479149</v>
      </c>
      <c r="L5324" s="42"/>
    </row>
    <row r="5325" spans="1:12" x14ac:dyDescent="0.3">
      <c r="A5325" s="76" t="s">
        <v>206</v>
      </c>
      <c r="B5325" s="26" t="s">
        <v>1</v>
      </c>
      <c r="C5325" s="85" t="s">
        <v>299</v>
      </c>
      <c r="D5325" s="85" t="s">
        <v>12</v>
      </c>
      <c r="E5325" s="87">
        <v>46</v>
      </c>
      <c r="F5325" s="29">
        <f>ROUND(VLOOKUP(Dane[[#This Row],[Produkt]],Taryfy[#All],6,0),0)</f>
        <v>4863</v>
      </c>
      <c r="G5325" s="87">
        <f>ROUND(VLOOKUP(Dane[[#This Row],[Produkt]],Taryfy[#All],5,0),0)*ROUND(E5325,0)</f>
        <v>447764</v>
      </c>
      <c r="H5325" s="87">
        <f>ROUND(Dane[[#This Row],[Prognozowana krotnosc]],0)*ROUND(Dane[[#This Row],[Taryfa]],0)</f>
        <v>223698</v>
      </c>
      <c r="I5325" s="29">
        <f>Dane[[#This Row],[WartośćWycena]]-Dane[[#This Row],[WartośćNFZ]]</f>
        <v>-224066</v>
      </c>
      <c r="L5325" s="42"/>
    </row>
    <row r="5326" spans="1:12" x14ac:dyDescent="0.3">
      <c r="A5326" s="76" t="s">
        <v>206</v>
      </c>
      <c r="B5326" s="26" t="s">
        <v>1</v>
      </c>
      <c r="C5326" s="85" t="s">
        <v>299</v>
      </c>
      <c r="D5326" s="85" t="s">
        <v>16</v>
      </c>
      <c r="E5326" s="87">
        <v>12</v>
      </c>
      <c r="F5326" s="29">
        <f>ROUND(VLOOKUP(Dane[[#This Row],[Produkt]],Taryfy[#All],6,0),0)</f>
        <v>9557</v>
      </c>
      <c r="G5326" s="87">
        <f>ROUND(VLOOKUP(Dane[[#This Row],[Produkt]],Taryfy[#All],5,0),0)*ROUND(E5326,0)</f>
        <v>116808</v>
      </c>
      <c r="H5326" s="87">
        <f>ROUND(Dane[[#This Row],[Prognozowana krotnosc]],0)*ROUND(Dane[[#This Row],[Taryfa]],0)</f>
        <v>114684</v>
      </c>
      <c r="I5326" s="29">
        <f>Dane[[#This Row],[WartośćWycena]]-Dane[[#This Row],[WartośćNFZ]]</f>
        <v>-2124</v>
      </c>
      <c r="L5326" s="42"/>
    </row>
    <row r="5327" spans="1:12" x14ac:dyDescent="0.3">
      <c r="A5327" s="76" t="s">
        <v>206</v>
      </c>
      <c r="B5327" s="26" t="s">
        <v>1</v>
      </c>
      <c r="C5327" s="85" t="s">
        <v>299</v>
      </c>
      <c r="D5327" s="85" t="s">
        <v>22</v>
      </c>
      <c r="E5327" s="87">
        <v>3</v>
      </c>
      <c r="F5327" s="29">
        <f>ROUND(VLOOKUP(Dane[[#This Row],[Produkt]],Taryfy[#All],6,0),0)</f>
        <v>4193</v>
      </c>
      <c r="G5327" s="87">
        <f>ROUND(VLOOKUP(Dane[[#This Row],[Produkt]],Taryfy[#All],5,0),0)*ROUND(E5327,0)</f>
        <v>29202</v>
      </c>
      <c r="H5327" s="87">
        <f>ROUND(Dane[[#This Row],[Prognozowana krotnosc]],0)*ROUND(Dane[[#This Row],[Taryfa]],0)</f>
        <v>12579</v>
      </c>
      <c r="I5327" s="29">
        <f>Dane[[#This Row],[WartośćWycena]]-Dane[[#This Row],[WartośćNFZ]]</f>
        <v>-16623</v>
      </c>
      <c r="L5327" s="42"/>
    </row>
    <row r="5328" spans="1:12" x14ac:dyDescent="0.3">
      <c r="A5328" s="76" t="s">
        <v>206</v>
      </c>
      <c r="B5328" s="26" t="s">
        <v>1</v>
      </c>
      <c r="C5328" s="85" t="s">
        <v>297</v>
      </c>
      <c r="D5328" s="85" t="s">
        <v>28</v>
      </c>
      <c r="E5328" s="87">
        <v>194</v>
      </c>
      <c r="F5328" s="29">
        <f>ROUND(VLOOKUP(Dane[[#This Row],[Produkt]],Taryfy[#All],6,0),0)</f>
        <v>17468</v>
      </c>
      <c r="G5328" s="87">
        <f>ROUND(VLOOKUP(Dane[[#This Row],[Produkt]],Taryfy[#All],5,0),0)*ROUND(E5328,0)</f>
        <v>3388792</v>
      </c>
      <c r="H5328" s="87">
        <f>ROUND(Dane[[#This Row],[Prognozowana krotnosc]],0)*ROUND(Dane[[#This Row],[Taryfa]],0)</f>
        <v>3388792</v>
      </c>
      <c r="I5328" s="29">
        <f>Dane[[#This Row],[WartośćWycena]]-Dane[[#This Row],[WartośćNFZ]]</f>
        <v>0</v>
      </c>
      <c r="L5328" s="42"/>
    </row>
    <row r="5329" spans="1:12" x14ac:dyDescent="0.3">
      <c r="A5329" s="76" t="s">
        <v>206</v>
      </c>
      <c r="B5329" s="26" t="s">
        <v>1</v>
      </c>
      <c r="C5329" s="85" t="s">
        <v>297</v>
      </c>
      <c r="D5329" s="85" t="s">
        <v>36</v>
      </c>
      <c r="E5329" s="87">
        <v>828</v>
      </c>
      <c r="F5329" s="29">
        <f>ROUND(VLOOKUP(Dane[[#This Row],[Produkt]],Taryfy[#All],6,0),0)</f>
        <v>16389</v>
      </c>
      <c r="G5329" s="87">
        <f>ROUND(VLOOKUP(Dane[[#This Row],[Produkt]],Taryfy[#All],5,0),0)*ROUND(E5329,0)</f>
        <v>13570092</v>
      </c>
      <c r="H5329" s="87">
        <f>ROUND(Dane[[#This Row],[Prognozowana krotnosc]],0)*ROUND(Dane[[#This Row],[Taryfa]],0)</f>
        <v>13570092</v>
      </c>
      <c r="I5329" s="29">
        <f>Dane[[#This Row],[WartośćWycena]]-Dane[[#This Row],[WartośćNFZ]]</f>
        <v>0</v>
      </c>
      <c r="L5329" s="42"/>
    </row>
    <row r="5330" spans="1:12" x14ac:dyDescent="0.3">
      <c r="A5330" s="76" t="s">
        <v>206</v>
      </c>
      <c r="B5330" s="26" t="s">
        <v>1</v>
      </c>
      <c r="C5330" s="85" t="s">
        <v>297</v>
      </c>
      <c r="D5330" s="85" t="s">
        <v>26</v>
      </c>
      <c r="E5330" s="87">
        <v>165.60000000000002</v>
      </c>
      <c r="F5330" s="29">
        <f>ROUND(VLOOKUP(Dane[[#This Row],[Produkt]],Taryfy[#All],6,0),0)</f>
        <v>0</v>
      </c>
      <c r="G5330" s="87">
        <f>ROUND(VLOOKUP(Dane[[#This Row],[Produkt]],Taryfy[#All],5,0),0)*ROUND(E5330,0)</f>
        <v>0</v>
      </c>
      <c r="H5330" s="87">
        <f>ROUND(Dane[[#This Row],[Prognozowana krotnosc]],0)*ROUND(Dane[[#This Row],[Taryfa]],0)</f>
        <v>0</v>
      </c>
      <c r="I5330" s="29">
        <f>Dane[[#This Row],[WartośćWycena]]-Dane[[#This Row],[WartośćNFZ]]</f>
        <v>0</v>
      </c>
      <c r="L5330" s="42"/>
    </row>
    <row r="5331" spans="1:12" x14ac:dyDescent="0.3">
      <c r="A5331" s="76" t="s">
        <v>206</v>
      </c>
      <c r="B5331" s="26" t="s">
        <v>1</v>
      </c>
      <c r="C5331" s="85" t="s">
        <v>297</v>
      </c>
      <c r="D5331" s="85" t="s">
        <v>30</v>
      </c>
      <c r="E5331" s="87">
        <v>23</v>
      </c>
      <c r="F5331" s="29">
        <f>ROUND(VLOOKUP(Dane[[#This Row],[Produkt]],Taryfy[#All],6,0),0)</f>
        <v>14899</v>
      </c>
      <c r="G5331" s="87">
        <f>ROUND(VLOOKUP(Dane[[#This Row],[Produkt]],Taryfy[#All],5,0),0)*ROUND(E5331,0)</f>
        <v>342677</v>
      </c>
      <c r="H5331" s="87">
        <f>ROUND(Dane[[#This Row],[Prognozowana krotnosc]],0)*ROUND(Dane[[#This Row],[Taryfa]],0)</f>
        <v>342677</v>
      </c>
      <c r="I5331" s="29">
        <f>Dane[[#This Row],[WartośćWycena]]-Dane[[#This Row],[WartośćNFZ]]</f>
        <v>0</v>
      </c>
      <c r="L5331" s="42"/>
    </row>
    <row r="5332" spans="1:12" x14ac:dyDescent="0.3">
      <c r="A5332" s="76" t="s">
        <v>206</v>
      </c>
      <c r="B5332" s="26" t="s">
        <v>1</v>
      </c>
      <c r="C5332" s="85" t="s">
        <v>297</v>
      </c>
      <c r="D5332" s="85" t="s">
        <v>34</v>
      </c>
      <c r="E5332" s="87">
        <v>0</v>
      </c>
      <c r="F5332" s="29">
        <f>ROUND(VLOOKUP(Dane[[#This Row],[Produkt]],Taryfy[#All],6,0),0)</f>
        <v>19768</v>
      </c>
      <c r="G5332" s="87">
        <f>ROUND(VLOOKUP(Dane[[#This Row],[Produkt]],Taryfy[#All],5,0),0)*ROUND(E5332,0)</f>
        <v>0</v>
      </c>
      <c r="H5332" s="87">
        <f>ROUND(Dane[[#This Row],[Prognozowana krotnosc]],0)*ROUND(Dane[[#This Row],[Taryfa]],0)</f>
        <v>0</v>
      </c>
      <c r="I5332" s="29">
        <f>Dane[[#This Row],[WartośćWycena]]-Dane[[#This Row],[WartośćNFZ]]</f>
        <v>0</v>
      </c>
      <c r="L5332" s="42"/>
    </row>
    <row r="5333" spans="1:12" x14ac:dyDescent="0.3">
      <c r="A5333" s="76" t="s">
        <v>206</v>
      </c>
      <c r="B5333" s="26" t="s">
        <v>1</v>
      </c>
      <c r="C5333" s="85" t="s">
        <v>297</v>
      </c>
      <c r="D5333" s="85" t="s">
        <v>40</v>
      </c>
      <c r="E5333" s="87">
        <v>344</v>
      </c>
      <c r="F5333" s="29">
        <f>ROUND(VLOOKUP(Dane[[#This Row],[Produkt]],Taryfy[#All],6,0),0)</f>
        <v>2812</v>
      </c>
      <c r="G5333" s="87">
        <f>ROUND(VLOOKUP(Dane[[#This Row],[Produkt]],Taryfy[#All],5,0),0)*ROUND(E5333,0)</f>
        <v>967328</v>
      </c>
      <c r="H5333" s="87">
        <f>ROUND(Dane[[#This Row],[Prognozowana krotnosc]],0)*ROUND(Dane[[#This Row],[Taryfa]],0)</f>
        <v>967328</v>
      </c>
      <c r="I5333" s="29">
        <f>Dane[[#This Row],[WartośćWycena]]-Dane[[#This Row],[WartośćNFZ]]</f>
        <v>0</v>
      </c>
      <c r="L5333" s="42"/>
    </row>
    <row r="5334" spans="1:12" x14ac:dyDescent="0.3">
      <c r="A5334" s="76" t="s">
        <v>206</v>
      </c>
      <c r="B5334" s="26" t="s">
        <v>1</v>
      </c>
      <c r="C5334" s="85" t="s">
        <v>297</v>
      </c>
      <c r="D5334" s="85" t="s">
        <v>42</v>
      </c>
      <c r="E5334" s="87">
        <v>345</v>
      </c>
      <c r="F5334" s="29">
        <f>ROUND(VLOOKUP(Dane[[#This Row],[Produkt]],Taryfy[#All],6,0),0)</f>
        <v>3551</v>
      </c>
      <c r="G5334" s="87">
        <f>ROUND(VLOOKUP(Dane[[#This Row],[Produkt]],Taryfy[#All],5,0),0)*ROUND(E5334,0)</f>
        <v>970140</v>
      </c>
      <c r="H5334" s="87">
        <f>ROUND(Dane[[#This Row],[Prognozowana krotnosc]],0)*ROUND(Dane[[#This Row],[Taryfa]],0)</f>
        <v>1225095</v>
      </c>
      <c r="I5334" s="29">
        <f>Dane[[#This Row],[WartośćWycena]]-Dane[[#This Row],[WartośćNFZ]]</f>
        <v>254955</v>
      </c>
      <c r="L5334" s="42"/>
    </row>
    <row r="5335" spans="1:12" x14ac:dyDescent="0.3">
      <c r="A5335" s="76" t="s">
        <v>206</v>
      </c>
      <c r="B5335" s="26" t="s">
        <v>1</v>
      </c>
      <c r="C5335" s="85" t="s">
        <v>297</v>
      </c>
      <c r="D5335" s="85" t="s">
        <v>46</v>
      </c>
      <c r="E5335" s="87">
        <v>254</v>
      </c>
      <c r="F5335" s="29">
        <f>ROUND(VLOOKUP(Dane[[#This Row],[Produkt]],Taryfy[#All],6,0),0)</f>
        <v>11560</v>
      </c>
      <c r="G5335" s="87">
        <f>ROUND(VLOOKUP(Dane[[#This Row],[Produkt]],Taryfy[#All],5,0),0)*ROUND(E5335,0)</f>
        <v>2936240</v>
      </c>
      <c r="H5335" s="87">
        <f>ROUND(Dane[[#This Row],[Prognozowana krotnosc]],0)*ROUND(Dane[[#This Row],[Taryfa]],0)</f>
        <v>2936240</v>
      </c>
      <c r="I5335" s="29">
        <f>Dane[[#This Row],[WartośćWycena]]-Dane[[#This Row],[WartośćNFZ]]</f>
        <v>0</v>
      </c>
      <c r="L5335" s="42"/>
    </row>
    <row r="5336" spans="1:12" x14ac:dyDescent="0.3">
      <c r="A5336" s="76" t="s">
        <v>206</v>
      </c>
      <c r="B5336" s="26" t="s">
        <v>1</v>
      </c>
      <c r="C5336" s="85" t="s">
        <v>297</v>
      </c>
      <c r="D5336" s="85" t="s">
        <v>48</v>
      </c>
      <c r="E5336" s="87">
        <v>198</v>
      </c>
      <c r="F5336" s="29">
        <f>ROUND(VLOOKUP(Dane[[#This Row],[Produkt]],Taryfy[#All],6,0),0)</f>
        <v>14571</v>
      </c>
      <c r="G5336" s="87">
        <f>ROUND(VLOOKUP(Dane[[#This Row],[Produkt]],Taryfy[#All],5,0),0)*ROUND(E5336,0)</f>
        <v>2885058</v>
      </c>
      <c r="H5336" s="87">
        <f>ROUND(Dane[[#This Row],[Prognozowana krotnosc]],0)*ROUND(Dane[[#This Row],[Taryfa]],0)</f>
        <v>2885058</v>
      </c>
      <c r="I5336" s="29">
        <f>Dane[[#This Row],[WartośćWycena]]-Dane[[#This Row],[WartośćNFZ]]</f>
        <v>0</v>
      </c>
      <c r="L5336" s="42"/>
    </row>
    <row r="5337" spans="1:12" x14ac:dyDescent="0.3">
      <c r="A5337" s="76" t="s">
        <v>210</v>
      </c>
      <c r="B5337" s="26" t="s">
        <v>1</v>
      </c>
      <c r="C5337" s="85" t="s">
        <v>299</v>
      </c>
      <c r="D5337" s="85" t="s">
        <v>11</v>
      </c>
      <c r="E5337" s="87">
        <v>114</v>
      </c>
      <c r="F5337" s="29">
        <f>ROUND(VLOOKUP(Dane[[#This Row],[Produkt]],Taryfy[#All],6,0),0)</f>
        <v>4458</v>
      </c>
      <c r="G5337" s="87">
        <f>ROUND(VLOOKUP(Dane[[#This Row],[Produkt]],Taryfy[#All],5,0),0)*ROUND(E5337,0)</f>
        <v>739860</v>
      </c>
      <c r="H5337" s="87">
        <f>ROUND(Dane[[#This Row],[Prognozowana krotnosc]],0)*ROUND(Dane[[#This Row],[Taryfa]],0)</f>
        <v>508212</v>
      </c>
      <c r="I5337" s="29">
        <f>Dane[[#This Row],[WartośćWycena]]-Dane[[#This Row],[WartośćNFZ]]</f>
        <v>-231648</v>
      </c>
      <c r="L5337" s="42"/>
    </row>
    <row r="5338" spans="1:12" x14ac:dyDescent="0.3">
      <c r="A5338" s="76" t="s">
        <v>210</v>
      </c>
      <c r="B5338" s="26" t="s">
        <v>1</v>
      </c>
      <c r="C5338" s="85" t="s">
        <v>299</v>
      </c>
      <c r="D5338" s="85" t="s">
        <v>17</v>
      </c>
      <c r="E5338" s="87">
        <v>36</v>
      </c>
      <c r="F5338" s="29">
        <f>ROUND(VLOOKUP(Dane[[#This Row],[Produkt]],Taryfy[#All],6,0),0)</f>
        <v>13001</v>
      </c>
      <c r="G5338" s="87">
        <f>ROUND(VLOOKUP(Dane[[#This Row],[Produkt]],Taryfy[#All],5,0),0)*ROUND(E5338,0)</f>
        <v>350424</v>
      </c>
      <c r="H5338" s="87">
        <f>ROUND(Dane[[#This Row],[Prognozowana krotnosc]],0)*ROUND(Dane[[#This Row],[Taryfa]],0)</f>
        <v>468036</v>
      </c>
      <c r="I5338" s="29">
        <f>Dane[[#This Row],[WartośćWycena]]-Dane[[#This Row],[WartośćNFZ]]</f>
        <v>117612</v>
      </c>
      <c r="L5338" s="42"/>
    </row>
    <row r="5339" spans="1:12" x14ac:dyDescent="0.3">
      <c r="A5339" s="76" t="s">
        <v>210</v>
      </c>
      <c r="B5339" s="26" t="s">
        <v>1</v>
      </c>
      <c r="C5339" s="85" t="s">
        <v>299</v>
      </c>
      <c r="D5339" s="85" t="s">
        <v>19</v>
      </c>
      <c r="E5339" s="87">
        <v>35</v>
      </c>
      <c r="F5339" s="29">
        <f>ROUND(VLOOKUP(Dane[[#This Row],[Produkt]],Taryfy[#All],6,0),0)</f>
        <v>7739</v>
      </c>
      <c r="G5339" s="87">
        <f>ROUND(VLOOKUP(Dane[[#This Row],[Produkt]],Taryfy[#All],5,0),0)*ROUND(E5339,0)</f>
        <v>340690</v>
      </c>
      <c r="H5339" s="87">
        <f>ROUND(Dane[[#This Row],[Prognozowana krotnosc]],0)*ROUND(Dane[[#This Row],[Taryfa]],0)</f>
        <v>270865</v>
      </c>
      <c r="I5339" s="29">
        <f>Dane[[#This Row],[WartośćWycena]]-Dane[[#This Row],[WartośćNFZ]]</f>
        <v>-69825</v>
      </c>
      <c r="L5339" s="42"/>
    </row>
    <row r="5340" spans="1:12" x14ac:dyDescent="0.3">
      <c r="A5340" s="76" t="s">
        <v>210</v>
      </c>
      <c r="B5340" s="26" t="s">
        <v>1</v>
      </c>
      <c r="C5340" s="85" t="s">
        <v>299</v>
      </c>
      <c r="D5340" s="85" t="s">
        <v>6</v>
      </c>
      <c r="E5340" s="87">
        <v>20</v>
      </c>
      <c r="F5340" s="29">
        <f>ROUND(VLOOKUP(Dane[[#This Row],[Produkt]],Taryfy[#All],6,0),0)</f>
        <v>15316</v>
      </c>
      <c r="G5340" s="87">
        <f>ROUND(VLOOKUP(Dane[[#This Row],[Produkt]],Taryfy[#All],5,0),0)*ROUND(E5340,0)</f>
        <v>194680</v>
      </c>
      <c r="H5340" s="87">
        <f>ROUND(Dane[[#This Row],[Prognozowana krotnosc]],0)*ROUND(Dane[[#This Row],[Taryfa]],0)</f>
        <v>306320</v>
      </c>
      <c r="I5340" s="29">
        <f>Dane[[#This Row],[WartośćWycena]]-Dane[[#This Row],[WartośćNFZ]]</f>
        <v>111640</v>
      </c>
      <c r="L5340" s="42"/>
    </row>
    <row r="5341" spans="1:12" x14ac:dyDescent="0.3">
      <c r="A5341" s="76" t="s">
        <v>210</v>
      </c>
      <c r="B5341" s="26" t="s">
        <v>1</v>
      </c>
      <c r="C5341" s="85" t="s">
        <v>299</v>
      </c>
      <c r="D5341" s="85" t="s">
        <v>20</v>
      </c>
      <c r="E5341" s="87">
        <v>0</v>
      </c>
      <c r="F5341" s="29">
        <f>ROUND(VLOOKUP(Dane[[#This Row],[Produkt]],Taryfy[#All],6,0),0)</f>
        <v>20877</v>
      </c>
      <c r="G5341" s="87">
        <f>ROUND(VLOOKUP(Dane[[#This Row],[Produkt]],Taryfy[#All],5,0),0)*ROUND(E5341,0)</f>
        <v>0</v>
      </c>
      <c r="H5341" s="87">
        <f>ROUND(Dane[[#This Row],[Prognozowana krotnosc]],0)*ROUND(Dane[[#This Row],[Taryfa]],0)</f>
        <v>0</v>
      </c>
      <c r="I5341" s="29">
        <f>Dane[[#This Row],[WartośćWycena]]-Dane[[#This Row],[WartośćNFZ]]</f>
        <v>0</v>
      </c>
      <c r="L5341" s="42"/>
    </row>
    <row r="5342" spans="1:12" x14ac:dyDescent="0.3">
      <c r="A5342" s="76" t="s">
        <v>210</v>
      </c>
      <c r="B5342" s="26" t="s">
        <v>1</v>
      </c>
      <c r="C5342" s="85" t="s">
        <v>299</v>
      </c>
      <c r="D5342" s="85" t="s">
        <v>12</v>
      </c>
      <c r="E5342" s="87">
        <v>1</v>
      </c>
      <c r="F5342" s="29">
        <f>ROUND(VLOOKUP(Dane[[#This Row],[Produkt]],Taryfy[#All],6,0),0)</f>
        <v>4863</v>
      </c>
      <c r="G5342" s="87">
        <f>ROUND(VLOOKUP(Dane[[#This Row],[Produkt]],Taryfy[#All],5,0),0)*ROUND(E5342,0)</f>
        <v>9734</v>
      </c>
      <c r="H5342" s="87">
        <f>ROUND(Dane[[#This Row],[Prognozowana krotnosc]],0)*ROUND(Dane[[#This Row],[Taryfa]],0)</f>
        <v>4863</v>
      </c>
      <c r="I5342" s="29">
        <f>Dane[[#This Row],[WartośćWycena]]-Dane[[#This Row],[WartośćNFZ]]</f>
        <v>-4871</v>
      </c>
      <c r="L5342" s="42"/>
    </row>
    <row r="5343" spans="1:12" x14ac:dyDescent="0.3">
      <c r="A5343" s="76" t="s">
        <v>210</v>
      </c>
      <c r="B5343" s="26" t="s">
        <v>1</v>
      </c>
      <c r="C5343" s="85" t="s">
        <v>299</v>
      </c>
      <c r="D5343" s="85" t="s">
        <v>16</v>
      </c>
      <c r="E5343" s="87">
        <v>1</v>
      </c>
      <c r="F5343" s="29">
        <f>ROUND(VLOOKUP(Dane[[#This Row],[Produkt]],Taryfy[#All],6,0),0)</f>
        <v>9557</v>
      </c>
      <c r="G5343" s="87">
        <f>ROUND(VLOOKUP(Dane[[#This Row],[Produkt]],Taryfy[#All],5,0),0)*ROUND(E5343,0)</f>
        <v>9734</v>
      </c>
      <c r="H5343" s="87">
        <f>ROUND(Dane[[#This Row],[Prognozowana krotnosc]],0)*ROUND(Dane[[#This Row],[Taryfa]],0)</f>
        <v>9557</v>
      </c>
      <c r="I5343" s="29">
        <f>Dane[[#This Row],[WartośćWycena]]-Dane[[#This Row],[WartośćNFZ]]</f>
        <v>-177</v>
      </c>
      <c r="L5343" s="42"/>
    </row>
    <row r="5344" spans="1:12" x14ac:dyDescent="0.3">
      <c r="A5344" s="76" t="s">
        <v>210</v>
      </c>
      <c r="B5344" s="26" t="s">
        <v>1</v>
      </c>
      <c r="C5344" s="85" t="s">
        <v>297</v>
      </c>
      <c r="D5344" s="85" t="s">
        <v>28</v>
      </c>
      <c r="E5344" s="87">
        <v>77</v>
      </c>
      <c r="F5344" s="29">
        <f>ROUND(VLOOKUP(Dane[[#This Row],[Produkt]],Taryfy[#All],6,0),0)</f>
        <v>17468</v>
      </c>
      <c r="G5344" s="87">
        <f>ROUND(VLOOKUP(Dane[[#This Row],[Produkt]],Taryfy[#All],5,0),0)*ROUND(E5344,0)</f>
        <v>1345036</v>
      </c>
      <c r="H5344" s="87">
        <f>ROUND(Dane[[#This Row],[Prognozowana krotnosc]],0)*ROUND(Dane[[#This Row],[Taryfa]],0)</f>
        <v>1345036</v>
      </c>
      <c r="I5344" s="29">
        <f>Dane[[#This Row],[WartośćWycena]]-Dane[[#This Row],[WartośćNFZ]]</f>
        <v>0</v>
      </c>
      <c r="L5344" s="42"/>
    </row>
    <row r="5345" spans="1:12" x14ac:dyDescent="0.3">
      <c r="A5345" s="76" t="s">
        <v>210</v>
      </c>
      <c r="B5345" s="26" t="s">
        <v>1</v>
      </c>
      <c r="C5345" s="85" t="s">
        <v>297</v>
      </c>
      <c r="D5345" s="85" t="s">
        <v>36</v>
      </c>
      <c r="E5345" s="87">
        <v>373</v>
      </c>
      <c r="F5345" s="29">
        <f>ROUND(VLOOKUP(Dane[[#This Row],[Produkt]],Taryfy[#All],6,0),0)</f>
        <v>16389</v>
      </c>
      <c r="G5345" s="87">
        <f>ROUND(VLOOKUP(Dane[[#This Row],[Produkt]],Taryfy[#All],5,0),0)*ROUND(E5345,0)</f>
        <v>6113097</v>
      </c>
      <c r="H5345" s="87">
        <f>ROUND(Dane[[#This Row],[Prognozowana krotnosc]],0)*ROUND(Dane[[#This Row],[Taryfa]],0)</f>
        <v>6113097</v>
      </c>
      <c r="I5345" s="29">
        <f>Dane[[#This Row],[WartośćWycena]]-Dane[[#This Row],[WartośćNFZ]]</f>
        <v>0</v>
      </c>
      <c r="L5345" s="42"/>
    </row>
    <row r="5346" spans="1:12" x14ac:dyDescent="0.3">
      <c r="A5346" s="76" t="s">
        <v>210</v>
      </c>
      <c r="B5346" s="26" t="s">
        <v>1</v>
      </c>
      <c r="C5346" s="85" t="s">
        <v>297</v>
      </c>
      <c r="D5346" s="85" t="s">
        <v>26</v>
      </c>
      <c r="E5346" s="87">
        <v>74.600000000000009</v>
      </c>
      <c r="F5346" s="29">
        <f>ROUND(VLOOKUP(Dane[[#This Row],[Produkt]],Taryfy[#All],6,0),0)</f>
        <v>0</v>
      </c>
      <c r="G5346" s="87">
        <f>ROUND(VLOOKUP(Dane[[#This Row],[Produkt]],Taryfy[#All],5,0),0)*ROUND(E5346,0)</f>
        <v>0</v>
      </c>
      <c r="H5346" s="87">
        <f>ROUND(Dane[[#This Row],[Prognozowana krotnosc]],0)*ROUND(Dane[[#This Row],[Taryfa]],0)</f>
        <v>0</v>
      </c>
      <c r="I5346" s="29">
        <f>Dane[[#This Row],[WartośćWycena]]-Dane[[#This Row],[WartośćNFZ]]</f>
        <v>0</v>
      </c>
      <c r="L5346" s="42"/>
    </row>
    <row r="5347" spans="1:12" x14ac:dyDescent="0.3">
      <c r="A5347" s="76" t="s">
        <v>210</v>
      </c>
      <c r="B5347" s="26" t="s">
        <v>1</v>
      </c>
      <c r="C5347" s="85" t="s">
        <v>297</v>
      </c>
      <c r="D5347" s="85" t="s">
        <v>30</v>
      </c>
      <c r="E5347" s="87">
        <v>10.09090909090909</v>
      </c>
      <c r="F5347" s="29">
        <f>ROUND(VLOOKUP(Dane[[#This Row],[Produkt]],Taryfy[#All],6,0),0)</f>
        <v>14899</v>
      </c>
      <c r="G5347" s="87">
        <f>ROUND(VLOOKUP(Dane[[#This Row],[Produkt]],Taryfy[#All],5,0),0)*ROUND(E5347,0)</f>
        <v>148990</v>
      </c>
      <c r="H5347" s="87">
        <f>ROUND(Dane[[#This Row],[Prognozowana krotnosc]],0)*ROUND(Dane[[#This Row],[Taryfa]],0)</f>
        <v>148990</v>
      </c>
      <c r="I5347" s="29">
        <f>Dane[[#This Row],[WartośćWycena]]-Dane[[#This Row],[WartośćNFZ]]</f>
        <v>0</v>
      </c>
      <c r="L5347" s="42"/>
    </row>
    <row r="5348" spans="1:12" x14ac:dyDescent="0.3">
      <c r="A5348" s="76" t="s">
        <v>210</v>
      </c>
      <c r="B5348" s="26" t="s">
        <v>1</v>
      </c>
      <c r="C5348" s="85" t="s">
        <v>297</v>
      </c>
      <c r="D5348" s="85" t="s">
        <v>34</v>
      </c>
      <c r="E5348" s="87">
        <v>26.90909090909091</v>
      </c>
      <c r="F5348" s="29">
        <f>ROUND(VLOOKUP(Dane[[#This Row],[Produkt]],Taryfy[#All],6,0),0)</f>
        <v>19768</v>
      </c>
      <c r="G5348" s="87">
        <f>ROUND(VLOOKUP(Dane[[#This Row],[Produkt]],Taryfy[#All],5,0),0)*ROUND(E5348,0)</f>
        <v>402273</v>
      </c>
      <c r="H5348" s="87">
        <f>ROUND(Dane[[#This Row],[Prognozowana krotnosc]],0)*ROUND(Dane[[#This Row],[Taryfa]],0)</f>
        <v>533736</v>
      </c>
      <c r="I5348" s="29">
        <f>Dane[[#This Row],[WartośćWycena]]-Dane[[#This Row],[WartośćNFZ]]</f>
        <v>131463</v>
      </c>
      <c r="L5348" s="42"/>
    </row>
    <row r="5349" spans="1:12" x14ac:dyDescent="0.3">
      <c r="A5349" s="76" t="s">
        <v>210</v>
      </c>
      <c r="B5349" s="26" t="s">
        <v>1</v>
      </c>
      <c r="C5349" s="85" t="s">
        <v>297</v>
      </c>
      <c r="D5349" s="85" t="s">
        <v>40</v>
      </c>
      <c r="E5349" s="87">
        <v>229</v>
      </c>
      <c r="F5349" s="29">
        <f>ROUND(VLOOKUP(Dane[[#This Row],[Produkt]],Taryfy[#All],6,0),0)</f>
        <v>2812</v>
      </c>
      <c r="G5349" s="87">
        <f>ROUND(VLOOKUP(Dane[[#This Row],[Produkt]],Taryfy[#All],5,0),0)*ROUND(E5349,0)</f>
        <v>643948</v>
      </c>
      <c r="H5349" s="87">
        <f>ROUND(Dane[[#This Row],[Prognozowana krotnosc]],0)*ROUND(Dane[[#This Row],[Taryfa]],0)</f>
        <v>643948</v>
      </c>
      <c r="I5349" s="29">
        <f>Dane[[#This Row],[WartośćWycena]]-Dane[[#This Row],[WartośćNFZ]]</f>
        <v>0</v>
      </c>
      <c r="L5349" s="42"/>
    </row>
    <row r="5350" spans="1:12" x14ac:dyDescent="0.3">
      <c r="A5350" s="76" t="s">
        <v>210</v>
      </c>
      <c r="B5350" s="26" t="s">
        <v>1</v>
      </c>
      <c r="C5350" s="85" t="s">
        <v>297</v>
      </c>
      <c r="D5350" s="85" t="s">
        <v>42</v>
      </c>
      <c r="E5350" s="87">
        <v>230</v>
      </c>
      <c r="F5350" s="29">
        <f>ROUND(VLOOKUP(Dane[[#This Row],[Produkt]],Taryfy[#All],6,0),0)</f>
        <v>3551</v>
      </c>
      <c r="G5350" s="87">
        <f>ROUND(VLOOKUP(Dane[[#This Row],[Produkt]],Taryfy[#All],5,0),0)*ROUND(E5350,0)</f>
        <v>646760</v>
      </c>
      <c r="H5350" s="87">
        <f>ROUND(Dane[[#This Row],[Prognozowana krotnosc]],0)*ROUND(Dane[[#This Row],[Taryfa]],0)</f>
        <v>816730</v>
      </c>
      <c r="I5350" s="29">
        <f>Dane[[#This Row],[WartośćWycena]]-Dane[[#This Row],[WartośćNFZ]]</f>
        <v>169970</v>
      </c>
      <c r="L5350" s="42"/>
    </row>
    <row r="5351" spans="1:12" x14ac:dyDescent="0.3">
      <c r="A5351" s="76" t="s">
        <v>210</v>
      </c>
      <c r="B5351" s="26" t="s">
        <v>1</v>
      </c>
      <c r="C5351" s="85" t="s">
        <v>297</v>
      </c>
      <c r="D5351" s="85" t="s">
        <v>44</v>
      </c>
      <c r="E5351" s="87">
        <v>1</v>
      </c>
      <c r="F5351" s="29">
        <f>ROUND(VLOOKUP(Dane[[#This Row],[Produkt]],Taryfy[#All],6,0),0)</f>
        <v>7501</v>
      </c>
      <c r="G5351" s="87">
        <f>ROUND(VLOOKUP(Dane[[#This Row],[Produkt]],Taryfy[#All],5,0),0)*ROUND(E5351,0)</f>
        <v>7501</v>
      </c>
      <c r="H5351" s="87">
        <f>ROUND(Dane[[#This Row],[Prognozowana krotnosc]],0)*ROUND(Dane[[#This Row],[Taryfa]],0)</f>
        <v>7501</v>
      </c>
      <c r="I5351" s="29">
        <f>Dane[[#This Row],[WartośćWycena]]-Dane[[#This Row],[WartośćNFZ]]</f>
        <v>0</v>
      </c>
      <c r="L5351" s="42"/>
    </row>
    <row r="5352" spans="1:12" x14ac:dyDescent="0.3">
      <c r="A5352" s="76" t="s">
        <v>210</v>
      </c>
      <c r="B5352" s="26" t="s">
        <v>1</v>
      </c>
      <c r="C5352" s="85" t="s">
        <v>297</v>
      </c>
      <c r="D5352" s="85" t="s">
        <v>46</v>
      </c>
      <c r="E5352" s="87">
        <v>295</v>
      </c>
      <c r="F5352" s="29">
        <f>ROUND(VLOOKUP(Dane[[#This Row],[Produkt]],Taryfy[#All],6,0),0)</f>
        <v>11560</v>
      </c>
      <c r="G5352" s="87">
        <f>ROUND(VLOOKUP(Dane[[#This Row],[Produkt]],Taryfy[#All],5,0),0)*ROUND(E5352,0)</f>
        <v>3410200</v>
      </c>
      <c r="H5352" s="87">
        <f>ROUND(Dane[[#This Row],[Prognozowana krotnosc]],0)*ROUND(Dane[[#This Row],[Taryfa]],0)</f>
        <v>3410200</v>
      </c>
      <c r="I5352" s="29">
        <f>Dane[[#This Row],[WartośćWycena]]-Dane[[#This Row],[WartośćNFZ]]</f>
        <v>0</v>
      </c>
      <c r="L5352" s="42"/>
    </row>
    <row r="5353" spans="1:12" x14ac:dyDescent="0.3">
      <c r="A5353" s="76" t="s">
        <v>210</v>
      </c>
      <c r="B5353" s="26" t="s">
        <v>1</v>
      </c>
      <c r="C5353" s="85" t="s">
        <v>297</v>
      </c>
      <c r="D5353" s="85" t="s">
        <v>48</v>
      </c>
      <c r="E5353" s="87">
        <v>31</v>
      </c>
      <c r="F5353" s="29">
        <f>ROUND(VLOOKUP(Dane[[#This Row],[Produkt]],Taryfy[#All],6,0),0)</f>
        <v>14571</v>
      </c>
      <c r="G5353" s="87">
        <f>ROUND(VLOOKUP(Dane[[#This Row],[Produkt]],Taryfy[#All],5,0),0)*ROUND(E5353,0)</f>
        <v>451701</v>
      </c>
      <c r="H5353" s="87">
        <f>ROUND(Dane[[#This Row],[Prognozowana krotnosc]],0)*ROUND(Dane[[#This Row],[Taryfa]],0)</f>
        <v>451701</v>
      </c>
      <c r="I5353" s="29">
        <f>Dane[[#This Row],[WartośćWycena]]-Dane[[#This Row],[WartośćNFZ]]</f>
        <v>0</v>
      </c>
      <c r="L5353" s="42"/>
    </row>
    <row r="5354" spans="1:12" x14ac:dyDescent="0.3">
      <c r="A5354" s="76" t="s">
        <v>222</v>
      </c>
      <c r="B5354" s="26" t="s">
        <v>1</v>
      </c>
      <c r="C5354" s="85" t="s">
        <v>299</v>
      </c>
      <c r="D5354" s="85" t="s">
        <v>11</v>
      </c>
      <c r="E5354" s="87">
        <v>13</v>
      </c>
      <c r="F5354" s="29">
        <f>ROUND(VLOOKUP(Dane[[#This Row],[Produkt]],Taryfy[#All],6,0),0)</f>
        <v>4458</v>
      </c>
      <c r="G5354" s="87">
        <f>ROUND(VLOOKUP(Dane[[#This Row],[Produkt]],Taryfy[#All],5,0),0)*ROUND(E5354,0)</f>
        <v>84370</v>
      </c>
      <c r="H5354" s="87">
        <f>ROUND(Dane[[#This Row],[Prognozowana krotnosc]],0)*ROUND(Dane[[#This Row],[Taryfa]],0)</f>
        <v>57954</v>
      </c>
      <c r="I5354" s="29">
        <f>Dane[[#This Row],[WartośćWycena]]-Dane[[#This Row],[WartośćNFZ]]</f>
        <v>-26416</v>
      </c>
      <c r="L5354" s="42"/>
    </row>
    <row r="5355" spans="1:12" x14ac:dyDescent="0.3">
      <c r="A5355" s="76" t="s">
        <v>222</v>
      </c>
      <c r="B5355" s="26" t="s">
        <v>1</v>
      </c>
      <c r="C5355" s="85" t="s">
        <v>299</v>
      </c>
      <c r="D5355" s="85" t="s">
        <v>14</v>
      </c>
      <c r="E5355" s="87">
        <v>6</v>
      </c>
      <c r="F5355" s="29">
        <f>ROUND(VLOOKUP(Dane[[#This Row],[Produkt]],Taryfy[#All],6,0),0)</f>
        <v>9511</v>
      </c>
      <c r="G5355" s="87">
        <f>ROUND(VLOOKUP(Dane[[#This Row],[Produkt]],Taryfy[#All],5,0),0)*ROUND(E5355,0)</f>
        <v>58404</v>
      </c>
      <c r="H5355" s="87">
        <f>ROUND(Dane[[#This Row],[Prognozowana krotnosc]],0)*ROUND(Dane[[#This Row],[Taryfa]],0)</f>
        <v>57066</v>
      </c>
      <c r="I5355" s="29">
        <f>Dane[[#This Row],[WartośćWycena]]-Dane[[#This Row],[WartośćNFZ]]</f>
        <v>-1338</v>
      </c>
      <c r="L5355" s="42"/>
    </row>
    <row r="5356" spans="1:12" x14ac:dyDescent="0.3">
      <c r="A5356" s="76" t="s">
        <v>222</v>
      </c>
      <c r="B5356" s="26" t="s">
        <v>1</v>
      </c>
      <c r="C5356" s="85" t="s">
        <v>299</v>
      </c>
      <c r="D5356" s="85" t="s">
        <v>17</v>
      </c>
      <c r="E5356" s="87">
        <v>52</v>
      </c>
      <c r="F5356" s="29">
        <f>ROUND(VLOOKUP(Dane[[#This Row],[Produkt]],Taryfy[#All],6,0),0)</f>
        <v>13001</v>
      </c>
      <c r="G5356" s="87">
        <f>ROUND(VLOOKUP(Dane[[#This Row],[Produkt]],Taryfy[#All],5,0),0)*ROUND(E5356,0)</f>
        <v>506168</v>
      </c>
      <c r="H5356" s="87">
        <f>ROUND(Dane[[#This Row],[Prognozowana krotnosc]],0)*ROUND(Dane[[#This Row],[Taryfa]],0)</f>
        <v>676052</v>
      </c>
      <c r="I5356" s="29">
        <f>Dane[[#This Row],[WartośćWycena]]-Dane[[#This Row],[WartośćNFZ]]</f>
        <v>169884</v>
      </c>
      <c r="L5356" s="42"/>
    </row>
    <row r="5357" spans="1:12" x14ac:dyDescent="0.3">
      <c r="A5357" s="76" t="s">
        <v>222</v>
      </c>
      <c r="B5357" s="26" t="s">
        <v>1</v>
      </c>
      <c r="C5357" s="85" t="s">
        <v>299</v>
      </c>
      <c r="D5357" s="85" t="s">
        <v>19</v>
      </c>
      <c r="E5357" s="87">
        <v>41</v>
      </c>
      <c r="F5357" s="29">
        <f>ROUND(VLOOKUP(Dane[[#This Row],[Produkt]],Taryfy[#All],6,0),0)</f>
        <v>7739</v>
      </c>
      <c r="G5357" s="87">
        <f>ROUND(VLOOKUP(Dane[[#This Row],[Produkt]],Taryfy[#All],5,0),0)*ROUND(E5357,0)</f>
        <v>399094</v>
      </c>
      <c r="H5357" s="87">
        <f>ROUND(Dane[[#This Row],[Prognozowana krotnosc]],0)*ROUND(Dane[[#This Row],[Taryfa]],0)</f>
        <v>317299</v>
      </c>
      <c r="I5357" s="29">
        <f>Dane[[#This Row],[WartośćWycena]]-Dane[[#This Row],[WartośćNFZ]]</f>
        <v>-81795</v>
      </c>
      <c r="L5357" s="42"/>
    </row>
    <row r="5358" spans="1:12" x14ac:dyDescent="0.3">
      <c r="A5358" s="76" t="s">
        <v>222</v>
      </c>
      <c r="B5358" s="26" t="s">
        <v>1</v>
      </c>
      <c r="C5358" s="85" t="s">
        <v>299</v>
      </c>
      <c r="D5358" s="85" t="s">
        <v>6</v>
      </c>
      <c r="E5358" s="87">
        <v>167</v>
      </c>
      <c r="F5358" s="29">
        <f>ROUND(VLOOKUP(Dane[[#This Row],[Produkt]],Taryfy[#All],6,0),0)</f>
        <v>15316</v>
      </c>
      <c r="G5358" s="87">
        <f>ROUND(VLOOKUP(Dane[[#This Row],[Produkt]],Taryfy[#All],5,0),0)*ROUND(E5358,0)</f>
        <v>1625578</v>
      </c>
      <c r="H5358" s="87">
        <f>ROUND(Dane[[#This Row],[Prognozowana krotnosc]],0)*ROUND(Dane[[#This Row],[Taryfa]],0)</f>
        <v>2557772</v>
      </c>
      <c r="I5358" s="29">
        <f>Dane[[#This Row],[WartośćWycena]]-Dane[[#This Row],[WartośćNFZ]]</f>
        <v>932194</v>
      </c>
      <c r="L5358" s="42"/>
    </row>
    <row r="5359" spans="1:12" x14ac:dyDescent="0.3">
      <c r="A5359" s="76" t="s">
        <v>222</v>
      </c>
      <c r="B5359" s="26" t="s">
        <v>1</v>
      </c>
      <c r="C5359" s="85" t="s">
        <v>299</v>
      </c>
      <c r="D5359" s="85" t="s">
        <v>20</v>
      </c>
      <c r="E5359" s="87">
        <v>43</v>
      </c>
      <c r="F5359" s="29">
        <f>ROUND(VLOOKUP(Dane[[#This Row],[Produkt]],Taryfy[#All],6,0),0)</f>
        <v>20877</v>
      </c>
      <c r="G5359" s="87">
        <f>ROUND(VLOOKUP(Dane[[#This Row],[Produkt]],Taryfy[#All],5,0),0)*ROUND(E5359,0)</f>
        <v>418562</v>
      </c>
      <c r="H5359" s="87">
        <f>ROUND(Dane[[#This Row],[Prognozowana krotnosc]],0)*ROUND(Dane[[#This Row],[Taryfa]],0)</f>
        <v>897711</v>
      </c>
      <c r="I5359" s="29">
        <f>Dane[[#This Row],[WartośćWycena]]-Dane[[#This Row],[WartośćNFZ]]</f>
        <v>479149</v>
      </c>
      <c r="L5359" s="42"/>
    </row>
    <row r="5360" spans="1:12" x14ac:dyDescent="0.3">
      <c r="A5360" s="76" t="s">
        <v>222</v>
      </c>
      <c r="B5360" s="26" t="s">
        <v>1</v>
      </c>
      <c r="C5360" s="85" t="s">
        <v>299</v>
      </c>
      <c r="D5360" s="85" t="s">
        <v>12</v>
      </c>
      <c r="E5360" s="87">
        <v>49</v>
      </c>
      <c r="F5360" s="29">
        <f>ROUND(VLOOKUP(Dane[[#This Row],[Produkt]],Taryfy[#All],6,0),0)</f>
        <v>4863</v>
      </c>
      <c r="G5360" s="87">
        <f>ROUND(VLOOKUP(Dane[[#This Row],[Produkt]],Taryfy[#All],5,0),0)*ROUND(E5360,0)</f>
        <v>476966</v>
      </c>
      <c r="H5360" s="87">
        <f>ROUND(Dane[[#This Row],[Prognozowana krotnosc]],0)*ROUND(Dane[[#This Row],[Taryfa]],0)</f>
        <v>238287</v>
      </c>
      <c r="I5360" s="29">
        <f>Dane[[#This Row],[WartośćWycena]]-Dane[[#This Row],[WartośćNFZ]]</f>
        <v>-238679</v>
      </c>
      <c r="L5360" s="42"/>
    </row>
    <row r="5361" spans="1:12" x14ac:dyDescent="0.3">
      <c r="A5361" s="76" t="s">
        <v>222</v>
      </c>
      <c r="B5361" s="26" t="s">
        <v>1</v>
      </c>
      <c r="C5361" s="85" t="s">
        <v>299</v>
      </c>
      <c r="D5361" s="85" t="s">
        <v>16</v>
      </c>
      <c r="E5361" s="87">
        <v>72</v>
      </c>
      <c r="F5361" s="29">
        <f>ROUND(VLOOKUP(Dane[[#This Row],[Produkt]],Taryfy[#All],6,0),0)</f>
        <v>9557</v>
      </c>
      <c r="G5361" s="87">
        <f>ROUND(VLOOKUP(Dane[[#This Row],[Produkt]],Taryfy[#All],5,0),0)*ROUND(E5361,0)</f>
        <v>700848</v>
      </c>
      <c r="H5361" s="87">
        <f>ROUND(Dane[[#This Row],[Prognozowana krotnosc]],0)*ROUND(Dane[[#This Row],[Taryfa]],0)</f>
        <v>688104</v>
      </c>
      <c r="I5361" s="29">
        <f>Dane[[#This Row],[WartośćWycena]]-Dane[[#This Row],[WartośćNFZ]]</f>
        <v>-12744</v>
      </c>
      <c r="L5361" s="42"/>
    </row>
    <row r="5362" spans="1:12" x14ac:dyDescent="0.3">
      <c r="A5362" s="76" t="s">
        <v>222</v>
      </c>
      <c r="B5362" s="26" t="s">
        <v>1</v>
      </c>
      <c r="C5362" s="85" t="s">
        <v>299</v>
      </c>
      <c r="D5362" s="85" t="s">
        <v>22</v>
      </c>
      <c r="E5362" s="87">
        <v>11</v>
      </c>
      <c r="F5362" s="29">
        <f>ROUND(VLOOKUP(Dane[[#This Row],[Produkt]],Taryfy[#All],6,0),0)</f>
        <v>4193</v>
      </c>
      <c r="G5362" s="87">
        <f>ROUND(VLOOKUP(Dane[[#This Row],[Produkt]],Taryfy[#All],5,0),0)*ROUND(E5362,0)</f>
        <v>107074</v>
      </c>
      <c r="H5362" s="87">
        <f>ROUND(Dane[[#This Row],[Prognozowana krotnosc]],0)*ROUND(Dane[[#This Row],[Taryfa]],0)</f>
        <v>46123</v>
      </c>
      <c r="I5362" s="29">
        <f>Dane[[#This Row],[WartośćWycena]]-Dane[[#This Row],[WartośćNFZ]]</f>
        <v>-60951</v>
      </c>
      <c r="L5362" s="42"/>
    </row>
    <row r="5363" spans="1:12" x14ac:dyDescent="0.3">
      <c r="A5363" s="76" t="s">
        <v>222</v>
      </c>
      <c r="B5363" s="26" t="s">
        <v>1</v>
      </c>
      <c r="C5363" s="85" t="s">
        <v>297</v>
      </c>
      <c r="D5363" s="85" t="s">
        <v>36</v>
      </c>
      <c r="E5363" s="87">
        <v>958</v>
      </c>
      <c r="F5363" s="29">
        <f>ROUND(VLOOKUP(Dane[[#This Row],[Produkt]],Taryfy[#All],6,0),0)</f>
        <v>16389</v>
      </c>
      <c r="G5363" s="87">
        <f>ROUND(VLOOKUP(Dane[[#This Row],[Produkt]],Taryfy[#All],5,0),0)*ROUND(E5363,0)</f>
        <v>15700662</v>
      </c>
      <c r="H5363" s="87">
        <f>ROUND(Dane[[#This Row],[Prognozowana krotnosc]],0)*ROUND(Dane[[#This Row],[Taryfa]],0)</f>
        <v>15700662</v>
      </c>
      <c r="I5363" s="29">
        <f>Dane[[#This Row],[WartośćWycena]]-Dane[[#This Row],[WartośćNFZ]]</f>
        <v>0</v>
      </c>
      <c r="L5363" s="42"/>
    </row>
    <row r="5364" spans="1:12" x14ac:dyDescent="0.3">
      <c r="A5364" s="76" t="s">
        <v>222</v>
      </c>
      <c r="B5364" s="26" t="s">
        <v>1</v>
      </c>
      <c r="C5364" s="85" t="s">
        <v>297</v>
      </c>
      <c r="D5364" s="85" t="s">
        <v>26</v>
      </c>
      <c r="E5364" s="87">
        <v>191.60000000000002</v>
      </c>
      <c r="F5364" s="29">
        <f>ROUND(VLOOKUP(Dane[[#This Row],[Produkt]],Taryfy[#All],6,0),0)</f>
        <v>0</v>
      </c>
      <c r="G5364" s="87">
        <f>ROUND(VLOOKUP(Dane[[#This Row],[Produkt]],Taryfy[#All],5,0),0)*ROUND(E5364,0)</f>
        <v>0</v>
      </c>
      <c r="H5364" s="87">
        <f>ROUND(Dane[[#This Row],[Prognozowana krotnosc]],0)*ROUND(Dane[[#This Row],[Taryfa]],0)</f>
        <v>0</v>
      </c>
      <c r="I5364" s="29">
        <f>Dane[[#This Row],[WartośćWycena]]-Dane[[#This Row],[WartośćNFZ]]</f>
        <v>0</v>
      </c>
      <c r="L5364" s="42"/>
    </row>
    <row r="5365" spans="1:12" x14ac:dyDescent="0.3">
      <c r="A5365" s="76" t="s">
        <v>222</v>
      </c>
      <c r="B5365" s="26" t="s">
        <v>1</v>
      </c>
      <c r="C5365" s="85" t="s">
        <v>297</v>
      </c>
      <c r="D5365" s="85" t="s">
        <v>30</v>
      </c>
      <c r="E5365" s="87">
        <v>495.67832167832171</v>
      </c>
      <c r="F5365" s="29">
        <f>ROUND(VLOOKUP(Dane[[#This Row],[Produkt]],Taryfy[#All],6,0),0)</f>
        <v>14899</v>
      </c>
      <c r="G5365" s="87">
        <f>ROUND(VLOOKUP(Dane[[#This Row],[Produkt]],Taryfy[#All],5,0),0)*ROUND(E5365,0)</f>
        <v>7389904</v>
      </c>
      <c r="H5365" s="87">
        <f>ROUND(Dane[[#This Row],[Prognozowana krotnosc]],0)*ROUND(Dane[[#This Row],[Taryfa]],0)</f>
        <v>7389904</v>
      </c>
      <c r="I5365" s="29">
        <f>Dane[[#This Row],[WartośćWycena]]-Dane[[#This Row],[WartośćNFZ]]</f>
        <v>0</v>
      </c>
      <c r="L5365" s="42"/>
    </row>
    <row r="5366" spans="1:12" x14ac:dyDescent="0.3">
      <c r="A5366" s="76" t="s">
        <v>222</v>
      </c>
      <c r="B5366" s="26" t="s">
        <v>1</v>
      </c>
      <c r="C5366" s="85" t="s">
        <v>297</v>
      </c>
      <c r="D5366" s="85" t="s">
        <v>34</v>
      </c>
      <c r="E5366" s="87">
        <v>114.32167832167832</v>
      </c>
      <c r="F5366" s="29">
        <f>ROUND(VLOOKUP(Dane[[#This Row],[Produkt]],Taryfy[#All],6,0),0)</f>
        <v>19768</v>
      </c>
      <c r="G5366" s="87">
        <f>ROUND(VLOOKUP(Dane[[#This Row],[Produkt]],Taryfy[#All],5,0),0)*ROUND(E5366,0)</f>
        <v>1698486</v>
      </c>
      <c r="H5366" s="87">
        <f>ROUND(Dane[[#This Row],[Prognozowana krotnosc]],0)*ROUND(Dane[[#This Row],[Taryfa]],0)</f>
        <v>2253552</v>
      </c>
      <c r="I5366" s="29">
        <f>Dane[[#This Row],[WartośćWycena]]-Dane[[#This Row],[WartośćNFZ]]</f>
        <v>555066</v>
      </c>
      <c r="L5366" s="42"/>
    </row>
    <row r="5367" spans="1:12" x14ac:dyDescent="0.3">
      <c r="A5367" s="76" t="s">
        <v>222</v>
      </c>
      <c r="B5367" s="26" t="s">
        <v>1</v>
      </c>
      <c r="C5367" s="85" t="s">
        <v>297</v>
      </c>
      <c r="D5367" s="85" t="s">
        <v>40</v>
      </c>
      <c r="E5367" s="87">
        <v>418</v>
      </c>
      <c r="F5367" s="29">
        <f>ROUND(VLOOKUP(Dane[[#This Row],[Produkt]],Taryfy[#All],6,0),0)</f>
        <v>2812</v>
      </c>
      <c r="G5367" s="87">
        <f>ROUND(VLOOKUP(Dane[[#This Row],[Produkt]],Taryfy[#All],5,0),0)*ROUND(E5367,0)</f>
        <v>1175416</v>
      </c>
      <c r="H5367" s="87">
        <f>ROUND(Dane[[#This Row],[Prognozowana krotnosc]],0)*ROUND(Dane[[#This Row],[Taryfa]],0)</f>
        <v>1175416</v>
      </c>
      <c r="I5367" s="29">
        <f>Dane[[#This Row],[WartośćWycena]]-Dane[[#This Row],[WartośćNFZ]]</f>
        <v>0</v>
      </c>
      <c r="L5367" s="42"/>
    </row>
    <row r="5368" spans="1:12" x14ac:dyDescent="0.3">
      <c r="A5368" s="76" t="s">
        <v>222</v>
      </c>
      <c r="B5368" s="26" t="s">
        <v>1</v>
      </c>
      <c r="C5368" s="85" t="s">
        <v>297</v>
      </c>
      <c r="D5368" s="85" t="s">
        <v>42</v>
      </c>
      <c r="E5368" s="87">
        <v>418</v>
      </c>
      <c r="F5368" s="29">
        <f>ROUND(VLOOKUP(Dane[[#This Row],[Produkt]],Taryfy[#All],6,0),0)</f>
        <v>3551</v>
      </c>
      <c r="G5368" s="87">
        <f>ROUND(VLOOKUP(Dane[[#This Row],[Produkt]],Taryfy[#All],5,0),0)*ROUND(E5368,0)</f>
        <v>1175416</v>
      </c>
      <c r="H5368" s="87">
        <f>ROUND(Dane[[#This Row],[Prognozowana krotnosc]],0)*ROUND(Dane[[#This Row],[Taryfa]],0)</f>
        <v>1484318</v>
      </c>
      <c r="I5368" s="29">
        <f>Dane[[#This Row],[WartośćWycena]]-Dane[[#This Row],[WartośćNFZ]]</f>
        <v>308902</v>
      </c>
      <c r="L5368" s="42"/>
    </row>
    <row r="5369" spans="1:12" x14ac:dyDescent="0.3">
      <c r="A5369" s="76" t="s">
        <v>222</v>
      </c>
      <c r="B5369" s="26" t="s">
        <v>1</v>
      </c>
      <c r="C5369" s="85" t="s">
        <v>297</v>
      </c>
      <c r="D5369" s="85" t="s">
        <v>44</v>
      </c>
      <c r="E5369" s="87">
        <v>225</v>
      </c>
      <c r="F5369" s="29">
        <f>ROUND(VLOOKUP(Dane[[#This Row],[Produkt]],Taryfy[#All],6,0),0)</f>
        <v>7501</v>
      </c>
      <c r="G5369" s="87">
        <f>ROUND(VLOOKUP(Dane[[#This Row],[Produkt]],Taryfy[#All],5,0),0)*ROUND(E5369,0)</f>
        <v>1687725</v>
      </c>
      <c r="H5369" s="87">
        <f>ROUND(Dane[[#This Row],[Prognozowana krotnosc]],0)*ROUND(Dane[[#This Row],[Taryfa]],0)</f>
        <v>1687725</v>
      </c>
      <c r="I5369" s="29">
        <f>Dane[[#This Row],[WartośćWycena]]-Dane[[#This Row],[WartośćNFZ]]</f>
        <v>0</v>
      </c>
      <c r="L5369" s="42"/>
    </row>
    <row r="5370" spans="1:12" x14ac:dyDescent="0.3">
      <c r="A5370" s="76" t="s">
        <v>222</v>
      </c>
      <c r="B5370" s="26" t="s">
        <v>1</v>
      </c>
      <c r="C5370" s="85" t="s">
        <v>297</v>
      </c>
      <c r="D5370" s="85" t="s">
        <v>46</v>
      </c>
      <c r="E5370" s="87">
        <v>420</v>
      </c>
      <c r="F5370" s="29">
        <f>ROUND(VLOOKUP(Dane[[#This Row],[Produkt]],Taryfy[#All],6,0),0)</f>
        <v>11560</v>
      </c>
      <c r="G5370" s="87">
        <f>ROUND(VLOOKUP(Dane[[#This Row],[Produkt]],Taryfy[#All],5,0),0)*ROUND(E5370,0)</f>
        <v>4855200</v>
      </c>
      <c r="H5370" s="87">
        <f>ROUND(Dane[[#This Row],[Prognozowana krotnosc]],0)*ROUND(Dane[[#This Row],[Taryfa]],0)</f>
        <v>4855200</v>
      </c>
      <c r="I5370" s="29">
        <f>Dane[[#This Row],[WartośćWycena]]-Dane[[#This Row],[WartośćNFZ]]</f>
        <v>0</v>
      </c>
      <c r="L5370" s="42"/>
    </row>
    <row r="5371" spans="1:12" x14ac:dyDescent="0.3">
      <c r="A5371" s="76" t="s">
        <v>222</v>
      </c>
      <c r="B5371" s="26" t="s">
        <v>1</v>
      </c>
      <c r="C5371" s="85" t="s">
        <v>297</v>
      </c>
      <c r="D5371" s="85" t="s">
        <v>48</v>
      </c>
      <c r="E5371" s="87">
        <v>106</v>
      </c>
      <c r="F5371" s="29">
        <f>ROUND(VLOOKUP(Dane[[#This Row],[Produkt]],Taryfy[#All],6,0),0)</f>
        <v>14571</v>
      </c>
      <c r="G5371" s="87">
        <f>ROUND(VLOOKUP(Dane[[#This Row],[Produkt]],Taryfy[#All],5,0),0)*ROUND(E5371,0)</f>
        <v>1544526</v>
      </c>
      <c r="H5371" s="87">
        <f>ROUND(Dane[[#This Row],[Prognozowana krotnosc]],0)*ROUND(Dane[[#This Row],[Taryfa]],0)</f>
        <v>1544526</v>
      </c>
      <c r="I5371" s="29">
        <f>Dane[[#This Row],[WartośćWycena]]-Dane[[#This Row],[WartośćNFZ]]</f>
        <v>0</v>
      </c>
      <c r="L5371" s="42"/>
    </row>
    <row r="5372" spans="1:12" x14ac:dyDescent="0.3">
      <c r="A5372" s="76" t="s">
        <v>223</v>
      </c>
      <c r="B5372" s="26" t="s">
        <v>1</v>
      </c>
      <c r="C5372" s="85" t="s">
        <v>299</v>
      </c>
      <c r="D5372" s="85" t="s">
        <v>14</v>
      </c>
      <c r="E5372" s="87">
        <v>2</v>
      </c>
      <c r="F5372" s="29">
        <f>ROUND(VLOOKUP(Dane[[#This Row],[Produkt]],Taryfy[#All],6,0),0)</f>
        <v>9511</v>
      </c>
      <c r="G5372" s="87">
        <f>ROUND(VLOOKUP(Dane[[#This Row],[Produkt]],Taryfy[#All],5,0),0)*ROUND(E5372,0)</f>
        <v>19468</v>
      </c>
      <c r="H5372" s="87">
        <f>ROUND(Dane[[#This Row],[Prognozowana krotnosc]],0)*ROUND(Dane[[#This Row],[Taryfa]],0)</f>
        <v>19022</v>
      </c>
      <c r="I5372" s="29">
        <f>Dane[[#This Row],[WartośćWycena]]-Dane[[#This Row],[WartośćNFZ]]</f>
        <v>-446</v>
      </c>
      <c r="L5372" s="42"/>
    </row>
    <row r="5373" spans="1:12" x14ac:dyDescent="0.3">
      <c r="A5373" s="76" t="s">
        <v>223</v>
      </c>
      <c r="B5373" s="26" t="s">
        <v>1</v>
      </c>
      <c r="C5373" s="85" t="s">
        <v>299</v>
      </c>
      <c r="D5373" s="85" t="s">
        <v>17</v>
      </c>
      <c r="E5373" s="87">
        <v>1</v>
      </c>
      <c r="F5373" s="29">
        <f>ROUND(VLOOKUP(Dane[[#This Row],[Produkt]],Taryfy[#All],6,0),0)</f>
        <v>13001</v>
      </c>
      <c r="G5373" s="87">
        <f>ROUND(VLOOKUP(Dane[[#This Row],[Produkt]],Taryfy[#All],5,0),0)*ROUND(E5373,0)</f>
        <v>9734</v>
      </c>
      <c r="H5373" s="87">
        <f>ROUND(Dane[[#This Row],[Prognozowana krotnosc]],0)*ROUND(Dane[[#This Row],[Taryfa]],0)</f>
        <v>13001</v>
      </c>
      <c r="I5373" s="29">
        <f>Dane[[#This Row],[WartośćWycena]]-Dane[[#This Row],[WartośćNFZ]]</f>
        <v>3267</v>
      </c>
      <c r="L5373" s="42"/>
    </row>
    <row r="5374" spans="1:12" x14ac:dyDescent="0.3">
      <c r="A5374" s="76" t="s">
        <v>223</v>
      </c>
      <c r="B5374" s="26" t="s">
        <v>1</v>
      </c>
      <c r="C5374" s="85" t="s">
        <v>299</v>
      </c>
      <c r="D5374" s="85" t="s">
        <v>19</v>
      </c>
      <c r="E5374" s="87">
        <v>0</v>
      </c>
      <c r="F5374" s="29">
        <f>ROUND(VLOOKUP(Dane[[#This Row],[Produkt]],Taryfy[#All],6,0),0)</f>
        <v>7739</v>
      </c>
      <c r="G5374" s="87">
        <f>ROUND(VLOOKUP(Dane[[#This Row],[Produkt]],Taryfy[#All],5,0),0)*ROUND(E5374,0)</f>
        <v>0</v>
      </c>
      <c r="H5374" s="87">
        <f>ROUND(Dane[[#This Row],[Prognozowana krotnosc]],0)*ROUND(Dane[[#This Row],[Taryfa]],0)</f>
        <v>0</v>
      </c>
      <c r="I5374" s="29">
        <f>Dane[[#This Row],[WartośćWycena]]-Dane[[#This Row],[WartośćNFZ]]</f>
        <v>0</v>
      </c>
      <c r="L5374" s="42"/>
    </row>
    <row r="5375" spans="1:12" x14ac:dyDescent="0.3">
      <c r="A5375" s="76" t="s">
        <v>223</v>
      </c>
      <c r="B5375" s="26" t="s">
        <v>1</v>
      </c>
      <c r="C5375" s="85" t="s">
        <v>299</v>
      </c>
      <c r="D5375" s="85" t="s">
        <v>20</v>
      </c>
      <c r="E5375" s="87">
        <v>55</v>
      </c>
      <c r="F5375" s="29">
        <f>ROUND(VLOOKUP(Dane[[#This Row],[Produkt]],Taryfy[#All],6,0),0)</f>
        <v>20877</v>
      </c>
      <c r="G5375" s="87">
        <f>ROUND(VLOOKUP(Dane[[#This Row],[Produkt]],Taryfy[#All],5,0),0)*ROUND(E5375,0)</f>
        <v>535370</v>
      </c>
      <c r="H5375" s="87">
        <f>ROUND(Dane[[#This Row],[Prognozowana krotnosc]],0)*ROUND(Dane[[#This Row],[Taryfa]],0)</f>
        <v>1148235</v>
      </c>
      <c r="I5375" s="29">
        <f>Dane[[#This Row],[WartośćWycena]]-Dane[[#This Row],[WartośćNFZ]]</f>
        <v>612865</v>
      </c>
      <c r="L5375" s="42"/>
    </row>
    <row r="5376" spans="1:12" x14ac:dyDescent="0.3">
      <c r="A5376" s="76" t="s">
        <v>223</v>
      </c>
      <c r="B5376" s="26" t="s">
        <v>1</v>
      </c>
      <c r="C5376" s="85" t="s">
        <v>299</v>
      </c>
      <c r="D5376" s="85" t="s">
        <v>12</v>
      </c>
      <c r="E5376" s="87">
        <v>58</v>
      </c>
      <c r="F5376" s="29">
        <f>ROUND(VLOOKUP(Dane[[#This Row],[Produkt]],Taryfy[#All],6,0),0)</f>
        <v>4863</v>
      </c>
      <c r="G5376" s="87">
        <f>ROUND(VLOOKUP(Dane[[#This Row],[Produkt]],Taryfy[#All],5,0),0)*ROUND(E5376,0)</f>
        <v>564572</v>
      </c>
      <c r="H5376" s="87">
        <f>ROUND(Dane[[#This Row],[Prognozowana krotnosc]],0)*ROUND(Dane[[#This Row],[Taryfa]],0)</f>
        <v>282054</v>
      </c>
      <c r="I5376" s="29">
        <f>Dane[[#This Row],[WartośćWycena]]-Dane[[#This Row],[WartośćNFZ]]</f>
        <v>-282518</v>
      </c>
      <c r="L5376" s="42"/>
    </row>
    <row r="5377" spans="1:12" x14ac:dyDescent="0.3">
      <c r="A5377" s="76" t="s">
        <v>223</v>
      </c>
      <c r="B5377" s="26" t="s">
        <v>1</v>
      </c>
      <c r="C5377" s="85" t="s">
        <v>299</v>
      </c>
      <c r="D5377" s="85" t="s">
        <v>16</v>
      </c>
      <c r="E5377" s="87">
        <v>10</v>
      </c>
      <c r="F5377" s="29">
        <f>ROUND(VLOOKUP(Dane[[#This Row],[Produkt]],Taryfy[#All],6,0),0)</f>
        <v>9557</v>
      </c>
      <c r="G5377" s="87">
        <f>ROUND(VLOOKUP(Dane[[#This Row],[Produkt]],Taryfy[#All],5,0),0)*ROUND(E5377,0)</f>
        <v>97340</v>
      </c>
      <c r="H5377" s="87">
        <f>ROUND(Dane[[#This Row],[Prognozowana krotnosc]],0)*ROUND(Dane[[#This Row],[Taryfa]],0)</f>
        <v>95570</v>
      </c>
      <c r="I5377" s="29">
        <f>Dane[[#This Row],[WartośćWycena]]-Dane[[#This Row],[WartośćNFZ]]</f>
        <v>-1770</v>
      </c>
      <c r="L5377" s="42"/>
    </row>
    <row r="5378" spans="1:12" x14ac:dyDescent="0.3">
      <c r="A5378" s="76" t="s">
        <v>223</v>
      </c>
      <c r="B5378" s="26" t="s">
        <v>1</v>
      </c>
      <c r="C5378" s="85" t="s">
        <v>297</v>
      </c>
      <c r="D5378" s="85" t="s">
        <v>36</v>
      </c>
      <c r="E5378" s="87">
        <v>773</v>
      </c>
      <c r="F5378" s="29">
        <f>ROUND(VLOOKUP(Dane[[#This Row],[Produkt]],Taryfy[#All],6,0),0)</f>
        <v>16389</v>
      </c>
      <c r="G5378" s="87">
        <f>ROUND(VLOOKUP(Dane[[#This Row],[Produkt]],Taryfy[#All],5,0),0)*ROUND(E5378,0)</f>
        <v>12668697</v>
      </c>
      <c r="H5378" s="87">
        <f>ROUND(Dane[[#This Row],[Prognozowana krotnosc]],0)*ROUND(Dane[[#This Row],[Taryfa]],0)</f>
        <v>12668697</v>
      </c>
      <c r="I5378" s="29">
        <f>Dane[[#This Row],[WartośćWycena]]-Dane[[#This Row],[WartośćNFZ]]</f>
        <v>0</v>
      </c>
      <c r="L5378" s="42"/>
    </row>
    <row r="5379" spans="1:12" x14ac:dyDescent="0.3">
      <c r="A5379" s="76" t="s">
        <v>223</v>
      </c>
      <c r="B5379" s="26" t="s">
        <v>1</v>
      </c>
      <c r="C5379" s="85" t="s">
        <v>297</v>
      </c>
      <c r="D5379" s="85" t="s">
        <v>26</v>
      </c>
      <c r="E5379" s="87">
        <v>154.60000000000002</v>
      </c>
      <c r="F5379" s="29">
        <f>ROUND(VLOOKUP(Dane[[#This Row],[Produkt]],Taryfy[#All],6,0),0)</f>
        <v>0</v>
      </c>
      <c r="G5379" s="87">
        <f>ROUND(VLOOKUP(Dane[[#This Row],[Produkt]],Taryfy[#All],5,0),0)*ROUND(E5379,0)</f>
        <v>0</v>
      </c>
      <c r="H5379" s="87">
        <f>ROUND(Dane[[#This Row],[Prognozowana krotnosc]],0)*ROUND(Dane[[#This Row],[Taryfa]],0)</f>
        <v>0</v>
      </c>
      <c r="I5379" s="29">
        <f>Dane[[#This Row],[WartośćWycena]]-Dane[[#This Row],[WartośćNFZ]]</f>
        <v>0</v>
      </c>
      <c r="L5379" s="42"/>
    </row>
    <row r="5380" spans="1:12" x14ac:dyDescent="0.3">
      <c r="A5380" s="76" t="s">
        <v>223</v>
      </c>
      <c r="B5380" s="26" t="s">
        <v>1</v>
      </c>
      <c r="C5380" s="85" t="s">
        <v>297</v>
      </c>
      <c r="D5380" s="85" t="s">
        <v>40</v>
      </c>
      <c r="E5380" s="87">
        <v>332</v>
      </c>
      <c r="F5380" s="29">
        <f>ROUND(VLOOKUP(Dane[[#This Row],[Produkt]],Taryfy[#All],6,0),0)</f>
        <v>2812</v>
      </c>
      <c r="G5380" s="87">
        <f>ROUND(VLOOKUP(Dane[[#This Row],[Produkt]],Taryfy[#All],5,0),0)*ROUND(E5380,0)</f>
        <v>933584</v>
      </c>
      <c r="H5380" s="87">
        <f>ROUND(Dane[[#This Row],[Prognozowana krotnosc]],0)*ROUND(Dane[[#This Row],[Taryfa]],0)</f>
        <v>933584</v>
      </c>
      <c r="I5380" s="29">
        <f>Dane[[#This Row],[WartośćWycena]]-Dane[[#This Row],[WartośćNFZ]]</f>
        <v>0</v>
      </c>
      <c r="L5380" s="42"/>
    </row>
    <row r="5381" spans="1:12" x14ac:dyDescent="0.3">
      <c r="A5381" s="76" t="s">
        <v>223</v>
      </c>
      <c r="B5381" s="26" t="s">
        <v>1</v>
      </c>
      <c r="C5381" s="85" t="s">
        <v>297</v>
      </c>
      <c r="D5381" s="85" t="s">
        <v>42</v>
      </c>
      <c r="E5381" s="87">
        <v>332</v>
      </c>
      <c r="F5381" s="29">
        <f>ROUND(VLOOKUP(Dane[[#This Row],[Produkt]],Taryfy[#All],6,0),0)</f>
        <v>3551</v>
      </c>
      <c r="G5381" s="87">
        <f>ROUND(VLOOKUP(Dane[[#This Row],[Produkt]],Taryfy[#All],5,0),0)*ROUND(E5381,0)</f>
        <v>933584</v>
      </c>
      <c r="H5381" s="87">
        <f>ROUND(Dane[[#This Row],[Prognozowana krotnosc]],0)*ROUND(Dane[[#This Row],[Taryfa]],0)</f>
        <v>1178932</v>
      </c>
      <c r="I5381" s="29">
        <f>Dane[[#This Row],[WartośćWycena]]-Dane[[#This Row],[WartośćNFZ]]</f>
        <v>245348</v>
      </c>
      <c r="L5381" s="42"/>
    </row>
    <row r="5382" spans="1:12" x14ac:dyDescent="0.3">
      <c r="A5382" s="76" t="s">
        <v>223</v>
      </c>
      <c r="B5382" s="26" t="s">
        <v>1</v>
      </c>
      <c r="C5382" s="85" t="s">
        <v>297</v>
      </c>
      <c r="D5382" s="85" t="s">
        <v>46</v>
      </c>
      <c r="E5382" s="87">
        <v>78</v>
      </c>
      <c r="F5382" s="29">
        <f>ROUND(VLOOKUP(Dane[[#This Row],[Produkt]],Taryfy[#All],6,0),0)</f>
        <v>11560</v>
      </c>
      <c r="G5382" s="87">
        <f>ROUND(VLOOKUP(Dane[[#This Row],[Produkt]],Taryfy[#All],5,0),0)*ROUND(E5382,0)</f>
        <v>901680</v>
      </c>
      <c r="H5382" s="87">
        <f>ROUND(Dane[[#This Row],[Prognozowana krotnosc]],0)*ROUND(Dane[[#This Row],[Taryfa]],0)</f>
        <v>901680</v>
      </c>
      <c r="I5382" s="29">
        <f>Dane[[#This Row],[WartośćWycena]]-Dane[[#This Row],[WartośćNFZ]]</f>
        <v>0</v>
      </c>
      <c r="L5382" s="42"/>
    </row>
    <row r="5383" spans="1:12" x14ac:dyDescent="0.3">
      <c r="A5383" s="76" t="s">
        <v>223</v>
      </c>
      <c r="B5383" s="26" t="s">
        <v>1</v>
      </c>
      <c r="C5383" s="85" t="s">
        <v>297</v>
      </c>
      <c r="D5383" s="85" t="s">
        <v>48</v>
      </c>
      <c r="E5383" s="87">
        <v>520</v>
      </c>
      <c r="F5383" s="29">
        <f>ROUND(VLOOKUP(Dane[[#This Row],[Produkt]],Taryfy[#All],6,0),0)</f>
        <v>14571</v>
      </c>
      <c r="G5383" s="87">
        <f>ROUND(VLOOKUP(Dane[[#This Row],[Produkt]],Taryfy[#All],5,0),0)*ROUND(E5383,0)</f>
        <v>7576920</v>
      </c>
      <c r="H5383" s="87">
        <f>ROUND(Dane[[#This Row],[Prognozowana krotnosc]],0)*ROUND(Dane[[#This Row],[Taryfa]],0)</f>
        <v>7576920</v>
      </c>
      <c r="I5383" s="29">
        <f>Dane[[#This Row],[WartośćWycena]]-Dane[[#This Row],[WartośćNFZ]]</f>
        <v>0</v>
      </c>
      <c r="L5383" s="42"/>
    </row>
    <row r="5384" spans="1:12" x14ac:dyDescent="0.3">
      <c r="A5384" s="76" t="s">
        <v>233</v>
      </c>
      <c r="B5384" s="26" t="s">
        <v>1</v>
      </c>
      <c r="C5384" s="85" t="s">
        <v>297</v>
      </c>
      <c r="D5384" s="85" t="s">
        <v>28</v>
      </c>
      <c r="E5384" s="87">
        <v>59</v>
      </c>
      <c r="F5384" s="29">
        <f>ROUND(VLOOKUP(Dane[[#This Row],[Produkt]],Taryfy[#All],6,0),0)</f>
        <v>17468</v>
      </c>
      <c r="G5384" s="87">
        <f>ROUND(VLOOKUP(Dane[[#This Row],[Produkt]],Taryfy[#All],5,0),0)*ROUND(E5384,0)</f>
        <v>1030612</v>
      </c>
      <c r="H5384" s="87">
        <f>ROUND(Dane[[#This Row],[Prognozowana krotnosc]],0)*ROUND(Dane[[#This Row],[Taryfa]],0)</f>
        <v>1030612</v>
      </c>
      <c r="I5384" s="29">
        <f>Dane[[#This Row],[WartośćWycena]]-Dane[[#This Row],[WartośćNFZ]]</f>
        <v>0</v>
      </c>
      <c r="L5384" s="42"/>
    </row>
    <row r="5385" spans="1:12" x14ac:dyDescent="0.3">
      <c r="A5385" s="76" t="s">
        <v>233</v>
      </c>
      <c r="B5385" s="26" t="s">
        <v>1</v>
      </c>
      <c r="C5385" s="85" t="s">
        <v>297</v>
      </c>
      <c r="D5385" s="85" t="s">
        <v>36</v>
      </c>
      <c r="E5385" s="87">
        <v>535</v>
      </c>
      <c r="F5385" s="29">
        <f>ROUND(VLOOKUP(Dane[[#This Row],[Produkt]],Taryfy[#All],6,0),0)</f>
        <v>16389</v>
      </c>
      <c r="G5385" s="87">
        <f>ROUND(VLOOKUP(Dane[[#This Row],[Produkt]],Taryfy[#All],5,0),0)*ROUND(E5385,0)</f>
        <v>8768115</v>
      </c>
      <c r="H5385" s="87">
        <f>ROUND(Dane[[#This Row],[Prognozowana krotnosc]],0)*ROUND(Dane[[#This Row],[Taryfa]],0)</f>
        <v>8768115</v>
      </c>
      <c r="I5385" s="29">
        <f>Dane[[#This Row],[WartośćWycena]]-Dane[[#This Row],[WartośćNFZ]]</f>
        <v>0</v>
      </c>
      <c r="L5385" s="42"/>
    </row>
    <row r="5386" spans="1:12" x14ac:dyDescent="0.3">
      <c r="A5386" s="76" t="s">
        <v>233</v>
      </c>
      <c r="B5386" s="26" t="s">
        <v>1</v>
      </c>
      <c r="C5386" s="85" t="s">
        <v>297</v>
      </c>
      <c r="D5386" s="85" t="s">
        <v>26</v>
      </c>
      <c r="E5386" s="87">
        <v>107</v>
      </c>
      <c r="F5386" s="29">
        <f>ROUND(VLOOKUP(Dane[[#This Row],[Produkt]],Taryfy[#All],6,0),0)</f>
        <v>0</v>
      </c>
      <c r="G5386" s="87">
        <f>ROUND(VLOOKUP(Dane[[#This Row],[Produkt]],Taryfy[#All],5,0),0)*ROUND(E5386,0)</f>
        <v>0</v>
      </c>
      <c r="H5386" s="87">
        <f>ROUND(Dane[[#This Row],[Prognozowana krotnosc]],0)*ROUND(Dane[[#This Row],[Taryfa]],0)</f>
        <v>0</v>
      </c>
      <c r="I5386" s="29">
        <f>Dane[[#This Row],[WartośćWycena]]-Dane[[#This Row],[WartośćNFZ]]</f>
        <v>0</v>
      </c>
      <c r="L5386" s="42"/>
    </row>
    <row r="5387" spans="1:12" x14ac:dyDescent="0.3">
      <c r="A5387" s="76" t="s">
        <v>233</v>
      </c>
      <c r="B5387" s="26" t="s">
        <v>1</v>
      </c>
      <c r="C5387" s="85" t="s">
        <v>297</v>
      </c>
      <c r="D5387" s="85" t="s">
        <v>30</v>
      </c>
      <c r="E5387" s="87">
        <v>50.420454545454547</v>
      </c>
      <c r="F5387" s="29">
        <f>ROUND(VLOOKUP(Dane[[#This Row],[Produkt]],Taryfy[#All],6,0),0)</f>
        <v>14899</v>
      </c>
      <c r="G5387" s="87">
        <f>ROUND(VLOOKUP(Dane[[#This Row],[Produkt]],Taryfy[#All],5,0),0)*ROUND(E5387,0)</f>
        <v>744950</v>
      </c>
      <c r="H5387" s="87">
        <f>ROUND(Dane[[#This Row],[Prognozowana krotnosc]],0)*ROUND(Dane[[#This Row],[Taryfa]],0)</f>
        <v>744950</v>
      </c>
      <c r="I5387" s="29">
        <f>Dane[[#This Row],[WartośćWycena]]-Dane[[#This Row],[WartośćNFZ]]</f>
        <v>0</v>
      </c>
      <c r="L5387" s="42"/>
    </row>
    <row r="5388" spans="1:12" x14ac:dyDescent="0.3">
      <c r="A5388" s="76" t="s">
        <v>233</v>
      </c>
      <c r="B5388" s="26" t="s">
        <v>1</v>
      </c>
      <c r="C5388" s="85" t="s">
        <v>297</v>
      </c>
      <c r="D5388" s="85" t="s">
        <v>34</v>
      </c>
      <c r="E5388" s="87">
        <v>36.579545454545453</v>
      </c>
      <c r="F5388" s="29">
        <f>ROUND(VLOOKUP(Dane[[#This Row],[Produkt]],Taryfy[#All],6,0),0)</f>
        <v>19768</v>
      </c>
      <c r="G5388" s="87">
        <f>ROUND(VLOOKUP(Dane[[#This Row],[Produkt]],Taryfy[#All],5,0),0)*ROUND(E5388,0)</f>
        <v>551263</v>
      </c>
      <c r="H5388" s="87">
        <f>ROUND(Dane[[#This Row],[Prognozowana krotnosc]],0)*ROUND(Dane[[#This Row],[Taryfa]],0)</f>
        <v>731416</v>
      </c>
      <c r="I5388" s="29">
        <f>Dane[[#This Row],[WartośćWycena]]-Dane[[#This Row],[WartośćNFZ]]</f>
        <v>180153</v>
      </c>
      <c r="L5388" s="42"/>
    </row>
    <row r="5389" spans="1:12" x14ac:dyDescent="0.3">
      <c r="A5389" s="76" t="s">
        <v>233</v>
      </c>
      <c r="B5389" s="26" t="s">
        <v>1</v>
      </c>
      <c r="C5389" s="85" t="s">
        <v>297</v>
      </c>
      <c r="D5389" s="85" t="s">
        <v>40</v>
      </c>
      <c r="E5389" s="87">
        <v>318</v>
      </c>
      <c r="F5389" s="29">
        <f>ROUND(VLOOKUP(Dane[[#This Row],[Produkt]],Taryfy[#All],6,0),0)</f>
        <v>2812</v>
      </c>
      <c r="G5389" s="87">
        <f>ROUND(VLOOKUP(Dane[[#This Row],[Produkt]],Taryfy[#All],5,0),0)*ROUND(E5389,0)</f>
        <v>894216</v>
      </c>
      <c r="H5389" s="87">
        <f>ROUND(Dane[[#This Row],[Prognozowana krotnosc]],0)*ROUND(Dane[[#This Row],[Taryfa]],0)</f>
        <v>894216</v>
      </c>
      <c r="I5389" s="29">
        <f>Dane[[#This Row],[WartośćWycena]]-Dane[[#This Row],[WartośćNFZ]]</f>
        <v>0</v>
      </c>
      <c r="L5389" s="42"/>
    </row>
    <row r="5390" spans="1:12" x14ac:dyDescent="0.3">
      <c r="A5390" s="76" t="s">
        <v>233</v>
      </c>
      <c r="B5390" s="26" t="s">
        <v>1</v>
      </c>
      <c r="C5390" s="85" t="s">
        <v>297</v>
      </c>
      <c r="D5390" s="85" t="s">
        <v>42</v>
      </c>
      <c r="E5390" s="87">
        <v>319</v>
      </c>
      <c r="F5390" s="29">
        <f>ROUND(VLOOKUP(Dane[[#This Row],[Produkt]],Taryfy[#All],6,0),0)</f>
        <v>3551</v>
      </c>
      <c r="G5390" s="87">
        <f>ROUND(VLOOKUP(Dane[[#This Row],[Produkt]],Taryfy[#All],5,0),0)*ROUND(E5390,0)</f>
        <v>897028</v>
      </c>
      <c r="H5390" s="87">
        <f>ROUND(Dane[[#This Row],[Prognozowana krotnosc]],0)*ROUND(Dane[[#This Row],[Taryfa]],0)</f>
        <v>1132769</v>
      </c>
      <c r="I5390" s="29">
        <f>Dane[[#This Row],[WartośćWycena]]-Dane[[#This Row],[WartośćNFZ]]</f>
        <v>235741</v>
      </c>
      <c r="L5390" s="42"/>
    </row>
    <row r="5391" spans="1:12" x14ac:dyDescent="0.3">
      <c r="A5391" s="76" t="s">
        <v>233</v>
      </c>
      <c r="B5391" s="26" t="s">
        <v>1</v>
      </c>
      <c r="C5391" s="85" t="s">
        <v>297</v>
      </c>
      <c r="D5391" s="85" t="s">
        <v>44</v>
      </c>
      <c r="E5391" s="87">
        <v>15</v>
      </c>
      <c r="F5391" s="29">
        <f>ROUND(VLOOKUP(Dane[[#This Row],[Produkt]],Taryfy[#All],6,0),0)</f>
        <v>7501</v>
      </c>
      <c r="G5391" s="87">
        <f>ROUND(VLOOKUP(Dane[[#This Row],[Produkt]],Taryfy[#All],5,0),0)*ROUND(E5391,0)</f>
        <v>112515</v>
      </c>
      <c r="H5391" s="87">
        <f>ROUND(Dane[[#This Row],[Prognozowana krotnosc]],0)*ROUND(Dane[[#This Row],[Taryfa]],0)</f>
        <v>112515</v>
      </c>
      <c r="I5391" s="29">
        <f>Dane[[#This Row],[WartośćWycena]]-Dane[[#This Row],[WartośćNFZ]]</f>
        <v>0</v>
      </c>
      <c r="L5391" s="42"/>
    </row>
    <row r="5392" spans="1:12" x14ac:dyDescent="0.3">
      <c r="A5392" s="76" t="s">
        <v>233</v>
      </c>
      <c r="B5392" s="26" t="s">
        <v>1</v>
      </c>
      <c r="C5392" s="85" t="s">
        <v>297</v>
      </c>
      <c r="D5392" s="85" t="s">
        <v>46</v>
      </c>
      <c r="E5392" s="87">
        <v>204</v>
      </c>
      <c r="F5392" s="29">
        <f>ROUND(VLOOKUP(Dane[[#This Row],[Produkt]],Taryfy[#All],6,0),0)</f>
        <v>11560</v>
      </c>
      <c r="G5392" s="87">
        <f>ROUND(VLOOKUP(Dane[[#This Row],[Produkt]],Taryfy[#All],5,0),0)*ROUND(E5392,0)</f>
        <v>2358240</v>
      </c>
      <c r="H5392" s="87">
        <f>ROUND(Dane[[#This Row],[Prognozowana krotnosc]],0)*ROUND(Dane[[#This Row],[Taryfa]],0)</f>
        <v>2358240</v>
      </c>
      <c r="I5392" s="29">
        <f>Dane[[#This Row],[WartośćWycena]]-Dane[[#This Row],[WartośćNFZ]]</f>
        <v>0</v>
      </c>
      <c r="L5392" s="42"/>
    </row>
    <row r="5393" spans="1:12" x14ac:dyDescent="0.3">
      <c r="A5393" s="76" t="s">
        <v>233</v>
      </c>
      <c r="B5393" s="26" t="s">
        <v>1</v>
      </c>
      <c r="C5393" s="85" t="s">
        <v>297</v>
      </c>
      <c r="D5393" s="85" t="s">
        <v>48</v>
      </c>
      <c r="E5393" s="87">
        <v>16</v>
      </c>
      <c r="F5393" s="29">
        <f>ROUND(VLOOKUP(Dane[[#This Row],[Produkt]],Taryfy[#All],6,0),0)</f>
        <v>14571</v>
      </c>
      <c r="G5393" s="87">
        <f>ROUND(VLOOKUP(Dane[[#This Row],[Produkt]],Taryfy[#All],5,0),0)*ROUND(E5393,0)</f>
        <v>233136</v>
      </c>
      <c r="H5393" s="87">
        <f>ROUND(Dane[[#This Row],[Prognozowana krotnosc]],0)*ROUND(Dane[[#This Row],[Taryfa]],0)</f>
        <v>233136</v>
      </c>
      <c r="I5393" s="29">
        <f>Dane[[#This Row],[WartośćWycena]]-Dane[[#This Row],[WartośćNFZ]]</f>
        <v>0</v>
      </c>
      <c r="L5393" s="42"/>
    </row>
    <row r="5394" spans="1:12" x14ac:dyDescent="0.3">
      <c r="A5394" s="76" t="s">
        <v>234</v>
      </c>
      <c r="B5394" s="26" t="s">
        <v>1</v>
      </c>
      <c r="C5394" s="85" t="s">
        <v>299</v>
      </c>
      <c r="D5394" s="85" t="s">
        <v>14</v>
      </c>
      <c r="E5394" s="87">
        <v>7</v>
      </c>
      <c r="F5394" s="29">
        <f>ROUND(VLOOKUP(Dane[[#This Row],[Produkt]],Taryfy[#All],6,0),0)</f>
        <v>9511</v>
      </c>
      <c r="G5394" s="87">
        <f>ROUND(VLOOKUP(Dane[[#This Row],[Produkt]],Taryfy[#All],5,0),0)*ROUND(E5394,0)</f>
        <v>68138</v>
      </c>
      <c r="H5394" s="87">
        <f>ROUND(Dane[[#This Row],[Prognozowana krotnosc]],0)*ROUND(Dane[[#This Row],[Taryfa]],0)</f>
        <v>66577</v>
      </c>
      <c r="I5394" s="29">
        <f>Dane[[#This Row],[WartośćWycena]]-Dane[[#This Row],[WartośćNFZ]]</f>
        <v>-1561</v>
      </c>
      <c r="L5394" s="42"/>
    </row>
    <row r="5395" spans="1:12" x14ac:dyDescent="0.3">
      <c r="A5395" s="76" t="s">
        <v>234</v>
      </c>
      <c r="B5395" s="26" t="s">
        <v>1</v>
      </c>
      <c r="C5395" s="85" t="s">
        <v>299</v>
      </c>
      <c r="D5395" s="85" t="s">
        <v>17</v>
      </c>
      <c r="E5395" s="87">
        <v>2</v>
      </c>
      <c r="F5395" s="29">
        <f>ROUND(VLOOKUP(Dane[[#This Row],[Produkt]],Taryfy[#All],6,0),0)</f>
        <v>13001</v>
      </c>
      <c r="G5395" s="87">
        <f>ROUND(VLOOKUP(Dane[[#This Row],[Produkt]],Taryfy[#All],5,0),0)*ROUND(E5395,0)</f>
        <v>19468</v>
      </c>
      <c r="H5395" s="87">
        <f>ROUND(Dane[[#This Row],[Prognozowana krotnosc]],0)*ROUND(Dane[[#This Row],[Taryfa]],0)</f>
        <v>26002</v>
      </c>
      <c r="I5395" s="29">
        <f>Dane[[#This Row],[WartośćWycena]]-Dane[[#This Row],[WartośćNFZ]]</f>
        <v>6534</v>
      </c>
      <c r="L5395" s="42"/>
    </row>
    <row r="5396" spans="1:12" x14ac:dyDescent="0.3">
      <c r="A5396" s="76" t="s">
        <v>234</v>
      </c>
      <c r="B5396" s="26" t="s">
        <v>1</v>
      </c>
      <c r="C5396" s="85" t="s">
        <v>299</v>
      </c>
      <c r="D5396" s="85" t="s">
        <v>19</v>
      </c>
      <c r="E5396" s="87">
        <v>2</v>
      </c>
      <c r="F5396" s="29">
        <f>ROUND(VLOOKUP(Dane[[#This Row],[Produkt]],Taryfy[#All],6,0),0)</f>
        <v>7739</v>
      </c>
      <c r="G5396" s="87">
        <f>ROUND(VLOOKUP(Dane[[#This Row],[Produkt]],Taryfy[#All],5,0),0)*ROUND(E5396,0)</f>
        <v>19468</v>
      </c>
      <c r="H5396" s="87">
        <f>ROUND(Dane[[#This Row],[Prognozowana krotnosc]],0)*ROUND(Dane[[#This Row],[Taryfa]],0)</f>
        <v>15478</v>
      </c>
      <c r="I5396" s="29">
        <f>Dane[[#This Row],[WartośćWycena]]-Dane[[#This Row],[WartośćNFZ]]</f>
        <v>-3990</v>
      </c>
      <c r="L5396" s="42"/>
    </row>
    <row r="5397" spans="1:12" x14ac:dyDescent="0.3">
      <c r="A5397" s="76" t="s">
        <v>234</v>
      </c>
      <c r="B5397" s="26" t="s">
        <v>1</v>
      </c>
      <c r="C5397" s="85" t="s">
        <v>299</v>
      </c>
      <c r="D5397" s="85" t="s">
        <v>20</v>
      </c>
      <c r="E5397" s="87">
        <v>30</v>
      </c>
      <c r="F5397" s="29">
        <f>ROUND(VLOOKUP(Dane[[#This Row],[Produkt]],Taryfy[#All],6,0),0)</f>
        <v>20877</v>
      </c>
      <c r="G5397" s="87">
        <f>ROUND(VLOOKUP(Dane[[#This Row],[Produkt]],Taryfy[#All],5,0),0)*ROUND(E5397,0)</f>
        <v>292020</v>
      </c>
      <c r="H5397" s="87">
        <f>ROUND(Dane[[#This Row],[Prognozowana krotnosc]],0)*ROUND(Dane[[#This Row],[Taryfa]],0)</f>
        <v>626310</v>
      </c>
      <c r="I5397" s="29">
        <f>Dane[[#This Row],[WartośćWycena]]-Dane[[#This Row],[WartośćNFZ]]</f>
        <v>334290</v>
      </c>
      <c r="L5397" s="42"/>
    </row>
    <row r="5398" spans="1:12" x14ac:dyDescent="0.3">
      <c r="A5398" s="76" t="s">
        <v>234</v>
      </c>
      <c r="B5398" s="26" t="s">
        <v>1</v>
      </c>
      <c r="C5398" s="85" t="s">
        <v>299</v>
      </c>
      <c r="D5398" s="85" t="s">
        <v>12</v>
      </c>
      <c r="E5398" s="87">
        <v>35</v>
      </c>
      <c r="F5398" s="29">
        <f>ROUND(VLOOKUP(Dane[[#This Row],[Produkt]],Taryfy[#All],6,0),0)</f>
        <v>4863</v>
      </c>
      <c r="G5398" s="87">
        <f>ROUND(VLOOKUP(Dane[[#This Row],[Produkt]],Taryfy[#All],5,0),0)*ROUND(E5398,0)</f>
        <v>340690</v>
      </c>
      <c r="H5398" s="87">
        <f>ROUND(Dane[[#This Row],[Prognozowana krotnosc]],0)*ROUND(Dane[[#This Row],[Taryfa]],0)</f>
        <v>170205</v>
      </c>
      <c r="I5398" s="29">
        <f>Dane[[#This Row],[WartośćWycena]]-Dane[[#This Row],[WartośćNFZ]]</f>
        <v>-170485</v>
      </c>
      <c r="L5398" s="42"/>
    </row>
    <row r="5399" spans="1:12" x14ac:dyDescent="0.3">
      <c r="A5399" s="76" t="s">
        <v>234</v>
      </c>
      <c r="B5399" s="26" t="s">
        <v>1</v>
      </c>
      <c r="C5399" s="85" t="s">
        <v>299</v>
      </c>
      <c r="D5399" s="85" t="s">
        <v>16</v>
      </c>
      <c r="E5399" s="87">
        <v>6</v>
      </c>
      <c r="F5399" s="29">
        <f>ROUND(VLOOKUP(Dane[[#This Row],[Produkt]],Taryfy[#All],6,0),0)</f>
        <v>9557</v>
      </c>
      <c r="G5399" s="87">
        <f>ROUND(VLOOKUP(Dane[[#This Row],[Produkt]],Taryfy[#All],5,0),0)*ROUND(E5399,0)</f>
        <v>58404</v>
      </c>
      <c r="H5399" s="87">
        <f>ROUND(Dane[[#This Row],[Prognozowana krotnosc]],0)*ROUND(Dane[[#This Row],[Taryfa]],0)</f>
        <v>57342</v>
      </c>
      <c r="I5399" s="29">
        <f>Dane[[#This Row],[WartośćWycena]]-Dane[[#This Row],[WartośćNFZ]]</f>
        <v>-1062</v>
      </c>
      <c r="L5399" s="42"/>
    </row>
    <row r="5400" spans="1:12" x14ac:dyDescent="0.3">
      <c r="A5400" s="76" t="s">
        <v>234</v>
      </c>
      <c r="B5400" s="26" t="s">
        <v>1</v>
      </c>
      <c r="C5400" s="85" t="s">
        <v>297</v>
      </c>
      <c r="D5400" s="85" t="s">
        <v>28</v>
      </c>
      <c r="E5400" s="87">
        <v>4</v>
      </c>
      <c r="F5400" s="29">
        <f>ROUND(VLOOKUP(Dane[[#This Row],[Produkt]],Taryfy[#All],6,0),0)</f>
        <v>17468</v>
      </c>
      <c r="G5400" s="87">
        <f>ROUND(VLOOKUP(Dane[[#This Row],[Produkt]],Taryfy[#All],5,0),0)*ROUND(E5400,0)</f>
        <v>69872</v>
      </c>
      <c r="H5400" s="87">
        <f>ROUND(Dane[[#This Row],[Prognozowana krotnosc]],0)*ROUND(Dane[[#This Row],[Taryfa]],0)</f>
        <v>69872</v>
      </c>
      <c r="I5400" s="29">
        <f>Dane[[#This Row],[WartośćWycena]]-Dane[[#This Row],[WartośćNFZ]]</f>
        <v>0</v>
      </c>
      <c r="L5400" s="42"/>
    </row>
    <row r="5401" spans="1:12" x14ac:dyDescent="0.3">
      <c r="A5401" s="76" t="s">
        <v>234</v>
      </c>
      <c r="B5401" s="26" t="s">
        <v>1</v>
      </c>
      <c r="C5401" s="85" t="s">
        <v>297</v>
      </c>
      <c r="D5401" s="85" t="s">
        <v>36</v>
      </c>
      <c r="E5401" s="87">
        <v>252</v>
      </c>
      <c r="F5401" s="29">
        <f>ROUND(VLOOKUP(Dane[[#This Row],[Produkt]],Taryfy[#All],6,0),0)</f>
        <v>16389</v>
      </c>
      <c r="G5401" s="87">
        <f>ROUND(VLOOKUP(Dane[[#This Row],[Produkt]],Taryfy[#All],5,0),0)*ROUND(E5401,0)</f>
        <v>4130028</v>
      </c>
      <c r="H5401" s="87">
        <f>ROUND(Dane[[#This Row],[Prognozowana krotnosc]],0)*ROUND(Dane[[#This Row],[Taryfa]],0)</f>
        <v>4130028</v>
      </c>
      <c r="I5401" s="29">
        <f>Dane[[#This Row],[WartośćWycena]]-Dane[[#This Row],[WartośćNFZ]]</f>
        <v>0</v>
      </c>
      <c r="L5401" s="42"/>
    </row>
    <row r="5402" spans="1:12" x14ac:dyDescent="0.3">
      <c r="A5402" s="76" t="s">
        <v>234</v>
      </c>
      <c r="B5402" s="26" t="s">
        <v>1</v>
      </c>
      <c r="C5402" s="85" t="s">
        <v>297</v>
      </c>
      <c r="D5402" s="85" t="s">
        <v>26</v>
      </c>
      <c r="E5402" s="87">
        <v>50.400000000000006</v>
      </c>
      <c r="F5402" s="29">
        <f>ROUND(VLOOKUP(Dane[[#This Row],[Produkt]],Taryfy[#All],6,0),0)</f>
        <v>0</v>
      </c>
      <c r="G5402" s="87">
        <f>ROUND(VLOOKUP(Dane[[#This Row],[Produkt]],Taryfy[#All],5,0),0)*ROUND(E5402,0)</f>
        <v>0</v>
      </c>
      <c r="H5402" s="87">
        <f>ROUND(Dane[[#This Row],[Prognozowana krotnosc]],0)*ROUND(Dane[[#This Row],[Taryfa]],0)</f>
        <v>0</v>
      </c>
      <c r="I5402" s="29">
        <f>Dane[[#This Row],[WartośćWycena]]-Dane[[#This Row],[WartośćNFZ]]</f>
        <v>0</v>
      </c>
      <c r="L5402" s="42"/>
    </row>
    <row r="5403" spans="1:12" x14ac:dyDescent="0.3">
      <c r="A5403" s="76" t="s">
        <v>234</v>
      </c>
      <c r="B5403" s="26" t="s">
        <v>1</v>
      </c>
      <c r="C5403" s="85" t="s">
        <v>297</v>
      </c>
      <c r="D5403" s="85" t="s">
        <v>30</v>
      </c>
      <c r="E5403" s="87">
        <v>164</v>
      </c>
      <c r="F5403" s="29">
        <f>ROUND(VLOOKUP(Dane[[#This Row],[Produkt]],Taryfy[#All],6,0),0)</f>
        <v>14899</v>
      </c>
      <c r="G5403" s="87">
        <f>ROUND(VLOOKUP(Dane[[#This Row],[Produkt]],Taryfy[#All],5,0),0)*ROUND(E5403,0)</f>
        <v>2443436</v>
      </c>
      <c r="H5403" s="87">
        <f>ROUND(Dane[[#This Row],[Prognozowana krotnosc]],0)*ROUND(Dane[[#This Row],[Taryfa]],0)</f>
        <v>2443436</v>
      </c>
      <c r="I5403" s="29">
        <f>Dane[[#This Row],[WartośćWycena]]-Dane[[#This Row],[WartośćNFZ]]</f>
        <v>0</v>
      </c>
      <c r="L5403" s="42"/>
    </row>
    <row r="5404" spans="1:12" x14ac:dyDescent="0.3">
      <c r="A5404" s="76" t="s">
        <v>234</v>
      </c>
      <c r="B5404" s="26" t="s">
        <v>1</v>
      </c>
      <c r="C5404" s="85" t="s">
        <v>297</v>
      </c>
      <c r="D5404" s="85" t="s">
        <v>40</v>
      </c>
      <c r="E5404" s="87">
        <v>210</v>
      </c>
      <c r="F5404" s="29">
        <f>ROUND(VLOOKUP(Dane[[#This Row],[Produkt]],Taryfy[#All],6,0),0)</f>
        <v>2812</v>
      </c>
      <c r="G5404" s="87">
        <f>ROUND(VLOOKUP(Dane[[#This Row],[Produkt]],Taryfy[#All],5,0),0)*ROUND(E5404,0)</f>
        <v>590520</v>
      </c>
      <c r="H5404" s="87">
        <f>ROUND(Dane[[#This Row],[Prognozowana krotnosc]],0)*ROUND(Dane[[#This Row],[Taryfa]],0)</f>
        <v>590520</v>
      </c>
      <c r="I5404" s="29">
        <f>Dane[[#This Row],[WartośćWycena]]-Dane[[#This Row],[WartośćNFZ]]</f>
        <v>0</v>
      </c>
      <c r="L5404" s="42"/>
    </row>
    <row r="5405" spans="1:12" x14ac:dyDescent="0.3">
      <c r="A5405" s="76" t="s">
        <v>234</v>
      </c>
      <c r="B5405" s="26" t="s">
        <v>1</v>
      </c>
      <c r="C5405" s="85" t="s">
        <v>297</v>
      </c>
      <c r="D5405" s="85" t="s">
        <v>42</v>
      </c>
      <c r="E5405" s="87">
        <v>211</v>
      </c>
      <c r="F5405" s="29">
        <f>ROUND(VLOOKUP(Dane[[#This Row],[Produkt]],Taryfy[#All],6,0),0)</f>
        <v>3551</v>
      </c>
      <c r="G5405" s="87">
        <f>ROUND(VLOOKUP(Dane[[#This Row],[Produkt]],Taryfy[#All],5,0),0)*ROUND(E5405,0)</f>
        <v>593332</v>
      </c>
      <c r="H5405" s="87">
        <f>ROUND(Dane[[#This Row],[Prognozowana krotnosc]],0)*ROUND(Dane[[#This Row],[Taryfa]],0)</f>
        <v>749261</v>
      </c>
      <c r="I5405" s="29">
        <f>Dane[[#This Row],[WartośćWycena]]-Dane[[#This Row],[WartośćNFZ]]</f>
        <v>155929</v>
      </c>
      <c r="L5405" s="42"/>
    </row>
    <row r="5406" spans="1:12" x14ac:dyDescent="0.3">
      <c r="A5406" s="76" t="s">
        <v>234</v>
      </c>
      <c r="B5406" s="26" t="s">
        <v>1</v>
      </c>
      <c r="C5406" s="85" t="s">
        <v>297</v>
      </c>
      <c r="D5406" s="85" t="s">
        <v>46</v>
      </c>
      <c r="E5406" s="87">
        <v>68</v>
      </c>
      <c r="F5406" s="29">
        <f>ROUND(VLOOKUP(Dane[[#This Row],[Produkt]],Taryfy[#All],6,0),0)</f>
        <v>11560</v>
      </c>
      <c r="G5406" s="87">
        <f>ROUND(VLOOKUP(Dane[[#This Row],[Produkt]],Taryfy[#All],5,0),0)*ROUND(E5406,0)</f>
        <v>786080</v>
      </c>
      <c r="H5406" s="87">
        <f>ROUND(Dane[[#This Row],[Prognozowana krotnosc]],0)*ROUND(Dane[[#This Row],[Taryfa]],0)</f>
        <v>786080</v>
      </c>
      <c r="I5406" s="29">
        <f>Dane[[#This Row],[WartośćWycena]]-Dane[[#This Row],[WartośćNFZ]]</f>
        <v>0</v>
      </c>
      <c r="L5406" s="42"/>
    </row>
    <row r="5407" spans="1:12" x14ac:dyDescent="0.3">
      <c r="A5407" s="76" t="s">
        <v>242</v>
      </c>
      <c r="B5407" s="26" t="s">
        <v>1</v>
      </c>
      <c r="C5407" s="85" t="s">
        <v>297</v>
      </c>
      <c r="D5407" s="85" t="s">
        <v>36</v>
      </c>
      <c r="E5407" s="87">
        <v>346</v>
      </c>
      <c r="F5407" s="29">
        <f>ROUND(VLOOKUP(Dane[[#This Row],[Produkt]],Taryfy[#All],6,0),0)</f>
        <v>16389</v>
      </c>
      <c r="G5407" s="87">
        <f>ROUND(VLOOKUP(Dane[[#This Row],[Produkt]],Taryfy[#All],5,0),0)*ROUND(E5407,0)</f>
        <v>5670594</v>
      </c>
      <c r="H5407" s="87">
        <f>ROUND(Dane[[#This Row],[Prognozowana krotnosc]],0)*ROUND(Dane[[#This Row],[Taryfa]],0)</f>
        <v>5670594</v>
      </c>
      <c r="I5407" s="29">
        <f>Dane[[#This Row],[WartośćWycena]]-Dane[[#This Row],[WartośćNFZ]]</f>
        <v>0</v>
      </c>
      <c r="L5407" s="42"/>
    </row>
    <row r="5408" spans="1:12" x14ac:dyDescent="0.3">
      <c r="A5408" s="76" t="s">
        <v>242</v>
      </c>
      <c r="B5408" s="26" t="s">
        <v>1</v>
      </c>
      <c r="C5408" s="85" t="s">
        <v>297</v>
      </c>
      <c r="D5408" s="85" t="s">
        <v>26</v>
      </c>
      <c r="E5408" s="87">
        <v>69.2</v>
      </c>
      <c r="F5408" s="29">
        <f>ROUND(VLOOKUP(Dane[[#This Row],[Produkt]],Taryfy[#All],6,0),0)</f>
        <v>0</v>
      </c>
      <c r="G5408" s="87">
        <f>ROUND(VLOOKUP(Dane[[#This Row],[Produkt]],Taryfy[#All],5,0),0)*ROUND(E5408,0)</f>
        <v>0</v>
      </c>
      <c r="H5408" s="87">
        <f>ROUND(Dane[[#This Row],[Prognozowana krotnosc]],0)*ROUND(Dane[[#This Row],[Taryfa]],0)</f>
        <v>0</v>
      </c>
      <c r="I5408" s="29">
        <f>Dane[[#This Row],[WartośćWycena]]-Dane[[#This Row],[WartośćNFZ]]</f>
        <v>0</v>
      </c>
      <c r="L5408" s="42"/>
    </row>
    <row r="5409" spans="1:12" x14ac:dyDescent="0.3">
      <c r="A5409" s="76" t="s">
        <v>242</v>
      </c>
      <c r="B5409" s="26" t="s">
        <v>1</v>
      </c>
      <c r="C5409" s="85" t="s">
        <v>297</v>
      </c>
      <c r="D5409" s="85" t="s">
        <v>40</v>
      </c>
      <c r="E5409" s="87">
        <v>286</v>
      </c>
      <c r="F5409" s="29">
        <f>ROUND(VLOOKUP(Dane[[#This Row],[Produkt]],Taryfy[#All],6,0),0)</f>
        <v>2812</v>
      </c>
      <c r="G5409" s="87">
        <f>ROUND(VLOOKUP(Dane[[#This Row],[Produkt]],Taryfy[#All],5,0),0)*ROUND(E5409,0)</f>
        <v>804232</v>
      </c>
      <c r="H5409" s="87">
        <f>ROUND(Dane[[#This Row],[Prognozowana krotnosc]],0)*ROUND(Dane[[#This Row],[Taryfa]],0)</f>
        <v>804232</v>
      </c>
      <c r="I5409" s="29">
        <f>Dane[[#This Row],[WartośćWycena]]-Dane[[#This Row],[WartośćNFZ]]</f>
        <v>0</v>
      </c>
      <c r="L5409" s="42"/>
    </row>
    <row r="5410" spans="1:12" x14ac:dyDescent="0.3">
      <c r="A5410" s="76" t="s">
        <v>242</v>
      </c>
      <c r="B5410" s="26" t="s">
        <v>1</v>
      </c>
      <c r="C5410" s="85" t="s">
        <v>297</v>
      </c>
      <c r="D5410" s="85" t="s">
        <v>42</v>
      </c>
      <c r="E5410" s="87">
        <v>287</v>
      </c>
      <c r="F5410" s="29">
        <f>ROUND(VLOOKUP(Dane[[#This Row],[Produkt]],Taryfy[#All],6,0),0)</f>
        <v>3551</v>
      </c>
      <c r="G5410" s="87">
        <f>ROUND(VLOOKUP(Dane[[#This Row],[Produkt]],Taryfy[#All],5,0),0)*ROUND(E5410,0)</f>
        <v>807044</v>
      </c>
      <c r="H5410" s="87">
        <f>ROUND(Dane[[#This Row],[Prognozowana krotnosc]],0)*ROUND(Dane[[#This Row],[Taryfa]],0)</f>
        <v>1019137</v>
      </c>
      <c r="I5410" s="29">
        <f>Dane[[#This Row],[WartośćWycena]]-Dane[[#This Row],[WartośćNFZ]]</f>
        <v>212093</v>
      </c>
      <c r="L5410" s="42"/>
    </row>
    <row r="5411" spans="1:12" x14ac:dyDescent="0.3">
      <c r="A5411" s="76" t="s">
        <v>242</v>
      </c>
      <c r="B5411" s="26" t="s">
        <v>1</v>
      </c>
      <c r="C5411" s="85" t="s">
        <v>297</v>
      </c>
      <c r="D5411" s="85" t="s">
        <v>46</v>
      </c>
      <c r="E5411" s="87">
        <v>90</v>
      </c>
      <c r="F5411" s="29">
        <f>ROUND(VLOOKUP(Dane[[#This Row],[Produkt]],Taryfy[#All],6,0),0)</f>
        <v>11560</v>
      </c>
      <c r="G5411" s="87">
        <f>ROUND(VLOOKUP(Dane[[#This Row],[Produkt]],Taryfy[#All],5,0),0)*ROUND(E5411,0)</f>
        <v>1040400</v>
      </c>
      <c r="H5411" s="87">
        <f>ROUND(Dane[[#This Row],[Prognozowana krotnosc]],0)*ROUND(Dane[[#This Row],[Taryfa]],0)</f>
        <v>1040400</v>
      </c>
      <c r="I5411" s="29">
        <f>Dane[[#This Row],[WartośćWycena]]-Dane[[#This Row],[WartośćNFZ]]</f>
        <v>0</v>
      </c>
      <c r="L5411" s="42"/>
    </row>
    <row r="5412" spans="1:12" x14ac:dyDescent="0.3">
      <c r="A5412" s="76" t="s">
        <v>242</v>
      </c>
      <c r="B5412" s="26" t="s">
        <v>1</v>
      </c>
      <c r="C5412" s="85" t="s">
        <v>297</v>
      </c>
      <c r="D5412" s="85" t="s">
        <v>48</v>
      </c>
      <c r="E5412" s="87">
        <v>75</v>
      </c>
      <c r="F5412" s="29">
        <f>ROUND(VLOOKUP(Dane[[#This Row],[Produkt]],Taryfy[#All],6,0),0)</f>
        <v>14571</v>
      </c>
      <c r="G5412" s="87">
        <f>ROUND(VLOOKUP(Dane[[#This Row],[Produkt]],Taryfy[#All],5,0),0)*ROUND(E5412,0)</f>
        <v>1092825</v>
      </c>
      <c r="H5412" s="87">
        <f>ROUND(Dane[[#This Row],[Prognozowana krotnosc]],0)*ROUND(Dane[[#This Row],[Taryfa]],0)</f>
        <v>1092825</v>
      </c>
      <c r="I5412" s="29">
        <f>Dane[[#This Row],[WartośćWycena]]-Dane[[#This Row],[WartośćNFZ]]</f>
        <v>0</v>
      </c>
      <c r="L5412" s="42"/>
    </row>
    <row r="5413" spans="1:12" x14ac:dyDescent="0.3">
      <c r="A5413" s="76" t="s">
        <v>244</v>
      </c>
      <c r="B5413" s="26" t="s">
        <v>1</v>
      </c>
      <c r="C5413" s="85" t="s">
        <v>299</v>
      </c>
      <c r="D5413" s="85" t="s">
        <v>11</v>
      </c>
      <c r="E5413" s="87">
        <v>19</v>
      </c>
      <c r="F5413" s="29">
        <f>ROUND(VLOOKUP(Dane[[#This Row],[Produkt]],Taryfy[#All],6,0),0)</f>
        <v>4458</v>
      </c>
      <c r="G5413" s="87">
        <f>ROUND(VLOOKUP(Dane[[#This Row],[Produkt]],Taryfy[#All],5,0),0)*ROUND(E5413,0)</f>
        <v>123310</v>
      </c>
      <c r="H5413" s="87">
        <f>ROUND(Dane[[#This Row],[Prognozowana krotnosc]],0)*ROUND(Dane[[#This Row],[Taryfa]],0)</f>
        <v>84702</v>
      </c>
      <c r="I5413" s="29">
        <f>Dane[[#This Row],[WartośćWycena]]-Dane[[#This Row],[WartośćNFZ]]</f>
        <v>-38608</v>
      </c>
      <c r="L5413" s="42"/>
    </row>
    <row r="5414" spans="1:12" x14ac:dyDescent="0.3">
      <c r="A5414" s="76" t="s">
        <v>244</v>
      </c>
      <c r="B5414" s="26" t="s">
        <v>1</v>
      </c>
      <c r="C5414" s="85" t="s">
        <v>299</v>
      </c>
      <c r="D5414" s="85" t="s">
        <v>14</v>
      </c>
      <c r="E5414" s="87">
        <v>312</v>
      </c>
      <c r="F5414" s="29">
        <f>ROUND(VLOOKUP(Dane[[#This Row],[Produkt]],Taryfy[#All],6,0),0)</f>
        <v>9511</v>
      </c>
      <c r="G5414" s="87">
        <f>ROUND(VLOOKUP(Dane[[#This Row],[Produkt]],Taryfy[#All],5,0),0)*ROUND(E5414,0)</f>
        <v>3037008</v>
      </c>
      <c r="H5414" s="87">
        <f>ROUND(Dane[[#This Row],[Prognozowana krotnosc]],0)*ROUND(Dane[[#This Row],[Taryfa]],0)</f>
        <v>2967432</v>
      </c>
      <c r="I5414" s="29">
        <f>Dane[[#This Row],[WartośćWycena]]-Dane[[#This Row],[WartośćNFZ]]</f>
        <v>-69576</v>
      </c>
      <c r="L5414" s="42"/>
    </row>
    <row r="5415" spans="1:12" x14ac:dyDescent="0.3">
      <c r="A5415" s="76" t="s">
        <v>244</v>
      </c>
      <c r="B5415" s="26" t="s">
        <v>1</v>
      </c>
      <c r="C5415" s="85" t="s">
        <v>299</v>
      </c>
      <c r="D5415" s="85" t="s">
        <v>17</v>
      </c>
      <c r="E5415" s="87">
        <v>33</v>
      </c>
      <c r="F5415" s="29">
        <f>ROUND(VLOOKUP(Dane[[#This Row],[Produkt]],Taryfy[#All],6,0),0)</f>
        <v>13001</v>
      </c>
      <c r="G5415" s="87">
        <f>ROUND(VLOOKUP(Dane[[#This Row],[Produkt]],Taryfy[#All],5,0),0)*ROUND(E5415,0)</f>
        <v>321222</v>
      </c>
      <c r="H5415" s="87">
        <f>ROUND(Dane[[#This Row],[Prognozowana krotnosc]],0)*ROUND(Dane[[#This Row],[Taryfa]],0)</f>
        <v>429033</v>
      </c>
      <c r="I5415" s="29">
        <f>Dane[[#This Row],[WartośćWycena]]-Dane[[#This Row],[WartośćNFZ]]</f>
        <v>107811</v>
      </c>
      <c r="L5415" s="42"/>
    </row>
    <row r="5416" spans="1:12" x14ac:dyDescent="0.3">
      <c r="A5416" s="76" t="s">
        <v>244</v>
      </c>
      <c r="B5416" s="26" t="s">
        <v>1</v>
      </c>
      <c r="C5416" s="85" t="s">
        <v>299</v>
      </c>
      <c r="D5416" s="85" t="s">
        <v>19</v>
      </c>
      <c r="E5416" s="87">
        <v>19</v>
      </c>
      <c r="F5416" s="29">
        <f>ROUND(VLOOKUP(Dane[[#This Row],[Produkt]],Taryfy[#All],6,0),0)</f>
        <v>7739</v>
      </c>
      <c r="G5416" s="87">
        <f>ROUND(VLOOKUP(Dane[[#This Row],[Produkt]],Taryfy[#All],5,0),0)*ROUND(E5416,0)</f>
        <v>184946</v>
      </c>
      <c r="H5416" s="87">
        <f>ROUND(Dane[[#This Row],[Prognozowana krotnosc]],0)*ROUND(Dane[[#This Row],[Taryfa]],0)</f>
        <v>147041</v>
      </c>
      <c r="I5416" s="29">
        <f>Dane[[#This Row],[WartośćWycena]]-Dane[[#This Row],[WartośćNFZ]]</f>
        <v>-37905</v>
      </c>
      <c r="L5416" s="42"/>
    </row>
    <row r="5417" spans="1:12" x14ac:dyDescent="0.3">
      <c r="A5417" s="76" t="s">
        <v>244</v>
      </c>
      <c r="B5417" s="26" t="s">
        <v>1</v>
      </c>
      <c r="C5417" s="85" t="s">
        <v>299</v>
      </c>
      <c r="D5417" s="85" t="s">
        <v>6</v>
      </c>
      <c r="E5417" s="87">
        <v>292</v>
      </c>
      <c r="F5417" s="29">
        <f>ROUND(VLOOKUP(Dane[[#This Row],[Produkt]],Taryfy[#All],6,0),0)</f>
        <v>15316</v>
      </c>
      <c r="G5417" s="87">
        <f>ROUND(VLOOKUP(Dane[[#This Row],[Produkt]],Taryfy[#All],5,0),0)*ROUND(E5417,0)</f>
        <v>2842328</v>
      </c>
      <c r="H5417" s="87">
        <f>ROUND(Dane[[#This Row],[Prognozowana krotnosc]],0)*ROUND(Dane[[#This Row],[Taryfa]],0)</f>
        <v>4472272</v>
      </c>
      <c r="I5417" s="29">
        <f>Dane[[#This Row],[WartośćWycena]]-Dane[[#This Row],[WartośćNFZ]]</f>
        <v>1629944</v>
      </c>
      <c r="L5417" s="42"/>
    </row>
    <row r="5418" spans="1:12" x14ac:dyDescent="0.3">
      <c r="A5418" s="76" t="s">
        <v>244</v>
      </c>
      <c r="B5418" s="26" t="s">
        <v>1</v>
      </c>
      <c r="C5418" s="85" t="s">
        <v>299</v>
      </c>
      <c r="D5418" s="85" t="s">
        <v>20</v>
      </c>
      <c r="E5418" s="87">
        <v>160</v>
      </c>
      <c r="F5418" s="29">
        <f>ROUND(VLOOKUP(Dane[[#This Row],[Produkt]],Taryfy[#All],6,0),0)</f>
        <v>20877</v>
      </c>
      <c r="G5418" s="87">
        <f>ROUND(VLOOKUP(Dane[[#This Row],[Produkt]],Taryfy[#All],5,0),0)*ROUND(E5418,0)</f>
        <v>1557440</v>
      </c>
      <c r="H5418" s="87">
        <f>ROUND(Dane[[#This Row],[Prognozowana krotnosc]],0)*ROUND(Dane[[#This Row],[Taryfa]],0)</f>
        <v>3340320</v>
      </c>
      <c r="I5418" s="29">
        <f>Dane[[#This Row],[WartośćWycena]]-Dane[[#This Row],[WartośćNFZ]]</f>
        <v>1782880</v>
      </c>
      <c r="L5418" s="42"/>
    </row>
    <row r="5419" spans="1:12" x14ac:dyDescent="0.3">
      <c r="A5419" s="76" t="s">
        <v>244</v>
      </c>
      <c r="B5419" s="26" t="s">
        <v>1</v>
      </c>
      <c r="C5419" s="85" t="s">
        <v>299</v>
      </c>
      <c r="D5419" s="85" t="s">
        <v>12</v>
      </c>
      <c r="E5419" s="87">
        <v>160</v>
      </c>
      <c r="F5419" s="29">
        <f>ROUND(VLOOKUP(Dane[[#This Row],[Produkt]],Taryfy[#All],6,0),0)</f>
        <v>4863</v>
      </c>
      <c r="G5419" s="87">
        <f>ROUND(VLOOKUP(Dane[[#This Row],[Produkt]],Taryfy[#All],5,0),0)*ROUND(E5419,0)</f>
        <v>1557440</v>
      </c>
      <c r="H5419" s="87">
        <f>ROUND(Dane[[#This Row],[Prognozowana krotnosc]],0)*ROUND(Dane[[#This Row],[Taryfa]],0)</f>
        <v>778080</v>
      </c>
      <c r="I5419" s="29">
        <f>Dane[[#This Row],[WartośćWycena]]-Dane[[#This Row],[WartośćNFZ]]</f>
        <v>-779360</v>
      </c>
      <c r="L5419" s="42"/>
    </row>
    <row r="5420" spans="1:12" x14ac:dyDescent="0.3">
      <c r="A5420" s="76" t="s">
        <v>244</v>
      </c>
      <c r="B5420" s="26" t="s">
        <v>1</v>
      </c>
      <c r="C5420" s="85" t="s">
        <v>299</v>
      </c>
      <c r="D5420" s="85" t="s">
        <v>16</v>
      </c>
      <c r="E5420" s="87">
        <v>80</v>
      </c>
      <c r="F5420" s="29">
        <f>ROUND(VLOOKUP(Dane[[#This Row],[Produkt]],Taryfy[#All],6,0),0)</f>
        <v>9557</v>
      </c>
      <c r="G5420" s="87">
        <f>ROUND(VLOOKUP(Dane[[#This Row],[Produkt]],Taryfy[#All],5,0),0)*ROUND(E5420,0)</f>
        <v>778720</v>
      </c>
      <c r="H5420" s="87">
        <f>ROUND(Dane[[#This Row],[Prognozowana krotnosc]],0)*ROUND(Dane[[#This Row],[Taryfa]],0)</f>
        <v>764560</v>
      </c>
      <c r="I5420" s="29">
        <f>Dane[[#This Row],[WartośćWycena]]-Dane[[#This Row],[WartośćNFZ]]</f>
        <v>-14160</v>
      </c>
      <c r="L5420" s="42"/>
    </row>
    <row r="5421" spans="1:12" x14ac:dyDescent="0.3">
      <c r="A5421" s="76" t="s">
        <v>244</v>
      </c>
      <c r="B5421" s="26" t="s">
        <v>1</v>
      </c>
      <c r="C5421" s="85" t="s">
        <v>299</v>
      </c>
      <c r="D5421" s="85" t="s">
        <v>22</v>
      </c>
      <c r="E5421" s="87">
        <v>10</v>
      </c>
      <c r="F5421" s="29">
        <f>ROUND(VLOOKUP(Dane[[#This Row],[Produkt]],Taryfy[#All],6,0),0)</f>
        <v>4193</v>
      </c>
      <c r="G5421" s="87">
        <f>ROUND(VLOOKUP(Dane[[#This Row],[Produkt]],Taryfy[#All],5,0),0)*ROUND(E5421,0)</f>
        <v>97340</v>
      </c>
      <c r="H5421" s="87">
        <f>ROUND(Dane[[#This Row],[Prognozowana krotnosc]],0)*ROUND(Dane[[#This Row],[Taryfa]],0)</f>
        <v>41930</v>
      </c>
      <c r="I5421" s="29">
        <f>Dane[[#This Row],[WartośćWycena]]-Dane[[#This Row],[WartośćNFZ]]</f>
        <v>-55410</v>
      </c>
      <c r="L5421" s="42"/>
    </row>
    <row r="5422" spans="1:12" x14ac:dyDescent="0.3">
      <c r="A5422" s="76" t="s">
        <v>244</v>
      </c>
      <c r="B5422" s="26" t="s">
        <v>1</v>
      </c>
      <c r="C5422" s="85" t="s">
        <v>297</v>
      </c>
      <c r="D5422" s="85" t="s">
        <v>28</v>
      </c>
      <c r="E5422" s="87">
        <v>601</v>
      </c>
      <c r="F5422" s="29">
        <f>ROUND(VLOOKUP(Dane[[#This Row],[Produkt]],Taryfy[#All],6,0),0)</f>
        <v>17468</v>
      </c>
      <c r="G5422" s="87">
        <f>ROUND(VLOOKUP(Dane[[#This Row],[Produkt]],Taryfy[#All],5,0),0)*ROUND(E5422,0)</f>
        <v>10498268</v>
      </c>
      <c r="H5422" s="87">
        <f>ROUND(Dane[[#This Row],[Prognozowana krotnosc]],0)*ROUND(Dane[[#This Row],[Taryfa]],0)</f>
        <v>10498268</v>
      </c>
      <c r="I5422" s="29">
        <f>Dane[[#This Row],[WartośćWycena]]-Dane[[#This Row],[WartośćNFZ]]</f>
        <v>0</v>
      </c>
      <c r="L5422" s="42"/>
    </row>
    <row r="5423" spans="1:12" x14ac:dyDescent="0.3">
      <c r="A5423" s="76" t="s">
        <v>244</v>
      </c>
      <c r="B5423" s="26" t="s">
        <v>1</v>
      </c>
      <c r="C5423" s="85" t="s">
        <v>297</v>
      </c>
      <c r="D5423" s="85" t="s">
        <v>36</v>
      </c>
      <c r="E5423" s="87">
        <v>3017</v>
      </c>
      <c r="F5423" s="29">
        <f>ROUND(VLOOKUP(Dane[[#This Row],[Produkt]],Taryfy[#All],6,0),0)</f>
        <v>16389</v>
      </c>
      <c r="G5423" s="87">
        <f>ROUND(VLOOKUP(Dane[[#This Row],[Produkt]],Taryfy[#All],5,0),0)*ROUND(E5423,0)</f>
        <v>49445613</v>
      </c>
      <c r="H5423" s="87">
        <f>ROUND(Dane[[#This Row],[Prognozowana krotnosc]],0)*ROUND(Dane[[#This Row],[Taryfa]],0)</f>
        <v>49445613</v>
      </c>
      <c r="I5423" s="29">
        <f>Dane[[#This Row],[WartośćWycena]]-Dane[[#This Row],[WartośćNFZ]]</f>
        <v>0</v>
      </c>
      <c r="L5423" s="42"/>
    </row>
    <row r="5424" spans="1:12" x14ac:dyDescent="0.3">
      <c r="A5424" s="76" t="s">
        <v>244</v>
      </c>
      <c r="B5424" s="26" t="s">
        <v>1</v>
      </c>
      <c r="C5424" s="85" t="s">
        <v>297</v>
      </c>
      <c r="D5424" s="85" t="s">
        <v>26</v>
      </c>
      <c r="E5424" s="87">
        <v>603.4</v>
      </c>
      <c r="F5424" s="29">
        <f>ROUND(VLOOKUP(Dane[[#This Row],[Produkt]],Taryfy[#All],6,0),0)</f>
        <v>0</v>
      </c>
      <c r="G5424" s="87">
        <f>ROUND(VLOOKUP(Dane[[#This Row],[Produkt]],Taryfy[#All],5,0),0)*ROUND(E5424,0)</f>
        <v>0</v>
      </c>
      <c r="H5424" s="87">
        <f>ROUND(Dane[[#This Row],[Prognozowana krotnosc]],0)*ROUND(Dane[[#This Row],[Taryfa]],0)</f>
        <v>0</v>
      </c>
      <c r="I5424" s="29">
        <f>Dane[[#This Row],[WartośćWycena]]-Dane[[#This Row],[WartośćNFZ]]</f>
        <v>0</v>
      </c>
      <c r="L5424" s="42"/>
    </row>
    <row r="5425" spans="1:12" x14ac:dyDescent="0.3">
      <c r="A5425" s="76" t="s">
        <v>244</v>
      </c>
      <c r="B5425" s="26" t="s">
        <v>1</v>
      </c>
      <c r="C5425" s="85" t="s">
        <v>297</v>
      </c>
      <c r="D5425" s="85" t="s">
        <v>30</v>
      </c>
      <c r="E5425" s="87">
        <v>96.049504950495049</v>
      </c>
      <c r="F5425" s="29">
        <f>ROUND(VLOOKUP(Dane[[#This Row],[Produkt]],Taryfy[#All],6,0),0)</f>
        <v>14899</v>
      </c>
      <c r="G5425" s="87">
        <f>ROUND(VLOOKUP(Dane[[#This Row],[Produkt]],Taryfy[#All],5,0),0)*ROUND(E5425,0)</f>
        <v>1430304</v>
      </c>
      <c r="H5425" s="87">
        <f>ROUND(Dane[[#This Row],[Prognozowana krotnosc]],0)*ROUND(Dane[[#This Row],[Taryfa]],0)</f>
        <v>1430304</v>
      </c>
      <c r="I5425" s="29">
        <f>Dane[[#This Row],[WartośćWycena]]-Dane[[#This Row],[WartośćNFZ]]</f>
        <v>0</v>
      </c>
      <c r="L5425" s="42"/>
    </row>
    <row r="5426" spans="1:12" x14ac:dyDescent="0.3">
      <c r="A5426" s="76" t="s">
        <v>244</v>
      </c>
      <c r="B5426" s="26" t="s">
        <v>1</v>
      </c>
      <c r="C5426" s="85" t="s">
        <v>297</v>
      </c>
      <c r="D5426" s="85" t="s">
        <v>34</v>
      </c>
      <c r="E5426" s="87">
        <v>121.95049504950497</v>
      </c>
      <c r="F5426" s="29">
        <f>ROUND(VLOOKUP(Dane[[#This Row],[Produkt]],Taryfy[#All],6,0),0)</f>
        <v>19768</v>
      </c>
      <c r="G5426" s="87">
        <f>ROUND(VLOOKUP(Dane[[#This Row],[Produkt]],Taryfy[#All],5,0),0)*ROUND(E5426,0)</f>
        <v>1817678</v>
      </c>
      <c r="H5426" s="87">
        <f>ROUND(Dane[[#This Row],[Prognozowana krotnosc]],0)*ROUND(Dane[[#This Row],[Taryfa]],0)</f>
        <v>2411696</v>
      </c>
      <c r="I5426" s="29">
        <f>Dane[[#This Row],[WartośćWycena]]-Dane[[#This Row],[WartośćNFZ]]</f>
        <v>594018</v>
      </c>
      <c r="L5426" s="42"/>
    </row>
    <row r="5427" spans="1:12" x14ac:dyDescent="0.3">
      <c r="A5427" s="76" t="s">
        <v>244</v>
      </c>
      <c r="B5427" s="26" t="s">
        <v>1</v>
      </c>
      <c r="C5427" s="85" t="s">
        <v>297</v>
      </c>
      <c r="D5427" s="85" t="s">
        <v>32</v>
      </c>
      <c r="E5427" s="87">
        <v>213</v>
      </c>
      <c r="F5427" s="29">
        <f>ROUND(VLOOKUP(Dane[[#This Row],[Produkt]],Taryfy[#All],6,0),0)</f>
        <v>6114</v>
      </c>
      <c r="G5427" s="87">
        <f>ROUND(VLOOKUP(Dane[[#This Row],[Produkt]],Taryfy[#All],5,0),0)*ROUND(E5427,0)</f>
        <v>1302282</v>
      </c>
      <c r="H5427" s="87">
        <f>ROUND(Dane[[#This Row],[Prognozowana krotnosc]],0)*ROUND(Dane[[#This Row],[Taryfa]],0)</f>
        <v>1302282</v>
      </c>
      <c r="I5427" s="29">
        <f>Dane[[#This Row],[WartośćWycena]]-Dane[[#This Row],[WartośćNFZ]]</f>
        <v>0</v>
      </c>
      <c r="L5427" s="42"/>
    </row>
    <row r="5428" spans="1:12" x14ac:dyDescent="0.3">
      <c r="A5428" s="76" t="s">
        <v>244</v>
      </c>
      <c r="B5428" s="26" t="s">
        <v>1</v>
      </c>
      <c r="C5428" s="85" t="s">
        <v>297</v>
      </c>
      <c r="D5428" s="85" t="s">
        <v>40</v>
      </c>
      <c r="E5428" s="87">
        <v>589</v>
      </c>
      <c r="F5428" s="29">
        <f>ROUND(VLOOKUP(Dane[[#This Row],[Produkt]],Taryfy[#All],6,0),0)</f>
        <v>2812</v>
      </c>
      <c r="G5428" s="87">
        <f>ROUND(VLOOKUP(Dane[[#This Row],[Produkt]],Taryfy[#All],5,0),0)*ROUND(E5428,0)</f>
        <v>1656268</v>
      </c>
      <c r="H5428" s="87">
        <f>ROUND(Dane[[#This Row],[Prognozowana krotnosc]],0)*ROUND(Dane[[#This Row],[Taryfa]],0)</f>
        <v>1656268</v>
      </c>
      <c r="I5428" s="29">
        <f>Dane[[#This Row],[WartośćWycena]]-Dane[[#This Row],[WartośćNFZ]]</f>
        <v>0</v>
      </c>
      <c r="L5428" s="42"/>
    </row>
    <row r="5429" spans="1:12" x14ac:dyDescent="0.3">
      <c r="A5429" s="76" t="s">
        <v>244</v>
      </c>
      <c r="B5429" s="26" t="s">
        <v>1</v>
      </c>
      <c r="C5429" s="85" t="s">
        <v>297</v>
      </c>
      <c r="D5429" s="85" t="s">
        <v>42</v>
      </c>
      <c r="E5429" s="87">
        <v>590</v>
      </c>
      <c r="F5429" s="29">
        <f>ROUND(VLOOKUP(Dane[[#This Row],[Produkt]],Taryfy[#All],6,0),0)</f>
        <v>3551</v>
      </c>
      <c r="G5429" s="87">
        <f>ROUND(VLOOKUP(Dane[[#This Row],[Produkt]],Taryfy[#All],5,0),0)*ROUND(E5429,0)</f>
        <v>1659080</v>
      </c>
      <c r="H5429" s="87">
        <f>ROUND(Dane[[#This Row],[Prognozowana krotnosc]],0)*ROUND(Dane[[#This Row],[Taryfa]],0)</f>
        <v>2095090</v>
      </c>
      <c r="I5429" s="29">
        <f>Dane[[#This Row],[WartośćWycena]]-Dane[[#This Row],[WartośćNFZ]]</f>
        <v>436010</v>
      </c>
      <c r="L5429" s="42"/>
    </row>
    <row r="5430" spans="1:12" x14ac:dyDescent="0.3">
      <c r="A5430" s="76" t="s">
        <v>244</v>
      </c>
      <c r="B5430" s="26" t="s">
        <v>1</v>
      </c>
      <c r="C5430" s="85" t="s">
        <v>297</v>
      </c>
      <c r="D5430" s="85" t="s">
        <v>44</v>
      </c>
      <c r="E5430" s="87">
        <v>233</v>
      </c>
      <c r="F5430" s="29">
        <f>ROUND(VLOOKUP(Dane[[#This Row],[Produkt]],Taryfy[#All],6,0),0)</f>
        <v>7501</v>
      </c>
      <c r="G5430" s="87">
        <f>ROUND(VLOOKUP(Dane[[#This Row],[Produkt]],Taryfy[#All],5,0),0)*ROUND(E5430,0)</f>
        <v>1747733</v>
      </c>
      <c r="H5430" s="87">
        <f>ROUND(Dane[[#This Row],[Prognozowana krotnosc]],0)*ROUND(Dane[[#This Row],[Taryfa]],0)</f>
        <v>1747733</v>
      </c>
      <c r="I5430" s="29">
        <f>Dane[[#This Row],[WartośćWycena]]-Dane[[#This Row],[WartośćNFZ]]</f>
        <v>0</v>
      </c>
      <c r="L5430" s="42"/>
    </row>
    <row r="5431" spans="1:12" x14ac:dyDescent="0.3">
      <c r="A5431" s="76" t="s">
        <v>244</v>
      </c>
      <c r="B5431" s="26" t="s">
        <v>1</v>
      </c>
      <c r="C5431" s="85" t="s">
        <v>297</v>
      </c>
      <c r="D5431" s="85" t="s">
        <v>46</v>
      </c>
      <c r="E5431" s="87">
        <v>56</v>
      </c>
      <c r="F5431" s="29">
        <f>ROUND(VLOOKUP(Dane[[#This Row],[Produkt]],Taryfy[#All],6,0),0)</f>
        <v>11560</v>
      </c>
      <c r="G5431" s="87">
        <f>ROUND(VLOOKUP(Dane[[#This Row],[Produkt]],Taryfy[#All],5,0),0)*ROUND(E5431,0)</f>
        <v>647360</v>
      </c>
      <c r="H5431" s="87">
        <f>ROUND(Dane[[#This Row],[Prognozowana krotnosc]],0)*ROUND(Dane[[#This Row],[Taryfa]],0)</f>
        <v>647360</v>
      </c>
      <c r="I5431" s="29">
        <f>Dane[[#This Row],[WartośćWycena]]-Dane[[#This Row],[WartośćNFZ]]</f>
        <v>0</v>
      </c>
      <c r="L5431" s="42"/>
    </row>
    <row r="5432" spans="1:12" x14ac:dyDescent="0.3">
      <c r="A5432" s="76" t="s">
        <v>244</v>
      </c>
      <c r="B5432" s="26" t="s">
        <v>1</v>
      </c>
      <c r="C5432" s="85" t="s">
        <v>297</v>
      </c>
      <c r="D5432" s="85" t="s">
        <v>48</v>
      </c>
      <c r="E5432" s="87">
        <v>1146</v>
      </c>
      <c r="F5432" s="29">
        <f>ROUND(VLOOKUP(Dane[[#This Row],[Produkt]],Taryfy[#All],6,0),0)</f>
        <v>14571</v>
      </c>
      <c r="G5432" s="87">
        <f>ROUND(VLOOKUP(Dane[[#This Row],[Produkt]],Taryfy[#All],5,0),0)*ROUND(E5432,0)</f>
        <v>16698366</v>
      </c>
      <c r="H5432" s="87">
        <f>ROUND(Dane[[#This Row],[Prognozowana krotnosc]],0)*ROUND(Dane[[#This Row],[Taryfa]],0)</f>
        <v>16698366</v>
      </c>
      <c r="I5432" s="29">
        <f>Dane[[#This Row],[WartośćWycena]]-Dane[[#This Row],[WartośćNFZ]]</f>
        <v>0</v>
      </c>
      <c r="L5432" s="42"/>
    </row>
    <row r="5433" spans="1:12" x14ac:dyDescent="0.3">
      <c r="A5433" s="76" t="s">
        <v>252</v>
      </c>
      <c r="B5433" s="26" t="s">
        <v>1</v>
      </c>
      <c r="C5433" s="85" t="s">
        <v>299</v>
      </c>
      <c r="D5433" s="85" t="s">
        <v>14</v>
      </c>
      <c r="E5433" s="87">
        <v>1</v>
      </c>
      <c r="F5433" s="29">
        <f>ROUND(VLOOKUP(Dane[[#This Row],[Produkt]],Taryfy[#All],6,0),0)</f>
        <v>9511</v>
      </c>
      <c r="G5433" s="87">
        <f>ROUND(VLOOKUP(Dane[[#This Row],[Produkt]],Taryfy[#All],5,0),0)*ROUND(E5433,0)</f>
        <v>9734</v>
      </c>
      <c r="H5433" s="87">
        <f>ROUND(Dane[[#This Row],[Prognozowana krotnosc]],0)*ROUND(Dane[[#This Row],[Taryfa]],0)</f>
        <v>9511</v>
      </c>
      <c r="I5433" s="29">
        <f>Dane[[#This Row],[WartośćWycena]]-Dane[[#This Row],[WartośćNFZ]]</f>
        <v>-223</v>
      </c>
      <c r="L5433" s="42"/>
    </row>
    <row r="5434" spans="1:12" x14ac:dyDescent="0.3">
      <c r="A5434" s="76" t="s">
        <v>252</v>
      </c>
      <c r="B5434" s="26" t="s">
        <v>1</v>
      </c>
      <c r="C5434" s="85" t="s">
        <v>299</v>
      </c>
      <c r="D5434" s="85" t="s">
        <v>17</v>
      </c>
      <c r="E5434" s="87">
        <v>5</v>
      </c>
      <c r="F5434" s="29">
        <f>ROUND(VLOOKUP(Dane[[#This Row],[Produkt]],Taryfy[#All],6,0),0)</f>
        <v>13001</v>
      </c>
      <c r="G5434" s="87">
        <f>ROUND(VLOOKUP(Dane[[#This Row],[Produkt]],Taryfy[#All],5,0),0)*ROUND(E5434,0)</f>
        <v>48670</v>
      </c>
      <c r="H5434" s="87">
        <f>ROUND(Dane[[#This Row],[Prognozowana krotnosc]],0)*ROUND(Dane[[#This Row],[Taryfa]],0)</f>
        <v>65005</v>
      </c>
      <c r="I5434" s="29">
        <f>Dane[[#This Row],[WartośćWycena]]-Dane[[#This Row],[WartośćNFZ]]</f>
        <v>16335</v>
      </c>
      <c r="L5434" s="42"/>
    </row>
    <row r="5435" spans="1:12" x14ac:dyDescent="0.3">
      <c r="A5435" s="76" t="s">
        <v>252</v>
      </c>
      <c r="B5435" s="26" t="s">
        <v>1</v>
      </c>
      <c r="C5435" s="85" t="s">
        <v>299</v>
      </c>
      <c r="D5435" s="85" t="s">
        <v>19</v>
      </c>
      <c r="E5435" s="87">
        <v>4</v>
      </c>
      <c r="F5435" s="29">
        <f>ROUND(VLOOKUP(Dane[[#This Row],[Produkt]],Taryfy[#All],6,0),0)</f>
        <v>7739</v>
      </c>
      <c r="G5435" s="87">
        <f>ROUND(VLOOKUP(Dane[[#This Row],[Produkt]],Taryfy[#All],5,0),0)*ROUND(E5435,0)</f>
        <v>38936</v>
      </c>
      <c r="H5435" s="87">
        <f>ROUND(Dane[[#This Row],[Prognozowana krotnosc]],0)*ROUND(Dane[[#This Row],[Taryfa]],0)</f>
        <v>30956</v>
      </c>
      <c r="I5435" s="29">
        <f>Dane[[#This Row],[WartośćWycena]]-Dane[[#This Row],[WartośćNFZ]]</f>
        <v>-7980</v>
      </c>
      <c r="L5435" s="42"/>
    </row>
    <row r="5436" spans="1:12" x14ac:dyDescent="0.3">
      <c r="A5436" s="76" t="s">
        <v>252</v>
      </c>
      <c r="B5436" s="26" t="s">
        <v>1</v>
      </c>
      <c r="C5436" s="85" t="s">
        <v>299</v>
      </c>
      <c r="D5436" s="85" t="s">
        <v>6</v>
      </c>
      <c r="E5436" s="87">
        <v>278</v>
      </c>
      <c r="F5436" s="29">
        <f>ROUND(VLOOKUP(Dane[[#This Row],[Produkt]],Taryfy[#All],6,0),0)</f>
        <v>15316</v>
      </c>
      <c r="G5436" s="87">
        <f>ROUND(VLOOKUP(Dane[[#This Row],[Produkt]],Taryfy[#All],5,0),0)*ROUND(E5436,0)</f>
        <v>2706052</v>
      </c>
      <c r="H5436" s="87">
        <f>ROUND(Dane[[#This Row],[Prognozowana krotnosc]],0)*ROUND(Dane[[#This Row],[Taryfa]],0)</f>
        <v>4257848</v>
      </c>
      <c r="I5436" s="29">
        <f>Dane[[#This Row],[WartośćWycena]]-Dane[[#This Row],[WartośćNFZ]]</f>
        <v>1551796</v>
      </c>
      <c r="L5436" s="42"/>
    </row>
    <row r="5437" spans="1:12" x14ac:dyDescent="0.3">
      <c r="A5437" s="76" t="s">
        <v>252</v>
      </c>
      <c r="B5437" s="26" t="s">
        <v>1</v>
      </c>
      <c r="C5437" s="85" t="s">
        <v>299</v>
      </c>
      <c r="D5437" s="85" t="s">
        <v>20</v>
      </c>
      <c r="E5437" s="87">
        <v>231</v>
      </c>
      <c r="F5437" s="29">
        <f>ROUND(VLOOKUP(Dane[[#This Row],[Produkt]],Taryfy[#All],6,0),0)</f>
        <v>20877</v>
      </c>
      <c r="G5437" s="87">
        <f>ROUND(VLOOKUP(Dane[[#This Row],[Produkt]],Taryfy[#All],5,0),0)*ROUND(E5437,0)</f>
        <v>2248554</v>
      </c>
      <c r="H5437" s="87">
        <f>ROUND(Dane[[#This Row],[Prognozowana krotnosc]],0)*ROUND(Dane[[#This Row],[Taryfa]],0)</f>
        <v>4822587</v>
      </c>
      <c r="I5437" s="29">
        <f>Dane[[#This Row],[WartośćWycena]]-Dane[[#This Row],[WartośćNFZ]]</f>
        <v>2574033</v>
      </c>
      <c r="L5437" s="42"/>
    </row>
    <row r="5438" spans="1:12" x14ac:dyDescent="0.3">
      <c r="A5438" s="76" t="s">
        <v>252</v>
      </c>
      <c r="B5438" s="26" t="s">
        <v>1</v>
      </c>
      <c r="C5438" s="85" t="s">
        <v>299</v>
      </c>
      <c r="D5438" s="85" t="s">
        <v>12</v>
      </c>
      <c r="E5438" s="87">
        <v>222</v>
      </c>
      <c r="F5438" s="29">
        <f>ROUND(VLOOKUP(Dane[[#This Row],[Produkt]],Taryfy[#All],6,0),0)</f>
        <v>4863</v>
      </c>
      <c r="G5438" s="87">
        <f>ROUND(VLOOKUP(Dane[[#This Row],[Produkt]],Taryfy[#All],5,0),0)*ROUND(E5438,0)</f>
        <v>2160948</v>
      </c>
      <c r="H5438" s="87">
        <f>ROUND(Dane[[#This Row],[Prognozowana krotnosc]],0)*ROUND(Dane[[#This Row],[Taryfa]],0)</f>
        <v>1079586</v>
      </c>
      <c r="I5438" s="29">
        <f>Dane[[#This Row],[WartośćWycena]]-Dane[[#This Row],[WartośćNFZ]]</f>
        <v>-1081362</v>
      </c>
      <c r="L5438" s="42"/>
    </row>
    <row r="5439" spans="1:12" x14ac:dyDescent="0.3">
      <c r="A5439" s="76" t="s">
        <v>252</v>
      </c>
      <c r="B5439" s="26" t="s">
        <v>1</v>
      </c>
      <c r="C5439" s="85" t="s">
        <v>299</v>
      </c>
      <c r="D5439" s="85" t="s">
        <v>16</v>
      </c>
      <c r="E5439" s="87">
        <v>37</v>
      </c>
      <c r="F5439" s="29">
        <f>ROUND(VLOOKUP(Dane[[#This Row],[Produkt]],Taryfy[#All],6,0),0)</f>
        <v>9557</v>
      </c>
      <c r="G5439" s="87">
        <f>ROUND(VLOOKUP(Dane[[#This Row],[Produkt]],Taryfy[#All],5,0),0)*ROUND(E5439,0)</f>
        <v>360158</v>
      </c>
      <c r="H5439" s="87">
        <f>ROUND(Dane[[#This Row],[Prognozowana krotnosc]],0)*ROUND(Dane[[#This Row],[Taryfa]],0)</f>
        <v>353609</v>
      </c>
      <c r="I5439" s="29">
        <f>Dane[[#This Row],[WartośćWycena]]-Dane[[#This Row],[WartośćNFZ]]</f>
        <v>-6549</v>
      </c>
      <c r="L5439" s="42"/>
    </row>
    <row r="5440" spans="1:12" x14ac:dyDescent="0.3">
      <c r="A5440" s="76" t="s">
        <v>252</v>
      </c>
      <c r="B5440" s="26" t="s">
        <v>1</v>
      </c>
      <c r="C5440" s="85" t="s">
        <v>299</v>
      </c>
      <c r="D5440" s="85" t="s">
        <v>22</v>
      </c>
      <c r="E5440" s="87">
        <v>31</v>
      </c>
      <c r="F5440" s="29">
        <f>ROUND(VLOOKUP(Dane[[#This Row],[Produkt]],Taryfy[#All],6,0),0)</f>
        <v>4193</v>
      </c>
      <c r="G5440" s="87">
        <f>ROUND(VLOOKUP(Dane[[#This Row],[Produkt]],Taryfy[#All],5,0),0)*ROUND(E5440,0)</f>
        <v>301754</v>
      </c>
      <c r="H5440" s="87">
        <f>ROUND(Dane[[#This Row],[Prognozowana krotnosc]],0)*ROUND(Dane[[#This Row],[Taryfa]],0)</f>
        <v>129983</v>
      </c>
      <c r="I5440" s="29">
        <f>Dane[[#This Row],[WartośćWycena]]-Dane[[#This Row],[WartośćNFZ]]</f>
        <v>-171771</v>
      </c>
      <c r="L5440" s="42"/>
    </row>
    <row r="5441" spans="1:12" x14ac:dyDescent="0.3">
      <c r="A5441" s="76" t="s">
        <v>252</v>
      </c>
      <c r="B5441" s="26" t="s">
        <v>1</v>
      </c>
      <c r="C5441" s="85" t="s">
        <v>297</v>
      </c>
      <c r="D5441" s="85" t="s">
        <v>36</v>
      </c>
      <c r="E5441" s="87">
        <v>1028</v>
      </c>
      <c r="F5441" s="29">
        <f>ROUND(VLOOKUP(Dane[[#This Row],[Produkt]],Taryfy[#All],6,0),0)</f>
        <v>16389</v>
      </c>
      <c r="G5441" s="87">
        <f>ROUND(VLOOKUP(Dane[[#This Row],[Produkt]],Taryfy[#All],5,0),0)*ROUND(E5441,0)</f>
        <v>16847892</v>
      </c>
      <c r="H5441" s="87">
        <f>ROUND(Dane[[#This Row],[Prognozowana krotnosc]],0)*ROUND(Dane[[#This Row],[Taryfa]],0)</f>
        <v>16847892</v>
      </c>
      <c r="I5441" s="29">
        <f>Dane[[#This Row],[WartośćWycena]]-Dane[[#This Row],[WartośćNFZ]]</f>
        <v>0</v>
      </c>
      <c r="L5441" s="42"/>
    </row>
    <row r="5442" spans="1:12" x14ac:dyDescent="0.3">
      <c r="A5442" s="76" t="s">
        <v>252</v>
      </c>
      <c r="B5442" s="26" t="s">
        <v>1</v>
      </c>
      <c r="C5442" s="85" t="s">
        <v>297</v>
      </c>
      <c r="D5442" s="85" t="s">
        <v>26</v>
      </c>
      <c r="E5442" s="87">
        <v>205.60000000000002</v>
      </c>
      <c r="F5442" s="29">
        <f>ROUND(VLOOKUP(Dane[[#This Row],[Produkt]],Taryfy[#All],6,0),0)</f>
        <v>0</v>
      </c>
      <c r="G5442" s="87">
        <f>ROUND(VLOOKUP(Dane[[#This Row],[Produkt]],Taryfy[#All],5,0),0)*ROUND(E5442,0)</f>
        <v>0</v>
      </c>
      <c r="H5442" s="87">
        <f>ROUND(Dane[[#This Row],[Prognozowana krotnosc]],0)*ROUND(Dane[[#This Row],[Taryfa]],0)</f>
        <v>0</v>
      </c>
      <c r="I5442" s="29">
        <f>Dane[[#This Row],[WartośćWycena]]-Dane[[#This Row],[WartośćNFZ]]</f>
        <v>0</v>
      </c>
      <c r="L5442" s="42"/>
    </row>
    <row r="5443" spans="1:12" x14ac:dyDescent="0.3">
      <c r="A5443" s="76" t="s">
        <v>252</v>
      </c>
      <c r="B5443" s="26" t="s">
        <v>1</v>
      </c>
      <c r="C5443" s="85" t="s">
        <v>297</v>
      </c>
      <c r="D5443" s="85" t="s">
        <v>30</v>
      </c>
      <c r="E5443" s="87">
        <v>196</v>
      </c>
      <c r="F5443" s="29">
        <f>ROUND(VLOOKUP(Dane[[#This Row],[Produkt]],Taryfy[#All],6,0),0)</f>
        <v>14899</v>
      </c>
      <c r="G5443" s="87">
        <f>ROUND(VLOOKUP(Dane[[#This Row],[Produkt]],Taryfy[#All],5,0),0)*ROUND(E5443,0)</f>
        <v>2920204</v>
      </c>
      <c r="H5443" s="87">
        <f>ROUND(Dane[[#This Row],[Prognozowana krotnosc]],0)*ROUND(Dane[[#This Row],[Taryfa]],0)</f>
        <v>2920204</v>
      </c>
      <c r="I5443" s="29">
        <f>Dane[[#This Row],[WartośćWycena]]-Dane[[#This Row],[WartośćNFZ]]</f>
        <v>0</v>
      </c>
      <c r="L5443" s="42"/>
    </row>
    <row r="5444" spans="1:12" x14ac:dyDescent="0.3">
      <c r="A5444" s="76" t="s">
        <v>252</v>
      </c>
      <c r="B5444" s="26" t="s">
        <v>1</v>
      </c>
      <c r="C5444" s="85" t="s">
        <v>297</v>
      </c>
      <c r="D5444" s="85" t="s">
        <v>34</v>
      </c>
      <c r="E5444" s="87">
        <v>0</v>
      </c>
      <c r="F5444" s="29">
        <f>ROUND(VLOOKUP(Dane[[#This Row],[Produkt]],Taryfy[#All],6,0),0)</f>
        <v>19768</v>
      </c>
      <c r="G5444" s="87">
        <f>ROUND(VLOOKUP(Dane[[#This Row],[Produkt]],Taryfy[#All],5,0),0)*ROUND(E5444,0)</f>
        <v>0</v>
      </c>
      <c r="H5444" s="87">
        <f>ROUND(Dane[[#This Row],[Prognozowana krotnosc]],0)*ROUND(Dane[[#This Row],[Taryfa]],0)</f>
        <v>0</v>
      </c>
      <c r="I5444" s="29">
        <f>Dane[[#This Row],[WartośćWycena]]-Dane[[#This Row],[WartośćNFZ]]</f>
        <v>0</v>
      </c>
      <c r="L5444" s="42"/>
    </row>
    <row r="5445" spans="1:12" x14ac:dyDescent="0.3">
      <c r="A5445" s="76" t="s">
        <v>252</v>
      </c>
      <c r="B5445" s="26" t="s">
        <v>1</v>
      </c>
      <c r="C5445" s="85" t="s">
        <v>297</v>
      </c>
      <c r="D5445" s="85" t="s">
        <v>40</v>
      </c>
      <c r="E5445" s="87">
        <v>520</v>
      </c>
      <c r="F5445" s="29">
        <f>ROUND(VLOOKUP(Dane[[#This Row],[Produkt]],Taryfy[#All],6,0),0)</f>
        <v>2812</v>
      </c>
      <c r="G5445" s="87">
        <f>ROUND(VLOOKUP(Dane[[#This Row],[Produkt]],Taryfy[#All],5,0),0)*ROUND(E5445,0)</f>
        <v>1462240</v>
      </c>
      <c r="H5445" s="87">
        <f>ROUND(Dane[[#This Row],[Prognozowana krotnosc]],0)*ROUND(Dane[[#This Row],[Taryfa]],0)</f>
        <v>1462240</v>
      </c>
      <c r="I5445" s="29">
        <f>Dane[[#This Row],[WartośćWycena]]-Dane[[#This Row],[WartośćNFZ]]</f>
        <v>0</v>
      </c>
      <c r="L5445" s="42"/>
    </row>
    <row r="5446" spans="1:12" x14ac:dyDescent="0.3">
      <c r="A5446" s="76" t="s">
        <v>252</v>
      </c>
      <c r="B5446" s="26" t="s">
        <v>1</v>
      </c>
      <c r="C5446" s="85" t="s">
        <v>297</v>
      </c>
      <c r="D5446" s="85" t="s">
        <v>42</v>
      </c>
      <c r="E5446" s="87">
        <v>521</v>
      </c>
      <c r="F5446" s="29">
        <f>ROUND(VLOOKUP(Dane[[#This Row],[Produkt]],Taryfy[#All],6,0),0)</f>
        <v>3551</v>
      </c>
      <c r="G5446" s="87">
        <f>ROUND(VLOOKUP(Dane[[#This Row],[Produkt]],Taryfy[#All],5,0),0)*ROUND(E5446,0)</f>
        <v>1465052</v>
      </c>
      <c r="H5446" s="87">
        <f>ROUND(Dane[[#This Row],[Prognozowana krotnosc]],0)*ROUND(Dane[[#This Row],[Taryfa]],0)</f>
        <v>1850071</v>
      </c>
      <c r="I5446" s="29">
        <f>Dane[[#This Row],[WartośćWycena]]-Dane[[#This Row],[WartośćNFZ]]</f>
        <v>385019</v>
      </c>
      <c r="L5446" s="42"/>
    </row>
    <row r="5447" spans="1:12" x14ac:dyDescent="0.3">
      <c r="A5447" s="76" t="s">
        <v>252</v>
      </c>
      <c r="B5447" s="26" t="s">
        <v>1</v>
      </c>
      <c r="C5447" s="85" t="s">
        <v>297</v>
      </c>
      <c r="D5447" s="85" t="s">
        <v>44</v>
      </c>
      <c r="E5447" s="87">
        <v>2</v>
      </c>
      <c r="F5447" s="29">
        <f>ROUND(VLOOKUP(Dane[[#This Row],[Produkt]],Taryfy[#All],6,0),0)</f>
        <v>7501</v>
      </c>
      <c r="G5447" s="87">
        <f>ROUND(VLOOKUP(Dane[[#This Row],[Produkt]],Taryfy[#All],5,0),0)*ROUND(E5447,0)</f>
        <v>15002</v>
      </c>
      <c r="H5447" s="87">
        <f>ROUND(Dane[[#This Row],[Prognozowana krotnosc]],0)*ROUND(Dane[[#This Row],[Taryfa]],0)</f>
        <v>15002</v>
      </c>
      <c r="I5447" s="29">
        <f>Dane[[#This Row],[WartośćWycena]]-Dane[[#This Row],[WartośćNFZ]]</f>
        <v>0</v>
      </c>
      <c r="L5447" s="42"/>
    </row>
    <row r="5448" spans="1:12" x14ac:dyDescent="0.3">
      <c r="A5448" s="76" t="s">
        <v>252</v>
      </c>
      <c r="B5448" s="26" t="s">
        <v>1</v>
      </c>
      <c r="C5448" s="85" t="s">
        <v>297</v>
      </c>
      <c r="D5448" s="85" t="s">
        <v>46</v>
      </c>
      <c r="E5448" s="87">
        <v>62</v>
      </c>
      <c r="F5448" s="29">
        <f>ROUND(VLOOKUP(Dane[[#This Row],[Produkt]],Taryfy[#All],6,0),0)</f>
        <v>11560</v>
      </c>
      <c r="G5448" s="87">
        <f>ROUND(VLOOKUP(Dane[[#This Row],[Produkt]],Taryfy[#All],5,0),0)*ROUND(E5448,0)</f>
        <v>716720</v>
      </c>
      <c r="H5448" s="87">
        <f>ROUND(Dane[[#This Row],[Prognozowana krotnosc]],0)*ROUND(Dane[[#This Row],[Taryfa]],0)</f>
        <v>716720</v>
      </c>
      <c r="I5448" s="29">
        <f>Dane[[#This Row],[WartośćWycena]]-Dane[[#This Row],[WartośćNFZ]]</f>
        <v>0</v>
      </c>
      <c r="L5448" s="42"/>
    </row>
    <row r="5449" spans="1:12" x14ac:dyDescent="0.3">
      <c r="A5449" s="76" t="s">
        <v>252</v>
      </c>
      <c r="B5449" s="26" t="s">
        <v>1</v>
      </c>
      <c r="C5449" s="85" t="s">
        <v>297</v>
      </c>
      <c r="D5449" s="85" t="s">
        <v>48</v>
      </c>
      <c r="E5449" s="87">
        <v>1</v>
      </c>
      <c r="F5449" s="29">
        <f>ROUND(VLOOKUP(Dane[[#This Row],[Produkt]],Taryfy[#All],6,0),0)</f>
        <v>14571</v>
      </c>
      <c r="G5449" s="87">
        <f>ROUND(VLOOKUP(Dane[[#This Row],[Produkt]],Taryfy[#All],5,0),0)*ROUND(E5449,0)</f>
        <v>14571</v>
      </c>
      <c r="H5449" s="87">
        <f>ROUND(Dane[[#This Row],[Prognozowana krotnosc]],0)*ROUND(Dane[[#This Row],[Taryfa]],0)</f>
        <v>14571</v>
      </c>
      <c r="I5449" s="29">
        <f>Dane[[#This Row],[WartośćWycena]]-Dane[[#This Row],[WartośćNFZ]]</f>
        <v>0</v>
      </c>
      <c r="L5449" s="42"/>
    </row>
    <row r="5450" spans="1:12" x14ac:dyDescent="0.3">
      <c r="A5450" s="76" t="s">
        <v>258</v>
      </c>
      <c r="B5450" s="26" t="s">
        <v>1</v>
      </c>
      <c r="C5450" s="85" t="s">
        <v>299</v>
      </c>
      <c r="D5450" s="85" t="s">
        <v>11</v>
      </c>
      <c r="E5450" s="87">
        <v>48</v>
      </c>
      <c r="F5450" s="29">
        <f>ROUND(VLOOKUP(Dane[[#This Row],[Produkt]],Taryfy[#All],6,0),0)</f>
        <v>4458</v>
      </c>
      <c r="G5450" s="87">
        <f>ROUND(VLOOKUP(Dane[[#This Row],[Produkt]],Taryfy[#All],5,0),0)*ROUND(E5450,0)</f>
        <v>311520</v>
      </c>
      <c r="H5450" s="87">
        <f>ROUND(Dane[[#This Row],[Prognozowana krotnosc]],0)*ROUND(Dane[[#This Row],[Taryfa]],0)</f>
        <v>213984</v>
      </c>
      <c r="I5450" s="29">
        <f>Dane[[#This Row],[WartośćWycena]]-Dane[[#This Row],[WartośćNFZ]]</f>
        <v>-97536</v>
      </c>
      <c r="L5450" s="42"/>
    </row>
    <row r="5451" spans="1:12" x14ac:dyDescent="0.3">
      <c r="A5451" s="76" t="s">
        <v>258</v>
      </c>
      <c r="B5451" s="26" t="s">
        <v>1</v>
      </c>
      <c r="C5451" s="85" t="s">
        <v>299</v>
      </c>
      <c r="D5451" s="85" t="s">
        <v>14</v>
      </c>
      <c r="E5451" s="87">
        <v>6</v>
      </c>
      <c r="F5451" s="29">
        <f>ROUND(VLOOKUP(Dane[[#This Row],[Produkt]],Taryfy[#All],6,0),0)</f>
        <v>9511</v>
      </c>
      <c r="G5451" s="87">
        <f>ROUND(VLOOKUP(Dane[[#This Row],[Produkt]],Taryfy[#All],5,0),0)*ROUND(E5451,0)</f>
        <v>58404</v>
      </c>
      <c r="H5451" s="87">
        <f>ROUND(Dane[[#This Row],[Prognozowana krotnosc]],0)*ROUND(Dane[[#This Row],[Taryfa]],0)</f>
        <v>57066</v>
      </c>
      <c r="I5451" s="29">
        <f>Dane[[#This Row],[WartośćWycena]]-Dane[[#This Row],[WartośćNFZ]]</f>
        <v>-1338</v>
      </c>
      <c r="L5451" s="42"/>
    </row>
    <row r="5452" spans="1:12" x14ac:dyDescent="0.3">
      <c r="A5452" s="76" t="s">
        <v>258</v>
      </c>
      <c r="B5452" s="26" t="s">
        <v>1</v>
      </c>
      <c r="C5452" s="85" t="s">
        <v>299</v>
      </c>
      <c r="D5452" s="85" t="s">
        <v>17</v>
      </c>
      <c r="E5452" s="87">
        <v>2</v>
      </c>
      <c r="F5452" s="29">
        <f>ROUND(VLOOKUP(Dane[[#This Row],[Produkt]],Taryfy[#All],6,0),0)</f>
        <v>13001</v>
      </c>
      <c r="G5452" s="87">
        <f>ROUND(VLOOKUP(Dane[[#This Row],[Produkt]],Taryfy[#All],5,0),0)*ROUND(E5452,0)</f>
        <v>19468</v>
      </c>
      <c r="H5452" s="87">
        <f>ROUND(Dane[[#This Row],[Prognozowana krotnosc]],0)*ROUND(Dane[[#This Row],[Taryfa]],0)</f>
        <v>26002</v>
      </c>
      <c r="I5452" s="29">
        <f>Dane[[#This Row],[WartośćWycena]]-Dane[[#This Row],[WartośćNFZ]]</f>
        <v>6534</v>
      </c>
      <c r="L5452" s="42"/>
    </row>
    <row r="5453" spans="1:12" x14ac:dyDescent="0.3">
      <c r="A5453" s="76" t="s">
        <v>258</v>
      </c>
      <c r="B5453" s="26" t="s">
        <v>1</v>
      </c>
      <c r="C5453" s="85" t="s">
        <v>299</v>
      </c>
      <c r="D5453" s="85" t="s">
        <v>20</v>
      </c>
      <c r="E5453" s="87">
        <v>48</v>
      </c>
      <c r="F5453" s="29">
        <f>ROUND(VLOOKUP(Dane[[#This Row],[Produkt]],Taryfy[#All],6,0),0)</f>
        <v>20877</v>
      </c>
      <c r="G5453" s="87">
        <f>ROUND(VLOOKUP(Dane[[#This Row],[Produkt]],Taryfy[#All],5,0),0)*ROUND(E5453,0)</f>
        <v>467232</v>
      </c>
      <c r="H5453" s="87">
        <f>ROUND(Dane[[#This Row],[Prognozowana krotnosc]],0)*ROUND(Dane[[#This Row],[Taryfa]],0)</f>
        <v>1002096</v>
      </c>
      <c r="I5453" s="29">
        <f>Dane[[#This Row],[WartośćWycena]]-Dane[[#This Row],[WartośćNFZ]]</f>
        <v>534864</v>
      </c>
      <c r="L5453" s="42"/>
    </row>
    <row r="5454" spans="1:12" x14ac:dyDescent="0.3">
      <c r="A5454" s="76" t="s">
        <v>258</v>
      </c>
      <c r="B5454" s="26" t="s">
        <v>1</v>
      </c>
      <c r="C5454" s="85" t="s">
        <v>299</v>
      </c>
      <c r="D5454" s="85" t="s">
        <v>12</v>
      </c>
      <c r="E5454" s="87">
        <v>49</v>
      </c>
      <c r="F5454" s="29">
        <f>ROUND(VLOOKUP(Dane[[#This Row],[Produkt]],Taryfy[#All],6,0),0)</f>
        <v>4863</v>
      </c>
      <c r="G5454" s="87">
        <f>ROUND(VLOOKUP(Dane[[#This Row],[Produkt]],Taryfy[#All],5,0),0)*ROUND(E5454,0)</f>
        <v>476966</v>
      </c>
      <c r="H5454" s="87">
        <f>ROUND(Dane[[#This Row],[Prognozowana krotnosc]],0)*ROUND(Dane[[#This Row],[Taryfa]],0)</f>
        <v>238287</v>
      </c>
      <c r="I5454" s="29">
        <f>Dane[[#This Row],[WartośćWycena]]-Dane[[#This Row],[WartośćNFZ]]</f>
        <v>-238679</v>
      </c>
      <c r="L5454" s="42"/>
    </row>
    <row r="5455" spans="1:12" x14ac:dyDescent="0.3">
      <c r="A5455" s="76" t="s">
        <v>258</v>
      </c>
      <c r="B5455" s="26" t="s">
        <v>1</v>
      </c>
      <c r="C5455" s="85" t="s">
        <v>299</v>
      </c>
      <c r="D5455" s="85" t="s">
        <v>16</v>
      </c>
      <c r="E5455" s="87">
        <v>8</v>
      </c>
      <c r="F5455" s="29">
        <f>ROUND(VLOOKUP(Dane[[#This Row],[Produkt]],Taryfy[#All],6,0),0)</f>
        <v>9557</v>
      </c>
      <c r="G5455" s="87">
        <f>ROUND(VLOOKUP(Dane[[#This Row],[Produkt]],Taryfy[#All],5,0),0)*ROUND(E5455,0)</f>
        <v>77872</v>
      </c>
      <c r="H5455" s="87">
        <f>ROUND(Dane[[#This Row],[Prognozowana krotnosc]],0)*ROUND(Dane[[#This Row],[Taryfa]],0)</f>
        <v>76456</v>
      </c>
      <c r="I5455" s="29">
        <f>Dane[[#This Row],[WartośćWycena]]-Dane[[#This Row],[WartośćNFZ]]</f>
        <v>-1416</v>
      </c>
      <c r="L5455" s="42"/>
    </row>
    <row r="5456" spans="1:12" x14ac:dyDescent="0.3">
      <c r="A5456" s="76" t="s">
        <v>258</v>
      </c>
      <c r="B5456" s="26" t="s">
        <v>1</v>
      </c>
      <c r="C5456" s="85" t="s">
        <v>297</v>
      </c>
      <c r="D5456" s="85" t="s">
        <v>28</v>
      </c>
      <c r="E5456" s="87">
        <v>63</v>
      </c>
      <c r="F5456" s="29">
        <f>ROUND(VLOOKUP(Dane[[#This Row],[Produkt]],Taryfy[#All],6,0),0)</f>
        <v>17468</v>
      </c>
      <c r="G5456" s="87">
        <f>ROUND(VLOOKUP(Dane[[#This Row],[Produkt]],Taryfy[#All],5,0),0)*ROUND(E5456,0)</f>
        <v>1100484</v>
      </c>
      <c r="H5456" s="87">
        <f>ROUND(Dane[[#This Row],[Prognozowana krotnosc]],0)*ROUND(Dane[[#This Row],[Taryfa]],0)</f>
        <v>1100484</v>
      </c>
      <c r="I5456" s="29">
        <f>Dane[[#This Row],[WartośćWycena]]-Dane[[#This Row],[WartośćNFZ]]</f>
        <v>0</v>
      </c>
      <c r="L5456" s="42"/>
    </row>
    <row r="5457" spans="1:12" x14ac:dyDescent="0.3">
      <c r="A5457" s="76" t="s">
        <v>258</v>
      </c>
      <c r="B5457" s="26" t="s">
        <v>1</v>
      </c>
      <c r="C5457" s="85" t="s">
        <v>297</v>
      </c>
      <c r="D5457" s="85" t="s">
        <v>36</v>
      </c>
      <c r="E5457" s="87">
        <v>722</v>
      </c>
      <c r="F5457" s="29">
        <f>ROUND(VLOOKUP(Dane[[#This Row],[Produkt]],Taryfy[#All],6,0),0)</f>
        <v>16389</v>
      </c>
      <c r="G5457" s="87">
        <f>ROUND(VLOOKUP(Dane[[#This Row],[Produkt]],Taryfy[#All],5,0),0)*ROUND(E5457,0)</f>
        <v>11832858</v>
      </c>
      <c r="H5457" s="87">
        <f>ROUND(Dane[[#This Row],[Prognozowana krotnosc]],0)*ROUND(Dane[[#This Row],[Taryfa]],0)</f>
        <v>11832858</v>
      </c>
      <c r="I5457" s="29">
        <f>Dane[[#This Row],[WartośćWycena]]-Dane[[#This Row],[WartośćNFZ]]</f>
        <v>0</v>
      </c>
      <c r="L5457" s="42"/>
    </row>
    <row r="5458" spans="1:12" x14ac:dyDescent="0.3">
      <c r="A5458" s="76" t="s">
        <v>258</v>
      </c>
      <c r="B5458" s="26" t="s">
        <v>1</v>
      </c>
      <c r="C5458" s="85" t="s">
        <v>297</v>
      </c>
      <c r="D5458" s="85" t="s">
        <v>26</v>
      </c>
      <c r="E5458" s="87">
        <v>144.4</v>
      </c>
      <c r="F5458" s="29">
        <f>ROUND(VLOOKUP(Dane[[#This Row],[Produkt]],Taryfy[#All],6,0),0)</f>
        <v>0</v>
      </c>
      <c r="G5458" s="87">
        <f>ROUND(VLOOKUP(Dane[[#This Row],[Produkt]],Taryfy[#All],5,0),0)*ROUND(E5458,0)</f>
        <v>0</v>
      </c>
      <c r="H5458" s="87">
        <f>ROUND(Dane[[#This Row],[Prognozowana krotnosc]],0)*ROUND(Dane[[#This Row],[Taryfa]],0)</f>
        <v>0</v>
      </c>
      <c r="I5458" s="29">
        <f>Dane[[#This Row],[WartośćWycena]]-Dane[[#This Row],[WartośćNFZ]]</f>
        <v>0</v>
      </c>
      <c r="L5458" s="42"/>
    </row>
    <row r="5459" spans="1:12" x14ac:dyDescent="0.3">
      <c r="A5459" s="76" t="s">
        <v>258</v>
      </c>
      <c r="B5459" s="26" t="s">
        <v>1</v>
      </c>
      <c r="C5459" s="85" t="s">
        <v>297</v>
      </c>
      <c r="D5459" s="85" t="s">
        <v>30</v>
      </c>
      <c r="E5459" s="87">
        <v>113.28301886792453</v>
      </c>
      <c r="F5459" s="29">
        <f>ROUND(VLOOKUP(Dane[[#This Row],[Produkt]],Taryfy[#All],6,0),0)</f>
        <v>14899</v>
      </c>
      <c r="G5459" s="87">
        <f>ROUND(VLOOKUP(Dane[[#This Row],[Produkt]],Taryfy[#All],5,0),0)*ROUND(E5459,0)</f>
        <v>1683587</v>
      </c>
      <c r="H5459" s="87">
        <f>ROUND(Dane[[#This Row],[Prognozowana krotnosc]],0)*ROUND(Dane[[#This Row],[Taryfa]],0)</f>
        <v>1683587</v>
      </c>
      <c r="I5459" s="29">
        <f>Dane[[#This Row],[WartośćWycena]]-Dane[[#This Row],[WartośćNFZ]]</f>
        <v>0</v>
      </c>
      <c r="L5459" s="42"/>
    </row>
    <row r="5460" spans="1:12" x14ac:dyDescent="0.3">
      <c r="A5460" s="76" t="s">
        <v>258</v>
      </c>
      <c r="B5460" s="26" t="s">
        <v>1</v>
      </c>
      <c r="C5460" s="85" t="s">
        <v>297</v>
      </c>
      <c r="D5460" s="85" t="s">
        <v>34</v>
      </c>
      <c r="E5460" s="87">
        <v>0.71698113207547176</v>
      </c>
      <c r="F5460" s="29">
        <f>ROUND(VLOOKUP(Dane[[#This Row],[Produkt]],Taryfy[#All],6,0),0)</f>
        <v>19768</v>
      </c>
      <c r="G5460" s="87">
        <f>ROUND(VLOOKUP(Dane[[#This Row],[Produkt]],Taryfy[#All],5,0),0)*ROUND(E5460,0)</f>
        <v>14899</v>
      </c>
      <c r="H5460" s="87">
        <f>ROUND(Dane[[#This Row],[Prognozowana krotnosc]],0)*ROUND(Dane[[#This Row],[Taryfa]],0)</f>
        <v>19768</v>
      </c>
      <c r="I5460" s="29">
        <f>Dane[[#This Row],[WartośćWycena]]-Dane[[#This Row],[WartośćNFZ]]</f>
        <v>4869</v>
      </c>
      <c r="L5460" s="42"/>
    </row>
    <row r="5461" spans="1:12" x14ac:dyDescent="0.3">
      <c r="A5461" s="76" t="s">
        <v>258</v>
      </c>
      <c r="B5461" s="26" t="s">
        <v>1</v>
      </c>
      <c r="C5461" s="85" t="s">
        <v>297</v>
      </c>
      <c r="D5461" s="85" t="s">
        <v>40</v>
      </c>
      <c r="E5461" s="87">
        <v>415</v>
      </c>
      <c r="F5461" s="29">
        <f>ROUND(VLOOKUP(Dane[[#This Row],[Produkt]],Taryfy[#All],6,0),0)</f>
        <v>2812</v>
      </c>
      <c r="G5461" s="87">
        <f>ROUND(VLOOKUP(Dane[[#This Row],[Produkt]],Taryfy[#All],5,0),0)*ROUND(E5461,0)</f>
        <v>1166980</v>
      </c>
      <c r="H5461" s="87">
        <f>ROUND(Dane[[#This Row],[Prognozowana krotnosc]],0)*ROUND(Dane[[#This Row],[Taryfa]],0)</f>
        <v>1166980</v>
      </c>
      <c r="I5461" s="29">
        <f>Dane[[#This Row],[WartośćWycena]]-Dane[[#This Row],[WartośćNFZ]]</f>
        <v>0</v>
      </c>
      <c r="L5461" s="42"/>
    </row>
    <row r="5462" spans="1:12" x14ac:dyDescent="0.3">
      <c r="A5462" s="76" t="s">
        <v>258</v>
      </c>
      <c r="B5462" s="26" t="s">
        <v>1</v>
      </c>
      <c r="C5462" s="85" t="s">
        <v>297</v>
      </c>
      <c r="D5462" s="85" t="s">
        <v>42</v>
      </c>
      <c r="E5462" s="87">
        <v>415</v>
      </c>
      <c r="F5462" s="29">
        <f>ROUND(VLOOKUP(Dane[[#This Row],[Produkt]],Taryfy[#All],6,0),0)</f>
        <v>3551</v>
      </c>
      <c r="G5462" s="87">
        <f>ROUND(VLOOKUP(Dane[[#This Row],[Produkt]],Taryfy[#All],5,0),0)*ROUND(E5462,0)</f>
        <v>1166980</v>
      </c>
      <c r="H5462" s="87">
        <f>ROUND(Dane[[#This Row],[Prognozowana krotnosc]],0)*ROUND(Dane[[#This Row],[Taryfa]],0)</f>
        <v>1473665</v>
      </c>
      <c r="I5462" s="29">
        <f>Dane[[#This Row],[WartośćWycena]]-Dane[[#This Row],[WartośćNFZ]]</f>
        <v>306685</v>
      </c>
      <c r="L5462" s="42"/>
    </row>
    <row r="5463" spans="1:12" x14ac:dyDescent="0.3">
      <c r="A5463" s="76" t="s">
        <v>258</v>
      </c>
      <c r="B5463" s="26" t="s">
        <v>1</v>
      </c>
      <c r="C5463" s="85" t="s">
        <v>297</v>
      </c>
      <c r="D5463" s="85" t="s">
        <v>46</v>
      </c>
      <c r="E5463" s="87">
        <v>17</v>
      </c>
      <c r="F5463" s="29">
        <f>ROUND(VLOOKUP(Dane[[#This Row],[Produkt]],Taryfy[#All],6,0),0)</f>
        <v>11560</v>
      </c>
      <c r="G5463" s="87">
        <f>ROUND(VLOOKUP(Dane[[#This Row],[Produkt]],Taryfy[#All],5,0),0)*ROUND(E5463,0)</f>
        <v>196520</v>
      </c>
      <c r="H5463" s="87">
        <f>ROUND(Dane[[#This Row],[Prognozowana krotnosc]],0)*ROUND(Dane[[#This Row],[Taryfa]],0)</f>
        <v>196520</v>
      </c>
      <c r="I5463" s="29">
        <f>Dane[[#This Row],[WartośćWycena]]-Dane[[#This Row],[WartośćNFZ]]</f>
        <v>0</v>
      </c>
      <c r="L5463" s="42"/>
    </row>
    <row r="5464" spans="1:12" x14ac:dyDescent="0.3">
      <c r="A5464" s="76" t="s">
        <v>258</v>
      </c>
      <c r="B5464" s="26" t="s">
        <v>1</v>
      </c>
      <c r="C5464" s="85" t="s">
        <v>297</v>
      </c>
      <c r="D5464" s="85" t="s">
        <v>48</v>
      </c>
      <c r="E5464" s="87">
        <v>88</v>
      </c>
      <c r="F5464" s="29">
        <f>ROUND(VLOOKUP(Dane[[#This Row],[Produkt]],Taryfy[#All],6,0),0)</f>
        <v>14571</v>
      </c>
      <c r="G5464" s="87">
        <f>ROUND(VLOOKUP(Dane[[#This Row],[Produkt]],Taryfy[#All],5,0),0)*ROUND(E5464,0)</f>
        <v>1282248</v>
      </c>
      <c r="H5464" s="87">
        <f>ROUND(Dane[[#This Row],[Prognozowana krotnosc]],0)*ROUND(Dane[[#This Row],[Taryfa]],0)</f>
        <v>1282248</v>
      </c>
      <c r="I5464" s="29">
        <f>Dane[[#This Row],[WartośćWycena]]-Dane[[#This Row],[WartośćNFZ]]</f>
        <v>0</v>
      </c>
      <c r="L5464" s="42"/>
    </row>
    <row r="5465" spans="1:12" x14ac:dyDescent="0.3">
      <c r="A5465" s="76" t="s">
        <v>260</v>
      </c>
      <c r="B5465" s="26" t="s">
        <v>1</v>
      </c>
      <c r="C5465" s="85" t="s">
        <v>297</v>
      </c>
      <c r="D5465" s="85" t="s">
        <v>28</v>
      </c>
      <c r="E5465" s="87">
        <v>30</v>
      </c>
      <c r="F5465" s="29">
        <f>ROUND(VLOOKUP(Dane[[#This Row],[Produkt]],Taryfy[#All],6,0),0)</f>
        <v>17468</v>
      </c>
      <c r="G5465" s="87">
        <f>ROUND(VLOOKUP(Dane[[#This Row],[Produkt]],Taryfy[#All],5,0),0)*ROUND(E5465,0)</f>
        <v>524040</v>
      </c>
      <c r="H5465" s="87">
        <f>ROUND(Dane[[#This Row],[Prognozowana krotnosc]],0)*ROUND(Dane[[#This Row],[Taryfa]],0)</f>
        <v>524040</v>
      </c>
      <c r="I5465" s="29">
        <f>Dane[[#This Row],[WartośćWycena]]-Dane[[#This Row],[WartośćNFZ]]</f>
        <v>0</v>
      </c>
      <c r="L5465" s="42"/>
    </row>
    <row r="5466" spans="1:12" x14ac:dyDescent="0.3">
      <c r="A5466" s="76" t="s">
        <v>260</v>
      </c>
      <c r="B5466" s="26" t="s">
        <v>1</v>
      </c>
      <c r="C5466" s="85" t="s">
        <v>297</v>
      </c>
      <c r="D5466" s="85" t="s">
        <v>36</v>
      </c>
      <c r="E5466" s="87">
        <v>557</v>
      </c>
      <c r="F5466" s="29">
        <f>ROUND(VLOOKUP(Dane[[#This Row],[Produkt]],Taryfy[#All],6,0),0)</f>
        <v>16389</v>
      </c>
      <c r="G5466" s="87">
        <f>ROUND(VLOOKUP(Dane[[#This Row],[Produkt]],Taryfy[#All],5,0),0)*ROUND(E5466,0)</f>
        <v>9128673</v>
      </c>
      <c r="H5466" s="87">
        <f>ROUND(Dane[[#This Row],[Prognozowana krotnosc]],0)*ROUND(Dane[[#This Row],[Taryfa]],0)</f>
        <v>9128673</v>
      </c>
      <c r="I5466" s="29">
        <f>Dane[[#This Row],[WartośćWycena]]-Dane[[#This Row],[WartośćNFZ]]</f>
        <v>0</v>
      </c>
      <c r="L5466" s="42"/>
    </row>
    <row r="5467" spans="1:12" x14ac:dyDescent="0.3">
      <c r="A5467" s="76" t="s">
        <v>260</v>
      </c>
      <c r="B5467" s="26" t="s">
        <v>1</v>
      </c>
      <c r="C5467" s="85" t="s">
        <v>297</v>
      </c>
      <c r="D5467" s="85" t="s">
        <v>26</v>
      </c>
      <c r="E5467" s="87">
        <v>111.4</v>
      </c>
      <c r="F5467" s="29">
        <f>ROUND(VLOOKUP(Dane[[#This Row],[Produkt]],Taryfy[#All],6,0),0)</f>
        <v>0</v>
      </c>
      <c r="G5467" s="87">
        <f>ROUND(VLOOKUP(Dane[[#This Row],[Produkt]],Taryfy[#All],5,0),0)*ROUND(E5467,0)</f>
        <v>0</v>
      </c>
      <c r="H5467" s="87">
        <f>ROUND(Dane[[#This Row],[Prognozowana krotnosc]],0)*ROUND(Dane[[#This Row],[Taryfa]],0)</f>
        <v>0</v>
      </c>
      <c r="I5467" s="29">
        <f>Dane[[#This Row],[WartośćWycena]]-Dane[[#This Row],[WartośćNFZ]]</f>
        <v>0</v>
      </c>
      <c r="L5467" s="42"/>
    </row>
    <row r="5468" spans="1:12" x14ac:dyDescent="0.3">
      <c r="A5468" s="76" t="s">
        <v>260</v>
      </c>
      <c r="B5468" s="26" t="s">
        <v>1</v>
      </c>
      <c r="C5468" s="85" t="s">
        <v>297</v>
      </c>
      <c r="D5468" s="85" t="s">
        <v>30</v>
      </c>
      <c r="E5468" s="87">
        <v>24</v>
      </c>
      <c r="F5468" s="29">
        <f>ROUND(VLOOKUP(Dane[[#This Row],[Produkt]],Taryfy[#All],6,0),0)</f>
        <v>14899</v>
      </c>
      <c r="G5468" s="87">
        <f>ROUND(VLOOKUP(Dane[[#This Row],[Produkt]],Taryfy[#All],5,0),0)*ROUND(E5468,0)</f>
        <v>357576</v>
      </c>
      <c r="H5468" s="87">
        <f>ROUND(Dane[[#This Row],[Prognozowana krotnosc]],0)*ROUND(Dane[[#This Row],[Taryfa]],0)</f>
        <v>357576</v>
      </c>
      <c r="I5468" s="29">
        <f>Dane[[#This Row],[WartośćWycena]]-Dane[[#This Row],[WartośćNFZ]]</f>
        <v>0</v>
      </c>
      <c r="L5468" s="42"/>
    </row>
    <row r="5469" spans="1:12" x14ac:dyDescent="0.3">
      <c r="A5469" s="76" t="s">
        <v>260</v>
      </c>
      <c r="B5469" s="26" t="s">
        <v>1</v>
      </c>
      <c r="C5469" s="85" t="s">
        <v>297</v>
      </c>
      <c r="D5469" s="85" t="s">
        <v>34</v>
      </c>
      <c r="E5469" s="87">
        <v>0</v>
      </c>
      <c r="F5469" s="29">
        <f>ROUND(VLOOKUP(Dane[[#This Row],[Produkt]],Taryfy[#All],6,0),0)</f>
        <v>19768</v>
      </c>
      <c r="G5469" s="87">
        <f>ROUND(VLOOKUP(Dane[[#This Row],[Produkt]],Taryfy[#All],5,0),0)*ROUND(E5469,0)</f>
        <v>0</v>
      </c>
      <c r="H5469" s="87">
        <f>ROUND(Dane[[#This Row],[Prognozowana krotnosc]],0)*ROUND(Dane[[#This Row],[Taryfa]],0)</f>
        <v>0</v>
      </c>
      <c r="I5469" s="29">
        <f>Dane[[#This Row],[WartośćWycena]]-Dane[[#This Row],[WartośćNFZ]]</f>
        <v>0</v>
      </c>
      <c r="L5469" s="42"/>
    </row>
    <row r="5470" spans="1:12" x14ac:dyDescent="0.3">
      <c r="A5470" s="76" t="s">
        <v>260</v>
      </c>
      <c r="B5470" s="26" t="s">
        <v>1</v>
      </c>
      <c r="C5470" s="85" t="s">
        <v>297</v>
      </c>
      <c r="D5470" s="85" t="s">
        <v>40</v>
      </c>
      <c r="E5470" s="87">
        <v>242</v>
      </c>
      <c r="F5470" s="29">
        <f>ROUND(VLOOKUP(Dane[[#This Row],[Produkt]],Taryfy[#All],6,0),0)</f>
        <v>2812</v>
      </c>
      <c r="G5470" s="87">
        <f>ROUND(VLOOKUP(Dane[[#This Row],[Produkt]],Taryfy[#All],5,0),0)*ROUND(E5470,0)</f>
        <v>680504</v>
      </c>
      <c r="H5470" s="87">
        <f>ROUND(Dane[[#This Row],[Prognozowana krotnosc]],0)*ROUND(Dane[[#This Row],[Taryfa]],0)</f>
        <v>680504</v>
      </c>
      <c r="I5470" s="29">
        <f>Dane[[#This Row],[WartośćWycena]]-Dane[[#This Row],[WartośćNFZ]]</f>
        <v>0</v>
      </c>
      <c r="L5470" s="42"/>
    </row>
    <row r="5471" spans="1:12" x14ac:dyDescent="0.3">
      <c r="A5471" s="76" t="s">
        <v>260</v>
      </c>
      <c r="B5471" s="26" t="s">
        <v>1</v>
      </c>
      <c r="C5471" s="85" t="s">
        <v>297</v>
      </c>
      <c r="D5471" s="85" t="s">
        <v>42</v>
      </c>
      <c r="E5471" s="87">
        <v>242</v>
      </c>
      <c r="F5471" s="29">
        <f>ROUND(VLOOKUP(Dane[[#This Row],[Produkt]],Taryfy[#All],6,0),0)</f>
        <v>3551</v>
      </c>
      <c r="G5471" s="87">
        <f>ROUND(VLOOKUP(Dane[[#This Row],[Produkt]],Taryfy[#All],5,0),0)*ROUND(E5471,0)</f>
        <v>680504</v>
      </c>
      <c r="H5471" s="87">
        <f>ROUND(Dane[[#This Row],[Prognozowana krotnosc]],0)*ROUND(Dane[[#This Row],[Taryfa]],0)</f>
        <v>859342</v>
      </c>
      <c r="I5471" s="29">
        <f>Dane[[#This Row],[WartośćWycena]]-Dane[[#This Row],[WartośćNFZ]]</f>
        <v>178838</v>
      </c>
      <c r="L5471" s="42"/>
    </row>
    <row r="5472" spans="1:12" x14ac:dyDescent="0.3">
      <c r="A5472" s="76" t="s">
        <v>260</v>
      </c>
      <c r="B5472" s="26" t="s">
        <v>1</v>
      </c>
      <c r="C5472" s="85" t="s">
        <v>297</v>
      </c>
      <c r="D5472" s="85" t="s">
        <v>46</v>
      </c>
      <c r="E5472" s="87">
        <v>92</v>
      </c>
      <c r="F5472" s="29">
        <f>ROUND(VLOOKUP(Dane[[#This Row],[Produkt]],Taryfy[#All],6,0),0)</f>
        <v>11560</v>
      </c>
      <c r="G5472" s="87">
        <f>ROUND(VLOOKUP(Dane[[#This Row],[Produkt]],Taryfy[#All],5,0),0)*ROUND(E5472,0)</f>
        <v>1063520</v>
      </c>
      <c r="H5472" s="87">
        <f>ROUND(Dane[[#This Row],[Prognozowana krotnosc]],0)*ROUND(Dane[[#This Row],[Taryfa]],0)</f>
        <v>1063520</v>
      </c>
      <c r="I5472" s="29">
        <f>Dane[[#This Row],[WartośćWycena]]-Dane[[#This Row],[WartośćNFZ]]</f>
        <v>0</v>
      </c>
      <c r="L5472" s="42"/>
    </row>
    <row r="5473" spans="1:12" x14ac:dyDescent="0.3">
      <c r="A5473" s="76" t="s">
        <v>260</v>
      </c>
      <c r="B5473" s="26" t="s">
        <v>1</v>
      </c>
      <c r="C5473" s="85" t="s">
        <v>297</v>
      </c>
      <c r="D5473" s="85" t="s">
        <v>48</v>
      </c>
      <c r="E5473" s="87">
        <v>28</v>
      </c>
      <c r="F5473" s="29">
        <f>ROUND(VLOOKUP(Dane[[#This Row],[Produkt]],Taryfy[#All],6,0),0)</f>
        <v>14571</v>
      </c>
      <c r="G5473" s="87">
        <f>ROUND(VLOOKUP(Dane[[#This Row],[Produkt]],Taryfy[#All],5,0),0)*ROUND(E5473,0)</f>
        <v>407988</v>
      </c>
      <c r="H5473" s="87">
        <f>ROUND(Dane[[#This Row],[Prognozowana krotnosc]],0)*ROUND(Dane[[#This Row],[Taryfa]],0)</f>
        <v>407988</v>
      </c>
      <c r="I5473" s="29">
        <f>Dane[[#This Row],[WartośćWycena]]-Dane[[#This Row],[WartośćNFZ]]</f>
        <v>0</v>
      </c>
      <c r="L5473" s="42"/>
    </row>
    <row r="5474" spans="1:12" x14ac:dyDescent="0.3">
      <c r="A5474" s="76" t="s">
        <v>266</v>
      </c>
      <c r="B5474" s="26" t="s">
        <v>1</v>
      </c>
      <c r="C5474" s="85" t="s">
        <v>299</v>
      </c>
      <c r="D5474" s="85" t="s">
        <v>11</v>
      </c>
      <c r="E5474" s="87">
        <v>19</v>
      </c>
      <c r="F5474" s="29">
        <f>ROUND(VLOOKUP(Dane[[#This Row],[Produkt]],Taryfy[#All],6,0),0)</f>
        <v>4458</v>
      </c>
      <c r="G5474" s="87">
        <f>ROUND(VLOOKUP(Dane[[#This Row],[Produkt]],Taryfy[#All],5,0),0)*ROUND(E5474,0)</f>
        <v>123310</v>
      </c>
      <c r="H5474" s="87">
        <f>ROUND(Dane[[#This Row],[Prognozowana krotnosc]],0)*ROUND(Dane[[#This Row],[Taryfa]],0)</f>
        <v>84702</v>
      </c>
      <c r="I5474" s="29">
        <f>Dane[[#This Row],[WartośćWycena]]-Dane[[#This Row],[WartośćNFZ]]</f>
        <v>-38608</v>
      </c>
      <c r="L5474" s="42"/>
    </row>
    <row r="5475" spans="1:12" x14ac:dyDescent="0.3">
      <c r="A5475" s="76" t="s">
        <v>266</v>
      </c>
      <c r="B5475" s="26" t="s">
        <v>1</v>
      </c>
      <c r="C5475" s="85" t="s">
        <v>299</v>
      </c>
      <c r="D5475" s="85" t="s">
        <v>14</v>
      </c>
      <c r="E5475" s="87">
        <v>127</v>
      </c>
      <c r="F5475" s="29">
        <f>ROUND(VLOOKUP(Dane[[#This Row],[Produkt]],Taryfy[#All],6,0),0)</f>
        <v>9511</v>
      </c>
      <c r="G5475" s="87">
        <f>ROUND(VLOOKUP(Dane[[#This Row],[Produkt]],Taryfy[#All],5,0),0)*ROUND(E5475,0)</f>
        <v>1236218</v>
      </c>
      <c r="H5475" s="87">
        <f>ROUND(Dane[[#This Row],[Prognozowana krotnosc]],0)*ROUND(Dane[[#This Row],[Taryfa]],0)</f>
        <v>1207897</v>
      </c>
      <c r="I5475" s="29">
        <f>Dane[[#This Row],[WartośćWycena]]-Dane[[#This Row],[WartośćNFZ]]</f>
        <v>-28321</v>
      </c>
      <c r="L5475" s="42"/>
    </row>
    <row r="5476" spans="1:12" x14ac:dyDescent="0.3">
      <c r="A5476" s="76" t="s">
        <v>266</v>
      </c>
      <c r="B5476" s="26" t="s">
        <v>1</v>
      </c>
      <c r="C5476" s="85" t="s">
        <v>299</v>
      </c>
      <c r="D5476" s="85" t="s">
        <v>17</v>
      </c>
      <c r="E5476" s="87">
        <v>108</v>
      </c>
      <c r="F5476" s="29">
        <f>ROUND(VLOOKUP(Dane[[#This Row],[Produkt]],Taryfy[#All],6,0),0)</f>
        <v>13001</v>
      </c>
      <c r="G5476" s="87">
        <f>ROUND(VLOOKUP(Dane[[#This Row],[Produkt]],Taryfy[#All],5,0),0)*ROUND(E5476,0)</f>
        <v>1051272</v>
      </c>
      <c r="H5476" s="87">
        <f>ROUND(Dane[[#This Row],[Prognozowana krotnosc]],0)*ROUND(Dane[[#This Row],[Taryfa]],0)</f>
        <v>1404108</v>
      </c>
      <c r="I5476" s="29">
        <f>Dane[[#This Row],[WartośćWycena]]-Dane[[#This Row],[WartośćNFZ]]</f>
        <v>352836</v>
      </c>
      <c r="L5476" s="42"/>
    </row>
    <row r="5477" spans="1:12" x14ac:dyDescent="0.3">
      <c r="A5477" s="76" t="s">
        <v>266</v>
      </c>
      <c r="B5477" s="26" t="s">
        <v>1</v>
      </c>
      <c r="C5477" s="85" t="s">
        <v>299</v>
      </c>
      <c r="D5477" s="85" t="s">
        <v>19</v>
      </c>
      <c r="E5477" s="87">
        <v>81</v>
      </c>
      <c r="F5477" s="29">
        <f>ROUND(VLOOKUP(Dane[[#This Row],[Produkt]],Taryfy[#All],6,0),0)</f>
        <v>7739</v>
      </c>
      <c r="G5477" s="87">
        <f>ROUND(VLOOKUP(Dane[[#This Row],[Produkt]],Taryfy[#All],5,0),0)*ROUND(E5477,0)</f>
        <v>788454</v>
      </c>
      <c r="H5477" s="87">
        <f>ROUND(Dane[[#This Row],[Prognozowana krotnosc]],0)*ROUND(Dane[[#This Row],[Taryfa]],0)</f>
        <v>626859</v>
      </c>
      <c r="I5477" s="29">
        <f>Dane[[#This Row],[WartośćWycena]]-Dane[[#This Row],[WartośćNFZ]]</f>
        <v>-161595</v>
      </c>
      <c r="L5477" s="42"/>
    </row>
    <row r="5478" spans="1:12" x14ac:dyDescent="0.3">
      <c r="A5478" s="76" t="s">
        <v>266</v>
      </c>
      <c r="B5478" s="26" t="s">
        <v>1</v>
      </c>
      <c r="C5478" s="85" t="s">
        <v>299</v>
      </c>
      <c r="D5478" s="85" t="s">
        <v>6</v>
      </c>
      <c r="E5478" s="87">
        <v>286</v>
      </c>
      <c r="F5478" s="29">
        <f>ROUND(VLOOKUP(Dane[[#This Row],[Produkt]],Taryfy[#All],6,0),0)</f>
        <v>15316</v>
      </c>
      <c r="G5478" s="87">
        <f>ROUND(VLOOKUP(Dane[[#This Row],[Produkt]],Taryfy[#All],5,0),0)*ROUND(E5478,0)</f>
        <v>2783924</v>
      </c>
      <c r="H5478" s="87">
        <f>ROUND(Dane[[#This Row],[Prognozowana krotnosc]],0)*ROUND(Dane[[#This Row],[Taryfa]],0)</f>
        <v>4380376</v>
      </c>
      <c r="I5478" s="29">
        <f>Dane[[#This Row],[WartośćWycena]]-Dane[[#This Row],[WartośćNFZ]]</f>
        <v>1596452</v>
      </c>
      <c r="L5478" s="42"/>
    </row>
    <row r="5479" spans="1:12" x14ac:dyDescent="0.3">
      <c r="A5479" s="76" t="s">
        <v>266</v>
      </c>
      <c r="B5479" s="26" t="s">
        <v>1</v>
      </c>
      <c r="C5479" s="85" t="s">
        <v>299</v>
      </c>
      <c r="D5479" s="85" t="s">
        <v>20</v>
      </c>
      <c r="E5479" s="87">
        <v>132</v>
      </c>
      <c r="F5479" s="29">
        <f>ROUND(VLOOKUP(Dane[[#This Row],[Produkt]],Taryfy[#All],6,0),0)</f>
        <v>20877</v>
      </c>
      <c r="G5479" s="87">
        <f>ROUND(VLOOKUP(Dane[[#This Row],[Produkt]],Taryfy[#All],5,0),0)*ROUND(E5479,0)</f>
        <v>1284888</v>
      </c>
      <c r="H5479" s="87">
        <f>ROUND(Dane[[#This Row],[Prognozowana krotnosc]],0)*ROUND(Dane[[#This Row],[Taryfa]],0)</f>
        <v>2755764</v>
      </c>
      <c r="I5479" s="29">
        <f>Dane[[#This Row],[WartośćWycena]]-Dane[[#This Row],[WartośćNFZ]]</f>
        <v>1470876</v>
      </c>
      <c r="L5479" s="42"/>
    </row>
    <row r="5480" spans="1:12" x14ac:dyDescent="0.3">
      <c r="A5480" s="76" t="s">
        <v>266</v>
      </c>
      <c r="B5480" s="26" t="s">
        <v>1</v>
      </c>
      <c r="C5480" s="85" t="s">
        <v>299</v>
      </c>
      <c r="D5480" s="85" t="s">
        <v>12</v>
      </c>
      <c r="E5480" s="87">
        <v>138</v>
      </c>
      <c r="F5480" s="29">
        <f>ROUND(VLOOKUP(Dane[[#This Row],[Produkt]],Taryfy[#All],6,0),0)</f>
        <v>4863</v>
      </c>
      <c r="G5480" s="87">
        <f>ROUND(VLOOKUP(Dane[[#This Row],[Produkt]],Taryfy[#All],5,0),0)*ROUND(E5480,0)</f>
        <v>1343292</v>
      </c>
      <c r="H5480" s="87">
        <f>ROUND(Dane[[#This Row],[Prognozowana krotnosc]],0)*ROUND(Dane[[#This Row],[Taryfa]],0)</f>
        <v>671094</v>
      </c>
      <c r="I5480" s="29">
        <f>Dane[[#This Row],[WartośćWycena]]-Dane[[#This Row],[WartośćNFZ]]</f>
        <v>-672198</v>
      </c>
      <c r="L5480" s="42"/>
    </row>
    <row r="5481" spans="1:12" x14ac:dyDescent="0.3">
      <c r="A5481" s="76" t="s">
        <v>266</v>
      </c>
      <c r="B5481" s="26" t="s">
        <v>1</v>
      </c>
      <c r="C5481" s="85" t="s">
        <v>299</v>
      </c>
      <c r="D5481" s="85" t="s">
        <v>16</v>
      </c>
      <c r="E5481" s="87">
        <v>61</v>
      </c>
      <c r="F5481" s="29">
        <f>ROUND(VLOOKUP(Dane[[#This Row],[Produkt]],Taryfy[#All],6,0),0)</f>
        <v>9557</v>
      </c>
      <c r="G5481" s="87">
        <f>ROUND(VLOOKUP(Dane[[#This Row],[Produkt]],Taryfy[#All],5,0),0)*ROUND(E5481,0)</f>
        <v>593774</v>
      </c>
      <c r="H5481" s="87">
        <f>ROUND(Dane[[#This Row],[Prognozowana krotnosc]],0)*ROUND(Dane[[#This Row],[Taryfa]],0)</f>
        <v>582977</v>
      </c>
      <c r="I5481" s="29">
        <f>Dane[[#This Row],[WartośćWycena]]-Dane[[#This Row],[WartośćNFZ]]</f>
        <v>-10797</v>
      </c>
      <c r="L5481" s="42"/>
    </row>
    <row r="5482" spans="1:12" x14ac:dyDescent="0.3">
      <c r="A5482" s="76" t="s">
        <v>266</v>
      </c>
      <c r="B5482" s="26" t="s">
        <v>1</v>
      </c>
      <c r="C5482" s="85" t="s">
        <v>299</v>
      </c>
      <c r="D5482" s="85" t="s">
        <v>22</v>
      </c>
      <c r="E5482" s="87">
        <v>15</v>
      </c>
      <c r="F5482" s="29">
        <f>ROUND(VLOOKUP(Dane[[#This Row],[Produkt]],Taryfy[#All],6,0),0)</f>
        <v>4193</v>
      </c>
      <c r="G5482" s="87">
        <f>ROUND(VLOOKUP(Dane[[#This Row],[Produkt]],Taryfy[#All],5,0),0)*ROUND(E5482,0)</f>
        <v>146010</v>
      </c>
      <c r="H5482" s="87">
        <f>ROUND(Dane[[#This Row],[Prognozowana krotnosc]],0)*ROUND(Dane[[#This Row],[Taryfa]],0)</f>
        <v>62895</v>
      </c>
      <c r="I5482" s="29">
        <f>Dane[[#This Row],[WartośćWycena]]-Dane[[#This Row],[WartośćNFZ]]</f>
        <v>-83115</v>
      </c>
      <c r="L5482" s="42"/>
    </row>
    <row r="5483" spans="1:12" x14ac:dyDescent="0.3">
      <c r="A5483" s="76" t="s">
        <v>266</v>
      </c>
      <c r="B5483" s="26" t="s">
        <v>1</v>
      </c>
      <c r="C5483" s="85" t="s">
        <v>299</v>
      </c>
      <c r="D5483" s="85" t="s">
        <v>24</v>
      </c>
      <c r="E5483" s="87">
        <v>62</v>
      </c>
      <c r="F5483" s="29">
        <f>ROUND(VLOOKUP(Dane[[#This Row],[Produkt]],Taryfy[#All],6,0),0)</f>
        <v>0</v>
      </c>
      <c r="G5483" s="87">
        <f>ROUND(VLOOKUP(Dane[[#This Row],[Produkt]],Taryfy[#All],5,0),0)*ROUND(E5483,0)</f>
        <v>0</v>
      </c>
      <c r="H5483" s="87">
        <f>ROUND(Dane[[#This Row],[Prognozowana krotnosc]],0)*ROUND(Dane[[#This Row],[Taryfa]],0)</f>
        <v>0</v>
      </c>
      <c r="I5483" s="29">
        <f>Dane[[#This Row],[WartośćWycena]]-Dane[[#This Row],[WartośćNFZ]]</f>
        <v>0</v>
      </c>
      <c r="L5483" s="42"/>
    </row>
    <row r="5484" spans="1:12" x14ac:dyDescent="0.3">
      <c r="A5484" s="76" t="s">
        <v>266</v>
      </c>
      <c r="B5484" s="26" t="s">
        <v>1</v>
      </c>
      <c r="C5484" s="85" t="s">
        <v>297</v>
      </c>
      <c r="D5484" s="85" t="s">
        <v>28</v>
      </c>
      <c r="E5484" s="87">
        <v>368</v>
      </c>
      <c r="F5484" s="29">
        <f>ROUND(VLOOKUP(Dane[[#This Row],[Produkt]],Taryfy[#All],6,0),0)</f>
        <v>17468</v>
      </c>
      <c r="G5484" s="87">
        <f>ROUND(VLOOKUP(Dane[[#This Row],[Produkt]],Taryfy[#All],5,0),0)*ROUND(E5484,0)</f>
        <v>6428224</v>
      </c>
      <c r="H5484" s="87">
        <f>ROUND(Dane[[#This Row],[Prognozowana krotnosc]],0)*ROUND(Dane[[#This Row],[Taryfa]],0)</f>
        <v>6428224</v>
      </c>
      <c r="I5484" s="29">
        <f>Dane[[#This Row],[WartośćWycena]]-Dane[[#This Row],[WartośćNFZ]]</f>
        <v>0</v>
      </c>
      <c r="L5484" s="42"/>
    </row>
    <row r="5485" spans="1:12" x14ac:dyDescent="0.3">
      <c r="A5485" s="76" t="s">
        <v>266</v>
      </c>
      <c r="B5485" s="26" t="s">
        <v>1</v>
      </c>
      <c r="C5485" s="85" t="s">
        <v>297</v>
      </c>
      <c r="D5485" s="85" t="s">
        <v>36</v>
      </c>
      <c r="E5485" s="87">
        <v>2447</v>
      </c>
      <c r="F5485" s="29">
        <f>ROUND(VLOOKUP(Dane[[#This Row],[Produkt]],Taryfy[#All],6,0),0)</f>
        <v>16389</v>
      </c>
      <c r="G5485" s="87">
        <f>ROUND(VLOOKUP(Dane[[#This Row],[Produkt]],Taryfy[#All],5,0),0)*ROUND(E5485,0)</f>
        <v>40103883</v>
      </c>
      <c r="H5485" s="87">
        <f>ROUND(Dane[[#This Row],[Prognozowana krotnosc]],0)*ROUND(Dane[[#This Row],[Taryfa]],0)</f>
        <v>40103883</v>
      </c>
      <c r="I5485" s="29">
        <f>Dane[[#This Row],[WartośćWycena]]-Dane[[#This Row],[WartośćNFZ]]</f>
        <v>0</v>
      </c>
      <c r="L5485" s="42"/>
    </row>
    <row r="5486" spans="1:12" x14ac:dyDescent="0.3">
      <c r="A5486" s="76" t="s">
        <v>266</v>
      </c>
      <c r="B5486" s="26" t="s">
        <v>1</v>
      </c>
      <c r="C5486" s="85" t="s">
        <v>297</v>
      </c>
      <c r="D5486" s="85" t="s">
        <v>26</v>
      </c>
      <c r="E5486" s="87">
        <v>489.40000000000003</v>
      </c>
      <c r="F5486" s="29">
        <f>ROUND(VLOOKUP(Dane[[#This Row],[Produkt]],Taryfy[#All],6,0),0)</f>
        <v>0</v>
      </c>
      <c r="G5486" s="87">
        <f>ROUND(VLOOKUP(Dane[[#This Row],[Produkt]],Taryfy[#All],5,0),0)*ROUND(E5486,0)</f>
        <v>0</v>
      </c>
      <c r="H5486" s="87">
        <f>ROUND(Dane[[#This Row],[Prognozowana krotnosc]],0)*ROUND(Dane[[#This Row],[Taryfa]],0)</f>
        <v>0</v>
      </c>
      <c r="I5486" s="29">
        <f>Dane[[#This Row],[WartośćWycena]]-Dane[[#This Row],[WartośćNFZ]]</f>
        <v>0</v>
      </c>
      <c r="L5486" s="42"/>
    </row>
    <row r="5487" spans="1:12" x14ac:dyDescent="0.3">
      <c r="A5487" s="76" t="s">
        <v>266</v>
      </c>
      <c r="B5487" s="26" t="s">
        <v>1</v>
      </c>
      <c r="C5487" s="85" t="s">
        <v>297</v>
      </c>
      <c r="D5487" s="85" t="s">
        <v>30</v>
      </c>
      <c r="E5487" s="87">
        <v>1006.0172786177106</v>
      </c>
      <c r="F5487" s="29">
        <f>ROUND(VLOOKUP(Dane[[#This Row],[Produkt]],Taryfy[#All],6,0),0)</f>
        <v>14899</v>
      </c>
      <c r="G5487" s="87">
        <f>ROUND(VLOOKUP(Dane[[#This Row],[Produkt]],Taryfy[#All],5,0),0)*ROUND(E5487,0)</f>
        <v>14988394</v>
      </c>
      <c r="H5487" s="87">
        <f>ROUND(Dane[[#This Row],[Prognozowana krotnosc]],0)*ROUND(Dane[[#This Row],[Taryfa]],0)</f>
        <v>14988394</v>
      </c>
      <c r="I5487" s="29">
        <f>Dane[[#This Row],[WartośćWycena]]-Dane[[#This Row],[WartośćNFZ]]</f>
        <v>0</v>
      </c>
      <c r="L5487" s="42"/>
    </row>
    <row r="5488" spans="1:12" x14ac:dyDescent="0.3">
      <c r="A5488" s="76" t="s">
        <v>266</v>
      </c>
      <c r="B5488" s="26" t="s">
        <v>1</v>
      </c>
      <c r="C5488" s="85" t="s">
        <v>297</v>
      </c>
      <c r="D5488" s="85" t="s">
        <v>34</v>
      </c>
      <c r="E5488" s="87">
        <v>10.982721382289416</v>
      </c>
      <c r="F5488" s="29">
        <f>ROUND(VLOOKUP(Dane[[#This Row],[Produkt]],Taryfy[#All],6,0),0)</f>
        <v>19768</v>
      </c>
      <c r="G5488" s="87">
        <f>ROUND(VLOOKUP(Dane[[#This Row],[Produkt]],Taryfy[#All],5,0),0)*ROUND(E5488,0)</f>
        <v>163889</v>
      </c>
      <c r="H5488" s="87">
        <f>ROUND(Dane[[#This Row],[Prognozowana krotnosc]],0)*ROUND(Dane[[#This Row],[Taryfa]],0)</f>
        <v>217448</v>
      </c>
      <c r="I5488" s="29">
        <f>Dane[[#This Row],[WartośćWycena]]-Dane[[#This Row],[WartośćNFZ]]</f>
        <v>53559</v>
      </c>
      <c r="L5488" s="42"/>
    </row>
    <row r="5489" spans="1:12" x14ac:dyDescent="0.3">
      <c r="A5489" s="76" t="s">
        <v>266</v>
      </c>
      <c r="B5489" s="26" t="s">
        <v>1</v>
      </c>
      <c r="C5489" s="85" t="s">
        <v>297</v>
      </c>
      <c r="D5489" s="85" t="s">
        <v>32</v>
      </c>
      <c r="E5489" s="87">
        <v>95</v>
      </c>
      <c r="F5489" s="29">
        <f>ROUND(VLOOKUP(Dane[[#This Row],[Produkt]],Taryfy[#All],6,0),0)</f>
        <v>6114</v>
      </c>
      <c r="G5489" s="87">
        <f>ROUND(VLOOKUP(Dane[[#This Row],[Produkt]],Taryfy[#All],5,0),0)*ROUND(E5489,0)</f>
        <v>580830</v>
      </c>
      <c r="H5489" s="87">
        <f>ROUND(Dane[[#This Row],[Prognozowana krotnosc]],0)*ROUND(Dane[[#This Row],[Taryfa]],0)</f>
        <v>580830</v>
      </c>
      <c r="I5489" s="29">
        <f>Dane[[#This Row],[WartośćWycena]]-Dane[[#This Row],[WartośćNFZ]]</f>
        <v>0</v>
      </c>
      <c r="L5489" s="42"/>
    </row>
    <row r="5490" spans="1:12" x14ac:dyDescent="0.3">
      <c r="A5490" s="76" t="s">
        <v>266</v>
      </c>
      <c r="B5490" s="26" t="s">
        <v>1</v>
      </c>
      <c r="C5490" s="85" t="s">
        <v>297</v>
      </c>
      <c r="D5490" s="85" t="s">
        <v>40</v>
      </c>
      <c r="E5490" s="87">
        <v>442</v>
      </c>
      <c r="F5490" s="29">
        <f>ROUND(VLOOKUP(Dane[[#This Row],[Produkt]],Taryfy[#All],6,0),0)</f>
        <v>2812</v>
      </c>
      <c r="G5490" s="87">
        <f>ROUND(VLOOKUP(Dane[[#This Row],[Produkt]],Taryfy[#All],5,0),0)*ROUND(E5490,0)</f>
        <v>1242904</v>
      </c>
      <c r="H5490" s="87">
        <f>ROUND(Dane[[#This Row],[Prognozowana krotnosc]],0)*ROUND(Dane[[#This Row],[Taryfa]],0)</f>
        <v>1242904</v>
      </c>
      <c r="I5490" s="29">
        <f>Dane[[#This Row],[WartośćWycena]]-Dane[[#This Row],[WartośćNFZ]]</f>
        <v>0</v>
      </c>
      <c r="L5490" s="42"/>
    </row>
    <row r="5491" spans="1:12" x14ac:dyDescent="0.3">
      <c r="A5491" s="76" t="s">
        <v>266</v>
      </c>
      <c r="B5491" s="26" t="s">
        <v>1</v>
      </c>
      <c r="C5491" s="85" t="s">
        <v>297</v>
      </c>
      <c r="D5491" s="85" t="s">
        <v>42</v>
      </c>
      <c r="E5491" s="87">
        <v>442</v>
      </c>
      <c r="F5491" s="29">
        <f>ROUND(VLOOKUP(Dane[[#This Row],[Produkt]],Taryfy[#All],6,0),0)</f>
        <v>3551</v>
      </c>
      <c r="G5491" s="87">
        <f>ROUND(VLOOKUP(Dane[[#This Row],[Produkt]],Taryfy[#All],5,0),0)*ROUND(E5491,0)</f>
        <v>1242904</v>
      </c>
      <c r="H5491" s="87">
        <f>ROUND(Dane[[#This Row],[Prognozowana krotnosc]],0)*ROUND(Dane[[#This Row],[Taryfa]],0)</f>
        <v>1569542</v>
      </c>
      <c r="I5491" s="29">
        <f>Dane[[#This Row],[WartośćWycena]]-Dane[[#This Row],[WartośćNFZ]]</f>
        <v>326638</v>
      </c>
      <c r="L5491" s="42"/>
    </row>
    <row r="5492" spans="1:12" x14ac:dyDescent="0.3">
      <c r="A5492" s="76" t="s">
        <v>266</v>
      </c>
      <c r="B5492" s="26" t="s">
        <v>1</v>
      </c>
      <c r="C5492" s="85" t="s">
        <v>297</v>
      </c>
      <c r="D5492" s="85" t="s">
        <v>44</v>
      </c>
      <c r="E5492" s="87">
        <v>18</v>
      </c>
      <c r="F5492" s="29">
        <f>ROUND(VLOOKUP(Dane[[#This Row],[Produkt]],Taryfy[#All],6,0),0)</f>
        <v>7501</v>
      </c>
      <c r="G5492" s="87">
        <f>ROUND(VLOOKUP(Dane[[#This Row],[Produkt]],Taryfy[#All],5,0),0)*ROUND(E5492,0)</f>
        <v>135018</v>
      </c>
      <c r="H5492" s="87">
        <f>ROUND(Dane[[#This Row],[Prognozowana krotnosc]],0)*ROUND(Dane[[#This Row],[Taryfa]],0)</f>
        <v>135018</v>
      </c>
      <c r="I5492" s="29">
        <f>Dane[[#This Row],[WartośćWycena]]-Dane[[#This Row],[WartośćNFZ]]</f>
        <v>0</v>
      </c>
      <c r="L5492" s="42"/>
    </row>
    <row r="5493" spans="1:12" x14ac:dyDescent="0.3">
      <c r="A5493" s="76" t="s">
        <v>266</v>
      </c>
      <c r="B5493" s="26" t="s">
        <v>1</v>
      </c>
      <c r="C5493" s="85" t="s">
        <v>297</v>
      </c>
      <c r="D5493" s="85" t="s">
        <v>46</v>
      </c>
      <c r="E5493" s="87">
        <v>364</v>
      </c>
      <c r="F5493" s="29">
        <f>ROUND(VLOOKUP(Dane[[#This Row],[Produkt]],Taryfy[#All],6,0),0)</f>
        <v>11560</v>
      </c>
      <c r="G5493" s="87">
        <f>ROUND(VLOOKUP(Dane[[#This Row],[Produkt]],Taryfy[#All],5,0),0)*ROUND(E5493,0)</f>
        <v>4207840</v>
      </c>
      <c r="H5493" s="87">
        <f>ROUND(Dane[[#This Row],[Prognozowana krotnosc]],0)*ROUND(Dane[[#This Row],[Taryfa]],0)</f>
        <v>4207840</v>
      </c>
      <c r="I5493" s="29">
        <f>Dane[[#This Row],[WartośćWycena]]-Dane[[#This Row],[WartośćNFZ]]</f>
        <v>0</v>
      </c>
      <c r="L5493" s="42"/>
    </row>
    <row r="5494" spans="1:12" x14ac:dyDescent="0.3">
      <c r="A5494" s="76" t="s">
        <v>266</v>
      </c>
      <c r="B5494" s="26" t="s">
        <v>1</v>
      </c>
      <c r="C5494" s="85" t="s">
        <v>297</v>
      </c>
      <c r="D5494" s="85" t="s">
        <v>48</v>
      </c>
      <c r="E5494" s="87">
        <v>358</v>
      </c>
      <c r="F5494" s="29">
        <f>ROUND(VLOOKUP(Dane[[#This Row],[Produkt]],Taryfy[#All],6,0),0)</f>
        <v>14571</v>
      </c>
      <c r="G5494" s="87">
        <f>ROUND(VLOOKUP(Dane[[#This Row],[Produkt]],Taryfy[#All],5,0),0)*ROUND(E5494,0)</f>
        <v>5216418</v>
      </c>
      <c r="H5494" s="87">
        <f>ROUND(Dane[[#This Row],[Prognozowana krotnosc]],0)*ROUND(Dane[[#This Row],[Taryfa]],0)</f>
        <v>5216418</v>
      </c>
      <c r="I5494" s="29">
        <f>Dane[[#This Row],[WartośćWycena]]-Dane[[#This Row],[WartośćNFZ]]</f>
        <v>0</v>
      </c>
      <c r="L5494" s="42"/>
    </row>
    <row r="5495" spans="1:12" x14ac:dyDescent="0.3">
      <c r="A5495" s="76" t="s">
        <v>269</v>
      </c>
      <c r="B5495" s="26" t="s">
        <v>1</v>
      </c>
      <c r="C5495" s="85" t="s">
        <v>299</v>
      </c>
      <c r="D5495" s="85" t="s">
        <v>8</v>
      </c>
      <c r="E5495" s="87">
        <v>67</v>
      </c>
      <c r="F5495" s="29">
        <f>ROUND(VLOOKUP(Dane[[#This Row],[Produkt]],Taryfy[#All],6,0),0)</f>
        <v>2974</v>
      </c>
      <c r="G5495" s="87">
        <f>ROUND(VLOOKUP(Dane[[#This Row],[Produkt]],Taryfy[#All],5,0),0)*ROUND(E5495,0)</f>
        <v>199258</v>
      </c>
      <c r="H5495" s="87">
        <f>ROUND(Dane[[#This Row],[Prognozowana krotnosc]],0)*ROUND(Dane[[#This Row],[Taryfa]],0)</f>
        <v>199258</v>
      </c>
      <c r="I5495" s="29">
        <f>Dane[[#This Row],[WartośćWycena]]-Dane[[#This Row],[WartośćNFZ]]</f>
        <v>0</v>
      </c>
      <c r="L5495" s="42"/>
    </row>
    <row r="5496" spans="1:12" x14ac:dyDescent="0.3">
      <c r="A5496" s="76" t="s">
        <v>271</v>
      </c>
      <c r="B5496" s="26" t="s">
        <v>1</v>
      </c>
      <c r="C5496" s="85" t="s">
        <v>299</v>
      </c>
      <c r="D5496" s="85" t="s">
        <v>11</v>
      </c>
      <c r="E5496" s="87">
        <v>37</v>
      </c>
      <c r="F5496" s="29">
        <f>ROUND(VLOOKUP(Dane[[#This Row],[Produkt]],Taryfy[#All],6,0),0)</f>
        <v>4458</v>
      </c>
      <c r="G5496" s="87">
        <f>ROUND(VLOOKUP(Dane[[#This Row],[Produkt]],Taryfy[#All],5,0),0)*ROUND(E5496,0)</f>
        <v>240130</v>
      </c>
      <c r="H5496" s="87">
        <f>ROUND(Dane[[#This Row],[Prognozowana krotnosc]],0)*ROUND(Dane[[#This Row],[Taryfa]],0)</f>
        <v>164946</v>
      </c>
      <c r="I5496" s="29">
        <f>Dane[[#This Row],[WartośćWycena]]-Dane[[#This Row],[WartośćNFZ]]</f>
        <v>-75184</v>
      </c>
      <c r="L5496" s="42"/>
    </row>
    <row r="5497" spans="1:12" x14ac:dyDescent="0.3">
      <c r="A5497" s="76" t="s">
        <v>271</v>
      </c>
      <c r="B5497" s="26" t="s">
        <v>1</v>
      </c>
      <c r="C5497" s="85" t="s">
        <v>299</v>
      </c>
      <c r="D5497" s="85" t="s">
        <v>14</v>
      </c>
      <c r="E5497" s="87">
        <v>7</v>
      </c>
      <c r="F5497" s="29">
        <f>ROUND(VLOOKUP(Dane[[#This Row],[Produkt]],Taryfy[#All],6,0),0)</f>
        <v>9511</v>
      </c>
      <c r="G5497" s="87">
        <f>ROUND(VLOOKUP(Dane[[#This Row],[Produkt]],Taryfy[#All],5,0),0)*ROUND(E5497,0)</f>
        <v>68138</v>
      </c>
      <c r="H5497" s="87">
        <f>ROUND(Dane[[#This Row],[Prognozowana krotnosc]],0)*ROUND(Dane[[#This Row],[Taryfa]],0)</f>
        <v>66577</v>
      </c>
      <c r="I5497" s="29">
        <f>Dane[[#This Row],[WartośćWycena]]-Dane[[#This Row],[WartośćNFZ]]</f>
        <v>-1561</v>
      </c>
      <c r="L5497" s="42"/>
    </row>
    <row r="5498" spans="1:12" x14ac:dyDescent="0.3">
      <c r="A5498" s="76" t="s">
        <v>271</v>
      </c>
      <c r="B5498" s="26" t="s">
        <v>1</v>
      </c>
      <c r="C5498" s="85" t="s">
        <v>299</v>
      </c>
      <c r="D5498" s="85" t="s">
        <v>17</v>
      </c>
      <c r="E5498" s="87">
        <v>80</v>
      </c>
      <c r="F5498" s="29">
        <f>ROUND(VLOOKUP(Dane[[#This Row],[Produkt]],Taryfy[#All],6,0),0)</f>
        <v>13001</v>
      </c>
      <c r="G5498" s="87">
        <f>ROUND(VLOOKUP(Dane[[#This Row],[Produkt]],Taryfy[#All],5,0),0)*ROUND(E5498,0)</f>
        <v>778720</v>
      </c>
      <c r="H5498" s="87">
        <f>ROUND(Dane[[#This Row],[Prognozowana krotnosc]],0)*ROUND(Dane[[#This Row],[Taryfa]],0)</f>
        <v>1040080</v>
      </c>
      <c r="I5498" s="29">
        <f>Dane[[#This Row],[WartośćWycena]]-Dane[[#This Row],[WartośćNFZ]]</f>
        <v>261360</v>
      </c>
      <c r="L5498" s="42"/>
    </row>
    <row r="5499" spans="1:12" x14ac:dyDescent="0.3">
      <c r="A5499" s="76" t="s">
        <v>271</v>
      </c>
      <c r="B5499" s="26" t="s">
        <v>1</v>
      </c>
      <c r="C5499" s="85" t="s">
        <v>299</v>
      </c>
      <c r="D5499" s="85" t="s">
        <v>19</v>
      </c>
      <c r="E5499" s="87">
        <v>80</v>
      </c>
      <c r="F5499" s="29">
        <f>ROUND(VLOOKUP(Dane[[#This Row],[Produkt]],Taryfy[#All],6,0),0)</f>
        <v>7739</v>
      </c>
      <c r="G5499" s="87">
        <f>ROUND(VLOOKUP(Dane[[#This Row],[Produkt]],Taryfy[#All],5,0),0)*ROUND(E5499,0)</f>
        <v>778720</v>
      </c>
      <c r="H5499" s="87">
        <f>ROUND(Dane[[#This Row],[Prognozowana krotnosc]],0)*ROUND(Dane[[#This Row],[Taryfa]],0)</f>
        <v>619120</v>
      </c>
      <c r="I5499" s="29">
        <f>Dane[[#This Row],[WartośćWycena]]-Dane[[#This Row],[WartośćNFZ]]</f>
        <v>-159600</v>
      </c>
      <c r="L5499" s="42"/>
    </row>
    <row r="5500" spans="1:12" x14ac:dyDescent="0.3">
      <c r="A5500" s="76" t="s">
        <v>271</v>
      </c>
      <c r="B5500" s="26" t="s">
        <v>1</v>
      </c>
      <c r="C5500" s="85" t="s">
        <v>299</v>
      </c>
      <c r="D5500" s="85" t="s">
        <v>6</v>
      </c>
      <c r="E5500" s="87">
        <v>162</v>
      </c>
      <c r="F5500" s="29">
        <f>ROUND(VLOOKUP(Dane[[#This Row],[Produkt]],Taryfy[#All],6,0),0)</f>
        <v>15316</v>
      </c>
      <c r="G5500" s="87">
        <f>ROUND(VLOOKUP(Dane[[#This Row],[Produkt]],Taryfy[#All],5,0),0)*ROUND(E5500,0)</f>
        <v>1576908</v>
      </c>
      <c r="H5500" s="87">
        <f>ROUND(Dane[[#This Row],[Prognozowana krotnosc]],0)*ROUND(Dane[[#This Row],[Taryfa]],0)</f>
        <v>2481192</v>
      </c>
      <c r="I5500" s="29">
        <f>Dane[[#This Row],[WartośćWycena]]-Dane[[#This Row],[WartośćNFZ]]</f>
        <v>904284</v>
      </c>
      <c r="L5500" s="42"/>
    </row>
    <row r="5501" spans="1:12" x14ac:dyDescent="0.3">
      <c r="A5501" s="76" t="s">
        <v>271</v>
      </c>
      <c r="B5501" s="26" t="s">
        <v>1</v>
      </c>
      <c r="C5501" s="85" t="s">
        <v>299</v>
      </c>
      <c r="D5501" s="85" t="s">
        <v>20</v>
      </c>
      <c r="E5501" s="87">
        <v>76</v>
      </c>
      <c r="F5501" s="29">
        <f>ROUND(VLOOKUP(Dane[[#This Row],[Produkt]],Taryfy[#All],6,0),0)</f>
        <v>20877</v>
      </c>
      <c r="G5501" s="87">
        <f>ROUND(VLOOKUP(Dane[[#This Row],[Produkt]],Taryfy[#All],5,0),0)*ROUND(E5501,0)</f>
        <v>739784</v>
      </c>
      <c r="H5501" s="87">
        <f>ROUND(Dane[[#This Row],[Prognozowana krotnosc]],0)*ROUND(Dane[[#This Row],[Taryfa]],0)</f>
        <v>1586652</v>
      </c>
      <c r="I5501" s="29">
        <f>Dane[[#This Row],[WartośćWycena]]-Dane[[#This Row],[WartośćNFZ]]</f>
        <v>846868</v>
      </c>
      <c r="L5501" s="42"/>
    </row>
    <row r="5502" spans="1:12" x14ac:dyDescent="0.3">
      <c r="A5502" s="76" t="s">
        <v>271</v>
      </c>
      <c r="B5502" s="26" t="s">
        <v>1</v>
      </c>
      <c r="C5502" s="85" t="s">
        <v>299</v>
      </c>
      <c r="D5502" s="85" t="s">
        <v>12</v>
      </c>
      <c r="E5502" s="87">
        <v>108</v>
      </c>
      <c r="F5502" s="29">
        <f>ROUND(VLOOKUP(Dane[[#This Row],[Produkt]],Taryfy[#All],6,0),0)</f>
        <v>4863</v>
      </c>
      <c r="G5502" s="87">
        <f>ROUND(VLOOKUP(Dane[[#This Row],[Produkt]],Taryfy[#All],5,0),0)*ROUND(E5502,0)</f>
        <v>1051272</v>
      </c>
      <c r="H5502" s="87">
        <f>ROUND(Dane[[#This Row],[Prognozowana krotnosc]],0)*ROUND(Dane[[#This Row],[Taryfa]],0)</f>
        <v>525204</v>
      </c>
      <c r="I5502" s="29">
        <f>Dane[[#This Row],[WartośćWycena]]-Dane[[#This Row],[WartośćNFZ]]</f>
        <v>-526068</v>
      </c>
      <c r="L5502" s="42"/>
    </row>
    <row r="5503" spans="1:12" x14ac:dyDescent="0.3">
      <c r="A5503" s="76" t="s">
        <v>271</v>
      </c>
      <c r="B5503" s="26" t="s">
        <v>1</v>
      </c>
      <c r="C5503" s="85" t="s">
        <v>299</v>
      </c>
      <c r="D5503" s="85" t="s">
        <v>16</v>
      </c>
      <c r="E5503" s="87">
        <v>23</v>
      </c>
      <c r="F5503" s="29">
        <f>ROUND(VLOOKUP(Dane[[#This Row],[Produkt]],Taryfy[#All],6,0),0)</f>
        <v>9557</v>
      </c>
      <c r="G5503" s="87">
        <f>ROUND(VLOOKUP(Dane[[#This Row],[Produkt]],Taryfy[#All],5,0),0)*ROUND(E5503,0)</f>
        <v>223882</v>
      </c>
      <c r="H5503" s="87">
        <f>ROUND(Dane[[#This Row],[Prognozowana krotnosc]],0)*ROUND(Dane[[#This Row],[Taryfa]],0)</f>
        <v>219811</v>
      </c>
      <c r="I5503" s="29">
        <f>Dane[[#This Row],[WartośćWycena]]-Dane[[#This Row],[WartośćNFZ]]</f>
        <v>-4071</v>
      </c>
      <c r="L5503" s="42"/>
    </row>
    <row r="5504" spans="1:12" x14ac:dyDescent="0.3">
      <c r="A5504" s="76" t="s">
        <v>271</v>
      </c>
      <c r="B5504" s="26" t="s">
        <v>1</v>
      </c>
      <c r="C5504" s="85" t="s">
        <v>297</v>
      </c>
      <c r="D5504" s="85" t="s">
        <v>36</v>
      </c>
      <c r="E5504" s="87">
        <v>546</v>
      </c>
      <c r="F5504" s="29">
        <f>ROUND(VLOOKUP(Dane[[#This Row],[Produkt]],Taryfy[#All],6,0),0)</f>
        <v>16389</v>
      </c>
      <c r="G5504" s="87">
        <f>ROUND(VLOOKUP(Dane[[#This Row],[Produkt]],Taryfy[#All],5,0),0)*ROUND(E5504,0)</f>
        <v>8948394</v>
      </c>
      <c r="H5504" s="87">
        <f>ROUND(Dane[[#This Row],[Prognozowana krotnosc]],0)*ROUND(Dane[[#This Row],[Taryfa]],0)</f>
        <v>8948394</v>
      </c>
      <c r="I5504" s="29">
        <f>Dane[[#This Row],[WartośćWycena]]-Dane[[#This Row],[WartośćNFZ]]</f>
        <v>0</v>
      </c>
      <c r="L5504" s="42"/>
    </row>
    <row r="5505" spans="1:12" x14ac:dyDescent="0.3">
      <c r="A5505" s="76" t="s">
        <v>271</v>
      </c>
      <c r="B5505" s="26" t="s">
        <v>1</v>
      </c>
      <c r="C5505" s="85" t="s">
        <v>297</v>
      </c>
      <c r="D5505" s="85" t="s">
        <v>26</v>
      </c>
      <c r="E5505" s="87">
        <v>109.2</v>
      </c>
      <c r="F5505" s="29">
        <f>ROUND(VLOOKUP(Dane[[#This Row],[Produkt]],Taryfy[#All],6,0),0)</f>
        <v>0</v>
      </c>
      <c r="G5505" s="87">
        <f>ROUND(VLOOKUP(Dane[[#This Row],[Produkt]],Taryfy[#All],5,0),0)*ROUND(E5505,0)</f>
        <v>0</v>
      </c>
      <c r="H5505" s="87">
        <f>ROUND(Dane[[#This Row],[Prognozowana krotnosc]],0)*ROUND(Dane[[#This Row],[Taryfa]],0)</f>
        <v>0</v>
      </c>
      <c r="I5505" s="29">
        <f>Dane[[#This Row],[WartośćWycena]]-Dane[[#This Row],[WartośćNFZ]]</f>
        <v>0</v>
      </c>
      <c r="L5505" s="42"/>
    </row>
    <row r="5506" spans="1:12" x14ac:dyDescent="0.3">
      <c r="A5506" s="76" t="s">
        <v>271</v>
      </c>
      <c r="B5506" s="26" t="s">
        <v>1</v>
      </c>
      <c r="C5506" s="85" t="s">
        <v>297</v>
      </c>
      <c r="D5506" s="85" t="s">
        <v>30</v>
      </c>
      <c r="E5506" s="87">
        <v>251</v>
      </c>
      <c r="F5506" s="29">
        <f>ROUND(VLOOKUP(Dane[[#This Row],[Produkt]],Taryfy[#All],6,0),0)</f>
        <v>14899</v>
      </c>
      <c r="G5506" s="87">
        <f>ROUND(VLOOKUP(Dane[[#This Row],[Produkt]],Taryfy[#All],5,0),0)*ROUND(E5506,0)</f>
        <v>3739649</v>
      </c>
      <c r="H5506" s="87">
        <f>ROUND(Dane[[#This Row],[Prognozowana krotnosc]],0)*ROUND(Dane[[#This Row],[Taryfa]],0)</f>
        <v>3739649</v>
      </c>
      <c r="I5506" s="29">
        <f>Dane[[#This Row],[WartośćWycena]]-Dane[[#This Row],[WartośćNFZ]]</f>
        <v>0</v>
      </c>
      <c r="L5506" s="42"/>
    </row>
    <row r="5507" spans="1:12" x14ac:dyDescent="0.3">
      <c r="A5507" s="76" t="s">
        <v>271</v>
      </c>
      <c r="B5507" s="26" t="s">
        <v>1</v>
      </c>
      <c r="C5507" s="85" t="s">
        <v>297</v>
      </c>
      <c r="D5507" s="85" t="s">
        <v>34</v>
      </c>
      <c r="E5507" s="87">
        <v>0</v>
      </c>
      <c r="F5507" s="29">
        <f>ROUND(VLOOKUP(Dane[[#This Row],[Produkt]],Taryfy[#All],6,0),0)</f>
        <v>19768</v>
      </c>
      <c r="G5507" s="87">
        <f>ROUND(VLOOKUP(Dane[[#This Row],[Produkt]],Taryfy[#All],5,0),0)*ROUND(E5507,0)</f>
        <v>0</v>
      </c>
      <c r="H5507" s="87">
        <f>ROUND(Dane[[#This Row],[Prognozowana krotnosc]],0)*ROUND(Dane[[#This Row],[Taryfa]],0)</f>
        <v>0</v>
      </c>
      <c r="I5507" s="29">
        <f>Dane[[#This Row],[WartośćWycena]]-Dane[[#This Row],[WartośćNFZ]]</f>
        <v>0</v>
      </c>
      <c r="L5507" s="42"/>
    </row>
    <row r="5508" spans="1:12" x14ac:dyDescent="0.3">
      <c r="A5508" s="76" t="s">
        <v>271</v>
      </c>
      <c r="B5508" s="26" t="s">
        <v>1</v>
      </c>
      <c r="C5508" s="85" t="s">
        <v>297</v>
      </c>
      <c r="D5508" s="85" t="s">
        <v>40</v>
      </c>
      <c r="E5508" s="87">
        <v>212</v>
      </c>
      <c r="F5508" s="29">
        <f>ROUND(VLOOKUP(Dane[[#This Row],[Produkt]],Taryfy[#All],6,0),0)</f>
        <v>2812</v>
      </c>
      <c r="G5508" s="87">
        <f>ROUND(VLOOKUP(Dane[[#This Row],[Produkt]],Taryfy[#All],5,0),0)*ROUND(E5508,0)</f>
        <v>596144</v>
      </c>
      <c r="H5508" s="87">
        <f>ROUND(Dane[[#This Row],[Prognozowana krotnosc]],0)*ROUND(Dane[[#This Row],[Taryfa]],0)</f>
        <v>596144</v>
      </c>
      <c r="I5508" s="29">
        <f>Dane[[#This Row],[WartośćWycena]]-Dane[[#This Row],[WartośćNFZ]]</f>
        <v>0</v>
      </c>
      <c r="L5508" s="42"/>
    </row>
    <row r="5509" spans="1:12" x14ac:dyDescent="0.3">
      <c r="A5509" s="76" t="s">
        <v>271</v>
      </c>
      <c r="B5509" s="26" t="s">
        <v>1</v>
      </c>
      <c r="C5509" s="85" t="s">
        <v>297</v>
      </c>
      <c r="D5509" s="85" t="s">
        <v>42</v>
      </c>
      <c r="E5509" s="87">
        <v>213</v>
      </c>
      <c r="F5509" s="29">
        <f>ROUND(VLOOKUP(Dane[[#This Row],[Produkt]],Taryfy[#All],6,0),0)</f>
        <v>3551</v>
      </c>
      <c r="G5509" s="87">
        <f>ROUND(VLOOKUP(Dane[[#This Row],[Produkt]],Taryfy[#All],5,0),0)*ROUND(E5509,0)</f>
        <v>598956</v>
      </c>
      <c r="H5509" s="87">
        <f>ROUND(Dane[[#This Row],[Prognozowana krotnosc]],0)*ROUND(Dane[[#This Row],[Taryfa]],0)</f>
        <v>756363</v>
      </c>
      <c r="I5509" s="29">
        <f>Dane[[#This Row],[WartośćWycena]]-Dane[[#This Row],[WartośćNFZ]]</f>
        <v>157407</v>
      </c>
      <c r="L5509" s="42"/>
    </row>
    <row r="5510" spans="1:12" x14ac:dyDescent="0.3">
      <c r="A5510" s="76" t="s">
        <v>271</v>
      </c>
      <c r="B5510" s="26" t="s">
        <v>1</v>
      </c>
      <c r="C5510" s="85" t="s">
        <v>297</v>
      </c>
      <c r="D5510" s="85" t="s">
        <v>46</v>
      </c>
      <c r="E5510" s="87">
        <v>2</v>
      </c>
      <c r="F5510" s="29">
        <f>ROUND(VLOOKUP(Dane[[#This Row],[Produkt]],Taryfy[#All],6,0),0)</f>
        <v>11560</v>
      </c>
      <c r="G5510" s="87">
        <f>ROUND(VLOOKUP(Dane[[#This Row],[Produkt]],Taryfy[#All],5,0),0)*ROUND(E5510,0)</f>
        <v>23120</v>
      </c>
      <c r="H5510" s="87">
        <f>ROUND(Dane[[#This Row],[Prognozowana krotnosc]],0)*ROUND(Dane[[#This Row],[Taryfa]],0)</f>
        <v>23120</v>
      </c>
      <c r="I5510" s="29">
        <f>Dane[[#This Row],[WartośćWycena]]-Dane[[#This Row],[WartośćNFZ]]</f>
        <v>0</v>
      </c>
      <c r="L5510" s="42"/>
    </row>
    <row r="5511" spans="1:12" x14ac:dyDescent="0.3">
      <c r="A5511" s="76" t="s">
        <v>271</v>
      </c>
      <c r="B5511" s="26" t="s">
        <v>1</v>
      </c>
      <c r="C5511" s="85" t="s">
        <v>297</v>
      </c>
      <c r="D5511" s="85" t="s">
        <v>48</v>
      </c>
      <c r="E5511" s="87">
        <v>10</v>
      </c>
      <c r="F5511" s="29">
        <f>ROUND(VLOOKUP(Dane[[#This Row],[Produkt]],Taryfy[#All],6,0),0)</f>
        <v>14571</v>
      </c>
      <c r="G5511" s="87">
        <f>ROUND(VLOOKUP(Dane[[#This Row],[Produkt]],Taryfy[#All],5,0),0)*ROUND(E5511,0)</f>
        <v>145710</v>
      </c>
      <c r="H5511" s="87">
        <f>ROUND(Dane[[#This Row],[Prognozowana krotnosc]],0)*ROUND(Dane[[#This Row],[Taryfa]],0)</f>
        <v>145710</v>
      </c>
      <c r="I5511" s="29">
        <f>Dane[[#This Row],[WartośćWycena]]-Dane[[#This Row],[WartośćNFZ]]</f>
        <v>0</v>
      </c>
      <c r="L5511" s="42"/>
    </row>
    <row r="5512" spans="1:12" x14ac:dyDescent="0.3">
      <c r="A5512" s="76" t="s">
        <v>285</v>
      </c>
      <c r="B5512" s="26" t="s">
        <v>1</v>
      </c>
      <c r="C5512" s="85" t="s">
        <v>299</v>
      </c>
      <c r="D5512" s="85" t="s">
        <v>11</v>
      </c>
      <c r="E5512" s="87">
        <v>36</v>
      </c>
      <c r="F5512" s="29">
        <f>ROUND(VLOOKUP(Dane[[#This Row],[Produkt]],Taryfy[#All],6,0),0)</f>
        <v>4458</v>
      </c>
      <c r="G5512" s="87">
        <f>ROUND(VLOOKUP(Dane[[#This Row],[Produkt]],Taryfy[#All],5,0),0)*ROUND(E5512,0)</f>
        <v>233640</v>
      </c>
      <c r="H5512" s="87">
        <f>ROUND(Dane[[#This Row],[Prognozowana krotnosc]],0)*ROUND(Dane[[#This Row],[Taryfa]],0)</f>
        <v>160488</v>
      </c>
      <c r="I5512" s="29">
        <f>Dane[[#This Row],[WartośćWycena]]-Dane[[#This Row],[WartośćNFZ]]</f>
        <v>-73152</v>
      </c>
      <c r="L5512" s="42"/>
    </row>
    <row r="5513" spans="1:12" x14ac:dyDescent="0.3">
      <c r="A5513" s="76" t="s">
        <v>285</v>
      </c>
      <c r="B5513" s="26" t="s">
        <v>1</v>
      </c>
      <c r="C5513" s="85" t="s">
        <v>299</v>
      </c>
      <c r="D5513" s="85" t="s">
        <v>17</v>
      </c>
      <c r="E5513" s="87">
        <v>10</v>
      </c>
      <c r="F5513" s="29">
        <f>ROUND(VLOOKUP(Dane[[#This Row],[Produkt]],Taryfy[#All],6,0),0)</f>
        <v>13001</v>
      </c>
      <c r="G5513" s="87">
        <f>ROUND(VLOOKUP(Dane[[#This Row],[Produkt]],Taryfy[#All],5,0),0)*ROUND(E5513,0)</f>
        <v>97340</v>
      </c>
      <c r="H5513" s="87">
        <f>ROUND(Dane[[#This Row],[Prognozowana krotnosc]],0)*ROUND(Dane[[#This Row],[Taryfa]],0)</f>
        <v>130010</v>
      </c>
      <c r="I5513" s="29">
        <f>Dane[[#This Row],[WartośćWycena]]-Dane[[#This Row],[WartośćNFZ]]</f>
        <v>32670</v>
      </c>
      <c r="L5513" s="42"/>
    </row>
    <row r="5514" spans="1:12" x14ac:dyDescent="0.3">
      <c r="A5514" s="76" t="s">
        <v>285</v>
      </c>
      <c r="B5514" s="26" t="s">
        <v>1</v>
      </c>
      <c r="C5514" s="85" t="s">
        <v>299</v>
      </c>
      <c r="D5514" s="85" t="s">
        <v>19</v>
      </c>
      <c r="E5514" s="87">
        <v>9</v>
      </c>
      <c r="F5514" s="29">
        <f>ROUND(VLOOKUP(Dane[[#This Row],[Produkt]],Taryfy[#All],6,0),0)</f>
        <v>7739</v>
      </c>
      <c r="G5514" s="87">
        <f>ROUND(VLOOKUP(Dane[[#This Row],[Produkt]],Taryfy[#All],5,0),0)*ROUND(E5514,0)</f>
        <v>87606</v>
      </c>
      <c r="H5514" s="87">
        <f>ROUND(Dane[[#This Row],[Prognozowana krotnosc]],0)*ROUND(Dane[[#This Row],[Taryfa]],0)</f>
        <v>69651</v>
      </c>
      <c r="I5514" s="29">
        <f>Dane[[#This Row],[WartośćWycena]]-Dane[[#This Row],[WartośćNFZ]]</f>
        <v>-17955</v>
      </c>
      <c r="L5514" s="42"/>
    </row>
    <row r="5515" spans="1:12" x14ac:dyDescent="0.3">
      <c r="A5515" s="76" t="s">
        <v>285</v>
      </c>
      <c r="B5515" s="26" t="s">
        <v>1</v>
      </c>
      <c r="C5515" s="85" t="s">
        <v>299</v>
      </c>
      <c r="D5515" s="85" t="s">
        <v>6</v>
      </c>
      <c r="E5515" s="87">
        <v>62</v>
      </c>
      <c r="F5515" s="29">
        <f>ROUND(VLOOKUP(Dane[[#This Row],[Produkt]],Taryfy[#All],6,0),0)</f>
        <v>15316</v>
      </c>
      <c r="G5515" s="87">
        <f>ROUND(VLOOKUP(Dane[[#This Row],[Produkt]],Taryfy[#All],5,0),0)*ROUND(E5515,0)</f>
        <v>603508</v>
      </c>
      <c r="H5515" s="87">
        <f>ROUND(Dane[[#This Row],[Prognozowana krotnosc]],0)*ROUND(Dane[[#This Row],[Taryfa]],0)</f>
        <v>949592</v>
      </c>
      <c r="I5515" s="29">
        <f>Dane[[#This Row],[WartośćWycena]]-Dane[[#This Row],[WartośćNFZ]]</f>
        <v>346084</v>
      </c>
      <c r="L5515" s="42"/>
    </row>
    <row r="5516" spans="1:12" x14ac:dyDescent="0.3">
      <c r="A5516" s="76" t="s">
        <v>285</v>
      </c>
      <c r="B5516" s="26" t="s">
        <v>1</v>
      </c>
      <c r="C5516" s="85" t="s">
        <v>299</v>
      </c>
      <c r="D5516" s="85" t="s">
        <v>20</v>
      </c>
      <c r="E5516" s="87">
        <v>73</v>
      </c>
      <c r="F5516" s="29">
        <f>ROUND(VLOOKUP(Dane[[#This Row],[Produkt]],Taryfy[#All],6,0),0)</f>
        <v>20877</v>
      </c>
      <c r="G5516" s="87">
        <f>ROUND(VLOOKUP(Dane[[#This Row],[Produkt]],Taryfy[#All],5,0),0)*ROUND(E5516,0)</f>
        <v>710582</v>
      </c>
      <c r="H5516" s="87">
        <f>ROUND(Dane[[#This Row],[Prognozowana krotnosc]],0)*ROUND(Dane[[#This Row],[Taryfa]],0)</f>
        <v>1524021</v>
      </c>
      <c r="I5516" s="29">
        <f>Dane[[#This Row],[WartośćWycena]]-Dane[[#This Row],[WartośćNFZ]]</f>
        <v>813439</v>
      </c>
      <c r="L5516" s="42"/>
    </row>
    <row r="5517" spans="1:12" x14ac:dyDescent="0.3">
      <c r="A5517" s="76" t="s">
        <v>285</v>
      </c>
      <c r="B5517" s="26" t="s">
        <v>1</v>
      </c>
      <c r="C5517" s="85" t="s">
        <v>299</v>
      </c>
      <c r="D5517" s="85" t="s">
        <v>12</v>
      </c>
      <c r="E5517" s="87">
        <v>84</v>
      </c>
      <c r="F5517" s="29">
        <f>ROUND(VLOOKUP(Dane[[#This Row],[Produkt]],Taryfy[#All],6,0),0)</f>
        <v>4863</v>
      </c>
      <c r="G5517" s="87">
        <f>ROUND(VLOOKUP(Dane[[#This Row],[Produkt]],Taryfy[#All],5,0),0)*ROUND(E5517,0)</f>
        <v>817656</v>
      </c>
      <c r="H5517" s="87">
        <f>ROUND(Dane[[#This Row],[Prognozowana krotnosc]],0)*ROUND(Dane[[#This Row],[Taryfa]],0)</f>
        <v>408492</v>
      </c>
      <c r="I5517" s="29">
        <f>Dane[[#This Row],[WartośćWycena]]-Dane[[#This Row],[WartośćNFZ]]</f>
        <v>-409164</v>
      </c>
      <c r="L5517" s="42"/>
    </row>
    <row r="5518" spans="1:12" x14ac:dyDescent="0.3">
      <c r="A5518" s="76" t="s">
        <v>285</v>
      </c>
      <c r="B5518" s="26" t="s">
        <v>1</v>
      </c>
      <c r="C5518" s="85" t="s">
        <v>299</v>
      </c>
      <c r="D5518" s="85" t="s">
        <v>16</v>
      </c>
      <c r="E5518" s="87">
        <v>14</v>
      </c>
      <c r="F5518" s="29">
        <f>ROUND(VLOOKUP(Dane[[#This Row],[Produkt]],Taryfy[#All],6,0),0)</f>
        <v>9557</v>
      </c>
      <c r="G5518" s="87">
        <f>ROUND(VLOOKUP(Dane[[#This Row],[Produkt]],Taryfy[#All],5,0),0)*ROUND(E5518,0)</f>
        <v>136276</v>
      </c>
      <c r="H5518" s="87">
        <f>ROUND(Dane[[#This Row],[Prognozowana krotnosc]],0)*ROUND(Dane[[#This Row],[Taryfa]],0)</f>
        <v>133798</v>
      </c>
      <c r="I5518" s="29">
        <f>Dane[[#This Row],[WartośćWycena]]-Dane[[#This Row],[WartośćNFZ]]</f>
        <v>-2478</v>
      </c>
      <c r="L5518" s="42"/>
    </row>
    <row r="5519" spans="1:12" x14ac:dyDescent="0.3">
      <c r="A5519" s="76" t="s">
        <v>285</v>
      </c>
      <c r="B5519" s="26" t="s">
        <v>1</v>
      </c>
      <c r="C5519" s="85" t="s">
        <v>299</v>
      </c>
      <c r="D5519" s="85" t="s">
        <v>22</v>
      </c>
      <c r="E5519" s="87">
        <v>20</v>
      </c>
      <c r="F5519" s="29">
        <f>ROUND(VLOOKUP(Dane[[#This Row],[Produkt]],Taryfy[#All],6,0),0)</f>
        <v>4193</v>
      </c>
      <c r="G5519" s="87">
        <f>ROUND(VLOOKUP(Dane[[#This Row],[Produkt]],Taryfy[#All],5,0),0)*ROUND(E5519,0)</f>
        <v>194680</v>
      </c>
      <c r="H5519" s="87">
        <f>ROUND(Dane[[#This Row],[Prognozowana krotnosc]],0)*ROUND(Dane[[#This Row],[Taryfa]],0)</f>
        <v>83860</v>
      </c>
      <c r="I5519" s="29">
        <f>Dane[[#This Row],[WartośćWycena]]-Dane[[#This Row],[WartośćNFZ]]</f>
        <v>-110820</v>
      </c>
      <c r="L5519" s="42"/>
    </row>
    <row r="5520" spans="1:12" x14ac:dyDescent="0.3">
      <c r="A5520" s="76" t="s">
        <v>285</v>
      </c>
      <c r="B5520" s="26" t="s">
        <v>1</v>
      </c>
      <c r="C5520" s="85" t="s">
        <v>297</v>
      </c>
      <c r="D5520" s="85" t="s">
        <v>28</v>
      </c>
      <c r="E5520" s="87">
        <v>297</v>
      </c>
      <c r="F5520" s="29">
        <f>ROUND(VLOOKUP(Dane[[#This Row],[Produkt]],Taryfy[#All],6,0),0)</f>
        <v>17468</v>
      </c>
      <c r="G5520" s="87">
        <f>ROUND(VLOOKUP(Dane[[#This Row],[Produkt]],Taryfy[#All],5,0),0)*ROUND(E5520,0)</f>
        <v>5187996</v>
      </c>
      <c r="H5520" s="87">
        <f>ROUND(Dane[[#This Row],[Prognozowana krotnosc]],0)*ROUND(Dane[[#This Row],[Taryfa]],0)</f>
        <v>5187996</v>
      </c>
      <c r="I5520" s="29">
        <f>Dane[[#This Row],[WartośćWycena]]-Dane[[#This Row],[WartośćNFZ]]</f>
        <v>0</v>
      </c>
      <c r="L5520" s="42"/>
    </row>
    <row r="5521" spans="1:12" x14ac:dyDescent="0.3">
      <c r="A5521" s="76" t="s">
        <v>285</v>
      </c>
      <c r="B5521" s="26" t="s">
        <v>1</v>
      </c>
      <c r="C5521" s="85" t="s">
        <v>297</v>
      </c>
      <c r="D5521" s="85" t="s">
        <v>36</v>
      </c>
      <c r="E5521" s="87">
        <v>1269</v>
      </c>
      <c r="F5521" s="29">
        <f>ROUND(VLOOKUP(Dane[[#This Row],[Produkt]],Taryfy[#All],6,0),0)</f>
        <v>16389</v>
      </c>
      <c r="G5521" s="87">
        <f>ROUND(VLOOKUP(Dane[[#This Row],[Produkt]],Taryfy[#All],5,0),0)*ROUND(E5521,0)</f>
        <v>20797641</v>
      </c>
      <c r="H5521" s="87">
        <f>ROUND(Dane[[#This Row],[Prognozowana krotnosc]],0)*ROUND(Dane[[#This Row],[Taryfa]],0)</f>
        <v>20797641</v>
      </c>
      <c r="I5521" s="29">
        <f>Dane[[#This Row],[WartośćWycena]]-Dane[[#This Row],[WartośćNFZ]]</f>
        <v>0</v>
      </c>
      <c r="L5521" s="42"/>
    </row>
    <row r="5522" spans="1:12" x14ac:dyDescent="0.3">
      <c r="A5522" s="76" t="s">
        <v>285</v>
      </c>
      <c r="B5522" s="26" t="s">
        <v>1</v>
      </c>
      <c r="C5522" s="85" t="s">
        <v>297</v>
      </c>
      <c r="D5522" s="85" t="s">
        <v>26</v>
      </c>
      <c r="E5522" s="87">
        <v>253.8</v>
      </c>
      <c r="F5522" s="29">
        <f>ROUND(VLOOKUP(Dane[[#This Row],[Produkt]],Taryfy[#All],6,0),0)</f>
        <v>0</v>
      </c>
      <c r="G5522" s="87">
        <f>ROUND(VLOOKUP(Dane[[#This Row],[Produkt]],Taryfy[#All],5,0),0)*ROUND(E5522,0)</f>
        <v>0</v>
      </c>
      <c r="H5522" s="87">
        <f>ROUND(Dane[[#This Row],[Prognozowana krotnosc]],0)*ROUND(Dane[[#This Row],[Taryfa]],0)</f>
        <v>0</v>
      </c>
      <c r="I5522" s="29">
        <f>Dane[[#This Row],[WartośćWycena]]-Dane[[#This Row],[WartośćNFZ]]</f>
        <v>0</v>
      </c>
      <c r="L5522" s="42"/>
    </row>
    <row r="5523" spans="1:12" x14ac:dyDescent="0.3">
      <c r="A5523" s="76" t="s">
        <v>285</v>
      </c>
      <c r="B5523" s="26" t="s">
        <v>1</v>
      </c>
      <c r="C5523" s="85" t="s">
        <v>297</v>
      </c>
      <c r="D5523" s="85" t="s">
        <v>30</v>
      </c>
      <c r="E5523" s="87">
        <v>52.49038461538462</v>
      </c>
      <c r="F5523" s="29">
        <f>ROUND(VLOOKUP(Dane[[#This Row],[Produkt]],Taryfy[#All],6,0),0)</f>
        <v>14899</v>
      </c>
      <c r="G5523" s="87">
        <f>ROUND(VLOOKUP(Dane[[#This Row],[Produkt]],Taryfy[#All],5,0),0)*ROUND(E5523,0)</f>
        <v>774748</v>
      </c>
      <c r="H5523" s="87">
        <f>ROUND(Dane[[#This Row],[Prognozowana krotnosc]],0)*ROUND(Dane[[#This Row],[Taryfa]],0)</f>
        <v>774748</v>
      </c>
      <c r="I5523" s="29">
        <f>Dane[[#This Row],[WartośćWycena]]-Dane[[#This Row],[WartośćNFZ]]</f>
        <v>0</v>
      </c>
      <c r="L5523" s="42"/>
    </row>
    <row r="5524" spans="1:12" x14ac:dyDescent="0.3">
      <c r="A5524" s="76" t="s">
        <v>285</v>
      </c>
      <c r="B5524" s="26" t="s">
        <v>1</v>
      </c>
      <c r="C5524" s="85" t="s">
        <v>297</v>
      </c>
      <c r="D5524" s="85" t="s">
        <v>34</v>
      </c>
      <c r="E5524" s="87">
        <v>0.50961538461538469</v>
      </c>
      <c r="F5524" s="29">
        <f>ROUND(VLOOKUP(Dane[[#This Row],[Produkt]],Taryfy[#All],6,0),0)</f>
        <v>19768</v>
      </c>
      <c r="G5524" s="87">
        <f>ROUND(VLOOKUP(Dane[[#This Row],[Produkt]],Taryfy[#All],5,0),0)*ROUND(E5524,0)</f>
        <v>14899</v>
      </c>
      <c r="H5524" s="87">
        <f>ROUND(Dane[[#This Row],[Prognozowana krotnosc]],0)*ROUND(Dane[[#This Row],[Taryfa]],0)</f>
        <v>19768</v>
      </c>
      <c r="I5524" s="29">
        <f>Dane[[#This Row],[WartośćWycena]]-Dane[[#This Row],[WartośćNFZ]]</f>
        <v>4869</v>
      </c>
      <c r="L5524" s="42"/>
    </row>
    <row r="5525" spans="1:12" x14ac:dyDescent="0.3">
      <c r="A5525" s="76" t="s">
        <v>285</v>
      </c>
      <c r="B5525" s="26" t="s">
        <v>1</v>
      </c>
      <c r="C5525" s="85" t="s">
        <v>297</v>
      </c>
      <c r="D5525" s="85" t="s">
        <v>32</v>
      </c>
      <c r="E5525" s="87">
        <v>46</v>
      </c>
      <c r="F5525" s="29">
        <f>ROUND(VLOOKUP(Dane[[#This Row],[Produkt]],Taryfy[#All],6,0),0)</f>
        <v>6114</v>
      </c>
      <c r="G5525" s="87">
        <f>ROUND(VLOOKUP(Dane[[#This Row],[Produkt]],Taryfy[#All],5,0),0)*ROUND(E5525,0)</f>
        <v>281244</v>
      </c>
      <c r="H5525" s="87">
        <f>ROUND(Dane[[#This Row],[Prognozowana krotnosc]],0)*ROUND(Dane[[#This Row],[Taryfa]],0)</f>
        <v>281244</v>
      </c>
      <c r="I5525" s="29">
        <f>Dane[[#This Row],[WartośćWycena]]-Dane[[#This Row],[WartośćNFZ]]</f>
        <v>0</v>
      </c>
      <c r="L5525" s="42"/>
    </row>
    <row r="5526" spans="1:12" x14ac:dyDescent="0.3">
      <c r="A5526" s="76" t="s">
        <v>285</v>
      </c>
      <c r="B5526" s="26" t="s">
        <v>1</v>
      </c>
      <c r="C5526" s="85" t="s">
        <v>297</v>
      </c>
      <c r="D5526" s="85" t="s">
        <v>40</v>
      </c>
      <c r="E5526" s="87">
        <v>608</v>
      </c>
      <c r="F5526" s="29">
        <f>ROUND(VLOOKUP(Dane[[#This Row],[Produkt]],Taryfy[#All],6,0),0)</f>
        <v>2812</v>
      </c>
      <c r="G5526" s="87">
        <f>ROUND(VLOOKUP(Dane[[#This Row],[Produkt]],Taryfy[#All],5,0),0)*ROUND(E5526,0)</f>
        <v>1709696</v>
      </c>
      <c r="H5526" s="87">
        <f>ROUND(Dane[[#This Row],[Prognozowana krotnosc]],0)*ROUND(Dane[[#This Row],[Taryfa]],0)</f>
        <v>1709696</v>
      </c>
      <c r="I5526" s="29">
        <f>Dane[[#This Row],[WartośćWycena]]-Dane[[#This Row],[WartośćNFZ]]</f>
        <v>0</v>
      </c>
      <c r="L5526" s="42"/>
    </row>
    <row r="5527" spans="1:12" x14ac:dyDescent="0.3">
      <c r="A5527" s="76" t="s">
        <v>285</v>
      </c>
      <c r="B5527" s="26" t="s">
        <v>1</v>
      </c>
      <c r="C5527" s="85" t="s">
        <v>297</v>
      </c>
      <c r="D5527" s="85" t="s">
        <v>42</v>
      </c>
      <c r="E5527" s="87">
        <v>608</v>
      </c>
      <c r="F5527" s="29">
        <f>ROUND(VLOOKUP(Dane[[#This Row],[Produkt]],Taryfy[#All],6,0),0)</f>
        <v>3551</v>
      </c>
      <c r="G5527" s="87">
        <f>ROUND(VLOOKUP(Dane[[#This Row],[Produkt]],Taryfy[#All],5,0),0)*ROUND(E5527,0)</f>
        <v>1709696</v>
      </c>
      <c r="H5527" s="87">
        <f>ROUND(Dane[[#This Row],[Prognozowana krotnosc]],0)*ROUND(Dane[[#This Row],[Taryfa]],0)</f>
        <v>2159008</v>
      </c>
      <c r="I5527" s="29">
        <f>Dane[[#This Row],[WartośćWycena]]-Dane[[#This Row],[WartośćNFZ]]</f>
        <v>449312</v>
      </c>
      <c r="L5527" s="42"/>
    </row>
    <row r="5528" spans="1:12" x14ac:dyDescent="0.3">
      <c r="A5528" s="76" t="s">
        <v>285</v>
      </c>
      <c r="B5528" s="26" t="s">
        <v>1</v>
      </c>
      <c r="C5528" s="85" t="s">
        <v>297</v>
      </c>
      <c r="D5528" s="85" t="s">
        <v>44</v>
      </c>
      <c r="E5528" s="87">
        <v>42</v>
      </c>
      <c r="F5528" s="29">
        <f>ROUND(VLOOKUP(Dane[[#This Row],[Produkt]],Taryfy[#All],6,0),0)</f>
        <v>7501</v>
      </c>
      <c r="G5528" s="87">
        <f>ROUND(VLOOKUP(Dane[[#This Row],[Produkt]],Taryfy[#All],5,0),0)*ROUND(E5528,0)</f>
        <v>315042</v>
      </c>
      <c r="H5528" s="87">
        <f>ROUND(Dane[[#This Row],[Prognozowana krotnosc]],0)*ROUND(Dane[[#This Row],[Taryfa]],0)</f>
        <v>315042</v>
      </c>
      <c r="I5528" s="29">
        <f>Dane[[#This Row],[WartośćWycena]]-Dane[[#This Row],[WartośćNFZ]]</f>
        <v>0</v>
      </c>
      <c r="L5528" s="42"/>
    </row>
    <row r="5529" spans="1:12" x14ac:dyDescent="0.3">
      <c r="A5529" s="76" t="s">
        <v>285</v>
      </c>
      <c r="B5529" s="26" t="s">
        <v>1</v>
      </c>
      <c r="C5529" s="85" t="s">
        <v>297</v>
      </c>
      <c r="D5529" s="85" t="s">
        <v>46</v>
      </c>
      <c r="E5529" s="87">
        <v>360</v>
      </c>
      <c r="F5529" s="29">
        <f>ROUND(VLOOKUP(Dane[[#This Row],[Produkt]],Taryfy[#All],6,0),0)</f>
        <v>11560</v>
      </c>
      <c r="G5529" s="87">
        <f>ROUND(VLOOKUP(Dane[[#This Row],[Produkt]],Taryfy[#All],5,0),0)*ROUND(E5529,0)</f>
        <v>4161600</v>
      </c>
      <c r="H5529" s="87">
        <f>ROUND(Dane[[#This Row],[Prognozowana krotnosc]],0)*ROUND(Dane[[#This Row],[Taryfa]],0)</f>
        <v>4161600</v>
      </c>
      <c r="I5529" s="29">
        <f>Dane[[#This Row],[WartośćWycena]]-Dane[[#This Row],[WartośćNFZ]]</f>
        <v>0</v>
      </c>
      <c r="L5529" s="42"/>
    </row>
    <row r="5530" spans="1:12" x14ac:dyDescent="0.3">
      <c r="A5530" s="76" t="s">
        <v>285</v>
      </c>
      <c r="B5530" s="26" t="s">
        <v>1</v>
      </c>
      <c r="C5530" s="85" t="s">
        <v>297</v>
      </c>
      <c r="D5530" s="85" t="s">
        <v>48</v>
      </c>
      <c r="E5530" s="87">
        <v>133</v>
      </c>
      <c r="F5530" s="29">
        <f>ROUND(VLOOKUP(Dane[[#This Row],[Produkt]],Taryfy[#All],6,0),0)</f>
        <v>14571</v>
      </c>
      <c r="G5530" s="87">
        <f>ROUND(VLOOKUP(Dane[[#This Row],[Produkt]],Taryfy[#All],5,0),0)*ROUND(E5530,0)</f>
        <v>1937943</v>
      </c>
      <c r="H5530" s="87">
        <f>ROUND(Dane[[#This Row],[Prognozowana krotnosc]],0)*ROUND(Dane[[#This Row],[Taryfa]],0)</f>
        <v>1937943</v>
      </c>
      <c r="I5530" s="29">
        <f>Dane[[#This Row],[WartośćWycena]]-Dane[[#This Row],[WartośćNFZ]]</f>
        <v>0</v>
      </c>
      <c r="L5530" s="42"/>
    </row>
    <row r="5531" spans="1:12" x14ac:dyDescent="0.3">
      <c r="A5531" s="76" t="s">
        <v>292</v>
      </c>
      <c r="B5531" s="26" t="s">
        <v>1</v>
      </c>
      <c r="C5531" s="85" t="s">
        <v>299</v>
      </c>
      <c r="D5531" s="85" t="s">
        <v>14</v>
      </c>
      <c r="E5531" s="87">
        <v>15</v>
      </c>
      <c r="F5531" s="29">
        <f>ROUND(VLOOKUP(Dane[[#This Row],[Produkt]],Taryfy[#All],6,0),0)</f>
        <v>9511</v>
      </c>
      <c r="G5531" s="87">
        <f>ROUND(VLOOKUP(Dane[[#This Row],[Produkt]],Taryfy[#All],5,0),0)*ROUND(E5531,0)</f>
        <v>146010</v>
      </c>
      <c r="H5531" s="87">
        <f>ROUND(Dane[[#This Row],[Prognozowana krotnosc]],0)*ROUND(Dane[[#This Row],[Taryfa]],0)</f>
        <v>142665</v>
      </c>
      <c r="I5531" s="29">
        <f>Dane[[#This Row],[WartośćWycena]]-Dane[[#This Row],[WartośćNFZ]]</f>
        <v>-3345</v>
      </c>
      <c r="L5531" s="42"/>
    </row>
    <row r="5532" spans="1:12" x14ac:dyDescent="0.3">
      <c r="A5532" s="76" t="s">
        <v>292</v>
      </c>
      <c r="B5532" s="26" t="s">
        <v>1</v>
      </c>
      <c r="C5532" s="85" t="s">
        <v>299</v>
      </c>
      <c r="D5532" s="85" t="s">
        <v>17</v>
      </c>
      <c r="E5532" s="87">
        <v>9</v>
      </c>
      <c r="F5532" s="29">
        <f>ROUND(VLOOKUP(Dane[[#This Row],[Produkt]],Taryfy[#All],6,0),0)</f>
        <v>13001</v>
      </c>
      <c r="G5532" s="87">
        <f>ROUND(VLOOKUP(Dane[[#This Row],[Produkt]],Taryfy[#All],5,0),0)*ROUND(E5532,0)</f>
        <v>87606</v>
      </c>
      <c r="H5532" s="87">
        <f>ROUND(Dane[[#This Row],[Prognozowana krotnosc]],0)*ROUND(Dane[[#This Row],[Taryfa]],0)</f>
        <v>117009</v>
      </c>
      <c r="I5532" s="29">
        <f>Dane[[#This Row],[WartośćWycena]]-Dane[[#This Row],[WartośćNFZ]]</f>
        <v>29403</v>
      </c>
      <c r="L5532" s="42"/>
    </row>
    <row r="5533" spans="1:12" x14ac:dyDescent="0.3">
      <c r="A5533" s="76" t="s">
        <v>292</v>
      </c>
      <c r="B5533" s="26" t="s">
        <v>1</v>
      </c>
      <c r="C5533" s="85" t="s">
        <v>299</v>
      </c>
      <c r="D5533" s="85" t="s">
        <v>19</v>
      </c>
      <c r="E5533" s="87">
        <v>7</v>
      </c>
      <c r="F5533" s="29">
        <f>ROUND(VLOOKUP(Dane[[#This Row],[Produkt]],Taryfy[#All],6,0),0)</f>
        <v>7739</v>
      </c>
      <c r="G5533" s="87">
        <f>ROUND(VLOOKUP(Dane[[#This Row],[Produkt]],Taryfy[#All],5,0),0)*ROUND(E5533,0)</f>
        <v>68138</v>
      </c>
      <c r="H5533" s="87">
        <f>ROUND(Dane[[#This Row],[Prognozowana krotnosc]],0)*ROUND(Dane[[#This Row],[Taryfa]],0)</f>
        <v>54173</v>
      </c>
      <c r="I5533" s="29">
        <f>Dane[[#This Row],[WartośćWycena]]-Dane[[#This Row],[WartośćNFZ]]</f>
        <v>-13965</v>
      </c>
      <c r="L5533" s="42"/>
    </row>
    <row r="5534" spans="1:12" x14ac:dyDescent="0.3">
      <c r="A5534" s="76" t="s">
        <v>292</v>
      </c>
      <c r="B5534" s="26" t="s">
        <v>1</v>
      </c>
      <c r="C5534" s="85" t="s">
        <v>299</v>
      </c>
      <c r="D5534" s="85" t="s">
        <v>6</v>
      </c>
      <c r="E5534" s="87">
        <v>92</v>
      </c>
      <c r="F5534" s="29">
        <f>ROUND(VLOOKUP(Dane[[#This Row],[Produkt]],Taryfy[#All],6,0),0)</f>
        <v>15316</v>
      </c>
      <c r="G5534" s="87">
        <f>ROUND(VLOOKUP(Dane[[#This Row],[Produkt]],Taryfy[#All],5,0),0)*ROUND(E5534,0)</f>
        <v>895528</v>
      </c>
      <c r="H5534" s="87">
        <f>ROUND(Dane[[#This Row],[Prognozowana krotnosc]],0)*ROUND(Dane[[#This Row],[Taryfa]],0)</f>
        <v>1409072</v>
      </c>
      <c r="I5534" s="29">
        <f>Dane[[#This Row],[WartośćWycena]]-Dane[[#This Row],[WartośćNFZ]]</f>
        <v>513544</v>
      </c>
      <c r="L5534" s="42"/>
    </row>
    <row r="5535" spans="1:12" x14ac:dyDescent="0.3">
      <c r="A5535" s="76" t="s">
        <v>292</v>
      </c>
      <c r="B5535" s="26" t="s">
        <v>1</v>
      </c>
      <c r="C5535" s="85" t="s">
        <v>299</v>
      </c>
      <c r="D5535" s="85" t="s">
        <v>20</v>
      </c>
      <c r="E5535" s="87">
        <v>30</v>
      </c>
      <c r="F5535" s="29">
        <f>ROUND(VLOOKUP(Dane[[#This Row],[Produkt]],Taryfy[#All],6,0),0)</f>
        <v>20877</v>
      </c>
      <c r="G5535" s="87">
        <f>ROUND(VLOOKUP(Dane[[#This Row],[Produkt]],Taryfy[#All],5,0),0)*ROUND(E5535,0)</f>
        <v>292020</v>
      </c>
      <c r="H5535" s="87">
        <f>ROUND(Dane[[#This Row],[Prognozowana krotnosc]],0)*ROUND(Dane[[#This Row],[Taryfa]],0)</f>
        <v>626310</v>
      </c>
      <c r="I5535" s="29">
        <f>Dane[[#This Row],[WartośćWycena]]-Dane[[#This Row],[WartośćNFZ]]</f>
        <v>334290</v>
      </c>
      <c r="L5535" s="42"/>
    </row>
    <row r="5536" spans="1:12" x14ac:dyDescent="0.3">
      <c r="A5536" s="76" t="s">
        <v>292</v>
      </c>
      <c r="B5536" s="26" t="s">
        <v>1</v>
      </c>
      <c r="C5536" s="85" t="s">
        <v>299</v>
      </c>
      <c r="D5536" s="85" t="s">
        <v>12</v>
      </c>
      <c r="E5536" s="87">
        <v>36</v>
      </c>
      <c r="F5536" s="29">
        <f>ROUND(VLOOKUP(Dane[[#This Row],[Produkt]],Taryfy[#All],6,0),0)</f>
        <v>4863</v>
      </c>
      <c r="G5536" s="87">
        <f>ROUND(VLOOKUP(Dane[[#This Row],[Produkt]],Taryfy[#All],5,0),0)*ROUND(E5536,0)</f>
        <v>350424</v>
      </c>
      <c r="H5536" s="87">
        <f>ROUND(Dane[[#This Row],[Prognozowana krotnosc]],0)*ROUND(Dane[[#This Row],[Taryfa]],0)</f>
        <v>175068</v>
      </c>
      <c r="I5536" s="29">
        <f>Dane[[#This Row],[WartośćWycena]]-Dane[[#This Row],[WartośćNFZ]]</f>
        <v>-175356</v>
      </c>
      <c r="L5536" s="42"/>
    </row>
    <row r="5537" spans="1:12" x14ac:dyDescent="0.3">
      <c r="A5537" s="76" t="s">
        <v>292</v>
      </c>
      <c r="B5537" s="26" t="s">
        <v>1</v>
      </c>
      <c r="C5537" s="85" t="s">
        <v>299</v>
      </c>
      <c r="D5537" s="85" t="s">
        <v>16</v>
      </c>
      <c r="E5537" s="87">
        <v>7</v>
      </c>
      <c r="F5537" s="29">
        <f>ROUND(VLOOKUP(Dane[[#This Row],[Produkt]],Taryfy[#All],6,0),0)</f>
        <v>9557</v>
      </c>
      <c r="G5537" s="87">
        <f>ROUND(VLOOKUP(Dane[[#This Row],[Produkt]],Taryfy[#All],5,0),0)*ROUND(E5537,0)</f>
        <v>68138</v>
      </c>
      <c r="H5537" s="87">
        <f>ROUND(Dane[[#This Row],[Prognozowana krotnosc]],0)*ROUND(Dane[[#This Row],[Taryfa]],0)</f>
        <v>66899</v>
      </c>
      <c r="I5537" s="29">
        <f>Dane[[#This Row],[WartośćWycena]]-Dane[[#This Row],[WartośćNFZ]]</f>
        <v>-1239</v>
      </c>
      <c r="L5537" s="42"/>
    </row>
    <row r="5538" spans="1:12" x14ac:dyDescent="0.3">
      <c r="A5538" s="76" t="s">
        <v>292</v>
      </c>
      <c r="B5538" s="26" t="s">
        <v>1</v>
      </c>
      <c r="C5538" s="85" t="s">
        <v>299</v>
      </c>
      <c r="D5538" s="85" t="s">
        <v>22</v>
      </c>
      <c r="E5538" s="87">
        <v>7</v>
      </c>
      <c r="F5538" s="29">
        <f>ROUND(VLOOKUP(Dane[[#This Row],[Produkt]],Taryfy[#All],6,0),0)</f>
        <v>4193</v>
      </c>
      <c r="G5538" s="87">
        <f>ROUND(VLOOKUP(Dane[[#This Row],[Produkt]],Taryfy[#All],5,0),0)*ROUND(E5538,0)</f>
        <v>68138</v>
      </c>
      <c r="H5538" s="87">
        <f>ROUND(Dane[[#This Row],[Prognozowana krotnosc]],0)*ROUND(Dane[[#This Row],[Taryfa]],0)</f>
        <v>29351</v>
      </c>
      <c r="I5538" s="29">
        <f>Dane[[#This Row],[WartośćWycena]]-Dane[[#This Row],[WartośćNFZ]]</f>
        <v>-38787</v>
      </c>
      <c r="L5538" s="42"/>
    </row>
    <row r="5539" spans="1:12" x14ac:dyDescent="0.3">
      <c r="A5539" s="76" t="s">
        <v>292</v>
      </c>
      <c r="B5539" s="26" t="s">
        <v>1</v>
      </c>
      <c r="C5539" s="85" t="s">
        <v>297</v>
      </c>
      <c r="D5539" s="85" t="s">
        <v>36</v>
      </c>
      <c r="E5539" s="87">
        <v>573</v>
      </c>
      <c r="F5539" s="29">
        <f>ROUND(VLOOKUP(Dane[[#This Row],[Produkt]],Taryfy[#All],6,0),0)</f>
        <v>16389</v>
      </c>
      <c r="G5539" s="87">
        <f>ROUND(VLOOKUP(Dane[[#This Row],[Produkt]],Taryfy[#All],5,0),0)*ROUND(E5539,0)</f>
        <v>9390897</v>
      </c>
      <c r="H5539" s="87">
        <f>ROUND(Dane[[#This Row],[Prognozowana krotnosc]],0)*ROUND(Dane[[#This Row],[Taryfa]],0)</f>
        <v>9390897</v>
      </c>
      <c r="I5539" s="29">
        <f>Dane[[#This Row],[WartośćWycena]]-Dane[[#This Row],[WartośćNFZ]]</f>
        <v>0</v>
      </c>
      <c r="L5539" s="42"/>
    </row>
    <row r="5540" spans="1:12" x14ac:dyDescent="0.3">
      <c r="A5540" s="76" t="s">
        <v>292</v>
      </c>
      <c r="B5540" s="26" t="s">
        <v>1</v>
      </c>
      <c r="C5540" s="85" t="s">
        <v>297</v>
      </c>
      <c r="D5540" s="85" t="s">
        <v>26</v>
      </c>
      <c r="E5540" s="87">
        <v>114.60000000000001</v>
      </c>
      <c r="F5540" s="29">
        <f>ROUND(VLOOKUP(Dane[[#This Row],[Produkt]],Taryfy[#All],6,0),0)</f>
        <v>0</v>
      </c>
      <c r="G5540" s="87">
        <f>ROUND(VLOOKUP(Dane[[#This Row],[Produkt]],Taryfy[#All],5,0),0)*ROUND(E5540,0)</f>
        <v>0</v>
      </c>
      <c r="H5540" s="87">
        <f>ROUND(Dane[[#This Row],[Prognozowana krotnosc]],0)*ROUND(Dane[[#This Row],[Taryfa]],0)</f>
        <v>0</v>
      </c>
      <c r="I5540" s="29">
        <f>Dane[[#This Row],[WartośćWycena]]-Dane[[#This Row],[WartośćNFZ]]</f>
        <v>0</v>
      </c>
      <c r="L5540" s="42"/>
    </row>
    <row r="5541" spans="1:12" x14ac:dyDescent="0.3">
      <c r="A5541" s="76" t="s">
        <v>292</v>
      </c>
      <c r="B5541" s="26" t="s">
        <v>1</v>
      </c>
      <c r="C5541" s="85" t="s">
        <v>297</v>
      </c>
      <c r="D5541" s="85" t="s">
        <v>30</v>
      </c>
      <c r="E5541" s="87">
        <v>69</v>
      </c>
      <c r="F5541" s="29">
        <f>ROUND(VLOOKUP(Dane[[#This Row],[Produkt]],Taryfy[#All],6,0),0)</f>
        <v>14899</v>
      </c>
      <c r="G5541" s="87">
        <f>ROUND(VLOOKUP(Dane[[#This Row],[Produkt]],Taryfy[#All],5,0),0)*ROUND(E5541,0)</f>
        <v>1028031</v>
      </c>
      <c r="H5541" s="87">
        <f>ROUND(Dane[[#This Row],[Prognozowana krotnosc]],0)*ROUND(Dane[[#This Row],[Taryfa]],0)</f>
        <v>1028031</v>
      </c>
      <c r="I5541" s="29">
        <f>Dane[[#This Row],[WartośćWycena]]-Dane[[#This Row],[WartośćNFZ]]</f>
        <v>0</v>
      </c>
      <c r="L5541" s="42"/>
    </row>
    <row r="5542" spans="1:12" x14ac:dyDescent="0.3">
      <c r="A5542" s="76" t="s">
        <v>292</v>
      </c>
      <c r="B5542" s="26" t="s">
        <v>1</v>
      </c>
      <c r="C5542" s="85" t="s">
        <v>297</v>
      </c>
      <c r="D5542" s="85" t="s">
        <v>40</v>
      </c>
      <c r="E5542" s="87">
        <v>251</v>
      </c>
      <c r="F5542" s="29">
        <f>ROUND(VLOOKUP(Dane[[#This Row],[Produkt]],Taryfy[#All],6,0),0)</f>
        <v>2812</v>
      </c>
      <c r="G5542" s="87">
        <f>ROUND(VLOOKUP(Dane[[#This Row],[Produkt]],Taryfy[#All],5,0),0)*ROUND(E5542,0)</f>
        <v>705812</v>
      </c>
      <c r="H5542" s="87">
        <f>ROUND(Dane[[#This Row],[Prognozowana krotnosc]],0)*ROUND(Dane[[#This Row],[Taryfa]],0)</f>
        <v>705812</v>
      </c>
      <c r="I5542" s="29">
        <f>Dane[[#This Row],[WartośćWycena]]-Dane[[#This Row],[WartośćNFZ]]</f>
        <v>0</v>
      </c>
      <c r="L5542" s="42"/>
    </row>
    <row r="5543" spans="1:12" x14ac:dyDescent="0.3">
      <c r="A5543" s="76" t="s">
        <v>292</v>
      </c>
      <c r="B5543" s="26" t="s">
        <v>1</v>
      </c>
      <c r="C5543" s="85" t="s">
        <v>297</v>
      </c>
      <c r="D5543" s="85" t="s">
        <v>42</v>
      </c>
      <c r="E5543" s="87">
        <v>252</v>
      </c>
      <c r="F5543" s="29">
        <f>ROUND(VLOOKUP(Dane[[#This Row],[Produkt]],Taryfy[#All],6,0),0)</f>
        <v>3551</v>
      </c>
      <c r="G5543" s="87">
        <f>ROUND(VLOOKUP(Dane[[#This Row],[Produkt]],Taryfy[#All],5,0),0)*ROUND(E5543,0)</f>
        <v>708624</v>
      </c>
      <c r="H5543" s="87">
        <f>ROUND(Dane[[#This Row],[Prognozowana krotnosc]],0)*ROUND(Dane[[#This Row],[Taryfa]],0)</f>
        <v>894852</v>
      </c>
      <c r="I5543" s="29">
        <f>Dane[[#This Row],[WartośćWycena]]-Dane[[#This Row],[WartośćNFZ]]</f>
        <v>186228</v>
      </c>
      <c r="L5543" s="42"/>
    </row>
    <row r="5544" spans="1:12" x14ac:dyDescent="0.3">
      <c r="A5544" s="76" t="s">
        <v>292</v>
      </c>
      <c r="B5544" s="26" t="s">
        <v>1</v>
      </c>
      <c r="C5544" s="85" t="s">
        <v>297</v>
      </c>
      <c r="D5544" s="85" t="s">
        <v>46</v>
      </c>
      <c r="E5544" s="87">
        <v>100</v>
      </c>
      <c r="F5544" s="29">
        <f>ROUND(VLOOKUP(Dane[[#This Row],[Produkt]],Taryfy[#All],6,0),0)</f>
        <v>11560</v>
      </c>
      <c r="G5544" s="87">
        <f>ROUND(VLOOKUP(Dane[[#This Row],[Produkt]],Taryfy[#All],5,0),0)*ROUND(E5544,0)</f>
        <v>1156000</v>
      </c>
      <c r="H5544" s="87">
        <f>ROUND(Dane[[#This Row],[Prognozowana krotnosc]],0)*ROUND(Dane[[#This Row],[Taryfa]],0)</f>
        <v>1156000</v>
      </c>
      <c r="I5544" s="29">
        <f>Dane[[#This Row],[WartośćWycena]]-Dane[[#This Row],[WartośćNFZ]]</f>
        <v>0</v>
      </c>
      <c r="L5544" s="42"/>
    </row>
    <row r="5545" spans="1:12" x14ac:dyDescent="0.3">
      <c r="A5545" s="76" t="s">
        <v>292</v>
      </c>
      <c r="B5545" s="26" t="s">
        <v>1</v>
      </c>
      <c r="C5545" s="85" t="s">
        <v>297</v>
      </c>
      <c r="D5545" s="85" t="s">
        <v>48</v>
      </c>
      <c r="E5545" s="87">
        <v>4</v>
      </c>
      <c r="F5545" s="29">
        <f>ROUND(VLOOKUP(Dane[[#This Row],[Produkt]],Taryfy[#All],6,0),0)</f>
        <v>14571</v>
      </c>
      <c r="G5545" s="87">
        <f>ROUND(VLOOKUP(Dane[[#This Row],[Produkt]],Taryfy[#All],5,0),0)*ROUND(E5545,0)</f>
        <v>58284</v>
      </c>
      <c r="H5545" s="87">
        <f>ROUND(Dane[[#This Row],[Prognozowana krotnosc]],0)*ROUND(Dane[[#This Row],[Taryfa]],0)</f>
        <v>58284</v>
      </c>
      <c r="I5545" s="29">
        <f>Dane[[#This Row],[WartośćWycena]]-Dane[[#This Row],[WartośćNFZ]]</f>
        <v>0</v>
      </c>
      <c r="L5545" s="42"/>
    </row>
    <row r="5546" spans="1:12" x14ac:dyDescent="0.3">
      <c r="A5546" s="89" t="s">
        <v>50</v>
      </c>
      <c r="B5546" s="90" t="s">
        <v>296</v>
      </c>
      <c r="C5546" s="27" t="s">
        <v>297</v>
      </c>
      <c r="D5546" s="27" t="s">
        <v>51</v>
      </c>
      <c r="E5546" s="32">
        <v>7711.7999999999693</v>
      </c>
      <c r="F5546" s="29">
        <f>ROUND(VLOOKUP(Dane[[#This Row],[Produkt]],Taryfy[#All],6,0),0)</f>
        <v>162</v>
      </c>
      <c r="G5546" s="87">
        <f>ROUND(VLOOKUP(Dane[[#This Row],[Produkt]],Taryfy[#All],5,0),0)*ROUND(E5546,0)</f>
        <v>1249344</v>
      </c>
      <c r="H5546" s="87">
        <f>ROUND(Dane[[#This Row],[Prognozowana krotnosc]],0)*ROUND(Dane[[#This Row],[Taryfa]],0)</f>
        <v>1249344</v>
      </c>
      <c r="I5546" s="29">
        <f>Dane[[#This Row],[WartośćWycena]]-Dane[[#This Row],[WartośćNFZ]]</f>
        <v>0</v>
      </c>
    </row>
    <row r="5547" spans="1:12" x14ac:dyDescent="0.3">
      <c r="A5547" s="89" t="s">
        <v>81</v>
      </c>
      <c r="B5547" s="90" t="s">
        <v>296</v>
      </c>
      <c r="C5547" s="27" t="s">
        <v>297</v>
      </c>
      <c r="D5547" s="27" t="s">
        <v>51</v>
      </c>
      <c r="E5547" s="32">
        <v>3123.375</v>
      </c>
      <c r="F5547" s="29">
        <f>ROUND(VLOOKUP(Dane[[#This Row],[Produkt]],Taryfy[#All],6,0),0)</f>
        <v>162</v>
      </c>
      <c r="G5547" s="87">
        <f>ROUND(VLOOKUP(Dane[[#This Row],[Produkt]],Taryfy[#All],5,0),0)*ROUND(E5547,0)</f>
        <v>505926</v>
      </c>
      <c r="H5547" s="87">
        <f>ROUND(Dane[[#This Row],[Prognozowana krotnosc]],0)*ROUND(Dane[[#This Row],[Taryfa]],0)</f>
        <v>505926</v>
      </c>
      <c r="I5547" s="29">
        <f>Dane[[#This Row],[WartośćWycena]]-Dane[[#This Row],[WartośćNFZ]]</f>
        <v>0</v>
      </c>
    </row>
    <row r="5548" spans="1:12" x14ac:dyDescent="0.3">
      <c r="A5548" s="89" t="s">
        <v>82</v>
      </c>
      <c r="B5548" s="90" t="s">
        <v>296</v>
      </c>
      <c r="C5548" s="27" t="s">
        <v>297</v>
      </c>
      <c r="D5548" s="27" t="s">
        <v>51</v>
      </c>
      <c r="E5548" s="32">
        <v>1325</v>
      </c>
      <c r="F5548" s="29">
        <f>ROUND(VLOOKUP(Dane[[#This Row],[Produkt]],Taryfy[#All],6,0),0)</f>
        <v>162</v>
      </c>
      <c r="G5548" s="87">
        <f>ROUND(VLOOKUP(Dane[[#This Row],[Produkt]],Taryfy[#All],5,0),0)*ROUND(E5548,0)</f>
        <v>214650</v>
      </c>
      <c r="H5548" s="87">
        <f>ROUND(Dane[[#This Row],[Prognozowana krotnosc]],0)*ROUND(Dane[[#This Row],[Taryfa]],0)</f>
        <v>214650</v>
      </c>
      <c r="I5548" s="29">
        <f>Dane[[#This Row],[WartośćWycena]]-Dane[[#This Row],[WartośćNFZ]]</f>
        <v>0</v>
      </c>
    </row>
    <row r="5549" spans="1:12" x14ac:dyDescent="0.3">
      <c r="A5549" s="89" t="s">
        <v>85</v>
      </c>
      <c r="B5549" s="90" t="s">
        <v>296</v>
      </c>
      <c r="C5549" s="27" t="s">
        <v>297</v>
      </c>
      <c r="D5549" s="27" t="s">
        <v>51</v>
      </c>
      <c r="E5549" s="32">
        <v>915</v>
      </c>
      <c r="F5549" s="29">
        <f>ROUND(VLOOKUP(Dane[[#This Row],[Produkt]],Taryfy[#All],6,0),0)</f>
        <v>162</v>
      </c>
      <c r="G5549" s="87">
        <f>ROUND(VLOOKUP(Dane[[#This Row],[Produkt]],Taryfy[#All],5,0),0)*ROUND(E5549,0)</f>
        <v>148230</v>
      </c>
      <c r="H5549" s="87">
        <f>ROUND(Dane[[#This Row],[Prognozowana krotnosc]],0)*ROUND(Dane[[#This Row],[Taryfa]],0)</f>
        <v>148230</v>
      </c>
      <c r="I5549" s="29">
        <f>Dane[[#This Row],[WartośćWycena]]-Dane[[#This Row],[WartośćNFZ]]</f>
        <v>0</v>
      </c>
    </row>
    <row r="5550" spans="1:12" x14ac:dyDescent="0.3">
      <c r="A5550" s="89" t="s">
        <v>88</v>
      </c>
      <c r="B5550" s="90" t="s">
        <v>296</v>
      </c>
      <c r="C5550" s="27" t="s">
        <v>297</v>
      </c>
      <c r="D5550" s="27" t="s">
        <v>51</v>
      </c>
      <c r="E5550" s="32">
        <v>22667</v>
      </c>
      <c r="F5550" s="29">
        <f>ROUND(VLOOKUP(Dane[[#This Row],[Produkt]],Taryfy[#All],6,0),0)</f>
        <v>162</v>
      </c>
      <c r="G5550" s="87">
        <f>ROUND(VLOOKUP(Dane[[#This Row],[Produkt]],Taryfy[#All],5,0),0)*ROUND(E5550,0)</f>
        <v>3672054</v>
      </c>
      <c r="H5550" s="87">
        <f>ROUND(Dane[[#This Row],[Prognozowana krotnosc]],0)*ROUND(Dane[[#This Row],[Taryfa]],0)</f>
        <v>3672054</v>
      </c>
      <c r="I5550" s="29">
        <f>Dane[[#This Row],[WartośćWycena]]-Dane[[#This Row],[WartośćNFZ]]</f>
        <v>0</v>
      </c>
    </row>
    <row r="5551" spans="1:12" x14ac:dyDescent="0.3">
      <c r="A5551" s="89" t="s">
        <v>100</v>
      </c>
      <c r="B5551" s="90" t="s">
        <v>296</v>
      </c>
      <c r="C5551" s="27" t="s">
        <v>297</v>
      </c>
      <c r="D5551" s="27" t="s">
        <v>51</v>
      </c>
      <c r="E5551" s="32">
        <v>734</v>
      </c>
      <c r="F5551" s="29">
        <f>ROUND(VLOOKUP(Dane[[#This Row],[Produkt]],Taryfy[#All],6,0),0)</f>
        <v>162</v>
      </c>
      <c r="G5551" s="87">
        <f>ROUND(VLOOKUP(Dane[[#This Row],[Produkt]],Taryfy[#All],5,0),0)*ROUND(E5551,0)</f>
        <v>118908</v>
      </c>
      <c r="H5551" s="87">
        <f>ROUND(Dane[[#This Row],[Prognozowana krotnosc]],0)*ROUND(Dane[[#This Row],[Taryfa]],0)</f>
        <v>118908</v>
      </c>
      <c r="I5551" s="29">
        <f>Dane[[#This Row],[WartośćWycena]]-Dane[[#This Row],[WartośćNFZ]]</f>
        <v>0</v>
      </c>
    </row>
    <row r="5552" spans="1:12" x14ac:dyDescent="0.3">
      <c r="A5552" s="89" t="s">
        <v>109</v>
      </c>
      <c r="B5552" s="90" t="s">
        <v>296</v>
      </c>
      <c r="C5552" s="27" t="s">
        <v>297</v>
      </c>
      <c r="D5552" s="27" t="s">
        <v>51</v>
      </c>
      <c r="E5552" s="32">
        <v>2507</v>
      </c>
      <c r="F5552" s="29">
        <f>ROUND(VLOOKUP(Dane[[#This Row],[Produkt]],Taryfy[#All],6,0),0)</f>
        <v>162</v>
      </c>
      <c r="G5552" s="87">
        <f>ROUND(VLOOKUP(Dane[[#This Row],[Produkt]],Taryfy[#All],5,0),0)*ROUND(E5552,0)</f>
        <v>406134</v>
      </c>
      <c r="H5552" s="87">
        <f>ROUND(Dane[[#This Row],[Prognozowana krotnosc]],0)*ROUND(Dane[[#This Row],[Taryfa]],0)</f>
        <v>406134</v>
      </c>
      <c r="I5552" s="29">
        <f>Dane[[#This Row],[WartośćWycena]]-Dane[[#This Row],[WartośćNFZ]]</f>
        <v>0</v>
      </c>
    </row>
    <row r="5553" spans="1:9" x14ac:dyDescent="0.3">
      <c r="A5553" s="89" t="s">
        <v>111</v>
      </c>
      <c r="B5553" s="90" t="s">
        <v>296</v>
      </c>
      <c r="C5553" s="27" t="s">
        <v>297</v>
      </c>
      <c r="D5553" s="27" t="s">
        <v>51</v>
      </c>
      <c r="E5553" s="32">
        <v>4523</v>
      </c>
      <c r="F5553" s="29">
        <f>ROUND(VLOOKUP(Dane[[#This Row],[Produkt]],Taryfy[#All],6,0),0)</f>
        <v>162</v>
      </c>
      <c r="G5553" s="87">
        <f>ROUND(VLOOKUP(Dane[[#This Row],[Produkt]],Taryfy[#All],5,0),0)*ROUND(E5553,0)</f>
        <v>732726</v>
      </c>
      <c r="H5553" s="87">
        <f>ROUND(Dane[[#This Row],[Prognozowana krotnosc]],0)*ROUND(Dane[[#This Row],[Taryfa]],0)</f>
        <v>732726</v>
      </c>
      <c r="I5553" s="29">
        <f>Dane[[#This Row],[WartośćWycena]]-Dane[[#This Row],[WartośćNFZ]]</f>
        <v>0</v>
      </c>
    </row>
    <row r="5554" spans="1:9" x14ac:dyDescent="0.3">
      <c r="A5554" s="89" t="s">
        <v>112</v>
      </c>
      <c r="B5554" s="90" t="s">
        <v>296</v>
      </c>
      <c r="C5554" s="27" t="s">
        <v>297</v>
      </c>
      <c r="D5554" s="27" t="s">
        <v>51</v>
      </c>
      <c r="E5554" s="32">
        <v>1131</v>
      </c>
      <c r="F5554" s="29">
        <f>ROUND(VLOOKUP(Dane[[#This Row],[Produkt]],Taryfy[#All],6,0),0)</f>
        <v>162</v>
      </c>
      <c r="G5554" s="87">
        <f>ROUND(VLOOKUP(Dane[[#This Row],[Produkt]],Taryfy[#All],5,0),0)*ROUND(E5554,0)</f>
        <v>183222</v>
      </c>
      <c r="H5554" s="87">
        <f>ROUND(Dane[[#This Row],[Prognozowana krotnosc]],0)*ROUND(Dane[[#This Row],[Taryfa]],0)</f>
        <v>183222</v>
      </c>
      <c r="I5554" s="29">
        <f>Dane[[#This Row],[WartośćWycena]]-Dane[[#This Row],[WartośćNFZ]]</f>
        <v>0</v>
      </c>
    </row>
    <row r="5555" spans="1:9" x14ac:dyDescent="0.3">
      <c r="A5555" s="89" t="s">
        <v>113</v>
      </c>
      <c r="B5555" s="90" t="s">
        <v>296</v>
      </c>
      <c r="C5555" s="27" t="s">
        <v>297</v>
      </c>
      <c r="D5555" s="27" t="s">
        <v>51</v>
      </c>
      <c r="E5555" s="32">
        <v>285</v>
      </c>
      <c r="F5555" s="29">
        <f>ROUND(VLOOKUP(Dane[[#This Row],[Produkt]],Taryfy[#All],6,0),0)</f>
        <v>162</v>
      </c>
      <c r="G5555" s="87">
        <f>ROUND(VLOOKUP(Dane[[#This Row],[Produkt]],Taryfy[#All],5,0),0)*ROUND(E5555,0)</f>
        <v>46170</v>
      </c>
      <c r="H5555" s="87">
        <f>ROUND(Dane[[#This Row],[Prognozowana krotnosc]],0)*ROUND(Dane[[#This Row],[Taryfa]],0)</f>
        <v>46170</v>
      </c>
      <c r="I5555" s="29">
        <f>Dane[[#This Row],[WartośćWycena]]-Dane[[#This Row],[WartośćNFZ]]</f>
        <v>0</v>
      </c>
    </row>
    <row r="5556" spans="1:9" x14ac:dyDescent="0.3">
      <c r="A5556" s="89" t="s">
        <v>121</v>
      </c>
      <c r="B5556" s="90" t="s">
        <v>296</v>
      </c>
      <c r="C5556" s="27" t="s">
        <v>297</v>
      </c>
      <c r="D5556" s="27" t="s">
        <v>51</v>
      </c>
      <c r="E5556" s="32">
        <v>3451</v>
      </c>
      <c r="F5556" s="29">
        <f>ROUND(VLOOKUP(Dane[[#This Row],[Produkt]],Taryfy[#All],6,0),0)</f>
        <v>162</v>
      </c>
      <c r="G5556" s="87">
        <f>ROUND(VLOOKUP(Dane[[#This Row],[Produkt]],Taryfy[#All],5,0),0)*ROUND(E5556,0)</f>
        <v>559062</v>
      </c>
      <c r="H5556" s="87">
        <f>ROUND(Dane[[#This Row],[Prognozowana krotnosc]],0)*ROUND(Dane[[#This Row],[Taryfa]],0)</f>
        <v>559062</v>
      </c>
      <c r="I5556" s="29">
        <f>Dane[[#This Row],[WartośćWycena]]-Dane[[#This Row],[WartośćNFZ]]</f>
        <v>0</v>
      </c>
    </row>
    <row r="5557" spans="1:9" x14ac:dyDescent="0.3">
      <c r="A5557" s="89" t="s">
        <v>137</v>
      </c>
      <c r="B5557" s="90" t="s">
        <v>296</v>
      </c>
      <c r="C5557" s="27" t="s">
        <v>297</v>
      </c>
      <c r="D5557" s="27" t="s">
        <v>51</v>
      </c>
      <c r="E5557" s="32">
        <v>17107</v>
      </c>
      <c r="F5557" s="29">
        <f>ROUND(VLOOKUP(Dane[[#This Row],[Produkt]],Taryfy[#All],6,0),0)</f>
        <v>162</v>
      </c>
      <c r="G5557" s="87">
        <f>ROUND(VLOOKUP(Dane[[#This Row],[Produkt]],Taryfy[#All],5,0),0)*ROUND(E5557,0)</f>
        <v>2771334</v>
      </c>
      <c r="H5557" s="87">
        <f>ROUND(Dane[[#This Row],[Prognozowana krotnosc]],0)*ROUND(Dane[[#This Row],[Taryfa]],0)</f>
        <v>2771334</v>
      </c>
      <c r="I5557" s="29">
        <f>Dane[[#This Row],[WartośćWycena]]-Dane[[#This Row],[WartośćNFZ]]</f>
        <v>0</v>
      </c>
    </row>
    <row r="5558" spans="1:9" x14ac:dyDescent="0.3">
      <c r="A5558" s="89" t="s">
        <v>142</v>
      </c>
      <c r="B5558" s="90" t="s">
        <v>296</v>
      </c>
      <c r="C5558" s="27" t="s">
        <v>297</v>
      </c>
      <c r="D5558" s="27" t="s">
        <v>51</v>
      </c>
      <c r="E5558" s="32">
        <v>504</v>
      </c>
      <c r="F5558" s="29">
        <f>ROUND(VLOOKUP(Dane[[#This Row],[Produkt]],Taryfy[#All],6,0),0)</f>
        <v>162</v>
      </c>
      <c r="G5558" s="87">
        <f>ROUND(VLOOKUP(Dane[[#This Row],[Produkt]],Taryfy[#All],5,0),0)*ROUND(E5558,0)</f>
        <v>81648</v>
      </c>
      <c r="H5558" s="87">
        <f>ROUND(Dane[[#This Row],[Prognozowana krotnosc]],0)*ROUND(Dane[[#This Row],[Taryfa]],0)</f>
        <v>81648</v>
      </c>
      <c r="I5558" s="29">
        <f>Dane[[#This Row],[WartośćWycena]]-Dane[[#This Row],[WartośćNFZ]]</f>
        <v>0</v>
      </c>
    </row>
    <row r="5559" spans="1:9" x14ac:dyDescent="0.3">
      <c r="A5559" s="89" t="s">
        <v>143</v>
      </c>
      <c r="B5559" s="90" t="s">
        <v>296</v>
      </c>
      <c r="C5559" s="27" t="s">
        <v>297</v>
      </c>
      <c r="D5559" s="27" t="s">
        <v>51</v>
      </c>
      <c r="E5559" s="32">
        <v>1738</v>
      </c>
      <c r="F5559" s="29">
        <f>ROUND(VLOOKUP(Dane[[#This Row],[Produkt]],Taryfy[#All],6,0),0)</f>
        <v>162</v>
      </c>
      <c r="G5559" s="87">
        <f>ROUND(VLOOKUP(Dane[[#This Row],[Produkt]],Taryfy[#All],5,0),0)*ROUND(E5559,0)</f>
        <v>281556</v>
      </c>
      <c r="H5559" s="87">
        <f>ROUND(Dane[[#This Row],[Prognozowana krotnosc]],0)*ROUND(Dane[[#This Row],[Taryfa]],0)</f>
        <v>281556</v>
      </c>
      <c r="I5559" s="29">
        <f>Dane[[#This Row],[WartośćWycena]]-Dane[[#This Row],[WartośćNFZ]]</f>
        <v>0</v>
      </c>
    </row>
    <row r="5560" spans="1:9" x14ac:dyDescent="0.3">
      <c r="A5560" s="89" t="s">
        <v>147</v>
      </c>
      <c r="B5560" s="90" t="s">
        <v>296</v>
      </c>
      <c r="C5560" s="27" t="s">
        <v>297</v>
      </c>
      <c r="D5560" s="27" t="s">
        <v>51</v>
      </c>
      <c r="E5560" s="32">
        <v>12179</v>
      </c>
      <c r="F5560" s="29">
        <f>ROUND(VLOOKUP(Dane[[#This Row],[Produkt]],Taryfy[#All],6,0),0)</f>
        <v>162</v>
      </c>
      <c r="G5560" s="87">
        <f>ROUND(VLOOKUP(Dane[[#This Row],[Produkt]],Taryfy[#All],5,0),0)*ROUND(E5560,0)</f>
        <v>1972998</v>
      </c>
      <c r="H5560" s="87">
        <f>ROUND(Dane[[#This Row],[Prognozowana krotnosc]],0)*ROUND(Dane[[#This Row],[Taryfa]],0)</f>
        <v>1972998</v>
      </c>
      <c r="I5560" s="29">
        <f>Dane[[#This Row],[WartośćWycena]]-Dane[[#This Row],[WartośćNFZ]]</f>
        <v>0</v>
      </c>
    </row>
    <row r="5561" spans="1:9" x14ac:dyDescent="0.3">
      <c r="A5561" s="89" t="s">
        <v>159</v>
      </c>
      <c r="B5561" s="90" t="s">
        <v>296</v>
      </c>
      <c r="C5561" s="27" t="s">
        <v>297</v>
      </c>
      <c r="D5561" s="27" t="s">
        <v>51</v>
      </c>
      <c r="E5561" s="32">
        <v>2550</v>
      </c>
      <c r="F5561" s="29">
        <f>ROUND(VLOOKUP(Dane[[#This Row],[Produkt]],Taryfy[#All],6,0),0)</f>
        <v>162</v>
      </c>
      <c r="G5561" s="87">
        <f>ROUND(VLOOKUP(Dane[[#This Row],[Produkt]],Taryfy[#All],5,0),0)*ROUND(E5561,0)</f>
        <v>413100</v>
      </c>
      <c r="H5561" s="87">
        <f>ROUND(Dane[[#This Row],[Prognozowana krotnosc]],0)*ROUND(Dane[[#This Row],[Taryfa]],0)</f>
        <v>413100</v>
      </c>
      <c r="I5561" s="29">
        <f>Dane[[#This Row],[WartośćWycena]]-Dane[[#This Row],[WartośćNFZ]]</f>
        <v>0</v>
      </c>
    </row>
    <row r="5562" spans="1:9" x14ac:dyDescent="0.3">
      <c r="A5562" s="89" t="s">
        <v>168</v>
      </c>
      <c r="B5562" s="90" t="s">
        <v>296</v>
      </c>
      <c r="C5562" s="27" t="s">
        <v>297</v>
      </c>
      <c r="D5562" s="27" t="s">
        <v>51</v>
      </c>
      <c r="E5562" s="32">
        <v>10271</v>
      </c>
      <c r="F5562" s="29">
        <f>ROUND(VLOOKUP(Dane[[#This Row],[Produkt]],Taryfy[#All],6,0),0)</f>
        <v>162</v>
      </c>
      <c r="G5562" s="87">
        <f>ROUND(VLOOKUP(Dane[[#This Row],[Produkt]],Taryfy[#All],5,0),0)*ROUND(E5562,0)</f>
        <v>1663902</v>
      </c>
      <c r="H5562" s="87">
        <f>ROUND(Dane[[#This Row],[Prognozowana krotnosc]],0)*ROUND(Dane[[#This Row],[Taryfa]],0)</f>
        <v>1663902</v>
      </c>
      <c r="I5562" s="29">
        <f>Dane[[#This Row],[WartośćWycena]]-Dane[[#This Row],[WartośćNFZ]]</f>
        <v>0</v>
      </c>
    </row>
    <row r="5563" spans="1:9" x14ac:dyDescent="0.3">
      <c r="A5563" s="89" t="s">
        <v>175</v>
      </c>
      <c r="B5563" s="90" t="s">
        <v>296</v>
      </c>
      <c r="C5563" s="27" t="s">
        <v>297</v>
      </c>
      <c r="D5563" s="27" t="s">
        <v>51</v>
      </c>
      <c r="E5563" s="32">
        <v>1231</v>
      </c>
      <c r="F5563" s="29">
        <f>ROUND(VLOOKUP(Dane[[#This Row],[Produkt]],Taryfy[#All],6,0),0)</f>
        <v>162</v>
      </c>
      <c r="G5563" s="87">
        <f>ROUND(VLOOKUP(Dane[[#This Row],[Produkt]],Taryfy[#All],5,0),0)*ROUND(E5563,0)</f>
        <v>199422</v>
      </c>
      <c r="H5563" s="87">
        <f>ROUND(Dane[[#This Row],[Prognozowana krotnosc]],0)*ROUND(Dane[[#This Row],[Taryfa]],0)</f>
        <v>199422</v>
      </c>
      <c r="I5563" s="29">
        <f>Dane[[#This Row],[WartośćWycena]]-Dane[[#This Row],[WartośćNFZ]]</f>
        <v>0</v>
      </c>
    </row>
    <row r="5564" spans="1:9" x14ac:dyDescent="0.3">
      <c r="A5564" s="89" t="s">
        <v>181</v>
      </c>
      <c r="B5564" s="90" t="s">
        <v>296</v>
      </c>
      <c r="C5564" s="27" t="s">
        <v>297</v>
      </c>
      <c r="D5564" s="27" t="s">
        <v>51</v>
      </c>
      <c r="E5564" s="32">
        <v>2225</v>
      </c>
      <c r="F5564" s="29">
        <f>ROUND(VLOOKUP(Dane[[#This Row],[Produkt]],Taryfy[#All],6,0),0)</f>
        <v>162</v>
      </c>
      <c r="G5564" s="87">
        <f>ROUND(VLOOKUP(Dane[[#This Row],[Produkt]],Taryfy[#All],5,0),0)*ROUND(E5564,0)</f>
        <v>360450</v>
      </c>
      <c r="H5564" s="87">
        <f>ROUND(Dane[[#This Row],[Prognozowana krotnosc]],0)*ROUND(Dane[[#This Row],[Taryfa]],0)</f>
        <v>360450</v>
      </c>
      <c r="I5564" s="29">
        <f>Dane[[#This Row],[WartośćWycena]]-Dane[[#This Row],[WartośćNFZ]]</f>
        <v>0</v>
      </c>
    </row>
    <row r="5565" spans="1:9" x14ac:dyDescent="0.3">
      <c r="A5565" s="89" t="s">
        <v>184</v>
      </c>
      <c r="B5565" s="90" t="s">
        <v>296</v>
      </c>
      <c r="C5565" s="27" t="s">
        <v>297</v>
      </c>
      <c r="D5565" s="27" t="s">
        <v>51</v>
      </c>
      <c r="E5565" s="32">
        <v>10860</v>
      </c>
      <c r="F5565" s="29">
        <f>ROUND(VLOOKUP(Dane[[#This Row],[Produkt]],Taryfy[#All],6,0),0)</f>
        <v>162</v>
      </c>
      <c r="G5565" s="87">
        <f>ROUND(VLOOKUP(Dane[[#This Row],[Produkt]],Taryfy[#All],5,0),0)*ROUND(E5565,0)</f>
        <v>1759320</v>
      </c>
      <c r="H5565" s="87">
        <f>ROUND(Dane[[#This Row],[Prognozowana krotnosc]],0)*ROUND(Dane[[#This Row],[Taryfa]],0)</f>
        <v>1759320</v>
      </c>
      <c r="I5565" s="29">
        <f>Dane[[#This Row],[WartośćWycena]]-Dane[[#This Row],[WartośćNFZ]]</f>
        <v>0</v>
      </c>
    </row>
    <row r="5566" spans="1:9" x14ac:dyDescent="0.3">
      <c r="A5566" s="89" t="s">
        <v>189</v>
      </c>
      <c r="B5566" s="90" t="s">
        <v>296</v>
      </c>
      <c r="C5566" s="27" t="s">
        <v>297</v>
      </c>
      <c r="D5566" s="27" t="s">
        <v>51</v>
      </c>
      <c r="E5566" s="32">
        <v>4790</v>
      </c>
      <c r="F5566" s="29">
        <f>ROUND(VLOOKUP(Dane[[#This Row],[Produkt]],Taryfy[#All],6,0),0)</f>
        <v>162</v>
      </c>
      <c r="G5566" s="87">
        <f>ROUND(VLOOKUP(Dane[[#This Row],[Produkt]],Taryfy[#All],5,0),0)*ROUND(E5566,0)</f>
        <v>775980</v>
      </c>
      <c r="H5566" s="87">
        <f>ROUND(Dane[[#This Row],[Prognozowana krotnosc]],0)*ROUND(Dane[[#This Row],[Taryfa]],0)</f>
        <v>775980</v>
      </c>
      <c r="I5566" s="29">
        <f>Dane[[#This Row],[WartośćWycena]]-Dane[[#This Row],[WartośćNFZ]]</f>
        <v>0</v>
      </c>
    </row>
    <row r="5567" spans="1:9" x14ac:dyDescent="0.3">
      <c r="A5567" s="89" t="s">
        <v>191</v>
      </c>
      <c r="B5567" s="90" t="s">
        <v>296</v>
      </c>
      <c r="C5567" s="27" t="s">
        <v>297</v>
      </c>
      <c r="D5567" s="27" t="s">
        <v>51</v>
      </c>
      <c r="E5567" s="32">
        <v>2080</v>
      </c>
      <c r="F5567" s="29">
        <f>ROUND(VLOOKUP(Dane[[#This Row],[Produkt]],Taryfy[#All],6,0),0)</f>
        <v>162</v>
      </c>
      <c r="G5567" s="87">
        <f>ROUND(VLOOKUP(Dane[[#This Row],[Produkt]],Taryfy[#All],5,0),0)*ROUND(E5567,0)</f>
        <v>336960</v>
      </c>
      <c r="H5567" s="87">
        <f>ROUND(Dane[[#This Row],[Prognozowana krotnosc]],0)*ROUND(Dane[[#This Row],[Taryfa]],0)</f>
        <v>336960</v>
      </c>
      <c r="I5567" s="29">
        <f>Dane[[#This Row],[WartośćWycena]]-Dane[[#This Row],[WartośćNFZ]]</f>
        <v>0</v>
      </c>
    </row>
    <row r="5568" spans="1:9" x14ac:dyDescent="0.3">
      <c r="A5568" s="89" t="s">
        <v>203</v>
      </c>
      <c r="B5568" s="90" t="s">
        <v>296</v>
      </c>
      <c r="C5568" s="27" t="s">
        <v>297</v>
      </c>
      <c r="D5568" s="27" t="s">
        <v>51</v>
      </c>
      <c r="E5568" s="32">
        <v>2521</v>
      </c>
      <c r="F5568" s="29">
        <f>ROUND(VLOOKUP(Dane[[#This Row],[Produkt]],Taryfy[#All],6,0),0)</f>
        <v>162</v>
      </c>
      <c r="G5568" s="87">
        <f>ROUND(VLOOKUP(Dane[[#This Row],[Produkt]],Taryfy[#All],5,0),0)*ROUND(E5568,0)</f>
        <v>408402</v>
      </c>
      <c r="H5568" s="87">
        <f>ROUND(Dane[[#This Row],[Prognozowana krotnosc]],0)*ROUND(Dane[[#This Row],[Taryfa]],0)</f>
        <v>408402</v>
      </c>
      <c r="I5568" s="29">
        <f>Dane[[#This Row],[WartośćWycena]]-Dane[[#This Row],[WartośćNFZ]]</f>
        <v>0</v>
      </c>
    </row>
    <row r="5569" spans="1:9" x14ac:dyDescent="0.3">
      <c r="A5569" s="89" t="s">
        <v>206</v>
      </c>
      <c r="B5569" s="90" t="s">
        <v>296</v>
      </c>
      <c r="C5569" s="27" t="s">
        <v>297</v>
      </c>
      <c r="D5569" s="27" t="s">
        <v>51</v>
      </c>
      <c r="E5569" s="32">
        <v>2730</v>
      </c>
      <c r="F5569" s="29">
        <f>ROUND(VLOOKUP(Dane[[#This Row],[Produkt]],Taryfy[#All],6,0),0)</f>
        <v>162</v>
      </c>
      <c r="G5569" s="87">
        <f>ROUND(VLOOKUP(Dane[[#This Row],[Produkt]],Taryfy[#All],5,0),0)*ROUND(E5569,0)</f>
        <v>442260</v>
      </c>
      <c r="H5569" s="87">
        <f>ROUND(Dane[[#This Row],[Prognozowana krotnosc]],0)*ROUND(Dane[[#This Row],[Taryfa]],0)</f>
        <v>442260</v>
      </c>
      <c r="I5569" s="29">
        <f>Dane[[#This Row],[WartośćWycena]]-Dane[[#This Row],[WartośćNFZ]]</f>
        <v>0</v>
      </c>
    </row>
    <row r="5570" spans="1:9" x14ac:dyDescent="0.3">
      <c r="A5570" s="89" t="s">
        <v>210</v>
      </c>
      <c r="B5570" s="90" t="s">
        <v>296</v>
      </c>
      <c r="C5570" s="27" t="s">
        <v>297</v>
      </c>
      <c r="D5570" s="27" t="s">
        <v>51</v>
      </c>
      <c r="E5570" s="32">
        <v>4044</v>
      </c>
      <c r="F5570" s="29">
        <f>ROUND(VLOOKUP(Dane[[#This Row],[Produkt]],Taryfy[#All],6,0),0)</f>
        <v>162</v>
      </c>
      <c r="G5570" s="87">
        <f>ROUND(VLOOKUP(Dane[[#This Row],[Produkt]],Taryfy[#All],5,0),0)*ROUND(E5570,0)</f>
        <v>655128</v>
      </c>
      <c r="H5570" s="87">
        <f>ROUND(Dane[[#This Row],[Prognozowana krotnosc]],0)*ROUND(Dane[[#This Row],[Taryfa]],0)</f>
        <v>655128</v>
      </c>
      <c r="I5570" s="29">
        <f>Dane[[#This Row],[WartośćWycena]]-Dane[[#This Row],[WartośćNFZ]]</f>
        <v>0</v>
      </c>
    </row>
    <row r="5571" spans="1:9" x14ac:dyDescent="0.3">
      <c r="A5571" s="89" t="s">
        <v>223</v>
      </c>
      <c r="B5571" s="90" t="s">
        <v>296</v>
      </c>
      <c r="C5571" s="27" t="s">
        <v>297</v>
      </c>
      <c r="D5571" s="27" t="s">
        <v>51</v>
      </c>
      <c r="E5571" s="32">
        <v>3267</v>
      </c>
      <c r="F5571" s="29">
        <f>ROUND(VLOOKUP(Dane[[#This Row],[Produkt]],Taryfy[#All],6,0),0)</f>
        <v>162</v>
      </c>
      <c r="G5571" s="87">
        <f>ROUND(VLOOKUP(Dane[[#This Row],[Produkt]],Taryfy[#All],5,0),0)*ROUND(E5571,0)</f>
        <v>529254</v>
      </c>
      <c r="H5571" s="87">
        <f>ROUND(Dane[[#This Row],[Prognozowana krotnosc]],0)*ROUND(Dane[[#This Row],[Taryfa]],0)</f>
        <v>529254</v>
      </c>
      <c r="I5571" s="29">
        <f>Dane[[#This Row],[WartośćWycena]]-Dane[[#This Row],[WartośćNFZ]]</f>
        <v>0</v>
      </c>
    </row>
    <row r="5572" spans="1:9" x14ac:dyDescent="0.3">
      <c r="A5572" s="89" t="s">
        <v>233</v>
      </c>
      <c r="B5572" s="90" t="s">
        <v>296</v>
      </c>
      <c r="C5572" s="27" t="s">
        <v>297</v>
      </c>
      <c r="D5572" s="27" t="s">
        <v>51</v>
      </c>
      <c r="E5572" s="32">
        <v>1578</v>
      </c>
      <c r="F5572" s="29">
        <f>ROUND(VLOOKUP(Dane[[#This Row],[Produkt]],Taryfy[#All],6,0),0)</f>
        <v>162</v>
      </c>
      <c r="G5572" s="87">
        <f>ROUND(VLOOKUP(Dane[[#This Row],[Produkt]],Taryfy[#All],5,0),0)*ROUND(E5572,0)</f>
        <v>255636</v>
      </c>
      <c r="H5572" s="87">
        <f>ROUND(Dane[[#This Row],[Prognozowana krotnosc]],0)*ROUND(Dane[[#This Row],[Taryfa]],0)</f>
        <v>255636</v>
      </c>
      <c r="I5572" s="29">
        <f>Dane[[#This Row],[WartośćWycena]]-Dane[[#This Row],[WartośćNFZ]]</f>
        <v>0</v>
      </c>
    </row>
    <row r="5573" spans="1:9" x14ac:dyDescent="0.3">
      <c r="A5573" s="89" t="s">
        <v>244</v>
      </c>
      <c r="B5573" s="90" t="s">
        <v>296</v>
      </c>
      <c r="C5573" s="27" t="s">
        <v>297</v>
      </c>
      <c r="D5573" s="27" t="s">
        <v>51</v>
      </c>
      <c r="E5573" s="32">
        <v>6468</v>
      </c>
      <c r="F5573" s="29">
        <f>ROUND(VLOOKUP(Dane[[#This Row],[Produkt]],Taryfy[#All],6,0),0)</f>
        <v>162</v>
      </c>
      <c r="G5573" s="87">
        <f>ROUND(VLOOKUP(Dane[[#This Row],[Produkt]],Taryfy[#All],5,0),0)*ROUND(E5573,0)</f>
        <v>1047816</v>
      </c>
      <c r="H5573" s="87">
        <f>ROUND(Dane[[#This Row],[Prognozowana krotnosc]],0)*ROUND(Dane[[#This Row],[Taryfa]],0)</f>
        <v>1047816</v>
      </c>
      <c r="I5573" s="29">
        <f>Dane[[#This Row],[WartośćWycena]]-Dane[[#This Row],[WartośćNFZ]]</f>
        <v>0</v>
      </c>
    </row>
    <row r="5574" spans="1:9" x14ac:dyDescent="0.3">
      <c r="A5574" s="89" t="s">
        <v>258</v>
      </c>
      <c r="B5574" s="90" t="s">
        <v>296</v>
      </c>
      <c r="C5574" s="27" t="s">
        <v>297</v>
      </c>
      <c r="D5574" s="27" t="s">
        <v>51</v>
      </c>
      <c r="E5574" s="32">
        <v>4186</v>
      </c>
      <c r="F5574" s="29">
        <f>ROUND(VLOOKUP(Dane[[#This Row],[Produkt]],Taryfy[#All],6,0),0)</f>
        <v>162</v>
      </c>
      <c r="G5574" s="87">
        <f>ROUND(VLOOKUP(Dane[[#This Row],[Produkt]],Taryfy[#All],5,0),0)*ROUND(E5574,0)</f>
        <v>678132</v>
      </c>
      <c r="H5574" s="87">
        <f>ROUND(Dane[[#This Row],[Prognozowana krotnosc]],0)*ROUND(Dane[[#This Row],[Taryfa]],0)</f>
        <v>678132</v>
      </c>
      <c r="I5574" s="29">
        <f>Dane[[#This Row],[WartośćWycena]]-Dane[[#This Row],[WartośćNFZ]]</f>
        <v>0</v>
      </c>
    </row>
    <row r="5575" spans="1:9" x14ac:dyDescent="0.3">
      <c r="A5575" s="89" t="s">
        <v>260</v>
      </c>
      <c r="B5575" s="90" t="s">
        <v>296</v>
      </c>
      <c r="C5575" s="27" t="s">
        <v>297</v>
      </c>
      <c r="D5575" s="27" t="s">
        <v>51</v>
      </c>
      <c r="E5575" s="32">
        <v>4300</v>
      </c>
      <c r="F5575" s="29">
        <f>ROUND(VLOOKUP(Dane[[#This Row],[Produkt]],Taryfy[#All],6,0),0)</f>
        <v>162</v>
      </c>
      <c r="G5575" s="87">
        <f>ROUND(VLOOKUP(Dane[[#This Row],[Produkt]],Taryfy[#All],5,0),0)*ROUND(E5575,0)</f>
        <v>696600</v>
      </c>
      <c r="H5575" s="87">
        <f>ROUND(Dane[[#This Row],[Prognozowana krotnosc]],0)*ROUND(Dane[[#This Row],[Taryfa]],0)</f>
        <v>696600</v>
      </c>
      <c r="I5575" s="29">
        <f>Dane[[#This Row],[WartośćWycena]]-Dane[[#This Row],[WartośćNFZ]]</f>
        <v>0</v>
      </c>
    </row>
    <row r="5576" spans="1:9" x14ac:dyDescent="0.3">
      <c r="A5576" s="89" t="s">
        <v>266</v>
      </c>
      <c r="B5576" s="90" t="s">
        <v>296</v>
      </c>
      <c r="C5576" s="27" t="s">
        <v>297</v>
      </c>
      <c r="D5576" s="27" t="s">
        <v>51</v>
      </c>
      <c r="E5576" s="32">
        <v>16709</v>
      </c>
      <c r="F5576" s="29">
        <f>ROUND(VLOOKUP(Dane[[#This Row],[Produkt]],Taryfy[#All],6,0),0)</f>
        <v>162</v>
      </c>
      <c r="G5576" s="87">
        <f>ROUND(VLOOKUP(Dane[[#This Row],[Produkt]],Taryfy[#All],5,0),0)*ROUND(E5576,0)</f>
        <v>2706858</v>
      </c>
      <c r="H5576" s="87">
        <f>ROUND(Dane[[#This Row],[Prognozowana krotnosc]],0)*ROUND(Dane[[#This Row],[Taryfa]],0)</f>
        <v>2706858</v>
      </c>
      <c r="I5576" s="29">
        <f>Dane[[#This Row],[WartośćWycena]]-Dane[[#This Row],[WartośćNFZ]]</f>
        <v>0</v>
      </c>
    </row>
    <row r="5577" spans="1:9" x14ac:dyDescent="0.3">
      <c r="A5577" s="89" t="s">
        <v>271</v>
      </c>
      <c r="B5577" s="90" t="s">
        <v>296</v>
      </c>
      <c r="C5577" s="27" t="s">
        <v>297</v>
      </c>
      <c r="D5577" s="27" t="s">
        <v>51</v>
      </c>
      <c r="E5577" s="32">
        <v>3561</v>
      </c>
      <c r="F5577" s="29">
        <f>ROUND(VLOOKUP(Dane[[#This Row],[Produkt]],Taryfy[#All],6,0),0)</f>
        <v>162</v>
      </c>
      <c r="G5577" s="87">
        <f>ROUND(VLOOKUP(Dane[[#This Row],[Produkt]],Taryfy[#All],5,0),0)*ROUND(E5577,0)</f>
        <v>576882</v>
      </c>
      <c r="H5577" s="87">
        <f>ROUND(Dane[[#This Row],[Prognozowana krotnosc]],0)*ROUND(Dane[[#This Row],[Taryfa]],0)</f>
        <v>576882</v>
      </c>
      <c r="I5577" s="29">
        <f>Dane[[#This Row],[WartośćWycena]]-Dane[[#This Row],[WartośćNFZ]]</f>
        <v>0</v>
      </c>
    </row>
    <row r="5578" spans="1:9" x14ac:dyDescent="0.3">
      <c r="A5578" s="89" t="s">
        <v>285</v>
      </c>
      <c r="B5578" s="90" t="s">
        <v>296</v>
      </c>
      <c r="C5578" s="27" t="s">
        <v>297</v>
      </c>
      <c r="D5578" s="27" t="s">
        <v>51</v>
      </c>
      <c r="E5578" s="32">
        <v>7319</v>
      </c>
      <c r="F5578" s="29">
        <f>ROUND(VLOOKUP(Dane[[#This Row],[Produkt]],Taryfy[#All],6,0),0)</f>
        <v>162</v>
      </c>
      <c r="G5578" s="87">
        <f>ROUND(VLOOKUP(Dane[[#This Row],[Produkt]],Taryfy[#All],5,0),0)*ROUND(E5578,0)</f>
        <v>1185678</v>
      </c>
      <c r="H5578" s="87">
        <f>ROUND(Dane[[#This Row],[Prognozowana krotnosc]],0)*ROUND(Dane[[#This Row],[Taryfa]],0)</f>
        <v>1185678</v>
      </c>
      <c r="I5578" s="29">
        <f>Dane[[#This Row],[WartośćWycena]]-Dane[[#This Row],[WartośćNFZ]]</f>
        <v>0</v>
      </c>
    </row>
    <row r="5579" spans="1:9" x14ac:dyDescent="0.3">
      <c r="A5579" s="89" t="s">
        <v>292</v>
      </c>
      <c r="B5579" s="90" t="s">
        <v>296</v>
      </c>
      <c r="C5579" s="27" t="s">
        <v>297</v>
      </c>
      <c r="D5579" s="27" t="s">
        <v>51</v>
      </c>
      <c r="E5579" s="32">
        <v>4836</v>
      </c>
      <c r="F5579" s="29">
        <f>ROUND(VLOOKUP(Dane[[#This Row],[Produkt]],Taryfy[#All],6,0),0)</f>
        <v>162</v>
      </c>
      <c r="G5579" s="87">
        <f>ROUND(VLOOKUP(Dane[[#This Row],[Produkt]],Taryfy[#All],5,0),0)*ROUND(E5579,0)</f>
        <v>783432</v>
      </c>
      <c r="H5579" s="87">
        <f>ROUND(Dane[[#This Row],[Prognozowana krotnosc]],0)*ROUND(Dane[[#This Row],[Taryfa]],0)</f>
        <v>783432</v>
      </c>
      <c r="I5579" s="29">
        <f>Dane[[#This Row],[WartośćWycena]]-Dane[[#This Row],[WartośćNFZ]]</f>
        <v>0</v>
      </c>
    </row>
    <row r="5580" spans="1:9" x14ac:dyDescent="0.3">
      <c r="A5580" s="89" t="s">
        <v>50</v>
      </c>
      <c r="B5580" s="90" t="s">
        <v>296</v>
      </c>
      <c r="C5580" s="27" t="s">
        <v>299</v>
      </c>
      <c r="D5580" s="27" t="s">
        <v>52</v>
      </c>
      <c r="E5580" s="32">
        <v>552.55000000000018</v>
      </c>
      <c r="F5580" s="29">
        <f>ROUND(VLOOKUP(Dane[[#This Row],[Produkt]],Taryfy[#All],6,0),0)</f>
        <v>162</v>
      </c>
      <c r="G5580" s="87">
        <f>ROUND(VLOOKUP(Dane[[#This Row],[Produkt]],Taryfy[#All],5,0),0)*ROUND(E5580,0)</f>
        <v>0</v>
      </c>
      <c r="H5580" s="87">
        <f>ROUND(Dane[[#This Row],[Prognozowana krotnosc]],0)*ROUND(Dane[[#This Row],[Taryfa]],0)</f>
        <v>89586</v>
      </c>
      <c r="I5580" s="29">
        <f>Dane[[#This Row],[WartośćWycena]]-Dane[[#This Row],[WartośćNFZ]]</f>
        <v>89586</v>
      </c>
    </row>
    <row r="5581" spans="1:9" x14ac:dyDescent="0.3">
      <c r="A5581" s="89" t="s">
        <v>81</v>
      </c>
      <c r="B5581" s="90" t="s">
        <v>296</v>
      </c>
      <c r="C5581" s="27" t="s">
        <v>299</v>
      </c>
      <c r="D5581" s="27" t="s">
        <v>52</v>
      </c>
      <c r="E5581" s="32">
        <v>425</v>
      </c>
      <c r="F5581" s="29">
        <f>ROUND(VLOOKUP(Dane[[#This Row],[Produkt]],Taryfy[#All],6,0),0)</f>
        <v>162</v>
      </c>
      <c r="G5581" s="87">
        <f>ROUND(VLOOKUP(Dane[[#This Row],[Produkt]],Taryfy[#All],5,0),0)*ROUND(E5581,0)</f>
        <v>0</v>
      </c>
      <c r="H5581" s="87">
        <f>ROUND(Dane[[#This Row],[Prognozowana krotnosc]],0)*ROUND(Dane[[#This Row],[Taryfa]],0)</f>
        <v>68850</v>
      </c>
      <c r="I5581" s="29">
        <f>Dane[[#This Row],[WartośćWycena]]-Dane[[#This Row],[WartośćNFZ]]</f>
        <v>68850</v>
      </c>
    </row>
    <row r="5582" spans="1:9" x14ac:dyDescent="0.3">
      <c r="A5582" s="89" t="s">
        <v>88</v>
      </c>
      <c r="B5582" s="90" t="s">
        <v>296</v>
      </c>
      <c r="C5582" s="27" t="s">
        <v>299</v>
      </c>
      <c r="D5582" s="27" t="s">
        <v>52</v>
      </c>
      <c r="E5582" s="32">
        <v>2036.52</v>
      </c>
      <c r="F5582" s="29">
        <f>ROUND(VLOOKUP(Dane[[#This Row],[Produkt]],Taryfy[#All],6,0),0)</f>
        <v>162</v>
      </c>
      <c r="G5582" s="87">
        <f>ROUND(VLOOKUP(Dane[[#This Row],[Produkt]],Taryfy[#All],5,0),0)*ROUND(E5582,0)</f>
        <v>0</v>
      </c>
      <c r="H5582" s="87">
        <f>ROUND(Dane[[#This Row],[Prognozowana krotnosc]],0)*ROUND(Dane[[#This Row],[Taryfa]],0)</f>
        <v>329994</v>
      </c>
      <c r="I5582" s="29">
        <f>Dane[[#This Row],[WartośćWycena]]-Dane[[#This Row],[WartośćNFZ]]</f>
        <v>329994</v>
      </c>
    </row>
    <row r="5583" spans="1:9" x14ac:dyDescent="0.3">
      <c r="A5583" s="89" t="s">
        <v>109</v>
      </c>
      <c r="B5583" s="90" t="s">
        <v>296</v>
      </c>
      <c r="C5583" s="27" t="s">
        <v>299</v>
      </c>
      <c r="D5583" s="27" t="s">
        <v>52</v>
      </c>
      <c r="E5583" s="32">
        <v>473.56</v>
      </c>
      <c r="F5583" s="29">
        <f>ROUND(VLOOKUP(Dane[[#This Row],[Produkt]],Taryfy[#All],6,0),0)</f>
        <v>162</v>
      </c>
      <c r="G5583" s="87">
        <f>ROUND(VLOOKUP(Dane[[#This Row],[Produkt]],Taryfy[#All],5,0),0)*ROUND(E5583,0)</f>
        <v>0</v>
      </c>
      <c r="H5583" s="87">
        <f>ROUND(Dane[[#This Row],[Prognozowana krotnosc]],0)*ROUND(Dane[[#This Row],[Taryfa]],0)</f>
        <v>76788</v>
      </c>
      <c r="I5583" s="29">
        <f>Dane[[#This Row],[WartośćWycena]]-Dane[[#This Row],[WartośćNFZ]]</f>
        <v>76788</v>
      </c>
    </row>
    <row r="5584" spans="1:9" x14ac:dyDescent="0.3">
      <c r="A5584" s="89" t="s">
        <v>111</v>
      </c>
      <c r="B5584" s="90" t="s">
        <v>296</v>
      </c>
      <c r="C5584" s="27" t="s">
        <v>299</v>
      </c>
      <c r="D5584" s="27" t="s">
        <v>52</v>
      </c>
      <c r="E5584" s="32">
        <v>141.9</v>
      </c>
      <c r="F5584" s="29">
        <f>ROUND(VLOOKUP(Dane[[#This Row],[Produkt]],Taryfy[#All],6,0),0)</f>
        <v>162</v>
      </c>
      <c r="G5584" s="87">
        <f>ROUND(VLOOKUP(Dane[[#This Row],[Produkt]],Taryfy[#All],5,0),0)*ROUND(E5584,0)</f>
        <v>0</v>
      </c>
      <c r="H5584" s="87">
        <f>ROUND(Dane[[#This Row],[Prognozowana krotnosc]],0)*ROUND(Dane[[#This Row],[Taryfa]],0)</f>
        <v>23004</v>
      </c>
      <c r="I5584" s="29">
        <f>Dane[[#This Row],[WartośćWycena]]-Dane[[#This Row],[WartośćNFZ]]</f>
        <v>23004</v>
      </c>
    </row>
    <row r="5585" spans="1:9" x14ac:dyDescent="0.3">
      <c r="A5585" s="89" t="s">
        <v>112</v>
      </c>
      <c r="B5585" s="90" t="s">
        <v>296</v>
      </c>
      <c r="C5585" s="27" t="s">
        <v>299</v>
      </c>
      <c r="D5585" s="27" t="s">
        <v>52</v>
      </c>
      <c r="E5585" s="32">
        <v>140.24</v>
      </c>
      <c r="F5585" s="29">
        <f>ROUND(VLOOKUP(Dane[[#This Row],[Produkt]],Taryfy[#All],6,0),0)</f>
        <v>162</v>
      </c>
      <c r="G5585" s="87">
        <f>ROUND(VLOOKUP(Dane[[#This Row],[Produkt]],Taryfy[#All],5,0),0)*ROUND(E5585,0)</f>
        <v>0</v>
      </c>
      <c r="H5585" s="87">
        <f>ROUND(Dane[[#This Row],[Prognozowana krotnosc]],0)*ROUND(Dane[[#This Row],[Taryfa]],0)</f>
        <v>22680</v>
      </c>
      <c r="I5585" s="29">
        <f>Dane[[#This Row],[WartośćWycena]]-Dane[[#This Row],[WartośćNFZ]]</f>
        <v>22680</v>
      </c>
    </row>
    <row r="5586" spans="1:9" x14ac:dyDescent="0.3">
      <c r="A5586" s="89" t="s">
        <v>118</v>
      </c>
      <c r="B5586" s="90" t="s">
        <v>296</v>
      </c>
      <c r="C5586" s="27" t="s">
        <v>299</v>
      </c>
      <c r="D5586" s="27" t="s">
        <v>52</v>
      </c>
      <c r="E5586" s="32">
        <v>146.70000000000002</v>
      </c>
      <c r="F5586" s="29">
        <f>ROUND(VLOOKUP(Dane[[#This Row],[Produkt]],Taryfy[#All],6,0),0)</f>
        <v>162</v>
      </c>
      <c r="G5586" s="87">
        <f>ROUND(VLOOKUP(Dane[[#This Row],[Produkt]],Taryfy[#All],5,0),0)*ROUND(E5586,0)</f>
        <v>0</v>
      </c>
      <c r="H5586" s="87">
        <f>ROUND(Dane[[#This Row],[Prognozowana krotnosc]],0)*ROUND(Dane[[#This Row],[Taryfa]],0)</f>
        <v>23814</v>
      </c>
      <c r="I5586" s="29">
        <f>Dane[[#This Row],[WartośćWycena]]-Dane[[#This Row],[WartośćNFZ]]</f>
        <v>23814</v>
      </c>
    </row>
    <row r="5587" spans="1:9" x14ac:dyDescent="0.3">
      <c r="A5587" s="89" t="s">
        <v>121</v>
      </c>
      <c r="B5587" s="90" t="s">
        <v>296</v>
      </c>
      <c r="C5587" s="27" t="s">
        <v>299</v>
      </c>
      <c r="D5587" s="27" t="s">
        <v>52</v>
      </c>
      <c r="E5587" s="32">
        <v>500.09999999999997</v>
      </c>
      <c r="F5587" s="29">
        <f>ROUND(VLOOKUP(Dane[[#This Row],[Produkt]],Taryfy[#All],6,0),0)</f>
        <v>162</v>
      </c>
      <c r="G5587" s="87">
        <f>ROUND(VLOOKUP(Dane[[#This Row],[Produkt]],Taryfy[#All],5,0),0)*ROUND(E5587,0)</f>
        <v>0</v>
      </c>
      <c r="H5587" s="87">
        <f>ROUND(Dane[[#This Row],[Prognozowana krotnosc]],0)*ROUND(Dane[[#This Row],[Taryfa]],0)</f>
        <v>81000</v>
      </c>
      <c r="I5587" s="29">
        <f>Dane[[#This Row],[WartośćWycena]]-Dane[[#This Row],[WartośćNFZ]]</f>
        <v>81000</v>
      </c>
    </row>
    <row r="5588" spans="1:9" x14ac:dyDescent="0.3">
      <c r="A5588" s="89" t="s">
        <v>137</v>
      </c>
      <c r="B5588" s="90" t="s">
        <v>296</v>
      </c>
      <c r="C5588" s="27" t="s">
        <v>299</v>
      </c>
      <c r="D5588" s="27" t="s">
        <v>52</v>
      </c>
      <c r="E5588" s="32">
        <v>80</v>
      </c>
      <c r="F5588" s="29">
        <f>ROUND(VLOOKUP(Dane[[#This Row],[Produkt]],Taryfy[#All],6,0),0)</f>
        <v>162</v>
      </c>
      <c r="G5588" s="87">
        <f>ROUND(VLOOKUP(Dane[[#This Row],[Produkt]],Taryfy[#All],5,0),0)*ROUND(E5588,0)</f>
        <v>0</v>
      </c>
      <c r="H5588" s="87">
        <f>ROUND(Dane[[#This Row],[Prognozowana krotnosc]],0)*ROUND(Dane[[#This Row],[Taryfa]],0)</f>
        <v>12960</v>
      </c>
      <c r="I5588" s="29">
        <f>Dane[[#This Row],[WartośćWycena]]-Dane[[#This Row],[WartośćNFZ]]</f>
        <v>12960</v>
      </c>
    </row>
    <row r="5589" spans="1:9" x14ac:dyDescent="0.3">
      <c r="A5589" s="89" t="s">
        <v>141</v>
      </c>
      <c r="B5589" s="90" t="s">
        <v>296</v>
      </c>
      <c r="C5589" s="27" t="s">
        <v>299</v>
      </c>
      <c r="D5589" s="27" t="s">
        <v>52</v>
      </c>
      <c r="E5589" s="32">
        <v>692.21999999999969</v>
      </c>
      <c r="F5589" s="29">
        <f>ROUND(VLOOKUP(Dane[[#This Row],[Produkt]],Taryfy[#All],6,0),0)</f>
        <v>162</v>
      </c>
      <c r="G5589" s="87">
        <f>ROUND(VLOOKUP(Dane[[#This Row],[Produkt]],Taryfy[#All],5,0),0)*ROUND(E5589,0)</f>
        <v>0</v>
      </c>
      <c r="H5589" s="87">
        <f>ROUND(Dane[[#This Row],[Prognozowana krotnosc]],0)*ROUND(Dane[[#This Row],[Taryfa]],0)</f>
        <v>112104</v>
      </c>
      <c r="I5589" s="29">
        <f>Dane[[#This Row],[WartośćWycena]]-Dane[[#This Row],[WartośćNFZ]]</f>
        <v>112104</v>
      </c>
    </row>
    <row r="5590" spans="1:9" x14ac:dyDescent="0.3">
      <c r="A5590" s="89" t="s">
        <v>142</v>
      </c>
      <c r="B5590" s="90" t="s">
        <v>296</v>
      </c>
      <c r="C5590" s="27" t="s">
        <v>299</v>
      </c>
      <c r="D5590" s="27" t="s">
        <v>52</v>
      </c>
      <c r="E5590" s="32">
        <v>228.58</v>
      </c>
      <c r="F5590" s="29">
        <f>ROUND(VLOOKUP(Dane[[#This Row],[Produkt]],Taryfy[#All],6,0),0)</f>
        <v>162</v>
      </c>
      <c r="G5590" s="87">
        <f>ROUND(VLOOKUP(Dane[[#This Row],[Produkt]],Taryfy[#All],5,0),0)*ROUND(E5590,0)</f>
        <v>0</v>
      </c>
      <c r="H5590" s="87">
        <f>ROUND(Dane[[#This Row],[Prognozowana krotnosc]],0)*ROUND(Dane[[#This Row],[Taryfa]],0)</f>
        <v>37098</v>
      </c>
      <c r="I5590" s="29">
        <f>Dane[[#This Row],[WartośćWycena]]-Dane[[#This Row],[WartośćNFZ]]</f>
        <v>37098</v>
      </c>
    </row>
    <row r="5591" spans="1:9" x14ac:dyDescent="0.3">
      <c r="A5591" s="89" t="s">
        <v>147</v>
      </c>
      <c r="B5591" s="90" t="s">
        <v>296</v>
      </c>
      <c r="C5591" s="27" t="s">
        <v>299</v>
      </c>
      <c r="D5591" s="27" t="s">
        <v>52</v>
      </c>
      <c r="E5591" s="32">
        <v>436.6</v>
      </c>
      <c r="F5591" s="29">
        <f>ROUND(VLOOKUP(Dane[[#This Row],[Produkt]],Taryfy[#All],6,0),0)</f>
        <v>162</v>
      </c>
      <c r="G5591" s="87">
        <f>ROUND(VLOOKUP(Dane[[#This Row],[Produkt]],Taryfy[#All],5,0),0)*ROUND(E5591,0)</f>
        <v>0</v>
      </c>
      <c r="H5591" s="87">
        <f>ROUND(Dane[[#This Row],[Prognozowana krotnosc]],0)*ROUND(Dane[[#This Row],[Taryfa]],0)</f>
        <v>70794</v>
      </c>
      <c r="I5591" s="29">
        <f>Dane[[#This Row],[WartośćWycena]]-Dane[[#This Row],[WartośćNFZ]]</f>
        <v>70794</v>
      </c>
    </row>
    <row r="5592" spans="1:9" x14ac:dyDescent="0.3">
      <c r="A5592" s="89" t="s">
        <v>153</v>
      </c>
      <c r="B5592" s="90" t="s">
        <v>296</v>
      </c>
      <c r="C5592" s="27" t="s">
        <v>299</v>
      </c>
      <c r="D5592" s="27" t="s">
        <v>52</v>
      </c>
      <c r="E5592" s="32">
        <v>222.5</v>
      </c>
      <c r="F5592" s="29">
        <f>ROUND(VLOOKUP(Dane[[#This Row],[Produkt]],Taryfy[#All],6,0),0)</f>
        <v>162</v>
      </c>
      <c r="G5592" s="87">
        <f>ROUND(VLOOKUP(Dane[[#This Row],[Produkt]],Taryfy[#All],5,0),0)*ROUND(E5592,0)</f>
        <v>0</v>
      </c>
      <c r="H5592" s="87">
        <f>ROUND(Dane[[#This Row],[Prognozowana krotnosc]],0)*ROUND(Dane[[#This Row],[Taryfa]],0)</f>
        <v>36126</v>
      </c>
      <c r="I5592" s="29">
        <f>Dane[[#This Row],[WartośćWycena]]-Dane[[#This Row],[WartośćNFZ]]</f>
        <v>36126</v>
      </c>
    </row>
    <row r="5593" spans="1:9" x14ac:dyDescent="0.3">
      <c r="A5593" s="89" t="s">
        <v>159</v>
      </c>
      <c r="B5593" s="90" t="s">
        <v>296</v>
      </c>
      <c r="C5593" s="27" t="s">
        <v>299</v>
      </c>
      <c r="D5593" s="27" t="s">
        <v>52</v>
      </c>
      <c r="E5593" s="32">
        <v>334.97999999999996</v>
      </c>
      <c r="F5593" s="29">
        <f>ROUND(VLOOKUP(Dane[[#This Row],[Produkt]],Taryfy[#All],6,0),0)</f>
        <v>162</v>
      </c>
      <c r="G5593" s="87">
        <f>ROUND(VLOOKUP(Dane[[#This Row],[Produkt]],Taryfy[#All],5,0),0)*ROUND(E5593,0)</f>
        <v>0</v>
      </c>
      <c r="H5593" s="87">
        <f>ROUND(Dane[[#This Row],[Prognozowana krotnosc]],0)*ROUND(Dane[[#This Row],[Taryfa]],0)</f>
        <v>54270</v>
      </c>
      <c r="I5593" s="29">
        <f>Dane[[#This Row],[WartośćWycena]]-Dane[[#This Row],[WartośćNFZ]]</f>
        <v>54270</v>
      </c>
    </row>
    <row r="5594" spans="1:9" x14ac:dyDescent="0.3">
      <c r="A5594" s="89" t="s">
        <v>163</v>
      </c>
      <c r="B5594" s="90" t="s">
        <v>296</v>
      </c>
      <c r="C5594" s="27" t="s">
        <v>299</v>
      </c>
      <c r="D5594" s="27" t="s">
        <v>52</v>
      </c>
      <c r="E5594" s="32">
        <v>2.14</v>
      </c>
      <c r="F5594" s="29">
        <f>ROUND(VLOOKUP(Dane[[#This Row],[Produkt]],Taryfy[#All],6,0),0)</f>
        <v>162</v>
      </c>
      <c r="G5594" s="87">
        <f>ROUND(VLOOKUP(Dane[[#This Row],[Produkt]],Taryfy[#All],5,0),0)*ROUND(E5594,0)</f>
        <v>0</v>
      </c>
      <c r="H5594" s="87">
        <f>ROUND(Dane[[#This Row],[Prognozowana krotnosc]],0)*ROUND(Dane[[#This Row],[Taryfa]],0)</f>
        <v>324</v>
      </c>
      <c r="I5594" s="29">
        <f>Dane[[#This Row],[WartośćWycena]]-Dane[[#This Row],[WartośćNFZ]]</f>
        <v>324</v>
      </c>
    </row>
    <row r="5595" spans="1:9" x14ac:dyDescent="0.3">
      <c r="A5595" s="89" t="s">
        <v>168</v>
      </c>
      <c r="B5595" s="90" t="s">
        <v>296</v>
      </c>
      <c r="C5595" s="27" t="s">
        <v>299</v>
      </c>
      <c r="D5595" s="27" t="s">
        <v>52</v>
      </c>
      <c r="E5595" s="32">
        <v>744.30000000000086</v>
      </c>
      <c r="F5595" s="29">
        <f>ROUND(VLOOKUP(Dane[[#This Row],[Produkt]],Taryfy[#All],6,0),0)</f>
        <v>162</v>
      </c>
      <c r="G5595" s="87">
        <f>ROUND(VLOOKUP(Dane[[#This Row],[Produkt]],Taryfy[#All],5,0),0)*ROUND(E5595,0)</f>
        <v>0</v>
      </c>
      <c r="H5595" s="87">
        <f>ROUND(Dane[[#This Row],[Prognozowana krotnosc]],0)*ROUND(Dane[[#This Row],[Taryfa]],0)</f>
        <v>120528</v>
      </c>
      <c r="I5595" s="29">
        <f>Dane[[#This Row],[WartośćWycena]]-Dane[[#This Row],[WartośćNFZ]]</f>
        <v>120528</v>
      </c>
    </row>
    <row r="5596" spans="1:9" x14ac:dyDescent="0.3">
      <c r="A5596" s="89" t="s">
        <v>175</v>
      </c>
      <c r="B5596" s="90" t="s">
        <v>296</v>
      </c>
      <c r="C5596" s="27" t="s">
        <v>299</v>
      </c>
      <c r="D5596" s="27" t="s">
        <v>52</v>
      </c>
      <c r="E5596" s="32">
        <v>100</v>
      </c>
      <c r="F5596" s="29">
        <f>ROUND(VLOOKUP(Dane[[#This Row],[Produkt]],Taryfy[#All],6,0),0)</f>
        <v>162</v>
      </c>
      <c r="G5596" s="87">
        <f>ROUND(VLOOKUP(Dane[[#This Row],[Produkt]],Taryfy[#All],5,0),0)*ROUND(E5596,0)</f>
        <v>0</v>
      </c>
      <c r="H5596" s="87">
        <f>ROUND(Dane[[#This Row],[Prognozowana krotnosc]],0)*ROUND(Dane[[#This Row],[Taryfa]],0)</f>
        <v>16200</v>
      </c>
      <c r="I5596" s="29">
        <f>Dane[[#This Row],[WartośćWycena]]-Dane[[#This Row],[WartośćNFZ]]</f>
        <v>16200</v>
      </c>
    </row>
    <row r="5597" spans="1:9" x14ac:dyDescent="0.3">
      <c r="A5597" s="89" t="s">
        <v>181</v>
      </c>
      <c r="B5597" s="90" t="s">
        <v>296</v>
      </c>
      <c r="C5597" s="27" t="s">
        <v>299</v>
      </c>
      <c r="D5597" s="27" t="s">
        <v>52</v>
      </c>
      <c r="E5597" s="32">
        <v>360.22</v>
      </c>
      <c r="F5597" s="29">
        <f>ROUND(VLOOKUP(Dane[[#This Row],[Produkt]],Taryfy[#All],6,0),0)</f>
        <v>162</v>
      </c>
      <c r="G5597" s="87">
        <f>ROUND(VLOOKUP(Dane[[#This Row],[Produkt]],Taryfy[#All],5,0),0)*ROUND(E5597,0)</f>
        <v>0</v>
      </c>
      <c r="H5597" s="87">
        <f>ROUND(Dane[[#This Row],[Prognozowana krotnosc]],0)*ROUND(Dane[[#This Row],[Taryfa]],0)</f>
        <v>58320</v>
      </c>
      <c r="I5597" s="29">
        <f>Dane[[#This Row],[WartośćWycena]]-Dane[[#This Row],[WartośćNFZ]]</f>
        <v>58320</v>
      </c>
    </row>
    <row r="5598" spans="1:9" x14ac:dyDescent="0.3">
      <c r="A5598" s="89" t="s">
        <v>184</v>
      </c>
      <c r="B5598" s="90" t="s">
        <v>296</v>
      </c>
      <c r="C5598" s="27" t="s">
        <v>299</v>
      </c>
      <c r="D5598" s="27" t="s">
        <v>52</v>
      </c>
      <c r="E5598" s="32">
        <v>449.92</v>
      </c>
      <c r="F5598" s="29">
        <f>ROUND(VLOOKUP(Dane[[#This Row],[Produkt]],Taryfy[#All],6,0),0)</f>
        <v>162</v>
      </c>
      <c r="G5598" s="87">
        <f>ROUND(VLOOKUP(Dane[[#This Row],[Produkt]],Taryfy[#All],5,0),0)*ROUND(E5598,0)</f>
        <v>0</v>
      </c>
      <c r="H5598" s="87">
        <f>ROUND(Dane[[#This Row],[Prognozowana krotnosc]],0)*ROUND(Dane[[#This Row],[Taryfa]],0)</f>
        <v>72900</v>
      </c>
      <c r="I5598" s="29">
        <f>Dane[[#This Row],[WartośćWycena]]-Dane[[#This Row],[WartośćNFZ]]</f>
        <v>72900</v>
      </c>
    </row>
    <row r="5599" spans="1:9" x14ac:dyDescent="0.3">
      <c r="A5599" s="89" t="s">
        <v>189</v>
      </c>
      <c r="B5599" s="90" t="s">
        <v>296</v>
      </c>
      <c r="C5599" s="27" t="s">
        <v>299</v>
      </c>
      <c r="D5599" s="27" t="s">
        <v>52</v>
      </c>
      <c r="E5599" s="32">
        <v>293.7</v>
      </c>
      <c r="F5599" s="29">
        <f>ROUND(VLOOKUP(Dane[[#This Row],[Produkt]],Taryfy[#All],6,0),0)</f>
        <v>162</v>
      </c>
      <c r="G5599" s="87">
        <f>ROUND(VLOOKUP(Dane[[#This Row],[Produkt]],Taryfy[#All],5,0),0)*ROUND(E5599,0)</f>
        <v>0</v>
      </c>
      <c r="H5599" s="87">
        <f>ROUND(Dane[[#This Row],[Prognozowana krotnosc]],0)*ROUND(Dane[[#This Row],[Taryfa]],0)</f>
        <v>47628</v>
      </c>
      <c r="I5599" s="29">
        <f>Dane[[#This Row],[WartośćWycena]]-Dane[[#This Row],[WartośćNFZ]]</f>
        <v>47628</v>
      </c>
    </row>
    <row r="5600" spans="1:9" x14ac:dyDescent="0.3">
      <c r="A5600" s="89" t="s">
        <v>191</v>
      </c>
      <c r="B5600" s="90" t="s">
        <v>296</v>
      </c>
      <c r="C5600" s="27" t="s">
        <v>299</v>
      </c>
      <c r="D5600" s="27" t="s">
        <v>52</v>
      </c>
      <c r="E5600" s="32">
        <v>405.12</v>
      </c>
      <c r="F5600" s="29">
        <f>ROUND(VLOOKUP(Dane[[#This Row],[Produkt]],Taryfy[#All],6,0),0)</f>
        <v>162</v>
      </c>
      <c r="G5600" s="87">
        <f>ROUND(VLOOKUP(Dane[[#This Row],[Produkt]],Taryfy[#All],5,0),0)*ROUND(E5600,0)</f>
        <v>0</v>
      </c>
      <c r="H5600" s="87">
        <f>ROUND(Dane[[#This Row],[Prognozowana krotnosc]],0)*ROUND(Dane[[#This Row],[Taryfa]],0)</f>
        <v>65610</v>
      </c>
      <c r="I5600" s="29">
        <f>Dane[[#This Row],[WartośćWycena]]-Dane[[#This Row],[WartośćNFZ]]</f>
        <v>65610</v>
      </c>
    </row>
    <row r="5601" spans="1:9" x14ac:dyDescent="0.3">
      <c r="A5601" s="89" t="s">
        <v>194</v>
      </c>
      <c r="B5601" s="90" t="s">
        <v>296</v>
      </c>
      <c r="C5601" s="27" t="s">
        <v>299</v>
      </c>
      <c r="D5601" s="27" t="s">
        <v>52</v>
      </c>
      <c r="E5601" s="32">
        <v>357.5</v>
      </c>
      <c r="F5601" s="29">
        <f>ROUND(VLOOKUP(Dane[[#This Row],[Produkt]],Taryfy[#All],6,0),0)</f>
        <v>162</v>
      </c>
      <c r="G5601" s="87">
        <f>ROUND(VLOOKUP(Dane[[#This Row],[Produkt]],Taryfy[#All],5,0),0)*ROUND(E5601,0)</f>
        <v>0</v>
      </c>
      <c r="H5601" s="87">
        <f>ROUND(Dane[[#This Row],[Prognozowana krotnosc]],0)*ROUND(Dane[[#This Row],[Taryfa]],0)</f>
        <v>57996</v>
      </c>
      <c r="I5601" s="29">
        <f>Dane[[#This Row],[WartośćWycena]]-Dane[[#This Row],[WartośćNFZ]]</f>
        <v>57996</v>
      </c>
    </row>
    <row r="5602" spans="1:9" x14ac:dyDescent="0.3">
      <c r="A5602" s="89" t="s">
        <v>203</v>
      </c>
      <c r="B5602" s="90" t="s">
        <v>296</v>
      </c>
      <c r="C5602" s="27" t="s">
        <v>299</v>
      </c>
      <c r="D5602" s="27" t="s">
        <v>52</v>
      </c>
      <c r="E5602" s="32">
        <v>336.92</v>
      </c>
      <c r="F5602" s="29">
        <f>ROUND(VLOOKUP(Dane[[#This Row],[Produkt]],Taryfy[#All],6,0),0)</f>
        <v>162</v>
      </c>
      <c r="G5602" s="87">
        <f>ROUND(VLOOKUP(Dane[[#This Row],[Produkt]],Taryfy[#All],5,0),0)*ROUND(E5602,0)</f>
        <v>0</v>
      </c>
      <c r="H5602" s="87">
        <f>ROUND(Dane[[#This Row],[Prognozowana krotnosc]],0)*ROUND(Dane[[#This Row],[Taryfa]],0)</f>
        <v>54594</v>
      </c>
      <c r="I5602" s="29">
        <f>Dane[[#This Row],[WartośćWycena]]-Dane[[#This Row],[WartośćNFZ]]</f>
        <v>54594</v>
      </c>
    </row>
    <row r="5603" spans="1:9" x14ac:dyDescent="0.3">
      <c r="A5603" s="89" t="s">
        <v>206</v>
      </c>
      <c r="B5603" s="90" t="s">
        <v>296</v>
      </c>
      <c r="C5603" s="27" t="s">
        <v>299</v>
      </c>
      <c r="D5603" s="27" t="s">
        <v>52</v>
      </c>
      <c r="E5603" s="32">
        <v>263.66000000000003</v>
      </c>
      <c r="F5603" s="29">
        <f>ROUND(VLOOKUP(Dane[[#This Row],[Produkt]],Taryfy[#All],6,0),0)</f>
        <v>162</v>
      </c>
      <c r="G5603" s="87">
        <f>ROUND(VLOOKUP(Dane[[#This Row],[Produkt]],Taryfy[#All],5,0),0)*ROUND(E5603,0)</f>
        <v>0</v>
      </c>
      <c r="H5603" s="87">
        <f>ROUND(Dane[[#This Row],[Prognozowana krotnosc]],0)*ROUND(Dane[[#This Row],[Taryfa]],0)</f>
        <v>42768</v>
      </c>
      <c r="I5603" s="29">
        <f>Dane[[#This Row],[WartośćWycena]]-Dane[[#This Row],[WartośćNFZ]]</f>
        <v>42768</v>
      </c>
    </row>
    <row r="5604" spans="1:9" x14ac:dyDescent="0.3">
      <c r="A5604" s="89" t="s">
        <v>210</v>
      </c>
      <c r="B5604" s="90" t="s">
        <v>296</v>
      </c>
      <c r="C5604" s="27" t="s">
        <v>299</v>
      </c>
      <c r="D5604" s="27" t="s">
        <v>52</v>
      </c>
      <c r="E5604" s="32">
        <v>258.7</v>
      </c>
      <c r="F5604" s="29">
        <f>ROUND(VLOOKUP(Dane[[#This Row],[Produkt]],Taryfy[#All],6,0),0)</f>
        <v>162</v>
      </c>
      <c r="G5604" s="87">
        <f>ROUND(VLOOKUP(Dane[[#This Row],[Produkt]],Taryfy[#All],5,0),0)*ROUND(E5604,0)</f>
        <v>0</v>
      </c>
      <c r="H5604" s="87">
        <f>ROUND(Dane[[#This Row],[Prognozowana krotnosc]],0)*ROUND(Dane[[#This Row],[Taryfa]],0)</f>
        <v>41958</v>
      </c>
      <c r="I5604" s="29">
        <f>Dane[[#This Row],[WartośćWycena]]-Dane[[#This Row],[WartośćNFZ]]</f>
        <v>41958</v>
      </c>
    </row>
    <row r="5605" spans="1:9" x14ac:dyDescent="0.3">
      <c r="A5605" s="89" t="s">
        <v>222</v>
      </c>
      <c r="B5605" s="90" t="s">
        <v>296</v>
      </c>
      <c r="C5605" s="27" t="s">
        <v>299</v>
      </c>
      <c r="D5605" s="27" t="s">
        <v>52</v>
      </c>
      <c r="E5605" s="32">
        <v>664.66</v>
      </c>
      <c r="F5605" s="29">
        <f>ROUND(VLOOKUP(Dane[[#This Row],[Produkt]],Taryfy[#All],6,0),0)</f>
        <v>162</v>
      </c>
      <c r="G5605" s="87">
        <f>ROUND(VLOOKUP(Dane[[#This Row],[Produkt]],Taryfy[#All],5,0),0)*ROUND(E5605,0)</f>
        <v>0</v>
      </c>
      <c r="H5605" s="87">
        <f>ROUND(Dane[[#This Row],[Prognozowana krotnosc]],0)*ROUND(Dane[[#This Row],[Taryfa]],0)</f>
        <v>107730</v>
      </c>
      <c r="I5605" s="29">
        <f>Dane[[#This Row],[WartośćWycena]]-Dane[[#This Row],[WartośćNFZ]]</f>
        <v>107730</v>
      </c>
    </row>
    <row r="5606" spans="1:9" x14ac:dyDescent="0.3">
      <c r="A5606" s="89" t="s">
        <v>223</v>
      </c>
      <c r="B5606" s="90" t="s">
        <v>296</v>
      </c>
      <c r="C5606" s="27" t="s">
        <v>299</v>
      </c>
      <c r="D5606" s="27" t="s">
        <v>52</v>
      </c>
      <c r="E5606" s="32">
        <v>307.5</v>
      </c>
      <c r="F5606" s="29">
        <f>ROUND(VLOOKUP(Dane[[#This Row],[Produkt]],Taryfy[#All],6,0),0)</f>
        <v>162</v>
      </c>
      <c r="G5606" s="87">
        <f>ROUND(VLOOKUP(Dane[[#This Row],[Produkt]],Taryfy[#All],5,0),0)*ROUND(E5606,0)</f>
        <v>0</v>
      </c>
      <c r="H5606" s="87">
        <f>ROUND(Dane[[#This Row],[Prognozowana krotnosc]],0)*ROUND(Dane[[#This Row],[Taryfa]],0)</f>
        <v>49896</v>
      </c>
      <c r="I5606" s="29">
        <f>Dane[[#This Row],[WartośćWycena]]-Dane[[#This Row],[WartośćNFZ]]</f>
        <v>49896</v>
      </c>
    </row>
    <row r="5607" spans="1:9" x14ac:dyDescent="0.3">
      <c r="A5607" s="89" t="s">
        <v>234</v>
      </c>
      <c r="B5607" s="90" t="s">
        <v>296</v>
      </c>
      <c r="C5607" s="27" t="s">
        <v>299</v>
      </c>
      <c r="D5607" s="27" t="s">
        <v>52</v>
      </c>
      <c r="E5607" s="32">
        <v>200</v>
      </c>
      <c r="F5607" s="29">
        <f>ROUND(VLOOKUP(Dane[[#This Row],[Produkt]],Taryfy[#All],6,0),0)</f>
        <v>162</v>
      </c>
      <c r="G5607" s="87">
        <f>ROUND(VLOOKUP(Dane[[#This Row],[Produkt]],Taryfy[#All],5,0),0)*ROUND(E5607,0)</f>
        <v>0</v>
      </c>
      <c r="H5607" s="87">
        <f>ROUND(Dane[[#This Row],[Prognozowana krotnosc]],0)*ROUND(Dane[[#This Row],[Taryfa]],0)</f>
        <v>32400</v>
      </c>
      <c r="I5607" s="29">
        <f>Dane[[#This Row],[WartośćWycena]]-Dane[[#This Row],[WartośćNFZ]]</f>
        <v>32400</v>
      </c>
    </row>
    <row r="5608" spans="1:9" x14ac:dyDescent="0.3">
      <c r="A5608" s="89" t="s">
        <v>244</v>
      </c>
      <c r="B5608" s="90" t="s">
        <v>296</v>
      </c>
      <c r="C5608" s="27" t="s">
        <v>299</v>
      </c>
      <c r="D5608" s="27" t="s">
        <v>52</v>
      </c>
      <c r="E5608" s="32">
        <v>1934.9999999999977</v>
      </c>
      <c r="F5608" s="29">
        <f>ROUND(VLOOKUP(Dane[[#This Row],[Produkt]],Taryfy[#All],6,0),0)</f>
        <v>162</v>
      </c>
      <c r="G5608" s="87">
        <f>ROUND(VLOOKUP(Dane[[#This Row],[Produkt]],Taryfy[#All],5,0),0)*ROUND(E5608,0)</f>
        <v>0</v>
      </c>
      <c r="H5608" s="87">
        <f>ROUND(Dane[[#This Row],[Prognozowana krotnosc]],0)*ROUND(Dane[[#This Row],[Taryfa]],0)</f>
        <v>313470</v>
      </c>
      <c r="I5608" s="29">
        <f>Dane[[#This Row],[WartośćWycena]]-Dane[[#This Row],[WartośćNFZ]]</f>
        <v>313470</v>
      </c>
    </row>
    <row r="5609" spans="1:9" x14ac:dyDescent="0.3">
      <c r="A5609" s="89" t="s">
        <v>252</v>
      </c>
      <c r="B5609" s="90" t="s">
        <v>296</v>
      </c>
      <c r="C5609" s="27" t="s">
        <v>299</v>
      </c>
      <c r="D5609" s="27" t="s">
        <v>52</v>
      </c>
      <c r="E5609" s="32">
        <v>54.239999999999931</v>
      </c>
      <c r="F5609" s="29">
        <f>ROUND(VLOOKUP(Dane[[#This Row],[Produkt]],Taryfy[#All],6,0),0)</f>
        <v>162</v>
      </c>
      <c r="G5609" s="87">
        <f>ROUND(VLOOKUP(Dane[[#This Row],[Produkt]],Taryfy[#All],5,0),0)*ROUND(E5609,0)</f>
        <v>0</v>
      </c>
      <c r="H5609" s="87">
        <f>ROUND(Dane[[#This Row],[Prognozowana krotnosc]],0)*ROUND(Dane[[#This Row],[Taryfa]],0)</f>
        <v>8748</v>
      </c>
      <c r="I5609" s="29">
        <f>Dane[[#This Row],[WartośćWycena]]-Dane[[#This Row],[WartośćNFZ]]</f>
        <v>8748</v>
      </c>
    </row>
    <row r="5610" spans="1:9" x14ac:dyDescent="0.3">
      <c r="A5610" s="89" t="s">
        <v>258</v>
      </c>
      <c r="B5610" s="90" t="s">
        <v>296</v>
      </c>
      <c r="C5610" s="27" t="s">
        <v>299</v>
      </c>
      <c r="D5610" s="27" t="s">
        <v>52</v>
      </c>
      <c r="E5610" s="32">
        <v>171.34</v>
      </c>
      <c r="F5610" s="29">
        <f>ROUND(VLOOKUP(Dane[[#This Row],[Produkt]],Taryfy[#All],6,0),0)</f>
        <v>162</v>
      </c>
      <c r="G5610" s="87">
        <f>ROUND(VLOOKUP(Dane[[#This Row],[Produkt]],Taryfy[#All],5,0),0)*ROUND(E5610,0)</f>
        <v>0</v>
      </c>
      <c r="H5610" s="87">
        <f>ROUND(Dane[[#This Row],[Prognozowana krotnosc]],0)*ROUND(Dane[[#This Row],[Taryfa]],0)</f>
        <v>27702</v>
      </c>
      <c r="I5610" s="29">
        <f>Dane[[#This Row],[WartośćWycena]]-Dane[[#This Row],[WartośćNFZ]]</f>
        <v>27702</v>
      </c>
    </row>
    <row r="5611" spans="1:9" x14ac:dyDescent="0.3">
      <c r="A5611" s="89" t="s">
        <v>266</v>
      </c>
      <c r="B5611" s="90" t="s">
        <v>296</v>
      </c>
      <c r="C5611" s="27" t="s">
        <v>299</v>
      </c>
      <c r="D5611" s="27" t="s">
        <v>52</v>
      </c>
      <c r="E5611" s="32">
        <v>987.48000000000047</v>
      </c>
      <c r="F5611" s="29">
        <f>ROUND(VLOOKUP(Dane[[#This Row],[Produkt]],Taryfy[#All],6,0),0)</f>
        <v>162</v>
      </c>
      <c r="G5611" s="87">
        <f>ROUND(VLOOKUP(Dane[[#This Row],[Produkt]],Taryfy[#All],5,0),0)*ROUND(E5611,0)</f>
        <v>0</v>
      </c>
      <c r="H5611" s="87">
        <f>ROUND(Dane[[#This Row],[Prognozowana krotnosc]],0)*ROUND(Dane[[#This Row],[Taryfa]],0)</f>
        <v>159894</v>
      </c>
      <c r="I5611" s="29">
        <f>Dane[[#This Row],[WartośćWycena]]-Dane[[#This Row],[WartośćNFZ]]</f>
        <v>159894</v>
      </c>
    </row>
    <row r="5612" spans="1:9" x14ac:dyDescent="0.3">
      <c r="A5612" s="89" t="s">
        <v>271</v>
      </c>
      <c r="B5612" s="90" t="s">
        <v>296</v>
      </c>
      <c r="C5612" s="27" t="s">
        <v>299</v>
      </c>
      <c r="D5612" s="27" t="s">
        <v>52</v>
      </c>
      <c r="E5612" s="32">
        <v>502.86599999999999</v>
      </c>
      <c r="F5612" s="29">
        <f>ROUND(VLOOKUP(Dane[[#This Row],[Produkt]],Taryfy[#All],6,0),0)</f>
        <v>162</v>
      </c>
      <c r="G5612" s="87">
        <f>ROUND(VLOOKUP(Dane[[#This Row],[Produkt]],Taryfy[#All],5,0),0)*ROUND(E5612,0)</f>
        <v>0</v>
      </c>
      <c r="H5612" s="87">
        <f>ROUND(Dane[[#This Row],[Prognozowana krotnosc]],0)*ROUND(Dane[[#This Row],[Taryfa]],0)</f>
        <v>81486</v>
      </c>
      <c r="I5612" s="29">
        <f>Dane[[#This Row],[WartośćWycena]]-Dane[[#This Row],[WartośćNFZ]]</f>
        <v>81486</v>
      </c>
    </row>
    <row r="5613" spans="1:9" x14ac:dyDescent="0.3">
      <c r="A5613" s="89" t="s">
        <v>274</v>
      </c>
      <c r="B5613" s="90" t="s">
        <v>296</v>
      </c>
      <c r="C5613" s="27" t="s">
        <v>299</v>
      </c>
      <c r="D5613" s="27" t="s">
        <v>52</v>
      </c>
      <c r="E5613" s="32">
        <v>42.419999999999987</v>
      </c>
      <c r="F5613" s="29">
        <f>ROUND(VLOOKUP(Dane[[#This Row],[Produkt]],Taryfy[#All],6,0),0)</f>
        <v>162</v>
      </c>
      <c r="G5613" s="87">
        <f>ROUND(VLOOKUP(Dane[[#This Row],[Produkt]],Taryfy[#All],5,0),0)*ROUND(E5613,0)</f>
        <v>0</v>
      </c>
      <c r="H5613" s="87">
        <f>ROUND(Dane[[#This Row],[Prognozowana krotnosc]],0)*ROUND(Dane[[#This Row],[Taryfa]],0)</f>
        <v>6804</v>
      </c>
      <c r="I5613" s="29">
        <f>Dane[[#This Row],[WartośćWycena]]-Dane[[#This Row],[WartośćNFZ]]</f>
        <v>6804</v>
      </c>
    </row>
    <row r="5614" spans="1:9" x14ac:dyDescent="0.3">
      <c r="A5614" s="89" t="s">
        <v>285</v>
      </c>
      <c r="B5614" s="90" t="s">
        <v>296</v>
      </c>
      <c r="C5614" s="27" t="s">
        <v>299</v>
      </c>
      <c r="D5614" s="27" t="s">
        <v>52</v>
      </c>
      <c r="E5614" s="32">
        <v>376.46</v>
      </c>
      <c r="F5614" s="29">
        <f>ROUND(VLOOKUP(Dane[[#This Row],[Produkt]],Taryfy[#All],6,0),0)</f>
        <v>162</v>
      </c>
      <c r="G5614" s="87">
        <f>ROUND(VLOOKUP(Dane[[#This Row],[Produkt]],Taryfy[#All],5,0),0)*ROUND(E5614,0)</f>
        <v>0</v>
      </c>
      <c r="H5614" s="87">
        <f>ROUND(Dane[[#This Row],[Prognozowana krotnosc]],0)*ROUND(Dane[[#This Row],[Taryfa]],0)</f>
        <v>60912</v>
      </c>
      <c r="I5614" s="29">
        <f>Dane[[#This Row],[WartośćWycena]]-Dane[[#This Row],[WartośćNFZ]]</f>
        <v>60912</v>
      </c>
    </row>
    <row r="5615" spans="1:9" x14ac:dyDescent="0.3">
      <c r="A5615" s="89" t="s">
        <v>292</v>
      </c>
      <c r="B5615" s="90" t="s">
        <v>296</v>
      </c>
      <c r="C5615" s="27" t="s">
        <v>299</v>
      </c>
      <c r="D5615" s="27" t="s">
        <v>52</v>
      </c>
      <c r="E5615" s="32">
        <v>159.22</v>
      </c>
      <c r="F5615" s="29">
        <f>ROUND(VLOOKUP(Dane[[#This Row],[Produkt]],Taryfy[#All],6,0),0)</f>
        <v>162</v>
      </c>
      <c r="G5615" s="87">
        <f>ROUND(VLOOKUP(Dane[[#This Row],[Produkt]],Taryfy[#All],5,0),0)*ROUND(E5615,0)</f>
        <v>0</v>
      </c>
      <c r="H5615" s="87">
        <f>ROUND(Dane[[#This Row],[Prognozowana krotnosc]],0)*ROUND(Dane[[#This Row],[Taryfa]],0)</f>
        <v>25758</v>
      </c>
      <c r="I5615" s="29">
        <f>Dane[[#This Row],[WartośćWycena]]-Dane[[#This Row],[WartośćNFZ]]</f>
        <v>25758</v>
      </c>
    </row>
    <row r="5616" spans="1:9" x14ac:dyDescent="0.3">
      <c r="A5616" s="89" t="s">
        <v>71</v>
      </c>
      <c r="B5616" s="90" t="s">
        <v>296</v>
      </c>
      <c r="C5616" s="27" t="s">
        <v>301</v>
      </c>
      <c r="D5616" s="27" t="s">
        <v>72</v>
      </c>
      <c r="E5616" s="32">
        <v>2187</v>
      </c>
      <c r="F5616" s="29">
        <f>ROUND(VLOOKUP(Dane[[#This Row],[Produkt]],Taryfy[#All],6,0),0)</f>
        <v>668</v>
      </c>
      <c r="G5616" s="87">
        <f>ROUND(VLOOKUP(Dane[[#This Row],[Produkt]],Taryfy[#All],5,0),0)*ROUND(E5616,0)</f>
        <v>1460916</v>
      </c>
      <c r="H5616" s="87">
        <f>ROUND(Dane[[#This Row],[Prognozowana krotnosc]],0)*ROUND(Dane[[#This Row],[Taryfa]],0)</f>
        <v>1460916</v>
      </c>
      <c r="I5616" s="29">
        <f>Dane[[#This Row],[WartośćWycena]]-Dane[[#This Row],[WartośćNFZ]]</f>
        <v>0</v>
      </c>
    </row>
    <row r="5617" spans="1:9" x14ac:dyDescent="0.3">
      <c r="A5617" s="89" t="s">
        <v>77</v>
      </c>
      <c r="B5617" s="90" t="s">
        <v>296</v>
      </c>
      <c r="C5617" s="27" t="s">
        <v>301</v>
      </c>
      <c r="D5617" s="27" t="s">
        <v>72</v>
      </c>
      <c r="E5617" s="32">
        <v>3403</v>
      </c>
      <c r="F5617" s="29">
        <f>ROUND(VLOOKUP(Dane[[#This Row],[Produkt]],Taryfy[#All],6,0),0)</f>
        <v>668</v>
      </c>
      <c r="G5617" s="87">
        <f>ROUND(VLOOKUP(Dane[[#This Row],[Produkt]],Taryfy[#All],5,0),0)*ROUND(E5617,0)</f>
        <v>2273204</v>
      </c>
      <c r="H5617" s="87">
        <f>ROUND(Dane[[#This Row],[Prognozowana krotnosc]],0)*ROUND(Dane[[#This Row],[Taryfa]],0)</f>
        <v>2273204</v>
      </c>
      <c r="I5617" s="29">
        <f>Dane[[#This Row],[WartośćWycena]]-Dane[[#This Row],[WartośćNFZ]]</f>
        <v>0</v>
      </c>
    </row>
    <row r="5618" spans="1:9" x14ac:dyDescent="0.3">
      <c r="A5618" s="89" t="s">
        <v>82</v>
      </c>
      <c r="B5618" s="90" t="s">
        <v>296</v>
      </c>
      <c r="C5618" s="27" t="s">
        <v>301</v>
      </c>
      <c r="D5618" s="27" t="s">
        <v>72</v>
      </c>
      <c r="E5618" s="32">
        <v>1433</v>
      </c>
      <c r="F5618" s="29">
        <f>ROUND(VLOOKUP(Dane[[#This Row],[Produkt]],Taryfy[#All],6,0),0)</f>
        <v>668</v>
      </c>
      <c r="G5618" s="87">
        <f>ROUND(VLOOKUP(Dane[[#This Row],[Produkt]],Taryfy[#All],5,0),0)*ROUND(E5618,0)</f>
        <v>957244</v>
      </c>
      <c r="H5618" s="87">
        <f>ROUND(Dane[[#This Row],[Prognozowana krotnosc]],0)*ROUND(Dane[[#This Row],[Taryfa]],0)</f>
        <v>957244</v>
      </c>
      <c r="I5618" s="29">
        <f>Dane[[#This Row],[WartośćWycena]]-Dane[[#This Row],[WartośćNFZ]]</f>
        <v>0</v>
      </c>
    </row>
    <row r="5619" spans="1:9" x14ac:dyDescent="0.3">
      <c r="A5619" s="89" t="s">
        <v>84</v>
      </c>
      <c r="B5619" s="90" t="s">
        <v>296</v>
      </c>
      <c r="C5619" s="27" t="s">
        <v>301</v>
      </c>
      <c r="D5619" s="27" t="s">
        <v>72</v>
      </c>
      <c r="E5619" s="32">
        <v>2</v>
      </c>
      <c r="F5619" s="29">
        <f>ROUND(VLOOKUP(Dane[[#This Row],[Produkt]],Taryfy[#All],6,0),0)</f>
        <v>668</v>
      </c>
      <c r="G5619" s="87">
        <f>ROUND(VLOOKUP(Dane[[#This Row],[Produkt]],Taryfy[#All],5,0),0)*ROUND(E5619,0)</f>
        <v>1336</v>
      </c>
      <c r="H5619" s="87">
        <f>ROUND(Dane[[#This Row],[Prognozowana krotnosc]],0)*ROUND(Dane[[#This Row],[Taryfa]],0)</f>
        <v>1336</v>
      </c>
      <c r="I5619" s="29">
        <f>Dane[[#This Row],[WartośćWycena]]-Dane[[#This Row],[WartośćNFZ]]</f>
        <v>0</v>
      </c>
    </row>
    <row r="5620" spans="1:9" x14ac:dyDescent="0.3">
      <c r="A5620" s="89" t="s">
        <v>88</v>
      </c>
      <c r="B5620" s="90" t="s">
        <v>296</v>
      </c>
      <c r="C5620" s="27" t="s">
        <v>301</v>
      </c>
      <c r="D5620" s="27" t="s">
        <v>72</v>
      </c>
      <c r="E5620" s="32">
        <v>1729</v>
      </c>
      <c r="F5620" s="29">
        <f>ROUND(VLOOKUP(Dane[[#This Row],[Produkt]],Taryfy[#All],6,0),0)</f>
        <v>668</v>
      </c>
      <c r="G5620" s="87">
        <f>ROUND(VLOOKUP(Dane[[#This Row],[Produkt]],Taryfy[#All],5,0),0)*ROUND(E5620,0)</f>
        <v>1154972</v>
      </c>
      <c r="H5620" s="87">
        <f>ROUND(Dane[[#This Row],[Prognozowana krotnosc]],0)*ROUND(Dane[[#This Row],[Taryfa]],0)</f>
        <v>1154972</v>
      </c>
      <c r="I5620" s="29">
        <f>Dane[[#This Row],[WartośćWycena]]-Dane[[#This Row],[WartośćNFZ]]</f>
        <v>0</v>
      </c>
    </row>
    <row r="5621" spans="1:9" x14ac:dyDescent="0.3">
      <c r="A5621" s="89" t="s">
        <v>89</v>
      </c>
      <c r="B5621" s="90" t="s">
        <v>296</v>
      </c>
      <c r="C5621" s="27" t="s">
        <v>301</v>
      </c>
      <c r="D5621" s="27" t="s">
        <v>72</v>
      </c>
      <c r="E5621" s="32">
        <v>2562</v>
      </c>
      <c r="F5621" s="29">
        <f>ROUND(VLOOKUP(Dane[[#This Row],[Produkt]],Taryfy[#All],6,0),0)</f>
        <v>668</v>
      </c>
      <c r="G5621" s="87">
        <f>ROUND(VLOOKUP(Dane[[#This Row],[Produkt]],Taryfy[#All],5,0),0)*ROUND(E5621,0)</f>
        <v>1711416</v>
      </c>
      <c r="H5621" s="87">
        <f>ROUND(Dane[[#This Row],[Prognozowana krotnosc]],0)*ROUND(Dane[[#This Row],[Taryfa]],0)</f>
        <v>1711416</v>
      </c>
      <c r="I5621" s="29">
        <f>Dane[[#This Row],[WartośćWycena]]-Dane[[#This Row],[WartośćNFZ]]</f>
        <v>0</v>
      </c>
    </row>
    <row r="5622" spans="1:9" x14ac:dyDescent="0.3">
      <c r="A5622" s="89" t="s">
        <v>92</v>
      </c>
      <c r="B5622" s="90" t="s">
        <v>296</v>
      </c>
      <c r="C5622" s="27" t="s">
        <v>301</v>
      </c>
      <c r="D5622" s="27" t="s">
        <v>72</v>
      </c>
      <c r="E5622" s="32">
        <v>4</v>
      </c>
      <c r="F5622" s="29">
        <f>ROUND(VLOOKUP(Dane[[#This Row],[Produkt]],Taryfy[#All],6,0),0)</f>
        <v>668</v>
      </c>
      <c r="G5622" s="87">
        <f>ROUND(VLOOKUP(Dane[[#This Row],[Produkt]],Taryfy[#All],5,0),0)*ROUND(E5622,0)</f>
        <v>2672</v>
      </c>
      <c r="H5622" s="87">
        <f>ROUND(Dane[[#This Row],[Prognozowana krotnosc]],0)*ROUND(Dane[[#This Row],[Taryfa]],0)</f>
        <v>2672</v>
      </c>
      <c r="I5622" s="29">
        <f>Dane[[#This Row],[WartośćWycena]]-Dane[[#This Row],[WartośćNFZ]]</f>
        <v>0</v>
      </c>
    </row>
    <row r="5623" spans="1:9" x14ac:dyDescent="0.3">
      <c r="A5623" s="89" t="s">
        <v>93</v>
      </c>
      <c r="B5623" s="90" t="s">
        <v>296</v>
      </c>
      <c r="C5623" s="27" t="s">
        <v>301</v>
      </c>
      <c r="D5623" s="27" t="s">
        <v>72</v>
      </c>
      <c r="E5623" s="32">
        <v>94</v>
      </c>
      <c r="F5623" s="29">
        <f>ROUND(VLOOKUP(Dane[[#This Row],[Produkt]],Taryfy[#All],6,0),0)</f>
        <v>668</v>
      </c>
      <c r="G5623" s="87">
        <f>ROUND(VLOOKUP(Dane[[#This Row],[Produkt]],Taryfy[#All],5,0),0)*ROUND(E5623,0)</f>
        <v>62792</v>
      </c>
      <c r="H5623" s="87">
        <f>ROUND(Dane[[#This Row],[Prognozowana krotnosc]],0)*ROUND(Dane[[#This Row],[Taryfa]],0)</f>
        <v>62792</v>
      </c>
      <c r="I5623" s="29">
        <f>Dane[[#This Row],[WartośćWycena]]-Dane[[#This Row],[WartośćNFZ]]</f>
        <v>0</v>
      </c>
    </row>
    <row r="5624" spans="1:9" x14ac:dyDescent="0.3">
      <c r="A5624" s="89" t="s">
        <v>94</v>
      </c>
      <c r="B5624" s="90" t="s">
        <v>296</v>
      </c>
      <c r="C5624" s="27" t="s">
        <v>301</v>
      </c>
      <c r="D5624" s="27" t="s">
        <v>72</v>
      </c>
      <c r="E5624" s="32">
        <v>134</v>
      </c>
      <c r="F5624" s="29">
        <f>ROUND(VLOOKUP(Dane[[#This Row],[Produkt]],Taryfy[#All],6,0),0)</f>
        <v>668</v>
      </c>
      <c r="G5624" s="87">
        <f>ROUND(VLOOKUP(Dane[[#This Row],[Produkt]],Taryfy[#All],5,0),0)*ROUND(E5624,0)</f>
        <v>89512</v>
      </c>
      <c r="H5624" s="87">
        <f>ROUND(Dane[[#This Row],[Prognozowana krotnosc]],0)*ROUND(Dane[[#This Row],[Taryfa]],0)</f>
        <v>89512</v>
      </c>
      <c r="I5624" s="29">
        <f>Dane[[#This Row],[WartośćWycena]]-Dane[[#This Row],[WartośćNFZ]]</f>
        <v>0</v>
      </c>
    </row>
    <row r="5625" spans="1:9" x14ac:dyDescent="0.3">
      <c r="A5625" s="89" t="s">
        <v>96</v>
      </c>
      <c r="B5625" s="90" t="s">
        <v>296</v>
      </c>
      <c r="C5625" s="27" t="s">
        <v>301</v>
      </c>
      <c r="D5625" s="27" t="s">
        <v>72</v>
      </c>
      <c r="E5625" s="32">
        <v>1453</v>
      </c>
      <c r="F5625" s="29">
        <f>ROUND(VLOOKUP(Dane[[#This Row],[Produkt]],Taryfy[#All],6,0),0)</f>
        <v>668</v>
      </c>
      <c r="G5625" s="87">
        <f>ROUND(VLOOKUP(Dane[[#This Row],[Produkt]],Taryfy[#All],5,0),0)*ROUND(E5625,0)</f>
        <v>970604</v>
      </c>
      <c r="H5625" s="87">
        <f>ROUND(Dane[[#This Row],[Prognozowana krotnosc]],0)*ROUND(Dane[[#This Row],[Taryfa]],0)</f>
        <v>970604</v>
      </c>
      <c r="I5625" s="29">
        <f>Dane[[#This Row],[WartośćWycena]]-Dane[[#This Row],[WartośćNFZ]]</f>
        <v>0</v>
      </c>
    </row>
    <row r="5626" spans="1:9" x14ac:dyDescent="0.3">
      <c r="A5626" s="89" t="s">
        <v>98</v>
      </c>
      <c r="B5626" s="90" t="s">
        <v>296</v>
      </c>
      <c r="C5626" s="27" t="s">
        <v>301</v>
      </c>
      <c r="D5626" s="27" t="s">
        <v>72</v>
      </c>
      <c r="E5626" s="32">
        <v>13</v>
      </c>
      <c r="F5626" s="29">
        <f>ROUND(VLOOKUP(Dane[[#This Row],[Produkt]],Taryfy[#All],6,0),0)</f>
        <v>668</v>
      </c>
      <c r="G5626" s="87">
        <f>ROUND(VLOOKUP(Dane[[#This Row],[Produkt]],Taryfy[#All],5,0),0)*ROUND(E5626,0)</f>
        <v>8684</v>
      </c>
      <c r="H5626" s="87">
        <f>ROUND(Dane[[#This Row],[Prognozowana krotnosc]],0)*ROUND(Dane[[#This Row],[Taryfa]],0)</f>
        <v>8684</v>
      </c>
      <c r="I5626" s="29">
        <f>Dane[[#This Row],[WartośćWycena]]-Dane[[#This Row],[WartośćNFZ]]</f>
        <v>0</v>
      </c>
    </row>
    <row r="5627" spans="1:9" x14ac:dyDescent="0.3">
      <c r="A5627" s="89" t="s">
        <v>100</v>
      </c>
      <c r="B5627" s="90" t="s">
        <v>296</v>
      </c>
      <c r="C5627" s="27" t="s">
        <v>301</v>
      </c>
      <c r="D5627" s="27" t="s">
        <v>72</v>
      </c>
      <c r="E5627" s="32">
        <v>6057</v>
      </c>
      <c r="F5627" s="29">
        <f>ROUND(VLOOKUP(Dane[[#This Row],[Produkt]],Taryfy[#All],6,0),0)</f>
        <v>668</v>
      </c>
      <c r="G5627" s="87">
        <f>ROUND(VLOOKUP(Dane[[#This Row],[Produkt]],Taryfy[#All],5,0),0)*ROUND(E5627,0)</f>
        <v>4046076</v>
      </c>
      <c r="H5627" s="87">
        <f>ROUND(Dane[[#This Row],[Prognozowana krotnosc]],0)*ROUND(Dane[[#This Row],[Taryfa]],0)</f>
        <v>4046076</v>
      </c>
      <c r="I5627" s="29">
        <f>Dane[[#This Row],[WartośćWycena]]-Dane[[#This Row],[WartośćNFZ]]</f>
        <v>0</v>
      </c>
    </row>
    <row r="5628" spans="1:9" x14ac:dyDescent="0.3">
      <c r="A5628" s="89" t="s">
        <v>106</v>
      </c>
      <c r="B5628" s="90" t="s">
        <v>296</v>
      </c>
      <c r="C5628" s="27" t="s">
        <v>301</v>
      </c>
      <c r="D5628" s="27" t="s">
        <v>72</v>
      </c>
      <c r="E5628" s="32">
        <v>1456</v>
      </c>
      <c r="F5628" s="29">
        <f>ROUND(VLOOKUP(Dane[[#This Row],[Produkt]],Taryfy[#All],6,0),0)</f>
        <v>668</v>
      </c>
      <c r="G5628" s="87">
        <f>ROUND(VLOOKUP(Dane[[#This Row],[Produkt]],Taryfy[#All],5,0),0)*ROUND(E5628,0)</f>
        <v>972608</v>
      </c>
      <c r="H5628" s="87">
        <f>ROUND(Dane[[#This Row],[Prognozowana krotnosc]],0)*ROUND(Dane[[#This Row],[Taryfa]],0)</f>
        <v>972608</v>
      </c>
      <c r="I5628" s="29">
        <f>Dane[[#This Row],[WartośćWycena]]-Dane[[#This Row],[WartośćNFZ]]</f>
        <v>0</v>
      </c>
    </row>
    <row r="5629" spans="1:9" x14ac:dyDescent="0.3">
      <c r="A5629" s="89" t="s">
        <v>109</v>
      </c>
      <c r="B5629" s="90" t="s">
        <v>296</v>
      </c>
      <c r="C5629" s="27" t="s">
        <v>301</v>
      </c>
      <c r="D5629" s="27" t="s">
        <v>72</v>
      </c>
      <c r="E5629" s="32">
        <v>4282</v>
      </c>
      <c r="F5629" s="29">
        <f>ROUND(VLOOKUP(Dane[[#This Row],[Produkt]],Taryfy[#All],6,0),0)</f>
        <v>668</v>
      </c>
      <c r="G5629" s="87">
        <f>ROUND(VLOOKUP(Dane[[#This Row],[Produkt]],Taryfy[#All],5,0),0)*ROUND(E5629,0)</f>
        <v>2860376</v>
      </c>
      <c r="H5629" s="87">
        <f>ROUND(Dane[[#This Row],[Prognozowana krotnosc]],0)*ROUND(Dane[[#This Row],[Taryfa]],0)</f>
        <v>2860376</v>
      </c>
      <c r="I5629" s="29">
        <f>Dane[[#This Row],[WartośćWycena]]-Dane[[#This Row],[WartośćNFZ]]</f>
        <v>0</v>
      </c>
    </row>
    <row r="5630" spans="1:9" x14ac:dyDescent="0.3">
      <c r="A5630" s="89" t="s">
        <v>110</v>
      </c>
      <c r="B5630" s="90" t="s">
        <v>296</v>
      </c>
      <c r="C5630" s="27" t="s">
        <v>301</v>
      </c>
      <c r="D5630" s="27" t="s">
        <v>72</v>
      </c>
      <c r="E5630" s="32">
        <v>3431</v>
      </c>
      <c r="F5630" s="29">
        <f>ROUND(VLOOKUP(Dane[[#This Row],[Produkt]],Taryfy[#All],6,0),0)</f>
        <v>668</v>
      </c>
      <c r="G5630" s="87">
        <f>ROUND(VLOOKUP(Dane[[#This Row],[Produkt]],Taryfy[#All],5,0),0)*ROUND(E5630,0)</f>
        <v>2291908</v>
      </c>
      <c r="H5630" s="87">
        <f>ROUND(Dane[[#This Row],[Prognozowana krotnosc]],0)*ROUND(Dane[[#This Row],[Taryfa]],0)</f>
        <v>2291908</v>
      </c>
      <c r="I5630" s="29">
        <f>Dane[[#This Row],[WartośćWycena]]-Dane[[#This Row],[WartośćNFZ]]</f>
        <v>0</v>
      </c>
    </row>
    <row r="5631" spans="1:9" x14ac:dyDescent="0.3">
      <c r="A5631" s="89" t="s">
        <v>112</v>
      </c>
      <c r="B5631" s="90" t="s">
        <v>296</v>
      </c>
      <c r="C5631" s="27" t="s">
        <v>301</v>
      </c>
      <c r="D5631" s="27" t="s">
        <v>72</v>
      </c>
      <c r="E5631" s="32">
        <v>5078</v>
      </c>
      <c r="F5631" s="29">
        <f>ROUND(VLOOKUP(Dane[[#This Row],[Produkt]],Taryfy[#All],6,0),0)</f>
        <v>668</v>
      </c>
      <c r="G5631" s="87">
        <f>ROUND(VLOOKUP(Dane[[#This Row],[Produkt]],Taryfy[#All],5,0),0)*ROUND(E5631,0)</f>
        <v>3392104</v>
      </c>
      <c r="H5631" s="87">
        <f>ROUND(Dane[[#This Row],[Prognozowana krotnosc]],0)*ROUND(Dane[[#This Row],[Taryfa]],0)</f>
        <v>3392104</v>
      </c>
      <c r="I5631" s="29">
        <f>Dane[[#This Row],[WartośćWycena]]-Dane[[#This Row],[WartośćNFZ]]</f>
        <v>0</v>
      </c>
    </row>
    <row r="5632" spans="1:9" x14ac:dyDescent="0.3">
      <c r="A5632" s="89" t="s">
        <v>113</v>
      </c>
      <c r="B5632" s="90" t="s">
        <v>296</v>
      </c>
      <c r="C5632" s="27" t="s">
        <v>301</v>
      </c>
      <c r="D5632" s="27" t="s">
        <v>72</v>
      </c>
      <c r="E5632" s="32">
        <v>1120</v>
      </c>
      <c r="F5632" s="29">
        <f>ROUND(VLOOKUP(Dane[[#This Row],[Produkt]],Taryfy[#All],6,0),0)</f>
        <v>668</v>
      </c>
      <c r="G5632" s="87">
        <f>ROUND(VLOOKUP(Dane[[#This Row],[Produkt]],Taryfy[#All],5,0),0)*ROUND(E5632,0)</f>
        <v>748160</v>
      </c>
      <c r="H5632" s="87">
        <f>ROUND(Dane[[#This Row],[Prognozowana krotnosc]],0)*ROUND(Dane[[#This Row],[Taryfa]],0)</f>
        <v>748160</v>
      </c>
      <c r="I5632" s="29">
        <f>Dane[[#This Row],[WartośćWycena]]-Dane[[#This Row],[WartośćNFZ]]</f>
        <v>0</v>
      </c>
    </row>
    <row r="5633" spans="1:9" x14ac:dyDescent="0.3">
      <c r="A5633" s="89" t="s">
        <v>121</v>
      </c>
      <c r="B5633" s="90" t="s">
        <v>296</v>
      </c>
      <c r="C5633" s="27" t="s">
        <v>301</v>
      </c>
      <c r="D5633" s="27" t="s">
        <v>72</v>
      </c>
      <c r="E5633" s="32">
        <v>6806</v>
      </c>
      <c r="F5633" s="29">
        <f>ROUND(VLOOKUP(Dane[[#This Row],[Produkt]],Taryfy[#All],6,0),0)</f>
        <v>668</v>
      </c>
      <c r="G5633" s="87">
        <f>ROUND(VLOOKUP(Dane[[#This Row],[Produkt]],Taryfy[#All],5,0),0)*ROUND(E5633,0)</f>
        <v>4546408</v>
      </c>
      <c r="H5633" s="87">
        <f>ROUND(Dane[[#This Row],[Prognozowana krotnosc]],0)*ROUND(Dane[[#This Row],[Taryfa]],0)</f>
        <v>4546408</v>
      </c>
      <c r="I5633" s="29">
        <f>Dane[[#This Row],[WartośćWycena]]-Dane[[#This Row],[WartośćNFZ]]</f>
        <v>0</v>
      </c>
    </row>
    <row r="5634" spans="1:9" x14ac:dyDescent="0.3">
      <c r="A5634" s="89" t="s">
        <v>125</v>
      </c>
      <c r="B5634" s="90" t="s">
        <v>296</v>
      </c>
      <c r="C5634" s="27" t="s">
        <v>301</v>
      </c>
      <c r="D5634" s="27" t="s">
        <v>72</v>
      </c>
      <c r="E5634" s="32">
        <v>6</v>
      </c>
      <c r="F5634" s="29">
        <f>ROUND(VLOOKUP(Dane[[#This Row],[Produkt]],Taryfy[#All],6,0),0)</f>
        <v>668</v>
      </c>
      <c r="G5634" s="87">
        <f>ROUND(VLOOKUP(Dane[[#This Row],[Produkt]],Taryfy[#All],5,0),0)*ROUND(E5634,0)</f>
        <v>4008</v>
      </c>
      <c r="H5634" s="87">
        <f>ROUND(Dane[[#This Row],[Prognozowana krotnosc]],0)*ROUND(Dane[[#This Row],[Taryfa]],0)</f>
        <v>4008</v>
      </c>
      <c r="I5634" s="29">
        <f>Dane[[#This Row],[WartośćWycena]]-Dane[[#This Row],[WartośćNFZ]]</f>
        <v>0</v>
      </c>
    </row>
    <row r="5635" spans="1:9" x14ac:dyDescent="0.3">
      <c r="A5635" s="89" t="s">
        <v>141</v>
      </c>
      <c r="B5635" s="90" t="s">
        <v>296</v>
      </c>
      <c r="C5635" s="27" t="s">
        <v>301</v>
      </c>
      <c r="D5635" s="27" t="s">
        <v>72</v>
      </c>
      <c r="E5635" s="32">
        <v>3814</v>
      </c>
      <c r="F5635" s="29">
        <f>ROUND(VLOOKUP(Dane[[#This Row],[Produkt]],Taryfy[#All],6,0),0)</f>
        <v>668</v>
      </c>
      <c r="G5635" s="87">
        <f>ROUND(VLOOKUP(Dane[[#This Row],[Produkt]],Taryfy[#All],5,0),0)*ROUND(E5635,0)</f>
        <v>2547752</v>
      </c>
      <c r="H5635" s="87">
        <f>ROUND(Dane[[#This Row],[Prognozowana krotnosc]],0)*ROUND(Dane[[#This Row],[Taryfa]],0)</f>
        <v>2547752</v>
      </c>
      <c r="I5635" s="29">
        <f>Dane[[#This Row],[WartośćWycena]]-Dane[[#This Row],[WartośćNFZ]]</f>
        <v>0</v>
      </c>
    </row>
    <row r="5636" spans="1:9" x14ac:dyDescent="0.3">
      <c r="A5636" s="89" t="s">
        <v>142</v>
      </c>
      <c r="B5636" s="90" t="s">
        <v>296</v>
      </c>
      <c r="C5636" s="27" t="s">
        <v>301</v>
      </c>
      <c r="D5636" s="27" t="s">
        <v>72</v>
      </c>
      <c r="E5636" s="32">
        <v>311</v>
      </c>
      <c r="F5636" s="29">
        <f>ROUND(VLOOKUP(Dane[[#This Row],[Produkt]],Taryfy[#All],6,0),0)</f>
        <v>668</v>
      </c>
      <c r="G5636" s="87">
        <f>ROUND(VLOOKUP(Dane[[#This Row],[Produkt]],Taryfy[#All],5,0),0)*ROUND(E5636,0)</f>
        <v>207748</v>
      </c>
      <c r="H5636" s="87">
        <f>ROUND(Dane[[#This Row],[Prognozowana krotnosc]],0)*ROUND(Dane[[#This Row],[Taryfa]],0)</f>
        <v>207748</v>
      </c>
      <c r="I5636" s="29">
        <f>Dane[[#This Row],[WartośćWycena]]-Dane[[#This Row],[WartośćNFZ]]</f>
        <v>0</v>
      </c>
    </row>
    <row r="5637" spans="1:9" x14ac:dyDescent="0.3">
      <c r="A5637" s="89" t="s">
        <v>147</v>
      </c>
      <c r="B5637" s="90" t="s">
        <v>296</v>
      </c>
      <c r="C5637" s="27" t="s">
        <v>301</v>
      </c>
      <c r="D5637" s="27" t="s">
        <v>72</v>
      </c>
      <c r="E5637" s="32">
        <v>6706</v>
      </c>
      <c r="F5637" s="29">
        <f>ROUND(VLOOKUP(Dane[[#This Row],[Produkt]],Taryfy[#All],6,0),0)</f>
        <v>668</v>
      </c>
      <c r="G5637" s="87">
        <f>ROUND(VLOOKUP(Dane[[#This Row],[Produkt]],Taryfy[#All],5,0),0)*ROUND(E5637,0)</f>
        <v>4479608</v>
      </c>
      <c r="H5637" s="87">
        <f>ROUND(Dane[[#This Row],[Prognozowana krotnosc]],0)*ROUND(Dane[[#This Row],[Taryfa]],0)</f>
        <v>4479608</v>
      </c>
      <c r="I5637" s="29">
        <f>Dane[[#This Row],[WartośćWycena]]-Dane[[#This Row],[WartośćNFZ]]</f>
        <v>0</v>
      </c>
    </row>
    <row r="5638" spans="1:9" x14ac:dyDescent="0.3">
      <c r="A5638" s="89" t="s">
        <v>150</v>
      </c>
      <c r="B5638" s="90" t="s">
        <v>296</v>
      </c>
      <c r="C5638" s="27" t="s">
        <v>301</v>
      </c>
      <c r="D5638" s="27" t="s">
        <v>72</v>
      </c>
      <c r="E5638" s="32">
        <v>931</v>
      </c>
      <c r="F5638" s="29">
        <f>ROUND(VLOOKUP(Dane[[#This Row],[Produkt]],Taryfy[#All],6,0),0)</f>
        <v>668</v>
      </c>
      <c r="G5638" s="87">
        <f>ROUND(VLOOKUP(Dane[[#This Row],[Produkt]],Taryfy[#All],5,0),0)*ROUND(E5638,0)</f>
        <v>621908</v>
      </c>
      <c r="H5638" s="87">
        <f>ROUND(Dane[[#This Row],[Prognozowana krotnosc]],0)*ROUND(Dane[[#This Row],[Taryfa]],0)</f>
        <v>621908</v>
      </c>
      <c r="I5638" s="29">
        <f>Dane[[#This Row],[WartośćWycena]]-Dane[[#This Row],[WartośćNFZ]]</f>
        <v>0</v>
      </c>
    </row>
    <row r="5639" spans="1:9" x14ac:dyDescent="0.3">
      <c r="A5639" s="89" t="s">
        <v>153</v>
      </c>
      <c r="B5639" s="90" t="s">
        <v>296</v>
      </c>
      <c r="C5639" s="27" t="s">
        <v>301</v>
      </c>
      <c r="D5639" s="27" t="s">
        <v>72</v>
      </c>
      <c r="E5639" s="32">
        <v>32</v>
      </c>
      <c r="F5639" s="29">
        <f>ROUND(VLOOKUP(Dane[[#This Row],[Produkt]],Taryfy[#All],6,0),0)</f>
        <v>668</v>
      </c>
      <c r="G5639" s="87">
        <f>ROUND(VLOOKUP(Dane[[#This Row],[Produkt]],Taryfy[#All],5,0),0)*ROUND(E5639,0)</f>
        <v>21376</v>
      </c>
      <c r="H5639" s="87">
        <f>ROUND(Dane[[#This Row],[Prognozowana krotnosc]],0)*ROUND(Dane[[#This Row],[Taryfa]],0)</f>
        <v>21376</v>
      </c>
      <c r="I5639" s="29">
        <f>Dane[[#This Row],[WartośćWycena]]-Dane[[#This Row],[WartośćNFZ]]</f>
        <v>0</v>
      </c>
    </row>
    <row r="5640" spans="1:9" x14ac:dyDescent="0.3">
      <c r="A5640" s="89" t="s">
        <v>159</v>
      </c>
      <c r="B5640" s="90" t="s">
        <v>296</v>
      </c>
      <c r="C5640" s="27" t="s">
        <v>301</v>
      </c>
      <c r="D5640" s="27" t="s">
        <v>72</v>
      </c>
      <c r="E5640" s="32">
        <v>1624</v>
      </c>
      <c r="F5640" s="29">
        <f>ROUND(VLOOKUP(Dane[[#This Row],[Produkt]],Taryfy[#All],6,0),0)</f>
        <v>668</v>
      </c>
      <c r="G5640" s="87">
        <f>ROUND(VLOOKUP(Dane[[#This Row],[Produkt]],Taryfy[#All],5,0),0)*ROUND(E5640,0)</f>
        <v>1084832</v>
      </c>
      <c r="H5640" s="87">
        <f>ROUND(Dane[[#This Row],[Prognozowana krotnosc]],0)*ROUND(Dane[[#This Row],[Taryfa]],0)</f>
        <v>1084832</v>
      </c>
      <c r="I5640" s="29">
        <f>Dane[[#This Row],[WartośćWycena]]-Dane[[#This Row],[WartośćNFZ]]</f>
        <v>0</v>
      </c>
    </row>
    <row r="5641" spans="1:9" x14ac:dyDescent="0.3">
      <c r="A5641" s="89" t="s">
        <v>163</v>
      </c>
      <c r="B5641" s="90" t="s">
        <v>296</v>
      </c>
      <c r="C5641" s="27" t="s">
        <v>301</v>
      </c>
      <c r="D5641" s="27" t="s">
        <v>72</v>
      </c>
      <c r="E5641" s="32">
        <v>2762</v>
      </c>
      <c r="F5641" s="29">
        <f>ROUND(VLOOKUP(Dane[[#This Row],[Produkt]],Taryfy[#All],6,0),0)</f>
        <v>668</v>
      </c>
      <c r="G5641" s="87">
        <f>ROUND(VLOOKUP(Dane[[#This Row],[Produkt]],Taryfy[#All],5,0),0)*ROUND(E5641,0)</f>
        <v>1845016</v>
      </c>
      <c r="H5641" s="87">
        <f>ROUND(Dane[[#This Row],[Prognozowana krotnosc]],0)*ROUND(Dane[[#This Row],[Taryfa]],0)</f>
        <v>1845016</v>
      </c>
      <c r="I5641" s="29">
        <f>Dane[[#This Row],[WartośćWycena]]-Dane[[#This Row],[WartośćNFZ]]</f>
        <v>0</v>
      </c>
    </row>
    <row r="5642" spans="1:9" x14ac:dyDescent="0.3">
      <c r="A5642" s="89" t="s">
        <v>166</v>
      </c>
      <c r="B5642" s="90" t="s">
        <v>296</v>
      </c>
      <c r="C5642" s="27" t="s">
        <v>301</v>
      </c>
      <c r="D5642" s="27" t="s">
        <v>72</v>
      </c>
      <c r="E5642" s="32">
        <v>19715</v>
      </c>
      <c r="F5642" s="29">
        <f>ROUND(VLOOKUP(Dane[[#This Row],[Produkt]],Taryfy[#All],6,0),0)</f>
        <v>668</v>
      </c>
      <c r="G5642" s="87">
        <f>ROUND(VLOOKUP(Dane[[#This Row],[Produkt]],Taryfy[#All],5,0),0)*ROUND(E5642,0)</f>
        <v>13169620</v>
      </c>
      <c r="H5642" s="87">
        <f>ROUND(Dane[[#This Row],[Prognozowana krotnosc]],0)*ROUND(Dane[[#This Row],[Taryfa]],0)</f>
        <v>13169620</v>
      </c>
      <c r="I5642" s="29">
        <f>Dane[[#This Row],[WartośćWycena]]-Dane[[#This Row],[WartośćNFZ]]</f>
        <v>0</v>
      </c>
    </row>
    <row r="5643" spans="1:9" x14ac:dyDescent="0.3">
      <c r="A5643" s="89" t="s">
        <v>167</v>
      </c>
      <c r="B5643" s="90" t="s">
        <v>296</v>
      </c>
      <c r="C5643" s="27" t="s">
        <v>301</v>
      </c>
      <c r="D5643" s="27" t="s">
        <v>72</v>
      </c>
      <c r="E5643" s="32">
        <v>227</v>
      </c>
      <c r="F5643" s="29">
        <f>ROUND(VLOOKUP(Dane[[#This Row],[Produkt]],Taryfy[#All],6,0),0)</f>
        <v>668</v>
      </c>
      <c r="G5643" s="87">
        <f>ROUND(VLOOKUP(Dane[[#This Row],[Produkt]],Taryfy[#All],5,0),0)*ROUND(E5643,0)</f>
        <v>151636</v>
      </c>
      <c r="H5643" s="87">
        <f>ROUND(Dane[[#This Row],[Prognozowana krotnosc]],0)*ROUND(Dane[[#This Row],[Taryfa]],0)</f>
        <v>151636</v>
      </c>
      <c r="I5643" s="29">
        <f>Dane[[#This Row],[WartośćWycena]]-Dane[[#This Row],[WartośćNFZ]]</f>
        <v>0</v>
      </c>
    </row>
    <row r="5644" spans="1:9" x14ac:dyDescent="0.3">
      <c r="A5644" s="89" t="s">
        <v>168</v>
      </c>
      <c r="B5644" s="90" t="s">
        <v>296</v>
      </c>
      <c r="C5644" s="27" t="s">
        <v>301</v>
      </c>
      <c r="D5644" s="27" t="s">
        <v>72</v>
      </c>
      <c r="E5644" s="32">
        <v>5176</v>
      </c>
      <c r="F5644" s="29">
        <f>ROUND(VLOOKUP(Dane[[#This Row],[Produkt]],Taryfy[#All],6,0),0)</f>
        <v>668</v>
      </c>
      <c r="G5644" s="87">
        <f>ROUND(VLOOKUP(Dane[[#This Row],[Produkt]],Taryfy[#All],5,0),0)*ROUND(E5644,0)</f>
        <v>3457568</v>
      </c>
      <c r="H5644" s="87">
        <f>ROUND(Dane[[#This Row],[Prognozowana krotnosc]],0)*ROUND(Dane[[#This Row],[Taryfa]],0)</f>
        <v>3457568</v>
      </c>
      <c r="I5644" s="29">
        <f>Dane[[#This Row],[WartośćWycena]]-Dane[[#This Row],[WartośćNFZ]]</f>
        <v>0</v>
      </c>
    </row>
    <row r="5645" spans="1:9" x14ac:dyDescent="0.3">
      <c r="A5645" s="89" t="s">
        <v>173</v>
      </c>
      <c r="B5645" s="90" t="s">
        <v>296</v>
      </c>
      <c r="C5645" s="27" t="s">
        <v>301</v>
      </c>
      <c r="D5645" s="27" t="s">
        <v>72</v>
      </c>
      <c r="E5645" s="32">
        <v>1654</v>
      </c>
      <c r="F5645" s="29">
        <f>ROUND(VLOOKUP(Dane[[#This Row],[Produkt]],Taryfy[#All],6,0),0)</f>
        <v>668</v>
      </c>
      <c r="G5645" s="87">
        <f>ROUND(VLOOKUP(Dane[[#This Row],[Produkt]],Taryfy[#All],5,0),0)*ROUND(E5645,0)</f>
        <v>1104872</v>
      </c>
      <c r="H5645" s="87">
        <f>ROUND(Dane[[#This Row],[Prognozowana krotnosc]],0)*ROUND(Dane[[#This Row],[Taryfa]],0)</f>
        <v>1104872</v>
      </c>
      <c r="I5645" s="29">
        <f>Dane[[#This Row],[WartośćWycena]]-Dane[[#This Row],[WartośćNFZ]]</f>
        <v>0</v>
      </c>
    </row>
    <row r="5646" spans="1:9" x14ac:dyDescent="0.3">
      <c r="A5646" s="89" t="s">
        <v>174</v>
      </c>
      <c r="B5646" s="90" t="s">
        <v>296</v>
      </c>
      <c r="C5646" s="27" t="s">
        <v>301</v>
      </c>
      <c r="D5646" s="27" t="s">
        <v>72</v>
      </c>
      <c r="E5646" s="32">
        <v>5</v>
      </c>
      <c r="F5646" s="29">
        <f>ROUND(VLOOKUP(Dane[[#This Row],[Produkt]],Taryfy[#All],6,0),0)</f>
        <v>668</v>
      </c>
      <c r="G5646" s="87">
        <f>ROUND(VLOOKUP(Dane[[#This Row],[Produkt]],Taryfy[#All],5,0),0)*ROUND(E5646,0)</f>
        <v>3340</v>
      </c>
      <c r="H5646" s="87">
        <f>ROUND(Dane[[#This Row],[Prognozowana krotnosc]],0)*ROUND(Dane[[#This Row],[Taryfa]],0)</f>
        <v>3340</v>
      </c>
      <c r="I5646" s="29">
        <f>Dane[[#This Row],[WartośćWycena]]-Dane[[#This Row],[WartośćNFZ]]</f>
        <v>0</v>
      </c>
    </row>
    <row r="5647" spans="1:9" x14ac:dyDescent="0.3">
      <c r="A5647" s="89" t="s">
        <v>175</v>
      </c>
      <c r="B5647" s="90" t="s">
        <v>296</v>
      </c>
      <c r="C5647" s="27" t="s">
        <v>301</v>
      </c>
      <c r="D5647" s="27" t="s">
        <v>72</v>
      </c>
      <c r="E5647" s="32">
        <v>3974</v>
      </c>
      <c r="F5647" s="29">
        <f>ROUND(VLOOKUP(Dane[[#This Row],[Produkt]],Taryfy[#All],6,0),0)</f>
        <v>668</v>
      </c>
      <c r="G5647" s="87">
        <f>ROUND(VLOOKUP(Dane[[#This Row],[Produkt]],Taryfy[#All],5,0),0)*ROUND(E5647,0)</f>
        <v>2654632</v>
      </c>
      <c r="H5647" s="87">
        <f>ROUND(Dane[[#This Row],[Prognozowana krotnosc]],0)*ROUND(Dane[[#This Row],[Taryfa]],0)</f>
        <v>2654632</v>
      </c>
      <c r="I5647" s="29">
        <f>Dane[[#This Row],[WartośćWycena]]-Dane[[#This Row],[WartośćNFZ]]</f>
        <v>0</v>
      </c>
    </row>
    <row r="5648" spans="1:9" x14ac:dyDescent="0.3">
      <c r="A5648" s="89" t="s">
        <v>176</v>
      </c>
      <c r="B5648" s="90" t="s">
        <v>296</v>
      </c>
      <c r="C5648" s="27" t="s">
        <v>301</v>
      </c>
      <c r="D5648" s="27" t="s">
        <v>72</v>
      </c>
      <c r="E5648" s="32">
        <v>5531</v>
      </c>
      <c r="F5648" s="29">
        <f>ROUND(VLOOKUP(Dane[[#This Row],[Produkt]],Taryfy[#All],6,0),0)</f>
        <v>668</v>
      </c>
      <c r="G5648" s="87">
        <f>ROUND(VLOOKUP(Dane[[#This Row],[Produkt]],Taryfy[#All],5,0),0)*ROUND(E5648,0)</f>
        <v>3694708</v>
      </c>
      <c r="H5648" s="87">
        <f>ROUND(Dane[[#This Row],[Prognozowana krotnosc]],0)*ROUND(Dane[[#This Row],[Taryfa]],0)</f>
        <v>3694708</v>
      </c>
      <c r="I5648" s="29">
        <f>Dane[[#This Row],[WartośćWycena]]-Dane[[#This Row],[WartośćNFZ]]</f>
        <v>0</v>
      </c>
    </row>
    <row r="5649" spans="1:9" x14ac:dyDescent="0.3">
      <c r="A5649" s="89" t="s">
        <v>177</v>
      </c>
      <c r="B5649" s="90" t="s">
        <v>296</v>
      </c>
      <c r="C5649" s="27" t="s">
        <v>301</v>
      </c>
      <c r="D5649" s="27" t="s">
        <v>72</v>
      </c>
      <c r="E5649" s="32">
        <v>5780</v>
      </c>
      <c r="F5649" s="29">
        <f>ROUND(VLOOKUP(Dane[[#This Row],[Produkt]],Taryfy[#All],6,0),0)</f>
        <v>668</v>
      </c>
      <c r="G5649" s="87">
        <f>ROUND(VLOOKUP(Dane[[#This Row],[Produkt]],Taryfy[#All],5,0),0)*ROUND(E5649,0)</f>
        <v>3861040</v>
      </c>
      <c r="H5649" s="87">
        <f>ROUND(Dane[[#This Row],[Prognozowana krotnosc]],0)*ROUND(Dane[[#This Row],[Taryfa]],0)</f>
        <v>3861040</v>
      </c>
      <c r="I5649" s="29">
        <f>Dane[[#This Row],[WartośćWycena]]-Dane[[#This Row],[WartośćNFZ]]</f>
        <v>0</v>
      </c>
    </row>
    <row r="5650" spans="1:9" x14ac:dyDescent="0.3">
      <c r="A5650" s="89" t="s">
        <v>180</v>
      </c>
      <c r="B5650" s="90" t="s">
        <v>296</v>
      </c>
      <c r="C5650" s="27" t="s">
        <v>301</v>
      </c>
      <c r="D5650" s="27" t="s">
        <v>72</v>
      </c>
      <c r="E5650" s="32">
        <v>100</v>
      </c>
      <c r="F5650" s="29">
        <f>ROUND(VLOOKUP(Dane[[#This Row],[Produkt]],Taryfy[#All],6,0),0)</f>
        <v>668</v>
      </c>
      <c r="G5650" s="87">
        <f>ROUND(VLOOKUP(Dane[[#This Row],[Produkt]],Taryfy[#All],5,0),0)*ROUND(E5650,0)</f>
        <v>66800</v>
      </c>
      <c r="H5650" s="87">
        <f>ROUND(Dane[[#This Row],[Prognozowana krotnosc]],0)*ROUND(Dane[[#This Row],[Taryfa]],0)</f>
        <v>66800</v>
      </c>
      <c r="I5650" s="29">
        <f>Dane[[#This Row],[WartośćWycena]]-Dane[[#This Row],[WartośćNFZ]]</f>
        <v>0</v>
      </c>
    </row>
    <row r="5651" spans="1:9" x14ac:dyDescent="0.3">
      <c r="A5651" s="89" t="s">
        <v>184</v>
      </c>
      <c r="B5651" s="90" t="s">
        <v>296</v>
      </c>
      <c r="C5651" s="27" t="s">
        <v>301</v>
      </c>
      <c r="D5651" s="27" t="s">
        <v>72</v>
      </c>
      <c r="E5651" s="32">
        <v>26</v>
      </c>
      <c r="F5651" s="29">
        <f>ROUND(VLOOKUP(Dane[[#This Row],[Produkt]],Taryfy[#All],6,0),0)</f>
        <v>668</v>
      </c>
      <c r="G5651" s="87">
        <f>ROUND(VLOOKUP(Dane[[#This Row],[Produkt]],Taryfy[#All],5,0),0)*ROUND(E5651,0)</f>
        <v>17368</v>
      </c>
      <c r="H5651" s="87">
        <f>ROUND(Dane[[#This Row],[Prognozowana krotnosc]],0)*ROUND(Dane[[#This Row],[Taryfa]],0)</f>
        <v>17368</v>
      </c>
      <c r="I5651" s="29">
        <f>Dane[[#This Row],[WartośćWycena]]-Dane[[#This Row],[WartośćNFZ]]</f>
        <v>0</v>
      </c>
    </row>
    <row r="5652" spans="1:9" x14ac:dyDescent="0.3">
      <c r="A5652" s="89" t="s">
        <v>189</v>
      </c>
      <c r="B5652" s="90" t="s">
        <v>296</v>
      </c>
      <c r="C5652" s="27" t="s">
        <v>301</v>
      </c>
      <c r="D5652" s="27" t="s">
        <v>72</v>
      </c>
      <c r="E5652" s="32">
        <v>3</v>
      </c>
      <c r="F5652" s="29">
        <f>ROUND(VLOOKUP(Dane[[#This Row],[Produkt]],Taryfy[#All],6,0),0)</f>
        <v>668</v>
      </c>
      <c r="G5652" s="87">
        <f>ROUND(VLOOKUP(Dane[[#This Row],[Produkt]],Taryfy[#All],5,0),0)*ROUND(E5652,0)</f>
        <v>2004</v>
      </c>
      <c r="H5652" s="87">
        <f>ROUND(Dane[[#This Row],[Prognozowana krotnosc]],0)*ROUND(Dane[[#This Row],[Taryfa]],0)</f>
        <v>2004</v>
      </c>
      <c r="I5652" s="29">
        <f>Dane[[#This Row],[WartośćWycena]]-Dane[[#This Row],[WartośćNFZ]]</f>
        <v>0</v>
      </c>
    </row>
    <row r="5653" spans="1:9" x14ac:dyDescent="0.3">
      <c r="A5653" s="89" t="s">
        <v>190</v>
      </c>
      <c r="B5653" s="90" t="s">
        <v>296</v>
      </c>
      <c r="C5653" s="27" t="s">
        <v>301</v>
      </c>
      <c r="D5653" s="27" t="s">
        <v>72</v>
      </c>
      <c r="E5653" s="32">
        <v>4426</v>
      </c>
      <c r="F5653" s="29">
        <f>ROUND(VLOOKUP(Dane[[#This Row],[Produkt]],Taryfy[#All],6,0),0)</f>
        <v>668</v>
      </c>
      <c r="G5653" s="87">
        <f>ROUND(VLOOKUP(Dane[[#This Row],[Produkt]],Taryfy[#All],5,0),0)*ROUND(E5653,0)</f>
        <v>2956568</v>
      </c>
      <c r="H5653" s="87">
        <f>ROUND(Dane[[#This Row],[Prognozowana krotnosc]],0)*ROUND(Dane[[#This Row],[Taryfa]],0)</f>
        <v>2956568</v>
      </c>
      <c r="I5653" s="29">
        <f>Dane[[#This Row],[WartośćWycena]]-Dane[[#This Row],[WartośćNFZ]]</f>
        <v>0</v>
      </c>
    </row>
    <row r="5654" spans="1:9" x14ac:dyDescent="0.3">
      <c r="A5654" s="89" t="s">
        <v>191</v>
      </c>
      <c r="B5654" s="90" t="s">
        <v>296</v>
      </c>
      <c r="C5654" s="27" t="s">
        <v>301</v>
      </c>
      <c r="D5654" s="27" t="s">
        <v>72</v>
      </c>
      <c r="E5654" s="32">
        <v>5393</v>
      </c>
      <c r="F5654" s="29">
        <f>ROUND(VLOOKUP(Dane[[#This Row],[Produkt]],Taryfy[#All],6,0),0)</f>
        <v>668</v>
      </c>
      <c r="G5654" s="87">
        <f>ROUND(VLOOKUP(Dane[[#This Row],[Produkt]],Taryfy[#All],5,0),0)*ROUND(E5654,0)</f>
        <v>3602524</v>
      </c>
      <c r="H5654" s="87">
        <f>ROUND(Dane[[#This Row],[Prognozowana krotnosc]],0)*ROUND(Dane[[#This Row],[Taryfa]],0)</f>
        <v>3602524</v>
      </c>
      <c r="I5654" s="29">
        <f>Dane[[#This Row],[WartośćWycena]]-Dane[[#This Row],[WartośćNFZ]]</f>
        <v>0</v>
      </c>
    </row>
    <row r="5655" spans="1:9" x14ac:dyDescent="0.3">
      <c r="A5655" s="89" t="s">
        <v>193</v>
      </c>
      <c r="B5655" s="90" t="s">
        <v>296</v>
      </c>
      <c r="C5655" s="27" t="s">
        <v>301</v>
      </c>
      <c r="D5655" s="27" t="s">
        <v>72</v>
      </c>
      <c r="E5655" s="32">
        <v>4</v>
      </c>
      <c r="F5655" s="29">
        <f>ROUND(VLOOKUP(Dane[[#This Row],[Produkt]],Taryfy[#All],6,0),0)</f>
        <v>668</v>
      </c>
      <c r="G5655" s="87">
        <f>ROUND(VLOOKUP(Dane[[#This Row],[Produkt]],Taryfy[#All],5,0),0)*ROUND(E5655,0)</f>
        <v>2672</v>
      </c>
      <c r="H5655" s="87">
        <f>ROUND(Dane[[#This Row],[Prognozowana krotnosc]],0)*ROUND(Dane[[#This Row],[Taryfa]],0)</f>
        <v>2672</v>
      </c>
      <c r="I5655" s="29">
        <f>Dane[[#This Row],[WartośćWycena]]-Dane[[#This Row],[WartośćNFZ]]</f>
        <v>0</v>
      </c>
    </row>
    <row r="5656" spans="1:9" x14ac:dyDescent="0.3">
      <c r="A5656" s="89" t="s">
        <v>194</v>
      </c>
      <c r="B5656" s="90" t="s">
        <v>296</v>
      </c>
      <c r="C5656" s="27" t="s">
        <v>301</v>
      </c>
      <c r="D5656" s="27" t="s">
        <v>72</v>
      </c>
      <c r="E5656" s="32">
        <v>1911</v>
      </c>
      <c r="F5656" s="29">
        <f>ROUND(VLOOKUP(Dane[[#This Row],[Produkt]],Taryfy[#All],6,0),0)</f>
        <v>668</v>
      </c>
      <c r="G5656" s="87">
        <f>ROUND(VLOOKUP(Dane[[#This Row],[Produkt]],Taryfy[#All],5,0),0)*ROUND(E5656,0)</f>
        <v>1276548</v>
      </c>
      <c r="H5656" s="87">
        <f>ROUND(Dane[[#This Row],[Prognozowana krotnosc]],0)*ROUND(Dane[[#This Row],[Taryfa]],0)</f>
        <v>1276548</v>
      </c>
      <c r="I5656" s="29">
        <f>Dane[[#This Row],[WartośćWycena]]-Dane[[#This Row],[WartośćNFZ]]</f>
        <v>0</v>
      </c>
    </row>
    <row r="5657" spans="1:9" x14ac:dyDescent="0.3">
      <c r="A5657" s="89" t="s">
        <v>198</v>
      </c>
      <c r="B5657" s="90" t="s">
        <v>296</v>
      </c>
      <c r="C5657" s="27" t="s">
        <v>301</v>
      </c>
      <c r="D5657" s="27" t="s">
        <v>72</v>
      </c>
      <c r="E5657" s="32">
        <v>4</v>
      </c>
      <c r="F5657" s="29">
        <f>ROUND(VLOOKUP(Dane[[#This Row],[Produkt]],Taryfy[#All],6,0),0)</f>
        <v>668</v>
      </c>
      <c r="G5657" s="87">
        <f>ROUND(VLOOKUP(Dane[[#This Row],[Produkt]],Taryfy[#All],5,0),0)*ROUND(E5657,0)</f>
        <v>2672</v>
      </c>
      <c r="H5657" s="87">
        <f>ROUND(Dane[[#This Row],[Prognozowana krotnosc]],0)*ROUND(Dane[[#This Row],[Taryfa]],0)</f>
        <v>2672</v>
      </c>
      <c r="I5657" s="29">
        <f>Dane[[#This Row],[WartośćWycena]]-Dane[[#This Row],[WartośćNFZ]]</f>
        <v>0</v>
      </c>
    </row>
    <row r="5658" spans="1:9" x14ac:dyDescent="0.3">
      <c r="A5658" s="89" t="s">
        <v>200</v>
      </c>
      <c r="B5658" s="90" t="s">
        <v>296</v>
      </c>
      <c r="C5658" s="27" t="s">
        <v>301</v>
      </c>
      <c r="D5658" s="27" t="s">
        <v>72</v>
      </c>
      <c r="E5658" s="32">
        <v>4925</v>
      </c>
      <c r="F5658" s="29">
        <f>ROUND(VLOOKUP(Dane[[#This Row],[Produkt]],Taryfy[#All],6,0),0)</f>
        <v>668</v>
      </c>
      <c r="G5658" s="87">
        <f>ROUND(VLOOKUP(Dane[[#This Row],[Produkt]],Taryfy[#All],5,0),0)*ROUND(E5658,0)</f>
        <v>3289900</v>
      </c>
      <c r="H5658" s="87">
        <f>ROUND(Dane[[#This Row],[Prognozowana krotnosc]],0)*ROUND(Dane[[#This Row],[Taryfa]],0)</f>
        <v>3289900</v>
      </c>
      <c r="I5658" s="29">
        <f>Dane[[#This Row],[WartośćWycena]]-Dane[[#This Row],[WartośćNFZ]]</f>
        <v>0</v>
      </c>
    </row>
    <row r="5659" spans="1:9" x14ac:dyDescent="0.3">
      <c r="A5659" s="89" t="s">
        <v>201</v>
      </c>
      <c r="B5659" s="90" t="s">
        <v>296</v>
      </c>
      <c r="C5659" s="27" t="s">
        <v>301</v>
      </c>
      <c r="D5659" s="27" t="s">
        <v>72</v>
      </c>
      <c r="E5659" s="32">
        <v>1856</v>
      </c>
      <c r="F5659" s="29">
        <f>ROUND(VLOOKUP(Dane[[#This Row],[Produkt]],Taryfy[#All],6,0),0)</f>
        <v>668</v>
      </c>
      <c r="G5659" s="87">
        <f>ROUND(VLOOKUP(Dane[[#This Row],[Produkt]],Taryfy[#All],5,0),0)*ROUND(E5659,0)</f>
        <v>1239808</v>
      </c>
      <c r="H5659" s="87">
        <f>ROUND(Dane[[#This Row],[Prognozowana krotnosc]],0)*ROUND(Dane[[#This Row],[Taryfa]],0)</f>
        <v>1239808</v>
      </c>
      <c r="I5659" s="29">
        <f>Dane[[#This Row],[WartośćWycena]]-Dane[[#This Row],[WartośćNFZ]]</f>
        <v>0</v>
      </c>
    </row>
    <row r="5660" spans="1:9" x14ac:dyDescent="0.3">
      <c r="A5660" s="89" t="s">
        <v>203</v>
      </c>
      <c r="B5660" s="90" t="s">
        <v>296</v>
      </c>
      <c r="C5660" s="27" t="s">
        <v>301</v>
      </c>
      <c r="D5660" s="27" t="s">
        <v>72</v>
      </c>
      <c r="E5660" s="32">
        <v>1123</v>
      </c>
      <c r="F5660" s="29">
        <f>ROUND(VLOOKUP(Dane[[#This Row],[Produkt]],Taryfy[#All],6,0),0)</f>
        <v>668</v>
      </c>
      <c r="G5660" s="87">
        <f>ROUND(VLOOKUP(Dane[[#This Row],[Produkt]],Taryfy[#All],5,0),0)*ROUND(E5660,0)</f>
        <v>750164</v>
      </c>
      <c r="H5660" s="87">
        <f>ROUND(Dane[[#This Row],[Prognozowana krotnosc]],0)*ROUND(Dane[[#This Row],[Taryfa]],0)</f>
        <v>750164</v>
      </c>
      <c r="I5660" s="29">
        <f>Dane[[#This Row],[WartośćWycena]]-Dane[[#This Row],[WartośćNFZ]]</f>
        <v>0</v>
      </c>
    </row>
    <row r="5661" spans="1:9" x14ac:dyDescent="0.3">
      <c r="A5661" s="89" t="s">
        <v>206</v>
      </c>
      <c r="B5661" s="90" t="s">
        <v>296</v>
      </c>
      <c r="C5661" s="27" t="s">
        <v>301</v>
      </c>
      <c r="D5661" s="27" t="s">
        <v>72</v>
      </c>
      <c r="E5661" s="32">
        <v>1218</v>
      </c>
      <c r="F5661" s="29">
        <f>ROUND(VLOOKUP(Dane[[#This Row],[Produkt]],Taryfy[#All],6,0),0)</f>
        <v>668</v>
      </c>
      <c r="G5661" s="87">
        <f>ROUND(VLOOKUP(Dane[[#This Row],[Produkt]],Taryfy[#All],5,0),0)*ROUND(E5661,0)</f>
        <v>813624</v>
      </c>
      <c r="H5661" s="87">
        <f>ROUND(Dane[[#This Row],[Prognozowana krotnosc]],0)*ROUND(Dane[[#This Row],[Taryfa]],0)</f>
        <v>813624</v>
      </c>
      <c r="I5661" s="29">
        <f>Dane[[#This Row],[WartośćWycena]]-Dane[[#This Row],[WartośćNFZ]]</f>
        <v>0</v>
      </c>
    </row>
    <row r="5662" spans="1:9" x14ac:dyDescent="0.3">
      <c r="A5662" s="89" t="s">
        <v>207</v>
      </c>
      <c r="B5662" s="90" t="s">
        <v>296</v>
      </c>
      <c r="C5662" s="27" t="s">
        <v>301</v>
      </c>
      <c r="D5662" s="27" t="s">
        <v>72</v>
      </c>
      <c r="E5662" s="32">
        <v>510</v>
      </c>
      <c r="F5662" s="29">
        <f>ROUND(VLOOKUP(Dane[[#This Row],[Produkt]],Taryfy[#All],6,0),0)</f>
        <v>668</v>
      </c>
      <c r="G5662" s="87">
        <f>ROUND(VLOOKUP(Dane[[#This Row],[Produkt]],Taryfy[#All],5,0),0)*ROUND(E5662,0)</f>
        <v>340680</v>
      </c>
      <c r="H5662" s="87">
        <f>ROUND(Dane[[#This Row],[Prognozowana krotnosc]],0)*ROUND(Dane[[#This Row],[Taryfa]],0)</f>
        <v>340680</v>
      </c>
      <c r="I5662" s="29">
        <f>Dane[[#This Row],[WartośćWycena]]-Dane[[#This Row],[WartośćNFZ]]</f>
        <v>0</v>
      </c>
    </row>
    <row r="5663" spans="1:9" x14ac:dyDescent="0.3">
      <c r="A5663" s="89" t="s">
        <v>210</v>
      </c>
      <c r="B5663" s="90" t="s">
        <v>296</v>
      </c>
      <c r="C5663" s="27" t="s">
        <v>301</v>
      </c>
      <c r="D5663" s="27" t="s">
        <v>72</v>
      </c>
      <c r="E5663" s="32">
        <v>958</v>
      </c>
      <c r="F5663" s="29">
        <f>ROUND(VLOOKUP(Dane[[#This Row],[Produkt]],Taryfy[#All],6,0),0)</f>
        <v>668</v>
      </c>
      <c r="G5663" s="87">
        <f>ROUND(VLOOKUP(Dane[[#This Row],[Produkt]],Taryfy[#All],5,0),0)*ROUND(E5663,0)</f>
        <v>639944</v>
      </c>
      <c r="H5663" s="87">
        <f>ROUND(Dane[[#This Row],[Prognozowana krotnosc]],0)*ROUND(Dane[[#This Row],[Taryfa]],0)</f>
        <v>639944</v>
      </c>
      <c r="I5663" s="29">
        <f>Dane[[#This Row],[WartośćWycena]]-Dane[[#This Row],[WartośćNFZ]]</f>
        <v>0</v>
      </c>
    </row>
    <row r="5664" spans="1:9" x14ac:dyDescent="0.3">
      <c r="A5664" s="89" t="s">
        <v>216</v>
      </c>
      <c r="B5664" s="90" t="s">
        <v>296</v>
      </c>
      <c r="C5664" s="27" t="s">
        <v>301</v>
      </c>
      <c r="D5664" s="27" t="s">
        <v>72</v>
      </c>
      <c r="E5664" s="32">
        <v>6386</v>
      </c>
      <c r="F5664" s="29">
        <f>ROUND(VLOOKUP(Dane[[#This Row],[Produkt]],Taryfy[#All],6,0),0)</f>
        <v>668</v>
      </c>
      <c r="G5664" s="87">
        <f>ROUND(VLOOKUP(Dane[[#This Row],[Produkt]],Taryfy[#All],5,0),0)*ROUND(E5664,0)</f>
        <v>4265848</v>
      </c>
      <c r="H5664" s="87">
        <f>ROUND(Dane[[#This Row],[Prognozowana krotnosc]],0)*ROUND(Dane[[#This Row],[Taryfa]],0)</f>
        <v>4265848</v>
      </c>
      <c r="I5664" s="29">
        <f>Dane[[#This Row],[WartośćWycena]]-Dane[[#This Row],[WartośćNFZ]]</f>
        <v>0</v>
      </c>
    </row>
    <row r="5665" spans="1:9" x14ac:dyDescent="0.3">
      <c r="A5665" s="89" t="s">
        <v>217</v>
      </c>
      <c r="B5665" s="90" t="s">
        <v>296</v>
      </c>
      <c r="C5665" s="27" t="s">
        <v>301</v>
      </c>
      <c r="D5665" s="27" t="s">
        <v>72</v>
      </c>
      <c r="E5665" s="32">
        <v>7</v>
      </c>
      <c r="F5665" s="29">
        <f>ROUND(VLOOKUP(Dane[[#This Row],[Produkt]],Taryfy[#All],6,0),0)</f>
        <v>668</v>
      </c>
      <c r="G5665" s="87">
        <f>ROUND(VLOOKUP(Dane[[#This Row],[Produkt]],Taryfy[#All],5,0),0)*ROUND(E5665,0)</f>
        <v>4676</v>
      </c>
      <c r="H5665" s="87">
        <f>ROUND(Dane[[#This Row],[Prognozowana krotnosc]],0)*ROUND(Dane[[#This Row],[Taryfa]],0)</f>
        <v>4676</v>
      </c>
      <c r="I5665" s="29">
        <f>Dane[[#This Row],[WartośćWycena]]-Dane[[#This Row],[WartośćNFZ]]</f>
        <v>0</v>
      </c>
    </row>
    <row r="5666" spans="1:9" x14ac:dyDescent="0.3">
      <c r="A5666" s="89" t="s">
        <v>219</v>
      </c>
      <c r="B5666" s="90" t="s">
        <v>296</v>
      </c>
      <c r="C5666" s="27" t="s">
        <v>301</v>
      </c>
      <c r="D5666" s="27" t="s">
        <v>72</v>
      </c>
      <c r="E5666" s="32">
        <v>4</v>
      </c>
      <c r="F5666" s="29">
        <f>ROUND(VLOOKUP(Dane[[#This Row],[Produkt]],Taryfy[#All],6,0),0)</f>
        <v>668</v>
      </c>
      <c r="G5666" s="87">
        <f>ROUND(VLOOKUP(Dane[[#This Row],[Produkt]],Taryfy[#All],5,0),0)*ROUND(E5666,0)</f>
        <v>2672</v>
      </c>
      <c r="H5666" s="87">
        <f>ROUND(Dane[[#This Row],[Prognozowana krotnosc]],0)*ROUND(Dane[[#This Row],[Taryfa]],0)</f>
        <v>2672</v>
      </c>
      <c r="I5666" s="29">
        <f>Dane[[#This Row],[WartośćWycena]]-Dane[[#This Row],[WartośćNFZ]]</f>
        <v>0</v>
      </c>
    </row>
    <row r="5667" spans="1:9" x14ac:dyDescent="0.3">
      <c r="A5667" s="89" t="s">
        <v>220</v>
      </c>
      <c r="B5667" s="90" t="s">
        <v>296</v>
      </c>
      <c r="C5667" s="27" t="s">
        <v>301</v>
      </c>
      <c r="D5667" s="27" t="s">
        <v>72</v>
      </c>
      <c r="E5667" s="32">
        <v>28</v>
      </c>
      <c r="F5667" s="29">
        <f>ROUND(VLOOKUP(Dane[[#This Row],[Produkt]],Taryfy[#All],6,0),0)</f>
        <v>668</v>
      </c>
      <c r="G5667" s="87">
        <f>ROUND(VLOOKUP(Dane[[#This Row],[Produkt]],Taryfy[#All],5,0),0)*ROUND(E5667,0)</f>
        <v>18704</v>
      </c>
      <c r="H5667" s="87">
        <f>ROUND(Dane[[#This Row],[Prognozowana krotnosc]],0)*ROUND(Dane[[#This Row],[Taryfa]],0)</f>
        <v>18704</v>
      </c>
      <c r="I5667" s="29">
        <f>Dane[[#This Row],[WartośćWycena]]-Dane[[#This Row],[WartośćNFZ]]</f>
        <v>0</v>
      </c>
    </row>
    <row r="5668" spans="1:9" x14ac:dyDescent="0.3">
      <c r="A5668" s="89" t="s">
        <v>223</v>
      </c>
      <c r="B5668" s="90" t="s">
        <v>296</v>
      </c>
      <c r="C5668" s="27" t="s">
        <v>301</v>
      </c>
      <c r="D5668" s="27" t="s">
        <v>72</v>
      </c>
      <c r="E5668" s="32">
        <v>3</v>
      </c>
      <c r="F5668" s="29">
        <f>ROUND(VLOOKUP(Dane[[#This Row],[Produkt]],Taryfy[#All],6,0),0)</f>
        <v>668</v>
      </c>
      <c r="G5668" s="87">
        <f>ROUND(VLOOKUP(Dane[[#This Row],[Produkt]],Taryfy[#All],5,0),0)*ROUND(E5668,0)</f>
        <v>2004</v>
      </c>
      <c r="H5668" s="87">
        <f>ROUND(Dane[[#This Row],[Prognozowana krotnosc]],0)*ROUND(Dane[[#This Row],[Taryfa]],0)</f>
        <v>2004</v>
      </c>
      <c r="I5668" s="29">
        <f>Dane[[#This Row],[WartośćWycena]]-Dane[[#This Row],[WartośćNFZ]]</f>
        <v>0</v>
      </c>
    </row>
    <row r="5669" spans="1:9" x14ac:dyDescent="0.3">
      <c r="A5669" s="89" t="s">
        <v>224</v>
      </c>
      <c r="B5669" s="90" t="s">
        <v>296</v>
      </c>
      <c r="C5669" s="27" t="s">
        <v>301</v>
      </c>
      <c r="D5669" s="27" t="s">
        <v>72</v>
      </c>
      <c r="E5669" s="32">
        <v>12984</v>
      </c>
      <c r="F5669" s="29">
        <f>ROUND(VLOOKUP(Dane[[#This Row],[Produkt]],Taryfy[#All],6,0),0)</f>
        <v>668</v>
      </c>
      <c r="G5669" s="87">
        <f>ROUND(VLOOKUP(Dane[[#This Row],[Produkt]],Taryfy[#All],5,0),0)*ROUND(E5669,0)</f>
        <v>8673312</v>
      </c>
      <c r="H5669" s="87">
        <f>ROUND(Dane[[#This Row],[Prognozowana krotnosc]],0)*ROUND(Dane[[#This Row],[Taryfa]],0)</f>
        <v>8673312</v>
      </c>
      <c r="I5669" s="29">
        <f>Dane[[#This Row],[WartośćWycena]]-Dane[[#This Row],[WartośćNFZ]]</f>
        <v>0</v>
      </c>
    </row>
    <row r="5670" spans="1:9" x14ac:dyDescent="0.3">
      <c r="A5670" s="89" t="s">
        <v>230</v>
      </c>
      <c r="B5670" s="90" t="s">
        <v>296</v>
      </c>
      <c r="C5670" s="27" t="s">
        <v>301</v>
      </c>
      <c r="D5670" s="27" t="s">
        <v>72</v>
      </c>
      <c r="E5670" s="32">
        <v>940</v>
      </c>
      <c r="F5670" s="29">
        <f>ROUND(VLOOKUP(Dane[[#This Row],[Produkt]],Taryfy[#All],6,0),0)</f>
        <v>668</v>
      </c>
      <c r="G5670" s="87">
        <f>ROUND(VLOOKUP(Dane[[#This Row],[Produkt]],Taryfy[#All],5,0),0)*ROUND(E5670,0)</f>
        <v>627920</v>
      </c>
      <c r="H5670" s="87">
        <f>ROUND(Dane[[#This Row],[Prognozowana krotnosc]],0)*ROUND(Dane[[#This Row],[Taryfa]],0)</f>
        <v>627920</v>
      </c>
      <c r="I5670" s="29">
        <f>Dane[[#This Row],[WartośćWycena]]-Dane[[#This Row],[WartośćNFZ]]</f>
        <v>0</v>
      </c>
    </row>
    <row r="5671" spans="1:9" x14ac:dyDescent="0.3">
      <c r="A5671" s="89" t="s">
        <v>233</v>
      </c>
      <c r="B5671" s="90" t="s">
        <v>296</v>
      </c>
      <c r="C5671" s="27" t="s">
        <v>301</v>
      </c>
      <c r="D5671" s="27" t="s">
        <v>72</v>
      </c>
      <c r="E5671" s="32">
        <v>489</v>
      </c>
      <c r="F5671" s="29">
        <f>ROUND(VLOOKUP(Dane[[#This Row],[Produkt]],Taryfy[#All],6,0),0)</f>
        <v>668</v>
      </c>
      <c r="G5671" s="87">
        <f>ROUND(VLOOKUP(Dane[[#This Row],[Produkt]],Taryfy[#All],5,0),0)*ROUND(E5671,0)</f>
        <v>326652</v>
      </c>
      <c r="H5671" s="87">
        <f>ROUND(Dane[[#This Row],[Prognozowana krotnosc]],0)*ROUND(Dane[[#This Row],[Taryfa]],0)</f>
        <v>326652</v>
      </c>
      <c r="I5671" s="29">
        <f>Dane[[#This Row],[WartośćWycena]]-Dane[[#This Row],[WartośćNFZ]]</f>
        <v>0</v>
      </c>
    </row>
    <row r="5672" spans="1:9" x14ac:dyDescent="0.3">
      <c r="A5672" s="89" t="s">
        <v>234</v>
      </c>
      <c r="B5672" s="90" t="s">
        <v>296</v>
      </c>
      <c r="C5672" s="27" t="s">
        <v>301</v>
      </c>
      <c r="D5672" s="27" t="s">
        <v>72</v>
      </c>
      <c r="E5672" s="32">
        <v>5</v>
      </c>
      <c r="F5672" s="29">
        <f>ROUND(VLOOKUP(Dane[[#This Row],[Produkt]],Taryfy[#All],6,0),0)</f>
        <v>668</v>
      </c>
      <c r="G5672" s="87">
        <f>ROUND(VLOOKUP(Dane[[#This Row],[Produkt]],Taryfy[#All],5,0),0)*ROUND(E5672,0)</f>
        <v>3340</v>
      </c>
      <c r="H5672" s="87">
        <f>ROUND(Dane[[#This Row],[Prognozowana krotnosc]],0)*ROUND(Dane[[#This Row],[Taryfa]],0)</f>
        <v>3340</v>
      </c>
      <c r="I5672" s="29">
        <f>Dane[[#This Row],[WartośćWycena]]-Dane[[#This Row],[WartośćNFZ]]</f>
        <v>0</v>
      </c>
    </row>
    <row r="5673" spans="1:9" x14ac:dyDescent="0.3">
      <c r="A5673" s="89" t="s">
        <v>236</v>
      </c>
      <c r="B5673" s="90" t="s">
        <v>296</v>
      </c>
      <c r="C5673" s="27" t="s">
        <v>301</v>
      </c>
      <c r="D5673" s="27" t="s">
        <v>72</v>
      </c>
      <c r="E5673" s="32">
        <v>489</v>
      </c>
      <c r="F5673" s="29">
        <f>ROUND(VLOOKUP(Dane[[#This Row],[Produkt]],Taryfy[#All],6,0),0)</f>
        <v>668</v>
      </c>
      <c r="G5673" s="87">
        <f>ROUND(VLOOKUP(Dane[[#This Row],[Produkt]],Taryfy[#All],5,0),0)*ROUND(E5673,0)</f>
        <v>326652</v>
      </c>
      <c r="H5673" s="87">
        <f>ROUND(Dane[[#This Row],[Prognozowana krotnosc]],0)*ROUND(Dane[[#This Row],[Taryfa]],0)</f>
        <v>326652</v>
      </c>
      <c r="I5673" s="29">
        <f>Dane[[#This Row],[WartośćWycena]]-Dane[[#This Row],[WartośćNFZ]]</f>
        <v>0</v>
      </c>
    </row>
    <row r="5674" spans="1:9" x14ac:dyDescent="0.3">
      <c r="A5674" s="89" t="s">
        <v>240</v>
      </c>
      <c r="B5674" s="90" t="s">
        <v>296</v>
      </c>
      <c r="C5674" s="27" t="s">
        <v>301</v>
      </c>
      <c r="D5674" s="27" t="s">
        <v>72</v>
      </c>
      <c r="E5674" s="32">
        <v>4</v>
      </c>
      <c r="F5674" s="29">
        <f>ROUND(VLOOKUP(Dane[[#This Row],[Produkt]],Taryfy[#All],6,0),0)</f>
        <v>668</v>
      </c>
      <c r="G5674" s="87">
        <f>ROUND(VLOOKUP(Dane[[#This Row],[Produkt]],Taryfy[#All],5,0),0)*ROUND(E5674,0)</f>
        <v>2672</v>
      </c>
      <c r="H5674" s="87">
        <f>ROUND(Dane[[#This Row],[Prognozowana krotnosc]],0)*ROUND(Dane[[#This Row],[Taryfa]],0)</f>
        <v>2672</v>
      </c>
      <c r="I5674" s="29">
        <f>Dane[[#This Row],[WartośćWycena]]-Dane[[#This Row],[WartośćNFZ]]</f>
        <v>0</v>
      </c>
    </row>
    <row r="5675" spans="1:9" x14ac:dyDescent="0.3">
      <c r="A5675" s="89" t="s">
        <v>242</v>
      </c>
      <c r="B5675" s="90" t="s">
        <v>296</v>
      </c>
      <c r="C5675" s="27" t="s">
        <v>301</v>
      </c>
      <c r="D5675" s="27" t="s">
        <v>72</v>
      </c>
      <c r="E5675" s="32">
        <v>3</v>
      </c>
      <c r="F5675" s="29">
        <f>ROUND(VLOOKUP(Dane[[#This Row],[Produkt]],Taryfy[#All],6,0),0)</f>
        <v>668</v>
      </c>
      <c r="G5675" s="87">
        <f>ROUND(VLOOKUP(Dane[[#This Row],[Produkt]],Taryfy[#All],5,0),0)*ROUND(E5675,0)</f>
        <v>2004</v>
      </c>
      <c r="H5675" s="87">
        <f>ROUND(Dane[[#This Row],[Prognozowana krotnosc]],0)*ROUND(Dane[[#This Row],[Taryfa]],0)</f>
        <v>2004</v>
      </c>
      <c r="I5675" s="29">
        <f>Dane[[#This Row],[WartośćWycena]]-Dane[[#This Row],[WartośćNFZ]]</f>
        <v>0</v>
      </c>
    </row>
    <row r="5676" spans="1:9" x14ac:dyDescent="0.3">
      <c r="A5676" s="89" t="s">
        <v>244</v>
      </c>
      <c r="B5676" s="90" t="s">
        <v>296</v>
      </c>
      <c r="C5676" s="27" t="s">
        <v>301</v>
      </c>
      <c r="D5676" s="27" t="s">
        <v>72</v>
      </c>
      <c r="E5676" s="32">
        <v>2682</v>
      </c>
      <c r="F5676" s="29">
        <f>ROUND(VLOOKUP(Dane[[#This Row],[Produkt]],Taryfy[#All],6,0),0)</f>
        <v>668</v>
      </c>
      <c r="G5676" s="87">
        <f>ROUND(VLOOKUP(Dane[[#This Row],[Produkt]],Taryfy[#All],5,0),0)*ROUND(E5676,0)</f>
        <v>1791576</v>
      </c>
      <c r="H5676" s="87">
        <f>ROUND(Dane[[#This Row],[Prognozowana krotnosc]],0)*ROUND(Dane[[#This Row],[Taryfa]],0)</f>
        <v>1791576</v>
      </c>
      <c r="I5676" s="29">
        <f>Dane[[#This Row],[WartośćWycena]]-Dane[[#This Row],[WartośćNFZ]]</f>
        <v>0</v>
      </c>
    </row>
    <row r="5677" spans="1:9" x14ac:dyDescent="0.3">
      <c r="A5677" s="89" t="s">
        <v>252</v>
      </c>
      <c r="B5677" s="90" t="s">
        <v>296</v>
      </c>
      <c r="C5677" s="27" t="s">
        <v>301</v>
      </c>
      <c r="D5677" s="27" t="s">
        <v>72</v>
      </c>
      <c r="E5677" s="32">
        <v>7520</v>
      </c>
      <c r="F5677" s="29">
        <f>ROUND(VLOOKUP(Dane[[#This Row],[Produkt]],Taryfy[#All],6,0),0)</f>
        <v>668</v>
      </c>
      <c r="G5677" s="87">
        <f>ROUND(VLOOKUP(Dane[[#This Row],[Produkt]],Taryfy[#All],5,0),0)*ROUND(E5677,0)</f>
        <v>5023360</v>
      </c>
      <c r="H5677" s="87">
        <f>ROUND(Dane[[#This Row],[Prognozowana krotnosc]],0)*ROUND(Dane[[#This Row],[Taryfa]],0)</f>
        <v>5023360</v>
      </c>
      <c r="I5677" s="29">
        <f>Dane[[#This Row],[WartośćWycena]]-Dane[[#This Row],[WartośćNFZ]]</f>
        <v>0</v>
      </c>
    </row>
    <row r="5678" spans="1:9" x14ac:dyDescent="0.3">
      <c r="A5678" s="89" t="s">
        <v>254</v>
      </c>
      <c r="B5678" s="90" t="s">
        <v>296</v>
      </c>
      <c r="C5678" s="27" t="s">
        <v>301</v>
      </c>
      <c r="D5678" s="27" t="s">
        <v>72</v>
      </c>
      <c r="E5678" s="32">
        <v>1034</v>
      </c>
      <c r="F5678" s="29">
        <f>ROUND(VLOOKUP(Dane[[#This Row],[Produkt]],Taryfy[#All],6,0),0)</f>
        <v>668</v>
      </c>
      <c r="G5678" s="87">
        <f>ROUND(VLOOKUP(Dane[[#This Row],[Produkt]],Taryfy[#All],5,0),0)*ROUND(E5678,0)</f>
        <v>690712</v>
      </c>
      <c r="H5678" s="87">
        <f>ROUND(Dane[[#This Row],[Prognozowana krotnosc]],0)*ROUND(Dane[[#This Row],[Taryfa]],0)</f>
        <v>690712</v>
      </c>
      <c r="I5678" s="29">
        <f>Dane[[#This Row],[WartośćWycena]]-Dane[[#This Row],[WartośćNFZ]]</f>
        <v>0</v>
      </c>
    </row>
    <row r="5679" spans="1:9" x14ac:dyDescent="0.3">
      <c r="A5679" s="89" t="s">
        <v>255</v>
      </c>
      <c r="B5679" s="90" t="s">
        <v>296</v>
      </c>
      <c r="C5679" s="27" t="s">
        <v>301</v>
      </c>
      <c r="D5679" s="27" t="s">
        <v>72</v>
      </c>
      <c r="E5679" s="32">
        <v>1933</v>
      </c>
      <c r="F5679" s="29">
        <f>ROUND(VLOOKUP(Dane[[#This Row],[Produkt]],Taryfy[#All],6,0),0)</f>
        <v>668</v>
      </c>
      <c r="G5679" s="87">
        <f>ROUND(VLOOKUP(Dane[[#This Row],[Produkt]],Taryfy[#All],5,0),0)*ROUND(E5679,0)</f>
        <v>1291244</v>
      </c>
      <c r="H5679" s="87">
        <f>ROUND(Dane[[#This Row],[Prognozowana krotnosc]],0)*ROUND(Dane[[#This Row],[Taryfa]],0)</f>
        <v>1291244</v>
      </c>
      <c r="I5679" s="29">
        <f>Dane[[#This Row],[WartośćWycena]]-Dane[[#This Row],[WartośćNFZ]]</f>
        <v>0</v>
      </c>
    </row>
    <row r="5680" spans="1:9" x14ac:dyDescent="0.3">
      <c r="A5680" s="89" t="s">
        <v>258</v>
      </c>
      <c r="B5680" s="90" t="s">
        <v>296</v>
      </c>
      <c r="C5680" s="27" t="s">
        <v>301</v>
      </c>
      <c r="D5680" s="27" t="s">
        <v>72</v>
      </c>
      <c r="E5680" s="32">
        <v>3324</v>
      </c>
      <c r="F5680" s="29">
        <f>ROUND(VLOOKUP(Dane[[#This Row],[Produkt]],Taryfy[#All],6,0),0)</f>
        <v>668</v>
      </c>
      <c r="G5680" s="87">
        <f>ROUND(VLOOKUP(Dane[[#This Row],[Produkt]],Taryfy[#All],5,0),0)*ROUND(E5680,0)</f>
        <v>2220432</v>
      </c>
      <c r="H5680" s="87">
        <f>ROUND(Dane[[#This Row],[Prognozowana krotnosc]],0)*ROUND(Dane[[#This Row],[Taryfa]],0)</f>
        <v>2220432</v>
      </c>
      <c r="I5680" s="29">
        <f>Dane[[#This Row],[WartośćWycena]]-Dane[[#This Row],[WartośćNFZ]]</f>
        <v>0</v>
      </c>
    </row>
    <row r="5681" spans="1:9" x14ac:dyDescent="0.3">
      <c r="A5681" s="89" t="s">
        <v>261</v>
      </c>
      <c r="B5681" s="90" t="s">
        <v>296</v>
      </c>
      <c r="C5681" s="27" t="s">
        <v>301</v>
      </c>
      <c r="D5681" s="27" t="s">
        <v>72</v>
      </c>
      <c r="E5681" s="32">
        <v>51</v>
      </c>
      <c r="F5681" s="29">
        <f>ROUND(VLOOKUP(Dane[[#This Row],[Produkt]],Taryfy[#All],6,0),0)</f>
        <v>668</v>
      </c>
      <c r="G5681" s="87">
        <f>ROUND(VLOOKUP(Dane[[#This Row],[Produkt]],Taryfy[#All],5,0),0)*ROUND(E5681,0)</f>
        <v>34068</v>
      </c>
      <c r="H5681" s="87">
        <f>ROUND(Dane[[#This Row],[Prognozowana krotnosc]],0)*ROUND(Dane[[#This Row],[Taryfa]],0)</f>
        <v>34068</v>
      </c>
      <c r="I5681" s="29">
        <f>Dane[[#This Row],[WartośćWycena]]-Dane[[#This Row],[WartośćNFZ]]</f>
        <v>0</v>
      </c>
    </row>
    <row r="5682" spans="1:9" x14ac:dyDescent="0.3">
      <c r="A5682" s="89" t="s">
        <v>265</v>
      </c>
      <c r="B5682" s="90" t="s">
        <v>296</v>
      </c>
      <c r="C5682" s="27" t="s">
        <v>301</v>
      </c>
      <c r="D5682" s="27" t="s">
        <v>72</v>
      </c>
      <c r="E5682" s="32">
        <v>447</v>
      </c>
      <c r="F5682" s="29">
        <f>ROUND(VLOOKUP(Dane[[#This Row],[Produkt]],Taryfy[#All],6,0),0)</f>
        <v>668</v>
      </c>
      <c r="G5682" s="87">
        <f>ROUND(VLOOKUP(Dane[[#This Row],[Produkt]],Taryfy[#All],5,0),0)*ROUND(E5682,0)</f>
        <v>298596</v>
      </c>
      <c r="H5682" s="87">
        <f>ROUND(Dane[[#This Row],[Prognozowana krotnosc]],0)*ROUND(Dane[[#This Row],[Taryfa]],0)</f>
        <v>298596</v>
      </c>
      <c r="I5682" s="29">
        <f>Dane[[#This Row],[WartośćWycena]]-Dane[[#This Row],[WartośćNFZ]]</f>
        <v>0</v>
      </c>
    </row>
    <row r="5683" spans="1:9" x14ac:dyDescent="0.3">
      <c r="A5683" s="89" t="s">
        <v>266</v>
      </c>
      <c r="B5683" s="90" t="s">
        <v>296</v>
      </c>
      <c r="C5683" s="27" t="s">
        <v>301</v>
      </c>
      <c r="D5683" s="27" t="s">
        <v>72</v>
      </c>
      <c r="E5683" s="32">
        <v>2</v>
      </c>
      <c r="F5683" s="29">
        <f>ROUND(VLOOKUP(Dane[[#This Row],[Produkt]],Taryfy[#All],6,0),0)</f>
        <v>668</v>
      </c>
      <c r="G5683" s="87">
        <f>ROUND(VLOOKUP(Dane[[#This Row],[Produkt]],Taryfy[#All],5,0),0)*ROUND(E5683,0)</f>
        <v>1336</v>
      </c>
      <c r="H5683" s="87">
        <f>ROUND(Dane[[#This Row],[Prognozowana krotnosc]],0)*ROUND(Dane[[#This Row],[Taryfa]],0)</f>
        <v>1336</v>
      </c>
      <c r="I5683" s="29">
        <f>Dane[[#This Row],[WartośćWycena]]-Dane[[#This Row],[WartośćNFZ]]</f>
        <v>0</v>
      </c>
    </row>
    <row r="5684" spans="1:9" x14ac:dyDescent="0.3">
      <c r="A5684" s="89" t="s">
        <v>267</v>
      </c>
      <c r="B5684" s="90" t="s">
        <v>296</v>
      </c>
      <c r="C5684" s="27" t="s">
        <v>301</v>
      </c>
      <c r="D5684" s="27" t="s">
        <v>72</v>
      </c>
      <c r="E5684" s="32">
        <v>2120</v>
      </c>
      <c r="F5684" s="29">
        <f>ROUND(VLOOKUP(Dane[[#This Row],[Produkt]],Taryfy[#All],6,0),0)</f>
        <v>668</v>
      </c>
      <c r="G5684" s="87">
        <f>ROUND(VLOOKUP(Dane[[#This Row],[Produkt]],Taryfy[#All],5,0),0)*ROUND(E5684,0)</f>
        <v>1416160</v>
      </c>
      <c r="H5684" s="87">
        <f>ROUND(Dane[[#This Row],[Prognozowana krotnosc]],0)*ROUND(Dane[[#This Row],[Taryfa]],0)</f>
        <v>1416160</v>
      </c>
      <c r="I5684" s="29">
        <f>Dane[[#This Row],[WartośćWycena]]-Dane[[#This Row],[WartośćNFZ]]</f>
        <v>0</v>
      </c>
    </row>
    <row r="5685" spans="1:9" x14ac:dyDescent="0.3">
      <c r="A5685" s="89" t="s">
        <v>269</v>
      </c>
      <c r="B5685" s="90" t="s">
        <v>296</v>
      </c>
      <c r="C5685" s="27" t="s">
        <v>301</v>
      </c>
      <c r="D5685" s="27" t="s">
        <v>72</v>
      </c>
      <c r="E5685" s="32">
        <v>7844</v>
      </c>
      <c r="F5685" s="29">
        <f>ROUND(VLOOKUP(Dane[[#This Row],[Produkt]],Taryfy[#All],6,0),0)</f>
        <v>668</v>
      </c>
      <c r="G5685" s="87">
        <f>ROUND(VLOOKUP(Dane[[#This Row],[Produkt]],Taryfy[#All],5,0),0)*ROUND(E5685,0)</f>
        <v>5239792</v>
      </c>
      <c r="H5685" s="87">
        <f>ROUND(Dane[[#This Row],[Prognozowana krotnosc]],0)*ROUND(Dane[[#This Row],[Taryfa]],0)</f>
        <v>5239792</v>
      </c>
      <c r="I5685" s="29">
        <f>Dane[[#This Row],[WartośćWycena]]-Dane[[#This Row],[WartośćNFZ]]</f>
        <v>0</v>
      </c>
    </row>
    <row r="5686" spans="1:9" x14ac:dyDescent="0.3">
      <c r="A5686" s="89" t="s">
        <v>274</v>
      </c>
      <c r="B5686" s="90" t="s">
        <v>296</v>
      </c>
      <c r="C5686" s="27" t="s">
        <v>301</v>
      </c>
      <c r="D5686" s="27" t="s">
        <v>72</v>
      </c>
      <c r="E5686" s="32">
        <v>2</v>
      </c>
      <c r="F5686" s="29">
        <f>ROUND(VLOOKUP(Dane[[#This Row],[Produkt]],Taryfy[#All],6,0),0)</f>
        <v>668</v>
      </c>
      <c r="G5686" s="87">
        <f>ROUND(VLOOKUP(Dane[[#This Row],[Produkt]],Taryfy[#All],5,0),0)*ROUND(E5686,0)</f>
        <v>1336</v>
      </c>
      <c r="H5686" s="87">
        <f>ROUND(Dane[[#This Row],[Prognozowana krotnosc]],0)*ROUND(Dane[[#This Row],[Taryfa]],0)</f>
        <v>1336</v>
      </c>
      <c r="I5686" s="29">
        <f>Dane[[#This Row],[WartośćWycena]]-Dane[[#This Row],[WartośćNFZ]]</f>
        <v>0</v>
      </c>
    </row>
    <row r="5687" spans="1:9" x14ac:dyDescent="0.3">
      <c r="A5687" s="89" t="s">
        <v>276</v>
      </c>
      <c r="B5687" s="90" t="s">
        <v>296</v>
      </c>
      <c r="C5687" s="27" t="s">
        <v>301</v>
      </c>
      <c r="D5687" s="27" t="s">
        <v>72</v>
      </c>
      <c r="E5687" s="32">
        <v>4521</v>
      </c>
      <c r="F5687" s="29">
        <f>ROUND(VLOOKUP(Dane[[#This Row],[Produkt]],Taryfy[#All],6,0),0)</f>
        <v>668</v>
      </c>
      <c r="G5687" s="87">
        <f>ROUND(VLOOKUP(Dane[[#This Row],[Produkt]],Taryfy[#All],5,0),0)*ROUND(E5687,0)</f>
        <v>3020028</v>
      </c>
      <c r="H5687" s="87">
        <f>ROUND(Dane[[#This Row],[Prognozowana krotnosc]],0)*ROUND(Dane[[#This Row],[Taryfa]],0)</f>
        <v>3020028</v>
      </c>
      <c r="I5687" s="29">
        <f>Dane[[#This Row],[WartośćWycena]]-Dane[[#This Row],[WartośćNFZ]]</f>
        <v>0</v>
      </c>
    </row>
    <row r="5688" spans="1:9" x14ac:dyDescent="0.3">
      <c r="A5688" s="89" t="s">
        <v>282</v>
      </c>
      <c r="B5688" s="90" t="s">
        <v>296</v>
      </c>
      <c r="C5688" s="27" t="s">
        <v>301</v>
      </c>
      <c r="D5688" s="27" t="s">
        <v>72</v>
      </c>
      <c r="E5688" s="32">
        <v>1359</v>
      </c>
      <c r="F5688" s="29">
        <f>ROUND(VLOOKUP(Dane[[#This Row],[Produkt]],Taryfy[#All],6,0),0)</f>
        <v>668</v>
      </c>
      <c r="G5688" s="87">
        <f>ROUND(VLOOKUP(Dane[[#This Row],[Produkt]],Taryfy[#All],5,0),0)*ROUND(E5688,0)</f>
        <v>907812</v>
      </c>
      <c r="H5688" s="87">
        <f>ROUND(Dane[[#This Row],[Prognozowana krotnosc]],0)*ROUND(Dane[[#This Row],[Taryfa]],0)</f>
        <v>907812</v>
      </c>
      <c r="I5688" s="29">
        <f>Dane[[#This Row],[WartośćWycena]]-Dane[[#This Row],[WartośćNFZ]]</f>
        <v>0</v>
      </c>
    </row>
    <row r="5689" spans="1:9" x14ac:dyDescent="0.3">
      <c r="A5689" s="89" t="s">
        <v>286</v>
      </c>
      <c r="B5689" s="90" t="s">
        <v>296</v>
      </c>
      <c r="C5689" s="27" t="s">
        <v>301</v>
      </c>
      <c r="D5689" s="27" t="s">
        <v>72</v>
      </c>
      <c r="E5689" s="32">
        <v>8</v>
      </c>
      <c r="F5689" s="29">
        <f>ROUND(VLOOKUP(Dane[[#This Row],[Produkt]],Taryfy[#All],6,0),0)</f>
        <v>668</v>
      </c>
      <c r="G5689" s="87">
        <f>ROUND(VLOOKUP(Dane[[#This Row],[Produkt]],Taryfy[#All],5,0),0)*ROUND(E5689,0)</f>
        <v>5344</v>
      </c>
      <c r="H5689" s="87">
        <f>ROUND(Dane[[#This Row],[Prognozowana krotnosc]],0)*ROUND(Dane[[#This Row],[Taryfa]],0)</f>
        <v>5344</v>
      </c>
      <c r="I5689" s="29">
        <f>Dane[[#This Row],[WartośćWycena]]-Dane[[#This Row],[WartośćNFZ]]</f>
        <v>0</v>
      </c>
    </row>
    <row r="5690" spans="1:9" x14ac:dyDescent="0.3">
      <c r="A5690" s="89" t="s">
        <v>289</v>
      </c>
      <c r="B5690" s="90" t="s">
        <v>296</v>
      </c>
      <c r="C5690" s="27" t="s">
        <v>301</v>
      </c>
      <c r="D5690" s="27" t="s">
        <v>72</v>
      </c>
      <c r="E5690" s="32">
        <v>581</v>
      </c>
      <c r="F5690" s="29">
        <f>ROUND(VLOOKUP(Dane[[#This Row],[Produkt]],Taryfy[#All],6,0),0)</f>
        <v>668</v>
      </c>
      <c r="G5690" s="87">
        <f>ROUND(VLOOKUP(Dane[[#This Row],[Produkt]],Taryfy[#All],5,0),0)*ROUND(E5690,0)</f>
        <v>388108</v>
      </c>
      <c r="H5690" s="87">
        <f>ROUND(Dane[[#This Row],[Prognozowana krotnosc]],0)*ROUND(Dane[[#This Row],[Taryfa]],0)</f>
        <v>388108</v>
      </c>
      <c r="I5690" s="29">
        <f>Dane[[#This Row],[WartośćWycena]]-Dane[[#This Row],[WartośćNFZ]]</f>
        <v>0</v>
      </c>
    </row>
    <row r="5691" spans="1:9" x14ac:dyDescent="0.3">
      <c r="A5691" s="89" t="s">
        <v>290</v>
      </c>
      <c r="B5691" s="90" t="s">
        <v>296</v>
      </c>
      <c r="C5691" s="27" t="s">
        <v>301</v>
      </c>
      <c r="D5691" s="27" t="s">
        <v>72</v>
      </c>
      <c r="E5691" s="32">
        <v>1286</v>
      </c>
      <c r="F5691" s="29">
        <f>ROUND(VLOOKUP(Dane[[#This Row],[Produkt]],Taryfy[#All],6,0),0)</f>
        <v>668</v>
      </c>
      <c r="G5691" s="87">
        <f>ROUND(VLOOKUP(Dane[[#This Row],[Produkt]],Taryfy[#All],5,0),0)*ROUND(E5691,0)</f>
        <v>859048</v>
      </c>
      <c r="H5691" s="87">
        <f>ROUND(Dane[[#This Row],[Prognozowana krotnosc]],0)*ROUND(Dane[[#This Row],[Taryfa]],0)</f>
        <v>859048</v>
      </c>
      <c r="I5691" s="29">
        <f>Dane[[#This Row],[WartośćWycena]]-Dane[[#This Row],[WartośćNFZ]]</f>
        <v>0</v>
      </c>
    </row>
    <row r="5692" spans="1:9" x14ac:dyDescent="0.3">
      <c r="A5692" s="89" t="s">
        <v>291</v>
      </c>
      <c r="B5692" s="90" t="s">
        <v>296</v>
      </c>
      <c r="C5692" s="27" t="s">
        <v>301</v>
      </c>
      <c r="D5692" s="27" t="s">
        <v>72</v>
      </c>
      <c r="E5692" s="32">
        <v>8264</v>
      </c>
      <c r="F5692" s="29">
        <f>ROUND(VLOOKUP(Dane[[#This Row],[Produkt]],Taryfy[#All],6,0),0)</f>
        <v>668</v>
      </c>
      <c r="G5692" s="87">
        <f>ROUND(VLOOKUP(Dane[[#This Row],[Produkt]],Taryfy[#All],5,0),0)*ROUND(E5692,0)</f>
        <v>5520352</v>
      </c>
      <c r="H5692" s="87">
        <f>ROUND(Dane[[#This Row],[Prognozowana krotnosc]],0)*ROUND(Dane[[#This Row],[Taryfa]],0)</f>
        <v>5520352</v>
      </c>
      <c r="I5692" s="29">
        <f>Dane[[#This Row],[WartośćWycena]]-Dane[[#This Row],[WartośćNFZ]]</f>
        <v>0</v>
      </c>
    </row>
    <row r="5693" spans="1:9" x14ac:dyDescent="0.3">
      <c r="A5693" s="89" t="s">
        <v>50</v>
      </c>
      <c r="B5693" s="90" t="s">
        <v>296</v>
      </c>
      <c r="C5693" s="27" t="s">
        <v>301</v>
      </c>
      <c r="D5693" s="27" t="s">
        <v>53</v>
      </c>
      <c r="E5693" s="32">
        <v>8963.2899999999827</v>
      </c>
      <c r="F5693" s="29">
        <f>ROUND(VLOOKUP(Dane[[#This Row],[Produkt]],Taryfy[#All],6,0),0)</f>
        <v>557</v>
      </c>
      <c r="G5693" s="87">
        <f>ROUND(VLOOKUP(Dane[[#This Row],[Produkt]],Taryfy[#All],5,0),0)*ROUND(E5693,0)</f>
        <v>4992391</v>
      </c>
      <c r="H5693" s="87">
        <f>ROUND(Dane[[#This Row],[Prognozowana krotnosc]],0)*ROUND(Dane[[#This Row],[Taryfa]],0)</f>
        <v>4992391</v>
      </c>
      <c r="I5693" s="29">
        <f>Dane[[#This Row],[WartośćWycena]]-Dane[[#This Row],[WartośćNFZ]]</f>
        <v>0</v>
      </c>
    </row>
    <row r="5694" spans="1:9" x14ac:dyDescent="0.3">
      <c r="A5694" s="89" t="s">
        <v>68</v>
      </c>
      <c r="B5694" s="90" t="s">
        <v>296</v>
      </c>
      <c r="C5694" s="27" t="s">
        <v>301</v>
      </c>
      <c r="D5694" s="27" t="s">
        <v>53</v>
      </c>
      <c r="E5694" s="32">
        <v>10415.724999999955</v>
      </c>
      <c r="F5694" s="29">
        <f>ROUND(VLOOKUP(Dane[[#This Row],[Produkt]],Taryfy[#All],6,0),0)</f>
        <v>557</v>
      </c>
      <c r="G5694" s="87">
        <f>ROUND(VLOOKUP(Dane[[#This Row],[Produkt]],Taryfy[#All],5,0),0)*ROUND(E5694,0)</f>
        <v>5801712</v>
      </c>
      <c r="H5694" s="87">
        <f>ROUND(Dane[[#This Row],[Prognozowana krotnosc]],0)*ROUND(Dane[[#This Row],[Taryfa]],0)</f>
        <v>5801712</v>
      </c>
      <c r="I5694" s="29">
        <f>Dane[[#This Row],[WartośćWycena]]-Dane[[#This Row],[WartośćNFZ]]</f>
        <v>0</v>
      </c>
    </row>
    <row r="5695" spans="1:9" x14ac:dyDescent="0.3">
      <c r="A5695" s="89" t="s">
        <v>69</v>
      </c>
      <c r="B5695" s="90" t="s">
        <v>296</v>
      </c>
      <c r="C5695" s="27" t="s">
        <v>301</v>
      </c>
      <c r="D5695" s="27" t="s">
        <v>53</v>
      </c>
      <c r="E5695" s="32">
        <v>1227.1000000000004</v>
      </c>
      <c r="F5695" s="29">
        <f>ROUND(VLOOKUP(Dane[[#This Row],[Produkt]],Taryfy[#All],6,0),0)</f>
        <v>557</v>
      </c>
      <c r="G5695" s="87">
        <f>ROUND(VLOOKUP(Dane[[#This Row],[Produkt]],Taryfy[#All],5,0),0)*ROUND(E5695,0)</f>
        <v>683439</v>
      </c>
      <c r="H5695" s="87">
        <f>ROUND(Dane[[#This Row],[Prognozowana krotnosc]],0)*ROUND(Dane[[#This Row],[Taryfa]],0)</f>
        <v>683439</v>
      </c>
      <c r="I5695" s="29">
        <f>Dane[[#This Row],[WartośćWycena]]-Dane[[#This Row],[WartośćNFZ]]</f>
        <v>0</v>
      </c>
    </row>
    <row r="5696" spans="1:9" x14ac:dyDescent="0.3">
      <c r="A5696" s="89" t="s">
        <v>71</v>
      </c>
      <c r="B5696" s="90" t="s">
        <v>296</v>
      </c>
      <c r="C5696" s="27" t="s">
        <v>301</v>
      </c>
      <c r="D5696" s="27" t="s">
        <v>53</v>
      </c>
      <c r="E5696" s="32">
        <v>1855</v>
      </c>
      <c r="F5696" s="29">
        <f>ROUND(VLOOKUP(Dane[[#This Row],[Produkt]],Taryfy[#All],6,0),0)</f>
        <v>557</v>
      </c>
      <c r="G5696" s="87">
        <f>ROUND(VLOOKUP(Dane[[#This Row],[Produkt]],Taryfy[#All],5,0),0)*ROUND(E5696,0)</f>
        <v>1033235</v>
      </c>
      <c r="H5696" s="87">
        <f>ROUND(Dane[[#This Row],[Prognozowana krotnosc]],0)*ROUND(Dane[[#This Row],[Taryfa]],0)</f>
        <v>1033235</v>
      </c>
      <c r="I5696" s="29">
        <f>Dane[[#This Row],[WartośćWycena]]-Dane[[#This Row],[WartośćNFZ]]</f>
        <v>0</v>
      </c>
    </row>
    <row r="5697" spans="1:9" x14ac:dyDescent="0.3">
      <c r="A5697" s="89" t="s">
        <v>76</v>
      </c>
      <c r="B5697" s="90" t="s">
        <v>296</v>
      </c>
      <c r="C5697" s="27" t="s">
        <v>301</v>
      </c>
      <c r="D5697" s="27" t="s">
        <v>53</v>
      </c>
      <c r="E5697" s="32">
        <v>3229.7770000000005</v>
      </c>
      <c r="F5697" s="29">
        <f>ROUND(VLOOKUP(Dane[[#This Row],[Produkt]],Taryfy[#All],6,0),0)</f>
        <v>557</v>
      </c>
      <c r="G5697" s="87">
        <f>ROUND(VLOOKUP(Dane[[#This Row],[Produkt]],Taryfy[#All],5,0),0)*ROUND(E5697,0)</f>
        <v>1799110</v>
      </c>
      <c r="H5697" s="87">
        <f>ROUND(Dane[[#This Row],[Prognozowana krotnosc]],0)*ROUND(Dane[[#This Row],[Taryfa]],0)</f>
        <v>1799110</v>
      </c>
      <c r="I5697" s="29">
        <f>Dane[[#This Row],[WartośćWycena]]-Dane[[#This Row],[WartośćNFZ]]</f>
        <v>0</v>
      </c>
    </row>
    <row r="5698" spans="1:9" x14ac:dyDescent="0.3">
      <c r="A5698" s="89" t="s">
        <v>79</v>
      </c>
      <c r="B5698" s="90" t="s">
        <v>296</v>
      </c>
      <c r="C5698" s="27" t="s">
        <v>301</v>
      </c>
      <c r="D5698" s="27" t="s">
        <v>53</v>
      </c>
      <c r="E5698" s="32">
        <v>7</v>
      </c>
      <c r="F5698" s="29">
        <f>ROUND(VLOOKUP(Dane[[#This Row],[Produkt]],Taryfy[#All],6,0),0)</f>
        <v>557</v>
      </c>
      <c r="G5698" s="87">
        <f>ROUND(VLOOKUP(Dane[[#This Row],[Produkt]],Taryfy[#All],5,0),0)*ROUND(E5698,0)</f>
        <v>3899</v>
      </c>
      <c r="H5698" s="87">
        <f>ROUND(Dane[[#This Row],[Prognozowana krotnosc]],0)*ROUND(Dane[[#This Row],[Taryfa]],0)</f>
        <v>3899</v>
      </c>
      <c r="I5698" s="29">
        <f>Dane[[#This Row],[WartośćWycena]]-Dane[[#This Row],[WartośćNFZ]]</f>
        <v>0</v>
      </c>
    </row>
    <row r="5699" spans="1:9" x14ac:dyDescent="0.3">
      <c r="A5699" s="89" t="s">
        <v>80</v>
      </c>
      <c r="B5699" s="90" t="s">
        <v>296</v>
      </c>
      <c r="C5699" s="27" t="s">
        <v>301</v>
      </c>
      <c r="D5699" s="27" t="s">
        <v>53</v>
      </c>
      <c r="E5699" s="32">
        <v>2699.2749999999924</v>
      </c>
      <c r="F5699" s="29">
        <f>ROUND(VLOOKUP(Dane[[#This Row],[Produkt]],Taryfy[#All],6,0),0)</f>
        <v>557</v>
      </c>
      <c r="G5699" s="87">
        <f>ROUND(VLOOKUP(Dane[[#This Row],[Produkt]],Taryfy[#All],5,0),0)*ROUND(E5699,0)</f>
        <v>1503343</v>
      </c>
      <c r="H5699" s="87">
        <f>ROUND(Dane[[#This Row],[Prognozowana krotnosc]],0)*ROUND(Dane[[#This Row],[Taryfa]],0)</f>
        <v>1503343</v>
      </c>
      <c r="I5699" s="29">
        <f>Dane[[#This Row],[WartośćWycena]]-Dane[[#This Row],[WartośćNFZ]]</f>
        <v>0</v>
      </c>
    </row>
    <row r="5700" spans="1:9" x14ac:dyDescent="0.3">
      <c r="A5700" s="89" t="s">
        <v>81</v>
      </c>
      <c r="B5700" s="90" t="s">
        <v>296</v>
      </c>
      <c r="C5700" s="27" t="s">
        <v>301</v>
      </c>
      <c r="D5700" s="27" t="s">
        <v>53</v>
      </c>
      <c r="E5700" s="32">
        <v>4498.5749999999971</v>
      </c>
      <c r="F5700" s="29">
        <f>ROUND(VLOOKUP(Dane[[#This Row],[Produkt]],Taryfy[#All],6,0),0)</f>
        <v>557</v>
      </c>
      <c r="G5700" s="87">
        <f>ROUND(VLOOKUP(Dane[[#This Row],[Produkt]],Taryfy[#All],5,0),0)*ROUND(E5700,0)</f>
        <v>2505943</v>
      </c>
      <c r="H5700" s="87">
        <f>ROUND(Dane[[#This Row],[Prognozowana krotnosc]],0)*ROUND(Dane[[#This Row],[Taryfa]],0)</f>
        <v>2505943</v>
      </c>
      <c r="I5700" s="29">
        <f>Dane[[#This Row],[WartośćWycena]]-Dane[[#This Row],[WartośćNFZ]]</f>
        <v>0</v>
      </c>
    </row>
    <row r="5701" spans="1:9" x14ac:dyDescent="0.3">
      <c r="A5701" s="89" t="s">
        <v>82</v>
      </c>
      <c r="B5701" s="90" t="s">
        <v>296</v>
      </c>
      <c r="C5701" s="27" t="s">
        <v>301</v>
      </c>
      <c r="D5701" s="27" t="s">
        <v>53</v>
      </c>
      <c r="E5701" s="32">
        <v>795.17499999999995</v>
      </c>
      <c r="F5701" s="29">
        <f>ROUND(VLOOKUP(Dane[[#This Row],[Produkt]],Taryfy[#All],6,0),0)</f>
        <v>557</v>
      </c>
      <c r="G5701" s="87">
        <f>ROUND(VLOOKUP(Dane[[#This Row],[Produkt]],Taryfy[#All],5,0),0)*ROUND(E5701,0)</f>
        <v>442815</v>
      </c>
      <c r="H5701" s="87">
        <f>ROUND(Dane[[#This Row],[Prognozowana krotnosc]],0)*ROUND(Dane[[#This Row],[Taryfa]],0)</f>
        <v>442815</v>
      </c>
      <c r="I5701" s="29">
        <f>Dane[[#This Row],[WartośćWycena]]-Dane[[#This Row],[WartośćNFZ]]</f>
        <v>0</v>
      </c>
    </row>
    <row r="5702" spans="1:9" x14ac:dyDescent="0.3">
      <c r="A5702" s="89" t="s">
        <v>83</v>
      </c>
      <c r="B5702" s="90" t="s">
        <v>296</v>
      </c>
      <c r="C5702" s="27" t="s">
        <v>301</v>
      </c>
      <c r="D5702" s="27" t="s">
        <v>53</v>
      </c>
      <c r="E5702" s="32">
        <v>3826</v>
      </c>
      <c r="F5702" s="29">
        <f>ROUND(VLOOKUP(Dane[[#This Row],[Produkt]],Taryfy[#All],6,0),0)</f>
        <v>557</v>
      </c>
      <c r="G5702" s="87">
        <f>ROUND(VLOOKUP(Dane[[#This Row],[Produkt]],Taryfy[#All],5,0),0)*ROUND(E5702,0)</f>
        <v>2131082</v>
      </c>
      <c r="H5702" s="87">
        <f>ROUND(Dane[[#This Row],[Prognozowana krotnosc]],0)*ROUND(Dane[[#This Row],[Taryfa]],0)</f>
        <v>2131082</v>
      </c>
      <c r="I5702" s="29">
        <f>Dane[[#This Row],[WartośćWycena]]-Dane[[#This Row],[WartośćNFZ]]</f>
        <v>0</v>
      </c>
    </row>
    <row r="5703" spans="1:9" x14ac:dyDescent="0.3">
      <c r="A5703" s="89" t="s">
        <v>84</v>
      </c>
      <c r="B5703" s="90" t="s">
        <v>296</v>
      </c>
      <c r="C5703" s="27" t="s">
        <v>301</v>
      </c>
      <c r="D5703" s="27" t="s">
        <v>53</v>
      </c>
      <c r="E5703" s="32">
        <v>3062.0749999999994</v>
      </c>
      <c r="F5703" s="29">
        <f>ROUND(VLOOKUP(Dane[[#This Row],[Produkt]],Taryfy[#All],6,0),0)</f>
        <v>557</v>
      </c>
      <c r="G5703" s="87">
        <f>ROUND(VLOOKUP(Dane[[#This Row],[Produkt]],Taryfy[#All],5,0),0)*ROUND(E5703,0)</f>
        <v>1705534</v>
      </c>
      <c r="H5703" s="87">
        <f>ROUND(Dane[[#This Row],[Prognozowana krotnosc]],0)*ROUND(Dane[[#This Row],[Taryfa]],0)</f>
        <v>1705534</v>
      </c>
      <c r="I5703" s="29">
        <f>Dane[[#This Row],[WartośćWycena]]-Dane[[#This Row],[WartośćNFZ]]</f>
        <v>0</v>
      </c>
    </row>
    <row r="5704" spans="1:9" x14ac:dyDescent="0.3">
      <c r="A5704" s="89" t="s">
        <v>85</v>
      </c>
      <c r="B5704" s="90" t="s">
        <v>296</v>
      </c>
      <c r="C5704" s="27" t="s">
        <v>301</v>
      </c>
      <c r="D5704" s="27" t="s">
        <v>53</v>
      </c>
      <c r="E5704" s="32">
        <v>5168.1750000000047</v>
      </c>
      <c r="F5704" s="29">
        <f>ROUND(VLOOKUP(Dane[[#This Row],[Produkt]],Taryfy[#All],6,0),0)</f>
        <v>557</v>
      </c>
      <c r="G5704" s="87">
        <f>ROUND(VLOOKUP(Dane[[#This Row],[Produkt]],Taryfy[#All],5,0),0)*ROUND(E5704,0)</f>
        <v>2878576</v>
      </c>
      <c r="H5704" s="87">
        <f>ROUND(Dane[[#This Row],[Prognozowana krotnosc]],0)*ROUND(Dane[[#This Row],[Taryfa]],0)</f>
        <v>2878576</v>
      </c>
      <c r="I5704" s="29">
        <f>Dane[[#This Row],[WartośćWycena]]-Dane[[#This Row],[WartośćNFZ]]</f>
        <v>0</v>
      </c>
    </row>
    <row r="5705" spans="1:9" x14ac:dyDescent="0.3">
      <c r="A5705" s="89" t="s">
        <v>86</v>
      </c>
      <c r="B5705" s="90" t="s">
        <v>296</v>
      </c>
      <c r="C5705" s="27" t="s">
        <v>301</v>
      </c>
      <c r="D5705" s="27" t="s">
        <v>53</v>
      </c>
      <c r="E5705" s="32">
        <v>3102.0999999999967</v>
      </c>
      <c r="F5705" s="29">
        <f>ROUND(VLOOKUP(Dane[[#This Row],[Produkt]],Taryfy[#All],6,0),0)</f>
        <v>557</v>
      </c>
      <c r="G5705" s="87">
        <f>ROUND(VLOOKUP(Dane[[#This Row],[Produkt]],Taryfy[#All],5,0),0)*ROUND(E5705,0)</f>
        <v>1727814</v>
      </c>
      <c r="H5705" s="87">
        <f>ROUND(Dane[[#This Row],[Prognozowana krotnosc]],0)*ROUND(Dane[[#This Row],[Taryfa]],0)</f>
        <v>1727814</v>
      </c>
      <c r="I5705" s="29">
        <f>Dane[[#This Row],[WartośćWycena]]-Dane[[#This Row],[WartośćNFZ]]</f>
        <v>0</v>
      </c>
    </row>
    <row r="5706" spans="1:9" x14ac:dyDescent="0.3">
      <c r="A5706" s="89" t="s">
        <v>88</v>
      </c>
      <c r="B5706" s="90" t="s">
        <v>296</v>
      </c>
      <c r="C5706" s="27" t="s">
        <v>301</v>
      </c>
      <c r="D5706" s="27" t="s">
        <v>53</v>
      </c>
      <c r="E5706" s="32">
        <v>20588</v>
      </c>
      <c r="F5706" s="29">
        <f>ROUND(VLOOKUP(Dane[[#This Row],[Produkt]],Taryfy[#All],6,0),0)</f>
        <v>557</v>
      </c>
      <c r="G5706" s="87">
        <f>ROUND(VLOOKUP(Dane[[#This Row],[Produkt]],Taryfy[#All],5,0),0)*ROUND(E5706,0)</f>
        <v>11467516</v>
      </c>
      <c r="H5706" s="87">
        <f>ROUND(Dane[[#This Row],[Prognozowana krotnosc]],0)*ROUND(Dane[[#This Row],[Taryfa]],0)</f>
        <v>11467516</v>
      </c>
      <c r="I5706" s="29">
        <f>Dane[[#This Row],[WartośćWycena]]-Dane[[#This Row],[WartośćNFZ]]</f>
        <v>0</v>
      </c>
    </row>
    <row r="5707" spans="1:9" x14ac:dyDescent="0.3">
      <c r="A5707" s="89" t="s">
        <v>90</v>
      </c>
      <c r="B5707" s="90" t="s">
        <v>296</v>
      </c>
      <c r="C5707" s="27" t="s">
        <v>301</v>
      </c>
      <c r="D5707" s="27" t="s">
        <v>53</v>
      </c>
      <c r="E5707" s="32">
        <v>3353</v>
      </c>
      <c r="F5707" s="29">
        <f>ROUND(VLOOKUP(Dane[[#This Row],[Produkt]],Taryfy[#All],6,0),0)</f>
        <v>557</v>
      </c>
      <c r="G5707" s="87">
        <f>ROUND(VLOOKUP(Dane[[#This Row],[Produkt]],Taryfy[#All],5,0),0)*ROUND(E5707,0)</f>
        <v>1867621</v>
      </c>
      <c r="H5707" s="87">
        <f>ROUND(Dane[[#This Row],[Prognozowana krotnosc]],0)*ROUND(Dane[[#This Row],[Taryfa]],0)</f>
        <v>1867621</v>
      </c>
      <c r="I5707" s="29">
        <f>Dane[[#This Row],[WartośćWycena]]-Dane[[#This Row],[WartośćNFZ]]</f>
        <v>0</v>
      </c>
    </row>
    <row r="5708" spans="1:9" x14ac:dyDescent="0.3">
      <c r="A5708" s="89" t="s">
        <v>92</v>
      </c>
      <c r="B5708" s="90" t="s">
        <v>296</v>
      </c>
      <c r="C5708" s="27" t="s">
        <v>301</v>
      </c>
      <c r="D5708" s="27" t="s">
        <v>53</v>
      </c>
      <c r="E5708" s="32">
        <v>3382</v>
      </c>
      <c r="F5708" s="29">
        <f>ROUND(VLOOKUP(Dane[[#This Row],[Produkt]],Taryfy[#All],6,0),0)</f>
        <v>557</v>
      </c>
      <c r="G5708" s="87">
        <f>ROUND(VLOOKUP(Dane[[#This Row],[Produkt]],Taryfy[#All],5,0),0)*ROUND(E5708,0)</f>
        <v>1883774</v>
      </c>
      <c r="H5708" s="87">
        <f>ROUND(Dane[[#This Row],[Prognozowana krotnosc]],0)*ROUND(Dane[[#This Row],[Taryfa]],0)</f>
        <v>1883774</v>
      </c>
      <c r="I5708" s="29">
        <f>Dane[[#This Row],[WartośćWycena]]-Dane[[#This Row],[WartośćNFZ]]</f>
        <v>0</v>
      </c>
    </row>
    <row r="5709" spans="1:9" x14ac:dyDescent="0.3">
      <c r="A5709" s="89" t="s">
        <v>93</v>
      </c>
      <c r="B5709" s="90" t="s">
        <v>296</v>
      </c>
      <c r="C5709" s="27" t="s">
        <v>301</v>
      </c>
      <c r="D5709" s="27" t="s">
        <v>53</v>
      </c>
      <c r="E5709" s="32">
        <v>1753</v>
      </c>
      <c r="F5709" s="29">
        <f>ROUND(VLOOKUP(Dane[[#This Row],[Produkt]],Taryfy[#All],6,0),0)</f>
        <v>557</v>
      </c>
      <c r="G5709" s="87">
        <f>ROUND(VLOOKUP(Dane[[#This Row],[Produkt]],Taryfy[#All],5,0),0)*ROUND(E5709,0)</f>
        <v>976421</v>
      </c>
      <c r="H5709" s="87">
        <f>ROUND(Dane[[#This Row],[Prognozowana krotnosc]],0)*ROUND(Dane[[#This Row],[Taryfa]],0)</f>
        <v>976421</v>
      </c>
      <c r="I5709" s="29">
        <f>Dane[[#This Row],[WartośćWycena]]-Dane[[#This Row],[WartośćNFZ]]</f>
        <v>0</v>
      </c>
    </row>
    <row r="5710" spans="1:9" x14ac:dyDescent="0.3">
      <c r="A5710" s="89" t="s">
        <v>94</v>
      </c>
      <c r="B5710" s="90" t="s">
        <v>296</v>
      </c>
      <c r="C5710" s="27" t="s">
        <v>301</v>
      </c>
      <c r="D5710" s="27" t="s">
        <v>53</v>
      </c>
      <c r="E5710" s="32">
        <v>3118</v>
      </c>
      <c r="F5710" s="29">
        <f>ROUND(VLOOKUP(Dane[[#This Row],[Produkt]],Taryfy[#All],6,0),0)</f>
        <v>557</v>
      </c>
      <c r="G5710" s="87">
        <f>ROUND(VLOOKUP(Dane[[#This Row],[Produkt]],Taryfy[#All],5,0),0)*ROUND(E5710,0)</f>
        <v>1736726</v>
      </c>
      <c r="H5710" s="87">
        <f>ROUND(Dane[[#This Row],[Prognozowana krotnosc]],0)*ROUND(Dane[[#This Row],[Taryfa]],0)</f>
        <v>1736726</v>
      </c>
      <c r="I5710" s="29">
        <f>Dane[[#This Row],[WartośćWycena]]-Dane[[#This Row],[WartośćNFZ]]</f>
        <v>0</v>
      </c>
    </row>
    <row r="5711" spans="1:9" x14ac:dyDescent="0.3">
      <c r="A5711" s="89" t="s">
        <v>97</v>
      </c>
      <c r="B5711" s="90" t="s">
        <v>296</v>
      </c>
      <c r="C5711" s="27" t="s">
        <v>301</v>
      </c>
      <c r="D5711" s="27" t="s">
        <v>53</v>
      </c>
      <c r="E5711" s="32">
        <v>318</v>
      </c>
      <c r="F5711" s="29">
        <f>ROUND(VLOOKUP(Dane[[#This Row],[Produkt]],Taryfy[#All],6,0),0)</f>
        <v>557</v>
      </c>
      <c r="G5711" s="87">
        <f>ROUND(VLOOKUP(Dane[[#This Row],[Produkt]],Taryfy[#All],5,0),0)*ROUND(E5711,0)</f>
        <v>177126</v>
      </c>
      <c r="H5711" s="87">
        <f>ROUND(Dane[[#This Row],[Prognozowana krotnosc]],0)*ROUND(Dane[[#This Row],[Taryfa]],0)</f>
        <v>177126</v>
      </c>
      <c r="I5711" s="29">
        <f>Dane[[#This Row],[WartośćWycena]]-Dane[[#This Row],[WartośćNFZ]]</f>
        <v>0</v>
      </c>
    </row>
    <row r="5712" spans="1:9" x14ac:dyDescent="0.3">
      <c r="A5712" s="89" t="s">
        <v>98</v>
      </c>
      <c r="B5712" s="90" t="s">
        <v>296</v>
      </c>
      <c r="C5712" s="27" t="s">
        <v>301</v>
      </c>
      <c r="D5712" s="27" t="s">
        <v>53</v>
      </c>
      <c r="E5712" s="32">
        <v>1419</v>
      </c>
      <c r="F5712" s="29">
        <f>ROUND(VLOOKUP(Dane[[#This Row],[Produkt]],Taryfy[#All],6,0),0)</f>
        <v>557</v>
      </c>
      <c r="G5712" s="87">
        <f>ROUND(VLOOKUP(Dane[[#This Row],[Produkt]],Taryfy[#All],5,0),0)*ROUND(E5712,0)</f>
        <v>790383</v>
      </c>
      <c r="H5712" s="87">
        <f>ROUND(Dane[[#This Row],[Prognozowana krotnosc]],0)*ROUND(Dane[[#This Row],[Taryfa]],0)</f>
        <v>790383</v>
      </c>
      <c r="I5712" s="29">
        <f>Dane[[#This Row],[WartośćWycena]]-Dane[[#This Row],[WartośćNFZ]]</f>
        <v>0</v>
      </c>
    </row>
    <row r="5713" spans="1:9" x14ac:dyDescent="0.3">
      <c r="A5713" s="89" t="s">
        <v>99</v>
      </c>
      <c r="B5713" s="90" t="s">
        <v>296</v>
      </c>
      <c r="C5713" s="27" t="s">
        <v>301</v>
      </c>
      <c r="D5713" s="27" t="s">
        <v>53</v>
      </c>
      <c r="E5713" s="32">
        <v>5189</v>
      </c>
      <c r="F5713" s="29">
        <f>ROUND(VLOOKUP(Dane[[#This Row],[Produkt]],Taryfy[#All],6,0),0)</f>
        <v>557</v>
      </c>
      <c r="G5713" s="87">
        <f>ROUND(VLOOKUP(Dane[[#This Row],[Produkt]],Taryfy[#All],5,0),0)*ROUND(E5713,0)</f>
        <v>2890273</v>
      </c>
      <c r="H5713" s="87">
        <f>ROUND(Dane[[#This Row],[Prognozowana krotnosc]],0)*ROUND(Dane[[#This Row],[Taryfa]],0)</f>
        <v>2890273</v>
      </c>
      <c r="I5713" s="29">
        <f>Dane[[#This Row],[WartośćWycena]]-Dane[[#This Row],[WartośćNFZ]]</f>
        <v>0</v>
      </c>
    </row>
    <row r="5714" spans="1:9" x14ac:dyDescent="0.3">
      <c r="A5714" s="89" t="s">
        <v>100</v>
      </c>
      <c r="B5714" s="90" t="s">
        <v>296</v>
      </c>
      <c r="C5714" s="27" t="s">
        <v>301</v>
      </c>
      <c r="D5714" s="27" t="s">
        <v>53</v>
      </c>
      <c r="E5714" s="32">
        <v>1966</v>
      </c>
      <c r="F5714" s="29">
        <f>ROUND(VLOOKUP(Dane[[#This Row],[Produkt]],Taryfy[#All],6,0),0)</f>
        <v>557</v>
      </c>
      <c r="G5714" s="87">
        <f>ROUND(VLOOKUP(Dane[[#This Row],[Produkt]],Taryfy[#All],5,0),0)*ROUND(E5714,0)</f>
        <v>1095062</v>
      </c>
      <c r="H5714" s="87">
        <f>ROUND(Dane[[#This Row],[Prognozowana krotnosc]],0)*ROUND(Dane[[#This Row],[Taryfa]],0)</f>
        <v>1095062</v>
      </c>
      <c r="I5714" s="29">
        <f>Dane[[#This Row],[WartośćWycena]]-Dane[[#This Row],[WartośćNFZ]]</f>
        <v>0</v>
      </c>
    </row>
    <row r="5715" spans="1:9" x14ac:dyDescent="0.3">
      <c r="A5715" s="89" t="s">
        <v>103</v>
      </c>
      <c r="B5715" s="90" t="s">
        <v>296</v>
      </c>
      <c r="C5715" s="27" t="s">
        <v>301</v>
      </c>
      <c r="D5715" s="27" t="s">
        <v>53</v>
      </c>
      <c r="E5715" s="32">
        <v>3077</v>
      </c>
      <c r="F5715" s="29">
        <f>ROUND(VLOOKUP(Dane[[#This Row],[Produkt]],Taryfy[#All],6,0),0)</f>
        <v>557</v>
      </c>
      <c r="G5715" s="87">
        <f>ROUND(VLOOKUP(Dane[[#This Row],[Produkt]],Taryfy[#All],5,0),0)*ROUND(E5715,0)</f>
        <v>1713889</v>
      </c>
      <c r="H5715" s="87">
        <f>ROUND(Dane[[#This Row],[Prognozowana krotnosc]],0)*ROUND(Dane[[#This Row],[Taryfa]],0)</f>
        <v>1713889</v>
      </c>
      <c r="I5715" s="29">
        <f>Dane[[#This Row],[WartośćWycena]]-Dane[[#This Row],[WartośćNFZ]]</f>
        <v>0</v>
      </c>
    </row>
    <row r="5716" spans="1:9" x14ac:dyDescent="0.3">
      <c r="A5716" s="89" t="s">
        <v>105</v>
      </c>
      <c r="B5716" s="90" t="s">
        <v>296</v>
      </c>
      <c r="C5716" s="27" t="s">
        <v>301</v>
      </c>
      <c r="D5716" s="27" t="s">
        <v>53</v>
      </c>
      <c r="E5716" s="32">
        <v>4488</v>
      </c>
      <c r="F5716" s="29">
        <f>ROUND(VLOOKUP(Dane[[#This Row],[Produkt]],Taryfy[#All],6,0),0)</f>
        <v>557</v>
      </c>
      <c r="G5716" s="87">
        <f>ROUND(VLOOKUP(Dane[[#This Row],[Produkt]],Taryfy[#All],5,0),0)*ROUND(E5716,0)</f>
        <v>2499816</v>
      </c>
      <c r="H5716" s="87">
        <f>ROUND(Dane[[#This Row],[Prognozowana krotnosc]],0)*ROUND(Dane[[#This Row],[Taryfa]],0)</f>
        <v>2499816</v>
      </c>
      <c r="I5716" s="29">
        <f>Dane[[#This Row],[WartośćWycena]]-Dane[[#This Row],[WartośćNFZ]]</f>
        <v>0</v>
      </c>
    </row>
    <row r="5717" spans="1:9" x14ac:dyDescent="0.3">
      <c r="A5717" s="89" t="s">
        <v>106</v>
      </c>
      <c r="B5717" s="90" t="s">
        <v>296</v>
      </c>
      <c r="C5717" s="27" t="s">
        <v>301</v>
      </c>
      <c r="D5717" s="27" t="s">
        <v>53</v>
      </c>
      <c r="E5717" s="32">
        <v>3603</v>
      </c>
      <c r="F5717" s="29">
        <f>ROUND(VLOOKUP(Dane[[#This Row],[Produkt]],Taryfy[#All],6,0),0)</f>
        <v>557</v>
      </c>
      <c r="G5717" s="87">
        <f>ROUND(VLOOKUP(Dane[[#This Row],[Produkt]],Taryfy[#All],5,0),0)*ROUND(E5717,0)</f>
        <v>2006871</v>
      </c>
      <c r="H5717" s="87">
        <f>ROUND(Dane[[#This Row],[Prognozowana krotnosc]],0)*ROUND(Dane[[#This Row],[Taryfa]],0)</f>
        <v>2006871</v>
      </c>
      <c r="I5717" s="29">
        <f>Dane[[#This Row],[WartośćWycena]]-Dane[[#This Row],[WartośćNFZ]]</f>
        <v>0</v>
      </c>
    </row>
    <row r="5718" spans="1:9" x14ac:dyDescent="0.3">
      <c r="A5718" s="89" t="s">
        <v>107</v>
      </c>
      <c r="B5718" s="90" t="s">
        <v>296</v>
      </c>
      <c r="C5718" s="27" t="s">
        <v>301</v>
      </c>
      <c r="D5718" s="27" t="s">
        <v>53</v>
      </c>
      <c r="E5718" s="32">
        <v>8876</v>
      </c>
      <c r="F5718" s="29">
        <f>ROUND(VLOOKUP(Dane[[#This Row],[Produkt]],Taryfy[#All],6,0),0)</f>
        <v>557</v>
      </c>
      <c r="G5718" s="87">
        <f>ROUND(VLOOKUP(Dane[[#This Row],[Produkt]],Taryfy[#All],5,0),0)*ROUND(E5718,0)</f>
        <v>4943932</v>
      </c>
      <c r="H5718" s="87">
        <f>ROUND(Dane[[#This Row],[Prognozowana krotnosc]],0)*ROUND(Dane[[#This Row],[Taryfa]],0)</f>
        <v>4943932</v>
      </c>
      <c r="I5718" s="29">
        <f>Dane[[#This Row],[WartośćWycena]]-Dane[[#This Row],[WartośćNFZ]]</f>
        <v>0</v>
      </c>
    </row>
    <row r="5719" spans="1:9" x14ac:dyDescent="0.3">
      <c r="A5719" s="89" t="s">
        <v>109</v>
      </c>
      <c r="B5719" s="90" t="s">
        <v>296</v>
      </c>
      <c r="C5719" s="27" t="s">
        <v>301</v>
      </c>
      <c r="D5719" s="27" t="s">
        <v>53</v>
      </c>
      <c r="E5719" s="32">
        <v>16425</v>
      </c>
      <c r="F5719" s="29">
        <f>ROUND(VLOOKUP(Dane[[#This Row],[Produkt]],Taryfy[#All],6,0),0)</f>
        <v>557</v>
      </c>
      <c r="G5719" s="87">
        <f>ROUND(VLOOKUP(Dane[[#This Row],[Produkt]],Taryfy[#All],5,0),0)*ROUND(E5719,0)</f>
        <v>9148725</v>
      </c>
      <c r="H5719" s="87">
        <f>ROUND(Dane[[#This Row],[Prognozowana krotnosc]],0)*ROUND(Dane[[#This Row],[Taryfa]],0)</f>
        <v>9148725</v>
      </c>
      <c r="I5719" s="29">
        <f>Dane[[#This Row],[WartośćWycena]]-Dane[[#This Row],[WartośćNFZ]]</f>
        <v>0</v>
      </c>
    </row>
    <row r="5720" spans="1:9" x14ac:dyDescent="0.3">
      <c r="A5720" s="89" t="s">
        <v>112</v>
      </c>
      <c r="B5720" s="90" t="s">
        <v>296</v>
      </c>
      <c r="C5720" s="27" t="s">
        <v>301</v>
      </c>
      <c r="D5720" s="27" t="s">
        <v>53</v>
      </c>
      <c r="E5720" s="32">
        <v>7427</v>
      </c>
      <c r="F5720" s="29">
        <f>ROUND(VLOOKUP(Dane[[#This Row],[Produkt]],Taryfy[#All],6,0),0)</f>
        <v>557</v>
      </c>
      <c r="G5720" s="87">
        <f>ROUND(VLOOKUP(Dane[[#This Row],[Produkt]],Taryfy[#All],5,0),0)*ROUND(E5720,0)</f>
        <v>4136839</v>
      </c>
      <c r="H5720" s="87">
        <f>ROUND(Dane[[#This Row],[Prognozowana krotnosc]],0)*ROUND(Dane[[#This Row],[Taryfa]],0)</f>
        <v>4136839</v>
      </c>
      <c r="I5720" s="29">
        <f>Dane[[#This Row],[WartośćWycena]]-Dane[[#This Row],[WartośćNFZ]]</f>
        <v>0</v>
      </c>
    </row>
    <row r="5721" spans="1:9" x14ac:dyDescent="0.3">
      <c r="A5721" s="89" t="s">
        <v>113</v>
      </c>
      <c r="B5721" s="90" t="s">
        <v>296</v>
      </c>
      <c r="C5721" s="27" t="s">
        <v>301</v>
      </c>
      <c r="D5721" s="27" t="s">
        <v>53</v>
      </c>
      <c r="E5721" s="32">
        <v>3309</v>
      </c>
      <c r="F5721" s="29">
        <f>ROUND(VLOOKUP(Dane[[#This Row],[Produkt]],Taryfy[#All],6,0),0)</f>
        <v>557</v>
      </c>
      <c r="G5721" s="87">
        <f>ROUND(VLOOKUP(Dane[[#This Row],[Produkt]],Taryfy[#All],5,0),0)*ROUND(E5721,0)</f>
        <v>1843113</v>
      </c>
      <c r="H5721" s="87">
        <f>ROUND(Dane[[#This Row],[Prognozowana krotnosc]],0)*ROUND(Dane[[#This Row],[Taryfa]],0)</f>
        <v>1843113</v>
      </c>
      <c r="I5721" s="29">
        <f>Dane[[#This Row],[WartośćWycena]]-Dane[[#This Row],[WartośćNFZ]]</f>
        <v>0</v>
      </c>
    </row>
    <row r="5722" spans="1:9" x14ac:dyDescent="0.3">
      <c r="A5722" s="89" t="s">
        <v>115</v>
      </c>
      <c r="B5722" s="90" t="s">
        <v>296</v>
      </c>
      <c r="C5722" s="27" t="s">
        <v>301</v>
      </c>
      <c r="D5722" s="27" t="s">
        <v>53</v>
      </c>
      <c r="E5722" s="32">
        <v>2061</v>
      </c>
      <c r="F5722" s="29">
        <f>ROUND(VLOOKUP(Dane[[#This Row],[Produkt]],Taryfy[#All],6,0),0)</f>
        <v>557</v>
      </c>
      <c r="G5722" s="87">
        <f>ROUND(VLOOKUP(Dane[[#This Row],[Produkt]],Taryfy[#All],5,0),0)*ROUND(E5722,0)</f>
        <v>1147977</v>
      </c>
      <c r="H5722" s="87">
        <f>ROUND(Dane[[#This Row],[Prognozowana krotnosc]],0)*ROUND(Dane[[#This Row],[Taryfa]],0)</f>
        <v>1147977</v>
      </c>
      <c r="I5722" s="29">
        <f>Dane[[#This Row],[WartośćWycena]]-Dane[[#This Row],[WartośćNFZ]]</f>
        <v>0</v>
      </c>
    </row>
    <row r="5723" spans="1:9" x14ac:dyDescent="0.3">
      <c r="A5723" s="89" t="s">
        <v>116</v>
      </c>
      <c r="B5723" s="90" t="s">
        <v>296</v>
      </c>
      <c r="C5723" s="27" t="s">
        <v>301</v>
      </c>
      <c r="D5723" s="27" t="s">
        <v>53</v>
      </c>
      <c r="E5723" s="32">
        <v>2546</v>
      </c>
      <c r="F5723" s="29">
        <f>ROUND(VLOOKUP(Dane[[#This Row],[Produkt]],Taryfy[#All],6,0),0)</f>
        <v>557</v>
      </c>
      <c r="G5723" s="87">
        <f>ROUND(VLOOKUP(Dane[[#This Row],[Produkt]],Taryfy[#All],5,0),0)*ROUND(E5723,0)</f>
        <v>1418122</v>
      </c>
      <c r="H5723" s="87">
        <f>ROUND(Dane[[#This Row],[Prognozowana krotnosc]],0)*ROUND(Dane[[#This Row],[Taryfa]],0)</f>
        <v>1418122</v>
      </c>
      <c r="I5723" s="29">
        <f>Dane[[#This Row],[WartośćWycena]]-Dane[[#This Row],[WartośćNFZ]]</f>
        <v>0</v>
      </c>
    </row>
    <row r="5724" spans="1:9" x14ac:dyDescent="0.3">
      <c r="A5724" s="89" t="s">
        <v>118</v>
      </c>
      <c r="B5724" s="90" t="s">
        <v>296</v>
      </c>
      <c r="C5724" s="27" t="s">
        <v>301</v>
      </c>
      <c r="D5724" s="27" t="s">
        <v>53</v>
      </c>
      <c r="E5724" s="32">
        <v>301</v>
      </c>
      <c r="F5724" s="29">
        <f>ROUND(VLOOKUP(Dane[[#This Row],[Produkt]],Taryfy[#All],6,0),0)</f>
        <v>557</v>
      </c>
      <c r="G5724" s="87">
        <f>ROUND(VLOOKUP(Dane[[#This Row],[Produkt]],Taryfy[#All],5,0),0)*ROUND(E5724,0)</f>
        <v>167657</v>
      </c>
      <c r="H5724" s="87">
        <f>ROUND(Dane[[#This Row],[Prognozowana krotnosc]],0)*ROUND(Dane[[#This Row],[Taryfa]],0)</f>
        <v>167657</v>
      </c>
      <c r="I5724" s="29">
        <f>Dane[[#This Row],[WartośćWycena]]-Dane[[#This Row],[WartośćNFZ]]</f>
        <v>0</v>
      </c>
    </row>
    <row r="5725" spans="1:9" x14ac:dyDescent="0.3">
      <c r="A5725" s="89" t="s">
        <v>120</v>
      </c>
      <c r="B5725" s="90" t="s">
        <v>296</v>
      </c>
      <c r="C5725" s="27" t="s">
        <v>301</v>
      </c>
      <c r="D5725" s="27" t="s">
        <v>53</v>
      </c>
      <c r="E5725" s="32">
        <v>1240</v>
      </c>
      <c r="F5725" s="29">
        <f>ROUND(VLOOKUP(Dane[[#This Row],[Produkt]],Taryfy[#All],6,0),0)</f>
        <v>557</v>
      </c>
      <c r="G5725" s="87">
        <f>ROUND(VLOOKUP(Dane[[#This Row],[Produkt]],Taryfy[#All],5,0),0)*ROUND(E5725,0)</f>
        <v>690680</v>
      </c>
      <c r="H5725" s="87">
        <f>ROUND(Dane[[#This Row],[Prognozowana krotnosc]],0)*ROUND(Dane[[#This Row],[Taryfa]],0)</f>
        <v>690680</v>
      </c>
      <c r="I5725" s="29">
        <f>Dane[[#This Row],[WartośćWycena]]-Dane[[#This Row],[WartośćNFZ]]</f>
        <v>0</v>
      </c>
    </row>
    <row r="5726" spans="1:9" x14ac:dyDescent="0.3">
      <c r="A5726" s="89" t="s">
        <v>121</v>
      </c>
      <c r="B5726" s="90" t="s">
        <v>296</v>
      </c>
      <c r="C5726" s="27" t="s">
        <v>301</v>
      </c>
      <c r="D5726" s="27" t="s">
        <v>53</v>
      </c>
      <c r="E5726" s="32">
        <v>16540</v>
      </c>
      <c r="F5726" s="29">
        <f>ROUND(VLOOKUP(Dane[[#This Row],[Produkt]],Taryfy[#All],6,0),0)</f>
        <v>557</v>
      </c>
      <c r="G5726" s="87">
        <f>ROUND(VLOOKUP(Dane[[#This Row],[Produkt]],Taryfy[#All],5,0),0)*ROUND(E5726,0)</f>
        <v>9212780</v>
      </c>
      <c r="H5726" s="87">
        <f>ROUND(Dane[[#This Row],[Prognozowana krotnosc]],0)*ROUND(Dane[[#This Row],[Taryfa]],0)</f>
        <v>9212780</v>
      </c>
      <c r="I5726" s="29">
        <f>Dane[[#This Row],[WartośćWycena]]-Dane[[#This Row],[WartośćNFZ]]</f>
        <v>0</v>
      </c>
    </row>
    <row r="5727" spans="1:9" x14ac:dyDescent="0.3">
      <c r="A5727" s="89" t="s">
        <v>122</v>
      </c>
      <c r="B5727" s="90" t="s">
        <v>296</v>
      </c>
      <c r="C5727" s="27" t="s">
        <v>301</v>
      </c>
      <c r="D5727" s="27" t="s">
        <v>53</v>
      </c>
      <c r="E5727" s="32">
        <v>477</v>
      </c>
      <c r="F5727" s="29">
        <f>ROUND(VLOOKUP(Dane[[#This Row],[Produkt]],Taryfy[#All],6,0),0)</f>
        <v>557</v>
      </c>
      <c r="G5727" s="87">
        <f>ROUND(VLOOKUP(Dane[[#This Row],[Produkt]],Taryfy[#All],5,0),0)*ROUND(E5727,0)</f>
        <v>265689</v>
      </c>
      <c r="H5727" s="87">
        <f>ROUND(Dane[[#This Row],[Prognozowana krotnosc]],0)*ROUND(Dane[[#This Row],[Taryfa]],0)</f>
        <v>265689</v>
      </c>
      <c r="I5727" s="29">
        <f>Dane[[#This Row],[WartośćWycena]]-Dane[[#This Row],[WartośćNFZ]]</f>
        <v>0</v>
      </c>
    </row>
    <row r="5728" spans="1:9" x14ac:dyDescent="0.3">
      <c r="A5728" s="89" t="s">
        <v>123</v>
      </c>
      <c r="B5728" s="90" t="s">
        <v>296</v>
      </c>
      <c r="C5728" s="27" t="s">
        <v>301</v>
      </c>
      <c r="D5728" s="27" t="s">
        <v>53</v>
      </c>
      <c r="E5728" s="32">
        <v>403</v>
      </c>
      <c r="F5728" s="29">
        <f>ROUND(VLOOKUP(Dane[[#This Row],[Produkt]],Taryfy[#All],6,0),0)</f>
        <v>557</v>
      </c>
      <c r="G5728" s="87">
        <f>ROUND(VLOOKUP(Dane[[#This Row],[Produkt]],Taryfy[#All],5,0),0)*ROUND(E5728,0)</f>
        <v>224471</v>
      </c>
      <c r="H5728" s="87">
        <f>ROUND(Dane[[#This Row],[Prognozowana krotnosc]],0)*ROUND(Dane[[#This Row],[Taryfa]],0)</f>
        <v>224471</v>
      </c>
      <c r="I5728" s="29">
        <f>Dane[[#This Row],[WartośćWycena]]-Dane[[#This Row],[WartośćNFZ]]</f>
        <v>0</v>
      </c>
    </row>
    <row r="5729" spans="1:9" x14ac:dyDescent="0.3">
      <c r="A5729" s="89" t="s">
        <v>124</v>
      </c>
      <c r="B5729" s="90" t="s">
        <v>296</v>
      </c>
      <c r="C5729" s="27" t="s">
        <v>301</v>
      </c>
      <c r="D5729" s="27" t="s">
        <v>53</v>
      </c>
      <c r="E5729" s="32">
        <v>182</v>
      </c>
      <c r="F5729" s="29">
        <f>ROUND(VLOOKUP(Dane[[#This Row],[Produkt]],Taryfy[#All],6,0),0)</f>
        <v>557</v>
      </c>
      <c r="G5729" s="87">
        <f>ROUND(VLOOKUP(Dane[[#This Row],[Produkt]],Taryfy[#All],5,0),0)*ROUND(E5729,0)</f>
        <v>101374</v>
      </c>
      <c r="H5729" s="87">
        <f>ROUND(Dane[[#This Row],[Prognozowana krotnosc]],0)*ROUND(Dane[[#This Row],[Taryfa]],0)</f>
        <v>101374</v>
      </c>
      <c r="I5729" s="29">
        <f>Dane[[#This Row],[WartośćWycena]]-Dane[[#This Row],[WartośćNFZ]]</f>
        <v>0</v>
      </c>
    </row>
    <row r="5730" spans="1:9" x14ac:dyDescent="0.3">
      <c r="A5730" s="89" t="s">
        <v>125</v>
      </c>
      <c r="B5730" s="90" t="s">
        <v>296</v>
      </c>
      <c r="C5730" s="27" t="s">
        <v>301</v>
      </c>
      <c r="D5730" s="27" t="s">
        <v>53</v>
      </c>
      <c r="E5730" s="32">
        <v>2373</v>
      </c>
      <c r="F5730" s="29">
        <f>ROUND(VLOOKUP(Dane[[#This Row],[Produkt]],Taryfy[#All],6,0),0)</f>
        <v>557</v>
      </c>
      <c r="G5730" s="87">
        <f>ROUND(VLOOKUP(Dane[[#This Row],[Produkt]],Taryfy[#All],5,0),0)*ROUND(E5730,0)</f>
        <v>1321761</v>
      </c>
      <c r="H5730" s="87">
        <f>ROUND(Dane[[#This Row],[Prognozowana krotnosc]],0)*ROUND(Dane[[#This Row],[Taryfa]],0)</f>
        <v>1321761</v>
      </c>
      <c r="I5730" s="29">
        <f>Dane[[#This Row],[WartośćWycena]]-Dane[[#This Row],[WartośćNFZ]]</f>
        <v>0</v>
      </c>
    </row>
    <row r="5731" spans="1:9" x14ac:dyDescent="0.3">
      <c r="A5731" s="89" t="s">
        <v>126</v>
      </c>
      <c r="B5731" s="90" t="s">
        <v>296</v>
      </c>
      <c r="C5731" s="27" t="s">
        <v>301</v>
      </c>
      <c r="D5731" s="27" t="s">
        <v>53</v>
      </c>
      <c r="E5731" s="32">
        <v>362</v>
      </c>
      <c r="F5731" s="29">
        <f>ROUND(VLOOKUP(Dane[[#This Row],[Produkt]],Taryfy[#All],6,0),0)</f>
        <v>557</v>
      </c>
      <c r="G5731" s="87">
        <f>ROUND(VLOOKUP(Dane[[#This Row],[Produkt]],Taryfy[#All],5,0),0)*ROUND(E5731,0)</f>
        <v>201634</v>
      </c>
      <c r="H5731" s="87">
        <f>ROUND(Dane[[#This Row],[Prognozowana krotnosc]],0)*ROUND(Dane[[#This Row],[Taryfa]],0)</f>
        <v>201634</v>
      </c>
      <c r="I5731" s="29">
        <f>Dane[[#This Row],[WartośćWycena]]-Dane[[#This Row],[WartośćNFZ]]</f>
        <v>0</v>
      </c>
    </row>
    <row r="5732" spans="1:9" x14ac:dyDescent="0.3">
      <c r="A5732" s="89" t="s">
        <v>133</v>
      </c>
      <c r="B5732" s="90" t="s">
        <v>296</v>
      </c>
      <c r="C5732" s="27" t="s">
        <v>301</v>
      </c>
      <c r="D5732" s="27" t="s">
        <v>53</v>
      </c>
      <c r="E5732" s="32">
        <v>555</v>
      </c>
      <c r="F5732" s="29">
        <f>ROUND(VLOOKUP(Dane[[#This Row],[Produkt]],Taryfy[#All],6,0),0)</f>
        <v>557</v>
      </c>
      <c r="G5732" s="87">
        <f>ROUND(VLOOKUP(Dane[[#This Row],[Produkt]],Taryfy[#All],5,0),0)*ROUND(E5732,0)</f>
        <v>309135</v>
      </c>
      <c r="H5732" s="87">
        <f>ROUND(Dane[[#This Row],[Prognozowana krotnosc]],0)*ROUND(Dane[[#This Row],[Taryfa]],0)</f>
        <v>309135</v>
      </c>
      <c r="I5732" s="29">
        <f>Dane[[#This Row],[WartośćWycena]]-Dane[[#This Row],[WartośćNFZ]]</f>
        <v>0</v>
      </c>
    </row>
    <row r="5733" spans="1:9" x14ac:dyDescent="0.3">
      <c r="A5733" s="89" t="s">
        <v>134</v>
      </c>
      <c r="B5733" s="90" t="s">
        <v>296</v>
      </c>
      <c r="C5733" s="27" t="s">
        <v>301</v>
      </c>
      <c r="D5733" s="27" t="s">
        <v>53</v>
      </c>
      <c r="E5733" s="32">
        <v>2552</v>
      </c>
      <c r="F5733" s="29">
        <f>ROUND(VLOOKUP(Dane[[#This Row],[Produkt]],Taryfy[#All],6,0),0)</f>
        <v>557</v>
      </c>
      <c r="G5733" s="87">
        <f>ROUND(VLOOKUP(Dane[[#This Row],[Produkt]],Taryfy[#All],5,0),0)*ROUND(E5733,0)</f>
        <v>1421464</v>
      </c>
      <c r="H5733" s="87">
        <f>ROUND(Dane[[#This Row],[Prognozowana krotnosc]],0)*ROUND(Dane[[#This Row],[Taryfa]],0)</f>
        <v>1421464</v>
      </c>
      <c r="I5733" s="29">
        <f>Dane[[#This Row],[WartośćWycena]]-Dane[[#This Row],[WartośćNFZ]]</f>
        <v>0</v>
      </c>
    </row>
    <row r="5734" spans="1:9" x14ac:dyDescent="0.3">
      <c r="A5734" s="89" t="s">
        <v>135</v>
      </c>
      <c r="B5734" s="90" t="s">
        <v>296</v>
      </c>
      <c r="C5734" s="27" t="s">
        <v>301</v>
      </c>
      <c r="D5734" s="27" t="s">
        <v>53</v>
      </c>
      <c r="E5734" s="32">
        <v>6030</v>
      </c>
      <c r="F5734" s="29">
        <f>ROUND(VLOOKUP(Dane[[#This Row],[Produkt]],Taryfy[#All],6,0),0)</f>
        <v>557</v>
      </c>
      <c r="G5734" s="87">
        <f>ROUND(VLOOKUP(Dane[[#This Row],[Produkt]],Taryfy[#All],5,0),0)*ROUND(E5734,0)</f>
        <v>3358710</v>
      </c>
      <c r="H5734" s="87">
        <f>ROUND(Dane[[#This Row],[Prognozowana krotnosc]],0)*ROUND(Dane[[#This Row],[Taryfa]],0)</f>
        <v>3358710</v>
      </c>
      <c r="I5734" s="29">
        <f>Dane[[#This Row],[WartośćWycena]]-Dane[[#This Row],[WartośćNFZ]]</f>
        <v>0</v>
      </c>
    </row>
    <row r="5735" spans="1:9" x14ac:dyDescent="0.3">
      <c r="A5735" s="89" t="s">
        <v>137</v>
      </c>
      <c r="B5735" s="90" t="s">
        <v>296</v>
      </c>
      <c r="C5735" s="27" t="s">
        <v>301</v>
      </c>
      <c r="D5735" s="27" t="s">
        <v>53</v>
      </c>
      <c r="E5735" s="32">
        <v>5221</v>
      </c>
      <c r="F5735" s="29">
        <f>ROUND(VLOOKUP(Dane[[#This Row],[Produkt]],Taryfy[#All],6,0),0)</f>
        <v>557</v>
      </c>
      <c r="G5735" s="87">
        <f>ROUND(VLOOKUP(Dane[[#This Row],[Produkt]],Taryfy[#All],5,0),0)*ROUND(E5735,0)</f>
        <v>2908097</v>
      </c>
      <c r="H5735" s="87">
        <f>ROUND(Dane[[#This Row],[Prognozowana krotnosc]],0)*ROUND(Dane[[#This Row],[Taryfa]],0)</f>
        <v>2908097</v>
      </c>
      <c r="I5735" s="29">
        <f>Dane[[#This Row],[WartośćWycena]]-Dane[[#This Row],[WartośćNFZ]]</f>
        <v>0</v>
      </c>
    </row>
    <row r="5736" spans="1:9" x14ac:dyDescent="0.3">
      <c r="A5736" s="89" t="s">
        <v>138</v>
      </c>
      <c r="B5736" s="90" t="s">
        <v>296</v>
      </c>
      <c r="C5736" s="27" t="s">
        <v>301</v>
      </c>
      <c r="D5736" s="27" t="s">
        <v>53</v>
      </c>
      <c r="E5736" s="32">
        <v>589</v>
      </c>
      <c r="F5736" s="29">
        <f>ROUND(VLOOKUP(Dane[[#This Row],[Produkt]],Taryfy[#All],6,0),0)</f>
        <v>557</v>
      </c>
      <c r="G5736" s="87">
        <f>ROUND(VLOOKUP(Dane[[#This Row],[Produkt]],Taryfy[#All],5,0),0)*ROUND(E5736,0)</f>
        <v>328073</v>
      </c>
      <c r="H5736" s="87">
        <f>ROUND(Dane[[#This Row],[Prognozowana krotnosc]],0)*ROUND(Dane[[#This Row],[Taryfa]],0)</f>
        <v>328073</v>
      </c>
      <c r="I5736" s="29">
        <f>Dane[[#This Row],[WartośćWycena]]-Dane[[#This Row],[WartośćNFZ]]</f>
        <v>0</v>
      </c>
    </row>
    <row r="5737" spans="1:9" x14ac:dyDescent="0.3">
      <c r="A5737" s="89" t="s">
        <v>140</v>
      </c>
      <c r="B5737" s="90" t="s">
        <v>296</v>
      </c>
      <c r="C5737" s="27" t="s">
        <v>301</v>
      </c>
      <c r="D5737" s="27" t="s">
        <v>53</v>
      </c>
      <c r="E5737" s="32">
        <v>3726</v>
      </c>
      <c r="F5737" s="29">
        <f>ROUND(VLOOKUP(Dane[[#This Row],[Produkt]],Taryfy[#All],6,0),0)</f>
        <v>557</v>
      </c>
      <c r="G5737" s="87">
        <f>ROUND(VLOOKUP(Dane[[#This Row],[Produkt]],Taryfy[#All],5,0),0)*ROUND(E5737,0)</f>
        <v>2075382</v>
      </c>
      <c r="H5737" s="87">
        <f>ROUND(Dane[[#This Row],[Prognozowana krotnosc]],0)*ROUND(Dane[[#This Row],[Taryfa]],0)</f>
        <v>2075382</v>
      </c>
      <c r="I5737" s="29">
        <f>Dane[[#This Row],[WartośćWycena]]-Dane[[#This Row],[WartośćNFZ]]</f>
        <v>0</v>
      </c>
    </row>
    <row r="5738" spans="1:9" x14ac:dyDescent="0.3">
      <c r="A5738" s="89" t="s">
        <v>141</v>
      </c>
      <c r="B5738" s="90" t="s">
        <v>296</v>
      </c>
      <c r="C5738" s="27" t="s">
        <v>301</v>
      </c>
      <c r="D5738" s="27" t="s">
        <v>53</v>
      </c>
      <c r="E5738" s="32">
        <v>4867</v>
      </c>
      <c r="F5738" s="29">
        <f>ROUND(VLOOKUP(Dane[[#This Row],[Produkt]],Taryfy[#All],6,0),0)</f>
        <v>557</v>
      </c>
      <c r="G5738" s="87">
        <f>ROUND(VLOOKUP(Dane[[#This Row],[Produkt]],Taryfy[#All],5,0),0)*ROUND(E5738,0)</f>
        <v>2710919</v>
      </c>
      <c r="H5738" s="87">
        <f>ROUND(Dane[[#This Row],[Prognozowana krotnosc]],0)*ROUND(Dane[[#This Row],[Taryfa]],0)</f>
        <v>2710919</v>
      </c>
      <c r="I5738" s="29">
        <f>Dane[[#This Row],[WartośćWycena]]-Dane[[#This Row],[WartośćNFZ]]</f>
        <v>0</v>
      </c>
    </row>
    <row r="5739" spans="1:9" x14ac:dyDescent="0.3">
      <c r="A5739" s="89" t="s">
        <v>142</v>
      </c>
      <c r="B5739" s="90" t="s">
        <v>296</v>
      </c>
      <c r="C5739" s="27" t="s">
        <v>301</v>
      </c>
      <c r="D5739" s="27" t="s">
        <v>53</v>
      </c>
      <c r="E5739" s="32">
        <v>7294</v>
      </c>
      <c r="F5739" s="29">
        <f>ROUND(VLOOKUP(Dane[[#This Row],[Produkt]],Taryfy[#All],6,0),0)</f>
        <v>557</v>
      </c>
      <c r="G5739" s="87">
        <f>ROUND(VLOOKUP(Dane[[#This Row],[Produkt]],Taryfy[#All],5,0),0)*ROUND(E5739,0)</f>
        <v>4062758</v>
      </c>
      <c r="H5739" s="87">
        <f>ROUND(Dane[[#This Row],[Prognozowana krotnosc]],0)*ROUND(Dane[[#This Row],[Taryfa]],0)</f>
        <v>4062758</v>
      </c>
      <c r="I5739" s="29">
        <f>Dane[[#This Row],[WartośćWycena]]-Dane[[#This Row],[WartośćNFZ]]</f>
        <v>0</v>
      </c>
    </row>
    <row r="5740" spans="1:9" x14ac:dyDescent="0.3">
      <c r="A5740" s="89" t="s">
        <v>147</v>
      </c>
      <c r="B5740" s="90" t="s">
        <v>296</v>
      </c>
      <c r="C5740" s="27" t="s">
        <v>301</v>
      </c>
      <c r="D5740" s="27" t="s">
        <v>53</v>
      </c>
      <c r="E5740" s="32">
        <v>7293</v>
      </c>
      <c r="F5740" s="29">
        <f>ROUND(VLOOKUP(Dane[[#This Row],[Produkt]],Taryfy[#All],6,0),0)</f>
        <v>557</v>
      </c>
      <c r="G5740" s="87">
        <f>ROUND(VLOOKUP(Dane[[#This Row],[Produkt]],Taryfy[#All],5,0),0)*ROUND(E5740,0)</f>
        <v>4062201</v>
      </c>
      <c r="H5740" s="87">
        <f>ROUND(Dane[[#This Row],[Prognozowana krotnosc]],0)*ROUND(Dane[[#This Row],[Taryfa]],0)</f>
        <v>4062201</v>
      </c>
      <c r="I5740" s="29">
        <f>Dane[[#This Row],[WartośćWycena]]-Dane[[#This Row],[WartośćNFZ]]</f>
        <v>0</v>
      </c>
    </row>
    <row r="5741" spans="1:9" x14ac:dyDescent="0.3">
      <c r="A5741" s="89" t="s">
        <v>149</v>
      </c>
      <c r="B5741" s="90" t="s">
        <v>296</v>
      </c>
      <c r="C5741" s="27" t="s">
        <v>301</v>
      </c>
      <c r="D5741" s="27" t="s">
        <v>53</v>
      </c>
      <c r="E5741" s="32">
        <v>2581</v>
      </c>
      <c r="F5741" s="29">
        <f>ROUND(VLOOKUP(Dane[[#This Row],[Produkt]],Taryfy[#All],6,0),0)</f>
        <v>557</v>
      </c>
      <c r="G5741" s="87">
        <f>ROUND(VLOOKUP(Dane[[#This Row],[Produkt]],Taryfy[#All],5,0),0)*ROUND(E5741,0)</f>
        <v>1437617</v>
      </c>
      <c r="H5741" s="87">
        <f>ROUND(Dane[[#This Row],[Prognozowana krotnosc]],0)*ROUND(Dane[[#This Row],[Taryfa]],0)</f>
        <v>1437617</v>
      </c>
      <c r="I5741" s="29">
        <f>Dane[[#This Row],[WartośćWycena]]-Dane[[#This Row],[WartośćNFZ]]</f>
        <v>0</v>
      </c>
    </row>
    <row r="5742" spans="1:9" x14ac:dyDescent="0.3">
      <c r="A5742" s="89" t="s">
        <v>150</v>
      </c>
      <c r="B5742" s="90" t="s">
        <v>296</v>
      </c>
      <c r="C5742" s="27" t="s">
        <v>301</v>
      </c>
      <c r="D5742" s="27" t="s">
        <v>53</v>
      </c>
      <c r="E5742" s="32">
        <v>4479</v>
      </c>
      <c r="F5742" s="29">
        <f>ROUND(VLOOKUP(Dane[[#This Row],[Produkt]],Taryfy[#All],6,0),0)</f>
        <v>557</v>
      </c>
      <c r="G5742" s="87">
        <f>ROUND(VLOOKUP(Dane[[#This Row],[Produkt]],Taryfy[#All],5,0),0)*ROUND(E5742,0)</f>
        <v>2494803</v>
      </c>
      <c r="H5742" s="87">
        <f>ROUND(Dane[[#This Row],[Prognozowana krotnosc]],0)*ROUND(Dane[[#This Row],[Taryfa]],0)</f>
        <v>2494803</v>
      </c>
      <c r="I5742" s="29">
        <f>Dane[[#This Row],[WartośćWycena]]-Dane[[#This Row],[WartośćNFZ]]</f>
        <v>0</v>
      </c>
    </row>
    <row r="5743" spans="1:9" x14ac:dyDescent="0.3">
      <c r="A5743" s="89" t="s">
        <v>151</v>
      </c>
      <c r="B5743" s="90" t="s">
        <v>296</v>
      </c>
      <c r="C5743" s="27" t="s">
        <v>301</v>
      </c>
      <c r="D5743" s="27" t="s">
        <v>53</v>
      </c>
      <c r="E5743" s="32">
        <v>115</v>
      </c>
      <c r="F5743" s="29">
        <f>ROUND(VLOOKUP(Dane[[#This Row],[Produkt]],Taryfy[#All],6,0),0)</f>
        <v>557</v>
      </c>
      <c r="G5743" s="87">
        <f>ROUND(VLOOKUP(Dane[[#This Row],[Produkt]],Taryfy[#All],5,0),0)*ROUND(E5743,0)</f>
        <v>64055</v>
      </c>
      <c r="H5743" s="87">
        <f>ROUND(Dane[[#This Row],[Prognozowana krotnosc]],0)*ROUND(Dane[[#This Row],[Taryfa]],0)</f>
        <v>64055</v>
      </c>
      <c r="I5743" s="29">
        <f>Dane[[#This Row],[WartośćWycena]]-Dane[[#This Row],[WartośćNFZ]]</f>
        <v>0</v>
      </c>
    </row>
    <row r="5744" spans="1:9" x14ac:dyDescent="0.3">
      <c r="A5744" s="89" t="s">
        <v>153</v>
      </c>
      <c r="B5744" s="90" t="s">
        <v>296</v>
      </c>
      <c r="C5744" s="27" t="s">
        <v>301</v>
      </c>
      <c r="D5744" s="27" t="s">
        <v>53</v>
      </c>
      <c r="E5744" s="32">
        <v>5053</v>
      </c>
      <c r="F5744" s="29">
        <f>ROUND(VLOOKUP(Dane[[#This Row],[Produkt]],Taryfy[#All],6,0),0)</f>
        <v>557</v>
      </c>
      <c r="G5744" s="87">
        <f>ROUND(VLOOKUP(Dane[[#This Row],[Produkt]],Taryfy[#All],5,0),0)*ROUND(E5744,0)</f>
        <v>2814521</v>
      </c>
      <c r="H5744" s="87">
        <f>ROUND(Dane[[#This Row],[Prognozowana krotnosc]],0)*ROUND(Dane[[#This Row],[Taryfa]],0)</f>
        <v>2814521</v>
      </c>
      <c r="I5744" s="29">
        <f>Dane[[#This Row],[WartośćWycena]]-Dane[[#This Row],[WartośćNFZ]]</f>
        <v>0</v>
      </c>
    </row>
    <row r="5745" spans="1:9" x14ac:dyDescent="0.3">
      <c r="A5745" s="89" t="s">
        <v>156</v>
      </c>
      <c r="B5745" s="90" t="s">
        <v>296</v>
      </c>
      <c r="C5745" s="27" t="s">
        <v>301</v>
      </c>
      <c r="D5745" s="27" t="s">
        <v>53</v>
      </c>
      <c r="E5745" s="32">
        <v>3998</v>
      </c>
      <c r="F5745" s="29">
        <f>ROUND(VLOOKUP(Dane[[#This Row],[Produkt]],Taryfy[#All],6,0),0)</f>
        <v>557</v>
      </c>
      <c r="G5745" s="87">
        <f>ROUND(VLOOKUP(Dane[[#This Row],[Produkt]],Taryfy[#All],5,0),0)*ROUND(E5745,0)</f>
        <v>2226886</v>
      </c>
      <c r="H5745" s="87">
        <f>ROUND(Dane[[#This Row],[Prognozowana krotnosc]],0)*ROUND(Dane[[#This Row],[Taryfa]],0)</f>
        <v>2226886</v>
      </c>
      <c r="I5745" s="29">
        <f>Dane[[#This Row],[WartośćWycena]]-Dane[[#This Row],[WartośćNFZ]]</f>
        <v>0</v>
      </c>
    </row>
    <row r="5746" spans="1:9" x14ac:dyDescent="0.3">
      <c r="A5746" s="89" t="s">
        <v>159</v>
      </c>
      <c r="B5746" s="90" t="s">
        <v>296</v>
      </c>
      <c r="C5746" s="27" t="s">
        <v>301</v>
      </c>
      <c r="D5746" s="27" t="s">
        <v>53</v>
      </c>
      <c r="E5746" s="32">
        <v>3099</v>
      </c>
      <c r="F5746" s="29">
        <f>ROUND(VLOOKUP(Dane[[#This Row],[Produkt]],Taryfy[#All],6,0),0)</f>
        <v>557</v>
      </c>
      <c r="G5746" s="87">
        <f>ROUND(VLOOKUP(Dane[[#This Row],[Produkt]],Taryfy[#All],5,0),0)*ROUND(E5746,0)</f>
        <v>1726143</v>
      </c>
      <c r="H5746" s="87">
        <f>ROUND(Dane[[#This Row],[Prognozowana krotnosc]],0)*ROUND(Dane[[#This Row],[Taryfa]],0)</f>
        <v>1726143</v>
      </c>
      <c r="I5746" s="29">
        <f>Dane[[#This Row],[WartośćWycena]]-Dane[[#This Row],[WartośćNFZ]]</f>
        <v>0</v>
      </c>
    </row>
    <row r="5747" spans="1:9" x14ac:dyDescent="0.3">
      <c r="A5747" s="89" t="s">
        <v>161</v>
      </c>
      <c r="B5747" s="90" t="s">
        <v>296</v>
      </c>
      <c r="C5747" s="27" t="s">
        <v>301</v>
      </c>
      <c r="D5747" s="27" t="s">
        <v>53</v>
      </c>
      <c r="E5747" s="32">
        <v>496</v>
      </c>
      <c r="F5747" s="29">
        <f>ROUND(VLOOKUP(Dane[[#This Row],[Produkt]],Taryfy[#All],6,0),0)</f>
        <v>557</v>
      </c>
      <c r="G5747" s="87">
        <f>ROUND(VLOOKUP(Dane[[#This Row],[Produkt]],Taryfy[#All],5,0),0)*ROUND(E5747,0)</f>
        <v>276272</v>
      </c>
      <c r="H5747" s="87">
        <f>ROUND(Dane[[#This Row],[Prognozowana krotnosc]],0)*ROUND(Dane[[#This Row],[Taryfa]],0)</f>
        <v>276272</v>
      </c>
      <c r="I5747" s="29">
        <f>Dane[[#This Row],[WartośćWycena]]-Dane[[#This Row],[WartośćNFZ]]</f>
        <v>0</v>
      </c>
    </row>
    <row r="5748" spans="1:9" x14ac:dyDescent="0.3">
      <c r="A5748" s="89" t="s">
        <v>162</v>
      </c>
      <c r="B5748" s="90" t="s">
        <v>296</v>
      </c>
      <c r="C5748" s="27" t="s">
        <v>301</v>
      </c>
      <c r="D5748" s="27" t="s">
        <v>53</v>
      </c>
      <c r="E5748" s="32">
        <v>3070</v>
      </c>
      <c r="F5748" s="29">
        <f>ROUND(VLOOKUP(Dane[[#This Row],[Produkt]],Taryfy[#All],6,0),0)</f>
        <v>557</v>
      </c>
      <c r="G5748" s="87">
        <f>ROUND(VLOOKUP(Dane[[#This Row],[Produkt]],Taryfy[#All],5,0),0)*ROUND(E5748,0)</f>
        <v>1709990</v>
      </c>
      <c r="H5748" s="87">
        <f>ROUND(Dane[[#This Row],[Prognozowana krotnosc]],0)*ROUND(Dane[[#This Row],[Taryfa]],0)</f>
        <v>1709990</v>
      </c>
      <c r="I5748" s="29">
        <f>Dane[[#This Row],[WartośćWycena]]-Dane[[#This Row],[WartośćNFZ]]</f>
        <v>0</v>
      </c>
    </row>
    <row r="5749" spans="1:9" x14ac:dyDescent="0.3">
      <c r="A5749" s="89" t="s">
        <v>163</v>
      </c>
      <c r="B5749" s="90" t="s">
        <v>296</v>
      </c>
      <c r="C5749" s="27" t="s">
        <v>301</v>
      </c>
      <c r="D5749" s="27" t="s">
        <v>53</v>
      </c>
      <c r="E5749" s="32">
        <v>1080</v>
      </c>
      <c r="F5749" s="29">
        <f>ROUND(VLOOKUP(Dane[[#This Row],[Produkt]],Taryfy[#All],6,0),0)</f>
        <v>557</v>
      </c>
      <c r="G5749" s="87">
        <f>ROUND(VLOOKUP(Dane[[#This Row],[Produkt]],Taryfy[#All],5,0),0)*ROUND(E5749,0)</f>
        <v>601560</v>
      </c>
      <c r="H5749" s="87">
        <f>ROUND(Dane[[#This Row],[Prognozowana krotnosc]],0)*ROUND(Dane[[#This Row],[Taryfa]],0)</f>
        <v>601560</v>
      </c>
      <c r="I5749" s="29">
        <f>Dane[[#This Row],[WartośćWycena]]-Dane[[#This Row],[WartośćNFZ]]</f>
        <v>0</v>
      </c>
    </row>
    <row r="5750" spans="1:9" x14ac:dyDescent="0.3">
      <c r="A5750" s="89" t="s">
        <v>165</v>
      </c>
      <c r="B5750" s="90" t="s">
        <v>296</v>
      </c>
      <c r="C5750" s="27" t="s">
        <v>301</v>
      </c>
      <c r="D5750" s="27" t="s">
        <v>53</v>
      </c>
      <c r="E5750" s="32">
        <v>216</v>
      </c>
      <c r="F5750" s="29">
        <f>ROUND(VLOOKUP(Dane[[#This Row],[Produkt]],Taryfy[#All],6,0),0)</f>
        <v>557</v>
      </c>
      <c r="G5750" s="87">
        <f>ROUND(VLOOKUP(Dane[[#This Row],[Produkt]],Taryfy[#All],5,0),0)*ROUND(E5750,0)</f>
        <v>120312</v>
      </c>
      <c r="H5750" s="87">
        <f>ROUND(Dane[[#This Row],[Prognozowana krotnosc]],0)*ROUND(Dane[[#This Row],[Taryfa]],0)</f>
        <v>120312</v>
      </c>
      <c r="I5750" s="29">
        <f>Dane[[#This Row],[WartośćWycena]]-Dane[[#This Row],[WartośćNFZ]]</f>
        <v>0</v>
      </c>
    </row>
    <row r="5751" spans="1:9" x14ac:dyDescent="0.3">
      <c r="A5751" s="89" t="s">
        <v>167</v>
      </c>
      <c r="B5751" s="90" t="s">
        <v>296</v>
      </c>
      <c r="C5751" s="27" t="s">
        <v>301</v>
      </c>
      <c r="D5751" s="27" t="s">
        <v>53</v>
      </c>
      <c r="E5751" s="32">
        <v>119</v>
      </c>
      <c r="F5751" s="29">
        <f>ROUND(VLOOKUP(Dane[[#This Row],[Produkt]],Taryfy[#All],6,0),0)</f>
        <v>557</v>
      </c>
      <c r="G5751" s="87">
        <f>ROUND(VLOOKUP(Dane[[#This Row],[Produkt]],Taryfy[#All],5,0),0)*ROUND(E5751,0)</f>
        <v>66283</v>
      </c>
      <c r="H5751" s="87">
        <f>ROUND(Dane[[#This Row],[Prognozowana krotnosc]],0)*ROUND(Dane[[#This Row],[Taryfa]],0)</f>
        <v>66283</v>
      </c>
      <c r="I5751" s="29">
        <f>Dane[[#This Row],[WartośćWycena]]-Dane[[#This Row],[WartośćNFZ]]</f>
        <v>0</v>
      </c>
    </row>
    <row r="5752" spans="1:9" x14ac:dyDescent="0.3">
      <c r="A5752" s="89" t="s">
        <v>168</v>
      </c>
      <c r="B5752" s="90" t="s">
        <v>296</v>
      </c>
      <c r="C5752" s="27" t="s">
        <v>301</v>
      </c>
      <c r="D5752" s="27" t="s">
        <v>53</v>
      </c>
      <c r="E5752" s="32">
        <v>20237</v>
      </c>
      <c r="F5752" s="29">
        <f>ROUND(VLOOKUP(Dane[[#This Row],[Produkt]],Taryfy[#All],6,0),0)</f>
        <v>557</v>
      </c>
      <c r="G5752" s="87">
        <f>ROUND(VLOOKUP(Dane[[#This Row],[Produkt]],Taryfy[#All],5,0),0)*ROUND(E5752,0)</f>
        <v>11272009</v>
      </c>
      <c r="H5752" s="87">
        <f>ROUND(Dane[[#This Row],[Prognozowana krotnosc]],0)*ROUND(Dane[[#This Row],[Taryfa]],0)</f>
        <v>11272009</v>
      </c>
      <c r="I5752" s="29">
        <f>Dane[[#This Row],[WartośćWycena]]-Dane[[#This Row],[WartośćNFZ]]</f>
        <v>0</v>
      </c>
    </row>
    <row r="5753" spans="1:9" x14ac:dyDescent="0.3">
      <c r="A5753" s="89" t="s">
        <v>169</v>
      </c>
      <c r="B5753" s="90" t="s">
        <v>296</v>
      </c>
      <c r="C5753" s="27" t="s">
        <v>301</v>
      </c>
      <c r="D5753" s="27" t="s">
        <v>53</v>
      </c>
      <c r="E5753" s="32">
        <v>1253</v>
      </c>
      <c r="F5753" s="29">
        <f>ROUND(VLOOKUP(Dane[[#This Row],[Produkt]],Taryfy[#All],6,0),0)</f>
        <v>557</v>
      </c>
      <c r="G5753" s="87">
        <f>ROUND(VLOOKUP(Dane[[#This Row],[Produkt]],Taryfy[#All],5,0),0)*ROUND(E5753,0)</f>
        <v>697921</v>
      </c>
      <c r="H5753" s="87">
        <f>ROUND(Dane[[#This Row],[Prognozowana krotnosc]],0)*ROUND(Dane[[#This Row],[Taryfa]],0)</f>
        <v>697921</v>
      </c>
      <c r="I5753" s="29">
        <f>Dane[[#This Row],[WartośćWycena]]-Dane[[#This Row],[WartośćNFZ]]</f>
        <v>0</v>
      </c>
    </row>
    <row r="5754" spans="1:9" x14ac:dyDescent="0.3">
      <c r="A5754" s="89" t="s">
        <v>170</v>
      </c>
      <c r="B5754" s="90" t="s">
        <v>296</v>
      </c>
      <c r="C5754" s="27" t="s">
        <v>301</v>
      </c>
      <c r="D5754" s="27" t="s">
        <v>53</v>
      </c>
      <c r="E5754" s="32">
        <v>1312</v>
      </c>
      <c r="F5754" s="29">
        <f>ROUND(VLOOKUP(Dane[[#This Row],[Produkt]],Taryfy[#All],6,0),0)</f>
        <v>557</v>
      </c>
      <c r="G5754" s="87">
        <f>ROUND(VLOOKUP(Dane[[#This Row],[Produkt]],Taryfy[#All],5,0),0)*ROUND(E5754,0)</f>
        <v>730784</v>
      </c>
      <c r="H5754" s="87">
        <f>ROUND(Dane[[#This Row],[Prognozowana krotnosc]],0)*ROUND(Dane[[#This Row],[Taryfa]],0)</f>
        <v>730784</v>
      </c>
      <c r="I5754" s="29">
        <f>Dane[[#This Row],[WartośćWycena]]-Dane[[#This Row],[WartośćNFZ]]</f>
        <v>0</v>
      </c>
    </row>
    <row r="5755" spans="1:9" x14ac:dyDescent="0.3">
      <c r="A5755" s="89" t="s">
        <v>171</v>
      </c>
      <c r="B5755" s="90" t="s">
        <v>296</v>
      </c>
      <c r="C5755" s="27" t="s">
        <v>301</v>
      </c>
      <c r="D5755" s="27" t="s">
        <v>53</v>
      </c>
      <c r="E5755" s="32">
        <v>787</v>
      </c>
      <c r="F5755" s="29">
        <f>ROUND(VLOOKUP(Dane[[#This Row],[Produkt]],Taryfy[#All],6,0),0)</f>
        <v>557</v>
      </c>
      <c r="G5755" s="87">
        <f>ROUND(VLOOKUP(Dane[[#This Row],[Produkt]],Taryfy[#All],5,0),0)*ROUND(E5755,0)</f>
        <v>438359</v>
      </c>
      <c r="H5755" s="87">
        <f>ROUND(Dane[[#This Row],[Prognozowana krotnosc]],0)*ROUND(Dane[[#This Row],[Taryfa]],0)</f>
        <v>438359</v>
      </c>
      <c r="I5755" s="29">
        <f>Dane[[#This Row],[WartośćWycena]]-Dane[[#This Row],[WartośćNFZ]]</f>
        <v>0</v>
      </c>
    </row>
    <row r="5756" spans="1:9" x14ac:dyDescent="0.3">
      <c r="A5756" s="89" t="s">
        <v>173</v>
      </c>
      <c r="B5756" s="90" t="s">
        <v>296</v>
      </c>
      <c r="C5756" s="27" t="s">
        <v>301</v>
      </c>
      <c r="D5756" s="27" t="s">
        <v>53</v>
      </c>
      <c r="E5756" s="32">
        <v>2608</v>
      </c>
      <c r="F5756" s="29">
        <f>ROUND(VLOOKUP(Dane[[#This Row],[Produkt]],Taryfy[#All],6,0),0)</f>
        <v>557</v>
      </c>
      <c r="G5756" s="87">
        <f>ROUND(VLOOKUP(Dane[[#This Row],[Produkt]],Taryfy[#All],5,0),0)*ROUND(E5756,0)</f>
        <v>1452656</v>
      </c>
      <c r="H5756" s="87">
        <f>ROUND(Dane[[#This Row],[Prognozowana krotnosc]],0)*ROUND(Dane[[#This Row],[Taryfa]],0)</f>
        <v>1452656</v>
      </c>
      <c r="I5756" s="29">
        <f>Dane[[#This Row],[WartośćWycena]]-Dane[[#This Row],[WartośćNFZ]]</f>
        <v>0</v>
      </c>
    </row>
    <row r="5757" spans="1:9" x14ac:dyDescent="0.3">
      <c r="A5757" s="89" t="s">
        <v>174</v>
      </c>
      <c r="B5757" s="90" t="s">
        <v>296</v>
      </c>
      <c r="C5757" s="27" t="s">
        <v>301</v>
      </c>
      <c r="D5757" s="27" t="s">
        <v>53</v>
      </c>
      <c r="E5757" s="32">
        <v>1348</v>
      </c>
      <c r="F5757" s="29">
        <f>ROUND(VLOOKUP(Dane[[#This Row],[Produkt]],Taryfy[#All],6,0),0)</f>
        <v>557</v>
      </c>
      <c r="G5757" s="87">
        <f>ROUND(VLOOKUP(Dane[[#This Row],[Produkt]],Taryfy[#All],5,0),0)*ROUND(E5757,0)</f>
        <v>750836</v>
      </c>
      <c r="H5757" s="87">
        <f>ROUND(Dane[[#This Row],[Prognozowana krotnosc]],0)*ROUND(Dane[[#This Row],[Taryfa]],0)</f>
        <v>750836</v>
      </c>
      <c r="I5757" s="29">
        <f>Dane[[#This Row],[WartośćWycena]]-Dane[[#This Row],[WartośćNFZ]]</f>
        <v>0</v>
      </c>
    </row>
    <row r="5758" spans="1:9" x14ac:dyDescent="0.3">
      <c r="A5758" s="89" t="s">
        <v>175</v>
      </c>
      <c r="B5758" s="90" t="s">
        <v>296</v>
      </c>
      <c r="C5758" s="27" t="s">
        <v>301</v>
      </c>
      <c r="D5758" s="27" t="s">
        <v>53</v>
      </c>
      <c r="E5758" s="32">
        <v>4131</v>
      </c>
      <c r="F5758" s="29">
        <f>ROUND(VLOOKUP(Dane[[#This Row],[Produkt]],Taryfy[#All],6,0),0)</f>
        <v>557</v>
      </c>
      <c r="G5758" s="87">
        <f>ROUND(VLOOKUP(Dane[[#This Row],[Produkt]],Taryfy[#All],5,0),0)*ROUND(E5758,0)</f>
        <v>2300967</v>
      </c>
      <c r="H5758" s="87">
        <f>ROUND(Dane[[#This Row],[Prognozowana krotnosc]],0)*ROUND(Dane[[#This Row],[Taryfa]],0)</f>
        <v>2300967</v>
      </c>
      <c r="I5758" s="29">
        <f>Dane[[#This Row],[WartośćWycena]]-Dane[[#This Row],[WartośćNFZ]]</f>
        <v>0</v>
      </c>
    </row>
    <row r="5759" spans="1:9" x14ac:dyDescent="0.3">
      <c r="A5759" s="89" t="s">
        <v>176</v>
      </c>
      <c r="B5759" s="90" t="s">
        <v>296</v>
      </c>
      <c r="C5759" s="27" t="s">
        <v>301</v>
      </c>
      <c r="D5759" s="27" t="s">
        <v>53</v>
      </c>
      <c r="E5759" s="32">
        <v>6807</v>
      </c>
      <c r="F5759" s="29">
        <f>ROUND(VLOOKUP(Dane[[#This Row],[Produkt]],Taryfy[#All],6,0),0)</f>
        <v>557</v>
      </c>
      <c r="G5759" s="87">
        <f>ROUND(VLOOKUP(Dane[[#This Row],[Produkt]],Taryfy[#All],5,0),0)*ROUND(E5759,0)</f>
        <v>3791499</v>
      </c>
      <c r="H5759" s="87">
        <f>ROUND(Dane[[#This Row],[Prognozowana krotnosc]],0)*ROUND(Dane[[#This Row],[Taryfa]],0)</f>
        <v>3791499</v>
      </c>
      <c r="I5759" s="29">
        <f>Dane[[#This Row],[WartośćWycena]]-Dane[[#This Row],[WartośćNFZ]]</f>
        <v>0</v>
      </c>
    </row>
    <row r="5760" spans="1:9" x14ac:dyDescent="0.3">
      <c r="A5760" s="89" t="s">
        <v>177</v>
      </c>
      <c r="B5760" s="90" t="s">
        <v>296</v>
      </c>
      <c r="C5760" s="27" t="s">
        <v>301</v>
      </c>
      <c r="D5760" s="27" t="s">
        <v>53</v>
      </c>
      <c r="E5760" s="32">
        <v>19483</v>
      </c>
      <c r="F5760" s="29">
        <f>ROUND(VLOOKUP(Dane[[#This Row],[Produkt]],Taryfy[#All],6,0),0)</f>
        <v>557</v>
      </c>
      <c r="G5760" s="87">
        <f>ROUND(VLOOKUP(Dane[[#This Row],[Produkt]],Taryfy[#All],5,0),0)*ROUND(E5760,0)</f>
        <v>10852031</v>
      </c>
      <c r="H5760" s="87">
        <f>ROUND(Dane[[#This Row],[Prognozowana krotnosc]],0)*ROUND(Dane[[#This Row],[Taryfa]],0)</f>
        <v>10852031</v>
      </c>
      <c r="I5760" s="29">
        <f>Dane[[#This Row],[WartośćWycena]]-Dane[[#This Row],[WartośćNFZ]]</f>
        <v>0</v>
      </c>
    </row>
    <row r="5761" spans="1:9" x14ac:dyDescent="0.3">
      <c r="A5761" s="89" t="s">
        <v>178</v>
      </c>
      <c r="B5761" s="90" t="s">
        <v>296</v>
      </c>
      <c r="C5761" s="27" t="s">
        <v>301</v>
      </c>
      <c r="D5761" s="27" t="s">
        <v>53</v>
      </c>
      <c r="E5761" s="32">
        <v>2670</v>
      </c>
      <c r="F5761" s="29">
        <f>ROUND(VLOOKUP(Dane[[#This Row],[Produkt]],Taryfy[#All],6,0),0)</f>
        <v>557</v>
      </c>
      <c r="G5761" s="87">
        <f>ROUND(VLOOKUP(Dane[[#This Row],[Produkt]],Taryfy[#All],5,0),0)*ROUND(E5761,0)</f>
        <v>1487190</v>
      </c>
      <c r="H5761" s="87">
        <f>ROUND(Dane[[#This Row],[Prognozowana krotnosc]],0)*ROUND(Dane[[#This Row],[Taryfa]],0)</f>
        <v>1487190</v>
      </c>
      <c r="I5761" s="29">
        <f>Dane[[#This Row],[WartośćWycena]]-Dane[[#This Row],[WartośćNFZ]]</f>
        <v>0</v>
      </c>
    </row>
    <row r="5762" spans="1:9" x14ac:dyDescent="0.3">
      <c r="A5762" s="89" t="s">
        <v>179</v>
      </c>
      <c r="B5762" s="90" t="s">
        <v>296</v>
      </c>
      <c r="C5762" s="27" t="s">
        <v>301</v>
      </c>
      <c r="D5762" s="27" t="s">
        <v>53</v>
      </c>
      <c r="E5762" s="32">
        <v>772</v>
      </c>
      <c r="F5762" s="29">
        <f>ROUND(VLOOKUP(Dane[[#This Row],[Produkt]],Taryfy[#All],6,0),0)</f>
        <v>557</v>
      </c>
      <c r="G5762" s="87">
        <f>ROUND(VLOOKUP(Dane[[#This Row],[Produkt]],Taryfy[#All],5,0),0)*ROUND(E5762,0)</f>
        <v>430004</v>
      </c>
      <c r="H5762" s="87">
        <f>ROUND(Dane[[#This Row],[Prognozowana krotnosc]],0)*ROUND(Dane[[#This Row],[Taryfa]],0)</f>
        <v>430004</v>
      </c>
      <c r="I5762" s="29">
        <f>Dane[[#This Row],[WartośćWycena]]-Dane[[#This Row],[WartośćNFZ]]</f>
        <v>0</v>
      </c>
    </row>
    <row r="5763" spans="1:9" x14ac:dyDescent="0.3">
      <c r="A5763" s="89" t="s">
        <v>180</v>
      </c>
      <c r="B5763" s="90" t="s">
        <v>296</v>
      </c>
      <c r="C5763" s="27" t="s">
        <v>301</v>
      </c>
      <c r="D5763" s="27" t="s">
        <v>53</v>
      </c>
      <c r="E5763" s="32">
        <v>3496</v>
      </c>
      <c r="F5763" s="29">
        <f>ROUND(VLOOKUP(Dane[[#This Row],[Produkt]],Taryfy[#All],6,0),0)</f>
        <v>557</v>
      </c>
      <c r="G5763" s="87">
        <f>ROUND(VLOOKUP(Dane[[#This Row],[Produkt]],Taryfy[#All],5,0),0)*ROUND(E5763,0)</f>
        <v>1947272</v>
      </c>
      <c r="H5763" s="87">
        <f>ROUND(Dane[[#This Row],[Prognozowana krotnosc]],0)*ROUND(Dane[[#This Row],[Taryfa]],0)</f>
        <v>1947272</v>
      </c>
      <c r="I5763" s="29">
        <f>Dane[[#This Row],[WartośćWycena]]-Dane[[#This Row],[WartośćNFZ]]</f>
        <v>0</v>
      </c>
    </row>
    <row r="5764" spans="1:9" x14ac:dyDescent="0.3">
      <c r="A5764" s="89" t="s">
        <v>181</v>
      </c>
      <c r="B5764" s="90" t="s">
        <v>296</v>
      </c>
      <c r="C5764" s="27" t="s">
        <v>301</v>
      </c>
      <c r="D5764" s="27" t="s">
        <v>53</v>
      </c>
      <c r="E5764" s="32">
        <v>5490</v>
      </c>
      <c r="F5764" s="29">
        <f>ROUND(VLOOKUP(Dane[[#This Row],[Produkt]],Taryfy[#All],6,0),0)</f>
        <v>557</v>
      </c>
      <c r="G5764" s="87">
        <f>ROUND(VLOOKUP(Dane[[#This Row],[Produkt]],Taryfy[#All],5,0),0)*ROUND(E5764,0)</f>
        <v>3057930</v>
      </c>
      <c r="H5764" s="87">
        <f>ROUND(Dane[[#This Row],[Prognozowana krotnosc]],0)*ROUND(Dane[[#This Row],[Taryfa]],0)</f>
        <v>3057930</v>
      </c>
      <c r="I5764" s="29">
        <f>Dane[[#This Row],[WartośćWycena]]-Dane[[#This Row],[WartośćNFZ]]</f>
        <v>0</v>
      </c>
    </row>
    <row r="5765" spans="1:9" x14ac:dyDescent="0.3">
      <c r="A5765" s="89" t="s">
        <v>184</v>
      </c>
      <c r="B5765" s="90" t="s">
        <v>296</v>
      </c>
      <c r="C5765" s="27" t="s">
        <v>301</v>
      </c>
      <c r="D5765" s="27" t="s">
        <v>53</v>
      </c>
      <c r="E5765" s="32">
        <v>11132</v>
      </c>
      <c r="F5765" s="29">
        <f>ROUND(VLOOKUP(Dane[[#This Row],[Produkt]],Taryfy[#All],6,0),0)</f>
        <v>557</v>
      </c>
      <c r="G5765" s="87">
        <f>ROUND(VLOOKUP(Dane[[#This Row],[Produkt]],Taryfy[#All],5,0),0)*ROUND(E5765,0)</f>
        <v>6200524</v>
      </c>
      <c r="H5765" s="87">
        <f>ROUND(Dane[[#This Row],[Prognozowana krotnosc]],0)*ROUND(Dane[[#This Row],[Taryfa]],0)</f>
        <v>6200524</v>
      </c>
      <c r="I5765" s="29">
        <f>Dane[[#This Row],[WartośćWycena]]-Dane[[#This Row],[WartośćNFZ]]</f>
        <v>0</v>
      </c>
    </row>
    <row r="5766" spans="1:9" x14ac:dyDescent="0.3">
      <c r="A5766" s="89" t="s">
        <v>185</v>
      </c>
      <c r="B5766" s="90" t="s">
        <v>296</v>
      </c>
      <c r="C5766" s="27" t="s">
        <v>301</v>
      </c>
      <c r="D5766" s="27" t="s">
        <v>53</v>
      </c>
      <c r="E5766" s="32">
        <v>1418</v>
      </c>
      <c r="F5766" s="29">
        <f>ROUND(VLOOKUP(Dane[[#This Row],[Produkt]],Taryfy[#All],6,0),0)</f>
        <v>557</v>
      </c>
      <c r="G5766" s="87">
        <f>ROUND(VLOOKUP(Dane[[#This Row],[Produkt]],Taryfy[#All],5,0),0)*ROUND(E5766,0)</f>
        <v>789826</v>
      </c>
      <c r="H5766" s="87">
        <f>ROUND(Dane[[#This Row],[Prognozowana krotnosc]],0)*ROUND(Dane[[#This Row],[Taryfa]],0)</f>
        <v>789826</v>
      </c>
      <c r="I5766" s="29">
        <f>Dane[[#This Row],[WartośćWycena]]-Dane[[#This Row],[WartośćNFZ]]</f>
        <v>0</v>
      </c>
    </row>
    <row r="5767" spans="1:9" x14ac:dyDescent="0.3">
      <c r="A5767" s="89" t="s">
        <v>186</v>
      </c>
      <c r="B5767" s="90" t="s">
        <v>296</v>
      </c>
      <c r="C5767" s="27" t="s">
        <v>301</v>
      </c>
      <c r="D5767" s="27" t="s">
        <v>53</v>
      </c>
      <c r="E5767" s="32">
        <v>756</v>
      </c>
      <c r="F5767" s="29">
        <f>ROUND(VLOOKUP(Dane[[#This Row],[Produkt]],Taryfy[#All],6,0),0)</f>
        <v>557</v>
      </c>
      <c r="G5767" s="87">
        <f>ROUND(VLOOKUP(Dane[[#This Row],[Produkt]],Taryfy[#All],5,0),0)*ROUND(E5767,0)</f>
        <v>421092</v>
      </c>
      <c r="H5767" s="87">
        <f>ROUND(Dane[[#This Row],[Prognozowana krotnosc]],0)*ROUND(Dane[[#This Row],[Taryfa]],0)</f>
        <v>421092</v>
      </c>
      <c r="I5767" s="29">
        <f>Dane[[#This Row],[WartośćWycena]]-Dane[[#This Row],[WartośćNFZ]]</f>
        <v>0</v>
      </c>
    </row>
    <row r="5768" spans="1:9" x14ac:dyDescent="0.3">
      <c r="A5768" s="89" t="s">
        <v>188</v>
      </c>
      <c r="B5768" s="90" t="s">
        <v>296</v>
      </c>
      <c r="C5768" s="27" t="s">
        <v>301</v>
      </c>
      <c r="D5768" s="27" t="s">
        <v>53</v>
      </c>
      <c r="E5768" s="32">
        <v>11</v>
      </c>
      <c r="F5768" s="29">
        <f>ROUND(VLOOKUP(Dane[[#This Row],[Produkt]],Taryfy[#All],6,0),0)</f>
        <v>557</v>
      </c>
      <c r="G5768" s="87">
        <f>ROUND(VLOOKUP(Dane[[#This Row],[Produkt]],Taryfy[#All],5,0),0)*ROUND(E5768,0)</f>
        <v>6127</v>
      </c>
      <c r="H5768" s="87">
        <f>ROUND(Dane[[#This Row],[Prognozowana krotnosc]],0)*ROUND(Dane[[#This Row],[Taryfa]],0)</f>
        <v>6127</v>
      </c>
      <c r="I5768" s="29">
        <f>Dane[[#This Row],[WartośćWycena]]-Dane[[#This Row],[WartośćNFZ]]</f>
        <v>0</v>
      </c>
    </row>
    <row r="5769" spans="1:9" x14ac:dyDescent="0.3">
      <c r="A5769" s="89" t="s">
        <v>189</v>
      </c>
      <c r="B5769" s="90" t="s">
        <v>296</v>
      </c>
      <c r="C5769" s="27" t="s">
        <v>301</v>
      </c>
      <c r="D5769" s="27" t="s">
        <v>53</v>
      </c>
      <c r="E5769" s="32">
        <v>7362</v>
      </c>
      <c r="F5769" s="29">
        <f>ROUND(VLOOKUP(Dane[[#This Row],[Produkt]],Taryfy[#All],6,0),0)</f>
        <v>557</v>
      </c>
      <c r="G5769" s="87">
        <f>ROUND(VLOOKUP(Dane[[#This Row],[Produkt]],Taryfy[#All],5,0),0)*ROUND(E5769,0)</f>
        <v>4100634</v>
      </c>
      <c r="H5769" s="87">
        <f>ROUND(Dane[[#This Row],[Prognozowana krotnosc]],0)*ROUND(Dane[[#This Row],[Taryfa]],0)</f>
        <v>4100634</v>
      </c>
      <c r="I5769" s="29">
        <f>Dane[[#This Row],[WartośćWycena]]-Dane[[#This Row],[WartośćNFZ]]</f>
        <v>0</v>
      </c>
    </row>
    <row r="5770" spans="1:9" x14ac:dyDescent="0.3">
      <c r="A5770" s="89" t="s">
        <v>190</v>
      </c>
      <c r="B5770" s="90" t="s">
        <v>296</v>
      </c>
      <c r="C5770" s="27" t="s">
        <v>301</v>
      </c>
      <c r="D5770" s="27" t="s">
        <v>53</v>
      </c>
      <c r="E5770" s="32">
        <v>389</v>
      </c>
      <c r="F5770" s="29">
        <f>ROUND(VLOOKUP(Dane[[#This Row],[Produkt]],Taryfy[#All],6,0),0)</f>
        <v>557</v>
      </c>
      <c r="G5770" s="87">
        <f>ROUND(VLOOKUP(Dane[[#This Row],[Produkt]],Taryfy[#All],5,0),0)*ROUND(E5770,0)</f>
        <v>216673</v>
      </c>
      <c r="H5770" s="87">
        <f>ROUND(Dane[[#This Row],[Prognozowana krotnosc]],0)*ROUND(Dane[[#This Row],[Taryfa]],0)</f>
        <v>216673</v>
      </c>
      <c r="I5770" s="29">
        <f>Dane[[#This Row],[WartośćWycena]]-Dane[[#This Row],[WartośćNFZ]]</f>
        <v>0</v>
      </c>
    </row>
    <row r="5771" spans="1:9" x14ac:dyDescent="0.3">
      <c r="A5771" s="89" t="s">
        <v>191</v>
      </c>
      <c r="B5771" s="90" t="s">
        <v>296</v>
      </c>
      <c r="C5771" s="27" t="s">
        <v>301</v>
      </c>
      <c r="D5771" s="27" t="s">
        <v>53</v>
      </c>
      <c r="E5771" s="32">
        <v>10604</v>
      </c>
      <c r="F5771" s="29">
        <f>ROUND(VLOOKUP(Dane[[#This Row],[Produkt]],Taryfy[#All],6,0),0)</f>
        <v>557</v>
      </c>
      <c r="G5771" s="87">
        <f>ROUND(VLOOKUP(Dane[[#This Row],[Produkt]],Taryfy[#All],5,0),0)*ROUND(E5771,0)</f>
        <v>5906428</v>
      </c>
      <c r="H5771" s="87">
        <f>ROUND(Dane[[#This Row],[Prognozowana krotnosc]],0)*ROUND(Dane[[#This Row],[Taryfa]],0)</f>
        <v>5906428</v>
      </c>
      <c r="I5771" s="29">
        <f>Dane[[#This Row],[WartośćWycena]]-Dane[[#This Row],[WartośćNFZ]]</f>
        <v>0</v>
      </c>
    </row>
    <row r="5772" spans="1:9" x14ac:dyDescent="0.3">
      <c r="A5772" s="89" t="s">
        <v>192</v>
      </c>
      <c r="B5772" s="90" t="s">
        <v>296</v>
      </c>
      <c r="C5772" s="27" t="s">
        <v>301</v>
      </c>
      <c r="D5772" s="27" t="s">
        <v>53</v>
      </c>
      <c r="E5772" s="32">
        <v>2884</v>
      </c>
      <c r="F5772" s="29">
        <f>ROUND(VLOOKUP(Dane[[#This Row],[Produkt]],Taryfy[#All],6,0),0)</f>
        <v>557</v>
      </c>
      <c r="G5772" s="87">
        <f>ROUND(VLOOKUP(Dane[[#This Row],[Produkt]],Taryfy[#All],5,0),0)*ROUND(E5772,0)</f>
        <v>1606388</v>
      </c>
      <c r="H5772" s="87">
        <f>ROUND(Dane[[#This Row],[Prognozowana krotnosc]],0)*ROUND(Dane[[#This Row],[Taryfa]],0)</f>
        <v>1606388</v>
      </c>
      <c r="I5772" s="29">
        <f>Dane[[#This Row],[WartośćWycena]]-Dane[[#This Row],[WartośćNFZ]]</f>
        <v>0</v>
      </c>
    </row>
    <row r="5773" spans="1:9" x14ac:dyDescent="0.3">
      <c r="A5773" s="89" t="s">
        <v>193</v>
      </c>
      <c r="B5773" s="90" t="s">
        <v>296</v>
      </c>
      <c r="C5773" s="27" t="s">
        <v>301</v>
      </c>
      <c r="D5773" s="27" t="s">
        <v>53</v>
      </c>
      <c r="E5773" s="32">
        <v>3344</v>
      </c>
      <c r="F5773" s="29">
        <f>ROUND(VLOOKUP(Dane[[#This Row],[Produkt]],Taryfy[#All],6,0),0)</f>
        <v>557</v>
      </c>
      <c r="G5773" s="87">
        <f>ROUND(VLOOKUP(Dane[[#This Row],[Produkt]],Taryfy[#All],5,0),0)*ROUND(E5773,0)</f>
        <v>1862608</v>
      </c>
      <c r="H5773" s="87">
        <f>ROUND(Dane[[#This Row],[Prognozowana krotnosc]],0)*ROUND(Dane[[#This Row],[Taryfa]],0)</f>
        <v>1862608</v>
      </c>
      <c r="I5773" s="29">
        <f>Dane[[#This Row],[WartośćWycena]]-Dane[[#This Row],[WartośćNFZ]]</f>
        <v>0</v>
      </c>
    </row>
    <row r="5774" spans="1:9" x14ac:dyDescent="0.3">
      <c r="A5774" s="89" t="s">
        <v>194</v>
      </c>
      <c r="B5774" s="90" t="s">
        <v>296</v>
      </c>
      <c r="C5774" s="27" t="s">
        <v>301</v>
      </c>
      <c r="D5774" s="27" t="s">
        <v>53</v>
      </c>
      <c r="E5774" s="32">
        <v>12944</v>
      </c>
      <c r="F5774" s="29">
        <f>ROUND(VLOOKUP(Dane[[#This Row],[Produkt]],Taryfy[#All],6,0),0)</f>
        <v>557</v>
      </c>
      <c r="G5774" s="87">
        <f>ROUND(VLOOKUP(Dane[[#This Row],[Produkt]],Taryfy[#All],5,0),0)*ROUND(E5774,0)</f>
        <v>7209808</v>
      </c>
      <c r="H5774" s="87">
        <f>ROUND(Dane[[#This Row],[Prognozowana krotnosc]],0)*ROUND(Dane[[#This Row],[Taryfa]],0)</f>
        <v>7209808</v>
      </c>
      <c r="I5774" s="29">
        <f>Dane[[#This Row],[WartośćWycena]]-Dane[[#This Row],[WartośćNFZ]]</f>
        <v>0</v>
      </c>
    </row>
    <row r="5775" spans="1:9" x14ac:dyDescent="0.3">
      <c r="A5775" s="89" t="s">
        <v>198</v>
      </c>
      <c r="B5775" s="90" t="s">
        <v>296</v>
      </c>
      <c r="C5775" s="27" t="s">
        <v>301</v>
      </c>
      <c r="D5775" s="27" t="s">
        <v>53</v>
      </c>
      <c r="E5775" s="32">
        <v>1061</v>
      </c>
      <c r="F5775" s="29">
        <f>ROUND(VLOOKUP(Dane[[#This Row],[Produkt]],Taryfy[#All],6,0),0)</f>
        <v>557</v>
      </c>
      <c r="G5775" s="87">
        <f>ROUND(VLOOKUP(Dane[[#This Row],[Produkt]],Taryfy[#All],5,0),0)*ROUND(E5775,0)</f>
        <v>590977</v>
      </c>
      <c r="H5775" s="87">
        <f>ROUND(Dane[[#This Row],[Prognozowana krotnosc]],0)*ROUND(Dane[[#This Row],[Taryfa]],0)</f>
        <v>590977</v>
      </c>
      <c r="I5775" s="29">
        <f>Dane[[#This Row],[WartośćWycena]]-Dane[[#This Row],[WartośćNFZ]]</f>
        <v>0</v>
      </c>
    </row>
    <row r="5776" spans="1:9" x14ac:dyDescent="0.3">
      <c r="A5776" s="89" t="s">
        <v>200</v>
      </c>
      <c r="B5776" s="90" t="s">
        <v>296</v>
      </c>
      <c r="C5776" s="27" t="s">
        <v>301</v>
      </c>
      <c r="D5776" s="27" t="s">
        <v>53</v>
      </c>
      <c r="E5776" s="32">
        <v>5360</v>
      </c>
      <c r="F5776" s="29">
        <f>ROUND(VLOOKUP(Dane[[#This Row],[Produkt]],Taryfy[#All],6,0),0)</f>
        <v>557</v>
      </c>
      <c r="G5776" s="87">
        <f>ROUND(VLOOKUP(Dane[[#This Row],[Produkt]],Taryfy[#All],5,0),0)*ROUND(E5776,0)</f>
        <v>2985520</v>
      </c>
      <c r="H5776" s="87">
        <f>ROUND(Dane[[#This Row],[Prognozowana krotnosc]],0)*ROUND(Dane[[#This Row],[Taryfa]],0)</f>
        <v>2985520</v>
      </c>
      <c r="I5776" s="29">
        <f>Dane[[#This Row],[WartośćWycena]]-Dane[[#This Row],[WartośćNFZ]]</f>
        <v>0</v>
      </c>
    </row>
    <row r="5777" spans="1:9" x14ac:dyDescent="0.3">
      <c r="A5777" s="89" t="s">
        <v>201</v>
      </c>
      <c r="B5777" s="90" t="s">
        <v>296</v>
      </c>
      <c r="C5777" s="27" t="s">
        <v>301</v>
      </c>
      <c r="D5777" s="27" t="s">
        <v>53</v>
      </c>
      <c r="E5777" s="32">
        <v>1318</v>
      </c>
      <c r="F5777" s="29">
        <f>ROUND(VLOOKUP(Dane[[#This Row],[Produkt]],Taryfy[#All],6,0),0)</f>
        <v>557</v>
      </c>
      <c r="G5777" s="87">
        <f>ROUND(VLOOKUP(Dane[[#This Row],[Produkt]],Taryfy[#All],5,0),0)*ROUND(E5777,0)</f>
        <v>734126</v>
      </c>
      <c r="H5777" s="87">
        <f>ROUND(Dane[[#This Row],[Prognozowana krotnosc]],0)*ROUND(Dane[[#This Row],[Taryfa]],0)</f>
        <v>734126</v>
      </c>
      <c r="I5777" s="29">
        <f>Dane[[#This Row],[WartośćWycena]]-Dane[[#This Row],[WartośćNFZ]]</f>
        <v>0</v>
      </c>
    </row>
    <row r="5778" spans="1:9" x14ac:dyDescent="0.3">
      <c r="A5778" s="89" t="s">
        <v>203</v>
      </c>
      <c r="B5778" s="90" t="s">
        <v>296</v>
      </c>
      <c r="C5778" s="27" t="s">
        <v>301</v>
      </c>
      <c r="D5778" s="27" t="s">
        <v>53</v>
      </c>
      <c r="E5778" s="32">
        <v>9189</v>
      </c>
      <c r="F5778" s="29">
        <f>ROUND(VLOOKUP(Dane[[#This Row],[Produkt]],Taryfy[#All],6,0),0)</f>
        <v>557</v>
      </c>
      <c r="G5778" s="87">
        <f>ROUND(VLOOKUP(Dane[[#This Row],[Produkt]],Taryfy[#All],5,0),0)*ROUND(E5778,0)</f>
        <v>5118273</v>
      </c>
      <c r="H5778" s="87">
        <f>ROUND(Dane[[#This Row],[Prognozowana krotnosc]],0)*ROUND(Dane[[#This Row],[Taryfa]],0)</f>
        <v>5118273</v>
      </c>
      <c r="I5778" s="29">
        <f>Dane[[#This Row],[WartośćWycena]]-Dane[[#This Row],[WartośćNFZ]]</f>
        <v>0</v>
      </c>
    </row>
    <row r="5779" spans="1:9" x14ac:dyDescent="0.3">
      <c r="A5779" s="89" t="s">
        <v>206</v>
      </c>
      <c r="B5779" s="90" t="s">
        <v>296</v>
      </c>
      <c r="C5779" s="27" t="s">
        <v>301</v>
      </c>
      <c r="D5779" s="27" t="s">
        <v>53</v>
      </c>
      <c r="E5779" s="32">
        <v>1886</v>
      </c>
      <c r="F5779" s="29">
        <f>ROUND(VLOOKUP(Dane[[#This Row],[Produkt]],Taryfy[#All],6,0),0)</f>
        <v>557</v>
      </c>
      <c r="G5779" s="87">
        <f>ROUND(VLOOKUP(Dane[[#This Row],[Produkt]],Taryfy[#All],5,0),0)*ROUND(E5779,0)</f>
        <v>1050502</v>
      </c>
      <c r="H5779" s="87">
        <f>ROUND(Dane[[#This Row],[Prognozowana krotnosc]],0)*ROUND(Dane[[#This Row],[Taryfa]],0)</f>
        <v>1050502</v>
      </c>
      <c r="I5779" s="29">
        <f>Dane[[#This Row],[WartośćWycena]]-Dane[[#This Row],[WartośćNFZ]]</f>
        <v>0</v>
      </c>
    </row>
    <row r="5780" spans="1:9" x14ac:dyDescent="0.3">
      <c r="A5780" s="89" t="s">
        <v>207</v>
      </c>
      <c r="B5780" s="90" t="s">
        <v>296</v>
      </c>
      <c r="C5780" s="27" t="s">
        <v>301</v>
      </c>
      <c r="D5780" s="27" t="s">
        <v>53</v>
      </c>
      <c r="E5780" s="32">
        <v>4021</v>
      </c>
      <c r="F5780" s="29">
        <f>ROUND(VLOOKUP(Dane[[#This Row],[Produkt]],Taryfy[#All],6,0),0)</f>
        <v>557</v>
      </c>
      <c r="G5780" s="87">
        <f>ROUND(VLOOKUP(Dane[[#This Row],[Produkt]],Taryfy[#All],5,0),0)*ROUND(E5780,0)</f>
        <v>2239697</v>
      </c>
      <c r="H5780" s="87">
        <f>ROUND(Dane[[#This Row],[Prognozowana krotnosc]],0)*ROUND(Dane[[#This Row],[Taryfa]],0)</f>
        <v>2239697</v>
      </c>
      <c r="I5780" s="29">
        <f>Dane[[#This Row],[WartośćWycena]]-Dane[[#This Row],[WartośćNFZ]]</f>
        <v>0</v>
      </c>
    </row>
    <row r="5781" spans="1:9" x14ac:dyDescent="0.3">
      <c r="A5781" s="89" t="s">
        <v>210</v>
      </c>
      <c r="B5781" s="90" t="s">
        <v>296</v>
      </c>
      <c r="C5781" s="27" t="s">
        <v>301</v>
      </c>
      <c r="D5781" s="27" t="s">
        <v>53</v>
      </c>
      <c r="E5781" s="32">
        <v>3199</v>
      </c>
      <c r="F5781" s="29">
        <f>ROUND(VLOOKUP(Dane[[#This Row],[Produkt]],Taryfy[#All],6,0),0)</f>
        <v>557</v>
      </c>
      <c r="G5781" s="87">
        <f>ROUND(VLOOKUP(Dane[[#This Row],[Produkt]],Taryfy[#All],5,0),0)*ROUND(E5781,0)</f>
        <v>1781843</v>
      </c>
      <c r="H5781" s="87">
        <f>ROUND(Dane[[#This Row],[Prognozowana krotnosc]],0)*ROUND(Dane[[#This Row],[Taryfa]],0)</f>
        <v>1781843</v>
      </c>
      <c r="I5781" s="29">
        <f>Dane[[#This Row],[WartośćWycena]]-Dane[[#This Row],[WartośćNFZ]]</f>
        <v>0</v>
      </c>
    </row>
    <row r="5782" spans="1:9" x14ac:dyDescent="0.3">
      <c r="A5782" s="89" t="s">
        <v>213</v>
      </c>
      <c r="B5782" s="90" t="s">
        <v>296</v>
      </c>
      <c r="C5782" s="27" t="s">
        <v>301</v>
      </c>
      <c r="D5782" s="27" t="s">
        <v>53</v>
      </c>
      <c r="E5782" s="32">
        <v>1576</v>
      </c>
      <c r="F5782" s="29">
        <f>ROUND(VLOOKUP(Dane[[#This Row],[Produkt]],Taryfy[#All],6,0),0)</f>
        <v>557</v>
      </c>
      <c r="G5782" s="87">
        <f>ROUND(VLOOKUP(Dane[[#This Row],[Produkt]],Taryfy[#All],5,0),0)*ROUND(E5782,0)</f>
        <v>877832</v>
      </c>
      <c r="H5782" s="87">
        <f>ROUND(Dane[[#This Row],[Prognozowana krotnosc]],0)*ROUND(Dane[[#This Row],[Taryfa]],0)</f>
        <v>877832</v>
      </c>
      <c r="I5782" s="29">
        <f>Dane[[#This Row],[WartośćWycena]]-Dane[[#This Row],[WartośćNFZ]]</f>
        <v>0</v>
      </c>
    </row>
    <row r="5783" spans="1:9" x14ac:dyDescent="0.3">
      <c r="A5783" s="89" t="s">
        <v>215</v>
      </c>
      <c r="B5783" s="90" t="s">
        <v>296</v>
      </c>
      <c r="C5783" s="27" t="s">
        <v>301</v>
      </c>
      <c r="D5783" s="27" t="s">
        <v>53</v>
      </c>
      <c r="E5783" s="32">
        <v>677</v>
      </c>
      <c r="F5783" s="29">
        <f>ROUND(VLOOKUP(Dane[[#This Row],[Produkt]],Taryfy[#All],6,0),0)</f>
        <v>557</v>
      </c>
      <c r="G5783" s="87">
        <f>ROUND(VLOOKUP(Dane[[#This Row],[Produkt]],Taryfy[#All],5,0),0)*ROUND(E5783,0)</f>
        <v>377089</v>
      </c>
      <c r="H5783" s="87">
        <f>ROUND(Dane[[#This Row],[Prognozowana krotnosc]],0)*ROUND(Dane[[#This Row],[Taryfa]],0)</f>
        <v>377089</v>
      </c>
      <c r="I5783" s="29">
        <f>Dane[[#This Row],[WartośćWycena]]-Dane[[#This Row],[WartośćNFZ]]</f>
        <v>0</v>
      </c>
    </row>
    <row r="5784" spans="1:9" x14ac:dyDescent="0.3">
      <c r="A5784" s="89" t="s">
        <v>217</v>
      </c>
      <c r="B5784" s="90" t="s">
        <v>296</v>
      </c>
      <c r="C5784" s="27" t="s">
        <v>301</v>
      </c>
      <c r="D5784" s="27" t="s">
        <v>53</v>
      </c>
      <c r="E5784" s="32">
        <v>594</v>
      </c>
      <c r="F5784" s="29">
        <f>ROUND(VLOOKUP(Dane[[#This Row],[Produkt]],Taryfy[#All],6,0),0)</f>
        <v>557</v>
      </c>
      <c r="G5784" s="87">
        <f>ROUND(VLOOKUP(Dane[[#This Row],[Produkt]],Taryfy[#All],5,0),0)*ROUND(E5784,0)</f>
        <v>330858</v>
      </c>
      <c r="H5784" s="87">
        <f>ROUND(Dane[[#This Row],[Prognozowana krotnosc]],0)*ROUND(Dane[[#This Row],[Taryfa]],0)</f>
        <v>330858</v>
      </c>
      <c r="I5784" s="29">
        <f>Dane[[#This Row],[WartośćWycena]]-Dane[[#This Row],[WartośćNFZ]]</f>
        <v>0</v>
      </c>
    </row>
    <row r="5785" spans="1:9" x14ac:dyDescent="0.3">
      <c r="A5785" s="89" t="s">
        <v>219</v>
      </c>
      <c r="B5785" s="90" t="s">
        <v>296</v>
      </c>
      <c r="C5785" s="27" t="s">
        <v>301</v>
      </c>
      <c r="D5785" s="27" t="s">
        <v>53</v>
      </c>
      <c r="E5785" s="32">
        <v>1333</v>
      </c>
      <c r="F5785" s="29">
        <f>ROUND(VLOOKUP(Dane[[#This Row],[Produkt]],Taryfy[#All],6,0),0)</f>
        <v>557</v>
      </c>
      <c r="G5785" s="87">
        <f>ROUND(VLOOKUP(Dane[[#This Row],[Produkt]],Taryfy[#All],5,0),0)*ROUND(E5785,0)</f>
        <v>742481</v>
      </c>
      <c r="H5785" s="87">
        <f>ROUND(Dane[[#This Row],[Prognozowana krotnosc]],0)*ROUND(Dane[[#This Row],[Taryfa]],0)</f>
        <v>742481</v>
      </c>
      <c r="I5785" s="29">
        <f>Dane[[#This Row],[WartośćWycena]]-Dane[[#This Row],[WartośćNFZ]]</f>
        <v>0</v>
      </c>
    </row>
    <row r="5786" spans="1:9" x14ac:dyDescent="0.3">
      <c r="A5786" s="89" t="s">
        <v>220</v>
      </c>
      <c r="B5786" s="90" t="s">
        <v>296</v>
      </c>
      <c r="C5786" s="27" t="s">
        <v>301</v>
      </c>
      <c r="D5786" s="27" t="s">
        <v>53</v>
      </c>
      <c r="E5786" s="32">
        <v>3486</v>
      </c>
      <c r="F5786" s="29">
        <f>ROUND(VLOOKUP(Dane[[#This Row],[Produkt]],Taryfy[#All],6,0),0)</f>
        <v>557</v>
      </c>
      <c r="G5786" s="87">
        <f>ROUND(VLOOKUP(Dane[[#This Row],[Produkt]],Taryfy[#All],5,0),0)*ROUND(E5786,0)</f>
        <v>1941702</v>
      </c>
      <c r="H5786" s="87">
        <f>ROUND(Dane[[#This Row],[Prognozowana krotnosc]],0)*ROUND(Dane[[#This Row],[Taryfa]],0)</f>
        <v>1941702</v>
      </c>
      <c r="I5786" s="29">
        <f>Dane[[#This Row],[WartośćWycena]]-Dane[[#This Row],[WartośćNFZ]]</f>
        <v>0</v>
      </c>
    </row>
    <row r="5787" spans="1:9" x14ac:dyDescent="0.3">
      <c r="A5787" s="89" t="s">
        <v>221</v>
      </c>
      <c r="B5787" s="90" t="s">
        <v>296</v>
      </c>
      <c r="C5787" s="27" t="s">
        <v>301</v>
      </c>
      <c r="D5787" s="27" t="s">
        <v>53</v>
      </c>
      <c r="E5787" s="32">
        <v>181</v>
      </c>
      <c r="F5787" s="29">
        <f>ROUND(VLOOKUP(Dane[[#This Row],[Produkt]],Taryfy[#All],6,0),0)</f>
        <v>557</v>
      </c>
      <c r="G5787" s="87">
        <f>ROUND(VLOOKUP(Dane[[#This Row],[Produkt]],Taryfy[#All],5,0),0)*ROUND(E5787,0)</f>
        <v>100817</v>
      </c>
      <c r="H5787" s="87">
        <f>ROUND(Dane[[#This Row],[Prognozowana krotnosc]],0)*ROUND(Dane[[#This Row],[Taryfa]],0)</f>
        <v>100817</v>
      </c>
      <c r="I5787" s="29">
        <f>Dane[[#This Row],[WartośćWycena]]-Dane[[#This Row],[WartośćNFZ]]</f>
        <v>0</v>
      </c>
    </row>
    <row r="5788" spans="1:9" x14ac:dyDescent="0.3">
      <c r="A5788" s="89" t="s">
        <v>222</v>
      </c>
      <c r="B5788" s="90" t="s">
        <v>296</v>
      </c>
      <c r="C5788" s="27" t="s">
        <v>301</v>
      </c>
      <c r="D5788" s="27" t="s">
        <v>53</v>
      </c>
      <c r="E5788" s="32">
        <v>9533</v>
      </c>
      <c r="F5788" s="29">
        <f>ROUND(VLOOKUP(Dane[[#This Row],[Produkt]],Taryfy[#All],6,0),0)</f>
        <v>557</v>
      </c>
      <c r="G5788" s="87">
        <f>ROUND(VLOOKUP(Dane[[#This Row],[Produkt]],Taryfy[#All],5,0),0)*ROUND(E5788,0)</f>
        <v>5309881</v>
      </c>
      <c r="H5788" s="87">
        <f>ROUND(Dane[[#This Row],[Prognozowana krotnosc]],0)*ROUND(Dane[[#This Row],[Taryfa]],0)</f>
        <v>5309881</v>
      </c>
      <c r="I5788" s="29">
        <f>Dane[[#This Row],[WartośćWycena]]-Dane[[#This Row],[WartośćNFZ]]</f>
        <v>0</v>
      </c>
    </row>
    <row r="5789" spans="1:9" x14ac:dyDescent="0.3">
      <c r="A5789" s="89" t="s">
        <v>223</v>
      </c>
      <c r="B5789" s="90" t="s">
        <v>296</v>
      </c>
      <c r="C5789" s="27" t="s">
        <v>301</v>
      </c>
      <c r="D5789" s="27" t="s">
        <v>53</v>
      </c>
      <c r="E5789" s="32">
        <v>6138</v>
      </c>
      <c r="F5789" s="29">
        <f>ROUND(VLOOKUP(Dane[[#This Row],[Produkt]],Taryfy[#All],6,0),0)</f>
        <v>557</v>
      </c>
      <c r="G5789" s="87">
        <f>ROUND(VLOOKUP(Dane[[#This Row],[Produkt]],Taryfy[#All],5,0),0)*ROUND(E5789,0)</f>
        <v>3418866</v>
      </c>
      <c r="H5789" s="87">
        <f>ROUND(Dane[[#This Row],[Prognozowana krotnosc]],0)*ROUND(Dane[[#This Row],[Taryfa]],0)</f>
        <v>3418866</v>
      </c>
      <c r="I5789" s="29">
        <f>Dane[[#This Row],[WartośćWycena]]-Dane[[#This Row],[WartośćNFZ]]</f>
        <v>0</v>
      </c>
    </row>
    <row r="5790" spans="1:9" x14ac:dyDescent="0.3">
      <c r="A5790" s="89" t="s">
        <v>224</v>
      </c>
      <c r="B5790" s="90" t="s">
        <v>296</v>
      </c>
      <c r="C5790" s="27" t="s">
        <v>301</v>
      </c>
      <c r="D5790" s="27" t="s">
        <v>53</v>
      </c>
      <c r="E5790" s="32">
        <v>5207</v>
      </c>
      <c r="F5790" s="29">
        <f>ROUND(VLOOKUP(Dane[[#This Row],[Produkt]],Taryfy[#All],6,0),0)</f>
        <v>557</v>
      </c>
      <c r="G5790" s="87">
        <f>ROUND(VLOOKUP(Dane[[#This Row],[Produkt]],Taryfy[#All],5,0),0)*ROUND(E5790,0)</f>
        <v>2900299</v>
      </c>
      <c r="H5790" s="87">
        <f>ROUND(Dane[[#This Row],[Prognozowana krotnosc]],0)*ROUND(Dane[[#This Row],[Taryfa]],0)</f>
        <v>2900299</v>
      </c>
      <c r="I5790" s="29">
        <f>Dane[[#This Row],[WartośćWycena]]-Dane[[#This Row],[WartośćNFZ]]</f>
        <v>0</v>
      </c>
    </row>
    <row r="5791" spans="1:9" x14ac:dyDescent="0.3">
      <c r="A5791" s="89" t="s">
        <v>226</v>
      </c>
      <c r="B5791" s="90" t="s">
        <v>296</v>
      </c>
      <c r="C5791" s="27" t="s">
        <v>301</v>
      </c>
      <c r="D5791" s="27" t="s">
        <v>53</v>
      </c>
      <c r="E5791" s="32">
        <v>149</v>
      </c>
      <c r="F5791" s="29">
        <f>ROUND(VLOOKUP(Dane[[#This Row],[Produkt]],Taryfy[#All],6,0),0)</f>
        <v>557</v>
      </c>
      <c r="G5791" s="87">
        <f>ROUND(VLOOKUP(Dane[[#This Row],[Produkt]],Taryfy[#All],5,0),0)*ROUND(E5791,0)</f>
        <v>82993</v>
      </c>
      <c r="H5791" s="87">
        <f>ROUND(Dane[[#This Row],[Prognozowana krotnosc]],0)*ROUND(Dane[[#This Row],[Taryfa]],0)</f>
        <v>82993</v>
      </c>
      <c r="I5791" s="29">
        <f>Dane[[#This Row],[WartośćWycena]]-Dane[[#This Row],[WartośćNFZ]]</f>
        <v>0</v>
      </c>
    </row>
    <row r="5792" spans="1:9" x14ac:dyDescent="0.3">
      <c r="A5792" s="89" t="s">
        <v>227</v>
      </c>
      <c r="B5792" s="90" t="s">
        <v>296</v>
      </c>
      <c r="C5792" s="27" t="s">
        <v>301</v>
      </c>
      <c r="D5792" s="27" t="s">
        <v>53</v>
      </c>
      <c r="E5792" s="32">
        <v>726</v>
      </c>
      <c r="F5792" s="29">
        <f>ROUND(VLOOKUP(Dane[[#This Row],[Produkt]],Taryfy[#All],6,0),0)</f>
        <v>557</v>
      </c>
      <c r="G5792" s="87">
        <f>ROUND(VLOOKUP(Dane[[#This Row],[Produkt]],Taryfy[#All],5,0),0)*ROUND(E5792,0)</f>
        <v>404382</v>
      </c>
      <c r="H5792" s="87">
        <f>ROUND(Dane[[#This Row],[Prognozowana krotnosc]],0)*ROUND(Dane[[#This Row],[Taryfa]],0)</f>
        <v>404382</v>
      </c>
      <c r="I5792" s="29">
        <f>Dane[[#This Row],[WartośćWycena]]-Dane[[#This Row],[WartośćNFZ]]</f>
        <v>0</v>
      </c>
    </row>
    <row r="5793" spans="1:9" x14ac:dyDescent="0.3">
      <c r="A5793" s="89" t="s">
        <v>231</v>
      </c>
      <c r="B5793" s="90" t="s">
        <v>296</v>
      </c>
      <c r="C5793" s="27" t="s">
        <v>301</v>
      </c>
      <c r="D5793" s="27" t="s">
        <v>53</v>
      </c>
      <c r="E5793" s="32">
        <v>1609</v>
      </c>
      <c r="F5793" s="29">
        <f>ROUND(VLOOKUP(Dane[[#This Row],[Produkt]],Taryfy[#All],6,0),0)</f>
        <v>557</v>
      </c>
      <c r="G5793" s="87">
        <f>ROUND(VLOOKUP(Dane[[#This Row],[Produkt]],Taryfy[#All],5,0),0)*ROUND(E5793,0)</f>
        <v>896213</v>
      </c>
      <c r="H5793" s="87">
        <f>ROUND(Dane[[#This Row],[Prognozowana krotnosc]],0)*ROUND(Dane[[#This Row],[Taryfa]],0)</f>
        <v>896213</v>
      </c>
      <c r="I5793" s="29">
        <f>Dane[[#This Row],[WartośćWycena]]-Dane[[#This Row],[WartośćNFZ]]</f>
        <v>0</v>
      </c>
    </row>
    <row r="5794" spans="1:9" x14ac:dyDescent="0.3">
      <c r="A5794" s="89" t="s">
        <v>233</v>
      </c>
      <c r="B5794" s="90" t="s">
        <v>296</v>
      </c>
      <c r="C5794" s="27" t="s">
        <v>301</v>
      </c>
      <c r="D5794" s="27" t="s">
        <v>53</v>
      </c>
      <c r="E5794" s="32">
        <v>9482</v>
      </c>
      <c r="F5794" s="29">
        <f>ROUND(VLOOKUP(Dane[[#This Row],[Produkt]],Taryfy[#All],6,0),0)</f>
        <v>557</v>
      </c>
      <c r="G5794" s="87">
        <f>ROUND(VLOOKUP(Dane[[#This Row],[Produkt]],Taryfy[#All],5,0),0)*ROUND(E5794,0)</f>
        <v>5281474</v>
      </c>
      <c r="H5794" s="87">
        <f>ROUND(Dane[[#This Row],[Prognozowana krotnosc]],0)*ROUND(Dane[[#This Row],[Taryfa]],0)</f>
        <v>5281474</v>
      </c>
      <c r="I5794" s="29">
        <f>Dane[[#This Row],[WartośćWycena]]-Dane[[#This Row],[WartośćNFZ]]</f>
        <v>0</v>
      </c>
    </row>
    <row r="5795" spans="1:9" x14ac:dyDescent="0.3">
      <c r="A5795" s="89" t="s">
        <v>234</v>
      </c>
      <c r="B5795" s="90" t="s">
        <v>296</v>
      </c>
      <c r="C5795" s="27" t="s">
        <v>301</v>
      </c>
      <c r="D5795" s="27" t="s">
        <v>53</v>
      </c>
      <c r="E5795" s="32">
        <v>7689</v>
      </c>
      <c r="F5795" s="29">
        <f>ROUND(VLOOKUP(Dane[[#This Row],[Produkt]],Taryfy[#All],6,0),0)</f>
        <v>557</v>
      </c>
      <c r="G5795" s="87">
        <f>ROUND(VLOOKUP(Dane[[#This Row],[Produkt]],Taryfy[#All],5,0),0)*ROUND(E5795,0)</f>
        <v>4282773</v>
      </c>
      <c r="H5795" s="87">
        <f>ROUND(Dane[[#This Row],[Prognozowana krotnosc]],0)*ROUND(Dane[[#This Row],[Taryfa]],0)</f>
        <v>4282773</v>
      </c>
      <c r="I5795" s="29">
        <f>Dane[[#This Row],[WartośćWycena]]-Dane[[#This Row],[WartośćNFZ]]</f>
        <v>0</v>
      </c>
    </row>
    <row r="5796" spans="1:9" x14ac:dyDescent="0.3">
      <c r="A5796" s="89" t="s">
        <v>235</v>
      </c>
      <c r="B5796" s="90" t="s">
        <v>296</v>
      </c>
      <c r="C5796" s="27" t="s">
        <v>301</v>
      </c>
      <c r="D5796" s="27" t="s">
        <v>53</v>
      </c>
      <c r="E5796" s="32">
        <v>1706</v>
      </c>
      <c r="F5796" s="29">
        <f>ROUND(VLOOKUP(Dane[[#This Row],[Produkt]],Taryfy[#All],6,0),0)</f>
        <v>557</v>
      </c>
      <c r="G5796" s="87">
        <f>ROUND(VLOOKUP(Dane[[#This Row],[Produkt]],Taryfy[#All],5,0),0)*ROUND(E5796,0)</f>
        <v>950242</v>
      </c>
      <c r="H5796" s="87">
        <f>ROUND(Dane[[#This Row],[Prognozowana krotnosc]],0)*ROUND(Dane[[#This Row],[Taryfa]],0)</f>
        <v>950242</v>
      </c>
      <c r="I5796" s="29">
        <f>Dane[[#This Row],[WartośćWycena]]-Dane[[#This Row],[WartośćNFZ]]</f>
        <v>0</v>
      </c>
    </row>
    <row r="5797" spans="1:9" x14ac:dyDescent="0.3">
      <c r="A5797" s="89" t="s">
        <v>236</v>
      </c>
      <c r="B5797" s="90" t="s">
        <v>296</v>
      </c>
      <c r="C5797" s="27" t="s">
        <v>301</v>
      </c>
      <c r="D5797" s="27" t="s">
        <v>53</v>
      </c>
      <c r="E5797" s="32">
        <v>4189</v>
      </c>
      <c r="F5797" s="29">
        <f>ROUND(VLOOKUP(Dane[[#This Row],[Produkt]],Taryfy[#All],6,0),0)</f>
        <v>557</v>
      </c>
      <c r="G5797" s="87">
        <f>ROUND(VLOOKUP(Dane[[#This Row],[Produkt]],Taryfy[#All],5,0),0)*ROUND(E5797,0)</f>
        <v>2333273</v>
      </c>
      <c r="H5797" s="87">
        <f>ROUND(Dane[[#This Row],[Prognozowana krotnosc]],0)*ROUND(Dane[[#This Row],[Taryfa]],0)</f>
        <v>2333273</v>
      </c>
      <c r="I5797" s="29">
        <f>Dane[[#This Row],[WartośćWycena]]-Dane[[#This Row],[WartośćNFZ]]</f>
        <v>0</v>
      </c>
    </row>
    <row r="5798" spans="1:9" x14ac:dyDescent="0.3">
      <c r="A5798" s="89" t="s">
        <v>238</v>
      </c>
      <c r="B5798" s="90" t="s">
        <v>296</v>
      </c>
      <c r="C5798" s="27" t="s">
        <v>301</v>
      </c>
      <c r="D5798" s="27" t="s">
        <v>53</v>
      </c>
      <c r="E5798" s="32">
        <v>91</v>
      </c>
      <c r="F5798" s="29">
        <f>ROUND(VLOOKUP(Dane[[#This Row],[Produkt]],Taryfy[#All],6,0),0)</f>
        <v>557</v>
      </c>
      <c r="G5798" s="87">
        <f>ROUND(VLOOKUP(Dane[[#This Row],[Produkt]],Taryfy[#All],5,0),0)*ROUND(E5798,0)</f>
        <v>50687</v>
      </c>
      <c r="H5798" s="87">
        <f>ROUND(Dane[[#This Row],[Prognozowana krotnosc]],0)*ROUND(Dane[[#This Row],[Taryfa]],0)</f>
        <v>50687</v>
      </c>
      <c r="I5798" s="29">
        <f>Dane[[#This Row],[WartośćWycena]]-Dane[[#This Row],[WartośćNFZ]]</f>
        <v>0</v>
      </c>
    </row>
    <row r="5799" spans="1:9" x14ac:dyDescent="0.3">
      <c r="A5799" s="89" t="s">
        <v>240</v>
      </c>
      <c r="B5799" s="90" t="s">
        <v>296</v>
      </c>
      <c r="C5799" s="27" t="s">
        <v>301</v>
      </c>
      <c r="D5799" s="27" t="s">
        <v>53</v>
      </c>
      <c r="E5799" s="32">
        <v>93</v>
      </c>
      <c r="F5799" s="29">
        <f>ROUND(VLOOKUP(Dane[[#This Row],[Produkt]],Taryfy[#All],6,0),0)</f>
        <v>557</v>
      </c>
      <c r="G5799" s="87">
        <f>ROUND(VLOOKUP(Dane[[#This Row],[Produkt]],Taryfy[#All],5,0),0)*ROUND(E5799,0)</f>
        <v>51801</v>
      </c>
      <c r="H5799" s="87">
        <f>ROUND(Dane[[#This Row],[Prognozowana krotnosc]],0)*ROUND(Dane[[#This Row],[Taryfa]],0)</f>
        <v>51801</v>
      </c>
      <c r="I5799" s="29">
        <f>Dane[[#This Row],[WartośćWycena]]-Dane[[#This Row],[WartośćNFZ]]</f>
        <v>0</v>
      </c>
    </row>
    <row r="5800" spans="1:9" x14ac:dyDescent="0.3">
      <c r="A5800" s="89" t="s">
        <v>241</v>
      </c>
      <c r="B5800" s="90" t="s">
        <v>296</v>
      </c>
      <c r="C5800" s="27" t="s">
        <v>301</v>
      </c>
      <c r="D5800" s="27" t="s">
        <v>53</v>
      </c>
      <c r="E5800" s="32">
        <v>1972</v>
      </c>
      <c r="F5800" s="29">
        <f>ROUND(VLOOKUP(Dane[[#This Row],[Produkt]],Taryfy[#All],6,0),0)</f>
        <v>557</v>
      </c>
      <c r="G5800" s="87">
        <f>ROUND(VLOOKUP(Dane[[#This Row],[Produkt]],Taryfy[#All],5,0),0)*ROUND(E5800,0)</f>
        <v>1098404</v>
      </c>
      <c r="H5800" s="87">
        <f>ROUND(Dane[[#This Row],[Prognozowana krotnosc]],0)*ROUND(Dane[[#This Row],[Taryfa]],0)</f>
        <v>1098404</v>
      </c>
      <c r="I5800" s="29">
        <f>Dane[[#This Row],[WartośćWycena]]-Dane[[#This Row],[WartośćNFZ]]</f>
        <v>0</v>
      </c>
    </row>
    <row r="5801" spans="1:9" x14ac:dyDescent="0.3">
      <c r="A5801" s="89" t="s">
        <v>242</v>
      </c>
      <c r="B5801" s="90" t="s">
        <v>296</v>
      </c>
      <c r="C5801" s="27" t="s">
        <v>301</v>
      </c>
      <c r="D5801" s="27" t="s">
        <v>53</v>
      </c>
      <c r="E5801" s="32">
        <v>5428</v>
      </c>
      <c r="F5801" s="29">
        <f>ROUND(VLOOKUP(Dane[[#This Row],[Produkt]],Taryfy[#All],6,0),0)</f>
        <v>557</v>
      </c>
      <c r="G5801" s="87">
        <f>ROUND(VLOOKUP(Dane[[#This Row],[Produkt]],Taryfy[#All],5,0),0)*ROUND(E5801,0)</f>
        <v>3023396</v>
      </c>
      <c r="H5801" s="87">
        <f>ROUND(Dane[[#This Row],[Prognozowana krotnosc]],0)*ROUND(Dane[[#This Row],[Taryfa]],0)</f>
        <v>3023396</v>
      </c>
      <c r="I5801" s="29">
        <f>Dane[[#This Row],[WartośćWycena]]-Dane[[#This Row],[WartośćNFZ]]</f>
        <v>0</v>
      </c>
    </row>
    <row r="5802" spans="1:9" x14ac:dyDescent="0.3">
      <c r="A5802" s="89" t="s">
        <v>244</v>
      </c>
      <c r="B5802" s="90" t="s">
        <v>296</v>
      </c>
      <c r="C5802" s="27" t="s">
        <v>301</v>
      </c>
      <c r="D5802" s="27" t="s">
        <v>53</v>
      </c>
      <c r="E5802" s="32">
        <v>16026</v>
      </c>
      <c r="F5802" s="29">
        <f>ROUND(VLOOKUP(Dane[[#This Row],[Produkt]],Taryfy[#All],6,0),0)</f>
        <v>557</v>
      </c>
      <c r="G5802" s="87">
        <f>ROUND(VLOOKUP(Dane[[#This Row],[Produkt]],Taryfy[#All],5,0),0)*ROUND(E5802,0)</f>
        <v>8926482</v>
      </c>
      <c r="H5802" s="87">
        <f>ROUND(Dane[[#This Row],[Prognozowana krotnosc]],0)*ROUND(Dane[[#This Row],[Taryfa]],0)</f>
        <v>8926482</v>
      </c>
      <c r="I5802" s="29">
        <f>Dane[[#This Row],[WartośćWycena]]-Dane[[#This Row],[WartośćNFZ]]</f>
        <v>0</v>
      </c>
    </row>
    <row r="5803" spans="1:9" x14ac:dyDescent="0.3">
      <c r="A5803" s="89" t="s">
        <v>245</v>
      </c>
      <c r="B5803" s="90" t="s">
        <v>296</v>
      </c>
      <c r="C5803" s="27" t="s">
        <v>301</v>
      </c>
      <c r="D5803" s="27" t="s">
        <v>53</v>
      </c>
      <c r="E5803" s="32">
        <v>2664</v>
      </c>
      <c r="F5803" s="29">
        <f>ROUND(VLOOKUP(Dane[[#This Row],[Produkt]],Taryfy[#All],6,0),0)</f>
        <v>557</v>
      </c>
      <c r="G5803" s="87">
        <f>ROUND(VLOOKUP(Dane[[#This Row],[Produkt]],Taryfy[#All],5,0),0)*ROUND(E5803,0)</f>
        <v>1483848</v>
      </c>
      <c r="H5803" s="87">
        <f>ROUND(Dane[[#This Row],[Prognozowana krotnosc]],0)*ROUND(Dane[[#This Row],[Taryfa]],0)</f>
        <v>1483848</v>
      </c>
      <c r="I5803" s="29">
        <f>Dane[[#This Row],[WartośćWycena]]-Dane[[#This Row],[WartośćNFZ]]</f>
        <v>0</v>
      </c>
    </row>
    <row r="5804" spans="1:9" x14ac:dyDescent="0.3">
      <c r="A5804" s="89" t="s">
        <v>247</v>
      </c>
      <c r="B5804" s="90" t="s">
        <v>296</v>
      </c>
      <c r="C5804" s="27" t="s">
        <v>301</v>
      </c>
      <c r="D5804" s="27" t="s">
        <v>53</v>
      </c>
      <c r="E5804" s="32">
        <v>495</v>
      </c>
      <c r="F5804" s="29">
        <f>ROUND(VLOOKUP(Dane[[#This Row],[Produkt]],Taryfy[#All],6,0),0)</f>
        <v>557</v>
      </c>
      <c r="G5804" s="87">
        <f>ROUND(VLOOKUP(Dane[[#This Row],[Produkt]],Taryfy[#All],5,0),0)*ROUND(E5804,0)</f>
        <v>275715</v>
      </c>
      <c r="H5804" s="87">
        <f>ROUND(Dane[[#This Row],[Prognozowana krotnosc]],0)*ROUND(Dane[[#This Row],[Taryfa]],0)</f>
        <v>275715</v>
      </c>
      <c r="I5804" s="29">
        <f>Dane[[#This Row],[WartośćWycena]]-Dane[[#This Row],[WartośćNFZ]]</f>
        <v>0</v>
      </c>
    </row>
    <row r="5805" spans="1:9" x14ac:dyDescent="0.3">
      <c r="A5805" s="89" t="s">
        <v>248</v>
      </c>
      <c r="B5805" s="90" t="s">
        <v>296</v>
      </c>
      <c r="C5805" s="27" t="s">
        <v>301</v>
      </c>
      <c r="D5805" s="27" t="s">
        <v>53</v>
      </c>
      <c r="E5805" s="32">
        <v>1704</v>
      </c>
      <c r="F5805" s="29">
        <f>ROUND(VLOOKUP(Dane[[#This Row],[Produkt]],Taryfy[#All],6,0),0)</f>
        <v>557</v>
      </c>
      <c r="G5805" s="87">
        <f>ROUND(VLOOKUP(Dane[[#This Row],[Produkt]],Taryfy[#All],5,0),0)*ROUND(E5805,0)</f>
        <v>949128</v>
      </c>
      <c r="H5805" s="87">
        <f>ROUND(Dane[[#This Row],[Prognozowana krotnosc]],0)*ROUND(Dane[[#This Row],[Taryfa]],0)</f>
        <v>949128</v>
      </c>
      <c r="I5805" s="29">
        <f>Dane[[#This Row],[WartośćWycena]]-Dane[[#This Row],[WartośćNFZ]]</f>
        <v>0</v>
      </c>
    </row>
    <row r="5806" spans="1:9" x14ac:dyDescent="0.3">
      <c r="A5806" s="89" t="s">
        <v>249</v>
      </c>
      <c r="B5806" s="90" t="s">
        <v>296</v>
      </c>
      <c r="C5806" s="27" t="s">
        <v>301</v>
      </c>
      <c r="D5806" s="27" t="s">
        <v>53</v>
      </c>
      <c r="E5806" s="32">
        <v>202</v>
      </c>
      <c r="F5806" s="29">
        <f>ROUND(VLOOKUP(Dane[[#This Row],[Produkt]],Taryfy[#All],6,0),0)</f>
        <v>557</v>
      </c>
      <c r="G5806" s="87">
        <f>ROUND(VLOOKUP(Dane[[#This Row],[Produkt]],Taryfy[#All],5,0),0)*ROUND(E5806,0)</f>
        <v>112514</v>
      </c>
      <c r="H5806" s="87">
        <f>ROUND(Dane[[#This Row],[Prognozowana krotnosc]],0)*ROUND(Dane[[#This Row],[Taryfa]],0)</f>
        <v>112514</v>
      </c>
      <c r="I5806" s="29">
        <f>Dane[[#This Row],[WartośćWycena]]-Dane[[#This Row],[WartośćNFZ]]</f>
        <v>0</v>
      </c>
    </row>
    <row r="5807" spans="1:9" x14ac:dyDescent="0.3">
      <c r="A5807" s="89" t="s">
        <v>252</v>
      </c>
      <c r="B5807" s="90" t="s">
        <v>296</v>
      </c>
      <c r="C5807" s="27" t="s">
        <v>301</v>
      </c>
      <c r="D5807" s="27" t="s">
        <v>53</v>
      </c>
      <c r="E5807" s="32">
        <v>12343.5</v>
      </c>
      <c r="F5807" s="29">
        <f>ROUND(VLOOKUP(Dane[[#This Row],[Produkt]],Taryfy[#All],6,0),0)</f>
        <v>557</v>
      </c>
      <c r="G5807" s="87">
        <f>ROUND(VLOOKUP(Dane[[#This Row],[Produkt]],Taryfy[#All],5,0),0)*ROUND(E5807,0)</f>
        <v>6875608</v>
      </c>
      <c r="H5807" s="87">
        <f>ROUND(Dane[[#This Row],[Prognozowana krotnosc]],0)*ROUND(Dane[[#This Row],[Taryfa]],0)</f>
        <v>6875608</v>
      </c>
      <c r="I5807" s="29">
        <f>Dane[[#This Row],[WartośćWycena]]-Dane[[#This Row],[WartośćNFZ]]</f>
        <v>0</v>
      </c>
    </row>
    <row r="5808" spans="1:9" x14ac:dyDescent="0.3">
      <c r="A5808" s="89" t="s">
        <v>254</v>
      </c>
      <c r="B5808" s="90" t="s">
        <v>296</v>
      </c>
      <c r="C5808" s="27" t="s">
        <v>301</v>
      </c>
      <c r="D5808" s="27" t="s">
        <v>53</v>
      </c>
      <c r="E5808" s="32">
        <v>5152</v>
      </c>
      <c r="F5808" s="29">
        <f>ROUND(VLOOKUP(Dane[[#This Row],[Produkt]],Taryfy[#All],6,0),0)</f>
        <v>557</v>
      </c>
      <c r="G5808" s="87">
        <f>ROUND(VLOOKUP(Dane[[#This Row],[Produkt]],Taryfy[#All],5,0),0)*ROUND(E5808,0)</f>
        <v>2869664</v>
      </c>
      <c r="H5808" s="87">
        <f>ROUND(Dane[[#This Row],[Prognozowana krotnosc]],0)*ROUND(Dane[[#This Row],[Taryfa]],0)</f>
        <v>2869664</v>
      </c>
      <c r="I5808" s="29">
        <f>Dane[[#This Row],[WartośćWycena]]-Dane[[#This Row],[WartośćNFZ]]</f>
        <v>0</v>
      </c>
    </row>
    <row r="5809" spans="1:9" x14ac:dyDescent="0.3">
      <c r="A5809" s="89" t="s">
        <v>255</v>
      </c>
      <c r="B5809" s="90" t="s">
        <v>296</v>
      </c>
      <c r="C5809" s="27" t="s">
        <v>301</v>
      </c>
      <c r="D5809" s="27" t="s">
        <v>53</v>
      </c>
      <c r="E5809" s="32">
        <v>311</v>
      </c>
      <c r="F5809" s="29">
        <f>ROUND(VLOOKUP(Dane[[#This Row],[Produkt]],Taryfy[#All],6,0),0)</f>
        <v>557</v>
      </c>
      <c r="G5809" s="87">
        <f>ROUND(VLOOKUP(Dane[[#This Row],[Produkt]],Taryfy[#All],5,0),0)*ROUND(E5809,0)</f>
        <v>173227</v>
      </c>
      <c r="H5809" s="87">
        <f>ROUND(Dane[[#This Row],[Prognozowana krotnosc]],0)*ROUND(Dane[[#This Row],[Taryfa]],0)</f>
        <v>173227</v>
      </c>
      <c r="I5809" s="29">
        <f>Dane[[#This Row],[WartośćWycena]]-Dane[[#This Row],[WartośćNFZ]]</f>
        <v>0</v>
      </c>
    </row>
    <row r="5810" spans="1:9" x14ac:dyDescent="0.3">
      <c r="A5810" s="89" t="s">
        <v>256</v>
      </c>
      <c r="B5810" s="90" t="s">
        <v>296</v>
      </c>
      <c r="C5810" s="27" t="s">
        <v>301</v>
      </c>
      <c r="D5810" s="27" t="s">
        <v>53</v>
      </c>
      <c r="E5810" s="32">
        <v>3196</v>
      </c>
      <c r="F5810" s="29">
        <f>ROUND(VLOOKUP(Dane[[#This Row],[Produkt]],Taryfy[#All],6,0),0)</f>
        <v>557</v>
      </c>
      <c r="G5810" s="87">
        <f>ROUND(VLOOKUP(Dane[[#This Row],[Produkt]],Taryfy[#All],5,0),0)*ROUND(E5810,0)</f>
        <v>1780172</v>
      </c>
      <c r="H5810" s="87">
        <f>ROUND(Dane[[#This Row],[Prognozowana krotnosc]],0)*ROUND(Dane[[#This Row],[Taryfa]],0)</f>
        <v>1780172</v>
      </c>
      <c r="I5810" s="29">
        <f>Dane[[#This Row],[WartośćWycena]]-Dane[[#This Row],[WartośćNFZ]]</f>
        <v>0</v>
      </c>
    </row>
    <row r="5811" spans="1:9" x14ac:dyDescent="0.3">
      <c r="A5811" s="89" t="s">
        <v>258</v>
      </c>
      <c r="B5811" s="90" t="s">
        <v>296</v>
      </c>
      <c r="C5811" s="27" t="s">
        <v>301</v>
      </c>
      <c r="D5811" s="27" t="s">
        <v>53</v>
      </c>
      <c r="E5811" s="32">
        <v>8639</v>
      </c>
      <c r="F5811" s="29">
        <f>ROUND(VLOOKUP(Dane[[#This Row],[Produkt]],Taryfy[#All],6,0),0)</f>
        <v>557</v>
      </c>
      <c r="G5811" s="87">
        <f>ROUND(VLOOKUP(Dane[[#This Row],[Produkt]],Taryfy[#All],5,0),0)*ROUND(E5811,0)</f>
        <v>4811923</v>
      </c>
      <c r="H5811" s="87">
        <f>ROUND(Dane[[#This Row],[Prognozowana krotnosc]],0)*ROUND(Dane[[#This Row],[Taryfa]],0)</f>
        <v>4811923</v>
      </c>
      <c r="I5811" s="29">
        <f>Dane[[#This Row],[WartośćWycena]]-Dane[[#This Row],[WartośćNFZ]]</f>
        <v>0</v>
      </c>
    </row>
    <row r="5812" spans="1:9" x14ac:dyDescent="0.3">
      <c r="A5812" s="89" t="s">
        <v>259</v>
      </c>
      <c r="B5812" s="90" t="s">
        <v>296</v>
      </c>
      <c r="C5812" s="27" t="s">
        <v>301</v>
      </c>
      <c r="D5812" s="27" t="s">
        <v>53</v>
      </c>
      <c r="E5812" s="32">
        <v>577</v>
      </c>
      <c r="F5812" s="29">
        <f>ROUND(VLOOKUP(Dane[[#This Row],[Produkt]],Taryfy[#All],6,0),0)</f>
        <v>557</v>
      </c>
      <c r="G5812" s="87">
        <f>ROUND(VLOOKUP(Dane[[#This Row],[Produkt]],Taryfy[#All],5,0),0)*ROUND(E5812,0)</f>
        <v>321389</v>
      </c>
      <c r="H5812" s="87">
        <f>ROUND(Dane[[#This Row],[Prognozowana krotnosc]],0)*ROUND(Dane[[#This Row],[Taryfa]],0)</f>
        <v>321389</v>
      </c>
      <c r="I5812" s="29">
        <f>Dane[[#This Row],[WartośćWycena]]-Dane[[#This Row],[WartośćNFZ]]</f>
        <v>0</v>
      </c>
    </row>
    <row r="5813" spans="1:9" x14ac:dyDescent="0.3">
      <c r="A5813" s="89" t="s">
        <v>261</v>
      </c>
      <c r="B5813" s="90" t="s">
        <v>296</v>
      </c>
      <c r="C5813" s="27" t="s">
        <v>301</v>
      </c>
      <c r="D5813" s="27" t="s">
        <v>53</v>
      </c>
      <c r="E5813" s="32">
        <v>1457</v>
      </c>
      <c r="F5813" s="29">
        <f>ROUND(VLOOKUP(Dane[[#This Row],[Produkt]],Taryfy[#All],6,0),0)</f>
        <v>557</v>
      </c>
      <c r="G5813" s="87">
        <f>ROUND(VLOOKUP(Dane[[#This Row],[Produkt]],Taryfy[#All],5,0),0)*ROUND(E5813,0)</f>
        <v>811549</v>
      </c>
      <c r="H5813" s="87">
        <f>ROUND(Dane[[#This Row],[Prognozowana krotnosc]],0)*ROUND(Dane[[#This Row],[Taryfa]],0)</f>
        <v>811549</v>
      </c>
      <c r="I5813" s="29">
        <f>Dane[[#This Row],[WartośćWycena]]-Dane[[#This Row],[WartośćNFZ]]</f>
        <v>0</v>
      </c>
    </row>
    <row r="5814" spans="1:9" x14ac:dyDescent="0.3">
      <c r="A5814" s="89" t="s">
        <v>262</v>
      </c>
      <c r="B5814" s="90" t="s">
        <v>296</v>
      </c>
      <c r="C5814" s="27" t="s">
        <v>301</v>
      </c>
      <c r="D5814" s="27" t="s">
        <v>53</v>
      </c>
      <c r="E5814" s="32">
        <v>2916</v>
      </c>
      <c r="F5814" s="29">
        <f>ROUND(VLOOKUP(Dane[[#This Row],[Produkt]],Taryfy[#All],6,0),0)</f>
        <v>557</v>
      </c>
      <c r="G5814" s="87">
        <f>ROUND(VLOOKUP(Dane[[#This Row],[Produkt]],Taryfy[#All],5,0),0)*ROUND(E5814,0)</f>
        <v>1624212</v>
      </c>
      <c r="H5814" s="87">
        <f>ROUND(Dane[[#This Row],[Prognozowana krotnosc]],0)*ROUND(Dane[[#This Row],[Taryfa]],0)</f>
        <v>1624212</v>
      </c>
      <c r="I5814" s="29">
        <f>Dane[[#This Row],[WartośćWycena]]-Dane[[#This Row],[WartośćNFZ]]</f>
        <v>0</v>
      </c>
    </row>
    <row r="5815" spans="1:9" x14ac:dyDescent="0.3">
      <c r="A5815" s="89" t="s">
        <v>264</v>
      </c>
      <c r="B5815" s="90" t="s">
        <v>296</v>
      </c>
      <c r="C5815" s="27" t="s">
        <v>301</v>
      </c>
      <c r="D5815" s="27" t="s">
        <v>53</v>
      </c>
      <c r="E5815" s="32">
        <v>1118</v>
      </c>
      <c r="F5815" s="29">
        <f>ROUND(VLOOKUP(Dane[[#This Row],[Produkt]],Taryfy[#All],6,0),0)</f>
        <v>557</v>
      </c>
      <c r="G5815" s="87">
        <f>ROUND(VLOOKUP(Dane[[#This Row],[Produkt]],Taryfy[#All],5,0),0)*ROUND(E5815,0)</f>
        <v>622726</v>
      </c>
      <c r="H5815" s="87">
        <f>ROUND(Dane[[#This Row],[Prognozowana krotnosc]],0)*ROUND(Dane[[#This Row],[Taryfa]],0)</f>
        <v>622726</v>
      </c>
      <c r="I5815" s="29">
        <f>Dane[[#This Row],[WartośćWycena]]-Dane[[#This Row],[WartośćNFZ]]</f>
        <v>0</v>
      </c>
    </row>
    <row r="5816" spans="1:9" x14ac:dyDescent="0.3">
      <c r="A5816" s="89" t="s">
        <v>265</v>
      </c>
      <c r="B5816" s="90" t="s">
        <v>296</v>
      </c>
      <c r="C5816" s="27" t="s">
        <v>301</v>
      </c>
      <c r="D5816" s="27" t="s">
        <v>53</v>
      </c>
      <c r="E5816" s="32">
        <v>2800</v>
      </c>
      <c r="F5816" s="29">
        <f>ROUND(VLOOKUP(Dane[[#This Row],[Produkt]],Taryfy[#All],6,0),0)</f>
        <v>557</v>
      </c>
      <c r="G5816" s="87">
        <f>ROUND(VLOOKUP(Dane[[#This Row],[Produkt]],Taryfy[#All],5,0),0)*ROUND(E5816,0)</f>
        <v>1559600</v>
      </c>
      <c r="H5816" s="87">
        <f>ROUND(Dane[[#This Row],[Prognozowana krotnosc]],0)*ROUND(Dane[[#This Row],[Taryfa]],0)</f>
        <v>1559600</v>
      </c>
      <c r="I5816" s="29">
        <f>Dane[[#This Row],[WartośćWycena]]-Dane[[#This Row],[WartośćNFZ]]</f>
        <v>0</v>
      </c>
    </row>
    <row r="5817" spans="1:9" x14ac:dyDescent="0.3">
      <c r="A5817" s="89" t="s">
        <v>266</v>
      </c>
      <c r="B5817" s="90" t="s">
        <v>296</v>
      </c>
      <c r="C5817" s="27" t="s">
        <v>301</v>
      </c>
      <c r="D5817" s="27" t="s">
        <v>53</v>
      </c>
      <c r="E5817" s="32">
        <v>8925</v>
      </c>
      <c r="F5817" s="29">
        <f>ROUND(VLOOKUP(Dane[[#This Row],[Produkt]],Taryfy[#All],6,0),0)</f>
        <v>557</v>
      </c>
      <c r="G5817" s="87">
        <f>ROUND(VLOOKUP(Dane[[#This Row],[Produkt]],Taryfy[#All],5,0),0)*ROUND(E5817,0)</f>
        <v>4971225</v>
      </c>
      <c r="H5817" s="87">
        <f>ROUND(Dane[[#This Row],[Prognozowana krotnosc]],0)*ROUND(Dane[[#This Row],[Taryfa]],0)</f>
        <v>4971225</v>
      </c>
      <c r="I5817" s="29">
        <f>Dane[[#This Row],[WartośćWycena]]-Dane[[#This Row],[WartośćNFZ]]</f>
        <v>0</v>
      </c>
    </row>
    <row r="5818" spans="1:9" x14ac:dyDescent="0.3">
      <c r="A5818" s="89" t="s">
        <v>267</v>
      </c>
      <c r="B5818" s="90" t="s">
        <v>296</v>
      </c>
      <c r="C5818" s="27" t="s">
        <v>301</v>
      </c>
      <c r="D5818" s="27" t="s">
        <v>53</v>
      </c>
      <c r="E5818" s="32">
        <v>1675</v>
      </c>
      <c r="F5818" s="29">
        <f>ROUND(VLOOKUP(Dane[[#This Row],[Produkt]],Taryfy[#All],6,0),0)</f>
        <v>557</v>
      </c>
      <c r="G5818" s="87">
        <f>ROUND(VLOOKUP(Dane[[#This Row],[Produkt]],Taryfy[#All],5,0),0)*ROUND(E5818,0)</f>
        <v>932975</v>
      </c>
      <c r="H5818" s="87">
        <f>ROUND(Dane[[#This Row],[Prognozowana krotnosc]],0)*ROUND(Dane[[#This Row],[Taryfa]],0)</f>
        <v>932975</v>
      </c>
      <c r="I5818" s="29">
        <f>Dane[[#This Row],[WartośćWycena]]-Dane[[#This Row],[WartośćNFZ]]</f>
        <v>0</v>
      </c>
    </row>
    <row r="5819" spans="1:9" x14ac:dyDescent="0.3">
      <c r="A5819" s="89" t="s">
        <v>269</v>
      </c>
      <c r="B5819" s="90" t="s">
        <v>296</v>
      </c>
      <c r="C5819" s="27" t="s">
        <v>301</v>
      </c>
      <c r="D5819" s="27" t="s">
        <v>53</v>
      </c>
      <c r="E5819" s="32">
        <v>6854</v>
      </c>
      <c r="F5819" s="29">
        <f>ROUND(VLOOKUP(Dane[[#This Row],[Produkt]],Taryfy[#All],6,0),0)</f>
        <v>557</v>
      </c>
      <c r="G5819" s="87">
        <f>ROUND(VLOOKUP(Dane[[#This Row],[Produkt]],Taryfy[#All],5,0),0)*ROUND(E5819,0)</f>
        <v>3817678</v>
      </c>
      <c r="H5819" s="87">
        <f>ROUND(Dane[[#This Row],[Prognozowana krotnosc]],0)*ROUND(Dane[[#This Row],[Taryfa]],0)</f>
        <v>3817678</v>
      </c>
      <c r="I5819" s="29">
        <f>Dane[[#This Row],[WartośćWycena]]-Dane[[#This Row],[WartośćNFZ]]</f>
        <v>0</v>
      </c>
    </row>
    <row r="5820" spans="1:9" x14ac:dyDescent="0.3">
      <c r="A5820" s="89" t="s">
        <v>270</v>
      </c>
      <c r="B5820" s="90" t="s">
        <v>296</v>
      </c>
      <c r="C5820" s="27" t="s">
        <v>301</v>
      </c>
      <c r="D5820" s="27" t="s">
        <v>53</v>
      </c>
      <c r="E5820" s="32">
        <v>6413</v>
      </c>
      <c r="F5820" s="29">
        <f>ROUND(VLOOKUP(Dane[[#This Row],[Produkt]],Taryfy[#All],6,0),0)</f>
        <v>557</v>
      </c>
      <c r="G5820" s="87">
        <f>ROUND(VLOOKUP(Dane[[#This Row],[Produkt]],Taryfy[#All],5,0),0)*ROUND(E5820,0)</f>
        <v>3572041</v>
      </c>
      <c r="H5820" s="87">
        <f>ROUND(Dane[[#This Row],[Prognozowana krotnosc]],0)*ROUND(Dane[[#This Row],[Taryfa]],0)</f>
        <v>3572041</v>
      </c>
      <c r="I5820" s="29">
        <f>Dane[[#This Row],[WartośćWycena]]-Dane[[#This Row],[WartośćNFZ]]</f>
        <v>0</v>
      </c>
    </row>
    <row r="5821" spans="1:9" x14ac:dyDescent="0.3">
      <c r="A5821" s="89" t="s">
        <v>271</v>
      </c>
      <c r="B5821" s="90" t="s">
        <v>296</v>
      </c>
      <c r="C5821" s="27" t="s">
        <v>301</v>
      </c>
      <c r="D5821" s="27" t="s">
        <v>53</v>
      </c>
      <c r="E5821" s="32">
        <v>7679</v>
      </c>
      <c r="F5821" s="29">
        <f>ROUND(VLOOKUP(Dane[[#This Row],[Produkt]],Taryfy[#All],6,0),0)</f>
        <v>557</v>
      </c>
      <c r="G5821" s="87">
        <f>ROUND(VLOOKUP(Dane[[#This Row],[Produkt]],Taryfy[#All],5,0),0)*ROUND(E5821,0)</f>
        <v>4277203</v>
      </c>
      <c r="H5821" s="87">
        <f>ROUND(Dane[[#This Row],[Prognozowana krotnosc]],0)*ROUND(Dane[[#This Row],[Taryfa]],0)</f>
        <v>4277203</v>
      </c>
      <c r="I5821" s="29">
        <f>Dane[[#This Row],[WartośćWycena]]-Dane[[#This Row],[WartośćNFZ]]</f>
        <v>0</v>
      </c>
    </row>
    <row r="5822" spans="1:9" x14ac:dyDescent="0.3">
      <c r="A5822" s="89" t="s">
        <v>272</v>
      </c>
      <c r="B5822" s="90" t="s">
        <v>296</v>
      </c>
      <c r="C5822" s="27" t="s">
        <v>301</v>
      </c>
      <c r="D5822" s="27" t="s">
        <v>53</v>
      </c>
      <c r="E5822" s="32">
        <v>642</v>
      </c>
      <c r="F5822" s="29">
        <f>ROUND(VLOOKUP(Dane[[#This Row],[Produkt]],Taryfy[#All],6,0),0)</f>
        <v>557</v>
      </c>
      <c r="G5822" s="87">
        <f>ROUND(VLOOKUP(Dane[[#This Row],[Produkt]],Taryfy[#All],5,0),0)*ROUND(E5822,0)</f>
        <v>357594</v>
      </c>
      <c r="H5822" s="87">
        <f>ROUND(Dane[[#This Row],[Prognozowana krotnosc]],0)*ROUND(Dane[[#This Row],[Taryfa]],0)</f>
        <v>357594</v>
      </c>
      <c r="I5822" s="29">
        <f>Dane[[#This Row],[WartośćWycena]]-Dane[[#This Row],[WartośćNFZ]]</f>
        <v>0</v>
      </c>
    </row>
    <row r="5823" spans="1:9" x14ac:dyDescent="0.3">
      <c r="A5823" s="89" t="s">
        <v>274</v>
      </c>
      <c r="B5823" s="90" t="s">
        <v>296</v>
      </c>
      <c r="C5823" s="27" t="s">
        <v>301</v>
      </c>
      <c r="D5823" s="27" t="s">
        <v>53</v>
      </c>
      <c r="E5823" s="32">
        <v>4080</v>
      </c>
      <c r="F5823" s="29">
        <f>ROUND(VLOOKUP(Dane[[#This Row],[Produkt]],Taryfy[#All],6,0),0)</f>
        <v>557</v>
      </c>
      <c r="G5823" s="87">
        <f>ROUND(VLOOKUP(Dane[[#This Row],[Produkt]],Taryfy[#All],5,0),0)*ROUND(E5823,0)</f>
        <v>2272560</v>
      </c>
      <c r="H5823" s="87">
        <f>ROUND(Dane[[#This Row],[Prognozowana krotnosc]],0)*ROUND(Dane[[#This Row],[Taryfa]],0)</f>
        <v>2272560</v>
      </c>
      <c r="I5823" s="29">
        <f>Dane[[#This Row],[WartośćWycena]]-Dane[[#This Row],[WartośćNFZ]]</f>
        <v>0</v>
      </c>
    </row>
    <row r="5824" spans="1:9" x14ac:dyDescent="0.3">
      <c r="A5824" s="89" t="s">
        <v>275</v>
      </c>
      <c r="B5824" s="90" t="s">
        <v>296</v>
      </c>
      <c r="C5824" s="27" t="s">
        <v>301</v>
      </c>
      <c r="D5824" s="27" t="s">
        <v>53</v>
      </c>
      <c r="E5824" s="32">
        <v>2269</v>
      </c>
      <c r="F5824" s="29">
        <f>ROUND(VLOOKUP(Dane[[#This Row],[Produkt]],Taryfy[#All],6,0),0)</f>
        <v>557</v>
      </c>
      <c r="G5824" s="87">
        <f>ROUND(VLOOKUP(Dane[[#This Row],[Produkt]],Taryfy[#All],5,0),0)*ROUND(E5824,0)</f>
        <v>1263833</v>
      </c>
      <c r="H5824" s="87">
        <f>ROUND(Dane[[#This Row],[Prognozowana krotnosc]],0)*ROUND(Dane[[#This Row],[Taryfa]],0)</f>
        <v>1263833</v>
      </c>
      <c r="I5824" s="29">
        <f>Dane[[#This Row],[WartośćWycena]]-Dane[[#This Row],[WartośćNFZ]]</f>
        <v>0</v>
      </c>
    </row>
    <row r="5825" spans="1:9" x14ac:dyDescent="0.3">
      <c r="A5825" s="89" t="s">
        <v>277</v>
      </c>
      <c r="B5825" s="90" t="s">
        <v>296</v>
      </c>
      <c r="C5825" s="27" t="s">
        <v>301</v>
      </c>
      <c r="D5825" s="27" t="s">
        <v>53</v>
      </c>
      <c r="E5825" s="32">
        <v>2175</v>
      </c>
      <c r="F5825" s="29">
        <f>ROUND(VLOOKUP(Dane[[#This Row],[Produkt]],Taryfy[#All],6,0),0)</f>
        <v>557</v>
      </c>
      <c r="G5825" s="87">
        <f>ROUND(VLOOKUP(Dane[[#This Row],[Produkt]],Taryfy[#All],5,0),0)*ROUND(E5825,0)</f>
        <v>1211475</v>
      </c>
      <c r="H5825" s="87">
        <f>ROUND(Dane[[#This Row],[Prognozowana krotnosc]],0)*ROUND(Dane[[#This Row],[Taryfa]],0)</f>
        <v>1211475</v>
      </c>
      <c r="I5825" s="29">
        <f>Dane[[#This Row],[WartośćWycena]]-Dane[[#This Row],[WartośćNFZ]]</f>
        <v>0</v>
      </c>
    </row>
    <row r="5826" spans="1:9" x14ac:dyDescent="0.3">
      <c r="A5826" s="89" t="s">
        <v>280</v>
      </c>
      <c r="B5826" s="90" t="s">
        <v>296</v>
      </c>
      <c r="C5826" s="27" t="s">
        <v>301</v>
      </c>
      <c r="D5826" s="27" t="s">
        <v>53</v>
      </c>
      <c r="E5826" s="32">
        <v>3112</v>
      </c>
      <c r="F5826" s="29">
        <f>ROUND(VLOOKUP(Dane[[#This Row],[Produkt]],Taryfy[#All],6,0),0)</f>
        <v>557</v>
      </c>
      <c r="G5826" s="87">
        <f>ROUND(VLOOKUP(Dane[[#This Row],[Produkt]],Taryfy[#All],5,0),0)*ROUND(E5826,0)</f>
        <v>1733384</v>
      </c>
      <c r="H5826" s="87">
        <f>ROUND(Dane[[#This Row],[Prognozowana krotnosc]],0)*ROUND(Dane[[#This Row],[Taryfa]],0)</f>
        <v>1733384</v>
      </c>
      <c r="I5826" s="29">
        <f>Dane[[#This Row],[WartośćWycena]]-Dane[[#This Row],[WartośćNFZ]]</f>
        <v>0</v>
      </c>
    </row>
    <row r="5827" spans="1:9" x14ac:dyDescent="0.3">
      <c r="A5827" s="89" t="s">
        <v>282</v>
      </c>
      <c r="B5827" s="90" t="s">
        <v>296</v>
      </c>
      <c r="C5827" s="27" t="s">
        <v>301</v>
      </c>
      <c r="D5827" s="27" t="s">
        <v>53</v>
      </c>
      <c r="E5827" s="32">
        <v>2581</v>
      </c>
      <c r="F5827" s="29">
        <f>ROUND(VLOOKUP(Dane[[#This Row],[Produkt]],Taryfy[#All],6,0),0)</f>
        <v>557</v>
      </c>
      <c r="G5827" s="87">
        <f>ROUND(VLOOKUP(Dane[[#This Row],[Produkt]],Taryfy[#All],5,0),0)*ROUND(E5827,0)</f>
        <v>1437617</v>
      </c>
      <c r="H5827" s="87">
        <f>ROUND(Dane[[#This Row],[Prognozowana krotnosc]],0)*ROUND(Dane[[#This Row],[Taryfa]],0)</f>
        <v>1437617</v>
      </c>
      <c r="I5827" s="29">
        <f>Dane[[#This Row],[WartośćWycena]]-Dane[[#This Row],[WartośćNFZ]]</f>
        <v>0</v>
      </c>
    </row>
    <row r="5828" spans="1:9" x14ac:dyDescent="0.3">
      <c r="A5828" s="89" t="s">
        <v>285</v>
      </c>
      <c r="B5828" s="90" t="s">
        <v>296</v>
      </c>
      <c r="C5828" s="27" t="s">
        <v>301</v>
      </c>
      <c r="D5828" s="27" t="s">
        <v>53</v>
      </c>
      <c r="E5828" s="32">
        <v>13419</v>
      </c>
      <c r="F5828" s="29">
        <f>ROUND(VLOOKUP(Dane[[#This Row],[Produkt]],Taryfy[#All],6,0),0)</f>
        <v>557</v>
      </c>
      <c r="G5828" s="87">
        <f>ROUND(VLOOKUP(Dane[[#This Row],[Produkt]],Taryfy[#All],5,0),0)*ROUND(E5828,0)</f>
        <v>7474383</v>
      </c>
      <c r="H5828" s="87">
        <f>ROUND(Dane[[#This Row],[Prognozowana krotnosc]],0)*ROUND(Dane[[#This Row],[Taryfa]],0)</f>
        <v>7474383</v>
      </c>
      <c r="I5828" s="29">
        <f>Dane[[#This Row],[WartośćWycena]]-Dane[[#This Row],[WartośćNFZ]]</f>
        <v>0</v>
      </c>
    </row>
    <row r="5829" spans="1:9" x14ac:dyDescent="0.3">
      <c r="A5829" s="89" t="s">
        <v>286</v>
      </c>
      <c r="B5829" s="90" t="s">
        <v>296</v>
      </c>
      <c r="C5829" s="27" t="s">
        <v>301</v>
      </c>
      <c r="D5829" s="27" t="s">
        <v>53</v>
      </c>
      <c r="E5829" s="32">
        <v>5249</v>
      </c>
      <c r="F5829" s="29">
        <f>ROUND(VLOOKUP(Dane[[#This Row],[Produkt]],Taryfy[#All],6,0),0)</f>
        <v>557</v>
      </c>
      <c r="G5829" s="87">
        <f>ROUND(VLOOKUP(Dane[[#This Row],[Produkt]],Taryfy[#All],5,0),0)*ROUND(E5829,0)</f>
        <v>2923693</v>
      </c>
      <c r="H5829" s="87">
        <f>ROUND(Dane[[#This Row],[Prognozowana krotnosc]],0)*ROUND(Dane[[#This Row],[Taryfa]],0)</f>
        <v>2923693</v>
      </c>
      <c r="I5829" s="29">
        <f>Dane[[#This Row],[WartośćWycena]]-Dane[[#This Row],[WartośćNFZ]]</f>
        <v>0</v>
      </c>
    </row>
    <row r="5830" spans="1:9" x14ac:dyDescent="0.3">
      <c r="A5830" s="89" t="s">
        <v>287</v>
      </c>
      <c r="B5830" s="90" t="s">
        <v>296</v>
      </c>
      <c r="C5830" s="27" t="s">
        <v>301</v>
      </c>
      <c r="D5830" s="27" t="s">
        <v>53</v>
      </c>
      <c r="E5830" s="32">
        <v>660</v>
      </c>
      <c r="F5830" s="29">
        <f>ROUND(VLOOKUP(Dane[[#This Row],[Produkt]],Taryfy[#All],6,0),0)</f>
        <v>557</v>
      </c>
      <c r="G5830" s="87">
        <f>ROUND(VLOOKUP(Dane[[#This Row],[Produkt]],Taryfy[#All],5,0),0)*ROUND(E5830,0)</f>
        <v>367620</v>
      </c>
      <c r="H5830" s="87">
        <f>ROUND(Dane[[#This Row],[Prognozowana krotnosc]],0)*ROUND(Dane[[#This Row],[Taryfa]],0)</f>
        <v>367620</v>
      </c>
      <c r="I5830" s="29">
        <f>Dane[[#This Row],[WartośćWycena]]-Dane[[#This Row],[WartośćNFZ]]</f>
        <v>0</v>
      </c>
    </row>
    <row r="5831" spans="1:9" x14ac:dyDescent="0.3">
      <c r="A5831" s="89" t="s">
        <v>288</v>
      </c>
      <c r="B5831" s="90" t="s">
        <v>296</v>
      </c>
      <c r="C5831" s="27" t="s">
        <v>301</v>
      </c>
      <c r="D5831" s="27" t="s">
        <v>53</v>
      </c>
      <c r="E5831" s="32">
        <v>1454</v>
      </c>
      <c r="F5831" s="29">
        <f>ROUND(VLOOKUP(Dane[[#This Row],[Produkt]],Taryfy[#All],6,0),0)</f>
        <v>557</v>
      </c>
      <c r="G5831" s="87">
        <f>ROUND(VLOOKUP(Dane[[#This Row],[Produkt]],Taryfy[#All],5,0),0)*ROUND(E5831,0)</f>
        <v>809878</v>
      </c>
      <c r="H5831" s="87">
        <f>ROUND(Dane[[#This Row],[Prognozowana krotnosc]],0)*ROUND(Dane[[#This Row],[Taryfa]],0)</f>
        <v>809878</v>
      </c>
      <c r="I5831" s="29">
        <f>Dane[[#This Row],[WartośćWycena]]-Dane[[#This Row],[WartośćNFZ]]</f>
        <v>0</v>
      </c>
    </row>
    <row r="5832" spans="1:9" x14ac:dyDescent="0.3">
      <c r="A5832" s="89" t="s">
        <v>290</v>
      </c>
      <c r="B5832" s="90" t="s">
        <v>296</v>
      </c>
      <c r="C5832" s="27" t="s">
        <v>301</v>
      </c>
      <c r="D5832" s="27" t="s">
        <v>53</v>
      </c>
      <c r="E5832" s="32">
        <v>3389</v>
      </c>
      <c r="F5832" s="29">
        <f>ROUND(VLOOKUP(Dane[[#This Row],[Produkt]],Taryfy[#All],6,0),0)</f>
        <v>557</v>
      </c>
      <c r="G5832" s="87">
        <f>ROUND(VLOOKUP(Dane[[#This Row],[Produkt]],Taryfy[#All],5,0),0)*ROUND(E5832,0)</f>
        <v>1887673</v>
      </c>
      <c r="H5832" s="87">
        <f>ROUND(Dane[[#This Row],[Prognozowana krotnosc]],0)*ROUND(Dane[[#This Row],[Taryfa]],0)</f>
        <v>1887673</v>
      </c>
      <c r="I5832" s="29">
        <f>Dane[[#This Row],[WartośćWycena]]-Dane[[#This Row],[WartośćNFZ]]</f>
        <v>0</v>
      </c>
    </row>
    <row r="5833" spans="1:9" x14ac:dyDescent="0.3">
      <c r="A5833" s="89" t="s">
        <v>291</v>
      </c>
      <c r="B5833" s="90" t="s">
        <v>296</v>
      </c>
      <c r="C5833" s="27" t="s">
        <v>301</v>
      </c>
      <c r="D5833" s="27" t="s">
        <v>53</v>
      </c>
      <c r="E5833" s="32">
        <v>919</v>
      </c>
      <c r="F5833" s="29">
        <f>ROUND(VLOOKUP(Dane[[#This Row],[Produkt]],Taryfy[#All],6,0),0)</f>
        <v>557</v>
      </c>
      <c r="G5833" s="87">
        <f>ROUND(VLOOKUP(Dane[[#This Row],[Produkt]],Taryfy[#All],5,0),0)*ROUND(E5833,0)</f>
        <v>511883</v>
      </c>
      <c r="H5833" s="87">
        <f>ROUND(Dane[[#This Row],[Prognozowana krotnosc]],0)*ROUND(Dane[[#This Row],[Taryfa]],0)</f>
        <v>511883</v>
      </c>
      <c r="I5833" s="29">
        <f>Dane[[#This Row],[WartośćWycena]]-Dane[[#This Row],[WartośćNFZ]]</f>
        <v>0</v>
      </c>
    </row>
    <row r="5834" spans="1:9" x14ac:dyDescent="0.3">
      <c r="A5834" s="89" t="s">
        <v>50</v>
      </c>
      <c r="B5834" s="90" t="s">
        <v>296</v>
      </c>
      <c r="C5834" s="27" t="s">
        <v>301</v>
      </c>
      <c r="D5834" s="27" t="s">
        <v>54</v>
      </c>
      <c r="E5834" s="32">
        <v>597.87000000000012</v>
      </c>
      <c r="F5834" s="29">
        <f>ROUND(VLOOKUP(Dane[[#This Row],[Produkt]],Taryfy[#All],6,0),0)</f>
        <v>235</v>
      </c>
      <c r="G5834" s="87">
        <f>ROUND(VLOOKUP(Dane[[#This Row],[Produkt]],Taryfy[#All],5,0),0)*ROUND(E5834,0)</f>
        <v>99866</v>
      </c>
      <c r="H5834" s="87">
        <f>ROUND(Dane[[#This Row],[Prognozowana krotnosc]],0)*ROUND(Dane[[#This Row],[Taryfa]],0)</f>
        <v>140530</v>
      </c>
      <c r="I5834" s="29">
        <f>Dane[[#This Row],[WartośćWycena]]-Dane[[#This Row],[WartośćNFZ]]</f>
        <v>40664</v>
      </c>
    </row>
    <row r="5835" spans="1:9" x14ac:dyDescent="0.3">
      <c r="A5835" s="89" t="s">
        <v>71</v>
      </c>
      <c r="B5835" s="90" t="s">
        <v>296</v>
      </c>
      <c r="C5835" s="27" t="s">
        <v>301</v>
      </c>
      <c r="D5835" s="27" t="s">
        <v>54</v>
      </c>
      <c r="E5835" s="32">
        <v>369</v>
      </c>
      <c r="F5835" s="29">
        <f>ROUND(VLOOKUP(Dane[[#This Row],[Produkt]],Taryfy[#All],6,0),0)</f>
        <v>235</v>
      </c>
      <c r="G5835" s="87">
        <f>ROUND(VLOOKUP(Dane[[#This Row],[Produkt]],Taryfy[#All],5,0),0)*ROUND(E5835,0)</f>
        <v>61623</v>
      </c>
      <c r="H5835" s="87">
        <f>ROUND(Dane[[#This Row],[Prognozowana krotnosc]],0)*ROUND(Dane[[#This Row],[Taryfa]],0)</f>
        <v>86715</v>
      </c>
      <c r="I5835" s="29">
        <f>Dane[[#This Row],[WartośćWycena]]-Dane[[#This Row],[WartośćNFZ]]</f>
        <v>25092</v>
      </c>
    </row>
    <row r="5836" spans="1:9" x14ac:dyDescent="0.3">
      <c r="A5836" s="89" t="s">
        <v>77</v>
      </c>
      <c r="B5836" s="90" t="s">
        <v>296</v>
      </c>
      <c r="C5836" s="27" t="s">
        <v>301</v>
      </c>
      <c r="D5836" s="27" t="s">
        <v>54</v>
      </c>
      <c r="E5836" s="32">
        <v>15</v>
      </c>
      <c r="F5836" s="29">
        <f>ROUND(VLOOKUP(Dane[[#This Row],[Produkt]],Taryfy[#All],6,0),0)</f>
        <v>235</v>
      </c>
      <c r="G5836" s="87">
        <f>ROUND(VLOOKUP(Dane[[#This Row],[Produkt]],Taryfy[#All],5,0),0)*ROUND(E5836,0)</f>
        <v>2505</v>
      </c>
      <c r="H5836" s="87">
        <f>ROUND(Dane[[#This Row],[Prognozowana krotnosc]],0)*ROUND(Dane[[#This Row],[Taryfa]],0)</f>
        <v>3525</v>
      </c>
      <c r="I5836" s="29">
        <f>Dane[[#This Row],[WartośćWycena]]-Dane[[#This Row],[WartośćNFZ]]</f>
        <v>1020</v>
      </c>
    </row>
    <row r="5837" spans="1:9" x14ac:dyDescent="0.3">
      <c r="A5837" s="89" t="s">
        <v>79</v>
      </c>
      <c r="B5837" s="90" t="s">
        <v>296</v>
      </c>
      <c r="C5837" s="27" t="s">
        <v>301</v>
      </c>
      <c r="D5837" s="27" t="s">
        <v>54</v>
      </c>
      <c r="E5837" s="32">
        <v>66</v>
      </c>
      <c r="F5837" s="29">
        <f>ROUND(VLOOKUP(Dane[[#This Row],[Produkt]],Taryfy[#All],6,0),0)</f>
        <v>235</v>
      </c>
      <c r="G5837" s="87">
        <f>ROUND(VLOOKUP(Dane[[#This Row],[Produkt]],Taryfy[#All],5,0),0)*ROUND(E5837,0)</f>
        <v>11022</v>
      </c>
      <c r="H5837" s="87">
        <f>ROUND(Dane[[#This Row],[Prognozowana krotnosc]],0)*ROUND(Dane[[#This Row],[Taryfa]],0)</f>
        <v>15510</v>
      </c>
      <c r="I5837" s="29">
        <f>Dane[[#This Row],[WartośćWycena]]-Dane[[#This Row],[WartośćNFZ]]</f>
        <v>4488</v>
      </c>
    </row>
    <row r="5838" spans="1:9" x14ac:dyDescent="0.3">
      <c r="A5838" s="89" t="s">
        <v>81</v>
      </c>
      <c r="B5838" s="90" t="s">
        <v>296</v>
      </c>
      <c r="C5838" s="27" t="s">
        <v>301</v>
      </c>
      <c r="D5838" s="27" t="s">
        <v>54</v>
      </c>
      <c r="E5838" s="32">
        <v>394.17500000000001</v>
      </c>
      <c r="F5838" s="29">
        <f>ROUND(VLOOKUP(Dane[[#This Row],[Produkt]],Taryfy[#All],6,0),0)</f>
        <v>235</v>
      </c>
      <c r="G5838" s="87">
        <f>ROUND(VLOOKUP(Dane[[#This Row],[Produkt]],Taryfy[#All],5,0),0)*ROUND(E5838,0)</f>
        <v>65798</v>
      </c>
      <c r="H5838" s="87">
        <f>ROUND(Dane[[#This Row],[Prognozowana krotnosc]],0)*ROUND(Dane[[#This Row],[Taryfa]],0)</f>
        <v>92590</v>
      </c>
      <c r="I5838" s="29">
        <f>Dane[[#This Row],[WartośćWycena]]-Dane[[#This Row],[WartośćNFZ]]</f>
        <v>26792</v>
      </c>
    </row>
    <row r="5839" spans="1:9" x14ac:dyDescent="0.3">
      <c r="A5839" s="89" t="s">
        <v>82</v>
      </c>
      <c r="B5839" s="90" t="s">
        <v>296</v>
      </c>
      <c r="C5839" s="27" t="s">
        <v>301</v>
      </c>
      <c r="D5839" s="27" t="s">
        <v>54</v>
      </c>
      <c r="E5839" s="32">
        <v>512</v>
      </c>
      <c r="F5839" s="29">
        <f>ROUND(VLOOKUP(Dane[[#This Row],[Produkt]],Taryfy[#All],6,0),0)</f>
        <v>235</v>
      </c>
      <c r="G5839" s="87">
        <f>ROUND(VLOOKUP(Dane[[#This Row],[Produkt]],Taryfy[#All],5,0),0)*ROUND(E5839,0)</f>
        <v>85504</v>
      </c>
      <c r="H5839" s="87">
        <f>ROUND(Dane[[#This Row],[Prognozowana krotnosc]],0)*ROUND(Dane[[#This Row],[Taryfa]],0)</f>
        <v>120320</v>
      </c>
      <c r="I5839" s="29">
        <f>Dane[[#This Row],[WartośćWycena]]-Dane[[#This Row],[WartośćNFZ]]</f>
        <v>34816</v>
      </c>
    </row>
    <row r="5840" spans="1:9" x14ac:dyDescent="0.3">
      <c r="A5840" s="89" t="s">
        <v>83</v>
      </c>
      <c r="B5840" s="90" t="s">
        <v>296</v>
      </c>
      <c r="C5840" s="27" t="s">
        <v>301</v>
      </c>
      <c r="D5840" s="27" t="s">
        <v>54</v>
      </c>
      <c r="E5840" s="32">
        <v>1224</v>
      </c>
      <c r="F5840" s="29">
        <f>ROUND(VLOOKUP(Dane[[#This Row],[Produkt]],Taryfy[#All],6,0),0)</f>
        <v>235</v>
      </c>
      <c r="G5840" s="87">
        <f>ROUND(VLOOKUP(Dane[[#This Row],[Produkt]],Taryfy[#All],5,0),0)*ROUND(E5840,0)</f>
        <v>204408</v>
      </c>
      <c r="H5840" s="87">
        <f>ROUND(Dane[[#This Row],[Prognozowana krotnosc]],0)*ROUND(Dane[[#This Row],[Taryfa]],0)</f>
        <v>287640</v>
      </c>
      <c r="I5840" s="29">
        <f>Dane[[#This Row],[WartośćWycena]]-Dane[[#This Row],[WartośćNFZ]]</f>
        <v>83232</v>
      </c>
    </row>
    <row r="5841" spans="1:9" x14ac:dyDescent="0.3">
      <c r="A5841" s="89" t="s">
        <v>84</v>
      </c>
      <c r="B5841" s="90" t="s">
        <v>296</v>
      </c>
      <c r="C5841" s="27" t="s">
        <v>301</v>
      </c>
      <c r="D5841" s="27" t="s">
        <v>54</v>
      </c>
      <c r="E5841" s="32">
        <v>897</v>
      </c>
      <c r="F5841" s="29">
        <f>ROUND(VLOOKUP(Dane[[#This Row],[Produkt]],Taryfy[#All],6,0),0)</f>
        <v>235</v>
      </c>
      <c r="G5841" s="87">
        <f>ROUND(VLOOKUP(Dane[[#This Row],[Produkt]],Taryfy[#All],5,0),0)*ROUND(E5841,0)</f>
        <v>149799</v>
      </c>
      <c r="H5841" s="87">
        <f>ROUND(Dane[[#This Row],[Prognozowana krotnosc]],0)*ROUND(Dane[[#This Row],[Taryfa]],0)</f>
        <v>210795</v>
      </c>
      <c r="I5841" s="29">
        <f>Dane[[#This Row],[WartośćWycena]]-Dane[[#This Row],[WartośćNFZ]]</f>
        <v>60996</v>
      </c>
    </row>
    <row r="5842" spans="1:9" x14ac:dyDescent="0.3">
      <c r="A5842" s="89" t="s">
        <v>85</v>
      </c>
      <c r="B5842" s="90" t="s">
        <v>296</v>
      </c>
      <c r="C5842" s="27" t="s">
        <v>301</v>
      </c>
      <c r="D5842" s="27" t="s">
        <v>54</v>
      </c>
      <c r="E5842" s="32">
        <v>274</v>
      </c>
      <c r="F5842" s="29">
        <f>ROUND(VLOOKUP(Dane[[#This Row],[Produkt]],Taryfy[#All],6,0),0)</f>
        <v>235</v>
      </c>
      <c r="G5842" s="87">
        <f>ROUND(VLOOKUP(Dane[[#This Row],[Produkt]],Taryfy[#All],5,0),0)*ROUND(E5842,0)</f>
        <v>45758</v>
      </c>
      <c r="H5842" s="87">
        <f>ROUND(Dane[[#This Row],[Prognozowana krotnosc]],0)*ROUND(Dane[[#This Row],[Taryfa]],0)</f>
        <v>64390</v>
      </c>
      <c r="I5842" s="29">
        <f>Dane[[#This Row],[WartośćWycena]]-Dane[[#This Row],[WartośćNFZ]]</f>
        <v>18632</v>
      </c>
    </row>
    <row r="5843" spans="1:9" x14ac:dyDescent="0.3">
      <c r="A5843" s="89" t="s">
        <v>87</v>
      </c>
      <c r="B5843" s="90" t="s">
        <v>296</v>
      </c>
      <c r="C5843" s="27" t="s">
        <v>301</v>
      </c>
      <c r="D5843" s="27" t="s">
        <v>54</v>
      </c>
      <c r="E5843" s="32">
        <v>1</v>
      </c>
      <c r="F5843" s="29">
        <f>ROUND(VLOOKUP(Dane[[#This Row],[Produkt]],Taryfy[#All],6,0),0)</f>
        <v>235</v>
      </c>
      <c r="G5843" s="87">
        <f>ROUND(VLOOKUP(Dane[[#This Row],[Produkt]],Taryfy[#All],5,0),0)*ROUND(E5843,0)</f>
        <v>167</v>
      </c>
      <c r="H5843" s="87">
        <f>ROUND(Dane[[#This Row],[Prognozowana krotnosc]],0)*ROUND(Dane[[#This Row],[Taryfa]],0)</f>
        <v>235</v>
      </c>
      <c r="I5843" s="29">
        <f>Dane[[#This Row],[WartośćWycena]]-Dane[[#This Row],[WartośćNFZ]]</f>
        <v>68</v>
      </c>
    </row>
    <row r="5844" spans="1:9" x14ac:dyDescent="0.3">
      <c r="A5844" s="89" t="s">
        <v>88</v>
      </c>
      <c r="B5844" s="90" t="s">
        <v>296</v>
      </c>
      <c r="C5844" s="27" t="s">
        <v>301</v>
      </c>
      <c r="D5844" s="27" t="s">
        <v>54</v>
      </c>
      <c r="E5844" s="32">
        <v>7792</v>
      </c>
      <c r="F5844" s="29">
        <f>ROUND(VLOOKUP(Dane[[#This Row],[Produkt]],Taryfy[#All],6,0),0)</f>
        <v>235</v>
      </c>
      <c r="G5844" s="87">
        <f>ROUND(VLOOKUP(Dane[[#This Row],[Produkt]],Taryfy[#All],5,0),0)*ROUND(E5844,0)</f>
        <v>1301264</v>
      </c>
      <c r="H5844" s="87">
        <f>ROUND(Dane[[#This Row],[Prognozowana krotnosc]],0)*ROUND(Dane[[#This Row],[Taryfa]],0)</f>
        <v>1831120</v>
      </c>
      <c r="I5844" s="29">
        <f>Dane[[#This Row],[WartośćWycena]]-Dane[[#This Row],[WartośćNFZ]]</f>
        <v>529856</v>
      </c>
    </row>
    <row r="5845" spans="1:9" x14ac:dyDescent="0.3">
      <c r="A5845" s="89" t="s">
        <v>89</v>
      </c>
      <c r="B5845" s="90" t="s">
        <v>296</v>
      </c>
      <c r="C5845" s="27" t="s">
        <v>301</v>
      </c>
      <c r="D5845" s="27" t="s">
        <v>54</v>
      </c>
      <c r="E5845" s="32">
        <v>2000</v>
      </c>
      <c r="F5845" s="29">
        <f>ROUND(VLOOKUP(Dane[[#This Row],[Produkt]],Taryfy[#All],6,0),0)</f>
        <v>235</v>
      </c>
      <c r="G5845" s="87">
        <f>ROUND(VLOOKUP(Dane[[#This Row],[Produkt]],Taryfy[#All],5,0),0)*ROUND(E5845,0)</f>
        <v>334000</v>
      </c>
      <c r="H5845" s="87">
        <f>ROUND(Dane[[#This Row],[Prognozowana krotnosc]],0)*ROUND(Dane[[#This Row],[Taryfa]],0)</f>
        <v>470000</v>
      </c>
      <c r="I5845" s="29">
        <f>Dane[[#This Row],[WartośćWycena]]-Dane[[#This Row],[WartośćNFZ]]</f>
        <v>136000</v>
      </c>
    </row>
    <row r="5846" spans="1:9" x14ac:dyDescent="0.3">
      <c r="A5846" s="89" t="s">
        <v>90</v>
      </c>
      <c r="B5846" s="90" t="s">
        <v>296</v>
      </c>
      <c r="C5846" s="27" t="s">
        <v>301</v>
      </c>
      <c r="D5846" s="27" t="s">
        <v>54</v>
      </c>
      <c r="E5846" s="32">
        <v>1136</v>
      </c>
      <c r="F5846" s="29">
        <f>ROUND(VLOOKUP(Dane[[#This Row],[Produkt]],Taryfy[#All],6,0),0)</f>
        <v>235</v>
      </c>
      <c r="G5846" s="87">
        <f>ROUND(VLOOKUP(Dane[[#This Row],[Produkt]],Taryfy[#All],5,0),0)*ROUND(E5846,0)</f>
        <v>189712</v>
      </c>
      <c r="H5846" s="87">
        <f>ROUND(Dane[[#This Row],[Prognozowana krotnosc]],0)*ROUND(Dane[[#This Row],[Taryfa]],0)</f>
        <v>266960</v>
      </c>
      <c r="I5846" s="29">
        <f>Dane[[#This Row],[WartośćWycena]]-Dane[[#This Row],[WartośćNFZ]]</f>
        <v>77248</v>
      </c>
    </row>
    <row r="5847" spans="1:9" x14ac:dyDescent="0.3">
      <c r="A5847" s="89" t="s">
        <v>92</v>
      </c>
      <c r="B5847" s="90" t="s">
        <v>296</v>
      </c>
      <c r="C5847" s="27" t="s">
        <v>301</v>
      </c>
      <c r="D5847" s="27" t="s">
        <v>54</v>
      </c>
      <c r="E5847" s="32">
        <v>2065</v>
      </c>
      <c r="F5847" s="29">
        <f>ROUND(VLOOKUP(Dane[[#This Row],[Produkt]],Taryfy[#All],6,0),0)</f>
        <v>235</v>
      </c>
      <c r="G5847" s="87">
        <f>ROUND(VLOOKUP(Dane[[#This Row],[Produkt]],Taryfy[#All],5,0),0)*ROUND(E5847,0)</f>
        <v>344855</v>
      </c>
      <c r="H5847" s="87">
        <f>ROUND(Dane[[#This Row],[Prognozowana krotnosc]],0)*ROUND(Dane[[#This Row],[Taryfa]],0)</f>
        <v>485275</v>
      </c>
      <c r="I5847" s="29">
        <f>Dane[[#This Row],[WartośćWycena]]-Dane[[#This Row],[WartośćNFZ]]</f>
        <v>140420</v>
      </c>
    </row>
    <row r="5848" spans="1:9" x14ac:dyDescent="0.3">
      <c r="A5848" s="89" t="s">
        <v>93</v>
      </c>
      <c r="B5848" s="90" t="s">
        <v>296</v>
      </c>
      <c r="C5848" s="27" t="s">
        <v>301</v>
      </c>
      <c r="D5848" s="27" t="s">
        <v>54</v>
      </c>
      <c r="E5848" s="32">
        <v>1</v>
      </c>
      <c r="F5848" s="29">
        <f>ROUND(VLOOKUP(Dane[[#This Row],[Produkt]],Taryfy[#All],6,0),0)</f>
        <v>235</v>
      </c>
      <c r="G5848" s="87">
        <f>ROUND(VLOOKUP(Dane[[#This Row],[Produkt]],Taryfy[#All],5,0),0)*ROUND(E5848,0)</f>
        <v>167</v>
      </c>
      <c r="H5848" s="87">
        <f>ROUND(Dane[[#This Row],[Prognozowana krotnosc]],0)*ROUND(Dane[[#This Row],[Taryfa]],0)</f>
        <v>235</v>
      </c>
      <c r="I5848" s="29">
        <f>Dane[[#This Row],[WartośćWycena]]-Dane[[#This Row],[WartośćNFZ]]</f>
        <v>68</v>
      </c>
    </row>
    <row r="5849" spans="1:9" x14ac:dyDescent="0.3">
      <c r="A5849" s="89" t="s">
        <v>94</v>
      </c>
      <c r="B5849" s="90" t="s">
        <v>296</v>
      </c>
      <c r="C5849" s="27" t="s">
        <v>301</v>
      </c>
      <c r="D5849" s="27" t="s">
        <v>54</v>
      </c>
      <c r="E5849" s="32">
        <v>1387</v>
      </c>
      <c r="F5849" s="29">
        <f>ROUND(VLOOKUP(Dane[[#This Row],[Produkt]],Taryfy[#All],6,0),0)</f>
        <v>235</v>
      </c>
      <c r="G5849" s="87">
        <f>ROUND(VLOOKUP(Dane[[#This Row],[Produkt]],Taryfy[#All],5,0),0)*ROUND(E5849,0)</f>
        <v>231629</v>
      </c>
      <c r="H5849" s="87">
        <f>ROUND(Dane[[#This Row],[Prognozowana krotnosc]],0)*ROUND(Dane[[#This Row],[Taryfa]],0)</f>
        <v>325945</v>
      </c>
      <c r="I5849" s="29">
        <f>Dane[[#This Row],[WartośćWycena]]-Dane[[#This Row],[WartośćNFZ]]</f>
        <v>94316</v>
      </c>
    </row>
    <row r="5850" spans="1:9" x14ac:dyDescent="0.3">
      <c r="A5850" s="89" t="s">
        <v>96</v>
      </c>
      <c r="B5850" s="90" t="s">
        <v>296</v>
      </c>
      <c r="C5850" s="27" t="s">
        <v>301</v>
      </c>
      <c r="D5850" s="27" t="s">
        <v>54</v>
      </c>
      <c r="E5850" s="32">
        <v>102</v>
      </c>
      <c r="F5850" s="29">
        <f>ROUND(VLOOKUP(Dane[[#This Row],[Produkt]],Taryfy[#All],6,0),0)</f>
        <v>235</v>
      </c>
      <c r="G5850" s="87">
        <f>ROUND(VLOOKUP(Dane[[#This Row],[Produkt]],Taryfy[#All],5,0),0)*ROUND(E5850,0)</f>
        <v>17034</v>
      </c>
      <c r="H5850" s="87">
        <f>ROUND(Dane[[#This Row],[Prognozowana krotnosc]],0)*ROUND(Dane[[#This Row],[Taryfa]],0)</f>
        <v>23970</v>
      </c>
      <c r="I5850" s="29">
        <f>Dane[[#This Row],[WartośćWycena]]-Dane[[#This Row],[WartośćNFZ]]</f>
        <v>6936</v>
      </c>
    </row>
    <row r="5851" spans="1:9" x14ac:dyDescent="0.3">
      <c r="A5851" s="89" t="s">
        <v>98</v>
      </c>
      <c r="B5851" s="90" t="s">
        <v>296</v>
      </c>
      <c r="C5851" s="27" t="s">
        <v>301</v>
      </c>
      <c r="D5851" s="27" t="s">
        <v>54</v>
      </c>
      <c r="E5851" s="32">
        <v>1</v>
      </c>
      <c r="F5851" s="29">
        <f>ROUND(VLOOKUP(Dane[[#This Row],[Produkt]],Taryfy[#All],6,0),0)</f>
        <v>235</v>
      </c>
      <c r="G5851" s="87">
        <f>ROUND(VLOOKUP(Dane[[#This Row],[Produkt]],Taryfy[#All],5,0),0)*ROUND(E5851,0)</f>
        <v>167</v>
      </c>
      <c r="H5851" s="87">
        <f>ROUND(Dane[[#This Row],[Prognozowana krotnosc]],0)*ROUND(Dane[[#This Row],[Taryfa]],0)</f>
        <v>235</v>
      </c>
      <c r="I5851" s="29">
        <f>Dane[[#This Row],[WartośćWycena]]-Dane[[#This Row],[WartośćNFZ]]</f>
        <v>68</v>
      </c>
    </row>
    <row r="5852" spans="1:9" x14ac:dyDescent="0.3">
      <c r="A5852" s="89" t="s">
        <v>100</v>
      </c>
      <c r="B5852" s="90" t="s">
        <v>296</v>
      </c>
      <c r="C5852" s="27" t="s">
        <v>301</v>
      </c>
      <c r="D5852" s="27" t="s">
        <v>54</v>
      </c>
      <c r="E5852" s="32">
        <v>1099</v>
      </c>
      <c r="F5852" s="29">
        <f>ROUND(VLOOKUP(Dane[[#This Row],[Produkt]],Taryfy[#All],6,0),0)</f>
        <v>235</v>
      </c>
      <c r="G5852" s="87">
        <f>ROUND(VLOOKUP(Dane[[#This Row],[Produkt]],Taryfy[#All],5,0),0)*ROUND(E5852,0)</f>
        <v>183533</v>
      </c>
      <c r="H5852" s="87">
        <f>ROUND(Dane[[#This Row],[Prognozowana krotnosc]],0)*ROUND(Dane[[#This Row],[Taryfa]],0)</f>
        <v>258265</v>
      </c>
      <c r="I5852" s="29">
        <f>Dane[[#This Row],[WartośćWycena]]-Dane[[#This Row],[WartośćNFZ]]</f>
        <v>74732</v>
      </c>
    </row>
    <row r="5853" spans="1:9" x14ac:dyDescent="0.3">
      <c r="A5853" s="89" t="s">
        <v>106</v>
      </c>
      <c r="B5853" s="90" t="s">
        <v>296</v>
      </c>
      <c r="C5853" s="27" t="s">
        <v>301</v>
      </c>
      <c r="D5853" s="27" t="s">
        <v>54</v>
      </c>
      <c r="E5853" s="32">
        <v>199</v>
      </c>
      <c r="F5853" s="29">
        <f>ROUND(VLOOKUP(Dane[[#This Row],[Produkt]],Taryfy[#All],6,0),0)</f>
        <v>235</v>
      </c>
      <c r="G5853" s="87">
        <f>ROUND(VLOOKUP(Dane[[#This Row],[Produkt]],Taryfy[#All],5,0),0)*ROUND(E5853,0)</f>
        <v>33233</v>
      </c>
      <c r="H5853" s="87">
        <f>ROUND(Dane[[#This Row],[Prognozowana krotnosc]],0)*ROUND(Dane[[#This Row],[Taryfa]],0)</f>
        <v>46765</v>
      </c>
      <c r="I5853" s="29">
        <f>Dane[[#This Row],[WartośćWycena]]-Dane[[#This Row],[WartośćNFZ]]</f>
        <v>13532</v>
      </c>
    </row>
    <row r="5854" spans="1:9" x14ac:dyDescent="0.3">
      <c r="A5854" s="89" t="s">
        <v>109</v>
      </c>
      <c r="B5854" s="90" t="s">
        <v>296</v>
      </c>
      <c r="C5854" s="27" t="s">
        <v>301</v>
      </c>
      <c r="D5854" s="27" t="s">
        <v>54</v>
      </c>
      <c r="E5854" s="32">
        <v>2343</v>
      </c>
      <c r="F5854" s="29">
        <f>ROUND(VLOOKUP(Dane[[#This Row],[Produkt]],Taryfy[#All],6,0),0)</f>
        <v>235</v>
      </c>
      <c r="G5854" s="87">
        <f>ROUND(VLOOKUP(Dane[[#This Row],[Produkt]],Taryfy[#All],5,0),0)*ROUND(E5854,0)</f>
        <v>391281</v>
      </c>
      <c r="H5854" s="87">
        <f>ROUND(Dane[[#This Row],[Prognozowana krotnosc]],0)*ROUND(Dane[[#This Row],[Taryfa]],0)</f>
        <v>550605</v>
      </c>
      <c r="I5854" s="29">
        <f>Dane[[#This Row],[WartośćWycena]]-Dane[[#This Row],[WartośćNFZ]]</f>
        <v>159324</v>
      </c>
    </row>
    <row r="5855" spans="1:9" x14ac:dyDescent="0.3">
      <c r="A5855" s="89" t="s">
        <v>110</v>
      </c>
      <c r="B5855" s="90" t="s">
        <v>296</v>
      </c>
      <c r="C5855" s="27" t="s">
        <v>301</v>
      </c>
      <c r="D5855" s="27" t="s">
        <v>54</v>
      </c>
      <c r="E5855" s="32">
        <v>242</v>
      </c>
      <c r="F5855" s="29">
        <f>ROUND(VLOOKUP(Dane[[#This Row],[Produkt]],Taryfy[#All],6,0),0)</f>
        <v>235</v>
      </c>
      <c r="G5855" s="87">
        <f>ROUND(VLOOKUP(Dane[[#This Row],[Produkt]],Taryfy[#All],5,0),0)*ROUND(E5855,0)</f>
        <v>40414</v>
      </c>
      <c r="H5855" s="87">
        <f>ROUND(Dane[[#This Row],[Prognozowana krotnosc]],0)*ROUND(Dane[[#This Row],[Taryfa]],0)</f>
        <v>56870</v>
      </c>
      <c r="I5855" s="29">
        <f>Dane[[#This Row],[WartośćWycena]]-Dane[[#This Row],[WartośćNFZ]]</f>
        <v>16456</v>
      </c>
    </row>
    <row r="5856" spans="1:9" x14ac:dyDescent="0.3">
      <c r="A5856" s="89" t="s">
        <v>112</v>
      </c>
      <c r="B5856" s="90" t="s">
        <v>296</v>
      </c>
      <c r="C5856" s="27" t="s">
        <v>301</v>
      </c>
      <c r="D5856" s="27" t="s">
        <v>54</v>
      </c>
      <c r="E5856" s="32">
        <v>373</v>
      </c>
      <c r="F5856" s="29">
        <f>ROUND(VLOOKUP(Dane[[#This Row],[Produkt]],Taryfy[#All],6,0),0)</f>
        <v>235</v>
      </c>
      <c r="G5856" s="87">
        <f>ROUND(VLOOKUP(Dane[[#This Row],[Produkt]],Taryfy[#All],5,0),0)*ROUND(E5856,0)</f>
        <v>62291</v>
      </c>
      <c r="H5856" s="87">
        <f>ROUND(Dane[[#This Row],[Prognozowana krotnosc]],0)*ROUND(Dane[[#This Row],[Taryfa]],0)</f>
        <v>87655</v>
      </c>
      <c r="I5856" s="29">
        <f>Dane[[#This Row],[WartośćWycena]]-Dane[[#This Row],[WartośćNFZ]]</f>
        <v>25364</v>
      </c>
    </row>
    <row r="5857" spans="1:9" x14ac:dyDescent="0.3">
      <c r="A5857" s="89" t="s">
        <v>113</v>
      </c>
      <c r="B5857" s="90" t="s">
        <v>296</v>
      </c>
      <c r="C5857" s="27" t="s">
        <v>301</v>
      </c>
      <c r="D5857" s="27" t="s">
        <v>54</v>
      </c>
      <c r="E5857" s="32">
        <v>185</v>
      </c>
      <c r="F5857" s="29">
        <f>ROUND(VLOOKUP(Dane[[#This Row],[Produkt]],Taryfy[#All],6,0),0)</f>
        <v>235</v>
      </c>
      <c r="G5857" s="87">
        <f>ROUND(VLOOKUP(Dane[[#This Row],[Produkt]],Taryfy[#All],5,0),0)*ROUND(E5857,0)</f>
        <v>30895</v>
      </c>
      <c r="H5857" s="87">
        <f>ROUND(Dane[[#This Row],[Prognozowana krotnosc]],0)*ROUND(Dane[[#This Row],[Taryfa]],0)</f>
        <v>43475</v>
      </c>
      <c r="I5857" s="29">
        <f>Dane[[#This Row],[WartośćWycena]]-Dane[[#This Row],[WartośćNFZ]]</f>
        <v>12580</v>
      </c>
    </row>
    <row r="5858" spans="1:9" x14ac:dyDescent="0.3">
      <c r="A5858" s="89" t="s">
        <v>116</v>
      </c>
      <c r="B5858" s="90" t="s">
        <v>296</v>
      </c>
      <c r="C5858" s="27" t="s">
        <v>301</v>
      </c>
      <c r="D5858" s="27" t="s">
        <v>54</v>
      </c>
      <c r="E5858" s="32">
        <v>31</v>
      </c>
      <c r="F5858" s="29">
        <f>ROUND(VLOOKUP(Dane[[#This Row],[Produkt]],Taryfy[#All],6,0),0)</f>
        <v>235</v>
      </c>
      <c r="G5858" s="87">
        <f>ROUND(VLOOKUP(Dane[[#This Row],[Produkt]],Taryfy[#All],5,0),0)*ROUND(E5858,0)</f>
        <v>5177</v>
      </c>
      <c r="H5858" s="87">
        <f>ROUND(Dane[[#This Row],[Prognozowana krotnosc]],0)*ROUND(Dane[[#This Row],[Taryfa]],0)</f>
        <v>7285</v>
      </c>
      <c r="I5858" s="29">
        <f>Dane[[#This Row],[WartośćWycena]]-Dane[[#This Row],[WartośćNFZ]]</f>
        <v>2108</v>
      </c>
    </row>
    <row r="5859" spans="1:9" x14ac:dyDescent="0.3">
      <c r="A5859" s="89" t="s">
        <v>121</v>
      </c>
      <c r="B5859" s="90" t="s">
        <v>296</v>
      </c>
      <c r="C5859" s="27" t="s">
        <v>301</v>
      </c>
      <c r="D5859" s="27" t="s">
        <v>54</v>
      </c>
      <c r="E5859" s="32">
        <v>2623</v>
      </c>
      <c r="F5859" s="29">
        <f>ROUND(VLOOKUP(Dane[[#This Row],[Produkt]],Taryfy[#All],6,0),0)</f>
        <v>235</v>
      </c>
      <c r="G5859" s="87">
        <f>ROUND(VLOOKUP(Dane[[#This Row],[Produkt]],Taryfy[#All],5,0),0)*ROUND(E5859,0)</f>
        <v>438041</v>
      </c>
      <c r="H5859" s="87">
        <f>ROUND(Dane[[#This Row],[Prognozowana krotnosc]],0)*ROUND(Dane[[#This Row],[Taryfa]],0)</f>
        <v>616405</v>
      </c>
      <c r="I5859" s="29">
        <f>Dane[[#This Row],[WartośćWycena]]-Dane[[#This Row],[WartośćNFZ]]</f>
        <v>178364</v>
      </c>
    </row>
    <row r="5860" spans="1:9" x14ac:dyDescent="0.3">
      <c r="A5860" s="89" t="s">
        <v>129</v>
      </c>
      <c r="B5860" s="90" t="s">
        <v>296</v>
      </c>
      <c r="C5860" s="27" t="s">
        <v>301</v>
      </c>
      <c r="D5860" s="27" t="s">
        <v>54</v>
      </c>
      <c r="E5860" s="32">
        <v>2</v>
      </c>
      <c r="F5860" s="29">
        <f>ROUND(VLOOKUP(Dane[[#This Row],[Produkt]],Taryfy[#All],6,0),0)</f>
        <v>235</v>
      </c>
      <c r="G5860" s="87">
        <f>ROUND(VLOOKUP(Dane[[#This Row],[Produkt]],Taryfy[#All],5,0),0)*ROUND(E5860,0)</f>
        <v>334</v>
      </c>
      <c r="H5860" s="87">
        <f>ROUND(Dane[[#This Row],[Prognozowana krotnosc]],0)*ROUND(Dane[[#This Row],[Taryfa]],0)</f>
        <v>470</v>
      </c>
      <c r="I5860" s="29">
        <f>Dane[[#This Row],[WartośćWycena]]-Dane[[#This Row],[WartośćNFZ]]</f>
        <v>136</v>
      </c>
    </row>
    <row r="5861" spans="1:9" x14ac:dyDescent="0.3">
      <c r="A5861" s="89" t="s">
        <v>134</v>
      </c>
      <c r="B5861" s="90" t="s">
        <v>296</v>
      </c>
      <c r="C5861" s="27" t="s">
        <v>301</v>
      </c>
      <c r="D5861" s="27" t="s">
        <v>54</v>
      </c>
      <c r="E5861" s="32">
        <v>280</v>
      </c>
      <c r="F5861" s="29">
        <f>ROUND(VLOOKUP(Dane[[#This Row],[Produkt]],Taryfy[#All],6,0),0)</f>
        <v>235</v>
      </c>
      <c r="G5861" s="87">
        <f>ROUND(VLOOKUP(Dane[[#This Row],[Produkt]],Taryfy[#All],5,0),0)*ROUND(E5861,0)</f>
        <v>46760</v>
      </c>
      <c r="H5861" s="87">
        <f>ROUND(Dane[[#This Row],[Prognozowana krotnosc]],0)*ROUND(Dane[[#This Row],[Taryfa]],0)</f>
        <v>65800</v>
      </c>
      <c r="I5861" s="29">
        <f>Dane[[#This Row],[WartośćWycena]]-Dane[[#This Row],[WartośćNFZ]]</f>
        <v>19040</v>
      </c>
    </row>
    <row r="5862" spans="1:9" x14ac:dyDescent="0.3">
      <c r="A5862" s="89" t="s">
        <v>135</v>
      </c>
      <c r="B5862" s="90" t="s">
        <v>296</v>
      </c>
      <c r="C5862" s="27" t="s">
        <v>301</v>
      </c>
      <c r="D5862" s="27" t="s">
        <v>54</v>
      </c>
      <c r="E5862" s="32">
        <v>38</v>
      </c>
      <c r="F5862" s="29">
        <f>ROUND(VLOOKUP(Dane[[#This Row],[Produkt]],Taryfy[#All],6,0),0)</f>
        <v>235</v>
      </c>
      <c r="G5862" s="87">
        <f>ROUND(VLOOKUP(Dane[[#This Row],[Produkt]],Taryfy[#All],5,0),0)*ROUND(E5862,0)</f>
        <v>6346</v>
      </c>
      <c r="H5862" s="87">
        <f>ROUND(Dane[[#This Row],[Prognozowana krotnosc]],0)*ROUND(Dane[[#This Row],[Taryfa]],0)</f>
        <v>8930</v>
      </c>
      <c r="I5862" s="29">
        <f>Dane[[#This Row],[WartośćWycena]]-Dane[[#This Row],[WartośćNFZ]]</f>
        <v>2584</v>
      </c>
    </row>
    <row r="5863" spans="1:9" x14ac:dyDescent="0.3">
      <c r="A5863" s="89" t="s">
        <v>137</v>
      </c>
      <c r="B5863" s="90" t="s">
        <v>296</v>
      </c>
      <c r="C5863" s="27" t="s">
        <v>301</v>
      </c>
      <c r="D5863" s="27" t="s">
        <v>54</v>
      </c>
      <c r="E5863" s="32">
        <v>288</v>
      </c>
      <c r="F5863" s="29">
        <f>ROUND(VLOOKUP(Dane[[#This Row],[Produkt]],Taryfy[#All],6,0),0)</f>
        <v>235</v>
      </c>
      <c r="G5863" s="87">
        <f>ROUND(VLOOKUP(Dane[[#This Row],[Produkt]],Taryfy[#All],5,0),0)*ROUND(E5863,0)</f>
        <v>48096</v>
      </c>
      <c r="H5863" s="87">
        <f>ROUND(Dane[[#This Row],[Prognozowana krotnosc]],0)*ROUND(Dane[[#This Row],[Taryfa]],0)</f>
        <v>67680</v>
      </c>
      <c r="I5863" s="29">
        <f>Dane[[#This Row],[WartośćWycena]]-Dane[[#This Row],[WartośćNFZ]]</f>
        <v>19584</v>
      </c>
    </row>
    <row r="5864" spans="1:9" x14ac:dyDescent="0.3">
      <c r="A5864" s="89" t="s">
        <v>138</v>
      </c>
      <c r="B5864" s="90" t="s">
        <v>296</v>
      </c>
      <c r="C5864" s="27" t="s">
        <v>301</v>
      </c>
      <c r="D5864" s="27" t="s">
        <v>54</v>
      </c>
      <c r="E5864" s="32">
        <v>205</v>
      </c>
      <c r="F5864" s="29">
        <f>ROUND(VLOOKUP(Dane[[#This Row],[Produkt]],Taryfy[#All],6,0),0)</f>
        <v>235</v>
      </c>
      <c r="G5864" s="87">
        <f>ROUND(VLOOKUP(Dane[[#This Row],[Produkt]],Taryfy[#All],5,0),0)*ROUND(E5864,0)</f>
        <v>34235</v>
      </c>
      <c r="H5864" s="87">
        <f>ROUND(Dane[[#This Row],[Prognozowana krotnosc]],0)*ROUND(Dane[[#This Row],[Taryfa]],0)</f>
        <v>48175</v>
      </c>
      <c r="I5864" s="29">
        <f>Dane[[#This Row],[WartośćWycena]]-Dane[[#This Row],[WartośćNFZ]]</f>
        <v>13940</v>
      </c>
    </row>
    <row r="5865" spans="1:9" x14ac:dyDescent="0.3">
      <c r="A5865" s="89" t="s">
        <v>139</v>
      </c>
      <c r="B5865" s="90" t="s">
        <v>296</v>
      </c>
      <c r="C5865" s="27" t="s">
        <v>301</v>
      </c>
      <c r="D5865" s="27" t="s">
        <v>54</v>
      </c>
      <c r="E5865" s="32">
        <v>4</v>
      </c>
      <c r="F5865" s="29">
        <f>ROUND(VLOOKUP(Dane[[#This Row],[Produkt]],Taryfy[#All],6,0),0)</f>
        <v>235</v>
      </c>
      <c r="G5865" s="87">
        <f>ROUND(VLOOKUP(Dane[[#This Row],[Produkt]],Taryfy[#All],5,0),0)*ROUND(E5865,0)</f>
        <v>668</v>
      </c>
      <c r="H5865" s="87">
        <f>ROUND(Dane[[#This Row],[Prognozowana krotnosc]],0)*ROUND(Dane[[#This Row],[Taryfa]],0)</f>
        <v>940</v>
      </c>
      <c r="I5865" s="29">
        <f>Dane[[#This Row],[WartośćWycena]]-Dane[[#This Row],[WartośćNFZ]]</f>
        <v>272</v>
      </c>
    </row>
    <row r="5866" spans="1:9" x14ac:dyDescent="0.3">
      <c r="A5866" s="89" t="s">
        <v>141</v>
      </c>
      <c r="B5866" s="90" t="s">
        <v>296</v>
      </c>
      <c r="C5866" s="27" t="s">
        <v>301</v>
      </c>
      <c r="D5866" s="27" t="s">
        <v>54</v>
      </c>
      <c r="E5866" s="32">
        <v>4009</v>
      </c>
      <c r="F5866" s="29">
        <f>ROUND(VLOOKUP(Dane[[#This Row],[Produkt]],Taryfy[#All],6,0),0)</f>
        <v>235</v>
      </c>
      <c r="G5866" s="87">
        <f>ROUND(VLOOKUP(Dane[[#This Row],[Produkt]],Taryfy[#All],5,0),0)*ROUND(E5866,0)</f>
        <v>669503</v>
      </c>
      <c r="H5866" s="87">
        <f>ROUND(Dane[[#This Row],[Prognozowana krotnosc]],0)*ROUND(Dane[[#This Row],[Taryfa]],0)</f>
        <v>942115</v>
      </c>
      <c r="I5866" s="29">
        <f>Dane[[#This Row],[WartośćWycena]]-Dane[[#This Row],[WartośćNFZ]]</f>
        <v>272612</v>
      </c>
    </row>
    <row r="5867" spans="1:9" x14ac:dyDescent="0.3">
      <c r="A5867" s="89" t="s">
        <v>142</v>
      </c>
      <c r="B5867" s="90" t="s">
        <v>296</v>
      </c>
      <c r="C5867" s="27" t="s">
        <v>301</v>
      </c>
      <c r="D5867" s="27" t="s">
        <v>54</v>
      </c>
      <c r="E5867" s="32">
        <v>422</v>
      </c>
      <c r="F5867" s="29">
        <f>ROUND(VLOOKUP(Dane[[#This Row],[Produkt]],Taryfy[#All],6,0),0)</f>
        <v>235</v>
      </c>
      <c r="G5867" s="87">
        <f>ROUND(VLOOKUP(Dane[[#This Row],[Produkt]],Taryfy[#All],5,0),0)*ROUND(E5867,0)</f>
        <v>70474</v>
      </c>
      <c r="H5867" s="87">
        <f>ROUND(Dane[[#This Row],[Prognozowana krotnosc]],0)*ROUND(Dane[[#This Row],[Taryfa]],0)</f>
        <v>99170</v>
      </c>
      <c r="I5867" s="29">
        <f>Dane[[#This Row],[WartośćWycena]]-Dane[[#This Row],[WartośćNFZ]]</f>
        <v>28696</v>
      </c>
    </row>
    <row r="5868" spans="1:9" x14ac:dyDescent="0.3">
      <c r="A5868" s="89" t="s">
        <v>143</v>
      </c>
      <c r="B5868" s="90" t="s">
        <v>296</v>
      </c>
      <c r="C5868" s="27" t="s">
        <v>301</v>
      </c>
      <c r="D5868" s="27" t="s">
        <v>54</v>
      </c>
      <c r="E5868" s="32">
        <v>3</v>
      </c>
      <c r="F5868" s="29">
        <f>ROUND(VLOOKUP(Dane[[#This Row],[Produkt]],Taryfy[#All],6,0),0)</f>
        <v>235</v>
      </c>
      <c r="G5868" s="87">
        <f>ROUND(VLOOKUP(Dane[[#This Row],[Produkt]],Taryfy[#All],5,0),0)*ROUND(E5868,0)</f>
        <v>501</v>
      </c>
      <c r="H5868" s="87">
        <f>ROUND(Dane[[#This Row],[Prognozowana krotnosc]],0)*ROUND(Dane[[#This Row],[Taryfa]],0)</f>
        <v>705</v>
      </c>
      <c r="I5868" s="29">
        <f>Dane[[#This Row],[WartośćWycena]]-Dane[[#This Row],[WartośćNFZ]]</f>
        <v>204</v>
      </c>
    </row>
    <row r="5869" spans="1:9" x14ac:dyDescent="0.3">
      <c r="A5869" s="89" t="s">
        <v>147</v>
      </c>
      <c r="B5869" s="90" t="s">
        <v>296</v>
      </c>
      <c r="C5869" s="27" t="s">
        <v>301</v>
      </c>
      <c r="D5869" s="27" t="s">
        <v>54</v>
      </c>
      <c r="E5869" s="32">
        <v>219</v>
      </c>
      <c r="F5869" s="29">
        <f>ROUND(VLOOKUP(Dane[[#This Row],[Produkt]],Taryfy[#All],6,0),0)</f>
        <v>235</v>
      </c>
      <c r="G5869" s="87">
        <f>ROUND(VLOOKUP(Dane[[#This Row],[Produkt]],Taryfy[#All],5,0),0)*ROUND(E5869,0)</f>
        <v>36573</v>
      </c>
      <c r="H5869" s="87">
        <f>ROUND(Dane[[#This Row],[Prognozowana krotnosc]],0)*ROUND(Dane[[#This Row],[Taryfa]],0)</f>
        <v>51465</v>
      </c>
      <c r="I5869" s="29">
        <f>Dane[[#This Row],[WartośćWycena]]-Dane[[#This Row],[WartośćNFZ]]</f>
        <v>14892</v>
      </c>
    </row>
    <row r="5870" spans="1:9" x14ac:dyDescent="0.3">
      <c r="A5870" s="89" t="s">
        <v>149</v>
      </c>
      <c r="B5870" s="90" t="s">
        <v>296</v>
      </c>
      <c r="C5870" s="27" t="s">
        <v>301</v>
      </c>
      <c r="D5870" s="27" t="s">
        <v>54</v>
      </c>
      <c r="E5870" s="32">
        <v>256</v>
      </c>
      <c r="F5870" s="29">
        <f>ROUND(VLOOKUP(Dane[[#This Row],[Produkt]],Taryfy[#All],6,0),0)</f>
        <v>235</v>
      </c>
      <c r="G5870" s="87">
        <f>ROUND(VLOOKUP(Dane[[#This Row],[Produkt]],Taryfy[#All],5,0),0)*ROUND(E5870,0)</f>
        <v>42752</v>
      </c>
      <c r="H5870" s="87">
        <f>ROUND(Dane[[#This Row],[Prognozowana krotnosc]],0)*ROUND(Dane[[#This Row],[Taryfa]],0)</f>
        <v>60160</v>
      </c>
      <c r="I5870" s="29">
        <f>Dane[[#This Row],[WartośćWycena]]-Dane[[#This Row],[WartośćNFZ]]</f>
        <v>17408</v>
      </c>
    </row>
    <row r="5871" spans="1:9" x14ac:dyDescent="0.3">
      <c r="A5871" s="89" t="s">
        <v>150</v>
      </c>
      <c r="B5871" s="90" t="s">
        <v>296</v>
      </c>
      <c r="C5871" s="27" t="s">
        <v>301</v>
      </c>
      <c r="D5871" s="27" t="s">
        <v>54</v>
      </c>
      <c r="E5871" s="32">
        <v>280</v>
      </c>
      <c r="F5871" s="29">
        <f>ROUND(VLOOKUP(Dane[[#This Row],[Produkt]],Taryfy[#All],6,0),0)</f>
        <v>235</v>
      </c>
      <c r="G5871" s="87">
        <f>ROUND(VLOOKUP(Dane[[#This Row],[Produkt]],Taryfy[#All],5,0),0)*ROUND(E5871,0)</f>
        <v>46760</v>
      </c>
      <c r="H5871" s="87">
        <f>ROUND(Dane[[#This Row],[Prognozowana krotnosc]],0)*ROUND(Dane[[#This Row],[Taryfa]],0)</f>
        <v>65800</v>
      </c>
      <c r="I5871" s="29">
        <f>Dane[[#This Row],[WartośćWycena]]-Dane[[#This Row],[WartośćNFZ]]</f>
        <v>19040</v>
      </c>
    </row>
    <row r="5872" spans="1:9" x14ac:dyDescent="0.3">
      <c r="A5872" s="89" t="s">
        <v>152</v>
      </c>
      <c r="B5872" s="90" t="s">
        <v>296</v>
      </c>
      <c r="C5872" s="27" t="s">
        <v>301</v>
      </c>
      <c r="D5872" s="27" t="s">
        <v>54</v>
      </c>
      <c r="E5872" s="32">
        <v>3</v>
      </c>
      <c r="F5872" s="29">
        <f>ROUND(VLOOKUP(Dane[[#This Row],[Produkt]],Taryfy[#All],6,0),0)</f>
        <v>235</v>
      </c>
      <c r="G5872" s="87">
        <f>ROUND(VLOOKUP(Dane[[#This Row],[Produkt]],Taryfy[#All],5,0),0)*ROUND(E5872,0)</f>
        <v>501</v>
      </c>
      <c r="H5872" s="87">
        <f>ROUND(Dane[[#This Row],[Prognozowana krotnosc]],0)*ROUND(Dane[[#This Row],[Taryfa]],0)</f>
        <v>705</v>
      </c>
      <c r="I5872" s="29">
        <f>Dane[[#This Row],[WartośćWycena]]-Dane[[#This Row],[WartośćNFZ]]</f>
        <v>204</v>
      </c>
    </row>
    <row r="5873" spans="1:9" x14ac:dyDescent="0.3">
      <c r="A5873" s="89" t="s">
        <v>153</v>
      </c>
      <c r="B5873" s="90" t="s">
        <v>296</v>
      </c>
      <c r="C5873" s="27" t="s">
        <v>301</v>
      </c>
      <c r="D5873" s="27" t="s">
        <v>54</v>
      </c>
      <c r="E5873" s="32">
        <v>366</v>
      </c>
      <c r="F5873" s="29">
        <f>ROUND(VLOOKUP(Dane[[#This Row],[Produkt]],Taryfy[#All],6,0),0)</f>
        <v>235</v>
      </c>
      <c r="G5873" s="87">
        <f>ROUND(VLOOKUP(Dane[[#This Row],[Produkt]],Taryfy[#All],5,0),0)*ROUND(E5873,0)</f>
        <v>61122</v>
      </c>
      <c r="H5873" s="87">
        <f>ROUND(Dane[[#This Row],[Prognozowana krotnosc]],0)*ROUND(Dane[[#This Row],[Taryfa]],0)</f>
        <v>86010</v>
      </c>
      <c r="I5873" s="29">
        <f>Dane[[#This Row],[WartośćWycena]]-Dane[[#This Row],[WartośćNFZ]]</f>
        <v>24888</v>
      </c>
    </row>
    <row r="5874" spans="1:9" x14ac:dyDescent="0.3">
      <c r="A5874" s="89" t="s">
        <v>159</v>
      </c>
      <c r="B5874" s="90" t="s">
        <v>296</v>
      </c>
      <c r="C5874" s="27" t="s">
        <v>301</v>
      </c>
      <c r="D5874" s="27" t="s">
        <v>54</v>
      </c>
      <c r="E5874" s="32">
        <v>186</v>
      </c>
      <c r="F5874" s="29">
        <f>ROUND(VLOOKUP(Dane[[#This Row],[Produkt]],Taryfy[#All],6,0),0)</f>
        <v>235</v>
      </c>
      <c r="G5874" s="87">
        <f>ROUND(VLOOKUP(Dane[[#This Row],[Produkt]],Taryfy[#All],5,0),0)*ROUND(E5874,0)</f>
        <v>31062</v>
      </c>
      <c r="H5874" s="87">
        <f>ROUND(Dane[[#This Row],[Prognozowana krotnosc]],0)*ROUND(Dane[[#This Row],[Taryfa]],0)</f>
        <v>43710</v>
      </c>
      <c r="I5874" s="29">
        <f>Dane[[#This Row],[WartośćWycena]]-Dane[[#This Row],[WartośćNFZ]]</f>
        <v>12648</v>
      </c>
    </row>
    <row r="5875" spans="1:9" x14ac:dyDescent="0.3">
      <c r="A5875" s="89" t="s">
        <v>161</v>
      </c>
      <c r="B5875" s="90" t="s">
        <v>296</v>
      </c>
      <c r="C5875" s="27" t="s">
        <v>301</v>
      </c>
      <c r="D5875" s="27" t="s">
        <v>54</v>
      </c>
      <c r="E5875" s="32">
        <v>1</v>
      </c>
      <c r="F5875" s="29">
        <f>ROUND(VLOOKUP(Dane[[#This Row],[Produkt]],Taryfy[#All],6,0),0)</f>
        <v>235</v>
      </c>
      <c r="G5875" s="87">
        <f>ROUND(VLOOKUP(Dane[[#This Row],[Produkt]],Taryfy[#All],5,0),0)*ROUND(E5875,0)</f>
        <v>167</v>
      </c>
      <c r="H5875" s="87">
        <f>ROUND(Dane[[#This Row],[Prognozowana krotnosc]],0)*ROUND(Dane[[#This Row],[Taryfa]],0)</f>
        <v>235</v>
      </c>
      <c r="I5875" s="29">
        <f>Dane[[#This Row],[WartośćWycena]]-Dane[[#This Row],[WartośćNFZ]]</f>
        <v>68</v>
      </c>
    </row>
    <row r="5876" spans="1:9" x14ac:dyDescent="0.3">
      <c r="A5876" s="89" t="s">
        <v>163</v>
      </c>
      <c r="B5876" s="90" t="s">
        <v>296</v>
      </c>
      <c r="C5876" s="27" t="s">
        <v>301</v>
      </c>
      <c r="D5876" s="27" t="s">
        <v>54</v>
      </c>
      <c r="E5876" s="32">
        <v>554</v>
      </c>
      <c r="F5876" s="29">
        <f>ROUND(VLOOKUP(Dane[[#This Row],[Produkt]],Taryfy[#All],6,0),0)</f>
        <v>235</v>
      </c>
      <c r="G5876" s="87">
        <f>ROUND(VLOOKUP(Dane[[#This Row],[Produkt]],Taryfy[#All],5,0),0)*ROUND(E5876,0)</f>
        <v>92518</v>
      </c>
      <c r="H5876" s="87">
        <f>ROUND(Dane[[#This Row],[Prognozowana krotnosc]],0)*ROUND(Dane[[#This Row],[Taryfa]],0)</f>
        <v>130190</v>
      </c>
      <c r="I5876" s="29">
        <f>Dane[[#This Row],[WartośćWycena]]-Dane[[#This Row],[WartośćNFZ]]</f>
        <v>37672</v>
      </c>
    </row>
    <row r="5877" spans="1:9" x14ac:dyDescent="0.3">
      <c r="A5877" s="89" t="s">
        <v>166</v>
      </c>
      <c r="B5877" s="90" t="s">
        <v>296</v>
      </c>
      <c r="C5877" s="27" t="s">
        <v>301</v>
      </c>
      <c r="D5877" s="27" t="s">
        <v>54</v>
      </c>
      <c r="E5877" s="32">
        <v>414</v>
      </c>
      <c r="F5877" s="29">
        <f>ROUND(VLOOKUP(Dane[[#This Row],[Produkt]],Taryfy[#All],6,0),0)</f>
        <v>235</v>
      </c>
      <c r="G5877" s="87">
        <f>ROUND(VLOOKUP(Dane[[#This Row],[Produkt]],Taryfy[#All],5,0),0)*ROUND(E5877,0)</f>
        <v>69138</v>
      </c>
      <c r="H5877" s="87">
        <f>ROUND(Dane[[#This Row],[Prognozowana krotnosc]],0)*ROUND(Dane[[#This Row],[Taryfa]],0)</f>
        <v>97290</v>
      </c>
      <c r="I5877" s="29">
        <f>Dane[[#This Row],[WartośćWycena]]-Dane[[#This Row],[WartośćNFZ]]</f>
        <v>28152</v>
      </c>
    </row>
    <row r="5878" spans="1:9" x14ac:dyDescent="0.3">
      <c r="A5878" s="89" t="s">
        <v>168</v>
      </c>
      <c r="B5878" s="90" t="s">
        <v>296</v>
      </c>
      <c r="C5878" s="27" t="s">
        <v>301</v>
      </c>
      <c r="D5878" s="27" t="s">
        <v>54</v>
      </c>
      <c r="E5878" s="32">
        <v>4566</v>
      </c>
      <c r="F5878" s="29">
        <f>ROUND(VLOOKUP(Dane[[#This Row],[Produkt]],Taryfy[#All],6,0),0)</f>
        <v>235</v>
      </c>
      <c r="G5878" s="87">
        <f>ROUND(VLOOKUP(Dane[[#This Row],[Produkt]],Taryfy[#All],5,0),0)*ROUND(E5878,0)</f>
        <v>762522</v>
      </c>
      <c r="H5878" s="87">
        <f>ROUND(Dane[[#This Row],[Prognozowana krotnosc]],0)*ROUND(Dane[[#This Row],[Taryfa]],0)</f>
        <v>1073010</v>
      </c>
      <c r="I5878" s="29">
        <f>Dane[[#This Row],[WartośćWycena]]-Dane[[#This Row],[WartośćNFZ]]</f>
        <v>310488</v>
      </c>
    </row>
    <row r="5879" spans="1:9" x14ac:dyDescent="0.3">
      <c r="A5879" s="89" t="s">
        <v>173</v>
      </c>
      <c r="B5879" s="90" t="s">
        <v>296</v>
      </c>
      <c r="C5879" s="27" t="s">
        <v>301</v>
      </c>
      <c r="D5879" s="27" t="s">
        <v>54</v>
      </c>
      <c r="E5879" s="32">
        <v>109</v>
      </c>
      <c r="F5879" s="29">
        <f>ROUND(VLOOKUP(Dane[[#This Row],[Produkt]],Taryfy[#All],6,0),0)</f>
        <v>235</v>
      </c>
      <c r="G5879" s="87">
        <f>ROUND(VLOOKUP(Dane[[#This Row],[Produkt]],Taryfy[#All],5,0),0)*ROUND(E5879,0)</f>
        <v>18203</v>
      </c>
      <c r="H5879" s="87">
        <f>ROUND(Dane[[#This Row],[Prognozowana krotnosc]],0)*ROUND(Dane[[#This Row],[Taryfa]],0)</f>
        <v>25615</v>
      </c>
      <c r="I5879" s="29">
        <f>Dane[[#This Row],[WartośćWycena]]-Dane[[#This Row],[WartośćNFZ]]</f>
        <v>7412</v>
      </c>
    </row>
    <row r="5880" spans="1:9" x14ac:dyDescent="0.3">
      <c r="A5880" s="89" t="s">
        <v>175</v>
      </c>
      <c r="B5880" s="90" t="s">
        <v>296</v>
      </c>
      <c r="C5880" s="27" t="s">
        <v>301</v>
      </c>
      <c r="D5880" s="27" t="s">
        <v>54</v>
      </c>
      <c r="E5880" s="32">
        <v>1782</v>
      </c>
      <c r="F5880" s="29">
        <f>ROUND(VLOOKUP(Dane[[#This Row],[Produkt]],Taryfy[#All],6,0),0)</f>
        <v>235</v>
      </c>
      <c r="G5880" s="87">
        <f>ROUND(VLOOKUP(Dane[[#This Row],[Produkt]],Taryfy[#All],5,0),0)*ROUND(E5880,0)</f>
        <v>297594</v>
      </c>
      <c r="H5880" s="87">
        <f>ROUND(Dane[[#This Row],[Prognozowana krotnosc]],0)*ROUND(Dane[[#This Row],[Taryfa]],0)</f>
        <v>418770</v>
      </c>
      <c r="I5880" s="29">
        <f>Dane[[#This Row],[WartośćWycena]]-Dane[[#This Row],[WartośćNFZ]]</f>
        <v>121176</v>
      </c>
    </row>
    <row r="5881" spans="1:9" x14ac:dyDescent="0.3">
      <c r="A5881" s="89" t="s">
        <v>176</v>
      </c>
      <c r="B5881" s="90" t="s">
        <v>296</v>
      </c>
      <c r="C5881" s="27" t="s">
        <v>301</v>
      </c>
      <c r="D5881" s="27" t="s">
        <v>54</v>
      </c>
      <c r="E5881" s="32">
        <v>680</v>
      </c>
      <c r="F5881" s="29">
        <f>ROUND(VLOOKUP(Dane[[#This Row],[Produkt]],Taryfy[#All],6,0),0)</f>
        <v>235</v>
      </c>
      <c r="G5881" s="87">
        <f>ROUND(VLOOKUP(Dane[[#This Row],[Produkt]],Taryfy[#All],5,0),0)*ROUND(E5881,0)</f>
        <v>113560</v>
      </c>
      <c r="H5881" s="87">
        <f>ROUND(Dane[[#This Row],[Prognozowana krotnosc]],0)*ROUND(Dane[[#This Row],[Taryfa]],0)</f>
        <v>159800</v>
      </c>
      <c r="I5881" s="29">
        <f>Dane[[#This Row],[WartośćWycena]]-Dane[[#This Row],[WartośćNFZ]]</f>
        <v>46240</v>
      </c>
    </row>
    <row r="5882" spans="1:9" x14ac:dyDescent="0.3">
      <c r="A5882" s="89" t="s">
        <v>177</v>
      </c>
      <c r="B5882" s="90" t="s">
        <v>296</v>
      </c>
      <c r="C5882" s="27" t="s">
        <v>301</v>
      </c>
      <c r="D5882" s="27" t="s">
        <v>54</v>
      </c>
      <c r="E5882" s="32">
        <v>84</v>
      </c>
      <c r="F5882" s="29">
        <f>ROUND(VLOOKUP(Dane[[#This Row],[Produkt]],Taryfy[#All],6,0),0)</f>
        <v>235</v>
      </c>
      <c r="G5882" s="87">
        <f>ROUND(VLOOKUP(Dane[[#This Row],[Produkt]],Taryfy[#All],5,0),0)*ROUND(E5882,0)</f>
        <v>14028</v>
      </c>
      <c r="H5882" s="87">
        <f>ROUND(Dane[[#This Row],[Prognozowana krotnosc]],0)*ROUND(Dane[[#This Row],[Taryfa]],0)</f>
        <v>19740</v>
      </c>
      <c r="I5882" s="29">
        <f>Dane[[#This Row],[WartośćWycena]]-Dane[[#This Row],[WartośćNFZ]]</f>
        <v>5712</v>
      </c>
    </row>
    <row r="5883" spans="1:9" x14ac:dyDescent="0.3">
      <c r="A5883" s="89" t="s">
        <v>178</v>
      </c>
      <c r="B5883" s="90" t="s">
        <v>296</v>
      </c>
      <c r="C5883" s="27" t="s">
        <v>301</v>
      </c>
      <c r="D5883" s="27" t="s">
        <v>54</v>
      </c>
      <c r="E5883" s="32">
        <v>234</v>
      </c>
      <c r="F5883" s="29">
        <f>ROUND(VLOOKUP(Dane[[#This Row],[Produkt]],Taryfy[#All],6,0),0)</f>
        <v>235</v>
      </c>
      <c r="G5883" s="87">
        <f>ROUND(VLOOKUP(Dane[[#This Row],[Produkt]],Taryfy[#All],5,0),0)*ROUND(E5883,0)</f>
        <v>39078</v>
      </c>
      <c r="H5883" s="87">
        <f>ROUND(Dane[[#This Row],[Prognozowana krotnosc]],0)*ROUND(Dane[[#This Row],[Taryfa]],0)</f>
        <v>54990</v>
      </c>
      <c r="I5883" s="29">
        <f>Dane[[#This Row],[WartośćWycena]]-Dane[[#This Row],[WartośćNFZ]]</f>
        <v>15912</v>
      </c>
    </row>
    <row r="5884" spans="1:9" x14ac:dyDescent="0.3">
      <c r="A5884" s="89" t="s">
        <v>180</v>
      </c>
      <c r="B5884" s="90" t="s">
        <v>296</v>
      </c>
      <c r="C5884" s="27" t="s">
        <v>301</v>
      </c>
      <c r="D5884" s="27" t="s">
        <v>54</v>
      </c>
      <c r="E5884" s="32">
        <v>1603</v>
      </c>
      <c r="F5884" s="29">
        <f>ROUND(VLOOKUP(Dane[[#This Row],[Produkt]],Taryfy[#All],6,0),0)</f>
        <v>235</v>
      </c>
      <c r="G5884" s="87">
        <f>ROUND(VLOOKUP(Dane[[#This Row],[Produkt]],Taryfy[#All],5,0),0)*ROUND(E5884,0)</f>
        <v>267701</v>
      </c>
      <c r="H5884" s="87">
        <f>ROUND(Dane[[#This Row],[Prognozowana krotnosc]],0)*ROUND(Dane[[#This Row],[Taryfa]],0)</f>
        <v>376705</v>
      </c>
      <c r="I5884" s="29">
        <f>Dane[[#This Row],[WartośćWycena]]-Dane[[#This Row],[WartośćNFZ]]</f>
        <v>109004</v>
      </c>
    </row>
    <row r="5885" spans="1:9" x14ac:dyDescent="0.3">
      <c r="A5885" s="89" t="s">
        <v>181</v>
      </c>
      <c r="B5885" s="90" t="s">
        <v>296</v>
      </c>
      <c r="C5885" s="27" t="s">
        <v>301</v>
      </c>
      <c r="D5885" s="27" t="s">
        <v>54</v>
      </c>
      <c r="E5885" s="32">
        <v>210</v>
      </c>
      <c r="F5885" s="29">
        <f>ROUND(VLOOKUP(Dane[[#This Row],[Produkt]],Taryfy[#All],6,0),0)</f>
        <v>235</v>
      </c>
      <c r="G5885" s="87">
        <f>ROUND(VLOOKUP(Dane[[#This Row],[Produkt]],Taryfy[#All],5,0),0)*ROUND(E5885,0)</f>
        <v>35070</v>
      </c>
      <c r="H5885" s="87">
        <f>ROUND(Dane[[#This Row],[Prognozowana krotnosc]],0)*ROUND(Dane[[#This Row],[Taryfa]],0)</f>
        <v>49350</v>
      </c>
      <c r="I5885" s="29">
        <f>Dane[[#This Row],[WartośćWycena]]-Dane[[#This Row],[WartośćNFZ]]</f>
        <v>14280</v>
      </c>
    </row>
    <row r="5886" spans="1:9" x14ac:dyDescent="0.3">
      <c r="A5886" s="89" t="s">
        <v>184</v>
      </c>
      <c r="B5886" s="90" t="s">
        <v>296</v>
      </c>
      <c r="C5886" s="27" t="s">
        <v>301</v>
      </c>
      <c r="D5886" s="27" t="s">
        <v>54</v>
      </c>
      <c r="E5886" s="32">
        <v>130</v>
      </c>
      <c r="F5886" s="29">
        <f>ROUND(VLOOKUP(Dane[[#This Row],[Produkt]],Taryfy[#All],6,0),0)</f>
        <v>235</v>
      </c>
      <c r="G5886" s="87">
        <f>ROUND(VLOOKUP(Dane[[#This Row],[Produkt]],Taryfy[#All],5,0),0)*ROUND(E5886,0)</f>
        <v>21710</v>
      </c>
      <c r="H5886" s="87">
        <f>ROUND(Dane[[#This Row],[Prognozowana krotnosc]],0)*ROUND(Dane[[#This Row],[Taryfa]],0)</f>
        <v>30550</v>
      </c>
      <c r="I5886" s="29">
        <f>Dane[[#This Row],[WartośćWycena]]-Dane[[#This Row],[WartośćNFZ]]</f>
        <v>8840</v>
      </c>
    </row>
    <row r="5887" spans="1:9" x14ac:dyDescent="0.3">
      <c r="A5887" s="89" t="s">
        <v>190</v>
      </c>
      <c r="B5887" s="90" t="s">
        <v>296</v>
      </c>
      <c r="C5887" s="27" t="s">
        <v>301</v>
      </c>
      <c r="D5887" s="27" t="s">
        <v>54</v>
      </c>
      <c r="E5887" s="32">
        <v>335</v>
      </c>
      <c r="F5887" s="29">
        <f>ROUND(VLOOKUP(Dane[[#This Row],[Produkt]],Taryfy[#All],6,0),0)</f>
        <v>235</v>
      </c>
      <c r="G5887" s="87">
        <f>ROUND(VLOOKUP(Dane[[#This Row],[Produkt]],Taryfy[#All],5,0),0)*ROUND(E5887,0)</f>
        <v>55945</v>
      </c>
      <c r="H5887" s="87">
        <f>ROUND(Dane[[#This Row],[Prognozowana krotnosc]],0)*ROUND(Dane[[#This Row],[Taryfa]],0)</f>
        <v>78725</v>
      </c>
      <c r="I5887" s="29">
        <f>Dane[[#This Row],[WartośćWycena]]-Dane[[#This Row],[WartośćNFZ]]</f>
        <v>22780</v>
      </c>
    </row>
    <row r="5888" spans="1:9" x14ac:dyDescent="0.3">
      <c r="A5888" s="89" t="s">
        <v>191</v>
      </c>
      <c r="B5888" s="90" t="s">
        <v>296</v>
      </c>
      <c r="C5888" s="27" t="s">
        <v>301</v>
      </c>
      <c r="D5888" s="27" t="s">
        <v>54</v>
      </c>
      <c r="E5888" s="32">
        <v>578</v>
      </c>
      <c r="F5888" s="29">
        <f>ROUND(VLOOKUP(Dane[[#This Row],[Produkt]],Taryfy[#All],6,0),0)</f>
        <v>235</v>
      </c>
      <c r="G5888" s="87">
        <f>ROUND(VLOOKUP(Dane[[#This Row],[Produkt]],Taryfy[#All],5,0),0)*ROUND(E5888,0)</f>
        <v>96526</v>
      </c>
      <c r="H5888" s="87">
        <f>ROUND(Dane[[#This Row],[Prognozowana krotnosc]],0)*ROUND(Dane[[#This Row],[Taryfa]],0)</f>
        <v>135830</v>
      </c>
      <c r="I5888" s="29">
        <f>Dane[[#This Row],[WartośćWycena]]-Dane[[#This Row],[WartośćNFZ]]</f>
        <v>39304</v>
      </c>
    </row>
    <row r="5889" spans="1:9" x14ac:dyDescent="0.3">
      <c r="A5889" s="89" t="s">
        <v>192</v>
      </c>
      <c r="B5889" s="90" t="s">
        <v>296</v>
      </c>
      <c r="C5889" s="27" t="s">
        <v>301</v>
      </c>
      <c r="D5889" s="27" t="s">
        <v>54</v>
      </c>
      <c r="E5889" s="32">
        <v>590</v>
      </c>
      <c r="F5889" s="29">
        <f>ROUND(VLOOKUP(Dane[[#This Row],[Produkt]],Taryfy[#All],6,0),0)</f>
        <v>235</v>
      </c>
      <c r="G5889" s="87">
        <f>ROUND(VLOOKUP(Dane[[#This Row],[Produkt]],Taryfy[#All],5,0),0)*ROUND(E5889,0)</f>
        <v>98530</v>
      </c>
      <c r="H5889" s="87">
        <f>ROUND(Dane[[#This Row],[Prognozowana krotnosc]],0)*ROUND(Dane[[#This Row],[Taryfa]],0)</f>
        <v>138650</v>
      </c>
      <c r="I5889" s="29">
        <f>Dane[[#This Row],[WartośćWycena]]-Dane[[#This Row],[WartośćNFZ]]</f>
        <v>40120</v>
      </c>
    </row>
    <row r="5890" spans="1:9" x14ac:dyDescent="0.3">
      <c r="A5890" s="89" t="s">
        <v>193</v>
      </c>
      <c r="B5890" s="90" t="s">
        <v>296</v>
      </c>
      <c r="C5890" s="27" t="s">
        <v>301</v>
      </c>
      <c r="D5890" s="27" t="s">
        <v>54</v>
      </c>
      <c r="E5890" s="32">
        <v>109</v>
      </c>
      <c r="F5890" s="29">
        <f>ROUND(VLOOKUP(Dane[[#This Row],[Produkt]],Taryfy[#All],6,0),0)</f>
        <v>235</v>
      </c>
      <c r="G5890" s="87">
        <f>ROUND(VLOOKUP(Dane[[#This Row],[Produkt]],Taryfy[#All],5,0),0)*ROUND(E5890,0)</f>
        <v>18203</v>
      </c>
      <c r="H5890" s="87">
        <f>ROUND(Dane[[#This Row],[Prognozowana krotnosc]],0)*ROUND(Dane[[#This Row],[Taryfa]],0)</f>
        <v>25615</v>
      </c>
      <c r="I5890" s="29">
        <f>Dane[[#This Row],[WartośćWycena]]-Dane[[#This Row],[WartośćNFZ]]</f>
        <v>7412</v>
      </c>
    </row>
    <row r="5891" spans="1:9" x14ac:dyDescent="0.3">
      <c r="A5891" s="89" t="s">
        <v>194</v>
      </c>
      <c r="B5891" s="90" t="s">
        <v>296</v>
      </c>
      <c r="C5891" s="27" t="s">
        <v>301</v>
      </c>
      <c r="D5891" s="27" t="s">
        <v>54</v>
      </c>
      <c r="E5891" s="32">
        <v>1038</v>
      </c>
      <c r="F5891" s="29">
        <f>ROUND(VLOOKUP(Dane[[#This Row],[Produkt]],Taryfy[#All],6,0),0)</f>
        <v>235</v>
      </c>
      <c r="G5891" s="87">
        <f>ROUND(VLOOKUP(Dane[[#This Row],[Produkt]],Taryfy[#All],5,0),0)*ROUND(E5891,0)</f>
        <v>173346</v>
      </c>
      <c r="H5891" s="87">
        <f>ROUND(Dane[[#This Row],[Prognozowana krotnosc]],0)*ROUND(Dane[[#This Row],[Taryfa]],0)</f>
        <v>243930</v>
      </c>
      <c r="I5891" s="29">
        <f>Dane[[#This Row],[WartośćWycena]]-Dane[[#This Row],[WartośćNFZ]]</f>
        <v>70584</v>
      </c>
    </row>
    <row r="5892" spans="1:9" x14ac:dyDescent="0.3">
      <c r="A5892" s="89" t="s">
        <v>202</v>
      </c>
      <c r="B5892" s="90" t="s">
        <v>296</v>
      </c>
      <c r="C5892" s="27" t="s">
        <v>301</v>
      </c>
      <c r="D5892" s="27" t="s">
        <v>54</v>
      </c>
      <c r="E5892" s="32">
        <v>1</v>
      </c>
      <c r="F5892" s="29">
        <f>ROUND(VLOOKUP(Dane[[#This Row],[Produkt]],Taryfy[#All],6,0),0)</f>
        <v>235</v>
      </c>
      <c r="G5892" s="87">
        <f>ROUND(VLOOKUP(Dane[[#This Row],[Produkt]],Taryfy[#All],5,0),0)*ROUND(E5892,0)</f>
        <v>167</v>
      </c>
      <c r="H5892" s="87">
        <f>ROUND(Dane[[#This Row],[Prognozowana krotnosc]],0)*ROUND(Dane[[#This Row],[Taryfa]],0)</f>
        <v>235</v>
      </c>
      <c r="I5892" s="29">
        <f>Dane[[#This Row],[WartośćWycena]]-Dane[[#This Row],[WartośćNFZ]]</f>
        <v>68</v>
      </c>
    </row>
    <row r="5893" spans="1:9" x14ac:dyDescent="0.3">
      <c r="A5893" s="89" t="s">
        <v>203</v>
      </c>
      <c r="B5893" s="90" t="s">
        <v>296</v>
      </c>
      <c r="C5893" s="27" t="s">
        <v>301</v>
      </c>
      <c r="D5893" s="27" t="s">
        <v>54</v>
      </c>
      <c r="E5893" s="32">
        <v>2199</v>
      </c>
      <c r="F5893" s="29">
        <f>ROUND(VLOOKUP(Dane[[#This Row],[Produkt]],Taryfy[#All],6,0),0)</f>
        <v>235</v>
      </c>
      <c r="G5893" s="87">
        <f>ROUND(VLOOKUP(Dane[[#This Row],[Produkt]],Taryfy[#All],5,0),0)*ROUND(E5893,0)</f>
        <v>367233</v>
      </c>
      <c r="H5893" s="87">
        <f>ROUND(Dane[[#This Row],[Prognozowana krotnosc]],0)*ROUND(Dane[[#This Row],[Taryfa]],0)</f>
        <v>516765</v>
      </c>
      <c r="I5893" s="29">
        <f>Dane[[#This Row],[WartośćWycena]]-Dane[[#This Row],[WartośćNFZ]]</f>
        <v>149532</v>
      </c>
    </row>
    <row r="5894" spans="1:9" x14ac:dyDescent="0.3">
      <c r="A5894" s="89" t="s">
        <v>206</v>
      </c>
      <c r="B5894" s="90" t="s">
        <v>296</v>
      </c>
      <c r="C5894" s="27" t="s">
        <v>301</v>
      </c>
      <c r="D5894" s="27" t="s">
        <v>54</v>
      </c>
      <c r="E5894" s="32">
        <v>1113</v>
      </c>
      <c r="F5894" s="29">
        <f>ROUND(VLOOKUP(Dane[[#This Row],[Produkt]],Taryfy[#All],6,0),0)</f>
        <v>235</v>
      </c>
      <c r="G5894" s="87">
        <f>ROUND(VLOOKUP(Dane[[#This Row],[Produkt]],Taryfy[#All],5,0),0)*ROUND(E5894,0)</f>
        <v>185871</v>
      </c>
      <c r="H5894" s="87">
        <f>ROUND(Dane[[#This Row],[Prognozowana krotnosc]],0)*ROUND(Dane[[#This Row],[Taryfa]],0)</f>
        <v>261555</v>
      </c>
      <c r="I5894" s="29">
        <f>Dane[[#This Row],[WartośćWycena]]-Dane[[#This Row],[WartośćNFZ]]</f>
        <v>75684</v>
      </c>
    </row>
    <row r="5895" spans="1:9" x14ac:dyDescent="0.3">
      <c r="A5895" s="89" t="s">
        <v>207</v>
      </c>
      <c r="B5895" s="90" t="s">
        <v>296</v>
      </c>
      <c r="C5895" s="27" t="s">
        <v>301</v>
      </c>
      <c r="D5895" s="27" t="s">
        <v>54</v>
      </c>
      <c r="E5895" s="32">
        <v>227</v>
      </c>
      <c r="F5895" s="29">
        <f>ROUND(VLOOKUP(Dane[[#This Row],[Produkt]],Taryfy[#All],6,0),0)</f>
        <v>235</v>
      </c>
      <c r="G5895" s="87">
        <f>ROUND(VLOOKUP(Dane[[#This Row],[Produkt]],Taryfy[#All],5,0),0)*ROUND(E5895,0)</f>
        <v>37909</v>
      </c>
      <c r="H5895" s="87">
        <f>ROUND(Dane[[#This Row],[Prognozowana krotnosc]],0)*ROUND(Dane[[#This Row],[Taryfa]],0)</f>
        <v>53345</v>
      </c>
      <c r="I5895" s="29">
        <f>Dane[[#This Row],[WartośćWycena]]-Dane[[#This Row],[WartośćNFZ]]</f>
        <v>15436</v>
      </c>
    </row>
    <row r="5896" spans="1:9" x14ac:dyDescent="0.3">
      <c r="A5896" s="89" t="s">
        <v>209</v>
      </c>
      <c r="B5896" s="90" t="s">
        <v>296</v>
      </c>
      <c r="C5896" s="27" t="s">
        <v>301</v>
      </c>
      <c r="D5896" s="27" t="s">
        <v>54</v>
      </c>
      <c r="E5896" s="32">
        <v>3308</v>
      </c>
      <c r="F5896" s="29">
        <f>ROUND(VLOOKUP(Dane[[#This Row],[Produkt]],Taryfy[#All],6,0),0)</f>
        <v>235</v>
      </c>
      <c r="G5896" s="87">
        <f>ROUND(VLOOKUP(Dane[[#This Row],[Produkt]],Taryfy[#All],5,0),0)*ROUND(E5896,0)</f>
        <v>552436</v>
      </c>
      <c r="H5896" s="87">
        <f>ROUND(Dane[[#This Row],[Prognozowana krotnosc]],0)*ROUND(Dane[[#This Row],[Taryfa]],0)</f>
        <v>777380</v>
      </c>
      <c r="I5896" s="29">
        <f>Dane[[#This Row],[WartośćWycena]]-Dane[[#This Row],[WartośćNFZ]]</f>
        <v>224944</v>
      </c>
    </row>
    <row r="5897" spans="1:9" x14ac:dyDescent="0.3">
      <c r="A5897" s="89" t="s">
        <v>210</v>
      </c>
      <c r="B5897" s="90" t="s">
        <v>296</v>
      </c>
      <c r="C5897" s="27" t="s">
        <v>301</v>
      </c>
      <c r="D5897" s="27" t="s">
        <v>54</v>
      </c>
      <c r="E5897" s="32">
        <v>5109</v>
      </c>
      <c r="F5897" s="29">
        <f>ROUND(VLOOKUP(Dane[[#This Row],[Produkt]],Taryfy[#All],6,0),0)</f>
        <v>235</v>
      </c>
      <c r="G5897" s="87">
        <f>ROUND(VLOOKUP(Dane[[#This Row],[Produkt]],Taryfy[#All],5,0),0)*ROUND(E5897,0)</f>
        <v>853203</v>
      </c>
      <c r="H5897" s="87">
        <f>ROUND(Dane[[#This Row],[Prognozowana krotnosc]],0)*ROUND(Dane[[#This Row],[Taryfa]],0)</f>
        <v>1200615</v>
      </c>
      <c r="I5897" s="29">
        <f>Dane[[#This Row],[WartośćWycena]]-Dane[[#This Row],[WartośćNFZ]]</f>
        <v>347412</v>
      </c>
    </row>
    <row r="5898" spans="1:9" x14ac:dyDescent="0.3">
      <c r="A5898" s="89" t="s">
        <v>211</v>
      </c>
      <c r="B5898" s="90" t="s">
        <v>296</v>
      </c>
      <c r="C5898" s="27" t="s">
        <v>301</v>
      </c>
      <c r="D5898" s="27" t="s">
        <v>54</v>
      </c>
      <c r="E5898" s="32">
        <v>180</v>
      </c>
      <c r="F5898" s="29">
        <f>ROUND(VLOOKUP(Dane[[#This Row],[Produkt]],Taryfy[#All],6,0),0)</f>
        <v>235</v>
      </c>
      <c r="G5898" s="87">
        <f>ROUND(VLOOKUP(Dane[[#This Row],[Produkt]],Taryfy[#All],5,0),0)*ROUND(E5898,0)</f>
        <v>30060</v>
      </c>
      <c r="H5898" s="87">
        <f>ROUND(Dane[[#This Row],[Prognozowana krotnosc]],0)*ROUND(Dane[[#This Row],[Taryfa]],0)</f>
        <v>42300</v>
      </c>
      <c r="I5898" s="29">
        <f>Dane[[#This Row],[WartośćWycena]]-Dane[[#This Row],[WartośćNFZ]]</f>
        <v>12240</v>
      </c>
    </row>
    <row r="5899" spans="1:9" x14ac:dyDescent="0.3">
      <c r="A5899" s="89" t="s">
        <v>212</v>
      </c>
      <c r="B5899" s="90" t="s">
        <v>296</v>
      </c>
      <c r="C5899" s="27" t="s">
        <v>301</v>
      </c>
      <c r="D5899" s="27" t="s">
        <v>54</v>
      </c>
      <c r="E5899" s="32">
        <v>1409</v>
      </c>
      <c r="F5899" s="29">
        <f>ROUND(VLOOKUP(Dane[[#This Row],[Produkt]],Taryfy[#All],6,0),0)</f>
        <v>235</v>
      </c>
      <c r="G5899" s="87">
        <f>ROUND(VLOOKUP(Dane[[#This Row],[Produkt]],Taryfy[#All],5,0),0)*ROUND(E5899,0)</f>
        <v>235303</v>
      </c>
      <c r="H5899" s="87">
        <f>ROUND(Dane[[#This Row],[Prognozowana krotnosc]],0)*ROUND(Dane[[#This Row],[Taryfa]],0)</f>
        <v>331115</v>
      </c>
      <c r="I5899" s="29">
        <f>Dane[[#This Row],[WartośćWycena]]-Dane[[#This Row],[WartośćNFZ]]</f>
        <v>95812</v>
      </c>
    </row>
    <row r="5900" spans="1:9" x14ac:dyDescent="0.3">
      <c r="A5900" s="89" t="s">
        <v>214</v>
      </c>
      <c r="B5900" s="90" t="s">
        <v>296</v>
      </c>
      <c r="C5900" s="27" t="s">
        <v>301</v>
      </c>
      <c r="D5900" s="27" t="s">
        <v>54</v>
      </c>
      <c r="E5900" s="32">
        <v>34</v>
      </c>
      <c r="F5900" s="29">
        <f>ROUND(VLOOKUP(Dane[[#This Row],[Produkt]],Taryfy[#All],6,0),0)</f>
        <v>235</v>
      </c>
      <c r="G5900" s="87">
        <f>ROUND(VLOOKUP(Dane[[#This Row],[Produkt]],Taryfy[#All],5,0),0)*ROUND(E5900,0)</f>
        <v>5678</v>
      </c>
      <c r="H5900" s="87">
        <f>ROUND(Dane[[#This Row],[Prognozowana krotnosc]],0)*ROUND(Dane[[#This Row],[Taryfa]],0)</f>
        <v>7990</v>
      </c>
      <c r="I5900" s="29">
        <f>Dane[[#This Row],[WartośćWycena]]-Dane[[#This Row],[WartośćNFZ]]</f>
        <v>2312</v>
      </c>
    </row>
    <row r="5901" spans="1:9" x14ac:dyDescent="0.3">
      <c r="A5901" s="89" t="s">
        <v>215</v>
      </c>
      <c r="B5901" s="90" t="s">
        <v>296</v>
      </c>
      <c r="C5901" s="27" t="s">
        <v>301</v>
      </c>
      <c r="D5901" s="27" t="s">
        <v>54</v>
      </c>
      <c r="E5901" s="32">
        <v>466</v>
      </c>
      <c r="F5901" s="29">
        <f>ROUND(VLOOKUP(Dane[[#This Row],[Produkt]],Taryfy[#All],6,0),0)</f>
        <v>235</v>
      </c>
      <c r="G5901" s="87">
        <f>ROUND(VLOOKUP(Dane[[#This Row],[Produkt]],Taryfy[#All],5,0),0)*ROUND(E5901,0)</f>
        <v>77822</v>
      </c>
      <c r="H5901" s="87">
        <f>ROUND(Dane[[#This Row],[Prognozowana krotnosc]],0)*ROUND(Dane[[#This Row],[Taryfa]],0)</f>
        <v>109510</v>
      </c>
      <c r="I5901" s="29">
        <f>Dane[[#This Row],[WartośćWycena]]-Dane[[#This Row],[WartośćNFZ]]</f>
        <v>31688</v>
      </c>
    </row>
    <row r="5902" spans="1:9" x14ac:dyDescent="0.3">
      <c r="A5902" s="89" t="s">
        <v>219</v>
      </c>
      <c r="B5902" s="90" t="s">
        <v>296</v>
      </c>
      <c r="C5902" s="27" t="s">
        <v>301</v>
      </c>
      <c r="D5902" s="27" t="s">
        <v>54</v>
      </c>
      <c r="E5902" s="32">
        <v>103</v>
      </c>
      <c r="F5902" s="29">
        <f>ROUND(VLOOKUP(Dane[[#This Row],[Produkt]],Taryfy[#All],6,0),0)</f>
        <v>235</v>
      </c>
      <c r="G5902" s="87">
        <f>ROUND(VLOOKUP(Dane[[#This Row],[Produkt]],Taryfy[#All],5,0),0)*ROUND(E5902,0)</f>
        <v>17201</v>
      </c>
      <c r="H5902" s="87">
        <f>ROUND(Dane[[#This Row],[Prognozowana krotnosc]],0)*ROUND(Dane[[#This Row],[Taryfa]],0)</f>
        <v>24205</v>
      </c>
      <c r="I5902" s="29">
        <f>Dane[[#This Row],[WartośćWycena]]-Dane[[#This Row],[WartośćNFZ]]</f>
        <v>7004</v>
      </c>
    </row>
    <row r="5903" spans="1:9" x14ac:dyDescent="0.3">
      <c r="A5903" s="89" t="s">
        <v>220</v>
      </c>
      <c r="B5903" s="90" t="s">
        <v>296</v>
      </c>
      <c r="C5903" s="27" t="s">
        <v>301</v>
      </c>
      <c r="D5903" s="27" t="s">
        <v>54</v>
      </c>
      <c r="E5903" s="32">
        <v>522</v>
      </c>
      <c r="F5903" s="29">
        <f>ROUND(VLOOKUP(Dane[[#This Row],[Produkt]],Taryfy[#All],6,0),0)</f>
        <v>235</v>
      </c>
      <c r="G5903" s="87">
        <f>ROUND(VLOOKUP(Dane[[#This Row],[Produkt]],Taryfy[#All],5,0),0)*ROUND(E5903,0)</f>
        <v>87174</v>
      </c>
      <c r="H5903" s="87">
        <f>ROUND(Dane[[#This Row],[Prognozowana krotnosc]],0)*ROUND(Dane[[#This Row],[Taryfa]],0)</f>
        <v>122670</v>
      </c>
      <c r="I5903" s="29">
        <f>Dane[[#This Row],[WartośćWycena]]-Dane[[#This Row],[WartośćNFZ]]</f>
        <v>35496</v>
      </c>
    </row>
    <row r="5904" spans="1:9" x14ac:dyDescent="0.3">
      <c r="A5904" s="89" t="s">
        <v>222</v>
      </c>
      <c r="B5904" s="90" t="s">
        <v>296</v>
      </c>
      <c r="C5904" s="27" t="s">
        <v>301</v>
      </c>
      <c r="D5904" s="27" t="s">
        <v>54</v>
      </c>
      <c r="E5904" s="32">
        <v>341</v>
      </c>
      <c r="F5904" s="29">
        <f>ROUND(VLOOKUP(Dane[[#This Row],[Produkt]],Taryfy[#All],6,0),0)</f>
        <v>235</v>
      </c>
      <c r="G5904" s="87">
        <f>ROUND(VLOOKUP(Dane[[#This Row],[Produkt]],Taryfy[#All],5,0),0)*ROUND(E5904,0)</f>
        <v>56947</v>
      </c>
      <c r="H5904" s="87">
        <f>ROUND(Dane[[#This Row],[Prognozowana krotnosc]],0)*ROUND(Dane[[#This Row],[Taryfa]],0)</f>
        <v>80135</v>
      </c>
      <c r="I5904" s="29">
        <f>Dane[[#This Row],[WartośćWycena]]-Dane[[#This Row],[WartośćNFZ]]</f>
        <v>23188</v>
      </c>
    </row>
    <row r="5905" spans="1:9" x14ac:dyDescent="0.3">
      <c r="A5905" s="89" t="s">
        <v>223</v>
      </c>
      <c r="B5905" s="90" t="s">
        <v>296</v>
      </c>
      <c r="C5905" s="27" t="s">
        <v>301</v>
      </c>
      <c r="D5905" s="27" t="s">
        <v>54</v>
      </c>
      <c r="E5905" s="32">
        <v>1405</v>
      </c>
      <c r="F5905" s="29">
        <f>ROUND(VLOOKUP(Dane[[#This Row],[Produkt]],Taryfy[#All],6,0),0)</f>
        <v>235</v>
      </c>
      <c r="G5905" s="87">
        <f>ROUND(VLOOKUP(Dane[[#This Row],[Produkt]],Taryfy[#All],5,0),0)*ROUND(E5905,0)</f>
        <v>234635</v>
      </c>
      <c r="H5905" s="87">
        <f>ROUND(Dane[[#This Row],[Prognozowana krotnosc]],0)*ROUND(Dane[[#This Row],[Taryfa]],0)</f>
        <v>330175</v>
      </c>
      <c r="I5905" s="29">
        <f>Dane[[#This Row],[WartośćWycena]]-Dane[[#This Row],[WartośćNFZ]]</f>
        <v>95540</v>
      </c>
    </row>
    <row r="5906" spans="1:9" x14ac:dyDescent="0.3">
      <c r="A5906" s="89" t="s">
        <v>224</v>
      </c>
      <c r="B5906" s="90" t="s">
        <v>296</v>
      </c>
      <c r="C5906" s="27" t="s">
        <v>301</v>
      </c>
      <c r="D5906" s="27" t="s">
        <v>54</v>
      </c>
      <c r="E5906" s="32">
        <v>1250</v>
      </c>
      <c r="F5906" s="29">
        <f>ROUND(VLOOKUP(Dane[[#This Row],[Produkt]],Taryfy[#All],6,0),0)</f>
        <v>235</v>
      </c>
      <c r="G5906" s="87">
        <f>ROUND(VLOOKUP(Dane[[#This Row],[Produkt]],Taryfy[#All],5,0),0)*ROUND(E5906,0)</f>
        <v>208750</v>
      </c>
      <c r="H5906" s="87">
        <f>ROUND(Dane[[#This Row],[Prognozowana krotnosc]],0)*ROUND(Dane[[#This Row],[Taryfa]],0)</f>
        <v>293750</v>
      </c>
      <c r="I5906" s="29">
        <f>Dane[[#This Row],[WartośćWycena]]-Dane[[#This Row],[WartośćNFZ]]</f>
        <v>85000</v>
      </c>
    </row>
    <row r="5907" spans="1:9" x14ac:dyDescent="0.3">
      <c r="A5907" s="89" t="s">
        <v>231</v>
      </c>
      <c r="B5907" s="90" t="s">
        <v>296</v>
      </c>
      <c r="C5907" s="27" t="s">
        <v>301</v>
      </c>
      <c r="D5907" s="27" t="s">
        <v>54</v>
      </c>
      <c r="E5907" s="32">
        <v>86</v>
      </c>
      <c r="F5907" s="29">
        <f>ROUND(VLOOKUP(Dane[[#This Row],[Produkt]],Taryfy[#All],6,0),0)</f>
        <v>235</v>
      </c>
      <c r="G5907" s="87">
        <f>ROUND(VLOOKUP(Dane[[#This Row],[Produkt]],Taryfy[#All],5,0),0)*ROUND(E5907,0)</f>
        <v>14362</v>
      </c>
      <c r="H5907" s="87">
        <f>ROUND(Dane[[#This Row],[Prognozowana krotnosc]],0)*ROUND(Dane[[#This Row],[Taryfa]],0)</f>
        <v>20210</v>
      </c>
      <c r="I5907" s="29">
        <f>Dane[[#This Row],[WartośćWycena]]-Dane[[#This Row],[WartośćNFZ]]</f>
        <v>5848</v>
      </c>
    </row>
    <row r="5908" spans="1:9" x14ac:dyDescent="0.3">
      <c r="A5908" s="89" t="s">
        <v>233</v>
      </c>
      <c r="B5908" s="90" t="s">
        <v>296</v>
      </c>
      <c r="C5908" s="27" t="s">
        <v>301</v>
      </c>
      <c r="D5908" s="27" t="s">
        <v>54</v>
      </c>
      <c r="E5908" s="32">
        <v>1630</v>
      </c>
      <c r="F5908" s="29">
        <f>ROUND(VLOOKUP(Dane[[#This Row],[Produkt]],Taryfy[#All],6,0),0)</f>
        <v>235</v>
      </c>
      <c r="G5908" s="87">
        <f>ROUND(VLOOKUP(Dane[[#This Row],[Produkt]],Taryfy[#All],5,0),0)*ROUND(E5908,0)</f>
        <v>272210</v>
      </c>
      <c r="H5908" s="87">
        <f>ROUND(Dane[[#This Row],[Prognozowana krotnosc]],0)*ROUND(Dane[[#This Row],[Taryfa]],0)</f>
        <v>383050</v>
      </c>
      <c r="I5908" s="29">
        <f>Dane[[#This Row],[WartośćWycena]]-Dane[[#This Row],[WartośćNFZ]]</f>
        <v>110840</v>
      </c>
    </row>
    <row r="5909" spans="1:9" x14ac:dyDescent="0.3">
      <c r="A5909" s="89" t="s">
        <v>234</v>
      </c>
      <c r="B5909" s="90" t="s">
        <v>296</v>
      </c>
      <c r="C5909" s="27" t="s">
        <v>301</v>
      </c>
      <c r="D5909" s="27" t="s">
        <v>54</v>
      </c>
      <c r="E5909" s="32">
        <v>703</v>
      </c>
      <c r="F5909" s="29">
        <f>ROUND(VLOOKUP(Dane[[#This Row],[Produkt]],Taryfy[#All],6,0),0)</f>
        <v>235</v>
      </c>
      <c r="G5909" s="87">
        <f>ROUND(VLOOKUP(Dane[[#This Row],[Produkt]],Taryfy[#All],5,0),0)*ROUND(E5909,0)</f>
        <v>117401</v>
      </c>
      <c r="H5909" s="87">
        <f>ROUND(Dane[[#This Row],[Prognozowana krotnosc]],0)*ROUND(Dane[[#This Row],[Taryfa]],0)</f>
        <v>165205</v>
      </c>
      <c r="I5909" s="29">
        <f>Dane[[#This Row],[WartośćWycena]]-Dane[[#This Row],[WartośćNFZ]]</f>
        <v>47804</v>
      </c>
    </row>
    <row r="5910" spans="1:9" x14ac:dyDescent="0.3">
      <c r="A5910" s="89" t="s">
        <v>236</v>
      </c>
      <c r="B5910" s="90" t="s">
        <v>296</v>
      </c>
      <c r="C5910" s="27" t="s">
        <v>301</v>
      </c>
      <c r="D5910" s="27" t="s">
        <v>54</v>
      </c>
      <c r="E5910" s="32">
        <v>294</v>
      </c>
      <c r="F5910" s="29">
        <f>ROUND(VLOOKUP(Dane[[#This Row],[Produkt]],Taryfy[#All],6,0),0)</f>
        <v>235</v>
      </c>
      <c r="G5910" s="87">
        <f>ROUND(VLOOKUP(Dane[[#This Row],[Produkt]],Taryfy[#All],5,0),0)*ROUND(E5910,0)</f>
        <v>49098</v>
      </c>
      <c r="H5910" s="87">
        <f>ROUND(Dane[[#This Row],[Prognozowana krotnosc]],0)*ROUND(Dane[[#This Row],[Taryfa]],0)</f>
        <v>69090</v>
      </c>
      <c r="I5910" s="29">
        <f>Dane[[#This Row],[WartośćWycena]]-Dane[[#This Row],[WartośćNFZ]]</f>
        <v>19992</v>
      </c>
    </row>
    <row r="5911" spans="1:9" x14ac:dyDescent="0.3">
      <c r="A5911" s="89" t="s">
        <v>241</v>
      </c>
      <c r="B5911" s="90" t="s">
        <v>296</v>
      </c>
      <c r="C5911" s="27" t="s">
        <v>301</v>
      </c>
      <c r="D5911" s="27" t="s">
        <v>54</v>
      </c>
      <c r="E5911" s="32">
        <v>71</v>
      </c>
      <c r="F5911" s="29">
        <f>ROUND(VLOOKUP(Dane[[#This Row],[Produkt]],Taryfy[#All],6,0),0)</f>
        <v>235</v>
      </c>
      <c r="G5911" s="87">
        <f>ROUND(VLOOKUP(Dane[[#This Row],[Produkt]],Taryfy[#All],5,0),0)*ROUND(E5911,0)</f>
        <v>11857</v>
      </c>
      <c r="H5911" s="87">
        <f>ROUND(Dane[[#This Row],[Prognozowana krotnosc]],0)*ROUND(Dane[[#This Row],[Taryfa]],0)</f>
        <v>16685</v>
      </c>
      <c r="I5911" s="29">
        <f>Dane[[#This Row],[WartośćWycena]]-Dane[[#This Row],[WartośćNFZ]]</f>
        <v>4828</v>
      </c>
    </row>
    <row r="5912" spans="1:9" x14ac:dyDescent="0.3">
      <c r="A5912" s="89" t="s">
        <v>242</v>
      </c>
      <c r="B5912" s="90" t="s">
        <v>296</v>
      </c>
      <c r="C5912" s="27" t="s">
        <v>301</v>
      </c>
      <c r="D5912" s="27" t="s">
        <v>54</v>
      </c>
      <c r="E5912" s="32">
        <v>52</v>
      </c>
      <c r="F5912" s="29">
        <f>ROUND(VLOOKUP(Dane[[#This Row],[Produkt]],Taryfy[#All],6,0),0)</f>
        <v>235</v>
      </c>
      <c r="G5912" s="87">
        <f>ROUND(VLOOKUP(Dane[[#This Row],[Produkt]],Taryfy[#All],5,0),0)*ROUND(E5912,0)</f>
        <v>8684</v>
      </c>
      <c r="H5912" s="87">
        <f>ROUND(Dane[[#This Row],[Prognozowana krotnosc]],0)*ROUND(Dane[[#This Row],[Taryfa]],0)</f>
        <v>12220</v>
      </c>
      <c r="I5912" s="29">
        <f>Dane[[#This Row],[WartośćWycena]]-Dane[[#This Row],[WartośćNFZ]]</f>
        <v>3536</v>
      </c>
    </row>
    <row r="5913" spans="1:9" x14ac:dyDescent="0.3">
      <c r="A5913" s="89" t="s">
        <v>244</v>
      </c>
      <c r="B5913" s="90" t="s">
        <v>296</v>
      </c>
      <c r="C5913" s="27" t="s">
        <v>301</v>
      </c>
      <c r="D5913" s="27" t="s">
        <v>54</v>
      </c>
      <c r="E5913" s="32">
        <v>1317</v>
      </c>
      <c r="F5913" s="29">
        <f>ROUND(VLOOKUP(Dane[[#This Row],[Produkt]],Taryfy[#All],6,0),0)</f>
        <v>235</v>
      </c>
      <c r="G5913" s="87">
        <f>ROUND(VLOOKUP(Dane[[#This Row],[Produkt]],Taryfy[#All],5,0),0)*ROUND(E5913,0)</f>
        <v>219939</v>
      </c>
      <c r="H5913" s="87">
        <f>ROUND(Dane[[#This Row],[Prognozowana krotnosc]],0)*ROUND(Dane[[#This Row],[Taryfa]],0)</f>
        <v>309495</v>
      </c>
      <c r="I5913" s="29">
        <f>Dane[[#This Row],[WartośćWycena]]-Dane[[#This Row],[WartośćNFZ]]</f>
        <v>89556</v>
      </c>
    </row>
    <row r="5914" spans="1:9" x14ac:dyDescent="0.3">
      <c r="A5914" s="89" t="s">
        <v>251</v>
      </c>
      <c r="B5914" s="90" t="s">
        <v>296</v>
      </c>
      <c r="C5914" s="27" t="s">
        <v>301</v>
      </c>
      <c r="D5914" s="27" t="s">
        <v>54</v>
      </c>
      <c r="E5914" s="32">
        <v>112</v>
      </c>
      <c r="F5914" s="29">
        <f>ROUND(VLOOKUP(Dane[[#This Row],[Produkt]],Taryfy[#All],6,0),0)</f>
        <v>235</v>
      </c>
      <c r="G5914" s="87">
        <f>ROUND(VLOOKUP(Dane[[#This Row],[Produkt]],Taryfy[#All],5,0),0)*ROUND(E5914,0)</f>
        <v>18704</v>
      </c>
      <c r="H5914" s="87">
        <f>ROUND(Dane[[#This Row],[Prognozowana krotnosc]],0)*ROUND(Dane[[#This Row],[Taryfa]],0)</f>
        <v>26320</v>
      </c>
      <c r="I5914" s="29">
        <f>Dane[[#This Row],[WartośćWycena]]-Dane[[#This Row],[WartośćNFZ]]</f>
        <v>7616</v>
      </c>
    </row>
    <row r="5915" spans="1:9" x14ac:dyDescent="0.3">
      <c r="A5915" s="89" t="s">
        <v>252</v>
      </c>
      <c r="B5915" s="90" t="s">
        <v>296</v>
      </c>
      <c r="C5915" s="27" t="s">
        <v>301</v>
      </c>
      <c r="D5915" s="27" t="s">
        <v>54</v>
      </c>
      <c r="E5915" s="32">
        <v>3586.9600000000019</v>
      </c>
      <c r="F5915" s="29">
        <f>ROUND(VLOOKUP(Dane[[#This Row],[Produkt]],Taryfy[#All],6,0),0)</f>
        <v>235</v>
      </c>
      <c r="G5915" s="87">
        <f>ROUND(VLOOKUP(Dane[[#This Row],[Produkt]],Taryfy[#All],5,0),0)*ROUND(E5915,0)</f>
        <v>599029</v>
      </c>
      <c r="H5915" s="87">
        <f>ROUND(Dane[[#This Row],[Prognozowana krotnosc]],0)*ROUND(Dane[[#This Row],[Taryfa]],0)</f>
        <v>842945</v>
      </c>
      <c r="I5915" s="29">
        <f>Dane[[#This Row],[WartośćWycena]]-Dane[[#This Row],[WartośćNFZ]]</f>
        <v>243916</v>
      </c>
    </row>
    <row r="5916" spans="1:9" x14ac:dyDescent="0.3">
      <c r="A5916" s="89" t="s">
        <v>253</v>
      </c>
      <c r="B5916" s="90" t="s">
        <v>296</v>
      </c>
      <c r="C5916" s="27" t="s">
        <v>301</v>
      </c>
      <c r="D5916" s="27" t="s">
        <v>54</v>
      </c>
      <c r="E5916" s="32">
        <v>1</v>
      </c>
      <c r="F5916" s="29">
        <f>ROUND(VLOOKUP(Dane[[#This Row],[Produkt]],Taryfy[#All],6,0),0)</f>
        <v>235</v>
      </c>
      <c r="G5916" s="87">
        <f>ROUND(VLOOKUP(Dane[[#This Row],[Produkt]],Taryfy[#All],5,0),0)*ROUND(E5916,0)</f>
        <v>167</v>
      </c>
      <c r="H5916" s="87">
        <f>ROUND(Dane[[#This Row],[Prognozowana krotnosc]],0)*ROUND(Dane[[#This Row],[Taryfa]],0)</f>
        <v>235</v>
      </c>
      <c r="I5916" s="29">
        <f>Dane[[#This Row],[WartośćWycena]]-Dane[[#This Row],[WartośćNFZ]]</f>
        <v>68</v>
      </c>
    </row>
    <row r="5917" spans="1:9" x14ac:dyDescent="0.3">
      <c r="A5917" s="89" t="s">
        <v>254</v>
      </c>
      <c r="B5917" s="90" t="s">
        <v>296</v>
      </c>
      <c r="C5917" s="27" t="s">
        <v>301</v>
      </c>
      <c r="D5917" s="27" t="s">
        <v>54</v>
      </c>
      <c r="E5917" s="32">
        <v>493</v>
      </c>
      <c r="F5917" s="29">
        <f>ROUND(VLOOKUP(Dane[[#This Row],[Produkt]],Taryfy[#All],6,0),0)</f>
        <v>235</v>
      </c>
      <c r="G5917" s="87">
        <f>ROUND(VLOOKUP(Dane[[#This Row],[Produkt]],Taryfy[#All],5,0),0)*ROUND(E5917,0)</f>
        <v>82331</v>
      </c>
      <c r="H5917" s="87">
        <f>ROUND(Dane[[#This Row],[Prognozowana krotnosc]],0)*ROUND(Dane[[#This Row],[Taryfa]],0)</f>
        <v>115855</v>
      </c>
      <c r="I5917" s="29">
        <f>Dane[[#This Row],[WartośćWycena]]-Dane[[#This Row],[WartośćNFZ]]</f>
        <v>33524</v>
      </c>
    </row>
    <row r="5918" spans="1:9" x14ac:dyDescent="0.3">
      <c r="A5918" s="89" t="s">
        <v>255</v>
      </c>
      <c r="B5918" s="90" t="s">
        <v>296</v>
      </c>
      <c r="C5918" s="27" t="s">
        <v>301</v>
      </c>
      <c r="D5918" s="27" t="s">
        <v>54</v>
      </c>
      <c r="E5918" s="32">
        <v>346</v>
      </c>
      <c r="F5918" s="29">
        <f>ROUND(VLOOKUP(Dane[[#This Row],[Produkt]],Taryfy[#All],6,0),0)</f>
        <v>235</v>
      </c>
      <c r="G5918" s="87">
        <f>ROUND(VLOOKUP(Dane[[#This Row],[Produkt]],Taryfy[#All],5,0),0)*ROUND(E5918,0)</f>
        <v>57782</v>
      </c>
      <c r="H5918" s="87">
        <f>ROUND(Dane[[#This Row],[Prognozowana krotnosc]],0)*ROUND(Dane[[#This Row],[Taryfa]],0)</f>
        <v>81310</v>
      </c>
      <c r="I5918" s="29">
        <f>Dane[[#This Row],[WartośćWycena]]-Dane[[#This Row],[WartośćNFZ]]</f>
        <v>23528</v>
      </c>
    </row>
    <row r="5919" spans="1:9" x14ac:dyDescent="0.3">
      <c r="A5919" s="89" t="s">
        <v>256</v>
      </c>
      <c r="B5919" s="90" t="s">
        <v>296</v>
      </c>
      <c r="C5919" s="27" t="s">
        <v>301</v>
      </c>
      <c r="D5919" s="27" t="s">
        <v>54</v>
      </c>
      <c r="E5919" s="32">
        <v>2</v>
      </c>
      <c r="F5919" s="29">
        <f>ROUND(VLOOKUP(Dane[[#This Row],[Produkt]],Taryfy[#All],6,0),0)</f>
        <v>235</v>
      </c>
      <c r="G5919" s="87">
        <f>ROUND(VLOOKUP(Dane[[#This Row],[Produkt]],Taryfy[#All],5,0),0)*ROUND(E5919,0)</f>
        <v>334</v>
      </c>
      <c r="H5919" s="87">
        <f>ROUND(Dane[[#This Row],[Prognozowana krotnosc]],0)*ROUND(Dane[[#This Row],[Taryfa]],0)</f>
        <v>470</v>
      </c>
      <c r="I5919" s="29">
        <f>Dane[[#This Row],[WartośćWycena]]-Dane[[#This Row],[WartośćNFZ]]</f>
        <v>136</v>
      </c>
    </row>
    <row r="5920" spans="1:9" x14ac:dyDescent="0.3">
      <c r="A5920" s="89" t="s">
        <v>258</v>
      </c>
      <c r="B5920" s="90" t="s">
        <v>296</v>
      </c>
      <c r="C5920" s="27" t="s">
        <v>301</v>
      </c>
      <c r="D5920" s="27" t="s">
        <v>54</v>
      </c>
      <c r="E5920" s="32">
        <v>357</v>
      </c>
      <c r="F5920" s="29">
        <f>ROUND(VLOOKUP(Dane[[#This Row],[Produkt]],Taryfy[#All],6,0),0)</f>
        <v>235</v>
      </c>
      <c r="G5920" s="87">
        <f>ROUND(VLOOKUP(Dane[[#This Row],[Produkt]],Taryfy[#All],5,0),0)*ROUND(E5920,0)</f>
        <v>59619</v>
      </c>
      <c r="H5920" s="87">
        <f>ROUND(Dane[[#This Row],[Prognozowana krotnosc]],0)*ROUND(Dane[[#This Row],[Taryfa]],0)</f>
        <v>83895</v>
      </c>
      <c r="I5920" s="29">
        <f>Dane[[#This Row],[WartośćWycena]]-Dane[[#This Row],[WartośćNFZ]]</f>
        <v>24276</v>
      </c>
    </row>
    <row r="5921" spans="1:9" x14ac:dyDescent="0.3">
      <c r="A5921" s="89" t="s">
        <v>265</v>
      </c>
      <c r="B5921" s="90" t="s">
        <v>296</v>
      </c>
      <c r="C5921" s="27" t="s">
        <v>301</v>
      </c>
      <c r="D5921" s="27" t="s">
        <v>54</v>
      </c>
      <c r="E5921" s="32">
        <v>119</v>
      </c>
      <c r="F5921" s="29">
        <f>ROUND(VLOOKUP(Dane[[#This Row],[Produkt]],Taryfy[#All],6,0),0)</f>
        <v>235</v>
      </c>
      <c r="G5921" s="87">
        <f>ROUND(VLOOKUP(Dane[[#This Row],[Produkt]],Taryfy[#All],5,0),0)*ROUND(E5921,0)</f>
        <v>19873</v>
      </c>
      <c r="H5921" s="87">
        <f>ROUND(Dane[[#This Row],[Prognozowana krotnosc]],0)*ROUND(Dane[[#This Row],[Taryfa]],0)</f>
        <v>27965</v>
      </c>
      <c r="I5921" s="29">
        <f>Dane[[#This Row],[WartośćWycena]]-Dane[[#This Row],[WartośćNFZ]]</f>
        <v>8092</v>
      </c>
    </row>
    <row r="5922" spans="1:9" x14ac:dyDescent="0.3">
      <c r="A5922" s="89" t="s">
        <v>266</v>
      </c>
      <c r="B5922" s="90" t="s">
        <v>296</v>
      </c>
      <c r="C5922" s="27" t="s">
        <v>301</v>
      </c>
      <c r="D5922" s="27" t="s">
        <v>54</v>
      </c>
      <c r="E5922" s="32">
        <v>2626</v>
      </c>
      <c r="F5922" s="29">
        <f>ROUND(VLOOKUP(Dane[[#This Row],[Produkt]],Taryfy[#All],6,0),0)</f>
        <v>235</v>
      </c>
      <c r="G5922" s="87">
        <f>ROUND(VLOOKUP(Dane[[#This Row],[Produkt]],Taryfy[#All],5,0),0)*ROUND(E5922,0)</f>
        <v>438542</v>
      </c>
      <c r="H5922" s="87">
        <f>ROUND(Dane[[#This Row],[Prognozowana krotnosc]],0)*ROUND(Dane[[#This Row],[Taryfa]],0)</f>
        <v>617110</v>
      </c>
      <c r="I5922" s="29">
        <f>Dane[[#This Row],[WartośćWycena]]-Dane[[#This Row],[WartośćNFZ]]</f>
        <v>178568</v>
      </c>
    </row>
    <row r="5923" spans="1:9" x14ac:dyDescent="0.3">
      <c r="A5923" s="89" t="s">
        <v>267</v>
      </c>
      <c r="B5923" s="90" t="s">
        <v>296</v>
      </c>
      <c r="C5923" s="27" t="s">
        <v>301</v>
      </c>
      <c r="D5923" s="27" t="s">
        <v>54</v>
      </c>
      <c r="E5923" s="32">
        <v>476</v>
      </c>
      <c r="F5923" s="29">
        <f>ROUND(VLOOKUP(Dane[[#This Row],[Produkt]],Taryfy[#All],6,0),0)</f>
        <v>235</v>
      </c>
      <c r="G5923" s="87">
        <f>ROUND(VLOOKUP(Dane[[#This Row],[Produkt]],Taryfy[#All],5,0),0)*ROUND(E5923,0)</f>
        <v>79492</v>
      </c>
      <c r="H5923" s="87">
        <f>ROUND(Dane[[#This Row],[Prognozowana krotnosc]],0)*ROUND(Dane[[#This Row],[Taryfa]],0)</f>
        <v>111860</v>
      </c>
      <c r="I5923" s="29">
        <f>Dane[[#This Row],[WartośćWycena]]-Dane[[#This Row],[WartośćNFZ]]</f>
        <v>32368</v>
      </c>
    </row>
    <row r="5924" spans="1:9" x14ac:dyDescent="0.3">
      <c r="A5924" s="89" t="s">
        <v>269</v>
      </c>
      <c r="B5924" s="90" t="s">
        <v>296</v>
      </c>
      <c r="C5924" s="27" t="s">
        <v>301</v>
      </c>
      <c r="D5924" s="27" t="s">
        <v>54</v>
      </c>
      <c r="E5924" s="32">
        <v>958</v>
      </c>
      <c r="F5924" s="29">
        <f>ROUND(VLOOKUP(Dane[[#This Row],[Produkt]],Taryfy[#All],6,0),0)</f>
        <v>235</v>
      </c>
      <c r="G5924" s="87">
        <f>ROUND(VLOOKUP(Dane[[#This Row],[Produkt]],Taryfy[#All],5,0),0)*ROUND(E5924,0)</f>
        <v>159986</v>
      </c>
      <c r="H5924" s="87">
        <f>ROUND(Dane[[#This Row],[Prognozowana krotnosc]],0)*ROUND(Dane[[#This Row],[Taryfa]],0)</f>
        <v>225130</v>
      </c>
      <c r="I5924" s="29">
        <f>Dane[[#This Row],[WartośćWycena]]-Dane[[#This Row],[WartośćNFZ]]</f>
        <v>65144</v>
      </c>
    </row>
    <row r="5925" spans="1:9" x14ac:dyDescent="0.3">
      <c r="A5925" s="89" t="s">
        <v>270</v>
      </c>
      <c r="B5925" s="90" t="s">
        <v>296</v>
      </c>
      <c r="C5925" s="27" t="s">
        <v>301</v>
      </c>
      <c r="D5925" s="27" t="s">
        <v>54</v>
      </c>
      <c r="E5925" s="32">
        <v>735</v>
      </c>
      <c r="F5925" s="29">
        <f>ROUND(VLOOKUP(Dane[[#This Row],[Produkt]],Taryfy[#All],6,0),0)</f>
        <v>235</v>
      </c>
      <c r="G5925" s="87">
        <f>ROUND(VLOOKUP(Dane[[#This Row],[Produkt]],Taryfy[#All],5,0),0)*ROUND(E5925,0)</f>
        <v>122745</v>
      </c>
      <c r="H5925" s="87">
        <f>ROUND(Dane[[#This Row],[Prognozowana krotnosc]],0)*ROUND(Dane[[#This Row],[Taryfa]],0)</f>
        <v>172725</v>
      </c>
      <c r="I5925" s="29">
        <f>Dane[[#This Row],[WartośćWycena]]-Dane[[#This Row],[WartośćNFZ]]</f>
        <v>49980</v>
      </c>
    </row>
    <row r="5926" spans="1:9" x14ac:dyDescent="0.3">
      <c r="A5926" s="89" t="s">
        <v>274</v>
      </c>
      <c r="B5926" s="90" t="s">
        <v>296</v>
      </c>
      <c r="C5926" s="27" t="s">
        <v>301</v>
      </c>
      <c r="D5926" s="27" t="s">
        <v>54</v>
      </c>
      <c r="E5926" s="32">
        <v>1275</v>
      </c>
      <c r="F5926" s="29">
        <f>ROUND(VLOOKUP(Dane[[#This Row],[Produkt]],Taryfy[#All],6,0),0)</f>
        <v>235</v>
      </c>
      <c r="G5926" s="87">
        <f>ROUND(VLOOKUP(Dane[[#This Row],[Produkt]],Taryfy[#All],5,0),0)*ROUND(E5926,0)</f>
        <v>212925</v>
      </c>
      <c r="H5926" s="87">
        <f>ROUND(Dane[[#This Row],[Prognozowana krotnosc]],0)*ROUND(Dane[[#This Row],[Taryfa]],0)</f>
        <v>299625</v>
      </c>
      <c r="I5926" s="29">
        <f>Dane[[#This Row],[WartośćWycena]]-Dane[[#This Row],[WartośćNFZ]]</f>
        <v>86700</v>
      </c>
    </row>
    <row r="5927" spans="1:9" x14ac:dyDescent="0.3">
      <c r="A5927" s="89" t="s">
        <v>276</v>
      </c>
      <c r="B5927" s="90" t="s">
        <v>296</v>
      </c>
      <c r="C5927" s="27" t="s">
        <v>301</v>
      </c>
      <c r="D5927" s="27" t="s">
        <v>54</v>
      </c>
      <c r="E5927" s="32">
        <v>1738</v>
      </c>
      <c r="F5927" s="29">
        <f>ROUND(VLOOKUP(Dane[[#This Row],[Produkt]],Taryfy[#All],6,0),0)</f>
        <v>235</v>
      </c>
      <c r="G5927" s="87">
        <f>ROUND(VLOOKUP(Dane[[#This Row],[Produkt]],Taryfy[#All],5,0),0)*ROUND(E5927,0)</f>
        <v>290246</v>
      </c>
      <c r="H5927" s="87">
        <f>ROUND(Dane[[#This Row],[Prognozowana krotnosc]],0)*ROUND(Dane[[#This Row],[Taryfa]],0)</f>
        <v>408430</v>
      </c>
      <c r="I5927" s="29">
        <f>Dane[[#This Row],[WartośćWycena]]-Dane[[#This Row],[WartośćNFZ]]</f>
        <v>118184</v>
      </c>
    </row>
    <row r="5928" spans="1:9" x14ac:dyDescent="0.3">
      <c r="A5928" s="89" t="s">
        <v>277</v>
      </c>
      <c r="B5928" s="90" t="s">
        <v>296</v>
      </c>
      <c r="C5928" s="27" t="s">
        <v>301</v>
      </c>
      <c r="D5928" s="27" t="s">
        <v>54</v>
      </c>
      <c r="E5928" s="32">
        <v>68</v>
      </c>
      <c r="F5928" s="29">
        <f>ROUND(VLOOKUP(Dane[[#This Row],[Produkt]],Taryfy[#All],6,0),0)</f>
        <v>235</v>
      </c>
      <c r="G5928" s="87">
        <f>ROUND(VLOOKUP(Dane[[#This Row],[Produkt]],Taryfy[#All],5,0),0)*ROUND(E5928,0)</f>
        <v>11356</v>
      </c>
      <c r="H5928" s="87">
        <f>ROUND(Dane[[#This Row],[Prognozowana krotnosc]],0)*ROUND(Dane[[#This Row],[Taryfa]],0)</f>
        <v>15980</v>
      </c>
      <c r="I5928" s="29">
        <f>Dane[[#This Row],[WartośćWycena]]-Dane[[#This Row],[WartośćNFZ]]</f>
        <v>4624</v>
      </c>
    </row>
    <row r="5929" spans="1:9" x14ac:dyDescent="0.3">
      <c r="A5929" s="89" t="s">
        <v>280</v>
      </c>
      <c r="B5929" s="90" t="s">
        <v>296</v>
      </c>
      <c r="C5929" s="27" t="s">
        <v>301</v>
      </c>
      <c r="D5929" s="27" t="s">
        <v>54</v>
      </c>
      <c r="E5929" s="32">
        <v>149</v>
      </c>
      <c r="F5929" s="29">
        <f>ROUND(VLOOKUP(Dane[[#This Row],[Produkt]],Taryfy[#All],6,0),0)</f>
        <v>235</v>
      </c>
      <c r="G5929" s="87">
        <f>ROUND(VLOOKUP(Dane[[#This Row],[Produkt]],Taryfy[#All],5,0),0)*ROUND(E5929,0)</f>
        <v>24883</v>
      </c>
      <c r="H5929" s="87">
        <f>ROUND(Dane[[#This Row],[Prognozowana krotnosc]],0)*ROUND(Dane[[#This Row],[Taryfa]],0)</f>
        <v>35015</v>
      </c>
      <c r="I5929" s="29">
        <f>Dane[[#This Row],[WartośćWycena]]-Dane[[#This Row],[WartośćNFZ]]</f>
        <v>10132</v>
      </c>
    </row>
    <row r="5930" spans="1:9" x14ac:dyDescent="0.3">
      <c r="A5930" s="89" t="s">
        <v>282</v>
      </c>
      <c r="B5930" s="90" t="s">
        <v>296</v>
      </c>
      <c r="C5930" s="27" t="s">
        <v>301</v>
      </c>
      <c r="D5930" s="27" t="s">
        <v>54</v>
      </c>
      <c r="E5930" s="32">
        <v>787</v>
      </c>
      <c r="F5930" s="29">
        <f>ROUND(VLOOKUP(Dane[[#This Row],[Produkt]],Taryfy[#All],6,0),0)</f>
        <v>235</v>
      </c>
      <c r="G5930" s="87">
        <f>ROUND(VLOOKUP(Dane[[#This Row],[Produkt]],Taryfy[#All],5,0),0)*ROUND(E5930,0)</f>
        <v>131429</v>
      </c>
      <c r="H5930" s="87">
        <f>ROUND(Dane[[#This Row],[Prognozowana krotnosc]],0)*ROUND(Dane[[#This Row],[Taryfa]],0)</f>
        <v>184945</v>
      </c>
      <c r="I5930" s="29">
        <f>Dane[[#This Row],[WartośćWycena]]-Dane[[#This Row],[WartośćNFZ]]</f>
        <v>53516</v>
      </c>
    </row>
    <row r="5931" spans="1:9" x14ac:dyDescent="0.3">
      <c r="A5931" s="89" t="s">
        <v>285</v>
      </c>
      <c r="B5931" s="90" t="s">
        <v>296</v>
      </c>
      <c r="C5931" s="27" t="s">
        <v>301</v>
      </c>
      <c r="D5931" s="27" t="s">
        <v>54</v>
      </c>
      <c r="E5931" s="32">
        <v>995</v>
      </c>
      <c r="F5931" s="29">
        <f>ROUND(VLOOKUP(Dane[[#This Row],[Produkt]],Taryfy[#All],6,0),0)</f>
        <v>235</v>
      </c>
      <c r="G5931" s="87">
        <f>ROUND(VLOOKUP(Dane[[#This Row],[Produkt]],Taryfy[#All],5,0),0)*ROUND(E5931,0)</f>
        <v>166165</v>
      </c>
      <c r="H5931" s="87">
        <f>ROUND(Dane[[#This Row],[Prognozowana krotnosc]],0)*ROUND(Dane[[#This Row],[Taryfa]],0)</f>
        <v>233825</v>
      </c>
      <c r="I5931" s="29">
        <f>Dane[[#This Row],[WartośćWycena]]-Dane[[#This Row],[WartośćNFZ]]</f>
        <v>67660</v>
      </c>
    </row>
    <row r="5932" spans="1:9" x14ac:dyDescent="0.3">
      <c r="A5932" s="89" t="s">
        <v>286</v>
      </c>
      <c r="B5932" s="90" t="s">
        <v>296</v>
      </c>
      <c r="C5932" s="27" t="s">
        <v>301</v>
      </c>
      <c r="D5932" s="27" t="s">
        <v>54</v>
      </c>
      <c r="E5932" s="32">
        <v>154</v>
      </c>
      <c r="F5932" s="29">
        <f>ROUND(VLOOKUP(Dane[[#This Row],[Produkt]],Taryfy[#All],6,0),0)</f>
        <v>235</v>
      </c>
      <c r="G5932" s="87">
        <f>ROUND(VLOOKUP(Dane[[#This Row],[Produkt]],Taryfy[#All],5,0),0)*ROUND(E5932,0)</f>
        <v>25718</v>
      </c>
      <c r="H5932" s="87">
        <f>ROUND(Dane[[#This Row],[Prognozowana krotnosc]],0)*ROUND(Dane[[#This Row],[Taryfa]],0)</f>
        <v>36190</v>
      </c>
      <c r="I5932" s="29">
        <f>Dane[[#This Row],[WartośćWycena]]-Dane[[#This Row],[WartośćNFZ]]</f>
        <v>10472</v>
      </c>
    </row>
    <row r="5933" spans="1:9" x14ac:dyDescent="0.3">
      <c r="A5933" s="89" t="s">
        <v>288</v>
      </c>
      <c r="B5933" s="90" t="s">
        <v>296</v>
      </c>
      <c r="C5933" s="27" t="s">
        <v>301</v>
      </c>
      <c r="D5933" s="27" t="s">
        <v>54</v>
      </c>
      <c r="E5933" s="32">
        <v>122</v>
      </c>
      <c r="F5933" s="29">
        <f>ROUND(VLOOKUP(Dane[[#This Row],[Produkt]],Taryfy[#All],6,0),0)</f>
        <v>235</v>
      </c>
      <c r="G5933" s="87">
        <f>ROUND(VLOOKUP(Dane[[#This Row],[Produkt]],Taryfy[#All],5,0),0)*ROUND(E5933,0)</f>
        <v>20374</v>
      </c>
      <c r="H5933" s="87">
        <f>ROUND(Dane[[#This Row],[Prognozowana krotnosc]],0)*ROUND(Dane[[#This Row],[Taryfa]],0)</f>
        <v>28670</v>
      </c>
      <c r="I5933" s="29">
        <f>Dane[[#This Row],[WartośćWycena]]-Dane[[#This Row],[WartośćNFZ]]</f>
        <v>8296</v>
      </c>
    </row>
    <row r="5934" spans="1:9" x14ac:dyDescent="0.3">
      <c r="A5934" s="89" t="s">
        <v>289</v>
      </c>
      <c r="B5934" s="90" t="s">
        <v>296</v>
      </c>
      <c r="C5934" s="27" t="s">
        <v>301</v>
      </c>
      <c r="D5934" s="27" t="s">
        <v>54</v>
      </c>
      <c r="E5934" s="32">
        <v>19</v>
      </c>
      <c r="F5934" s="29">
        <f>ROUND(VLOOKUP(Dane[[#This Row],[Produkt]],Taryfy[#All],6,0),0)</f>
        <v>235</v>
      </c>
      <c r="G5934" s="87">
        <f>ROUND(VLOOKUP(Dane[[#This Row],[Produkt]],Taryfy[#All],5,0),0)*ROUND(E5934,0)</f>
        <v>3173</v>
      </c>
      <c r="H5934" s="87">
        <f>ROUND(Dane[[#This Row],[Prognozowana krotnosc]],0)*ROUND(Dane[[#This Row],[Taryfa]],0)</f>
        <v>4465</v>
      </c>
      <c r="I5934" s="29">
        <f>Dane[[#This Row],[WartośćWycena]]-Dane[[#This Row],[WartośćNFZ]]</f>
        <v>1292</v>
      </c>
    </row>
    <row r="5935" spans="1:9" x14ac:dyDescent="0.3">
      <c r="A5935" s="89" t="s">
        <v>291</v>
      </c>
      <c r="B5935" s="90" t="s">
        <v>296</v>
      </c>
      <c r="C5935" s="27" t="s">
        <v>301</v>
      </c>
      <c r="D5935" s="27" t="s">
        <v>54</v>
      </c>
      <c r="E5935" s="32">
        <v>826</v>
      </c>
      <c r="F5935" s="29">
        <f>ROUND(VLOOKUP(Dane[[#This Row],[Produkt]],Taryfy[#All],6,0),0)</f>
        <v>235</v>
      </c>
      <c r="G5935" s="87">
        <f>ROUND(VLOOKUP(Dane[[#This Row],[Produkt]],Taryfy[#All],5,0),0)*ROUND(E5935,0)</f>
        <v>137942</v>
      </c>
      <c r="H5935" s="87">
        <f>ROUND(Dane[[#This Row],[Prognozowana krotnosc]],0)*ROUND(Dane[[#This Row],[Taryfa]],0)</f>
        <v>194110</v>
      </c>
      <c r="I5935" s="29">
        <f>Dane[[#This Row],[WartośćWycena]]-Dane[[#This Row],[WartośćNFZ]]</f>
        <v>56168</v>
      </c>
    </row>
    <row r="5936" spans="1:9" x14ac:dyDescent="0.3">
      <c r="A5936" s="89" t="s">
        <v>50</v>
      </c>
      <c r="B5936" s="90" t="s">
        <v>296</v>
      </c>
      <c r="C5936" s="27" t="s">
        <v>301</v>
      </c>
      <c r="D5936" s="27" t="s">
        <v>55</v>
      </c>
      <c r="E5936" s="32">
        <v>1446.7399999999989</v>
      </c>
      <c r="F5936" s="29">
        <f>ROUND(VLOOKUP(Dane[[#This Row],[Produkt]],Taryfy[#All],6,0),0)</f>
        <v>143</v>
      </c>
      <c r="G5936" s="87">
        <f>ROUND(VLOOKUP(Dane[[#This Row],[Produkt]],Taryfy[#All],5,0),0)*ROUND(E5936,0)</f>
        <v>241649</v>
      </c>
      <c r="H5936" s="87">
        <f>ROUND(Dane[[#This Row],[Prognozowana krotnosc]],0)*ROUND(Dane[[#This Row],[Taryfa]],0)</f>
        <v>206921</v>
      </c>
      <c r="I5936" s="29">
        <f>Dane[[#This Row],[WartośćWycena]]-Dane[[#This Row],[WartośćNFZ]]</f>
        <v>-34728</v>
      </c>
    </row>
    <row r="5937" spans="1:9" x14ac:dyDescent="0.3">
      <c r="A5937" s="89" t="s">
        <v>70</v>
      </c>
      <c r="B5937" s="90" t="s">
        <v>296</v>
      </c>
      <c r="C5937" s="27" t="s">
        <v>301</v>
      </c>
      <c r="D5937" s="27" t="s">
        <v>55</v>
      </c>
      <c r="E5937" s="32">
        <v>270</v>
      </c>
      <c r="F5937" s="29">
        <f>ROUND(VLOOKUP(Dane[[#This Row],[Produkt]],Taryfy[#All],6,0),0)</f>
        <v>143</v>
      </c>
      <c r="G5937" s="87">
        <f>ROUND(VLOOKUP(Dane[[#This Row],[Produkt]],Taryfy[#All],5,0),0)*ROUND(E5937,0)</f>
        <v>45090</v>
      </c>
      <c r="H5937" s="87">
        <f>ROUND(Dane[[#This Row],[Prognozowana krotnosc]],0)*ROUND(Dane[[#This Row],[Taryfa]],0)</f>
        <v>38610</v>
      </c>
      <c r="I5937" s="29">
        <f>Dane[[#This Row],[WartośćWycena]]-Dane[[#This Row],[WartośćNFZ]]</f>
        <v>-6480</v>
      </c>
    </row>
    <row r="5938" spans="1:9" x14ac:dyDescent="0.3">
      <c r="A5938" s="89" t="s">
        <v>71</v>
      </c>
      <c r="B5938" s="90" t="s">
        <v>296</v>
      </c>
      <c r="C5938" s="27" t="s">
        <v>301</v>
      </c>
      <c r="D5938" s="27" t="s">
        <v>55</v>
      </c>
      <c r="E5938" s="32">
        <v>378</v>
      </c>
      <c r="F5938" s="29">
        <f>ROUND(VLOOKUP(Dane[[#This Row],[Produkt]],Taryfy[#All],6,0),0)</f>
        <v>143</v>
      </c>
      <c r="G5938" s="87">
        <f>ROUND(VLOOKUP(Dane[[#This Row],[Produkt]],Taryfy[#All],5,0),0)*ROUND(E5938,0)</f>
        <v>63126</v>
      </c>
      <c r="H5938" s="87">
        <f>ROUND(Dane[[#This Row],[Prognozowana krotnosc]],0)*ROUND(Dane[[#This Row],[Taryfa]],0)</f>
        <v>54054</v>
      </c>
      <c r="I5938" s="29">
        <f>Dane[[#This Row],[WartośćWycena]]-Dane[[#This Row],[WartośćNFZ]]</f>
        <v>-9072</v>
      </c>
    </row>
    <row r="5939" spans="1:9" x14ac:dyDescent="0.3">
      <c r="A5939" s="89" t="s">
        <v>77</v>
      </c>
      <c r="B5939" s="90" t="s">
        <v>296</v>
      </c>
      <c r="C5939" s="27" t="s">
        <v>301</v>
      </c>
      <c r="D5939" s="27" t="s">
        <v>55</v>
      </c>
      <c r="E5939" s="32">
        <v>5</v>
      </c>
      <c r="F5939" s="29">
        <f>ROUND(VLOOKUP(Dane[[#This Row],[Produkt]],Taryfy[#All],6,0),0)</f>
        <v>143</v>
      </c>
      <c r="G5939" s="87">
        <f>ROUND(VLOOKUP(Dane[[#This Row],[Produkt]],Taryfy[#All],5,0),0)*ROUND(E5939,0)</f>
        <v>835</v>
      </c>
      <c r="H5939" s="87">
        <f>ROUND(Dane[[#This Row],[Prognozowana krotnosc]],0)*ROUND(Dane[[#This Row],[Taryfa]],0)</f>
        <v>715</v>
      </c>
      <c r="I5939" s="29">
        <f>Dane[[#This Row],[WartośćWycena]]-Dane[[#This Row],[WartośćNFZ]]</f>
        <v>-120</v>
      </c>
    </row>
    <row r="5940" spans="1:9" x14ac:dyDescent="0.3">
      <c r="A5940" s="89" t="s">
        <v>79</v>
      </c>
      <c r="B5940" s="90" t="s">
        <v>296</v>
      </c>
      <c r="C5940" s="27" t="s">
        <v>301</v>
      </c>
      <c r="D5940" s="27" t="s">
        <v>55</v>
      </c>
      <c r="E5940" s="32">
        <v>48</v>
      </c>
      <c r="F5940" s="29">
        <f>ROUND(VLOOKUP(Dane[[#This Row],[Produkt]],Taryfy[#All],6,0),0)</f>
        <v>143</v>
      </c>
      <c r="G5940" s="87">
        <f>ROUND(VLOOKUP(Dane[[#This Row],[Produkt]],Taryfy[#All],5,0),0)*ROUND(E5940,0)</f>
        <v>8016</v>
      </c>
      <c r="H5940" s="87">
        <f>ROUND(Dane[[#This Row],[Prognozowana krotnosc]],0)*ROUND(Dane[[#This Row],[Taryfa]],0)</f>
        <v>6864</v>
      </c>
      <c r="I5940" s="29">
        <f>Dane[[#This Row],[WartośćWycena]]-Dane[[#This Row],[WartośćNFZ]]</f>
        <v>-1152</v>
      </c>
    </row>
    <row r="5941" spans="1:9" x14ac:dyDescent="0.3">
      <c r="A5941" s="89" t="s">
        <v>82</v>
      </c>
      <c r="B5941" s="90" t="s">
        <v>296</v>
      </c>
      <c r="C5941" s="27" t="s">
        <v>301</v>
      </c>
      <c r="D5941" s="27" t="s">
        <v>55</v>
      </c>
      <c r="E5941" s="32">
        <v>561</v>
      </c>
      <c r="F5941" s="29">
        <f>ROUND(VLOOKUP(Dane[[#This Row],[Produkt]],Taryfy[#All],6,0),0)</f>
        <v>143</v>
      </c>
      <c r="G5941" s="87">
        <f>ROUND(VLOOKUP(Dane[[#This Row],[Produkt]],Taryfy[#All],5,0),0)*ROUND(E5941,0)</f>
        <v>93687</v>
      </c>
      <c r="H5941" s="87">
        <f>ROUND(Dane[[#This Row],[Prognozowana krotnosc]],0)*ROUND(Dane[[#This Row],[Taryfa]],0)</f>
        <v>80223</v>
      </c>
      <c r="I5941" s="29">
        <f>Dane[[#This Row],[WartośćWycena]]-Dane[[#This Row],[WartośćNFZ]]</f>
        <v>-13464</v>
      </c>
    </row>
    <row r="5942" spans="1:9" x14ac:dyDescent="0.3">
      <c r="A5942" s="89" t="s">
        <v>83</v>
      </c>
      <c r="B5942" s="90" t="s">
        <v>296</v>
      </c>
      <c r="C5942" s="27" t="s">
        <v>301</v>
      </c>
      <c r="D5942" s="27" t="s">
        <v>55</v>
      </c>
      <c r="E5942" s="32">
        <v>1441</v>
      </c>
      <c r="F5942" s="29">
        <f>ROUND(VLOOKUP(Dane[[#This Row],[Produkt]],Taryfy[#All],6,0),0)</f>
        <v>143</v>
      </c>
      <c r="G5942" s="87">
        <f>ROUND(VLOOKUP(Dane[[#This Row],[Produkt]],Taryfy[#All],5,0),0)*ROUND(E5942,0)</f>
        <v>240647</v>
      </c>
      <c r="H5942" s="87">
        <f>ROUND(Dane[[#This Row],[Prognozowana krotnosc]],0)*ROUND(Dane[[#This Row],[Taryfa]],0)</f>
        <v>206063</v>
      </c>
      <c r="I5942" s="29">
        <f>Dane[[#This Row],[WartośćWycena]]-Dane[[#This Row],[WartośćNFZ]]</f>
        <v>-34584</v>
      </c>
    </row>
    <row r="5943" spans="1:9" x14ac:dyDescent="0.3">
      <c r="A5943" s="89" t="s">
        <v>84</v>
      </c>
      <c r="B5943" s="90" t="s">
        <v>296</v>
      </c>
      <c r="C5943" s="27" t="s">
        <v>301</v>
      </c>
      <c r="D5943" s="27" t="s">
        <v>55</v>
      </c>
      <c r="E5943" s="32">
        <v>122</v>
      </c>
      <c r="F5943" s="29">
        <f>ROUND(VLOOKUP(Dane[[#This Row],[Produkt]],Taryfy[#All],6,0),0)</f>
        <v>143</v>
      </c>
      <c r="G5943" s="87">
        <f>ROUND(VLOOKUP(Dane[[#This Row],[Produkt]],Taryfy[#All],5,0),0)*ROUND(E5943,0)</f>
        <v>20374</v>
      </c>
      <c r="H5943" s="87">
        <f>ROUND(Dane[[#This Row],[Prognozowana krotnosc]],0)*ROUND(Dane[[#This Row],[Taryfa]],0)</f>
        <v>17446</v>
      </c>
      <c r="I5943" s="29">
        <f>Dane[[#This Row],[WartośćWycena]]-Dane[[#This Row],[WartośćNFZ]]</f>
        <v>-2928</v>
      </c>
    </row>
    <row r="5944" spans="1:9" x14ac:dyDescent="0.3">
      <c r="A5944" s="89" t="s">
        <v>85</v>
      </c>
      <c r="B5944" s="90" t="s">
        <v>296</v>
      </c>
      <c r="C5944" s="27" t="s">
        <v>301</v>
      </c>
      <c r="D5944" s="27" t="s">
        <v>55</v>
      </c>
      <c r="E5944" s="32">
        <v>186</v>
      </c>
      <c r="F5944" s="29">
        <f>ROUND(VLOOKUP(Dane[[#This Row],[Produkt]],Taryfy[#All],6,0),0)</f>
        <v>143</v>
      </c>
      <c r="G5944" s="87">
        <f>ROUND(VLOOKUP(Dane[[#This Row],[Produkt]],Taryfy[#All],5,0),0)*ROUND(E5944,0)</f>
        <v>31062</v>
      </c>
      <c r="H5944" s="87">
        <f>ROUND(Dane[[#This Row],[Prognozowana krotnosc]],0)*ROUND(Dane[[#This Row],[Taryfa]],0)</f>
        <v>26598</v>
      </c>
      <c r="I5944" s="29">
        <f>Dane[[#This Row],[WartośćWycena]]-Dane[[#This Row],[WartośćNFZ]]</f>
        <v>-4464</v>
      </c>
    </row>
    <row r="5945" spans="1:9" x14ac:dyDescent="0.3">
      <c r="A5945" s="89" t="s">
        <v>87</v>
      </c>
      <c r="B5945" s="90" t="s">
        <v>296</v>
      </c>
      <c r="C5945" s="27" t="s">
        <v>301</v>
      </c>
      <c r="D5945" s="27" t="s">
        <v>55</v>
      </c>
      <c r="E5945" s="32">
        <v>315</v>
      </c>
      <c r="F5945" s="29">
        <f>ROUND(VLOOKUP(Dane[[#This Row],[Produkt]],Taryfy[#All],6,0),0)</f>
        <v>143</v>
      </c>
      <c r="G5945" s="87">
        <f>ROUND(VLOOKUP(Dane[[#This Row],[Produkt]],Taryfy[#All],5,0),0)*ROUND(E5945,0)</f>
        <v>52605</v>
      </c>
      <c r="H5945" s="87">
        <f>ROUND(Dane[[#This Row],[Prognozowana krotnosc]],0)*ROUND(Dane[[#This Row],[Taryfa]],0)</f>
        <v>45045</v>
      </c>
      <c r="I5945" s="29">
        <f>Dane[[#This Row],[WartośćWycena]]-Dane[[#This Row],[WartośćNFZ]]</f>
        <v>-7560</v>
      </c>
    </row>
    <row r="5946" spans="1:9" x14ac:dyDescent="0.3">
      <c r="A5946" s="89" t="s">
        <v>88</v>
      </c>
      <c r="B5946" s="90" t="s">
        <v>296</v>
      </c>
      <c r="C5946" s="27" t="s">
        <v>301</v>
      </c>
      <c r="D5946" s="27" t="s">
        <v>55</v>
      </c>
      <c r="E5946" s="32">
        <v>2747</v>
      </c>
      <c r="F5946" s="29">
        <f>ROUND(VLOOKUP(Dane[[#This Row],[Produkt]],Taryfy[#All],6,0),0)</f>
        <v>143</v>
      </c>
      <c r="G5946" s="87">
        <f>ROUND(VLOOKUP(Dane[[#This Row],[Produkt]],Taryfy[#All],5,0),0)*ROUND(E5946,0)</f>
        <v>458749</v>
      </c>
      <c r="H5946" s="87">
        <f>ROUND(Dane[[#This Row],[Prognozowana krotnosc]],0)*ROUND(Dane[[#This Row],[Taryfa]],0)</f>
        <v>392821</v>
      </c>
      <c r="I5946" s="29">
        <f>Dane[[#This Row],[WartośćWycena]]-Dane[[#This Row],[WartośćNFZ]]</f>
        <v>-65928</v>
      </c>
    </row>
    <row r="5947" spans="1:9" x14ac:dyDescent="0.3">
      <c r="A5947" s="89" t="s">
        <v>89</v>
      </c>
      <c r="B5947" s="90" t="s">
        <v>296</v>
      </c>
      <c r="C5947" s="27" t="s">
        <v>301</v>
      </c>
      <c r="D5947" s="27" t="s">
        <v>55</v>
      </c>
      <c r="E5947" s="32">
        <v>359</v>
      </c>
      <c r="F5947" s="29">
        <f>ROUND(VLOOKUP(Dane[[#This Row],[Produkt]],Taryfy[#All],6,0),0)</f>
        <v>143</v>
      </c>
      <c r="G5947" s="87">
        <f>ROUND(VLOOKUP(Dane[[#This Row],[Produkt]],Taryfy[#All],5,0),0)*ROUND(E5947,0)</f>
        <v>59953</v>
      </c>
      <c r="H5947" s="87">
        <f>ROUND(Dane[[#This Row],[Prognozowana krotnosc]],0)*ROUND(Dane[[#This Row],[Taryfa]],0)</f>
        <v>51337</v>
      </c>
      <c r="I5947" s="29">
        <f>Dane[[#This Row],[WartośćWycena]]-Dane[[#This Row],[WartośćNFZ]]</f>
        <v>-8616</v>
      </c>
    </row>
    <row r="5948" spans="1:9" x14ac:dyDescent="0.3">
      <c r="A5948" s="89" t="s">
        <v>92</v>
      </c>
      <c r="B5948" s="90" t="s">
        <v>296</v>
      </c>
      <c r="C5948" s="27" t="s">
        <v>301</v>
      </c>
      <c r="D5948" s="27" t="s">
        <v>55</v>
      </c>
      <c r="E5948" s="32">
        <v>1358</v>
      </c>
      <c r="F5948" s="29">
        <f>ROUND(VLOOKUP(Dane[[#This Row],[Produkt]],Taryfy[#All],6,0),0)</f>
        <v>143</v>
      </c>
      <c r="G5948" s="87">
        <f>ROUND(VLOOKUP(Dane[[#This Row],[Produkt]],Taryfy[#All],5,0),0)*ROUND(E5948,0)</f>
        <v>226786</v>
      </c>
      <c r="H5948" s="87">
        <f>ROUND(Dane[[#This Row],[Prognozowana krotnosc]],0)*ROUND(Dane[[#This Row],[Taryfa]],0)</f>
        <v>194194</v>
      </c>
      <c r="I5948" s="29">
        <f>Dane[[#This Row],[WartośćWycena]]-Dane[[#This Row],[WartośćNFZ]]</f>
        <v>-32592</v>
      </c>
    </row>
    <row r="5949" spans="1:9" x14ac:dyDescent="0.3">
      <c r="A5949" s="89" t="s">
        <v>93</v>
      </c>
      <c r="B5949" s="90" t="s">
        <v>296</v>
      </c>
      <c r="C5949" s="27" t="s">
        <v>301</v>
      </c>
      <c r="D5949" s="27" t="s">
        <v>55</v>
      </c>
      <c r="E5949" s="32">
        <v>3</v>
      </c>
      <c r="F5949" s="29">
        <f>ROUND(VLOOKUP(Dane[[#This Row],[Produkt]],Taryfy[#All],6,0),0)</f>
        <v>143</v>
      </c>
      <c r="G5949" s="87">
        <f>ROUND(VLOOKUP(Dane[[#This Row],[Produkt]],Taryfy[#All],5,0),0)*ROUND(E5949,0)</f>
        <v>501</v>
      </c>
      <c r="H5949" s="87">
        <f>ROUND(Dane[[#This Row],[Prognozowana krotnosc]],0)*ROUND(Dane[[#This Row],[Taryfa]],0)</f>
        <v>429</v>
      </c>
      <c r="I5949" s="29">
        <f>Dane[[#This Row],[WartośćWycena]]-Dane[[#This Row],[WartośćNFZ]]</f>
        <v>-72</v>
      </c>
    </row>
    <row r="5950" spans="1:9" x14ac:dyDescent="0.3">
      <c r="A5950" s="89" t="s">
        <v>94</v>
      </c>
      <c r="B5950" s="90" t="s">
        <v>296</v>
      </c>
      <c r="C5950" s="27" t="s">
        <v>301</v>
      </c>
      <c r="D5950" s="27" t="s">
        <v>55</v>
      </c>
      <c r="E5950" s="32">
        <v>285</v>
      </c>
      <c r="F5950" s="29">
        <f>ROUND(VLOOKUP(Dane[[#This Row],[Produkt]],Taryfy[#All],6,0),0)</f>
        <v>143</v>
      </c>
      <c r="G5950" s="87">
        <f>ROUND(VLOOKUP(Dane[[#This Row],[Produkt]],Taryfy[#All],5,0),0)*ROUND(E5950,0)</f>
        <v>47595</v>
      </c>
      <c r="H5950" s="87">
        <f>ROUND(Dane[[#This Row],[Prognozowana krotnosc]],0)*ROUND(Dane[[#This Row],[Taryfa]],0)</f>
        <v>40755</v>
      </c>
      <c r="I5950" s="29">
        <f>Dane[[#This Row],[WartośćWycena]]-Dane[[#This Row],[WartośćNFZ]]</f>
        <v>-6840</v>
      </c>
    </row>
    <row r="5951" spans="1:9" x14ac:dyDescent="0.3">
      <c r="A5951" s="89" t="s">
        <v>96</v>
      </c>
      <c r="B5951" s="90" t="s">
        <v>296</v>
      </c>
      <c r="C5951" s="27" t="s">
        <v>301</v>
      </c>
      <c r="D5951" s="27" t="s">
        <v>55</v>
      </c>
      <c r="E5951" s="32">
        <v>283</v>
      </c>
      <c r="F5951" s="29">
        <f>ROUND(VLOOKUP(Dane[[#This Row],[Produkt]],Taryfy[#All],6,0),0)</f>
        <v>143</v>
      </c>
      <c r="G5951" s="87">
        <f>ROUND(VLOOKUP(Dane[[#This Row],[Produkt]],Taryfy[#All],5,0),0)*ROUND(E5951,0)</f>
        <v>47261</v>
      </c>
      <c r="H5951" s="87">
        <f>ROUND(Dane[[#This Row],[Prognozowana krotnosc]],0)*ROUND(Dane[[#This Row],[Taryfa]],0)</f>
        <v>40469</v>
      </c>
      <c r="I5951" s="29">
        <f>Dane[[#This Row],[WartośćWycena]]-Dane[[#This Row],[WartośćNFZ]]</f>
        <v>-6792</v>
      </c>
    </row>
    <row r="5952" spans="1:9" x14ac:dyDescent="0.3">
      <c r="A5952" s="89" t="s">
        <v>97</v>
      </c>
      <c r="B5952" s="90" t="s">
        <v>296</v>
      </c>
      <c r="C5952" s="27" t="s">
        <v>301</v>
      </c>
      <c r="D5952" s="27" t="s">
        <v>55</v>
      </c>
      <c r="E5952" s="32">
        <v>1</v>
      </c>
      <c r="F5952" s="29">
        <f>ROUND(VLOOKUP(Dane[[#This Row],[Produkt]],Taryfy[#All],6,0),0)</f>
        <v>143</v>
      </c>
      <c r="G5952" s="87">
        <f>ROUND(VLOOKUP(Dane[[#This Row],[Produkt]],Taryfy[#All],5,0),0)*ROUND(E5952,0)</f>
        <v>167</v>
      </c>
      <c r="H5952" s="87">
        <f>ROUND(Dane[[#This Row],[Prognozowana krotnosc]],0)*ROUND(Dane[[#This Row],[Taryfa]],0)</f>
        <v>143</v>
      </c>
      <c r="I5952" s="29">
        <f>Dane[[#This Row],[WartośćWycena]]-Dane[[#This Row],[WartośćNFZ]]</f>
        <v>-24</v>
      </c>
    </row>
    <row r="5953" spans="1:9" x14ac:dyDescent="0.3">
      <c r="A5953" s="89" t="s">
        <v>100</v>
      </c>
      <c r="B5953" s="90" t="s">
        <v>296</v>
      </c>
      <c r="C5953" s="27" t="s">
        <v>301</v>
      </c>
      <c r="D5953" s="27" t="s">
        <v>55</v>
      </c>
      <c r="E5953" s="32">
        <v>937</v>
      </c>
      <c r="F5953" s="29">
        <f>ROUND(VLOOKUP(Dane[[#This Row],[Produkt]],Taryfy[#All],6,0),0)</f>
        <v>143</v>
      </c>
      <c r="G5953" s="87">
        <f>ROUND(VLOOKUP(Dane[[#This Row],[Produkt]],Taryfy[#All],5,0),0)*ROUND(E5953,0)</f>
        <v>156479</v>
      </c>
      <c r="H5953" s="87">
        <f>ROUND(Dane[[#This Row],[Prognozowana krotnosc]],0)*ROUND(Dane[[#This Row],[Taryfa]],0)</f>
        <v>133991</v>
      </c>
      <c r="I5953" s="29">
        <f>Dane[[#This Row],[WartośćWycena]]-Dane[[#This Row],[WartośćNFZ]]</f>
        <v>-22488</v>
      </c>
    </row>
    <row r="5954" spans="1:9" x14ac:dyDescent="0.3">
      <c r="A5954" s="89" t="s">
        <v>106</v>
      </c>
      <c r="B5954" s="90" t="s">
        <v>296</v>
      </c>
      <c r="C5954" s="27" t="s">
        <v>301</v>
      </c>
      <c r="D5954" s="27" t="s">
        <v>55</v>
      </c>
      <c r="E5954" s="32">
        <v>874</v>
      </c>
      <c r="F5954" s="29">
        <f>ROUND(VLOOKUP(Dane[[#This Row],[Produkt]],Taryfy[#All],6,0),0)</f>
        <v>143</v>
      </c>
      <c r="G5954" s="87">
        <f>ROUND(VLOOKUP(Dane[[#This Row],[Produkt]],Taryfy[#All],5,0),0)*ROUND(E5954,0)</f>
        <v>145958</v>
      </c>
      <c r="H5954" s="87">
        <f>ROUND(Dane[[#This Row],[Prognozowana krotnosc]],0)*ROUND(Dane[[#This Row],[Taryfa]],0)</f>
        <v>124982</v>
      </c>
      <c r="I5954" s="29">
        <f>Dane[[#This Row],[WartośćWycena]]-Dane[[#This Row],[WartośćNFZ]]</f>
        <v>-20976</v>
      </c>
    </row>
    <row r="5955" spans="1:9" x14ac:dyDescent="0.3">
      <c r="A5955" s="89" t="s">
        <v>109</v>
      </c>
      <c r="B5955" s="90" t="s">
        <v>296</v>
      </c>
      <c r="C5955" s="27" t="s">
        <v>301</v>
      </c>
      <c r="D5955" s="27" t="s">
        <v>55</v>
      </c>
      <c r="E5955" s="32">
        <v>1142</v>
      </c>
      <c r="F5955" s="29">
        <f>ROUND(VLOOKUP(Dane[[#This Row],[Produkt]],Taryfy[#All],6,0),0)</f>
        <v>143</v>
      </c>
      <c r="G5955" s="87">
        <f>ROUND(VLOOKUP(Dane[[#This Row],[Produkt]],Taryfy[#All],5,0),0)*ROUND(E5955,0)</f>
        <v>190714</v>
      </c>
      <c r="H5955" s="87">
        <f>ROUND(Dane[[#This Row],[Prognozowana krotnosc]],0)*ROUND(Dane[[#This Row],[Taryfa]],0)</f>
        <v>163306</v>
      </c>
      <c r="I5955" s="29">
        <f>Dane[[#This Row],[WartośćWycena]]-Dane[[#This Row],[WartośćNFZ]]</f>
        <v>-27408</v>
      </c>
    </row>
    <row r="5956" spans="1:9" x14ac:dyDescent="0.3">
      <c r="A5956" s="89" t="s">
        <v>110</v>
      </c>
      <c r="B5956" s="90" t="s">
        <v>296</v>
      </c>
      <c r="C5956" s="27" t="s">
        <v>301</v>
      </c>
      <c r="D5956" s="27" t="s">
        <v>55</v>
      </c>
      <c r="E5956" s="32">
        <v>253</v>
      </c>
      <c r="F5956" s="29">
        <f>ROUND(VLOOKUP(Dane[[#This Row],[Produkt]],Taryfy[#All],6,0),0)</f>
        <v>143</v>
      </c>
      <c r="G5956" s="87">
        <f>ROUND(VLOOKUP(Dane[[#This Row],[Produkt]],Taryfy[#All],5,0),0)*ROUND(E5956,0)</f>
        <v>42251</v>
      </c>
      <c r="H5956" s="87">
        <f>ROUND(Dane[[#This Row],[Prognozowana krotnosc]],0)*ROUND(Dane[[#This Row],[Taryfa]],0)</f>
        <v>36179</v>
      </c>
      <c r="I5956" s="29">
        <f>Dane[[#This Row],[WartośćWycena]]-Dane[[#This Row],[WartośćNFZ]]</f>
        <v>-6072</v>
      </c>
    </row>
    <row r="5957" spans="1:9" x14ac:dyDescent="0.3">
      <c r="A5957" s="89" t="s">
        <v>112</v>
      </c>
      <c r="B5957" s="90" t="s">
        <v>296</v>
      </c>
      <c r="C5957" s="27" t="s">
        <v>301</v>
      </c>
      <c r="D5957" s="27" t="s">
        <v>55</v>
      </c>
      <c r="E5957" s="32">
        <v>958</v>
      </c>
      <c r="F5957" s="29">
        <f>ROUND(VLOOKUP(Dane[[#This Row],[Produkt]],Taryfy[#All],6,0),0)</f>
        <v>143</v>
      </c>
      <c r="G5957" s="87">
        <f>ROUND(VLOOKUP(Dane[[#This Row],[Produkt]],Taryfy[#All],5,0),0)*ROUND(E5957,0)</f>
        <v>159986</v>
      </c>
      <c r="H5957" s="87">
        <f>ROUND(Dane[[#This Row],[Prognozowana krotnosc]],0)*ROUND(Dane[[#This Row],[Taryfa]],0)</f>
        <v>136994</v>
      </c>
      <c r="I5957" s="29">
        <f>Dane[[#This Row],[WartośćWycena]]-Dane[[#This Row],[WartośćNFZ]]</f>
        <v>-22992</v>
      </c>
    </row>
    <row r="5958" spans="1:9" x14ac:dyDescent="0.3">
      <c r="A5958" s="89" t="s">
        <v>113</v>
      </c>
      <c r="B5958" s="90" t="s">
        <v>296</v>
      </c>
      <c r="C5958" s="27" t="s">
        <v>301</v>
      </c>
      <c r="D5958" s="27" t="s">
        <v>55</v>
      </c>
      <c r="E5958" s="32">
        <v>271</v>
      </c>
      <c r="F5958" s="29">
        <f>ROUND(VLOOKUP(Dane[[#This Row],[Produkt]],Taryfy[#All],6,0),0)</f>
        <v>143</v>
      </c>
      <c r="G5958" s="87">
        <f>ROUND(VLOOKUP(Dane[[#This Row],[Produkt]],Taryfy[#All],5,0),0)*ROUND(E5958,0)</f>
        <v>45257</v>
      </c>
      <c r="H5958" s="87">
        <f>ROUND(Dane[[#This Row],[Prognozowana krotnosc]],0)*ROUND(Dane[[#This Row],[Taryfa]],0)</f>
        <v>38753</v>
      </c>
      <c r="I5958" s="29">
        <f>Dane[[#This Row],[WartośćWycena]]-Dane[[#This Row],[WartośćNFZ]]</f>
        <v>-6504</v>
      </c>
    </row>
    <row r="5959" spans="1:9" x14ac:dyDescent="0.3">
      <c r="A5959" s="89" t="s">
        <v>116</v>
      </c>
      <c r="B5959" s="90" t="s">
        <v>296</v>
      </c>
      <c r="C5959" s="27" t="s">
        <v>301</v>
      </c>
      <c r="D5959" s="27" t="s">
        <v>55</v>
      </c>
      <c r="E5959" s="32">
        <v>75</v>
      </c>
      <c r="F5959" s="29">
        <f>ROUND(VLOOKUP(Dane[[#This Row],[Produkt]],Taryfy[#All],6,0),0)</f>
        <v>143</v>
      </c>
      <c r="G5959" s="87">
        <f>ROUND(VLOOKUP(Dane[[#This Row],[Produkt]],Taryfy[#All],5,0),0)*ROUND(E5959,0)</f>
        <v>12525</v>
      </c>
      <c r="H5959" s="87">
        <f>ROUND(Dane[[#This Row],[Prognozowana krotnosc]],0)*ROUND(Dane[[#This Row],[Taryfa]],0)</f>
        <v>10725</v>
      </c>
      <c r="I5959" s="29">
        <f>Dane[[#This Row],[WartośćWycena]]-Dane[[#This Row],[WartośćNFZ]]</f>
        <v>-1800</v>
      </c>
    </row>
    <row r="5960" spans="1:9" x14ac:dyDescent="0.3">
      <c r="A5960" s="89" t="s">
        <v>121</v>
      </c>
      <c r="B5960" s="90" t="s">
        <v>296</v>
      </c>
      <c r="C5960" s="27" t="s">
        <v>301</v>
      </c>
      <c r="D5960" s="27" t="s">
        <v>55</v>
      </c>
      <c r="E5960" s="32">
        <v>7926</v>
      </c>
      <c r="F5960" s="29">
        <f>ROUND(VLOOKUP(Dane[[#This Row],[Produkt]],Taryfy[#All],6,0),0)</f>
        <v>143</v>
      </c>
      <c r="G5960" s="87">
        <f>ROUND(VLOOKUP(Dane[[#This Row],[Produkt]],Taryfy[#All],5,0),0)*ROUND(E5960,0)</f>
        <v>1323642</v>
      </c>
      <c r="H5960" s="87">
        <f>ROUND(Dane[[#This Row],[Prognozowana krotnosc]],0)*ROUND(Dane[[#This Row],[Taryfa]],0)</f>
        <v>1133418</v>
      </c>
      <c r="I5960" s="29">
        <f>Dane[[#This Row],[WartośćWycena]]-Dane[[#This Row],[WartośćNFZ]]</f>
        <v>-190224</v>
      </c>
    </row>
    <row r="5961" spans="1:9" x14ac:dyDescent="0.3">
      <c r="A5961" s="89" t="s">
        <v>134</v>
      </c>
      <c r="B5961" s="90" t="s">
        <v>296</v>
      </c>
      <c r="C5961" s="27" t="s">
        <v>301</v>
      </c>
      <c r="D5961" s="27" t="s">
        <v>55</v>
      </c>
      <c r="E5961" s="32">
        <v>1</v>
      </c>
      <c r="F5961" s="29">
        <f>ROUND(VLOOKUP(Dane[[#This Row],[Produkt]],Taryfy[#All],6,0),0)</f>
        <v>143</v>
      </c>
      <c r="G5961" s="87">
        <f>ROUND(VLOOKUP(Dane[[#This Row],[Produkt]],Taryfy[#All],5,0),0)*ROUND(E5961,0)</f>
        <v>167</v>
      </c>
      <c r="H5961" s="87">
        <f>ROUND(Dane[[#This Row],[Prognozowana krotnosc]],0)*ROUND(Dane[[#This Row],[Taryfa]],0)</f>
        <v>143</v>
      </c>
      <c r="I5961" s="29">
        <f>Dane[[#This Row],[WartośćWycena]]-Dane[[#This Row],[WartośćNFZ]]</f>
        <v>-24</v>
      </c>
    </row>
    <row r="5962" spans="1:9" x14ac:dyDescent="0.3">
      <c r="A5962" s="89" t="s">
        <v>135</v>
      </c>
      <c r="B5962" s="90" t="s">
        <v>296</v>
      </c>
      <c r="C5962" s="27" t="s">
        <v>301</v>
      </c>
      <c r="D5962" s="27" t="s">
        <v>55</v>
      </c>
      <c r="E5962" s="32">
        <v>213</v>
      </c>
      <c r="F5962" s="29">
        <f>ROUND(VLOOKUP(Dane[[#This Row],[Produkt]],Taryfy[#All],6,0),0)</f>
        <v>143</v>
      </c>
      <c r="G5962" s="87">
        <f>ROUND(VLOOKUP(Dane[[#This Row],[Produkt]],Taryfy[#All],5,0),0)*ROUND(E5962,0)</f>
        <v>35571</v>
      </c>
      <c r="H5962" s="87">
        <f>ROUND(Dane[[#This Row],[Prognozowana krotnosc]],0)*ROUND(Dane[[#This Row],[Taryfa]],0)</f>
        <v>30459</v>
      </c>
      <c r="I5962" s="29">
        <f>Dane[[#This Row],[WartośćWycena]]-Dane[[#This Row],[WartośćNFZ]]</f>
        <v>-5112</v>
      </c>
    </row>
    <row r="5963" spans="1:9" x14ac:dyDescent="0.3">
      <c r="A5963" s="89" t="s">
        <v>137</v>
      </c>
      <c r="B5963" s="90" t="s">
        <v>296</v>
      </c>
      <c r="C5963" s="27" t="s">
        <v>301</v>
      </c>
      <c r="D5963" s="27" t="s">
        <v>55</v>
      </c>
      <c r="E5963" s="32">
        <v>778</v>
      </c>
      <c r="F5963" s="29">
        <f>ROUND(VLOOKUP(Dane[[#This Row],[Produkt]],Taryfy[#All],6,0),0)</f>
        <v>143</v>
      </c>
      <c r="G5963" s="87">
        <f>ROUND(VLOOKUP(Dane[[#This Row],[Produkt]],Taryfy[#All],5,0),0)*ROUND(E5963,0)</f>
        <v>129926</v>
      </c>
      <c r="H5963" s="87">
        <f>ROUND(Dane[[#This Row],[Prognozowana krotnosc]],0)*ROUND(Dane[[#This Row],[Taryfa]],0)</f>
        <v>111254</v>
      </c>
      <c r="I5963" s="29">
        <f>Dane[[#This Row],[WartośćWycena]]-Dane[[#This Row],[WartośćNFZ]]</f>
        <v>-18672</v>
      </c>
    </row>
    <row r="5964" spans="1:9" x14ac:dyDescent="0.3">
      <c r="A5964" s="89" t="s">
        <v>138</v>
      </c>
      <c r="B5964" s="90" t="s">
        <v>296</v>
      </c>
      <c r="C5964" s="27" t="s">
        <v>301</v>
      </c>
      <c r="D5964" s="27" t="s">
        <v>55</v>
      </c>
      <c r="E5964" s="32">
        <v>57</v>
      </c>
      <c r="F5964" s="29">
        <f>ROUND(VLOOKUP(Dane[[#This Row],[Produkt]],Taryfy[#All],6,0),0)</f>
        <v>143</v>
      </c>
      <c r="G5964" s="87">
        <f>ROUND(VLOOKUP(Dane[[#This Row],[Produkt]],Taryfy[#All],5,0),0)*ROUND(E5964,0)</f>
        <v>9519</v>
      </c>
      <c r="H5964" s="87">
        <f>ROUND(Dane[[#This Row],[Prognozowana krotnosc]],0)*ROUND(Dane[[#This Row],[Taryfa]],0)</f>
        <v>8151</v>
      </c>
      <c r="I5964" s="29">
        <f>Dane[[#This Row],[WartośćWycena]]-Dane[[#This Row],[WartośćNFZ]]</f>
        <v>-1368</v>
      </c>
    </row>
    <row r="5965" spans="1:9" x14ac:dyDescent="0.3">
      <c r="A5965" s="89" t="s">
        <v>141</v>
      </c>
      <c r="B5965" s="90" t="s">
        <v>296</v>
      </c>
      <c r="C5965" s="27" t="s">
        <v>301</v>
      </c>
      <c r="D5965" s="27" t="s">
        <v>55</v>
      </c>
      <c r="E5965" s="32">
        <v>2570</v>
      </c>
      <c r="F5965" s="29">
        <f>ROUND(VLOOKUP(Dane[[#This Row],[Produkt]],Taryfy[#All],6,0),0)</f>
        <v>143</v>
      </c>
      <c r="G5965" s="87">
        <f>ROUND(VLOOKUP(Dane[[#This Row],[Produkt]],Taryfy[#All],5,0),0)*ROUND(E5965,0)</f>
        <v>429190</v>
      </c>
      <c r="H5965" s="87">
        <f>ROUND(Dane[[#This Row],[Prognozowana krotnosc]],0)*ROUND(Dane[[#This Row],[Taryfa]],0)</f>
        <v>367510</v>
      </c>
      <c r="I5965" s="29">
        <f>Dane[[#This Row],[WartośćWycena]]-Dane[[#This Row],[WartośćNFZ]]</f>
        <v>-61680</v>
      </c>
    </row>
    <row r="5966" spans="1:9" x14ac:dyDescent="0.3">
      <c r="A5966" s="89" t="s">
        <v>142</v>
      </c>
      <c r="B5966" s="90" t="s">
        <v>296</v>
      </c>
      <c r="C5966" s="27" t="s">
        <v>301</v>
      </c>
      <c r="D5966" s="27" t="s">
        <v>55</v>
      </c>
      <c r="E5966" s="32">
        <v>519</v>
      </c>
      <c r="F5966" s="29">
        <f>ROUND(VLOOKUP(Dane[[#This Row],[Produkt]],Taryfy[#All],6,0),0)</f>
        <v>143</v>
      </c>
      <c r="G5966" s="87">
        <f>ROUND(VLOOKUP(Dane[[#This Row],[Produkt]],Taryfy[#All],5,0),0)*ROUND(E5966,0)</f>
        <v>86673</v>
      </c>
      <c r="H5966" s="87">
        <f>ROUND(Dane[[#This Row],[Prognozowana krotnosc]],0)*ROUND(Dane[[#This Row],[Taryfa]],0)</f>
        <v>74217</v>
      </c>
      <c r="I5966" s="29">
        <f>Dane[[#This Row],[WartośćWycena]]-Dane[[#This Row],[WartośćNFZ]]</f>
        <v>-12456</v>
      </c>
    </row>
    <row r="5967" spans="1:9" x14ac:dyDescent="0.3">
      <c r="A5967" s="89" t="s">
        <v>143</v>
      </c>
      <c r="B5967" s="90" t="s">
        <v>296</v>
      </c>
      <c r="C5967" s="27" t="s">
        <v>301</v>
      </c>
      <c r="D5967" s="27" t="s">
        <v>55</v>
      </c>
      <c r="E5967" s="32">
        <v>5</v>
      </c>
      <c r="F5967" s="29">
        <f>ROUND(VLOOKUP(Dane[[#This Row],[Produkt]],Taryfy[#All],6,0),0)</f>
        <v>143</v>
      </c>
      <c r="G5967" s="87">
        <f>ROUND(VLOOKUP(Dane[[#This Row],[Produkt]],Taryfy[#All],5,0),0)*ROUND(E5967,0)</f>
        <v>835</v>
      </c>
      <c r="H5967" s="87">
        <f>ROUND(Dane[[#This Row],[Prognozowana krotnosc]],0)*ROUND(Dane[[#This Row],[Taryfa]],0)</f>
        <v>715</v>
      </c>
      <c r="I5967" s="29">
        <f>Dane[[#This Row],[WartośćWycena]]-Dane[[#This Row],[WartośćNFZ]]</f>
        <v>-120</v>
      </c>
    </row>
    <row r="5968" spans="1:9" x14ac:dyDescent="0.3">
      <c r="A5968" s="89" t="s">
        <v>147</v>
      </c>
      <c r="B5968" s="90" t="s">
        <v>296</v>
      </c>
      <c r="C5968" s="27" t="s">
        <v>301</v>
      </c>
      <c r="D5968" s="27" t="s">
        <v>55</v>
      </c>
      <c r="E5968" s="32">
        <v>526</v>
      </c>
      <c r="F5968" s="29">
        <f>ROUND(VLOOKUP(Dane[[#This Row],[Produkt]],Taryfy[#All],6,0),0)</f>
        <v>143</v>
      </c>
      <c r="G5968" s="87">
        <f>ROUND(VLOOKUP(Dane[[#This Row],[Produkt]],Taryfy[#All],5,0),0)*ROUND(E5968,0)</f>
        <v>87842</v>
      </c>
      <c r="H5968" s="87">
        <f>ROUND(Dane[[#This Row],[Prognozowana krotnosc]],0)*ROUND(Dane[[#This Row],[Taryfa]],0)</f>
        <v>75218</v>
      </c>
      <c r="I5968" s="29">
        <f>Dane[[#This Row],[WartośćWycena]]-Dane[[#This Row],[WartośćNFZ]]</f>
        <v>-12624</v>
      </c>
    </row>
    <row r="5969" spans="1:9" x14ac:dyDescent="0.3">
      <c r="A5969" s="89" t="s">
        <v>149</v>
      </c>
      <c r="B5969" s="90" t="s">
        <v>296</v>
      </c>
      <c r="C5969" s="27" t="s">
        <v>301</v>
      </c>
      <c r="D5969" s="27" t="s">
        <v>55</v>
      </c>
      <c r="E5969" s="32">
        <v>77</v>
      </c>
      <c r="F5969" s="29">
        <f>ROUND(VLOOKUP(Dane[[#This Row],[Produkt]],Taryfy[#All],6,0),0)</f>
        <v>143</v>
      </c>
      <c r="G5969" s="87">
        <f>ROUND(VLOOKUP(Dane[[#This Row],[Produkt]],Taryfy[#All],5,0),0)*ROUND(E5969,0)</f>
        <v>12859</v>
      </c>
      <c r="H5969" s="87">
        <f>ROUND(Dane[[#This Row],[Prognozowana krotnosc]],0)*ROUND(Dane[[#This Row],[Taryfa]],0)</f>
        <v>11011</v>
      </c>
      <c r="I5969" s="29">
        <f>Dane[[#This Row],[WartośćWycena]]-Dane[[#This Row],[WartośćNFZ]]</f>
        <v>-1848</v>
      </c>
    </row>
    <row r="5970" spans="1:9" x14ac:dyDescent="0.3">
      <c r="A5970" s="89" t="s">
        <v>150</v>
      </c>
      <c r="B5970" s="90" t="s">
        <v>296</v>
      </c>
      <c r="C5970" s="27" t="s">
        <v>301</v>
      </c>
      <c r="D5970" s="27" t="s">
        <v>55</v>
      </c>
      <c r="E5970" s="32">
        <v>213</v>
      </c>
      <c r="F5970" s="29">
        <f>ROUND(VLOOKUP(Dane[[#This Row],[Produkt]],Taryfy[#All],6,0),0)</f>
        <v>143</v>
      </c>
      <c r="G5970" s="87">
        <f>ROUND(VLOOKUP(Dane[[#This Row],[Produkt]],Taryfy[#All],5,0),0)*ROUND(E5970,0)</f>
        <v>35571</v>
      </c>
      <c r="H5970" s="87">
        <f>ROUND(Dane[[#This Row],[Prognozowana krotnosc]],0)*ROUND(Dane[[#This Row],[Taryfa]],0)</f>
        <v>30459</v>
      </c>
      <c r="I5970" s="29">
        <f>Dane[[#This Row],[WartośćWycena]]-Dane[[#This Row],[WartośćNFZ]]</f>
        <v>-5112</v>
      </c>
    </row>
    <row r="5971" spans="1:9" x14ac:dyDescent="0.3">
      <c r="A5971" s="89" t="s">
        <v>153</v>
      </c>
      <c r="B5971" s="90" t="s">
        <v>296</v>
      </c>
      <c r="C5971" s="27" t="s">
        <v>301</v>
      </c>
      <c r="D5971" s="27" t="s">
        <v>55</v>
      </c>
      <c r="E5971" s="32">
        <v>375</v>
      </c>
      <c r="F5971" s="29">
        <f>ROUND(VLOOKUP(Dane[[#This Row],[Produkt]],Taryfy[#All],6,0),0)</f>
        <v>143</v>
      </c>
      <c r="G5971" s="87">
        <f>ROUND(VLOOKUP(Dane[[#This Row],[Produkt]],Taryfy[#All],5,0),0)*ROUND(E5971,0)</f>
        <v>62625</v>
      </c>
      <c r="H5971" s="87">
        <f>ROUND(Dane[[#This Row],[Prognozowana krotnosc]],0)*ROUND(Dane[[#This Row],[Taryfa]],0)</f>
        <v>53625</v>
      </c>
      <c r="I5971" s="29">
        <f>Dane[[#This Row],[WartośćWycena]]-Dane[[#This Row],[WartośćNFZ]]</f>
        <v>-9000</v>
      </c>
    </row>
    <row r="5972" spans="1:9" x14ac:dyDescent="0.3">
      <c r="A5972" s="89" t="s">
        <v>159</v>
      </c>
      <c r="B5972" s="90" t="s">
        <v>296</v>
      </c>
      <c r="C5972" s="27" t="s">
        <v>301</v>
      </c>
      <c r="D5972" s="27" t="s">
        <v>55</v>
      </c>
      <c r="E5972" s="32">
        <v>462</v>
      </c>
      <c r="F5972" s="29">
        <f>ROUND(VLOOKUP(Dane[[#This Row],[Produkt]],Taryfy[#All],6,0),0)</f>
        <v>143</v>
      </c>
      <c r="G5972" s="87">
        <f>ROUND(VLOOKUP(Dane[[#This Row],[Produkt]],Taryfy[#All],5,0),0)*ROUND(E5972,0)</f>
        <v>77154</v>
      </c>
      <c r="H5972" s="87">
        <f>ROUND(Dane[[#This Row],[Prognozowana krotnosc]],0)*ROUND(Dane[[#This Row],[Taryfa]],0)</f>
        <v>66066</v>
      </c>
      <c r="I5972" s="29">
        <f>Dane[[#This Row],[WartośćWycena]]-Dane[[#This Row],[WartośćNFZ]]</f>
        <v>-11088</v>
      </c>
    </row>
    <row r="5973" spans="1:9" x14ac:dyDescent="0.3">
      <c r="A5973" s="89" t="s">
        <v>161</v>
      </c>
      <c r="B5973" s="90" t="s">
        <v>296</v>
      </c>
      <c r="C5973" s="27" t="s">
        <v>301</v>
      </c>
      <c r="D5973" s="27" t="s">
        <v>55</v>
      </c>
      <c r="E5973" s="32">
        <v>2</v>
      </c>
      <c r="F5973" s="29">
        <f>ROUND(VLOOKUP(Dane[[#This Row],[Produkt]],Taryfy[#All],6,0),0)</f>
        <v>143</v>
      </c>
      <c r="G5973" s="87">
        <f>ROUND(VLOOKUP(Dane[[#This Row],[Produkt]],Taryfy[#All],5,0),0)*ROUND(E5973,0)</f>
        <v>334</v>
      </c>
      <c r="H5973" s="87">
        <f>ROUND(Dane[[#This Row],[Prognozowana krotnosc]],0)*ROUND(Dane[[#This Row],[Taryfa]],0)</f>
        <v>286</v>
      </c>
      <c r="I5973" s="29">
        <f>Dane[[#This Row],[WartośćWycena]]-Dane[[#This Row],[WartośćNFZ]]</f>
        <v>-48</v>
      </c>
    </row>
    <row r="5974" spans="1:9" x14ac:dyDescent="0.3">
      <c r="A5974" s="89" t="s">
        <v>163</v>
      </c>
      <c r="B5974" s="90" t="s">
        <v>296</v>
      </c>
      <c r="C5974" s="27" t="s">
        <v>301</v>
      </c>
      <c r="D5974" s="27" t="s">
        <v>55</v>
      </c>
      <c r="E5974" s="32">
        <v>1107</v>
      </c>
      <c r="F5974" s="29">
        <f>ROUND(VLOOKUP(Dane[[#This Row],[Produkt]],Taryfy[#All],6,0),0)</f>
        <v>143</v>
      </c>
      <c r="G5974" s="87">
        <f>ROUND(VLOOKUP(Dane[[#This Row],[Produkt]],Taryfy[#All],5,0),0)*ROUND(E5974,0)</f>
        <v>184869</v>
      </c>
      <c r="H5974" s="87">
        <f>ROUND(Dane[[#This Row],[Prognozowana krotnosc]],0)*ROUND(Dane[[#This Row],[Taryfa]],0)</f>
        <v>158301</v>
      </c>
      <c r="I5974" s="29">
        <f>Dane[[#This Row],[WartośćWycena]]-Dane[[#This Row],[WartośćNFZ]]</f>
        <v>-26568</v>
      </c>
    </row>
    <row r="5975" spans="1:9" x14ac:dyDescent="0.3">
      <c r="A5975" s="89" t="s">
        <v>166</v>
      </c>
      <c r="B5975" s="90" t="s">
        <v>296</v>
      </c>
      <c r="C5975" s="27" t="s">
        <v>301</v>
      </c>
      <c r="D5975" s="27" t="s">
        <v>55</v>
      </c>
      <c r="E5975" s="32">
        <v>177</v>
      </c>
      <c r="F5975" s="29">
        <f>ROUND(VLOOKUP(Dane[[#This Row],[Produkt]],Taryfy[#All],6,0),0)</f>
        <v>143</v>
      </c>
      <c r="G5975" s="87">
        <f>ROUND(VLOOKUP(Dane[[#This Row],[Produkt]],Taryfy[#All],5,0),0)*ROUND(E5975,0)</f>
        <v>29559</v>
      </c>
      <c r="H5975" s="87">
        <f>ROUND(Dane[[#This Row],[Prognozowana krotnosc]],0)*ROUND(Dane[[#This Row],[Taryfa]],0)</f>
        <v>25311</v>
      </c>
      <c r="I5975" s="29">
        <f>Dane[[#This Row],[WartośćWycena]]-Dane[[#This Row],[WartośćNFZ]]</f>
        <v>-4248</v>
      </c>
    </row>
    <row r="5976" spans="1:9" x14ac:dyDescent="0.3">
      <c r="A5976" s="89" t="s">
        <v>168</v>
      </c>
      <c r="B5976" s="90" t="s">
        <v>296</v>
      </c>
      <c r="C5976" s="27" t="s">
        <v>301</v>
      </c>
      <c r="D5976" s="27" t="s">
        <v>55</v>
      </c>
      <c r="E5976" s="32">
        <v>4977</v>
      </c>
      <c r="F5976" s="29">
        <f>ROUND(VLOOKUP(Dane[[#This Row],[Produkt]],Taryfy[#All],6,0),0)</f>
        <v>143</v>
      </c>
      <c r="G5976" s="87">
        <f>ROUND(VLOOKUP(Dane[[#This Row],[Produkt]],Taryfy[#All],5,0),0)*ROUND(E5976,0)</f>
        <v>831159</v>
      </c>
      <c r="H5976" s="87">
        <f>ROUND(Dane[[#This Row],[Prognozowana krotnosc]],0)*ROUND(Dane[[#This Row],[Taryfa]],0)</f>
        <v>711711</v>
      </c>
      <c r="I5976" s="29">
        <f>Dane[[#This Row],[WartośćWycena]]-Dane[[#This Row],[WartośćNFZ]]</f>
        <v>-119448</v>
      </c>
    </row>
    <row r="5977" spans="1:9" x14ac:dyDescent="0.3">
      <c r="A5977" s="89" t="s">
        <v>173</v>
      </c>
      <c r="B5977" s="90" t="s">
        <v>296</v>
      </c>
      <c r="C5977" s="27" t="s">
        <v>301</v>
      </c>
      <c r="D5977" s="27" t="s">
        <v>55</v>
      </c>
      <c r="E5977" s="32">
        <v>39</v>
      </c>
      <c r="F5977" s="29">
        <f>ROUND(VLOOKUP(Dane[[#This Row],[Produkt]],Taryfy[#All],6,0),0)</f>
        <v>143</v>
      </c>
      <c r="G5977" s="87">
        <f>ROUND(VLOOKUP(Dane[[#This Row],[Produkt]],Taryfy[#All],5,0),0)*ROUND(E5977,0)</f>
        <v>6513</v>
      </c>
      <c r="H5977" s="87">
        <f>ROUND(Dane[[#This Row],[Prognozowana krotnosc]],0)*ROUND(Dane[[#This Row],[Taryfa]],0)</f>
        <v>5577</v>
      </c>
      <c r="I5977" s="29">
        <f>Dane[[#This Row],[WartośćWycena]]-Dane[[#This Row],[WartośćNFZ]]</f>
        <v>-936</v>
      </c>
    </row>
    <row r="5978" spans="1:9" x14ac:dyDescent="0.3">
      <c r="A5978" s="89" t="s">
        <v>175</v>
      </c>
      <c r="B5978" s="90" t="s">
        <v>296</v>
      </c>
      <c r="C5978" s="27" t="s">
        <v>301</v>
      </c>
      <c r="D5978" s="27" t="s">
        <v>55</v>
      </c>
      <c r="E5978" s="32">
        <v>1360</v>
      </c>
      <c r="F5978" s="29">
        <f>ROUND(VLOOKUP(Dane[[#This Row],[Produkt]],Taryfy[#All],6,0),0)</f>
        <v>143</v>
      </c>
      <c r="G5978" s="87">
        <f>ROUND(VLOOKUP(Dane[[#This Row],[Produkt]],Taryfy[#All],5,0),0)*ROUND(E5978,0)</f>
        <v>227120</v>
      </c>
      <c r="H5978" s="87">
        <f>ROUND(Dane[[#This Row],[Prognozowana krotnosc]],0)*ROUND(Dane[[#This Row],[Taryfa]],0)</f>
        <v>194480</v>
      </c>
      <c r="I5978" s="29">
        <f>Dane[[#This Row],[WartośćWycena]]-Dane[[#This Row],[WartośćNFZ]]</f>
        <v>-32640</v>
      </c>
    </row>
    <row r="5979" spans="1:9" x14ac:dyDescent="0.3">
      <c r="A5979" s="89" t="s">
        <v>176</v>
      </c>
      <c r="B5979" s="90" t="s">
        <v>296</v>
      </c>
      <c r="C5979" s="27" t="s">
        <v>301</v>
      </c>
      <c r="D5979" s="27" t="s">
        <v>55</v>
      </c>
      <c r="E5979" s="32">
        <v>102</v>
      </c>
      <c r="F5979" s="29">
        <f>ROUND(VLOOKUP(Dane[[#This Row],[Produkt]],Taryfy[#All],6,0),0)</f>
        <v>143</v>
      </c>
      <c r="G5979" s="87">
        <f>ROUND(VLOOKUP(Dane[[#This Row],[Produkt]],Taryfy[#All],5,0),0)*ROUND(E5979,0)</f>
        <v>17034</v>
      </c>
      <c r="H5979" s="87">
        <f>ROUND(Dane[[#This Row],[Prognozowana krotnosc]],0)*ROUND(Dane[[#This Row],[Taryfa]],0)</f>
        <v>14586</v>
      </c>
      <c r="I5979" s="29">
        <f>Dane[[#This Row],[WartośćWycena]]-Dane[[#This Row],[WartośćNFZ]]</f>
        <v>-2448</v>
      </c>
    </row>
    <row r="5980" spans="1:9" x14ac:dyDescent="0.3">
      <c r="A5980" s="89" t="s">
        <v>177</v>
      </c>
      <c r="B5980" s="90" t="s">
        <v>296</v>
      </c>
      <c r="C5980" s="27" t="s">
        <v>301</v>
      </c>
      <c r="D5980" s="27" t="s">
        <v>55</v>
      </c>
      <c r="E5980" s="32">
        <v>2655</v>
      </c>
      <c r="F5980" s="29">
        <f>ROUND(VLOOKUP(Dane[[#This Row],[Produkt]],Taryfy[#All],6,0),0)</f>
        <v>143</v>
      </c>
      <c r="G5980" s="87">
        <f>ROUND(VLOOKUP(Dane[[#This Row],[Produkt]],Taryfy[#All],5,0),0)*ROUND(E5980,0)</f>
        <v>443385</v>
      </c>
      <c r="H5980" s="87">
        <f>ROUND(Dane[[#This Row],[Prognozowana krotnosc]],0)*ROUND(Dane[[#This Row],[Taryfa]],0)</f>
        <v>379665</v>
      </c>
      <c r="I5980" s="29">
        <f>Dane[[#This Row],[WartośćWycena]]-Dane[[#This Row],[WartośćNFZ]]</f>
        <v>-63720</v>
      </c>
    </row>
    <row r="5981" spans="1:9" x14ac:dyDescent="0.3">
      <c r="A5981" s="89" t="s">
        <v>178</v>
      </c>
      <c r="B5981" s="90" t="s">
        <v>296</v>
      </c>
      <c r="C5981" s="27" t="s">
        <v>301</v>
      </c>
      <c r="D5981" s="27" t="s">
        <v>55</v>
      </c>
      <c r="E5981" s="32">
        <v>286</v>
      </c>
      <c r="F5981" s="29">
        <f>ROUND(VLOOKUP(Dane[[#This Row],[Produkt]],Taryfy[#All],6,0),0)</f>
        <v>143</v>
      </c>
      <c r="G5981" s="87">
        <f>ROUND(VLOOKUP(Dane[[#This Row],[Produkt]],Taryfy[#All],5,0),0)*ROUND(E5981,0)</f>
        <v>47762</v>
      </c>
      <c r="H5981" s="87">
        <f>ROUND(Dane[[#This Row],[Prognozowana krotnosc]],0)*ROUND(Dane[[#This Row],[Taryfa]],0)</f>
        <v>40898</v>
      </c>
      <c r="I5981" s="29">
        <f>Dane[[#This Row],[WartośćWycena]]-Dane[[#This Row],[WartośćNFZ]]</f>
        <v>-6864</v>
      </c>
    </row>
    <row r="5982" spans="1:9" x14ac:dyDescent="0.3">
      <c r="A5982" s="89" t="s">
        <v>180</v>
      </c>
      <c r="B5982" s="90" t="s">
        <v>296</v>
      </c>
      <c r="C5982" s="27" t="s">
        <v>301</v>
      </c>
      <c r="D5982" s="27" t="s">
        <v>55</v>
      </c>
      <c r="E5982" s="32">
        <v>211</v>
      </c>
      <c r="F5982" s="29">
        <f>ROUND(VLOOKUP(Dane[[#This Row],[Produkt]],Taryfy[#All],6,0),0)</f>
        <v>143</v>
      </c>
      <c r="G5982" s="87">
        <f>ROUND(VLOOKUP(Dane[[#This Row],[Produkt]],Taryfy[#All],5,0),0)*ROUND(E5982,0)</f>
        <v>35237</v>
      </c>
      <c r="H5982" s="87">
        <f>ROUND(Dane[[#This Row],[Prognozowana krotnosc]],0)*ROUND(Dane[[#This Row],[Taryfa]],0)</f>
        <v>30173</v>
      </c>
      <c r="I5982" s="29">
        <f>Dane[[#This Row],[WartośćWycena]]-Dane[[#This Row],[WartośćNFZ]]</f>
        <v>-5064</v>
      </c>
    </row>
    <row r="5983" spans="1:9" x14ac:dyDescent="0.3">
      <c r="A5983" s="89" t="s">
        <v>181</v>
      </c>
      <c r="B5983" s="90" t="s">
        <v>296</v>
      </c>
      <c r="C5983" s="27" t="s">
        <v>301</v>
      </c>
      <c r="D5983" s="27" t="s">
        <v>55</v>
      </c>
      <c r="E5983" s="32">
        <v>348</v>
      </c>
      <c r="F5983" s="29">
        <f>ROUND(VLOOKUP(Dane[[#This Row],[Produkt]],Taryfy[#All],6,0),0)</f>
        <v>143</v>
      </c>
      <c r="G5983" s="87">
        <f>ROUND(VLOOKUP(Dane[[#This Row],[Produkt]],Taryfy[#All],5,0),0)*ROUND(E5983,0)</f>
        <v>58116</v>
      </c>
      <c r="H5983" s="87">
        <f>ROUND(Dane[[#This Row],[Prognozowana krotnosc]],0)*ROUND(Dane[[#This Row],[Taryfa]],0)</f>
        <v>49764</v>
      </c>
      <c r="I5983" s="29">
        <f>Dane[[#This Row],[WartośćWycena]]-Dane[[#This Row],[WartośćNFZ]]</f>
        <v>-8352</v>
      </c>
    </row>
    <row r="5984" spans="1:9" x14ac:dyDescent="0.3">
      <c r="A5984" s="89" t="s">
        <v>184</v>
      </c>
      <c r="B5984" s="90" t="s">
        <v>296</v>
      </c>
      <c r="C5984" s="27" t="s">
        <v>301</v>
      </c>
      <c r="D5984" s="27" t="s">
        <v>55</v>
      </c>
      <c r="E5984" s="32">
        <v>1008</v>
      </c>
      <c r="F5984" s="29">
        <f>ROUND(VLOOKUP(Dane[[#This Row],[Produkt]],Taryfy[#All],6,0),0)</f>
        <v>143</v>
      </c>
      <c r="G5984" s="87">
        <f>ROUND(VLOOKUP(Dane[[#This Row],[Produkt]],Taryfy[#All],5,0),0)*ROUND(E5984,0)</f>
        <v>168336</v>
      </c>
      <c r="H5984" s="87">
        <f>ROUND(Dane[[#This Row],[Prognozowana krotnosc]],0)*ROUND(Dane[[#This Row],[Taryfa]],0)</f>
        <v>144144</v>
      </c>
      <c r="I5984" s="29">
        <f>Dane[[#This Row],[WartośćWycena]]-Dane[[#This Row],[WartośćNFZ]]</f>
        <v>-24192</v>
      </c>
    </row>
    <row r="5985" spans="1:9" x14ac:dyDescent="0.3">
      <c r="A5985" s="89" t="s">
        <v>190</v>
      </c>
      <c r="B5985" s="90" t="s">
        <v>296</v>
      </c>
      <c r="C5985" s="27" t="s">
        <v>301</v>
      </c>
      <c r="D5985" s="27" t="s">
        <v>55</v>
      </c>
      <c r="E5985" s="32">
        <v>436</v>
      </c>
      <c r="F5985" s="29">
        <f>ROUND(VLOOKUP(Dane[[#This Row],[Produkt]],Taryfy[#All],6,0),0)</f>
        <v>143</v>
      </c>
      <c r="G5985" s="87">
        <f>ROUND(VLOOKUP(Dane[[#This Row],[Produkt]],Taryfy[#All],5,0),0)*ROUND(E5985,0)</f>
        <v>72812</v>
      </c>
      <c r="H5985" s="87">
        <f>ROUND(Dane[[#This Row],[Prognozowana krotnosc]],0)*ROUND(Dane[[#This Row],[Taryfa]],0)</f>
        <v>62348</v>
      </c>
      <c r="I5985" s="29">
        <f>Dane[[#This Row],[WartośćWycena]]-Dane[[#This Row],[WartośćNFZ]]</f>
        <v>-10464</v>
      </c>
    </row>
    <row r="5986" spans="1:9" x14ac:dyDescent="0.3">
      <c r="A5986" s="89" t="s">
        <v>191</v>
      </c>
      <c r="B5986" s="90" t="s">
        <v>296</v>
      </c>
      <c r="C5986" s="27" t="s">
        <v>301</v>
      </c>
      <c r="D5986" s="27" t="s">
        <v>55</v>
      </c>
      <c r="E5986" s="32">
        <v>754</v>
      </c>
      <c r="F5986" s="29">
        <f>ROUND(VLOOKUP(Dane[[#This Row],[Produkt]],Taryfy[#All],6,0),0)</f>
        <v>143</v>
      </c>
      <c r="G5986" s="87">
        <f>ROUND(VLOOKUP(Dane[[#This Row],[Produkt]],Taryfy[#All],5,0),0)*ROUND(E5986,0)</f>
        <v>125918</v>
      </c>
      <c r="H5986" s="87">
        <f>ROUND(Dane[[#This Row],[Prognozowana krotnosc]],0)*ROUND(Dane[[#This Row],[Taryfa]],0)</f>
        <v>107822</v>
      </c>
      <c r="I5986" s="29">
        <f>Dane[[#This Row],[WartośćWycena]]-Dane[[#This Row],[WartośćNFZ]]</f>
        <v>-18096</v>
      </c>
    </row>
    <row r="5987" spans="1:9" x14ac:dyDescent="0.3">
      <c r="A5987" s="89" t="s">
        <v>192</v>
      </c>
      <c r="B5987" s="90" t="s">
        <v>296</v>
      </c>
      <c r="C5987" s="27" t="s">
        <v>301</v>
      </c>
      <c r="D5987" s="27" t="s">
        <v>55</v>
      </c>
      <c r="E5987" s="32">
        <v>97</v>
      </c>
      <c r="F5987" s="29">
        <f>ROUND(VLOOKUP(Dane[[#This Row],[Produkt]],Taryfy[#All],6,0),0)</f>
        <v>143</v>
      </c>
      <c r="G5987" s="87">
        <f>ROUND(VLOOKUP(Dane[[#This Row],[Produkt]],Taryfy[#All],5,0),0)*ROUND(E5987,0)</f>
        <v>16199</v>
      </c>
      <c r="H5987" s="87">
        <f>ROUND(Dane[[#This Row],[Prognozowana krotnosc]],0)*ROUND(Dane[[#This Row],[Taryfa]],0)</f>
        <v>13871</v>
      </c>
      <c r="I5987" s="29">
        <f>Dane[[#This Row],[WartośćWycena]]-Dane[[#This Row],[WartośćNFZ]]</f>
        <v>-2328</v>
      </c>
    </row>
    <row r="5988" spans="1:9" x14ac:dyDescent="0.3">
      <c r="A5988" s="89" t="s">
        <v>193</v>
      </c>
      <c r="B5988" s="90" t="s">
        <v>296</v>
      </c>
      <c r="C5988" s="27" t="s">
        <v>301</v>
      </c>
      <c r="D5988" s="27" t="s">
        <v>55</v>
      </c>
      <c r="E5988" s="32">
        <v>201</v>
      </c>
      <c r="F5988" s="29">
        <f>ROUND(VLOOKUP(Dane[[#This Row],[Produkt]],Taryfy[#All],6,0),0)</f>
        <v>143</v>
      </c>
      <c r="G5988" s="87">
        <f>ROUND(VLOOKUP(Dane[[#This Row],[Produkt]],Taryfy[#All],5,0),0)*ROUND(E5988,0)</f>
        <v>33567</v>
      </c>
      <c r="H5988" s="87">
        <f>ROUND(Dane[[#This Row],[Prognozowana krotnosc]],0)*ROUND(Dane[[#This Row],[Taryfa]],0)</f>
        <v>28743</v>
      </c>
      <c r="I5988" s="29">
        <f>Dane[[#This Row],[WartośćWycena]]-Dane[[#This Row],[WartośćNFZ]]</f>
        <v>-4824</v>
      </c>
    </row>
    <row r="5989" spans="1:9" x14ac:dyDescent="0.3">
      <c r="A5989" s="89" t="s">
        <v>194</v>
      </c>
      <c r="B5989" s="90" t="s">
        <v>296</v>
      </c>
      <c r="C5989" s="27" t="s">
        <v>301</v>
      </c>
      <c r="D5989" s="27" t="s">
        <v>55</v>
      </c>
      <c r="E5989" s="32">
        <v>1495</v>
      </c>
      <c r="F5989" s="29">
        <f>ROUND(VLOOKUP(Dane[[#This Row],[Produkt]],Taryfy[#All],6,0),0)</f>
        <v>143</v>
      </c>
      <c r="G5989" s="87">
        <f>ROUND(VLOOKUP(Dane[[#This Row],[Produkt]],Taryfy[#All],5,0),0)*ROUND(E5989,0)</f>
        <v>249665</v>
      </c>
      <c r="H5989" s="87">
        <f>ROUND(Dane[[#This Row],[Prognozowana krotnosc]],0)*ROUND(Dane[[#This Row],[Taryfa]],0)</f>
        <v>213785</v>
      </c>
      <c r="I5989" s="29">
        <f>Dane[[#This Row],[WartośćWycena]]-Dane[[#This Row],[WartośćNFZ]]</f>
        <v>-35880</v>
      </c>
    </row>
    <row r="5990" spans="1:9" x14ac:dyDescent="0.3">
      <c r="A5990" s="89" t="s">
        <v>203</v>
      </c>
      <c r="B5990" s="90" t="s">
        <v>296</v>
      </c>
      <c r="C5990" s="27" t="s">
        <v>301</v>
      </c>
      <c r="D5990" s="27" t="s">
        <v>55</v>
      </c>
      <c r="E5990" s="32">
        <v>2194</v>
      </c>
      <c r="F5990" s="29">
        <f>ROUND(VLOOKUP(Dane[[#This Row],[Produkt]],Taryfy[#All],6,0),0)</f>
        <v>143</v>
      </c>
      <c r="G5990" s="87">
        <f>ROUND(VLOOKUP(Dane[[#This Row],[Produkt]],Taryfy[#All],5,0),0)*ROUND(E5990,0)</f>
        <v>366398</v>
      </c>
      <c r="H5990" s="87">
        <f>ROUND(Dane[[#This Row],[Prognozowana krotnosc]],0)*ROUND(Dane[[#This Row],[Taryfa]],0)</f>
        <v>313742</v>
      </c>
      <c r="I5990" s="29">
        <f>Dane[[#This Row],[WartośćWycena]]-Dane[[#This Row],[WartośćNFZ]]</f>
        <v>-52656</v>
      </c>
    </row>
    <row r="5991" spans="1:9" x14ac:dyDescent="0.3">
      <c r="A5991" s="89" t="s">
        <v>206</v>
      </c>
      <c r="B5991" s="90" t="s">
        <v>296</v>
      </c>
      <c r="C5991" s="27" t="s">
        <v>301</v>
      </c>
      <c r="D5991" s="27" t="s">
        <v>55</v>
      </c>
      <c r="E5991" s="32">
        <v>1332</v>
      </c>
      <c r="F5991" s="29">
        <f>ROUND(VLOOKUP(Dane[[#This Row],[Produkt]],Taryfy[#All],6,0),0)</f>
        <v>143</v>
      </c>
      <c r="G5991" s="87">
        <f>ROUND(VLOOKUP(Dane[[#This Row],[Produkt]],Taryfy[#All],5,0),0)*ROUND(E5991,0)</f>
        <v>222444</v>
      </c>
      <c r="H5991" s="87">
        <f>ROUND(Dane[[#This Row],[Prognozowana krotnosc]],0)*ROUND(Dane[[#This Row],[Taryfa]],0)</f>
        <v>190476</v>
      </c>
      <c r="I5991" s="29">
        <f>Dane[[#This Row],[WartośćWycena]]-Dane[[#This Row],[WartośćNFZ]]</f>
        <v>-31968</v>
      </c>
    </row>
    <row r="5992" spans="1:9" x14ac:dyDescent="0.3">
      <c r="A5992" s="89" t="s">
        <v>207</v>
      </c>
      <c r="B5992" s="90" t="s">
        <v>296</v>
      </c>
      <c r="C5992" s="27" t="s">
        <v>301</v>
      </c>
      <c r="D5992" s="27" t="s">
        <v>55</v>
      </c>
      <c r="E5992" s="32">
        <v>269</v>
      </c>
      <c r="F5992" s="29">
        <f>ROUND(VLOOKUP(Dane[[#This Row],[Produkt]],Taryfy[#All],6,0),0)</f>
        <v>143</v>
      </c>
      <c r="G5992" s="87">
        <f>ROUND(VLOOKUP(Dane[[#This Row],[Produkt]],Taryfy[#All],5,0),0)*ROUND(E5992,0)</f>
        <v>44923</v>
      </c>
      <c r="H5992" s="87">
        <f>ROUND(Dane[[#This Row],[Prognozowana krotnosc]],0)*ROUND(Dane[[#This Row],[Taryfa]],0)</f>
        <v>38467</v>
      </c>
      <c r="I5992" s="29">
        <f>Dane[[#This Row],[WartośćWycena]]-Dane[[#This Row],[WartośćNFZ]]</f>
        <v>-6456</v>
      </c>
    </row>
    <row r="5993" spans="1:9" x14ac:dyDescent="0.3">
      <c r="A5993" s="89" t="s">
        <v>209</v>
      </c>
      <c r="B5993" s="90" t="s">
        <v>296</v>
      </c>
      <c r="C5993" s="27" t="s">
        <v>301</v>
      </c>
      <c r="D5993" s="27" t="s">
        <v>55</v>
      </c>
      <c r="E5993" s="32">
        <v>2411</v>
      </c>
      <c r="F5993" s="29">
        <f>ROUND(VLOOKUP(Dane[[#This Row],[Produkt]],Taryfy[#All],6,0),0)</f>
        <v>143</v>
      </c>
      <c r="G5993" s="87">
        <f>ROUND(VLOOKUP(Dane[[#This Row],[Produkt]],Taryfy[#All],5,0),0)*ROUND(E5993,0)</f>
        <v>402637</v>
      </c>
      <c r="H5993" s="87">
        <f>ROUND(Dane[[#This Row],[Prognozowana krotnosc]],0)*ROUND(Dane[[#This Row],[Taryfa]],0)</f>
        <v>344773</v>
      </c>
      <c r="I5993" s="29">
        <f>Dane[[#This Row],[WartośćWycena]]-Dane[[#This Row],[WartośćNFZ]]</f>
        <v>-57864</v>
      </c>
    </row>
    <row r="5994" spans="1:9" x14ac:dyDescent="0.3">
      <c r="A5994" s="89" t="s">
        <v>210</v>
      </c>
      <c r="B5994" s="90" t="s">
        <v>296</v>
      </c>
      <c r="C5994" s="27" t="s">
        <v>301</v>
      </c>
      <c r="D5994" s="27" t="s">
        <v>55</v>
      </c>
      <c r="E5994" s="32">
        <v>2041</v>
      </c>
      <c r="F5994" s="29">
        <f>ROUND(VLOOKUP(Dane[[#This Row],[Produkt]],Taryfy[#All],6,0),0)</f>
        <v>143</v>
      </c>
      <c r="G5994" s="87">
        <f>ROUND(VLOOKUP(Dane[[#This Row],[Produkt]],Taryfy[#All],5,0),0)*ROUND(E5994,0)</f>
        <v>340847</v>
      </c>
      <c r="H5994" s="87">
        <f>ROUND(Dane[[#This Row],[Prognozowana krotnosc]],0)*ROUND(Dane[[#This Row],[Taryfa]],0)</f>
        <v>291863</v>
      </c>
      <c r="I5994" s="29">
        <f>Dane[[#This Row],[WartośćWycena]]-Dane[[#This Row],[WartośćNFZ]]</f>
        <v>-48984</v>
      </c>
    </row>
    <row r="5995" spans="1:9" x14ac:dyDescent="0.3">
      <c r="A5995" s="89" t="s">
        <v>211</v>
      </c>
      <c r="B5995" s="90" t="s">
        <v>296</v>
      </c>
      <c r="C5995" s="27" t="s">
        <v>301</v>
      </c>
      <c r="D5995" s="27" t="s">
        <v>55</v>
      </c>
      <c r="E5995" s="32">
        <v>52</v>
      </c>
      <c r="F5995" s="29">
        <f>ROUND(VLOOKUP(Dane[[#This Row],[Produkt]],Taryfy[#All],6,0),0)</f>
        <v>143</v>
      </c>
      <c r="G5995" s="87">
        <f>ROUND(VLOOKUP(Dane[[#This Row],[Produkt]],Taryfy[#All],5,0),0)*ROUND(E5995,0)</f>
        <v>8684</v>
      </c>
      <c r="H5995" s="87">
        <f>ROUND(Dane[[#This Row],[Prognozowana krotnosc]],0)*ROUND(Dane[[#This Row],[Taryfa]],0)</f>
        <v>7436</v>
      </c>
      <c r="I5995" s="29">
        <f>Dane[[#This Row],[WartośćWycena]]-Dane[[#This Row],[WartośćNFZ]]</f>
        <v>-1248</v>
      </c>
    </row>
    <row r="5996" spans="1:9" x14ac:dyDescent="0.3">
      <c r="A5996" s="89" t="s">
        <v>212</v>
      </c>
      <c r="B5996" s="90" t="s">
        <v>296</v>
      </c>
      <c r="C5996" s="27" t="s">
        <v>301</v>
      </c>
      <c r="D5996" s="27" t="s">
        <v>55</v>
      </c>
      <c r="E5996" s="32">
        <v>98</v>
      </c>
      <c r="F5996" s="29">
        <f>ROUND(VLOOKUP(Dane[[#This Row],[Produkt]],Taryfy[#All],6,0),0)</f>
        <v>143</v>
      </c>
      <c r="G5996" s="87">
        <f>ROUND(VLOOKUP(Dane[[#This Row],[Produkt]],Taryfy[#All],5,0),0)*ROUND(E5996,0)</f>
        <v>16366</v>
      </c>
      <c r="H5996" s="87">
        <f>ROUND(Dane[[#This Row],[Prognozowana krotnosc]],0)*ROUND(Dane[[#This Row],[Taryfa]],0)</f>
        <v>14014</v>
      </c>
      <c r="I5996" s="29">
        <f>Dane[[#This Row],[WartośćWycena]]-Dane[[#This Row],[WartośćNFZ]]</f>
        <v>-2352</v>
      </c>
    </row>
    <row r="5997" spans="1:9" x14ac:dyDescent="0.3">
      <c r="A5997" s="89" t="s">
        <v>214</v>
      </c>
      <c r="B5997" s="90" t="s">
        <v>296</v>
      </c>
      <c r="C5997" s="27" t="s">
        <v>301</v>
      </c>
      <c r="D5997" s="27" t="s">
        <v>55</v>
      </c>
      <c r="E5997" s="32">
        <v>36</v>
      </c>
      <c r="F5997" s="29">
        <f>ROUND(VLOOKUP(Dane[[#This Row],[Produkt]],Taryfy[#All],6,0),0)</f>
        <v>143</v>
      </c>
      <c r="G5997" s="87">
        <f>ROUND(VLOOKUP(Dane[[#This Row],[Produkt]],Taryfy[#All],5,0),0)*ROUND(E5997,0)</f>
        <v>6012</v>
      </c>
      <c r="H5997" s="87">
        <f>ROUND(Dane[[#This Row],[Prognozowana krotnosc]],0)*ROUND(Dane[[#This Row],[Taryfa]],0)</f>
        <v>5148</v>
      </c>
      <c r="I5997" s="29">
        <f>Dane[[#This Row],[WartośćWycena]]-Dane[[#This Row],[WartośćNFZ]]</f>
        <v>-864</v>
      </c>
    </row>
    <row r="5998" spans="1:9" x14ac:dyDescent="0.3">
      <c r="A5998" s="89" t="s">
        <v>215</v>
      </c>
      <c r="B5998" s="90" t="s">
        <v>296</v>
      </c>
      <c r="C5998" s="27" t="s">
        <v>301</v>
      </c>
      <c r="D5998" s="27" t="s">
        <v>55</v>
      </c>
      <c r="E5998" s="32">
        <v>300</v>
      </c>
      <c r="F5998" s="29">
        <f>ROUND(VLOOKUP(Dane[[#This Row],[Produkt]],Taryfy[#All],6,0),0)</f>
        <v>143</v>
      </c>
      <c r="G5998" s="87">
        <f>ROUND(VLOOKUP(Dane[[#This Row],[Produkt]],Taryfy[#All],5,0),0)*ROUND(E5998,0)</f>
        <v>50100</v>
      </c>
      <c r="H5998" s="87">
        <f>ROUND(Dane[[#This Row],[Prognozowana krotnosc]],0)*ROUND(Dane[[#This Row],[Taryfa]],0)</f>
        <v>42900</v>
      </c>
      <c r="I5998" s="29">
        <f>Dane[[#This Row],[WartośćWycena]]-Dane[[#This Row],[WartośćNFZ]]</f>
        <v>-7200</v>
      </c>
    </row>
    <row r="5999" spans="1:9" x14ac:dyDescent="0.3">
      <c r="A5999" s="89" t="s">
        <v>216</v>
      </c>
      <c r="B5999" s="90" t="s">
        <v>296</v>
      </c>
      <c r="C5999" s="27" t="s">
        <v>301</v>
      </c>
      <c r="D5999" s="27" t="s">
        <v>55</v>
      </c>
      <c r="E5999" s="32">
        <v>53</v>
      </c>
      <c r="F5999" s="29">
        <f>ROUND(VLOOKUP(Dane[[#This Row],[Produkt]],Taryfy[#All],6,0),0)</f>
        <v>143</v>
      </c>
      <c r="G5999" s="87">
        <f>ROUND(VLOOKUP(Dane[[#This Row],[Produkt]],Taryfy[#All],5,0),0)*ROUND(E5999,0)</f>
        <v>8851</v>
      </c>
      <c r="H5999" s="87">
        <f>ROUND(Dane[[#This Row],[Prognozowana krotnosc]],0)*ROUND(Dane[[#This Row],[Taryfa]],0)</f>
        <v>7579</v>
      </c>
      <c r="I5999" s="29">
        <f>Dane[[#This Row],[WartośćWycena]]-Dane[[#This Row],[WartośćNFZ]]</f>
        <v>-1272</v>
      </c>
    </row>
    <row r="6000" spans="1:9" x14ac:dyDescent="0.3">
      <c r="A6000" s="89" t="s">
        <v>219</v>
      </c>
      <c r="B6000" s="90" t="s">
        <v>296</v>
      </c>
      <c r="C6000" s="27" t="s">
        <v>301</v>
      </c>
      <c r="D6000" s="27" t="s">
        <v>55</v>
      </c>
      <c r="E6000" s="32">
        <v>27</v>
      </c>
      <c r="F6000" s="29">
        <f>ROUND(VLOOKUP(Dane[[#This Row],[Produkt]],Taryfy[#All],6,0),0)</f>
        <v>143</v>
      </c>
      <c r="G6000" s="87">
        <f>ROUND(VLOOKUP(Dane[[#This Row],[Produkt]],Taryfy[#All],5,0),0)*ROUND(E6000,0)</f>
        <v>4509</v>
      </c>
      <c r="H6000" s="87">
        <f>ROUND(Dane[[#This Row],[Prognozowana krotnosc]],0)*ROUND(Dane[[#This Row],[Taryfa]],0)</f>
        <v>3861</v>
      </c>
      <c r="I6000" s="29">
        <f>Dane[[#This Row],[WartośćWycena]]-Dane[[#This Row],[WartośćNFZ]]</f>
        <v>-648</v>
      </c>
    </row>
    <row r="6001" spans="1:9" x14ac:dyDescent="0.3">
      <c r="A6001" s="89" t="s">
        <v>220</v>
      </c>
      <c r="B6001" s="90" t="s">
        <v>296</v>
      </c>
      <c r="C6001" s="27" t="s">
        <v>301</v>
      </c>
      <c r="D6001" s="27" t="s">
        <v>55</v>
      </c>
      <c r="E6001" s="32">
        <v>647</v>
      </c>
      <c r="F6001" s="29">
        <f>ROUND(VLOOKUP(Dane[[#This Row],[Produkt]],Taryfy[#All],6,0),0)</f>
        <v>143</v>
      </c>
      <c r="G6001" s="87">
        <f>ROUND(VLOOKUP(Dane[[#This Row],[Produkt]],Taryfy[#All],5,0),0)*ROUND(E6001,0)</f>
        <v>108049</v>
      </c>
      <c r="H6001" s="87">
        <f>ROUND(Dane[[#This Row],[Prognozowana krotnosc]],0)*ROUND(Dane[[#This Row],[Taryfa]],0)</f>
        <v>92521</v>
      </c>
      <c r="I6001" s="29">
        <f>Dane[[#This Row],[WartośćWycena]]-Dane[[#This Row],[WartośćNFZ]]</f>
        <v>-15528</v>
      </c>
    </row>
    <row r="6002" spans="1:9" x14ac:dyDescent="0.3">
      <c r="A6002" s="89" t="s">
        <v>222</v>
      </c>
      <c r="B6002" s="90" t="s">
        <v>296</v>
      </c>
      <c r="C6002" s="27" t="s">
        <v>301</v>
      </c>
      <c r="D6002" s="27" t="s">
        <v>55</v>
      </c>
      <c r="E6002" s="32">
        <v>1785</v>
      </c>
      <c r="F6002" s="29">
        <f>ROUND(VLOOKUP(Dane[[#This Row],[Produkt]],Taryfy[#All],6,0),0)</f>
        <v>143</v>
      </c>
      <c r="G6002" s="87">
        <f>ROUND(VLOOKUP(Dane[[#This Row],[Produkt]],Taryfy[#All],5,0),0)*ROUND(E6002,0)</f>
        <v>298095</v>
      </c>
      <c r="H6002" s="87">
        <f>ROUND(Dane[[#This Row],[Prognozowana krotnosc]],0)*ROUND(Dane[[#This Row],[Taryfa]],0)</f>
        <v>255255</v>
      </c>
      <c r="I6002" s="29">
        <f>Dane[[#This Row],[WartośćWycena]]-Dane[[#This Row],[WartośćNFZ]]</f>
        <v>-42840</v>
      </c>
    </row>
    <row r="6003" spans="1:9" x14ac:dyDescent="0.3">
      <c r="A6003" s="89" t="s">
        <v>223</v>
      </c>
      <c r="B6003" s="90" t="s">
        <v>296</v>
      </c>
      <c r="C6003" s="27" t="s">
        <v>301</v>
      </c>
      <c r="D6003" s="27" t="s">
        <v>55</v>
      </c>
      <c r="E6003" s="32">
        <v>1245</v>
      </c>
      <c r="F6003" s="29">
        <f>ROUND(VLOOKUP(Dane[[#This Row],[Produkt]],Taryfy[#All],6,0),0)</f>
        <v>143</v>
      </c>
      <c r="G6003" s="87">
        <f>ROUND(VLOOKUP(Dane[[#This Row],[Produkt]],Taryfy[#All],5,0),0)*ROUND(E6003,0)</f>
        <v>207915</v>
      </c>
      <c r="H6003" s="87">
        <f>ROUND(Dane[[#This Row],[Prognozowana krotnosc]],0)*ROUND(Dane[[#This Row],[Taryfa]],0)</f>
        <v>178035</v>
      </c>
      <c r="I6003" s="29">
        <f>Dane[[#This Row],[WartośćWycena]]-Dane[[#This Row],[WartośćNFZ]]</f>
        <v>-29880</v>
      </c>
    </row>
    <row r="6004" spans="1:9" x14ac:dyDescent="0.3">
      <c r="A6004" s="89" t="s">
        <v>224</v>
      </c>
      <c r="B6004" s="90" t="s">
        <v>296</v>
      </c>
      <c r="C6004" s="27" t="s">
        <v>301</v>
      </c>
      <c r="D6004" s="27" t="s">
        <v>55</v>
      </c>
      <c r="E6004" s="32">
        <v>1148</v>
      </c>
      <c r="F6004" s="29">
        <f>ROUND(VLOOKUP(Dane[[#This Row],[Produkt]],Taryfy[#All],6,0),0)</f>
        <v>143</v>
      </c>
      <c r="G6004" s="87">
        <f>ROUND(VLOOKUP(Dane[[#This Row],[Produkt]],Taryfy[#All],5,0),0)*ROUND(E6004,0)</f>
        <v>191716</v>
      </c>
      <c r="H6004" s="87">
        <f>ROUND(Dane[[#This Row],[Prognozowana krotnosc]],0)*ROUND(Dane[[#This Row],[Taryfa]],0)</f>
        <v>164164</v>
      </c>
      <c r="I6004" s="29">
        <f>Dane[[#This Row],[WartośćWycena]]-Dane[[#This Row],[WartośćNFZ]]</f>
        <v>-27552</v>
      </c>
    </row>
    <row r="6005" spans="1:9" x14ac:dyDescent="0.3">
      <c r="A6005" s="89" t="s">
        <v>229</v>
      </c>
      <c r="B6005" s="90" t="s">
        <v>296</v>
      </c>
      <c r="C6005" s="27" t="s">
        <v>301</v>
      </c>
      <c r="D6005" s="27" t="s">
        <v>55</v>
      </c>
      <c r="E6005" s="32">
        <v>26</v>
      </c>
      <c r="F6005" s="29">
        <f>ROUND(VLOOKUP(Dane[[#This Row],[Produkt]],Taryfy[#All],6,0),0)</f>
        <v>143</v>
      </c>
      <c r="G6005" s="87">
        <f>ROUND(VLOOKUP(Dane[[#This Row],[Produkt]],Taryfy[#All],5,0),0)*ROUND(E6005,0)</f>
        <v>4342</v>
      </c>
      <c r="H6005" s="87">
        <f>ROUND(Dane[[#This Row],[Prognozowana krotnosc]],0)*ROUND(Dane[[#This Row],[Taryfa]],0)</f>
        <v>3718</v>
      </c>
      <c r="I6005" s="29">
        <f>Dane[[#This Row],[WartośćWycena]]-Dane[[#This Row],[WartośćNFZ]]</f>
        <v>-624</v>
      </c>
    </row>
    <row r="6006" spans="1:9" x14ac:dyDescent="0.3">
      <c r="A6006" s="89" t="s">
        <v>231</v>
      </c>
      <c r="B6006" s="90" t="s">
        <v>296</v>
      </c>
      <c r="C6006" s="27" t="s">
        <v>301</v>
      </c>
      <c r="D6006" s="27" t="s">
        <v>55</v>
      </c>
      <c r="E6006" s="32">
        <v>26</v>
      </c>
      <c r="F6006" s="29">
        <f>ROUND(VLOOKUP(Dane[[#This Row],[Produkt]],Taryfy[#All],6,0),0)</f>
        <v>143</v>
      </c>
      <c r="G6006" s="87">
        <f>ROUND(VLOOKUP(Dane[[#This Row],[Produkt]],Taryfy[#All],5,0),0)*ROUND(E6006,0)</f>
        <v>4342</v>
      </c>
      <c r="H6006" s="87">
        <f>ROUND(Dane[[#This Row],[Prognozowana krotnosc]],0)*ROUND(Dane[[#This Row],[Taryfa]],0)</f>
        <v>3718</v>
      </c>
      <c r="I6006" s="29">
        <f>Dane[[#This Row],[WartośćWycena]]-Dane[[#This Row],[WartośćNFZ]]</f>
        <v>-624</v>
      </c>
    </row>
    <row r="6007" spans="1:9" x14ac:dyDescent="0.3">
      <c r="A6007" s="89" t="s">
        <v>233</v>
      </c>
      <c r="B6007" s="90" t="s">
        <v>296</v>
      </c>
      <c r="C6007" s="27" t="s">
        <v>301</v>
      </c>
      <c r="D6007" s="27" t="s">
        <v>55</v>
      </c>
      <c r="E6007" s="32">
        <v>687</v>
      </c>
      <c r="F6007" s="29">
        <f>ROUND(VLOOKUP(Dane[[#This Row],[Produkt]],Taryfy[#All],6,0),0)</f>
        <v>143</v>
      </c>
      <c r="G6007" s="87">
        <f>ROUND(VLOOKUP(Dane[[#This Row],[Produkt]],Taryfy[#All],5,0),0)*ROUND(E6007,0)</f>
        <v>114729</v>
      </c>
      <c r="H6007" s="87">
        <f>ROUND(Dane[[#This Row],[Prognozowana krotnosc]],0)*ROUND(Dane[[#This Row],[Taryfa]],0)</f>
        <v>98241</v>
      </c>
      <c r="I6007" s="29">
        <f>Dane[[#This Row],[WartośćWycena]]-Dane[[#This Row],[WartośćNFZ]]</f>
        <v>-16488</v>
      </c>
    </row>
    <row r="6008" spans="1:9" x14ac:dyDescent="0.3">
      <c r="A6008" s="89" t="s">
        <v>234</v>
      </c>
      <c r="B6008" s="90" t="s">
        <v>296</v>
      </c>
      <c r="C6008" s="27" t="s">
        <v>301</v>
      </c>
      <c r="D6008" s="27" t="s">
        <v>55</v>
      </c>
      <c r="E6008" s="32">
        <v>190</v>
      </c>
      <c r="F6008" s="29">
        <f>ROUND(VLOOKUP(Dane[[#This Row],[Produkt]],Taryfy[#All],6,0),0)</f>
        <v>143</v>
      </c>
      <c r="G6008" s="87">
        <f>ROUND(VLOOKUP(Dane[[#This Row],[Produkt]],Taryfy[#All],5,0),0)*ROUND(E6008,0)</f>
        <v>31730</v>
      </c>
      <c r="H6008" s="87">
        <f>ROUND(Dane[[#This Row],[Prognozowana krotnosc]],0)*ROUND(Dane[[#This Row],[Taryfa]],0)</f>
        <v>27170</v>
      </c>
      <c r="I6008" s="29">
        <f>Dane[[#This Row],[WartośćWycena]]-Dane[[#This Row],[WartośćNFZ]]</f>
        <v>-4560</v>
      </c>
    </row>
    <row r="6009" spans="1:9" x14ac:dyDescent="0.3">
      <c r="A6009" s="89" t="s">
        <v>236</v>
      </c>
      <c r="B6009" s="90" t="s">
        <v>296</v>
      </c>
      <c r="C6009" s="27" t="s">
        <v>301</v>
      </c>
      <c r="D6009" s="27" t="s">
        <v>55</v>
      </c>
      <c r="E6009" s="32">
        <v>218</v>
      </c>
      <c r="F6009" s="29">
        <f>ROUND(VLOOKUP(Dane[[#This Row],[Produkt]],Taryfy[#All],6,0),0)</f>
        <v>143</v>
      </c>
      <c r="G6009" s="87">
        <f>ROUND(VLOOKUP(Dane[[#This Row],[Produkt]],Taryfy[#All],5,0),0)*ROUND(E6009,0)</f>
        <v>36406</v>
      </c>
      <c r="H6009" s="87">
        <f>ROUND(Dane[[#This Row],[Prognozowana krotnosc]],0)*ROUND(Dane[[#This Row],[Taryfa]],0)</f>
        <v>31174</v>
      </c>
      <c r="I6009" s="29">
        <f>Dane[[#This Row],[WartośćWycena]]-Dane[[#This Row],[WartośćNFZ]]</f>
        <v>-5232</v>
      </c>
    </row>
    <row r="6010" spans="1:9" x14ac:dyDescent="0.3">
      <c r="A6010" s="89" t="s">
        <v>239</v>
      </c>
      <c r="B6010" s="90" t="s">
        <v>296</v>
      </c>
      <c r="C6010" s="27" t="s">
        <v>301</v>
      </c>
      <c r="D6010" s="27" t="s">
        <v>55</v>
      </c>
      <c r="E6010" s="32">
        <v>1</v>
      </c>
      <c r="F6010" s="29">
        <f>ROUND(VLOOKUP(Dane[[#This Row],[Produkt]],Taryfy[#All],6,0),0)</f>
        <v>143</v>
      </c>
      <c r="G6010" s="87">
        <f>ROUND(VLOOKUP(Dane[[#This Row],[Produkt]],Taryfy[#All],5,0),0)*ROUND(E6010,0)</f>
        <v>167</v>
      </c>
      <c r="H6010" s="87">
        <f>ROUND(Dane[[#This Row],[Prognozowana krotnosc]],0)*ROUND(Dane[[#This Row],[Taryfa]],0)</f>
        <v>143</v>
      </c>
      <c r="I6010" s="29">
        <f>Dane[[#This Row],[WartośćWycena]]-Dane[[#This Row],[WartośćNFZ]]</f>
        <v>-24</v>
      </c>
    </row>
    <row r="6011" spans="1:9" x14ac:dyDescent="0.3">
      <c r="A6011" s="89" t="s">
        <v>241</v>
      </c>
      <c r="B6011" s="90" t="s">
        <v>296</v>
      </c>
      <c r="C6011" s="27" t="s">
        <v>301</v>
      </c>
      <c r="D6011" s="27" t="s">
        <v>55</v>
      </c>
      <c r="E6011" s="32">
        <v>1</v>
      </c>
      <c r="F6011" s="29">
        <f>ROUND(VLOOKUP(Dane[[#This Row],[Produkt]],Taryfy[#All],6,0),0)</f>
        <v>143</v>
      </c>
      <c r="G6011" s="87">
        <f>ROUND(VLOOKUP(Dane[[#This Row],[Produkt]],Taryfy[#All],5,0),0)*ROUND(E6011,0)</f>
        <v>167</v>
      </c>
      <c r="H6011" s="87">
        <f>ROUND(Dane[[#This Row],[Prognozowana krotnosc]],0)*ROUND(Dane[[#This Row],[Taryfa]],0)</f>
        <v>143</v>
      </c>
      <c r="I6011" s="29">
        <f>Dane[[#This Row],[WartośćWycena]]-Dane[[#This Row],[WartośćNFZ]]</f>
        <v>-24</v>
      </c>
    </row>
    <row r="6012" spans="1:9" x14ac:dyDescent="0.3">
      <c r="A6012" s="89" t="s">
        <v>242</v>
      </c>
      <c r="B6012" s="90" t="s">
        <v>296</v>
      </c>
      <c r="C6012" s="27" t="s">
        <v>301</v>
      </c>
      <c r="D6012" s="27" t="s">
        <v>55</v>
      </c>
      <c r="E6012" s="32">
        <v>29</v>
      </c>
      <c r="F6012" s="29">
        <f>ROUND(VLOOKUP(Dane[[#This Row],[Produkt]],Taryfy[#All],6,0),0)</f>
        <v>143</v>
      </c>
      <c r="G6012" s="87">
        <f>ROUND(VLOOKUP(Dane[[#This Row],[Produkt]],Taryfy[#All],5,0),0)*ROUND(E6012,0)</f>
        <v>4843</v>
      </c>
      <c r="H6012" s="87">
        <f>ROUND(Dane[[#This Row],[Prognozowana krotnosc]],0)*ROUND(Dane[[#This Row],[Taryfa]],0)</f>
        <v>4147</v>
      </c>
      <c r="I6012" s="29">
        <f>Dane[[#This Row],[WartośćWycena]]-Dane[[#This Row],[WartośćNFZ]]</f>
        <v>-696</v>
      </c>
    </row>
    <row r="6013" spans="1:9" x14ac:dyDescent="0.3">
      <c r="A6013" s="89" t="s">
        <v>244</v>
      </c>
      <c r="B6013" s="90" t="s">
        <v>296</v>
      </c>
      <c r="C6013" s="27" t="s">
        <v>301</v>
      </c>
      <c r="D6013" s="27" t="s">
        <v>55</v>
      </c>
      <c r="E6013" s="32">
        <v>1788</v>
      </c>
      <c r="F6013" s="29">
        <f>ROUND(VLOOKUP(Dane[[#This Row],[Produkt]],Taryfy[#All],6,0),0)</f>
        <v>143</v>
      </c>
      <c r="G6013" s="87">
        <f>ROUND(VLOOKUP(Dane[[#This Row],[Produkt]],Taryfy[#All],5,0),0)*ROUND(E6013,0)</f>
        <v>298596</v>
      </c>
      <c r="H6013" s="87">
        <f>ROUND(Dane[[#This Row],[Prognozowana krotnosc]],0)*ROUND(Dane[[#This Row],[Taryfa]],0)</f>
        <v>255684</v>
      </c>
      <c r="I6013" s="29">
        <f>Dane[[#This Row],[WartośćWycena]]-Dane[[#This Row],[WartośćNFZ]]</f>
        <v>-42912</v>
      </c>
    </row>
    <row r="6014" spans="1:9" x14ac:dyDescent="0.3">
      <c r="A6014" s="89" t="s">
        <v>252</v>
      </c>
      <c r="B6014" s="90" t="s">
        <v>296</v>
      </c>
      <c r="C6014" s="27" t="s">
        <v>301</v>
      </c>
      <c r="D6014" s="27" t="s">
        <v>55</v>
      </c>
      <c r="E6014" s="32">
        <v>2745.21</v>
      </c>
      <c r="F6014" s="29">
        <f>ROUND(VLOOKUP(Dane[[#This Row],[Produkt]],Taryfy[#All],6,0),0)</f>
        <v>143</v>
      </c>
      <c r="G6014" s="87">
        <f>ROUND(VLOOKUP(Dane[[#This Row],[Produkt]],Taryfy[#All],5,0),0)*ROUND(E6014,0)</f>
        <v>458415</v>
      </c>
      <c r="H6014" s="87">
        <f>ROUND(Dane[[#This Row],[Prognozowana krotnosc]],0)*ROUND(Dane[[#This Row],[Taryfa]],0)</f>
        <v>392535</v>
      </c>
      <c r="I6014" s="29">
        <f>Dane[[#This Row],[WartośćWycena]]-Dane[[#This Row],[WartośćNFZ]]</f>
        <v>-65880</v>
      </c>
    </row>
    <row r="6015" spans="1:9" x14ac:dyDescent="0.3">
      <c r="A6015" s="89" t="s">
        <v>253</v>
      </c>
      <c r="B6015" s="90" t="s">
        <v>296</v>
      </c>
      <c r="C6015" s="27" t="s">
        <v>301</v>
      </c>
      <c r="D6015" s="27" t="s">
        <v>55</v>
      </c>
      <c r="E6015" s="32">
        <v>27</v>
      </c>
      <c r="F6015" s="29">
        <f>ROUND(VLOOKUP(Dane[[#This Row],[Produkt]],Taryfy[#All],6,0),0)</f>
        <v>143</v>
      </c>
      <c r="G6015" s="87">
        <f>ROUND(VLOOKUP(Dane[[#This Row],[Produkt]],Taryfy[#All],5,0),0)*ROUND(E6015,0)</f>
        <v>4509</v>
      </c>
      <c r="H6015" s="87">
        <f>ROUND(Dane[[#This Row],[Prognozowana krotnosc]],0)*ROUND(Dane[[#This Row],[Taryfa]],0)</f>
        <v>3861</v>
      </c>
      <c r="I6015" s="29">
        <f>Dane[[#This Row],[WartośćWycena]]-Dane[[#This Row],[WartośćNFZ]]</f>
        <v>-648</v>
      </c>
    </row>
    <row r="6016" spans="1:9" x14ac:dyDescent="0.3">
      <c r="A6016" s="89" t="s">
        <v>254</v>
      </c>
      <c r="B6016" s="90" t="s">
        <v>296</v>
      </c>
      <c r="C6016" s="27" t="s">
        <v>301</v>
      </c>
      <c r="D6016" s="27" t="s">
        <v>55</v>
      </c>
      <c r="E6016" s="32">
        <v>510</v>
      </c>
      <c r="F6016" s="29">
        <f>ROUND(VLOOKUP(Dane[[#This Row],[Produkt]],Taryfy[#All],6,0),0)</f>
        <v>143</v>
      </c>
      <c r="G6016" s="87">
        <f>ROUND(VLOOKUP(Dane[[#This Row],[Produkt]],Taryfy[#All],5,0),0)*ROUND(E6016,0)</f>
        <v>85170</v>
      </c>
      <c r="H6016" s="87">
        <f>ROUND(Dane[[#This Row],[Prognozowana krotnosc]],0)*ROUND(Dane[[#This Row],[Taryfa]],0)</f>
        <v>72930</v>
      </c>
      <c r="I6016" s="29">
        <f>Dane[[#This Row],[WartośćWycena]]-Dane[[#This Row],[WartośćNFZ]]</f>
        <v>-12240</v>
      </c>
    </row>
    <row r="6017" spans="1:9" x14ac:dyDescent="0.3">
      <c r="A6017" s="89" t="s">
        <v>255</v>
      </c>
      <c r="B6017" s="90" t="s">
        <v>296</v>
      </c>
      <c r="C6017" s="27" t="s">
        <v>301</v>
      </c>
      <c r="D6017" s="27" t="s">
        <v>55</v>
      </c>
      <c r="E6017" s="32">
        <v>708</v>
      </c>
      <c r="F6017" s="29">
        <f>ROUND(VLOOKUP(Dane[[#This Row],[Produkt]],Taryfy[#All],6,0),0)</f>
        <v>143</v>
      </c>
      <c r="G6017" s="87">
        <f>ROUND(VLOOKUP(Dane[[#This Row],[Produkt]],Taryfy[#All],5,0),0)*ROUND(E6017,0)</f>
        <v>118236</v>
      </c>
      <c r="H6017" s="87">
        <f>ROUND(Dane[[#This Row],[Prognozowana krotnosc]],0)*ROUND(Dane[[#This Row],[Taryfa]],0)</f>
        <v>101244</v>
      </c>
      <c r="I6017" s="29">
        <f>Dane[[#This Row],[WartośćWycena]]-Dane[[#This Row],[WartośćNFZ]]</f>
        <v>-16992</v>
      </c>
    </row>
    <row r="6018" spans="1:9" x14ac:dyDescent="0.3">
      <c r="A6018" s="89" t="s">
        <v>257</v>
      </c>
      <c r="B6018" s="90" t="s">
        <v>296</v>
      </c>
      <c r="C6018" s="27" t="s">
        <v>301</v>
      </c>
      <c r="D6018" s="27" t="s">
        <v>55</v>
      </c>
      <c r="E6018" s="32">
        <v>1</v>
      </c>
      <c r="F6018" s="29">
        <f>ROUND(VLOOKUP(Dane[[#This Row],[Produkt]],Taryfy[#All],6,0),0)</f>
        <v>143</v>
      </c>
      <c r="G6018" s="87">
        <f>ROUND(VLOOKUP(Dane[[#This Row],[Produkt]],Taryfy[#All],5,0),0)*ROUND(E6018,0)</f>
        <v>167</v>
      </c>
      <c r="H6018" s="87">
        <f>ROUND(Dane[[#This Row],[Prognozowana krotnosc]],0)*ROUND(Dane[[#This Row],[Taryfa]],0)</f>
        <v>143</v>
      </c>
      <c r="I6018" s="29">
        <f>Dane[[#This Row],[WartośćWycena]]-Dane[[#This Row],[WartośćNFZ]]</f>
        <v>-24</v>
      </c>
    </row>
    <row r="6019" spans="1:9" x14ac:dyDescent="0.3">
      <c r="A6019" s="89" t="s">
        <v>258</v>
      </c>
      <c r="B6019" s="90" t="s">
        <v>296</v>
      </c>
      <c r="C6019" s="27" t="s">
        <v>301</v>
      </c>
      <c r="D6019" s="27" t="s">
        <v>55</v>
      </c>
      <c r="E6019" s="32">
        <v>2420</v>
      </c>
      <c r="F6019" s="29">
        <f>ROUND(VLOOKUP(Dane[[#This Row],[Produkt]],Taryfy[#All],6,0),0)</f>
        <v>143</v>
      </c>
      <c r="G6019" s="87">
        <f>ROUND(VLOOKUP(Dane[[#This Row],[Produkt]],Taryfy[#All],5,0),0)*ROUND(E6019,0)</f>
        <v>404140</v>
      </c>
      <c r="H6019" s="87">
        <f>ROUND(Dane[[#This Row],[Prognozowana krotnosc]],0)*ROUND(Dane[[#This Row],[Taryfa]],0)</f>
        <v>346060</v>
      </c>
      <c r="I6019" s="29">
        <f>Dane[[#This Row],[WartośćWycena]]-Dane[[#This Row],[WartośćNFZ]]</f>
        <v>-58080</v>
      </c>
    </row>
    <row r="6020" spans="1:9" x14ac:dyDescent="0.3">
      <c r="A6020" s="89" t="s">
        <v>265</v>
      </c>
      <c r="B6020" s="90" t="s">
        <v>296</v>
      </c>
      <c r="C6020" s="27" t="s">
        <v>301</v>
      </c>
      <c r="D6020" s="27" t="s">
        <v>55</v>
      </c>
      <c r="E6020" s="32">
        <v>183</v>
      </c>
      <c r="F6020" s="29">
        <f>ROUND(VLOOKUP(Dane[[#This Row],[Produkt]],Taryfy[#All],6,0),0)</f>
        <v>143</v>
      </c>
      <c r="G6020" s="87">
        <f>ROUND(VLOOKUP(Dane[[#This Row],[Produkt]],Taryfy[#All],5,0),0)*ROUND(E6020,0)</f>
        <v>30561</v>
      </c>
      <c r="H6020" s="87">
        <f>ROUND(Dane[[#This Row],[Prognozowana krotnosc]],0)*ROUND(Dane[[#This Row],[Taryfa]],0)</f>
        <v>26169</v>
      </c>
      <c r="I6020" s="29">
        <f>Dane[[#This Row],[WartośćWycena]]-Dane[[#This Row],[WartośćNFZ]]</f>
        <v>-4392</v>
      </c>
    </row>
    <row r="6021" spans="1:9" x14ac:dyDescent="0.3">
      <c r="A6021" s="89" t="s">
        <v>266</v>
      </c>
      <c r="B6021" s="90" t="s">
        <v>296</v>
      </c>
      <c r="C6021" s="27" t="s">
        <v>301</v>
      </c>
      <c r="D6021" s="27" t="s">
        <v>55</v>
      </c>
      <c r="E6021" s="32">
        <v>1363</v>
      </c>
      <c r="F6021" s="29">
        <f>ROUND(VLOOKUP(Dane[[#This Row],[Produkt]],Taryfy[#All],6,0),0)</f>
        <v>143</v>
      </c>
      <c r="G6021" s="87">
        <f>ROUND(VLOOKUP(Dane[[#This Row],[Produkt]],Taryfy[#All],5,0),0)*ROUND(E6021,0)</f>
        <v>227621</v>
      </c>
      <c r="H6021" s="87">
        <f>ROUND(Dane[[#This Row],[Prognozowana krotnosc]],0)*ROUND(Dane[[#This Row],[Taryfa]],0)</f>
        <v>194909</v>
      </c>
      <c r="I6021" s="29">
        <f>Dane[[#This Row],[WartośćWycena]]-Dane[[#This Row],[WartośćNFZ]]</f>
        <v>-32712</v>
      </c>
    </row>
    <row r="6022" spans="1:9" x14ac:dyDescent="0.3">
      <c r="A6022" s="89" t="s">
        <v>267</v>
      </c>
      <c r="B6022" s="90" t="s">
        <v>296</v>
      </c>
      <c r="C6022" s="27" t="s">
        <v>301</v>
      </c>
      <c r="D6022" s="27" t="s">
        <v>55</v>
      </c>
      <c r="E6022" s="32">
        <v>137</v>
      </c>
      <c r="F6022" s="29">
        <f>ROUND(VLOOKUP(Dane[[#This Row],[Produkt]],Taryfy[#All],6,0),0)</f>
        <v>143</v>
      </c>
      <c r="G6022" s="87">
        <f>ROUND(VLOOKUP(Dane[[#This Row],[Produkt]],Taryfy[#All],5,0),0)*ROUND(E6022,0)</f>
        <v>22879</v>
      </c>
      <c r="H6022" s="87">
        <f>ROUND(Dane[[#This Row],[Prognozowana krotnosc]],0)*ROUND(Dane[[#This Row],[Taryfa]],0)</f>
        <v>19591</v>
      </c>
      <c r="I6022" s="29">
        <f>Dane[[#This Row],[WartośćWycena]]-Dane[[#This Row],[WartośćNFZ]]</f>
        <v>-3288</v>
      </c>
    </row>
    <row r="6023" spans="1:9" x14ac:dyDescent="0.3">
      <c r="A6023" s="89" t="s">
        <v>269</v>
      </c>
      <c r="B6023" s="90" t="s">
        <v>296</v>
      </c>
      <c r="C6023" s="27" t="s">
        <v>301</v>
      </c>
      <c r="D6023" s="27" t="s">
        <v>55</v>
      </c>
      <c r="E6023" s="32">
        <v>1199</v>
      </c>
      <c r="F6023" s="29">
        <f>ROUND(VLOOKUP(Dane[[#This Row],[Produkt]],Taryfy[#All],6,0),0)</f>
        <v>143</v>
      </c>
      <c r="G6023" s="87">
        <f>ROUND(VLOOKUP(Dane[[#This Row],[Produkt]],Taryfy[#All],5,0),0)*ROUND(E6023,0)</f>
        <v>200233</v>
      </c>
      <c r="H6023" s="87">
        <f>ROUND(Dane[[#This Row],[Prognozowana krotnosc]],0)*ROUND(Dane[[#This Row],[Taryfa]],0)</f>
        <v>171457</v>
      </c>
      <c r="I6023" s="29">
        <f>Dane[[#This Row],[WartośćWycena]]-Dane[[#This Row],[WartośćNFZ]]</f>
        <v>-28776</v>
      </c>
    </row>
    <row r="6024" spans="1:9" x14ac:dyDescent="0.3">
      <c r="A6024" s="89" t="s">
        <v>271</v>
      </c>
      <c r="B6024" s="90" t="s">
        <v>296</v>
      </c>
      <c r="C6024" s="27" t="s">
        <v>301</v>
      </c>
      <c r="D6024" s="27" t="s">
        <v>55</v>
      </c>
      <c r="E6024" s="32">
        <v>1</v>
      </c>
      <c r="F6024" s="29">
        <f>ROUND(VLOOKUP(Dane[[#This Row],[Produkt]],Taryfy[#All],6,0),0)</f>
        <v>143</v>
      </c>
      <c r="G6024" s="87">
        <f>ROUND(VLOOKUP(Dane[[#This Row],[Produkt]],Taryfy[#All],5,0),0)*ROUND(E6024,0)</f>
        <v>167</v>
      </c>
      <c r="H6024" s="87">
        <f>ROUND(Dane[[#This Row],[Prognozowana krotnosc]],0)*ROUND(Dane[[#This Row],[Taryfa]],0)</f>
        <v>143</v>
      </c>
      <c r="I6024" s="29">
        <f>Dane[[#This Row],[WartośćWycena]]-Dane[[#This Row],[WartośćNFZ]]</f>
        <v>-24</v>
      </c>
    </row>
    <row r="6025" spans="1:9" x14ac:dyDescent="0.3">
      <c r="A6025" s="89" t="s">
        <v>274</v>
      </c>
      <c r="B6025" s="90" t="s">
        <v>296</v>
      </c>
      <c r="C6025" s="27" t="s">
        <v>301</v>
      </c>
      <c r="D6025" s="27" t="s">
        <v>55</v>
      </c>
      <c r="E6025" s="32">
        <v>479</v>
      </c>
      <c r="F6025" s="29">
        <f>ROUND(VLOOKUP(Dane[[#This Row],[Produkt]],Taryfy[#All],6,0),0)</f>
        <v>143</v>
      </c>
      <c r="G6025" s="87">
        <f>ROUND(VLOOKUP(Dane[[#This Row],[Produkt]],Taryfy[#All],5,0),0)*ROUND(E6025,0)</f>
        <v>79993</v>
      </c>
      <c r="H6025" s="87">
        <f>ROUND(Dane[[#This Row],[Prognozowana krotnosc]],0)*ROUND(Dane[[#This Row],[Taryfa]],0)</f>
        <v>68497</v>
      </c>
      <c r="I6025" s="29">
        <f>Dane[[#This Row],[WartośćWycena]]-Dane[[#This Row],[WartośćNFZ]]</f>
        <v>-11496</v>
      </c>
    </row>
    <row r="6026" spans="1:9" x14ac:dyDescent="0.3">
      <c r="A6026" s="89" t="s">
        <v>276</v>
      </c>
      <c r="B6026" s="90" t="s">
        <v>296</v>
      </c>
      <c r="C6026" s="27" t="s">
        <v>301</v>
      </c>
      <c r="D6026" s="27" t="s">
        <v>55</v>
      </c>
      <c r="E6026" s="32">
        <v>1222</v>
      </c>
      <c r="F6026" s="29">
        <f>ROUND(VLOOKUP(Dane[[#This Row],[Produkt]],Taryfy[#All],6,0),0)</f>
        <v>143</v>
      </c>
      <c r="G6026" s="87">
        <f>ROUND(VLOOKUP(Dane[[#This Row],[Produkt]],Taryfy[#All],5,0),0)*ROUND(E6026,0)</f>
        <v>204074</v>
      </c>
      <c r="H6026" s="87">
        <f>ROUND(Dane[[#This Row],[Prognozowana krotnosc]],0)*ROUND(Dane[[#This Row],[Taryfa]],0)</f>
        <v>174746</v>
      </c>
      <c r="I6026" s="29">
        <f>Dane[[#This Row],[WartośćWycena]]-Dane[[#This Row],[WartośćNFZ]]</f>
        <v>-29328</v>
      </c>
    </row>
    <row r="6027" spans="1:9" x14ac:dyDescent="0.3">
      <c r="A6027" s="89" t="s">
        <v>277</v>
      </c>
      <c r="B6027" s="90" t="s">
        <v>296</v>
      </c>
      <c r="C6027" s="27" t="s">
        <v>301</v>
      </c>
      <c r="D6027" s="27" t="s">
        <v>55</v>
      </c>
      <c r="E6027" s="32">
        <v>7</v>
      </c>
      <c r="F6027" s="29">
        <f>ROUND(VLOOKUP(Dane[[#This Row],[Produkt]],Taryfy[#All],6,0),0)</f>
        <v>143</v>
      </c>
      <c r="G6027" s="87">
        <f>ROUND(VLOOKUP(Dane[[#This Row],[Produkt]],Taryfy[#All],5,0),0)*ROUND(E6027,0)</f>
        <v>1169</v>
      </c>
      <c r="H6027" s="87">
        <f>ROUND(Dane[[#This Row],[Prognozowana krotnosc]],0)*ROUND(Dane[[#This Row],[Taryfa]],0)</f>
        <v>1001</v>
      </c>
      <c r="I6027" s="29">
        <f>Dane[[#This Row],[WartośćWycena]]-Dane[[#This Row],[WartośćNFZ]]</f>
        <v>-168</v>
      </c>
    </row>
    <row r="6028" spans="1:9" x14ac:dyDescent="0.3">
      <c r="A6028" s="89" t="s">
        <v>280</v>
      </c>
      <c r="B6028" s="90" t="s">
        <v>296</v>
      </c>
      <c r="C6028" s="27" t="s">
        <v>301</v>
      </c>
      <c r="D6028" s="27" t="s">
        <v>55</v>
      </c>
      <c r="E6028" s="32">
        <v>165</v>
      </c>
      <c r="F6028" s="29">
        <f>ROUND(VLOOKUP(Dane[[#This Row],[Produkt]],Taryfy[#All],6,0),0)</f>
        <v>143</v>
      </c>
      <c r="G6028" s="87">
        <f>ROUND(VLOOKUP(Dane[[#This Row],[Produkt]],Taryfy[#All],5,0),0)*ROUND(E6028,0)</f>
        <v>27555</v>
      </c>
      <c r="H6028" s="87">
        <f>ROUND(Dane[[#This Row],[Prognozowana krotnosc]],0)*ROUND(Dane[[#This Row],[Taryfa]],0)</f>
        <v>23595</v>
      </c>
      <c r="I6028" s="29">
        <f>Dane[[#This Row],[WartośćWycena]]-Dane[[#This Row],[WartośćNFZ]]</f>
        <v>-3960</v>
      </c>
    </row>
    <row r="6029" spans="1:9" x14ac:dyDescent="0.3">
      <c r="A6029" s="89" t="s">
        <v>282</v>
      </c>
      <c r="B6029" s="90" t="s">
        <v>296</v>
      </c>
      <c r="C6029" s="27" t="s">
        <v>301</v>
      </c>
      <c r="D6029" s="27" t="s">
        <v>55</v>
      </c>
      <c r="E6029" s="32">
        <v>231</v>
      </c>
      <c r="F6029" s="29">
        <f>ROUND(VLOOKUP(Dane[[#This Row],[Produkt]],Taryfy[#All],6,0),0)</f>
        <v>143</v>
      </c>
      <c r="G6029" s="87">
        <f>ROUND(VLOOKUP(Dane[[#This Row],[Produkt]],Taryfy[#All],5,0),0)*ROUND(E6029,0)</f>
        <v>38577</v>
      </c>
      <c r="H6029" s="87">
        <f>ROUND(Dane[[#This Row],[Prognozowana krotnosc]],0)*ROUND(Dane[[#This Row],[Taryfa]],0)</f>
        <v>33033</v>
      </c>
      <c r="I6029" s="29">
        <f>Dane[[#This Row],[WartośćWycena]]-Dane[[#This Row],[WartośćNFZ]]</f>
        <v>-5544</v>
      </c>
    </row>
    <row r="6030" spans="1:9" x14ac:dyDescent="0.3">
      <c r="A6030" s="89" t="s">
        <v>285</v>
      </c>
      <c r="B6030" s="90" t="s">
        <v>296</v>
      </c>
      <c r="C6030" s="27" t="s">
        <v>301</v>
      </c>
      <c r="D6030" s="27" t="s">
        <v>55</v>
      </c>
      <c r="E6030" s="32">
        <v>1149</v>
      </c>
      <c r="F6030" s="29">
        <f>ROUND(VLOOKUP(Dane[[#This Row],[Produkt]],Taryfy[#All],6,0),0)</f>
        <v>143</v>
      </c>
      <c r="G6030" s="87">
        <f>ROUND(VLOOKUP(Dane[[#This Row],[Produkt]],Taryfy[#All],5,0),0)*ROUND(E6030,0)</f>
        <v>191883</v>
      </c>
      <c r="H6030" s="87">
        <f>ROUND(Dane[[#This Row],[Prognozowana krotnosc]],0)*ROUND(Dane[[#This Row],[Taryfa]],0)</f>
        <v>164307</v>
      </c>
      <c r="I6030" s="29">
        <f>Dane[[#This Row],[WartośćWycena]]-Dane[[#This Row],[WartośćNFZ]]</f>
        <v>-27576</v>
      </c>
    </row>
    <row r="6031" spans="1:9" x14ac:dyDescent="0.3">
      <c r="A6031" s="89" t="s">
        <v>286</v>
      </c>
      <c r="B6031" s="90" t="s">
        <v>296</v>
      </c>
      <c r="C6031" s="27" t="s">
        <v>301</v>
      </c>
      <c r="D6031" s="27" t="s">
        <v>55</v>
      </c>
      <c r="E6031" s="32">
        <v>198</v>
      </c>
      <c r="F6031" s="29">
        <f>ROUND(VLOOKUP(Dane[[#This Row],[Produkt]],Taryfy[#All],6,0),0)</f>
        <v>143</v>
      </c>
      <c r="G6031" s="87">
        <f>ROUND(VLOOKUP(Dane[[#This Row],[Produkt]],Taryfy[#All],5,0),0)*ROUND(E6031,0)</f>
        <v>33066</v>
      </c>
      <c r="H6031" s="87">
        <f>ROUND(Dane[[#This Row],[Prognozowana krotnosc]],0)*ROUND(Dane[[#This Row],[Taryfa]],0)</f>
        <v>28314</v>
      </c>
      <c r="I6031" s="29">
        <f>Dane[[#This Row],[WartośćWycena]]-Dane[[#This Row],[WartośćNFZ]]</f>
        <v>-4752</v>
      </c>
    </row>
    <row r="6032" spans="1:9" x14ac:dyDescent="0.3">
      <c r="A6032" s="89" t="s">
        <v>288</v>
      </c>
      <c r="B6032" s="90" t="s">
        <v>296</v>
      </c>
      <c r="C6032" s="27" t="s">
        <v>301</v>
      </c>
      <c r="D6032" s="27" t="s">
        <v>55</v>
      </c>
      <c r="E6032" s="32">
        <v>62</v>
      </c>
      <c r="F6032" s="29">
        <f>ROUND(VLOOKUP(Dane[[#This Row],[Produkt]],Taryfy[#All],6,0),0)</f>
        <v>143</v>
      </c>
      <c r="G6032" s="87">
        <f>ROUND(VLOOKUP(Dane[[#This Row],[Produkt]],Taryfy[#All],5,0),0)*ROUND(E6032,0)</f>
        <v>10354</v>
      </c>
      <c r="H6032" s="87">
        <f>ROUND(Dane[[#This Row],[Prognozowana krotnosc]],0)*ROUND(Dane[[#This Row],[Taryfa]],0)</f>
        <v>8866</v>
      </c>
      <c r="I6032" s="29">
        <f>Dane[[#This Row],[WartośćWycena]]-Dane[[#This Row],[WartośćNFZ]]</f>
        <v>-1488</v>
      </c>
    </row>
    <row r="6033" spans="1:9" x14ac:dyDescent="0.3">
      <c r="A6033" s="89" t="s">
        <v>291</v>
      </c>
      <c r="B6033" s="90" t="s">
        <v>296</v>
      </c>
      <c r="C6033" s="27" t="s">
        <v>301</v>
      </c>
      <c r="D6033" s="27" t="s">
        <v>55</v>
      </c>
      <c r="E6033" s="32">
        <v>781</v>
      </c>
      <c r="F6033" s="29">
        <f>ROUND(VLOOKUP(Dane[[#This Row],[Produkt]],Taryfy[#All],6,0),0)</f>
        <v>143</v>
      </c>
      <c r="G6033" s="87">
        <f>ROUND(VLOOKUP(Dane[[#This Row],[Produkt]],Taryfy[#All],5,0),0)*ROUND(E6033,0)</f>
        <v>130427</v>
      </c>
      <c r="H6033" s="87">
        <f>ROUND(Dane[[#This Row],[Prognozowana krotnosc]],0)*ROUND(Dane[[#This Row],[Taryfa]],0)</f>
        <v>111683</v>
      </c>
      <c r="I6033" s="29">
        <f>Dane[[#This Row],[WartośćWycena]]-Dane[[#This Row],[WartośćNFZ]]</f>
        <v>-18744</v>
      </c>
    </row>
    <row r="6034" spans="1:9" x14ac:dyDescent="0.3">
      <c r="A6034" s="89" t="s">
        <v>71</v>
      </c>
      <c r="B6034" s="90" t="s">
        <v>296</v>
      </c>
      <c r="C6034" s="27" t="s">
        <v>301</v>
      </c>
      <c r="D6034" s="27" t="s">
        <v>73</v>
      </c>
      <c r="E6034" s="32">
        <v>16</v>
      </c>
      <c r="F6034" s="29">
        <f>ROUND(VLOOKUP(Dane[[#This Row],[Produkt]],Taryfy[#All],6,0),0)</f>
        <v>235</v>
      </c>
      <c r="G6034" s="87">
        <f>ROUND(VLOOKUP(Dane[[#This Row],[Produkt]],Taryfy[#All],5,0),0)*ROUND(E6034,0)</f>
        <v>1776</v>
      </c>
      <c r="H6034" s="87">
        <f>ROUND(Dane[[#This Row],[Prognozowana krotnosc]],0)*ROUND(Dane[[#This Row],[Taryfa]],0)</f>
        <v>3760</v>
      </c>
      <c r="I6034" s="29">
        <f>Dane[[#This Row],[WartośćWycena]]-Dane[[#This Row],[WartośćNFZ]]</f>
        <v>1984</v>
      </c>
    </row>
    <row r="6035" spans="1:9" x14ac:dyDescent="0.3">
      <c r="A6035" s="89" t="s">
        <v>77</v>
      </c>
      <c r="B6035" s="90" t="s">
        <v>296</v>
      </c>
      <c r="C6035" s="27" t="s">
        <v>301</v>
      </c>
      <c r="D6035" s="27" t="s">
        <v>73</v>
      </c>
      <c r="E6035" s="32">
        <v>464</v>
      </c>
      <c r="F6035" s="29">
        <f>ROUND(VLOOKUP(Dane[[#This Row],[Produkt]],Taryfy[#All],6,0),0)</f>
        <v>235</v>
      </c>
      <c r="G6035" s="87">
        <f>ROUND(VLOOKUP(Dane[[#This Row],[Produkt]],Taryfy[#All],5,0),0)*ROUND(E6035,0)</f>
        <v>51504</v>
      </c>
      <c r="H6035" s="87">
        <f>ROUND(Dane[[#This Row],[Prognozowana krotnosc]],0)*ROUND(Dane[[#This Row],[Taryfa]],0)</f>
        <v>109040</v>
      </c>
      <c r="I6035" s="29">
        <f>Dane[[#This Row],[WartośćWycena]]-Dane[[#This Row],[WartośćNFZ]]</f>
        <v>57536</v>
      </c>
    </row>
    <row r="6036" spans="1:9" x14ac:dyDescent="0.3">
      <c r="A6036" s="89" t="s">
        <v>80</v>
      </c>
      <c r="B6036" s="90" t="s">
        <v>296</v>
      </c>
      <c r="C6036" s="27" t="s">
        <v>301</v>
      </c>
      <c r="D6036" s="27" t="s">
        <v>73</v>
      </c>
      <c r="E6036" s="32">
        <v>377.97500000000014</v>
      </c>
      <c r="F6036" s="29">
        <f>ROUND(VLOOKUP(Dane[[#This Row],[Produkt]],Taryfy[#All],6,0),0)</f>
        <v>235</v>
      </c>
      <c r="G6036" s="87">
        <f>ROUND(VLOOKUP(Dane[[#This Row],[Produkt]],Taryfy[#All],5,0),0)*ROUND(E6036,0)</f>
        <v>41958</v>
      </c>
      <c r="H6036" s="87">
        <f>ROUND(Dane[[#This Row],[Prognozowana krotnosc]],0)*ROUND(Dane[[#This Row],[Taryfa]],0)</f>
        <v>88830</v>
      </c>
      <c r="I6036" s="29">
        <f>Dane[[#This Row],[WartośćWycena]]-Dane[[#This Row],[WartośćNFZ]]</f>
        <v>46872</v>
      </c>
    </row>
    <row r="6037" spans="1:9" x14ac:dyDescent="0.3">
      <c r="A6037" s="89" t="s">
        <v>84</v>
      </c>
      <c r="B6037" s="90" t="s">
        <v>296</v>
      </c>
      <c r="C6037" s="27" t="s">
        <v>301</v>
      </c>
      <c r="D6037" s="27" t="s">
        <v>73</v>
      </c>
      <c r="E6037" s="32">
        <v>637</v>
      </c>
      <c r="F6037" s="29">
        <f>ROUND(VLOOKUP(Dane[[#This Row],[Produkt]],Taryfy[#All],6,0),0)</f>
        <v>235</v>
      </c>
      <c r="G6037" s="87">
        <f>ROUND(VLOOKUP(Dane[[#This Row],[Produkt]],Taryfy[#All],5,0),0)*ROUND(E6037,0)</f>
        <v>70707</v>
      </c>
      <c r="H6037" s="87">
        <f>ROUND(Dane[[#This Row],[Prognozowana krotnosc]],0)*ROUND(Dane[[#This Row],[Taryfa]],0)</f>
        <v>149695</v>
      </c>
      <c r="I6037" s="29">
        <f>Dane[[#This Row],[WartośćWycena]]-Dane[[#This Row],[WartośćNFZ]]</f>
        <v>78988</v>
      </c>
    </row>
    <row r="6038" spans="1:9" x14ac:dyDescent="0.3">
      <c r="A6038" s="89" t="s">
        <v>85</v>
      </c>
      <c r="B6038" s="90" t="s">
        <v>296</v>
      </c>
      <c r="C6038" s="27" t="s">
        <v>301</v>
      </c>
      <c r="D6038" s="27" t="s">
        <v>73</v>
      </c>
      <c r="E6038" s="32">
        <v>33</v>
      </c>
      <c r="F6038" s="29">
        <f>ROUND(VLOOKUP(Dane[[#This Row],[Produkt]],Taryfy[#All],6,0),0)</f>
        <v>235</v>
      </c>
      <c r="G6038" s="87">
        <f>ROUND(VLOOKUP(Dane[[#This Row],[Produkt]],Taryfy[#All],5,0),0)*ROUND(E6038,0)</f>
        <v>3663</v>
      </c>
      <c r="H6038" s="87">
        <f>ROUND(Dane[[#This Row],[Prognozowana krotnosc]],0)*ROUND(Dane[[#This Row],[Taryfa]],0)</f>
        <v>7755</v>
      </c>
      <c r="I6038" s="29">
        <f>Dane[[#This Row],[WartośćWycena]]-Dane[[#This Row],[WartośćNFZ]]</f>
        <v>4092</v>
      </c>
    </row>
    <row r="6039" spans="1:9" x14ac:dyDescent="0.3">
      <c r="A6039" s="89" t="s">
        <v>86</v>
      </c>
      <c r="B6039" s="90" t="s">
        <v>296</v>
      </c>
      <c r="C6039" s="27" t="s">
        <v>301</v>
      </c>
      <c r="D6039" s="27" t="s">
        <v>73</v>
      </c>
      <c r="E6039" s="32">
        <v>480.55000000000035</v>
      </c>
      <c r="F6039" s="29">
        <f>ROUND(VLOOKUP(Dane[[#This Row],[Produkt]],Taryfy[#All],6,0),0)</f>
        <v>235</v>
      </c>
      <c r="G6039" s="87">
        <f>ROUND(VLOOKUP(Dane[[#This Row],[Produkt]],Taryfy[#All],5,0),0)*ROUND(E6039,0)</f>
        <v>53391</v>
      </c>
      <c r="H6039" s="87">
        <f>ROUND(Dane[[#This Row],[Prognozowana krotnosc]],0)*ROUND(Dane[[#This Row],[Taryfa]],0)</f>
        <v>113035</v>
      </c>
      <c r="I6039" s="29">
        <f>Dane[[#This Row],[WartośćWycena]]-Dane[[#This Row],[WartośćNFZ]]</f>
        <v>59644</v>
      </c>
    </row>
    <row r="6040" spans="1:9" x14ac:dyDescent="0.3">
      <c r="A6040" s="89" t="s">
        <v>92</v>
      </c>
      <c r="B6040" s="90" t="s">
        <v>296</v>
      </c>
      <c r="C6040" s="27" t="s">
        <v>301</v>
      </c>
      <c r="D6040" s="27" t="s">
        <v>73</v>
      </c>
      <c r="E6040" s="32">
        <v>12</v>
      </c>
      <c r="F6040" s="29">
        <f>ROUND(VLOOKUP(Dane[[#This Row],[Produkt]],Taryfy[#All],6,0),0)</f>
        <v>235</v>
      </c>
      <c r="G6040" s="87">
        <f>ROUND(VLOOKUP(Dane[[#This Row],[Produkt]],Taryfy[#All],5,0),0)*ROUND(E6040,0)</f>
        <v>1332</v>
      </c>
      <c r="H6040" s="87">
        <f>ROUND(Dane[[#This Row],[Prognozowana krotnosc]],0)*ROUND(Dane[[#This Row],[Taryfa]],0)</f>
        <v>2820</v>
      </c>
      <c r="I6040" s="29">
        <f>Dane[[#This Row],[WartośćWycena]]-Dane[[#This Row],[WartośćNFZ]]</f>
        <v>1488</v>
      </c>
    </row>
    <row r="6041" spans="1:9" x14ac:dyDescent="0.3">
      <c r="A6041" s="89" t="s">
        <v>93</v>
      </c>
      <c r="B6041" s="90" t="s">
        <v>296</v>
      </c>
      <c r="C6041" s="27" t="s">
        <v>301</v>
      </c>
      <c r="D6041" s="27" t="s">
        <v>73</v>
      </c>
      <c r="E6041" s="32">
        <v>499</v>
      </c>
      <c r="F6041" s="29">
        <f>ROUND(VLOOKUP(Dane[[#This Row],[Produkt]],Taryfy[#All],6,0),0)</f>
        <v>235</v>
      </c>
      <c r="G6041" s="87">
        <f>ROUND(VLOOKUP(Dane[[#This Row],[Produkt]],Taryfy[#All],5,0),0)*ROUND(E6041,0)</f>
        <v>55389</v>
      </c>
      <c r="H6041" s="87">
        <f>ROUND(Dane[[#This Row],[Prognozowana krotnosc]],0)*ROUND(Dane[[#This Row],[Taryfa]],0)</f>
        <v>117265</v>
      </c>
      <c r="I6041" s="29">
        <f>Dane[[#This Row],[WartośćWycena]]-Dane[[#This Row],[WartośćNFZ]]</f>
        <v>61876</v>
      </c>
    </row>
    <row r="6042" spans="1:9" x14ac:dyDescent="0.3">
      <c r="A6042" s="89" t="s">
        <v>94</v>
      </c>
      <c r="B6042" s="90" t="s">
        <v>296</v>
      </c>
      <c r="C6042" s="27" t="s">
        <v>301</v>
      </c>
      <c r="D6042" s="27" t="s">
        <v>73</v>
      </c>
      <c r="E6042" s="32">
        <v>195</v>
      </c>
      <c r="F6042" s="29">
        <f>ROUND(VLOOKUP(Dane[[#This Row],[Produkt]],Taryfy[#All],6,0),0)</f>
        <v>235</v>
      </c>
      <c r="G6042" s="87">
        <f>ROUND(VLOOKUP(Dane[[#This Row],[Produkt]],Taryfy[#All],5,0),0)*ROUND(E6042,0)</f>
        <v>21645</v>
      </c>
      <c r="H6042" s="87">
        <f>ROUND(Dane[[#This Row],[Prognozowana krotnosc]],0)*ROUND(Dane[[#This Row],[Taryfa]],0)</f>
        <v>45825</v>
      </c>
      <c r="I6042" s="29">
        <f>Dane[[#This Row],[WartośćWycena]]-Dane[[#This Row],[WartośćNFZ]]</f>
        <v>24180</v>
      </c>
    </row>
    <row r="6043" spans="1:9" x14ac:dyDescent="0.3">
      <c r="A6043" s="89" t="s">
        <v>96</v>
      </c>
      <c r="B6043" s="90" t="s">
        <v>296</v>
      </c>
      <c r="C6043" s="27" t="s">
        <v>301</v>
      </c>
      <c r="D6043" s="27" t="s">
        <v>73</v>
      </c>
      <c r="E6043" s="32">
        <v>2</v>
      </c>
      <c r="F6043" s="29">
        <f>ROUND(VLOOKUP(Dane[[#This Row],[Produkt]],Taryfy[#All],6,0),0)</f>
        <v>235</v>
      </c>
      <c r="G6043" s="87">
        <f>ROUND(VLOOKUP(Dane[[#This Row],[Produkt]],Taryfy[#All],5,0),0)*ROUND(E6043,0)</f>
        <v>222</v>
      </c>
      <c r="H6043" s="87">
        <f>ROUND(Dane[[#This Row],[Prognozowana krotnosc]],0)*ROUND(Dane[[#This Row],[Taryfa]],0)</f>
        <v>470</v>
      </c>
      <c r="I6043" s="29">
        <f>Dane[[#This Row],[WartośćWycena]]-Dane[[#This Row],[WartośćNFZ]]</f>
        <v>248</v>
      </c>
    </row>
    <row r="6044" spans="1:9" x14ac:dyDescent="0.3">
      <c r="A6044" s="89" t="s">
        <v>98</v>
      </c>
      <c r="B6044" s="90" t="s">
        <v>296</v>
      </c>
      <c r="C6044" s="27" t="s">
        <v>301</v>
      </c>
      <c r="D6044" s="27" t="s">
        <v>73</v>
      </c>
      <c r="E6044" s="32">
        <v>125</v>
      </c>
      <c r="F6044" s="29">
        <f>ROUND(VLOOKUP(Dane[[#This Row],[Produkt]],Taryfy[#All],6,0),0)</f>
        <v>235</v>
      </c>
      <c r="G6044" s="87">
        <f>ROUND(VLOOKUP(Dane[[#This Row],[Produkt]],Taryfy[#All],5,0),0)*ROUND(E6044,0)</f>
        <v>13875</v>
      </c>
      <c r="H6044" s="87">
        <f>ROUND(Dane[[#This Row],[Prognozowana krotnosc]],0)*ROUND(Dane[[#This Row],[Taryfa]],0)</f>
        <v>29375</v>
      </c>
      <c r="I6044" s="29">
        <f>Dane[[#This Row],[WartośćWycena]]-Dane[[#This Row],[WartośćNFZ]]</f>
        <v>15500</v>
      </c>
    </row>
    <row r="6045" spans="1:9" x14ac:dyDescent="0.3">
      <c r="A6045" s="89" t="s">
        <v>104</v>
      </c>
      <c r="B6045" s="90" t="s">
        <v>296</v>
      </c>
      <c r="C6045" s="27" t="s">
        <v>301</v>
      </c>
      <c r="D6045" s="27" t="s">
        <v>73</v>
      </c>
      <c r="E6045" s="32">
        <v>1105</v>
      </c>
      <c r="F6045" s="29">
        <f>ROUND(VLOOKUP(Dane[[#This Row],[Produkt]],Taryfy[#All],6,0),0)</f>
        <v>235</v>
      </c>
      <c r="G6045" s="87">
        <f>ROUND(VLOOKUP(Dane[[#This Row],[Produkt]],Taryfy[#All],5,0),0)*ROUND(E6045,0)</f>
        <v>122655</v>
      </c>
      <c r="H6045" s="87">
        <f>ROUND(Dane[[#This Row],[Prognozowana krotnosc]],0)*ROUND(Dane[[#This Row],[Taryfa]],0)</f>
        <v>259675</v>
      </c>
      <c r="I6045" s="29">
        <f>Dane[[#This Row],[WartośćWycena]]-Dane[[#This Row],[WartośćNFZ]]</f>
        <v>137020</v>
      </c>
    </row>
    <row r="6046" spans="1:9" x14ac:dyDescent="0.3">
      <c r="A6046" s="89" t="s">
        <v>107</v>
      </c>
      <c r="B6046" s="90" t="s">
        <v>296</v>
      </c>
      <c r="C6046" s="27" t="s">
        <v>301</v>
      </c>
      <c r="D6046" s="27" t="s">
        <v>73</v>
      </c>
      <c r="E6046" s="32">
        <v>70</v>
      </c>
      <c r="F6046" s="29">
        <f>ROUND(VLOOKUP(Dane[[#This Row],[Produkt]],Taryfy[#All],6,0),0)</f>
        <v>235</v>
      </c>
      <c r="G6046" s="87">
        <f>ROUND(VLOOKUP(Dane[[#This Row],[Produkt]],Taryfy[#All],5,0),0)*ROUND(E6046,0)</f>
        <v>7770</v>
      </c>
      <c r="H6046" s="87">
        <f>ROUND(Dane[[#This Row],[Prognozowana krotnosc]],0)*ROUND(Dane[[#This Row],[Taryfa]],0)</f>
        <v>16450</v>
      </c>
      <c r="I6046" s="29">
        <f>Dane[[#This Row],[WartośćWycena]]-Dane[[#This Row],[WartośćNFZ]]</f>
        <v>8680</v>
      </c>
    </row>
    <row r="6047" spans="1:9" x14ac:dyDescent="0.3">
      <c r="A6047" s="89" t="s">
        <v>112</v>
      </c>
      <c r="B6047" s="90" t="s">
        <v>296</v>
      </c>
      <c r="C6047" s="27" t="s">
        <v>301</v>
      </c>
      <c r="D6047" s="27" t="s">
        <v>73</v>
      </c>
      <c r="E6047" s="32">
        <v>3</v>
      </c>
      <c r="F6047" s="29">
        <f>ROUND(VLOOKUP(Dane[[#This Row],[Produkt]],Taryfy[#All],6,0),0)</f>
        <v>235</v>
      </c>
      <c r="G6047" s="87">
        <f>ROUND(VLOOKUP(Dane[[#This Row],[Produkt]],Taryfy[#All],5,0),0)*ROUND(E6047,0)</f>
        <v>333</v>
      </c>
      <c r="H6047" s="87">
        <f>ROUND(Dane[[#This Row],[Prognozowana krotnosc]],0)*ROUND(Dane[[#This Row],[Taryfa]],0)</f>
        <v>705</v>
      </c>
      <c r="I6047" s="29">
        <f>Dane[[#This Row],[WartośćWycena]]-Dane[[#This Row],[WartośćNFZ]]</f>
        <v>372</v>
      </c>
    </row>
    <row r="6048" spans="1:9" x14ac:dyDescent="0.3">
      <c r="A6048" s="89" t="s">
        <v>122</v>
      </c>
      <c r="B6048" s="90" t="s">
        <v>296</v>
      </c>
      <c r="C6048" s="27" t="s">
        <v>301</v>
      </c>
      <c r="D6048" s="27" t="s">
        <v>73</v>
      </c>
      <c r="E6048" s="32">
        <v>6</v>
      </c>
      <c r="F6048" s="29">
        <f>ROUND(VLOOKUP(Dane[[#This Row],[Produkt]],Taryfy[#All],6,0),0)</f>
        <v>235</v>
      </c>
      <c r="G6048" s="87">
        <f>ROUND(VLOOKUP(Dane[[#This Row],[Produkt]],Taryfy[#All],5,0),0)*ROUND(E6048,0)</f>
        <v>666</v>
      </c>
      <c r="H6048" s="87">
        <f>ROUND(Dane[[#This Row],[Prognozowana krotnosc]],0)*ROUND(Dane[[#This Row],[Taryfa]],0)</f>
        <v>1410</v>
      </c>
      <c r="I6048" s="29">
        <f>Dane[[#This Row],[WartośćWycena]]-Dane[[#This Row],[WartośćNFZ]]</f>
        <v>744</v>
      </c>
    </row>
    <row r="6049" spans="1:9" x14ac:dyDescent="0.3">
      <c r="A6049" s="89" t="s">
        <v>127</v>
      </c>
      <c r="B6049" s="90" t="s">
        <v>296</v>
      </c>
      <c r="C6049" s="27" t="s">
        <v>301</v>
      </c>
      <c r="D6049" s="27" t="s">
        <v>73</v>
      </c>
      <c r="E6049" s="32">
        <v>111</v>
      </c>
      <c r="F6049" s="29">
        <f>ROUND(VLOOKUP(Dane[[#This Row],[Produkt]],Taryfy[#All],6,0),0)</f>
        <v>235</v>
      </c>
      <c r="G6049" s="87">
        <f>ROUND(VLOOKUP(Dane[[#This Row],[Produkt]],Taryfy[#All],5,0),0)*ROUND(E6049,0)</f>
        <v>12321</v>
      </c>
      <c r="H6049" s="87">
        <f>ROUND(Dane[[#This Row],[Prognozowana krotnosc]],0)*ROUND(Dane[[#This Row],[Taryfa]],0)</f>
        <v>26085</v>
      </c>
      <c r="I6049" s="29">
        <f>Dane[[#This Row],[WartośćWycena]]-Dane[[#This Row],[WartośćNFZ]]</f>
        <v>13764</v>
      </c>
    </row>
    <row r="6050" spans="1:9" x14ac:dyDescent="0.3">
      <c r="A6050" s="89" t="s">
        <v>128</v>
      </c>
      <c r="B6050" s="90" t="s">
        <v>296</v>
      </c>
      <c r="C6050" s="27" t="s">
        <v>301</v>
      </c>
      <c r="D6050" s="27" t="s">
        <v>73</v>
      </c>
      <c r="E6050" s="32">
        <v>119</v>
      </c>
      <c r="F6050" s="29">
        <f>ROUND(VLOOKUP(Dane[[#This Row],[Produkt]],Taryfy[#All],6,0),0)</f>
        <v>235</v>
      </c>
      <c r="G6050" s="87">
        <f>ROUND(VLOOKUP(Dane[[#This Row],[Produkt]],Taryfy[#All],5,0),0)*ROUND(E6050,0)</f>
        <v>13209</v>
      </c>
      <c r="H6050" s="87">
        <f>ROUND(Dane[[#This Row],[Prognozowana krotnosc]],0)*ROUND(Dane[[#This Row],[Taryfa]],0)</f>
        <v>27965</v>
      </c>
      <c r="I6050" s="29">
        <f>Dane[[#This Row],[WartośćWycena]]-Dane[[#This Row],[WartośćNFZ]]</f>
        <v>14756</v>
      </c>
    </row>
    <row r="6051" spans="1:9" x14ac:dyDescent="0.3">
      <c r="A6051" s="89" t="s">
        <v>129</v>
      </c>
      <c r="B6051" s="90" t="s">
        <v>296</v>
      </c>
      <c r="C6051" s="27" t="s">
        <v>301</v>
      </c>
      <c r="D6051" s="27" t="s">
        <v>73</v>
      </c>
      <c r="E6051" s="32">
        <v>161</v>
      </c>
      <c r="F6051" s="29">
        <f>ROUND(VLOOKUP(Dane[[#This Row],[Produkt]],Taryfy[#All],6,0),0)</f>
        <v>235</v>
      </c>
      <c r="G6051" s="87">
        <f>ROUND(VLOOKUP(Dane[[#This Row],[Produkt]],Taryfy[#All],5,0),0)*ROUND(E6051,0)</f>
        <v>17871</v>
      </c>
      <c r="H6051" s="87">
        <f>ROUND(Dane[[#This Row],[Prognozowana krotnosc]],0)*ROUND(Dane[[#This Row],[Taryfa]],0)</f>
        <v>37835</v>
      </c>
      <c r="I6051" s="29">
        <f>Dane[[#This Row],[WartośćWycena]]-Dane[[#This Row],[WartośćNFZ]]</f>
        <v>19964</v>
      </c>
    </row>
    <row r="6052" spans="1:9" x14ac:dyDescent="0.3">
      <c r="A6052" s="89" t="s">
        <v>130</v>
      </c>
      <c r="B6052" s="90" t="s">
        <v>296</v>
      </c>
      <c r="C6052" s="27" t="s">
        <v>301</v>
      </c>
      <c r="D6052" s="27" t="s">
        <v>73</v>
      </c>
      <c r="E6052" s="32">
        <v>212</v>
      </c>
      <c r="F6052" s="29">
        <f>ROUND(VLOOKUP(Dane[[#This Row],[Produkt]],Taryfy[#All],6,0),0)</f>
        <v>235</v>
      </c>
      <c r="G6052" s="87">
        <f>ROUND(VLOOKUP(Dane[[#This Row],[Produkt]],Taryfy[#All],5,0),0)*ROUND(E6052,0)</f>
        <v>23532</v>
      </c>
      <c r="H6052" s="87">
        <f>ROUND(Dane[[#This Row],[Prognozowana krotnosc]],0)*ROUND(Dane[[#This Row],[Taryfa]],0)</f>
        <v>49820</v>
      </c>
      <c r="I6052" s="29">
        <f>Dane[[#This Row],[WartośćWycena]]-Dane[[#This Row],[WartośćNFZ]]</f>
        <v>26288</v>
      </c>
    </row>
    <row r="6053" spans="1:9" x14ac:dyDescent="0.3">
      <c r="A6053" s="89" t="s">
        <v>134</v>
      </c>
      <c r="B6053" s="90" t="s">
        <v>296</v>
      </c>
      <c r="C6053" s="27" t="s">
        <v>301</v>
      </c>
      <c r="D6053" s="27" t="s">
        <v>73</v>
      </c>
      <c r="E6053" s="32">
        <v>4</v>
      </c>
      <c r="F6053" s="29">
        <f>ROUND(VLOOKUP(Dane[[#This Row],[Produkt]],Taryfy[#All],6,0),0)</f>
        <v>235</v>
      </c>
      <c r="G6053" s="87">
        <f>ROUND(VLOOKUP(Dane[[#This Row],[Produkt]],Taryfy[#All],5,0),0)*ROUND(E6053,0)</f>
        <v>444</v>
      </c>
      <c r="H6053" s="87">
        <f>ROUND(Dane[[#This Row],[Prognozowana krotnosc]],0)*ROUND(Dane[[#This Row],[Taryfa]],0)</f>
        <v>940</v>
      </c>
      <c r="I6053" s="29">
        <f>Dane[[#This Row],[WartośćWycena]]-Dane[[#This Row],[WartośćNFZ]]</f>
        <v>496</v>
      </c>
    </row>
    <row r="6054" spans="1:9" x14ac:dyDescent="0.3">
      <c r="A6054" s="89" t="s">
        <v>139</v>
      </c>
      <c r="B6054" s="90" t="s">
        <v>296</v>
      </c>
      <c r="C6054" s="27" t="s">
        <v>301</v>
      </c>
      <c r="D6054" s="27" t="s">
        <v>73</v>
      </c>
      <c r="E6054" s="32">
        <v>822</v>
      </c>
      <c r="F6054" s="29">
        <f>ROUND(VLOOKUP(Dane[[#This Row],[Produkt]],Taryfy[#All],6,0),0)</f>
        <v>235</v>
      </c>
      <c r="G6054" s="87">
        <f>ROUND(VLOOKUP(Dane[[#This Row],[Produkt]],Taryfy[#All],5,0),0)*ROUND(E6054,0)</f>
        <v>91242</v>
      </c>
      <c r="H6054" s="87">
        <f>ROUND(Dane[[#This Row],[Prognozowana krotnosc]],0)*ROUND(Dane[[#This Row],[Taryfa]],0)</f>
        <v>193170</v>
      </c>
      <c r="I6054" s="29">
        <f>Dane[[#This Row],[WartośćWycena]]-Dane[[#This Row],[WartośćNFZ]]</f>
        <v>101928</v>
      </c>
    </row>
    <row r="6055" spans="1:9" x14ac:dyDescent="0.3">
      <c r="A6055" s="89" t="s">
        <v>141</v>
      </c>
      <c r="B6055" s="90" t="s">
        <v>296</v>
      </c>
      <c r="C6055" s="27" t="s">
        <v>301</v>
      </c>
      <c r="D6055" s="27" t="s">
        <v>73</v>
      </c>
      <c r="E6055" s="32">
        <v>4</v>
      </c>
      <c r="F6055" s="29">
        <f>ROUND(VLOOKUP(Dane[[#This Row],[Produkt]],Taryfy[#All],6,0),0)</f>
        <v>235</v>
      </c>
      <c r="G6055" s="87">
        <f>ROUND(VLOOKUP(Dane[[#This Row],[Produkt]],Taryfy[#All],5,0),0)*ROUND(E6055,0)</f>
        <v>444</v>
      </c>
      <c r="H6055" s="87">
        <f>ROUND(Dane[[#This Row],[Prognozowana krotnosc]],0)*ROUND(Dane[[#This Row],[Taryfa]],0)</f>
        <v>940</v>
      </c>
      <c r="I6055" s="29">
        <f>Dane[[#This Row],[WartośćWycena]]-Dane[[#This Row],[WartośćNFZ]]</f>
        <v>496</v>
      </c>
    </row>
    <row r="6056" spans="1:9" x14ac:dyDescent="0.3">
      <c r="A6056" s="89" t="s">
        <v>149</v>
      </c>
      <c r="B6056" s="90" t="s">
        <v>296</v>
      </c>
      <c r="C6056" s="27" t="s">
        <v>301</v>
      </c>
      <c r="D6056" s="27" t="s">
        <v>73</v>
      </c>
      <c r="E6056" s="32">
        <v>2</v>
      </c>
      <c r="F6056" s="29">
        <f>ROUND(VLOOKUP(Dane[[#This Row],[Produkt]],Taryfy[#All],6,0),0)</f>
        <v>235</v>
      </c>
      <c r="G6056" s="87">
        <f>ROUND(VLOOKUP(Dane[[#This Row],[Produkt]],Taryfy[#All],5,0),0)*ROUND(E6056,0)</f>
        <v>222</v>
      </c>
      <c r="H6056" s="87">
        <f>ROUND(Dane[[#This Row],[Prognozowana krotnosc]],0)*ROUND(Dane[[#This Row],[Taryfa]],0)</f>
        <v>470</v>
      </c>
      <c r="I6056" s="29">
        <f>Dane[[#This Row],[WartośćWycena]]-Dane[[#This Row],[WartośćNFZ]]</f>
        <v>248</v>
      </c>
    </row>
    <row r="6057" spans="1:9" x14ac:dyDescent="0.3">
      <c r="A6057" s="89" t="s">
        <v>151</v>
      </c>
      <c r="B6057" s="90" t="s">
        <v>296</v>
      </c>
      <c r="C6057" s="27" t="s">
        <v>301</v>
      </c>
      <c r="D6057" s="27" t="s">
        <v>73</v>
      </c>
      <c r="E6057" s="32">
        <v>11</v>
      </c>
      <c r="F6057" s="29">
        <f>ROUND(VLOOKUP(Dane[[#This Row],[Produkt]],Taryfy[#All],6,0),0)</f>
        <v>235</v>
      </c>
      <c r="G6057" s="87">
        <f>ROUND(VLOOKUP(Dane[[#This Row],[Produkt]],Taryfy[#All],5,0),0)*ROUND(E6057,0)</f>
        <v>1221</v>
      </c>
      <c r="H6057" s="87">
        <f>ROUND(Dane[[#This Row],[Prognozowana krotnosc]],0)*ROUND(Dane[[#This Row],[Taryfa]],0)</f>
        <v>2585</v>
      </c>
      <c r="I6057" s="29">
        <f>Dane[[#This Row],[WartośćWycena]]-Dane[[#This Row],[WartośćNFZ]]</f>
        <v>1364</v>
      </c>
    </row>
    <row r="6058" spans="1:9" x14ac:dyDescent="0.3">
      <c r="A6058" s="89" t="s">
        <v>152</v>
      </c>
      <c r="B6058" s="90" t="s">
        <v>296</v>
      </c>
      <c r="C6058" s="27" t="s">
        <v>301</v>
      </c>
      <c r="D6058" s="27" t="s">
        <v>73</v>
      </c>
      <c r="E6058" s="32">
        <v>94</v>
      </c>
      <c r="F6058" s="29">
        <f>ROUND(VLOOKUP(Dane[[#This Row],[Produkt]],Taryfy[#All],6,0),0)</f>
        <v>235</v>
      </c>
      <c r="G6058" s="87">
        <f>ROUND(VLOOKUP(Dane[[#This Row],[Produkt]],Taryfy[#All],5,0),0)*ROUND(E6058,0)</f>
        <v>10434</v>
      </c>
      <c r="H6058" s="87">
        <f>ROUND(Dane[[#This Row],[Prognozowana krotnosc]],0)*ROUND(Dane[[#This Row],[Taryfa]],0)</f>
        <v>22090</v>
      </c>
      <c r="I6058" s="29">
        <f>Dane[[#This Row],[WartośćWycena]]-Dane[[#This Row],[WartośćNFZ]]</f>
        <v>11656</v>
      </c>
    </row>
    <row r="6059" spans="1:9" x14ac:dyDescent="0.3">
      <c r="A6059" s="89" t="s">
        <v>159</v>
      </c>
      <c r="B6059" s="90" t="s">
        <v>296</v>
      </c>
      <c r="C6059" s="27" t="s">
        <v>301</v>
      </c>
      <c r="D6059" s="27" t="s">
        <v>73</v>
      </c>
      <c r="E6059" s="32">
        <v>9</v>
      </c>
      <c r="F6059" s="29">
        <f>ROUND(VLOOKUP(Dane[[#This Row],[Produkt]],Taryfy[#All],6,0),0)</f>
        <v>235</v>
      </c>
      <c r="G6059" s="87">
        <f>ROUND(VLOOKUP(Dane[[#This Row],[Produkt]],Taryfy[#All],5,0),0)*ROUND(E6059,0)</f>
        <v>999</v>
      </c>
      <c r="H6059" s="87">
        <f>ROUND(Dane[[#This Row],[Prognozowana krotnosc]],0)*ROUND(Dane[[#This Row],[Taryfa]],0)</f>
        <v>2115</v>
      </c>
      <c r="I6059" s="29">
        <f>Dane[[#This Row],[WartośćWycena]]-Dane[[#This Row],[WartośćNFZ]]</f>
        <v>1116</v>
      </c>
    </row>
    <row r="6060" spans="1:9" x14ac:dyDescent="0.3">
      <c r="A6060" s="89" t="s">
        <v>165</v>
      </c>
      <c r="B6060" s="90" t="s">
        <v>296</v>
      </c>
      <c r="C6060" s="27" t="s">
        <v>301</v>
      </c>
      <c r="D6060" s="27" t="s">
        <v>73</v>
      </c>
      <c r="E6060" s="32">
        <v>145</v>
      </c>
      <c r="F6060" s="29">
        <f>ROUND(VLOOKUP(Dane[[#This Row],[Produkt]],Taryfy[#All],6,0),0)</f>
        <v>235</v>
      </c>
      <c r="G6060" s="87">
        <f>ROUND(VLOOKUP(Dane[[#This Row],[Produkt]],Taryfy[#All],5,0),0)*ROUND(E6060,0)</f>
        <v>16095</v>
      </c>
      <c r="H6060" s="87">
        <f>ROUND(Dane[[#This Row],[Prognozowana krotnosc]],0)*ROUND(Dane[[#This Row],[Taryfa]],0)</f>
        <v>34075</v>
      </c>
      <c r="I6060" s="29">
        <f>Dane[[#This Row],[WartośćWycena]]-Dane[[#This Row],[WartośćNFZ]]</f>
        <v>17980</v>
      </c>
    </row>
    <row r="6061" spans="1:9" x14ac:dyDescent="0.3">
      <c r="A6061" s="89" t="s">
        <v>170</v>
      </c>
      <c r="B6061" s="90" t="s">
        <v>296</v>
      </c>
      <c r="C6061" s="27" t="s">
        <v>301</v>
      </c>
      <c r="D6061" s="27" t="s">
        <v>73</v>
      </c>
      <c r="E6061" s="32">
        <v>97</v>
      </c>
      <c r="F6061" s="29">
        <f>ROUND(VLOOKUP(Dane[[#This Row],[Produkt]],Taryfy[#All],6,0),0)</f>
        <v>235</v>
      </c>
      <c r="G6061" s="87">
        <f>ROUND(VLOOKUP(Dane[[#This Row],[Produkt]],Taryfy[#All],5,0),0)*ROUND(E6061,0)</f>
        <v>10767</v>
      </c>
      <c r="H6061" s="87">
        <f>ROUND(Dane[[#This Row],[Prognozowana krotnosc]],0)*ROUND(Dane[[#This Row],[Taryfa]],0)</f>
        <v>22795</v>
      </c>
      <c r="I6061" s="29">
        <f>Dane[[#This Row],[WartośćWycena]]-Dane[[#This Row],[WartośćNFZ]]</f>
        <v>12028</v>
      </c>
    </row>
    <row r="6062" spans="1:9" x14ac:dyDescent="0.3">
      <c r="A6062" s="89" t="s">
        <v>171</v>
      </c>
      <c r="B6062" s="90" t="s">
        <v>296</v>
      </c>
      <c r="C6062" s="27" t="s">
        <v>301</v>
      </c>
      <c r="D6062" s="27" t="s">
        <v>73</v>
      </c>
      <c r="E6062" s="32">
        <v>60</v>
      </c>
      <c r="F6062" s="29">
        <f>ROUND(VLOOKUP(Dane[[#This Row],[Produkt]],Taryfy[#All],6,0),0)</f>
        <v>235</v>
      </c>
      <c r="G6062" s="87">
        <f>ROUND(VLOOKUP(Dane[[#This Row],[Produkt]],Taryfy[#All],5,0),0)*ROUND(E6062,0)</f>
        <v>6660</v>
      </c>
      <c r="H6062" s="87">
        <f>ROUND(Dane[[#This Row],[Prognozowana krotnosc]],0)*ROUND(Dane[[#This Row],[Taryfa]],0)</f>
        <v>14100</v>
      </c>
      <c r="I6062" s="29">
        <f>Dane[[#This Row],[WartośćWycena]]-Dane[[#This Row],[WartośćNFZ]]</f>
        <v>7440</v>
      </c>
    </row>
    <row r="6063" spans="1:9" x14ac:dyDescent="0.3">
      <c r="A6063" s="89" t="s">
        <v>174</v>
      </c>
      <c r="B6063" s="90" t="s">
        <v>296</v>
      </c>
      <c r="C6063" s="27" t="s">
        <v>301</v>
      </c>
      <c r="D6063" s="27" t="s">
        <v>73</v>
      </c>
      <c r="E6063" s="32">
        <v>384</v>
      </c>
      <c r="F6063" s="29">
        <f>ROUND(VLOOKUP(Dane[[#This Row],[Produkt]],Taryfy[#All],6,0),0)</f>
        <v>235</v>
      </c>
      <c r="G6063" s="87">
        <f>ROUND(VLOOKUP(Dane[[#This Row],[Produkt]],Taryfy[#All],5,0),0)*ROUND(E6063,0)</f>
        <v>42624</v>
      </c>
      <c r="H6063" s="87">
        <f>ROUND(Dane[[#This Row],[Prognozowana krotnosc]],0)*ROUND(Dane[[#This Row],[Taryfa]],0)</f>
        <v>90240</v>
      </c>
      <c r="I6063" s="29">
        <f>Dane[[#This Row],[WartośćWycena]]-Dane[[#This Row],[WartośćNFZ]]</f>
        <v>47616</v>
      </c>
    </row>
    <row r="6064" spans="1:9" x14ac:dyDescent="0.3">
      <c r="A6064" s="89" t="s">
        <v>175</v>
      </c>
      <c r="B6064" s="90" t="s">
        <v>296</v>
      </c>
      <c r="C6064" s="27" t="s">
        <v>301</v>
      </c>
      <c r="D6064" s="27" t="s">
        <v>73</v>
      </c>
      <c r="E6064" s="32">
        <v>1</v>
      </c>
      <c r="F6064" s="29">
        <f>ROUND(VLOOKUP(Dane[[#This Row],[Produkt]],Taryfy[#All],6,0),0)</f>
        <v>235</v>
      </c>
      <c r="G6064" s="87">
        <f>ROUND(VLOOKUP(Dane[[#This Row],[Produkt]],Taryfy[#All],5,0),0)*ROUND(E6064,0)</f>
        <v>111</v>
      </c>
      <c r="H6064" s="87">
        <f>ROUND(Dane[[#This Row],[Prognozowana krotnosc]],0)*ROUND(Dane[[#This Row],[Taryfa]],0)</f>
        <v>235</v>
      </c>
      <c r="I6064" s="29">
        <f>Dane[[#This Row],[WartośćWycena]]-Dane[[#This Row],[WartośćNFZ]]</f>
        <v>124</v>
      </c>
    </row>
    <row r="6065" spans="1:9" x14ac:dyDescent="0.3">
      <c r="A6065" s="89" t="s">
        <v>181</v>
      </c>
      <c r="B6065" s="90" t="s">
        <v>296</v>
      </c>
      <c r="C6065" s="27" t="s">
        <v>301</v>
      </c>
      <c r="D6065" s="27" t="s">
        <v>73</v>
      </c>
      <c r="E6065" s="32">
        <v>2</v>
      </c>
      <c r="F6065" s="29">
        <f>ROUND(VLOOKUP(Dane[[#This Row],[Produkt]],Taryfy[#All],6,0),0)</f>
        <v>235</v>
      </c>
      <c r="G6065" s="87">
        <f>ROUND(VLOOKUP(Dane[[#This Row],[Produkt]],Taryfy[#All],5,0),0)*ROUND(E6065,0)</f>
        <v>222</v>
      </c>
      <c r="H6065" s="87">
        <f>ROUND(Dane[[#This Row],[Prognozowana krotnosc]],0)*ROUND(Dane[[#This Row],[Taryfa]],0)</f>
        <v>470</v>
      </c>
      <c r="I6065" s="29">
        <f>Dane[[#This Row],[WartośćWycena]]-Dane[[#This Row],[WartośćNFZ]]</f>
        <v>248</v>
      </c>
    </row>
    <row r="6066" spans="1:9" x14ac:dyDescent="0.3">
      <c r="A6066" s="89" t="s">
        <v>182</v>
      </c>
      <c r="B6066" s="90" t="s">
        <v>296</v>
      </c>
      <c r="C6066" s="27" t="s">
        <v>301</v>
      </c>
      <c r="D6066" s="27" t="s">
        <v>73</v>
      </c>
      <c r="E6066" s="32">
        <v>148</v>
      </c>
      <c r="F6066" s="29">
        <f>ROUND(VLOOKUP(Dane[[#This Row],[Produkt]],Taryfy[#All],6,0),0)</f>
        <v>235</v>
      </c>
      <c r="G6066" s="87">
        <f>ROUND(VLOOKUP(Dane[[#This Row],[Produkt]],Taryfy[#All],5,0),0)*ROUND(E6066,0)</f>
        <v>16428</v>
      </c>
      <c r="H6066" s="87">
        <f>ROUND(Dane[[#This Row],[Prognozowana krotnosc]],0)*ROUND(Dane[[#This Row],[Taryfa]],0)</f>
        <v>34780</v>
      </c>
      <c r="I6066" s="29">
        <f>Dane[[#This Row],[WartośćWycena]]-Dane[[#This Row],[WartośćNFZ]]</f>
        <v>18352</v>
      </c>
    </row>
    <row r="6067" spans="1:9" x14ac:dyDescent="0.3">
      <c r="A6067" s="89" t="s">
        <v>183</v>
      </c>
      <c r="B6067" s="90" t="s">
        <v>296</v>
      </c>
      <c r="C6067" s="27" t="s">
        <v>301</v>
      </c>
      <c r="D6067" s="27" t="s">
        <v>73</v>
      </c>
      <c r="E6067" s="32">
        <v>51</v>
      </c>
      <c r="F6067" s="29">
        <f>ROUND(VLOOKUP(Dane[[#This Row],[Produkt]],Taryfy[#All],6,0),0)</f>
        <v>235</v>
      </c>
      <c r="G6067" s="87">
        <f>ROUND(VLOOKUP(Dane[[#This Row],[Produkt]],Taryfy[#All],5,0),0)*ROUND(E6067,0)</f>
        <v>5661</v>
      </c>
      <c r="H6067" s="87">
        <f>ROUND(Dane[[#This Row],[Prognozowana krotnosc]],0)*ROUND(Dane[[#This Row],[Taryfa]],0)</f>
        <v>11985</v>
      </c>
      <c r="I6067" s="29">
        <f>Dane[[#This Row],[WartośćWycena]]-Dane[[#This Row],[WartośćNFZ]]</f>
        <v>6324</v>
      </c>
    </row>
    <row r="6068" spans="1:9" x14ac:dyDescent="0.3">
      <c r="A6068" s="89" t="s">
        <v>189</v>
      </c>
      <c r="B6068" s="90" t="s">
        <v>296</v>
      </c>
      <c r="C6068" s="27" t="s">
        <v>301</v>
      </c>
      <c r="D6068" s="27" t="s">
        <v>73</v>
      </c>
      <c r="E6068" s="32">
        <v>133</v>
      </c>
      <c r="F6068" s="29">
        <f>ROUND(VLOOKUP(Dane[[#This Row],[Produkt]],Taryfy[#All],6,0),0)</f>
        <v>235</v>
      </c>
      <c r="G6068" s="87">
        <f>ROUND(VLOOKUP(Dane[[#This Row],[Produkt]],Taryfy[#All],5,0),0)*ROUND(E6068,0)</f>
        <v>14763</v>
      </c>
      <c r="H6068" s="87">
        <f>ROUND(Dane[[#This Row],[Prognozowana krotnosc]],0)*ROUND(Dane[[#This Row],[Taryfa]],0)</f>
        <v>31255</v>
      </c>
      <c r="I6068" s="29">
        <f>Dane[[#This Row],[WartośćWycena]]-Dane[[#This Row],[WartośćNFZ]]</f>
        <v>16492</v>
      </c>
    </row>
    <row r="6069" spans="1:9" x14ac:dyDescent="0.3">
      <c r="A6069" s="89" t="s">
        <v>192</v>
      </c>
      <c r="B6069" s="90" t="s">
        <v>296</v>
      </c>
      <c r="C6069" s="27" t="s">
        <v>301</v>
      </c>
      <c r="D6069" s="27" t="s">
        <v>73</v>
      </c>
      <c r="E6069" s="32">
        <v>2</v>
      </c>
      <c r="F6069" s="29">
        <f>ROUND(VLOOKUP(Dane[[#This Row],[Produkt]],Taryfy[#All],6,0),0)</f>
        <v>235</v>
      </c>
      <c r="G6069" s="87">
        <f>ROUND(VLOOKUP(Dane[[#This Row],[Produkt]],Taryfy[#All],5,0),0)*ROUND(E6069,0)</f>
        <v>222</v>
      </c>
      <c r="H6069" s="87">
        <f>ROUND(Dane[[#This Row],[Prognozowana krotnosc]],0)*ROUND(Dane[[#This Row],[Taryfa]],0)</f>
        <v>470</v>
      </c>
      <c r="I6069" s="29">
        <f>Dane[[#This Row],[WartośćWycena]]-Dane[[#This Row],[WartośćNFZ]]</f>
        <v>248</v>
      </c>
    </row>
    <row r="6070" spans="1:9" x14ac:dyDescent="0.3">
      <c r="A6070" s="89" t="s">
        <v>193</v>
      </c>
      <c r="B6070" s="90" t="s">
        <v>296</v>
      </c>
      <c r="C6070" s="27" t="s">
        <v>301</v>
      </c>
      <c r="D6070" s="27" t="s">
        <v>73</v>
      </c>
      <c r="E6070" s="32">
        <v>1</v>
      </c>
      <c r="F6070" s="29">
        <f>ROUND(VLOOKUP(Dane[[#This Row],[Produkt]],Taryfy[#All],6,0),0)</f>
        <v>235</v>
      </c>
      <c r="G6070" s="87">
        <f>ROUND(VLOOKUP(Dane[[#This Row],[Produkt]],Taryfy[#All],5,0),0)*ROUND(E6070,0)</f>
        <v>111</v>
      </c>
      <c r="H6070" s="87">
        <f>ROUND(Dane[[#This Row],[Prognozowana krotnosc]],0)*ROUND(Dane[[#This Row],[Taryfa]],0)</f>
        <v>235</v>
      </c>
      <c r="I6070" s="29">
        <f>Dane[[#This Row],[WartośćWycena]]-Dane[[#This Row],[WartośćNFZ]]</f>
        <v>124</v>
      </c>
    </row>
    <row r="6071" spans="1:9" x14ac:dyDescent="0.3">
      <c r="A6071" s="89" t="s">
        <v>196</v>
      </c>
      <c r="B6071" s="90" t="s">
        <v>296</v>
      </c>
      <c r="C6071" s="27" t="s">
        <v>301</v>
      </c>
      <c r="D6071" s="27" t="s">
        <v>73</v>
      </c>
      <c r="E6071" s="32">
        <v>2470</v>
      </c>
      <c r="F6071" s="29">
        <f>ROUND(VLOOKUP(Dane[[#This Row],[Produkt]],Taryfy[#All],6,0),0)</f>
        <v>235</v>
      </c>
      <c r="G6071" s="87">
        <f>ROUND(VLOOKUP(Dane[[#This Row],[Produkt]],Taryfy[#All],5,0),0)*ROUND(E6071,0)</f>
        <v>274170</v>
      </c>
      <c r="H6071" s="87">
        <f>ROUND(Dane[[#This Row],[Prognozowana krotnosc]],0)*ROUND(Dane[[#This Row],[Taryfa]],0)</f>
        <v>580450</v>
      </c>
      <c r="I6071" s="29">
        <f>Dane[[#This Row],[WartośćWycena]]-Dane[[#This Row],[WartośćNFZ]]</f>
        <v>306280</v>
      </c>
    </row>
    <row r="6072" spans="1:9" x14ac:dyDescent="0.3">
      <c r="A6072" s="89" t="s">
        <v>198</v>
      </c>
      <c r="B6072" s="90" t="s">
        <v>296</v>
      </c>
      <c r="C6072" s="27" t="s">
        <v>301</v>
      </c>
      <c r="D6072" s="27" t="s">
        <v>73</v>
      </c>
      <c r="E6072" s="32">
        <v>158</v>
      </c>
      <c r="F6072" s="29">
        <f>ROUND(VLOOKUP(Dane[[#This Row],[Produkt]],Taryfy[#All],6,0),0)</f>
        <v>235</v>
      </c>
      <c r="G6072" s="87">
        <f>ROUND(VLOOKUP(Dane[[#This Row],[Produkt]],Taryfy[#All],5,0),0)*ROUND(E6072,0)</f>
        <v>17538</v>
      </c>
      <c r="H6072" s="87">
        <f>ROUND(Dane[[#This Row],[Prognozowana krotnosc]],0)*ROUND(Dane[[#This Row],[Taryfa]],0)</f>
        <v>37130</v>
      </c>
      <c r="I6072" s="29">
        <f>Dane[[#This Row],[WartośćWycena]]-Dane[[#This Row],[WartośćNFZ]]</f>
        <v>19592</v>
      </c>
    </row>
    <row r="6073" spans="1:9" x14ac:dyDescent="0.3">
      <c r="A6073" s="89" t="s">
        <v>200</v>
      </c>
      <c r="B6073" s="90" t="s">
        <v>296</v>
      </c>
      <c r="C6073" s="27" t="s">
        <v>301</v>
      </c>
      <c r="D6073" s="27" t="s">
        <v>73</v>
      </c>
      <c r="E6073" s="32">
        <v>447</v>
      </c>
      <c r="F6073" s="29">
        <f>ROUND(VLOOKUP(Dane[[#This Row],[Produkt]],Taryfy[#All],6,0),0)</f>
        <v>235</v>
      </c>
      <c r="G6073" s="87">
        <f>ROUND(VLOOKUP(Dane[[#This Row],[Produkt]],Taryfy[#All],5,0),0)*ROUND(E6073,0)</f>
        <v>49617</v>
      </c>
      <c r="H6073" s="87">
        <f>ROUND(Dane[[#This Row],[Prognozowana krotnosc]],0)*ROUND(Dane[[#This Row],[Taryfa]],0)</f>
        <v>105045</v>
      </c>
      <c r="I6073" s="29">
        <f>Dane[[#This Row],[WartośćWycena]]-Dane[[#This Row],[WartośćNFZ]]</f>
        <v>55428</v>
      </c>
    </row>
    <row r="6074" spans="1:9" x14ac:dyDescent="0.3">
      <c r="A6074" s="89" t="s">
        <v>201</v>
      </c>
      <c r="B6074" s="90" t="s">
        <v>296</v>
      </c>
      <c r="C6074" s="27" t="s">
        <v>301</v>
      </c>
      <c r="D6074" s="27" t="s">
        <v>73</v>
      </c>
      <c r="E6074" s="32">
        <v>629</v>
      </c>
      <c r="F6074" s="29">
        <f>ROUND(VLOOKUP(Dane[[#This Row],[Produkt]],Taryfy[#All],6,0),0)</f>
        <v>235</v>
      </c>
      <c r="G6074" s="87">
        <f>ROUND(VLOOKUP(Dane[[#This Row],[Produkt]],Taryfy[#All],5,0),0)*ROUND(E6074,0)</f>
        <v>69819</v>
      </c>
      <c r="H6074" s="87">
        <f>ROUND(Dane[[#This Row],[Prognozowana krotnosc]],0)*ROUND(Dane[[#This Row],[Taryfa]],0)</f>
        <v>147815</v>
      </c>
      <c r="I6074" s="29">
        <f>Dane[[#This Row],[WartośćWycena]]-Dane[[#This Row],[WartośćNFZ]]</f>
        <v>77996</v>
      </c>
    </row>
    <row r="6075" spans="1:9" x14ac:dyDescent="0.3">
      <c r="A6075" s="89" t="s">
        <v>202</v>
      </c>
      <c r="B6075" s="90" t="s">
        <v>296</v>
      </c>
      <c r="C6075" s="27" t="s">
        <v>301</v>
      </c>
      <c r="D6075" s="27" t="s">
        <v>73</v>
      </c>
      <c r="E6075" s="32">
        <v>176</v>
      </c>
      <c r="F6075" s="29">
        <f>ROUND(VLOOKUP(Dane[[#This Row],[Produkt]],Taryfy[#All],6,0),0)</f>
        <v>235</v>
      </c>
      <c r="G6075" s="87">
        <f>ROUND(VLOOKUP(Dane[[#This Row],[Produkt]],Taryfy[#All],5,0),0)*ROUND(E6075,0)</f>
        <v>19536</v>
      </c>
      <c r="H6075" s="87">
        <f>ROUND(Dane[[#This Row],[Prognozowana krotnosc]],0)*ROUND(Dane[[#This Row],[Taryfa]],0)</f>
        <v>41360</v>
      </c>
      <c r="I6075" s="29">
        <f>Dane[[#This Row],[WartośćWycena]]-Dane[[#This Row],[WartośćNFZ]]</f>
        <v>21824</v>
      </c>
    </row>
    <row r="6076" spans="1:9" x14ac:dyDescent="0.3">
      <c r="A6076" s="89" t="s">
        <v>205</v>
      </c>
      <c r="B6076" s="90" t="s">
        <v>296</v>
      </c>
      <c r="C6076" s="27" t="s">
        <v>301</v>
      </c>
      <c r="D6076" s="27" t="s">
        <v>73</v>
      </c>
      <c r="E6076" s="32">
        <v>381</v>
      </c>
      <c r="F6076" s="29">
        <f>ROUND(VLOOKUP(Dane[[#This Row],[Produkt]],Taryfy[#All],6,0),0)</f>
        <v>235</v>
      </c>
      <c r="G6076" s="87">
        <f>ROUND(VLOOKUP(Dane[[#This Row],[Produkt]],Taryfy[#All],5,0),0)*ROUND(E6076,0)</f>
        <v>42291</v>
      </c>
      <c r="H6076" s="87">
        <f>ROUND(Dane[[#This Row],[Prognozowana krotnosc]],0)*ROUND(Dane[[#This Row],[Taryfa]],0)</f>
        <v>89535</v>
      </c>
      <c r="I6076" s="29">
        <f>Dane[[#This Row],[WartośćWycena]]-Dane[[#This Row],[WartośćNFZ]]</f>
        <v>47244</v>
      </c>
    </row>
    <row r="6077" spans="1:9" x14ac:dyDescent="0.3">
      <c r="A6077" s="89" t="s">
        <v>208</v>
      </c>
      <c r="B6077" s="90" t="s">
        <v>296</v>
      </c>
      <c r="C6077" s="27" t="s">
        <v>301</v>
      </c>
      <c r="D6077" s="27" t="s">
        <v>73</v>
      </c>
      <c r="E6077" s="32">
        <v>98</v>
      </c>
      <c r="F6077" s="29">
        <f>ROUND(VLOOKUP(Dane[[#This Row],[Produkt]],Taryfy[#All],6,0),0)</f>
        <v>235</v>
      </c>
      <c r="G6077" s="87">
        <f>ROUND(VLOOKUP(Dane[[#This Row],[Produkt]],Taryfy[#All],5,0),0)*ROUND(E6077,0)</f>
        <v>10878</v>
      </c>
      <c r="H6077" s="87">
        <f>ROUND(Dane[[#This Row],[Prognozowana krotnosc]],0)*ROUND(Dane[[#This Row],[Taryfa]],0)</f>
        <v>23030</v>
      </c>
      <c r="I6077" s="29">
        <f>Dane[[#This Row],[WartośćWycena]]-Dane[[#This Row],[WartośćNFZ]]</f>
        <v>12152</v>
      </c>
    </row>
    <row r="6078" spans="1:9" x14ac:dyDescent="0.3">
      <c r="A6078" s="89" t="s">
        <v>209</v>
      </c>
      <c r="B6078" s="90" t="s">
        <v>296</v>
      </c>
      <c r="C6078" s="27" t="s">
        <v>301</v>
      </c>
      <c r="D6078" s="27" t="s">
        <v>73</v>
      </c>
      <c r="E6078" s="32">
        <v>9</v>
      </c>
      <c r="F6078" s="29">
        <f>ROUND(VLOOKUP(Dane[[#This Row],[Produkt]],Taryfy[#All],6,0),0)</f>
        <v>235</v>
      </c>
      <c r="G6078" s="87">
        <f>ROUND(VLOOKUP(Dane[[#This Row],[Produkt]],Taryfy[#All],5,0),0)*ROUND(E6078,0)</f>
        <v>999</v>
      </c>
      <c r="H6078" s="87">
        <f>ROUND(Dane[[#This Row],[Prognozowana krotnosc]],0)*ROUND(Dane[[#This Row],[Taryfa]],0)</f>
        <v>2115</v>
      </c>
      <c r="I6078" s="29">
        <f>Dane[[#This Row],[WartośćWycena]]-Dane[[#This Row],[WartośćNFZ]]</f>
        <v>1116</v>
      </c>
    </row>
    <row r="6079" spans="1:9" x14ac:dyDescent="0.3">
      <c r="A6079" s="89" t="s">
        <v>211</v>
      </c>
      <c r="B6079" s="90" t="s">
        <v>296</v>
      </c>
      <c r="C6079" s="27" t="s">
        <v>301</v>
      </c>
      <c r="D6079" s="27" t="s">
        <v>73</v>
      </c>
      <c r="E6079" s="32">
        <v>7</v>
      </c>
      <c r="F6079" s="29">
        <f>ROUND(VLOOKUP(Dane[[#This Row],[Produkt]],Taryfy[#All],6,0),0)</f>
        <v>235</v>
      </c>
      <c r="G6079" s="87">
        <f>ROUND(VLOOKUP(Dane[[#This Row],[Produkt]],Taryfy[#All],5,0),0)*ROUND(E6079,0)</f>
        <v>777</v>
      </c>
      <c r="H6079" s="87">
        <f>ROUND(Dane[[#This Row],[Prognozowana krotnosc]],0)*ROUND(Dane[[#This Row],[Taryfa]],0)</f>
        <v>1645</v>
      </c>
      <c r="I6079" s="29">
        <f>Dane[[#This Row],[WartośćWycena]]-Dane[[#This Row],[WartośćNFZ]]</f>
        <v>868</v>
      </c>
    </row>
    <row r="6080" spans="1:9" x14ac:dyDescent="0.3">
      <c r="A6080" s="89" t="s">
        <v>216</v>
      </c>
      <c r="B6080" s="90" t="s">
        <v>296</v>
      </c>
      <c r="C6080" s="27" t="s">
        <v>301</v>
      </c>
      <c r="D6080" s="27" t="s">
        <v>73</v>
      </c>
      <c r="E6080" s="32">
        <v>1025</v>
      </c>
      <c r="F6080" s="29">
        <f>ROUND(VLOOKUP(Dane[[#This Row],[Produkt]],Taryfy[#All],6,0),0)</f>
        <v>235</v>
      </c>
      <c r="G6080" s="87">
        <f>ROUND(VLOOKUP(Dane[[#This Row],[Produkt]],Taryfy[#All],5,0),0)*ROUND(E6080,0)</f>
        <v>113775</v>
      </c>
      <c r="H6080" s="87">
        <f>ROUND(Dane[[#This Row],[Prognozowana krotnosc]],0)*ROUND(Dane[[#This Row],[Taryfa]],0)</f>
        <v>240875</v>
      </c>
      <c r="I6080" s="29">
        <f>Dane[[#This Row],[WartośćWycena]]-Dane[[#This Row],[WartośćNFZ]]</f>
        <v>127100</v>
      </c>
    </row>
    <row r="6081" spans="1:9" x14ac:dyDescent="0.3">
      <c r="A6081" s="89" t="s">
        <v>217</v>
      </c>
      <c r="B6081" s="90" t="s">
        <v>296</v>
      </c>
      <c r="C6081" s="27" t="s">
        <v>301</v>
      </c>
      <c r="D6081" s="27" t="s">
        <v>73</v>
      </c>
      <c r="E6081" s="32">
        <v>1</v>
      </c>
      <c r="F6081" s="29">
        <f>ROUND(VLOOKUP(Dane[[#This Row],[Produkt]],Taryfy[#All],6,0),0)</f>
        <v>235</v>
      </c>
      <c r="G6081" s="87">
        <f>ROUND(VLOOKUP(Dane[[#This Row],[Produkt]],Taryfy[#All],5,0),0)*ROUND(E6081,0)</f>
        <v>111</v>
      </c>
      <c r="H6081" s="87">
        <f>ROUND(Dane[[#This Row],[Prognozowana krotnosc]],0)*ROUND(Dane[[#This Row],[Taryfa]],0)</f>
        <v>235</v>
      </c>
      <c r="I6081" s="29">
        <f>Dane[[#This Row],[WartośćWycena]]-Dane[[#This Row],[WartośćNFZ]]</f>
        <v>124</v>
      </c>
    </row>
    <row r="6082" spans="1:9" x14ac:dyDescent="0.3">
      <c r="A6082" s="89" t="s">
        <v>220</v>
      </c>
      <c r="B6082" s="90" t="s">
        <v>296</v>
      </c>
      <c r="C6082" s="27" t="s">
        <v>301</v>
      </c>
      <c r="D6082" s="27" t="s">
        <v>73</v>
      </c>
      <c r="E6082" s="32">
        <v>2</v>
      </c>
      <c r="F6082" s="29">
        <f>ROUND(VLOOKUP(Dane[[#This Row],[Produkt]],Taryfy[#All],6,0),0)</f>
        <v>235</v>
      </c>
      <c r="G6082" s="87">
        <f>ROUND(VLOOKUP(Dane[[#This Row],[Produkt]],Taryfy[#All],5,0),0)*ROUND(E6082,0)</f>
        <v>222</v>
      </c>
      <c r="H6082" s="87">
        <f>ROUND(Dane[[#This Row],[Prognozowana krotnosc]],0)*ROUND(Dane[[#This Row],[Taryfa]],0)</f>
        <v>470</v>
      </c>
      <c r="I6082" s="29">
        <f>Dane[[#This Row],[WartośćWycena]]-Dane[[#This Row],[WartośćNFZ]]</f>
        <v>248</v>
      </c>
    </row>
    <row r="6083" spans="1:9" x14ac:dyDescent="0.3">
      <c r="A6083" s="89" t="s">
        <v>222</v>
      </c>
      <c r="B6083" s="90" t="s">
        <v>296</v>
      </c>
      <c r="C6083" s="27" t="s">
        <v>301</v>
      </c>
      <c r="D6083" s="27" t="s">
        <v>73</v>
      </c>
      <c r="E6083" s="32">
        <v>5</v>
      </c>
      <c r="F6083" s="29">
        <f>ROUND(VLOOKUP(Dane[[#This Row],[Produkt]],Taryfy[#All],6,0),0)</f>
        <v>235</v>
      </c>
      <c r="G6083" s="87">
        <f>ROUND(VLOOKUP(Dane[[#This Row],[Produkt]],Taryfy[#All],5,0),0)*ROUND(E6083,0)</f>
        <v>555</v>
      </c>
      <c r="H6083" s="87">
        <f>ROUND(Dane[[#This Row],[Prognozowana krotnosc]],0)*ROUND(Dane[[#This Row],[Taryfa]],0)</f>
        <v>1175</v>
      </c>
      <c r="I6083" s="29">
        <f>Dane[[#This Row],[WartośćWycena]]-Dane[[#This Row],[WartośćNFZ]]</f>
        <v>620</v>
      </c>
    </row>
    <row r="6084" spans="1:9" x14ac:dyDescent="0.3">
      <c r="A6084" s="89" t="s">
        <v>231</v>
      </c>
      <c r="B6084" s="90" t="s">
        <v>296</v>
      </c>
      <c r="C6084" s="27" t="s">
        <v>301</v>
      </c>
      <c r="D6084" s="27" t="s">
        <v>73</v>
      </c>
      <c r="E6084" s="32">
        <v>2</v>
      </c>
      <c r="F6084" s="29">
        <f>ROUND(VLOOKUP(Dane[[#This Row],[Produkt]],Taryfy[#All],6,0),0)</f>
        <v>235</v>
      </c>
      <c r="G6084" s="87">
        <f>ROUND(VLOOKUP(Dane[[#This Row],[Produkt]],Taryfy[#All],5,0),0)*ROUND(E6084,0)</f>
        <v>222</v>
      </c>
      <c r="H6084" s="87">
        <f>ROUND(Dane[[#This Row],[Prognozowana krotnosc]],0)*ROUND(Dane[[#This Row],[Taryfa]],0)</f>
        <v>470</v>
      </c>
      <c r="I6084" s="29">
        <f>Dane[[#This Row],[WartośćWycena]]-Dane[[#This Row],[WartośćNFZ]]</f>
        <v>248</v>
      </c>
    </row>
    <row r="6085" spans="1:9" x14ac:dyDescent="0.3">
      <c r="A6085" s="89" t="s">
        <v>233</v>
      </c>
      <c r="B6085" s="90" t="s">
        <v>296</v>
      </c>
      <c r="C6085" s="27" t="s">
        <v>301</v>
      </c>
      <c r="D6085" s="27" t="s">
        <v>73</v>
      </c>
      <c r="E6085" s="32">
        <v>1</v>
      </c>
      <c r="F6085" s="29">
        <f>ROUND(VLOOKUP(Dane[[#This Row],[Produkt]],Taryfy[#All],6,0),0)</f>
        <v>235</v>
      </c>
      <c r="G6085" s="87">
        <f>ROUND(VLOOKUP(Dane[[#This Row],[Produkt]],Taryfy[#All],5,0),0)*ROUND(E6085,0)</f>
        <v>111</v>
      </c>
      <c r="H6085" s="87">
        <f>ROUND(Dane[[#This Row],[Prognozowana krotnosc]],0)*ROUND(Dane[[#This Row],[Taryfa]],0)</f>
        <v>235</v>
      </c>
      <c r="I6085" s="29">
        <f>Dane[[#This Row],[WartośćWycena]]-Dane[[#This Row],[WartośćNFZ]]</f>
        <v>124</v>
      </c>
    </row>
    <row r="6086" spans="1:9" x14ac:dyDescent="0.3">
      <c r="A6086" s="89" t="s">
        <v>234</v>
      </c>
      <c r="B6086" s="90" t="s">
        <v>296</v>
      </c>
      <c r="C6086" s="27" t="s">
        <v>301</v>
      </c>
      <c r="D6086" s="27" t="s">
        <v>73</v>
      </c>
      <c r="E6086" s="32">
        <v>1</v>
      </c>
      <c r="F6086" s="29">
        <f>ROUND(VLOOKUP(Dane[[#This Row],[Produkt]],Taryfy[#All],6,0),0)</f>
        <v>235</v>
      </c>
      <c r="G6086" s="87">
        <f>ROUND(VLOOKUP(Dane[[#This Row],[Produkt]],Taryfy[#All],5,0),0)*ROUND(E6086,0)</f>
        <v>111</v>
      </c>
      <c r="H6086" s="87">
        <f>ROUND(Dane[[#This Row],[Prognozowana krotnosc]],0)*ROUND(Dane[[#This Row],[Taryfa]],0)</f>
        <v>235</v>
      </c>
      <c r="I6086" s="29">
        <f>Dane[[#This Row],[WartośćWycena]]-Dane[[#This Row],[WartośćNFZ]]</f>
        <v>124</v>
      </c>
    </row>
    <row r="6087" spans="1:9" x14ac:dyDescent="0.3">
      <c r="A6087" s="89" t="s">
        <v>238</v>
      </c>
      <c r="B6087" s="90" t="s">
        <v>296</v>
      </c>
      <c r="C6087" s="27" t="s">
        <v>301</v>
      </c>
      <c r="D6087" s="27" t="s">
        <v>73</v>
      </c>
      <c r="E6087" s="32">
        <v>68</v>
      </c>
      <c r="F6087" s="29">
        <f>ROUND(VLOOKUP(Dane[[#This Row],[Produkt]],Taryfy[#All],6,0),0)</f>
        <v>235</v>
      </c>
      <c r="G6087" s="87">
        <f>ROUND(VLOOKUP(Dane[[#This Row],[Produkt]],Taryfy[#All],5,0),0)*ROUND(E6087,0)</f>
        <v>7548</v>
      </c>
      <c r="H6087" s="87">
        <f>ROUND(Dane[[#This Row],[Prognozowana krotnosc]],0)*ROUND(Dane[[#This Row],[Taryfa]],0)</f>
        <v>15980</v>
      </c>
      <c r="I6087" s="29">
        <f>Dane[[#This Row],[WartośćWycena]]-Dane[[#This Row],[WartośćNFZ]]</f>
        <v>8432</v>
      </c>
    </row>
    <row r="6088" spans="1:9" x14ac:dyDescent="0.3">
      <c r="A6088" s="89" t="s">
        <v>239</v>
      </c>
      <c r="B6088" s="90" t="s">
        <v>296</v>
      </c>
      <c r="C6088" s="27" t="s">
        <v>301</v>
      </c>
      <c r="D6088" s="27" t="s">
        <v>73</v>
      </c>
      <c r="E6088" s="32">
        <v>54</v>
      </c>
      <c r="F6088" s="29">
        <f>ROUND(VLOOKUP(Dane[[#This Row],[Produkt]],Taryfy[#All],6,0),0)</f>
        <v>235</v>
      </c>
      <c r="G6088" s="87">
        <f>ROUND(VLOOKUP(Dane[[#This Row],[Produkt]],Taryfy[#All],5,0),0)*ROUND(E6088,0)</f>
        <v>5994</v>
      </c>
      <c r="H6088" s="87">
        <f>ROUND(Dane[[#This Row],[Prognozowana krotnosc]],0)*ROUND(Dane[[#This Row],[Taryfa]],0)</f>
        <v>12690</v>
      </c>
      <c r="I6088" s="29">
        <f>Dane[[#This Row],[WartośćWycena]]-Dane[[#This Row],[WartośćNFZ]]</f>
        <v>6696</v>
      </c>
    </row>
    <row r="6089" spans="1:9" x14ac:dyDescent="0.3">
      <c r="A6089" s="89" t="s">
        <v>245</v>
      </c>
      <c r="B6089" s="90" t="s">
        <v>296</v>
      </c>
      <c r="C6089" s="27" t="s">
        <v>301</v>
      </c>
      <c r="D6089" s="27" t="s">
        <v>73</v>
      </c>
      <c r="E6089" s="32">
        <v>13</v>
      </c>
      <c r="F6089" s="29">
        <f>ROUND(VLOOKUP(Dane[[#This Row],[Produkt]],Taryfy[#All],6,0),0)</f>
        <v>235</v>
      </c>
      <c r="G6089" s="87">
        <f>ROUND(VLOOKUP(Dane[[#This Row],[Produkt]],Taryfy[#All],5,0),0)*ROUND(E6089,0)</f>
        <v>1443</v>
      </c>
      <c r="H6089" s="87">
        <f>ROUND(Dane[[#This Row],[Prognozowana krotnosc]],0)*ROUND(Dane[[#This Row],[Taryfa]],0)</f>
        <v>3055</v>
      </c>
      <c r="I6089" s="29">
        <f>Dane[[#This Row],[WartośćWycena]]-Dane[[#This Row],[WartośćNFZ]]</f>
        <v>1612</v>
      </c>
    </row>
    <row r="6090" spans="1:9" x14ac:dyDescent="0.3">
      <c r="A6090" s="89" t="s">
        <v>247</v>
      </c>
      <c r="B6090" s="90" t="s">
        <v>296</v>
      </c>
      <c r="C6090" s="27" t="s">
        <v>301</v>
      </c>
      <c r="D6090" s="27" t="s">
        <v>73</v>
      </c>
      <c r="E6090" s="32">
        <v>13</v>
      </c>
      <c r="F6090" s="29">
        <f>ROUND(VLOOKUP(Dane[[#This Row],[Produkt]],Taryfy[#All],6,0),0)</f>
        <v>235</v>
      </c>
      <c r="G6090" s="87">
        <f>ROUND(VLOOKUP(Dane[[#This Row],[Produkt]],Taryfy[#All],5,0),0)*ROUND(E6090,0)</f>
        <v>1443</v>
      </c>
      <c r="H6090" s="87">
        <f>ROUND(Dane[[#This Row],[Prognozowana krotnosc]],0)*ROUND(Dane[[#This Row],[Taryfa]],0)</f>
        <v>3055</v>
      </c>
      <c r="I6090" s="29">
        <f>Dane[[#This Row],[WartośćWycena]]-Dane[[#This Row],[WartośćNFZ]]</f>
        <v>1612</v>
      </c>
    </row>
    <row r="6091" spans="1:9" x14ac:dyDescent="0.3">
      <c r="A6091" s="89" t="s">
        <v>251</v>
      </c>
      <c r="B6091" s="90" t="s">
        <v>296</v>
      </c>
      <c r="C6091" s="27" t="s">
        <v>301</v>
      </c>
      <c r="D6091" s="27" t="s">
        <v>73</v>
      </c>
      <c r="E6091" s="32">
        <v>32</v>
      </c>
      <c r="F6091" s="29">
        <f>ROUND(VLOOKUP(Dane[[#This Row],[Produkt]],Taryfy[#All],6,0),0)</f>
        <v>235</v>
      </c>
      <c r="G6091" s="87">
        <f>ROUND(VLOOKUP(Dane[[#This Row],[Produkt]],Taryfy[#All],5,0),0)*ROUND(E6091,0)</f>
        <v>3552</v>
      </c>
      <c r="H6091" s="87">
        <f>ROUND(Dane[[#This Row],[Prognozowana krotnosc]],0)*ROUND(Dane[[#This Row],[Taryfa]],0)</f>
        <v>7520</v>
      </c>
      <c r="I6091" s="29">
        <f>Dane[[#This Row],[WartośćWycena]]-Dane[[#This Row],[WartośćNFZ]]</f>
        <v>3968</v>
      </c>
    </row>
    <row r="6092" spans="1:9" x14ac:dyDescent="0.3">
      <c r="A6092" s="89" t="s">
        <v>252</v>
      </c>
      <c r="B6092" s="90" t="s">
        <v>296</v>
      </c>
      <c r="C6092" s="27" t="s">
        <v>301</v>
      </c>
      <c r="D6092" s="27" t="s">
        <v>73</v>
      </c>
      <c r="E6092" s="32">
        <v>1</v>
      </c>
      <c r="F6092" s="29">
        <f>ROUND(VLOOKUP(Dane[[#This Row],[Produkt]],Taryfy[#All],6,0),0)</f>
        <v>235</v>
      </c>
      <c r="G6092" s="87">
        <f>ROUND(VLOOKUP(Dane[[#This Row],[Produkt]],Taryfy[#All],5,0),0)*ROUND(E6092,0)</f>
        <v>111</v>
      </c>
      <c r="H6092" s="87">
        <f>ROUND(Dane[[#This Row],[Prognozowana krotnosc]],0)*ROUND(Dane[[#This Row],[Taryfa]],0)</f>
        <v>235</v>
      </c>
      <c r="I6092" s="29">
        <f>Dane[[#This Row],[WartośćWycena]]-Dane[[#This Row],[WartośćNFZ]]</f>
        <v>124</v>
      </c>
    </row>
    <row r="6093" spans="1:9" x14ac:dyDescent="0.3">
      <c r="A6093" s="89" t="s">
        <v>256</v>
      </c>
      <c r="B6093" s="90" t="s">
        <v>296</v>
      </c>
      <c r="C6093" s="27" t="s">
        <v>301</v>
      </c>
      <c r="D6093" s="27" t="s">
        <v>73</v>
      </c>
      <c r="E6093" s="32">
        <v>44</v>
      </c>
      <c r="F6093" s="29">
        <f>ROUND(VLOOKUP(Dane[[#This Row],[Produkt]],Taryfy[#All],6,0),0)</f>
        <v>235</v>
      </c>
      <c r="G6093" s="87">
        <f>ROUND(VLOOKUP(Dane[[#This Row],[Produkt]],Taryfy[#All],5,0),0)*ROUND(E6093,0)</f>
        <v>4884</v>
      </c>
      <c r="H6093" s="87">
        <f>ROUND(Dane[[#This Row],[Prognozowana krotnosc]],0)*ROUND(Dane[[#This Row],[Taryfa]],0)</f>
        <v>10340</v>
      </c>
      <c r="I6093" s="29">
        <f>Dane[[#This Row],[WartośćWycena]]-Dane[[#This Row],[WartośćNFZ]]</f>
        <v>5456</v>
      </c>
    </row>
    <row r="6094" spans="1:9" x14ac:dyDescent="0.3">
      <c r="A6094" s="89" t="s">
        <v>258</v>
      </c>
      <c r="B6094" s="90" t="s">
        <v>296</v>
      </c>
      <c r="C6094" s="27" t="s">
        <v>301</v>
      </c>
      <c r="D6094" s="27" t="s">
        <v>73</v>
      </c>
      <c r="E6094" s="32">
        <v>1</v>
      </c>
      <c r="F6094" s="29">
        <f>ROUND(VLOOKUP(Dane[[#This Row],[Produkt]],Taryfy[#All],6,0),0)</f>
        <v>235</v>
      </c>
      <c r="G6094" s="87">
        <f>ROUND(VLOOKUP(Dane[[#This Row],[Produkt]],Taryfy[#All],5,0),0)*ROUND(E6094,0)</f>
        <v>111</v>
      </c>
      <c r="H6094" s="87">
        <f>ROUND(Dane[[#This Row],[Prognozowana krotnosc]],0)*ROUND(Dane[[#This Row],[Taryfa]],0)</f>
        <v>235</v>
      </c>
      <c r="I6094" s="29">
        <f>Dane[[#This Row],[WartośćWycena]]-Dane[[#This Row],[WartośćNFZ]]</f>
        <v>124</v>
      </c>
    </row>
    <row r="6095" spans="1:9" x14ac:dyDescent="0.3">
      <c r="A6095" s="89" t="s">
        <v>261</v>
      </c>
      <c r="B6095" s="90" t="s">
        <v>296</v>
      </c>
      <c r="C6095" s="27" t="s">
        <v>301</v>
      </c>
      <c r="D6095" s="27" t="s">
        <v>73</v>
      </c>
      <c r="E6095" s="32">
        <v>4</v>
      </c>
      <c r="F6095" s="29">
        <f>ROUND(VLOOKUP(Dane[[#This Row],[Produkt]],Taryfy[#All],6,0),0)</f>
        <v>235</v>
      </c>
      <c r="G6095" s="87">
        <f>ROUND(VLOOKUP(Dane[[#This Row],[Produkt]],Taryfy[#All],5,0),0)*ROUND(E6095,0)</f>
        <v>444</v>
      </c>
      <c r="H6095" s="87">
        <f>ROUND(Dane[[#This Row],[Prognozowana krotnosc]],0)*ROUND(Dane[[#This Row],[Taryfa]],0)</f>
        <v>940</v>
      </c>
      <c r="I6095" s="29">
        <f>Dane[[#This Row],[WartośćWycena]]-Dane[[#This Row],[WartośćNFZ]]</f>
        <v>496</v>
      </c>
    </row>
    <row r="6096" spans="1:9" x14ac:dyDescent="0.3">
      <c r="A6096" s="89" t="s">
        <v>264</v>
      </c>
      <c r="B6096" s="90" t="s">
        <v>296</v>
      </c>
      <c r="C6096" s="27" t="s">
        <v>301</v>
      </c>
      <c r="D6096" s="27" t="s">
        <v>73</v>
      </c>
      <c r="E6096" s="32">
        <v>1</v>
      </c>
      <c r="F6096" s="29">
        <f>ROUND(VLOOKUP(Dane[[#This Row],[Produkt]],Taryfy[#All],6,0),0)</f>
        <v>235</v>
      </c>
      <c r="G6096" s="87">
        <f>ROUND(VLOOKUP(Dane[[#This Row],[Produkt]],Taryfy[#All],5,0),0)*ROUND(E6096,0)</f>
        <v>111</v>
      </c>
      <c r="H6096" s="87">
        <f>ROUND(Dane[[#This Row],[Prognozowana krotnosc]],0)*ROUND(Dane[[#This Row],[Taryfa]],0)</f>
        <v>235</v>
      </c>
      <c r="I6096" s="29">
        <f>Dane[[#This Row],[WartośćWycena]]-Dane[[#This Row],[WartośćNFZ]]</f>
        <v>124</v>
      </c>
    </row>
    <row r="6097" spans="1:9" x14ac:dyDescent="0.3">
      <c r="A6097" s="89" t="s">
        <v>267</v>
      </c>
      <c r="B6097" s="90" t="s">
        <v>296</v>
      </c>
      <c r="C6097" s="27" t="s">
        <v>301</v>
      </c>
      <c r="D6097" s="27" t="s">
        <v>73</v>
      </c>
      <c r="E6097" s="32">
        <v>2</v>
      </c>
      <c r="F6097" s="29">
        <f>ROUND(VLOOKUP(Dane[[#This Row],[Produkt]],Taryfy[#All],6,0),0)</f>
        <v>235</v>
      </c>
      <c r="G6097" s="87">
        <f>ROUND(VLOOKUP(Dane[[#This Row],[Produkt]],Taryfy[#All],5,0),0)*ROUND(E6097,0)</f>
        <v>222</v>
      </c>
      <c r="H6097" s="87">
        <f>ROUND(Dane[[#This Row],[Prognozowana krotnosc]],0)*ROUND(Dane[[#This Row],[Taryfa]],0)</f>
        <v>470</v>
      </c>
      <c r="I6097" s="29">
        <f>Dane[[#This Row],[WartośćWycena]]-Dane[[#This Row],[WartośćNFZ]]</f>
        <v>248</v>
      </c>
    </row>
    <row r="6098" spans="1:9" x14ac:dyDescent="0.3">
      <c r="A6098" s="89" t="s">
        <v>268</v>
      </c>
      <c r="B6098" s="90" t="s">
        <v>296</v>
      </c>
      <c r="C6098" s="27" t="s">
        <v>301</v>
      </c>
      <c r="D6098" s="27" t="s">
        <v>73</v>
      </c>
      <c r="E6098" s="32">
        <v>4</v>
      </c>
      <c r="F6098" s="29">
        <f>ROUND(VLOOKUP(Dane[[#This Row],[Produkt]],Taryfy[#All],6,0),0)</f>
        <v>235</v>
      </c>
      <c r="G6098" s="87">
        <f>ROUND(VLOOKUP(Dane[[#This Row],[Produkt]],Taryfy[#All],5,0),0)*ROUND(E6098,0)</f>
        <v>444</v>
      </c>
      <c r="H6098" s="87">
        <f>ROUND(Dane[[#This Row],[Prognozowana krotnosc]],0)*ROUND(Dane[[#This Row],[Taryfa]],0)</f>
        <v>940</v>
      </c>
      <c r="I6098" s="29">
        <f>Dane[[#This Row],[WartośćWycena]]-Dane[[#This Row],[WartośćNFZ]]</f>
        <v>496</v>
      </c>
    </row>
    <row r="6099" spans="1:9" x14ac:dyDescent="0.3">
      <c r="A6099" s="89" t="s">
        <v>271</v>
      </c>
      <c r="B6099" s="90" t="s">
        <v>296</v>
      </c>
      <c r="C6099" s="27" t="s">
        <v>301</v>
      </c>
      <c r="D6099" s="27" t="s">
        <v>73</v>
      </c>
      <c r="E6099" s="32">
        <v>96</v>
      </c>
      <c r="F6099" s="29">
        <f>ROUND(VLOOKUP(Dane[[#This Row],[Produkt]],Taryfy[#All],6,0),0)</f>
        <v>235</v>
      </c>
      <c r="G6099" s="87">
        <f>ROUND(VLOOKUP(Dane[[#This Row],[Produkt]],Taryfy[#All],5,0),0)*ROUND(E6099,0)</f>
        <v>10656</v>
      </c>
      <c r="H6099" s="87">
        <f>ROUND(Dane[[#This Row],[Prognozowana krotnosc]],0)*ROUND(Dane[[#This Row],[Taryfa]],0)</f>
        <v>22560</v>
      </c>
      <c r="I6099" s="29">
        <f>Dane[[#This Row],[WartośćWycena]]-Dane[[#This Row],[WartośćNFZ]]</f>
        <v>11904</v>
      </c>
    </row>
    <row r="6100" spans="1:9" x14ac:dyDescent="0.3">
      <c r="A6100" s="89" t="s">
        <v>273</v>
      </c>
      <c r="B6100" s="90" t="s">
        <v>296</v>
      </c>
      <c r="C6100" s="27" t="s">
        <v>301</v>
      </c>
      <c r="D6100" s="27" t="s">
        <v>73</v>
      </c>
      <c r="E6100" s="32">
        <v>557</v>
      </c>
      <c r="F6100" s="29">
        <f>ROUND(VLOOKUP(Dane[[#This Row],[Produkt]],Taryfy[#All],6,0),0)</f>
        <v>235</v>
      </c>
      <c r="G6100" s="87">
        <f>ROUND(VLOOKUP(Dane[[#This Row],[Produkt]],Taryfy[#All],5,0),0)*ROUND(E6100,0)</f>
        <v>61827</v>
      </c>
      <c r="H6100" s="87">
        <f>ROUND(Dane[[#This Row],[Prognozowana krotnosc]],0)*ROUND(Dane[[#This Row],[Taryfa]],0)</f>
        <v>130895</v>
      </c>
      <c r="I6100" s="29">
        <f>Dane[[#This Row],[WartośćWycena]]-Dane[[#This Row],[WartośćNFZ]]</f>
        <v>69068</v>
      </c>
    </row>
    <row r="6101" spans="1:9" x14ac:dyDescent="0.3">
      <c r="A6101" s="89" t="s">
        <v>274</v>
      </c>
      <c r="B6101" s="90" t="s">
        <v>296</v>
      </c>
      <c r="C6101" s="27" t="s">
        <v>301</v>
      </c>
      <c r="D6101" s="27" t="s">
        <v>73</v>
      </c>
      <c r="E6101" s="32">
        <v>1</v>
      </c>
      <c r="F6101" s="29">
        <f>ROUND(VLOOKUP(Dane[[#This Row],[Produkt]],Taryfy[#All],6,0),0)</f>
        <v>235</v>
      </c>
      <c r="G6101" s="87">
        <f>ROUND(VLOOKUP(Dane[[#This Row],[Produkt]],Taryfy[#All],5,0),0)*ROUND(E6101,0)</f>
        <v>111</v>
      </c>
      <c r="H6101" s="87">
        <f>ROUND(Dane[[#This Row],[Prognozowana krotnosc]],0)*ROUND(Dane[[#This Row],[Taryfa]],0)</f>
        <v>235</v>
      </c>
      <c r="I6101" s="29">
        <f>Dane[[#This Row],[WartośćWycena]]-Dane[[#This Row],[WartośćNFZ]]</f>
        <v>124</v>
      </c>
    </row>
    <row r="6102" spans="1:9" x14ac:dyDescent="0.3">
      <c r="A6102" s="89" t="s">
        <v>275</v>
      </c>
      <c r="B6102" s="90" t="s">
        <v>296</v>
      </c>
      <c r="C6102" s="27" t="s">
        <v>301</v>
      </c>
      <c r="D6102" s="27" t="s">
        <v>73</v>
      </c>
      <c r="E6102" s="32">
        <v>48</v>
      </c>
      <c r="F6102" s="29">
        <f>ROUND(VLOOKUP(Dane[[#This Row],[Produkt]],Taryfy[#All],6,0),0)</f>
        <v>235</v>
      </c>
      <c r="G6102" s="87">
        <f>ROUND(VLOOKUP(Dane[[#This Row],[Produkt]],Taryfy[#All],5,0),0)*ROUND(E6102,0)</f>
        <v>5328</v>
      </c>
      <c r="H6102" s="87">
        <f>ROUND(Dane[[#This Row],[Prognozowana krotnosc]],0)*ROUND(Dane[[#This Row],[Taryfa]],0)</f>
        <v>11280</v>
      </c>
      <c r="I6102" s="29">
        <f>Dane[[#This Row],[WartośćWycena]]-Dane[[#This Row],[WartośćNFZ]]</f>
        <v>5952</v>
      </c>
    </row>
    <row r="6103" spans="1:9" x14ac:dyDescent="0.3">
      <c r="A6103" s="89" t="s">
        <v>276</v>
      </c>
      <c r="B6103" s="90" t="s">
        <v>296</v>
      </c>
      <c r="C6103" s="27" t="s">
        <v>301</v>
      </c>
      <c r="D6103" s="27" t="s">
        <v>73</v>
      </c>
      <c r="E6103" s="32">
        <v>1</v>
      </c>
      <c r="F6103" s="29">
        <f>ROUND(VLOOKUP(Dane[[#This Row],[Produkt]],Taryfy[#All],6,0),0)</f>
        <v>235</v>
      </c>
      <c r="G6103" s="87">
        <f>ROUND(VLOOKUP(Dane[[#This Row],[Produkt]],Taryfy[#All],5,0),0)*ROUND(E6103,0)</f>
        <v>111</v>
      </c>
      <c r="H6103" s="87">
        <f>ROUND(Dane[[#This Row],[Prognozowana krotnosc]],0)*ROUND(Dane[[#This Row],[Taryfa]],0)</f>
        <v>235</v>
      </c>
      <c r="I6103" s="29">
        <f>Dane[[#This Row],[WartośćWycena]]-Dane[[#This Row],[WartośćNFZ]]</f>
        <v>124</v>
      </c>
    </row>
    <row r="6104" spans="1:9" x14ac:dyDescent="0.3">
      <c r="A6104" s="89" t="s">
        <v>278</v>
      </c>
      <c r="B6104" s="90" t="s">
        <v>296</v>
      </c>
      <c r="C6104" s="27" t="s">
        <v>301</v>
      </c>
      <c r="D6104" s="27" t="s">
        <v>73</v>
      </c>
      <c r="E6104" s="32">
        <v>294</v>
      </c>
      <c r="F6104" s="29">
        <f>ROUND(VLOOKUP(Dane[[#This Row],[Produkt]],Taryfy[#All],6,0),0)</f>
        <v>235</v>
      </c>
      <c r="G6104" s="87">
        <f>ROUND(VLOOKUP(Dane[[#This Row],[Produkt]],Taryfy[#All],5,0),0)*ROUND(E6104,0)</f>
        <v>32634</v>
      </c>
      <c r="H6104" s="87">
        <f>ROUND(Dane[[#This Row],[Prognozowana krotnosc]],0)*ROUND(Dane[[#This Row],[Taryfa]],0)</f>
        <v>69090</v>
      </c>
      <c r="I6104" s="29">
        <f>Dane[[#This Row],[WartośćWycena]]-Dane[[#This Row],[WartośćNFZ]]</f>
        <v>36456</v>
      </c>
    </row>
    <row r="6105" spans="1:9" x14ac:dyDescent="0.3">
      <c r="A6105" s="89" t="s">
        <v>279</v>
      </c>
      <c r="B6105" s="90" t="s">
        <v>296</v>
      </c>
      <c r="C6105" s="27" t="s">
        <v>301</v>
      </c>
      <c r="D6105" s="27" t="s">
        <v>73</v>
      </c>
      <c r="E6105" s="32">
        <v>135</v>
      </c>
      <c r="F6105" s="29">
        <f>ROUND(VLOOKUP(Dane[[#This Row],[Produkt]],Taryfy[#All],6,0),0)</f>
        <v>235</v>
      </c>
      <c r="G6105" s="87">
        <f>ROUND(VLOOKUP(Dane[[#This Row],[Produkt]],Taryfy[#All],5,0),0)*ROUND(E6105,0)</f>
        <v>14985</v>
      </c>
      <c r="H6105" s="87">
        <f>ROUND(Dane[[#This Row],[Prognozowana krotnosc]],0)*ROUND(Dane[[#This Row],[Taryfa]],0)</f>
        <v>31725</v>
      </c>
      <c r="I6105" s="29">
        <f>Dane[[#This Row],[WartośćWycena]]-Dane[[#This Row],[WartośćNFZ]]</f>
        <v>16740</v>
      </c>
    </row>
    <row r="6106" spans="1:9" x14ac:dyDescent="0.3">
      <c r="A6106" s="89" t="s">
        <v>283</v>
      </c>
      <c r="B6106" s="90" t="s">
        <v>296</v>
      </c>
      <c r="C6106" s="27" t="s">
        <v>301</v>
      </c>
      <c r="D6106" s="27" t="s">
        <v>73</v>
      </c>
      <c r="E6106" s="32">
        <v>22</v>
      </c>
      <c r="F6106" s="29">
        <f>ROUND(VLOOKUP(Dane[[#This Row],[Produkt]],Taryfy[#All],6,0),0)</f>
        <v>235</v>
      </c>
      <c r="G6106" s="87">
        <f>ROUND(VLOOKUP(Dane[[#This Row],[Produkt]],Taryfy[#All],5,0),0)*ROUND(E6106,0)</f>
        <v>2442</v>
      </c>
      <c r="H6106" s="87">
        <f>ROUND(Dane[[#This Row],[Prognozowana krotnosc]],0)*ROUND(Dane[[#This Row],[Taryfa]],0)</f>
        <v>5170</v>
      </c>
      <c r="I6106" s="29">
        <f>Dane[[#This Row],[WartośćWycena]]-Dane[[#This Row],[WartośćNFZ]]</f>
        <v>2728</v>
      </c>
    </row>
    <row r="6107" spans="1:9" x14ac:dyDescent="0.3">
      <c r="A6107" s="89" t="s">
        <v>286</v>
      </c>
      <c r="B6107" s="90" t="s">
        <v>296</v>
      </c>
      <c r="C6107" s="27" t="s">
        <v>301</v>
      </c>
      <c r="D6107" s="27" t="s">
        <v>73</v>
      </c>
      <c r="E6107" s="32">
        <v>2</v>
      </c>
      <c r="F6107" s="29">
        <f>ROUND(VLOOKUP(Dane[[#This Row],[Produkt]],Taryfy[#All],6,0),0)</f>
        <v>235</v>
      </c>
      <c r="G6107" s="87">
        <f>ROUND(VLOOKUP(Dane[[#This Row],[Produkt]],Taryfy[#All],5,0),0)*ROUND(E6107,0)</f>
        <v>222</v>
      </c>
      <c r="H6107" s="87">
        <f>ROUND(Dane[[#This Row],[Prognozowana krotnosc]],0)*ROUND(Dane[[#This Row],[Taryfa]],0)</f>
        <v>470</v>
      </c>
      <c r="I6107" s="29">
        <f>Dane[[#This Row],[WartośćWycena]]-Dane[[#This Row],[WartośćNFZ]]</f>
        <v>248</v>
      </c>
    </row>
    <row r="6108" spans="1:9" x14ac:dyDescent="0.3">
      <c r="A6108" s="89" t="s">
        <v>287</v>
      </c>
      <c r="B6108" s="90" t="s">
        <v>296</v>
      </c>
      <c r="C6108" s="27" t="s">
        <v>301</v>
      </c>
      <c r="D6108" s="27" t="s">
        <v>73</v>
      </c>
      <c r="E6108" s="32">
        <v>130</v>
      </c>
      <c r="F6108" s="29">
        <f>ROUND(VLOOKUP(Dane[[#This Row],[Produkt]],Taryfy[#All],6,0),0)</f>
        <v>235</v>
      </c>
      <c r="G6108" s="87">
        <f>ROUND(VLOOKUP(Dane[[#This Row],[Produkt]],Taryfy[#All],5,0),0)*ROUND(E6108,0)</f>
        <v>14430</v>
      </c>
      <c r="H6108" s="87">
        <f>ROUND(Dane[[#This Row],[Prognozowana krotnosc]],0)*ROUND(Dane[[#This Row],[Taryfa]],0)</f>
        <v>30550</v>
      </c>
      <c r="I6108" s="29">
        <f>Dane[[#This Row],[WartośćWycena]]-Dane[[#This Row],[WartośćNFZ]]</f>
        <v>16120</v>
      </c>
    </row>
    <row r="6109" spans="1:9" x14ac:dyDescent="0.3">
      <c r="A6109" s="89" t="s">
        <v>290</v>
      </c>
      <c r="B6109" s="90" t="s">
        <v>296</v>
      </c>
      <c r="C6109" s="27" t="s">
        <v>301</v>
      </c>
      <c r="D6109" s="27" t="s">
        <v>73</v>
      </c>
      <c r="E6109" s="32">
        <v>356</v>
      </c>
      <c r="F6109" s="29">
        <f>ROUND(VLOOKUP(Dane[[#This Row],[Produkt]],Taryfy[#All],6,0),0)</f>
        <v>235</v>
      </c>
      <c r="G6109" s="87">
        <f>ROUND(VLOOKUP(Dane[[#This Row],[Produkt]],Taryfy[#All],5,0),0)*ROUND(E6109,0)</f>
        <v>39516</v>
      </c>
      <c r="H6109" s="87">
        <f>ROUND(Dane[[#This Row],[Prognozowana krotnosc]],0)*ROUND(Dane[[#This Row],[Taryfa]],0)</f>
        <v>83660</v>
      </c>
      <c r="I6109" s="29">
        <f>Dane[[#This Row],[WartośćWycena]]-Dane[[#This Row],[WartośćNFZ]]</f>
        <v>44144</v>
      </c>
    </row>
    <row r="6110" spans="1:9" x14ac:dyDescent="0.3">
      <c r="A6110" s="89" t="s">
        <v>77</v>
      </c>
      <c r="B6110" s="90" t="s">
        <v>296</v>
      </c>
      <c r="C6110" s="27" t="s">
        <v>301</v>
      </c>
      <c r="D6110" s="27" t="s">
        <v>78</v>
      </c>
      <c r="E6110" s="32">
        <v>196</v>
      </c>
      <c r="F6110" s="29">
        <f>ROUND(VLOOKUP(Dane[[#This Row],[Produkt]],Taryfy[#All],6,0),0)</f>
        <v>143</v>
      </c>
      <c r="G6110" s="87">
        <f>ROUND(VLOOKUP(Dane[[#This Row],[Produkt]],Taryfy[#All],5,0),0)*ROUND(E6110,0)</f>
        <v>21756</v>
      </c>
      <c r="H6110" s="87">
        <f>ROUND(Dane[[#This Row],[Prognozowana krotnosc]],0)*ROUND(Dane[[#This Row],[Taryfa]],0)</f>
        <v>28028</v>
      </c>
      <c r="I6110" s="29">
        <f>Dane[[#This Row],[WartośćWycena]]-Dane[[#This Row],[WartośćNFZ]]</f>
        <v>6272</v>
      </c>
    </row>
    <row r="6111" spans="1:9" x14ac:dyDescent="0.3">
      <c r="A6111" s="89" t="s">
        <v>80</v>
      </c>
      <c r="B6111" s="90" t="s">
        <v>296</v>
      </c>
      <c r="C6111" s="27" t="s">
        <v>301</v>
      </c>
      <c r="D6111" s="27" t="s">
        <v>78</v>
      </c>
      <c r="E6111" s="32">
        <v>168.67500000000001</v>
      </c>
      <c r="F6111" s="29">
        <f>ROUND(VLOOKUP(Dane[[#This Row],[Produkt]],Taryfy[#All],6,0),0)</f>
        <v>143</v>
      </c>
      <c r="G6111" s="87">
        <f>ROUND(VLOOKUP(Dane[[#This Row],[Produkt]],Taryfy[#All],5,0),0)*ROUND(E6111,0)</f>
        <v>18759</v>
      </c>
      <c r="H6111" s="87">
        <f>ROUND(Dane[[#This Row],[Prognozowana krotnosc]],0)*ROUND(Dane[[#This Row],[Taryfa]],0)</f>
        <v>24167</v>
      </c>
      <c r="I6111" s="29">
        <f>Dane[[#This Row],[WartośćWycena]]-Dane[[#This Row],[WartośćNFZ]]</f>
        <v>5408</v>
      </c>
    </row>
    <row r="6112" spans="1:9" x14ac:dyDescent="0.3">
      <c r="A6112" s="89" t="s">
        <v>84</v>
      </c>
      <c r="B6112" s="90" t="s">
        <v>296</v>
      </c>
      <c r="C6112" s="27" t="s">
        <v>301</v>
      </c>
      <c r="D6112" s="27" t="s">
        <v>78</v>
      </c>
      <c r="E6112" s="32">
        <v>39</v>
      </c>
      <c r="F6112" s="29">
        <f>ROUND(VLOOKUP(Dane[[#This Row],[Produkt]],Taryfy[#All],6,0),0)</f>
        <v>143</v>
      </c>
      <c r="G6112" s="87">
        <f>ROUND(VLOOKUP(Dane[[#This Row],[Produkt]],Taryfy[#All],5,0),0)*ROUND(E6112,0)</f>
        <v>4329</v>
      </c>
      <c r="H6112" s="87">
        <f>ROUND(Dane[[#This Row],[Prognozowana krotnosc]],0)*ROUND(Dane[[#This Row],[Taryfa]],0)</f>
        <v>5577</v>
      </c>
      <c r="I6112" s="29">
        <f>Dane[[#This Row],[WartośćWycena]]-Dane[[#This Row],[WartośćNFZ]]</f>
        <v>1248</v>
      </c>
    </row>
    <row r="6113" spans="1:9" x14ac:dyDescent="0.3">
      <c r="A6113" s="89" t="s">
        <v>85</v>
      </c>
      <c r="B6113" s="90" t="s">
        <v>296</v>
      </c>
      <c r="C6113" s="27" t="s">
        <v>301</v>
      </c>
      <c r="D6113" s="27" t="s">
        <v>78</v>
      </c>
      <c r="E6113" s="32">
        <v>44</v>
      </c>
      <c r="F6113" s="29">
        <f>ROUND(VLOOKUP(Dane[[#This Row],[Produkt]],Taryfy[#All],6,0),0)</f>
        <v>143</v>
      </c>
      <c r="G6113" s="87">
        <f>ROUND(VLOOKUP(Dane[[#This Row],[Produkt]],Taryfy[#All],5,0),0)*ROUND(E6113,0)</f>
        <v>4884</v>
      </c>
      <c r="H6113" s="87">
        <f>ROUND(Dane[[#This Row],[Prognozowana krotnosc]],0)*ROUND(Dane[[#This Row],[Taryfa]],0)</f>
        <v>6292</v>
      </c>
      <c r="I6113" s="29">
        <f>Dane[[#This Row],[WartośćWycena]]-Dane[[#This Row],[WartośćNFZ]]</f>
        <v>1408</v>
      </c>
    </row>
    <row r="6114" spans="1:9" x14ac:dyDescent="0.3">
      <c r="A6114" s="89" t="s">
        <v>86</v>
      </c>
      <c r="B6114" s="90" t="s">
        <v>296</v>
      </c>
      <c r="C6114" s="27" t="s">
        <v>301</v>
      </c>
      <c r="D6114" s="27" t="s">
        <v>78</v>
      </c>
      <c r="E6114" s="32">
        <v>91.149999999999991</v>
      </c>
      <c r="F6114" s="29">
        <f>ROUND(VLOOKUP(Dane[[#This Row],[Produkt]],Taryfy[#All],6,0),0)</f>
        <v>143</v>
      </c>
      <c r="G6114" s="87">
        <f>ROUND(VLOOKUP(Dane[[#This Row],[Produkt]],Taryfy[#All],5,0),0)*ROUND(E6114,0)</f>
        <v>10101</v>
      </c>
      <c r="H6114" s="87">
        <f>ROUND(Dane[[#This Row],[Prognozowana krotnosc]],0)*ROUND(Dane[[#This Row],[Taryfa]],0)</f>
        <v>13013</v>
      </c>
      <c r="I6114" s="29">
        <f>Dane[[#This Row],[WartośćWycena]]-Dane[[#This Row],[WartośćNFZ]]</f>
        <v>2912</v>
      </c>
    </row>
    <row r="6115" spans="1:9" x14ac:dyDescent="0.3">
      <c r="A6115" s="89" t="s">
        <v>87</v>
      </c>
      <c r="B6115" s="90" t="s">
        <v>296</v>
      </c>
      <c r="C6115" s="27" t="s">
        <v>301</v>
      </c>
      <c r="D6115" s="27" t="s">
        <v>78</v>
      </c>
      <c r="E6115" s="32">
        <v>39</v>
      </c>
      <c r="F6115" s="29">
        <f>ROUND(VLOOKUP(Dane[[#This Row],[Produkt]],Taryfy[#All],6,0),0)</f>
        <v>143</v>
      </c>
      <c r="G6115" s="87">
        <f>ROUND(VLOOKUP(Dane[[#This Row],[Produkt]],Taryfy[#All],5,0),0)*ROUND(E6115,0)</f>
        <v>4329</v>
      </c>
      <c r="H6115" s="87">
        <f>ROUND(Dane[[#This Row],[Prognozowana krotnosc]],0)*ROUND(Dane[[#This Row],[Taryfa]],0)</f>
        <v>5577</v>
      </c>
      <c r="I6115" s="29">
        <f>Dane[[#This Row],[WartośćWycena]]-Dane[[#This Row],[WartośćNFZ]]</f>
        <v>1248</v>
      </c>
    </row>
    <row r="6116" spans="1:9" x14ac:dyDescent="0.3">
      <c r="A6116" s="89" t="s">
        <v>92</v>
      </c>
      <c r="B6116" s="90" t="s">
        <v>296</v>
      </c>
      <c r="C6116" s="27" t="s">
        <v>301</v>
      </c>
      <c r="D6116" s="27" t="s">
        <v>78</v>
      </c>
      <c r="E6116" s="32">
        <v>7</v>
      </c>
      <c r="F6116" s="29">
        <f>ROUND(VLOOKUP(Dane[[#This Row],[Produkt]],Taryfy[#All],6,0),0)</f>
        <v>143</v>
      </c>
      <c r="G6116" s="87">
        <f>ROUND(VLOOKUP(Dane[[#This Row],[Produkt]],Taryfy[#All],5,0),0)*ROUND(E6116,0)</f>
        <v>777</v>
      </c>
      <c r="H6116" s="87">
        <f>ROUND(Dane[[#This Row],[Prognozowana krotnosc]],0)*ROUND(Dane[[#This Row],[Taryfa]],0)</f>
        <v>1001</v>
      </c>
      <c r="I6116" s="29">
        <f>Dane[[#This Row],[WartośćWycena]]-Dane[[#This Row],[WartośćNFZ]]</f>
        <v>224</v>
      </c>
    </row>
    <row r="6117" spans="1:9" x14ac:dyDescent="0.3">
      <c r="A6117" s="89" t="s">
        <v>93</v>
      </c>
      <c r="B6117" s="90" t="s">
        <v>296</v>
      </c>
      <c r="C6117" s="27" t="s">
        <v>301</v>
      </c>
      <c r="D6117" s="27" t="s">
        <v>78</v>
      </c>
      <c r="E6117" s="32">
        <v>396</v>
      </c>
      <c r="F6117" s="29">
        <f>ROUND(VLOOKUP(Dane[[#This Row],[Produkt]],Taryfy[#All],6,0),0)</f>
        <v>143</v>
      </c>
      <c r="G6117" s="87">
        <f>ROUND(VLOOKUP(Dane[[#This Row],[Produkt]],Taryfy[#All],5,0),0)*ROUND(E6117,0)</f>
        <v>43956</v>
      </c>
      <c r="H6117" s="87">
        <f>ROUND(Dane[[#This Row],[Prognozowana krotnosc]],0)*ROUND(Dane[[#This Row],[Taryfa]],0)</f>
        <v>56628</v>
      </c>
      <c r="I6117" s="29">
        <f>Dane[[#This Row],[WartośćWycena]]-Dane[[#This Row],[WartośćNFZ]]</f>
        <v>12672</v>
      </c>
    </row>
    <row r="6118" spans="1:9" x14ac:dyDescent="0.3">
      <c r="A6118" s="89" t="s">
        <v>94</v>
      </c>
      <c r="B6118" s="90" t="s">
        <v>296</v>
      </c>
      <c r="C6118" s="27" t="s">
        <v>301</v>
      </c>
      <c r="D6118" s="27" t="s">
        <v>78</v>
      </c>
      <c r="E6118" s="32">
        <v>262</v>
      </c>
      <c r="F6118" s="29">
        <f>ROUND(VLOOKUP(Dane[[#This Row],[Produkt]],Taryfy[#All],6,0),0)</f>
        <v>143</v>
      </c>
      <c r="G6118" s="87">
        <f>ROUND(VLOOKUP(Dane[[#This Row],[Produkt]],Taryfy[#All],5,0),0)*ROUND(E6118,0)</f>
        <v>29082</v>
      </c>
      <c r="H6118" s="87">
        <f>ROUND(Dane[[#This Row],[Prognozowana krotnosc]],0)*ROUND(Dane[[#This Row],[Taryfa]],0)</f>
        <v>37466</v>
      </c>
      <c r="I6118" s="29">
        <f>Dane[[#This Row],[WartośćWycena]]-Dane[[#This Row],[WartośćNFZ]]</f>
        <v>8384</v>
      </c>
    </row>
    <row r="6119" spans="1:9" x14ac:dyDescent="0.3">
      <c r="A6119" s="89" t="s">
        <v>96</v>
      </c>
      <c r="B6119" s="90" t="s">
        <v>296</v>
      </c>
      <c r="C6119" s="27" t="s">
        <v>301</v>
      </c>
      <c r="D6119" s="27" t="s">
        <v>78</v>
      </c>
      <c r="E6119" s="32">
        <v>65</v>
      </c>
      <c r="F6119" s="29">
        <f>ROUND(VLOOKUP(Dane[[#This Row],[Produkt]],Taryfy[#All],6,0),0)</f>
        <v>143</v>
      </c>
      <c r="G6119" s="87">
        <f>ROUND(VLOOKUP(Dane[[#This Row],[Produkt]],Taryfy[#All],5,0),0)*ROUND(E6119,0)</f>
        <v>7215</v>
      </c>
      <c r="H6119" s="87">
        <f>ROUND(Dane[[#This Row],[Prognozowana krotnosc]],0)*ROUND(Dane[[#This Row],[Taryfa]],0)</f>
        <v>9295</v>
      </c>
      <c r="I6119" s="29">
        <f>Dane[[#This Row],[WartośćWycena]]-Dane[[#This Row],[WartośćNFZ]]</f>
        <v>2080</v>
      </c>
    </row>
    <row r="6120" spans="1:9" x14ac:dyDescent="0.3">
      <c r="A6120" s="89" t="s">
        <v>97</v>
      </c>
      <c r="B6120" s="90" t="s">
        <v>296</v>
      </c>
      <c r="C6120" s="27" t="s">
        <v>301</v>
      </c>
      <c r="D6120" s="27" t="s">
        <v>78</v>
      </c>
      <c r="E6120" s="32">
        <v>9</v>
      </c>
      <c r="F6120" s="29">
        <f>ROUND(VLOOKUP(Dane[[#This Row],[Produkt]],Taryfy[#All],6,0),0)</f>
        <v>143</v>
      </c>
      <c r="G6120" s="87">
        <f>ROUND(VLOOKUP(Dane[[#This Row],[Produkt]],Taryfy[#All],5,0),0)*ROUND(E6120,0)</f>
        <v>999</v>
      </c>
      <c r="H6120" s="87">
        <f>ROUND(Dane[[#This Row],[Prognozowana krotnosc]],0)*ROUND(Dane[[#This Row],[Taryfa]],0)</f>
        <v>1287</v>
      </c>
      <c r="I6120" s="29">
        <f>Dane[[#This Row],[WartośćWycena]]-Dane[[#This Row],[WartośćNFZ]]</f>
        <v>288</v>
      </c>
    </row>
    <row r="6121" spans="1:9" x14ac:dyDescent="0.3">
      <c r="A6121" s="89" t="s">
        <v>98</v>
      </c>
      <c r="B6121" s="90" t="s">
        <v>296</v>
      </c>
      <c r="C6121" s="27" t="s">
        <v>301</v>
      </c>
      <c r="D6121" s="27" t="s">
        <v>78</v>
      </c>
      <c r="E6121" s="32">
        <v>303</v>
      </c>
      <c r="F6121" s="29">
        <f>ROUND(VLOOKUP(Dane[[#This Row],[Produkt]],Taryfy[#All],6,0),0)</f>
        <v>143</v>
      </c>
      <c r="G6121" s="87">
        <f>ROUND(VLOOKUP(Dane[[#This Row],[Produkt]],Taryfy[#All],5,0),0)*ROUND(E6121,0)</f>
        <v>33633</v>
      </c>
      <c r="H6121" s="87">
        <f>ROUND(Dane[[#This Row],[Prognozowana krotnosc]],0)*ROUND(Dane[[#This Row],[Taryfa]],0)</f>
        <v>43329</v>
      </c>
      <c r="I6121" s="29">
        <f>Dane[[#This Row],[WartośćWycena]]-Dane[[#This Row],[WartośćNFZ]]</f>
        <v>9696</v>
      </c>
    </row>
    <row r="6122" spans="1:9" x14ac:dyDescent="0.3">
      <c r="A6122" s="89" t="s">
        <v>104</v>
      </c>
      <c r="B6122" s="90" t="s">
        <v>296</v>
      </c>
      <c r="C6122" s="27" t="s">
        <v>301</v>
      </c>
      <c r="D6122" s="27" t="s">
        <v>78</v>
      </c>
      <c r="E6122" s="32">
        <v>329</v>
      </c>
      <c r="F6122" s="29">
        <f>ROUND(VLOOKUP(Dane[[#This Row],[Produkt]],Taryfy[#All],6,0),0)</f>
        <v>143</v>
      </c>
      <c r="G6122" s="87">
        <f>ROUND(VLOOKUP(Dane[[#This Row],[Produkt]],Taryfy[#All],5,0),0)*ROUND(E6122,0)</f>
        <v>36519</v>
      </c>
      <c r="H6122" s="87">
        <f>ROUND(Dane[[#This Row],[Prognozowana krotnosc]],0)*ROUND(Dane[[#This Row],[Taryfa]],0)</f>
        <v>47047</v>
      </c>
      <c r="I6122" s="29">
        <f>Dane[[#This Row],[WartośćWycena]]-Dane[[#This Row],[WartośćNFZ]]</f>
        <v>10528</v>
      </c>
    </row>
    <row r="6123" spans="1:9" x14ac:dyDescent="0.3">
      <c r="A6123" s="89" t="s">
        <v>107</v>
      </c>
      <c r="B6123" s="90" t="s">
        <v>296</v>
      </c>
      <c r="C6123" s="27" t="s">
        <v>301</v>
      </c>
      <c r="D6123" s="27" t="s">
        <v>78</v>
      </c>
      <c r="E6123" s="32">
        <v>290</v>
      </c>
      <c r="F6123" s="29">
        <f>ROUND(VLOOKUP(Dane[[#This Row],[Produkt]],Taryfy[#All],6,0),0)</f>
        <v>143</v>
      </c>
      <c r="G6123" s="87">
        <f>ROUND(VLOOKUP(Dane[[#This Row],[Produkt]],Taryfy[#All],5,0),0)*ROUND(E6123,0)</f>
        <v>32190</v>
      </c>
      <c r="H6123" s="87">
        <f>ROUND(Dane[[#This Row],[Prognozowana krotnosc]],0)*ROUND(Dane[[#This Row],[Taryfa]],0)</f>
        <v>41470</v>
      </c>
      <c r="I6123" s="29">
        <f>Dane[[#This Row],[WartośćWycena]]-Dane[[#This Row],[WartośćNFZ]]</f>
        <v>9280</v>
      </c>
    </row>
    <row r="6124" spans="1:9" x14ac:dyDescent="0.3">
      <c r="A6124" s="89" t="s">
        <v>110</v>
      </c>
      <c r="B6124" s="90" t="s">
        <v>296</v>
      </c>
      <c r="C6124" s="27" t="s">
        <v>301</v>
      </c>
      <c r="D6124" s="27" t="s">
        <v>78</v>
      </c>
      <c r="E6124" s="32">
        <v>5</v>
      </c>
      <c r="F6124" s="29">
        <f>ROUND(VLOOKUP(Dane[[#This Row],[Produkt]],Taryfy[#All],6,0),0)</f>
        <v>143</v>
      </c>
      <c r="G6124" s="87">
        <f>ROUND(VLOOKUP(Dane[[#This Row],[Produkt]],Taryfy[#All],5,0),0)*ROUND(E6124,0)</f>
        <v>555</v>
      </c>
      <c r="H6124" s="87">
        <f>ROUND(Dane[[#This Row],[Prognozowana krotnosc]],0)*ROUND(Dane[[#This Row],[Taryfa]],0)</f>
        <v>715</v>
      </c>
      <c r="I6124" s="29">
        <f>Dane[[#This Row],[WartośćWycena]]-Dane[[#This Row],[WartośćNFZ]]</f>
        <v>160</v>
      </c>
    </row>
    <row r="6125" spans="1:9" x14ac:dyDescent="0.3">
      <c r="A6125" s="89" t="s">
        <v>119</v>
      </c>
      <c r="B6125" s="90" t="s">
        <v>296</v>
      </c>
      <c r="C6125" s="27" t="s">
        <v>301</v>
      </c>
      <c r="D6125" s="27" t="s">
        <v>78</v>
      </c>
      <c r="E6125" s="32">
        <v>53</v>
      </c>
      <c r="F6125" s="29">
        <f>ROUND(VLOOKUP(Dane[[#This Row],[Produkt]],Taryfy[#All],6,0),0)</f>
        <v>143</v>
      </c>
      <c r="G6125" s="87">
        <f>ROUND(VLOOKUP(Dane[[#This Row],[Produkt]],Taryfy[#All],5,0),0)*ROUND(E6125,0)</f>
        <v>5883</v>
      </c>
      <c r="H6125" s="87">
        <f>ROUND(Dane[[#This Row],[Prognozowana krotnosc]],0)*ROUND(Dane[[#This Row],[Taryfa]],0)</f>
        <v>7579</v>
      </c>
      <c r="I6125" s="29">
        <f>Dane[[#This Row],[WartośćWycena]]-Dane[[#This Row],[WartośćNFZ]]</f>
        <v>1696</v>
      </c>
    </row>
    <row r="6126" spans="1:9" x14ac:dyDescent="0.3">
      <c r="A6126" s="89" t="s">
        <v>121</v>
      </c>
      <c r="B6126" s="90" t="s">
        <v>296</v>
      </c>
      <c r="C6126" s="27" t="s">
        <v>301</v>
      </c>
      <c r="D6126" s="27" t="s">
        <v>78</v>
      </c>
      <c r="E6126" s="32">
        <v>1</v>
      </c>
      <c r="F6126" s="29">
        <f>ROUND(VLOOKUP(Dane[[#This Row],[Produkt]],Taryfy[#All],6,0),0)</f>
        <v>143</v>
      </c>
      <c r="G6126" s="87">
        <f>ROUND(VLOOKUP(Dane[[#This Row],[Produkt]],Taryfy[#All],5,0),0)*ROUND(E6126,0)</f>
        <v>111</v>
      </c>
      <c r="H6126" s="87">
        <f>ROUND(Dane[[#This Row],[Prognozowana krotnosc]],0)*ROUND(Dane[[#This Row],[Taryfa]],0)</f>
        <v>143</v>
      </c>
      <c r="I6126" s="29">
        <f>Dane[[#This Row],[WartośćWycena]]-Dane[[#This Row],[WartośćNFZ]]</f>
        <v>32</v>
      </c>
    </row>
    <row r="6127" spans="1:9" x14ac:dyDescent="0.3">
      <c r="A6127" s="89" t="s">
        <v>124</v>
      </c>
      <c r="B6127" s="90" t="s">
        <v>296</v>
      </c>
      <c r="C6127" s="27" t="s">
        <v>301</v>
      </c>
      <c r="D6127" s="27" t="s">
        <v>78</v>
      </c>
      <c r="E6127" s="32">
        <v>289</v>
      </c>
      <c r="F6127" s="29">
        <f>ROUND(VLOOKUP(Dane[[#This Row],[Produkt]],Taryfy[#All],6,0),0)</f>
        <v>143</v>
      </c>
      <c r="G6127" s="87">
        <f>ROUND(VLOOKUP(Dane[[#This Row],[Produkt]],Taryfy[#All],5,0),0)*ROUND(E6127,0)</f>
        <v>32079</v>
      </c>
      <c r="H6127" s="87">
        <f>ROUND(Dane[[#This Row],[Prognozowana krotnosc]],0)*ROUND(Dane[[#This Row],[Taryfa]],0)</f>
        <v>41327</v>
      </c>
      <c r="I6127" s="29">
        <f>Dane[[#This Row],[WartośćWycena]]-Dane[[#This Row],[WartośćNFZ]]</f>
        <v>9248</v>
      </c>
    </row>
    <row r="6128" spans="1:9" x14ac:dyDescent="0.3">
      <c r="A6128" s="89" t="s">
        <v>128</v>
      </c>
      <c r="B6128" s="90" t="s">
        <v>296</v>
      </c>
      <c r="C6128" s="27" t="s">
        <v>301</v>
      </c>
      <c r="D6128" s="27" t="s">
        <v>78</v>
      </c>
      <c r="E6128" s="32">
        <v>60</v>
      </c>
      <c r="F6128" s="29">
        <f>ROUND(VLOOKUP(Dane[[#This Row],[Produkt]],Taryfy[#All],6,0),0)</f>
        <v>143</v>
      </c>
      <c r="G6128" s="87">
        <f>ROUND(VLOOKUP(Dane[[#This Row],[Produkt]],Taryfy[#All],5,0),0)*ROUND(E6128,0)</f>
        <v>6660</v>
      </c>
      <c r="H6128" s="87">
        <f>ROUND(Dane[[#This Row],[Prognozowana krotnosc]],0)*ROUND(Dane[[#This Row],[Taryfa]],0)</f>
        <v>8580</v>
      </c>
      <c r="I6128" s="29">
        <f>Dane[[#This Row],[WartośćWycena]]-Dane[[#This Row],[WartośćNFZ]]</f>
        <v>1920</v>
      </c>
    </row>
    <row r="6129" spans="1:9" x14ac:dyDescent="0.3">
      <c r="A6129" s="89" t="s">
        <v>129</v>
      </c>
      <c r="B6129" s="90" t="s">
        <v>296</v>
      </c>
      <c r="C6129" s="27" t="s">
        <v>301</v>
      </c>
      <c r="D6129" s="27" t="s">
        <v>78</v>
      </c>
      <c r="E6129" s="32">
        <v>139</v>
      </c>
      <c r="F6129" s="29">
        <f>ROUND(VLOOKUP(Dane[[#This Row],[Produkt]],Taryfy[#All],6,0),0)</f>
        <v>143</v>
      </c>
      <c r="G6129" s="87">
        <f>ROUND(VLOOKUP(Dane[[#This Row],[Produkt]],Taryfy[#All],5,0),0)*ROUND(E6129,0)</f>
        <v>15429</v>
      </c>
      <c r="H6129" s="87">
        <f>ROUND(Dane[[#This Row],[Prognozowana krotnosc]],0)*ROUND(Dane[[#This Row],[Taryfa]],0)</f>
        <v>19877</v>
      </c>
      <c r="I6129" s="29">
        <f>Dane[[#This Row],[WartośćWycena]]-Dane[[#This Row],[WartośćNFZ]]</f>
        <v>4448</v>
      </c>
    </row>
    <row r="6130" spans="1:9" x14ac:dyDescent="0.3">
      <c r="A6130" s="89" t="s">
        <v>130</v>
      </c>
      <c r="B6130" s="90" t="s">
        <v>296</v>
      </c>
      <c r="C6130" s="27" t="s">
        <v>301</v>
      </c>
      <c r="D6130" s="27" t="s">
        <v>78</v>
      </c>
      <c r="E6130" s="32">
        <v>110</v>
      </c>
      <c r="F6130" s="29">
        <f>ROUND(VLOOKUP(Dane[[#This Row],[Produkt]],Taryfy[#All],6,0),0)</f>
        <v>143</v>
      </c>
      <c r="G6130" s="87">
        <f>ROUND(VLOOKUP(Dane[[#This Row],[Produkt]],Taryfy[#All],5,0),0)*ROUND(E6130,0)</f>
        <v>12210</v>
      </c>
      <c r="H6130" s="87">
        <f>ROUND(Dane[[#This Row],[Prognozowana krotnosc]],0)*ROUND(Dane[[#This Row],[Taryfa]],0)</f>
        <v>15730</v>
      </c>
      <c r="I6130" s="29">
        <f>Dane[[#This Row],[WartośćWycena]]-Dane[[#This Row],[WartośćNFZ]]</f>
        <v>3520</v>
      </c>
    </row>
    <row r="6131" spans="1:9" x14ac:dyDescent="0.3">
      <c r="A6131" s="89" t="s">
        <v>132</v>
      </c>
      <c r="B6131" s="90" t="s">
        <v>296</v>
      </c>
      <c r="C6131" s="27" t="s">
        <v>301</v>
      </c>
      <c r="D6131" s="27" t="s">
        <v>78</v>
      </c>
      <c r="E6131" s="32">
        <v>28</v>
      </c>
      <c r="F6131" s="29">
        <f>ROUND(VLOOKUP(Dane[[#This Row],[Produkt]],Taryfy[#All],6,0),0)</f>
        <v>143</v>
      </c>
      <c r="G6131" s="87">
        <f>ROUND(VLOOKUP(Dane[[#This Row],[Produkt]],Taryfy[#All],5,0),0)*ROUND(E6131,0)</f>
        <v>3108</v>
      </c>
      <c r="H6131" s="87">
        <f>ROUND(Dane[[#This Row],[Prognozowana krotnosc]],0)*ROUND(Dane[[#This Row],[Taryfa]],0)</f>
        <v>4004</v>
      </c>
      <c r="I6131" s="29">
        <f>Dane[[#This Row],[WartośćWycena]]-Dane[[#This Row],[WartośćNFZ]]</f>
        <v>896</v>
      </c>
    </row>
    <row r="6132" spans="1:9" x14ac:dyDescent="0.3">
      <c r="A6132" s="89" t="s">
        <v>134</v>
      </c>
      <c r="B6132" s="90" t="s">
        <v>296</v>
      </c>
      <c r="C6132" s="27" t="s">
        <v>301</v>
      </c>
      <c r="D6132" s="27" t="s">
        <v>78</v>
      </c>
      <c r="E6132" s="32">
        <v>1498</v>
      </c>
      <c r="F6132" s="29">
        <f>ROUND(VLOOKUP(Dane[[#This Row],[Produkt]],Taryfy[#All],6,0),0)</f>
        <v>143</v>
      </c>
      <c r="G6132" s="87">
        <f>ROUND(VLOOKUP(Dane[[#This Row],[Produkt]],Taryfy[#All],5,0),0)*ROUND(E6132,0)</f>
        <v>166278</v>
      </c>
      <c r="H6132" s="87">
        <f>ROUND(Dane[[#This Row],[Prognozowana krotnosc]],0)*ROUND(Dane[[#This Row],[Taryfa]],0)</f>
        <v>214214</v>
      </c>
      <c r="I6132" s="29">
        <f>Dane[[#This Row],[WartośćWycena]]-Dane[[#This Row],[WartośćNFZ]]</f>
        <v>47936</v>
      </c>
    </row>
    <row r="6133" spans="1:9" x14ac:dyDescent="0.3">
      <c r="A6133" s="89" t="s">
        <v>139</v>
      </c>
      <c r="B6133" s="90" t="s">
        <v>296</v>
      </c>
      <c r="C6133" s="27" t="s">
        <v>301</v>
      </c>
      <c r="D6133" s="27" t="s">
        <v>78</v>
      </c>
      <c r="E6133" s="32">
        <v>317</v>
      </c>
      <c r="F6133" s="29">
        <f>ROUND(VLOOKUP(Dane[[#This Row],[Produkt]],Taryfy[#All],6,0),0)</f>
        <v>143</v>
      </c>
      <c r="G6133" s="87">
        <f>ROUND(VLOOKUP(Dane[[#This Row],[Produkt]],Taryfy[#All],5,0),0)*ROUND(E6133,0)</f>
        <v>35187</v>
      </c>
      <c r="H6133" s="87">
        <f>ROUND(Dane[[#This Row],[Prognozowana krotnosc]],0)*ROUND(Dane[[#This Row],[Taryfa]],0)</f>
        <v>45331</v>
      </c>
      <c r="I6133" s="29">
        <f>Dane[[#This Row],[WartośćWycena]]-Dane[[#This Row],[WartośćNFZ]]</f>
        <v>10144</v>
      </c>
    </row>
    <row r="6134" spans="1:9" x14ac:dyDescent="0.3">
      <c r="A6134" s="89" t="s">
        <v>143</v>
      </c>
      <c r="B6134" s="90" t="s">
        <v>296</v>
      </c>
      <c r="C6134" s="27" t="s">
        <v>301</v>
      </c>
      <c r="D6134" s="27" t="s">
        <v>78</v>
      </c>
      <c r="E6134" s="32">
        <v>1</v>
      </c>
      <c r="F6134" s="29">
        <f>ROUND(VLOOKUP(Dane[[#This Row],[Produkt]],Taryfy[#All],6,0),0)</f>
        <v>143</v>
      </c>
      <c r="G6134" s="87">
        <f>ROUND(VLOOKUP(Dane[[#This Row],[Produkt]],Taryfy[#All],5,0),0)*ROUND(E6134,0)</f>
        <v>111</v>
      </c>
      <c r="H6134" s="87">
        <f>ROUND(Dane[[#This Row],[Prognozowana krotnosc]],0)*ROUND(Dane[[#This Row],[Taryfa]],0)</f>
        <v>143</v>
      </c>
      <c r="I6134" s="29">
        <f>Dane[[#This Row],[WartośćWycena]]-Dane[[#This Row],[WartośćNFZ]]</f>
        <v>32</v>
      </c>
    </row>
    <row r="6135" spans="1:9" x14ac:dyDescent="0.3">
      <c r="A6135" s="89" t="s">
        <v>144</v>
      </c>
      <c r="B6135" s="90" t="s">
        <v>296</v>
      </c>
      <c r="C6135" s="27" t="s">
        <v>301</v>
      </c>
      <c r="D6135" s="27" t="s">
        <v>78</v>
      </c>
      <c r="E6135" s="32">
        <v>8</v>
      </c>
      <c r="F6135" s="29">
        <f>ROUND(VLOOKUP(Dane[[#This Row],[Produkt]],Taryfy[#All],6,0),0)</f>
        <v>143</v>
      </c>
      <c r="G6135" s="87">
        <f>ROUND(VLOOKUP(Dane[[#This Row],[Produkt]],Taryfy[#All],5,0),0)*ROUND(E6135,0)</f>
        <v>888</v>
      </c>
      <c r="H6135" s="87">
        <f>ROUND(Dane[[#This Row],[Prognozowana krotnosc]],0)*ROUND(Dane[[#This Row],[Taryfa]],0)</f>
        <v>1144</v>
      </c>
      <c r="I6135" s="29">
        <f>Dane[[#This Row],[WartośćWycena]]-Dane[[#This Row],[WartośćNFZ]]</f>
        <v>256</v>
      </c>
    </row>
    <row r="6136" spans="1:9" x14ac:dyDescent="0.3">
      <c r="A6136" s="89" t="s">
        <v>149</v>
      </c>
      <c r="B6136" s="90" t="s">
        <v>296</v>
      </c>
      <c r="C6136" s="27" t="s">
        <v>301</v>
      </c>
      <c r="D6136" s="27" t="s">
        <v>78</v>
      </c>
      <c r="E6136" s="32">
        <v>1</v>
      </c>
      <c r="F6136" s="29">
        <f>ROUND(VLOOKUP(Dane[[#This Row],[Produkt]],Taryfy[#All],6,0),0)</f>
        <v>143</v>
      </c>
      <c r="G6136" s="87">
        <f>ROUND(VLOOKUP(Dane[[#This Row],[Produkt]],Taryfy[#All],5,0),0)*ROUND(E6136,0)</f>
        <v>111</v>
      </c>
      <c r="H6136" s="87">
        <f>ROUND(Dane[[#This Row],[Prognozowana krotnosc]],0)*ROUND(Dane[[#This Row],[Taryfa]],0)</f>
        <v>143</v>
      </c>
      <c r="I6136" s="29">
        <f>Dane[[#This Row],[WartośćWycena]]-Dane[[#This Row],[WartośćNFZ]]</f>
        <v>32</v>
      </c>
    </row>
    <row r="6137" spans="1:9" x14ac:dyDescent="0.3">
      <c r="A6137" s="89" t="s">
        <v>151</v>
      </c>
      <c r="B6137" s="90" t="s">
        <v>296</v>
      </c>
      <c r="C6137" s="27" t="s">
        <v>301</v>
      </c>
      <c r="D6137" s="27" t="s">
        <v>78</v>
      </c>
      <c r="E6137" s="32">
        <v>37</v>
      </c>
      <c r="F6137" s="29">
        <f>ROUND(VLOOKUP(Dane[[#This Row],[Produkt]],Taryfy[#All],6,0),0)</f>
        <v>143</v>
      </c>
      <c r="G6137" s="87">
        <f>ROUND(VLOOKUP(Dane[[#This Row],[Produkt]],Taryfy[#All],5,0),0)*ROUND(E6137,0)</f>
        <v>4107</v>
      </c>
      <c r="H6137" s="87">
        <f>ROUND(Dane[[#This Row],[Prognozowana krotnosc]],0)*ROUND(Dane[[#This Row],[Taryfa]],0)</f>
        <v>5291</v>
      </c>
      <c r="I6137" s="29">
        <f>Dane[[#This Row],[WartośćWycena]]-Dane[[#This Row],[WartośćNFZ]]</f>
        <v>1184</v>
      </c>
    </row>
    <row r="6138" spans="1:9" x14ac:dyDescent="0.3">
      <c r="A6138" s="89" t="s">
        <v>152</v>
      </c>
      <c r="B6138" s="90" t="s">
        <v>296</v>
      </c>
      <c r="C6138" s="27" t="s">
        <v>301</v>
      </c>
      <c r="D6138" s="27" t="s">
        <v>78</v>
      </c>
      <c r="E6138" s="32">
        <v>28</v>
      </c>
      <c r="F6138" s="29">
        <f>ROUND(VLOOKUP(Dane[[#This Row],[Produkt]],Taryfy[#All],6,0),0)</f>
        <v>143</v>
      </c>
      <c r="G6138" s="87">
        <f>ROUND(VLOOKUP(Dane[[#This Row],[Produkt]],Taryfy[#All],5,0),0)*ROUND(E6138,0)</f>
        <v>3108</v>
      </c>
      <c r="H6138" s="87">
        <f>ROUND(Dane[[#This Row],[Prognozowana krotnosc]],0)*ROUND(Dane[[#This Row],[Taryfa]],0)</f>
        <v>4004</v>
      </c>
      <c r="I6138" s="29">
        <f>Dane[[#This Row],[WartośćWycena]]-Dane[[#This Row],[WartośćNFZ]]</f>
        <v>896</v>
      </c>
    </row>
    <row r="6139" spans="1:9" x14ac:dyDescent="0.3">
      <c r="A6139" s="89" t="s">
        <v>159</v>
      </c>
      <c r="B6139" s="90" t="s">
        <v>296</v>
      </c>
      <c r="C6139" s="27" t="s">
        <v>301</v>
      </c>
      <c r="D6139" s="27" t="s">
        <v>78</v>
      </c>
      <c r="E6139" s="32">
        <v>11</v>
      </c>
      <c r="F6139" s="29">
        <f>ROUND(VLOOKUP(Dane[[#This Row],[Produkt]],Taryfy[#All],6,0),0)</f>
        <v>143</v>
      </c>
      <c r="G6139" s="87">
        <f>ROUND(VLOOKUP(Dane[[#This Row],[Produkt]],Taryfy[#All],5,0),0)*ROUND(E6139,0)</f>
        <v>1221</v>
      </c>
      <c r="H6139" s="87">
        <f>ROUND(Dane[[#This Row],[Prognozowana krotnosc]],0)*ROUND(Dane[[#This Row],[Taryfa]],0)</f>
        <v>1573</v>
      </c>
      <c r="I6139" s="29">
        <f>Dane[[#This Row],[WartośćWycena]]-Dane[[#This Row],[WartośćNFZ]]</f>
        <v>352</v>
      </c>
    </row>
    <row r="6140" spans="1:9" x14ac:dyDescent="0.3">
      <c r="A6140" s="89" t="s">
        <v>163</v>
      </c>
      <c r="B6140" s="90" t="s">
        <v>296</v>
      </c>
      <c r="C6140" s="27" t="s">
        <v>301</v>
      </c>
      <c r="D6140" s="27" t="s">
        <v>78</v>
      </c>
      <c r="E6140" s="32">
        <v>5</v>
      </c>
      <c r="F6140" s="29">
        <f>ROUND(VLOOKUP(Dane[[#This Row],[Produkt]],Taryfy[#All],6,0),0)</f>
        <v>143</v>
      </c>
      <c r="G6140" s="87">
        <f>ROUND(VLOOKUP(Dane[[#This Row],[Produkt]],Taryfy[#All],5,0),0)*ROUND(E6140,0)</f>
        <v>555</v>
      </c>
      <c r="H6140" s="87">
        <f>ROUND(Dane[[#This Row],[Prognozowana krotnosc]],0)*ROUND(Dane[[#This Row],[Taryfa]],0)</f>
        <v>715</v>
      </c>
      <c r="I6140" s="29">
        <f>Dane[[#This Row],[WartośćWycena]]-Dane[[#This Row],[WartośćNFZ]]</f>
        <v>160</v>
      </c>
    </row>
    <row r="6141" spans="1:9" x14ac:dyDescent="0.3">
      <c r="A6141" s="89" t="s">
        <v>165</v>
      </c>
      <c r="B6141" s="90" t="s">
        <v>296</v>
      </c>
      <c r="C6141" s="27" t="s">
        <v>301</v>
      </c>
      <c r="D6141" s="27" t="s">
        <v>78</v>
      </c>
      <c r="E6141" s="32">
        <v>13</v>
      </c>
      <c r="F6141" s="29">
        <f>ROUND(VLOOKUP(Dane[[#This Row],[Produkt]],Taryfy[#All],6,0),0)</f>
        <v>143</v>
      </c>
      <c r="G6141" s="87">
        <f>ROUND(VLOOKUP(Dane[[#This Row],[Produkt]],Taryfy[#All],5,0),0)*ROUND(E6141,0)</f>
        <v>1443</v>
      </c>
      <c r="H6141" s="87">
        <f>ROUND(Dane[[#This Row],[Prognozowana krotnosc]],0)*ROUND(Dane[[#This Row],[Taryfa]],0)</f>
        <v>1859</v>
      </c>
      <c r="I6141" s="29">
        <f>Dane[[#This Row],[WartośćWycena]]-Dane[[#This Row],[WartośćNFZ]]</f>
        <v>416</v>
      </c>
    </row>
    <row r="6142" spans="1:9" x14ac:dyDescent="0.3">
      <c r="A6142" s="89" t="s">
        <v>170</v>
      </c>
      <c r="B6142" s="90" t="s">
        <v>296</v>
      </c>
      <c r="C6142" s="27" t="s">
        <v>301</v>
      </c>
      <c r="D6142" s="27" t="s">
        <v>78</v>
      </c>
      <c r="E6142" s="32">
        <v>70</v>
      </c>
      <c r="F6142" s="29">
        <f>ROUND(VLOOKUP(Dane[[#This Row],[Produkt]],Taryfy[#All],6,0),0)</f>
        <v>143</v>
      </c>
      <c r="G6142" s="87">
        <f>ROUND(VLOOKUP(Dane[[#This Row],[Produkt]],Taryfy[#All],5,0),0)*ROUND(E6142,0)</f>
        <v>7770</v>
      </c>
      <c r="H6142" s="87">
        <f>ROUND(Dane[[#This Row],[Prognozowana krotnosc]],0)*ROUND(Dane[[#This Row],[Taryfa]],0)</f>
        <v>10010</v>
      </c>
      <c r="I6142" s="29">
        <f>Dane[[#This Row],[WartośćWycena]]-Dane[[#This Row],[WartośćNFZ]]</f>
        <v>2240</v>
      </c>
    </row>
    <row r="6143" spans="1:9" x14ac:dyDescent="0.3">
      <c r="A6143" s="89" t="s">
        <v>172</v>
      </c>
      <c r="B6143" s="90" t="s">
        <v>296</v>
      </c>
      <c r="C6143" s="27" t="s">
        <v>301</v>
      </c>
      <c r="D6143" s="27" t="s">
        <v>78</v>
      </c>
      <c r="E6143" s="32">
        <v>180</v>
      </c>
      <c r="F6143" s="29">
        <f>ROUND(VLOOKUP(Dane[[#This Row],[Produkt]],Taryfy[#All],6,0),0)</f>
        <v>143</v>
      </c>
      <c r="G6143" s="87">
        <f>ROUND(VLOOKUP(Dane[[#This Row],[Produkt]],Taryfy[#All],5,0),0)*ROUND(E6143,0)</f>
        <v>19980</v>
      </c>
      <c r="H6143" s="87">
        <f>ROUND(Dane[[#This Row],[Prognozowana krotnosc]],0)*ROUND(Dane[[#This Row],[Taryfa]],0)</f>
        <v>25740</v>
      </c>
      <c r="I6143" s="29">
        <f>Dane[[#This Row],[WartośćWycena]]-Dane[[#This Row],[WartośćNFZ]]</f>
        <v>5760</v>
      </c>
    </row>
    <row r="6144" spans="1:9" x14ac:dyDescent="0.3">
      <c r="A6144" s="89" t="s">
        <v>174</v>
      </c>
      <c r="B6144" s="90" t="s">
        <v>296</v>
      </c>
      <c r="C6144" s="27" t="s">
        <v>301</v>
      </c>
      <c r="D6144" s="27" t="s">
        <v>78</v>
      </c>
      <c r="E6144" s="32">
        <v>269</v>
      </c>
      <c r="F6144" s="29">
        <f>ROUND(VLOOKUP(Dane[[#This Row],[Produkt]],Taryfy[#All],6,0),0)</f>
        <v>143</v>
      </c>
      <c r="G6144" s="87">
        <f>ROUND(VLOOKUP(Dane[[#This Row],[Produkt]],Taryfy[#All],5,0),0)*ROUND(E6144,0)</f>
        <v>29859</v>
      </c>
      <c r="H6144" s="87">
        <f>ROUND(Dane[[#This Row],[Prognozowana krotnosc]],0)*ROUND(Dane[[#This Row],[Taryfa]],0)</f>
        <v>38467</v>
      </c>
      <c r="I6144" s="29">
        <f>Dane[[#This Row],[WartośćWycena]]-Dane[[#This Row],[WartośćNFZ]]</f>
        <v>8608</v>
      </c>
    </row>
    <row r="6145" spans="1:9" x14ac:dyDescent="0.3">
      <c r="A6145" s="89" t="s">
        <v>175</v>
      </c>
      <c r="B6145" s="90" t="s">
        <v>296</v>
      </c>
      <c r="C6145" s="27" t="s">
        <v>301</v>
      </c>
      <c r="D6145" s="27" t="s">
        <v>78</v>
      </c>
      <c r="E6145" s="32">
        <v>6</v>
      </c>
      <c r="F6145" s="29">
        <f>ROUND(VLOOKUP(Dane[[#This Row],[Produkt]],Taryfy[#All],6,0),0)</f>
        <v>143</v>
      </c>
      <c r="G6145" s="87">
        <f>ROUND(VLOOKUP(Dane[[#This Row],[Produkt]],Taryfy[#All],5,0),0)*ROUND(E6145,0)</f>
        <v>666</v>
      </c>
      <c r="H6145" s="87">
        <f>ROUND(Dane[[#This Row],[Prognozowana krotnosc]],0)*ROUND(Dane[[#This Row],[Taryfa]],0)</f>
        <v>858</v>
      </c>
      <c r="I6145" s="29">
        <f>Dane[[#This Row],[WartośćWycena]]-Dane[[#This Row],[WartośćNFZ]]</f>
        <v>192</v>
      </c>
    </row>
    <row r="6146" spans="1:9" x14ac:dyDescent="0.3">
      <c r="A6146" s="89" t="s">
        <v>181</v>
      </c>
      <c r="B6146" s="90" t="s">
        <v>296</v>
      </c>
      <c r="C6146" s="27" t="s">
        <v>301</v>
      </c>
      <c r="D6146" s="27" t="s">
        <v>78</v>
      </c>
      <c r="E6146" s="32">
        <v>1</v>
      </c>
      <c r="F6146" s="29">
        <f>ROUND(VLOOKUP(Dane[[#This Row],[Produkt]],Taryfy[#All],6,0),0)</f>
        <v>143</v>
      </c>
      <c r="G6146" s="87">
        <f>ROUND(VLOOKUP(Dane[[#This Row],[Produkt]],Taryfy[#All],5,0),0)*ROUND(E6146,0)</f>
        <v>111</v>
      </c>
      <c r="H6146" s="87">
        <f>ROUND(Dane[[#This Row],[Prognozowana krotnosc]],0)*ROUND(Dane[[#This Row],[Taryfa]],0)</f>
        <v>143</v>
      </c>
      <c r="I6146" s="29">
        <f>Dane[[#This Row],[WartośćWycena]]-Dane[[#This Row],[WartośćNFZ]]</f>
        <v>32</v>
      </c>
    </row>
    <row r="6147" spans="1:9" x14ac:dyDescent="0.3">
      <c r="A6147" s="89" t="s">
        <v>182</v>
      </c>
      <c r="B6147" s="90" t="s">
        <v>296</v>
      </c>
      <c r="C6147" s="27" t="s">
        <v>301</v>
      </c>
      <c r="D6147" s="27" t="s">
        <v>78</v>
      </c>
      <c r="E6147" s="32">
        <v>422</v>
      </c>
      <c r="F6147" s="29">
        <f>ROUND(VLOOKUP(Dane[[#This Row],[Produkt]],Taryfy[#All],6,0),0)</f>
        <v>143</v>
      </c>
      <c r="G6147" s="87">
        <f>ROUND(VLOOKUP(Dane[[#This Row],[Produkt]],Taryfy[#All],5,0),0)*ROUND(E6147,0)</f>
        <v>46842</v>
      </c>
      <c r="H6147" s="87">
        <f>ROUND(Dane[[#This Row],[Prognozowana krotnosc]],0)*ROUND(Dane[[#This Row],[Taryfa]],0)</f>
        <v>60346</v>
      </c>
      <c r="I6147" s="29">
        <f>Dane[[#This Row],[WartośćWycena]]-Dane[[#This Row],[WartośćNFZ]]</f>
        <v>13504</v>
      </c>
    </row>
    <row r="6148" spans="1:9" x14ac:dyDescent="0.3">
      <c r="A6148" s="89" t="s">
        <v>183</v>
      </c>
      <c r="B6148" s="90" t="s">
        <v>296</v>
      </c>
      <c r="C6148" s="27" t="s">
        <v>301</v>
      </c>
      <c r="D6148" s="27" t="s">
        <v>78</v>
      </c>
      <c r="E6148" s="32">
        <v>29</v>
      </c>
      <c r="F6148" s="29">
        <f>ROUND(VLOOKUP(Dane[[#This Row],[Produkt]],Taryfy[#All],6,0),0)</f>
        <v>143</v>
      </c>
      <c r="G6148" s="87">
        <f>ROUND(VLOOKUP(Dane[[#This Row],[Produkt]],Taryfy[#All],5,0),0)*ROUND(E6148,0)</f>
        <v>3219</v>
      </c>
      <c r="H6148" s="87">
        <f>ROUND(Dane[[#This Row],[Prognozowana krotnosc]],0)*ROUND(Dane[[#This Row],[Taryfa]],0)</f>
        <v>4147</v>
      </c>
      <c r="I6148" s="29">
        <f>Dane[[#This Row],[WartośćWycena]]-Dane[[#This Row],[WartośćNFZ]]</f>
        <v>928</v>
      </c>
    </row>
    <row r="6149" spans="1:9" x14ac:dyDescent="0.3">
      <c r="A6149" s="89" t="s">
        <v>187</v>
      </c>
      <c r="B6149" s="90" t="s">
        <v>296</v>
      </c>
      <c r="C6149" s="27" t="s">
        <v>301</v>
      </c>
      <c r="D6149" s="27" t="s">
        <v>78</v>
      </c>
      <c r="E6149" s="32">
        <v>18</v>
      </c>
      <c r="F6149" s="29">
        <f>ROUND(VLOOKUP(Dane[[#This Row],[Produkt]],Taryfy[#All],6,0),0)</f>
        <v>143</v>
      </c>
      <c r="G6149" s="87">
        <f>ROUND(VLOOKUP(Dane[[#This Row],[Produkt]],Taryfy[#All],5,0),0)*ROUND(E6149,0)</f>
        <v>1998</v>
      </c>
      <c r="H6149" s="87">
        <f>ROUND(Dane[[#This Row],[Prognozowana krotnosc]],0)*ROUND(Dane[[#This Row],[Taryfa]],0)</f>
        <v>2574</v>
      </c>
      <c r="I6149" s="29">
        <f>Dane[[#This Row],[WartośćWycena]]-Dane[[#This Row],[WartośćNFZ]]</f>
        <v>576</v>
      </c>
    </row>
    <row r="6150" spans="1:9" x14ac:dyDescent="0.3">
      <c r="A6150" s="89" t="s">
        <v>189</v>
      </c>
      <c r="B6150" s="90" t="s">
        <v>296</v>
      </c>
      <c r="C6150" s="27" t="s">
        <v>301</v>
      </c>
      <c r="D6150" s="27" t="s">
        <v>78</v>
      </c>
      <c r="E6150" s="32">
        <v>228</v>
      </c>
      <c r="F6150" s="29">
        <f>ROUND(VLOOKUP(Dane[[#This Row],[Produkt]],Taryfy[#All],6,0),0)</f>
        <v>143</v>
      </c>
      <c r="G6150" s="87">
        <f>ROUND(VLOOKUP(Dane[[#This Row],[Produkt]],Taryfy[#All],5,0),0)*ROUND(E6150,0)</f>
        <v>25308</v>
      </c>
      <c r="H6150" s="87">
        <f>ROUND(Dane[[#This Row],[Prognozowana krotnosc]],0)*ROUND(Dane[[#This Row],[Taryfa]],0)</f>
        <v>32604</v>
      </c>
      <c r="I6150" s="29">
        <f>Dane[[#This Row],[WartośćWycena]]-Dane[[#This Row],[WartośćNFZ]]</f>
        <v>7296</v>
      </c>
    </row>
    <row r="6151" spans="1:9" x14ac:dyDescent="0.3">
      <c r="A6151" s="89" t="s">
        <v>192</v>
      </c>
      <c r="B6151" s="90" t="s">
        <v>296</v>
      </c>
      <c r="C6151" s="27" t="s">
        <v>301</v>
      </c>
      <c r="D6151" s="27" t="s">
        <v>78</v>
      </c>
      <c r="E6151" s="32">
        <v>48</v>
      </c>
      <c r="F6151" s="29">
        <f>ROUND(VLOOKUP(Dane[[#This Row],[Produkt]],Taryfy[#All],6,0),0)</f>
        <v>143</v>
      </c>
      <c r="G6151" s="87">
        <f>ROUND(VLOOKUP(Dane[[#This Row],[Produkt]],Taryfy[#All],5,0),0)*ROUND(E6151,0)</f>
        <v>5328</v>
      </c>
      <c r="H6151" s="87">
        <f>ROUND(Dane[[#This Row],[Prognozowana krotnosc]],0)*ROUND(Dane[[#This Row],[Taryfa]],0)</f>
        <v>6864</v>
      </c>
      <c r="I6151" s="29">
        <f>Dane[[#This Row],[WartośćWycena]]-Dane[[#This Row],[WartośćNFZ]]</f>
        <v>1536</v>
      </c>
    </row>
    <row r="6152" spans="1:9" x14ac:dyDescent="0.3">
      <c r="A6152" s="89" t="s">
        <v>193</v>
      </c>
      <c r="B6152" s="90" t="s">
        <v>296</v>
      </c>
      <c r="C6152" s="27" t="s">
        <v>301</v>
      </c>
      <c r="D6152" s="27" t="s">
        <v>78</v>
      </c>
      <c r="E6152" s="32">
        <v>2</v>
      </c>
      <c r="F6152" s="29">
        <f>ROUND(VLOOKUP(Dane[[#This Row],[Produkt]],Taryfy[#All],6,0),0)</f>
        <v>143</v>
      </c>
      <c r="G6152" s="87">
        <f>ROUND(VLOOKUP(Dane[[#This Row],[Produkt]],Taryfy[#All],5,0),0)*ROUND(E6152,0)</f>
        <v>222</v>
      </c>
      <c r="H6152" s="87">
        <f>ROUND(Dane[[#This Row],[Prognozowana krotnosc]],0)*ROUND(Dane[[#This Row],[Taryfa]],0)</f>
        <v>286</v>
      </c>
      <c r="I6152" s="29">
        <f>Dane[[#This Row],[WartośćWycena]]-Dane[[#This Row],[WartośćNFZ]]</f>
        <v>64</v>
      </c>
    </row>
    <row r="6153" spans="1:9" x14ac:dyDescent="0.3">
      <c r="A6153" s="89" t="s">
        <v>194</v>
      </c>
      <c r="B6153" s="90" t="s">
        <v>296</v>
      </c>
      <c r="C6153" s="27" t="s">
        <v>301</v>
      </c>
      <c r="D6153" s="27" t="s">
        <v>78</v>
      </c>
      <c r="E6153" s="32">
        <v>1</v>
      </c>
      <c r="F6153" s="29">
        <f>ROUND(VLOOKUP(Dane[[#This Row],[Produkt]],Taryfy[#All],6,0),0)</f>
        <v>143</v>
      </c>
      <c r="G6153" s="87">
        <f>ROUND(VLOOKUP(Dane[[#This Row],[Produkt]],Taryfy[#All],5,0),0)*ROUND(E6153,0)</f>
        <v>111</v>
      </c>
      <c r="H6153" s="87">
        <f>ROUND(Dane[[#This Row],[Prognozowana krotnosc]],0)*ROUND(Dane[[#This Row],[Taryfa]],0)</f>
        <v>143</v>
      </c>
      <c r="I6153" s="29">
        <f>Dane[[#This Row],[WartośćWycena]]-Dane[[#This Row],[WartośćNFZ]]</f>
        <v>32</v>
      </c>
    </row>
    <row r="6154" spans="1:9" x14ac:dyDescent="0.3">
      <c r="A6154" s="89" t="s">
        <v>196</v>
      </c>
      <c r="B6154" s="90" t="s">
        <v>296</v>
      </c>
      <c r="C6154" s="27" t="s">
        <v>301</v>
      </c>
      <c r="D6154" s="27" t="s">
        <v>78</v>
      </c>
      <c r="E6154" s="32">
        <v>689</v>
      </c>
      <c r="F6154" s="29">
        <f>ROUND(VLOOKUP(Dane[[#This Row],[Produkt]],Taryfy[#All],6,0),0)</f>
        <v>143</v>
      </c>
      <c r="G6154" s="87">
        <f>ROUND(VLOOKUP(Dane[[#This Row],[Produkt]],Taryfy[#All],5,0),0)*ROUND(E6154,0)</f>
        <v>76479</v>
      </c>
      <c r="H6154" s="87">
        <f>ROUND(Dane[[#This Row],[Prognozowana krotnosc]],0)*ROUND(Dane[[#This Row],[Taryfa]],0)</f>
        <v>98527</v>
      </c>
      <c r="I6154" s="29">
        <f>Dane[[#This Row],[WartośćWycena]]-Dane[[#This Row],[WartośćNFZ]]</f>
        <v>22048</v>
      </c>
    </row>
    <row r="6155" spans="1:9" x14ac:dyDescent="0.3">
      <c r="A6155" s="89" t="s">
        <v>197</v>
      </c>
      <c r="B6155" s="90" t="s">
        <v>296</v>
      </c>
      <c r="C6155" s="27" t="s">
        <v>301</v>
      </c>
      <c r="D6155" s="27" t="s">
        <v>78</v>
      </c>
      <c r="E6155" s="32">
        <v>74</v>
      </c>
      <c r="F6155" s="29">
        <f>ROUND(VLOOKUP(Dane[[#This Row],[Produkt]],Taryfy[#All],6,0),0)</f>
        <v>143</v>
      </c>
      <c r="G6155" s="87">
        <f>ROUND(VLOOKUP(Dane[[#This Row],[Produkt]],Taryfy[#All],5,0),0)*ROUND(E6155,0)</f>
        <v>8214</v>
      </c>
      <c r="H6155" s="87">
        <f>ROUND(Dane[[#This Row],[Prognozowana krotnosc]],0)*ROUND(Dane[[#This Row],[Taryfa]],0)</f>
        <v>10582</v>
      </c>
      <c r="I6155" s="29">
        <f>Dane[[#This Row],[WartośćWycena]]-Dane[[#This Row],[WartośćNFZ]]</f>
        <v>2368</v>
      </c>
    </row>
    <row r="6156" spans="1:9" x14ac:dyDescent="0.3">
      <c r="A6156" s="89" t="s">
        <v>198</v>
      </c>
      <c r="B6156" s="90" t="s">
        <v>296</v>
      </c>
      <c r="C6156" s="27" t="s">
        <v>301</v>
      </c>
      <c r="D6156" s="27" t="s">
        <v>78</v>
      </c>
      <c r="E6156" s="32">
        <v>80</v>
      </c>
      <c r="F6156" s="29">
        <f>ROUND(VLOOKUP(Dane[[#This Row],[Produkt]],Taryfy[#All],6,0),0)</f>
        <v>143</v>
      </c>
      <c r="G6156" s="87">
        <f>ROUND(VLOOKUP(Dane[[#This Row],[Produkt]],Taryfy[#All],5,0),0)*ROUND(E6156,0)</f>
        <v>8880</v>
      </c>
      <c r="H6156" s="87">
        <f>ROUND(Dane[[#This Row],[Prognozowana krotnosc]],0)*ROUND(Dane[[#This Row],[Taryfa]],0)</f>
        <v>11440</v>
      </c>
      <c r="I6156" s="29">
        <f>Dane[[#This Row],[WartośćWycena]]-Dane[[#This Row],[WartośćNFZ]]</f>
        <v>2560</v>
      </c>
    </row>
    <row r="6157" spans="1:9" x14ac:dyDescent="0.3">
      <c r="A6157" s="89" t="s">
        <v>200</v>
      </c>
      <c r="B6157" s="90" t="s">
        <v>296</v>
      </c>
      <c r="C6157" s="27" t="s">
        <v>301</v>
      </c>
      <c r="D6157" s="27" t="s">
        <v>78</v>
      </c>
      <c r="E6157" s="32">
        <v>475</v>
      </c>
      <c r="F6157" s="29">
        <f>ROUND(VLOOKUP(Dane[[#This Row],[Produkt]],Taryfy[#All],6,0),0)</f>
        <v>143</v>
      </c>
      <c r="G6157" s="87">
        <f>ROUND(VLOOKUP(Dane[[#This Row],[Produkt]],Taryfy[#All],5,0),0)*ROUND(E6157,0)</f>
        <v>52725</v>
      </c>
      <c r="H6157" s="87">
        <f>ROUND(Dane[[#This Row],[Prognozowana krotnosc]],0)*ROUND(Dane[[#This Row],[Taryfa]],0)</f>
        <v>67925</v>
      </c>
      <c r="I6157" s="29">
        <f>Dane[[#This Row],[WartośćWycena]]-Dane[[#This Row],[WartośćNFZ]]</f>
        <v>15200</v>
      </c>
    </row>
    <row r="6158" spans="1:9" x14ac:dyDescent="0.3">
      <c r="A6158" s="89" t="s">
        <v>201</v>
      </c>
      <c r="B6158" s="90" t="s">
        <v>296</v>
      </c>
      <c r="C6158" s="27" t="s">
        <v>301</v>
      </c>
      <c r="D6158" s="27" t="s">
        <v>78</v>
      </c>
      <c r="E6158" s="32">
        <v>265</v>
      </c>
      <c r="F6158" s="29">
        <f>ROUND(VLOOKUP(Dane[[#This Row],[Produkt]],Taryfy[#All],6,0),0)</f>
        <v>143</v>
      </c>
      <c r="G6158" s="87">
        <f>ROUND(VLOOKUP(Dane[[#This Row],[Produkt]],Taryfy[#All],5,0),0)*ROUND(E6158,0)</f>
        <v>29415</v>
      </c>
      <c r="H6158" s="87">
        <f>ROUND(Dane[[#This Row],[Prognozowana krotnosc]],0)*ROUND(Dane[[#This Row],[Taryfa]],0)</f>
        <v>37895</v>
      </c>
      <c r="I6158" s="29">
        <f>Dane[[#This Row],[WartośćWycena]]-Dane[[#This Row],[WartośćNFZ]]</f>
        <v>8480</v>
      </c>
    </row>
    <row r="6159" spans="1:9" x14ac:dyDescent="0.3">
      <c r="A6159" s="89" t="s">
        <v>202</v>
      </c>
      <c r="B6159" s="90" t="s">
        <v>296</v>
      </c>
      <c r="C6159" s="27" t="s">
        <v>301</v>
      </c>
      <c r="D6159" s="27" t="s">
        <v>78</v>
      </c>
      <c r="E6159" s="32">
        <v>90</v>
      </c>
      <c r="F6159" s="29">
        <f>ROUND(VLOOKUP(Dane[[#This Row],[Produkt]],Taryfy[#All],6,0),0)</f>
        <v>143</v>
      </c>
      <c r="G6159" s="87">
        <f>ROUND(VLOOKUP(Dane[[#This Row],[Produkt]],Taryfy[#All],5,0),0)*ROUND(E6159,0)</f>
        <v>9990</v>
      </c>
      <c r="H6159" s="87">
        <f>ROUND(Dane[[#This Row],[Prognozowana krotnosc]],0)*ROUND(Dane[[#This Row],[Taryfa]],0)</f>
        <v>12870</v>
      </c>
      <c r="I6159" s="29">
        <f>Dane[[#This Row],[WartośćWycena]]-Dane[[#This Row],[WartośćNFZ]]</f>
        <v>2880</v>
      </c>
    </row>
    <row r="6160" spans="1:9" x14ac:dyDescent="0.3">
      <c r="A6160" s="89" t="s">
        <v>204</v>
      </c>
      <c r="B6160" s="90" t="s">
        <v>296</v>
      </c>
      <c r="C6160" s="27" t="s">
        <v>301</v>
      </c>
      <c r="D6160" s="27" t="s">
        <v>78</v>
      </c>
      <c r="E6160" s="32">
        <v>2</v>
      </c>
      <c r="F6160" s="29">
        <f>ROUND(VLOOKUP(Dane[[#This Row],[Produkt]],Taryfy[#All],6,0),0)</f>
        <v>143</v>
      </c>
      <c r="G6160" s="87">
        <f>ROUND(VLOOKUP(Dane[[#This Row],[Produkt]],Taryfy[#All],5,0),0)*ROUND(E6160,0)</f>
        <v>222</v>
      </c>
      <c r="H6160" s="87">
        <f>ROUND(Dane[[#This Row],[Prognozowana krotnosc]],0)*ROUND(Dane[[#This Row],[Taryfa]],0)</f>
        <v>286</v>
      </c>
      <c r="I6160" s="29">
        <f>Dane[[#This Row],[WartośćWycena]]-Dane[[#This Row],[WartośćNFZ]]</f>
        <v>64</v>
      </c>
    </row>
    <row r="6161" spans="1:9" x14ac:dyDescent="0.3">
      <c r="A6161" s="89" t="s">
        <v>205</v>
      </c>
      <c r="B6161" s="90" t="s">
        <v>296</v>
      </c>
      <c r="C6161" s="27" t="s">
        <v>301</v>
      </c>
      <c r="D6161" s="27" t="s">
        <v>78</v>
      </c>
      <c r="E6161" s="32">
        <v>1118</v>
      </c>
      <c r="F6161" s="29">
        <f>ROUND(VLOOKUP(Dane[[#This Row],[Produkt]],Taryfy[#All],6,0),0)</f>
        <v>143</v>
      </c>
      <c r="G6161" s="87">
        <f>ROUND(VLOOKUP(Dane[[#This Row],[Produkt]],Taryfy[#All],5,0),0)*ROUND(E6161,0)</f>
        <v>124098</v>
      </c>
      <c r="H6161" s="87">
        <f>ROUND(Dane[[#This Row],[Prognozowana krotnosc]],0)*ROUND(Dane[[#This Row],[Taryfa]],0)</f>
        <v>159874</v>
      </c>
      <c r="I6161" s="29">
        <f>Dane[[#This Row],[WartośćWycena]]-Dane[[#This Row],[WartośćNFZ]]</f>
        <v>35776</v>
      </c>
    </row>
    <row r="6162" spans="1:9" x14ac:dyDescent="0.3">
      <c r="A6162" s="89" t="s">
        <v>208</v>
      </c>
      <c r="B6162" s="90" t="s">
        <v>296</v>
      </c>
      <c r="C6162" s="27" t="s">
        <v>301</v>
      </c>
      <c r="D6162" s="27" t="s">
        <v>78</v>
      </c>
      <c r="E6162" s="32">
        <v>8</v>
      </c>
      <c r="F6162" s="29">
        <f>ROUND(VLOOKUP(Dane[[#This Row],[Produkt]],Taryfy[#All],6,0),0)</f>
        <v>143</v>
      </c>
      <c r="G6162" s="87">
        <f>ROUND(VLOOKUP(Dane[[#This Row],[Produkt]],Taryfy[#All],5,0),0)*ROUND(E6162,0)</f>
        <v>888</v>
      </c>
      <c r="H6162" s="87">
        <f>ROUND(Dane[[#This Row],[Prognozowana krotnosc]],0)*ROUND(Dane[[#This Row],[Taryfa]],0)</f>
        <v>1144</v>
      </c>
      <c r="I6162" s="29">
        <f>Dane[[#This Row],[WartośćWycena]]-Dane[[#This Row],[WartośćNFZ]]</f>
        <v>256</v>
      </c>
    </row>
    <row r="6163" spans="1:9" x14ac:dyDescent="0.3">
      <c r="A6163" s="89" t="s">
        <v>211</v>
      </c>
      <c r="B6163" s="90" t="s">
        <v>296</v>
      </c>
      <c r="C6163" s="27" t="s">
        <v>301</v>
      </c>
      <c r="D6163" s="27" t="s">
        <v>78</v>
      </c>
      <c r="E6163" s="32">
        <v>43</v>
      </c>
      <c r="F6163" s="29">
        <f>ROUND(VLOOKUP(Dane[[#This Row],[Produkt]],Taryfy[#All],6,0),0)</f>
        <v>143</v>
      </c>
      <c r="G6163" s="87">
        <f>ROUND(VLOOKUP(Dane[[#This Row],[Produkt]],Taryfy[#All],5,0),0)*ROUND(E6163,0)</f>
        <v>4773</v>
      </c>
      <c r="H6163" s="87">
        <f>ROUND(Dane[[#This Row],[Prognozowana krotnosc]],0)*ROUND(Dane[[#This Row],[Taryfa]],0)</f>
        <v>6149</v>
      </c>
      <c r="I6163" s="29">
        <f>Dane[[#This Row],[WartośćWycena]]-Dane[[#This Row],[WartośćNFZ]]</f>
        <v>1376</v>
      </c>
    </row>
    <row r="6164" spans="1:9" x14ac:dyDescent="0.3">
      <c r="A6164" s="89" t="s">
        <v>216</v>
      </c>
      <c r="B6164" s="90" t="s">
        <v>296</v>
      </c>
      <c r="C6164" s="27" t="s">
        <v>301</v>
      </c>
      <c r="D6164" s="27" t="s">
        <v>78</v>
      </c>
      <c r="E6164" s="32">
        <v>330</v>
      </c>
      <c r="F6164" s="29">
        <f>ROUND(VLOOKUP(Dane[[#This Row],[Produkt]],Taryfy[#All],6,0),0)</f>
        <v>143</v>
      </c>
      <c r="G6164" s="87">
        <f>ROUND(VLOOKUP(Dane[[#This Row],[Produkt]],Taryfy[#All],5,0),0)*ROUND(E6164,0)</f>
        <v>36630</v>
      </c>
      <c r="H6164" s="87">
        <f>ROUND(Dane[[#This Row],[Prognozowana krotnosc]],0)*ROUND(Dane[[#This Row],[Taryfa]],0)</f>
        <v>47190</v>
      </c>
      <c r="I6164" s="29">
        <f>Dane[[#This Row],[WartośćWycena]]-Dane[[#This Row],[WartośćNFZ]]</f>
        <v>10560</v>
      </c>
    </row>
    <row r="6165" spans="1:9" x14ac:dyDescent="0.3">
      <c r="A6165" s="89" t="s">
        <v>220</v>
      </c>
      <c r="B6165" s="90" t="s">
        <v>296</v>
      </c>
      <c r="C6165" s="27" t="s">
        <v>301</v>
      </c>
      <c r="D6165" s="27" t="s">
        <v>78</v>
      </c>
      <c r="E6165" s="32">
        <v>1</v>
      </c>
      <c r="F6165" s="29">
        <f>ROUND(VLOOKUP(Dane[[#This Row],[Produkt]],Taryfy[#All],6,0),0)</f>
        <v>143</v>
      </c>
      <c r="G6165" s="87">
        <f>ROUND(VLOOKUP(Dane[[#This Row],[Produkt]],Taryfy[#All],5,0),0)*ROUND(E6165,0)</f>
        <v>111</v>
      </c>
      <c r="H6165" s="87">
        <f>ROUND(Dane[[#This Row],[Prognozowana krotnosc]],0)*ROUND(Dane[[#This Row],[Taryfa]],0)</f>
        <v>143</v>
      </c>
      <c r="I6165" s="29">
        <f>Dane[[#This Row],[WartośćWycena]]-Dane[[#This Row],[WartośćNFZ]]</f>
        <v>32</v>
      </c>
    </row>
    <row r="6166" spans="1:9" x14ac:dyDescent="0.3">
      <c r="A6166" s="89" t="s">
        <v>222</v>
      </c>
      <c r="B6166" s="90" t="s">
        <v>296</v>
      </c>
      <c r="C6166" s="27" t="s">
        <v>301</v>
      </c>
      <c r="D6166" s="27" t="s">
        <v>78</v>
      </c>
      <c r="E6166" s="32">
        <v>178</v>
      </c>
      <c r="F6166" s="29">
        <f>ROUND(VLOOKUP(Dane[[#This Row],[Produkt]],Taryfy[#All],6,0),0)</f>
        <v>143</v>
      </c>
      <c r="G6166" s="87">
        <f>ROUND(VLOOKUP(Dane[[#This Row],[Produkt]],Taryfy[#All],5,0),0)*ROUND(E6166,0)</f>
        <v>19758</v>
      </c>
      <c r="H6166" s="87">
        <f>ROUND(Dane[[#This Row],[Prognozowana krotnosc]],0)*ROUND(Dane[[#This Row],[Taryfa]],0)</f>
        <v>25454</v>
      </c>
      <c r="I6166" s="29">
        <f>Dane[[#This Row],[WartośćWycena]]-Dane[[#This Row],[WartośćNFZ]]</f>
        <v>5696</v>
      </c>
    </row>
    <row r="6167" spans="1:9" x14ac:dyDescent="0.3">
      <c r="A6167" s="89" t="s">
        <v>225</v>
      </c>
      <c r="B6167" s="90" t="s">
        <v>296</v>
      </c>
      <c r="C6167" s="27" t="s">
        <v>301</v>
      </c>
      <c r="D6167" s="27" t="s">
        <v>78</v>
      </c>
      <c r="E6167" s="32">
        <v>18</v>
      </c>
      <c r="F6167" s="29">
        <f>ROUND(VLOOKUP(Dane[[#This Row],[Produkt]],Taryfy[#All],6,0),0)</f>
        <v>143</v>
      </c>
      <c r="G6167" s="87">
        <f>ROUND(VLOOKUP(Dane[[#This Row],[Produkt]],Taryfy[#All],5,0),0)*ROUND(E6167,0)</f>
        <v>1998</v>
      </c>
      <c r="H6167" s="87">
        <f>ROUND(Dane[[#This Row],[Prognozowana krotnosc]],0)*ROUND(Dane[[#This Row],[Taryfa]],0)</f>
        <v>2574</v>
      </c>
      <c r="I6167" s="29">
        <f>Dane[[#This Row],[WartośćWycena]]-Dane[[#This Row],[WartośćNFZ]]</f>
        <v>576</v>
      </c>
    </row>
    <row r="6168" spans="1:9" x14ac:dyDescent="0.3">
      <c r="A6168" s="89" t="s">
        <v>230</v>
      </c>
      <c r="B6168" s="90" t="s">
        <v>296</v>
      </c>
      <c r="C6168" s="27" t="s">
        <v>301</v>
      </c>
      <c r="D6168" s="27" t="s">
        <v>78</v>
      </c>
      <c r="E6168" s="32">
        <v>234</v>
      </c>
      <c r="F6168" s="29">
        <f>ROUND(VLOOKUP(Dane[[#This Row],[Produkt]],Taryfy[#All],6,0),0)</f>
        <v>143</v>
      </c>
      <c r="G6168" s="87">
        <f>ROUND(VLOOKUP(Dane[[#This Row],[Produkt]],Taryfy[#All],5,0),0)*ROUND(E6168,0)</f>
        <v>25974</v>
      </c>
      <c r="H6168" s="87">
        <f>ROUND(Dane[[#This Row],[Prognozowana krotnosc]],0)*ROUND(Dane[[#This Row],[Taryfa]],0)</f>
        <v>33462</v>
      </c>
      <c r="I6168" s="29">
        <f>Dane[[#This Row],[WartośćWycena]]-Dane[[#This Row],[WartośćNFZ]]</f>
        <v>7488</v>
      </c>
    </row>
    <row r="6169" spans="1:9" x14ac:dyDescent="0.3">
      <c r="A6169" s="89" t="s">
        <v>231</v>
      </c>
      <c r="B6169" s="90" t="s">
        <v>296</v>
      </c>
      <c r="C6169" s="27" t="s">
        <v>301</v>
      </c>
      <c r="D6169" s="27" t="s">
        <v>78</v>
      </c>
      <c r="E6169" s="32">
        <v>1</v>
      </c>
      <c r="F6169" s="29">
        <f>ROUND(VLOOKUP(Dane[[#This Row],[Produkt]],Taryfy[#All],6,0),0)</f>
        <v>143</v>
      </c>
      <c r="G6169" s="87">
        <f>ROUND(VLOOKUP(Dane[[#This Row],[Produkt]],Taryfy[#All],5,0),0)*ROUND(E6169,0)</f>
        <v>111</v>
      </c>
      <c r="H6169" s="87">
        <f>ROUND(Dane[[#This Row],[Prognozowana krotnosc]],0)*ROUND(Dane[[#This Row],[Taryfa]],0)</f>
        <v>143</v>
      </c>
      <c r="I6169" s="29">
        <f>Dane[[#This Row],[WartośćWycena]]-Dane[[#This Row],[WartośćNFZ]]</f>
        <v>32</v>
      </c>
    </row>
    <row r="6170" spans="1:9" x14ac:dyDescent="0.3">
      <c r="A6170" s="89" t="s">
        <v>233</v>
      </c>
      <c r="B6170" s="90" t="s">
        <v>296</v>
      </c>
      <c r="C6170" s="27" t="s">
        <v>301</v>
      </c>
      <c r="D6170" s="27" t="s">
        <v>78</v>
      </c>
      <c r="E6170" s="32">
        <v>1</v>
      </c>
      <c r="F6170" s="29">
        <f>ROUND(VLOOKUP(Dane[[#This Row],[Produkt]],Taryfy[#All],6,0),0)</f>
        <v>143</v>
      </c>
      <c r="G6170" s="87">
        <f>ROUND(VLOOKUP(Dane[[#This Row],[Produkt]],Taryfy[#All],5,0),0)*ROUND(E6170,0)</f>
        <v>111</v>
      </c>
      <c r="H6170" s="87">
        <f>ROUND(Dane[[#This Row],[Prognozowana krotnosc]],0)*ROUND(Dane[[#This Row],[Taryfa]],0)</f>
        <v>143</v>
      </c>
      <c r="I6170" s="29">
        <f>Dane[[#This Row],[WartośćWycena]]-Dane[[#This Row],[WartośćNFZ]]</f>
        <v>32</v>
      </c>
    </row>
    <row r="6171" spans="1:9" x14ac:dyDescent="0.3">
      <c r="A6171" s="89" t="s">
        <v>234</v>
      </c>
      <c r="B6171" s="90" t="s">
        <v>296</v>
      </c>
      <c r="C6171" s="27" t="s">
        <v>301</v>
      </c>
      <c r="D6171" s="27" t="s">
        <v>78</v>
      </c>
      <c r="E6171" s="32">
        <v>1</v>
      </c>
      <c r="F6171" s="29">
        <f>ROUND(VLOOKUP(Dane[[#This Row],[Produkt]],Taryfy[#All],6,0),0)</f>
        <v>143</v>
      </c>
      <c r="G6171" s="87">
        <f>ROUND(VLOOKUP(Dane[[#This Row],[Produkt]],Taryfy[#All],5,0),0)*ROUND(E6171,0)</f>
        <v>111</v>
      </c>
      <c r="H6171" s="87">
        <f>ROUND(Dane[[#This Row],[Prognozowana krotnosc]],0)*ROUND(Dane[[#This Row],[Taryfa]],0)</f>
        <v>143</v>
      </c>
      <c r="I6171" s="29">
        <f>Dane[[#This Row],[WartośćWycena]]-Dane[[#This Row],[WartośćNFZ]]</f>
        <v>32</v>
      </c>
    </row>
    <row r="6172" spans="1:9" x14ac:dyDescent="0.3">
      <c r="A6172" s="89" t="s">
        <v>237</v>
      </c>
      <c r="B6172" s="90" t="s">
        <v>296</v>
      </c>
      <c r="C6172" s="27" t="s">
        <v>301</v>
      </c>
      <c r="D6172" s="27" t="s">
        <v>78</v>
      </c>
      <c r="E6172" s="32">
        <v>8</v>
      </c>
      <c r="F6172" s="29">
        <f>ROUND(VLOOKUP(Dane[[#This Row],[Produkt]],Taryfy[#All],6,0),0)</f>
        <v>143</v>
      </c>
      <c r="G6172" s="87">
        <f>ROUND(VLOOKUP(Dane[[#This Row],[Produkt]],Taryfy[#All],5,0),0)*ROUND(E6172,0)</f>
        <v>888</v>
      </c>
      <c r="H6172" s="87">
        <f>ROUND(Dane[[#This Row],[Prognozowana krotnosc]],0)*ROUND(Dane[[#This Row],[Taryfa]],0)</f>
        <v>1144</v>
      </c>
      <c r="I6172" s="29">
        <f>Dane[[#This Row],[WartośćWycena]]-Dane[[#This Row],[WartośćNFZ]]</f>
        <v>256</v>
      </c>
    </row>
    <row r="6173" spans="1:9" x14ac:dyDescent="0.3">
      <c r="A6173" s="89" t="s">
        <v>238</v>
      </c>
      <c r="B6173" s="90" t="s">
        <v>296</v>
      </c>
      <c r="C6173" s="27" t="s">
        <v>301</v>
      </c>
      <c r="D6173" s="27" t="s">
        <v>78</v>
      </c>
      <c r="E6173" s="32">
        <v>30</v>
      </c>
      <c r="F6173" s="29">
        <f>ROUND(VLOOKUP(Dane[[#This Row],[Produkt]],Taryfy[#All],6,0),0)</f>
        <v>143</v>
      </c>
      <c r="G6173" s="87">
        <f>ROUND(VLOOKUP(Dane[[#This Row],[Produkt]],Taryfy[#All],5,0),0)*ROUND(E6173,0)</f>
        <v>3330</v>
      </c>
      <c r="H6173" s="87">
        <f>ROUND(Dane[[#This Row],[Prognozowana krotnosc]],0)*ROUND(Dane[[#This Row],[Taryfa]],0)</f>
        <v>4290</v>
      </c>
      <c r="I6173" s="29">
        <f>Dane[[#This Row],[WartośćWycena]]-Dane[[#This Row],[WartośćNFZ]]</f>
        <v>960</v>
      </c>
    </row>
    <row r="6174" spans="1:9" x14ac:dyDescent="0.3">
      <c r="A6174" s="89" t="s">
        <v>239</v>
      </c>
      <c r="B6174" s="90" t="s">
        <v>296</v>
      </c>
      <c r="C6174" s="27" t="s">
        <v>301</v>
      </c>
      <c r="D6174" s="27" t="s">
        <v>78</v>
      </c>
      <c r="E6174" s="32">
        <v>22</v>
      </c>
      <c r="F6174" s="29">
        <f>ROUND(VLOOKUP(Dane[[#This Row],[Produkt]],Taryfy[#All],6,0),0)</f>
        <v>143</v>
      </c>
      <c r="G6174" s="87">
        <f>ROUND(VLOOKUP(Dane[[#This Row],[Produkt]],Taryfy[#All],5,0),0)*ROUND(E6174,0)</f>
        <v>2442</v>
      </c>
      <c r="H6174" s="87">
        <f>ROUND(Dane[[#This Row],[Prognozowana krotnosc]],0)*ROUND(Dane[[#This Row],[Taryfa]],0)</f>
        <v>3146</v>
      </c>
      <c r="I6174" s="29">
        <f>Dane[[#This Row],[WartośćWycena]]-Dane[[#This Row],[WartośćNFZ]]</f>
        <v>704</v>
      </c>
    </row>
    <row r="6175" spans="1:9" x14ac:dyDescent="0.3">
      <c r="A6175" s="89" t="s">
        <v>247</v>
      </c>
      <c r="B6175" s="90" t="s">
        <v>296</v>
      </c>
      <c r="C6175" s="27" t="s">
        <v>301</v>
      </c>
      <c r="D6175" s="27" t="s">
        <v>78</v>
      </c>
      <c r="E6175" s="32">
        <v>19</v>
      </c>
      <c r="F6175" s="29">
        <f>ROUND(VLOOKUP(Dane[[#This Row],[Produkt]],Taryfy[#All],6,0),0)</f>
        <v>143</v>
      </c>
      <c r="G6175" s="87">
        <f>ROUND(VLOOKUP(Dane[[#This Row],[Produkt]],Taryfy[#All],5,0),0)*ROUND(E6175,0)</f>
        <v>2109</v>
      </c>
      <c r="H6175" s="87">
        <f>ROUND(Dane[[#This Row],[Prognozowana krotnosc]],0)*ROUND(Dane[[#This Row],[Taryfa]],0)</f>
        <v>2717</v>
      </c>
      <c r="I6175" s="29">
        <f>Dane[[#This Row],[WartośćWycena]]-Dane[[#This Row],[WartośćNFZ]]</f>
        <v>608</v>
      </c>
    </row>
    <row r="6176" spans="1:9" x14ac:dyDescent="0.3">
      <c r="A6176" s="89" t="s">
        <v>251</v>
      </c>
      <c r="B6176" s="90" t="s">
        <v>296</v>
      </c>
      <c r="C6176" s="27" t="s">
        <v>301</v>
      </c>
      <c r="D6176" s="27" t="s">
        <v>78</v>
      </c>
      <c r="E6176" s="32">
        <v>39</v>
      </c>
      <c r="F6176" s="29">
        <f>ROUND(VLOOKUP(Dane[[#This Row],[Produkt]],Taryfy[#All],6,0),0)</f>
        <v>143</v>
      </c>
      <c r="G6176" s="87">
        <f>ROUND(VLOOKUP(Dane[[#This Row],[Produkt]],Taryfy[#All],5,0),0)*ROUND(E6176,0)</f>
        <v>4329</v>
      </c>
      <c r="H6176" s="87">
        <f>ROUND(Dane[[#This Row],[Prognozowana krotnosc]],0)*ROUND(Dane[[#This Row],[Taryfa]],0)</f>
        <v>5577</v>
      </c>
      <c r="I6176" s="29">
        <f>Dane[[#This Row],[WartośćWycena]]-Dane[[#This Row],[WartośćNFZ]]</f>
        <v>1248</v>
      </c>
    </row>
    <row r="6177" spans="1:9" x14ac:dyDescent="0.3">
      <c r="A6177" s="89" t="s">
        <v>257</v>
      </c>
      <c r="B6177" s="90" t="s">
        <v>296</v>
      </c>
      <c r="C6177" s="27" t="s">
        <v>301</v>
      </c>
      <c r="D6177" s="27" t="s">
        <v>78</v>
      </c>
      <c r="E6177" s="32">
        <v>3</v>
      </c>
      <c r="F6177" s="29">
        <f>ROUND(VLOOKUP(Dane[[#This Row],[Produkt]],Taryfy[#All],6,0),0)</f>
        <v>143</v>
      </c>
      <c r="G6177" s="87">
        <f>ROUND(VLOOKUP(Dane[[#This Row],[Produkt]],Taryfy[#All],5,0),0)*ROUND(E6177,0)</f>
        <v>333</v>
      </c>
      <c r="H6177" s="87">
        <f>ROUND(Dane[[#This Row],[Prognozowana krotnosc]],0)*ROUND(Dane[[#This Row],[Taryfa]],0)</f>
        <v>429</v>
      </c>
      <c r="I6177" s="29">
        <f>Dane[[#This Row],[WartośćWycena]]-Dane[[#This Row],[WartośćNFZ]]</f>
        <v>96</v>
      </c>
    </row>
    <row r="6178" spans="1:9" x14ac:dyDescent="0.3">
      <c r="A6178" s="89" t="s">
        <v>258</v>
      </c>
      <c r="B6178" s="90" t="s">
        <v>296</v>
      </c>
      <c r="C6178" s="27" t="s">
        <v>301</v>
      </c>
      <c r="D6178" s="27" t="s">
        <v>78</v>
      </c>
      <c r="E6178" s="32">
        <v>1</v>
      </c>
      <c r="F6178" s="29">
        <f>ROUND(VLOOKUP(Dane[[#This Row],[Produkt]],Taryfy[#All],6,0),0)</f>
        <v>143</v>
      </c>
      <c r="G6178" s="87">
        <f>ROUND(VLOOKUP(Dane[[#This Row],[Produkt]],Taryfy[#All],5,0),0)*ROUND(E6178,0)</f>
        <v>111</v>
      </c>
      <c r="H6178" s="87">
        <f>ROUND(Dane[[#This Row],[Prognozowana krotnosc]],0)*ROUND(Dane[[#This Row],[Taryfa]],0)</f>
        <v>143</v>
      </c>
      <c r="I6178" s="29">
        <f>Dane[[#This Row],[WartośćWycena]]-Dane[[#This Row],[WartośćNFZ]]</f>
        <v>32</v>
      </c>
    </row>
    <row r="6179" spans="1:9" x14ac:dyDescent="0.3">
      <c r="A6179" s="89" t="s">
        <v>261</v>
      </c>
      <c r="B6179" s="90" t="s">
        <v>296</v>
      </c>
      <c r="C6179" s="27" t="s">
        <v>301</v>
      </c>
      <c r="D6179" s="27" t="s">
        <v>78</v>
      </c>
      <c r="E6179" s="32">
        <v>24</v>
      </c>
      <c r="F6179" s="29">
        <f>ROUND(VLOOKUP(Dane[[#This Row],[Produkt]],Taryfy[#All],6,0),0)</f>
        <v>143</v>
      </c>
      <c r="G6179" s="87">
        <f>ROUND(VLOOKUP(Dane[[#This Row],[Produkt]],Taryfy[#All],5,0),0)*ROUND(E6179,0)</f>
        <v>2664</v>
      </c>
      <c r="H6179" s="87">
        <f>ROUND(Dane[[#This Row],[Prognozowana krotnosc]],0)*ROUND(Dane[[#This Row],[Taryfa]],0)</f>
        <v>3432</v>
      </c>
      <c r="I6179" s="29">
        <f>Dane[[#This Row],[WartośćWycena]]-Dane[[#This Row],[WartośćNFZ]]</f>
        <v>768</v>
      </c>
    </row>
    <row r="6180" spans="1:9" x14ac:dyDescent="0.3">
      <c r="A6180" s="89" t="s">
        <v>263</v>
      </c>
      <c r="B6180" s="90" t="s">
        <v>296</v>
      </c>
      <c r="C6180" s="27" t="s">
        <v>301</v>
      </c>
      <c r="D6180" s="27" t="s">
        <v>78</v>
      </c>
      <c r="E6180" s="32">
        <v>31</v>
      </c>
      <c r="F6180" s="29">
        <f>ROUND(VLOOKUP(Dane[[#This Row],[Produkt]],Taryfy[#All],6,0),0)</f>
        <v>143</v>
      </c>
      <c r="G6180" s="87">
        <f>ROUND(VLOOKUP(Dane[[#This Row],[Produkt]],Taryfy[#All],5,0),0)*ROUND(E6180,0)</f>
        <v>3441</v>
      </c>
      <c r="H6180" s="87">
        <f>ROUND(Dane[[#This Row],[Prognozowana krotnosc]],0)*ROUND(Dane[[#This Row],[Taryfa]],0)</f>
        <v>4433</v>
      </c>
      <c r="I6180" s="29">
        <f>Dane[[#This Row],[WartośćWycena]]-Dane[[#This Row],[WartośćNFZ]]</f>
        <v>992</v>
      </c>
    </row>
    <row r="6181" spans="1:9" x14ac:dyDescent="0.3">
      <c r="A6181" s="89" t="s">
        <v>264</v>
      </c>
      <c r="B6181" s="90" t="s">
        <v>296</v>
      </c>
      <c r="C6181" s="27" t="s">
        <v>301</v>
      </c>
      <c r="D6181" s="27" t="s">
        <v>78</v>
      </c>
      <c r="E6181" s="32">
        <v>89</v>
      </c>
      <c r="F6181" s="29">
        <f>ROUND(VLOOKUP(Dane[[#This Row],[Produkt]],Taryfy[#All],6,0),0)</f>
        <v>143</v>
      </c>
      <c r="G6181" s="87">
        <f>ROUND(VLOOKUP(Dane[[#This Row],[Produkt]],Taryfy[#All],5,0),0)*ROUND(E6181,0)</f>
        <v>9879</v>
      </c>
      <c r="H6181" s="87">
        <f>ROUND(Dane[[#This Row],[Prognozowana krotnosc]],0)*ROUND(Dane[[#This Row],[Taryfa]],0)</f>
        <v>12727</v>
      </c>
      <c r="I6181" s="29">
        <f>Dane[[#This Row],[WartośćWycena]]-Dane[[#This Row],[WartośćNFZ]]</f>
        <v>2848</v>
      </c>
    </row>
    <row r="6182" spans="1:9" x14ac:dyDescent="0.3">
      <c r="A6182" s="89" t="s">
        <v>266</v>
      </c>
      <c r="B6182" s="90" t="s">
        <v>296</v>
      </c>
      <c r="C6182" s="27" t="s">
        <v>301</v>
      </c>
      <c r="D6182" s="27" t="s">
        <v>78</v>
      </c>
      <c r="E6182" s="32">
        <v>6</v>
      </c>
      <c r="F6182" s="29">
        <f>ROUND(VLOOKUP(Dane[[#This Row],[Produkt]],Taryfy[#All],6,0),0)</f>
        <v>143</v>
      </c>
      <c r="G6182" s="87">
        <f>ROUND(VLOOKUP(Dane[[#This Row],[Produkt]],Taryfy[#All],5,0),0)*ROUND(E6182,0)</f>
        <v>666</v>
      </c>
      <c r="H6182" s="87">
        <f>ROUND(Dane[[#This Row],[Prognozowana krotnosc]],0)*ROUND(Dane[[#This Row],[Taryfa]],0)</f>
        <v>858</v>
      </c>
      <c r="I6182" s="29">
        <f>Dane[[#This Row],[WartośćWycena]]-Dane[[#This Row],[WartośćNFZ]]</f>
        <v>192</v>
      </c>
    </row>
    <row r="6183" spans="1:9" x14ac:dyDescent="0.3">
      <c r="A6183" s="89" t="s">
        <v>268</v>
      </c>
      <c r="B6183" s="90" t="s">
        <v>296</v>
      </c>
      <c r="C6183" s="27" t="s">
        <v>301</v>
      </c>
      <c r="D6183" s="27" t="s">
        <v>78</v>
      </c>
      <c r="E6183" s="32">
        <v>10</v>
      </c>
      <c r="F6183" s="29">
        <f>ROUND(VLOOKUP(Dane[[#This Row],[Produkt]],Taryfy[#All],6,0),0)</f>
        <v>143</v>
      </c>
      <c r="G6183" s="87">
        <f>ROUND(VLOOKUP(Dane[[#This Row],[Produkt]],Taryfy[#All],5,0),0)*ROUND(E6183,0)</f>
        <v>1110</v>
      </c>
      <c r="H6183" s="87">
        <f>ROUND(Dane[[#This Row],[Prognozowana krotnosc]],0)*ROUND(Dane[[#This Row],[Taryfa]],0)</f>
        <v>1430</v>
      </c>
      <c r="I6183" s="29">
        <f>Dane[[#This Row],[WartośćWycena]]-Dane[[#This Row],[WartośćNFZ]]</f>
        <v>320</v>
      </c>
    </row>
    <row r="6184" spans="1:9" x14ac:dyDescent="0.3">
      <c r="A6184" s="89" t="s">
        <v>271</v>
      </c>
      <c r="B6184" s="90" t="s">
        <v>296</v>
      </c>
      <c r="C6184" s="27" t="s">
        <v>301</v>
      </c>
      <c r="D6184" s="27" t="s">
        <v>78</v>
      </c>
      <c r="E6184" s="32">
        <v>539</v>
      </c>
      <c r="F6184" s="29">
        <f>ROUND(VLOOKUP(Dane[[#This Row],[Produkt]],Taryfy[#All],6,0),0)</f>
        <v>143</v>
      </c>
      <c r="G6184" s="87">
        <f>ROUND(VLOOKUP(Dane[[#This Row],[Produkt]],Taryfy[#All],5,0),0)*ROUND(E6184,0)</f>
        <v>59829</v>
      </c>
      <c r="H6184" s="87">
        <f>ROUND(Dane[[#This Row],[Prognozowana krotnosc]],0)*ROUND(Dane[[#This Row],[Taryfa]],0)</f>
        <v>77077</v>
      </c>
      <c r="I6184" s="29">
        <f>Dane[[#This Row],[WartośćWycena]]-Dane[[#This Row],[WartośćNFZ]]</f>
        <v>17248</v>
      </c>
    </row>
    <row r="6185" spans="1:9" x14ac:dyDescent="0.3">
      <c r="A6185" s="89" t="s">
        <v>273</v>
      </c>
      <c r="B6185" s="90" t="s">
        <v>296</v>
      </c>
      <c r="C6185" s="27" t="s">
        <v>301</v>
      </c>
      <c r="D6185" s="27" t="s">
        <v>78</v>
      </c>
      <c r="E6185" s="32">
        <v>202</v>
      </c>
      <c r="F6185" s="29">
        <f>ROUND(VLOOKUP(Dane[[#This Row],[Produkt]],Taryfy[#All],6,0),0)</f>
        <v>143</v>
      </c>
      <c r="G6185" s="87">
        <f>ROUND(VLOOKUP(Dane[[#This Row],[Produkt]],Taryfy[#All],5,0),0)*ROUND(E6185,0)</f>
        <v>22422</v>
      </c>
      <c r="H6185" s="87">
        <f>ROUND(Dane[[#This Row],[Prognozowana krotnosc]],0)*ROUND(Dane[[#This Row],[Taryfa]],0)</f>
        <v>28886</v>
      </c>
      <c r="I6185" s="29">
        <f>Dane[[#This Row],[WartośćWycena]]-Dane[[#This Row],[WartośćNFZ]]</f>
        <v>6464</v>
      </c>
    </row>
    <row r="6186" spans="1:9" x14ac:dyDescent="0.3">
      <c r="A6186" s="89" t="s">
        <v>275</v>
      </c>
      <c r="B6186" s="90" t="s">
        <v>296</v>
      </c>
      <c r="C6186" s="27" t="s">
        <v>301</v>
      </c>
      <c r="D6186" s="27" t="s">
        <v>78</v>
      </c>
      <c r="E6186" s="32">
        <v>86</v>
      </c>
      <c r="F6186" s="29">
        <f>ROUND(VLOOKUP(Dane[[#This Row],[Produkt]],Taryfy[#All],6,0),0)</f>
        <v>143</v>
      </c>
      <c r="G6186" s="87">
        <f>ROUND(VLOOKUP(Dane[[#This Row],[Produkt]],Taryfy[#All],5,0),0)*ROUND(E6186,0)</f>
        <v>9546</v>
      </c>
      <c r="H6186" s="87">
        <f>ROUND(Dane[[#This Row],[Prognozowana krotnosc]],0)*ROUND(Dane[[#This Row],[Taryfa]],0)</f>
        <v>12298</v>
      </c>
      <c r="I6186" s="29">
        <f>Dane[[#This Row],[WartośćWycena]]-Dane[[#This Row],[WartośćNFZ]]</f>
        <v>2752</v>
      </c>
    </row>
    <row r="6187" spans="1:9" x14ac:dyDescent="0.3">
      <c r="A6187" s="89" t="s">
        <v>276</v>
      </c>
      <c r="B6187" s="90" t="s">
        <v>296</v>
      </c>
      <c r="C6187" s="27" t="s">
        <v>301</v>
      </c>
      <c r="D6187" s="27" t="s">
        <v>78</v>
      </c>
      <c r="E6187" s="32">
        <v>59</v>
      </c>
      <c r="F6187" s="29">
        <f>ROUND(VLOOKUP(Dane[[#This Row],[Produkt]],Taryfy[#All],6,0),0)</f>
        <v>143</v>
      </c>
      <c r="G6187" s="87">
        <f>ROUND(VLOOKUP(Dane[[#This Row],[Produkt]],Taryfy[#All],5,0),0)*ROUND(E6187,0)</f>
        <v>6549</v>
      </c>
      <c r="H6187" s="87">
        <f>ROUND(Dane[[#This Row],[Prognozowana krotnosc]],0)*ROUND(Dane[[#This Row],[Taryfa]],0)</f>
        <v>8437</v>
      </c>
      <c r="I6187" s="29">
        <f>Dane[[#This Row],[WartośćWycena]]-Dane[[#This Row],[WartośćNFZ]]</f>
        <v>1888</v>
      </c>
    </row>
    <row r="6188" spans="1:9" x14ac:dyDescent="0.3">
      <c r="A6188" s="89" t="s">
        <v>278</v>
      </c>
      <c r="B6188" s="90" t="s">
        <v>296</v>
      </c>
      <c r="C6188" s="27" t="s">
        <v>301</v>
      </c>
      <c r="D6188" s="27" t="s">
        <v>78</v>
      </c>
      <c r="E6188" s="32">
        <v>16</v>
      </c>
      <c r="F6188" s="29">
        <f>ROUND(VLOOKUP(Dane[[#This Row],[Produkt]],Taryfy[#All],6,0),0)</f>
        <v>143</v>
      </c>
      <c r="G6188" s="87">
        <f>ROUND(VLOOKUP(Dane[[#This Row],[Produkt]],Taryfy[#All],5,0),0)*ROUND(E6188,0)</f>
        <v>1776</v>
      </c>
      <c r="H6188" s="87">
        <f>ROUND(Dane[[#This Row],[Prognozowana krotnosc]],0)*ROUND(Dane[[#This Row],[Taryfa]],0)</f>
        <v>2288</v>
      </c>
      <c r="I6188" s="29">
        <f>Dane[[#This Row],[WartośćWycena]]-Dane[[#This Row],[WartośćNFZ]]</f>
        <v>512</v>
      </c>
    </row>
    <row r="6189" spans="1:9" x14ac:dyDescent="0.3">
      <c r="A6189" s="89" t="s">
        <v>279</v>
      </c>
      <c r="B6189" s="90" t="s">
        <v>296</v>
      </c>
      <c r="C6189" s="27" t="s">
        <v>301</v>
      </c>
      <c r="D6189" s="27" t="s">
        <v>78</v>
      </c>
      <c r="E6189" s="32">
        <v>82</v>
      </c>
      <c r="F6189" s="29">
        <f>ROUND(VLOOKUP(Dane[[#This Row],[Produkt]],Taryfy[#All],6,0),0)</f>
        <v>143</v>
      </c>
      <c r="G6189" s="87">
        <f>ROUND(VLOOKUP(Dane[[#This Row],[Produkt]],Taryfy[#All],5,0),0)*ROUND(E6189,0)</f>
        <v>9102</v>
      </c>
      <c r="H6189" s="87">
        <f>ROUND(Dane[[#This Row],[Prognozowana krotnosc]],0)*ROUND(Dane[[#This Row],[Taryfa]],0)</f>
        <v>11726</v>
      </c>
      <c r="I6189" s="29">
        <f>Dane[[#This Row],[WartośćWycena]]-Dane[[#This Row],[WartośćNFZ]]</f>
        <v>2624</v>
      </c>
    </row>
    <row r="6190" spans="1:9" x14ac:dyDescent="0.3">
      <c r="A6190" s="89" t="s">
        <v>281</v>
      </c>
      <c r="B6190" s="90" t="s">
        <v>296</v>
      </c>
      <c r="C6190" s="27" t="s">
        <v>301</v>
      </c>
      <c r="D6190" s="27" t="s">
        <v>78</v>
      </c>
      <c r="E6190" s="32">
        <v>189</v>
      </c>
      <c r="F6190" s="29">
        <f>ROUND(VLOOKUP(Dane[[#This Row],[Produkt]],Taryfy[#All],6,0),0)</f>
        <v>143</v>
      </c>
      <c r="G6190" s="87">
        <f>ROUND(VLOOKUP(Dane[[#This Row],[Produkt]],Taryfy[#All],5,0),0)*ROUND(E6190,0)</f>
        <v>20979</v>
      </c>
      <c r="H6190" s="87">
        <f>ROUND(Dane[[#This Row],[Prognozowana krotnosc]],0)*ROUND(Dane[[#This Row],[Taryfa]],0)</f>
        <v>27027</v>
      </c>
      <c r="I6190" s="29">
        <f>Dane[[#This Row],[WartośćWycena]]-Dane[[#This Row],[WartośćNFZ]]</f>
        <v>6048</v>
      </c>
    </row>
    <row r="6191" spans="1:9" x14ac:dyDescent="0.3">
      <c r="A6191" s="89" t="s">
        <v>283</v>
      </c>
      <c r="B6191" s="90" t="s">
        <v>296</v>
      </c>
      <c r="C6191" s="27" t="s">
        <v>301</v>
      </c>
      <c r="D6191" s="27" t="s">
        <v>78</v>
      </c>
      <c r="E6191" s="32">
        <v>13</v>
      </c>
      <c r="F6191" s="29">
        <f>ROUND(VLOOKUP(Dane[[#This Row],[Produkt]],Taryfy[#All],6,0),0)</f>
        <v>143</v>
      </c>
      <c r="G6191" s="87">
        <f>ROUND(VLOOKUP(Dane[[#This Row],[Produkt]],Taryfy[#All],5,0),0)*ROUND(E6191,0)</f>
        <v>1443</v>
      </c>
      <c r="H6191" s="87">
        <f>ROUND(Dane[[#This Row],[Prognozowana krotnosc]],0)*ROUND(Dane[[#This Row],[Taryfa]],0)</f>
        <v>1859</v>
      </c>
      <c r="I6191" s="29">
        <f>Dane[[#This Row],[WartośćWycena]]-Dane[[#This Row],[WartośćNFZ]]</f>
        <v>416</v>
      </c>
    </row>
    <row r="6192" spans="1:9" x14ac:dyDescent="0.3">
      <c r="A6192" s="89" t="s">
        <v>286</v>
      </c>
      <c r="B6192" s="90" t="s">
        <v>296</v>
      </c>
      <c r="C6192" s="27" t="s">
        <v>301</v>
      </c>
      <c r="D6192" s="27" t="s">
        <v>78</v>
      </c>
      <c r="E6192" s="32">
        <v>6</v>
      </c>
      <c r="F6192" s="29">
        <f>ROUND(VLOOKUP(Dane[[#This Row],[Produkt]],Taryfy[#All],6,0),0)</f>
        <v>143</v>
      </c>
      <c r="G6192" s="87">
        <f>ROUND(VLOOKUP(Dane[[#This Row],[Produkt]],Taryfy[#All],5,0),0)*ROUND(E6192,0)</f>
        <v>666</v>
      </c>
      <c r="H6192" s="87">
        <f>ROUND(Dane[[#This Row],[Prognozowana krotnosc]],0)*ROUND(Dane[[#This Row],[Taryfa]],0)</f>
        <v>858</v>
      </c>
      <c r="I6192" s="29">
        <f>Dane[[#This Row],[WartośćWycena]]-Dane[[#This Row],[WartośćNFZ]]</f>
        <v>192</v>
      </c>
    </row>
    <row r="6193" spans="1:9" x14ac:dyDescent="0.3">
      <c r="A6193" s="89" t="s">
        <v>287</v>
      </c>
      <c r="B6193" s="90" t="s">
        <v>296</v>
      </c>
      <c r="C6193" s="27" t="s">
        <v>301</v>
      </c>
      <c r="D6193" s="27" t="s">
        <v>78</v>
      </c>
      <c r="E6193" s="32">
        <v>9</v>
      </c>
      <c r="F6193" s="29">
        <f>ROUND(VLOOKUP(Dane[[#This Row],[Produkt]],Taryfy[#All],6,0),0)</f>
        <v>143</v>
      </c>
      <c r="G6193" s="87">
        <f>ROUND(VLOOKUP(Dane[[#This Row],[Produkt]],Taryfy[#All],5,0),0)*ROUND(E6193,0)</f>
        <v>999</v>
      </c>
      <c r="H6193" s="87">
        <f>ROUND(Dane[[#This Row],[Prognozowana krotnosc]],0)*ROUND(Dane[[#This Row],[Taryfa]],0)</f>
        <v>1287</v>
      </c>
      <c r="I6193" s="29">
        <f>Dane[[#This Row],[WartośćWycena]]-Dane[[#This Row],[WartośćNFZ]]</f>
        <v>288</v>
      </c>
    </row>
    <row r="6194" spans="1:9" x14ac:dyDescent="0.3">
      <c r="A6194" s="89" t="s">
        <v>290</v>
      </c>
      <c r="B6194" s="90" t="s">
        <v>296</v>
      </c>
      <c r="C6194" s="27" t="s">
        <v>301</v>
      </c>
      <c r="D6194" s="27" t="s">
        <v>78</v>
      </c>
      <c r="E6194" s="32">
        <v>234</v>
      </c>
      <c r="F6194" s="29">
        <f>ROUND(VLOOKUP(Dane[[#This Row],[Produkt]],Taryfy[#All],6,0),0)</f>
        <v>143</v>
      </c>
      <c r="G6194" s="87">
        <f>ROUND(VLOOKUP(Dane[[#This Row],[Produkt]],Taryfy[#All],5,0),0)*ROUND(E6194,0)</f>
        <v>25974</v>
      </c>
      <c r="H6194" s="87">
        <f>ROUND(Dane[[#This Row],[Prognozowana krotnosc]],0)*ROUND(Dane[[#This Row],[Taryfa]],0)</f>
        <v>33462</v>
      </c>
      <c r="I6194" s="29">
        <f>Dane[[#This Row],[WartośćWycena]]-Dane[[#This Row],[WartośćNFZ]]</f>
        <v>7488</v>
      </c>
    </row>
    <row r="6195" spans="1:9" x14ac:dyDescent="0.3">
      <c r="A6195" s="89" t="s">
        <v>71</v>
      </c>
      <c r="B6195" s="90" t="s">
        <v>296</v>
      </c>
      <c r="C6195" s="27" t="s">
        <v>301</v>
      </c>
      <c r="D6195" s="27" t="s">
        <v>74</v>
      </c>
      <c r="E6195" s="32">
        <v>6716</v>
      </c>
      <c r="F6195" s="29">
        <f>ROUND(VLOOKUP(Dane[[#This Row],[Produkt]],Taryfy[#All],6,0),0)</f>
        <v>891</v>
      </c>
      <c r="G6195" s="87">
        <f>ROUND(VLOOKUP(Dane[[#This Row],[Produkt]],Taryfy[#All],5,0),0)*ROUND(E6195,0)</f>
        <v>5983956</v>
      </c>
      <c r="H6195" s="87">
        <f>ROUND(Dane[[#This Row],[Prognozowana krotnosc]],0)*ROUND(Dane[[#This Row],[Taryfa]],0)</f>
        <v>5983956</v>
      </c>
      <c r="I6195" s="29">
        <f>Dane[[#This Row],[WartośćWycena]]-Dane[[#This Row],[WartośćNFZ]]</f>
        <v>0</v>
      </c>
    </row>
    <row r="6196" spans="1:9" x14ac:dyDescent="0.3">
      <c r="A6196" s="89" t="s">
        <v>87</v>
      </c>
      <c r="B6196" s="90" t="s">
        <v>296</v>
      </c>
      <c r="C6196" s="27" t="s">
        <v>301</v>
      </c>
      <c r="D6196" s="27" t="s">
        <v>74</v>
      </c>
      <c r="E6196" s="32">
        <v>4693</v>
      </c>
      <c r="F6196" s="29">
        <f>ROUND(VLOOKUP(Dane[[#This Row],[Produkt]],Taryfy[#All],6,0),0)</f>
        <v>891</v>
      </c>
      <c r="G6196" s="87">
        <f>ROUND(VLOOKUP(Dane[[#This Row],[Produkt]],Taryfy[#All],5,0),0)*ROUND(E6196,0)</f>
        <v>4181463</v>
      </c>
      <c r="H6196" s="87">
        <f>ROUND(Dane[[#This Row],[Prognozowana krotnosc]],0)*ROUND(Dane[[#This Row],[Taryfa]],0)</f>
        <v>4181463</v>
      </c>
      <c r="I6196" s="29">
        <f>Dane[[#This Row],[WartośćWycena]]-Dane[[#This Row],[WartośćNFZ]]</f>
        <v>0</v>
      </c>
    </row>
    <row r="6197" spans="1:9" x14ac:dyDescent="0.3">
      <c r="A6197" s="89" t="s">
        <v>91</v>
      </c>
      <c r="B6197" s="90" t="s">
        <v>296</v>
      </c>
      <c r="C6197" s="27" t="s">
        <v>301</v>
      </c>
      <c r="D6197" s="27" t="s">
        <v>74</v>
      </c>
      <c r="E6197" s="32">
        <v>17</v>
      </c>
      <c r="F6197" s="29">
        <f>ROUND(VLOOKUP(Dane[[#This Row],[Produkt]],Taryfy[#All],6,0),0)</f>
        <v>891</v>
      </c>
      <c r="G6197" s="87">
        <f>ROUND(VLOOKUP(Dane[[#This Row],[Produkt]],Taryfy[#All],5,0),0)*ROUND(E6197,0)</f>
        <v>15147</v>
      </c>
      <c r="H6197" s="87">
        <f>ROUND(Dane[[#This Row],[Prognozowana krotnosc]],0)*ROUND(Dane[[#This Row],[Taryfa]],0)</f>
        <v>15147</v>
      </c>
      <c r="I6197" s="29">
        <f>Dane[[#This Row],[WartośćWycena]]-Dane[[#This Row],[WartośćNFZ]]</f>
        <v>0</v>
      </c>
    </row>
    <row r="6198" spans="1:9" x14ac:dyDescent="0.3">
      <c r="A6198" s="89" t="s">
        <v>102</v>
      </c>
      <c r="B6198" s="90" t="s">
        <v>296</v>
      </c>
      <c r="C6198" s="27" t="s">
        <v>301</v>
      </c>
      <c r="D6198" s="27" t="s">
        <v>74</v>
      </c>
      <c r="E6198" s="32">
        <v>5918</v>
      </c>
      <c r="F6198" s="29">
        <f>ROUND(VLOOKUP(Dane[[#This Row],[Produkt]],Taryfy[#All],6,0),0)</f>
        <v>891</v>
      </c>
      <c r="G6198" s="87">
        <f>ROUND(VLOOKUP(Dane[[#This Row],[Produkt]],Taryfy[#All],5,0),0)*ROUND(E6198,0)</f>
        <v>5272938</v>
      </c>
      <c r="H6198" s="87">
        <f>ROUND(Dane[[#This Row],[Prognozowana krotnosc]],0)*ROUND(Dane[[#This Row],[Taryfa]],0)</f>
        <v>5272938</v>
      </c>
      <c r="I6198" s="29">
        <f>Dane[[#This Row],[WartośćWycena]]-Dane[[#This Row],[WartośćNFZ]]</f>
        <v>0</v>
      </c>
    </row>
    <row r="6199" spans="1:9" x14ac:dyDescent="0.3">
      <c r="A6199" s="89" t="s">
        <v>123</v>
      </c>
      <c r="B6199" s="90" t="s">
        <v>296</v>
      </c>
      <c r="C6199" s="27" t="s">
        <v>301</v>
      </c>
      <c r="D6199" s="27" t="s">
        <v>74</v>
      </c>
      <c r="E6199" s="32">
        <v>4101</v>
      </c>
      <c r="F6199" s="29">
        <f>ROUND(VLOOKUP(Dane[[#This Row],[Produkt]],Taryfy[#All],6,0),0)</f>
        <v>891</v>
      </c>
      <c r="G6199" s="87">
        <f>ROUND(VLOOKUP(Dane[[#This Row],[Produkt]],Taryfy[#All],5,0),0)*ROUND(E6199,0)</f>
        <v>3653991</v>
      </c>
      <c r="H6199" s="87">
        <f>ROUND(Dane[[#This Row],[Prognozowana krotnosc]],0)*ROUND(Dane[[#This Row],[Taryfa]],0)</f>
        <v>3653991</v>
      </c>
      <c r="I6199" s="29">
        <f>Dane[[#This Row],[WartośćWycena]]-Dane[[#This Row],[WartośćNFZ]]</f>
        <v>0</v>
      </c>
    </row>
    <row r="6200" spans="1:9" x14ac:dyDescent="0.3">
      <c r="A6200" s="89" t="s">
        <v>143</v>
      </c>
      <c r="B6200" s="90" t="s">
        <v>296</v>
      </c>
      <c r="C6200" s="27" t="s">
        <v>301</v>
      </c>
      <c r="D6200" s="27" t="s">
        <v>74</v>
      </c>
      <c r="E6200" s="32">
        <v>5960</v>
      </c>
      <c r="F6200" s="29">
        <f>ROUND(VLOOKUP(Dane[[#This Row],[Produkt]],Taryfy[#All],6,0),0)</f>
        <v>891</v>
      </c>
      <c r="G6200" s="87">
        <f>ROUND(VLOOKUP(Dane[[#This Row],[Produkt]],Taryfy[#All],5,0),0)*ROUND(E6200,0)</f>
        <v>5310360</v>
      </c>
      <c r="H6200" s="87">
        <f>ROUND(Dane[[#This Row],[Prognozowana krotnosc]],0)*ROUND(Dane[[#This Row],[Taryfa]],0)</f>
        <v>5310360</v>
      </c>
      <c r="I6200" s="29">
        <f>Dane[[#This Row],[WartośćWycena]]-Dane[[#This Row],[WartośćNFZ]]</f>
        <v>0</v>
      </c>
    </row>
    <row r="6201" spans="1:9" x14ac:dyDescent="0.3">
      <c r="A6201" s="89" t="s">
        <v>161</v>
      </c>
      <c r="B6201" s="90" t="s">
        <v>296</v>
      </c>
      <c r="C6201" s="27" t="s">
        <v>301</v>
      </c>
      <c r="D6201" s="27" t="s">
        <v>74</v>
      </c>
      <c r="E6201" s="32">
        <v>2157</v>
      </c>
      <c r="F6201" s="29">
        <f>ROUND(VLOOKUP(Dane[[#This Row],[Produkt]],Taryfy[#All],6,0),0)</f>
        <v>891</v>
      </c>
      <c r="G6201" s="87">
        <f>ROUND(VLOOKUP(Dane[[#This Row],[Produkt]],Taryfy[#All],5,0),0)*ROUND(E6201,0)</f>
        <v>1921887</v>
      </c>
      <c r="H6201" s="87">
        <f>ROUND(Dane[[#This Row],[Prognozowana krotnosc]],0)*ROUND(Dane[[#This Row],[Taryfa]],0)</f>
        <v>1921887</v>
      </c>
      <c r="I6201" s="29">
        <f>Dane[[#This Row],[WartośćWycena]]-Dane[[#This Row],[WartośćNFZ]]</f>
        <v>0</v>
      </c>
    </row>
    <row r="6202" spans="1:9" x14ac:dyDescent="0.3">
      <c r="A6202" s="89" t="s">
        <v>164</v>
      </c>
      <c r="B6202" s="90" t="s">
        <v>296</v>
      </c>
      <c r="C6202" s="27" t="s">
        <v>301</v>
      </c>
      <c r="D6202" s="27" t="s">
        <v>74</v>
      </c>
      <c r="E6202" s="32">
        <v>7269</v>
      </c>
      <c r="F6202" s="29">
        <f>ROUND(VLOOKUP(Dane[[#This Row],[Produkt]],Taryfy[#All],6,0),0)</f>
        <v>891</v>
      </c>
      <c r="G6202" s="87">
        <f>ROUND(VLOOKUP(Dane[[#This Row],[Produkt]],Taryfy[#All],5,0),0)*ROUND(E6202,0)</f>
        <v>6476679</v>
      </c>
      <c r="H6202" s="87">
        <f>ROUND(Dane[[#This Row],[Prognozowana krotnosc]],0)*ROUND(Dane[[#This Row],[Taryfa]],0)</f>
        <v>6476679</v>
      </c>
      <c r="I6202" s="29">
        <f>Dane[[#This Row],[WartośćWycena]]-Dane[[#This Row],[WartośćNFZ]]</f>
        <v>0</v>
      </c>
    </row>
    <row r="6203" spans="1:9" x14ac:dyDescent="0.3">
      <c r="A6203" s="89" t="s">
        <v>167</v>
      </c>
      <c r="B6203" s="90" t="s">
        <v>296</v>
      </c>
      <c r="C6203" s="27" t="s">
        <v>301</v>
      </c>
      <c r="D6203" s="27" t="s">
        <v>74</v>
      </c>
      <c r="E6203" s="32">
        <v>8290</v>
      </c>
      <c r="F6203" s="29">
        <f>ROUND(VLOOKUP(Dane[[#This Row],[Produkt]],Taryfy[#All],6,0),0)</f>
        <v>891</v>
      </c>
      <c r="G6203" s="87">
        <f>ROUND(VLOOKUP(Dane[[#This Row],[Produkt]],Taryfy[#All],5,0),0)*ROUND(E6203,0)</f>
        <v>7386390</v>
      </c>
      <c r="H6203" s="87">
        <f>ROUND(Dane[[#This Row],[Prognozowana krotnosc]],0)*ROUND(Dane[[#This Row],[Taryfa]],0)</f>
        <v>7386390</v>
      </c>
      <c r="I6203" s="29">
        <f>Dane[[#This Row],[WartośćWycena]]-Dane[[#This Row],[WartośćNFZ]]</f>
        <v>0</v>
      </c>
    </row>
    <row r="6204" spans="1:9" x14ac:dyDescent="0.3">
      <c r="A6204" s="89" t="s">
        <v>195</v>
      </c>
      <c r="B6204" s="90" t="s">
        <v>296</v>
      </c>
      <c r="C6204" s="27" t="s">
        <v>301</v>
      </c>
      <c r="D6204" s="27" t="s">
        <v>74</v>
      </c>
      <c r="E6204" s="32">
        <v>1571</v>
      </c>
      <c r="F6204" s="29">
        <f>ROUND(VLOOKUP(Dane[[#This Row],[Produkt]],Taryfy[#All],6,0),0)</f>
        <v>891</v>
      </c>
      <c r="G6204" s="87">
        <f>ROUND(VLOOKUP(Dane[[#This Row],[Produkt]],Taryfy[#All],5,0),0)*ROUND(E6204,0)</f>
        <v>1399761</v>
      </c>
      <c r="H6204" s="87">
        <f>ROUND(Dane[[#This Row],[Prognozowana krotnosc]],0)*ROUND(Dane[[#This Row],[Taryfa]],0)</f>
        <v>1399761</v>
      </c>
      <c r="I6204" s="29">
        <f>Dane[[#This Row],[WartośćWycena]]-Dane[[#This Row],[WartośćNFZ]]</f>
        <v>0</v>
      </c>
    </row>
    <row r="6205" spans="1:9" x14ac:dyDescent="0.3">
      <c r="A6205" s="89" t="s">
        <v>199</v>
      </c>
      <c r="B6205" s="90" t="s">
        <v>296</v>
      </c>
      <c r="C6205" s="27" t="s">
        <v>301</v>
      </c>
      <c r="D6205" s="27" t="s">
        <v>74</v>
      </c>
      <c r="E6205" s="32">
        <v>1187</v>
      </c>
      <c r="F6205" s="29">
        <f>ROUND(VLOOKUP(Dane[[#This Row],[Produkt]],Taryfy[#All],6,0),0)</f>
        <v>891</v>
      </c>
      <c r="G6205" s="87">
        <f>ROUND(VLOOKUP(Dane[[#This Row],[Produkt]],Taryfy[#All],5,0),0)*ROUND(E6205,0)</f>
        <v>1057617</v>
      </c>
      <c r="H6205" s="87">
        <f>ROUND(Dane[[#This Row],[Prognozowana krotnosc]],0)*ROUND(Dane[[#This Row],[Taryfa]],0)</f>
        <v>1057617</v>
      </c>
      <c r="I6205" s="29">
        <f>Dane[[#This Row],[WartośćWycena]]-Dane[[#This Row],[WartośćNFZ]]</f>
        <v>0</v>
      </c>
    </row>
    <row r="6206" spans="1:9" x14ac:dyDescent="0.3">
      <c r="A6206" s="89" t="s">
        <v>206</v>
      </c>
      <c r="B6206" s="90" t="s">
        <v>296</v>
      </c>
      <c r="C6206" s="27" t="s">
        <v>301</v>
      </c>
      <c r="D6206" s="27" t="s">
        <v>74</v>
      </c>
      <c r="E6206" s="32">
        <v>2965</v>
      </c>
      <c r="F6206" s="29">
        <f>ROUND(VLOOKUP(Dane[[#This Row],[Produkt]],Taryfy[#All],6,0),0)</f>
        <v>891</v>
      </c>
      <c r="G6206" s="87">
        <f>ROUND(VLOOKUP(Dane[[#This Row],[Produkt]],Taryfy[#All],5,0),0)*ROUND(E6206,0)</f>
        <v>2641815</v>
      </c>
      <c r="H6206" s="87">
        <f>ROUND(Dane[[#This Row],[Prognozowana krotnosc]],0)*ROUND(Dane[[#This Row],[Taryfa]],0)</f>
        <v>2641815</v>
      </c>
      <c r="I6206" s="29">
        <f>Dane[[#This Row],[WartośćWycena]]-Dane[[#This Row],[WartośćNFZ]]</f>
        <v>0</v>
      </c>
    </row>
    <row r="6207" spans="1:9" x14ac:dyDescent="0.3">
      <c r="A6207" s="89" t="s">
        <v>216</v>
      </c>
      <c r="B6207" s="90" t="s">
        <v>296</v>
      </c>
      <c r="C6207" s="27" t="s">
        <v>301</v>
      </c>
      <c r="D6207" s="27" t="s">
        <v>74</v>
      </c>
      <c r="E6207" s="32">
        <v>923</v>
      </c>
      <c r="F6207" s="29">
        <f>ROUND(VLOOKUP(Dane[[#This Row],[Produkt]],Taryfy[#All],6,0),0)</f>
        <v>891</v>
      </c>
      <c r="G6207" s="87">
        <f>ROUND(VLOOKUP(Dane[[#This Row],[Produkt]],Taryfy[#All],5,0),0)*ROUND(E6207,0)</f>
        <v>822393</v>
      </c>
      <c r="H6207" s="87">
        <f>ROUND(Dane[[#This Row],[Prognozowana krotnosc]],0)*ROUND(Dane[[#This Row],[Taryfa]],0)</f>
        <v>822393</v>
      </c>
      <c r="I6207" s="29">
        <f>Dane[[#This Row],[WartośćWycena]]-Dane[[#This Row],[WartośćNFZ]]</f>
        <v>0</v>
      </c>
    </row>
    <row r="6208" spans="1:9" x14ac:dyDescent="0.3">
      <c r="A6208" s="89" t="s">
        <v>225</v>
      </c>
      <c r="B6208" s="90" t="s">
        <v>296</v>
      </c>
      <c r="C6208" s="27" t="s">
        <v>301</v>
      </c>
      <c r="D6208" s="27" t="s">
        <v>74</v>
      </c>
      <c r="E6208" s="32">
        <v>4848</v>
      </c>
      <c r="F6208" s="29">
        <f>ROUND(VLOOKUP(Dane[[#This Row],[Produkt]],Taryfy[#All],6,0),0)</f>
        <v>891</v>
      </c>
      <c r="G6208" s="87">
        <f>ROUND(VLOOKUP(Dane[[#This Row],[Produkt]],Taryfy[#All],5,0),0)*ROUND(E6208,0)</f>
        <v>4319568</v>
      </c>
      <c r="H6208" s="87">
        <f>ROUND(Dane[[#This Row],[Prognozowana krotnosc]],0)*ROUND(Dane[[#This Row],[Taryfa]],0)</f>
        <v>4319568</v>
      </c>
      <c r="I6208" s="29">
        <f>Dane[[#This Row],[WartośćWycena]]-Dane[[#This Row],[WartośćNFZ]]</f>
        <v>0</v>
      </c>
    </row>
    <row r="6209" spans="1:9" x14ac:dyDescent="0.3">
      <c r="A6209" s="89" t="s">
        <v>245</v>
      </c>
      <c r="B6209" s="90" t="s">
        <v>296</v>
      </c>
      <c r="C6209" s="27" t="s">
        <v>301</v>
      </c>
      <c r="D6209" s="27" t="s">
        <v>74</v>
      </c>
      <c r="E6209" s="32">
        <v>3554</v>
      </c>
      <c r="F6209" s="29">
        <f>ROUND(VLOOKUP(Dane[[#This Row],[Produkt]],Taryfy[#All],6,0),0)</f>
        <v>891</v>
      </c>
      <c r="G6209" s="87">
        <f>ROUND(VLOOKUP(Dane[[#This Row],[Produkt]],Taryfy[#All],5,0),0)*ROUND(E6209,0)</f>
        <v>3166614</v>
      </c>
      <c r="H6209" s="87">
        <f>ROUND(Dane[[#This Row],[Prognozowana krotnosc]],0)*ROUND(Dane[[#This Row],[Taryfa]],0)</f>
        <v>3166614</v>
      </c>
      <c r="I6209" s="29">
        <f>Dane[[#This Row],[WartośćWycena]]-Dane[[#This Row],[WartośćNFZ]]</f>
        <v>0</v>
      </c>
    </row>
    <row r="6210" spans="1:9" x14ac:dyDescent="0.3">
      <c r="A6210" s="89" t="s">
        <v>253</v>
      </c>
      <c r="B6210" s="90" t="s">
        <v>296</v>
      </c>
      <c r="C6210" s="27" t="s">
        <v>301</v>
      </c>
      <c r="D6210" s="27" t="s">
        <v>74</v>
      </c>
      <c r="E6210" s="32">
        <v>954</v>
      </c>
      <c r="F6210" s="29">
        <f>ROUND(VLOOKUP(Dane[[#This Row],[Produkt]],Taryfy[#All],6,0),0)</f>
        <v>891</v>
      </c>
      <c r="G6210" s="87">
        <f>ROUND(VLOOKUP(Dane[[#This Row],[Produkt]],Taryfy[#All],5,0),0)*ROUND(E6210,0)</f>
        <v>850014</v>
      </c>
      <c r="H6210" s="87">
        <f>ROUND(Dane[[#This Row],[Prognozowana krotnosc]],0)*ROUND(Dane[[#This Row],[Taryfa]],0)</f>
        <v>850014</v>
      </c>
      <c r="I6210" s="29">
        <f>Dane[[#This Row],[WartośćWycena]]-Dane[[#This Row],[WartośćNFZ]]</f>
        <v>0</v>
      </c>
    </row>
    <row r="6211" spans="1:9" x14ac:dyDescent="0.3">
      <c r="A6211" s="89" t="s">
        <v>257</v>
      </c>
      <c r="B6211" s="90" t="s">
        <v>296</v>
      </c>
      <c r="C6211" s="27" t="s">
        <v>301</v>
      </c>
      <c r="D6211" s="27" t="s">
        <v>74</v>
      </c>
      <c r="E6211" s="32">
        <v>1295</v>
      </c>
      <c r="F6211" s="29">
        <f>ROUND(VLOOKUP(Dane[[#This Row],[Produkt]],Taryfy[#All],6,0),0)</f>
        <v>891</v>
      </c>
      <c r="G6211" s="87">
        <f>ROUND(VLOOKUP(Dane[[#This Row],[Produkt]],Taryfy[#All],5,0),0)*ROUND(E6211,0)</f>
        <v>1153845</v>
      </c>
      <c r="H6211" s="87">
        <f>ROUND(Dane[[#This Row],[Prognozowana krotnosc]],0)*ROUND(Dane[[#This Row],[Taryfa]],0)</f>
        <v>1153845</v>
      </c>
      <c r="I6211" s="29">
        <f>Dane[[#This Row],[WartośćWycena]]-Dane[[#This Row],[WartośćNFZ]]</f>
        <v>0</v>
      </c>
    </row>
    <row r="6212" spans="1:9" x14ac:dyDescent="0.3">
      <c r="A6212" s="89" t="s">
        <v>268</v>
      </c>
      <c r="B6212" s="90" t="s">
        <v>296</v>
      </c>
      <c r="C6212" s="27" t="s">
        <v>301</v>
      </c>
      <c r="D6212" s="27" t="s">
        <v>74</v>
      </c>
      <c r="E6212" s="32">
        <v>5154</v>
      </c>
      <c r="F6212" s="29">
        <f>ROUND(VLOOKUP(Dane[[#This Row],[Produkt]],Taryfy[#All],6,0),0)</f>
        <v>891</v>
      </c>
      <c r="G6212" s="87">
        <f>ROUND(VLOOKUP(Dane[[#This Row],[Produkt]],Taryfy[#All],5,0),0)*ROUND(E6212,0)</f>
        <v>4592214</v>
      </c>
      <c r="H6212" s="87">
        <f>ROUND(Dane[[#This Row],[Prognozowana krotnosc]],0)*ROUND(Dane[[#This Row],[Taryfa]],0)</f>
        <v>4592214</v>
      </c>
      <c r="I6212" s="29">
        <f>Dane[[#This Row],[WartośćWycena]]-Dane[[#This Row],[WartośćNFZ]]</f>
        <v>0</v>
      </c>
    </row>
    <row r="6213" spans="1:9" x14ac:dyDescent="0.3">
      <c r="A6213" s="89" t="s">
        <v>291</v>
      </c>
      <c r="B6213" s="90" t="s">
        <v>296</v>
      </c>
      <c r="C6213" s="27" t="s">
        <v>301</v>
      </c>
      <c r="D6213" s="27" t="s">
        <v>74</v>
      </c>
      <c r="E6213" s="32">
        <v>3200</v>
      </c>
      <c r="F6213" s="29">
        <f>ROUND(VLOOKUP(Dane[[#This Row],[Produkt]],Taryfy[#All],6,0),0)</f>
        <v>891</v>
      </c>
      <c r="G6213" s="87">
        <f>ROUND(VLOOKUP(Dane[[#This Row],[Produkt]],Taryfy[#All],5,0),0)*ROUND(E6213,0)</f>
        <v>2851200</v>
      </c>
      <c r="H6213" s="87">
        <f>ROUND(Dane[[#This Row],[Prognozowana krotnosc]],0)*ROUND(Dane[[#This Row],[Taryfa]],0)</f>
        <v>2851200</v>
      </c>
      <c r="I6213" s="29">
        <f>Dane[[#This Row],[WartośćWycena]]-Dane[[#This Row],[WartośćNFZ]]</f>
        <v>0</v>
      </c>
    </row>
    <row r="6214" spans="1:9" x14ac:dyDescent="0.3">
      <c r="A6214" s="89" t="s">
        <v>50</v>
      </c>
      <c r="B6214" s="90" t="s">
        <v>296</v>
      </c>
      <c r="C6214" s="27" t="s">
        <v>301</v>
      </c>
      <c r="D6214" s="27" t="s">
        <v>56</v>
      </c>
      <c r="E6214" s="32">
        <v>9711.3500000000167</v>
      </c>
      <c r="F6214" s="29">
        <f>ROUND(VLOOKUP(Dane[[#This Row],[Produkt]],Taryfy[#All],6,0),0)</f>
        <v>416</v>
      </c>
      <c r="G6214" s="87">
        <f>ROUND(VLOOKUP(Dane[[#This Row],[Produkt]],Taryfy[#All],5,0),0)*ROUND(E6214,0)</f>
        <v>3787290</v>
      </c>
      <c r="H6214" s="87">
        <f>ROUND(Dane[[#This Row],[Prognozowana krotnosc]],0)*ROUND(Dane[[#This Row],[Taryfa]],0)</f>
        <v>4039776</v>
      </c>
      <c r="I6214" s="29">
        <f>Dane[[#This Row],[WartośćWycena]]-Dane[[#This Row],[WartośćNFZ]]</f>
        <v>252486</v>
      </c>
    </row>
    <row r="6215" spans="1:9" x14ac:dyDescent="0.3">
      <c r="A6215" s="89" t="s">
        <v>69</v>
      </c>
      <c r="B6215" s="90" t="s">
        <v>296</v>
      </c>
      <c r="C6215" s="27" t="s">
        <v>301</v>
      </c>
      <c r="D6215" s="27" t="s">
        <v>56</v>
      </c>
      <c r="E6215" s="32">
        <v>2004.8649999999911</v>
      </c>
      <c r="F6215" s="29">
        <f>ROUND(VLOOKUP(Dane[[#This Row],[Produkt]],Taryfy[#All],6,0),0)</f>
        <v>416</v>
      </c>
      <c r="G6215" s="87">
        <f>ROUND(VLOOKUP(Dane[[#This Row],[Produkt]],Taryfy[#All],5,0),0)*ROUND(E6215,0)</f>
        <v>781950</v>
      </c>
      <c r="H6215" s="87">
        <f>ROUND(Dane[[#This Row],[Prognozowana krotnosc]],0)*ROUND(Dane[[#This Row],[Taryfa]],0)</f>
        <v>834080</v>
      </c>
      <c r="I6215" s="29">
        <f>Dane[[#This Row],[WartośćWycena]]-Dane[[#This Row],[WartośćNFZ]]</f>
        <v>52130</v>
      </c>
    </row>
    <row r="6216" spans="1:9" x14ac:dyDescent="0.3">
      <c r="A6216" s="89" t="s">
        <v>71</v>
      </c>
      <c r="B6216" s="90" t="s">
        <v>296</v>
      </c>
      <c r="C6216" s="27" t="s">
        <v>301</v>
      </c>
      <c r="D6216" s="27" t="s">
        <v>56</v>
      </c>
      <c r="E6216" s="32">
        <v>1042</v>
      </c>
      <c r="F6216" s="29">
        <f>ROUND(VLOOKUP(Dane[[#This Row],[Produkt]],Taryfy[#All],6,0),0)</f>
        <v>416</v>
      </c>
      <c r="G6216" s="87">
        <f>ROUND(VLOOKUP(Dane[[#This Row],[Produkt]],Taryfy[#All],5,0),0)*ROUND(E6216,0)</f>
        <v>406380</v>
      </c>
      <c r="H6216" s="87">
        <f>ROUND(Dane[[#This Row],[Prognozowana krotnosc]],0)*ROUND(Dane[[#This Row],[Taryfa]],0)</f>
        <v>433472</v>
      </c>
      <c r="I6216" s="29">
        <f>Dane[[#This Row],[WartośćWycena]]-Dane[[#This Row],[WartośćNFZ]]</f>
        <v>27092</v>
      </c>
    </row>
    <row r="6217" spans="1:9" x14ac:dyDescent="0.3">
      <c r="A6217" s="89" t="s">
        <v>76</v>
      </c>
      <c r="B6217" s="90" t="s">
        <v>296</v>
      </c>
      <c r="C6217" s="27" t="s">
        <v>301</v>
      </c>
      <c r="D6217" s="27" t="s">
        <v>56</v>
      </c>
      <c r="E6217" s="32">
        <v>341.90000000000032</v>
      </c>
      <c r="F6217" s="29">
        <f>ROUND(VLOOKUP(Dane[[#This Row],[Produkt]],Taryfy[#All],6,0),0)</f>
        <v>416</v>
      </c>
      <c r="G6217" s="87">
        <f>ROUND(VLOOKUP(Dane[[#This Row],[Produkt]],Taryfy[#All],5,0),0)*ROUND(E6217,0)</f>
        <v>133380</v>
      </c>
      <c r="H6217" s="87">
        <f>ROUND(Dane[[#This Row],[Prognozowana krotnosc]],0)*ROUND(Dane[[#This Row],[Taryfa]],0)</f>
        <v>142272</v>
      </c>
      <c r="I6217" s="29">
        <f>Dane[[#This Row],[WartośćWycena]]-Dane[[#This Row],[WartośćNFZ]]</f>
        <v>8892</v>
      </c>
    </row>
    <row r="6218" spans="1:9" x14ac:dyDescent="0.3">
      <c r="A6218" s="89" t="s">
        <v>77</v>
      </c>
      <c r="B6218" s="90" t="s">
        <v>296</v>
      </c>
      <c r="C6218" s="27" t="s">
        <v>301</v>
      </c>
      <c r="D6218" s="27" t="s">
        <v>56</v>
      </c>
      <c r="E6218" s="32">
        <v>21</v>
      </c>
      <c r="F6218" s="29">
        <f>ROUND(VLOOKUP(Dane[[#This Row],[Produkt]],Taryfy[#All],6,0),0)</f>
        <v>416</v>
      </c>
      <c r="G6218" s="87">
        <f>ROUND(VLOOKUP(Dane[[#This Row],[Produkt]],Taryfy[#All],5,0),0)*ROUND(E6218,0)</f>
        <v>8190</v>
      </c>
      <c r="H6218" s="87">
        <f>ROUND(Dane[[#This Row],[Prognozowana krotnosc]],0)*ROUND(Dane[[#This Row],[Taryfa]],0)</f>
        <v>8736</v>
      </c>
      <c r="I6218" s="29">
        <f>Dane[[#This Row],[WartośćWycena]]-Dane[[#This Row],[WartośćNFZ]]</f>
        <v>546</v>
      </c>
    </row>
    <row r="6219" spans="1:9" x14ac:dyDescent="0.3">
      <c r="A6219" s="89" t="s">
        <v>79</v>
      </c>
      <c r="B6219" s="90" t="s">
        <v>296</v>
      </c>
      <c r="C6219" s="27" t="s">
        <v>301</v>
      </c>
      <c r="D6219" s="27" t="s">
        <v>56</v>
      </c>
      <c r="E6219" s="32">
        <v>1168</v>
      </c>
      <c r="F6219" s="29">
        <f>ROUND(VLOOKUP(Dane[[#This Row],[Produkt]],Taryfy[#All],6,0),0)</f>
        <v>416</v>
      </c>
      <c r="G6219" s="87">
        <f>ROUND(VLOOKUP(Dane[[#This Row],[Produkt]],Taryfy[#All],5,0),0)*ROUND(E6219,0)</f>
        <v>455520</v>
      </c>
      <c r="H6219" s="87">
        <f>ROUND(Dane[[#This Row],[Prognozowana krotnosc]],0)*ROUND(Dane[[#This Row],[Taryfa]],0)</f>
        <v>485888</v>
      </c>
      <c r="I6219" s="29">
        <f>Dane[[#This Row],[WartośćWycena]]-Dane[[#This Row],[WartośćNFZ]]</f>
        <v>30368</v>
      </c>
    </row>
    <row r="6220" spans="1:9" x14ac:dyDescent="0.3">
      <c r="A6220" s="89" t="s">
        <v>80</v>
      </c>
      <c r="B6220" s="90" t="s">
        <v>296</v>
      </c>
      <c r="C6220" s="27" t="s">
        <v>301</v>
      </c>
      <c r="D6220" s="27" t="s">
        <v>56</v>
      </c>
      <c r="E6220" s="32">
        <v>483.07500000000061</v>
      </c>
      <c r="F6220" s="29">
        <f>ROUND(VLOOKUP(Dane[[#This Row],[Produkt]],Taryfy[#All],6,0),0)</f>
        <v>416</v>
      </c>
      <c r="G6220" s="87">
        <f>ROUND(VLOOKUP(Dane[[#This Row],[Produkt]],Taryfy[#All],5,0),0)*ROUND(E6220,0)</f>
        <v>188370</v>
      </c>
      <c r="H6220" s="87">
        <f>ROUND(Dane[[#This Row],[Prognozowana krotnosc]],0)*ROUND(Dane[[#This Row],[Taryfa]],0)</f>
        <v>200928</v>
      </c>
      <c r="I6220" s="29">
        <f>Dane[[#This Row],[WartośćWycena]]-Dane[[#This Row],[WartośćNFZ]]</f>
        <v>12558</v>
      </c>
    </row>
    <row r="6221" spans="1:9" x14ac:dyDescent="0.3">
      <c r="A6221" s="89" t="s">
        <v>81</v>
      </c>
      <c r="B6221" s="90" t="s">
        <v>296</v>
      </c>
      <c r="C6221" s="27" t="s">
        <v>301</v>
      </c>
      <c r="D6221" s="27" t="s">
        <v>56</v>
      </c>
      <c r="E6221" s="32">
        <v>1272.5749999999935</v>
      </c>
      <c r="F6221" s="29">
        <f>ROUND(VLOOKUP(Dane[[#This Row],[Produkt]],Taryfy[#All],6,0),0)</f>
        <v>416</v>
      </c>
      <c r="G6221" s="87">
        <f>ROUND(VLOOKUP(Dane[[#This Row],[Produkt]],Taryfy[#All],5,0),0)*ROUND(E6221,0)</f>
        <v>496470</v>
      </c>
      <c r="H6221" s="87">
        <f>ROUND(Dane[[#This Row],[Prognozowana krotnosc]],0)*ROUND(Dane[[#This Row],[Taryfa]],0)</f>
        <v>529568</v>
      </c>
      <c r="I6221" s="29">
        <f>Dane[[#This Row],[WartośćWycena]]-Dane[[#This Row],[WartośćNFZ]]</f>
        <v>33098</v>
      </c>
    </row>
    <row r="6222" spans="1:9" x14ac:dyDescent="0.3">
      <c r="A6222" s="89" t="s">
        <v>82</v>
      </c>
      <c r="B6222" s="90" t="s">
        <v>296</v>
      </c>
      <c r="C6222" s="27" t="s">
        <v>301</v>
      </c>
      <c r="D6222" s="27" t="s">
        <v>56</v>
      </c>
      <c r="E6222" s="32">
        <v>1333</v>
      </c>
      <c r="F6222" s="29">
        <f>ROUND(VLOOKUP(Dane[[#This Row],[Produkt]],Taryfy[#All],6,0),0)</f>
        <v>416</v>
      </c>
      <c r="G6222" s="87">
        <f>ROUND(VLOOKUP(Dane[[#This Row],[Produkt]],Taryfy[#All],5,0),0)*ROUND(E6222,0)</f>
        <v>519870</v>
      </c>
      <c r="H6222" s="87">
        <f>ROUND(Dane[[#This Row],[Prognozowana krotnosc]],0)*ROUND(Dane[[#This Row],[Taryfa]],0)</f>
        <v>554528</v>
      </c>
      <c r="I6222" s="29">
        <f>Dane[[#This Row],[WartośćWycena]]-Dane[[#This Row],[WartośćNFZ]]</f>
        <v>34658</v>
      </c>
    </row>
    <row r="6223" spans="1:9" x14ac:dyDescent="0.3">
      <c r="A6223" s="89" t="s">
        <v>84</v>
      </c>
      <c r="B6223" s="90" t="s">
        <v>296</v>
      </c>
      <c r="C6223" s="27" t="s">
        <v>301</v>
      </c>
      <c r="D6223" s="27" t="s">
        <v>56</v>
      </c>
      <c r="E6223" s="32">
        <v>45.099999999999994</v>
      </c>
      <c r="F6223" s="29">
        <f>ROUND(VLOOKUP(Dane[[#This Row],[Produkt]],Taryfy[#All],6,0),0)</f>
        <v>416</v>
      </c>
      <c r="G6223" s="87">
        <f>ROUND(VLOOKUP(Dane[[#This Row],[Produkt]],Taryfy[#All],5,0),0)*ROUND(E6223,0)</f>
        <v>17550</v>
      </c>
      <c r="H6223" s="87">
        <f>ROUND(Dane[[#This Row],[Prognozowana krotnosc]],0)*ROUND(Dane[[#This Row],[Taryfa]],0)</f>
        <v>18720</v>
      </c>
      <c r="I6223" s="29">
        <f>Dane[[#This Row],[WartośćWycena]]-Dane[[#This Row],[WartośćNFZ]]</f>
        <v>1170</v>
      </c>
    </row>
    <row r="6224" spans="1:9" x14ac:dyDescent="0.3">
      <c r="A6224" s="89" t="s">
        <v>85</v>
      </c>
      <c r="B6224" s="90" t="s">
        <v>296</v>
      </c>
      <c r="C6224" s="27" t="s">
        <v>301</v>
      </c>
      <c r="D6224" s="27" t="s">
        <v>56</v>
      </c>
      <c r="E6224" s="32">
        <v>1051.1249999999986</v>
      </c>
      <c r="F6224" s="29">
        <f>ROUND(VLOOKUP(Dane[[#This Row],[Produkt]],Taryfy[#All],6,0),0)</f>
        <v>416</v>
      </c>
      <c r="G6224" s="87">
        <f>ROUND(VLOOKUP(Dane[[#This Row],[Produkt]],Taryfy[#All],5,0),0)*ROUND(E6224,0)</f>
        <v>409890</v>
      </c>
      <c r="H6224" s="87">
        <f>ROUND(Dane[[#This Row],[Prognozowana krotnosc]],0)*ROUND(Dane[[#This Row],[Taryfa]],0)</f>
        <v>437216</v>
      </c>
      <c r="I6224" s="29">
        <f>Dane[[#This Row],[WartośćWycena]]-Dane[[#This Row],[WartośćNFZ]]</f>
        <v>27326</v>
      </c>
    </row>
    <row r="6225" spans="1:9" x14ac:dyDescent="0.3">
      <c r="A6225" s="89" t="s">
        <v>86</v>
      </c>
      <c r="B6225" s="90" t="s">
        <v>296</v>
      </c>
      <c r="C6225" s="27" t="s">
        <v>301</v>
      </c>
      <c r="D6225" s="27" t="s">
        <v>56</v>
      </c>
      <c r="E6225" s="32">
        <v>322.70000000000016</v>
      </c>
      <c r="F6225" s="29">
        <f>ROUND(VLOOKUP(Dane[[#This Row],[Produkt]],Taryfy[#All],6,0),0)</f>
        <v>416</v>
      </c>
      <c r="G6225" s="87">
        <f>ROUND(VLOOKUP(Dane[[#This Row],[Produkt]],Taryfy[#All],5,0),0)*ROUND(E6225,0)</f>
        <v>125970</v>
      </c>
      <c r="H6225" s="87">
        <f>ROUND(Dane[[#This Row],[Prognozowana krotnosc]],0)*ROUND(Dane[[#This Row],[Taryfa]],0)</f>
        <v>134368</v>
      </c>
      <c r="I6225" s="29">
        <f>Dane[[#This Row],[WartośćWycena]]-Dane[[#This Row],[WartośćNFZ]]</f>
        <v>8398</v>
      </c>
    </row>
    <row r="6226" spans="1:9" x14ac:dyDescent="0.3">
      <c r="A6226" s="89" t="s">
        <v>87</v>
      </c>
      <c r="B6226" s="90" t="s">
        <v>296</v>
      </c>
      <c r="C6226" s="27" t="s">
        <v>301</v>
      </c>
      <c r="D6226" s="27" t="s">
        <v>56</v>
      </c>
      <c r="E6226" s="32">
        <v>8</v>
      </c>
      <c r="F6226" s="29">
        <f>ROUND(VLOOKUP(Dane[[#This Row],[Produkt]],Taryfy[#All],6,0),0)</f>
        <v>416</v>
      </c>
      <c r="G6226" s="87">
        <f>ROUND(VLOOKUP(Dane[[#This Row],[Produkt]],Taryfy[#All],5,0),0)*ROUND(E6226,0)</f>
        <v>3120</v>
      </c>
      <c r="H6226" s="87">
        <f>ROUND(Dane[[#This Row],[Prognozowana krotnosc]],0)*ROUND(Dane[[#This Row],[Taryfa]],0)</f>
        <v>3328</v>
      </c>
      <c r="I6226" s="29">
        <f>Dane[[#This Row],[WartośćWycena]]-Dane[[#This Row],[WartośćNFZ]]</f>
        <v>208</v>
      </c>
    </row>
    <row r="6227" spans="1:9" x14ac:dyDescent="0.3">
      <c r="A6227" s="89" t="s">
        <v>88</v>
      </c>
      <c r="B6227" s="90" t="s">
        <v>296</v>
      </c>
      <c r="C6227" s="27" t="s">
        <v>301</v>
      </c>
      <c r="D6227" s="27" t="s">
        <v>56</v>
      </c>
      <c r="E6227" s="32">
        <v>11597</v>
      </c>
      <c r="F6227" s="29">
        <f>ROUND(VLOOKUP(Dane[[#This Row],[Produkt]],Taryfy[#All],6,0),0)</f>
        <v>416</v>
      </c>
      <c r="G6227" s="87">
        <f>ROUND(VLOOKUP(Dane[[#This Row],[Produkt]],Taryfy[#All],5,0),0)*ROUND(E6227,0)</f>
        <v>4522830</v>
      </c>
      <c r="H6227" s="87">
        <f>ROUND(Dane[[#This Row],[Prognozowana krotnosc]],0)*ROUND(Dane[[#This Row],[Taryfa]],0)</f>
        <v>4824352</v>
      </c>
      <c r="I6227" s="29">
        <f>Dane[[#This Row],[WartośćWycena]]-Dane[[#This Row],[WartośćNFZ]]</f>
        <v>301522</v>
      </c>
    </row>
    <row r="6228" spans="1:9" x14ac:dyDescent="0.3">
      <c r="A6228" s="89" t="s">
        <v>89</v>
      </c>
      <c r="B6228" s="90" t="s">
        <v>296</v>
      </c>
      <c r="C6228" s="27" t="s">
        <v>301</v>
      </c>
      <c r="D6228" s="27" t="s">
        <v>56</v>
      </c>
      <c r="E6228" s="32">
        <v>33</v>
      </c>
      <c r="F6228" s="29">
        <f>ROUND(VLOOKUP(Dane[[#This Row],[Produkt]],Taryfy[#All],6,0),0)</f>
        <v>416</v>
      </c>
      <c r="G6228" s="87">
        <f>ROUND(VLOOKUP(Dane[[#This Row],[Produkt]],Taryfy[#All],5,0),0)*ROUND(E6228,0)</f>
        <v>12870</v>
      </c>
      <c r="H6228" s="87">
        <f>ROUND(Dane[[#This Row],[Prognozowana krotnosc]],0)*ROUND(Dane[[#This Row],[Taryfa]],0)</f>
        <v>13728</v>
      </c>
      <c r="I6228" s="29">
        <f>Dane[[#This Row],[WartośćWycena]]-Dane[[#This Row],[WartośćNFZ]]</f>
        <v>858</v>
      </c>
    </row>
    <row r="6229" spans="1:9" x14ac:dyDescent="0.3">
      <c r="A6229" s="89" t="s">
        <v>92</v>
      </c>
      <c r="B6229" s="90" t="s">
        <v>296</v>
      </c>
      <c r="C6229" s="27" t="s">
        <v>301</v>
      </c>
      <c r="D6229" s="27" t="s">
        <v>56</v>
      </c>
      <c r="E6229" s="32">
        <v>226</v>
      </c>
      <c r="F6229" s="29">
        <f>ROUND(VLOOKUP(Dane[[#This Row],[Produkt]],Taryfy[#All],6,0),0)</f>
        <v>416</v>
      </c>
      <c r="G6229" s="87">
        <f>ROUND(VLOOKUP(Dane[[#This Row],[Produkt]],Taryfy[#All],5,0),0)*ROUND(E6229,0)</f>
        <v>88140</v>
      </c>
      <c r="H6229" s="87">
        <f>ROUND(Dane[[#This Row],[Prognozowana krotnosc]],0)*ROUND(Dane[[#This Row],[Taryfa]],0)</f>
        <v>94016</v>
      </c>
      <c r="I6229" s="29">
        <f>Dane[[#This Row],[WartośćWycena]]-Dane[[#This Row],[WartośćNFZ]]</f>
        <v>5876</v>
      </c>
    </row>
    <row r="6230" spans="1:9" x14ac:dyDescent="0.3">
      <c r="A6230" s="89" t="s">
        <v>93</v>
      </c>
      <c r="B6230" s="90" t="s">
        <v>296</v>
      </c>
      <c r="C6230" s="27" t="s">
        <v>301</v>
      </c>
      <c r="D6230" s="27" t="s">
        <v>56</v>
      </c>
      <c r="E6230" s="32">
        <v>125</v>
      </c>
      <c r="F6230" s="29">
        <f>ROUND(VLOOKUP(Dane[[#This Row],[Produkt]],Taryfy[#All],6,0),0)</f>
        <v>416</v>
      </c>
      <c r="G6230" s="87">
        <f>ROUND(VLOOKUP(Dane[[#This Row],[Produkt]],Taryfy[#All],5,0),0)*ROUND(E6230,0)</f>
        <v>48750</v>
      </c>
      <c r="H6230" s="87">
        <f>ROUND(Dane[[#This Row],[Prognozowana krotnosc]],0)*ROUND(Dane[[#This Row],[Taryfa]],0)</f>
        <v>52000</v>
      </c>
      <c r="I6230" s="29">
        <f>Dane[[#This Row],[WartośćWycena]]-Dane[[#This Row],[WartośćNFZ]]</f>
        <v>3250</v>
      </c>
    </row>
    <row r="6231" spans="1:9" x14ac:dyDescent="0.3">
      <c r="A6231" s="89" t="s">
        <v>94</v>
      </c>
      <c r="B6231" s="90" t="s">
        <v>296</v>
      </c>
      <c r="C6231" s="27" t="s">
        <v>301</v>
      </c>
      <c r="D6231" s="27" t="s">
        <v>56</v>
      </c>
      <c r="E6231" s="32">
        <v>676</v>
      </c>
      <c r="F6231" s="29">
        <f>ROUND(VLOOKUP(Dane[[#This Row],[Produkt]],Taryfy[#All],6,0),0)</f>
        <v>416</v>
      </c>
      <c r="G6231" s="87">
        <f>ROUND(VLOOKUP(Dane[[#This Row],[Produkt]],Taryfy[#All],5,0),0)*ROUND(E6231,0)</f>
        <v>263640</v>
      </c>
      <c r="H6231" s="87">
        <f>ROUND(Dane[[#This Row],[Prognozowana krotnosc]],0)*ROUND(Dane[[#This Row],[Taryfa]],0)</f>
        <v>281216</v>
      </c>
      <c r="I6231" s="29">
        <f>Dane[[#This Row],[WartośćWycena]]-Dane[[#This Row],[WartośćNFZ]]</f>
        <v>17576</v>
      </c>
    </row>
    <row r="6232" spans="1:9" x14ac:dyDescent="0.3">
      <c r="A6232" s="89" t="s">
        <v>96</v>
      </c>
      <c r="B6232" s="90" t="s">
        <v>296</v>
      </c>
      <c r="C6232" s="27" t="s">
        <v>301</v>
      </c>
      <c r="D6232" s="27" t="s">
        <v>56</v>
      </c>
      <c r="E6232" s="32">
        <v>16</v>
      </c>
      <c r="F6232" s="29">
        <f>ROUND(VLOOKUP(Dane[[#This Row],[Produkt]],Taryfy[#All],6,0),0)</f>
        <v>416</v>
      </c>
      <c r="G6232" s="87">
        <f>ROUND(VLOOKUP(Dane[[#This Row],[Produkt]],Taryfy[#All],5,0),0)*ROUND(E6232,0)</f>
        <v>6240</v>
      </c>
      <c r="H6232" s="87">
        <f>ROUND(Dane[[#This Row],[Prognozowana krotnosc]],0)*ROUND(Dane[[#This Row],[Taryfa]],0)</f>
        <v>6656</v>
      </c>
      <c r="I6232" s="29">
        <f>Dane[[#This Row],[WartośćWycena]]-Dane[[#This Row],[WartośćNFZ]]</f>
        <v>416</v>
      </c>
    </row>
    <row r="6233" spans="1:9" x14ac:dyDescent="0.3">
      <c r="A6233" s="89" t="s">
        <v>97</v>
      </c>
      <c r="B6233" s="90" t="s">
        <v>296</v>
      </c>
      <c r="C6233" s="27" t="s">
        <v>301</v>
      </c>
      <c r="D6233" s="27" t="s">
        <v>56</v>
      </c>
      <c r="E6233" s="32">
        <v>1</v>
      </c>
      <c r="F6233" s="29">
        <f>ROUND(VLOOKUP(Dane[[#This Row],[Produkt]],Taryfy[#All],6,0),0)</f>
        <v>416</v>
      </c>
      <c r="G6233" s="87">
        <f>ROUND(VLOOKUP(Dane[[#This Row],[Produkt]],Taryfy[#All],5,0),0)*ROUND(E6233,0)</f>
        <v>390</v>
      </c>
      <c r="H6233" s="87">
        <f>ROUND(Dane[[#This Row],[Prognozowana krotnosc]],0)*ROUND(Dane[[#This Row],[Taryfa]],0)</f>
        <v>416</v>
      </c>
      <c r="I6233" s="29">
        <f>Dane[[#This Row],[WartośćWycena]]-Dane[[#This Row],[WartośćNFZ]]</f>
        <v>26</v>
      </c>
    </row>
    <row r="6234" spans="1:9" x14ac:dyDescent="0.3">
      <c r="A6234" s="89" t="s">
        <v>98</v>
      </c>
      <c r="B6234" s="90" t="s">
        <v>296</v>
      </c>
      <c r="C6234" s="27" t="s">
        <v>301</v>
      </c>
      <c r="D6234" s="27" t="s">
        <v>56</v>
      </c>
      <c r="E6234" s="32">
        <v>577</v>
      </c>
      <c r="F6234" s="29">
        <f>ROUND(VLOOKUP(Dane[[#This Row],[Produkt]],Taryfy[#All],6,0),0)</f>
        <v>416</v>
      </c>
      <c r="G6234" s="87">
        <f>ROUND(VLOOKUP(Dane[[#This Row],[Produkt]],Taryfy[#All],5,0),0)*ROUND(E6234,0)</f>
        <v>225030</v>
      </c>
      <c r="H6234" s="87">
        <f>ROUND(Dane[[#This Row],[Prognozowana krotnosc]],0)*ROUND(Dane[[#This Row],[Taryfa]],0)</f>
        <v>240032</v>
      </c>
      <c r="I6234" s="29">
        <f>Dane[[#This Row],[WartośćWycena]]-Dane[[#This Row],[WartośćNFZ]]</f>
        <v>15002</v>
      </c>
    </row>
    <row r="6235" spans="1:9" x14ac:dyDescent="0.3">
      <c r="A6235" s="89" t="s">
        <v>99</v>
      </c>
      <c r="B6235" s="90" t="s">
        <v>296</v>
      </c>
      <c r="C6235" s="27" t="s">
        <v>301</v>
      </c>
      <c r="D6235" s="27" t="s">
        <v>56</v>
      </c>
      <c r="E6235" s="32">
        <v>5</v>
      </c>
      <c r="F6235" s="29">
        <f>ROUND(VLOOKUP(Dane[[#This Row],[Produkt]],Taryfy[#All],6,0),0)</f>
        <v>416</v>
      </c>
      <c r="G6235" s="87">
        <f>ROUND(VLOOKUP(Dane[[#This Row],[Produkt]],Taryfy[#All],5,0),0)*ROUND(E6235,0)</f>
        <v>1950</v>
      </c>
      <c r="H6235" s="87">
        <f>ROUND(Dane[[#This Row],[Prognozowana krotnosc]],0)*ROUND(Dane[[#This Row],[Taryfa]],0)</f>
        <v>2080</v>
      </c>
      <c r="I6235" s="29">
        <f>Dane[[#This Row],[WartośćWycena]]-Dane[[#This Row],[WartośćNFZ]]</f>
        <v>130</v>
      </c>
    </row>
    <row r="6236" spans="1:9" x14ac:dyDescent="0.3">
      <c r="A6236" s="89" t="s">
        <v>100</v>
      </c>
      <c r="B6236" s="90" t="s">
        <v>296</v>
      </c>
      <c r="C6236" s="27" t="s">
        <v>301</v>
      </c>
      <c r="D6236" s="27" t="s">
        <v>56</v>
      </c>
      <c r="E6236" s="32">
        <v>1732</v>
      </c>
      <c r="F6236" s="29">
        <f>ROUND(VLOOKUP(Dane[[#This Row],[Produkt]],Taryfy[#All],6,0),0)</f>
        <v>416</v>
      </c>
      <c r="G6236" s="87">
        <f>ROUND(VLOOKUP(Dane[[#This Row],[Produkt]],Taryfy[#All],5,0),0)*ROUND(E6236,0)</f>
        <v>675480</v>
      </c>
      <c r="H6236" s="87">
        <f>ROUND(Dane[[#This Row],[Prognozowana krotnosc]],0)*ROUND(Dane[[#This Row],[Taryfa]],0)</f>
        <v>720512</v>
      </c>
      <c r="I6236" s="29">
        <f>Dane[[#This Row],[WartośćWycena]]-Dane[[#This Row],[WartośćNFZ]]</f>
        <v>45032</v>
      </c>
    </row>
    <row r="6237" spans="1:9" x14ac:dyDescent="0.3">
      <c r="A6237" s="89" t="s">
        <v>102</v>
      </c>
      <c r="B6237" s="90" t="s">
        <v>296</v>
      </c>
      <c r="C6237" s="27" t="s">
        <v>301</v>
      </c>
      <c r="D6237" s="27" t="s">
        <v>56</v>
      </c>
      <c r="E6237" s="32">
        <v>25</v>
      </c>
      <c r="F6237" s="29">
        <f>ROUND(VLOOKUP(Dane[[#This Row],[Produkt]],Taryfy[#All],6,0),0)</f>
        <v>416</v>
      </c>
      <c r="G6237" s="87">
        <f>ROUND(VLOOKUP(Dane[[#This Row],[Produkt]],Taryfy[#All],5,0),0)*ROUND(E6237,0)</f>
        <v>9750</v>
      </c>
      <c r="H6237" s="87">
        <f>ROUND(Dane[[#This Row],[Prognozowana krotnosc]],0)*ROUND(Dane[[#This Row],[Taryfa]],0)</f>
        <v>10400</v>
      </c>
      <c r="I6237" s="29">
        <f>Dane[[#This Row],[WartośćWycena]]-Dane[[#This Row],[WartośćNFZ]]</f>
        <v>650</v>
      </c>
    </row>
    <row r="6238" spans="1:9" x14ac:dyDescent="0.3">
      <c r="A6238" s="89" t="s">
        <v>106</v>
      </c>
      <c r="B6238" s="90" t="s">
        <v>296</v>
      </c>
      <c r="C6238" s="27" t="s">
        <v>301</v>
      </c>
      <c r="D6238" s="27" t="s">
        <v>56</v>
      </c>
      <c r="E6238" s="32">
        <v>694</v>
      </c>
      <c r="F6238" s="29">
        <f>ROUND(VLOOKUP(Dane[[#This Row],[Produkt]],Taryfy[#All],6,0),0)</f>
        <v>416</v>
      </c>
      <c r="G6238" s="87">
        <f>ROUND(VLOOKUP(Dane[[#This Row],[Produkt]],Taryfy[#All],5,0),0)*ROUND(E6238,0)</f>
        <v>270660</v>
      </c>
      <c r="H6238" s="87">
        <f>ROUND(Dane[[#This Row],[Prognozowana krotnosc]],0)*ROUND(Dane[[#This Row],[Taryfa]],0)</f>
        <v>288704</v>
      </c>
      <c r="I6238" s="29">
        <f>Dane[[#This Row],[WartośćWycena]]-Dane[[#This Row],[WartośćNFZ]]</f>
        <v>18044</v>
      </c>
    </row>
    <row r="6239" spans="1:9" x14ac:dyDescent="0.3">
      <c r="A6239" s="89" t="s">
        <v>107</v>
      </c>
      <c r="B6239" s="90" t="s">
        <v>296</v>
      </c>
      <c r="C6239" s="27" t="s">
        <v>301</v>
      </c>
      <c r="D6239" s="27" t="s">
        <v>56</v>
      </c>
      <c r="E6239" s="32">
        <v>1280</v>
      </c>
      <c r="F6239" s="29">
        <f>ROUND(VLOOKUP(Dane[[#This Row],[Produkt]],Taryfy[#All],6,0),0)</f>
        <v>416</v>
      </c>
      <c r="G6239" s="87">
        <f>ROUND(VLOOKUP(Dane[[#This Row],[Produkt]],Taryfy[#All],5,0),0)*ROUND(E6239,0)</f>
        <v>499200</v>
      </c>
      <c r="H6239" s="87">
        <f>ROUND(Dane[[#This Row],[Prognozowana krotnosc]],0)*ROUND(Dane[[#This Row],[Taryfa]],0)</f>
        <v>532480</v>
      </c>
      <c r="I6239" s="29">
        <f>Dane[[#This Row],[WartośćWycena]]-Dane[[#This Row],[WartośćNFZ]]</f>
        <v>33280</v>
      </c>
    </row>
    <row r="6240" spans="1:9" x14ac:dyDescent="0.3">
      <c r="A6240" s="89" t="s">
        <v>109</v>
      </c>
      <c r="B6240" s="90" t="s">
        <v>296</v>
      </c>
      <c r="C6240" s="27" t="s">
        <v>301</v>
      </c>
      <c r="D6240" s="27" t="s">
        <v>56</v>
      </c>
      <c r="E6240" s="32">
        <v>3775</v>
      </c>
      <c r="F6240" s="29">
        <f>ROUND(VLOOKUP(Dane[[#This Row],[Produkt]],Taryfy[#All],6,0),0)</f>
        <v>416</v>
      </c>
      <c r="G6240" s="87">
        <f>ROUND(VLOOKUP(Dane[[#This Row],[Produkt]],Taryfy[#All],5,0),0)*ROUND(E6240,0)</f>
        <v>1472250</v>
      </c>
      <c r="H6240" s="87">
        <f>ROUND(Dane[[#This Row],[Prognozowana krotnosc]],0)*ROUND(Dane[[#This Row],[Taryfa]],0)</f>
        <v>1570400</v>
      </c>
      <c r="I6240" s="29">
        <f>Dane[[#This Row],[WartośćWycena]]-Dane[[#This Row],[WartośćNFZ]]</f>
        <v>98150</v>
      </c>
    </row>
    <row r="6241" spans="1:9" x14ac:dyDescent="0.3">
      <c r="A6241" s="89" t="s">
        <v>110</v>
      </c>
      <c r="B6241" s="90" t="s">
        <v>296</v>
      </c>
      <c r="C6241" s="27" t="s">
        <v>301</v>
      </c>
      <c r="D6241" s="27" t="s">
        <v>56</v>
      </c>
      <c r="E6241" s="32">
        <v>54</v>
      </c>
      <c r="F6241" s="29">
        <f>ROUND(VLOOKUP(Dane[[#This Row],[Produkt]],Taryfy[#All],6,0),0)</f>
        <v>416</v>
      </c>
      <c r="G6241" s="87">
        <f>ROUND(VLOOKUP(Dane[[#This Row],[Produkt]],Taryfy[#All],5,0),0)*ROUND(E6241,0)</f>
        <v>21060</v>
      </c>
      <c r="H6241" s="87">
        <f>ROUND(Dane[[#This Row],[Prognozowana krotnosc]],0)*ROUND(Dane[[#This Row],[Taryfa]],0)</f>
        <v>22464</v>
      </c>
      <c r="I6241" s="29">
        <f>Dane[[#This Row],[WartośćWycena]]-Dane[[#This Row],[WartośćNFZ]]</f>
        <v>1404</v>
      </c>
    </row>
    <row r="6242" spans="1:9" x14ac:dyDescent="0.3">
      <c r="A6242" s="89" t="s">
        <v>112</v>
      </c>
      <c r="B6242" s="90" t="s">
        <v>296</v>
      </c>
      <c r="C6242" s="27" t="s">
        <v>301</v>
      </c>
      <c r="D6242" s="27" t="s">
        <v>56</v>
      </c>
      <c r="E6242" s="32">
        <v>2916</v>
      </c>
      <c r="F6242" s="29">
        <f>ROUND(VLOOKUP(Dane[[#This Row],[Produkt]],Taryfy[#All],6,0),0)</f>
        <v>416</v>
      </c>
      <c r="G6242" s="87">
        <f>ROUND(VLOOKUP(Dane[[#This Row],[Produkt]],Taryfy[#All],5,0),0)*ROUND(E6242,0)</f>
        <v>1137240</v>
      </c>
      <c r="H6242" s="87">
        <f>ROUND(Dane[[#This Row],[Prognozowana krotnosc]],0)*ROUND(Dane[[#This Row],[Taryfa]],0)</f>
        <v>1213056</v>
      </c>
      <c r="I6242" s="29">
        <f>Dane[[#This Row],[WartośćWycena]]-Dane[[#This Row],[WartośćNFZ]]</f>
        <v>75816</v>
      </c>
    </row>
    <row r="6243" spans="1:9" x14ac:dyDescent="0.3">
      <c r="A6243" s="89" t="s">
        <v>113</v>
      </c>
      <c r="B6243" s="90" t="s">
        <v>296</v>
      </c>
      <c r="C6243" s="27" t="s">
        <v>301</v>
      </c>
      <c r="D6243" s="27" t="s">
        <v>56</v>
      </c>
      <c r="E6243" s="32">
        <v>1132</v>
      </c>
      <c r="F6243" s="29">
        <f>ROUND(VLOOKUP(Dane[[#This Row],[Produkt]],Taryfy[#All],6,0),0)</f>
        <v>416</v>
      </c>
      <c r="G6243" s="87">
        <f>ROUND(VLOOKUP(Dane[[#This Row],[Produkt]],Taryfy[#All],5,0),0)*ROUND(E6243,0)</f>
        <v>441480</v>
      </c>
      <c r="H6243" s="87">
        <f>ROUND(Dane[[#This Row],[Prognozowana krotnosc]],0)*ROUND(Dane[[#This Row],[Taryfa]],0)</f>
        <v>470912</v>
      </c>
      <c r="I6243" s="29">
        <f>Dane[[#This Row],[WartośćWycena]]-Dane[[#This Row],[WartośćNFZ]]</f>
        <v>29432</v>
      </c>
    </row>
    <row r="6244" spans="1:9" x14ac:dyDescent="0.3">
      <c r="A6244" s="89" t="s">
        <v>116</v>
      </c>
      <c r="B6244" s="90" t="s">
        <v>296</v>
      </c>
      <c r="C6244" s="27" t="s">
        <v>301</v>
      </c>
      <c r="D6244" s="27" t="s">
        <v>56</v>
      </c>
      <c r="E6244" s="32">
        <v>949</v>
      </c>
      <c r="F6244" s="29">
        <f>ROUND(VLOOKUP(Dane[[#This Row],[Produkt]],Taryfy[#All],6,0),0)</f>
        <v>416</v>
      </c>
      <c r="G6244" s="87">
        <f>ROUND(VLOOKUP(Dane[[#This Row],[Produkt]],Taryfy[#All],5,0),0)*ROUND(E6244,0)</f>
        <v>370110</v>
      </c>
      <c r="H6244" s="87">
        <f>ROUND(Dane[[#This Row],[Prognozowana krotnosc]],0)*ROUND(Dane[[#This Row],[Taryfa]],0)</f>
        <v>394784</v>
      </c>
      <c r="I6244" s="29">
        <f>Dane[[#This Row],[WartośćWycena]]-Dane[[#This Row],[WartośćNFZ]]</f>
        <v>24674</v>
      </c>
    </row>
    <row r="6245" spans="1:9" x14ac:dyDescent="0.3">
      <c r="A6245" s="89" t="s">
        <v>120</v>
      </c>
      <c r="B6245" s="90" t="s">
        <v>296</v>
      </c>
      <c r="C6245" s="27" t="s">
        <v>301</v>
      </c>
      <c r="D6245" s="27" t="s">
        <v>56</v>
      </c>
      <c r="E6245" s="32">
        <v>372</v>
      </c>
      <c r="F6245" s="29">
        <f>ROUND(VLOOKUP(Dane[[#This Row],[Produkt]],Taryfy[#All],6,0),0)</f>
        <v>416</v>
      </c>
      <c r="G6245" s="87">
        <f>ROUND(VLOOKUP(Dane[[#This Row],[Produkt]],Taryfy[#All],5,0),0)*ROUND(E6245,0)</f>
        <v>145080</v>
      </c>
      <c r="H6245" s="87">
        <f>ROUND(Dane[[#This Row],[Prognozowana krotnosc]],0)*ROUND(Dane[[#This Row],[Taryfa]],0)</f>
        <v>154752</v>
      </c>
      <c r="I6245" s="29">
        <f>Dane[[#This Row],[WartośćWycena]]-Dane[[#This Row],[WartośćNFZ]]</f>
        <v>9672</v>
      </c>
    </row>
    <row r="6246" spans="1:9" x14ac:dyDescent="0.3">
      <c r="A6246" s="89" t="s">
        <v>121</v>
      </c>
      <c r="B6246" s="90" t="s">
        <v>296</v>
      </c>
      <c r="C6246" s="27" t="s">
        <v>301</v>
      </c>
      <c r="D6246" s="27" t="s">
        <v>56</v>
      </c>
      <c r="E6246" s="32">
        <v>5054</v>
      </c>
      <c r="F6246" s="29">
        <f>ROUND(VLOOKUP(Dane[[#This Row],[Produkt]],Taryfy[#All],6,0),0)</f>
        <v>416</v>
      </c>
      <c r="G6246" s="87">
        <f>ROUND(VLOOKUP(Dane[[#This Row],[Produkt]],Taryfy[#All],5,0),0)*ROUND(E6246,0)</f>
        <v>1971060</v>
      </c>
      <c r="H6246" s="87">
        <f>ROUND(Dane[[#This Row],[Prognozowana krotnosc]],0)*ROUND(Dane[[#This Row],[Taryfa]],0)</f>
        <v>2102464</v>
      </c>
      <c r="I6246" s="29">
        <f>Dane[[#This Row],[WartośćWycena]]-Dane[[#This Row],[WartośćNFZ]]</f>
        <v>131404</v>
      </c>
    </row>
    <row r="6247" spans="1:9" x14ac:dyDescent="0.3">
      <c r="A6247" s="89" t="s">
        <v>122</v>
      </c>
      <c r="B6247" s="90" t="s">
        <v>296</v>
      </c>
      <c r="C6247" s="27" t="s">
        <v>301</v>
      </c>
      <c r="D6247" s="27" t="s">
        <v>56</v>
      </c>
      <c r="E6247" s="32">
        <v>64</v>
      </c>
      <c r="F6247" s="29">
        <f>ROUND(VLOOKUP(Dane[[#This Row],[Produkt]],Taryfy[#All],6,0),0)</f>
        <v>416</v>
      </c>
      <c r="G6247" s="87">
        <f>ROUND(VLOOKUP(Dane[[#This Row],[Produkt]],Taryfy[#All],5,0),0)*ROUND(E6247,0)</f>
        <v>24960</v>
      </c>
      <c r="H6247" s="87">
        <f>ROUND(Dane[[#This Row],[Prognozowana krotnosc]],0)*ROUND(Dane[[#This Row],[Taryfa]],0)</f>
        <v>26624</v>
      </c>
      <c r="I6247" s="29">
        <f>Dane[[#This Row],[WartośćWycena]]-Dane[[#This Row],[WartośćNFZ]]</f>
        <v>1664</v>
      </c>
    </row>
    <row r="6248" spans="1:9" x14ac:dyDescent="0.3">
      <c r="A6248" s="89" t="s">
        <v>123</v>
      </c>
      <c r="B6248" s="90" t="s">
        <v>296</v>
      </c>
      <c r="C6248" s="27" t="s">
        <v>301</v>
      </c>
      <c r="D6248" s="27" t="s">
        <v>56</v>
      </c>
      <c r="E6248" s="32">
        <v>46</v>
      </c>
      <c r="F6248" s="29">
        <f>ROUND(VLOOKUP(Dane[[#This Row],[Produkt]],Taryfy[#All],6,0),0)</f>
        <v>416</v>
      </c>
      <c r="G6248" s="87">
        <f>ROUND(VLOOKUP(Dane[[#This Row],[Produkt]],Taryfy[#All],5,0),0)*ROUND(E6248,0)</f>
        <v>17940</v>
      </c>
      <c r="H6248" s="87">
        <f>ROUND(Dane[[#This Row],[Prognozowana krotnosc]],0)*ROUND(Dane[[#This Row],[Taryfa]],0)</f>
        <v>19136</v>
      </c>
      <c r="I6248" s="29">
        <f>Dane[[#This Row],[WartośćWycena]]-Dane[[#This Row],[WartośćNFZ]]</f>
        <v>1196</v>
      </c>
    </row>
    <row r="6249" spans="1:9" x14ac:dyDescent="0.3">
      <c r="A6249" s="89" t="s">
        <v>129</v>
      </c>
      <c r="B6249" s="90" t="s">
        <v>296</v>
      </c>
      <c r="C6249" s="27" t="s">
        <v>301</v>
      </c>
      <c r="D6249" s="27" t="s">
        <v>56</v>
      </c>
      <c r="E6249" s="32">
        <v>1670</v>
      </c>
      <c r="F6249" s="29">
        <f>ROUND(VLOOKUP(Dane[[#This Row],[Produkt]],Taryfy[#All],6,0),0)</f>
        <v>416</v>
      </c>
      <c r="G6249" s="87">
        <f>ROUND(VLOOKUP(Dane[[#This Row],[Produkt]],Taryfy[#All],5,0),0)*ROUND(E6249,0)</f>
        <v>651300</v>
      </c>
      <c r="H6249" s="87">
        <f>ROUND(Dane[[#This Row],[Prognozowana krotnosc]],0)*ROUND(Dane[[#This Row],[Taryfa]],0)</f>
        <v>694720</v>
      </c>
      <c r="I6249" s="29">
        <f>Dane[[#This Row],[WartośćWycena]]-Dane[[#This Row],[WartośćNFZ]]</f>
        <v>43420</v>
      </c>
    </row>
    <row r="6250" spans="1:9" x14ac:dyDescent="0.3">
      <c r="A6250" s="89" t="s">
        <v>130</v>
      </c>
      <c r="B6250" s="90" t="s">
        <v>296</v>
      </c>
      <c r="C6250" s="27" t="s">
        <v>301</v>
      </c>
      <c r="D6250" s="27" t="s">
        <v>56</v>
      </c>
      <c r="E6250" s="32">
        <v>541</v>
      </c>
      <c r="F6250" s="29">
        <f>ROUND(VLOOKUP(Dane[[#This Row],[Produkt]],Taryfy[#All],6,0),0)</f>
        <v>416</v>
      </c>
      <c r="G6250" s="87">
        <f>ROUND(VLOOKUP(Dane[[#This Row],[Produkt]],Taryfy[#All],5,0),0)*ROUND(E6250,0)</f>
        <v>210990</v>
      </c>
      <c r="H6250" s="87">
        <f>ROUND(Dane[[#This Row],[Prognozowana krotnosc]],0)*ROUND(Dane[[#This Row],[Taryfa]],0)</f>
        <v>225056</v>
      </c>
      <c r="I6250" s="29">
        <f>Dane[[#This Row],[WartośćWycena]]-Dane[[#This Row],[WartośćNFZ]]</f>
        <v>14066</v>
      </c>
    </row>
    <row r="6251" spans="1:9" x14ac:dyDescent="0.3">
      <c r="A6251" s="89" t="s">
        <v>132</v>
      </c>
      <c r="B6251" s="90" t="s">
        <v>296</v>
      </c>
      <c r="C6251" s="27" t="s">
        <v>301</v>
      </c>
      <c r="D6251" s="27" t="s">
        <v>56</v>
      </c>
      <c r="E6251" s="32">
        <v>439</v>
      </c>
      <c r="F6251" s="29">
        <f>ROUND(VLOOKUP(Dane[[#This Row],[Produkt]],Taryfy[#All],6,0),0)</f>
        <v>416</v>
      </c>
      <c r="G6251" s="87">
        <f>ROUND(VLOOKUP(Dane[[#This Row],[Produkt]],Taryfy[#All],5,0),0)*ROUND(E6251,0)</f>
        <v>171210</v>
      </c>
      <c r="H6251" s="87">
        <f>ROUND(Dane[[#This Row],[Prognozowana krotnosc]],0)*ROUND(Dane[[#This Row],[Taryfa]],0)</f>
        <v>182624</v>
      </c>
      <c r="I6251" s="29">
        <f>Dane[[#This Row],[WartośćWycena]]-Dane[[#This Row],[WartośćNFZ]]</f>
        <v>11414</v>
      </c>
    </row>
    <row r="6252" spans="1:9" x14ac:dyDescent="0.3">
      <c r="A6252" s="89" t="s">
        <v>133</v>
      </c>
      <c r="B6252" s="90" t="s">
        <v>296</v>
      </c>
      <c r="C6252" s="27" t="s">
        <v>301</v>
      </c>
      <c r="D6252" s="27" t="s">
        <v>56</v>
      </c>
      <c r="E6252" s="32">
        <v>6987</v>
      </c>
      <c r="F6252" s="29">
        <f>ROUND(VLOOKUP(Dane[[#This Row],[Produkt]],Taryfy[#All],6,0),0)</f>
        <v>416</v>
      </c>
      <c r="G6252" s="87">
        <f>ROUND(VLOOKUP(Dane[[#This Row],[Produkt]],Taryfy[#All],5,0),0)*ROUND(E6252,0)</f>
        <v>2724930</v>
      </c>
      <c r="H6252" s="87">
        <f>ROUND(Dane[[#This Row],[Prognozowana krotnosc]],0)*ROUND(Dane[[#This Row],[Taryfa]],0)</f>
        <v>2906592</v>
      </c>
      <c r="I6252" s="29">
        <f>Dane[[#This Row],[WartośćWycena]]-Dane[[#This Row],[WartośćNFZ]]</f>
        <v>181662</v>
      </c>
    </row>
    <row r="6253" spans="1:9" x14ac:dyDescent="0.3">
      <c r="A6253" s="89" t="s">
        <v>134</v>
      </c>
      <c r="B6253" s="90" t="s">
        <v>296</v>
      </c>
      <c r="C6253" s="27" t="s">
        <v>301</v>
      </c>
      <c r="D6253" s="27" t="s">
        <v>56</v>
      </c>
      <c r="E6253" s="32">
        <v>1403</v>
      </c>
      <c r="F6253" s="29">
        <f>ROUND(VLOOKUP(Dane[[#This Row],[Produkt]],Taryfy[#All],6,0),0)</f>
        <v>416</v>
      </c>
      <c r="G6253" s="87">
        <f>ROUND(VLOOKUP(Dane[[#This Row],[Produkt]],Taryfy[#All],5,0),0)*ROUND(E6253,0)</f>
        <v>547170</v>
      </c>
      <c r="H6253" s="87">
        <f>ROUND(Dane[[#This Row],[Prognozowana krotnosc]],0)*ROUND(Dane[[#This Row],[Taryfa]],0)</f>
        <v>583648</v>
      </c>
      <c r="I6253" s="29">
        <f>Dane[[#This Row],[WartośćWycena]]-Dane[[#This Row],[WartośćNFZ]]</f>
        <v>36478</v>
      </c>
    </row>
    <row r="6254" spans="1:9" x14ac:dyDescent="0.3">
      <c r="A6254" s="89" t="s">
        <v>135</v>
      </c>
      <c r="B6254" s="90" t="s">
        <v>296</v>
      </c>
      <c r="C6254" s="27" t="s">
        <v>301</v>
      </c>
      <c r="D6254" s="27" t="s">
        <v>56</v>
      </c>
      <c r="E6254" s="32">
        <v>151</v>
      </c>
      <c r="F6254" s="29">
        <f>ROUND(VLOOKUP(Dane[[#This Row],[Produkt]],Taryfy[#All],6,0),0)</f>
        <v>416</v>
      </c>
      <c r="G6254" s="87">
        <f>ROUND(VLOOKUP(Dane[[#This Row],[Produkt]],Taryfy[#All],5,0),0)*ROUND(E6254,0)</f>
        <v>58890</v>
      </c>
      <c r="H6254" s="87">
        <f>ROUND(Dane[[#This Row],[Prognozowana krotnosc]],0)*ROUND(Dane[[#This Row],[Taryfa]],0)</f>
        <v>62816</v>
      </c>
      <c r="I6254" s="29">
        <f>Dane[[#This Row],[WartośćWycena]]-Dane[[#This Row],[WartośćNFZ]]</f>
        <v>3926</v>
      </c>
    </row>
    <row r="6255" spans="1:9" x14ac:dyDescent="0.3">
      <c r="A6255" s="89" t="s">
        <v>137</v>
      </c>
      <c r="B6255" s="90" t="s">
        <v>296</v>
      </c>
      <c r="C6255" s="27" t="s">
        <v>301</v>
      </c>
      <c r="D6255" s="27" t="s">
        <v>56</v>
      </c>
      <c r="E6255" s="32">
        <v>1633</v>
      </c>
      <c r="F6255" s="29">
        <f>ROUND(VLOOKUP(Dane[[#This Row],[Produkt]],Taryfy[#All],6,0),0)</f>
        <v>416</v>
      </c>
      <c r="G6255" s="87">
        <f>ROUND(VLOOKUP(Dane[[#This Row],[Produkt]],Taryfy[#All],5,0),0)*ROUND(E6255,0)</f>
        <v>636870</v>
      </c>
      <c r="H6255" s="87">
        <f>ROUND(Dane[[#This Row],[Prognozowana krotnosc]],0)*ROUND(Dane[[#This Row],[Taryfa]],0)</f>
        <v>679328</v>
      </c>
      <c r="I6255" s="29">
        <f>Dane[[#This Row],[WartośćWycena]]-Dane[[#This Row],[WartośćNFZ]]</f>
        <v>42458</v>
      </c>
    </row>
    <row r="6256" spans="1:9" x14ac:dyDescent="0.3">
      <c r="A6256" s="89" t="s">
        <v>138</v>
      </c>
      <c r="B6256" s="90" t="s">
        <v>296</v>
      </c>
      <c r="C6256" s="27" t="s">
        <v>301</v>
      </c>
      <c r="D6256" s="27" t="s">
        <v>56</v>
      </c>
      <c r="E6256" s="32">
        <v>18</v>
      </c>
      <c r="F6256" s="29">
        <f>ROUND(VLOOKUP(Dane[[#This Row],[Produkt]],Taryfy[#All],6,0),0)</f>
        <v>416</v>
      </c>
      <c r="G6256" s="87">
        <f>ROUND(VLOOKUP(Dane[[#This Row],[Produkt]],Taryfy[#All],5,0),0)*ROUND(E6256,0)</f>
        <v>7020</v>
      </c>
      <c r="H6256" s="87">
        <f>ROUND(Dane[[#This Row],[Prognozowana krotnosc]],0)*ROUND(Dane[[#This Row],[Taryfa]],0)</f>
        <v>7488</v>
      </c>
      <c r="I6256" s="29">
        <f>Dane[[#This Row],[WartośćWycena]]-Dane[[#This Row],[WartośćNFZ]]</f>
        <v>468</v>
      </c>
    </row>
    <row r="6257" spans="1:9" x14ac:dyDescent="0.3">
      <c r="A6257" s="89" t="s">
        <v>139</v>
      </c>
      <c r="B6257" s="90" t="s">
        <v>296</v>
      </c>
      <c r="C6257" s="27" t="s">
        <v>301</v>
      </c>
      <c r="D6257" s="27" t="s">
        <v>56</v>
      </c>
      <c r="E6257" s="32">
        <v>49</v>
      </c>
      <c r="F6257" s="29">
        <f>ROUND(VLOOKUP(Dane[[#This Row],[Produkt]],Taryfy[#All],6,0),0)</f>
        <v>416</v>
      </c>
      <c r="G6257" s="87">
        <f>ROUND(VLOOKUP(Dane[[#This Row],[Produkt]],Taryfy[#All],5,0),0)*ROUND(E6257,0)</f>
        <v>19110</v>
      </c>
      <c r="H6257" s="87">
        <f>ROUND(Dane[[#This Row],[Prognozowana krotnosc]],0)*ROUND(Dane[[#This Row],[Taryfa]],0)</f>
        <v>20384</v>
      </c>
      <c r="I6257" s="29">
        <f>Dane[[#This Row],[WartośćWycena]]-Dane[[#This Row],[WartośćNFZ]]</f>
        <v>1274</v>
      </c>
    </row>
    <row r="6258" spans="1:9" x14ac:dyDescent="0.3">
      <c r="A6258" s="89" t="s">
        <v>140</v>
      </c>
      <c r="B6258" s="90" t="s">
        <v>296</v>
      </c>
      <c r="C6258" s="27" t="s">
        <v>301</v>
      </c>
      <c r="D6258" s="27" t="s">
        <v>56</v>
      </c>
      <c r="E6258" s="32">
        <v>271</v>
      </c>
      <c r="F6258" s="29">
        <f>ROUND(VLOOKUP(Dane[[#This Row],[Produkt]],Taryfy[#All],6,0),0)</f>
        <v>416</v>
      </c>
      <c r="G6258" s="87">
        <f>ROUND(VLOOKUP(Dane[[#This Row],[Produkt]],Taryfy[#All],5,0),0)*ROUND(E6258,0)</f>
        <v>105690</v>
      </c>
      <c r="H6258" s="87">
        <f>ROUND(Dane[[#This Row],[Prognozowana krotnosc]],0)*ROUND(Dane[[#This Row],[Taryfa]],0)</f>
        <v>112736</v>
      </c>
      <c r="I6258" s="29">
        <f>Dane[[#This Row],[WartośćWycena]]-Dane[[#This Row],[WartośćNFZ]]</f>
        <v>7046</v>
      </c>
    </row>
    <row r="6259" spans="1:9" x14ac:dyDescent="0.3">
      <c r="A6259" s="89" t="s">
        <v>141</v>
      </c>
      <c r="B6259" s="90" t="s">
        <v>296</v>
      </c>
      <c r="C6259" s="27" t="s">
        <v>301</v>
      </c>
      <c r="D6259" s="27" t="s">
        <v>56</v>
      </c>
      <c r="E6259" s="32">
        <v>3884</v>
      </c>
      <c r="F6259" s="29">
        <f>ROUND(VLOOKUP(Dane[[#This Row],[Produkt]],Taryfy[#All],6,0),0)</f>
        <v>416</v>
      </c>
      <c r="G6259" s="87">
        <f>ROUND(VLOOKUP(Dane[[#This Row],[Produkt]],Taryfy[#All],5,0),0)*ROUND(E6259,0)</f>
        <v>1514760</v>
      </c>
      <c r="H6259" s="87">
        <f>ROUND(Dane[[#This Row],[Prognozowana krotnosc]],0)*ROUND(Dane[[#This Row],[Taryfa]],0)</f>
        <v>1615744</v>
      </c>
      <c r="I6259" s="29">
        <f>Dane[[#This Row],[WartośćWycena]]-Dane[[#This Row],[WartośćNFZ]]</f>
        <v>100984</v>
      </c>
    </row>
    <row r="6260" spans="1:9" x14ac:dyDescent="0.3">
      <c r="A6260" s="89" t="s">
        <v>142</v>
      </c>
      <c r="B6260" s="90" t="s">
        <v>296</v>
      </c>
      <c r="C6260" s="27" t="s">
        <v>301</v>
      </c>
      <c r="D6260" s="27" t="s">
        <v>56</v>
      </c>
      <c r="E6260" s="32">
        <v>318</v>
      </c>
      <c r="F6260" s="29">
        <f>ROUND(VLOOKUP(Dane[[#This Row],[Produkt]],Taryfy[#All],6,0),0)</f>
        <v>416</v>
      </c>
      <c r="G6260" s="87">
        <f>ROUND(VLOOKUP(Dane[[#This Row],[Produkt]],Taryfy[#All],5,0),0)*ROUND(E6260,0)</f>
        <v>124020</v>
      </c>
      <c r="H6260" s="87">
        <f>ROUND(Dane[[#This Row],[Prognozowana krotnosc]],0)*ROUND(Dane[[#This Row],[Taryfa]],0)</f>
        <v>132288</v>
      </c>
      <c r="I6260" s="29">
        <f>Dane[[#This Row],[WartośćWycena]]-Dane[[#This Row],[WartośćNFZ]]</f>
        <v>8268</v>
      </c>
    </row>
    <row r="6261" spans="1:9" x14ac:dyDescent="0.3">
      <c r="A6261" s="89" t="s">
        <v>143</v>
      </c>
      <c r="B6261" s="90" t="s">
        <v>296</v>
      </c>
      <c r="C6261" s="27" t="s">
        <v>301</v>
      </c>
      <c r="D6261" s="27" t="s">
        <v>56</v>
      </c>
      <c r="E6261" s="32">
        <v>1</v>
      </c>
      <c r="F6261" s="29">
        <f>ROUND(VLOOKUP(Dane[[#This Row],[Produkt]],Taryfy[#All],6,0),0)</f>
        <v>416</v>
      </c>
      <c r="G6261" s="87">
        <f>ROUND(VLOOKUP(Dane[[#This Row],[Produkt]],Taryfy[#All],5,0),0)*ROUND(E6261,0)</f>
        <v>390</v>
      </c>
      <c r="H6261" s="87">
        <f>ROUND(Dane[[#This Row],[Prognozowana krotnosc]],0)*ROUND(Dane[[#This Row],[Taryfa]],0)</f>
        <v>416</v>
      </c>
      <c r="I6261" s="29">
        <f>Dane[[#This Row],[WartośćWycena]]-Dane[[#This Row],[WartośćNFZ]]</f>
        <v>26</v>
      </c>
    </row>
    <row r="6262" spans="1:9" x14ac:dyDescent="0.3">
      <c r="A6262" s="89" t="s">
        <v>144</v>
      </c>
      <c r="B6262" s="90" t="s">
        <v>296</v>
      </c>
      <c r="C6262" s="27" t="s">
        <v>301</v>
      </c>
      <c r="D6262" s="27" t="s">
        <v>56</v>
      </c>
      <c r="E6262" s="32">
        <v>1075</v>
      </c>
      <c r="F6262" s="29">
        <f>ROUND(VLOOKUP(Dane[[#This Row],[Produkt]],Taryfy[#All],6,0),0)</f>
        <v>416</v>
      </c>
      <c r="G6262" s="87">
        <f>ROUND(VLOOKUP(Dane[[#This Row],[Produkt]],Taryfy[#All],5,0),0)*ROUND(E6262,0)</f>
        <v>419250</v>
      </c>
      <c r="H6262" s="87">
        <f>ROUND(Dane[[#This Row],[Prognozowana krotnosc]],0)*ROUND(Dane[[#This Row],[Taryfa]],0)</f>
        <v>447200</v>
      </c>
      <c r="I6262" s="29">
        <f>Dane[[#This Row],[WartośćWycena]]-Dane[[#This Row],[WartośćNFZ]]</f>
        <v>27950</v>
      </c>
    </row>
    <row r="6263" spans="1:9" x14ac:dyDescent="0.3">
      <c r="A6263" s="89" t="s">
        <v>147</v>
      </c>
      <c r="B6263" s="90" t="s">
        <v>296</v>
      </c>
      <c r="C6263" s="27" t="s">
        <v>301</v>
      </c>
      <c r="D6263" s="27" t="s">
        <v>56</v>
      </c>
      <c r="E6263" s="32">
        <v>978</v>
      </c>
      <c r="F6263" s="29">
        <f>ROUND(VLOOKUP(Dane[[#This Row],[Produkt]],Taryfy[#All],6,0),0)</f>
        <v>416</v>
      </c>
      <c r="G6263" s="87">
        <f>ROUND(VLOOKUP(Dane[[#This Row],[Produkt]],Taryfy[#All],5,0),0)*ROUND(E6263,0)</f>
        <v>381420</v>
      </c>
      <c r="H6263" s="87">
        <f>ROUND(Dane[[#This Row],[Prognozowana krotnosc]],0)*ROUND(Dane[[#This Row],[Taryfa]],0)</f>
        <v>406848</v>
      </c>
      <c r="I6263" s="29">
        <f>Dane[[#This Row],[WartośćWycena]]-Dane[[#This Row],[WartośćNFZ]]</f>
        <v>25428</v>
      </c>
    </row>
    <row r="6264" spans="1:9" x14ac:dyDescent="0.3">
      <c r="A6264" s="89" t="s">
        <v>148</v>
      </c>
      <c r="B6264" s="90" t="s">
        <v>296</v>
      </c>
      <c r="C6264" s="27" t="s">
        <v>301</v>
      </c>
      <c r="D6264" s="27" t="s">
        <v>56</v>
      </c>
      <c r="E6264" s="32">
        <v>117</v>
      </c>
      <c r="F6264" s="29">
        <f>ROUND(VLOOKUP(Dane[[#This Row],[Produkt]],Taryfy[#All],6,0),0)</f>
        <v>416</v>
      </c>
      <c r="G6264" s="87">
        <f>ROUND(VLOOKUP(Dane[[#This Row],[Produkt]],Taryfy[#All],5,0),0)*ROUND(E6264,0)</f>
        <v>45630</v>
      </c>
      <c r="H6264" s="87">
        <f>ROUND(Dane[[#This Row],[Prognozowana krotnosc]],0)*ROUND(Dane[[#This Row],[Taryfa]],0)</f>
        <v>48672</v>
      </c>
      <c r="I6264" s="29">
        <f>Dane[[#This Row],[WartośćWycena]]-Dane[[#This Row],[WartośćNFZ]]</f>
        <v>3042</v>
      </c>
    </row>
    <row r="6265" spans="1:9" x14ac:dyDescent="0.3">
      <c r="A6265" s="89" t="s">
        <v>149</v>
      </c>
      <c r="B6265" s="90" t="s">
        <v>296</v>
      </c>
      <c r="C6265" s="27" t="s">
        <v>301</v>
      </c>
      <c r="D6265" s="27" t="s">
        <v>56</v>
      </c>
      <c r="E6265" s="32">
        <v>126</v>
      </c>
      <c r="F6265" s="29">
        <f>ROUND(VLOOKUP(Dane[[#This Row],[Produkt]],Taryfy[#All],6,0),0)</f>
        <v>416</v>
      </c>
      <c r="G6265" s="87">
        <f>ROUND(VLOOKUP(Dane[[#This Row],[Produkt]],Taryfy[#All],5,0),0)*ROUND(E6265,0)</f>
        <v>49140</v>
      </c>
      <c r="H6265" s="87">
        <f>ROUND(Dane[[#This Row],[Prognozowana krotnosc]],0)*ROUND(Dane[[#This Row],[Taryfa]],0)</f>
        <v>52416</v>
      </c>
      <c r="I6265" s="29">
        <f>Dane[[#This Row],[WartośćWycena]]-Dane[[#This Row],[WartośćNFZ]]</f>
        <v>3276</v>
      </c>
    </row>
    <row r="6266" spans="1:9" x14ac:dyDescent="0.3">
      <c r="A6266" s="89" t="s">
        <v>150</v>
      </c>
      <c r="B6266" s="90" t="s">
        <v>296</v>
      </c>
      <c r="C6266" s="27" t="s">
        <v>301</v>
      </c>
      <c r="D6266" s="27" t="s">
        <v>56</v>
      </c>
      <c r="E6266" s="32">
        <v>484</v>
      </c>
      <c r="F6266" s="29">
        <f>ROUND(VLOOKUP(Dane[[#This Row],[Produkt]],Taryfy[#All],6,0),0)</f>
        <v>416</v>
      </c>
      <c r="G6266" s="87">
        <f>ROUND(VLOOKUP(Dane[[#This Row],[Produkt]],Taryfy[#All],5,0),0)*ROUND(E6266,0)</f>
        <v>188760</v>
      </c>
      <c r="H6266" s="87">
        <f>ROUND(Dane[[#This Row],[Prognozowana krotnosc]],0)*ROUND(Dane[[#This Row],[Taryfa]],0)</f>
        <v>201344</v>
      </c>
      <c r="I6266" s="29">
        <f>Dane[[#This Row],[WartośćWycena]]-Dane[[#This Row],[WartośćNFZ]]</f>
        <v>12584</v>
      </c>
    </row>
    <row r="6267" spans="1:9" x14ac:dyDescent="0.3">
      <c r="A6267" s="89" t="s">
        <v>151</v>
      </c>
      <c r="B6267" s="90" t="s">
        <v>296</v>
      </c>
      <c r="C6267" s="27" t="s">
        <v>301</v>
      </c>
      <c r="D6267" s="27" t="s">
        <v>56</v>
      </c>
      <c r="E6267" s="32">
        <v>1312</v>
      </c>
      <c r="F6267" s="29">
        <f>ROUND(VLOOKUP(Dane[[#This Row],[Produkt]],Taryfy[#All],6,0),0)</f>
        <v>416</v>
      </c>
      <c r="G6267" s="87">
        <f>ROUND(VLOOKUP(Dane[[#This Row],[Produkt]],Taryfy[#All],5,0),0)*ROUND(E6267,0)</f>
        <v>511680</v>
      </c>
      <c r="H6267" s="87">
        <f>ROUND(Dane[[#This Row],[Prognozowana krotnosc]],0)*ROUND(Dane[[#This Row],[Taryfa]],0)</f>
        <v>545792</v>
      </c>
      <c r="I6267" s="29">
        <f>Dane[[#This Row],[WartośćWycena]]-Dane[[#This Row],[WartośćNFZ]]</f>
        <v>34112</v>
      </c>
    </row>
    <row r="6268" spans="1:9" x14ac:dyDescent="0.3">
      <c r="A6268" s="89" t="s">
        <v>153</v>
      </c>
      <c r="B6268" s="90" t="s">
        <v>296</v>
      </c>
      <c r="C6268" s="27" t="s">
        <v>301</v>
      </c>
      <c r="D6268" s="27" t="s">
        <v>56</v>
      </c>
      <c r="E6268" s="32">
        <v>2129</v>
      </c>
      <c r="F6268" s="29">
        <f>ROUND(VLOOKUP(Dane[[#This Row],[Produkt]],Taryfy[#All],6,0),0)</f>
        <v>416</v>
      </c>
      <c r="G6268" s="87">
        <f>ROUND(VLOOKUP(Dane[[#This Row],[Produkt]],Taryfy[#All],5,0),0)*ROUND(E6268,0)</f>
        <v>830310</v>
      </c>
      <c r="H6268" s="87">
        <f>ROUND(Dane[[#This Row],[Prognozowana krotnosc]],0)*ROUND(Dane[[#This Row],[Taryfa]],0)</f>
        <v>885664</v>
      </c>
      <c r="I6268" s="29">
        <f>Dane[[#This Row],[WartośćWycena]]-Dane[[#This Row],[WartośćNFZ]]</f>
        <v>55354</v>
      </c>
    </row>
    <row r="6269" spans="1:9" x14ac:dyDescent="0.3">
      <c r="A6269" s="89" t="s">
        <v>156</v>
      </c>
      <c r="B6269" s="90" t="s">
        <v>296</v>
      </c>
      <c r="C6269" s="27" t="s">
        <v>301</v>
      </c>
      <c r="D6269" s="27" t="s">
        <v>56</v>
      </c>
      <c r="E6269" s="32">
        <v>31</v>
      </c>
      <c r="F6269" s="29">
        <f>ROUND(VLOOKUP(Dane[[#This Row],[Produkt]],Taryfy[#All],6,0),0)</f>
        <v>416</v>
      </c>
      <c r="G6269" s="87">
        <f>ROUND(VLOOKUP(Dane[[#This Row],[Produkt]],Taryfy[#All],5,0),0)*ROUND(E6269,0)</f>
        <v>12090</v>
      </c>
      <c r="H6269" s="87">
        <f>ROUND(Dane[[#This Row],[Prognozowana krotnosc]],0)*ROUND(Dane[[#This Row],[Taryfa]],0)</f>
        <v>12896</v>
      </c>
      <c r="I6269" s="29">
        <f>Dane[[#This Row],[WartośćWycena]]-Dane[[#This Row],[WartośćNFZ]]</f>
        <v>806</v>
      </c>
    </row>
    <row r="6270" spans="1:9" x14ac:dyDescent="0.3">
      <c r="A6270" s="89" t="s">
        <v>157</v>
      </c>
      <c r="B6270" s="90" t="s">
        <v>296</v>
      </c>
      <c r="C6270" s="27" t="s">
        <v>301</v>
      </c>
      <c r="D6270" s="27" t="s">
        <v>56</v>
      </c>
      <c r="E6270" s="32">
        <v>257</v>
      </c>
      <c r="F6270" s="29">
        <f>ROUND(VLOOKUP(Dane[[#This Row],[Produkt]],Taryfy[#All],6,0),0)</f>
        <v>416</v>
      </c>
      <c r="G6270" s="87">
        <f>ROUND(VLOOKUP(Dane[[#This Row],[Produkt]],Taryfy[#All],5,0),0)*ROUND(E6270,0)</f>
        <v>100230</v>
      </c>
      <c r="H6270" s="87">
        <f>ROUND(Dane[[#This Row],[Prognozowana krotnosc]],0)*ROUND(Dane[[#This Row],[Taryfa]],0)</f>
        <v>106912</v>
      </c>
      <c r="I6270" s="29">
        <f>Dane[[#This Row],[WartośćWycena]]-Dane[[#This Row],[WartośćNFZ]]</f>
        <v>6682</v>
      </c>
    </row>
    <row r="6271" spans="1:9" x14ac:dyDescent="0.3">
      <c r="A6271" s="89" t="s">
        <v>159</v>
      </c>
      <c r="B6271" s="90" t="s">
        <v>296</v>
      </c>
      <c r="C6271" s="27" t="s">
        <v>301</v>
      </c>
      <c r="D6271" s="27" t="s">
        <v>56</v>
      </c>
      <c r="E6271" s="32">
        <v>621</v>
      </c>
      <c r="F6271" s="29">
        <f>ROUND(VLOOKUP(Dane[[#This Row],[Produkt]],Taryfy[#All],6,0),0)</f>
        <v>416</v>
      </c>
      <c r="G6271" s="87">
        <f>ROUND(VLOOKUP(Dane[[#This Row],[Produkt]],Taryfy[#All],5,0),0)*ROUND(E6271,0)</f>
        <v>242190</v>
      </c>
      <c r="H6271" s="87">
        <f>ROUND(Dane[[#This Row],[Prognozowana krotnosc]],0)*ROUND(Dane[[#This Row],[Taryfa]],0)</f>
        <v>258336</v>
      </c>
      <c r="I6271" s="29">
        <f>Dane[[#This Row],[WartośćWycena]]-Dane[[#This Row],[WartośćNFZ]]</f>
        <v>16146</v>
      </c>
    </row>
    <row r="6272" spans="1:9" x14ac:dyDescent="0.3">
      <c r="A6272" s="89" t="s">
        <v>161</v>
      </c>
      <c r="B6272" s="90" t="s">
        <v>296</v>
      </c>
      <c r="C6272" s="27" t="s">
        <v>301</v>
      </c>
      <c r="D6272" s="27" t="s">
        <v>56</v>
      </c>
      <c r="E6272" s="32">
        <v>27</v>
      </c>
      <c r="F6272" s="29">
        <f>ROUND(VLOOKUP(Dane[[#This Row],[Produkt]],Taryfy[#All],6,0),0)</f>
        <v>416</v>
      </c>
      <c r="G6272" s="87">
        <f>ROUND(VLOOKUP(Dane[[#This Row],[Produkt]],Taryfy[#All],5,0),0)*ROUND(E6272,0)</f>
        <v>10530</v>
      </c>
      <c r="H6272" s="87">
        <f>ROUND(Dane[[#This Row],[Prognozowana krotnosc]],0)*ROUND(Dane[[#This Row],[Taryfa]],0)</f>
        <v>11232</v>
      </c>
      <c r="I6272" s="29">
        <f>Dane[[#This Row],[WartośćWycena]]-Dane[[#This Row],[WartośćNFZ]]</f>
        <v>702</v>
      </c>
    </row>
    <row r="6273" spans="1:9" x14ac:dyDescent="0.3">
      <c r="A6273" s="89" t="s">
        <v>163</v>
      </c>
      <c r="B6273" s="90" t="s">
        <v>296</v>
      </c>
      <c r="C6273" s="27" t="s">
        <v>301</v>
      </c>
      <c r="D6273" s="27" t="s">
        <v>56</v>
      </c>
      <c r="E6273" s="32">
        <v>262</v>
      </c>
      <c r="F6273" s="29">
        <f>ROUND(VLOOKUP(Dane[[#This Row],[Produkt]],Taryfy[#All],6,0),0)</f>
        <v>416</v>
      </c>
      <c r="G6273" s="87">
        <f>ROUND(VLOOKUP(Dane[[#This Row],[Produkt]],Taryfy[#All],5,0),0)*ROUND(E6273,0)</f>
        <v>102180</v>
      </c>
      <c r="H6273" s="87">
        <f>ROUND(Dane[[#This Row],[Prognozowana krotnosc]],0)*ROUND(Dane[[#This Row],[Taryfa]],0)</f>
        <v>108992</v>
      </c>
      <c r="I6273" s="29">
        <f>Dane[[#This Row],[WartośćWycena]]-Dane[[#This Row],[WartośćNFZ]]</f>
        <v>6812</v>
      </c>
    </row>
    <row r="6274" spans="1:9" x14ac:dyDescent="0.3">
      <c r="A6274" s="89" t="s">
        <v>164</v>
      </c>
      <c r="B6274" s="90" t="s">
        <v>296</v>
      </c>
      <c r="C6274" s="27" t="s">
        <v>301</v>
      </c>
      <c r="D6274" s="27" t="s">
        <v>56</v>
      </c>
      <c r="E6274" s="32">
        <v>31</v>
      </c>
      <c r="F6274" s="29">
        <f>ROUND(VLOOKUP(Dane[[#This Row],[Produkt]],Taryfy[#All],6,0),0)</f>
        <v>416</v>
      </c>
      <c r="G6274" s="87">
        <f>ROUND(VLOOKUP(Dane[[#This Row],[Produkt]],Taryfy[#All],5,0),0)*ROUND(E6274,0)</f>
        <v>12090</v>
      </c>
      <c r="H6274" s="87">
        <f>ROUND(Dane[[#This Row],[Prognozowana krotnosc]],0)*ROUND(Dane[[#This Row],[Taryfa]],0)</f>
        <v>12896</v>
      </c>
      <c r="I6274" s="29">
        <f>Dane[[#This Row],[WartośćWycena]]-Dane[[#This Row],[WartośćNFZ]]</f>
        <v>806</v>
      </c>
    </row>
    <row r="6275" spans="1:9" x14ac:dyDescent="0.3">
      <c r="A6275" s="89" t="s">
        <v>165</v>
      </c>
      <c r="B6275" s="90" t="s">
        <v>296</v>
      </c>
      <c r="C6275" s="27" t="s">
        <v>301</v>
      </c>
      <c r="D6275" s="27" t="s">
        <v>56</v>
      </c>
      <c r="E6275" s="32">
        <v>1193</v>
      </c>
      <c r="F6275" s="29">
        <f>ROUND(VLOOKUP(Dane[[#This Row],[Produkt]],Taryfy[#All],6,0),0)</f>
        <v>416</v>
      </c>
      <c r="G6275" s="87">
        <f>ROUND(VLOOKUP(Dane[[#This Row],[Produkt]],Taryfy[#All],5,0),0)*ROUND(E6275,0)</f>
        <v>465270</v>
      </c>
      <c r="H6275" s="87">
        <f>ROUND(Dane[[#This Row],[Prognozowana krotnosc]],0)*ROUND(Dane[[#This Row],[Taryfa]],0)</f>
        <v>496288</v>
      </c>
      <c r="I6275" s="29">
        <f>Dane[[#This Row],[WartośćWycena]]-Dane[[#This Row],[WartośćNFZ]]</f>
        <v>31018</v>
      </c>
    </row>
    <row r="6276" spans="1:9" x14ac:dyDescent="0.3">
      <c r="A6276" s="89" t="s">
        <v>166</v>
      </c>
      <c r="B6276" s="90" t="s">
        <v>296</v>
      </c>
      <c r="C6276" s="27" t="s">
        <v>301</v>
      </c>
      <c r="D6276" s="27" t="s">
        <v>56</v>
      </c>
      <c r="E6276" s="32">
        <v>160</v>
      </c>
      <c r="F6276" s="29">
        <f>ROUND(VLOOKUP(Dane[[#This Row],[Produkt]],Taryfy[#All],6,0),0)</f>
        <v>416</v>
      </c>
      <c r="G6276" s="87">
        <f>ROUND(VLOOKUP(Dane[[#This Row],[Produkt]],Taryfy[#All],5,0),0)*ROUND(E6276,0)</f>
        <v>62400</v>
      </c>
      <c r="H6276" s="87">
        <f>ROUND(Dane[[#This Row],[Prognozowana krotnosc]],0)*ROUND(Dane[[#This Row],[Taryfa]],0)</f>
        <v>66560</v>
      </c>
      <c r="I6276" s="29">
        <f>Dane[[#This Row],[WartośćWycena]]-Dane[[#This Row],[WartośćNFZ]]</f>
        <v>4160</v>
      </c>
    </row>
    <row r="6277" spans="1:9" x14ac:dyDescent="0.3">
      <c r="A6277" s="89" t="s">
        <v>167</v>
      </c>
      <c r="B6277" s="90" t="s">
        <v>296</v>
      </c>
      <c r="C6277" s="27" t="s">
        <v>301</v>
      </c>
      <c r="D6277" s="27" t="s">
        <v>56</v>
      </c>
      <c r="E6277" s="32">
        <v>4</v>
      </c>
      <c r="F6277" s="29">
        <f>ROUND(VLOOKUP(Dane[[#This Row],[Produkt]],Taryfy[#All],6,0),0)</f>
        <v>416</v>
      </c>
      <c r="G6277" s="87">
        <f>ROUND(VLOOKUP(Dane[[#This Row],[Produkt]],Taryfy[#All],5,0),0)*ROUND(E6277,0)</f>
        <v>1560</v>
      </c>
      <c r="H6277" s="87">
        <f>ROUND(Dane[[#This Row],[Prognozowana krotnosc]],0)*ROUND(Dane[[#This Row],[Taryfa]],0)</f>
        <v>1664</v>
      </c>
      <c r="I6277" s="29">
        <f>Dane[[#This Row],[WartośćWycena]]-Dane[[#This Row],[WartośćNFZ]]</f>
        <v>104</v>
      </c>
    </row>
    <row r="6278" spans="1:9" x14ac:dyDescent="0.3">
      <c r="A6278" s="89" t="s">
        <v>168</v>
      </c>
      <c r="B6278" s="90" t="s">
        <v>296</v>
      </c>
      <c r="C6278" s="27" t="s">
        <v>301</v>
      </c>
      <c r="D6278" s="27" t="s">
        <v>56</v>
      </c>
      <c r="E6278" s="32">
        <v>19720</v>
      </c>
      <c r="F6278" s="29">
        <f>ROUND(VLOOKUP(Dane[[#This Row],[Produkt]],Taryfy[#All],6,0),0)</f>
        <v>416</v>
      </c>
      <c r="G6278" s="87">
        <f>ROUND(VLOOKUP(Dane[[#This Row],[Produkt]],Taryfy[#All],5,0),0)*ROUND(E6278,0)</f>
        <v>7690800</v>
      </c>
      <c r="H6278" s="87">
        <f>ROUND(Dane[[#This Row],[Prognozowana krotnosc]],0)*ROUND(Dane[[#This Row],[Taryfa]],0)</f>
        <v>8203520</v>
      </c>
      <c r="I6278" s="29">
        <f>Dane[[#This Row],[WartośćWycena]]-Dane[[#This Row],[WartośćNFZ]]</f>
        <v>512720</v>
      </c>
    </row>
    <row r="6279" spans="1:9" x14ac:dyDescent="0.3">
      <c r="A6279" s="89" t="s">
        <v>169</v>
      </c>
      <c r="B6279" s="90" t="s">
        <v>296</v>
      </c>
      <c r="C6279" s="27" t="s">
        <v>301</v>
      </c>
      <c r="D6279" s="27" t="s">
        <v>56</v>
      </c>
      <c r="E6279" s="32">
        <v>124</v>
      </c>
      <c r="F6279" s="29">
        <f>ROUND(VLOOKUP(Dane[[#This Row],[Produkt]],Taryfy[#All],6,0),0)</f>
        <v>416</v>
      </c>
      <c r="G6279" s="87">
        <f>ROUND(VLOOKUP(Dane[[#This Row],[Produkt]],Taryfy[#All],5,0),0)*ROUND(E6279,0)</f>
        <v>48360</v>
      </c>
      <c r="H6279" s="87">
        <f>ROUND(Dane[[#This Row],[Prognozowana krotnosc]],0)*ROUND(Dane[[#This Row],[Taryfa]],0)</f>
        <v>51584</v>
      </c>
      <c r="I6279" s="29">
        <f>Dane[[#This Row],[WartośćWycena]]-Dane[[#This Row],[WartośćNFZ]]</f>
        <v>3224</v>
      </c>
    </row>
    <row r="6280" spans="1:9" x14ac:dyDescent="0.3">
      <c r="A6280" s="89" t="s">
        <v>170</v>
      </c>
      <c r="B6280" s="90" t="s">
        <v>296</v>
      </c>
      <c r="C6280" s="27" t="s">
        <v>301</v>
      </c>
      <c r="D6280" s="27" t="s">
        <v>56</v>
      </c>
      <c r="E6280" s="32">
        <v>328</v>
      </c>
      <c r="F6280" s="29">
        <f>ROUND(VLOOKUP(Dane[[#This Row],[Produkt]],Taryfy[#All],6,0),0)</f>
        <v>416</v>
      </c>
      <c r="G6280" s="87">
        <f>ROUND(VLOOKUP(Dane[[#This Row],[Produkt]],Taryfy[#All],5,0),0)*ROUND(E6280,0)</f>
        <v>127920</v>
      </c>
      <c r="H6280" s="87">
        <f>ROUND(Dane[[#This Row],[Prognozowana krotnosc]],0)*ROUND(Dane[[#This Row],[Taryfa]],0)</f>
        <v>136448</v>
      </c>
      <c r="I6280" s="29">
        <f>Dane[[#This Row],[WartośćWycena]]-Dane[[#This Row],[WartośćNFZ]]</f>
        <v>8528</v>
      </c>
    </row>
    <row r="6281" spans="1:9" x14ac:dyDescent="0.3">
      <c r="A6281" s="89" t="s">
        <v>173</v>
      </c>
      <c r="B6281" s="90" t="s">
        <v>296</v>
      </c>
      <c r="C6281" s="27" t="s">
        <v>301</v>
      </c>
      <c r="D6281" s="27" t="s">
        <v>56</v>
      </c>
      <c r="E6281" s="32">
        <v>590</v>
      </c>
      <c r="F6281" s="29">
        <f>ROUND(VLOOKUP(Dane[[#This Row],[Produkt]],Taryfy[#All],6,0),0)</f>
        <v>416</v>
      </c>
      <c r="G6281" s="87">
        <f>ROUND(VLOOKUP(Dane[[#This Row],[Produkt]],Taryfy[#All],5,0),0)*ROUND(E6281,0)</f>
        <v>230100</v>
      </c>
      <c r="H6281" s="87">
        <f>ROUND(Dane[[#This Row],[Prognozowana krotnosc]],0)*ROUND(Dane[[#This Row],[Taryfa]],0)</f>
        <v>245440</v>
      </c>
      <c r="I6281" s="29">
        <f>Dane[[#This Row],[WartośćWycena]]-Dane[[#This Row],[WartośćNFZ]]</f>
        <v>15340</v>
      </c>
    </row>
    <row r="6282" spans="1:9" x14ac:dyDescent="0.3">
      <c r="A6282" s="89" t="s">
        <v>174</v>
      </c>
      <c r="B6282" s="90" t="s">
        <v>296</v>
      </c>
      <c r="C6282" s="27" t="s">
        <v>301</v>
      </c>
      <c r="D6282" s="27" t="s">
        <v>56</v>
      </c>
      <c r="E6282" s="32">
        <v>1379</v>
      </c>
      <c r="F6282" s="29">
        <f>ROUND(VLOOKUP(Dane[[#This Row],[Produkt]],Taryfy[#All],6,0),0)</f>
        <v>416</v>
      </c>
      <c r="G6282" s="87">
        <f>ROUND(VLOOKUP(Dane[[#This Row],[Produkt]],Taryfy[#All],5,0),0)*ROUND(E6282,0)</f>
        <v>537810</v>
      </c>
      <c r="H6282" s="87">
        <f>ROUND(Dane[[#This Row],[Prognozowana krotnosc]],0)*ROUND(Dane[[#This Row],[Taryfa]],0)</f>
        <v>573664</v>
      </c>
      <c r="I6282" s="29">
        <f>Dane[[#This Row],[WartośćWycena]]-Dane[[#This Row],[WartośćNFZ]]</f>
        <v>35854</v>
      </c>
    </row>
    <row r="6283" spans="1:9" x14ac:dyDescent="0.3">
      <c r="A6283" s="89" t="s">
        <v>175</v>
      </c>
      <c r="B6283" s="90" t="s">
        <v>296</v>
      </c>
      <c r="C6283" s="27" t="s">
        <v>301</v>
      </c>
      <c r="D6283" s="27" t="s">
        <v>56</v>
      </c>
      <c r="E6283" s="32">
        <v>1947</v>
      </c>
      <c r="F6283" s="29">
        <f>ROUND(VLOOKUP(Dane[[#This Row],[Produkt]],Taryfy[#All],6,0),0)</f>
        <v>416</v>
      </c>
      <c r="G6283" s="87">
        <f>ROUND(VLOOKUP(Dane[[#This Row],[Produkt]],Taryfy[#All],5,0),0)*ROUND(E6283,0)</f>
        <v>759330</v>
      </c>
      <c r="H6283" s="87">
        <f>ROUND(Dane[[#This Row],[Prognozowana krotnosc]],0)*ROUND(Dane[[#This Row],[Taryfa]],0)</f>
        <v>809952</v>
      </c>
      <c r="I6283" s="29">
        <f>Dane[[#This Row],[WartośćWycena]]-Dane[[#This Row],[WartośćNFZ]]</f>
        <v>50622</v>
      </c>
    </row>
    <row r="6284" spans="1:9" x14ac:dyDescent="0.3">
      <c r="A6284" s="89" t="s">
        <v>176</v>
      </c>
      <c r="B6284" s="90" t="s">
        <v>296</v>
      </c>
      <c r="C6284" s="27" t="s">
        <v>301</v>
      </c>
      <c r="D6284" s="27" t="s">
        <v>56</v>
      </c>
      <c r="E6284" s="32">
        <v>95</v>
      </c>
      <c r="F6284" s="29">
        <f>ROUND(VLOOKUP(Dane[[#This Row],[Produkt]],Taryfy[#All],6,0),0)</f>
        <v>416</v>
      </c>
      <c r="G6284" s="87">
        <f>ROUND(VLOOKUP(Dane[[#This Row],[Produkt]],Taryfy[#All],5,0),0)*ROUND(E6284,0)</f>
        <v>37050</v>
      </c>
      <c r="H6284" s="87">
        <f>ROUND(Dane[[#This Row],[Prognozowana krotnosc]],0)*ROUND(Dane[[#This Row],[Taryfa]],0)</f>
        <v>39520</v>
      </c>
      <c r="I6284" s="29">
        <f>Dane[[#This Row],[WartośćWycena]]-Dane[[#This Row],[WartośćNFZ]]</f>
        <v>2470</v>
      </c>
    </row>
    <row r="6285" spans="1:9" x14ac:dyDescent="0.3">
      <c r="A6285" s="89" t="s">
        <v>177</v>
      </c>
      <c r="B6285" s="90" t="s">
        <v>296</v>
      </c>
      <c r="C6285" s="27" t="s">
        <v>301</v>
      </c>
      <c r="D6285" s="27" t="s">
        <v>56</v>
      </c>
      <c r="E6285" s="32">
        <v>3572</v>
      </c>
      <c r="F6285" s="29">
        <f>ROUND(VLOOKUP(Dane[[#This Row],[Produkt]],Taryfy[#All],6,0),0)</f>
        <v>416</v>
      </c>
      <c r="G6285" s="87">
        <f>ROUND(VLOOKUP(Dane[[#This Row],[Produkt]],Taryfy[#All],5,0),0)*ROUND(E6285,0)</f>
        <v>1393080</v>
      </c>
      <c r="H6285" s="87">
        <f>ROUND(Dane[[#This Row],[Prognozowana krotnosc]],0)*ROUND(Dane[[#This Row],[Taryfa]],0)</f>
        <v>1485952</v>
      </c>
      <c r="I6285" s="29">
        <f>Dane[[#This Row],[WartośćWycena]]-Dane[[#This Row],[WartośćNFZ]]</f>
        <v>92872</v>
      </c>
    </row>
    <row r="6286" spans="1:9" x14ac:dyDescent="0.3">
      <c r="A6286" s="89" t="s">
        <v>178</v>
      </c>
      <c r="B6286" s="90" t="s">
        <v>296</v>
      </c>
      <c r="C6286" s="27" t="s">
        <v>301</v>
      </c>
      <c r="D6286" s="27" t="s">
        <v>56</v>
      </c>
      <c r="E6286" s="32">
        <v>1057</v>
      </c>
      <c r="F6286" s="29">
        <f>ROUND(VLOOKUP(Dane[[#This Row],[Produkt]],Taryfy[#All],6,0),0)</f>
        <v>416</v>
      </c>
      <c r="G6286" s="87">
        <f>ROUND(VLOOKUP(Dane[[#This Row],[Produkt]],Taryfy[#All],5,0),0)*ROUND(E6286,0)</f>
        <v>412230</v>
      </c>
      <c r="H6286" s="87">
        <f>ROUND(Dane[[#This Row],[Prognozowana krotnosc]],0)*ROUND(Dane[[#This Row],[Taryfa]],0)</f>
        <v>439712</v>
      </c>
      <c r="I6286" s="29">
        <f>Dane[[#This Row],[WartośćWycena]]-Dane[[#This Row],[WartośćNFZ]]</f>
        <v>27482</v>
      </c>
    </row>
    <row r="6287" spans="1:9" x14ac:dyDescent="0.3">
      <c r="A6287" s="89" t="s">
        <v>180</v>
      </c>
      <c r="B6287" s="90" t="s">
        <v>296</v>
      </c>
      <c r="C6287" s="27" t="s">
        <v>301</v>
      </c>
      <c r="D6287" s="27" t="s">
        <v>56</v>
      </c>
      <c r="E6287" s="32">
        <v>2</v>
      </c>
      <c r="F6287" s="29">
        <f>ROUND(VLOOKUP(Dane[[#This Row],[Produkt]],Taryfy[#All],6,0),0)</f>
        <v>416</v>
      </c>
      <c r="G6287" s="87">
        <f>ROUND(VLOOKUP(Dane[[#This Row],[Produkt]],Taryfy[#All],5,0),0)*ROUND(E6287,0)</f>
        <v>780</v>
      </c>
      <c r="H6287" s="87">
        <f>ROUND(Dane[[#This Row],[Prognozowana krotnosc]],0)*ROUND(Dane[[#This Row],[Taryfa]],0)</f>
        <v>832</v>
      </c>
      <c r="I6287" s="29">
        <f>Dane[[#This Row],[WartośćWycena]]-Dane[[#This Row],[WartośćNFZ]]</f>
        <v>52</v>
      </c>
    </row>
    <row r="6288" spans="1:9" x14ac:dyDescent="0.3">
      <c r="A6288" s="89" t="s">
        <v>181</v>
      </c>
      <c r="B6288" s="90" t="s">
        <v>296</v>
      </c>
      <c r="C6288" s="27" t="s">
        <v>301</v>
      </c>
      <c r="D6288" s="27" t="s">
        <v>56</v>
      </c>
      <c r="E6288" s="32">
        <v>2063</v>
      </c>
      <c r="F6288" s="29">
        <f>ROUND(VLOOKUP(Dane[[#This Row],[Produkt]],Taryfy[#All],6,0),0)</f>
        <v>416</v>
      </c>
      <c r="G6288" s="87">
        <f>ROUND(VLOOKUP(Dane[[#This Row],[Produkt]],Taryfy[#All],5,0),0)*ROUND(E6288,0)</f>
        <v>804570</v>
      </c>
      <c r="H6288" s="87">
        <f>ROUND(Dane[[#This Row],[Prognozowana krotnosc]],0)*ROUND(Dane[[#This Row],[Taryfa]],0)</f>
        <v>858208</v>
      </c>
      <c r="I6288" s="29">
        <f>Dane[[#This Row],[WartośćWycena]]-Dane[[#This Row],[WartośćNFZ]]</f>
        <v>53638</v>
      </c>
    </row>
    <row r="6289" spans="1:9" x14ac:dyDescent="0.3">
      <c r="A6289" s="89" t="s">
        <v>182</v>
      </c>
      <c r="B6289" s="90" t="s">
        <v>296</v>
      </c>
      <c r="C6289" s="27" t="s">
        <v>301</v>
      </c>
      <c r="D6289" s="27" t="s">
        <v>56</v>
      </c>
      <c r="E6289" s="32">
        <v>346</v>
      </c>
      <c r="F6289" s="29">
        <f>ROUND(VLOOKUP(Dane[[#This Row],[Produkt]],Taryfy[#All],6,0),0)</f>
        <v>416</v>
      </c>
      <c r="G6289" s="87">
        <f>ROUND(VLOOKUP(Dane[[#This Row],[Produkt]],Taryfy[#All],5,0),0)*ROUND(E6289,0)</f>
        <v>134940</v>
      </c>
      <c r="H6289" s="87">
        <f>ROUND(Dane[[#This Row],[Prognozowana krotnosc]],0)*ROUND(Dane[[#This Row],[Taryfa]],0)</f>
        <v>143936</v>
      </c>
      <c r="I6289" s="29">
        <f>Dane[[#This Row],[WartośćWycena]]-Dane[[#This Row],[WartośćNFZ]]</f>
        <v>8996</v>
      </c>
    </row>
    <row r="6290" spans="1:9" x14ac:dyDescent="0.3">
      <c r="A6290" s="89" t="s">
        <v>183</v>
      </c>
      <c r="B6290" s="90" t="s">
        <v>296</v>
      </c>
      <c r="C6290" s="27" t="s">
        <v>301</v>
      </c>
      <c r="D6290" s="27" t="s">
        <v>56</v>
      </c>
      <c r="E6290" s="32">
        <v>192</v>
      </c>
      <c r="F6290" s="29">
        <f>ROUND(VLOOKUP(Dane[[#This Row],[Produkt]],Taryfy[#All],6,0),0)</f>
        <v>416</v>
      </c>
      <c r="G6290" s="87">
        <f>ROUND(VLOOKUP(Dane[[#This Row],[Produkt]],Taryfy[#All],5,0),0)*ROUND(E6290,0)</f>
        <v>74880</v>
      </c>
      <c r="H6290" s="87">
        <f>ROUND(Dane[[#This Row],[Prognozowana krotnosc]],0)*ROUND(Dane[[#This Row],[Taryfa]],0)</f>
        <v>79872</v>
      </c>
      <c r="I6290" s="29">
        <f>Dane[[#This Row],[WartośćWycena]]-Dane[[#This Row],[WartośćNFZ]]</f>
        <v>4992</v>
      </c>
    </row>
    <row r="6291" spans="1:9" x14ac:dyDescent="0.3">
      <c r="A6291" s="89" t="s">
        <v>184</v>
      </c>
      <c r="B6291" s="90" t="s">
        <v>296</v>
      </c>
      <c r="C6291" s="27" t="s">
        <v>301</v>
      </c>
      <c r="D6291" s="27" t="s">
        <v>56</v>
      </c>
      <c r="E6291" s="32">
        <v>4946</v>
      </c>
      <c r="F6291" s="29">
        <f>ROUND(VLOOKUP(Dane[[#This Row],[Produkt]],Taryfy[#All],6,0),0)</f>
        <v>416</v>
      </c>
      <c r="G6291" s="87">
        <f>ROUND(VLOOKUP(Dane[[#This Row],[Produkt]],Taryfy[#All],5,0),0)*ROUND(E6291,0)</f>
        <v>1928940</v>
      </c>
      <c r="H6291" s="87">
        <f>ROUND(Dane[[#This Row],[Prognozowana krotnosc]],0)*ROUND(Dane[[#This Row],[Taryfa]],0)</f>
        <v>2057536</v>
      </c>
      <c r="I6291" s="29">
        <f>Dane[[#This Row],[WartośćWycena]]-Dane[[#This Row],[WartośćNFZ]]</f>
        <v>128596</v>
      </c>
    </row>
    <row r="6292" spans="1:9" x14ac:dyDescent="0.3">
      <c r="A6292" s="89" t="s">
        <v>185</v>
      </c>
      <c r="B6292" s="90" t="s">
        <v>296</v>
      </c>
      <c r="C6292" s="27" t="s">
        <v>301</v>
      </c>
      <c r="D6292" s="27" t="s">
        <v>56</v>
      </c>
      <c r="E6292" s="32">
        <v>25</v>
      </c>
      <c r="F6292" s="29">
        <f>ROUND(VLOOKUP(Dane[[#This Row],[Produkt]],Taryfy[#All],6,0),0)</f>
        <v>416</v>
      </c>
      <c r="G6292" s="87">
        <f>ROUND(VLOOKUP(Dane[[#This Row],[Produkt]],Taryfy[#All],5,0),0)*ROUND(E6292,0)</f>
        <v>9750</v>
      </c>
      <c r="H6292" s="87">
        <f>ROUND(Dane[[#This Row],[Prognozowana krotnosc]],0)*ROUND(Dane[[#This Row],[Taryfa]],0)</f>
        <v>10400</v>
      </c>
      <c r="I6292" s="29">
        <f>Dane[[#This Row],[WartośćWycena]]-Dane[[#This Row],[WartośćNFZ]]</f>
        <v>650</v>
      </c>
    </row>
    <row r="6293" spans="1:9" x14ac:dyDescent="0.3">
      <c r="A6293" s="89" t="s">
        <v>189</v>
      </c>
      <c r="B6293" s="90" t="s">
        <v>296</v>
      </c>
      <c r="C6293" s="27" t="s">
        <v>301</v>
      </c>
      <c r="D6293" s="27" t="s">
        <v>56</v>
      </c>
      <c r="E6293" s="32">
        <v>960</v>
      </c>
      <c r="F6293" s="29">
        <f>ROUND(VLOOKUP(Dane[[#This Row],[Produkt]],Taryfy[#All],6,0),0)</f>
        <v>416</v>
      </c>
      <c r="G6293" s="87">
        <f>ROUND(VLOOKUP(Dane[[#This Row],[Produkt]],Taryfy[#All],5,0),0)*ROUND(E6293,0)</f>
        <v>374400</v>
      </c>
      <c r="H6293" s="87">
        <f>ROUND(Dane[[#This Row],[Prognozowana krotnosc]],0)*ROUND(Dane[[#This Row],[Taryfa]],0)</f>
        <v>399360</v>
      </c>
      <c r="I6293" s="29">
        <f>Dane[[#This Row],[WartośćWycena]]-Dane[[#This Row],[WartośćNFZ]]</f>
        <v>24960</v>
      </c>
    </row>
    <row r="6294" spans="1:9" x14ac:dyDescent="0.3">
      <c r="A6294" s="89" t="s">
        <v>190</v>
      </c>
      <c r="B6294" s="90" t="s">
        <v>296</v>
      </c>
      <c r="C6294" s="27" t="s">
        <v>301</v>
      </c>
      <c r="D6294" s="27" t="s">
        <v>56</v>
      </c>
      <c r="E6294" s="32">
        <v>144</v>
      </c>
      <c r="F6294" s="29">
        <f>ROUND(VLOOKUP(Dane[[#This Row],[Produkt]],Taryfy[#All],6,0),0)</f>
        <v>416</v>
      </c>
      <c r="G6294" s="87">
        <f>ROUND(VLOOKUP(Dane[[#This Row],[Produkt]],Taryfy[#All],5,0),0)*ROUND(E6294,0)</f>
        <v>56160</v>
      </c>
      <c r="H6294" s="87">
        <f>ROUND(Dane[[#This Row],[Prognozowana krotnosc]],0)*ROUND(Dane[[#This Row],[Taryfa]],0)</f>
        <v>59904</v>
      </c>
      <c r="I6294" s="29">
        <f>Dane[[#This Row],[WartośćWycena]]-Dane[[#This Row],[WartośćNFZ]]</f>
        <v>3744</v>
      </c>
    </row>
    <row r="6295" spans="1:9" x14ac:dyDescent="0.3">
      <c r="A6295" s="89" t="s">
        <v>191</v>
      </c>
      <c r="B6295" s="90" t="s">
        <v>296</v>
      </c>
      <c r="C6295" s="27" t="s">
        <v>301</v>
      </c>
      <c r="D6295" s="27" t="s">
        <v>56</v>
      </c>
      <c r="E6295" s="32">
        <v>1064</v>
      </c>
      <c r="F6295" s="29">
        <f>ROUND(VLOOKUP(Dane[[#This Row],[Produkt]],Taryfy[#All],6,0),0)</f>
        <v>416</v>
      </c>
      <c r="G6295" s="87">
        <f>ROUND(VLOOKUP(Dane[[#This Row],[Produkt]],Taryfy[#All],5,0),0)*ROUND(E6295,0)</f>
        <v>414960</v>
      </c>
      <c r="H6295" s="87">
        <f>ROUND(Dane[[#This Row],[Prognozowana krotnosc]],0)*ROUND(Dane[[#This Row],[Taryfa]],0)</f>
        <v>442624</v>
      </c>
      <c r="I6295" s="29">
        <f>Dane[[#This Row],[WartośćWycena]]-Dane[[#This Row],[WartośćNFZ]]</f>
        <v>27664</v>
      </c>
    </row>
    <row r="6296" spans="1:9" x14ac:dyDescent="0.3">
      <c r="A6296" s="89" t="s">
        <v>192</v>
      </c>
      <c r="B6296" s="90" t="s">
        <v>296</v>
      </c>
      <c r="C6296" s="27" t="s">
        <v>301</v>
      </c>
      <c r="D6296" s="27" t="s">
        <v>56</v>
      </c>
      <c r="E6296" s="32">
        <v>490</v>
      </c>
      <c r="F6296" s="29">
        <f>ROUND(VLOOKUP(Dane[[#This Row],[Produkt]],Taryfy[#All],6,0),0)</f>
        <v>416</v>
      </c>
      <c r="G6296" s="87">
        <f>ROUND(VLOOKUP(Dane[[#This Row],[Produkt]],Taryfy[#All],5,0),0)*ROUND(E6296,0)</f>
        <v>191100</v>
      </c>
      <c r="H6296" s="87">
        <f>ROUND(Dane[[#This Row],[Prognozowana krotnosc]],0)*ROUND(Dane[[#This Row],[Taryfa]],0)</f>
        <v>203840</v>
      </c>
      <c r="I6296" s="29">
        <f>Dane[[#This Row],[WartośćWycena]]-Dane[[#This Row],[WartośćNFZ]]</f>
        <v>12740</v>
      </c>
    </row>
    <row r="6297" spans="1:9" x14ac:dyDescent="0.3">
      <c r="A6297" s="89" t="s">
        <v>193</v>
      </c>
      <c r="B6297" s="90" t="s">
        <v>296</v>
      </c>
      <c r="C6297" s="27" t="s">
        <v>301</v>
      </c>
      <c r="D6297" s="27" t="s">
        <v>56</v>
      </c>
      <c r="E6297" s="32">
        <v>1345</v>
      </c>
      <c r="F6297" s="29">
        <f>ROUND(VLOOKUP(Dane[[#This Row],[Produkt]],Taryfy[#All],6,0),0)</f>
        <v>416</v>
      </c>
      <c r="G6297" s="87">
        <f>ROUND(VLOOKUP(Dane[[#This Row],[Produkt]],Taryfy[#All],5,0),0)*ROUND(E6297,0)</f>
        <v>524550</v>
      </c>
      <c r="H6297" s="87">
        <f>ROUND(Dane[[#This Row],[Prognozowana krotnosc]],0)*ROUND(Dane[[#This Row],[Taryfa]],0)</f>
        <v>559520</v>
      </c>
      <c r="I6297" s="29">
        <f>Dane[[#This Row],[WartośćWycena]]-Dane[[#This Row],[WartośćNFZ]]</f>
        <v>34970</v>
      </c>
    </row>
    <row r="6298" spans="1:9" x14ac:dyDescent="0.3">
      <c r="A6298" s="89" t="s">
        <v>194</v>
      </c>
      <c r="B6298" s="90" t="s">
        <v>296</v>
      </c>
      <c r="C6298" s="27" t="s">
        <v>301</v>
      </c>
      <c r="D6298" s="27" t="s">
        <v>56</v>
      </c>
      <c r="E6298" s="32">
        <v>3145</v>
      </c>
      <c r="F6298" s="29">
        <f>ROUND(VLOOKUP(Dane[[#This Row],[Produkt]],Taryfy[#All],6,0),0)</f>
        <v>416</v>
      </c>
      <c r="G6298" s="87">
        <f>ROUND(VLOOKUP(Dane[[#This Row],[Produkt]],Taryfy[#All],5,0),0)*ROUND(E6298,0)</f>
        <v>1226550</v>
      </c>
      <c r="H6298" s="87">
        <f>ROUND(Dane[[#This Row],[Prognozowana krotnosc]],0)*ROUND(Dane[[#This Row],[Taryfa]],0)</f>
        <v>1308320</v>
      </c>
      <c r="I6298" s="29">
        <f>Dane[[#This Row],[WartośćWycena]]-Dane[[#This Row],[WartośćNFZ]]</f>
        <v>81770</v>
      </c>
    </row>
    <row r="6299" spans="1:9" x14ac:dyDescent="0.3">
      <c r="A6299" s="89" t="s">
        <v>195</v>
      </c>
      <c r="B6299" s="90" t="s">
        <v>296</v>
      </c>
      <c r="C6299" s="27" t="s">
        <v>301</v>
      </c>
      <c r="D6299" s="27" t="s">
        <v>56</v>
      </c>
      <c r="E6299" s="32">
        <v>1</v>
      </c>
      <c r="F6299" s="29">
        <f>ROUND(VLOOKUP(Dane[[#This Row],[Produkt]],Taryfy[#All],6,0),0)</f>
        <v>416</v>
      </c>
      <c r="G6299" s="87">
        <f>ROUND(VLOOKUP(Dane[[#This Row],[Produkt]],Taryfy[#All],5,0),0)*ROUND(E6299,0)</f>
        <v>390</v>
      </c>
      <c r="H6299" s="87">
        <f>ROUND(Dane[[#This Row],[Prognozowana krotnosc]],0)*ROUND(Dane[[#This Row],[Taryfa]],0)</f>
        <v>416</v>
      </c>
      <c r="I6299" s="29">
        <f>Dane[[#This Row],[WartośćWycena]]-Dane[[#This Row],[WartośćNFZ]]</f>
        <v>26</v>
      </c>
    </row>
    <row r="6300" spans="1:9" x14ac:dyDescent="0.3">
      <c r="A6300" s="89" t="s">
        <v>196</v>
      </c>
      <c r="B6300" s="90" t="s">
        <v>296</v>
      </c>
      <c r="C6300" s="27" t="s">
        <v>301</v>
      </c>
      <c r="D6300" s="27" t="s">
        <v>56</v>
      </c>
      <c r="E6300" s="32">
        <v>2806</v>
      </c>
      <c r="F6300" s="29">
        <f>ROUND(VLOOKUP(Dane[[#This Row],[Produkt]],Taryfy[#All],6,0),0)</f>
        <v>416</v>
      </c>
      <c r="G6300" s="87">
        <f>ROUND(VLOOKUP(Dane[[#This Row],[Produkt]],Taryfy[#All],5,0),0)*ROUND(E6300,0)</f>
        <v>1094340</v>
      </c>
      <c r="H6300" s="87">
        <f>ROUND(Dane[[#This Row],[Prognozowana krotnosc]],0)*ROUND(Dane[[#This Row],[Taryfa]],0)</f>
        <v>1167296</v>
      </c>
      <c r="I6300" s="29">
        <f>Dane[[#This Row],[WartośćWycena]]-Dane[[#This Row],[WartośćNFZ]]</f>
        <v>72956</v>
      </c>
    </row>
    <row r="6301" spans="1:9" x14ac:dyDescent="0.3">
      <c r="A6301" s="89" t="s">
        <v>198</v>
      </c>
      <c r="B6301" s="90" t="s">
        <v>296</v>
      </c>
      <c r="C6301" s="27" t="s">
        <v>301</v>
      </c>
      <c r="D6301" s="27" t="s">
        <v>56</v>
      </c>
      <c r="E6301" s="32">
        <v>105</v>
      </c>
      <c r="F6301" s="29">
        <f>ROUND(VLOOKUP(Dane[[#This Row],[Produkt]],Taryfy[#All],6,0),0)</f>
        <v>416</v>
      </c>
      <c r="G6301" s="87">
        <f>ROUND(VLOOKUP(Dane[[#This Row],[Produkt]],Taryfy[#All],5,0),0)*ROUND(E6301,0)</f>
        <v>40950</v>
      </c>
      <c r="H6301" s="87">
        <f>ROUND(Dane[[#This Row],[Prognozowana krotnosc]],0)*ROUND(Dane[[#This Row],[Taryfa]],0)</f>
        <v>43680</v>
      </c>
      <c r="I6301" s="29">
        <f>Dane[[#This Row],[WartośćWycena]]-Dane[[#This Row],[WartośćNFZ]]</f>
        <v>2730</v>
      </c>
    </row>
    <row r="6302" spans="1:9" x14ac:dyDescent="0.3">
      <c r="A6302" s="89" t="s">
        <v>199</v>
      </c>
      <c r="B6302" s="90" t="s">
        <v>296</v>
      </c>
      <c r="C6302" s="27" t="s">
        <v>301</v>
      </c>
      <c r="D6302" s="27" t="s">
        <v>56</v>
      </c>
      <c r="E6302" s="32">
        <v>71</v>
      </c>
      <c r="F6302" s="29">
        <f>ROUND(VLOOKUP(Dane[[#This Row],[Produkt]],Taryfy[#All],6,0),0)</f>
        <v>416</v>
      </c>
      <c r="G6302" s="87">
        <f>ROUND(VLOOKUP(Dane[[#This Row],[Produkt]],Taryfy[#All],5,0),0)*ROUND(E6302,0)</f>
        <v>27690</v>
      </c>
      <c r="H6302" s="87">
        <f>ROUND(Dane[[#This Row],[Prognozowana krotnosc]],0)*ROUND(Dane[[#This Row],[Taryfa]],0)</f>
        <v>29536</v>
      </c>
      <c r="I6302" s="29">
        <f>Dane[[#This Row],[WartośćWycena]]-Dane[[#This Row],[WartośćNFZ]]</f>
        <v>1846</v>
      </c>
    </row>
    <row r="6303" spans="1:9" x14ac:dyDescent="0.3">
      <c r="A6303" s="89" t="s">
        <v>200</v>
      </c>
      <c r="B6303" s="90" t="s">
        <v>296</v>
      </c>
      <c r="C6303" s="27" t="s">
        <v>301</v>
      </c>
      <c r="D6303" s="27" t="s">
        <v>56</v>
      </c>
      <c r="E6303" s="32">
        <v>35</v>
      </c>
      <c r="F6303" s="29">
        <f>ROUND(VLOOKUP(Dane[[#This Row],[Produkt]],Taryfy[#All],6,0),0)</f>
        <v>416</v>
      </c>
      <c r="G6303" s="87">
        <f>ROUND(VLOOKUP(Dane[[#This Row],[Produkt]],Taryfy[#All],5,0),0)*ROUND(E6303,0)</f>
        <v>13650</v>
      </c>
      <c r="H6303" s="87">
        <f>ROUND(Dane[[#This Row],[Prognozowana krotnosc]],0)*ROUND(Dane[[#This Row],[Taryfa]],0)</f>
        <v>14560</v>
      </c>
      <c r="I6303" s="29">
        <f>Dane[[#This Row],[WartośćWycena]]-Dane[[#This Row],[WartośćNFZ]]</f>
        <v>910</v>
      </c>
    </row>
    <row r="6304" spans="1:9" x14ac:dyDescent="0.3">
      <c r="A6304" s="89" t="s">
        <v>201</v>
      </c>
      <c r="B6304" s="90" t="s">
        <v>296</v>
      </c>
      <c r="C6304" s="27" t="s">
        <v>301</v>
      </c>
      <c r="D6304" s="27" t="s">
        <v>56</v>
      </c>
      <c r="E6304" s="32">
        <v>683</v>
      </c>
      <c r="F6304" s="29">
        <f>ROUND(VLOOKUP(Dane[[#This Row],[Produkt]],Taryfy[#All],6,0),0)</f>
        <v>416</v>
      </c>
      <c r="G6304" s="87">
        <f>ROUND(VLOOKUP(Dane[[#This Row],[Produkt]],Taryfy[#All],5,0),0)*ROUND(E6304,0)</f>
        <v>266370</v>
      </c>
      <c r="H6304" s="87">
        <f>ROUND(Dane[[#This Row],[Prognozowana krotnosc]],0)*ROUND(Dane[[#This Row],[Taryfa]],0)</f>
        <v>284128</v>
      </c>
      <c r="I6304" s="29">
        <f>Dane[[#This Row],[WartośćWycena]]-Dane[[#This Row],[WartośćNFZ]]</f>
        <v>17758</v>
      </c>
    </row>
    <row r="6305" spans="1:9" x14ac:dyDescent="0.3">
      <c r="A6305" s="89" t="s">
        <v>202</v>
      </c>
      <c r="B6305" s="90" t="s">
        <v>296</v>
      </c>
      <c r="C6305" s="27" t="s">
        <v>301</v>
      </c>
      <c r="D6305" s="27" t="s">
        <v>56</v>
      </c>
      <c r="E6305" s="32">
        <v>306</v>
      </c>
      <c r="F6305" s="29">
        <f>ROUND(VLOOKUP(Dane[[#This Row],[Produkt]],Taryfy[#All],6,0),0)</f>
        <v>416</v>
      </c>
      <c r="G6305" s="87">
        <f>ROUND(VLOOKUP(Dane[[#This Row],[Produkt]],Taryfy[#All],5,0),0)*ROUND(E6305,0)</f>
        <v>119340</v>
      </c>
      <c r="H6305" s="87">
        <f>ROUND(Dane[[#This Row],[Prognozowana krotnosc]],0)*ROUND(Dane[[#This Row],[Taryfa]],0)</f>
        <v>127296</v>
      </c>
      <c r="I6305" s="29">
        <f>Dane[[#This Row],[WartośćWycena]]-Dane[[#This Row],[WartośćNFZ]]</f>
        <v>7956</v>
      </c>
    </row>
    <row r="6306" spans="1:9" x14ac:dyDescent="0.3">
      <c r="A6306" s="89" t="s">
        <v>203</v>
      </c>
      <c r="B6306" s="90" t="s">
        <v>296</v>
      </c>
      <c r="C6306" s="27" t="s">
        <v>301</v>
      </c>
      <c r="D6306" s="27" t="s">
        <v>56</v>
      </c>
      <c r="E6306" s="32">
        <v>5260</v>
      </c>
      <c r="F6306" s="29">
        <f>ROUND(VLOOKUP(Dane[[#This Row],[Produkt]],Taryfy[#All],6,0),0)</f>
        <v>416</v>
      </c>
      <c r="G6306" s="87">
        <f>ROUND(VLOOKUP(Dane[[#This Row],[Produkt]],Taryfy[#All],5,0),0)*ROUND(E6306,0)</f>
        <v>2051400</v>
      </c>
      <c r="H6306" s="87">
        <f>ROUND(Dane[[#This Row],[Prognozowana krotnosc]],0)*ROUND(Dane[[#This Row],[Taryfa]],0)</f>
        <v>2188160</v>
      </c>
      <c r="I6306" s="29">
        <f>Dane[[#This Row],[WartośćWycena]]-Dane[[#This Row],[WartośćNFZ]]</f>
        <v>136760</v>
      </c>
    </row>
    <row r="6307" spans="1:9" x14ac:dyDescent="0.3">
      <c r="A6307" s="89" t="s">
        <v>204</v>
      </c>
      <c r="B6307" s="90" t="s">
        <v>296</v>
      </c>
      <c r="C6307" s="27" t="s">
        <v>301</v>
      </c>
      <c r="D6307" s="27" t="s">
        <v>56</v>
      </c>
      <c r="E6307" s="32">
        <v>20</v>
      </c>
      <c r="F6307" s="29">
        <f>ROUND(VLOOKUP(Dane[[#This Row],[Produkt]],Taryfy[#All],6,0),0)</f>
        <v>416</v>
      </c>
      <c r="G6307" s="87">
        <f>ROUND(VLOOKUP(Dane[[#This Row],[Produkt]],Taryfy[#All],5,0),0)*ROUND(E6307,0)</f>
        <v>7800</v>
      </c>
      <c r="H6307" s="87">
        <f>ROUND(Dane[[#This Row],[Prognozowana krotnosc]],0)*ROUND(Dane[[#This Row],[Taryfa]],0)</f>
        <v>8320</v>
      </c>
      <c r="I6307" s="29">
        <f>Dane[[#This Row],[WartośćWycena]]-Dane[[#This Row],[WartośćNFZ]]</f>
        <v>520</v>
      </c>
    </row>
    <row r="6308" spans="1:9" x14ac:dyDescent="0.3">
      <c r="A6308" s="89" t="s">
        <v>206</v>
      </c>
      <c r="B6308" s="90" t="s">
        <v>296</v>
      </c>
      <c r="C6308" s="27" t="s">
        <v>301</v>
      </c>
      <c r="D6308" s="27" t="s">
        <v>56</v>
      </c>
      <c r="E6308" s="32">
        <v>5488</v>
      </c>
      <c r="F6308" s="29">
        <f>ROUND(VLOOKUP(Dane[[#This Row],[Produkt]],Taryfy[#All],6,0),0)</f>
        <v>416</v>
      </c>
      <c r="G6308" s="87">
        <f>ROUND(VLOOKUP(Dane[[#This Row],[Produkt]],Taryfy[#All],5,0),0)*ROUND(E6308,0)</f>
        <v>2140320</v>
      </c>
      <c r="H6308" s="87">
        <f>ROUND(Dane[[#This Row],[Prognozowana krotnosc]],0)*ROUND(Dane[[#This Row],[Taryfa]],0)</f>
        <v>2283008</v>
      </c>
      <c r="I6308" s="29">
        <f>Dane[[#This Row],[WartośćWycena]]-Dane[[#This Row],[WartośćNFZ]]</f>
        <v>142688</v>
      </c>
    </row>
    <row r="6309" spans="1:9" x14ac:dyDescent="0.3">
      <c r="A6309" s="89" t="s">
        <v>207</v>
      </c>
      <c r="B6309" s="90" t="s">
        <v>296</v>
      </c>
      <c r="C6309" s="27" t="s">
        <v>301</v>
      </c>
      <c r="D6309" s="27" t="s">
        <v>56</v>
      </c>
      <c r="E6309" s="32">
        <v>1035</v>
      </c>
      <c r="F6309" s="29">
        <f>ROUND(VLOOKUP(Dane[[#This Row],[Produkt]],Taryfy[#All],6,0),0)</f>
        <v>416</v>
      </c>
      <c r="G6309" s="87">
        <f>ROUND(VLOOKUP(Dane[[#This Row],[Produkt]],Taryfy[#All],5,0),0)*ROUND(E6309,0)</f>
        <v>403650</v>
      </c>
      <c r="H6309" s="87">
        <f>ROUND(Dane[[#This Row],[Prognozowana krotnosc]],0)*ROUND(Dane[[#This Row],[Taryfa]],0)</f>
        <v>430560</v>
      </c>
      <c r="I6309" s="29">
        <f>Dane[[#This Row],[WartośćWycena]]-Dane[[#This Row],[WartośćNFZ]]</f>
        <v>26910</v>
      </c>
    </row>
    <row r="6310" spans="1:9" x14ac:dyDescent="0.3">
      <c r="A6310" s="89" t="s">
        <v>208</v>
      </c>
      <c r="B6310" s="90" t="s">
        <v>296</v>
      </c>
      <c r="C6310" s="27" t="s">
        <v>301</v>
      </c>
      <c r="D6310" s="27" t="s">
        <v>56</v>
      </c>
      <c r="E6310" s="32">
        <v>1386</v>
      </c>
      <c r="F6310" s="29">
        <f>ROUND(VLOOKUP(Dane[[#This Row],[Produkt]],Taryfy[#All],6,0),0)</f>
        <v>416</v>
      </c>
      <c r="G6310" s="87">
        <f>ROUND(VLOOKUP(Dane[[#This Row],[Produkt]],Taryfy[#All],5,0),0)*ROUND(E6310,0)</f>
        <v>540540</v>
      </c>
      <c r="H6310" s="87">
        <f>ROUND(Dane[[#This Row],[Prognozowana krotnosc]],0)*ROUND(Dane[[#This Row],[Taryfa]],0)</f>
        <v>576576</v>
      </c>
      <c r="I6310" s="29">
        <f>Dane[[#This Row],[WartośćWycena]]-Dane[[#This Row],[WartośćNFZ]]</f>
        <v>36036</v>
      </c>
    </row>
    <row r="6311" spans="1:9" x14ac:dyDescent="0.3">
      <c r="A6311" s="89" t="s">
        <v>209</v>
      </c>
      <c r="B6311" s="90" t="s">
        <v>296</v>
      </c>
      <c r="C6311" s="27" t="s">
        <v>301</v>
      </c>
      <c r="D6311" s="27" t="s">
        <v>56</v>
      </c>
      <c r="E6311" s="32">
        <v>6504</v>
      </c>
      <c r="F6311" s="29">
        <f>ROUND(VLOOKUP(Dane[[#This Row],[Produkt]],Taryfy[#All],6,0),0)</f>
        <v>416</v>
      </c>
      <c r="G6311" s="87">
        <f>ROUND(VLOOKUP(Dane[[#This Row],[Produkt]],Taryfy[#All],5,0),0)*ROUND(E6311,0)</f>
        <v>2536560</v>
      </c>
      <c r="H6311" s="87">
        <f>ROUND(Dane[[#This Row],[Prognozowana krotnosc]],0)*ROUND(Dane[[#This Row],[Taryfa]],0)</f>
        <v>2705664</v>
      </c>
      <c r="I6311" s="29">
        <f>Dane[[#This Row],[WartośćWycena]]-Dane[[#This Row],[WartośćNFZ]]</f>
        <v>169104</v>
      </c>
    </row>
    <row r="6312" spans="1:9" x14ac:dyDescent="0.3">
      <c r="A6312" s="89" t="s">
        <v>210</v>
      </c>
      <c r="B6312" s="90" t="s">
        <v>296</v>
      </c>
      <c r="C6312" s="27" t="s">
        <v>301</v>
      </c>
      <c r="D6312" s="27" t="s">
        <v>56</v>
      </c>
      <c r="E6312" s="32">
        <v>5087</v>
      </c>
      <c r="F6312" s="29">
        <f>ROUND(VLOOKUP(Dane[[#This Row],[Produkt]],Taryfy[#All],6,0),0)</f>
        <v>416</v>
      </c>
      <c r="G6312" s="87">
        <f>ROUND(VLOOKUP(Dane[[#This Row],[Produkt]],Taryfy[#All],5,0),0)*ROUND(E6312,0)</f>
        <v>1983930</v>
      </c>
      <c r="H6312" s="87">
        <f>ROUND(Dane[[#This Row],[Prognozowana krotnosc]],0)*ROUND(Dane[[#This Row],[Taryfa]],0)</f>
        <v>2116192</v>
      </c>
      <c r="I6312" s="29">
        <f>Dane[[#This Row],[WartośćWycena]]-Dane[[#This Row],[WartośćNFZ]]</f>
        <v>132262</v>
      </c>
    </row>
    <row r="6313" spans="1:9" x14ac:dyDescent="0.3">
      <c r="A6313" s="89" t="s">
        <v>213</v>
      </c>
      <c r="B6313" s="90" t="s">
        <v>296</v>
      </c>
      <c r="C6313" s="27" t="s">
        <v>301</v>
      </c>
      <c r="D6313" s="27" t="s">
        <v>56</v>
      </c>
      <c r="E6313" s="32">
        <v>2</v>
      </c>
      <c r="F6313" s="29">
        <f>ROUND(VLOOKUP(Dane[[#This Row],[Produkt]],Taryfy[#All],6,0),0)</f>
        <v>416</v>
      </c>
      <c r="G6313" s="87">
        <f>ROUND(VLOOKUP(Dane[[#This Row],[Produkt]],Taryfy[#All],5,0),0)*ROUND(E6313,0)</f>
        <v>780</v>
      </c>
      <c r="H6313" s="87">
        <f>ROUND(Dane[[#This Row],[Prognozowana krotnosc]],0)*ROUND(Dane[[#This Row],[Taryfa]],0)</f>
        <v>832</v>
      </c>
      <c r="I6313" s="29">
        <f>Dane[[#This Row],[WartośćWycena]]-Dane[[#This Row],[WartośćNFZ]]</f>
        <v>52</v>
      </c>
    </row>
    <row r="6314" spans="1:9" x14ac:dyDescent="0.3">
      <c r="A6314" s="89" t="s">
        <v>214</v>
      </c>
      <c r="B6314" s="90" t="s">
        <v>296</v>
      </c>
      <c r="C6314" s="27" t="s">
        <v>301</v>
      </c>
      <c r="D6314" s="27" t="s">
        <v>56</v>
      </c>
      <c r="E6314" s="32">
        <v>848</v>
      </c>
      <c r="F6314" s="29">
        <f>ROUND(VLOOKUP(Dane[[#This Row],[Produkt]],Taryfy[#All],6,0),0)</f>
        <v>416</v>
      </c>
      <c r="G6314" s="87">
        <f>ROUND(VLOOKUP(Dane[[#This Row],[Produkt]],Taryfy[#All],5,0),0)*ROUND(E6314,0)</f>
        <v>330720</v>
      </c>
      <c r="H6314" s="87">
        <f>ROUND(Dane[[#This Row],[Prognozowana krotnosc]],0)*ROUND(Dane[[#This Row],[Taryfa]],0)</f>
        <v>352768</v>
      </c>
      <c r="I6314" s="29">
        <f>Dane[[#This Row],[WartośćWycena]]-Dane[[#This Row],[WartośćNFZ]]</f>
        <v>22048</v>
      </c>
    </row>
    <row r="6315" spans="1:9" x14ac:dyDescent="0.3">
      <c r="A6315" s="89" t="s">
        <v>215</v>
      </c>
      <c r="B6315" s="90" t="s">
        <v>296</v>
      </c>
      <c r="C6315" s="27" t="s">
        <v>301</v>
      </c>
      <c r="D6315" s="27" t="s">
        <v>56</v>
      </c>
      <c r="E6315" s="32">
        <v>393</v>
      </c>
      <c r="F6315" s="29">
        <f>ROUND(VLOOKUP(Dane[[#This Row],[Produkt]],Taryfy[#All],6,0),0)</f>
        <v>416</v>
      </c>
      <c r="G6315" s="87">
        <f>ROUND(VLOOKUP(Dane[[#This Row],[Produkt]],Taryfy[#All],5,0),0)*ROUND(E6315,0)</f>
        <v>153270</v>
      </c>
      <c r="H6315" s="87">
        <f>ROUND(Dane[[#This Row],[Prognozowana krotnosc]],0)*ROUND(Dane[[#This Row],[Taryfa]],0)</f>
        <v>163488</v>
      </c>
      <c r="I6315" s="29">
        <f>Dane[[#This Row],[WartośćWycena]]-Dane[[#This Row],[WartośćNFZ]]</f>
        <v>10218</v>
      </c>
    </row>
    <row r="6316" spans="1:9" x14ac:dyDescent="0.3">
      <c r="A6316" s="89" t="s">
        <v>216</v>
      </c>
      <c r="B6316" s="90" t="s">
        <v>296</v>
      </c>
      <c r="C6316" s="27" t="s">
        <v>301</v>
      </c>
      <c r="D6316" s="27" t="s">
        <v>56</v>
      </c>
      <c r="E6316" s="32">
        <v>14</v>
      </c>
      <c r="F6316" s="29">
        <f>ROUND(VLOOKUP(Dane[[#This Row],[Produkt]],Taryfy[#All],6,0),0)</f>
        <v>416</v>
      </c>
      <c r="G6316" s="87">
        <f>ROUND(VLOOKUP(Dane[[#This Row],[Produkt]],Taryfy[#All],5,0),0)*ROUND(E6316,0)</f>
        <v>5460</v>
      </c>
      <c r="H6316" s="87">
        <f>ROUND(Dane[[#This Row],[Prognozowana krotnosc]],0)*ROUND(Dane[[#This Row],[Taryfa]],0)</f>
        <v>5824</v>
      </c>
      <c r="I6316" s="29">
        <f>Dane[[#This Row],[WartośćWycena]]-Dane[[#This Row],[WartośćNFZ]]</f>
        <v>364</v>
      </c>
    </row>
    <row r="6317" spans="1:9" x14ac:dyDescent="0.3">
      <c r="A6317" s="89" t="s">
        <v>217</v>
      </c>
      <c r="B6317" s="90" t="s">
        <v>296</v>
      </c>
      <c r="C6317" s="27" t="s">
        <v>301</v>
      </c>
      <c r="D6317" s="27" t="s">
        <v>56</v>
      </c>
      <c r="E6317" s="32">
        <v>50</v>
      </c>
      <c r="F6317" s="29">
        <f>ROUND(VLOOKUP(Dane[[#This Row],[Produkt]],Taryfy[#All],6,0),0)</f>
        <v>416</v>
      </c>
      <c r="G6317" s="87">
        <f>ROUND(VLOOKUP(Dane[[#This Row],[Produkt]],Taryfy[#All],5,0),0)*ROUND(E6317,0)</f>
        <v>19500</v>
      </c>
      <c r="H6317" s="87">
        <f>ROUND(Dane[[#This Row],[Prognozowana krotnosc]],0)*ROUND(Dane[[#This Row],[Taryfa]],0)</f>
        <v>20800</v>
      </c>
      <c r="I6317" s="29">
        <f>Dane[[#This Row],[WartośćWycena]]-Dane[[#This Row],[WartośćNFZ]]</f>
        <v>1300</v>
      </c>
    </row>
    <row r="6318" spans="1:9" x14ac:dyDescent="0.3">
      <c r="A6318" s="89" t="s">
        <v>220</v>
      </c>
      <c r="B6318" s="90" t="s">
        <v>296</v>
      </c>
      <c r="C6318" s="27" t="s">
        <v>301</v>
      </c>
      <c r="D6318" s="27" t="s">
        <v>56</v>
      </c>
      <c r="E6318" s="32">
        <v>1142</v>
      </c>
      <c r="F6318" s="29">
        <f>ROUND(VLOOKUP(Dane[[#This Row],[Produkt]],Taryfy[#All],6,0),0)</f>
        <v>416</v>
      </c>
      <c r="G6318" s="87">
        <f>ROUND(VLOOKUP(Dane[[#This Row],[Produkt]],Taryfy[#All],5,0),0)*ROUND(E6318,0)</f>
        <v>445380</v>
      </c>
      <c r="H6318" s="87">
        <f>ROUND(Dane[[#This Row],[Prognozowana krotnosc]],0)*ROUND(Dane[[#This Row],[Taryfa]],0)</f>
        <v>475072</v>
      </c>
      <c r="I6318" s="29">
        <f>Dane[[#This Row],[WartośćWycena]]-Dane[[#This Row],[WartośćNFZ]]</f>
        <v>29692</v>
      </c>
    </row>
    <row r="6319" spans="1:9" x14ac:dyDescent="0.3">
      <c r="A6319" s="89" t="s">
        <v>221</v>
      </c>
      <c r="B6319" s="90" t="s">
        <v>296</v>
      </c>
      <c r="C6319" s="27" t="s">
        <v>301</v>
      </c>
      <c r="D6319" s="27" t="s">
        <v>56</v>
      </c>
      <c r="E6319" s="32">
        <v>13</v>
      </c>
      <c r="F6319" s="29">
        <f>ROUND(VLOOKUP(Dane[[#This Row],[Produkt]],Taryfy[#All],6,0),0)</f>
        <v>416</v>
      </c>
      <c r="G6319" s="87">
        <f>ROUND(VLOOKUP(Dane[[#This Row],[Produkt]],Taryfy[#All],5,0),0)*ROUND(E6319,0)</f>
        <v>5070</v>
      </c>
      <c r="H6319" s="87">
        <f>ROUND(Dane[[#This Row],[Prognozowana krotnosc]],0)*ROUND(Dane[[#This Row],[Taryfa]],0)</f>
        <v>5408</v>
      </c>
      <c r="I6319" s="29">
        <f>Dane[[#This Row],[WartośćWycena]]-Dane[[#This Row],[WartośćNFZ]]</f>
        <v>338</v>
      </c>
    </row>
    <row r="6320" spans="1:9" x14ac:dyDescent="0.3">
      <c r="A6320" s="89" t="s">
        <v>222</v>
      </c>
      <c r="B6320" s="90" t="s">
        <v>296</v>
      </c>
      <c r="C6320" s="27" t="s">
        <v>301</v>
      </c>
      <c r="D6320" s="27" t="s">
        <v>56</v>
      </c>
      <c r="E6320" s="32">
        <v>4337</v>
      </c>
      <c r="F6320" s="29">
        <f>ROUND(VLOOKUP(Dane[[#This Row],[Produkt]],Taryfy[#All],6,0),0)</f>
        <v>416</v>
      </c>
      <c r="G6320" s="87">
        <f>ROUND(VLOOKUP(Dane[[#This Row],[Produkt]],Taryfy[#All],5,0),0)*ROUND(E6320,0)</f>
        <v>1691430</v>
      </c>
      <c r="H6320" s="87">
        <f>ROUND(Dane[[#This Row],[Prognozowana krotnosc]],0)*ROUND(Dane[[#This Row],[Taryfa]],0)</f>
        <v>1804192</v>
      </c>
      <c r="I6320" s="29">
        <f>Dane[[#This Row],[WartośćWycena]]-Dane[[#This Row],[WartośćNFZ]]</f>
        <v>112762</v>
      </c>
    </row>
    <row r="6321" spans="1:9" x14ac:dyDescent="0.3">
      <c r="A6321" s="89" t="s">
        <v>223</v>
      </c>
      <c r="B6321" s="90" t="s">
        <v>296</v>
      </c>
      <c r="C6321" s="27" t="s">
        <v>301</v>
      </c>
      <c r="D6321" s="27" t="s">
        <v>56</v>
      </c>
      <c r="E6321" s="32">
        <v>2427</v>
      </c>
      <c r="F6321" s="29">
        <f>ROUND(VLOOKUP(Dane[[#This Row],[Produkt]],Taryfy[#All],6,0),0)</f>
        <v>416</v>
      </c>
      <c r="G6321" s="87">
        <f>ROUND(VLOOKUP(Dane[[#This Row],[Produkt]],Taryfy[#All],5,0),0)*ROUND(E6321,0)</f>
        <v>946530</v>
      </c>
      <c r="H6321" s="87">
        <f>ROUND(Dane[[#This Row],[Prognozowana krotnosc]],0)*ROUND(Dane[[#This Row],[Taryfa]],0)</f>
        <v>1009632</v>
      </c>
      <c r="I6321" s="29">
        <f>Dane[[#This Row],[WartośćWycena]]-Dane[[#This Row],[WartośćNFZ]]</f>
        <v>63102</v>
      </c>
    </row>
    <row r="6322" spans="1:9" x14ac:dyDescent="0.3">
      <c r="A6322" s="89" t="s">
        <v>224</v>
      </c>
      <c r="B6322" s="90" t="s">
        <v>296</v>
      </c>
      <c r="C6322" s="27" t="s">
        <v>301</v>
      </c>
      <c r="D6322" s="27" t="s">
        <v>56</v>
      </c>
      <c r="E6322" s="32">
        <v>210</v>
      </c>
      <c r="F6322" s="29">
        <f>ROUND(VLOOKUP(Dane[[#This Row],[Produkt]],Taryfy[#All],6,0),0)</f>
        <v>416</v>
      </c>
      <c r="G6322" s="87">
        <f>ROUND(VLOOKUP(Dane[[#This Row],[Produkt]],Taryfy[#All],5,0),0)*ROUND(E6322,0)</f>
        <v>81900</v>
      </c>
      <c r="H6322" s="87">
        <f>ROUND(Dane[[#This Row],[Prognozowana krotnosc]],0)*ROUND(Dane[[#This Row],[Taryfa]],0)</f>
        <v>87360</v>
      </c>
      <c r="I6322" s="29">
        <f>Dane[[#This Row],[WartośćWycena]]-Dane[[#This Row],[WartośćNFZ]]</f>
        <v>5460</v>
      </c>
    </row>
    <row r="6323" spans="1:9" x14ac:dyDescent="0.3">
      <c r="A6323" s="89" t="s">
        <v>228</v>
      </c>
      <c r="B6323" s="90" t="s">
        <v>296</v>
      </c>
      <c r="C6323" s="27" t="s">
        <v>301</v>
      </c>
      <c r="D6323" s="27" t="s">
        <v>56</v>
      </c>
      <c r="E6323" s="32">
        <v>556</v>
      </c>
      <c r="F6323" s="29">
        <f>ROUND(VLOOKUP(Dane[[#This Row],[Produkt]],Taryfy[#All],6,0),0)</f>
        <v>416</v>
      </c>
      <c r="G6323" s="87">
        <f>ROUND(VLOOKUP(Dane[[#This Row],[Produkt]],Taryfy[#All],5,0),0)*ROUND(E6323,0)</f>
        <v>216840</v>
      </c>
      <c r="H6323" s="87">
        <f>ROUND(Dane[[#This Row],[Prognozowana krotnosc]],0)*ROUND(Dane[[#This Row],[Taryfa]],0)</f>
        <v>231296</v>
      </c>
      <c r="I6323" s="29">
        <f>Dane[[#This Row],[WartośćWycena]]-Dane[[#This Row],[WartośćNFZ]]</f>
        <v>14456</v>
      </c>
    </row>
    <row r="6324" spans="1:9" x14ac:dyDescent="0.3">
      <c r="A6324" s="89" t="s">
        <v>231</v>
      </c>
      <c r="B6324" s="90" t="s">
        <v>296</v>
      </c>
      <c r="C6324" s="27" t="s">
        <v>301</v>
      </c>
      <c r="D6324" s="27" t="s">
        <v>56</v>
      </c>
      <c r="E6324" s="32">
        <v>214</v>
      </c>
      <c r="F6324" s="29">
        <f>ROUND(VLOOKUP(Dane[[#This Row],[Produkt]],Taryfy[#All],6,0),0)</f>
        <v>416</v>
      </c>
      <c r="G6324" s="87">
        <f>ROUND(VLOOKUP(Dane[[#This Row],[Produkt]],Taryfy[#All],5,0),0)*ROUND(E6324,0)</f>
        <v>83460</v>
      </c>
      <c r="H6324" s="87">
        <f>ROUND(Dane[[#This Row],[Prognozowana krotnosc]],0)*ROUND(Dane[[#This Row],[Taryfa]],0)</f>
        <v>89024</v>
      </c>
      <c r="I6324" s="29">
        <f>Dane[[#This Row],[WartośćWycena]]-Dane[[#This Row],[WartośćNFZ]]</f>
        <v>5564</v>
      </c>
    </row>
    <row r="6325" spans="1:9" x14ac:dyDescent="0.3">
      <c r="A6325" s="89" t="s">
        <v>232</v>
      </c>
      <c r="B6325" s="90" t="s">
        <v>296</v>
      </c>
      <c r="C6325" s="27" t="s">
        <v>301</v>
      </c>
      <c r="D6325" s="27" t="s">
        <v>56</v>
      </c>
      <c r="E6325" s="32">
        <v>968</v>
      </c>
      <c r="F6325" s="29">
        <f>ROUND(VLOOKUP(Dane[[#This Row],[Produkt]],Taryfy[#All],6,0),0)</f>
        <v>416</v>
      </c>
      <c r="G6325" s="87">
        <f>ROUND(VLOOKUP(Dane[[#This Row],[Produkt]],Taryfy[#All],5,0),0)*ROUND(E6325,0)</f>
        <v>377520</v>
      </c>
      <c r="H6325" s="87">
        <f>ROUND(Dane[[#This Row],[Prognozowana krotnosc]],0)*ROUND(Dane[[#This Row],[Taryfa]],0)</f>
        <v>402688</v>
      </c>
      <c r="I6325" s="29">
        <f>Dane[[#This Row],[WartośćWycena]]-Dane[[#This Row],[WartośćNFZ]]</f>
        <v>25168</v>
      </c>
    </row>
    <row r="6326" spans="1:9" x14ac:dyDescent="0.3">
      <c r="A6326" s="89" t="s">
        <v>233</v>
      </c>
      <c r="B6326" s="90" t="s">
        <v>296</v>
      </c>
      <c r="C6326" s="27" t="s">
        <v>301</v>
      </c>
      <c r="D6326" s="27" t="s">
        <v>56</v>
      </c>
      <c r="E6326" s="32">
        <v>3298</v>
      </c>
      <c r="F6326" s="29">
        <f>ROUND(VLOOKUP(Dane[[#This Row],[Produkt]],Taryfy[#All],6,0),0)</f>
        <v>416</v>
      </c>
      <c r="G6326" s="87">
        <f>ROUND(VLOOKUP(Dane[[#This Row],[Produkt]],Taryfy[#All],5,0),0)*ROUND(E6326,0)</f>
        <v>1286220</v>
      </c>
      <c r="H6326" s="87">
        <f>ROUND(Dane[[#This Row],[Prognozowana krotnosc]],0)*ROUND(Dane[[#This Row],[Taryfa]],0)</f>
        <v>1371968</v>
      </c>
      <c r="I6326" s="29">
        <f>Dane[[#This Row],[WartośćWycena]]-Dane[[#This Row],[WartośćNFZ]]</f>
        <v>85748</v>
      </c>
    </row>
    <row r="6327" spans="1:9" x14ac:dyDescent="0.3">
      <c r="A6327" s="89" t="s">
        <v>234</v>
      </c>
      <c r="B6327" s="90" t="s">
        <v>296</v>
      </c>
      <c r="C6327" s="27" t="s">
        <v>301</v>
      </c>
      <c r="D6327" s="27" t="s">
        <v>56</v>
      </c>
      <c r="E6327" s="32">
        <v>1019</v>
      </c>
      <c r="F6327" s="29">
        <f>ROUND(VLOOKUP(Dane[[#This Row],[Produkt]],Taryfy[#All],6,0),0)</f>
        <v>416</v>
      </c>
      <c r="G6327" s="87">
        <f>ROUND(VLOOKUP(Dane[[#This Row],[Produkt]],Taryfy[#All],5,0),0)*ROUND(E6327,0)</f>
        <v>397410</v>
      </c>
      <c r="H6327" s="87">
        <f>ROUND(Dane[[#This Row],[Prognozowana krotnosc]],0)*ROUND(Dane[[#This Row],[Taryfa]],0)</f>
        <v>423904</v>
      </c>
      <c r="I6327" s="29">
        <f>Dane[[#This Row],[WartośćWycena]]-Dane[[#This Row],[WartośćNFZ]]</f>
        <v>26494</v>
      </c>
    </row>
    <row r="6328" spans="1:9" x14ac:dyDescent="0.3">
      <c r="A6328" s="89" t="s">
        <v>235</v>
      </c>
      <c r="B6328" s="90" t="s">
        <v>296</v>
      </c>
      <c r="C6328" s="27" t="s">
        <v>301</v>
      </c>
      <c r="D6328" s="27" t="s">
        <v>56</v>
      </c>
      <c r="E6328" s="32">
        <v>22</v>
      </c>
      <c r="F6328" s="29">
        <f>ROUND(VLOOKUP(Dane[[#This Row],[Produkt]],Taryfy[#All],6,0),0)</f>
        <v>416</v>
      </c>
      <c r="G6328" s="87">
        <f>ROUND(VLOOKUP(Dane[[#This Row],[Produkt]],Taryfy[#All],5,0),0)*ROUND(E6328,0)</f>
        <v>8580</v>
      </c>
      <c r="H6328" s="87">
        <f>ROUND(Dane[[#This Row],[Prognozowana krotnosc]],0)*ROUND(Dane[[#This Row],[Taryfa]],0)</f>
        <v>9152</v>
      </c>
      <c r="I6328" s="29">
        <f>Dane[[#This Row],[WartośćWycena]]-Dane[[#This Row],[WartośćNFZ]]</f>
        <v>572</v>
      </c>
    </row>
    <row r="6329" spans="1:9" x14ac:dyDescent="0.3">
      <c r="A6329" s="89" t="s">
        <v>236</v>
      </c>
      <c r="B6329" s="90" t="s">
        <v>296</v>
      </c>
      <c r="C6329" s="27" t="s">
        <v>301</v>
      </c>
      <c r="D6329" s="27" t="s">
        <v>56</v>
      </c>
      <c r="E6329" s="32">
        <v>478</v>
      </c>
      <c r="F6329" s="29">
        <f>ROUND(VLOOKUP(Dane[[#This Row],[Produkt]],Taryfy[#All],6,0),0)</f>
        <v>416</v>
      </c>
      <c r="G6329" s="87">
        <f>ROUND(VLOOKUP(Dane[[#This Row],[Produkt]],Taryfy[#All],5,0),0)*ROUND(E6329,0)</f>
        <v>186420</v>
      </c>
      <c r="H6329" s="87">
        <f>ROUND(Dane[[#This Row],[Prognozowana krotnosc]],0)*ROUND(Dane[[#This Row],[Taryfa]],0)</f>
        <v>198848</v>
      </c>
      <c r="I6329" s="29">
        <f>Dane[[#This Row],[WartośćWycena]]-Dane[[#This Row],[WartośćNFZ]]</f>
        <v>12428</v>
      </c>
    </row>
    <row r="6330" spans="1:9" x14ac:dyDescent="0.3">
      <c r="A6330" s="89" t="s">
        <v>238</v>
      </c>
      <c r="B6330" s="90" t="s">
        <v>296</v>
      </c>
      <c r="C6330" s="27" t="s">
        <v>301</v>
      </c>
      <c r="D6330" s="27" t="s">
        <v>56</v>
      </c>
      <c r="E6330" s="32">
        <v>991</v>
      </c>
      <c r="F6330" s="29">
        <f>ROUND(VLOOKUP(Dane[[#This Row],[Produkt]],Taryfy[#All],6,0),0)</f>
        <v>416</v>
      </c>
      <c r="G6330" s="87">
        <f>ROUND(VLOOKUP(Dane[[#This Row],[Produkt]],Taryfy[#All],5,0),0)*ROUND(E6330,0)</f>
        <v>386490</v>
      </c>
      <c r="H6330" s="87">
        <f>ROUND(Dane[[#This Row],[Prognozowana krotnosc]],0)*ROUND(Dane[[#This Row],[Taryfa]],0)</f>
        <v>412256</v>
      </c>
      <c r="I6330" s="29">
        <f>Dane[[#This Row],[WartośćWycena]]-Dane[[#This Row],[WartośćNFZ]]</f>
        <v>25766</v>
      </c>
    </row>
    <row r="6331" spans="1:9" x14ac:dyDescent="0.3">
      <c r="A6331" s="89" t="s">
        <v>240</v>
      </c>
      <c r="B6331" s="90" t="s">
        <v>296</v>
      </c>
      <c r="C6331" s="27" t="s">
        <v>301</v>
      </c>
      <c r="D6331" s="27" t="s">
        <v>56</v>
      </c>
      <c r="E6331" s="32">
        <v>24</v>
      </c>
      <c r="F6331" s="29">
        <f>ROUND(VLOOKUP(Dane[[#This Row],[Produkt]],Taryfy[#All],6,0),0)</f>
        <v>416</v>
      </c>
      <c r="G6331" s="87">
        <f>ROUND(VLOOKUP(Dane[[#This Row],[Produkt]],Taryfy[#All],5,0),0)*ROUND(E6331,0)</f>
        <v>9360</v>
      </c>
      <c r="H6331" s="87">
        <f>ROUND(Dane[[#This Row],[Prognozowana krotnosc]],0)*ROUND(Dane[[#This Row],[Taryfa]],0)</f>
        <v>9984</v>
      </c>
      <c r="I6331" s="29">
        <f>Dane[[#This Row],[WartośćWycena]]-Dane[[#This Row],[WartośćNFZ]]</f>
        <v>624</v>
      </c>
    </row>
    <row r="6332" spans="1:9" x14ac:dyDescent="0.3">
      <c r="A6332" s="89" t="s">
        <v>241</v>
      </c>
      <c r="B6332" s="90" t="s">
        <v>296</v>
      </c>
      <c r="C6332" s="27" t="s">
        <v>301</v>
      </c>
      <c r="D6332" s="27" t="s">
        <v>56</v>
      </c>
      <c r="E6332" s="32">
        <v>198</v>
      </c>
      <c r="F6332" s="29">
        <f>ROUND(VLOOKUP(Dane[[#This Row],[Produkt]],Taryfy[#All],6,0),0)</f>
        <v>416</v>
      </c>
      <c r="G6332" s="87">
        <f>ROUND(VLOOKUP(Dane[[#This Row],[Produkt]],Taryfy[#All],5,0),0)*ROUND(E6332,0)</f>
        <v>77220</v>
      </c>
      <c r="H6332" s="87">
        <f>ROUND(Dane[[#This Row],[Prognozowana krotnosc]],0)*ROUND(Dane[[#This Row],[Taryfa]],0)</f>
        <v>82368</v>
      </c>
      <c r="I6332" s="29">
        <f>Dane[[#This Row],[WartośćWycena]]-Dane[[#This Row],[WartośćNFZ]]</f>
        <v>5148</v>
      </c>
    </row>
    <row r="6333" spans="1:9" x14ac:dyDescent="0.3">
      <c r="A6333" s="89" t="s">
        <v>242</v>
      </c>
      <c r="B6333" s="90" t="s">
        <v>296</v>
      </c>
      <c r="C6333" s="27" t="s">
        <v>301</v>
      </c>
      <c r="D6333" s="27" t="s">
        <v>56</v>
      </c>
      <c r="E6333" s="32">
        <v>647</v>
      </c>
      <c r="F6333" s="29">
        <f>ROUND(VLOOKUP(Dane[[#This Row],[Produkt]],Taryfy[#All],6,0),0)</f>
        <v>416</v>
      </c>
      <c r="G6333" s="87">
        <f>ROUND(VLOOKUP(Dane[[#This Row],[Produkt]],Taryfy[#All],5,0),0)*ROUND(E6333,0)</f>
        <v>252330</v>
      </c>
      <c r="H6333" s="87">
        <f>ROUND(Dane[[#This Row],[Prognozowana krotnosc]],0)*ROUND(Dane[[#This Row],[Taryfa]],0)</f>
        <v>269152</v>
      </c>
      <c r="I6333" s="29">
        <f>Dane[[#This Row],[WartośćWycena]]-Dane[[#This Row],[WartośćNFZ]]</f>
        <v>16822</v>
      </c>
    </row>
    <row r="6334" spans="1:9" x14ac:dyDescent="0.3">
      <c r="A6334" s="89" t="s">
        <v>244</v>
      </c>
      <c r="B6334" s="90" t="s">
        <v>296</v>
      </c>
      <c r="C6334" s="27" t="s">
        <v>301</v>
      </c>
      <c r="D6334" s="27" t="s">
        <v>56</v>
      </c>
      <c r="E6334" s="32">
        <v>5496</v>
      </c>
      <c r="F6334" s="29">
        <f>ROUND(VLOOKUP(Dane[[#This Row],[Produkt]],Taryfy[#All],6,0),0)</f>
        <v>416</v>
      </c>
      <c r="G6334" s="87">
        <f>ROUND(VLOOKUP(Dane[[#This Row],[Produkt]],Taryfy[#All],5,0),0)*ROUND(E6334,0)</f>
        <v>2143440</v>
      </c>
      <c r="H6334" s="87">
        <f>ROUND(Dane[[#This Row],[Prognozowana krotnosc]],0)*ROUND(Dane[[#This Row],[Taryfa]],0)</f>
        <v>2286336</v>
      </c>
      <c r="I6334" s="29">
        <f>Dane[[#This Row],[WartośćWycena]]-Dane[[#This Row],[WartośćNFZ]]</f>
        <v>142896</v>
      </c>
    </row>
    <row r="6335" spans="1:9" x14ac:dyDescent="0.3">
      <c r="A6335" s="89" t="s">
        <v>245</v>
      </c>
      <c r="B6335" s="90" t="s">
        <v>296</v>
      </c>
      <c r="C6335" s="27" t="s">
        <v>301</v>
      </c>
      <c r="D6335" s="27" t="s">
        <v>56</v>
      </c>
      <c r="E6335" s="32">
        <v>4</v>
      </c>
      <c r="F6335" s="29">
        <f>ROUND(VLOOKUP(Dane[[#This Row],[Produkt]],Taryfy[#All],6,0),0)</f>
        <v>416</v>
      </c>
      <c r="G6335" s="87">
        <f>ROUND(VLOOKUP(Dane[[#This Row],[Produkt]],Taryfy[#All],5,0),0)*ROUND(E6335,0)</f>
        <v>1560</v>
      </c>
      <c r="H6335" s="87">
        <f>ROUND(Dane[[#This Row],[Prognozowana krotnosc]],0)*ROUND(Dane[[#This Row],[Taryfa]],0)</f>
        <v>1664</v>
      </c>
      <c r="I6335" s="29">
        <f>Dane[[#This Row],[WartośćWycena]]-Dane[[#This Row],[WartośćNFZ]]</f>
        <v>104</v>
      </c>
    </row>
    <row r="6336" spans="1:9" x14ac:dyDescent="0.3">
      <c r="A6336" s="89" t="s">
        <v>247</v>
      </c>
      <c r="B6336" s="90" t="s">
        <v>296</v>
      </c>
      <c r="C6336" s="27" t="s">
        <v>301</v>
      </c>
      <c r="D6336" s="27" t="s">
        <v>56</v>
      </c>
      <c r="E6336" s="32">
        <v>27</v>
      </c>
      <c r="F6336" s="29">
        <f>ROUND(VLOOKUP(Dane[[#This Row],[Produkt]],Taryfy[#All],6,0),0)</f>
        <v>416</v>
      </c>
      <c r="G6336" s="87">
        <f>ROUND(VLOOKUP(Dane[[#This Row],[Produkt]],Taryfy[#All],5,0),0)*ROUND(E6336,0)</f>
        <v>10530</v>
      </c>
      <c r="H6336" s="87">
        <f>ROUND(Dane[[#This Row],[Prognozowana krotnosc]],0)*ROUND(Dane[[#This Row],[Taryfa]],0)</f>
        <v>11232</v>
      </c>
      <c r="I6336" s="29">
        <f>Dane[[#This Row],[WartośćWycena]]-Dane[[#This Row],[WartośćNFZ]]</f>
        <v>702</v>
      </c>
    </row>
    <row r="6337" spans="1:9" x14ac:dyDescent="0.3">
      <c r="A6337" s="89" t="s">
        <v>250</v>
      </c>
      <c r="B6337" s="90" t="s">
        <v>296</v>
      </c>
      <c r="C6337" s="27" t="s">
        <v>301</v>
      </c>
      <c r="D6337" s="27" t="s">
        <v>56</v>
      </c>
      <c r="E6337" s="32">
        <v>477</v>
      </c>
      <c r="F6337" s="29">
        <f>ROUND(VLOOKUP(Dane[[#This Row],[Produkt]],Taryfy[#All],6,0),0)</f>
        <v>416</v>
      </c>
      <c r="G6337" s="87">
        <f>ROUND(VLOOKUP(Dane[[#This Row],[Produkt]],Taryfy[#All],5,0),0)*ROUND(E6337,0)</f>
        <v>186030</v>
      </c>
      <c r="H6337" s="87">
        <f>ROUND(Dane[[#This Row],[Prognozowana krotnosc]],0)*ROUND(Dane[[#This Row],[Taryfa]],0)</f>
        <v>198432</v>
      </c>
      <c r="I6337" s="29">
        <f>Dane[[#This Row],[WartośćWycena]]-Dane[[#This Row],[WartośćNFZ]]</f>
        <v>12402</v>
      </c>
    </row>
    <row r="6338" spans="1:9" x14ac:dyDescent="0.3">
      <c r="A6338" s="89" t="s">
        <v>251</v>
      </c>
      <c r="B6338" s="90" t="s">
        <v>296</v>
      </c>
      <c r="C6338" s="27" t="s">
        <v>301</v>
      </c>
      <c r="D6338" s="27" t="s">
        <v>56</v>
      </c>
      <c r="E6338" s="32">
        <v>1188.2499999999968</v>
      </c>
      <c r="F6338" s="29">
        <f>ROUND(VLOOKUP(Dane[[#This Row],[Produkt]],Taryfy[#All],6,0),0)</f>
        <v>416</v>
      </c>
      <c r="G6338" s="87">
        <f>ROUND(VLOOKUP(Dane[[#This Row],[Produkt]],Taryfy[#All],5,0),0)*ROUND(E6338,0)</f>
        <v>463320</v>
      </c>
      <c r="H6338" s="87">
        <f>ROUND(Dane[[#This Row],[Prognozowana krotnosc]],0)*ROUND(Dane[[#This Row],[Taryfa]],0)</f>
        <v>494208</v>
      </c>
      <c r="I6338" s="29">
        <f>Dane[[#This Row],[WartośćWycena]]-Dane[[#This Row],[WartośćNFZ]]</f>
        <v>30888</v>
      </c>
    </row>
    <row r="6339" spans="1:9" x14ac:dyDescent="0.3">
      <c r="A6339" s="89" t="s">
        <v>252</v>
      </c>
      <c r="B6339" s="90" t="s">
        <v>296</v>
      </c>
      <c r="C6339" s="27" t="s">
        <v>301</v>
      </c>
      <c r="D6339" s="27" t="s">
        <v>56</v>
      </c>
      <c r="E6339" s="32">
        <v>9738.3999999999978</v>
      </c>
      <c r="F6339" s="29">
        <f>ROUND(VLOOKUP(Dane[[#This Row],[Produkt]],Taryfy[#All],6,0),0)</f>
        <v>416</v>
      </c>
      <c r="G6339" s="87">
        <f>ROUND(VLOOKUP(Dane[[#This Row],[Produkt]],Taryfy[#All],5,0),0)*ROUND(E6339,0)</f>
        <v>3797820</v>
      </c>
      <c r="H6339" s="87">
        <f>ROUND(Dane[[#This Row],[Prognozowana krotnosc]],0)*ROUND(Dane[[#This Row],[Taryfa]],0)</f>
        <v>4051008</v>
      </c>
      <c r="I6339" s="29">
        <f>Dane[[#This Row],[WartośćWycena]]-Dane[[#This Row],[WartośćNFZ]]</f>
        <v>253188</v>
      </c>
    </row>
    <row r="6340" spans="1:9" x14ac:dyDescent="0.3">
      <c r="A6340" s="89" t="s">
        <v>254</v>
      </c>
      <c r="B6340" s="90" t="s">
        <v>296</v>
      </c>
      <c r="C6340" s="27" t="s">
        <v>301</v>
      </c>
      <c r="D6340" s="27" t="s">
        <v>56</v>
      </c>
      <c r="E6340" s="32">
        <v>1507</v>
      </c>
      <c r="F6340" s="29">
        <f>ROUND(VLOOKUP(Dane[[#This Row],[Produkt]],Taryfy[#All],6,0),0)</f>
        <v>416</v>
      </c>
      <c r="G6340" s="87">
        <f>ROUND(VLOOKUP(Dane[[#This Row],[Produkt]],Taryfy[#All],5,0),0)*ROUND(E6340,0)</f>
        <v>587730</v>
      </c>
      <c r="H6340" s="87">
        <f>ROUND(Dane[[#This Row],[Prognozowana krotnosc]],0)*ROUND(Dane[[#This Row],[Taryfa]],0)</f>
        <v>626912</v>
      </c>
      <c r="I6340" s="29">
        <f>Dane[[#This Row],[WartośćWycena]]-Dane[[#This Row],[WartośćNFZ]]</f>
        <v>39182</v>
      </c>
    </row>
    <row r="6341" spans="1:9" x14ac:dyDescent="0.3">
      <c r="A6341" s="89" t="s">
        <v>255</v>
      </c>
      <c r="B6341" s="90" t="s">
        <v>296</v>
      </c>
      <c r="C6341" s="27" t="s">
        <v>301</v>
      </c>
      <c r="D6341" s="27" t="s">
        <v>56</v>
      </c>
      <c r="E6341" s="32">
        <v>1792</v>
      </c>
      <c r="F6341" s="29">
        <f>ROUND(VLOOKUP(Dane[[#This Row],[Produkt]],Taryfy[#All],6,0),0)</f>
        <v>416</v>
      </c>
      <c r="G6341" s="87">
        <f>ROUND(VLOOKUP(Dane[[#This Row],[Produkt]],Taryfy[#All],5,0),0)*ROUND(E6341,0)</f>
        <v>698880</v>
      </c>
      <c r="H6341" s="87">
        <f>ROUND(Dane[[#This Row],[Prognozowana krotnosc]],0)*ROUND(Dane[[#This Row],[Taryfa]],0)</f>
        <v>745472</v>
      </c>
      <c r="I6341" s="29">
        <f>Dane[[#This Row],[WartośćWycena]]-Dane[[#This Row],[WartośćNFZ]]</f>
        <v>46592</v>
      </c>
    </row>
    <row r="6342" spans="1:9" x14ac:dyDescent="0.3">
      <c r="A6342" s="89" t="s">
        <v>256</v>
      </c>
      <c r="B6342" s="90" t="s">
        <v>296</v>
      </c>
      <c r="C6342" s="27" t="s">
        <v>301</v>
      </c>
      <c r="D6342" s="27" t="s">
        <v>56</v>
      </c>
      <c r="E6342" s="32">
        <v>25</v>
      </c>
      <c r="F6342" s="29">
        <f>ROUND(VLOOKUP(Dane[[#This Row],[Produkt]],Taryfy[#All],6,0),0)</f>
        <v>416</v>
      </c>
      <c r="G6342" s="87">
        <f>ROUND(VLOOKUP(Dane[[#This Row],[Produkt]],Taryfy[#All],5,0),0)*ROUND(E6342,0)</f>
        <v>9750</v>
      </c>
      <c r="H6342" s="87">
        <f>ROUND(Dane[[#This Row],[Prognozowana krotnosc]],0)*ROUND(Dane[[#This Row],[Taryfa]],0)</f>
        <v>10400</v>
      </c>
      <c r="I6342" s="29">
        <f>Dane[[#This Row],[WartośćWycena]]-Dane[[#This Row],[WartośćNFZ]]</f>
        <v>650</v>
      </c>
    </row>
    <row r="6343" spans="1:9" x14ac:dyDescent="0.3">
      <c r="A6343" s="89" t="s">
        <v>258</v>
      </c>
      <c r="B6343" s="90" t="s">
        <v>296</v>
      </c>
      <c r="C6343" s="27" t="s">
        <v>301</v>
      </c>
      <c r="D6343" s="27" t="s">
        <v>56</v>
      </c>
      <c r="E6343" s="32">
        <v>3063</v>
      </c>
      <c r="F6343" s="29">
        <f>ROUND(VLOOKUP(Dane[[#This Row],[Produkt]],Taryfy[#All],6,0),0)</f>
        <v>416</v>
      </c>
      <c r="G6343" s="87">
        <f>ROUND(VLOOKUP(Dane[[#This Row],[Produkt]],Taryfy[#All],5,0),0)*ROUND(E6343,0)</f>
        <v>1194570</v>
      </c>
      <c r="H6343" s="87">
        <f>ROUND(Dane[[#This Row],[Prognozowana krotnosc]],0)*ROUND(Dane[[#This Row],[Taryfa]],0)</f>
        <v>1274208</v>
      </c>
      <c r="I6343" s="29">
        <f>Dane[[#This Row],[WartośćWycena]]-Dane[[#This Row],[WartośćNFZ]]</f>
        <v>79638</v>
      </c>
    </row>
    <row r="6344" spans="1:9" x14ac:dyDescent="0.3">
      <c r="A6344" s="89" t="s">
        <v>261</v>
      </c>
      <c r="B6344" s="90" t="s">
        <v>296</v>
      </c>
      <c r="C6344" s="27" t="s">
        <v>301</v>
      </c>
      <c r="D6344" s="27" t="s">
        <v>56</v>
      </c>
      <c r="E6344" s="32">
        <v>688</v>
      </c>
      <c r="F6344" s="29">
        <f>ROUND(VLOOKUP(Dane[[#This Row],[Produkt]],Taryfy[#All],6,0),0)</f>
        <v>416</v>
      </c>
      <c r="G6344" s="87">
        <f>ROUND(VLOOKUP(Dane[[#This Row],[Produkt]],Taryfy[#All],5,0),0)*ROUND(E6344,0)</f>
        <v>268320</v>
      </c>
      <c r="H6344" s="87">
        <f>ROUND(Dane[[#This Row],[Prognozowana krotnosc]],0)*ROUND(Dane[[#This Row],[Taryfa]],0)</f>
        <v>286208</v>
      </c>
      <c r="I6344" s="29">
        <f>Dane[[#This Row],[WartośćWycena]]-Dane[[#This Row],[WartośćNFZ]]</f>
        <v>17888</v>
      </c>
    </row>
    <row r="6345" spans="1:9" x14ac:dyDescent="0.3">
      <c r="A6345" s="89" t="s">
        <v>262</v>
      </c>
      <c r="B6345" s="90" t="s">
        <v>296</v>
      </c>
      <c r="C6345" s="27" t="s">
        <v>301</v>
      </c>
      <c r="D6345" s="27" t="s">
        <v>56</v>
      </c>
      <c r="E6345" s="32">
        <v>9</v>
      </c>
      <c r="F6345" s="29">
        <f>ROUND(VLOOKUP(Dane[[#This Row],[Produkt]],Taryfy[#All],6,0),0)</f>
        <v>416</v>
      </c>
      <c r="G6345" s="87">
        <f>ROUND(VLOOKUP(Dane[[#This Row],[Produkt]],Taryfy[#All],5,0),0)*ROUND(E6345,0)</f>
        <v>3510</v>
      </c>
      <c r="H6345" s="87">
        <f>ROUND(Dane[[#This Row],[Prognozowana krotnosc]],0)*ROUND(Dane[[#This Row],[Taryfa]],0)</f>
        <v>3744</v>
      </c>
      <c r="I6345" s="29">
        <f>Dane[[#This Row],[WartośćWycena]]-Dane[[#This Row],[WartośćNFZ]]</f>
        <v>234</v>
      </c>
    </row>
    <row r="6346" spans="1:9" x14ac:dyDescent="0.3">
      <c r="A6346" s="89" t="s">
        <v>264</v>
      </c>
      <c r="B6346" s="90" t="s">
        <v>296</v>
      </c>
      <c r="C6346" s="27" t="s">
        <v>301</v>
      </c>
      <c r="D6346" s="27" t="s">
        <v>56</v>
      </c>
      <c r="E6346" s="32">
        <v>143</v>
      </c>
      <c r="F6346" s="29">
        <f>ROUND(VLOOKUP(Dane[[#This Row],[Produkt]],Taryfy[#All],6,0),0)</f>
        <v>416</v>
      </c>
      <c r="G6346" s="87">
        <f>ROUND(VLOOKUP(Dane[[#This Row],[Produkt]],Taryfy[#All],5,0),0)*ROUND(E6346,0)</f>
        <v>55770</v>
      </c>
      <c r="H6346" s="87">
        <f>ROUND(Dane[[#This Row],[Prognozowana krotnosc]],0)*ROUND(Dane[[#This Row],[Taryfa]],0)</f>
        <v>59488</v>
      </c>
      <c r="I6346" s="29">
        <f>Dane[[#This Row],[WartośćWycena]]-Dane[[#This Row],[WartośćNFZ]]</f>
        <v>3718</v>
      </c>
    </row>
    <row r="6347" spans="1:9" x14ac:dyDescent="0.3">
      <c r="A6347" s="89" t="s">
        <v>265</v>
      </c>
      <c r="B6347" s="90" t="s">
        <v>296</v>
      </c>
      <c r="C6347" s="27" t="s">
        <v>301</v>
      </c>
      <c r="D6347" s="27" t="s">
        <v>56</v>
      </c>
      <c r="E6347" s="32">
        <v>335</v>
      </c>
      <c r="F6347" s="29">
        <f>ROUND(VLOOKUP(Dane[[#This Row],[Produkt]],Taryfy[#All],6,0),0)</f>
        <v>416</v>
      </c>
      <c r="G6347" s="87">
        <f>ROUND(VLOOKUP(Dane[[#This Row],[Produkt]],Taryfy[#All],5,0),0)*ROUND(E6347,0)</f>
        <v>130650</v>
      </c>
      <c r="H6347" s="87">
        <f>ROUND(Dane[[#This Row],[Prognozowana krotnosc]],0)*ROUND(Dane[[#This Row],[Taryfa]],0)</f>
        <v>139360</v>
      </c>
      <c r="I6347" s="29">
        <f>Dane[[#This Row],[WartośćWycena]]-Dane[[#This Row],[WartośćNFZ]]</f>
        <v>8710</v>
      </c>
    </row>
    <row r="6348" spans="1:9" x14ac:dyDescent="0.3">
      <c r="A6348" s="89" t="s">
        <v>266</v>
      </c>
      <c r="B6348" s="90" t="s">
        <v>296</v>
      </c>
      <c r="C6348" s="27" t="s">
        <v>301</v>
      </c>
      <c r="D6348" s="27" t="s">
        <v>56</v>
      </c>
      <c r="E6348" s="32">
        <v>4825</v>
      </c>
      <c r="F6348" s="29">
        <f>ROUND(VLOOKUP(Dane[[#This Row],[Produkt]],Taryfy[#All],6,0),0)</f>
        <v>416</v>
      </c>
      <c r="G6348" s="87">
        <f>ROUND(VLOOKUP(Dane[[#This Row],[Produkt]],Taryfy[#All],5,0),0)*ROUND(E6348,0)</f>
        <v>1881750</v>
      </c>
      <c r="H6348" s="87">
        <f>ROUND(Dane[[#This Row],[Prognozowana krotnosc]],0)*ROUND(Dane[[#This Row],[Taryfa]],0)</f>
        <v>2007200</v>
      </c>
      <c r="I6348" s="29">
        <f>Dane[[#This Row],[WartośćWycena]]-Dane[[#This Row],[WartośćNFZ]]</f>
        <v>125450</v>
      </c>
    </row>
    <row r="6349" spans="1:9" x14ac:dyDescent="0.3">
      <c r="A6349" s="89" t="s">
        <v>267</v>
      </c>
      <c r="B6349" s="90" t="s">
        <v>296</v>
      </c>
      <c r="C6349" s="27" t="s">
        <v>301</v>
      </c>
      <c r="D6349" s="27" t="s">
        <v>56</v>
      </c>
      <c r="E6349" s="32">
        <v>337</v>
      </c>
      <c r="F6349" s="29">
        <f>ROUND(VLOOKUP(Dane[[#This Row],[Produkt]],Taryfy[#All],6,0),0)</f>
        <v>416</v>
      </c>
      <c r="G6349" s="87">
        <f>ROUND(VLOOKUP(Dane[[#This Row],[Produkt]],Taryfy[#All],5,0),0)*ROUND(E6349,0)</f>
        <v>131430</v>
      </c>
      <c r="H6349" s="87">
        <f>ROUND(Dane[[#This Row],[Prognozowana krotnosc]],0)*ROUND(Dane[[#This Row],[Taryfa]],0)</f>
        <v>140192</v>
      </c>
      <c r="I6349" s="29">
        <f>Dane[[#This Row],[WartośćWycena]]-Dane[[#This Row],[WartośćNFZ]]</f>
        <v>8762</v>
      </c>
    </row>
    <row r="6350" spans="1:9" x14ac:dyDescent="0.3">
      <c r="A6350" s="89" t="s">
        <v>268</v>
      </c>
      <c r="B6350" s="90" t="s">
        <v>296</v>
      </c>
      <c r="C6350" s="27" t="s">
        <v>301</v>
      </c>
      <c r="D6350" s="27" t="s">
        <v>56</v>
      </c>
      <c r="E6350" s="32">
        <v>54</v>
      </c>
      <c r="F6350" s="29">
        <f>ROUND(VLOOKUP(Dane[[#This Row],[Produkt]],Taryfy[#All],6,0),0)</f>
        <v>416</v>
      </c>
      <c r="G6350" s="87">
        <f>ROUND(VLOOKUP(Dane[[#This Row],[Produkt]],Taryfy[#All],5,0),0)*ROUND(E6350,0)</f>
        <v>21060</v>
      </c>
      <c r="H6350" s="87">
        <f>ROUND(Dane[[#This Row],[Prognozowana krotnosc]],0)*ROUND(Dane[[#This Row],[Taryfa]],0)</f>
        <v>22464</v>
      </c>
      <c r="I6350" s="29">
        <f>Dane[[#This Row],[WartośćWycena]]-Dane[[#This Row],[WartośćNFZ]]</f>
        <v>1404</v>
      </c>
    </row>
    <row r="6351" spans="1:9" x14ac:dyDescent="0.3">
      <c r="A6351" s="89" t="s">
        <v>269</v>
      </c>
      <c r="B6351" s="90" t="s">
        <v>296</v>
      </c>
      <c r="C6351" s="27" t="s">
        <v>301</v>
      </c>
      <c r="D6351" s="27" t="s">
        <v>56</v>
      </c>
      <c r="E6351" s="32">
        <v>2908</v>
      </c>
      <c r="F6351" s="29">
        <f>ROUND(VLOOKUP(Dane[[#This Row],[Produkt]],Taryfy[#All],6,0),0)</f>
        <v>416</v>
      </c>
      <c r="G6351" s="87">
        <f>ROUND(VLOOKUP(Dane[[#This Row],[Produkt]],Taryfy[#All],5,0),0)*ROUND(E6351,0)</f>
        <v>1134120</v>
      </c>
      <c r="H6351" s="87">
        <f>ROUND(Dane[[#This Row],[Prognozowana krotnosc]],0)*ROUND(Dane[[#This Row],[Taryfa]],0)</f>
        <v>1209728</v>
      </c>
      <c r="I6351" s="29">
        <f>Dane[[#This Row],[WartośćWycena]]-Dane[[#This Row],[WartośćNFZ]]</f>
        <v>75608</v>
      </c>
    </row>
    <row r="6352" spans="1:9" x14ac:dyDescent="0.3">
      <c r="A6352" s="89" t="s">
        <v>270</v>
      </c>
      <c r="B6352" s="90" t="s">
        <v>296</v>
      </c>
      <c r="C6352" s="27" t="s">
        <v>301</v>
      </c>
      <c r="D6352" s="27" t="s">
        <v>56</v>
      </c>
      <c r="E6352" s="32">
        <v>309</v>
      </c>
      <c r="F6352" s="29">
        <f>ROUND(VLOOKUP(Dane[[#This Row],[Produkt]],Taryfy[#All],6,0),0)</f>
        <v>416</v>
      </c>
      <c r="G6352" s="87">
        <f>ROUND(VLOOKUP(Dane[[#This Row],[Produkt]],Taryfy[#All],5,0),0)*ROUND(E6352,0)</f>
        <v>120510</v>
      </c>
      <c r="H6352" s="87">
        <f>ROUND(Dane[[#This Row],[Prognozowana krotnosc]],0)*ROUND(Dane[[#This Row],[Taryfa]],0)</f>
        <v>128544</v>
      </c>
      <c r="I6352" s="29">
        <f>Dane[[#This Row],[WartośćWycena]]-Dane[[#This Row],[WartośćNFZ]]</f>
        <v>8034</v>
      </c>
    </row>
    <row r="6353" spans="1:9" x14ac:dyDescent="0.3">
      <c r="A6353" s="89" t="s">
        <v>271</v>
      </c>
      <c r="B6353" s="90" t="s">
        <v>296</v>
      </c>
      <c r="C6353" s="27" t="s">
        <v>301</v>
      </c>
      <c r="D6353" s="27" t="s">
        <v>56</v>
      </c>
      <c r="E6353" s="32">
        <v>912</v>
      </c>
      <c r="F6353" s="29">
        <f>ROUND(VLOOKUP(Dane[[#This Row],[Produkt]],Taryfy[#All],6,0),0)</f>
        <v>416</v>
      </c>
      <c r="G6353" s="87">
        <f>ROUND(VLOOKUP(Dane[[#This Row],[Produkt]],Taryfy[#All],5,0),0)*ROUND(E6353,0)</f>
        <v>355680</v>
      </c>
      <c r="H6353" s="87">
        <f>ROUND(Dane[[#This Row],[Prognozowana krotnosc]],0)*ROUND(Dane[[#This Row],[Taryfa]],0)</f>
        <v>379392</v>
      </c>
      <c r="I6353" s="29">
        <f>Dane[[#This Row],[WartośćWycena]]-Dane[[#This Row],[WartośćNFZ]]</f>
        <v>23712</v>
      </c>
    </row>
    <row r="6354" spans="1:9" x14ac:dyDescent="0.3">
      <c r="A6354" s="89" t="s">
        <v>273</v>
      </c>
      <c r="B6354" s="90" t="s">
        <v>296</v>
      </c>
      <c r="C6354" s="27" t="s">
        <v>301</v>
      </c>
      <c r="D6354" s="27" t="s">
        <v>56</v>
      </c>
      <c r="E6354" s="32">
        <v>1306</v>
      </c>
      <c r="F6354" s="29">
        <f>ROUND(VLOOKUP(Dane[[#This Row],[Produkt]],Taryfy[#All],6,0),0)</f>
        <v>416</v>
      </c>
      <c r="G6354" s="87">
        <f>ROUND(VLOOKUP(Dane[[#This Row],[Produkt]],Taryfy[#All],5,0),0)*ROUND(E6354,0)</f>
        <v>509340</v>
      </c>
      <c r="H6354" s="87">
        <f>ROUND(Dane[[#This Row],[Prognozowana krotnosc]],0)*ROUND(Dane[[#This Row],[Taryfa]],0)</f>
        <v>543296</v>
      </c>
      <c r="I6354" s="29">
        <f>Dane[[#This Row],[WartośćWycena]]-Dane[[#This Row],[WartośćNFZ]]</f>
        <v>33956</v>
      </c>
    </row>
    <row r="6355" spans="1:9" x14ac:dyDescent="0.3">
      <c r="A6355" s="89" t="s">
        <v>274</v>
      </c>
      <c r="B6355" s="90" t="s">
        <v>296</v>
      </c>
      <c r="C6355" s="27" t="s">
        <v>301</v>
      </c>
      <c r="D6355" s="27" t="s">
        <v>56</v>
      </c>
      <c r="E6355" s="32">
        <v>231</v>
      </c>
      <c r="F6355" s="29">
        <f>ROUND(VLOOKUP(Dane[[#This Row],[Produkt]],Taryfy[#All],6,0),0)</f>
        <v>416</v>
      </c>
      <c r="G6355" s="87">
        <f>ROUND(VLOOKUP(Dane[[#This Row],[Produkt]],Taryfy[#All],5,0),0)*ROUND(E6355,0)</f>
        <v>90090</v>
      </c>
      <c r="H6355" s="87">
        <f>ROUND(Dane[[#This Row],[Prognozowana krotnosc]],0)*ROUND(Dane[[#This Row],[Taryfa]],0)</f>
        <v>96096</v>
      </c>
      <c r="I6355" s="29">
        <f>Dane[[#This Row],[WartośćWycena]]-Dane[[#This Row],[WartośćNFZ]]</f>
        <v>6006</v>
      </c>
    </row>
    <row r="6356" spans="1:9" x14ac:dyDescent="0.3">
      <c r="A6356" s="89" t="s">
        <v>275</v>
      </c>
      <c r="B6356" s="90" t="s">
        <v>296</v>
      </c>
      <c r="C6356" s="27" t="s">
        <v>301</v>
      </c>
      <c r="D6356" s="27" t="s">
        <v>56</v>
      </c>
      <c r="E6356" s="32">
        <v>137</v>
      </c>
      <c r="F6356" s="29">
        <f>ROUND(VLOOKUP(Dane[[#This Row],[Produkt]],Taryfy[#All],6,0),0)</f>
        <v>416</v>
      </c>
      <c r="G6356" s="87">
        <f>ROUND(VLOOKUP(Dane[[#This Row],[Produkt]],Taryfy[#All],5,0),0)*ROUND(E6356,0)</f>
        <v>53430</v>
      </c>
      <c r="H6356" s="87">
        <f>ROUND(Dane[[#This Row],[Prognozowana krotnosc]],0)*ROUND(Dane[[#This Row],[Taryfa]],0)</f>
        <v>56992</v>
      </c>
      <c r="I6356" s="29">
        <f>Dane[[#This Row],[WartośćWycena]]-Dane[[#This Row],[WartośćNFZ]]</f>
        <v>3562</v>
      </c>
    </row>
    <row r="6357" spans="1:9" x14ac:dyDescent="0.3">
      <c r="A6357" s="89" t="s">
        <v>277</v>
      </c>
      <c r="B6357" s="90" t="s">
        <v>296</v>
      </c>
      <c r="C6357" s="27" t="s">
        <v>301</v>
      </c>
      <c r="D6357" s="27" t="s">
        <v>56</v>
      </c>
      <c r="E6357" s="32">
        <v>161</v>
      </c>
      <c r="F6357" s="29">
        <f>ROUND(VLOOKUP(Dane[[#This Row],[Produkt]],Taryfy[#All],6,0),0)</f>
        <v>416</v>
      </c>
      <c r="G6357" s="87">
        <f>ROUND(VLOOKUP(Dane[[#This Row],[Produkt]],Taryfy[#All],5,0),0)*ROUND(E6357,0)</f>
        <v>62790</v>
      </c>
      <c r="H6357" s="87">
        <f>ROUND(Dane[[#This Row],[Prognozowana krotnosc]],0)*ROUND(Dane[[#This Row],[Taryfa]],0)</f>
        <v>66976</v>
      </c>
      <c r="I6357" s="29">
        <f>Dane[[#This Row],[WartośćWycena]]-Dane[[#This Row],[WartośćNFZ]]</f>
        <v>4186</v>
      </c>
    </row>
    <row r="6358" spans="1:9" x14ac:dyDescent="0.3">
      <c r="A6358" s="89" t="s">
        <v>279</v>
      </c>
      <c r="B6358" s="90" t="s">
        <v>296</v>
      </c>
      <c r="C6358" s="27" t="s">
        <v>301</v>
      </c>
      <c r="D6358" s="27" t="s">
        <v>56</v>
      </c>
      <c r="E6358" s="32">
        <v>662</v>
      </c>
      <c r="F6358" s="29">
        <f>ROUND(VLOOKUP(Dane[[#This Row],[Produkt]],Taryfy[#All],6,0),0)</f>
        <v>416</v>
      </c>
      <c r="G6358" s="87">
        <f>ROUND(VLOOKUP(Dane[[#This Row],[Produkt]],Taryfy[#All],5,0),0)*ROUND(E6358,0)</f>
        <v>258180</v>
      </c>
      <c r="H6358" s="87">
        <f>ROUND(Dane[[#This Row],[Prognozowana krotnosc]],0)*ROUND(Dane[[#This Row],[Taryfa]],0)</f>
        <v>275392</v>
      </c>
      <c r="I6358" s="29">
        <f>Dane[[#This Row],[WartośćWycena]]-Dane[[#This Row],[WartośćNFZ]]</f>
        <v>17212</v>
      </c>
    </row>
    <row r="6359" spans="1:9" x14ac:dyDescent="0.3">
      <c r="A6359" s="89" t="s">
        <v>280</v>
      </c>
      <c r="B6359" s="90" t="s">
        <v>296</v>
      </c>
      <c r="C6359" s="27" t="s">
        <v>301</v>
      </c>
      <c r="D6359" s="27" t="s">
        <v>56</v>
      </c>
      <c r="E6359" s="32">
        <v>971</v>
      </c>
      <c r="F6359" s="29">
        <f>ROUND(VLOOKUP(Dane[[#This Row],[Produkt]],Taryfy[#All],6,0),0)</f>
        <v>416</v>
      </c>
      <c r="G6359" s="87">
        <f>ROUND(VLOOKUP(Dane[[#This Row],[Produkt]],Taryfy[#All],5,0),0)*ROUND(E6359,0)</f>
        <v>378690</v>
      </c>
      <c r="H6359" s="87">
        <f>ROUND(Dane[[#This Row],[Prognozowana krotnosc]],0)*ROUND(Dane[[#This Row],[Taryfa]],0)</f>
        <v>403936</v>
      </c>
      <c r="I6359" s="29">
        <f>Dane[[#This Row],[WartośćWycena]]-Dane[[#This Row],[WartośćNFZ]]</f>
        <v>25246</v>
      </c>
    </row>
    <row r="6360" spans="1:9" x14ac:dyDescent="0.3">
      <c r="A6360" s="89" t="s">
        <v>281</v>
      </c>
      <c r="B6360" s="90" t="s">
        <v>296</v>
      </c>
      <c r="C6360" s="27" t="s">
        <v>301</v>
      </c>
      <c r="D6360" s="27" t="s">
        <v>56</v>
      </c>
      <c r="E6360" s="32">
        <v>453</v>
      </c>
      <c r="F6360" s="29">
        <f>ROUND(VLOOKUP(Dane[[#This Row],[Produkt]],Taryfy[#All],6,0),0)</f>
        <v>416</v>
      </c>
      <c r="G6360" s="87">
        <f>ROUND(VLOOKUP(Dane[[#This Row],[Produkt]],Taryfy[#All],5,0),0)*ROUND(E6360,0)</f>
        <v>176670</v>
      </c>
      <c r="H6360" s="87">
        <f>ROUND(Dane[[#This Row],[Prognozowana krotnosc]],0)*ROUND(Dane[[#This Row],[Taryfa]],0)</f>
        <v>188448</v>
      </c>
      <c r="I6360" s="29">
        <f>Dane[[#This Row],[WartośćWycena]]-Dane[[#This Row],[WartośćNFZ]]</f>
        <v>11778</v>
      </c>
    </row>
    <row r="6361" spans="1:9" x14ac:dyDescent="0.3">
      <c r="A6361" s="89" t="s">
        <v>282</v>
      </c>
      <c r="B6361" s="90" t="s">
        <v>296</v>
      </c>
      <c r="C6361" s="27" t="s">
        <v>301</v>
      </c>
      <c r="D6361" s="27" t="s">
        <v>56</v>
      </c>
      <c r="E6361" s="32">
        <v>735</v>
      </c>
      <c r="F6361" s="29">
        <f>ROUND(VLOOKUP(Dane[[#This Row],[Produkt]],Taryfy[#All],6,0),0)</f>
        <v>416</v>
      </c>
      <c r="G6361" s="87">
        <f>ROUND(VLOOKUP(Dane[[#This Row],[Produkt]],Taryfy[#All],5,0),0)*ROUND(E6361,0)</f>
        <v>286650</v>
      </c>
      <c r="H6361" s="87">
        <f>ROUND(Dane[[#This Row],[Prognozowana krotnosc]],0)*ROUND(Dane[[#This Row],[Taryfa]],0)</f>
        <v>305760</v>
      </c>
      <c r="I6361" s="29">
        <f>Dane[[#This Row],[WartośćWycena]]-Dane[[#This Row],[WartośćNFZ]]</f>
        <v>19110</v>
      </c>
    </row>
    <row r="6362" spans="1:9" x14ac:dyDescent="0.3">
      <c r="A6362" s="89" t="s">
        <v>283</v>
      </c>
      <c r="B6362" s="90" t="s">
        <v>296</v>
      </c>
      <c r="C6362" s="27" t="s">
        <v>301</v>
      </c>
      <c r="D6362" s="27" t="s">
        <v>56</v>
      </c>
      <c r="E6362" s="32">
        <v>282</v>
      </c>
      <c r="F6362" s="29">
        <f>ROUND(VLOOKUP(Dane[[#This Row],[Produkt]],Taryfy[#All],6,0),0)</f>
        <v>416</v>
      </c>
      <c r="G6362" s="87">
        <f>ROUND(VLOOKUP(Dane[[#This Row],[Produkt]],Taryfy[#All],5,0),0)*ROUND(E6362,0)</f>
        <v>109980</v>
      </c>
      <c r="H6362" s="87">
        <f>ROUND(Dane[[#This Row],[Prognozowana krotnosc]],0)*ROUND(Dane[[#This Row],[Taryfa]],0)</f>
        <v>117312</v>
      </c>
      <c r="I6362" s="29">
        <f>Dane[[#This Row],[WartośćWycena]]-Dane[[#This Row],[WartośćNFZ]]</f>
        <v>7332</v>
      </c>
    </row>
    <row r="6363" spans="1:9" x14ac:dyDescent="0.3">
      <c r="A6363" s="89" t="s">
        <v>285</v>
      </c>
      <c r="B6363" s="90" t="s">
        <v>296</v>
      </c>
      <c r="C6363" s="27" t="s">
        <v>301</v>
      </c>
      <c r="D6363" s="27" t="s">
        <v>56</v>
      </c>
      <c r="E6363" s="32">
        <v>3292</v>
      </c>
      <c r="F6363" s="29">
        <f>ROUND(VLOOKUP(Dane[[#This Row],[Produkt]],Taryfy[#All],6,0),0)</f>
        <v>416</v>
      </c>
      <c r="G6363" s="87">
        <f>ROUND(VLOOKUP(Dane[[#This Row],[Produkt]],Taryfy[#All],5,0),0)*ROUND(E6363,0)</f>
        <v>1283880</v>
      </c>
      <c r="H6363" s="87">
        <f>ROUND(Dane[[#This Row],[Prognozowana krotnosc]],0)*ROUND(Dane[[#This Row],[Taryfa]],0)</f>
        <v>1369472</v>
      </c>
      <c r="I6363" s="29">
        <f>Dane[[#This Row],[WartośćWycena]]-Dane[[#This Row],[WartośćNFZ]]</f>
        <v>85592</v>
      </c>
    </row>
    <row r="6364" spans="1:9" x14ac:dyDescent="0.3">
      <c r="A6364" s="89" t="s">
        <v>286</v>
      </c>
      <c r="B6364" s="90" t="s">
        <v>296</v>
      </c>
      <c r="C6364" s="27" t="s">
        <v>301</v>
      </c>
      <c r="D6364" s="27" t="s">
        <v>56</v>
      </c>
      <c r="E6364" s="32">
        <v>582</v>
      </c>
      <c r="F6364" s="29">
        <f>ROUND(VLOOKUP(Dane[[#This Row],[Produkt]],Taryfy[#All],6,0),0)</f>
        <v>416</v>
      </c>
      <c r="G6364" s="87">
        <f>ROUND(VLOOKUP(Dane[[#This Row],[Produkt]],Taryfy[#All],5,0),0)*ROUND(E6364,0)</f>
        <v>226980</v>
      </c>
      <c r="H6364" s="87">
        <f>ROUND(Dane[[#This Row],[Prognozowana krotnosc]],0)*ROUND(Dane[[#This Row],[Taryfa]],0)</f>
        <v>242112</v>
      </c>
      <c r="I6364" s="29">
        <f>Dane[[#This Row],[WartośćWycena]]-Dane[[#This Row],[WartośćNFZ]]</f>
        <v>15132</v>
      </c>
    </row>
    <row r="6365" spans="1:9" x14ac:dyDescent="0.3">
      <c r="A6365" s="89" t="s">
        <v>287</v>
      </c>
      <c r="B6365" s="90" t="s">
        <v>296</v>
      </c>
      <c r="C6365" s="27" t="s">
        <v>301</v>
      </c>
      <c r="D6365" s="27" t="s">
        <v>56</v>
      </c>
      <c r="E6365" s="32">
        <v>36</v>
      </c>
      <c r="F6365" s="29">
        <f>ROUND(VLOOKUP(Dane[[#This Row],[Produkt]],Taryfy[#All],6,0),0)</f>
        <v>416</v>
      </c>
      <c r="G6365" s="87">
        <f>ROUND(VLOOKUP(Dane[[#This Row],[Produkt]],Taryfy[#All],5,0),0)*ROUND(E6365,0)</f>
        <v>14040</v>
      </c>
      <c r="H6365" s="87">
        <f>ROUND(Dane[[#This Row],[Prognozowana krotnosc]],0)*ROUND(Dane[[#This Row],[Taryfa]],0)</f>
        <v>14976</v>
      </c>
      <c r="I6365" s="29">
        <f>Dane[[#This Row],[WartośćWycena]]-Dane[[#This Row],[WartośćNFZ]]</f>
        <v>936</v>
      </c>
    </row>
    <row r="6366" spans="1:9" x14ac:dyDescent="0.3">
      <c r="A6366" s="89" t="s">
        <v>288</v>
      </c>
      <c r="B6366" s="90" t="s">
        <v>296</v>
      </c>
      <c r="C6366" s="27" t="s">
        <v>301</v>
      </c>
      <c r="D6366" s="27" t="s">
        <v>56</v>
      </c>
      <c r="E6366" s="32">
        <v>1163</v>
      </c>
      <c r="F6366" s="29">
        <f>ROUND(VLOOKUP(Dane[[#This Row],[Produkt]],Taryfy[#All],6,0),0)</f>
        <v>416</v>
      </c>
      <c r="G6366" s="87">
        <f>ROUND(VLOOKUP(Dane[[#This Row],[Produkt]],Taryfy[#All],5,0),0)*ROUND(E6366,0)</f>
        <v>453570</v>
      </c>
      <c r="H6366" s="87">
        <f>ROUND(Dane[[#This Row],[Prognozowana krotnosc]],0)*ROUND(Dane[[#This Row],[Taryfa]],0)</f>
        <v>483808</v>
      </c>
      <c r="I6366" s="29">
        <f>Dane[[#This Row],[WartośćWycena]]-Dane[[#This Row],[WartośćNFZ]]</f>
        <v>30238</v>
      </c>
    </row>
    <row r="6367" spans="1:9" x14ac:dyDescent="0.3">
      <c r="A6367" s="89" t="s">
        <v>290</v>
      </c>
      <c r="B6367" s="90" t="s">
        <v>296</v>
      </c>
      <c r="C6367" s="27" t="s">
        <v>301</v>
      </c>
      <c r="D6367" s="27" t="s">
        <v>56</v>
      </c>
      <c r="E6367" s="32">
        <v>1951</v>
      </c>
      <c r="F6367" s="29">
        <f>ROUND(VLOOKUP(Dane[[#This Row],[Produkt]],Taryfy[#All],6,0),0)</f>
        <v>416</v>
      </c>
      <c r="G6367" s="87">
        <f>ROUND(VLOOKUP(Dane[[#This Row],[Produkt]],Taryfy[#All],5,0),0)*ROUND(E6367,0)</f>
        <v>760890</v>
      </c>
      <c r="H6367" s="87">
        <f>ROUND(Dane[[#This Row],[Prognozowana krotnosc]],0)*ROUND(Dane[[#This Row],[Taryfa]],0)</f>
        <v>811616</v>
      </c>
      <c r="I6367" s="29">
        <f>Dane[[#This Row],[WartośćWycena]]-Dane[[#This Row],[WartośćNFZ]]</f>
        <v>50726</v>
      </c>
    </row>
    <row r="6368" spans="1:9" x14ac:dyDescent="0.3">
      <c r="A6368" s="89" t="s">
        <v>291</v>
      </c>
      <c r="B6368" s="90" t="s">
        <v>296</v>
      </c>
      <c r="C6368" s="27" t="s">
        <v>301</v>
      </c>
      <c r="D6368" s="27" t="s">
        <v>56</v>
      </c>
      <c r="E6368" s="32">
        <v>1016</v>
      </c>
      <c r="F6368" s="29">
        <f>ROUND(VLOOKUP(Dane[[#This Row],[Produkt]],Taryfy[#All],6,0),0)</f>
        <v>416</v>
      </c>
      <c r="G6368" s="87">
        <f>ROUND(VLOOKUP(Dane[[#This Row],[Produkt]],Taryfy[#All],5,0),0)*ROUND(E6368,0)</f>
        <v>396240</v>
      </c>
      <c r="H6368" s="87">
        <f>ROUND(Dane[[#This Row],[Prognozowana krotnosc]],0)*ROUND(Dane[[#This Row],[Taryfa]],0)</f>
        <v>422656</v>
      </c>
      <c r="I6368" s="29">
        <f>Dane[[#This Row],[WartośćWycena]]-Dane[[#This Row],[WartośćNFZ]]</f>
        <v>26416</v>
      </c>
    </row>
    <row r="6369" spans="1:9" x14ac:dyDescent="0.3">
      <c r="A6369" s="89" t="s">
        <v>50</v>
      </c>
      <c r="B6369" s="90" t="s">
        <v>296</v>
      </c>
      <c r="C6369" s="27" t="s">
        <v>301</v>
      </c>
      <c r="D6369" s="27" t="s">
        <v>57</v>
      </c>
      <c r="E6369" s="32">
        <v>10226.5000000001</v>
      </c>
      <c r="F6369" s="29">
        <f>ROUND(VLOOKUP(Dane[[#This Row],[Produkt]],Taryfy[#All],6,0),0)</f>
        <v>289</v>
      </c>
      <c r="G6369" s="87">
        <f>ROUND(VLOOKUP(Dane[[#This Row],[Produkt]],Taryfy[#All],5,0),0)*ROUND(E6369,0)</f>
        <v>3988530</v>
      </c>
      <c r="H6369" s="87">
        <f>ROUND(Dane[[#This Row],[Prognozowana krotnosc]],0)*ROUND(Dane[[#This Row],[Taryfa]],0)</f>
        <v>2955603</v>
      </c>
      <c r="I6369" s="29">
        <f>Dane[[#This Row],[WartośćWycena]]-Dane[[#This Row],[WartośćNFZ]]</f>
        <v>-1032927</v>
      </c>
    </row>
    <row r="6370" spans="1:9" x14ac:dyDescent="0.3">
      <c r="A6370" s="89" t="s">
        <v>68</v>
      </c>
      <c r="B6370" s="90" t="s">
        <v>296</v>
      </c>
      <c r="C6370" s="27" t="s">
        <v>301</v>
      </c>
      <c r="D6370" s="27" t="s">
        <v>57</v>
      </c>
      <c r="E6370" s="32">
        <v>1</v>
      </c>
      <c r="F6370" s="29">
        <f>ROUND(VLOOKUP(Dane[[#This Row],[Produkt]],Taryfy[#All],6,0),0)</f>
        <v>289</v>
      </c>
      <c r="G6370" s="87">
        <f>ROUND(VLOOKUP(Dane[[#This Row],[Produkt]],Taryfy[#All],5,0),0)*ROUND(E6370,0)</f>
        <v>390</v>
      </c>
      <c r="H6370" s="87">
        <f>ROUND(Dane[[#This Row],[Prognozowana krotnosc]],0)*ROUND(Dane[[#This Row],[Taryfa]],0)</f>
        <v>289</v>
      </c>
      <c r="I6370" s="29">
        <f>Dane[[#This Row],[WartośćWycena]]-Dane[[#This Row],[WartośćNFZ]]</f>
        <v>-101</v>
      </c>
    </row>
    <row r="6371" spans="1:9" x14ac:dyDescent="0.3">
      <c r="A6371" s="89" t="s">
        <v>69</v>
      </c>
      <c r="B6371" s="90" t="s">
        <v>296</v>
      </c>
      <c r="C6371" s="27" t="s">
        <v>301</v>
      </c>
      <c r="D6371" s="27" t="s">
        <v>57</v>
      </c>
      <c r="E6371" s="32">
        <v>1621.7899999999961</v>
      </c>
      <c r="F6371" s="29">
        <f>ROUND(VLOOKUP(Dane[[#This Row],[Produkt]],Taryfy[#All],6,0),0)</f>
        <v>289</v>
      </c>
      <c r="G6371" s="87">
        <f>ROUND(VLOOKUP(Dane[[#This Row],[Produkt]],Taryfy[#All],5,0),0)*ROUND(E6371,0)</f>
        <v>632580</v>
      </c>
      <c r="H6371" s="87">
        <f>ROUND(Dane[[#This Row],[Prognozowana krotnosc]],0)*ROUND(Dane[[#This Row],[Taryfa]],0)</f>
        <v>468758</v>
      </c>
      <c r="I6371" s="29">
        <f>Dane[[#This Row],[WartośćWycena]]-Dane[[#This Row],[WartośćNFZ]]</f>
        <v>-163822</v>
      </c>
    </row>
    <row r="6372" spans="1:9" x14ac:dyDescent="0.3">
      <c r="A6372" s="89" t="s">
        <v>71</v>
      </c>
      <c r="B6372" s="90" t="s">
        <v>296</v>
      </c>
      <c r="C6372" s="27" t="s">
        <v>301</v>
      </c>
      <c r="D6372" s="27" t="s">
        <v>57</v>
      </c>
      <c r="E6372" s="32">
        <v>5801</v>
      </c>
      <c r="F6372" s="29">
        <f>ROUND(VLOOKUP(Dane[[#This Row],[Produkt]],Taryfy[#All],6,0),0)</f>
        <v>289</v>
      </c>
      <c r="G6372" s="87">
        <f>ROUND(VLOOKUP(Dane[[#This Row],[Produkt]],Taryfy[#All],5,0),0)*ROUND(E6372,0)</f>
        <v>2262390</v>
      </c>
      <c r="H6372" s="87">
        <f>ROUND(Dane[[#This Row],[Prognozowana krotnosc]],0)*ROUND(Dane[[#This Row],[Taryfa]],0)</f>
        <v>1676489</v>
      </c>
      <c r="I6372" s="29">
        <f>Dane[[#This Row],[WartośćWycena]]-Dane[[#This Row],[WartośćNFZ]]</f>
        <v>-585901</v>
      </c>
    </row>
    <row r="6373" spans="1:9" x14ac:dyDescent="0.3">
      <c r="A6373" s="89" t="s">
        <v>76</v>
      </c>
      <c r="B6373" s="90" t="s">
        <v>296</v>
      </c>
      <c r="C6373" s="27" t="s">
        <v>301</v>
      </c>
      <c r="D6373" s="27" t="s">
        <v>57</v>
      </c>
      <c r="E6373" s="32">
        <v>623.54999999999995</v>
      </c>
      <c r="F6373" s="29">
        <f>ROUND(VLOOKUP(Dane[[#This Row],[Produkt]],Taryfy[#All],6,0),0)</f>
        <v>289</v>
      </c>
      <c r="G6373" s="87">
        <f>ROUND(VLOOKUP(Dane[[#This Row],[Produkt]],Taryfy[#All],5,0),0)*ROUND(E6373,0)</f>
        <v>243360</v>
      </c>
      <c r="H6373" s="87">
        <f>ROUND(Dane[[#This Row],[Prognozowana krotnosc]],0)*ROUND(Dane[[#This Row],[Taryfa]],0)</f>
        <v>180336</v>
      </c>
      <c r="I6373" s="29">
        <f>Dane[[#This Row],[WartośćWycena]]-Dane[[#This Row],[WartośćNFZ]]</f>
        <v>-63024</v>
      </c>
    </row>
    <row r="6374" spans="1:9" x14ac:dyDescent="0.3">
      <c r="A6374" s="89" t="s">
        <v>77</v>
      </c>
      <c r="B6374" s="90" t="s">
        <v>296</v>
      </c>
      <c r="C6374" s="27" t="s">
        <v>301</v>
      </c>
      <c r="D6374" s="27" t="s">
        <v>57</v>
      </c>
      <c r="E6374" s="32">
        <v>82</v>
      </c>
      <c r="F6374" s="29">
        <f>ROUND(VLOOKUP(Dane[[#This Row],[Produkt]],Taryfy[#All],6,0),0)</f>
        <v>289</v>
      </c>
      <c r="G6374" s="87">
        <f>ROUND(VLOOKUP(Dane[[#This Row],[Produkt]],Taryfy[#All],5,0),0)*ROUND(E6374,0)</f>
        <v>31980</v>
      </c>
      <c r="H6374" s="87">
        <f>ROUND(Dane[[#This Row],[Prognozowana krotnosc]],0)*ROUND(Dane[[#This Row],[Taryfa]],0)</f>
        <v>23698</v>
      </c>
      <c r="I6374" s="29">
        <f>Dane[[#This Row],[WartośćWycena]]-Dane[[#This Row],[WartośćNFZ]]</f>
        <v>-8282</v>
      </c>
    </row>
    <row r="6375" spans="1:9" x14ac:dyDescent="0.3">
      <c r="A6375" s="89" t="s">
        <v>79</v>
      </c>
      <c r="B6375" s="90" t="s">
        <v>296</v>
      </c>
      <c r="C6375" s="27" t="s">
        <v>301</v>
      </c>
      <c r="D6375" s="27" t="s">
        <v>57</v>
      </c>
      <c r="E6375" s="32">
        <v>613</v>
      </c>
      <c r="F6375" s="29">
        <f>ROUND(VLOOKUP(Dane[[#This Row],[Produkt]],Taryfy[#All],6,0),0)</f>
        <v>289</v>
      </c>
      <c r="G6375" s="87">
        <f>ROUND(VLOOKUP(Dane[[#This Row],[Produkt]],Taryfy[#All],5,0),0)*ROUND(E6375,0)</f>
        <v>239070</v>
      </c>
      <c r="H6375" s="87">
        <f>ROUND(Dane[[#This Row],[Prognozowana krotnosc]],0)*ROUND(Dane[[#This Row],[Taryfa]],0)</f>
        <v>177157</v>
      </c>
      <c r="I6375" s="29">
        <f>Dane[[#This Row],[WartośćWycena]]-Dane[[#This Row],[WartośćNFZ]]</f>
        <v>-61913</v>
      </c>
    </row>
    <row r="6376" spans="1:9" x14ac:dyDescent="0.3">
      <c r="A6376" s="89" t="s">
        <v>80</v>
      </c>
      <c r="B6376" s="90" t="s">
        <v>296</v>
      </c>
      <c r="C6376" s="27" t="s">
        <v>301</v>
      </c>
      <c r="D6376" s="27" t="s">
        <v>57</v>
      </c>
      <c r="E6376" s="32">
        <v>805.54999999999825</v>
      </c>
      <c r="F6376" s="29">
        <f>ROUND(VLOOKUP(Dane[[#This Row],[Produkt]],Taryfy[#All],6,0),0)</f>
        <v>289</v>
      </c>
      <c r="G6376" s="87">
        <f>ROUND(VLOOKUP(Dane[[#This Row],[Produkt]],Taryfy[#All],5,0),0)*ROUND(E6376,0)</f>
        <v>314340</v>
      </c>
      <c r="H6376" s="87">
        <f>ROUND(Dane[[#This Row],[Prognozowana krotnosc]],0)*ROUND(Dane[[#This Row],[Taryfa]],0)</f>
        <v>232934</v>
      </c>
      <c r="I6376" s="29">
        <f>Dane[[#This Row],[WartośćWycena]]-Dane[[#This Row],[WartośćNFZ]]</f>
        <v>-81406</v>
      </c>
    </row>
    <row r="6377" spans="1:9" x14ac:dyDescent="0.3">
      <c r="A6377" s="89" t="s">
        <v>81</v>
      </c>
      <c r="B6377" s="90" t="s">
        <v>296</v>
      </c>
      <c r="C6377" s="27" t="s">
        <v>301</v>
      </c>
      <c r="D6377" s="27" t="s">
        <v>57</v>
      </c>
      <c r="E6377" s="32">
        <v>1681.7499999999945</v>
      </c>
      <c r="F6377" s="29">
        <f>ROUND(VLOOKUP(Dane[[#This Row],[Produkt]],Taryfy[#All],6,0),0)</f>
        <v>289</v>
      </c>
      <c r="G6377" s="87">
        <f>ROUND(VLOOKUP(Dane[[#This Row],[Produkt]],Taryfy[#All],5,0),0)*ROUND(E6377,0)</f>
        <v>655980</v>
      </c>
      <c r="H6377" s="87">
        <f>ROUND(Dane[[#This Row],[Prognozowana krotnosc]],0)*ROUND(Dane[[#This Row],[Taryfa]],0)</f>
        <v>486098</v>
      </c>
      <c r="I6377" s="29">
        <f>Dane[[#This Row],[WartośćWycena]]-Dane[[#This Row],[WartośćNFZ]]</f>
        <v>-169882</v>
      </c>
    </row>
    <row r="6378" spans="1:9" x14ac:dyDescent="0.3">
      <c r="A6378" s="89" t="s">
        <v>82</v>
      </c>
      <c r="B6378" s="90" t="s">
        <v>296</v>
      </c>
      <c r="C6378" s="27" t="s">
        <v>301</v>
      </c>
      <c r="D6378" s="27" t="s">
        <v>57</v>
      </c>
      <c r="E6378" s="32">
        <v>1172.175</v>
      </c>
      <c r="F6378" s="29">
        <f>ROUND(VLOOKUP(Dane[[#This Row],[Produkt]],Taryfy[#All],6,0),0)</f>
        <v>289</v>
      </c>
      <c r="G6378" s="87">
        <f>ROUND(VLOOKUP(Dane[[#This Row],[Produkt]],Taryfy[#All],5,0),0)*ROUND(E6378,0)</f>
        <v>457080</v>
      </c>
      <c r="H6378" s="87">
        <f>ROUND(Dane[[#This Row],[Prognozowana krotnosc]],0)*ROUND(Dane[[#This Row],[Taryfa]],0)</f>
        <v>338708</v>
      </c>
      <c r="I6378" s="29">
        <f>Dane[[#This Row],[WartośćWycena]]-Dane[[#This Row],[WartośćNFZ]]</f>
        <v>-118372</v>
      </c>
    </row>
    <row r="6379" spans="1:9" x14ac:dyDescent="0.3">
      <c r="A6379" s="89" t="s">
        <v>83</v>
      </c>
      <c r="B6379" s="90" t="s">
        <v>296</v>
      </c>
      <c r="C6379" s="27" t="s">
        <v>301</v>
      </c>
      <c r="D6379" s="27" t="s">
        <v>57</v>
      </c>
      <c r="E6379" s="32">
        <v>25</v>
      </c>
      <c r="F6379" s="29">
        <f>ROUND(VLOOKUP(Dane[[#This Row],[Produkt]],Taryfy[#All],6,0),0)</f>
        <v>289</v>
      </c>
      <c r="G6379" s="87">
        <f>ROUND(VLOOKUP(Dane[[#This Row],[Produkt]],Taryfy[#All],5,0),0)*ROUND(E6379,0)</f>
        <v>9750</v>
      </c>
      <c r="H6379" s="87">
        <f>ROUND(Dane[[#This Row],[Prognozowana krotnosc]],0)*ROUND(Dane[[#This Row],[Taryfa]],0)</f>
        <v>7225</v>
      </c>
      <c r="I6379" s="29">
        <f>Dane[[#This Row],[WartośćWycena]]-Dane[[#This Row],[WartośćNFZ]]</f>
        <v>-2525</v>
      </c>
    </row>
    <row r="6380" spans="1:9" x14ac:dyDescent="0.3">
      <c r="A6380" s="89" t="s">
        <v>84</v>
      </c>
      <c r="B6380" s="90" t="s">
        <v>296</v>
      </c>
      <c r="C6380" s="27" t="s">
        <v>301</v>
      </c>
      <c r="D6380" s="27" t="s">
        <v>57</v>
      </c>
      <c r="E6380" s="32">
        <v>135</v>
      </c>
      <c r="F6380" s="29">
        <f>ROUND(VLOOKUP(Dane[[#This Row],[Produkt]],Taryfy[#All],6,0),0)</f>
        <v>289</v>
      </c>
      <c r="G6380" s="87">
        <f>ROUND(VLOOKUP(Dane[[#This Row],[Produkt]],Taryfy[#All],5,0),0)*ROUND(E6380,0)</f>
        <v>52650</v>
      </c>
      <c r="H6380" s="87">
        <f>ROUND(Dane[[#This Row],[Prognozowana krotnosc]],0)*ROUND(Dane[[#This Row],[Taryfa]],0)</f>
        <v>39015</v>
      </c>
      <c r="I6380" s="29">
        <f>Dane[[#This Row],[WartośćWycena]]-Dane[[#This Row],[WartośćNFZ]]</f>
        <v>-13635</v>
      </c>
    </row>
    <row r="6381" spans="1:9" x14ac:dyDescent="0.3">
      <c r="A6381" s="89" t="s">
        <v>85</v>
      </c>
      <c r="B6381" s="90" t="s">
        <v>296</v>
      </c>
      <c r="C6381" s="27" t="s">
        <v>301</v>
      </c>
      <c r="D6381" s="27" t="s">
        <v>57</v>
      </c>
      <c r="E6381" s="32">
        <v>760.77499999999941</v>
      </c>
      <c r="F6381" s="29">
        <f>ROUND(VLOOKUP(Dane[[#This Row],[Produkt]],Taryfy[#All],6,0),0)</f>
        <v>289</v>
      </c>
      <c r="G6381" s="87">
        <f>ROUND(VLOOKUP(Dane[[#This Row],[Produkt]],Taryfy[#All],5,0),0)*ROUND(E6381,0)</f>
        <v>296790</v>
      </c>
      <c r="H6381" s="87">
        <f>ROUND(Dane[[#This Row],[Prognozowana krotnosc]],0)*ROUND(Dane[[#This Row],[Taryfa]],0)</f>
        <v>219929</v>
      </c>
      <c r="I6381" s="29">
        <f>Dane[[#This Row],[WartośćWycena]]-Dane[[#This Row],[WartośćNFZ]]</f>
        <v>-76861</v>
      </c>
    </row>
    <row r="6382" spans="1:9" x14ac:dyDescent="0.3">
      <c r="A6382" s="89" t="s">
        <v>86</v>
      </c>
      <c r="B6382" s="90" t="s">
        <v>296</v>
      </c>
      <c r="C6382" s="27" t="s">
        <v>301</v>
      </c>
      <c r="D6382" s="27" t="s">
        <v>57</v>
      </c>
      <c r="E6382" s="32">
        <v>266.25000000000034</v>
      </c>
      <c r="F6382" s="29">
        <f>ROUND(VLOOKUP(Dane[[#This Row],[Produkt]],Taryfy[#All],6,0),0)</f>
        <v>289</v>
      </c>
      <c r="G6382" s="87">
        <f>ROUND(VLOOKUP(Dane[[#This Row],[Produkt]],Taryfy[#All],5,0),0)*ROUND(E6382,0)</f>
        <v>103740</v>
      </c>
      <c r="H6382" s="87">
        <f>ROUND(Dane[[#This Row],[Prognozowana krotnosc]],0)*ROUND(Dane[[#This Row],[Taryfa]],0)</f>
        <v>76874</v>
      </c>
      <c r="I6382" s="29">
        <f>Dane[[#This Row],[WartośćWycena]]-Dane[[#This Row],[WartośćNFZ]]</f>
        <v>-26866</v>
      </c>
    </row>
    <row r="6383" spans="1:9" x14ac:dyDescent="0.3">
      <c r="A6383" s="89" t="s">
        <v>87</v>
      </c>
      <c r="B6383" s="90" t="s">
        <v>296</v>
      </c>
      <c r="C6383" s="27" t="s">
        <v>301</v>
      </c>
      <c r="D6383" s="27" t="s">
        <v>57</v>
      </c>
      <c r="E6383" s="32">
        <v>241</v>
      </c>
      <c r="F6383" s="29">
        <f>ROUND(VLOOKUP(Dane[[#This Row],[Produkt]],Taryfy[#All],6,0),0)</f>
        <v>289</v>
      </c>
      <c r="G6383" s="87">
        <f>ROUND(VLOOKUP(Dane[[#This Row],[Produkt]],Taryfy[#All],5,0),0)*ROUND(E6383,0)</f>
        <v>93990</v>
      </c>
      <c r="H6383" s="87">
        <f>ROUND(Dane[[#This Row],[Prognozowana krotnosc]],0)*ROUND(Dane[[#This Row],[Taryfa]],0)</f>
        <v>69649</v>
      </c>
      <c r="I6383" s="29">
        <f>Dane[[#This Row],[WartośćWycena]]-Dane[[#This Row],[WartośćNFZ]]</f>
        <v>-24341</v>
      </c>
    </row>
    <row r="6384" spans="1:9" x14ac:dyDescent="0.3">
      <c r="A6384" s="89" t="s">
        <v>88</v>
      </c>
      <c r="B6384" s="90" t="s">
        <v>296</v>
      </c>
      <c r="C6384" s="27" t="s">
        <v>301</v>
      </c>
      <c r="D6384" s="27" t="s">
        <v>57</v>
      </c>
      <c r="E6384" s="32">
        <v>5018</v>
      </c>
      <c r="F6384" s="29">
        <f>ROUND(VLOOKUP(Dane[[#This Row],[Produkt]],Taryfy[#All],6,0),0)</f>
        <v>289</v>
      </c>
      <c r="G6384" s="87">
        <f>ROUND(VLOOKUP(Dane[[#This Row],[Produkt]],Taryfy[#All],5,0),0)*ROUND(E6384,0)</f>
        <v>1957020</v>
      </c>
      <c r="H6384" s="87">
        <f>ROUND(Dane[[#This Row],[Prognozowana krotnosc]],0)*ROUND(Dane[[#This Row],[Taryfa]],0)</f>
        <v>1450202</v>
      </c>
      <c r="I6384" s="29">
        <f>Dane[[#This Row],[WartośćWycena]]-Dane[[#This Row],[WartośćNFZ]]</f>
        <v>-506818</v>
      </c>
    </row>
    <row r="6385" spans="1:9" x14ac:dyDescent="0.3">
      <c r="A6385" s="89" t="s">
        <v>89</v>
      </c>
      <c r="B6385" s="90" t="s">
        <v>296</v>
      </c>
      <c r="C6385" s="27" t="s">
        <v>301</v>
      </c>
      <c r="D6385" s="27" t="s">
        <v>57</v>
      </c>
      <c r="E6385" s="32">
        <v>337</v>
      </c>
      <c r="F6385" s="29">
        <f>ROUND(VLOOKUP(Dane[[#This Row],[Produkt]],Taryfy[#All],6,0),0)</f>
        <v>289</v>
      </c>
      <c r="G6385" s="87">
        <f>ROUND(VLOOKUP(Dane[[#This Row],[Produkt]],Taryfy[#All],5,0),0)*ROUND(E6385,0)</f>
        <v>131430</v>
      </c>
      <c r="H6385" s="87">
        <f>ROUND(Dane[[#This Row],[Prognozowana krotnosc]],0)*ROUND(Dane[[#This Row],[Taryfa]],0)</f>
        <v>97393</v>
      </c>
      <c r="I6385" s="29">
        <f>Dane[[#This Row],[WartośćWycena]]-Dane[[#This Row],[WartośćNFZ]]</f>
        <v>-34037</v>
      </c>
    </row>
    <row r="6386" spans="1:9" x14ac:dyDescent="0.3">
      <c r="A6386" s="89" t="s">
        <v>90</v>
      </c>
      <c r="B6386" s="90" t="s">
        <v>296</v>
      </c>
      <c r="C6386" s="27" t="s">
        <v>301</v>
      </c>
      <c r="D6386" s="27" t="s">
        <v>57</v>
      </c>
      <c r="E6386" s="32">
        <v>45</v>
      </c>
      <c r="F6386" s="29">
        <f>ROUND(VLOOKUP(Dane[[#This Row],[Produkt]],Taryfy[#All],6,0),0)</f>
        <v>289</v>
      </c>
      <c r="G6386" s="87">
        <f>ROUND(VLOOKUP(Dane[[#This Row],[Produkt]],Taryfy[#All],5,0),0)*ROUND(E6386,0)</f>
        <v>17550</v>
      </c>
      <c r="H6386" s="87">
        <f>ROUND(Dane[[#This Row],[Prognozowana krotnosc]],0)*ROUND(Dane[[#This Row],[Taryfa]],0)</f>
        <v>13005</v>
      </c>
      <c r="I6386" s="29">
        <f>Dane[[#This Row],[WartośćWycena]]-Dane[[#This Row],[WartośćNFZ]]</f>
        <v>-4545</v>
      </c>
    </row>
    <row r="6387" spans="1:9" x14ac:dyDescent="0.3">
      <c r="A6387" s="89" t="s">
        <v>92</v>
      </c>
      <c r="B6387" s="90" t="s">
        <v>296</v>
      </c>
      <c r="C6387" s="27" t="s">
        <v>301</v>
      </c>
      <c r="D6387" s="27" t="s">
        <v>57</v>
      </c>
      <c r="E6387" s="32">
        <v>202</v>
      </c>
      <c r="F6387" s="29">
        <f>ROUND(VLOOKUP(Dane[[#This Row],[Produkt]],Taryfy[#All],6,0),0)</f>
        <v>289</v>
      </c>
      <c r="G6387" s="87">
        <f>ROUND(VLOOKUP(Dane[[#This Row],[Produkt]],Taryfy[#All],5,0),0)*ROUND(E6387,0)</f>
        <v>78780</v>
      </c>
      <c r="H6387" s="87">
        <f>ROUND(Dane[[#This Row],[Prognozowana krotnosc]],0)*ROUND(Dane[[#This Row],[Taryfa]],0)</f>
        <v>58378</v>
      </c>
      <c r="I6387" s="29">
        <f>Dane[[#This Row],[WartośćWycena]]-Dane[[#This Row],[WartośćNFZ]]</f>
        <v>-20402</v>
      </c>
    </row>
    <row r="6388" spans="1:9" x14ac:dyDescent="0.3">
      <c r="A6388" s="89" t="s">
        <v>93</v>
      </c>
      <c r="B6388" s="90" t="s">
        <v>296</v>
      </c>
      <c r="C6388" s="27" t="s">
        <v>301</v>
      </c>
      <c r="D6388" s="27" t="s">
        <v>57</v>
      </c>
      <c r="E6388" s="32">
        <v>89</v>
      </c>
      <c r="F6388" s="29">
        <f>ROUND(VLOOKUP(Dane[[#This Row],[Produkt]],Taryfy[#All],6,0),0)</f>
        <v>289</v>
      </c>
      <c r="G6388" s="87">
        <f>ROUND(VLOOKUP(Dane[[#This Row],[Produkt]],Taryfy[#All],5,0),0)*ROUND(E6388,0)</f>
        <v>34710</v>
      </c>
      <c r="H6388" s="87">
        <f>ROUND(Dane[[#This Row],[Prognozowana krotnosc]],0)*ROUND(Dane[[#This Row],[Taryfa]],0)</f>
        <v>25721</v>
      </c>
      <c r="I6388" s="29">
        <f>Dane[[#This Row],[WartośćWycena]]-Dane[[#This Row],[WartośćNFZ]]</f>
        <v>-8989</v>
      </c>
    </row>
    <row r="6389" spans="1:9" x14ac:dyDescent="0.3">
      <c r="A6389" s="89" t="s">
        <v>94</v>
      </c>
      <c r="B6389" s="90" t="s">
        <v>296</v>
      </c>
      <c r="C6389" s="27" t="s">
        <v>301</v>
      </c>
      <c r="D6389" s="27" t="s">
        <v>57</v>
      </c>
      <c r="E6389" s="32">
        <v>737</v>
      </c>
      <c r="F6389" s="29">
        <f>ROUND(VLOOKUP(Dane[[#This Row],[Produkt]],Taryfy[#All],6,0),0)</f>
        <v>289</v>
      </c>
      <c r="G6389" s="87">
        <f>ROUND(VLOOKUP(Dane[[#This Row],[Produkt]],Taryfy[#All],5,0),0)*ROUND(E6389,0)</f>
        <v>287430</v>
      </c>
      <c r="H6389" s="87">
        <f>ROUND(Dane[[#This Row],[Prognozowana krotnosc]],0)*ROUND(Dane[[#This Row],[Taryfa]],0)</f>
        <v>212993</v>
      </c>
      <c r="I6389" s="29">
        <f>Dane[[#This Row],[WartośćWycena]]-Dane[[#This Row],[WartośćNFZ]]</f>
        <v>-74437</v>
      </c>
    </row>
    <row r="6390" spans="1:9" x14ac:dyDescent="0.3">
      <c r="A6390" s="89" t="s">
        <v>96</v>
      </c>
      <c r="B6390" s="90" t="s">
        <v>296</v>
      </c>
      <c r="C6390" s="27" t="s">
        <v>301</v>
      </c>
      <c r="D6390" s="27" t="s">
        <v>57</v>
      </c>
      <c r="E6390" s="32">
        <v>710</v>
      </c>
      <c r="F6390" s="29">
        <f>ROUND(VLOOKUP(Dane[[#This Row],[Produkt]],Taryfy[#All],6,0),0)</f>
        <v>289</v>
      </c>
      <c r="G6390" s="87">
        <f>ROUND(VLOOKUP(Dane[[#This Row],[Produkt]],Taryfy[#All],5,0),0)*ROUND(E6390,0)</f>
        <v>276900</v>
      </c>
      <c r="H6390" s="87">
        <f>ROUND(Dane[[#This Row],[Prognozowana krotnosc]],0)*ROUND(Dane[[#This Row],[Taryfa]],0)</f>
        <v>205190</v>
      </c>
      <c r="I6390" s="29">
        <f>Dane[[#This Row],[WartośćWycena]]-Dane[[#This Row],[WartośćNFZ]]</f>
        <v>-71710</v>
      </c>
    </row>
    <row r="6391" spans="1:9" x14ac:dyDescent="0.3">
      <c r="A6391" s="89" t="s">
        <v>97</v>
      </c>
      <c r="B6391" s="90" t="s">
        <v>296</v>
      </c>
      <c r="C6391" s="27" t="s">
        <v>301</v>
      </c>
      <c r="D6391" s="27" t="s">
        <v>57</v>
      </c>
      <c r="E6391" s="32">
        <v>103</v>
      </c>
      <c r="F6391" s="29">
        <f>ROUND(VLOOKUP(Dane[[#This Row],[Produkt]],Taryfy[#All],6,0),0)</f>
        <v>289</v>
      </c>
      <c r="G6391" s="87">
        <f>ROUND(VLOOKUP(Dane[[#This Row],[Produkt]],Taryfy[#All],5,0),0)*ROUND(E6391,0)</f>
        <v>40170</v>
      </c>
      <c r="H6391" s="87">
        <f>ROUND(Dane[[#This Row],[Prognozowana krotnosc]],0)*ROUND(Dane[[#This Row],[Taryfa]],0)</f>
        <v>29767</v>
      </c>
      <c r="I6391" s="29">
        <f>Dane[[#This Row],[WartośćWycena]]-Dane[[#This Row],[WartośćNFZ]]</f>
        <v>-10403</v>
      </c>
    </row>
    <row r="6392" spans="1:9" x14ac:dyDescent="0.3">
      <c r="A6392" s="89" t="s">
        <v>98</v>
      </c>
      <c r="B6392" s="90" t="s">
        <v>296</v>
      </c>
      <c r="C6392" s="27" t="s">
        <v>301</v>
      </c>
      <c r="D6392" s="27" t="s">
        <v>57</v>
      </c>
      <c r="E6392" s="32">
        <v>397</v>
      </c>
      <c r="F6392" s="29">
        <f>ROUND(VLOOKUP(Dane[[#This Row],[Produkt]],Taryfy[#All],6,0),0)</f>
        <v>289</v>
      </c>
      <c r="G6392" s="87">
        <f>ROUND(VLOOKUP(Dane[[#This Row],[Produkt]],Taryfy[#All],5,0),0)*ROUND(E6392,0)</f>
        <v>154830</v>
      </c>
      <c r="H6392" s="87">
        <f>ROUND(Dane[[#This Row],[Prognozowana krotnosc]],0)*ROUND(Dane[[#This Row],[Taryfa]],0)</f>
        <v>114733</v>
      </c>
      <c r="I6392" s="29">
        <f>Dane[[#This Row],[WartośćWycena]]-Dane[[#This Row],[WartośćNFZ]]</f>
        <v>-40097</v>
      </c>
    </row>
    <row r="6393" spans="1:9" x14ac:dyDescent="0.3">
      <c r="A6393" s="89" t="s">
        <v>99</v>
      </c>
      <c r="B6393" s="90" t="s">
        <v>296</v>
      </c>
      <c r="C6393" s="27" t="s">
        <v>301</v>
      </c>
      <c r="D6393" s="27" t="s">
        <v>57</v>
      </c>
      <c r="E6393" s="32">
        <v>628</v>
      </c>
      <c r="F6393" s="29">
        <f>ROUND(VLOOKUP(Dane[[#This Row],[Produkt]],Taryfy[#All],6,0),0)</f>
        <v>289</v>
      </c>
      <c r="G6393" s="87">
        <f>ROUND(VLOOKUP(Dane[[#This Row],[Produkt]],Taryfy[#All],5,0),0)*ROUND(E6393,0)</f>
        <v>244920</v>
      </c>
      <c r="H6393" s="87">
        <f>ROUND(Dane[[#This Row],[Prognozowana krotnosc]],0)*ROUND(Dane[[#This Row],[Taryfa]],0)</f>
        <v>181492</v>
      </c>
      <c r="I6393" s="29">
        <f>Dane[[#This Row],[WartośćWycena]]-Dane[[#This Row],[WartośćNFZ]]</f>
        <v>-63428</v>
      </c>
    </row>
    <row r="6394" spans="1:9" x14ac:dyDescent="0.3">
      <c r="A6394" s="89" t="s">
        <v>100</v>
      </c>
      <c r="B6394" s="90" t="s">
        <v>296</v>
      </c>
      <c r="C6394" s="27" t="s">
        <v>301</v>
      </c>
      <c r="D6394" s="27" t="s">
        <v>57</v>
      </c>
      <c r="E6394" s="32">
        <v>2494</v>
      </c>
      <c r="F6394" s="29">
        <f>ROUND(VLOOKUP(Dane[[#This Row],[Produkt]],Taryfy[#All],6,0),0)</f>
        <v>289</v>
      </c>
      <c r="G6394" s="87">
        <f>ROUND(VLOOKUP(Dane[[#This Row],[Produkt]],Taryfy[#All],5,0),0)*ROUND(E6394,0)</f>
        <v>972660</v>
      </c>
      <c r="H6394" s="87">
        <f>ROUND(Dane[[#This Row],[Prognozowana krotnosc]],0)*ROUND(Dane[[#This Row],[Taryfa]],0)</f>
        <v>720766</v>
      </c>
      <c r="I6394" s="29">
        <f>Dane[[#This Row],[WartośćWycena]]-Dane[[#This Row],[WartośćNFZ]]</f>
        <v>-251894</v>
      </c>
    </row>
    <row r="6395" spans="1:9" x14ac:dyDescent="0.3">
      <c r="A6395" s="89" t="s">
        <v>102</v>
      </c>
      <c r="B6395" s="90" t="s">
        <v>296</v>
      </c>
      <c r="C6395" s="27" t="s">
        <v>301</v>
      </c>
      <c r="D6395" s="27" t="s">
        <v>57</v>
      </c>
      <c r="E6395" s="32">
        <v>243</v>
      </c>
      <c r="F6395" s="29">
        <f>ROUND(VLOOKUP(Dane[[#This Row],[Produkt]],Taryfy[#All],6,0),0)</f>
        <v>289</v>
      </c>
      <c r="G6395" s="87">
        <f>ROUND(VLOOKUP(Dane[[#This Row],[Produkt]],Taryfy[#All],5,0),0)*ROUND(E6395,0)</f>
        <v>94770</v>
      </c>
      <c r="H6395" s="87">
        <f>ROUND(Dane[[#This Row],[Prognozowana krotnosc]],0)*ROUND(Dane[[#This Row],[Taryfa]],0)</f>
        <v>70227</v>
      </c>
      <c r="I6395" s="29">
        <f>Dane[[#This Row],[WartośćWycena]]-Dane[[#This Row],[WartośćNFZ]]</f>
        <v>-24543</v>
      </c>
    </row>
    <row r="6396" spans="1:9" x14ac:dyDescent="0.3">
      <c r="A6396" s="89" t="s">
        <v>106</v>
      </c>
      <c r="B6396" s="90" t="s">
        <v>296</v>
      </c>
      <c r="C6396" s="27" t="s">
        <v>301</v>
      </c>
      <c r="D6396" s="27" t="s">
        <v>57</v>
      </c>
      <c r="E6396" s="32">
        <v>1176</v>
      </c>
      <c r="F6396" s="29">
        <f>ROUND(VLOOKUP(Dane[[#This Row],[Produkt]],Taryfy[#All],6,0),0)</f>
        <v>289</v>
      </c>
      <c r="G6396" s="87">
        <f>ROUND(VLOOKUP(Dane[[#This Row],[Produkt]],Taryfy[#All],5,0),0)*ROUND(E6396,0)</f>
        <v>458640</v>
      </c>
      <c r="H6396" s="87">
        <f>ROUND(Dane[[#This Row],[Prognozowana krotnosc]],0)*ROUND(Dane[[#This Row],[Taryfa]],0)</f>
        <v>339864</v>
      </c>
      <c r="I6396" s="29">
        <f>Dane[[#This Row],[WartośćWycena]]-Dane[[#This Row],[WartośćNFZ]]</f>
        <v>-118776</v>
      </c>
    </row>
    <row r="6397" spans="1:9" x14ac:dyDescent="0.3">
      <c r="A6397" s="89" t="s">
        <v>107</v>
      </c>
      <c r="B6397" s="90" t="s">
        <v>296</v>
      </c>
      <c r="C6397" s="27" t="s">
        <v>301</v>
      </c>
      <c r="D6397" s="27" t="s">
        <v>57</v>
      </c>
      <c r="E6397" s="32">
        <v>971</v>
      </c>
      <c r="F6397" s="29">
        <f>ROUND(VLOOKUP(Dane[[#This Row],[Produkt]],Taryfy[#All],6,0),0)</f>
        <v>289</v>
      </c>
      <c r="G6397" s="87">
        <f>ROUND(VLOOKUP(Dane[[#This Row],[Produkt]],Taryfy[#All],5,0),0)*ROUND(E6397,0)</f>
        <v>378690</v>
      </c>
      <c r="H6397" s="87">
        <f>ROUND(Dane[[#This Row],[Prognozowana krotnosc]],0)*ROUND(Dane[[#This Row],[Taryfa]],0)</f>
        <v>280619</v>
      </c>
      <c r="I6397" s="29">
        <f>Dane[[#This Row],[WartośćWycena]]-Dane[[#This Row],[WartośćNFZ]]</f>
        <v>-98071</v>
      </c>
    </row>
    <row r="6398" spans="1:9" x14ac:dyDescent="0.3">
      <c r="A6398" s="89" t="s">
        <v>109</v>
      </c>
      <c r="B6398" s="90" t="s">
        <v>296</v>
      </c>
      <c r="C6398" s="27" t="s">
        <v>301</v>
      </c>
      <c r="D6398" s="27" t="s">
        <v>57</v>
      </c>
      <c r="E6398" s="32">
        <v>3615</v>
      </c>
      <c r="F6398" s="29">
        <f>ROUND(VLOOKUP(Dane[[#This Row],[Produkt]],Taryfy[#All],6,0),0)</f>
        <v>289</v>
      </c>
      <c r="G6398" s="87">
        <f>ROUND(VLOOKUP(Dane[[#This Row],[Produkt]],Taryfy[#All],5,0),0)*ROUND(E6398,0)</f>
        <v>1409850</v>
      </c>
      <c r="H6398" s="87">
        <f>ROUND(Dane[[#This Row],[Prognozowana krotnosc]],0)*ROUND(Dane[[#This Row],[Taryfa]],0)</f>
        <v>1044735</v>
      </c>
      <c r="I6398" s="29">
        <f>Dane[[#This Row],[WartośćWycena]]-Dane[[#This Row],[WartośćNFZ]]</f>
        <v>-365115</v>
      </c>
    </row>
    <row r="6399" spans="1:9" x14ac:dyDescent="0.3">
      <c r="A6399" s="89" t="s">
        <v>110</v>
      </c>
      <c r="B6399" s="90" t="s">
        <v>296</v>
      </c>
      <c r="C6399" s="27" t="s">
        <v>301</v>
      </c>
      <c r="D6399" s="27" t="s">
        <v>57</v>
      </c>
      <c r="E6399" s="32">
        <v>512</v>
      </c>
      <c r="F6399" s="29">
        <f>ROUND(VLOOKUP(Dane[[#This Row],[Produkt]],Taryfy[#All],6,0),0)</f>
        <v>289</v>
      </c>
      <c r="G6399" s="87">
        <f>ROUND(VLOOKUP(Dane[[#This Row],[Produkt]],Taryfy[#All],5,0),0)*ROUND(E6399,0)</f>
        <v>199680</v>
      </c>
      <c r="H6399" s="87">
        <f>ROUND(Dane[[#This Row],[Prognozowana krotnosc]],0)*ROUND(Dane[[#This Row],[Taryfa]],0)</f>
        <v>147968</v>
      </c>
      <c r="I6399" s="29">
        <f>Dane[[#This Row],[WartośćWycena]]-Dane[[#This Row],[WartośćNFZ]]</f>
        <v>-51712</v>
      </c>
    </row>
    <row r="6400" spans="1:9" x14ac:dyDescent="0.3">
      <c r="A6400" s="89" t="s">
        <v>112</v>
      </c>
      <c r="B6400" s="90" t="s">
        <v>296</v>
      </c>
      <c r="C6400" s="27" t="s">
        <v>301</v>
      </c>
      <c r="D6400" s="27" t="s">
        <v>57</v>
      </c>
      <c r="E6400" s="32">
        <v>2374</v>
      </c>
      <c r="F6400" s="29">
        <f>ROUND(VLOOKUP(Dane[[#This Row],[Produkt]],Taryfy[#All],6,0),0)</f>
        <v>289</v>
      </c>
      <c r="G6400" s="87">
        <f>ROUND(VLOOKUP(Dane[[#This Row],[Produkt]],Taryfy[#All],5,0),0)*ROUND(E6400,0)</f>
        <v>925860</v>
      </c>
      <c r="H6400" s="87">
        <f>ROUND(Dane[[#This Row],[Prognozowana krotnosc]],0)*ROUND(Dane[[#This Row],[Taryfa]],0)</f>
        <v>686086</v>
      </c>
      <c r="I6400" s="29">
        <f>Dane[[#This Row],[WartośćWycena]]-Dane[[#This Row],[WartośćNFZ]]</f>
        <v>-239774</v>
      </c>
    </row>
    <row r="6401" spans="1:9" x14ac:dyDescent="0.3">
      <c r="A6401" s="89" t="s">
        <v>113</v>
      </c>
      <c r="B6401" s="90" t="s">
        <v>296</v>
      </c>
      <c r="C6401" s="27" t="s">
        <v>301</v>
      </c>
      <c r="D6401" s="27" t="s">
        <v>57</v>
      </c>
      <c r="E6401" s="32">
        <v>1254</v>
      </c>
      <c r="F6401" s="29">
        <f>ROUND(VLOOKUP(Dane[[#This Row],[Produkt]],Taryfy[#All],6,0),0)</f>
        <v>289</v>
      </c>
      <c r="G6401" s="87">
        <f>ROUND(VLOOKUP(Dane[[#This Row],[Produkt]],Taryfy[#All],5,0),0)*ROUND(E6401,0)</f>
        <v>489060</v>
      </c>
      <c r="H6401" s="87">
        <f>ROUND(Dane[[#This Row],[Prognozowana krotnosc]],0)*ROUND(Dane[[#This Row],[Taryfa]],0)</f>
        <v>362406</v>
      </c>
      <c r="I6401" s="29">
        <f>Dane[[#This Row],[WartośćWycena]]-Dane[[#This Row],[WartośćNFZ]]</f>
        <v>-126654</v>
      </c>
    </row>
    <row r="6402" spans="1:9" x14ac:dyDescent="0.3">
      <c r="A6402" s="89" t="s">
        <v>115</v>
      </c>
      <c r="B6402" s="90" t="s">
        <v>296</v>
      </c>
      <c r="C6402" s="27" t="s">
        <v>301</v>
      </c>
      <c r="D6402" s="27" t="s">
        <v>57</v>
      </c>
      <c r="E6402" s="32">
        <v>193</v>
      </c>
      <c r="F6402" s="29">
        <f>ROUND(VLOOKUP(Dane[[#This Row],[Produkt]],Taryfy[#All],6,0),0)</f>
        <v>289</v>
      </c>
      <c r="G6402" s="87">
        <f>ROUND(VLOOKUP(Dane[[#This Row],[Produkt]],Taryfy[#All],5,0),0)*ROUND(E6402,0)</f>
        <v>75270</v>
      </c>
      <c r="H6402" s="87">
        <f>ROUND(Dane[[#This Row],[Prognozowana krotnosc]],0)*ROUND(Dane[[#This Row],[Taryfa]],0)</f>
        <v>55777</v>
      </c>
      <c r="I6402" s="29">
        <f>Dane[[#This Row],[WartośćWycena]]-Dane[[#This Row],[WartośćNFZ]]</f>
        <v>-19493</v>
      </c>
    </row>
    <row r="6403" spans="1:9" x14ac:dyDescent="0.3">
      <c r="A6403" s="89" t="s">
        <v>116</v>
      </c>
      <c r="B6403" s="90" t="s">
        <v>296</v>
      </c>
      <c r="C6403" s="27" t="s">
        <v>301</v>
      </c>
      <c r="D6403" s="27" t="s">
        <v>57</v>
      </c>
      <c r="E6403" s="32">
        <v>623</v>
      </c>
      <c r="F6403" s="29">
        <f>ROUND(VLOOKUP(Dane[[#This Row],[Produkt]],Taryfy[#All],6,0),0)</f>
        <v>289</v>
      </c>
      <c r="G6403" s="87">
        <f>ROUND(VLOOKUP(Dane[[#This Row],[Produkt]],Taryfy[#All],5,0),0)*ROUND(E6403,0)</f>
        <v>242970</v>
      </c>
      <c r="H6403" s="87">
        <f>ROUND(Dane[[#This Row],[Prognozowana krotnosc]],0)*ROUND(Dane[[#This Row],[Taryfa]],0)</f>
        <v>180047</v>
      </c>
      <c r="I6403" s="29">
        <f>Dane[[#This Row],[WartośćWycena]]-Dane[[#This Row],[WartośćNFZ]]</f>
        <v>-62923</v>
      </c>
    </row>
    <row r="6404" spans="1:9" x14ac:dyDescent="0.3">
      <c r="A6404" s="89" t="s">
        <v>120</v>
      </c>
      <c r="B6404" s="90" t="s">
        <v>296</v>
      </c>
      <c r="C6404" s="27" t="s">
        <v>301</v>
      </c>
      <c r="D6404" s="27" t="s">
        <v>57</v>
      </c>
      <c r="E6404" s="32">
        <v>958</v>
      </c>
      <c r="F6404" s="29">
        <f>ROUND(VLOOKUP(Dane[[#This Row],[Produkt]],Taryfy[#All],6,0),0)</f>
        <v>289</v>
      </c>
      <c r="G6404" s="87">
        <f>ROUND(VLOOKUP(Dane[[#This Row],[Produkt]],Taryfy[#All],5,0),0)*ROUND(E6404,0)</f>
        <v>373620</v>
      </c>
      <c r="H6404" s="87">
        <f>ROUND(Dane[[#This Row],[Prognozowana krotnosc]],0)*ROUND(Dane[[#This Row],[Taryfa]],0)</f>
        <v>276862</v>
      </c>
      <c r="I6404" s="29">
        <f>Dane[[#This Row],[WartośćWycena]]-Dane[[#This Row],[WartośćNFZ]]</f>
        <v>-96758</v>
      </c>
    </row>
    <row r="6405" spans="1:9" x14ac:dyDescent="0.3">
      <c r="A6405" s="89" t="s">
        <v>121</v>
      </c>
      <c r="B6405" s="90" t="s">
        <v>296</v>
      </c>
      <c r="C6405" s="27" t="s">
        <v>301</v>
      </c>
      <c r="D6405" s="27" t="s">
        <v>57</v>
      </c>
      <c r="E6405" s="32">
        <v>7157</v>
      </c>
      <c r="F6405" s="29">
        <f>ROUND(VLOOKUP(Dane[[#This Row],[Produkt]],Taryfy[#All],6,0),0)</f>
        <v>289</v>
      </c>
      <c r="G6405" s="87">
        <f>ROUND(VLOOKUP(Dane[[#This Row],[Produkt]],Taryfy[#All],5,0),0)*ROUND(E6405,0)</f>
        <v>2791230</v>
      </c>
      <c r="H6405" s="87">
        <f>ROUND(Dane[[#This Row],[Prognozowana krotnosc]],0)*ROUND(Dane[[#This Row],[Taryfa]],0)</f>
        <v>2068373</v>
      </c>
      <c r="I6405" s="29">
        <f>Dane[[#This Row],[WartośćWycena]]-Dane[[#This Row],[WartośćNFZ]]</f>
        <v>-722857</v>
      </c>
    </row>
    <row r="6406" spans="1:9" x14ac:dyDescent="0.3">
      <c r="A6406" s="89" t="s">
        <v>122</v>
      </c>
      <c r="B6406" s="90" t="s">
        <v>296</v>
      </c>
      <c r="C6406" s="27" t="s">
        <v>301</v>
      </c>
      <c r="D6406" s="27" t="s">
        <v>57</v>
      </c>
      <c r="E6406" s="32">
        <v>205</v>
      </c>
      <c r="F6406" s="29">
        <f>ROUND(VLOOKUP(Dane[[#This Row],[Produkt]],Taryfy[#All],6,0),0)</f>
        <v>289</v>
      </c>
      <c r="G6406" s="87">
        <f>ROUND(VLOOKUP(Dane[[#This Row],[Produkt]],Taryfy[#All],5,0),0)*ROUND(E6406,0)</f>
        <v>79950</v>
      </c>
      <c r="H6406" s="87">
        <f>ROUND(Dane[[#This Row],[Prognozowana krotnosc]],0)*ROUND(Dane[[#This Row],[Taryfa]],0)</f>
        <v>59245</v>
      </c>
      <c r="I6406" s="29">
        <f>Dane[[#This Row],[WartośćWycena]]-Dane[[#This Row],[WartośćNFZ]]</f>
        <v>-20705</v>
      </c>
    </row>
    <row r="6407" spans="1:9" x14ac:dyDescent="0.3">
      <c r="A6407" s="89" t="s">
        <v>123</v>
      </c>
      <c r="B6407" s="90" t="s">
        <v>296</v>
      </c>
      <c r="C6407" s="27" t="s">
        <v>301</v>
      </c>
      <c r="D6407" s="27" t="s">
        <v>57</v>
      </c>
      <c r="E6407" s="32">
        <v>505</v>
      </c>
      <c r="F6407" s="29">
        <f>ROUND(VLOOKUP(Dane[[#This Row],[Produkt]],Taryfy[#All],6,0),0)</f>
        <v>289</v>
      </c>
      <c r="G6407" s="87">
        <f>ROUND(VLOOKUP(Dane[[#This Row],[Produkt]],Taryfy[#All],5,0),0)*ROUND(E6407,0)</f>
        <v>196950</v>
      </c>
      <c r="H6407" s="87">
        <f>ROUND(Dane[[#This Row],[Prognozowana krotnosc]],0)*ROUND(Dane[[#This Row],[Taryfa]],0)</f>
        <v>145945</v>
      </c>
      <c r="I6407" s="29">
        <f>Dane[[#This Row],[WartośćWycena]]-Dane[[#This Row],[WartośćNFZ]]</f>
        <v>-51005</v>
      </c>
    </row>
    <row r="6408" spans="1:9" x14ac:dyDescent="0.3">
      <c r="A6408" s="89" t="s">
        <v>124</v>
      </c>
      <c r="B6408" s="90" t="s">
        <v>296</v>
      </c>
      <c r="C6408" s="27" t="s">
        <v>301</v>
      </c>
      <c r="D6408" s="27" t="s">
        <v>57</v>
      </c>
      <c r="E6408" s="32">
        <v>13</v>
      </c>
      <c r="F6408" s="29">
        <f>ROUND(VLOOKUP(Dane[[#This Row],[Produkt]],Taryfy[#All],6,0),0)</f>
        <v>289</v>
      </c>
      <c r="G6408" s="87">
        <f>ROUND(VLOOKUP(Dane[[#This Row],[Produkt]],Taryfy[#All],5,0),0)*ROUND(E6408,0)</f>
        <v>5070</v>
      </c>
      <c r="H6408" s="87">
        <f>ROUND(Dane[[#This Row],[Prognozowana krotnosc]],0)*ROUND(Dane[[#This Row],[Taryfa]],0)</f>
        <v>3757</v>
      </c>
      <c r="I6408" s="29">
        <f>Dane[[#This Row],[WartośćWycena]]-Dane[[#This Row],[WartośćNFZ]]</f>
        <v>-1313</v>
      </c>
    </row>
    <row r="6409" spans="1:9" x14ac:dyDescent="0.3">
      <c r="A6409" s="89" t="s">
        <v>129</v>
      </c>
      <c r="B6409" s="90" t="s">
        <v>296</v>
      </c>
      <c r="C6409" s="27" t="s">
        <v>301</v>
      </c>
      <c r="D6409" s="27" t="s">
        <v>57</v>
      </c>
      <c r="E6409" s="32">
        <v>963</v>
      </c>
      <c r="F6409" s="29">
        <f>ROUND(VLOOKUP(Dane[[#This Row],[Produkt]],Taryfy[#All],6,0),0)</f>
        <v>289</v>
      </c>
      <c r="G6409" s="87">
        <f>ROUND(VLOOKUP(Dane[[#This Row],[Produkt]],Taryfy[#All],5,0),0)*ROUND(E6409,0)</f>
        <v>375570</v>
      </c>
      <c r="H6409" s="87">
        <f>ROUND(Dane[[#This Row],[Prognozowana krotnosc]],0)*ROUND(Dane[[#This Row],[Taryfa]],0)</f>
        <v>278307</v>
      </c>
      <c r="I6409" s="29">
        <f>Dane[[#This Row],[WartośćWycena]]-Dane[[#This Row],[WartośćNFZ]]</f>
        <v>-97263</v>
      </c>
    </row>
    <row r="6410" spans="1:9" x14ac:dyDescent="0.3">
      <c r="A6410" s="89" t="s">
        <v>130</v>
      </c>
      <c r="B6410" s="90" t="s">
        <v>296</v>
      </c>
      <c r="C6410" s="27" t="s">
        <v>301</v>
      </c>
      <c r="D6410" s="27" t="s">
        <v>57</v>
      </c>
      <c r="E6410" s="32">
        <v>667</v>
      </c>
      <c r="F6410" s="29">
        <f>ROUND(VLOOKUP(Dane[[#This Row],[Produkt]],Taryfy[#All],6,0),0)</f>
        <v>289</v>
      </c>
      <c r="G6410" s="87">
        <f>ROUND(VLOOKUP(Dane[[#This Row],[Produkt]],Taryfy[#All],5,0),0)*ROUND(E6410,0)</f>
        <v>260130</v>
      </c>
      <c r="H6410" s="87">
        <f>ROUND(Dane[[#This Row],[Prognozowana krotnosc]],0)*ROUND(Dane[[#This Row],[Taryfa]],0)</f>
        <v>192763</v>
      </c>
      <c r="I6410" s="29">
        <f>Dane[[#This Row],[WartośćWycena]]-Dane[[#This Row],[WartośćNFZ]]</f>
        <v>-67367</v>
      </c>
    </row>
    <row r="6411" spans="1:9" x14ac:dyDescent="0.3">
      <c r="A6411" s="89" t="s">
        <v>132</v>
      </c>
      <c r="B6411" s="90" t="s">
        <v>296</v>
      </c>
      <c r="C6411" s="27" t="s">
        <v>301</v>
      </c>
      <c r="D6411" s="27" t="s">
        <v>57</v>
      </c>
      <c r="E6411" s="32">
        <v>156</v>
      </c>
      <c r="F6411" s="29">
        <f>ROUND(VLOOKUP(Dane[[#This Row],[Produkt]],Taryfy[#All],6,0),0)</f>
        <v>289</v>
      </c>
      <c r="G6411" s="87">
        <f>ROUND(VLOOKUP(Dane[[#This Row],[Produkt]],Taryfy[#All],5,0),0)*ROUND(E6411,0)</f>
        <v>60840</v>
      </c>
      <c r="H6411" s="87">
        <f>ROUND(Dane[[#This Row],[Prognozowana krotnosc]],0)*ROUND(Dane[[#This Row],[Taryfa]],0)</f>
        <v>45084</v>
      </c>
      <c r="I6411" s="29">
        <f>Dane[[#This Row],[WartośćWycena]]-Dane[[#This Row],[WartośćNFZ]]</f>
        <v>-15756</v>
      </c>
    </row>
    <row r="6412" spans="1:9" x14ac:dyDescent="0.3">
      <c r="A6412" s="89" t="s">
        <v>133</v>
      </c>
      <c r="B6412" s="90" t="s">
        <v>296</v>
      </c>
      <c r="C6412" s="27" t="s">
        <v>301</v>
      </c>
      <c r="D6412" s="27" t="s">
        <v>57</v>
      </c>
      <c r="E6412" s="32">
        <v>747</v>
      </c>
      <c r="F6412" s="29">
        <f>ROUND(VLOOKUP(Dane[[#This Row],[Produkt]],Taryfy[#All],6,0),0)</f>
        <v>289</v>
      </c>
      <c r="G6412" s="87">
        <f>ROUND(VLOOKUP(Dane[[#This Row],[Produkt]],Taryfy[#All],5,0),0)*ROUND(E6412,0)</f>
        <v>291330</v>
      </c>
      <c r="H6412" s="87">
        <f>ROUND(Dane[[#This Row],[Prognozowana krotnosc]],0)*ROUND(Dane[[#This Row],[Taryfa]],0)</f>
        <v>215883</v>
      </c>
      <c r="I6412" s="29">
        <f>Dane[[#This Row],[WartośćWycena]]-Dane[[#This Row],[WartośćNFZ]]</f>
        <v>-75447</v>
      </c>
    </row>
    <row r="6413" spans="1:9" x14ac:dyDescent="0.3">
      <c r="A6413" s="89" t="s">
        <v>134</v>
      </c>
      <c r="B6413" s="90" t="s">
        <v>296</v>
      </c>
      <c r="C6413" s="27" t="s">
        <v>301</v>
      </c>
      <c r="D6413" s="27" t="s">
        <v>57</v>
      </c>
      <c r="E6413" s="32">
        <v>1410</v>
      </c>
      <c r="F6413" s="29">
        <f>ROUND(VLOOKUP(Dane[[#This Row],[Produkt]],Taryfy[#All],6,0),0)</f>
        <v>289</v>
      </c>
      <c r="G6413" s="87">
        <f>ROUND(VLOOKUP(Dane[[#This Row],[Produkt]],Taryfy[#All],5,0),0)*ROUND(E6413,0)</f>
        <v>549900</v>
      </c>
      <c r="H6413" s="87">
        <f>ROUND(Dane[[#This Row],[Prognozowana krotnosc]],0)*ROUND(Dane[[#This Row],[Taryfa]],0)</f>
        <v>407490</v>
      </c>
      <c r="I6413" s="29">
        <f>Dane[[#This Row],[WartośćWycena]]-Dane[[#This Row],[WartośćNFZ]]</f>
        <v>-142410</v>
      </c>
    </row>
    <row r="6414" spans="1:9" x14ac:dyDescent="0.3">
      <c r="A6414" s="89" t="s">
        <v>135</v>
      </c>
      <c r="B6414" s="90" t="s">
        <v>296</v>
      </c>
      <c r="C6414" s="27" t="s">
        <v>301</v>
      </c>
      <c r="D6414" s="27" t="s">
        <v>57</v>
      </c>
      <c r="E6414" s="32">
        <v>475</v>
      </c>
      <c r="F6414" s="29">
        <f>ROUND(VLOOKUP(Dane[[#This Row],[Produkt]],Taryfy[#All],6,0),0)</f>
        <v>289</v>
      </c>
      <c r="G6414" s="87">
        <f>ROUND(VLOOKUP(Dane[[#This Row],[Produkt]],Taryfy[#All],5,0),0)*ROUND(E6414,0)</f>
        <v>185250</v>
      </c>
      <c r="H6414" s="87">
        <f>ROUND(Dane[[#This Row],[Prognozowana krotnosc]],0)*ROUND(Dane[[#This Row],[Taryfa]],0)</f>
        <v>137275</v>
      </c>
      <c r="I6414" s="29">
        <f>Dane[[#This Row],[WartośćWycena]]-Dane[[#This Row],[WartośćNFZ]]</f>
        <v>-47975</v>
      </c>
    </row>
    <row r="6415" spans="1:9" x14ac:dyDescent="0.3">
      <c r="A6415" s="89" t="s">
        <v>137</v>
      </c>
      <c r="B6415" s="90" t="s">
        <v>296</v>
      </c>
      <c r="C6415" s="27" t="s">
        <v>301</v>
      </c>
      <c r="D6415" s="27" t="s">
        <v>57</v>
      </c>
      <c r="E6415" s="32">
        <v>2058</v>
      </c>
      <c r="F6415" s="29">
        <f>ROUND(VLOOKUP(Dane[[#This Row],[Produkt]],Taryfy[#All],6,0),0)</f>
        <v>289</v>
      </c>
      <c r="G6415" s="87">
        <f>ROUND(VLOOKUP(Dane[[#This Row],[Produkt]],Taryfy[#All],5,0),0)*ROUND(E6415,0)</f>
        <v>802620</v>
      </c>
      <c r="H6415" s="87">
        <f>ROUND(Dane[[#This Row],[Prognozowana krotnosc]],0)*ROUND(Dane[[#This Row],[Taryfa]],0)</f>
        <v>594762</v>
      </c>
      <c r="I6415" s="29">
        <f>Dane[[#This Row],[WartośćWycena]]-Dane[[#This Row],[WartośćNFZ]]</f>
        <v>-207858</v>
      </c>
    </row>
    <row r="6416" spans="1:9" x14ac:dyDescent="0.3">
      <c r="A6416" s="89" t="s">
        <v>138</v>
      </c>
      <c r="B6416" s="90" t="s">
        <v>296</v>
      </c>
      <c r="C6416" s="27" t="s">
        <v>301</v>
      </c>
      <c r="D6416" s="27" t="s">
        <v>57</v>
      </c>
      <c r="E6416" s="32">
        <v>43</v>
      </c>
      <c r="F6416" s="29">
        <f>ROUND(VLOOKUP(Dane[[#This Row],[Produkt]],Taryfy[#All],6,0),0)</f>
        <v>289</v>
      </c>
      <c r="G6416" s="87">
        <f>ROUND(VLOOKUP(Dane[[#This Row],[Produkt]],Taryfy[#All],5,0),0)*ROUND(E6416,0)</f>
        <v>16770</v>
      </c>
      <c r="H6416" s="87">
        <f>ROUND(Dane[[#This Row],[Prognozowana krotnosc]],0)*ROUND(Dane[[#This Row],[Taryfa]],0)</f>
        <v>12427</v>
      </c>
      <c r="I6416" s="29">
        <f>Dane[[#This Row],[WartośćWycena]]-Dane[[#This Row],[WartośćNFZ]]</f>
        <v>-4343</v>
      </c>
    </row>
    <row r="6417" spans="1:9" x14ac:dyDescent="0.3">
      <c r="A6417" s="89" t="s">
        <v>139</v>
      </c>
      <c r="B6417" s="90" t="s">
        <v>296</v>
      </c>
      <c r="C6417" s="27" t="s">
        <v>301</v>
      </c>
      <c r="D6417" s="27" t="s">
        <v>57</v>
      </c>
      <c r="E6417" s="32">
        <v>26</v>
      </c>
      <c r="F6417" s="29">
        <f>ROUND(VLOOKUP(Dane[[#This Row],[Produkt]],Taryfy[#All],6,0),0)</f>
        <v>289</v>
      </c>
      <c r="G6417" s="87">
        <f>ROUND(VLOOKUP(Dane[[#This Row],[Produkt]],Taryfy[#All],5,0),0)*ROUND(E6417,0)</f>
        <v>10140</v>
      </c>
      <c r="H6417" s="87">
        <f>ROUND(Dane[[#This Row],[Prognozowana krotnosc]],0)*ROUND(Dane[[#This Row],[Taryfa]],0)</f>
        <v>7514</v>
      </c>
      <c r="I6417" s="29">
        <f>Dane[[#This Row],[WartośćWycena]]-Dane[[#This Row],[WartośćNFZ]]</f>
        <v>-2626</v>
      </c>
    </row>
    <row r="6418" spans="1:9" x14ac:dyDescent="0.3">
      <c r="A6418" s="89" t="s">
        <v>140</v>
      </c>
      <c r="B6418" s="90" t="s">
        <v>296</v>
      </c>
      <c r="C6418" s="27" t="s">
        <v>301</v>
      </c>
      <c r="D6418" s="27" t="s">
        <v>57</v>
      </c>
      <c r="E6418" s="32">
        <v>747</v>
      </c>
      <c r="F6418" s="29">
        <f>ROUND(VLOOKUP(Dane[[#This Row],[Produkt]],Taryfy[#All],6,0),0)</f>
        <v>289</v>
      </c>
      <c r="G6418" s="87">
        <f>ROUND(VLOOKUP(Dane[[#This Row],[Produkt]],Taryfy[#All],5,0),0)*ROUND(E6418,0)</f>
        <v>291330</v>
      </c>
      <c r="H6418" s="87">
        <f>ROUND(Dane[[#This Row],[Prognozowana krotnosc]],0)*ROUND(Dane[[#This Row],[Taryfa]],0)</f>
        <v>215883</v>
      </c>
      <c r="I6418" s="29">
        <f>Dane[[#This Row],[WartośćWycena]]-Dane[[#This Row],[WartośćNFZ]]</f>
        <v>-75447</v>
      </c>
    </row>
    <row r="6419" spans="1:9" x14ac:dyDescent="0.3">
      <c r="A6419" s="89" t="s">
        <v>141</v>
      </c>
      <c r="B6419" s="90" t="s">
        <v>296</v>
      </c>
      <c r="C6419" s="27" t="s">
        <v>301</v>
      </c>
      <c r="D6419" s="27" t="s">
        <v>57</v>
      </c>
      <c r="E6419" s="32">
        <v>3466</v>
      </c>
      <c r="F6419" s="29">
        <f>ROUND(VLOOKUP(Dane[[#This Row],[Produkt]],Taryfy[#All],6,0),0)</f>
        <v>289</v>
      </c>
      <c r="G6419" s="87">
        <f>ROUND(VLOOKUP(Dane[[#This Row],[Produkt]],Taryfy[#All],5,0),0)*ROUND(E6419,0)</f>
        <v>1351740</v>
      </c>
      <c r="H6419" s="87">
        <f>ROUND(Dane[[#This Row],[Prognozowana krotnosc]],0)*ROUND(Dane[[#This Row],[Taryfa]],0)</f>
        <v>1001674</v>
      </c>
      <c r="I6419" s="29">
        <f>Dane[[#This Row],[WartośćWycena]]-Dane[[#This Row],[WartośćNFZ]]</f>
        <v>-350066</v>
      </c>
    </row>
    <row r="6420" spans="1:9" x14ac:dyDescent="0.3">
      <c r="A6420" s="89" t="s">
        <v>142</v>
      </c>
      <c r="B6420" s="90" t="s">
        <v>296</v>
      </c>
      <c r="C6420" s="27" t="s">
        <v>301</v>
      </c>
      <c r="D6420" s="27" t="s">
        <v>57</v>
      </c>
      <c r="E6420" s="32">
        <v>1992</v>
      </c>
      <c r="F6420" s="29">
        <f>ROUND(VLOOKUP(Dane[[#This Row],[Produkt]],Taryfy[#All],6,0),0)</f>
        <v>289</v>
      </c>
      <c r="G6420" s="87">
        <f>ROUND(VLOOKUP(Dane[[#This Row],[Produkt]],Taryfy[#All],5,0),0)*ROUND(E6420,0)</f>
        <v>776880</v>
      </c>
      <c r="H6420" s="87">
        <f>ROUND(Dane[[#This Row],[Prognozowana krotnosc]],0)*ROUND(Dane[[#This Row],[Taryfa]],0)</f>
        <v>575688</v>
      </c>
      <c r="I6420" s="29">
        <f>Dane[[#This Row],[WartośćWycena]]-Dane[[#This Row],[WartośćNFZ]]</f>
        <v>-201192</v>
      </c>
    </row>
    <row r="6421" spans="1:9" x14ac:dyDescent="0.3">
      <c r="A6421" s="89" t="s">
        <v>143</v>
      </c>
      <c r="B6421" s="90" t="s">
        <v>296</v>
      </c>
      <c r="C6421" s="27" t="s">
        <v>301</v>
      </c>
      <c r="D6421" s="27" t="s">
        <v>57</v>
      </c>
      <c r="E6421" s="32">
        <v>135</v>
      </c>
      <c r="F6421" s="29">
        <f>ROUND(VLOOKUP(Dane[[#This Row],[Produkt]],Taryfy[#All],6,0),0)</f>
        <v>289</v>
      </c>
      <c r="G6421" s="87">
        <f>ROUND(VLOOKUP(Dane[[#This Row],[Produkt]],Taryfy[#All],5,0),0)*ROUND(E6421,0)</f>
        <v>52650</v>
      </c>
      <c r="H6421" s="87">
        <f>ROUND(Dane[[#This Row],[Prognozowana krotnosc]],0)*ROUND(Dane[[#This Row],[Taryfa]],0)</f>
        <v>39015</v>
      </c>
      <c r="I6421" s="29">
        <f>Dane[[#This Row],[WartośćWycena]]-Dane[[#This Row],[WartośćNFZ]]</f>
        <v>-13635</v>
      </c>
    </row>
    <row r="6422" spans="1:9" x14ac:dyDescent="0.3">
      <c r="A6422" s="89" t="s">
        <v>144</v>
      </c>
      <c r="B6422" s="90" t="s">
        <v>296</v>
      </c>
      <c r="C6422" s="27" t="s">
        <v>301</v>
      </c>
      <c r="D6422" s="27" t="s">
        <v>57</v>
      </c>
      <c r="E6422" s="32">
        <v>435</v>
      </c>
      <c r="F6422" s="29">
        <f>ROUND(VLOOKUP(Dane[[#This Row],[Produkt]],Taryfy[#All],6,0),0)</f>
        <v>289</v>
      </c>
      <c r="G6422" s="87">
        <f>ROUND(VLOOKUP(Dane[[#This Row],[Produkt]],Taryfy[#All],5,0),0)*ROUND(E6422,0)</f>
        <v>169650</v>
      </c>
      <c r="H6422" s="87">
        <f>ROUND(Dane[[#This Row],[Prognozowana krotnosc]],0)*ROUND(Dane[[#This Row],[Taryfa]],0)</f>
        <v>125715</v>
      </c>
      <c r="I6422" s="29">
        <f>Dane[[#This Row],[WartośćWycena]]-Dane[[#This Row],[WartośćNFZ]]</f>
        <v>-43935</v>
      </c>
    </row>
    <row r="6423" spans="1:9" x14ac:dyDescent="0.3">
      <c r="A6423" s="89" t="s">
        <v>147</v>
      </c>
      <c r="B6423" s="90" t="s">
        <v>296</v>
      </c>
      <c r="C6423" s="27" t="s">
        <v>301</v>
      </c>
      <c r="D6423" s="27" t="s">
        <v>57</v>
      </c>
      <c r="E6423" s="32">
        <v>2177</v>
      </c>
      <c r="F6423" s="29">
        <f>ROUND(VLOOKUP(Dane[[#This Row],[Produkt]],Taryfy[#All],6,0),0)</f>
        <v>289</v>
      </c>
      <c r="G6423" s="87">
        <f>ROUND(VLOOKUP(Dane[[#This Row],[Produkt]],Taryfy[#All],5,0),0)*ROUND(E6423,0)</f>
        <v>849030</v>
      </c>
      <c r="H6423" s="87">
        <f>ROUND(Dane[[#This Row],[Prognozowana krotnosc]],0)*ROUND(Dane[[#This Row],[Taryfa]],0)</f>
        <v>629153</v>
      </c>
      <c r="I6423" s="29">
        <f>Dane[[#This Row],[WartośćWycena]]-Dane[[#This Row],[WartośćNFZ]]</f>
        <v>-219877</v>
      </c>
    </row>
    <row r="6424" spans="1:9" x14ac:dyDescent="0.3">
      <c r="A6424" s="89" t="s">
        <v>148</v>
      </c>
      <c r="B6424" s="90" t="s">
        <v>296</v>
      </c>
      <c r="C6424" s="27" t="s">
        <v>301</v>
      </c>
      <c r="D6424" s="27" t="s">
        <v>57</v>
      </c>
      <c r="E6424" s="32">
        <v>128</v>
      </c>
      <c r="F6424" s="29">
        <f>ROUND(VLOOKUP(Dane[[#This Row],[Produkt]],Taryfy[#All],6,0),0)</f>
        <v>289</v>
      </c>
      <c r="G6424" s="87">
        <f>ROUND(VLOOKUP(Dane[[#This Row],[Produkt]],Taryfy[#All],5,0),0)*ROUND(E6424,0)</f>
        <v>49920</v>
      </c>
      <c r="H6424" s="87">
        <f>ROUND(Dane[[#This Row],[Prognozowana krotnosc]],0)*ROUND(Dane[[#This Row],[Taryfa]],0)</f>
        <v>36992</v>
      </c>
      <c r="I6424" s="29">
        <f>Dane[[#This Row],[WartośćWycena]]-Dane[[#This Row],[WartośćNFZ]]</f>
        <v>-12928</v>
      </c>
    </row>
    <row r="6425" spans="1:9" x14ac:dyDescent="0.3">
      <c r="A6425" s="89" t="s">
        <v>149</v>
      </c>
      <c r="B6425" s="90" t="s">
        <v>296</v>
      </c>
      <c r="C6425" s="27" t="s">
        <v>301</v>
      </c>
      <c r="D6425" s="27" t="s">
        <v>57</v>
      </c>
      <c r="E6425" s="32">
        <v>115</v>
      </c>
      <c r="F6425" s="29">
        <f>ROUND(VLOOKUP(Dane[[#This Row],[Produkt]],Taryfy[#All],6,0),0)</f>
        <v>289</v>
      </c>
      <c r="G6425" s="87">
        <f>ROUND(VLOOKUP(Dane[[#This Row],[Produkt]],Taryfy[#All],5,0),0)*ROUND(E6425,0)</f>
        <v>44850</v>
      </c>
      <c r="H6425" s="87">
        <f>ROUND(Dane[[#This Row],[Prognozowana krotnosc]],0)*ROUND(Dane[[#This Row],[Taryfa]],0)</f>
        <v>33235</v>
      </c>
      <c r="I6425" s="29">
        <f>Dane[[#This Row],[WartośćWycena]]-Dane[[#This Row],[WartośćNFZ]]</f>
        <v>-11615</v>
      </c>
    </row>
    <row r="6426" spans="1:9" x14ac:dyDescent="0.3">
      <c r="A6426" s="89" t="s">
        <v>150</v>
      </c>
      <c r="B6426" s="90" t="s">
        <v>296</v>
      </c>
      <c r="C6426" s="27" t="s">
        <v>301</v>
      </c>
      <c r="D6426" s="27" t="s">
        <v>57</v>
      </c>
      <c r="E6426" s="32">
        <v>1166</v>
      </c>
      <c r="F6426" s="29">
        <f>ROUND(VLOOKUP(Dane[[#This Row],[Produkt]],Taryfy[#All],6,0),0)</f>
        <v>289</v>
      </c>
      <c r="G6426" s="87">
        <f>ROUND(VLOOKUP(Dane[[#This Row],[Produkt]],Taryfy[#All],5,0),0)*ROUND(E6426,0)</f>
        <v>454740</v>
      </c>
      <c r="H6426" s="87">
        <f>ROUND(Dane[[#This Row],[Prognozowana krotnosc]],0)*ROUND(Dane[[#This Row],[Taryfa]],0)</f>
        <v>336974</v>
      </c>
      <c r="I6426" s="29">
        <f>Dane[[#This Row],[WartośćWycena]]-Dane[[#This Row],[WartośćNFZ]]</f>
        <v>-117766</v>
      </c>
    </row>
    <row r="6427" spans="1:9" x14ac:dyDescent="0.3">
      <c r="A6427" s="89" t="s">
        <v>151</v>
      </c>
      <c r="B6427" s="90" t="s">
        <v>296</v>
      </c>
      <c r="C6427" s="27" t="s">
        <v>301</v>
      </c>
      <c r="D6427" s="27" t="s">
        <v>57</v>
      </c>
      <c r="E6427" s="32">
        <v>853</v>
      </c>
      <c r="F6427" s="29">
        <f>ROUND(VLOOKUP(Dane[[#This Row],[Produkt]],Taryfy[#All],6,0),0)</f>
        <v>289</v>
      </c>
      <c r="G6427" s="87">
        <f>ROUND(VLOOKUP(Dane[[#This Row],[Produkt]],Taryfy[#All],5,0),0)*ROUND(E6427,0)</f>
        <v>332670</v>
      </c>
      <c r="H6427" s="87">
        <f>ROUND(Dane[[#This Row],[Prognozowana krotnosc]],0)*ROUND(Dane[[#This Row],[Taryfa]],0)</f>
        <v>246517</v>
      </c>
      <c r="I6427" s="29">
        <f>Dane[[#This Row],[WartośćWycena]]-Dane[[#This Row],[WartośćNFZ]]</f>
        <v>-86153</v>
      </c>
    </row>
    <row r="6428" spans="1:9" x14ac:dyDescent="0.3">
      <c r="A6428" s="89" t="s">
        <v>152</v>
      </c>
      <c r="B6428" s="90" t="s">
        <v>296</v>
      </c>
      <c r="C6428" s="27" t="s">
        <v>301</v>
      </c>
      <c r="D6428" s="27" t="s">
        <v>57</v>
      </c>
      <c r="E6428" s="32">
        <v>3</v>
      </c>
      <c r="F6428" s="29">
        <f>ROUND(VLOOKUP(Dane[[#This Row],[Produkt]],Taryfy[#All],6,0),0)</f>
        <v>289</v>
      </c>
      <c r="G6428" s="87">
        <f>ROUND(VLOOKUP(Dane[[#This Row],[Produkt]],Taryfy[#All],5,0),0)*ROUND(E6428,0)</f>
        <v>1170</v>
      </c>
      <c r="H6428" s="87">
        <f>ROUND(Dane[[#This Row],[Prognozowana krotnosc]],0)*ROUND(Dane[[#This Row],[Taryfa]],0)</f>
        <v>867</v>
      </c>
      <c r="I6428" s="29">
        <f>Dane[[#This Row],[WartośćWycena]]-Dane[[#This Row],[WartośćNFZ]]</f>
        <v>-303</v>
      </c>
    </row>
    <row r="6429" spans="1:9" x14ac:dyDescent="0.3">
      <c r="A6429" s="89" t="s">
        <v>153</v>
      </c>
      <c r="B6429" s="90" t="s">
        <v>296</v>
      </c>
      <c r="C6429" s="27" t="s">
        <v>301</v>
      </c>
      <c r="D6429" s="27" t="s">
        <v>57</v>
      </c>
      <c r="E6429" s="32">
        <v>2098</v>
      </c>
      <c r="F6429" s="29">
        <f>ROUND(VLOOKUP(Dane[[#This Row],[Produkt]],Taryfy[#All],6,0),0)</f>
        <v>289</v>
      </c>
      <c r="G6429" s="87">
        <f>ROUND(VLOOKUP(Dane[[#This Row],[Produkt]],Taryfy[#All],5,0),0)*ROUND(E6429,0)</f>
        <v>818220</v>
      </c>
      <c r="H6429" s="87">
        <f>ROUND(Dane[[#This Row],[Prognozowana krotnosc]],0)*ROUND(Dane[[#This Row],[Taryfa]],0)</f>
        <v>606322</v>
      </c>
      <c r="I6429" s="29">
        <f>Dane[[#This Row],[WartośćWycena]]-Dane[[#This Row],[WartośćNFZ]]</f>
        <v>-211898</v>
      </c>
    </row>
    <row r="6430" spans="1:9" x14ac:dyDescent="0.3">
      <c r="A6430" s="89" t="s">
        <v>156</v>
      </c>
      <c r="B6430" s="90" t="s">
        <v>296</v>
      </c>
      <c r="C6430" s="27" t="s">
        <v>301</v>
      </c>
      <c r="D6430" s="27" t="s">
        <v>57</v>
      </c>
      <c r="E6430" s="32">
        <v>60</v>
      </c>
      <c r="F6430" s="29">
        <f>ROUND(VLOOKUP(Dane[[#This Row],[Produkt]],Taryfy[#All],6,0),0)</f>
        <v>289</v>
      </c>
      <c r="G6430" s="87">
        <f>ROUND(VLOOKUP(Dane[[#This Row],[Produkt]],Taryfy[#All],5,0),0)*ROUND(E6430,0)</f>
        <v>23400</v>
      </c>
      <c r="H6430" s="87">
        <f>ROUND(Dane[[#This Row],[Prognozowana krotnosc]],0)*ROUND(Dane[[#This Row],[Taryfa]],0)</f>
        <v>17340</v>
      </c>
      <c r="I6430" s="29">
        <f>Dane[[#This Row],[WartośćWycena]]-Dane[[#This Row],[WartośćNFZ]]</f>
        <v>-6060</v>
      </c>
    </row>
    <row r="6431" spans="1:9" x14ac:dyDescent="0.3">
      <c r="A6431" s="89" t="s">
        <v>157</v>
      </c>
      <c r="B6431" s="90" t="s">
        <v>296</v>
      </c>
      <c r="C6431" s="27" t="s">
        <v>301</v>
      </c>
      <c r="D6431" s="27" t="s">
        <v>57</v>
      </c>
      <c r="E6431" s="32">
        <v>47</v>
      </c>
      <c r="F6431" s="29">
        <f>ROUND(VLOOKUP(Dane[[#This Row],[Produkt]],Taryfy[#All],6,0),0)</f>
        <v>289</v>
      </c>
      <c r="G6431" s="87">
        <f>ROUND(VLOOKUP(Dane[[#This Row],[Produkt]],Taryfy[#All],5,0),0)*ROUND(E6431,0)</f>
        <v>18330</v>
      </c>
      <c r="H6431" s="87">
        <f>ROUND(Dane[[#This Row],[Prognozowana krotnosc]],0)*ROUND(Dane[[#This Row],[Taryfa]],0)</f>
        <v>13583</v>
      </c>
      <c r="I6431" s="29">
        <f>Dane[[#This Row],[WartośćWycena]]-Dane[[#This Row],[WartośćNFZ]]</f>
        <v>-4747</v>
      </c>
    </row>
    <row r="6432" spans="1:9" x14ac:dyDescent="0.3">
      <c r="A6432" s="89" t="s">
        <v>159</v>
      </c>
      <c r="B6432" s="90" t="s">
        <v>296</v>
      </c>
      <c r="C6432" s="27" t="s">
        <v>301</v>
      </c>
      <c r="D6432" s="27" t="s">
        <v>57</v>
      </c>
      <c r="E6432" s="32">
        <v>1787</v>
      </c>
      <c r="F6432" s="29">
        <f>ROUND(VLOOKUP(Dane[[#This Row],[Produkt]],Taryfy[#All],6,0),0)</f>
        <v>289</v>
      </c>
      <c r="G6432" s="87">
        <f>ROUND(VLOOKUP(Dane[[#This Row],[Produkt]],Taryfy[#All],5,0),0)*ROUND(E6432,0)</f>
        <v>696930</v>
      </c>
      <c r="H6432" s="87">
        <f>ROUND(Dane[[#This Row],[Prognozowana krotnosc]],0)*ROUND(Dane[[#This Row],[Taryfa]],0)</f>
        <v>516443</v>
      </c>
      <c r="I6432" s="29">
        <f>Dane[[#This Row],[WartośćWycena]]-Dane[[#This Row],[WartośćNFZ]]</f>
        <v>-180487</v>
      </c>
    </row>
    <row r="6433" spans="1:9" x14ac:dyDescent="0.3">
      <c r="A6433" s="89" t="s">
        <v>161</v>
      </c>
      <c r="B6433" s="90" t="s">
        <v>296</v>
      </c>
      <c r="C6433" s="27" t="s">
        <v>301</v>
      </c>
      <c r="D6433" s="27" t="s">
        <v>57</v>
      </c>
      <c r="E6433" s="32">
        <v>202</v>
      </c>
      <c r="F6433" s="29">
        <f>ROUND(VLOOKUP(Dane[[#This Row],[Produkt]],Taryfy[#All],6,0),0)</f>
        <v>289</v>
      </c>
      <c r="G6433" s="87">
        <f>ROUND(VLOOKUP(Dane[[#This Row],[Produkt]],Taryfy[#All],5,0),0)*ROUND(E6433,0)</f>
        <v>78780</v>
      </c>
      <c r="H6433" s="87">
        <f>ROUND(Dane[[#This Row],[Prognozowana krotnosc]],0)*ROUND(Dane[[#This Row],[Taryfa]],0)</f>
        <v>58378</v>
      </c>
      <c r="I6433" s="29">
        <f>Dane[[#This Row],[WartośćWycena]]-Dane[[#This Row],[WartośćNFZ]]</f>
        <v>-20402</v>
      </c>
    </row>
    <row r="6434" spans="1:9" x14ac:dyDescent="0.3">
      <c r="A6434" s="89" t="s">
        <v>163</v>
      </c>
      <c r="B6434" s="90" t="s">
        <v>296</v>
      </c>
      <c r="C6434" s="27" t="s">
        <v>301</v>
      </c>
      <c r="D6434" s="27" t="s">
        <v>57</v>
      </c>
      <c r="E6434" s="32">
        <v>3152</v>
      </c>
      <c r="F6434" s="29">
        <f>ROUND(VLOOKUP(Dane[[#This Row],[Produkt]],Taryfy[#All],6,0),0)</f>
        <v>289</v>
      </c>
      <c r="G6434" s="87">
        <f>ROUND(VLOOKUP(Dane[[#This Row],[Produkt]],Taryfy[#All],5,0),0)*ROUND(E6434,0)</f>
        <v>1229280</v>
      </c>
      <c r="H6434" s="87">
        <f>ROUND(Dane[[#This Row],[Prognozowana krotnosc]],0)*ROUND(Dane[[#This Row],[Taryfa]],0)</f>
        <v>910928</v>
      </c>
      <c r="I6434" s="29">
        <f>Dane[[#This Row],[WartośćWycena]]-Dane[[#This Row],[WartośćNFZ]]</f>
        <v>-318352</v>
      </c>
    </row>
    <row r="6435" spans="1:9" x14ac:dyDescent="0.3">
      <c r="A6435" s="89" t="s">
        <v>164</v>
      </c>
      <c r="B6435" s="90" t="s">
        <v>296</v>
      </c>
      <c r="C6435" s="27" t="s">
        <v>301</v>
      </c>
      <c r="D6435" s="27" t="s">
        <v>57</v>
      </c>
      <c r="E6435" s="32">
        <v>126</v>
      </c>
      <c r="F6435" s="29">
        <f>ROUND(VLOOKUP(Dane[[#This Row],[Produkt]],Taryfy[#All],6,0),0)</f>
        <v>289</v>
      </c>
      <c r="G6435" s="87">
        <f>ROUND(VLOOKUP(Dane[[#This Row],[Produkt]],Taryfy[#All],5,0),0)*ROUND(E6435,0)</f>
        <v>49140</v>
      </c>
      <c r="H6435" s="87">
        <f>ROUND(Dane[[#This Row],[Prognozowana krotnosc]],0)*ROUND(Dane[[#This Row],[Taryfa]],0)</f>
        <v>36414</v>
      </c>
      <c r="I6435" s="29">
        <f>Dane[[#This Row],[WartośćWycena]]-Dane[[#This Row],[WartośćNFZ]]</f>
        <v>-12726</v>
      </c>
    </row>
    <row r="6436" spans="1:9" x14ac:dyDescent="0.3">
      <c r="A6436" s="89" t="s">
        <v>165</v>
      </c>
      <c r="B6436" s="90" t="s">
        <v>296</v>
      </c>
      <c r="C6436" s="27" t="s">
        <v>301</v>
      </c>
      <c r="D6436" s="27" t="s">
        <v>57</v>
      </c>
      <c r="E6436" s="32">
        <v>654</v>
      </c>
      <c r="F6436" s="29">
        <f>ROUND(VLOOKUP(Dane[[#This Row],[Produkt]],Taryfy[#All],6,0),0)</f>
        <v>289</v>
      </c>
      <c r="G6436" s="87">
        <f>ROUND(VLOOKUP(Dane[[#This Row],[Produkt]],Taryfy[#All],5,0),0)*ROUND(E6436,0)</f>
        <v>255060</v>
      </c>
      <c r="H6436" s="87">
        <f>ROUND(Dane[[#This Row],[Prognozowana krotnosc]],0)*ROUND(Dane[[#This Row],[Taryfa]],0)</f>
        <v>189006</v>
      </c>
      <c r="I6436" s="29">
        <f>Dane[[#This Row],[WartośćWycena]]-Dane[[#This Row],[WartośćNFZ]]</f>
        <v>-66054</v>
      </c>
    </row>
    <row r="6437" spans="1:9" x14ac:dyDescent="0.3">
      <c r="A6437" s="89" t="s">
        <v>166</v>
      </c>
      <c r="B6437" s="90" t="s">
        <v>296</v>
      </c>
      <c r="C6437" s="27" t="s">
        <v>301</v>
      </c>
      <c r="D6437" s="27" t="s">
        <v>57</v>
      </c>
      <c r="E6437" s="32">
        <v>3121</v>
      </c>
      <c r="F6437" s="29">
        <f>ROUND(VLOOKUP(Dane[[#This Row],[Produkt]],Taryfy[#All],6,0),0)</f>
        <v>289</v>
      </c>
      <c r="G6437" s="87">
        <f>ROUND(VLOOKUP(Dane[[#This Row],[Produkt]],Taryfy[#All],5,0),0)*ROUND(E6437,0)</f>
        <v>1217190</v>
      </c>
      <c r="H6437" s="87">
        <f>ROUND(Dane[[#This Row],[Prognozowana krotnosc]],0)*ROUND(Dane[[#This Row],[Taryfa]],0)</f>
        <v>901969</v>
      </c>
      <c r="I6437" s="29">
        <f>Dane[[#This Row],[WartośćWycena]]-Dane[[#This Row],[WartośćNFZ]]</f>
        <v>-315221</v>
      </c>
    </row>
    <row r="6438" spans="1:9" x14ac:dyDescent="0.3">
      <c r="A6438" s="89" t="s">
        <v>167</v>
      </c>
      <c r="B6438" s="90" t="s">
        <v>296</v>
      </c>
      <c r="C6438" s="27" t="s">
        <v>301</v>
      </c>
      <c r="D6438" s="27" t="s">
        <v>57</v>
      </c>
      <c r="E6438" s="32">
        <v>896</v>
      </c>
      <c r="F6438" s="29">
        <f>ROUND(VLOOKUP(Dane[[#This Row],[Produkt]],Taryfy[#All],6,0),0)</f>
        <v>289</v>
      </c>
      <c r="G6438" s="87">
        <f>ROUND(VLOOKUP(Dane[[#This Row],[Produkt]],Taryfy[#All],5,0),0)*ROUND(E6438,0)</f>
        <v>349440</v>
      </c>
      <c r="H6438" s="87">
        <f>ROUND(Dane[[#This Row],[Prognozowana krotnosc]],0)*ROUND(Dane[[#This Row],[Taryfa]],0)</f>
        <v>258944</v>
      </c>
      <c r="I6438" s="29">
        <f>Dane[[#This Row],[WartośćWycena]]-Dane[[#This Row],[WartośćNFZ]]</f>
        <v>-90496</v>
      </c>
    </row>
    <row r="6439" spans="1:9" x14ac:dyDescent="0.3">
      <c r="A6439" s="89" t="s">
        <v>168</v>
      </c>
      <c r="B6439" s="90" t="s">
        <v>296</v>
      </c>
      <c r="C6439" s="27" t="s">
        <v>301</v>
      </c>
      <c r="D6439" s="27" t="s">
        <v>57</v>
      </c>
      <c r="E6439" s="32">
        <v>12588</v>
      </c>
      <c r="F6439" s="29">
        <f>ROUND(VLOOKUP(Dane[[#This Row],[Produkt]],Taryfy[#All],6,0),0)</f>
        <v>289</v>
      </c>
      <c r="G6439" s="87">
        <f>ROUND(VLOOKUP(Dane[[#This Row],[Produkt]],Taryfy[#All],5,0),0)*ROUND(E6439,0)</f>
        <v>4909320</v>
      </c>
      <c r="H6439" s="87">
        <f>ROUND(Dane[[#This Row],[Prognozowana krotnosc]],0)*ROUND(Dane[[#This Row],[Taryfa]],0)</f>
        <v>3637932</v>
      </c>
      <c r="I6439" s="29">
        <f>Dane[[#This Row],[WartośćWycena]]-Dane[[#This Row],[WartośćNFZ]]</f>
        <v>-1271388</v>
      </c>
    </row>
    <row r="6440" spans="1:9" x14ac:dyDescent="0.3">
      <c r="A6440" s="89" t="s">
        <v>169</v>
      </c>
      <c r="B6440" s="90" t="s">
        <v>296</v>
      </c>
      <c r="C6440" s="27" t="s">
        <v>301</v>
      </c>
      <c r="D6440" s="27" t="s">
        <v>57</v>
      </c>
      <c r="E6440" s="32">
        <v>18</v>
      </c>
      <c r="F6440" s="29">
        <f>ROUND(VLOOKUP(Dane[[#This Row],[Produkt]],Taryfy[#All],6,0),0)</f>
        <v>289</v>
      </c>
      <c r="G6440" s="87">
        <f>ROUND(VLOOKUP(Dane[[#This Row],[Produkt]],Taryfy[#All],5,0),0)*ROUND(E6440,0)</f>
        <v>7020</v>
      </c>
      <c r="H6440" s="87">
        <f>ROUND(Dane[[#This Row],[Prognozowana krotnosc]],0)*ROUND(Dane[[#This Row],[Taryfa]],0)</f>
        <v>5202</v>
      </c>
      <c r="I6440" s="29">
        <f>Dane[[#This Row],[WartośćWycena]]-Dane[[#This Row],[WartośćNFZ]]</f>
        <v>-1818</v>
      </c>
    </row>
    <row r="6441" spans="1:9" x14ac:dyDescent="0.3">
      <c r="A6441" s="89" t="s">
        <v>170</v>
      </c>
      <c r="B6441" s="90" t="s">
        <v>296</v>
      </c>
      <c r="C6441" s="27" t="s">
        <v>301</v>
      </c>
      <c r="D6441" s="27" t="s">
        <v>57</v>
      </c>
      <c r="E6441" s="32">
        <v>330</v>
      </c>
      <c r="F6441" s="29">
        <f>ROUND(VLOOKUP(Dane[[#This Row],[Produkt]],Taryfy[#All],6,0),0)</f>
        <v>289</v>
      </c>
      <c r="G6441" s="87">
        <f>ROUND(VLOOKUP(Dane[[#This Row],[Produkt]],Taryfy[#All],5,0),0)*ROUND(E6441,0)</f>
        <v>128700</v>
      </c>
      <c r="H6441" s="87">
        <f>ROUND(Dane[[#This Row],[Prognozowana krotnosc]],0)*ROUND(Dane[[#This Row],[Taryfa]],0)</f>
        <v>95370</v>
      </c>
      <c r="I6441" s="29">
        <f>Dane[[#This Row],[WartośćWycena]]-Dane[[#This Row],[WartośćNFZ]]</f>
        <v>-33330</v>
      </c>
    </row>
    <row r="6442" spans="1:9" x14ac:dyDescent="0.3">
      <c r="A6442" s="89" t="s">
        <v>171</v>
      </c>
      <c r="B6442" s="90" t="s">
        <v>296</v>
      </c>
      <c r="C6442" s="27" t="s">
        <v>301</v>
      </c>
      <c r="D6442" s="27" t="s">
        <v>57</v>
      </c>
      <c r="E6442" s="32">
        <v>10</v>
      </c>
      <c r="F6442" s="29">
        <f>ROUND(VLOOKUP(Dane[[#This Row],[Produkt]],Taryfy[#All],6,0),0)</f>
        <v>289</v>
      </c>
      <c r="G6442" s="87">
        <f>ROUND(VLOOKUP(Dane[[#This Row],[Produkt]],Taryfy[#All],5,0),0)*ROUND(E6442,0)</f>
        <v>3900</v>
      </c>
      <c r="H6442" s="87">
        <f>ROUND(Dane[[#This Row],[Prognozowana krotnosc]],0)*ROUND(Dane[[#This Row],[Taryfa]],0)</f>
        <v>2890</v>
      </c>
      <c r="I6442" s="29">
        <f>Dane[[#This Row],[WartośćWycena]]-Dane[[#This Row],[WartośćNFZ]]</f>
        <v>-1010</v>
      </c>
    </row>
    <row r="6443" spans="1:9" x14ac:dyDescent="0.3">
      <c r="A6443" s="89" t="s">
        <v>173</v>
      </c>
      <c r="B6443" s="90" t="s">
        <v>296</v>
      </c>
      <c r="C6443" s="27" t="s">
        <v>301</v>
      </c>
      <c r="D6443" s="27" t="s">
        <v>57</v>
      </c>
      <c r="E6443" s="32">
        <v>430</v>
      </c>
      <c r="F6443" s="29">
        <f>ROUND(VLOOKUP(Dane[[#This Row],[Produkt]],Taryfy[#All],6,0),0)</f>
        <v>289</v>
      </c>
      <c r="G6443" s="87">
        <f>ROUND(VLOOKUP(Dane[[#This Row],[Produkt]],Taryfy[#All],5,0),0)*ROUND(E6443,0)</f>
        <v>167700</v>
      </c>
      <c r="H6443" s="87">
        <f>ROUND(Dane[[#This Row],[Prognozowana krotnosc]],0)*ROUND(Dane[[#This Row],[Taryfa]],0)</f>
        <v>124270</v>
      </c>
      <c r="I6443" s="29">
        <f>Dane[[#This Row],[WartośćWycena]]-Dane[[#This Row],[WartośćNFZ]]</f>
        <v>-43430</v>
      </c>
    </row>
    <row r="6444" spans="1:9" x14ac:dyDescent="0.3">
      <c r="A6444" s="89" t="s">
        <v>174</v>
      </c>
      <c r="B6444" s="90" t="s">
        <v>296</v>
      </c>
      <c r="C6444" s="27" t="s">
        <v>301</v>
      </c>
      <c r="D6444" s="27" t="s">
        <v>57</v>
      </c>
      <c r="E6444" s="32">
        <v>870</v>
      </c>
      <c r="F6444" s="29">
        <f>ROUND(VLOOKUP(Dane[[#This Row],[Produkt]],Taryfy[#All],6,0),0)</f>
        <v>289</v>
      </c>
      <c r="G6444" s="87">
        <f>ROUND(VLOOKUP(Dane[[#This Row],[Produkt]],Taryfy[#All],5,0),0)*ROUND(E6444,0)</f>
        <v>339300</v>
      </c>
      <c r="H6444" s="87">
        <f>ROUND(Dane[[#This Row],[Prognozowana krotnosc]],0)*ROUND(Dane[[#This Row],[Taryfa]],0)</f>
        <v>251430</v>
      </c>
      <c r="I6444" s="29">
        <f>Dane[[#This Row],[WartośćWycena]]-Dane[[#This Row],[WartośćNFZ]]</f>
        <v>-87870</v>
      </c>
    </row>
    <row r="6445" spans="1:9" x14ac:dyDescent="0.3">
      <c r="A6445" s="89" t="s">
        <v>175</v>
      </c>
      <c r="B6445" s="90" t="s">
        <v>296</v>
      </c>
      <c r="C6445" s="27" t="s">
        <v>301</v>
      </c>
      <c r="D6445" s="27" t="s">
        <v>57</v>
      </c>
      <c r="E6445" s="32">
        <v>1420</v>
      </c>
      <c r="F6445" s="29">
        <f>ROUND(VLOOKUP(Dane[[#This Row],[Produkt]],Taryfy[#All],6,0),0)</f>
        <v>289</v>
      </c>
      <c r="G6445" s="87">
        <f>ROUND(VLOOKUP(Dane[[#This Row],[Produkt]],Taryfy[#All],5,0),0)*ROUND(E6445,0)</f>
        <v>553800</v>
      </c>
      <c r="H6445" s="87">
        <f>ROUND(Dane[[#This Row],[Prognozowana krotnosc]],0)*ROUND(Dane[[#This Row],[Taryfa]],0)</f>
        <v>410380</v>
      </c>
      <c r="I6445" s="29">
        <f>Dane[[#This Row],[WartośćWycena]]-Dane[[#This Row],[WartośćNFZ]]</f>
        <v>-143420</v>
      </c>
    </row>
    <row r="6446" spans="1:9" x14ac:dyDescent="0.3">
      <c r="A6446" s="89" t="s">
        <v>176</v>
      </c>
      <c r="B6446" s="90" t="s">
        <v>296</v>
      </c>
      <c r="C6446" s="27" t="s">
        <v>301</v>
      </c>
      <c r="D6446" s="27" t="s">
        <v>57</v>
      </c>
      <c r="E6446" s="32">
        <v>327</v>
      </c>
      <c r="F6446" s="29">
        <f>ROUND(VLOOKUP(Dane[[#This Row],[Produkt]],Taryfy[#All],6,0),0)</f>
        <v>289</v>
      </c>
      <c r="G6446" s="87">
        <f>ROUND(VLOOKUP(Dane[[#This Row],[Produkt]],Taryfy[#All],5,0),0)*ROUND(E6446,0)</f>
        <v>127530</v>
      </c>
      <c r="H6446" s="87">
        <f>ROUND(Dane[[#This Row],[Prognozowana krotnosc]],0)*ROUND(Dane[[#This Row],[Taryfa]],0)</f>
        <v>94503</v>
      </c>
      <c r="I6446" s="29">
        <f>Dane[[#This Row],[WartośćWycena]]-Dane[[#This Row],[WartośćNFZ]]</f>
        <v>-33027</v>
      </c>
    </row>
    <row r="6447" spans="1:9" x14ac:dyDescent="0.3">
      <c r="A6447" s="89" t="s">
        <v>177</v>
      </c>
      <c r="B6447" s="90" t="s">
        <v>296</v>
      </c>
      <c r="C6447" s="27" t="s">
        <v>301</v>
      </c>
      <c r="D6447" s="27" t="s">
        <v>57</v>
      </c>
      <c r="E6447" s="32">
        <v>4475</v>
      </c>
      <c r="F6447" s="29">
        <f>ROUND(VLOOKUP(Dane[[#This Row],[Produkt]],Taryfy[#All],6,0),0)</f>
        <v>289</v>
      </c>
      <c r="G6447" s="87">
        <f>ROUND(VLOOKUP(Dane[[#This Row],[Produkt]],Taryfy[#All],5,0),0)*ROUND(E6447,0)</f>
        <v>1745250</v>
      </c>
      <c r="H6447" s="87">
        <f>ROUND(Dane[[#This Row],[Prognozowana krotnosc]],0)*ROUND(Dane[[#This Row],[Taryfa]],0)</f>
        <v>1293275</v>
      </c>
      <c r="I6447" s="29">
        <f>Dane[[#This Row],[WartośćWycena]]-Dane[[#This Row],[WartośćNFZ]]</f>
        <v>-451975</v>
      </c>
    </row>
    <row r="6448" spans="1:9" x14ac:dyDescent="0.3">
      <c r="A6448" s="89" t="s">
        <v>178</v>
      </c>
      <c r="B6448" s="90" t="s">
        <v>296</v>
      </c>
      <c r="C6448" s="27" t="s">
        <v>301</v>
      </c>
      <c r="D6448" s="27" t="s">
        <v>57</v>
      </c>
      <c r="E6448" s="32">
        <v>1049</v>
      </c>
      <c r="F6448" s="29">
        <f>ROUND(VLOOKUP(Dane[[#This Row],[Produkt]],Taryfy[#All],6,0),0)</f>
        <v>289</v>
      </c>
      <c r="G6448" s="87">
        <f>ROUND(VLOOKUP(Dane[[#This Row],[Produkt]],Taryfy[#All],5,0),0)*ROUND(E6448,0)</f>
        <v>409110</v>
      </c>
      <c r="H6448" s="87">
        <f>ROUND(Dane[[#This Row],[Prognozowana krotnosc]],0)*ROUND(Dane[[#This Row],[Taryfa]],0)</f>
        <v>303161</v>
      </c>
      <c r="I6448" s="29">
        <f>Dane[[#This Row],[WartośćWycena]]-Dane[[#This Row],[WartośćNFZ]]</f>
        <v>-105949</v>
      </c>
    </row>
    <row r="6449" spans="1:9" x14ac:dyDescent="0.3">
      <c r="A6449" s="89" t="s">
        <v>180</v>
      </c>
      <c r="B6449" s="90" t="s">
        <v>296</v>
      </c>
      <c r="C6449" s="27" t="s">
        <v>301</v>
      </c>
      <c r="D6449" s="27" t="s">
        <v>57</v>
      </c>
      <c r="E6449" s="32">
        <v>32</v>
      </c>
      <c r="F6449" s="29">
        <f>ROUND(VLOOKUP(Dane[[#This Row],[Produkt]],Taryfy[#All],6,0),0)</f>
        <v>289</v>
      </c>
      <c r="G6449" s="87">
        <f>ROUND(VLOOKUP(Dane[[#This Row],[Produkt]],Taryfy[#All],5,0),0)*ROUND(E6449,0)</f>
        <v>12480</v>
      </c>
      <c r="H6449" s="87">
        <f>ROUND(Dane[[#This Row],[Prognozowana krotnosc]],0)*ROUND(Dane[[#This Row],[Taryfa]],0)</f>
        <v>9248</v>
      </c>
      <c r="I6449" s="29">
        <f>Dane[[#This Row],[WartośćWycena]]-Dane[[#This Row],[WartośćNFZ]]</f>
        <v>-3232</v>
      </c>
    </row>
    <row r="6450" spans="1:9" x14ac:dyDescent="0.3">
      <c r="A6450" s="89" t="s">
        <v>181</v>
      </c>
      <c r="B6450" s="90" t="s">
        <v>296</v>
      </c>
      <c r="C6450" s="27" t="s">
        <v>301</v>
      </c>
      <c r="D6450" s="27" t="s">
        <v>57</v>
      </c>
      <c r="E6450" s="32">
        <v>1706</v>
      </c>
      <c r="F6450" s="29">
        <f>ROUND(VLOOKUP(Dane[[#This Row],[Produkt]],Taryfy[#All],6,0),0)</f>
        <v>289</v>
      </c>
      <c r="G6450" s="87">
        <f>ROUND(VLOOKUP(Dane[[#This Row],[Produkt]],Taryfy[#All],5,0),0)*ROUND(E6450,0)</f>
        <v>665340</v>
      </c>
      <c r="H6450" s="87">
        <f>ROUND(Dane[[#This Row],[Prognozowana krotnosc]],0)*ROUND(Dane[[#This Row],[Taryfa]],0)</f>
        <v>493034</v>
      </c>
      <c r="I6450" s="29">
        <f>Dane[[#This Row],[WartośćWycena]]-Dane[[#This Row],[WartośćNFZ]]</f>
        <v>-172306</v>
      </c>
    </row>
    <row r="6451" spans="1:9" x14ac:dyDescent="0.3">
      <c r="A6451" s="89" t="s">
        <v>182</v>
      </c>
      <c r="B6451" s="90" t="s">
        <v>296</v>
      </c>
      <c r="C6451" s="27" t="s">
        <v>301</v>
      </c>
      <c r="D6451" s="27" t="s">
        <v>57</v>
      </c>
      <c r="E6451" s="32">
        <v>808</v>
      </c>
      <c r="F6451" s="29">
        <f>ROUND(VLOOKUP(Dane[[#This Row],[Produkt]],Taryfy[#All],6,0),0)</f>
        <v>289</v>
      </c>
      <c r="G6451" s="87">
        <f>ROUND(VLOOKUP(Dane[[#This Row],[Produkt]],Taryfy[#All],5,0),0)*ROUND(E6451,0)</f>
        <v>315120</v>
      </c>
      <c r="H6451" s="87">
        <f>ROUND(Dane[[#This Row],[Prognozowana krotnosc]],0)*ROUND(Dane[[#This Row],[Taryfa]],0)</f>
        <v>233512</v>
      </c>
      <c r="I6451" s="29">
        <f>Dane[[#This Row],[WartośćWycena]]-Dane[[#This Row],[WartośćNFZ]]</f>
        <v>-81608</v>
      </c>
    </row>
    <row r="6452" spans="1:9" x14ac:dyDescent="0.3">
      <c r="A6452" s="89" t="s">
        <v>183</v>
      </c>
      <c r="B6452" s="90" t="s">
        <v>296</v>
      </c>
      <c r="C6452" s="27" t="s">
        <v>301</v>
      </c>
      <c r="D6452" s="27" t="s">
        <v>57</v>
      </c>
      <c r="E6452" s="32">
        <v>139</v>
      </c>
      <c r="F6452" s="29">
        <f>ROUND(VLOOKUP(Dane[[#This Row],[Produkt]],Taryfy[#All],6,0),0)</f>
        <v>289</v>
      </c>
      <c r="G6452" s="87">
        <f>ROUND(VLOOKUP(Dane[[#This Row],[Produkt]],Taryfy[#All],5,0),0)*ROUND(E6452,0)</f>
        <v>54210</v>
      </c>
      <c r="H6452" s="87">
        <f>ROUND(Dane[[#This Row],[Prognozowana krotnosc]],0)*ROUND(Dane[[#This Row],[Taryfa]],0)</f>
        <v>40171</v>
      </c>
      <c r="I6452" s="29">
        <f>Dane[[#This Row],[WartośćWycena]]-Dane[[#This Row],[WartośćNFZ]]</f>
        <v>-14039</v>
      </c>
    </row>
    <row r="6453" spans="1:9" x14ac:dyDescent="0.3">
      <c r="A6453" s="89" t="s">
        <v>184</v>
      </c>
      <c r="B6453" s="90" t="s">
        <v>296</v>
      </c>
      <c r="C6453" s="27" t="s">
        <v>301</v>
      </c>
      <c r="D6453" s="27" t="s">
        <v>57</v>
      </c>
      <c r="E6453" s="32">
        <v>3665</v>
      </c>
      <c r="F6453" s="29">
        <f>ROUND(VLOOKUP(Dane[[#This Row],[Produkt]],Taryfy[#All],6,0),0)</f>
        <v>289</v>
      </c>
      <c r="G6453" s="87">
        <f>ROUND(VLOOKUP(Dane[[#This Row],[Produkt]],Taryfy[#All],5,0),0)*ROUND(E6453,0)</f>
        <v>1429350</v>
      </c>
      <c r="H6453" s="87">
        <f>ROUND(Dane[[#This Row],[Prognozowana krotnosc]],0)*ROUND(Dane[[#This Row],[Taryfa]],0)</f>
        <v>1059185</v>
      </c>
      <c r="I6453" s="29">
        <f>Dane[[#This Row],[WartośćWycena]]-Dane[[#This Row],[WartośćNFZ]]</f>
        <v>-370165</v>
      </c>
    </row>
    <row r="6454" spans="1:9" x14ac:dyDescent="0.3">
      <c r="A6454" s="89" t="s">
        <v>185</v>
      </c>
      <c r="B6454" s="90" t="s">
        <v>296</v>
      </c>
      <c r="C6454" s="27" t="s">
        <v>301</v>
      </c>
      <c r="D6454" s="27" t="s">
        <v>57</v>
      </c>
      <c r="E6454" s="32">
        <v>44</v>
      </c>
      <c r="F6454" s="29">
        <f>ROUND(VLOOKUP(Dane[[#This Row],[Produkt]],Taryfy[#All],6,0),0)</f>
        <v>289</v>
      </c>
      <c r="G6454" s="87">
        <f>ROUND(VLOOKUP(Dane[[#This Row],[Produkt]],Taryfy[#All],5,0),0)*ROUND(E6454,0)</f>
        <v>17160</v>
      </c>
      <c r="H6454" s="87">
        <f>ROUND(Dane[[#This Row],[Prognozowana krotnosc]],0)*ROUND(Dane[[#This Row],[Taryfa]],0)</f>
        <v>12716</v>
      </c>
      <c r="I6454" s="29">
        <f>Dane[[#This Row],[WartośćWycena]]-Dane[[#This Row],[WartośćNFZ]]</f>
        <v>-4444</v>
      </c>
    </row>
    <row r="6455" spans="1:9" x14ac:dyDescent="0.3">
      <c r="A6455" s="89" t="s">
        <v>189</v>
      </c>
      <c r="B6455" s="90" t="s">
        <v>296</v>
      </c>
      <c r="C6455" s="27" t="s">
        <v>301</v>
      </c>
      <c r="D6455" s="27" t="s">
        <v>57</v>
      </c>
      <c r="E6455" s="32">
        <v>1800</v>
      </c>
      <c r="F6455" s="29">
        <f>ROUND(VLOOKUP(Dane[[#This Row],[Produkt]],Taryfy[#All],6,0),0)</f>
        <v>289</v>
      </c>
      <c r="G6455" s="87">
        <f>ROUND(VLOOKUP(Dane[[#This Row],[Produkt]],Taryfy[#All],5,0),0)*ROUND(E6455,0)</f>
        <v>702000</v>
      </c>
      <c r="H6455" s="87">
        <f>ROUND(Dane[[#This Row],[Prognozowana krotnosc]],0)*ROUND(Dane[[#This Row],[Taryfa]],0)</f>
        <v>520200</v>
      </c>
      <c r="I6455" s="29">
        <f>Dane[[#This Row],[WartośćWycena]]-Dane[[#This Row],[WartośćNFZ]]</f>
        <v>-181800</v>
      </c>
    </row>
    <row r="6456" spans="1:9" x14ac:dyDescent="0.3">
      <c r="A6456" s="89" t="s">
        <v>190</v>
      </c>
      <c r="B6456" s="90" t="s">
        <v>296</v>
      </c>
      <c r="C6456" s="27" t="s">
        <v>301</v>
      </c>
      <c r="D6456" s="27" t="s">
        <v>57</v>
      </c>
      <c r="E6456" s="32">
        <v>1459</v>
      </c>
      <c r="F6456" s="29">
        <f>ROUND(VLOOKUP(Dane[[#This Row],[Produkt]],Taryfy[#All],6,0),0)</f>
        <v>289</v>
      </c>
      <c r="G6456" s="87">
        <f>ROUND(VLOOKUP(Dane[[#This Row],[Produkt]],Taryfy[#All],5,0),0)*ROUND(E6456,0)</f>
        <v>569010</v>
      </c>
      <c r="H6456" s="87">
        <f>ROUND(Dane[[#This Row],[Prognozowana krotnosc]],0)*ROUND(Dane[[#This Row],[Taryfa]],0)</f>
        <v>421651</v>
      </c>
      <c r="I6456" s="29">
        <f>Dane[[#This Row],[WartośćWycena]]-Dane[[#This Row],[WartośćNFZ]]</f>
        <v>-147359</v>
      </c>
    </row>
    <row r="6457" spans="1:9" x14ac:dyDescent="0.3">
      <c r="A6457" s="89" t="s">
        <v>191</v>
      </c>
      <c r="B6457" s="90" t="s">
        <v>296</v>
      </c>
      <c r="C6457" s="27" t="s">
        <v>301</v>
      </c>
      <c r="D6457" s="27" t="s">
        <v>57</v>
      </c>
      <c r="E6457" s="32">
        <v>3633</v>
      </c>
      <c r="F6457" s="29">
        <f>ROUND(VLOOKUP(Dane[[#This Row],[Produkt]],Taryfy[#All],6,0),0)</f>
        <v>289</v>
      </c>
      <c r="G6457" s="87">
        <f>ROUND(VLOOKUP(Dane[[#This Row],[Produkt]],Taryfy[#All],5,0),0)*ROUND(E6457,0)</f>
        <v>1416870</v>
      </c>
      <c r="H6457" s="87">
        <f>ROUND(Dane[[#This Row],[Prognozowana krotnosc]],0)*ROUND(Dane[[#This Row],[Taryfa]],0)</f>
        <v>1049937</v>
      </c>
      <c r="I6457" s="29">
        <f>Dane[[#This Row],[WartośćWycena]]-Dane[[#This Row],[WartośćNFZ]]</f>
        <v>-366933</v>
      </c>
    </row>
    <row r="6458" spans="1:9" x14ac:dyDescent="0.3">
      <c r="A6458" s="89" t="s">
        <v>192</v>
      </c>
      <c r="B6458" s="90" t="s">
        <v>296</v>
      </c>
      <c r="C6458" s="27" t="s">
        <v>301</v>
      </c>
      <c r="D6458" s="27" t="s">
        <v>57</v>
      </c>
      <c r="E6458" s="32">
        <v>568</v>
      </c>
      <c r="F6458" s="29">
        <f>ROUND(VLOOKUP(Dane[[#This Row],[Produkt]],Taryfy[#All],6,0),0)</f>
        <v>289</v>
      </c>
      <c r="G6458" s="87">
        <f>ROUND(VLOOKUP(Dane[[#This Row],[Produkt]],Taryfy[#All],5,0),0)*ROUND(E6458,0)</f>
        <v>221520</v>
      </c>
      <c r="H6458" s="87">
        <f>ROUND(Dane[[#This Row],[Prognozowana krotnosc]],0)*ROUND(Dane[[#This Row],[Taryfa]],0)</f>
        <v>164152</v>
      </c>
      <c r="I6458" s="29">
        <f>Dane[[#This Row],[WartośćWycena]]-Dane[[#This Row],[WartośćNFZ]]</f>
        <v>-57368</v>
      </c>
    </row>
    <row r="6459" spans="1:9" x14ac:dyDescent="0.3">
      <c r="A6459" s="89" t="s">
        <v>193</v>
      </c>
      <c r="B6459" s="90" t="s">
        <v>296</v>
      </c>
      <c r="C6459" s="27" t="s">
        <v>301</v>
      </c>
      <c r="D6459" s="27" t="s">
        <v>57</v>
      </c>
      <c r="E6459" s="32">
        <v>690</v>
      </c>
      <c r="F6459" s="29">
        <f>ROUND(VLOOKUP(Dane[[#This Row],[Produkt]],Taryfy[#All],6,0),0)</f>
        <v>289</v>
      </c>
      <c r="G6459" s="87">
        <f>ROUND(VLOOKUP(Dane[[#This Row],[Produkt]],Taryfy[#All],5,0),0)*ROUND(E6459,0)</f>
        <v>269100</v>
      </c>
      <c r="H6459" s="87">
        <f>ROUND(Dane[[#This Row],[Prognozowana krotnosc]],0)*ROUND(Dane[[#This Row],[Taryfa]],0)</f>
        <v>199410</v>
      </c>
      <c r="I6459" s="29">
        <f>Dane[[#This Row],[WartośćWycena]]-Dane[[#This Row],[WartośćNFZ]]</f>
        <v>-69690</v>
      </c>
    </row>
    <row r="6460" spans="1:9" x14ac:dyDescent="0.3">
      <c r="A6460" s="89" t="s">
        <v>194</v>
      </c>
      <c r="B6460" s="90" t="s">
        <v>296</v>
      </c>
      <c r="C6460" s="27" t="s">
        <v>301</v>
      </c>
      <c r="D6460" s="27" t="s">
        <v>57</v>
      </c>
      <c r="E6460" s="32">
        <v>3873</v>
      </c>
      <c r="F6460" s="29">
        <f>ROUND(VLOOKUP(Dane[[#This Row],[Produkt]],Taryfy[#All],6,0),0)</f>
        <v>289</v>
      </c>
      <c r="G6460" s="87">
        <f>ROUND(VLOOKUP(Dane[[#This Row],[Produkt]],Taryfy[#All],5,0),0)*ROUND(E6460,0)</f>
        <v>1510470</v>
      </c>
      <c r="H6460" s="87">
        <f>ROUND(Dane[[#This Row],[Prognozowana krotnosc]],0)*ROUND(Dane[[#This Row],[Taryfa]],0)</f>
        <v>1119297</v>
      </c>
      <c r="I6460" s="29">
        <f>Dane[[#This Row],[WartośćWycena]]-Dane[[#This Row],[WartośćNFZ]]</f>
        <v>-391173</v>
      </c>
    </row>
    <row r="6461" spans="1:9" x14ac:dyDescent="0.3">
      <c r="A6461" s="89" t="s">
        <v>195</v>
      </c>
      <c r="B6461" s="90" t="s">
        <v>296</v>
      </c>
      <c r="C6461" s="27" t="s">
        <v>301</v>
      </c>
      <c r="D6461" s="27" t="s">
        <v>57</v>
      </c>
      <c r="E6461" s="32">
        <v>81</v>
      </c>
      <c r="F6461" s="29">
        <f>ROUND(VLOOKUP(Dane[[#This Row],[Produkt]],Taryfy[#All],6,0),0)</f>
        <v>289</v>
      </c>
      <c r="G6461" s="87">
        <f>ROUND(VLOOKUP(Dane[[#This Row],[Produkt]],Taryfy[#All],5,0),0)*ROUND(E6461,0)</f>
        <v>31590</v>
      </c>
      <c r="H6461" s="87">
        <f>ROUND(Dane[[#This Row],[Prognozowana krotnosc]],0)*ROUND(Dane[[#This Row],[Taryfa]],0)</f>
        <v>23409</v>
      </c>
      <c r="I6461" s="29">
        <f>Dane[[#This Row],[WartośćWycena]]-Dane[[#This Row],[WartośćNFZ]]</f>
        <v>-8181</v>
      </c>
    </row>
    <row r="6462" spans="1:9" x14ac:dyDescent="0.3">
      <c r="A6462" s="89" t="s">
        <v>196</v>
      </c>
      <c r="B6462" s="90" t="s">
        <v>296</v>
      </c>
      <c r="C6462" s="27" t="s">
        <v>301</v>
      </c>
      <c r="D6462" s="27" t="s">
        <v>57</v>
      </c>
      <c r="E6462" s="32">
        <v>1700</v>
      </c>
      <c r="F6462" s="29">
        <f>ROUND(VLOOKUP(Dane[[#This Row],[Produkt]],Taryfy[#All],6,0),0)</f>
        <v>289</v>
      </c>
      <c r="G6462" s="87">
        <f>ROUND(VLOOKUP(Dane[[#This Row],[Produkt]],Taryfy[#All],5,0),0)*ROUND(E6462,0)</f>
        <v>663000</v>
      </c>
      <c r="H6462" s="87">
        <f>ROUND(Dane[[#This Row],[Prognozowana krotnosc]],0)*ROUND(Dane[[#This Row],[Taryfa]],0)</f>
        <v>491300</v>
      </c>
      <c r="I6462" s="29">
        <f>Dane[[#This Row],[WartośćWycena]]-Dane[[#This Row],[WartośćNFZ]]</f>
        <v>-171700</v>
      </c>
    </row>
    <row r="6463" spans="1:9" x14ac:dyDescent="0.3">
      <c r="A6463" s="89" t="s">
        <v>198</v>
      </c>
      <c r="B6463" s="90" t="s">
        <v>296</v>
      </c>
      <c r="C6463" s="27" t="s">
        <v>301</v>
      </c>
      <c r="D6463" s="27" t="s">
        <v>57</v>
      </c>
      <c r="E6463" s="32">
        <v>184</v>
      </c>
      <c r="F6463" s="29">
        <f>ROUND(VLOOKUP(Dane[[#This Row],[Produkt]],Taryfy[#All],6,0),0)</f>
        <v>289</v>
      </c>
      <c r="G6463" s="87">
        <f>ROUND(VLOOKUP(Dane[[#This Row],[Produkt]],Taryfy[#All],5,0),0)*ROUND(E6463,0)</f>
        <v>71760</v>
      </c>
      <c r="H6463" s="87">
        <f>ROUND(Dane[[#This Row],[Prognozowana krotnosc]],0)*ROUND(Dane[[#This Row],[Taryfa]],0)</f>
        <v>53176</v>
      </c>
      <c r="I6463" s="29">
        <f>Dane[[#This Row],[WartośćWycena]]-Dane[[#This Row],[WartośćNFZ]]</f>
        <v>-18584</v>
      </c>
    </row>
    <row r="6464" spans="1:9" x14ac:dyDescent="0.3">
      <c r="A6464" s="89" t="s">
        <v>199</v>
      </c>
      <c r="B6464" s="90" t="s">
        <v>296</v>
      </c>
      <c r="C6464" s="27" t="s">
        <v>301</v>
      </c>
      <c r="D6464" s="27" t="s">
        <v>57</v>
      </c>
      <c r="E6464" s="32">
        <v>95</v>
      </c>
      <c r="F6464" s="29">
        <f>ROUND(VLOOKUP(Dane[[#This Row],[Produkt]],Taryfy[#All],6,0),0)</f>
        <v>289</v>
      </c>
      <c r="G6464" s="87">
        <f>ROUND(VLOOKUP(Dane[[#This Row],[Produkt]],Taryfy[#All],5,0),0)*ROUND(E6464,0)</f>
        <v>37050</v>
      </c>
      <c r="H6464" s="87">
        <f>ROUND(Dane[[#This Row],[Prognozowana krotnosc]],0)*ROUND(Dane[[#This Row],[Taryfa]],0)</f>
        <v>27455</v>
      </c>
      <c r="I6464" s="29">
        <f>Dane[[#This Row],[WartośćWycena]]-Dane[[#This Row],[WartośćNFZ]]</f>
        <v>-9595</v>
      </c>
    </row>
    <row r="6465" spans="1:9" x14ac:dyDescent="0.3">
      <c r="A6465" s="89" t="s">
        <v>200</v>
      </c>
      <c r="B6465" s="90" t="s">
        <v>296</v>
      </c>
      <c r="C6465" s="27" t="s">
        <v>301</v>
      </c>
      <c r="D6465" s="27" t="s">
        <v>57</v>
      </c>
      <c r="E6465" s="32">
        <v>983</v>
      </c>
      <c r="F6465" s="29">
        <f>ROUND(VLOOKUP(Dane[[#This Row],[Produkt]],Taryfy[#All],6,0),0)</f>
        <v>289</v>
      </c>
      <c r="G6465" s="87">
        <f>ROUND(VLOOKUP(Dane[[#This Row],[Produkt]],Taryfy[#All],5,0),0)*ROUND(E6465,0)</f>
        <v>383370</v>
      </c>
      <c r="H6465" s="87">
        <f>ROUND(Dane[[#This Row],[Prognozowana krotnosc]],0)*ROUND(Dane[[#This Row],[Taryfa]],0)</f>
        <v>284087</v>
      </c>
      <c r="I6465" s="29">
        <f>Dane[[#This Row],[WartośćWycena]]-Dane[[#This Row],[WartośćNFZ]]</f>
        <v>-99283</v>
      </c>
    </row>
    <row r="6466" spans="1:9" x14ac:dyDescent="0.3">
      <c r="A6466" s="89" t="s">
        <v>201</v>
      </c>
      <c r="B6466" s="90" t="s">
        <v>296</v>
      </c>
      <c r="C6466" s="27" t="s">
        <v>301</v>
      </c>
      <c r="D6466" s="27" t="s">
        <v>57</v>
      </c>
      <c r="E6466" s="32">
        <v>406</v>
      </c>
      <c r="F6466" s="29">
        <f>ROUND(VLOOKUP(Dane[[#This Row],[Produkt]],Taryfy[#All],6,0),0)</f>
        <v>289</v>
      </c>
      <c r="G6466" s="87">
        <f>ROUND(VLOOKUP(Dane[[#This Row],[Produkt]],Taryfy[#All],5,0),0)*ROUND(E6466,0)</f>
        <v>158340</v>
      </c>
      <c r="H6466" s="87">
        <f>ROUND(Dane[[#This Row],[Prognozowana krotnosc]],0)*ROUND(Dane[[#This Row],[Taryfa]],0)</f>
        <v>117334</v>
      </c>
      <c r="I6466" s="29">
        <f>Dane[[#This Row],[WartośćWycena]]-Dane[[#This Row],[WartośćNFZ]]</f>
        <v>-41006</v>
      </c>
    </row>
    <row r="6467" spans="1:9" x14ac:dyDescent="0.3">
      <c r="A6467" s="89" t="s">
        <v>202</v>
      </c>
      <c r="B6467" s="90" t="s">
        <v>296</v>
      </c>
      <c r="C6467" s="27" t="s">
        <v>301</v>
      </c>
      <c r="D6467" s="27" t="s">
        <v>57</v>
      </c>
      <c r="E6467" s="32">
        <v>101</v>
      </c>
      <c r="F6467" s="29">
        <f>ROUND(VLOOKUP(Dane[[#This Row],[Produkt]],Taryfy[#All],6,0),0)</f>
        <v>289</v>
      </c>
      <c r="G6467" s="87">
        <f>ROUND(VLOOKUP(Dane[[#This Row],[Produkt]],Taryfy[#All],5,0),0)*ROUND(E6467,0)</f>
        <v>39390</v>
      </c>
      <c r="H6467" s="87">
        <f>ROUND(Dane[[#This Row],[Prognozowana krotnosc]],0)*ROUND(Dane[[#This Row],[Taryfa]],0)</f>
        <v>29189</v>
      </c>
      <c r="I6467" s="29">
        <f>Dane[[#This Row],[WartośćWycena]]-Dane[[#This Row],[WartośćNFZ]]</f>
        <v>-10201</v>
      </c>
    </row>
    <row r="6468" spans="1:9" x14ac:dyDescent="0.3">
      <c r="A6468" s="89" t="s">
        <v>203</v>
      </c>
      <c r="B6468" s="90" t="s">
        <v>296</v>
      </c>
      <c r="C6468" s="27" t="s">
        <v>301</v>
      </c>
      <c r="D6468" s="27" t="s">
        <v>57</v>
      </c>
      <c r="E6468" s="32">
        <v>2514</v>
      </c>
      <c r="F6468" s="29">
        <f>ROUND(VLOOKUP(Dane[[#This Row],[Produkt]],Taryfy[#All],6,0),0)</f>
        <v>289</v>
      </c>
      <c r="G6468" s="87">
        <f>ROUND(VLOOKUP(Dane[[#This Row],[Produkt]],Taryfy[#All],5,0),0)*ROUND(E6468,0)</f>
        <v>980460</v>
      </c>
      <c r="H6468" s="87">
        <f>ROUND(Dane[[#This Row],[Prognozowana krotnosc]],0)*ROUND(Dane[[#This Row],[Taryfa]],0)</f>
        <v>726546</v>
      </c>
      <c r="I6468" s="29">
        <f>Dane[[#This Row],[WartośćWycena]]-Dane[[#This Row],[WartośćNFZ]]</f>
        <v>-253914</v>
      </c>
    </row>
    <row r="6469" spans="1:9" x14ac:dyDescent="0.3">
      <c r="A6469" s="89" t="s">
        <v>205</v>
      </c>
      <c r="B6469" s="90" t="s">
        <v>296</v>
      </c>
      <c r="C6469" s="27" t="s">
        <v>301</v>
      </c>
      <c r="D6469" s="27" t="s">
        <v>57</v>
      </c>
      <c r="E6469" s="32">
        <v>36</v>
      </c>
      <c r="F6469" s="29">
        <f>ROUND(VLOOKUP(Dane[[#This Row],[Produkt]],Taryfy[#All],6,0),0)</f>
        <v>289</v>
      </c>
      <c r="G6469" s="87">
        <f>ROUND(VLOOKUP(Dane[[#This Row],[Produkt]],Taryfy[#All],5,0),0)*ROUND(E6469,0)</f>
        <v>14040</v>
      </c>
      <c r="H6469" s="87">
        <f>ROUND(Dane[[#This Row],[Prognozowana krotnosc]],0)*ROUND(Dane[[#This Row],[Taryfa]],0)</f>
        <v>10404</v>
      </c>
      <c r="I6469" s="29">
        <f>Dane[[#This Row],[WartośćWycena]]-Dane[[#This Row],[WartośćNFZ]]</f>
        <v>-3636</v>
      </c>
    </row>
    <row r="6470" spans="1:9" x14ac:dyDescent="0.3">
      <c r="A6470" s="89" t="s">
        <v>206</v>
      </c>
      <c r="B6470" s="90" t="s">
        <v>296</v>
      </c>
      <c r="C6470" s="27" t="s">
        <v>301</v>
      </c>
      <c r="D6470" s="27" t="s">
        <v>57</v>
      </c>
      <c r="E6470" s="32">
        <v>5380</v>
      </c>
      <c r="F6470" s="29">
        <f>ROUND(VLOOKUP(Dane[[#This Row],[Produkt]],Taryfy[#All],6,0),0)</f>
        <v>289</v>
      </c>
      <c r="G6470" s="87">
        <f>ROUND(VLOOKUP(Dane[[#This Row],[Produkt]],Taryfy[#All],5,0),0)*ROUND(E6470,0)</f>
        <v>2098200</v>
      </c>
      <c r="H6470" s="87">
        <f>ROUND(Dane[[#This Row],[Prognozowana krotnosc]],0)*ROUND(Dane[[#This Row],[Taryfa]],0)</f>
        <v>1554820</v>
      </c>
      <c r="I6470" s="29">
        <f>Dane[[#This Row],[WartośćWycena]]-Dane[[#This Row],[WartośćNFZ]]</f>
        <v>-543380</v>
      </c>
    </row>
    <row r="6471" spans="1:9" x14ac:dyDescent="0.3">
      <c r="A6471" s="89" t="s">
        <v>207</v>
      </c>
      <c r="B6471" s="90" t="s">
        <v>296</v>
      </c>
      <c r="C6471" s="27" t="s">
        <v>301</v>
      </c>
      <c r="D6471" s="27" t="s">
        <v>57</v>
      </c>
      <c r="E6471" s="32">
        <v>1667</v>
      </c>
      <c r="F6471" s="29">
        <f>ROUND(VLOOKUP(Dane[[#This Row],[Produkt]],Taryfy[#All],6,0),0)</f>
        <v>289</v>
      </c>
      <c r="G6471" s="87">
        <f>ROUND(VLOOKUP(Dane[[#This Row],[Produkt]],Taryfy[#All],5,0),0)*ROUND(E6471,0)</f>
        <v>650130</v>
      </c>
      <c r="H6471" s="87">
        <f>ROUND(Dane[[#This Row],[Prognozowana krotnosc]],0)*ROUND(Dane[[#This Row],[Taryfa]],0)</f>
        <v>481763</v>
      </c>
      <c r="I6471" s="29">
        <f>Dane[[#This Row],[WartośćWycena]]-Dane[[#This Row],[WartośćNFZ]]</f>
        <v>-168367</v>
      </c>
    </row>
    <row r="6472" spans="1:9" x14ac:dyDescent="0.3">
      <c r="A6472" s="89" t="s">
        <v>208</v>
      </c>
      <c r="B6472" s="90" t="s">
        <v>296</v>
      </c>
      <c r="C6472" s="27" t="s">
        <v>301</v>
      </c>
      <c r="D6472" s="27" t="s">
        <v>57</v>
      </c>
      <c r="E6472" s="32">
        <v>316</v>
      </c>
      <c r="F6472" s="29">
        <f>ROUND(VLOOKUP(Dane[[#This Row],[Produkt]],Taryfy[#All],6,0),0)</f>
        <v>289</v>
      </c>
      <c r="G6472" s="87">
        <f>ROUND(VLOOKUP(Dane[[#This Row],[Produkt]],Taryfy[#All],5,0),0)*ROUND(E6472,0)</f>
        <v>123240</v>
      </c>
      <c r="H6472" s="87">
        <f>ROUND(Dane[[#This Row],[Prognozowana krotnosc]],0)*ROUND(Dane[[#This Row],[Taryfa]],0)</f>
        <v>91324</v>
      </c>
      <c r="I6472" s="29">
        <f>Dane[[#This Row],[WartośćWycena]]-Dane[[#This Row],[WartośćNFZ]]</f>
        <v>-31916</v>
      </c>
    </row>
    <row r="6473" spans="1:9" x14ac:dyDescent="0.3">
      <c r="A6473" s="89" t="s">
        <v>209</v>
      </c>
      <c r="B6473" s="90" t="s">
        <v>296</v>
      </c>
      <c r="C6473" s="27" t="s">
        <v>301</v>
      </c>
      <c r="D6473" s="27" t="s">
        <v>57</v>
      </c>
      <c r="E6473" s="32">
        <v>3118</v>
      </c>
      <c r="F6473" s="29">
        <f>ROUND(VLOOKUP(Dane[[#This Row],[Produkt]],Taryfy[#All],6,0),0)</f>
        <v>289</v>
      </c>
      <c r="G6473" s="87">
        <f>ROUND(VLOOKUP(Dane[[#This Row],[Produkt]],Taryfy[#All],5,0),0)*ROUND(E6473,0)</f>
        <v>1216020</v>
      </c>
      <c r="H6473" s="87">
        <f>ROUND(Dane[[#This Row],[Prognozowana krotnosc]],0)*ROUND(Dane[[#This Row],[Taryfa]],0)</f>
        <v>901102</v>
      </c>
      <c r="I6473" s="29">
        <f>Dane[[#This Row],[WartośćWycena]]-Dane[[#This Row],[WartośćNFZ]]</f>
        <v>-314918</v>
      </c>
    </row>
    <row r="6474" spans="1:9" x14ac:dyDescent="0.3">
      <c r="A6474" s="89" t="s">
        <v>210</v>
      </c>
      <c r="B6474" s="90" t="s">
        <v>296</v>
      </c>
      <c r="C6474" s="27" t="s">
        <v>301</v>
      </c>
      <c r="D6474" s="27" t="s">
        <v>57</v>
      </c>
      <c r="E6474" s="32">
        <v>1789</v>
      </c>
      <c r="F6474" s="29">
        <f>ROUND(VLOOKUP(Dane[[#This Row],[Produkt]],Taryfy[#All],6,0),0)</f>
        <v>289</v>
      </c>
      <c r="G6474" s="87">
        <f>ROUND(VLOOKUP(Dane[[#This Row],[Produkt]],Taryfy[#All],5,0),0)*ROUND(E6474,0)</f>
        <v>697710</v>
      </c>
      <c r="H6474" s="87">
        <f>ROUND(Dane[[#This Row],[Prognozowana krotnosc]],0)*ROUND(Dane[[#This Row],[Taryfa]],0)</f>
        <v>517021</v>
      </c>
      <c r="I6474" s="29">
        <f>Dane[[#This Row],[WartośćWycena]]-Dane[[#This Row],[WartośćNFZ]]</f>
        <v>-180689</v>
      </c>
    </row>
    <row r="6475" spans="1:9" x14ac:dyDescent="0.3">
      <c r="A6475" s="89" t="s">
        <v>213</v>
      </c>
      <c r="B6475" s="90" t="s">
        <v>296</v>
      </c>
      <c r="C6475" s="27" t="s">
        <v>301</v>
      </c>
      <c r="D6475" s="27" t="s">
        <v>57</v>
      </c>
      <c r="E6475" s="32">
        <v>146</v>
      </c>
      <c r="F6475" s="29">
        <f>ROUND(VLOOKUP(Dane[[#This Row],[Produkt]],Taryfy[#All],6,0),0)</f>
        <v>289</v>
      </c>
      <c r="G6475" s="87">
        <f>ROUND(VLOOKUP(Dane[[#This Row],[Produkt]],Taryfy[#All],5,0),0)*ROUND(E6475,0)</f>
        <v>56940</v>
      </c>
      <c r="H6475" s="87">
        <f>ROUND(Dane[[#This Row],[Prognozowana krotnosc]],0)*ROUND(Dane[[#This Row],[Taryfa]],0)</f>
        <v>42194</v>
      </c>
      <c r="I6475" s="29">
        <f>Dane[[#This Row],[WartośćWycena]]-Dane[[#This Row],[WartośćNFZ]]</f>
        <v>-14746</v>
      </c>
    </row>
    <row r="6476" spans="1:9" x14ac:dyDescent="0.3">
      <c r="A6476" s="89" t="s">
        <v>214</v>
      </c>
      <c r="B6476" s="90" t="s">
        <v>296</v>
      </c>
      <c r="C6476" s="27" t="s">
        <v>301</v>
      </c>
      <c r="D6476" s="27" t="s">
        <v>57</v>
      </c>
      <c r="E6476" s="32">
        <v>372</v>
      </c>
      <c r="F6476" s="29">
        <f>ROUND(VLOOKUP(Dane[[#This Row],[Produkt]],Taryfy[#All],6,0),0)</f>
        <v>289</v>
      </c>
      <c r="G6476" s="87">
        <f>ROUND(VLOOKUP(Dane[[#This Row],[Produkt]],Taryfy[#All],5,0),0)*ROUND(E6476,0)</f>
        <v>145080</v>
      </c>
      <c r="H6476" s="87">
        <f>ROUND(Dane[[#This Row],[Prognozowana krotnosc]],0)*ROUND(Dane[[#This Row],[Taryfa]],0)</f>
        <v>107508</v>
      </c>
      <c r="I6476" s="29">
        <f>Dane[[#This Row],[WartośćWycena]]-Dane[[#This Row],[WartośćNFZ]]</f>
        <v>-37572</v>
      </c>
    </row>
    <row r="6477" spans="1:9" x14ac:dyDescent="0.3">
      <c r="A6477" s="89" t="s">
        <v>215</v>
      </c>
      <c r="B6477" s="90" t="s">
        <v>296</v>
      </c>
      <c r="C6477" s="27" t="s">
        <v>301</v>
      </c>
      <c r="D6477" s="27" t="s">
        <v>57</v>
      </c>
      <c r="E6477" s="32">
        <v>382</v>
      </c>
      <c r="F6477" s="29">
        <f>ROUND(VLOOKUP(Dane[[#This Row],[Produkt]],Taryfy[#All],6,0),0)</f>
        <v>289</v>
      </c>
      <c r="G6477" s="87">
        <f>ROUND(VLOOKUP(Dane[[#This Row],[Produkt]],Taryfy[#All],5,0),0)*ROUND(E6477,0)</f>
        <v>148980</v>
      </c>
      <c r="H6477" s="87">
        <f>ROUND(Dane[[#This Row],[Prognozowana krotnosc]],0)*ROUND(Dane[[#This Row],[Taryfa]],0)</f>
        <v>110398</v>
      </c>
      <c r="I6477" s="29">
        <f>Dane[[#This Row],[WartośćWycena]]-Dane[[#This Row],[WartośćNFZ]]</f>
        <v>-38582</v>
      </c>
    </row>
    <row r="6478" spans="1:9" x14ac:dyDescent="0.3">
      <c r="A6478" s="89" t="s">
        <v>216</v>
      </c>
      <c r="B6478" s="90" t="s">
        <v>296</v>
      </c>
      <c r="C6478" s="27" t="s">
        <v>301</v>
      </c>
      <c r="D6478" s="27" t="s">
        <v>57</v>
      </c>
      <c r="E6478" s="32">
        <v>354</v>
      </c>
      <c r="F6478" s="29">
        <f>ROUND(VLOOKUP(Dane[[#This Row],[Produkt]],Taryfy[#All],6,0),0)</f>
        <v>289</v>
      </c>
      <c r="G6478" s="87">
        <f>ROUND(VLOOKUP(Dane[[#This Row],[Produkt]],Taryfy[#All],5,0),0)*ROUND(E6478,0)</f>
        <v>138060</v>
      </c>
      <c r="H6478" s="87">
        <f>ROUND(Dane[[#This Row],[Prognozowana krotnosc]],0)*ROUND(Dane[[#This Row],[Taryfa]],0)</f>
        <v>102306</v>
      </c>
      <c r="I6478" s="29">
        <f>Dane[[#This Row],[WartośćWycena]]-Dane[[#This Row],[WartośćNFZ]]</f>
        <v>-35754</v>
      </c>
    </row>
    <row r="6479" spans="1:9" x14ac:dyDescent="0.3">
      <c r="A6479" s="89" t="s">
        <v>217</v>
      </c>
      <c r="B6479" s="90" t="s">
        <v>296</v>
      </c>
      <c r="C6479" s="27" t="s">
        <v>301</v>
      </c>
      <c r="D6479" s="27" t="s">
        <v>57</v>
      </c>
      <c r="E6479" s="32">
        <v>97</v>
      </c>
      <c r="F6479" s="29">
        <f>ROUND(VLOOKUP(Dane[[#This Row],[Produkt]],Taryfy[#All],6,0),0)</f>
        <v>289</v>
      </c>
      <c r="G6479" s="87">
        <f>ROUND(VLOOKUP(Dane[[#This Row],[Produkt]],Taryfy[#All],5,0),0)*ROUND(E6479,0)</f>
        <v>37830</v>
      </c>
      <c r="H6479" s="87">
        <f>ROUND(Dane[[#This Row],[Prognozowana krotnosc]],0)*ROUND(Dane[[#This Row],[Taryfa]],0)</f>
        <v>28033</v>
      </c>
      <c r="I6479" s="29">
        <f>Dane[[#This Row],[WartośćWycena]]-Dane[[#This Row],[WartośćNFZ]]</f>
        <v>-9797</v>
      </c>
    </row>
    <row r="6480" spans="1:9" x14ac:dyDescent="0.3">
      <c r="A6480" s="89" t="s">
        <v>219</v>
      </c>
      <c r="B6480" s="90" t="s">
        <v>296</v>
      </c>
      <c r="C6480" s="27" t="s">
        <v>301</v>
      </c>
      <c r="D6480" s="27" t="s">
        <v>57</v>
      </c>
      <c r="E6480" s="32">
        <v>12</v>
      </c>
      <c r="F6480" s="29">
        <f>ROUND(VLOOKUP(Dane[[#This Row],[Produkt]],Taryfy[#All],6,0),0)</f>
        <v>289</v>
      </c>
      <c r="G6480" s="87">
        <f>ROUND(VLOOKUP(Dane[[#This Row],[Produkt]],Taryfy[#All],5,0),0)*ROUND(E6480,0)</f>
        <v>4680</v>
      </c>
      <c r="H6480" s="87">
        <f>ROUND(Dane[[#This Row],[Prognozowana krotnosc]],0)*ROUND(Dane[[#This Row],[Taryfa]],0)</f>
        <v>3468</v>
      </c>
      <c r="I6480" s="29">
        <f>Dane[[#This Row],[WartośćWycena]]-Dane[[#This Row],[WartośćNFZ]]</f>
        <v>-1212</v>
      </c>
    </row>
    <row r="6481" spans="1:9" x14ac:dyDescent="0.3">
      <c r="A6481" s="89" t="s">
        <v>220</v>
      </c>
      <c r="B6481" s="90" t="s">
        <v>296</v>
      </c>
      <c r="C6481" s="27" t="s">
        <v>301</v>
      </c>
      <c r="D6481" s="27" t="s">
        <v>57</v>
      </c>
      <c r="E6481" s="32">
        <v>1177</v>
      </c>
      <c r="F6481" s="29">
        <f>ROUND(VLOOKUP(Dane[[#This Row],[Produkt]],Taryfy[#All],6,0),0)</f>
        <v>289</v>
      </c>
      <c r="G6481" s="87">
        <f>ROUND(VLOOKUP(Dane[[#This Row],[Produkt]],Taryfy[#All],5,0),0)*ROUND(E6481,0)</f>
        <v>459030</v>
      </c>
      <c r="H6481" s="87">
        <f>ROUND(Dane[[#This Row],[Prognozowana krotnosc]],0)*ROUND(Dane[[#This Row],[Taryfa]],0)</f>
        <v>340153</v>
      </c>
      <c r="I6481" s="29">
        <f>Dane[[#This Row],[WartośćWycena]]-Dane[[#This Row],[WartośćNFZ]]</f>
        <v>-118877</v>
      </c>
    </row>
    <row r="6482" spans="1:9" x14ac:dyDescent="0.3">
      <c r="A6482" s="89" t="s">
        <v>221</v>
      </c>
      <c r="B6482" s="90" t="s">
        <v>296</v>
      </c>
      <c r="C6482" s="27" t="s">
        <v>301</v>
      </c>
      <c r="D6482" s="27" t="s">
        <v>57</v>
      </c>
      <c r="E6482" s="32">
        <v>33</v>
      </c>
      <c r="F6482" s="29">
        <f>ROUND(VLOOKUP(Dane[[#This Row],[Produkt]],Taryfy[#All],6,0),0)</f>
        <v>289</v>
      </c>
      <c r="G6482" s="87">
        <f>ROUND(VLOOKUP(Dane[[#This Row],[Produkt]],Taryfy[#All],5,0),0)*ROUND(E6482,0)</f>
        <v>12870</v>
      </c>
      <c r="H6482" s="87">
        <f>ROUND(Dane[[#This Row],[Prognozowana krotnosc]],0)*ROUND(Dane[[#This Row],[Taryfa]],0)</f>
        <v>9537</v>
      </c>
      <c r="I6482" s="29">
        <f>Dane[[#This Row],[WartośćWycena]]-Dane[[#This Row],[WartośćNFZ]]</f>
        <v>-3333</v>
      </c>
    </row>
    <row r="6483" spans="1:9" x14ac:dyDescent="0.3">
      <c r="A6483" s="89" t="s">
        <v>222</v>
      </c>
      <c r="B6483" s="90" t="s">
        <v>296</v>
      </c>
      <c r="C6483" s="27" t="s">
        <v>301</v>
      </c>
      <c r="D6483" s="27" t="s">
        <v>57</v>
      </c>
      <c r="E6483" s="32">
        <v>5812</v>
      </c>
      <c r="F6483" s="29">
        <f>ROUND(VLOOKUP(Dane[[#This Row],[Produkt]],Taryfy[#All],6,0),0)</f>
        <v>289</v>
      </c>
      <c r="G6483" s="87">
        <f>ROUND(VLOOKUP(Dane[[#This Row],[Produkt]],Taryfy[#All],5,0),0)*ROUND(E6483,0)</f>
        <v>2266680</v>
      </c>
      <c r="H6483" s="87">
        <f>ROUND(Dane[[#This Row],[Prognozowana krotnosc]],0)*ROUND(Dane[[#This Row],[Taryfa]],0)</f>
        <v>1679668</v>
      </c>
      <c r="I6483" s="29">
        <f>Dane[[#This Row],[WartośćWycena]]-Dane[[#This Row],[WartośćNFZ]]</f>
        <v>-587012</v>
      </c>
    </row>
    <row r="6484" spans="1:9" x14ac:dyDescent="0.3">
      <c r="A6484" s="89" t="s">
        <v>223</v>
      </c>
      <c r="B6484" s="90" t="s">
        <v>296</v>
      </c>
      <c r="C6484" s="27" t="s">
        <v>301</v>
      </c>
      <c r="D6484" s="27" t="s">
        <v>57</v>
      </c>
      <c r="E6484" s="32">
        <v>1613</v>
      </c>
      <c r="F6484" s="29">
        <f>ROUND(VLOOKUP(Dane[[#This Row],[Produkt]],Taryfy[#All],6,0),0)</f>
        <v>289</v>
      </c>
      <c r="G6484" s="87">
        <f>ROUND(VLOOKUP(Dane[[#This Row],[Produkt]],Taryfy[#All],5,0),0)*ROUND(E6484,0)</f>
        <v>629070</v>
      </c>
      <c r="H6484" s="87">
        <f>ROUND(Dane[[#This Row],[Prognozowana krotnosc]],0)*ROUND(Dane[[#This Row],[Taryfa]],0)</f>
        <v>466157</v>
      </c>
      <c r="I6484" s="29">
        <f>Dane[[#This Row],[WartośćWycena]]-Dane[[#This Row],[WartośćNFZ]]</f>
        <v>-162913</v>
      </c>
    </row>
    <row r="6485" spans="1:9" x14ac:dyDescent="0.3">
      <c r="A6485" s="89" t="s">
        <v>224</v>
      </c>
      <c r="B6485" s="90" t="s">
        <v>296</v>
      </c>
      <c r="C6485" s="27" t="s">
        <v>301</v>
      </c>
      <c r="D6485" s="27" t="s">
        <v>57</v>
      </c>
      <c r="E6485" s="32">
        <v>2647</v>
      </c>
      <c r="F6485" s="29">
        <f>ROUND(VLOOKUP(Dane[[#This Row],[Produkt]],Taryfy[#All],6,0),0)</f>
        <v>289</v>
      </c>
      <c r="G6485" s="87">
        <f>ROUND(VLOOKUP(Dane[[#This Row],[Produkt]],Taryfy[#All],5,0),0)*ROUND(E6485,0)</f>
        <v>1032330</v>
      </c>
      <c r="H6485" s="87">
        <f>ROUND(Dane[[#This Row],[Prognozowana krotnosc]],0)*ROUND(Dane[[#This Row],[Taryfa]],0)</f>
        <v>764983</v>
      </c>
      <c r="I6485" s="29">
        <f>Dane[[#This Row],[WartośćWycena]]-Dane[[#This Row],[WartośćNFZ]]</f>
        <v>-267347</v>
      </c>
    </row>
    <row r="6486" spans="1:9" x14ac:dyDescent="0.3">
      <c r="A6486" s="89" t="s">
        <v>225</v>
      </c>
      <c r="B6486" s="90" t="s">
        <v>296</v>
      </c>
      <c r="C6486" s="27" t="s">
        <v>301</v>
      </c>
      <c r="D6486" s="27" t="s">
        <v>57</v>
      </c>
      <c r="E6486" s="32">
        <v>157</v>
      </c>
      <c r="F6486" s="29">
        <f>ROUND(VLOOKUP(Dane[[#This Row],[Produkt]],Taryfy[#All],6,0),0)</f>
        <v>289</v>
      </c>
      <c r="G6486" s="87">
        <f>ROUND(VLOOKUP(Dane[[#This Row],[Produkt]],Taryfy[#All],5,0),0)*ROUND(E6486,0)</f>
        <v>61230</v>
      </c>
      <c r="H6486" s="87">
        <f>ROUND(Dane[[#This Row],[Prognozowana krotnosc]],0)*ROUND(Dane[[#This Row],[Taryfa]],0)</f>
        <v>45373</v>
      </c>
      <c r="I6486" s="29">
        <f>Dane[[#This Row],[WartośćWycena]]-Dane[[#This Row],[WartośćNFZ]]</f>
        <v>-15857</v>
      </c>
    </row>
    <row r="6487" spans="1:9" x14ac:dyDescent="0.3">
      <c r="A6487" s="89" t="s">
        <v>228</v>
      </c>
      <c r="B6487" s="90" t="s">
        <v>296</v>
      </c>
      <c r="C6487" s="27" t="s">
        <v>301</v>
      </c>
      <c r="D6487" s="27" t="s">
        <v>57</v>
      </c>
      <c r="E6487" s="32">
        <v>94</v>
      </c>
      <c r="F6487" s="29">
        <f>ROUND(VLOOKUP(Dane[[#This Row],[Produkt]],Taryfy[#All],6,0),0)</f>
        <v>289</v>
      </c>
      <c r="G6487" s="87">
        <f>ROUND(VLOOKUP(Dane[[#This Row],[Produkt]],Taryfy[#All],5,0),0)*ROUND(E6487,0)</f>
        <v>36660</v>
      </c>
      <c r="H6487" s="87">
        <f>ROUND(Dane[[#This Row],[Prognozowana krotnosc]],0)*ROUND(Dane[[#This Row],[Taryfa]],0)</f>
        <v>27166</v>
      </c>
      <c r="I6487" s="29">
        <f>Dane[[#This Row],[WartośćWycena]]-Dane[[#This Row],[WartośćNFZ]]</f>
        <v>-9494</v>
      </c>
    </row>
    <row r="6488" spans="1:9" x14ac:dyDescent="0.3">
      <c r="A6488" s="89" t="s">
        <v>230</v>
      </c>
      <c r="B6488" s="90" t="s">
        <v>296</v>
      </c>
      <c r="C6488" s="27" t="s">
        <v>301</v>
      </c>
      <c r="D6488" s="27" t="s">
        <v>57</v>
      </c>
      <c r="E6488" s="32">
        <v>360</v>
      </c>
      <c r="F6488" s="29">
        <f>ROUND(VLOOKUP(Dane[[#This Row],[Produkt]],Taryfy[#All],6,0),0)</f>
        <v>289</v>
      </c>
      <c r="G6488" s="87">
        <f>ROUND(VLOOKUP(Dane[[#This Row],[Produkt]],Taryfy[#All],5,0),0)*ROUND(E6488,0)</f>
        <v>140400</v>
      </c>
      <c r="H6488" s="87">
        <f>ROUND(Dane[[#This Row],[Prognozowana krotnosc]],0)*ROUND(Dane[[#This Row],[Taryfa]],0)</f>
        <v>104040</v>
      </c>
      <c r="I6488" s="29">
        <f>Dane[[#This Row],[WartośćWycena]]-Dane[[#This Row],[WartośćNFZ]]</f>
        <v>-36360</v>
      </c>
    </row>
    <row r="6489" spans="1:9" x14ac:dyDescent="0.3">
      <c r="A6489" s="89" t="s">
        <v>231</v>
      </c>
      <c r="B6489" s="90" t="s">
        <v>296</v>
      </c>
      <c r="C6489" s="27" t="s">
        <v>301</v>
      </c>
      <c r="D6489" s="27" t="s">
        <v>57</v>
      </c>
      <c r="E6489" s="32">
        <v>187</v>
      </c>
      <c r="F6489" s="29">
        <f>ROUND(VLOOKUP(Dane[[#This Row],[Produkt]],Taryfy[#All],6,0),0)</f>
        <v>289</v>
      </c>
      <c r="G6489" s="87">
        <f>ROUND(VLOOKUP(Dane[[#This Row],[Produkt]],Taryfy[#All],5,0),0)*ROUND(E6489,0)</f>
        <v>72930</v>
      </c>
      <c r="H6489" s="87">
        <f>ROUND(Dane[[#This Row],[Prognozowana krotnosc]],0)*ROUND(Dane[[#This Row],[Taryfa]],0)</f>
        <v>54043</v>
      </c>
      <c r="I6489" s="29">
        <f>Dane[[#This Row],[WartośćWycena]]-Dane[[#This Row],[WartośćNFZ]]</f>
        <v>-18887</v>
      </c>
    </row>
    <row r="6490" spans="1:9" x14ac:dyDescent="0.3">
      <c r="A6490" s="89" t="s">
        <v>232</v>
      </c>
      <c r="B6490" s="90" t="s">
        <v>296</v>
      </c>
      <c r="C6490" s="27" t="s">
        <v>301</v>
      </c>
      <c r="D6490" s="27" t="s">
        <v>57</v>
      </c>
      <c r="E6490" s="32">
        <v>813</v>
      </c>
      <c r="F6490" s="29">
        <f>ROUND(VLOOKUP(Dane[[#This Row],[Produkt]],Taryfy[#All],6,0),0)</f>
        <v>289</v>
      </c>
      <c r="G6490" s="87">
        <f>ROUND(VLOOKUP(Dane[[#This Row],[Produkt]],Taryfy[#All],5,0),0)*ROUND(E6490,0)</f>
        <v>317070</v>
      </c>
      <c r="H6490" s="87">
        <f>ROUND(Dane[[#This Row],[Prognozowana krotnosc]],0)*ROUND(Dane[[#This Row],[Taryfa]],0)</f>
        <v>234957</v>
      </c>
      <c r="I6490" s="29">
        <f>Dane[[#This Row],[WartośćWycena]]-Dane[[#This Row],[WartośćNFZ]]</f>
        <v>-82113</v>
      </c>
    </row>
    <row r="6491" spans="1:9" x14ac:dyDescent="0.3">
      <c r="A6491" s="89" t="s">
        <v>233</v>
      </c>
      <c r="B6491" s="90" t="s">
        <v>296</v>
      </c>
      <c r="C6491" s="27" t="s">
        <v>301</v>
      </c>
      <c r="D6491" s="27" t="s">
        <v>57</v>
      </c>
      <c r="E6491" s="32">
        <v>2366</v>
      </c>
      <c r="F6491" s="29">
        <f>ROUND(VLOOKUP(Dane[[#This Row],[Produkt]],Taryfy[#All],6,0),0)</f>
        <v>289</v>
      </c>
      <c r="G6491" s="87">
        <f>ROUND(VLOOKUP(Dane[[#This Row],[Produkt]],Taryfy[#All],5,0),0)*ROUND(E6491,0)</f>
        <v>922740</v>
      </c>
      <c r="H6491" s="87">
        <f>ROUND(Dane[[#This Row],[Prognozowana krotnosc]],0)*ROUND(Dane[[#This Row],[Taryfa]],0)</f>
        <v>683774</v>
      </c>
      <c r="I6491" s="29">
        <f>Dane[[#This Row],[WartośćWycena]]-Dane[[#This Row],[WartośćNFZ]]</f>
        <v>-238966</v>
      </c>
    </row>
    <row r="6492" spans="1:9" x14ac:dyDescent="0.3">
      <c r="A6492" s="89" t="s">
        <v>234</v>
      </c>
      <c r="B6492" s="90" t="s">
        <v>296</v>
      </c>
      <c r="C6492" s="27" t="s">
        <v>301</v>
      </c>
      <c r="D6492" s="27" t="s">
        <v>57</v>
      </c>
      <c r="E6492" s="32">
        <v>824</v>
      </c>
      <c r="F6492" s="29">
        <f>ROUND(VLOOKUP(Dane[[#This Row],[Produkt]],Taryfy[#All],6,0),0)</f>
        <v>289</v>
      </c>
      <c r="G6492" s="87">
        <f>ROUND(VLOOKUP(Dane[[#This Row],[Produkt]],Taryfy[#All],5,0),0)*ROUND(E6492,0)</f>
        <v>321360</v>
      </c>
      <c r="H6492" s="87">
        <f>ROUND(Dane[[#This Row],[Prognozowana krotnosc]],0)*ROUND(Dane[[#This Row],[Taryfa]],0)</f>
        <v>238136</v>
      </c>
      <c r="I6492" s="29">
        <f>Dane[[#This Row],[WartośćWycena]]-Dane[[#This Row],[WartośćNFZ]]</f>
        <v>-83224</v>
      </c>
    </row>
    <row r="6493" spans="1:9" x14ac:dyDescent="0.3">
      <c r="A6493" s="89" t="s">
        <v>235</v>
      </c>
      <c r="B6493" s="90" t="s">
        <v>296</v>
      </c>
      <c r="C6493" s="27" t="s">
        <v>301</v>
      </c>
      <c r="D6493" s="27" t="s">
        <v>57</v>
      </c>
      <c r="E6493" s="32">
        <v>77</v>
      </c>
      <c r="F6493" s="29">
        <f>ROUND(VLOOKUP(Dane[[#This Row],[Produkt]],Taryfy[#All],6,0),0)</f>
        <v>289</v>
      </c>
      <c r="G6493" s="87">
        <f>ROUND(VLOOKUP(Dane[[#This Row],[Produkt]],Taryfy[#All],5,0),0)*ROUND(E6493,0)</f>
        <v>30030</v>
      </c>
      <c r="H6493" s="87">
        <f>ROUND(Dane[[#This Row],[Prognozowana krotnosc]],0)*ROUND(Dane[[#This Row],[Taryfa]],0)</f>
        <v>22253</v>
      </c>
      <c r="I6493" s="29">
        <f>Dane[[#This Row],[WartośćWycena]]-Dane[[#This Row],[WartośćNFZ]]</f>
        <v>-7777</v>
      </c>
    </row>
    <row r="6494" spans="1:9" x14ac:dyDescent="0.3">
      <c r="A6494" s="89" t="s">
        <v>236</v>
      </c>
      <c r="B6494" s="90" t="s">
        <v>296</v>
      </c>
      <c r="C6494" s="27" t="s">
        <v>301</v>
      </c>
      <c r="D6494" s="27" t="s">
        <v>57</v>
      </c>
      <c r="E6494" s="32">
        <v>1021</v>
      </c>
      <c r="F6494" s="29">
        <f>ROUND(VLOOKUP(Dane[[#This Row],[Produkt]],Taryfy[#All],6,0),0)</f>
        <v>289</v>
      </c>
      <c r="G6494" s="87">
        <f>ROUND(VLOOKUP(Dane[[#This Row],[Produkt]],Taryfy[#All],5,0),0)*ROUND(E6494,0)</f>
        <v>398190</v>
      </c>
      <c r="H6494" s="87">
        <f>ROUND(Dane[[#This Row],[Prognozowana krotnosc]],0)*ROUND(Dane[[#This Row],[Taryfa]],0)</f>
        <v>295069</v>
      </c>
      <c r="I6494" s="29">
        <f>Dane[[#This Row],[WartośćWycena]]-Dane[[#This Row],[WartośćNFZ]]</f>
        <v>-103121</v>
      </c>
    </row>
    <row r="6495" spans="1:9" x14ac:dyDescent="0.3">
      <c r="A6495" s="89" t="s">
        <v>238</v>
      </c>
      <c r="B6495" s="90" t="s">
        <v>296</v>
      </c>
      <c r="C6495" s="27" t="s">
        <v>301</v>
      </c>
      <c r="D6495" s="27" t="s">
        <v>57</v>
      </c>
      <c r="E6495" s="32">
        <v>519</v>
      </c>
      <c r="F6495" s="29">
        <f>ROUND(VLOOKUP(Dane[[#This Row],[Produkt]],Taryfy[#All],6,0),0)</f>
        <v>289</v>
      </c>
      <c r="G6495" s="87">
        <f>ROUND(VLOOKUP(Dane[[#This Row],[Produkt]],Taryfy[#All],5,0),0)*ROUND(E6495,0)</f>
        <v>202410</v>
      </c>
      <c r="H6495" s="87">
        <f>ROUND(Dane[[#This Row],[Prognozowana krotnosc]],0)*ROUND(Dane[[#This Row],[Taryfa]],0)</f>
        <v>149991</v>
      </c>
      <c r="I6495" s="29">
        <f>Dane[[#This Row],[WartośćWycena]]-Dane[[#This Row],[WartośćNFZ]]</f>
        <v>-52419</v>
      </c>
    </row>
    <row r="6496" spans="1:9" x14ac:dyDescent="0.3">
      <c r="A6496" s="89" t="s">
        <v>240</v>
      </c>
      <c r="B6496" s="90" t="s">
        <v>296</v>
      </c>
      <c r="C6496" s="27" t="s">
        <v>301</v>
      </c>
      <c r="D6496" s="27" t="s">
        <v>57</v>
      </c>
      <c r="E6496" s="32">
        <v>46</v>
      </c>
      <c r="F6496" s="29">
        <f>ROUND(VLOOKUP(Dane[[#This Row],[Produkt]],Taryfy[#All],6,0),0)</f>
        <v>289</v>
      </c>
      <c r="G6496" s="87">
        <f>ROUND(VLOOKUP(Dane[[#This Row],[Produkt]],Taryfy[#All],5,0),0)*ROUND(E6496,0)</f>
        <v>17940</v>
      </c>
      <c r="H6496" s="87">
        <f>ROUND(Dane[[#This Row],[Prognozowana krotnosc]],0)*ROUND(Dane[[#This Row],[Taryfa]],0)</f>
        <v>13294</v>
      </c>
      <c r="I6496" s="29">
        <f>Dane[[#This Row],[WartośćWycena]]-Dane[[#This Row],[WartośćNFZ]]</f>
        <v>-4646</v>
      </c>
    </row>
    <row r="6497" spans="1:9" x14ac:dyDescent="0.3">
      <c r="A6497" s="89" t="s">
        <v>241</v>
      </c>
      <c r="B6497" s="90" t="s">
        <v>296</v>
      </c>
      <c r="C6497" s="27" t="s">
        <v>301</v>
      </c>
      <c r="D6497" s="27" t="s">
        <v>57</v>
      </c>
      <c r="E6497" s="32">
        <v>712</v>
      </c>
      <c r="F6497" s="29">
        <f>ROUND(VLOOKUP(Dane[[#This Row],[Produkt]],Taryfy[#All],6,0),0)</f>
        <v>289</v>
      </c>
      <c r="G6497" s="87">
        <f>ROUND(VLOOKUP(Dane[[#This Row],[Produkt]],Taryfy[#All],5,0),0)*ROUND(E6497,0)</f>
        <v>277680</v>
      </c>
      <c r="H6497" s="87">
        <f>ROUND(Dane[[#This Row],[Prognozowana krotnosc]],0)*ROUND(Dane[[#This Row],[Taryfa]],0)</f>
        <v>205768</v>
      </c>
      <c r="I6497" s="29">
        <f>Dane[[#This Row],[WartośćWycena]]-Dane[[#This Row],[WartośćNFZ]]</f>
        <v>-71912</v>
      </c>
    </row>
    <row r="6498" spans="1:9" x14ac:dyDescent="0.3">
      <c r="A6498" s="89" t="s">
        <v>242</v>
      </c>
      <c r="B6498" s="90" t="s">
        <v>296</v>
      </c>
      <c r="C6498" s="27" t="s">
        <v>301</v>
      </c>
      <c r="D6498" s="27" t="s">
        <v>57</v>
      </c>
      <c r="E6498" s="32">
        <v>420</v>
      </c>
      <c r="F6498" s="29">
        <f>ROUND(VLOOKUP(Dane[[#This Row],[Produkt]],Taryfy[#All],6,0),0)</f>
        <v>289</v>
      </c>
      <c r="G6498" s="87">
        <f>ROUND(VLOOKUP(Dane[[#This Row],[Produkt]],Taryfy[#All],5,0),0)*ROUND(E6498,0)</f>
        <v>163800</v>
      </c>
      <c r="H6498" s="87">
        <f>ROUND(Dane[[#This Row],[Prognozowana krotnosc]],0)*ROUND(Dane[[#This Row],[Taryfa]],0)</f>
        <v>121380</v>
      </c>
      <c r="I6498" s="29">
        <f>Dane[[#This Row],[WartośćWycena]]-Dane[[#This Row],[WartośćNFZ]]</f>
        <v>-42420</v>
      </c>
    </row>
    <row r="6499" spans="1:9" x14ac:dyDescent="0.3">
      <c r="A6499" s="89" t="s">
        <v>244</v>
      </c>
      <c r="B6499" s="90" t="s">
        <v>296</v>
      </c>
      <c r="C6499" s="27" t="s">
        <v>301</v>
      </c>
      <c r="D6499" s="27" t="s">
        <v>57</v>
      </c>
      <c r="E6499" s="32">
        <v>6314</v>
      </c>
      <c r="F6499" s="29">
        <f>ROUND(VLOOKUP(Dane[[#This Row],[Produkt]],Taryfy[#All],6,0),0)</f>
        <v>289</v>
      </c>
      <c r="G6499" s="87">
        <f>ROUND(VLOOKUP(Dane[[#This Row],[Produkt]],Taryfy[#All],5,0),0)*ROUND(E6499,0)</f>
        <v>2462460</v>
      </c>
      <c r="H6499" s="87">
        <f>ROUND(Dane[[#This Row],[Prognozowana krotnosc]],0)*ROUND(Dane[[#This Row],[Taryfa]],0)</f>
        <v>1824746</v>
      </c>
      <c r="I6499" s="29">
        <f>Dane[[#This Row],[WartośćWycena]]-Dane[[#This Row],[WartośćNFZ]]</f>
        <v>-637714</v>
      </c>
    </row>
    <row r="6500" spans="1:9" x14ac:dyDescent="0.3">
      <c r="A6500" s="89" t="s">
        <v>245</v>
      </c>
      <c r="B6500" s="90" t="s">
        <v>296</v>
      </c>
      <c r="C6500" s="27" t="s">
        <v>301</v>
      </c>
      <c r="D6500" s="27" t="s">
        <v>57</v>
      </c>
      <c r="E6500" s="32">
        <v>71</v>
      </c>
      <c r="F6500" s="29">
        <f>ROUND(VLOOKUP(Dane[[#This Row],[Produkt]],Taryfy[#All],6,0),0)</f>
        <v>289</v>
      </c>
      <c r="G6500" s="87">
        <f>ROUND(VLOOKUP(Dane[[#This Row],[Produkt]],Taryfy[#All],5,0),0)*ROUND(E6500,0)</f>
        <v>27690</v>
      </c>
      <c r="H6500" s="87">
        <f>ROUND(Dane[[#This Row],[Prognozowana krotnosc]],0)*ROUND(Dane[[#This Row],[Taryfa]],0)</f>
        <v>20519</v>
      </c>
      <c r="I6500" s="29">
        <f>Dane[[#This Row],[WartośćWycena]]-Dane[[#This Row],[WartośćNFZ]]</f>
        <v>-7171</v>
      </c>
    </row>
    <row r="6501" spans="1:9" x14ac:dyDescent="0.3">
      <c r="A6501" s="89" t="s">
        <v>247</v>
      </c>
      <c r="B6501" s="90" t="s">
        <v>296</v>
      </c>
      <c r="C6501" s="27" t="s">
        <v>301</v>
      </c>
      <c r="D6501" s="27" t="s">
        <v>57</v>
      </c>
      <c r="E6501" s="32">
        <v>70</v>
      </c>
      <c r="F6501" s="29">
        <f>ROUND(VLOOKUP(Dane[[#This Row],[Produkt]],Taryfy[#All],6,0),0)</f>
        <v>289</v>
      </c>
      <c r="G6501" s="87">
        <f>ROUND(VLOOKUP(Dane[[#This Row],[Produkt]],Taryfy[#All],5,0),0)*ROUND(E6501,0)</f>
        <v>27300</v>
      </c>
      <c r="H6501" s="87">
        <f>ROUND(Dane[[#This Row],[Prognozowana krotnosc]],0)*ROUND(Dane[[#This Row],[Taryfa]],0)</f>
        <v>20230</v>
      </c>
      <c r="I6501" s="29">
        <f>Dane[[#This Row],[WartośćWycena]]-Dane[[#This Row],[WartośćNFZ]]</f>
        <v>-7070</v>
      </c>
    </row>
    <row r="6502" spans="1:9" x14ac:dyDescent="0.3">
      <c r="A6502" s="89" t="s">
        <v>250</v>
      </c>
      <c r="B6502" s="90" t="s">
        <v>296</v>
      </c>
      <c r="C6502" s="27" t="s">
        <v>301</v>
      </c>
      <c r="D6502" s="27" t="s">
        <v>57</v>
      </c>
      <c r="E6502" s="32">
        <v>160</v>
      </c>
      <c r="F6502" s="29">
        <f>ROUND(VLOOKUP(Dane[[#This Row],[Produkt]],Taryfy[#All],6,0),0)</f>
        <v>289</v>
      </c>
      <c r="G6502" s="87">
        <f>ROUND(VLOOKUP(Dane[[#This Row],[Produkt]],Taryfy[#All],5,0),0)*ROUND(E6502,0)</f>
        <v>62400</v>
      </c>
      <c r="H6502" s="87">
        <f>ROUND(Dane[[#This Row],[Prognozowana krotnosc]],0)*ROUND(Dane[[#This Row],[Taryfa]],0)</f>
        <v>46240</v>
      </c>
      <c r="I6502" s="29">
        <f>Dane[[#This Row],[WartośćWycena]]-Dane[[#This Row],[WartośćNFZ]]</f>
        <v>-16160</v>
      </c>
    </row>
    <row r="6503" spans="1:9" x14ac:dyDescent="0.3">
      <c r="A6503" s="89" t="s">
        <v>251</v>
      </c>
      <c r="B6503" s="90" t="s">
        <v>296</v>
      </c>
      <c r="C6503" s="27" t="s">
        <v>301</v>
      </c>
      <c r="D6503" s="27" t="s">
        <v>57</v>
      </c>
      <c r="E6503" s="32">
        <v>574.37500000000023</v>
      </c>
      <c r="F6503" s="29">
        <f>ROUND(VLOOKUP(Dane[[#This Row],[Produkt]],Taryfy[#All],6,0),0)</f>
        <v>289</v>
      </c>
      <c r="G6503" s="87">
        <f>ROUND(VLOOKUP(Dane[[#This Row],[Produkt]],Taryfy[#All],5,0),0)*ROUND(E6503,0)</f>
        <v>223860</v>
      </c>
      <c r="H6503" s="87">
        <f>ROUND(Dane[[#This Row],[Prognozowana krotnosc]],0)*ROUND(Dane[[#This Row],[Taryfa]],0)</f>
        <v>165886</v>
      </c>
      <c r="I6503" s="29">
        <f>Dane[[#This Row],[WartośćWycena]]-Dane[[#This Row],[WartośćNFZ]]</f>
        <v>-57974</v>
      </c>
    </row>
    <row r="6504" spans="1:9" x14ac:dyDescent="0.3">
      <c r="A6504" s="89" t="s">
        <v>252</v>
      </c>
      <c r="B6504" s="90" t="s">
        <v>296</v>
      </c>
      <c r="C6504" s="27" t="s">
        <v>301</v>
      </c>
      <c r="D6504" s="27" t="s">
        <v>57</v>
      </c>
      <c r="E6504" s="32">
        <v>8182.5</v>
      </c>
      <c r="F6504" s="29">
        <f>ROUND(VLOOKUP(Dane[[#This Row],[Produkt]],Taryfy[#All],6,0),0)</f>
        <v>289</v>
      </c>
      <c r="G6504" s="87">
        <f>ROUND(VLOOKUP(Dane[[#This Row],[Produkt]],Taryfy[#All],5,0),0)*ROUND(E6504,0)</f>
        <v>3191370</v>
      </c>
      <c r="H6504" s="87">
        <f>ROUND(Dane[[#This Row],[Prognozowana krotnosc]],0)*ROUND(Dane[[#This Row],[Taryfa]],0)</f>
        <v>2364887</v>
      </c>
      <c r="I6504" s="29">
        <f>Dane[[#This Row],[WartośćWycena]]-Dane[[#This Row],[WartośćNFZ]]</f>
        <v>-826483</v>
      </c>
    </row>
    <row r="6505" spans="1:9" x14ac:dyDescent="0.3">
      <c r="A6505" s="89" t="s">
        <v>254</v>
      </c>
      <c r="B6505" s="90" t="s">
        <v>296</v>
      </c>
      <c r="C6505" s="27" t="s">
        <v>301</v>
      </c>
      <c r="D6505" s="27" t="s">
        <v>57</v>
      </c>
      <c r="E6505" s="32">
        <v>1790</v>
      </c>
      <c r="F6505" s="29">
        <f>ROUND(VLOOKUP(Dane[[#This Row],[Produkt]],Taryfy[#All],6,0),0)</f>
        <v>289</v>
      </c>
      <c r="G6505" s="87">
        <f>ROUND(VLOOKUP(Dane[[#This Row],[Produkt]],Taryfy[#All],5,0),0)*ROUND(E6505,0)</f>
        <v>698100</v>
      </c>
      <c r="H6505" s="87">
        <f>ROUND(Dane[[#This Row],[Prognozowana krotnosc]],0)*ROUND(Dane[[#This Row],[Taryfa]],0)</f>
        <v>517310</v>
      </c>
      <c r="I6505" s="29">
        <f>Dane[[#This Row],[WartośćWycena]]-Dane[[#This Row],[WartośćNFZ]]</f>
        <v>-180790</v>
      </c>
    </row>
    <row r="6506" spans="1:9" x14ac:dyDescent="0.3">
      <c r="A6506" s="89" t="s">
        <v>255</v>
      </c>
      <c r="B6506" s="90" t="s">
        <v>296</v>
      </c>
      <c r="C6506" s="27" t="s">
        <v>301</v>
      </c>
      <c r="D6506" s="27" t="s">
        <v>57</v>
      </c>
      <c r="E6506" s="32">
        <v>939</v>
      </c>
      <c r="F6506" s="29">
        <f>ROUND(VLOOKUP(Dane[[#This Row],[Produkt]],Taryfy[#All],6,0),0)</f>
        <v>289</v>
      </c>
      <c r="G6506" s="87">
        <f>ROUND(VLOOKUP(Dane[[#This Row],[Produkt]],Taryfy[#All],5,0),0)*ROUND(E6506,0)</f>
        <v>366210</v>
      </c>
      <c r="H6506" s="87">
        <f>ROUND(Dane[[#This Row],[Prognozowana krotnosc]],0)*ROUND(Dane[[#This Row],[Taryfa]],0)</f>
        <v>271371</v>
      </c>
      <c r="I6506" s="29">
        <f>Dane[[#This Row],[WartośćWycena]]-Dane[[#This Row],[WartośćNFZ]]</f>
        <v>-94839</v>
      </c>
    </row>
    <row r="6507" spans="1:9" x14ac:dyDescent="0.3">
      <c r="A6507" s="89" t="s">
        <v>256</v>
      </c>
      <c r="B6507" s="90" t="s">
        <v>296</v>
      </c>
      <c r="C6507" s="27" t="s">
        <v>301</v>
      </c>
      <c r="D6507" s="27" t="s">
        <v>57</v>
      </c>
      <c r="E6507" s="32">
        <v>496</v>
      </c>
      <c r="F6507" s="29">
        <f>ROUND(VLOOKUP(Dane[[#This Row],[Produkt]],Taryfy[#All],6,0),0)</f>
        <v>289</v>
      </c>
      <c r="G6507" s="87">
        <f>ROUND(VLOOKUP(Dane[[#This Row],[Produkt]],Taryfy[#All],5,0),0)*ROUND(E6507,0)</f>
        <v>193440</v>
      </c>
      <c r="H6507" s="87">
        <f>ROUND(Dane[[#This Row],[Prognozowana krotnosc]],0)*ROUND(Dane[[#This Row],[Taryfa]],0)</f>
        <v>143344</v>
      </c>
      <c r="I6507" s="29">
        <f>Dane[[#This Row],[WartośćWycena]]-Dane[[#This Row],[WartośćNFZ]]</f>
        <v>-50096</v>
      </c>
    </row>
    <row r="6508" spans="1:9" x14ac:dyDescent="0.3">
      <c r="A6508" s="89" t="s">
        <v>257</v>
      </c>
      <c r="B6508" s="90" t="s">
        <v>296</v>
      </c>
      <c r="C6508" s="27" t="s">
        <v>301</v>
      </c>
      <c r="D6508" s="27" t="s">
        <v>57</v>
      </c>
      <c r="E6508" s="32">
        <v>13</v>
      </c>
      <c r="F6508" s="29">
        <f>ROUND(VLOOKUP(Dane[[#This Row],[Produkt]],Taryfy[#All],6,0),0)</f>
        <v>289</v>
      </c>
      <c r="G6508" s="87">
        <f>ROUND(VLOOKUP(Dane[[#This Row],[Produkt]],Taryfy[#All],5,0),0)*ROUND(E6508,0)</f>
        <v>5070</v>
      </c>
      <c r="H6508" s="87">
        <f>ROUND(Dane[[#This Row],[Prognozowana krotnosc]],0)*ROUND(Dane[[#This Row],[Taryfa]],0)</f>
        <v>3757</v>
      </c>
      <c r="I6508" s="29">
        <f>Dane[[#This Row],[WartośćWycena]]-Dane[[#This Row],[WartośćNFZ]]</f>
        <v>-1313</v>
      </c>
    </row>
    <row r="6509" spans="1:9" x14ac:dyDescent="0.3">
      <c r="A6509" s="89" t="s">
        <v>258</v>
      </c>
      <c r="B6509" s="90" t="s">
        <v>296</v>
      </c>
      <c r="C6509" s="27" t="s">
        <v>301</v>
      </c>
      <c r="D6509" s="27" t="s">
        <v>57</v>
      </c>
      <c r="E6509" s="32">
        <v>3277</v>
      </c>
      <c r="F6509" s="29">
        <f>ROUND(VLOOKUP(Dane[[#This Row],[Produkt]],Taryfy[#All],6,0),0)</f>
        <v>289</v>
      </c>
      <c r="G6509" s="87">
        <f>ROUND(VLOOKUP(Dane[[#This Row],[Produkt]],Taryfy[#All],5,0),0)*ROUND(E6509,0)</f>
        <v>1278030</v>
      </c>
      <c r="H6509" s="87">
        <f>ROUND(Dane[[#This Row],[Prognozowana krotnosc]],0)*ROUND(Dane[[#This Row],[Taryfa]],0)</f>
        <v>947053</v>
      </c>
      <c r="I6509" s="29">
        <f>Dane[[#This Row],[WartośćWycena]]-Dane[[#This Row],[WartośćNFZ]]</f>
        <v>-330977</v>
      </c>
    </row>
    <row r="6510" spans="1:9" x14ac:dyDescent="0.3">
      <c r="A6510" s="89" t="s">
        <v>259</v>
      </c>
      <c r="B6510" s="90" t="s">
        <v>296</v>
      </c>
      <c r="C6510" s="27" t="s">
        <v>301</v>
      </c>
      <c r="D6510" s="27" t="s">
        <v>57</v>
      </c>
      <c r="E6510" s="32">
        <v>43</v>
      </c>
      <c r="F6510" s="29">
        <f>ROUND(VLOOKUP(Dane[[#This Row],[Produkt]],Taryfy[#All],6,0),0)</f>
        <v>289</v>
      </c>
      <c r="G6510" s="87">
        <f>ROUND(VLOOKUP(Dane[[#This Row],[Produkt]],Taryfy[#All],5,0),0)*ROUND(E6510,0)</f>
        <v>16770</v>
      </c>
      <c r="H6510" s="87">
        <f>ROUND(Dane[[#This Row],[Prognozowana krotnosc]],0)*ROUND(Dane[[#This Row],[Taryfa]],0)</f>
        <v>12427</v>
      </c>
      <c r="I6510" s="29">
        <f>Dane[[#This Row],[WartośćWycena]]-Dane[[#This Row],[WartośćNFZ]]</f>
        <v>-4343</v>
      </c>
    </row>
    <row r="6511" spans="1:9" x14ac:dyDescent="0.3">
      <c r="A6511" s="89" t="s">
        <v>261</v>
      </c>
      <c r="B6511" s="90" t="s">
        <v>296</v>
      </c>
      <c r="C6511" s="27" t="s">
        <v>301</v>
      </c>
      <c r="D6511" s="27" t="s">
        <v>57</v>
      </c>
      <c r="E6511" s="32">
        <v>503</v>
      </c>
      <c r="F6511" s="29">
        <f>ROUND(VLOOKUP(Dane[[#This Row],[Produkt]],Taryfy[#All],6,0),0)</f>
        <v>289</v>
      </c>
      <c r="G6511" s="87">
        <f>ROUND(VLOOKUP(Dane[[#This Row],[Produkt]],Taryfy[#All],5,0),0)*ROUND(E6511,0)</f>
        <v>196170</v>
      </c>
      <c r="H6511" s="87">
        <f>ROUND(Dane[[#This Row],[Prognozowana krotnosc]],0)*ROUND(Dane[[#This Row],[Taryfa]],0)</f>
        <v>145367</v>
      </c>
      <c r="I6511" s="29">
        <f>Dane[[#This Row],[WartośćWycena]]-Dane[[#This Row],[WartośćNFZ]]</f>
        <v>-50803</v>
      </c>
    </row>
    <row r="6512" spans="1:9" x14ac:dyDescent="0.3">
      <c r="A6512" s="89" t="s">
        <v>262</v>
      </c>
      <c r="B6512" s="90" t="s">
        <v>296</v>
      </c>
      <c r="C6512" s="27" t="s">
        <v>301</v>
      </c>
      <c r="D6512" s="27" t="s">
        <v>57</v>
      </c>
      <c r="E6512" s="32">
        <v>69</v>
      </c>
      <c r="F6512" s="29">
        <f>ROUND(VLOOKUP(Dane[[#This Row],[Produkt]],Taryfy[#All],6,0),0)</f>
        <v>289</v>
      </c>
      <c r="G6512" s="87">
        <f>ROUND(VLOOKUP(Dane[[#This Row],[Produkt]],Taryfy[#All],5,0),0)*ROUND(E6512,0)</f>
        <v>26910</v>
      </c>
      <c r="H6512" s="87">
        <f>ROUND(Dane[[#This Row],[Prognozowana krotnosc]],0)*ROUND(Dane[[#This Row],[Taryfa]],0)</f>
        <v>19941</v>
      </c>
      <c r="I6512" s="29">
        <f>Dane[[#This Row],[WartośćWycena]]-Dane[[#This Row],[WartośćNFZ]]</f>
        <v>-6969</v>
      </c>
    </row>
    <row r="6513" spans="1:9" x14ac:dyDescent="0.3">
      <c r="A6513" s="89" t="s">
        <v>264</v>
      </c>
      <c r="B6513" s="90" t="s">
        <v>296</v>
      </c>
      <c r="C6513" s="27" t="s">
        <v>301</v>
      </c>
      <c r="D6513" s="27" t="s">
        <v>57</v>
      </c>
      <c r="E6513" s="32">
        <v>259</v>
      </c>
      <c r="F6513" s="29">
        <f>ROUND(VLOOKUP(Dane[[#This Row],[Produkt]],Taryfy[#All],6,0),0)</f>
        <v>289</v>
      </c>
      <c r="G6513" s="87">
        <f>ROUND(VLOOKUP(Dane[[#This Row],[Produkt]],Taryfy[#All],5,0),0)*ROUND(E6513,0)</f>
        <v>101010</v>
      </c>
      <c r="H6513" s="87">
        <f>ROUND(Dane[[#This Row],[Prognozowana krotnosc]],0)*ROUND(Dane[[#This Row],[Taryfa]],0)</f>
        <v>74851</v>
      </c>
      <c r="I6513" s="29">
        <f>Dane[[#This Row],[WartośćWycena]]-Dane[[#This Row],[WartośćNFZ]]</f>
        <v>-26159</v>
      </c>
    </row>
    <row r="6514" spans="1:9" x14ac:dyDescent="0.3">
      <c r="A6514" s="89" t="s">
        <v>265</v>
      </c>
      <c r="B6514" s="90" t="s">
        <v>296</v>
      </c>
      <c r="C6514" s="27" t="s">
        <v>301</v>
      </c>
      <c r="D6514" s="27" t="s">
        <v>57</v>
      </c>
      <c r="E6514" s="32">
        <v>689</v>
      </c>
      <c r="F6514" s="29">
        <f>ROUND(VLOOKUP(Dane[[#This Row],[Produkt]],Taryfy[#All],6,0),0)</f>
        <v>289</v>
      </c>
      <c r="G6514" s="87">
        <f>ROUND(VLOOKUP(Dane[[#This Row],[Produkt]],Taryfy[#All],5,0),0)*ROUND(E6514,0)</f>
        <v>268710</v>
      </c>
      <c r="H6514" s="87">
        <f>ROUND(Dane[[#This Row],[Prognozowana krotnosc]],0)*ROUND(Dane[[#This Row],[Taryfa]],0)</f>
        <v>199121</v>
      </c>
      <c r="I6514" s="29">
        <f>Dane[[#This Row],[WartośćWycena]]-Dane[[#This Row],[WartośćNFZ]]</f>
        <v>-69589</v>
      </c>
    </row>
    <row r="6515" spans="1:9" x14ac:dyDescent="0.3">
      <c r="A6515" s="89" t="s">
        <v>266</v>
      </c>
      <c r="B6515" s="90" t="s">
        <v>296</v>
      </c>
      <c r="C6515" s="27" t="s">
        <v>301</v>
      </c>
      <c r="D6515" s="27" t="s">
        <v>57</v>
      </c>
      <c r="E6515" s="32">
        <v>2894</v>
      </c>
      <c r="F6515" s="29">
        <f>ROUND(VLOOKUP(Dane[[#This Row],[Produkt]],Taryfy[#All],6,0),0)</f>
        <v>289</v>
      </c>
      <c r="G6515" s="87">
        <f>ROUND(VLOOKUP(Dane[[#This Row],[Produkt]],Taryfy[#All],5,0),0)*ROUND(E6515,0)</f>
        <v>1128660</v>
      </c>
      <c r="H6515" s="87">
        <f>ROUND(Dane[[#This Row],[Prognozowana krotnosc]],0)*ROUND(Dane[[#This Row],[Taryfa]],0)</f>
        <v>836366</v>
      </c>
      <c r="I6515" s="29">
        <f>Dane[[#This Row],[WartośćWycena]]-Dane[[#This Row],[WartośćNFZ]]</f>
        <v>-292294</v>
      </c>
    </row>
    <row r="6516" spans="1:9" x14ac:dyDescent="0.3">
      <c r="A6516" s="89" t="s">
        <v>267</v>
      </c>
      <c r="B6516" s="90" t="s">
        <v>296</v>
      </c>
      <c r="C6516" s="27" t="s">
        <v>301</v>
      </c>
      <c r="D6516" s="27" t="s">
        <v>57</v>
      </c>
      <c r="E6516" s="32">
        <v>814</v>
      </c>
      <c r="F6516" s="29">
        <f>ROUND(VLOOKUP(Dane[[#This Row],[Produkt]],Taryfy[#All],6,0),0)</f>
        <v>289</v>
      </c>
      <c r="G6516" s="87">
        <f>ROUND(VLOOKUP(Dane[[#This Row],[Produkt]],Taryfy[#All],5,0),0)*ROUND(E6516,0)</f>
        <v>317460</v>
      </c>
      <c r="H6516" s="87">
        <f>ROUND(Dane[[#This Row],[Prognozowana krotnosc]],0)*ROUND(Dane[[#This Row],[Taryfa]],0)</f>
        <v>235246</v>
      </c>
      <c r="I6516" s="29">
        <f>Dane[[#This Row],[WartośćWycena]]-Dane[[#This Row],[WartośćNFZ]]</f>
        <v>-82214</v>
      </c>
    </row>
    <row r="6517" spans="1:9" x14ac:dyDescent="0.3">
      <c r="A6517" s="89" t="s">
        <v>268</v>
      </c>
      <c r="B6517" s="90" t="s">
        <v>296</v>
      </c>
      <c r="C6517" s="27" t="s">
        <v>301</v>
      </c>
      <c r="D6517" s="27" t="s">
        <v>57</v>
      </c>
      <c r="E6517" s="32">
        <v>152</v>
      </c>
      <c r="F6517" s="29">
        <f>ROUND(VLOOKUP(Dane[[#This Row],[Produkt]],Taryfy[#All],6,0),0)</f>
        <v>289</v>
      </c>
      <c r="G6517" s="87">
        <f>ROUND(VLOOKUP(Dane[[#This Row],[Produkt]],Taryfy[#All],5,0),0)*ROUND(E6517,0)</f>
        <v>59280</v>
      </c>
      <c r="H6517" s="87">
        <f>ROUND(Dane[[#This Row],[Prognozowana krotnosc]],0)*ROUND(Dane[[#This Row],[Taryfa]],0)</f>
        <v>43928</v>
      </c>
      <c r="I6517" s="29">
        <f>Dane[[#This Row],[WartośćWycena]]-Dane[[#This Row],[WartośćNFZ]]</f>
        <v>-15352</v>
      </c>
    </row>
    <row r="6518" spans="1:9" x14ac:dyDescent="0.3">
      <c r="A6518" s="89" t="s">
        <v>269</v>
      </c>
      <c r="B6518" s="90" t="s">
        <v>296</v>
      </c>
      <c r="C6518" s="27" t="s">
        <v>301</v>
      </c>
      <c r="D6518" s="27" t="s">
        <v>57</v>
      </c>
      <c r="E6518" s="32">
        <v>4523</v>
      </c>
      <c r="F6518" s="29">
        <f>ROUND(VLOOKUP(Dane[[#This Row],[Produkt]],Taryfy[#All],6,0),0)</f>
        <v>289</v>
      </c>
      <c r="G6518" s="87">
        <f>ROUND(VLOOKUP(Dane[[#This Row],[Produkt]],Taryfy[#All],5,0),0)*ROUND(E6518,0)</f>
        <v>1763970</v>
      </c>
      <c r="H6518" s="87">
        <f>ROUND(Dane[[#This Row],[Prognozowana krotnosc]],0)*ROUND(Dane[[#This Row],[Taryfa]],0)</f>
        <v>1307147</v>
      </c>
      <c r="I6518" s="29">
        <f>Dane[[#This Row],[WartośćWycena]]-Dane[[#This Row],[WartośćNFZ]]</f>
        <v>-456823</v>
      </c>
    </row>
    <row r="6519" spans="1:9" x14ac:dyDescent="0.3">
      <c r="A6519" s="89" t="s">
        <v>270</v>
      </c>
      <c r="B6519" s="90" t="s">
        <v>296</v>
      </c>
      <c r="C6519" s="27" t="s">
        <v>301</v>
      </c>
      <c r="D6519" s="27" t="s">
        <v>57</v>
      </c>
      <c r="E6519" s="32">
        <v>964</v>
      </c>
      <c r="F6519" s="29">
        <f>ROUND(VLOOKUP(Dane[[#This Row],[Produkt]],Taryfy[#All],6,0),0)</f>
        <v>289</v>
      </c>
      <c r="G6519" s="87">
        <f>ROUND(VLOOKUP(Dane[[#This Row],[Produkt]],Taryfy[#All],5,0),0)*ROUND(E6519,0)</f>
        <v>375960</v>
      </c>
      <c r="H6519" s="87">
        <f>ROUND(Dane[[#This Row],[Prognozowana krotnosc]],0)*ROUND(Dane[[#This Row],[Taryfa]],0)</f>
        <v>278596</v>
      </c>
      <c r="I6519" s="29">
        <f>Dane[[#This Row],[WartośćWycena]]-Dane[[#This Row],[WartośćNFZ]]</f>
        <v>-97364</v>
      </c>
    </row>
    <row r="6520" spans="1:9" x14ac:dyDescent="0.3">
      <c r="A6520" s="89" t="s">
        <v>271</v>
      </c>
      <c r="B6520" s="90" t="s">
        <v>296</v>
      </c>
      <c r="C6520" s="27" t="s">
        <v>301</v>
      </c>
      <c r="D6520" s="27" t="s">
        <v>57</v>
      </c>
      <c r="E6520" s="32">
        <v>774</v>
      </c>
      <c r="F6520" s="29">
        <f>ROUND(VLOOKUP(Dane[[#This Row],[Produkt]],Taryfy[#All],6,0),0)</f>
        <v>289</v>
      </c>
      <c r="G6520" s="87">
        <f>ROUND(VLOOKUP(Dane[[#This Row],[Produkt]],Taryfy[#All],5,0),0)*ROUND(E6520,0)</f>
        <v>301860</v>
      </c>
      <c r="H6520" s="87">
        <f>ROUND(Dane[[#This Row],[Prognozowana krotnosc]],0)*ROUND(Dane[[#This Row],[Taryfa]],0)</f>
        <v>223686</v>
      </c>
      <c r="I6520" s="29">
        <f>Dane[[#This Row],[WartośćWycena]]-Dane[[#This Row],[WartośćNFZ]]</f>
        <v>-78174</v>
      </c>
    </row>
    <row r="6521" spans="1:9" x14ac:dyDescent="0.3">
      <c r="A6521" s="89" t="s">
        <v>273</v>
      </c>
      <c r="B6521" s="90" t="s">
        <v>296</v>
      </c>
      <c r="C6521" s="27" t="s">
        <v>301</v>
      </c>
      <c r="D6521" s="27" t="s">
        <v>57</v>
      </c>
      <c r="E6521" s="32">
        <v>1148</v>
      </c>
      <c r="F6521" s="29">
        <f>ROUND(VLOOKUP(Dane[[#This Row],[Produkt]],Taryfy[#All],6,0),0)</f>
        <v>289</v>
      </c>
      <c r="G6521" s="87">
        <f>ROUND(VLOOKUP(Dane[[#This Row],[Produkt]],Taryfy[#All],5,0),0)*ROUND(E6521,0)</f>
        <v>447720</v>
      </c>
      <c r="H6521" s="87">
        <f>ROUND(Dane[[#This Row],[Prognozowana krotnosc]],0)*ROUND(Dane[[#This Row],[Taryfa]],0)</f>
        <v>331772</v>
      </c>
      <c r="I6521" s="29">
        <f>Dane[[#This Row],[WartośćWycena]]-Dane[[#This Row],[WartośćNFZ]]</f>
        <v>-115948</v>
      </c>
    </row>
    <row r="6522" spans="1:9" x14ac:dyDescent="0.3">
      <c r="A6522" s="89" t="s">
        <v>274</v>
      </c>
      <c r="B6522" s="90" t="s">
        <v>296</v>
      </c>
      <c r="C6522" s="27" t="s">
        <v>301</v>
      </c>
      <c r="D6522" s="27" t="s">
        <v>57</v>
      </c>
      <c r="E6522" s="32">
        <v>697</v>
      </c>
      <c r="F6522" s="29">
        <f>ROUND(VLOOKUP(Dane[[#This Row],[Produkt]],Taryfy[#All],6,0),0)</f>
        <v>289</v>
      </c>
      <c r="G6522" s="87">
        <f>ROUND(VLOOKUP(Dane[[#This Row],[Produkt]],Taryfy[#All],5,0),0)*ROUND(E6522,0)</f>
        <v>271830</v>
      </c>
      <c r="H6522" s="87">
        <f>ROUND(Dane[[#This Row],[Prognozowana krotnosc]],0)*ROUND(Dane[[#This Row],[Taryfa]],0)</f>
        <v>201433</v>
      </c>
      <c r="I6522" s="29">
        <f>Dane[[#This Row],[WartośćWycena]]-Dane[[#This Row],[WartośćNFZ]]</f>
        <v>-70397</v>
      </c>
    </row>
    <row r="6523" spans="1:9" x14ac:dyDescent="0.3">
      <c r="A6523" s="89" t="s">
        <v>275</v>
      </c>
      <c r="B6523" s="90" t="s">
        <v>296</v>
      </c>
      <c r="C6523" s="27" t="s">
        <v>301</v>
      </c>
      <c r="D6523" s="27" t="s">
        <v>57</v>
      </c>
      <c r="E6523" s="32">
        <v>428</v>
      </c>
      <c r="F6523" s="29">
        <f>ROUND(VLOOKUP(Dane[[#This Row],[Produkt]],Taryfy[#All],6,0),0)</f>
        <v>289</v>
      </c>
      <c r="G6523" s="87">
        <f>ROUND(VLOOKUP(Dane[[#This Row],[Produkt]],Taryfy[#All],5,0),0)*ROUND(E6523,0)</f>
        <v>166920</v>
      </c>
      <c r="H6523" s="87">
        <f>ROUND(Dane[[#This Row],[Prognozowana krotnosc]],0)*ROUND(Dane[[#This Row],[Taryfa]],0)</f>
        <v>123692</v>
      </c>
      <c r="I6523" s="29">
        <f>Dane[[#This Row],[WartośćWycena]]-Dane[[#This Row],[WartośćNFZ]]</f>
        <v>-43228</v>
      </c>
    </row>
    <row r="6524" spans="1:9" x14ac:dyDescent="0.3">
      <c r="A6524" s="89" t="s">
        <v>276</v>
      </c>
      <c r="B6524" s="90" t="s">
        <v>296</v>
      </c>
      <c r="C6524" s="27" t="s">
        <v>301</v>
      </c>
      <c r="D6524" s="27" t="s">
        <v>57</v>
      </c>
      <c r="E6524" s="32">
        <v>151</v>
      </c>
      <c r="F6524" s="29">
        <f>ROUND(VLOOKUP(Dane[[#This Row],[Produkt]],Taryfy[#All],6,0),0)</f>
        <v>289</v>
      </c>
      <c r="G6524" s="87">
        <f>ROUND(VLOOKUP(Dane[[#This Row],[Produkt]],Taryfy[#All],5,0),0)*ROUND(E6524,0)</f>
        <v>58890</v>
      </c>
      <c r="H6524" s="87">
        <f>ROUND(Dane[[#This Row],[Prognozowana krotnosc]],0)*ROUND(Dane[[#This Row],[Taryfa]],0)</f>
        <v>43639</v>
      </c>
      <c r="I6524" s="29">
        <f>Dane[[#This Row],[WartośćWycena]]-Dane[[#This Row],[WartośćNFZ]]</f>
        <v>-15251</v>
      </c>
    </row>
    <row r="6525" spans="1:9" x14ac:dyDescent="0.3">
      <c r="A6525" s="89" t="s">
        <v>277</v>
      </c>
      <c r="B6525" s="90" t="s">
        <v>296</v>
      </c>
      <c r="C6525" s="27" t="s">
        <v>301</v>
      </c>
      <c r="D6525" s="27" t="s">
        <v>57</v>
      </c>
      <c r="E6525" s="32">
        <v>600</v>
      </c>
      <c r="F6525" s="29">
        <f>ROUND(VLOOKUP(Dane[[#This Row],[Produkt]],Taryfy[#All],6,0),0)</f>
        <v>289</v>
      </c>
      <c r="G6525" s="87">
        <f>ROUND(VLOOKUP(Dane[[#This Row],[Produkt]],Taryfy[#All],5,0),0)*ROUND(E6525,0)</f>
        <v>234000</v>
      </c>
      <c r="H6525" s="87">
        <f>ROUND(Dane[[#This Row],[Prognozowana krotnosc]],0)*ROUND(Dane[[#This Row],[Taryfa]],0)</f>
        <v>173400</v>
      </c>
      <c r="I6525" s="29">
        <f>Dane[[#This Row],[WartośćWycena]]-Dane[[#This Row],[WartośćNFZ]]</f>
        <v>-60600</v>
      </c>
    </row>
    <row r="6526" spans="1:9" x14ac:dyDescent="0.3">
      <c r="A6526" s="89" t="s">
        <v>279</v>
      </c>
      <c r="B6526" s="90" t="s">
        <v>296</v>
      </c>
      <c r="C6526" s="27" t="s">
        <v>301</v>
      </c>
      <c r="D6526" s="27" t="s">
        <v>57</v>
      </c>
      <c r="E6526" s="32">
        <v>701</v>
      </c>
      <c r="F6526" s="29">
        <f>ROUND(VLOOKUP(Dane[[#This Row],[Produkt]],Taryfy[#All],6,0),0)</f>
        <v>289</v>
      </c>
      <c r="G6526" s="87">
        <f>ROUND(VLOOKUP(Dane[[#This Row],[Produkt]],Taryfy[#All],5,0),0)*ROUND(E6526,0)</f>
        <v>273390</v>
      </c>
      <c r="H6526" s="87">
        <f>ROUND(Dane[[#This Row],[Prognozowana krotnosc]],0)*ROUND(Dane[[#This Row],[Taryfa]],0)</f>
        <v>202589</v>
      </c>
      <c r="I6526" s="29">
        <f>Dane[[#This Row],[WartośćWycena]]-Dane[[#This Row],[WartośćNFZ]]</f>
        <v>-70801</v>
      </c>
    </row>
    <row r="6527" spans="1:9" x14ac:dyDescent="0.3">
      <c r="A6527" s="89" t="s">
        <v>280</v>
      </c>
      <c r="B6527" s="90" t="s">
        <v>296</v>
      </c>
      <c r="C6527" s="27" t="s">
        <v>301</v>
      </c>
      <c r="D6527" s="27" t="s">
        <v>57</v>
      </c>
      <c r="E6527" s="32">
        <v>892</v>
      </c>
      <c r="F6527" s="29">
        <f>ROUND(VLOOKUP(Dane[[#This Row],[Produkt]],Taryfy[#All],6,0),0)</f>
        <v>289</v>
      </c>
      <c r="G6527" s="87">
        <f>ROUND(VLOOKUP(Dane[[#This Row],[Produkt]],Taryfy[#All],5,0),0)*ROUND(E6527,0)</f>
        <v>347880</v>
      </c>
      <c r="H6527" s="87">
        <f>ROUND(Dane[[#This Row],[Prognozowana krotnosc]],0)*ROUND(Dane[[#This Row],[Taryfa]],0)</f>
        <v>257788</v>
      </c>
      <c r="I6527" s="29">
        <f>Dane[[#This Row],[WartośćWycena]]-Dane[[#This Row],[WartośćNFZ]]</f>
        <v>-90092</v>
      </c>
    </row>
    <row r="6528" spans="1:9" x14ac:dyDescent="0.3">
      <c r="A6528" s="89" t="s">
        <v>281</v>
      </c>
      <c r="B6528" s="90" t="s">
        <v>296</v>
      </c>
      <c r="C6528" s="27" t="s">
        <v>301</v>
      </c>
      <c r="D6528" s="27" t="s">
        <v>57</v>
      </c>
      <c r="E6528" s="32">
        <v>135</v>
      </c>
      <c r="F6528" s="29">
        <f>ROUND(VLOOKUP(Dane[[#This Row],[Produkt]],Taryfy[#All],6,0),0)</f>
        <v>289</v>
      </c>
      <c r="G6528" s="87">
        <f>ROUND(VLOOKUP(Dane[[#This Row],[Produkt]],Taryfy[#All],5,0),0)*ROUND(E6528,0)</f>
        <v>52650</v>
      </c>
      <c r="H6528" s="87">
        <f>ROUND(Dane[[#This Row],[Prognozowana krotnosc]],0)*ROUND(Dane[[#This Row],[Taryfa]],0)</f>
        <v>39015</v>
      </c>
      <c r="I6528" s="29">
        <f>Dane[[#This Row],[WartośćWycena]]-Dane[[#This Row],[WartośćNFZ]]</f>
        <v>-13635</v>
      </c>
    </row>
    <row r="6529" spans="1:9" x14ac:dyDescent="0.3">
      <c r="A6529" s="89" t="s">
        <v>282</v>
      </c>
      <c r="B6529" s="90" t="s">
        <v>296</v>
      </c>
      <c r="C6529" s="27" t="s">
        <v>301</v>
      </c>
      <c r="D6529" s="27" t="s">
        <v>57</v>
      </c>
      <c r="E6529" s="32">
        <v>656</v>
      </c>
      <c r="F6529" s="29">
        <f>ROUND(VLOOKUP(Dane[[#This Row],[Produkt]],Taryfy[#All],6,0),0)</f>
        <v>289</v>
      </c>
      <c r="G6529" s="87">
        <f>ROUND(VLOOKUP(Dane[[#This Row],[Produkt]],Taryfy[#All],5,0),0)*ROUND(E6529,0)</f>
        <v>255840</v>
      </c>
      <c r="H6529" s="87">
        <f>ROUND(Dane[[#This Row],[Prognozowana krotnosc]],0)*ROUND(Dane[[#This Row],[Taryfa]],0)</f>
        <v>189584</v>
      </c>
      <c r="I6529" s="29">
        <f>Dane[[#This Row],[WartośćWycena]]-Dane[[#This Row],[WartośćNFZ]]</f>
        <v>-66256</v>
      </c>
    </row>
    <row r="6530" spans="1:9" x14ac:dyDescent="0.3">
      <c r="A6530" s="89" t="s">
        <v>283</v>
      </c>
      <c r="B6530" s="90" t="s">
        <v>296</v>
      </c>
      <c r="C6530" s="27" t="s">
        <v>301</v>
      </c>
      <c r="D6530" s="27" t="s">
        <v>57</v>
      </c>
      <c r="E6530" s="32">
        <v>300</v>
      </c>
      <c r="F6530" s="29">
        <f>ROUND(VLOOKUP(Dane[[#This Row],[Produkt]],Taryfy[#All],6,0),0)</f>
        <v>289</v>
      </c>
      <c r="G6530" s="87">
        <f>ROUND(VLOOKUP(Dane[[#This Row],[Produkt]],Taryfy[#All],5,0),0)*ROUND(E6530,0)</f>
        <v>117000</v>
      </c>
      <c r="H6530" s="87">
        <f>ROUND(Dane[[#This Row],[Prognozowana krotnosc]],0)*ROUND(Dane[[#This Row],[Taryfa]],0)</f>
        <v>86700</v>
      </c>
      <c r="I6530" s="29">
        <f>Dane[[#This Row],[WartośćWycena]]-Dane[[#This Row],[WartośćNFZ]]</f>
        <v>-30300</v>
      </c>
    </row>
    <row r="6531" spans="1:9" x14ac:dyDescent="0.3">
      <c r="A6531" s="89" t="s">
        <v>285</v>
      </c>
      <c r="B6531" s="90" t="s">
        <v>296</v>
      </c>
      <c r="C6531" s="27" t="s">
        <v>301</v>
      </c>
      <c r="D6531" s="27" t="s">
        <v>57</v>
      </c>
      <c r="E6531" s="32">
        <v>3314</v>
      </c>
      <c r="F6531" s="29">
        <f>ROUND(VLOOKUP(Dane[[#This Row],[Produkt]],Taryfy[#All],6,0),0)</f>
        <v>289</v>
      </c>
      <c r="G6531" s="87">
        <f>ROUND(VLOOKUP(Dane[[#This Row],[Produkt]],Taryfy[#All],5,0),0)*ROUND(E6531,0)</f>
        <v>1292460</v>
      </c>
      <c r="H6531" s="87">
        <f>ROUND(Dane[[#This Row],[Prognozowana krotnosc]],0)*ROUND(Dane[[#This Row],[Taryfa]],0)</f>
        <v>957746</v>
      </c>
      <c r="I6531" s="29">
        <f>Dane[[#This Row],[WartośćWycena]]-Dane[[#This Row],[WartośćNFZ]]</f>
        <v>-334714</v>
      </c>
    </row>
    <row r="6532" spans="1:9" x14ac:dyDescent="0.3">
      <c r="A6532" s="89" t="s">
        <v>286</v>
      </c>
      <c r="B6532" s="90" t="s">
        <v>296</v>
      </c>
      <c r="C6532" s="27" t="s">
        <v>301</v>
      </c>
      <c r="D6532" s="27" t="s">
        <v>57</v>
      </c>
      <c r="E6532" s="32">
        <v>591</v>
      </c>
      <c r="F6532" s="29">
        <f>ROUND(VLOOKUP(Dane[[#This Row],[Produkt]],Taryfy[#All],6,0),0)</f>
        <v>289</v>
      </c>
      <c r="G6532" s="87">
        <f>ROUND(VLOOKUP(Dane[[#This Row],[Produkt]],Taryfy[#All],5,0),0)*ROUND(E6532,0)</f>
        <v>230490</v>
      </c>
      <c r="H6532" s="87">
        <f>ROUND(Dane[[#This Row],[Prognozowana krotnosc]],0)*ROUND(Dane[[#This Row],[Taryfa]],0)</f>
        <v>170799</v>
      </c>
      <c r="I6532" s="29">
        <f>Dane[[#This Row],[WartośćWycena]]-Dane[[#This Row],[WartośćNFZ]]</f>
        <v>-59691</v>
      </c>
    </row>
    <row r="6533" spans="1:9" x14ac:dyDescent="0.3">
      <c r="A6533" s="89" t="s">
        <v>287</v>
      </c>
      <c r="B6533" s="90" t="s">
        <v>296</v>
      </c>
      <c r="C6533" s="27" t="s">
        <v>301</v>
      </c>
      <c r="D6533" s="27" t="s">
        <v>57</v>
      </c>
      <c r="E6533" s="32">
        <v>236</v>
      </c>
      <c r="F6533" s="29">
        <f>ROUND(VLOOKUP(Dane[[#This Row],[Produkt]],Taryfy[#All],6,0),0)</f>
        <v>289</v>
      </c>
      <c r="G6533" s="87">
        <f>ROUND(VLOOKUP(Dane[[#This Row],[Produkt]],Taryfy[#All],5,0),0)*ROUND(E6533,0)</f>
        <v>92040</v>
      </c>
      <c r="H6533" s="87">
        <f>ROUND(Dane[[#This Row],[Prognozowana krotnosc]],0)*ROUND(Dane[[#This Row],[Taryfa]],0)</f>
        <v>68204</v>
      </c>
      <c r="I6533" s="29">
        <f>Dane[[#This Row],[WartośćWycena]]-Dane[[#This Row],[WartośćNFZ]]</f>
        <v>-23836</v>
      </c>
    </row>
    <row r="6534" spans="1:9" x14ac:dyDescent="0.3">
      <c r="A6534" s="89" t="s">
        <v>288</v>
      </c>
      <c r="B6534" s="90" t="s">
        <v>296</v>
      </c>
      <c r="C6534" s="27" t="s">
        <v>301</v>
      </c>
      <c r="D6534" s="27" t="s">
        <v>57</v>
      </c>
      <c r="E6534" s="32">
        <v>544</v>
      </c>
      <c r="F6534" s="29">
        <f>ROUND(VLOOKUP(Dane[[#This Row],[Produkt]],Taryfy[#All],6,0),0)</f>
        <v>289</v>
      </c>
      <c r="G6534" s="87">
        <f>ROUND(VLOOKUP(Dane[[#This Row],[Produkt]],Taryfy[#All],5,0),0)*ROUND(E6534,0)</f>
        <v>212160</v>
      </c>
      <c r="H6534" s="87">
        <f>ROUND(Dane[[#This Row],[Prognozowana krotnosc]],0)*ROUND(Dane[[#This Row],[Taryfa]],0)</f>
        <v>157216</v>
      </c>
      <c r="I6534" s="29">
        <f>Dane[[#This Row],[WartośćWycena]]-Dane[[#This Row],[WartośćNFZ]]</f>
        <v>-54944</v>
      </c>
    </row>
    <row r="6535" spans="1:9" x14ac:dyDescent="0.3">
      <c r="A6535" s="89" t="s">
        <v>289</v>
      </c>
      <c r="B6535" s="90" t="s">
        <v>296</v>
      </c>
      <c r="C6535" s="27" t="s">
        <v>301</v>
      </c>
      <c r="D6535" s="27" t="s">
        <v>57</v>
      </c>
      <c r="E6535" s="32">
        <v>52</v>
      </c>
      <c r="F6535" s="29">
        <f>ROUND(VLOOKUP(Dane[[#This Row],[Produkt]],Taryfy[#All],6,0),0)</f>
        <v>289</v>
      </c>
      <c r="G6535" s="87">
        <f>ROUND(VLOOKUP(Dane[[#This Row],[Produkt]],Taryfy[#All],5,0),0)*ROUND(E6535,0)</f>
        <v>20280</v>
      </c>
      <c r="H6535" s="87">
        <f>ROUND(Dane[[#This Row],[Prognozowana krotnosc]],0)*ROUND(Dane[[#This Row],[Taryfa]],0)</f>
        <v>15028</v>
      </c>
      <c r="I6535" s="29">
        <f>Dane[[#This Row],[WartośćWycena]]-Dane[[#This Row],[WartośćNFZ]]</f>
        <v>-5252</v>
      </c>
    </row>
    <row r="6536" spans="1:9" x14ac:dyDescent="0.3">
      <c r="A6536" s="89" t="s">
        <v>290</v>
      </c>
      <c r="B6536" s="90" t="s">
        <v>296</v>
      </c>
      <c r="C6536" s="27" t="s">
        <v>301</v>
      </c>
      <c r="D6536" s="27" t="s">
        <v>57</v>
      </c>
      <c r="E6536" s="32">
        <v>1925</v>
      </c>
      <c r="F6536" s="29">
        <f>ROUND(VLOOKUP(Dane[[#This Row],[Produkt]],Taryfy[#All],6,0),0)</f>
        <v>289</v>
      </c>
      <c r="G6536" s="87">
        <f>ROUND(VLOOKUP(Dane[[#This Row],[Produkt]],Taryfy[#All],5,0),0)*ROUND(E6536,0)</f>
        <v>750750</v>
      </c>
      <c r="H6536" s="87">
        <f>ROUND(Dane[[#This Row],[Prognozowana krotnosc]],0)*ROUND(Dane[[#This Row],[Taryfa]],0)</f>
        <v>556325</v>
      </c>
      <c r="I6536" s="29">
        <f>Dane[[#This Row],[WartośćWycena]]-Dane[[#This Row],[WartośćNFZ]]</f>
        <v>-194425</v>
      </c>
    </row>
    <row r="6537" spans="1:9" x14ac:dyDescent="0.3">
      <c r="A6537" s="89" t="s">
        <v>291</v>
      </c>
      <c r="B6537" s="90" t="s">
        <v>296</v>
      </c>
      <c r="C6537" s="27" t="s">
        <v>301</v>
      </c>
      <c r="D6537" s="27" t="s">
        <v>57</v>
      </c>
      <c r="E6537" s="32">
        <v>3189</v>
      </c>
      <c r="F6537" s="29">
        <f>ROUND(VLOOKUP(Dane[[#This Row],[Produkt]],Taryfy[#All],6,0),0)</f>
        <v>289</v>
      </c>
      <c r="G6537" s="87">
        <f>ROUND(VLOOKUP(Dane[[#This Row],[Produkt]],Taryfy[#All],5,0),0)*ROUND(E6537,0)</f>
        <v>1243710</v>
      </c>
      <c r="H6537" s="87">
        <f>ROUND(Dane[[#This Row],[Prognozowana krotnosc]],0)*ROUND(Dane[[#This Row],[Taryfa]],0)</f>
        <v>921621</v>
      </c>
      <c r="I6537" s="29">
        <f>Dane[[#This Row],[WartośćWycena]]-Dane[[#This Row],[WartośćNFZ]]</f>
        <v>-322089</v>
      </c>
    </row>
    <row r="6538" spans="1:9" x14ac:dyDescent="0.3">
      <c r="A6538" s="89" t="s">
        <v>50</v>
      </c>
      <c r="B6538" s="90" t="s">
        <v>296</v>
      </c>
      <c r="C6538" s="27" t="s">
        <v>301</v>
      </c>
      <c r="D6538" s="27" t="s">
        <v>58</v>
      </c>
      <c r="E6538" s="32">
        <v>2</v>
      </c>
      <c r="F6538" s="29">
        <f>ROUND(VLOOKUP(Dane[[#This Row],[Produkt]],Taryfy[#All],6,0),0)</f>
        <v>416</v>
      </c>
      <c r="G6538" s="87">
        <f>ROUND(VLOOKUP(Dane[[#This Row],[Produkt]],Taryfy[#All],5,0),0)*ROUND(E6538,0)</f>
        <v>334</v>
      </c>
      <c r="H6538" s="87">
        <f>ROUND(Dane[[#This Row],[Prognozowana krotnosc]],0)*ROUND(Dane[[#This Row],[Taryfa]],0)</f>
        <v>832</v>
      </c>
      <c r="I6538" s="29">
        <f>Dane[[#This Row],[WartośćWycena]]-Dane[[#This Row],[WartośćNFZ]]</f>
        <v>498</v>
      </c>
    </row>
    <row r="6539" spans="1:9" x14ac:dyDescent="0.3">
      <c r="A6539" s="89" t="s">
        <v>69</v>
      </c>
      <c r="B6539" s="90" t="s">
        <v>296</v>
      </c>
      <c r="C6539" s="27" t="s">
        <v>301</v>
      </c>
      <c r="D6539" s="27" t="s">
        <v>58</v>
      </c>
      <c r="E6539" s="32">
        <v>4.1749999999999998</v>
      </c>
      <c r="F6539" s="29">
        <f>ROUND(VLOOKUP(Dane[[#This Row],[Produkt]],Taryfy[#All],6,0),0)</f>
        <v>416</v>
      </c>
      <c r="G6539" s="87">
        <f>ROUND(VLOOKUP(Dane[[#This Row],[Produkt]],Taryfy[#All],5,0),0)*ROUND(E6539,0)</f>
        <v>668</v>
      </c>
      <c r="H6539" s="87">
        <f>ROUND(Dane[[#This Row],[Prognozowana krotnosc]],0)*ROUND(Dane[[#This Row],[Taryfa]],0)</f>
        <v>1664</v>
      </c>
      <c r="I6539" s="29">
        <f>Dane[[#This Row],[WartośćWycena]]-Dane[[#This Row],[WartośćNFZ]]</f>
        <v>996</v>
      </c>
    </row>
    <row r="6540" spans="1:9" x14ac:dyDescent="0.3">
      <c r="A6540" s="89" t="s">
        <v>81</v>
      </c>
      <c r="B6540" s="90" t="s">
        <v>296</v>
      </c>
      <c r="C6540" s="27" t="s">
        <v>301</v>
      </c>
      <c r="D6540" s="27" t="s">
        <v>58</v>
      </c>
      <c r="E6540" s="32">
        <v>2</v>
      </c>
      <c r="F6540" s="29">
        <f>ROUND(VLOOKUP(Dane[[#This Row],[Produkt]],Taryfy[#All],6,0),0)</f>
        <v>416</v>
      </c>
      <c r="G6540" s="87">
        <f>ROUND(VLOOKUP(Dane[[#This Row],[Produkt]],Taryfy[#All],5,0),0)*ROUND(E6540,0)</f>
        <v>334</v>
      </c>
      <c r="H6540" s="87">
        <f>ROUND(Dane[[#This Row],[Prognozowana krotnosc]],0)*ROUND(Dane[[#This Row],[Taryfa]],0)</f>
        <v>832</v>
      </c>
      <c r="I6540" s="29">
        <f>Dane[[#This Row],[WartośćWycena]]-Dane[[#This Row],[WartośćNFZ]]</f>
        <v>498</v>
      </c>
    </row>
    <row r="6541" spans="1:9" x14ac:dyDescent="0.3">
      <c r="A6541" s="89" t="s">
        <v>82</v>
      </c>
      <c r="B6541" s="90" t="s">
        <v>296</v>
      </c>
      <c r="C6541" s="27" t="s">
        <v>301</v>
      </c>
      <c r="D6541" s="27" t="s">
        <v>58</v>
      </c>
      <c r="E6541" s="32">
        <v>2</v>
      </c>
      <c r="F6541" s="29">
        <f>ROUND(VLOOKUP(Dane[[#This Row],[Produkt]],Taryfy[#All],6,0),0)</f>
        <v>416</v>
      </c>
      <c r="G6541" s="87">
        <f>ROUND(VLOOKUP(Dane[[#This Row],[Produkt]],Taryfy[#All],5,0),0)*ROUND(E6541,0)</f>
        <v>334</v>
      </c>
      <c r="H6541" s="87">
        <f>ROUND(Dane[[#This Row],[Prognozowana krotnosc]],0)*ROUND(Dane[[#This Row],[Taryfa]],0)</f>
        <v>832</v>
      </c>
      <c r="I6541" s="29">
        <f>Dane[[#This Row],[WartośćWycena]]-Dane[[#This Row],[WartośćNFZ]]</f>
        <v>498</v>
      </c>
    </row>
    <row r="6542" spans="1:9" x14ac:dyDescent="0.3">
      <c r="A6542" s="89" t="s">
        <v>106</v>
      </c>
      <c r="B6542" s="90" t="s">
        <v>296</v>
      </c>
      <c r="C6542" s="27" t="s">
        <v>301</v>
      </c>
      <c r="D6542" s="27" t="s">
        <v>58</v>
      </c>
      <c r="E6542" s="32">
        <v>1</v>
      </c>
      <c r="F6542" s="29">
        <f>ROUND(VLOOKUP(Dane[[#This Row],[Produkt]],Taryfy[#All],6,0),0)</f>
        <v>416</v>
      </c>
      <c r="G6542" s="87">
        <f>ROUND(VLOOKUP(Dane[[#This Row],[Produkt]],Taryfy[#All],5,0),0)*ROUND(E6542,0)</f>
        <v>167</v>
      </c>
      <c r="H6542" s="87">
        <f>ROUND(Dane[[#This Row],[Prognozowana krotnosc]],0)*ROUND(Dane[[#This Row],[Taryfa]],0)</f>
        <v>416</v>
      </c>
      <c r="I6542" s="29">
        <f>Dane[[#This Row],[WartośćWycena]]-Dane[[#This Row],[WartośćNFZ]]</f>
        <v>249</v>
      </c>
    </row>
    <row r="6543" spans="1:9" x14ac:dyDescent="0.3">
      <c r="A6543" s="89" t="s">
        <v>107</v>
      </c>
      <c r="B6543" s="90" t="s">
        <v>296</v>
      </c>
      <c r="C6543" s="27" t="s">
        <v>301</v>
      </c>
      <c r="D6543" s="27" t="s">
        <v>58</v>
      </c>
      <c r="E6543" s="32">
        <v>1</v>
      </c>
      <c r="F6543" s="29">
        <f>ROUND(VLOOKUP(Dane[[#This Row],[Produkt]],Taryfy[#All],6,0),0)</f>
        <v>416</v>
      </c>
      <c r="G6543" s="87">
        <f>ROUND(VLOOKUP(Dane[[#This Row],[Produkt]],Taryfy[#All],5,0),0)*ROUND(E6543,0)</f>
        <v>167</v>
      </c>
      <c r="H6543" s="87">
        <f>ROUND(Dane[[#This Row],[Prognozowana krotnosc]],0)*ROUND(Dane[[#This Row],[Taryfa]],0)</f>
        <v>416</v>
      </c>
      <c r="I6543" s="29">
        <f>Dane[[#This Row],[WartośćWycena]]-Dane[[#This Row],[WartośćNFZ]]</f>
        <v>249</v>
      </c>
    </row>
    <row r="6544" spans="1:9" x14ac:dyDescent="0.3">
      <c r="A6544" s="89" t="s">
        <v>113</v>
      </c>
      <c r="B6544" s="90" t="s">
        <v>296</v>
      </c>
      <c r="C6544" s="27" t="s">
        <v>301</v>
      </c>
      <c r="D6544" s="27" t="s">
        <v>58</v>
      </c>
      <c r="E6544" s="32">
        <v>1</v>
      </c>
      <c r="F6544" s="29">
        <f>ROUND(VLOOKUP(Dane[[#This Row],[Produkt]],Taryfy[#All],6,0),0)</f>
        <v>416</v>
      </c>
      <c r="G6544" s="87">
        <f>ROUND(VLOOKUP(Dane[[#This Row],[Produkt]],Taryfy[#All],5,0),0)*ROUND(E6544,0)</f>
        <v>167</v>
      </c>
      <c r="H6544" s="87">
        <f>ROUND(Dane[[#This Row],[Prognozowana krotnosc]],0)*ROUND(Dane[[#This Row],[Taryfa]],0)</f>
        <v>416</v>
      </c>
      <c r="I6544" s="29">
        <f>Dane[[#This Row],[WartośćWycena]]-Dane[[#This Row],[WartośćNFZ]]</f>
        <v>249</v>
      </c>
    </row>
    <row r="6545" spans="1:9" x14ac:dyDescent="0.3">
      <c r="A6545" s="89" t="s">
        <v>121</v>
      </c>
      <c r="B6545" s="90" t="s">
        <v>296</v>
      </c>
      <c r="C6545" s="27" t="s">
        <v>301</v>
      </c>
      <c r="D6545" s="27" t="s">
        <v>58</v>
      </c>
      <c r="E6545" s="32">
        <v>27</v>
      </c>
      <c r="F6545" s="29">
        <f>ROUND(VLOOKUP(Dane[[#This Row],[Produkt]],Taryfy[#All],6,0),0)</f>
        <v>416</v>
      </c>
      <c r="G6545" s="87">
        <f>ROUND(VLOOKUP(Dane[[#This Row],[Produkt]],Taryfy[#All],5,0),0)*ROUND(E6545,0)</f>
        <v>4509</v>
      </c>
      <c r="H6545" s="87">
        <f>ROUND(Dane[[#This Row],[Prognozowana krotnosc]],0)*ROUND(Dane[[#This Row],[Taryfa]],0)</f>
        <v>11232</v>
      </c>
      <c r="I6545" s="29">
        <f>Dane[[#This Row],[WartośćWycena]]-Dane[[#This Row],[WartośćNFZ]]</f>
        <v>6723</v>
      </c>
    </row>
    <row r="6546" spans="1:9" x14ac:dyDescent="0.3">
      <c r="A6546" s="89" t="s">
        <v>129</v>
      </c>
      <c r="B6546" s="90" t="s">
        <v>296</v>
      </c>
      <c r="C6546" s="27" t="s">
        <v>301</v>
      </c>
      <c r="D6546" s="27" t="s">
        <v>58</v>
      </c>
      <c r="E6546" s="32">
        <v>2</v>
      </c>
      <c r="F6546" s="29">
        <f>ROUND(VLOOKUP(Dane[[#This Row],[Produkt]],Taryfy[#All],6,0),0)</f>
        <v>416</v>
      </c>
      <c r="G6546" s="87">
        <f>ROUND(VLOOKUP(Dane[[#This Row],[Produkt]],Taryfy[#All],5,0),0)*ROUND(E6546,0)</f>
        <v>334</v>
      </c>
      <c r="H6546" s="87">
        <f>ROUND(Dane[[#This Row],[Prognozowana krotnosc]],0)*ROUND(Dane[[#This Row],[Taryfa]],0)</f>
        <v>832</v>
      </c>
      <c r="I6546" s="29">
        <f>Dane[[#This Row],[WartośćWycena]]-Dane[[#This Row],[WartośćNFZ]]</f>
        <v>498</v>
      </c>
    </row>
    <row r="6547" spans="1:9" x14ac:dyDescent="0.3">
      <c r="A6547" s="89" t="s">
        <v>133</v>
      </c>
      <c r="B6547" s="90" t="s">
        <v>296</v>
      </c>
      <c r="C6547" s="27" t="s">
        <v>301</v>
      </c>
      <c r="D6547" s="27" t="s">
        <v>58</v>
      </c>
      <c r="E6547" s="32">
        <v>18</v>
      </c>
      <c r="F6547" s="29">
        <f>ROUND(VLOOKUP(Dane[[#This Row],[Produkt]],Taryfy[#All],6,0),0)</f>
        <v>416</v>
      </c>
      <c r="G6547" s="87">
        <f>ROUND(VLOOKUP(Dane[[#This Row],[Produkt]],Taryfy[#All],5,0),0)*ROUND(E6547,0)</f>
        <v>3006</v>
      </c>
      <c r="H6547" s="87">
        <f>ROUND(Dane[[#This Row],[Prognozowana krotnosc]],0)*ROUND(Dane[[#This Row],[Taryfa]],0)</f>
        <v>7488</v>
      </c>
      <c r="I6547" s="29">
        <f>Dane[[#This Row],[WartośćWycena]]-Dane[[#This Row],[WartośćNFZ]]</f>
        <v>4482</v>
      </c>
    </row>
    <row r="6548" spans="1:9" x14ac:dyDescent="0.3">
      <c r="A6548" s="89" t="s">
        <v>137</v>
      </c>
      <c r="B6548" s="90" t="s">
        <v>296</v>
      </c>
      <c r="C6548" s="27" t="s">
        <v>301</v>
      </c>
      <c r="D6548" s="27" t="s">
        <v>58</v>
      </c>
      <c r="E6548" s="32">
        <v>2</v>
      </c>
      <c r="F6548" s="29">
        <f>ROUND(VLOOKUP(Dane[[#This Row],[Produkt]],Taryfy[#All],6,0),0)</f>
        <v>416</v>
      </c>
      <c r="G6548" s="87">
        <f>ROUND(VLOOKUP(Dane[[#This Row],[Produkt]],Taryfy[#All],5,0),0)*ROUND(E6548,0)</f>
        <v>334</v>
      </c>
      <c r="H6548" s="87">
        <f>ROUND(Dane[[#This Row],[Prognozowana krotnosc]],0)*ROUND(Dane[[#This Row],[Taryfa]],0)</f>
        <v>832</v>
      </c>
      <c r="I6548" s="29">
        <f>Dane[[#This Row],[WartośćWycena]]-Dane[[#This Row],[WartośćNFZ]]</f>
        <v>498</v>
      </c>
    </row>
    <row r="6549" spans="1:9" x14ac:dyDescent="0.3">
      <c r="A6549" s="89" t="s">
        <v>147</v>
      </c>
      <c r="B6549" s="90" t="s">
        <v>296</v>
      </c>
      <c r="C6549" s="27" t="s">
        <v>301</v>
      </c>
      <c r="D6549" s="27" t="s">
        <v>58</v>
      </c>
      <c r="E6549" s="32">
        <v>1</v>
      </c>
      <c r="F6549" s="29">
        <f>ROUND(VLOOKUP(Dane[[#This Row],[Produkt]],Taryfy[#All],6,0),0)</f>
        <v>416</v>
      </c>
      <c r="G6549" s="87">
        <f>ROUND(VLOOKUP(Dane[[#This Row],[Produkt]],Taryfy[#All],5,0),0)*ROUND(E6549,0)</f>
        <v>167</v>
      </c>
      <c r="H6549" s="87">
        <f>ROUND(Dane[[#This Row],[Prognozowana krotnosc]],0)*ROUND(Dane[[#This Row],[Taryfa]],0)</f>
        <v>416</v>
      </c>
      <c r="I6549" s="29">
        <f>Dane[[#This Row],[WartośćWycena]]-Dane[[#This Row],[WartośćNFZ]]</f>
        <v>249</v>
      </c>
    </row>
    <row r="6550" spans="1:9" x14ac:dyDescent="0.3">
      <c r="A6550" s="89" t="s">
        <v>153</v>
      </c>
      <c r="B6550" s="90" t="s">
        <v>296</v>
      </c>
      <c r="C6550" s="27" t="s">
        <v>301</v>
      </c>
      <c r="D6550" s="27" t="s">
        <v>58</v>
      </c>
      <c r="E6550" s="32">
        <v>6</v>
      </c>
      <c r="F6550" s="29">
        <f>ROUND(VLOOKUP(Dane[[#This Row],[Produkt]],Taryfy[#All],6,0),0)</f>
        <v>416</v>
      </c>
      <c r="G6550" s="87">
        <f>ROUND(VLOOKUP(Dane[[#This Row],[Produkt]],Taryfy[#All],5,0),0)*ROUND(E6550,0)</f>
        <v>1002</v>
      </c>
      <c r="H6550" s="87">
        <f>ROUND(Dane[[#This Row],[Prognozowana krotnosc]],0)*ROUND(Dane[[#This Row],[Taryfa]],0)</f>
        <v>2496</v>
      </c>
      <c r="I6550" s="29">
        <f>Dane[[#This Row],[WartośćWycena]]-Dane[[#This Row],[WartośćNFZ]]</f>
        <v>1494</v>
      </c>
    </row>
    <row r="6551" spans="1:9" x14ac:dyDescent="0.3">
      <c r="A6551" s="89" t="s">
        <v>159</v>
      </c>
      <c r="B6551" s="90" t="s">
        <v>296</v>
      </c>
      <c r="C6551" s="27" t="s">
        <v>301</v>
      </c>
      <c r="D6551" s="27" t="s">
        <v>58</v>
      </c>
      <c r="E6551" s="32">
        <v>2</v>
      </c>
      <c r="F6551" s="29">
        <f>ROUND(VLOOKUP(Dane[[#This Row],[Produkt]],Taryfy[#All],6,0),0)</f>
        <v>416</v>
      </c>
      <c r="G6551" s="87">
        <f>ROUND(VLOOKUP(Dane[[#This Row],[Produkt]],Taryfy[#All],5,0),0)*ROUND(E6551,0)</f>
        <v>334</v>
      </c>
      <c r="H6551" s="87">
        <f>ROUND(Dane[[#This Row],[Prognozowana krotnosc]],0)*ROUND(Dane[[#This Row],[Taryfa]],0)</f>
        <v>832</v>
      </c>
      <c r="I6551" s="29">
        <f>Dane[[#This Row],[WartośćWycena]]-Dane[[#This Row],[WartośćNFZ]]</f>
        <v>498</v>
      </c>
    </row>
    <row r="6552" spans="1:9" x14ac:dyDescent="0.3">
      <c r="A6552" s="89" t="s">
        <v>161</v>
      </c>
      <c r="B6552" s="90" t="s">
        <v>296</v>
      </c>
      <c r="C6552" s="27" t="s">
        <v>301</v>
      </c>
      <c r="D6552" s="27" t="s">
        <v>58</v>
      </c>
      <c r="E6552" s="32">
        <v>1</v>
      </c>
      <c r="F6552" s="29">
        <f>ROUND(VLOOKUP(Dane[[#This Row],[Produkt]],Taryfy[#All],6,0),0)</f>
        <v>416</v>
      </c>
      <c r="G6552" s="87">
        <f>ROUND(VLOOKUP(Dane[[#This Row],[Produkt]],Taryfy[#All],5,0),0)*ROUND(E6552,0)</f>
        <v>167</v>
      </c>
      <c r="H6552" s="87">
        <f>ROUND(Dane[[#This Row],[Prognozowana krotnosc]],0)*ROUND(Dane[[#This Row],[Taryfa]],0)</f>
        <v>416</v>
      </c>
      <c r="I6552" s="29">
        <f>Dane[[#This Row],[WartośćWycena]]-Dane[[#This Row],[WartośćNFZ]]</f>
        <v>249</v>
      </c>
    </row>
    <row r="6553" spans="1:9" x14ac:dyDescent="0.3">
      <c r="A6553" s="89" t="s">
        <v>168</v>
      </c>
      <c r="B6553" s="90" t="s">
        <v>296</v>
      </c>
      <c r="C6553" s="27" t="s">
        <v>301</v>
      </c>
      <c r="D6553" s="27" t="s">
        <v>58</v>
      </c>
      <c r="E6553" s="32">
        <v>1</v>
      </c>
      <c r="F6553" s="29">
        <f>ROUND(VLOOKUP(Dane[[#This Row],[Produkt]],Taryfy[#All],6,0),0)</f>
        <v>416</v>
      </c>
      <c r="G6553" s="87">
        <f>ROUND(VLOOKUP(Dane[[#This Row],[Produkt]],Taryfy[#All],5,0),0)*ROUND(E6553,0)</f>
        <v>167</v>
      </c>
      <c r="H6553" s="87">
        <f>ROUND(Dane[[#This Row],[Prognozowana krotnosc]],0)*ROUND(Dane[[#This Row],[Taryfa]],0)</f>
        <v>416</v>
      </c>
      <c r="I6553" s="29">
        <f>Dane[[#This Row],[WartośćWycena]]-Dane[[#This Row],[WartośćNFZ]]</f>
        <v>249</v>
      </c>
    </row>
    <row r="6554" spans="1:9" x14ac:dyDescent="0.3">
      <c r="A6554" s="89" t="s">
        <v>169</v>
      </c>
      <c r="B6554" s="90" t="s">
        <v>296</v>
      </c>
      <c r="C6554" s="27" t="s">
        <v>301</v>
      </c>
      <c r="D6554" s="27" t="s">
        <v>58</v>
      </c>
      <c r="E6554" s="32">
        <v>3</v>
      </c>
      <c r="F6554" s="29">
        <f>ROUND(VLOOKUP(Dane[[#This Row],[Produkt]],Taryfy[#All],6,0),0)</f>
        <v>416</v>
      </c>
      <c r="G6554" s="87">
        <f>ROUND(VLOOKUP(Dane[[#This Row],[Produkt]],Taryfy[#All],5,0),0)*ROUND(E6554,0)</f>
        <v>501</v>
      </c>
      <c r="H6554" s="87">
        <f>ROUND(Dane[[#This Row],[Prognozowana krotnosc]],0)*ROUND(Dane[[#This Row],[Taryfa]],0)</f>
        <v>1248</v>
      </c>
      <c r="I6554" s="29">
        <f>Dane[[#This Row],[WartośćWycena]]-Dane[[#This Row],[WartośćNFZ]]</f>
        <v>747</v>
      </c>
    </row>
    <row r="6555" spans="1:9" x14ac:dyDescent="0.3">
      <c r="A6555" s="89" t="s">
        <v>178</v>
      </c>
      <c r="B6555" s="90" t="s">
        <v>296</v>
      </c>
      <c r="C6555" s="27" t="s">
        <v>301</v>
      </c>
      <c r="D6555" s="27" t="s">
        <v>58</v>
      </c>
      <c r="E6555" s="32">
        <v>1</v>
      </c>
      <c r="F6555" s="29">
        <f>ROUND(VLOOKUP(Dane[[#This Row],[Produkt]],Taryfy[#All],6,0),0)</f>
        <v>416</v>
      </c>
      <c r="G6555" s="87">
        <f>ROUND(VLOOKUP(Dane[[#This Row],[Produkt]],Taryfy[#All],5,0),0)*ROUND(E6555,0)</f>
        <v>167</v>
      </c>
      <c r="H6555" s="87">
        <f>ROUND(Dane[[#This Row],[Prognozowana krotnosc]],0)*ROUND(Dane[[#This Row],[Taryfa]],0)</f>
        <v>416</v>
      </c>
      <c r="I6555" s="29">
        <f>Dane[[#This Row],[WartośćWycena]]-Dane[[#This Row],[WartośćNFZ]]</f>
        <v>249</v>
      </c>
    </row>
    <row r="6556" spans="1:9" x14ac:dyDescent="0.3">
      <c r="A6556" s="89" t="s">
        <v>181</v>
      </c>
      <c r="B6556" s="90" t="s">
        <v>296</v>
      </c>
      <c r="C6556" s="27" t="s">
        <v>301</v>
      </c>
      <c r="D6556" s="27" t="s">
        <v>58</v>
      </c>
      <c r="E6556" s="32">
        <v>2</v>
      </c>
      <c r="F6556" s="29">
        <f>ROUND(VLOOKUP(Dane[[#This Row],[Produkt]],Taryfy[#All],6,0),0)</f>
        <v>416</v>
      </c>
      <c r="G6556" s="87">
        <f>ROUND(VLOOKUP(Dane[[#This Row],[Produkt]],Taryfy[#All],5,0),0)*ROUND(E6556,0)</f>
        <v>334</v>
      </c>
      <c r="H6556" s="87">
        <f>ROUND(Dane[[#This Row],[Prognozowana krotnosc]],0)*ROUND(Dane[[#This Row],[Taryfa]],0)</f>
        <v>832</v>
      </c>
      <c r="I6556" s="29">
        <f>Dane[[#This Row],[WartośćWycena]]-Dane[[#This Row],[WartośćNFZ]]</f>
        <v>498</v>
      </c>
    </row>
    <row r="6557" spans="1:9" x14ac:dyDescent="0.3">
      <c r="A6557" s="89" t="s">
        <v>194</v>
      </c>
      <c r="B6557" s="90" t="s">
        <v>296</v>
      </c>
      <c r="C6557" s="27" t="s">
        <v>301</v>
      </c>
      <c r="D6557" s="27" t="s">
        <v>58</v>
      </c>
      <c r="E6557" s="32">
        <v>6</v>
      </c>
      <c r="F6557" s="29">
        <f>ROUND(VLOOKUP(Dane[[#This Row],[Produkt]],Taryfy[#All],6,0),0)</f>
        <v>416</v>
      </c>
      <c r="G6557" s="87">
        <f>ROUND(VLOOKUP(Dane[[#This Row],[Produkt]],Taryfy[#All],5,0),0)*ROUND(E6557,0)</f>
        <v>1002</v>
      </c>
      <c r="H6557" s="87">
        <f>ROUND(Dane[[#This Row],[Prognozowana krotnosc]],0)*ROUND(Dane[[#This Row],[Taryfa]],0)</f>
        <v>2496</v>
      </c>
      <c r="I6557" s="29">
        <f>Dane[[#This Row],[WartośćWycena]]-Dane[[#This Row],[WartośćNFZ]]</f>
        <v>1494</v>
      </c>
    </row>
    <row r="6558" spans="1:9" x14ac:dyDescent="0.3">
      <c r="A6558" s="89" t="s">
        <v>203</v>
      </c>
      <c r="B6558" s="90" t="s">
        <v>296</v>
      </c>
      <c r="C6558" s="27" t="s">
        <v>301</v>
      </c>
      <c r="D6558" s="27" t="s">
        <v>58</v>
      </c>
      <c r="E6558" s="32">
        <v>2</v>
      </c>
      <c r="F6558" s="29">
        <f>ROUND(VLOOKUP(Dane[[#This Row],[Produkt]],Taryfy[#All],6,0),0)</f>
        <v>416</v>
      </c>
      <c r="G6558" s="87">
        <f>ROUND(VLOOKUP(Dane[[#This Row],[Produkt]],Taryfy[#All],5,0),0)*ROUND(E6558,0)</f>
        <v>334</v>
      </c>
      <c r="H6558" s="87">
        <f>ROUND(Dane[[#This Row],[Prognozowana krotnosc]],0)*ROUND(Dane[[#This Row],[Taryfa]],0)</f>
        <v>832</v>
      </c>
      <c r="I6558" s="29">
        <f>Dane[[#This Row],[WartośćWycena]]-Dane[[#This Row],[WartośćNFZ]]</f>
        <v>498</v>
      </c>
    </row>
    <row r="6559" spans="1:9" x14ac:dyDescent="0.3">
      <c r="A6559" s="89" t="s">
        <v>208</v>
      </c>
      <c r="B6559" s="90" t="s">
        <v>296</v>
      </c>
      <c r="C6559" s="27" t="s">
        <v>301</v>
      </c>
      <c r="D6559" s="27" t="s">
        <v>58</v>
      </c>
      <c r="E6559" s="32">
        <v>1</v>
      </c>
      <c r="F6559" s="29">
        <f>ROUND(VLOOKUP(Dane[[#This Row],[Produkt]],Taryfy[#All],6,0),0)</f>
        <v>416</v>
      </c>
      <c r="G6559" s="87">
        <f>ROUND(VLOOKUP(Dane[[#This Row],[Produkt]],Taryfy[#All],5,0),0)*ROUND(E6559,0)</f>
        <v>167</v>
      </c>
      <c r="H6559" s="87">
        <f>ROUND(Dane[[#This Row],[Prognozowana krotnosc]],0)*ROUND(Dane[[#This Row],[Taryfa]],0)</f>
        <v>416</v>
      </c>
      <c r="I6559" s="29">
        <f>Dane[[#This Row],[WartośćWycena]]-Dane[[#This Row],[WartośćNFZ]]</f>
        <v>249</v>
      </c>
    </row>
    <row r="6560" spans="1:9" x14ac:dyDescent="0.3">
      <c r="A6560" s="89" t="s">
        <v>209</v>
      </c>
      <c r="B6560" s="90" t="s">
        <v>296</v>
      </c>
      <c r="C6560" s="27" t="s">
        <v>301</v>
      </c>
      <c r="D6560" s="27" t="s">
        <v>58</v>
      </c>
      <c r="E6560" s="32">
        <v>7</v>
      </c>
      <c r="F6560" s="29">
        <f>ROUND(VLOOKUP(Dane[[#This Row],[Produkt]],Taryfy[#All],6,0),0)</f>
        <v>416</v>
      </c>
      <c r="G6560" s="87">
        <f>ROUND(VLOOKUP(Dane[[#This Row],[Produkt]],Taryfy[#All],5,0),0)*ROUND(E6560,0)</f>
        <v>1169</v>
      </c>
      <c r="H6560" s="87">
        <f>ROUND(Dane[[#This Row],[Prognozowana krotnosc]],0)*ROUND(Dane[[#This Row],[Taryfa]],0)</f>
        <v>2912</v>
      </c>
      <c r="I6560" s="29">
        <f>Dane[[#This Row],[WartośćWycena]]-Dane[[#This Row],[WartośćNFZ]]</f>
        <v>1743</v>
      </c>
    </row>
    <row r="6561" spans="1:9" x14ac:dyDescent="0.3">
      <c r="A6561" s="89" t="s">
        <v>214</v>
      </c>
      <c r="B6561" s="90" t="s">
        <v>296</v>
      </c>
      <c r="C6561" s="27" t="s">
        <v>301</v>
      </c>
      <c r="D6561" s="27" t="s">
        <v>58</v>
      </c>
      <c r="E6561" s="32">
        <v>7</v>
      </c>
      <c r="F6561" s="29">
        <f>ROUND(VLOOKUP(Dane[[#This Row],[Produkt]],Taryfy[#All],6,0),0)</f>
        <v>416</v>
      </c>
      <c r="G6561" s="87">
        <f>ROUND(VLOOKUP(Dane[[#This Row],[Produkt]],Taryfy[#All],5,0),0)*ROUND(E6561,0)</f>
        <v>1169</v>
      </c>
      <c r="H6561" s="87">
        <f>ROUND(Dane[[#This Row],[Prognozowana krotnosc]],0)*ROUND(Dane[[#This Row],[Taryfa]],0)</f>
        <v>2912</v>
      </c>
      <c r="I6561" s="29">
        <f>Dane[[#This Row],[WartośćWycena]]-Dane[[#This Row],[WartośćNFZ]]</f>
        <v>1743</v>
      </c>
    </row>
    <row r="6562" spans="1:9" x14ac:dyDescent="0.3">
      <c r="A6562" s="89" t="s">
        <v>220</v>
      </c>
      <c r="B6562" s="90" t="s">
        <v>296</v>
      </c>
      <c r="C6562" s="27" t="s">
        <v>301</v>
      </c>
      <c r="D6562" s="27" t="s">
        <v>58</v>
      </c>
      <c r="E6562" s="32">
        <v>1</v>
      </c>
      <c r="F6562" s="29">
        <f>ROUND(VLOOKUP(Dane[[#This Row],[Produkt]],Taryfy[#All],6,0),0)</f>
        <v>416</v>
      </c>
      <c r="G6562" s="87">
        <f>ROUND(VLOOKUP(Dane[[#This Row],[Produkt]],Taryfy[#All],5,0),0)*ROUND(E6562,0)</f>
        <v>167</v>
      </c>
      <c r="H6562" s="87">
        <f>ROUND(Dane[[#This Row],[Prognozowana krotnosc]],0)*ROUND(Dane[[#This Row],[Taryfa]],0)</f>
        <v>416</v>
      </c>
      <c r="I6562" s="29">
        <f>Dane[[#This Row],[WartośćWycena]]-Dane[[#This Row],[WartośćNFZ]]</f>
        <v>249</v>
      </c>
    </row>
    <row r="6563" spans="1:9" x14ac:dyDescent="0.3">
      <c r="A6563" s="89" t="s">
        <v>222</v>
      </c>
      <c r="B6563" s="90" t="s">
        <v>296</v>
      </c>
      <c r="C6563" s="27" t="s">
        <v>301</v>
      </c>
      <c r="D6563" s="27" t="s">
        <v>58</v>
      </c>
      <c r="E6563" s="32">
        <v>8</v>
      </c>
      <c r="F6563" s="29">
        <f>ROUND(VLOOKUP(Dane[[#This Row],[Produkt]],Taryfy[#All],6,0),0)</f>
        <v>416</v>
      </c>
      <c r="G6563" s="87">
        <f>ROUND(VLOOKUP(Dane[[#This Row],[Produkt]],Taryfy[#All],5,0),0)*ROUND(E6563,0)</f>
        <v>1336</v>
      </c>
      <c r="H6563" s="87">
        <f>ROUND(Dane[[#This Row],[Prognozowana krotnosc]],0)*ROUND(Dane[[#This Row],[Taryfa]],0)</f>
        <v>3328</v>
      </c>
      <c r="I6563" s="29">
        <f>Dane[[#This Row],[WartośćWycena]]-Dane[[#This Row],[WartośćNFZ]]</f>
        <v>1992</v>
      </c>
    </row>
    <row r="6564" spans="1:9" x14ac:dyDescent="0.3">
      <c r="A6564" s="89" t="s">
        <v>223</v>
      </c>
      <c r="B6564" s="90" t="s">
        <v>296</v>
      </c>
      <c r="C6564" s="27" t="s">
        <v>301</v>
      </c>
      <c r="D6564" s="27" t="s">
        <v>58</v>
      </c>
      <c r="E6564" s="32">
        <v>3</v>
      </c>
      <c r="F6564" s="29">
        <f>ROUND(VLOOKUP(Dane[[#This Row],[Produkt]],Taryfy[#All],6,0),0)</f>
        <v>416</v>
      </c>
      <c r="G6564" s="87">
        <f>ROUND(VLOOKUP(Dane[[#This Row],[Produkt]],Taryfy[#All],5,0),0)*ROUND(E6564,0)</f>
        <v>501</v>
      </c>
      <c r="H6564" s="87">
        <f>ROUND(Dane[[#This Row],[Prognozowana krotnosc]],0)*ROUND(Dane[[#This Row],[Taryfa]],0)</f>
        <v>1248</v>
      </c>
      <c r="I6564" s="29">
        <f>Dane[[#This Row],[WartośćWycena]]-Dane[[#This Row],[WartośćNFZ]]</f>
        <v>747</v>
      </c>
    </row>
    <row r="6565" spans="1:9" x14ac:dyDescent="0.3">
      <c r="A6565" s="89" t="s">
        <v>233</v>
      </c>
      <c r="B6565" s="90" t="s">
        <v>296</v>
      </c>
      <c r="C6565" s="27" t="s">
        <v>301</v>
      </c>
      <c r="D6565" s="27" t="s">
        <v>58</v>
      </c>
      <c r="E6565" s="32">
        <v>1</v>
      </c>
      <c r="F6565" s="29">
        <f>ROUND(VLOOKUP(Dane[[#This Row],[Produkt]],Taryfy[#All],6,0),0)</f>
        <v>416</v>
      </c>
      <c r="G6565" s="87">
        <f>ROUND(VLOOKUP(Dane[[#This Row],[Produkt]],Taryfy[#All],5,0),0)*ROUND(E6565,0)</f>
        <v>167</v>
      </c>
      <c r="H6565" s="87">
        <f>ROUND(Dane[[#This Row],[Prognozowana krotnosc]],0)*ROUND(Dane[[#This Row],[Taryfa]],0)</f>
        <v>416</v>
      </c>
      <c r="I6565" s="29">
        <f>Dane[[#This Row],[WartośćWycena]]-Dane[[#This Row],[WartośćNFZ]]</f>
        <v>249</v>
      </c>
    </row>
    <row r="6566" spans="1:9" x14ac:dyDescent="0.3">
      <c r="A6566" s="89" t="s">
        <v>234</v>
      </c>
      <c r="B6566" s="90" t="s">
        <v>296</v>
      </c>
      <c r="C6566" s="27" t="s">
        <v>301</v>
      </c>
      <c r="D6566" s="27" t="s">
        <v>58</v>
      </c>
      <c r="E6566" s="32">
        <v>1</v>
      </c>
      <c r="F6566" s="29">
        <f>ROUND(VLOOKUP(Dane[[#This Row],[Produkt]],Taryfy[#All],6,0),0)</f>
        <v>416</v>
      </c>
      <c r="G6566" s="87">
        <f>ROUND(VLOOKUP(Dane[[#This Row],[Produkt]],Taryfy[#All],5,0),0)*ROUND(E6566,0)</f>
        <v>167</v>
      </c>
      <c r="H6566" s="87">
        <f>ROUND(Dane[[#This Row],[Prognozowana krotnosc]],0)*ROUND(Dane[[#This Row],[Taryfa]],0)</f>
        <v>416</v>
      </c>
      <c r="I6566" s="29">
        <f>Dane[[#This Row],[WartośćWycena]]-Dane[[#This Row],[WartośćNFZ]]</f>
        <v>249</v>
      </c>
    </row>
    <row r="6567" spans="1:9" x14ac:dyDescent="0.3">
      <c r="A6567" s="89" t="s">
        <v>242</v>
      </c>
      <c r="B6567" s="90" t="s">
        <v>296</v>
      </c>
      <c r="C6567" s="27" t="s">
        <v>301</v>
      </c>
      <c r="D6567" s="27" t="s">
        <v>58</v>
      </c>
      <c r="E6567" s="32">
        <v>12</v>
      </c>
      <c r="F6567" s="29">
        <f>ROUND(VLOOKUP(Dane[[#This Row],[Produkt]],Taryfy[#All],6,0),0)</f>
        <v>416</v>
      </c>
      <c r="G6567" s="87">
        <f>ROUND(VLOOKUP(Dane[[#This Row],[Produkt]],Taryfy[#All],5,0),0)*ROUND(E6567,0)</f>
        <v>2004</v>
      </c>
      <c r="H6567" s="87">
        <f>ROUND(Dane[[#This Row],[Prognozowana krotnosc]],0)*ROUND(Dane[[#This Row],[Taryfa]],0)</f>
        <v>4992</v>
      </c>
      <c r="I6567" s="29">
        <f>Dane[[#This Row],[WartośćWycena]]-Dane[[#This Row],[WartośćNFZ]]</f>
        <v>2988</v>
      </c>
    </row>
    <row r="6568" spans="1:9" x14ac:dyDescent="0.3">
      <c r="A6568" s="89" t="s">
        <v>244</v>
      </c>
      <c r="B6568" s="90" t="s">
        <v>296</v>
      </c>
      <c r="C6568" s="27" t="s">
        <v>301</v>
      </c>
      <c r="D6568" s="27" t="s">
        <v>58</v>
      </c>
      <c r="E6568" s="32">
        <v>2</v>
      </c>
      <c r="F6568" s="29">
        <f>ROUND(VLOOKUP(Dane[[#This Row],[Produkt]],Taryfy[#All],6,0),0)</f>
        <v>416</v>
      </c>
      <c r="G6568" s="87">
        <f>ROUND(VLOOKUP(Dane[[#This Row],[Produkt]],Taryfy[#All],5,0),0)*ROUND(E6568,0)</f>
        <v>334</v>
      </c>
      <c r="H6568" s="87">
        <f>ROUND(Dane[[#This Row],[Prognozowana krotnosc]],0)*ROUND(Dane[[#This Row],[Taryfa]],0)</f>
        <v>832</v>
      </c>
      <c r="I6568" s="29">
        <f>Dane[[#This Row],[WartośćWycena]]-Dane[[#This Row],[WartośćNFZ]]</f>
        <v>498</v>
      </c>
    </row>
    <row r="6569" spans="1:9" x14ac:dyDescent="0.3">
      <c r="A6569" s="89" t="s">
        <v>250</v>
      </c>
      <c r="B6569" s="90" t="s">
        <v>296</v>
      </c>
      <c r="C6569" s="27" t="s">
        <v>301</v>
      </c>
      <c r="D6569" s="27" t="s">
        <v>58</v>
      </c>
      <c r="E6569" s="32">
        <v>1</v>
      </c>
      <c r="F6569" s="29">
        <f>ROUND(VLOOKUP(Dane[[#This Row],[Produkt]],Taryfy[#All],6,0),0)</f>
        <v>416</v>
      </c>
      <c r="G6569" s="87">
        <f>ROUND(VLOOKUP(Dane[[#This Row],[Produkt]],Taryfy[#All],5,0),0)*ROUND(E6569,0)</f>
        <v>167</v>
      </c>
      <c r="H6569" s="87">
        <f>ROUND(Dane[[#This Row],[Prognozowana krotnosc]],0)*ROUND(Dane[[#This Row],[Taryfa]],0)</f>
        <v>416</v>
      </c>
      <c r="I6569" s="29">
        <f>Dane[[#This Row],[WartośćWycena]]-Dane[[#This Row],[WartośćNFZ]]</f>
        <v>249</v>
      </c>
    </row>
    <row r="6570" spans="1:9" x14ac:dyDescent="0.3">
      <c r="A6570" s="89" t="s">
        <v>251</v>
      </c>
      <c r="B6570" s="90" t="s">
        <v>296</v>
      </c>
      <c r="C6570" s="27" t="s">
        <v>301</v>
      </c>
      <c r="D6570" s="27" t="s">
        <v>58</v>
      </c>
      <c r="E6570" s="32">
        <v>4</v>
      </c>
      <c r="F6570" s="29">
        <f>ROUND(VLOOKUP(Dane[[#This Row],[Produkt]],Taryfy[#All],6,0),0)</f>
        <v>416</v>
      </c>
      <c r="G6570" s="87">
        <f>ROUND(VLOOKUP(Dane[[#This Row],[Produkt]],Taryfy[#All],5,0),0)*ROUND(E6570,0)</f>
        <v>668</v>
      </c>
      <c r="H6570" s="87">
        <f>ROUND(Dane[[#This Row],[Prognozowana krotnosc]],0)*ROUND(Dane[[#This Row],[Taryfa]],0)</f>
        <v>1664</v>
      </c>
      <c r="I6570" s="29">
        <f>Dane[[#This Row],[WartośćWycena]]-Dane[[#This Row],[WartośćNFZ]]</f>
        <v>996</v>
      </c>
    </row>
    <row r="6571" spans="1:9" x14ac:dyDescent="0.3">
      <c r="A6571" s="89" t="s">
        <v>252</v>
      </c>
      <c r="B6571" s="90" t="s">
        <v>296</v>
      </c>
      <c r="C6571" s="27" t="s">
        <v>301</v>
      </c>
      <c r="D6571" s="27" t="s">
        <v>58</v>
      </c>
      <c r="E6571" s="32">
        <v>3</v>
      </c>
      <c r="F6571" s="29">
        <f>ROUND(VLOOKUP(Dane[[#This Row],[Produkt]],Taryfy[#All],6,0),0)</f>
        <v>416</v>
      </c>
      <c r="G6571" s="87">
        <f>ROUND(VLOOKUP(Dane[[#This Row],[Produkt]],Taryfy[#All],5,0),0)*ROUND(E6571,0)</f>
        <v>501</v>
      </c>
      <c r="H6571" s="87">
        <f>ROUND(Dane[[#This Row],[Prognozowana krotnosc]],0)*ROUND(Dane[[#This Row],[Taryfa]],0)</f>
        <v>1248</v>
      </c>
      <c r="I6571" s="29">
        <f>Dane[[#This Row],[WartośćWycena]]-Dane[[#This Row],[WartośćNFZ]]</f>
        <v>747</v>
      </c>
    </row>
    <row r="6572" spans="1:9" x14ac:dyDescent="0.3">
      <c r="A6572" s="89" t="s">
        <v>254</v>
      </c>
      <c r="B6572" s="90" t="s">
        <v>296</v>
      </c>
      <c r="C6572" s="27" t="s">
        <v>301</v>
      </c>
      <c r="D6572" s="27" t="s">
        <v>58</v>
      </c>
      <c r="E6572" s="32">
        <v>1</v>
      </c>
      <c r="F6572" s="29">
        <f>ROUND(VLOOKUP(Dane[[#This Row],[Produkt]],Taryfy[#All],6,0),0)</f>
        <v>416</v>
      </c>
      <c r="G6572" s="87">
        <f>ROUND(VLOOKUP(Dane[[#This Row],[Produkt]],Taryfy[#All],5,0),0)*ROUND(E6572,0)</f>
        <v>167</v>
      </c>
      <c r="H6572" s="87">
        <f>ROUND(Dane[[#This Row],[Prognozowana krotnosc]],0)*ROUND(Dane[[#This Row],[Taryfa]],0)</f>
        <v>416</v>
      </c>
      <c r="I6572" s="29">
        <f>Dane[[#This Row],[WartośćWycena]]-Dane[[#This Row],[WartośćNFZ]]</f>
        <v>249</v>
      </c>
    </row>
    <row r="6573" spans="1:9" x14ac:dyDescent="0.3">
      <c r="A6573" s="89" t="s">
        <v>255</v>
      </c>
      <c r="B6573" s="90" t="s">
        <v>296</v>
      </c>
      <c r="C6573" s="27" t="s">
        <v>301</v>
      </c>
      <c r="D6573" s="27" t="s">
        <v>58</v>
      </c>
      <c r="E6573" s="32">
        <v>6</v>
      </c>
      <c r="F6573" s="29">
        <f>ROUND(VLOOKUP(Dane[[#This Row],[Produkt]],Taryfy[#All],6,0),0)</f>
        <v>416</v>
      </c>
      <c r="G6573" s="87">
        <f>ROUND(VLOOKUP(Dane[[#This Row],[Produkt]],Taryfy[#All],5,0),0)*ROUND(E6573,0)</f>
        <v>1002</v>
      </c>
      <c r="H6573" s="87">
        <f>ROUND(Dane[[#This Row],[Prognozowana krotnosc]],0)*ROUND(Dane[[#This Row],[Taryfa]],0)</f>
        <v>2496</v>
      </c>
      <c r="I6573" s="29">
        <f>Dane[[#This Row],[WartośćWycena]]-Dane[[#This Row],[WartośćNFZ]]</f>
        <v>1494</v>
      </c>
    </row>
    <row r="6574" spans="1:9" x14ac:dyDescent="0.3">
      <c r="A6574" s="89" t="s">
        <v>258</v>
      </c>
      <c r="B6574" s="90" t="s">
        <v>296</v>
      </c>
      <c r="C6574" s="27" t="s">
        <v>301</v>
      </c>
      <c r="D6574" s="27" t="s">
        <v>58</v>
      </c>
      <c r="E6574" s="32">
        <v>3</v>
      </c>
      <c r="F6574" s="29">
        <f>ROUND(VLOOKUP(Dane[[#This Row],[Produkt]],Taryfy[#All],6,0),0)</f>
        <v>416</v>
      </c>
      <c r="G6574" s="87">
        <f>ROUND(VLOOKUP(Dane[[#This Row],[Produkt]],Taryfy[#All],5,0),0)*ROUND(E6574,0)</f>
        <v>501</v>
      </c>
      <c r="H6574" s="87">
        <f>ROUND(Dane[[#This Row],[Prognozowana krotnosc]],0)*ROUND(Dane[[#This Row],[Taryfa]],0)</f>
        <v>1248</v>
      </c>
      <c r="I6574" s="29">
        <f>Dane[[#This Row],[WartośćWycena]]-Dane[[#This Row],[WartośćNFZ]]</f>
        <v>747</v>
      </c>
    </row>
    <row r="6575" spans="1:9" x14ac:dyDescent="0.3">
      <c r="A6575" s="89" t="s">
        <v>261</v>
      </c>
      <c r="B6575" s="90" t="s">
        <v>296</v>
      </c>
      <c r="C6575" s="27" t="s">
        <v>301</v>
      </c>
      <c r="D6575" s="27" t="s">
        <v>58</v>
      </c>
      <c r="E6575" s="32">
        <v>3</v>
      </c>
      <c r="F6575" s="29">
        <f>ROUND(VLOOKUP(Dane[[#This Row],[Produkt]],Taryfy[#All],6,0),0)</f>
        <v>416</v>
      </c>
      <c r="G6575" s="87">
        <f>ROUND(VLOOKUP(Dane[[#This Row],[Produkt]],Taryfy[#All],5,0),0)*ROUND(E6575,0)</f>
        <v>501</v>
      </c>
      <c r="H6575" s="87">
        <f>ROUND(Dane[[#This Row],[Prognozowana krotnosc]],0)*ROUND(Dane[[#This Row],[Taryfa]],0)</f>
        <v>1248</v>
      </c>
      <c r="I6575" s="29">
        <f>Dane[[#This Row],[WartośćWycena]]-Dane[[#This Row],[WartośćNFZ]]</f>
        <v>747</v>
      </c>
    </row>
    <row r="6576" spans="1:9" x14ac:dyDescent="0.3">
      <c r="A6576" s="89" t="s">
        <v>266</v>
      </c>
      <c r="B6576" s="90" t="s">
        <v>296</v>
      </c>
      <c r="C6576" s="27" t="s">
        <v>301</v>
      </c>
      <c r="D6576" s="27" t="s">
        <v>58</v>
      </c>
      <c r="E6576" s="32">
        <v>13</v>
      </c>
      <c r="F6576" s="29">
        <f>ROUND(VLOOKUP(Dane[[#This Row],[Produkt]],Taryfy[#All],6,0),0)</f>
        <v>416</v>
      </c>
      <c r="G6576" s="87">
        <f>ROUND(VLOOKUP(Dane[[#This Row],[Produkt]],Taryfy[#All],5,0),0)*ROUND(E6576,0)</f>
        <v>2171</v>
      </c>
      <c r="H6576" s="87">
        <f>ROUND(Dane[[#This Row],[Prognozowana krotnosc]],0)*ROUND(Dane[[#This Row],[Taryfa]],0)</f>
        <v>5408</v>
      </c>
      <c r="I6576" s="29">
        <f>Dane[[#This Row],[WartośćWycena]]-Dane[[#This Row],[WartośćNFZ]]</f>
        <v>3237</v>
      </c>
    </row>
    <row r="6577" spans="1:9" x14ac:dyDescent="0.3">
      <c r="A6577" s="89" t="s">
        <v>269</v>
      </c>
      <c r="B6577" s="90" t="s">
        <v>296</v>
      </c>
      <c r="C6577" s="27" t="s">
        <v>301</v>
      </c>
      <c r="D6577" s="27" t="s">
        <v>58</v>
      </c>
      <c r="E6577" s="32">
        <v>4</v>
      </c>
      <c r="F6577" s="29">
        <f>ROUND(VLOOKUP(Dane[[#This Row],[Produkt]],Taryfy[#All],6,0),0)</f>
        <v>416</v>
      </c>
      <c r="G6577" s="87">
        <f>ROUND(VLOOKUP(Dane[[#This Row],[Produkt]],Taryfy[#All],5,0),0)*ROUND(E6577,0)</f>
        <v>668</v>
      </c>
      <c r="H6577" s="87">
        <f>ROUND(Dane[[#This Row],[Prognozowana krotnosc]],0)*ROUND(Dane[[#This Row],[Taryfa]],0)</f>
        <v>1664</v>
      </c>
      <c r="I6577" s="29">
        <f>Dane[[#This Row],[WartośćWycena]]-Dane[[#This Row],[WartośćNFZ]]</f>
        <v>996</v>
      </c>
    </row>
    <row r="6578" spans="1:9" x14ac:dyDescent="0.3">
      <c r="A6578" s="89" t="s">
        <v>271</v>
      </c>
      <c r="B6578" s="90" t="s">
        <v>296</v>
      </c>
      <c r="C6578" s="27" t="s">
        <v>301</v>
      </c>
      <c r="D6578" s="27" t="s">
        <v>58</v>
      </c>
      <c r="E6578" s="32">
        <v>18</v>
      </c>
      <c r="F6578" s="29">
        <f>ROUND(VLOOKUP(Dane[[#This Row],[Produkt]],Taryfy[#All],6,0),0)</f>
        <v>416</v>
      </c>
      <c r="G6578" s="87">
        <f>ROUND(VLOOKUP(Dane[[#This Row],[Produkt]],Taryfy[#All],5,0),0)*ROUND(E6578,0)</f>
        <v>3006</v>
      </c>
      <c r="H6578" s="87">
        <f>ROUND(Dane[[#This Row],[Prognozowana krotnosc]],0)*ROUND(Dane[[#This Row],[Taryfa]],0)</f>
        <v>7488</v>
      </c>
      <c r="I6578" s="29">
        <f>Dane[[#This Row],[WartośćWycena]]-Dane[[#This Row],[WartośćNFZ]]</f>
        <v>4482</v>
      </c>
    </row>
    <row r="6579" spans="1:9" x14ac:dyDescent="0.3">
      <c r="A6579" s="89" t="s">
        <v>273</v>
      </c>
      <c r="B6579" s="90" t="s">
        <v>296</v>
      </c>
      <c r="C6579" s="27" t="s">
        <v>301</v>
      </c>
      <c r="D6579" s="27" t="s">
        <v>58</v>
      </c>
      <c r="E6579" s="32">
        <v>1</v>
      </c>
      <c r="F6579" s="29">
        <f>ROUND(VLOOKUP(Dane[[#This Row],[Produkt]],Taryfy[#All],6,0),0)</f>
        <v>416</v>
      </c>
      <c r="G6579" s="87">
        <f>ROUND(VLOOKUP(Dane[[#This Row],[Produkt]],Taryfy[#All],5,0),0)*ROUND(E6579,0)</f>
        <v>167</v>
      </c>
      <c r="H6579" s="87">
        <f>ROUND(Dane[[#This Row],[Prognozowana krotnosc]],0)*ROUND(Dane[[#This Row],[Taryfa]],0)</f>
        <v>416</v>
      </c>
      <c r="I6579" s="29">
        <f>Dane[[#This Row],[WartośćWycena]]-Dane[[#This Row],[WartośćNFZ]]</f>
        <v>249</v>
      </c>
    </row>
    <row r="6580" spans="1:9" x14ac:dyDescent="0.3">
      <c r="A6580" s="89" t="s">
        <v>274</v>
      </c>
      <c r="B6580" s="90" t="s">
        <v>296</v>
      </c>
      <c r="C6580" s="27" t="s">
        <v>301</v>
      </c>
      <c r="D6580" s="27" t="s">
        <v>58</v>
      </c>
      <c r="E6580" s="32">
        <v>1</v>
      </c>
      <c r="F6580" s="29">
        <f>ROUND(VLOOKUP(Dane[[#This Row],[Produkt]],Taryfy[#All],6,0),0)</f>
        <v>416</v>
      </c>
      <c r="G6580" s="87">
        <f>ROUND(VLOOKUP(Dane[[#This Row],[Produkt]],Taryfy[#All],5,0),0)*ROUND(E6580,0)</f>
        <v>167</v>
      </c>
      <c r="H6580" s="87">
        <f>ROUND(Dane[[#This Row],[Prognozowana krotnosc]],0)*ROUND(Dane[[#This Row],[Taryfa]],0)</f>
        <v>416</v>
      </c>
      <c r="I6580" s="29">
        <f>Dane[[#This Row],[WartośćWycena]]-Dane[[#This Row],[WartośćNFZ]]</f>
        <v>249</v>
      </c>
    </row>
    <row r="6581" spans="1:9" x14ac:dyDescent="0.3">
      <c r="A6581" s="89" t="s">
        <v>279</v>
      </c>
      <c r="B6581" s="90" t="s">
        <v>296</v>
      </c>
      <c r="C6581" s="27" t="s">
        <v>301</v>
      </c>
      <c r="D6581" s="27" t="s">
        <v>58</v>
      </c>
      <c r="E6581" s="32">
        <v>2</v>
      </c>
      <c r="F6581" s="29">
        <f>ROUND(VLOOKUP(Dane[[#This Row],[Produkt]],Taryfy[#All],6,0),0)</f>
        <v>416</v>
      </c>
      <c r="G6581" s="87">
        <f>ROUND(VLOOKUP(Dane[[#This Row],[Produkt]],Taryfy[#All],5,0),0)*ROUND(E6581,0)</f>
        <v>334</v>
      </c>
      <c r="H6581" s="87">
        <f>ROUND(Dane[[#This Row],[Prognozowana krotnosc]],0)*ROUND(Dane[[#This Row],[Taryfa]],0)</f>
        <v>832</v>
      </c>
      <c r="I6581" s="29">
        <f>Dane[[#This Row],[WartośćWycena]]-Dane[[#This Row],[WartośćNFZ]]</f>
        <v>498</v>
      </c>
    </row>
    <row r="6582" spans="1:9" x14ac:dyDescent="0.3">
      <c r="A6582" s="89" t="s">
        <v>280</v>
      </c>
      <c r="B6582" s="90" t="s">
        <v>296</v>
      </c>
      <c r="C6582" s="27" t="s">
        <v>301</v>
      </c>
      <c r="D6582" s="27" t="s">
        <v>58</v>
      </c>
      <c r="E6582" s="32">
        <v>1</v>
      </c>
      <c r="F6582" s="29">
        <f>ROUND(VLOOKUP(Dane[[#This Row],[Produkt]],Taryfy[#All],6,0),0)</f>
        <v>416</v>
      </c>
      <c r="G6582" s="87">
        <f>ROUND(VLOOKUP(Dane[[#This Row],[Produkt]],Taryfy[#All],5,0),0)*ROUND(E6582,0)</f>
        <v>167</v>
      </c>
      <c r="H6582" s="87">
        <f>ROUND(Dane[[#This Row],[Prognozowana krotnosc]],0)*ROUND(Dane[[#This Row],[Taryfa]],0)</f>
        <v>416</v>
      </c>
      <c r="I6582" s="29">
        <f>Dane[[#This Row],[WartośćWycena]]-Dane[[#This Row],[WartośćNFZ]]</f>
        <v>249</v>
      </c>
    </row>
    <row r="6583" spans="1:9" x14ac:dyDescent="0.3">
      <c r="A6583" s="89" t="s">
        <v>282</v>
      </c>
      <c r="B6583" s="90" t="s">
        <v>296</v>
      </c>
      <c r="C6583" s="27" t="s">
        <v>301</v>
      </c>
      <c r="D6583" s="27" t="s">
        <v>58</v>
      </c>
      <c r="E6583" s="32">
        <v>3</v>
      </c>
      <c r="F6583" s="29">
        <f>ROUND(VLOOKUP(Dane[[#This Row],[Produkt]],Taryfy[#All],6,0),0)</f>
        <v>416</v>
      </c>
      <c r="G6583" s="87">
        <f>ROUND(VLOOKUP(Dane[[#This Row],[Produkt]],Taryfy[#All],5,0),0)*ROUND(E6583,0)</f>
        <v>501</v>
      </c>
      <c r="H6583" s="87">
        <f>ROUND(Dane[[#This Row],[Prognozowana krotnosc]],0)*ROUND(Dane[[#This Row],[Taryfa]],0)</f>
        <v>1248</v>
      </c>
      <c r="I6583" s="29">
        <f>Dane[[#This Row],[WartośćWycena]]-Dane[[#This Row],[WartośćNFZ]]</f>
        <v>747</v>
      </c>
    </row>
    <row r="6584" spans="1:9" x14ac:dyDescent="0.3">
      <c r="A6584" s="89" t="s">
        <v>286</v>
      </c>
      <c r="B6584" s="90" t="s">
        <v>296</v>
      </c>
      <c r="C6584" s="27" t="s">
        <v>301</v>
      </c>
      <c r="D6584" s="27" t="s">
        <v>58</v>
      </c>
      <c r="E6584" s="32">
        <v>1</v>
      </c>
      <c r="F6584" s="29">
        <f>ROUND(VLOOKUP(Dane[[#This Row],[Produkt]],Taryfy[#All],6,0),0)</f>
        <v>416</v>
      </c>
      <c r="G6584" s="87">
        <f>ROUND(VLOOKUP(Dane[[#This Row],[Produkt]],Taryfy[#All],5,0),0)*ROUND(E6584,0)</f>
        <v>167</v>
      </c>
      <c r="H6584" s="87">
        <f>ROUND(Dane[[#This Row],[Prognozowana krotnosc]],0)*ROUND(Dane[[#This Row],[Taryfa]],0)</f>
        <v>416</v>
      </c>
      <c r="I6584" s="29">
        <f>Dane[[#This Row],[WartośćWycena]]-Dane[[#This Row],[WartośćNFZ]]</f>
        <v>249</v>
      </c>
    </row>
    <row r="6585" spans="1:9" x14ac:dyDescent="0.3">
      <c r="A6585" s="89" t="s">
        <v>288</v>
      </c>
      <c r="B6585" s="90" t="s">
        <v>296</v>
      </c>
      <c r="C6585" s="27" t="s">
        <v>301</v>
      </c>
      <c r="D6585" s="27" t="s">
        <v>58</v>
      </c>
      <c r="E6585" s="32">
        <v>1</v>
      </c>
      <c r="F6585" s="29">
        <f>ROUND(VLOOKUP(Dane[[#This Row],[Produkt]],Taryfy[#All],6,0),0)</f>
        <v>416</v>
      </c>
      <c r="G6585" s="87">
        <f>ROUND(VLOOKUP(Dane[[#This Row],[Produkt]],Taryfy[#All],5,0),0)*ROUND(E6585,0)</f>
        <v>167</v>
      </c>
      <c r="H6585" s="87">
        <f>ROUND(Dane[[#This Row],[Prognozowana krotnosc]],0)*ROUND(Dane[[#This Row],[Taryfa]],0)</f>
        <v>416</v>
      </c>
      <c r="I6585" s="29">
        <f>Dane[[#This Row],[WartośćWycena]]-Dane[[#This Row],[WartośćNFZ]]</f>
        <v>249</v>
      </c>
    </row>
    <row r="6586" spans="1:9" x14ac:dyDescent="0.3">
      <c r="A6586" s="89" t="s">
        <v>290</v>
      </c>
      <c r="B6586" s="90" t="s">
        <v>296</v>
      </c>
      <c r="C6586" s="27" t="s">
        <v>301</v>
      </c>
      <c r="D6586" s="27" t="s">
        <v>58</v>
      </c>
      <c r="E6586" s="32">
        <v>1</v>
      </c>
      <c r="F6586" s="29">
        <f>ROUND(VLOOKUP(Dane[[#This Row],[Produkt]],Taryfy[#All],6,0),0)</f>
        <v>416</v>
      </c>
      <c r="G6586" s="87">
        <f>ROUND(VLOOKUP(Dane[[#This Row],[Produkt]],Taryfy[#All],5,0),0)*ROUND(E6586,0)</f>
        <v>167</v>
      </c>
      <c r="H6586" s="87">
        <f>ROUND(Dane[[#This Row],[Prognozowana krotnosc]],0)*ROUND(Dane[[#This Row],[Taryfa]],0)</f>
        <v>416</v>
      </c>
      <c r="I6586" s="29">
        <f>Dane[[#This Row],[WartośćWycena]]-Dane[[#This Row],[WartośćNFZ]]</f>
        <v>249</v>
      </c>
    </row>
    <row r="6587" spans="1:9" x14ac:dyDescent="0.3">
      <c r="A6587" s="89" t="s">
        <v>50</v>
      </c>
      <c r="B6587" s="90" t="s">
        <v>296</v>
      </c>
      <c r="C6587" s="27" t="s">
        <v>301</v>
      </c>
      <c r="D6587" s="27" t="s">
        <v>59</v>
      </c>
      <c r="E6587" s="32">
        <v>6223.1599999999944</v>
      </c>
      <c r="F6587" s="29">
        <f>ROUND(VLOOKUP(Dane[[#This Row],[Produkt]],Taryfy[#All],6,0),0)</f>
        <v>289</v>
      </c>
      <c r="G6587" s="87">
        <f>ROUND(VLOOKUP(Dane[[#This Row],[Produkt]],Taryfy[#All],5,0),0)*ROUND(E6587,0)</f>
        <v>1039241</v>
      </c>
      <c r="H6587" s="87">
        <f>ROUND(Dane[[#This Row],[Prognozowana krotnosc]],0)*ROUND(Dane[[#This Row],[Taryfa]],0)</f>
        <v>1798447</v>
      </c>
      <c r="I6587" s="29">
        <f>Dane[[#This Row],[WartośćWycena]]-Dane[[#This Row],[WartośćNFZ]]</f>
        <v>759206</v>
      </c>
    </row>
    <row r="6588" spans="1:9" x14ac:dyDescent="0.3">
      <c r="A6588" s="89" t="s">
        <v>69</v>
      </c>
      <c r="B6588" s="90" t="s">
        <v>296</v>
      </c>
      <c r="C6588" s="27" t="s">
        <v>301</v>
      </c>
      <c r="D6588" s="27" t="s">
        <v>59</v>
      </c>
      <c r="E6588" s="32">
        <v>1332.8249999999987</v>
      </c>
      <c r="F6588" s="29">
        <f>ROUND(VLOOKUP(Dane[[#This Row],[Produkt]],Taryfy[#All],6,0),0)</f>
        <v>289</v>
      </c>
      <c r="G6588" s="87">
        <f>ROUND(VLOOKUP(Dane[[#This Row],[Produkt]],Taryfy[#All],5,0),0)*ROUND(E6588,0)</f>
        <v>222611</v>
      </c>
      <c r="H6588" s="87">
        <f>ROUND(Dane[[#This Row],[Prognozowana krotnosc]],0)*ROUND(Dane[[#This Row],[Taryfa]],0)</f>
        <v>385237</v>
      </c>
      <c r="I6588" s="29">
        <f>Dane[[#This Row],[WartośćWycena]]-Dane[[#This Row],[WartośćNFZ]]</f>
        <v>162626</v>
      </c>
    </row>
    <row r="6589" spans="1:9" x14ac:dyDescent="0.3">
      <c r="A6589" s="89" t="s">
        <v>71</v>
      </c>
      <c r="B6589" s="90" t="s">
        <v>296</v>
      </c>
      <c r="C6589" s="27" t="s">
        <v>301</v>
      </c>
      <c r="D6589" s="27" t="s">
        <v>59</v>
      </c>
      <c r="E6589" s="32">
        <v>1085</v>
      </c>
      <c r="F6589" s="29">
        <f>ROUND(VLOOKUP(Dane[[#This Row],[Produkt]],Taryfy[#All],6,0),0)</f>
        <v>289</v>
      </c>
      <c r="G6589" s="87">
        <f>ROUND(VLOOKUP(Dane[[#This Row],[Produkt]],Taryfy[#All],5,0),0)*ROUND(E6589,0)</f>
        <v>181195</v>
      </c>
      <c r="H6589" s="87">
        <f>ROUND(Dane[[#This Row],[Prognozowana krotnosc]],0)*ROUND(Dane[[#This Row],[Taryfa]],0)</f>
        <v>313565</v>
      </c>
      <c r="I6589" s="29">
        <f>Dane[[#This Row],[WartośćWycena]]-Dane[[#This Row],[WartośćNFZ]]</f>
        <v>132370</v>
      </c>
    </row>
    <row r="6590" spans="1:9" x14ac:dyDescent="0.3">
      <c r="A6590" s="89" t="s">
        <v>76</v>
      </c>
      <c r="B6590" s="90" t="s">
        <v>296</v>
      </c>
      <c r="C6590" s="27" t="s">
        <v>301</v>
      </c>
      <c r="D6590" s="27" t="s">
        <v>59</v>
      </c>
      <c r="E6590" s="32">
        <v>182.35000000000002</v>
      </c>
      <c r="F6590" s="29">
        <f>ROUND(VLOOKUP(Dane[[#This Row],[Produkt]],Taryfy[#All],6,0),0)</f>
        <v>289</v>
      </c>
      <c r="G6590" s="87">
        <f>ROUND(VLOOKUP(Dane[[#This Row],[Produkt]],Taryfy[#All],5,0),0)*ROUND(E6590,0)</f>
        <v>30394</v>
      </c>
      <c r="H6590" s="87">
        <f>ROUND(Dane[[#This Row],[Prognozowana krotnosc]],0)*ROUND(Dane[[#This Row],[Taryfa]],0)</f>
        <v>52598</v>
      </c>
      <c r="I6590" s="29">
        <f>Dane[[#This Row],[WartośćWycena]]-Dane[[#This Row],[WartośćNFZ]]</f>
        <v>22204</v>
      </c>
    </row>
    <row r="6591" spans="1:9" x14ac:dyDescent="0.3">
      <c r="A6591" s="89" t="s">
        <v>77</v>
      </c>
      <c r="B6591" s="90" t="s">
        <v>296</v>
      </c>
      <c r="C6591" s="27" t="s">
        <v>301</v>
      </c>
      <c r="D6591" s="27" t="s">
        <v>59</v>
      </c>
      <c r="E6591" s="32">
        <v>4</v>
      </c>
      <c r="F6591" s="29">
        <f>ROUND(VLOOKUP(Dane[[#This Row],[Produkt]],Taryfy[#All],6,0),0)</f>
        <v>289</v>
      </c>
      <c r="G6591" s="87">
        <f>ROUND(VLOOKUP(Dane[[#This Row],[Produkt]],Taryfy[#All],5,0),0)*ROUND(E6591,0)</f>
        <v>668</v>
      </c>
      <c r="H6591" s="87">
        <f>ROUND(Dane[[#This Row],[Prognozowana krotnosc]],0)*ROUND(Dane[[#This Row],[Taryfa]],0)</f>
        <v>1156</v>
      </c>
      <c r="I6591" s="29">
        <f>Dane[[#This Row],[WartośćWycena]]-Dane[[#This Row],[WartośćNFZ]]</f>
        <v>488</v>
      </c>
    </row>
    <row r="6592" spans="1:9" x14ac:dyDescent="0.3">
      <c r="A6592" s="89" t="s">
        <v>79</v>
      </c>
      <c r="B6592" s="90" t="s">
        <v>296</v>
      </c>
      <c r="C6592" s="27" t="s">
        <v>301</v>
      </c>
      <c r="D6592" s="27" t="s">
        <v>59</v>
      </c>
      <c r="E6592" s="32">
        <v>535</v>
      </c>
      <c r="F6592" s="29">
        <f>ROUND(VLOOKUP(Dane[[#This Row],[Produkt]],Taryfy[#All],6,0),0)</f>
        <v>289</v>
      </c>
      <c r="G6592" s="87">
        <f>ROUND(VLOOKUP(Dane[[#This Row],[Produkt]],Taryfy[#All],5,0),0)*ROUND(E6592,0)</f>
        <v>89345</v>
      </c>
      <c r="H6592" s="87">
        <f>ROUND(Dane[[#This Row],[Prognozowana krotnosc]],0)*ROUND(Dane[[#This Row],[Taryfa]],0)</f>
        <v>154615</v>
      </c>
      <c r="I6592" s="29">
        <f>Dane[[#This Row],[WartośćWycena]]-Dane[[#This Row],[WartośćNFZ]]</f>
        <v>65270</v>
      </c>
    </row>
    <row r="6593" spans="1:9" x14ac:dyDescent="0.3">
      <c r="A6593" s="89" t="s">
        <v>80</v>
      </c>
      <c r="B6593" s="90" t="s">
        <v>296</v>
      </c>
      <c r="C6593" s="27" t="s">
        <v>301</v>
      </c>
      <c r="D6593" s="27" t="s">
        <v>59</v>
      </c>
      <c r="E6593" s="32">
        <v>69.874999999999986</v>
      </c>
      <c r="F6593" s="29">
        <f>ROUND(VLOOKUP(Dane[[#This Row],[Produkt]],Taryfy[#All],6,0),0)</f>
        <v>289</v>
      </c>
      <c r="G6593" s="87">
        <f>ROUND(VLOOKUP(Dane[[#This Row],[Produkt]],Taryfy[#All],5,0),0)*ROUND(E6593,0)</f>
        <v>11690</v>
      </c>
      <c r="H6593" s="87">
        <f>ROUND(Dane[[#This Row],[Prognozowana krotnosc]],0)*ROUND(Dane[[#This Row],[Taryfa]],0)</f>
        <v>20230</v>
      </c>
      <c r="I6593" s="29">
        <f>Dane[[#This Row],[WartośćWycena]]-Dane[[#This Row],[WartośćNFZ]]</f>
        <v>8540</v>
      </c>
    </row>
    <row r="6594" spans="1:9" x14ac:dyDescent="0.3">
      <c r="A6594" s="89" t="s">
        <v>81</v>
      </c>
      <c r="B6594" s="90" t="s">
        <v>296</v>
      </c>
      <c r="C6594" s="27" t="s">
        <v>301</v>
      </c>
      <c r="D6594" s="27" t="s">
        <v>59</v>
      </c>
      <c r="E6594" s="32">
        <v>854.24999999999909</v>
      </c>
      <c r="F6594" s="29">
        <f>ROUND(VLOOKUP(Dane[[#This Row],[Produkt]],Taryfy[#All],6,0),0)</f>
        <v>289</v>
      </c>
      <c r="G6594" s="87">
        <f>ROUND(VLOOKUP(Dane[[#This Row],[Produkt]],Taryfy[#All],5,0),0)*ROUND(E6594,0)</f>
        <v>142618</v>
      </c>
      <c r="H6594" s="87">
        <f>ROUND(Dane[[#This Row],[Prognozowana krotnosc]],0)*ROUND(Dane[[#This Row],[Taryfa]],0)</f>
        <v>246806</v>
      </c>
      <c r="I6594" s="29">
        <f>Dane[[#This Row],[WartośćWycena]]-Dane[[#This Row],[WartośćNFZ]]</f>
        <v>104188</v>
      </c>
    </row>
    <row r="6595" spans="1:9" x14ac:dyDescent="0.3">
      <c r="A6595" s="89" t="s">
        <v>82</v>
      </c>
      <c r="B6595" s="90" t="s">
        <v>296</v>
      </c>
      <c r="C6595" s="27" t="s">
        <v>301</v>
      </c>
      <c r="D6595" s="27" t="s">
        <v>59</v>
      </c>
      <c r="E6595" s="32">
        <v>365</v>
      </c>
      <c r="F6595" s="29">
        <f>ROUND(VLOOKUP(Dane[[#This Row],[Produkt]],Taryfy[#All],6,0),0)</f>
        <v>289</v>
      </c>
      <c r="G6595" s="87">
        <f>ROUND(VLOOKUP(Dane[[#This Row],[Produkt]],Taryfy[#All],5,0),0)*ROUND(E6595,0)</f>
        <v>60955</v>
      </c>
      <c r="H6595" s="87">
        <f>ROUND(Dane[[#This Row],[Prognozowana krotnosc]],0)*ROUND(Dane[[#This Row],[Taryfa]],0)</f>
        <v>105485</v>
      </c>
      <c r="I6595" s="29">
        <f>Dane[[#This Row],[WartośćWycena]]-Dane[[#This Row],[WartośćNFZ]]</f>
        <v>44530</v>
      </c>
    </row>
    <row r="6596" spans="1:9" x14ac:dyDescent="0.3">
      <c r="A6596" s="89" t="s">
        <v>83</v>
      </c>
      <c r="B6596" s="90" t="s">
        <v>296</v>
      </c>
      <c r="C6596" s="27" t="s">
        <v>301</v>
      </c>
      <c r="D6596" s="27" t="s">
        <v>59</v>
      </c>
      <c r="E6596" s="32">
        <v>44</v>
      </c>
      <c r="F6596" s="29">
        <f>ROUND(VLOOKUP(Dane[[#This Row],[Produkt]],Taryfy[#All],6,0),0)</f>
        <v>289</v>
      </c>
      <c r="G6596" s="87">
        <f>ROUND(VLOOKUP(Dane[[#This Row],[Produkt]],Taryfy[#All],5,0),0)*ROUND(E6596,0)</f>
        <v>7348</v>
      </c>
      <c r="H6596" s="87">
        <f>ROUND(Dane[[#This Row],[Prognozowana krotnosc]],0)*ROUND(Dane[[#This Row],[Taryfa]],0)</f>
        <v>12716</v>
      </c>
      <c r="I6596" s="29">
        <f>Dane[[#This Row],[WartośćWycena]]-Dane[[#This Row],[WartośćNFZ]]</f>
        <v>5368</v>
      </c>
    </row>
    <row r="6597" spans="1:9" x14ac:dyDescent="0.3">
      <c r="A6597" s="89" t="s">
        <v>84</v>
      </c>
      <c r="B6597" s="90" t="s">
        <v>296</v>
      </c>
      <c r="C6597" s="27" t="s">
        <v>301</v>
      </c>
      <c r="D6597" s="27" t="s">
        <v>59</v>
      </c>
      <c r="E6597" s="32">
        <v>58</v>
      </c>
      <c r="F6597" s="29">
        <f>ROUND(VLOOKUP(Dane[[#This Row],[Produkt]],Taryfy[#All],6,0),0)</f>
        <v>289</v>
      </c>
      <c r="G6597" s="87">
        <f>ROUND(VLOOKUP(Dane[[#This Row],[Produkt]],Taryfy[#All],5,0),0)*ROUND(E6597,0)</f>
        <v>9686</v>
      </c>
      <c r="H6597" s="87">
        <f>ROUND(Dane[[#This Row],[Prognozowana krotnosc]],0)*ROUND(Dane[[#This Row],[Taryfa]],0)</f>
        <v>16762</v>
      </c>
      <c r="I6597" s="29">
        <f>Dane[[#This Row],[WartośćWycena]]-Dane[[#This Row],[WartośćNFZ]]</f>
        <v>7076</v>
      </c>
    </row>
    <row r="6598" spans="1:9" x14ac:dyDescent="0.3">
      <c r="A6598" s="89" t="s">
        <v>85</v>
      </c>
      <c r="B6598" s="90" t="s">
        <v>296</v>
      </c>
      <c r="C6598" s="27" t="s">
        <v>301</v>
      </c>
      <c r="D6598" s="27" t="s">
        <v>59</v>
      </c>
      <c r="E6598" s="32">
        <v>105.69999999999999</v>
      </c>
      <c r="F6598" s="29">
        <f>ROUND(VLOOKUP(Dane[[#This Row],[Produkt]],Taryfy[#All],6,0),0)</f>
        <v>289</v>
      </c>
      <c r="G6598" s="87">
        <f>ROUND(VLOOKUP(Dane[[#This Row],[Produkt]],Taryfy[#All],5,0),0)*ROUND(E6598,0)</f>
        <v>17702</v>
      </c>
      <c r="H6598" s="87">
        <f>ROUND(Dane[[#This Row],[Prognozowana krotnosc]],0)*ROUND(Dane[[#This Row],[Taryfa]],0)</f>
        <v>30634</v>
      </c>
      <c r="I6598" s="29">
        <f>Dane[[#This Row],[WartośćWycena]]-Dane[[#This Row],[WartośćNFZ]]</f>
        <v>12932</v>
      </c>
    </row>
    <row r="6599" spans="1:9" x14ac:dyDescent="0.3">
      <c r="A6599" s="89" t="s">
        <v>87</v>
      </c>
      <c r="B6599" s="90" t="s">
        <v>296</v>
      </c>
      <c r="C6599" s="27" t="s">
        <v>301</v>
      </c>
      <c r="D6599" s="27" t="s">
        <v>59</v>
      </c>
      <c r="E6599" s="32">
        <v>20</v>
      </c>
      <c r="F6599" s="29">
        <f>ROUND(VLOOKUP(Dane[[#This Row],[Produkt]],Taryfy[#All],6,0),0)</f>
        <v>289</v>
      </c>
      <c r="G6599" s="87">
        <f>ROUND(VLOOKUP(Dane[[#This Row],[Produkt]],Taryfy[#All],5,0),0)*ROUND(E6599,0)</f>
        <v>3340</v>
      </c>
      <c r="H6599" s="87">
        <f>ROUND(Dane[[#This Row],[Prognozowana krotnosc]],0)*ROUND(Dane[[#This Row],[Taryfa]],0)</f>
        <v>5780</v>
      </c>
      <c r="I6599" s="29">
        <f>Dane[[#This Row],[WartośćWycena]]-Dane[[#This Row],[WartośćNFZ]]</f>
        <v>2440</v>
      </c>
    </row>
    <row r="6600" spans="1:9" x14ac:dyDescent="0.3">
      <c r="A6600" s="89" t="s">
        <v>89</v>
      </c>
      <c r="B6600" s="90" t="s">
        <v>296</v>
      </c>
      <c r="C6600" s="27" t="s">
        <v>301</v>
      </c>
      <c r="D6600" s="27" t="s">
        <v>59</v>
      </c>
      <c r="E6600" s="32">
        <v>62</v>
      </c>
      <c r="F6600" s="29">
        <f>ROUND(VLOOKUP(Dane[[#This Row],[Produkt]],Taryfy[#All],6,0),0)</f>
        <v>289</v>
      </c>
      <c r="G6600" s="87">
        <f>ROUND(VLOOKUP(Dane[[#This Row],[Produkt]],Taryfy[#All],5,0),0)*ROUND(E6600,0)</f>
        <v>10354</v>
      </c>
      <c r="H6600" s="87">
        <f>ROUND(Dane[[#This Row],[Prognozowana krotnosc]],0)*ROUND(Dane[[#This Row],[Taryfa]],0)</f>
        <v>17918</v>
      </c>
      <c r="I6600" s="29">
        <f>Dane[[#This Row],[WartośćWycena]]-Dane[[#This Row],[WartośćNFZ]]</f>
        <v>7564</v>
      </c>
    </row>
    <row r="6601" spans="1:9" x14ac:dyDescent="0.3">
      <c r="A6601" s="89" t="s">
        <v>92</v>
      </c>
      <c r="B6601" s="90" t="s">
        <v>296</v>
      </c>
      <c r="C6601" s="27" t="s">
        <v>301</v>
      </c>
      <c r="D6601" s="27" t="s">
        <v>59</v>
      </c>
      <c r="E6601" s="32">
        <v>25</v>
      </c>
      <c r="F6601" s="29">
        <f>ROUND(VLOOKUP(Dane[[#This Row],[Produkt]],Taryfy[#All],6,0),0)</f>
        <v>289</v>
      </c>
      <c r="G6601" s="87">
        <f>ROUND(VLOOKUP(Dane[[#This Row],[Produkt]],Taryfy[#All],5,0),0)*ROUND(E6601,0)</f>
        <v>4175</v>
      </c>
      <c r="H6601" s="87">
        <f>ROUND(Dane[[#This Row],[Prognozowana krotnosc]],0)*ROUND(Dane[[#This Row],[Taryfa]],0)</f>
        <v>7225</v>
      </c>
      <c r="I6601" s="29">
        <f>Dane[[#This Row],[WartośćWycena]]-Dane[[#This Row],[WartośćNFZ]]</f>
        <v>3050</v>
      </c>
    </row>
    <row r="6602" spans="1:9" x14ac:dyDescent="0.3">
      <c r="A6602" s="89" t="s">
        <v>96</v>
      </c>
      <c r="B6602" s="90" t="s">
        <v>296</v>
      </c>
      <c r="C6602" s="27" t="s">
        <v>301</v>
      </c>
      <c r="D6602" s="27" t="s">
        <v>59</v>
      </c>
      <c r="E6602" s="32">
        <v>38</v>
      </c>
      <c r="F6602" s="29">
        <f>ROUND(VLOOKUP(Dane[[#This Row],[Produkt]],Taryfy[#All],6,0),0)</f>
        <v>289</v>
      </c>
      <c r="G6602" s="87">
        <f>ROUND(VLOOKUP(Dane[[#This Row],[Produkt]],Taryfy[#All],5,0),0)*ROUND(E6602,0)</f>
        <v>6346</v>
      </c>
      <c r="H6602" s="87">
        <f>ROUND(Dane[[#This Row],[Prognozowana krotnosc]],0)*ROUND(Dane[[#This Row],[Taryfa]],0)</f>
        <v>10982</v>
      </c>
      <c r="I6602" s="29">
        <f>Dane[[#This Row],[WartośćWycena]]-Dane[[#This Row],[WartośćNFZ]]</f>
        <v>4636</v>
      </c>
    </row>
    <row r="6603" spans="1:9" x14ac:dyDescent="0.3">
      <c r="A6603" s="89" t="s">
        <v>98</v>
      </c>
      <c r="B6603" s="90" t="s">
        <v>296</v>
      </c>
      <c r="C6603" s="27" t="s">
        <v>301</v>
      </c>
      <c r="D6603" s="27" t="s">
        <v>59</v>
      </c>
      <c r="E6603" s="32">
        <v>4</v>
      </c>
      <c r="F6603" s="29">
        <f>ROUND(VLOOKUP(Dane[[#This Row],[Produkt]],Taryfy[#All],6,0),0)</f>
        <v>289</v>
      </c>
      <c r="G6603" s="87">
        <f>ROUND(VLOOKUP(Dane[[#This Row],[Produkt]],Taryfy[#All],5,0),0)*ROUND(E6603,0)</f>
        <v>668</v>
      </c>
      <c r="H6603" s="87">
        <f>ROUND(Dane[[#This Row],[Prognozowana krotnosc]],0)*ROUND(Dane[[#This Row],[Taryfa]],0)</f>
        <v>1156</v>
      </c>
      <c r="I6603" s="29">
        <f>Dane[[#This Row],[WartośćWycena]]-Dane[[#This Row],[WartośćNFZ]]</f>
        <v>488</v>
      </c>
    </row>
    <row r="6604" spans="1:9" x14ac:dyDescent="0.3">
      <c r="A6604" s="89" t="s">
        <v>99</v>
      </c>
      <c r="B6604" s="90" t="s">
        <v>296</v>
      </c>
      <c r="C6604" s="27" t="s">
        <v>301</v>
      </c>
      <c r="D6604" s="27" t="s">
        <v>59</v>
      </c>
      <c r="E6604" s="32">
        <v>508</v>
      </c>
      <c r="F6604" s="29">
        <f>ROUND(VLOOKUP(Dane[[#This Row],[Produkt]],Taryfy[#All],6,0),0)</f>
        <v>289</v>
      </c>
      <c r="G6604" s="87">
        <f>ROUND(VLOOKUP(Dane[[#This Row],[Produkt]],Taryfy[#All],5,0),0)*ROUND(E6604,0)</f>
        <v>84836</v>
      </c>
      <c r="H6604" s="87">
        <f>ROUND(Dane[[#This Row],[Prognozowana krotnosc]],0)*ROUND(Dane[[#This Row],[Taryfa]],0)</f>
        <v>146812</v>
      </c>
      <c r="I6604" s="29">
        <f>Dane[[#This Row],[WartośćWycena]]-Dane[[#This Row],[WartośćNFZ]]</f>
        <v>61976</v>
      </c>
    </row>
    <row r="6605" spans="1:9" x14ac:dyDescent="0.3">
      <c r="A6605" s="89" t="s">
        <v>100</v>
      </c>
      <c r="B6605" s="90" t="s">
        <v>296</v>
      </c>
      <c r="C6605" s="27" t="s">
        <v>301</v>
      </c>
      <c r="D6605" s="27" t="s">
        <v>59</v>
      </c>
      <c r="E6605" s="32">
        <v>1672</v>
      </c>
      <c r="F6605" s="29">
        <f>ROUND(VLOOKUP(Dane[[#This Row],[Produkt]],Taryfy[#All],6,0),0)</f>
        <v>289</v>
      </c>
      <c r="G6605" s="87">
        <f>ROUND(VLOOKUP(Dane[[#This Row],[Produkt]],Taryfy[#All],5,0),0)*ROUND(E6605,0)</f>
        <v>279224</v>
      </c>
      <c r="H6605" s="87">
        <f>ROUND(Dane[[#This Row],[Prognozowana krotnosc]],0)*ROUND(Dane[[#This Row],[Taryfa]],0)</f>
        <v>483208</v>
      </c>
      <c r="I6605" s="29">
        <f>Dane[[#This Row],[WartośćWycena]]-Dane[[#This Row],[WartośćNFZ]]</f>
        <v>203984</v>
      </c>
    </row>
    <row r="6606" spans="1:9" x14ac:dyDescent="0.3">
      <c r="A6606" s="89" t="s">
        <v>102</v>
      </c>
      <c r="B6606" s="90" t="s">
        <v>296</v>
      </c>
      <c r="C6606" s="27" t="s">
        <v>301</v>
      </c>
      <c r="D6606" s="27" t="s">
        <v>59</v>
      </c>
      <c r="E6606" s="32">
        <v>17</v>
      </c>
      <c r="F6606" s="29">
        <f>ROUND(VLOOKUP(Dane[[#This Row],[Produkt]],Taryfy[#All],6,0),0)</f>
        <v>289</v>
      </c>
      <c r="G6606" s="87">
        <f>ROUND(VLOOKUP(Dane[[#This Row],[Produkt]],Taryfy[#All],5,0),0)*ROUND(E6606,0)</f>
        <v>2839</v>
      </c>
      <c r="H6606" s="87">
        <f>ROUND(Dane[[#This Row],[Prognozowana krotnosc]],0)*ROUND(Dane[[#This Row],[Taryfa]],0)</f>
        <v>4913</v>
      </c>
      <c r="I6606" s="29">
        <f>Dane[[#This Row],[WartośćWycena]]-Dane[[#This Row],[WartośćNFZ]]</f>
        <v>2074</v>
      </c>
    </row>
    <row r="6607" spans="1:9" x14ac:dyDescent="0.3">
      <c r="A6607" s="89" t="s">
        <v>106</v>
      </c>
      <c r="B6607" s="90" t="s">
        <v>296</v>
      </c>
      <c r="C6607" s="27" t="s">
        <v>301</v>
      </c>
      <c r="D6607" s="27" t="s">
        <v>59</v>
      </c>
      <c r="E6607" s="32">
        <v>485</v>
      </c>
      <c r="F6607" s="29">
        <f>ROUND(VLOOKUP(Dane[[#This Row],[Produkt]],Taryfy[#All],6,0),0)</f>
        <v>289</v>
      </c>
      <c r="G6607" s="87">
        <f>ROUND(VLOOKUP(Dane[[#This Row],[Produkt]],Taryfy[#All],5,0),0)*ROUND(E6607,0)</f>
        <v>80995</v>
      </c>
      <c r="H6607" s="87">
        <f>ROUND(Dane[[#This Row],[Prognozowana krotnosc]],0)*ROUND(Dane[[#This Row],[Taryfa]],0)</f>
        <v>140165</v>
      </c>
      <c r="I6607" s="29">
        <f>Dane[[#This Row],[WartośćWycena]]-Dane[[#This Row],[WartośćNFZ]]</f>
        <v>59170</v>
      </c>
    </row>
    <row r="6608" spans="1:9" x14ac:dyDescent="0.3">
      <c r="A6608" s="89" t="s">
        <v>107</v>
      </c>
      <c r="B6608" s="90" t="s">
        <v>296</v>
      </c>
      <c r="C6608" s="27" t="s">
        <v>301</v>
      </c>
      <c r="D6608" s="27" t="s">
        <v>59</v>
      </c>
      <c r="E6608" s="32">
        <v>247</v>
      </c>
      <c r="F6608" s="29">
        <f>ROUND(VLOOKUP(Dane[[#This Row],[Produkt]],Taryfy[#All],6,0),0)</f>
        <v>289</v>
      </c>
      <c r="G6608" s="87">
        <f>ROUND(VLOOKUP(Dane[[#This Row],[Produkt]],Taryfy[#All],5,0),0)*ROUND(E6608,0)</f>
        <v>41249</v>
      </c>
      <c r="H6608" s="87">
        <f>ROUND(Dane[[#This Row],[Prognozowana krotnosc]],0)*ROUND(Dane[[#This Row],[Taryfa]],0)</f>
        <v>71383</v>
      </c>
      <c r="I6608" s="29">
        <f>Dane[[#This Row],[WartośćWycena]]-Dane[[#This Row],[WartośćNFZ]]</f>
        <v>30134</v>
      </c>
    </row>
    <row r="6609" spans="1:9" x14ac:dyDescent="0.3">
      <c r="A6609" s="89" t="s">
        <v>109</v>
      </c>
      <c r="B6609" s="90" t="s">
        <v>296</v>
      </c>
      <c r="C6609" s="27" t="s">
        <v>301</v>
      </c>
      <c r="D6609" s="27" t="s">
        <v>59</v>
      </c>
      <c r="E6609" s="32">
        <v>15</v>
      </c>
      <c r="F6609" s="29">
        <f>ROUND(VLOOKUP(Dane[[#This Row],[Produkt]],Taryfy[#All],6,0),0)</f>
        <v>289</v>
      </c>
      <c r="G6609" s="87">
        <f>ROUND(VLOOKUP(Dane[[#This Row],[Produkt]],Taryfy[#All],5,0),0)*ROUND(E6609,0)</f>
        <v>2505</v>
      </c>
      <c r="H6609" s="87">
        <f>ROUND(Dane[[#This Row],[Prognozowana krotnosc]],0)*ROUND(Dane[[#This Row],[Taryfa]],0)</f>
        <v>4335</v>
      </c>
      <c r="I6609" s="29">
        <f>Dane[[#This Row],[WartośćWycena]]-Dane[[#This Row],[WartośćNFZ]]</f>
        <v>1830</v>
      </c>
    </row>
    <row r="6610" spans="1:9" x14ac:dyDescent="0.3">
      <c r="A6610" s="89" t="s">
        <v>110</v>
      </c>
      <c r="B6610" s="90" t="s">
        <v>296</v>
      </c>
      <c r="C6610" s="27" t="s">
        <v>301</v>
      </c>
      <c r="D6610" s="27" t="s">
        <v>59</v>
      </c>
      <c r="E6610" s="32">
        <v>2</v>
      </c>
      <c r="F6610" s="29">
        <f>ROUND(VLOOKUP(Dane[[#This Row],[Produkt]],Taryfy[#All],6,0),0)</f>
        <v>289</v>
      </c>
      <c r="G6610" s="87">
        <f>ROUND(VLOOKUP(Dane[[#This Row],[Produkt]],Taryfy[#All],5,0),0)*ROUND(E6610,0)</f>
        <v>334</v>
      </c>
      <c r="H6610" s="87">
        <f>ROUND(Dane[[#This Row],[Prognozowana krotnosc]],0)*ROUND(Dane[[#This Row],[Taryfa]],0)</f>
        <v>578</v>
      </c>
      <c r="I6610" s="29">
        <f>Dane[[#This Row],[WartośćWycena]]-Dane[[#This Row],[WartośćNFZ]]</f>
        <v>244</v>
      </c>
    </row>
    <row r="6611" spans="1:9" x14ac:dyDescent="0.3">
      <c r="A6611" s="89" t="s">
        <v>112</v>
      </c>
      <c r="B6611" s="90" t="s">
        <v>296</v>
      </c>
      <c r="C6611" s="27" t="s">
        <v>301</v>
      </c>
      <c r="D6611" s="27" t="s">
        <v>59</v>
      </c>
      <c r="E6611" s="32">
        <v>75</v>
      </c>
      <c r="F6611" s="29">
        <f>ROUND(VLOOKUP(Dane[[#This Row],[Produkt]],Taryfy[#All],6,0),0)</f>
        <v>289</v>
      </c>
      <c r="G6611" s="87">
        <f>ROUND(VLOOKUP(Dane[[#This Row],[Produkt]],Taryfy[#All],5,0),0)*ROUND(E6611,0)</f>
        <v>12525</v>
      </c>
      <c r="H6611" s="87">
        <f>ROUND(Dane[[#This Row],[Prognozowana krotnosc]],0)*ROUND(Dane[[#This Row],[Taryfa]],0)</f>
        <v>21675</v>
      </c>
      <c r="I6611" s="29">
        <f>Dane[[#This Row],[WartośćWycena]]-Dane[[#This Row],[WartośćNFZ]]</f>
        <v>9150</v>
      </c>
    </row>
    <row r="6612" spans="1:9" x14ac:dyDescent="0.3">
      <c r="A6612" s="89" t="s">
        <v>113</v>
      </c>
      <c r="B6612" s="90" t="s">
        <v>296</v>
      </c>
      <c r="C6612" s="27" t="s">
        <v>301</v>
      </c>
      <c r="D6612" s="27" t="s">
        <v>59</v>
      </c>
      <c r="E6612" s="32">
        <v>1188</v>
      </c>
      <c r="F6612" s="29">
        <f>ROUND(VLOOKUP(Dane[[#This Row],[Produkt]],Taryfy[#All],6,0),0)</f>
        <v>289</v>
      </c>
      <c r="G6612" s="87">
        <f>ROUND(VLOOKUP(Dane[[#This Row],[Produkt]],Taryfy[#All],5,0),0)*ROUND(E6612,0)</f>
        <v>198396</v>
      </c>
      <c r="H6612" s="87">
        <f>ROUND(Dane[[#This Row],[Prognozowana krotnosc]],0)*ROUND(Dane[[#This Row],[Taryfa]],0)</f>
        <v>343332</v>
      </c>
      <c r="I6612" s="29">
        <f>Dane[[#This Row],[WartośćWycena]]-Dane[[#This Row],[WartośćNFZ]]</f>
        <v>144936</v>
      </c>
    </row>
    <row r="6613" spans="1:9" x14ac:dyDescent="0.3">
      <c r="A6613" s="89" t="s">
        <v>115</v>
      </c>
      <c r="B6613" s="90" t="s">
        <v>296</v>
      </c>
      <c r="C6613" s="27" t="s">
        <v>301</v>
      </c>
      <c r="D6613" s="27" t="s">
        <v>59</v>
      </c>
      <c r="E6613" s="32">
        <v>16</v>
      </c>
      <c r="F6613" s="29">
        <f>ROUND(VLOOKUP(Dane[[#This Row],[Produkt]],Taryfy[#All],6,0),0)</f>
        <v>289</v>
      </c>
      <c r="G6613" s="87">
        <f>ROUND(VLOOKUP(Dane[[#This Row],[Produkt]],Taryfy[#All],5,0),0)*ROUND(E6613,0)</f>
        <v>2672</v>
      </c>
      <c r="H6613" s="87">
        <f>ROUND(Dane[[#This Row],[Prognozowana krotnosc]],0)*ROUND(Dane[[#This Row],[Taryfa]],0)</f>
        <v>4624</v>
      </c>
      <c r="I6613" s="29">
        <f>Dane[[#This Row],[WartośćWycena]]-Dane[[#This Row],[WartośćNFZ]]</f>
        <v>1952</v>
      </c>
    </row>
    <row r="6614" spans="1:9" x14ac:dyDescent="0.3">
      <c r="A6614" s="89" t="s">
        <v>120</v>
      </c>
      <c r="B6614" s="90" t="s">
        <v>296</v>
      </c>
      <c r="C6614" s="27" t="s">
        <v>301</v>
      </c>
      <c r="D6614" s="27" t="s">
        <v>59</v>
      </c>
      <c r="E6614" s="32">
        <v>90</v>
      </c>
      <c r="F6614" s="29">
        <f>ROUND(VLOOKUP(Dane[[#This Row],[Produkt]],Taryfy[#All],6,0),0)</f>
        <v>289</v>
      </c>
      <c r="G6614" s="87">
        <f>ROUND(VLOOKUP(Dane[[#This Row],[Produkt]],Taryfy[#All],5,0),0)*ROUND(E6614,0)</f>
        <v>15030</v>
      </c>
      <c r="H6614" s="87">
        <f>ROUND(Dane[[#This Row],[Prognozowana krotnosc]],0)*ROUND(Dane[[#This Row],[Taryfa]],0)</f>
        <v>26010</v>
      </c>
      <c r="I6614" s="29">
        <f>Dane[[#This Row],[WartośćWycena]]-Dane[[#This Row],[WartośćNFZ]]</f>
        <v>10980</v>
      </c>
    </row>
    <row r="6615" spans="1:9" x14ac:dyDescent="0.3">
      <c r="A6615" s="89" t="s">
        <v>121</v>
      </c>
      <c r="B6615" s="90" t="s">
        <v>296</v>
      </c>
      <c r="C6615" s="27" t="s">
        <v>301</v>
      </c>
      <c r="D6615" s="27" t="s">
        <v>59</v>
      </c>
      <c r="E6615" s="32">
        <v>2868</v>
      </c>
      <c r="F6615" s="29">
        <f>ROUND(VLOOKUP(Dane[[#This Row],[Produkt]],Taryfy[#All],6,0),0)</f>
        <v>289</v>
      </c>
      <c r="G6615" s="87">
        <f>ROUND(VLOOKUP(Dane[[#This Row],[Produkt]],Taryfy[#All],5,0),0)*ROUND(E6615,0)</f>
        <v>478956</v>
      </c>
      <c r="H6615" s="87">
        <f>ROUND(Dane[[#This Row],[Prognozowana krotnosc]],0)*ROUND(Dane[[#This Row],[Taryfa]],0)</f>
        <v>828852</v>
      </c>
      <c r="I6615" s="29">
        <f>Dane[[#This Row],[WartośćWycena]]-Dane[[#This Row],[WartośćNFZ]]</f>
        <v>349896</v>
      </c>
    </row>
    <row r="6616" spans="1:9" x14ac:dyDescent="0.3">
      <c r="A6616" s="89" t="s">
        <v>122</v>
      </c>
      <c r="B6616" s="90" t="s">
        <v>296</v>
      </c>
      <c r="C6616" s="27" t="s">
        <v>301</v>
      </c>
      <c r="D6616" s="27" t="s">
        <v>59</v>
      </c>
      <c r="E6616" s="32">
        <v>15</v>
      </c>
      <c r="F6616" s="29">
        <f>ROUND(VLOOKUP(Dane[[#This Row],[Produkt]],Taryfy[#All],6,0),0)</f>
        <v>289</v>
      </c>
      <c r="G6616" s="87">
        <f>ROUND(VLOOKUP(Dane[[#This Row],[Produkt]],Taryfy[#All],5,0),0)*ROUND(E6616,0)</f>
        <v>2505</v>
      </c>
      <c r="H6616" s="87">
        <f>ROUND(Dane[[#This Row],[Prognozowana krotnosc]],0)*ROUND(Dane[[#This Row],[Taryfa]],0)</f>
        <v>4335</v>
      </c>
      <c r="I6616" s="29">
        <f>Dane[[#This Row],[WartośćWycena]]-Dane[[#This Row],[WartośćNFZ]]</f>
        <v>1830</v>
      </c>
    </row>
    <row r="6617" spans="1:9" x14ac:dyDescent="0.3">
      <c r="A6617" s="89" t="s">
        <v>124</v>
      </c>
      <c r="B6617" s="90" t="s">
        <v>296</v>
      </c>
      <c r="C6617" s="27" t="s">
        <v>301</v>
      </c>
      <c r="D6617" s="27" t="s">
        <v>59</v>
      </c>
      <c r="E6617" s="32">
        <v>1</v>
      </c>
      <c r="F6617" s="29">
        <f>ROUND(VLOOKUP(Dane[[#This Row],[Produkt]],Taryfy[#All],6,0),0)</f>
        <v>289</v>
      </c>
      <c r="G6617" s="87">
        <f>ROUND(VLOOKUP(Dane[[#This Row],[Produkt]],Taryfy[#All],5,0),0)*ROUND(E6617,0)</f>
        <v>167</v>
      </c>
      <c r="H6617" s="87">
        <f>ROUND(Dane[[#This Row],[Prognozowana krotnosc]],0)*ROUND(Dane[[#This Row],[Taryfa]],0)</f>
        <v>289</v>
      </c>
      <c r="I6617" s="29">
        <f>Dane[[#This Row],[WartośćWycena]]-Dane[[#This Row],[WartośćNFZ]]</f>
        <v>122</v>
      </c>
    </row>
    <row r="6618" spans="1:9" x14ac:dyDescent="0.3">
      <c r="A6618" s="89" t="s">
        <v>129</v>
      </c>
      <c r="B6618" s="90" t="s">
        <v>296</v>
      </c>
      <c r="C6618" s="27" t="s">
        <v>301</v>
      </c>
      <c r="D6618" s="27" t="s">
        <v>59</v>
      </c>
      <c r="E6618" s="32">
        <v>673</v>
      </c>
      <c r="F6618" s="29">
        <f>ROUND(VLOOKUP(Dane[[#This Row],[Produkt]],Taryfy[#All],6,0),0)</f>
        <v>289</v>
      </c>
      <c r="G6618" s="87">
        <f>ROUND(VLOOKUP(Dane[[#This Row],[Produkt]],Taryfy[#All],5,0),0)*ROUND(E6618,0)</f>
        <v>112391</v>
      </c>
      <c r="H6618" s="87">
        <f>ROUND(Dane[[#This Row],[Prognozowana krotnosc]],0)*ROUND(Dane[[#This Row],[Taryfa]],0)</f>
        <v>194497</v>
      </c>
      <c r="I6618" s="29">
        <f>Dane[[#This Row],[WartośćWycena]]-Dane[[#This Row],[WartośćNFZ]]</f>
        <v>82106</v>
      </c>
    </row>
    <row r="6619" spans="1:9" x14ac:dyDescent="0.3">
      <c r="A6619" s="89" t="s">
        <v>130</v>
      </c>
      <c r="B6619" s="90" t="s">
        <v>296</v>
      </c>
      <c r="C6619" s="27" t="s">
        <v>301</v>
      </c>
      <c r="D6619" s="27" t="s">
        <v>59</v>
      </c>
      <c r="E6619" s="32">
        <v>1</v>
      </c>
      <c r="F6619" s="29">
        <f>ROUND(VLOOKUP(Dane[[#This Row],[Produkt]],Taryfy[#All],6,0),0)</f>
        <v>289</v>
      </c>
      <c r="G6619" s="87">
        <f>ROUND(VLOOKUP(Dane[[#This Row],[Produkt]],Taryfy[#All],5,0),0)*ROUND(E6619,0)</f>
        <v>167</v>
      </c>
      <c r="H6619" s="87">
        <f>ROUND(Dane[[#This Row],[Prognozowana krotnosc]],0)*ROUND(Dane[[#This Row],[Taryfa]],0)</f>
        <v>289</v>
      </c>
      <c r="I6619" s="29">
        <f>Dane[[#This Row],[WartośćWycena]]-Dane[[#This Row],[WartośćNFZ]]</f>
        <v>122</v>
      </c>
    </row>
    <row r="6620" spans="1:9" x14ac:dyDescent="0.3">
      <c r="A6620" s="89" t="s">
        <v>132</v>
      </c>
      <c r="B6620" s="90" t="s">
        <v>296</v>
      </c>
      <c r="C6620" s="27" t="s">
        <v>301</v>
      </c>
      <c r="D6620" s="27" t="s">
        <v>59</v>
      </c>
      <c r="E6620" s="32">
        <v>189</v>
      </c>
      <c r="F6620" s="29">
        <f>ROUND(VLOOKUP(Dane[[#This Row],[Produkt]],Taryfy[#All],6,0),0)</f>
        <v>289</v>
      </c>
      <c r="G6620" s="87">
        <f>ROUND(VLOOKUP(Dane[[#This Row],[Produkt]],Taryfy[#All],5,0),0)*ROUND(E6620,0)</f>
        <v>31563</v>
      </c>
      <c r="H6620" s="87">
        <f>ROUND(Dane[[#This Row],[Prognozowana krotnosc]],0)*ROUND(Dane[[#This Row],[Taryfa]],0)</f>
        <v>54621</v>
      </c>
      <c r="I6620" s="29">
        <f>Dane[[#This Row],[WartośćWycena]]-Dane[[#This Row],[WartośćNFZ]]</f>
        <v>23058</v>
      </c>
    </row>
    <row r="6621" spans="1:9" x14ac:dyDescent="0.3">
      <c r="A6621" s="89" t="s">
        <v>133</v>
      </c>
      <c r="B6621" s="90" t="s">
        <v>296</v>
      </c>
      <c r="C6621" s="27" t="s">
        <v>301</v>
      </c>
      <c r="D6621" s="27" t="s">
        <v>59</v>
      </c>
      <c r="E6621" s="32">
        <v>1687</v>
      </c>
      <c r="F6621" s="29">
        <f>ROUND(VLOOKUP(Dane[[#This Row],[Produkt]],Taryfy[#All],6,0),0)</f>
        <v>289</v>
      </c>
      <c r="G6621" s="87">
        <f>ROUND(VLOOKUP(Dane[[#This Row],[Produkt]],Taryfy[#All],5,0),0)*ROUND(E6621,0)</f>
        <v>281729</v>
      </c>
      <c r="H6621" s="87">
        <f>ROUND(Dane[[#This Row],[Prognozowana krotnosc]],0)*ROUND(Dane[[#This Row],[Taryfa]],0)</f>
        <v>487543</v>
      </c>
      <c r="I6621" s="29">
        <f>Dane[[#This Row],[WartośćWycena]]-Dane[[#This Row],[WartośćNFZ]]</f>
        <v>205814</v>
      </c>
    </row>
    <row r="6622" spans="1:9" x14ac:dyDescent="0.3">
      <c r="A6622" s="89" t="s">
        <v>134</v>
      </c>
      <c r="B6622" s="90" t="s">
        <v>296</v>
      </c>
      <c r="C6622" s="27" t="s">
        <v>301</v>
      </c>
      <c r="D6622" s="27" t="s">
        <v>59</v>
      </c>
      <c r="E6622" s="32">
        <v>7</v>
      </c>
      <c r="F6622" s="29">
        <f>ROUND(VLOOKUP(Dane[[#This Row],[Produkt]],Taryfy[#All],6,0),0)</f>
        <v>289</v>
      </c>
      <c r="G6622" s="87">
        <f>ROUND(VLOOKUP(Dane[[#This Row],[Produkt]],Taryfy[#All],5,0),0)*ROUND(E6622,0)</f>
        <v>1169</v>
      </c>
      <c r="H6622" s="87">
        <f>ROUND(Dane[[#This Row],[Prognozowana krotnosc]],0)*ROUND(Dane[[#This Row],[Taryfa]],0)</f>
        <v>2023</v>
      </c>
      <c r="I6622" s="29">
        <f>Dane[[#This Row],[WartośćWycena]]-Dane[[#This Row],[WartośćNFZ]]</f>
        <v>854</v>
      </c>
    </row>
    <row r="6623" spans="1:9" x14ac:dyDescent="0.3">
      <c r="A6623" s="89" t="s">
        <v>135</v>
      </c>
      <c r="B6623" s="90" t="s">
        <v>296</v>
      </c>
      <c r="C6623" s="27" t="s">
        <v>301</v>
      </c>
      <c r="D6623" s="27" t="s">
        <v>59</v>
      </c>
      <c r="E6623" s="32">
        <v>22</v>
      </c>
      <c r="F6623" s="29">
        <f>ROUND(VLOOKUP(Dane[[#This Row],[Produkt]],Taryfy[#All],6,0),0)</f>
        <v>289</v>
      </c>
      <c r="G6623" s="87">
        <f>ROUND(VLOOKUP(Dane[[#This Row],[Produkt]],Taryfy[#All],5,0),0)*ROUND(E6623,0)</f>
        <v>3674</v>
      </c>
      <c r="H6623" s="87">
        <f>ROUND(Dane[[#This Row],[Prognozowana krotnosc]],0)*ROUND(Dane[[#This Row],[Taryfa]],0)</f>
        <v>6358</v>
      </c>
      <c r="I6623" s="29">
        <f>Dane[[#This Row],[WartośćWycena]]-Dane[[#This Row],[WartośćNFZ]]</f>
        <v>2684</v>
      </c>
    </row>
    <row r="6624" spans="1:9" x14ac:dyDescent="0.3">
      <c r="A6624" s="89" t="s">
        <v>137</v>
      </c>
      <c r="B6624" s="90" t="s">
        <v>296</v>
      </c>
      <c r="C6624" s="27" t="s">
        <v>301</v>
      </c>
      <c r="D6624" s="27" t="s">
        <v>59</v>
      </c>
      <c r="E6624" s="32">
        <v>971</v>
      </c>
      <c r="F6624" s="29">
        <f>ROUND(VLOOKUP(Dane[[#This Row],[Produkt]],Taryfy[#All],6,0),0)</f>
        <v>289</v>
      </c>
      <c r="G6624" s="87">
        <f>ROUND(VLOOKUP(Dane[[#This Row],[Produkt]],Taryfy[#All],5,0),0)*ROUND(E6624,0)</f>
        <v>162157</v>
      </c>
      <c r="H6624" s="87">
        <f>ROUND(Dane[[#This Row],[Prognozowana krotnosc]],0)*ROUND(Dane[[#This Row],[Taryfa]],0)</f>
        <v>280619</v>
      </c>
      <c r="I6624" s="29">
        <f>Dane[[#This Row],[WartośćWycena]]-Dane[[#This Row],[WartośćNFZ]]</f>
        <v>118462</v>
      </c>
    </row>
    <row r="6625" spans="1:9" x14ac:dyDescent="0.3">
      <c r="A6625" s="89" t="s">
        <v>140</v>
      </c>
      <c r="B6625" s="90" t="s">
        <v>296</v>
      </c>
      <c r="C6625" s="27" t="s">
        <v>301</v>
      </c>
      <c r="D6625" s="27" t="s">
        <v>59</v>
      </c>
      <c r="E6625" s="32">
        <v>42</v>
      </c>
      <c r="F6625" s="29">
        <f>ROUND(VLOOKUP(Dane[[#This Row],[Produkt]],Taryfy[#All],6,0),0)</f>
        <v>289</v>
      </c>
      <c r="G6625" s="87">
        <f>ROUND(VLOOKUP(Dane[[#This Row],[Produkt]],Taryfy[#All],5,0),0)*ROUND(E6625,0)</f>
        <v>7014</v>
      </c>
      <c r="H6625" s="87">
        <f>ROUND(Dane[[#This Row],[Prognozowana krotnosc]],0)*ROUND(Dane[[#This Row],[Taryfa]],0)</f>
        <v>12138</v>
      </c>
      <c r="I6625" s="29">
        <f>Dane[[#This Row],[WartośćWycena]]-Dane[[#This Row],[WartośćNFZ]]</f>
        <v>5124</v>
      </c>
    </row>
    <row r="6626" spans="1:9" x14ac:dyDescent="0.3">
      <c r="A6626" s="89" t="s">
        <v>141</v>
      </c>
      <c r="B6626" s="90" t="s">
        <v>296</v>
      </c>
      <c r="C6626" s="27" t="s">
        <v>301</v>
      </c>
      <c r="D6626" s="27" t="s">
        <v>59</v>
      </c>
      <c r="E6626" s="32">
        <v>162</v>
      </c>
      <c r="F6626" s="29">
        <f>ROUND(VLOOKUP(Dane[[#This Row],[Produkt]],Taryfy[#All],6,0),0)</f>
        <v>289</v>
      </c>
      <c r="G6626" s="87">
        <f>ROUND(VLOOKUP(Dane[[#This Row],[Produkt]],Taryfy[#All],5,0),0)*ROUND(E6626,0)</f>
        <v>27054</v>
      </c>
      <c r="H6626" s="87">
        <f>ROUND(Dane[[#This Row],[Prognozowana krotnosc]],0)*ROUND(Dane[[#This Row],[Taryfa]],0)</f>
        <v>46818</v>
      </c>
      <c r="I6626" s="29">
        <f>Dane[[#This Row],[WartośćWycena]]-Dane[[#This Row],[WartośćNFZ]]</f>
        <v>19764</v>
      </c>
    </row>
    <row r="6627" spans="1:9" x14ac:dyDescent="0.3">
      <c r="A6627" s="89" t="s">
        <v>142</v>
      </c>
      <c r="B6627" s="90" t="s">
        <v>296</v>
      </c>
      <c r="C6627" s="27" t="s">
        <v>301</v>
      </c>
      <c r="D6627" s="27" t="s">
        <v>59</v>
      </c>
      <c r="E6627" s="32">
        <v>12</v>
      </c>
      <c r="F6627" s="29">
        <f>ROUND(VLOOKUP(Dane[[#This Row],[Produkt]],Taryfy[#All],6,0),0)</f>
        <v>289</v>
      </c>
      <c r="G6627" s="87">
        <f>ROUND(VLOOKUP(Dane[[#This Row],[Produkt]],Taryfy[#All],5,0),0)*ROUND(E6627,0)</f>
        <v>2004</v>
      </c>
      <c r="H6627" s="87">
        <f>ROUND(Dane[[#This Row],[Prognozowana krotnosc]],0)*ROUND(Dane[[#This Row],[Taryfa]],0)</f>
        <v>3468</v>
      </c>
      <c r="I6627" s="29">
        <f>Dane[[#This Row],[WartośćWycena]]-Dane[[#This Row],[WartośćNFZ]]</f>
        <v>1464</v>
      </c>
    </row>
    <row r="6628" spans="1:9" x14ac:dyDescent="0.3">
      <c r="A6628" s="89" t="s">
        <v>143</v>
      </c>
      <c r="B6628" s="90" t="s">
        <v>296</v>
      </c>
      <c r="C6628" s="27" t="s">
        <v>301</v>
      </c>
      <c r="D6628" s="27" t="s">
        <v>59</v>
      </c>
      <c r="E6628" s="32">
        <v>3</v>
      </c>
      <c r="F6628" s="29">
        <f>ROUND(VLOOKUP(Dane[[#This Row],[Produkt]],Taryfy[#All],6,0),0)</f>
        <v>289</v>
      </c>
      <c r="G6628" s="87">
        <f>ROUND(VLOOKUP(Dane[[#This Row],[Produkt]],Taryfy[#All],5,0),0)*ROUND(E6628,0)</f>
        <v>501</v>
      </c>
      <c r="H6628" s="87">
        <f>ROUND(Dane[[#This Row],[Prognozowana krotnosc]],0)*ROUND(Dane[[#This Row],[Taryfa]],0)</f>
        <v>867</v>
      </c>
      <c r="I6628" s="29">
        <f>Dane[[#This Row],[WartośćWycena]]-Dane[[#This Row],[WartośćNFZ]]</f>
        <v>366</v>
      </c>
    </row>
    <row r="6629" spans="1:9" x14ac:dyDescent="0.3">
      <c r="A6629" s="89" t="s">
        <v>144</v>
      </c>
      <c r="B6629" s="90" t="s">
        <v>296</v>
      </c>
      <c r="C6629" s="27" t="s">
        <v>301</v>
      </c>
      <c r="D6629" s="27" t="s">
        <v>59</v>
      </c>
      <c r="E6629" s="32">
        <v>67</v>
      </c>
      <c r="F6629" s="29">
        <f>ROUND(VLOOKUP(Dane[[#This Row],[Produkt]],Taryfy[#All],6,0),0)</f>
        <v>289</v>
      </c>
      <c r="G6629" s="87">
        <f>ROUND(VLOOKUP(Dane[[#This Row],[Produkt]],Taryfy[#All],5,0),0)*ROUND(E6629,0)</f>
        <v>11189</v>
      </c>
      <c r="H6629" s="87">
        <f>ROUND(Dane[[#This Row],[Prognozowana krotnosc]],0)*ROUND(Dane[[#This Row],[Taryfa]],0)</f>
        <v>19363</v>
      </c>
      <c r="I6629" s="29">
        <f>Dane[[#This Row],[WartośćWycena]]-Dane[[#This Row],[WartośćNFZ]]</f>
        <v>8174</v>
      </c>
    </row>
    <row r="6630" spans="1:9" x14ac:dyDescent="0.3">
      <c r="A6630" s="89" t="s">
        <v>147</v>
      </c>
      <c r="B6630" s="90" t="s">
        <v>296</v>
      </c>
      <c r="C6630" s="27" t="s">
        <v>301</v>
      </c>
      <c r="D6630" s="27" t="s">
        <v>59</v>
      </c>
      <c r="E6630" s="32">
        <v>460</v>
      </c>
      <c r="F6630" s="29">
        <f>ROUND(VLOOKUP(Dane[[#This Row],[Produkt]],Taryfy[#All],6,0),0)</f>
        <v>289</v>
      </c>
      <c r="G6630" s="87">
        <f>ROUND(VLOOKUP(Dane[[#This Row],[Produkt]],Taryfy[#All],5,0),0)*ROUND(E6630,0)</f>
        <v>76820</v>
      </c>
      <c r="H6630" s="87">
        <f>ROUND(Dane[[#This Row],[Prognozowana krotnosc]],0)*ROUND(Dane[[#This Row],[Taryfa]],0)</f>
        <v>132940</v>
      </c>
      <c r="I6630" s="29">
        <f>Dane[[#This Row],[WartośćWycena]]-Dane[[#This Row],[WartośćNFZ]]</f>
        <v>56120</v>
      </c>
    </row>
    <row r="6631" spans="1:9" x14ac:dyDescent="0.3">
      <c r="A6631" s="89" t="s">
        <v>149</v>
      </c>
      <c r="B6631" s="90" t="s">
        <v>296</v>
      </c>
      <c r="C6631" s="27" t="s">
        <v>301</v>
      </c>
      <c r="D6631" s="27" t="s">
        <v>59</v>
      </c>
      <c r="E6631" s="32">
        <v>1</v>
      </c>
      <c r="F6631" s="29">
        <f>ROUND(VLOOKUP(Dane[[#This Row],[Produkt]],Taryfy[#All],6,0),0)</f>
        <v>289</v>
      </c>
      <c r="G6631" s="87">
        <f>ROUND(VLOOKUP(Dane[[#This Row],[Produkt]],Taryfy[#All],5,0),0)*ROUND(E6631,0)</f>
        <v>167</v>
      </c>
      <c r="H6631" s="87">
        <f>ROUND(Dane[[#This Row],[Prognozowana krotnosc]],0)*ROUND(Dane[[#This Row],[Taryfa]],0)</f>
        <v>289</v>
      </c>
      <c r="I6631" s="29">
        <f>Dane[[#This Row],[WartośćWycena]]-Dane[[#This Row],[WartośćNFZ]]</f>
        <v>122</v>
      </c>
    </row>
    <row r="6632" spans="1:9" x14ac:dyDescent="0.3">
      <c r="A6632" s="89" t="s">
        <v>150</v>
      </c>
      <c r="B6632" s="90" t="s">
        <v>296</v>
      </c>
      <c r="C6632" s="27" t="s">
        <v>301</v>
      </c>
      <c r="D6632" s="27" t="s">
        <v>59</v>
      </c>
      <c r="E6632" s="32">
        <v>101</v>
      </c>
      <c r="F6632" s="29">
        <f>ROUND(VLOOKUP(Dane[[#This Row],[Produkt]],Taryfy[#All],6,0),0)</f>
        <v>289</v>
      </c>
      <c r="G6632" s="87">
        <f>ROUND(VLOOKUP(Dane[[#This Row],[Produkt]],Taryfy[#All],5,0),0)*ROUND(E6632,0)</f>
        <v>16867</v>
      </c>
      <c r="H6632" s="87">
        <f>ROUND(Dane[[#This Row],[Prognozowana krotnosc]],0)*ROUND(Dane[[#This Row],[Taryfa]],0)</f>
        <v>29189</v>
      </c>
      <c r="I6632" s="29">
        <f>Dane[[#This Row],[WartośćWycena]]-Dane[[#This Row],[WartośćNFZ]]</f>
        <v>12322</v>
      </c>
    </row>
    <row r="6633" spans="1:9" x14ac:dyDescent="0.3">
      <c r="A6633" s="89" t="s">
        <v>151</v>
      </c>
      <c r="B6633" s="90" t="s">
        <v>296</v>
      </c>
      <c r="C6633" s="27" t="s">
        <v>301</v>
      </c>
      <c r="D6633" s="27" t="s">
        <v>59</v>
      </c>
      <c r="E6633" s="32">
        <v>385</v>
      </c>
      <c r="F6633" s="29">
        <f>ROUND(VLOOKUP(Dane[[#This Row],[Produkt]],Taryfy[#All],6,0),0)</f>
        <v>289</v>
      </c>
      <c r="G6633" s="87">
        <f>ROUND(VLOOKUP(Dane[[#This Row],[Produkt]],Taryfy[#All],5,0),0)*ROUND(E6633,0)</f>
        <v>64295</v>
      </c>
      <c r="H6633" s="87">
        <f>ROUND(Dane[[#This Row],[Prognozowana krotnosc]],0)*ROUND(Dane[[#This Row],[Taryfa]],0)</f>
        <v>111265</v>
      </c>
      <c r="I6633" s="29">
        <f>Dane[[#This Row],[WartośćWycena]]-Dane[[#This Row],[WartośćNFZ]]</f>
        <v>46970</v>
      </c>
    </row>
    <row r="6634" spans="1:9" x14ac:dyDescent="0.3">
      <c r="A6634" s="89" t="s">
        <v>153</v>
      </c>
      <c r="B6634" s="90" t="s">
        <v>296</v>
      </c>
      <c r="C6634" s="27" t="s">
        <v>301</v>
      </c>
      <c r="D6634" s="27" t="s">
        <v>59</v>
      </c>
      <c r="E6634" s="32">
        <v>17</v>
      </c>
      <c r="F6634" s="29">
        <f>ROUND(VLOOKUP(Dane[[#This Row],[Produkt]],Taryfy[#All],6,0),0)</f>
        <v>289</v>
      </c>
      <c r="G6634" s="87">
        <f>ROUND(VLOOKUP(Dane[[#This Row],[Produkt]],Taryfy[#All],5,0),0)*ROUND(E6634,0)</f>
        <v>2839</v>
      </c>
      <c r="H6634" s="87">
        <f>ROUND(Dane[[#This Row],[Prognozowana krotnosc]],0)*ROUND(Dane[[#This Row],[Taryfa]],0)</f>
        <v>4913</v>
      </c>
      <c r="I6634" s="29">
        <f>Dane[[#This Row],[WartośćWycena]]-Dane[[#This Row],[WartośćNFZ]]</f>
        <v>2074</v>
      </c>
    </row>
    <row r="6635" spans="1:9" x14ac:dyDescent="0.3">
      <c r="A6635" s="89" t="s">
        <v>159</v>
      </c>
      <c r="B6635" s="90" t="s">
        <v>296</v>
      </c>
      <c r="C6635" s="27" t="s">
        <v>301</v>
      </c>
      <c r="D6635" s="27" t="s">
        <v>59</v>
      </c>
      <c r="E6635" s="32">
        <v>854</v>
      </c>
      <c r="F6635" s="29">
        <f>ROUND(VLOOKUP(Dane[[#This Row],[Produkt]],Taryfy[#All],6,0),0)</f>
        <v>289</v>
      </c>
      <c r="G6635" s="87">
        <f>ROUND(VLOOKUP(Dane[[#This Row],[Produkt]],Taryfy[#All],5,0),0)*ROUND(E6635,0)</f>
        <v>142618</v>
      </c>
      <c r="H6635" s="87">
        <f>ROUND(Dane[[#This Row],[Prognozowana krotnosc]],0)*ROUND(Dane[[#This Row],[Taryfa]],0)</f>
        <v>246806</v>
      </c>
      <c r="I6635" s="29">
        <f>Dane[[#This Row],[WartośćWycena]]-Dane[[#This Row],[WartośćNFZ]]</f>
        <v>104188</v>
      </c>
    </row>
    <row r="6636" spans="1:9" x14ac:dyDescent="0.3">
      <c r="A6636" s="89" t="s">
        <v>161</v>
      </c>
      <c r="B6636" s="90" t="s">
        <v>296</v>
      </c>
      <c r="C6636" s="27" t="s">
        <v>301</v>
      </c>
      <c r="D6636" s="27" t="s">
        <v>59</v>
      </c>
      <c r="E6636" s="32">
        <v>1</v>
      </c>
      <c r="F6636" s="29">
        <f>ROUND(VLOOKUP(Dane[[#This Row],[Produkt]],Taryfy[#All],6,0),0)</f>
        <v>289</v>
      </c>
      <c r="G6636" s="87">
        <f>ROUND(VLOOKUP(Dane[[#This Row],[Produkt]],Taryfy[#All],5,0),0)*ROUND(E6636,0)</f>
        <v>167</v>
      </c>
      <c r="H6636" s="87">
        <f>ROUND(Dane[[#This Row],[Prognozowana krotnosc]],0)*ROUND(Dane[[#This Row],[Taryfa]],0)</f>
        <v>289</v>
      </c>
      <c r="I6636" s="29">
        <f>Dane[[#This Row],[WartośćWycena]]-Dane[[#This Row],[WartośćNFZ]]</f>
        <v>122</v>
      </c>
    </row>
    <row r="6637" spans="1:9" x14ac:dyDescent="0.3">
      <c r="A6637" s="89" t="s">
        <v>163</v>
      </c>
      <c r="B6637" s="90" t="s">
        <v>296</v>
      </c>
      <c r="C6637" s="27" t="s">
        <v>301</v>
      </c>
      <c r="D6637" s="27" t="s">
        <v>59</v>
      </c>
      <c r="E6637" s="32">
        <v>44</v>
      </c>
      <c r="F6637" s="29">
        <f>ROUND(VLOOKUP(Dane[[#This Row],[Produkt]],Taryfy[#All],6,0),0)</f>
        <v>289</v>
      </c>
      <c r="G6637" s="87">
        <f>ROUND(VLOOKUP(Dane[[#This Row],[Produkt]],Taryfy[#All],5,0),0)*ROUND(E6637,0)</f>
        <v>7348</v>
      </c>
      <c r="H6637" s="87">
        <f>ROUND(Dane[[#This Row],[Prognozowana krotnosc]],0)*ROUND(Dane[[#This Row],[Taryfa]],0)</f>
        <v>12716</v>
      </c>
      <c r="I6637" s="29">
        <f>Dane[[#This Row],[WartośćWycena]]-Dane[[#This Row],[WartośćNFZ]]</f>
        <v>5368</v>
      </c>
    </row>
    <row r="6638" spans="1:9" x14ac:dyDescent="0.3">
      <c r="A6638" s="89" t="s">
        <v>164</v>
      </c>
      <c r="B6638" s="90" t="s">
        <v>296</v>
      </c>
      <c r="C6638" s="27" t="s">
        <v>301</v>
      </c>
      <c r="D6638" s="27" t="s">
        <v>59</v>
      </c>
      <c r="E6638" s="32">
        <v>15</v>
      </c>
      <c r="F6638" s="29">
        <f>ROUND(VLOOKUP(Dane[[#This Row],[Produkt]],Taryfy[#All],6,0),0)</f>
        <v>289</v>
      </c>
      <c r="G6638" s="87">
        <f>ROUND(VLOOKUP(Dane[[#This Row],[Produkt]],Taryfy[#All],5,0),0)*ROUND(E6638,0)</f>
        <v>2505</v>
      </c>
      <c r="H6638" s="87">
        <f>ROUND(Dane[[#This Row],[Prognozowana krotnosc]],0)*ROUND(Dane[[#This Row],[Taryfa]],0)</f>
        <v>4335</v>
      </c>
      <c r="I6638" s="29">
        <f>Dane[[#This Row],[WartośćWycena]]-Dane[[#This Row],[WartośćNFZ]]</f>
        <v>1830</v>
      </c>
    </row>
    <row r="6639" spans="1:9" x14ac:dyDescent="0.3">
      <c r="A6639" s="89" t="s">
        <v>165</v>
      </c>
      <c r="B6639" s="90" t="s">
        <v>296</v>
      </c>
      <c r="C6639" s="27" t="s">
        <v>301</v>
      </c>
      <c r="D6639" s="27" t="s">
        <v>59</v>
      </c>
      <c r="E6639" s="32">
        <v>42</v>
      </c>
      <c r="F6639" s="29">
        <f>ROUND(VLOOKUP(Dane[[#This Row],[Produkt]],Taryfy[#All],6,0),0)</f>
        <v>289</v>
      </c>
      <c r="G6639" s="87">
        <f>ROUND(VLOOKUP(Dane[[#This Row],[Produkt]],Taryfy[#All],5,0),0)*ROUND(E6639,0)</f>
        <v>7014</v>
      </c>
      <c r="H6639" s="87">
        <f>ROUND(Dane[[#This Row],[Prognozowana krotnosc]],0)*ROUND(Dane[[#This Row],[Taryfa]],0)</f>
        <v>12138</v>
      </c>
      <c r="I6639" s="29">
        <f>Dane[[#This Row],[WartośćWycena]]-Dane[[#This Row],[WartośćNFZ]]</f>
        <v>5124</v>
      </c>
    </row>
    <row r="6640" spans="1:9" x14ac:dyDescent="0.3">
      <c r="A6640" s="89" t="s">
        <v>166</v>
      </c>
      <c r="B6640" s="90" t="s">
        <v>296</v>
      </c>
      <c r="C6640" s="27" t="s">
        <v>301</v>
      </c>
      <c r="D6640" s="27" t="s">
        <v>59</v>
      </c>
      <c r="E6640" s="32">
        <v>291</v>
      </c>
      <c r="F6640" s="29">
        <f>ROUND(VLOOKUP(Dane[[#This Row],[Produkt]],Taryfy[#All],6,0),0)</f>
        <v>289</v>
      </c>
      <c r="G6640" s="87">
        <f>ROUND(VLOOKUP(Dane[[#This Row],[Produkt]],Taryfy[#All],5,0),0)*ROUND(E6640,0)</f>
        <v>48597</v>
      </c>
      <c r="H6640" s="87">
        <f>ROUND(Dane[[#This Row],[Prognozowana krotnosc]],0)*ROUND(Dane[[#This Row],[Taryfa]],0)</f>
        <v>84099</v>
      </c>
      <c r="I6640" s="29">
        <f>Dane[[#This Row],[WartośćWycena]]-Dane[[#This Row],[WartośćNFZ]]</f>
        <v>35502</v>
      </c>
    </row>
    <row r="6641" spans="1:9" x14ac:dyDescent="0.3">
      <c r="A6641" s="89" t="s">
        <v>167</v>
      </c>
      <c r="B6641" s="90" t="s">
        <v>296</v>
      </c>
      <c r="C6641" s="27" t="s">
        <v>301</v>
      </c>
      <c r="D6641" s="27" t="s">
        <v>59</v>
      </c>
      <c r="E6641" s="32">
        <v>264</v>
      </c>
      <c r="F6641" s="29">
        <f>ROUND(VLOOKUP(Dane[[#This Row],[Produkt]],Taryfy[#All],6,0),0)</f>
        <v>289</v>
      </c>
      <c r="G6641" s="87">
        <f>ROUND(VLOOKUP(Dane[[#This Row],[Produkt]],Taryfy[#All],5,0),0)*ROUND(E6641,0)</f>
        <v>44088</v>
      </c>
      <c r="H6641" s="87">
        <f>ROUND(Dane[[#This Row],[Prognozowana krotnosc]],0)*ROUND(Dane[[#This Row],[Taryfa]],0)</f>
        <v>76296</v>
      </c>
      <c r="I6641" s="29">
        <f>Dane[[#This Row],[WartośćWycena]]-Dane[[#This Row],[WartośćNFZ]]</f>
        <v>32208</v>
      </c>
    </row>
    <row r="6642" spans="1:9" x14ac:dyDescent="0.3">
      <c r="A6642" s="89" t="s">
        <v>168</v>
      </c>
      <c r="B6642" s="90" t="s">
        <v>296</v>
      </c>
      <c r="C6642" s="27" t="s">
        <v>301</v>
      </c>
      <c r="D6642" s="27" t="s">
        <v>59</v>
      </c>
      <c r="E6642" s="32">
        <v>2920</v>
      </c>
      <c r="F6642" s="29">
        <f>ROUND(VLOOKUP(Dane[[#This Row],[Produkt]],Taryfy[#All],6,0),0)</f>
        <v>289</v>
      </c>
      <c r="G6642" s="87">
        <f>ROUND(VLOOKUP(Dane[[#This Row],[Produkt]],Taryfy[#All],5,0),0)*ROUND(E6642,0)</f>
        <v>487640</v>
      </c>
      <c r="H6642" s="87">
        <f>ROUND(Dane[[#This Row],[Prognozowana krotnosc]],0)*ROUND(Dane[[#This Row],[Taryfa]],0)</f>
        <v>843880</v>
      </c>
      <c r="I6642" s="29">
        <f>Dane[[#This Row],[WartośćWycena]]-Dane[[#This Row],[WartośćNFZ]]</f>
        <v>356240</v>
      </c>
    </row>
    <row r="6643" spans="1:9" x14ac:dyDescent="0.3">
      <c r="A6643" s="89" t="s">
        <v>169</v>
      </c>
      <c r="B6643" s="90" t="s">
        <v>296</v>
      </c>
      <c r="C6643" s="27" t="s">
        <v>301</v>
      </c>
      <c r="D6643" s="27" t="s">
        <v>59</v>
      </c>
      <c r="E6643" s="32">
        <v>4</v>
      </c>
      <c r="F6643" s="29">
        <f>ROUND(VLOOKUP(Dane[[#This Row],[Produkt]],Taryfy[#All],6,0),0)</f>
        <v>289</v>
      </c>
      <c r="G6643" s="87">
        <f>ROUND(VLOOKUP(Dane[[#This Row],[Produkt]],Taryfy[#All],5,0),0)*ROUND(E6643,0)</f>
        <v>668</v>
      </c>
      <c r="H6643" s="87">
        <f>ROUND(Dane[[#This Row],[Prognozowana krotnosc]],0)*ROUND(Dane[[#This Row],[Taryfa]],0)</f>
        <v>1156</v>
      </c>
      <c r="I6643" s="29">
        <f>Dane[[#This Row],[WartośćWycena]]-Dane[[#This Row],[WartośćNFZ]]</f>
        <v>488</v>
      </c>
    </row>
    <row r="6644" spans="1:9" x14ac:dyDescent="0.3">
      <c r="A6644" s="89" t="s">
        <v>170</v>
      </c>
      <c r="B6644" s="90" t="s">
        <v>296</v>
      </c>
      <c r="C6644" s="27" t="s">
        <v>301</v>
      </c>
      <c r="D6644" s="27" t="s">
        <v>59</v>
      </c>
      <c r="E6644" s="32">
        <v>55</v>
      </c>
      <c r="F6644" s="29">
        <f>ROUND(VLOOKUP(Dane[[#This Row],[Produkt]],Taryfy[#All],6,0),0)</f>
        <v>289</v>
      </c>
      <c r="G6644" s="87">
        <f>ROUND(VLOOKUP(Dane[[#This Row],[Produkt]],Taryfy[#All],5,0),0)*ROUND(E6644,0)</f>
        <v>9185</v>
      </c>
      <c r="H6644" s="87">
        <f>ROUND(Dane[[#This Row],[Prognozowana krotnosc]],0)*ROUND(Dane[[#This Row],[Taryfa]],0)</f>
        <v>15895</v>
      </c>
      <c r="I6644" s="29">
        <f>Dane[[#This Row],[WartośćWycena]]-Dane[[#This Row],[WartośćNFZ]]</f>
        <v>6710</v>
      </c>
    </row>
    <row r="6645" spans="1:9" x14ac:dyDescent="0.3">
      <c r="A6645" s="89" t="s">
        <v>173</v>
      </c>
      <c r="B6645" s="90" t="s">
        <v>296</v>
      </c>
      <c r="C6645" s="27" t="s">
        <v>301</v>
      </c>
      <c r="D6645" s="27" t="s">
        <v>59</v>
      </c>
      <c r="E6645" s="32">
        <v>83</v>
      </c>
      <c r="F6645" s="29">
        <f>ROUND(VLOOKUP(Dane[[#This Row],[Produkt]],Taryfy[#All],6,0),0)</f>
        <v>289</v>
      </c>
      <c r="G6645" s="87">
        <f>ROUND(VLOOKUP(Dane[[#This Row],[Produkt]],Taryfy[#All],5,0),0)*ROUND(E6645,0)</f>
        <v>13861</v>
      </c>
      <c r="H6645" s="87">
        <f>ROUND(Dane[[#This Row],[Prognozowana krotnosc]],0)*ROUND(Dane[[#This Row],[Taryfa]],0)</f>
        <v>23987</v>
      </c>
      <c r="I6645" s="29">
        <f>Dane[[#This Row],[WartośćWycena]]-Dane[[#This Row],[WartośćNFZ]]</f>
        <v>10126</v>
      </c>
    </row>
    <row r="6646" spans="1:9" x14ac:dyDescent="0.3">
      <c r="A6646" s="89" t="s">
        <v>174</v>
      </c>
      <c r="B6646" s="90" t="s">
        <v>296</v>
      </c>
      <c r="C6646" s="27" t="s">
        <v>301</v>
      </c>
      <c r="D6646" s="27" t="s">
        <v>59</v>
      </c>
      <c r="E6646" s="32">
        <v>46</v>
      </c>
      <c r="F6646" s="29">
        <f>ROUND(VLOOKUP(Dane[[#This Row],[Produkt]],Taryfy[#All],6,0),0)</f>
        <v>289</v>
      </c>
      <c r="G6646" s="87">
        <f>ROUND(VLOOKUP(Dane[[#This Row],[Produkt]],Taryfy[#All],5,0),0)*ROUND(E6646,0)</f>
        <v>7682</v>
      </c>
      <c r="H6646" s="87">
        <f>ROUND(Dane[[#This Row],[Prognozowana krotnosc]],0)*ROUND(Dane[[#This Row],[Taryfa]],0)</f>
        <v>13294</v>
      </c>
      <c r="I6646" s="29">
        <f>Dane[[#This Row],[WartośćWycena]]-Dane[[#This Row],[WartośćNFZ]]</f>
        <v>5612</v>
      </c>
    </row>
    <row r="6647" spans="1:9" x14ac:dyDescent="0.3">
      <c r="A6647" s="89" t="s">
        <v>176</v>
      </c>
      <c r="B6647" s="90" t="s">
        <v>296</v>
      </c>
      <c r="C6647" s="27" t="s">
        <v>301</v>
      </c>
      <c r="D6647" s="27" t="s">
        <v>59</v>
      </c>
      <c r="E6647" s="32">
        <v>5</v>
      </c>
      <c r="F6647" s="29">
        <f>ROUND(VLOOKUP(Dane[[#This Row],[Produkt]],Taryfy[#All],6,0),0)</f>
        <v>289</v>
      </c>
      <c r="G6647" s="87">
        <f>ROUND(VLOOKUP(Dane[[#This Row],[Produkt]],Taryfy[#All],5,0),0)*ROUND(E6647,0)</f>
        <v>835</v>
      </c>
      <c r="H6647" s="87">
        <f>ROUND(Dane[[#This Row],[Prognozowana krotnosc]],0)*ROUND(Dane[[#This Row],[Taryfa]],0)</f>
        <v>1445</v>
      </c>
      <c r="I6647" s="29">
        <f>Dane[[#This Row],[WartośćWycena]]-Dane[[#This Row],[WartośćNFZ]]</f>
        <v>610</v>
      </c>
    </row>
    <row r="6648" spans="1:9" x14ac:dyDescent="0.3">
      <c r="A6648" s="89" t="s">
        <v>177</v>
      </c>
      <c r="B6648" s="90" t="s">
        <v>296</v>
      </c>
      <c r="C6648" s="27" t="s">
        <v>301</v>
      </c>
      <c r="D6648" s="27" t="s">
        <v>59</v>
      </c>
      <c r="E6648" s="32">
        <v>1000</v>
      </c>
      <c r="F6648" s="29">
        <f>ROUND(VLOOKUP(Dane[[#This Row],[Produkt]],Taryfy[#All],6,0),0)</f>
        <v>289</v>
      </c>
      <c r="G6648" s="87">
        <f>ROUND(VLOOKUP(Dane[[#This Row],[Produkt]],Taryfy[#All],5,0),0)*ROUND(E6648,0)</f>
        <v>167000</v>
      </c>
      <c r="H6648" s="87">
        <f>ROUND(Dane[[#This Row],[Prognozowana krotnosc]],0)*ROUND(Dane[[#This Row],[Taryfa]],0)</f>
        <v>289000</v>
      </c>
      <c r="I6648" s="29">
        <f>Dane[[#This Row],[WartośćWycena]]-Dane[[#This Row],[WartośćNFZ]]</f>
        <v>122000</v>
      </c>
    </row>
    <row r="6649" spans="1:9" x14ac:dyDescent="0.3">
      <c r="A6649" s="89" t="s">
        <v>178</v>
      </c>
      <c r="B6649" s="90" t="s">
        <v>296</v>
      </c>
      <c r="C6649" s="27" t="s">
        <v>301</v>
      </c>
      <c r="D6649" s="27" t="s">
        <v>59</v>
      </c>
      <c r="E6649" s="32">
        <v>134</v>
      </c>
      <c r="F6649" s="29">
        <f>ROUND(VLOOKUP(Dane[[#This Row],[Produkt]],Taryfy[#All],6,0),0)</f>
        <v>289</v>
      </c>
      <c r="G6649" s="87">
        <f>ROUND(VLOOKUP(Dane[[#This Row],[Produkt]],Taryfy[#All],5,0),0)*ROUND(E6649,0)</f>
        <v>22378</v>
      </c>
      <c r="H6649" s="87">
        <f>ROUND(Dane[[#This Row],[Prognozowana krotnosc]],0)*ROUND(Dane[[#This Row],[Taryfa]],0)</f>
        <v>38726</v>
      </c>
      <c r="I6649" s="29">
        <f>Dane[[#This Row],[WartośćWycena]]-Dane[[#This Row],[WartośćNFZ]]</f>
        <v>16348</v>
      </c>
    </row>
    <row r="6650" spans="1:9" x14ac:dyDescent="0.3">
      <c r="A6650" s="89" t="s">
        <v>181</v>
      </c>
      <c r="B6650" s="90" t="s">
        <v>296</v>
      </c>
      <c r="C6650" s="27" t="s">
        <v>301</v>
      </c>
      <c r="D6650" s="27" t="s">
        <v>59</v>
      </c>
      <c r="E6650" s="32">
        <v>1071</v>
      </c>
      <c r="F6650" s="29">
        <f>ROUND(VLOOKUP(Dane[[#This Row],[Produkt]],Taryfy[#All],6,0),0)</f>
        <v>289</v>
      </c>
      <c r="G6650" s="87">
        <f>ROUND(VLOOKUP(Dane[[#This Row],[Produkt]],Taryfy[#All],5,0),0)*ROUND(E6650,0)</f>
        <v>178857</v>
      </c>
      <c r="H6650" s="87">
        <f>ROUND(Dane[[#This Row],[Prognozowana krotnosc]],0)*ROUND(Dane[[#This Row],[Taryfa]],0)</f>
        <v>309519</v>
      </c>
      <c r="I6650" s="29">
        <f>Dane[[#This Row],[WartośćWycena]]-Dane[[#This Row],[WartośćNFZ]]</f>
        <v>130662</v>
      </c>
    </row>
    <row r="6651" spans="1:9" x14ac:dyDescent="0.3">
      <c r="A6651" s="89" t="s">
        <v>182</v>
      </c>
      <c r="B6651" s="90" t="s">
        <v>296</v>
      </c>
      <c r="C6651" s="27" t="s">
        <v>301</v>
      </c>
      <c r="D6651" s="27" t="s">
        <v>59</v>
      </c>
      <c r="E6651" s="32">
        <v>132</v>
      </c>
      <c r="F6651" s="29">
        <f>ROUND(VLOOKUP(Dane[[#This Row],[Produkt]],Taryfy[#All],6,0),0)</f>
        <v>289</v>
      </c>
      <c r="G6651" s="87">
        <f>ROUND(VLOOKUP(Dane[[#This Row],[Produkt]],Taryfy[#All],5,0),0)*ROUND(E6651,0)</f>
        <v>22044</v>
      </c>
      <c r="H6651" s="87">
        <f>ROUND(Dane[[#This Row],[Prognozowana krotnosc]],0)*ROUND(Dane[[#This Row],[Taryfa]],0)</f>
        <v>38148</v>
      </c>
      <c r="I6651" s="29">
        <f>Dane[[#This Row],[WartośćWycena]]-Dane[[#This Row],[WartośćNFZ]]</f>
        <v>16104</v>
      </c>
    </row>
    <row r="6652" spans="1:9" x14ac:dyDescent="0.3">
      <c r="A6652" s="89" t="s">
        <v>184</v>
      </c>
      <c r="B6652" s="90" t="s">
        <v>296</v>
      </c>
      <c r="C6652" s="27" t="s">
        <v>301</v>
      </c>
      <c r="D6652" s="27" t="s">
        <v>59</v>
      </c>
      <c r="E6652" s="32">
        <v>1</v>
      </c>
      <c r="F6652" s="29">
        <f>ROUND(VLOOKUP(Dane[[#This Row],[Produkt]],Taryfy[#All],6,0),0)</f>
        <v>289</v>
      </c>
      <c r="G6652" s="87">
        <f>ROUND(VLOOKUP(Dane[[#This Row],[Produkt]],Taryfy[#All],5,0),0)*ROUND(E6652,0)</f>
        <v>167</v>
      </c>
      <c r="H6652" s="87">
        <f>ROUND(Dane[[#This Row],[Prognozowana krotnosc]],0)*ROUND(Dane[[#This Row],[Taryfa]],0)</f>
        <v>289</v>
      </c>
      <c r="I6652" s="29">
        <f>Dane[[#This Row],[WartośćWycena]]-Dane[[#This Row],[WartośćNFZ]]</f>
        <v>122</v>
      </c>
    </row>
    <row r="6653" spans="1:9" x14ac:dyDescent="0.3">
      <c r="A6653" s="89" t="s">
        <v>189</v>
      </c>
      <c r="B6653" s="90" t="s">
        <v>296</v>
      </c>
      <c r="C6653" s="27" t="s">
        <v>301</v>
      </c>
      <c r="D6653" s="27" t="s">
        <v>59</v>
      </c>
      <c r="E6653" s="32">
        <v>86</v>
      </c>
      <c r="F6653" s="29">
        <f>ROUND(VLOOKUP(Dane[[#This Row],[Produkt]],Taryfy[#All],6,0),0)</f>
        <v>289</v>
      </c>
      <c r="G6653" s="87">
        <f>ROUND(VLOOKUP(Dane[[#This Row],[Produkt]],Taryfy[#All],5,0),0)*ROUND(E6653,0)</f>
        <v>14362</v>
      </c>
      <c r="H6653" s="87">
        <f>ROUND(Dane[[#This Row],[Prognozowana krotnosc]],0)*ROUND(Dane[[#This Row],[Taryfa]],0)</f>
        <v>24854</v>
      </c>
      <c r="I6653" s="29">
        <f>Dane[[#This Row],[WartośćWycena]]-Dane[[#This Row],[WartośćNFZ]]</f>
        <v>10492</v>
      </c>
    </row>
    <row r="6654" spans="1:9" x14ac:dyDescent="0.3">
      <c r="A6654" s="89" t="s">
        <v>190</v>
      </c>
      <c r="B6654" s="90" t="s">
        <v>296</v>
      </c>
      <c r="C6654" s="27" t="s">
        <v>301</v>
      </c>
      <c r="D6654" s="27" t="s">
        <v>59</v>
      </c>
      <c r="E6654" s="32">
        <v>86</v>
      </c>
      <c r="F6654" s="29">
        <f>ROUND(VLOOKUP(Dane[[#This Row],[Produkt]],Taryfy[#All],6,0),0)</f>
        <v>289</v>
      </c>
      <c r="G6654" s="87">
        <f>ROUND(VLOOKUP(Dane[[#This Row],[Produkt]],Taryfy[#All],5,0),0)*ROUND(E6654,0)</f>
        <v>14362</v>
      </c>
      <c r="H6654" s="87">
        <f>ROUND(Dane[[#This Row],[Prognozowana krotnosc]],0)*ROUND(Dane[[#This Row],[Taryfa]],0)</f>
        <v>24854</v>
      </c>
      <c r="I6654" s="29">
        <f>Dane[[#This Row],[WartośćWycena]]-Dane[[#This Row],[WartośćNFZ]]</f>
        <v>10492</v>
      </c>
    </row>
    <row r="6655" spans="1:9" x14ac:dyDescent="0.3">
      <c r="A6655" s="89" t="s">
        <v>191</v>
      </c>
      <c r="B6655" s="90" t="s">
        <v>296</v>
      </c>
      <c r="C6655" s="27" t="s">
        <v>301</v>
      </c>
      <c r="D6655" s="27" t="s">
        <v>59</v>
      </c>
      <c r="E6655" s="32">
        <v>158</v>
      </c>
      <c r="F6655" s="29">
        <f>ROUND(VLOOKUP(Dane[[#This Row],[Produkt]],Taryfy[#All],6,0),0)</f>
        <v>289</v>
      </c>
      <c r="G6655" s="87">
        <f>ROUND(VLOOKUP(Dane[[#This Row],[Produkt]],Taryfy[#All],5,0),0)*ROUND(E6655,0)</f>
        <v>26386</v>
      </c>
      <c r="H6655" s="87">
        <f>ROUND(Dane[[#This Row],[Prognozowana krotnosc]],0)*ROUND(Dane[[#This Row],[Taryfa]],0)</f>
        <v>45662</v>
      </c>
      <c r="I6655" s="29">
        <f>Dane[[#This Row],[WartośćWycena]]-Dane[[#This Row],[WartośćNFZ]]</f>
        <v>19276</v>
      </c>
    </row>
    <row r="6656" spans="1:9" x14ac:dyDescent="0.3">
      <c r="A6656" s="89" t="s">
        <v>193</v>
      </c>
      <c r="B6656" s="90" t="s">
        <v>296</v>
      </c>
      <c r="C6656" s="27" t="s">
        <v>301</v>
      </c>
      <c r="D6656" s="27" t="s">
        <v>59</v>
      </c>
      <c r="E6656" s="32">
        <v>57</v>
      </c>
      <c r="F6656" s="29">
        <f>ROUND(VLOOKUP(Dane[[#This Row],[Produkt]],Taryfy[#All],6,0),0)</f>
        <v>289</v>
      </c>
      <c r="G6656" s="87">
        <f>ROUND(VLOOKUP(Dane[[#This Row],[Produkt]],Taryfy[#All],5,0),0)*ROUND(E6656,0)</f>
        <v>9519</v>
      </c>
      <c r="H6656" s="87">
        <f>ROUND(Dane[[#This Row],[Prognozowana krotnosc]],0)*ROUND(Dane[[#This Row],[Taryfa]],0)</f>
        <v>16473</v>
      </c>
      <c r="I6656" s="29">
        <f>Dane[[#This Row],[WartośćWycena]]-Dane[[#This Row],[WartośćNFZ]]</f>
        <v>6954</v>
      </c>
    </row>
    <row r="6657" spans="1:9" x14ac:dyDescent="0.3">
      <c r="A6657" s="89" t="s">
        <v>194</v>
      </c>
      <c r="B6657" s="90" t="s">
        <v>296</v>
      </c>
      <c r="C6657" s="27" t="s">
        <v>301</v>
      </c>
      <c r="D6657" s="27" t="s">
        <v>59</v>
      </c>
      <c r="E6657" s="32">
        <v>485</v>
      </c>
      <c r="F6657" s="29">
        <f>ROUND(VLOOKUP(Dane[[#This Row],[Produkt]],Taryfy[#All],6,0),0)</f>
        <v>289</v>
      </c>
      <c r="G6657" s="87">
        <f>ROUND(VLOOKUP(Dane[[#This Row],[Produkt]],Taryfy[#All],5,0),0)*ROUND(E6657,0)</f>
        <v>80995</v>
      </c>
      <c r="H6657" s="87">
        <f>ROUND(Dane[[#This Row],[Prognozowana krotnosc]],0)*ROUND(Dane[[#This Row],[Taryfa]],0)</f>
        <v>140165</v>
      </c>
      <c r="I6657" s="29">
        <f>Dane[[#This Row],[WartośćWycena]]-Dane[[#This Row],[WartośćNFZ]]</f>
        <v>59170</v>
      </c>
    </row>
    <row r="6658" spans="1:9" x14ac:dyDescent="0.3">
      <c r="A6658" s="89" t="s">
        <v>195</v>
      </c>
      <c r="B6658" s="90" t="s">
        <v>296</v>
      </c>
      <c r="C6658" s="27" t="s">
        <v>301</v>
      </c>
      <c r="D6658" s="27" t="s">
        <v>59</v>
      </c>
      <c r="E6658" s="32">
        <v>92</v>
      </c>
      <c r="F6658" s="29">
        <f>ROUND(VLOOKUP(Dane[[#This Row],[Produkt]],Taryfy[#All],6,0),0)</f>
        <v>289</v>
      </c>
      <c r="G6658" s="87">
        <f>ROUND(VLOOKUP(Dane[[#This Row],[Produkt]],Taryfy[#All],5,0),0)*ROUND(E6658,0)</f>
        <v>15364</v>
      </c>
      <c r="H6658" s="87">
        <f>ROUND(Dane[[#This Row],[Prognozowana krotnosc]],0)*ROUND(Dane[[#This Row],[Taryfa]],0)</f>
        <v>26588</v>
      </c>
      <c r="I6658" s="29">
        <f>Dane[[#This Row],[WartośćWycena]]-Dane[[#This Row],[WartośćNFZ]]</f>
        <v>11224</v>
      </c>
    </row>
    <row r="6659" spans="1:9" x14ac:dyDescent="0.3">
      <c r="A6659" s="89" t="s">
        <v>196</v>
      </c>
      <c r="B6659" s="90" t="s">
        <v>296</v>
      </c>
      <c r="C6659" s="27" t="s">
        <v>301</v>
      </c>
      <c r="D6659" s="27" t="s">
        <v>59</v>
      </c>
      <c r="E6659" s="32">
        <v>5</v>
      </c>
      <c r="F6659" s="29">
        <f>ROUND(VLOOKUP(Dane[[#This Row],[Produkt]],Taryfy[#All],6,0),0)</f>
        <v>289</v>
      </c>
      <c r="G6659" s="87">
        <f>ROUND(VLOOKUP(Dane[[#This Row],[Produkt]],Taryfy[#All],5,0),0)*ROUND(E6659,0)</f>
        <v>835</v>
      </c>
      <c r="H6659" s="87">
        <f>ROUND(Dane[[#This Row],[Prognozowana krotnosc]],0)*ROUND(Dane[[#This Row],[Taryfa]],0)</f>
        <v>1445</v>
      </c>
      <c r="I6659" s="29">
        <f>Dane[[#This Row],[WartośćWycena]]-Dane[[#This Row],[WartośćNFZ]]</f>
        <v>610</v>
      </c>
    </row>
    <row r="6660" spans="1:9" x14ac:dyDescent="0.3">
      <c r="A6660" s="89" t="s">
        <v>198</v>
      </c>
      <c r="B6660" s="90" t="s">
        <v>296</v>
      </c>
      <c r="C6660" s="27" t="s">
        <v>301</v>
      </c>
      <c r="D6660" s="27" t="s">
        <v>59</v>
      </c>
      <c r="E6660" s="32">
        <v>8</v>
      </c>
      <c r="F6660" s="29">
        <f>ROUND(VLOOKUP(Dane[[#This Row],[Produkt]],Taryfy[#All],6,0),0)</f>
        <v>289</v>
      </c>
      <c r="G6660" s="87">
        <f>ROUND(VLOOKUP(Dane[[#This Row],[Produkt]],Taryfy[#All],5,0),0)*ROUND(E6660,0)</f>
        <v>1336</v>
      </c>
      <c r="H6660" s="87">
        <f>ROUND(Dane[[#This Row],[Prognozowana krotnosc]],0)*ROUND(Dane[[#This Row],[Taryfa]],0)</f>
        <v>2312</v>
      </c>
      <c r="I6660" s="29">
        <f>Dane[[#This Row],[WartośćWycena]]-Dane[[#This Row],[WartośćNFZ]]</f>
        <v>976</v>
      </c>
    </row>
    <row r="6661" spans="1:9" x14ac:dyDescent="0.3">
      <c r="A6661" s="89" t="s">
        <v>199</v>
      </c>
      <c r="B6661" s="90" t="s">
        <v>296</v>
      </c>
      <c r="C6661" s="27" t="s">
        <v>301</v>
      </c>
      <c r="D6661" s="27" t="s">
        <v>59</v>
      </c>
      <c r="E6661" s="32">
        <v>8</v>
      </c>
      <c r="F6661" s="29">
        <f>ROUND(VLOOKUP(Dane[[#This Row],[Produkt]],Taryfy[#All],6,0),0)</f>
        <v>289</v>
      </c>
      <c r="G6661" s="87">
        <f>ROUND(VLOOKUP(Dane[[#This Row],[Produkt]],Taryfy[#All],5,0),0)*ROUND(E6661,0)</f>
        <v>1336</v>
      </c>
      <c r="H6661" s="87">
        <f>ROUND(Dane[[#This Row],[Prognozowana krotnosc]],0)*ROUND(Dane[[#This Row],[Taryfa]],0)</f>
        <v>2312</v>
      </c>
      <c r="I6661" s="29">
        <f>Dane[[#This Row],[WartośćWycena]]-Dane[[#This Row],[WartośćNFZ]]</f>
        <v>976</v>
      </c>
    </row>
    <row r="6662" spans="1:9" x14ac:dyDescent="0.3">
      <c r="A6662" s="89" t="s">
        <v>200</v>
      </c>
      <c r="B6662" s="90" t="s">
        <v>296</v>
      </c>
      <c r="C6662" s="27" t="s">
        <v>301</v>
      </c>
      <c r="D6662" s="27" t="s">
        <v>59</v>
      </c>
      <c r="E6662" s="32">
        <v>55</v>
      </c>
      <c r="F6662" s="29">
        <f>ROUND(VLOOKUP(Dane[[#This Row],[Produkt]],Taryfy[#All],6,0),0)</f>
        <v>289</v>
      </c>
      <c r="G6662" s="87">
        <f>ROUND(VLOOKUP(Dane[[#This Row],[Produkt]],Taryfy[#All],5,0),0)*ROUND(E6662,0)</f>
        <v>9185</v>
      </c>
      <c r="H6662" s="87">
        <f>ROUND(Dane[[#This Row],[Prognozowana krotnosc]],0)*ROUND(Dane[[#This Row],[Taryfa]],0)</f>
        <v>15895</v>
      </c>
      <c r="I6662" s="29">
        <f>Dane[[#This Row],[WartośćWycena]]-Dane[[#This Row],[WartośćNFZ]]</f>
        <v>6710</v>
      </c>
    </row>
    <row r="6663" spans="1:9" x14ac:dyDescent="0.3">
      <c r="A6663" s="89" t="s">
        <v>202</v>
      </c>
      <c r="B6663" s="90" t="s">
        <v>296</v>
      </c>
      <c r="C6663" s="27" t="s">
        <v>301</v>
      </c>
      <c r="D6663" s="27" t="s">
        <v>59</v>
      </c>
      <c r="E6663" s="32">
        <v>2</v>
      </c>
      <c r="F6663" s="29">
        <f>ROUND(VLOOKUP(Dane[[#This Row],[Produkt]],Taryfy[#All],6,0),0)</f>
        <v>289</v>
      </c>
      <c r="G6663" s="87">
        <f>ROUND(VLOOKUP(Dane[[#This Row],[Produkt]],Taryfy[#All],5,0),0)*ROUND(E6663,0)</f>
        <v>334</v>
      </c>
      <c r="H6663" s="87">
        <f>ROUND(Dane[[#This Row],[Prognozowana krotnosc]],0)*ROUND(Dane[[#This Row],[Taryfa]],0)</f>
        <v>578</v>
      </c>
      <c r="I6663" s="29">
        <f>Dane[[#This Row],[WartośćWycena]]-Dane[[#This Row],[WartośćNFZ]]</f>
        <v>244</v>
      </c>
    </row>
    <row r="6664" spans="1:9" x14ac:dyDescent="0.3">
      <c r="A6664" s="89" t="s">
        <v>203</v>
      </c>
      <c r="B6664" s="90" t="s">
        <v>296</v>
      </c>
      <c r="C6664" s="27" t="s">
        <v>301</v>
      </c>
      <c r="D6664" s="27" t="s">
        <v>59</v>
      </c>
      <c r="E6664" s="32">
        <v>66</v>
      </c>
      <c r="F6664" s="29">
        <f>ROUND(VLOOKUP(Dane[[#This Row],[Produkt]],Taryfy[#All],6,0),0)</f>
        <v>289</v>
      </c>
      <c r="G6664" s="87">
        <f>ROUND(VLOOKUP(Dane[[#This Row],[Produkt]],Taryfy[#All],5,0),0)*ROUND(E6664,0)</f>
        <v>11022</v>
      </c>
      <c r="H6664" s="87">
        <f>ROUND(Dane[[#This Row],[Prognozowana krotnosc]],0)*ROUND(Dane[[#This Row],[Taryfa]],0)</f>
        <v>19074</v>
      </c>
      <c r="I6664" s="29">
        <f>Dane[[#This Row],[WartośćWycena]]-Dane[[#This Row],[WartośćNFZ]]</f>
        <v>8052</v>
      </c>
    </row>
    <row r="6665" spans="1:9" x14ac:dyDescent="0.3">
      <c r="A6665" s="89" t="s">
        <v>206</v>
      </c>
      <c r="B6665" s="90" t="s">
        <v>296</v>
      </c>
      <c r="C6665" s="27" t="s">
        <v>301</v>
      </c>
      <c r="D6665" s="27" t="s">
        <v>59</v>
      </c>
      <c r="E6665" s="32">
        <v>1555</v>
      </c>
      <c r="F6665" s="29">
        <f>ROUND(VLOOKUP(Dane[[#This Row],[Produkt]],Taryfy[#All],6,0),0)</f>
        <v>289</v>
      </c>
      <c r="G6665" s="87">
        <f>ROUND(VLOOKUP(Dane[[#This Row],[Produkt]],Taryfy[#All],5,0),0)*ROUND(E6665,0)</f>
        <v>259685</v>
      </c>
      <c r="H6665" s="87">
        <f>ROUND(Dane[[#This Row],[Prognozowana krotnosc]],0)*ROUND(Dane[[#This Row],[Taryfa]],0)</f>
        <v>449395</v>
      </c>
      <c r="I6665" s="29">
        <f>Dane[[#This Row],[WartośćWycena]]-Dane[[#This Row],[WartośćNFZ]]</f>
        <v>189710</v>
      </c>
    </row>
    <row r="6666" spans="1:9" x14ac:dyDescent="0.3">
      <c r="A6666" s="89" t="s">
        <v>207</v>
      </c>
      <c r="B6666" s="90" t="s">
        <v>296</v>
      </c>
      <c r="C6666" s="27" t="s">
        <v>301</v>
      </c>
      <c r="D6666" s="27" t="s">
        <v>59</v>
      </c>
      <c r="E6666" s="32">
        <v>259</v>
      </c>
      <c r="F6666" s="29">
        <f>ROUND(VLOOKUP(Dane[[#This Row],[Produkt]],Taryfy[#All],6,0),0)</f>
        <v>289</v>
      </c>
      <c r="G6666" s="87">
        <f>ROUND(VLOOKUP(Dane[[#This Row],[Produkt]],Taryfy[#All],5,0),0)*ROUND(E6666,0)</f>
        <v>43253</v>
      </c>
      <c r="H6666" s="87">
        <f>ROUND(Dane[[#This Row],[Prognozowana krotnosc]],0)*ROUND(Dane[[#This Row],[Taryfa]],0)</f>
        <v>74851</v>
      </c>
      <c r="I6666" s="29">
        <f>Dane[[#This Row],[WartośćWycena]]-Dane[[#This Row],[WartośćNFZ]]</f>
        <v>31598</v>
      </c>
    </row>
    <row r="6667" spans="1:9" x14ac:dyDescent="0.3">
      <c r="A6667" s="89" t="s">
        <v>209</v>
      </c>
      <c r="B6667" s="90" t="s">
        <v>296</v>
      </c>
      <c r="C6667" s="27" t="s">
        <v>301</v>
      </c>
      <c r="D6667" s="27" t="s">
        <v>59</v>
      </c>
      <c r="E6667" s="32">
        <v>1895</v>
      </c>
      <c r="F6667" s="29">
        <f>ROUND(VLOOKUP(Dane[[#This Row],[Produkt]],Taryfy[#All],6,0),0)</f>
        <v>289</v>
      </c>
      <c r="G6667" s="87">
        <f>ROUND(VLOOKUP(Dane[[#This Row],[Produkt]],Taryfy[#All],5,0),0)*ROUND(E6667,0)</f>
        <v>316465</v>
      </c>
      <c r="H6667" s="87">
        <f>ROUND(Dane[[#This Row],[Prognozowana krotnosc]],0)*ROUND(Dane[[#This Row],[Taryfa]],0)</f>
        <v>547655</v>
      </c>
      <c r="I6667" s="29">
        <f>Dane[[#This Row],[WartośćWycena]]-Dane[[#This Row],[WartośćNFZ]]</f>
        <v>231190</v>
      </c>
    </row>
    <row r="6668" spans="1:9" x14ac:dyDescent="0.3">
      <c r="A6668" s="89" t="s">
        <v>210</v>
      </c>
      <c r="B6668" s="90" t="s">
        <v>296</v>
      </c>
      <c r="C6668" s="27" t="s">
        <v>301</v>
      </c>
      <c r="D6668" s="27" t="s">
        <v>59</v>
      </c>
      <c r="E6668" s="32">
        <v>6</v>
      </c>
      <c r="F6668" s="29">
        <f>ROUND(VLOOKUP(Dane[[#This Row],[Produkt]],Taryfy[#All],6,0),0)</f>
        <v>289</v>
      </c>
      <c r="G6668" s="87">
        <f>ROUND(VLOOKUP(Dane[[#This Row],[Produkt]],Taryfy[#All],5,0),0)*ROUND(E6668,0)</f>
        <v>1002</v>
      </c>
      <c r="H6668" s="87">
        <f>ROUND(Dane[[#This Row],[Prognozowana krotnosc]],0)*ROUND(Dane[[#This Row],[Taryfa]],0)</f>
        <v>1734</v>
      </c>
      <c r="I6668" s="29">
        <f>Dane[[#This Row],[WartośćWycena]]-Dane[[#This Row],[WartośćNFZ]]</f>
        <v>732</v>
      </c>
    </row>
    <row r="6669" spans="1:9" x14ac:dyDescent="0.3">
      <c r="A6669" s="89" t="s">
        <v>214</v>
      </c>
      <c r="B6669" s="90" t="s">
        <v>296</v>
      </c>
      <c r="C6669" s="27" t="s">
        <v>301</v>
      </c>
      <c r="D6669" s="27" t="s">
        <v>59</v>
      </c>
      <c r="E6669" s="32">
        <v>584</v>
      </c>
      <c r="F6669" s="29">
        <f>ROUND(VLOOKUP(Dane[[#This Row],[Produkt]],Taryfy[#All],6,0),0)</f>
        <v>289</v>
      </c>
      <c r="G6669" s="87">
        <f>ROUND(VLOOKUP(Dane[[#This Row],[Produkt]],Taryfy[#All],5,0),0)*ROUND(E6669,0)</f>
        <v>97528</v>
      </c>
      <c r="H6669" s="87">
        <f>ROUND(Dane[[#This Row],[Prognozowana krotnosc]],0)*ROUND(Dane[[#This Row],[Taryfa]],0)</f>
        <v>168776</v>
      </c>
      <c r="I6669" s="29">
        <f>Dane[[#This Row],[WartośćWycena]]-Dane[[#This Row],[WartośćNFZ]]</f>
        <v>71248</v>
      </c>
    </row>
    <row r="6670" spans="1:9" x14ac:dyDescent="0.3">
      <c r="A6670" s="89" t="s">
        <v>215</v>
      </c>
      <c r="B6670" s="90" t="s">
        <v>296</v>
      </c>
      <c r="C6670" s="27" t="s">
        <v>301</v>
      </c>
      <c r="D6670" s="27" t="s">
        <v>59</v>
      </c>
      <c r="E6670" s="32">
        <v>35</v>
      </c>
      <c r="F6670" s="29">
        <f>ROUND(VLOOKUP(Dane[[#This Row],[Produkt]],Taryfy[#All],6,0),0)</f>
        <v>289</v>
      </c>
      <c r="G6670" s="87">
        <f>ROUND(VLOOKUP(Dane[[#This Row],[Produkt]],Taryfy[#All],5,0),0)*ROUND(E6670,0)</f>
        <v>5845</v>
      </c>
      <c r="H6670" s="87">
        <f>ROUND(Dane[[#This Row],[Prognozowana krotnosc]],0)*ROUND(Dane[[#This Row],[Taryfa]],0)</f>
        <v>10115</v>
      </c>
      <c r="I6670" s="29">
        <f>Dane[[#This Row],[WartośćWycena]]-Dane[[#This Row],[WartośćNFZ]]</f>
        <v>4270</v>
      </c>
    </row>
    <row r="6671" spans="1:9" x14ac:dyDescent="0.3">
      <c r="A6671" s="89" t="s">
        <v>220</v>
      </c>
      <c r="B6671" s="90" t="s">
        <v>296</v>
      </c>
      <c r="C6671" s="27" t="s">
        <v>301</v>
      </c>
      <c r="D6671" s="27" t="s">
        <v>59</v>
      </c>
      <c r="E6671" s="32">
        <v>828</v>
      </c>
      <c r="F6671" s="29">
        <f>ROUND(VLOOKUP(Dane[[#This Row],[Produkt]],Taryfy[#All],6,0),0)</f>
        <v>289</v>
      </c>
      <c r="G6671" s="87">
        <f>ROUND(VLOOKUP(Dane[[#This Row],[Produkt]],Taryfy[#All],5,0),0)*ROUND(E6671,0)</f>
        <v>138276</v>
      </c>
      <c r="H6671" s="87">
        <f>ROUND(Dane[[#This Row],[Prognozowana krotnosc]],0)*ROUND(Dane[[#This Row],[Taryfa]],0)</f>
        <v>239292</v>
      </c>
      <c r="I6671" s="29">
        <f>Dane[[#This Row],[WartośćWycena]]-Dane[[#This Row],[WartośćNFZ]]</f>
        <v>101016</v>
      </c>
    </row>
    <row r="6672" spans="1:9" x14ac:dyDescent="0.3">
      <c r="A6672" s="89" t="s">
        <v>222</v>
      </c>
      <c r="B6672" s="90" t="s">
        <v>296</v>
      </c>
      <c r="C6672" s="27" t="s">
        <v>301</v>
      </c>
      <c r="D6672" s="27" t="s">
        <v>59</v>
      </c>
      <c r="E6672" s="32">
        <v>2879</v>
      </c>
      <c r="F6672" s="29">
        <f>ROUND(VLOOKUP(Dane[[#This Row],[Produkt]],Taryfy[#All],6,0),0)</f>
        <v>289</v>
      </c>
      <c r="G6672" s="87">
        <f>ROUND(VLOOKUP(Dane[[#This Row],[Produkt]],Taryfy[#All],5,0),0)*ROUND(E6672,0)</f>
        <v>480793</v>
      </c>
      <c r="H6672" s="87">
        <f>ROUND(Dane[[#This Row],[Prognozowana krotnosc]],0)*ROUND(Dane[[#This Row],[Taryfa]],0)</f>
        <v>832031</v>
      </c>
      <c r="I6672" s="29">
        <f>Dane[[#This Row],[WartośćWycena]]-Dane[[#This Row],[WartośćNFZ]]</f>
        <v>351238</v>
      </c>
    </row>
    <row r="6673" spans="1:9" x14ac:dyDescent="0.3">
      <c r="A6673" s="89" t="s">
        <v>223</v>
      </c>
      <c r="B6673" s="90" t="s">
        <v>296</v>
      </c>
      <c r="C6673" s="27" t="s">
        <v>301</v>
      </c>
      <c r="D6673" s="27" t="s">
        <v>59</v>
      </c>
      <c r="E6673" s="32">
        <v>42</v>
      </c>
      <c r="F6673" s="29">
        <f>ROUND(VLOOKUP(Dane[[#This Row],[Produkt]],Taryfy[#All],6,0),0)</f>
        <v>289</v>
      </c>
      <c r="G6673" s="87">
        <f>ROUND(VLOOKUP(Dane[[#This Row],[Produkt]],Taryfy[#All],5,0),0)*ROUND(E6673,0)</f>
        <v>7014</v>
      </c>
      <c r="H6673" s="87">
        <f>ROUND(Dane[[#This Row],[Prognozowana krotnosc]],0)*ROUND(Dane[[#This Row],[Taryfa]],0)</f>
        <v>12138</v>
      </c>
      <c r="I6673" s="29">
        <f>Dane[[#This Row],[WartośćWycena]]-Dane[[#This Row],[WartośćNFZ]]</f>
        <v>5124</v>
      </c>
    </row>
    <row r="6674" spans="1:9" x14ac:dyDescent="0.3">
      <c r="A6674" s="89" t="s">
        <v>224</v>
      </c>
      <c r="B6674" s="90" t="s">
        <v>296</v>
      </c>
      <c r="C6674" s="27" t="s">
        <v>301</v>
      </c>
      <c r="D6674" s="27" t="s">
        <v>59</v>
      </c>
      <c r="E6674" s="32">
        <v>224</v>
      </c>
      <c r="F6674" s="29">
        <f>ROUND(VLOOKUP(Dane[[#This Row],[Produkt]],Taryfy[#All],6,0),0)</f>
        <v>289</v>
      </c>
      <c r="G6674" s="87">
        <f>ROUND(VLOOKUP(Dane[[#This Row],[Produkt]],Taryfy[#All],5,0),0)*ROUND(E6674,0)</f>
        <v>37408</v>
      </c>
      <c r="H6674" s="87">
        <f>ROUND(Dane[[#This Row],[Prognozowana krotnosc]],0)*ROUND(Dane[[#This Row],[Taryfa]],0)</f>
        <v>64736</v>
      </c>
      <c r="I6674" s="29">
        <f>Dane[[#This Row],[WartośćWycena]]-Dane[[#This Row],[WartośćNFZ]]</f>
        <v>27328</v>
      </c>
    </row>
    <row r="6675" spans="1:9" x14ac:dyDescent="0.3">
      <c r="A6675" s="89" t="s">
        <v>230</v>
      </c>
      <c r="B6675" s="90" t="s">
        <v>296</v>
      </c>
      <c r="C6675" s="27" t="s">
        <v>301</v>
      </c>
      <c r="D6675" s="27" t="s">
        <v>59</v>
      </c>
      <c r="E6675" s="32">
        <v>65</v>
      </c>
      <c r="F6675" s="29">
        <f>ROUND(VLOOKUP(Dane[[#This Row],[Produkt]],Taryfy[#All],6,0),0)</f>
        <v>289</v>
      </c>
      <c r="G6675" s="87">
        <f>ROUND(VLOOKUP(Dane[[#This Row],[Produkt]],Taryfy[#All],5,0),0)*ROUND(E6675,0)</f>
        <v>10855</v>
      </c>
      <c r="H6675" s="87">
        <f>ROUND(Dane[[#This Row],[Prognozowana krotnosc]],0)*ROUND(Dane[[#This Row],[Taryfa]],0)</f>
        <v>18785</v>
      </c>
      <c r="I6675" s="29">
        <f>Dane[[#This Row],[WartośćWycena]]-Dane[[#This Row],[WartośćNFZ]]</f>
        <v>7930</v>
      </c>
    </row>
    <row r="6676" spans="1:9" x14ac:dyDescent="0.3">
      <c r="A6676" s="89" t="s">
        <v>231</v>
      </c>
      <c r="B6676" s="90" t="s">
        <v>296</v>
      </c>
      <c r="C6676" s="27" t="s">
        <v>301</v>
      </c>
      <c r="D6676" s="27" t="s">
        <v>59</v>
      </c>
      <c r="E6676" s="32">
        <v>21</v>
      </c>
      <c r="F6676" s="29">
        <f>ROUND(VLOOKUP(Dane[[#This Row],[Produkt]],Taryfy[#All],6,0),0)</f>
        <v>289</v>
      </c>
      <c r="G6676" s="87">
        <f>ROUND(VLOOKUP(Dane[[#This Row],[Produkt]],Taryfy[#All],5,0),0)*ROUND(E6676,0)</f>
        <v>3507</v>
      </c>
      <c r="H6676" s="87">
        <f>ROUND(Dane[[#This Row],[Prognozowana krotnosc]],0)*ROUND(Dane[[#This Row],[Taryfa]],0)</f>
        <v>6069</v>
      </c>
      <c r="I6676" s="29">
        <f>Dane[[#This Row],[WartośćWycena]]-Dane[[#This Row],[WartośćNFZ]]</f>
        <v>2562</v>
      </c>
    </row>
    <row r="6677" spans="1:9" x14ac:dyDescent="0.3">
      <c r="A6677" s="89" t="s">
        <v>232</v>
      </c>
      <c r="B6677" s="90" t="s">
        <v>296</v>
      </c>
      <c r="C6677" s="27" t="s">
        <v>301</v>
      </c>
      <c r="D6677" s="27" t="s">
        <v>59</v>
      </c>
      <c r="E6677" s="32">
        <v>44</v>
      </c>
      <c r="F6677" s="29">
        <f>ROUND(VLOOKUP(Dane[[#This Row],[Produkt]],Taryfy[#All],6,0),0)</f>
        <v>289</v>
      </c>
      <c r="G6677" s="87">
        <f>ROUND(VLOOKUP(Dane[[#This Row],[Produkt]],Taryfy[#All],5,0),0)*ROUND(E6677,0)</f>
        <v>7348</v>
      </c>
      <c r="H6677" s="87">
        <f>ROUND(Dane[[#This Row],[Prognozowana krotnosc]],0)*ROUND(Dane[[#This Row],[Taryfa]],0)</f>
        <v>12716</v>
      </c>
      <c r="I6677" s="29">
        <f>Dane[[#This Row],[WartośćWycena]]-Dane[[#This Row],[WartośćNFZ]]</f>
        <v>5368</v>
      </c>
    </row>
    <row r="6678" spans="1:9" x14ac:dyDescent="0.3">
      <c r="A6678" s="89" t="s">
        <v>233</v>
      </c>
      <c r="B6678" s="90" t="s">
        <v>296</v>
      </c>
      <c r="C6678" s="27" t="s">
        <v>301</v>
      </c>
      <c r="D6678" s="27" t="s">
        <v>59</v>
      </c>
      <c r="E6678" s="32">
        <v>463</v>
      </c>
      <c r="F6678" s="29">
        <f>ROUND(VLOOKUP(Dane[[#This Row],[Produkt]],Taryfy[#All],6,0),0)</f>
        <v>289</v>
      </c>
      <c r="G6678" s="87">
        <f>ROUND(VLOOKUP(Dane[[#This Row],[Produkt]],Taryfy[#All],5,0),0)*ROUND(E6678,0)</f>
        <v>77321</v>
      </c>
      <c r="H6678" s="87">
        <f>ROUND(Dane[[#This Row],[Prognozowana krotnosc]],0)*ROUND(Dane[[#This Row],[Taryfa]],0)</f>
        <v>133807</v>
      </c>
      <c r="I6678" s="29">
        <f>Dane[[#This Row],[WartośćWycena]]-Dane[[#This Row],[WartośćNFZ]]</f>
        <v>56486</v>
      </c>
    </row>
    <row r="6679" spans="1:9" x14ac:dyDescent="0.3">
      <c r="A6679" s="89" t="s">
        <v>234</v>
      </c>
      <c r="B6679" s="90" t="s">
        <v>296</v>
      </c>
      <c r="C6679" s="27" t="s">
        <v>301</v>
      </c>
      <c r="D6679" s="27" t="s">
        <v>59</v>
      </c>
      <c r="E6679" s="32">
        <v>17</v>
      </c>
      <c r="F6679" s="29">
        <f>ROUND(VLOOKUP(Dane[[#This Row],[Produkt]],Taryfy[#All],6,0),0)</f>
        <v>289</v>
      </c>
      <c r="G6679" s="87">
        <f>ROUND(VLOOKUP(Dane[[#This Row],[Produkt]],Taryfy[#All],5,0),0)*ROUND(E6679,0)</f>
        <v>2839</v>
      </c>
      <c r="H6679" s="87">
        <f>ROUND(Dane[[#This Row],[Prognozowana krotnosc]],0)*ROUND(Dane[[#This Row],[Taryfa]],0)</f>
        <v>4913</v>
      </c>
      <c r="I6679" s="29">
        <f>Dane[[#This Row],[WartośćWycena]]-Dane[[#This Row],[WartośćNFZ]]</f>
        <v>2074</v>
      </c>
    </row>
    <row r="6680" spans="1:9" x14ac:dyDescent="0.3">
      <c r="A6680" s="89" t="s">
        <v>236</v>
      </c>
      <c r="B6680" s="90" t="s">
        <v>296</v>
      </c>
      <c r="C6680" s="27" t="s">
        <v>301</v>
      </c>
      <c r="D6680" s="27" t="s">
        <v>59</v>
      </c>
      <c r="E6680" s="32">
        <v>28</v>
      </c>
      <c r="F6680" s="29">
        <f>ROUND(VLOOKUP(Dane[[#This Row],[Produkt]],Taryfy[#All],6,0),0)</f>
        <v>289</v>
      </c>
      <c r="G6680" s="87">
        <f>ROUND(VLOOKUP(Dane[[#This Row],[Produkt]],Taryfy[#All],5,0),0)*ROUND(E6680,0)</f>
        <v>4676</v>
      </c>
      <c r="H6680" s="87">
        <f>ROUND(Dane[[#This Row],[Prognozowana krotnosc]],0)*ROUND(Dane[[#This Row],[Taryfa]],0)</f>
        <v>8092</v>
      </c>
      <c r="I6680" s="29">
        <f>Dane[[#This Row],[WartośćWycena]]-Dane[[#This Row],[WartośćNFZ]]</f>
        <v>3416</v>
      </c>
    </row>
    <row r="6681" spans="1:9" x14ac:dyDescent="0.3">
      <c r="A6681" s="89" t="s">
        <v>238</v>
      </c>
      <c r="B6681" s="90" t="s">
        <v>296</v>
      </c>
      <c r="C6681" s="27" t="s">
        <v>301</v>
      </c>
      <c r="D6681" s="27" t="s">
        <v>59</v>
      </c>
      <c r="E6681" s="32">
        <v>24</v>
      </c>
      <c r="F6681" s="29">
        <f>ROUND(VLOOKUP(Dane[[#This Row],[Produkt]],Taryfy[#All],6,0),0)</f>
        <v>289</v>
      </c>
      <c r="G6681" s="87">
        <f>ROUND(VLOOKUP(Dane[[#This Row],[Produkt]],Taryfy[#All],5,0),0)*ROUND(E6681,0)</f>
        <v>4008</v>
      </c>
      <c r="H6681" s="87">
        <f>ROUND(Dane[[#This Row],[Prognozowana krotnosc]],0)*ROUND(Dane[[#This Row],[Taryfa]],0)</f>
        <v>6936</v>
      </c>
      <c r="I6681" s="29">
        <f>Dane[[#This Row],[WartośćWycena]]-Dane[[#This Row],[WartośćNFZ]]</f>
        <v>2928</v>
      </c>
    </row>
    <row r="6682" spans="1:9" x14ac:dyDescent="0.3">
      <c r="A6682" s="89" t="s">
        <v>241</v>
      </c>
      <c r="B6682" s="90" t="s">
        <v>296</v>
      </c>
      <c r="C6682" s="27" t="s">
        <v>301</v>
      </c>
      <c r="D6682" s="27" t="s">
        <v>59</v>
      </c>
      <c r="E6682" s="32">
        <v>87</v>
      </c>
      <c r="F6682" s="29">
        <f>ROUND(VLOOKUP(Dane[[#This Row],[Produkt]],Taryfy[#All],6,0),0)</f>
        <v>289</v>
      </c>
      <c r="G6682" s="87">
        <f>ROUND(VLOOKUP(Dane[[#This Row],[Produkt]],Taryfy[#All],5,0),0)*ROUND(E6682,0)</f>
        <v>14529</v>
      </c>
      <c r="H6682" s="87">
        <f>ROUND(Dane[[#This Row],[Prognozowana krotnosc]],0)*ROUND(Dane[[#This Row],[Taryfa]],0)</f>
        <v>25143</v>
      </c>
      <c r="I6682" s="29">
        <f>Dane[[#This Row],[WartośćWycena]]-Dane[[#This Row],[WartośćNFZ]]</f>
        <v>10614</v>
      </c>
    </row>
    <row r="6683" spans="1:9" x14ac:dyDescent="0.3">
      <c r="A6683" s="89" t="s">
        <v>242</v>
      </c>
      <c r="B6683" s="90" t="s">
        <v>296</v>
      </c>
      <c r="C6683" s="27" t="s">
        <v>301</v>
      </c>
      <c r="D6683" s="27" t="s">
        <v>59</v>
      </c>
      <c r="E6683" s="32">
        <v>7</v>
      </c>
      <c r="F6683" s="29">
        <f>ROUND(VLOOKUP(Dane[[#This Row],[Produkt]],Taryfy[#All],6,0),0)</f>
        <v>289</v>
      </c>
      <c r="G6683" s="87">
        <f>ROUND(VLOOKUP(Dane[[#This Row],[Produkt]],Taryfy[#All],5,0),0)*ROUND(E6683,0)</f>
        <v>1169</v>
      </c>
      <c r="H6683" s="87">
        <f>ROUND(Dane[[#This Row],[Prognozowana krotnosc]],0)*ROUND(Dane[[#This Row],[Taryfa]],0)</f>
        <v>2023</v>
      </c>
      <c r="I6683" s="29">
        <f>Dane[[#This Row],[WartośćWycena]]-Dane[[#This Row],[WartośćNFZ]]</f>
        <v>854</v>
      </c>
    </row>
    <row r="6684" spans="1:9" x14ac:dyDescent="0.3">
      <c r="A6684" s="89" t="s">
        <v>244</v>
      </c>
      <c r="B6684" s="90" t="s">
        <v>296</v>
      </c>
      <c r="C6684" s="27" t="s">
        <v>301</v>
      </c>
      <c r="D6684" s="27" t="s">
        <v>59</v>
      </c>
      <c r="E6684" s="32">
        <v>17</v>
      </c>
      <c r="F6684" s="29">
        <f>ROUND(VLOOKUP(Dane[[#This Row],[Produkt]],Taryfy[#All],6,0),0)</f>
        <v>289</v>
      </c>
      <c r="G6684" s="87">
        <f>ROUND(VLOOKUP(Dane[[#This Row],[Produkt]],Taryfy[#All],5,0),0)*ROUND(E6684,0)</f>
        <v>2839</v>
      </c>
      <c r="H6684" s="87">
        <f>ROUND(Dane[[#This Row],[Prognozowana krotnosc]],0)*ROUND(Dane[[#This Row],[Taryfa]],0)</f>
        <v>4913</v>
      </c>
      <c r="I6684" s="29">
        <f>Dane[[#This Row],[WartośćWycena]]-Dane[[#This Row],[WartośćNFZ]]</f>
        <v>2074</v>
      </c>
    </row>
    <row r="6685" spans="1:9" x14ac:dyDescent="0.3">
      <c r="A6685" s="89" t="s">
        <v>245</v>
      </c>
      <c r="B6685" s="90" t="s">
        <v>296</v>
      </c>
      <c r="C6685" s="27" t="s">
        <v>301</v>
      </c>
      <c r="D6685" s="27" t="s">
        <v>59</v>
      </c>
      <c r="E6685" s="32">
        <v>3</v>
      </c>
      <c r="F6685" s="29">
        <f>ROUND(VLOOKUP(Dane[[#This Row],[Produkt]],Taryfy[#All],6,0),0)</f>
        <v>289</v>
      </c>
      <c r="G6685" s="87">
        <f>ROUND(VLOOKUP(Dane[[#This Row],[Produkt]],Taryfy[#All],5,0),0)*ROUND(E6685,0)</f>
        <v>501</v>
      </c>
      <c r="H6685" s="87">
        <f>ROUND(Dane[[#This Row],[Prognozowana krotnosc]],0)*ROUND(Dane[[#This Row],[Taryfa]],0)</f>
        <v>867</v>
      </c>
      <c r="I6685" s="29">
        <f>Dane[[#This Row],[WartośćWycena]]-Dane[[#This Row],[WartośćNFZ]]</f>
        <v>366</v>
      </c>
    </row>
    <row r="6686" spans="1:9" x14ac:dyDescent="0.3">
      <c r="A6686" s="89" t="s">
        <v>250</v>
      </c>
      <c r="B6686" s="90" t="s">
        <v>296</v>
      </c>
      <c r="C6686" s="27" t="s">
        <v>301</v>
      </c>
      <c r="D6686" s="27" t="s">
        <v>59</v>
      </c>
      <c r="E6686" s="32">
        <v>48</v>
      </c>
      <c r="F6686" s="29">
        <f>ROUND(VLOOKUP(Dane[[#This Row],[Produkt]],Taryfy[#All],6,0),0)</f>
        <v>289</v>
      </c>
      <c r="G6686" s="87">
        <f>ROUND(VLOOKUP(Dane[[#This Row],[Produkt]],Taryfy[#All],5,0),0)*ROUND(E6686,0)</f>
        <v>8016</v>
      </c>
      <c r="H6686" s="87">
        <f>ROUND(Dane[[#This Row],[Prognozowana krotnosc]],0)*ROUND(Dane[[#This Row],[Taryfa]],0)</f>
        <v>13872</v>
      </c>
      <c r="I6686" s="29">
        <f>Dane[[#This Row],[WartośćWycena]]-Dane[[#This Row],[WartośćNFZ]]</f>
        <v>5856</v>
      </c>
    </row>
    <row r="6687" spans="1:9" x14ac:dyDescent="0.3">
      <c r="A6687" s="89" t="s">
        <v>251</v>
      </c>
      <c r="B6687" s="90" t="s">
        <v>296</v>
      </c>
      <c r="C6687" s="27" t="s">
        <v>301</v>
      </c>
      <c r="D6687" s="27" t="s">
        <v>59</v>
      </c>
      <c r="E6687" s="32">
        <v>362.20000000000027</v>
      </c>
      <c r="F6687" s="29">
        <f>ROUND(VLOOKUP(Dane[[#This Row],[Produkt]],Taryfy[#All],6,0),0)</f>
        <v>289</v>
      </c>
      <c r="G6687" s="87">
        <f>ROUND(VLOOKUP(Dane[[#This Row],[Produkt]],Taryfy[#All],5,0),0)*ROUND(E6687,0)</f>
        <v>60454</v>
      </c>
      <c r="H6687" s="87">
        <f>ROUND(Dane[[#This Row],[Prognozowana krotnosc]],0)*ROUND(Dane[[#This Row],[Taryfa]],0)</f>
        <v>104618</v>
      </c>
      <c r="I6687" s="29">
        <f>Dane[[#This Row],[WartośćWycena]]-Dane[[#This Row],[WartośćNFZ]]</f>
        <v>44164</v>
      </c>
    </row>
    <row r="6688" spans="1:9" x14ac:dyDescent="0.3">
      <c r="A6688" s="89" t="s">
        <v>252</v>
      </c>
      <c r="B6688" s="90" t="s">
        <v>296</v>
      </c>
      <c r="C6688" s="27" t="s">
        <v>301</v>
      </c>
      <c r="D6688" s="27" t="s">
        <v>59</v>
      </c>
      <c r="E6688" s="32">
        <v>1638.99</v>
      </c>
      <c r="F6688" s="29">
        <f>ROUND(VLOOKUP(Dane[[#This Row],[Produkt]],Taryfy[#All],6,0),0)</f>
        <v>289</v>
      </c>
      <c r="G6688" s="87">
        <f>ROUND(VLOOKUP(Dane[[#This Row],[Produkt]],Taryfy[#All],5,0),0)*ROUND(E6688,0)</f>
        <v>273713</v>
      </c>
      <c r="H6688" s="87">
        <f>ROUND(Dane[[#This Row],[Prognozowana krotnosc]],0)*ROUND(Dane[[#This Row],[Taryfa]],0)</f>
        <v>473671</v>
      </c>
      <c r="I6688" s="29">
        <f>Dane[[#This Row],[WartośćWycena]]-Dane[[#This Row],[WartośćNFZ]]</f>
        <v>199958</v>
      </c>
    </row>
    <row r="6689" spans="1:9" x14ac:dyDescent="0.3">
      <c r="A6689" s="89" t="s">
        <v>254</v>
      </c>
      <c r="B6689" s="90" t="s">
        <v>296</v>
      </c>
      <c r="C6689" s="27" t="s">
        <v>301</v>
      </c>
      <c r="D6689" s="27" t="s">
        <v>59</v>
      </c>
      <c r="E6689" s="32">
        <v>1243</v>
      </c>
      <c r="F6689" s="29">
        <f>ROUND(VLOOKUP(Dane[[#This Row],[Produkt]],Taryfy[#All],6,0),0)</f>
        <v>289</v>
      </c>
      <c r="G6689" s="87">
        <f>ROUND(VLOOKUP(Dane[[#This Row],[Produkt]],Taryfy[#All],5,0),0)*ROUND(E6689,0)</f>
        <v>207581</v>
      </c>
      <c r="H6689" s="87">
        <f>ROUND(Dane[[#This Row],[Prognozowana krotnosc]],0)*ROUND(Dane[[#This Row],[Taryfa]],0)</f>
        <v>359227</v>
      </c>
      <c r="I6689" s="29">
        <f>Dane[[#This Row],[WartośćWycena]]-Dane[[#This Row],[WartośćNFZ]]</f>
        <v>151646</v>
      </c>
    </row>
    <row r="6690" spans="1:9" x14ac:dyDescent="0.3">
      <c r="A6690" s="89" t="s">
        <v>255</v>
      </c>
      <c r="B6690" s="90" t="s">
        <v>296</v>
      </c>
      <c r="C6690" s="27" t="s">
        <v>301</v>
      </c>
      <c r="D6690" s="27" t="s">
        <v>59</v>
      </c>
      <c r="E6690" s="32">
        <v>1159</v>
      </c>
      <c r="F6690" s="29">
        <f>ROUND(VLOOKUP(Dane[[#This Row],[Produkt]],Taryfy[#All],6,0),0)</f>
        <v>289</v>
      </c>
      <c r="G6690" s="87">
        <f>ROUND(VLOOKUP(Dane[[#This Row],[Produkt]],Taryfy[#All],5,0),0)*ROUND(E6690,0)</f>
        <v>193553</v>
      </c>
      <c r="H6690" s="87">
        <f>ROUND(Dane[[#This Row],[Prognozowana krotnosc]],0)*ROUND(Dane[[#This Row],[Taryfa]],0)</f>
        <v>334951</v>
      </c>
      <c r="I6690" s="29">
        <f>Dane[[#This Row],[WartośćWycena]]-Dane[[#This Row],[WartośćNFZ]]</f>
        <v>141398</v>
      </c>
    </row>
    <row r="6691" spans="1:9" x14ac:dyDescent="0.3">
      <c r="A6691" s="89" t="s">
        <v>256</v>
      </c>
      <c r="B6691" s="90" t="s">
        <v>296</v>
      </c>
      <c r="C6691" s="27" t="s">
        <v>301</v>
      </c>
      <c r="D6691" s="27" t="s">
        <v>59</v>
      </c>
      <c r="E6691" s="32">
        <v>164</v>
      </c>
      <c r="F6691" s="29">
        <f>ROUND(VLOOKUP(Dane[[#This Row],[Produkt]],Taryfy[#All],6,0),0)</f>
        <v>289</v>
      </c>
      <c r="G6691" s="87">
        <f>ROUND(VLOOKUP(Dane[[#This Row],[Produkt]],Taryfy[#All],5,0),0)*ROUND(E6691,0)</f>
        <v>27388</v>
      </c>
      <c r="H6691" s="87">
        <f>ROUND(Dane[[#This Row],[Prognozowana krotnosc]],0)*ROUND(Dane[[#This Row],[Taryfa]],0)</f>
        <v>47396</v>
      </c>
      <c r="I6691" s="29">
        <f>Dane[[#This Row],[WartośćWycena]]-Dane[[#This Row],[WartośćNFZ]]</f>
        <v>20008</v>
      </c>
    </row>
    <row r="6692" spans="1:9" x14ac:dyDescent="0.3">
      <c r="A6692" s="89" t="s">
        <v>257</v>
      </c>
      <c r="B6692" s="90" t="s">
        <v>296</v>
      </c>
      <c r="C6692" s="27" t="s">
        <v>301</v>
      </c>
      <c r="D6692" s="27" t="s">
        <v>59</v>
      </c>
      <c r="E6692" s="32">
        <v>1</v>
      </c>
      <c r="F6692" s="29">
        <f>ROUND(VLOOKUP(Dane[[#This Row],[Produkt]],Taryfy[#All],6,0),0)</f>
        <v>289</v>
      </c>
      <c r="G6692" s="87">
        <f>ROUND(VLOOKUP(Dane[[#This Row],[Produkt]],Taryfy[#All],5,0),0)*ROUND(E6692,0)</f>
        <v>167</v>
      </c>
      <c r="H6692" s="87">
        <f>ROUND(Dane[[#This Row],[Prognozowana krotnosc]],0)*ROUND(Dane[[#This Row],[Taryfa]],0)</f>
        <v>289</v>
      </c>
      <c r="I6692" s="29">
        <f>Dane[[#This Row],[WartośćWycena]]-Dane[[#This Row],[WartośćNFZ]]</f>
        <v>122</v>
      </c>
    </row>
    <row r="6693" spans="1:9" x14ac:dyDescent="0.3">
      <c r="A6693" s="89" t="s">
        <v>258</v>
      </c>
      <c r="B6693" s="90" t="s">
        <v>296</v>
      </c>
      <c r="C6693" s="27" t="s">
        <v>301</v>
      </c>
      <c r="D6693" s="27" t="s">
        <v>59</v>
      </c>
      <c r="E6693" s="32">
        <v>711</v>
      </c>
      <c r="F6693" s="29">
        <f>ROUND(VLOOKUP(Dane[[#This Row],[Produkt]],Taryfy[#All],6,0),0)</f>
        <v>289</v>
      </c>
      <c r="G6693" s="87">
        <f>ROUND(VLOOKUP(Dane[[#This Row],[Produkt]],Taryfy[#All],5,0),0)*ROUND(E6693,0)</f>
        <v>118737</v>
      </c>
      <c r="H6693" s="87">
        <f>ROUND(Dane[[#This Row],[Prognozowana krotnosc]],0)*ROUND(Dane[[#This Row],[Taryfa]],0)</f>
        <v>205479</v>
      </c>
      <c r="I6693" s="29">
        <f>Dane[[#This Row],[WartośćWycena]]-Dane[[#This Row],[WartośćNFZ]]</f>
        <v>86742</v>
      </c>
    </row>
    <row r="6694" spans="1:9" x14ac:dyDescent="0.3">
      <c r="A6694" s="89" t="s">
        <v>261</v>
      </c>
      <c r="B6694" s="90" t="s">
        <v>296</v>
      </c>
      <c r="C6694" s="27" t="s">
        <v>301</v>
      </c>
      <c r="D6694" s="27" t="s">
        <v>59</v>
      </c>
      <c r="E6694" s="32">
        <v>224</v>
      </c>
      <c r="F6694" s="29">
        <f>ROUND(VLOOKUP(Dane[[#This Row],[Produkt]],Taryfy[#All],6,0),0)</f>
        <v>289</v>
      </c>
      <c r="G6694" s="87">
        <f>ROUND(VLOOKUP(Dane[[#This Row],[Produkt]],Taryfy[#All],5,0),0)*ROUND(E6694,0)</f>
        <v>37408</v>
      </c>
      <c r="H6694" s="87">
        <f>ROUND(Dane[[#This Row],[Prognozowana krotnosc]],0)*ROUND(Dane[[#This Row],[Taryfa]],0)</f>
        <v>64736</v>
      </c>
      <c r="I6694" s="29">
        <f>Dane[[#This Row],[WartośćWycena]]-Dane[[#This Row],[WartośćNFZ]]</f>
        <v>27328</v>
      </c>
    </row>
    <row r="6695" spans="1:9" x14ac:dyDescent="0.3">
      <c r="A6695" s="89" t="s">
        <v>262</v>
      </c>
      <c r="B6695" s="90" t="s">
        <v>296</v>
      </c>
      <c r="C6695" s="27" t="s">
        <v>301</v>
      </c>
      <c r="D6695" s="27" t="s">
        <v>59</v>
      </c>
      <c r="E6695" s="32">
        <v>4</v>
      </c>
      <c r="F6695" s="29">
        <f>ROUND(VLOOKUP(Dane[[#This Row],[Produkt]],Taryfy[#All],6,0),0)</f>
        <v>289</v>
      </c>
      <c r="G6695" s="87">
        <f>ROUND(VLOOKUP(Dane[[#This Row],[Produkt]],Taryfy[#All],5,0),0)*ROUND(E6695,0)</f>
        <v>668</v>
      </c>
      <c r="H6695" s="87">
        <f>ROUND(Dane[[#This Row],[Prognozowana krotnosc]],0)*ROUND(Dane[[#This Row],[Taryfa]],0)</f>
        <v>1156</v>
      </c>
      <c r="I6695" s="29">
        <f>Dane[[#This Row],[WartośćWycena]]-Dane[[#This Row],[WartośćNFZ]]</f>
        <v>488</v>
      </c>
    </row>
    <row r="6696" spans="1:9" x14ac:dyDescent="0.3">
      <c r="A6696" s="89" t="s">
        <v>264</v>
      </c>
      <c r="B6696" s="90" t="s">
        <v>296</v>
      </c>
      <c r="C6696" s="27" t="s">
        <v>301</v>
      </c>
      <c r="D6696" s="27" t="s">
        <v>59</v>
      </c>
      <c r="E6696" s="32">
        <v>64</v>
      </c>
      <c r="F6696" s="29">
        <f>ROUND(VLOOKUP(Dane[[#This Row],[Produkt]],Taryfy[#All],6,0),0)</f>
        <v>289</v>
      </c>
      <c r="G6696" s="87">
        <f>ROUND(VLOOKUP(Dane[[#This Row],[Produkt]],Taryfy[#All],5,0),0)*ROUND(E6696,0)</f>
        <v>10688</v>
      </c>
      <c r="H6696" s="87">
        <f>ROUND(Dane[[#This Row],[Prognozowana krotnosc]],0)*ROUND(Dane[[#This Row],[Taryfa]],0)</f>
        <v>18496</v>
      </c>
      <c r="I6696" s="29">
        <f>Dane[[#This Row],[WartośćWycena]]-Dane[[#This Row],[WartośćNFZ]]</f>
        <v>7808</v>
      </c>
    </row>
    <row r="6697" spans="1:9" x14ac:dyDescent="0.3">
      <c r="A6697" s="89" t="s">
        <v>266</v>
      </c>
      <c r="B6697" s="90" t="s">
        <v>296</v>
      </c>
      <c r="C6697" s="27" t="s">
        <v>301</v>
      </c>
      <c r="D6697" s="27" t="s">
        <v>59</v>
      </c>
      <c r="E6697" s="32">
        <v>1360</v>
      </c>
      <c r="F6697" s="29">
        <f>ROUND(VLOOKUP(Dane[[#This Row],[Produkt]],Taryfy[#All],6,0),0)</f>
        <v>289</v>
      </c>
      <c r="G6697" s="87">
        <f>ROUND(VLOOKUP(Dane[[#This Row],[Produkt]],Taryfy[#All],5,0),0)*ROUND(E6697,0)</f>
        <v>227120</v>
      </c>
      <c r="H6697" s="87">
        <f>ROUND(Dane[[#This Row],[Prognozowana krotnosc]],0)*ROUND(Dane[[#This Row],[Taryfa]],0)</f>
        <v>393040</v>
      </c>
      <c r="I6697" s="29">
        <f>Dane[[#This Row],[WartośćWycena]]-Dane[[#This Row],[WartośćNFZ]]</f>
        <v>165920</v>
      </c>
    </row>
    <row r="6698" spans="1:9" x14ac:dyDescent="0.3">
      <c r="A6698" s="89" t="s">
        <v>267</v>
      </c>
      <c r="B6698" s="90" t="s">
        <v>296</v>
      </c>
      <c r="C6698" s="27" t="s">
        <v>301</v>
      </c>
      <c r="D6698" s="27" t="s">
        <v>59</v>
      </c>
      <c r="E6698" s="32">
        <v>120</v>
      </c>
      <c r="F6698" s="29">
        <f>ROUND(VLOOKUP(Dane[[#This Row],[Produkt]],Taryfy[#All],6,0),0)</f>
        <v>289</v>
      </c>
      <c r="G6698" s="87">
        <f>ROUND(VLOOKUP(Dane[[#This Row],[Produkt]],Taryfy[#All],5,0),0)*ROUND(E6698,0)</f>
        <v>20040</v>
      </c>
      <c r="H6698" s="87">
        <f>ROUND(Dane[[#This Row],[Prognozowana krotnosc]],0)*ROUND(Dane[[#This Row],[Taryfa]],0)</f>
        <v>34680</v>
      </c>
      <c r="I6698" s="29">
        <f>Dane[[#This Row],[WartośćWycena]]-Dane[[#This Row],[WartośćNFZ]]</f>
        <v>14640</v>
      </c>
    </row>
    <row r="6699" spans="1:9" x14ac:dyDescent="0.3">
      <c r="A6699" s="89" t="s">
        <v>268</v>
      </c>
      <c r="B6699" s="90" t="s">
        <v>296</v>
      </c>
      <c r="C6699" s="27" t="s">
        <v>301</v>
      </c>
      <c r="D6699" s="27" t="s">
        <v>59</v>
      </c>
      <c r="E6699" s="32">
        <v>155</v>
      </c>
      <c r="F6699" s="29">
        <f>ROUND(VLOOKUP(Dane[[#This Row],[Produkt]],Taryfy[#All],6,0),0)</f>
        <v>289</v>
      </c>
      <c r="G6699" s="87">
        <f>ROUND(VLOOKUP(Dane[[#This Row],[Produkt]],Taryfy[#All],5,0),0)*ROUND(E6699,0)</f>
        <v>25885</v>
      </c>
      <c r="H6699" s="87">
        <f>ROUND(Dane[[#This Row],[Prognozowana krotnosc]],0)*ROUND(Dane[[#This Row],[Taryfa]],0)</f>
        <v>44795</v>
      </c>
      <c r="I6699" s="29">
        <f>Dane[[#This Row],[WartośćWycena]]-Dane[[#This Row],[WartośćNFZ]]</f>
        <v>18910</v>
      </c>
    </row>
    <row r="6700" spans="1:9" x14ac:dyDescent="0.3">
      <c r="A6700" s="89" t="s">
        <v>269</v>
      </c>
      <c r="B6700" s="90" t="s">
        <v>296</v>
      </c>
      <c r="C6700" s="27" t="s">
        <v>301</v>
      </c>
      <c r="D6700" s="27" t="s">
        <v>59</v>
      </c>
      <c r="E6700" s="32">
        <v>1204</v>
      </c>
      <c r="F6700" s="29">
        <f>ROUND(VLOOKUP(Dane[[#This Row],[Produkt]],Taryfy[#All],6,0),0)</f>
        <v>289</v>
      </c>
      <c r="G6700" s="87">
        <f>ROUND(VLOOKUP(Dane[[#This Row],[Produkt]],Taryfy[#All],5,0),0)*ROUND(E6700,0)</f>
        <v>201068</v>
      </c>
      <c r="H6700" s="87">
        <f>ROUND(Dane[[#This Row],[Prognozowana krotnosc]],0)*ROUND(Dane[[#This Row],[Taryfa]],0)</f>
        <v>347956</v>
      </c>
      <c r="I6700" s="29">
        <f>Dane[[#This Row],[WartośćWycena]]-Dane[[#This Row],[WartośćNFZ]]</f>
        <v>146888</v>
      </c>
    </row>
    <row r="6701" spans="1:9" x14ac:dyDescent="0.3">
      <c r="A6701" s="89" t="s">
        <v>271</v>
      </c>
      <c r="B6701" s="90" t="s">
        <v>296</v>
      </c>
      <c r="C6701" s="27" t="s">
        <v>301</v>
      </c>
      <c r="D6701" s="27" t="s">
        <v>59</v>
      </c>
      <c r="E6701" s="32">
        <v>595</v>
      </c>
      <c r="F6701" s="29">
        <f>ROUND(VLOOKUP(Dane[[#This Row],[Produkt]],Taryfy[#All],6,0),0)</f>
        <v>289</v>
      </c>
      <c r="G6701" s="87">
        <f>ROUND(VLOOKUP(Dane[[#This Row],[Produkt]],Taryfy[#All],5,0),0)*ROUND(E6701,0)</f>
        <v>99365</v>
      </c>
      <c r="H6701" s="87">
        <f>ROUND(Dane[[#This Row],[Prognozowana krotnosc]],0)*ROUND(Dane[[#This Row],[Taryfa]],0)</f>
        <v>171955</v>
      </c>
      <c r="I6701" s="29">
        <f>Dane[[#This Row],[WartośćWycena]]-Dane[[#This Row],[WartośćNFZ]]</f>
        <v>72590</v>
      </c>
    </row>
    <row r="6702" spans="1:9" x14ac:dyDescent="0.3">
      <c r="A6702" s="89" t="s">
        <v>273</v>
      </c>
      <c r="B6702" s="90" t="s">
        <v>296</v>
      </c>
      <c r="C6702" s="27" t="s">
        <v>301</v>
      </c>
      <c r="D6702" s="27" t="s">
        <v>59</v>
      </c>
      <c r="E6702" s="32">
        <v>1</v>
      </c>
      <c r="F6702" s="29">
        <f>ROUND(VLOOKUP(Dane[[#This Row],[Produkt]],Taryfy[#All],6,0),0)</f>
        <v>289</v>
      </c>
      <c r="G6702" s="87">
        <f>ROUND(VLOOKUP(Dane[[#This Row],[Produkt]],Taryfy[#All],5,0),0)*ROUND(E6702,0)</f>
        <v>167</v>
      </c>
      <c r="H6702" s="87">
        <f>ROUND(Dane[[#This Row],[Prognozowana krotnosc]],0)*ROUND(Dane[[#This Row],[Taryfa]],0)</f>
        <v>289</v>
      </c>
      <c r="I6702" s="29">
        <f>Dane[[#This Row],[WartośćWycena]]-Dane[[#This Row],[WartośćNFZ]]</f>
        <v>122</v>
      </c>
    </row>
    <row r="6703" spans="1:9" x14ac:dyDescent="0.3">
      <c r="A6703" s="89" t="s">
        <v>274</v>
      </c>
      <c r="B6703" s="90" t="s">
        <v>296</v>
      </c>
      <c r="C6703" s="27" t="s">
        <v>301</v>
      </c>
      <c r="D6703" s="27" t="s">
        <v>59</v>
      </c>
      <c r="E6703" s="32">
        <v>505</v>
      </c>
      <c r="F6703" s="29">
        <f>ROUND(VLOOKUP(Dane[[#This Row],[Produkt]],Taryfy[#All],6,0),0)</f>
        <v>289</v>
      </c>
      <c r="G6703" s="87">
        <f>ROUND(VLOOKUP(Dane[[#This Row],[Produkt]],Taryfy[#All],5,0),0)*ROUND(E6703,0)</f>
        <v>84335</v>
      </c>
      <c r="H6703" s="87">
        <f>ROUND(Dane[[#This Row],[Prognozowana krotnosc]],0)*ROUND(Dane[[#This Row],[Taryfa]],0)</f>
        <v>145945</v>
      </c>
      <c r="I6703" s="29">
        <f>Dane[[#This Row],[WartośćWycena]]-Dane[[#This Row],[WartośćNFZ]]</f>
        <v>61610</v>
      </c>
    </row>
    <row r="6704" spans="1:9" x14ac:dyDescent="0.3">
      <c r="A6704" s="89" t="s">
        <v>275</v>
      </c>
      <c r="B6704" s="90" t="s">
        <v>296</v>
      </c>
      <c r="C6704" s="27" t="s">
        <v>301</v>
      </c>
      <c r="D6704" s="27" t="s">
        <v>59</v>
      </c>
      <c r="E6704" s="32">
        <v>22</v>
      </c>
      <c r="F6704" s="29">
        <f>ROUND(VLOOKUP(Dane[[#This Row],[Produkt]],Taryfy[#All],6,0),0)</f>
        <v>289</v>
      </c>
      <c r="G6704" s="87">
        <f>ROUND(VLOOKUP(Dane[[#This Row],[Produkt]],Taryfy[#All],5,0),0)*ROUND(E6704,0)</f>
        <v>3674</v>
      </c>
      <c r="H6704" s="87">
        <f>ROUND(Dane[[#This Row],[Prognozowana krotnosc]],0)*ROUND(Dane[[#This Row],[Taryfa]],0)</f>
        <v>6358</v>
      </c>
      <c r="I6704" s="29">
        <f>Dane[[#This Row],[WartośćWycena]]-Dane[[#This Row],[WartośćNFZ]]</f>
        <v>2684</v>
      </c>
    </row>
    <row r="6705" spans="1:9" x14ac:dyDescent="0.3">
      <c r="A6705" s="89" t="s">
        <v>277</v>
      </c>
      <c r="B6705" s="90" t="s">
        <v>296</v>
      </c>
      <c r="C6705" s="27" t="s">
        <v>301</v>
      </c>
      <c r="D6705" s="27" t="s">
        <v>59</v>
      </c>
      <c r="E6705" s="32">
        <v>80</v>
      </c>
      <c r="F6705" s="29">
        <f>ROUND(VLOOKUP(Dane[[#This Row],[Produkt]],Taryfy[#All],6,0),0)</f>
        <v>289</v>
      </c>
      <c r="G6705" s="87">
        <f>ROUND(VLOOKUP(Dane[[#This Row],[Produkt]],Taryfy[#All],5,0),0)*ROUND(E6705,0)</f>
        <v>13360</v>
      </c>
      <c r="H6705" s="87">
        <f>ROUND(Dane[[#This Row],[Prognozowana krotnosc]],0)*ROUND(Dane[[#This Row],[Taryfa]],0)</f>
        <v>23120</v>
      </c>
      <c r="I6705" s="29">
        <f>Dane[[#This Row],[WartośćWycena]]-Dane[[#This Row],[WartośćNFZ]]</f>
        <v>9760</v>
      </c>
    </row>
    <row r="6706" spans="1:9" x14ac:dyDescent="0.3">
      <c r="A6706" s="89" t="s">
        <v>279</v>
      </c>
      <c r="B6706" s="90" t="s">
        <v>296</v>
      </c>
      <c r="C6706" s="27" t="s">
        <v>301</v>
      </c>
      <c r="D6706" s="27" t="s">
        <v>59</v>
      </c>
      <c r="E6706" s="32">
        <v>294</v>
      </c>
      <c r="F6706" s="29">
        <f>ROUND(VLOOKUP(Dane[[#This Row],[Produkt]],Taryfy[#All],6,0),0)</f>
        <v>289</v>
      </c>
      <c r="G6706" s="87">
        <f>ROUND(VLOOKUP(Dane[[#This Row],[Produkt]],Taryfy[#All],5,0),0)*ROUND(E6706,0)</f>
        <v>49098</v>
      </c>
      <c r="H6706" s="87">
        <f>ROUND(Dane[[#This Row],[Prognozowana krotnosc]],0)*ROUND(Dane[[#This Row],[Taryfa]],0)</f>
        <v>84966</v>
      </c>
      <c r="I6706" s="29">
        <f>Dane[[#This Row],[WartośćWycena]]-Dane[[#This Row],[WartośćNFZ]]</f>
        <v>35868</v>
      </c>
    </row>
    <row r="6707" spans="1:9" x14ac:dyDescent="0.3">
      <c r="A6707" s="89" t="s">
        <v>280</v>
      </c>
      <c r="B6707" s="90" t="s">
        <v>296</v>
      </c>
      <c r="C6707" s="27" t="s">
        <v>301</v>
      </c>
      <c r="D6707" s="27" t="s">
        <v>59</v>
      </c>
      <c r="E6707" s="32">
        <v>471</v>
      </c>
      <c r="F6707" s="29">
        <f>ROUND(VLOOKUP(Dane[[#This Row],[Produkt]],Taryfy[#All],6,0),0)</f>
        <v>289</v>
      </c>
      <c r="G6707" s="87">
        <f>ROUND(VLOOKUP(Dane[[#This Row],[Produkt]],Taryfy[#All],5,0),0)*ROUND(E6707,0)</f>
        <v>78657</v>
      </c>
      <c r="H6707" s="87">
        <f>ROUND(Dane[[#This Row],[Prognozowana krotnosc]],0)*ROUND(Dane[[#This Row],[Taryfa]],0)</f>
        <v>136119</v>
      </c>
      <c r="I6707" s="29">
        <f>Dane[[#This Row],[WartośćWycena]]-Dane[[#This Row],[WartośćNFZ]]</f>
        <v>57462</v>
      </c>
    </row>
    <row r="6708" spans="1:9" x14ac:dyDescent="0.3">
      <c r="A6708" s="89" t="s">
        <v>281</v>
      </c>
      <c r="B6708" s="90" t="s">
        <v>296</v>
      </c>
      <c r="C6708" s="27" t="s">
        <v>301</v>
      </c>
      <c r="D6708" s="27" t="s">
        <v>59</v>
      </c>
      <c r="E6708" s="32">
        <v>156</v>
      </c>
      <c r="F6708" s="29">
        <f>ROUND(VLOOKUP(Dane[[#This Row],[Produkt]],Taryfy[#All],6,0),0)</f>
        <v>289</v>
      </c>
      <c r="G6708" s="87">
        <f>ROUND(VLOOKUP(Dane[[#This Row],[Produkt]],Taryfy[#All],5,0),0)*ROUND(E6708,0)</f>
        <v>26052</v>
      </c>
      <c r="H6708" s="87">
        <f>ROUND(Dane[[#This Row],[Prognozowana krotnosc]],0)*ROUND(Dane[[#This Row],[Taryfa]],0)</f>
        <v>45084</v>
      </c>
      <c r="I6708" s="29">
        <f>Dane[[#This Row],[WartośćWycena]]-Dane[[#This Row],[WartośćNFZ]]</f>
        <v>19032</v>
      </c>
    </row>
    <row r="6709" spans="1:9" x14ac:dyDescent="0.3">
      <c r="A6709" s="89" t="s">
        <v>282</v>
      </c>
      <c r="B6709" s="90" t="s">
        <v>296</v>
      </c>
      <c r="C6709" s="27" t="s">
        <v>301</v>
      </c>
      <c r="D6709" s="27" t="s">
        <v>59</v>
      </c>
      <c r="E6709" s="32">
        <v>287</v>
      </c>
      <c r="F6709" s="29">
        <f>ROUND(VLOOKUP(Dane[[#This Row],[Produkt]],Taryfy[#All],6,0),0)</f>
        <v>289</v>
      </c>
      <c r="G6709" s="87">
        <f>ROUND(VLOOKUP(Dane[[#This Row],[Produkt]],Taryfy[#All],5,0),0)*ROUND(E6709,0)</f>
        <v>47929</v>
      </c>
      <c r="H6709" s="87">
        <f>ROUND(Dane[[#This Row],[Prognozowana krotnosc]],0)*ROUND(Dane[[#This Row],[Taryfa]],0)</f>
        <v>82943</v>
      </c>
      <c r="I6709" s="29">
        <f>Dane[[#This Row],[WartośćWycena]]-Dane[[#This Row],[WartośćNFZ]]</f>
        <v>35014</v>
      </c>
    </row>
    <row r="6710" spans="1:9" x14ac:dyDescent="0.3">
      <c r="A6710" s="89" t="s">
        <v>283</v>
      </c>
      <c r="B6710" s="90" t="s">
        <v>296</v>
      </c>
      <c r="C6710" s="27" t="s">
        <v>301</v>
      </c>
      <c r="D6710" s="27" t="s">
        <v>59</v>
      </c>
      <c r="E6710" s="32">
        <v>65</v>
      </c>
      <c r="F6710" s="29">
        <f>ROUND(VLOOKUP(Dane[[#This Row],[Produkt]],Taryfy[#All],6,0),0)</f>
        <v>289</v>
      </c>
      <c r="G6710" s="87">
        <f>ROUND(VLOOKUP(Dane[[#This Row],[Produkt]],Taryfy[#All],5,0),0)*ROUND(E6710,0)</f>
        <v>10855</v>
      </c>
      <c r="H6710" s="87">
        <f>ROUND(Dane[[#This Row],[Prognozowana krotnosc]],0)*ROUND(Dane[[#This Row],[Taryfa]],0)</f>
        <v>18785</v>
      </c>
      <c r="I6710" s="29">
        <f>Dane[[#This Row],[WartośćWycena]]-Dane[[#This Row],[WartośćNFZ]]</f>
        <v>7930</v>
      </c>
    </row>
    <row r="6711" spans="1:9" x14ac:dyDescent="0.3">
      <c r="A6711" s="89" t="s">
        <v>285</v>
      </c>
      <c r="B6711" s="90" t="s">
        <v>296</v>
      </c>
      <c r="C6711" s="27" t="s">
        <v>301</v>
      </c>
      <c r="D6711" s="27" t="s">
        <v>59</v>
      </c>
      <c r="E6711" s="32">
        <v>717</v>
      </c>
      <c r="F6711" s="29">
        <f>ROUND(VLOOKUP(Dane[[#This Row],[Produkt]],Taryfy[#All],6,0),0)</f>
        <v>289</v>
      </c>
      <c r="G6711" s="87">
        <f>ROUND(VLOOKUP(Dane[[#This Row],[Produkt]],Taryfy[#All],5,0),0)*ROUND(E6711,0)</f>
        <v>119739</v>
      </c>
      <c r="H6711" s="87">
        <f>ROUND(Dane[[#This Row],[Prognozowana krotnosc]],0)*ROUND(Dane[[#This Row],[Taryfa]],0)</f>
        <v>207213</v>
      </c>
      <c r="I6711" s="29">
        <f>Dane[[#This Row],[WartośćWycena]]-Dane[[#This Row],[WartośćNFZ]]</f>
        <v>87474</v>
      </c>
    </row>
    <row r="6712" spans="1:9" x14ac:dyDescent="0.3">
      <c r="A6712" s="89" t="s">
        <v>286</v>
      </c>
      <c r="B6712" s="90" t="s">
        <v>296</v>
      </c>
      <c r="C6712" s="27" t="s">
        <v>301</v>
      </c>
      <c r="D6712" s="27" t="s">
        <v>59</v>
      </c>
      <c r="E6712" s="32">
        <v>243</v>
      </c>
      <c r="F6712" s="29">
        <f>ROUND(VLOOKUP(Dane[[#This Row],[Produkt]],Taryfy[#All],6,0),0)</f>
        <v>289</v>
      </c>
      <c r="G6712" s="87">
        <f>ROUND(VLOOKUP(Dane[[#This Row],[Produkt]],Taryfy[#All],5,0),0)*ROUND(E6712,0)</f>
        <v>40581</v>
      </c>
      <c r="H6712" s="87">
        <f>ROUND(Dane[[#This Row],[Prognozowana krotnosc]],0)*ROUND(Dane[[#This Row],[Taryfa]],0)</f>
        <v>70227</v>
      </c>
      <c r="I6712" s="29">
        <f>Dane[[#This Row],[WartośćWycena]]-Dane[[#This Row],[WartośćNFZ]]</f>
        <v>29646</v>
      </c>
    </row>
    <row r="6713" spans="1:9" x14ac:dyDescent="0.3">
      <c r="A6713" s="89" t="s">
        <v>288</v>
      </c>
      <c r="B6713" s="90" t="s">
        <v>296</v>
      </c>
      <c r="C6713" s="27" t="s">
        <v>301</v>
      </c>
      <c r="D6713" s="27" t="s">
        <v>59</v>
      </c>
      <c r="E6713" s="32">
        <v>111</v>
      </c>
      <c r="F6713" s="29">
        <f>ROUND(VLOOKUP(Dane[[#This Row],[Produkt]],Taryfy[#All],6,0),0)</f>
        <v>289</v>
      </c>
      <c r="G6713" s="87">
        <f>ROUND(VLOOKUP(Dane[[#This Row],[Produkt]],Taryfy[#All],5,0),0)*ROUND(E6713,0)</f>
        <v>18537</v>
      </c>
      <c r="H6713" s="87">
        <f>ROUND(Dane[[#This Row],[Prognozowana krotnosc]],0)*ROUND(Dane[[#This Row],[Taryfa]],0)</f>
        <v>32079</v>
      </c>
      <c r="I6713" s="29">
        <f>Dane[[#This Row],[WartośćWycena]]-Dane[[#This Row],[WartośćNFZ]]</f>
        <v>13542</v>
      </c>
    </row>
    <row r="6714" spans="1:9" x14ac:dyDescent="0.3">
      <c r="A6714" s="89" t="s">
        <v>289</v>
      </c>
      <c r="B6714" s="90" t="s">
        <v>296</v>
      </c>
      <c r="C6714" s="27" t="s">
        <v>301</v>
      </c>
      <c r="D6714" s="27" t="s">
        <v>59</v>
      </c>
      <c r="E6714" s="32">
        <v>6</v>
      </c>
      <c r="F6714" s="29">
        <f>ROUND(VLOOKUP(Dane[[#This Row],[Produkt]],Taryfy[#All],6,0),0)</f>
        <v>289</v>
      </c>
      <c r="G6714" s="87">
        <f>ROUND(VLOOKUP(Dane[[#This Row],[Produkt]],Taryfy[#All],5,0),0)*ROUND(E6714,0)</f>
        <v>1002</v>
      </c>
      <c r="H6714" s="87">
        <f>ROUND(Dane[[#This Row],[Prognozowana krotnosc]],0)*ROUND(Dane[[#This Row],[Taryfa]],0)</f>
        <v>1734</v>
      </c>
      <c r="I6714" s="29">
        <f>Dane[[#This Row],[WartośćWycena]]-Dane[[#This Row],[WartośćNFZ]]</f>
        <v>732</v>
      </c>
    </row>
    <row r="6715" spans="1:9" x14ac:dyDescent="0.3">
      <c r="A6715" s="89" t="s">
        <v>290</v>
      </c>
      <c r="B6715" s="90" t="s">
        <v>296</v>
      </c>
      <c r="C6715" s="27" t="s">
        <v>301</v>
      </c>
      <c r="D6715" s="27" t="s">
        <v>59</v>
      </c>
      <c r="E6715" s="32">
        <v>121</v>
      </c>
      <c r="F6715" s="29">
        <f>ROUND(VLOOKUP(Dane[[#This Row],[Produkt]],Taryfy[#All],6,0),0)</f>
        <v>289</v>
      </c>
      <c r="G6715" s="87">
        <f>ROUND(VLOOKUP(Dane[[#This Row],[Produkt]],Taryfy[#All],5,0),0)*ROUND(E6715,0)</f>
        <v>20207</v>
      </c>
      <c r="H6715" s="87">
        <f>ROUND(Dane[[#This Row],[Prognozowana krotnosc]],0)*ROUND(Dane[[#This Row],[Taryfa]],0)</f>
        <v>34969</v>
      </c>
      <c r="I6715" s="29">
        <f>Dane[[#This Row],[WartośćWycena]]-Dane[[#This Row],[WartośćNFZ]]</f>
        <v>14762</v>
      </c>
    </row>
    <row r="6716" spans="1:9" x14ac:dyDescent="0.3">
      <c r="A6716" s="89" t="s">
        <v>291</v>
      </c>
      <c r="B6716" s="90" t="s">
        <v>296</v>
      </c>
      <c r="C6716" s="27" t="s">
        <v>301</v>
      </c>
      <c r="D6716" s="27" t="s">
        <v>59</v>
      </c>
      <c r="E6716" s="32">
        <v>713</v>
      </c>
      <c r="F6716" s="29">
        <f>ROUND(VLOOKUP(Dane[[#This Row],[Produkt]],Taryfy[#All],6,0),0)</f>
        <v>289</v>
      </c>
      <c r="G6716" s="87">
        <f>ROUND(VLOOKUP(Dane[[#This Row],[Produkt]],Taryfy[#All],5,0),0)*ROUND(E6716,0)</f>
        <v>119071</v>
      </c>
      <c r="H6716" s="87">
        <f>ROUND(Dane[[#This Row],[Prognozowana krotnosc]],0)*ROUND(Dane[[#This Row],[Taryfa]],0)</f>
        <v>206057</v>
      </c>
      <c r="I6716" s="29">
        <f>Dane[[#This Row],[WartośćWycena]]-Dane[[#This Row],[WartośćNFZ]]</f>
        <v>86986</v>
      </c>
    </row>
    <row r="6717" spans="1:9" x14ac:dyDescent="0.3">
      <c r="A6717" s="89" t="s">
        <v>153</v>
      </c>
      <c r="B6717" s="90" t="s">
        <v>296</v>
      </c>
      <c r="C6717" s="27" t="s">
        <v>299</v>
      </c>
      <c r="D6717" s="27" t="s">
        <v>154</v>
      </c>
      <c r="E6717" s="32">
        <v>3.6</v>
      </c>
      <c r="F6717" s="29">
        <f>ROUND(VLOOKUP(Dane[[#This Row],[Produkt]],Taryfy[#All],6,0),0)</f>
        <v>399</v>
      </c>
      <c r="G6717" s="87">
        <f>ROUND(VLOOKUP(Dane[[#This Row],[Produkt]],Taryfy[#All],5,0),0)*ROUND(E6717,0)</f>
        <v>1080</v>
      </c>
      <c r="H6717" s="87">
        <f>ROUND(Dane[[#This Row],[Prognozowana krotnosc]],0)*ROUND(Dane[[#This Row],[Taryfa]],0)</f>
        <v>1596</v>
      </c>
      <c r="I6717" s="29">
        <f>Dane[[#This Row],[WartośćWycena]]-Dane[[#This Row],[WartośćNFZ]]</f>
        <v>516</v>
      </c>
    </row>
    <row r="6718" spans="1:9" x14ac:dyDescent="0.3">
      <c r="A6718" s="89" t="s">
        <v>159</v>
      </c>
      <c r="B6718" s="90" t="s">
        <v>296</v>
      </c>
      <c r="C6718" s="27" t="s">
        <v>299</v>
      </c>
      <c r="D6718" s="27" t="s">
        <v>154</v>
      </c>
      <c r="E6718" s="32">
        <v>41.399999999999991</v>
      </c>
      <c r="F6718" s="29">
        <f>ROUND(VLOOKUP(Dane[[#This Row],[Produkt]],Taryfy[#All],6,0),0)</f>
        <v>399</v>
      </c>
      <c r="G6718" s="87">
        <f>ROUND(VLOOKUP(Dane[[#This Row],[Produkt]],Taryfy[#All],5,0),0)*ROUND(E6718,0)</f>
        <v>11070</v>
      </c>
      <c r="H6718" s="87">
        <f>ROUND(Dane[[#This Row],[Prognozowana krotnosc]],0)*ROUND(Dane[[#This Row],[Taryfa]],0)</f>
        <v>16359</v>
      </c>
      <c r="I6718" s="29">
        <f>Dane[[#This Row],[WartośćWycena]]-Dane[[#This Row],[WartośćNFZ]]</f>
        <v>5289</v>
      </c>
    </row>
    <row r="6719" spans="1:9" x14ac:dyDescent="0.3">
      <c r="A6719" s="89" t="s">
        <v>163</v>
      </c>
      <c r="B6719" s="90" t="s">
        <v>296</v>
      </c>
      <c r="C6719" s="27" t="s">
        <v>299</v>
      </c>
      <c r="D6719" s="27" t="s">
        <v>154</v>
      </c>
      <c r="E6719" s="32">
        <v>23.239999999999995</v>
      </c>
      <c r="F6719" s="29">
        <f>ROUND(VLOOKUP(Dane[[#This Row],[Produkt]],Taryfy[#All],6,0),0)</f>
        <v>399</v>
      </c>
      <c r="G6719" s="87">
        <f>ROUND(VLOOKUP(Dane[[#This Row],[Produkt]],Taryfy[#All],5,0),0)*ROUND(E6719,0)</f>
        <v>6210</v>
      </c>
      <c r="H6719" s="87">
        <f>ROUND(Dane[[#This Row],[Prognozowana krotnosc]],0)*ROUND(Dane[[#This Row],[Taryfa]],0)</f>
        <v>9177</v>
      </c>
      <c r="I6719" s="29">
        <f>Dane[[#This Row],[WartośćWycena]]-Dane[[#This Row],[WartośćNFZ]]</f>
        <v>2967</v>
      </c>
    </row>
    <row r="6720" spans="1:9" x14ac:dyDescent="0.3">
      <c r="A6720" s="89" t="s">
        <v>184</v>
      </c>
      <c r="B6720" s="90" t="s">
        <v>296</v>
      </c>
      <c r="C6720" s="27" t="s">
        <v>299</v>
      </c>
      <c r="D6720" s="27" t="s">
        <v>154</v>
      </c>
      <c r="E6720" s="32">
        <v>269.39999999999992</v>
      </c>
      <c r="F6720" s="29">
        <f>ROUND(VLOOKUP(Dane[[#This Row],[Produkt]],Taryfy[#All],6,0),0)</f>
        <v>399</v>
      </c>
      <c r="G6720" s="87">
        <f>ROUND(VLOOKUP(Dane[[#This Row],[Produkt]],Taryfy[#All],5,0),0)*ROUND(E6720,0)</f>
        <v>72630</v>
      </c>
      <c r="H6720" s="87">
        <f>ROUND(Dane[[#This Row],[Prognozowana krotnosc]],0)*ROUND(Dane[[#This Row],[Taryfa]],0)</f>
        <v>107331</v>
      </c>
      <c r="I6720" s="29">
        <f>Dane[[#This Row],[WartośćWycena]]-Dane[[#This Row],[WartośćNFZ]]</f>
        <v>34701</v>
      </c>
    </row>
    <row r="6721" spans="1:9" x14ac:dyDescent="0.3">
      <c r="A6721" s="89" t="s">
        <v>194</v>
      </c>
      <c r="B6721" s="90" t="s">
        <v>296</v>
      </c>
      <c r="C6721" s="27" t="s">
        <v>299</v>
      </c>
      <c r="D6721" s="27" t="s">
        <v>154</v>
      </c>
      <c r="E6721" s="32">
        <v>0.9</v>
      </c>
      <c r="F6721" s="29">
        <f>ROUND(VLOOKUP(Dane[[#This Row],[Produkt]],Taryfy[#All],6,0),0)</f>
        <v>399</v>
      </c>
      <c r="G6721" s="87">
        <f>ROUND(VLOOKUP(Dane[[#This Row],[Produkt]],Taryfy[#All],5,0),0)*ROUND(E6721,0)</f>
        <v>270</v>
      </c>
      <c r="H6721" s="87">
        <f>ROUND(Dane[[#This Row],[Prognozowana krotnosc]],0)*ROUND(Dane[[#This Row],[Taryfa]],0)</f>
        <v>399</v>
      </c>
      <c r="I6721" s="29">
        <f>Dane[[#This Row],[WartośćWycena]]-Dane[[#This Row],[WartośćNFZ]]</f>
        <v>129</v>
      </c>
    </row>
    <row r="6722" spans="1:9" x14ac:dyDescent="0.3">
      <c r="A6722" s="89" t="s">
        <v>221</v>
      </c>
      <c r="B6722" s="90" t="s">
        <v>296</v>
      </c>
      <c r="C6722" s="27" t="s">
        <v>299</v>
      </c>
      <c r="D6722" s="27" t="s">
        <v>154</v>
      </c>
      <c r="E6722" s="32">
        <v>1.8</v>
      </c>
      <c r="F6722" s="29">
        <f>ROUND(VLOOKUP(Dane[[#This Row],[Produkt]],Taryfy[#All],6,0),0)</f>
        <v>399</v>
      </c>
      <c r="G6722" s="87">
        <f>ROUND(VLOOKUP(Dane[[#This Row],[Produkt]],Taryfy[#All],5,0),0)*ROUND(E6722,0)</f>
        <v>540</v>
      </c>
      <c r="H6722" s="87">
        <f>ROUND(Dane[[#This Row],[Prognozowana krotnosc]],0)*ROUND(Dane[[#This Row],[Taryfa]],0)</f>
        <v>798</v>
      </c>
      <c r="I6722" s="29">
        <f>Dane[[#This Row],[WartośćWycena]]-Dane[[#This Row],[WartośćNFZ]]</f>
        <v>258</v>
      </c>
    </row>
    <row r="6723" spans="1:9" x14ac:dyDescent="0.3">
      <c r="A6723" s="89" t="s">
        <v>222</v>
      </c>
      <c r="B6723" s="90" t="s">
        <v>296</v>
      </c>
      <c r="C6723" s="27" t="s">
        <v>299</v>
      </c>
      <c r="D6723" s="27" t="s">
        <v>154</v>
      </c>
      <c r="E6723" s="32">
        <v>49.679999999999993</v>
      </c>
      <c r="F6723" s="29">
        <f>ROUND(VLOOKUP(Dane[[#This Row],[Produkt]],Taryfy[#All],6,0),0)</f>
        <v>399</v>
      </c>
      <c r="G6723" s="87">
        <f>ROUND(VLOOKUP(Dane[[#This Row],[Produkt]],Taryfy[#All],5,0),0)*ROUND(E6723,0)</f>
        <v>13500</v>
      </c>
      <c r="H6723" s="87">
        <f>ROUND(Dane[[#This Row],[Prognozowana krotnosc]],0)*ROUND(Dane[[#This Row],[Taryfa]],0)</f>
        <v>19950</v>
      </c>
      <c r="I6723" s="29">
        <f>Dane[[#This Row],[WartośćWycena]]-Dane[[#This Row],[WartośćNFZ]]</f>
        <v>6450</v>
      </c>
    </row>
    <row r="6724" spans="1:9" x14ac:dyDescent="0.3">
      <c r="A6724" s="89" t="s">
        <v>235</v>
      </c>
      <c r="B6724" s="90" t="s">
        <v>296</v>
      </c>
      <c r="C6724" s="27" t="s">
        <v>299</v>
      </c>
      <c r="D6724" s="27" t="s">
        <v>154</v>
      </c>
      <c r="E6724" s="32">
        <v>8.64</v>
      </c>
      <c r="F6724" s="29">
        <f>ROUND(VLOOKUP(Dane[[#This Row],[Produkt]],Taryfy[#All],6,0),0)</f>
        <v>399</v>
      </c>
      <c r="G6724" s="87">
        <f>ROUND(VLOOKUP(Dane[[#This Row],[Produkt]],Taryfy[#All],5,0),0)*ROUND(E6724,0)</f>
        <v>2430</v>
      </c>
      <c r="H6724" s="87">
        <f>ROUND(Dane[[#This Row],[Prognozowana krotnosc]],0)*ROUND(Dane[[#This Row],[Taryfa]],0)</f>
        <v>3591</v>
      </c>
      <c r="I6724" s="29">
        <f>Dane[[#This Row],[WartośćWycena]]-Dane[[#This Row],[WartośćNFZ]]</f>
        <v>1161</v>
      </c>
    </row>
    <row r="6725" spans="1:9" x14ac:dyDescent="0.3">
      <c r="A6725" s="89" t="s">
        <v>245</v>
      </c>
      <c r="B6725" s="90" t="s">
        <v>296</v>
      </c>
      <c r="C6725" s="27" t="s">
        <v>299</v>
      </c>
      <c r="D6725" s="27" t="s">
        <v>154</v>
      </c>
      <c r="E6725" s="32">
        <v>11.879999999999999</v>
      </c>
      <c r="F6725" s="29">
        <f>ROUND(VLOOKUP(Dane[[#This Row],[Produkt]],Taryfy[#All],6,0),0)</f>
        <v>399</v>
      </c>
      <c r="G6725" s="87">
        <f>ROUND(VLOOKUP(Dane[[#This Row],[Produkt]],Taryfy[#All],5,0),0)*ROUND(E6725,0)</f>
        <v>3240</v>
      </c>
      <c r="H6725" s="87">
        <f>ROUND(Dane[[#This Row],[Prognozowana krotnosc]],0)*ROUND(Dane[[#This Row],[Taryfa]],0)</f>
        <v>4788</v>
      </c>
      <c r="I6725" s="29">
        <f>Dane[[#This Row],[WartośćWycena]]-Dane[[#This Row],[WartośćNFZ]]</f>
        <v>1548</v>
      </c>
    </row>
    <row r="6726" spans="1:9" x14ac:dyDescent="0.3">
      <c r="A6726" s="89" t="s">
        <v>274</v>
      </c>
      <c r="B6726" s="90" t="s">
        <v>296</v>
      </c>
      <c r="C6726" s="27" t="s">
        <v>299</v>
      </c>
      <c r="D6726" s="27" t="s">
        <v>154</v>
      </c>
      <c r="E6726" s="32">
        <v>718.07999999999902</v>
      </c>
      <c r="F6726" s="29">
        <f>ROUND(VLOOKUP(Dane[[#This Row],[Produkt]],Taryfy[#All],6,0),0)</f>
        <v>399</v>
      </c>
      <c r="G6726" s="87">
        <f>ROUND(VLOOKUP(Dane[[#This Row],[Produkt]],Taryfy[#All],5,0),0)*ROUND(E6726,0)</f>
        <v>193860</v>
      </c>
      <c r="H6726" s="87">
        <f>ROUND(Dane[[#This Row],[Prognozowana krotnosc]],0)*ROUND(Dane[[#This Row],[Taryfa]],0)</f>
        <v>286482</v>
      </c>
      <c r="I6726" s="29">
        <f>Dane[[#This Row],[WartośćWycena]]-Dane[[#This Row],[WartośćNFZ]]</f>
        <v>92622</v>
      </c>
    </row>
    <row r="6727" spans="1:9" x14ac:dyDescent="0.3">
      <c r="A6727" s="89" t="s">
        <v>153</v>
      </c>
      <c r="B6727" s="90" t="s">
        <v>296</v>
      </c>
      <c r="C6727" s="27" t="s">
        <v>299</v>
      </c>
      <c r="D6727" s="27" t="s">
        <v>155</v>
      </c>
      <c r="E6727" s="32">
        <v>0.4</v>
      </c>
      <c r="F6727" s="29">
        <f>ROUND(VLOOKUP(Dane[[#This Row],[Produkt]],Taryfy[#All],6,0),0)</f>
        <v>199</v>
      </c>
      <c r="G6727" s="87">
        <f>ROUND(VLOOKUP(Dane[[#This Row],[Produkt]],Taryfy[#All],5,0),0)*ROUND(E6727,0)</f>
        <v>0</v>
      </c>
      <c r="H6727" s="87">
        <f>ROUND(Dane[[#This Row],[Prognozowana krotnosc]],0)*ROUND(Dane[[#This Row],[Taryfa]],0)</f>
        <v>0</v>
      </c>
      <c r="I6727" s="29">
        <f>Dane[[#This Row],[WartośćWycena]]-Dane[[#This Row],[WartośćNFZ]]</f>
        <v>0</v>
      </c>
    </row>
    <row r="6728" spans="1:9" x14ac:dyDescent="0.3">
      <c r="A6728" s="89" t="s">
        <v>159</v>
      </c>
      <c r="B6728" s="90" t="s">
        <v>296</v>
      </c>
      <c r="C6728" s="27" t="s">
        <v>299</v>
      </c>
      <c r="D6728" s="27" t="s">
        <v>155</v>
      </c>
      <c r="E6728" s="32">
        <v>5.0399999999999991</v>
      </c>
      <c r="F6728" s="29">
        <f>ROUND(VLOOKUP(Dane[[#This Row],[Produkt]],Taryfy[#All],6,0),0)</f>
        <v>199</v>
      </c>
      <c r="G6728" s="87">
        <f>ROUND(VLOOKUP(Dane[[#This Row],[Produkt]],Taryfy[#All],5,0),0)*ROUND(E6728,0)</f>
        <v>1350</v>
      </c>
      <c r="H6728" s="87">
        <f>ROUND(Dane[[#This Row],[Prognozowana krotnosc]],0)*ROUND(Dane[[#This Row],[Taryfa]],0)</f>
        <v>995</v>
      </c>
      <c r="I6728" s="29">
        <f>Dane[[#This Row],[WartośćWycena]]-Dane[[#This Row],[WartośćNFZ]]</f>
        <v>-355</v>
      </c>
    </row>
    <row r="6729" spans="1:9" x14ac:dyDescent="0.3">
      <c r="A6729" s="89" t="s">
        <v>163</v>
      </c>
      <c r="B6729" s="90" t="s">
        <v>296</v>
      </c>
      <c r="C6729" s="27" t="s">
        <v>299</v>
      </c>
      <c r="D6729" s="27" t="s">
        <v>155</v>
      </c>
      <c r="E6729" s="32">
        <v>2.82</v>
      </c>
      <c r="F6729" s="29">
        <f>ROUND(VLOOKUP(Dane[[#This Row],[Produkt]],Taryfy[#All],6,0),0)</f>
        <v>199</v>
      </c>
      <c r="G6729" s="87">
        <f>ROUND(VLOOKUP(Dane[[#This Row],[Produkt]],Taryfy[#All],5,0),0)*ROUND(E6729,0)</f>
        <v>810</v>
      </c>
      <c r="H6729" s="87">
        <f>ROUND(Dane[[#This Row],[Prognozowana krotnosc]],0)*ROUND(Dane[[#This Row],[Taryfa]],0)</f>
        <v>597</v>
      </c>
      <c r="I6729" s="29">
        <f>Dane[[#This Row],[WartośćWycena]]-Dane[[#This Row],[WartośćNFZ]]</f>
        <v>-213</v>
      </c>
    </row>
    <row r="6730" spans="1:9" x14ac:dyDescent="0.3">
      <c r="A6730" s="89" t="s">
        <v>184</v>
      </c>
      <c r="B6730" s="90" t="s">
        <v>296</v>
      </c>
      <c r="C6730" s="27" t="s">
        <v>299</v>
      </c>
      <c r="D6730" s="27" t="s">
        <v>155</v>
      </c>
      <c r="E6730" s="32">
        <v>30.479999999999997</v>
      </c>
      <c r="F6730" s="29">
        <f>ROUND(VLOOKUP(Dane[[#This Row],[Produkt]],Taryfy[#All],6,0),0)</f>
        <v>199</v>
      </c>
      <c r="G6730" s="87">
        <f>ROUND(VLOOKUP(Dane[[#This Row],[Produkt]],Taryfy[#All],5,0),0)*ROUND(E6730,0)</f>
        <v>8100</v>
      </c>
      <c r="H6730" s="87">
        <f>ROUND(Dane[[#This Row],[Prognozowana krotnosc]],0)*ROUND(Dane[[#This Row],[Taryfa]],0)</f>
        <v>5970</v>
      </c>
      <c r="I6730" s="29">
        <f>Dane[[#This Row],[WartośćWycena]]-Dane[[#This Row],[WartośćNFZ]]</f>
        <v>-2130</v>
      </c>
    </row>
    <row r="6731" spans="1:9" x14ac:dyDescent="0.3">
      <c r="A6731" s="89" t="s">
        <v>194</v>
      </c>
      <c r="B6731" s="90" t="s">
        <v>296</v>
      </c>
      <c r="C6731" s="27" t="s">
        <v>299</v>
      </c>
      <c r="D6731" s="27" t="s">
        <v>155</v>
      </c>
      <c r="E6731" s="32">
        <v>0.1</v>
      </c>
      <c r="F6731" s="29">
        <f>ROUND(VLOOKUP(Dane[[#This Row],[Produkt]],Taryfy[#All],6,0),0)</f>
        <v>199</v>
      </c>
      <c r="G6731" s="87">
        <f>ROUND(VLOOKUP(Dane[[#This Row],[Produkt]],Taryfy[#All],5,0),0)*ROUND(E6731,0)</f>
        <v>0</v>
      </c>
      <c r="H6731" s="87">
        <f>ROUND(Dane[[#This Row],[Prognozowana krotnosc]],0)*ROUND(Dane[[#This Row],[Taryfa]],0)</f>
        <v>0</v>
      </c>
      <c r="I6731" s="29">
        <f>Dane[[#This Row],[WartośćWycena]]-Dane[[#This Row],[WartośćNFZ]]</f>
        <v>0</v>
      </c>
    </row>
    <row r="6732" spans="1:9" x14ac:dyDescent="0.3">
      <c r="A6732" s="89" t="s">
        <v>221</v>
      </c>
      <c r="B6732" s="90" t="s">
        <v>296</v>
      </c>
      <c r="C6732" s="27" t="s">
        <v>299</v>
      </c>
      <c r="D6732" s="27" t="s">
        <v>155</v>
      </c>
      <c r="E6732" s="32">
        <v>0.2</v>
      </c>
      <c r="F6732" s="29">
        <f>ROUND(VLOOKUP(Dane[[#This Row],[Produkt]],Taryfy[#All],6,0),0)</f>
        <v>199</v>
      </c>
      <c r="G6732" s="87">
        <f>ROUND(VLOOKUP(Dane[[#This Row],[Produkt]],Taryfy[#All],5,0),0)*ROUND(E6732,0)</f>
        <v>0</v>
      </c>
      <c r="H6732" s="87">
        <f>ROUND(Dane[[#This Row],[Prognozowana krotnosc]],0)*ROUND(Dane[[#This Row],[Taryfa]],0)</f>
        <v>0</v>
      </c>
      <c r="I6732" s="29">
        <f>Dane[[#This Row],[WartośćWycena]]-Dane[[#This Row],[WartośćNFZ]]</f>
        <v>0</v>
      </c>
    </row>
    <row r="6733" spans="1:9" x14ac:dyDescent="0.3">
      <c r="A6733" s="89" t="s">
        <v>222</v>
      </c>
      <c r="B6733" s="90" t="s">
        <v>296</v>
      </c>
      <c r="C6733" s="27" t="s">
        <v>299</v>
      </c>
      <c r="D6733" s="27" t="s">
        <v>155</v>
      </c>
      <c r="E6733" s="32">
        <v>5.52</v>
      </c>
      <c r="F6733" s="29">
        <f>ROUND(VLOOKUP(Dane[[#This Row],[Produkt]],Taryfy[#All],6,0),0)</f>
        <v>199</v>
      </c>
      <c r="G6733" s="87">
        <f>ROUND(VLOOKUP(Dane[[#This Row],[Produkt]],Taryfy[#All],5,0),0)*ROUND(E6733,0)</f>
        <v>1620</v>
      </c>
      <c r="H6733" s="87">
        <f>ROUND(Dane[[#This Row],[Prognozowana krotnosc]],0)*ROUND(Dane[[#This Row],[Taryfa]],0)</f>
        <v>1194</v>
      </c>
      <c r="I6733" s="29">
        <f>Dane[[#This Row],[WartośćWycena]]-Dane[[#This Row],[WartośćNFZ]]</f>
        <v>-426</v>
      </c>
    </row>
    <row r="6734" spans="1:9" x14ac:dyDescent="0.3">
      <c r="A6734" s="89" t="s">
        <v>235</v>
      </c>
      <c r="B6734" s="90" t="s">
        <v>296</v>
      </c>
      <c r="C6734" s="27" t="s">
        <v>299</v>
      </c>
      <c r="D6734" s="27" t="s">
        <v>155</v>
      </c>
      <c r="E6734" s="32">
        <v>0.96</v>
      </c>
      <c r="F6734" s="29">
        <f>ROUND(VLOOKUP(Dane[[#This Row],[Produkt]],Taryfy[#All],6,0),0)</f>
        <v>199</v>
      </c>
      <c r="G6734" s="87">
        <f>ROUND(VLOOKUP(Dane[[#This Row],[Produkt]],Taryfy[#All],5,0),0)*ROUND(E6734,0)</f>
        <v>270</v>
      </c>
      <c r="H6734" s="87">
        <f>ROUND(Dane[[#This Row],[Prognozowana krotnosc]],0)*ROUND(Dane[[#This Row],[Taryfa]],0)</f>
        <v>199</v>
      </c>
      <c r="I6734" s="29">
        <f>Dane[[#This Row],[WartośćWycena]]-Dane[[#This Row],[WartośćNFZ]]</f>
        <v>-71</v>
      </c>
    </row>
    <row r="6735" spans="1:9" x14ac:dyDescent="0.3">
      <c r="A6735" s="89" t="s">
        <v>245</v>
      </c>
      <c r="B6735" s="90" t="s">
        <v>296</v>
      </c>
      <c r="C6735" s="27" t="s">
        <v>299</v>
      </c>
      <c r="D6735" s="27" t="s">
        <v>155</v>
      </c>
      <c r="E6735" s="32">
        <v>1.32</v>
      </c>
      <c r="F6735" s="29">
        <f>ROUND(VLOOKUP(Dane[[#This Row],[Produkt]],Taryfy[#All],6,0),0)</f>
        <v>199</v>
      </c>
      <c r="G6735" s="87">
        <f>ROUND(VLOOKUP(Dane[[#This Row],[Produkt]],Taryfy[#All],5,0),0)*ROUND(E6735,0)</f>
        <v>270</v>
      </c>
      <c r="H6735" s="87">
        <f>ROUND(Dane[[#This Row],[Prognozowana krotnosc]],0)*ROUND(Dane[[#This Row],[Taryfa]],0)</f>
        <v>199</v>
      </c>
      <c r="I6735" s="29">
        <f>Dane[[#This Row],[WartośćWycena]]-Dane[[#This Row],[WartośćNFZ]]</f>
        <v>-71</v>
      </c>
    </row>
    <row r="6736" spans="1:9" x14ac:dyDescent="0.3">
      <c r="A6736" s="89" t="s">
        <v>274</v>
      </c>
      <c r="B6736" s="90" t="s">
        <v>296</v>
      </c>
      <c r="C6736" s="27" t="s">
        <v>299</v>
      </c>
      <c r="D6736" s="27" t="s">
        <v>155</v>
      </c>
      <c r="E6736" s="32">
        <v>84.499999999999886</v>
      </c>
      <c r="F6736" s="29">
        <f>ROUND(VLOOKUP(Dane[[#This Row],[Produkt]],Taryfy[#All],6,0),0)</f>
        <v>199</v>
      </c>
      <c r="G6736" s="87">
        <f>ROUND(VLOOKUP(Dane[[#This Row],[Produkt]],Taryfy[#All],5,0),0)*ROUND(E6736,0)</f>
        <v>22680</v>
      </c>
      <c r="H6736" s="87">
        <f>ROUND(Dane[[#This Row],[Prognozowana krotnosc]],0)*ROUND(Dane[[#This Row],[Taryfa]],0)</f>
        <v>16716</v>
      </c>
      <c r="I6736" s="29">
        <f>Dane[[#This Row],[WartośćWycena]]-Dane[[#This Row],[WartośćNFZ]]</f>
        <v>-5964</v>
      </c>
    </row>
    <row r="6737" spans="1:9" x14ac:dyDescent="0.3">
      <c r="A6737" s="89" t="s">
        <v>50</v>
      </c>
      <c r="B6737" s="90" t="s">
        <v>296</v>
      </c>
      <c r="C6737" s="27" t="s">
        <v>297</v>
      </c>
      <c r="D6737" s="27" t="s">
        <v>60</v>
      </c>
      <c r="E6737" s="32">
        <v>9436.7624999999935</v>
      </c>
      <c r="F6737" s="29">
        <f>ROUND(VLOOKUP(Dane[[#This Row],[Produkt]],Taryfy[#All],6,0),0)</f>
        <v>352</v>
      </c>
      <c r="G6737" s="87">
        <f>ROUND(VLOOKUP(Dane[[#This Row],[Produkt]],Taryfy[#All],5,0),0)*ROUND(E6737,0)</f>
        <v>1528794</v>
      </c>
      <c r="H6737" s="87">
        <f>ROUND(Dane[[#This Row],[Prognozowana krotnosc]],0)*ROUND(Dane[[#This Row],[Taryfa]],0)</f>
        <v>3321824</v>
      </c>
      <c r="I6737" s="29">
        <f>Dane[[#This Row],[WartośćWycena]]-Dane[[#This Row],[WartośćNFZ]]</f>
        <v>1793030</v>
      </c>
    </row>
    <row r="6738" spans="1:9" x14ac:dyDescent="0.3">
      <c r="A6738" s="89" t="s">
        <v>68</v>
      </c>
      <c r="B6738" s="90" t="s">
        <v>296</v>
      </c>
      <c r="C6738" s="27" t="s">
        <v>297</v>
      </c>
      <c r="D6738" s="27" t="s">
        <v>60</v>
      </c>
      <c r="E6738" s="32">
        <v>566.96250000000009</v>
      </c>
      <c r="F6738" s="29">
        <f>ROUND(VLOOKUP(Dane[[#This Row],[Produkt]],Taryfy[#All],6,0),0)</f>
        <v>352</v>
      </c>
      <c r="G6738" s="87">
        <f>ROUND(VLOOKUP(Dane[[#This Row],[Produkt]],Taryfy[#All],5,0),0)*ROUND(E6738,0)</f>
        <v>91854</v>
      </c>
      <c r="H6738" s="87">
        <f>ROUND(Dane[[#This Row],[Prognozowana krotnosc]],0)*ROUND(Dane[[#This Row],[Taryfa]],0)</f>
        <v>199584</v>
      </c>
      <c r="I6738" s="29">
        <f>Dane[[#This Row],[WartośćWycena]]-Dane[[#This Row],[WartośćNFZ]]</f>
        <v>107730</v>
      </c>
    </row>
    <row r="6739" spans="1:9" x14ac:dyDescent="0.3">
      <c r="A6739" s="89" t="s">
        <v>81</v>
      </c>
      <c r="B6739" s="90" t="s">
        <v>296</v>
      </c>
      <c r="C6739" s="27" t="s">
        <v>297</v>
      </c>
      <c r="D6739" s="27" t="s">
        <v>60</v>
      </c>
      <c r="E6739" s="32">
        <v>177.75</v>
      </c>
      <c r="F6739" s="29">
        <f>ROUND(VLOOKUP(Dane[[#This Row],[Produkt]],Taryfy[#All],6,0),0)</f>
        <v>352</v>
      </c>
      <c r="G6739" s="87">
        <f>ROUND(VLOOKUP(Dane[[#This Row],[Produkt]],Taryfy[#All],5,0),0)*ROUND(E6739,0)</f>
        <v>28836</v>
      </c>
      <c r="H6739" s="87">
        <f>ROUND(Dane[[#This Row],[Prognozowana krotnosc]],0)*ROUND(Dane[[#This Row],[Taryfa]],0)</f>
        <v>62656</v>
      </c>
      <c r="I6739" s="29">
        <f>Dane[[#This Row],[WartośćWycena]]-Dane[[#This Row],[WartośćNFZ]]</f>
        <v>33820</v>
      </c>
    </row>
    <row r="6740" spans="1:9" x14ac:dyDescent="0.3">
      <c r="A6740" s="89" t="s">
        <v>88</v>
      </c>
      <c r="B6740" s="90" t="s">
        <v>296</v>
      </c>
      <c r="C6740" s="27" t="s">
        <v>297</v>
      </c>
      <c r="D6740" s="27" t="s">
        <v>60</v>
      </c>
      <c r="E6740" s="32">
        <v>10894.499999999995</v>
      </c>
      <c r="F6740" s="29">
        <f>ROUND(VLOOKUP(Dane[[#This Row],[Produkt]],Taryfy[#All],6,0),0)</f>
        <v>352</v>
      </c>
      <c r="G6740" s="87">
        <f>ROUND(VLOOKUP(Dane[[#This Row],[Produkt]],Taryfy[#All],5,0),0)*ROUND(E6740,0)</f>
        <v>1764990</v>
      </c>
      <c r="H6740" s="87">
        <f>ROUND(Dane[[#This Row],[Prognozowana krotnosc]],0)*ROUND(Dane[[#This Row],[Taryfa]],0)</f>
        <v>3835040</v>
      </c>
      <c r="I6740" s="29">
        <f>Dane[[#This Row],[WartośćWycena]]-Dane[[#This Row],[WartośćNFZ]]</f>
        <v>2070050</v>
      </c>
    </row>
    <row r="6741" spans="1:9" x14ac:dyDescent="0.3">
      <c r="A6741" s="89" t="s">
        <v>100</v>
      </c>
      <c r="B6741" s="90" t="s">
        <v>296</v>
      </c>
      <c r="C6741" s="27" t="s">
        <v>297</v>
      </c>
      <c r="D6741" s="27" t="s">
        <v>60</v>
      </c>
      <c r="E6741" s="32">
        <v>261</v>
      </c>
      <c r="F6741" s="29">
        <f>ROUND(VLOOKUP(Dane[[#This Row],[Produkt]],Taryfy[#All],6,0),0)</f>
        <v>352</v>
      </c>
      <c r="G6741" s="87">
        <f>ROUND(VLOOKUP(Dane[[#This Row],[Produkt]],Taryfy[#All],5,0),0)*ROUND(E6741,0)</f>
        <v>42282</v>
      </c>
      <c r="H6741" s="87">
        <f>ROUND(Dane[[#This Row],[Prognozowana krotnosc]],0)*ROUND(Dane[[#This Row],[Taryfa]],0)</f>
        <v>91872</v>
      </c>
      <c r="I6741" s="29">
        <f>Dane[[#This Row],[WartośćWycena]]-Dane[[#This Row],[WartośćNFZ]]</f>
        <v>49590</v>
      </c>
    </row>
    <row r="6742" spans="1:9" x14ac:dyDescent="0.3">
      <c r="A6742" s="89" t="s">
        <v>105</v>
      </c>
      <c r="B6742" s="90" t="s">
        <v>296</v>
      </c>
      <c r="C6742" s="27" t="s">
        <v>297</v>
      </c>
      <c r="D6742" s="27" t="s">
        <v>60</v>
      </c>
      <c r="E6742" s="32">
        <v>247.92750000000004</v>
      </c>
      <c r="F6742" s="29">
        <f>ROUND(VLOOKUP(Dane[[#This Row],[Produkt]],Taryfy[#All],6,0),0)</f>
        <v>352</v>
      </c>
      <c r="G6742" s="87">
        <f>ROUND(VLOOKUP(Dane[[#This Row],[Produkt]],Taryfy[#All],5,0),0)*ROUND(E6742,0)</f>
        <v>40176</v>
      </c>
      <c r="H6742" s="87">
        <f>ROUND(Dane[[#This Row],[Prognozowana krotnosc]],0)*ROUND(Dane[[#This Row],[Taryfa]],0)</f>
        <v>87296</v>
      </c>
      <c r="I6742" s="29">
        <f>Dane[[#This Row],[WartośćWycena]]-Dane[[#This Row],[WartośćNFZ]]</f>
        <v>47120</v>
      </c>
    </row>
    <row r="6743" spans="1:9" x14ac:dyDescent="0.3">
      <c r="A6743" s="89" t="s">
        <v>109</v>
      </c>
      <c r="B6743" s="90" t="s">
        <v>296</v>
      </c>
      <c r="C6743" s="27" t="s">
        <v>297</v>
      </c>
      <c r="D6743" s="27" t="s">
        <v>60</v>
      </c>
      <c r="E6743" s="32">
        <v>10566.449999999993</v>
      </c>
      <c r="F6743" s="29">
        <f>ROUND(VLOOKUP(Dane[[#This Row],[Produkt]],Taryfy[#All],6,0),0)</f>
        <v>352</v>
      </c>
      <c r="G6743" s="87">
        <f>ROUND(VLOOKUP(Dane[[#This Row],[Produkt]],Taryfy[#All],5,0),0)*ROUND(E6743,0)</f>
        <v>1711692</v>
      </c>
      <c r="H6743" s="87">
        <f>ROUND(Dane[[#This Row],[Prognozowana krotnosc]],0)*ROUND(Dane[[#This Row],[Taryfa]],0)</f>
        <v>3719232</v>
      </c>
      <c r="I6743" s="29">
        <f>Dane[[#This Row],[WartośćWycena]]-Dane[[#This Row],[WartośćNFZ]]</f>
        <v>2007540</v>
      </c>
    </row>
    <row r="6744" spans="1:9" x14ac:dyDescent="0.3">
      <c r="A6744" s="89" t="s">
        <v>111</v>
      </c>
      <c r="B6744" s="90" t="s">
        <v>296</v>
      </c>
      <c r="C6744" s="27" t="s">
        <v>297</v>
      </c>
      <c r="D6744" s="27" t="s">
        <v>60</v>
      </c>
      <c r="E6744" s="32">
        <v>7601.25</v>
      </c>
      <c r="F6744" s="29">
        <f>ROUND(VLOOKUP(Dane[[#This Row],[Produkt]],Taryfy[#All],6,0),0)</f>
        <v>352</v>
      </c>
      <c r="G6744" s="87">
        <f>ROUND(VLOOKUP(Dane[[#This Row],[Produkt]],Taryfy[#All],5,0),0)*ROUND(E6744,0)</f>
        <v>1231362</v>
      </c>
      <c r="H6744" s="87">
        <f>ROUND(Dane[[#This Row],[Prognozowana krotnosc]],0)*ROUND(Dane[[#This Row],[Taryfa]],0)</f>
        <v>2675552</v>
      </c>
      <c r="I6744" s="29">
        <f>Dane[[#This Row],[WartośćWycena]]-Dane[[#This Row],[WartośćNFZ]]</f>
        <v>1444190</v>
      </c>
    </row>
    <row r="6745" spans="1:9" x14ac:dyDescent="0.3">
      <c r="A6745" s="89" t="s">
        <v>112</v>
      </c>
      <c r="B6745" s="90" t="s">
        <v>296</v>
      </c>
      <c r="C6745" s="27" t="s">
        <v>297</v>
      </c>
      <c r="D6745" s="27" t="s">
        <v>60</v>
      </c>
      <c r="E6745" s="32">
        <v>10614.900000000016</v>
      </c>
      <c r="F6745" s="29">
        <f>ROUND(VLOOKUP(Dane[[#This Row],[Produkt]],Taryfy[#All],6,0),0)</f>
        <v>352</v>
      </c>
      <c r="G6745" s="87">
        <f>ROUND(VLOOKUP(Dane[[#This Row],[Produkt]],Taryfy[#All],5,0),0)*ROUND(E6745,0)</f>
        <v>1719630</v>
      </c>
      <c r="H6745" s="87">
        <f>ROUND(Dane[[#This Row],[Prognozowana krotnosc]],0)*ROUND(Dane[[#This Row],[Taryfa]],0)</f>
        <v>3736480</v>
      </c>
      <c r="I6745" s="29">
        <f>Dane[[#This Row],[WartośćWycena]]-Dane[[#This Row],[WartośćNFZ]]</f>
        <v>2016850</v>
      </c>
    </row>
    <row r="6746" spans="1:9" x14ac:dyDescent="0.3">
      <c r="A6746" s="89" t="s">
        <v>113</v>
      </c>
      <c r="B6746" s="90" t="s">
        <v>296</v>
      </c>
      <c r="C6746" s="27" t="s">
        <v>297</v>
      </c>
      <c r="D6746" s="27" t="s">
        <v>60</v>
      </c>
      <c r="E6746" s="32">
        <v>689.25</v>
      </c>
      <c r="F6746" s="29">
        <f>ROUND(VLOOKUP(Dane[[#This Row],[Produkt]],Taryfy[#All],6,0),0)</f>
        <v>352</v>
      </c>
      <c r="G6746" s="87">
        <f>ROUND(VLOOKUP(Dane[[#This Row],[Produkt]],Taryfy[#All],5,0),0)*ROUND(E6746,0)</f>
        <v>111618</v>
      </c>
      <c r="H6746" s="87">
        <f>ROUND(Dane[[#This Row],[Prognozowana krotnosc]],0)*ROUND(Dane[[#This Row],[Taryfa]],0)</f>
        <v>242528</v>
      </c>
      <c r="I6746" s="29">
        <f>Dane[[#This Row],[WartośćWycena]]-Dane[[#This Row],[WartośćNFZ]]</f>
        <v>130910</v>
      </c>
    </row>
    <row r="6747" spans="1:9" x14ac:dyDescent="0.3">
      <c r="A6747" s="89" t="s">
        <v>121</v>
      </c>
      <c r="B6747" s="90" t="s">
        <v>296</v>
      </c>
      <c r="C6747" s="27" t="s">
        <v>297</v>
      </c>
      <c r="D6747" s="27" t="s">
        <v>60</v>
      </c>
      <c r="E6747" s="32">
        <v>9719.9999999999964</v>
      </c>
      <c r="F6747" s="29">
        <f>ROUND(VLOOKUP(Dane[[#This Row],[Produkt]],Taryfy[#All],6,0),0)</f>
        <v>352</v>
      </c>
      <c r="G6747" s="87">
        <f>ROUND(VLOOKUP(Dane[[#This Row],[Produkt]],Taryfy[#All],5,0),0)*ROUND(E6747,0)</f>
        <v>1574640</v>
      </c>
      <c r="H6747" s="87">
        <f>ROUND(Dane[[#This Row],[Prognozowana krotnosc]],0)*ROUND(Dane[[#This Row],[Taryfa]],0)</f>
        <v>3421440</v>
      </c>
      <c r="I6747" s="29">
        <f>Dane[[#This Row],[WartośćWycena]]-Dane[[#This Row],[WartośćNFZ]]</f>
        <v>1846800</v>
      </c>
    </row>
    <row r="6748" spans="1:9" x14ac:dyDescent="0.3">
      <c r="A6748" s="89" t="s">
        <v>137</v>
      </c>
      <c r="B6748" s="90" t="s">
        <v>296</v>
      </c>
      <c r="C6748" s="27" t="s">
        <v>297</v>
      </c>
      <c r="D6748" s="27" t="s">
        <v>60</v>
      </c>
      <c r="E6748" s="32">
        <v>3438.1500000000051</v>
      </c>
      <c r="F6748" s="29">
        <f>ROUND(VLOOKUP(Dane[[#This Row],[Produkt]],Taryfy[#All],6,0),0)</f>
        <v>352</v>
      </c>
      <c r="G6748" s="87">
        <f>ROUND(VLOOKUP(Dane[[#This Row],[Produkt]],Taryfy[#All],5,0),0)*ROUND(E6748,0)</f>
        <v>556956</v>
      </c>
      <c r="H6748" s="87">
        <f>ROUND(Dane[[#This Row],[Prognozowana krotnosc]],0)*ROUND(Dane[[#This Row],[Taryfa]],0)</f>
        <v>1210176</v>
      </c>
      <c r="I6748" s="29">
        <f>Dane[[#This Row],[WartośćWycena]]-Dane[[#This Row],[WartośćNFZ]]</f>
        <v>653220</v>
      </c>
    </row>
    <row r="6749" spans="1:9" x14ac:dyDescent="0.3">
      <c r="A6749" s="89" t="s">
        <v>142</v>
      </c>
      <c r="B6749" s="90" t="s">
        <v>296</v>
      </c>
      <c r="C6749" s="27" t="s">
        <v>297</v>
      </c>
      <c r="D6749" s="27" t="s">
        <v>60</v>
      </c>
      <c r="E6749" s="32">
        <v>14565.749999999985</v>
      </c>
      <c r="F6749" s="29">
        <f>ROUND(VLOOKUP(Dane[[#This Row],[Produkt]],Taryfy[#All],6,0),0)</f>
        <v>352</v>
      </c>
      <c r="G6749" s="87">
        <f>ROUND(VLOOKUP(Dane[[#This Row],[Produkt]],Taryfy[#All],5,0),0)*ROUND(E6749,0)</f>
        <v>2359692</v>
      </c>
      <c r="H6749" s="87">
        <f>ROUND(Dane[[#This Row],[Prognozowana krotnosc]],0)*ROUND(Dane[[#This Row],[Taryfa]],0)</f>
        <v>5127232</v>
      </c>
      <c r="I6749" s="29">
        <f>Dane[[#This Row],[WartośćWycena]]-Dane[[#This Row],[WartośćNFZ]]</f>
        <v>2767540</v>
      </c>
    </row>
    <row r="6750" spans="1:9" x14ac:dyDescent="0.3">
      <c r="A6750" s="89" t="s">
        <v>147</v>
      </c>
      <c r="B6750" s="90" t="s">
        <v>296</v>
      </c>
      <c r="C6750" s="27" t="s">
        <v>297</v>
      </c>
      <c r="D6750" s="27" t="s">
        <v>60</v>
      </c>
      <c r="E6750" s="32">
        <v>2043</v>
      </c>
      <c r="F6750" s="29">
        <f>ROUND(VLOOKUP(Dane[[#This Row],[Produkt]],Taryfy[#All],6,0),0)</f>
        <v>352</v>
      </c>
      <c r="G6750" s="87">
        <f>ROUND(VLOOKUP(Dane[[#This Row],[Produkt]],Taryfy[#All],5,0),0)*ROUND(E6750,0)</f>
        <v>330966</v>
      </c>
      <c r="H6750" s="87">
        <f>ROUND(Dane[[#This Row],[Prognozowana krotnosc]],0)*ROUND(Dane[[#This Row],[Taryfa]],0)</f>
        <v>719136</v>
      </c>
      <c r="I6750" s="29">
        <f>Dane[[#This Row],[WartośćWycena]]-Dane[[#This Row],[WartośćNFZ]]</f>
        <v>388170</v>
      </c>
    </row>
    <row r="6751" spans="1:9" x14ac:dyDescent="0.3">
      <c r="A6751" s="89" t="s">
        <v>150</v>
      </c>
      <c r="B6751" s="90" t="s">
        <v>296</v>
      </c>
      <c r="C6751" s="27" t="s">
        <v>297</v>
      </c>
      <c r="D6751" s="27" t="s">
        <v>60</v>
      </c>
      <c r="E6751" s="32">
        <v>3290.25</v>
      </c>
      <c r="F6751" s="29">
        <f>ROUND(VLOOKUP(Dane[[#This Row],[Produkt]],Taryfy[#All],6,0),0)</f>
        <v>352</v>
      </c>
      <c r="G6751" s="87">
        <f>ROUND(VLOOKUP(Dane[[#This Row],[Produkt]],Taryfy[#All],5,0),0)*ROUND(E6751,0)</f>
        <v>532980</v>
      </c>
      <c r="H6751" s="87">
        <f>ROUND(Dane[[#This Row],[Prognozowana krotnosc]],0)*ROUND(Dane[[#This Row],[Taryfa]],0)</f>
        <v>1158080</v>
      </c>
      <c r="I6751" s="29">
        <f>Dane[[#This Row],[WartośćWycena]]-Dane[[#This Row],[WartośćNFZ]]</f>
        <v>625100</v>
      </c>
    </row>
    <row r="6752" spans="1:9" x14ac:dyDescent="0.3">
      <c r="A6752" s="89" t="s">
        <v>153</v>
      </c>
      <c r="B6752" s="90" t="s">
        <v>296</v>
      </c>
      <c r="C6752" s="27" t="s">
        <v>297</v>
      </c>
      <c r="D6752" s="27" t="s">
        <v>60</v>
      </c>
      <c r="E6752" s="32">
        <v>3568.5</v>
      </c>
      <c r="F6752" s="29">
        <f>ROUND(VLOOKUP(Dane[[#This Row],[Produkt]],Taryfy[#All],6,0),0)</f>
        <v>352</v>
      </c>
      <c r="G6752" s="87">
        <f>ROUND(VLOOKUP(Dane[[#This Row],[Produkt]],Taryfy[#All],5,0),0)*ROUND(E6752,0)</f>
        <v>578178</v>
      </c>
      <c r="H6752" s="87">
        <f>ROUND(Dane[[#This Row],[Prognozowana krotnosc]],0)*ROUND(Dane[[#This Row],[Taryfa]],0)</f>
        <v>1256288</v>
      </c>
      <c r="I6752" s="29">
        <f>Dane[[#This Row],[WartośćWycena]]-Dane[[#This Row],[WartośćNFZ]]</f>
        <v>678110</v>
      </c>
    </row>
    <row r="6753" spans="1:9" x14ac:dyDescent="0.3">
      <c r="A6753" s="89" t="s">
        <v>159</v>
      </c>
      <c r="B6753" s="90" t="s">
        <v>296</v>
      </c>
      <c r="C6753" s="27" t="s">
        <v>297</v>
      </c>
      <c r="D6753" s="27" t="s">
        <v>60</v>
      </c>
      <c r="E6753" s="32">
        <v>3816.8999999999869</v>
      </c>
      <c r="F6753" s="29">
        <f>ROUND(VLOOKUP(Dane[[#This Row],[Produkt]],Taryfy[#All],6,0),0)</f>
        <v>352</v>
      </c>
      <c r="G6753" s="87">
        <f>ROUND(VLOOKUP(Dane[[#This Row],[Produkt]],Taryfy[#All],5,0),0)*ROUND(E6753,0)</f>
        <v>618354</v>
      </c>
      <c r="H6753" s="87">
        <f>ROUND(Dane[[#This Row],[Prognozowana krotnosc]],0)*ROUND(Dane[[#This Row],[Taryfa]],0)</f>
        <v>1343584</v>
      </c>
      <c r="I6753" s="29">
        <f>Dane[[#This Row],[WartośćWycena]]-Dane[[#This Row],[WartośćNFZ]]</f>
        <v>725230</v>
      </c>
    </row>
    <row r="6754" spans="1:9" x14ac:dyDescent="0.3">
      <c r="A6754" s="89" t="s">
        <v>162</v>
      </c>
      <c r="B6754" s="90" t="s">
        <v>296</v>
      </c>
      <c r="C6754" s="27" t="s">
        <v>297</v>
      </c>
      <c r="D6754" s="27" t="s">
        <v>60</v>
      </c>
      <c r="E6754" s="32">
        <v>70.199999999999989</v>
      </c>
      <c r="F6754" s="29">
        <f>ROUND(VLOOKUP(Dane[[#This Row],[Produkt]],Taryfy[#All],6,0),0)</f>
        <v>352</v>
      </c>
      <c r="G6754" s="87">
        <f>ROUND(VLOOKUP(Dane[[#This Row],[Produkt]],Taryfy[#All],5,0),0)*ROUND(E6754,0)</f>
        <v>11340</v>
      </c>
      <c r="H6754" s="87">
        <f>ROUND(Dane[[#This Row],[Prognozowana krotnosc]],0)*ROUND(Dane[[#This Row],[Taryfa]],0)</f>
        <v>24640</v>
      </c>
      <c r="I6754" s="29">
        <f>Dane[[#This Row],[WartośćWycena]]-Dane[[#This Row],[WartośćNFZ]]</f>
        <v>13300</v>
      </c>
    </row>
    <row r="6755" spans="1:9" x14ac:dyDescent="0.3">
      <c r="A6755" s="89" t="s">
        <v>168</v>
      </c>
      <c r="B6755" s="90" t="s">
        <v>296</v>
      </c>
      <c r="C6755" s="27" t="s">
        <v>297</v>
      </c>
      <c r="D6755" s="27" t="s">
        <v>60</v>
      </c>
      <c r="E6755" s="32">
        <v>23960.849999999911</v>
      </c>
      <c r="F6755" s="29">
        <f>ROUND(VLOOKUP(Dane[[#This Row],[Produkt]],Taryfy[#All],6,0),0)</f>
        <v>352</v>
      </c>
      <c r="G6755" s="87">
        <f>ROUND(VLOOKUP(Dane[[#This Row],[Produkt]],Taryfy[#All],5,0),0)*ROUND(E6755,0)</f>
        <v>3881682</v>
      </c>
      <c r="H6755" s="87">
        <f>ROUND(Dane[[#This Row],[Prognozowana krotnosc]],0)*ROUND(Dane[[#This Row],[Taryfa]],0)</f>
        <v>8434272</v>
      </c>
      <c r="I6755" s="29">
        <f>Dane[[#This Row],[WartośćWycena]]-Dane[[#This Row],[WartośćNFZ]]</f>
        <v>4552590</v>
      </c>
    </row>
    <row r="6756" spans="1:9" x14ac:dyDescent="0.3">
      <c r="A6756" s="89" t="s">
        <v>175</v>
      </c>
      <c r="B6756" s="90" t="s">
        <v>296</v>
      </c>
      <c r="C6756" s="27" t="s">
        <v>297</v>
      </c>
      <c r="D6756" s="27" t="s">
        <v>60</v>
      </c>
      <c r="E6756" s="32">
        <v>1671.75</v>
      </c>
      <c r="F6756" s="29">
        <f>ROUND(VLOOKUP(Dane[[#This Row],[Produkt]],Taryfy[#All],6,0),0)</f>
        <v>352</v>
      </c>
      <c r="G6756" s="87">
        <f>ROUND(VLOOKUP(Dane[[#This Row],[Produkt]],Taryfy[#All],5,0),0)*ROUND(E6756,0)</f>
        <v>270864</v>
      </c>
      <c r="H6756" s="87">
        <f>ROUND(Dane[[#This Row],[Prognozowana krotnosc]],0)*ROUND(Dane[[#This Row],[Taryfa]],0)</f>
        <v>588544</v>
      </c>
      <c r="I6756" s="29">
        <f>Dane[[#This Row],[WartośćWycena]]-Dane[[#This Row],[WartośćNFZ]]</f>
        <v>317680</v>
      </c>
    </row>
    <row r="6757" spans="1:9" x14ac:dyDescent="0.3">
      <c r="A6757" s="89" t="s">
        <v>180</v>
      </c>
      <c r="B6757" s="90" t="s">
        <v>296</v>
      </c>
      <c r="C6757" s="27" t="s">
        <v>297</v>
      </c>
      <c r="D6757" s="27" t="s">
        <v>60</v>
      </c>
      <c r="E6757" s="32">
        <v>12</v>
      </c>
      <c r="F6757" s="29">
        <f>ROUND(VLOOKUP(Dane[[#This Row],[Produkt]],Taryfy[#All],6,0),0)</f>
        <v>352</v>
      </c>
      <c r="G6757" s="87">
        <f>ROUND(VLOOKUP(Dane[[#This Row],[Produkt]],Taryfy[#All],5,0),0)*ROUND(E6757,0)</f>
        <v>1944</v>
      </c>
      <c r="H6757" s="87">
        <f>ROUND(Dane[[#This Row],[Prognozowana krotnosc]],0)*ROUND(Dane[[#This Row],[Taryfa]],0)</f>
        <v>4224</v>
      </c>
      <c r="I6757" s="29">
        <f>Dane[[#This Row],[WartośćWycena]]-Dane[[#This Row],[WartośćNFZ]]</f>
        <v>2280</v>
      </c>
    </row>
    <row r="6758" spans="1:9" x14ac:dyDescent="0.3">
      <c r="A6758" s="89" t="s">
        <v>181</v>
      </c>
      <c r="B6758" s="90" t="s">
        <v>296</v>
      </c>
      <c r="C6758" s="27" t="s">
        <v>297</v>
      </c>
      <c r="D6758" s="27" t="s">
        <v>60</v>
      </c>
      <c r="E6758" s="32">
        <v>4536.4500000000035</v>
      </c>
      <c r="F6758" s="29">
        <f>ROUND(VLOOKUP(Dane[[#This Row],[Produkt]],Taryfy[#All],6,0),0)</f>
        <v>352</v>
      </c>
      <c r="G6758" s="87">
        <f>ROUND(VLOOKUP(Dane[[#This Row],[Produkt]],Taryfy[#All],5,0),0)*ROUND(E6758,0)</f>
        <v>734832</v>
      </c>
      <c r="H6758" s="87">
        <f>ROUND(Dane[[#This Row],[Prognozowana krotnosc]],0)*ROUND(Dane[[#This Row],[Taryfa]],0)</f>
        <v>1596672</v>
      </c>
      <c r="I6758" s="29">
        <f>Dane[[#This Row],[WartośćWycena]]-Dane[[#This Row],[WartośćNFZ]]</f>
        <v>861840</v>
      </c>
    </row>
    <row r="6759" spans="1:9" x14ac:dyDescent="0.3">
      <c r="A6759" s="89" t="s">
        <v>184</v>
      </c>
      <c r="B6759" s="90" t="s">
        <v>296</v>
      </c>
      <c r="C6759" s="27" t="s">
        <v>297</v>
      </c>
      <c r="D6759" s="27" t="s">
        <v>60</v>
      </c>
      <c r="E6759" s="32">
        <v>19280.7</v>
      </c>
      <c r="F6759" s="29">
        <f>ROUND(VLOOKUP(Dane[[#This Row],[Produkt]],Taryfy[#All],6,0),0)</f>
        <v>352</v>
      </c>
      <c r="G6759" s="87">
        <f>ROUND(VLOOKUP(Dane[[#This Row],[Produkt]],Taryfy[#All],5,0),0)*ROUND(E6759,0)</f>
        <v>3123522</v>
      </c>
      <c r="H6759" s="87">
        <f>ROUND(Dane[[#This Row],[Prognozowana krotnosc]],0)*ROUND(Dane[[#This Row],[Taryfa]],0)</f>
        <v>6786912</v>
      </c>
      <c r="I6759" s="29">
        <f>Dane[[#This Row],[WartośćWycena]]-Dane[[#This Row],[WartośćNFZ]]</f>
        <v>3663390</v>
      </c>
    </row>
    <row r="6760" spans="1:9" x14ac:dyDescent="0.3">
      <c r="A6760" s="89" t="s">
        <v>189</v>
      </c>
      <c r="B6760" s="90" t="s">
        <v>296</v>
      </c>
      <c r="C6760" s="27" t="s">
        <v>297</v>
      </c>
      <c r="D6760" s="27" t="s">
        <v>60</v>
      </c>
      <c r="E6760" s="32">
        <v>4579.7999999999938</v>
      </c>
      <c r="F6760" s="29">
        <f>ROUND(VLOOKUP(Dane[[#This Row],[Produkt]],Taryfy[#All],6,0),0)</f>
        <v>352</v>
      </c>
      <c r="G6760" s="87">
        <f>ROUND(VLOOKUP(Dane[[#This Row],[Produkt]],Taryfy[#All],5,0),0)*ROUND(E6760,0)</f>
        <v>741960</v>
      </c>
      <c r="H6760" s="87">
        <f>ROUND(Dane[[#This Row],[Prognozowana krotnosc]],0)*ROUND(Dane[[#This Row],[Taryfa]],0)</f>
        <v>1612160</v>
      </c>
      <c r="I6760" s="29">
        <f>Dane[[#This Row],[WartośćWycena]]-Dane[[#This Row],[WartośćNFZ]]</f>
        <v>870200</v>
      </c>
    </row>
    <row r="6761" spans="1:9" x14ac:dyDescent="0.3">
      <c r="A6761" s="89" t="s">
        <v>191</v>
      </c>
      <c r="B6761" s="90" t="s">
        <v>296</v>
      </c>
      <c r="C6761" s="27" t="s">
        <v>297</v>
      </c>
      <c r="D6761" s="27" t="s">
        <v>60</v>
      </c>
      <c r="E6761" s="32">
        <v>5486.4000000000178</v>
      </c>
      <c r="F6761" s="29">
        <f>ROUND(VLOOKUP(Dane[[#This Row],[Produkt]],Taryfy[#All],6,0),0)</f>
        <v>352</v>
      </c>
      <c r="G6761" s="87">
        <f>ROUND(VLOOKUP(Dane[[#This Row],[Produkt]],Taryfy[#All],5,0),0)*ROUND(E6761,0)</f>
        <v>888732</v>
      </c>
      <c r="H6761" s="87">
        <f>ROUND(Dane[[#This Row],[Prognozowana krotnosc]],0)*ROUND(Dane[[#This Row],[Taryfa]],0)</f>
        <v>1931072</v>
      </c>
      <c r="I6761" s="29">
        <f>Dane[[#This Row],[WartośćWycena]]-Dane[[#This Row],[WartośćNFZ]]</f>
        <v>1042340</v>
      </c>
    </row>
    <row r="6762" spans="1:9" x14ac:dyDescent="0.3">
      <c r="A6762" s="89" t="s">
        <v>194</v>
      </c>
      <c r="B6762" s="90" t="s">
        <v>296</v>
      </c>
      <c r="C6762" s="27" t="s">
        <v>297</v>
      </c>
      <c r="D6762" s="27" t="s">
        <v>60</v>
      </c>
      <c r="E6762" s="32">
        <v>10228.05000000001</v>
      </c>
      <c r="F6762" s="29">
        <f>ROUND(VLOOKUP(Dane[[#This Row],[Produkt]],Taryfy[#All],6,0),0)</f>
        <v>352</v>
      </c>
      <c r="G6762" s="87">
        <f>ROUND(VLOOKUP(Dane[[#This Row],[Produkt]],Taryfy[#All],5,0),0)*ROUND(E6762,0)</f>
        <v>1656936</v>
      </c>
      <c r="H6762" s="87">
        <f>ROUND(Dane[[#This Row],[Prognozowana krotnosc]],0)*ROUND(Dane[[#This Row],[Taryfa]],0)</f>
        <v>3600256</v>
      </c>
      <c r="I6762" s="29">
        <f>Dane[[#This Row],[WartośćWycena]]-Dane[[#This Row],[WartośćNFZ]]</f>
        <v>1943320</v>
      </c>
    </row>
    <row r="6763" spans="1:9" x14ac:dyDescent="0.3">
      <c r="A6763" s="89" t="s">
        <v>203</v>
      </c>
      <c r="B6763" s="90" t="s">
        <v>296</v>
      </c>
      <c r="C6763" s="27" t="s">
        <v>297</v>
      </c>
      <c r="D6763" s="27" t="s">
        <v>60</v>
      </c>
      <c r="E6763" s="32">
        <v>12645.000000000015</v>
      </c>
      <c r="F6763" s="29">
        <f>ROUND(VLOOKUP(Dane[[#This Row],[Produkt]],Taryfy[#All],6,0),0)</f>
        <v>352</v>
      </c>
      <c r="G6763" s="87">
        <f>ROUND(VLOOKUP(Dane[[#This Row],[Produkt]],Taryfy[#All],5,0),0)*ROUND(E6763,0)</f>
        <v>2048490</v>
      </c>
      <c r="H6763" s="87">
        <f>ROUND(Dane[[#This Row],[Prognozowana krotnosc]],0)*ROUND(Dane[[#This Row],[Taryfa]],0)</f>
        <v>4451040</v>
      </c>
      <c r="I6763" s="29">
        <f>Dane[[#This Row],[WartośćWycena]]-Dane[[#This Row],[WartośćNFZ]]</f>
        <v>2402550</v>
      </c>
    </row>
    <row r="6764" spans="1:9" x14ac:dyDescent="0.3">
      <c r="A6764" s="89" t="s">
        <v>206</v>
      </c>
      <c r="B6764" s="90" t="s">
        <v>296</v>
      </c>
      <c r="C6764" s="27" t="s">
        <v>297</v>
      </c>
      <c r="D6764" s="27" t="s">
        <v>60</v>
      </c>
      <c r="E6764" s="32">
        <v>8585.5499999999975</v>
      </c>
      <c r="F6764" s="29">
        <f>ROUND(VLOOKUP(Dane[[#This Row],[Produkt]],Taryfy[#All],6,0),0)</f>
        <v>352</v>
      </c>
      <c r="G6764" s="87">
        <f>ROUND(VLOOKUP(Dane[[#This Row],[Produkt]],Taryfy[#All],5,0),0)*ROUND(E6764,0)</f>
        <v>1390932</v>
      </c>
      <c r="H6764" s="87">
        <f>ROUND(Dane[[#This Row],[Prognozowana krotnosc]],0)*ROUND(Dane[[#This Row],[Taryfa]],0)</f>
        <v>3022272</v>
      </c>
      <c r="I6764" s="29">
        <f>Dane[[#This Row],[WartośćWycena]]-Dane[[#This Row],[WartośćNFZ]]</f>
        <v>1631340</v>
      </c>
    </row>
    <row r="6765" spans="1:9" x14ac:dyDescent="0.3">
      <c r="A6765" s="89" t="s">
        <v>210</v>
      </c>
      <c r="B6765" s="90" t="s">
        <v>296</v>
      </c>
      <c r="C6765" s="27" t="s">
        <v>297</v>
      </c>
      <c r="D6765" s="27" t="s">
        <v>60</v>
      </c>
      <c r="E6765" s="32">
        <v>3836.25</v>
      </c>
      <c r="F6765" s="29">
        <f>ROUND(VLOOKUP(Dane[[#This Row],[Produkt]],Taryfy[#All],6,0),0)</f>
        <v>352</v>
      </c>
      <c r="G6765" s="87">
        <f>ROUND(VLOOKUP(Dane[[#This Row],[Produkt]],Taryfy[#All],5,0),0)*ROUND(E6765,0)</f>
        <v>621432</v>
      </c>
      <c r="H6765" s="87">
        <f>ROUND(Dane[[#This Row],[Prognozowana krotnosc]],0)*ROUND(Dane[[#This Row],[Taryfa]],0)</f>
        <v>1350272</v>
      </c>
      <c r="I6765" s="29">
        <f>Dane[[#This Row],[WartośćWycena]]-Dane[[#This Row],[WartośćNFZ]]</f>
        <v>728840</v>
      </c>
    </row>
    <row r="6766" spans="1:9" x14ac:dyDescent="0.3">
      <c r="A6766" s="89" t="s">
        <v>217</v>
      </c>
      <c r="B6766" s="90" t="s">
        <v>296</v>
      </c>
      <c r="C6766" s="27" t="s">
        <v>297</v>
      </c>
      <c r="D6766" s="27" t="s">
        <v>60</v>
      </c>
      <c r="E6766" s="32">
        <v>617.4</v>
      </c>
      <c r="F6766" s="29">
        <f>ROUND(VLOOKUP(Dane[[#This Row],[Produkt]],Taryfy[#All],6,0),0)</f>
        <v>352</v>
      </c>
      <c r="G6766" s="87">
        <f>ROUND(VLOOKUP(Dane[[#This Row],[Produkt]],Taryfy[#All],5,0),0)*ROUND(E6766,0)</f>
        <v>99954</v>
      </c>
      <c r="H6766" s="87">
        <f>ROUND(Dane[[#This Row],[Prognozowana krotnosc]],0)*ROUND(Dane[[#This Row],[Taryfa]],0)</f>
        <v>217184</v>
      </c>
      <c r="I6766" s="29">
        <f>Dane[[#This Row],[WartośćWycena]]-Dane[[#This Row],[WartośćNFZ]]</f>
        <v>117230</v>
      </c>
    </row>
    <row r="6767" spans="1:9" x14ac:dyDescent="0.3">
      <c r="A6767" s="89" t="s">
        <v>220</v>
      </c>
      <c r="B6767" s="90" t="s">
        <v>296</v>
      </c>
      <c r="C6767" s="27" t="s">
        <v>297</v>
      </c>
      <c r="D6767" s="27" t="s">
        <v>60</v>
      </c>
      <c r="E6767" s="32">
        <v>33.75</v>
      </c>
      <c r="F6767" s="29">
        <f>ROUND(VLOOKUP(Dane[[#This Row],[Produkt]],Taryfy[#All],6,0),0)</f>
        <v>352</v>
      </c>
      <c r="G6767" s="87">
        <f>ROUND(VLOOKUP(Dane[[#This Row],[Produkt]],Taryfy[#All],5,0),0)*ROUND(E6767,0)</f>
        <v>5508</v>
      </c>
      <c r="H6767" s="87">
        <f>ROUND(Dane[[#This Row],[Prognozowana krotnosc]],0)*ROUND(Dane[[#This Row],[Taryfa]],0)</f>
        <v>11968</v>
      </c>
      <c r="I6767" s="29">
        <f>Dane[[#This Row],[WartośćWycena]]-Dane[[#This Row],[WartośćNFZ]]</f>
        <v>6460</v>
      </c>
    </row>
    <row r="6768" spans="1:9" x14ac:dyDescent="0.3">
      <c r="A6768" s="89" t="s">
        <v>222</v>
      </c>
      <c r="B6768" s="90" t="s">
        <v>296</v>
      </c>
      <c r="C6768" s="27" t="s">
        <v>297</v>
      </c>
      <c r="D6768" s="27" t="s">
        <v>60</v>
      </c>
      <c r="E6768" s="32">
        <v>5614.2</v>
      </c>
      <c r="F6768" s="29">
        <f>ROUND(VLOOKUP(Dane[[#This Row],[Produkt]],Taryfy[#All],6,0),0)</f>
        <v>352</v>
      </c>
      <c r="G6768" s="87">
        <f>ROUND(VLOOKUP(Dane[[#This Row],[Produkt]],Taryfy[#All],5,0),0)*ROUND(E6768,0)</f>
        <v>909468</v>
      </c>
      <c r="H6768" s="87">
        <f>ROUND(Dane[[#This Row],[Prognozowana krotnosc]],0)*ROUND(Dane[[#This Row],[Taryfa]],0)</f>
        <v>1976128</v>
      </c>
      <c r="I6768" s="29">
        <f>Dane[[#This Row],[WartośćWycena]]-Dane[[#This Row],[WartośćNFZ]]</f>
        <v>1066660</v>
      </c>
    </row>
    <row r="6769" spans="1:9" x14ac:dyDescent="0.3">
      <c r="A6769" s="89" t="s">
        <v>223</v>
      </c>
      <c r="B6769" s="90" t="s">
        <v>296</v>
      </c>
      <c r="C6769" s="27" t="s">
        <v>297</v>
      </c>
      <c r="D6769" s="27" t="s">
        <v>60</v>
      </c>
      <c r="E6769" s="32">
        <v>3613.4999999999682</v>
      </c>
      <c r="F6769" s="29">
        <f>ROUND(VLOOKUP(Dane[[#This Row],[Produkt]],Taryfy[#All],6,0),0)</f>
        <v>352</v>
      </c>
      <c r="G6769" s="87">
        <f>ROUND(VLOOKUP(Dane[[#This Row],[Produkt]],Taryfy[#All],5,0),0)*ROUND(E6769,0)</f>
        <v>585306</v>
      </c>
      <c r="H6769" s="87">
        <f>ROUND(Dane[[#This Row],[Prognozowana krotnosc]],0)*ROUND(Dane[[#This Row],[Taryfa]],0)</f>
        <v>1271776</v>
      </c>
      <c r="I6769" s="29">
        <f>Dane[[#This Row],[WartośćWycena]]-Dane[[#This Row],[WartośćNFZ]]</f>
        <v>686470</v>
      </c>
    </row>
    <row r="6770" spans="1:9" x14ac:dyDescent="0.3">
      <c r="A6770" s="89" t="s">
        <v>233</v>
      </c>
      <c r="B6770" s="90" t="s">
        <v>296</v>
      </c>
      <c r="C6770" s="27" t="s">
        <v>297</v>
      </c>
      <c r="D6770" s="27" t="s">
        <v>60</v>
      </c>
      <c r="E6770" s="32">
        <v>5948.1000000000031</v>
      </c>
      <c r="F6770" s="29">
        <f>ROUND(VLOOKUP(Dane[[#This Row],[Produkt]],Taryfy[#All],6,0),0)</f>
        <v>352</v>
      </c>
      <c r="G6770" s="87">
        <f>ROUND(VLOOKUP(Dane[[#This Row],[Produkt]],Taryfy[#All],5,0),0)*ROUND(E6770,0)</f>
        <v>963576</v>
      </c>
      <c r="H6770" s="87">
        <f>ROUND(Dane[[#This Row],[Prognozowana krotnosc]],0)*ROUND(Dane[[#This Row],[Taryfa]],0)</f>
        <v>2093696</v>
      </c>
      <c r="I6770" s="29">
        <f>Dane[[#This Row],[WartośćWycena]]-Dane[[#This Row],[WartośćNFZ]]</f>
        <v>1130120</v>
      </c>
    </row>
    <row r="6771" spans="1:9" x14ac:dyDescent="0.3">
      <c r="A6771" s="89" t="s">
        <v>234</v>
      </c>
      <c r="B6771" s="90" t="s">
        <v>296</v>
      </c>
      <c r="C6771" s="27" t="s">
        <v>297</v>
      </c>
      <c r="D6771" s="27" t="s">
        <v>60</v>
      </c>
      <c r="E6771" s="32">
        <v>1455</v>
      </c>
      <c r="F6771" s="29">
        <f>ROUND(VLOOKUP(Dane[[#This Row],[Produkt]],Taryfy[#All],6,0),0)</f>
        <v>352</v>
      </c>
      <c r="G6771" s="87">
        <f>ROUND(VLOOKUP(Dane[[#This Row],[Produkt]],Taryfy[#All],5,0),0)*ROUND(E6771,0)</f>
        <v>235710</v>
      </c>
      <c r="H6771" s="87">
        <f>ROUND(Dane[[#This Row],[Prognozowana krotnosc]],0)*ROUND(Dane[[#This Row],[Taryfa]],0)</f>
        <v>512160</v>
      </c>
      <c r="I6771" s="29">
        <f>Dane[[#This Row],[WartośćWycena]]-Dane[[#This Row],[WartośćNFZ]]</f>
        <v>276450</v>
      </c>
    </row>
    <row r="6772" spans="1:9" x14ac:dyDescent="0.3">
      <c r="A6772" s="89" t="s">
        <v>235</v>
      </c>
      <c r="B6772" s="90" t="s">
        <v>296</v>
      </c>
      <c r="C6772" s="27" t="s">
        <v>297</v>
      </c>
      <c r="D6772" s="27" t="s">
        <v>60</v>
      </c>
      <c r="E6772" s="32">
        <v>134.1</v>
      </c>
      <c r="F6772" s="29">
        <f>ROUND(VLOOKUP(Dane[[#This Row],[Produkt]],Taryfy[#All],6,0),0)</f>
        <v>352</v>
      </c>
      <c r="G6772" s="87">
        <f>ROUND(VLOOKUP(Dane[[#This Row],[Produkt]],Taryfy[#All],5,0),0)*ROUND(E6772,0)</f>
        <v>21708</v>
      </c>
      <c r="H6772" s="87">
        <f>ROUND(Dane[[#This Row],[Prognozowana krotnosc]],0)*ROUND(Dane[[#This Row],[Taryfa]],0)</f>
        <v>47168</v>
      </c>
      <c r="I6772" s="29">
        <f>Dane[[#This Row],[WartośćWycena]]-Dane[[#This Row],[WartośćNFZ]]</f>
        <v>25460</v>
      </c>
    </row>
    <row r="6773" spans="1:9" x14ac:dyDescent="0.3">
      <c r="A6773" s="89" t="s">
        <v>238</v>
      </c>
      <c r="B6773" s="90" t="s">
        <v>296</v>
      </c>
      <c r="C6773" s="27" t="s">
        <v>297</v>
      </c>
      <c r="D6773" s="27" t="s">
        <v>60</v>
      </c>
      <c r="E6773" s="32">
        <v>5.25</v>
      </c>
      <c r="F6773" s="29">
        <f>ROUND(VLOOKUP(Dane[[#This Row],[Produkt]],Taryfy[#All],6,0),0)</f>
        <v>352</v>
      </c>
      <c r="G6773" s="87">
        <f>ROUND(VLOOKUP(Dane[[#This Row],[Produkt]],Taryfy[#All],5,0),0)*ROUND(E6773,0)</f>
        <v>810</v>
      </c>
      <c r="H6773" s="87">
        <f>ROUND(Dane[[#This Row],[Prognozowana krotnosc]],0)*ROUND(Dane[[#This Row],[Taryfa]],0)</f>
        <v>1760</v>
      </c>
      <c r="I6773" s="29">
        <f>Dane[[#This Row],[WartośćWycena]]-Dane[[#This Row],[WartośćNFZ]]</f>
        <v>950</v>
      </c>
    </row>
    <row r="6774" spans="1:9" x14ac:dyDescent="0.3">
      <c r="A6774" s="89" t="s">
        <v>242</v>
      </c>
      <c r="B6774" s="90" t="s">
        <v>296</v>
      </c>
      <c r="C6774" s="27" t="s">
        <v>297</v>
      </c>
      <c r="D6774" s="27" t="s">
        <v>60</v>
      </c>
      <c r="E6774" s="32">
        <v>927</v>
      </c>
      <c r="F6774" s="29">
        <f>ROUND(VLOOKUP(Dane[[#This Row],[Produkt]],Taryfy[#All],6,0),0)</f>
        <v>352</v>
      </c>
      <c r="G6774" s="87">
        <f>ROUND(VLOOKUP(Dane[[#This Row],[Produkt]],Taryfy[#All],5,0),0)*ROUND(E6774,0)</f>
        <v>150174</v>
      </c>
      <c r="H6774" s="87">
        <f>ROUND(Dane[[#This Row],[Prognozowana krotnosc]],0)*ROUND(Dane[[#This Row],[Taryfa]],0)</f>
        <v>326304</v>
      </c>
      <c r="I6774" s="29">
        <f>Dane[[#This Row],[WartośćWycena]]-Dane[[#This Row],[WartośćNFZ]]</f>
        <v>176130</v>
      </c>
    </row>
    <row r="6775" spans="1:9" x14ac:dyDescent="0.3">
      <c r="A6775" s="89" t="s">
        <v>244</v>
      </c>
      <c r="B6775" s="90" t="s">
        <v>296</v>
      </c>
      <c r="C6775" s="27" t="s">
        <v>297</v>
      </c>
      <c r="D6775" s="27" t="s">
        <v>60</v>
      </c>
      <c r="E6775" s="32">
        <v>12846.600000000011</v>
      </c>
      <c r="F6775" s="29">
        <f>ROUND(VLOOKUP(Dane[[#This Row],[Produkt]],Taryfy[#All],6,0),0)</f>
        <v>352</v>
      </c>
      <c r="G6775" s="87">
        <f>ROUND(VLOOKUP(Dane[[#This Row],[Produkt]],Taryfy[#All],5,0),0)*ROUND(E6775,0)</f>
        <v>2081214</v>
      </c>
      <c r="H6775" s="87">
        <f>ROUND(Dane[[#This Row],[Prognozowana krotnosc]],0)*ROUND(Dane[[#This Row],[Taryfa]],0)</f>
        <v>4522144</v>
      </c>
      <c r="I6775" s="29">
        <f>Dane[[#This Row],[WartośćWycena]]-Dane[[#This Row],[WartośćNFZ]]</f>
        <v>2440930</v>
      </c>
    </row>
    <row r="6776" spans="1:9" x14ac:dyDescent="0.3">
      <c r="A6776" s="89" t="s">
        <v>245</v>
      </c>
      <c r="B6776" s="90" t="s">
        <v>296</v>
      </c>
      <c r="C6776" s="27" t="s">
        <v>297</v>
      </c>
      <c r="D6776" s="27" t="s">
        <v>60</v>
      </c>
      <c r="E6776" s="32">
        <v>92.549999999999983</v>
      </c>
      <c r="F6776" s="29">
        <f>ROUND(VLOOKUP(Dane[[#This Row],[Produkt]],Taryfy[#All],6,0),0)</f>
        <v>352</v>
      </c>
      <c r="G6776" s="87">
        <f>ROUND(VLOOKUP(Dane[[#This Row],[Produkt]],Taryfy[#All],5,0),0)*ROUND(E6776,0)</f>
        <v>15066</v>
      </c>
      <c r="H6776" s="87">
        <f>ROUND(Dane[[#This Row],[Prognozowana krotnosc]],0)*ROUND(Dane[[#This Row],[Taryfa]],0)</f>
        <v>32736</v>
      </c>
      <c r="I6776" s="29">
        <f>Dane[[#This Row],[WartośćWycena]]-Dane[[#This Row],[WartośćNFZ]]</f>
        <v>17670</v>
      </c>
    </row>
    <row r="6777" spans="1:9" x14ac:dyDescent="0.3">
      <c r="A6777" s="89" t="s">
        <v>247</v>
      </c>
      <c r="B6777" s="90" t="s">
        <v>296</v>
      </c>
      <c r="C6777" s="27" t="s">
        <v>297</v>
      </c>
      <c r="D6777" s="27" t="s">
        <v>60</v>
      </c>
      <c r="E6777" s="32">
        <v>390.59999999999997</v>
      </c>
      <c r="F6777" s="29">
        <f>ROUND(VLOOKUP(Dane[[#This Row],[Produkt]],Taryfy[#All],6,0),0)</f>
        <v>352</v>
      </c>
      <c r="G6777" s="87">
        <f>ROUND(VLOOKUP(Dane[[#This Row],[Produkt]],Taryfy[#All],5,0),0)*ROUND(E6777,0)</f>
        <v>63342</v>
      </c>
      <c r="H6777" s="87">
        <f>ROUND(Dane[[#This Row],[Prognozowana krotnosc]],0)*ROUND(Dane[[#This Row],[Taryfa]],0)</f>
        <v>137632</v>
      </c>
      <c r="I6777" s="29">
        <f>Dane[[#This Row],[WartośćWycena]]-Dane[[#This Row],[WartośćNFZ]]</f>
        <v>74290</v>
      </c>
    </row>
    <row r="6778" spans="1:9" x14ac:dyDescent="0.3">
      <c r="A6778" s="89" t="s">
        <v>249</v>
      </c>
      <c r="B6778" s="90" t="s">
        <v>296</v>
      </c>
      <c r="C6778" s="27" t="s">
        <v>297</v>
      </c>
      <c r="D6778" s="27" t="s">
        <v>60</v>
      </c>
      <c r="E6778" s="32">
        <v>12</v>
      </c>
      <c r="F6778" s="29">
        <f>ROUND(VLOOKUP(Dane[[#This Row],[Produkt]],Taryfy[#All],6,0),0)</f>
        <v>352</v>
      </c>
      <c r="G6778" s="87">
        <f>ROUND(VLOOKUP(Dane[[#This Row],[Produkt]],Taryfy[#All],5,0),0)*ROUND(E6778,0)</f>
        <v>1944</v>
      </c>
      <c r="H6778" s="87">
        <f>ROUND(Dane[[#This Row],[Prognozowana krotnosc]],0)*ROUND(Dane[[#This Row],[Taryfa]],0)</f>
        <v>4224</v>
      </c>
      <c r="I6778" s="29">
        <f>Dane[[#This Row],[WartośćWycena]]-Dane[[#This Row],[WartośćNFZ]]</f>
        <v>2280</v>
      </c>
    </row>
    <row r="6779" spans="1:9" x14ac:dyDescent="0.3">
      <c r="A6779" s="89" t="s">
        <v>252</v>
      </c>
      <c r="B6779" s="90" t="s">
        <v>296</v>
      </c>
      <c r="C6779" s="27" t="s">
        <v>297</v>
      </c>
      <c r="D6779" s="27" t="s">
        <v>60</v>
      </c>
      <c r="E6779" s="32">
        <v>14281.424999999999</v>
      </c>
      <c r="F6779" s="29">
        <f>ROUND(VLOOKUP(Dane[[#This Row],[Produkt]],Taryfy[#All],6,0),0)</f>
        <v>352</v>
      </c>
      <c r="G6779" s="87">
        <f>ROUND(VLOOKUP(Dane[[#This Row],[Produkt]],Taryfy[#All],5,0),0)*ROUND(E6779,0)</f>
        <v>2313522</v>
      </c>
      <c r="H6779" s="87">
        <f>ROUND(Dane[[#This Row],[Prognozowana krotnosc]],0)*ROUND(Dane[[#This Row],[Taryfa]],0)</f>
        <v>5026912</v>
      </c>
      <c r="I6779" s="29">
        <f>Dane[[#This Row],[WartośćWycena]]-Dane[[#This Row],[WartośćNFZ]]</f>
        <v>2713390</v>
      </c>
    </row>
    <row r="6780" spans="1:9" x14ac:dyDescent="0.3">
      <c r="A6780" s="89" t="s">
        <v>258</v>
      </c>
      <c r="B6780" s="90" t="s">
        <v>296</v>
      </c>
      <c r="C6780" s="27" t="s">
        <v>297</v>
      </c>
      <c r="D6780" s="27" t="s">
        <v>60</v>
      </c>
      <c r="E6780" s="32">
        <v>5716.8000000000084</v>
      </c>
      <c r="F6780" s="29">
        <f>ROUND(VLOOKUP(Dane[[#This Row],[Produkt]],Taryfy[#All],6,0),0)</f>
        <v>352</v>
      </c>
      <c r="G6780" s="87">
        <f>ROUND(VLOOKUP(Dane[[#This Row],[Produkt]],Taryfy[#All],5,0),0)*ROUND(E6780,0)</f>
        <v>926154</v>
      </c>
      <c r="H6780" s="87">
        <f>ROUND(Dane[[#This Row],[Prognozowana krotnosc]],0)*ROUND(Dane[[#This Row],[Taryfa]],0)</f>
        <v>2012384</v>
      </c>
      <c r="I6780" s="29">
        <f>Dane[[#This Row],[WartośćWycena]]-Dane[[#This Row],[WartośćNFZ]]</f>
        <v>1086230</v>
      </c>
    </row>
    <row r="6781" spans="1:9" x14ac:dyDescent="0.3">
      <c r="A6781" s="89" t="s">
        <v>260</v>
      </c>
      <c r="B6781" s="90" t="s">
        <v>296</v>
      </c>
      <c r="C6781" s="27" t="s">
        <v>297</v>
      </c>
      <c r="D6781" s="27" t="s">
        <v>60</v>
      </c>
      <c r="E6781" s="32">
        <v>7131</v>
      </c>
      <c r="F6781" s="29">
        <f>ROUND(VLOOKUP(Dane[[#This Row],[Produkt]],Taryfy[#All],6,0),0)</f>
        <v>352</v>
      </c>
      <c r="G6781" s="87">
        <f>ROUND(VLOOKUP(Dane[[#This Row],[Produkt]],Taryfy[#All],5,0),0)*ROUND(E6781,0)</f>
        <v>1155222</v>
      </c>
      <c r="H6781" s="87">
        <f>ROUND(Dane[[#This Row],[Prognozowana krotnosc]],0)*ROUND(Dane[[#This Row],[Taryfa]],0)</f>
        <v>2510112</v>
      </c>
      <c r="I6781" s="29">
        <f>Dane[[#This Row],[WartośćWycena]]-Dane[[#This Row],[WartośćNFZ]]</f>
        <v>1354890</v>
      </c>
    </row>
    <row r="6782" spans="1:9" x14ac:dyDescent="0.3">
      <c r="A6782" s="89" t="s">
        <v>266</v>
      </c>
      <c r="B6782" s="90" t="s">
        <v>296</v>
      </c>
      <c r="C6782" s="27" t="s">
        <v>297</v>
      </c>
      <c r="D6782" s="27" t="s">
        <v>60</v>
      </c>
      <c r="E6782" s="32">
        <v>15363.000000000047</v>
      </c>
      <c r="F6782" s="29">
        <f>ROUND(VLOOKUP(Dane[[#This Row],[Produkt]],Taryfy[#All],6,0),0)</f>
        <v>352</v>
      </c>
      <c r="G6782" s="87">
        <f>ROUND(VLOOKUP(Dane[[#This Row],[Produkt]],Taryfy[#All],5,0),0)*ROUND(E6782,0)</f>
        <v>2488806</v>
      </c>
      <c r="H6782" s="87">
        <f>ROUND(Dane[[#This Row],[Prognozowana krotnosc]],0)*ROUND(Dane[[#This Row],[Taryfa]],0)</f>
        <v>5407776</v>
      </c>
      <c r="I6782" s="29">
        <f>Dane[[#This Row],[WartośćWycena]]-Dane[[#This Row],[WartośćNFZ]]</f>
        <v>2918970</v>
      </c>
    </row>
    <row r="6783" spans="1:9" x14ac:dyDescent="0.3">
      <c r="A6783" s="89" t="s">
        <v>270</v>
      </c>
      <c r="B6783" s="90" t="s">
        <v>296</v>
      </c>
      <c r="C6783" s="27" t="s">
        <v>297</v>
      </c>
      <c r="D6783" s="27" t="s">
        <v>60</v>
      </c>
      <c r="E6783" s="32">
        <v>2123.1000000000004</v>
      </c>
      <c r="F6783" s="29">
        <f>ROUND(VLOOKUP(Dane[[#This Row],[Produkt]],Taryfy[#All],6,0),0)</f>
        <v>352</v>
      </c>
      <c r="G6783" s="87">
        <f>ROUND(VLOOKUP(Dane[[#This Row],[Produkt]],Taryfy[#All],5,0),0)*ROUND(E6783,0)</f>
        <v>343926</v>
      </c>
      <c r="H6783" s="87">
        <f>ROUND(Dane[[#This Row],[Prognozowana krotnosc]],0)*ROUND(Dane[[#This Row],[Taryfa]],0)</f>
        <v>747296</v>
      </c>
      <c r="I6783" s="29">
        <f>Dane[[#This Row],[WartośćWycena]]-Dane[[#This Row],[WartośćNFZ]]</f>
        <v>403370</v>
      </c>
    </row>
    <row r="6784" spans="1:9" x14ac:dyDescent="0.3">
      <c r="A6784" s="89" t="s">
        <v>271</v>
      </c>
      <c r="B6784" s="90" t="s">
        <v>296</v>
      </c>
      <c r="C6784" s="27" t="s">
        <v>297</v>
      </c>
      <c r="D6784" s="27" t="s">
        <v>60</v>
      </c>
      <c r="E6784" s="32">
        <v>6799.717499999997</v>
      </c>
      <c r="F6784" s="29">
        <f>ROUND(VLOOKUP(Dane[[#This Row],[Produkt]],Taryfy[#All],6,0),0)</f>
        <v>352</v>
      </c>
      <c r="G6784" s="87">
        <f>ROUND(VLOOKUP(Dane[[#This Row],[Produkt]],Taryfy[#All],5,0),0)*ROUND(E6784,0)</f>
        <v>1101600</v>
      </c>
      <c r="H6784" s="87">
        <f>ROUND(Dane[[#This Row],[Prognozowana krotnosc]],0)*ROUND(Dane[[#This Row],[Taryfa]],0)</f>
        <v>2393600</v>
      </c>
      <c r="I6784" s="29">
        <f>Dane[[#This Row],[WartośćWycena]]-Dane[[#This Row],[WartośćNFZ]]</f>
        <v>1292000</v>
      </c>
    </row>
    <row r="6785" spans="1:9" x14ac:dyDescent="0.3">
      <c r="A6785" s="89" t="s">
        <v>280</v>
      </c>
      <c r="B6785" s="90" t="s">
        <v>296</v>
      </c>
      <c r="C6785" s="27" t="s">
        <v>297</v>
      </c>
      <c r="D6785" s="27" t="s">
        <v>60</v>
      </c>
      <c r="E6785" s="32">
        <v>70.5</v>
      </c>
      <c r="F6785" s="29">
        <f>ROUND(VLOOKUP(Dane[[#This Row],[Produkt]],Taryfy[#All],6,0),0)</f>
        <v>352</v>
      </c>
      <c r="G6785" s="87">
        <f>ROUND(VLOOKUP(Dane[[#This Row],[Produkt]],Taryfy[#All],5,0),0)*ROUND(E6785,0)</f>
        <v>11502</v>
      </c>
      <c r="H6785" s="87">
        <f>ROUND(Dane[[#This Row],[Prognozowana krotnosc]],0)*ROUND(Dane[[#This Row],[Taryfa]],0)</f>
        <v>24992</v>
      </c>
      <c r="I6785" s="29">
        <f>Dane[[#This Row],[WartośćWycena]]-Dane[[#This Row],[WartośćNFZ]]</f>
        <v>13490</v>
      </c>
    </row>
    <row r="6786" spans="1:9" x14ac:dyDescent="0.3">
      <c r="A6786" s="89" t="s">
        <v>285</v>
      </c>
      <c r="B6786" s="90" t="s">
        <v>296</v>
      </c>
      <c r="C6786" s="27" t="s">
        <v>297</v>
      </c>
      <c r="D6786" s="27" t="s">
        <v>60</v>
      </c>
      <c r="E6786" s="32">
        <v>16275.749999999991</v>
      </c>
      <c r="F6786" s="29">
        <f>ROUND(VLOOKUP(Dane[[#This Row],[Produkt]],Taryfy[#All],6,0),0)</f>
        <v>352</v>
      </c>
      <c r="G6786" s="87">
        <f>ROUND(VLOOKUP(Dane[[#This Row],[Produkt]],Taryfy[#All],5,0),0)*ROUND(E6786,0)</f>
        <v>2636712</v>
      </c>
      <c r="H6786" s="87">
        <f>ROUND(Dane[[#This Row],[Prognozowana krotnosc]],0)*ROUND(Dane[[#This Row],[Taryfa]],0)</f>
        <v>5729152</v>
      </c>
      <c r="I6786" s="29">
        <f>Dane[[#This Row],[WartośćWycena]]-Dane[[#This Row],[WartośćNFZ]]</f>
        <v>3092440</v>
      </c>
    </row>
    <row r="6787" spans="1:9" x14ac:dyDescent="0.3">
      <c r="A6787" s="89" t="s">
        <v>292</v>
      </c>
      <c r="B6787" s="90" t="s">
        <v>296</v>
      </c>
      <c r="C6787" s="27" t="s">
        <v>297</v>
      </c>
      <c r="D6787" s="27" t="s">
        <v>60</v>
      </c>
      <c r="E6787" s="32">
        <v>7799.6999999999844</v>
      </c>
      <c r="F6787" s="29">
        <f>ROUND(VLOOKUP(Dane[[#This Row],[Produkt]],Taryfy[#All],6,0),0)</f>
        <v>352</v>
      </c>
      <c r="G6787" s="87">
        <f>ROUND(VLOOKUP(Dane[[#This Row],[Produkt]],Taryfy[#All],5,0),0)*ROUND(E6787,0)</f>
        <v>1263600</v>
      </c>
      <c r="H6787" s="87">
        <f>ROUND(Dane[[#This Row],[Prognozowana krotnosc]],0)*ROUND(Dane[[#This Row],[Taryfa]],0)</f>
        <v>2745600</v>
      </c>
      <c r="I6787" s="29">
        <f>Dane[[#This Row],[WartośćWycena]]-Dane[[#This Row],[WartośćNFZ]]</f>
        <v>1482000</v>
      </c>
    </row>
    <row r="6788" spans="1:9" x14ac:dyDescent="0.3">
      <c r="A6788" s="89" t="s">
        <v>50</v>
      </c>
      <c r="B6788" s="90" t="s">
        <v>296</v>
      </c>
      <c r="C6788" s="27" t="s">
        <v>297</v>
      </c>
      <c r="D6788" s="27" t="s">
        <v>61</v>
      </c>
      <c r="E6788" s="32">
        <v>3145.5874999999996</v>
      </c>
      <c r="F6788" s="29">
        <f>ROUND(VLOOKUP(Dane[[#This Row],[Produkt]],Taryfy[#All],6,0),0)</f>
        <v>176</v>
      </c>
      <c r="G6788" s="87">
        <f>ROUND(VLOOKUP(Dane[[#This Row],[Produkt]],Taryfy[#All],5,0),0)*ROUND(E6788,0)</f>
        <v>509652</v>
      </c>
      <c r="H6788" s="87">
        <f>ROUND(Dane[[#This Row],[Prognozowana krotnosc]],0)*ROUND(Dane[[#This Row],[Taryfa]],0)</f>
        <v>553696</v>
      </c>
      <c r="I6788" s="29">
        <f>Dane[[#This Row],[WartośćWycena]]-Dane[[#This Row],[WartośćNFZ]]</f>
        <v>44044</v>
      </c>
    </row>
    <row r="6789" spans="1:9" x14ac:dyDescent="0.3">
      <c r="A6789" s="89" t="s">
        <v>68</v>
      </c>
      <c r="B6789" s="90" t="s">
        <v>296</v>
      </c>
      <c r="C6789" s="27" t="s">
        <v>297</v>
      </c>
      <c r="D6789" s="27" t="s">
        <v>61</v>
      </c>
      <c r="E6789" s="32">
        <v>188.98750000000001</v>
      </c>
      <c r="F6789" s="29">
        <f>ROUND(VLOOKUP(Dane[[#This Row],[Produkt]],Taryfy[#All],6,0),0)</f>
        <v>176</v>
      </c>
      <c r="G6789" s="87">
        <f>ROUND(VLOOKUP(Dane[[#This Row],[Produkt]],Taryfy[#All],5,0),0)*ROUND(E6789,0)</f>
        <v>30618</v>
      </c>
      <c r="H6789" s="87">
        <f>ROUND(Dane[[#This Row],[Prognozowana krotnosc]],0)*ROUND(Dane[[#This Row],[Taryfa]],0)</f>
        <v>33264</v>
      </c>
      <c r="I6789" s="29">
        <f>Dane[[#This Row],[WartośćWycena]]-Dane[[#This Row],[WartośćNFZ]]</f>
        <v>2646</v>
      </c>
    </row>
    <row r="6790" spans="1:9" x14ac:dyDescent="0.3">
      <c r="A6790" s="89" t="s">
        <v>81</v>
      </c>
      <c r="B6790" s="90" t="s">
        <v>296</v>
      </c>
      <c r="C6790" s="27" t="s">
        <v>297</v>
      </c>
      <c r="D6790" s="27" t="s">
        <v>61</v>
      </c>
      <c r="E6790" s="32">
        <v>59.25</v>
      </c>
      <c r="F6790" s="29">
        <f>ROUND(VLOOKUP(Dane[[#This Row],[Produkt]],Taryfy[#All],6,0),0)</f>
        <v>176</v>
      </c>
      <c r="G6790" s="87">
        <f>ROUND(VLOOKUP(Dane[[#This Row],[Produkt]],Taryfy[#All],5,0),0)*ROUND(E6790,0)</f>
        <v>9558</v>
      </c>
      <c r="H6790" s="87">
        <f>ROUND(Dane[[#This Row],[Prognozowana krotnosc]],0)*ROUND(Dane[[#This Row],[Taryfa]],0)</f>
        <v>10384</v>
      </c>
      <c r="I6790" s="29">
        <f>Dane[[#This Row],[WartośćWycena]]-Dane[[#This Row],[WartośćNFZ]]</f>
        <v>826</v>
      </c>
    </row>
    <row r="6791" spans="1:9" x14ac:dyDescent="0.3">
      <c r="A6791" s="89" t="s">
        <v>88</v>
      </c>
      <c r="B6791" s="90" t="s">
        <v>296</v>
      </c>
      <c r="C6791" s="27" t="s">
        <v>297</v>
      </c>
      <c r="D6791" s="27" t="s">
        <v>61</v>
      </c>
      <c r="E6791" s="32">
        <v>3631.5</v>
      </c>
      <c r="F6791" s="29">
        <f>ROUND(VLOOKUP(Dane[[#This Row],[Produkt]],Taryfy[#All],6,0),0)</f>
        <v>176</v>
      </c>
      <c r="G6791" s="87">
        <f>ROUND(VLOOKUP(Dane[[#This Row],[Produkt]],Taryfy[#All],5,0),0)*ROUND(E6791,0)</f>
        <v>588384</v>
      </c>
      <c r="H6791" s="87">
        <f>ROUND(Dane[[#This Row],[Prognozowana krotnosc]],0)*ROUND(Dane[[#This Row],[Taryfa]],0)</f>
        <v>639232</v>
      </c>
      <c r="I6791" s="29">
        <f>Dane[[#This Row],[WartośćWycena]]-Dane[[#This Row],[WartośćNFZ]]</f>
        <v>50848</v>
      </c>
    </row>
    <row r="6792" spans="1:9" x14ac:dyDescent="0.3">
      <c r="A6792" s="89" t="s">
        <v>100</v>
      </c>
      <c r="B6792" s="90" t="s">
        <v>296</v>
      </c>
      <c r="C6792" s="27" t="s">
        <v>297</v>
      </c>
      <c r="D6792" s="27" t="s">
        <v>61</v>
      </c>
      <c r="E6792" s="32">
        <v>87</v>
      </c>
      <c r="F6792" s="29">
        <f>ROUND(VLOOKUP(Dane[[#This Row],[Produkt]],Taryfy[#All],6,0),0)</f>
        <v>176</v>
      </c>
      <c r="G6792" s="87">
        <f>ROUND(VLOOKUP(Dane[[#This Row],[Produkt]],Taryfy[#All],5,0),0)*ROUND(E6792,0)</f>
        <v>14094</v>
      </c>
      <c r="H6792" s="87">
        <f>ROUND(Dane[[#This Row],[Prognozowana krotnosc]],0)*ROUND(Dane[[#This Row],[Taryfa]],0)</f>
        <v>15312</v>
      </c>
      <c r="I6792" s="29">
        <f>Dane[[#This Row],[WartośćWycena]]-Dane[[#This Row],[WartośćNFZ]]</f>
        <v>1218</v>
      </c>
    </row>
    <row r="6793" spans="1:9" x14ac:dyDescent="0.3">
      <c r="A6793" s="89" t="s">
        <v>105</v>
      </c>
      <c r="B6793" s="90" t="s">
        <v>296</v>
      </c>
      <c r="C6793" s="27" t="s">
        <v>297</v>
      </c>
      <c r="D6793" s="27" t="s">
        <v>61</v>
      </c>
      <c r="E6793" s="32">
        <v>82.642500000000013</v>
      </c>
      <c r="F6793" s="29">
        <f>ROUND(VLOOKUP(Dane[[#This Row],[Produkt]],Taryfy[#All],6,0),0)</f>
        <v>176</v>
      </c>
      <c r="G6793" s="87">
        <f>ROUND(VLOOKUP(Dane[[#This Row],[Produkt]],Taryfy[#All],5,0),0)*ROUND(E6793,0)</f>
        <v>13446</v>
      </c>
      <c r="H6793" s="87">
        <f>ROUND(Dane[[#This Row],[Prognozowana krotnosc]],0)*ROUND(Dane[[#This Row],[Taryfa]],0)</f>
        <v>14608</v>
      </c>
      <c r="I6793" s="29">
        <f>Dane[[#This Row],[WartośćWycena]]-Dane[[#This Row],[WartośćNFZ]]</f>
        <v>1162</v>
      </c>
    </row>
    <row r="6794" spans="1:9" x14ac:dyDescent="0.3">
      <c r="A6794" s="89" t="s">
        <v>109</v>
      </c>
      <c r="B6794" s="90" t="s">
        <v>296</v>
      </c>
      <c r="C6794" s="27" t="s">
        <v>297</v>
      </c>
      <c r="D6794" s="27" t="s">
        <v>61</v>
      </c>
      <c r="E6794" s="32">
        <v>3522.1499999999978</v>
      </c>
      <c r="F6794" s="29">
        <f>ROUND(VLOOKUP(Dane[[#This Row],[Produkt]],Taryfy[#All],6,0),0)</f>
        <v>176</v>
      </c>
      <c r="G6794" s="87">
        <f>ROUND(VLOOKUP(Dane[[#This Row],[Produkt]],Taryfy[#All],5,0),0)*ROUND(E6794,0)</f>
        <v>570564</v>
      </c>
      <c r="H6794" s="87">
        <f>ROUND(Dane[[#This Row],[Prognozowana krotnosc]],0)*ROUND(Dane[[#This Row],[Taryfa]],0)</f>
        <v>619872</v>
      </c>
      <c r="I6794" s="29">
        <f>Dane[[#This Row],[WartośćWycena]]-Dane[[#This Row],[WartośćNFZ]]</f>
        <v>49308</v>
      </c>
    </row>
    <row r="6795" spans="1:9" x14ac:dyDescent="0.3">
      <c r="A6795" s="89" t="s">
        <v>111</v>
      </c>
      <c r="B6795" s="90" t="s">
        <v>296</v>
      </c>
      <c r="C6795" s="27" t="s">
        <v>297</v>
      </c>
      <c r="D6795" s="27" t="s">
        <v>61</v>
      </c>
      <c r="E6795" s="32">
        <v>2533.75</v>
      </c>
      <c r="F6795" s="29">
        <f>ROUND(VLOOKUP(Dane[[#This Row],[Produkt]],Taryfy[#All],6,0),0)</f>
        <v>176</v>
      </c>
      <c r="G6795" s="87">
        <f>ROUND(VLOOKUP(Dane[[#This Row],[Produkt]],Taryfy[#All],5,0),0)*ROUND(E6795,0)</f>
        <v>410508</v>
      </c>
      <c r="H6795" s="87">
        <f>ROUND(Dane[[#This Row],[Prognozowana krotnosc]],0)*ROUND(Dane[[#This Row],[Taryfa]],0)</f>
        <v>445984</v>
      </c>
      <c r="I6795" s="29">
        <f>Dane[[#This Row],[WartośćWycena]]-Dane[[#This Row],[WartośćNFZ]]</f>
        <v>35476</v>
      </c>
    </row>
    <row r="6796" spans="1:9" x14ac:dyDescent="0.3">
      <c r="A6796" s="89" t="s">
        <v>112</v>
      </c>
      <c r="B6796" s="90" t="s">
        <v>296</v>
      </c>
      <c r="C6796" s="27" t="s">
        <v>297</v>
      </c>
      <c r="D6796" s="27" t="s">
        <v>61</v>
      </c>
      <c r="E6796" s="32">
        <v>3538.300000000002</v>
      </c>
      <c r="F6796" s="29">
        <f>ROUND(VLOOKUP(Dane[[#This Row],[Produkt]],Taryfy[#All],6,0),0)</f>
        <v>176</v>
      </c>
      <c r="G6796" s="87">
        <f>ROUND(VLOOKUP(Dane[[#This Row],[Produkt]],Taryfy[#All],5,0),0)*ROUND(E6796,0)</f>
        <v>573156</v>
      </c>
      <c r="H6796" s="87">
        <f>ROUND(Dane[[#This Row],[Prognozowana krotnosc]],0)*ROUND(Dane[[#This Row],[Taryfa]],0)</f>
        <v>622688</v>
      </c>
      <c r="I6796" s="29">
        <f>Dane[[#This Row],[WartośćWycena]]-Dane[[#This Row],[WartośćNFZ]]</f>
        <v>49532</v>
      </c>
    </row>
    <row r="6797" spans="1:9" x14ac:dyDescent="0.3">
      <c r="A6797" s="89" t="s">
        <v>113</v>
      </c>
      <c r="B6797" s="90" t="s">
        <v>296</v>
      </c>
      <c r="C6797" s="27" t="s">
        <v>297</v>
      </c>
      <c r="D6797" s="27" t="s">
        <v>61</v>
      </c>
      <c r="E6797" s="32">
        <v>229.75</v>
      </c>
      <c r="F6797" s="29">
        <f>ROUND(VLOOKUP(Dane[[#This Row],[Produkt]],Taryfy[#All],6,0),0)</f>
        <v>176</v>
      </c>
      <c r="G6797" s="87">
        <f>ROUND(VLOOKUP(Dane[[#This Row],[Produkt]],Taryfy[#All],5,0),0)*ROUND(E6797,0)</f>
        <v>37260</v>
      </c>
      <c r="H6797" s="87">
        <f>ROUND(Dane[[#This Row],[Prognozowana krotnosc]],0)*ROUND(Dane[[#This Row],[Taryfa]],0)</f>
        <v>40480</v>
      </c>
      <c r="I6797" s="29">
        <f>Dane[[#This Row],[WartośćWycena]]-Dane[[#This Row],[WartośćNFZ]]</f>
        <v>3220</v>
      </c>
    </row>
    <row r="6798" spans="1:9" x14ac:dyDescent="0.3">
      <c r="A6798" s="89" t="s">
        <v>121</v>
      </c>
      <c r="B6798" s="90" t="s">
        <v>296</v>
      </c>
      <c r="C6798" s="27" t="s">
        <v>297</v>
      </c>
      <c r="D6798" s="27" t="s">
        <v>61</v>
      </c>
      <c r="E6798" s="32">
        <v>3240.0000000000009</v>
      </c>
      <c r="F6798" s="29">
        <f>ROUND(VLOOKUP(Dane[[#This Row],[Produkt]],Taryfy[#All],6,0),0)</f>
        <v>176</v>
      </c>
      <c r="G6798" s="87">
        <f>ROUND(VLOOKUP(Dane[[#This Row],[Produkt]],Taryfy[#All],5,0),0)*ROUND(E6798,0)</f>
        <v>524880</v>
      </c>
      <c r="H6798" s="87">
        <f>ROUND(Dane[[#This Row],[Prognozowana krotnosc]],0)*ROUND(Dane[[#This Row],[Taryfa]],0)</f>
        <v>570240</v>
      </c>
      <c r="I6798" s="29">
        <f>Dane[[#This Row],[WartośćWycena]]-Dane[[#This Row],[WartośćNFZ]]</f>
        <v>45360</v>
      </c>
    </row>
    <row r="6799" spans="1:9" x14ac:dyDescent="0.3">
      <c r="A6799" s="89" t="s">
        <v>137</v>
      </c>
      <c r="B6799" s="90" t="s">
        <v>296</v>
      </c>
      <c r="C6799" s="27" t="s">
        <v>297</v>
      </c>
      <c r="D6799" s="27" t="s">
        <v>61</v>
      </c>
      <c r="E6799" s="32">
        <v>1146.05</v>
      </c>
      <c r="F6799" s="29">
        <f>ROUND(VLOOKUP(Dane[[#This Row],[Produkt]],Taryfy[#All],6,0),0)</f>
        <v>176</v>
      </c>
      <c r="G6799" s="87">
        <f>ROUND(VLOOKUP(Dane[[#This Row],[Produkt]],Taryfy[#All],5,0),0)*ROUND(E6799,0)</f>
        <v>185652</v>
      </c>
      <c r="H6799" s="87">
        <f>ROUND(Dane[[#This Row],[Prognozowana krotnosc]],0)*ROUND(Dane[[#This Row],[Taryfa]],0)</f>
        <v>201696</v>
      </c>
      <c r="I6799" s="29">
        <f>Dane[[#This Row],[WartośćWycena]]-Dane[[#This Row],[WartośćNFZ]]</f>
        <v>16044</v>
      </c>
    </row>
    <row r="6800" spans="1:9" x14ac:dyDescent="0.3">
      <c r="A6800" s="89" t="s">
        <v>142</v>
      </c>
      <c r="B6800" s="90" t="s">
        <v>296</v>
      </c>
      <c r="C6800" s="27" t="s">
        <v>297</v>
      </c>
      <c r="D6800" s="27" t="s">
        <v>61</v>
      </c>
      <c r="E6800" s="32">
        <v>4855.2499999999955</v>
      </c>
      <c r="F6800" s="29">
        <f>ROUND(VLOOKUP(Dane[[#This Row],[Produkt]],Taryfy[#All],6,0),0)</f>
        <v>176</v>
      </c>
      <c r="G6800" s="87">
        <f>ROUND(VLOOKUP(Dane[[#This Row],[Produkt]],Taryfy[#All],5,0),0)*ROUND(E6800,0)</f>
        <v>786510</v>
      </c>
      <c r="H6800" s="87">
        <f>ROUND(Dane[[#This Row],[Prognozowana krotnosc]],0)*ROUND(Dane[[#This Row],[Taryfa]],0)</f>
        <v>854480</v>
      </c>
      <c r="I6800" s="29">
        <f>Dane[[#This Row],[WartośćWycena]]-Dane[[#This Row],[WartośćNFZ]]</f>
        <v>67970</v>
      </c>
    </row>
    <row r="6801" spans="1:9" x14ac:dyDescent="0.3">
      <c r="A6801" s="89" t="s">
        <v>147</v>
      </c>
      <c r="B6801" s="90" t="s">
        <v>296</v>
      </c>
      <c r="C6801" s="27" t="s">
        <v>297</v>
      </c>
      <c r="D6801" s="27" t="s">
        <v>61</v>
      </c>
      <c r="E6801" s="32">
        <v>681</v>
      </c>
      <c r="F6801" s="29">
        <f>ROUND(VLOOKUP(Dane[[#This Row],[Produkt]],Taryfy[#All],6,0),0)</f>
        <v>176</v>
      </c>
      <c r="G6801" s="87">
        <f>ROUND(VLOOKUP(Dane[[#This Row],[Produkt]],Taryfy[#All],5,0),0)*ROUND(E6801,0)</f>
        <v>110322</v>
      </c>
      <c r="H6801" s="87">
        <f>ROUND(Dane[[#This Row],[Prognozowana krotnosc]],0)*ROUND(Dane[[#This Row],[Taryfa]],0)</f>
        <v>119856</v>
      </c>
      <c r="I6801" s="29">
        <f>Dane[[#This Row],[WartośćWycena]]-Dane[[#This Row],[WartośćNFZ]]</f>
        <v>9534</v>
      </c>
    </row>
    <row r="6802" spans="1:9" x14ac:dyDescent="0.3">
      <c r="A6802" s="89" t="s">
        <v>150</v>
      </c>
      <c r="B6802" s="90" t="s">
        <v>296</v>
      </c>
      <c r="C6802" s="27" t="s">
        <v>297</v>
      </c>
      <c r="D6802" s="27" t="s">
        <v>61</v>
      </c>
      <c r="E6802" s="32">
        <v>1096.75</v>
      </c>
      <c r="F6802" s="29">
        <f>ROUND(VLOOKUP(Dane[[#This Row],[Produkt]],Taryfy[#All],6,0),0)</f>
        <v>176</v>
      </c>
      <c r="G6802" s="87">
        <f>ROUND(VLOOKUP(Dane[[#This Row],[Produkt]],Taryfy[#All],5,0),0)*ROUND(E6802,0)</f>
        <v>177714</v>
      </c>
      <c r="H6802" s="87">
        <f>ROUND(Dane[[#This Row],[Prognozowana krotnosc]],0)*ROUND(Dane[[#This Row],[Taryfa]],0)</f>
        <v>193072</v>
      </c>
      <c r="I6802" s="29">
        <f>Dane[[#This Row],[WartośćWycena]]-Dane[[#This Row],[WartośćNFZ]]</f>
        <v>15358</v>
      </c>
    </row>
    <row r="6803" spans="1:9" x14ac:dyDescent="0.3">
      <c r="A6803" s="89" t="s">
        <v>153</v>
      </c>
      <c r="B6803" s="90" t="s">
        <v>296</v>
      </c>
      <c r="C6803" s="27" t="s">
        <v>297</v>
      </c>
      <c r="D6803" s="27" t="s">
        <v>61</v>
      </c>
      <c r="E6803" s="32">
        <v>1189.5</v>
      </c>
      <c r="F6803" s="29">
        <f>ROUND(VLOOKUP(Dane[[#This Row],[Produkt]],Taryfy[#All],6,0),0)</f>
        <v>176</v>
      </c>
      <c r="G6803" s="87">
        <f>ROUND(VLOOKUP(Dane[[#This Row],[Produkt]],Taryfy[#All],5,0),0)*ROUND(E6803,0)</f>
        <v>192780</v>
      </c>
      <c r="H6803" s="87">
        <f>ROUND(Dane[[#This Row],[Prognozowana krotnosc]],0)*ROUND(Dane[[#This Row],[Taryfa]],0)</f>
        <v>209440</v>
      </c>
      <c r="I6803" s="29">
        <f>Dane[[#This Row],[WartośćWycena]]-Dane[[#This Row],[WartośćNFZ]]</f>
        <v>16660</v>
      </c>
    </row>
    <row r="6804" spans="1:9" x14ac:dyDescent="0.3">
      <c r="A6804" s="89" t="s">
        <v>159</v>
      </c>
      <c r="B6804" s="90" t="s">
        <v>296</v>
      </c>
      <c r="C6804" s="27" t="s">
        <v>297</v>
      </c>
      <c r="D6804" s="27" t="s">
        <v>61</v>
      </c>
      <c r="E6804" s="32">
        <v>1272.2999999999995</v>
      </c>
      <c r="F6804" s="29">
        <f>ROUND(VLOOKUP(Dane[[#This Row],[Produkt]],Taryfy[#All],6,0),0)</f>
        <v>176</v>
      </c>
      <c r="G6804" s="87">
        <f>ROUND(VLOOKUP(Dane[[#This Row],[Produkt]],Taryfy[#All],5,0),0)*ROUND(E6804,0)</f>
        <v>206064</v>
      </c>
      <c r="H6804" s="87">
        <f>ROUND(Dane[[#This Row],[Prognozowana krotnosc]],0)*ROUND(Dane[[#This Row],[Taryfa]],0)</f>
        <v>223872</v>
      </c>
      <c r="I6804" s="29">
        <f>Dane[[#This Row],[WartośćWycena]]-Dane[[#This Row],[WartośćNFZ]]</f>
        <v>17808</v>
      </c>
    </row>
    <row r="6805" spans="1:9" x14ac:dyDescent="0.3">
      <c r="A6805" s="89" t="s">
        <v>162</v>
      </c>
      <c r="B6805" s="90" t="s">
        <v>296</v>
      </c>
      <c r="C6805" s="27" t="s">
        <v>297</v>
      </c>
      <c r="D6805" s="27" t="s">
        <v>61</v>
      </c>
      <c r="E6805" s="32">
        <v>23.400000000000002</v>
      </c>
      <c r="F6805" s="29">
        <f>ROUND(VLOOKUP(Dane[[#This Row],[Produkt]],Taryfy[#All],6,0),0)</f>
        <v>176</v>
      </c>
      <c r="G6805" s="87">
        <f>ROUND(VLOOKUP(Dane[[#This Row],[Produkt]],Taryfy[#All],5,0),0)*ROUND(E6805,0)</f>
        <v>3726</v>
      </c>
      <c r="H6805" s="87">
        <f>ROUND(Dane[[#This Row],[Prognozowana krotnosc]],0)*ROUND(Dane[[#This Row],[Taryfa]],0)</f>
        <v>4048</v>
      </c>
      <c r="I6805" s="29">
        <f>Dane[[#This Row],[WartośćWycena]]-Dane[[#This Row],[WartośćNFZ]]</f>
        <v>322</v>
      </c>
    </row>
    <row r="6806" spans="1:9" x14ac:dyDescent="0.3">
      <c r="A6806" s="89" t="s">
        <v>168</v>
      </c>
      <c r="B6806" s="90" t="s">
        <v>296</v>
      </c>
      <c r="C6806" s="27" t="s">
        <v>297</v>
      </c>
      <c r="D6806" s="27" t="s">
        <v>61</v>
      </c>
      <c r="E6806" s="32">
        <v>7986.9500000000025</v>
      </c>
      <c r="F6806" s="29">
        <f>ROUND(VLOOKUP(Dane[[#This Row],[Produkt]],Taryfy[#All],6,0),0)</f>
        <v>176</v>
      </c>
      <c r="G6806" s="87">
        <f>ROUND(VLOOKUP(Dane[[#This Row],[Produkt]],Taryfy[#All],5,0),0)*ROUND(E6806,0)</f>
        <v>1293894</v>
      </c>
      <c r="H6806" s="87">
        <f>ROUND(Dane[[#This Row],[Prognozowana krotnosc]],0)*ROUND(Dane[[#This Row],[Taryfa]],0)</f>
        <v>1405712</v>
      </c>
      <c r="I6806" s="29">
        <f>Dane[[#This Row],[WartośćWycena]]-Dane[[#This Row],[WartośćNFZ]]</f>
        <v>111818</v>
      </c>
    </row>
    <row r="6807" spans="1:9" x14ac:dyDescent="0.3">
      <c r="A6807" s="89" t="s">
        <v>175</v>
      </c>
      <c r="B6807" s="90" t="s">
        <v>296</v>
      </c>
      <c r="C6807" s="27" t="s">
        <v>297</v>
      </c>
      <c r="D6807" s="27" t="s">
        <v>61</v>
      </c>
      <c r="E6807" s="32">
        <v>557.25</v>
      </c>
      <c r="F6807" s="29">
        <f>ROUND(VLOOKUP(Dane[[#This Row],[Produkt]],Taryfy[#All],6,0),0)</f>
        <v>176</v>
      </c>
      <c r="G6807" s="87">
        <f>ROUND(VLOOKUP(Dane[[#This Row],[Produkt]],Taryfy[#All],5,0),0)*ROUND(E6807,0)</f>
        <v>90234</v>
      </c>
      <c r="H6807" s="87">
        <f>ROUND(Dane[[#This Row],[Prognozowana krotnosc]],0)*ROUND(Dane[[#This Row],[Taryfa]],0)</f>
        <v>98032</v>
      </c>
      <c r="I6807" s="29">
        <f>Dane[[#This Row],[WartośćWycena]]-Dane[[#This Row],[WartośćNFZ]]</f>
        <v>7798</v>
      </c>
    </row>
    <row r="6808" spans="1:9" x14ac:dyDescent="0.3">
      <c r="A6808" s="89" t="s">
        <v>180</v>
      </c>
      <c r="B6808" s="90" t="s">
        <v>296</v>
      </c>
      <c r="C6808" s="27" t="s">
        <v>297</v>
      </c>
      <c r="D6808" s="27" t="s">
        <v>61</v>
      </c>
      <c r="E6808" s="32">
        <v>4</v>
      </c>
      <c r="F6808" s="29">
        <f>ROUND(VLOOKUP(Dane[[#This Row],[Produkt]],Taryfy[#All],6,0),0)</f>
        <v>176</v>
      </c>
      <c r="G6808" s="87">
        <f>ROUND(VLOOKUP(Dane[[#This Row],[Produkt]],Taryfy[#All],5,0),0)*ROUND(E6808,0)</f>
        <v>648</v>
      </c>
      <c r="H6808" s="87">
        <f>ROUND(Dane[[#This Row],[Prognozowana krotnosc]],0)*ROUND(Dane[[#This Row],[Taryfa]],0)</f>
        <v>704</v>
      </c>
      <c r="I6808" s="29">
        <f>Dane[[#This Row],[WartośćWycena]]-Dane[[#This Row],[WartośćNFZ]]</f>
        <v>56</v>
      </c>
    </row>
    <row r="6809" spans="1:9" x14ac:dyDescent="0.3">
      <c r="A6809" s="89" t="s">
        <v>181</v>
      </c>
      <c r="B6809" s="90" t="s">
        <v>296</v>
      </c>
      <c r="C6809" s="27" t="s">
        <v>297</v>
      </c>
      <c r="D6809" s="27" t="s">
        <v>61</v>
      </c>
      <c r="E6809" s="32">
        <v>1512.1499999999999</v>
      </c>
      <c r="F6809" s="29">
        <f>ROUND(VLOOKUP(Dane[[#This Row],[Produkt]],Taryfy[#All],6,0),0)</f>
        <v>176</v>
      </c>
      <c r="G6809" s="87">
        <f>ROUND(VLOOKUP(Dane[[#This Row],[Produkt]],Taryfy[#All],5,0),0)*ROUND(E6809,0)</f>
        <v>244944</v>
      </c>
      <c r="H6809" s="87">
        <f>ROUND(Dane[[#This Row],[Prognozowana krotnosc]],0)*ROUND(Dane[[#This Row],[Taryfa]],0)</f>
        <v>266112</v>
      </c>
      <c r="I6809" s="29">
        <f>Dane[[#This Row],[WartośćWycena]]-Dane[[#This Row],[WartośćNFZ]]</f>
        <v>21168</v>
      </c>
    </row>
    <row r="6810" spans="1:9" x14ac:dyDescent="0.3">
      <c r="A6810" s="89" t="s">
        <v>184</v>
      </c>
      <c r="B6810" s="90" t="s">
        <v>296</v>
      </c>
      <c r="C6810" s="27" t="s">
        <v>297</v>
      </c>
      <c r="D6810" s="27" t="s">
        <v>61</v>
      </c>
      <c r="E6810" s="32">
        <v>6426.9000000000015</v>
      </c>
      <c r="F6810" s="29">
        <f>ROUND(VLOOKUP(Dane[[#This Row],[Produkt]],Taryfy[#All],6,0),0)</f>
        <v>176</v>
      </c>
      <c r="G6810" s="87">
        <f>ROUND(VLOOKUP(Dane[[#This Row],[Produkt]],Taryfy[#All],5,0),0)*ROUND(E6810,0)</f>
        <v>1041174</v>
      </c>
      <c r="H6810" s="87">
        <f>ROUND(Dane[[#This Row],[Prognozowana krotnosc]],0)*ROUND(Dane[[#This Row],[Taryfa]],0)</f>
        <v>1131152</v>
      </c>
      <c r="I6810" s="29">
        <f>Dane[[#This Row],[WartośćWycena]]-Dane[[#This Row],[WartośćNFZ]]</f>
        <v>89978</v>
      </c>
    </row>
    <row r="6811" spans="1:9" x14ac:dyDescent="0.3">
      <c r="A6811" s="89" t="s">
        <v>189</v>
      </c>
      <c r="B6811" s="90" t="s">
        <v>296</v>
      </c>
      <c r="C6811" s="27" t="s">
        <v>297</v>
      </c>
      <c r="D6811" s="27" t="s">
        <v>61</v>
      </c>
      <c r="E6811" s="32">
        <v>1526.6000000000004</v>
      </c>
      <c r="F6811" s="29">
        <f>ROUND(VLOOKUP(Dane[[#This Row],[Produkt]],Taryfy[#All],6,0),0)</f>
        <v>176</v>
      </c>
      <c r="G6811" s="87">
        <f>ROUND(VLOOKUP(Dane[[#This Row],[Produkt]],Taryfy[#All],5,0),0)*ROUND(E6811,0)</f>
        <v>247374</v>
      </c>
      <c r="H6811" s="87">
        <f>ROUND(Dane[[#This Row],[Prognozowana krotnosc]],0)*ROUND(Dane[[#This Row],[Taryfa]],0)</f>
        <v>268752</v>
      </c>
      <c r="I6811" s="29">
        <f>Dane[[#This Row],[WartośćWycena]]-Dane[[#This Row],[WartośćNFZ]]</f>
        <v>21378</v>
      </c>
    </row>
    <row r="6812" spans="1:9" x14ac:dyDescent="0.3">
      <c r="A6812" s="89" t="s">
        <v>191</v>
      </c>
      <c r="B6812" s="90" t="s">
        <v>296</v>
      </c>
      <c r="C6812" s="27" t="s">
        <v>297</v>
      </c>
      <c r="D6812" s="27" t="s">
        <v>61</v>
      </c>
      <c r="E6812" s="32">
        <v>1828.8000000000061</v>
      </c>
      <c r="F6812" s="29">
        <f>ROUND(VLOOKUP(Dane[[#This Row],[Produkt]],Taryfy[#All],6,0),0)</f>
        <v>176</v>
      </c>
      <c r="G6812" s="87">
        <f>ROUND(VLOOKUP(Dane[[#This Row],[Produkt]],Taryfy[#All],5,0),0)*ROUND(E6812,0)</f>
        <v>296298</v>
      </c>
      <c r="H6812" s="87">
        <f>ROUND(Dane[[#This Row],[Prognozowana krotnosc]],0)*ROUND(Dane[[#This Row],[Taryfa]],0)</f>
        <v>321904</v>
      </c>
      <c r="I6812" s="29">
        <f>Dane[[#This Row],[WartośćWycena]]-Dane[[#This Row],[WartośćNFZ]]</f>
        <v>25606</v>
      </c>
    </row>
    <row r="6813" spans="1:9" x14ac:dyDescent="0.3">
      <c r="A6813" s="89" t="s">
        <v>194</v>
      </c>
      <c r="B6813" s="90" t="s">
        <v>296</v>
      </c>
      <c r="C6813" s="27" t="s">
        <v>297</v>
      </c>
      <c r="D6813" s="27" t="s">
        <v>61</v>
      </c>
      <c r="E6813" s="32">
        <v>3409.3500000000031</v>
      </c>
      <c r="F6813" s="29">
        <f>ROUND(VLOOKUP(Dane[[#This Row],[Produkt]],Taryfy[#All],6,0),0)</f>
        <v>176</v>
      </c>
      <c r="G6813" s="87">
        <f>ROUND(VLOOKUP(Dane[[#This Row],[Produkt]],Taryfy[#All],5,0),0)*ROUND(E6813,0)</f>
        <v>552258</v>
      </c>
      <c r="H6813" s="87">
        <f>ROUND(Dane[[#This Row],[Prognozowana krotnosc]],0)*ROUND(Dane[[#This Row],[Taryfa]],0)</f>
        <v>599984</v>
      </c>
      <c r="I6813" s="29">
        <f>Dane[[#This Row],[WartośćWycena]]-Dane[[#This Row],[WartośćNFZ]]</f>
        <v>47726</v>
      </c>
    </row>
    <row r="6814" spans="1:9" x14ac:dyDescent="0.3">
      <c r="A6814" s="89" t="s">
        <v>203</v>
      </c>
      <c r="B6814" s="90" t="s">
        <v>296</v>
      </c>
      <c r="C6814" s="27" t="s">
        <v>297</v>
      </c>
      <c r="D6814" s="27" t="s">
        <v>61</v>
      </c>
      <c r="E6814" s="32">
        <v>4215.0000000000036</v>
      </c>
      <c r="F6814" s="29">
        <f>ROUND(VLOOKUP(Dane[[#This Row],[Produkt]],Taryfy[#All],6,0),0)</f>
        <v>176</v>
      </c>
      <c r="G6814" s="87">
        <f>ROUND(VLOOKUP(Dane[[#This Row],[Produkt]],Taryfy[#All],5,0),0)*ROUND(E6814,0)</f>
        <v>682830</v>
      </c>
      <c r="H6814" s="87">
        <f>ROUND(Dane[[#This Row],[Prognozowana krotnosc]],0)*ROUND(Dane[[#This Row],[Taryfa]],0)</f>
        <v>741840</v>
      </c>
      <c r="I6814" s="29">
        <f>Dane[[#This Row],[WartośćWycena]]-Dane[[#This Row],[WartośćNFZ]]</f>
        <v>59010</v>
      </c>
    </row>
    <row r="6815" spans="1:9" x14ac:dyDescent="0.3">
      <c r="A6815" s="89" t="s">
        <v>206</v>
      </c>
      <c r="B6815" s="90" t="s">
        <v>296</v>
      </c>
      <c r="C6815" s="27" t="s">
        <v>297</v>
      </c>
      <c r="D6815" s="27" t="s">
        <v>61</v>
      </c>
      <c r="E6815" s="32">
        <v>2861.85</v>
      </c>
      <c r="F6815" s="29">
        <f>ROUND(VLOOKUP(Dane[[#This Row],[Produkt]],Taryfy[#All],6,0),0)</f>
        <v>176</v>
      </c>
      <c r="G6815" s="87">
        <f>ROUND(VLOOKUP(Dane[[#This Row],[Produkt]],Taryfy[#All],5,0),0)*ROUND(E6815,0)</f>
        <v>463644</v>
      </c>
      <c r="H6815" s="87">
        <f>ROUND(Dane[[#This Row],[Prognozowana krotnosc]],0)*ROUND(Dane[[#This Row],[Taryfa]],0)</f>
        <v>503712</v>
      </c>
      <c r="I6815" s="29">
        <f>Dane[[#This Row],[WartośćWycena]]-Dane[[#This Row],[WartośćNFZ]]</f>
        <v>40068</v>
      </c>
    </row>
    <row r="6816" spans="1:9" x14ac:dyDescent="0.3">
      <c r="A6816" s="89" t="s">
        <v>210</v>
      </c>
      <c r="B6816" s="90" t="s">
        <v>296</v>
      </c>
      <c r="C6816" s="27" t="s">
        <v>297</v>
      </c>
      <c r="D6816" s="27" t="s">
        <v>61</v>
      </c>
      <c r="E6816" s="32">
        <v>1278.75</v>
      </c>
      <c r="F6816" s="29">
        <f>ROUND(VLOOKUP(Dane[[#This Row],[Produkt]],Taryfy[#All],6,0),0)</f>
        <v>176</v>
      </c>
      <c r="G6816" s="87">
        <f>ROUND(VLOOKUP(Dane[[#This Row],[Produkt]],Taryfy[#All],5,0),0)*ROUND(E6816,0)</f>
        <v>207198</v>
      </c>
      <c r="H6816" s="87">
        <f>ROUND(Dane[[#This Row],[Prognozowana krotnosc]],0)*ROUND(Dane[[#This Row],[Taryfa]],0)</f>
        <v>225104</v>
      </c>
      <c r="I6816" s="29">
        <f>Dane[[#This Row],[WartośćWycena]]-Dane[[#This Row],[WartośćNFZ]]</f>
        <v>17906</v>
      </c>
    </row>
    <row r="6817" spans="1:9" x14ac:dyDescent="0.3">
      <c r="A6817" s="89" t="s">
        <v>217</v>
      </c>
      <c r="B6817" s="90" t="s">
        <v>296</v>
      </c>
      <c r="C6817" s="27" t="s">
        <v>297</v>
      </c>
      <c r="D6817" s="27" t="s">
        <v>61</v>
      </c>
      <c r="E6817" s="32">
        <v>205.79999999999998</v>
      </c>
      <c r="F6817" s="29">
        <f>ROUND(VLOOKUP(Dane[[#This Row],[Produkt]],Taryfy[#All],6,0),0)</f>
        <v>176</v>
      </c>
      <c r="G6817" s="87">
        <f>ROUND(VLOOKUP(Dane[[#This Row],[Produkt]],Taryfy[#All],5,0),0)*ROUND(E6817,0)</f>
        <v>33372</v>
      </c>
      <c r="H6817" s="87">
        <f>ROUND(Dane[[#This Row],[Prognozowana krotnosc]],0)*ROUND(Dane[[#This Row],[Taryfa]],0)</f>
        <v>36256</v>
      </c>
      <c r="I6817" s="29">
        <f>Dane[[#This Row],[WartośćWycena]]-Dane[[#This Row],[WartośćNFZ]]</f>
        <v>2884</v>
      </c>
    </row>
    <row r="6818" spans="1:9" x14ac:dyDescent="0.3">
      <c r="A6818" s="89" t="s">
        <v>220</v>
      </c>
      <c r="B6818" s="90" t="s">
        <v>296</v>
      </c>
      <c r="C6818" s="27" t="s">
        <v>297</v>
      </c>
      <c r="D6818" s="27" t="s">
        <v>61</v>
      </c>
      <c r="E6818" s="32">
        <v>11.25</v>
      </c>
      <c r="F6818" s="29">
        <f>ROUND(VLOOKUP(Dane[[#This Row],[Produkt]],Taryfy[#All],6,0),0)</f>
        <v>176</v>
      </c>
      <c r="G6818" s="87">
        <f>ROUND(VLOOKUP(Dane[[#This Row],[Produkt]],Taryfy[#All],5,0),0)*ROUND(E6818,0)</f>
        <v>1782</v>
      </c>
      <c r="H6818" s="87">
        <f>ROUND(Dane[[#This Row],[Prognozowana krotnosc]],0)*ROUND(Dane[[#This Row],[Taryfa]],0)</f>
        <v>1936</v>
      </c>
      <c r="I6818" s="29">
        <f>Dane[[#This Row],[WartośćWycena]]-Dane[[#This Row],[WartośćNFZ]]</f>
        <v>154</v>
      </c>
    </row>
    <row r="6819" spans="1:9" x14ac:dyDescent="0.3">
      <c r="A6819" s="89" t="s">
        <v>222</v>
      </c>
      <c r="B6819" s="90" t="s">
        <v>296</v>
      </c>
      <c r="C6819" s="27" t="s">
        <v>297</v>
      </c>
      <c r="D6819" s="27" t="s">
        <v>61</v>
      </c>
      <c r="E6819" s="32">
        <v>1871.3999999999999</v>
      </c>
      <c r="F6819" s="29">
        <f>ROUND(VLOOKUP(Dane[[#This Row],[Produkt]],Taryfy[#All],6,0),0)</f>
        <v>176</v>
      </c>
      <c r="G6819" s="87">
        <f>ROUND(VLOOKUP(Dane[[#This Row],[Produkt]],Taryfy[#All],5,0),0)*ROUND(E6819,0)</f>
        <v>303102</v>
      </c>
      <c r="H6819" s="87">
        <f>ROUND(Dane[[#This Row],[Prognozowana krotnosc]],0)*ROUND(Dane[[#This Row],[Taryfa]],0)</f>
        <v>329296</v>
      </c>
      <c r="I6819" s="29">
        <f>Dane[[#This Row],[WartośćWycena]]-Dane[[#This Row],[WartośćNFZ]]</f>
        <v>26194</v>
      </c>
    </row>
    <row r="6820" spans="1:9" x14ac:dyDescent="0.3">
      <c r="A6820" s="89" t="s">
        <v>223</v>
      </c>
      <c r="B6820" s="90" t="s">
        <v>296</v>
      </c>
      <c r="C6820" s="27" t="s">
        <v>297</v>
      </c>
      <c r="D6820" s="27" t="s">
        <v>61</v>
      </c>
      <c r="E6820" s="32">
        <v>1204.4999999999893</v>
      </c>
      <c r="F6820" s="29">
        <f>ROUND(VLOOKUP(Dane[[#This Row],[Produkt]],Taryfy[#All],6,0),0)</f>
        <v>176</v>
      </c>
      <c r="G6820" s="87">
        <f>ROUND(VLOOKUP(Dane[[#This Row],[Produkt]],Taryfy[#All],5,0),0)*ROUND(E6820,0)</f>
        <v>195048</v>
      </c>
      <c r="H6820" s="87">
        <f>ROUND(Dane[[#This Row],[Prognozowana krotnosc]],0)*ROUND(Dane[[#This Row],[Taryfa]],0)</f>
        <v>211904</v>
      </c>
      <c r="I6820" s="29">
        <f>Dane[[#This Row],[WartośćWycena]]-Dane[[#This Row],[WartośćNFZ]]</f>
        <v>16856</v>
      </c>
    </row>
    <row r="6821" spans="1:9" x14ac:dyDescent="0.3">
      <c r="A6821" s="89" t="s">
        <v>233</v>
      </c>
      <c r="B6821" s="90" t="s">
        <v>296</v>
      </c>
      <c r="C6821" s="27" t="s">
        <v>297</v>
      </c>
      <c r="D6821" s="27" t="s">
        <v>61</v>
      </c>
      <c r="E6821" s="32">
        <v>1982.700000000001</v>
      </c>
      <c r="F6821" s="29">
        <f>ROUND(VLOOKUP(Dane[[#This Row],[Produkt]],Taryfy[#All],6,0),0)</f>
        <v>176</v>
      </c>
      <c r="G6821" s="87">
        <f>ROUND(VLOOKUP(Dane[[#This Row],[Produkt]],Taryfy[#All],5,0),0)*ROUND(E6821,0)</f>
        <v>321246</v>
      </c>
      <c r="H6821" s="87">
        <f>ROUND(Dane[[#This Row],[Prognozowana krotnosc]],0)*ROUND(Dane[[#This Row],[Taryfa]],0)</f>
        <v>349008</v>
      </c>
      <c r="I6821" s="29">
        <f>Dane[[#This Row],[WartośćWycena]]-Dane[[#This Row],[WartośćNFZ]]</f>
        <v>27762</v>
      </c>
    </row>
    <row r="6822" spans="1:9" x14ac:dyDescent="0.3">
      <c r="A6822" s="89" t="s">
        <v>234</v>
      </c>
      <c r="B6822" s="90" t="s">
        <v>296</v>
      </c>
      <c r="C6822" s="27" t="s">
        <v>297</v>
      </c>
      <c r="D6822" s="27" t="s">
        <v>61</v>
      </c>
      <c r="E6822" s="32">
        <v>485</v>
      </c>
      <c r="F6822" s="29">
        <f>ROUND(VLOOKUP(Dane[[#This Row],[Produkt]],Taryfy[#All],6,0),0)</f>
        <v>176</v>
      </c>
      <c r="G6822" s="87">
        <f>ROUND(VLOOKUP(Dane[[#This Row],[Produkt]],Taryfy[#All],5,0),0)*ROUND(E6822,0)</f>
        <v>78570</v>
      </c>
      <c r="H6822" s="87">
        <f>ROUND(Dane[[#This Row],[Prognozowana krotnosc]],0)*ROUND(Dane[[#This Row],[Taryfa]],0)</f>
        <v>85360</v>
      </c>
      <c r="I6822" s="29">
        <f>Dane[[#This Row],[WartośćWycena]]-Dane[[#This Row],[WartośćNFZ]]</f>
        <v>6790</v>
      </c>
    </row>
    <row r="6823" spans="1:9" x14ac:dyDescent="0.3">
      <c r="A6823" s="89" t="s">
        <v>235</v>
      </c>
      <c r="B6823" s="90" t="s">
        <v>296</v>
      </c>
      <c r="C6823" s="27" t="s">
        <v>297</v>
      </c>
      <c r="D6823" s="27" t="s">
        <v>61</v>
      </c>
      <c r="E6823" s="32">
        <v>44.699999999999996</v>
      </c>
      <c r="F6823" s="29">
        <f>ROUND(VLOOKUP(Dane[[#This Row],[Produkt]],Taryfy[#All],6,0),0)</f>
        <v>176</v>
      </c>
      <c r="G6823" s="87">
        <f>ROUND(VLOOKUP(Dane[[#This Row],[Produkt]],Taryfy[#All],5,0),0)*ROUND(E6823,0)</f>
        <v>7290</v>
      </c>
      <c r="H6823" s="87">
        <f>ROUND(Dane[[#This Row],[Prognozowana krotnosc]],0)*ROUND(Dane[[#This Row],[Taryfa]],0)</f>
        <v>7920</v>
      </c>
      <c r="I6823" s="29">
        <f>Dane[[#This Row],[WartośćWycena]]-Dane[[#This Row],[WartośćNFZ]]</f>
        <v>630</v>
      </c>
    </row>
    <row r="6824" spans="1:9" x14ac:dyDescent="0.3">
      <c r="A6824" s="89" t="s">
        <v>238</v>
      </c>
      <c r="B6824" s="90" t="s">
        <v>296</v>
      </c>
      <c r="C6824" s="27" t="s">
        <v>297</v>
      </c>
      <c r="D6824" s="27" t="s">
        <v>61</v>
      </c>
      <c r="E6824" s="32">
        <v>1.75</v>
      </c>
      <c r="F6824" s="29">
        <f>ROUND(VLOOKUP(Dane[[#This Row],[Produkt]],Taryfy[#All],6,0),0)</f>
        <v>176</v>
      </c>
      <c r="G6824" s="87">
        <f>ROUND(VLOOKUP(Dane[[#This Row],[Produkt]],Taryfy[#All],5,0),0)*ROUND(E6824,0)</f>
        <v>324</v>
      </c>
      <c r="H6824" s="87">
        <f>ROUND(Dane[[#This Row],[Prognozowana krotnosc]],0)*ROUND(Dane[[#This Row],[Taryfa]],0)</f>
        <v>352</v>
      </c>
      <c r="I6824" s="29">
        <f>Dane[[#This Row],[WartośćWycena]]-Dane[[#This Row],[WartośćNFZ]]</f>
        <v>28</v>
      </c>
    </row>
    <row r="6825" spans="1:9" x14ac:dyDescent="0.3">
      <c r="A6825" s="89" t="s">
        <v>242</v>
      </c>
      <c r="B6825" s="90" t="s">
        <v>296</v>
      </c>
      <c r="C6825" s="27" t="s">
        <v>297</v>
      </c>
      <c r="D6825" s="27" t="s">
        <v>61</v>
      </c>
      <c r="E6825" s="32">
        <v>309</v>
      </c>
      <c r="F6825" s="29">
        <f>ROUND(VLOOKUP(Dane[[#This Row],[Produkt]],Taryfy[#All],6,0),0)</f>
        <v>176</v>
      </c>
      <c r="G6825" s="87">
        <f>ROUND(VLOOKUP(Dane[[#This Row],[Produkt]],Taryfy[#All],5,0),0)*ROUND(E6825,0)</f>
        <v>50058</v>
      </c>
      <c r="H6825" s="87">
        <f>ROUND(Dane[[#This Row],[Prognozowana krotnosc]],0)*ROUND(Dane[[#This Row],[Taryfa]],0)</f>
        <v>54384</v>
      </c>
      <c r="I6825" s="29">
        <f>Dane[[#This Row],[WartośćWycena]]-Dane[[#This Row],[WartośćNFZ]]</f>
        <v>4326</v>
      </c>
    </row>
    <row r="6826" spans="1:9" x14ac:dyDescent="0.3">
      <c r="A6826" s="89" t="s">
        <v>244</v>
      </c>
      <c r="B6826" s="90" t="s">
        <v>296</v>
      </c>
      <c r="C6826" s="27" t="s">
        <v>297</v>
      </c>
      <c r="D6826" s="27" t="s">
        <v>61</v>
      </c>
      <c r="E6826" s="32">
        <v>4282.1999999999989</v>
      </c>
      <c r="F6826" s="29">
        <f>ROUND(VLOOKUP(Dane[[#This Row],[Produkt]],Taryfy[#All],6,0),0)</f>
        <v>176</v>
      </c>
      <c r="G6826" s="87">
        <f>ROUND(VLOOKUP(Dane[[#This Row],[Produkt]],Taryfy[#All],5,0),0)*ROUND(E6826,0)</f>
        <v>693684</v>
      </c>
      <c r="H6826" s="87">
        <f>ROUND(Dane[[#This Row],[Prognozowana krotnosc]],0)*ROUND(Dane[[#This Row],[Taryfa]],0)</f>
        <v>753632</v>
      </c>
      <c r="I6826" s="29">
        <f>Dane[[#This Row],[WartośćWycena]]-Dane[[#This Row],[WartośćNFZ]]</f>
        <v>59948</v>
      </c>
    </row>
    <row r="6827" spans="1:9" x14ac:dyDescent="0.3">
      <c r="A6827" s="89" t="s">
        <v>245</v>
      </c>
      <c r="B6827" s="90" t="s">
        <v>296</v>
      </c>
      <c r="C6827" s="27" t="s">
        <v>297</v>
      </c>
      <c r="D6827" s="27" t="s">
        <v>61</v>
      </c>
      <c r="E6827" s="32">
        <v>30.849999999999994</v>
      </c>
      <c r="F6827" s="29">
        <f>ROUND(VLOOKUP(Dane[[#This Row],[Produkt]],Taryfy[#All],6,0),0)</f>
        <v>176</v>
      </c>
      <c r="G6827" s="87">
        <f>ROUND(VLOOKUP(Dane[[#This Row],[Produkt]],Taryfy[#All],5,0),0)*ROUND(E6827,0)</f>
        <v>5022</v>
      </c>
      <c r="H6827" s="87">
        <f>ROUND(Dane[[#This Row],[Prognozowana krotnosc]],0)*ROUND(Dane[[#This Row],[Taryfa]],0)</f>
        <v>5456</v>
      </c>
      <c r="I6827" s="29">
        <f>Dane[[#This Row],[WartośćWycena]]-Dane[[#This Row],[WartośćNFZ]]</f>
        <v>434</v>
      </c>
    </row>
    <row r="6828" spans="1:9" x14ac:dyDescent="0.3">
      <c r="A6828" s="89" t="s">
        <v>247</v>
      </c>
      <c r="B6828" s="90" t="s">
        <v>296</v>
      </c>
      <c r="C6828" s="27" t="s">
        <v>297</v>
      </c>
      <c r="D6828" s="27" t="s">
        <v>61</v>
      </c>
      <c r="E6828" s="32">
        <v>130.19999999999999</v>
      </c>
      <c r="F6828" s="29">
        <f>ROUND(VLOOKUP(Dane[[#This Row],[Produkt]],Taryfy[#All],6,0),0)</f>
        <v>176</v>
      </c>
      <c r="G6828" s="87">
        <f>ROUND(VLOOKUP(Dane[[#This Row],[Produkt]],Taryfy[#All],5,0),0)*ROUND(E6828,0)</f>
        <v>21060</v>
      </c>
      <c r="H6828" s="87">
        <f>ROUND(Dane[[#This Row],[Prognozowana krotnosc]],0)*ROUND(Dane[[#This Row],[Taryfa]],0)</f>
        <v>22880</v>
      </c>
      <c r="I6828" s="29">
        <f>Dane[[#This Row],[WartośćWycena]]-Dane[[#This Row],[WartośćNFZ]]</f>
        <v>1820</v>
      </c>
    </row>
    <row r="6829" spans="1:9" x14ac:dyDescent="0.3">
      <c r="A6829" s="89" t="s">
        <v>249</v>
      </c>
      <c r="B6829" s="90" t="s">
        <v>296</v>
      </c>
      <c r="C6829" s="27" t="s">
        <v>297</v>
      </c>
      <c r="D6829" s="27" t="s">
        <v>61</v>
      </c>
      <c r="E6829" s="32">
        <v>4</v>
      </c>
      <c r="F6829" s="29">
        <f>ROUND(VLOOKUP(Dane[[#This Row],[Produkt]],Taryfy[#All],6,0),0)</f>
        <v>176</v>
      </c>
      <c r="G6829" s="87">
        <f>ROUND(VLOOKUP(Dane[[#This Row],[Produkt]],Taryfy[#All],5,0),0)*ROUND(E6829,0)</f>
        <v>648</v>
      </c>
      <c r="H6829" s="87">
        <f>ROUND(Dane[[#This Row],[Prognozowana krotnosc]],0)*ROUND(Dane[[#This Row],[Taryfa]],0)</f>
        <v>704</v>
      </c>
      <c r="I6829" s="29">
        <f>Dane[[#This Row],[WartośćWycena]]-Dane[[#This Row],[WartośćNFZ]]</f>
        <v>56</v>
      </c>
    </row>
    <row r="6830" spans="1:9" x14ac:dyDescent="0.3">
      <c r="A6830" s="89" t="s">
        <v>252</v>
      </c>
      <c r="B6830" s="90" t="s">
        <v>296</v>
      </c>
      <c r="C6830" s="27" t="s">
        <v>297</v>
      </c>
      <c r="D6830" s="27" t="s">
        <v>61</v>
      </c>
      <c r="E6830" s="32">
        <v>4760.4749999999985</v>
      </c>
      <c r="F6830" s="29">
        <f>ROUND(VLOOKUP(Dane[[#This Row],[Produkt]],Taryfy[#All],6,0),0)</f>
        <v>176</v>
      </c>
      <c r="G6830" s="87">
        <f>ROUND(VLOOKUP(Dane[[#This Row],[Produkt]],Taryfy[#All],5,0),0)*ROUND(E6830,0)</f>
        <v>771120</v>
      </c>
      <c r="H6830" s="87">
        <f>ROUND(Dane[[#This Row],[Prognozowana krotnosc]],0)*ROUND(Dane[[#This Row],[Taryfa]],0)</f>
        <v>837760</v>
      </c>
      <c r="I6830" s="29">
        <f>Dane[[#This Row],[WartośćWycena]]-Dane[[#This Row],[WartośćNFZ]]</f>
        <v>66640</v>
      </c>
    </row>
    <row r="6831" spans="1:9" x14ac:dyDescent="0.3">
      <c r="A6831" s="89" t="s">
        <v>258</v>
      </c>
      <c r="B6831" s="90" t="s">
        <v>296</v>
      </c>
      <c r="C6831" s="27" t="s">
        <v>297</v>
      </c>
      <c r="D6831" s="27" t="s">
        <v>61</v>
      </c>
      <c r="E6831" s="32">
        <v>1905.6000000000026</v>
      </c>
      <c r="F6831" s="29">
        <f>ROUND(VLOOKUP(Dane[[#This Row],[Produkt]],Taryfy[#All],6,0),0)</f>
        <v>176</v>
      </c>
      <c r="G6831" s="87">
        <f>ROUND(VLOOKUP(Dane[[#This Row],[Produkt]],Taryfy[#All],5,0),0)*ROUND(E6831,0)</f>
        <v>308772</v>
      </c>
      <c r="H6831" s="87">
        <f>ROUND(Dane[[#This Row],[Prognozowana krotnosc]],0)*ROUND(Dane[[#This Row],[Taryfa]],0)</f>
        <v>335456</v>
      </c>
      <c r="I6831" s="29">
        <f>Dane[[#This Row],[WartośćWycena]]-Dane[[#This Row],[WartośćNFZ]]</f>
        <v>26684</v>
      </c>
    </row>
    <row r="6832" spans="1:9" x14ac:dyDescent="0.3">
      <c r="A6832" s="89" t="s">
        <v>260</v>
      </c>
      <c r="B6832" s="90" t="s">
        <v>296</v>
      </c>
      <c r="C6832" s="27" t="s">
        <v>297</v>
      </c>
      <c r="D6832" s="27" t="s">
        <v>61</v>
      </c>
      <c r="E6832" s="32">
        <v>2377</v>
      </c>
      <c r="F6832" s="29">
        <f>ROUND(VLOOKUP(Dane[[#This Row],[Produkt]],Taryfy[#All],6,0),0)</f>
        <v>176</v>
      </c>
      <c r="G6832" s="87">
        <f>ROUND(VLOOKUP(Dane[[#This Row],[Produkt]],Taryfy[#All],5,0),0)*ROUND(E6832,0)</f>
        <v>385074</v>
      </c>
      <c r="H6832" s="87">
        <f>ROUND(Dane[[#This Row],[Prognozowana krotnosc]],0)*ROUND(Dane[[#This Row],[Taryfa]],0)</f>
        <v>418352</v>
      </c>
      <c r="I6832" s="29">
        <f>Dane[[#This Row],[WartośćWycena]]-Dane[[#This Row],[WartośćNFZ]]</f>
        <v>33278</v>
      </c>
    </row>
    <row r="6833" spans="1:9" x14ac:dyDescent="0.3">
      <c r="A6833" s="89" t="s">
        <v>266</v>
      </c>
      <c r="B6833" s="90" t="s">
        <v>296</v>
      </c>
      <c r="C6833" s="27" t="s">
        <v>297</v>
      </c>
      <c r="D6833" s="27" t="s">
        <v>61</v>
      </c>
      <c r="E6833" s="32">
        <v>5121.0000000000155</v>
      </c>
      <c r="F6833" s="29">
        <f>ROUND(VLOOKUP(Dane[[#This Row],[Produkt]],Taryfy[#All],6,0),0)</f>
        <v>176</v>
      </c>
      <c r="G6833" s="87">
        <f>ROUND(VLOOKUP(Dane[[#This Row],[Produkt]],Taryfy[#All],5,0),0)*ROUND(E6833,0)</f>
        <v>829602</v>
      </c>
      <c r="H6833" s="87">
        <f>ROUND(Dane[[#This Row],[Prognozowana krotnosc]],0)*ROUND(Dane[[#This Row],[Taryfa]],0)</f>
        <v>901296</v>
      </c>
      <c r="I6833" s="29">
        <f>Dane[[#This Row],[WartośćWycena]]-Dane[[#This Row],[WartośćNFZ]]</f>
        <v>71694</v>
      </c>
    </row>
    <row r="6834" spans="1:9" x14ac:dyDescent="0.3">
      <c r="A6834" s="89" t="s">
        <v>270</v>
      </c>
      <c r="B6834" s="90" t="s">
        <v>296</v>
      </c>
      <c r="C6834" s="27" t="s">
        <v>297</v>
      </c>
      <c r="D6834" s="27" t="s">
        <v>61</v>
      </c>
      <c r="E6834" s="32">
        <v>707.70000000000016</v>
      </c>
      <c r="F6834" s="29">
        <f>ROUND(VLOOKUP(Dane[[#This Row],[Produkt]],Taryfy[#All],6,0),0)</f>
        <v>176</v>
      </c>
      <c r="G6834" s="87">
        <f>ROUND(VLOOKUP(Dane[[#This Row],[Produkt]],Taryfy[#All],5,0),0)*ROUND(E6834,0)</f>
        <v>114696</v>
      </c>
      <c r="H6834" s="87">
        <f>ROUND(Dane[[#This Row],[Prognozowana krotnosc]],0)*ROUND(Dane[[#This Row],[Taryfa]],0)</f>
        <v>124608</v>
      </c>
      <c r="I6834" s="29">
        <f>Dane[[#This Row],[WartośćWycena]]-Dane[[#This Row],[WartośćNFZ]]</f>
        <v>9912</v>
      </c>
    </row>
    <row r="6835" spans="1:9" x14ac:dyDescent="0.3">
      <c r="A6835" s="89" t="s">
        <v>271</v>
      </c>
      <c r="B6835" s="90" t="s">
        <v>296</v>
      </c>
      <c r="C6835" s="27" t="s">
        <v>297</v>
      </c>
      <c r="D6835" s="27" t="s">
        <v>61</v>
      </c>
      <c r="E6835" s="32">
        <v>2266.5724999999989</v>
      </c>
      <c r="F6835" s="29">
        <f>ROUND(VLOOKUP(Dane[[#This Row],[Produkt]],Taryfy[#All],6,0),0)</f>
        <v>176</v>
      </c>
      <c r="G6835" s="87">
        <f>ROUND(VLOOKUP(Dane[[#This Row],[Produkt]],Taryfy[#All],5,0),0)*ROUND(E6835,0)</f>
        <v>367254</v>
      </c>
      <c r="H6835" s="87">
        <f>ROUND(Dane[[#This Row],[Prognozowana krotnosc]],0)*ROUND(Dane[[#This Row],[Taryfa]],0)</f>
        <v>398992</v>
      </c>
      <c r="I6835" s="29">
        <f>Dane[[#This Row],[WartośćWycena]]-Dane[[#This Row],[WartośćNFZ]]</f>
        <v>31738</v>
      </c>
    </row>
    <row r="6836" spans="1:9" x14ac:dyDescent="0.3">
      <c r="A6836" s="89" t="s">
        <v>280</v>
      </c>
      <c r="B6836" s="90" t="s">
        <v>296</v>
      </c>
      <c r="C6836" s="27" t="s">
        <v>297</v>
      </c>
      <c r="D6836" s="27" t="s">
        <v>61</v>
      </c>
      <c r="E6836" s="32">
        <v>23.5</v>
      </c>
      <c r="F6836" s="29">
        <f>ROUND(VLOOKUP(Dane[[#This Row],[Produkt]],Taryfy[#All],6,0),0)</f>
        <v>176</v>
      </c>
      <c r="G6836" s="87">
        <f>ROUND(VLOOKUP(Dane[[#This Row],[Produkt]],Taryfy[#All],5,0),0)*ROUND(E6836,0)</f>
        <v>3888</v>
      </c>
      <c r="H6836" s="87">
        <f>ROUND(Dane[[#This Row],[Prognozowana krotnosc]],0)*ROUND(Dane[[#This Row],[Taryfa]],0)</f>
        <v>4224</v>
      </c>
      <c r="I6836" s="29">
        <f>Dane[[#This Row],[WartośćWycena]]-Dane[[#This Row],[WartośćNFZ]]</f>
        <v>336</v>
      </c>
    </row>
    <row r="6837" spans="1:9" x14ac:dyDescent="0.3">
      <c r="A6837" s="89" t="s">
        <v>285</v>
      </c>
      <c r="B6837" s="90" t="s">
        <v>296</v>
      </c>
      <c r="C6837" s="27" t="s">
        <v>297</v>
      </c>
      <c r="D6837" s="27" t="s">
        <v>61</v>
      </c>
      <c r="E6837" s="32">
        <v>5425.2500000000018</v>
      </c>
      <c r="F6837" s="29">
        <f>ROUND(VLOOKUP(Dane[[#This Row],[Produkt]],Taryfy[#All],6,0),0)</f>
        <v>176</v>
      </c>
      <c r="G6837" s="87">
        <f>ROUND(VLOOKUP(Dane[[#This Row],[Produkt]],Taryfy[#All],5,0),0)*ROUND(E6837,0)</f>
        <v>878850</v>
      </c>
      <c r="H6837" s="87">
        <f>ROUND(Dane[[#This Row],[Prognozowana krotnosc]],0)*ROUND(Dane[[#This Row],[Taryfa]],0)</f>
        <v>954800</v>
      </c>
      <c r="I6837" s="29">
        <f>Dane[[#This Row],[WartośćWycena]]-Dane[[#This Row],[WartośćNFZ]]</f>
        <v>75950</v>
      </c>
    </row>
    <row r="6838" spans="1:9" x14ac:dyDescent="0.3">
      <c r="A6838" s="89" t="s">
        <v>292</v>
      </c>
      <c r="B6838" s="90" t="s">
        <v>296</v>
      </c>
      <c r="C6838" s="27" t="s">
        <v>297</v>
      </c>
      <c r="D6838" s="27" t="s">
        <v>61</v>
      </c>
      <c r="E6838" s="32">
        <v>2599.8999999999983</v>
      </c>
      <c r="F6838" s="29">
        <f>ROUND(VLOOKUP(Dane[[#This Row],[Produkt]],Taryfy[#All],6,0),0)</f>
        <v>176</v>
      </c>
      <c r="G6838" s="87">
        <f>ROUND(VLOOKUP(Dane[[#This Row],[Produkt]],Taryfy[#All],5,0),0)*ROUND(E6838,0)</f>
        <v>421200</v>
      </c>
      <c r="H6838" s="87">
        <f>ROUND(Dane[[#This Row],[Prognozowana krotnosc]],0)*ROUND(Dane[[#This Row],[Taryfa]],0)</f>
        <v>457600</v>
      </c>
      <c r="I6838" s="29">
        <f>Dane[[#This Row],[WartośćWycena]]-Dane[[#This Row],[WartośćNFZ]]</f>
        <v>36400</v>
      </c>
    </row>
    <row r="6839" spans="1:9" x14ac:dyDescent="0.3">
      <c r="A6839" s="89" t="s">
        <v>50</v>
      </c>
      <c r="B6839" s="90" t="s">
        <v>296</v>
      </c>
      <c r="C6839" s="27" t="s">
        <v>299</v>
      </c>
      <c r="D6839" s="27" t="s">
        <v>62</v>
      </c>
      <c r="E6839" s="32">
        <v>4582.5999999999922</v>
      </c>
      <c r="F6839" s="29">
        <f>ROUND(VLOOKUP(Dane[[#This Row],[Produkt]],Taryfy[#All],6,0),0)</f>
        <v>399</v>
      </c>
      <c r="G6839" s="87">
        <f>ROUND(VLOOKUP(Dane[[#This Row],[Produkt]],Taryfy[#All],5,0),0)*ROUND(E6839,0)</f>
        <v>1736957</v>
      </c>
      <c r="H6839" s="87">
        <f>ROUND(Dane[[#This Row],[Prognozowana krotnosc]],0)*ROUND(Dane[[#This Row],[Taryfa]],0)</f>
        <v>1828617</v>
      </c>
      <c r="I6839" s="29">
        <f>Dane[[#This Row],[WartośćWycena]]-Dane[[#This Row],[WartośćNFZ]]</f>
        <v>91660</v>
      </c>
    </row>
    <row r="6840" spans="1:9" x14ac:dyDescent="0.3">
      <c r="A6840" s="89" t="s">
        <v>88</v>
      </c>
      <c r="B6840" s="90" t="s">
        <v>296</v>
      </c>
      <c r="C6840" s="27" t="s">
        <v>299</v>
      </c>
      <c r="D6840" s="27" t="s">
        <v>62</v>
      </c>
      <c r="E6840" s="32">
        <v>2003.4099999999971</v>
      </c>
      <c r="F6840" s="29">
        <f>ROUND(VLOOKUP(Dane[[#This Row],[Produkt]],Taryfy[#All],6,0),0)</f>
        <v>399</v>
      </c>
      <c r="G6840" s="87">
        <f>ROUND(VLOOKUP(Dane[[#This Row],[Produkt]],Taryfy[#All],5,0),0)*ROUND(E6840,0)</f>
        <v>759137</v>
      </c>
      <c r="H6840" s="87">
        <f>ROUND(Dane[[#This Row],[Prognozowana krotnosc]],0)*ROUND(Dane[[#This Row],[Taryfa]],0)</f>
        <v>799197</v>
      </c>
      <c r="I6840" s="29">
        <f>Dane[[#This Row],[WartośćWycena]]-Dane[[#This Row],[WartośćNFZ]]</f>
        <v>40060</v>
      </c>
    </row>
    <row r="6841" spans="1:9" x14ac:dyDescent="0.3">
      <c r="A6841" s="89" t="s">
        <v>109</v>
      </c>
      <c r="B6841" s="90" t="s">
        <v>296</v>
      </c>
      <c r="C6841" s="27" t="s">
        <v>299</v>
      </c>
      <c r="D6841" s="27" t="s">
        <v>62</v>
      </c>
      <c r="E6841" s="32">
        <v>1333.9200000000014</v>
      </c>
      <c r="F6841" s="29">
        <f>ROUND(VLOOKUP(Dane[[#This Row],[Produkt]],Taryfy[#All],6,0),0)</f>
        <v>399</v>
      </c>
      <c r="G6841" s="87">
        <f>ROUND(VLOOKUP(Dane[[#This Row],[Produkt]],Taryfy[#All],5,0),0)*ROUND(E6841,0)</f>
        <v>505586</v>
      </c>
      <c r="H6841" s="87">
        <f>ROUND(Dane[[#This Row],[Prognozowana krotnosc]],0)*ROUND(Dane[[#This Row],[Taryfa]],0)</f>
        <v>532266</v>
      </c>
      <c r="I6841" s="29">
        <f>Dane[[#This Row],[WartośćWycena]]-Dane[[#This Row],[WartośćNFZ]]</f>
        <v>26680</v>
      </c>
    </row>
    <row r="6842" spans="1:9" x14ac:dyDescent="0.3">
      <c r="A6842" s="89" t="s">
        <v>111</v>
      </c>
      <c r="B6842" s="90" t="s">
        <v>296</v>
      </c>
      <c r="C6842" s="27" t="s">
        <v>299</v>
      </c>
      <c r="D6842" s="27" t="s">
        <v>62</v>
      </c>
      <c r="E6842" s="32">
        <v>478.15000000000003</v>
      </c>
      <c r="F6842" s="29">
        <f>ROUND(VLOOKUP(Dane[[#This Row],[Produkt]],Taryfy[#All],6,0),0)</f>
        <v>399</v>
      </c>
      <c r="G6842" s="87">
        <f>ROUND(VLOOKUP(Dane[[#This Row],[Produkt]],Taryfy[#All],5,0),0)*ROUND(E6842,0)</f>
        <v>181162</v>
      </c>
      <c r="H6842" s="87">
        <f>ROUND(Dane[[#This Row],[Prognozowana krotnosc]],0)*ROUND(Dane[[#This Row],[Taryfa]],0)</f>
        <v>190722</v>
      </c>
      <c r="I6842" s="29">
        <f>Dane[[#This Row],[WartośćWycena]]-Dane[[#This Row],[WartośćNFZ]]</f>
        <v>9560</v>
      </c>
    </row>
    <row r="6843" spans="1:9" x14ac:dyDescent="0.3">
      <c r="A6843" s="89" t="s">
        <v>112</v>
      </c>
      <c r="B6843" s="90" t="s">
        <v>296</v>
      </c>
      <c r="C6843" s="27" t="s">
        <v>299</v>
      </c>
      <c r="D6843" s="27" t="s">
        <v>62</v>
      </c>
      <c r="E6843" s="32">
        <v>310.98</v>
      </c>
      <c r="F6843" s="29">
        <f>ROUND(VLOOKUP(Dane[[#This Row],[Produkt]],Taryfy[#All],6,0),0)</f>
        <v>399</v>
      </c>
      <c r="G6843" s="87">
        <f>ROUND(VLOOKUP(Dane[[#This Row],[Produkt]],Taryfy[#All],5,0),0)*ROUND(E6843,0)</f>
        <v>117869</v>
      </c>
      <c r="H6843" s="87">
        <f>ROUND(Dane[[#This Row],[Prognozowana krotnosc]],0)*ROUND(Dane[[#This Row],[Taryfa]],0)</f>
        <v>124089</v>
      </c>
      <c r="I6843" s="29">
        <f>Dane[[#This Row],[WartośćWycena]]-Dane[[#This Row],[WartośćNFZ]]</f>
        <v>6220</v>
      </c>
    </row>
    <row r="6844" spans="1:9" x14ac:dyDescent="0.3">
      <c r="A6844" s="89" t="s">
        <v>118</v>
      </c>
      <c r="B6844" s="90" t="s">
        <v>296</v>
      </c>
      <c r="C6844" s="27" t="s">
        <v>299</v>
      </c>
      <c r="D6844" s="27" t="s">
        <v>62</v>
      </c>
      <c r="E6844" s="32">
        <v>2449.65</v>
      </c>
      <c r="F6844" s="29">
        <f>ROUND(VLOOKUP(Dane[[#This Row],[Produkt]],Taryfy[#All],6,0),0)</f>
        <v>399</v>
      </c>
      <c r="G6844" s="87">
        <f>ROUND(VLOOKUP(Dane[[#This Row],[Produkt]],Taryfy[#All],5,0),0)*ROUND(E6844,0)</f>
        <v>928550</v>
      </c>
      <c r="H6844" s="87">
        <f>ROUND(Dane[[#This Row],[Prognozowana krotnosc]],0)*ROUND(Dane[[#This Row],[Taryfa]],0)</f>
        <v>977550</v>
      </c>
      <c r="I6844" s="29">
        <f>Dane[[#This Row],[WartośćWycena]]-Dane[[#This Row],[WartośćNFZ]]</f>
        <v>49000</v>
      </c>
    </row>
    <row r="6845" spans="1:9" x14ac:dyDescent="0.3">
      <c r="A6845" s="89" t="s">
        <v>121</v>
      </c>
      <c r="B6845" s="90" t="s">
        <v>296</v>
      </c>
      <c r="C6845" s="27" t="s">
        <v>299</v>
      </c>
      <c r="D6845" s="27" t="s">
        <v>62</v>
      </c>
      <c r="E6845" s="32">
        <v>2554.3199999999983</v>
      </c>
      <c r="F6845" s="29">
        <f>ROUND(VLOOKUP(Dane[[#This Row],[Produkt]],Taryfy[#All],6,0),0)</f>
        <v>399</v>
      </c>
      <c r="G6845" s="87">
        <f>ROUND(VLOOKUP(Dane[[#This Row],[Produkt]],Taryfy[#All],5,0),0)*ROUND(E6845,0)</f>
        <v>967966</v>
      </c>
      <c r="H6845" s="87">
        <f>ROUND(Dane[[#This Row],[Prognozowana krotnosc]],0)*ROUND(Dane[[#This Row],[Taryfa]],0)</f>
        <v>1019046</v>
      </c>
      <c r="I6845" s="29">
        <f>Dane[[#This Row],[WartośćWycena]]-Dane[[#This Row],[WartośćNFZ]]</f>
        <v>51080</v>
      </c>
    </row>
    <row r="6846" spans="1:9" x14ac:dyDescent="0.3">
      <c r="A6846" s="89" t="s">
        <v>141</v>
      </c>
      <c r="B6846" s="90" t="s">
        <v>296</v>
      </c>
      <c r="C6846" s="27" t="s">
        <v>299</v>
      </c>
      <c r="D6846" s="27" t="s">
        <v>62</v>
      </c>
      <c r="E6846" s="32">
        <v>1550.5499999999965</v>
      </c>
      <c r="F6846" s="29">
        <f>ROUND(VLOOKUP(Dane[[#This Row],[Produkt]],Taryfy[#All],6,0),0)</f>
        <v>399</v>
      </c>
      <c r="G6846" s="87">
        <f>ROUND(VLOOKUP(Dane[[#This Row],[Produkt]],Taryfy[#All],5,0),0)*ROUND(E6846,0)</f>
        <v>587829</v>
      </c>
      <c r="H6846" s="87">
        <f>ROUND(Dane[[#This Row],[Prognozowana krotnosc]],0)*ROUND(Dane[[#This Row],[Taryfa]],0)</f>
        <v>618849</v>
      </c>
      <c r="I6846" s="29">
        <f>Dane[[#This Row],[WartośćWycena]]-Dane[[#This Row],[WartośćNFZ]]</f>
        <v>31020</v>
      </c>
    </row>
    <row r="6847" spans="1:9" x14ac:dyDescent="0.3">
      <c r="A6847" s="89" t="s">
        <v>142</v>
      </c>
      <c r="B6847" s="90" t="s">
        <v>296</v>
      </c>
      <c r="C6847" s="27" t="s">
        <v>299</v>
      </c>
      <c r="D6847" s="27" t="s">
        <v>62</v>
      </c>
      <c r="E6847" s="32">
        <v>232.62</v>
      </c>
      <c r="F6847" s="29">
        <f>ROUND(VLOOKUP(Dane[[#This Row],[Produkt]],Taryfy[#All],6,0),0)</f>
        <v>399</v>
      </c>
      <c r="G6847" s="87">
        <f>ROUND(VLOOKUP(Dane[[#This Row],[Produkt]],Taryfy[#All],5,0),0)*ROUND(E6847,0)</f>
        <v>88307</v>
      </c>
      <c r="H6847" s="87">
        <f>ROUND(Dane[[#This Row],[Prognozowana krotnosc]],0)*ROUND(Dane[[#This Row],[Taryfa]],0)</f>
        <v>92967</v>
      </c>
      <c r="I6847" s="29">
        <f>Dane[[#This Row],[WartośćWycena]]-Dane[[#This Row],[WartośćNFZ]]</f>
        <v>4660</v>
      </c>
    </row>
    <row r="6848" spans="1:9" x14ac:dyDescent="0.3">
      <c r="A6848" s="89" t="s">
        <v>147</v>
      </c>
      <c r="B6848" s="90" t="s">
        <v>296</v>
      </c>
      <c r="C6848" s="27" t="s">
        <v>299</v>
      </c>
      <c r="D6848" s="27" t="s">
        <v>62</v>
      </c>
      <c r="E6848" s="32">
        <v>818.1</v>
      </c>
      <c r="F6848" s="29">
        <f>ROUND(VLOOKUP(Dane[[#This Row],[Produkt]],Taryfy[#All],6,0),0)</f>
        <v>399</v>
      </c>
      <c r="G6848" s="87">
        <f>ROUND(VLOOKUP(Dane[[#This Row],[Produkt]],Taryfy[#All],5,0),0)*ROUND(E6848,0)</f>
        <v>310022</v>
      </c>
      <c r="H6848" s="87">
        <f>ROUND(Dane[[#This Row],[Prognozowana krotnosc]],0)*ROUND(Dane[[#This Row],[Taryfa]],0)</f>
        <v>326382</v>
      </c>
      <c r="I6848" s="29">
        <f>Dane[[#This Row],[WartośćWycena]]-Dane[[#This Row],[WartośćNFZ]]</f>
        <v>16360</v>
      </c>
    </row>
    <row r="6849" spans="1:9" x14ac:dyDescent="0.3">
      <c r="A6849" s="89" t="s">
        <v>153</v>
      </c>
      <c r="B6849" s="90" t="s">
        <v>296</v>
      </c>
      <c r="C6849" s="27" t="s">
        <v>299</v>
      </c>
      <c r="D6849" s="27" t="s">
        <v>62</v>
      </c>
      <c r="E6849" s="32">
        <v>2.85</v>
      </c>
      <c r="F6849" s="29">
        <f>ROUND(VLOOKUP(Dane[[#This Row],[Produkt]],Taryfy[#All],6,0),0)</f>
        <v>399</v>
      </c>
      <c r="G6849" s="87">
        <f>ROUND(VLOOKUP(Dane[[#This Row],[Produkt]],Taryfy[#All],5,0),0)*ROUND(E6849,0)</f>
        <v>1137</v>
      </c>
      <c r="H6849" s="87">
        <f>ROUND(Dane[[#This Row],[Prognozowana krotnosc]],0)*ROUND(Dane[[#This Row],[Taryfa]],0)</f>
        <v>1197</v>
      </c>
      <c r="I6849" s="29">
        <f>Dane[[#This Row],[WartośćWycena]]-Dane[[#This Row],[WartośćNFZ]]</f>
        <v>60</v>
      </c>
    </row>
    <row r="6850" spans="1:9" x14ac:dyDescent="0.3">
      <c r="A6850" s="89" t="s">
        <v>159</v>
      </c>
      <c r="B6850" s="90" t="s">
        <v>296</v>
      </c>
      <c r="C6850" s="27" t="s">
        <v>299</v>
      </c>
      <c r="D6850" s="27" t="s">
        <v>62</v>
      </c>
      <c r="E6850" s="32">
        <v>367.6800000000004</v>
      </c>
      <c r="F6850" s="29">
        <f>ROUND(VLOOKUP(Dane[[#This Row],[Produkt]],Taryfy[#All],6,0),0)</f>
        <v>399</v>
      </c>
      <c r="G6850" s="87">
        <f>ROUND(VLOOKUP(Dane[[#This Row],[Produkt]],Taryfy[#All],5,0),0)*ROUND(E6850,0)</f>
        <v>139472</v>
      </c>
      <c r="H6850" s="87">
        <f>ROUND(Dane[[#This Row],[Prognozowana krotnosc]],0)*ROUND(Dane[[#This Row],[Taryfa]],0)</f>
        <v>146832</v>
      </c>
      <c r="I6850" s="29">
        <f>Dane[[#This Row],[WartośćWycena]]-Dane[[#This Row],[WartośćNFZ]]</f>
        <v>7360</v>
      </c>
    </row>
    <row r="6851" spans="1:9" x14ac:dyDescent="0.3">
      <c r="A6851" s="89" t="s">
        <v>168</v>
      </c>
      <c r="B6851" s="90" t="s">
        <v>296</v>
      </c>
      <c r="C6851" s="27" t="s">
        <v>299</v>
      </c>
      <c r="D6851" s="27" t="s">
        <v>62</v>
      </c>
      <c r="E6851" s="32">
        <v>3506.1000000000504</v>
      </c>
      <c r="F6851" s="29">
        <f>ROUND(VLOOKUP(Dane[[#This Row],[Produkt]],Taryfy[#All],6,0),0)</f>
        <v>399</v>
      </c>
      <c r="G6851" s="87">
        <f>ROUND(VLOOKUP(Dane[[#This Row],[Produkt]],Taryfy[#All],5,0),0)*ROUND(E6851,0)</f>
        <v>1328774</v>
      </c>
      <c r="H6851" s="87">
        <f>ROUND(Dane[[#This Row],[Prognozowana krotnosc]],0)*ROUND(Dane[[#This Row],[Taryfa]],0)</f>
        <v>1398894</v>
      </c>
      <c r="I6851" s="29">
        <f>Dane[[#This Row],[WartośćWycena]]-Dane[[#This Row],[WartośćNFZ]]</f>
        <v>70120</v>
      </c>
    </row>
    <row r="6852" spans="1:9" x14ac:dyDescent="0.3">
      <c r="A6852" s="89" t="s">
        <v>175</v>
      </c>
      <c r="B6852" s="90" t="s">
        <v>296</v>
      </c>
      <c r="C6852" s="27" t="s">
        <v>299</v>
      </c>
      <c r="D6852" s="27" t="s">
        <v>62</v>
      </c>
      <c r="E6852" s="32">
        <v>63.84</v>
      </c>
      <c r="F6852" s="29">
        <f>ROUND(VLOOKUP(Dane[[#This Row],[Produkt]],Taryfy[#All],6,0),0)</f>
        <v>399</v>
      </c>
      <c r="G6852" s="87">
        <f>ROUND(VLOOKUP(Dane[[#This Row],[Produkt]],Taryfy[#All],5,0),0)*ROUND(E6852,0)</f>
        <v>24256</v>
      </c>
      <c r="H6852" s="87">
        <f>ROUND(Dane[[#This Row],[Prognozowana krotnosc]],0)*ROUND(Dane[[#This Row],[Taryfa]],0)</f>
        <v>25536</v>
      </c>
      <c r="I6852" s="29">
        <f>Dane[[#This Row],[WartośćWycena]]-Dane[[#This Row],[WartośćNFZ]]</f>
        <v>1280</v>
      </c>
    </row>
    <row r="6853" spans="1:9" x14ac:dyDescent="0.3">
      <c r="A6853" s="89" t="s">
        <v>181</v>
      </c>
      <c r="B6853" s="90" t="s">
        <v>296</v>
      </c>
      <c r="C6853" s="27" t="s">
        <v>299</v>
      </c>
      <c r="D6853" s="27" t="s">
        <v>62</v>
      </c>
      <c r="E6853" s="32">
        <v>587.48999999999796</v>
      </c>
      <c r="F6853" s="29">
        <f>ROUND(VLOOKUP(Dane[[#This Row],[Produkt]],Taryfy[#All],6,0),0)</f>
        <v>399</v>
      </c>
      <c r="G6853" s="87">
        <f>ROUND(VLOOKUP(Dane[[#This Row],[Produkt]],Taryfy[#All],5,0),0)*ROUND(E6853,0)</f>
        <v>222473</v>
      </c>
      <c r="H6853" s="87">
        <f>ROUND(Dane[[#This Row],[Prognozowana krotnosc]],0)*ROUND(Dane[[#This Row],[Taryfa]],0)</f>
        <v>234213</v>
      </c>
      <c r="I6853" s="29">
        <f>Dane[[#This Row],[WartośćWycena]]-Dane[[#This Row],[WartośćNFZ]]</f>
        <v>11740</v>
      </c>
    </row>
    <row r="6854" spans="1:9" x14ac:dyDescent="0.3">
      <c r="A6854" s="89" t="s">
        <v>189</v>
      </c>
      <c r="B6854" s="90" t="s">
        <v>296</v>
      </c>
      <c r="C6854" s="27" t="s">
        <v>299</v>
      </c>
      <c r="D6854" s="27" t="s">
        <v>62</v>
      </c>
      <c r="E6854" s="32">
        <v>154.60000000000002</v>
      </c>
      <c r="F6854" s="29">
        <f>ROUND(VLOOKUP(Dane[[#This Row],[Produkt]],Taryfy[#All],6,0),0)</f>
        <v>399</v>
      </c>
      <c r="G6854" s="87">
        <f>ROUND(VLOOKUP(Dane[[#This Row],[Produkt]],Taryfy[#All],5,0),0)*ROUND(E6854,0)</f>
        <v>58745</v>
      </c>
      <c r="H6854" s="87">
        <f>ROUND(Dane[[#This Row],[Prognozowana krotnosc]],0)*ROUND(Dane[[#This Row],[Taryfa]],0)</f>
        <v>61845</v>
      </c>
      <c r="I6854" s="29">
        <f>Dane[[#This Row],[WartośćWycena]]-Dane[[#This Row],[WartośćNFZ]]</f>
        <v>3100</v>
      </c>
    </row>
    <row r="6855" spans="1:9" x14ac:dyDescent="0.3">
      <c r="A6855" s="89" t="s">
        <v>191</v>
      </c>
      <c r="B6855" s="90" t="s">
        <v>296</v>
      </c>
      <c r="C6855" s="27" t="s">
        <v>299</v>
      </c>
      <c r="D6855" s="27" t="s">
        <v>62</v>
      </c>
      <c r="E6855" s="32">
        <v>916.25999999999601</v>
      </c>
      <c r="F6855" s="29">
        <f>ROUND(VLOOKUP(Dane[[#This Row],[Produkt]],Taryfy[#All],6,0),0)</f>
        <v>399</v>
      </c>
      <c r="G6855" s="87">
        <f>ROUND(VLOOKUP(Dane[[#This Row],[Produkt]],Taryfy[#All],5,0),0)*ROUND(E6855,0)</f>
        <v>347164</v>
      </c>
      <c r="H6855" s="87">
        <f>ROUND(Dane[[#This Row],[Prognozowana krotnosc]],0)*ROUND(Dane[[#This Row],[Taryfa]],0)</f>
        <v>365484</v>
      </c>
      <c r="I6855" s="29">
        <f>Dane[[#This Row],[WartośćWycena]]-Dane[[#This Row],[WartośćNFZ]]</f>
        <v>18320</v>
      </c>
    </row>
    <row r="6856" spans="1:9" x14ac:dyDescent="0.3">
      <c r="A6856" s="89" t="s">
        <v>194</v>
      </c>
      <c r="B6856" s="90" t="s">
        <v>296</v>
      </c>
      <c r="C6856" s="27" t="s">
        <v>299</v>
      </c>
      <c r="D6856" s="27" t="s">
        <v>62</v>
      </c>
      <c r="E6856" s="32">
        <v>12.35</v>
      </c>
      <c r="F6856" s="29">
        <f>ROUND(VLOOKUP(Dane[[#This Row],[Produkt]],Taryfy[#All],6,0),0)</f>
        <v>399</v>
      </c>
      <c r="G6856" s="87">
        <f>ROUND(VLOOKUP(Dane[[#This Row],[Produkt]],Taryfy[#All],5,0),0)*ROUND(E6856,0)</f>
        <v>4548</v>
      </c>
      <c r="H6856" s="87">
        <f>ROUND(Dane[[#This Row],[Prognozowana krotnosc]],0)*ROUND(Dane[[#This Row],[Taryfa]],0)</f>
        <v>4788</v>
      </c>
      <c r="I6856" s="29">
        <f>Dane[[#This Row],[WartośćWycena]]-Dane[[#This Row],[WartośćNFZ]]</f>
        <v>240</v>
      </c>
    </row>
    <row r="6857" spans="1:9" x14ac:dyDescent="0.3">
      <c r="A6857" s="89" t="s">
        <v>203</v>
      </c>
      <c r="B6857" s="90" t="s">
        <v>296</v>
      </c>
      <c r="C6857" s="27" t="s">
        <v>299</v>
      </c>
      <c r="D6857" s="27" t="s">
        <v>62</v>
      </c>
      <c r="E6857" s="32">
        <v>618.05999999999881</v>
      </c>
      <c r="F6857" s="29">
        <f>ROUND(VLOOKUP(Dane[[#This Row],[Produkt]],Taryfy[#All],6,0),0)</f>
        <v>399</v>
      </c>
      <c r="G6857" s="87">
        <f>ROUND(VLOOKUP(Dane[[#This Row],[Produkt]],Taryfy[#All],5,0),0)*ROUND(E6857,0)</f>
        <v>234222</v>
      </c>
      <c r="H6857" s="87">
        <f>ROUND(Dane[[#This Row],[Prognozowana krotnosc]],0)*ROUND(Dane[[#This Row],[Taryfa]],0)</f>
        <v>246582</v>
      </c>
      <c r="I6857" s="29">
        <f>Dane[[#This Row],[WartośćWycena]]-Dane[[#This Row],[WartośćNFZ]]</f>
        <v>12360</v>
      </c>
    </row>
    <row r="6858" spans="1:9" x14ac:dyDescent="0.3">
      <c r="A6858" s="89" t="s">
        <v>206</v>
      </c>
      <c r="B6858" s="90" t="s">
        <v>296</v>
      </c>
      <c r="C6858" s="27" t="s">
        <v>299</v>
      </c>
      <c r="D6858" s="27" t="s">
        <v>62</v>
      </c>
      <c r="E6858" s="32">
        <v>230.20000000000024</v>
      </c>
      <c r="F6858" s="29">
        <f>ROUND(VLOOKUP(Dane[[#This Row],[Produkt]],Taryfy[#All],6,0),0)</f>
        <v>399</v>
      </c>
      <c r="G6858" s="87">
        <f>ROUND(VLOOKUP(Dane[[#This Row],[Produkt]],Taryfy[#All],5,0),0)*ROUND(E6858,0)</f>
        <v>87170</v>
      </c>
      <c r="H6858" s="87">
        <f>ROUND(Dane[[#This Row],[Prognozowana krotnosc]],0)*ROUND(Dane[[#This Row],[Taryfa]],0)</f>
        <v>91770</v>
      </c>
      <c r="I6858" s="29">
        <f>Dane[[#This Row],[WartośćWycena]]-Dane[[#This Row],[WartośćNFZ]]</f>
        <v>4600</v>
      </c>
    </row>
    <row r="6859" spans="1:9" x14ac:dyDescent="0.3">
      <c r="A6859" s="89" t="s">
        <v>210</v>
      </c>
      <c r="B6859" s="90" t="s">
        <v>296</v>
      </c>
      <c r="C6859" s="27" t="s">
        <v>299</v>
      </c>
      <c r="D6859" s="27" t="s">
        <v>62</v>
      </c>
      <c r="E6859" s="32">
        <v>400.85</v>
      </c>
      <c r="F6859" s="29">
        <f>ROUND(VLOOKUP(Dane[[#This Row],[Produkt]],Taryfy[#All],6,0),0)</f>
        <v>399</v>
      </c>
      <c r="G6859" s="87">
        <f>ROUND(VLOOKUP(Dane[[#This Row],[Produkt]],Taryfy[#All],5,0),0)*ROUND(E6859,0)</f>
        <v>151979</v>
      </c>
      <c r="H6859" s="87">
        <f>ROUND(Dane[[#This Row],[Prognozowana krotnosc]],0)*ROUND(Dane[[#This Row],[Taryfa]],0)</f>
        <v>159999</v>
      </c>
      <c r="I6859" s="29">
        <f>Dane[[#This Row],[WartośćWycena]]-Dane[[#This Row],[WartośćNFZ]]</f>
        <v>8020</v>
      </c>
    </row>
    <row r="6860" spans="1:9" x14ac:dyDescent="0.3">
      <c r="A6860" s="89" t="s">
        <v>222</v>
      </c>
      <c r="B6860" s="90" t="s">
        <v>296</v>
      </c>
      <c r="C6860" s="27" t="s">
        <v>299</v>
      </c>
      <c r="D6860" s="27" t="s">
        <v>62</v>
      </c>
      <c r="E6860" s="32">
        <v>595.19999999999811</v>
      </c>
      <c r="F6860" s="29">
        <f>ROUND(VLOOKUP(Dane[[#This Row],[Produkt]],Taryfy[#All],6,0),0)</f>
        <v>399</v>
      </c>
      <c r="G6860" s="87">
        <f>ROUND(VLOOKUP(Dane[[#This Row],[Produkt]],Taryfy[#All],5,0),0)*ROUND(E6860,0)</f>
        <v>225505</v>
      </c>
      <c r="H6860" s="87">
        <f>ROUND(Dane[[#This Row],[Prognozowana krotnosc]],0)*ROUND(Dane[[#This Row],[Taryfa]],0)</f>
        <v>237405</v>
      </c>
      <c r="I6860" s="29">
        <f>Dane[[#This Row],[WartośćWycena]]-Dane[[#This Row],[WartośćNFZ]]</f>
        <v>11900</v>
      </c>
    </row>
    <row r="6861" spans="1:9" x14ac:dyDescent="0.3">
      <c r="A6861" s="89" t="s">
        <v>244</v>
      </c>
      <c r="B6861" s="90" t="s">
        <v>296</v>
      </c>
      <c r="C6861" s="27" t="s">
        <v>299</v>
      </c>
      <c r="D6861" s="27" t="s">
        <v>62</v>
      </c>
      <c r="E6861" s="32">
        <v>6386.7000000000698</v>
      </c>
      <c r="F6861" s="29">
        <f>ROUND(VLOOKUP(Dane[[#This Row],[Produkt]],Taryfy[#All],6,0),0)</f>
        <v>399</v>
      </c>
      <c r="G6861" s="87">
        <f>ROUND(VLOOKUP(Dane[[#This Row],[Produkt]],Taryfy[#All],5,0),0)*ROUND(E6861,0)</f>
        <v>2420673</v>
      </c>
      <c r="H6861" s="87">
        <f>ROUND(Dane[[#This Row],[Prognozowana krotnosc]],0)*ROUND(Dane[[#This Row],[Taryfa]],0)</f>
        <v>2548413</v>
      </c>
      <c r="I6861" s="29">
        <f>Dane[[#This Row],[WartośćWycena]]-Dane[[#This Row],[WartośćNFZ]]</f>
        <v>127740</v>
      </c>
    </row>
    <row r="6862" spans="1:9" x14ac:dyDescent="0.3">
      <c r="A6862" s="89" t="s">
        <v>252</v>
      </c>
      <c r="B6862" s="90" t="s">
        <v>296</v>
      </c>
      <c r="C6862" s="27" t="s">
        <v>299</v>
      </c>
      <c r="D6862" s="27" t="s">
        <v>62</v>
      </c>
      <c r="E6862" s="32">
        <v>3703.485000000026</v>
      </c>
      <c r="F6862" s="29">
        <f>ROUND(VLOOKUP(Dane[[#This Row],[Produkt]],Taryfy[#All],6,0),0)</f>
        <v>399</v>
      </c>
      <c r="G6862" s="87">
        <f>ROUND(VLOOKUP(Dane[[#This Row],[Produkt]],Taryfy[#All],5,0),0)*ROUND(E6862,0)</f>
        <v>1403437</v>
      </c>
      <c r="H6862" s="87">
        <f>ROUND(Dane[[#This Row],[Prognozowana krotnosc]],0)*ROUND(Dane[[#This Row],[Taryfa]],0)</f>
        <v>1477497</v>
      </c>
      <c r="I6862" s="29">
        <f>Dane[[#This Row],[WartośćWycena]]-Dane[[#This Row],[WartośćNFZ]]</f>
        <v>74060</v>
      </c>
    </row>
    <row r="6863" spans="1:9" x14ac:dyDescent="0.3">
      <c r="A6863" s="89" t="s">
        <v>258</v>
      </c>
      <c r="B6863" s="90" t="s">
        <v>296</v>
      </c>
      <c r="C6863" s="27" t="s">
        <v>299</v>
      </c>
      <c r="D6863" s="27" t="s">
        <v>62</v>
      </c>
      <c r="E6863" s="32">
        <v>406.38000000000011</v>
      </c>
      <c r="F6863" s="29">
        <f>ROUND(VLOOKUP(Dane[[#This Row],[Produkt]],Taryfy[#All],6,0),0)</f>
        <v>399</v>
      </c>
      <c r="G6863" s="87">
        <f>ROUND(VLOOKUP(Dane[[#This Row],[Produkt]],Taryfy[#All],5,0),0)*ROUND(E6863,0)</f>
        <v>153874</v>
      </c>
      <c r="H6863" s="87">
        <f>ROUND(Dane[[#This Row],[Prognozowana krotnosc]],0)*ROUND(Dane[[#This Row],[Taryfa]],0)</f>
        <v>161994</v>
      </c>
      <c r="I6863" s="29">
        <f>Dane[[#This Row],[WartośćWycena]]-Dane[[#This Row],[WartośćNFZ]]</f>
        <v>8120</v>
      </c>
    </row>
    <row r="6864" spans="1:9" x14ac:dyDescent="0.3">
      <c r="A6864" s="89" t="s">
        <v>266</v>
      </c>
      <c r="B6864" s="90" t="s">
        <v>296</v>
      </c>
      <c r="C6864" s="27" t="s">
        <v>299</v>
      </c>
      <c r="D6864" s="27" t="s">
        <v>62</v>
      </c>
      <c r="E6864" s="32">
        <v>1921.2000000000173</v>
      </c>
      <c r="F6864" s="29">
        <f>ROUND(VLOOKUP(Dane[[#This Row],[Produkt]],Taryfy[#All],6,0),0)</f>
        <v>399</v>
      </c>
      <c r="G6864" s="87">
        <f>ROUND(VLOOKUP(Dane[[#This Row],[Produkt]],Taryfy[#All],5,0),0)*ROUND(E6864,0)</f>
        <v>728059</v>
      </c>
      <c r="H6864" s="87">
        <f>ROUND(Dane[[#This Row],[Prognozowana krotnosc]],0)*ROUND(Dane[[#This Row],[Taryfa]],0)</f>
        <v>766479</v>
      </c>
      <c r="I6864" s="29">
        <f>Dane[[#This Row],[WartośćWycena]]-Dane[[#This Row],[WartośćNFZ]]</f>
        <v>38420</v>
      </c>
    </row>
    <row r="6865" spans="1:9" x14ac:dyDescent="0.3">
      <c r="A6865" s="89" t="s">
        <v>271</v>
      </c>
      <c r="B6865" s="90" t="s">
        <v>296</v>
      </c>
      <c r="C6865" s="27" t="s">
        <v>299</v>
      </c>
      <c r="D6865" s="27" t="s">
        <v>62</v>
      </c>
      <c r="E6865" s="32">
        <v>782.31899999999996</v>
      </c>
      <c r="F6865" s="29">
        <f>ROUND(VLOOKUP(Dane[[#This Row],[Produkt]],Taryfy[#All],6,0),0)</f>
        <v>399</v>
      </c>
      <c r="G6865" s="87">
        <f>ROUND(VLOOKUP(Dane[[#This Row],[Produkt]],Taryfy[#All],5,0),0)*ROUND(E6865,0)</f>
        <v>296378</v>
      </c>
      <c r="H6865" s="87">
        <f>ROUND(Dane[[#This Row],[Prognozowana krotnosc]],0)*ROUND(Dane[[#This Row],[Taryfa]],0)</f>
        <v>312018</v>
      </c>
      <c r="I6865" s="29">
        <f>Dane[[#This Row],[WartośćWycena]]-Dane[[#This Row],[WartośćNFZ]]</f>
        <v>15640</v>
      </c>
    </row>
    <row r="6866" spans="1:9" x14ac:dyDescent="0.3">
      <c r="A6866" s="89" t="s">
        <v>285</v>
      </c>
      <c r="B6866" s="90" t="s">
        <v>296</v>
      </c>
      <c r="C6866" s="27" t="s">
        <v>299</v>
      </c>
      <c r="D6866" s="27" t="s">
        <v>62</v>
      </c>
      <c r="E6866" s="32">
        <v>208.84000000000029</v>
      </c>
      <c r="F6866" s="29">
        <f>ROUND(VLOOKUP(Dane[[#This Row],[Produkt]],Taryfy[#All],6,0),0)</f>
        <v>399</v>
      </c>
      <c r="G6866" s="87">
        <f>ROUND(VLOOKUP(Dane[[#This Row],[Produkt]],Taryfy[#All],5,0),0)*ROUND(E6866,0)</f>
        <v>79211</v>
      </c>
      <c r="H6866" s="87">
        <f>ROUND(Dane[[#This Row],[Prognozowana krotnosc]],0)*ROUND(Dane[[#This Row],[Taryfa]],0)</f>
        <v>83391</v>
      </c>
      <c r="I6866" s="29">
        <f>Dane[[#This Row],[WartośćWycena]]-Dane[[#This Row],[WartośćNFZ]]</f>
        <v>4180</v>
      </c>
    </row>
    <row r="6867" spans="1:9" x14ac:dyDescent="0.3">
      <c r="A6867" s="89" t="s">
        <v>292</v>
      </c>
      <c r="B6867" s="90" t="s">
        <v>296</v>
      </c>
      <c r="C6867" s="27" t="s">
        <v>299</v>
      </c>
      <c r="D6867" s="27" t="s">
        <v>62</v>
      </c>
      <c r="E6867" s="32">
        <v>659.99999999999909</v>
      </c>
      <c r="F6867" s="29">
        <f>ROUND(VLOOKUP(Dane[[#This Row],[Produkt]],Taryfy[#All],6,0),0)</f>
        <v>399</v>
      </c>
      <c r="G6867" s="87">
        <f>ROUND(VLOOKUP(Dane[[#This Row],[Produkt]],Taryfy[#All],5,0),0)*ROUND(E6867,0)</f>
        <v>250140</v>
      </c>
      <c r="H6867" s="87">
        <f>ROUND(Dane[[#This Row],[Prognozowana krotnosc]],0)*ROUND(Dane[[#This Row],[Taryfa]],0)</f>
        <v>263340</v>
      </c>
      <c r="I6867" s="29">
        <f>Dane[[#This Row],[WartośćWycena]]-Dane[[#This Row],[WartośćNFZ]]</f>
        <v>13200</v>
      </c>
    </row>
    <row r="6868" spans="1:9" x14ac:dyDescent="0.3">
      <c r="A6868" s="89" t="s">
        <v>50</v>
      </c>
      <c r="B6868" s="90" t="s">
        <v>296</v>
      </c>
      <c r="C6868" s="27" t="s">
        <v>299</v>
      </c>
      <c r="D6868" s="27" t="s">
        <v>63</v>
      </c>
      <c r="E6868" s="32">
        <v>273.19999999999959</v>
      </c>
      <c r="F6868" s="29">
        <f>ROUND(VLOOKUP(Dane[[#This Row],[Produkt]],Taryfy[#All],6,0),0)</f>
        <v>199</v>
      </c>
      <c r="G6868" s="87">
        <f>ROUND(VLOOKUP(Dane[[#This Row],[Produkt]],Taryfy[#All],5,0),0)*ROUND(E6868,0)</f>
        <v>103467</v>
      </c>
      <c r="H6868" s="87">
        <f>ROUND(Dane[[#This Row],[Prognozowana krotnosc]],0)*ROUND(Dane[[#This Row],[Taryfa]],0)</f>
        <v>54327</v>
      </c>
      <c r="I6868" s="29">
        <f>Dane[[#This Row],[WartośćWycena]]-Dane[[#This Row],[WartośćNFZ]]</f>
        <v>-49140</v>
      </c>
    </row>
    <row r="6869" spans="1:9" x14ac:dyDescent="0.3">
      <c r="A6869" s="89" t="s">
        <v>81</v>
      </c>
      <c r="B6869" s="90" t="s">
        <v>296</v>
      </c>
      <c r="C6869" s="27" t="s">
        <v>299</v>
      </c>
      <c r="D6869" s="27" t="s">
        <v>63</v>
      </c>
      <c r="E6869" s="32">
        <v>25.5</v>
      </c>
      <c r="F6869" s="29">
        <f>ROUND(VLOOKUP(Dane[[#This Row],[Produkt]],Taryfy[#All],6,0),0)</f>
        <v>199</v>
      </c>
      <c r="G6869" s="87">
        <f>ROUND(VLOOKUP(Dane[[#This Row],[Produkt]],Taryfy[#All],5,0),0)*ROUND(E6869,0)</f>
        <v>9854</v>
      </c>
      <c r="H6869" s="87">
        <f>ROUND(Dane[[#This Row],[Prognozowana krotnosc]],0)*ROUND(Dane[[#This Row],[Taryfa]],0)</f>
        <v>5174</v>
      </c>
      <c r="I6869" s="29">
        <f>Dane[[#This Row],[WartośćWycena]]-Dane[[#This Row],[WartośćNFZ]]</f>
        <v>-4680</v>
      </c>
    </row>
    <row r="6870" spans="1:9" x14ac:dyDescent="0.3">
      <c r="A6870" s="89" t="s">
        <v>88</v>
      </c>
      <c r="B6870" s="90" t="s">
        <v>296</v>
      </c>
      <c r="C6870" s="27" t="s">
        <v>299</v>
      </c>
      <c r="D6870" s="27" t="s">
        <v>63</v>
      </c>
      <c r="E6870" s="32">
        <v>227.06999999999985</v>
      </c>
      <c r="F6870" s="29">
        <f>ROUND(VLOOKUP(Dane[[#This Row],[Produkt]],Taryfy[#All],6,0),0)</f>
        <v>199</v>
      </c>
      <c r="G6870" s="87">
        <f>ROUND(VLOOKUP(Dane[[#This Row],[Produkt]],Taryfy[#All],5,0),0)*ROUND(E6870,0)</f>
        <v>86033</v>
      </c>
      <c r="H6870" s="87">
        <f>ROUND(Dane[[#This Row],[Prognozowana krotnosc]],0)*ROUND(Dane[[#This Row],[Taryfa]],0)</f>
        <v>45173</v>
      </c>
      <c r="I6870" s="29">
        <f>Dane[[#This Row],[WartośćWycena]]-Dane[[#This Row],[WartośćNFZ]]</f>
        <v>-40860</v>
      </c>
    </row>
    <row r="6871" spans="1:9" x14ac:dyDescent="0.3">
      <c r="A6871" s="89" t="s">
        <v>109</v>
      </c>
      <c r="B6871" s="90" t="s">
        <v>296</v>
      </c>
      <c r="C6871" s="27" t="s">
        <v>299</v>
      </c>
      <c r="D6871" s="27" t="s">
        <v>63</v>
      </c>
      <c r="E6871" s="32">
        <v>98.520000000000067</v>
      </c>
      <c r="F6871" s="29">
        <f>ROUND(VLOOKUP(Dane[[#This Row],[Produkt]],Taryfy[#All],6,0),0)</f>
        <v>199</v>
      </c>
      <c r="G6871" s="87">
        <f>ROUND(VLOOKUP(Dane[[#This Row],[Produkt]],Taryfy[#All],5,0),0)*ROUND(E6871,0)</f>
        <v>37521</v>
      </c>
      <c r="H6871" s="87">
        <f>ROUND(Dane[[#This Row],[Prognozowana krotnosc]],0)*ROUND(Dane[[#This Row],[Taryfa]],0)</f>
        <v>19701</v>
      </c>
      <c r="I6871" s="29">
        <f>Dane[[#This Row],[WartośćWycena]]-Dane[[#This Row],[WartośćNFZ]]</f>
        <v>-17820</v>
      </c>
    </row>
    <row r="6872" spans="1:9" x14ac:dyDescent="0.3">
      <c r="A6872" s="89" t="s">
        <v>111</v>
      </c>
      <c r="B6872" s="90" t="s">
        <v>296</v>
      </c>
      <c r="C6872" s="27" t="s">
        <v>299</v>
      </c>
      <c r="D6872" s="27" t="s">
        <v>63</v>
      </c>
      <c r="E6872" s="32">
        <v>33.5</v>
      </c>
      <c r="F6872" s="29">
        <f>ROUND(VLOOKUP(Dane[[#This Row],[Produkt]],Taryfy[#All],6,0),0)</f>
        <v>199</v>
      </c>
      <c r="G6872" s="87">
        <f>ROUND(VLOOKUP(Dane[[#This Row],[Produkt]],Taryfy[#All],5,0),0)*ROUND(E6872,0)</f>
        <v>12886</v>
      </c>
      <c r="H6872" s="87">
        <f>ROUND(Dane[[#This Row],[Prognozowana krotnosc]],0)*ROUND(Dane[[#This Row],[Taryfa]],0)</f>
        <v>6766</v>
      </c>
      <c r="I6872" s="29">
        <f>Dane[[#This Row],[WartośćWycena]]-Dane[[#This Row],[WartośćNFZ]]</f>
        <v>-6120</v>
      </c>
    </row>
    <row r="6873" spans="1:9" x14ac:dyDescent="0.3">
      <c r="A6873" s="89" t="s">
        <v>112</v>
      </c>
      <c r="B6873" s="90" t="s">
        <v>296</v>
      </c>
      <c r="C6873" s="27" t="s">
        <v>299</v>
      </c>
      <c r="D6873" s="27" t="s">
        <v>63</v>
      </c>
      <c r="E6873" s="32">
        <v>24.78</v>
      </c>
      <c r="F6873" s="29">
        <f>ROUND(VLOOKUP(Dane[[#This Row],[Produkt]],Taryfy[#All],6,0),0)</f>
        <v>199</v>
      </c>
      <c r="G6873" s="87">
        <f>ROUND(VLOOKUP(Dane[[#This Row],[Produkt]],Taryfy[#All],5,0),0)*ROUND(E6873,0)</f>
        <v>9475</v>
      </c>
      <c r="H6873" s="87">
        <f>ROUND(Dane[[#This Row],[Prognozowana krotnosc]],0)*ROUND(Dane[[#This Row],[Taryfa]],0)</f>
        <v>4975</v>
      </c>
      <c r="I6873" s="29">
        <f>Dane[[#This Row],[WartośćWycena]]-Dane[[#This Row],[WartośćNFZ]]</f>
        <v>-4500</v>
      </c>
    </row>
    <row r="6874" spans="1:9" x14ac:dyDescent="0.3">
      <c r="A6874" s="89" t="s">
        <v>118</v>
      </c>
      <c r="B6874" s="90" t="s">
        <v>296</v>
      </c>
      <c r="C6874" s="27" t="s">
        <v>299</v>
      </c>
      <c r="D6874" s="27" t="s">
        <v>63</v>
      </c>
      <c r="E6874" s="32">
        <v>136.65</v>
      </c>
      <c r="F6874" s="29">
        <f>ROUND(VLOOKUP(Dane[[#This Row],[Produkt]],Taryfy[#All],6,0),0)</f>
        <v>199</v>
      </c>
      <c r="G6874" s="87">
        <f>ROUND(VLOOKUP(Dane[[#This Row],[Produkt]],Taryfy[#All],5,0),0)*ROUND(E6874,0)</f>
        <v>51923</v>
      </c>
      <c r="H6874" s="87">
        <f>ROUND(Dane[[#This Row],[Prognozowana krotnosc]],0)*ROUND(Dane[[#This Row],[Taryfa]],0)</f>
        <v>27263</v>
      </c>
      <c r="I6874" s="29">
        <f>Dane[[#This Row],[WartośćWycena]]-Dane[[#This Row],[WartośćNFZ]]</f>
        <v>-24660</v>
      </c>
    </row>
    <row r="6875" spans="1:9" x14ac:dyDescent="0.3">
      <c r="A6875" s="89" t="s">
        <v>121</v>
      </c>
      <c r="B6875" s="90" t="s">
        <v>296</v>
      </c>
      <c r="C6875" s="27" t="s">
        <v>299</v>
      </c>
      <c r="D6875" s="27" t="s">
        <v>63</v>
      </c>
      <c r="E6875" s="32">
        <v>164.12999999999994</v>
      </c>
      <c r="F6875" s="29">
        <f>ROUND(VLOOKUP(Dane[[#This Row],[Produkt]],Taryfy[#All],6,0),0)</f>
        <v>199</v>
      </c>
      <c r="G6875" s="87">
        <f>ROUND(VLOOKUP(Dane[[#This Row],[Produkt]],Taryfy[#All],5,0),0)*ROUND(E6875,0)</f>
        <v>62156</v>
      </c>
      <c r="H6875" s="87">
        <f>ROUND(Dane[[#This Row],[Prognozowana krotnosc]],0)*ROUND(Dane[[#This Row],[Taryfa]],0)</f>
        <v>32636</v>
      </c>
      <c r="I6875" s="29">
        <f>Dane[[#This Row],[WartośćWycena]]-Dane[[#This Row],[WartośćNFZ]]</f>
        <v>-29520</v>
      </c>
    </row>
    <row r="6876" spans="1:9" x14ac:dyDescent="0.3">
      <c r="A6876" s="89" t="s">
        <v>137</v>
      </c>
      <c r="B6876" s="90" t="s">
        <v>296</v>
      </c>
      <c r="C6876" s="27" t="s">
        <v>299</v>
      </c>
      <c r="D6876" s="27" t="s">
        <v>63</v>
      </c>
      <c r="E6876" s="32">
        <v>4.8</v>
      </c>
      <c r="F6876" s="29">
        <f>ROUND(VLOOKUP(Dane[[#This Row],[Produkt]],Taryfy[#All],6,0),0)</f>
        <v>199</v>
      </c>
      <c r="G6876" s="87">
        <f>ROUND(VLOOKUP(Dane[[#This Row],[Produkt]],Taryfy[#All],5,0),0)*ROUND(E6876,0)</f>
        <v>1895</v>
      </c>
      <c r="H6876" s="87">
        <f>ROUND(Dane[[#This Row],[Prognozowana krotnosc]],0)*ROUND(Dane[[#This Row],[Taryfa]],0)</f>
        <v>995</v>
      </c>
      <c r="I6876" s="29">
        <f>Dane[[#This Row],[WartośćWycena]]-Dane[[#This Row],[WartośćNFZ]]</f>
        <v>-900</v>
      </c>
    </row>
    <row r="6877" spans="1:9" x14ac:dyDescent="0.3">
      <c r="A6877" s="89" t="s">
        <v>141</v>
      </c>
      <c r="B6877" s="90" t="s">
        <v>296</v>
      </c>
      <c r="C6877" s="27" t="s">
        <v>299</v>
      </c>
      <c r="D6877" s="27" t="s">
        <v>63</v>
      </c>
      <c r="E6877" s="32">
        <v>122.12999999999981</v>
      </c>
      <c r="F6877" s="29">
        <f>ROUND(VLOOKUP(Dane[[#This Row],[Produkt]],Taryfy[#All],6,0),0)</f>
        <v>199</v>
      </c>
      <c r="G6877" s="87">
        <f>ROUND(VLOOKUP(Dane[[#This Row],[Produkt]],Taryfy[#All],5,0),0)*ROUND(E6877,0)</f>
        <v>46238</v>
      </c>
      <c r="H6877" s="87">
        <f>ROUND(Dane[[#This Row],[Prognozowana krotnosc]],0)*ROUND(Dane[[#This Row],[Taryfa]],0)</f>
        <v>24278</v>
      </c>
      <c r="I6877" s="29">
        <f>Dane[[#This Row],[WartośćWycena]]-Dane[[#This Row],[WartośćNFZ]]</f>
        <v>-21960</v>
      </c>
    </row>
    <row r="6878" spans="1:9" x14ac:dyDescent="0.3">
      <c r="A6878" s="89" t="s">
        <v>142</v>
      </c>
      <c r="B6878" s="90" t="s">
        <v>296</v>
      </c>
      <c r="C6878" s="27" t="s">
        <v>299</v>
      </c>
      <c r="D6878" s="27" t="s">
        <v>63</v>
      </c>
      <c r="E6878" s="32">
        <v>25.950000000000003</v>
      </c>
      <c r="F6878" s="29">
        <f>ROUND(VLOOKUP(Dane[[#This Row],[Produkt]],Taryfy[#All],6,0),0)</f>
        <v>199</v>
      </c>
      <c r="G6878" s="87">
        <f>ROUND(VLOOKUP(Dane[[#This Row],[Produkt]],Taryfy[#All],5,0),0)*ROUND(E6878,0)</f>
        <v>9854</v>
      </c>
      <c r="H6878" s="87">
        <f>ROUND(Dane[[#This Row],[Prognozowana krotnosc]],0)*ROUND(Dane[[#This Row],[Taryfa]],0)</f>
        <v>5174</v>
      </c>
      <c r="I6878" s="29">
        <f>Dane[[#This Row],[WartośćWycena]]-Dane[[#This Row],[WartośćNFZ]]</f>
        <v>-4680</v>
      </c>
    </row>
    <row r="6879" spans="1:9" x14ac:dyDescent="0.3">
      <c r="A6879" s="89" t="s">
        <v>147</v>
      </c>
      <c r="B6879" s="90" t="s">
        <v>296</v>
      </c>
      <c r="C6879" s="27" t="s">
        <v>299</v>
      </c>
      <c r="D6879" s="27" t="s">
        <v>63</v>
      </c>
      <c r="E6879" s="32">
        <v>69.150000000000006</v>
      </c>
      <c r="F6879" s="29">
        <f>ROUND(VLOOKUP(Dane[[#This Row],[Produkt]],Taryfy[#All],6,0),0)</f>
        <v>199</v>
      </c>
      <c r="G6879" s="87">
        <f>ROUND(VLOOKUP(Dane[[#This Row],[Produkt]],Taryfy[#All],5,0),0)*ROUND(E6879,0)</f>
        <v>26151</v>
      </c>
      <c r="H6879" s="87">
        <f>ROUND(Dane[[#This Row],[Prognozowana krotnosc]],0)*ROUND(Dane[[#This Row],[Taryfa]],0)</f>
        <v>13731</v>
      </c>
      <c r="I6879" s="29">
        <f>Dane[[#This Row],[WartośćWycena]]-Dane[[#This Row],[WartośćNFZ]]</f>
        <v>-12420</v>
      </c>
    </row>
    <row r="6880" spans="1:9" x14ac:dyDescent="0.3">
      <c r="A6880" s="89" t="s">
        <v>153</v>
      </c>
      <c r="B6880" s="90" t="s">
        <v>296</v>
      </c>
      <c r="C6880" s="27" t="s">
        <v>299</v>
      </c>
      <c r="D6880" s="27" t="s">
        <v>63</v>
      </c>
      <c r="E6880" s="32">
        <v>13.5</v>
      </c>
      <c r="F6880" s="29">
        <f>ROUND(VLOOKUP(Dane[[#This Row],[Produkt]],Taryfy[#All],6,0),0)</f>
        <v>199</v>
      </c>
      <c r="G6880" s="87">
        <f>ROUND(VLOOKUP(Dane[[#This Row],[Produkt]],Taryfy[#All],5,0),0)*ROUND(E6880,0)</f>
        <v>5306</v>
      </c>
      <c r="H6880" s="87">
        <f>ROUND(Dane[[#This Row],[Prognozowana krotnosc]],0)*ROUND(Dane[[#This Row],[Taryfa]],0)</f>
        <v>2786</v>
      </c>
      <c r="I6880" s="29">
        <f>Dane[[#This Row],[WartośćWycena]]-Dane[[#This Row],[WartośćNFZ]]</f>
        <v>-2520</v>
      </c>
    </row>
    <row r="6881" spans="1:9" x14ac:dyDescent="0.3">
      <c r="A6881" s="89" t="s">
        <v>159</v>
      </c>
      <c r="B6881" s="90" t="s">
        <v>296</v>
      </c>
      <c r="C6881" s="27" t="s">
        <v>299</v>
      </c>
      <c r="D6881" s="27" t="s">
        <v>63</v>
      </c>
      <c r="E6881" s="32">
        <v>39.15000000000002</v>
      </c>
      <c r="F6881" s="29">
        <f>ROUND(VLOOKUP(Dane[[#This Row],[Produkt]],Taryfy[#All],6,0),0)</f>
        <v>199</v>
      </c>
      <c r="G6881" s="87">
        <f>ROUND(VLOOKUP(Dane[[#This Row],[Produkt]],Taryfy[#All],5,0),0)*ROUND(E6881,0)</f>
        <v>14781</v>
      </c>
      <c r="H6881" s="87">
        <f>ROUND(Dane[[#This Row],[Prognozowana krotnosc]],0)*ROUND(Dane[[#This Row],[Taryfa]],0)</f>
        <v>7761</v>
      </c>
      <c r="I6881" s="29">
        <f>Dane[[#This Row],[WartośćWycena]]-Dane[[#This Row],[WartośćNFZ]]</f>
        <v>-7020</v>
      </c>
    </row>
    <row r="6882" spans="1:9" x14ac:dyDescent="0.3">
      <c r="A6882" s="89" t="s">
        <v>168</v>
      </c>
      <c r="B6882" s="90" t="s">
        <v>296</v>
      </c>
      <c r="C6882" s="27" t="s">
        <v>299</v>
      </c>
      <c r="D6882" s="27" t="s">
        <v>63</v>
      </c>
      <c r="E6882" s="32">
        <v>227.85000000000272</v>
      </c>
      <c r="F6882" s="29">
        <f>ROUND(VLOOKUP(Dane[[#This Row],[Produkt]],Taryfy[#All],6,0),0)</f>
        <v>199</v>
      </c>
      <c r="G6882" s="87">
        <f>ROUND(VLOOKUP(Dane[[#This Row],[Produkt]],Taryfy[#All],5,0),0)*ROUND(E6882,0)</f>
        <v>86412</v>
      </c>
      <c r="H6882" s="87">
        <f>ROUND(Dane[[#This Row],[Prognozowana krotnosc]],0)*ROUND(Dane[[#This Row],[Taryfa]],0)</f>
        <v>45372</v>
      </c>
      <c r="I6882" s="29">
        <f>Dane[[#This Row],[WartośćWycena]]-Dane[[#This Row],[WartośćNFZ]]</f>
        <v>-41040</v>
      </c>
    </row>
    <row r="6883" spans="1:9" x14ac:dyDescent="0.3">
      <c r="A6883" s="89" t="s">
        <v>175</v>
      </c>
      <c r="B6883" s="90" t="s">
        <v>296</v>
      </c>
      <c r="C6883" s="27" t="s">
        <v>299</v>
      </c>
      <c r="D6883" s="27" t="s">
        <v>63</v>
      </c>
      <c r="E6883" s="32">
        <v>9.36</v>
      </c>
      <c r="F6883" s="29">
        <f>ROUND(VLOOKUP(Dane[[#This Row],[Produkt]],Taryfy[#All],6,0),0)</f>
        <v>199</v>
      </c>
      <c r="G6883" s="87">
        <f>ROUND(VLOOKUP(Dane[[#This Row],[Produkt]],Taryfy[#All],5,0),0)*ROUND(E6883,0)</f>
        <v>3411</v>
      </c>
      <c r="H6883" s="87">
        <f>ROUND(Dane[[#This Row],[Prognozowana krotnosc]],0)*ROUND(Dane[[#This Row],[Taryfa]],0)</f>
        <v>1791</v>
      </c>
      <c r="I6883" s="29">
        <f>Dane[[#This Row],[WartośćWycena]]-Dane[[#This Row],[WartośćNFZ]]</f>
        <v>-1620</v>
      </c>
    </row>
    <row r="6884" spans="1:9" x14ac:dyDescent="0.3">
      <c r="A6884" s="89" t="s">
        <v>181</v>
      </c>
      <c r="B6884" s="90" t="s">
        <v>296</v>
      </c>
      <c r="C6884" s="27" t="s">
        <v>299</v>
      </c>
      <c r="D6884" s="27" t="s">
        <v>63</v>
      </c>
      <c r="E6884" s="32">
        <v>52.439999999999898</v>
      </c>
      <c r="F6884" s="29">
        <f>ROUND(VLOOKUP(Dane[[#This Row],[Produkt]],Taryfy[#All],6,0),0)</f>
        <v>199</v>
      </c>
      <c r="G6884" s="87">
        <f>ROUND(VLOOKUP(Dane[[#This Row],[Produkt]],Taryfy[#All],5,0),0)*ROUND(E6884,0)</f>
        <v>19708</v>
      </c>
      <c r="H6884" s="87">
        <f>ROUND(Dane[[#This Row],[Prognozowana krotnosc]],0)*ROUND(Dane[[#This Row],[Taryfa]],0)</f>
        <v>10348</v>
      </c>
      <c r="I6884" s="29">
        <f>Dane[[#This Row],[WartośćWycena]]-Dane[[#This Row],[WartośćNFZ]]</f>
        <v>-9360</v>
      </c>
    </row>
    <row r="6885" spans="1:9" x14ac:dyDescent="0.3">
      <c r="A6885" s="89" t="s">
        <v>184</v>
      </c>
      <c r="B6885" s="90" t="s">
        <v>296</v>
      </c>
      <c r="C6885" s="27" t="s">
        <v>299</v>
      </c>
      <c r="D6885" s="27" t="s">
        <v>63</v>
      </c>
      <c r="E6885" s="32">
        <v>26.7</v>
      </c>
      <c r="F6885" s="29">
        <f>ROUND(VLOOKUP(Dane[[#This Row],[Produkt]],Taryfy[#All],6,0),0)</f>
        <v>199</v>
      </c>
      <c r="G6885" s="87">
        <f>ROUND(VLOOKUP(Dane[[#This Row],[Produkt]],Taryfy[#All],5,0),0)*ROUND(E6885,0)</f>
        <v>10233</v>
      </c>
      <c r="H6885" s="87">
        <f>ROUND(Dane[[#This Row],[Prognozowana krotnosc]],0)*ROUND(Dane[[#This Row],[Taryfa]],0)</f>
        <v>5373</v>
      </c>
      <c r="I6885" s="29">
        <f>Dane[[#This Row],[WartośćWycena]]-Dane[[#This Row],[WartośćNFZ]]</f>
        <v>-4860</v>
      </c>
    </row>
    <row r="6886" spans="1:9" x14ac:dyDescent="0.3">
      <c r="A6886" s="89" t="s">
        <v>189</v>
      </c>
      <c r="B6886" s="90" t="s">
        <v>296</v>
      </c>
      <c r="C6886" s="27" t="s">
        <v>299</v>
      </c>
      <c r="D6886" s="27" t="s">
        <v>63</v>
      </c>
      <c r="E6886" s="32">
        <v>25.75</v>
      </c>
      <c r="F6886" s="29">
        <f>ROUND(VLOOKUP(Dane[[#This Row],[Produkt]],Taryfy[#All],6,0),0)</f>
        <v>199</v>
      </c>
      <c r="G6886" s="87">
        <f>ROUND(VLOOKUP(Dane[[#This Row],[Produkt]],Taryfy[#All],5,0),0)*ROUND(E6886,0)</f>
        <v>9854</v>
      </c>
      <c r="H6886" s="87">
        <f>ROUND(Dane[[#This Row],[Prognozowana krotnosc]],0)*ROUND(Dane[[#This Row],[Taryfa]],0)</f>
        <v>5174</v>
      </c>
      <c r="I6886" s="29">
        <f>Dane[[#This Row],[WartośćWycena]]-Dane[[#This Row],[WartośćNFZ]]</f>
        <v>-4680</v>
      </c>
    </row>
    <row r="6887" spans="1:9" x14ac:dyDescent="0.3">
      <c r="A6887" s="89" t="s">
        <v>191</v>
      </c>
      <c r="B6887" s="90" t="s">
        <v>296</v>
      </c>
      <c r="C6887" s="27" t="s">
        <v>299</v>
      </c>
      <c r="D6887" s="27" t="s">
        <v>63</v>
      </c>
      <c r="E6887" s="32">
        <v>72.419999999999789</v>
      </c>
      <c r="F6887" s="29">
        <f>ROUND(VLOOKUP(Dane[[#This Row],[Produkt]],Taryfy[#All],6,0),0)</f>
        <v>199</v>
      </c>
      <c r="G6887" s="87">
        <f>ROUND(VLOOKUP(Dane[[#This Row],[Produkt]],Taryfy[#All],5,0),0)*ROUND(E6887,0)</f>
        <v>27288</v>
      </c>
      <c r="H6887" s="87">
        <f>ROUND(Dane[[#This Row],[Prognozowana krotnosc]],0)*ROUND(Dane[[#This Row],[Taryfa]],0)</f>
        <v>14328</v>
      </c>
      <c r="I6887" s="29">
        <f>Dane[[#This Row],[WartośćWycena]]-Dane[[#This Row],[WartośćNFZ]]</f>
        <v>-12960</v>
      </c>
    </row>
    <row r="6888" spans="1:9" x14ac:dyDescent="0.3">
      <c r="A6888" s="89" t="s">
        <v>194</v>
      </c>
      <c r="B6888" s="90" t="s">
        <v>296</v>
      </c>
      <c r="C6888" s="27" t="s">
        <v>299</v>
      </c>
      <c r="D6888" s="27" t="s">
        <v>63</v>
      </c>
      <c r="E6888" s="32">
        <v>22.1</v>
      </c>
      <c r="F6888" s="29">
        <f>ROUND(VLOOKUP(Dane[[#This Row],[Produkt]],Taryfy[#All],6,0),0)</f>
        <v>199</v>
      </c>
      <c r="G6888" s="87">
        <f>ROUND(VLOOKUP(Dane[[#This Row],[Produkt]],Taryfy[#All],5,0),0)*ROUND(E6888,0)</f>
        <v>8338</v>
      </c>
      <c r="H6888" s="87">
        <f>ROUND(Dane[[#This Row],[Prognozowana krotnosc]],0)*ROUND(Dane[[#This Row],[Taryfa]],0)</f>
        <v>4378</v>
      </c>
      <c r="I6888" s="29">
        <f>Dane[[#This Row],[WartośćWycena]]-Dane[[#This Row],[WartośćNFZ]]</f>
        <v>-3960</v>
      </c>
    </row>
    <row r="6889" spans="1:9" x14ac:dyDescent="0.3">
      <c r="A6889" s="89" t="s">
        <v>203</v>
      </c>
      <c r="B6889" s="90" t="s">
        <v>296</v>
      </c>
      <c r="C6889" s="27" t="s">
        <v>299</v>
      </c>
      <c r="D6889" s="27" t="s">
        <v>63</v>
      </c>
      <c r="E6889" s="32">
        <v>52.619999999999933</v>
      </c>
      <c r="F6889" s="29">
        <f>ROUND(VLOOKUP(Dane[[#This Row],[Produkt]],Taryfy[#All],6,0),0)</f>
        <v>199</v>
      </c>
      <c r="G6889" s="87">
        <f>ROUND(VLOOKUP(Dane[[#This Row],[Produkt]],Taryfy[#All],5,0),0)*ROUND(E6889,0)</f>
        <v>20087</v>
      </c>
      <c r="H6889" s="87">
        <f>ROUND(Dane[[#This Row],[Prognozowana krotnosc]],0)*ROUND(Dane[[#This Row],[Taryfa]],0)</f>
        <v>10547</v>
      </c>
      <c r="I6889" s="29">
        <f>Dane[[#This Row],[WartośćWycena]]-Dane[[#This Row],[WartośćNFZ]]</f>
        <v>-9540</v>
      </c>
    </row>
    <row r="6890" spans="1:9" x14ac:dyDescent="0.3">
      <c r="A6890" s="89" t="s">
        <v>206</v>
      </c>
      <c r="B6890" s="90" t="s">
        <v>296</v>
      </c>
      <c r="C6890" s="27" t="s">
        <v>299</v>
      </c>
      <c r="D6890" s="27" t="s">
        <v>63</v>
      </c>
      <c r="E6890" s="32">
        <v>27.890000000000011</v>
      </c>
      <c r="F6890" s="29">
        <f>ROUND(VLOOKUP(Dane[[#This Row],[Produkt]],Taryfy[#All],6,0),0)</f>
        <v>199</v>
      </c>
      <c r="G6890" s="87">
        <f>ROUND(VLOOKUP(Dane[[#This Row],[Produkt]],Taryfy[#All],5,0),0)*ROUND(E6890,0)</f>
        <v>10612</v>
      </c>
      <c r="H6890" s="87">
        <f>ROUND(Dane[[#This Row],[Prognozowana krotnosc]],0)*ROUND(Dane[[#This Row],[Taryfa]],0)</f>
        <v>5572</v>
      </c>
      <c r="I6890" s="29">
        <f>Dane[[#This Row],[WartośćWycena]]-Dane[[#This Row],[WartośćNFZ]]</f>
        <v>-5040</v>
      </c>
    </row>
    <row r="6891" spans="1:9" x14ac:dyDescent="0.3">
      <c r="A6891" s="89" t="s">
        <v>210</v>
      </c>
      <c r="B6891" s="90" t="s">
        <v>296</v>
      </c>
      <c r="C6891" s="27" t="s">
        <v>299</v>
      </c>
      <c r="D6891" s="27" t="s">
        <v>63</v>
      </c>
      <c r="E6891" s="32">
        <v>36.500000000000007</v>
      </c>
      <c r="F6891" s="29">
        <f>ROUND(VLOOKUP(Dane[[#This Row],[Produkt]],Taryfy[#All],6,0),0)</f>
        <v>199</v>
      </c>
      <c r="G6891" s="87">
        <f>ROUND(VLOOKUP(Dane[[#This Row],[Produkt]],Taryfy[#All],5,0),0)*ROUND(E6891,0)</f>
        <v>14023</v>
      </c>
      <c r="H6891" s="87">
        <f>ROUND(Dane[[#This Row],[Prognozowana krotnosc]],0)*ROUND(Dane[[#This Row],[Taryfa]],0)</f>
        <v>7363</v>
      </c>
      <c r="I6891" s="29">
        <f>Dane[[#This Row],[WartośćWycena]]-Dane[[#This Row],[WartośćNFZ]]</f>
        <v>-6660</v>
      </c>
    </row>
    <row r="6892" spans="1:9" x14ac:dyDescent="0.3">
      <c r="A6892" s="89" t="s">
        <v>222</v>
      </c>
      <c r="B6892" s="90" t="s">
        <v>296</v>
      </c>
      <c r="C6892" s="27" t="s">
        <v>299</v>
      </c>
      <c r="D6892" s="27" t="s">
        <v>63</v>
      </c>
      <c r="E6892" s="32">
        <v>71.189999999999898</v>
      </c>
      <c r="F6892" s="29">
        <f>ROUND(VLOOKUP(Dane[[#This Row],[Produkt]],Taryfy[#All],6,0),0)</f>
        <v>199</v>
      </c>
      <c r="G6892" s="87">
        <f>ROUND(VLOOKUP(Dane[[#This Row],[Produkt]],Taryfy[#All],5,0),0)*ROUND(E6892,0)</f>
        <v>26909</v>
      </c>
      <c r="H6892" s="87">
        <f>ROUND(Dane[[#This Row],[Prognozowana krotnosc]],0)*ROUND(Dane[[#This Row],[Taryfa]],0)</f>
        <v>14129</v>
      </c>
      <c r="I6892" s="29">
        <f>Dane[[#This Row],[WartośćWycena]]-Dane[[#This Row],[WartośćNFZ]]</f>
        <v>-12780</v>
      </c>
    </row>
    <row r="6893" spans="1:9" x14ac:dyDescent="0.3">
      <c r="A6893" s="89" t="s">
        <v>223</v>
      </c>
      <c r="B6893" s="90" t="s">
        <v>296</v>
      </c>
      <c r="C6893" s="27" t="s">
        <v>299</v>
      </c>
      <c r="D6893" s="27" t="s">
        <v>63</v>
      </c>
      <c r="E6893" s="32">
        <v>18.45</v>
      </c>
      <c r="F6893" s="29">
        <f>ROUND(VLOOKUP(Dane[[#This Row],[Produkt]],Taryfy[#All],6,0),0)</f>
        <v>199</v>
      </c>
      <c r="G6893" s="87">
        <f>ROUND(VLOOKUP(Dane[[#This Row],[Produkt]],Taryfy[#All],5,0),0)*ROUND(E6893,0)</f>
        <v>6822</v>
      </c>
      <c r="H6893" s="87">
        <f>ROUND(Dane[[#This Row],[Prognozowana krotnosc]],0)*ROUND(Dane[[#This Row],[Taryfa]],0)</f>
        <v>3582</v>
      </c>
      <c r="I6893" s="29">
        <f>Dane[[#This Row],[WartośćWycena]]-Dane[[#This Row],[WartośćNFZ]]</f>
        <v>-3240</v>
      </c>
    </row>
    <row r="6894" spans="1:9" x14ac:dyDescent="0.3">
      <c r="A6894" s="89" t="s">
        <v>234</v>
      </c>
      <c r="B6894" s="90" t="s">
        <v>296</v>
      </c>
      <c r="C6894" s="27" t="s">
        <v>299</v>
      </c>
      <c r="D6894" s="27" t="s">
        <v>63</v>
      </c>
      <c r="E6894" s="32">
        <v>12</v>
      </c>
      <c r="F6894" s="29">
        <f>ROUND(VLOOKUP(Dane[[#This Row],[Produkt]],Taryfy[#All],6,0),0)</f>
        <v>199</v>
      </c>
      <c r="G6894" s="87">
        <f>ROUND(VLOOKUP(Dane[[#This Row],[Produkt]],Taryfy[#All],5,0),0)*ROUND(E6894,0)</f>
        <v>4548</v>
      </c>
      <c r="H6894" s="87">
        <f>ROUND(Dane[[#This Row],[Prognozowana krotnosc]],0)*ROUND(Dane[[#This Row],[Taryfa]],0)</f>
        <v>2388</v>
      </c>
      <c r="I6894" s="29">
        <f>Dane[[#This Row],[WartośćWycena]]-Dane[[#This Row],[WartośćNFZ]]</f>
        <v>-2160</v>
      </c>
    </row>
    <row r="6895" spans="1:9" x14ac:dyDescent="0.3">
      <c r="A6895" s="89" t="s">
        <v>244</v>
      </c>
      <c r="B6895" s="90" t="s">
        <v>296</v>
      </c>
      <c r="C6895" s="27" t="s">
        <v>299</v>
      </c>
      <c r="D6895" s="27" t="s">
        <v>63</v>
      </c>
      <c r="E6895" s="32">
        <v>449.70000000000363</v>
      </c>
      <c r="F6895" s="29">
        <f>ROUND(VLOOKUP(Dane[[#This Row],[Produkt]],Taryfy[#All],6,0),0)</f>
        <v>199</v>
      </c>
      <c r="G6895" s="87">
        <f>ROUND(VLOOKUP(Dane[[#This Row],[Produkt]],Taryfy[#All],5,0),0)*ROUND(E6895,0)</f>
        <v>170550</v>
      </c>
      <c r="H6895" s="87">
        <f>ROUND(Dane[[#This Row],[Prognozowana krotnosc]],0)*ROUND(Dane[[#This Row],[Taryfa]],0)</f>
        <v>89550</v>
      </c>
      <c r="I6895" s="29">
        <f>Dane[[#This Row],[WartośćWycena]]-Dane[[#This Row],[WartośćNFZ]]</f>
        <v>-81000</v>
      </c>
    </row>
    <row r="6896" spans="1:9" x14ac:dyDescent="0.3">
      <c r="A6896" s="89" t="s">
        <v>252</v>
      </c>
      <c r="B6896" s="90" t="s">
        <v>296</v>
      </c>
      <c r="C6896" s="27" t="s">
        <v>299</v>
      </c>
      <c r="D6896" s="27" t="s">
        <v>63</v>
      </c>
      <c r="E6896" s="32">
        <v>197.77500000000137</v>
      </c>
      <c r="F6896" s="29">
        <f>ROUND(VLOOKUP(Dane[[#This Row],[Produkt]],Taryfy[#All],6,0),0)</f>
        <v>199</v>
      </c>
      <c r="G6896" s="87">
        <f>ROUND(VLOOKUP(Dane[[#This Row],[Produkt]],Taryfy[#All],5,0),0)*ROUND(E6896,0)</f>
        <v>75042</v>
      </c>
      <c r="H6896" s="87">
        <f>ROUND(Dane[[#This Row],[Prognozowana krotnosc]],0)*ROUND(Dane[[#This Row],[Taryfa]],0)</f>
        <v>39402</v>
      </c>
      <c r="I6896" s="29">
        <f>Dane[[#This Row],[WartośćWycena]]-Dane[[#This Row],[WartośćNFZ]]</f>
        <v>-35640</v>
      </c>
    </row>
    <row r="6897" spans="1:9" x14ac:dyDescent="0.3">
      <c r="A6897" s="89" t="s">
        <v>258</v>
      </c>
      <c r="B6897" s="90" t="s">
        <v>296</v>
      </c>
      <c r="C6897" s="27" t="s">
        <v>299</v>
      </c>
      <c r="D6897" s="27" t="s">
        <v>63</v>
      </c>
      <c r="E6897" s="32">
        <v>31.530000000000008</v>
      </c>
      <c r="F6897" s="29">
        <f>ROUND(VLOOKUP(Dane[[#This Row],[Produkt]],Taryfy[#All],6,0),0)</f>
        <v>199</v>
      </c>
      <c r="G6897" s="87">
        <f>ROUND(VLOOKUP(Dane[[#This Row],[Produkt]],Taryfy[#All],5,0),0)*ROUND(E6897,0)</f>
        <v>12128</v>
      </c>
      <c r="H6897" s="87">
        <f>ROUND(Dane[[#This Row],[Prognozowana krotnosc]],0)*ROUND(Dane[[#This Row],[Taryfa]],0)</f>
        <v>6368</v>
      </c>
      <c r="I6897" s="29">
        <f>Dane[[#This Row],[WartośćWycena]]-Dane[[#This Row],[WartośćNFZ]]</f>
        <v>-5760</v>
      </c>
    </row>
    <row r="6898" spans="1:9" x14ac:dyDescent="0.3">
      <c r="A6898" s="89" t="s">
        <v>266</v>
      </c>
      <c r="B6898" s="90" t="s">
        <v>296</v>
      </c>
      <c r="C6898" s="27" t="s">
        <v>299</v>
      </c>
      <c r="D6898" s="27" t="s">
        <v>63</v>
      </c>
      <c r="E6898" s="32">
        <v>159.72000000000094</v>
      </c>
      <c r="F6898" s="29">
        <f>ROUND(VLOOKUP(Dane[[#This Row],[Produkt]],Taryfy[#All],6,0),0)</f>
        <v>199</v>
      </c>
      <c r="G6898" s="87">
        <f>ROUND(VLOOKUP(Dane[[#This Row],[Produkt]],Taryfy[#All],5,0),0)*ROUND(E6898,0)</f>
        <v>60640</v>
      </c>
      <c r="H6898" s="87">
        <f>ROUND(Dane[[#This Row],[Prognozowana krotnosc]],0)*ROUND(Dane[[#This Row],[Taryfa]],0)</f>
        <v>31840</v>
      </c>
      <c r="I6898" s="29">
        <f>Dane[[#This Row],[WartośćWycena]]-Dane[[#This Row],[WartośćNFZ]]</f>
        <v>-28800</v>
      </c>
    </row>
    <row r="6899" spans="1:9" x14ac:dyDescent="0.3">
      <c r="A6899" s="89" t="s">
        <v>271</v>
      </c>
      <c r="B6899" s="90" t="s">
        <v>296</v>
      </c>
      <c r="C6899" s="27" t="s">
        <v>299</v>
      </c>
      <c r="D6899" s="27" t="s">
        <v>63</v>
      </c>
      <c r="E6899" s="32">
        <v>71.215000000000003</v>
      </c>
      <c r="F6899" s="29">
        <f>ROUND(VLOOKUP(Dane[[#This Row],[Produkt]],Taryfy[#All],6,0),0)</f>
        <v>199</v>
      </c>
      <c r="G6899" s="87">
        <f>ROUND(VLOOKUP(Dane[[#This Row],[Produkt]],Taryfy[#All],5,0),0)*ROUND(E6899,0)</f>
        <v>26909</v>
      </c>
      <c r="H6899" s="87">
        <f>ROUND(Dane[[#This Row],[Prognozowana krotnosc]],0)*ROUND(Dane[[#This Row],[Taryfa]],0)</f>
        <v>14129</v>
      </c>
      <c r="I6899" s="29">
        <f>Dane[[#This Row],[WartośćWycena]]-Dane[[#This Row],[WartośćNFZ]]</f>
        <v>-12780</v>
      </c>
    </row>
    <row r="6900" spans="1:9" x14ac:dyDescent="0.3">
      <c r="A6900" s="89" t="s">
        <v>285</v>
      </c>
      <c r="B6900" s="90" t="s">
        <v>296</v>
      </c>
      <c r="C6900" s="27" t="s">
        <v>299</v>
      </c>
      <c r="D6900" s="27" t="s">
        <v>63</v>
      </c>
      <c r="E6900" s="32">
        <v>33.550000000000018</v>
      </c>
      <c r="F6900" s="29">
        <f>ROUND(VLOOKUP(Dane[[#This Row],[Produkt]],Taryfy[#All],6,0),0)</f>
        <v>199</v>
      </c>
      <c r="G6900" s="87">
        <f>ROUND(VLOOKUP(Dane[[#This Row],[Produkt]],Taryfy[#All],5,0),0)*ROUND(E6900,0)</f>
        <v>12886</v>
      </c>
      <c r="H6900" s="87">
        <f>ROUND(Dane[[#This Row],[Prognozowana krotnosc]],0)*ROUND(Dane[[#This Row],[Taryfa]],0)</f>
        <v>6766</v>
      </c>
      <c r="I6900" s="29">
        <f>Dane[[#This Row],[WartośćWycena]]-Dane[[#This Row],[WartośćNFZ]]</f>
        <v>-6120</v>
      </c>
    </row>
    <row r="6901" spans="1:9" x14ac:dyDescent="0.3">
      <c r="A6901" s="89" t="s">
        <v>292</v>
      </c>
      <c r="B6901" s="90" t="s">
        <v>296</v>
      </c>
      <c r="C6901" s="27" t="s">
        <v>299</v>
      </c>
      <c r="D6901" s="27" t="s">
        <v>63</v>
      </c>
      <c r="E6901" s="32">
        <v>44.12999999999996</v>
      </c>
      <c r="F6901" s="29">
        <f>ROUND(VLOOKUP(Dane[[#This Row],[Produkt]],Taryfy[#All],6,0),0)</f>
        <v>199</v>
      </c>
      <c r="G6901" s="87">
        <f>ROUND(VLOOKUP(Dane[[#This Row],[Produkt]],Taryfy[#All],5,0),0)*ROUND(E6901,0)</f>
        <v>16676</v>
      </c>
      <c r="H6901" s="87">
        <f>ROUND(Dane[[#This Row],[Prognozowana krotnosc]],0)*ROUND(Dane[[#This Row],[Taryfa]],0)</f>
        <v>8756</v>
      </c>
      <c r="I6901" s="29">
        <f>Dane[[#This Row],[WartośćWycena]]-Dane[[#This Row],[WartośćNFZ]]</f>
        <v>-7920</v>
      </c>
    </row>
    <row r="6902" spans="1:9" x14ac:dyDescent="0.3">
      <c r="A6902" s="89" t="s">
        <v>50</v>
      </c>
      <c r="B6902" s="90" t="s">
        <v>296</v>
      </c>
      <c r="C6902" s="27" t="s">
        <v>301</v>
      </c>
      <c r="D6902" s="27" t="s">
        <v>64</v>
      </c>
      <c r="E6902" s="32">
        <v>14578.749999999987</v>
      </c>
      <c r="F6902" s="29">
        <f>ROUND(VLOOKUP(Dane[[#This Row],[Produkt]],Taryfy[#All],6,0),0)</f>
        <v>469</v>
      </c>
      <c r="G6902" s="87">
        <f>ROUND(VLOOKUP(Dane[[#This Row],[Produkt]],Taryfy[#All],5,0),0)*ROUND(E6902,0)</f>
        <v>5525441</v>
      </c>
      <c r="H6902" s="87">
        <f>ROUND(Dane[[#This Row],[Prognozowana krotnosc]],0)*ROUND(Dane[[#This Row],[Taryfa]],0)</f>
        <v>6837551</v>
      </c>
      <c r="I6902" s="29">
        <f>Dane[[#This Row],[WartośćWycena]]-Dane[[#This Row],[WartośćNFZ]]</f>
        <v>1312110</v>
      </c>
    </row>
    <row r="6903" spans="1:9" x14ac:dyDescent="0.3">
      <c r="A6903" s="89" t="s">
        <v>109</v>
      </c>
      <c r="B6903" s="90" t="s">
        <v>296</v>
      </c>
      <c r="C6903" s="27" t="s">
        <v>301</v>
      </c>
      <c r="D6903" s="27" t="s">
        <v>64</v>
      </c>
      <c r="E6903" s="32">
        <v>12110.4</v>
      </c>
      <c r="F6903" s="29">
        <f>ROUND(VLOOKUP(Dane[[#This Row],[Produkt]],Taryfy[#All],6,0),0)</f>
        <v>469</v>
      </c>
      <c r="G6903" s="87">
        <f>ROUND(VLOOKUP(Dane[[#This Row],[Produkt]],Taryfy[#All],5,0),0)*ROUND(E6903,0)</f>
        <v>4589690</v>
      </c>
      <c r="H6903" s="87">
        <f>ROUND(Dane[[#This Row],[Prognozowana krotnosc]],0)*ROUND(Dane[[#This Row],[Taryfa]],0)</f>
        <v>5679590</v>
      </c>
      <c r="I6903" s="29">
        <f>Dane[[#This Row],[WartośćWycena]]-Dane[[#This Row],[WartośćNFZ]]</f>
        <v>1089900</v>
      </c>
    </row>
    <row r="6904" spans="1:9" x14ac:dyDescent="0.3">
      <c r="A6904" s="89" t="s">
        <v>113</v>
      </c>
      <c r="B6904" s="90" t="s">
        <v>296</v>
      </c>
      <c r="C6904" s="27" t="s">
        <v>301</v>
      </c>
      <c r="D6904" s="27" t="s">
        <v>64</v>
      </c>
      <c r="E6904" s="32">
        <v>411</v>
      </c>
      <c r="F6904" s="29">
        <f>ROUND(VLOOKUP(Dane[[#This Row],[Produkt]],Taryfy[#All],6,0),0)</f>
        <v>469</v>
      </c>
      <c r="G6904" s="87">
        <f>ROUND(VLOOKUP(Dane[[#This Row],[Produkt]],Taryfy[#All],5,0),0)*ROUND(E6904,0)</f>
        <v>155769</v>
      </c>
      <c r="H6904" s="87">
        <f>ROUND(Dane[[#This Row],[Prognozowana krotnosc]],0)*ROUND(Dane[[#This Row],[Taryfa]],0)</f>
        <v>192759</v>
      </c>
      <c r="I6904" s="29">
        <f>Dane[[#This Row],[WartośćWycena]]-Dane[[#This Row],[WartośćNFZ]]</f>
        <v>36990</v>
      </c>
    </row>
    <row r="6905" spans="1:9" x14ac:dyDescent="0.3">
      <c r="A6905" s="89" t="s">
        <v>121</v>
      </c>
      <c r="B6905" s="90" t="s">
        <v>296</v>
      </c>
      <c r="C6905" s="27" t="s">
        <v>301</v>
      </c>
      <c r="D6905" s="27" t="s">
        <v>64</v>
      </c>
      <c r="E6905" s="32">
        <v>7898.3999999999696</v>
      </c>
      <c r="F6905" s="29">
        <f>ROUND(VLOOKUP(Dane[[#This Row],[Produkt]],Taryfy[#All],6,0),0)</f>
        <v>469</v>
      </c>
      <c r="G6905" s="87">
        <f>ROUND(VLOOKUP(Dane[[#This Row],[Produkt]],Taryfy[#All],5,0),0)*ROUND(E6905,0)</f>
        <v>2993342</v>
      </c>
      <c r="H6905" s="87">
        <f>ROUND(Dane[[#This Row],[Prognozowana krotnosc]],0)*ROUND(Dane[[#This Row],[Taryfa]],0)</f>
        <v>3704162</v>
      </c>
      <c r="I6905" s="29">
        <f>Dane[[#This Row],[WartośćWycena]]-Dane[[#This Row],[WartośćNFZ]]</f>
        <v>710820</v>
      </c>
    </row>
    <row r="6906" spans="1:9" x14ac:dyDescent="0.3">
      <c r="A6906" s="89" t="s">
        <v>137</v>
      </c>
      <c r="B6906" s="90" t="s">
        <v>296</v>
      </c>
      <c r="C6906" s="27" t="s">
        <v>301</v>
      </c>
      <c r="D6906" s="27" t="s">
        <v>64</v>
      </c>
      <c r="E6906" s="32">
        <v>2195.9999999999995</v>
      </c>
      <c r="F6906" s="29">
        <f>ROUND(VLOOKUP(Dane[[#This Row],[Produkt]],Taryfy[#All],6,0),0)</f>
        <v>469</v>
      </c>
      <c r="G6906" s="87">
        <f>ROUND(VLOOKUP(Dane[[#This Row],[Produkt]],Taryfy[#All],5,0),0)*ROUND(E6906,0)</f>
        <v>832284</v>
      </c>
      <c r="H6906" s="87">
        <f>ROUND(Dane[[#This Row],[Prognozowana krotnosc]],0)*ROUND(Dane[[#This Row],[Taryfa]],0)</f>
        <v>1029924</v>
      </c>
      <c r="I6906" s="29">
        <f>Dane[[#This Row],[WartośćWycena]]-Dane[[#This Row],[WartośćNFZ]]</f>
        <v>197640</v>
      </c>
    </row>
    <row r="6907" spans="1:9" x14ac:dyDescent="0.3">
      <c r="A6907" s="89" t="s">
        <v>142</v>
      </c>
      <c r="B6907" s="90" t="s">
        <v>296</v>
      </c>
      <c r="C6907" s="27" t="s">
        <v>301</v>
      </c>
      <c r="D6907" s="27" t="s">
        <v>64</v>
      </c>
      <c r="E6907" s="32">
        <v>4036.3999999999996</v>
      </c>
      <c r="F6907" s="29">
        <f>ROUND(VLOOKUP(Dane[[#This Row],[Produkt]],Taryfy[#All],6,0),0)</f>
        <v>469</v>
      </c>
      <c r="G6907" s="87">
        <f>ROUND(VLOOKUP(Dane[[#This Row],[Produkt]],Taryfy[#All],5,0),0)*ROUND(E6907,0)</f>
        <v>1529644</v>
      </c>
      <c r="H6907" s="87">
        <f>ROUND(Dane[[#This Row],[Prognozowana krotnosc]],0)*ROUND(Dane[[#This Row],[Taryfa]],0)</f>
        <v>1892884</v>
      </c>
      <c r="I6907" s="29">
        <f>Dane[[#This Row],[WartośćWycena]]-Dane[[#This Row],[WartośćNFZ]]</f>
        <v>363240</v>
      </c>
    </row>
    <row r="6908" spans="1:9" x14ac:dyDescent="0.3">
      <c r="A6908" s="89" t="s">
        <v>147</v>
      </c>
      <c r="B6908" s="90" t="s">
        <v>296</v>
      </c>
      <c r="C6908" s="27" t="s">
        <v>301</v>
      </c>
      <c r="D6908" s="27" t="s">
        <v>64</v>
      </c>
      <c r="E6908" s="32">
        <v>4308</v>
      </c>
      <c r="F6908" s="29">
        <f>ROUND(VLOOKUP(Dane[[#This Row],[Produkt]],Taryfy[#All],6,0),0)</f>
        <v>469</v>
      </c>
      <c r="G6908" s="87">
        <f>ROUND(VLOOKUP(Dane[[#This Row],[Produkt]],Taryfy[#All],5,0),0)*ROUND(E6908,0)</f>
        <v>1632732</v>
      </c>
      <c r="H6908" s="87">
        <f>ROUND(Dane[[#This Row],[Prognozowana krotnosc]],0)*ROUND(Dane[[#This Row],[Taryfa]],0)</f>
        <v>2020452</v>
      </c>
      <c r="I6908" s="29">
        <f>Dane[[#This Row],[WartośćWycena]]-Dane[[#This Row],[WartośćNFZ]]</f>
        <v>387720</v>
      </c>
    </row>
    <row r="6909" spans="1:9" x14ac:dyDescent="0.3">
      <c r="A6909" s="89" t="s">
        <v>150</v>
      </c>
      <c r="B6909" s="90" t="s">
        <v>296</v>
      </c>
      <c r="C6909" s="27" t="s">
        <v>301</v>
      </c>
      <c r="D6909" s="27" t="s">
        <v>64</v>
      </c>
      <c r="E6909" s="32">
        <v>2002</v>
      </c>
      <c r="F6909" s="29">
        <f>ROUND(VLOOKUP(Dane[[#This Row],[Produkt]],Taryfy[#All],6,0),0)</f>
        <v>469</v>
      </c>
      <c r="G6909" s="87">
        <f>ROUND(VLOOKUP(Dane[[#This Row],[Produkt]],Taryfy[#All],5,0),0)*ROUND(E6909,0)</f>
        <v>758758</v>
      </c>
      <c r="H6909" s="87">
        <f>ROUND(Dane[[#This Row],[Prognozowana krotnosc]],0)*ROUND(Dane[[#This Row],[Taryfa]],0)</f>
        <v>938938</v>
      </c>
      <c r="I6909" s="29">
        <f>Dane[[#This Row],[WartośćWycena]]-Dane[[#This Row],[WartośćNFZ]]</f>
        <v>180180</v>
      </c>
    </row>
    <row r="6910" spans="1:9" x14ac:dyDescent="0.3">
      <c r="A6910" s="89" t="s">
        <v>153</v>
      </c>
      <c r="B6910" s="90" t="s">
        <v>296</v>
      </c>
      <c r="C6910" s="27" t="s">
        <v>301</v>
      </c>
      <c r="D6910" s="27" t="s">
        <v>64</v>
      </c>
      <c r="E6910" s="32">
        <v>2305</v>
      </c>
      <c r="F6910" s="29">
        <f>ROUND(VLOOKUP(Dane[[#This Row],[Produkt]],Taryfy[#All],6,0),0)</f>
        <v>469</v>
      </c>
      <c r="G6910" s="87">
        <f>ROUND(VLOOKUP(Dane[[#This Row],[Produkt]],Taryfy[#All],5,0),0)*ROUND(E6910,0)</f>
        <v>873595</v>
      </c>
      <c r="H6910" s="87">
        <f>ROUND(Dane[[#This Row],[Prognozowana krotnosc]],0)*ROUND(Dane[[#This Row],[Taryfa]],0)</f>
        <v>1081045</v>
      </c>
      <c r="I6910" s="29">
        <f>Dane[[#This Row],[WartośćWycena]]-Dane[[#This Row],[WartośćNFZ]]</f>
        <v>207450</v>
      </c>
    </row>
    <row r="6911" spans="1:9" x14ac:dyDescent="0.3">
      <c r="A6911" s="89" t="s">
        <v>168</v>
      </c>
      <c r="B6911" s="90" t="s">
        <v>296</v>
      </c>
      <c r="C6911" s="27" t="s">
        <v>301</v>
      </c>
      <c r="D6911" s="27" t="s">
        <v>64</v>
      </c>
      <c r="E6911" s="32">
        <v>13287.599999999997</v>
      </c>
      <c r="F6911" s="29">
        <f>ROUND(VLOOKUP(Dane[[#This Row],[Produkt]],Taryfy[#All],6,0),0)</f>
        <v>469</v>
      </c>
      <c r="G6911" s="87">
        <f>ROUND(VLOOKUP(Dane[[#This Row],[Produkt]],Taryfy[#All],5,0),0)*ROUND(E6911,0)</f>
        <v>5036152</v>
      </c>
      <c r="H6911" s="87">
        <f>ROUND(Dane[[#This Row],[Prognozowana krotnosc]],0)*ROUND(Dane[[#This Row],[Taryfa]],0)</f>
        <v>6232072</v>
      </c>
      <c r="I6911" s="29">
        <f>Dane[[#This Row],[WartośćWycena]]-Dane[[#This Row],[WartośćNFZ]]</f>
        <v>1195920</v>
      </c>
    </row>
    <row r="6912" spans="1:9" x14ac:dyDescent="0.3">
      <c r="A6912" s="89" t="s">
        <v>175</v>
      </c>
      <c r="B6912" s="90" t="s">
        <v>296</v>
      </c>
      <c r="C6912" s="27" t="s">
        <v>301</v>
      </c>
      <c r="D6912" s="27" t="s">
        <v>64</v>
      </c>
      <c r="E6912" s="32">
        <v>1510</v>
      </c>
      <c r="F6912" s="29">
        <f>ROUND(VLOOKUP(Dane[[#This Row],[Produkt]],Taryfy[#All],6,0),0)</f>
        <v>469</v>
      </c>
      <c r="G6912" s="87">
        <f>ROUND(VLOOKUP(Dane[[#This Row],[Produkt]],Taryfy[#All],5,0),0)*ROUND(E6912,0)</f>
        <v>572290</v>
      </c>
      <c r="H6912" s="87">
        <f>ROUND(Dane[[#This Row],[Prognozowana krotnosc]],0)*ROUND(Dane[[#This Row],[Taryfa]],0)</f>
        <v>708190</v>
      </c>
      <c r="I6912" s="29">
        <f>Dane[[#This Row],[WartośćWycena]]-Dane[[#This Row],[WartośćNFZ]]</f>
        <v>135900</v>
      </c>
    </row>
    <row r="6913" spans="1:9" x14ac:dyDescent="0.3">
      <c r="A6913" s="89" t="s">
        <v>181</v>
      </c>
      <c r="B6913" s="90" t="s">
        <v>296</v>
      </c>
      <c r="C6913" s="27" t="s">
        <v>301</v>
      </c>
      <c r="D6913" s="27" t="s">
        <v>64</v>
      </c>
      <c r="E6913" s="32">
        <v>5676.0000000000027</v>
      </c>
      <c r="F6913" s="29">
        <f>ROUND(VLOOKUP(Dane[[#This Row],[Produkt]],Taryfy[#All],6,0),0)</f>
        <v>469</v>
      </c>
      <c r="G6913" s="87">
        <f>ROUND(VLOOKUP(Dane[[#This Row],[Produkt]],Taryfy[#All],5,0),0)*ROUND(E6913,0)</f>
        <v>2151204</v>
      </c>
      <c r="H6913" s="87">
        <f>ROUND(Dane[[#This Row],[Prognozowana krotnosc]],0)*ROUND(Dane[[#This Row],[Taryfa]],0)</f>
        <v>2662044</v>
      </c>
      <c r="I6913" s="29">
        <f>Dane[[#This Row],[WartośćWycena]]-Dane[[#This Row],[WartośćNFZ]]</f>
        <v>510840</v>
      </c>
    </row>
    <row r="6914" spans="1:9" x14ac:dyDescent="0.3">
      <c r="A6914" s="89" t="s">
        <v>189</v>
      </c>
      <c r="B6914" s="90" t="s">
        <v>296</v>
      </c>
      <c r="C6914" s="27" t="s">
        <v>301</v>
      </c>
      <c r="D6914" s="27" t="s">
        <v>64</v>
      </c>
      <c r="E6914" s="32">
        <v>791.99999999999989</v>
      </c>
      <c r="F6914" s="29">
        <f>ROUND(VLOOKUP(Dane[[#This Row],[Produkt]],Taryfy[#All],6,0),0)</f>
        <v>469</v>
      </c>
      <c r="G6914" s="87">
        <f>ROUND(VLOOKUP(Dane[[#This Row],[Produkt]],Taryfy[#All],5,0),0)*ROUND(E6914,0)</f>
        <v>300168</v>
      </c>
      <c r="H6914" s="87">
        <f>ROUND(Dane[[#This Row],[Prognozowana krotnosc]],0)*ROUND(Dane[[#This Row],[Taryfa]],0)</f>
        <v>371448</v>
      </c>
      <c r="I6914" s="29">
        <f>Dane[[#This Row],[WartośćWycena]]-Dane[[#This Row],[WartośćNFZ]]</f>
        <v>71280</v>
      </c>
    </row>
    <row r="6915" spans="1:9" x14ac:dyDescent="0.3">
      <c r="A6915" s="89" t="s">
        <v>191</v>
      </c>
      <c r="B6915" s="90" t="s">
        <v>296</v>
      </c>
      <c r="C6915" s="27" t="s">
        <v>301</v>
      </c>
      <c r="D6915" s="27" t="s">
        <v>64</v>
      </c>
      <c r="E6915" s="32">
        <v>2124.0000000000014</v>
      </c>
      <c r="F6915" s="29">
        <f>ROUND(VLOOKUP(Dane[[#This Row],[Produkt]],Taryfy[#All],6,0),0)</f>
        <v>469</v>
      </c>
      <c r="G6915" s="87">
        <f>ROUND(VLOOKUP(Dane[[#This Row],[Produkt]],Taryfy[#All],5,0),0)*ROUND(E6915,0)</f>
        <v>804996</v>
      </c>
      <c r="H6915" s="87">
        <f>ROUND(Dane[[#This Row],[Prognozowana krotnosc]],0)*ROUND(Dane[[#This Row],[Taryfa]],0)</f>
        <v>996156</v>
      </c>
      <c r="I6915" s="29">
        <f>Dane[[#This Row],[WartośćWycena]]-Dane[[#This Row],[WartośćNFZ]]</f>
        <v>191160</v>
      </c>
    </row>
    <row r="6916" spans="1:9" x14ac:dyDescent="0.3">
      <c r="A6916" s="89" t="s">
        <v>203</v>
      </c>
      <c r="B6916" s="90" t="s">
        <v>296</v>
      </c>
      <c r="C6916" s="27" t="s">
        <v>301</v>
      </c>
      <c r="D6916" s="27" t="s">
        <v>64</v>
      </c>
      <c r="E6916" s="32">
        <v>7215.6000000000049</v>
      </c>
      <c r="F6916" s="29">
        <f>ROUND(VLOOKUP(Dane[[#This Row],[Produkt]],Taryfy[#All],6,0),0)</f>
        <v>469</v>
      </c>
      <c r="G6916" s="87">
        <f>ROUND(VLOOKUP(Dane[[#This Row],[Produkt]],Taryfy[#All],5,0),0)*ROUND(E6916,0)</f>
        <v>2734864</v>
      </c>
      <c r="H6916" s="87">
        <f>ROUND(Dane[[#This Row],[Prognozowana krotnosc]],0)*ROUND(Dane[[#This Row],[Taryfa]],0)</f>
        <v>3384304</v>
      </c>
      <c r="I6916" s="29">
        <f>Dane[[#This Row],[WartośćWycena]]-Dane[[#This Row],[WartośćNFZ]]</f>
        <v>649440</v>
      </c>
    </row>
    <row r="6917" spans="1:9" x14ac:dyDescent="0.3">
      <c r="A6917" s="89" t="s">
        <v>206</v>
      </c>
      <c r="B6917" s="90" t="s">
        <v>296</v>
      </c>
      <c r="C6917" s="27" t="s">
        <v>301</v>
      </c>
      <c r="D6917" s="27" t="s">
        <v>64</v>
      </c>
      <c r="E6917" s="32">
        <v>2918.5999999999995</v>
      </c>
      <c r="F6917" s="29">
        <f>ROUND(VLOOKUP(Dane[[#This Row],[Produkt]],Taryfy[#All],6,0),0)</f>
        <v>469</v>
      </c>
      <c r="G6917" s="87">
        <f>ROUND(VLOOKUP(Dane[[#This Row],[Produkt]],Taryfy[#All],5,0),0)*ROUND(E6917,0)</f>
        <v>1106301</v>
      </c>
      <c r="H6917" s="87">
        <f>ROUND(Dane[[#This Row],[Prognozowana krotnosc]],0)*ROUND(Dane[[#This Row],[Taryfa]],0)</f>
        <v>1369011</v>
      </c>
      <c r="I6917" s="29">
        <f>Dane[[#This Row],[WartośćWycena]]-Dane[[#This Row],[WartośćNFZ]]</f>
        <v>262710</v>
      </c>
    </row>
    <row r="6918" spans="1:9" x14ac:dyDescent="0.3">
      <c r="A6918" s="89" t="s">
        <v>210</v>
      </c>
      <c r="B6918" s="90" t="s">
        <v>296</v>
      </c>
      <c r="C6918" s="27" t="s">
        <v>301</v>
      </c>
      <c r="D6918" s="27" t="s">
        <v>64</v>
      </c>
      <c r="E6918" s="32">
        <v>3757</v>
      </c>
      <c r="F6918" s="29">
        <f>ROUND(VLOOKUP(Dane[[#This Row],[Produkt]],Taryfy[#All],6,0),0)</f>
        <v>469</v>
      </c>
      <c r="G6918" s="87">
        <f>ROUND(VLOOKUP(Dane[[#This Row],[Produkt]],Taryfy[#All],5,0),0)*ROUND(E6918,0)</f>
        <v>1423903</v>
      </c>
      <c r="H6918" s="87">
        <f>ROUND(Dane[[#This Row],[Prognozowana krotnosc]],0)*ROUND(Dane[[#This Row],[Taryfa]],0)</f>
        <v>1762033</v>
      </c>
      <c r="I6918" s="29">
        <f>Dane[[#This Row],[WartośćWycena]]-Dane[[#This Row],[WartośćNFZ]]</f>
        <v>338130</v>
      </c>
    </row>
    <row r="6919" spans="1:9" x14ac:dyDescent="0.3">
      <c r="A6919" s="89" t="s">
        <v>222</v>
      </c>
      <c r="B6919" s="90" t="s">
        <v>296</v>
      </c>
      <c r="C6919" s="27" t="s">
        <v>301</v>
      </c>
      <c r="D6919" s="27" t="s">
        <v>64</v>
      </c>
      <c r="E6919" s="32">
        <v>3627.6</v>
      </c>
      <c r="F6919" s="29">
        <f>ROUND(VLOOKUP(Dane[[#This Row],[Produkt]],Taryfy[#All],6,0),0)</f>
        <v>469</v>
      </c>
      <c r="G6919" s="87">
        <f>ROUND(VLOOKUP(Dane[[#This Row],[Produkt]],Taryfy[#All],5,0),0)*ROUND(E6919,0)</f>
        <v>1375012</v>
      </c>
      <c r="H6919" s="87">
        <f>ROUND(Dane[[#This Row],[Prognozowana krotnosc]],0)*ROUND(Dane[[#This Row],[Taryfa]],0)</f>
        <v>1701532</v>
      </c>
      <c r="I6919" s="29">
        <f>Dane[[#This Row],[WartośćWycena]]-Dane[[#This Row],[WartośćNFZ]]</f>
        <v>326520</v>
      </c>
    </row>
    <row r="6920" spans="1:9" x14ac:dyDescent="0.3">
      <c r="A6920" s="89" t="s">
        <v>223</v>
      </c>
      <c r="B6920" s="90" t="s">
        <v>296</v>
      </c>
      <c r="C6920" s="27" t="s">
        <v>301</v>
      </c>
      <c r="D6920" s="27" t="s">
        <v>64</v>
      </c>
      <c r="E6920" s="32">
        <v>26.4</v>
      </c>
      <c r="F6920" s="29">
        <f>ROUND(VLOOKUP(Dane[[#This Row],[Produkt]],Taryfy[#All],6,0),0)</f>
        <v>469</v>
      </c>
      <c r="G6920" s="87">
        <f>ROUND(VLOOKUP(Dane[[#This Row],[Produkt]],Taryfy[#All],5,0),0)*ROUND(E6920,0)</f>
        <v>9854</v>
      </c>
      <c r="H6920" s="87">
        <f>ROUND(Dane[[#This Row],[Prognozowana krotnosc]],0)*ROUND(Dane[[#This Row],[Taryfa]],0)</f>
        <v>12194</v>
      </c>
      <c r="I6920" s="29">
        <f>Dane[[#This Row],[WartośćWycena]]-Dane[[#This Row],[WartośćNFZ]]</f>
        <v>2340</v>
      </c>
    </row>
    <row r="6921" spans="1:9" x14ac:dyDescent="0.3">
      <c r="A6921" s="89" t="s">
        <v>233</v>
      </c>
      <c r="B6921" s="90" t="s">
        <v>296</v>
      </c>
      <c r="C6921" s="27" t="s">
        <v>301</v>
      </c>
      <c r="D6921" s="27" t="s">
        <v>64</v>
      </c>
      <c r="E6921" s="32">
        <v>2827.2</v>
      </c>
      <c r="F6921" s="29">
        <f>ROUND(VLOOKUP(Dane[[#This Row],[Produkt]],Taryfy[#All],6,0),0)</f>
        <v>469</v>
      </c>
      <c r="G6921" s="87">
        <f>ROUND(VLOOKUP(Dane[[#This Row],[Produkt]],Taryfy[#All],5,0),0)*ROUND(E6921,0)</f>
        <v>1071433</v>
      </c>
      <c r="H6921" s="87">
        <f>ROUND(Dane[[#This Row],[Prognozowana krotnosc]],0)*ROUND(Dane[[#This Row],[Taryfa]],0)</f>
        <v>1325863</v>
      </c>
      <c r="I6921" s="29">
        <f>Dane[[#This Row],[WartośćWycena]]-Dane[[#This Row],[WartośćNFZ]]</f>
        <v>254430</v>
      </c>
    </row>
    <row r="6922" spans="1:9" x14ac:dyDescent="0.3">
      <c r="A6922" s="89" t="s">
        <v>234</v>
      </c>
      <c r="B6922" s="90" t="s">
        <v>296</v>
      </c>
      <c r="C6922" s="27" t="s">
        <v>301</v>
      </c>
      <c r="D6922" s="27" t="s">
        <v>64</v>
      </c>
      <c r="E6922" s="32">
        <v>4</v>
      </c>
      <c r="F6922" s="29">
        <f>ROUND(VLOOKUP(Dane[[#This Row],[Produkt]],Taryfy[#All],6,0),0)</f>
        <v>469</v>
      </c>
      <c r="G6922" s="87">
        <f>ROUND(VLOOKUP(Dane[[#This Row],[Produkt]],Taryfy[#All],5,0),0)*ROUND(E6922,0)</f>
        <v>1516</v>
      </c>
      <c r="H6922" s="87">
        <f>ROUND(Dane[[#This Row],[Prognozowana krotnosc]],0)*ROUND(Dane[[#This Row],[Taryfa]],0)</f>
        <v>1876</v>
      </c>
      <c r="I6922" s="29">
        <f>Dane[[#This Row],[WartośćWycena]]-Dane[[#This Row],[WartośćNFZ]]</f>
        <v>360</v>
      </c>
    </row>
    <row r="6923" spans="1:9" x14ac:dyDescent="0.3">
      <c r="A6923" s="89" t="s">
        <v>236</v>
      </c>
      <c r="B6923" s="90" t="s">
        <v>296</v>
      </c>
      <c r="C6923" s="27" t="s">
        <v>301</v>
      </c>
      <c r="D6923" s="27" t="s">
        <v>64</v>
      </c>
      <c r="E6923" s="32">
        <v>119</v>
      </c>
      <c r="F6923" s="29">
        <f>ROUND(VLOOKUP(Dane[[#This Row],[Produkt]],Taryfy[#All],6,0),0)</f>
        <v>469</v>
      </c>
      <c r="G6923" s="87">
        <f>ROUND(VLOOKUP(Dane[[#This Row],[Produkt]],Taryfy[#All],5,0),0)*ROUND(E6923,0)</f>
        <v>45101</v>
      </c>
      <c r="H6923" s="87">
        <f>ROUND(Dane[[#This Row],[Prognozowana krotnosc]],0)*ROUND(Dane[[#This Row],[Taryfa]],0)</f>
        <v>55811</v>
      </c>
      <c r="I6923" s="29">
        <f>Dane[[#This Row],[WartośćWycena]]-Dane[[#This Row],[WartośćNFZ]]</f>
        <v>10710</v>
      </c>
    </row>
    <row r="6924" spans="1:9" x14ac:dyDescent="0.3">
      <c r="A6924" s="89" t="s">
        <v>242</v>
      </c>
      <c r="B6924" s="90" t="s">
        <v>296</v>
      </c>
      <c r="C6924" s="27" t="s">
        <v>301</v>
      </c>
      <c r="D6924" s="27" t="s">
        <v>64</v>
      </c>
      <c r="E6924" s="32">
        <v>20</v>
      </c>
      <c r="F6924" s="29">
        <f>ROUND(VLOOKUP(Dane[[#This Row],[Produkt]],Taryfy[#All],6,0),0)</f>
        <v>469</v>
      </c>
      <c r="G6924" s="87">
        <f>ROUND(VLOOKUP(Dane[[#This Row],[Produkt]],Taryfy[#All],5,0),0)*ROUND(E6924,0)</f>
        <v>7580</v>
      </c>
      <c r="H6924" s="87">
        <f>ROUND(Dane[[#This Row],[Prognozowana krotnosc]],0)*ROUND(Dane[[#This Row],[Taryfa]],0)</f>
        <v>9380</v>
      </c>
      <c r="I6924" s="29">
        <f>Dane[[#This Row],[WartośćWycena]]-Dane[[#This Row],[WartośćNFZ]]</f>
        <v>1800</v>
      </c>
    </row>
    <row r="6925" spans="1:9" x14ac:dyDescent="0.3">
      <c r="A6925" s="89" t="s">
        <v>244</v>
      </c>
      <c r="B6925" s="90" t="s">
        <v>296</v>
      </c>
      <c r="C6925" s="27" t="s">
        <v>301</v>
      </c>
      <c r="D6925" s="27" t="s">
        <v>64</v>
      </c>
      <c r="E6925" s="32">
        <v>14594.399999999998</v>
      </c>
      <c r="F6925" s="29">
        <f>ROUND(VLOOKUP(Dane[[#This Row],[Produkt]],Taryfy[#All],6,0),0)</f>
        <v>469</v>
      </c>
      <c r="G6925" s="87">
        <f>ROUND(VLOOKUP(Dane[[#This Row],[Produkt]],Taryfy[#All],5,0),0)*ROUND(E6925,0)</f>
        <v>5531126</v>
      </c>
      <c r="H6925" s="87">
        <f>ROUND(Dane[[#This Row],[Prognozowana krotnosc]],0)*ROUND(Dane[[#This Row],[Taryfa]],0)</f>
        <v>6844586</v>
      </c>
      <c r="I6925" s="29">
        <f>Dane[[#This Row],[WartośćWycena]]-Dane[[#This Row],[WartośćNFZ]]</f>
        <v>1313460</v>
      </c>
    </row>
    <row r="6926" spans="1:9" x14ac:dyDescent="0.3">
      <c r="A6926" s="89" t="s">
        <v>252</v>
      </c>
      <c r="B6926" s="90" t="s">
        <v>296</v>
      </c>
      <c r="C6926" s="27" t="s">
        <v>301</v>
      </c>
      <c r="D6926" s="27" t="s">
        <v>64</v>
      </c>
      <c r="E6926" s="32">
        <v>7337.4</v>
      </c>
      <c r="F6926" s="29">
        <f>ROUND(VLOOKUP(Dane[[#This Row],[Produkt]],Taryfy[#All],6,0),0)</f>
        <v>469</v>
      </c>
      <c r="G6926" s="87">
        <f>ROUND(VLOOKUP(Dane[[#This Row],[Produkt]],Taryfy[#All],5,0),0)*ROUND(E6926,0)</f>
        <v>2780723</v>
      </c>
      <c r="H6926" s="87">
        <f>ROUND(Dane[[#This Row],[Prognozowana krotnosc]],0)*ROUND(Dane[[#This Row],[Taryfa]],0)</f>
        <v>3441053</v>
      </c>
      <c r="I6926" s="29">
        <f>Dane[[#This Row],[WartośćWycena]]-Dane[[#This Row],[WartośćNFZ]]</f>
        <v>660330</v>
      </c>
    </row>
    <row r="6927" spans="1:9" x14ac:dyDescent="0.3">
      <c r="A6927" s="89" t="s">
        <v>258</v>
      </c>
      <c r="B6927" s="90" t="s">
        <v>296</v>
      </c>
      <c r="C6927" s="27" t="s">
        <v>301</v>
      </c>
      <c r="D6927" s="27" t="s">
        <v>64</v>
      </c>
      <c r="E6927" s="32">
        <v>6096.0000000000018</v>
      </c>
      <c r="F6927" s="29">
        <f>ROUND(VLOOKUP(Dane[[#This Row],[Produkt]],Taryfy[#All],6,0),0)</f>
        <v>469</v>
      </c>
      <c r="G6927" s="87">
        <f>ROUND(VLOOKUP(Dane[[#This Row],[Produkt]],Taryfy[#All],5,0),0)*ROUND(E6927,0)</f>
        <v>2310384</v>
      </c>
      <c r="H6927" s="87">
        <f>ROUND(Dane[[#This Row],[Prognozowana krotnosc]],0)*ROUND(Dane[[#This Row],[Taryfa]],0)</f>
        <v>2859024</v>
      </c>
      <c r="I6927" s="29">
        <f>Dane[[#This Row],[WartośćWycena]]-Dane[[#This Row],[WartośćNFZ]]</f>
        <v>548640</v>
      </c>
    </row>
    <row r="6928" spans="1:9" x14ac:dyDescent="0.3">
      <c r="A6928" s="89" t="s">
        <v>260</v>
      </c>
      <c r="B6928" s="90" t="s">
        <v>296</v>
      </c>
      <c r="C6928" s="27" t="s">
        <v>301</v>
      </c>
      <c r="D6928" s="27" t="s">
        <v>64</v>
      </c>
      <c r="E6928" s="32">
        <v>3694</v>
      </c>
      <c r="F6928" s="29">
        <f>ROUND(VLOOKUP(Dane[[#This Row],[Produkt]],Taryfy[#All],6,0),0)</f>
        <v>469</v>
      </c>
      <c r="G6928" s="87">
        <f>ROUND(VLOOKUP(Dane[[#This Row],[Produkt]],Taryfy[#All],5,0),0)*ROUND(E6928,0)</f>
        <v>1400026</v>
      </c>
      <c r="H6928" s="87">
        <f>ROUND(Dane[[#This Row],[Prognozowana krotnosc]],0)*ROUND(Dane[[#This Row],[Taryfa]],0)</f>
        <v>1732486</v>
      </c>
      <c r="I6928" s="29">
        <f>Dane[[#This Row],[WartośćWycena]]-Dane[[#This Row],[WartośćNFZ]]</f>
        <v>332460</v>
      </c>
    </row>
    <row r="6929" spans="1:9" x14ac:dyDescent="0.3">
      <c r="A6929" s="89" t="s">
        <v>266</v>
      </c>
      <c r="B6929" s="90" t="s">
        <v>296</v>
      </c>
      <c r="C6929" s="27" t="s">
        <v>301</v>
      </c>
      <c r="D6929" s="27" t="s">
        <v>64</v>
      </c>
      <c r="E6929" s="32">
        <v>14625.599999999991</v>
      </c>
      <c r="F6929" s="29">
        <f>ROUND(VLOOKUP(Dane[[#This Row],[Produkt]],Taryfy[#All],6,0),0)</f>
        <v>469</v>
      </c>
      <c r="G6929" s="87">
        <f>ROUND(VLOOKUP(Dane[[#This Row],[Produkt]],Taryfy[#All],5,0),0)*ROUND(E6929,0)</f>
        <v>5543254</v>
      </c>
      <c r="H6929" s="87">
        <f>ROUND(Dane[[#This Row],[Prognozowana krotnosc]],0)*ROUND(Dane[[#This Row],[Taryfa]],0)</f>
        <v>6859594</v>
      </c>
      <c r="I6929" s="29">
        <f>Dane[[#This Row],[WartośćWycena]]-Dane[[#This Row],[WartośćNFZ]]</f>
        <v>1316340</v>
      </c>
    </row>
    <row r="6930" spans="1:9" x14ac:dyDescent="0.3">
      <c r="A6930" s="89" t="s">
        <v>270</v>
      </c>
      <c r="B6930" s="90" t="s">
        <v>296</v>
      </c>
      <c r="C6930" s="27" t="s">
        <v>301</v>
      </c>
      <c r="D6930" s="27" t="s">
        <v>64</v>
      </c>
      <c r="E6930" s="32">
        <v>5653.2000000000007</v>
      </c>
      <c r="F6930" s="29">
        <f>ROUND(VLOOKUP(Dane[[#This Row],[Produkt]],Taryfy[#All],6,0),0)</f>
        <v>469</v>
      </c>
      <c r="G6930" s="87">
        <f>ROUND(VLOOKUP(Dane[[#This Row],[Produkt]],Taryfy[#All],5,0),0)*ROUND(E6930,0)</f>
        <v>2142487</v>
      </c>
      <c r="H6930" s="87">
        <f>ROUND(Dane[[#This Row],[Prognozowana krotnosc]],0)*ROUND(Dane[[#This Row],[Taryfa]],0)</f>
        <v>2651257</v>
      </c>
      <c r="I6930" s="29">
        <f>Dane[[#This Row],[WartośćWycena]]-Dane[[#This Row],[WartośćNFZ]]</f>
        <v>508770</v>
      </c>
    </row>
    <row r="6931" spans="1:9" x14ac:dyDescent="0.3">
      <c r="A6931" s="89" t="s">
        <v>271</v>
      </c>
      <c r="B6931" s="90" t="s">
        <v>296</v>
      </c>
      <c r="C6931" s="27" t="s">
        <v>301</v>
      </c>
      <c r="D6931" s="27" t="s">
        <v>64</v>
      </c>
      <c r="E6931" s="32">
        <v>2800.46</v>
      </c>
      <c r="F6931" s="29">
        <f>ROUND(VLOOKUP(Dane[[#This Row],[Produkt]],Taryfy[#All],6,0),0)</f>
        <v>469</v>
      </c>
      <c r="G6931" s="87">
        <f>ROUND(VLOOKUP(Dane[[#This Row],[Produkt]],Taryfy[#All],5,0),0)*ROUND(E6931,0)</f>
        <v>1061200</v>
      </c>
      <c r="H6931" s="87">
        <f>ROUND(Dane[[#This Row],[Prognozowana krotnosc]],0)*ROUND(Dane[[#This Row],[Taryfa]],0)</f>
        <v>1313200</v>
      </c>
      <c r="I6931" s="29">
        <f>Dane[[#This Row],[WartośćWycena]]-Dane[[#This Row],[WartośćNFZ]]</f>
        <v>252000</v>
      </c>
    </row>
    <row r="6932" spans="1:9" x14ac:dyDescent="0.3">
      <c r="A6932" s="89" t="s">
        <v>280</v>
      </c>
      <c r="B6932" s="90" t="s">
        <v>296</v>
      </c>
      <c r="C6932" s="27" t="s">
        <v>301</v>
      </c>
      <c r="D6932" s="27" t="s">
        <v>64</v>
      </c>
      <c r="E6932" s="32">
        <v>219</v>
      </c>
      <c r="F6932" s="29">
        <f>ROUND(VLOOKUP(Dane[[#This Row],[Produkt]],Taryfy[#All],6,0),0)</f>
        <v>469</v>
      </c>
      <c r="G6932" s="87">
        <f>ROUND(VLOOKUP(Dane[[#This Row],[Produkt]],Taryfy[#All],5,0),0)*ROUND(E6932,0)</f>
        <v>83001</v>
      </c>
      <c r="H6932" s="87">
        <f>ROUND(Dane[[#This Row],[Prognozowana krotnosc]],0)*ROUND(Dane[[#This Row],[Taryfa]],0)</f>
        <v>102711</v>
      </c>
      <c r="I6932" s="29">
        <f>Dane[[#This Row],[WartośćWycena]]-Dane[[#This Row],[WartośćNFZ]]</f>
        <v>19710</v>
      </c>
    </row>
    <row r="6933" spans="1:9" x14ac:dyDescent="0.3">
      <c r="A6933" s="89" t="s">
        <v>285</v>
      </c>
      <c r="B6933" s="90" t="s">
        <v>296</v>
      </c>
      <c r="C6933" s="27" t="s">
        <v>301</v>
      </c>
      <c r="D6933" s="27" t="s">
        <v>64</v>
      </c>
      <c r="E6933" s="32">
        <v>7285.1999999999962</v>
      </c>
      <c r="F6933" s="29">
        <f>ROUND(VLOOKUP(Dane[[#This Row],[Produkt]],Taryfy[#All],6,0),0)</f>
        <v>469</v>
      </c>
      <c r="G6933" s="87">
        <f>ROUND(VLOOKUP(Dane[[#This Row],[Produkt]],Taryfy[#All],5,0),0)*ROUND(E6933,0)</f>
        <v>2761015</v>
      </c>
      <c r="H6933" s="87">
        <f>ROUND(Dane[[#This Row],[Prognozowana krotnosc]],0)*ROUND(Dane[[#This Row],[Taryfa]],0)</f>
        <v>3416665</v>
      </c>
      <c r="I6933" s="29">
        <f>Dane[[#This Row],[WartośćWycena]]-Dane[[#This Row],[WartośćNFZ]]</f>
        <v>655650</v>
      </c>
    </row>
    <row r="6934" spans="1:9" x14ac:dyDescent="0.3">
      <c r="A6934" s="89" t="s">
        <v>71</v>
      </c>
      <c r="B6934" s="90" t="s">
        <v>296</v>
      </c>
      <c r="C6934" s="27" t="s">
        <v>301</v>
      </c>
      <c r="D6934" s="27" t="s">
        <v>75</v>
      </c>
      <c r="E6934" s="32">
        <v>433.40000000000009</v>
      </c>
      <c r="F6934" s="29">
        <f>ROUND(VLOOKUP(Dane[[#This Row],[Produkt]],Taryfy[#All],6,0),0)</f>
        <v>545</v>
      </c>
      <c r="G6934" s="87">
        <f>ROUND(VLOOKUP(Dane[[#This Row],[Produkt]],Taryfy[#All],5,0),0)*ROUND(E6934,0)</f>
        <v>116910</v>
      </c>
      <c r="H6934" s="87">
        <f>ROUND(Dane[[#This Row],[Prognozowana krotnosc]],0)*ROUND(Dane[[#This Row],[Taryfa]],0)</f>
        <v>235985</v>
      </c>
      <c r="I6934" s="29">
        <f>Dane[[#This Row],[WartośćWycena]]-Dane[[#This Row],[WartośćNFZ]]</f>
        <v>119075</v>
      </c>
    </row>
    <row r="6935" spans="1:9" x14ac:dyDescent="0.3">
      <c r="A6935" s="89" t="s">
        <v>87</v>
      </c>
      <c r="B6935" s="90" t="s">
        <v>296</v>
      </c>
      <c r="C6935" s="27" t="s">
        <v>301</v>
      </c>
      <c r="D6935" s="27" t="s">
        <v>75</v>
      </c>
      <c r="E6935" s="32">
        <v>115.19999999999995</v>
      </c>
      <c r="F6935" s="29">
        <f>ROUND(VLOOKUP(Dane[[#This Row],[Produkt]],Taryfy[#All],6,0),0)</f>
        <v>545</v>
      </c>
      <c r="G6935" s="87">
        <f>ROUND(VLOOKUP(Dane[[#This Row],[Produkt]],Taryfy[#All],5,0),0)*ROUND(E6935,0)</f>
        <v>31050</v>
      </c>
      <c r="H6935" s="87">
        <f>ROUND(Dane[[#This Row],[Prognozowana krotnosc]],0)*ROUND(Dane[[#This Row],[Taryfa]],0)</f>
        <v>62675</v>
      </c>
      <c r="I6935" s="29">
        <f>Dane[[#This Row],[WartośćWycena]]-Dane[[#This Row],[WartośćNFZ]]</f>
        <v>31625</v>
      </c>
    </row>
    <row r="6936" spans="1:9" x14ac:dyDescent="0.3">
      <c r="A6936" s="89" t="s">
        <v>102</v>
      </c>
      <c r="B6936" s="90" t="s">
        <v>296</v>
      </c>
      <c r="C6936" s="27" t="s">
        <v>301</v>
      </c>
      <c r="D6936" s="27" t="s">
        <v>75</v>
      </c>
      <c r="E6936" s="32">
        <v>2</v>
      </c>
      <c r="F6936" s="29">
        <f>ROUND(VLOOKUP(Dane[[#This Row],[Produkt]],Taryfy[#All],6,0),0)</f>
        <v>545</v>
      </c>
      <c r="G6936" s="87">
        <f>ROUND(VLOOKUP(Dane[[#This Row],[Produkt]],Taryfy[#All],5,0),0)*ROUND(E6936,0)</f>
        <v>540</v>
      </c>
      <c r="H6936" s="87">
        <f>ROUND(Dane[[#This Row],[Prognozowana krotnosc]],0)*ROUND(Dane[[#This Row],[Taryfa]],0)</f>
        <v>1090</v>
      </c>
      <c r="I6936" s="29">
        <f>Dane[[#This Row],[WartośćWycena]]-Dane[[#This Row],[WartośćNFZ]]</f>
        <v>550</v>
      </c>
    </row>
    <row r="6937" spans="1:9" x14ac:dyDescent="0.3">
      <c r="A6937" s="89" t="s">
        <v>123</v>
      </c>
      <c r="B6937" s="90" t="s">
        <v>296</v>
      </c>
      <c r="C6937" s="27" t="s">
        <v>301</v>
      </c>
      <c r="D6937" s="27" t="s">
        <v>75</v>
      </c>
      <c r="E6937" s="32">
        <v>200.59999999999997</v>
      </c>
      <c r="F6937" s="29">
        <f>ROUND(VLOOKUP(Dane[[#This Row],[Produkt]],Taryfy[#All],6,0),0)</f>
        <v>545</v>
      </c>
      <c r="G6937" s="87">
        <f>ROUND(VLOOKUP(Dane[[#This Row],[Produkt]],Taryfy[#All],5,0),0)*ROUND(E6937,0)</f>
        <v>54270</v>
      </c>
      <c r="H6937" s="87">
        <f>ROUND(Dane[[#This Row],[Prognozowana krotnosc]],0)*ROUND(Dane[[#This Row],[Taryfa]],0)</f>
        <v>109545</v>
      </c>
      <c r="I6937" s="29">
        <f>Dane[[#This Row],[WartośćWycena]]-Dane[[#This Row],[WartośćNFZ]]</f>
        <v>55275</v>
      </c>
    </row>
    <row r="6938" spans="1:9" x14ac:dyDescent="0.3">
      <c r="A6938" s="89" t="s">
        <v>142</v>
      </c>
      <c r="B6938" s="90" t="s">
        <v>296</v>
      </c>
      <c r="C6938" s="27" t="s">
        <v>301</v>
      </c>
      <c r="D6938" s="27" t="s">
        <v>75</v>
      </c>
      <c r="E6938" s="32">
        <v>207.6</v>
      </c>
      <c r="F6938" s="29">
        <f>ROUND(VLOOKUP(Dane[[#This Row],[Produkt]],Taryfy[#All],6,0),0)</f>
        <v>545</v>
      </c>
      <c r="G6938" s="87">
        <f>ROUND(VLOOKUP(Dane[[#This Row],[Produkt]],Taryfy[#All],5,0),0)*ROUND(E6938,0)</f>
        <v>56160</v>
      </c>
      <c r="H6938" s="87">
        <f>ROUND(Dane[[#This Row],[Prognozowana krotnosc]],0)*ROUND(Dane[[#This Row],[Taryfa]],0)</f>
        <v>113360</v>
      </c>
      <c r="I6938" s="29">
        <f>Dane[[#This Row],[WartośćWycena]]-Dane[[#This Row],[WartośćNFZ]]</f>
        <v>57200</v>
      </c>
    </row>
    <row r="6939" spans="1:9" x14ac:dyDescent="0.3">
      <c r="A6939" s="89" t="s">
        <v>143</v>
      </c>
      <c r="B6939" s="90" t="s">
        <v>296</v>
      </c>
      <c r="C6939" s="27" t="s">
        <v>301</v>
      </c>
      <c r="D6939" s="27" t="s">
        <v>75</v>
      </c>
      <c r="E6939" s="32">
        <v>715.19999999999993</v>
      </c>
      <c r="F6939" s="29">
        <f>ROUND(VLOOKUP(Dane[[#This Row],[Produkt]],Taryfy[#All],6,0),0)</f>
        <v>545</v>
      </c>
      <c r="G6939" s="87">
        <f>ROUND(VLOOKUP(Dane[[#This Row],[Produkt]],Taryfy[#All],5,0),0)*ROUND(E6939,0)</f>
        <v>193050</v>
      </c>
      <c r="H6939" s="87">
        <f>ROUND(Dane[[#This Row],[Prognozowana krotnosc]],0)*ROUND(Dane[[#This Row],[Taryfa]],0)</f>
        <v>389675</v>
      </c>
      <c r="I6939" s="29">
        <f>Dane[[#This Row],[WartośćWycena]]-Dane[[#This Row],[WartośćNFZ]]</f>
        <v>196625</v>
      </c>
    </row>
    <row r="6940" spans="1:9" x14ac:dyDescent="0.3">
      <c r="A6940" s="89" t="s">
        <v>161</v>
      </c>
      <c r="B6940" s="90" t="s">
        <v>296</v>
      </c>
      <c r="C6940" s="27" t="s">
        <v>301</v>
      </c>
      <c r="D6940" s="27" t="s">
        <v>75</v>
      </c>
      <c r="E6940" s="32">
        <v>39</v>
      </c>
      <c r="F6940" s="29">
        <f>ROUND(VLOOKUP(Dane[[#This Row],[Produkt]],Taryfy[#All],6,0),0)</f>
        <v>545</v>
      </c>
      <c r="G6940" s="87">
        <f>ROUND(VLOOKUP(Dane[[#This Row],[Produkt]],Taryfy[#All],5,0),0)*ROUND(E6940,0)</f>
        <v>10530</v>
      </c>
      <c r="H6940" s="87">
        <f>ROUND(Dane[[#This Row],[Prognozowana krotnosc]],0)*ROUND(Dane[[#This Row],[Taryfa]],0)</f>
        <v>21255</v>
      </c>
      <c r="I6940" s="29">
        <f>Dane[[#This Row],[WartośćWycena]]-Dane[[#This Row],[WartośćNFZ]]</f>
        <v>10725</v>
      </c>
    </row>
    <row r="6941" spans="1:9" x14ac:dyDescent="0.3">
      <c r="A6941" s="89" t="s">
        <v>167</v>
      </c>
      <c r="B6941" s="90" t="s">
        <v>296</v>
      </c>
      <c r="C6941" s="27" t="s">
        <v>301</v>
      </c>
      <c r="D6941" s="27" t="s">
        <v>75</v>
      </c>
      <c r="E6941" s="32">
        <v>2507.0000000000009</v>
      </c>
      <c r="F6941" s="29">
        <f>ROUND(VLOOKUP(Dane[[#This Row],[Produkt]],Taryfy[#All],6,0),0)</f>
        <v>545</v>
      </c>
      <c r="G6941" s="87">
        <f>ROUND(VLOOKUP(Dane[[#This Row],[Produkt]],Taryfy[#All],5,0),0)*ROUND(E6941,0)</f>
        <v>676890</v>
      </c>
      <c r="H6941" s="87">
        <f>ROUND(Dane[[#This Row],[Prognozowana krotnosc]],0)*ROUND(Dane[[#This Row],[Taryfa]],0)</f>
        <v>1366315</v>
      </c>
      <c r="I6941" s="29">
        <f>Dane[[#This Row],[WartośćWycena]]-Dane[[#This Row],[WartośćNFZ]]</f>
        <v>689425</v>
      </c>
    </row>
    <row r="6942" spans="1:9" x14ac:dyDescent="0.3">
      <c r="A6942" s="89" t="s">
        <v>199</v>
      </c>
      <c r="B6942" s="90" t="s">
        <v>296</v>
      </c>
      <c r="C6942" s="27" t="s">
        <v>301</v>
      </c>
      <c r="D6942" s="27" t="s">
        <v>75</v>
      </c>
      <c r="E6942" s="32">
        <v>19.2</v>
      </c>
      <c r="F6942" s="29">
        <f>ROUND(VLOOKUP(Dane[[#This Row],[Produkt]],Taryfy[#All],6,0),0)</f>
        <v>545</v>
      </c>
      <c r="G6942" s="87">
        <f>ROUND(VLOOKUP(Dane[[#This Row],[Produkt]],Taryfy[#All],5,0),0)*ROUND(E6942,0)</f>
        <v>5130</v>
      </c>
      <c r="H6942" s="87">
        <f>ROUND(Dane[[#This Row],[Prognozowana krotnosc]],0)*ROUND(Dane[[#This Row],[Taryfa]],0)</f>
        <v>10355</v>
      </c>
      <c r="I6942" s="29">
        <f>Dane[[#This Row],[WartośćWycena]]-Dane[[#This Row],[WartośćNFZ]]</f>
        <v>5225</v>
      </c>
    </row>
    <row r="6943" spans="1:9" x14ac:dyDescent="0.3">
      <c r="A6943" s="89" t="s">
        <v>216</v>
      </c>
      <c r="B6943" s="90" t="s">
        <v>296</v>
      </c>
      <c r="C6943" s="27" t="s">
        <v>301</v>
      </c>
      <c r="D6943" s="27" t="s">
        <v>75</v>
      </c>
      <c r="E6943" s="32">
        <v>42</v>
      </c>
      <c r="F6943" s="29">
        <f>ROUND(VLOOKUP(Dane[[#This Row],[Produkt]],Taryfy[#All],6,0),0)</f>
        <v>545</v>
      </c>
      <c r="G6943" s="87">
        <f>ROUND(VLOOKUP(Dane[[#This Row],[Produkt]],Taryfy[#All],5,0),0)*ROUND(E6943,0)</f>
        <v>11340</v>
      </c>
      <c r="H6943" s="87">
        <f>ROUND(Dane[[#This Row],[Prognozowana krotnosc]],0)*ROUND(Dane[[#This Row],[Taryfa]],0)</f>
        <v>22890</v>
      </c>
      <c r="I6943" s="29">
        <f>Dane[[#This Row],[WartośćWycena]]-Dane[[#This Row],[WartośćNFZ]]</f>
        <v>11550</v>
      </c>
    </row>
    <row r="6944" spans="1:9" x14ac:dyDescent="0.3">
      <c r="A6944" s="89" t="s">
        <v>225</v>
      </c>
      <c r="B6944" s="90" t="s">
        <v>296</v>
      </c>
      <c r="C6944" s="27" t="s">
        <v>301</v>
      </c>
      <c r="D6944" s="27" t="s">
        <v>75</v>
      </c>
      <c r="E6944" s="32">
        <v>637.39999999999986</v>
      </c>
      <c r="F6944" s="29">
        <f>ROUND(VLOOKUP(Dane[[#This Row],[Produkt]],Taryfy[#All],6,0),0)</f>
        <v>545</v>
      </c>
      <c r="G6944" s="87">
        <f>ROUND(VLOOKUP(Dane[[#This Row],[Produkt]],Taryfy[#All],5,0),0)*ROUND(E6944,0)</f>
        <v>171990</v>
      </c>
      <c r="H6944" s="87">
        <f>ROUND(Dane[[#This Row],[Prognozowana krotnosc]],0)*ROUND(Dane[[#This Row],[Taryfa]],0)</f>
        <v>347165</v>
      </c>
      <c r="I6944" s="29">
        <f>Dane[[#This Row],[WartośćWycena]]-Dane[[#This Row],[WartośćNFZ]]</f>
        <v>175175</v>
      </c>
    </row>
    <row r="6945" spans="1:9" x14ac:dyDescent="0.3">
      <c r="A6945" s="89" t="s">
        <v>244</v>
      </c>
      <c r="B6945" s="90" t="s">
        <v>296</v>
      </c>
      <c r="C6945" s="27" t="s">
        <v>301</v>
      </c>
      <c r="D6945" s="27" t="s">
        <v>75</v>
      </c>
      <c r="E6945" s="32">
        <v>43.2</v>
      </c>
      <c r="F6945" s="29">
        <f>ROUND(VLOOKUP(Dane[[#This Row],[Produkt]],Taryfy[#All],6,0),0)</f>
        <v>545</v>
      </c>
      <c r="G6945" s="87">
        <f>ROUND(VLOOKUP(Dane[[#This Row],[Produkt]],Taryfy[#All],5,0),0)*ROUND(E6945,0)</f>
        <v>11610</v>
      </c>
      <c r="H6945" s="87">
        <f>ROUND(Dane[[#This Row],[Prognozowana krotnosc]],0)*ROUND(Dane[[#This Row],[Taryfa]],0)</f>
        <v>23435</v>
      </c>
      <c r="I6945" s="29">
        <f>Dane[[#This Row],[WartośćWycena]]-Dane[[#This Row],[WartośćNFZ]]</f>
        <v>11825</v>
      </c>
    </row>
    <row r="6946" spans="1:9" x14ac:dyDescent="0.3">
      <c r="A6946" s="89" t="s">
        <v>245</v>
      </c>
      <c r="B6946" s="90" t="s">
        <v>296</v>
      </c>
      <c r="C6946" s="27" t="s">
        <v>301</v>
      </c>
      <c r="D6946" s="27" t="s">
        <v>75</v>
      </c>
      <c r="E6946" s="32">
        <v>2.4</v>
      </c>
      <c r="F6946" s="29">
        <f>ROUND(VLOOKUP(Dane[[#This Row],[Produkt]],Taryfy[#All],6,0),0)</f>
        <v>545</v>
      </c>
      <c r="G6946" s="87">
        <f>ROUND(VLOOKUP(Dane[[#This Row],[Produkt]],Taryfy[#All],5,0),0)*ROUND(E6946,0)</f>
        <v>540</v>
      </c>
      <c r="H6946" s="87">
        <f>ROUND(Dane[[#This Row],[Prognozowana krotnosc]],0)*ROUND(Dane[[#This Row],[Taryfa]],0)</f>
        <v>1090</v>
      </c>
      <c r="I6946" s="29">
        <f>Dane[[#This Row],[WartośćWycena]]-Dane[[#This Row],[WartośćNFZ]]</f>
        <v>550</v>
      </c>
    </row>
    <row r="6947" spans="1:9" x14ac:dyDescent="0.3">
      <c r="A6947" s="89" t="s">
        <v>268</v>
      </c>
      <c r="B6947" s="90" t="s">
        <v>296</v>
      </c>
      <c r="C6947" s="27" t="s">
        <v>301</v>
      </c>
      <c r="D6947" s="27" t="s">
        <v>75</v>
      </c>
      <c r="E6947" s="32">
        <v>116.39999999999996</v>
      </c>
      <c r="F6947" s="29">
        <f>ROUND(VLOOKUP(Dane[[#This Row],[Produkt]],Taryfy[#All],6,0),0)</f>
        <v>545</v>
      </c>
      <c r="G6947" s="87">
        <f>ROUND(VLOOKUP(Dane[[#This Row],[Produkt]],Taryfy[#All],5,0),0)*ROUND(E6947,0)</f>
        <v>31320</v>
      </c>
      <c r="H6947" s="87">
        <f>ROUND(Dane[[#This Row],[Prognozowana krotnosc]],0)*ROUND(Dane[[#This Row],[Taryfa]],0)</f>
        <v>63220</v>
      </c>
      <c r="I6947" s="29">
        <f>Dane[[#This Row],[WartośćWycena]]-Dane[[#This Row],[WartośćNFZ]]</f>
        <v>31900</v>
      </c>
    </row>
    <row r="6948" spans="1:9" x14ac:dyDescent="0.3">
      <c r="A6948" s="89" t="s">
        <v>291</v>
      </c>
      <c r="B6948" s="90" t="s">
        <v>296</v>
      </c>
      <c r="C6948" s="27" t="s">
        <v>301</v>
      </c>
      <c r="D6948" s="27" t="s">
        <v>75</v>
      </c>
      <c r="E6948" s="32">
        <v>180.00000000000006</v>
      </c>
      <c r="F6948" s="29">
        <f>ROUND(VLOOKUP(Dane[[#This Row],[Produkt]],Taryfy[#All],6,0),0)</f>
        <v>545</v>
      </c>
      <c r="G6948" s="87">
        <f>ROUND(VLOOKUP(Dane[[#This Row],[Produkt]],Taryfy[#All],5,0),0)*ROUND(E6948,0)</f>
        <v>48600</v>
      </c>
      <c r="H6948" s="87">
        <f>ROUND(Dane[[#This Row],[Prognozowana krotnosc]],0)*ROUND(Dane[[#This Row],[Taryfa]],0)</f>
        <v>98100</v>
      </c>
      <c r="I6948" s="29">
        <f>Dane[[#This Row],[WartośćWycena]]-Dane[[#This Row],[WartośćNFZ]]</f>
        <v>49500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A886D-9C81-489D-8D24-28ADD42D0AA4}">
  <sheetPr codeName="Arkusz1"/>
  <dimension ref="A1:U249"/>
  <sheetViews>
    <sheetView showGridLines="0" zoomScale="90" zoomScaleNormal="90" workbookViewId="0"/>
  </sheetViews>
  <sheetFormatPr defaultRowHeight="13" x14ac:dyDescent="0.3"/>
  <cols>
    <col min="1" max="1" width="81.3984375" customWidth="1"/>
    <col min="2" max="10" width="14.09765625" customWidth="1"/>
    <col min="12" max="12" width="27.8984375" customWidth="1"/>
    <col min="13" max="21" width="12" customWidth="1"/>
  </cols>
  <sheetData>
    <row r="1" spans="1:21" ht="28" x14ac:dyDescent="0.8">
      <c r="A1" s="20" t="s">
        <v>39156</v>
      </c>
    </row>
    <row r="2" spans="1:21" x14ac:dyDescent="0.3">
      <c r="H2" t="s">
        <v>39155</v>
      </c>
      <c r="L2" s="35" t="s">
        <v>39157</v>
      </c>
    </row>
    <row r="3" spans="1:21" x14ac:dyDescent="0.3">
      <c r="A3" s="3" t="s">
        <v>317</v>
      </c>
      <c r="B3" s="3" t="s">
        <v>318</v>
      </c>
      <c r="L3" s="3" t="s">
        <v>39152</v>
      </c>
      <c r="M3" s="3" t="s">
        <v>318</v>
      </c>
    </row>
    <row r="4" spans="1:21" x14ac:dyDescent="0.3">
      <c r="A4" s="3" t="s">
        <v>319</v>
      </c>
      <c r="B4" s="22" t="s">
        <v>396</v>
      </c>
      <c r="C4" s="22" t="s">
        <v>388</v>
      </c>
      <c r="D4" s="22" t="s">
        <v>385</v>
      </c>
      <c r="E4" s="22" t="s">
        <v>467</v>
      </c>
      <c r="F4" s="22" t="s">
        <v>2062</v>
      </c>
      <c r="G4" s="22" t="s">
        <v>401</v>
      </c>
      <c r="H4" s="34" t="s">
        <v>367</v>
      </c>
      <c r="I4" s="22" t="s">
        <v>390</v>
      </c>
      <c r="J4" s="22" t="s">
        <v>38854</v>
      </c>
      <c r="L4" s="3" t="s">
        <v>319</v>
      </c>
      <c r="M4" t="s">
        <v>396</v>
      </c>
      <c r="N4" t="s">
        <v>388</v>
      </c>
      <c r="O4" t="s">
        <v>385</v>
      </c>
      <c r="P4" t="s">
        <v>467</v>
      </c>
      <c r="Q4" t="s">
        <v>2062</v>
      </c>
      <c r="R4" t="s">
        <v>401</v>
      </c>
      <c r="S4" t="s">
        <v>367</v>
      </c>
      <c r="T4" t="s">
        <v>390</v>
      </c>
      <c r="U4" s="22" t="s">
        <v>38854</v>
      </c>
    </row>
    <row r="5" spans="1:21" x14ac:dyDescent="0.3">
      <c r="A5" s="4" t="s">
        <v>296</v>
      </c>
      <c r="B5" s="19">
        <v>-202299</v>
      </c>
      <c r="C5" s="19">
        <v>6435685</v>
      </c>
      <c r="D5" s="19">
        <v>5621240</v>
      </c>
      <c r="E5" s="19">
        <v>19745583</v>
      </c>
      <c r="F5" s="19">
        <v>34325948</v>
      </c>
      <c r="G5" s="19">
        <v>-1119</v>
      </c>
      <c r="H5" s="19">
        <v>4954336</v>
      </c>
      <c r="I5" s="19">
        <v>1255050</v>
      </c>
      <c r="J5" s="19">
        <v>72134424</v>
      </c>
      <c r="L5" s="4" t="s">
        <v>296</v>
      </c>
      <c r="M5" s="17">
        <v>-1.2583254845696687E-2</v>
      </c>
      <c r="N5" s="17">
        <v>6.9443002739831033E-2</v>
      </c>
      <c r="O5" s="17">
        <v>3.9282728972699583E-2</v>
      </c>
      <c r="P5" s="17">
        <v>6.3684152417759626E-2</v>
      </c>
      <c r="Q5" s="17">
        <v>0.13468563894208982</v>
      </c>
      <c r="R5" s="17">
        <v>-9.52560122377161E-4</v>
      </c>
      <c r="S5" s="17">
        <v>0.18339675281682233</v>
      </c>
      <c r="T5" s="17">
        <v>4.1876820985223911E-2</v>
      </c>
      <c r="U5" s="17">
        <v>8.2446566106418873E-2</v>
      </c>
    </row>
    <row r="6" spans="1:21" x14ac:dyDescent="0.3">
      <c r="A6" s="5" t="s">
        <v>299</v>
      </c>
      <c r="B6" s="19">
        <v>0</v>
      </c>
      <c r="C6" s="19">
        <v>295821</v>
      </c>
      <c r="D6" s="19">
        <v>240288</v>
      </c>
      <c r="E6" s="19">
        <v>984927</v>
      </c>
      <c r="F6" s="19">
        <v>1253617</v>
      </c>
      <c r="G6" s="19">
        <v>0</v>
      </c>
      <c r="H6" s="19">
        <v>87144</v>
      </c>
      <c r="I6" s="19">
        <v>1348</v>
      </c>
      <c r="J6" s="19">
        <v>2863145</v>
      </c>
      <c r="L6" s="5" t="s">
        <v>299</v>
      </c>
      <c r="M6" s="17">
        <v>0</v>
      </c>
      <c r="N6" s="17">
        <v>0.17813974606952135</v>
      </c>
      <c r="O6" s="17">
        <v>0.19849883439100027</v>
      </c>
      <c r="P6" s="17">
        <v>0.17720898374000563</v>
      </c>
      <c r="Q6" s="17">
        <v>0.18135392700574493</v>
      </c>
      <c r="R6" s="17">
        <v>0</v>
      </c>
      <c r="S6" s="17">
        <v>0.19976663633091793</v>
      </c>
      <c r="T6" s="17">
        <v>0.41604938271604941</v>
      </c>
      <c r="U6" s="17">
        <v>0.18142818253779763</v>
      </c>
    </row>
    <row r="7" spans="1:21" x14ac:dyDescent="0.3">
      <c r="A7" s="5" t="s">
        <v>301</v>
      </c>
      <c r="B7" s="19">
        <v>-202299</v>
      </c>
      <c r="C7" s="19">
        <v>1500554</v>
      </c>
      <c r="D7" s="19">
        <v>1629132</v>
      </c>
      <c r="E7" s="19">
        <v>2054780</v>
      </c>
      <c r="F7" s="19">
        <v>5505575</v>
      </c>
      <c r="G7" s="19">
        <v>-1119</v>
      </c>
      <c r="H7" s="19">
        <v>1116350</v>
      </c>
      <c r="I7" s="19">
        <v>505394</v>
      </c>
      <c r="J7" s="19">
        <v>12108367</v>
      </c>
      <c r="L7" s="5" t="s">
        <v>301</v>
      </c>
      <c r="M7" s="17">
        <v>-1.2583254845696687E-2</v>
      </c>
      <c r="N7" s="17">
        <v>1.8056605861474753E-2</v>
      </c>
      <c r="O7" s="17">
        <v>1.1995770673733265E-2</v>
      </c>
      <c r="P7" s="17">
        <v>7.3300884355524433E-3</v>
      </c>
      <c r="Q7" s="17">
        <v>2.7384353057936295E-2</v>
      </c>
      <c r="R7" s="17">
        <v>-9.52560122377161E-4</v>
      </c>
      <c r="S7" s="17">
        <v>5.4122494425700628E-2</v>
      </c>
      <c r="T7" s="17">
        <v>1.7345801408191024E-2</v>
      </c>
      <c r="U7" s="17">
        <v>1.5780579285838869E-2</v>
      </c>
    </row>
    <row r="8" spans="1:21" x14ac:dyDescent="0.3">
      <c r="A8" s="5" t="s">
        <v>297</v>
      </c>
      <c r="B8" s="19">
        <v>0</v>
      </c>
      <c r="C8" s="19">
        <v>4639310</v>
      </c>
      <c r="D8" s="19">
        <v>3751820</v>
      </c>
      <c r="E8" s="19">
        <v>16705876</v>
      </c>
      <c r="F8" s="19">
        <v>27566756</v>
      </c>
      <c r="G8" s="19">
        <v>0</v>
      </c>
      <c r="H8" s="19">
        <v>3750842</v>
      </c>
      <c r="I8" s="19">
        <v>748308</v>
      </c>
      <c r="J8" s="19">
        <v>57162912</v>
      </c>
      <c r="L8" s="5" t="s">
        <v>297</v>
      </c>
      <c r="M8" s="17">
        <v>0</v>
      </c>
      <c r="N8" s="17">
        <v>0.58633381207531865</v>
      </c>
      <c r="O8" s="17">
        <v>0.61732014916434008</v>
      </c>
      <c r="P8" s="17">
        <v>0.69102264499587684</v>
      </c>
      <c r="Q8" s="17">
        <v>0.58778984626537878</v>
      </c>
      <c r="R8" s="17">
        <v>0</v>
      </c>
      <c r="S8" s="17">
        <v>0.63021164645233529</v>
      </c>
      <c r="T8" s="17">
        <v>0.90112859640756637</v>
      </c>
      <c r="U8" s="17">
        <v>0.62237299517859701</v>
      </c>
    </row>
    <row r="9" spans="1:21" x14ac:dyDescent="0.3">
      <c r="A9" s="4" t="s">
        <v>1</v>
      </c>
      <c r="B9" s="19">
        <v>0</v>
      </c>
      <c r="C9" s="19">
        <v>3691570</v>
      </c>
      <c r="D9" s="19">
        <v>1973259</v>
      </c>
      <c r="E9" s="19">
        <v>10866556</v>
      </c>
      <c r="F9" s="19">
        <v>20203606</v>
      </c>
      <c r="G9" s="19">
        <v>0</v>
      </c>
      <c r="H9" s="19">
        <v>2369220</v>
      </c>
      <c r="I9" s="19">
        <v>0</v>
      </c>
      <c r="J9" s="19">
        <v>39104211</v>
      </c>
      <c r="L9" s="4" t="s">
        <v>1</v>
      </c>
      <c r="M9" s="17">
        <v>0</v>
      </c>
      <c r="N9" s="17">
        <v>3.9125789885593759E-2</v>
      </c>
      <c r="O9" s="17">
        <v>2.0902561552877025E-2</v>
      </c>
      <c r="P9" s="17">
        <v>3.0917567443993443E-2</v>
      </c>
      <c r="Q9" s="17">
        <v>4.1109123145691408E-2</v>
      </c>
      <c r="R9" s="17">
        <v>0</v>
      </c>
      <c r="S9" s="17">
        <v>3.5664533009683794E-2</v>
      </c>
      <c r="T9" s="17">
        <v>0</v>
      </c>
      <c r="U9" s="17">
        <v>3.5610265274181797E-2</v>
      </c>
    </row>
    <row r="10" spans="1:21" x14ac:dyDescent="0.3">
      <c r="A10" s="5" t="s">
        <v>299</v>
      </c>
      <c r="B10" s="19">
        <v>0</v>
      </c>
      <c r="C10" s="19">
        <v>2424924</v>
      </c>
      <c r="D10" s="19">
        <v>840577</v>
      </c>
      <c r="E10" s="19">
        <v>7561572</v>
      </c>
      <c r="F10" s="19">
        <v>14748463</v>
      </c>
      <c r="G10" s="19">
        <v>0</v>
      </c>
      <c r="H10" s="19">
        <v>1463742</v>
      </c>
      <c r="I10" s="19">
        <v>0</v>
      </c>
      <c r="J10" s="19">
        <v>27039278</v>
      </c>
      <c r="L10" s="5" t="s">
        <v>299</v>
      </c>
      <c r="M10" s="17">
        <v>0</v>
      </c>
      <c r="N10" s="17">
        <v>0.20696520775946697</v>
      </c>
      <c r="O10" s="17">
        <v>0.10547903675403789</v>
      </c>
      <c r="P10" s="17">
        <v>0.22176058425637138</v>
      </c>
      <c r="Q10" s="17">
        <v>0.24895549332726369</v>
      </c>
      <c r="R10" s="17">
        <v>0</v>
      </c>
      <c r="S10" s="17">
        <v>0.3050185648180756</v>
      </c>
      <c r="T10" s="17">
        <v>0</v>
      </c>
      <c r="U10" s="17">
        <v>0.22948900413625933</v>
      </c>
    </row>
    <row r="11" spans="1:21" x14ac:dyDescent="0.3">
      <c r="A11" s="5" t="s">
        <v>297</v>
      </c>
      <c r="B11" s="19">
        <v>0</v>
      </c>
      <c r="C11" s="19">
        <v>1266646</v>
      </c>
      <c r="D11" s="19">
        <v>1132682</v>
      </c>
      <c r="E11" s="19">
        <v>3304984</v>
      </c>
      <c r="F11" s="19">
        <v>5455143</v>
      </c>
      <c r="G11" s="19">
        <v>0</v>
      </c>
      <c r="H11" s="19">
        <v>905478</v>
      </c>
      <c r="I11" s="19">
        <v>0</v>
      </c>
      <c r="J11" s="19">
        <v>12064933</v>
      </c>
      <c r="L11" s="5" t="s">
        <v>297</v>
      </c>
      <c r="M11" s="17">
        <v>0</v>
      </c>
      <c r="N11" s="17">
        <v>1.5328249821890898E-2</v>
      </c>
      <c r="O11" s="17">
        <v>1.3104649421166062E-2</v>
      </c>
      <c r="P11" s="17">
        <v>1.041363761207586E-2</v>
      </c>
      <c r="Q11" s="17">
        <v>1.2621175552627458E-2</v>
      </c>
      <c r="R11" s="17">
        <v>0</v>
      </c>
      <c r="S11" s="17">
        <v>1.4691724039202398E-2</v>
      </c>
      <c r="T11" s="17">
        <v>0</v>
      </c>
      <c r="U11" s="17">
        <v>1.2307483958554117E-2</v>
      </c>
    </row>
    <row r="12" spans="1:21" x14ac:dyDescent="0.3">
      <c r="A12" s="4" t="s">
        <v>39165</v>
      </c>
      <c r="B12" s="19">
        <v>73117.2</v>
      </c>
      <c r="C12" s="19">
        <v>7327139.5900000008</v>
      </c>
      <c r="D12" s="19">
        <v>12435362.129999999</v>
      </c>
      <c r="E12" s="19">
        <v>32164853.34999999</v>
      </c>
      <c r="F12" s="19">
        <v>36600719.329999998</v>
      </c>
      <c r="G12" s="19">
        <v>0</v>
      </c>
      <c r="H12" s="19">
        <v>99675.51</v>
      </c>
      <c r="I12" s="19">
        <v>0</v>
      </c>
      <c r="J12" s="19">
        <v>88700867.10999997</v>
      </c>
      <c r="L12" s="4" t="s">
        <v>39165</v>
      </c>
      <c r="M12" s="17">
        <v>1.29</v>
      </c>
      <c r="N12" s="17">
        <v>0.26112208834104783</v>
      </c>
      <c r="O12" s="17">
        <v>0.23280663335241786</v>
      </c>
      <c r="P12" s="17">
        <v>0.22895690715242922</v>
      </c>
      <c r="Q12" s="17">
        <v>0.19960358378464352</v>
      </c>
      <c r="R12" s="17">
        <v>0</v>
      </c>
      <c r="S12" s="17">
        <v>1.0772469955040636</v>
      </c>
      <c r="T12" s="17">
        <v>0</v>
      </c>
      <c r="U12" s="17">
        <v>0.21875751305098998</v>
      </c>
    </row>
    <row r="13" spans="1:21" x14ac:dyDescent="0.3">
      <c r="A13" s="5" t="s">
        <v>38869</v>
      </c>
      <c r="B13" s="19">
        <v>73117.2</v>
      </c>
      <c r="C13" s="19">
        <v>3471950.3100000033</v>
      </c>
      <c r="D13" s="19">
        <v>4644379.7700000005</v>
      </c>
      <c r="E13" s="19">
        <v>13319095.859999981</v>
      </c>
      <c r="F13" s="19">
        <v>7055281.6900000097</v>
      </c>
      <c r="G13" s="19">
        <v>0</v>
      </c>
      <c r="H13" s="19">
        <v>99675.51</v>
      </c>
      <c r="I13" s="19">
        <v>0</v>
      </c>
      <c r="J13" s="19">
        <v>28663500.339999888</v>
      </c>
      <c r="L13" s="5" t="s">
        <v>38869</v>
      </c>
      <c r="M13" s="17">
        <v>1.29</v>
      </c>
      <c r="N13" s="17">
        <v>0.64502956180092219</v>
      </c>
      <c r="O13" s="17">
        <v>0.61225670520510111</v>
      </c>
      <c r="P13" s="17">
        <v>0.44956068863601456</v>
      </c>
      <c r="Q13" s="17">
        <v>0.73720182421693425</v>
      </c>
      <c r="R13" s="17">
        <v>0</v>
      </c>
      <c r="S13" s="17">
        <v>1.0772469955040636</v>
      </c>
      <c r="T13" s="17">
        <v>0</v>
      </c>
      <c r="U13" s="17">
        <v>0.54790453617774393</v>
      </c>
    </row>
    <row r="14" spans="1:21" x14ac:dyDescent="0.3">
      <c r="A14" s="5" t="s">
        <v>39137</v>
      </c>
      <c r="B14" s="19">
        <v>0</v>
      </c>
      <c r="C14" s="19">
        <v>3855189.2800000007</v>
      </c>
      <c r="D14" s="19">
        <v>7790982.3599999975</v>
      </c>
      <c r="E14" s="19">
        <v>18845757.49000001</v>
      </c>
      <c r="F14" s="19">
        <v>29545437.639999986</v>
      </c>
      <c r="G14" s="19">
        <v>0</v>
      </c>
      <c r="H14" s="19">
        <v>0</v>
      </c>
      <c r="I14" s="19">
        <v>0</v>
      </c>
      <c r="J14" s="19">
        <v>60037366.770000122</v>
      </c>
      <c r="L14" s="5" t="s">
        <v>39137</v>
      </c>
      <c r="M14" s="17">
        <v>0</v>
      </c>
      <c r="N14" s="17">
        <v>0.17000000000000004</v>
      </c>
      <c r="O14" s="17">
        <v>0.16999999999999996</v>
      </c>
      <c r="P14" s="17">
        <v>0.1700000000000001</v>
      </c>
      <c r="Q14" s="17">
        <v>0.16999999999999993</v>
      </c>
      <c r="R14" s="17">
        <v>0</v>
      </c>
      <c r="S14" s="17">
        <v>0</v>
      </c>
      <c r="T14" s="17">
        <v>0</v>
      </c>
      <c r="U14" s="17">
        <v>0.17000000000000035</v>
      </c>
    </row>
    <row r="15" spans="1:21" x14ac:dyDescent="0.3">
      <c r="A15" s="4" t="s">
        <v>38854</v>
      </c>
      <c r="B15" s="19">
        <v>-129181.79999999999</v>
      </c>
      <c r="C15" s="19">
        <v>17454394.59</v>
      </c>
      <c r="D15" s="19">
        <v>20029861.129999999</v>
      </c>
      <c r="E15" s="19">
        <v>62776992.349999994</v>
      </c>
      <c r="F15" s="19">
        <v>91130273.329999998</v>
      </c>
      <c r="G15" s="19">
        <v>-1119</v>
      </c>
      <c r="H15" s="19">
        <v>7423231.5099999998</v>
      </c>
      <c r="I15" s="19">
        <v>1255050</v>
      </c>
      <c r="J15" s="19">
        <v>199939502.10999995</v>
      </c>
      <c r="L15" s="4" t="s">
        <v>38854</v>
      </c>
      <c r="M15" s="17">
        <v>-8.0070427275581845E-3</v>
      </c>
      <c r="N15" s="17">
        <v>8.1150273826467764E-2</v>
      </c>
      <c r="O15" s="17">
        <v>6.8851319858187571E-2</v>
      </c>
      <c r="P15" s="17">
        <v>7.827478413388074E-2</v>
      </c>
      <c r="Q15" s="17">
        <v>9.8022255035969133E-2</v>
      </c>
      <c r="R15" s="17">
        <v>-9.52560122377161E-4</v>
      </c>
      <c r="S15" s="17">
        <v>7.9360989695505882E-2</v>
      </c>
      <c r="T15" s="17">
        <v>4.1876820985223911E-2</v>
      </c>
      <c r="U15" s="17">
        <v>8.4060632069140093E-2</v>
      </c>
    </row>
    <row r="21" spans="1:5" x14ac:dyDescent="0.3">
      <c r="A21" s="3" t="s">
        <v>317</v>
      </c>
      <c r="B21" s="3" t="s">
        <v>318</v>
      </c>
    </row>
    <row r="22" spans="1:5" x14ac:dyDescent="0.3">
      <c r="A22" s="3" t="s">
        <v>319</v>
      </c>
      <c r="B22" t="s">
        <v>296</v>
      </c>
      <c r="C22" t="s">
        <v>1</v>
      </c>
      <c r="D22" t="s">
        <v>39165</v>
      </c>
      <c r="E22" s="22" t="s">
        <v>38854</v>
      </c>
    </row>
    <row r="23" spans="1:5" x14ac:dyDescent="0.3">
      <c r="A23" s="4" t="s">
        <v>396</v>
      </c>
      <c r="B23" s="19">
        <v>-202299</v>
      </c>
      <c r="C23" s="19">
        <v>0</v>
      </c>
      <c r="D23" s="19">
        <v>73117.2</v>
      </c>
      <c r="E23" s="19">
        <v>-129181.79999999999</v>
      </c>
    </row>
    <row r="24" spans="1:5" x14ac:dyDescent="0.3">
      <c r="A24" s="5" t="s">
        <v>7200</v>
      </c>
      <c r="B24" s="19">
        <v>-4343</v>
      </c>
      <c r="C24" s="19">
        <v>0</v>
      </c>
      <c r="D24" s="19">
        <v>0</v>
      </c>
      <c r="E24" s="19">
        <v>-4343</v>
      </c>
    </row>
    <row r="25" spans="1:5" x14ac:dyDescent="0.3">
      <c r="A25" s="5" t="s">
        <v>27720</v>
      </c>
      <c r="B25" s="19">
        <v>23223</v>
      </c>
      <c r="C25" s="19">
        <v>0</v>
      </c>
      <c r="D25" s="19">
        <v>0</v>
      </c>
      <c r="E25" s="19">
        <v>23223</v>
      </c>
    </row>
    <row r="26" spans="1:5" x14ac:dyDescent="0.3">
      <c r="A26" s="5" t="s">
        <v>23555</v>
      </c>
      <c r="B26" s="19">
        <v>0</v>
      </c>
      <c r="C26" s="19">
        <v>0</v>
      </c>
      <c r="D26" s="19">
        <v>9139.65</v>
      </c>
      <c r="E26" s="19">
        <v>9139.65</v>
      </c>
    </row>
    <row r="27" spans="1:5" x14ac:dyDescent="0.3">
      <c r="A27" s="5" t="s">
        <v>31843</v>
      </c>
      <c r="B27" s="19">
        <v>-43893</v>
      </c>
      <c r="C27" s="19">
        <v>0</v>
      </c>
      <c r="D27" s="19">
        <v>0</v>
      </c>
      <c r="E27" s="19">
        <v>-43893</v>
      </c>
    </row>
    <row r="28" spans="1:5" x14ac:dyDescent="0.3">
      <c r="A28" s="5" t="s">
        <v>7783</v>
      </c>
      <c r="B28" s="19">
        <v>22771</v>
      </c>
      <c r="C28" s="19">
        <v>0</v>
      </c>
      <c r="D28" s="19">
        <v>0</v>
      </c>
      <c r="E28" s="19">
        <v>22771</v>
      </c>
    </row>
    <row r="29" spans="1:5" x14ac:dyDescent="0.3">
      <c r="A29" s="5" t="s">
        <v>15043</v>
      </c>
      <c r="B29" s="19">
        <v>-42198</v>
      </c>
      <c r="C29" s="19">
        <v>0</v>
      </c>
      <c r="D29" s="19">
        <v>0</v>
      </c>
      <c r="E29" s="19">
        <v>-42198</v>
      </c>
    </row>
    <row r="30" spans="1:5" x14ac:dyDescent="0.3">
      <c r="A30" s="5" t="s">
        <v>22206</v>
      </c>
      <c r="B30" s="19">
        <v>0</v>
      </c>
      <c r="C30" s="19">
        <v>0</v>
      </c>
      <c r="D30" s="19">
        <v>0</v>
      </c>
      <c r="E30" s="19">
        <v>0</v>
      </c>
    </row>
    <row r="31" spans="1:5" x14ac:dyDescent="0.3">
      <c r="A31" s="5" t="s">
        <v>29811</v>
      </c>
      <c r="B31" s="19">
        <v>0</v>
      </c>
      <c r="C31" s="19">
        <v>0</v>
      </c>
      <c r="D31" s="19">
        <v>0</v>
      </c>
      <c r="E31" s="19">
        <v>0</v>
      </c>
    </row>
    <row r="32" spans="1:5" x14ac:dyDescent="0.3">
      <c r="A32" s="5" t="s">
        <v>29937</v>
      </c>
      <c r="B32" s="19">
        <v>4962</v>
      </c>
      <c r="C32" s="19">
        <v>0</v>
      </c>
      <c r="D32" s="19">
        <v>0</v>
      </c>
      <c r="E32" s="19">
        <v>4962</v>
      </c>
    </row>
    <row r="33" spans="1:5" x14ac:dyDescent="0.3">
      <c r="A33" s="5" t="s">
        <v>13148</v>
      </c>
      <c r="B33" s="19">
        <v>-9886</v>
      </c>
      <c r="C33" s="19">
        <v>0</v>
      </c>
      <c r="D33" s="19">
        <v>36558.6</v>
      </c>
      <c r="E33" s="19">
        <v>26672.6</v>
      </c>
    </row>
    <row r="34" spans="1:5" x14ac:dyDescent="0.3">
      <c r="A34" s="5" t="s">
        <v>586</v>
      </c>
      <c r="B34" s="19">
        <v>-11516</v>
      </c>
      <c r="C34" s="19">
        <v>0</v>
      </c>
      <c r="D34" s="19">
        <v>0</v>
      </c>
      <c r="E34" s="19">
        <v>-11516</v>
      </c>
    </row>
    <row r="35" spans="1:5" x14ac:dyDescent="0.3">
      <c r="A35" s="5" t="s">
        <v>4709</v>
      </c>
      <c r="B35" s="19">
        <v>5144</v>
      </c>
      <c r="C35" s="19">
        <v>0</v>
      </c>
      <c r="D35" s="19">
        <v>0</v>
      </c>
      <c r="E35" s="19">
        <v>5144</v>
      </c>
    </row>
    <row r="36" spans="1:5" x14ac:dyDescent="0.3">
      <c r="A36" s="5" t="s">
        <v>29501</v>
      </c>
      <c r="B36" s="19">
        <v>0</v>
      </c>
      <c r="C36" s="19">
        <v>0</v>
      </c>
      <c r="D36" s="19">
        <v>0</v>
      </c>
      <c r="E36" s="19">
        <v>0</v>
      </c>
    </row>
    <row r="37" spans="1:5" x14ac:dyDescent="0.3">
      <c r="A37" s="5" t="s">
        <v>19119</v>
      </c>
      <c r="B37" s="19">
        <v>-120807</v>
      </c>
      <c r="C37" s="19">
        <v>0</v>
      </c>
      <c r="D37" s="19">
        <v>0</v>
      </c>
      <c r="E37" s="19">
        <v>-120807</v>
      </c>
    </row>
    <row r="38" spans="1:5" x14ac:dyDescent="0.3">
      <c r="A38" s="5" t="s">
        <v>22310</v>
      </c>
      <c r="B38" s="19">
        <v>0</v>
      </c>
      <c r="C38" s="19">
        <v>0</v>
      </c>
      <c r="D38" s="19">
        <v>27418.949999999997</v>
      </c>
      <c r="E38" s="19">
        <v>27418.949999999997</v>
      </c>
    </row>
    <row r="39" spans="1:5" x14ac:dyDescent="0.3">
      <c r="A39" s="5" t="s">
        <v>22243</v>
      </c>
      <c r="B39" s="19">
        <v>13764</v>
      </c>
      <c r="C39" s="19">
        <v>0</v>
      </c>
      <c r="D39" s="19">
        <v>0</v>
      </c>
      <c r="E39" s="19">
        <v>13764</v>
      </c>
    </row>
    <row r="40" spans="1:5" x14ac:dyDescent="0.3">
      <c r="A40" s="5" t="s">
        <v>6241</v>
      </c>
      <c r="B40" s="19">
        <v>-39520</v>
      </c>
      <c r="C40" s="19">
        <v>0</v>
      </c>
      <c r="D40" s="19">
        <v>0</v>
      </c>
      <c r="E40" s="19">
        <v>-39520</v>
      </c>
    </row>
    <row r="41" spans="1:5" x14ac:dyDescent="0.3">
      <c r="A41" s="4" t="s">
        <v>388</v>
      </c>
      <c r="B41" s="19">
        <v>6435685</v>
      </c>
      <c r="C41" s="19">
        <v>3691570</v>
      </c>
      <c r="D41" s="19">
        <v>7327139.5900000008</v>
      </c>
      <c r="E41" s="19">
        <v>17454394.59</v>
      </c>
    </row>
    <row r="42" spans="1:5" x14ac:dyDescent="0.3">
      <c r="A42" s="5" t="s">
        <v>16264</v>
      </c>
      <c r="B42" s="19">
        <v>51491</v>
      </c>
      <c r="C42" s="19">
        <v>0</v>
      </c>
      <c r="D42" s="19">
        <v>0</v>
      </c>
      <c r="E42" s="19">
        <v>51491</v>
      </c>
    </row>
    <row r="43" spans="1:5" x14ac:dyDescent="0.3">
      <c r="A43" s="5" t="s">
        <v>27748</v>
      </c>
      <c r="B43" s="19">
        <v>36587</v>
      </c>
      <c r="C43" s="19">
        <v>0</v>
      </c>
      <c r="D43" s="19">
        <v>0</v>
      </c>
      <c r="E43" s="19">
        <v>36587</v>
      </c>
    </row>
    <row r="44" spans="1:5" x14ac:dyDescent="0.3">
      <c r="A44" s="5" t="s">
        <v>342</v>
      </c>
      <c r="B44" s="19">
        <v>1711822</v>
      </c>
      <c r="C44" s="19">
        <v>1403435</v>
      </c>
      <c r="D44" s="19">
        <v>1154818.9899999998</v>
      </c>
      <c r="E44" s="19">
        <v>4270075.99</v>
      </c>
    </row>
    <row r="45" spans="1:5" x14ac:dyDescent="0.3">
      <c r="A45" s="5" t="s">
        <v>327</v>
      </c>
      <c r="B45" s="19">
        <v>1831448</v>
      </c>
      <c r="C45" s="19">
        <v>265487</v>
      </c>
      <c r="D45" s="19">
        <v>1456766.3299999998</v>
      </c>
      <c r="E45" s="19">
        <v>3553701.33</v>
      </c>
    </row>
    <row r="46" spans="1:5" x14ac:dyDescent="0.3">
      <c r="A46" s="5" t="s">
        <v>917</v>
      </c>
      <c r="B46" s="19">
        <v>103096</v>
      </c>
      <c r="C46" s="19">
        <v>4434</v>
      </c>
      <c r="D46" s="19">
        <v>0</v>
      </c>
      <c r="E46" s="19">
        <v>107530</v>
      </c>
    </row>
    <row r="47" spans="1:5" x14ac:dyDescent="0.3">
      <c r="A47" s="5" t="s">
        <v>22149</v>
      </c>
      <c r="B47" s="19">
        <v>0</v>
      </c>
      <c r="C47" s="19">
        <v>0</v>
      </c>
      <c r="D47" s="19">
        <v>45698.25</v>
      </c>
      <c r="E47" s="19">
        <v>45698.25</v>
      </c>
    </row>
    <row r="48" spans="1:5" x14ac:dyDescent="0.3">
      <c r="A48" s="5" t="s">
        <v>11125</v>
      </c>
      <c r="B48" s="19">
        <v>30906</v>
      </c>
      <c r="C48" s="19">
        <v>0</v>
      </c>
      <c r="D48" s="19">
        <v>0</v>
      </c>
      <c r="E48" s="19">
        <v>30906</v>
      </c>
    </row>
    <row r="49" spans="1:5" x14ac:dyDescent="0.3">
      <c r="A49" s="5" t="s">
        <v>391</v>
      </c>
      <c r="B49" s="19">
        <v>1935</v>
      </c>
      <c r="C49" s="19">
        <v>0</v>
      </c>
      <c r="D49" s="19">
        <v>0</v>
      </c>
      <c r="E49" s="19">
        <v>1935</v>
      </c>
    </row>
    <row r="50" spans="1:5" x14ac:dyDescent="0.3">
      <c r="A50" s="5" t="s">
        <v>4898</v>
      </c>
      <c r="B50" s="19">
        <v>48282</v>
      </c>
      <c r="C50" s="19">
        <v>0</v>
      </c>
      <c r="D50" s="19">
        <v>0</v>
      </c>
      <c r="E50" s="19">
        <v>48282</v>
      </c>
    </row>
    <row r="51" spans="1:5" x14ac:dyDescent="0.3">
      <c r="A51" s="5" t="s">
        <v>3391</v>
      </c>
      <c r="B51" s="19">
        <v>0</v>
      </c>
      <c r="C51" s="19">
        <v>0</v>
      </c>
      <c r="D51" s="19">
        <v>9486</v>
      </c>
      <c r="E51" s="19">
        <v>9486</v>
      </c>
    </row>
    <row r="52" spans="1:5" x14ac:dyDescent="0.3">
      <c r="A52" s="5" t="s">
        <v>4890</v>
      </c>
      <c r="B52" s="19">
        <v>0</v>
      </c>
      <c r="C52" s="19">
        <v>0</v>
      </c>
      <c r="D52" s="19">
        <v>0</v>
      </c>
      <c r="E52" s="19">
        <v>0</v>
      </c>
    </row>
    <row r="53" spans="1:5" x14ac:dyDescent="0.3">
      <c r="A53" s="5" t="s">
        <v>2948</v>
      </c>
      <c r="B53" s="19">
        <v>-61807</v>
      </c>
      <c r="C53" s="19">
        <v>0</v>
      </c>
      <c r="D53" s="19">
        <v>0</v>
      </c>
      <c r="E53" s="19">
        <v>-61807</v>
      </c>
    </row>
    <row r="54" spans="1:5" x14ac:dyDescent="0.3">
      <c r="A54" s="5" t="s">
        <v>19226</v>
      </c>
      <c r="B54" s="19">
        <v>576</v>
      </c>
      <c r="C54" s="19">
        <v>0</v>
      </c>
      <c r="D54" s="19">
        <v>0</v>
      </c>
      <c r="E54" s="19">
        <v>576</v>
      </c>
    </row>
    <row r="55" spans="1:5" x14ac:dyDescent="0.3">
      <c r="A55" s="5" t="s">
        <v>16275</v>
      </c>
      <c r="B55" s="19">
        <v>-8028</v>
      </c>
      <c r="C55" s="19">
        <v>0</v>
      </c>
      <c r="D55" s="19">
        <v>254622.89999999997</v>
      </c>
      <c r="E55" s="19">
        <v>246594.89999999997</v>
      </c>
    </row>
    <row r="56" spans="1:5" x14ac:dyDescent="0.3">
      <c r="A56" s="5" t="s">
        <v>8799</v>
      </c>
      <c r="B56" s="19">
        <v>0</v>
      </c>
      <c r="C56" s="19">
        <v>0</v>
      </c>
      <c r="D56" s="19">
        <v>9401.880000000001</v>
      </c>
      <c r="E56" s="19">
        <v>9401.880000000001</v>
      </c>
    </row>
    <row r="57" spans="1:5" x14ac:dyDescent="0.3">
      <c r="A57" s="5" t="s">
        <v>22252</v>
      </c>
      <c r="B57" s="19">
        <v>16676</v>
      </c>
      <c r="C57" s="19">
        <v>0</v>
      </c>
      <c r="D57" s="19">
        <v>0</v>
      </c>
      <c r="E57" s="19">
        <v>16676</v>
      </c>
    </row>
    <row r="58" spans="1:5" x14ac:dyDescent="0.3">
      <c r="A58" s="5" t="s">
        <v>4749</v>
      </c>
      <c r="B58" s="19">
        <v>0</v>
      </c>
      <c r="C58" s="19">
        <v>0</v>
      </c>
      <c r="D58" s="19">
        <v>416908.80000000005</v>
      </c>
      <c r="E58" s="19">
        <v>416908.80000000005</v>
      </c>
    </row>
    <row r="59" spans="1:5" x14ac:dyDescent="0.3">
      <c r="A59" s="5" t="s">
        <v>9994</v>
      </c>
      <c r="B59" s="19">
        <v>101769</v>
      </c>
      <c r="C59" s="19">
        <v>0</v>
      </c>
      <c r="D59" s="19">
        <v>0</v>
      </c>
      <c r="E59" s="19">
        <v>101769</v>
      </c>
    </row>
    <row r="60" spans="1:5" x14ac:dyDescent="0.3">
      <c r="A60" s="5" t="s">
        <v>12740</v>
      </c>
      <c r="B60" s="19">
        <v>110992</v>
      </c>
      <c r="C60" s="19">
        <v>0</v>
      </c>
      <c r="D60" s="19">
        <v>82580.39999999998</v>
      </c>
      <c r="E60" s="19">
        <v>193572.39999999997</v>
      </c>
    </row>
    <row r="61" spans="1:5" x14ac:dyDescent="0.3">
      <c r="A61" s="5" t="s">
        <v>30069</v>
      </c>
      <c r="B61" s="19">
        <v>316511</v>
      </c>
      <c r="C61" s="19">
        <v>0</v>
      </c>
      <c r="D61" s="19">
        <v>860212.49999999965</v>
      </c>
      <c r="E61" s="19">
        <v>1176723.4999999995</v>
      </c>
    </row>
    <row r="62" spans="1:5" x14ac:dyDescent="0.3">
      <c r="A62" s="5" t="s">
        <v>12717</v>
      </c>
      <c r="B62" s="19">
        <v>8697</v>
      </c>
      <c r="C62" s="19">
        <v>0</v>
      </c>
      <c r="D62" s="19">
        <v>0</v>
      </c>
      <c r="E62" s="19">
        <v>8697</v>
      </c>
    </row>
    <row r="63" spans="1:5" x14ac:dyDescent="0.3">
      <c r="A63" s="5" t="s">
        <v>22257</v>
      </c>
      <c r="B63" s="19">
        <v>53309</v>
      </c>
      <c r="C63" s="19">
        <v>0</v>
      </c>
      <c r="D63" s="19">
        <v>3162</v>
      </c>
      <c r="E63" s="19">
        <v>56471</v>
      </c>
    </row>
    <row r="64" spans="1:5" x14ac:dyDescent="0.3">
      <c r="A64" s="5" t="s">
        <v>4179</v>
      </c>
      <c r="B64" s="19">
        <v>-13355</v>
      </c>
      <c r="C64" s="19">
        <v>0</v>
      </c>
      <c r="D64" s="19">
        <v>0</v>
      </c>
      <c r="E64" s="19">
        <v>-13355</v>
      </c>
    </row>
    <row r="65" spans="1:5" x14ac:dyDescent="0.3">
      <c r="A65" s="5" t="s">
        <v>350</v>
      </c>
      <c r="B65" s="19">
        <v>724346</v>
      </c>
      <c r="C65" s="19">
        <v>1477363</v>
      </c>
      <c r="D65" s="19">
        <v>291369.25999999972</v>
      </c>
      <c r="E65" s="19">
        <v>2493078.2599999998</v>
      </c>
    </row>
    <row r="66" spans="1:5" x14ac:dyDescent="0.3">
      <c r="A66" s="5" t="s">
        <v>12466</v>
      </c>
      <c r="B66" s="19">
        <v>7623</v>
      </c>
      <c r="C66" s="19">
        <v>0</v>
      </c>
      <c r="D66" s="19">
        <v>0</v>
      </c>
      <c r="E66" s="19">
        <v>7623</v>
      </c>
    </row>
    <row r="67" spans="1:5" x14ac:dyDescent="0.3">
      <c r="A67" s="5" t="s">
        <v>18680</v>
      </c>
      <c r="B67" s="19">
        <v>16777</v>
      </c>
      <c r="C67" s="19">
        <v>0</v>
      </c>
      <c r="D67" s="19">
        <v>0</v>
      </c>
      <c r="E67" s="19">
        <v>16777</v>
      </c>
    </row>
    <row r="68" spans="1:5" x14ac:dyDescent="0.3">
      <c r="A68" s="5" t="s">
        <v>34264</v>
      </c>
      <c r="B68" s="19">
        <v>58915</v>
      </c>
      <c r="C68" s="19">
        <v>0</v>
      </c>
      <c r="D68" s="19">
        <v>0</v>
      </c>
      <c r="E68" s="19">
        <v>58915</v>
      </c>
    </row>
    <row r="69" spans="1:5" x14ac:dyDescent="0.3">
      <c r="A69" s="5" t="s">
        <v>29816</v>
      </c>
      <c r="B69" s="19">
        <v>93460</v>
      </c>
      <c r="C69" s="19">
        <v>0</v>
      </c>
      <c r="D69" s="19">
        <v>0</v>
      </c>
      <c r="E69" s="19">
        <v>93460</v>
      </c>
    </row>
    <row r="70" spans="1:5" x14ac:dyDescent="0.3">
      <c r="A70" s="5" t="s">
        <v>10018</v>
      </c>
      <c r="B70" s="19">
        <v>68805</v>
      </c>
      <c r="C70" s="19">
        <v>0</v>
      </c>
      <c r="D70" s="19">
        <v>0</v>
      </c>
      <c r="E70" s="19">
        <v>68805</v>
      </c>
    </row>
    <row r="71" spans="1:5" x14ac:dyDescent="0.3">
      <c r="A71" s="5" t="s">
        <v>4694</v>
      </c>
      <c r="B71" s="19">
        <v>-4022</v>
      </c>
      <c r="C71" s="19">
        <v>0</v>
      </c>
      <c r="D71" s="19">
        <v>0</v>
      </c>
      <c r="E71" s="19">
        <v>-4022</v>
      </c>
    </row>
    <row r="72" spans="1:5" x14ac:dyDescent="0.3">
      <c r="A72" s="5" t="s">
        <v>7766</v>
      </c>
      <c r="B72" s="19">
        <v>63228</v>
      </c>
      <c r="C72" s="19">
        <v>0</v>
      </c>
      <c r="D72" s="19">
        <v>0</v>
      </c>
      <c r="E72" s="19">
        <v>63228</v>
      </c>
    </row>
    <row r="73" spans="1:5" x14ac:dyDescent="0.3">
      <c r="A73" s="5" t="s">
        <v>351</v>
      </c>
      <c r="B73" s="19">
        <v>799314</v>
      </c>
      <c r="C73" s="19">
        <v>231210</v>
      </c>
      <c r="D73" s="19">
        <v>1078324.8800000004</v>
      </c>
      <c r="E73" s="19">
        <v>2108848.8800000004</v>
      </c>
    </row>
    <row r="74" spans="1:5" x14ac:dyDescent="0.3">
      <c r="A74" s="5" t="s">
        <v>29132</v>
      </c>
      <c r="B74" s="19">
        <v>0</v>
      </c>
      <c r="C74" s="19">
        <v>0</v>
      </c>
      <c r="D74" s="19">
        <v>127955.09999999998</v>
      </c>
      <c r="E74" s="19">
        <v>127955.09999999998</v>
      </c>
    </row>
    <row r="75" spans="1:5" x14ac:dyDescent="0.3">
      <c r="A75" s="5" t="s">
        <v>29971</v>
      </c>
      <c r="B75" s="19">
        <v>2347</v>
      </c>
      <c r="C75" s="19">
        <v>0</v>
      </c>
      <c r="D75" s="19">
        <v>0</v>
      </c>
      <c r="E75" s="19">
        <v>2347</v>
      </c>
    </row>
    <row r="76" spans="1:5" x14ac:dyDescent="0.3">
      <c r="A76" s="5" t="s">
        <v>17570</v>
      </c>
      <c r="B76" s="19">
        <v>132915</v>
      </c>
      <c r="C76" s="19">
        <v>0</v>
      </c>
      <c r="D76" s="19">
        <v>0</v>
      </c>
      <c r="E76" s="19">
        <v>132915</v>
      </c>
    </row>
    <row r="77" spans="1:5" x14ac:dyDescent="0.3">
      <c r="A77" s="5" t="s">
        <v>21701</v>
      </c>
      <c r="B77" s="19">
        <v>-24990</v>
      </c>
      <c r="C77" s="19">
        <v>0</v>
      </c>
      <c r="D77" s="19">
        <v>0</v>
      </c>
      <c r="E77" s="19">
        <v>-24990</v>
      </c>
    </row>
    <row r="78" spans="1:5" x14ac:dyDescent="0.3">
      <c r="A78" s="5" t="s">
        <v>354</v>
      </c>
      <c r="B78" s="19">
        <v>48154</v>
      </c>
      <c r="C78" s="19">
        <v>0</v>
      </c>
      <c r="D78" s="19">
        <v>89947.29</v>
      </c>
      <c r="E78" s="19">
        <v>138101.28999999998</v>
      </c>
    </row>
    <row r="79" spans="1:5" x14ac:dyDescent="0.3">
      <c r="A79" s="5" t="s">
        <v>2419</v>
      </c>
      <c r="B79" s="19">
        <v>256</v>
      </c>
      <c r="C79" s="19">
        <v>0</v>
      </c>
      <c r="D79" s="19">
        <v>0</v>
      </c>
      <c r="E79" s="19">
        <v>256</v>
      </c>
    </row>
    <row r="80" spans="1:5" x14ac:dyDescent="0.3">
      <c r="A80" s="5" t="s">
        <v>356</v>
      </c>
      <c r="B80" s="19">
        <v>-17334</v>
      </c>
      <c r="C80" s="19">
        <v>97548</v>
      </c>
      <c r="D80" s="19">
        <v>1178728.9999999998</v>
      </c>
      <c r="E80" s="19">
        <v>1258942.9999999998</v>
      </c>
    </row>
    <row r="81" spans="1:5" x14ac:dyDescent="0.3">
      <c r="A81" s="5" t="s">
        <v>15039</v>
      </c>
      <c r="B81" s="19">
        <v>-28278</v>
      </c>
      <c r="C81" s="19">
        <v>0</v>
      </c>
      <c r="D81" s="19">
        <v>0</v>
      </c>
      <c r="E81" s="19">
        <v>-28278</v>
      </c>
    </row>
    <row r="82" spans="1:5" x14ac:dyDescent="0.3">
      <c r="A82" s="5" t="s">
        <v>359</v>
      </c>
      <c r="B82" s="19">
        <v>163340</v>
      </c>
      <c r="C82" s="19">
        <v>212093</v>
      </c>
      <c r="D82" s="19">
        <v>267156.00999999989</v>
      </c>
      <c r="E82" s="19">
        <v>642589.00999999989</v>
      </c>
    </row>
    <row r="83" spans="1:5" x14ac:dyDescent="0.3">
      <c r="A83" s="5" t="s">
        <v>12799</v>
      </c>
      <c r="B83" s="19">
        <v>-7555</v>
      </c>
      <c r="C83" s="19">
        <v>0</v>
      </c>
      <c r="D83" s="19">
        <v>0</v>
      </c>
      <c r="E83" s="19">
        <v>-7555</v>
      </c>
    </row>
    <row r="84" spans="1:5" x14ac:dyDescent="0.3">
      <c r="A84" s="5" t="s">
        <v>11814</v>
      </c>
      <c r="B84" s="19">
        <v>-2523</v>
      </c>
      <c r="C84" s="19">
        <v>0</v>
      </c>
      <c r="D84" s="19">
        <v>0</v>
      </c>
      <c r="E84" s="19">
        <v>-2523</v>
      </c>
    </row>
    <row r="85" spans="1:5" x14ac:dyDescent="0.3">
      <c r="A85" s="4" t="s">
        <v>385</v>
      </c>
      <c r="B85" s="19">
        <v>5621240</v>
      </c>
      <c r="C85" s="19">
        <v>1973259</v>
      </c>
      <c r="D85" s="19">
        <v>12435362.129999999</v>
      </c>
      <c r="E85" s="19">
        <v>20029861.129999999</v>
      </c>
    </row>
    <row r="86" spans="1:5" x14ac:dyDescent="0.3">
      <c r="A86" s="5" t="s">
        <v>18581</v>
      </c>
      <c r="B86" s="19">
        <v>255315</v>
      </c>
      <c r="C86" s="19">
        <v>0</v>
      </c>
      <c r="D86" s="19">
        <v>312026.96999999997</v>
      </c>
      <c r="E86" s="19">
        <v>567341.97</v>
      </c>
    </row>
    <row r="87" spans="1:5" x14ac:dyDescent="0.3">
      <c r="A87" s="5" t="s">
        <v>17620</v>
      </c>
      <c r="B87" s="19">
        <v>-6480</v>
      </c>
      <c r="C87" s="19">
        <v>0</v>
      </c>
      <c r="D87" s="19">
        <v>0</v>
      </c>
      <c r="E87" s="19">
        <v>-6480</v>
      </c>
    </row>
    <row r="88" spans="1:5" x14ac:dyDescent="0.3">
      <c r="A88" s="5" t="s">
        <v>21396</v>
      </c>
      <c r="B88" s="19">
        <v>3069</v>
      </c>
      <c r="C88" s="19">
        <v>0</v>
      </c>
      <c r="D88" s="19">
        <v>45698.25</v>
      </c>
      <c r="E88" s="19">
        <v>48767.25</v>
      </c>
    </row>
    <row r="89" spans="1:5" x14ac:dyDescent="0.3">
      <c r="A89" s="5" t="s">
        <v>12407</v>
      </c>
      <c r="B89" s="19">
        <v>-63277</v>
      </c>
      <c r="C89" s="19">
        <v>0</v>
      </c>
      <c r="D89" s="19">
        <v>0</v>
      </c>
      <c r="E89" s="19">
        <v>-63277</v>
      </c>
    </row>
    <row r="90" spans="1:5" x14ac:dyDescent="0.3">
      <c r="A90" s="5" t="s">
        <v>31279</v>
      </c>
      <c r="B90" s="19">
        <v>0</v>
      </c>
      <c r="C90" s="19">
        <v>0</v>
      </c>
      <c r="D90" s="19">
        <v>780215.04</v>
      </c>
      <c r="E90" s="19">
        <v>780215.04</v>
      </c>
    </row>
    <row r="91" spans="1:5" x14ac:dyDescent="0.3">
      <c r="A91" s="5" t="s">
        <v>744</v>
      </c>
      <c r="B91" s="19">
        <v>-3824</v>
      </c>
      <c r="C91" s="19">
        <v>0</v>
      </c>
      <c r="D91" s="19">
        <v>0</v>
      </c>
      <c r="E91" s="19">
        <v>-3824</v>
      </c>
    </row>
    <row r="92" spans="1:5" x14ac:dyDescent="0.3">
      <c r="A92" s="5" t="s">
        <v>34683</v>
      </c>
      <c r="B92" s="19">
        <v>13845</v>
      </c>
      <c r="C92" s="19">
        <v>0</v>
      </c>
      <c r="D92" s="19">
        <v>8674.4700000000012</v>
      </c>
      <c r="E92" s="19">
        <v>22519.47</v>
      </c>
    </row>
    <row r="93" spans="1:5" x14ac:dyDescent="0.3">
      <c r="A93" s="5" t="s">
        <v>1018</v>
      </c>
      <c r="B93" s="19">
        <v>5760</v>
      </c>
      <c r="C93" s="19">
        <v>0</v>
      </c>
      <c r="D93" s="19">
        <v>0</v>
      </c>
      <c r="E93" s="19">
        <v>5760</v>
      </c>
    </row>
    <row r="94" spans="1:5" x14ac:dyDescent="0.3">
      <c r="A94" s="5" t="s">
        <v>10031</v>
      </c>
      <c r="B94" s="19">
        <v>63179</v>
      </c>
      <c r="C94" s="19">
        <v>0</v>
      </c>
      <c r="D94" s="19">
        <v>0</v>
      </c>
      <c r="E94" s="19">
        <v>63179</v>
      </c>
    </row>
    <row r="95" spans="1:5" x14ac:dyDescent="0.3">
      <c r="A95" s="5" t="s">
        <v>5457</v>
      </c>
      <c r="B95" s="19">
        <v>-16448</v>
      </c>
      <c r="C95" s="19">
        <v>0</v>
      </c>
      <c r="D95" s="19">
        <v>0</v>
      </c>
      <c r="E95" s="19">
        <v>-16448</v>
      </c>
    </row>
    <row r="96" spans="1:5" x14ac:dyDescent="0.3">
      <c r="A96" s="5" t="s">
        <v>8810</v>
      </c>
      <c r="B96" s="19">
        <v>-8504</v>
      </c>
      <c r="C96" s="19">
        <v>0</v>
      </c>
      <c r="D96" s="19">
        <v>0</v>
      </c>
      <c r="E96" s="19">
        <v>-8504</v>
      </c>
    </row>
    <row r="97" spans="1:5" x14ac:dyDescent="0.3">
      <c r="A97" s="5" t="s">
        <v>4891</v>
      </c>
      <c r="B97" s="19">
        <v>147548</v>
      </c>
      <c r="C97" s="19">
        <v>0</v>
      </c>
      <c r="D97" s="19">
        <v>0</v>
      </c>
      <c r="E97" s="19">
        <v>147548</v>
      </c>
    </row>
    <row r="98" spans="1:5" x14ac:dyDescent="0.3">
      <c r="A98" s="5" t="s">
        <v>3945</v>
      </c>
      <c r="B98" s="19">
        <v>112548</v>
      </c>
      <c r="C98" s="19">
        <v>0</v>
      </c>
      <c r="D98" s="19">
        <v>0</v>
      </c>
      <c r="E98" s="19">
        <v>112548</v>
      </c>
    </row>
    <row r="99" spans="1:5" x14ac:dyDescent="0.3">
      <c r="A99" s="5" t="s">
        <v>347</v>
      </c>
      <c r="B99" s="19">
        <v>93510</v>
      </c>
      <c r="C99" s="19">
        <v>809922</v>
      </c>
      <c r="D99" s="19">
        <v>1168858.7499999998</v>
      </c>
      <c r="E99" s="19">
        <v>2072290.75</v>
      </c>
    </row>
    <row r="100" spans="1:5" x14ac:dyDescent="0.3">
      <c r="A100" s="5" t="s">
        <v>1223</v>
      </c>
      <c r="B100" s="19">
        <v>-11488</v>
      </c>
      <c r="C100" s="19">
        <v>0</v>
      </c>
      <c r="D100" s="19">
        <v>0</v>
      </c>
      <c r="E100" s="19">
        <v>-11488</v>
      </c>
    </row>
    <row r="101" spans="1:5" x14ac:dyDescent="0.3">
      <c r="A101" s="5" t="s">
        <v>2418</v>
      </c>
      <c r="B101" s="19">
        <v>38942</v>
      </c>
      <c r="C101" s="19">
        <v>0</v>
      </c>
      <c r="D101" s="19">
        <v>0</v>
      </c>
      <c r="E101" s="19">
        <v>38942</v>
      </c>
    </row>
    <row r="102" spans="1:5" x14ac:dyDescent="0.3">
      <c r="A102" s="5" t="s">
        <v>502</v>
      </c>
      <c r="B102" s="19">
        <v>0</v>
      </c>
      <c r="C102" s="19">
        <v>0</v>
      </c>
      <c r="D102" s="19">
        <v>220214.39999999997</v>
      </c>
      <c r="E102" s="19">
        <v>220214.39999999997</v>
      </c>
    </row>
    <row r="103" spans="1:5" x14ac:dyDescent="0.3">
      <c r="A103" s="5" t="s">
        <v>349</v>
      </c>
      <c r="B103" s="19">
        <v>741706</v>
      </c>
      <c r="C103" s="19">
        <v>95331</v>
      </c>
      <c r="D103" s="19">
        <v>1028135.9299999999</v>
      </c>
      <c r="E103" s="19">
        <v>1865172.93</v>
      </c>
    </row>
    <row r="104" spans="1:5" x14ac:dyDescent="0.3">
      <c r="A104" s="5" t="s">
        <v>18854</v>
      </c>
      <c r="B104" s="19">
        <v>-100879</v>
      </c>
      <c r="C104" s="19">
        <v>0</v>
      </c>
      <c r="D104" s="19">
        <v>2350.4700000000003</v>
      </c>
      <c r="E104" s="19">
        <v>-98528.53</v>
      </c>
    </row>
    <row r="105" spans="1:5" x14ac:dyDescent="0.3">
      <c r="A105" s="5" t="s">
        <v>13191</v>
      </c>
      <c r="B105" s="19">
        <v>-11661</v>
      </c>
      <c r="C105" s="19">
        <v>0</v>
      </c>
      <c r="D105" s="19">
        <v>0</v>
      </c>
      <c r="E105" s="19">
        <v>-11661</v>
      </c>
    </row>
    <row r="106" spans="1:5" x14ac:dyDescent="0.3">
      <c r="A106" s="5" t="s">
        <v>8856</v>
      </c>
      <c r="B106" s="19">
        <v>-77056</v>
      </c>
      <c r="C106" s="19">
        <v>0</v>
      </c>
      <c r="D106" s="19">
        <v>0</v>
      </c>
      <c r="E106" s="19">
        <v>-77056</v>
      </c>
    </row>
    <row r="107" spans="1:5" x14ac:dyDescent="0.3">
      <c r="A107" s="5" t="s">
        <v>7753</v>
      </c>
      <c r="B107" s="19">
        <v>7274</v>
      </c>
      <c r="C107" s="19">
        <v>0</v>
      </c>
      <c r="D107" s="19">
        <v>0</v>
      </c>
      <c r="E107" s="19">
        <v>7274</v>
      </c>
    </row>
    <row r="108" spans="1:5" x14ac:dyDescent="0.3">
      <c r="A108" s="5" t="s">
        <v>2492</v>
      </c>
      <c r="B108" s="19">
        <v>-20942</v>
      </c>
      <c r="C108" s="19">
        <v>0</v>
      </c>
      <c r="D108" s="19">
        <v>0</v>
      </c>
      <c r="E108" s="19">
        <v>-20942</v>
      </c>
    </row>
    <row r="109" spans="1:5" x14ac:dyDescent="0.3">
      <c r="A109" s="5" t="s">
        <v>11835</v>
      </c>
      <c r="B109" s="19">
        <v>0</v>
      </c>
      <c r="C109" s="19">
        <v>0</v>
      </c>
      <c r="D109" s="19">
        <v>440428.79999999999</v>
      </c>
      <c r="E109" s="19">
        <v>440428.79999999999</v>
      </c>
    </row>
    <row r="110" spans="1:5" x14ac:dyDescent="0.3">
      <c r="A110" s="5" t="s">
        <v>334</v>
      </c>
      <c r="B110" s="19">
        <v>1378927</v>
      </c>
      <c r="C110" s="19">
        <v>224164</v>
      </c>
      <c r="D110" s="19">
        <v>2787525.3899999987</v>
      </c>
      <c r="E110" s="19">
        <v>4390616.3899999987</v>
      </c>
    </row>
    <row r="111" spans="1:5" x14ac:dyDescent="0.3">
      <c r="A111" s="5" t="s">
        <v>13188</v>
      </c>
      <c r="B111" s="19">
        <v>992</v>
      </c>
      <c r="C111" s="19">
        <v>0</v>
      </c>
      <c r="D111" s="19">
        <v>0</v>
      </c>
      <c r="E111" s="19">
        <v>992</v>
      </c>
    </row>
    <row r="112" spans="1:5" x14ac:dyDescent="0.3">
      <c r="A112" s="5" t="s">
        <v>20485</v>
      </c>
      <c r="B112" s="19">
        <v>0</v>
      </c>
      <c r="C112" s="19">
        <v>0</v>
      </c>
      <c r="D112" s="19">
        <v>45698.25</v>
      </c>
      <c r="E112" s="19">
        <v>45698.25</v>
      </c>
    </row>
    <row r="113" spans="1:5" x14ac:dyDescent="0.3">
      <c r="A113" s="5" t="s">
        <v>20490</v>
      </c>
      <c r="B113" s="19">
        <v>225159</v>
      </c>
      <c r="C113" s="19">
        <v>57642</v>
      </c>
      <c r="D113" s="19">
        <v>0</v>
      </c>
      <c r="E113" s="19">
        <v>282801</v>
      </c>
    </row>
    <row r="114" spans="1:5" x14ac:dyDescent="0.3">
      <c r="A114" s="5" t="s">
        <v>22180</v>
      </c>
      <c r="B114" s="19">
        <v>8057</v>
      </c>
      <c r="C114" s="19">
        <v>0</v>
      </c>
      <c r="D114" s="19">
        <v>0</v>
      </c>
      <c r="E114" s="19">
        <v>8057</v>
      </c>
    </row>
    <row r="115" spans="1:5" x14ac:dyDescent="0.3">
      <c r="A115" s="5" t="s">
        <v>21764</v>
      </c>
      <c r="B115" s="19">
        <v>-5052</v>
      </c>
      <c r="C115" s="19">
        <v>0</v>
      </c>
      <c r="D115" s="19">
        <v>4700.9400000000005</v>
      </c>
      <c r="E115" s="19">
        <v>-351.05999999999767</v>
      </c>
    </row>
    <row r="116" spans="1:5" x14ac:dyDescent="0.3">
      <c r="A116" s="5" t="s">
        <v>6887</v>
      </c>
      <c r="B116" s="19">
        <v>101181</v>
      </c>
      <c r="C116" s="19">
        <v>0</v>
      </c>
      <c r="D116" s="19">
        <v>0</v>
      </c>
      <c r="E116" s="19">
        <v>101181</v>
      </c>
    </row>
    <row r="117" spans="1:5" x14ac:dyDescent="0.3">
      <c r="A117" s="5" t="s">
        <v>355</v>
      </c>
      <c r="B117" s="19">
        <v>302833</v>
      </c>
      <c r="C117" s="19">
        <v>319655</v>
      </c>
      <c r="D117" s="19">
        <v>1546065.3499999996</v>
      </c>
      <c r="E117" s="19">
        <v>2168553.3499999996</v>
      </c>
    </row>
    <row r="118" spans="1:5" x14ac:dyDescent="0.3">
      <c r="A118" s="5" t="s">
        <v>4869</v>
      </c>
      <c r="B118" s="19">
        <v>657</v>
      </c>
      <c r="C118" s="19">
        <v>0</v>
      </c>
      <c r="D118" s="19">
        <v>0</v>
      </c>
      <c r="E118" s="19">
        <v>657</v>
      </c>
    </row>
    <row r="119" spans="1:5" x14ac:dyDescent="0.3">
      <c r="A119" s="5" t="s">
        <v>3534</v>
      </c>
      <c r="B119" s="19">
        <v>-51346</v>
      </c>
      <c r="C119" s="19">
        <v>0</v>
      </c>
      <c r="D119" s="19">
        <v>391960.53</v>
      </c>
      <c r="E119" s="19">
        <v>340614.53</v>
      </c>
    </row>
    <row r="120" spans="1:5" x14ac:dyDescent="0.3">
      <c r="A120" s="5" t="s">
        <v>5189</v>
      </c>
      <c r="B120" s="19">
        <v>-48757</v>
      </c>
      <c r="C120" s="19">
        <v>0</v>
      </c>
      <c r="D120" s="19">
        <v>0</v>
      </c>
      <c r="E120" s="19">
        <v>-48757</v>
      </c>
    </row>
    <row r="121" spans="1:5" x14ac:dyDescent="0.3">
      <c r="A121" s="5" t="s">
        <v>34053</v>
      </c>
      <c r="B121" s="19">
        <v>-10113</v>
      </c>
      <c r="C121" s="19">
        <v>0</v>
      </c>
      <c r="D121" s="19">
        <v>0</v>
      </c>
      <c r="E121" s="19">
        <v>-10113</v>
      </c>
    </row>
    <row r="122" spans="1:5" x14ac:dyDescent="0.3">
      <c r="A122" s="5" t="s">
        <v>17617</v>
      </c>
      <c r="B122" s="19">
        <v>51930</v>
      </c>
      <c r="C122" s="19">
        <v>0</v>
      </c>
      <c r="D122" s="19">
        <v>0</v>
      </c>
      <c r="E122" s="19">
        <v>51930</v>
      </c>
    </row>
    <row r="123" spans="1:5" x14ac:dyDescent="0.3">
      <c r="A123" s="5" t="s">
        <v>13192</v>
      </c>
      <c r="B123" s="19">
        <v>-57179</v>
      </c>
      <c r="C123" s="19">
        <v>0</v>
      </c>
      <c r="D123" s="19">
        <v>0</v>
      </c>
      <c r="E123" s="19">
        <v>-57179</v>
      </c>
    </row>
    <row r="124" spans="1:5" x14ac:dyDescent="0.3">
      <c r="A124" s="5" t="s">
        <v>10011</v>
      </c>
      <c r="B124" s="19">
        <v>98064</v>
      </c>
      <c r="C124" s="19">
        <v>0</v>
      </c>
      <c r="D124" s="19">
        <v>236328.26999999996</v>
      </c>
      <c r="E124" s="19">
        <v>334392.26999999996</v>
      </c>
    </row>
    <row r="125" spans="1:5" x14ac:dyDescent="0.3">
      <c r="A125" s="5" t="s">
        <v>25692</v>
      </c>
      <c r="B125" s="19">
        <v>32573</v>
      </c>
      <c r="C125" s="19">
        <v>0</v>
      </c>
      <c r="D125" s="19">
        <v>0</v>
      </c>
      <c r="E125" s="19">
        <v>32573</v>
      </c>
    </row>
    <row r="126" spans="1:5" x14ac:dyDescent="0.3">
      <c r="A126" s="5" t="s">
        <v>6694</v>
      </c>
      <c r="B126" s="19">
        <v>31571</v>
      </c>
      <c r="C126" s="19">
        <v>0</v>
      </c>
      <c r="D126" s="19">
        <v>0</v>
      </c>
      <c r="E126" s="19">
        <v>31571</v>
      </c>
    </row>
    <row r="127" spans="1:5" x14ac:dyDescent="0.3">
      <c r="A127" s="5" t="s">
        <v>11184</v>
      </c>
      <c r="B127" s="19">
        <v>-580</v>
      </c>
      <c r="C127" s="19">
        <v>0</v>
      </c>
      <c r="D127" s="19">
        <v>0</v>
      </c>
      <c r="E127" s="19">
        <v>-580</v>
      </c>
    </row>
    <row r="128" spans="1:5" x14ac:dyDescent="0.3">
      <c r="A128" s="5" t="s">
        <v>1371</v>
      </c>
      <c r="B128" s="19">
        <v>9820</v>
      </c>
      <c r="C128" s="19">
        <v>0</v>
      </c>
      <c r="D128" s="19">
        <v>0</v>
      </c>
      <c r="E128" s="19">
        <v>9820</v>
      </c>
    </row>
    <row r="129" spans="1:5" x14ac:dyDescent="0.3">
      <c r="A129" s="5" t="s">
        <v>357</v>
      </c>
      <c r="B129" s="19">
        <v>-16935</v>
      </c>
      <c r="C129" s="19">
        <v>65032</v>
      </c>
      <c r="D129" s="19">
        <v>872713.05999999994</v>
      </c>
      <c r="E129" s="19">
        <v>920810.05999999994</v>
      </c>
    </row>
    <row r="130" spans="1:5" x14ac:dyDescent="0.3">
      <c r="A130" s="5" t="s">
        <v>338</v>
      </c>
      <c r="B130" s="19">
        <v>2458878</v>
      </c>
      <c r="C130" s="19">
        <v>401513</v>
      </c>
      <c r="D130" s="19">
        <v>2539066.3199999998</v>
      </c>
      <c r="E130" s="19">
        <v>5399457.3200000003</v>
      </c>
    </row>
    <row r="131" spans="1:5" x14ac:dyDescent="0.3">
      <c r="A131" s="5" t="s">
        <v>2436</v>
      </c>
      <c r="B131" s="19">
        <v>-51577</v>
      </c>
      <c r="C131" s="19">
        <v>0</v>
      </c>
      <c r="D131" s="19">
        <v>4700.9400000000005</v>
      </c>
      <c r="E131" s="19">
        <v>-46876.06</v>
      </c>
    </row>
    <row r="132" spans="1:5" x14ac:dyDescent="0.3">
      <c r="A132" s="4" t="s">
        <v>467</v>
      </c>
      <c r="B132" s="19">
        <v>19745583</v>
      </c>
      <c r="C132" s="19">
        <v>10866556</v>
      </c>
      <c r="D132" s="19">
        <v>32164853.34999999</v>
      </c>
      <c r="E132" s="19">
        <v>62776992.349999994</v>
      </c>
    </row>
    <row r="133" spans="1:5" x14ac:dyDescent="0.3">
      <c r="A133" s="5" t="s">
        <v>4884</v>
      </c>
      <c r="B133" s="19">
        <v>0</v>
      </c>
      <c r="C133" s="19">
        <v>0</v>
      </c>
      <c r="D133" s="19">
        <v>45698.25</v>
      </c>
      <c r="E133" s="19">
        <v>45698.25</v>
      </c>
    </row>
    <row r="134" spans="1:5" x14ac:dyDescent="0.3">
      <c r="A134" s="5" t="s">
        <v>37920</v>
      </c>
      <c r="B134" s="19">
        <v>-3576</v>
      </c>
      <c r="C134" s="19">
        <v>0</v>
      </c>
      <c r="D134" s="19">
        <v>0</v>
      </c>
      <c r="E134" s="19">
        <v>-3576</v>
      </c>
    </row>
    <row r="135" spans="1:5" x14ac:dyDescent="0.3">
      <c r="A135" s="5" t="s">
        <v>8817</v>
      </c>
      <c r="B135" s="19">
        <v>-3228</v>
      </c>
      <c r="C135" s="19">
        <v>0</v>
      </c>
      <c r="D135" s="19">
        <v>0</v>
      </c>
      <c r="E135" s="19">
        <v>-3228</v>
      </c>
    </row>
    <row r="136" spans="1:5" x14ac:dyDescent="0.3">
      <c r="A136" s="5" t="s">
        <v>16139</v>
      </c>
      <c r="B136" s="19">
        <v>-31928</v>
      </c>
      <c r="C136" s="19">
        <v>0</v>
      </c>
      <c r="D136" s="19">
        <v>426048.45000000013</v>
      </c>
      <c r="E136" s="19">
        <v>394120.45000000013</v>
      </c>
    </row>
    <row r="137" spans="1:5" x14ac:dyDescent="0.3">
      <c r="A137" s="5" t="s">
        <v>341</v>
      </c>
      <c r="B137" s="19">
        <v>745955</v>
      </c>
      <c r="C137" s="19">
        <v>944733</v>
      </c>
      <c r="D137" s="19">
        <v>2008873.4999999993</v>
      </c>
      <c r="E137" s="19">
        <v>3699561.4999999991</v>
      </c>
    </row>
    <row r="138" spans="1:5" x14ac:dyDescent="0.3">
      <c r="A138" s="5" t="s">
        <v>13167</v>
      </c>
      <c r="B138" s="19">
        <v>-6247</v>
      </c>
      <c r="C138" s="19">
        <v>0</v>
      </c>
      <c r="D138" s="19">
        <v>0</v>
      </c>
      <c r="E138" s="19">
        <v>-6247</v>
      </c>
    </row>
    <row r="139" spans="1:5" x14ac:dyDescent="0.3">
      <c r="A139" s="5" t="s">
        <v>2711</v>
      </c>
      <c r="B139" s="19">
        <v>159894</v>
      </c>
      <c r="C139" s="19">
        <v>0</v>
      </c>
      <c r="D139" s="19">
        <v>0</v>
      </c>
      <c r="E139" s="19">
        <v>159894</v>
      </c>
    </row>
    <row r="140" spans="1:5" x14ac:dyDescent="0.3">
      <c r="A140" s="5" t="s">
        <v>594</v>
      </c>
      <c r="B140" s="19">
        <v>631241</v>
      </c>
      <c r="C140" s="19">
        <v>0</v>
      </c>
      <c r="D140" s="19">
        <v>0</v>
      </c>
      <c r="E140" s="19">
        <v>631241</v>
      </c>
    </row>
    <row r="141" spans="1:5" x14ac:dyDescent="0.3">
      <c r="A141" s="5" t="s">
        <v>22146</v>
      </c>
      <c r="B141" s="19">
        <v>-37941</v>
      </c>
      <c r="C141" s="19">
        <v>0</v>
      </c>
      <c r="D141" s="19">
        <v>0</v>
      </c>
      <c r="E141" s="19">
        <v>-37941</v>
      </c>
    </row>
    <row r="142" spans="1:5" x14ac:dyDescent="0.3">
      <c r="A142" s="5" t="s">
        <v>326</v>
      </c>
      <c r="B142" s="19">
        <v>13622</v>
      </c>
      <c r="C142" s="19">
        <v>0</v>
      </c>
      <c r="D142" s="19">
        <v>0</v>
      </c>
      <c r="E142" s="19">
        <v>13622</v>
      </c>
    </row>
    <row r="143" spans="1:5" x14ac:dyDescent="0.3">
      <c r="A143" s="5" t="s">
        <v>587</v>
      </c>
      <c r="B143" s="19">
        <v>-251655</v>
      </c>
      <c r="C143" s="19">
        <v>0</v>
      </c>
      <c r="D143" s="19">
        <v>0</v>
      </c>
      <c r="E143" s="19">
        <v>-251655</v>
      </c>
    </row>
    <row r="144" spans="1:5" x14ac:dyDescent="0.3">
      <c r="A144" s="5" t="s">
        <v>509</v>
      </c>
      <c r="B144" s="19">
        <v>-8584</v>
      </c>
      <c r="C144" s="19">
        <v>0</v>
      </c>
      <c r="D144" s="19">
        <v>0</v>
      </c>
      <c r="E144" s="19">
        <v>-8584</v>
      </c>
    </row>
    <row r="145" spans="1:5" x14ac:dyDescent="0.3">
      <c r="A145" s="5" t="s">
        <v>328</v>
      </c>
      <c r="B145" s="19">
        <v>3740771</v>
      </c>
      <c r="C145" s="19">
        <v>3555644</v>
      </c>
      <c r="D145" s="19">
        <v>5511515.0800000001</v>
      </c>
      <c r="E145" s="19">
        <v>12807930.08</v>
      </c>
    </row>
    <row r="146" spans="1:5" x14ac:dyDescent="0.3">
      <c r="A146" s="5" t="s">
        <v>329</v>
      </c>
      <c r="B146" s="19">
        <v>3117808</v>
      </c>
      <c r="C146" s="19">
        <v>418385</v>
      </c>
      <c r="D146" s="19">
        <v>1986963.2599999998</v>
      </c>
      <c r="E146" s="19">
        <v>5523156.2599999998</v>
      </c>
    </row>
    <row r="147" spans="1:5" x14ac:dyDescent="0.3">
      <c r="A147" s="5" t="s">
        <v>330</v>
      </c>
      <c r="B147" s="19">
        <v>5798797</v>
      </c>
      <c r="C147" s="19">
        <v>3740443</v>
      </c>
      <c r="D147" s="19">
        <v>7556391.1600000001</v>
      </c>
      <c r="E147" s="19">
        <v>17095631.16</v>
      </c>
    </row>
    <row r="148" spans="1:5" x14ac:dyDescent="0.3">
      <c r="A148" s="5" t="s">
        <v>4864</v>
      </c>
      <c r="B148" s="19">
        <v>-177111</v>
      </c>
      <c r="C148" s="19">
        <v>0</v>
      </c>
      <c r="D148" s="19">
        <v>0</v>
      </c>
      <c r="E148" s="19">
        <v>-177111</v>
      </c>
    </row>
    <row r="149" spans="1:5" x14ac:dyDescent="0.3">
      <c r="A149" s="5" t="s">
        <v>2453</v>
      </c>
      <c r="B149" s="19">
        <v>15042</v>
      </c>
      <c r="C149" s="19">
        <v>0</v>
      </c>
      <c r="D149" s="19">
        <v>0</v>
      </c>
      <c r="E149" s="19">
        <v>15042</v>
      </c>
    </row>
    <row r="150" spans="1:5" x14ac:dyDescent="0.3">
      <c r="A150" s="5" t="s">
        <v>8857</v>
      </c>
      <c r="B150" s="19">
        <v>-121763</v>
      </c>
      <c r="C150" s="19">
        <v>0</v>
      </c>
      <c r="D150" s="19">
        <v>3162</v>
      </c>
      <c r="E150" s="19">
        <v>-118601</v>
      </c>
    </row>
    <row r="151" spans="1:5" x14ac:dyDescent="0.3">
      <c r="A151" s="5" t="s">
        <v>4873</v>
      </c>
      <c r="B151" s="19">
        <v>100174</v>
      </c>
      <c r="C151" s="19">
        <v>56903</v>
      </c>
      <c r="D151" s="19">
        <v>82256.849999999991</v>
      </c>
      <c r="E151" s="19">
        <v>239333.84999999998</v>
      </c>
    </row>
    <row r="152" spans="1:5" x14ac:dyDescent="0.3">
      <c r="A152" s="5" t="s">
        <v>8812</v>
      </c>
      <c r="B152" s="19">
        <v>-4107</v>
      </c>
      <c r="C152" s="19">
        <v>0</v>
      </c>
      <c r="D152" s="19">
        <v>100536.14999999998</v>
      </c>
      <c r="E152" s="19">
        <v>96429.149999999965</v>
      </c>
    </row>
    <row r="153" spans="1:5" x14ac:dyDescent="0.3">
      <c r="A153" s="5" t="s">
        <v>4872</v>
      </c>
      <c r="B153" s="19">
        <v>-1322</v>
      </c>
      <c r="C153" s="19">
        <v>0</v>
      </c>
      <c r="D153" s="19">
        <v>958890.24000000011</v>
      </c>
      <c r="E153" s="19">
        <v>957568.24000000011</v>
      </c>
    </row>
    <row r="154" spans="1:5" x14ac:dyDescent="0.3">
      <c r="A154" s="5" t="s">
        <v>22179</v>
      </c>
      <c r="B154" s="19">
        <v>5466</v>
      </c>
      <c r="C154" s="19">
        <v>0</v>
      </c>
      <c r="D154" s="19">
        <v>0</v>
      </c>
      <c r="E154" s="19">
        <v>5466</v>
      </c>
    </row>
    <row r="155" spans="1:5" x14ac:dyDescent="0.3">
      <c r="A155" s="5" t="s">
        <v>345</v>
      </c>
      <c r="B155" s="19">
        <v>1494118</v>
      </c>
      <c r="C155" s="19">
        <v>513983</v>
      </c>
      <c r="D155" s="19">
        <v>2119317.84</v>
      </c>
      <c r="E155" s="19">
        <v>4127418.84</v>
      </c>
    </row>
    <row r="156" spans="1:5" x14ac:dyDescent="0.3">
      <c r="A156" s="5" t="s">
        <v>7722</v>
      </c>
      <c r="B156" s="19">
        <v>2368</v>
      </c>
      <c r="C156" s="19">
        <v>0</v>
      </c>
      <c r="D156" s="19">
        <v>0</v>
      </c>
      <c r="E156" s="19">
        <v>2368</v>
      </c>
    </row>
    <row r="157" spans="1:5" x14ac:dyDescent="0.3">
      <c r="A157" s="5" t="s">
        <v>22159</v>
      </c>
      <c r="B157" s="19">
        <v>-76106</v>
      </c>
      <c r="C157" s="19">
        <v>0</v>
      </c>
      <c r="D157" s="19">
        <v>0</v>
      </c>
      <c r="E157" s="19">
        <v>-76106</v>
      </c>
    </row>
    <row r="158" spans="1:5" x14ac:dyDescent="0.3">
      <c r="A158" s="5" t="s">
        <v>15042</v>
      </c>
      <c r="B158" s="19">
        <v>75617</v>
      </c>
      <c r="C158" s="19">
        <v>0</v>
      </c>
      <c r="D158" s="19">
        <v>0</v>
      </c>
      <c r="E158" s="19">
        <v>75617</v>
      </c>
    </row>
    <row r="159" spans="1:5" x14ac:dyDescent="0.3">
      <c r="A159" s="5" t="s">
        <v>19540</v>
      </c>
      <c r="B159" s="19">
        <v>0</v>
      </c>
      <c r="C159" s="19">
        <v>0</v>
      </c>
      <c r="D159" s="19">
        <v>0</v>
      </c>
      <c r="E159" s="19">
        <v>0</v>
      </c>
    </row>
    <row r="160" spans="1:5" x14ac:dyDescent="0.3">
      <c r="A160" s="5" t="s">
        <v>346</v>
      </c>
      <c r="B160" s="19">
        <v>103274</v>
      </c>
      <c r="C160" s="19">
        <v>-469392</v>
      </c>
      <c r="D160" s="19">
        <v>2540161.5099999998</v>
      </c>
      <c r="E160" s="19">
        <v>2174043.5099999998</v>
      </c>
    </row>
    <row r="161" spans="1:5" x14ac:dyDescent="0.3">
      <c r="A161" s="5" t="s">
        <v>22176</v>
      </c>
      <c r="B161" s="19">
        <v>-16467</v>
      </c>
      <c r="C161" s="19">
        <v>0</v>
      </c>
      <c r="D161" s="19">
        <v>416908.80000000005</v>
      </c>
      <c r="E161" s="19">
        <v>400441.80000000005</v>
      </c>
    </row>
    <row r="162" spans="1:5" x14ac:dyDescent="0.3">
      <c r="A162" s="5" t="s">
        <v>22150</v>
      </c>
      <c r="B162" s="19">
        <v>1696</v>
      </c>
      <c r="C162" s="19">
        <v>0</v>
      </c>
      <c r="D162" s="19">
        <v>224527.34999999998</v>
      </c>
      <c r="E162" s="19">
        <v>226223.34999999998</v>
      </c>
    </row>
    <row r="163" spans="1:5" x14ac:dyDescent="0.3">
      <c r="A163" s="5" t="s">
        <v>24874</v>
      </c>
      <c r="B163" s="19">
        <v>37061</v>
      </c>
      <c r="C163" s="19">
        <v>0</v>
      </c>
      <c r="D163" s="19">
        <v>0</v>
      </c>
      <c r="E163" s="19">
        <v>37061</v>
      </c>
    </row>
    <row r="164" spans="1:5" x14ac:dyDescent="0.3">
      <c r="A164" s="5" t="s">
        <v>10038</v>
      </c>
      <c r="B164" s="19">
        <v>0</v>
      </c>
      <c r="C164" s="19">
        <v>0</v>
      </c>
      <c r="D164" s="19">
        <v>1691458.5600000001</v>
      </c>
      <c r="E164" s="19">
        <v>1691458.5600000001</v>
      </c>
    </row>
    <row r="165" spans="1:5" x14ac:dyDescent="0.3">
      <c r="A165" s="5" t="s">
        <v>348</v>
      </c>
      <c r="B165" s="19">
        <v>166258</v>
      </c>
      <c r="C165" s="19">
        <v>0</v>
      </c>
      <c r="D165" s="19">
        <v>1242054.0599999998</v>
      </c>
      <c r="E165" s="19">
        <v>1408312.0599999998</v>
      </c>
    </row>
    <row r="166" spans="1:5" x14ac:dyDescent="0.3">
      <c r="A166" s="5" t="s">
        <v>13202</v>
      </c>
      <c r="B166" s="19">
        <v>37678</v>
      </c>
      <c r="C166" s="19">
        <v>0</v>
      </c>
      <c r="D166" s="19">
        <v>0</v>
      </c>
      <c r="E166" s="19">
        <v>37678</v>
      </c>
    </row>
    <row r="167" spans="1:5" x14ac:dyDescent="0.3">
      <c r="A167" s="5" t="s">
        <v>597</v>
      </c>
      <c r="B167" s="19">
        <v>2641</v>
      </c>
      <c r="C167" s="19">
        <v>0</v>
      </c>
      <c r="D167" s="19">
        <v>0</v>
      </c>
      <c r="E167" s="19">
        <v>2641</v>
      </c>
    </row>
    <row r="168" spans="1:5" x14ac:dyDescent="0.3">
      <c r="A168" s="5" t="s">
        <v>13217</v>
      </c>
      <c r="B168" s="19">
        <v>-196963</v>
      </c>
      <c r="C168" s="19">
        <v>0</v>
      </c>
      <c r="D168" s="19">
        <v>13164.34</v>
      </c>
      <c r="E168" s="19">
        <v>-183798.66000000003</v>
      </c>
    </row>
    <row r="169" spans="1:5" x14ac:dyDescent="0.3">
      <c r="A169" s="5" t="s">
        <v>333</v>
      </c>
      <c r="B169" s="19">
        <v>1938718</v>
      </c>
      <c r="C169" s="19">
        <v>456491</v>
      </c>
      <c r="D169" s="19">
        <v>893739.64000000013</v>
      </c>
      <c r="E169" s="19">
        <v>3288948.64</v>
      </c>
    </row>
    <row r="170" spans="1:5" x14ac:dyDescent="0.3">
      <c r="A170" s="5" t="s">
        <v>9949</v>
      </c>
      <c r="B170" s="19">
        <v>3688</v>
      </c>
      <c r="C170" s="19">
        <v>0</v>
      </c>
      <c r="D170" s="19">
        <v>0</v>
      </c>
      <c r="E170" s="19">
        <v>3688</v>
      </c>
    </row>
    <row r="171" spans="1:5" x14ac:dyDescent="0.3">
      <c r="A171" s="5" t="s">
        <v>28448</v>
      </c>
      <c r="B171" s="19">
        <v>-64186</v>
      </c>
      <c r="C171" s="19">
        <v>0</v>
      </c>
      <c r="D171" s="19">
        <v>0</v>
      </c>
      <c r="E171" s="19">
        <v>-64186</v>
      </c>
    </row>
    <row r="172" spans="1:5" x14ac:dyDescent="0.3">
      <c r="A172" s="5" t="s">
        <v>7756</v>
      </c>
      <c r="B172" s="19">
        <v>-1548</v>
      </c>
      <c r="C172" s="19">
        <v>0</v>
      </c>
      <c r="D172" s="19">
        <v>0</v>
      </c>
      <c r="E172" s="19">
        <v>-1548</v>
      </c>
    </row>
    <row r="173" spans="1:5" x14ac:dyDescent="0.3">
      <c r="A173" s="5" t="s">
        <v>352</v>
      </c>
      <c r="B173" s="19">
        <v>183498</v>
      </c>
      <c r="C173" s="19">
        <v>208445</v>
      </c>
      <c r="D173" s="19">
        <v>0</v>
      </c>
      <c r="E173" s="19">
        <v>391943</v>
      </c>
    </row>
    <row r="174" spans="1:5" x14ac:dyDescent="0.3">
      <c r="A174" s="5" t="s">
        <v>4889</v>
      </c>
      <c r="B174" s="19">
        <v>-21269</v>
      </c>
      <c r="C174" s="19">
        <v>0</v>
      </c>
      <c r="D174" s="19">
        <v>0</v>
      </c>
      <c r="E174" s="19">
        <v>-21269</v>
      </c>
    </row>
    <row r="175" spans="1:5" x14ac:dyDescent="0.3">
      <c r="A175" s="5" t="s">
        <v>17350</v>
      </c>
      <c r="B175" s="19">
        <v>-289360</v>
      </c>
      <c r="C175" s="19">
        <v>0</v>
      </c>
      <c r="D175" s="19">
        <v>6324</v>
      </c>
      <c r="E175" s="19">
        <v>-283036</v>
      </c>
    </row>
    <row r="176" spans="1:5" x14ac:dyDescent="0.3">
      <c r="A176" s="5" t="s">
        <v>7757</v>
      </c>
      <c r="B176" s="19">
        <v>-21035</v>
      </c>
      <c r="C176" s="19">
        <v>0</v>
      </c>
      <c r="D176" s="19">
        <v>2350.4700000000003</v>
      </c>
      <c r="E176" s="19">
        <v>-18684.53</v>
      </c>
    </row>
    <row r="177" spans="1:5" x14ac:dyDescent="0.3">
      <c r="A177" s="5" t="s">
        <v>336</v>
      </c>
      <c r="B177" s="19">
        <v>1809180</v>
      </c>
      <c r="C177" s="19">
        <v>561202</v>
      </c>
      <c r="D177" s="19">
        <v>2002876.6999999983</v>
      </c>
      <c r="E177" s="19">
        <v>4373258.6999999983</v>
      </c>
    </row>
    <row r="178" spans="1:5" x14ac:dyDescent="0.3">
      <c r="A178" s="5" t="s">
        <v>353</v>
      </c>
      <c r="B178" s="19">
        <v>724042</v>
      </c>
      <c r="C178" s="19">
        <v>576746</v>
      </c>
      <c r="D178" s="19">
        <v>681979.74999999988</v>
      </c>
      <c r="E178" s="19">
        <v>1982767.75</v>
      </c>
    </row>
    <row r="179" spans="1:5" x14ac:dyDescent="0.3">
      <c r="A179" s="5" t="s">
        <v>558</v>
      </c>
      <c r="B179" s="19">
        <v>-301920</v>
      </c>
      <c r="C179" s="19">
        <v>0</v>
      </c>
      <c r="D179" s="19">
        <v>470511.36000000016</v>
      </c>
      <c r="E179" s="19">
        <v>168591.36000000016</v>
      </c>
    </row>
    <row r="180" spans="1:5" x14ac:dyDescent="0.3">
      <c r="A180" s="5" t="s">
        <v>358</v>
      </c>
      <c r="B180" s="19">
        <v>473292</v>
      </c>
      <c r="C180" s="19">
        <v>302973</v>
      </c>
      <c r="D180" s="19">
        <v>1179144.0299999996</v>
      </c>
      <c r="E180" s="19">
        <v>1955409.0299999996</v>
      </c>
    </row>
    <row r="181" spans="1:5" x14ac:dyDescent="0.3">
      <c r="A181" s="4" t="s">
        <v>2062</v>
      </c>
      <c r="B181" s="19">
        <v>34325948</v>
      </c>
      <c r="C181" s="19">
        <v>20203606</v>
      </c>
      <c r="D181" s="19">
        <v>36600719.329999998</v>
      </c>
      <c r="E181" s="19">
        <v>91130273.329999998</v>
      </c>
    </row>
    <row r="182" spans="1:5" x14ac:dyDescent="0.3">
      <c r="A182" s="5" t="s">
        <v>31912</v>
      </c>
      <c r="B182" s="19">
        <v>1549438</v>
      </c>
      <c r="C182" s="19">
        <v>830773</v>
      </c>
      <c r="D182" s="19">
        <v>0</v>
      </c>
      <c r="E182" s="19">
        <v>2380211</v>
      </c>
    </row>
    <row r="183" spans="1:5" x14ac:dyDescent="0.3">
      <c r="A183" s="5" t="s">
        <v>340</v>
      </c>
      <c r="B183" s="19">
        <v>1410337</v>
      </c>
      <c r="C183" s="19">
        <v>415894</v>
      </c>
      <c r="D183" s="19">
        <v>1926015.9000000001</v>
      </c>
      <c r="E183" s="19">
        <v>3752246.9000000004</v>
      </c>
    </row>
    <row r="184" spans="1:5" x14ac:dyDescent="0.3">
      <c r="A184" s="5" t="s">
        <v>322</v>
      </c>
      <c r="B184" s="19">
        <v>3156686</v>
      </c>
      <c r="C184" s="19">
        <v>953609</v>
      </c>
      <c r="D184" s="19">
        <v>2758414.33</v>
      </c>
      <c r="E184" s="19">
        <v>6868709.3300000001</v>
      </c>
    </row>
    <row r="185" spans="1:5" x14ac:dyDescent="0.3">
      <c r="A185" s="5" t="s">
        <v>323</v>
      </c>
      <c r="B185" s="19">
        <v>2708724</v>
      </c>
      <c r="C185" s="19">
        <v>3050551</v>
      </c>
      <c r="D185" s="19">
        <v>5120635.0299999984</v>
      </c>
      <c r="E185" s="19">
        <v>10879910.029999997</v>
      </c>
    </row>
    <row r="186" spans="1:5" x14ac:dyDescent="0.3">
      <c r="A186" s="5" t="s">
        <v>324</v>
      </c>
      <c r="B186" s="19">
        <v>3099177</v>
      </c>
      <c r="C186" s="19">
        <v>1397143</v>
      </c>
      <c r="D186" s="19">
        <v>3373367.2199999997</v>
      </c>
      <c r="E186" s="19">
        <v>7869687.2199999997</v>
      </c>
    </row>
    <row r="187" spans="1:5" x14ac:dyDescent="0.3">
      <c r="A187" s="5" t="s">
        <v>325</v>
      </c>
      <c r="B187" s="19">
        <v>3266489</v>
      </c>
      <c r="C187" s="19">
        <v>1296109</v>
      </c>
      <c r="D187" s="19">
        <v>4776701.7099999972</v>
      </c>
      <c r="E187" s="19">
        <v>9339299.7099999972</v>
      </c>
    </row>
    <row r="188" spans="1:5" x14ac:dyDescent="0.3">
      <c r="A188" s="5" t="s">
        <v>16472</v>
      </c>
      <c r="B188" s="19">
        <v>57460</v>
      </c>
      <c r="C188" s="19">
        <v>0</v>
      </c>
      <c r="D188" s="19">
        <v>0</v>
      </c>
      <c r="E188" s="19">
        <v>57460</v>
      </c>
    </row>
    <row r="189" spans="1:5" x14ac:dyDescent="0.3">
      <c r="A189" s="5" t="s">
        <v>29732</v>
      </c>
      <c r="B189" s="19">
        <v>-52822</v>
      </c>
      <c r="C189" s="19">
        <v>0</v>
      </c>
      <c r="D189" s="19">
        <v>0</v>
      </c>
      <c r="E189" s="19">
        <v>-52822</v>
      </c>
    </row>
    <row r="190" spans="1:5" x14ac:dyDescent="0.3">
      <c r="A190" s="5" t="s">
        <v>343</v>
      </c>
      <c r="B190" s="19">
        <v>1397892</v>
      </c>
      <c r="C190" s="19">
        <v>2023272</v>
      </c>
      <c r="D190" s="19">
        <v>250916.68999999989</v>
      </c>
      <c r="E190" s="19">
        <v>3672080.69</v>
      </c>
    </row>
    <row r="191" spans="1:5" x14ac:dyDescent="0.3">
      <c r="A191" s="5" t="s">
        <v>2061</v>
      </c>
      <c r="B191" s="19">
        <v>-295111</v>
      </c>
      <c r="C191" s="19">
        <v>0</v>
      </c>
      <c r="D191" s="19">
        <v>0</v>
      </c>
      <c r="E191" s="19">
        <v>-295111</v>
      </c>
    </row>
    <row r="192" spans="1:5" x14ac:dyDescent="0.3">
      <c r="A192" s="5" t="s">
        <v>344</v>
      </c>
      <c r="B192" s="19">
        <v>3597180</v>
      </c>
      <c r="C192" s="19">
        <v>1330491</v>
      </c>
      <c r="D192" s="19">
        <v>2090543.1400000001</v>
      </c>
      <c r="E192" s="19">
        <v>7018214.1400000006</v>
      </c>
    </row>
    <row r="193" spans="1:5" x14ac:dyDescent="0.3">
      <c r="A193" s="5" t="s">
        <v>331</v>
      </c>
      <c r="B193" s="19">
        <v>886346</v>
      </c>
      <c r="C193" s="19">
        <v>-70136</v>
      </c>
      <c r="D193" s="19">
        <v>2753806.4999999986</v>
      </c>
      <c r="E193" s="19">
        <v>3570016.4999999986</v>
      </c>
    </row>
    <row r="194" spans="1:5" x14ac:dyDescent="0.3">
      <c r="A194" s="5" t="s">
        <v>36034</v>
      </c>
      <c r="B194" s="19">
        <v>833436</v>
      </c>
      <c r="C194" s="19">
        <v>473972</v>
      </c>
      <c r="D194" s="19">
        <v>0</v>
      </c>
      <c r="E194" s="19">
        <v>1307408</v>
      </c>
    </row>
    <row r="195" spans="1:5" x14ac:dyDescent="0.3">
      <c r="A195" s="5" t="s">
        <v>332</v>
      </c>
      <c r="B195" s="19">
        <v>1031291</v>
      </c>
      <c r="C195" s="19">
        <v>1404098</v>
      </c>
      <c r="D195" s="19">
        <v>1817988.48</v>
      </c>
      <c r="E195" s="19">
        <v>4253377.4800000004</v>
      </c>
    </row>
    <row r="196" spans="1:5" x14ac:dyDescent="0.3">
      <c r="A196" s="5" t="s">
        <v>335</v>
      </c>
      <c r="B196" s="19">
        <v>3293098</v>
      </c>
      <c r="C196" s="19">
        <v>3259298</v>
      </c>
      <c r="D196" s="19">
        <v>3246921.7399999993</v>
      </c>
      <c r="E196" s="19">
        <v>9799317.7399999984</v>
      </c>
    </row>
    <row r="197" spans="1:5" x14ac:dyDescent="0.3">
      <c r="A197" s="5" t="s">
        <v>337</v>
      </c>
      <c r="B197" s="19">
        <v>4624879</v>
      </c>
      <c r="C197" s="19">
        <v>2805727</v>
      </c>
      <c r="D197" s="19">
        <v>5336059.2199999979</v>
      </c>
      <c r="E197" s="19">
        <v>12766665.219999999</v>
      </c>
    </row>
    <row r="198" spans="1:5" x14ac:dyDescent="0.3">
      <c r="A198" s="5" t="s">
        <v>339</v>
      </c>
      <c r="B198" s="19">
        <v>3761448</v>
      </c>
      <c r="C198" s="19">
        <v>1032805</v>
      </c>
      <c r="D198" s="19">
        <v>3149349.370000001</v>
      </c>
      <c r="E198" s="19">
        <v>7943602.370000001</v>
      </c>
    </row>
    <row r="199" spans="1:5" x14ac:dyDescent="0.3">
      <c r="A199" s="4" t="s">
        <v>401</v>
      </c>
      <c r="B199" s="19">
        <v>-1119</v>
      </c>
      <c r="C199" s="19">
        <v>0</v>
      </c>
      <c r="D199" s="19">
        <v>0</v>
      </c>
      <c r="E199" s="19">
        <v>-1119</v>
      </c>
    </row>
    <row r="200" spans="1:5" x14ac:dyDescent="0.3">
      <c r="A200" s="5" t="s">
        <v>6933</v>
      </c>
      <c r="B200" s="19">
        <v>-1119</v>
      </c>
      <c r="C200" s="19">
        <v>0</v>
      </c>
      <c r="D200" s="19">
        <v>0</v>
      </c>
      <c r="E200" s="19">
        <v>-1119</v>
      </c>
    </row>
    <row r="201" spans="1:5" x14ac:dyDescent="0.3">
      <c r="A201" s="5" t="s">
        <v>10008</v>
      </c>
      <c r="B201" s="19">
        <v>0</v>
      </c>
      <c r="C201" s="19">
        <v>0</v>
      </c>
      <c r="D201" s="19">
        <v>0</v>
      </c>
      <c r="E201" s="19">
        <v>0</v>
      </c>
    </row>
    <row r="202" spans="1:5" x14ac:dyDescent="0.3">
      <c r="A202" s="4" t="s">
        <v>367</v>
      </c>
      <c r="B202" s="19">
        <v>4954336</v>
      </c>
      <c r="C202" s="19">
        <v>2369220</v>
      </c>
      <c r="D202" s="19">
        <v>99675.51</v>
      </c>
      <c r="E202" s="19">
        <v>7423231.5099999998</v>
      </c>
    </row>
    <row r="203" spans="1:5" x14ac:dyDescent="0.3">
      <c r="A203" s="5" t="s">
        <v>13201</v>
      </c>
      <c r="B203" s="19">
        <v>-29484</v>
      </c>
      <c r="C203" s="19">
        <v>0</v>
      </c>
      <c r="D203" s="19">
        <v>0</v>
      </c>
      <c r="E203" s="19">
        <v>-29484</v>
      </c>
    </row>
    <row r="204" spans="1:5" x14ac:dyDescent="0.3">
      <c r="A204" s="5" t="s">
        <v>8386</v>
      </c>
      <c r="B204" s="19">
        <v>79384</v>
      </c>
      <c r="C204" s="19">
        <v>0</v>
      </c>
      <c r="D204" s="19">
        <v>0</v>
      </c>
      <c r="E204" s="19">
        <v>79384</v>
      </c>
    </row>
    <row r="205" spans="1:5" x14ac:dyDescent="0.3">
      <c r="A205" s="5" t="s">
        <v>22505</v>
      </c>
      <c r="B205" s="19">
        <v>19612</v>
      </c>
      <c r="C205" s="19">
        <v>0</v>
      </c>
      <c r="D205" s="19">
        <v>0</v>
      </c>
      <c r="E205" s="19">
        <v>19612</v>
      </c>
    </row>
    <row r="206" spans="1:5" x14ac:dyDescent="0.3">
      <c r="A206" s="5" t="s">
        <v>4110</v>
      </c>
      <c r="B206" s="19">
        <v>7376</v>
      </c>
      <c r="C206" s="19">
        <v>0</v>
      </c>
      <c r="D206" s="19">
        <v>0</v>
      </c>
      <c r="E206" s="19">
        <v>7376</v>
      </c>
    </row>
    <row r="207" spans="1:5" x14ac:dyDescent="0.3">
      <c r="A207" s="5" t="s">
        <v>3677</v>
      </c>
      <c r="B207" s="19">
        <v>0</v>
      </c>
      <c r="C207" s="19">
        <v>0</v>
      </c>
      <c r="D207" s="19">
        <v>7051.4100000000008</v>
      </c>
      <c r="E207" s="19">
        <v>7051.4100000000008</v>
      </c>
    </row>
    <row r="208" spans="1:5" x14ac:dyDescent="0.3">
      <c r="A208" s="5" t="s">
        <v>3876</v>
      </c>
      <c r="B208" s="19">
        <v>0</v>
      </c>
      <c r="C208" s="19">
        <v>0</v>
      </c>
      <c r="D208" s="19">
        <v>0</v>
      </c>
      <c r="E208" s="19">
        <v>0</v>
      </c>
    </row>
    <row r="209" spans="1:5" x14ac:dyDescent="0.3">
      <c r="A209" s="5" t="s">
        <v>34375</v>
      </c>
      <c r="B209" s="19">
        <v>-1795</v>
      </c>
      <c r="C209" s="19">
        <v>0</v>
      </c>
      <c r="D209" s="19">
        <v>0</v>
      </c>
      <c r="E209" s="19">
        <v>-1795</v>
      </c>
    </row>
    <row r="210" spans="1:5" x14ac:dyDescent="0.3">
      <c r="A210" s="5" t="s">
        <v>18717</v>
      </c>
      <c r="B210" s="19">
        <v>13236</v>
      </c>
      <c r="C210" s="19">
        <v>0</v>
      </c>
      <c r="D210" s="19">
        <v>0</v>
      </c>
      <c r="E210" s="19">
        <v>13236</v>
      </c>
    </row>
    <row r="211" spans="1:5" x14ac:dyDescent="0.3">
      <c r="A211" s="5" t="s">
        <v>5556</v>
      </c>
      <c r="B211" s="19">
        <v>0</v>
      </c>
      <c r="C211" s="19">
        <v>0</v>
      </c>
      <c r="D211" s="19">
        <v>3162</v>
      </c>
      <c r="E211" s="19">
        <v>3162</v>
      </c>
    </row>
    <row r="212" spans="1:5" x14ac:dyDescent="0.3">
      <c r="A212" s="5" t="s">
        <v>37078</v>
      </c>
      <c r="B212" s="19">
        <v>-23371</v>
      </c>
      <c r="C212" s="19">
        <v>0</v>
      </c>
      <c r="D212" s="19">
        <v>0</v>
      </c>
      <c r="E212" s="19">
        <v>-23371</v>
      </c>
    </row>
    <row r="213" spans="1:5" x14ac:dyDescent="0.3">
      <c r="A213" s="5" t="s">
        <v>31826</v>
      </c>
      <c r="B213" s="19">
        <v>1473248</v>
      </c>
      <c r="C213" s="19">
        <v>1082884</v>
      </c>
      <c r="D213" s="19">
        <v>0</v>
      </c>
      <c r="E213" s="19">
        <v>2556132</v>
      </c>
    </row>
    <row r="214" spans="1:5" x14ac:dyDescent="0.3">
      <c r="A214" s="5" t="s">
        <v>30066</v>
      </c>
      <c r="B214" s="19">
        <v>-624</v>
      </c>
      <c r="C214" s="19">
        <v>0</v>
      </c>
      <c r="D214" s="19">
        <v>0</v>
      </c>
      <c r="E214" s="19">
        <v>-624</v>
      </c>
    </row>
    <row r="215" spans="1:5" x14ac:dyDescent="0.3">
      <c r="A215" s="5" t="s">
        <v>21773</v>
      </c>
      <c r="B215" s="19">
        <v>230194</v>
      </c>
      <c r="C215" s="19">
        <v>0</v>
      </c>
      <c r="D215" s="19">
        <v>0</v>
      </c>
      <c r="E215" s="19">
        <v>230194</v>
      </c>
    </row>
    <row r="216" spans="1:5" x14ac:dyDescent="0.3">
      <c r="A216" s="5" t="s">
        <v>15366</v>
      </c>
      <c r="B216" s="19">
        <v>36968</v>
      </c>
      <c r="C216" s="19">
        <v>0</v>
      </c>
      <c r="D216" s="19">
        <v>0</v>
      </c>
      <c r="E216" s="19">
        <v>36968</v>
      </c>
    </row>
    <row r="217" spans="1:5" x14ac:dyDescent="0.3">
      <c r="A217" s="5" t="s">
        <v>23750</v>
      </c>
      <c r="B217" s="19">
        <v>584</v>
      </c>
      <c r="C217" s="19">
        <v>0</v>
      </c>
      <c r="D217" s="19">
        <v>0</v>
      </c>
      <c r="E217" s="19">
        <v>584</v>
      </c>
    </row>
    <row r="218" spans="1:5" x14ac:dyDescent="0.3">
      <c r="A218" s="5" t="s">
        <v>36557</v>
      </c>
      <c r="B218" s="19">
        <v>1506110</v>
      </c>
      <c r="C218" s="19">
        <v>1107498</v>
      </c>
      <c r="D218" s="19">
        <v>0</v>
      </c>
      <c r="E218" s="19">
        <v>2613608</v>
      </c>
    </row>
    <row r="219" spans="1:5" x14ac:dyDescent="0.3">
      <c r="A219" s="5" t="s">
        <v>33771</v>
      </c>
      <c r="B219" s="19">
        <v>1720628</v>
      </c>
      <c r="C219" s="19">
        <v>178838</v>
      </c>
      <c r="D219" s="19">
        <v>0</v>
      </c>
      <c r="E219" s="19">
        <v>1899466</v>
      </c>
    </row>
    <row r="220" spans="1:5" x14ac:dyDescent="0.3">
      <c r="A220" s="5" t="s">
        <v>15758</v>
      </c>
      <c r="B220" s="19">
        <v>2141</v>
      </c>
      <c r="C220" s="19">
        <v>0</v>
      </c>
      <c r="D220" s="19">
        <v>0</v>
      </c>
      <c r="E220" s="19">
        <v>2141</v>
      </c>
    </row>
    <row r="221" spans="1:5" x14ac:dyDescent="0.3">
      <c r="A221" s="5" t="s">
        <v>14296</v>
      </c>
      <c r="B221" s="19">
        <v>-6089</v>
      </c>
      <c r="C221" s="19">
        <v>0</v>
      </c>
      <c r="D221" s="19">
        <v>0</v>
      </c>
      <c r="E221" s="19">
        <v>-6089</v>
      </c>
    </row>
    <row r="222" spans="1:5" x14ac:dyDescent="0.3">
      <c r="A222" s="5" t="s">
        <v>33007</v>
      </c>
      <c r="B222" s="19">
        <v>-11894</v>
      </c>
      <c r="C222" s="19">
        <v>0</v>
      </c>
      <c r="D222" s="19">
        <v>0</v>
      </c>
      <c r="E222" s="19">
        <v>-11894</v>
      </c>
    </row>
    <row r="223" spans="1:5" x14ac:dyDescent="0.3">
      <c r="A223" s="5" t="s">
        <v>36127</v>
      </c>
      <c r="B223" s="19">
        <v>-37630</v>
      </c>
      <c r="C223" s="19">
        <v>0</v>
      </c>
      <c r="D223" s="19">
        <v>0</v>
      </c>
      <c r="E223" s="19">
        <v>-37630</v>
      </c>
    </row>
    <row r="224" spans="1:5" x14ac:dyDescent="0.3">
      <c r="A224" s="5" t="s">
        <v>13090</v>
      </c>
      <c r="B224" s="19">
        <v>0</v>
      </c>
      <c r="C224" s="19">
        <v>0</v>
      </c>
      <c r="D224" s="19">
        <v>89462.099999999991</v>
      </c>
      <c r="E224" s="19">
        <v>89462.099999999991</v>
      </c>
    </row>
    <row r="225" spans="1:5" x14ac:dyDescent="0.3">
      <c r="A225" s="5" t="s">
        <v>36034</v>
      </c>
      <c r="B225" s="19">
        <v>394</v>
      </c>
      <c r="C225" s="19">
        <v>0</v>
      </c>
      <c r="D225" s="19">
        <v>0</v>
      </c>
      <c r="E225" s="19">
        <v>394</v>
      </c>
    </row>
    <row r="226" spans="1:5" x14ac:dyDescent="0.3">
      <c r="A226" s="5" t="s">
        <v>34261</v>
      </c>
      <c r="B226" s="19">
        <v>-24652</v>
      </c>
      <c r="C226" s="19">
        <v>0</v>
      </c>
      <c r="D226" s="19">
        <v>0</v>
      </c>
      <c r="E226" s="19">
        <v>-24652</v>
      </c>
    </row>
    <row r="227" spans="1:5" x14ac:dyDescent="0.3">
      <c r="A227" s="4" t="s">
        <v>390</v>
      </c>
      <c r="B227" s="19">
        <v>1255050</v>
      </c>
      <c r="C227" s="19">
        <v>0</v>
      </c>
      <c r="D227" s="19">
        <v>0</v>
      </c>
      <c r="E227" s="19">
        <v>1255050</v>
      </c>
    </row>
    <row r="228" spans="1:5" x14ac:dyDescent="0.3">
      <c r="A228" s="5" t="s">
        <v>2503</v>
      </c>
      <c r="B228" s="19">
        <v>-5257</v>
      </c>
      <c r="C228" s="19">
        <v>0</v>
      </c>
      <c r="D228" s="19">
        <v>0</v>
      </c>
      <c r="E228" s="19">
        <v>-5257</v>
      </c>
    </row>
    <row r="229" spans="1:5" x14ac:dyDescent="0.3">
      <c r="A229" s="5" t="s">
        <v>17109</v>
      </c>
      <c r="B229" s="19">
        <v>110275</v>
      </c>
      <c r="C229" s="19">
        <v>0</v>
      </c>
      <c r="D229" s="19">
        <v>0</v>
      </c>
      <c r="E229" s="19">
        <v>110275</v>
      </c>
    </row>
    <row r="230" spans="1:5" x14ac:dyDescent="0.3">
      <c r="A230" s="5" t="s">
        <v>16638</v>
      </c>
      <c r="B230" s="19">
        <v>44088</v>
      </c>
      <c r="C230" s="19">
        <v>0</v>
      </c>
      <c r="D230" s="19">
        <v>0</v>
      </c>
      <c r="E230" s="19">
        <v>44088</v>
      </c>
    </row>
    <row r="231" spans="1:5" x14ac:dyDescent="0.3">
      <c r="A231" s="5" t="s">
        <v>10007</v>
      </c>
      <c r="B231" s="19">
        <v>72703</v>
      </c>
      <c r="C231" s="19">
        <v>0</v>
      </c>
      <c r="D231" s="19">
        <v>0</v>
      </c>
      <c r="E231" s="19">
        <v>72703</v>
      </c>
    </row>
    <row r="232" spans="1:5" x14ac:dyDescent="0.3">
      <c r="A232" s="5" t="s">
        <v>30245</v>
      </c>
      <c r="B232" s="19">
        <v>-17541</v>
      </c>
      <c r="C232" s="19">
        <v>0</v>
      </c>
      <c r="D232" s="19">
        <v>0</v>
      </c>
      <c r="E232" s="19">
        <v>-17541</v>
      </c>
    </row>
    <row r="233" spans="1:5" x14ac:dyDescent="0.3">
      <c r="A233" s="5" t="s">
        <v>917</v>
      </c>
      <c r="B233" s="19">
        <v>6430</v>
      </c>
      <c r="C233" s="19">
        <v>0</v>
      </c>
      <c r="D233" s="19">
        <v>0</v>
      </c>
      <c r="E233" s="19">
        <v>6430</v>
      </c>
    </row>
    <row r="234" spans="1:5" x14ac:dyDescent="0.3">
      <c r="A234" s="5" t="s">
        <v>389</v>
      </c>
      <c r="B234" s="19">
        <v>-5254</v>
      </c>
      <c r="C234" s="19">
        <v>0</v>
      </c>
      <c r="D234" s="19">
        <v>0</v>
      </c>
      <c r="E234" s="19">
        <v>-5254</v>
      </c>
    </row>
    <row r="235" spans="1:5" x14ac:dyDescent="0.3">
      <c r="A235" s="5" t="s">
        <v>29618</v>
      </c>
      <c r="B235" s="19">
        <v>2336</v>
      </c>
      <c r="C235" s="19">
        <v>0</v>
      </c>
      <c r="D235" s="19">
        <v>0</v>
      </c>
      <c r="E235" s="19">
        <v>2336</v>
      </c>
    </row>
    <row r="236" spans="1:5" x14ac:dyDescent="0.3">
      <c r="A236" s="5" t="s">
        <v>19523</v>
      </c>
      <c r="B236" s="19">
        <v>-3794</v>
      </c>
      <c r="C236" s="19">
        <v>0</v>
      </c>
      <c r="D236" s="19">
        <v>0</v>
      </c>
      <c r="E236" s="19">
        <v>-3794</v>
      </c>
    </row>
    <row r="237" spans="1:5" x14ac:dyDescent="0.3">
      <c r="A237" s="5" t="s">
        <v>6908</v>
      </c>
      <c r="B237" s="19">
        <v>-23846</v>
      </c>
      <c r="C237" s="19">
        <v>0</v>
      </c>
      <c r="D237" s="19">
        <v>0</v>
      </c>
      <c r="E237" s="19">
        <v>-23846</v>
      </c>
    </row>
    <row r="238" spans="1:5" x14ac:dyDescent="0.3">
      <c r="A238" s="5" t="s">
        <v>8811</v>
      </c>
      <c r="B238" s="19">
        <v>-6492</v>
      </c>
      <c r="C238" s="19">
        <v>0</v>
      </c>
      <c r="D238" s="19">
        <v>0</v>
      </c>
      <c r="E238" s="19">
        <v>-6492</v>
      </c>
    </row>
    <row r="239" spans="1:5" x14ac:dyDescent="0.3">
      <c r="A239" s="5" t="s">
        <v>19467</v>
      </c>
      <c r="B239" s="19">
        <v>0</v>
      </c>
      <c r="C239" s="19">
        <v>0</v>
      </c>
      <c r="D239" s="19">
        <v>0</v>
      </c>
      <c r="E239" s="19">
        <v>0</v>
      </c>
    </row>
    <row r="240" spans="1:5" x14ac:dyDescent="0.3">
      <c r="A240" s="5" t="s">
        <v>2949</v>
      </c>
      <c r="B240" s="19">
        <v>71962</v>
      </c>
      <c r="C240" s="19">
        <v>0</v>
      </c>
      <c r="D240" s="19">
        <v>0</v>
      </c>
      <c r="E240" s="19">
        <v>71962</v>
      </c>
    </row>
    <row r="241" spans="1:5" x14ac:dyDescent="0.3">
      <c r="A241" s="5" t="s">
        <v>2371</v>
      </c>
      <c r="B241" s="19">
        <v>-2737</v>
      </c>
      <c r="C241" s="19">
        <v>0</v>
      </c>
      <c r="D241" s="19">
        <v>0</v>
      </c>
      <c r="E241" s="19">
        <v>-2737</v>
      </c>
    </row>
    <row r="242" spans="1:5" x14ac:dyDescent="0.3">
      <c r="A242" s="5" t="s">
        <v>12804</v>
      </c>
      <c r="B242" s="19">
        <v>12453</v>
      </c>
      <c r="C242" s="19">
        <v>0</v>
      </c>
      <c r="D242" s="19">
        <v>0</v>
      </c>
      <c r="E242" s="19">
        <v>12453</v>
      </c>
    </row>
    <row r="243" spans="1:5" x14ac:dyDescent="0.3">
      <c r="A243" s="5" t="s">
        <v>2256</v>
      </c>
      <c r="B243" s="19">
        <v>111741</v>
      </c>
      <c r="C243" s="19">
        <v>0</v>
      </c>
      <c r="D243" s="19">
        <v>0</v>
      </c>
      <c r="E243" s="19">
        <v>111741</v>
      </c>
    </row>
    <row r="244" spans="1:5" x14ac:dyDescent="0.3">
      <c r="A244" s="5" t="s">
        <v>33539</v>
      </c>
      <c r="B244" s="19">
        <v>-14694</v>
      </c>
      <c r="C244" s="19">
        <v>0</v>
      </c>
      <c r="D244" s="19">
        <v>0</v>
      </c>
      <c r="E244" s="19">
        <v>-14694</v>
      </c>
    </row>
    <row r="245" spans="1:5" x14ac:dyDescent="0.3">
      <c r="A245" s="5" t="s">
        <v>13218</v>
      </c>
      <c r="B245" s="19">
        <v>882702</v>
      </c>
      <c r="C245" s="19">
        <v>0</v>
      </c>
      <c r="D245" s="19">
        <v>0</v>
      </c>
      <c r="E245" s="19">
        <v>882702</v>
      </c>
    </row>
    <row r="246" spans="1:5" x14ac:dyDescent="0.3">
      <c r="A246" s="5" t="s">
        <v>14207</v>
      </c>
      <c r="B246" s="19">
        <v>0</v>
      </c>
      <c r="C246" s="19">
        <v>0</v>
      </c>
      <c r="D246" s="19">
        <v>0</v>
      </c>
      <c r="E246" s="19">
        <v>0</v>
      </c>
    </row>
    <row r="247" spans="1:5" x14ac:dyDescent="0.3">
      <c r="A247" s="5" t="s">
        <v>2592</v>
      </c>
      <c r="B247" s="19">
        <v>19975</v>
      </c>
      <c r="C247" s="19">
        <v>0</v>
      </c>
      <c r="D247" s="19">
        <v>0</v>
      </c>
      <c r="E247" s="19">
        <v>19975</v>
      </c>
    </row>
    <row r="248" spans="1:5" x14ac:dyDescent="0.3">
      <c r="A248" s="5" t="s">
        <v>22199</v>
      </c>
      <c r="B248" s="19">
        <v>0</v>
      </c>
      <c r="C248" s="19">
        <v>0</v>
      </c>
      <c r="D248" s="19">
        <v>0</v>
      </c>
      <c r="E248" s="19">
        <v>0</v>
      </c>
    </row>
    <row r="249" spans="1:5" x14ac:dyDescent="0.3">
      <c r="A249" s="4" t="s">
        <v>38854</v>
      </c>
      <c r="B249" s="19">
        <v>72134424</v>
      </c>
      <c r="C249" s="19">
        <v>39104211</v>
      </c>
      <c r="D249" s="19">
        <v>88700867.10999997</v>
      </c>
      <c r="E249" s="19">
        <v>199939502.10999995</v>
      </c>
    </row>
  </sheetData>
  <pageMargins left="0.7" right="0.7" top="0.75" bottom="0.75" header="0.3" footer="0.3"/>
  <pageSetup paperSize="9" orientation="portrait" horizontalDpi="300" verticalDpi="300"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B13C5-AD92-4228-8BA9-FAB0A54CF829}">
  <sheetPr codeName="Arkusz5"/>
  <dimension ref="A1:U199"/>
  <sheetViews>
    <sheetView showGridLines="0" zoomScale="90" zoomScaleNormal="90" workbookViewId="0">
      <selection activeCell="E46" sqref="E46"/>
    </sheetView>
  </sheetViews>
  <sheetFormatPr defaultRowHeight="13" x14ac:dyDescent="0.3"/>
  <cols>
    <col min="1" max="1" width="61.8984375" customWidth="1"/>
    <col min="2" max="2" width="18.09765625" customWidth="1"/>
    <col min="3" max="4" width="21.09765625" customWidth="1"/>
    <col min="5" max="5" width="20.09765625" customWidth="1"/>
    <col min="6" max="10" width="14.09765625" customWidth="1"/>
    <col min="12" max="12" width="27.8984375" customWidth="1"/>
    <col min="13" max="21" width="12" customWidth="1"/>
  </cols>
  <sheetData>
    <row r="1" spans="1:21" ht="28" x14ac:dyDescent="0.8">
      <c r="A1" s="20" t="s">
        <v>39162</v>
      </c>
      <c r="B1" s="41"/>
    </row>
    <row r="2" spans="1:21" x14ac:dyDescent="0.3">
      <c r="H2" t="s">
        <v>39155</v>
      </c>
      <c r="L2" s="35" t="s">
        <v>39157</v>
      </c>
    </row>
    <row r="3" spans="1:21" x14ac:dyDescent="0.3">
      <c r="A3" s="3" t="s">
        <v>317</v>
      </c>
      <c r="B3" s="3" t="s">
        <v>318</v>
      </c>
      <c r="L3" s="3" t="s">
        <v>39152</v>
      </c>
      <c r="M3" s="3" t="s">
        <v>318</v>
      </c>
    </row>
    <row r="4" spans="1:21" x14ac:dyDescent="0.3">
      <c r="A4" s="3" t="s">
        <v>319</v>
      </c>
      <c r="B4" s="22" t="s">
        <v>396</v>
      </c>
      <c r="C4" s="22" t="s">
        <v>388</v>
      </c>
      <c r="D4" s="22" t="s">
        <v>385</v>
      </c>
      <c r="E4" s="22" t="s">
        <v>467</v>
      </c>
      <c r="F4" s="22" t="s">
        <v>2062</v>
      </c>
      <c r="G4" s="22" t="s">
        <v>401</v>
      </c>
      <c r="H4" s="34" t="s">
        <v>367</v>
      </c>
      <c r="I4" s="22" t="s">
        <v>390</v>
      </c>
      <c r="J4" s="22" t="s">
        <v>38854</v>
      </c>
      <c r="L4" s="3" t="s">
        <v>319</v>
      </c>
      <c r="M4" t="s">
        <v>396</v>
      </c>
      <c r="N4" t="s">
        <v>388</v>
      </c>
      <c r="O4" t="s">
        <v>385</v>
      </c>
      <c r="P4" t="s">
        <v>467</v>
      </c>
      <c r="Q4" t="s">
        <v>2062</v>
      </c>
      <c r="R4" t="s">
        <v>401</v>
      </c>
      <c r="S4" t="s">
        <v>367</v>
      </c>
      <c r="T4" t="s">
        <v>390</v>
      </c>
      <c r="U4" s="22" t="s">
        <v>38854</v>
      </c>
    </row>
    <row r="5" spans="1:21" x14ac:dyDescent="0.3">
      <c r="A5" s="4" t="s">
        <v>296</v>
      </c>
      <c r="B5" s="19">
        <v>-202299</v>
      </c>
      <c r="C5" s="19">
        <v>6435685</v>
      </c>
      <c r="D5" s="19">
        <v>5621240</v>
      </c>
      <c r="E5" s="19">
        <v>19745583</v>
      </c>
      <c r="F5" s="19">
        <v>34325948</v>
      </c>
      <c r="G5" s="19">
        <v>-1119</v>
      </c>
      <c r="H5" s="19">
        <v>4954336</v>
      </c>
      <c r="I5" s="19">
        <v>1255050</v>
      </c>
      <c r="J5" s="19">
        <v>72134424</v>
      </c>
      <c r="L5" s="4" t="s">
        <v>296</v>
      </c>
      <c r="M5" s="17">
        <v>-1.2583254845696687E-2</v>
      </c>
      <c r="N5" s="17">
        <v>6.9443002739831033E-2</v>
      </c>
      <c r="O5" s="17">
        <v>3.9282728972699583E-2</v>
      </c>
      <c r="P5" s="17">
        <v>6.3684152417759626E-2</v>
      </c>
      <c r="Q5" s="17">
        <v>0.13468563894208982</v>
      </c>
      <c r="R5" s="17">
        <v>-9.52560122377161E-4</v>
      </c>
      <c r="S5" s="17">
        <v>0.18339675281682233</v>
      </c>
      <c r="T5" s="17">
        <v>4.1876820985223911E-2</v>
      </c>
      <c r="U5" s="17">
        <v>8.2446566106418873E-2</v>
      </c>
    </row>
    <row r="6" spans="1:21" x14ac:dyDescent="0.3">
      <c r="A6" s="5" t="s">
        <v>299</v>
      </c>
      <c r="B6" s="19">
        <v>0</v>
      </c>
      <c r="C6" s="19">
        <v>295821</v>
      </c>
      <c r="D6" s="19">
        <v>240288</v>
      </c>
      <c r="E6" s="19">
        <v>984927</v>
      </c>
      <c r="F6" s="19">
        <v>1253617</v>
      </c>
      <c r="G6" s="19">
        <v>0</v>
      </c>
      <c r="H6" s="19">
        <v>87144</v>
      </c>
      <c r="I6" s="19">
        <v>1348</v>
      </c>
      <c r="J6" s="19">
        <v>2863145</v>
      </c>
      <c r="L6" s="5" t="s">
        <v>299</v>
      </c>
      <c r="M6" s="17">
        <v>0</v>
      </c>
      <c r="N6" s="17">
        <v>0.17813974606952135</v>
      </c>
      <c r="O6" s="17">
        <v>0.19849883439100027</v>
      </c>
      <c r="P6" s="17">
        <v>0.17720898374000563</v>
      </c>
      <c r="Q6" s="17">
        <v>0.18135392700574493</v>
      </c>
      <c r="R6" s="17">
        <v>0</v>
      </c>
      <c r="S6" s="17">
        <v>0.19976663633091793</v>
      </c>
      <c r="T6" s="17">
        <v>0.41604938271604941</v>
      </c>
      <c r="U6" s="17">
        <v>0.18142818253779763</v>
      </c>
    </row>
    <row r="7" spans="1:21" x14ac:dyDescent="0.3">
      <c r="A7" s="5" t="s">
        <v>301</v>
      </c>
      <c r="B7" s="19">
        <v>-202299</v>
      </c>
      <c r="C7" s="19">
        <v>1500554</v>
      </c>
      <c r="D7" s="19">
        <v>1629132</v>
      </c>
      <c r="E7" s="19">
        <v>2054780</v>
      </c>
      <c r="F7" s="19">
        <v>5505575</v>
      </c>
      <c r="G7" s="19">
        <v>-1119</v>
      </c>
      <c r="H7" s="19">
        <v>1116350</v>
      </c>
      <c r="I7" s="19">
        <v>505394</v>
      </c>
      <c r="J7" s="19">
        <v>12108367</v>
      </c>
      <c r="L7" s="5" t="s">
        <v>301</v>
      </c>
      <c r="M7" s="17">
        <v>-1.2583254845696687E-2</v>
      </c>
      <c r="N7" s="17">
        <v>1.8056605861474753E-2</v>
      </c>
      <c r="O7" s="17">
        <v>1.1995770673733265E-2</v>
      </c>
      <c r="P7" s="17">
        <v>7.3300884355524433E-3</v>
      </c>
      <c r="Q7" s="17">
        <v>2.7384353057936295E-2</v>
      </c>
      <c r="R7" s="17">
        <v>-9.52560122377161E-4</v>
      </c>
      <c r="S7" s="17">
        <v>5.4122494425700628E-2</v>
      </c>
      <c r="T7" s="17">
        <v>1.7345801408191024E-2</v>
      </c>
      <c r="U7" s="17">
        <v>1.5780579285838869E-2</v>
      </c>
    </row>
    <row r="8" spans="1:21" x14ac:dyDescent="0.3">
      <c r="A8" s="5" t="s">
        <v>297</v>
      </c>
      <c r="B8" s="19">
        <v>0</v>
      </c>
      <c r="C8" s="19">
        <v>4639310</v>
      </c>
      <c r="D8" s="19">
        <v>3751820</v>
      </c>
      <c r="E8" s="19">
        <v>16705876</v>
      </c>
      <c r="F8" s="19">
        <v>27566756</v>
      </c>
      <c r="G8" s="19">
        <v>0</v>
      </c>
      <c r="H8" s="19">
        <v>3750842</v>
      </c>
      <c r="I8" s="19">
        <v>748308</v>
      </c>
      <c r="J8" s="19">
        <v>57162912</v>
      </c>
      <c r="L8" s="5" t="s">
        <v>297</v>
      </c>
      <c r="M8" s="17">
        <v>0</v>
      </c>
      <c r="N8" s="17">
        <v>0.58633381207531865</v>
      </c>
      <c r="O8" s="17">
        <v>0.61732014916434008</v>
      </c>
      <c r="P8" s="17">
        <v>0.69102264499587684</v>
      </c>
      <c r="Q8" s="17">
        <v>0.58778984626537878</v>
      </c>
      <c r="R8" s="17">
        <v>0</v>
      </c>
      <c r="S8" s="17">
        <v>0.63021164645233529</v>
      </c>
      <c r="T8" s="17">
        <v>0.90112859640756637</v>
      </c>
      <c r="U8" s="17">
        <v>0.62237299517859701</v>
      </c>
    </row>
    <row r="9" spans="1:21" x14ac:dyDescent="0.3">
      <c r="A9" s="4" t="s">
        <v>1</v>
      </c>
      <c r="B9" s="19">
        <v>0</v>
      </c>
      <c r="C9" s="19">
        <v>3691570</v>
      </c>
      <c r="D9" s="19">
        <v>1973259</v>
      </c>
      <c r="E9" s="19">
        <v>10866556</v>
      </c>
      <c r="F9" s="19">
        <v>20203606</v>
      </c>
      <c r="G9" s="19">
        <v>0</v>
      </c>
      <c r="H9" s="19">
        <v>2369220</v>
      </c>
      <c r="I9" s="19">
        <v>0</v>
      </c>
      <c r="J9" s="19">
        <v>39104211</v>
      </c>
      <c r="L9" s="4" t="s">
        <v>1</v>
      </c>
      <c r="M9" s="17">
        <v>0</v>
      </c>
      <c r="N9" s="17">
        <v>3.9125789885593759E-2</v>
      </c>
      <c r="O9" s="17">
        <v>2.0902561552877025E-2</v>
      </c>
      <c r="P9" s="17">
        <v>3.0917567443993443E-2</v>
      </c>
      <c r="Q9" s="17">
        <v>4.1109123145691408E-2</v>
      </c>
      <c r="R9" s="17">
        <v>0</v>
      </c>
      <c r="S9" s="17">
        <v>3.5664533009683794E-2</v>
      </c>
      <c r="T9" s="17">
        <v>0</v>
      </c>
      <c r="U9" s="17">
        <v>3.5610265274181797E-2</v>
      </c>
    </row>
    <row r="10" spans="1:21" x14ac:dyDescent="0.3">
      <c r="A10" s="5" t="s">
        <v>299</v>
      </c>
      <c r="B10" s="19">
        <v>0</v>
      </c>
      <c r="C10" s="19">
        <v>2424924</v>
      </c>
      <c r="D10" s="19">
        <v>840577</v>
      </c>
      <c r="E10" s="19">
        <v>7561572</v>
      </c>
      <c r="F10" s="19">
        <v>14748463</v>
      </c>
      <c r="G10" s="19">
        <v>0</v>
      </c>
      <c r="H10" s="19">
        <v>1463742</v>
      </c>
      <c r="I10" s="19">
        <v>0</v>
      </c>
      <c r="J10" s="19">
        <v>27039278</v>
      </c>
      <c r="L10" s="5" t="s">
        <v>299</v>
      </c>
      <c r="M10" s="17">
        <v>0</v>
      </c>
      <c r="N10" s="17">
        <v>0.20696520775946697</v>
      </c>
      <c r="O10" s="17">
        <v>0.10547903675403789</v>
      </c>
      <c r="P10" s="17">
        <v>0.22176058425637138</v>
      </c>
      <c r="Q10" s="17">
        <v>0.24895549332726369</v>
      </c>
      <c r="R10" s="17">
        <v>0</v>
      </c>
      <c r="S10" s="17">
        <v>0.3050185648180756</v>
      </c>
      <c r="T10" s="17">
        <v>0</v>
      </c>
      <c r="U10" s="17">
        <v>0.22948900413625933</v>
      </c>
    </row>
    <row r="11" spans="1:21" x14ac:dyDescent="0.3">
      <c r="A11" s="5" t="s">
        <v>297</v>
      </c>
      <c r="B11" s="19">
        <v>0</v>
      </c>
      <c r="C11" s="19">
        <v>1266646</v>
      </c>
      <c r="D11" s="19">
        <v>1132682</v>
      </c>
      <c r="E11" s="19">
        <v>3304984</v>
      </c>
      <c r="F11" s="19">
        <v>5455143</v>
      </c>
      <c r="G11" s="19">
        <v>0</v>
      </c>
      <c r="H11" s="19">
        <v>905478</v>
      </c>
      <c r="I11" s="19">
        <v>0</v>
      </c>
      <c r="J11" s="19">
        <v>12064933</v>
      </c>
      <c r="L11" s="5" t="s">
        <v>297</v>
      </c>
      <c r="M11" s="17">
        <v>0</v>
      </c>
      <c r="N11" s="17">
        <v>1.5328249821890898E-2</v>
      </c>
      <c r="O11" s="17">
        <v>1.3104649421166062E-2</v>
      </c>
      <c r="P11" s="17">
        <v>1.041363761207586E-2</v>
      </c>
      <c r="Q11" s="17">
        <v>1.2621175552627458E-2</v>
      </c>
      <c r="R11" s="17">
        <v>0</v>
      </c>
      <c r="S11" s="17">
        <v>1.4691724039202398E-2</v>
      </c>
      <c r="T11" s="17">
        <v>0</v>
      </c>
      <c r="U11" s="17">
        <v>1.2307483958554117E-2</v>
      </c>
    </row>
    <row r="12" spans="1:21" x14ac:dyDescent="0.3">
      <c r="A12" s="4" t="s">
        <v>39165</v>
      </c>
      <c r="B12" s="19">
        <v>73117.2</v>
      </c>
      <c r="C12" s="19">
        <v>7327139.5900000008</v>
      </c>
      <c r="D12" s="19">
        <v>12435362.129999999</v>
      </c>
      <c r="E12" s="19">
        <v>32164853.34999999</v>
      </c>
      <c r="F12" s="19">
        <v>36600719.329999998</v>
      </c>
      <c r="G12" s="19">
        <v>0</v>
      </c>
      <c r="H12" s="19">
        <v>99675.51</v>
      </c>
      <c r="I12" s="19">
        <v>0</v>
      </c>
      <c r="J12" s="19">
        <v>88700867.10999997</v>
      </c>
      <c r="L12" s="4" t="s">
        <v>39165</v>
      </c>
      <c r="M12" s="17">
        <v>1.29</v>
      </c>
      <c r="N12" s="17">
        <v>0.26112208834104783</v>
      </c>
      <c r="O12" s="17">
        <v>0.23280663335241786</v>
      </c>
      <c r="P12" s="17">
        <v>0.22895690715242922</v>
      </c>
      <c r="Q12" s="17">
        <v>0.19960358378464352</v>
      </c>
      <c r="R12" s="17">
        <v>0</v>
      </c>
      <c r="S12" s="17">
        <v>1.0772469955040636</v>
      </c>
      <c r="T12" s="17">
        <v>0</v>
      </c>
      <c r="U12" s="17">
        <v>0.21875751305098998</v>
      </c>
    </row>
    <row r="13" spans="1:21" x14ac:dyDescent="0.3">
      <c r="A13" s="5" t="s">
        <v>38869</v>
      </c>
      <c r="B13" s="19">
        <v>73117.2</v>
      </c>
      <c r="C13" s="19">
        <v>3471950.3100000033</v>
      </c>
      <c r="D13" s="19">
        <v>4644379.7700000005</v>
      </c>
      <c r="E13" s="19">
        <v>13319095.859999981</v>
      </c>
      <c r="F13" s="19">
        <v>7055281.6900000097</v>
      </c>
      <c r="G13" s="19">
        <v>0</v>
      </c>
      <c r="H13" s="19">
        <v>99675.51</v>
      </c>
      <c r="I13" s="19">
        <v>0</v>
      </c>
      <c r="J13" s="19">
        <v>28663500.339999888</v>
      </c>
      <c r="L13" s="5" t="s">
        <v>38869</v>
      </c>
      <c r="M13" s="17">
        <v>1.29</v>
      </c>
      <c r="N13" s="17">
        <v>0.64502956180092219</v>
      </c>
      <c r="O13" s="17">
        <v>0.61225670520510111</v>
      </c>
      <c r="P13" s="17">
        <v>0.44956068863601456</v>
      </c>
      <c r="Q13" s="17">
        <v>0.73720182421693425</v>
      </c>
      <c r="R13" s="17">
        <v>0</v>
      </c>
      <c r="S13" s="17">
        <v>1.0772469955040636</v>
      </c>
      <c r="T13" s="17">
        <v>0</v>
      </c>
      <c r="U13" s="17">
        <v>0.54790453617774393</v>
      </c>
    </row>
    <row r="14" spans="1:21" x14ac:dyDescent="0.3">
      <c r="A14" s="5" t="s">
        <v>39137</v>
      </c>
      <c r="B14" s="19">
        <v>0</v>
      </c>
      <c r="C14" s="19">
        <v>3855189.2800000007</v>
      </c>
      <c r="D14" s="19">
        <v>7790982.3599999975</v>
      </c>
      <c r="E14" s="19">
        <v>18845757.49000001</v>
      </c>
      <c r="F14" s="19">
        <v>29545437.639999986</v>
      </c>
      <c r="G14" s="19">
        <v>0</v>
      </c>
      <c r="H14" s="19">
        <v>0</v>
      </c>
      <c r="I14" s="19">
        <v>0</v>
      </c>
      <c r="J14" s="19">
        <v>60037366.770000122</v>
      </c>
      <c r="L14" s="5" t="s">
        <v>39137</v>
      </c>
      <c r="M14" s="17">
        <v>0</v>
      </c>
      <c r="N14" s="17">
        <v>0.17000000000000004</v>
      </c>
      <c r="O14" s="17">
        <v>0.16999999999999996</v>
      </c>
      <c r="P14" s="17">
        <v>0.1700000000000001</v>
      </c>
      <c r="Q14" s="17">
        <v>0.16999999999999993</v>
      </c>
      <c r="R14" s="17">
        <v>0</v>
      </c>
      <c r="S14" s="17">
        <v>0</v>
      </c>
      <c r="T14" s="17">
        <v>0</v>
      </c>
      <c r="U14" s="17">
        <v>0.17000000000000035</v>
      </c>
    </row>
    <row r="15" spans="1:21" x14ac:dyDescent="0.3">
      <c r="A15" s="4" t="s">
        <v>38854</v>
      </c>
      <c r="B15" s="19">
        <v>-129181.79999999999</v>
      </c>
      <c r="C15" s="19">
        <v>17454394.59</v>
      </c>
      <c r="D15" s="19">
        <v>20029861.129999999</v>
      </c>
      <c r="E15" s="19">
        <v>62776992.349999994</v>
      </c>
      <c r="F15" s="19">
        <v>91130273.329999998</v>
      </c>
      <c r="G15" s="19">
        <v>-1119</v>
      </c>
      <c r="H15" s="19">
        <v>7423231.5099999998</v>
      </c>
      <c r="I15" s="19">
        <v>1255050</v>
      </c>
      <c r="J15" s="19">
        <v>199939502.10999995</v>
      </c>
      <c r="L15" s="4" t="s">
        <v>38854</v>
      </c>
      <c r="M15" s="17">
        <v>-8.0070427275581845E-3</v>
      </c>
      <c r="N15" s="17">
        <v>8.1150273826467764E-2</v>
      </c>
      <c r="O15" s="17">
        <v>6.8851319858187571E-2</v>
      </c>
      <c r="P15" s="17">
        <v>7.827478413388074E-2</v>
      </c>
      <c r="Q15" s="17">
        <v>9.8022255035969133E-2</v>
      </c>
      <c r="R15" s="17">
        <v>-9.52560122377161E-4</v>
      </c>
      <c r="S15" s="17">
        <v>7.9360989695505882E-2</v>
      </c>
      <c r="T15" s="17">
        <v>4.1876820985223911E-2</v>
      </c>
      <c r="U15" s="17">
        <v>8.4060632069140093E-2</v>
      </c>
    </row>
    <row r="21" spans="1:4" x14ac:dyDescent="0.3">
      <c r="A21" s="3" t="s">
        <v>319</v>
      </c>
      <c r="B21" t="s">
        <v>38855</v>
      </c>
      <c r="C21" t="s">
        <v>39161</v>
      </c>
      <c r="D21" t="s">
        <v>317</v>
      </c>
    </row>
    <row r="22" spans="1:4" x14ac:dyDescent="0.3">
      <c r="A22" s="39" t="s">
        <v>367</v>
      </c>
      <c r="B22" s="40">
        <v>93537537</v>
      </c>
      <c r="C22" s="40">
        <v>100960768.51000001</v>
      </c>
      <c r="D22" s="40">
        <v>7423231.5099999998</v>
      </c>
    </row>
    <row r="23" spans="1:4" x14ac:dyDescent="0.3">
      <c r="A23" s="5" t="s">
        <v>13201</v>
      </c>
      <c r="B23" s="19">
        <v>2920658</v>
      </c>
      <c r="C23" s="19">
        <v>2891174</v>
      </c>
      <c r="D23" s="19">
        <v>-29484</v>
      </c>
    </row>
    <row r="24" spans="1:4" x14ac:dyDescent="0.3">
      <c r="A24" s="36" t="s">
        <v>296</v>
      </c>
      <c r="B24" s="19">
        <v>2920658</v>
      </c>
      <c r="C24" s="19">
        <v>2891174</v>
      </c>
      <c r="D24" s="19">
        <v>-29484</v>
      </c>
    </row>
    <row r="25" spans="1:4" x14ac:dyDescent="0.3">
      <c r="A25" s="37" t="s">
        <v>300</v>
      </c>
      <c r="B25" s="19">
        <v>1416160</v>
      </c>
      <c r="C25" s="19">
        <v>1416160</v>
      </c>
      <c r="D25" s="19">
        <v>0</v>
      </c>
    </row>
    <row r="26" spans="1:4" x14ac:dyDescent="0.3">
      <c r="A26" s="37" t="s">
        <v>307</v>
      </c>
      <c r="B26" s="19">
        <v>337500</v>
      </c>
      <c r="C26" s="19">
        <v>269926</v>
      </c>
      <c r="D26" s="19">
        <v>-67574</v>
      </c>
    </row>
    <row r="27" spans="1:4" x14ac:dyDescent="0.3">
      <c r="A27" s="37" t="s">
        <v>306</v>
      </c>
      <c r="B27" s="19">
        <v>131430</v>
      </c>
      <c r="C27" s="19">
        <v>140192</v>
      </c>
      <c r="D27" s="19">
        <v>8762</v>
      </c>
    </row>
    <row r="28" spans="1:4" x14ac:dyDescent="0.3">
      <c r="A28" s="37" t="s">
        <v>302</v>
      </c>
      <c r="B28" s="19">
        <v>932975</v>
      </c>
      <c r="C28" s="19">
        <v>932975</v>
      </c>
      <c r="D28" s="19">
        <v>0</v>
      </c>
    </row>
    <row r="29" spans="1:4" x14ac:dyDescent="0.3">
      <c r="A29" s="37" t="s">
        <v>303</v>
      </c>
      <c r="B29" s="19">
        <v>79714</v>
      </c>
      <c r="C29" s="19">
        <v>112330</v>
      </c>
      <c r="D29" s="19">
        <v>32616</v>
      </c>
    </row>
    <row r="30" spans="1:4" x14ac:dyDescent="0.3">
      <c r="A30" s="37" t="s">
        <v>304</v>
      </c>
      <c r="B30" s="19">
        <v>22879</v>
      </c>
      <c r="C30" s="19">
        <v>19591</v>
      </c>
      <c r="D30" s="19">
        <v>-3288</v>
      </c>
    </row>
    <row r="31" spans="1:4" x14ac:dyDescent="0.3">
      <c r="A31" s="5" t="s">
        <v>8386</v>
      </c>
      <c r="B31" s="19">
        <v>180429</v>
      </c>
      <c r="C31" s="19">
        <v>259813</v>
      </c>
      <c r="D31" s="19">
        <v>79384</v>
      </c>
    </row>
    <row r="32" spans="1:4" x14ac:dyDescent="0.3">
      <c r="A32" s="36" t="s">
        <v>296</v>
      </c>
      <c r="B32" s="19">
        <v>180429</v>
      </c>
      <c r="C32" s="19">
        <v>259813</v>
      </c>
      <c r="D32" s="19">
        <v>79384</v>
      </c>
    </row>
    <row r="33" spans="1:4" x14ac:dyDescent="0.3">
      <c r="A33" s="37" t="s">
        <v>307</v>
      </c>
      <c r="B33" s="19">
        <v>14040</v>
      </c>
      <c r="C33" s="19">
        <v>10404</v>
      </c>
      <c r="D33" s="19">
        <v>-3636</v>
      </c>
    </row>
    <row r="34" spans="1:4" x14ac:dyDescent="0.3">
      <c r="A34" s="37" t="s">
        <v>303</v>
      </c>
      <c r="B34" s="19">
        <v>42291</v>
      </c>
      <c r="C34" s="19">
        <v>89535</v>
      </c>
      <c r="D34" s="19">
        <v>47244</v>
      </c>
    </row>
    <row r="35" spans="1:4" x14ac:dyDescent="0.3">
      <c r="A35" s="37" t="s">
        <v>304</v>
      </c>
      <c r="B35" s="19">
        <v>124098</v>
      </c>
      <c r="C35" s="19">
        <v>159874</v>
      </c>
      <c r="D35" s="19">
        <v>35776</v>
      </c>
    </row>
    <row r="36" spans="1:4" x14ac:dyDescent="0.3">
      <c r="A36" s="5" t="s">
        <v>22505</v>
      </c>
      <c r="B36" s="19">
        <v>266721</v>
      </c>
      <c r="C36" s="19">
        <v>286333</v>
      </c>
      <c r="D36" s="19">
        <v>19612</v>
      </c>
    </row>
    <row r="37" spans="1:4" x14ac:dyDescent="0.3">
      <c r="A37" s="36" t="s">
        <v>296</v>
      </c>
      <c r="B37" s="19">
        <v>266721</v>
      </c>
      <c r="C37" s="19">
        <v>286333</v>
      </c>
      <c r="D37" s="19">
        <v>19612</v>
      </c>
    </row>
    <row r="38" spans="1:4" x14ac:dyDescent="0.3">
      <c r="A38" s="37" t="s">
        <v>307</v>
      </c>
      <c r="B38" s="19">
        <v>92403</v>
      </c>
      <c r="C38" s="19">
        <v>99705</v>
      </c>
      <c r="D38" s="19">
        <v>7302</v>
      </c>
    </row>
    <row r="39" spans="1:4" x14ac:dyDescent="0.3">
      <c r="A39" s="37" t="s">
        <v>306</v>
      </c>
      <c r="B39" s="19">
        <v>171210</v>
      </c>
      <c r="C39" s="19">
        <v>182624</v>
      </c>
      <c r="D39" s="19">
        <v>11414</v>
      </c>
    </row>
    <row r="40" spans="1:4" x14ac:dyDescent="0.3">
      <c r="A40" s="37" t="s">
        <v>304</v>
      </c>
      <c r="B40" s="19">
        <v>3108</v>
      </c>
      <c r="C40" s="19">
        <v>4004</v>
      </c>
      <c r="D40" s="19">
        <v>896</v>
      </c>
    </row>
    <row r="41" spans="1:4" x14ac:dyDescent="0.3">
      <c r="A41" s="5" t="s">
        <v>4110</v>
      </c>
      <c r="B41" s="19">
        <v>8603</v>
      </c>
      <c r="C41" s="19">
        <v>15979</v>
      </c>
      <c r="D41" s="19">
        <v>7376</v>
      </c>
    </row>
    <row r="42" spans="1:4" x14ac:dyDescent="0.3">
      <c r="A42" s="36" t="s">
        <v>296</v>
      </c>
      <c r="B42" s="19">
        <v>8603</v>
      </c>
      <c r="C42" s="19">
        <v>15979</v>
      </c>
      <c r="D42" s="19">
        <v>7376</v>
      </c>
    </row>
    <row r="43" spans="1:4" x14ac:dyDescent="0.3">
      <c r="A43" s="37" t="s">
        <v>303</v>
      </c>
      <c r="B43" s="19">
        <v>5994</v>
      </c>
      <c r="C43" s="19">
        <v>12690</v>
      </c>
      <c r="D43" s="19">
        <v>6696</v>
      </c>
    </row>
    <row r="44" spans="1:4" x14ac:dyDescent="0.3">
      <c r="A44" s="37" t="s">
        <v>304</v>
      </c>
      <c r="B44" s="19">
        <v>2609</v>
      </c>
      <c r="C44" s="19">
        <v>3289</v>
      </c>
      <c r="D44" s="19">
        <v>680</v>
      </c>
    </row>
    <row r="45" spans="1:4" x14ac:dyDescent="0.3">
      <c r="A45" s="5" t="s">
        <v>3677</v>
      </c>
      <c r="B45" s="19">
        <v>5001</v>
      </c>
      <c r="C45" s="19">
        <v>12052.41</v>
      </c>
      <c r="D45" s="19">
        <v>7051.4100000000008</v>
      </c>
    </row>
    <row r="46" spans="1:4" x14ac:dyDescent="0.3">
      <c r="A46" s="36" t="s">
        <v>39165</v>
      </c>
      <c r="B46" s="19">
        <v>5001</v>
      </c>
      <c r="C46" s="19">
        <v>12052.41</v>
      </c>
      <c r="D46" s="19">
        <v>7051.4100000000008</v>
      </c>
    </row>
    <row r="47" spans="1:4" x14ac:dyDescent="0.3">
      <c r="A47" s="37" t="s">
        <v>38940</v>
      </c>
      <c r="B47" s="19">
        <v>5001</v>
      </c>
      <c r="C47" s="19">
        <v>12052.41</v>
      </c>
      <c r="D47" s="19">
        <v>7051.4100000000008</v>
      </c>
    </row>
    <row r="48" spans="1:4" x14ac:dyDescent="0.3">
      <c r="A48" s="5" t="s">
        <v>3876</v>
      </c>
      <c r="B48" s="19">
        <v>82993</v>
      </c>
      <c r="C48" s="19">
        <v>82993</v>
      </c>
      <c r="D48" s="19">
        <v>0</v>
      </c>
    </row>
    <row r="49" spans="1:4" x14ac:dyDescent="0.3">
      <c r="A49" s="36" t="s">
        <v>296</v>
      </c>
      <c r="B49" s="19">
        <v>82993</v>
      </c>
      <c r="C49" s="19">
        <v>82993</v>
      </c>
      <c r="D49" s="19">
        <v>0</v>
      </c>
    </row>
    <row r="50" spans="1:4" x14ac:dyDescent="0.3">
      <c r="A50" s="37" t="s">
        <v>302</v>
      </c>
      <c r="B50" s="19">
        <v>82993</v>
      </c>
      <c r="C50" s="19">
        <v>82993</v>
      </c>
      <c r="D50" s="19">
        <v>0</v>
      </c>
    </row>
    <row r="51" spans="1:4" x14ac:dyDescent="0.3">
      <c r="A51" s="5" t="s">
        <v>34375</v>
      </c>
      <c r="B51" s="19">
        <v>137970</v>
      </c>
      <c r="C51" s="19">
        <v>136175</v>
      </c>
      <c r="D51" s="19">
        <v>-1795</v>
      </c>
    </row>
    <row r="52" spans="1:4" x14ac:dyDescent="0.3">
      <c r="A52" s="36" t="s">
        <v>296</v>
      </c>
      <c r="B52" s="19">
        <v>137970</v>
      </c>
      <c r="C52" s="19">
        <v>136175</v>
      </c>
      <c r="D52" s="19">
        <v>-1795</v>
      </c>
    </row>
    <row r="53" spans="1:4" x14ac:dyDescent="0.3">
      <c r="A53" s="37" t="s">
        <v>307</v>
      </c>
      <c r="B53" s="19">
        <v>54210</v>
      </c>
      <c r="C53" s="19">
        <v>40171</v>
      </c>
      <c r="D53" s="19">
        <v>-14039</v>
      </c>
    </row>
    <row r="54" spans="1:4" x14ac:dyDescent="0.3">
      <c r="A54" s="37" t="s">
        <v>306</v>
      </c>
      <c r="B54" s="19">
        <v>74880</v>
      </c>
      <c r="C54" s="19">
        <v>79872</v>
      </c>
      <c r="D54" s="19">
        <v>4992</v>
      </c>
    </row>
    <row r="55" spans="1:4" x14ac:dyDescent="0.3">
      <c r="A55" s="37" t="s">
        <v>303</v>
      </c>
      <c r="B55" s="19">
        <v>5661</v>
      </c>
      <c r="C55" s="19">
        <v>11985</v>
      </c>
      <c r="D55" s="19">
        <v>6324</v>
      </c>
    </row>
    <row r="56" spans="1:4" x14ac:dyDescent="0.3">
      <c r="A56" s="37" t="s">
        <v>304</v>
      </c>
      <c r="B56" s="19">
        <v>3219</v>
      </c>
      <c r="C56" s="19">
        <v>4147</v>
      </c>
      <c r="D56" s="19">
        <v>928</v>
      </c>
    </row>
    <row r="57" spans="1:4" x14ac:dyDescent="0.3">
      <c r="A57" s="5" t="s">
        <v>18717</v>
      </c>
      <c r="B57" s="19">
        <v>44294</v>
      </c>
      <c r="C57" s="19">
        <v>57530</v>
      </c>
      <c r="D57" s="19">
        <v>13236</v>
      </c>
    </row>
    <row r="58" spans="1:4" x14ac:dyDescent="0.3">
      <c r="A58" s="36" t="s">
        <v>296</v>
      </c>
      <c r="B58" s="19">
        <v>44294</v>
      </c>
      <c r="C58" s="19">
        <v>57530</v>
      </c>
      <c r="D58" s="19">
        <v>13236</v>
      </c>
    </row>
    <row r="59" spans="1:4" x14ac:dyDescent="0.3">
      <c r="A59" s="37" t="s">
        <v>303</v>
      </c>
      <c r="B59" s="19">
        <v>30837</v>
      </c>
      <c r="C59" s="19">
        <v>43945</v>
      </c>
      <c r="D59" s="19">
        <v>13108</v>
      </c>
    </row>
    <row r="60" spans="1:4" x14ac:dyDescent="0.3">
      <c r="A60" s="37" t="s">
        <v>304</v>
      </c>
      <c r="B60" s="19">
        <v>13457</v>
      </c>
      <c r="C60" s="19">
        <v>13585</v>
      </c>
      <c r="D60" s="19">
        <v>128</v>
      </c>
    </row>
    <row r="61" spans="1:4" x14ac:dyDescent="0.3">
      <c r="A61" s="5" t="s">
        <v>5556</v>
      </c>
      <c r="B61" s="19">
        <v>2325</v>
      </c>
      <c r="C61" s="19">
        <v>5487</v>
      </c>
      <c r="D61" s="19">
        <v>3162</v>
      </c>
    </row>
    <row r="62" spans="1:4" x14ac:dyDescent="0.3">
      <c r="A62" s="36" t="s">
        <v>39165</v>
      </c>
      <c r="B62" s="19">
        <v>2325</v>
      </c>
      <c r="C62" s="19">
        <v>5487</v>
      </c>
      <c r="D62" s="19">
        <v>3162</v>
      </c>
    </row>
    <row r="63" spans="1:4" x14ac:dyDescent="0.3">
      <c r="A63" s="37" t="s">
        <v>38939</v>
      </c>
      <c r="B63" s="19">
        <v>2325</v>
      </c>
      <c r="C63" s="19">
        <v>5487</v>
      </c>
      <c r="D63" s="19">
        <v>3162</v>
      </c>
    </row>
    <row r="64" spans="1:4" x14ac:dyDescent="0.3">
      <c r="A64" s="5" t="s">
        <v>37078</v>
      </c>
      <c r="B64" s="19">
        <v>507029</v>
      </c>
      <c r="C64" s="19">
        <v>483658</v>
      </c>
      <c r="D64" s="19">
        <v>-23371</v>
      </c>
    </row>
    <row r="65" spans="1:4" x14ac:dyDescent="0.3">
      <c r="A65" s="36" t="s">
        <v>296</v>
      </c>
      <c r="B65" s="19">
        <v>507029</v>
      </c>
      <c r="C65" s="19">
        <v>483658</v>
      </c>
      <c r="D65" s="19">
        <v>-23371</v>
      </c>
    </row>
    <row r="66" spans="1:4" x14ac:dyDescent="0.3">
      <c r="A66" s="37" t="s">
        <v>307</v>
      </c>
      <c r="B66" s="19">
        <v>260297</v>
      </c>
      <c r="C66" s="19">
        <v>193052</v>
      </c>
      <c r="D66" s="19">
        <v>-67245</v>
      </c>
    </row>
    <row r="67" spans="1:4" x14ac:dyDescent="0.3">
      <c r="A67" s="37" t="s">
        <v>306</v>
      </c>
      <c r="B67" s="19">
        <v>210990</v>
      </c>
      <c r="C67" s="19">
        <v>225056</v>
      </c>
      <c r="D67" s="19">
        <v>14066</v>
      </c>
    </row>
    <row r="68" spans="1:4" x14ac:dyDescent="0.3">
      <c r="A68" s="37" t="s">
        <v>303</v>
      </c>
      <c r="B68" s="19">
        <v>23532</v>
      </c>
      <c r="C68" s="19">
        <v>49820</v>
      </c>
      <c r="D68" s="19">
        <v>26288</v>
      </c>
    </row>
    <row r="69" spans="1:4" x14ac:dyDescent="0.3">
      <c r="A69" s="37" t="s">
        <v>304</v>
      </c>
      <c r="B69" s="19">
        <v>12210</v>
      </c>
      <c r="C69" s="19">
        <v>15730</v>
      </c>
      <c r="D69" s="19">
        <v>3520</v>
      </c>
    </row>
    <row r="70" spans="1:4" x14ac:dyDescent="0.3">
      <c r="A70" s="5" t="s">
        <v>31826</v>
      </c>
      <c r="B70" s="19">
        <v>44328369</v>
      </c>
      <c r="C70" s="19">
        <v>46884501</v>
      </c>
      <c r="D70" s="19">
        <v>2556132</v>
      </c>
    </row>
    <row r="71" spans="1:4" x14ac:dyDescent="0.3">
      <c r="A71" s="36" t="s">
        <v>296</v>
      </c>
      <c r="B71" s="19">
        <v>8534161</v>
      </c>
      <c r="C71" s="19">
        <v>10007409</v>
      </c>
      <c r="D71" s="19">
        <v>1473248</v>
      </c>
    </row>
    <row r="72" spans="1:4" x14ac:dyDescent="0.3">
      <c r="A72" s="37" t="s">
        <v>308</v>
      </c>
      <c r="B72" s="19">
        <v>222473</v>
      </c>
      <c r="C72" s="19">
        <v>234213</v>
      </c>
      <c r="D72" s="19">
        <v>11740</v>
      </c>
    </row>
    <row r="73" spans="1:4" x14ac:dyDescent="0.3">
      <c r="A73" s="37" t="s">
        <v>313</v>
      </c>
      <c r="B73" s="19">
        <v>2151204</v>
      </c>
      <c r="C73" s="19">
        <v>2662044</v>
      </c>
      <c r="D73" s="19">
        <v>510840</v>
      </c>
    </row>
    <row r="74" spans="1:4" x14ac:dyDescent="0.3">
      <c r="A74" s="37" t="s">
        <v>310</v>
      </c>
      <c r="B74" s="19">
        <v>734832</v>
      </c>
      <c r="C74" s="19">
        <v>1596672</v>
      </c>
      <c r="D74" s="19">
        <v>861840</v>
      </c>
    </row>
    <row r="75" spans="1:4" x14ac:dyDescent="0.3">
      <c r="A75" s="37" t="s">
        <v>309</v>
      </c>
      <c r="B75" s="19">
        <v>19708</v>
      </c>
      <c r="C75" s="19">
        <v>10348</v>
      </c>
      <c r="D75" s="19">
        <v>-9360</v>
      </c>
    </row>
    <row r="76" spans="1:4" x14ac:dyDescent="0.3">
      <c r="A76" s="37" t="s">
        <v>311</v>
      </c>
      <c r="B76" s="19">
        <v>244944</v>
      </c>
      <c r="C76" s="19">
        <v>266112</v>
      </c>
      <c r="D76" s="19">
        <v>21168</v>
      </c>
    </row>
    <row r="77" spans="1:4" x14ac:dyDescent="0.3">
      <c r="A77" s="37" t="s">
        <v>307</v>
      </c>
      <c r="B77" s="19">
        <v>844197</v>
      </c>
      <c r="C77" s="19">
        <v>802553</v>
      </c>
      <c r="D77" s="19">
        <v>-41644</v>
      </c>
    </row>
    <row r="78" spans="1:4" x14ac:dyDescent="0.3">
      <c r="A78" s="37" t="s">
        <v>306</v>
      </c>
      <c r="B78" s="19">
        <v>804904</v>
      </c>
      <c r="C78" s="19">
        <v>859040</v>
      </c>
      <c r="D78" s="19">
        <v>54136</v>
      </c>
    </row>
    <row r="79" spans="1:4" x14ac:dyDescent="0.3">
      <c r="A79" s="37" t="s">
        <v>302</v>
      </c>
      <c r="B79" s="19">
        <v>3057930</v>
      </c>
      <c r="C79" s="19">
        <v>3057930</v>
      </c>
      <c r="D79" s="19">
        <v>0</v>
      </c>
    </row>
    <row r="80" spans="1:4" x14ac:dyDescent="0.3">
      <c r="A80" s="37" t="s">
        <v>303</v>
      </c>
      <c r="B80" s="19">
        <v>35292</v>
      </c>
      <c r="C80" s="19">
        <v>49820</v>
      </c>
      <c r="D80" s="19">
        <v>14528</v>
      </c>
    </row>
    <row r="81" spans="1:4" x14ac:dyDescent="0.3">
      <c r="A81" s="37" t="s">
        <v>304</v>
      </c>
      <c r="B81" s="19">
        <v>58227</v>
      </c>
      <c r="C81" s="19">
        <v>49907</v>
      </c>
      <c r="D81" s="19">
        <v>-8320</v>
      </c>
    </row>
    <row r="82" spans="1:4" x14ac:dyDescent="0.3">
      <c r="A82" s="37" t="s">
        <v>298</v>
      </c>
      <c r="B82" s="19">
        <v>0</v>
      </c>
      <c r="C82" s="19">
        <v>58320</v>
      </c>
      <c r="D82" s="19">
        <v>58320</v>
      </c>
    </row>
    <row r="83" spans="1:4" x14ac:dyDescent="0.3">
      <c r="A83" s="37" t="s">
        <v>295</v>
      </c>
      <c r="B83" s="19">
        <v>360450</v>
      </c>
      <c r="C83" s="19">
        <v>360450</v>
      </c>
      <c r="D83" s="19">
        <v>0</v>
      </c>
    </row>
    <row r="84" spans="1:4" x14ac:dyDescent="0.3">
      <c r="A84" s="36" t="s">
        <v>1</v>
      </c>
      <c r="B84" s="19">
        <v>35794208</v>
      </c>
      <c r="C84" s="19">
        <v>36877092</v>
      </c>
      <c r="D84" s="19">
        <v>1082884</v>
      </c>
    </row>
    <row r="85" spans="1:4" x14ac:dyDescent="0.3">
      <c r="A85" s="37" t="s">
        <v>39158</v>
      </c>
      <c r="B85" s="19">
        <v>1177814</v>
      </c>
      <c r="C85" s="19">
        <v>1853236</v>
      </c>
      <c r="D85" s="19">
        <v>675422</v>
      </c>
    </row>
    <row r="86" spans="1:4" x14ac:dyDescent="0.3">
      <c r="A86" s="37" t="s">
        <v>363</v>
      </c>
      <c r="B86" s="19">
        <v>496434</v>
      </c>
      <c r="C86" s="19">
        <v>248013</v>
      </c>
      <c r="D86" s="19">
        <v>-248421</v>
      </c>
    </row>
    <row r="87" spans="1:4" x14ac:dyDescent="0.3">
      <c r="A87" s="37" t="s">
        <v>13</v>
      </c>
      <c r="B87" s="19">
        <v>9734</v>
      </c>
      <c r="C87" s="19">
        <v>9511</v>
      </c>
      <c r="D87" s="19">
        <v>-223</v>
      </c>
    </row>
    <row r="88" spans="1:4" x14ac:dyDescent="0.3">
      <c r="A88" s="37" t="s">
        <v>15</v>
      </c>
      <c r="B88" s="19">
        <v>165478</v>
      </c>
      <c r="C88" s="19">
        <v>162469</v>
      </c>
      <c r="D88" s="19">
        <v>-3009</v>
      </c>
    </row>
    <row r="89" spans="1:4" x14ac:dyDescent="0.3">
      <c r="A89" s="37" t="s">
        <v>39159</v>
      </c>
      <c r="B89" s="19">
        <v>408828</v>
      </c>
      <c r="C89" s="19">
        <v>546042</v>
      </c>
      <c r="D89" s="19">
        <v>137214</v>
      </c>
    </row>
    <row r="90" spans="1:4" x14ac:dyDescent="0.3">
      <c r="A90" s="37" t="s">
        <v>18</v>
      </c>
      <c r="B90" s="19">
        <v>379626</v>
      </c>
      <c r="C90" s="19">
        <v>301821</v>
      </c>
      <c r="D90" s="19">
        <v>-77805</v>
      </c>
    </row>
    <row r="91" spans="1:4" x14ac:dyDescent="0.3">
      <c r="A91" s="37" t="s">
        <v>39160</v>
      </c>
      <c r="B91" s="19">
        <v>447764</v>
      </c>
      <c r="C91" s="19">
        <v>960342</v>
      </c>
      <c r="D91" s="19">
        <v>512578</v>
      </c>
    </row>
    <row r="92" spans="1:4" x14ac:dyDescent="0.3">
      <c r="A92" s="37" t="s">
        <v>21</v>
      </c>
      <c r="B92" s="19">
        <v>184946</v>
      </c>
      <c r="C92" s="19">
        <v>79667</v>
      </c>
      <c r="D92" s="19">
        <v>-105279</v>
      </c>
    </row>
    <row r="93" spans="1:4" x14ac:dyDescent="0.3">
      <c r="A93" s="37" t="s">
        <v>25</v>
      </c>
      <c r="B93" s="19">
        <v>0</v>
      </c>
      <c r="C93" s="19">
        <v>0</v>
      </c>
      <c r="D93" s="19">
        <v>0</v>
      </c>
    </row>
    <row r="94" spans="1:4" x14ac:dyDescent="0.3">
      <c r="A94" s="37" t="s">
        <v>27</v>
      </c>
      <c r="B94" s="19">
        <v>2952092</v>
      </c>
      <c r="C94" s="19">
        <v>2952092</v>
      </c>
      <c r="D94" s="19">
        <v>0</v>
      </c>
    </row>
    <row r="95" spans="1:4" x14ac:dyDescent="0.3">
      <c r="A95" s="37" t="s">
        <v>29</v>
      </c>
      <c r="B95" s="19">
        <v>268182</v>
      </c>
      <c r="C95" s="19">
        <v>268182</v>
      </c>
      <c r="D95" s="19">
        <v>0</v>
      </c>
    </row>
    <row r="96" spans="1:4" x14ac:dyDescent="0.3">
      <c r="A96" s="37" t="s">
        <v>33</v>
      </c>
      <c r="B96" s="19">
        <v>312879</v>
      </c>
      <c r="C96" s="19">
        <v>415128</v>
      </c>
      <c r="D96" s="19">
        <v>102249</v>
      </c>
    </row>
    <row r="97" spans="1:4" x14ac:dyDescent="0.3">
      <c r="A97" s="37" t="s">
        <v>35</v>
      </c>
      <c r="B97" s="19">
        <v>9423675</v>
      </c>
      <c r="C97" s="19">
        <v>9423675</v>
      </c>
      <c r="D97" s="19">
        <v>0</v>
      </c>
    </row>
    <row r="98" spans="1:4" x14ac:dyDescent="0.3">
      <c r="A98" s="37" t="s">
        <v>39</v>
      </c>
      <c r="B98" s="19">
        <v>343064</v>
      </c>
      <c r="C98" s="19">
        <v>343064</v>
      </c>
      <c r="D98" s="19">
        <v>0</v>
      </c>
    </row>
    <row r="99" spans="1:4" x14ac:dyDescent="0.3">
      <c r="A99" s="37" t="s">
        <v>41</v>
      </c>
      <c r="B99" s="19">
        <v>343064</v>
      </c>
      <c r="C99" s="19">
        <v>433222</v>
      </c>
      <c r="D99" s="19">
        <v>90158</v>
      </c>
    </row>
    <row r="100" spans="1:4" x14ac:dyDescent="0.3">
      <c r="A100" s="37" t="s">
        <v>45</v>
      </c>
      <c r="B100" s="19">
        <v>404600</v>
      </c>
      <c r="C100" s="19">
        <v>404600</v>
      </c>
      <c r="D100" s="19">
        <v>0</v>
      </c>
    </row>
    <row r="101" spans="1:4" x14ac:dyDescent="0.3">
      <c r="A101" s="37" t="s">
        <v>47</v>
      </c>
      <c r="B101" s="19">
        <v>18476028</v>
      </c>
      <c r="C101" s="19">
        <v>18476028</v>
      </c>
      <c r="D101" s="19">
        <v>0</v>
      </c>
    </row>
    <row r="102" spans="1:4" x14ac:dyDescent="0.3">
      <c r="A102" s="5" t="s">
        <v>30066</v>
      </c>
      <c r="B102" s="19">
        <v>4342</v>
      </c>
      <c r="C102" s="19">
        <v>3718</v>
      </c>
      <c r="D102" s="19">
        <v>-624</v>
      </c>
    </row>
    <row r="103" spans="1:4" x14ac:dyDescent="0.3">
      <c r="A103" s="36" t="s">
        <v>296</v>
      </c>
      <c r="B103" s="19">
        <v>4342</v>
      </c>
      <c r="C103" s="19">
        <v>3718</v>
      </c>
      <c r="D103" s="19">
        <v>-624</v>
      </c>
    </row>
    <row r="104" spans="1:4" x14ac:dyDescent="0.3">
      <c r="A104" s="37" t="s">
        <v>304</v>
      </c>
      <c r="B104" s="19">
        <v>4342</v>
      </c>
      <c r="C104" s="19">
        <v>3718</v>
      </c>
      <c r="D104" s="19">
        <v>-624</v>
      </c>
    </row>
    <row r="105" spans="1:4" x14ac:dyDescent="0.3">
      <c r="A105" s="5" t="s">
        <v>21773</v>
      </c>
      <c r="B105" s="19">
        <v>2108824</v>
      </c>
      <c r="C105" s="19">
        <v>2339018</v>
      </c>
      <c r="D105" s="19">
        <v>230194</v>
      </c>
    </row>
    <row r="106" spans="1:4" x14ac:dyDescent="0.3">
      <c r="A106" s="36" t="s">
        <v>296</v>
      </c>
      <c r="B106" s="19">
        <v>2108824</v>
      </c>
      <c r="C106" s="19">
        <v>2339018</v>
      </c>
      <c r="D106" s="19">
        <v>230194</v>
      </c>
    </row>
    <row r="107" spans="1:4" x14ac:dyDescent="0.3">
      <c r="A107" s="37" t="s">
        <v>307</v>
      </c>
      <c r="B107" s="19">
        <v>663835</v>
      </c>
      <c r="C107" s="19">
        <v>492745</v>
      </c>
      <c r="D107" s="19">
        <v>-171090</v>
      </c>
    </row>
    <row r="108" spans="1:4" x14ac:dyDescent="0.3">
      <c r="A108" s="37" t="s">
        <v>306</v>
      </c>
      <c r="B108" s="19">
        <v>1094340</v>
      </c>
      <c r="C108" s="19">
        <v>1167296</v>
      </c>
      <c r="D108" s="19">
        <v>72956</v>
      </c>
    </row>
    <row r="109" spans="1:4" x14ac:dyDescent="0.3">
      <c r="A109" s="37" t="s">
        <v>303</v>
      </c>
      <c r="B109" s="19">
        <v>274170</v>
      </c>
      <c r="C109" s="19">
        <v>580450</v>
      </c>
      <c r="D109" s="19">
        <v>306280</v>
      </c>
    </row>
    <row r="110" spans="1:4" x14ac:dyDescent="0.3">
      <c r="A110" s="37" t="s">
        <v>304</v>
      </c>
      <c r="B110" s="19">
        <v>76479</v>
      </c>
      <c r="C110" s="19">
        <v>98527</v>
      </c>
      <c r="D110" s="19">
        <v>22048</v>
      </c>
    </row>
    <row r="111" spans="1:4" x14ac:dyDescent="0.3">
      <c r="A111" s="5" t="s">
        <v>15366</v>
      </c>
      <c r="B111" s="19">
        <v>34410</v>
      </c>
      <c r="C111" s="19">
        <v>71378</v>
      </c>
      <c r="D111" s="19">
        <v>36968</v>
      </c>
    </row>
    <row r="112" spans="1:4" x14ac:dyDescent="0.3">
      <c r="A112" s="36" t="s">
        <v>296</v>
      </c>
      <c r="B112" s="19">
        <v>34410</v>
      </c>
      <c r="C112" s="19">
        <v>71378</v>
      </c>
      <c r="D112" s="19">
        <v>36968</v>
      </c>
    </row>
    <row r="113" spans="1:4" x14ac:dyDescent="0.3">
      <c r="A113" s="37" t="s">
        <v>303</v>
      </c>
      <c r="B113" s="19">
        <v>32634</v>
      </c>
      <c r="C113" s="19">
        <v>69090</v>
      </c>
      <c r="D113" s="19">
        <v>36456</v>
      </c>
    </row>
    <row r="114" spans="1:4" x14ac:dyDescent="0.3">
      <c r="A114" s="37" t="s">
        <v>304</v>
      </c>
      <c r="B114" s="19">
        <v>1776</v>
      </c>
      <c r="C114" s="19">
        <v>2288</v>
      </c>
      <c r="D114" s="19">
        <v>512</v>
      </c>
    </row>
    <row r="115" spans="1:4" x14ac:dyDescent="0.3">
      <c r="A115" s="5" t="s">
        <v>23750</v>
      </c>
      <c r="B115" s="19">
        <v>8022</v>
      </c>
      <c r="C115" s="19">
        <v>8606</v>
      </c>
      <c r="D115" s="19">
        <v>584</v>
      </c>
    </row>
    <row r="116" spans="1:4" x14ac:dyDescent="0.3">
      <c r="A116" s="36" t="s">
        <v>296</v>
      </c>
      <c r="B116" s="19">
        <v>8022</v>
      </c>
      <c r="C116" s="19">
        <v>8606</v>
      </c>
      <c r="D116" s="19">
        <v>584</v>
      </c>
    </row>
    <row r="117" spans="1:4" x14ac:dyDescent="0.3">
      <c r="A117" s="37" t="s">
        <v>306</v>
      </c>
      <c r="B117" s="19">
        <v>7800</v>
      </c>
      <c r="C117" s="19">
        <v>8320</v>
      </c>
      <c r="D117" s="19">
        <v>520</v>
      </c>
    </row>
    <row r="118" spans="1:4" x14ac:dyDescent="0.3">
      <c r="A118" s="37" t="s">
        <v>304</v>
      </c>
      <c r="B118" s="19">
        <v>222</v>
      </c>
      <c r="C118" s="19">
        <v>286</v>
      </c>
      <c r="D118" s="19">
        <v>64</v>
      </c>
    </row>
    <row r="119" spans="1:4" x14ac:dyDescent="0.3">
      <c r="A119" s="5" t="s">
        <v>36557</v>
      </c>
      <c r="B119" s="19">
        <v>20362334</v>
      </c>
      <c r="C119" s="19">
        <v>22975942</v>
      </c>
      <c r="D119" s="19">
        <v>2613608</v>
      </c>
    </row>
    <row r="120" spans="1:4" x14ac:dyDescent="0.3">
      <c r="A120" s="36" t="s">
        <v>296</v>
      </c>
      <c r="B120" s="19">
        <v>2568644</v>
      </c>
      <c r="C120" s="19">
        <v>4074754</v>
      </c>
      <c r="D120" s="19">
        <v>1506110</v>
      </c>
    </row>
    <row r="121" spans="1:4" x14ac:dyDescent="0.3">
      <c r="A121" s="37" t="s">
        <v>308</v>
      </c>
      <c r="B121" s="19">
        <v>181162</v>
      </c>
      <c r="C121" s="19">
        <v>190722</v>
      </c>
      <c r="D121" s="19">
        <v>9560</v>
      </c>
    </row>
    <row r="122" spans="1:4" x14ac:dyDescent="0.3">
      <c r="A122" s="37" t="s">
        <v>310</v>
      </c>
      <c r="B122" s="19">
        <v>1231362</v>
      </c>
      <c r="C122" s="19">
        <v>2675552</v>
      </c>
      <c r="D122" s="19">
        <v>1444190</v>
      </c>
    </row>
    <row r="123" spans="1:4" x14ac:dyDescent="0.3">
      <c r="A123" s="37" t="s">
        <v>309</v>
      </c>
      <c r="B123" s="19">
        <v>12886</v>
      </c>
      <c r="C123" s="19">
        <v>6766</v>
      </c>
      <c r="D123" s="19">
        <v>-6120</v>
      </c>
    </row>
    <row r="124" spans="1:4" x14ac:dyDescent="0.3">
      <c r="A124" s="37" t="s">
        <v>311</v>
      </c>
      <c r="B124" s="19">
        <v>410508</v>
      </c>
      <c r="C124" s="19">
        <v>445984</v>
      </c>
      <c r="D124" s="19">
        <v>35476</v>
      </c>
    </row>
    <row r="125" spans="1:4" x14ac:dyDescent="0.3">
      <c r="A125" s="37" t="s">
        <v>298</v>
      </c>
      <c r="B125" s="19">
        <v>0</v>
      </c>
      <c r="C125" s="19">
        <v>23004</v>
      </c>
      <c r="D125" s="19">
        <v>23004</v>
      </c>
    </row>
    <row r="126" spans="1:4" x14ac:dyDescent="0.3">
      <c r="A126" s="37" t="s">
        <v>295</v>
      </c>
      <c r="B126" s="19">
        <v>732726</v>
      </c>
      <c r="C126" s="19">
        <v>732726</v>
      </c>
      <c r="D126" s="19">
        <v>0</v>
      </c>
    </row>
    <row r="127" spans="1:4" x14ac:dyDescent="0.3">
      <c r="A127" s="36" t="s">
        <v>1</v>
      </c>
      <c r="B127" s="19">
        <v>17793690</v>
      </c>
      <c r="C127" s="19">
        <v>18901188</v>
      </c>
      <c r="D127" s="19">
        <v>1107498</v>
      </c>
    </row>
    <row r="128" spans="1:4" x14ac:dyDescent="0.3">
      <c r="A128" s="37" t="s">
        <v>39158</v>
      </c>
      <c r="B128" s="19">
        <v>584040</v>
      </c>
      <c r="C128" s="19">
        <v>918960</v>
      </c>
      <c r="D128" s="19">
        <v>334920</v>
      </c>
    </row>
    <row r="129" spans="1:4" x14ac:dyDescent="0.3">
      <c r="A129" s="37" t="s">
        <v>363</v>
      </c>
      <c r="B129" s="19">
        <v>408828</v>
      </c>
      <c r="C129" s="19">
        <v>204246</v>
      </c>
      <c r="D129" s="19">
        <v>-204582</v>
      </c>
    </row>
    <row r="130" spans="1:4" x14ac:dyDescent="0.3">
      <c r="A130" s="37" t="s">
        <v>13</v>
      </c>
      <c r="B130" s="19">
        <v>29202</v>
      </c>
      <c r="C130" s="19">
        <v>28533</v>
      </c>
      <c r="D130" s="19">
        <v>-669</v>
      </c>
    </row>
    <row r="131" spans="1:4" x14ac:dyDescent="0.3">
      <c r="A131" s="37" t="s">
        <v>15</v>
      </c>
      <c r="B131" s="19">
        <v>116808</v>
      </c>
      <c r="C131" s="19">
        <v>114684</v>
      </c>
      <c r="D131" s="19">
        <v>-2124</v>
      </c>
    </row>
    <row r="132" spans="1:4" x14ac:dyDescent="0.3">
      <c r="A132" s="37" t="s">
        <v>39160</v>
      </c>
      <c r="B132" s="19">
        <v>389360</v>
      </c>
      <c r="C132" s="19">
        <v>835080</v>
      </c>
      <c r="D132" s="19">
        <v>445720</v>
      </c>
    </row>
    <row r="133" spans="1:4" x14ac:dyDescent="0.3">
      <c r="A133" s="37" t="s">
        <v>25</v>
      </c>
      <c r="B133" s="19">
        <v>0</v>
      </c>
      <c r="C133" s="19">
        <v>0</v>
      </c>
      <c r="D133" s="19">
        <v>0</v>
      </c>
    </row>
    <row r="134" spans="1:4" x14ac:dyDescent="0.3">
      <c r="A134" s="37" t="s">
        <v>27</v>
      </c>
      <c r="B134" s="19">
        <v>296956</v>
      </c>
      <c r="C134" s="19">
        <v>296956</v>
      </c>
      <c r="D134" s="19">
        <v>0</v>
      </c>
    </row>
    <row r="135" spans="1:4" x14ac:dyDescent="0.3">
      <c r="A135" s="37" t="s">
        <v>29</v>
      </c>
      <c r="B135" s="19">
        <v>74495</v>
      </c>
      <c r="C135" s="19">
        <v>74495</v>
      </c>
      <c r="D135" s="19">
        <v>0</v>
      </c>
    </row>
    <row r="136" spans="1:4" x14ac:dyDescent="0.3">
      <c r="A136" s="37" t="s">
        <v>33</v>
      </c>
      <c r="B136" s="19">
        <v>1162122</v>
      </c>
      <c r="C136" s="19">
        <v>1541904</v>
      </c>
      <c r="D136" s="19">
        <v>379782</v>
      </c>
    </row>
    <row r="137" spans="1:4" x14ac:dyDescent="0.3">
      <c r="A137" s="37" t="s">
        <v>35</v>
      </c>
      <c r="B137" s="19">
        <v>11865636</v>
      </c>
      <c r="C137" s="19">
        <v>11865636</v>
      </c>
      <c r="D137" s="19">
        <v>0</v>
      </c>
    </row>
    <row r="138" spans="1:4" x14ac:dyDescent="0.3">
      <c r="A138" s="37" t="s">
        <v>39</v>
      </c>
      <c r="B138" s="19">
        <v>587708</v>
      </c>
      <c r="C138" s="19">
        <v>587708</v>
      </c>
      <c r="D138" s="19">
        <v>0</v>
      </c>
    </row>
    <row r="139" spans="1:4" x14ac:dyDescent="0.3">
      <c r="A139" s="37" t="s">
        <v>41</v>
      </c>
      <c r="B139" s="19">
        <v>587708</v>
      </c>
      <c r="C139" s="19">
        <v>742159</v>
      </c>
      <c r="D139" s="19">
        <v>154451</v>
      </c>
    </row>
    <row r="140" spans="1:4" x14ac:dyDescent="0.3">
      <c r="A140" s="37" t="s">
        <v>45</v>
      </c>
      <c r="B140" s="19">
        <v>277440</v>
      </c>
      <c r="C140" s="19">
        <v>277440</v>
      </c>
      <c r="D140" s="19">
        <v>0</v>
      </c>
    </row>
    <row r="141" spans="1:4" x14ac:dyDescent="0.3">
      <c r="A141" s="37" t="s">
        <v>47</v>
      </c>
      <c r="B141" s="19">
        <v>1413387</v>
      </c>
      <c r="C141" s="19">
        <v>1413387</v>
      </c>
      <c r="D141" s="19">
        <v>0</v>
      </c>
    </row>
    <row r="142" spans="1:4" x14ac:dyDescent="0.3">
      <c r="A142" s="5" t="s">
        <v>33771</v>
      </c>
      <c r="B142" s="19">
        <v>16479727</v>
      </c>
      <c r="C142" s="19">
        <v>18379193</v>
      </c>
      <c r="D142" s="19">
        <v>1899466</v>
      </c>
    </row>
    <row r="143" spans="1:4" x14ac:dyDescent="0.3">
      <c r="A143" s="36" t="s">
        <v>296</v>
      </c>
      <c r="B143" s="19">
        <v>3636922</v>
      </c>
      <c r="C143" s="19">
        <v>5357550</v>
      </c>
      <c r="D143" s="19">
        <v>1720628</v>
      </c>
    </row>
    <row r="144" spans="1:4" x14ac:dyDescent="0.3">
      <c r="A144" s="37" t="s">
        <v>313</v>
      </c>
      <c r="B144" s="19">
        <v>1400026</v>
      </c>
      <c r="C144" s="19">
        <v>1732486</v>
      </c>
      <c r="D144" s="19">
        <v>332460</v>
      </c>
    </row>
    <row r="145" spans="1:4" x14ac:dyDescent="0.3">
      <c r="A145" s="37" t="s">
        <v>310</v>
      </c>
      <c r="B145" s="19">
        <v>1155222</v>
      </c>
      <c r="C145" s="19">
        <v>2510112</v>
      </c>
      <c r="D145" s="19">
        <v>1354890</v>
      </c>
    </row>
    <row r="146" spans="1:4" x14ac:dyDescent="0.3">
      <c r="A146" s="37" t="s">
        <v>311</v>
      </c>
      <c r="B146" s="19">
        <v>385074</v>
      </c>
      <c r="C146" s="19">
        <v>418352</v>
      </c>
      <c r="D146" s="19">
        <v>33278</v>
      </c>
    </row>
    <row r="147" spans="1:4" x14ac:dyDescent="0.3">
      <c r="A147" s="37" t="s">
        <v>295</v>
      </c>
      <c r="B147" s="19">
        <v>696600</v>
      </c>
      <c r="C147" s="19">
        <v>696600</v>
      </c>
      <c r="D147" s="19">
        <v>0</v>
      </c>
    </row>
    <row r="148" spans="1:4" x14ac:dyDescent="0.3">
      <c r="A148" s="36" t="s">
        <v>1</v>
      </c>
      <c r="B148" s="19">
        <v>12842805</v>
      </c>
      <c r="C148" s="19">
        <v>13021643</v>
      </c>
      <c r="D148" s="19">
        <v>178838</v>
      </c>
    </row>
    <row r="149" spans="1:4" x14ac:dyDescent="0.3">
      <c r="A149" s="37" t="s">
        <v>25</v>
      </c>
      <c r="B149" s="19">
        <v>0</v>
      </c>
      <c r="C149" s="19">
        <v>0</v>
      </c>
      <c r="D149" s="19">
        <v>0</v>
      </c>
    </row>
    <row r="150" spans="1:4" x14ac:dyDescent="0.3">
      <c r="A150" s="37" t="s">
        <v>27</v>
      </c>
      <c r="B150" s="19">
        <v>524040</v>
      </c>
      <c r="C150" s="19">
        <v>524040</v>
      </c>
      <c r="D150" s="19">
        <v>0</v>
      </c>
    </row>
    <row r="151" spans="1:4" x14ac:dyDescent="0.3">
      <c r="A151" s="37" t="s">
        <v>29</v>
      </c>
      <c r="B151" s="19">
        <v>357576</v>
      </c>
      <c r="C151" s="19">
        <v>357576</v>
      </c>
      <c r="D151" s="19">
        <v>0</v>
      </c>
    </row>
    <row r="152" spans="1:4" x14ac:dyDescent="0.3">
      <c r="A152" s="37" t="s">
        <v>33</v>
      </c>
      <c r="B152" s="19">
        <v>0</v>
      </c>
      <c r="C152" s="19">
        <v>0</v>
      </c>
      <c r="D152" s="19">
        <v>0</v>
      </c>
    </row>
    <row r="153" spans="1:4" x14ac:dyDescent="0.3">
      <c r="A153" s="37" t="s">
        <v>35</v>
      </c>
      <c r="B153" s="19">
        <v>9128673</v>
      </c>
      <c r="C153" s="19">
        <v>9128673</v>
      </c>
      <c r="D153" s="19">
        <v>0</v>
      </c>
    </row>
    <row r="154" spans="1:4" x14ac:dyDescent="0.3">
      <c r="A154" s="37" t="s">
        <v>39</v>
      </c>
      <c r="B154" s="19">
        <v>680504</v>
      </c>
      <c r="C154" s="19">
        <v>680504</v>
      </c>
      <c r="D154" s="19">
        <v>0</v>
      </c>
    </row>
    <row r="155" spans="1:4" x14ac:dyDescent="0.3">
      <c r="A155" s="37" t="s">
        <v>41</v>
      </c>
      <c r="B155" s="19">
        <v>680504</v>
      </c>
      <c r="C155" s="19">
        <v>859342</v>
      </c>
      <c r="D155" s="19">
        <v>178838</v>
      </c>
    </row>
    <row r="156" spans="1:4" x14ac:dyDescent="0.3">
      <c r="A156" s="37" t="s">
        <v>45</v>
      </c>
      <c r="B156" s="19">
        <v>1063520</v>
      </c>
      <c r="C156" s="19">
        <v>1063520</v>
      </c>
      <c r="D156" s="19">
        <v>0</v>
      </c>
    </row>
    <row r="157" spans="1:4" x14ac:dyDescent="0.3">
      <c r="A157" s="37" t="s">
        <v>47</v>
      </c>
      <c r="B157" s="19">
        <v>407988</v>
      </c>
      <c r="C157" s="19">
        <v>407988</v>
      </c>
      <c r="D157" s="19">
        <v>0</v>
      </c>
    </row>
    <row r="158" spans="1:4" x14ac:dyDescent="0.3">
      <c r="A158" s="5" t="s">
        <v>15758</v>
      </c>
      <c r="B158" s="19">
        <v>605089</v>
      </c>
      <c r="C158" s="19">
        <v>607230</v>
      </c>
      <c r="D158" s="19">
        <v>2141</v>
      </c>
    </row>
    <row r="159" spans="1:4" x14ac:dyDescent="0.3">
      <c r="A159" s="36" t="s">
        <v>296</v>
      </c>
      <c r="B159" s="19">
        <v>605089</v>
      </c>
      <c r="C159" s="19">
        <v>607230</v>
      </c>
      <c r="D159" s="19">
        <v>2141</v>
      </c>
    </row>
    <row r="160" spans="1:4" x14ac:dyDescent="0.3">
      <c r="A160" s="37" t="s">
        <v>307</v>
      </c>
      <c r="B160" s="19">
        <v>322488</v>
      </c>
      <c r="C160" s="19">
        <v>287555</v>
      </c>
      <c r="D160" s="19">
        <v>-34933</v>
      </c>
    </row>
    <row r="161" spans="1:4" x14ac:dyDescent="0.3">
      <c r="A161" s="37" t="s">
        <v>306</v>
      </c>
      <c r="B161" s="19">
        <v>258514</v>
      </c>
      <c r="C161" s="19">
        <v>276224</v>
      </c>
      <c r="D161" s="19">
        <v>17710</v>
      </c>
    </row>
    <row r="162" spans="1:4" x14ac:dyDescent="0.3">
      <c r="A162" s="37" t="s">
        <v>303</v>
      </c>
      <c r="B162" s="19">
        <v>14985</v>
      </c>
      <c r="C162" s="19">
        <v>31725</v>
      </c>
      <c r="D162" s="19">
        <v>16740</v>
      </c>
    </row>
    <row r="163" spans="1:4" x14ac:dyDescent="0.3">
      <c r="A163" s="37" t="s">
        <v>304</v>
      </c>
      <c r="B163" s="19">
        <v>9102</v>
      </c>
      <c r="C163" s="19">
        <v>11726</v>
      </c>
      <c r="D163" s="19">
        <v>2624</v>
      </c>
    </row>
    <row r="164" spans="1:4" x14ac:dyDescent="0.3">
      <c r="A164" s="5" t="s">
        <v>14296</v>
      </c>
      <c r="B164" s="19">
        <v>1041643</v>
      </c>
      <c r="C164" s="19">
        <v>1035554</v>
      </c>
      <c r="D164" s="19">
        <v>-6089</v>
      </c>
    </row>
    <row r="165" spans="1:4" x14ac:dyDescent="0.3">
      <c r="A165" s="36" t="s">
        <v>296</v>
      </c>
      <c r="B165" s="19">
        <v>1041643</v>
      </c>
      <c r="C165" s="19">
        <v>1035554</v>
      </c>
      <c r="D165" s="19">
        <v>-6089</v>
      </c>
    </row>
    <row r="166" spans="1:4" x14ac:dyDescent="0.3">
      <c r="A166" s="37" t="s">
        <v>307</v>
      </c>
      <c r="B166" s="19">
        <v>447887</v>
      </c>
      <c r="C166" s="19">
        <v>332061</v>
      </c>
      <c r="D166" s="19">
        <v>-115826</v>
      </c>
    </row>
    <row r="167" spans="1:4" x14ac:dyDescent="0.3">
      <c r="A167" s="37" t="s">
        <v>306</v>
      </c>
      <c r="B167" s="19">
        <v>509507</v>
      </c>
      <c r="C167" s="19">
        <v>543712</v>
      </c>
      <c r="D167" s="19">
        <v>34205</v>
      </c>
    </row>
    <row r="168" spans="1:4" x14ac:dyDescent="0.3">
      <c r="A168" s="37" t="s">
        <v>303</v>
      </c>
      <c r="B168" s="19">
        <v>61827</v>
      </c>
      <c r="C168" s="19">
        <v>130895</v>
      </c>
      <c r="D168" s="19">
        <v>69068</v>
      </c>
    </row>
    <row r="169" spans="1:4" x14ac:dyDescent="0.3">
      <c r="A169" s="37" t="s">
        <v>304</v>
      </c>
      <c r="B169" s="19">
        <v>22422</v>
      </c>
      <c r="C169" s="19">
        <v>28886</v>
      </c>
      <c r="D169" s="19">
        <v>6464</v>
      </c>
    </row>
    <row r="170" spans="1:4" x14ac:dyDescent="0.3">
      <c r="A170" s="5" t="s">
        <v>33007</v>
      </c>
      <c r="B170" s="19">
        <v>241720</v>
      </c>
      <c r="C170" s="19">
        <v>229826</v>
      </c>
      <c r="D170" s="19">
        <v>-11894</v>
      </c>
    </row>
    <row r="171" spans="1:4" x14ac:dyDescent="0.3">
      <c r="A171" s="36" t="s">
        <v>296</v>
      </c>
      <c r="B171" s="19">
        <v>241720</v>
      </c>
      <c r="C171" s="19">
        <v>229826</v>
      </c>
      <c r="D171" s="19">
        <v>-11894</v>
      </c>
    </row>
    <row r="172" spans="1:4" x14ac:dyDescent="0.3">
      <c r="A172" s="37" t="s">
        <v>307</v>
      </c>
      <c r="B172" s="19">
        <v>127855</v>
      </c>
      <c r="C172" s="19">
        <v>105485</v>
      </c>
      <c r="D172" s="19">
        <v>-22370</v>
      </c>
    </row>
    <row r="173" spans="1:4" x14ac:dyDescent="0.3">
      <c r="A173" s="37" t="s">
        <v>306</v>
      </c>
      <c r="B173" s="19">
        <v>109980</v>
      </c>
      <c r="C173" s="19">
        <v>117312</v>
      </c>
      <c r="D173" s="19">
        <v>7332</v>
      </c>
    </row>
    <row r="174" spans="1:4" x14ac:dyDescent="0.3">
      <c r="A174" s="37" t="s">
        <v>303</v>
      </c>
      <c r="B174" s="19">
        <v>2442</v>
      </c>
      <c r="C174" s="19">
        <v>5170</v>
      </c>
      <c r="D174" s="19">
        <v>2728</v>
      </c>
    </row>
    <row r="175" spans="1:4" x14ac:dyDescent="0.3">
      <c r="A175" s="37" t="s">
        <v>304</v>
      </c>
      <c r="B175" s="19">
        <v>1443</v>
      </c>
      <c r="C175" s="19">
        <v>1859</v>
      </c>
      <c r="D175" s="19">
        <v>416</v>
      </c>
    </row>
    <row r="176" spans="1:4" x14ac:dyDescent="0.3">
      <c r="A176" s="5" t="s">
        <v>36127</v>
      </c>
      <c r="B176" s="19">
        <v>2733352</v>
      </c>
      <c r="C176" s="19">
        <v>2695722</v>
      </c>
      <c r="D176" s="19">
        <v>-37630</v>
      </c>
    </row>
    <row r="177" spans="1:4" x14ac:dyDescent="0.3">
      <c r="A177" s="36" t="s">
        <v>296</v>
      </c>
      <c r="B177" s="19">
        <v>2733352</v>
      </c>
      <c r="C177" s="19">
        <v>2695722</v>
      </c>
      <c r="D177" s="19">
        <v>-37630</v>
      </c>
    </row>
    <row r="178" spans="1:4" x14ac:dyDescent="0.3">
      <c r="A178" s="37" t="s">
        <v>307</v>
      </c>
      <c r="B178" s="19">
        <v>551069</v>
      </c>
      <c r="C178" s="19">
        <v>409513</v>
      </c>
      <c r="D178" s="19">
        <v>-141556</v>
      </c>
    </row>
    <row r="179" spans="1:4" x14ac:dyDescent="0.3">
      <c r="A179" s="37" t="s">
        <v>306</v>
      </c>
      <c r="B179" s="19">
        <v>547170</v>
      </c>
      <c r="C179" s="19">
        <v>583648</v>
      </c>
      <c r="D179" s="19">
        <v>36478</v>
      </c>
    </row>
    <row r="180" spans="1:4" x14ac:dyDescent="0.3">
      <c r="A180" s="37" t="s">
        <v>302</v>
      </c>
      <c r="B180" s="19">
        <v>1421464</v>
      </c>
      <c r="C180" s="19">
        <v>1421464</v>
      </c>
      <c r="D180" s="19">
        <v>0</v>
      </c>
    </row>
    <row r="181" spans="1:4" x14ac:dyDescent="0.3">
      <c r="A181" s="37" t="s">
        <v>303</v>
      </c>
      <c r="B181" s="19">
        <v>47204</v>
      </c>
      <c r="C181" s="19">
        <v>66740</v>
      </c>
      <c r="D181" s="19">
        <v>19536</v>
      </c>
    </row>
    <row r="182" spans="1:4" x14ac:dyDescent="0.3">
      <c r="A182" s="37" t="s">
        <v>304</v>
      </c>
      <c r="B182" s="19">
        <v>166445</v>
      </c>
      <c r="C182" s="19">
        <v>214357</v>
      </c>
      <c r="D182" s="19">
        <v>47912</v>
      </c>
    </row>
    <row r="183" spans="1:4" x14ac:dyDescent="0.3">
      <c r="A183" s="5" t="s">
        <v>13090</v>
      </c>
      <c r="B183" s="19">
        <v>85202</v>
      </c>
      <c r="C183" s="19">
        <v>174664.09999999998</v>
      </c>
      <c r="D183" s="19">
        <v>89462.099999999991</v>
      </c>
    </row>
    <row r="184" spans="1:4" x14ac:dyDescent="0.3">
      <c r="A184" s="36" t="s">
        <v>39165</v>
      </c>
      <c r="B184" s="19">
        <v>85202</v>
      </c>
      <c r="C184" s="19">
        <v>174664.09999999998</v>
      </c>
      <c r="D184" s="19">
        <v>89462.099999999991</v>
      </c>
    </row>
    <row r="185" spans="1:4" x14ac:dyDescent="0.3">
      <c r="A185" s="37" t="s">
        <v>38895</v>
      </c>
      <c r="B185" s="19">
        <v>85202</v>
      </c>
      <c r="C185" s="19">
        <v>174664.09999999998</v>
      </c>
      <c r="D185" s="19">
        <v>89462.099999999991</v>
      </c>
    </row>
    <row r="186" spans="1:4" x14ac:dyDescent="0.3">
      <c r="A186" s="5" t="s">
        <v>36034</v>
      </c>
      <c r="B186" s="19">
        <v>813106</v>
      </c>
      <c r="C186" s="19">
        <v>813500</v>
      </c>
      <c r="D186" s="19">
        <v>394</v>
      </c>
    </row>
    <row r="187" spans="1:4" x14ac:dyDescent="0.3">
      <c r="A187" s="36" t="s">
        <v>296</v>
      </c>
      <c r="B187" s="19">
        <v>813106</v>
      </c>
      <c r="C187" s="19">
        <v>813500</v>
      </c>
      <c r="D187" s="19">
        <v>394</v>
      </c>
    </row>
    <row r="188" spans="1:4" x14ac:dyDescent="0.3">
      <c r="A188" s="37" t="s">
        <v>307</v>
      </c>
      <c r="B188" s="19">
        <v>154825</v>
      </c>
      <c r="C188" s="19">
        <v>120513</v>
      </c>
      <c r="D188" s="19">
        <v>-34312</v>
      </c>
    </row>
    <row r="189" spans="1:4" x14ac:dyDescent="0.3">
      <c r="A189" s="37" t="s">
        <v>306</v>
      </c>
      <c r="B189" s="19">
        <v>153270</v>
      </c>
      <c r="C189" s="19">
        <v>163488</v>
      </c>
      <c r="D189" s="19">
        <v>10218</v>
      </c>
    </row>
    <row r="190" spans="1:4" x14ac:dyDescent="0.3">
      <c r="A190" s="37" t="s">
        <v>302</v>
      </c>
      <c r="B190" s="19">
        <v>377089</v>
      </c>
      <c r="C190" s="19">
        <v>377089</v>
      </c>
      <c r="D190" s="19">
        <v>0</v>
      </c>
    </row>
    <row r="191" spans="1:4" x14ac:dyDescent="0.3">
      <c r="A191" s="37" t="s">
        <v>303</v>
      </c>
      <c r="B191" s="19">
        <v>77822</v>
      </c>
      <c r="C191" s="19">
        <v>109510</v>
      </c>
      <c r="D191" s="19">
        <v>31688</v>
      </c>
    </row>
    <row r="192" spans="1:4" x14ac:dyDescent="0.3">
      <c r="A192" s="37" t="s">
        <v>304</v>
      </c>
      <c r="B192" s="19">
        <v>50100</v>
      </c>
      <c r="C192" s="19">
        <v>42900</v>
      </c>
      <c r="D192" s="19">
        <v>-7200</v>
      </c>
    </row>
    <row r="193" spans="1:4" x14ac:dyDescent="0.3">
      <c r="A193" s="5" t="s">
        <v>34261</v>
      </c>
      <c r="B193" s="19">
        <v>535374</v>
      </c>
      <c r="C193" s="19">
        <v>510722</v>
      </c>
      <c r="D193" s="19">
        <v>-24652</v>
      </c>
    </row>
    <row r="194" spans="1:4" x14ac:dyDescent="0.3">
      <c r="A194" s="36" t="s">
        <v>296</v>
      </c>
      <c r="B194" s="19">
        <v>535374</v>
      </c>
      <c r="C194" s="19">
        <v>510722</v>
      </c>
      <c r="D194" s="19">
        <v>-24652</v>
      </c>
    </row>
    <row r="195" spans="1:4" x14ac:dyDescent="0.3">
      <c r="A195" s="37" t="s">
        <v>307</v>
      </c>
      <c r="B195" s="19">
        <v>337164</v>
      </c>
      <c r="C195" s="19">
        <v>271660</v>
      </c>
      <c r="D195" s="19">
        <v>-65504</v>
      </c>
    </row>
    <row r="196" spans="1:4" x14ac:dyDescent="0.3">
      <c r="A196" s="37" t="s">
        <v>306</v>
      </c>
      <c r="B196" s="19">
        <v>134940</v>
      </c>
      <c r="C196" s="19">
        <v>143936</v>
      </c>
      <c r="D196" s="19">
        <v>8996</v>
      </c>
    </row>
    <row r="197" spans="1:4" x14ac:dyDescent="0.3">
      <c r="A197" s="37" t="s">
        <v>303</v>
      </c>
      <c r="B197" s="19">
        <v>16428</v>
      </c>
      <c r="C197" s="19">
        <v>34780</v>
      </c>
      <c r="D197" s="19">
        <v>18352</v>
      </c>
    </row>
    <row r="198" spans="1:4" x14ac:dyDescent="0.3">
      <c r="A198" s="37" t="s">
        <v>304</v>
      </c>
      <c r="B198" s="19">
        <v>46842</v>
      </c>
      <c r="C198" s="19">
        <v>60346</v>
      </c>
      <c r="D198" s="19">
        <v>13504</v>
      </c>
    </row>
    <row r="199" spans="1:4" x14ac:dyDescent="0.3">
      <c r="A199" s="4" t="s">
        <v>38854</v>
      </c>
      <c r="B199" s="19">
        <v>93537537</v>
      </c>
      <c r="C199" s="19">
        <v>100960768.51000001</v>
      </c>
      <c r="D199" s="19">
        <v>7423231.5099999998</v>
      </c>
    </row>
  </sheetData>
  <pageMargins left="0.7" right="0.7" top="0.75" bottom="0.75" header="0.3" footer="0.3"/>
  <pageSetup paperSize="9" orientation="portrait" horizontalDpi="300" verticalDpi="300"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5637B-8AE8-4E89-B333-C225C17FCA78}">
  <sheetPr codeName="Arkusz2"/>
  <dimension ref="A1:K221"/>
  <sheetViews>
    <sheetView showGridLines="0" zoomScale="90" zoomScaleNormal="90" workbookViewId="0"/>
  </sheetViews>
  <sheetFormatPr defaultRowHeight="13" x14ac:dyDescent="0.3"/>
  <cols>
    <col min="1" max="1" width="106.59765625" customWidth="1"/>
    <col min="2" max="5" width="14.09765625" customWidth="1"/>
    <col min="6" max="6" width="8.296875" customWidth="1"/>
    <col min="7" max="7" width="81.296875" customWidth="1"/>
    <col min="8" max="16" width="12" customWidth="1"/>
  </cols>
  <sheetData>
    <row r="1" spans="1:11" ht="28" x14ac:dyDescent="0.8">
      <c r="A1" s="20" t="s">
        <v>39207</v>
      </c>
    </row>
    <row r="2" spans="1:11" x14ac:dyDescent="0.3">
      <c r="G2" s="35" t="s">
        <v>39157</v>
      </c>
    </row>
    <row r="3" spans="1:11" x14ac:dyDescent="0.3">
      <c r="A3" s="3" t="s">
        <v>317</v>
      </c>
      <c r="B3" s="3" t="s">
        <v>318</v>
      </c>
      <c r="G3" s="3" t="s">
        <v>39152</v>
      </c>
      <c r="H3" s="3" t="s">
        <v>318</v>
      </c>
    </row>
    <row r="4" spans="1:11" x14ac:dyDescent="0.3">
      <c r="A4" s="3" t="s">
        <v>319</v>
      </c>
      <c r="B4" t="s">
        <v>296</v>
      </c>
      <c r="C4" t="s">
        <v>1</v>
      </c>
      <c r="D4" t="s">
        <v>39165</v>
      </c>
      <c r="E4" s="22" t="s">
        <v>38854</v>
      </c>
      <c r="G4" s="3" t="s">
        <v>319</v>
      </c>
      <c r="H4" t="s">
        <v>296</v>
      </c>
      <c r="I4" t="s">
        <v>1</v>
      </c>
      <c r="J4" t="s">
        <v>39165</v>
      </c>
      <c r="K4" s="22" t="s">
        <v>38854</v>
      </c>
    </row>
    <row r="5" spans="1:11" x14ac:dyDescent="0.3">
      <c r="A5" s="4" t="s">
        <v>13201</v>
      </c>
      <c r="B5" s="19">
        <v>-29484</v>
      </c>
      <c r="C5" s="19">
        <v>0</v>
      </c>
      <c r="D5" s="19">
        <v>0</v>
      </c>
      <c r="E5" s="19">
        <v>-29484</v>
      </c>
      <c r="G5" s="4" t="s">
        <v>13201</v>
      </c>
      <c r="H5" s="17">
        <v>-1.0094985445060668E-2</v>
      </c>
      <c r="I5" s="17">
        <v>0</v>
      </c>
      <c r="J5" s="17">
        <v>0</v>
      </c>
      <c r="K5" s="17">
        <v>-1.0094985445060668E-2</v>
      </c>
    </row>
    <row r="6" spans="1:11" x14ac:dyDescent="0.3">
      <c r="A6" s="4" t="s">
        <v>8386</v>
      </c>
      <c r="B6" s="19">
        <v>79384</v>
      </c>
      <c r="C6" s="19">
        <v>0</v>
      </c>
      <c r="D6" s="19">
        <v>0</v>
      </c>
      <c r="E6" s="19">
        <v>79384</v>
      </c>
      <c r="G6" s="4" t="s">
        <v>8386</v>
      </c>
      <c r="H6" s="17">
        <v>0.43997361843162686</v>
      </c>
      <c r="I6" s="17">
        <v>0</v>
      </c>
      <c r="J6" s="17">
        <v>0</v>
      </c>
      <c r="K6" s="17">
        <v>0.43997361843162686</v>
      </c>
    </row>
    <row r="7" spans="1:11" x14ac:dyDescent="0.3">
      <c r="A7" s="4" t="s">
        <v>22505</v>
      </c>
      <c r="B7" s="19">
        <v>19612</v>
      </c>
      <c r="C7" s="19">
        <v>0</v>
      </c>
      <c r="D7" s="19">
        <v>0</v>
      </c>
      <c r="E7" s="19">
        <v>19612</v>
      </c>
      <c r="G7" s="4" t="s">
        <v>22505</v>
      </c>
      <c r="H7" s="17">
        <v>7.3530018258779778E-2</v>
      </c>
      <c r="I7" s="17">
        <v>0</v>
      </c>
      <c r="J7" s="17">
        <v>0</v>
      </c>
      <c r="K7" s="17">
        <v>7.3530018258779778E-2</v>
      </c>
    </row>
    <row r="8" spans="1:11" x14ac:dyDescent="0.3">
      <c r="A8" s="4" t="s">
        <v>16264</v>
      </c>
      <c r="B8" s="19">
        <v>51491</v>
      </c>
      <c r="C8" s="19">
        <v>0</v>
      </c>
      <c r="D8" s="19">
        <v>0</v>
      </c>
      <c r="E8" s="19">
        <v>51491</v>
      </c>
      <c r="G8" s="4" t="s">
        <v>16264</v>
      </c>
      <c r="H8" s="17">
        <v>1.985589427876764E-2</v>
      </c>
      <c r="I8" s="17">
        <v>0</v>
      </c>
      <c r="J8" s="17">
        <v>0</v>
      </c>
      <c r="K8" s="17">
        <v>1.985589427876764E-2</v>
      </c>
    </row>
    <row r="9" spans="1:11" x14ac:dyDescent="0.3">
      <c r="A9" s="4" t="s">
        <v>4110</v>
      </c>
      <c r="B9" s="19">
        <v>7376</v>
      </c>
      <c r="C9" s="19">
        <v>0</v>
      </c>
      <c r="D9" s="19">
        <v>0</v>
      </c>
      <c r="E9" s="19">
        <v>7376</v>
      </c>
      <c r="G9" s="4" t="s">
        <v>4110</v>
      </c>
      <c r="H9" s="17">
        <v>0.85737533418574918</v>
      </c>
      <c r="I9" s="17">
        <v>0</v>
      </c>
      <c r="J9" s="17">
        <v>0</v>
      </c>
      <c r="K9" s="17">
        <v>0.85737533418574918</v>
      </c>
    </row>
    <row r="10" spans="1:11" x14ac:dyDescent="0.3">
      <c r="A10" s="4" t="s">
        <v>27748</v>
      </c>
      <c r="B10" s="19">
        <v>36587</v>
      </c>
      <c r="C10" s="19">
        <v>0</v>
      </c>
      <c r="D10" s="19">
        <v>0</v>
      </c>
      <c r="E10" s="19">
        <v>36587</v>
      </c>
      <c r="G10" s="4" t="s">
        <v>27748</v>
      </c>
      <c r="H10" s="17">
        <v>1.1778112933003472E-2</v>
      </c>
      <c r="I10" s="17">
        <v>0</v>
      </c>
      <c r="J10" s="17">
        <v>0</v>
      </c>
      <c r="K10" s="17">
        <v>1.1778112933003472E-2</v>
      </c>
    </row>
    <row r="11" spans="1:11" x14ac:dyDescent="0.3">
      <c r="A11" s="4" t="s">
        <v>3677</v>
      </c>
      <c r="B11" s="19">
        <v>0</v>
      </c>
      <c r="C11" s="19">
        <v>0</v>
      </c>
      <c r="D11" s="19">
        <v>7051.4100000000008</v>
      </c>
      <c r="E11" s="19">
        <v>7051.4100000000008</v>
      </c>
      <c r="G11" s="4" t="s">
        <v>3677</v>
      </c>
      <c r="H11" s="17">
        <v>0</v>
      </c>
      <c r="I11" s="17">
        <v>0</v>
      </c>
      <c r="J11" s="17">
        <v>1.4100000000000001</v>
      </c>
      <c r="K11" s="17">
        <v>1.4100000000000001</v>
      </c>
    </row>
    <row r="12" spans="1:11" x14ac:dyDescent="0.3">
      <c r="A12" s="4" t="s">
        <v>7200</v>
      </c>
      <c r="B12" s="19">
        <v>-4343</v>
      </c>
      <c r="C12" s="19">
        <v>0</v>
      </c>
      <c r="D12" s="19">
        <v>0</v>
      </c>
      <c r="E12" s="19">
        <v>-4343</v>
      </c>
      <c r="G12" s="4" t="s">
        <v>7200</v>
      </c>
      <c r="H12" s="17">
        <v>-1.2843070863114689E-2</v>
      </c>
      <c r="I12" s="17">
        <v>0</v>
      </c>
      <c r="J12" s="17">
        <v>0</v>
      </c>
      <c r="K12" s="17">
        <v>-1.2843070863114689E-2</v>
      </c>
    </row>
    <row r="13" spans="1:11" x14ac:dyDescent="0.3">
      <c r="A13" s="4" t="s">
        <v>27720</v>
      </c>
      <c r="B13" s="19">
        <v>23223</v>
      </c>
      <c r="C13" s="19">
        <v>0</v>
      </c>
      <c r="D13" s="19">
        <v>0</v>
      </c>
      <c r="E13" s="19">
        <v>23223</v>
      </c>
      <c r="G13" s="4" t="s">
        <v>27720</v>
      </c>
      <c r="H13" s="17">
        <v>8.4034434469207636E-2</v>
      </c>
      <c r="I13" s="17">
        <v>0</v>
      </c>
      <c r="J13" s="17">
        <v>0</v>
      </c>
      <c r="K13" s="17">
        <v>8.4034434469207636E-2</v>
      </c>
    </row>
    <row r="14" spans="1:11" x14ac:dyDescent="0.3">
      <c r="A14" s="4" t="s">
        <v>3876</v>
      </c>
      <c r="B14" s="19">
        <v>0</v>
      </c>
      <c r="C14" s="19">
        <v>0</v>
      </c>
      <c r="D14" s="19">
        <v>0</v>
      </c>
      <c r="E14" s="19">
        <v>0</v>
      </c>
      <c r="G14" s="4" t="s">
        <v>3876</v>
      </c>
      <c r="H14" s="17">
        <v>0</v>
      </c>
      <c r="I14" s="17">
        <v>0</v>
      </c>
      <c r="J14" s="17">
        <v>0</v>
      </c>
      <c r="K14" s="17">
        <v>0</v>
      </c>
    </row>
    <row r="15" spans="1:11" x14ac:dyDescent="0.3">
      <c r="A15" s="4" t="s">
        <v>4884</v>
      </c>
      <c r="B15" s="19">
        <v>0</v>
      </c>
      <c r="C15" s="19">
        <v>0</v>
      </c>
      <c r="D15" s="19">
        <v>45698.25</v>
      </c>
      <c r="E15" s="19">
        <v>45698.25</v>
      </c>
      <c r="G15" s="4" t="s">
        <v>4884</v>
      </c>
      <c r="H15" s="17">
        <v>0</v>
      </c>
      <c r="I15" s="17">
        <v>0</v>
      </c>
      <c r="J15" s="17">
        <v>1.29</v>
      </c>
      <c r="K15" s="17">
        <v>1.29</v>
      </c>
    </row>
    <row r="16" spans="1:11" x14ac:dyDescent="0.3">
      <c r="A16" s="4" t="s">
        <v>37920</v>
      </c>
      <c r="B16" s="19">
        <v>-3576</v>
      </c>
      <c r="C16" s="19">
        <v>0</v>
      </c>
      <c r="D16" s="19">
        <v>0</v>
      </c>
      <c r="E16" s="19">
        <v>-3576</v>
      </c>
      <c r="G16" s="4" t="s">
        <v>37920</v>
      </c>
      <c r="H16" s="17">
        <v>-2.6466852783312263E-3</v>
      </c>
      <c r="I16" s="17">
        <v>0</v>
      </c>
      <c r="J16" s="17">
        <v>0</v>
      </c>
      <c r="K16" s="17">
        <v>-2.6466852783312263E-3</v>
      </c>
    </row>
    <row r="17" spans="1:11" x14ac:dyDescent="0.3">
      <c r="A17" s="4" t="s">
        <v>8817</v>
      </c>
      <c r="B17" s="19">
        <v>-3228</v>
      </c>
      <c r="C17" s="19">
        <v>0</v>
      </c>
      <c r="D17" s="19">
        <v>0</v>
      </c>
      <c r="E17" s="19">
        <v>-3228</v>
      </c>
      <c r="G17" s="4" t="s">
        <v>8817</v>
      </c>
      <c r="H17" s="17">
        <v>-7.8242595676296708E-3</v>
      </c>
      <c r="I17" s="17">
        <v>0</v>
      </c>
      <c r="J17" s="17">
        <v>0</v>
      </c>
      <c r="K17" s="17">
        <v>-7.8242595676296708E-3</v>
      </c>
    </row>
    <row r="18" spans="1:11" x14ac:dyDescent="0.3">
      <c r="A18" s="4" t="s">
        <v>16139</v>
      </c>
      <c r="B18" s="19">
        <v>-31928</v>
      </c>
      <c r="C18" s="19">
        <v>0</v>
      </c>
      <c r="D18" s="19">
        <v>426048.45000000013</v>
      </c>
      <c r="E18" s="19">
        <v>394120.45000000013</v>
      </c>
      <c r="G18" s="4" t="s">
        <v>16139</v>
      </c>
      <c r="H18" s="17">
        <v>-1.4471654087217914E-2</v>
      </c>
      <c r="I18" s="17">
        <v>0</v>
      </c>
      <c r="J18" s="17">
        <v>0.36565503598202842</v>
      </c>
      <c r="K18" s="17">
        <v>0.11690081209369736</v>
      </c>
    </row>
    <row r="19" spans="1:11" x14ac:dyDescent="0.3">
      <c r="A19" s="4" t="s">
        <v>31912</v>
      </c>
      <c r="B19" s="19">
        <v>1549438</v>
      </c>
      <c r="C19" s="19">
        <v>830773</v>
      </c>
      <c r="D19" s="19">
        <v>0</v>
      </c>
      <c r="E19" s="19">
        <v>2380211</v>
      </c>
      <c r="G19" s="4" t="s">
        <v>31912</v>
      </c>
      <c r="H19" s="17">
        <v>0.56651217821405697</v>
      </c>
      <c r="I19" s="17">
        <v>5.5297680656831064E-2</v>
      </c>
      <c r="J19" s="17">
        <v>0</v>
      </c>
      <c r="K19" s="17">
        <v>0.13403071554006943</v>
      </c>
    </row>
    <row r="20" spans="1:11" x14ac:dyDescent="0.3">
      <c r="A20" s="4" t="s">
        <v>340</v>
      </c>
      <c r="B20" s="19">
        <v>1410337</v>
      </c>
      <c r="C20" s="19">
        <v>415894</v>
      </c>
      <c r="D20" s="19">
        <v>1926015.9000000001</v>
      </c>
      <c r="E20" s="19">
        <v>3752246.9000000004</v>
      </c>
      <c r="G20" s="4" t="s">
        <v>340</v>
      </c>
      <c r="H20" s="17">
        <v>0.12946442258987045</v>
      </c>
      <c r="I20" s="17">
        <v>2.6676844081891846E-2</v>
      </c>
      <c r="J20" s="17">
        <v>0.20316651278108294</v>
      </c>
      <c r="K20" s="17">
        <v>0.10433431910542658</v>
      </c>
    </row>
    <row r="21" spans="1:11" x14ac:dyDescent="0.3">
      <c r="A21" s="4" t="s">
        <v>322</v>
      </c>
      <c r="B21" s="19">
        <v>3156686</v>
      </c>
      <c r="C21" s="19">
        <v>953609</v>
      </c>
      <c r="D21" s="19">
        <v>2758414.33</v>
      </c>
      <c r="E21" s="19">
        <v>6868709.3300000001</v>
      </c>
      <c r="G21" s="4" t="s">
        <v>322</v>
      </c>
      <c r="H21" s="17">
        <v>0.20011729295071395</v>
      </c>
      <c r="I21" s="17">
        <v>3.4942824353907373E-2</v>
      </c>
      <c r="J21" s="17">
        <v>0.18917332154298078</v>
      </c>
      <c r="K21" s="17">
        <v>0.11915296903201419</v>
      </c>
    </row>
    <row r="22" spans="1:11" x14ac:dyDescent="0.3">
      <c r="A22" s="4" t="s">
        <v>341</v>
      </c>
      <c r="B22" s="19">
        <v>745955</v>
      </c>
      <c r="C22" s="19">
        <v>944733</v>
      </c>
      <c r="D22" s="19">
        <v>2008873.4999999993</v>
      </c>
      <c r="E22" s="19">
        <v>3699561.4999999991</v>
      </c>
      <c r="G22" s="4" t="s">
        <v>341</v>
      </c>
      <c r="H22" s="17">
        <v>0.13794378137439497</v>
      </c>
      <c r="I22" s="17">
        <v>5.3767999442703655E-2</v>
      </c>
      <c r="J22" s="17">
        <v>0.45216974111933561</v>
      </c>
      <c r="K22" s="17">
        <v>0.13491728590100416</v>
      </c>
    </row>
    <row r="23" spans="1:11" x14ac:dyDescent="0.3">
      <c r="A23" s="4" t="s">
        <v>34375</v>
      </c>
      <c r="B23" s="19">
        <v>-1795</v>
      </c>
      <c r="C23" s="19">
        <v>0</v>
      </c>
      <c r="D23" s="19">
        <v>0</v>
      </c>
      <c r="E23" s="19">
        <v>-1795</v>
      </c>
      <c r="G23" s="4" t="s">
        <v>34375</v>
      </c>
      <c r="H23" s="17">
        <v>-1.301007465391027E-2</v>
      </c>
      <c r="I23" s="17">
        <v>0</v>
      </c>
      <c r="J23" s="17">
        <v>0</v>
      </c>
      <c r="K23" s="17">
        <v>-1.301007465391027E-2</v>
      </c>
    </row>
    <row r="24" spans="1:11" x14ac:dyDescent="0.3">
      <c r="A24" s="4" t="s">
        <v>18717</v>
      </c>
      <c r="B24" s="19">
        <v>13236</v>
      </c>
      <c r="C24" s="19">
        <v>0</v>
      </c>
      <c r="D24" s="19">
        <v>0</v>
      </c>
      <c r="E24" s="19">
        <v>13236</v>
      </c>
      <c r="G24" s="4" t="s">
        <v>18717</v>
      </c>
      <c r="H24" s="17">
        <v>0.29882151081410574</v>
      </c>
      <c r="I24" s="17">
        <v>0</v>
      </c>
      <c r="J24" s="17">
        <v>0</v>
      </c>
      <c r="K24" s="17">
        <v>0.29882151081410574</v>
      </c>
    </row>
    <row r="25" spans="1:11" x14ac:dyDescent="0.3">
      <c r="A25" s="4" t="s">
        <v>342</v>
      </c>
      <c r="B25" s="19">
        <v>1711822</v>
      </c>
      <c r="C25" s="19">
        <v>1403435</v>
      </c>
      <c r="D25" s="19">
        <v>1154818.9899999998</v>
      </c>
      <c r="E25" s="19">
        <v>4270075.99</v>
      </c>
      <c r="G25" s="4" t="s">
        <v>342</v>
      </c>
      <c r="H25" s="17">
        <v>0.2004947535069441</v>
      </c>
      <c r="I25" s="17">
        <v>7.1935880352199208E-2</v>
      </c>
      <c r="J25" s="17">
        <v>0.20435950152532709</v>
      </c>
      <c r="K25" s="17">
        <v>0.12671437086024914</v>
      </c>
    </row>
    <row r="26" spans="1:11" x14ac:dyDescent="0.3">
      <c r="A26" s="4" t="s">
        <v>5556</v>
      </c>
      <c r="B26" s="19">
        <v>0</v>
      </c>
      <c r="C26" s="19">
        <v>0</v>
      </c>
      <c r="D26" s="19">
        <v>3162</v>
      </c>
      <c r="E26" s="19">
        <v>3162</v>
      </c>
      <c r="G26" s="4" t="s">
        <v>5556</v>
      </c>
      <c r="H26" s="17">
        <v>0</v>
      </c>
      <c r="I26" s="17">
        <v>0</v>
      </c>
      <c r="J26" s="17">
        <v>1.36</v>
      </c>
      <c r="K26" s="17">
        <v>1.36</v>
      </c>
    </row>
    <row r="27" spans="1:11" x14ac:dyDescent="0.3">
      <c r="A27" s="4" t="s">
        <v>323</v>
      </c>
      <c r="B27" s="19">
        <v>2708724</v>
      </c>
      <c r="C27" s="19">
        <v>3050551</v>
      </c>
      <c r="D27" s="19">
        <v>5120635.0299999984</v>
      </c>
      <c r="E27" s="19">
        <v>10879910.029999997</v>
      </c>
      <c r="G27" s="4" t="s">
        <v>323</v>
      </c>
      <c r="H27" s="17">
        <v>9.7671690089647517E-2</v>
      </c>
      <c r="I27" s="17">
        <v>4.2942623462553439E-2</v>
      </c>
      <c r="J27" s="17">
        <v>0.19953249839078677</v>
      </c>
      <c r="K27" s="17">
        <v>8.7435224006837925E-2</v>
      </c>
    </row>
    <row r="28" spans="1:11" x14ac:dyDescent="0.3">
      <c r="A28" s="4" t="s">
        <v>324</v>
      </c>
      <c r="B28" s="19">
        <v>3099177</v>
      </c>
      <c r="C28" s="19">
        <v>1397143</v>
      </c>
      <c r="D28" s="19">
        <v>3373367.2199999997</v>
      </c>
      <c r="E28" s="19">
        <v>7869687.2199999997</v>
      </c>
      <c r="G28" s="4" t="s">
        <v>324</v>
      </c>
      <c r="H28" s="17">
        <v>0.13302965614978277</v>
      </c>
      <c r="I28" s="17">
        <v>4.0169694845933364E-2</v>
      </c>
      <c r="J28" s="17">
        <v>0.18944666255803663</v>
      </c>
      <c r="K28" s="17">
        <v>0.10370635302826878</v>
      </c>
    </row>
    <row r="29" spans="1:11" x14ac:dyDescent="0.3">
      <c r="A29" s="4" t="s">
        <v>2503</v>
      </c>
      <c r="B29" s="19">
        <v>-5257</v>
      </c>
      <c r="C29" s="19">
        <v>0</v>
      </c>
      <c r="D29" s="19">
        <v>0</v>
      </c>
      <c r="E29" s="19">
        <v>-5257</v>
      </c>
      <c r="G29" s="4" t="s">
        <v>2503</v>
      </c>
      <c r="H29" s="17">
        <v>-4.8895639386986149E-3</v>
      </c>
      <c r="I29" s="17">
        <v>0</v>
      </c>
      <c r="J29" s="17">
        <v>0</v>
      </c>
      <c r="K29" s="17">
        <v>-4.8895639386986149E-3</v>
      </c>
    </row>
    <row r="30" spans="1:11" x14ac:dyDescent="0.3">
      <c r="A30" s="4" t="s">
        <v>18581</v>
      </c>
      <c r="B30" s="19">
        <v>255315</v>
      </c>
      <c r="C30" s="19">
        <v>0</v>
      </c>
      <c r="D30" s="19">
        <v>312026.96999999997</v>
      </c>
      <c r="E30" s="19">
        <v>567341.97</v>
      </c>
      <c r="G30" s="4" t="s">
        <v>18581</v>
      </c>
      <c r="H30" s="17">
        <v>5.0795955502731041E-2</v>
      </c>
      <c r="I30" s="17">
        <v>0</v>
      </c>
      <c r="J30" s="17">
        <v>1.0520233515510944</v>
      </c>
      <c r="K30" s="17">
        <v>0.10658546693586915</v>
      </c>
    </row>
    <row r="31" spans="1:11" x14ac:dyDescent="0.3">
      <c r="A31" s="4" t="s">
        <v>17620</v>
      </c>
      <c r="B31" s="19">
        <v>-6480</v>
      </c>
      <c r="C31" s="19">
        <v>0</v>
      </c>
      <c r="D31" s="19">
        <v>0</v>
      </c>
      <c r="E31" s="19">
        <v>-6480</v>
      </c>
      <c r="G31" s="4" t="s">
        <v>17620</v>
      </c>
      <c r="H31" s="17">
        <v>-0.1437125748502994</v>
      </c>
      <c r="I31" s="17">
        <v>0</v>
      </c>
      <c r="J31" s="17">
        <v>0</v>
      </c>
      <c r="K31" s="17">
        <v>-0.1437125748502994</v>
      </c>
    </row>
    <row r="32" spans="1:11" x14ac:dyDescent="0.3">
      <c r="A32" s="4" t="s">
        <v>17109</v>
      </c>
      <c r="B32" s="19">
        <v>110275</v>
      </c>
      <c r="C32" s="19">
        <v>0</v>
      </c>
      <c r="D32" s="19">
        <v>0</v>
      </c>
      <c r="E32" s="19">
        <v>110275</v>
      </c>
      <c r="G32" s="4" t="s">
        <v>17109</v>
      </c>
      <c r="H32" s="17">
        <v>1.8613152608103131E-2</v>
      </c>
      <c r="I32" s="17">
        <v>0</v>
      </c>
      <c r="J32" s="17">
        <v>0</v>
      </c>
      <c r="K32" s="17">
        <v>1.8613152608103131E-2</v>
      </c>
    </row>
    <row r="33" spans="1:11" x14ac:dyDescent="0.3">
      <c r="A33" s="4" t="s">
        <v>325</v>
      </c>
      <c r="B33" s="19">
        <v>3266489</v>
      </c>
      <c r="C33" s="19">
        <v>1296109</v>
      </c>
      <c r="D33" s="19">
        <v>4776701.7099999972</v>
      </c>
      <c r="E33" s="19">
        <v>9339299.7099999972</v>
      </c>
      <c r="G33" s="4" t="s">
        <v>325</v>
      </c>
      <c r="H33" s="17">
        <v>0.13169756862851348</v>
      </c>
      <c r="I33" s="17">
        <v>2.782092233884562E-2</v>
      </c>
      <c r="J33" s="17">
        <v>0.20857790849534488</v>
      </c>
      <c r="K33" s="17">
        <v>9.9046782571333342E-2</v>
      </c>
    </row>
    <row r="34" spans="1:11" x14ac:dyDescent="0.3">
      <c r="A34" s="4" t="s">
        <v>16472</v>
      </c>
      <c r="B34" s="19">
        <v>57460</v>
      </c>
      <c r="C34" s="19">
        <v>0</v>
      </c>
      <c r="D34" s="19">
        <v>0</v>
      </c>
      <c r="E34" s="19">
        <v>57460</v>
      </c>
      <c r="G34" s="4" t="s">
        <v>16472</v>
      </c>
      <c r="H34" s="17">
        <v>2.4035384637264803E-2</v>
      </c>
      <c r="I34" s="17">
        <v>0</v>
      </c>
      <c r="J34" s="17">
        <v>0</v>
      </c>
      <c r="K34" s="17">
        <v>2.4035384637264803E-2</v>
      </c>
    </row>
    <row r="35" spans="1:11" x14ac:dyDescent="0.3">
      <c r="A35" s="4" t="s">
        <v>29732</v>
      </c>
      <c r="B35" s="19">
        <v>-52822</v>
      </c>
      <c r="C35" s="19">
        <v>0</v>
      </c>
      <c r="D35" s="19">
        <v>0</v>
      </c>
      <c r="E35" s="19">
        <v>-52822</v>
      </c>
      <c r="G35" s="4" t="s">
        <v>29732</v>
      </c>
      <c r="H35" s="17">
        <v>-2.1846094672476078E-2</v>
      </c>
      <c r="I35" s="17">
        <v>0</v>
      </c>
      <c r="J35" s="17">
        <v>0</v>
      </c>
      <c r="K35" s="17">
        <v>-2.1846094672476078E-2</v>
      </c>
    </row>
    <row r="36" spans="1:11" x14ac:dyDescent="0.3">
      <c r="A36" s="4" t="s">
        <v>13167</v>
      </c>
      <c r="B36" s="19">
        <v>-6247</v>
      </c>
      <c r="C36" s="19">
        <v>0</v>
      </c>
      <c r="D36" s="19">
        <v>0</v>
      </c>
      <c r="E36" s="19">
        <v>-6247</v>
      </c>
      <c r="G36" s="4" t="s">
        <v>13167</v>
      </c>
      <c r="H36" s="17">
        <v>-3.7739382589258743E-3</v>
      </c>
      <c r="I36" s="17">
        <v>0</v>
      </c>
      <c r="J36" s="17">
        <v>0</v>
      </c>
      <c r="K36" s="17">
        <v>-3.7739382589258743E-3</v>
      </c>
    </row>
    <row r="37" spans="1:11" x14ac:dyDescent="0.3">
      <c r="A37" s="4" t="s">
        <v>2711</v>
      </c>
      <c r="B37" s="19">
        <v>159894</v>
      </c>
      <c r="C37" s="19">
        <v>0</v>
      </c>
      <c r="D37" s="19">
        <v>0</v>
      </c>
      <c r="E37" s="19">
        <v>159894</v>
      </c>
      <c r="G37" s="4" t="s">
        <v>2711</v>
      </c>
      <c r="H37" s="17">
        <v>3.5104613037802435E-2</v>
      </c>
      <c r="I37" s="17">
        <v>0</v>
      </c>
      <c r="J37" s="17">
        <v>0</v>
      </c>
      <c r="K37" s="17">
        <v>3.5104613037802435E-2</v>
      </c>
    </row>
    <row r="38" spans="1:11" x14ac:dyDescent="0.3">
      <c r="A38" s="4" t="s">
        <v>594</v>
      </c>
      <c r="B38" s="19">
        <v>631241</v>
      </c>
      <c r="C38" s="19">
        <v>0</v>
      </c>
      <c r="D38" s="19">
        <v>0</v>
      </c>
      <c r="E38" s="19">
        <v>631241</v>
      </c>
      <c r="G38" s="4" t="s">
        <v>594</v>
      </c>
      <c r="H38" s="17">
        <v>7.2754739440961322E-2</v>
      </c>
      <c r="I38" s="17">
        <v>0</v>
      </c>
      <c r="J38" s="17">
        <v>0</v>
      </c>
      <c r="K38" s="17">
        <v>7.2754739440961322E-2</v>
      </c>
    </row>
    <row r="39" spans="1:11" x14ac:dyDescent="0.3">
      <c r="A39" s="4" t="s">
        <v>22146</v>
      </c>
      <c r="B39" s="19">
        <v>-37941</v>
      </c>
      <c r="C39" s="19">
        <v>0</v>
      </c>
      <c r="D39" s="19">
        <v>0</v>
      </c>
      <c r="E39" s="19">
        <v>-37941</v>
      </c>
      <c r="G39" s="4" t="s">
        <v>22146</v>
      </c>
      <c r="H39" s="17">
        <v>-1.851770507549402E-2</v>
      </c>
      <c r="I39" s="17">
        <v>0</v>
      </c>
      <c r="J39" s="17">
        <v>0</v>
      </c>
      <c r="K39" s="17">
        <v>-1.851770507549402E-2</v>
      </c>
    </row>
    <row r="40" spans="1:11" x14ac:dyDescent="0.3">
      <c r="A40" s="4" t="s">
        <v>326</v>
      </c>
      <c r="B40" s="19">
        <v>13622</v>
      </c>
      <c r="C40" s="19">
        <v>0</v>
      </c>
      <c r="D40" s="19">
        <v>0</v>
      </c>
      <c r="E40" s="19">
        <v>13622</v>
      </c>
      <c r="G40" s="4" t="s">
        <v>326</v>
      </c>
      <c r="H40" s="17">
        <v>7.8965552422645986E-3</v>
      </c>
      <c r="I40" s="17">
        <v>0</v>
      </c>
      <c r="J40" s="17">
        <v>0</v>
      </c>
      <c r="K40" s="17">
        <v>7.8965552422645986E-3</v>
      </c>
    </row>
    <row r="41" spans="1:11" x14ac:dyDescent="0.3">
      <c r="A41" s="4" t="s">
        <v>587</v>
      </c>
      <c r="B41" s="19">
        <v>-251655</v>
      </c>
      <c r="C41" s="19">
        <v>0</v>
      </c>
      <c r="D41" s="19">
        <v>0</v>
      </c>
      <c r="E41" s="19">
        <v>-251655</v>
      </c>
      <c r="G41" s="4" t="s">
        <v>587</v>
      </c>
      <c r="H41" s="17">
        <v>-1.7240772173939732E-2</v>
      </c>
      <c r="I41" s="17">
        <v>0</v>
      </c>
      <c r="J41" s="17">
        <v>0</v>
      </c>
      <c r="K41" s="17">
        <v>-1.7240772173939732E-2</v>
      </c>
    </row>
    <row r="42" spans="1:11" x14ac:dyDescent="0.3">
      <c r="A42" s="4" t="s">
        <v>509</v>
      </c>
      <c r="B42" s="19">
        <v>-8584</v>
      </c>
      <c r="C42" s="19">
        <v>0</v>
      </c>
      <c r="D42" s="19">
        <v>0</v>
      </c>
      <c r="E42" s="19">
        <v>-8584</v>
      </c>
      <c r="G42" s="4" t="s">
        <v>509</v>
      </c>
      <c r="H42" s="17">
        <v>-3.7340669226225121E-3</v>
      </c>
      <c r="I42" s="17">
        <v>0</v>
      </c>
      <c r="J42" s="17">
        <v>0</v>
      </c>
      <c r="K42" s="17">
        <v>-3.7340669226225121E-3</v>
      </c>
    </row>
    <row r="43" spans="1:11" x14ac:dyDescent="0.3">
      <c r="A43" s="4" t="s">
        <v>37078</v>
      </c>
      <c r="B43" s="19">
        <v>-23371</v>
      </c>
      <c r="C43" s="19">
        <v>0</v>
      </c>
      <c r="D43" s="19">
        <v>0</v>
      </c>
      <c r="E43" s="19">
        <v>-23371</v>
      </c>
      <c r="G43" s="4" t="s">
        <v>37078</v>
      </c>
      <c r="H43" s="17">
        <v>-4.6094010401771891E-2</v>
      </c>
      <c r="I43" s="17">
        <v>0</v>
      </c>
      <c r="J43" s="17">
        <v>0</v>
      </c>
      <c r="K43" s="17">
        <v>-4.6094010401771891E-2</v>
      </c>
    </row>
    <row r="44" spans="1:11" x14ac:dyDescent="0.3">
      <c r="A44" s="4" t="s">
        <v>16638</v>
      </c>
      <c r="B44" s="19">
        <v>44088</v>
      </c>
      <c r="C44" s="19">
        <v>0</v>
      </c>
      <c r="D44" s="19">
        <v>0</v>
      </c>
      <c r="E44" s="19">
        <v>44088</v>
      </c>
      <c r="G44" s="4" t="s">
        <v>16638</v>
      </c>
      <c r="H44" s="17">
        <v>2.1814770392713369E-2</v>
      </c>
      <c r="I44" s="17">
        <v>0</v>
      </c>
      <c r="J44" s="17">
        <v>0</v>
      </c>
      <c r="K44" s="17">
        <v>2.1814770392713369E-2</v>
      </c>
    </row>
    <row r="45" spans="1:11" x14ac:dyDescent="0.3">
      <c r="A45" s="4" t="s">
        <v>343</v>
      </c>
      <c r="B45" s="19">
        <v>1397892</v>
      </c>
      <c r="C45" s="19">
        <v>2023272</v>
      </c>
      <c r="D45" s="19">
        <v>250916.68999999989</v>
      </c>
      <c r="E45" s="19">
        <v>3672080.69</v>
      </c>
      <c r="G45" s="4" t="s">
        <v>343</v>
      </c>
      <c r="H45" s="17">
        <v>0.10769093641422027</v>
      </c>
      <c r="I45" s="17">
        <v>5.1087052223668383E-2</v>
      </c>
      <c r="J45" s="17">
        <v>0.28409275821113844</v>
      </c>
      <c r="K45" s="17">
        <v>6.8677829710816388E-2</v>
      </c>
    </row>
    <row r="46" spans="1:11" x14ac:dyDescent="0.3">
      <c r="A46" s="4" t="s">
        <v>327</v>
      </c>
      <c r="B46" s="19">
        <v>1831448</v>
      </c>
      <c r="C46" s="19">
        <v>265487</v>
      </c>
      <c r="D46" s="19">
        <v>1456766.3299999998</v>
      </c>
      <c r="E46" s="19">
        <v>3553701.33</v>
      </c>
      <c r="G46" s="4" t="s">
        <v>327</v>
      </c>
      <c r="H46" s="17">
        <v>0.13127864297825687</v>
      </c>
      <c r="I46" s="17">
        <v>1.484340143554741E-2</v>
      </c>
      <c r="J46" s="17">
        <v>0.20156218872706133</v>
      </c>
      <c r="K46" s="17">
        <v>9.0971065134920356E-2</v>
      </c>
    </row>
    <row r="47" spans="1:11" x14ac:dyDescent="0.3">
      <c r="A47" s="4" t="s">
        <v>21396</v>
      </c>
      <c r="B47" s="19">
        <v>3069</v>
      </c>
      <c r="C47" s="19">
        <v>0</v>
      </c>
      <c r="D47" s="19">
        <v>45698.25</v>
      </c>
      <c r="E47" s="19">
        <v>48767.25</v>
      </c>
      <c r="G47" s="4" t="s">
        <v>21396</v>
      </c>
      <c r="H47" s="17">
        <v>2.1207859830489149E-3</v>
      </c>
      <c r="I47" s="17">
        <v>0</v>
      </c>
      <c r="J47" s="17">
        <v>1.29</v>
      </c>
      <c r="K47" s="17">
        <v>3.2894612587940887E-2</v>
      </c>
    </row>
    <row r="48" spans="1:11" x14ac:dyDescent="0.3">
      <c r="A48" s="4" t="s">
        <v>31826</v>
      </c>
      <c r="B48" s="19">
        <v>1473248</v>
      </c>
      <c r="C48" s="19">
        <v>1082884</v>
      </c>
      <c r="D48" s="19">
        <v>0</v>
      </c>
      <c r="E48" s="19">
        <v>2556132</v>
      </c>
      <c r="G48" s="4" t="s">
        <v>31826</v>
      </c>
      <c r="H48" s="17">
        <v>0.17262950628655821</v>
      </c>
      <c r="I48" s="17">
        <v>3.0253050996407016E-2</v>
      </c>
      <c r="J48" s="17">
        <v>0</v>
      </c>
      <c r="K48" s="17">
        <v>5.7663569801090581E-2</v>
      </c>
    </row>
    <row r="49" spans="1:11" x14ac:dyDescent="0.3">
      <c r="A49" s="4" t="s">
        <v>12407</v>
      </c>
      <c r="B49" s="19">
        <v>-63277</v>
      </c>
      <c r="C49" s="19">
        <v>0</v>
      </c>
      <c r="D49" s="19">
        <v>0</v>
      </c>
      <c r="E49" s="19">
        <v>-63277</v>
      </c>
      <c r="G49" s="4" t="s">
        <v>12407</v>
      </c>
      <c r="H49" s="17">
        <v>-2.5520929122019056E-2</v>
      </c>
      <c r="I49" s="17">
        <v>0</v>
      </c>
      <c r="J49" s="17">
        <v>0</v>
      </c>
      <c r="K49" s="17">
        <v>-2.5520929122019056E-2</v>
      </c>
    </row>
    <row r="50" spans="1:11" x14ac:dyDescent="0.3">
      <c r="A50" s="4" t="s">
        <v>10007</v>
      </c>
      <c r="B50" s="19">
        <v>72703</v>
      </c>
      <c r="C50" s="19">
        <v>0</v>
      </c>
      <c r="D50" s="19">
        <v>0</v>
      </c>
      <c r="E50" s="19">
        <v>72703</v>
      </c>
      <c r="G50" s="4" t="s">
        <v>10007</v>
      </c>
      <c r="H50" s="17">
        <v>3.5039566086376921E-2</v>
      </c>
      <c r="I50" s="17">
        <v>0</v>
      </c>
      <c r="J50" s="17">
        <v>0</v>
      </c>
      <c r="K50" s="17">
        <v>3.5039566086376921E-2</v>
      </c>
    </row>
    <row r="51" spans="1:11" x14ac:dyDescent="0.3">
      <c r="A51" s="4" t="s">
        <v>30245</v>
      </c>
      <c r="B51" s="19">
        <v>-17541</v>
      </c>
      <c r="C51" s="19">
        <v>0</v>
      </c>
      <c r="D51" s="19">
        <v>0</v>
      </c>
      <c r="E51" s="19">
        <v>-17541</v>
      </c>
      <c r="G51" s="4" t="s">
        <v>30245</v>
      </c>
      <c r="H51" s="17">
        <v>-1.4308449416315434E-2</v>
      </c>
      <c r="I51" s="17">
        <v>0</v>
      </c>
      <c r="J51" s="17">
        <v>0</v>
      </c>
      <c r="K51" s="17">
        <v>-1.4308449416315434E-2</v>
      </c>
    </row>
    <row r="52" spans="1:11" x14ac:dyDescent="0.3">
      <c r="A52" s="4" t="s">
        <v>2061</v>
      </c>
      <c r="B52" s="19">
        <v>-295111</v>
      </c>
      <c r="C52" s="19">
        <v>0</v>
      </c>
      <c r="D52" s="19">
        <v>0</v>
      </c>
      <c r="E52" s="19">
        <v>-295111</v>
      </c>
      <c r="G52" s="4" t="s">
        <v>2061</v>
      </c>
      <c r="H52" s="17">
        <v>-1.597282804427453E-2</v>
      </c>
      <c r="I52" s="17">
        <v>0</v>
      </c>
      <c r="J52" s="17">
        <v>0</v>
      </c>
      <c r="K52" s="17">
        <v>-1.597282804427453E-2</v>
      </c>
    </row>
    <row r="53" spans="1:11" x14ac:dyDescent="0.3">
      <c r="A53" s="4" t="s">
        <v>31279</v>
      </c>
      <c r="B53" s="19">
        <v>0</v>
      </c>
      <c r="C53" s="19">
        <v>0</v>
      </c>
      <c r="D53" s="19">
        <v>780215.04</v>
      </c>
      <c r="E53" s="19">
        <v>780215.04</v>
      </c>
      <c r="G53" s="4" t="s">
        <v>31279</v>
      </c>
      <c r="H53" s="17">
        <v>0</v>
      </c>
      <c r="I53" s="17">
        <v>0</v>
      </c>
      <c r="J53" s="17">
        <v>0.36000000000000004</v>
      </c>
      <c r="K53" s="17">
        <v>0.300398357042862</v>
      </c>
    </row>
    <row r="54" spans="1:11" x14ac:dyDescent="0.3">
      <c r="A54" s="4" t="s">
        <v>344</v>
      </c>
      <c r="B54" s="19">
        <v>3597180</v>
      </c>
      <c r="C54" s="19">
        <v>1330491</v>
      </c>
      <c r="D54" s="19">
        <v>2090543.1400000001</v>
      </c>
      <c r="E54" s="19">
        <v>7018214.1400000006</v>
      </c>
      <c r="G54" s="4" t="s">
        <v>344</v>
      </c>
      <c r="H54" s="17">
        <v>0.2279383278033966</v>
      </c>
      <c r="I54" s="17">
        <v>3.8393338299540183E-2</v>
      </c>
      <c r="J54" s="17">
        <v>0.19237209452125828</v>
      </c>
      <c r="K54" s="17">
        <v>0.11448444633190662</v>
      </c>
    </row>
    <row r="55" spans="1:11" x14ac:dyDescent="0.3">
      <c r="A55" s="4" t="s">
        <v>744</v>
      </c>
      <c r="B55" s="19">
        <v>-3824</v>
      </c>
      <c r="C55" s="19">
        <v>0</v>
      </c>
      <c r="D55" s="19">
        <v>0</v>
      </c>
      <c r="E55" s="19">
        <v>-3824</v>
      </c>
      <c r="G55" s="4" t="s">
        <v>744</v>
      </c>
      <c r="H55" s="17">
        <v>-3.7670200546533138E-3</v>
      </c>
      <c r="I55" s="17">
        <v>0</v>
      </c>
      <c r="J55" s="17">
        <v>0</v>
      </c>
      <c r="K55" s="17">
        <v>-3.7670200546533138E-3</v>
      </c>
    </row>
    <row r="56" spans="1:11" x14ac:dyDescent="0.3">
      <c r="A56" s="4" t="s">
        <v>34683</v>
      </c>
      <c r="B56" s="19">
        <v>13845</v>
      </c>
      <c r="C56" s="19">
        <v>0</v>
      </c>
      <c r="D56" s="19">
        <v>8674.4700000000012</v>
      </c>
      <c r="E56" s="19">
        <v>22519.47</v>
      </c>
      <c r="G56" s="4" t="s">
        <v>34683</v>
      </c>
      <c r="H56" s="17">
        <v>1.7790562482460008E-3</v>
      </c>
      <c r="I56" s="17">
        <v>0</v>
      </c>
      <c r="J56" s="17">
        <v>1.3731945543770778</v>
      </c>
      <c r="K56" s="17">
        <v>2.8913622116000536E-3</v>
      </c>
    </row>
    <row r="57" spans="1:11" x14ac:dyDescent="0.3">
      <c r="A57" s="4" t="s">
        <v>917</v>
      </c>
      <c r="B57" s="19">
        <v>109526</v>
      </c>
      <c r="C57" s="19">
        <v>4434</v>
      </c>
      <c r="D57" s="19">
        <v>0</v>
      </c>
      <c r="E57" s="19">
        <v>113960</v>
      </c>
      <c r="G57" s="4" t="s">
        <v>917</v>
      </c>
      <c r="H57" s="17">
        <v>3.9372617758191605E-2</v>
      </c>
      <c r="I57" s="17">
        <v>5.5436087217443489E-2</v>
      </c>
      <c r="J57" s="17">
        <v>0</v>
      </c>
      <c r="K57" s="17">
        <v>3.9821578641153273E-2</v>
      </c>
    </row>
    <row r="58" spans="1:11" x14ac:dyDescent="0.3">
      <c r="A58" s="4" t="s">
        <v>389</v>
      </c>
      <c r="B58" s="19">
        <v>-5254</v>
      </c>
      <c r="C58" s="19">
        <v>0</v>
      </c>
      <c r="D58" s="19">
        <v>0</v>
      </c>
      <c r="E58" s="19">
        <v>-5254</v>
      </c>
      <c r="G58" s="4" t="s">
        <v>389</v>
      </c>
      <c r="H58" s="17">
        <v>-2.3223372242279798E-3</v>
      </c>
      <c r="I58" s="17">
        <v>0</v>
      </c>
      <c r="J58" s="17">
        <v>0</v>
      </c>
      <c r="K58" s="17">
        <v>-2.3223372242279798E-3</v>
      </c>
    </row>
    <row r="59" spans="1:11" x14ac:dyDescent="0.3">
      <c r="A59" s="4" t="s">
        <v>30066</v>
      </c>
      <c r="B59" s="19">
        <v>-624</v>
      </c>
      <c r="C59" s="19">
        <v>0</v>
      </c>
      <c r="D59" s="19">
        <v>0</v>
      </c>
      <c r="E59" s="19">
        <v>-624</v>
      </c>
      <c r="G59" s="4" t="s">
        <v>30066</v>
      </c>
      <c r="H59" s="17">
        <v>-0.1437125748502994</v>
      </c>
      <c r="I59" s="17">
        <v>0</v>
      </c>
      <c r="J59" s="17">
        <v>0</v>
      </c>
      <c r="K59" s="17">
        <v>-0.1437125748502994</v>
      </c>
    </row>
    <row r="60" spans="1:11" x14ac:dyDescent="0.3">
      <c r="A60" s="4" t="s">
        <v>22149</v>
      </c>
      <c r="B60" s="19">
        <v>0</v>
      </c>
      <c r="C60" s="19">
        <v>0</v>
      </c>
      <c r="D60" s="19">
        <v>45698.25</v>
      </c>
      <c r="E60" s="19">
        <v>45698.25</v>
      </c>
      <c r="G60" s="4" t="s">
        <v>22149</v>
      </c>
      <c r="H60" s="17">
        <v>0</v>
      </c>
      <c r="I60" s="17">
        <v>0</v>
      </c>
      <c r="J60" s="17">
        <v>1.29</v>
      </c>
      <c r="K60" s="17">
        <v>1.29</v>
      </c>
    </row>
    <row r="61" spans="1:11" x14ac:dyDescent="0.3">
      <c r="A61" s="4" t="s">
        <v>21773</v>
      </c>
      <c r="B61" s="19">
        <v>230194</v>
      </c>
      <c r="C61" s="19">
        <v>0</v>
      </c>
      <c r="D61" s="19">
        <v>0</v>
      </c>
      <c r="E61" s="19">
        <v>230194</v>
      </c>
      <c r="G61" s="4" t="s">
        <v>21773</v>
      </c>
      <c r="H61" s="17">
        <v>0.10915752096903297</v>
      </c>
      <c r="I61" s="17">
        <v>0</v>
      </c>
      <c r="J61" s="17">
        <v>0</v>
      </c>
      <c r="K61" s="17">
        <v>0.10915752096903297</v>
      </c>
    </row>
    <row r="62" spans="1:11" x14ac:dyDescent="0.3">
      <c r="A62" s="4" t="s">
        <v>328</v>
      </c>
      <c r="B62" s="19">
        <v>3740771</v>
      </c>
      <c r="C62" s="19">
        <v>3555644</v>
      </c>
      <c r="D62" s="19">
        <v>5511515.0800000001</v>
      </c>
      <c r="E62" s="19">
        <v>12807930.08</v>
      </c>
      <c r="G62" s="4" t="s">
        <v>328</v>
      </c>
      <c r="H62" s="17">
        <v>0.13454878742396459</v>
      </c>
      <c r="I62" s="17">
        <v>3.6504571033170272E-2</v>
      </c>
      <c r="J62" s="17">
        <v>0.18332157359894505</v>
      </c>
      <c r="K62" s="17">
        <v>8.2488233270732403E-2</v>
      </c>
    </row>
    <row r="63" spans="1:11" x14ac:dyDescent="0.3">
      <c r="A63" s="4" t="s">
        <v>329</v>
      </c>
      <c r="B63" s="19">
        <v>3117808</v>
      </c>
      <c r="C63" s="19">
        <v>418385</v>
      </c>
      <c r="D63" s="19">
        <v>1986963.2599999998</v>
      </c>
      <c r="E63" s="19">
        <v>5523156.2599999998</v>
      </c>
      <c r="G63" s="4" t="s">
        <v>329</v>
      </c>
      <c r="H63" s="17">
        <v>0.30440292541610481</v>
      </c>
      <c r="I63" s="17">
        <v>2.5677531544634386E-2</v>
      </c>
      <c r="J63" s="17">
        <v>0.1902579483953834</v>
      </c>
      <c r="K63" s="17">
        <v>0.14935638925473513</v>
      </c>
    </row>
    <row r="64" spans="1:11" x14ac:dyDescent="0.3">
      <c r="A64" s="4" t="s">
        <v>330</v>
      </c>
      <c r="B64" s="19">
        <v>5798797</v>
      </c>
      <c r="C64" s="19">
        <v>3740443</v>
      </c>
      <c r="D64" s="19">
        <v>7556391.1600000001</v>
      </c>
      <c r="E64" s="19">
        <v>17095631.16</v>
      </c>
      <c r="G64" s="4" t="s">
        <v>330</v>
      </c>
      <c r="H64" s="17">
        <v>0.13579684474270889</v>
      </c>
      <c r="I64" s="17">
        <v>3.6566491299945915E-2</v>
      </c>
      <c r="J64" s="17">
        <v>0.20117845066480367</v>
      </c>
      <c r="K64" s="17">
        <v>9.3646885603084609E-2</v>
      </c>
    </row>
    <row r="65" spans="1:11" x14ac:dyDescent="0.3">
      <c r="A65" s="4" t="s">
        <v>15366</v>
      </c>
      <c r="B65" s="19">
        <v>36968</v>
      </c>
      <c r="C65" s="19">
        <v>0</v>
      </c>
      <c r="D65" s="19">
        <v>0</v>
      </c>
      <c r="E65" s="19">
        <v>36968</v>
      </c>
      <c r="G65" s="4" t="s">
        <v>15366</v>
      </c>
      <c r="H65" s="17">
        <v>1.0743388549840163</v>
      </c>
      <c r="I65" s="17">
        <v>0</v>
      </c>
      <c r="J65" s="17">
        <v>0</v>
      </c>
      <c r="K65" s="17">
        <v>1.0743388549840163</v>
      </c>
    </row>
    <row r="66" spans="1:11" x14ac:dyDescent="0.3">
      <c r="A66" s="4" t="s">
        <v>23750</v>
      </c>
      <c r="B66" s="19">
        <v>584</v>
      </c>
      <c r="C66" s="19">
        <v>0</v>
      </c>
      <c r="D66" s="19">
        <v>0</v>
      </c>
      <c r="E66" s="19">
        <v>584</v>
      </c>
      <c r="G66" s="4" t="s">
        <v>23750</v>
      </c>
      <c r="H66" s="17">
        <v>7.2799800548491653E-2</v>
      </c>
      <c r="I66" s="17">
        <v>0</v>
      </c>
      <c r="J66" s="17">
        <v>0</v>
      </c>
      <c r="K66" s="17">
        <v>7.2799800548491653E-2</v>
      </c>
    </row>
    <row r="67" spans="1:11" x14ac:dyDescent="0.3">
      <c r="A67" s="4" t="s">
        <v>29618</v>
      </c>
      <c r="B67" s="19">
        <v>2336</v>
      </c>
      <c r="C67" s="19">
        <v>0</v>
      </c>
      <c r="D67" s="19">
        <v>0</v>
      </c>
      <c r="E67" s="19">
        <v>2336</v>
      </c>
      <c r="G67" s="4" t="s">
        <v>29618</v>
      </c>
      <c r="H67" s="17">
        <v>2.0294337393359164E-2</v>
      </c>
      <c r="I67" s="17">
        <v>0</v>
      </c>
      <c r="J67" s="17">
        <v>0</v>
      </c>
      <c r="K67" s="17">
        <v>2.0294337393359164E-2</v>
      </c>
    </row>
    <row r="68" spans="1:11" x14ac:dyDescent="0.3">
      <c r="A68" s="4" t="s">
        <v>36557</v>
      </c>
      <c r="B68" s="19">
        <v>1506110</v>
      </c>
      <c r="C68" s="19">
        <v>1107498</v>
      </c>
      <c r="D68" s="19">
        <v>0</v>
      </c>
      <c r="E68" s="19">
        <v>2613608</v>
      </c>
      <c r="G68" s="4" t="s">
        <v>36557</v>
      </c>
      <c r="H68" s="17">
        <v>0.58634439026972984</v>
      </c>
      <c r="I68" s="17">
        <v>6.2241052867617677E-2</v>
      </c>
      <c r="J68" s="17">
        <v>0</v>
      </c>
      <c r="K68" s="17">
        <v>0.12835503042038304</v>
      </c>
    </row>
    <row r="69" spans="1:11" x14ac:dyDescent="0.3">
      <c r="A69" s="4" t="s">
        <v>33771</v>
      </c>
      <c r="B69" s="19">
        <v>1720628</v>
      </c>
      <c r="C69" s="19">
        <v>178838</v>
      </c>
      <c r="D69" s="19">
        <v>0</v>
      </c>
      <c r="E69" s="19">
        <v>1899466</v>
      </c>
      <c r="G69" s="4" t="s">
        <v>33771</v>
      </c>
      <c r="H69" s="17">
        <v>0.47310005548648004</v>
      </c>
      <c r="I69" s="17">
        <v>1.3925151086542232E-2</v>
      </c>
      <c r="J69" s="17">
        <v>0</v>
      </c>
      <c r="K69" s="17">
        <v>0.11526076857947951</v>
      </c>
    </row>
    <row r="70" spans="1:11" x14ac:dyDescent="0.3">
      <c r="A70" s="4" t="s">
        <v>23555</v>
      </c>
      <c r="B70" s="19">
        <v>0</v>
      </c>
      <c r="C70" s="19">
        <v>0</v>
      </c>
      <c r="D70" s="19">
        <v>9139.65</v>
      </c>
      <c r="E70" s="19">
        <v>9139.65</v>
      </c>
      <c r="G70" s="4" t="s">
        <v>23555</v>
      </c>
      <c r="H70" s="17">
        <v>0</v>
      </c>
      <c r="I70" s="17">
        <v>0</v>
      </c>
      <c r="J70" s="17">
        <v>1.29</v>
      </c>
      <c r="K70" s="17">
        <v>1.29</v>
      </c>
    </row>
    <row r="71" spans="1:11" x14ac:dyDescent="0.3">
      <c r="A71" s="4" t="s">
        <v>15758</v>
      </c>
      <c r="B71" s="19">
        <v>2141</v>
      </c>
      <c r="C71" s="19">
        <v>0</v>
      </c>
      <c r="D71" s="19">
        <v>0</v>
      </c>
      <c r="E71" s="19">
        <v>2141</v>
      </c>
      <c r="G71" s="4" t="s">
        <v>15758</v>
      </c>
      <c r="H71" s="17">
        <v>3.5383224616544013E-3</v>
      </c>
      <c r="I71" s="17">
        <v>0</v>
      </c>
      <c r="J71" s="17">
        <v>0</v>
      </c>
      <c r="K71" s="17">
        <v>3.5383224616544013E-3</v>
      </c>
    </row>
    <row r="72" spans="1:11" x14ac:dyDescent="0.3">
      <c r="A72" s="4" t="s">
        <v>31843</v>
      </c>
      <c r="B72" s="19">
        <v>-43893</v>
      </c>
      <c r="C72" s="19">
        <v>0</v>
      </c>
      <c r="D72" s="19">
        <v>0</v>
      </c>
      <c r="E72" s="19">
        <v>-43893</v>
      </c>
      <c r="G72" s="4" t="s">
        <v>31843</v>
      </c>
      <c r="H72" s="17">
        <v>-1.2030618009171589E-2</v>
      </c>
      <c r="I72" s="17">
        <v>0</v>
      </c>
      <c r="J72" s="17">
        <v>0</v>
      </c>
      <c r="K72" s="17">
        <v>-1.2030618009171589E-2</v>
      </c>
    </row>
    <row r="73" spans="1:11" x14ac:dyDescent="0.3">
      <c r="A73" s="4" t="s">
        <v>11125</v>
      </c>
      <c r="B73" s="19">
        <v>30906</v>
      </c>
      <c r="C73" s="19">
        <v>0</v>
      </c>
      <c r="D73" s="19">
        <v>0</v>
      </c>
      <c r="E73" s="19">
        <v>30906</v>
      </c>
      <c r="G73" s="4" t="s">
        <v>11125</v>
      </c>
      <c r="H73" s="17">
        <v>3.9884525098498234E-2</v>
      </c>
      <c r="I73" s="17">
        <v>0</v>
      </c>
      <c r="J73" s="17">
        <v>0</v>
      </c>
      <c r="K73" s="17">
        <v>3.9884525098498234E-2</v>
      </c>
    </row>
    <row r="74" spans="1:11" x14ac:dyDescent="0.3">
      <c r="A74" s="4" t="s">
        <v>14296</v>
      </c>
      <c r="B74" s="19">
        <v>-6089</v>
      </c>
      <c r="C74" s="19">
        <v>0</v>
      </c>
      <c r="D74" s="19">
        <v>0</v>
      </c>
      <c r="E74" s="19">
        <v>-6089</v>
      </c>
      <c r="G74" s="4" t="s">
        <v>14296</v>
      </c>
      <c r="H74" s="17">
        <v>-5.8455728114142754E-3</v>
      </c>
      <c r="I74" s="17">
        <v>0</v>
      </c>
      <c r="J74" s="17">
        <v>0</v>
      </c>
      <c r="K74" s="17">
        <v>-5.8455728114142754E-3</v>
      </c>
    </row>
    <row r="75" spans="1:11" x14ac:dyDescent="0.3">
      <c r="A75" s="4" t="s">
        <v>33007</v>
      </c>
      <c r="B75" s="19">
        <v>-11894</v>
      </c>
      <c r="C75" s="19">
        <v>0</v>
      </c>
      <c r="D75" s="19">
        <v>0</v>
      </c>
      <c r="E75" s="19">
        <v>-11894</v>
      </c>
      <c r="G75" s="4" t="s">
        <v>33007</v>
      </c>
      <c r="H75" s="17">
        <v>-4.9205692536819459E-2</v>
      </c>
      <c r="I75" s="17">
        <v>0</v>
      </c>
      <c r="J75" s="17">
        <v>0</v>
      </c>
      <c r="K75" s="17">
        <v>-4.9205692536819459E-2</v>
      </c>
    </row>
    <row r="76" spans="1:11" x14ac:dyDescent="0.3">
      <c r="A76" s="4" t="s">
        <v>1018</v>
      </c>
      <c r="B76" s="19">
        <v>5760</v>
      </c>
      <c r="C76" s="19">
        <v>0</v>
      </c>
      <c r="D76" s="19">
        <v>0</v>
      </c>
      <c r="E76" s="19">
        <v>5760</v>
      </c>
      <c r="G76" s="4" t="s">
        <v>1018</v>
      </c>
      <c r="H76" s="17">
        <v>0.28828828828828829</v>
      </c>
      <c r="I76" s="17">
        <v>0</v>
      </c>
      <c r="J76" s="17">
        <v>0</v>
      </c>
      <c r="K76" s="17">
        <v>0.28828828828828829</v>
      </c>
    </row>
    <row r="77" spans="1:11" x14ac:dyDescent="0.3">
      <c r="A77" s="4" t="s">
        <v>10031</v>
      </c>
      <c r="B77" s="19">
        <v>63179</v>
      </c>
      <c r="C77" s="19">
        <v>0</v>
      </c>
      <c r="D77" s="19">
        <v>0</v>
      </c>
      <c r="E77" s="19">
        <v>63179</v>
      </c>
      <c r="G77" s="4" t="s">
        <v>10031</v>
      </c>
      <c r="H77" s="17">
        <v>2.3336887974146545E-2</v>
      </c>
      <c r="I77" s="17">
        <v>0</v>
      </c>
      <c r="J77" s="17">
        <v>0</v>
      </c>
      <c r="K77" s="17">
        <v>2.3336887974146545E-2</v>
      </c>
    </row>
    <row r="78" spans="1:11" x14ac:dyDescent="0.3">
      <c r="A78" s="4" t="s">
        <v>36127</v>
      </c>
      <c r="B78" s="19">
        <v>-37630</v>
      </c>
      <c r="C78" s="19">
        <v>0</v>
      </c>
      <c r="D78" s="19">
        <v>0</v>
      </c>
      <c r="E78" s="19">
        <v>-37630</v>
      </c>
      <c r="G78" s="4" t="s">
        <v>36127</v>
      </c>
      <c r="H78" s="17">
        <v>-1.3766979152337495E-2</v>
      </c>
      <c r="I78" s="17">
        <v>0</v>
      </c>
      <c r="J78" s="17">
        <v>0</v>
      </c>
      <c r="K78" s="17">
        <v>-1.3766979152337495E-2</v>
      </c>
    </row>
    <row r="79" spans="1:11" x14ac:dyDescent="0.3">
      <c r="A79" s="4" t="s">
        <v>391</v>
      </c>
      <c r="B79" s="19">
        <v>1935</v>
      </c>
      <c r="C79" s="19">
        <v>0</v>
      </c>
      <c r="D79" s="19">
        <v>0</v>
      </c>
      <c r="E79" s="19">
        <v>1935</v>
      </c>
      <c r="G79" s="4" t="s">
        <v>391</v>
      </c>
      <c r="H79" s="17">
        <v>1.6320850202429151E-2</v>
      </c>
      <c r="I79" s="17">
        <v>0</v>
      </c>
      <c r="J79" s="17">
        <v>0</v>
      </c>
      <c r="K79" s="17">
        <v>1.6320850202429151E-2</v>
      </c>
    </row>
    <row r="80" spans="1:11" x14ac:dyDescent="0.3">
      <c r="A80" s="4" t="s">
        <v>4864</v>
      </c>
      <c r="B80" s="19">
        <v>-177111</v>
      </c>
      <c r="C80" s="19">
        <v>0</v>
      </c>
      <c r="D80" s="19">
        <v>0</v>
      </c>
      <c r="E80" s="19">
        <v>-177111</v>
      </c>
      <c r="G80" s="4" t="s">
        <v>4864</v>
      </c>
      <c r="H80" s="17">
        <v>-1.3493436357562236E-2</v>
      </c>
      <c r="I80" s="17">
        <v>0</v>
      </c>
      <c r="J80" s="17">
        <v>0</v>
      </c>
      <c r="K80" s="17">
        <v>-1.3493436357562236E-2</v>
      </c>
    </row>
    <row r="81" spans="1:11" x14ac:dyDescent="0.3">
      <c r="A81" s="4" t="s">
        <v>2453</v>
      </c>
      <c r="B81" s="19">
        <v>15042</v>
      </c>
      <c r="C81" s="19">
        <v>0</v>
      </c>
      <c r="D81" s="19">
        <v>0</v>
      </c>
      <c r="E81" s="19">
        <v>15042</v>
      </c>
      <c r="G81" s="4" t="s">
        <v>2453</v>
      </c>
      <c r="H81" s="17">
        <v>3.196485014006138E-3</v>
      </c>
      <c r="I81" s="17">
        <v>0</v>
      </c>
      <c r="J81" s="17">
        <v>0</v>
      </c>
      <c r="K81" s="17">
        <v>3.196485014006138E-3</v>
      </c>
    </row>
    <row r="82" spans="1:11" x14ac:dyDescent="0.3">
      <c r="A82" s="4" t="s">
        <v>8857</v>
      </c>
      <c r="B82" s="19">
        <v>-121763</v>
      </c>
      <c r="C82" s="19">
        <v>0</v>
      </c>
      <c r="D82" s="19">
        <v>3162</v>
      </c>
      <c r="E82" s="19">
        <v>-118601</v>
      </c>
      <c r="G82" s="4" t="s">
        <v>8857</v>
      </c>
      <c r="H82" s="17">
        <v>-1.1110345661382783E-2</v>
      </c>
      <c r="I82" s="17">
        <v>0</v>
      </c>
      <c r="J82" s="17">
        <v>1.36</v>
      </c>
      <c r="K82" s="17">
        <v>-1.0819531552899856E-2</v>
      </c>
    </row>
    <row r="83" spans="1:11" x14ac:dyDescent="0.3">
      <c r="A83" s="4" t="s">
        <v>4873</v>
      </c>
      <c r="B83" s="19">
        <v>100174</v>
      </c>
      <c r="C83" s="19">
        <v>56903</v>
      </c>
      <c r="D83" s="19">
        <v>82256.849999999991</v>
      </c>
      <c r="E83" s="19">
        <v>239333.84999999998</v>
      </c>
      <c r="G83" s="4" t="s">
        <v>4873</v>
      </c>
      <c r="H83" s="17">
        <v>1.3208948867045246E-2</v>
      </c>
      <c r="I83" s="17">
        <v>1.9650861622405636E-2</v>
      </c>
      <c r="J83" s="17">
        <v>1.2899999999999998</v>
      </c>
      <c r="K83" s="17">
        <v>2.2700168818704416E-2</v>
      </c>
    </row>
    <row r="84" spans="1:11" x14ac:dyDescent="0.3">
      <c r="A84" s="4" t="s">
        <v>8812</v>
      </c>
      <c r="B84" s="19">
        <v>-4107</v>
      </c>
      <c r="C84" s="19">
        <v>0</v>
      </c>
      <c r="D84" s="19">
        <v>100536.14999999998</v>
      </c>
      <c r="E84" s="19">
        <v>96429.149999999965</v>
      </c>
      <c r="G84" s="4" t="s">
        <v>8812</v>
      </c>
      <c r="H84" s="17">
        <v>-2.6930441168756228E-3</v>
      </c>
      <c r="I84" s="17">
        <v>0</v>
      </c>
      <c r="J84" s="17">
        <v>1.2899999999999998</v>
      </c>
      <c r="K84" s="17">
        <v>6.0156365507883759E-2</v>
      </c>
    </row>
    <row r="85" spans="1:11" x14ac:dyDescent="0.3">
      <c r="A85" s="4" t="s">
        <v>4872</v>
      </c>
      <c r="B85" s="19">
        <v>-1322</v>
      </c>
      <c r="C85" s="19">
        <v>0</v>
      </c>
      <c r="D85" s="19">
        <v>958890.24000000011</v>
      </c>
      <c r="E85" s="19">
        <v>957568.24000000011</v>
      </c>
      <c r="G85" s="4" t="s">
        <v>4872</v>
      </c>
      <c r="H85" s="17">
        <v>-4.103068331606134E-4</v>
      </c>
      <c r="I85" s="17">
        <v>0</v>
      </c>
      <c r="J85" s="17">
        <v>0.36000000000000004</v>
      </c>
      <c r="K85" s="17">
        <v>0.16269781497538979</v>
      </c>
    </row>
    <row r="86" spans="1:11" x14ac:dyDescent="0.3">
      <c r="A86" s="4" t="s">
        <v>4898</v>
      </c>
      <c r="B86" s="19">
        <v>48282</v>
      </c>
      <c r="C86" s="19">
        <v>0</v>
      </c>
      <c r="D86" s="19">
        <v>0</v>
      </c>
      <c r="E86" s="19">
        <v>48282</v>
      </c>
      <c r="G86" s="4" t="s">
        <v>4898</v>
      </c>
      <c r="H86" s="17">
        <v>1.8908624372316853E-2</v>
      </c>
      <c r="I86" s="17">
        <v>0</v>
      </c>
      <c r="J86" s="17">
        <v>0</v>
      </c>
      <c r="K86" s="17">
        <v>1.8908624372316853E-2</v>
      </c>
    </row>
    <row r="87" spans="1:11" x14ac:dyDescent="0.3">
      <c r="A87" s="4" t="s">
        <v>5457</v>
      </c>
      <c r="B87" s="19">
        <v>-16448</v>
      </c>
      <c r="C87" s="19">
        <v>0</v>
      </c>
      <c r="D87" s="19">
        <v>0</v>
      </c>
      <c r="E87" s="19">
        <v>-16448</v>
      </c>
      <c r="G87" s="4" t="s">
        <v>5457</v>
      </c>
      <c r="H87" s="17">
        <v>-2.7862863485182097E-3</v>
      </c>
      <c r="I87" s="17">
        <v>0</v>
      </c>
      <c r="J87" s="17">
        <v>0</v>
      </c>
      <c r="K87" s="17">
        <v>-2.7862863485182097E-3</v>
      </c>
    </row>
    <row r="88" spans="1:11" x14ac:dyDescent="0.3">
      <c r="A88" s="4" t="s">
        <v>3391</v>
      </c>
      <c r="B88" s="19">
        <v>0</v>
      </c>
      <c r="C88" s="19">
        <v>0</v>
      </c>
      <c r="D88" s="19">
        <v>9486</v>
      </c>
      <c r="E88" s="19">
        <v>9486</v>
      </c>
      <c r="G88" s="4" t="s">
        <v>3391</v>
      </c>
      <c r="H88" s="17">
        <v>0</v>
      </c>
      <c r="I88" s="17">
        <v>0</v>
      </c>
      <c r="J88" s="17">
        <v>1.36</v>
      </c>
      <c r="K88" s="17">
        <v>1.36</v>
      </c>
    </row>
    <row r="89" spans="1:11" x14ac:dyDescent="0.3">
      <c r="A89" s="4" t="s">
        <v>8810</v>
      </c>
      <c r="B89" s="19">
        <v>-8504</v>
      </c>
      <c r="C89" s="19">
        <v>0</v>
      </c>
      <c r="D89" s="19">
        <v>0</v>
      </c>
      <c r="E89" s="19">
        <v>-8504</v>
      </c>
      <c r="G89" s="4" t="s">
        <v>8810</v>
      </c>
      <c r="H89" s="17">
        <v>-2.4388236404146117E-3</v>
      </c>
      <c r="I89" s="17">
        <v>0</v>
      </c>
      <c r="J89" s="17">
        <v>0</v>
      </c>
      <c r="K89" s="17">
        <v>-2.4388236404146117E-3</v>
      </c>
    </row>
    <row r="90" spans="1:11" x14ac:dyDescent="0.3">
      <c r="A90" s="4" t="s">
        <v>331</v>
      </c>
      <c r="B90" s="19">
        <v>886346</v>
      </c>
      <c r="C90" s="19">
        <v>-70136</v>
      </c>
      <c r="D90" s="19">
        <v>2753806.4999999986</v>
      </c>
      <c r="E90" s="19">
        <v>3570016.4999999986</v>
      </c>
      <c r="G90" s="4" t="s">
        <v>331</v>
      </c>
      <c r="H90" s="17">
        <v>0.12030400328358727</v>
      </c>
      <c r="I90" s="17">
        <v>-4.7552580498384078E-3</v>
      </c>
      <c r="J90" s="17">
        <v>0.24550655331918483</v>
      </c>
      <c r="K90" s="17">
        <v>0.1070998502589014</v>
      </c>
    </row>
    <row r="91" spans="1:11" x14ac:dyDescent="0.3">
      <c r="A91" s="4" t="s">
        <v>22179</v>
      </c>
      <c r="B91" s="19">
        <v>5466</v>
      </c>
      <c r="C91" s="19">
        <v>0</v>
      </c>
      <c r="D91" s="19">
        <v>0</v>
      </c>
      <c r="E91" s="19">
        <v>5466</v>
      </c>
      <c r="G91" s="4" t="s">
        <v>22179</v>
      </c>
      <c r="H91" s="17">
        <v>1.3178635854472756E-3</v>
      </c>
      <c r="I91" s="17">
        <v>0</v>
      </c>
      <c r="J91" s="17">
        <v>0</v>
      </c>
      <c r="K91" s="17">
        <v>1.3178635854472756E-3</v>
      </c>
    </row>
    <row r="92" spans="1:11" x14ac:dyDescent="0.3">
      <c r="A92" s="4" t="s">
        <v>345</v>
      </c>
      <c r="B92" s="19">
        <v>1494118</v>
      </c>
      <c r="C92" s="19">
        <v>513983</v>
      </c>
      <c r="D92" s="19">
        <v>2119317.84</v>
      </c>
      <c r="E92" s="19">
        <v>4127418.84</v>
      </c>
      <c r="G92" s="4" t="s">
        <v>345</v>
      </c>
      <c r="H92" s="17">
        <v>0.10320192175259769</v>
      </c>
      <c r="I92" s="17">
        <v>2.5885502319750113E-2</v>
      </c>
      <c r="J92" s="17">
        <v>0.22203939471436909</v>
      </c>
      <c r="K92" s="17">
        <v>9.4064894179528208E-2</v>
      </c>
    </row>
    <row r="93" spans="1:11" x14ac:dyDescent="0.3">
      <c r="A93" s="4" t="s">
        <v>7722</v>
      </c>
      <c r="B93" s="19">
        <v>2368</v>
      </c>
      <c r="C93" s="19">
        <v>0</v>
      </c>
      <c r="D93" s="19">
        <v>0</v>
      </c>
      <c r="E93" s="19">
        <v>2368</v>
      </c>
      <c r="G93" s="4" t="s">
        <v>7722</v>
      </c>
      <c r="H93" s="17">
        <v>0.28828828828828829</v>
      </c>
      <c r="I93" s="17">
        <v>0</v>
      </c>
      <c r="J93" s="17">
        <v>0</v>
      </c>
      <c r="K93" s="17">
        <v>0.28828828828828829</v>
      </c>
    </row>
    <row r="94" spans="1:11" x14ac:dyDescent="0.3">
      <c r="A94" s="4" t="s">
        <v>22159</v>
      </c>
      <c r="B94" s="19">
        <v>-76106</v>
      </c>
      <c r="C94" s="19">
        <v>0</v>
      </c>
      <c r="D94" s="19">
        <v>0</v>
      </c>
      <c r="E94" s="19">
        <v>-76106</v>
      </c>
      <c r="G94" s="4" t="s">
        <v>22159</v>
      </c>
      <c r="H94" s="17">
        <v>-6.2157283916335217E-2</v>
      </c>
      <c r="I94" s="17">
        <v>0</v>
      </c>
      <c r="J94" s="17">
        <v>0</v>
      </c>
      <c r="K94" s="17">
        <v>-6.2157283916335217E-2</v>
      </c>
    </row>
    <row r="95" spans="1:11" x14ac:dyDescent="0.3">
      <c r="A95" s="4" t="s">
        <v>15042</v>
      </c>
      <c r="B95" s="19">
        <v>75617</v>
      </c>
      <c r="C95" s="19">
        <v>0</v>
      </c>
      <c r="D95" s="19">
        <v>0</v>
      </c>
      <c r="E95" s="19">
        <v>75617</v>
      </c>
      <c r="G95" s="4" t="s">
        <v>15042</v>
      </c>
      <c r="H95" s="17">
        <v>2.1122668858162996E-2</v>
      </c>
      <c r="I95" s="17">
        <v>0</v>
      </c>
      <c r="J95" s="17">
        <v>0</v>
      </c>
      <c r="K95" s="17">
        <v>2.1122668858162996E-2</v>
      </c>
    </row>
    <row r="96" spans="1:11" x14ac:dyDescent="0.3">
      <c r="A96" s="4" t="s">
        <v>19540</v>
      </c>
      <c r="B96" s="19">
        <v>0</v>
      </c>
      <c r="C96" s="19">
        <v>0</v>
      </c>
      <c r="D96" s="19">
        <v>0</v>
      </c>
      <c r="E96" s="19">
        <v>0</v>
      </c>
      <c r="G96" s="4" t="s">
        <v>19540</v>
      </c>
      <c r="H96" s="17">
        <v>0</v>
      </c>
      <c r="I96" s="17">
        <v>0</v>
      </c>
      <c r="J96" s="17">
        <v>0</v>
      </c>
      <c r="K96" s="17">
        <v>0</v>
      </c>
    </row>
    <row r="97" spans="1:11" x14ac:dyDescent="0.3">
      <c r="A97" s="4" t="s">
        <v>346</v>
      </c>
      <c r="B97" s="19">
        <v>103274</v>
      </c>
      <c r="C97" s="19">
        <v>-469392</v>
      </c>
      <c r="D97" s="19">
        <v>2540161.5099999998</v>
      </c>
      <c r="E97" s="19">
        <v>2174043.5099999998</v>
      </c>
      <c r="G97" s="4" t="s">
        <v>346</v>
      </c>
      <c r="H97" s="17">
        <v>1.0447093393721203E-2</v>
      </c>
      <c r="I97" s="17">
        <v>-0.19484332984374908</v>
      </c>
      <c r="J97" s="17">
        <v>0.24204612305357023</v>
      </c>
      <c r="K97" s="17">
        <v>9.5398652194094366E-2</v>
      </c>
    </row>
    <row r="98" spans="1:11" x14ac:dyDescent="0.3">
      <c r="A98" s="4" t="s">
        <v>22176</v>
      </c>
      <c r="B98" s="19">
        <v>-16467</v>
      </c>
      <c r="C98" s="19">
        <v>0</v>
      </c>
      <c r="D98" s="19">
        <v>416908.80000000005</v>
      </c>
      <c r="E98" s="19">
        <v>400441.80000000005</v>
      </c>
      <c r="G98" s="4" t="s">
        <v>22176</v>
      </c>
      <c r="H98" s="17">
        <v>-4.4056505337507025E-2</v>
      </c>
      <c r="I98" s="17">
        <v>0</v>
      </c>
      <c r="J98" s="17">
        <v>0.36000000000000004</v>
      </c>
      <c r="K98" s="17">
        <v>0.26141058197604206</v>
      </c>
    </row>
    <row r="99" spans="1:11" x14ac:dyDescent="0.3">
      <c r="A99" s="4" t="s">
        <v>7783</v>
      </c>
      <c r="B99" s="19">
        <v>22771</v>
      </c>
      <c r="C99" s="19">
        <v>0</v>
      </c>
      <c r="D99" s="19">
        <v>0</v>
      </c>
      <c r="E99" s="19">
        <v>22771</v>
      </c>
      <c r="G99" s="4" t="s">
        <v>7783</v>
      </c>
      <c r="H99" s="17">
        <v>0.12063658566304826</v>
      </c>
      <c r="I99" s="17">
        <v>0</v>
      </c>
      <c r="J99" s="17">
        <v>0</v>
      </c>
      <c r="K99" s="17">
        <v>0.12063658566304826</v>
      </c>
    </row>
    <row r="100" spans="1:11" x14ac:dyDescent="0.3">
      <c r="A100" s="4" t="s">
        <v>4890</v>
      </c>
      <c r="B100" s="19">
        <v>0</v>
      </c>
      <c r="C100" s="19">
        <v>0</v>
      </c>
      <c r="D100" s="19">
        <v>0</v>
      </c>
      <c r="E100" s="19">
        <v>0</v>
      </c>
      <c r="G100" s="4" t="s">
        <v>4890</v>
      </c>
      <c r="H100" s="17">
        <v>0</v>
      </c>
      <c r="I100" s="17">
        <v>0</v>
      </c>
      <c r="J100" s="17">
        <v>0</v>
      </c>
      <c r="K100" s="17">
        <v>0</v>
      </c>
    </row>
    <row r="101" spans="1:11" x14ac:dyDescent="0.3">
      <c r="A101" s="4" t="s">
        <v>15043</v>
      </c>
      <c r="B101" s="19">
        <v>-42198</v>
      </c>
      <c r="C101" s="19">
        <v>0</v>
      </c>
      <c r="D101" s="19">
        <v>0</v>
      </c>
      <c r="E101" s="19">
        <v>-42198</v>
      </c>
      <c r="G101" s="4" t="s">
        <v>15043</v>
      </c>
      <c r="H101" s="17">
        <v>-2.7505784962357005E-2</v>
      </c>
      <c r="I101" s="17">
        <v>0</v>
      </c>
      <c r="J101" s="17">
        <v>0</v>
      </c>
      <c r="K101" s="17">
        <v>-2.7505784962357005E-2</v>
      </c>
    </row>
    <row r="102" spans="1:11" x14ac:dyDescent="0.3">
      <c r="A102" s="4" t="s">
        <v>4891</v>
      </c>
      <c r="B102" s="19">
        <v>147548</v>
      </c>
      <c r="C102" s="19">
        <v>0</v>
      </c>
      <c r="D102" s="19">
        <v>0</v>
      </c>
      <c r="E102" s="19">
        <v>147548</v>
      </c>
      <c r="G102" s="4" t="s">
        <v>4891</v>
      </c>
      <c r="H102" s="17">
        <v>0.92696043323658384</v>
      </c>
      <c r="I102" s="17">
        <v>0</v>
      </c>
      <c r="J102" s="17">
        <v>0</v>
      </c>
      <c r="K102" s="17">
        <v>0.92696043323658384</v>
      </c>
    </row>
    <row r="103" spans="1:11" x14ac:dyDescent="0.3">
      <c r="A103" s="4" t="s">
        <v>22206</v>
      </c>
      <c r="B103" s="19">
        <v>0</v>
      </c>
      <c r="C103" s="19">
        <v>0</v>
      </c>
      <c r="D103" s="19">
        <v>0</v>
      </c>
      <c r="E103" s="19">
        <v>0</v>
      </c>
      <c r="G103" s="4" t="s">
        <v>22206</v>
      </c>
      <c r="H103" s="17">
        <v>0</v>
      </c>
      <c r="I103" s="17">
        <v>0</v>
      </c>
      <c r="J103" s="17">
        <v>0</v>
      </c>
      <c r="K103" s="17">
        <v>0</v>
      </c>
    </row>
    <row r="104" spans="1:11" x14ac:dyDescent="0.3">
      <c r="A104" s="4" t="s">
        <v>2948</v>
      </c>
      <c r="B104" s="19">
        <v>-61807</v>
      </c>
      <c r="C104" s="19">
        <v>0</v>
      </c>
      <c r="D104" s="19">
        <v>0</v>
      </c>
      <c r="E104" s="19">
        <v>-61807</v>
      </c>
      <c r="G104" s="4" t="s">
        <v>2948</v>
      </c>
      <c r="H104" s="17">
        <v>-1.8287090184791126E-2</v>
      </c>
      <c r="I104" s="17">
        <v>0</v>
      </c>
      <c r="J104" s="17">
        <v>0</v>
      </c>
      <c r="K104" s="17">
        <v>-1.8287090184791126E-2</v>
      </c>
    </row>
    <row r="105" spans="1:11" x14ac:dyDescent="0.3">
      <c r="A105" s="4" t="s">
        <v>19523</v>
      </c>
      <c r="B105" s="19">
        <v>-3794</v>
      </c>
      <c r="C105" s="19">
        <v>0</v>
      </c>
      <c r="D105" s="19">
        <v>0</v>
      </c>
      <c r="E105" s="19">
        <v>-3794</v>
      </c>
      <c r="G105" s="4" t="s">
        <v>19523</v>
      </c>
      <c r="H105" s="17">
        <v>-4.6453199075343812E-3</v>
      </c>
      <c r="I105" s="17">
        <v>0</v>
      </c>
      <c r="J105" s="17">
        <v>0</v>
      </c>
      <c r="K105" s="17">
        <v>-4.6453199075343812E-3</v>
      </c>
    </row>
    <row r="106" spans="1:11" x14ac:dyDescent="0.3">
      <c r="A106" s="4" t="s">
        <v>3945</v>
      </c>
      <c r="B106" s="19">
        <v>112548</v>
      </c>
      <c r="C106" s="19">
        <v>0</v>
      </c>
      <c r="D106" s="19">
        <v>0</v>
      </c>
      <c r="E106" s="19">
        <v>112548</v>
      </c>
      <c r="G106" s="4" t="s">
        <v>3945</v>
      </c>
      <c r="H106" s="17">
        <v>2.0833128947235439E-2</v>
      </c>
      <c r="I106" s="17">
        <v>0</v>
      </c>
      <c r="J106" s="17">
        <v>0</v>
      </c>
      <c r="K106" s="17">
        <v>2.0833128947235439E-2</v>
      </c>
    </row>
    <row r="107" spans="1:11" x14ac:dyDescent="0.3">
      <c r="A107" s="4" t="s">
        <v>6908</v>
      </c>
      <c r="B107" s="19">
        <v>-23846</v>
      </c>
      <c r="C107" s="19">
        <v>0</v>
      </c>
      <c r="D107" s="19">
        <v>0</v>
      </c>
      <c r="E107" s="19">
        <v>-23846</v>
      </c>
      <c r="G107" s="4" t="s">
        <v>6908</v>
      </c>
      <c r="H107" s="17">
        <v>-1.1828560770805886E-2</v>
      </c>
      <c r="I107" s="17">
        <v>0</v>
      </c>
      <c r="J107" s="17">
        <v>0</v>
      </c>
      <c r="K107" s="17">
        <v>-1.1828560770805886E-2</v>
      </c>
    </row>
    <row r="108" spans="1:11" x14ac:dyDescent="0.3">
      <c r="A108" s="4" t="s">
        <v>19226</v>
      </c>
      <c r="B108" s="19">
        <v>576</v>
      </c>
      <c r="C108" s="19">
        <v>0</v>
      </c>
      <c r="D108" s="19">
        <v>0</v>
      </c>
      <c r="E108" s="19">
        <v>576</v>
      </c>
      <c r="G108" s="4" t="s">
        <v>19226</v>
      </c>
      <c r="H108" s="17">
        <v>0.28828828828828829</v>
      </c>
      <c r="I108" s="17">
        <v>0</v>
      </c>
      <c r="J108" s="17">
        <v>0</v>
      </c>
      <c r="K108" s="17">
        <v>0.28828828828828829</v>
      </c>
    </row>
    <row r="109" spans="1:11" x14ac:dyDescent="0.3">
      <c r="A109" s="4" t="s">
        <v>16275</v>
      </c>
      <c r="B109" s="19">
        <v>-8028</v>
      </c>
      <c r="C109" s="19">
        <v>0</v>
      </c>
      <c r="D109" s="19">
        <v>254622.89999999997</v>
      </c>
      <c r="E109" s="19">
        <v>246594.89999999997</v>
      </c>
      <c r="G109" s="4" t="s">
        <v>16275</v>
      </c>
      <c r="H109" s="17">
        <v>-3.8624751017580323E-3</v>
      </c>
      <c r="I109" s="17">
        <v>0</v>
      </c>
      <c r="J109" s="17">
        <v>1.0499999999999998</v>
      </c>
      <c r="K109" s="17">
        <v>0.10624703247538299</v>
      </c>
    </row>
    <row r="110" spans="1:11" x14ac:dyDescent="0.3">
      <c r="A110" s="4" t="s">
        <v>8799</v>
      </c>
      <c r="B110" s="19">
        <v>0</v>
      </c>
      <c r="C110" s="19">
        <v>0</v>
      </c>
      <c r="D110" s="19">
        <v>9401.880000000001</v>
      </c>
      <c r="E110" s="19">
        <v>9401.880000000001</v>
      </c>
      <c r="G110" s="4" t="s">
        <v>8799</v>
      </c>
      <c r="H110" s="17">
        <v>0</v>
      </c>
      <c r="I110" s="17">
        <v>0</v>
      </c>
      <c r="J110" s="17">
        <v>1.4100000000000001</v>
      </c>
      <c r="K110" s="17">
        <v>1.4100000000000001</v>
      </c>
    </row>
    <row r="111" spans="1:11" x14ac:dyDescent="0.3">
      <c r="A111" s="4" t="s">
        <v>22252</v>
      </c>
      <c r="B111" s="19">
        <v>16676</v>
      </c>
      <c r="C111" s="19">
        <v>0</v>
      </c>
      <c r="D111" s="19">
        <v>0</v>
      </c>
      <c r="E111" s="19">
        <v>16676</v>
      </c>
      <c r="G111" s="4" t="s">
        <v>22252</v>
      </c>
      <c r="H111" s="17">
        <v>0.83929739795661584</v>
      </c>
      <c r="I111" s="17">
        <v>0</v>
      </c>
      <c r="J111" s="17">
        <v>0</v>
      </c>
      <c r="K111" s="17">
        <v>0.83929739795661584</v>
      </c>
    </row>
    <row r="112" spans="1:11" x14ac:dyDescent="0.3">
      <c r="A112" s="4" t="s">
        <v>4749</v>
      </c>
      <c r="B112" s="19">
        <v>0</v>
      </c>
      <c r="C112" s="19">
        <v>0</v>
      </c>
      <c r="D112" s="19">
        <v>416908.80000000005</v>
      </c>
      <c r="E112" s="19">
        <v>416908.80000000005</v>
      </c>
      <c r="G112" s="4" t="s">
        <v>4749</v>
      </c>
      <c r="H112" s="17">
        <v>0</v>
      </c>
      <c r="I112" s="17">
        <v>0</v>
      </c>
      <c r="J112" s="17">
        <v>0.36000000000000004</v>
      </c>
      <c r="K112" s="17">
        <v>0.36000000000000004</v>
      </c>
    </row>
    <row r="113" spans="1:11" x14ac:dyDescent="0.3">
      <c r="A113" s="4" t="s">
        <v>22150</v>
      </c>
      <c r="B113" s="19">
        <v>1696</v>
      </c>
      <c r="C113" s="19">
        <v>0</v>
      </c>
      <c r="D113" s="19">
        <v>224527.34999999998</v>
      </c>
      <c r="E113" s="19">
        <v>226223.34999999998</v>
      </c>
      <c r="G113" s="4" t="s">
        <v>22150</v>
      </c>
      <c r="H113" s="17">
        <v>0.28828828828828829</v>
      </c>
      <c r="I113" s="17">
        <v>0</v>
      </c>
      <c r="J113" s="17">
        <v>1.0711927196393214</v>
      </c>
      <c r="K113" s="17">
        <v>1.0498187834125332</v>
      </c>
    </row>
    <row r="114" spans="1:11" x14ac:dyDescent="0.3">
      <c r="A114" s="4" t="s">
        <v>13090</v>
      </c>
      <c r="B114" s="19">
        <v>0</v>
      </c>
      <c r="C114" s="19">
        <v>0</v>
      </c>
      <c r="D114" s="19">
        <v>89462.099999999991</v>
      </c>
      <c r="E114" s="19">
        <v>89462.099999999991</v>
      </c>
      <c r="G114" s="4" t="s">
        <v>13090</v>
      </c>
      <c r="H114" s="17">
        <v>0</v>
      </c>
      <c r="I114" s="17">
        <v>0</v>
      </c>
      <c r="J114" s="17">
        <v>1.0499999999999998</v>
      </c>
      <c r="K114" s="17">
        <v>1.0499999999999998</v>
      </c>
    </row>
    <row r="115" spans="1:11" x14ac:dyDescent="0.3">
      <c r="A115" s="4" t="s">
        <v>24874</v>
      </c>
      <c r="B115" s="19">
        <v>37061</v>
      </c>
      <c r="C115" s="19">
        <v>0</v>
      </c>
      <c r="D115" s="19">
        <v>0</v>
      </c>
      <c r="E115" s="19">
        <v>37061</v>
      </c>
      <c r="G115" s="4" t="s">
        <v>24874</v>
      </c>
      <c r="H115" s="17">
        <v>4.5931696725131123E-2</v>
      </c>
      <c r="I115" s="17">
        <v>0</v>
      </c>
      <c r="J115" s="17">
        <v>0</v>
      </c>
      <c r="K115" s="17">
        <v>4.5931696725131123E-2</v>
      </c>
    </row>
    <row r="116" spans="1:11" x14ac:dyDescent="0.3">
      <c r="A116" s="4" t="s">
        <v>347</v>
      </c>
      <c r="B116" s="19">
        <v>93510</v>
      </c>
      <c r="C116" s="19">
        <v>809922</v>
      </c>
      <c r="D116" s="19">
        <v>1168858.7499999998</v>
      </c>
      <c r="E116" s="19">
        <v>2072290.75</v>
      </c>
      <c r="G116" s="4" t="s">
        <v>347</v>
      </c>
      <c r="H116" s="17">
        <v>2.1149806720486226E-2</v>
      </c>
      <c r="I116" s="17">
        <v>5.7344815295802425E-2</v>
      </c>
      <c r="J116" s="17">
        <v>0.20916731506229605</v>
      </c>
      <c r="K116" s="17">
        <v>8.5868921912385626E-2</v>
      </c>
    </row>
    <row r="117" spans="1:11" x14ac:dyDescent="0.3">
      <c r="A117" s="4" t="s">
        <v>36034</v>
      </c>
      <c r="B117" s="19">
        <v>833830</v>
      </c>
      <c r="C117" s="19">
        <v>473972</v>
      </c>
      <c r="D117" s="19">
        <v>0</v>
      </c>
      <c r="E117" s="19">
        <v>1307802</v>
      </c>
      <c r="G117" s="4" t="s">
        <v>36034</v>
      </c>
      <c r="H117" s="17">
        <v>8.465857616464556E-2</v>
      </c>
      <c r="I117" s="17">
        <v>2.0694405561308221E-2</v>
      </c>
      <c r="J117" s="17">
        <v>0</v>
      </c>
      <c r="K117" s="17">
        <v>3.992957530390992E-2</v>
      </c>
    </row>
    <row r="118" spans="1:11" x14ac:dyDescent="0.3">
      <c r="A118" s="4" t="s">
        <v>1223</v>
      </c>
      <c r="B118" s="19">
        <v>-11488</v>
      </c>
      <c r="C118" s="19">
        <v>0</v>
      </c>
      <c r="D118" s="19">
        <v>0</v>
      </c>
      <c r="E118" s="19">
        <v>-11488</v>
      </c>
      <c r="G118" s="4" t="s">
        <v>1223</v>
      </c>
      <c r="H118" s="17">
        <v>-3.8371291006227652E-3</v>
      </c>
      <c r="I118" s="17">
        <v>0</v>
      </c>
      <c r="J118" s="17">
        <v>0</v>
      </c>
      <c r="K118" s="17">
        <v>-3.8371291006227652E-3</v>
      </c>
    </row>
    <row r="119" spans="1:11" x14ac:dyDescent="0.3">
      <c r="A119" s="4" t="s">
        <v>8811</v>
      </c>
      <c r="B119" s="19">
        <v>-6492</v>
      </c>
      <c r="C119" s="19">
        <v>0</v>
      </c>
      <c r="D119" s="19">
        <v>0</v>
      </c>
      <c r="E119" s="19">
        <v>-6492</v>
      </c>
      <c r="G119" s="4" t="s">
        <v>8811</v>
      </c>
      <c r="H119" s="17">
        <v>-1.3272572266211981E-2</v>
      </c>
      <c r="I119" s="17">
        <v>0</v>
      </c>
      <c r="J119" s="17">
        <v>0</v>
      </c>
      <c r="K119" s="17">
        <v>-1.3272572266211981E-2</v>
      </c>
    </row>
    <row r="120" spans="1:11" x14ac:dyDescent="0.3">
      <c r="A120" s="4" t="s">
        <v>10038</v>
      </c>
      <c r="B120" s="19">
        <v>0</v>
      </c>
      <c r="C120" s="19">
        <v>0</v>
      </c>
      <c r="D120" s="19">
        <v>1691458.5600000001</v>
      </c>
      <c r="E120" s="19">
        <v>1691458.5600000001</v>
      </c>
      <c r="G120" s="4" t="s">
        <v>10038</v>
      </c>
      <c r="H120" s="17">
        <v>0</v>
      </c>
      <c r="I120" s="17">
        <v>0</v>
      </c>
      <c r="J120" s="17">
        <v>0.36</v>
      </c>
      <c r="K120" s="17">
        <v>0.36</v>
      </c>
    </row>
    <row r="121" spans="1:11" x14ac:dyDescent="0.3">
      <c r="A121" s="4" t="s">
        <v>9994</v>
      </c>
      <c r="B121" s="19">
        <v>101769</v>
      </c>
      <c r="C121" s="19">
        <v>0</v>
      </c>
      <c r="D121" s="19">
        <v>0</v>
      </c>
      <c r="E121" s="19">
        <v>101769</v>
      </c>
      <c r="G121" s="4" t="s">
        <v>9994</v>
      </c>
      <c r="H121" s="17">
        <v>4.5030072702799927E-2</v>
      </c>
      <c r="I121" s="17">
        <v>0</v>
      </c>
      <c r="J121" s="17">
        <v>0</v>
      </c>
      <c r="K121" s="17">
        <v>4.5030072702799927E-2</v>
      </c>
    </row>
    <row r="122" spans="1:11" x14ac:dyDescent="0.3">
      <c r="A122" s="4" t="s">
        <v>2418</v>
      </c>
      <c r="B122" s="19">
        <v>38942</v>
      </c>
      <c r="C122" s="19">
        <v>0</v>
      </c>
      <c r="D122" s="19">
        <v>0</v>
      </c>
      <c r="E122" s="19">
        <v>38942</v>
      </c>
      <c r="G122" s="4" t="s">
        <v>2418</v>
      </c>
      <c r="H122" s="17">
        <v>1.2146202323379927E-2</v>
      </c>
      <c r="I122" s="17">
        <v>0</v>
      </c>
      <c r="J122" s="17">
        <v>0</v>
      </c>
      <c r="K122" s="17">
        <v>1.2146202323379927E-2</v>
      </c>
    </row>
    <row r="123" spans="1:11" x14ac:dyDescent="0.3">
      <c r="A123" s="4" t="s">
        <v>19467</v>
      </c>
      <c r="B123" s="19">
        <v>0</v>
      </c>
      <c r="C123" s="19">
        <v>0</v>
      </c>
      <c r="D123" s="19">
        <v>0</v>
      </c>
      <c r="E123" s="19">
        <v>0</v>
      </c>
      <c r="G123" s="4" t="s">
        <v>19467</v>
      </c>
      <c r="H123" s="17">
        <v>0</v>
      </c>
      <c r="I123" s="17">
        <v>0</v>
      </c>
      <c r="J123" s="17">
        <v>0</v>
      </c>
      <c r="K123" s="17">
        <v>0</v>
      </c>
    </row>
    <row r="124" spans="1:11" x14ac:dyDescent="0.3">
      <c r="A124" s="4" t="s">
        <v>502</v>
      </c>
      <c r="B124" s="19">
        <v>0</v>
      </c>
      <c r="C124" s="19">
        <v>0</v>
      </c>
      <c r="D124" s="19">
        <v>220214.39999999997</v>
      </c>
      <c r="E124" s="19">
        <v>220214.39999999997</v>
      </c>
      <c r="G124" s="4" t="s">
        <v>502</v>
      </c>
      <c r="H124" s="17">
        <v>0</v>
      </c>
      <c r="I124" s="17">
        <v>0</v>
      </c>
      <c r="J124" s="17">
        <v>1.0499999999999998</v>
      </c>
      <c r="K124" s="17">
        <v>1.0499999999999998</v>
      </c>
    </row>
    <row r="125" spans="1:11" x14ac:dyDescent="0.3">
      <c r="A125" s="4" t="s">
        <v>2949</v>
      </c>
      <c r="B125" s="19">
        <v>71962</v>
      </c>
      <c r="C125" s="19">
        <v>0</v>
      </c>
      <c r="D125" s="19">
        <v>0</v>
      </c>
      <c r="E125" s="19">
        <v>71962</v>
      </c>
      <c r="G125" s="4" t="s">
        <v>2949</v>
      </c>
      <c r="H125" s="17">
        <v>0.17923332312160178</v>
      </c>
      <c r="I125" s="17">
        <v>0</v>
      </c>
      <c r="J125" s="17">
        <v>0</v>
      </c>
      <c r="K125" s="17">
        <v>0.17923332312160178</v>
      </c>
    </row>
    <row r="126" spans="1:11" x14ac:dyDescent="0.3">
      <c r="A126" s="4" t="s">
        <v>2371</v>
      </c>
      <c r="B126" s="19">
        <v>-2737</v>
      </c>
      <c r="C126" s="19">
        <v>0</v>
      </c>
      <c r="D126" s="19">
        <v>0</v>
      </c>
      <c r="E126" s="19">
        <v>-2737</v>
      </c>
      <c r="G126" s="4" t="s">
        <v>2371</v>
      </c>
      <c r="H126" s="17">
        <v>-2.2942739549192352E-2</v>
      </c>
      <c r="I126" s="17">
        <v>0</v>
      </c>
      <c r="J126" s="17">
        <v>0</v>
      </c>
      <c r="K126" s="17">
        <v>-2.2942739549192352E-2</v>
      </c>
    </row>
    <row r="127" spans="1:11" x14ac:dyDescent="0.3">
      <c r="A127" s="4" t="s">
        <v>348</v>
      </c>
      <c r="B127" s="19">
        <v>166258</v>
      </c>
      <c r="C127" s="19">
        <v>0</v>
      </c>
      <c r="D127" s="19">
        <v>1242054.0599999998</v>
      </c>
      <c r="E127" s="19">
        <v>1408312.0599999998</v>
      </c>
      <c r="G127" s="4" t="s">
        <v>348</v>
      </c>
      <c r="H127" s="17">
        <v>5.1474865838959688E-2</v>
      </c>
      <c r="I127" s="17">
        <v>0</v>
      </c>
      <c r="J127" s="17">
        <v>0.23353311767244173</v>
      </c>
      <c r="K127" s="17">
        <v>0.16474526643630835</v>
      </c>
    </row>
    <row r="128" spans="1:11" x14ac:dyDescent="0.3">
      <c r="A128" s="4" t="s">
        <v>13202</v>
      </c>
      <c r="B128" s="19">
        <v>37678</v>
      </c>
      <c r="C128" s="19">
        <v>0</v>
      </c>
      <c r="D128" s="19">
        <v>0</v>
      </c>
      <c r="E128" s="19">
        <v>37678</v>
      </c>
      <c r="G128" s="4" t="s">
        <v>13202</v>
      </c>
      <c r="H128" s="17">
        <v>7.9635399306704074E-3</v>
      </c>
      <c r="I128" s="17">
        <v>0</v>
      </c>
      <c r="J128" s="17">
        <v>0</v>
      </c>
      <c r="K128" s="17">
        <v>7.9635399306704074E-3</v>
      </c>
    </row>
    <row r="129" spans="1:11" x14ac:dyDescent="0.3">
      <c r="A129" s="4" t="s">
        <v>597</v>
      </c>
      <c r="B129" s="19">
        <v>2641</v>
      </c>
      <c r="C129" s="19">
        <v>0</v>
      </c>
      <c r="D129" s="19">
        <v>0</v>
      </c>
      <c r="E129" s="19">
        <v>2641</v>
      </c>
      <c r="G129" s="4" t="s">
        <v>597</v>
      </c>
      <c r="H129" s="17">
        <v>3.5004705289806088E-3</v>
      </c>
      <c r="I129" s="17">
        <v>0</v>
      </c>
      <c r="J129" s="17">
        <v>0</v>
      </c>
      <c r="K129" s="17">
        <v>3.5004705289806088E-3</v>
      </c>
    </row>
    <row r="130" spans="1:11" x14ac:dyDescent="0.3">
      <c r="A130" s="4" t="s">
        <v>13217</v>
      </c>
      <c r="B130" s="19">
        <v>-196963</v>
      </c>
      <c r="C130" s="19">
        <v>0</v>
      </c>
      <c r="D130" s="19">
        <v>13164.34</v>
      </c>
      <c r="E130" s="19">
        <v>-183798.66000000003</v>
      </c>
      <c r="G130" s="4" t="s">
        <v>13217</v>
      </c>
      <c r="H130" s="17">
        <v>-1.5734992129028805E-2</v>
      </c>
      <c r="I130" s="17">
        <v>0</v>
      </c>
      <c r="J130" s="17">
        <v>0.49</v>
      </c>
      <c r="K130" s="17">
        <v>-1.4422776728060175E-2</v>
      </c>
    </row>
    <row r="131" spans="1:11" x14ac:dyDescent="0.3">
      <c r="A131" s="4" t="s">
        <v>12740</v>
      </c>
      <c r="B131" s="19">
        <v>110992</v>
      </c>
      <c r="C131" s="19">
        <v>0</v>
      </c>
      <c r="D131" s="19">
        <v>82580.39999999998</v>
      </c>
      <c r="E131" s="19">
        <v>193572.39999999997</v>
      </c>
      <c r="G131" s="4" t="s">
        <v>12740</v>
      </c>
      <c r="H131" s="17">
        <v>0.7099080890583126</v>
      </c>
      <c r="I131" s="17">
        <v>0</v>
      </c>
      <c r="J131" s="17">
        <v>1.0499999999999998</v>
      </c>
      <c r="K131" s="17">
        <v>0.82372986659290603</v>
      </c>
    </row>
    <row r="132" spans="1:11" x14ac:dyDescent="0.3">
      <c r="A132" s="4" t="s">
        <v>29811</v>
      </c>
      <c r="B132" s="19">
        <v>0</v>
      </c>
      <c r="C132" s="19">
        <v>0</v>
      </c>
      <c r="D132" s="19">
        <v>0</v>
      </c>
      <c r="E132" s="19">
        <v>0</v>
      </c>
      <c r="G132" s="4" t="s">
        <v>29811</v>
      </c>
      <c r="H132" s="17">
        <v>0</v>
      </c>
      <c r="I132" s="17">
        <v>0</v>
      </c>
      <c r="J132" s="17">
        <v>0</v>
      </c>
      <c r="K132" s="17">
        <v>0</v>
      </c>
    </row>
    <row r="133" spans="1:11" x14ac:dyDescent="0.3">
      <c r="A133" s="4" t="s">
        <v>29937</v>
      </c>
      <c r="B133" s="19">
        <v>4962</v>
      </c>
      <c r="C133" s="19">
        <v>0</v>
      </c>
      <c r="D133" s="19">
        <v>0</v>
      </c>
      <c r="E133" s="19">
        <v>4962</v>
      </c>
      <c r="G133" s="4" t="s">
        <v>29937</v>
      </c>
      <c r="H133" s="17">
        <v>1.9573964497041421E-2</v>
      </c>
      <c r="I133" s="17">
        <v>0</v>
      </c>
      <c r="J133" s="17">
        <v>0</v>
      </c>
      <c r="K133" s="17">
        <v>1.9573964497041421E-2</v>
      </c>
    </row>
    <row r="134" spans="1:11" x14ac:dyDescent="0.3">
      <c r="A134" s="4" t="s">
        <v>30069</v>
      </c>
      <c r="B134" s="19">
        <v>316511</v>
      </c>
      <c r="C134" s="19">
        <v>0</v>
      </c>
      <c r="D134" s="19">
        <v>860212.49999999965</v>
      </c>
      <c r="E134" s="19">
        <v>1176723.4999999995</v>
      </c>
      <c r="G134" s="4" t="s">
        <v>30069</v>
      </c>
      <c r="H134" s="17">
        <v>8.7673020085149295E-2</v>
      </c>
      <c r="I134" s="17">
        <v>0</v>
      </c>
      <c r="J134" s="17">
        <v>1.0499999999999996</v>
      </c>
      <c r="K134" s="17">
        <v>0.26566325309637007</v>
      </c>
    </row>
    <row r="135" spans="1:11" x14ac:dyDescent="0.3">
      <c r="A135" s="4" t="s">
        <v>12717</v>
      </c>
      <c r="B135" s="19">
        <v>8697</v>
      </c>
      <c r="C135" s="19">
        <v>0</v>
      </c>
      <c r="D135" s="19">
        <v>0</v>
      </c>
      <c r="E135" s="19">
        <v>8697</v>
      </c>
      <c r="G135" s="4" t="s">
        <v>12717</v>
      </c>
      <c r="H135" s="17">
        <v>2.1983382918327573E-2</v>
      </c>
      <c r="I135" s="17">
        <v>0</v>
      </c>
      <c r="J135" s="17">
        <v>0</v>
      </c>
      <c r="K135" s="17">
        <v>2.1983382918327573E-2</v>
      </c>
    </row>
    <row r="136" spans="1:11" x14ac:dyDescent="0.3">
      <c r="A136" s="4" t="s">
        <v>13148</v>
      </c>
      <c r="B136" s="19">
        <v>-9886</v>
      </c>
      <c r="C136" s="19">
        <v>0</v>
      </c>
      <c r="D136" s="19">
        <v>36558.6</v>
      </c>
      <c r="E136" s="19">
        <v>26672.6</v>
      </c>
      <c r="G136" s="4" t="s">
        <v>13148</v>
      </c>
      <c r="H136" s="17">
        <v>-0.10346415489272633</v>
      </c>
      <c r="I136" s="17">
        <v>0</v>
      </c>
      <c r="J136" s="17">
        <v>1.29</v>
      </c>
      <c r="K136" s="17">
        <v>0.21529259827266123</v>
      </c>
    </row>
    <row r="137" spans="1:11" x14ac:dyDescent="0.3">
      <c r="A137" s="4" t="s">
        <v>22257</v>
      </c>
      <c r="B137" s="19">
        <v>53309</v>
      </c>
      <c r="C137" s="19">
        <v>0</v>
      </c>
      <c r="D137" s="19">
        <v>3162</v>
      </c>
      <c r="E137" s="19">
        <v>56471</v>
      </c>
      <c r="G137" s="4" t="s">
        <v>22257</v>
      </c>
      <c r="H137" s="17">
        <v>4.543784717220594E-2</v>
      </c>
      <c r="I137" s="17">
        <v>0</v>
      </c>
      <c r="J137" s="17">
        <v>1.36</v>
      </c>
      <c r="K137" s="17">
        <v>4.803777623146193E-2</v>
      </c>
    </row>
    <row r="138" spans="1:11" x14ac:dyDescent="0.3">
      <c r="A138" s="4" t="s">
        <v>4179</v>
      </c>
      <c r="B138" s="19">
        <v>-13355</v>
      </c>
      <c r="C138" s="19">
        <v>0</v>
      </c>
      <c r="D138" s="19">
        <v>0</v>
      </c>
      <c r="E138" s="19">
        <v>-13355</v>
      </c>
      <c r="G138" s="4" t="s">
        <v>4179</v>
      </c>
      <c r="H138" s="17">
        <v>-2.0370435337023551E-2</v>
      </c>
      <c r="I138" s="17">
        <v>0</v>
      </c>
      <c r="J138" s="17">
        <v>0</v>
      </c>
      <c r="K138" s="17">
        <v>-2.0370435337023551E-2</v>
      </c>
    </row>
    <row r="139" spans="1:11" x14ac:dyDescent="0.3">
      <c r="A139" s="4" t="s">
        <v>12804</v>
      </c>
      <c r="B139" s="19">
        <v>12453</v>
      </c>
      <c r="C139" s="19">
        <v>0</v>
      </c>
      <c r="D139" s="19">
        <v>0</v>
      </c>
      <c r="E139" s="19">
        <v>12453</v>
      </c>
      <c r="G139" s="4" t="s">
        <v>12804</v>
      </c>
      <c r="H139" s="17">
        <v>0.81857621770853872</v>
      </c>
      <c r="I139" s="17">
        <v>0</v>
      </c>
      <c r="J139" s="17">
        <v>0</v>
      </c>
      <c r="K139" s="17">
        <v>0.81857621770853872</v>
      </c>
    </row>
    <row r="140" spans="1:11" x14ac:dyDescent="0.3">
      <c r="A140" s="4" t="s">
        <v>349</v>
      </c>
      <c r="B140" s="19">
        <v>741706</v>
      </c>
      <c r="C140" s="19">
        <v>95331</v>
      </c>
      <c r="D140" s="19">
        <v>1028135.9299999999</v>
      </c>
      <c r="E140" s="19">
        <v>1865172.93</v>
      </c>
      <c r="G140" s="4" t="s">
        <v>349</v>
      </c>
      <c r="H140" s="17">
        <v>0.13918659165626576</v>
      </c>
      <c r="I140" s="17">
        <v>2.2748315072193465E-2</v>
      </c>
      <c r="J140" s="17">
        <v>0.19256777845496401</v>
      </c>
      <c r="K140" s="17">
        <v>0.12552791236285496</v>
      </c>
    </row>
    <row r="141" spans="1:11" x14ac:dyDescent="0.3">
      <c r="A141" s="4" t="s">
        <v>350</v>
      </c>
      <c r="B141" s="19">
        <v>724346</v>
      </c>
      <c r="C141" s="19">
        <v>1477363</v>
      </c>
      <c r="D141" s="19">
        <v>291369.25999999972</v>
      </c>
      <c r="E141" s="19">
        <v>2493078.2599999998</v>
      </c>
      <c r="G141" s="4" t="s">
        <v>350</v>
      </c>
      <c r="H141" s="17">
        <v>5.0452982311164032E-2</v>
      </c>
      <c r="I141" s="17">
        <v>4.5483035686605229E-2</v>
      </c>
      <c r="J141" s="17">
        <v>0.24733896653356127</v>
      </c>
      <c r="K141" s="17">
        <v>5.1921287882424567E-2</v>
      </c>
    </row>
    <row r="142" spans="1:11" x14ac:dyDescent="0.3">
      <c r="A142" s="4" t="s">
        <v>586</v>
      </c>
      <c r="B142" s="19">
        <v>-11516</v>
      </c>
      <c r="C142" s="19">
        <v>0</v>
      </c>
      <c r="D142" s="19">
        <v>0</v>
      </c>
      <c r="E142" s="19">
        <v>-11516</v>
      </c>
      <c r="G142" s="4" t="s">
        <v>586</v>
      </c>
      <c r="H142" s="17">
        <v>-1.3310309595304637E-2</v>
      </c>
      <c r="I142" s="17">
        <v>0</v>
      </c>
      <c r="J142" s="17">
        <v>0</v>
      </c>
      <c r="K142" s="17">
        <v>-1.3310309595304637E-2</v>
      </c>
    </row>
    <row r="143" spans="1:11" x14ac:dyDescent="0.3">
      <c r="A143" s="4" t="s">
        <v>12466</v>
      </c>
      <c r="B143" s="19">
        <v>7623</v>
      </c>
      <c r="C143" s="19">
        <v>0</v>
      </c>
      <c r="D143" s="19">
        <v>0</v>
      </c>
      <c r="E143" s="19">
        <v>7623</v>
      </c>
      <c r="G143" s="4" t="s">
        <v>12466</v>
      </c>
      <c r="H143" s="17">
        <v>4.8012304452050049E-3</v>
      </c>
      <c r="I143" s="17">
        <v>0</v>
      </c>
      <c r="J143" s="17">
        <v>0</v>
      </c>
      <c r="K143" s="17">
        <v>4.8012304452050049E-3</v>
      </c>
    </row>
    <row r="144" spans="1:11" x14ac:dyDescent="0.3">
      <c r="A144" s="4" t="s">
        <v>18680</v>
      </c>
      <c r="B144" s="19">
        <v>16777</v>
      </c>
      <c r="C144" s="19">
        <v>0</v>
      </c>
      <c r="D144" s="19">
        <v>0</v>
      </c>
      <c r="E144" s="19">
        <v>16777</v>
      </c>
      <c r="G144" s="4" t="s">
        <v>18680</v>
      </c>
      <c r="H144" s="17">
        <v>2.4828588468772984E-2</v>
      </c>
      <c r="I144" s="17">
        <v>0</v>
      </c>
      <c r="J144" s="17">
        <v>0</v>
      </c>
      <c r="K144" s="17">
        <v>2.4828588468772984E-2</v>
      </c>
    </row>
    <row r="145" spans="1:11" x14ac:dyDescent="0.3">
      <c r="A145" s="4" t="s">
        <v>4709</v>
      </c>
      <c r="B145" s="19">
        <v>5144</v>
      </c>
      <c r="C145" s="19">
        <v>0</v>
      </c>
      <c r="D145" s="19">
        <v>0</v>
      </c>
      <c r="E145" s="19">
        <v>5144</v>
      </c>
      <c r="G145" s="4" t="s">
        <v>4709</v>
      </c>
      <c r="H145" s="17">
        <v>6.6671591862021949E-3</v>
      </c>
      <c r="I145" s="17">
        <v>0</v>
      </c>
      <c r="J145" s="17">
        <v>0</v>
      </c>
      <c r="K145" s="17">
        <v>6.6671591862021949E-3</v>
      </c>
    </row>
    <row r="146" spans="1:11" x14ac:dyDescent="0.3">
      <c r="A146" s="4" t="s">
        <v>18854</v>
      </c>
      <c r="B146" s="19">
        <v>-100879</v>
      </c>
      <c r="C146" s="19">
        <v>0</v>
      </c>
      <c r="D146" s="19">
        <v>2350.4700000000003</v>
      </c>
      <c r="E146" s="19">
        <v>-98528.53</v>
      </c>
      <c r="G146" s="4" t="s">
        <v>18854</v>
      </c>
      <c r="H146" s="17">
        <v>-2.6827794594071339E-2</v>
      </c>
      <c r="I146" s="17">
        <v>0</v>
      </c>
      <c r="J146" s="17">
        <v>1.4100000000000001</v>
      </c>
      <c r="K146" s="17">
        <v>-2.6191098721420426E-2</v>
      </c>
    </row>
    <row r="147" spans="1:11" x14ac:dyDescent="0.3">
      <c r="A147" s="4" t="s">
        <v>332</v>
      </c>
      <c r="B147" s="19">
        <v>1031291</v>
      </c>
      <c r="C147" s="19">
        <v>1404098</v>
      </c>
      <c r="D147" s="19">
        <v>1817988.48</v>
      </c>
      <c r="E147" s="19">
        <v>4253377.4800000004</v>
      </c>
      <c r="G147" s="4" t="s">
        <v>332</v>
      </c>
      <c r="H147" s="17">
        <v>7.2163416963764035E-2</v>
      </c>
      <c r="I147" s="17">
        <v>9.6892767825455028E-2</v>
      </c>
      <c r="J147" s="17">
        <v>0.21629443641498147</v>
      </c>
      <c r="K147" s="17">
        <v>0.11437665107727302</v>
      </c>
    </row>
    <row r="148" spans="1:11" x14ac:dyDescent="0.3">
      <c r="A148" s="4" t="s">
        <v>2256</v>
      </c>
      <c r="B148" s="19">
        <v>111741</v>
      </c>
      <c r="C148" s="19">
        <v>0</v>
      </c>
      <c r="D148" s="19">
        <v>0</v>
      </c>
      <c r="E148" s="19">
        <v>111741</v>
      </c>
      <c r="G148" s="4" t="s">
        <v>2256</v>
      </c>
      <c r="H148" s="17">
        <v>0.21231386601963514</v>
      </c>
      <c r="I148" s="17">
        <v>0</v>
      </c>
      <c r="J148" s="17">
        <v>0</v>
      </c>
      <c r="K148" s="17">
        <v>0.21231386601963514</v>
      </c>
    </row>
    <row r="149" spans="1:11" x14ac:dyDescent="0.3">
      <c r="A149" s="4" t="s">
        <v>34264</v>
      </c>
      <c r="B149" s="19">
        <v>58915</v>
      </c>
      <c r="C149" s="19">
        <v>0</v>
      </c>
      <c r="D149" s="19">
        <v>0</v>
      </c>
      <c r="E149" s="19">
        <v>58915</v>
      </c>
      <c r="G149" s="4" t="s">
        <v>34264</v>
      </c>
      <c r="H149" s="17">
        <v>0.10050547009742625</v>
      </c>
      <c r="I149" s="17">
        <v>0</v>
      </c>
      <c r="J149" s="17">
        <v>0</v>
      </c>
      <c r="K149" s="17">
        <v>0.10050547009742625</v>
      </c>
    </row>
    <row r="150" spans="1:11" x14ac:dyDescent="0.3">
      <c r="A150" s="4" t="s">
        <v>13191</v>
      </c>
      <c r="B150" s="19">
        <v>-11661</v>
      </c>
      <c r="C150" s="19">
        <v>0</v>
      </c>
      <c r="D150" s="19">
        <v>0</v>
      </c>
      <c r="E150" s="19">
        <v>-11661</v>
      </c>
      <c r="G150" s="4" t="s">
        <v>13191</v>
      </c>
      <c r="H150" s="17">
        <v>-1.4572898233406316E-2</v>
      </c>
      <c r="I150" s="17">
        <v>0</v>
      </c>
      <c r="J150" s="17">
        <v>0</v>
      </c>
      <c r="K150" s="17">
        <v>-1.4572898233406316E-2</v>
      </c>
    </row>
    <row r="151" spans="1:11" x14ac:dyDescent="0.3">
      <c r="A151" s="4" t="s">
        <v>33539</v>
      </c>
      <c r="B151" s="19">
        <v>-14694</v>
      </c>
      <c r="C151" s="19">
        <v>0</v>
      </c>
      <c r="D151" s="19">
        <v>0</v>
      </c>
      <c r="E151" s="19">
        <v>-14694</v>
      </c>
      <c r="G151" s="4" t="s">
        <v>33539</v>
      </c>
      <c r="H151" s="17">
        <v>-1.570623546312765E-2</v>
      </c>
      <c r="I151" s="17">
        <v>0</v>
      </c>
      <c r="J151" s="17">
        <v>0</v>
      </c>
      <c r="K151" s="17">
        <v>-1.570623546312765E-2</v>
      </c>
    </row>
    <row r="152" spans="1:11" x14ac:dyDescent="0.3">
      <c r="A152" s="4" t="s">
        <v>34261</v>
      </c>
      <c r="B152" s="19">
        <v>-24652</v>
      </c>
      <c r="C152" s="19">
        <v>0</v>
      </c>
      <c r="D152" s="19">
        <v>0</v>
      </c>
      <c r="E152" s="19">
        <v>-24652</v>
      </c>
      <c r="G152" s="4" t="s">
        <v>34261</v>
      </c>
      <c r="H152" s="17">
        <v>-4.6046315286136417E-2</v>
      </c>
      <c r="I152" s="17">
        <v>0</v>
      </c>
      <c r="J152" s="17">
        <v>0</v>
      </c>
      <c r="K152" s="17">
        <v>-4.6046315286136417E-2</v>
      </c>
    </row>
    <row r="153" spans="1:11" x14ac:dyDescent="0.3">
      <c r="A153" s="4" t="s">
        <v>29816</v>
      </c>
      <c r="B153" s="19">
        <v>93460</v>
      </c>
      <c r="C153" s="19">
        <v>0</v>
      </c>
      <c r="D153" s="19">
        <v>0</v>
      </c>
      <c r="E153" s="19">
        <v>93460</v>
      </c>
      <c r="G153" s="4" t="s">
        <v>29816</v>
      </c>
      <c r="H153" s="17">
        <v>0.37136079533037442</v>
      </c>
      <c r="I153" s="17">
        <v>0</v>
      </c>
      <c r="J153" s="17">
        <v>0</v>
      </c>
      <c r="K153" s="17">
        <v>0.37136079533037442</v>
      </c>
    </row>
    <row r="154" spans="1:11" x14ac:dyDescent="0.3">
      <c r="A154" s="4" t="s">
        <v>333</v>
      </c>
      <c r="B154" s="19">
        <v>1938718</v>
      </c>
      <c r="C154" s="19">
        <v>456491</v>
      </c>
      <c r="D154" s="19">
        <v>893739.64000000013</v>
      </c>
      <c r="E154" s="19">
        <v>3288948.64</v>
      </c>
      <c r="G154" s="4" t="s">
        <v>333</v>
      </c>
      <c r="H154" s="17">
        <v>0.15596422678679026</v>
      </c>
      <c r="I154" s="17">
        <v>3.0126219137752791E-2</v>
      </c>
      <c r="J154" s="17">
        <v>0.20900426291789939</v>
      </c>
      <c r="K154" s="17">
        <v>0.10323347224818706</v>
      </c>
    </row>
    <row r="155" spans="1:11" x14ac:dyDescent="0.3">
      <c r="A155" s="4" t="s">
        <v>9949</v>
      </c>
      <c r="B155" s="19">
        <v>3688</v>
      </c>
      <c r="C155" s="19">
        <v>0</v>
      </c>
      <c r="D155" s="19">
        <v>0</v>
      </c>
      <c r="E155" s="19">
        <v>3688</v>
      </c>
      <c r="G155" s="4" t="s">
        <v>9949</v>
      </c>
      <c r="H155" s="17">
        <v>8.4392356725210434E-4</v>
      </c>
      <c r="I155" s="17">
        <v>0</v>
      </c>
      <c r="J155" s="17">
        <v>0</v>
      </c>
      <c r="K155" s="17">
        <v>8.4392356725210434E-4</v>
      </c>
    </row>
    <row r="156" spans="1:11" x14ac:dyDescent="0.3">
      <c r="A156" s="4" t="s">
        <v>28448</v>
      </c>
      <c r="B156" s="19">
        <v>-64186</v>
      </c>
      <c r="C156" s="19">
        <v>0</v>
      </c>
      <c r="D156" s="19">
        <v>0</v>
      </c>
      <c r="E156" s="19">
        <v>-64186</v>
      </c>
      <c r="G156" s="4" t="s">
        <v>28448</v>
      </c>
      <c r="H156" s="17">
        <v>-4.8194128044138029E-2</v>
      </c>
      <c r="I156" s="17">
        <v>0</v>
      </c>
      <c r="J156" s="17">
        <v>0</v>
      </c>
      <c r="K156" s="17">
        <v>-4.8194128044138029E-2</v>
      </c>
    </row>
    <row r="157" spans="1:11" x14ac:dyDescent="0.3">
      <c r="A157" s="4" t="s">
        <v>29501</v>
      </c>
      <c r="B157" s="19">
        <v>0</v>
      </c>
      <c r="C157" s="19">
        <v>0</v>
      </c>
      <c r="D157" s="19">
        <v>0</v>
      </c>
      <c r="E157" s="19">
        <v>0</v>
      </c>
      <c r="G157" s="4" t="s">
        <v>29501</v>
      </c>
      <c r="H157" s="17">
        <v>0</v>
      </c>
      <c r="I157" s="17">
        <v>0</v>
      </c>
      <c r="J157" s="17">
        <v>0</v>
      </c>
      <c r="K157" s="17">
        <v>0</v>
      </c>
    </row>
    <row r="158" spans="1:11" x14ac:dyDescent="0.3">
      <c r="A158" s="4" t="s">
        <v>10018</v>
      </c>
      <c r="B158" s="19">
        <v>68805</v>
      </c>
      <c r="C158" s="19">
        <v>0</v>
      </c>
      <c r="D158" s="19">
        <v>0</v>
      </c>
      <c r="E158" s="19">
        <v>68805</v>
      </c>
      <c r="G158" s="4" t="s">
        <v>10018</v>
      </c>
      <c r="H158" s="17">
        <v>5.6273646708966979E-2</v>
      </c>
      <c r="I158" s="17">
        <v>0</v>
      </c>
      <c r="J158" s="17">
        <v>0</v>
      </c>
      <c r="K158" s="17">
        <v>5.6273646708966979E-2</v>
      </c>
    </row>
    <row r="159" spans="1:11" x14ac:dyDescent="0.3">
      <c r="A159" s="4" t="s">
        <v>4694</v>
      </c>
      <c r="B159" s="19">
        <v>-4022</v>
      </c>
      <c r="C159" s="19">
        <v>0</v>
      </c>
      <c r="D159" s="19">
        <v>0</v>
      </c>
      <c r="E159" s="19">
        <v>-4022</v>
      </c>
      <c r="G159" s="4" t="s">
        <v>4694</v>
      </c>
      <c r="H159" s="17">
        <v>-4.918493879397845E-2</v>
      </c>
      <c r="I159" s="17">
        <v>0</v>
      </c>
      <c r="J159" s="17">
        <v>0</v>
      </c>
      <c r="K159" s="17">
        <v>-4.918493879397845E-2</v>
      </c>
    </row>
    <row r="160" spans="1:11" x14ac:dyDescent="0.3">
      <c r="A160" s="4" t="s">
        <v>7766</v>
      </c>
      <c r="B160" s="19">
        <v>63228</v>
      </c>
      <c r="C160" s="19">
        <v>0</v>
      </c>
      <c r="D160" s="19">
        <v>0</v>
      </c>
      <c r="E160" s="19">
        <v>63228</v>
      </c>
      <c r="G160" s="4" t="s">
        <v>7766</v>
      </c>
      <c r="H160" s="17">
        <v>2.5312685407373779E-2</v>
      </c>
      <c r="I160" s="17">
        <v>0</v>
      </c>
      <c r="J160" s="17">
        <v>0</v>
      </c>
      <c r="K160" s="17">
        <v>2.5312685407373779E-2</v>
      </c>
    </row>
    <row r="161" spans="1:11" x14ac:dyDescent="0.3">
      <c r="A161" s="4" t="s">
        <v>8856</v>
      </c>
      <c r="B161" s="19">
        <v>-77056</v>
      </c>
      <c r="C161" s="19">
        <v>0</v>
      </c>
      <c r="D161" s="19">
        <v>0</v>
      </c>
      <c r="E161" s="19">
        <v>-77056</v>
      </c>
      <c r="G161" s="4" t="s">
        <v>8856</v>
      </c>
      <c r="H161" s="17">
        <v>-1.7737571143299439E-2</v>
      </c>
      <c r="I161" s="17">
        <v>0</v>
      </c>
      <c r="J161" s="17">
        <v>0</v>
      </c>
      <c r="K161" s="17">
        <v>-1.7737571143299439E-2</v>
      </c>
    </row>
    <row r="162" spans="1:11" x14ac:dyDescent="0.3">
      <c r="A162" s="4" t="s">
        <v>7753</v>
      </c>
      <c r="B162" s="19">
        <v>7274</v>
      </c>
      <c r="C162" s="19">
        <v>0</v>
      </c>
      <c r="D162" s="19">
        <v>0</v>
      </c>
      <c r="E162" s="19">
        <v>7274</v>
      </c>
      <c r="G162" s="4" t="s">
        <v>7753</v>
      </c>
      <c r="H162" s="17">
        <v>9.908556312175373E-3</v>
      </c>
      <c r="I162" s="17">
        <v>0</v>
      </c>
      <c r="J162" s="17">
        <v>0</v>
      </c>
      <c r="K162" s="17">
        <v>9.908556312175373E-3</v>
      </c>
    </row>
    <row r="163" spans="1:11" x14ac:dyDescent="0.3">
      <c r="A163" s="4" t="s">
        <v>351</v>
      </c>
      <c r="B163" s="19">
        <v>799314</v>
      </c>
      <c r="C163" s="19">
        <v>231210</v>
      </c>
      <c r="D163" s="19">
        <v>1078324.8800000004</v>
      </c>
      <c r="E163" s="19">
        <v>2108848.8800000004</v>
      </c>
      <c r="G163" s="4" t="s">
        <v>351</v>
      </c>
      <c r="H163" s="17">
        <v>0.12760255238948476</v>
      </c>
      <c r="I163" s="17">
        <v>3.4008282247120672E-2</v>
      </c>
      <c r="J163" s="17">
        <v>0.20949790244652086</v>
      </c>
      <c r="K163" s="17">
        <v>0.1158077214634049</v>
      </c>
    </row>
    <row r="164" spans="1:11" x14ac:dyDescent="0.3">
      <c r="A164" s="4" t="s">
        <v>2492</v>
      </c>
      <c r="B164" s="19">
        <v>-20942</v>
      </c>
      <c r="C164" s="19">
        <v>0</v>
      </c>
      <c r="D164" s="19">
        <v>0</v>
      </c>
      <c r="E164" s="19">
        <v>-20942</v>
      </c>
      <c r="G164" s="4" t="s">
        <v>2492</v>
      </c>
      <c r="H164" s="17">
        <v>-2.6010092541877344E-2</v>
      </c>
      <c r="I164" s="17">
        <v>0</v>
      </c>
      <c r="J164" s="17">
        <v>0</v>
      </c>
      <c r="K164" s="17">
        <v>-2.6010092541877344E-2</v>
      </c>
    </row>
    <row r="165" spans="1:11" x14ac:dyDescent="0.3">
      <c r="A165" s="4" t="s">
        <v>19119</v>
      </c>
      <c r="B165" s="19">
        <v>-120807</v>
      </c>
      <c r="C165" s="19">
        <v>0</v>
      </c>
      <c r="D165" s="19">
        <v>0</v>
      </c>
      <c r="E165" s="19">
        <v>-120807</v>
      </c>
      <c r="G165" s="4" t="s">
        <v>19119</v>
      </c>
      <c r="H165" s="17">
        <v>-3.0649773057670499E-2</v>
      </c>
      <c r="I165" s="17">
        <v>0</v>
      </c>
      <c r="J165" s="17">
        <v>0</v>
      </c>
      <c r="K165" s="17">
        <v>-3.0649773057670499E-2</v>
      </c>
    </row>
    <row r="166" spans="1:11" x14ac:dyDescent="0.3">
      <c r="A166" s="4" t="s">
        <v>22310</v>
      </c>
      <c r="B166" s="19">
        <v>0</v>
      </c>
      <c r="C166" s="19">
        <v>0</v>
      </c>
      <c r="D166" s="19">
        <v>27418.949999999997</v>
      </c>
      <c r="E166" s="19">
        <v>27418.949999999997</v>
      </c>
      <c r="G166" s="4" t="s">
        <v>22310</v>
      </c>
      <c r="H166" s="17">
        <v>0</v>
      </c>
      <c r="I166" s="17">
        <v>0</v>
      </c>
      <c r="J166" s="17">
        <v>1.2899999999999998</v>
      </c>
      <c r="K166" s="17">
        <v>1.2899999999999998</v>
      </c>
    </row>
    <row r="167" spans="1:11" x14ac:dyDescent="0.3">
      <c r="A167" s="4" t="s">
        <v>11835</v>
      </c>
      <c r="B167" s="19">
        <v>0</v>
      </c>
      <c r="C167" s="19">
        <v>0</v>
      </c>
      <c r="D167" s="19">
        <v>440428.79999999999</v>
      </c>
      <c r="E167" s="19">
        <v>440428.79999999999</v>
      </c>
      <c r="G167" s="4" t="s">
        <v>11835</v>
      </c>
      <c r="H167" s="17">
        <v>0</v>
      </c>
      <c r="I167" s="17">
        <v>0</v>
      </c>
      <c r="J167" s="17">
        <v>1.05</v>
      </c>
      <c r="K167" s="17">
        <v>1.05</v>
      </c>
    </row>
    <row r="168" spans="1:11" x14ac:dyDescent="0.3">
      <c r="A168" s="4" t="s">
        <v>334</v>
      </c>
      <c r="B168" s="19">
        <v>1378927</v>
      </c>
      <c r="C168" s="19">
        <v>224164</v>
      </c>
      <c r="D168" s="19">
        <v>2787525.3899999987</v>
      </c>
      <c r="E168" s="19">
        <v>4390616.3899999987</v>
      </c>
      <c r="G168" s="4" t="s">
        <v>334</v>
      </c>
      <c r="H168" s="17">
        <v>0.1471303998594985</v>
      </c>
      <c r="I168" s="17">
        <v>1.5131260805198754E-2</v>
      </c>
      <c r="J168" s="17">
        <v>0.20367596811329225</v>
      </c>
      <c r="K168" s="17">
        <v>0.11593044901375121</v>
      </c>
    </row>
    <row r="169" spans="1:11" x14ac:dyDescent="0.3">
      <c r="A169" s="4" t="s">
        <v>335</v>
      </c>
      <c r="B169" s="19">
        <v>3293098</v>
      </c>
      <c r="C169" s="19">
        <v>3259298</v>
      </c>
      <c r="D169" s="19">
        <v>3246921.7399999993</v>
      </c>
      <c r="E169" s="19">
        <v>9799317.7399999984</v>
      </c>
      <c r="G169" s="4" t="s">
        <v>335</v>
      </c>
      <c r="H169" s="17">
        <v>0.11947196920189186</v>
      </c>
      <c r="I169" s="17">
        <v>0.10407610534348888</v>
      </c>
      <c r="J169" s="17">
        <v>0.19693452469765238</v>
      </c>
      <c r="K169" s="17">
        <v>0.13002034190459677</v>
      </c>
    </row>
    <row r="170" spans="1:11" x14ac:dyDescent="0.3">
      <c r="A170" s="4" t="s">
        <v>29132</v>
      </c>
      <c r="B170" s="19">
        <v>0</v>
      </c>
      <c r="C170" s="19">
        <v>0</v>
      </c>
      <c r="D170" s="19">
        <v>127955.09999999998</v>
      </c>
      <c r="E170" s="19">
        <v>127955.09999999998</v>
      </c>
      <c r="G170" s="4" t="s">
        <v>29132</v>
      </c>
      <c r="H170" s="17">
        <v>0</v>
      </c>
      <c r="I170" s="17">
        <v>0</v>
      </c>
      <c r="J170" s="17">
        <v>1.2899999999999998</v>
      </c>
      <c r="K170" s="17">
        <v>1.2899999999999998</v>
      </c>
    </row>
    <row r="171" spans="1:11" x14ac:dyDescent="0.3">
      <c r="A171" s="4" t="s">
        <v>7756</v>
      </c>
      <c r="B171" s="19">
        <v>-1548</v>
      </c>
      <c r="C171" s="19">
        <v>0</v>
      </c>
      <c r="D171" s="19">
        <v>0</v>
      </c>
      <c r="E171" s="19">
        <v>-1548</v>
      </c>
      <c r="G171" s="4" t="s">
        <v>7756</v>
      </c>
      <c r="H171" s="17">
        <v>-1.3713398823376208E-3</v>
      </c>
      <c r="I171" s="17">
        <v>0</v>
      </c>
      <c r="J171" s="17">
        <v>0</v>
      </c>
      <c r="K171" s="17">
        <v>-1.3713398823376208E-3</v>
      </c>
    </row>
    <row r="172" spans="1:11" x14ac:dyDescent="0.3">
      <c r="A172" s="4" t="s">
        <v>352</v>
      </c>
      <c r="B172" s="19">
        <v>183498</v>
      </c>
      <c r="C172" s="19">
        <v>208445</v>
      </c>
      <c r="D172" s="19">
        <v>0</v>
      </c>
      <c r="E172" s="19">
        <v>391943</v>
      </c>
      <c r="G172" s="4" t="s">
        <v>352</v>
      </c>
      <c r="H172" s="17">
        <v>3.1421137906223237E-2</v>
      </c>
      <c r="I172" s="17">
        <v>1.5141808673409904E-2</v>
      </c>
      <c r="J172" s="17">
        <v>0</v>
      </c>
      <c r="K172" s="17">
        <v>1.9990826344579861E-2</v>
      </c>
    </row>
    <row r="173" spans="1:11" x14ac:dyDescent="0.3">
      <c r="A173" s="4" t="s">
        <v>4889</v>
      </c>
      <c r="B173" s="19">
        <v>-21269</v>
      </c>
      <c r="C173" s="19">
        <v>0</v>
      </c>
      <c r="D173" s="19">
        <v>0</v>
      </c>
      <c r="E173" s="19">
        <v>-21269</v>
      </c>
      <c r="G173" s="4" t="s">
        <v>4889</v>
      </c>
      <c r="H173" s="17">
        <v>-3.9527307740412874E-3</v>
      </c>
      <c r="I173" s="17">
        <v>0</v>
      </c>
      <c r="J173" s="17">
        <v>0</v>
      </c>
      <c r="K173" s="17">
        <v>-3.9527307740412874E-3</v>
      </c>
    </row>
    <row r="174" spans="1:11" x14ac:dyDescent="0.3">
      <c r="A174" s="4" t="s">
        <v>17350</v>
      </c>
      <c r="B174" s="19">
        <v>-289360</v>
      </c>
      <c r="C174" s="19">
        <v>0</v>
      </c>
      <c r="D174" s="19">
        <v>6324</v>
      </c>
      <c r="E174" s="19">
        <v>-283036</v>
      </c>
      <c r="G174" s="4" t="s">
        <v>17350</v>
      </c>
      <c r="H174" s="17">
        <v>-2.5006250266279059E-2</v>
      </c>
      <c r="I174" s="17">
        <v>0</v>
      </c>
      <c r="J174" s="17">
        <v>1.36</v>
      </c>
      <c r="K174" s="17">
        <v>-2.4449910276787019E-2</v>
      </c>
    </row>
    <row r="175" spans="1:11" x14ac:dyDescent="0.3">
      <c r="A175" s="4" t="s">
        <v>7757</v>
      </c>
      <c r="B175" s="19">
        <v>-21035</v>
      </c>
      <c r="C175" s="19">
        <v>0</v>
      </c>
      <c r="D175" s="19">
        <v>2350.4700000000003</v>
      </c>
      <c r="E175" s="19">
        <v>-18684.53</v>
      </c>
      <c r="G175" s="4" t="s">
        <v>7757</v>
      </c>
      <c r="H175" s="17">
        <v>-3.1006931490085371E-3</v>
      </c>
      <c r="I175" s="17">
        <v>0</v>
      </c>
      <c r="J175" s="17">
        <v>1.4100000000000001</v>
      </c>
      <c r="K175" s="17">
        <v>-2.7535422629631954E-3</v>
      </c>
    </row>
    <row r="176" spans="1:11" x14ac:dyDescent="0.3">
      <c r="A176" s="4" t="s">
        <v>336</v>
      </c>
      <c r="B176" s="19">
        <v>1809180</v>
      </c>
      <c r="C176" s="19">
        <v>561202</v>
      </c>
      <c r="D176" s="19">
        <v>2002876.6999999983</v>
      </c>
      <c r="E176" s="19">
        <v>4373258.6999999983</v>
      </c>
      <c r="G176" s="4" t="s">
        <v>336</v>
      </c>
      <c r="H176" s="17">
        <v>0.14010119736273541</v>
      </c>
      <c r="I176" s="17">
        <v>2.0727479490967125E-2</v>
      </c>
      <c r="J176" s="17">
        <v>0.2044420760957181</v>
      </c>
      <c r="K176" s="17">
        <v>8.7842125643245283E-2</v>
      </c>
    </row>
    <row r="177" spans="1:11" x14ac:dyDescent="0.3">
      <c r="A177" s="4" t="s">
        <v>353</v>
      </c>
      <c r="B177" s="19">
        <v>724042</v>
      </c>
      <c r="C177" s="19">
        <v>576746</v>
      </c>
      <c r="D177" s="19">
        <v>681979.74999999988</v>
      </c>
      <c r="E177" s="19">
        <v>1982767.75</v>
      </c>
      <c r="G177" s="4" t="s">
        <v>353</v>
      </c>
      <c r="H177" s="17">
        <v>0.10690408233262988</v>
      </c>
      <c r="I177" s="17">
        <v>2.3792220345828868E-2</v>
      </c>
      <c r="J177" s="17">
        <v>0.49662167082472219</v>
      </c>
      <c r="K177" s="17">
        <v>6.1221088173448325E-2</v>
      </c>
    </row>
    <row r="178" spans="1:11" x14ac:dyDescent="0.3">
      <c r="A178" s="4" t="s">
        <v>558</v>
      </c>
      <c r="B178" s="19">
        <v>-301920</v>
      </c>
      <c r="C178" s="19">
        <v>0</v>
      </c>
      <c r="D178" s="19">
        <v>470511.36000000016</v>
      </c>
      <c r="E178" s="19">
        <v>168591.36000000016</v>
      </c>
      <c r="G178" s="4" t="s">
        <v>558</v>
      </c>
      <c r="H178" s="17">
        <v>-2.8454135236307295E-2</v>
      </c>
      <c r="I178" s="17">
        <v>0</v>
      </c>
      <c r="J178" s="17">
        <v>0.3600000000000001</v>
      </c>
      <c r="K178" s="17">
        <v>1.414625730927419E-2</v>
      </c>
    </row>
    <row r="179" spans="1:11" x14ac:dyDescent="0.3">
      <c r="A179" s="4" t="s">
        <v>337</v>
      </c>
      <c r="B179" s="19">
        <v>4624879</v>
      </c>
      <c r="C179" s="19">
        <v>2805727</v>
      </c>
      <c r="D179" s="19">
        <v>5336059.2199999979</v>
      </c>
      <c r="E179" s="19">
        <v>12766665.219999999</v>
      </c>
      <c r="G179" s="4" t="s">
        <v>337</v>
      </c>
      <c r="H179" s="17">
        <v>0.21778166734239612</v>
      </c>
      <c r="I179" s="17">
        <v>3.353667829265107E-2</v>
      </c>
      <c r="J179" s="17">
        <v>0.18420914396309554</v>
      </c>
      <c r="K179" s="17">
        <v>9.5369594171902175E-2</v>
      </c>
    </row>
    <row r="180" spans="1:11" x14ac:dyDescent="0.3">
      <c r="A180" s="4" t="s">
        <v>13218</v>
      </c>
      <c r="B180" s="19">
        <v>882702</v>
      </c>
      <c r="C180" s="19">
        <v>0</v>
      </c>
      <c r="D180" s="19">
        <v>0</v>
      </c>
      <c r="E180" s="19">
        <v>882702</v>
      </c>
      <c r="G180" s="4" t="s">
        <v>13218</v>
      </c>
      <c r="H180" s="17">
        <v>0.12995503039074019</v>
      </c>
      <c r="I180" s="17">
        <v>0</v>
      </c>
      <c r="J180" s="17">
        <v>0</v>
      </c>
      <c r="K180" s="17">
        <v>0.12995503039074019</v>
      </c>
    </row>
    <row r="181" spans="1:11" x14ac:dyDescent="0.3">
      <c r="A181" s="4" t="s">
        <v>13188</v>
      </c>
      <c r="B181" s="19">
        <v>992</v>
      </c>
      <c r="C181" s="19">
        <v>0</v>
      </c>
      <c r="D181" s="19">
        <v>0</v>
      </c>
      <c r="E181" s="19">
        <v>992</v>
      </c>
      <c r="G181" s="4" t="s">
        <v>13188</v>
      </c>
      <c r="H181" s="17">
        <v>0.28828828828828829</v>
      </c>
      <c r="I181" s="17">
        <v>0</v>
      </c>
      <c r="J181" s="17">
        <v>0</v>
      </c>
      <c r="K181" s="17">
        <v>0.28828828828828829</v>
      </c>
    </row>
    <row r="182" spans="1:11" x14ac:dyDescent="0.3">
      <c r="A182" s="4" t="s">
        <v>29971</v>
      </c>
      <c r="B182" s="19">
        <v>2347</v>
      </c>
      <c r="C182" s="19">
        <v>0</v>
      </c>
      <c r="D182" s="19">
        <v>0</v>
      </c>
      <c r="E182" s="19">
        <v>2347</v>
      </c>
      <c r="G182" s="4" t="s">
        <v>29971</v>
      </c>
      <c r="H182" s="17">
        <v>9.1460682038711997E-3</v>
      </c>
      <c r="I182" s="17">
        <v>0</v>
      </c>
      <c r="J182" s="17">
        <v>0</v>
      </c>
      <c r="K182" s="17">
        <v>9.1460682038711997E-3</v>
      </c>
    </row>
    <row r="183" spans="1:11" x14ac:dyDescent="0.3">
      <c r="A183" s="4" t="s">
        <v>17570</v>
      </c>
      <c r="B183" s="19">
        <v>132915</v>
      </c>
      <c r="C183" s="19">
        <v>0</v>
      </c>
      <c r="D183" s="19">
        <v>0</v>
      </c>
      <c r="E183" s="19">
        <v>132915</v>
      </c>
      <c r="G183" s="4" t="s">
        <v>17570</v>
      </c>
      <c r="H183" s="17">
        <v>6.5412051880814878E-2</v>
      </c>
      <c r="I183" s="17">
        <v>0</v>
      </c>
      <c r="J183" s="17">
        <v>0</v>
      </c>
      <c r="K183" s="17">
        <v>6.5412051880814878E-2</v>
      </c>
    </row>
    <row r="184" spans="1:11" x14ac:dyDescent="0.3">
      <c r="A184" s="4" t="s">
        <v>20485</v>
      </c>
      <c r="B184" s="19">
        <v>0</v>
      </c>
      <c r="C184" s="19">
        <v>0</v>
      </c>
      <c r="D184" s="19">
        <v>45698.25</v>
      </c>
      <c r="E184" s="19">
        <v>45698.25</v>
      </c>
      <c r="G184" s="4" t="s">
        <v>20485</v>
      </c>
      <c r="H184" s="17">
        <v>0</v>
      </c>
      <c r="I184" s="17">
        <v>0</v>
      </c>
      <c r="J184" s="17">
        <v>1.29</v>
      </c>
      <c r="K184" s="17">
        <v>1.29</v>
      </c>
    </row>
    <row r="185" spans="1:11" x14ac:dyDescent="0.3">
      <c r="A185" s="4" t="s">
        <v>20490</v>
      </c>
      <c r="B185" s="19">
        <v>225159</v>
      </c>
      <c r="C185" s="19">
        <v>57642</v>
      </c>
      <c r="D185" s="19">
        <v>0</v>
      </c>
      <c r="E185" s="19">
        <v>282801</v>
      </c>
      <c r="G185" s="4" t="s">
        <v>20490</v>
      </c>
      <c r="H185" s="17">
        <v>5.4289913185423443E-2</v>
      </c>
      <c r="I185" s="17">
        <v>1.8877706248323613E-2</v>
      </c>
      <c r="J185" s="17">
        <v>0</v>
      </c>
      <c r="K185" s="17">
        <v>3.9273618387320942E-2</v>
      </c>
    </row>
    <row r="186" spans="1:11" x14ac:dyDescent="0.3">
      <c r="A186" s="4" t="s">
        <v>6933</v>
      </c>
      <c r="B186" s="19">
        <v>-1119</v>
      </c>
      <c r="C186" s="19">
        <v>0</v>
      </c>
      <c r="D186" s="19">
        <v>0</v>
      </c>
      <c r="E186" s="19">
        <v>-1119</v>
      </c>
      <c r="G186" s="4" t="s">
        <v>6933</v>
      </c>
      <c r="H186" s="17">
        <v>-9.6500290621965505E-4</v>
      </c>
      <c r="I186" s="17">
        <v>0</v>
      </c>
      <c r="J186" s="17">
        <v>0</v>
      </c>
      <c r="K186" s="17">
        <v>-9.6500290621965505E-4</v>
      </c>
    </row>
    <row r="187" spans="1:11" x14ac:dyDescent="0.3">
      <c r="A187" s="4" t="s">
        <v>22180</v>
      </c>
      <c r="B187" s="19">
        <v>8057</v>
      </c>
      <c r="C187" s="19">
        <v>0</v>
      </c>
      <c r="D187" s="19">
        <v>0</v>
      </c>
      <c r="E187" s="19">
        <v>8057</v>
      </c>
      <c r="G187" s="4" t="s">
        <v>22180</v>
      </c>
      <c r="H187" s="17">
        <v>5.8093590020909941E-2</v>
      </c>
      <c r="I187" s="17">
        <v>0</v>
      </c>
      <c r="J187" s="17">
        <v>0</v>
      </c>
      <c r="K187" s="17">
        <v>5.8093590020909941E-2</v>
      </c>
    </row>
    <row r="188" spans="1:11" x14ac:dyDescent="0.3">
      <c r="A188" s="4" t="s">
        <v>14207</v>
      </c>
      <c r="B188" s="19">
        <v>0</v>
      </c>
      <c r="C188" s="19">
        <v>0</v>
      </c>
      <c r="D188" s="19">
        <v>0</v>
      </c>
      <c r="E188" s="19">
        <v>0</v>
      </c>
      <c r="G188" s="4" t="s">
        <v>14207</v>
      </c>
      <c r="H188" s="17">
        <v>0</v>
      </c>
      <c r="I188" s="17">
        <v>0</v>
      </c>
      <c r="J188" s="17">
        <v>0</v>
      </c>
      <c r="K188" s="17">
        <v>0</v>
      </c>
    </row>
    <row r="189" spans="1:11" x14ac:dyDescent="0.3">
      <c r="A189" s="4" t="s">
        <v>2592</v>
      </c>
      <c r="B189" s="19">
        <v>19975</v>
      </c>
      <c r="C189" s="19">
        <v>0</v>
      </c>
      <c r="D189" s="19">
        <v>0</v>
      </c>
      <c r="E189" s="19">
        <v>19975</v>
      </c>
      <c r="G189" s="4" t="s">
        <v>2592</v>
      </c>
      <c r="H189" s="17">
        <v>1.9572779383665671E-2</v>
      </c>
      <c r="I189" s="17">
        <v>0</v>
      </c>
      <c r="J189" s="17">
        <v>0</v>
      </c>
      <c r="K189" s="17">
        <v>1.9572779383665671E-2</v>
      </c>
    </row>
    <row r="190" spans="1:11" x14ac:dyDescent="0.3">
      <c r="A190" s="4" t="s">
        <v>10008</v>
      </c>
      <c r="B190" s="19">
        <v>0</v>
      </c>
      <c r="C190" s="19">
        <v>0</v>
      </c>
      <c r="D190" s="19">
        <v>0</v>
      </c>
      <c r="E190" s="19">
        <v>0</v>
      </c>
      <c r="G190" s="4" t="s">
        <v>10008</v>
      </c>
      <c r="H190" s="17">
        <v>0</v>
      </c>
      <c r="I190" s="17">
        <v>0</v>
      </c>
      <c r="J190" s="17">
        <v>0</v>
      </c>
      <c r="K190" s="17">
        <v>0</v>
      </c>
    </row>
    <row r="191" spans="1:11" x14ac:dyDescent="0.3">
      <c r="A191" s="4" t="s">
        <v>21764</v>
      </c>
      <c r="B191" s="19">
        <v>-5052</v>
      </c>
      <c r="C191" s="19">
        <v>0</v>
      </c>
      <c r="D191" s="19">
        <v>4700.9400000000005</v>
      </c>
      <c r="E191" s="19">
        <v>-351.05999999999767</v>
      </c>
      <c r="G191" s="4" t="s">
        <v>21764</v>
      </c>
      <c r="H191" s="17">
        <v>-2.3615344738690974E-3</v>
      </c>
      <c r="I191" s="17">
        <v>0</v>
      </c>
      <c r="J191" s="17">
        <v>1.4100000000000001</v>
      </c>
      <c r="K191" s="17">
        <v>-1.6384605583535196E-4</v>
      </c>
    </row>
    <row r="192" spans="1:11" x14ac:dyDescent="0.3">
      <c r="A192" s="4" t="s">
        <v>21701</v>
      </c>
      <c r="B192" s="19">
        <v>-24990</v>
      </c>
      <c r="C192" s="19">
        <v>0</v>
      </c>
      <c r="D192" s="19">
        <v>0</v>
      </c>
      <c r="E192" s="19">
        <v>-24990</v>
      </c>
      <c r="G192" s="4" t="s">
        <v>21701</v>
      </c>
      <c r="H192" s="17">
        <v>-9.1856358562527017E-3</v>
      </c>
      <c r="I192" s="17">
        <v>0</v>
      </c>
      <c r="J192" s="17">
        <v>0</v>
      </c>
      <c r="K192" s="17">
        <v>-9.1856358562527017E-3</v>
      </c>
    </row>
    <row r="193" spans="1:11" x14ac:dyDescent="0.3">
      <c r="A193" s="4" t="s">
        <v>6887</v>
      </c>
      <c r="B193" s="19">
        <v>101181</v>
      </c>
      <c r="C193" s="19">
        <v>0</v>
      </c>
      <c r="D193" s="19">
        <v>0</v>
      </c>
      <c r="E193" s="19">
        <v>101181</v>
      </c>
      <c r="G193" s="4" t="s">
        <v>6887</v>
      </c>
      <c r="H193" s="17">
        <v>3.4888387915868714E-2</v>
      </c>
      <c r="I193" s="17">
        <v>0</v>
      </c>
      <c r="J193" s="17">
        <v>0</v>
      </c>
      <c r="K193" s="17">
        <v>3.4888387915868714E-2</v>
      </c>
    </row>
    <row r="194" spans="1:11" x14ac:dyDescent="0.3">
      <c r="A194" s="4" t="s">
        <v>354</v>
      </c>
      <c r="B194" s="19">
        <v>48154</v>
      </c>
      <c r="C194" s="19">
        <v>0</v>
      </c>
      <c r="D194" s="19">
        <v>89947.29</v>
      </c>
      <c r="E194" s="19">
        <v>138101.28999999998</v>
      </c>
      <c r="G194" s="4" t="s">
        <v>354</v>
      </c>
      <c r="H194" s="17">
        <v>4.194124358739864E-2</v>
      </c>
      <c r="I194" s="17">
        <v>0</v>
      </c>
      <c r="J194" s="17">
        <v>0.29477867173546135</v>
      </c>
      <c r="K194" s="17">
        <v>9.5028291467832759E-2</v>
      </c>
    </row>
    <row r="195" spans="1:11" x14ac:dyDescent="0.3">
      <c r="A195" s="4" t="s">
        <v>355</v>
      </c>
      <c r="B195" s="19">
        <v>302833</v>
      </c>
      <c r="C195" s="19">
        <v>319655</v>
      </c>
      <c r="D195" s="19">
        <v>1546065.3499999996</v>
      </c>
      <c r="E195" s="19">
        <v>2168553.3499999996</v>
      </c>
      <c r="G195" s="4" t="s">
        <v>355</v>
      </c>
      <c r="H195" s="17">
        <v>5.5285850372773698E-2</v>
      </c>
      <c r="I195" s="17">
        <v>3.3964457784215321E-2</v>
      </c>
      <c r="J195" s="17">
        <v>0.19923815246770374</v>
      </c>
      <c r="K195" s="17">
        <v>9.5746401330782618E-2</v>
      </c>
    </row>
    <row r="196" spans="1:11" x14ac:dyDescent="0.3">
      <c r="A196" s="4" t="s">
        <v>4869</v>
      </c>
      <c r="B196" s="19">
        <v>657</v>
      </c>
      <c r="C196" s="19">
        <v>0</v>
      </c>
      <c r="D196" s="19">
        <v>0</v>
      </c>
      <c r="E196" s="19">
        <v>657</v>
      </c>
      <c r="G196" s="4" t="s">
        <v>4869</v>
      </c>
      <c r="H196" s="17">
        <v>5.3533452296560663E-4</v>
      </c>
      <c r="I196" s="17">
        <v>0</v>
      </c>
      <c r="J196" s="17">
        <v>0</v>
      </c>
      <c r="K196" s="17">
        <v>5.3533452296560663E-4</v>
      </c>
    </row>
    <row r="197" spans="1:11" x14ac:dyDescent="0.3">
      <c r="A197" s="4" t="s">
        <v>2419</v>
      </c>
      <c r="B197" s="19">
        <v>256</v>
      </c>
      <c r="C197" s="19">
        <v>0</v>
      </c>
      <c r="D197" s="19">
        <v>0</v>
      </c>
      <c r="E197" s="19">
        <v>256</v>
      </c>
      <c r="G197" s="4" t="s">
        <v>2419</v>
      </c>
      <c r="H197" s="17">
        <v>0.28828828828828829</v>
      </c>
      <c r="I197" s="17">
        <v>0</v>
      </c>
      <c r="J197" s="17">
        <v>0</v>
      </c>
      <c r="K197" s="17">
        <v>0.28828828828828829</v>
      </c>
    </row>
    <row r="198" spans="1:11" x14ac:dyDescent="0.3">
      <c r="A198" s="4" t="s">
        <v>3534</v>
      </c>
      <c r="B198" s="19">
        <v>-51346</v>
      </c>
      <c r="C198" s="19">
        <v>0</v>
      </c>
      <c r="D198" s="19">
        <v>391960.53</v>
      </c>
      <c r="E198" s="19">
        <v>340614.53</v>
      </c>
      <c r="G198" s="4" t="s">
        <v>3534</v>
      </c>
      <c r="H198" s="17">
        <v>-3.469659568458304E-2</v>
      </c>
      <c r="I198" s="17">
        <v>0</v>
      </c>
      <c r="J198" s="17">
        <v>0.42417537738636207</v>
      </c>
      <c r="K198" s="17">
        <v>0.14169188114363684</v>
      </c>
    </row>
    <row r="199" spans="1:11" x14ac:dyDescent="0.3">
      <c r="A199" s="4" t="s">
        <v>5189</v>
      </c>
      <c r="B199" s="19">
        <v>-48757</v>
      </c>
      <c r="C199" s="19">
        <v>0</v>
      </c>
      <c r="D199" s="19">
        <v>0</v>
      </c>
      <c r="E199" s="19">
        <v>-48757</v>
      </c>
      <c r="G199" s="4" t="s">
        <v>5189</v>
      </c>
      <c r="H199" s="17">
        <v>-1.2284045982849651E-2</v>
      </c>
      <c r="I199" s="17">
        <v>0</v>
      </c>
      <c r="J199" s="17">
        <v>0</v>
      </c>
      <c r="K199" s="17">
        <v>-1.2284045982849651E-2</v>
      </c>
    </row>
    <row r="200" spans="1:11" x14ac:dyDescent="0.3">
      <c r="A200" s="4" t="s">
        <v>356</v>
      </c>
      <c r="B200" s="19">
        <v>-17334</v>
      </c>
      <c r="C200" s="19">
        <v>97548</v>
      </c>
      <c r="D200" s="19">
        <v>1178728.9999999998</v>
      </c>
      <c r="E200" s="19">
        <v>1258942.9999999998</v>
      </c>
      <c r="G200" s="4" t="s">
        <v>356</v>
      </c>
      <c r="H200" s="17">
        <v>-6.120462307817519E-3</v>
      </c>
      <c r="I200" s="17">
        <v>1.1924321849118236E-2</v>
      </c>
      <c r="J200" s="17">
        <v>0.21769496859411328</v>
      </c>
      <c r="K200" s="17">
        <v>7.6637150795138817E-2</v>
      </c>
    </row>
    <row r="201" spans="1:11" x14ac:dyDescent="0.3">
      <c r="A201" s="4" t="s">
        <v>34053</v>
      </c>
      <c r="B201" s="19">
        <v>-10113</v>
      </c>
      <c r="C201" s="19">
        <v>0</v>
      </c>
      <c r="D201" s="19">
        <v>0</v>
      </c>
      <c r="E201" s="19">
        <v>-10113</v>
      </c>
      <c r="G201" s="4" t="s">
        <v>34053</v>
      </c>
      <c r="H201" s="17">
        <v>-4.6209310401549908E-2</v>
      </c>
      <c r="I201" s="17">
        <v>0</v>
      </c>
      <c r="J201" s="17">
        <v>0</v>
      </c>
      <c r="K201" s="17">
        <v>-4.6209310401549908E-2</v>
      </c>
    </row>
    <row r="202" spans="1:11" x14ac:dyDescent="0.3">
      <c r="A202" s="4" t="s">
        <v>17617</v>
      </c>
      <c r="B202" s="19">
        <v>51930</v>
      </c>
      <c r="C202" s="19">
        <v>0</v>
      </c>
      <c r="D202" s="19">
        <v>0</v>
      </c>
      <c r="E202" s="19">
        <v>51930</v>
      </c>
      <c r="G202" s="4" t="s">
        <v>17617</v>
      </c>
      <c r="H202" s="17">
        <v>2.2371586319083526E-2</v>
      </c>
      <c r="I202" s="17">
        <v>0</v>
      </c>
      <c r="J202" s="17">
        <v>0</v>
      </c>
      <c r="K202" s="17">
        <v>2.2371586319083526E-2</v>
      </c>
    </row>
    <row r="203" spans="1:11" x14ac:dyDescent="0.3">
      <c r="A203" s="4" t="s">
        <v>13192</v>
      </c>
      <c r="B203" s="19">
        <v>-57179</v>
      </c>
      <c r="C203" s="19">
        <v>0</v>
      </c>
      <c r="D203" s="19">
        <v>0</v>
      </c>
      <c r="E203" s="19">
        <v>-57179</v>
      </c>
      <c r="G203" s="4" t="s">
        <v>13192</v>
      </c>
      <c r="H203" s="17">
        <v>-2.4774370772836972E-2</v>
      </c>
      <c r="I203" s="17">
        <v>0</v>
      </c>
      <c r="J203" s="17">
        <v>0</v>
      </c>
      <c r="K203" s="17">
        <v>-2.4774370772836972E-2</v>
      </c>
    </row>
    <row r="204" spans="1:11" x14ac:dyDescent="0.3">
      <c r="A204" s="4" t="s">
        <v>10011</v>
      </c>
      <c r="B204" s="19">
        <v>98064</v>
      </c>
      <c r="C204" s="19">
        <v>0</v>
      </c>
      <c r="D204" s="19">
        <v>236328.26999999996</v>
      </c>
      <c r="E204" s="19">
        <v>334392.26999999996</v>
      </c>
      <c r="G204" s="4" t="s">
        <v>10011</v>
      </c>
      <c r="H204" s="17">
        <v>3.7268397908099105E-2</v>
      </c>
      <c r="I204" s="17">
        <v>0</v>
      </c>
      <c r="J204" s="17">
        <v>1.0526731045910298</v>
      </c>
      <c r="K204" s="17">
        <v>0.11709257390414013</v>
      </c>
    </row>
    <row r="205" spans="1:11" x14ac:dyDescent="0.3">
      <c r="A205" s="4" t="s">
        <v>25692</v>
      </c>
      <c r="B205" s="19">
        <v>32573</v>
      </c>
      <c r="C205" s="19">
        <v>0</v>
      </c>
      <c r="D205" s="19">
        <v>0</v>
      </c>
      <c r="E205" s="19">
        <v>32573</v>
      </c>
      <c r="G205" s="4" t="s">
        <v>25692</v>
      </c>
      <c r="H205" s="17">
        <v>1.2110691264560212E-2</v>
      </c>
      <c r="I205" s="17">
        <v>0</v>
      </c>
      <c r="J205" s="17">
        <v>0</v>
      </c>
      <c r="K205" s="17">
        <v>1.2110691264560212E-2</v>
      </c>
    </row>
    <row r="206" spans="1:11" x14ac:dyDescent="0.3">
      <c r="A206" s="4" t="s">
        <v>22243</v>
      </c>
      <c r="B206" s="19">
        <v>13764</v>
      </c>
      <c r="C206" s="19">
        <v>0</v>
      </c>
      <c r="D206" s="19">
        <v>0</v>
      </c>
      <c r="E206" s="19">
        <v>13764</v>
      </c>
      <c r="G206" s="4" t="s">
        <v>22243</v>
      </c>
      <c r="H206" s="17">
        <v>1.117117117117117</v>
      </c>
      <c r="I206" s="17">
        <v>0</v>
      </c>
      <c r="J206" s="17">
        <v>0</v>
      </c>
      <c r="K206" s="17">
        <v>1.117117117117117</v>
      </c>
    </row>
    <row r="207" spans="1:11" x14ac:dyDescent="0.3">
      <c r="A207" s="4" t="s">
        <v>6694</v>
      </c>
      <c r="B207" s="19">
        <v>31571</v>
      </c>
      <c r="C207" s="19">
        <v>0</v>
      </c>
      <c r="D207" s="19">
        <v>0</v>
      </c>
      <c r="E207" s="19">
        <v>31571</v>
      </c>
      <c r="G207" s="4" t="s">
        <v>6694</v>
      </c>
      <c r="H207" s="17">
        <v>6.0463989443555483E-3</v>
      </c>
      <c r="I207" s="17">
        <v>0</v>
      </c>
      <c r="J207" s="17">
        <v>0</v>
      </c>
      <c r="K207" s="17">
        <v>6.0463989443555483E-3</v>
      </c>
    </row>
    <row r="208" spans="1:11" x14ac:dyDescent="0.3">
      <c r="A208" s="4" t="s">
        <v>11184</v>
      </c>
      <c r="B208" s="19">
        <v>-580</v>
      </c>
      <c r="C208" s="19">
        <v>0</v>
      </c>
      <c r="D208" s="19">
        <v>0</v>
      </c>
      <c r="E208" s="19">
        <v>-580</v>
      </c>
      <c r="G208" s="4" t="s">
        <v>11184</v>
      </c>
      <c r="H208" s="17">
        <v>-6.7860861832945278E-4</v>
      </c>
      <c r="I208" s="17">
        <v>0</v>
      </c>
      <c r="J208" s="17">
        <v>0</v>
      </c>
      <c r="K208" s="17">
        <v>-6.7860861832945278E-4</v>
      </c>
    </row>
    <row r="209" spans="1:11" x14ac:dyDescent="0.3">
      <c r="A209" s="4" t="s">
        <v>15039</v>
      </c>
      <c r="B209" s="19">
        <v>-28278</v>
      </c>
      <c r="C209" s="19">
        <v>0</v>
      </c>
      <c r="D209" s="19">
        <v>0</v>
      </c>
      <c r="E209" s="19">
        <v>-28278</v>
      </c>
      <c r="G209" s="4" t="s">
        <v>15039</v>
      </c>
      <c r="H209" s="17">
        <v>-1.881773916955197E-2</v>
      </c>
      <c r="I209" s="17">
        <v>0</v>
      </c>
      <c r="J209" s="17">
        <v>0</v>
      </c>
      <c r="K209" s="17">
        <v>-1.881773916955197E-2</v>
      </c>
    </row>
    <row r="210" spans="1:11" x14ac:dyDescent="0.3">
      <c r="A210" s="4" t="s">
        <v>1371</v>
      </c>
      <c r="B210" s="19">
        <v>9820</v>
      </c>
      <c r="C210" s="19">
        <v>0</v>
      </c>
      <c r="D210" s="19">
        <v>0</v>
      </c>
      <c r="E210" s="19">
        <v>9820</v>
      </c>
      <c r="G210" s="4" t="s">
        <v>1371</v>
      </c>
      <c r="H210" s="17">
        <v>5.7378212990030096E-3</v>
      </c>
      <c r="I210" s="17">
        <v>0</v>
      </c>
      <c r="J210" s="17">
        <v>0</v>
      </c>
      <c r="K210" s="17">
        <v>5.7378212990030096E-3</v>
      </c>
    </row>
    <row r="211" spans="1:11" x14ac:dyDescent="0.3">
      <c r="A211" s="4" t="s">
        <v>22199</v>
      </c>
      <c r="B211" s="19">
        <v>0</v>
      </c>
      <c r="C211" s="19">
        <v>0</v>
      </c>
      <c r="D211" s="19">
        <v>0</v>
      </c>
      <c r="E211" s="19">
        <v>0</v>
      </c>
      <c r="G211" s="4" t="s">
        <v>22199</v>
      </c>
      <c r="H211" s="17">
        <v>0</v>
      </c>
      <c r="I211" s="17">
        <v>0</v>
      </c>
      <c r="J211" s="17">
        <v>0</v>
      </c>
      <c r="K211" s="17">
        <v>0</v>
      </c>
    </row>
    <row r="212" spans="1:11" x14ac:dyDescent="0.3">
      <c r="A212" s="4" t="s">
        <v>357</v>
      </c>
      <c r="B212" s="19">
        <v>-16935</v>
      </c>
      <c r="C212" s="19">
        <v>65032</v>
      </c>
      <c r="D212" s="19">
        <v>872713.05999999994</v>
      </c>
      <c r="E212" s="19">
        <v>920810.05999999994</v>
      </c>
      <c r="G212" s="4" t="s">
        <v>357</v>
      </c>
      <c r="H212" s="17">
        <v>-4.4141163100750542E-3</v>
      </c>
      <c r="I212" s="17">
        <v>1.1039990085874323E-2</v>
      </c>
      <c r="J212" s="17">
        <v>0.24996972739185538</v>
      </c>
      <c r="K212" s="17">
        <v>6.9661155289798354E-2</v>
      </c>
    </row>
    <row r="213" spans="1:11" x14ac:dyDescent="0.3">
      <c r="A213" s="4" t="s">
        <v>338</v>
      </c>
      <c r="B213" s="19">
        <v>2458878</v>
      </c>
      <c r="C213" s="19">
        <v>401513</v>
      </c>
      <c r="D213" s="19">
        <v>2539066.3199999998</v>
      </c>
      <c r="E213" s="19">
        <v>5399457.3200000003</v>
      </c>
      <c r="G213" s="4" t="s">
        <v>338</v>
      </c>
      <c r="H213" s="17">
        <v>8.9580583590900917E-2</v>
      </c>
      <c r="I213" s="17">
        <v>9.3553036749751649E-3</v>
      </c>
      <c r="J213" s="17">
        <v>0.19201310767177066</v>
      </c>
      <c r="K213" s="17">
        <v>6.4594222930320494E-2</v>
      </c>
    </row>
    <row r="214" spans="1:11" x14ac:dyDescent="0.3">
      <c r="A214" s="4" t="s">
        <v>358</v>
      </c>
      <c r="B214" s="19">
        <v>473292</v>
      </c>
      <c r="C214" s="19">
        <v>302973</v>
      </c>
      <c r="D214" s="19">
        <v>1179144.0299999996</v>
      </c>
      <c r="E214" s="19">
        <v>1955409.0299999996</v>
      </c>
      <c r="G214" s="4" t="s">
        <v>358</v>
      </c>
      <c r="H214" s="17">
        <v>5.9498432184154848E-2</v>
      </c>
      <c r="I214" s="17">
        <v>2.4601994790570864E-2</v>
      </c>
      <c r="J214" s="17">
        <v>0.20492358361485877</v>
      </c>
      <c r="K214" s="17">
        <v>7.5139428647095732E-2</v>
      </c>
    </row>
    <row r="215" spans="1:11" x14ac:dyDescent="0.3">
      <c r="A215" s="4" t="s">
        <v>339</v>
      </c>
      <c r="B215" s="19">
        <v>3761448</v>
      </c>
      <c r="C215" s="19">
        <v>1032805</v>
      </c>
      <c r="D215" s="19">
        <v>3149349.370000001</v>
      </c>
      <c r="E215" s="19">
        <v>7943602.370000001</v>
      </c>
      <c r="G215" s="4" t="s">
        <v>339</v>
      </c>
      <c r="H215" s="17">
        <v>0.20801176273976985</v>
      </c>
      <c r="I215" s="17">
        <v>2.5968278573711777E-2</v>
      </c>
      <c r="J215" s="17">
        <v>0.19551864180463621</v>
      </c>
      <c r="K215" s="17">
        <v>0.10740066087432112</v>
      </c>
    </row>
    <row r="216" spans="1:11" x14ac:dyDescent="0.3">
      <c r="A216" s="4" t="s">
        <v>359</v>
      </c>
      <c r="B216" s="19">
        <v>163340</v>
      </c>
      <c r="C216" s="19">
        <v>212093</v>
      </c>
      <c r="D216" s="19">
        <v>267156.00999999989</v>
      </c>
      <c r="E216" s="19">
        <v>642589.00999999989</v>
      </c>
      <c r="G216" s="4" t="s">
        <v>359</v>
      </c>
      <c r="H216" s="17">
        <v>4.455486325579467E-2</v>
      </c>
      <c r="I216" s="17">
        <v>2.2526910243603489E-2</v>
      </c>
      <c r="J216" s="17">
        <v>0.38835274689971655</v>
      </c>
      <c r="K216" s="17">
        <v>4.6669061165985348E-2</v>
      </c>
    </row>
    <row r="217" spans="1:11" x14ac:dyDescent="0.3">
      <c r="A217" s="4" t="s">
        <v>6241</v>
      </c>
      <c r="B217" s="19">
        <v>-39520</v>
      </c>
      <c r="C217" s="19">
        <v>0</v>
      </c>
      <c r="D217" s="19">
        <v>0</v>
      </c>
      <c r="E217" s="19">
        <v>-39520</v>
      </c>
      <c r="G217" s="4" t="s">
        <v>6241</v>
      </c>
      <c r="H217" s="17">
        <v>-1.5222236174226814E-2</v>
      </c>
      <c r="I217" s="17">
        <v>0</v>
      </c>
      <c r="J217" s="17">
        <v>0</v>
      </c>
      <c r="K217" s="17">
        <v>-1.5222236174226814E-2</v>
      </c>
    </row>
    <row r="218" spans="1:11" x14ac:dyDescent="0.3">
      <c r="A218" s="4" t="s">
        <v>12799</v>
      </c>
      <c r="B218" s="19">
        <v>-7555</v>
      </c>
      <c r="C218" s="19">
        <v>0</v>
      </c>
      <c r="D218" s="19">
        <v>0</v>
      </c>
      <c r="E218" s="19">
        <v>-7555</v>
      </c>
      <c r="G218" s="4" t="s">
        <v>12799</v>
      </c>
      <c r="H218" s="17">
        <v>-1.2571196568254691E-2</v>
      </c>
      <c r="I218" s="17">
        <v>0</v>
      </c>
      <c r="J218" s="17">
        <v>0</v>
      </c>
      <c r="K218" s="17">
        <v>-1.2571196568254691E-2</v>
      </c>
    </row>
    <row r="219" spans="1:11" x14ac:dyDescent="0.3">
      <c r="A219" s="4" t="s">
        <v>11814</v>
      </c>
      <c r="B219" s="19">
        <v>-2523</v>
      </c>
      <c r="C219" s="19">
        <v>0</v>
      </c>
      <c r="D219" s="19">
        <v>0</v>
      </c>
      <c r="E219" s="19">
        <v>-2523</v>
      </c>
      <c r="G219" s="4" t="s">
        <v>11814</v>
      </c>
      <c r="H219" s="17">
        <v>-2.5796807453365342E-3</v>
      </c>
      <c r="I219" s="17">
        <v>0</v>
      </c>
      <c r="J219" s="17">
        <v>0</v>
      </c>
      <c r="K219" s="17">
        <v>-2.5796807453365342E-3</v>
      </c>
    </row>
    <row r="220" spans="1:11" x14ac:dyDescent="0.3">
      <c r="A220" s="4" t="s">
        <v>2436</v>
      </c>
      <c r="B220" s="19">
        <v>-51577</v>
      </c>
      <c r="C220" s="19">
        <v>0</v>
      </c>
      <c r="D220" s="19">
        <v>4700.9400000000005</v>
      </c>
      <c r="E220" s="19">
        <v>-46876.06</v>
      </c>
      <c r="G220" s="4" t="s">
        <v>2436</v>
      </c>
      <c r="H220" s="17">
        <v>-7.3477999481435685E-2</v>
      </c>
      <c r="I220" s="17">
        <v>0</v>
      </c>
      <c r="J220" s="17">
        <v>1.4100000000000001</v>
      </c>
      <c r="K220" s="17">
        <v>-6.6465221928560886E-2</v>
      </c>
    </row>
    <row r="221" spans="1:11" x14ac:dyDescent="0.3">
      <c r="A221" s="4" t="s">
        <v>38854</v>
      </c>
      <c r="B221" s="19">
        <v>72134424</v>
      </c>
      <c r="C221" s="19">
        <v>39104211</v>
      </c>
      <c r="D221" s="19">
        <v>88700867.10999997</v>
      </c>
      <c r="E221" s="19">
        <v>199939502.10999995</v>
      </c>
      <c r="G221" s="4" t="s">
        <v>38854</v>
      </c>
      <c r="H221" s="17">
        <v>8.2446566106418873E-2</v>
      </c>
      <c r="I221" s="17">
        <v>3.5610265274181797E-2</v>
      </c>
      <c r="J221" s="17">
        <v>0.21875751305098998</v>
      </c>
      <c r="K221" s="17">
        <v>8.4060632069140093E-2</v>
      </c>
    </row>
  </sheetData>
  <pageMargins left="0.7" right="0.7" top="0.75" bottom="0.75" header="0.3" footer="0.3"/>
  <pageSetup paperSize="9" orientation="portrait" horizontalDpi="300" verticalDpi="300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286ED-CC51-4089-8D8D-1579D117E2EF}">
  <sheetPr codeName="Arkusz6"/>
  <dimension ref="A1:D4168"/>
  <sheetViews>
    <sheetView showGridLines="0" zoomScale="90" zoomScaleNormal="90" workbookViewId="0"/>
  </sheetViews>
  <sheetFormatPr defaultRowHeight="13" x14ac:dyDescent="0.3"/>
  <cols>
    <col min="1" max="1" width="118.09765625" style="43" customWidth="1"/>
    <col min="2" max="4" width="18" style="43" customWidth="1"/>
    <col min="5" max="5" width="18" customWidth="1"/>
    <col min="6" max="6" width="20.09765625" customWidth="1"/>
    <col min="7" max="10" width="12" customWidth="1"/>
  </cols>
  <sheetData>
    <row r="1" spans="1:4" ht="28" x14ac:dyDescent="0.8">
      <c r="A1" s="20" t="s">
        <v>39206</v>
      </c>
    </row>
    <row r="3" spans="1:4" x14ac:dyDescent="0.3">
      <c r="A3" s="47" t="s">
        <v>319</v>
      </c>
      <c r="B3" s="48" t="s">
        <v>38855</v>
      </c>
      <c r="C3" s="48" t="s">
        <v>39161</v>
      </c>
      <c r="D3" s="48" t="s">
        <v>317</v>
      </c>
    </row>
    <row r="4" spans="1:4" x14ac:dyDescent="0.3">
      <c r="A4" s="38" t="s">
        <v>13201</v>
      </c>
      <c r="B4" s="44">
        <v>2920658</v>
      </c>
      <c r="C4" s="44">
        <v>2891174</v>
      </c>
      <c r="D4" s="19">
        <v>-29484</v>
      </c>
    </row>
    <row r="5" spans="1:4" x14ac:dyDescent="0.3">
      <c r="A5" s="45" t="s">
        <v>296</v>
      </c>
      <c r="B5" s="44">
        <v>2920658</v>
      </c>
      <c r="C5" s="44">
        <v>2891174</v>
      </c>
      <c r="D5" s="19">
        <v>-29484</v>
      </c>
    </row>
    <row r="6" spans="1:4" x14ac:dyDescent="0.3">
      <c r="A6" s="46" t="s">
        <v>300</v>
      </c>
      <c r="B6" s="44">
        <v>1416160</v>
      </c>
      <c r="C6" s="44">
        <v>1416160</v>
      </c>
      <c r="D6" s="19">
        <v>0</v>
      </c>
    </row>
    <row r="7" spans="1:4" x14ac:dyDescent="0.3">
      <c r="A7" s="46" t="s">
        <v>307</v>
      </c>
      <c r="B7" s="44">
        <v>337500</v>
      </c>
      <c r="C7" s="44">
        <v>269926</v>
      </c>
      <c r="D7" s="19">
        <v>-67574</v>
      </c>
    </row>
    <row r="8" spans="1:4" x14ac:dyDescent="0.3">
      <c r="A8" s="46" t="s">
        <v>306</v>
      </c>
      <c r="B8" s="44">
        <v>131430</v>
      </c>
      <c r="C8" s="44">
        <v>140192</v>
      </c>
      <c r="D8" s="19">
        <v>8762</v>
      </c>
    </row>
    <row r="9" spans="1:4" x14ac:dyDescent="0.3">
      <c r="A9" s="46" t="s">
        <v>302</v>
      </c>
      <c r="B9" s="44">
        <v>932975</v>
      </c>
      <c r="C9" s="44">
        <v>932975</v>
      </c>
      <c r="D9" s="19">
        <v>0</v>
      </c>
    </row>
    <row r="10" spans="1:4" x14ac:dyDescent="0.3">
      <c r="A10" s="46" t="s">
        <v>303</v>
      </c>
      <c r="B10" s="44">
        <v>79714</v>
      </c>
      <c r="C10" s="44">
        <v>112330</v>
      </c>
      <c r="D10" s="19">
        <v>32616</v>
      </c>
    </row>
    <row r="11" spans="1:4" x14ac:dyDescent="0.3">
      <c r="A11" s="46" t="s">
        <v>304</v>
      </c>
      <c r="B11" s="44">
        <v>22879</v>
      </c>
      <c r="C11" s="44">
        <v>19591</v>
      </c>
      <c r="D11" s="19">
        <v>-3288</v>
      </c>
    </row>
    <row r="12" spans="1:4" x14ac:dyDescent="0.3">
      <c r="A12" s="38" t="s">
        <v>8386</v>
      </c>
      <c r="B12" s="44">
        <v>180429</v>
      </c>
      <c r="C12" s="44">
        <v>259813</v>
      </c>
      <c r="D12" s="19">
        <v>79384</v>
      </c>
    </row>
    <row r="13" spans="1:4" x14ac:dyDescent="0.3">
      <c r="A13" s="45" t="s">
        <v>296</v>
      </c>
      <c r="B13" s="44">
        <v>180429</v>
      </c>
      <c r="C13" s="44">
        <v>259813</v>
      </c>
      <c r="D13" s="19">
        <v>79384</v>
      </c>
    </row>
    <row r="14" spans="1:4" x14ac:dyDescent="0.3">
      <c r="A14" s="46" t="s">
        <v>307</v>
      </c>
      <c r="B14" s="44">
        <v>14040</v>
      </c>
      <c r="C14" s="44">
        <v>10404</v>
      </c>
      <c r="D14" s="19">
        <v>-3636</v>
      </c>
    </row>
    <row r="15" spans="1:4" x14ac:dyDescent="0.3">
      <c r="A15" s="46" t="s">
        <v>303</v>
      </c>
      <c r="B15" s="44">
        <v>42291</v>
      </c>
      <c r="C15" s="44">
        <v>89535</v>
      </c>
      <c r="D15" s="19">
        <v>47244</v>
      </c>
    </row>
    <row r="16" spans="1:4" x14ac:dyDescent="0.3">
      <c r="A16" s="46" t="s">
        <v>304</v>
      </c>
      <c r="B16" s="44">
        <v>124098</v>
      </c>
      <c r="C16" s="44">
        <v>159874</v>
      </c>
      <c r="D16" s="19">
        <v>35776</v>
      </c>
    </row>
    <row r="17" spans="1:4" x14ac:dyDescent="0.3">
      <c r="A17" s="38" t="s">
        <v>22505</v>
      </c>
      <c r="B17" s="44">
        <v>266721</v>
      </c>
      <c r="C17" s="44">
        <v>286333</v>
      </c>
      <c r="D17" s="19">
        <v>19612</v>
      </c>
    </row>
    <row r="18" spans="1:4" x14ac:dyDescent="0.3">
      <c r="A18" s="45" t="s">
        <v>296</v>
      </c>
      <c r="B18" s="44">
        <v>266721</v>
      </c>
      <c r="C18" s="44">
        <v>286333</v>
      </c>
      <c r="D18" s="19">
        <v>19612</v>
      </c>
    </row>
    <row r="19" spans="1:4" x14ac:dyDescent="0.3">
      <c r="A19" s="46" t="s">
        <v>307</v>
      </c>
      <c r="B19" s="44">
        <v>92403</v>
      </c>
      <c r="C19" s="44">
        <v>99705</v>
      </c>
      <c r="D19" s="19">
        <v>7302</v>
      </c>
    </row>
    <row r="20" spans="1:4" x14ac:dyDescent="0.3">
      <c r="A20" s="46" t="s">
        <v>306</v>
      </c>
      <c r="B20" s="44">
        <v>171210</v>
      </c>
      <c r="C20" s="44">
        <v>182624</v>
      </c>
      <c r="D20" s="19">
        <v>11414</v>
      </c>
    </row>
    <row r="21" spans="1:4" x14ac:dyDescent="0.3">
      <c r="A21" s="46" t="s">
        <v>304</v>
      </c>
      <c r="B21" s="44">
        <v>3108</v>
      </c>
      <c r="C21" s="44">
        <v>4004</v>
      </c>
      <c r="D21" s="19">
        <v>896</v>
      </c>
    </row>
    <row r="22" spans="1:4" x14ac:dyDescent="0.3">
      <c r="A22" s="38" t="s">
        <v>16264</v>
      </c>
      <c r="B22" s="44">
        <v>2593235</v>
      </c>
      <c r="C22" s="44">
        <v>2644726</v>
      </c>
      <c r="D22" s="19">
        <v>51491</v>
      </c>
    </row>
    <row r="23" spans="1:4" x14ac:dyDescent="0.3">
      <c r="A23" s="45" t="s">
        <v>296</v>
      </c>
      <c r="B23" s="44">
        <v>2593235</v>
      </c>
      <c r="C23" s="44">
        <v>2644726</v>
      </c>
      <c r="D23" s="19">
        <v>51491</v>
      </c>
    </row>
    <row r="24" spans="1:4" x14ac:dyDescent="0.3">
      <c r="A24" s="46" t="s">
        <v>307</v>
      </c>
      <c r="B24" s="44">
        <v>17098</v>
      </c>
      <c r="C24" s="44">
        <v>19941</v>
      </c>
      <c r="D24" s="19">
        <v>2843</v>
      </c>
    </row>
    <row r="25" spans="1:4" x14ac:dyDescent="0.3">
      <c r="A25" s="46" t="s">
        <v>302</v>
      </c>
      <c r="B25" s="44">
        <v>2131082</v>
      </c>
      <c r="C25" s="44">
        <v>2131082</v>
      </c>
      <c r="D25" s="19">
        <v>0</v>
      </c>
    </row>
    <row r="26" spans="1:4" x14ac:dyDescent="0.3">
      <c r="A26" s="46" t="s">
        <v>303</v>
      </c>
      <c r="B26" s="44">
        <v>204408</v>
      </c>
      <c r="C26" s="44">
        <v>287640</v>
      </c>
      <c r="D26" s="19">
        <v>83232</v>
      </c>
    </row>
    <row r="27" spans="1:4" x14ac:dyDescent="0.3">
      <c r="A27" s="46" t="s">
        <v>304</v>
      </c>
      <c r="B27" s="44">
        <v>240647</v>
      </c>
      <c r="C27" s="44">
        <v>206063</v>
      </c>
      <c r="D27" s="19">
        <v>-34584</v>
      </c>
    </row>
    <row r="28" spans="1:4" x14ac:dyDescent="0.3">
      <c r="A28" s="38" t="s">
        <v>4110</v>
      </c>
      <c r="B28" s="44">
        <v>8603</v>
      </c>
      <c r="C28" s="44">
        <v>15979</v>
      </c>
      <c r="D28" s="19">
        <v>7376</v>
      </c>
    </row>
    <row r="29" spans="1:4" x14ac:dyDescent="0.3">
      <c r="A29" s="45" t="s">
        <v>296</v>
      </c>
      <c r="B29" s="44">
        <v>8603</v>
      </c>
      <c r="C29" s="44">
        <v>15979</v>
      </c>
      <c r="D29" s="19">
        <v>7376</v>
      </c>
    </row>
    <row r="30" spans="1:4" x14ac:dyDescent="0.3">
      <c r="A30" s="46" t="s">
        <v>303</v>
      </c>
      <c r="B30" s="44">
        <v>5994</v>
      </c>
      <c r="C30" s="44">
        <v>12690</v>
      </c>
      <c r="D30" s="19">
        <v>6696</v>
      </c>
    </row>
    <row r="31" spans="1:4" x14ac:dyDescent="0.3">
      <c r="A31" s="46" t="s">
        <v>304</v>
      </c>
      <c r="B31" s="44">
        <v>2609</v>
      </c>
      <c r="C31" s="44">
        <v>3289</v>
      </c>
      <c r="D31" s="19">
        <v>680</v>
      </c>
    </row>
    <row r="32" spans="1:4" x14ac:dyDescent="0.3">
      <c r="A32" s="38" t="s">
        <v>27748</v>
      </c>
      <c r="B32" s="44">
        <v>3106355</v>
      </c>
      <c r="C32" s="44">
        <v>3142942</v>
      </c>
      <c r="D32" s="19">
        <v>36587</v>
      </c>
    </row>
    <row r="33" spans="1:4" x14ac:dyDescent="0.3">
      <c r="A33" s="45" t="s">
        <v>296</v>
      </c>
      <c r="B33" s="44">
        <v>3106355</v>
      </c>
      <c r="C33" s="44">
        <v>3142942</v>
      </c>
      <c r="D33" s="19">
        <v>36587</v>
      </c>
    </row>
    <row r="34" spans="1:4" x14ac:dyDescent="0.3">
      <c r="A34" s="46" t="s">
        <v>300</v>
      </c>
      <c r="B34" s="44">
        <v>907812</v>
      </c>
      <c r="C34" s="44">
        <v>907812</v>
      </c>
      <c r="D34" s="19">
        <v>0</v>
      </c>
    </row>
    <row r="35" spans="1:4" x14ac:dyDescent="0.3">
      <c r="A35" s="46" t="s">
        <v>307</v>
      </c>
      <c r="B35" s="44">
        <v>303769</v>
      </c>
      <c r="C35" s="44">
        <v>272527</v>
      </c>
      <c r="D35" s="19">
        <v>-31242</v>
      </c>
    </row>
    <row r="36" spans="1:4" x14ac:dyDescent="0.3">
      <c r="A36" s="46" t="s">
        <v>306</v>
      </c>
      <c r="B36" s="44">
        <v>287151</v>
      </c>
      <c r="C36" s="44">
        <v>307008</v>
      </c>
      <c r="D36" s="19">
        <v>19857</v>
      </c>
    </row>
    <row r="37" spans="1:4" x14ac:dyDescent="0.3">
      <c r="A37" s="46" t="s">
        <v>302</v>
      </c>
      <c r="B37" s="44">
        <v>1437617</v>
      </c>
      <c r="C37" s="44">
        <v>1437617</v>
      </c>
      <c r="D37" s="19">
        <v>0</v>
      </c>
    </row>
    <row r="38" spans="1:4" x14ac:dyDescent="0.3">
      <c r="A38" s="46" t="s">
        <v>303</v>
      </c>
      <c r="B38" s="44">
        <v>131429</v>
      </c>
      <c r="C38" s="44">
        <v>184945</v>
      </c>
      <c r="D38" s="19">
        <v>53516</v>
      </c>
    </row>
    <row r="39" spans="1:4" x14ac:dyDescent="0.3">
      <c r="A39" s="46" t="s">
        <v>304</v>
      </c>
      <c r="B39" s="44">
        <v>38577</v>
      </c>
      <c r="C39" s="44">
        <v>33033</v>
      </c>
      <c r="D39" s="19">
        <v>-5544</v>
      </c>
    </row>
    <row r="40" spans="1:4" x14ac:dyDescent="0.3">
      <c r="A40" s="38" t="s">
        <v>3677</v>
      </c>
      <c r="B40" s="44">
        <v>5001</v>
      </c>
      <c r="C40" s="44">
        <v>12052.41</v>
      </c>
      <c r="D40" s="19">
        <v>7051.4100000000008</v>
      </c>
    </row>
    <row r="41" spans="1:4" x14ac:dyDescent="0.3">
      <c r="A41" s="5" t="s">
        <v>39165</v>
      </c>
      <c r="B41" s="44">
        <v>5001</v>
      </c>
      <c r="C41" s="44">
        <v>12052.41</v>
      </c>
      <c r="D41" s="19">
        <v>7051.4100000000008</v>
      </c>
    </row>
    <row r="42" spans="1:4" x14ac:dyDescent="0.3">
      <c r="A42" s="36" t="s">
        <v>38940</v>
      </c>
      <c r="B42" s="44">
        <v>5001</v>
      </c>
      <c r="C42" s="44">
        <v>12052.41</v>
      </c>
      <c r="D42" s="19">
        <v>7051.4100000000008</v>
      </c>
    </row>
    <row r="43" spans="1:4" x14ac:dyDescent="0.3">
      <c r="A43" s="38" t="s">
        <v>7200</v>
      </c>
      <c r="B43" s="44">
        <v>338159</v>
      </c>
      <c r="C43" s="44">
        <v>333816</v>
      </c>
      <c r="D43" s="19">
        <v>-4343</v>
      </c>
    </row>
    <row r="44" spans="1:4" x14ac:dyDescent="0.3">
      <c r="A44" s="45" t="s">
        <v>296</v>
      </c>
      <c r="B44" s="44">
        <v>338159</v>
      </c>
      <c r="C44" s="44">
        <v>333816</v>
      </c>
      <c r="D44" s="19">
        <v>-4343</v>
      </c>
    </row>
    <row r="45" spans="1:4" x14ac:dyDescent="0.3">
      <c r="A45" s="46" t="s">
        <v>307</v>
      </c>
      <c r="B45" s="44">
        <v>16770</v>
      </c>
      <c r="C45" s="44">
        <v>12427</v>
      </c>
      <c r="D45" s="19">
        <v>-4343</v>
      </c>
    </row>
    <row r="46" spans="1:4" x14ac:dyDescent="0.3">
      <c r="A46" s="46" t="s">
        <v>302</v>
      </c>
      <c r="B46" s="44">
        <v>321389</v>
      </c>
      <c r="C46" s="44">
        <v>321389</v>
      </c>
      <c r="D46" s="19">
        <v>0</v>
      </c>
    </row>
    <row r="47" spans="1:4" x14ac:dyDescent="0.3">
      <c r="A47" s="38" t="s">
        <v>27720</v>
      </c>
      <c r="B47" s="44">
        <v>276351</v>
      </c>
      <c r="C47" s="44">
        <v>299574</v>
      </c>
      <c r="D47" s="19">
        <v>23223</v>
      </c>
    </row>
    <row r="48" spans="1:4" x14ac:dyDescent="0.3">
      <c r="A48" s="45" t="s">
        <v>296</v>
      </c>
      <c r="B48" s="44">
        <v>276351</v>
      </c>
      <c r="C48" s="44">
        <v>299574</v>
      </c>
      <c r="D48" s="19">
        <v>23223</v>
      </c>
    </row>
    <row r="49" spans="1:4" x14ac:dyDescent="0.3">
      <c r="A49" s="46" t="s">
        <v>307</v>
      </c>
      <c r="B49" s="44">
        <v>78702</v>
      </c>
      <c r="C49" s="44">
        <v>84099</v>
      </c>
      <c r="D49" s="19">
        <v>5397</v>
      </c>
    </row>
    <row r="50" spans="1:4" x14ac:dyDescent="0.3">
      <c r="A50" s="46" t="s">
        <v>306</v>
      </c>
      <c r="B50" s="44">
        <v>176670</v>
      </c>
      <c r="C50" s="44">
        <v>188448</v>
      </c>
      <c r="D50" s="19">
        <v>11778</v>
      </c>
    </row>
    <row r="51" spans="1:4" x14ac:dyDescent="0.3">
      <c r="A51" s="46" t="s">
        <v>304</v>
      </c>
      <c r="B51" s="44">
        <v>20979</v>
      </c>
      <c r="C51" s="44">
        <v>27027</v>
      </c>
      <c r="D51" s="19">
        <v>6048</v>
      </c>
    </row>
    <row r="52" spans="1:4" x14ac:dyDescent="0.3">
      <c r="A52" s="38" t="s">
        <v>3876</v>
      </c>
      <c r="B52" s="44">
        <v>82993</v>
      </c>
      <c r="C52" s="44">
        <v>82993</v>
      </c>
      <c r="D52" s="19">
        <v>0</v>
      </c>
    </row>
    <row r="53" spans="1:4" x14ac:dyDescent="0.3">
      <c r="A53" s="45" t="s">
        <v>296</v>
      </c>
      <c r="B53" s="44">
        <v>82993</v>
      </c>
      <c r="C53" s="44">
        <v>82993</v>
      </c>
      <c r="D53" s="19">
        <v>0</v>
      </c>
    </row>
    <row r="54" spans="1:4" x14ac:dyDescent="0.3">
      <c r="A54" s="46" t="s">
        <v>302</v>
      </c>
      <c r="B54" s="44">
        <v>82993</v>
      </c>
      <c r="C54" s="44">
        <v>82993</v>
      </c>
      <c r="D54" s="19">
        <v>0</v>
      </c>
    </row>
    <row r="55" spans="1:4" x14ac:dyDescent="0.3">
      <c r="A55" s="38" t="s">
        <v>4884</v>
      </c>
      <c r="B55" s="44">
        <v>35425</v>
      </c>
      <c r="C55" s="44">
        <v>81123.25</v>
      </c>
      <c r="D55" s="19">
        <v>45698.25</v>
      </c>
    </row>
    <row r="56" spans="1:4" x14ac:dyDescent="0.3">
      <c r="A56" s="5" t="s">
        <v>39165</v>
      </c>
      <c r="B56" s="44">
        <v>35425</v>
      </c>
      <c r="C56" s="44">
        <v>81123.25</v>
      </c>
      <c r="D56" s="19">
        <v>45698.25</v>
      </c>
    </row>
    <row r="57" spans="1:4" x14ac:dyDescent="0.3">
      <c r="A57" s="36" t="s">
        <v>38898</v>
      </c>
      <c r="B57" s="44">
        <v>35425</v>
      </c>
      <c r="C57" s="44">
        <v>81123.25</v>
      </c>
      <c r="D57" s="19">
        <v>45698.25</v>
      </c>
    </row>
    <row r="58" spans="1:4" x14ac:dyDescent="0.3">
      <c r="A58" s="38" t="s">
        <v>37920</v>
      </c>
      <c r="B58" s="44">
        <v>1351124</v>
      </c>
      <c r="C58" s="44">
        <v>1347548</v>
      </c>
      <c r="D58" s="19">
        <v>-3576</v>
      </c>
    </row>
    <row r="59" spans="1:4" x14ac:dyDescent="0.3">
      <c r="A59" s="45" t="s">
        <v>296</v>
      </c>
      <c r="B59" s="44">
        <v>1351124</v>
      </c>
      <c r="C59" s="44">
        <v>1347548</v>
      </c>
      <c r="D59" s="19">
        <v>-3576</v>
      </c>
    </row>
    <row r="60" spans="1:4" x14ac:dyDescent="0.3">
      <c r="A60" s="46" t="s">
        <v>300</v>
      </c>
      <c r="B60" s="44">
        <v>34068</v>
      </c>
      <c r="C60" s="44">
        <v>34068</v>
      </c>
      <c r="D60" s="19">
        <v>0</v>
      </c>
    </row>
    <row r="61" spans="1:4" x14ac:dyDescent="0.3">
      <c r="A61" s="46" t="s">
        <v>307</v>
      </c>
      <c r="B61" s="44">
        <v>233578</v>
      </c>
      <c r="C61" s="44">
        <v>210103</v>
      </c>
      <c r="D61" s="19">
        <v>-23475</v>
      </c>
    </row>
    <row r="62" spans="1:4" x14ac:dyDescent="0.3">
      <c r="A62" s="46" t="s">
        <v>306</v>
      </c>
      <c r="B62" s="44">
        <v>268821</v>
      </c>
      <c r="C62" s="44">
        <v>287456</v>
      </c>
      <c r="D62" s="19">
        <v>18635</v>
      </c>
    </row>
    <row r="63" spans="1:4" x14ac:dyDescent="0.3">
      <c r="A63" s="46" t="s">
        <v>302</v>
      </c>
      <c r="B63" s="44">
        <v>811549</v>
      </c>
      <c r="C63" s="44">
        <v>811549</v>
      </c>
      <c r="D63" s="19">
        <v>0</v>
      </c>
    </row>
    <row r="64" spans="1:4" x14ac:dyDescent="0.3">
      <c r="A64" s="46" t="s">
        <v>303</v>
      </c>
      <c r="B64" s="44">
        <v>444</v>
      </c>
      <c r="C64" s="44">
        <v>940</v>
      </c>
      <c r="D64" s="19">
        <v>496</v>
      </c>
    </row>
    <row r="65" spans="1:4" x14ac:dyDescent="0.3">
      <c r="A65" s="46" t="s">
        <v>304</v>
      </c>
      <c r="B65" s="44">
        <v>2664</v>
      </c>
      <c r="C65" s="44">
        <v>3432</v>
      </c>
      <c r="D65" s="19">
        <v>768</v>
      </c>
    </row>
    <row r="66" spans="1:4" x14ac:dyDescent="0.3">
      <c r="A66" s="38" t="s">
        <v>8817</v>
      </c>
      <c r="B66" s="44">
        <v>412563</v>
      </c>
      <c r="C66" s="44">
        <v>409335</v>
      </c>
      <c r="D66" s="19">
        <v>-3228</v>
      </c>
    </row>
    <row r="67" spans="1:4" x14ac:dyDescent="0.3">
      <c r="A67" s="45" t="s">
        <v>296</v>
      </c>
      <c r="B67" s="44">
        <v>412563</v>
      </c>
      <c r="C67" s="44">
        <v>409335</v>
      </c>
      <c r="D67" s="19">
        <v>-3228</v>
      </c>
    </row>
    <row r="68" spans="1:4" x14ac:dyDescent="0.3">
      <c r="A68" s="46" t="s">
        <v>300</v>
      </c>
      <c r="B68" s="44">
        <v>388108</v>
      </c>
      <c r="C68" s="44">
        <v>388108</v>
      </c>
      <c r="D68" s="19">
        <v>0</v>
      </c>
    </row>
    <row r="69" spans="1:4" x14ac:dyDescent="0.3">
      <c r="A69" s="46" t="s">
        <v>307</v>
      </c>
      <c r="B69" s="44">
        <v>21282</v>
      </c>
      <c r="C69" s="44">
        <v>16762</v>
      </c>
      <c r="D69" s="19">
        <v>-4520</v>
      </c>
    </row>
    <row r="70" spans="1:4" x14ac:dyDescent="0.3">
      <c r="A70" s="46" t="s">
        <v>303</v>
      </c>
      <c r="B70" s="44">
        <v>3173</v>
      </c>
      <c r="C70" s="44">
        <v>4465</v>
      </c>
      <c r="D70" s="19">
        <v>1292</v>
      </c>
    </row>
    <row r="71" spans="1:4" x14ac:dyDescent="0.3">
      <c r="A71" s="38" t="s">
        <v>16139</v>
      </c>
      <c r="B71" s="44">
        <v>3371409</v>
      </c>
      <c r="C71" s="44">
        <v>3765529.45</v>
      </c>
      <c r="D71" s="19">
        <v>394120.45000000013</v>
      </c>
    </row>
    <row r="72" spans="1:4" x14ac:dyDescent="0.3">
      <c r="A72" s="45" t="s">
        <v>296</v>
      </c>
      <c r="B72" s="44">
        <v>2206244</v>
      </c>
      <c r="C72" s="44">
        <v>2174316</v>
      </c>
      <c r="D72" s="19">
        <v>-31928</v>
      </c>
    </row>
    <row r="73" spans="1:4" x14ac:dyDescent="0.3">
      <c r="A73" s="46" t="s">
        <v>307</v>
      </c>
      <c r="B73" s="44">
        <v>273754</v>
      </c>
      <c r="C73" s="44">
        <v>232934</v>
      </c>
      <c r="D73" s="19">
        <v>-40820</v>
      </c>
    </row>
    <row r="74" spans="1:4" x14ac:dyDescent="0.3">
      <c r="A74" s="46" t="s">
        <v>306</v>
      </c>
      <c r="B74" s="44">
        <v>133380</v>
      </c>
      <c r="C74" s="44">
        <v>142272</v>
      </c>
      <c r="D74" s="19">
        <v>8892</v>
      </c>
    </row>
    <row r="75" spans="1:4" x14ac:dyDescent="0.3">
      <c r="A75" s="46" t="s">
        <v>302</v>
      </c>
      <c r="B75" s="44">
        <v>1799110</v>
      </c>
      <c r="C75" s="44">
        <v>1799110</v>
      </c>
      <c r="D75" s="19">
        <v>0</v>
      </c>
    </row>
    <row r="76" spans="1:4" x14ac:dyDescent="0.3">
      <c r="A76" s="5" t="s">
        <v>39165</v>
      </c>
      <c r="B76" s="44">
        <v>1165165</v>
      </c>
      <c r="C76" s="44">
        <v>1591213.4500000002</v>
      </c>
      <c r="D76" s="19">
        <v>426048.45000000013</v>
      </c>
    </row>
    <row r="77" spans="1:4" x14ac:dyDescent="0.3">
      <c r="A77" s="36" t="s">
        <v>39140</v>
      </c>
      <c r="B77" s="44">
        <v>1158080</v>
      </c>
      <c r="C77" s="44">
        <v>1574988.8</v>
      </c>
      <c r="D77" s="19">
        <v>416908.8000000001</v>
      </c>
    </row>
    <row r="78" spans="1:4" x14ac:dyDescent="0.3">
      <c r="A78" s="36" t="s">
        <v>38898</v>
      </c>
      <c r="B78" s="44">
        <v>7085</v>
      </c>
      <c r="C78" s="44">
        <v>16224.65</v>
      </c>
      <c r="D78" s="19">
        <v>9139.65</v>
      </c>
    </row>
    <row r="79" spans="1:4" x14ac:dyDescent="0.3">
      <c r="A79" s="38" t="s">
        <v>31912</v>
      </c>
      <c r="B79" s="44">
        <v>17758698</v>
      </c>
      <c r="C79" s="44">
        <v>20138909</v>
      </c>
      <c r="D79" s="19">
        <v>2380211</v>
      </c>
    </row>
    <row r="80" spans="1:4" x14ac:dyDescent="0.3">
      <c r="A80" s="45" t="s">
        <v>296</v>
      </c>
      <c r="B80" s="44">
        <v>2735048</v>
      </c>
      <c r="C80" s="44">
        <v>4284486</v>
      </c>
      <c r="D80" s="19">
        <v>1549438</v>
      </c>
    </row>
    <row r="81" spans="1:4" x14ac:dyDescent="0.3">
      <c r="A81" s="46" t="s">
        <v>308</v>
      </c>
      <c r="B81" s="44">
        <v>250140</v>
      </c>
      <c r="C81" s="44">
        <v>263340</v>
      </c>
      <c r="D81" s="19">
        <v>13200</v>
      </c>
    </row>
    <row r="82" spans="1:4" x14ac:dyDescent="0.3">
      <c r="A82" s="46" t="s">
        <v>310</v>
      </c>
      <c r="B82" s="44">
        <v>1263600</v>
      </c>
      <c r="C82" s="44">
        <v>2745600</v>
      </c>
      <c r="D82" s="19">
        <v>1482000</v>
      </c>
    </row>
    <row r="83" spans="1:4" x14ac:dyDescent="0.3">
      <c r="A83" s="46" t="s">
        <v>309</v>
      </c>
      <c r="B83" s="44">
        <v>16676</v>
      </c>
      <c r="C83" s="44">
        <v>8756</v>
      </c>
      <c r="D83" s="19">
        <v>-7920</v>
      </c>
    </row>
    <row r="84" spans="1:4" x14ac:dyDescent="0.3">
      <c r="A84" s="46" t="s">
        <v>311</v>
      </c>
      <c r="B84" s="44">
        <v>421200</v>
      </c>
      <c r="C84" s="44">
        <v>457600</v>
      </c>
      <c r="D84" s="19">
        <v>36400</v>
      </c>
    </row>
    <row r="85" spans="1:4" x14ac:dyDescent="0.3">
      <c r="A85" s="46" t="s">
        <v>298</v>
      </c>
      <c r="B85" s="44">
        <v>0</v>
      </c>
      <c r="C85" s="44">
        <v>25758</v>
      </c>
      <c r="D85" s="19">
        <v>25758</v>
      </c>
    </row>
    <row r="86" spans="1:4" x14ac:dyDescent="0.3">
      <c r="A86" s="46" t="s">
        <v>295</v>
      </c>
      <c r="B86" s="44">
        <v>783432</v>
      </c>
      <c r="C86" s="44">
        <v>783432</v>
      </c>
      <c r="D86" s="19">
        <v>0</v>
      </c>
    </row>
    <row r="87" spans="1:4" x14ac:dyDescent="0.3">
      <c r="A87" s="45" t="s">
        <v>1</v>
      </c>
      <c r="B87" s="44">
        <v>15023650</v>
      </c>
      <c r="C87" s="44">
        <v>15854423</v>
      </c>
      <c r="D87" s="19">
        <v>830773</v>
      </c>
    </row>
    <row r="88" spans="1:4" x14ac:dyDescent="0.3">
      <c r="A88" s="46" t="s">
        <v>39158</v>
      </c>
      <c r="B88" s="44">
        <v>895528</v>
      </c>
      <c r="C88" s="44">
        <v>1409072</v>
      </c>
      <c r="D88" s="19">
        <v>513544</v>
      </c>
    </row>
    <row r="89" spans="1:4" x14ac:dyDescent="0.3">
      <c r="A89" s="46" t="s">
        <v>363</v>
      </c>
      <c r="B89" s="44">
        <v>350424</v>
      </c>
      <c r="C89" s="44">
        <v>175068</v>
      </c>
      <c r="D89" s="19">
        <v>-175356</v>
      </c>
    </row>
    <row r="90" spans="1:4" x14ac:dyDescent="0.3">
      <c r="A90" s="46" t="s">
        <v>13</v>
      </c>
      <c r="B90" s="44">
        <v>146010</v>
      </c>
      <c r="C90" s="44">
        <v>142665</v>
      </c>
      <c r="D90" s="19">
        <v>-3345</v>
      </c>
    </row>
    <row r="91" spans="1:4" x14ac:dyDescent="0.3">
      <c r="A91" s="46" t="s">
        <v>15</v>
      </c>
      <c r="B91" s="44">
        <v>68138</v>
      </c>
      <c r="C91" s="44">
        <v>66899</v>
      </c>
      <c r="D91" s="19">
        <v>-1239</v>
      </c>
    </row>
    <row r="92" spans="1:4" x14ac:dyDescent="0.3">
      <c r="A92" s="46" t="s">
        <v>39159</v>
      </c>
      <c r="B92" s="44">
        <v>87606</v>
      </c>
      <c r="C92" s="44">
        <v>117009</v>
      </c>
      <c r="D92" s="19">
        <v>29403</v>
      </c>
    </row>
    <row r="93" spans="1:4" x14ac:dyDescent="0.3">
      <c r="A93" s="46" t="s">
        <v>18</v>
      </c>
      <c r="B93" s="44">
        <v>68138</v>
      </c>
      <c r="C93" s="44">
        <v>54173</v>
      </c>
      <c r="D93" s="19">
        <v>-13965</v>
      </c>
    </row>
    <row r="94" spans="1:4" x14ac:dyDescent="0.3">
      <c r="A94" s="46" t="s">
        <v>39160</v>
      </c>
      <c r="B94" s="44">
        <v>292020</v>
      </c>
      <c r="C94" s="44">
        <v>626310</v>
      </c>
      <c r="D94" s="19">
        <v>334290</v>
      </c>
    </row>
    <row r="95" spans="1:4" x14ac:dyDescent="0.3">
      <c r="A95" s="46" t="s">
        <v>21</v>
      </c>
      <c r="B95" s="44">
        <v>68138</v>
      </c>
      <c r="C95" s="44">
        <v>29351</v>
      </c>
      <c r="D95" s="19">
        <v>-38787</v>
      </c>
    </row>
    <row r="96" spans="1:4" x14ac:dyDescent="0.3">
      <c r="A96" s="46" t="s">
        <v>25</v>
      </c>
      <c r="B96" s="44">
        <v>0</v>
      </c>
      <c r="C96" s="44">
        <v>0</v>
      </c>
      <c r="D96" s="19">
        <v>0</v>
      </c>
    </row>
    <row r="97" spans="1:4" x14ac:dyDescent="0.3">
      <c r="A97" s="46" t="s">
        <v>29</v>
      </c>
      <c r="B97" s="44">
        <v>1028031</v>
      </c>
      <c r="C97" s="44">
        <v>1028031</v>
      </c>
      <c r="D97" s="19">
        <v>0</v>
      </c>
    </row>
    <row r="98" spans="1:4" x14ac:dyDescent="0.3">
      <c r="A98" s="46" t="s">
        <v>35</v>
      </c>
      <c r="B98" s="44">
        <v>9390897</v>
      </c>
      <c r="C98" s="44">
        <v>9390897</v>
      </c>
      <c r="D98" s="19">
        <v>0</v>
      </c>
    </row>
    <row r="99" spans="1:4" x14ac:dyDescent="0.3">
      <c r="A99" s="46" t="s">
        <v>39</v>
      </c>
      <c r="B99" s="44">
        <v>705812</v>
      </c>
      <c r="C99" s="44">
        <v>705812</v>
      </c>
      <c r="D99" s="19">
        <v>0</v>
      </c>
    </row>
    <row r="100" spans="1:4" x14ac:dyDescent="0.3">
      <c r="A100" s="46" t="s">
        <v>41</v>
      </c>
      <c r="B100" s="44">
        <v>708624</v>
      </c>
      <c r="C100" s="44">
        <v>894852</v>
      </c>
      <c r="D100" s="19">
        <v>186228</v>
      </c>
    </row>
    <row r="101" spans="1:4" x14ac:dyDescent="0.3">
      <c r="A101" s="46" t="s">
        <v>45</v>
      </c>
      <c r="B101" s="44">
        <v>1156000</v>
      </c>
      <c r="C101" s="44">
        <v>1156000</v>
      </c>
      <c r="D101" s="19">
        <v>0</v>
      </c>
    </row>
    <row r="102" spans="1:4" x14ac:dyDescent="0.3">
      <c r="A102" s="46" t="s">
        <v>47</v>
      </c>
      <c r="B102" s="44">
        <v>58284</v>
      </c>
      <c r="C102" s="44">
        <v>58284</v>
      </c>
      <c r="D102" s="19">
        <v>0</v>
      </c>
    </row>
    <row r="103" spans="1:4" x14ac:dyDescent="0.3">
      <c r="A103" s="38" t="s">
        <v>340</v>
      </c>
      <c r="B103" s="44">
        <v>35963688</v>
      </c>
      <c r="C103" s="44">
        <v>39715934.900000006</v>
      </c>
      <c r="D103" s="19">
        <v>3752246.9000000004</v>
      </c>
    </row>
    <row r="104" spans="1:4" x14ac:dyDescent="0.3">
      <c r="A104" s="45" t="s">
        <v>296</v>
      </c>
      <c r="B104" s="44">
        <v>10893626</v>
      </c>
      <c r="C104" s="44">
        <v>12303963</v>
      </c>
      <c r="D104" s="19">
        <v>1410337</v>
      </c>
    </row>
    <row r="105" spans="1:4" x14ac:dyDescent="0.3">
      <c r="A105" s="46" t="s">
        <v>313</v>
      </c>
      <c r="B105" s="44">
        <v>1071433</v>
      </c>
      <c r="C105" s="44">
        <v>1325863</v>
      </c>
      <c r="D105" s="19">
        <v>254430</v>
      </c>
    </row>
    <row r="106" spans="1:4" x14ac:dyDescent="0.3">
      <c r="A106" s="46" t="s">
        <v>310</v>
      </c>
      <c r="B106" s="44">
        <v>963576</v>
      </c>
      <c r="C106" s="44">
        <v>2093696</v>
      </c>
      <c r="D106" s="19">
        <v>1130120</v>
      </c>
    </row>
    <row r="107" spans="1:4" x14ac:dyDescent="0.3">
      <c r="A107" s="46" t="s">
        <v>300</v>
      </c>
      <c r="B107" s="44">
        <v>326652</v>
      </c>
      <c r="C107" s="44">
        <v>326652</v>
      </c>
      <c r="D107" s="19">
        <v>0</v>
      </c>
    </row>
    <row r="108" spans="1:4" x14ac:dyDescent="0.3">
      <c r="A108" s="46" t="s">
        <v>311</v>
      </c>
      <c r="B108" s="44">
        <v>321246</v>
      </c>
      <c r="C108" s="44">
        <v>349008</v>
      </c>
      <c r="D108" s="19">
        <v>27762</v>
      </c>
    </row>
    <row r="109" spans="1:4" x14ac:dyDescent="0.3">
      <c r="A109" s="46" t="s">
        <v>307</v>
      </c>
      <c r="B109" s="44">
        <v>1000061</v>
      </c>
      <c r="C109" s="44">
        <v>817581</v>
      </c>
      <c r="D109" s="19">
        <v>-182480</v>
      </c>
    </row>
    <row r="110" spans="1:4" x14ac:dyDescent="0.3">
      <c r="A110" s="46" t="s">
        <v>306</v>
      </c>
      <c r="B110" s="44">
        <v>1286387</v>
      </c>
      <c r="C110" s="44">
        <v>1372384</v>
      </c>
      <c r="D110" s="19">
        <v>85997</v>
      </c>
    </row>
    <row r="111" spans="1:4" x14ac:dyDescent="0.3">
      <c r="A111" s="46" t="s">
        <v>302</v>
      </c>
      <c r="B111" s="44">
        <v>5281474</v>
      </c>
      <c r="C111" s="44">
        <v>5281474</v>
      </c>
      <c r="D111" s="19">
        <v>0</v>
      </c>
    </row>
    <row r="112" spans="1:4" x14ac:dyDescent="0.3">
      <c r="A112" s="46" t="s">
        <v>303</v>
      </c>
      <c r="B112" s="44">
        <v>272321</v>
      </c>
      <c r="C112" s="44">
        <v>383285</v>
      </c>
      <c r="D112" s="19">
        <v>110964</v>
      </c>
    </row>
    <row r="113" spans="1:4" x14ac:dyDescent="0.3">
      <c r="A113" s="46" t="s">
        <v>304</v>
      </c>
      <c r="B113" s="44">
        <v>114840</v>
      </c>
      <c r="C113" s="44">
        <v>98384</v>
      </c>
      <c r="D113" s="19">
        <v>-16456</v>
      </c>
    </row>
    <row r="114" spans="1:4" x14ac:dyDescent="0.3">
      <c r="A114" s="46" t="s">
        <v>295</v>
      </c>
      <c r="B114" s="44">
        <v>255636</v>
      </c>
      <c r="C114" s="44">
        <v>255636</v>
      </c>
      <c r="D114" s="19">
        <v>0</v>
      </c>
    </row>
    <row r="115" spans="1:4" x14ac:dyDescent="0.3">
      <c r="A115" s="45" t="s">
        <v>1</v>
      </c>
      <c r="B115" s="44">
        <v>15590075</v>
      </c>
      <c r="C115" s="44">
        <v>16005969</v>
      </c>
      <c r="D115" s="19">
        <v>415894</v>
      </c>
    </row>
    <row r="116" spans="1:4" x14ac:dyDescent="0.3">
      <c r="A116" s="46" t="s">
        <v>25</v>
      </c>
      <c r="B116" s="44">
        <v>0</v>
      </c>
      <c r="C116" s="44">
        <v>0</v>
      </c>
      <c r="D116" s="19">
        <v>0</v>
      </c>
    </row>
    <row r="117" spans="1:4" x14ac:dyDescent="0.3">
      <c r="A117" s="46" t="s">
        <v>27</v>
      </c>
      <c r="B117" s="44">
        <v>1030612</v>
      </c>
      <c r="C117" s="44">
        <v>1030612</v>
      </c>
      <c r="D117" s="19">
        <v>0</v>
      </c>
    </row>
    <row r="118" spans="1:4" x14ac:dyDescent="0.3">
      <c r="A118" s="46" t="s">
        <v>29</v>
      </c>
      <c r="B118" s="44">
        <v>744950</v>
      </c>
      <c r="C118" s="44">
        <v>744950</v>
      </c>
      <c r="D118" s="19">
        <v>0</v>
      </c>
    </row>
    <row r="119" spans="1:4" x14ac:dyDescent="0.3">
      <c r="A119" s="46" t="s">
        <v>33</v>
      </c>
      <c r="B119" s="44">
        <v>551263</v>
      </c>
      <c r="C119" s="44">
        <v>731416</v>
      </c>
      <c r="D119" s="19">
        <v>180153</v>
      </c>
    </row>
    <row r="120" spans="1:4" x14ac:dyDescent="0.3">
      <c r="A120" s="46" t="s">
        <v>35</v>
      </c>
      <c r="B120" s="44">
        <v>8768115</v>
      </c>
      <c r="C120" s="44">
        <v>8768115</v>
      </c>
      <c r="D120" s="19">
        <v>0</v>
      </c>
    </row>
    <row r="121" spans="1:4" x14ac:dyDescent="0.3">
      <c r="A121" s="46" t="s">
        <v>39</v>
      </c>
      <c r="B121" s="44">
        <v>894216</v>
      </c>
      <c r="C121" s="44">
        <v>894216</v>
      </c>
      <c r="D121" s="19">
        <v>0</v>
      </c>
    </row>
    <row r="122" spans="1:4" x14ac:dyDescent="0.3">
      <c r="A122" s="46" t="s">
        <v>41</v>
      </c>
      <c r="B122" s="44">
        <v>897028</v>
      </c>
      <c r="C122" s="44">
        <v>1132769</v>
      </c>
      <c r="D122" s="19">
        <v>235741</v>
      </c>
    </row>
    <row r="123" spans="1:4" x14ac:dyDescent="0.3">
      <c r="A123" s="46" t="s">
        <v>43</v>
      </c>
      <c r="B123" s="44">
        <v>112515</v>
      </c>
      <c r="C123" s="44">
        <v>112515</v>
      </c>
      <c r="D123" s="19">
        <v>0</v>
      </c>
    </row>
    <row r="124" spans="1:4" x14ac:dyDescent="0.3">
      <c r="A124" s="46" t="s">
        <v>45</v>
      </c>
      <c r="B124" s="44">
        <v>2358240</v>
      </c>
      <c r="C124" s="44">
        <v>2358240</v>
      </c>
      <c r="D124" s="19">
        <v>0</v>
      </c>
    </row>
    <row r="125" spans="1:4" x14ac:dyDescent="0.3">
      <c r="A125" s="46" t="s">
        <v>47</v>
      </c>
      <c r="B125" s="44">
        <v>233136</v>
      </c>
      <c r="C125" s="44">
        <v>233136</v>
      </c>
      <c r="D125" s="19">
        <v>0</v>
      </c>
    </row>
    <row r="126" spans="1:4" x14ac:dyDescent="0.3">
      <c r="A126" s="45" t="s">
        <v>39165</v>
      </c>
      <c r="B126" s="44">
        <v>9479987</v>
      </c>
      <c r="C126" s="44">
        <v>11406002.900000002</v>
      </c>
      <c r="D126" s="19">
        <v>1926015.9000000001</v>
      </c>
    </row>
    <row r="127" spans="1:4" x14ac:dyDescent="0.3">
      <c r="A127" s="36" t="s">
        <v>38871</v>
      </c>
      <c r="B127" s="44">
        <v>769</v>
      </c>
      <c r="C127" s="44">
        <v>899.7299999999999</v>
      </c>
      <c r="D127" s="19">
        <v>130.7299999999999</v>
      </c>
    </row>
    <row r="128" spans="1:4" x14ac:dyDescent="0.3">
      <c r="A128" s="36" t="s">
        <v>38872</v>
      </c>
      <c r="B128" s="44">
        <v>12990</v>
      </c>
      <c r="C128" s="44">
        <v>15198.3</v>
      </c>
      <c r="D128" s="19">
        <v>2208.2999999999993</v>
      </c>
    </row>
    <row r="129" spans="1:4" x14ac:dyDescent="0.3">
      <c r="A129" s="36" t="s">
        <v>38874</v>
      </c>
      <c r="B129" s="44">
        <v>8505</v>
      </c>
      <c r="C129" s="44">
        <v>9950.8499999999985</v>
      </c>
      <c r="D129" s="19">
        <v>1445.8499999999985</v>
      </c>
    </row>
    <row r="130" spans="1:4" x14ac:dyDescent="0.3">
      <c r="A130" s="36" t="s">
        <v>38876</v>
      </c>
      <c r="B130" s="44">
        <v>44800</v>
      </c>
      <c r="C130" s="44">
        <v>52416</v>
      </c>
      <c r="D130" s="19">
        <v>7616</v>
      </c>
    </row>
    <row r="131" spans="1:4" x14ac:dyDescent="0.3">
      <c r="A131" s="36" t="s">
        <v>38878</v>
      </c>
      <c r="B131" s="44">
        <v>14928</v>
      </c>
      <c r="C131" s="44">
        <v>17465.759999999998</v>
      </c>
      <c r="D131" s="19">
        <v>2537.7599999999984</v>
      </c>
    </row>
    <row r="132" spans="1:4" x14ac:dyDescent="0.3">
      <c r="A132" s="36" t="s">
        <v>38880</v>
      </c>
      <c r="B132" s="44">
        <v>10026</v>
      </c>
      <c r="C132" s="44">
        <v>11730.419999999998</v>
      </c>
      <c r="D132" s="19">
        <v>1704.4199999999983</v>
      </c>
    </row>
    <row r="133" spans="1:4" x14ac:dyDescent="0.3">
      <c r="A133" s="36" t="s">
        <v>38882</v>
      </c>
      <c r="B133" s="44">
        <v>1890</v>
      </c>
      <c r="C133" s="44">
        <v>2211.2999999999997</v>
      </c>
      <c r="D133" s="19">
        <v>321.29999999999973</v>
      </c>
    </row>
    <row r="134" spans="1:4" x14ac:dyDescent="0.3">
      <c r="A134" s="36" t="s">
        <v>38975</v>
      </c>
      <c r="B134" s="44">
        <v>441660</v>
      </c>
      <c r="C134" s="44">
        <v>516742.19999999995</v>
      </c>
      <c r="D134" s="19">
        <v>75082.199999999968</v>
      </c>
    </row>
    <row r="135" spans="1:4" x14ac:dyDescent="0.3">
      <c r="A135" s="36" t="s">
        <v>38979</v>
      </c>
      <c r="B135" s="44">
        <v>68492</v>
      </c>
      <c r="C135" s="44">
        <v>80135.64</v>
      </c>
      <c r="D135" s="19">
        <v>11643.639999999996</v>
      </c>
    </row>
    <row r="136" spans="1:4" x14ac:dyDescent="0.3">
      <c r="A136" s="36" t="s">
        <v>38910</v>
      </c>
      <c r="B136" s="44">
        <v>41805</v>
      </c>
      <c r="C136" s="44">
        <v>48911.85</v>
      </c>
      <c r="D136" s="19">
        <v>7106.8499999999967</v>
      </c>
    </row>
    <row r="137" spans="1:4" x14ac:dyDescent="0.3">
      <c r="A137" s="36" t="s">
        <v>38886</v>
      </c>
      <c r="B137" s="44">
        <v>17745</v>
      </c>
      <c r="C137" s="44">
        <v>20761.649999999998</v>
      </c>
      <c r="D137" s="19">
        <v>3016.6499999999978</v>
      </c>
    </row>
    <row r="138" spans="1:4" x14ac:dyDescent="0.3">
      <c r="A138" s="36" t="s">
        <v>38890</v>
      </c>
      <c r="B138" s="44">
        <v>184224</v>
      </c>
      <c r="C138" s="44">
        <v>215542.08</v>
      </c>
      <c r="D138" s="19">
        <v>31318.079999999976</v>
      </c>
    </row>
    <row r="139" spans="1:4" x14ac:dyDescent="0.3">
      <c r="A139" s="36" t="s">
        <v>38892</v>
      </c>
      <c r="B139" s="44">
        <v>24270</v>
      </c>
      <c r="C139" s="44">
        <v>28395.899999999998</v>
      </c>
      <c r="D139" s="19">
        <v>4125.8999999999978</v>
      </c>
    </row>
    <row r="140" spans="1:4" x14ac:dyDescent="0.3">
      <c r="A140" s="36" t="s">
        <v>38894</v>
      </c>
      <c r="B140" s="44">
        <v>2288512</v>
      </c>
      <c r="C140" s="44">
        <v>2677559.04</v>
      </c>
      <c r="D140" s="19">
        <v>389047.04000000015</v>
      </c>
    </row>
    <row r="141" spans="1:4" x14ac:dyDescent="0.3">
      <c r="A141" s="36" t="s">
        <v>38895</v>
      </c>
      <c r="B141" s="44">
        <v>537428</v>
      </c>
      <c r="C141" s="44">
        <v>911399.23999999987</v>
      </c>
      <c r="D141" s="19">
        <v>373971.23999999993</v>
      </c>
    </row>
    <row r="142" spans="1:4" x14ac:dyDescent="0.3">
      <c r="A142" s="36" t="s">
        <v>38897</v>
      </c>
      <c r="B142" s="44">
        <v>85734</v>
      </c>
      <c r="C142" s="44">
        <v>100308.78</v>
      </c>
      <c r="D142" s="19">
        <v>14574.779999999999</v>
      </c>
    </row>
    <row r="143" spans="1:4" x14ac:dyDescent="0.3">
      <c r="A143" s="36" t="s">
        <v>38898</v>
      </c>
      <c r="B143" s="44">
        <v>70850</v>
      </c>
      <c r="C143" s="44">
        <v>82894.499999999985</v>
      </c>
      <c r="D143" s="19">
        <v>12044.499999999989</v>
      </c>
    </row>
    <row r="144" spans="1:4" x14ac:dyDescent="0.3">
      <c r="A144" s="36" t="s">
        <v>38912</v>
      </c>
      <c r="B144" s="44">
        <v>17155</v>
      </c>
      <c r="C144" s="44">
        <v>20071.349999999999</v>
      </c>
      <c r="D144" s="19">
        <v>2916.3499999999995</v>
      </c>
    </row>
    <row r="145" spans="1:4" x14ac:dyDescent="0.3">
      <c r="A145" s="36" t="s">
        <v>38914</v>
      </c>
      <c r="B145" s="44">
        <v>5552</v>
      </c>
      <c r="C145" s="44">
        <v>6495.8399999999992</v>
      </c>
      <c r="D145" s="19">
        <v>943.83999999999924</v>
      </c>
    </row>
    <row r="146" spans="1:4" x14ac:dyDescent="0.3">
      <c r="A146" s="36" t="s">
        <v>38900</v>
      </c>
      <c r="B146" s="44">
        <v>7084</v>
      </c>
      <c r="C146" s="44">
        <v>8288.2799999999988</v>
      </c>
      <c r="D146" s="19">
        <v>1204.2799999999988</v>
      </c>
    </row>
    <row r="147" spans="1:4" x14ac:dyDescent="0.3">
      <c r="A147" s="36" t="s">
        <v>38902</v>
      </c>
      <c r="B147" s="44">
        <v>45456</v>
      </c>
      <c r="C147" s="44">
        <v>53183.519999999997</v>
      </c>
      <c r="D147" s="19">
        <v>7727.519999999995</v>
      </c>
    </row>
    <row r="148" spans="1:4" x14ac:dyDescent="0.3">
      <c r="A148" s="36" t="s">
        <v>38904</v>
      </c>
      <c r="B148" s="44">
        <v>8244</v>
      </c>
      <c r="C148" s="44">
        <v>9645.48</v>
      </c>
      <c r="D148" s="19">
        <v>1401.4799999999996</v>
      </c>
    </row>
    <row r="149" spans="1:4" x14ac:dyDescent="0.3">
      <c r="A149" s="36" t="s">
        <v>38906</v>
      </c>
      <c r="B149" s="44">
        <v>8358</v>
      </c>
      <c r="C149" s="44">
        <v>9778.86</v>
      </c>
      <c r="D149" s="19">
        <v>1420.8599999999997</v>
      </c>
    </row>
    <row r="150" spans="1:4" x14ac:dyDescent="0.3">
      <c r="A150" s="36" t="s">
        <v>38908</v>
      </c>
      <c r="B150" s="44">
        <v>3717</v>
      </c>
      <c r="C150" s="44">
        <v>4348.8899999999994</v>
      </c>
      <c r="D150" s="19">
        <v>631.88999999999987</v>
      </c>
    </row>
    <row r="151" spans="1:4" x14ac:dyDescent="0.3">
      <c r="A151" s="36" t="s">
        <v>38916</v>
      </c>
      <c r="B151" s="44">
        <v>199092</v>
      </c>
      <c r="C151" s="44">
        <v>232937.63999999998</v>
      </c>
      <c r="D151" s="19">
        <v>33845.639999999978</v>
      </c>
    </row>
    <row r="152" spans="1:4" x14ac:dyDescent="0.3">
      <c r="A152" s="36" t="s">
        <v>38918</v>
      </c>
      <c r="B152" s="44">
        <v>28341</v>
      </c>
      <c r="C152" s="44">
        <v>33158.97</v>
      </c>
      <c r="D152" s="19">
        <v>4817.9700000000012</v>
      </c>
    </row>
    <row r="153" spans="1:4" x14ac:dyDescent="0.3">
      <c r="A153" s="36" t="s">
        <v>38922</v>
      </c>
      <c r="B153" s="44">
        <v>5310</v>
      </c>
      <c r="C153" s="44">
        <v>6212.7</v>
      </c>
      <c r="D153" s="19">
        <v>902.69999999999959</v>
      </c>
    </row>
    <row r="154" spans="1:4" x14ac:dyDescent="0.3">
      <c r="A154" s="36" t="s">
        <v>38932</v>
      </c>
      <c r="B154" s="44">
        <v>23730</v>
      </c>
      <c r="C154" s="44">
        <v>27764.099999999995</v>
      </c>
      <c r="D154" s="19">
        <v>4034.0999999999958</v>
      </c>
    </row>
    <row r="155" spans="1:4" x14ac:dyDescent="0.3">
      <c r="A155" s="36" t="s">
        <v>38934</v>
      </c>
      <c r="B155" s="44">
        <v>66671</v>
      </c>
      <c r="C155" s="44">
        <v>78005.069999999992</v>
      </c>
      <c r="D155" s="19">
        <v>11334.069999999992</v>
      </c>
    </row>
    <row r="156" spans="1:4" x14ac:dyDescent="0.3">
      <c r="A156" s="36" t="s">
        <v>39139</v>
      </c>
      <c r="B156" s="44">
        <v>74260</v>
      </c>
      <c r="C156" s="44">
        <v>92268.049999999988</v>
      </c>
      <c r="D156" s="19">
        <v>18008.049999999996</v>
      </c>
    </row>
    <row r="157" spans="1:4" x14ac:dyDescent="0.3">
      <c r="A157" s="36" t="s">
        <v>38928</v>
      </c>
      <c r="B157" s="44">
        <v>14760</v>
      </c>
      <c r="C157" s="44">
        <v>17269.199999999997</v>
      </c>
      <c r="D157" s="19">
        <v>2509.1999999999971</v>
      </c>
    </row>
    <row r="158" spans="1:4" x14ac:dyDescent="0.3">
      <c r="A158" s="36" t="s">
        <v>39064</v>
      </c>
      <c r="B158" s="44">
        <v>11792</v>
      </c>
      <c r="C158" s="44">
        <v>13796.64</v>
      </c>
      <c r="D158" s="19">
        <v>2004.6399999999994</v>
      </c>
    </row>
    <row r="159" spans="1:4" x14ac:dyDescent="0.3">
      <c r="A159" s="36" t="s">
        <v>39015</v>
      </c>
      <c r="B159" s="44">
        <v>10695</v>
      </c>
      <c r="C159" s="44">
        <v>12513.150000000001</v>
      </c>
      <c r="D159" s="19">
        <v>1818.1500000000005</v>
      </c>
    </row>
    <row r="160" spans="1:4" x14ac:dyDescent="0.3">
      <c r="A160" s="36" t="s">
        <v>38939</v>
      </c>
      <c r="B160" s="44">
        <v>165075</v>
      </c>
      <c r="C160" s="44">
        <v>209738.25</v>
      </c>
      <c r="D160" s="19">
        <v>44663.25</v>
      </c>
    </row>
    <row r="161" spans="1:4" x14ac:dyDescent="0.3">
      <c r="A161" s="36" t="s">
        <v>38940</v>
      </c>
      <c r="B161" s="44">
        <v>5001</v>
      </c>
      <c r="C161" s="44">
        <v>5851.17</v>
      </c>
      <c r="D161" s="19">
        <v>850.17000000000007</v>
      </c>
    </row>
    <row r="162" spans="1:4" x14ac:dyDescent="0.3">
      <c r="A162" s="36" t="s">
        <v>38944</v>
      </c>
      <c r="B162" s="44">
        <v>30114</v>
      </c>
      <c r="C162" s="44">
        <v>35233.379999999997</v>
      </c>
      <c r="D162" s="19">
        <v>5119.3799999999974</v>
      </c>
    </row>
    <row r="163" spans="1:4" x14ac:dyDescent="0.3">
      <c r="A163" s="36" t="s">
        <v>38946</v>
      </c>
      <c r="B163" s="44">
        <v>2155838</v>
      </c>
      <c r="C163" s="44">
        <v>2522330.4599999995</v>
      </c>
      <c r="D163" s="19">
        <v>366492.45999999979</v>
      </c>
    </row>
    <row r="164" spans="1:4" x14ac:dyDescent="0.3">
      <c r="A164" s="36" t="s">
        <v>38960</v>
      </c>
      <c r="B164" s="44">
        <v>36368</v>
      </c>
      <c r="C164" s="44">
        <v>42550.559999999998</v>
      </c>
      <c r="D164" s="19">
        <v>6182.5599999999977</v>
      </c>
    </row>
    <row r="165" spans="1:4" x14ac:dyDescent="0.3">
      <c r="A165" s="36" t="s">
        <v>38961</v>
      </c>
      <c r="B165" s="44">
        <v>80598</v>
      </c>
      <c r="C165" s="44">
        <v>104124.94</v>
      </c>
      <c r="D165" s="19">
        <v>23526.94</v>
      </c>
    </row>
    <row r="166" spans="1:4" x14ac:dyDescent="0.3">
      <c r="A166" s="36" t="s">
        <v>39001</v>
      </c>
      <c r="B166" s="44">
        <v>95353</v>
      </c>
      <c r="C166" s="44">
        <v>111563.01</v>
      </c>
      <c r="D166" s="19">
        <v>16210.009999999995</v>
      </c>
    </row>
    <row r="167" spans="1:4" x14ac:dyDescent="0.3">
      <c r="A167" s="36" t="s">
        <v>38948</v>
      </c>
      <c r="B167" s="44">
        <v>161538</v>
      </c>
      <c r="C167" s="44">
        <v>188999.46</v>
      </c>
      <c r="D167" s="19">
        <v>27461.459999999977</v>
      </c>
    </row>
    <row r="168" spans="1:4" x14ac:dyDescent="0.3">
      <c r="A168" s="36" t="s">
        <v>38950</v>
      </c>
      <c r="B168" s="44">
        <v>650</v>
      </c>
      <c r="C168" s="44">
        <v>760.5</v>
      </c>
      <c r="D168" s="19">
        <v>110.5</v>
      </c>
    </row>
    <row r="169" spans="1:4" x14ac:dyDescent="0.3">
      <c r="A169" s="36" t="s">
        <v>38952</v>
      </c>
      <c r="B169" s="44">
        <v>4724</v>
      </c>
      <c r="C169" s="44">
        <v>5527.08</v>
      </c>
      <c r="D169" s="19">
        <v>803.07999999999993</v>
      </c>
    </row>
    <row r="170" spans="1:4" x14ac:dyDescent="0.3">
      <c r="A170" s="36" t="s">
        <v>38954</v>
      </c>
      <c r="B170" s="44">
        <v>131689</v>
      </c>
      <c r="C170" s="44">
        <v>154076.13</v>
      </c>
      <c r="D170" s="19">
        <v>22387.12999999999</v>
      </c>
    </row>
    <row r="171" spans="1:4" x14ac:dyDescent="0.3">
      <c r="A171" s="36" t="s">
        <v>38956</v>
      </c>
      <c r="B171" s="44">
        <v>445208</v>
      </c>
      <c r="C171" s="44">
        <v>520893.36</v>
      </c>
      <c r="D171" s="19">
        <v>75685.359999999986</v>
      </c>
    </row>
    <row r="172" spans="1:4" x14ac:dyDescent="0.3">
      <c r="A172" s="36" t="s">
        <v>38958</v>
      </c>
      <c r="B172" s="44">
        <v>491946</v>
      </c>
      <c r="C172" s="44">
        <v>575576.81999999995</v>
      </c>
      <c r="D172" s="19">
        <v>83630.819999999978</v>
      </c>
    </row>
    <row r="173" spans="1:4" x14ac:dyDescent="0.3">
      <c r="A173" s="36" t="s">
        <v>38989</v>
      </c>
      <c r="B173" s="44">
        <v>296640</v>
      </c>
      <c r="C173" s="44">
        <v>347068.8</v>
      </c>
      <c r="D173" s="19">
        <v>50428.800000000003</v>
      </c>
    </row>
    <row r="174" spans="1:4" x14ac:dyDescent="0.3">
      <c r="A174" s="36" t="s">
        <v>38963</v>
      </c>
      <c r="B174" s="44">
        <v>202617</v>
      </c>
      <c r="C174" s="44">
        <v>237061.88999999998</v>
      </c>
      <c r="D174" s="19">
        <v>34444.889999999992</v>
      </c>
    </row>
    <row r="175" spans="1:4" x14ac:dyDescent="0.3">
      <c r="A175" s="36" t="s">
        <v>38965</v>
      </c>
      <c r="B175" s="44">
        <v>7676</v>
      </c>
      <c r="C175" s="44">
        <v>8980.92</v>
      </c>
      <c r="D175" s="19">
        <v>1304.92</v>
      </c>
    </row>
    <row r="176" spans="1:4" x14ac:dyDescent="0.3">
      <c r="A176" s="36" t="s">
        <v>38967</v>
      </c>
      <c r="B176" s="44">
        <v>26922</v>
      </c>
      <c r="C176" s="44">
        <v>31498.739999999998</v>
      </c>
      <c r="D176" s="19">
        <v>4576.74</v>
      </c>
    </row>
    <row r="177" spans="1:4" x14ac:dyDescent="0.3">
      <c r="A177" s="36" t="s">
        <v>38993</v>
      </c>
      <c r="B177" s="44">
        <v>9448</v>
      </c>
      <c r="C177" s="44">
        <v>11054.16</v>
      </c>
      <c r="D177" s="19">
        <v>1606.1599999999999</v>
      </c>
    </row>
    <row r="178" spans="1:4" x14ac:dyDescent="0.3">
      <c r="A178" s="36" t="s">
        <v>39025</v>
      </c>
      <c r="B178" s="44">
        <v>3660</v>
      </c>
      <c r="C178" s="44">
        <v>4282.2</v>
      </c>
      <c r="D178" s="19">
        <v>622.19999999999982</v>
      </c>
    </row>
    <row r="179" spans="1:4" x14ac:dyDescent="0.3">
      <c r="A179" s="36" t="s">
        <v>39027</v>
      </c>
      <c r="B179" s="44">
        <v>311163</v>
      </c>
      <c r="C179" s="44">
        <v>364060.71</v>
      </c>
      <c r="D179" s="19">
        <v>52897.710000000021</v>
      </c>
    </row>
    <row r="180" spans="1:4" x14ac:dyDescent="0.3">
      <c r="A180" s="36" t="s">
        <v>39029</v>
      </c>
      <c r="B180" s="44">
        <v>18935</v>
      </c>
      <c r="C180" s="44">
        <v>22153.95</v>
      </c>
      <c r="D180" s="19">
        <v>3218.95</v>
      </c>
    </row>
    <row r="181" spans="1:4" x14ac:dyDescent="0.3">
      <c r="A181" s="36" t="s">
        <v>38995</v>
      </c>
      <c r="B181" s="44">
        <v>7854</v>
      </c>
      <c r="C181" s="44">
        <v>9189.18</v>
      </c>
      <c r="D181" s="19">
        <v>1335.1800000000003</v>
      </c>
    </row>
    <row r="182" spans="1:4" x14ac:dyDescent="0.3">
      <c r="A182" s="36" t="s">
        <v>39096</v>
      </c>
      <c r="B182" s="44">
        <v>16433</v>
      </c>
      <c r="C182" s="44">
        <v>19226.61</v>
      </c>
      <c r="D182" s="19">
        <v>2793.6100000000006</v>
      </c>
    </row>
    <row r="183" spans="1:4" x14ac:dyDescent="0.3">
      <c r="A183" s="36" t="s">
        <v>38969</v>
      </c>
      <c r="B183" s="44">
        <v>140256</v>
      </c>
      <c r="C183" s="44">
        <v>164099.52000000002</v>
      </c>
      <c r="D183" s="19">
        <v>23843.520000000004</v>
      </c>
    </row>
    <row r="184" spans="1:4" x14ac:dyDescent="0.3">
      <c r="A184" s="36" t="s">
        <v>38971</v>
      </c>
      <c r="B184" s="44">
        <v>233838</v>
      </c>
      <c r="C184" s="44">
        <v>273590.46000000002</v>
      </c>
      <c r="D184" s="19">
        <v>39752.459999999992</v>
      </c>
    </row>
    <row r="185" spans="1:4" x14ac:dyDescent="0.3">
      <c r="A185" s="36" t="s">
        <v>38973</v>
      </c>
      <c r="B185" s="44">
        <v>15598</v>
      </c>
      <c r="C185" s="44">
        <v>18249.66</v>
      </c>
      <c r="D185" s="19">
        <v>2651.6599999999989</v>
      </c>
    </row>
    <row r="186" spans="1:4" x14ac:dyDescent="0.3">
      <c r="A186" s="38" t="s">
        <v>322</v>
      </c>
      <c r="B186" s="44">
        <v>57646145</v>
      </c>
      <c r="C186" s="44">
        <v>64514854.329999998</v>
      </c>
      <c r="D186" s="19">
        <v>6868709.3300000001</v>
      </c>
    </row>
    <row r="187" spans="1:4" x14ac:dyDescent="0.3">
      <c r="A187" s="45" t="s">
        <v>296</v>
      </c>
      <c r="B187" s="44">
        <v>15774179</v>
      </c>
      <c r="C187" s="44">
        <v>18930865</v>
      </c>
      <c r="D187" s="19">
        <v>3156686</v>
      </c>
    </row>
    <row r="188" spans="1:4" x14ac:dyDescent="0.3">
      <c r="A188" s="46" t="s">
        <v>308</v>
      </c>
      <c r="B188" s="44">
        <v>234222</v>
      </c>
      <c r="C188" s="44">
        <v>246582</v>
      </c>
      <c r="D188" s="19">
        <v>12360</v>
      </c>
    </row>
    <row r="189" spans="1:4" x14ac:dyDescent="0.3">
      <c r="A189" s="46" t="s">
        <v>313</v>
      </c>
      <c r="B189" s="44">
        <v>2734864</v>
      </c>
      <c r="C189" s="44">
        <v>3384304</v>
      </c>
      <c r="D189" s="19">
        <v>649440</v>
      </c>
    </row>
    <row r="190" spans="1:4" x14ac:dyDescent="0.3">
      <c r="A190" s="46" t="s">
        <v>310</v>
      </c>
      <c r="B190" s="44">
        <v>2048490</v>
      </c>
      <c r="C190" s="44">
        <v>4451040</v>
      </c>
      <c r="D190" s="19">
        <v>2402550</v>
      </c>
    </row>
    <row r="191" spans="1:4" x14ac:dyDescent="0.3">
      <c r="A191" s="46" t="s">
        <v>300</v>
      </c>
      <c r="B191" s="44">
        <v>750164</v>
      </c>
      <c r="C191" s="44">
        <v>750164</v>
      </c>
      <c r="D191" s="19">
        <v>0</v>
      </c>
    </row>
    <row r="192" spans="1:4" x14ac:dyDescent="0.3">
      <c r="A192" s="46" t="s">
        <v>309</v>
      </c>
      <c r="B192" s="44">
        <v>20087</v>
      </c>
      <c r="C192" s="44">
        <v>10547</v>
      </c>
      <c r="D192" s="19">
        <v>-9540</v>
      </c>
    </row>
    <row r="193" spans="1:4" x14ac:dyDescent="0.3">
      <c r="A193" s="46" t="s">
        <v>311</v>
      </c>
      <c r="B193" s="44">
        <v>682830</v>
      </c>
      <c r="C193" s="44">
        <v>741840</v>
      </c>
      <c r="D193" s="19">
        <v>59010</v>
      </c>
    </row>
    <row r="194" spans="1:4" x14ac:dyDescent="0.3">
      <c r="A194" s="46" t="s">
        <v>307</v>
      </c>
      <c r="B194" s="44">
        <v>991482</v>
      </c>
      <c r="C194" s="44">
        <v>745620</v>
      </c>
      <c r="D194" s="19">
        <v>-245862</v>
      </c>
    </row>
    <row r="195" spans="1:4" x14ac:dyDescent="0.3">
      <c r="A195" s="46" t="s">
        <v>306</v>
      </c>
      <c r="B195" s="44">
        <v>2051734</v>
      </c>
      <c r="C195" s="44">
        <v>2188992</v>
      </c>
      <c r="D195" s="19">
        <v>137258</v>
      </c>
    </row>
    <row r="196" spans="1:4" x14ac:dyDescent="0.3">
      <c r="A196" s="46" t="s">
        <v>302</v>
      </c>
      <c r="B196" s="44">
        <v>5118273</v>
      </c>
      <c r="C196" s="44">
        <v>5118273</v>
      </c>
      <c r="D196" s="19">
        <v>0</v>
      </c>
    </row>
    <row r="197" spans="1:4" x14ac:dyDescent="0.3">
      <c r="A197" s="46" t="s">
        <v>303</v>
      </c>
      <c r="B197" s="44">
        <v>367233</v>
      </c>
      <c r="C197" s="44">
        <v>516765</v>
      </c>
      <c r="D197" s="19">
        <v>149532</v>
      </c>
    </row>
    <row r="198" spans="1:4" x14ac:dyDescent="0.3">
      <c r="A198" s="46" t="s">
        <v>304</v>
      </c>
      <c r="B198" s="44">
        <v>366398</v>
      </c>
      <c r="C198" s="44">
        <v>313742</v>
      </c>
      <c r="D198" s="19">
        <v>-52656</v>
      </c>
    </row>
    <row r="199" spans="1:4" x14ac:dyDescent="0.3">
      <c r="A199" s="46" t="s">
        <v>298</v>
      </c>
      <c r="B199" s="44">
        <v>0</v>
      </c>
      <c r="C199" s="44">
        <v>54594</v>
      </c>
      <c r="D199" s="19">
        <v>54594</v>
      </c>
    </row>
    <row r="200" spans="1:4" x14ac:dyDescent="0.3">
      <c r="A200" s="46" t="s">
        <v>295</v>
      </c>
      <c r="B200" s="44">
        <v>408402</v>
      </c>
      <c r="C200" s="44">
        <v>408402</v>
      </c>
      <c r="D200" s="19">
        <v>0</v>
      </c>
    </row>
    <row r="201" spans="1:4" x14ac:dyDescent="0.3">
      <c r="A201" s="45" t="s">
        <v>1</v>
      </c>
      <c r="B201" s="44">
        <v>27290553</v>
      </c>
      <c r="C201" s="44">
        <v>28244162</v>
      </c>
      <c r="D201" s="19">
        <v>953609</v>
      </c>
    </row>
    <row r="202" spans="1:4" x14ac:dyDescent="0.3">
      <c r="A202" s="46" t="s">
        <v>39158</v>
      </c>
      <c r="B202" s="44">
        <v>983134</v>
      </c>
      <c r="C202" s="44">
        <v>1546916</v>
      </c>
      <c r="D202" s="19">
        <v>563782</v>
      </c>
    </row>
    <row r="203" spans="1:4" x14ac:dyDescent="0.3">
      <c r="A203" s="46" t="s">
        <v>38852</v>
      </c>
      <c r="B203" s="44">
        <v>285560</v>
      </c>
      <c r="C203" s="44">
        <v>196152</v>
      </c>
      <c r="D203" s="19">
        <v>-89408</v>
      </c>
    </row>
    <row r="204" spans="1:4" x14ac:dyDescent="0.3">
      <c r="A204" s="46" t="s">
        <v>363</v>
      </c>
      <c r="B204" s="44">
        <v>506168</v>
      </c>
      <c r="C204" s="44">
        <v>252876</v>
      </c>
      <c r="D204" s="19">
        <v>-253292</v>
      </c>
    </row>
    <row r="205" spans="1:4" x14ac:dyDescent="0.3">
      <c r="A205" s="46" t="s">
        <v>13</v>
      </c>
      <c r="B205" s="44">
        <v>155744</v>
      </c>
      <c r="C205" s="44">
        <v>152176</v>
      </c>
      <c r="D205" s="19">
        <v>-3568</v>
      </c>
    </row>
    <row r="206" spans="1:4" x14ac:dyDescent="0.3">
      <c r="A206" s="46" t="s">
        <v>15</v>
      </c>
      <c r="B206" s="44">
        <v>136276</v>
      </c>
      <c r="C206" s="44">
        <v>133798</v>
      </c>
      <c r="D206" s="19">
        <v>-2478</v>
      </c>
    </row>
    <row r="207" spans="1:4" x14ac:dyDescent="0.3">
      <c r="A207" s="46" t="s">
        <v>39159</v>
      </c>
      <c r="B207" s="44">
        <v>107074</v>
      </c>
      <c r="C207" s="44">
        <v>143011</v>
      </c>
      <c r="D207" s="19">
        <v>35937</v>
      </c>
    </row>
    <row r="208" spans="1:4" x14ac:dyDescent="0.3">
      <c r="A208" s="46" t="s">
        <v>18</v>
      </c>
      <c r="B208" s="44">
        <v>107074</v>
      </c>
      <c r="C208" s="44">
        <v>85129</v>
      </c>
      <c r="D208" s="19">
        <v>-21945</v>
      </c>
    </row>
    <row r="209" spans="1:4" x14ac:dyDescent="0.3">
      <c r="A209" s="46" t="s">
        <v>39160</v>
      </c>
      <c r="B209" s="44">
        <v>369892</v>
      </c>
      <c r="C209" s="44">
        <v>793326</v>
      </c>
      <c r="D209" s="19">
        <v>423434</v>
      </c>
    </row>
    <row r="210" spans="1:4" x14ac:dyDescent="0.3">
      <c r="A210" s="46" t="s">
        <v>21</v>
      </c>
      <c r="B210" s="44">
        <v>29202</v>
      </c>
      <c r="C210" s="44">
        <v>12579</v>
      </c>
      <c r="D210" s="19">
        <v>-16623</v>
      </c>
    </row>
    <row r="211" spans="1:4" x14ac:dyDescent="0.3">
      <c r="A211" s="46" t="s">
        <v>25</v>
      </c>
      <c r="B211" s="44">
        <v>0</v>
      </c>
      <c r="C211" s="44">
        <v>0</v>
      </c>
      <c r="D211" s="19">
        <v>0</v>
      </c>
    </row>
    <row r="212" spans="1:4" x14ac:dyDescent="0.3">
      <c r="A212" s="46" t="s">
        <v>27</v>
      </c>
      <c r="B212" s="44">
        <v>1537184</v>
      </c>
      <c r="C212" s="44">
        <v>1537184</v>
      </c>
      <c r="D212" s="19">
        <v>0</v>
      </c>
    </row>
    <row r="213" spans="1:4" x14ac:dyDescent="0.3">
      <c r="A213" s="46" t="s">
        <v>35</v>
      </c>
      <c r="B213" s="44">
        <v>15487605</v>
      </c>
      <c r="C213" s="44">
        <v>15487605</v>
      </c>
      <c r="D213" s="19">
        <v>0</v>
      </c>
    </row>
    <row r="214" spans="1:4" x14ac:dyDescent="0.3">
      <c r="A214" s="46" t="s">
        <v>39</v>
      </c>
      <c r="B214" s="44">
        <v>1209160</v>
      </c>
      <c r="C214" s="44">
        <v>1209160</v>
      </c>
      <c r="D214" s="19">
        <v>0</v>
      </c>
    </row>
    <row r="215" spans="1:4" x14ac:dyDescent="0.3">
      <c r="A215" s="46" t="s">
        <v>41</v>
      </c>
      <c r="B215" s="44">
        <v>1209160</v>
      </c>
      <c r="C215" s="44">
        <v>1526930</v>
      </c>
      <c r="D215" s="19">
        <v>317770</v>
      </c>
    </row>
    <row r="216" spans="1:4" x14ac:dyDescent="0.3">
      <c r="A216" s="46" t="s">
        <v>45</v>
      </c>
      <c r="B216" s="44">
        <v>5167320</v>
      </c>
      <c r="C216" s="44">
        <v>5167320</v>
      </c>
      <c r="D216" s="19">
        <v>0</v>
      </c>
    </row>
    <row r="217" spans="1:4" x14ac:dyDescent="0.3">
      <c r="A217" s="45" t="s">
        <v>39165</v>
      </c>
      <c r="B217" s="44">
        <v>14581413</v>
      </c>
      <c r="C217" s="44">
        <v>17339827.329999994</v>
      </c>
      <c r="D217" s="19">
        <v>2758414.33</v>
      </c>
    </row>
    <row r="218" spans="1:4" x14ac:dyDescent="0.3">
      <c r="A218" s="36" t="s">
        <v>39050</v>
      </c>
      <c r="B218" s="44">
        <v>1770769</v>
      </c>
      <c r="C218" s="44">
        <v>2071799.7299999997</v>
      </c>
      <c r="D218" s="19">
        <v>301030.72999999975</v>
      </c>
    </row>
    <row r="219" spans="1:4" x14ac:dyDescent="0.3">
      <c r="A219" s="36" t="s">
        <v>39105</v>
      </c>
      <c r="B219" s="44">
        <v>5369</v>
      </c>
      <c r="C219" s="44">
        <v>6281.7300000000005</v>
      </c>
      <c r="D219" s="19">
        <v>912.73000000000013</v>
      </c>
    </row>
    <row r="220" spans="1:4" x14ac:dyDescent="0.3">
      <c r="A220" s="36" t="s">
        <v>38872</v>
      </c>
      <c r="B220" s="44">
        <v>25980</v>
      </c>
      <c r="C220" s="44">
        <v>30396.6</v>
      </c>
      <c r="D220" s="19">
        <v>4416.5999999999985</v>
      </c>
    </row>
    <row r="221" spans="1:4" x14ac:dyDescent="0.3">
      <c r="A221" s="36" t="s">
        <v>38874</v>
      </c>
      <c r="B221" s="44">
        <v>28350</v>
      </c>
      <c r="C221" s="44">
        <v>33169.5</v>
      </c>
      <c r="D221" s="19">
        <v>4819.4999999999964</v>
      </c>
    </row>
    <row r="222" spans="1:4" x14ac:dyDescent="0.3">
      <c r="A222" s="36" t="s">
        <v>38876</v>
      </c>
      <c r="B222" s="44">
        <v>1400</v>
      </c>
      <c r="C222" s="44">
        <v>1638</v>
      </c>
      <c r="D222" s="19">
        <v>238</v>
      </c>
    </row>
    <row r="223" spans="1:4" x14ac:dyDescent="0.3">
      <c r="A223" s="36" t="s">
        <v>39009</v>
      </c>
      <c r="B223" s="44">
        <v>324864</v>
      </c>
      <c r="C223" s="44">
        <v>380090.88</v>
      </c>
      <c r="D223" s="19">
        <v>55226.87999999999</v>
      </c>
    </row>
    <row r="224" spans="1:4" x14ac:dyDescent="0.3">
      <c r="A224" s="36" t="s">
        <v>38878</v>
      </c>
      <c r="B224" s="44">
        <v>37320</v>
      </c>
      <c r="C224" s="44">
        <v>43664.399999999994</v>
      </c>
      <c r="D224" s="19">
        <v>6344.3999999999942</v>
      </c>
    </row>
    <row r="225" spans="1:4" x14ac:dyDescent="0.3">
      <c r="A225" s="36" t="s">
        <v>39052</v>
      </c>
      <c r="B225" s="44">
        <v>57607</v>
      </c>
      <c r="C225" s="44">
        <v>67400.19</v>
      </c>
      <c r="D225" s="19">
        <v>9793.1900000000023</v>
      </c>
    </row>
    <row r="226" spans="1:4" x14ac:dyDescent="0.3">
      <c r="A226" s="36" t="s">
        <v>38882</v>
      </c>
      <c r="B226" s="44">
        <v>15120</v>
      </c>
      <c r="C226" s="44">
        <v>17690.399999999998</v>
      </c>
      <c r="D226" s="19">
        <v>2570.3999999999978</v>
      </c>
    </row>
    <row r="227" spans="1:4" x14ac:dyDescent="0.3">
      <c r="A227" s="36" t="s">
        <v>38979</v>
      </c>
      <c r="B227" s="44">
        <v>154107</v>
      </c>
      <c r="C227" s="44">
        <v>180305.19</v>
      </c>
      <c r="D227" s="19">
        <v>26198.19</v>
      </c>
    </row>
    <row r="228" spans="1:4" x14ac:dyDescent="0.3">
      <c r="A228" s="36" t="s">
        <v>38910</v>
      </c>
      <c r="B228" s="44">
        <v>139350</v>
      </c>
      <c r="C228" s="44">
        <v>163039.5</v>
      </c>
      <c r="D228" s="19">
        <v>23689.5</v>
      </c>
    </row>
    <row r="229" spans="1:4" x14ac:dyDescent="0.3">
      <c r="A229" s="36" t="s">
        <v>38886</v>
      </c>
      <c r="B229" s="44">
        <v>207025</v>
      </c>
      <c r="C229" s="44">
        <v>242219.25</v>
      </c>
      <c r="D229" s="19">
        <v>35194.249999999985</v>
      </c>
    </row>
    <row r="230" spans="1:4" x14ac:dyDescent="0.3">
      <c r="A230" s="36" t="s">
        <v>38888</v>
      </c>
      <c r="B230" s="44">
        <v>15701</v>
      </c>
      <c r="C230" s="44">
        <v>18370.169999999998</v>
      </c>
      <c r="D230" s="19">
        <v>2669.1699999999983</v>
      </c>
    </row>
    <row r="231" spans="1:4" x14ac:dyDescent="0.3">
      <c r="A231" s="36" t="s">
        <v>38890</v>
      </c>
      <c r="B231" s="44">
        <v>287850</v>
      </c>
      <c r="C231" s="44">
        <v>336784.5</v>
      </c>
      <c r="D231" s="19">
        <v>48934.499999999985</v>
      </c>
    </row>
    <row r="232" spans="1:4" x14ac:dyDescent="0.3">
      <c r="A232" s="36" t="s">
        <v>38892</v>
      </c>
      <c r="B232" s="44">
        <v>56630</v>
      </c>
      <c r="C232" s="44">
        <v>66257.099999999991</v>
      </c>
      <c r="D232" s="19">
        <v>9627.0999999999913</v>
      </c>
    </row>
    <row r="233" spans="1:4" x14ac:dyDescent="0.3">
      <c r="A233" s="36" t="s">
        <v>38894</v>
      </c>
      <c r="B233" s="44">
        <v>3101536</v>
      </c>
      <c r="C233" s="44">
        <v>3628797.12</v>
      </c>
      <c r="D233" s="19">
        <v>527261.12000000011</v>
      </c>
    </row>
    <row r="234" spans="1:4" x14ac:dyDescent="0.3">
      <c r="A234" s="36" t="s">
        <v>38895</v>
      </c>
      <c r="B234" s="44">
        <v>426010</v>
      </c>
      <c r="C234" s="44">
        <v>671457.29999999993</v>
      </c>
      <c r="D234" s="19">
        <v>245447.3</v>
      </c>
    </row>
    <row r="235" spans="1:4" x14ac:dyDescent="0.3">
      <c r="A235" s="36" t="s">
        <v>38897</v>
      </c>
      <c r="B235" s="44">
        <v>310461</v>
      </c>
      <c r="C235" s="44">
        <v>363239.36999999994</v>
      </c>
      <c r="D235" s="19">
        <v>52778.369999999959</v>
      </c>
    </row>
    <row r="236" spans="1:4" x14ac:dyDescent="0.3">
      <c r="A236" s="36" t="s">
        <v>38898</v>
      </c>
      <c r="B236" s="44">
        <v>304655</v>
      </c>
      <c r="C236" s="44">
        <v>443733.54999999993</v>
      </c>
      <c r="D236" s="19">
        <v>139078.54999999999</v>
      </c>
    </row>
    <row r="237" spans="1:4" x14ac:dyDescent="0.3">
      <c r="A237" s="36" t="s">
        <v>38912</v>
      </c>
      <c r="B237" s="44">
        <v>34310</v>
      </c>
      <c r="C237" s="44">
        <v>40142.699999999997</v>
      </c>
      <c r="D237" s="19">
        <v>5832.6999999999971</v>
      </c>
    </row>
    <row r="238" spans="1:4" x14ac:dyDescent="0.3">
      <c r="A238" s="36" t="s">
        <v>38914</v>
      </c>
      <c r="B238" s="44">
        <v>55520</v>
      </c>
      <c r="C238" s="44">
        <v>64958.399999999994</v>
      </c>
      <c r="D238" s="19">
        <v>9438.3999999999905</v>
      </c>
    </row>
    <row r="239" spans="1:4" x14ac:dyDescent="0.3">
      <c r="A239" s="36" t="s">
        <v>38900</v>
      </c>
      <c r="B239" s="44">
        <v>3542</v>
      </c>
      <c r="C239" s="44">
        <v>4144.1399999999994</v>
      </c>
      <c r="D239" s="19">
        <v>602.13999999999942</v>
      </c>
    </row>
    <row r="240" spans="1:4" x14ac:dyDescent="0.3">
      <c r="A240" s="36" t="s">
        <v>39089</v>
      </c>
      <c r="B240" s="44">
        <v>56680</v>
      </c>
      <c r="C240" s="44">
        <v>66315.599999999991</v>
      </c>
      <c r="D240" s="19">
        <v>9635.5999999999913</v>
      </c>
    </row>
    <row r="241" spans="1:4" x14ac:dyDescent="0.3">
      <c r="A241" s="36" t="s">
        <v>39056</v>
      </c>
      <c r="B241" s="44">
        <v>7676</v>
      </c>
      <c r="C241" s="44">
        <v>8980.92</v>
      </c>
      <c r="D241" s="19">
        <v>1304.92</v>
      </c>
    </row>
    <row r="242" spans="1:4" x14ac:dyDescent="0.3">
      <c r="A242" s="36" t="s">
        <v>38902</v>
      </c>
      <c r="B242" s="44">
        <v>34092</v>
      </c>
      <c r="C242" s="44">
        <v>39887.64</v>
      </c>
      <c r="D242" s="19">
        <v>5795.6399999999994</v>
      </c>
    </row>
    <row r="243" spans="1:4" x14ac:dyDescent="0.3">
      <c r="A243" s="36" t="s">
        <v>38904</v>
      </c>
      <c r="B243" s="44">
        <v>16488</v>
      </c>
      <c r="C243" s="44">
        <v>19290.96</v>
      </c>
      <c r="D243" s="19">
        <v>2802.96</v>
      </c>
    </row>
    <row r="244" spans="1:4" x14ac:dyDescent="0.3">
      <c r="A244" s="36" t="s">
        <v>38906</v>
      </c>
      <c r="B244" s="44">
        <v>1393</v>
      </c>
      <c r="C244" s="44">
        <v>1629.81</v>
      </c>
      <c r="D244" s="19">
        <v>236.80999999999995</v>
      </c>
    </row>
    <row r="245" spans="1:4" x14ac:dyDescent="0.3">
      <c r="A245" s="36" t="s">
        <v>38908</v>
      </c>
      <c r="B245" s="44">
        <v>4248</v>
      </c>
      <c r="C245" s="44">
        <v>4970.16</v>
      </c>
      <c r="D245" s="19">
        <v>722.15999999999985</v>
      </c>
    </row>
    <row r="246" spans="1:4" x14ac:dyDescent="0.3">
      <c r="A246" s="36" t="s">
        <v>38916</v>
      </c>
      <c r="B246" s="44">
        <v>365002</v>
      </c>
      <c r="C246" s="44">
        <v>427052.33999999991</v>
      </c>
      <c r="D246" s="19">
        <v>62050.339999999938</v>
      </c>
    </row>
    <row r="247" spans="1:4" x14ac:dyDescent="0.3">
      <c r="A247" s="36" t="s">
        <v>38918</v>
      </c>
      <c r="B247" s="44">
        <v>283410</v>
      </c>
      <c r="C247" s="44">
        <v>331589.69999999995</v>
      </c>
      <c r="D247" s="19">
        <v>48179.7</v>
      </c>
    </row>
    <row r="248" spans="1:4" x14ac:dyDescent="0.3">
      <c r="A248" s="36" t="s">
        <v>38920</v>
      </c>
      <c r="B248" s="44">
        <v>1299</v>
      </c>
      <c r="C248" s="44">
        <v>1519.83</v>
      </c>
      <c r="D248" s="19">
        <v>220.82999999999993</v>
      </c>
    </row>
    <row r="249" spans="1:4" x14ac:dyDescent="0.3">
      <c r="A249" s="36" t="s">
        <v>38922</v>
      </c>
      <c r="B249" s="44">
        <v>42480</v>
      </c>
      <c r="C249" s="44">
        <v>49701.600000000006</v>
      </c>
      <c r="D249" s="19">
        <v>7221.5999999999985</v>
      </c>
    </row>
    <row r="250" spans="1:4" x14ac:dyDescent="0.3">
      <c r="A250" s="36" t="s">
        <v>38924</v>
      </c>
      <c r="B250" s="44">
        <v>5491</v>
      </c>
      <c r="C250" s="44">
        <v>6424.4699999999993</v>
      </c>
      <c r="D250" s="19">
        <v>933.46999999999935</v>
      </c>
    </row>
    <row r="251" spans="1:4" x14ac:dyDescent="0.3">
      <c r="A251" s="36" t="s">
        <v>38932</v>
      </c>
      <c r="B251" s="44">
        <v>27685</v>
      </c>
      <c r="C251" s="44">
        <v>32391.449999999997</v>
      </c>
      <c r="D251" s="19">
        <v>4706.4499999999971</v>
      </c>
    </row>
    <row r="252" spans="1:4" x14ac:dyDescent="0.3">
      <c r="A252" s="36" t="s">
        <v>38934</v>
      </c>
      <c r="B252" s="44">
        <v>56144</v>
      </c>
      <c r="C252" s="44">
        <v>65688.479999999996</v>
      </c>
      <c r="D252" s="19">
        <v>9544.4799999999959</v>
      </c>
    </row>
    <row r="253" spans="1:4" x14ac:dyDescent="0.3">
      <c r="A253" s="36" t="s">
        <v>39163</v>
      </c>
      <c r="B253" s="44">
        <v>23384</v>
      </c>
      <c r="C253" s="44">
        <v>27359.279999999999</v>
      </c>
      <c r="D253" s="19">
        <v>3975.2799999999988</v>
      </c>
    </row>
    <row r="254" spans="1:4" x14ac:dyDescent="0.3">
      <c r="A254" s="36" t="s">
        <v>38926</v>
      </c>
      <c r="B254" s="44">
        <v>20370</v>
      </c>
      <c r="C254" s="44">
        <v>23832.899999999998</v>
      </c>
      <c r="D254" s="19">
        <v>3462.8999999999978</v>
      </c>
    </row>
    <row r="255" spans="1:4" x14ac:dyDescent="0.3">
      <c r="A255" s="36" t="s">
        <v>39013</v>
      </c>
      <c r="B255" s="44">
        <v>9447</v>
      </c>
      <c r="C255" s="44">
        <v>11052.99</v>
      </c>
      <c r="D255" s="19">
        <v>1605.9899999999998</v>
      </c>
    </row>
    <row r="256" spans="1:4" x14ac:dyDescent="0.3">
      <c r="A256" s="36" t="s">
        <v>39042</v>
      </c>
      <c r="B256" s="44">
        <v>10510</v>
      </c>
      <c r="C256" s="44">
        <v>12296.699999999999</v>
      </c>
      <c r="D256" s="19">
        <v>1786.6999999999989</v>
      </c>
    </row>
    <row r="257" spans="1:4" x14ac:dyDescent="0.3">
      <c r="A257" s="36" t="s">
        <v>38987</v>
      </c>
      <c r="B257" s="44">
        <v>7027</v>
      </c>
      <c r="C257" s="44">
        <v>8221.59</v>
      </c>
      <c r="D257" s="19">
        <v>1194.5900000000001</v>
      </c>
    </row>
    <row r="258" spans="1:4" x14ac:dyDescent="0.3">
      <c r="A258" s="36" t="s">
        <v>38940</v>
      </c>
      <c r="B258" s="44">
        <v>3334</v>
      </c>
      <c r="C258" s="44">
        <v>5967.8600000000006</v>
      </c>
      <c r="D258" s="19">
        <v>2633.86</v>
      </c>
    </row>
    <row r="259" spans="1:4" x14ac:dyDescent="0.3">
      <c r="A259" s="36" t="s">
        <v>38944</v>
      </c>
      <c r="B259" s="44">
        <v>803040</v>
      </c>
      <c r="C259" s="44">
        <v>939556.79999999993</v>
      </c>
      <c r="D259" s="19">
        <v>136516.79999999996</v>
      </c>
    </row>
    <row r="260" spans="1:4" x14ac:dyDescent="0.3">
      <c r="A260" s="36" t="s">
        <v>38946</v>
      </c>
      <c r="B260" s="44">
        <v>2314550</v>
      </c>
      <c r="C260" s="44">
        <v>2708023.5</v>
      </c>
      <c r="D260" s="19">
        <v>393473.49999999983</v>
      </c>
    </row>
    <row r="261" spans="1:4" x14ac:dyDescent="0.3">
      <c r="A261" s="36" t="s">
        <v>38960</v>
      </c>
      <c r="B261" s="44">
        <v>113650</v>
      </c>
      <c r="C261" s="44">
        <v>132970.5</v>
      </c>
      <c r="D261" s="19">
        <v>19320.499999999993</v>
      </c>
    </row>
    <row r="262" spans="1:4" x14ac:dyDescent="0.3">
      <c r="A262" s="36" t="s">
        <v>38961</v>
      </c>
      <c r="B262" s="44">
        <v>491264</v>
      </c>
      <c r="C262" s="44">
        <v>591973.11999999988</v>
      </c>
      <c r="D262" s="19">
        <v>100709.12</v>
      </c>
    </row>
    <row r="263" spans="1:4" x14ac:dyDescent="0.3">
      <c r="A263" s="36" t="s">
        <v>39001</v>
      </c>
      <c r="B263" s="44">
        <v>768433</v>
      </c>
      <c r="C263" s="44">
        <v>899066.61</v>
      </c>
      <c r="D263" s="19">
        <v>130633.61000000002</v>
      </c>
    </row>
    <row r="264" spans="1:4" x14ac:dyDescent="0.3">
      <c r="A264" s="36" t="s">
        <v>38948</v>
      </c>
      <c r="B264" s="44">
        <v>1417</v>
      </c>
      <c r="C264" s="44">
        <v>1657.8899999999999</v>
      </c>
      <c r="D264" s="19">
        <v>240.88999999999987</v>
      </c>
    </row>
    <row r="265" spans="1:4" x14ac:dyDescent="0.3">
      <c r="A265" s="36" t="s">
        <v>38950</v>
      </c>
      <c r="B265" s="44">
        <v>1950</v>
      </c>
      <c r="C265" s="44">
        <v>2281.5</v>
      </c>
      <c r="D265" s="19">
        <v>331.5</v>
      </c>
    </row>
    <row r="266" spans="1:4" x14ac:dyDescent="0.3">
      <c r="A266" s="36" t="s">
        <v>38954</v>
      </c>
      <c r="B266" s="44">
        <v>6931</v>
      </c>
      <c r="C266" s="44">
        <v>8109.2699999999995</v>
      </c>
      <c r="D266" s="19">
        <v>1178.2699999999995</v>
      </c>
    </row>
    <row r="267" spans="1:4" x14ac:dyDescent="0.3">
      <c r="A267" s="36" t="s">
        <v>38956</v>
      </c>
      <c r="B267" s="44">
        <v>898092</v>
      </c>
      <c r="C267" s="44">
        <v>1050767.6400000001</v>
      </c>
      <c r="D267" s="19">
        <v>152675.64000000007</v>
      </c>
    </row>
    <row r="268" spans="1:4" x14ac:dyDescent="0.3">
      <c r="A268" s="36" t="s">
        <v>38958</v>
      </c>
      <c r="B268" s="44">
        <v>93015</v>
      </c>
      <c r="C268" s="44">
        <v>108827.54999999999</v>
      </c>
      <c r="D268" s="19">
        <v>15812.549999999992</v>
      </c>
    </row>
    <row r="269" spans="1:4" x14ac:dyDescent="0.3">
      <c r="A269" s="36" t="s">
        <v>38989</v>
      </c>
      <c r="B269" s="44">
        <v>37080</v>
      </c>
      <c r="C269" s="44">
        <v>43383.6</v>
      </c>
      <c r="D269" s="19">
        <v>6303.5999999999985</v>
      </c>
    </row>
    <row r="270" spans="1:4" x14ac:dyDescent="0.3">
      <c r="A270" s="36" t="s">
        <v>38963</v>
      </c>
      <c r="B270" s="44">
        <v>60354</v>
      </c>
      <c r="C270" s="44">
        <v>70614.179999999993</v>
      </c>
      <c r="D270" s="19">
        <v>10260.18</v>
      </c>
    </row>
    <row r="271" spans="1:4" x14ac:dyDescent="0.3">
      <c r="A271" s="36" t="s">
        <v>38965</v>
      </c>
      <c r="B271" s="44">
        <v>23028</v>
      </c>
      <c r="C271" s="44">
        <v>26942.760000000002</v>
      </c>
      <c r="D271" s="19">
        <v>3914.76</v>
      </c>
    </row>
    <row r="272" spans="1:4" x14ac:dyDescent="0.3">
      <c r="A272" s="36" t="s">
        <v>39109</v>
      </c>
      <c r="B272" s="44">
        <v>826</v>
      </c>
      <c r="C272" s="44">
        <v>966.42</v>
      </c>
      <c r="D272" s="19">
        <v>140.41999999999996</v>
      </c>
    </row>
    <row r="273" spans="1:4" x14ac:dyDescent="0.3">
      <c r="A273" s="36" t="s">
        <v>38967</v>
      </c>
      <c r="B273" s="44">
        <v>71792</v>
      </c>
      <c r="C273" s="44">
        <v>83996.64</v>
      </c>
      <c r="D273" s="19">
        <v>12204.639999999996</v>
      </c>
    </row>
    <row r="274" spans="1:4" x14ac:dyDescent="0.3">
      <c r="A274" s="36" t="s">
        <v>39123</v>
      </c>
      <c r="B274" s="44">
        <v>11810</v>
      </c>
      <c r="C274" s="44">
        <v>13817.7</v>
      </c>
      <c r="D274" s="19">
        <v>2007.7000000000007</v>
      </c>
    </row>
    <row r="275" spans="1:4" x14ac:dyDescent="0.3">
      <c r="A275" s="36" t="s">
        <v>39003</v>
      </c>
      <c r="B275" s="44">
        <v>5904</v>
      </c>
      <c r="C275" s="44">
        <v>6907.6799999999994</v>
      </c>
      <c r="D275" s="19">
        <v>1003.6799999999994</v>
      </c>
    </row>
    <row r="276" spans="1:4" x14ac:dyDescent="0.3">
      <c r="A276" s="36" t="s">
        <v>39083</v>
      </c>
      <c r="B276" s="44">
        <v>1476</v>
      </c>
      <c r="C276" s="44">
        <v>1726.9199999999998</v>
      </c>
      <c r="D276" s="19">
        <v>250.91999999999985</v>
      </c>
    </row>
    <row r="277" spans="1:4" x14ac:dyDescent="0.3">
      <c r="A277" s="36" t="s">
        <v>39127</v>
      </c>
      <c r="B277" s="44">
        <v>178260</v>
      </c>
      <c r="C277" s="44">
        <v>208564.19999999995</v>
      </c>
      <c r="D277" s="19">
        <v>30304.199999999968</v>
      </c>
    </row>
    <row r="278" spans="1:4" x14ac:dyDescent="0.3">
      <c r="A278" s="36" t="s">
        <v>39125</v>
      </c>
      <c r="B278" s="44">
        <v>5681</v>
      </c>
      <c r="C278" s="44">
        <v>6646.7699999999995</v>
      </c>
      <c r="D278" s="19">
        <v>965.76999999999953</v>
      </c>
    </row>
    <row r="279" spans="1:4" x14ac:dyDescent="0.3">
      <c r="A279" s="36" t="s">
        <v>39025</v>
      </c>
      <c r="B279" s="44">
        <v>10980</v>
      </c>
      <c r="C279" s="44">
        <v>12846.599999999999</v>
      </c>
      <c r="D279" s="19">
        <v>1866.5999999999995</v>
      </c>
    </row>
    <row r="280" spans="1:4" x14ac:dyDescent="0.3">
      <c r="A280" s="36" t="s">
        <v>38969</v>
      </c>
      <c r="B280" s="44">
        <v>70128</v>
      </c>
      <c r="C280" s="44">
        <v>82049.759999999995</v>
      </c>
      <c r="D280" s="19">
        <v>11921.759999999995</v>
      </c>
    </row>
    <row r="281" spans="1:4" x14ac:dyDescent="0.3">
      <c r="A281" s="36" t="s">
        <v>38971</v>
      </c>
      <c r="B281" s="44">
        <v>248010</v>
      </c>
      <c r="C281" s="44">
        <v>290171.7</v>
      </c>
      <c r="D281" s="19">
        <v>42161.69999999999</v>
      </c>
    </row>
    <row r="282" spans="1:4" x14ac:dyDescent="0.3">
      <c r="A282" s="36" t="s">
        <v>38973</v>
      </c>
      <c r="B282" s="44">
        <v>24106</v>
      </c>
      <c r="C282" s="44">
        <v>28204.02</v>
      </c>
      <c r="D282" s="19">
        <v>4098.0200000000004</v>
      </c>
    </row>
    <row r="283" spans="1:4" x14ac:dyDescent="0.3">
      <c r="A283" s="38" t="s">
        <v>341</v>
      </c>
      <c r="B283" s="44">
        <v>27420960</v>
      </c>
      <c r="C283" s="44">
        <v>31120521.499999996</v>
      </c>
      <c r="D283" s="19">
        <v>3699561.4999999991</v>
      </c>
    </row>
    <row r="284" spans="1:4" x14ac:dyDescent="0.3">
      <c r="A284" s="45" t="s">
        <v>296</v>
      </c>
      <c r="B284" s="44">
        <v>5407674</v>
      </c>
      <c r="C284" s="44">
        <v>6153629</v>
      </c>
      <c r="D284" s="19">
        <v>745955</v>
      </c>
    </row>
    <row r="285" spans="1:4" x14ac:dyDescent="0.3">
      <c r="A285" s="46" t="s">
        <v>308</v>
      </c>
      <c r="B285" s="44">
        <v>150542</v>
      </c>
      <c r="C285" s="44">
        <v>163191</v>
      </c>
      <c r="D285" s="19">
        <v>12649</v>
      </c>
    </row>
    <row r="286" spans="1:4" x14ac:dyDescent="0.3">
      <c r="A286" s="46" t="s">
        <v>310</v>
      </c>
      <c r="B286" s="44">
        <v>618354</v>
      </c>
      <c r="C286" s="44">
        <v>1343584</v>
      </c>
      <c r="D286" s="19">
        <v>725230</v>
      </c>
    </row>
    <row r="287" spans="1:4" x14ac:dyDescent="0.3">
      <c r="A287" s="46" t="s">
        <v>300</v>
      </c>
      <c r="B287" s="44">
        <v>1084832</v>
      </c>
      <c r="C287" s="44">
        <v>1084832</v>
      </c>
      <c r="D287" s="19">
        <v>0</v>
      </c>
    </row>
    <row r="288" spans="1:4" x14ac:dyDescent="0.3">
      <c r="A288" s="46" t="s">
        <v>309</v>
      </c>
      <c r="B288" s="44">
        <v>14781</v>
      </c>
      <c r="C288" s="44">
        <v>7761</v>
      </c>
      <c r="D288" s="19">
        <v>-7020</v>
      </c>
    </row>
    <row r="289" spans="1:4" x14ac:dyDescent="0.3">
      <c r="A289" s="36" t="s">
        <v>39164</v>
      </c>
      <c r="B289" s="44">
        <v>1350</v>
      </c>
      <c r="C289" s="44">
        <v>995</v>
      </c>
      <c r="D289" s="19">
        <v>-355</v>
      </c>
    </row>
    <row r="290" spans="1:4" x14ac:dyDescent="0.3">
      <c r="A290" s="46" t="s">
        <v>311</v>
      </c>
      <c r="B290" s="44">
        <v>206064</v>
      </c>
      <c r="C290" s="44">
        <v>223872</v>
      </c>
      <c r="D290" s="19">
        <v>17808</v>
      </c>
    </row>
    <row r="291" spans="1:4" x14ac:dyDescent="0.3">
      <c r="A291" s="46" t="s">
        <v>307</v>
      </c>
      <c r="B291" s="44">
        <v>839548</v>
      </c>
      <c r="C291" s="44">
        <v>763249</v>
      </c>
      <c r="D291" s="19">
        <v>-76299</v>
      </c>
    </row>
    <row r="292" spans="1:4" x14ac:dyDescent="0.3">
      <c r="A292" s="46" t="s">
        <v>306</v>
      </c>
      <c r="B292" s="44">
        <v>242524</v>
      </c>
      <c r="C292" s="44">
        <v>259168</v>
      </c>
      <c r="D292" s="19">
        <v>16644</v>
      </c>
    </row>
    <row r="293" spans="1:4" x14ac:dyDescent="0.3">
      <c r="A293" s="46" t="s">
        <v>302</v>
      </c>
      <c r="B293" s="44">
        <v>1726143</v>
      </c>
      <c r="C293" s="44">
        <v>1726143</v>
      </c>
      <c r="D293" s="19">
        <v>0</v>
      </c>
    </row>
    <row r="294" spans="1:4" x14ac:dyDescent="0.3">
      <c r="A294" s="46" t="s">
        <v>303</v>
      </c>
      <c r="B294" s="44">
        <v>32061</v>
      </c>
      <c r="C294" s="44">
        <v>45825</v>
      </c>
      <c r="D294" s="19">
        <v>13764</v>
      </c>
    </row>
    <row r="295" spans="1:4" x14ac:dyDescent="0.3">
      <c r="A295" s="46" t="s">
        <v>304</v>
      </c>
      <c r="B295" s="44">
        <v>78375</v>
      </c>
      <c r="C295" s="44">
        <v>67639</v>
      </c>
      <c r="D295" s="19">
        <v>-10736</v>
      </c>
    </row>
    <row r="296" spans="1:4" x14ac:dyDescent="0.3">
      <c r="A296" s="46" t="s">
        <v>298</v>
      </c>
      <c r="B296" s="44">
        <v>0</v>
      </c>
      <c r="C296" s="44">
        <v>54270</v>
      </c>
      <c r="D296" s="19">
        <v>54270</v>
      </c>
    </row>
    <row r="297" spans="1:4" x14ac:dyDescent="0.3">
      <c r="A297" s="46" t="s">
        <v>295</v>
      </c>
      <c r="B297" s="44">
        <v>413100</v>
      </c>
      <c r="C297" s="44">
        <v>413100</v>
      </c>
      <c r="D297" s="19">
        <v>0</v>
      </c>
    </row>
    <row r="298" spans="1:4" x14ac:dyDescent="0.3">
      <c r="A298" s="45" t="s">
        <v>1</v>
      </c>
      <c r="B298" s="44">
        <v>17570544</v>
      </c>
      <c r="C298" s="44">
        <v>18515277</v>
      </c>
      <c r="D298" s="19">
        <v>944733</v>
      </c>
    </row>
    <row r="299" spans="1:4" x14ac:dyDescent="0.3">
      <c r="A299" s="46" t="s">
        <v>39158</v>
      </c>
      <c r="B299" s="44">
        <v>749518</v>
      </c>
      <c r="C299" s="44">
        <v>1179332</v>
      </c>
      <c r="D299" s="19">
        <v>429814</v>
      </c>
    </row>
    <row r="300" spans="1:4" x14ac:dyDescent="0.3">
      <c r="A300" s="46" t="s">
        <v>363</v>
      </c>
      <c r="B300" s="44">
        <v>739784</v>
      </c>
      <c r="C300" s="44">
        <v>369588</v>
      </c>
      <c r="D300" s="19">
        <v>-370196</v>
      </c>
    </row>
    <row r="301" spans="1:4" x14ac:dyDescent="0.3">
      <c r="A301" s="46" t="s">
        <v>13</v>
      </c>
      <c r="B301" s="44">
        <v>38936</v>
      </c>
      <c r="C301" s="44">
        <v>38044</v>
      </c>
      <c r="D301" s="19">
        <v>-892</v>
      </c>
    </row>
    <row r="302" spans="1:4" x14ac:dyDescent="0.3">
      <c r="A302" s="46" t="s">
        <v>15</v>
      </c>
      <c r="B302" s="44">
        <v>223882</v>
      </c>
      <c r="C302" s="44">
        <v>219811</v>
      </c>
      <c r="D302" s="19">
        <v>-4071</v>
      </c>
    </row>
    <row r="303" spans="1:4" x14ac:dyDescent="0.3">
      <c r="A303" s="46" t="s">
        <v>39159</v>
      </c>
      <c r="B303" s="44">
        <v>77872</v>
      </c>
      <c r="C303" s="44">
        <v>104008</v>
      </c>
      <c r="D303" s="19">
        <v>26136</v>
      </c>
    </row>
    <row r="304" spans="1:4" x14ac:dyDescent="0.3">
      <c r="A304" s="46" t="s">
        <v>18</v>
      </c>
      <c r="B304" s="44">
        <v>58404</v>
      </c>
      <c r="C304" s="44">
        <v>46434</v>
      </c>
      <c r="D304" s="19">
        <v>-11970</v>
      </c>
    </row>
    <row r="305" spans="1:4" x14ac:dyDescent="0.3">
      <c r="A305" s="46" t="s">
        <v>39160</v>
      </c>
      <c r="B305" s="44">
        <v>652178</v>
      </c>
      <c r="C305" s="44">
        <v>1398759</v>
      </c>
      <c r="D305" s="19">
        <v>746581</v>
      </c>
    </row>
    <row r="306" spans="1:4" x14ac:dyDescent="0.3">
      <c r="A306" s="46" t="s">
        <v>21</v>
      </c>
      <c r="B306" s="44">
        <v>38936</v>
      </c>
      <c r="C306" s="44">
        <v>16772</v>
      </c>
      <c r="D306" s="19">
        <v>-22164</v>
      </c>
    </row>
    <row r="307" spans="1:4" x14ac:dyDescent="0.3">
      <c r="A307" s="46" t="s">
        <v>25</v>
      </c>
      <c r="B307" s="44">
        <v>0</v>
      </c>
      <c r="C307" s="44">
        <v>0</v>
      </c>
      <c r="D307" s="19">
        <v>0</v>
      </c>
    </row>
    <row r="308" spans="1:4" x14ac:dyDescent="0.3">
      <c r="A308" s="46" t="s">
        <v>29</v>
      </c>
      <c r="B308" s="44">
        <v>223485</v>
      </c>
      <c r="C308" s="44">
        <v>223485</v>
      </c>
      <c r="D308" s="19">
        <v>0</v>
      </c>
    </row>
    <row r="309" spans="1:4" x14ac:dyDescent="0.3">
      <c r="A309" s="46" t="s">
        <v>33</v>
      </c>
      <c r="B309" s="44">
        <v>0</v>
      </c>
      <c r="C309" s="44">
        <v>0</v>
      </c>
      <c r="D309" s="19">
        <v>0</v>
      </c>
    </row>
    <row r="310" spans="1:4" x14ac:dyDescent="0.3">
      <c r="A310" s="46" t="s">
        <v>35</v>
      </c>
      <c r="B310" s="44">
        <v>13602870</v>
      </c>
      <c r="C310" s="44">
        <v>13602870</v>
      </c>
      <c r="D310" s="19">
        <v>0</v>
      </c>
    </row>
    <row r="311" spans="1:4" x14ac:dyDescent="0.3">
      <c r="A311" s="46" t="s">
        <v>39</v>
      </c>
      <c r="B311" s="44">
        <v>573648</v>
      </c>
      <c r="C311" s="44">
        <v>573648</v>
      </c>
      <c r="D311" s="19">
        <v>0</v>
      </c>
    </row>
    <row r="312" spans="1:4" x14ac:dyDescent="0.3">
      <c r="A312" s="46" t="s">
        <v>41</v>
      </c>
      <c r="B312" s="44">
        <v>576460</v>
      </c>
      <c r="C312" s="44">
        <v>727955</v>
      </c>
      <c r="D312" s="19">
        <v>151495</v>
      </c>
    </row>
    <row r="313" spans="1:4" x14ac:dyDescent="0.3">
      <c r="A313" s="46" t="s">
        <v>47</v>
      </c>
      <c r="B313" s="44">
        <v>14571</v>
      </c>
      <c r="C313" s="44">
        <v>14571</v>
      </c>
      <c r="D313" s="19">
        <v>0</v>
      </c>
    </row>
    <row r="314" spans="1:4" x14ac:dyDescent="0.3">
      <c r="A314" s="45" t="s">
        <v>39165</v>
      </c>
      <c r="B314" s="44">
        <v>4442742</v>
      </c>
      <c r="C314" s="44">
        <v>6451615.4999999963</v>
      </c>
      <c r="D314" s="19">
        <v>2008873.4999999993</v>
      </c>
    </row>
    <row r="315" spans="1:4" x14ac:dyDescent="0.3">
      <c r="A315" s="36" t="s">
        <v>39140</v>
      </c>
      <c r="B315" s="44">
        <v>1191168</v>
      </c>
      <c r="C315" s="44">
        <v>1619988.48</v>
      </c>
      <c r="D315" s="19">
        <v>428820.48000000004</v>
      </c>
    </row>
    <row r="316" spans="1:4" x14ac:dyDescent="0.3">
      <c r="A316" s="36" t="s">
        <v>38872</v>
      </c>
      <c r="B316" s="44">
        <v>194850</v>
      </c>
      <c r="C316" s="44">
        <v>202644.00000000003</v>
      </c>
      <c r="D316" s="19">
        <v>7794.0000000000055</v>
      </c>
    </row>
    <row r="317" spans="1:4" x14ac:dyDescent="0.3">
      <c r="A317" s="36" t="s">
        <v>38895</v>
      </c>
      <c r="B317" s="44">
        <v>249052</v>
      </c>
      <c r="C317" s="44">
        <v>510556.60000000003</v>
      </c>
      <c r="D317" s="19">
        <v>261504.59999999992</v>
      </c>
    </row>
    <row r="318" spans="1:4" x14ac:dyDescent="0.3">
      <c r="A318" s="36" t="s">
        <v>38898</v>
      </c>
      <c r="B318" s="44">
        <v>21255</v>
      </c>
      <c r="C318" s="44">
        <v>48673.95</v>
      </c>
      <c r="D318" s="19">
        <v>27418.949999999997</v>
      </c>
    </row>
    <row r="319" spans="1:4" x14ac:dyDescent="0.3">
      <c r="A319" s="36" t="s">
        <v>39139</v>
      </c>
      <c r="B319" s="44">
        <v>2784750</v>
      </c>
      <c r="C319" s="44">
        <v>4065734.9999999991</v>
      </c>
      <c r="D319" s="19">
        <v>1280984.9999999993</v>
      </c>
    </row>
    <row r="320" spans="1:4" x14ac:dyDescent="0.3">
      <c r="A320" s="36" t="s">
        <v>38940</v>
      </c>
      <c r="B320" s="44">
        <v>1667</v>
      </c>
      <c r="C320" s="44">
        <v>4017.4700000000003</v>
      </c>
      <c r="D320" s="19">
        <v>2350.4700000000003</v>
      </c>
    </row>
    <row r="321" spans="1:4" x14ac:dyDescent="0.3">
      <c r="A321" s="38" t="s">
        <v>34375</v>
      </c>
      <c r="B321" s="44">
        <v>137970</v>
      </c>
      <c r="C321" s="44">
        <v>136175</v>
      </c>
      <c r="D321" s="19">
        <v>-1795</v>
      </c>
    </row>
    <row r="322" spans="1:4" x14ac:dyDescent="0.3">
      <c r="A322" s="45" t="s">
        <v>296</v>
      </c>
      <c r="B322" s="44">
        <v>137970</v>
      </c>
      <c r="C322" s="44">
        <v>136175</v>
      </c>
      <c r="D322" s="19">
        <v>-1795</v>
      </c>
    </row>
    <row r="323" spans="1:4" x14ac:dyDescent="0.3">
      <c r="A323" s="46" t="s">
        <v>307</v>
      </c>
      <c r="B323" s="44">
        <v>54210</v>
      </c>
      <c r="C323" s="44">
        <v>40171</v>
      </c>
      <c r="D323" s="19">
        <v>-14039</v>
      </c>
    </row>
    <row r="324" spans="1:4" x14ac:dyDescent="0.3">
      <c r="A324" s="46" t="s">
        <v>306</v>
      </c>
      <c r="B324" s="44">
        <v>74880</v>
      </c>
      <c r="C324" s="44">
        <v>79872</v>
      </c>
      <c r="D324" s="19">
        <v>4992</v>
      </c>
    </row>
    <row r="325" spans="1:4" x14ac:dyDescent="0.3">
      <c r="A325" s="46" t="s">
        <v>303</v>
      </c>
      <c r="B325" s="44">
        <v>5661</v>
      </c>
      <c r="C325" s="44">
        <v>11985</v>
      </c>
      <c r="D325" s="19">
        <v>6324</v>
      </c>
    </row>
    <row r="326" spans="1:4" x14ac:dyDescent="0.3">
      <c r="A326" s="46" t="s">
        <v>304</v>
      </c>
      <c r="B326" s="44">
        <v>3219</v>
      </c>
      <c r="C326" s="44">
        <v>4147</v>
      </c>
      <c r="D326" s="19">
        <v>928</v>
      </c>
    </row>
    <row r="327" spans="1:4" x14ac:dyDescent="0.3">
      <c r="A327" s="38" t="s">
        <v>18717</v>
      </c>
      <c r="B327" s="44">
        <v>44294</v>
      </c>
      <c r="C327" s="44">
        <v>57530</v>
      </c>
      <c r="D327" s="19">
        <v>13236</v>
      </c>
    </row>
    <row r="328" spans="1:4" x14ac:dyDescent="0.3">
      <c r="A328" s="45" t="s">
        <v>296</v>
      </c>
      <c r="B328" s="44">
        <v>44294</v>
      </c>
      <c r="C328" s="44">
        <v>57530</v>
      </c>
      <c r="D328" s="19">
        <v>13236</v>
      </c>
    </row>
    <row r="329" spans="1:4" x14ac:dyDescent="0.3">
      <c r="A329" s="46" t="s">
        <v>303</v>
      </c>
      <c r="B329" s="44">
        <v>30837</v>
      </c>
      <c r="C329" s="44">
        <v>43945</v>
      </c>
      <c r="D329" s="19">
        <v>13108</v>
      </c>
    </row>
    <row r="330" spans="1:4" x14ac:dyDescent="0.3">
      <c r="A330" s="46" t="s">
        <v>304</v>
      </c>
      <c r="B330" s="44">
        <v>13457</v>
      </c>
      <c r="C330" s="44">
        <v>13585</v>
      </c>
      <c r="D330" s="19">
        <v>128</v>
      </c>
    </row>
    <row r="331" spans="1:4" x14ac:dyDescent="0.3">
      <c r="A331" s="38" t="s">
        <v>342</v>
      </c>
      <c r="B331" s="44">
        <v>33698435</v>
      </c>
      <c r="C331" s="44">
        <v>37968510.989999995</v>
      </c>
      <c r="D331" s="19">
        <v>4270075.99</v>
      </c>
    </row>
    <row r="332" spans="1:4" x14ac:dyDescent="0.3">
      <c r="A332" s="45" t="s">
        <v>296</v>
      </c>
      <c r="B332" s="44">
        <v>8537989</v>
      </c>
      <c r="C332" s="44">
        <v>10249811</v>
      </c>
      <c r="D332" s="19">
        <v>1711822</v>
      </c>
    </row>
    <row r="333" spans="1:4" x14ac:dyDescent="0.3">
      <c r="A333" s="46" t="s">
        <v>308</v>
      </c>
      <c r="B333" s="44">
        <v>296378</v>
      </c>
      <c r="C333" s="44">
        <v>312018</v>
      </c>
      <c r="D333" s="19">
        <v>15640</v>
      </c>
    </row>
    <row r="334" spans="1:4" x14ac:dyDescent="0.3">
      <c r="A334" s="46" t="s">
        <v>313</v>
      </c>
      <c r="B334" s="44">
        <v>1061200</v>
      </c>
      <c r="C334" s="44">
        <v>1313200</v>
      </c>
      <c r="D334" s="19">
        <v>252000</v>
      </c>
    </row>
    <row r="335" spans="1:4" x14ac:dyDescent="0.3">
      <c r="A335" s="46" t="s">
        <v>310</v>
      </c>
      <c r="B335" s="44">
        <v>1101600</v>
      </c>
      <c r="C335" s="44">
        <v>2393600</v>
      </c>
      <c r="D335" s="19">
        <v>1292000</v>
      </c>
    </row>
    <row r="336" spans="1:4" x14ac:dyDescent="0.3">
      <c r="A336" s="46" t="s">
        <v>309</v>
      </c>
      <c r="B336" s="44">
        <v>26909</v>
      </c>
      <c r="C336" s="44">
        <v>14129</v>
      </c>
      <c r="D336" s="19">
        <v>-12780</v>
      </c>
    </row>
    <row r="337" spans="1:4" x14ac:dyDescent="0.3">
      <c r="A337" s="46" t="s">
        <v>311</v>
      </c>
      <c r="B337" s="44">
        <v>367254</v>
      </c>
      <c r="C337" s="44">
        <v>398992</v>
      </c>
      <c r="D337" s="19">
        <v>31738</v>
      </c>
    </row>
    <row r="338" spans="1:4" x14ac:dyDescent="0.3">
      <c r="A338" s="46" t="s">
        <v>307</v>
      </c>
      <c r="B338" s="44">
        <v>401225</v>
      </c>
      <c r="C338" s="44">
        <v>395641</v>
      </c>
      <c r="D338" s="19">
        <v>-5584</v>
      </c>
    </row>
    <row r="339" spans="1:4" x14ac:dyDescent="0.3">
      <c r="A339" s="46" t="s">
        <v>306</v>
      </c>
      <c r="B339" s="44">
        <v>358686</v>
      </c>
      <c r="C339" s="44">
        <v>386880</v>
      </c>
      <c r="D339" s="19">
        <v>28194</v>
      </c>
    </row>
    <row r="340" spans="1:4" x14ac:dyDescent="0.3">
      <c r="A340" s="46" t="s">
        <v>302</v>
      </c>
      <c r="B340" s="44">
        <v>4277203</v>
      </c>
      <c r="C340" s="44">
        <v>4277203</v>
      </c>
      <c r="D340" s="19">
        <v>0</v>
      </c>
    </row>
    <row r="341" spans="1:4" x14ac:dyDescent="0.3">
      <c r="A341" s="46" t="s">
        <v>303</v>
      </c>
      <c r="B341" s="44">
        <v>10656</v>
      </c>
      <c r="C341" s="44">
        <v>22560</v>
      </c>
      <c r="D341" s="19">
        <v>11904</v>
      </c>
    </row>
    <row r="342" spans="1:4" x14ac:dyDescent="0.3">
      <c r="A342" s="46" t="s">
        <v>304</v>
      </c>
      <c r="B342" s="44">
        <v>59996</v>
      </c>
      <c r="C342" s="44">
        <v>77220</v>
      </c>
      <c r="D342" s="19">
        <v>17224</v>
      </c>
    </row>
    <row r="343" spans="1:4" x14ac:dyDescent="0.3">
      <c r="A343" s="46" t="s">
        <v>298</v>
      </c>
      <c r="B343" s="44">
        <v>0</v>
      </c>
      <c r="C343" s="44">
        <v>81486</v>
      </c>
      <c r="D343" s="19">
        <v>81486</v>
      </c>
    </row>
    <row r="344" spans="1:4" x14ac:dyDescent="0.3">
      <c r="A344" s="46" t="s">
        <v>295</v>
      </c>
      <c r="B344" s="44">
        <v>576882</v>
      </c>
      <c r="C344" s="44">
        <v>576882</v>
      </c>
      <c r="D344" s="19">
        <v>0</v>
      </c>
    </row>
    <row r="345" spans="1:4" x14ac:dyDescent="0.3">
      <c r="A345" s="45" t="s">
        <v>1</v>
      </c>
      <c r="B345" s="44">
        <v>19509527</v>
      </c>
      <c r="C345" s="44">
        <v>20912962</v>
      </c>
      <c r="D345" s="19">
        <v>1403435</v>
      </c>
    </row>
    <row r="346" spans="1:4" x14ac:dyDescent="0.3">
      <c r="A346" s="46" t="s">
        <v>39158</v>
      </c>
      <c r="B346" s="44">
        <v>1576908</v>
      </c>
      <c r="C346" s="44">
        <v>2481192</v>
      </c>
      <c r="D346" s="19">
        <v>904284</v>
      </c>
    </row>
    <row r="347" spans="1:4" x14ac:dyDescent="0.3">
      <c r="A347" s="46" t="s">
        <v>38852</v>
      </c>
      <c r="B347" s="44">
        <v>240130</v>
      </c>
      <c r="C347" s="44">
        <v>164946</v>
      </c>
      <c r="D347" s="19">
        <v>-75184</v>
      </c>
    </row>
    <row r="348" spans="1:4" x14ac:dyDescent="0.3">
      <c r="A348" s="46" t="s">
        <v>363</v>
      </c>
      <c r="B348" s="44">
        <v>1051272</v>
      </c>
      <c r="C348" s="44">
        <v>525204</v>
      </c>
      <c r="D348" s="19">
        <v>-526068</v>
      </c>
    </row>
    <row r="349" spans="1:4" x14ac:dyDescent="0.3">
      <c r="A349" s="46" t="s">
        <v>13</v>
      </c>
      <c r="B349" s="44">
        <v>68138</v>
      </c>
      <c r="C349" s="44">
        <v>66577</v>
      </c>
      <c r="D349" s="19">
        <v>-1561</v>
      </c>
    </row>
    <row r="350" spans="1:4" x14ac:dyDescent="0.3">
      <c r="A350" s="46" t="s">
        <v>15</v>
      </c>
      <c r="B350" s="44">
        <v>223882</v>
      </c>
      <c r="C350" s="44">
        <v>219811</v>
      </c>
      <c r="D350" s="19">
        <v>-4071</v>
      </c>
    </row>
    <row r="351" spans="1:4" x14ac:dyDescent="0.3">
      <c r="A351" s="46" t="s">
        <v>39159</v>
      </c>
      <c r="B351" s="44">
        <v>778720</v>
      </c>
      <c r="C351" s="44">
        <v>1040080</v>
      </c>
      <c r="D351" s="19">
        <v>261360</v>
      </c>
    </row>
    <row r="352" spans="1:4" x14ac:dyDescent="0.3">
      <c r="A352" s="46" t="s">
        <v>18</v>
      </c>
      <c r="B352" s="44">
        <v>778720</v>
      </c>
      <c r="C352" s="44">
        <v>619120</v>
      </c>
      <c r="D352" s="19">
        <v>-159600</v>
      </c>
    </row>
    <row r="353" spans="1:4" x14ac:dyDescent="0.3">
      <c r="A353" s="46" t="s">
        <v>39160</v>
      </c>
      <c r="B353" s="44">
        <v>739784</v>
      </c>
      <c r="C353" s="44">
        <v>1586652</v>
      </c>
      <c r="D353" s="19">
        <v>846868</v>
      </c>
    </row>
    <row r="354" spans="1:4" x14ac:dyDescent="0.3">
      <c r="A354" s="46" t="s">
        <v>25</v>
      </c>
      <c r="B354" s="44">
        <v>0</v>
      </c>
      <c r="C354" s="44">
        <v>0</v>
      </c>
      <c r="D354" s="19">
        <v>0</v>
      </c>
    </row>
    <row r="355" spans="1:4" x14ac:dyDescent="0.3">
      <c r="A355" s="46" t="s">
        <v>29</v>
      </c>
      <c r="B355" s="44">
        <v>3739649</v>
      </c>
      <c r="C355" s="44">
        <v>3739649</v>
      </c>
      <c r="D355" s="19">
        <v>0</v>
      </c>
    </row>
    <row r="356" spans="1:4" x14ac:dyDescent="0.3">
      <c r="A356" s="46" t="s">
        <v>33</v>
      </c>
      <c r="B356" s="44">
        <v>0</v>
      </c>
      <c r="C356" s="44">
        <v>0</v>
      </c>
      <c r="D356" s="19">
        <v>0</v>
      </c>
    </row>
    <row r="357" spans="1:4" x14ac:dyDescent="0.3">
      <c r="A357" s="46" t="s">
        <v>35</v>
      </c>
      <c r="B357" s="44">
        <v>8948394</v>
      </c>
      <c r="C357" s="44">
        <v>8948394</v>
      </c>
      <c r="D357" s="19">
        <v>0</v>
      </c>
    </row>
    <row r="358" spans="1:4" x14ac:dyDescent="0.3">
      <c r="A358" s="46" t="s">
        <v>39</v>
      </c>
      <c r="B358" s="44">
        <v>596144</v>
      </c>
      <c r="C358" s="44">
        <v>596144</v>
      </c>
      <c r="D358" s="19">
        <v>0</v>
      </c>
    </row>
    <row r="359" spans="1:4" x14ac:dyDescent="0.3">
      <c r="A359" s="46" t="s">
        <v>41</v>
      </c>
      <c r="B359" s="44">
        <v>598956</v>
      </c>
      <c r="C359" s="44">
        <v>756363</v>
      </c>
      <c r="D359" s="19">
        <v>157407</v>
      </c>
    </row>
    <row r="360" spans="1:4" x14ac:dyDescent="0.3">
      <c r="A360" s="46" t="s">
        <v>45</v>
      </c>
      <c r="B360" s="44">
        <v>23120</v>
      </c>
      <c r="C360" s="44">
        <v>23120</v>
      </c>
      <c r="D360" s="19">
        <v>0</v>
      </c>
    </row>
    <row r="361" spans="1:4" x14ac:dyDescent="0.3">
      <c r="A361" s="46" t="s">
        <v>47</v>
      </c>
      <c r="B361" s="44">
        <v>145710</v>
      </c>
      <c r="C361" s="44">
        <v>145710</v>
      </c>
      <c r="D361" s="19">
        <v>0</v>
      </c>
    </row>
    <row r="362" spans="1:4" x14ac:dyDescent="0.3">
      <c r="A362" s="45" t="s">
        <v>39165</v>
      </c>
      <c r="B362" s="44">
        <v>5650919</v>
      </c>
      <c r="C362" s="44">
        <v>6805737.9899999993</v>
      </c>
      <c r="D362" s="19">
        <v>1154818.9899999998</v>
      </c>
    </row>
    <row r="363" spans="1:4" x14ac:dyDescent="0.3">
      <c r="A363" s="36" t="s">
        <v>38872</v>
      </c>
      <c r="B363" s="44">
        <v>38970</v>
      </c>
      <c r="C363" s="44">
        <v>45594.899999999994</v>
      </c>
      <c r="D363" s="19">
        <v>6624.8999999999942</v>
      </c>
    </row>
    <row r="364" spans="1:4" x14ac:dyDescent="0.3">
      <c r="A364" s="36" t="s">
        <v>38874</v>
      </c>
      <c r="B364" s="44">
        <v>11340</v>
      </c>
      <c r="C364" s="44">
        <v>13267.8</v>
      </c>
      <c r="D364" s="19">
        <v>1927.7999999999993</v>
      </c>
    </row>
    <row r="365" spans="1:4" x14ac:dyDescent="0.3">
      <c r="A365" s="36" t="s">
        <v>38878</v>
      </c>
      <c r="B365" s="44">
        <v>41052</v>
      </c>
      <c r="C365" s="44">
        <v>48030.84</v>
      </c>
      <c r="D365" s="19">
        <v>6978.8399999999938</v>
      </c>
    </row>
    <row r="366" spans="1:4" x14ac:dyDescent="0.3">
      <c r="A366" s="36" t="s">
        <v>38882</v>
      </c>
      <c r="B366" s="44">
        <v>64260</v>
      </c>
      <c r="C366" s="44">
        <v>75184.2</v>
      </c>
      <c r="D366" s="19">
        <v>10924.199999999997</v>
      </c>
    </row>
    <row r="367" spans="1:4" x14ac:dyDescent="0.3">
      <c r="A367" s="36" t="s">
        <v>38977</v>
      </c>
      <c r="B367" s="44">
        <v>129900</v>
      </c>
      <c r="C367" s="44">
        <v>151983</v>
      </c>
      <c r="D367" s="19">
        <v>22082.999999999996</v>
      </c>
    </row>
    <row r="368" spans="1:4" x14ac:dyDescent="0.3">
      <c r="A368" s="36" t="s">
        <v>38979</v>
      </c>
      <c r="B368" s="44">
        <v>51369</v>
      </c>
      <c r="C368" s="44">
        <v>60101.729999999996</v>
      </c>
      <c r="D368" s="19">
        <v>8732.7299999999959</v>
      </c>
    </row>
    <row r="369" spans="1:4" x14ac:dyDescent="0.3">
      <c r="A369" s="36" t="s">
        <v>38910</v>
      </c>
      <c r="B369" s="44">
        <v>69675</v>
      </c>
      <c r="C369" s="44">
        <v>81519.75</v>
      </c>
      <c r="D369" s="19">
        <v>11844.749999999995</v>
      </c>
    </row>
    <row r="370" spans="1:4" x14ac:dyDescent="0.3">
      <c r="A370" s="36" t="s">
        <v>38890</v>
      </c>
      <c r="B370" s="44">
        <v>103626</v>
      </c>
      <c r="C370" s="44">
        <v>121242.42</v>
      </c>
      <c r="D370" s="19">
        <v>17616.419999999998</v>
      </c>
    </row>
    <row r="371" spans="1:4" x14ac:dyDescent="0.3">
      <c r="A371" s="36" t="s">
        <v>38892</v>
      </c>
      <c r="B371" s="44">
        <v>8090</v>
      </c>
      <c r="C371" s="44">
        <v>9465.2999999999993</v>
      </c>
      <c r="D371" s="19">
        <v>1375.2999999999993</v>
      </c>
    </row>
    <row r="372" spans="1:4" x14ac:dyDescent="0.3">
      <c r="A372" s="36" t="s">
        <v>38894</v>
      </c>
      <c r="B372" s="44">
        <v>948528</v>
      </c>
      <c r="C372" s="44">
        <v>1109777.76</v>
      </c>
      <c r="D372" s="19">
        <v>161249.75999999998</v>
      </c>
    </row>
    <row r="373" spans="1:4" x14ac:dyDescent="0.3">
      <c r="A373" s="36" t="s">
        <v>38895</v>
      </c>
      <c r="B373" s="44">
        <v>6554</v>
      </c>
      <c r="C373" s="44">
        <v>13435.699999999999</v>
      </c>
      <c r="D373" s="19">
        <v>6881.6999999999989</v>
      </c>
    </row>
    <row r="374" spans="1:4" x14ac:dyDescent="0.3">
      <c r="A374" s="36" t="s">
        <v>38897</v>
      </c>
      <c r="B374" s="44">
        <v>2598</v>
      </c>
      <c r="C374" s="44">
        <v>3039.66</v>
      </c>
      <c r="D374" s="19">
        <v>441.65999999999985</v>
      </c>
    </row>
    <row r="375" spans="1:4" x14ac:dyDescent="0.3">
      <c r="A375" s="36" t="s">
        <v>38898</v>
      </c>
      <c r="B375" s="44">
        <v>467610</v>
      </c>
      <c r="C375" s="44">
        <v>697872.49999999988</v>
      </c>
      <c r="D375" s="19">
        <v>230262.49999999994</v>
      </c>
    </row>
    <row r="376" spans="1:4" x14ac:dyDescent="0.3">
      <c r="A376" s="36" t="s">
        <v>38912</v>
      </c>
      <c r="B376" s="44">
        <v>6862</v>
      </c>
      <c r="C376" s="44">
        <v>8028.54</v>
      </c>
      <c r="D376" s="19">
        <v>1166.54</v>
      </c>
    </row>
    <row r="377" spans="1:4" x14ac:dyDescent="0.3">
      <c r="A377" s="36" t="s">
        <v>38914</v>
      </c>
      <c r="B377" s="44">
        <v>8328</v>
      </c>
      <c r="C377" s="44">
        <v>9743.7599999999984</v>
      </c>
      <c r="D377" s="19">
        <v>1415.7599999999989</v>
      </c>
    </row>
    <row r="378" spans="1:4" x14ac:dyDescent="0.3">
      <c r="A378" s="36" t="s">
        <v>38902</v>
      </c>
      <c r="B378" s="44">
        <v>34092</v>
      </c>
      <c r="C378" s="44">
        <v>39887.64</v>
      </c>
      <c r="D378" s="19">
        <v>5795.6399999999976</v>
      </c>
    </row>
    <row r="379" spans="1:4" x14ac:dyDescent="0.3">
      <c r="A379" s="36" t="s">
        <v>38904</v>
      </c>
      <c r="B379" s="44">
        <v>6183</v>
      </c>
      <c r="C379" s="44">
        <v>7234.11</v>
      </c>
      <c r="D379" s="19">
        <v>1051.1099999999997</v>
      </c>
    </row>
    <row r="380" spans="1:4" x14ac:dyDescent="0.3">
      <c r="A380" s="36" t="s">
        <v>38906</v>
      </c>
      <c r="B380" s="44">
        <v>1393</v>
      </c>
      <c r="C380" s="44">
        <v>1629.81</v>
      </c>
      <c r="D380" s="19">
        <v>236.80999999999995</v>
      </c>
    </row>
    <row r="381" spans="1:4" x14ac:dyDescent="0.3">
      <c r="A381" s="36" t="s">
        <v>38932</v>
      </c>
      <c r="B381" s="44">
        <v>7910</v>
      </c>
      <c r="C381" s="44">
        <v>9254.6999999999989</v>
      </c>
      <c r="D381" s="19">
        <v>1344.6999999999989</v>
      </c>
    </row>
    <row r="382" spans="1:4" x14ac:dyDescent="0.3">
      <c r="A382" s="36" t="s">
        <v>38934</v>
      </c>
      <c r="B382" s="44">
        <v>7018</v>
      </c>
      <c r="C382" s="44">
        <v>8211.06</v>
      </c>
      <c r="D382" s="19">
        <v>1193.0599999999995</v>
      </c>
    </row>
    <row r="383" spans="1:4" x14ac:dyDescent="0.3">
      <c r="A383" s="36" t="s">
        <v>39139</v>
      </c>
      <c r="B383" s="44">
        <v>18565</v>
      </c>
      <c r="C383" s="44">
        <v>27104.899999999998</v>
      </c>
      <c r="D383" s="19">
        <v>8539.8999999999978</v>
      </c>
    </row>
    <row r="384" spans="1:4" x14ac:dyDescent="0.3">
      <c r="A384" s="36" t="s">
        <v>39013</v>
      </c>
      <c r="B384" s="44">
        <v>9447</v>
      </c>
      <c r="C384" s="44">
        <v>11052.99</v>
      </c>
      <c r="D384" s="19">
        <v>1605.9899999999998</v>
      </c>
    </row>
    <row r="385" spans="1:4" x14ac:dyDescent="0.3">
      <c r="A385" s="36" t="s">
        <v>39042</v>
      </c>
      <c r="B385" s="44">
        <v>78825</v>
      </c>
      <c r="C385" s="44">
        <v>92225.249999999985</v>
      </c>
      <c r="D385" s="19">
        <v>13400.249999999991</v>
      </c>
    </row>
    <row r="386" spans="1:4" x14ac:dyDescent="0.3">
      <c r="A386" s="36" t="s">
        <v>39058</v>
      </c>
      <c r="B386" s="44">
        <v>10332</v>
      </c>
      <c r="C386" s="44">
        <v>12088.439999999999</v>
      </c>
      <c r="D386" s="19">
        <v>1756.4399999999987</v>
      </c>
    </row>
    <row r="387" spans="1:4" x14ac:dyDescent="0.3">
      <c r="A387" s="36" t="s">
        <v>38938</v>
      </c>
      <c r="B387" s="44">
        <v>33894</v>
      </c>
      <c r="C387" s="44">
        <v>39655.979999999996</v>
      </c>
      <c r="D387" s="19">
        <v>5761.9799999999959</v>
      </c>
    </row>
    <row r="388" spans="1:4" x14ac:dyDescent="0.3">
      <c r="A388" s="36" t="s">
        <v>39062</v>
      </c>
      <c r="B388" s="44">
        <v>1476</v>
      </c>
      <c r="C388" s="44">
        <v>1726.9199999999998</v>
      </c>
      <c r="D388" s="19">
        <v>250.91999999999985</v>
      </c>
    </row>
    <row r="389" spans="1:4" x14ac:dyDescent="0.3">
      <c r="A389" s="36" t="s">
        <v>38987</v>
      </c>
      <c r="B389" s="44">
        <v>14054</v>
      </c>
      <c r="C389" s="44">
        <v>16443.18</v>
      </c>
      <c r="D389" s="19">
        <v>2389.1800000000003</v>
      </c>
    </row>
    <row r="390" spans="1:4" x14ac:dyDescent="0.3">
      <c r="A390" s="36" t="s">
        <v>39015</v>
      </c>
      <c r="B390" s="44">
        <v>192510</v>
      </c>
      <c r="C390" s="44">
        <v>225236.7</v>
      </c>
      <c r="D390" s="19">
        <v>32726.700000000012</v>
      </c>
    </row>
    <row r="391" spans="1:4" x14ac:dyDescent="0.3">
      <c r="A391" s="36" t="s">
        <v>38939</v>
      </c>
      <c r="B391" s="44">
        <v>186000</v>
      </c>
      <c r="C391" s="44">
        <v>220386.75</v>
      </c>
      <c r="D391" s="19">
        <v>34386.75</v>
      </c>
    </row>
    <row r="392" spans="1:4" x14ac:dyDescent="0.3">
      <c r="A392" s="36" t="s">
        <v>38940</v>
      </c>
      <c r="B392" s="44">
        <v>28339</v>
      </c>
      <c r="C392" s="44">
        <v>33156.629999999997</v>
      </c>
      <c r="D392" s="19">
        <v>4817.6299999999974</v>
      </c>
    </row>
    <row r="393" spans="1:4" x14ac:dyDescent="0.3">
      <c r="A393" s="36" t="s">
        <v>38944</v>
      </c>
      <c r="B393" s="44">
        <v>40152</v>
      </c>
      <c r="C393" s="44">
        <v>46977.84</v>
      </c>
      <c r="D393" s="19">
        <v>6825.8399999999965</v>
      </c>
    </row>
    <row r="394" spans="1:4" x14ac:dyDescent="0.3">
      <c r="A394" s="36" t="s">
        <v>38946</v>
      </c>
      <c r="B394" s="44">
        <v>1223405</v>
      </c>
      <c r="C394" s="44">
        <v>1431383.8499999999</v>
      </c>
      <c r="D394" s="19">
        <v>207978.84999999983</v>
      </c>
    </row>
    <row r="395" spans="1:4" x14ac:dyDescent="0.3">
      <c r="A395" s="36" t="s">
        <v>38960</v>
      </c>
      <c r="B395" s="44">
        <v>150018</v>
      </c>
      <c r="C395" s="44">
        <v>175521.06</v>
      </c>
      <c r="D395" s="19">
        <v>25503.05999999999</v>
      </c>
    </row>
    <row r="396" spans="1:4" x14ac:dyDescent="0.3">
      <c r="A396" s="36" t="s">
        <v>38961</v>
      </c>
      <c r="B396" s="44">
        <v>909606</v>
      </c>
      <c r="C396" s="44">
        <v>1093714.8599999999</v>
      </c>
      <c r="D396" s="19">
        <v>184108.86</v>
      </c>
    </row>
    <row r="397" spans="1:4" x14ac:dyDescent="0.3">
      <c r="A397" s="36" t="s">
        <v>39001</v>
      </c>
      <c r="B397" s="44">
        <v>5609</v>
      </c>
      <c r="C397" s="44">
        <v>6562.53</v>
      </c>
      <c r="D397" s="19">
        <v>953.52999999999975</v>
      </c>
    </row>
    <row r="398" spans="1:4" x14ac:dyDescent="0.3">
      <c r="A398" s="36" t="s">
        <v>38948</v>
      </c>
      <c r="B398" s="44">
        <v>1417</v>
      </c>
      <c r="C398" s="44">
        <v>1657.8899999999999</v>
      </c>
      <c r="D398" s="19">
        <v>240.88999999999987</v>
      </c>
    </row>
    <row r="399" spans="1:4" x14ac:dyDescent="0.3">
      <c r="A399" s="36" t="s">
        <v>38950</v>
      </c>
      <c r="B399" s="44">
        <v>1950</v>
      </c>
      <c r="C399" s="44">
        <v>2281.5</v>
      </c>
      <c r="D399" s="19">
        <v>331.5</v>
      </c>
    </row>
    <row r="400" spans="1:4" x14ac:dyDescent="0.3">
      <c r="A400" s="36" t="s">
        <v>38954</v>
      </c>
      <c r="B400" s="44">
        <v>145551</v>
      </c>
      <c r="C400" s="44">
        <v>170294.66999999998</v>
      </c>
      <c r="D400" s="19">
        <v>24743.669999999995</v>
      </c>
    </row>
    <row r="401" spans="1:4" x14ac:dyDescent="0.3">
      <c r="A401" s="36" t="s">
        <v>38958</v>
      </c>
      <c r="B401" s="44">
        <v>86814</v>
      </c>
      <c r="C401" s="44">
        <v>101572.37999999999</v>
      </c>
      <c r="D401" s="19">
        <v>14758.37999999999</v>
      </c>
    </row>
    <row r="402" spans="1:4" x14ac:dyDescent="0.3">
      <c r="A402" s="36" t="s">
        <v>38963</v>
      </c>
      <c r="B402" s="44">
        <v>64665</v>
      </c>
      <c r="C402" s="44">
        <v>75658.05</v>
      </c>
      <c r="D402" s="19">
        <v>10993.049999999997</v>
      </c>
    </row>
    <row r="403" spans="1:4" x14ac:dyDescent="0.3">
      <c r="A403" s="36" t="s">
        <v>39021</v>
      </c>
      <c r="B403" s="44">
        <v>27066</v>
      </c>
      <c r="C403" s="44">
        <v>31667.22</v>
      </c>
      <c r="D403" s="19">
        <v>4601.2200000000012</v>
      </c>
    </row>
    <row r="404" spans="1:4" x14ac:dyDescent="0.3">
      <c r="A404" s="36" t="s">
        <v>39027</v>
      </c>
      <c r="B404" s="44">
        <v>16377</v>
      </c>
      <c r="C404" s="44">
        <v>19161.09</v>
      </c>
      <c r="D404" s="19">
        <v>2784.09</v>
      </c>
    </row>
    <row r="405" spans="1:4" x14ac:dyDescent="0.3">
      <c r="A405" s="36" t="s">
        <v>38995</v>
      </c>
      <c r="B405" s="44">
        <v>7854</v>
      </c>
      <c r="C405" s="44">
        <v>9189.18</v>
      </c>
      <c r="D405" s="19">
        <v>1335.1800000000003</v>
      </c>
    </row>
    <row r="406" spans="1:4" x14ac:dyDescent="0.3">
      <c r="A406" s="36" t="s">
        <v>39113</v>
      </c>
      <c r="B406" s="44">
        <v>891</v>
      </c>
      <c r="C406" s="44">
        <v>1042.47</v>
      </c>
      <c r="D406" s="19">
        <v>151.47000000000003</v>
      </c>
    </row>
    <row r="407" spans="1:4" x14ac:dyDescent="0.3">
      <c r="A407" s="36" t="s">
        <v>39151</v>
      </c>
      <c r="B407" s="44">
        <v>2789</v>
      </c>
      <c r="C407" s="44">
        <v>3263.1299999999997</v>
      </c>
      <c r="D407" s="19">
        <v>474.12999999999965</v>
      </c>
    </row>
    <row r="408" spans="1:4" x14ac:dyDescent="0.3">
      <c r="A408" s="36" t="s">
        <v>39144</v>
      </c>
      <c r="B408" s="44">
        <v>4880</v>
      </c>
      <c r="C408" s="44">
        <v>5709.5999999999995</v>
      </c>
      <c r="D408" s="19">
        <v>829.59999999999945</v>
      </c>
    </row>
    <row r="409" spans="1:4" x14ac:dyDescent="0.3">
      <c r="A409" s="36" t="s">
        <v>38969</v>
      </c>
      <c r="B409" s="44">
        <v>366224</v>
      </c>
      <c r="C409" s="44">
        <v>428482.07999999996</v>
      </c>
      <c r="D409" s="19">
        <v>62258.079999999965</v>
      </c>
    </row>
    <row r="410" spans="1:4" x14ac:dyDescent="0.3">
      <c r="A410" s="36" t="s">
        <v>38971</v>
      </c>
      <c r="B410" s="44">
        <v>4724</v>
      </c>
      <c r="C410" s="44">
        <v>5527.08</v>
      </c>
      <c r="D410" s="19">
        <v>803.07999999999993</v>
      </c>
    </row>
    <row r="411" spans="1:4" x14ac:dyDescent="0.3">
      <c r="A411" s="36" t="s">
        <v>38973</v>
      </c>
      <c r="B411" s="44">
        <v>2127</v>
      </c>
      <c r="C411" s="44">
        <v>2488.59</v>
      </c>
      <c r="D411" s="19">
        <v>361.59000000000015</v>
      </c>
    </row>
    <row r="412" spans="1:4" x14ac:dyDescent="0.3">
      <c r="A412" s="38" t="s">
        <v>5556</v>
      </c>
      <c r="B412" s="44">
        <v>2325</v>
      </c>
      <c r="C412" s="44">
        <v>5487</v>
      </c>
      <c r="D412" s="19">
        <v>3162</v>
      </c>
    </row>
    <row r="413" spans="1:4" x14ac:dyDescent="0.3">
      <c r="A413" s="5" t="s">
        <v>39165</v>
      </c>
      <c r="B413" s="44">
        <v>2325</v>
      </c>
      <c r="C413" s="44">
        <v>5487</v>
      </c>
      <c r="D413" s="19">
        <v>3162</v>
      </c>
    </row>
    <row r="414" spans="1:4" x14ac:dyDescent="0.3">
      <c r="A414" s="36" t="s">
        <v>38939</v>
      </c>
      <c r="B414" s="44">
        <v>2325</v>
      </c>
      <c r="C414" s="44">
        <v>5487</v>
      </c>
      <c r="D414" s="19">
        <v>3162</v>
      </c>
    </row>
    <row r="415" spans="1:4" x14ac:dyDescent="0.3">
      <c r="A415" s="38" t="s">
        <v>323</v>
      </c>
      <c r="B415" s="44">
        <v>124433947</v>
      </c>
      <c r="C415" s="44">
        <v>135313857.03</v>
      </c>
      <c r="D415" s="19">
        <v>10879910.029999997</v>
      </c>
    </row>
    <row r="416" spans="1:4" x14ac:dyDescent="0.3">
      <c r="A416" s="45" t="s">
        <v>296</v>
      </c>
      <c r="B416" s="44">
        <v>27732949</v>
      </c>
      <c r="C416" s="44">
        <v>30441673</v>
      </c>
      <c r="D416" s="19">
        <v>2708724</v>
      </c>
    </row>
    <row r="417" spans="1:4" x14ac:dyDescent="0.3">
      <c r="A417" s="46" t="s">
        <v>308</v>
      </c>
      <c r="B417" s="44">
        <v>759137</v>
      </c>
      <c r="C417" s="44">
        <v>799197</v>
      </c>
      <c r="D417" s="19">
        <v>40060</v>
      </c>
    </row>
    <row r="418" spans="1:4" x14ac:dyDescent="0.3">
      <c r="A418" s="46" t="s">
        <v>310</v>
      </c>
      <c r="B418" s="44">
        <v>1764990</v>
      </c>
      <c r="C418" s="44">
        <v>3835040</v>
      </c>
      <c r="D418" s="19">
        <v>2070050</v>
      </c>
    </row>
    <row r="419" spans="1:4" x14ac:dyDescent="0.3">
      <c r="A419" s="46" t="s">
        <v>300</v>
      </c>
      <c r="B419" s="44">
        <v>1154972</v>
      </c>
      <c r="C419" s="44">
        <v>1154972</v>
      </c>
      <c r="D419" s="19">
        <v>0</v>
      </c>
    </row>
    <row r="420" spans="1:4" x14ac:dyDescent="0.3">
      <c r="A420" s="46" t="s">
        <v>309</v>
      </c>
      <c r="B420" s="44">
        <v>86033</v>
      </c>
      <c r="C420" s="44">
        <v>45173</v>
      </c>
      <c r="D420" s="19">
        <v>-40860</v>
      </c>
    </row>
    <row r="421" spans="1:4" x14ac:dyDescent="0.3">
      <c r="A421" s="46" t="s">
        <v>311</v>
      </c>
      <c r="B421" s="44">
        <v>588384</v>
      </c>
      <c r="C421" s="44">
        <v>639232</v>
      </c>
      <c r="D421" s="19">
        <v>50848</v>
      </c>
    </row>
    <row r="422" spans="1:4" x14ac:dyDescent="0.3">
      <c r="A422" s="46" t="s">
        <v>307</v>
      </c>
      <c r="B422" s="44">
        <v>1957020</v>
      </c>
      <c r="C422" s="44">
        <v>1450202</v>
      </c>
      <c r="D422" s="19">
        <v>-506818</v>
      </c>
    </row>
    <row r="423" spans="1:4" x14ac:dyDescent="0.3">
      <c r="A423" s="46" t="s">
        <v>306</v>
      </c>
      <c r="B423" s="44">
        <v>4522830</v>
      </c>
      <c r="C423" s="44">
        <v>4824352</v>
      </c>
      <c r="D423" s="19">
        <v>301522</v>
      </c>
    </row>
    <row r="424" spans="1:4" x14ac:dyDescent="0.3">
      <c r="A424" s="46" t="s">
        <v>302</v>
      </c>
      <c r="B424" s="44">
        <v>11467516</v>
      </c>
      <c r="C424" s="44">
        <v>11467516</v>
      </c>
      <c r="D424" s="19">
        <v>0</v>
      </c>
    </row>
    <row r="425" spans="1:4" x14ac:dyDescent="0.3">
      <c r="A425" s="46" t="s">
        <v>303</v>
      </c>
      <c r="B425" s="44">
        <v>1301264</v>
      </c>
      <c r="C425" s="44">
        <v>1831120</v>
      </c>
      <c r="D425" s="19">
        <v>529856</v>
      </c>
    </row>
    <row r="426" spans="1:4" x14ac:dyDescent="0.3">
      <c r="A426" s="46" t="s">
        <v>304</v>
      </c>
      <c r="B426" s="44">
        <v>458749</v>
      </c>
      <c r="C426" s="44">
        <v>392821</v>
      </c>
      <c r="D426" s="19">
        <v>-65928</v>
      </c>
    </row>
    <row r="427" spans="1:4" x14ac:dyDescent="0.3">
      <c r="A427" s="46" t="s">
        <v>298</v>
      </c>
      <c r="B427" s="44">
        <v>0</v>
      </c>
      <c r="C427" s="44">
        <v>329994</v>
      </c>
      <c r="D427" s="19">
        <v>329994</v>
      </c>
    </row>
    <row r="428" spans="1:4" x14ac:dyDescent="0.3">
      <c r="A428" s="46" t="s">
        <v>295</v>
      </c>
      <c r="B428" s="44">
        <v>3672054</v>
      </c>
      <c r="C428" s="44">
        <v>3672054</v>
      </c>
      <c r="D428" s="19">
        <v>0</v>
      </c>
    </row>
    <row r="429" spans="1:4" x14ac:dyDescent="0.3">
      <c r="A429" s="45" t="s">
        <v>1</v>
      </c>
      <c r="B429" s="44">
        <v>71037835</v>
      </c>
      <c r="C429" s="44">
        <v>74088386</v>
      </c>
      <c r="D429" s="19">
        <v>3050551</v>
      </c>
    </row>
    <row r="430" spans="1:4" x14ac:dyDescent="0.3">
      <c r="A430" s="46" t="s">
        <v>39158</v>
      </c>
      <c r="B430" s="44">
        <v>1372494</v>
      </c>
      <c r="C430" s="44">
        <v>2159556</v>
      </c>
      <c r="D430" s="19">
        <v>787062</v>
      </c>
    </row>
    <row r="431" spans="1:4" x14ac:dyDescent="0.3">
      <c r="A431" s="46" t="s">
        <v>38852</v>
      </c>
      <c r="B431" s="44">
        <v>486750</v>
      </c>
      <c r="C431" s="44">
        <v>334350</v>
      </c>
      <c r="D431" s="19">
        <v>-152400</v>
      </c>
    </row>
    <row r="432" spans="1:4" x14ac:dyDescent="0.3">
      <c r="A432" s="46" t="s">
        <v>363</v>
      </c>
      <c r="B432" s="44">
        <v>2375096</v>
      </c>
      <c r="C432" s="44">
        <v>1186572</v>
      </c>
      <c r="D432" s="19">
        <v>-1188524</v>
      </c>
    </row>
    <row r="433" spans="1:4" x14ac:dyDescent="0.3">
      <c r="A433" s="46" t="s">
        <v>13</v>
      </c>
      <c r="B433" s="44">
        <v>136276</v>
      </c>
      <c r="C433" s="44">
        <v>133154</v>
      </c>
      <c r="D433" s="19">
        <v>-3122</v>
      </c>
    </row>
    <row r="434" spans="1:4" x14ac:dyDescent="0.3">
      <c r="A434" s="46" t="s">
        <v>15</v>
      </c>
      <c r="B434" s="44">
        <v>447764</v>
      </c>
      <c r="C434" s="44">
        <v>439622</v>
      </c>
      <c r="D434" s="19">
        <v>-8142</v>
      </c>
    </row>
    <row r="435" spans="1:4" x14ac:dyDescent="0.3">
      <c r="A435" s="46" t="s">
        <v>39159</v>
      </c>
      <c r="B435" s="44">
        <v>2219352</v>
      </c>
      <c r="C435" s="44">
        <v>2964228</v>
      </c>
      <c r="D435" s="19">
        <v>744876</v>
      </c>
    </row>
    <row r="436" spans="1:4" x14ac:dyDescent="0.3">
      <c r="A436" s="46" t="s">
        <v>18</v>
      </c>
      <c r="B436" s="44">
        <v>2141480</v>
      </c>
      <c r="C436" s="44">
        <v>1702580</v>
      </c>
      <c r="D436" s="19">
        <v>-438900</v>
      </c>
    </row>
    <row r="437" spans="1:4" x14ac:dyDescent="0.3">
      <c r="A437" s="46" t="s">
        <v>39160</v>
      </c>
      <c r="B437" s="44">
        <v>2287490</v>
      </c>
      <c r="C437" s="44">
        <v>4906095</v>
      </c>
      <c r="D437" s="19">
        <v>2618605</v>
      </c>
    </row>
    <row r="438" spans="1:4" x14ac:dyDescent="0.3">
      <c r="A438" s="46" t="s">
        <v>25</v>
      </c>
      <c r="B438" s="44">
        <v>0</v>
      </c>
      <c r="C438" s="44">
        <v>0</v>
      </c>
      <c r="D438" s="19">
        <v>0</v>
      </c>
    </row>
    <row r="439" spans="1:4" x14ac:dyDescent="0.3">
      <c r="A439" s="46" t="s">
        <v>27</v>
      </c>
      <c r="B439" s="44">
        <v>7755792</v>
      </c>
      <c r="C439" s="44">
        <v>7755792</v>
      </c>
      <c r="D439" s="19">
        <v>0</v>
      </c>
    </row>
    <row r="440" spans="1:4" x14ac:dyDescent="0.3">
      <c r="A440" s="46" t="s">
        <v>29</v>
      </c>
      <c r="B440" s="44">
        <v>12947231</v>
      </c>
      <c r="C440" s="44">
        <v>12947231</v>
      </c>
      <c r="D440" s="19">
        <v>0</v>
      </c>
    </row>
    <row r="441" spans="1:4" x14ac:dyDescent="0.3">
      <c r="A441" s="46" t="s">
        <v>33</v>
      </c>
      <c r="B441" s="44">
        <v>29798</v>
      </c>
      <c r="C441" s="44">
        <v>39536</v>
      </c>
      <c r="D441" s="19">
        <v>9738</v>
      </c>
    </row>
    <row r="442" spans="1:4" x14ac:dyDescent="0.3">
      <c r="A442" s="46" t="s">
        <v>35</v>
      </c>
      <c r="B442" s="44">
        <v>26419068</v>
      </c>
      <c r="C442" s="44">
        <v>26419068</v>
      </c>
      <c r="D442" s="19">
        <v>0</v>
      </c>
    </row>
    <row r="443" spans="1:4" x14ac:dyDescent="0.3">
      <c r="A443" s="46" t="s">
        <v>39</v>
      </c>
      <c r="B443" s="44">
        <v>2589852</v>
      </c>
      <c r="C443" s="44">
        <v>2589852</v>
      </c>
      <c r="D443" s="19">
        <v>0</v>
      </c>
    </row>
    <row r="444" spans="1:4" x14ac:dyDescent="0.3">
      <c r="A444" s="46" t="s">
        <v>41</v>
      </c>
      <c r="B444" s="44">
        <v>2592664</v>
      </c>
      <c r="C444" s="44">
        <v>3274022</v>
      </c>
      <c r="D444" s="19">
        <v>681358</v>
      </c>
    </row>
    <row r="445" spans="1:4" x14ac:dyDescent="0.3">
      <c r="A445" s="46" t="s">
        <v>45</v>
      </c>
      <c r="B445" s="44">
        <v>3040280</v>
      </c>
      <c r="C445" s="44">
        <v>3040280</v>
      </c>
      <c r="D445" s="19">
        <v>0</v>
      </c>
    </row>
    <row r="446" spans="1:4" x14ac:dyDescent="0.3">
      <c r="A446" s="46" t="s">
        <v>47</v>
      </c>
      <c r="B446" s="44">
        <v>4196448</v>
      </c>
      <c r="C446" s="44">
        <v>4196448</v>
      </c>
      <c r="D446" s="19">
        <v>0</v>
      </c>
    </row>
    <row r="447" spans="1:4" x14ac:dyDescent="0.3">
      <c r="A447" s="45" t="s">
        <v>39165</v>
      </c>
      <c r="B447" s="44">
        <v>25663163</v>
      </c>
      <c r="C447" s="44">
        <v>30783798.030000005</v>
      </c>
      <c r="D447" s="19">
        <v>5120635.0299999984</v>
      </c>
    </row>
    <row r="448" spans="1:4" x14ac:dyDescent="0.3">
      <c r="A448" s="36" t="s">
        <v>38874</v>
      </c>
      <c r="B448" s="44">
        <v>42525</v>
      </c>
      <c r="C448" s="44">
        <v>49754.25</v>
      </c>
      <c r="D448" s="19">
        <v>7229.2499999999982</v>
      </c>
    </row>
    <row r="449" spans="1:4" x14ac:dyDescent="0.3">
      <c r="A449" s="36" t="s">
        <v>38876</v>
      </c>
      <c r="B449" s="44">
        <v>1400</v>
      </c>
      <c r="C449" s="44">
        <v>1638</v>
      </c>
      <c r="D449" s="19">
        <v>238</v>
      </c>
    </row>
    <row r="450" spans="1:4" x14ac:dyDescent="0.3">
      <c r="A450" s="36" t="s">
        <v>39009</v>
      </c>
      <c r="B450" s="44">
        <v>45120</v>
      </c>
      <c r="C450" s="44">
        <v>52790.400000000001</v>
      </c>
      <c r="D450" s="19">
        <v>7670.4</v>
      </c>
    </row>
    <row r="451" spans="1:4" x14ac:dyDescent="0.3">
      <c r="A451" s="36" t="s">
        <v>39040</v>
      </c>
      <c r="B451" s="44">
        <v>7676</v>
      </c>
      <c r="C451" s="44">
        <v>8980.92</v>
      </c>
      <c r="D451" s="19">
        <v>1304.92</v>
      </c>
    </row>
    <row r="452" spans="1:4" x14ac:dyDescent="0.3">
      <c r="A452" s="36" t="s">
        <v>39038</v>
      </c>
      <c r="B452" s="44">
        <v>4724</v>
      </c>
      <c r="C452" s="44">
        <v>5527.08</v>
      </c>
      <c r="D452" s="19">
        <v>803.07999999999993</v>
      </c>
    </row>
    <row r="453" spans="1:4" x14ac:dyDescent="0.3">
      <c r="A453" s="36" t="s">
        <v>38882</v>
      </c>
      <c r="B453" s="44">
        <v>1890</v>
      </c>
      <c r="C453" s="44">
        <v>2211.2999999999997</v>
      </c>
      <c r="D453" s="19">
        <v>321.29999999999973</v>
      </c>
    </row>
    <row r="454" spans="1:4" x14ac:dyDescent="0.3">
      <c r="A454" s="36" t="s">
        <v>38975</v>
      </c>
      <c r="B454" s="44">
        <v>375411</v>
      </c>
      <c r="C454" s="44">
        <v>439230.86999999994</v>
      </c>
      <c r="D454" s="19">
        <v>63819.869999999937</v>
      </c>
    </row>
    <row r="455" spans="1:4" x14ac:dyDescent="0.3">
      <c r="A455" s="36" t="s">
        <v>38977</v>
      </c>
      <c r="B455" s="44">
        <v>363720</v>
      </c>
      <c r="C455" s="44">
        <v>425552.39999999991</v>
      </c>
      <c r="D455" s="19">
        <v>61832.399999999951</v>
      </c>
    </row>
    <row r="456" spans="1:4" x14ac:dyDescent="0.3">
      <c r="A456" s="36" t="s">
        <v>38999</v>
      </c>
      <c r="B456" s="44">
        <v>156570</v>
      </c>
      <c r="C456" s="44">
        <v>183186.89999999997</v>
      </c>
      <c r="D456" s="19">
        <v>26616.89999999998</v>
      </c>
    </row>
    <row r="457" spans="1:4" x14ac:dyDescent="0.3">
      <c r="A457" s="36" t="s">
        <v>38979</v>
      </c>
      <c r="B457" s="44">
        <v>684920</v>
      </c>
      <c r="C457" s="44">
        <v>801356.39999999991</v>
      </c>
      <c r="D457" s="19">
        <v>116436.39999999998</v>
      </c>
    </row>
    <row r="458" spans="1:4" x14ac:dyDescent="0.3">
      <c r="A458" s="36" t="s">
        <v>38910</v>
      </c>
      <c r="B458" s="44">
        <v>599205</v>
      </c>
      <c r="C458" s="44">
        <v>701069.84999999986</v>
      </c>
      <c r="D458" s="19">
        <v>101864.8499999999</v>
      </c>
    </row>
    <row r="459" spans="1:4" x14ac:dyDescent="0.3">
      <c r="A459" s="36" t="s">
        <v>38886</v>
      </c>
      <c r="B459" s="44">
        <v>236600</v>
      </c>
      <c r="C459" s="44">
        <v>276822</v>
      </c>
      <c r="D459" s="19">
        <v>40221.999999999985</v>
      </c>
    </row>
    <row r="460" spans="1:4" x14ac:dyDescent="0.3">
      <c r="A460" s="36" t="s">
        <v>38888</v>
      </c>
      <c r="B460" s="44">
        <v>33645</v>
      </c>
      <c r="C460" s="44">
        <v>39364.65</v>
      </c>
      <c r="D460" s="19">
        <v>5719.6500000000015</v>
      </c>
    </row>
    <row r="461" spans="1:4" x14ac:dyDescent="0.3">
      <c r="A461" s="36" t="s">
        <v>38890</v>
      </c>
      <c r="B461" s="44">
        <v>886578</v>
      </c>
      <c r="C461" s="44">
        <v>1037296.26</v>
      </c>
      <c r="D461" s="19">
        <v>150718.25999999989</v>
      </c>
    </row>
    <row r="462" spans="1:4" x14ac:dyDescent="0.3">
      <c r="A462" s="36" t="s">
        <v>38892</v>
      </c>
      <c r="B462" s="44">
        <v>64720</v>
      </c>
      <c r="C462" s="44">
        <v>75722.399999999994</v>
      </c>
      <c r="D462" s="19">
        <v>11002.399999999994</v>
      </c>
    </row>
    <row r="463" spans="1:4" x14ac:dyDescent="0.3">
      <c r="A463" s="36" t="s">
        <v>38894</v>
      </c>
      <c r="B463" s="44">
        <v>6654752</v>
      </c>
      <c r="C463" s="44">
        <v>7786059.8399999999</v>
      </c>
      <c r="D463" s="19">
        <v>1131307.8400000005</v>
      </c>
    </row>
    <row r="464" spans="1:4" x14ac:dyDescent="0.3">
      <c r="A464" s="36" t="s">
        <v>38895</v>
      </c>
      <c r="B464" s="44">
        <v>1382894</v>
      </c>
      <c r="C464" s="44">
        <v>2137062.7799999998</v>
      </c>
      <c r="D464" s="19">
        <v>754168.77999999956</v>
      </c>
    </row>
    <row r="465" spans="1:4" x14ac:dyDescent="0.3">
      <c r="A465" s="36" t="s">
        <v>38897</v>
      </c>
      <c r="B465" s="44">
        <v>366318</v>
      </c>
      <c r="C465" s="44">
        <v>428592.05999999994</v>
      </c>
      <c r="D465" s="19">
        <v>62274.059999999954</v>
      </c>
    </row>
    <row r="466" spans="1:4" x14ac:dyDescent="0.3">
      <c r="A466" s="36" t="s">
        <v>38898</v>
      </c>
      <c r="B466" s="44">
        <v>651820</v>
      </c>
      <c r="C466" s="44">
        <v>873722.2</v>
      </c>
      <c r="D466" s="19">
        <v>221902.1999999999</v>
      </c>
    </row>
    <row r="467" spans="1:4" x14ac:dyDescent="0.3">
      <c r="A467" s="36" t="s">
        <v>38912</v>
      </c>
      <c r="B467" s="44">
        <v>54896</v>
      </c>
      <c r="C467" s="44">
        <v>64228.32</v>
      </c>
      <c r="D467" s="19">
        <v>9332.3199999999979</v>
      </c>
    </row>
    <row r="468" spans="1:4" x14ac:dyDescent="0.3">
      <c r="A468" s="36" t="s">
        <v>38914</v>
      </c>
      <c r="B468" s="44">
        <v>44416</v>
      </c>
      <c r="C468" s="44">
        <v>51966.719999999994</v>
      </c>
      <c r="D468" s="19">
        <v>7550.7199999999975</v>
      </c>
    </row>
    <row r="469" spans="1:4" x14ac:dyDescent="0.3">
      <c r="A469" s="36" t="s">
        <v>38900</v>
      </c>
      <c r="B469" s="44">
        <v>170016</v>
      </c>
      <c r="C469" s="44">
        <v>198918.71999999997</v>
      </c>
      <c r="D469" s="19">
        <v>28902.719999999979</v>
      </c>
    </row>
    <row r="470" spans="1:4" x14ac:dyDescent="0.3">
      <c r="A470" s="36" t="s">
        <v>38904</v>
      </c>
      <c r="B470" s="44">
        <v>2061</v>
      </c>
      <c r="C470" s="44">
        <v>2411.37</v>
      </c>
      <c r="D470" s="19">
        <v>350.36999999999989</v>
      </c>
    </row>
    <row r="471" spans="1:4" x14ac:dyDescent="0.3">
      <c r="A471" s="36" t="s">
        <v>38908</v>
      </c>
      <c r="B471" s="44">
        <v>1593</v>
      </c>
      <c r="C471" s="44">
        <v>1863.81</v>
      </c>
      <c r="D471" s="19">
        <v>270.80999999999995</v>
      </c>
    </row>
    <row r="472" spans="1:4" x14ac:dyDescent="0.3">
      <c r="A472" s="36" t="s">
        <v>38916</v>
      </c>
      <c r="B472" s="44">
        <v>49773</v>
      </c>
      <c r="C472" s="44">
        <v>58234.409999999989</v>
      </c>
      <c r="D472" s="19">
        <v>8461.4099999999889</v>
      </c>
    </row>
    <row r="473" spans="1:4" x14ac:dyDescent="0.3">
      <c r="A473" s="36" t="s">
        <v>38918</v>
      </c>
      <c r="B473" s="44">
        <v>103917</v>
      </c>
      <c r="C473" s="44">
        <v>121582.89</v>
      </c>
      <c r="D473" s="19">
        <v>17665.89</v>
      </c>
    </row>
    <row r="474" spans="1:4" x14ac:dyDescent="0.3">
      <c r="A474" s="36" t="s">
        <v>38981</v>
      </c>
      <c r="B474" s="44">
        <v>3247</v>
      </c>
      <c r="C474" s="44">
        <v>3798.99</v>
      </c>
      <c r="D474" s="19">
        <v>551.98999999999978</v>
      </c>
    </row>
    <row r="475" spans="1:4" x14ac:dyDescent="0.3">
      <c r="A475" s="36" t="s">
        <v>38920</v>
      </c>
      <c r="B475" s="44">
        <v>6495</v>
      </c>
      <c r="C475" s="44">
        <v>7599.15</v>
      </c>
      <c r="D475" s="19">
        <v>1104.1499999999996</v>
      </c>
    </row>
    <row r="476" spans="1:4" x14ac:dyDescent="0.3">
      <c r="A476" s="36" t="s">
        <v>38922</v>
      </c>
      <c r="B476" s="44">
        <v>1180</v>
      </c>
      <c r="C476" s="44">
        <v>1380.6</v>
      </c>
      <c r="D476" s="19">
        <v>200.59999999999991</v>
      </c>
    </row>
    <row r="477" spans="1:4" x14ac:dyDescent="0.3">
      <c r="A477" s="36" t="s">
        <v>38932</v>
      </c>
      <c r="B477" s="44">
        <v>23730</v>
      </c>
      <c r="C477" s="44">
        <v>27764.099999999995</v>
      </c>
      <c r="D477" s="19">
        <v>4034.0999999999958</v>
      </c>
    </row>
    <row r="478" spans="1:4" x14ac:dyDescent="0.3">
      <c r="A478" s="36" t="s">
        <v>38934</v>
      </c>
      <c r="B478" s="44">
        <v>52635</v>
      </c>
      <c r="C478" s="44">
        <v>61582.95</v>
      </c>
      <c r="D478" s="19">
        <v>8947.9500000000007</v>
      </c>
    </row>
    <row r="479" spans="1:4" x14ac:dyDescent="0.3">
      <c r="A479" s="36" t="s">
        <v>39163</v>
      </c>
      <c r="B479" s="44">
        <v>58460</v>
      </c>
      <c r="C479" s="44">
        <v>68398.2</v>
      </c>
      <c r="D479" s="19">
        <v>9938.1999999999971</v>
      </c>
    </row>
    <row r="480" spans="1:4" x14ac:dyDescent="0.3">
      <c r="A480" s="36" t="s">
        <v>39139</v>
      </c>
      <c r="B480" s="44">
        <v>259910</v>
      </c>
      <c r="C480" s="44">
        <v>325630.09999999998</v>
      </c>
      <c r="D480" s="19">
        <v>65720.099999999977</v>
      </c>
    </row>
    <row r="481" spans="1:4" x14ac:dyDescent="0.3">
      <c r="A481" s="36" t="s">
        <v>38926</v>
      </c>
      <c r="B481" s="44">
        <v>13580</v>
      </c>
      <c r="C481" s="44">
        <v>15888.599999999999</v>
      </c>
      <c r="D481" s="19">
        <v>2308.5999999999985</v>
      </c>
    </row>
    <row r="482" spans="1:4" x14ac:dyDescent="0.3">
      <c r="A482" s="36" t="s">
        <v>38930</v>
      </c>
      <c r="B482" s="44">
        <v>37200</v>
      </c>
      <c r="C482" s="44">
        <v>43524</v>
      </c>
      <c r="D482" s="19">
        <v>6324</v>
      </c>
    </row>
    <row r="483" spans="1:4" x14ac:dyDescent="0.3">
      <c r="A483" s="36" t="s">
        <v>39042</v>
      </c>
      <c r="B483" s="44">
        <v>5255</v>
      </c>
      <c r="C483" s="44">
        <v>6148.3499999999995</v>
      </c>
      <c r="D483" s="19">
        <v>893.34999999999945</v>
      </c>
    </row>
    <row r="484" spans="1:4" x14ac:dyDescent="0.3">
      <c r="A484" s="36" t="s">
        <v>38987</v>
      </c>
      <c r="B484" s="44">
        <v>21081</v>
      </c>
      <c r="C484" s="44">
        <v>24664.77</v>
      </c>
      <c r="D484" s="19">
        <v>3583.7700000000004</v>
      </c>
    </row>
    <row r="485" spans="1:4" x14ac:dyDescent="0.3">
      <c r="A485" s="36" t="s">
        <v>39015</v>
      </c>
      <c r="B485" s="44">
        <v>71300</v>
      </c>
      <c r="C485" s="44">
        <v>83421</v>
      </c>
      <c r="D485" s="19">
        <v>12121.000000000002</v>
      </c>
    </row>
    <row r="486" spans="1:4" x14ac:dyDescent="0.3">
      <c r="A486" s="36" t="s">
        <v>38940</v>
      </c>
      <c r="B486" s="44">
        <v>31673</v>
      </c>
      <c r="C486" s="44">
        <v>53594.05</v>
      </c>
      <c r="D486" s="19">
        <v>21921.05</v>
      </c>
    </row>
    <row r="487" spans="1:4" x14ac:dyDescent="0.3">
      <c r="A487" s="36" t="s">
        <v>38944</v>
      </c>
      <c r="B487" s="44">
        <v>532014</v>
      </c>
      <c r="C487" s="44">
        <v>622456.38</v>
      </c>
      <c r="D487" s="19">
        <v>90442.379999999946</v>
      </c>
    </row>
    <row r="488" spans="1:4" x14ac:dyDescent="0.3">
      <c r="A488" s="36" t="s">
        <v>38946</v>
      </c>
      <c r="B488" s="44">
        <v>6732034</v>
      </c>
      <c r="C488" s="44">
        <v>7876479.7799999993</v>
      </c>
      <c r="D488" s="19">
        <v>1144445.7799999989</v>
      </c>
    </row>
    <row r="489" spans="1:4" x14ac:dyDescent="0.3">
      <c r="A489" s="36" t="s">
        <v>38960</v>
      </c>
      <c r="B489" s="44">
        <v>363680</v>
      </c>
      <c r="C489" s="44">
        <v>425505.6</v>
      </c>
      <c r="D489" s="19">
        <v>61825.599999999999</v>
      </c>
    </row>
    <row r="490" spans="1:4" x14ac:dyDescent="0.3">
      <c r="A490" s="36" t="s">
        <v>38961</v>
      </c>
      <c r="B490" s="44">
        <v>1915162</v>
      </c>
      <c r="C490" s="44">
        <v>2330395.2199999997</v>
      </c>
      <c r="D490" s="19">
        <v>415233.21999999986</v>
      </c>
    </row>
    <row r="491" spans="1:4" x14ac:dyDescent="0.3">
      <c r="A491" s="36" t="s">
        <v>39001</v>
      </c>
      <c r="B491" s="44">
        <v>381412</v>
      </c>
      <c r="C491" s="44">
        <v>446252.04</v>
      </c>
      <c r="D491" s="19">
        <v>64840.039999999979</v>
      </c>
    </row>
    <row r="492" spans="1:4" x14ac:dyDescent="0.3">
      <c r="A492" s="36" t="s">
        <v>38948</v>
      </c>
      <c r="B492" s="44">
        <v>5668</v>
      </c>
      <c r="C492" s="44">
        <v>6631.5599999999995</v>
      </c>
      <c r="D492" s="19">
        <v>963.56</v>
      </c>
    </row>
    <row r="493" spans="1:4" x14ac:dyDescent="0.3">
      <c r="A493" s="36" t="s">
        <v>38950</v>
      </c>
      <c r="B493" s="44">
        <v>5850</v>
      </c>
      <c r="C493" s="44">
        <v>6844.5</v>
      </c>
      <c r="D493" s="19">
        <v>994.5</v>
      </c>
    </row>
    <row r="494" spans="1:4" x14ac:dyDescent="0.3">
      <c r="A494" s="36" t="s">
        <v>38952</v>
      </c>
      <c r="B494" s="44">
        <v>4724</v>
      </c>
      <c r="C494" s="44">
        <v>5527.08</v>
      </c>
      <c r="D494" s="19">
        <v>803.07999999999993</v>
      </c>
    </row>
    <row r="495" spans="1:4" x14ac:dyDescent="0.3">
      <c r="A495" s="36" t="s">
        <v>38954</v>
      </c>
      <c r="B495" s="44">
        <v>145551</v>
      </c>
      <c r="C495" s="44">
        <v>170294.66999999998</v>
      </c>
      <c r="D495" s="19">
        <v>24743.669999999995</v>
      </c>
    </row>
    <row r="496" spans="1:4" x14ac:dyDescent="0.3">
      <c r="A496" s="36" t="s">
        <v>38956</v>
      </c>
      <c r="B496" s="44">
        <v>80598</v>
      </c>
      <c r="C496" s="44">
        <v>94299.66</v>
      </c>
      <c r="D496" s="19">
        <v>13701.66</v>
      </c>
    </row>
    <row r="497" spans="1:4" x14ac:dyDescent="0.3">
      <c r="A497" s="36" t="s">
        <v>38958</v>
      </c>
      <c r="B497" s="44">
        <v>93015</v>
      </c>
      <c r="C497" s="44">
        <v>108827.55</v>
      </c>
      <c r="D497" s="19">
        <v>15812.549999999996</v>
      </c>
    </row>
    <row r="498" spans="1:4" x14ac:dyDescent="0.3">
      <c r="A498" s="36" t="s">
        <v>38989</v>
      </c>
      <c r="B498" s="44">
        <v>444960</v>
      </c>
      <c r="C498" s="44">
        <v>520603.19999999995</v>
      </c>
      <c r="D498" s="19">
        <v>75643.199999999997</v>
      </c>
    </row>
    <row r="499" spans="1:4" x14ac:dyDescent="0.3">
      <c r="A499" s="36" t="s">
        <v>38963</v>
      </c>
      <c r="B499" s="44">
        <v>513009</v>
      </c>
      <c r="C499" s="44">
        <v>600220.52999999991</v>
      </c>
      <c r="D499" s="19">
        <v>87211.529999999984</v>
      </c>
    </row>
    <row r="500" spans="1:4" x14ac:dyDescent="0.3">
      <c r="A500" s="36" t="s">
        <v>39044</v>
      </c>
      <c r="B500" s="44">
        <v>19780</v>
      </c>
      <c r="C500" s="44">
        <v>23142.6</v>
      </c>
      <c r="D500" s="19">
        <v>3362.5999999999985</v>
      </c>
    </row>
    <row r="501" spans="1:4" x14ac:dyDescent="0.3">
      <c r="A501" s="36" t="s">
        <v>39025</v>
      </c>
      <c r="B501" s="44">
        <v>1830</v>
      </c>
      <c r="C501" s="44">
        <v>2141.1</v>
      </c>
      <c r="D501" s="19">
        <v>311.09999999999991</v>
      </c>
    </row>
    <row r="502" spans="1:4" x14ac:dyDescent="0.3">
      <c r="A502" s="36" t="s">
        <v>38995</v>
      </c>
      <c r="B502" s="44">
        <v>2618</v>
      </c>
      <c r="C502" s="44">
        <v>3063.06</v>
      </c>
      <c r="D502" s="19">
        <v>445.05999999999995</v>
      </c>
    </row>
    <row r="503" spans="1:4" x14ac:dyDescent="0.3">
      <c r="A503" s="36" t="s">
        <v>39005</v>
      </c>
      <c r="B503" s="44">
        <v>7734</v>
      </c>
      <c r="C503" s="44">
        <v>9048.7799999999988</v>
      </c>
      <c r="D503" s="19">
        <v>1314.7799999999988</v>
      </c>
    </row>
    <row r="504" spans="1:4" x14ac:dyDescent="0.3">
      <c r="A504" s="36" t="s">
        <v>39007</v>
      </c>
      <c r="B504" s="44">
        <v>7027</v>
      </c>
      <c r="C504" s="44">
        <v>8221.59</v>
      </c>
      <c r="D504" s="19">
        <v>1194.5900000000001</v>
      </c>
    </row>
    <row r="505" spans="1:4" x14ac:dyDescent="0.3">
      <c r="A505" s="36" t="s">
        <v>38969</v>
      </c>
      <c r="B505" s="44">
        <v>401288</v>
      </c>
      <c r="C505" s="44">
        <v>469506.95999999996</v>
      </c>
      <c r="D505" s="19">
        <v>68218.959999999963</v>
      </c>
    </row>
    <row r="506" spans="1:4" x14ac:dyDescent="0.3">
      <c r="A506" s="36" t="s">
        <v>38971</v>
      </c>
      <c r="B506" s="44">
        <v>392092</v>
      </c>
      <c r="C506" s="44">
        <v>458747.63999999996</v>
      </c>
      <c r="D506" s="19">
        <v>66655.63999999997</v>
      </c>
    </row>
    <row r="507" spans="1:4" x14ac:dyDescent="0.3">
      <c r="A507" s="36" t="s">
        <v>38973</v>
      </c>
      <c r="B507" s="44">
        <v>30487</v>
      </c>
      <c r="C507" s="44">
        <v>35669.79</v>
      </c>
      <c r="D507" s="19">
        <v>5182.79</v>
      </c>
    </row>
    <row r="508" spans="1:4" x14ac:dyDescent="0.3">
      <c r="A508" s="36" t="s">
        <v>39046</v>
      </c>
      <c r="B508" s="44">
        <v>9724</v>
      </c>
      <c r="C508" s="44">
        <v>11377.08</v>
      </c>
      <c r="D508" s="19">
        <v>1653.08</v>
      </c>
    </row>
    <row r="509" spans="1:4" x14ac:dyDescent="0.3">
      <c r="A509" s="38" t="s">
        <v>324</v>
      </c>
      <c r="B509" s="44">
        <v>75884331</v>
      </c>
      <c r="C509" s="44">
        <v>83754018.219999999</v>
      </c>
      <c r="D509" s="19">
        <v>7869687.2199999997</v>
      </c>
    </row>
    <row r="510" spans="1:4" x14ac:dyDescent="0.3">
      <c r="A510" s="45" t="s">
        <v>296</v>
      </c>
      <c r="B510" s="44">
        <v>23296888</v>
      </c>
      <c r="C510" s="44">
        <v>26396065</v>
      </c>
      <c r="D510" s="19">
        <v>3099177</v>
      </c>
    </row>
    <row r="511" spans="1:4" x14ac:dyDescent="0.3">
      <c r="A511" s="46" t="s">
        <v>308</v>
      </c>
      <c r="B511" s="44">
        <v>505586</v>
      </c>
      <c r="C511" s="44">
        <v>532266</v>
      </c>
      <c r="D511" s="19">
        <v>26680</v>
      </c>
    </row>
    <row r="512" spans="1:4" x14ac:dyDescent="0.3">
      <c r="A512" s="46" t="s">
        <v>313</v>
      </c>
      <c r="B512" s="44">
        <v>4589690</v>
      </c>
      <c r="C512" s="44">
        <v>5679590</v>
      </c>
      <c r="D512" s="19">
        <v>1089900</v>
      </c>
    </row>
    <row r="513" spans="1:4" x14ac:dyDescent="0.3">
      <c r="A513" s="46" t="s">
        <v>310</v>
      </c>
      <c r="B513" s="44">
        <v>1711692</v>
      </c>
      <c r="C513" s="44">
        <v>3719232</v>
      </c>
      <c r="D513" s="19">
        <v>2007540</v>
      </c>
    </row>
    <row r="514" spans="1:4" x14ac:dyDescent="0.3">
      <c r="A514" s="46" t="s">
        <v>300</v>
      </c>
      <c r="B514" s="44">
        <v>2860376</v>
      </c>
      <c r="C514" s="44">
        <v>2860376</v>
      </c>
      <c r="D514" s="19">
        <v>0</v>
      </c>
    </row>
    <row r="515" spans="1:4" x14ac:dyDescent="0.3">
      <c r="A515" s="46" t="s">
        <v>309</v>
      </c>
      <c r="B515" s="44">
        <v>37521</v>
      </c>
      <c r="C515" s="44">
        <v>19701</v>
      </c>
      <c r="D515" s="19">
        <v>-17820</v>
      </c>
    </row>
    <row r="516" spans="1:4" x14ac:dyDescent="0.3">
      <c r="A516" s="46" t="s">
        <v>311</v>
      </c>
      <c r="B516" s="44">
        <v>570564</v>
      </c>
      <c r="C516" s="44">
        <v>619872</v>
      </c>
      <c r="D516" s="19">
        <v>49308</v>
      </c>
    </row>
    <row r="517" spans="1:4" x14ac:dyDescent="0.3">
      <c r="A517" s="46" t="s">
        <v>307</v>
      </c>
      <c r="B517" s="44">
        <v>1412355</v>
      </c>
      <c r="C517" s="44">
        <v>1049070</v>
      </c>
      <c r="D517" s="19">
        <v>-363285</v>
      </c>
    </row>
    <row r="518" spans="1:4" x14ac:dyDescent="0.3">
      <c r="A518" s="46" t="s">
        <v>306</v>
      </c>
      <c r="B518" s="44">
        <v>1472250</v>
      </c>
      <c r="C518" s="44">
        <v>1570400</v>
      </c>
      <c r="D518" s="19">
        <v>98150</v>
      </c>
    </row>
    <row r="519" spans="1:4" x14ac:dyDescent="0.3">
      <c r="A519" s="46" t="s">
        <v>302</v>
      </c>
      <c r="B519" s="44">
        <v>9148725</v>
      </c>
      <c r="C519" s="44">
        <v>9148725</v>
      </c>
      <c r="D519" s="19">
        <v>0</v>
      </c>
    </row>
    <row r="520" spans="1:4" x14ac:dyDescent="0.3">
      <c r="A520" s="46" t="s">
        <v>303</v>
      </c>
      <c r="B520" s="44">
        <v>391281</v>
      </c>
      <c r="C520" s="44">
        <v>550605</v>
      </c>
      <c r="D520" s="19">
        <v>159324</v>
      </c>
    </row>
    <row r="521" spans="1:4" x14ac:dyDescent="0.3">
      <c r="A521" s="46" t="s">
        <v>304</v>
      </c>
      <c r="B521" s="44">
        <v>190714</v>
      </c>
      <c r="C521" s="44">
        <v>163306</v>
      </c>
      <c r="D521" s="19">
        <v>-27408</v>
      </c>
    </row>
    <row r="522" spans="1:4" x14ac:dyDescent="0.3">
      <c r="A522" s="46" t="s">
        <v>298</v>
      </c>
      <c r="B522" s="44">
        <v>0</v>
      </c>
      <c r="C522" s="44">
        <v>76788</v>
      </c>
      <c r="D522" s="19">
        <v>76788</v>
      </c>
    </row>
    <row r="523" spans="1:4" x14ac:dyDescent="0.3">
      <c r="A523" s="46" t="s">
        <v>295</v>
      </c>
      <c r="B523" s="44">
        <v>406134</v>
      </c>
      <c r="C523" s="44">
        <v>406134</v>
      </c>
      <c r="D523" s="19">
        <v>0</v>
      </c>
    </row>
    <row r="524" spans="1:4" x14ac:dyDescent="0.3">
      <c r="A524" s="45" t="s">
        <v>1</v>
      </c>
      <c r="B524" s="44">
        <v>34781021</v>
      </c>
      <c r="C524" s="44">
        <v>36178164</v>
      </c>
      <c r="D524" s="19">
        <v>1397143</v>
      </c>
    </row>
    <row r="525" spans="1:4" x14ac:dyDescent="0.3">
      <c r="A525" s="46" t="s">
        <v>39158</v>
      </c>
      <c r="B525" s="44">
        <v>389360</v>
      </c>
      <c r="C525" s="44">
        <v>612640</v>
      </c>
      <c r="D525" s="19">
        <v>223280</v>
      </c>
    </row>
    <row r="526" spans="1:4" x14ac:dyDescent="0.3">
      <c r="A526" s="46" t="s">
        <v>38852</v>
      </c>
      <c r="B526" s="44">
        <v>32450</v>
      </c>
      <c r="C526" s="44">
        <v>22290</v>
      </c>
      <c r="D526" s="19">
        <v>-10160</v>
      </c>
    </row>
    <row r="527" spans="1:4" x14ac:dyDescent="0.3">
      <c r="A527" s="46" t="s">
        <v>363</v>
      </c>
      <c r="B527" s="44">
        <v>1625578</v>
      </c>
      <c r="C527" s="44">
        <v>812121</v>
      </c>
      <c r="D527" s="19">
        <v>-813457</v>
      </c>
    </row>
    <row r="528" spans="1:4" x14ac:dyDescent="0.3">
      <c r="A528" s="46" t="s">
        <v>13</v>
      </c>
      <c r="B528" s="44">
        <v>1207016</v>
      </c>
      <c r="C528" s="44">
        <v>1179364</v>
      </c>
      <c r="D528" s="19">
        <v>-27652</v>
      </c>
    </row>
    <row r="529" spans="1:4" x14ac:dyDescent="0.3">
      <c r="A529" s="46" t="s">
        <v>15</v>
      </c>
      <c r="B529" s="44">
        <v>866326</v>
      </c>
      <c r="C529" s="44">
        <v>850573</v>
      </c>
      <c r="D529" s="19">
        <v>-15753</v>
      </c>
    </row>
    <row r="530" spans="1:4" x14ac:dyDescent="0.3">
      <c r="A530" s="46" t="s">
        <v>39159</v>
      </c>
      <c r="B530" s="44">
        <v>136276</v>
      </c>
      <c r="C530" s="44">
        <v>182014</v>
      </c>
      <c r="D530" s="19">
        <v>45738</v>
      </c>
    </row>
    <row r="531" spans="1:4" x14ac:dyDescent="0.3">
      <c r="A531" s="46" t="s">
        <v>18</v>
      </c>
      <c r="B531" s="44">
        <v>58404</v>
      </c>
      <c r="C531" s="44">
        <v>46434</v>
      </c>
      <c r="D531" s="19">
        <v>-11970</v>
      </c>
    </row>
    <row r="532" spans="1:4" x14ac:dyDescent="0.3">
      <c r="A532" s="46" t="s">
        <v>39160</v>
      </c>
      <c r="B532" s="44">
        <v>1606110</v>
      </c>
      <c r="C532" s="44">
        <v>3444705</v>
      </c>
      <c r="D532" s="19">
        <v>1838595</v>
      </c>
    </row>
    <row r="533" spans="1:4" x14ac:dyDescent="0.3">
      <c r="A533" s="46" t="s">
        <v>21</v>
      </c>
      <c r="B533" s="44">
        <v>194680</v>
      </c>
      <c r="C533" s="44">
        <v>83860</v>
      </c>
      <c r="D533" s="19">
        <v>-110820</v>
      </c>
    </row>
    <row r="534" spans="1:4" x14ac:dyDescent="0.3">
      <c r="A534" s="46" t="s">
        <v>25</v>
      </c>
      <c r="B534" s="44">
        <v>0</v>
      </c>
      <c r="C534" s="44">
        <v>0</v>
      </c>
      <c r="D534" s="19">
        <v>0</v>
      </c>
    </row>
    <row r="535" spans="1:4" x14ac:dyDescent="0.3">
      <c r="A535" s="46" t="s">
        <v>29</v>
      </c>
      <c r="B535" s="44">
        <v>4112124</v>
      </c>
      <c r="C535" s="44">
        <v>4112124</v>
      </c>
      <c r="D535" s="19">
        <v>0</v>
      </c>
    </row>
    <row r="536" spans="1:4" x14ac:dyDescent="0.3">
      <c r="A536" s="46" t="s">
        <v>33</v>
      </c>
      <c r="B536" s="44">
        <v>0</v>
      </c>
      <c r="C536" s="44">
        <v>0</v>
      </c>
      <c r="D536" s="19">
        <v>0</v>
      </c>
    </row>
    <row r="537" spans="1:4" x14ac:dyDescent="0.3">
      <c r="A537" s="46" t="s">
        <v>35</v>
      </c>
      <c r="B537" s="44">
        <v>20764863</v>
      </c>
      <c r="C537" s="44">
        <v>20764863</v>
      </c>
      <c r="D537" s="19">
        <v>0</v>
      </c>
    </row>
    <row r="538" spans="1:4" x14ac:dyDescent="0.3">
      <c r="A538" s="46" t="s">
        <v>39</v>
      </c>
      <c r="B538" s="44">
        <v>1062936</v>
      </c>
      <c r="C538" s="44">
        <v>1062936</v>
      </c>
      <c r="D538" s="19">
        <v>0</v>
      </c>
    </row>
    <row r="539" spans="1:4" x14ac:dyDescent="0.3">
      <c r="A539" s="46" t="s">
        <v>41</v>
      </c>
      <c r="B539" s="44">
        <v>1062936</v>
      </c>
      <c r="C539" s="44">
        <v>1342278</v>
      </c>
      <c r="D539" s="19">
        <v>279342</v>
      </c>
    </row>
    <row r="540" spans="1:4" x14ac:dyDescent="0.3">
      <c r="A540" s="46" t="s">
        <v>43</v>
      </c>
      <c r="B540" s="44">
        <v>135018</v>
      </c>
      <c r="C540" s="44">
        <v>135018</v>
      </c>
      <c r="D540" s="19">
        <v>0</v>
      </c>
    </row>
    <row r="541" spans="1:4" x14ac:dyDescent="0.3">
      <c r="A541" s="46" t="s">
        <v>45</v>
      </c>
      <c r="B541" s="44">
        <v>11560</v>
      </c>
      <c r="C541" s="44">
        <v>11560</v>
      </c>
      <c r="D541" s="19">
        <v>0</v>
      </c>
    </row>
    <row r="542" spans="1:4" x14ac:dyDescent="0.3">
      <c r="A542" s="46" t="s">
        <v>47</v>
      </c>
      <c r="B542" s="44">
        <v>1515384</v>
      </c>
      <c r="C542" s="44">
        <v>1515384</v>
      </c>
      <c r="D542" s="19">
        <v>0</v>
      </c>
    </row>
    <row r="543" spans="1:4" x14ac:dyDescent="0.3">
      <c r="A543" s="45" t="s">
        <v>39165</v>
      </c>
      <c r="B543" s="44">
        <v>17806422</v>
      </c>
      <c r="C543" s="44">
        <v>21179789.220000006</v>
      </c>
      <c r="D543" s="19">
        <v>3373367.2199999997</v>
      </c>
    </row>
    <row r="544" spans="1:4" x14ac:dyDescent="0.3">
      <c r="A544" s="36" t="s">
        <v>39048</v>
      </c>
      <c r="B544" s="44">
        <v>68553</v>
      </c>
      <c r="C544" s="44">
        <v>80207.009999999995</v>
      </c>
      <c r="D544" s="19">
        <v>11654.009999999995</v>
      </c>
    </row>
    <row r="545" spans="1:4" x14ac:dyDescent="0.3">
      <c r="A545" s="36" t="s">
        <v>39050</v>
      </c>
      <c r="B545" s="44">
        <v>72163</v>
      </c>
      <c r="C545" s="44">
        <v>84430.709999999992</v>
      </c>
      <c r="D545" s="19">
        <v>12267.709999999992</v>
      </c>
    </row>
    <row r="546" spans="1:4" x14ac:dyDescent="0.3">
      <c r="A546" s="36" t="s">
        <v>39081</v>
      </c>
      <c r="B546" s="44">
        <v>2255</v>
      </c>
      <c r="C546" s="44">
        <v>2638.35</v>
      </c>
      <c r="D546" s="19">
        <v>383.34999999999991</v>
      </c>
    </row>
    <row r="547" spans="1:4" x14ac:dyDescent="0.3">
      <c r="A547" s="36" t="s">
        <v>39073</v>
      </c>
      <c r="B547" s="44">
        <v>567283</v>
      </c>
      <c r="C547" s="44">
        <v>663721.10999999987</v>
      </c>
      <c r="D547" s="19">
        <v>96438.10999999987</v>
      </c>
    </row>
    <row r="548" spans="1:4" x14ac:dyDescent="0.3">
      <c r="A548" s="36" t="s">
        <v>38872</v>
      </c>
      <c r="B548" s="44">
        <v>1000230</v>
      </c>
      <c r="C548" s="44">
        <v>1151693.4000000001</v>
      </c>
      <c r="D548" s="19">
        <v>151463.39999999997</v>
      </c>
    </row>
    <row r="549" spans="1:4" x14ac:dyDescent="0.3">
      <c r="A549" s="36" t="s">
        <v>38874</v>
      </c>
      <c r="B549" s="44">
        <v>215460</v>
      </c>
      <c r="C549" s="44">
        <v>252088.19999999998</v>
      </c>
      <c r="D549" s="19">
        <v>36628.199999999975</v>
      </c>
    </row>
    <row r="550" spans="1:4" x14ac:dyDescent="0.3">
      <c r="A550" s="36" t="s">
        <v>38876</v>
      </c>
      <c r="B550" s="44">
        <v>226800</v>
      </c>
      <c r="C550" s="44">
        <v>265356</v>
      </c>
      <c r="D550" s="19">
        <v>38556</v>
      </c>
    </row>
    <row r="551" spans="1:4" x14ac:dyDescent="0.3">
      <c r="A551" s="36" t="s">
        <v>39054</v>
      </c>
      <c r="B551" s="44">
        <v>18883</v>
      </c>
      <c r="C551" s="44">
        <v>22093.109999999997</v>
      </c>
      <c r="D551" s="19">
        <v>3210.1099999999969</v>
      </c>
    </row>
    <row r="552" spans="1:4" x14ac:dyDescent="0.3">
      <c r="A552" s="36" t="s">
        <v>39075</v>
      </c>
      <c r="B552" s="44">
        <v>8801</v>
      </c>
      <c r="C552" s="44">
        <v>10297.17</v>
      </c>
      <c r="D552" s="19">
        <v>1496.17</v>
      </c>
    </row>
    <row r="553" spans="1:4" x14ac:dyDescent="0.3">
      <c r="A553" s="36" t="s">
        <v>39009</v>
      </c>
      <c r="B553" s="44">
        <v>225600</v>
      </c>
      <c r="C553" s="44">
        <v>263952</v>
      </c>
      <c r="D553" s="19">
        <v>38352.000000000007</v>
      </c>
    </row>
    <row r="554" spans="1:4" x14ac:dyDescent="0.3">
      <c r="A554" s="36" t="s">
        <v>38878</v>
      </c>
      <c r="B554" s="44">
        <v>26124</v>
      </c>
      <c r="C554" s="44">
        <v>30565.079999999998</v>
      </c>
      <c r="D554" s="19">
        <v>4441.0799999999981</v>
      </c>
    </row>
    <row r="555" spans="1:4" x14ac:dyDescent="0.3">
      <c r="A555" s="36" t="s">
        <v>38880</v>
      </c>
      <c r="B555" s="44">
        <v>3342</v>
      </c>
      <c r="C555" s="44">
        <v>3910.1399999999994</v>
      </c>
      <c r="D555" s="19">
        <v>568.13999999999942</v>
      </c>
    </row>
    <row r="556" spans="1:4" x14ac:dyDescent="0.3">
      <c r="A556" s="36" t="s">
        <v>39052</v>
      </c>
      <c r="B556" s="44">
        <v>1141666</v>
      </c>
      <c r="C556" s="44">
        <v>1335749.22</v>
      </c>
      <c r="D556" s="19">
        <v>194083.21999999994</v>
      </c>
    </row>
    <row r="557" spans="1:4" x14ac:dyDescent="0.3">
      <c r="A557" s="36" t="s">
        <v>39077</v>
      </c>
      <c r="B557" s="44">
        <v>18954</v>
      </c>
      <c r="C557" s="44">
        <v>22176.18</v>
      </c>
      <c r="D557" s="19">
        <v>3222.1800000000003</v>
      </c>
    </row>
    <row r="558" spans="1:4" x14ac:dyDescent="0.3">
      <c r="A558" s="36" t="s">
        <v>38882</v>
      </c>
      <c r="B558" s="44">
        <v>11340</v>
      </c>
      <c r="C558" s="44">
        <v>13267.799999999997</v>
      </c>
      <c r="D558" s="19">
        <v>1927.7999999999979</v>
      </c>
    </row>
    <row r="559" spans="1:4" x14ac:dyDescent="0.3">
      <c r="A559" s="36" t="s">
        <v>38975</v>
      </c>
      <c r="B559" s="44">
        <v>22083</v>
      </c>
      <c r="C559" s="44">
        <v>25837.109999999997</v>
      </c>
      <c r="D559" s="19">
        <v>3754.1099999999969</v>
      </c>
    </row>
    <row r="560" spans="1:4" x14ac:dyDescent="0.3">
      <c r="A560" s="36" t="s">
        <v>38977</v>
      </c>
      <c r="B560" s="44">
        <v>220830</v>
      </c>
      <c r="C560" s="44">
        <v>258371.09999999998</v>
      </c>
      <c r="D560" s="19">
        <v>37541.099999999969</v>
      </c>
    </row>
    <row r="561" spans="1:4" x14ac:dyDescent="0.3">
      <c r="A561" s="36" t="s">
        <v>38999</v>
      </c>
      <c r="B561" s="44">
        <v>21490</v>
      </c>
      <c r="C561" s="44">
        <v>25143.3</v>
      </c>
      <c r="D561" s="19">
        <v>3653.2999999999993</v>
      </c>
    </row>
    <row r="562" spans="1:4" x14ac:dyDescent="0.3">
      <c r="A562" s="36" t="s">
        <v>38979</v>
      </c>
      <c r="B562" s="44">
        <v>85615</v>
      </c>
      <c r="C562" s="44">
        <v>100169.55</v>
      </c>
      <c r="D562" s="19">
        <v>14554.549999999996</v>
      </c>
    </row>
    <row r="563" spans="1:4" x14ac:dyDescent="0.3">
      <c r="A563" s="36" t="s">
        <v>38910</v>
      </c>
      <c r="B563" s="44">
        <v>125415</v>
      </c>
      <c r="C563" s="44">
        <v>146735.54999999999</v>
      </c>
      <c r="D563" s="19">
        <v>21320.549999999988</v>
      </c>
    </row>
    <row r="564" spans="1:4" x14ac:dyDescent="0.3">
      <c r="A564" s="36" t="s">
        <v>38886</v>
      </c>
      <c r="B564" s="44">
        <v>35490</v>
      </c>
      <c r="C564" s="44">
        <v>41523.300000000003</v>
      </c>
      <c r="D564" s="19">
        <v>6033.2999999999956</v>
      </c>
    </row>
    <row r="565" spans="1:4" x14ac:dyDescent="0.3">
      <c r="A565" s="36" t="s">
        <v>38888</v>
      </c>
      <c r="B565" s="44">
        <v>105421</v>
      </c>
      <c r="C565" s="44">
        <v>123342.56999999999</v>
      </c>
      <c r="D565" s="19">
        <v>17921.569999999996</v>
      </c>
    </row>
    <row r="566" spans="1:4" x14ac:dyDescent="0.3">
      <c r="A566" s="36" t="s">
        <v>38890</v>
      </c>
      <c r="B566" s="44">
        <v>333906</v>
      </c>
      <c r="C566" s="44">
        <v>390670.02</v>
      </c>
      <c r="D566" s="19">
        <v>56764.019999999982</v>
      </c>
    </row>
    <row r="567" spans="1:4" x14ac:dyDescent="0.3">
      <c r="A567" s="36" t="s">
        <v>38892</v>
      </c>
      <c r="B567" s="44">
        <v>153710</v>
      </c>
      <c r="C567" s="44">
        <v>179840.69999999998</v>
      </c>
      <c r="D567" s="19">
        <v>26130.699999999986</v>
      </c>
    </row>
    <row r="568" spans="1:4" x14ac:dyDescent="0.3">
      <c r="A568" s="36" t="s">
        <v>38894</v>
      </c>
      <c r="B568" s="44">
        <v>2950976</v>
      </c>
      <c r="C568" s="44">
        <v>3452641.9199999995</v>
      </c>
      <c r="D568" s="19">
        <v>501665.91999999987</v>
      </c>
    </row>
    <row r="569" spans="1:4" x14ac:dyDescent="0.3">
      <c r="A569" s="36" t="s">
        <v>38895</v>
      </c>
      <c r="B569" s="44">
        <v>753710</v>
      </c>
      <c r="C569" s="44">
        <v>1147146.6199999999</v>
      </c>
      <c r="D569" s="19">
        <v>393436.62</v>
      </c>
    </row>
    <row r="570" spans="1:4" x14ac:dyDescent="0.3">
      <c r="A570" s="36" t="s">
        <v>38897</v>
      </c>
      <c r="B570" s="44">
        <v>148086</v>
      </c>
      <c r="C570" s="44">
        <v>173260.61999999997</v>
      </c>
      <c r="D570" s="19">
        <v>25174.619999999981</v>
      </c>
    </row>
    <row r="571" spans="1:4" x14ac:dyDescent="0.3">
      <c r="A571" s="36" t="s">
        <v>38898</v>
      </c>
      <c r="B571" s="44">
        <v>290485</v>
      </c>
      <c r="C571" s="44">
        <v>395413.84999999992</v>
      </c>
      <c r="D571" s="19">
        <v>104928.84999999995</v>
      </c>
    </row>
    <row r="572" spans="1:4" x14ac:dyDescent="0.3">
      <c r="A572" s="36" t="s">
        <v>38912</v>
      </c>
      <c r="B572" s="44">
        <v>61758</v>
      </c>
      <c r="C572" s="44">
        <v>72256.86</v>
      </c>
      <c r="D572" s="19">
        <v>10498.859999999997</v>
      </c>
    </row>
    <row r="573" spans="1:4" x14ac:dyDescent="0.3">
      <c r="A573" s="36" t="s">
        <v>38914</v>
      </c>
      <c r="B573" s="44">
        <v>66624</v>
      </c>
      <c r="C573" s="44">
        <v>77950.079999999987</v>
      </c>
      <c r="D573" s="19">
        <v>11326.079999999991</v>
      </c>
    </row>
    <row r="574" spans="1:4" x14ac:dyDescent="0.3">
      <c r="A574" s="36" t="s">
        <v>39056</v>
      </c>
      <c r="B574" s="44">
        <v>7676</v>
      </c>
      <c r="C574" s="44">
        <v>8980.92</v>
      </c>
      <c r="D574" s="19">
        <v>1304.92</v>
      </c>
    </row>
    <row r="575" spans="1:4" x14ac:dyDescent="0.3">
      <c r="A575" s="36" t="s">
        <v>38902</v>
      </c>
      <c r="B575" s="44">
        <v>85230</v>
      </c>
      <c r="C575" s="44">
        <v>99719.099999999991</v>
      </c>
      <c r="D575" s="19">
        <v>14489.099999999991</v>
      </c>
    </row>
    <row r="576" spans="1:4" x14ac:dyDescent="0.3">
      <c r="A576" s="36" t="s">
        <v>38904</v>
      </c>
      <c r="B576" s="44">
        <v>51525</v>
      </c>
      <c r="C576" s="44">
        <v>60284.25</v>
      </c>
      <c r="D576" s="19">
        <v>8759.25</v>
      </c>
    </row>
    <row r="577" spans="1:4" x14ac:dyDescent="0.3">
      <c r="A577" s="36" t="s">
        <v>39011</v>
      </c>
      <c r="B577" s="44">
        <v>10472</v>
      </c>
      <c r="C577" s="44">
        <v>12252.24</v>
      </c>
      <c r="D577" s="19">
        <v>1780.2400000000002</v>
      </c>
    </row>
    <row r="578" spans="1:4" x14ac:dyDescent="0.3">
      <c r="A578" s="36" t="s">
        <v>38906</v>
      </c>
      <c r="B578" s="44">
        <v>9751</v>
      </c>
      <c r="C578" s="44">
        <v>11408.67</v>
      </c>
      <c r="D578" s="19">
        <v>1657.67</v>
      </c>
    </row>
    <row r="579" spans="1:4" x14ac:dyDescent="0.3">
      <c r="A579" s="36" t="s">
        <v>38908</v>
      </c>
      <c r="B579" s="44">
        <v>4248</v>
      </c>
      <c r="C579" s="44">
        <v>4970.16</v>
      </c>
      <c r="D579" s="19">
        <v>722.15999999999985</v>
      </c>
    </row>
    <row r="580" spans="1:4" x14ac:dyDescent="0.3">
      <c r="A580" s="36" t="s">
        <v>38916</v>
      </c>
      <c r="B580" s="44">
        <v>33182</v>
      </c>
      <c r="C580" s="44">
        <v>38822.939999999995</v>
      </c>
      <c r="D580" s="19">
        <v>5640.9399999999951</v>
      </c>
    </row>
    <row r="581" spans="1:4" x14ac:dyDescent="0.3">
      <c r="A581" s="36" t="s">
        <v>38918</v>
      </c>
      <c r="B581" s="44">
        <v>28341</v>
      </c>
      <c r="C581" s="44">
        <v>33158.97</v>
      </c>
      <c r="D581" s="19">
        <v>4817.9699999999993</v>
      </c>
    </row>
    <row r="582" spans="1:4" x14ac:dyDescent="0.3">
      <c r="A582" s="36" t="s">
        <v>38981</v>
      </c>
      <c r="B582" s="44">
        <v>9741</v>
      </c>
      <c r="C582" s="44">
        <v>11396.97</v>
      </c>
      <c r="D582" s="19">
        <v>1655.9699999999993</v>
      </c>
    </row>
    <row r="583" spans="1:4" x14ac:dyDescent="0.3">
      <c r="A583" s="36" t="s">
        <v>38920</v>
      </c>
      <c r="B583" s="44">
        <v>11691</v>
      </c>
      <c r="C583" s="44">
        <v>13678.47</v>
      </c>
      <c r="D583" s="19">
        <v>1987.4699999999993</v>
      </c>
    </row>
    <row r="584" spans="1:4" x14ac:dyDescent="0.3">
      <c r="A584" s="36" t="s">
        <v>38922</v>
      </c>
      <c r="B584" s="44">
        <v>3540</v>
      </c>
      <c r="C584" s="44">
        <v>4141.8</v>
      </c>
      <c r="D584" s="19">
        <v>601.79999999999973</v>
      </c>
    </row>
    <row r="585" spans="1:4" x14ac:dyDescent="0.3">
      <c r="A585" s="36" t="s">
        <v>38924</v>
      </c>
      <c r="B585" s="44">
        <v>5491</v>
      </c>
      <c r="C585" s="44">
        <v>6424.4699999999993</v>
      </c>
      <c r="D585" s="19">
        <v>933.46999999999935</v>
      </c>
    </row>
    <row r="586" spans="1:4" x14ac:dyDescent="0.3">
      <c r="A586" s="36" t="s">
        <v>38932</v>
      </c>
      <c r="B586" s="44">
        <v>39550</v>
      </c>
      <c r="C586" s="44">
        <v>46273.499999999993</v>
      </c>
      <c r="D586" s="19">
        <v>6723.4999999999936</v>
      </c>
    </row>
    <row r="587" spans="1:4" x14ac:dyDescent="0.3">
      <c r="A587" s="36" t="s">
        <v>38934</v>
      </c>
      <c r="B587" s="44">
        <v>94743</v>
      </c>
      <c r="C587" s="44">
        <v>110849.31</v>
      </c>
      <c r="D587" s="19">
        <v>16106.309999999998</v>
      </c>
    </row>
    <row r="588" spans="1:4" x14ac:dyDescent="0.3">
      <c r="A588" s="36" t="s">
        <v>39163</v>
      </c>
      <c r="B588" s="44">
        <v>35076</v>
      </c>
      <c r="C588" s="44">
        <v>41038.92</v>
      </c>
      <c r="D588" s="19">
        <v>5962.9199999999983</v>
      </c>
    </row>
    <row r="589" spans="1:4" x14ac:dyDescent="0.3">
      <c r="A589" s="36" t="s">
        <v>39139</v>
      </c>
      <c r="B589" s="44">
        <v>37130</v>
      </c>
      <c r="C589" s="44">
        <v>48825.95</v>
      </c>
      <c r="D589" s="19">
        <v>11695.949999999997</v>
      </c>
    </row>
    <row r="590" spans="1:4" x14ac:dyDescent="0.3">
      <c r="A590" s="36" t="s">
        <v>38926</v>
      </c>
      <c r="B590" s="44">
        <v>6790</v>
      </c>
      <c r="C590" s="44">
        <v>7944.2999999999993</v>
      </c>
      <c r="D590" s="19">
        <v>1154.2999999999993</v>
      </c>
    </row>
    <row r="591" spans="1:4" x14ac:dyDescent="0.3">
      <c r="A591" s="36" t="s">
        <v>39013</v>
      </c>
      <c r="B591" s="44">
        <v>255069</v>
      </c>
      <c r="C591" s="44">
        <v>298430.73</v>
      </c>
      <c r="D591" s="19">
        <v>43361.729999999996</v>
      </c>
    </row>
    <row r="592" spans="1:4" x14ac:dyDescent="0.3">
      <c r="A592" s="36" t="s">
        <v>38985</v>
      </c>
      <c r="B592" s="44">
        <v>416585</v>
      </c>
      <c r="C592" s="44">
        <v>487404.45000000007</v>
      </c>
      <c r="D592" s="19">
        <v>70819.450000000041</v>
      </c>
    </row>
    <row r="593" spans="1:4" x14ac:dyDescent="0.3">
      <c r="A593" s="36" t="s">
        <v>38928</v>
      </c>
      <c r="B593" s="44">
        <v>70848</v>
      </c>
      <c r="C593" s="44">
        <v>82892.159999999989</v>
      </c>
      <c r="D593" s="19">
        <v>12044.159999999996</v>
      </c>
    </row>
    <row r="594" spans="1:4" x14ac:dyDescent="0.3">
      <c r="A594" s="36" t="s">
        <v>38930</v>
      </c>
      <c r="B594" s="44">
        <v>18600</v>
      </c>
      <c r="C594" s="44">
        <v>21762</v>
      </c>
      <c r="D594" s="19">
        <v>3162</v>
      </c>
    </row>
    <row r="595" spans="1:4" x14ac:dyDescent="0.3">
      <c r="A595" s="36" t="s">
        <v>39042</v>
      </c>
      <c r="B595" s="44">
        <v>620090</v>
      </c>
      <c r="C595" s="44">
        <v>725505.29999999993</v>
      </c>
      <c r="D595" s="19">
        <v>105415.29999999994</v>
      </c>
    </row>
    <row r="596" spans="1:4" x14ac:dyDescent="0.3">
      <c r="A596" s="36" t="s">
        <v>39058</v>
      </c>
      <c r="B596" s="44">
        <v>7380</v>
      </c>
      <c r="C596" s="44">
        <v>8634.5999999999985</v>
      </c>
      <c r="D596" s="19">
        <v>1254.5999999999985</v>
      </c>
    </row>
    <row r="597" spans="1:4" x14ac:dyDescent="0.3">
      <c r="A597" s="36" t="s">
        <v>39060</v>
      </c>
      <c r="B597" s="44">
        <v>12695</v>
      </c>
      <c r="C597" s="44">
        <v>14853.15</v>
      </c>
      <c r="D597" s="19">
        <v>2158.1499999999996</v>
      </c>
    </row>
    <row r="598" spans="1:4" x14ac:dyDescent="0.3">
      <c r="A598" s="36" t="s">
        <v>38938</v>
      </c>
      <c r="B598" s="44">
        <v>150102</v>
      </c>
      <c r="C598" s="44">
        <v>175619.33999999997</v>
      </c>
      <c r="D598" s="19">
        <v>25517.339999999967</v>
      </c>
    </row>
    <row r="599" spans="1:4" x14ac:dyDescent="0.3">
      <c r="A599" s="36" t="s">
        <v>39062</v>
      </c>
      <c r="B599" s="44">
        <v>30996</v>
      </c>
      <c r="C599" s="44">
        <v>36265.319999999992</v>
      </c>
      <c r="D599" s="19">
        <v>5269.3199999999943</v>
      </c>
    </row>
    <row r="600" spans="1:4" x14ac:dyDescent="0.3">
      <c r="A600" s="36" t="s">
        <v>38987</v>
      </c>
      <c r="B600" s="44">
        <v>56216</v>
      </c>
      <c r="C600" s="44">
        <v>65772.72</v>
      </c>
      <c r="D600" s="19">
        <v>9556.7200000000012</v>
      </c>
    </row>
    <row r="601" spans="1:4" x14ac:dyDescent="0.3">
      <c r="A601" s="36" t="s">
        <v>39079</v>
      </c>
      <c r="B601" s="44">
        <v>4370</v>
      </c>
      <c r="C601" s="44">
        <v>5112.8999999999996</v>
      </c>
      <c r="D601" s="19">
        <v>742.89999999999964</v>
      </c>
    </row>
    <row r="602" spans="1:4" x14ac:dyDescent="0.3">
      <c r="A602" s="36" t="s">
        <v>39064</v>
      </c>
      <c r="B602" s="44">
        <v>176880</v>
      </c>
      <c r="C602" s="44">
        <v>206949.59999999998</v>
      </c>
      <c r="D602" s="19">
        <v>30069.599999999991</v>
      </c>
    </row>
    <row r="603" spans="1:4" x14ac:dyDescent="0.3">
      <c r="A603" s="36" t="s">
        <v>39015</v>
      </c>
      <c r="B603" s="44">
        <v>163990</v>
      </c>
      <c r="C603" s="44">
        <v>191868.30000000002</v>
      </c>
      <c r="D603" s="19">
        <v>27878.300000000003</v>
      </c>
    </row>
    <row r="604" spans="1:4" x14ac:dyDescent="0.3">
      <c r="A604" s="36" t="s">
        <v>38939</v>
      </c>
      <c r="B604" s="44">
        <v>62775</v>
      </c>
      <c r="C604" s="44">
        <v>81747</v>
      </c>
      <c r="D604" s="19">
        <v>18972</v>
      </c>
    </row>
    <row r="605" spans="1:4" x14ac:dyDescent="0.3">
      <c r="A605" s="36" t="s">
        <v>38940</v>
      </c>
      <c r="B605" s="44">
        <v>30006</v>
      </c>
      <c r="C605" s="44">
        <v>37174.1</v>
      </c>
      <c r="D605" s="19">
        <v>7168.0999999999985</v>
      </c>
    </row>
    <row r="606" spans="1:4" x14ac:dyDescent="0.3">
      <c r="A606" s="36" t="s">
        <v>38944</v>
      </c>
      <c r="B606" s="44">
        <v>411558</v>
      </c>
      <c r="C606" s="44">
        <v>481522.86</v>
      </c>
      <c r="D606" s="19">
        <v>69964.859999999986</v>
      </c>
    </row>
    <row r="607" spans="1:4" x14ac:dyDescent="0.3">
      <c r="A607" s="36" t="s">
        <v>38946</v>
      </c>
      <c r="B607" s="44">
        <v>2737782</v>
      </c>
      <c r="C607" s="44">
        <v>3203204.9399999995</v>
      </c>
      <c r="D607" s="19">
        <v>465422.93999999948</v>
      </c>
    </row>
    <row r="608" spans="1:4" x14ac:dyDescent="0.3">
      <c r="A608" s="36" t="s">
        <v>38960</v>
      </c>
      <c r="B608" s="44">
        <v>77282</v>
      </c>
      <c r="C608" s="44">
        <v>90419.94</v>
      </c>
      <c r="D608" s="19">
        <v>13137.939999999995</v>
      </c>
    </row>
    <row r="609" spans="1:4" x14ac:dyDescent="0.3">
      <c r="A609" s="36" t="s">
        <v>38961</v>
      </c>
      <c r="B609" s="44">
        <v>291688</v>
      </c>
      <c r="C609" s="44">
        <v>369522.64000000007</v>
      </c>
      <c r="D609" s="19">
        <v>77834.640000000014</v>
      </c>
    </row>
    <row r="610" spans="1:4" x14ac:dyDescent="0.3">
      <c r="A610" s="36" t="s">
        <v>39001</v>
      </c>
      <c r="B610" s="44">
        <v>269232</v>
      </c>
      <c r="C610" s="44">
        <v>315001.44</v>
      </c>
      <c r="D610" s="19">
        <v>45769.44000000001</v>
      </c>
    </row>
    <row r="611" spans="1:4" x14ac:dyDescent="0.3">
      <c r="A611" s="36" t="s">
        <v>38948</v>
      </c>
      <c r="B611" s="44">
        <v>113360</v>
      </c>
      <c r="C611" s="44">
        <v>132631.19999999998</v>
      </c>
      <c r="D611" s="19">
        <v>19271.199999999983</v>
      </c>
    </row>
    <row r="612" spans="1:4" x14ac:dyDescent="0.3">
      <c r="A612" s="36" t="s">
        <v>38950</v>
      </c>
      <c r="B612" s="44">
        <v>1950</v>
      </c>
      <c r="C612" s="44">
        <v>2281.5</v>
      </c>
      <c r="D612" s="19">
        <v>331.5</v>
      </c>
    </row>
    <row r="613" spans="1:4" x14ac:dyDescent="0.3">
      <c r="A613" s="36" t="s">
        <v>38952</v>
      </c>
      <c r="B613" s="44">
        <v>276354</v>
      </c>
      <c r="C613" s="44">
        <v>323334.18</v>
      </c>
      <c r="D613" s="19">
        <v>46980.179999999993</v>
      </c>
    </row>
    <row r="614" spans="1:4" x14ac:dyDescent="0.3">
      <c r="A614" s="36" t="s">
        <v>38954</v>
      </c>
      <c r="B614" s="44">
        <v>145551</v>
      </c>
      <c r="C614" s="44">
        <v>170294.66999999998</v>
      </c>
      <c r="D614" s="19">
        <v>24743.669999999991</v>
      </c>
    </row>
    <row r="615" spans="1:4" x14ac:dyDescent="0.3">
      <c r="A615" s="36" t="s">
        <v>38956</v>
      </c>
      <c r="B615" s="44">
        <v>11514</v>
      </c>
      <c r="C615" s="44">
        <v>13471.380000000001</v>
      </c>
      <c r="D615" s="19">
        <v>1957.380000000001</v>
      </c>
    </row>
    <row r="616" spans="1:4" x14ac:dyDescent="0.3">
      <c r="A616" s="36" t="s">
        <v>38958</v>
      </c>
      <c r="B616" s="44">
        <v>152958</v>
      </c>
      <c r="C616" s="44">
        <v>178960.86000000002</v>
      </c>
      <c r="D616" s="19">
        <v>26002.859999999993</v>
      </c>
    </row>
    <row r="617" spans="1:4" x14ac:dyDescent="0.3">
      <c r="A617" s="36" t="s">
        <v>38989</v>
      </c>
      <c r="B617" s="44">
        <v>778680</v>
      </c>
      <c r="C617" s="44">
        <v>911055.6</v>
      </c>
      <c r="D617" s="19">
        <v>132375.6</v>
      </c>
    </row>
    <row r="618" spans="1:4" x14ac:dyDescent="0.3">
      <c r="A618" s="36" t="s">
        <v>38963</v>
      </c>
      <c r="B618" s="44">
        <v>431100</v>
      </c>
      <c r="C618" s="44">
        <v>504386.99999999994</v>
      </c>
      <c r="D618" s="19">
        <v>73286.999999999956</v>
      </c>
    </row>
    <row r="619" spans="1:4" x14ac:dyDescent="0.3">
      <c r="A619" s="36" t="s">
        <v>38965</v>
      </c>
      <c r="B619" s="44">
        <v>130492</v>
      </c>
      <c r="C619" s="44">
        <v>152675.64000000001</v>
      </c>
      <c r="D619" s="19">
        <v>22183.64</v>
      </c>
    </row>
    <row r="620" spans="1:4" x14ac:dyDescent="0.3">
      <c r="A620" s="36" t="s">
        <v>39003</v>
      </c>
      <c r="B620" s="44">
        <v>2952</v>
      </c>
      <c r="C620" s="44">
        <v>3453.8399999999997</v>
      </c>
      <c r="D620" s="19">
        <v>501.83999999999969</v>
      </c>
    </row>
    <row r="621" spans="1:4" x14ac:dyDescent="0.3">
      <c r="A621" s="36" t="s">
        <v>39083</v>
      </c>
      <c r="B621" s="44">
        <v>1476</v>
      </c>
      <c r="C621" s="44">
        <v>1726.9199999999998</v>
      </c>
      <c r="D621" s="19">
        <v>250.91999999999985</v>
      </c>
    </row>
    <row r="622" spans="1:4" x14ac:dyDescent="0.3">
      <c r="A622" s="36" t="s">
        <v>38995</v>
      </c>
      <c r="B622" s="44">
        <v>13090</v>
      </c>
      <c r="C622" s="44">
        <v>15315.3</v>
      </c>
      <c r="D622" s="19">
        <v>2225.2999999999997</v>
      </c>
    </row>
    <row r="623" spans="1:4" x14ac:dyDescent="0.3">
      <c r="A623" s="36" t="s">
        <v>39066</v>
      </c>
      <c r="B623" s="44">
        <v>29412</v>
      </c>
      <c r="C623" s="44">
        <v>34412.04</v>
      </c>
      <c r="D623" s="19">
        <v>5000.0400000000009</v>
      </c>
    </row>
    <row r="624" spans="1:4" x14ac:dyDescent="0.3">
      <c r="A624" s="36" t="s">
        <v>39142</v>
      </c>
      <c r="B624" s="44">
        <v>6213</v>
      </c>
      <c r="C624" s="44">
        <v>7269.2099999999991</v>
      </c>
      <c r="D624" s="19">
        <v>1056.2099999999991</v>
      </c>
    </row>
    <row r="625" spans="1:4" x14ac:dyDescent="0.3">
      <c r="A625" s="36" t="s">
        <v>39069</v>
      </c>
      <c r="B625" s="44">
        <v>6284</v>
      </c>
      <c r="C625" s="44">
        <v>7352.28</v>
      </c>
      <c r="D625" s="19">
        <v>1068.2799999999997</v>
      </c>
    </row>
    <row r="626" spans="1:4" x14ac:dyDescent="0.3">
      <c r="A626" s="36" t="s">
        <v>39143</v>
      </c>
      <c r="B626" s="44">
        <v>11898</v>
      </c>
      <c r="C626" s="44">
        <v>13920.66</v>
      </c>
      <c r="D626" s="19">
        <v>2022.6599999999999</v>
      </c>
    </row>
    <row r="627" spans="1:4" x14ac:dyDescent="0.3">
      <c r="A627" s="36" t="s">
        <v>39144</v>
      </c>
      <c r="B627" s="44">
        <v>4880</v>
      </c>
      <c r="C627" s="44">
        <v>5709.5999999999995</v>
      </c>
      <c r="D627" s="19">
        <v>829.59999999999945</v>
      </c>
    </row>
    <row r="628" spans="1:4" x14ac:dyDescent="0.3">
      <c r="A628" s="36" t="s">
        <v>38969</v>
      </c>
      <c r="B628" s="44">
        <v>167528</v>
      </c>
      <c r="C628" s="44">
        <v>196007.76</v>
      </c>
      <c r="D628" s="19">
        <v>28479.75999999998</v>
      </c>
    </row>
    <row r="629" spans="1:4" x14ac:dyDescent="0.3">
      <c r="A629" s="36" t="s">
        <v>38971</v>
      </c>
      <c r="B629" s="44">
        <v>193684</v>
      </c>
      <c r="C629" s="44">
        <v>226610.28</v>
      </c>
      <c r="D629" s="19">
        <v>32926.28</v>
      </c>
    </row>
    <row r="630" spans="1:4" x14ac:dyDescent="0.3">
      <c r="A630" s="36" t="s">
        <v>38973</v>
      </c>
      <c r="B630" s="44">
        <v>5672</v>
      </c>
      <c r="C630" s="44">
        <v>6636.24</v>
      </c>
      <c r="D630" s="19">
        <v>964.23999999999978</v>
      </c>
    </row>
    <row r="631" spans="1:4" x14ac:dyDescent="0.3">
      <c r="A631" s="38" t="s">
        <v>2503</v>
      </c>
      <c r="B631" s="44">
        <v>1075147</v>
      </c>
      <c r="C631" s="44">
        <v>1069890</v>
      </c>
      <c r="D631" s="19">
        <v>-5257</v>
      </c>
    </row>
    <row r="632" spans="1:4" x14ac:dyDescent="0.3">
      <c r="A632" s="45" t="s">
        <v>296</v>
      </c>
      <c r="B632" s="44">
        <v>1075147</v>
      </c>
      <c r="C632" s="44">
        <v>1069890</v>
      </c>
      <c r="D632" s="19">
        <v>-5257</v>
      </c>
    </row>
    <row r="633" spans="1:4" x14ac:dyDescent="0.3">
      <c r="A633" s="46" t="s">
        <v>307</v>
      </c>
      <c r="B633" s="44">
        <v>76437</v>
      </c>
      <c r="C633" s="44">
        <v>60112</v>
      </c>
      <c r="D633" s="19">
        <v>-16325</v>
      </c>
    </row>
    <row r="634" spans="1:4" x14ac:dyDescent="0.3">
      <c r="A634" s="46" t="s">
        <v>306</v>
      </c>
      <c r="B634" s="44">
        <v>83460</v>
      </c>
      <c r="C634" s="44">
        <v>89024</v>
      </c>
      <c r="D634" s="19">
        <v>5564</v>
      </c>
    </row>
    <row r="635" spans="1:4" x14ac:dyDescent="0.3">
      <c r="A635" s="46" t="s">
        <v>302</v>
      </c>
      <c r="B635" s="44">
        <v>896213</v>
      </c>
      <c r="C635" s="44">
        <v>896213</v>
      </c>
      <c r="D635" s="19">
        <v>0</v>
      </c>
    </row>
    <row r="636" spans="1:4" x14ac:dyDescent="0.3">
      <c r="A636" s="46" t="s">
        <v>303</v>
      </c>
      <c r="B636" s="44">
        <v>14584</v>
      </c>
      <c r="C636" s="44">
        <v>20680</v>
      </c>
      <c r="D636" s="19">
        <v>6096</v>
      </c>
    </row>
    <row r="637" spans="1:4" x14ac:dyDescent="0.3">
      <c r="A637" s="46" t="s">
        <v>304</v>
      </c>
      <c r="B637" s="44">
        <v>4453</v>
      </c>
      <c r="C637" s="44">
        <v>3861</v>
      </c>
      <c r="D637" s="19">
        <v>-592</v>
      </c>
    </row>
    <row r="638" spans="1:4" x14ac:dyDescent="0.3">
      <c r="A638" s="38" t="s">
        <v>18581</v>
      </c>
      <c r="B638" s="44">
        <v>5322883</v>
      </c>
      <c r="C638" s="44">
        <v>5890224.9699999997</v>
      </c>
      <c r="D638" s="19">
        <v>567341.97</v>
      </c>
    </row>
    <row r="639" spans="1:4" x14ac:dyDescent="0.3">
      <c r="A639" s="45" t="s">
        <v>296</v>
      </c>
      <c r="B639" s="44">
        <v>5026286</v>
      </c>
      <c r="C639" s="44">
        <v>5281601</v>
      </c>
      <c r="D639" s="19">
        <v>255315</v>
      </c>
    </row>
    <row r="640" spans="1:4" x14ac:dyDescent="0.3">
      <c r="A640" s="46" t="s">
        <v>307</v>
      </c>
      <c r="B640" s="44">
        <v>1532485</v>
      </c>
      <c r="C640" s="44">
        <v>1448757</v>
      </c>
      <c r="D640" s="19">
        <v>-83728</v>
      </c>
    </row>
    <row r="641" spans="1:4" x14ac:dyDescent="0.3">
      <c r="A641" s="46" t="s">
        <v>306</v>
      </c>
      <c r="B641" s="44">
        <v>2537729</v>
      </c>
      <c r="C641" s="44">
        <v>2708576</v>
      </c>
      <c r="D641" s="19">
        <v>170847</v>
      </c>
    </row>
    <row r="642" spans="1:4" x14ac:dyDescent="0.3">
      <c r="A642" s="46" t="s">
        <v>303</v>
      </c>
      <c r="B642" s="44">
        <v>553435</v>
      </c>
      <c r="C642" s="44">
        <v>779495</v>
      </c>
      <c r="D642" s="19">
        <v>226060</v>
      </c>
    </row>
    <row r="643" spans="1:4" x14ac:dyDescent="0.3">
      <c r="A643" s="46" t="s">
        <v>304</v>
      </c>
      <c r="B643" s="44">
        <v>402637</v>
      </c>
      <c r="C643" s="44">
        <v>344773</v>
      </c>
      <c r="D643" s="19">
        <v>-57864</v>
      </c>
    </row>
    <row r="644" spans="1:4" x14ac:dyDescent="0.3">
      <c r="A644" s="5" t="s">
        <v>39165</v>
      </c>
      <c r="B644" s="44">
        <v>296597</v>
      </c>
      <c r="C644" s="44">
        <v>608623.97</v>
      </c>
      <c r="D644" s="19">
        <v>312026.96999999997</v>
      </c>
    </row>
    <row r="645" spans="1:4" x14ac:dyDescent="0.3">
      <c r="A645" s="36" t="s">
        <v>38895</v>
      </c>
      <c r="B645" s="44">
        <v>294930</v>
      </c>
      <c r="C645" s="44">
        <v>604606.5</v>
      </c>
      <c r="D645" s="19">
        <v>309676.5</v>
      </c>
    </row>
    <row r="646" spans="1:4" x14ac:dyDescent="0.3">
      <c r="A646" s="36" t="s">
        <v>38940</v>
      </c>
      <c r="B646" s="44">
        <v>1667</v>
      </c>
      <c r="C646" s="44">
        <v>4017.4700000000003</v>
      </c>
      <c r="D646" s="19">
        <v>2350.4700000000003</v>
      </c>
    </row>
    <row r="647" spans="1:4" x14ac:dyDescent="0.3">
      <c r="A647" s="38" t="s">
        <v>17620</v>
      </c>
      <c r="B647" s="44">
        <v>45090</v>
      </c>
      <c r="C647" s="44">
        <v>38610</v>
      </c>
      <c r="D647" s="19">
        <v>-6480</v>
      </c>
    </row>
    <row r="648" spans="1:4" x14ac:dyDescent="0.3">
      <c r="A648" s="45" t="s">
        <v>296</v>
      </c>
      <c r="B648" s="44">
        <v>45090</v>
      </c>
      <c r="C648" s="44">
        <v>38610</v>
      </c>
      <c r="D648" s="19">
        <v>-6480</v>
      </c>
    </row>
    <row r="649" spans="1:4" x14ac:dyDescent="0.3">
      <c r="A649" s="46" t="s">
        <v>304</v>
      </c>
      <c r="B649" s="44">
        <v>45090</v>
      </c>
      <c r="C649" s="44">
        <v>38610</v>
      </c>
      <c r="D649" s="19">
        <v>-6480</v>
      </c>
    </row>
    <row r="650" spans="1:4" x14ac:dyDescent="0.3">
      <c r="A650" s="38" t="s">
        <v>17109</v>
      </c>
      <c r="B650" s="44">
        <v>5924574</v>
      </c>
      <c r="C650" s="44">
        <v>6034849</v>
      </c>
      <c r="D650" s="19">
        <v>110275</v>
      </c>
    </row>
    <row r="651" spans="1:4" x14ac:dyDescent="0.3">
      <c r="A651" s="45" t="s">
        <v>296</v>
      </c>
      <c r="B651" s="44">
        <v>5924574</v>
      </c>
      <c r="C651" s="44">
        <v>6034849</v>
      </c>
      <c r="D651" s="19">
        <v>110275</v>
      </c>
    </row>
    <row r="652" spans="1:4" x14ac:dyDescent="0.3">
      <c r="A652" s="46" t="s">
        <v>310</v>
      </c>
      <c r="B652" s="44">
        <v>91854</v>
      </c>
      <c r="C652" s="44">
        <v>199584</v>
      </c>
      <c r="D652" s="19">
        <v>107730</v>
      </c>
    </row>
    <row r="653" spans="1:4" x14ac:dyDescent="0.3">
      <c r="A653" s="46" t="s">
        <v>311</v>
      </c>
      <c r="B653" s="44">
        <v>30618</v>
      </c>
      <c r="C653" s="44">
        <v>33264</v>
      </c>
      <c r="D653" s="19">
        <v>2646</v>
      </c>
    </row>
    <row r="654" spans="1:4" x14ac:dyDescent="0.3">
      <c r="A654" s="46" t="s">
        <v>307</v>
      </c>
      <c r="B654" s="44">
        <v>390</v>
      </c>
      <c r="C654" s="44">
        <v>289</v>
      </c>
      <c r="D654" s="19">
        <v>-101</v>
      </c>
    </row>
    <row r="655" spans="1:4" x14ac:dyDescent="0.3">
      <c r="A655" s="46" t="s">
        <v>302</v>
      </c>
      <c r="B655" s="44">
        <v>5801712</v>
      </c>
      <c r="C655" s="44">
        <v>5801712</v>
      </c>
      <c r="D655" s="19">
        <v>0</v>
      </c>
    </row>
    <row r="656" spans="1:4" x14ac:dyDescent="0.3">
      <c r="A656" s="38" t="s">
        <v>325</v>
      </c>
      <c r="B656" s="44">
        <v>94291803</v>
      </c>
      <c r="C656" s="44">
        <v>103631102.70999999</v>
      </c>
      <c r="D656" s="19">
        <v>9339299.7099999972</v>
      </c>
    </row>
    <row r="657" spans="1:4" x14ac:dyDescent="0.3">
      <c r="A657" s="45" t="s">
        <v>296</v>
      </c>
      <c r="B657" s="44">
        <v>24802956</v>
      </c>
      <c r="C657" s="44">
        <v>28069445</v>
      </c>
      <c r="D657" s="19">
        <v>3266489</v>
      </c>
    </row>
    <row r="658" spans="1:4" x14ac:dyDescent="0.3">
      <c r="A658" s="46" t="s">
        <v>308</v>
      </c>
      <c r="B658" s="44">
        <v>1736957</v>
      </c>
      <c r="C658" s="44">
        <v>1828617</v>
      </c>
      <c r="D658" s="19">
        <v>91660</v>
      </c>
    </row>
    <row r="659" spans="1:4" x14ac:dyDescent="0.3">
      <c r="A659" s="46" t="s">
        <v>313</v>
      </c>
      <c r="B659" s="44">
        <v>5525441</v>
      </c>
      <c r="C659" s="44">
        <v>6837551</v>
      </c>
      <c r="D659" s="19">
        <v>1312110</v>
      </c>
    </row>
    <row r="660" spans="1:4" x14ac:dyDescent="0.3">
      <c r="A660" s="46" t="s">
        <v>310</v>
      </c>
      <c r="B660" s="44">
        <v>1528794</v>
      </c>
      <c r="C660" s="44">
        <v>3321824</v>
      </c>
      <c r="D660" s="19">
        <v>1793030</v>
      </c>
    </row>
    <row r="661" spans="1:4" x14ac:dyDescent="0.3">
      <c r="A661" s="46" t="s">
        <v>309</v>
      </c>
      <c r="B661" s="44">
        <v>103467</v>
      </c>
      <c r="C661" s="44">
        <v>54327</v>
      </c>
      <c r="D661" s="19">
        <v>-49140</v>
      </c>
    </row>
    <row r="662" spans="1:4" x14ac:dyDescent="0.3">
      <c r="A662" s="46" t="s">
        <v>311</v>
      </c>
      <c r="B662" s="44">
        <v>509652</v>
      </c>
      <c r="C662" s="44">
        <v>553696</v>
      </c>
      <c r="D662" s="19">
        <v>44044</v>
      </c>
    </row>
    <row r="663" spans="1:4" x14ac:dyDescent="0.3">
      <c r="A663" s="46" t="s">
        <v>307</v>
      </c>
      <c r="B663" s="44">
        <v>5027771</v>
      </c>
      <c r="C663" s="44">
        <v>4754050</v>
      </c>
      <c r="D663" s="19">
        <v>-273721</v>
      </c>
    </row>
    <row r="664" spans="1:4" x14ac:dyDescent="0.3">
      <c r="A664" s="46" t="s">
        <v>306</v>
      </c>
      <c r="B664" s="44">
        <v>3787624</v>
      </c>
      <c r="C664" s="44">
        <v>4040608</v>
      </c>
      <c r="D664" s="19">
        <v>252984</v>
      </c>
    </row>
    <row r="665" spans="1:4" x14ac:dyDescent="0.3">
      <c r="A665" s="46" t="s">
        <v>302</v>
      </c>
      <c r="B665" s="44">
        <v>4992391</v>
      </c>
      <c r="C665" s="44">
        <v>4992391</v>
      </c>
      <c r="D665" s="19">
        <v>0</v>
      </c>
    </row>
    <row r="666" spans="1:4" x14ac:dyDescent="0.3">
      <c r="A666" s="46" t="s">
        <v>303</v>
      </c>
      <c r="B666" s="44">
        <v>99866</v>
      </c>
      <c r="C666" s="44">
        <v>140530</v>
      </c>
      <c r="D666" s="19">
        <v>40664</v>
      </c>
    </row>
    <row r="667" spans="1:4" x14ac:dyDescent="0.3">
      <c r="A667" s="46" t="s">
        <v>304</v>
      </c>
      <c r="B667" s="44">
        <v>241649</v>
      </c>
      <c r="C667" s="44">
        <v>206921</v>
      </c>
      <c r="D667" s="19">
        <v>-34728</v>
      </c>
    </row>
    <row r="668" spans="1:4" x14ac:dyDescent="0.3">
      <c r="A668" s="46" t="s">
        <v>298</v>
      </c>
      <c r="B668" s="44">
        <v>0</v>
      </c>
      <c r="C668" s="44">
        <v>89586</v>
      </c>
      <c r="D668" s="19">
        <v>89586</v>
      </c>
    </row>
    <row r="669" spans="1:4" x14ac:dyDescent="0.3">
      <c r="A669" s="46" t="s">
        <v>295</v>
      </c>
      <c r="B669" s="44">
        <v>1249344</v>
      </c>
      <c r="C669" s="44">
        <v>1249344</v>
      </c>
      <c r="D669" s="19">
        <v>0</v>
      </c>
    </row>
    <row r="670" spans="1:4" x14ac:dyDescent="0.3">
      <c r="A670" s="45" t="s">
        <v>1</v>
      </c>
      <c r="B670" s="44">
        <v>46587564</v>
      </c>
      <c r="C670" s="44">
        <v>47883673</v>
      </c>
      <c r="D670" s="19">
        <v>1296109</v>
      </c>
    </row>
    <row r="671" spans="1:4" x14ac:dyDescent="0.3">
      <c r="A671" s="46" t="s">
        <v>39158</v>
      </c>
      <c r="B671" s="44">
        <v>963666</v>
      </c>
      <c r="C671" s="44">
        <v>1516284</v>
      </c>
      <c r="D671" s="19">
        <v>552618</v>
      </c>
    </row>
    <row r="672" spans="1:4" x14ac:dyDescent="0.3">
      <c r="A672" s="46" t="s">
        <v>38852</v>
      </c>
      <c r="B672" s="44">
        <v>616550</v>
      </c>
      <c r="C672" s="44">
        <v>423510</v>
      </c>
      <c r="D672" s="19">
        <v>-193040</v>
      </c>
    </row>
    <row r="673" spans="1:4" x14ac:dyDescent="0.3">
      <c r="A673" s="46" t="s">
        <v>363</v>
      </c>
      <c r="B673" s="44">
        <v>846858</v>
      </c>
      <c r="C673" s="44">
        <v>423081</v>
      </c>
      <c r="D673" s="19">
        <v>-423777</v>
      </c>
    </row>
    <row r="674" spans="1:4" x14ac:dyDescent="0.3">
      <c r="A674" s="46" t="s">
        <v>13</v>
      </c>
      <c r="B674" s="44">
        <v>447764</v>
      </c>
      <c r="C674" s="44">
        <v>437506</v>
      </c>
      <c r="D674" s="19">
        <v>-10258</v>
      </c>
    </row>
    <row r="675" spans="1:4" x14ac:dyDescent="0.3">
      <c r="A675" s="46" t="s">
        <v>15</v>
      </c>
      <c r="B675" s="44">
        <v>184946</v>
      </c>
      <c r="C675" s="44">
        <v>181583</v>
      </c>
      <c r="D675" s="19">
        <v>-3363</v>
      </c>
    </row>
    <row r="676" spans="1:4" x14ac:dyDescent="0.3">
      <c r="A676" s="46" t="s">
        <v>39159</v>
      </c>
      <c r="B676" s="44">
        <v>184946</v>
      </c>
      <c r="C676" s="44">
        <v>247019</v>
      </c>
      <c r="D676" s="19">
        <v>62073</v>
      </c>
    </row>
    <row r="677" spans="1:4" x14ac:dyDescent="0.3">
      <c r="A677" s="46" t="s">
        <v>18</v>
      </c>
      <c r="B677" s="44">
        <v>107074</v>
      </c>
      <c r="C677" s="44">
        <v>85129</v>
      </c>
      <c r="D677" s="19">
        <v>-21945</v>
      </c>
    </row>
    <row r="678" spans="1:4" x14ac:dyDescent="0.3">
      <c r="A678" s="46" t="s">
        <v>39160</v>
      </c>
      <c r="B678" s="44">
        <v>749518</v>
      </c>
      <c r="C678" s="44">
        <v>1607529</v>
      </c>
      <c r="D678" s="19">
        <v>858011</v>
      </c>
    </row>
    <row r="679" spans="1:4" x14ac:dyDescent="0.3">
      <c r="A679" s="46" t="s">
        <v>25</v>
      </c>
      <c r="B679" s="44">
        <v>0</v>
      </c>
      <c r="C679" s="44">
        <v>0</v>
      </c>
      <c r="D679" s="19">
        <v>0</v>
      </c>
    </row>
    <row r="680" spans="1:4" x14ac:dyDescent="0.3">
      <c r="A680" s="46" t="s">
        <v>27</v>
      </c>
      <c r="B680" s="44">
        <v>6515564</v>
      </c>
      <c r="C680" s="44">
        <v>6515564</v>
      </c>
      <c r="D680" s="19">
        <v>0</v>
      </c>
    </row>
    <row r="681" spans="1:4" x14ac:dyDescent="0.3">
      <c r="A681" s="46" t="s">
        <v>29</v>
      </c>
      <c r="B681" s="44">
        <v>0</v>
      </c>
      <c r="C681" s="44">
        <v>0</v>
      </c>
      <c r="D681" s="19">
        <v>0</v>
      </c>
    </row>
    <row r="682" spans="1:4" x14ac:dyDescent="0.3">
      <c r="A682" s="46" t="s">
        <v>33</v>
      </c>
      <c r="B682" s="44">
        <v>223485</v>
      </c>
      <c r="C682" s="44">
        <v>296520</v>
      </c>
      <c r="D682" s="19">
        <v>73035</v>
      </c>
    </row>
    <row r="683" spans="1:4" x14ac:dyDescent="0.3">
      <c r="A683" s="46" t="s">
        <v>35</v>
      </c>
      <c r="B683" s="44">
        <v>29024919</v>
      </c>
      <c r="C683" s="44">
        <v>29024919</v>
      </c>
      <c r="D683" s="19">
        <v>0</v>
      </c>
    </row>
    <row r="684" spans="1:4" x14ac:dyDescent="0.3">
      <c r="A684" s="46" t="s">
        <v>39</v>
      </c>
      <c r="B684" s="44">
        <v>1529728</v>
      </c>
      <c r="C684" s="44">
        <v>1529728</v>
      </c>
      <c r="D684" s="19">
        <v>0</v>
      </c>
    </row>
    <row r="685" spans="1:4" x14ac:dyDescent="0.3">
      <c r="A685" s="46" t="s">
        <v>41</v>
      </c>
      <c r="B685" s="44">
        <v>1532540</v>
      </c>
      <c r="C685" s="44">
        <v>1935295</v>
      </c>
      <c r="D685" s="19">
        <v>402755</v>
      </c>
    </row>
    <row r="686" spans="1:4" x14ac:dyDescent="0.3">
      <c r="A686" s="46" t="s">
        <v>45</v>
      </c>
      <c r="B686" s="44">
        <v>2115480</v>
      </c>
      <c r="C686" s="44">
        <v>2115480</v>
      </c>
      <c r="D686" s="19">
        <v>0</v>
      </c>
    </row>
    <row r="687" spans="1:4" x14ac:dyDescent="0.3">
      <c r="A687" s="46" t="s">
        <v>47</v>
      </c>
      <c r="B687" s="44">
        <v>1544526</v>
      </c>
      <c r="C687" s="44">
        <v>1544526</v>
      </c>
      <c r="D687" s="19">
        <v>0</v>
      </c>
    </row>
    <row r="688" spans="1:4" x14ac:dyDescent="0.3">
      <c r="A688" s="45" t="s">
        <v>39165</v>
      </c>
      <c r="B688" s="44">
        <v>22901283</v>
      </c>
      <c r="C688" s="44">
        <v>27677984.709999997</v>
      </c>
      <c r="D688" s="19">
        <v>4776701.7099999972</v>
      </c>
    </row>
    <row r="689" spans="1:4" x14ac:dyDescent="0.3">
      <c r="A689" s="36" t="s">
        <v>38871</v>
      </c>
      <c r="B689" s="44">
        <v>4614</v>
      </c>
      <c r="C689" s="44">
        <v>5398.3799999999992</v>
      </c>
      <c r="D689" s="19">
        <v>784.3799999999992</v>
      </c>
    </row>
    <row r="690" spans="1:4" x14ac:dyDescent="0.3">
      <c r="A690" s="36" t="s">
        <v>38872</v>
      </c>
      <c r="B690" s="44">
        <v>90930</v>
      </c>
      <c r="C690" s="44">
        <v>104699.4</v>
      </c>
      <c r="D690" s="19">
        <v>13769.399999999992</v>
      </c>
    </row>
    <row r="691" spans="1:4" x14ac:dyDescent="0.3">
      <c r="A691" s="36" t="s">
        <v>38874</v>
      </c>
      <c r="B691" s="44">
        <v>34020</v>
      </c>
      <c r="C691" s="44">
        <v>39803.4</v>
      </c>
      <c r="D691" s="19">
        <v>5783.399999999996</v>
      </c>
    </row>
    <row r="692" spans="1:4" x14ac:dyDescent="0.3">
      <c r="A692" s="36" t="s">
        <v>38876</v>
      </c>
      <c r="B692" s="44">
        <v>11200</v>
      </c>
      <c r="C692" s="44">
        <v>13104</v>
      </c>
      <c r="D692" s="19">
        <v>1904</v>
      </c>
    </row>
    <row r="693" spans="1:4" x14ac:dyDescent="0.3">
      <c r="A693" s="36" t="s">
        <v>38878</v>
      </c>
      <c r="B693" s="44">
        <v>3732</v>
      </c>
      <c r="C693" s="44">
        <v>4366.4399999999996</v>
      </c>
      <c r="D693" s="19">
        <v>634.4399999999996</v>
      </c>
    </row>
    <row r="694" spans="1:4" x14ac:dyDescent="0.3">
      <c r="A694" s="36" t="s">
        <v>38880</v>
      </c>
      <c r="B694" s="44">
        <v>4456</v>
      </c>
      <c r="C694" s="44">
        <v>5213.5199999999995</v>
      </c>
      <c r="D694" s="19">
        <v>757.51999999999953</v>
      </c>
    </row>
    <row r="695" spans="1:4" x14ac:dyDescent="0.3">
      <c r="A695" s="36" t="s">
        <v>38997</v>
      </c>
      <c r="B695" s="44">
        <v>826</v>
      </c>
      <c r="C695" s="44">
        <v>966.42</v>
      </c>
      <c r="D695" s="19">
        <v>140.41999999999996</v>
      </c>
    </row>
    <row r="696" spans="1:4" x14ac:dyDescent="0.3">
      <c r="A696" s="36" t="s">
        <v>38882</v>
      </c>
      <c r="B696" s="44">
        <v>7560</v>
      </c>
      <c r="C696" s="44">
        <v>8845.1999999999989</v>
      </c>
      <c r="D696" s="19">
        <v>1285.1999999999994</v>
      </c>
    </row>
    <row r="697" spans="1:4" x14ac:dyDescent="0.3">
      <c r="A697" s="36" t="s">
        <v>38975</v>
      </c>
      <c r="B697" s="44">
        <v>22083</v>
      </c>
      <c r="C697" s="44">
        <v>25837.109999999997</v>
      </c>
      <c r="D697" s="19">
        <v>3754.1099999999969</v>
      </c>
    </row>
    <row r="698" spans="1:4" x14ac:dyDescent="0.3">
      <c r="A698" s="36" t="s">
        <v>38977</v>
      </c>
      <c r="B698" s="44">
        <v>12990</v>
      </c>
      <c r="C698" s="44">
        <v>15198.3</v>
      </c>
      <c r="D698" s="19">
        <v>2208.2999999999993</v>
      </c>
    </row>
    <row r="699" spans="1:4" x14ac:dyDescent="0.3">
      <c r="A699" s="36" t="s">
        <v>38999</v>
      </c>
      <c r="B699" s="44">
        <v>3070</v>
      </c>
      <c r="C699" s="44">
        <v>3591.8999999999996</v>
      </c>
      <c r="D699" s="19">
        <v>521.89999999999964</v>
      </c>
    </row>
    <row r="700" spans="1:4" x14ac:dyDescent="0.3">
      <c r="A700" s="36" t="s">
        <v>38884</v>
      </c>
      <c r="B700" s="44">
        <v>5200</v>
      </c>
      <c r="C700" s="44">
        <v>6084</v>
      </c>
      <c r="D700" s="19">
        <v>884</v>
      </c>
    </row>
    <row r="701" spans="1:4" x14ac:dyDescent="0.3">
      <c r="A701" s="36" t="s">
        <v>38979</v>
      </c>
      <c r="B701" s="44">
        <v>359583</v>
      </c>
      <c r="C701" s="44">
        <v>420712.11</v>
      </c>
      <c r="D701" s="19">
        <v>61129.109999999979</v>
      </c>
    </row>
    <row r="702" spans="1:4" x14ac:dyDescent="0.3">
      <c r="A702" s="36" t="s">
        <v>38910</v>
      </c>
      <c r="B702" s="44">
        <v>278700</v>
      </c>
      <c r="C702" s="44">
        <v>326079</v>
      </c>
      <c r="D702" s="19">
        <v>47378.999999999971</v>
      </c>
    </row>
    <row r="703" spans="1:4" x14ac:dyDescent="0.3">
      <c r="A703" s="36" t="s">
        <v>38886</v>
      </c>
      <c r="B703" s="44">
        <v>88725</v>
      </c>
      <c r="C703" s="44">
        <v>103808.25</v>
      </c>
      <c r="D703" s="19">
        <v>15083.249999999996</v>
      </c>
    </row>
    <row r="704" spans="1:4" x14ac:dyDescent="0.3">
      <c r="A704" s="36" t="s">
        <v>38888</v>
      </c>
      <c r="B704" s="44">
        <v>11215</v>
      </c>
      <c r="C704" s="44">
        <v>13121.55</v>
      </c>
      <c r="D704" s="19">
        <v>1906.5500000000002</v>
      </c>
    </row>
    <row r="705" spans="1:4" x14ac:dyDescent="0.3">
      <c r="A705" s="36" t="s">
        <v>38890</v>
      </c>
      <c r="B705" s="44">
        <v>736896</v>
      </c>
      <c r="C705" s="44">
        <v>862168.32</v>
      </c>
      <c r="D705" s="19">
        <v>125272.31999999995</v>
      </c>
    </row>
    <row r="706" spans="1:4" x14ac:dyDescent="0.3">
      <c r="A706" s="36" t="s">
        <v>38892</v>
      </c>
      <c r="B706" s="44">
        <v>129440</v>
      </c>
      <c r="C706" s="44">
        <v>151444.79999999999</v>
      </c>
      <c r="D706" s="19">
        <v>22004.799999999988</v>
      </c>
    </row>
    <row r="707" spans="1:4" x14ac:dyDescent="0.3">
      <c r="A707" s="36" t="s">
        <v>38894</v>
      </c>
      <c r="B707" s="44">
        <v>4471632</v>
      </c>
      <c r="C707" s="44">
        <v>5231809.4399999995</v>
      </c>
      <c r="D707" s="19">
        <v>760177.44000000018</v>
      </c>
    </row>
    <row r="708" spans="1:4" x14ac:dyDescent="0.3">
      <c r="A708" s="36" t="s">
        <v>38895</v>
      </c>
      <c r="B708" s="44">
        <v>1219044</v>
      </c>
      <c r="C708" s="44">
        <v>1928055.7199999997</v>
      </c>
      <c r="D708" s="19">
        <v>709011.71999999974</v>
      </c>
    </row>
    <row r="709" spans="1:4" x14ac:dyDescent="0.3">
      <c r="A709" s="36" t="s">
        <v>38897</v>
      </c>
      <c r="B709" s="44">
        <v>105219</v>
      </c>
      <c r="C709" s="44">
        <v>123106.23</v>
      </c>
      <c r="D709" s="19">
        <v>17887.230000000003</v>
      </c>
    </row>
    <row r="710" spans="1:4" x14ac:dyDescent="0.3">
      <c r="A710" s="36" t="s">
        <v>38898</v>
      </c>
      <c r="B710" s="44">
        <v>1076920</v>
      </c>
      <c r="C710" s="44">
        <v>1513922.8</v>
      </c>
      <c r="D710" s="19">
        <v>437002.79999999981</v>
      </c>
    </row>
    <row r="711" spans="1:4" x14ac:dyDescent="0.3">
      <c r="A711" s="36" t="s">
        <v>38912</v>
      </c>
      <c r="B711" s="44">
        <v>92637</v>
      </c>
      <c r="C711" s="44">
        <v>108385.29000000001</v>
      </c>
      <c r="D711" s="19">
        <v>15748.290000000005</v>
      </c>
    </row>
    <row r="712" spans="1:4" x14ac:dyDescent="0.3">
      <c r="A712" s="36" t="s">
        <v>38914</v>
      </c>
      <c r="B712" s="44">
        <v>122144</v>
      </c>
      <c r="C712" s="44">
        <v>142908.47999999998</v>
      </c>
      <c r="D712" s="19">
        <v>20764.479999999981</v>
      </c>
    </row>
    <row r="713" spans="1:4" x14ac:dyDescent="0.3">
      <c r="A713" s="36" t="s">
        <v>38900</v>
      </c>
      <c r="B713" s="44">
        <v>49588</v>
      </c>
      <c r="C713" s="44">
        <v>58017.959999999992</v>
      </c>
      <c r="D713" s="19">
        <v>8429.9599999999919</v>
      </c>
    </row>
    <row r="714" spans="1:4" x14ac:dyDescent="0.3">
      <c r="A714" s="36" t="s">
        <v>38902</v>
      </c>
      <c r="B714" s="44">
        <v>5682</v>
      </c>
      <c r="C714" s="44">
        <v>6647.94</v>
      </c>
      <c r="D714" s="19">
        <v>965.9399999999996</v>
      </c>
    </row>
    <row r="715" spans="1:4" x14ac:dyDescent="0.3">
      <c r="A715" s="36" t="s">
        <v>38904</v>
      </c>
      <c r="B715" s="44">
        <v>10305</v>
      </c>
      <c r="C715" s="44">
        <v>12056.849999999999</v>
      </c>
      <c r="D715" s="19">
        <v>1751.8499999999985</v>
      </c>
    </row>
    <row r="716" spans="1:4" x14ac:dyDescent="0.3">
      <c r="A716" s="36" t="s">
        <v>38906</v>
      </c>
      <c r="B716" s="44">
        <v>4179</v>
      </c>
      <c r="C716" s="44">
        <v>4889.43</v>
      </c>
      <c r="D716" s="19">
        <v>710.42999999999984</v>
      </c>
    </row>
    <row r="717" spans="1:4" x14ac:dyDescent="0.3">
      <c r="A717" s="36" t="s">
        <v>38908</v>
      </c>
      <c r="B717" s="44">
        <v>1062</v>
      </c>
      <c r="C717" s="44">
        <v>1242.54</v>
      </c>
      <c r="D717" s="19">
        <v>180.53999999999996</v>
      </c>
    </row>
    <row r="718" spans="1:4" x14ac:dyDescent="0.3">
      <c r="A718" s="36" t="s">
        <v>38916</v>
      </c>
      <c r="B718" s="44">
        <v>66364</v>
      </c>
      <c r="C718" s="44">
        <v>77645.87999999999</v>
      </c>
      <c r="D718" s="19">
        <v>11281.87999999999</v>
      </c>
    </row>
    <row r="719" spans="1:4" x14ac:dyDescent="0.3">
      <c r="A719" s="36" t="s">
        <v>38918</v>
      </c>
      <c r="B719" s="44">
        <v>746313</v>
      </c>
      <c r="C719" s="44">
        <v>873186.21</v>
      </c>
      <c r="D719" s="19">
        <v>126873.20999999993</v>
      </c>
    </row>
    <row r="720" spans="1:4" x14ac:dyDescent="0.3">
      <c r="A720" s="36" t="s">
        <v>38981</v>
      </c>
      <c r="B720" s="44">
        <v>3247</v>
      </c>
      <c r="C720" s="44">
        <v>3798.99</v>
      </c>
      <c r="D720" s="19">
        <v>551.98999999999978</v>
      </c>
    </row>
    <row r="721" spans="1:4" x14ac:dyDescent="0.3">
      <c r="A721" s="36" t="s">
        <v>38920</v>
      </c>
      <c r="B721" s="44">
        <v>38970</v>
      </c>
      <c r="C721" s="44">
        <v>45594.9</v>
      </c>
      <c r="D721" s="19">
        <v>6624.9</v>
      </c>
    </row>
    <row r="722" spans="1:4" x14ac:dyDescent="0.3">
      <c r="A722" s="36" t="s">
        <v>38922</v>
      </c>
      <c r="B722" s="44">
        <v>59000</v>
      </c>
      <c r="C722" s="44">
        <v>69030</v>
      </c>
      <c r="D722" s="19">
        <v>10029.999999999995</v>
      </c>
    </row>
    <row r="723" spans="1:4" x14ac:dyDescent="0.3">
      <c r="A723" s="36" t="s">
        <v>38983</v>
      </c>
      <c r="B723" s="44">
        <v>15705</v>
      </c>
      <c r="C723" s="44">
        <v>18374.849999999999</v>
      </c>
      <c r="D723" s="19">
        <v>2669.8499999999985</v>
      </c>
    </row>
    <row r="724" spans="1:4" x14ac:dyDescent="0.3">
      <c r="A724" s="36" t="s">
        <v>38924</v>
      </c>
      <c r="B724" s="44">
        <v>10982</v>
      </c>
      <c r="C724" s="44">
        <v>12848.939999999999</v>
      </c>
      <c r="D724" s="19">
        <v>1866.9399999999987</v>
      </c>
    </row>
    <row r="725" spans="1:4" x14ac:dyDescent="0.3">
      <c r="A725" s="36" t="s">
        <v>38932</v>
      </c>
      <c r="B725" s="44">
        <v>27685</v>
      </c>
      <c r="C725" s="44">
        <v>32391.449999999997</v>
      </c>
      <c r="D725" s="19">
        <v>4706.4499999999962</v>
      </c>
    </row>
    <row r="726" spans="1:4" x14ac:dyDescent="0.3">
      <c r="A726" s="36" t="s">
        <v>38934</v>
      </c>
      <c r="B726" s="44">
        <v>24563</v>
      </c>
      <c r="C726" s="44">
        <v>28738.71</v>
      </c>
      <c r="D726" s="19">
        <v>4175.7099999999991</v>
      </c>
    </row>
    <row r="727" spans="1:4" x14ac:dyDescent="0.3">
      <c r="A727" s="36" t="s">
        <v>39163</v>
      </c>
      <c r="B727" s="44">
        <v>93536</v>
      </c>
      <c r="C727" s="44">
        <v>109437.12</v>
      </c>
      <c r="D727" s="19">
        <v>15901.119999999995</v>
      </c>
    </row>
    <row r="728" spans="1:4" x14ac:dyDescent="0.3">
      <c r="A728" s="36" t="s">
        <v>39139</v>
      </c>
      <c r="B728" s="44">
        <v>445560</v>
      </c>
      <c r="C728" s="44">
        <v>569759.85</v>
      </c>
      <c r="D728" s="19">
        <v>124199.84999999998</v>
      </c>
    </row>
    <row r="729" spans="1:4" x14ac:dyDescent="0.3">
      <c r="A729" s="36" t="s">
        <v>38926</v>
      </c>
      <c r="B729" s="44">
        <v>61110</v>
      </c>
      <c r="C729" s="44">
        <v>71498.7</v>
      </c>
      <c r="D729" s="19">
        <v>10388.699999999993</v>
      </c>
    </row>
    <row r="730" spans="1:4" x14ac:dyDescent="0.3">
      <c r="A730" s="36" t="s">
        <v>38985</v>
      </c>
      <c r="B730" s="44">
        <v>161733</v>
      </c>
      <c r="C730" s="44">
        <v>189227.61000000002</v>
      </c>
      <c r="D730" s="19">
        <v>27494.610000000015</v>
      </c>
    </row>
    <row r="731" spans="1:4" x14ac:dyDescent="0.3">
      <c r="A731" s="36" t="s">
        <v>38928</v>
      </c>
      <c r="B731" s="44">
        <v>345384</v>
      </c>
      <c r="C731" s="44">
        <v>404099.27999999991</v>
      </c>
      <c r="D731" s="19">
        <v>58715.279999999941</v>
      </c>
    </row>
    <row r="732" spans="1:4" x14ac:dyDescent="0.3">
      <c r="A732" s="36" t="s">
        <v>38930</v>
      </c>
      <c r="B732" s="44">
        <v>12400</v>
      </c>
      <c r="C732" s="44">
        <v>14508</v>
      </c>
      <c r="D732" s="19">
        <v>2108</v>
      </c>
    </row>
    <row r="733" spans="1:4" x14ac:dyDescent="0.3">
      <c r="A733" s="36" t="s">
        <v>38938</v>
      </c>
      <c r="B733" s="44">
        <v>4842</v>
      </c>
      <c r="C733" s="44">
        <v>5665.1399999999994</v>
      </c>
      <c r="D733" s="19">
        <v>823.13999999999942</v>
      </c>
    </row>
    <row r="734" spans="1:4" x14ac:dyDescent="0.3">
      <c r="A734" s="36" t="s">
        <v>38987</v>
      </c>
      <c r="B734" s="44">
        <v>42162</v>
      </c>
      <c r="C734" s="44">
        <v>49329.539999999994</v>
      </c>
      <c r="D734" s="19">
        <v>7167.5399999999972</v>
      </c>
    </row>
    <row r="735" spans="1:4" x14ac:dyDescent="0.3">
      <c r="A735" s="36" t="s">
        <v>38942</v>
      </c>
      <c r="B735" s="44">
        <v>1476</v>
      </c>
      <c r="C735" s="44">
        <v>1726.9199999999998</v>
      </c>
      <c r="D735" s="19">
        <v>250.91999999999985</v>
      </c>
    </row>
    <row r="736" spans="1:4" x14ac:dyDescent="0.3">
      <c r="A736" s="36" t="s">
        <v>38939</v>
      </c>
      <c r="B736" s="44">
        <v>48825</v>
      </c>
      <c r="C736" s="44">
        <v>76492.5</v>
      </c>
      <c r="D736" s="19">
        <v>27667.5</v>
      </c>
    </row>
    <row r="737" spans="1:4" x14ac:dyDescent="0.3">
      <c r="A737" s="36" t="s">
        <v>38940</v>
      </c>
      <c r="B737" s="44">
        <v>101687</v>
      </c>
      <c r="C737" s="44">
        <v>143778.75</v>
      </c>
      <c r="D737" s="19">
        <v>42091.75</v>
      </c>
    </row>
    <row r="738" spans="1:4" x14ac:dyDescent="0.3">
      <c r="A738" s="36" t="s">
        <v>38944</v>
      </c>
      <c r="B738" s="44">
        <v>1064028</v>
      </c>
      <c r="C738" s="44">
        <v>1244912.76</v>
      </c>
      <c r="D738" s="19">
        <v>180884.75999999995</v>
      </c>
    </row>
    <row r="739" spans="1:4" x14ac:dyDescent="0.3">
      <c r="A739" s="36" t="s">
        <v>38946</v>
      </c>
      <c r="B739" s="44">
        <v>6017830</v>
      </c>
      <c r="C739" s="44">
        <v>7040861.0999999996</v>
      </c>
      <c r="D739" s="19">
        <v>1023031.0999999992</v>
      </c>
    </row>
    <row r="740" spans="1:4" x14ac:dyDescent="0.3">
      <c r="A740" s="36" t="s">
        <v>38960</v>
      </c>
      <c r="B740" s="44">
        <v>190932</v>
      </c>
      <c r="C740" s="44">
        <v>223390.44</v>
      </c>
      <c r="D740" s="19">
        <v>32458.439999999988</v>
      </c>
    </row>
    <row r="741" spans="1:4" x14ac:dyDescent="0.3">
      <c r="A741" s="36" t="s">
        <v>38961</v>
      </c>
      <c r="B741" s="44">
        <v>276336</v>
      </c>
      <c r="C741" s="44">
        <v>360157.92</v>
      </c>
      <c r="D741" s="19">
        <v>83821.920000000013</v>
      </c>
    </row>
    <row r="742" spans="1:4" x14ac:dyDescent="0.3">
      <c r="A742" s="36" t="s">
        <v>39001</v>
      </c>
      <c r="B742" s="44">
        <v>78526</v>
      </c>
      <c r="C742" s="44">
        <v>91875.42</v>
      </c>
      <c r="D742" s="19">
        <v>13349.419999999998</v>
      </c>
    </row>
    <row r="743" spans="1:4" x14ac:dyDescent="0.3">
      <c r="A743" s="36" t="s">
        <v>38948</v>
      </c>
      <c r="B743" s="44">
        <v>11336</v>
      </c>
      <c r="C743" s="44">
        <v>13263.119999999999</v>
      </c>
      <c r="D743" s="19">
        <v>1927.119999999999</v>
      </c>
    </row>
    <row r="744" spans="1:4" x14ac:dyDescent="0.3">
      <c r="A744" s="36" t="s">
        <v>38950</v>
      </c>
      <c r="B744" s="44">
        <v>322400</v>
      </c>
      <c r="C744" s="44">
        <v>377208</v>
      </c>
      <c r="D744" s="19">
        <v>54808</v>
      </c>
    </row>
    <row r="745" spans="1:4" x14ac:dyDescent="0.3">
      <c r="A745" s="36" t="s">
        <v>38952</v>
      </c>
      <c r="B745" s="44">
        <v>2045492</v>
      </c>
      <c r="C745" s="44">
        <v>2393225.6399999997</v>
      </c>
      <c r="D745" s="19">
        <v>347733.6399999999</v>
      </c>
    </row>
    <row r="746" spans="1:4" x14ac:dyDescent="0.3">
      <c r="A746" s="36" t="s">
        <v>38954</v>
      </c>
      <c r="B746" s="44">
        <v>62379</v>
      </c>
      <c r="C746" s="44">
        <v>72983.429999999993</v>
      </c>
      <c r="D746" s="19">
        <v>10604.429999999997</v>
      </c>
    </row>
    <row r="747" spans="1:4" x14ac:dyDescent="0.3">
      <c r="A747" s="36" t="s">
        <v>38956</v>
      </c>
      <c r="B747" s="44">
        <v>84436</v>
      </c>
      <c r="C747" s="44">
        <v>98790.12</v>
      </c>
      <c r="D747" s="19">
        <v>14354.119999999997</v>
      </c>
    </row>
    <row r="748" spans="1:4" x14ac:dyDescent="0.3">
      <c r="A748" s="36" t="s">
        <v>38958</v>
      </c>
      <c r="B748" s="44">
        <v>320385</v>
      </c>
      <c r="C748" s="44">
        <v>374850.44999999995</v>
      </c>
      <c r="D748" s="19">
        <v>54465.449999999983</v>
      </c>
    </row>
    <row r="749" spans="1:4" x14ac:dyDescent="0.3">
      <c r="A749" s="36" t="s">
        <v>38989</v>
      </c>
      <c r="B749" s="44">
        <v>129780</v>
      </c>
      <c r="C749" s="44">
        <v>151842.59999999998</v>
      </c>
      <c r="D749" s="19">
        <v>22062.599999999991</v>
      </c>
    </row>
    <row r="750" spans="1:4" x14ac:dyDescent="0.3">
      <c r="A750" s="36" t="s">
        <v>38963</v>
      </c>
      <c r="B750" s="44">
        <v>60354</v>
      </c>
      <c r="C750" s="44">
        <v>70614.179999999993</v>
      </c>
      <c r="D750" s="19">
        <v>10260.179999999993</v>
      </c>
    </row>
    <row r="751" spans="1:4" x14ac:dyDescent="0.3">
      <c r="A751" s="36" t="s">
        <v>38965</v>
      </c>
      <c r="B751" s="44">
        <v>115140</v>
      </c>
      <c r="C751" s="44">
        <v>134713.80000000002</v>
      </c>
      <c r="D751" s="19">
        <v>19573.800000000003</v>
      </c>
    </row>
    <row r="752" spans="1:4" x14ac:dyDescent="0.3">
      <c r="A752" s="36" t="s">
        <v>38967</v>
      </c>
      <c r="B752" s="44">
        <v>8974</v>
      </c>
      <c r="C752" s="44">
        <v>10499.58</v>
      </c>
      <c r="D752" s="19">
        <v>1525.58</v>
      </c>
    </row>
    <row r="753" spans="1:4" x14ac:dyDescent="0.3">
      <c r="A753" s="36" t="s">
        <v>39003</v>
      </c>
      <c r="B753" s="44">
        <v>1476</v>
      </c>
      <c r="C753" s="44">
        <v>1726.9199999999998</v>
      </c>
      <c r="D753" s="19">
        <v>250.91999999999985</v>
      </c>
    </row>
    <row r="754" spans="1:4" x14ac:dyDescent="0.3">
      <c r="A754" s="36" t="s">
        <v>38991</v>
      </c>
      <c r="B754" s="44">
        <v>1949</v>
      </c>
      <c r="C754" s="44">
        <v>2280.33</v>
      </c>
      <c r="D754" s="19">
        <v>331.32999999999993</v>
      </c>
    </row>
    <row r="755" spans="1:4" x14ac:dyDescent="0.3">
      <c r="A755" s="36" t="s">
        <v>38993</v>
      </c>
      <c r="B755" s="44">
        <v>9448</v>
      </c>
      <c r="C755" s="44">
        <v>11054.16</v>
      </c>
      <c r="D755" s="19">
        <v>1606.1599999999999</v>
      </c>
    </row>
    <row r="756" spans="1:4" x14ac:dyDescent="0.3">
      <c r="A756" s="36" t="s">
        <v>38995</v>
      </c>
      <c r="B756" s="44">
        <v>34034</v>
      </c>
      <c r="C756" s="44">
        <v>39819.78</v>
      </c>
      <c r="D756" s="19">
        <v>5785.7799999999961</v>
      </c>
    </row>
    <row r="757" spans="1:4" x14ac:dyDescent="0.3">
      <c r="A757" s="36" t="s">
        <v>39005</v>
      </c>
      <c r="B757" s="44">
        <v>23202</v>
      </c>
      <c r="C757" s="44">
        <v>27146.339999999997</v>
      </c>
      <c r="D757" s="19">
        <v>3944.3399999999965</v>
      </c>
    </row>
    <row r="758" spans="1:4" x14ac:dyDescent="0.3">
      <c r="A758" s="36" t="s">
        <v>39007</v>
      </c>
      <c r="B758" s="44">
        <v>14054</v>
      </c>
      <c r="C758" s="44">
        <v>16443.18</v>
      </c>
      <c r="D758" s="19">
        <v>2389.1800000000003</v>
      </c>
    </row>
    <row r="759" spans="1:4" x14ac:dyDescent="0.3">
      <c r="A759" s="36" t="s">
        <v>38969</v>
      </c>
      <c r="B759" s="44">
        <v>397392</v>
      </c>
      <c r="C759" s="44">
        <v>464948.63999999996</v>
      </c>
      <c r="D759" s="19">
        <v>67556.639999999941</v>
      </c>
    </row>
    <row r="760" spans="1:4" x14ac:dyDescent="0.3">
      <c r="A760" s="36" t="s">
        <v>38971</v>
      </c>
      <c r="B760" s="44">
        <v>330680</v>
      </c>
      <c r="C760" s="44">
        <v>386895.60000000003</v>
      </c>
      <c r="D760" s="19">
        <v>56215.6</v>
      </c>
    </row>
    <row r="761" spans="1:4" x14ac:dyDescent="0.3">
      <c r="A761" s="36" t="s">
        <v>38973</v>
      </c>
      <c r="B761" s="44">
        <v>25524</v>
      </c>
      <c r="C761" s="44">
        <v>29863.079999999998</v>
      </c>
      <c r="D761" s="19">
        <v>4339.0799999999981</v>
      </c>
    </row>
    <row r="762" spans="1:4" x14ac:dyDescent="0.3">
      <c r="A762" s="38" t="s">
        <v>16472</v>
      </c>
      <c r="B762" s="44">
        <v>2390642</v>
      </c>
      <c r="C762" s="44">
        <v>2448102</v>
      </c>
      <c r="D762" s="19">
        <v>57460</v>
      </c>
    </row>
    <row r="763" spans="1:4" x14ac:dyDescent="0.3">
      <c r="A763" s="45" t="s">
        <v>296</v>
      </c>
      <c r="B763" s="44">
        <v>2390642</v>
      </c>
      <c r="C763" s="44">
        <v>2448102</v>
      </c>
      <c r="D763" s="19">
        <v>57460</v>
      </c>
    </row>
    <row r="764" spans="1:4" x14ac:dyDescent="0.3">
      <c r="A764" s="46" t="s">
        <v>300</v>
      </c>
      <c r="B764" s="44">
        <v>2273204</v>
      </c>
      <c r="C764" s="44">
        <v>2273204</v>
      </c>
      <c r="D764" s="19">
        <v>0</v>
      </c>
    </row>
    <row r="765" spans="1:4" x14ac:dyDescent="0.3">
      <c r="A765" s="46" t="s">
        <v>307</v>
      </c>
      <c r="B765" s="44">
        <v>32648</v>
      </c>
      <c r="C765" s="44">
        <v>24854</v>
      </c>
      <c r="D765" s="19">
        <v>-7794</v>
      </c>
    </row>
    <row r="766" spans="1:4" x14ac:dyDescent="0.3">
      <c r="A766" s="46" t="s">
        <v>306</v>
      </c>
      <c r="B766" s="44">
        <v>8190</v>
      </c>
      <c r="C766" s="44">
        <v>8736</v>
      </c>
      <c r="D766" s="19">
        <v>546</v>
      </c>
    </row>
    <row r="767" spans="1:4" x14ac:dyDescent="0.3">
      <c r="A767" s="46" t="s">
        <v>303</v>
      </c>
      <c r="B767" s="44">
        <v>54009</v>
      </c>
      <c r="C767" s="44">
        <v>112565</v>
      </c>
      <c r="D767" s="19">
        <v>58556</v>
      </c>
    </row>
    <row r="768" spans="1:4" x14ac:dyDescent="0.3">
      <c r="A768" s="46" t="s">
        <v>304</v>
      </c>
      <c r="B768" s="44">
        <v>22591</v>
      </c>
      <c r="C768" s="44">
        <v>28743</v>
      </c>
      <c r="D768" s="19">
        <v>6152</v>
      </c>
    </row>
    <row r="769" spans="1:4" x14ac:dyDescent="0.3">
      <c r="A769" s="38" t="s">
        <v>29732</v>
      </c>
      <c r="B769" s="44">
        <v>2417915</v>
      </c>
      <c r="C769" s="44">
        <v>2365093</v>
      </c>
      <c r="D769" s="19">
        <v>-52822</v>
      </c>
    </row>
    <row r="770" spans="1:4" x14ac:dyDescent="0.3">
      <c r="A770" s="45" t="s">
        <v>296</v>
      </c>
      <c r="B770" s="44">
        <v>2417915</v>
      </c>
      <c r="C770" s="44">
        <v>2365093</v>
      </c>
      <c r="D770" s="19">
        <v>-52822</v>
      </c>
    </row>
    <row r="771" spans="1:4" x14ac:dyDescent="0.3">
      <c r="A771" s="46" t="s">
        <v>307</v>
      </c>
      <c r="B771" s="44">
        <v>431488</v>
      </c>
      <c r="C771" s="44">
        <v>341887</v>
      </c>
      <c r="D771" s="19">
        <v>-89601</v>
      </c>
    </row>
    <row r="772" spans="1:4" x14ac:dyDescent="0.3">
      <c r="A772" s="46" t="s">
        <v>306</v>
      </c>
      <c r="B772" s="44">
        <v>412397</v>
      </c>
      <c r="C772" s="44">
        <v>440128</v>
      </c>
      <c r="D772" s="19">
        <v>27731</v>
      </c>
    </row>
    <row r="773" spans="1:4" x14ac:dyDescent="0.3">
      <c r="A773" s="46" t="s">
        <v>302</v>
      </c>
      <c r="B773" s="44">
        <v>1487190</v>
      </c>
      <c r="C773" s="44">
        <v>1487190</v>
      </c>
      <c r="D773" s="19">
        <v>0</v>
      </c>
    </row>
    <row r="774" spans="1:4" x14ac:dyDescent="0.3">
      <c r="A774" s="46" t="s">
        <v>303</v>
      </c>
      <c r="B774" s="44">
        <v>39078</v>
      </c>
      <c r="C774" s="44">
        <v>54990</v>
      </c>
      <c r="D774" s="19">
        <v>15912</v>
      </c>
    </row>
    <row r="775" spans="1:4" x14ac:dyDescent="0.3">
      <c r="A775" s="46" t="s">
        <v>304</v>
      </c>
      <c r="B775" s="44">
        <v>47762</v>
      </c>
      <c r="C775" s="44">
        <v>40898</v>
      </c>
      <c r="D775" s="19">
        <v>-6864</v>
      </c>
    </row>
    <row r="776" spans="1:4" x14ac:dyDescent="0.3">
      <c r="A776" s="38" t="s">
        <v>13167</v>
      </c>
      <c r="B776" s="44">
        <v>1655300</v>
      </c>
      <c r="C776" s="44">
        <v>1649053</v>
      </c>
      <c r="D776" s="19">
        <v>-6247</v>
      </c>
    </row>
    <row r="777" spans="1:4" x14ac:dyDescent="0.3">
      <c r="A777" s="45" t="s">
        <v>296</v>
      </c>
      <c r="B777" s="44">
        <v>1655300</v>
      </c>
      <c r="C777" s="44">
        <v>1649053</v>
      </c>
      <c r="D777" s="19">
        <v>-6247</v>
      </c>
    </row>
    <row r="778" spans="1:4" x14ac:dyDescent="0.3">
      <c r="A778" s="46" t="s">
        <v>307</v>
      </c>
      <c r="B778" s="44">
        <v>27578</v>
      </c>
      <c r="C778" s="44">
        <v>21097</v>
      </c>
      <c r="D778" s="19">
        <v>-6481</v>
      </c>
    </row>
    <row r="779" spans="1:4" x14ac:dyDescent="0.3">
      <c r="A779" s="46" t="s">
        <v>306</v>
      </c>
      <c r="B779" s="44">
        <v>3510</v>
      </c>
      <c r="C779" s="44">
        <v>3744</v>
      </c>
      <c r="D779" s="19">
        <v>234</v>
      </c>
    </row>
    <row r="780" spans="1:4" x14ac:dyDescent="0.3">
      <c r="A780" s="46" t="s">
        <v>302</v>
      </c>
      <c r="B780" s="44">
        <v>1624212</v>
      </c>
      <c r="C780" s="44">
        <v>1624212</v>
      </c>
      <c r="D780" s="19">
        <v>0</v>
      </c>
    </row>
    <row r="781" spans="1:4" x14ac:dyDescent="0.3">
      <c r="A781" s="38" t="s">
        <v>2711</v>
      </c>
      <c r="B781" s="44">
        <v>4554786</v>
      </c>
      <c r="C781" s="44">
        <v>4714680</v>
      </c>
      <c r="D781" s="19">
        <v>159894</v>
      </c>
    </row>
    <row r="782" spans="1:4" x14ac:dyDescent="0.3">
      <c r="A782" s="45" t="s">
        <v>296</v>
      </c>
      <c r="B782" s="44">
        <v>4554786</v>
      </c>
      <c r="C782" s="44">
        <v>4714680</v>
      </c>
      <c r="D782" s="19">
        <v>159894</v>
      </c>
    </row>
    <row r="783" spans="1:4" x14ac:dyDescent="0.3">
      <c r="A783" s="46" t="s">
        <v>312</v>
      </c>
      <c r="B783" s="44">
        <v>171990</v>
      </c>
      <c r="C783" s="44">
        <v>347165</v>
      </c>
      <c r="D783" s="19">
        <v>175175</v>
      </c>
    </row>
    <row r="784" spans="1:4" x14ac:dyDescent="0.3">
      <c r="A784" s="46" t="s">
        <v>305</v>
      </c>
      <c r="B784" s="44">
        <v>4319568</v>
      </c>
      <c r="C784" s="44">
        <v>4319568</v>
      </c>
      <c r="D784" s="19">
        <v>0</v>
      </c>
    </row>
    <row r="785" spans="1:4" x14ac:dyDescent="0.3">
      <c r="A785" s="46" t="s">
        <v>307</v>
      </c>
      <c r="B785" s="44">
        <v>61230</v>
      </c>
      <c r="C785" s="44">
        <v>45373</v>
      </c>
      <c r="D785" s="19">
        <v>-15857</v>
      </c>
    </row>
    <row r="786" spans="1:4" x14ac:dyDescent="0.3">
      <c r="A786" s="46" t="s">
        <v>304</v>
      </c>
      <c r="B786" s="44">
        <v>1998</v>
      </c>
      <c r="C786" s="44">
        <v>2574</v>
      </c>
      <c r="D786" s="19">
        <v>576</v>
      </c>
    </row>
    <row r="787" spans="1:4" x14ac:dyDescent="0.3">
      <c r="A787" s="38" t="s">
        <v>594</v>
      </c>
      <c r="B787" s="44">
        <v>8676287</v>
      </c>
      <c r="C787" s="44">
        <v>9307528</v>
      </c>
      <c r="D787" s="19">
        <v>631241</v>
      </c>
    </row>
    <row r="788" spans="1:4" x14ac:dyDescent="0.3">
      <c r="A788" s="45" t="s">
        <v>296</v>
      </c>
      <c r="B788" s="44">
        <v>8676287</v>
      </c>
      <c r="C788" s="44">
        <v>9307528</v>
      </c>
      <c r="D788" s="19">
        <v>631241</v>
      </c>
    </row>
    <row r="789" spans="1:4" x14ac:dyDescent="0.3">
      <c r="A789" s="46" t="s">
        <v>312</v>
      </c>
      <c r="B789" s="44">
        <v>676890</v>
      </c>
      <c r="C789" s="44">
        <v>1366315</v>
      </c>
      <c r="D789" s="19">
        <v>689425</v>
      </c>
    </row>
    <row r="790" spans="1:4" x14ac:dyDescent="0.3">
      <c r="A790" s="46" t="s">
        <v>300</v>
      </c>
      <c r="B790" s="44">
        <v>151636</v>
      </c>
      <c r="C790" s="44">
        <v>151636</v>
      </c>
      <c r="D790" s="19">
        <v>0</v>
      </c>
    </row>
    <row r="791" spans="1:4" x14ac:dyDescent="0.3">
      <c r="A791" s="46" t="s">
        <v>305</v>
      </c>
      <c r="B791" s="44">
        <v>7386390</v>
      </c>
      <c r="C791" s="44">
        <v>7386390</v>
      </c>
      <c r="D791" s="19">
        <v>0</v>
      </c>
    </row>
    <row r="792" spans="1:4" x14ac:dyDescent="0.3">
      <c r="A792" s="46" t="s">
        <v>307</v>
      </c>
      <c r="B792" s="44">
        <v>393528</v>
      </c>
      <c r="C792" s="44">
        <v>335240</v>
      </c>
      <c r="D792" s="19">
        <v>-58288</v>
      </c>
    </row>
    <row r="793" spans="1:4" x14ac:dyDescent="0.3">
      <c r="A793" s="46" t="s">
        <v>306</v>
      </c>
      <c r="B793" s="44">
        <v>1560</v>
      </c>
      <c r="C793" s="44">
        <v>1664</v>
      </c>
      <c r="D793" s="19">
        <v>104</v>
      </c>
    </row>
    <row r="794" spans="1:4" x14ac:dyDescent="0.3">
      <c r="A794" s="46" t="s">
        <v>302</v>
      </c>
      <c r="B794" s="44">
        <v>66283</v>
      </c>
      <c r="C794" s="44">
        <v>66283</v>
      </c>
      <c r="D794" s="19">
        <v>0</v>
      </c>
    </row>
    <row r="795" spans="1:4" x14ac:dyDescent="0.3">
      <c r="A795" s="38" t="s">
        <v>22146</v>
      </c>
      <c r="B795" s="44">
        <v>2048904</v>
      </c>
      <c r="C795" s="44">
        <v>2010963</v>
      </c>
      <c r="D795" s="19">
        <v>-37941</v>
      </c>
    </row>
    <row r="796" spans="1:4" x14ac:dyDescent="0.3">
      <c r="A796" s="45" t="s">
        <v>296</v>
      </c>
      <c r="B796" s="44">
        <v>2048904</v>
      </c>
      <c r="C796" s="44">
        <v>2010963</v>
      </c>
      <c r="D796" s="19">
        <v>-37941</v>
      </c>
    </row>
    <row r="797" spans="1:4" x14ac:dyDescent="0.3">
      <c r="A797" s="46" t="s">
        <v>307</v>
      </c>
      <c r="B797" s="44">
        <v>242970</v>
      </c>
      <c r="C797" s="44">
        <v>180047</v>
      </c>
      <c r="D797" s="19">
        <v>-62923</v>
      </c>
    </row>
    <row r="798" spans="1:4" x14ac:dyDescent="0.3">
      <c r="A798" s="46" t="s">
        <v>306</v>
      </c>
      <c r="B798" s="44">
        <v>370110</v>
      </c>
      <c r="C798" s="44">
        <v>394784</v>
      </c>
      <c r="D798" s="19">
        <v>24674</v>
      </c>
    </row>
    <row r="799" spans="1:4" x14ac:dyDescent="0.3">
      <c r="A799" s="46" t="s">
        <v>302</v>
      </c>
      <c r="B799" s="44">
        <v>1418122</v>
      </c>
      <c r="C799" s="44">
        <v>1418122</v>
      </c>
      <c r="D799" s="19">
        <v>0</v>
      </c>
    </row>
    <row r="800" spans="1:4" x14ac:dyDescent="0.3">
      <c r="A800" s="46" t="s">
        <v>303</v>
      </c>
      <c r="B800" s="44">
        <v>5177</v>
      </c>
      <c r="C800" s="44">
        <v>7285</v>
      </c>
      <c r="D800" s="19">
        <v>2108</v>
      </c>
    </row>
    <row r="801" spans="1:4" x14ac:dyDescent="0.3">
      <c r="A801" s="46" t="s">
        <v>304</v>
      </c>
      <c r="B801" s="44">
        <v>12525</v>
      </c>
      <c r="C801" s="44">
        <v>10725</v>
      </c>
      <c r="D801" s="19">
        <v>-1800</v>
      </c>
    </row>
    <row r="802" spans="1:4" x14ac:dyDescent="0.3">
      <c r="A802" s="38" t="s">
        <v>326</v>
      </c>
      <c r="B802" s="44">
        <v>1725056</v>
      </c>
      <c r="C802" s="44">
        <v>1738678</v>
      </c>
      <c r="D802" s="19">
        <v>13622</v>
      </c>
    </row>
    <row r="803" spans="1:4" x14ac:dyDescent="0.3">
      <c r="A803" s="45" t="s">
        <v>296</v>
      </c>
      <c r="B803" s="44">
        <v>1725056</v>
      </c>
      <c r="C803" s="44">
        <v>1738678</v>
      </c>
      <c r="D803" s="19">
        <v>13622</v>
      </c>
    </row>
    <row r="804" spans="1:4" x14ac:dyDescent="0.3">
      <c r="A804" s="46" t="s">
        <v>310</v>
      </c>
      <c r="B804" s="44">
        <v>11340</v>
      </c>
      <c r="C804" s="44">
        <v>24640</v>
      </c>
      <c r="D804" s="19">
        <v>13300</v>
      </c>
    </row>
    <row r="805" spans="1:4" x14ac:dyDescent="0.3">
      <c r="A805" s="46" t="s">
        <v>311</v>
      </c>
      <c r="B805" s="44">
        <v>3726</v>
      </c>
      <c r="C805" s="44">
        <v>4048</v>
      </c>
      <c r="D805" s="19">
        <v>322</v>
      </c>
    </row>
    <row r="806" spans="1:4" x14ac:dyDescent="0.3">
      <c r="A806" s="46" t="s">
        <v>302</v>
      </c>
      <c r="B806" s="44">
        <v>1709990</v>
      </c>
      <c r="C806" s="44">
        <v>1709990</v>
      </c>
      <c r="D806" s="19">
        <v>0</v>
      </c>
    </row>
    <row r="807" spans="1:4" x14ac:dyDescent="0.3">
      <c r="A807" s="38" t="s">
        <v>587</v>
      </c>
      <c r="B807" s="44">
        <v>14596504</v>
      </c>
      <c r="C807" s="44">
        <v>14344849</v>
      </c>
      <c r="D807" s="19">
        <v>-251655</v>
      </c>
    </row>
    <row r="808" spans="1:4" x14ac:dyDescent="0.3">
      <c r="A808" s="45" t="s">
        <v>296</v>
      </c>
      <c r="B808" s="44">
        <v>14596504</v>
      </c>
      <c r="C808" s="44">
        <v>14344849</v>
      </c>
      <c r="D808" s="19">
        <v>-251655</v>
      </c>
    </row>
    <row r="809" spans="1:4" x14ac:dyDescent="0.3">
      <c r="A809" s="46" t="s">
        <v>300</v>
      </c>
      <c r="B809" s="44">
        <v>13169620</v>
      </c>
      <c r="C809" s="44">
        <v>13169620</v>
      </c>
      <c r="D809" s="19">
        <v>0</v>
      </c>
    </row>
    <row r="810" spans="1:4" x14ac:dyDescent="0.3">
      <c r="A810" s="46" t="s">
        <v>307</v>
      </c>
      <c r="B810" s="44">
        <v>1265787</v>
      </c>
      <c r="C810" s="44">
        <v>986068</v>
      </c>
      <c r="D810" s="19">
        <v>-279719</v>
      </c>
    </row>
    <row r="811" spans="1:4" x14ac:dyDescent="0.3">
      <c r="A811" s="46" t="s">
        <v>306</v>
      </c>
      <c r="B811" s="44">
        <v>62400</v>
      </c>
      <c r="C811" s="44">
        <v>66560</v>
      </c>
      <c r="D811" s="19">
        <v>4160</v>
      </c>
    </row>
    <row r="812" spans="1:4" x14ac:dyDescent="0.3">
      <c r="A812" s="46" t="s">
        <v>303</v>
      </c>
      <c r="B812" s="44">
        <v>69138</v>
      </c>
      <c r="C812" s="44">
        <v>97290</v>
      </c>
      <c r="D812" s="19">
        <v>28152</v>
      </c>
    </row>
    <row r="813" spans="1:4" x14ac:dyDescent="0.3">
      <c r="A813" s="46" t="s">
        <v>304</v>
      </c>
      <c r="B813" s="44">
        <v>29559</v>
      </c>
      <c r="C813" s="44">
        <v>25311</v>
      </c>
      <c r="D813" s="19">
        <v>-4248</v>
      </c>
    </row>
    <row r="814" spans="1:4" x14ac:dyDescent="0.3">
      <c r="A814" s="38" t="s">
        <v>509</v>
      </c>
      <c r="B814" s="44">
        <v>2298834</v>
      </c>
      <c r="C814" s="44">
        <v>2290250</v>
      </c>
      <c r="D814" s="19">
        <v>-8584</v>
      </c>
    </row>
    <row r="815" spans="1:4" x14ac:dyDescent="0.3">
      <c r="A815" s="45" t="s">
        <v>296</v>
      </c>
      <c r="B815" s="44">
        <v>2298834</v>
      </c>
      <c r="C815" s="44">
        <v>2290250</v>
      </c>
      <c r="D815" s="19">
        <v>-8584</v>
      </c>
    </row>
    <row r="816" spans="1:4" x14ac:dyDescent="0.3">
      <c r="A816" s="46" t="s">
        <v>312</v>
      </c>
      <c r="B816" s="44">
        <v>10530</v>
      </c>
      <c r="C816" s="44">
        <v>21255</v>
      </c>
      <c r="D816" s="19">
        <v>10725</v>
      </c>
    </row>
    <row r="817" spans="1:4" x14ac:dyDescent="0.3">
      <c r="A817" s="46" t="s">
        <v>305</v>
      </c>
      <c r="B817" s="44">
        <v>1921887</v>
      </c>
      <c r="C817" s="44">
        <v>1921887</v>
      </c>
      <c r="D817" s="19">
        <v>0</v>
      </c>
    </row>
    <row r="818" spans="1:4" x14ac:dyDescent="0.3">
      <c r="A818" s="46" t="s">
        <v>307</v>
      </c>
      <c r="B818" s="44">
        <v>78947</v>
      </c>
      <c r="C818" s="44">
        <v>58667</v>
      </c>
      <c r="D818" s="19">
        <v>-20280</v>
      </c>
    </row>
    <row r="819" spans="1:4" x14ac:dyDescent="0.3">
      <c r="A819" s="46" t="s">
        <v>306</v>
      </c>
      <c r="B819" s="44">
        <v>10697</v>
      </c>
      <c r="C819" s="44">
        <v>11648</v>
      </c>
      <c r="D819" s="19">
        <v>951</v>
      </c>
    </row>
    <row r="820" spans="1:4" x14ac:dyDescent="0.3">
      <c r="A820" s="46" t="s">
        <v>302</v>
      </c>
      <c r="B820" s="44">
        <v>276272</v>
      </c>
      <c r="C820" s="44">
        <v>276272</v>
      </c>
      <c r="D820" s="19">
        <v>0</v>
      </c>
    </row>
    <row r="821" spans="1:4" x14ac:dyDescent="0.3">
      <c r="A821" s="46" t="s">
        <v>303</v>
      </c>
      <c r="B821" s="44">
        <v>167</v>
      </c>
      <c r="C821" s="44">
        <v>235</v>
      </c>
      <c r="D821" s="19">
        <v>68</v>
      </c>
    </row>
    <row r="822" spans="1:4" x14ac:dyDescent="0.3">
      <c r="A822" s="46" t="s">
        <v>304</v>
      </c>
      <c r="B822" s="44">
        <v>334</v>
      </c>
      <c r="C822" s="44">
        <v>286</v>
      </c>
      <c r="D822" s="19">
        <v>-48</v>
      </c>
    </row>
    <row r="823" spans="1:4" x14ac:dyDescent="0.3">
      <c r="A823" s="38" t="s">
        <v>37078</v>
      </c>
      <c r="B823" s="44">
        <v>507029</v>
      </c>
      <c r="C823" s="44">
        <v>483658</v>
      </c>
      <c r="D823" s="19">
        <v>-23371</v>
      </c>
    </row>
    <row r="824" spans="1:4" x14ac:dyDescent="0.3">
      <c r="A824" s="45" t="s">
        <v>296</v>
      </c>
      <c r="B824" s="44">
        <v>507029</v>
      </c>
      <c r="C824" s="44">
        <v>483658</v>
      </c>
      <c r="D824" s="19">
        <v>-23371</v>
      </c>
    </row>
    <row r="825" spans="1:4" x14ac:dyDescent="0.3">
      <c r="A825" s="46" t="s">
        <v>307</v>
      </c>
      <c r="B825" s="44">
        <v>260297</v>
      </c>
      <c r="C825" s="44">
        <v>193052</v>
      </c>
      <c r="D825" s="19">
        <v>-67245</v>
      </c>
    </row>
    <row r="826" spans="1:4" x14ac:dyDescent="0.3">
      <c r="A826" s="46" t="s">
        <v>306</v>
      </c>
      <c r="B826" s="44">
        <v>210990</v>
      </c>
      <c r="C826" s="44">
        <v>225056</v>
      </c>
      <c r="D826" s="19">
        <v>14066</v>
      </c>
    </row>
    <row r="827" spans="1:4" x14ac:dyDescent="0.3">
      <c r="A827" s="46" t="s">
        <v>303</v>
      </c>
      <c r="B827" s="44">
        <v>23532</v>
      </c>
      <c r="C827" s="44">
        <v>49820</v>
      </c>
      <c r="D827" s="19">
        <v>26288</v>
      </c>
    </row>
    <row r="828" spans="1:4" x14ac:dyDescent="0.3">
      <c r="A828" s="46" t="s">
        <v>304</v>
      </c>
      <c r="B828" s="44">
        <v>12210</v>
      </c>
      <c r="C828" s="44">
        <v>15730</v>
      </c>
      <c r="D828" s="19">
        <v>3520</v>
      </c>
    </row>
    <row r="829" spans="1:4" x14ac:dyDescent="0.3">
      <c r="A829" s="38" t="s">
        <v>16638</v>
      </c>
      <c r="B829" s="44">
        <v>2021016</v>
      </c>
      <c r="C829" s="44">
        <v>2065104</v>
      </c>
      <c r="D829" s="19">
        <v>44088</v>
      </c>
    </row>
    <row r="830" spans="1:4" x14ac:dyDescent="0.3">
      <c r="A830" s="45" t="s">
        <v>296</v>
      </c>
      <c r="B830" s="44">
        <v>2021016</v>
      </c>
      <c r="C830" s="44">
        <v>2065104</v>
      </c>
      <c r="D830" s="19">
        <v>44088</v>
      </c>
    </row>
    <row r="831" spans="1:4" x14ac:dyDescent="0.3">
      <c r="A831" s="46" t="s">
        <v>307</v>
      </c>
      <c r="B831" s="44">
        <v>103740</v>
      </c>
      <c r="C831" s="44">
        <v>76874</v>
      </c>
      <c r="D831" s="19">
        <v>-26866</v>
      </c>
    </row>
    <row r="832" spans="1:4" x14ac:dyDescent="0.3">
      <c r="A832" s="46" t="s">
        <v>306</v>
      </c>
      <c r="B832" s="44">
        <v>125970</v>
      </c>
      <c r="C832" s="44">
        <v>134368</v>
      </c>
      <c r="D832" s="19">
        <v>8398</v>
      </c>
    </row>
    <row r="833" spans="1:4" x14ac:dyDescent="0.3">
      <c r="A833" s="46" t="s">
        <v>302</v>
      </c>
      <c r="B833" s="44">
        <v>1727814</v>
      </c>
      <c r="C833" s="44">
        <v>1727814</v>
      </c>
      <c r="D833" s="19">
        <v>0</v>
      </c>
    </row>
    <row r="834" spans="1:4" x14ac:dyDescent="0.3">
      <c r="A834" s="46" t="s">
        <v>303</v>
      </c>
      <c r="B834" s="44">
        <v>53391</v>
      </c>
      <c r="C834" s="44">
        <v>113035</v>
      </c>
      <c r="D834" s="19">
        <v>59644</v>
      </c>
    </row>
    <row r="835" spans="1:4" x14ac:dyDescent="0.3">
      <c r="A835" s="46" t="s">
        <v>304</v>
      </c>
      <c r="B835" s="44">
        <v>10101</v>
      </c>
      <c r="C835" s="44">
        <v>13013</v>
      </c>
      <c r="D835" s="19">
        <v>2912</v>
      </c>
    </row>
    <row r="836" spans="1:4" x14ac:dyDescent="0.3">
      <c r="A836" s="38" t="s">
        <v>343</v>
      </c>
      <c r="B836" s="44">
        <v>53468211</v>
      </c>
      <c r="C836" s="44">
        <v>57140291.689999998</v>
      </c>
      <c r="D836" s="19">
        <v>3672080.69</v>
      </c>
    </row>
    <row r="837" spans="1:4" x14ac:dyDescent="0.3">
      <c r="A837" s="45" t="s">
        <v>296</v>
      </c>
      <c r="B837" s="44">
        <v>12980591</v>
      </c>
      <c r="C837" s="44">
        <v>14378483</v>
      </c>
      <c r="D837" s="19">
        <v>1397892</v>
      </c>
    </row>
    <row r="838" spans="1:4" x14ac:dyDescent="0.3">
      <c r="A838" s="46" t="s">
        <v>308</v>
      </c>
      <c r="B838" s="44">
        <v>239005</v>
      </c>
      <c r="C838" s="44">
        <v>257355</v>
      </c>
      <c r="D838" s="19">
        <v>18350</v>
      </c>
    </row>
    <row r="839" spans="1:4" x14ac:dyDescent="0.3">
      <c r="A839" s="46" t="s">
        <v>313</v>
      </c>
      <c r="B839" s="44">
        <v>1375012</v>
      </c>
      <c r="C839" s="44">
        <v>1701532</v>
      </c>
      <c r="D839" s="19">
        <v>326520</v>
      </c>
    </row>
    <row r="840" spans="1:4" x14ac:dyDescent="0.3">
      <c r="A840" s="46" t="s">
        <v>310</v>
      </c>
      <c r="B840" s="44">
        <v>909468</v>
      </c>
      <c r="C840" s="44">
        <v>1976128</v>
      </c>
      <c r="D840" s="19">
        <v>1066660</v>
      </c>
    </row>
    <row r="841" spans="1:4" x14ac:dyDescent="0.3">
      <c r="A841" s="46" t="s">
        <v>309</v>
      </c>
      <c r="B841" s="44">
        <v>26909</v>
      </c>
      <c r="C841" s="44">
        <v>14129</v>
      </c>
      <c r="D841" s="19">
        <v>-12780</v>
      </c>
    </row>
    <row r="842" spans="1:4" x14ac:dyDescent="0.3">
      <c r="A842" s="36" t="s">
        <v>39164</v>
      </c>
      <c r="B842" s="44">
        <v>1620</v>
      </c>
      <c r="C842" s="44">
        <v>1194</v>
      </c>
      <c r="D842" s="19">
        <v>-426</v>
      </c>
    </row>
    <row r="843" spans="1:4" x14ac:dyDescent="0.3">
      <c r="A843" s="46" t="s">
        <v>311</v>
      </c>
      <c r="B843" s="44">
        <v>303102</v>
      </c>
      <c r="C843" s="44">
        <v>329296</v>
      </c>
      <c r="D843" s="19">
        <v>26194</v>
      </c>
    </row>
    <row r="844" spans="1:4" x14ac:dyDescent="0.3">
      <c r="A844" s="46" t="s">
        <v>307</v>
      </c>
      <c r="B844" s="44">
        <v>2747473</v>
      </c>
      <c r="C844" s="44">
        <v>2511699</v>
      </c>
      <c r="D844" s="19">
        <v>-235774</v>
      </c>
    </row>
    <row r="845" spans="1:4" x14ac:dyDescent="0.3">
      <c r="A845" s="46" t="s">
        <v>306</v>
      </c>
      <c r="B845" s="44">
        <v>1692766</v>
      </c>
      <c r="C845" s="44">
        <v>1807520</v>
      </c>
      <c r="D845" s="19">
        <v>114754</v>
      </c>
    </row>
    <row r="846" spans="1:4" x14ac:dyDescent="0.3">
      <c r="A846" s="46" t="s">
        <v>302</v>
      </c>
      <c r="B846" s="44">
        <v>5309881</v>
      </c>
      <c r="C846" s="44">
        <v>5309881</v>
      </c>
      <c r="D846" s="19">
        <v>0</v>
      </c>
    </row>
    <row r="847" spans="1:4" x14ac:dyDescent="0.3">
      <c r="A847" s="46" t="s">
        <v>303</v>
      </c>
      <c r="B847" s="44">
        <v>57502</v>
      </c>
      <c r="C847" s="44">
        <v>81310</v>
      </c>
      <c r="D847" s="19">
        <v>23808</v>
      </c>
    </row>
    <row r="848" spans="1:4" x14ac:dyDescent="0.3">
      <c r="A848" s="46" t="s">
        <v>304</v>
      </c>
      <c r="B848" s="44">
        <v>317853</v>
      </c>
      <c r="C848" s="44">
        <v>280709</v>
      </c>
      <c r="D848" s="19">
        <v>-37144</v>
      </c>
    </row>
    <row r="849" spans="1:4" x14ac:dyDescent="0.3">
      <c r="A849" s="46" t="s">
        <v>298</v>
      </c>
      <c r="B849" s="44">
        <v>0</v>
      </c>
      <c r="C849" s="44">
        <v>107730</v>
      </c>
      <c r="D849" s="19">
        <v>107730</v>
      </c>
    </row>
    <row r="850" spans="1:4" x14ac:dyDescent="0.3">
      <c r="A850" s="45" t="s">
        <v>1</v>
      </c>
      <c r="B850" s="44">
        <v>39604399</v>
      </c>
      <c r="C850" s="44">
        <v>41627671</v>
      </c>
      <c r="D850" s="19">
        <v>2023272</v>
      </c>
    </row>
    <row r="851" spans="1:4" x14ac:dyDescent="0.3">
      <c r="A851" s="46" t="s">
        <v>39158</v>
      </c>
      <c r="B851" s="44">
        <v>1625578</v>
      </c>
      <c r="C851" s="44">
        <v>2557772</v>
      </c>
      <c r="D851" s="19">
        <v>932194</v>
      </c>
    </row>
    <row r="852" spans="1:4" x14ac:dyDescent="0.3">
      <c r="A852" s="46" t="s">
        <v>38852</v>
      </c>
      <c r="B852" s="44">
        <v>84370</v>
      </c>
      <c r="C852" s="44">
        <v>57954</v>
      </c>
      <c r="D852" s="19">
        <v>-26416</v>
      </c>
    </row>
    <row r="853" spans="1:4" x14ac:dyDescent="0.3">
      <c r="A853" s="46" t="s">
        <v>363</v>
      </c>
      <c r="B853" s="44">
        <v>476966</v>
      </c>
      <c r="C853" s="44">
        <v>238287</v>
      </c>
      <c r="D853" s="19">
        <v>-238679</v>
      </c>
    </row>
    <row r="854" spans="1:4" x14ac:dyDescent="0.3">
      <c r="A854" s="46" t="s">
        <v>13</v>
      </c>
      <c r="B854" s="44">
        <v>58404</v>
      </c>
      <c r="C854" s="44">
        <v>57066</v>
      </c>
      <c r="D854" s="19">
        <v>-1338</v>
      </c>
    </row>
    <row r="855" spans="1:4" x14ac:dyDescent="0.3">
      <c r="A855" s="46" t="s">
        <v>15</v>
      </c>
      <c r="B855" s="44">
        <v>700848</v>
      </c>
      <c r="C855" s="44">
        <v>688104</v>
      </c>
      <c r="D855" s="19">
        <v>-12744</v>
      </c>
    </row>
    <row r="856" spans="1:4" x14ac:dyDescent="0.3">
      <c r="A856" s="46" t="s">
        <v>39159</v>
      </c>
      <c r="B856" s="44">
        <v>506168</v>
      </c>
      <c r="C856" s="44">
        <v>676052</v>
      </c>
      <c r="D856" s="19">
        <v>169884</v>
      </c>
    </row>
    <row r="857" spans="1:4" x14ac:dyDescent="0.3">
      <c r="A857" s="46" t="s">
        <v>18</v>
      </c>
      <c r="B857" s="44">
        <v>399094</v>
      </c>
      <c r="C857" s="44">
        <v>317299</v>
      </c>
      <c r="D857" s="19">
        <v>-81795</v>
      </c>
    </row>
    <row r="858" spans="1:4" x14ac:dyDescent="0.3">
      <c r="A858" s="46" t="s">
        <v>39160</v>
      </c>
      <c r="B858" s="44">
        <v>418562</v>
      </c>
      <c r="C858" s="44">
        <v>897711</v>
      </c>
      <c r="D858" s="19">
        <v>479149</v>
      </c>
    </row>
    <row r="859" spans="1:4" x14ac:dyDescent="0.3">
      <c r="A859" s="46" t="s">
        <v>21</v>
      </c>
      <c r="B859" s="44">
        <v>107074</v>
      </c>
      <c r="C859" s="44">
        <v>46123</v>
      </c>
      <c r="D859" s="19">
        <v>-60951</v>
      </c>
    </row>
    <row r="860" spans="1:4" x14ac:dyDescent="0.3">
      <c r="A860" s="46" t="s">
        <v>25</v>
      </c>
      <c r="B860" s="44">
        <v>0</v>
      </c>
      <c r="C860" s="44">
        <v>0</v>
      </c>
      <c r="D860" s="19">
        <v>0</v>
      </c>
    </row>
    <row r="861" spans="1:4" x14ac:dyDescent="0.3">
      <c r="A861" s="46" t="s">
        <v>29</v>
      </c>
      <c r="B861" s="44">
        <v>7389904</v>
      </c>
      <c r="C861" s="44">
        <v>7389904</v>
      </c>
      <c r="D861" s="19">
        <v>0</v>
      </c>
    </row>
    <row r="862" spans="1:4" x14ac:dyDescent="0.3">
      <c r="A862" s="46" t="s">
        <v>33</v>
      </c>
      <c r="B862" s="44">
        <v>1698486</v>
      </c>
      <c r="C862" s="44">
        <v>2253552</v>
      </c>
      <c r="D862" s="19">
        <v>555066</v>
      </c>
    </row>
    <row r="863" spans="1:4" x14ac:dyDescent="0.3">
      <c r="A863" s="46" t="s">
        <v>35</v>
      </c>
      <c r="B863" s="44">
        <v>15700662</v>
      </c>
      <c r="C863" s="44">
        <v>15700662</v>
      </c>
      <c r="D863" s="19">
        <v>0</v>
      </c>
    </row>
    <row r="864" spans="1:4" x14ac:dyDescent="0.3">
      <c r="A864" s="46" t="s">
        <v>39</v>
      </c>
      <c r="B864" s="44">
        <v>1175416</v>
      </c>
      <c r="C864" s="44">
        <v>1175416</v>
      </c>
      <c r="D864" s="19">
        <v>0</v>
      </c>
    </row>
    <row r="865" spans="1:4" x14ac:dyDescent="0.3">
      <c r="A865" s="46" t="s">
        <v>41</v>
      </c>
      <c r="B865" s="44">
        <v>1175416</v>
      </c>
      <c r="C865" s="44">
        <v>1484318</v>
      </c>
      <c r="D865" s="19">
        <v>308902</v>
      </c>
    </row>
    <row r="866" spans="1:4" x14ac:dyDescent="0.3">
      <c r="A866" s="46" t="s">
        <v>43</v>
      </c>
      <c r="B866" s="44">
        <v>1687725</v>
      </c>
      <c r="C866" s="44">
        <v>1687725</v>
      </c>
      <c r="D866" s="19">
        <v>0</v>
      </c>
    </row>
    <row r="867" spans="1:4" x14ac:dyDescent="0.3">
      <c r="A867" s="46" t="s">
        <v>45</v>
      </c>
      <c r="B867" s="44">
        <v>4855200</v>
      </c>
      <c r="C867" s="44">
        <v>4855200</v>
      </c>
      <c r="D867" s="19">
        <v>0</v>
      </c>
    </row>
    <row r="868" spans="1:4" x14ac:dyDescent="0.3">
      <c r="A868" s="46" t="s">
        <v>47</v>
      </c>
      <c r="B868" s="44">
        <v>1544526</v>
      </c>
      <c r="C868" s="44">
        <v>1544526</v>
      </c>
      <c r="D868" s="19">
        <v>0</v>
      </c>
    </row>
    <row r="869" spans="1:4" x14ac:dyDescent="0.3">
      <c r="A869" s="45" t="s">
        <v>39165</v>
      </c>
      <c r="B869" s="44">
        <v>883221</v>
      </c>
      <c r="C869" s="44">
        <v>1134137.6899999997</v>
      </c>
      <c r="D869" s="19">
        <v>250916.68999999989</v>
      </c>
    </row>
    <row r="870" spans="1:4" x14ac:dyDescent="0.3">
      <c r="A870" s="36" t="s">
        <v>38874</v>
      </c>
      <c r="B870" s="44">
        <v>2835</v>
      </c>
      <c r="C870" s="44">
        <v>3316.95</v>
      </c>
      <c r="D870" s="19">
        <v>481.94999999999982</v>
      </c>
    </row>
    <row r="871" spans="1:4" x14ac:dyDescent="0.3">
      <c r="A871" s="36" t="s">
        <v>38977</v>
      </c>
      <c r="B871" s="44">
        <v>12990</v>
      </c>
      <c r="C871" s="44">
        <v>15198.3</v>
      </c>
      <c r="D871" s="19">
        <v>2208.2999999999993</v>
      </c>
    </row>
    <row r="872" spans="1:4" x14ac:dyDescent="0.3">
      <c r="A872" s="36" t="s">
        <v>38979</v>
      </c>
      <c r="B872" s="44">
        <v>17123</v>
      </c>
      <c r="C872" s="44">
        <v>20033.91</v>
      </c>
      <c r="D872" s="19">
        <v>2910.91</v>
      </c>
    </row>
    <row r="873" spans="1:4" x14ac:dyDescent="0.3">
      <c r="A873" s="36" t="s">
        <v>38910</v>
      </c>
      <c r="B873" s="44">
        <v>13935</v>
      </c>
      <c r="C873" s="44">
        <v>16303.949999999999</v>
      </c>
      <c r="D873" s="19">
        <v>2368.9499999999989</v>
      </c>
    </row>
    <row r="874" spans="1:4" x14ac:dyDescent="0.3">
      <c r="A874" s="36" t="s">
        <v>38886</v>
      </c>
      <c r="B874" s="44">
        <v>5915</v>
      </c>
      <c r="C874" s="44">
        <v>6920.5499999999993</v>
      </c>
      <c r="D874" s="19">
        <v>1005.5499999999993</v>
      </c>
    </row>
    <row r="875" spans="1:4" x14ac:dyDescent="0.3">
      <c r="A875" s="36" t="s">
        <v>38890</v>
      </c>
      <c r="B875" s="44">
        <v>23028</v>
      </c>
      <c r="C875" s="44">
        <v>26942.76</v>
      </c>
      <c r="D875" s="19">
        <v>3914.7599999999984</v>
      </c>
    </row>
    <row r="876" spans="1:4" x14ac:dyDescent="0.3">
      <c r="A876" s="36" t="s">
        <v>38892</v>
      </c>
      <c r="B876" s="44">
        <v>24270</v>
      </c>
      <c r="C876" s="44">
        <v>28395.899999999998</v>
      </c>
      <c r="D876" s="19">
        <v>4125.8999999999978</v>
      </c>
    </row>
    <row r="877" spans="1:4" x14ac:dyDescent="0.3">
      <c r="A877" s="36" t="s">
        <v>38894</v>
      </c>
      <c r="B877" s="44">
        <v>105392</v>
      </c>
      <c r="C877" s="44">
        <v>123308.64000000001</v>
      </c>
      <c r="D877" s="19">
        <v>17916.640000000007</v>
      </c>
    </row>
    <row r="878" spans="1:4" x14ac:dyDescent="0.3">
      <c r="A878" s="36" t="s">
        <v>38895</v>
      </c>
      <c r="B878" s="44">
        <v>170404</v>
      </c>
      <c r="C878" s="44">
        <v>274350.44</v>
      </c>
      <c r="D878" s="19">
        <v>103946.43999999997</v>
      </c>
    </row>
    <row r="879" spans="1:4" x14ac:dyDescent="0.3">
      <c r="A879" s="36" t="s">
        <v>38898</v>
      </c>
      <c r="B879" s="44">
        <v>7085</v>
      </c>
      <c r="C879" s="44">
        <v>8289.4499999999989</v>
      </c>
      <c r="D879" s="19">
        <v>1204.4499999999989</v>
      </c>
    </row>
    <row r="880" spans="1:4" x14ac:dyDescent="0.3">
      <c r="A880" s="36" t="s">
        <v>38912</v>
      </c>
      <c r="B880" s="44">
        <v>3431</v>
      </c>
      <c r="C880" s="44">
        <v>4014.27</v>
      </c>
      <c r="D880" s="19">
        <v>583.27</v>
      </c>
    </row>
    <row r="881" spans="1:4" x14ac:dyDescent="0.3">
      <c r="A881" s="36" t="s">
        <v>38914</v>
      </c>
      <c r="B881" s="44">
        <v>5552</v>
      </c>
      <c r="C881" s="44">
        <v>6495.8399999999992</v>
      </c>
      <c r="D881" s="19">
        <v>943.83999999999924</v>
      </c>
    </row>
    <row r="882" spans="1:4" x14ac:dyDescent="0.3">
      <c r="A882" s="36" t="s">
        <v>39056</v>
      </c>
      <c r="B882" s="44">
        <v>3838</v>
      </c>
      <c r="C882" s="44">
        <v>4490.46</v>
      </c>
      <c r="D882" s="19">
        <v>652.46</v>
      </c>
    </row>
    <row r="883" spans="1:4" x14ac:dyDescent="0.3">
      <c r="A883" s="36" t="s">
        <v>38906</v>
      </c>
      <c r="B883" s="44">
        <v>1393</v>
      </c>
      <c r="C883" s="44">
        <v>1629.81</v>
      </c>
      <c r="D883" s="19">
        <v>236.80999999999995</v>
      </c>
    </row>
    <row r="884" spans="1:4" x14ac:dyDescent="0.3">
      <c r="A884" s="36" t="s">
        <v>38918</v>
      </c>
      <c r="B884" s="44">
        <v>18894</v>
      </c>
      <c r="C884" s="44">
        <v>22105.98</v>
      </c>
      <c r="D884" s="19">
        <v>3211.9799999999996</v>
      </c>
    </row>
    <row r="885" spans="1:4" x14ac:dyDescent="0.3">
      <c r="A885" s="36" t="s">
        <v>38983</v>
      </c>
      <c r="B885" s="44">
        <v>31410</v>
      </c>
      <c r="C885" s="44">
        <v>36749.699999999997</v>
      </c>
      <c r="D885" s="19">
        <v>5339.6999999999971</v>
      </c>
    </row>
    <row r="886" spans="1:4" x14ac:dyDescent="0.3">
      <c r="A886" s="36" t="s">
        <v>38932</v>
      </c>
      <c r="B886" s="44">
        <v>3955</v>
      </c>
      <c r="C886" s="44">
        <v>4627.3499999999995</v>
      </c>
      <c r="D886" s="19">
        <v>672.34999999999945</v>
      </c>
    </row>
    <row r="887" spans="1:4" x14ac:dyDescent="0.3">
      <c r="A887" s="36" t="s">
        <v>39139</v>
      </c>
      <c r="B887" s="44">
        <v>55695</v>
      </c>
      <c r="C887" s="44">
        <v>65163.149999999994</v>
      </c>
      <c r="D887" s="19">
        <v>9468.1499999999978</v>
      </c>
    </row>
    <row r="888" spans="1:4" x14ac:dyDescent="0.3">
      <c r="A888" s="36" t="s">
        <v>38944</v>
      </c>
      <c r="B888" s="44">
        <v>10038</v>
      </c>
      <c r="C888" s="44">
        <v>11744.46</v>
      </c>
      <c r="D888" s="19">
        <v>1706.4599999999991</v>
      </c>
    </row>
    <row r="889" spans="1:4" x14ac:dyDescent="0.3">
      <c r="A889" s="36" t="s">
        <v>38946</v>
      </c>
      <c r="B889" s="44">
        <v>211616</v>
      </c>
      <c r="C889" s="44">
        <v>247590.71999999997</v>
      </c>
      <c r="D889" s="19">
        <v>35974.719999999972</v>
      </c>
    </row>
    <row r="890" spans="1:4" x14ac:dyDescent="0.3">
      <c r="A890" s="36" t="s">
        <v>38960</v>
      </c>
      <c r="B890" s="44">
        <v>9092</v>
      </c>
      <c r="C890" s="44">
        <v>10637.64</v>
      </c>
      <c r="D890" s="19">
        <v>1545.6399999999994</v>
      </c>
    </row>
    <row r="891" spans="1:4" x14ac:dyDescent="0.3">
      <c r="A891" s="36" t="s">
        <v>38961</v>
      </c>
      <c r="B891" s="44">
        <v>88274</v>
      </c>
      <c r="C891" s="44">
        <v>129071.94</v>
      </c>
      <c r="D891" s="19">
        <v>40797.94</v>
      </c>
    </row>
    <row r="892" spans="1:4" x14ac:dyDescent="0.3">
      <c r="A892" s="36" t="s">
        <v>38948</v>
      </c>
      <c r="B892" s="44">
        <v>1417</v>
      </c>
      <c r="C892" s="44">
        <v>1657.8899999999999</v>
      </c>
      <c r="D892" s="19">
        <v>240.88999999999987</v>
      </c>
    </row>
    <row r="893" spans="1:4" x14ac:dyDescent="0.3">
      <c r="A893" s="36" t="s">
        <v>38954</v>
      </c>
      <c r="B893" s="44">
        <v>6931</v>
      </c>
      <c r="C893" s="44">
        <v>8109.2699999999995</v>
      </c>
      <c r="D893" s="19">
        <v>1178.2699999999995</v>
      </c>
    </row>
    <row r="894" spans="1:4" x14ac:dyDescent="0.3">
      <c r="A894" s="36" t="s">
        <v>38958</v>
      </c>
      <c r="B894" s="44">
        <v>2067</v>
      </c>
      <c r="C894" s="44">
        <v>2418.39</v>
      </c>
      <c r="D894" s="19">
        <v>351.38999999999987</v>
      </c>
    </row>
    <row r="895" spans="1:4" x14ac:dyDescent="0.3">
      <c r="A895" s="36" t="s">
        <v>38967</v>
      </c>
      <c r="B895" s="44">
        <v>17948</v>
      </c>
      <c r="C895" s="44">
        <v>20999.16</v>
      </c>
      <c r="D895" s="19">
        <v>3051.16</v>
      </c>
    </row>
    <row r="896" spans="1:4" x14ac:dyDescent="0.3">
      <c r="A896" s="36" t="s">
        <v>38969</v>
      </c>
      <c r="B896" s="44">
        <v>19480</v>
      </c>
      <c r="C896" s="44">
        <v>22791.599999999999</v>
      </c>
      <c r="D896" s="19">
        <v>3311.5999999999985</v>
      </c>
    </row>
    <row r="897" spans="1:4" x14ac:dyDescent="0.3">
      <c r="A897" s="36" t="s">
        <v>38971</v>
      </c>
      <c r="B897" s="44">
        <v>4724</v>
      </c>
      <c r="C897" s="44">
        <v>5527.08</v>
      </c>
      <c r="D897" s="19">
        <v>803.07999999999993</v>
      </c>
    </row>
    <row r="898" spans="1:4" x14ac:dyDescent="0.3">
      <c r="A898" s="36" t="s">
        <v>38973</v>
      </c>
      <c r="B898" s="44">
        <v>709</v>
      </c>
      <c r="C898" s="44">
        <v>829.53</v>
      </c>
      <c r="D898" s="19">
        <v>120.52999999999997</v>
      </c>
    </row>
    <row r="899" spans="1:4" x14ac:dyDescent="0.3">
      <c r="A899" s="36" t="s">
        <v>39131</v>
      </c>
      <c r="B899" s="44">
        <v>3780</v>
      </c>
      <c r="C899" s="44">
        <v>4422.5999999999995</v>
      </c>
      <c r="D899" s="19">
        <v>642.59999999999945</v>
      </c>
    </row>
    <row r="900" spans="1:4" x14ac:dyDescent="0.3">
      <c r="A900" s="38" t="s">
        <v>327</v>
      </c>
      <c r="B900" s="44">
        <v>39064084</v>
      </c>
      <c r="C900" s="44">
        <v>42617785.329999998</v>
      </c>
      <c r="D900" s="19">
        <v>3553701.33</v>
      </c>
    </row>
    <row r="901" spans="1:4" x14ac:dyDescent="0.3">
      <c r="A901" s="45" t="s">
        <v>296</v>
      </c>
      <c r="B901" s="44">
        <v>13950845</v>
      </c>
      <c r="C901" s="44">
        <v>15782293</v>
      </c>
      <c r="D901" s="19">
        <v>1831448</v>
      </c>
    </row>
    <row r="902" spans="1:4" x14ac:dyDescent="0.3">
      <c r="A902" s="46" t="s">
        <v>308</v>
      </c>
      <c r="B902" s="44">
        <v>4818</v>
      </c>
      <c r="C902" s="44">
        <v>5187</v>
      </c>
      <c r="D902" s="19">
        <v>369</v>
      </c>
    </row>
    <row r="903" spans="1:4" x14ac:dyDescent="0.3">
      <c r="A903" s="46" t="s">
        <v>310</v>
      </c>
      <c r="B903" s="44">
        <v>1656936</v>
      </c>
      <c r="C903" s="44">
        <v>3600256</v>
      </c>
      <c r="D903" s="19">
        <v>1943320</v>
      </c>
    </row>
    <row r="904" spans="1:4" x14ac:dyDescent="0.3">
      <c r="A904" s="46" t="s">
        <v>300</v>
      </c>
      <c r="B904" s="44">
        <v>1276548</v>
      </c>
      <c r="C904" s="44">
        <v>1276548</v>
      </c>
      <c r="D904" s="19">
        <v>0</v>
      </c>
    </row>
    <row r="905" spans="1:4" x14ac:dyDescent="0.3">
      <c r="A905" s="46" t="s">
        <v>309</v>
      </c>
      <c r="B905" s="44">
        <v>8338</v>
      </c>
      <c r="C905" s="44">
        <v>4378</v>
      </c>
      <c r="D905" s="19">
        <v>-3960</v>
      </c>
    </row>
    <row r="906" spans="1:4" x14ac:dyDescent="0.3">
      <c r="A906" s="36" t="s">
        <v>39164</v>
      </c>
      <c r="B906" s="44">
        <v>0</v>
      </c>
      <c r="C906" s="44">
        <v>0</v>
      </c>
      <c r="D906" s="19">
        <v>0</v>
      </c>
    </row>
    <row r="907" spans="1:4" x14ac:dyDescent="0.3">
      <c r="A907" s="46" t="s">
        <v>311</v>
      </c>
      <c r="B907" s="44">
        <v>552258</v>
      </c>
      <c r="C907" s="44">
        <v>599984</v>
      </c>
      <c r="D907" s="19">
        <v>47726</v>
      </c>
    </row>
    <row r="908" spans="1:4" x14ac:dyDescent="0.3">
      <c r="A908" s="46" t="s">
        <v>307</v>
      </c>
      <c r="B908" s="44">
        <v>1591465</v>
      </c>
      <c r="C908" s="44">
        <v>1259462</v>
      </c>
      <c r="D908" s="19">
        <v>-332003</v>
      </c>
    </row>
    <row r="909" spans="1:4" x14ac:dyDescent="0.3">
      <c r="A909" s="46" t="s">
        <v>306</v>
      </c>
      <c r="B909" s="44">
        <v>1227552</v>
      </c>
      <c r="C909" s="44">
        <v>1310816</v>
      </c>
      <c r="D909" s="19">
        <v>83264</v>
      </c>
    </row>
    <row r="910" spans="1:4" x14ac:dyDescent="0.3">
      <c r="A910" s="46" t="s">
        <v>302</v>
      </c>
      <c r="B910" s="44">
        <v>7209808</v>
      </c>
      <c r="C910" s="44">
        <v>7209808</v>
      </c>
      <c r="D910" s="19">
        <v>0</v>
      </c>
    </row>
    <row r="911" spans="1:4" x14ac:dyDescent="0.3">
      <c r="A911" s="46" t="s">
        <v>303</v>
      </c>
      <c r="B911" s="44">
        <v>173346</v>
      </c>
      <c r="C911" s="44">
        <v>243930</v>
      </c>
      <c r="D911" s="19">
        <v>70584</v>
      </c>
    </row>
    <row r="912" spans="1:4" x14ac:dyDescent="0.3">
      <c r="A912" s="46" t="s">
        <v>304</v>
      </c>
      <c r="B912" s="44">
        <v>249776</v>
      </c>
      <c r="C912" s="44">
        <v>213928</v>
      </c>
      <c r="D912" s="19">
        <v>-35848</v>
      </c>
    </row>
    <row r="913" spans="1:4" x14ac:dyDescent="0.3">
      <c r="A913" s="46" t="s">
        <v>298</v>
      </c>
      <c r="B913" s="44">
        <v>0</v>
      </c>
      <c r="C913" s="44">
        <v>57996</v>
      </c>
      <c r="D913" s="19">
        <v>57996</v>
      </c>
    </row>
    <row r="914" spans="1:4" x14ac:dyDescent="0.3">
      <c r="A914" s="45" t="s">
        <v>1</v>
      </c>
      <c r="B914" s="44">
        <v>17885860</v>
      </c>
      <c r="C914" s="44">
        <v>18151347</v>
      </c>
      <c r="D914" s="19">
        <v>265487</v>
      </c>
    </row>
    <row r="915" spans="1:4" x14ac:dyDescent="0.3">
      <c r="A915" s="46" t="s">
        <v>38852</v>
      </c>
      <c r="B915" s="44">
        <v>603570</v>
      </c>
      <c r="C915" s="44">
        <v>414594</v>
      </c>
      <c r="D915" s="19">
        <v>-188976</v>
      </c>
    </row>
    <row r="916" spans="1:4" x14ac:dyDescent="0.3">
      <c r="A916" s="46" t="s">
        <v>363</v>
      </c>
      <c r="B916" s="44">
        <v>282286</v>
      </c>
      <c r="C916" s="44">
        <v>141027</v>
      </c>
      <c r="D916" s="19">
        <v>-141259</v>
      </c>
    </row>
    <row r="917" spans="1:4" x14ac:dyDescent="0.3">
      <c r="A917" s="46" t="s">
        <v>39160</v>
      </c>
      <c r="B917" s="44">
        <v>262818</v>
      </c>
      <c r="C917" s="44">
        <v>563679</v>
      </c>
      <c r="D917" s="19">
        <v>300861</v>
      </c>
    </row>
    <row r="918" spans="1:4" x14ac:dyDescent="0.3">
      <c r="A918" s="46" t="s">
        <v>25</v>
      </c>
      <c r="B918" s="44">
        <v>0</v>
      </c>
      <c r="C918" s="44">
        <v>0</v>
      </c>
      <c r="D918" s="19">
        <v>0</v>
      </c>
    </row>
    <row r="919" spans="1:4" x14ac:dyDescent="0.3">
      <c r="A919" s="46" t="s">
        <v>29</v>
      </c>
      <c r="B919" s="44">
        <v>14899</v>
      </c>
      <c r="C919" s="44">
        <v>14899</v>
      </c>
      <c r="D919" s="19">
        <v>0</v>
      </c>
    </row>
    <row r="920" spans="1:4" x14ac:dyDescent="0.3">
      <c r="A920" s="46" t="s">
        <v>33</v>
      </c>
      <c r="B920" s="44">
        <v>0</v>
      </c>
      <c r="C920" s="44">
        <v>0</v>
      </c>
      <c r="D920" s="19">
        <v>0</v>
      </c>
    </row>
    <row r="921" spans="1:4" x14ac:dyDescent="0.3">
      <c r="A921" s="46" t="s">
        <v>35</v>
      </c>
      <c r="B921" s="44">
        <v>12816198</v>
      </c>
      <c r="C921" s="44">
        <v>12816198</v>
      </c>
      <c r="D921" s="19">
        <v>0</v>
      </c>
    </row>
    <row r="922" spans="1:4" x14ac:dyDescent="0.3">
      <c r="A922" s="46" t="s">
        <v>39</v>
      </c>
      <c r="B922" s="44">
        <v>1121988</v>
      </c>
      <c r="C922" s="44">
        <v>1121988</v>
      </c>
      <c r="D922" s="19">
        <v>0</v>
      </c>
    </row>
    <row r="923" spans="1:4" x14ac:dyDescent="0.3">
      <c r="A923" s="46" t="s">
        <v>41</v>
      </c>
      <c r="B923" s="44">
        <v>1121988</v>
      </c>
      <c r="C923" s="44">
        <v>1416849</v>
      </c>
      <c r="D923" s="19">
        <v>294861</v>
      </c>
    </row>
    <row r="924" spans="1:4" x14ac:dyDescent="0.3">
      <c r="A924" s="46" t="s">
        <v>45</v>
      </c>
      <c r="B924" s="44">
        <v>1618400</v>
      </c>
      <c r="C924" s="44">
        <v>1618400</v>
      </c>
      <c r="D924" s="19">
        <v>0</v>
      </c>
    </row>
    <row r="925" spans="1:4" x14ac:dyDescent="0.3">
      <c r="A925" s="46" t="s">
        <v>47</v>
      </c>
      <c r="B925" s="44">
        <v>43713</v>
      </c>
      <c r="C925" s="44">
        <v>43713</v>
      </c>
      <c r="D925" s="19">
        <v>0</v>
      </c>
    </row>
    <row r="926" spans="1:4" x14ac:dyDescent="0.3">
      <c r="A926" s="45" t="s">
        <v>39165</v>
      </c>
      <c r="B926" s="44">
        <v>7227379</v>
      </c>
      <c r="C926" s="44">
        <v>8684145.3299999982</v>
      </c>
      <c r="D926" s="19">
        <v>1456766.3299999998</v>
      </c>
    </row>
    <row r="927" spans="1:4" x14ac:dyDescent="0.3">
      <c r="A927" s="36" t="s">
        <v>38872</v>
      </c>
      <c r="B927" s="44">
        <v>129900</v>
      </c>
      <c r="C927" s="44">
        <v>135096</v>
      </c>
      <c r="D927" s="19">
        <v>5196.0000000000055</v>
      </c>
    </row>
    <row r="928" spans="1:4" x14ac:dyDescent="0.3">
      <c r="A928" s="36" t="s">
        <v>38979</v>
      </c>
      <c r="B928" s="44">
        <v>188353</v>
      </c>
      <c r="C928" s="44">
        <v>220373.01</v>
      </c>
      <c r="D928" s="19">
        <v>32020.010000000006</v>
      </c>
    </row>
    <row r="929" spans="1:4" x14ac:dyDescent="0.3">
      <c r="A929" s="36" t="s">
        <v>38910</v>
      </c>
      <c r="B929" s="44">
        <v>83610</v>
      </c>
      <c r="C929" s="44">
        <v>97823.7</v>
      </c>
      <c r="D929" s="19">
        <v>14213.699999999999</v>
      </c>
    </row>
    <row r="930" spans="1:4" x14ac:dyDescent="0.3">
      <c r="A930" s="36" t="s">
        <v>38886</v>
      </c>
      <c r="B930" s="44">
        <v>94640</v>
      </c>
      <c r="C930" s="44">
        <v>110728.8</v>
      </c>
      <c r="D930" s="19">
        <v>16088.799999999996</v>
      </c>
    </row>
    <row r="931" spans="1:4" x14ac:dyDescent="0.3">
      <c r="A931" s="36" t="s">
        <v>38888</v>
      </c>
      <c r="B931" s="44">
        <v>11215</v>
      </c>
      <c r="C931" s="44">
        <v>13121.55</v>
      </c>
      <c r="D931" s="19">
        <v>1906.5499999999997</v>
      </c>
    </row>
    <row r="932" spans="1:4" x14ac:dyDescent="0.3">
      <c r="A932" s="36" t="s">
        <v>38890</v>
      </c>
      <c r="B932" s="44">
        <v>172710</v>
      </c>
      <c r="C932" s="44">
        <v>202070.69999999998</v>
      </c>
      <c r="D932" s="19">
        <v>29360.699999999983</v>
      </c>
    </row>
    <row r="933" spans="1:4" x14ac:dyDescent="0.3">
      <c r="A933" s="36" t="s">
        <v>38892</v>
      </c>
      <c r="B933" s="44">
        <v>72810</v>
      </c>
      <c r="C933" s="44">
        <v>85187.7</v>
      </c>
      <c r="D933" s="19">
        <v>12377.699999999993</v>
      </c>
    </row>
    <row r="934" spans="1:4" x14ac:dyDescent="0.3">
      <c r="A934" s="36" t="s">
        <v>38894</v>
      </c>
      <c r="B934" s="44">
        <v>2679968</v>
      </c>
      <c r="C934" s="44">
        <v>3135562.56</v>
      </c>
      <c r="D934" s="19">
        <v>455594.56</v>
      </c>
    </row>
    <row r="935" spans="1:4" x14ac:dyDescent="0.3">
      <c r="A935" s="36" t="s">
        <v>38895</v>
      </c>
      <c r="B935" s="44">
        <v>426010</v>
      </c>
      <c r="C935" s="44">
        <v>659922.25999999989</v>
      </c>
      <c r="D935" s="19">
        <v>233912.25999999992</v>
      </c>
    </row>
    <row r="936" spans="1:4" x14ac:dyDescent="0.3">
      <c r="A936" s="36" t="s">
        <v>38897</v>
      </c>
      <c r="B936" s="44">
        <v>6495</v>
      </c>
      <c r="C936" s="44">
        <v>7599.15</v>
      </c>
      <c r="D936" s="19">
        <v>1104.1499999999996</v>
      </c>
    </row>
    <row r="937" spans="1:4" x14ac:dyDescent="0.3">
      <c r="A937" s="36" t="s">
        <v>38898</v>
      </c>
      <c r="B937" s="44">
        <v>106275</v>
      </c>
      <c r="C937" s="44">
        <v>179888.15</v>
      </c>
      <c r="D937" s="19">
        <v>73613.149999999994</v>
      </c>
    </row>
    <row r="938" spans="1:4" x14ac:dyDescent="0.3">
      <c r="A938" s="36" t="s">
        <v>38912</v>
      </c>
      <c r="B938" s="44">
        <v>30879</v>
      </c>
      <c r="C938" s="44">
        <v>36128.43</v>
      </c>
      <c r="D938" s="19">
        <v>5249.4299999999985</v>
      </c>
    </row>
    <row r="939" spans="1:4" x14ac:dyDescent="0.3">
      <c r="A939" s="36" t="s">
        <v>38914</v>
      </c>
      <c r="B939" s="44">
        <v>41640</v>
      </c>
      <c r="C939" s="44">
        <v>48718.799999999996</v>
      </c>
      <c r="D939" s="19">
        <v>7078.7999999999947</v>
      </c>
    </row>
    <row r="940" spans="1:4" x14ac:dyDescent="0.3">
      <c r="A940" s="36" t="s">
        <v>38904</v>
      </c>
      <c r="B940" s="44">
        <v>4122</v>
      </c>
      <c r="C940" s="44">
        <v>4822.74</v>
      </c>
      <c r="D940" s="19">
        <v>700.73999999999978</v>
      </c>
    </row>
    <row r="941" spans="1:4" x14ac:dyDescent="0.3">
      <c r="A941" s="36" t="s">
        <v>38906</v>
      </c>
      <c r="B941" s="44">
        <v>1393</v>
      </c>
      <c r="C941" s="44">
        <v>1629.81</v>
      </c>
      <c r="D941" s="19">
        <v>236.80999999999995</v>
      </c>
    </row>
    <row r="942" spans="1:4" x14ac:dyDescent="0.3">
      <c r="A942" s="36" t="s">
        <v>38916</v>
      </c>
      <c r="B942" s="44">
        <v>16591</v>
      </c>
      <c r="C942" s="44">
        <v>19411.469999999998</v>
      </c>
      <c r="D942" s="19">
        <v>2820.4699999999975</v>
      </c>
    </row>
    <row r="943" spans="1:4" x14ac:dyDescent="0.3">
      <c r="A943" s="36" t="s">
        <v>38920</v>
      </c>
      <c r="B943" s="44">
        <v>1299</v>
      </c>
      <c r="C943" s="44">
        <v>1519.83</v>
      </c>
      <c r="D943" s="19">
        <v>220.82999999999993</v>
      </c>
    </row>
    <row r="944" spans="1:4" x14ac:dyDescent="0.3">
      <c r="A944" s="36" t="s">
        <v>38922</v>
      </c>
      <c r="B944" s="44">
        <v>11210</v>
      </c>
      <c r="C944" s="44">
        <v>13115.699999999999</v>
      </c>
      <c r="D944" s="19">
        <v>1905.6999999999996</v>
      </c>
    </row>
    <row r="945" spans="1:4" x14ac:dyDescent="0.3">
      <c r="A945" s="36" t="s">
        <v>38983</v>
      </c>
      <c r="B945" s="44">
        <v>47115</v>
      </c>
      <c r="C945" s="44">
        <v>55124.549999999996</v>
      </c>
      <c r="D945" s="19">
        <v>8009.5499999999956</v>
      </c>
    </row>
    <row r="946" spans="1:4" x14ac:dyDescent="0.3">
      <c r="A946" s="36" t="s">
        <v>38932</v>
      </c>
      <c r="B946" s="44">
        <v>11865</v>
      </c>
      <c r="C946" s="44">
        <v>13882.05</v>
      </c>
      <c r="D946" s="19">
        <v>2017.0499999999984</v>
      </c>
    </row>
    <row r="947" spans="1:4" x14ac:dyDescent="0.3">
      <c r="A947" s="36" t="s">
        <v>38934</v>
      </c>
      <c r="B947" s="44">
        <v>3509</v>
      </c>
      <c r="C947" s="44">
        <v>4105.53</v>
      </c>
      <c r="D947" s="19">
        <v>596.52999999999975</v>
      </c>
    </row>
    <row r="948" spans="1:4" x14ac:dyDescent="0.3">
      <c r="A948" s="36" t="s">
        <v>39163</v>
      </c>
      <c r="B948" s="44">
        <v>58460</v>
      </c>
      <c r="C948" s="44">
        <v>68398.2</v>
      </c>
      <c r="D948" s="19">
        <v>9938.1999999999971</v>
      </c>
    </row>
    <row r="949" spans="1:4" x14ac:dyDescent="0.3">
      <c r="A949" s="36" t="s">
        <v>39139</v>
      </c>
      <c r="B949" s="44">
        <v>204215</v>
      </c>
      <c r="C949" s="44">
        <v>249699.25</v>
      </c>
      <c r="D949" s="19">
        <v>45484.249999999993</v>
      </c>
    </row>
    <row r="950" spans="1:4" x14ac:dyDescent="0.3">
      <c r="A950" s="36" t="s">
        <v>38930</v>
      </c>
      <c r="B950" s="44">
        <v>68200</v>
      </c>
      <c r="C950" s="44">
        <v>79794</v>
      </c>
      <c r="D950" s="19">
        <v>11594</v>
      </c>
    </row>
    <row r="951" spans="1:4" x14ac:dyDescent="0.3">
      <c r="A951" s="36" t="s">
        <v>38987</v>
      </c>
      <c r="B951" s="44">
        <v>7027</v>
      </c>
      <c r="C951" s="44">
        <v>8221.59</v>
      </c>
      <c r="D951" s="19">
        <v>1194.5900000000001</v>
      </c>
    </row>
    <row r="952" spans="1:4" x14ac:dyDescent="0.3">
      <c r="A952" s="36" t="s">
        <v>38940</v>
      </c>
      <c r="B952" s="44">
        <v>1667</v>
      </c>
      <c r="C952" s="44">
        <v>1950.3899999999999</v>
      </c>
      <c r="D952" s="19">
        <v>283.38999999999987</v>
      </c>
    </row>
    <row r="953" spans="1:4" x14ac:dyDescent="0.3">
      <c r="A953" s="36" t="s">
        <v>38944</v>
      </c>
      <c r="B953" s="44">
        <v>50190</v>
      </c>
      <c r="C953" s="44">
        <v>58722.299999999996</v>
      </c>
      <c r="D953" s="19">
        <v>8532.2999999999956</v>
      </c>
    </row>
    <row r="954" spans="1:4" x14ac:dyDescent="0.3">
      <c r="A954" s="36" t="s">
        <v>38946</v>
      </c>
      <c r="B954" s="44">
        <v>1719380</v>
      </c>
      <c r="C954" s="44">
        <v>2011674.5999999999</v>
      </c>
      <c r="D954" s="19">
        <v>292294.59999999986</v>
      </c>
    </row>
    <row r="955" spans="1:4" x14ac:dyDescent="0.3">
      <c r="A955" s="36" t="s">
        <v>38960</v>
      </c>
      <c r="B955" s="44">
        <v>40914</v>
      </c>
      <c r="C955" s="44">
        <v>47869.38</v>
      </c>
      <c r="D955" s="19">
        <v>6955.3799999999974</v>
      </c>
    </row>
    <row r="956" spans="1:4" x14ac:dyDescent="0.3">
      <c r="A956" s="36" t="s">
        <v>38961</v>
      </c>
      <c r="B956" s="44">
        <v>260984</v>
      </c>
      <c r="C956" s="44">
        <v>322545.52</v>
      </c>
      <c r="D956" s="19">
        <v>61561.520000000004</v>
      </c>
    </row>
    <row r="957" spans="1:4" x14ac:dyDescent="0.3">
      <c r="A957" s="36" t="s">
        <v>39001</v>
      </c>
      <c r="B957" s="44">
        <v>33654</v>
      </c>
      <c r="C957" s="44">
        <v>39375.18</v>
      </c>
      <c r="D957" s="19">
        <v>5721.18</v>
      </c>
    </row>
    <row r="958" spans="1:4" x14ac:dyDescent="0.3">
      <c r="A958" s="36" t="s">
        <v>38948</v>
      </c>
      <c r="B958" s="44">
        <v>2834</v>
      </c>
      <c r="C958" s="44">
        <v>3315.7799999999997</v>
      </c>
      <c r="D958" s="19">
        <v>481.77999999999975</v>
      </c>
    </row>
    <row r="959" spans="1:4" x14ac:dyDescent="0.3">
      <c r="A959" s="36" t="s">
        <v>38950</v>
      </c>
      <c r="B959" s="44">
        <v>20800</v>
      </c>
      <c r="C959" s="44">
        <v>24336</v>
      </c>
      <c r="D959" s="19">
        <v>3536</v>
      </c>
    </row>
    <row r="960" spans="1:4" x14ac:dyDescent="0.3">
      <c r="A960" s="36" t="s">
        <v>38952</v>
      </c>
      <c r="B960" s="44">
        <v>4724</v>
      </c>
      <c r="C960" s="44">
        <v>5527.08</v>
      </c>
      <c r="D960" s="19">
        <v>803.07999999999993</v>
      </c>
    </row>
    <row r="961" spans="1:4" x14ac:dyDescent="0.3">
      <c r="A961" s="36" t="s">
        <v>38954</v>
      </c>
      <c r="B961" s="44">
        <v>20793</v>
      </c>
      <c r="C961" s="44">
        <v>24327.809999999998</v>
      </c>
      <c r="D961" s="19">
        <v>3534.8099999999986</v>
      </c>
    </row>
    <row r="962" spans="1:4" x14ac:dyDescent="0.3">
      <c r="A962" s="36" t="s">
        <v>38958</v>
      </c>
      <c r="B962" s="44">
        <v>177762</v>
      </c>
      <c r="C962" s="44">
        <v>207981.54</v>
      </c>
      <c r="D962" s="19">
        <v>30219.539999999997</v>
      </c>
    </row>
    <row r="963" spans="1:4" x14ac:dyDescent="0.3">
      <c r="A963" s="36" t="s">
        <v>38963</v>
      </c>
      <c r="B963" s="44">
        <v>181062</v>
      </c>
      <c r="C963" s="44">
        <v>211842.54</v>
      </c>
      <c r="D963" s="19">
        <v>30780.540000000005</v>
      </c>
    </row>
    <row r="964" spans="1:4" x14ac:dyDescent="0.3">
      <c r="A964" s="36" t="s">
        <v>39150</v>
      </c>
      <c r="B964" s="44">
        <v>1671</v>
      </c>
      <c r="C964" s="44">
        <v>1955.07</v>
      </c>
      <c r="D964" s="19">
        <v>284.06999999999994</v>
      </c>
    </row>
    <row r="965" spans="1:4" x14ac:dyDescent="0.3">
      <c r="A965" s="36" t="s">
        <v>38969</v>
      </c>
      <c r="B965" s="44">
        <v>132464</v>
      </c>
      <c r="C965" s="44">
        <v>154982.88</v>
      </c>
      <c r="D965" s="19">
        <v>22518.879999999997</v>
      </c>
    </row>
    <row r="966" spans="1:4" x14ac:dyDescent="0.3">
      <c r="A966" s="36" t="s">
        <v>38971</v>
      </c>
      <c r="B966" s="44">
        <v>96842</v>
      </c>
      <c r="C966" s="44">
        <v>113305.14</v>
      </c>
      <c r="D966" s="19">
        <v>16463.139999999992</v>
      </c>
    </row>
    <row r="967" spans="1:4" x14ac:dyDescent="0.3">
      <c r="A967" s="36" t="s">
        <v>38973</v>
      </c>
      <c r="B967" s="44">
        <v>2127</v>
      </c>
      <c r="C967" s="44">
        <v>2488.59</v>
      </c>
      <c r="D967" s="19">
        <v>361.59000000000015</v>
      </c>
    </row>
    <row r="968" spans="1:4" x14ac:dyDescent="0.3">
      <c r="A968" s="38" t="s">
        <v>21396</v>
      </c>
      <c r="B968" s="44">
        <v>1482530</v>
      </c>
      <c r="C968" s="44">
        <v>1531297.25</v>
      </c>
      <c r="D968" s="19">
        <v>48767.25</v>
      </c>
    </row>
    <row r="969" spans="1:4" x14ac:dyDescent="0.3">
      <c r="A969" s="45" t="s">
        <v>296</v>
      </c>
      <c r="B969" s="44">
        <v>1447105</v>
      </c>
      <c r="C969" s="44">
        <v>1450174</v>
      </c>
      <c r="D969" s="19">
        <v>3069</v>
      </c>
    </row>
    <row r="970" spans="1:4" x14ac:dyDescent="0.3">
      <c r="A970" s="46" t="s">
        <v>305</v>
      </c>
      <c r="B970" s="44">
        <v>1399761</v>
      </c>
      <c r="C970" s="44">
        <v>1399761</v>
      </c>
      <c r="D970" s="19">
        <v>0</v>
      </c>
    </row>
    <row r="971" spans="1:4" x14ac:dyDescent="0.3">
      <c r="A971" s="46" t="s">
        <v>307</v>
      </c>
      <c r="B971" s="44">
        <v>46954</v>
      </c>
      <c r="C971" s="44">
        <v>49997</v>
      </c>
      <c r="D971" s="19">
        <v>3043</v>
      </c>
    </row>
    <row r="972" spans="1:4" x14ac:dyDescent="0.3">
      <c r="A972" s="46" t="s">
        <v>306</v>
      </c>
      <c r="B972" s="44">
        <v>390</v>
      </c>
      <c r="C972" s="44">
        <v>416</v>
      </c>
      <c r="D972" s="19">
        <v>26</v>
      </c>
    </row>
    <row r="973" spans="1:4" x14ac:dyDescent="0.3">
      <c r="A973" s="5" t="s">
        <v>39165</v>
      </c>
      <c r="B973" s="44">
        <v>35425</v>
      </c>
      <c r="C973" s="44">
        <v>81123.25</v>
      </c>
      <c r="D973" s="19">
        <v>45698.25</v>
      </c>
    </row>
    <row r="974" spans="1:4" x14ac:dyDescent="0.3">
      <c r="A974" s="36" t="s">
        <v>38898</v>
      </c>
      <c r="B974" s="44">
        <v>35425</v>
      </c>
      <c r="C974" s="44">
        <v>81123.25</v>
      </c>
      <c r="D974" s="19">
        <v>45698.25</v>
      </c>
    </row>
    <row r="975" spans="1:4" x14ac:dyDescent="0.3">
      <c r="A975" s="38" t="s">
        <v>31826</v>
      </c>
      <c r="B975" s="44">
        <v>44328369</v>
      </c>
      <c r="C975" s="44">
        <v>46884501</v>
      </c>
      <c r="D975" s="19">
        <v>2556132</v>
      </c>
    </row>
    <row r="976" spans="1:4" x14ac:dyDescent="0.3">
      <c r="A976" s="45" t="s">
        <v>296</v>
      </c>
      <c r="B976" s="44">
        <v>8534161</v>
      </c>
      <c r="C976" s="44">
        <v>10007409</v>
      </c>
      <c r="D976" s="19">
        <v>1473248</v>
      </c>
    </row>
    <row r="977" spans="1:4" x14ac:dyDescent="0.3">
      <c r="A977" s="46" t="s">
        <v>308</v>
      </c>
      <c r="B977" s="44">
        <v>222473</v>
      </c>
      <c r="C977" s="44">
        <v>234213</v>
      </c>
      <c r="D977" s="19">
        <v>11740</v>
      </c>
    </row>
    <row r="978" spans="1:4" x14ac:dyDescent="0.3">
      <c r="A978" s="46" t="s">
        <v>313</v>
      </c>
      <c r="B978" s="44">
        <v>2151204</v>
      </c>
      <c r="C978" s="44">
        <v>2662044</v>
      </c>
      <c r="D978" s="19">
        <v>510840</v>
      </c>
    </row>
    <row r="979" spans="1:4" x14ac:dyDescent="0.3">
      <c r="A979" s="46" t="s">
        <v>310</v>
      </c>
      <c r="B979" s="44">
        <v>734832</v>
      </c>
      <c r="C979" s="44">
        <v>1596672</v>
      </c>
      <c r="D979" s="19">
        <v>861840</v>
      </c>
    </row>
    <row r="980" spans="1:4" x14ac:dyDescent="0.3">
      <c r="A980" s="46" t="s">
        <v>309</v>
      </c>
      <c r="B980" s="44">
        <v>19708</v>
      </c>
      <c r="C980" s="44">
        <v>10348</v>
      </c>
      <c r="D980" s="19">
        <v>-9360</v>
      </c>
    </row>
    <row r="981" spans="1:4" x14ac:dyDescent="0.3">
      <c r="A981" s="46" t="s">
        <v>311</v>
      </c>
      <c r="B981" s="44">
        <v>244944</v>
      </c>
      <c r="C981" s="44">
        <v>266112</v>
      </c>
      <c r="D981" s="19">
        <v>21168</v>
      </c>
    </row>
    <row r="982" spans="1:4" x14ac:dyDescent="0.3">
      <c r="A982" s="46" t="s">
        <v>307</v>
      </c>
      <c r="B982" s="44">
        <v>844197</v>
      </c>
      <c r="C982" s="44">
        <v>802553</v>
      </c>
      <c r="D982" s="19">
        <v>-41644</v>
      </c>
    </row>
    <row r="983" spans="1:4" x14ac:dyDescent="0.3">
      <c r="A983" s="46" t="s">
        <v>306</v>
      </c>
      <c r="B983" s="44">
        <v>804904</v>
      </c>
      <c r="C983" s="44">
        <v>859040</v>
      </c>
      <c r="D983" s="19">
        <v>54136</v>
      </c>
    </row>
    <row r="984" spans="1:4" x14ac:dyDescent="0.3">
      <c r="A984" s="46" t="s">
        <v>302</v>
      </c>
      <c r="B984" s="44">
        <v>3057930</v>
      </c>
      <c r="C984" s="44">
        <v>3057930</v>
      </c>
      <c r="D984" s="19">
        <v>0</v>
      </c>
    </row>
    <row r="985" spans="1:4" x14ac:dyDescent="0.3">
      <c r="A985" s="46" t="s">
        <v>303</v>
      </c>
      <c r="B985" s="44">
        <v>35292</v>
      </c>
      <c r="C985" s="44">
        <v>49820</v>
      </c>
      <c r="D985" s="19">
        <v>14528</v>
      </c>
    </row>
    <row r="986" spans="1:4" x14ac:dyDescent="0.3">
      <c r="A986" s="46" t="s">
        <v>304</v>
      </c>
      <c r="B986" s="44">
        <v>58227</v>
      </c>
      <c r="C986" s="44">
        <v>49907</v>
      </c>
      <c r="D986" s="19">
        <v>-8320</v>
      </c>
    </row>
    <row r="987" spans="1:4" x14ac:dyDescent="0.3">
      <c r="A987" s="46" t="s">
        <v>298</v>
      </c>
      <c r="B987" s="44">
        <v>0</v>
      </c>
      <c r="C987" s="44">
        <v>58320</v>
      </c>
      <c r="D987" s="19">
        <v>58320</v>
      </c>
    </row>
    <row r="988" spans="1:4" x14ac:dyDescent="0.3">
      <c r="A988" s="46" t="s">
        <v>295</v>
      </c>
      <c r="B988" s="44">
        <v>360450</v>
      </c>
      <c r="C988" s="44">
        <v>360450</v>
      </c>
      <c r="D988" s="19">
        <v>0</v>
      </c>
    </row>
    <row r="989" spans="1:4" x14ac:dyDescent="0.3">
      <c r="A989" s="45" t="s">
        <v>1</v>
      </c>
      <c r="B989" s="44">
        <v>35794208</v>
      </c>
      <c r="C989" s="44">
        <v>36877092</v>
      </c>
      <c r="D989" s="19">
        <v>1082884</v>
      </c>
    </row>
    <row r="990" spans="1:4" x14ac:dyDescent="0.3">
      <c r="A990" s="46" t="s">
        <v>39158</v>
      </c>
      <c r="B990" s="44">
        <v>1177814</v>
      </c>
      <c r="C990" s="44">
        <v>1853236</v>
      </c>
      <c r="D990" s="19">
        <v>675422</v>
      </c>
    </row>
    <row r="991" spans="1:4" x14ac:dyDescent="0.3">
      <c r="A991" s="46" t="s">
        <v>363</v>
      </c>
      <c r="B991" s="44">
        <v>496434</v>
      </c>
      <c r="C991" s="44">
        <v>248013</v>
      </c>
      <c r="D991" s="19">
        <v>-248421</v>
      </c>
    </row>
    <row r="992" spans="1:4" x14ac:dyDescent="0.3">
      <c r="A992" s="46" t="s">
        <v>13</v>
      </c>
      <c r="B992" s="44">
        <v>9734</v>
      </c>
      <c r="C992" s="44">
        <v>9511</v>
      </c>
      <c r="D992" s="19">
        <v>-223</v>
      </c>
    </row>
    <row r="993" spans="1:4" x14ac:dyDescent="0.3">
      <c r="A993" s="46" t="s">
        <v>15</v>
      </c>
      <c r="B993" s="44">
        <v>165478</v>
      </c>
      <c r="C993" s="44">
        <v>162469</v>
      </c>
      <c r="D993" s="19">
        <v>-3009</v>
      </c>
    </row>
    <row r="994" spans="1:4" x14ac:dyDescent="0.3">
      <c r="A994" s="46" t="s">
        <v>39159</v>
      </c>
      <c r="B994" s="44">
        <v>408828</v>
      </c>
      <c r="C994" s="44">
        <v>546042</v>
      </c>
      <c r="D994" s="19">
        <v>137214</v>
      </c>
    </row>
    <row r="995" spans="1:4" x14ac:dyDescent="0.3">
      <c r="A995" s="46" t="s">
        <v>18</v>
      </c>
      <c r="B995" s="44">
        <v>379626</v>
      </c>
      <c r="C995" s="44">
        <v>301821</v>
      </c>
      <c r="D995" s="19">
        <v>-77805</v>
      </c>
    </row>
    <row r="996" spans="1:4" x14ac:dyDescent="0.3">
      <c r="A996" s="46" t="s">
        <v>39160</v>
      </c>
      <c r="B996" s="44">
        <v>447764</v>
      </c>
      <c r="C996" s="44">
        <v>960342</v>
      </c>
      <c r="D996" s="19">
        <v>512578</v>
      </c>
    </row>
    <row r="997" spans="1:4" x14ac:dyDescent="0.3">
      <c r="A997" s="46" t="s">
        <v>21</v>
      </c>
      <c r="B997" s="44">
        <v>184946</v>
      </c>
      <c r="C997" s="44">
        <v>79667</v>
      </c>
      <c r="D997" s="19">
        <v>-105279</v>
      </c>
    </row>
    <row r="998" spans="1:4" x14ac:dyDescent="0.3">
      <c r="A998" s="46" t="s">
        <v>25</v>
      </c>
      <c r="B998" s="44">
        <v>0</v>
      </c>
      <c r="C998" s="44">
        <v>0</v>
      </c>
      <c r="D998" s="19">
        <v>0</v>
      </c>
    </row>
    <row r="999" spans="1:4" x14ac:dyDescent="0.3">
      <c r="A999" s="46" t="s">
        <v>27</v>
      </c>
      <c r="B999" s="44">
        <v>2952092</v>
      </c>
      <c r="C999" s="44">
        <v>2952092</v>
      </c>
      <c r="D999" s="19">
        <v>0</v>
      </c>
    </row>
    <row r="1000" spans="1:4" x14ac:dyDescent="0.3">
      <c r="A1000" s="46" t="s">
        <v>29</v>
      </c>
      <c r="B1000" s="44">
        <v>268182</v>
      </c>
      <c r="C1000" s="44">
        <v>268182</v>
      </c>
      <c r="D1000" s="19">
        <v>0</v>
      </c>
    </row>
    <row r="1001" spans="1:4" x14ac:dyDescent="0.3">
      <c r="A1001" s="46" t="s">
        <v>33</v>
      </c>
      <c r="B1001" s="44">
        <v>312879</v>
      </c>
      <c r="C1001" s="44">
        <v>415128</v>
      </c>
      <c r="D1001" s="19">
        <v>102249</v>
      </c>
    </row>
    <row r="1002" spans="1:4" x14ac:dyDescent="0.3">
      <c r="A1002" s="46" t="s">
        <v>35</v>
      </c>
      <c r="B1002" s="44">
        <v>9423675</v>
      </c>
      <c r="C1002" s="44">
        <v>9423675</v>
      </c>
      <c r="D1002" s="19">
        <v>0</v>
      </c>
    </row>
    <row r="1003" spans="1:4" x14ac:dyDescent="0.3">
      <c r="A1003" s="46" t="s">
        <v>39</v>
      </c>
      <c r="B1003" s="44">
        <v>343064</v>
      </c>
      <c r="C1003" s="44">
        <v>343064</v>
      </c>
      <c r="D1003" s="19">
        <v>0</v>
      </c>
    </row>
    <row r="1004" spans="1:4" x14ac:dyDescent="0.3">
      <c r="A1004" s="46" t="s">
        <v>41</v>
      </c>
      <c r="B1004" s="44">
        <v>343064</v>
      </c>
      <c r="C1004" s="44">
        <v>433222</v>
      </c>
      <c r="D1004" s="19">
        <v>90158</v>
      </c>
    </row>
    <row r="1005" spans="1:4" x14ac:dyDescent="0.3">
      <c r="A1005" s="46" t="s">
        <v>45</v>
      </c>
      <c r="B1005" s="44">
        <v>404600</v>
      </c>
      <c r="C1005" s="44">
        <v>404600</v>
      </c>
      <c r="D1005" s="19">
        <v>0</v>
      </c>
    </row>
    <row r="1006" spans="1:4" x14ac:dyDescent="0.3">
      <c r="A1006" s="46" t="s">
        <v>47</v>
      </c>
      <c r="B1006" s="44">
        <v>18476028</v>
      </c>
      <c r="C1006" s="44">
        <v>18476028</v>
      </c>
      <c r="D1006" s="19">
        <v>0</v>
      </c>
    </row>
    <row r="1007" spans="1:4" x14ac:dyDescent="0.3">
      <c r="A1007" s="38" t="s">
        <v>12407</v>
      </c>
      <c r="B1007" s="44">
        <v>2479416</v>
      </c>
      <c r="C1007" s="44">
        <v>2416139</v>
      </c>
      <c r="D1007" s="19">
        <v>-63277</v>
      </c>
    </row>
    <row r="1008" spans="1:4" x14ac:dyDescent="0.3">
      <c r="A1008" s="45" t="s">
        <v>296</v>
      </c>
      <c r="B1008" s="44">
        <v>2479416</v>
      </c>
      <c r="C1008" s="44">
        <v>2416139</v>
      </c>
      <c r="D1008" s="19">
        <v>-63277</v>
      </c>
    </row>
    <row r="1009" spans="1:4" x14ac:dyDescent="0.3">
      <c r="A1009" s="46" t="s">
        <v>307</v>
      </c>
      <c r="B1009" s="44">
        <v>298344</v>
      </c>
      <c r="C1009" s="44">
        <v>228021</v>
      </c>
      <c r="D1009" s="19">
        <v>-70323</v>
      </c>
    </row>
    <row r="1010" spans="1:4" x14ac:dyDescent="0.3">
      <c r="A1010" s="46" t="s">
        <v>306</v>
      </c>
      <c r="B1010" s="44">
        <v>105690</v>
      </c>
      <c r="C1010" s="44">
        <v>112736</v>
      </c>
      <c r="D1010" s="19">
        <v>7046</v>
      </c>
    </row>
    <row r="1011" spans="1:4" x14ac:dyDescent="0.3">
      <c r="A1011" s="46" t="s">
        <v>302</v>
      </c>
      <c r="B1011" s="44">
        <v>2075382</v>
      </c>
      <c r="C1011" s="44">
        <v>2075382</v>
      </c>
      <c r="D1011" s="19">
        <v>0</v>
      </c>
    </row>
    <row r="1012" spans="1:4" x14ac:dyDescent="0.3">
      <c r="A1012" s="38" t="s">
        <v>10007</v>
      </c>
      <c r="B1012" s="44">
        <v>2074883</v>
      </c>
      <c r="C1012" s="44">
        <v>2147586</v>
      </c>
      <c r="D1012" s="19">
        <v>72703</v>
      </c>
    </row>
    <row r="1013" spans="1:4" x14ac:dyDescent="0.3">
      <c r="A1013" s="45" t="s">
        <v>296</v>
      </c>
      <c r="B1013" s="44">
        <v>2074883</v>
      </c>
      <c r="C1013" s="44">
        <v>2147586</v>
      </c>
      <c r="D1013" s="19">
        <v>72703</v>
      </c>
    </row>
    <row r="1014" spans="1:4" x14ac:dyDescent="0.3">
      <c r="A1014" s="46" t="s">
        <v>307</v>
      </c>
      <c r="B1014" s="44">
        <v>17550</v>
      </c>
      <c r="C1014" s="44">
        <v>13005</v>
      </c>
      <c r="D1014" s="19">
        <v>-4545</v>
      </c>
    </row>
    <row r="1015" spans="1:4" x14ac:dyDescent="0.3">
      <c r="A1015" s="46" t="s">
        <v>302</v>
      </c>
      <c r="B1015" s="44">
        <v>1867621</v>
      </c>
      <c r="C1015" s="44">
        <v>1867621</v>
      </c>
      <c r="D1015" s="19">
        <v>0</v>
      </c>
    </row>
    <row r="1016" spans="1:4" x14ac:dyDescent="0.3">
      <c r="A1016" s="46" t="s">
        <v>303</v>
      </c>
      <c r="B1016" s="44">
        <v>189712</v>
      </c>
      <c r="C1016" s="44">
        <v>266960</v>
      </c>
      <c r="D1016" s="19">
        <v>77248</v>
      </c>
    </row>
    <row r="1017" spans="1:4" x14ac:dyDescent="0.3">
      <c r="A1017" s="38" t="s">
        <v>30245</v>
      </c>
      <c r="B1017" s="44">
        <v>1225919</v>
      </c>
      <c r="C1017" s="44">
        <v>1208378</v>
      </c>
      <c r="D1017" s="19">
        <v>-17541</v>
      </c>
    </row>
    <row r="1018" spans="1:4" x14ac:dyDescent="0.3">
      <c r="A1018" s="45" t="s">
        <v>296</v>
      </c>
      <c r="B1018" s="44">
        <v>1225919</v>
      </c>
      <c r="C1018" s="44">
        <v>1208378</v>
      </c>
      <c r="D1018" s="19">
        <v>-17541</v>
      </c>
    </row>
    <row r="1019" spans="1:4" x14ac:dyDescent="0.3">
      <c r="A1019" s="46" t="s">
        <v>307</v>
      </c>
      <c r="B1019" s="44">
        <v>77942</v>
      </c>
      <c r="C1019" s="44">
        <v>60401</v>
      </c>
      <c r="D1019" s="19">
        <v>-17541</v>
      </c>
    </row>
    <row r="1020" spans="1:4" x14ac:dyDescent="0.3">
      <c r="A1020" s="46" t="s">
        <v>302</v>
      </c>
      <c r="B1020" s="44">
        <v>1147977</v>
      </c>
      <c r="C1020" s="44">
        <v>1147977</v>
      </c>
      <c r="D1020" s="19">
        <v>0</v>
      </c>
    </row>
    <row r="1021" spans="1:4" x14ac:dyDescent="0.3">
      <c r="A1021" s="38" t="s">
        <v>2061</v>
      </c>
      <c r="B1021" s="44">
        <v>18475814</v>
      </c>
      <c r="C1021" s="44">
        <v>18180703</v>
      </c>
      <c r="D1021" s="19">
        <v>-295111</v>
      </c>
    </row>
    <row r="1022" spans="1:4" x14ac:dyDescent="0.3">
      <c r="A1022" s="45" t="s">
        <v>296</v>
      </c>
      <c r="B1022" s="44">
        <v>18475814</v>
      </c>
      <c r="C1022" s="44">
        <v>18180703</v>
      </c>
      <c r="D1022" s="19">
        <v>-295111</v>
      </c>
    </row>
    <row r="1023" spans="1:4" x14ac:dyDescent="0.3">
      <c r="A1023" s="46" t="s">
        <v>300</v>
      </c>
      <c r="B1023" s="44">
        <v>3861040</v>
      </c>
      <c r="C1023" s="44">
        <v>3861040</v>
      </c>
      <c r="D1023" s="19">
        <v>0</v>
      </c>
    </row>
    <row r="1024" spans="1:4" x14ac:dyDescent="0.3">
      <c r="A1024" s="46" t="s">
        <v>307</v>
      </c>
      <c r="B1024" s="44">
        <v>1912250</v>
      </c>
      <c r="C1024" s="44">
        <v>1582275</v>
      </c>
      <c r="D1024" s="19">
        <v>-329975</v>
      </c>
    </row>
    <row r="1025" spans="1:4" x14ac:dyDescent="0.3">
      <c r="A1025" s="46" t="s">
        <v>306</v>
      </c>
      <c r="B1025" s="44">
        <v>1393080</v>
      </c>
      <c r="C1025" s="44">
        <v>1485952</v>
      </c>
      <c r="D1025" s="19">
        <v>92872</v>
      </c>
    </row>
    <row r="1026" spans="1:4" x14ac:dyDescent="0.3">
      <c r="A1026" s="46" t="s">
        <v>302</v>
      </c>
      <c r="B1026" s="44">
        <v>10852031</v>
      </c>
      <c r="C1026" s="44">
        <v>10852031</v>
      </c>
      <c r="D1026" s="19">
        <v>0</v>
      </c>
    </row>
    <row r="1027" spans="1:4" x14ac:dyDescent="0.3">
      <c r="A1027" s="46" t="s">
        <v>303</v>
      </c>
      <c r="B1027" s="44">
        <v>14028</v>
      </c>
      <c r="C1027" s="44">
        <v>19740</v>
      </c>
      <c r="D1027" s="19">
        <v>5712</v>
      </c>
    </row>
    <row r="1028" spans="1:4" x14ac:dyDescent="0.3">
      <c r="A1028" s="46" t="s">
        <v>304</v>
      </c>
      <c r="B1028" s="44">
        <v>443385</v>
      </c>
      <c r="C1028" s="44">
        <v>379665</v>
      </c>
      <c r="D1028" s="19">
        <v>-63720</v>
      </c>
    </row>
    <row r="1029" spans="1:4" x14ac:dyDescent="0.3">
      <c r="A1029" s="38" t="s">
        <v>31279</v>
      </c>
      <c r="B1029" s="44">
        <v>2597268</v>
      </c>
      <c r="C1029" s="44">
        <v>3377483.04</v>
      </c>
      <c r="D1029" s="19">
        <v>780215.04</v>
      </c>
    </row>
    <row r="1030" spans="1:4" x14ac:dyDescent="0.3">
      <c r="A1030" s="45" t="s">
        <v>296</v>
      </c>
      <c r="B1030" s="44">
        <v>430004</v>
      </c>
      <c r="C1030" s="44">
        <v>430004</v>
      </c>
      <c r="D1030" s="19">
        <v>0</v>
      </c>
    </row>
    <row r="1031" spans="1:4" x14ac:dyDescent="0.3">
      <c r="A1031" s="46" t="s">
        <v>302</v>
      </c>
      <c r="B1031" s="44">
        <v>430004</v>
      </c>
      <c r="C1031" s="44">
        <v>430004</v>
      </c>
      <c r="D1031" s="19">
        <v>0</v>
      </c>
    </row>
    <row r="1032" spans="1:4" x14ac:dyDescent="0.3">
      <c r="A1032" s="5" t="s">
        <v>39165</v>
      </c>
      <c r="B1032" s="44">
        <v>2167264</v>
      </c>
      <c r="C1032" s="44">
        <v>2947479.04</v>
      </c>
      <c r="D1032" s="19">
        <v>780215.04</v>
      </c>
    </row>
    <row r="1033" spans="1:4" x14ac:dyDescent="0.3">
      <c r="A1033" s="36" t="s">
        <v>39140</v>
      </c>
      <c r="B1033" s="44">
        <v>2167264</v>
      </c>
      <c r="C1033" s="44">
        <v>2947479.04</v>
      </c>
      <c r="D1033" s="19">
        <v>780215.04</v>
      </c>
    </row>
    <row r="1034" spans="1:4" x14ac:dyDescent="0.3">
      <c r="A1034" s="38" t="s">
        <v>344</v>
      </c>
      <c r="B1034" s="44">
        <v>61302774</v>
      </c>
      <c r="C1034" s="44">
        <v>68320988.140000001</v>
      </c>
      <c r="D1034" s="19">
        <v>7018214.1400000006</v>
      </c>
    </row>
    <row r="1035" spans="1:4" x14ac:dyDescent="0.3">
      <c r="A1035" s="45" t="s">
        <v>296</v>
      </c>
      <c r="B1035" s="44">
        <v>15781374</v>
      </c>
      <c r="C1035" s="44">
        <v>19378554</v>
      </c>
      <c r="D1035" s="19">
        <v>3597180</v>
      </c>
    </row>
    <row r="1036" spans="1:4" x14ac:dyDescent="0.3">
      <c r="A1036" s="46" t="s">
        <v>308</v>
      </c>
      <c r="B1036" s="44">
        <v>72630</v>
      </c>
      <c r="C1036" s="44">
        <v>107331</v>
      </c>
      <c r="D1036" s="19">
        <v>34701</v>
      </c>
    </row>
    <row r="1037" spans="1:4" x14ac:dyDescent="0.3">
      <c r="A1037" s="46" t="s">
        <v>310</v>
      </c>
      <c r="B1037" s="44">
        <v>3123522</v>
      </c>
      <c r="C1037" s="44">
        <v>6786912</v>
      </c>
      <c r="D1037" s="19">
        <v>3663390</v>
      </c>
    </row>
    <row r="1038" spans="1:4" x14ac:dyDescent="0.3">
      <c r="A1038" s="46" t="s">
        <v>300</v>
      </c>
      <c r="B1038" s="44">
        <v>17368</v>
      </c>
      <c r="C1038" s="44">
        <v>17368</v>
      </c>
      <c r="D1038" s="19">
        <v>0</v>
      </c>
    </row>
    <row r="1039" spans="1:4" x14ac:dyDescent="0.3">
      <c r="A1039" s="46" t="s">
        <v>309</v>
      </c>
      <c r="B1039" s="44">
        <v>10233</v>
      </c>
      <c r="C1039" s="44">
        <v>5373</v>
      </c>
      <c r="D1039" s="19">
        <v>-4860</v>
      </c>
    </row>
    <row r="1040" spans="1:4" x14ac:dyDescent="0.3">
      <c r="A1040" s="36" t="s">
        <v>39164</v>
      </c>
      <c r="B1040" s="44">
        <v>8100</v>
      </c>
      <c r="C1040" s="44">
        <v>5970</v>
      </c>
      <c r="D1040" s="19">
        <v>-2130</v>
      </c>
    </row>
    <row r="1041" spans="1:4" x14ac:dyDescent="0.3">
      <c r="A1041" s="46" t="s">
        <v>311</v>
      </c>
      <c r="B1041" s="44">
        <v>1041174</v>
      </c>
      <c r="C1041" s="44">
        <v>1131152</v>
      </c>
      <c r="D1041" s="19">
        <v>89978</v>
      </c>
    </row>
    <row r="1042" spans="1:4" x14ac:dyDescent="0.3">
      <c r="A1042" s="46" t="s">
        <v>307</v>
      </c>
      <c r="B1042" s="44">
        <v>1429517</v>
      </c>
      <c r="C1042" s="44">
        <v>1059474</v>
      </c>
      <c r="D1042" s="19">
        <v>-370043</v>
      </c>
    </row>
    <row r="1043" spans="1:4" x14ac:dyDescent="0.3">
      <c r="A1043" s="46" t="s">
        <v>306</v>
      </c>
      <c r="B1043" s="44">
        <v>1928940</v>
      </c>
      <c r="C1043" s="44">
        <v>2057536</v>
      </c>
      <c r="D1043" s="19">
        <v>128596</v>
      </c>
    </row>
    <row r="1044" spans="1:4" x14ac:dyDescent="0.3">
      <c r="A1044" s="46" t="s">
        <v>302</v>
      </c>
      <c r="B1044" s="44">
        <v>6200524</v>
      </c>
      <c r="C1044" s="44">
        <v>6200524</v>
      </c>
      <c r="D1044" s="19">
        <v>0</v>
      </c>
    </row>
    <row r="1045" spans="1:4" x14ac:dyDescent="0.3">
      <c r="A1045" s="46" t="s">
        <v>303</v>
      </c>
      <c r="B1045" s="44">
        <v>21710</v>
      </c>
      <c r="C1045" s="44">
        <v>30550</v>
      </c>
      <c r="D1045" s="19">
        <v>8840</v>
      </c>
    </row>
    <row r="1046" spans="1:4" x14ac:dyDescent="0.3">
      <c r="A1046" s="46" t="s">
        <v>304</v>
      </c>
      <c r="B1046" s="44">
        <v>168336</v>
      </c>
      <c r="C1046" s="44">
        <v>144144</v>
      </c>
      <c r="D1046" s="19">
        <v>-24192</v>
      </c>
    </row>
    <row r="1047" spans="1:4" x14ac:dyDescent="0.3">
      <c r="A1047" s="46" t="s">
        <v>298</v>
      </c>
      <c r="B1047" s="44">
        <v>0</v>
      </c>
      <c r="C1047" s="44">
        <v>72900</v>
      </c>
      <c r="D1047" s="19">
        <v>72900</v>
      </c>
    </row>
    <row r="1048" spans="1:4" x14ac:dyDescent="0.3">
      <c r="A1048" s="46" t="s">
        <v>295</v>
      </c>
      <c r="B1048" s="44">
        <v>1759320</v>
      </c>
      <c r="C1048" s="44">
        <v>1759320</v>
      </c>
      <c r="D1048" s="19">
        <v>0</v>
      </c>
    </row>
    <row r="1049" spans="1:4" x14ac:dyDescent="0.3">
      <c r="A1049" s="45" t="s">
        <v>1</v>
      </c>
      <c r="B1049" s="44">
        <v>34654215</v>
      </c>
      <c r="C1049" s="44">
        <v>35984706</v>
      </c>
      <c r="D1049" s="19">
        <v>1330491</v>
      </c>
    </row>
    <row r="1050" spans="1:4" x14ac:dyDescent="0.3">
      <c r="A1050" s="46" t="s">
        <v>39158</v>
      </c>
      <c r="B1050" s="44">
        <v>739784</v>
      </c>
      <c r="C1050" s="44">
        <v>1164016</v>
      </c>
      <c r="D1050" s="19">
        <v>424232</v>
      </c>
    </row>
    <row r="1051" spans="1:4" x14ac:dyDescent="0.3">
      <c r="A1051" s="46" t="s">
        <v>363</v>
      </c>
      <c r="B1051" s="44">
        <v>1129144</v>
      </c>
      <c r="C1051" s="44">
        <v>564108</v>
      </c>
      <c r="D1051" s="19">
        <v>-565036</v>
      </c>
    </row>
    <row r="1052" spans="1:4" x14ac:dyDescent="0.3">
      <c r="A1052" s="46" t="s">
        <v>39160</v>
      </c>
      <c r="B1052" s="44">
        <v>983134</v>
      </c>
      <c r="C1052" s="44">
        <v>2108577</v>
      </c>
      <c r="D1052" s="19">
        <v>1125443</v>
      </c>
    </row>
    <row r="1053" spans="1:4" x14ac:dyDescent="0.3">
      <c r="A1053" s="46" t="s">
        <v>25</v>
      </c>
      <c r="B1053" s="44">
        <v>0</v>
      </c>
      <c r="C1053" s="44">
        <v>0</v>
      </c>
      <c r="D1053" s="19">
        <v>0</v>
      </c>
    </row>
    <row r="1054" spans="1:4" x14ac:dyDescent="0.3">
      <c r="A1054" s="46" t="s">
        <v>29</v>
      </c>
      <c r="B1054" s="44">
        <v>2309345</v>
      </c>
      <c r="C1054" s="44">
        <v>2309345</v>
      </c>
      <c r="D1054" s="19">
        <v>0</v>
      </c>
    </row>
    <row r="1055" spans="1:4" x14ac:dyDescent="0.3">
      <c r="A1055" s="46" t="s">
        <v>33</v>
      </c>
      <c r="B1055" s="44">
        <v>0</v>
      </c>
      <c r="C1055" s="44">
        <v>0</v>
      </c>
      <c r="D1055" s="19">
        <v>0</v>
      </c>
    </row>
    <row r="1056" spans="1:4" x14ac:dyDescent="0.3">
      <c r="A1056" s="46" t="s">
        <v>35</v>
      </c>
      <c r="B1056" s="44">
        <v>21617091</v>
      </c>
      <c r="C1056" s="44">
        <v>21617091</v>
      </c>
      <c r="D1056" s="19">
        <v>0</v>
      </c>
    </row>
    <row r="1057" spans="1:4" x14ac:dyDescent="0.3">
      <c r="A1057" s="46" t="s">
        <v>39</v>
      </c>
      <c r="B1057" s="44">
        <v>1316016</v>
      </c>
      <c r="C1057" s="44">
        <v>1316016</v>
      </c>
      <c r="D1057" s="19">
        <v>0</v>
      </c>
    </row>
    <row r="1058" spans="1:4" x14ac:dyDescent="0.3">
      <c r="A1058" s="46" t="s">
        <v>41</v>
      </c>
      <c r="B1058" s="44">
        <v>1316016</v>
      </c>
      <c r="C1058" s="44">
        <v>1661868</v>
      </c>
      <c r="D1058" s="19">
        <v>345852</v>
      </c>
    </row>
    <row r="1059" spans="1:4" x14ac:dyDescent="0.3">
      <c r="A1059" s="46" t="s">
        <v>43</v>
      </c>
      <c r="B1059" s="44">
        <v>150020</v>
      </c>
      <c r="C1059" s="44">
        <v>150020</v>
      </c>
      <c r="D1059" s="19">
        <v>0</v>
      </c>
    </row>
    <row r="1060" spans="1:4" x14ac:dyDescent="0.3">
      <c r="A1060" s="46" t="s">
        <v>45</v>
      </c>
      <c r="B1060" s="44">
        <v>1086640</v>
      </c>
      <c r="C1060" s="44">
        <v>1086640</v>
      </c>
      <c r="D1060" s="19">
        <v>0</v>
      </c>
    </row>
    <row r="1061" spans="1:4" x14ac:dyDescent="0.3">
      <c r="A1061" s="46" t="s">
        <v>47</v>
      </c>
      <c r="B1061" s="44">
        <v>4007025</v>
      </c>
      <c r="C1061" s="44">
        <v>4007025</v>
      </c>
      <c r="D1061" s="19">
        <v>0</v>
      </c>
    </row>
    <row r="1062" spans="1:4" x14ac:dyDescent="0.3">
      <c r="A1062" s="45" t="s">
        <v>39165</v>
      </c>
      <c r="B1062" s="44">
        <v>10867185</v>
      </c>
      <c r="C1062" s="44">
        <v>12957728.139999997</v>
      </c>
      <c r="D1062" s="19">
        <v>2090543.1400000001</v>
      </c>
    </row>
    <row r="1063" spans="1:4" x14ac:dyDescent="0.3">
      <c r="A1063" s="36" t="s">
        <v>39073</v>
      </c>
      <c r="B1063" s="44">
        <v>149285</v>
      </c>
      <c r="C1063" s="44">
        <v>174663.44999999998</v>
      </c>
      <c r="D1063" s="19">
        <v>25378.449999999983</v>
      </c>
    </row>
    <row r="1064" spans="1:4" x14ac:dyDescent="0.3">
      <c r="A1064" s="36" t="s">
        <v>38872</v>
      </c>
      <c r="B1064" s="44">
        <v>51960</v>
      </c>
      <c r="C1064" s="44">
        <v>57415.8</v>
      </c>
      <c r="D1064" s="19">
        <v>5455.7999999999993</v>
      </c>
    </row>
    <row r="1065" spans="1:4" x14ac:dyDescent="0.3">
      <c r="A1065" s="36" t="s">
        <v>38874</v>
      </c>
      <c r="B1065" s="44">
        <v>2835</v>
      </c>
      <c r="C1065" s="44">
        <v>3316.95</v>
      </c>
      <c r="D1065" s="19">
        <v>481.94999999999982</v>
      </c>
    </row>
    <row r="1066" spans="1:4" x14ac:dyDescent="0.3">
      <c r="A1066" s="36" t="s">
        <v>38876</v>
      </c>
      <c r="B1066" s="44">
        <v>2800</v>
      </c>
      <c r="C1066" s="44">
        <v>3276</v>
      </c>
      <c r="D1066" s="19">
        <v>476</v>
      </c>
    </row>
    <row r="1067" spans="1:4" x14ac:dyDescent="0.3">
      <c r="A1067" s="36" t="s">
        <v>39115</v>
      </c>
      <c r="B1067" s="44">
        <v>60660</v>
      </c>
      <c r="C1067" s="44">
        <v>70972.2</v>
      </c>
      <c r="D1067" s="19">
        <v>10312.199999999997</v>
      </c>
    </row>
    <row r="1068" spans="1:4" x14ac:dyDescent="0.3">
      <c r="A1068" s="36" t="s">
        <v>39009</v>
      </c>
      <c r="B1068" s="44">
        <v>108288</v>
      </c>
      <c r="C1068" s="44">
        <v>126696.95999999999</v>
      </c>
      <c r="D1068" s="19">
        <v>18408.959999999992</v>
      </c>
    </row>
    <row r="1069" spans="1:4" x14ac:dyDescent="0.3">
      <c r="A1069" s="36" t="s">
        <v>39077</v>
      </c>
      <c r="B1069" s="44">
        <v>833976</v>
      </c>
      <c r="C1069" s="44">
        <v>975751.92000000016</v>
      </c>
      <c r="D1069" s="19">
        <v>141775.92000000007</v>
      </c>
    </row>
    <row r="1070" spans="1:4" x14ac:dyDescent="0.3">
      <c r="A1070" s="36" t="s">
        <v>39040</v>
      </c>
      <c r="B1070" s="44">
        <v>46056</v>
      </c>
      <c r="C1070" s="44">
        <v>53885.520000000004</v>
      </c>
      <c r="D1070" s="19">
        <v>7829.52</v>
      </c>
    </row>
    <row r="1071" spans="1:4" x14ac:dyDescent="0.3">
      <c r="A1071" s="36" t="s">
        <v>38997</v>
      </c>
      <c r="B1071" s="44">
        <v>3304</v>
      </c>
      <c r="C1071" s="44">
        <v>3865.68</v>
      </c>
      <c r="D1071" s="19">
        <v>561.67999999999984</v>
      </c>
    </row>
    <row r="1072" spans="1:4" x14ac:dyDescent="0.3">
      <c r="A1072" s="36" t="s">
        <v>39038</v>
      </c>
      <c r="B1072" s="44">
        <v>514916</v>
      </c>
      <c r="C1072" s="44">
        <v>602451.72</v>
      </c>
      <c r="D1072" s="19">
        <v>87535.720000000016</v>
      </c>
    </row>
    <row r="1073" spans="1:4" x14ac:dyDescent="0.3">
      <c r="A1073" s="36" t="s">
        <v>38882</v>
      </c>
      <c r="B1073" s="44">
        <v>98280</v>
      </c>
      <c r="C1073" s="44">
        <v>114987.6</v>
      </c>
      <c r="D1073" s="19">
        <v>16707.599999999991</v>
      </c>
    </row>
    <row r="1074" spans="1:4" x14ac:dyDescent="0.3">
      <c r="A1074" s="36" t="s">
        <v>38975</v>
      </c>
      <c r="B1074" s="44">
        <v>375411</v>
      </c>
      <c r="C1074" s="44">
        <v>439230.86999999994</v>
      </c>
      <c r="D1074" s="19">
        <v>63819.869999999952</v>
      </c>
    </row>
    <row r="1075" spans="1:4" x14ac:dyDescent="0.3">
      <c r="A1075" s="36" t="s">
        <v>38977</v>
      </c>
      <c r="B1075" s="44">
        <v>12990</v>
      </c>
      <c r="C1075" s="44">
        <v>15198.3</v>
      </c>
      <c r="D1075" s="19">
        <v>2208.2999999999993</v>
      </c>
    </row>
    <row r="1076" spans="1:4" x14ac:dyDescent="0.3">
      <c r="A1076" s="36" t="s">
        <v>38999</v>
      </c>
      <c r="B1076" s="44">
        <v>3070</v>
      </c>
      <c r="C1076" s="44">
        <v>3591.8999999999996</v>
      </c>
      <c r="D1076" s="19">
        <v>521.89999999999964</v>
      </c>
    </row>
    <row r="1077" spans="1:4" x14ac:dyDescent="0.3">
      <c r="A1077" s="36" t="s">
        <v>38979</v>
      </c>
      <c r="B1077" s="44">
        <v>205476</v>
      </c>
      <c r="C1077" s="44">
        <v>240406.91999999998</v>
      </c>
      <c r="D1077" s="19">
        <v>34930.919999999984</v>
      </c>
    </row>
    <row r="1078" spans="1:4" x14ac:dyDescent="0.3">
      <c r="A1078" s="36" t="s">
        <v>38910</v>
      </c>
      <c r="B1078" s="44">
        <v>83610</v>
      </c>
      <c r="C1078" s="44">
        <v>97823.7</v>
      </c>
      <c r="D1078" s="19">
        <v>14213.699999999999</v>
      </c>
    </row>
    <row r="1079" spans="1:4" x14ac:dyDescent="0.3">
      <c r="A1079" s="36" t="s">
        <v>38886</v>
      </c>
      <c r="B1079" s="44">
        <v>53235</v>
      </c>
      <c r="C1079" s="44">
        <v>62284.95</v>
      </c>
      <c r="D1079" s="19">
        <v>9049.9499999999935</v>
      </c>
    </row>
    <row r="1080" spans="1:4" x14ac:dyDescent="0.3">
      <c r="A1080" s="36" t="s">
        <v>38888</v>
      </c>
      <c r="B1080" s="44">
        <v>11215</v>
      </c>
      <c r="C1080" s="44">
        <v>13121.55</v>
      </c>
      <c r="D1080" s="19">
        <v>1906.5499999999993</v>
      </c>
    </row>
    <row r="1081" spans="1:4" x14ac:dyDescent="0.3">
      <c r="A1081" s="36" t="s">
        <v>38890</v>
      </c>
      <c r="B1081" s="44">
        <v>161196</v>
      </c>
      <c r="C1081" s="44">
        <v>188599.32</v>
      </c>
      <c r="D1081" s="19">
        <v>27403.319999999989</v>
      </c>
    </row>
    <row r="1082" spans="1:4" x14ac:dyDescent="0.3">
      <c r="A1082" s="36" t="s">
        <v>38892</v>
      </c>
      <c r="B1082" s="44">
        <v>40450</v>
      </c>
      <c r="C1082" s="44">
        <v>47326.5</v>
      </c>
      <c r="D1082" s="19">
        <v>6876.4999999999964</v>
      </c>
    </row>
    <row r="1083" spans="1:4" x14ac:dyDescent="0.3">
      <c r="A1083" s="36" t="s">
        <v>38894</v>
      </c>
      <c r="B1083" s="44">
        <v>2800416</v>
      </c>
      <c r="C1083" s="44">
        <v>3276486.72</v>
      </c>
      <c r="D1083" s="19">
        <v>476070.72000000003</v>
      </c>
    </row>
    <row r="1084" spans="1:4" x14ac:dyDescent="0.3">
      <c r="A1084" s="36" t="s">
        <v>38895</v>
      </c>
      <c r="B1084" s="44">
        <v>399794</v>
      </c>
      <c r="C1084" s="44">
        <v>629249.53999999992</v>
      </c>
      <c r="D1084" s="19">
        <v>229455.53999999995</v>
      </c>
    </row>
    <row r="1085" spans="1:4" x14ac:dyDescent="0.3">
      <c r="A1085" s="36" t="s">
        <v>38897</v>
      </c>
      <c r="B1085" s="44">
        <v>28578</v>
      </c>
      <c r="C1085" s="44">
        <v>33436.259999999995</v>
      </c>
      <c r="D1085" s="19">
        <v>4858.2599999999984</v>
      </c>
    </row>
    <row r="1086" spans="1:4" x14ac:dyDescent="0.3">
      <c r="A1086" s="36" t="s">
        <v>38898</v>
      </c>
      <c r="B1086" s="44">
        <v>184210</v>
      </c>
      <c r="C1086" s="44">
        <v>286942.49999999994</v>
      </c>
      <c r="D1086" s="19">
        <v>102732.49999999999</v>
      </c>
    </row>
    <row r="1087" spans="1:4" x14ac:dyDescent="0.3">
      <c r="A1087" s="36" t="s">
        <v>38912</v>
      </c>
      <c r="B1087" s="44">
        <v>3431</v>
      </c>
      <c r="C1087" s="44">
        <v>4014.27</v>
      </c>
      <c r="D1087" s="19">
        <v>583.27</v>
      </c>
    </row>
    <row r="1088" spans="1:4" x14ac:dyDescent="0.3">
      <c r="A1088" s="36" t="s">
        <v>38914</v>
      </c>
      <c r="B1088" s="44">
        <v>24984</v>
      </c>
      <c r="C1088" s="44">
        <v>29231.279999999999</v>
      </c>
      <c r="D1088" s="19">
        <v>4247.2799999999961</v>
      </c>
    </row>
    <row r="1089" spans="1:4" x14ac:dyDescent="0.3">
      <c r="A1089" s="36" t="s">
        <v>38900</v>
      </c>
      <c r="B1089" s="44">
        <v>10626</v>
      </c>
      <c r="C1089" s="44">
        <v>12432.419999999998</v>
      </c>
      <c r="D1089" s="19">
        <v>1806.4199999999983</v>
      </c>
    </row>
    <row r="1090" spans="1:4" x14ac:dyDescent="0.3">
      <c r="A1090" s="36" t="s">
        <v>38902</v>
      </c>
      <c r="B1090" s="44">
        <v>11364</v>
      </c>
      <c r="C1090" s="44">
        <v>13295.88</v>
      </c>
      <c r="D1090" s="19">
        <v>1931.8799999999992</v>
      </c>
    </row>
    <row r="1091" spans="1:4" x14ac:dyDescent="0.3">
      <c r="A1091" s="36" t="s">
        <v>38904</v>
      </c>
      <c r="B1091" s="44">
        <v>4122</v>
      </c>
      <c r="C1091" s="44">
        <v>4822.74</v>
      </c>
      <c r="D1091" s="19">
        <v>700.73999999999978</v>
      </c>
    </row>
    <row r="1092" spans="1:4" x14ac:dyDescent="0.3">
      <c r="A1092" s="36" t="s">
        <v>38906</v>
      </c>
      <c r="B1092" s="44">
        <v>2786</v>
      </c>
      <c r="C1092" s="44">
        <v>3259.62</v>
      </c>
      <c r="D1092" s="19">
        <v>473.61999999999989</v>
      </c>
    </row>
    <row r="1093" spans="1:4" x14ac:dyDescent="0.3">
      <c r="A1093" s="36" t="s">
        <v>38908</v>
      </c>
      <c r="B1093" s="44">
        <v>1062</v>
      </c>
      <c r="C1093" s="44">
        <v>1242.54</v>
      </c>
      <c r="D1093" s="19">
        <v>180.53999999999996</v>
      </c>
    </row>
    <row r="1094" spans="1:4" x14ac:dyDescent="0.3">
      <c r="A1094" s="36" t="s">
        <v>38916</v>
      </c>
      <c r="B1094" s="44">
        <v>132728</v>
      </c>
      <c r="C1094" s="44">
        <v>155291.75999999998</v>
      </c>
      <c r="D1094" s="19">
        <v>22563.759999999973</v>
      </c>
    </row>
    <row r="1095" spans="1:4" x14ac:dyDescent="0.3">
      <c r="A1095" s="36" t="s">
        <v>38918</v>
      </c>
      <c r="B1095" s="44">
        <v>56682</v>
      </c>
      <c r="C1095" s="44">
        <v>66317.94</v>
      </c>
      <c r="D1095" s="19">
        <v>9635.9399999999969</v>
      </c>
    </row>
    <row r="1096" spans="1:4" x14ac:dyDescent="0.3">
      <c r="A1096" s="36" t="s">
        <v>38981</v>
      </c>
      <c r="B1096" s="44">
        <v>3247</v>
      </c>
      <c r="C1096" s="44">
        <v>3798.99</v>
      </c>
      <c r="D1096" s="19">
        <v>551.98999999999978</v>
      </c>
    </row>
    <row r="1097" spans="1:4" x14ac:dyDescent="0.3">
      <c r="A1097" s="36" t="s">
        <v>38920</v>
      </c>
      <c r="B1097" s="44">
        <v>1299</v>
      </c>
      <c r="C1097" s="44">
        <v>1519.83</v>
      </c>
      <c r="D1097" s="19">
        <v>220.82999999999993</v>
      </c>
    </row>
    <row r="1098" spans="1:4" x14ac:dyDescent="0.3">
      <c r="A1098" s="36" t="s">
        <v>38922</v>
      </c>
      <c r="B1098" s="44">
        <v>44250</v>
      </c>
      <c r="C1098" s="44">
        <v>51772.499999999993</v>
      </c>
      <c r="D1098" s="19">
        <v>7522.4999999999964</v>
      </c>
    </row>
    <row r="1099" spans="1:4" x14ac:dyDescent="0.3">
      <c r="A1099" s="36" t="s">
        <v>38932</v>
      </c>
      <c r="B1099" s="44">
        <v>19775</v>
      </c>
      <c r="C1099" s="44">
        <v>23136.749999999996</v>
      </c>
      <c r="D1099" s="19">
        <v>3361.7499999999973</v>
      </c>
    </row>
    <row r="1100" spans="1:4" x14ac:dyDescent="0.3">
      <c r="A1100" s="36" t="s">
        <v>38934</v>
      </c>
      <c r="B1100" s="44">
        <v>14036</v>
      </c>
      <c r="C1100" s="44">
        <v>16422.12</v>
      </c>
      <c r="D1100" s="19">
        <v>2386.12</v>
      </c>
    </row>
    <row r="1101" spans="1:4" x14ac:dyDescent="0.3">
      <c r="A1101" s="36" t="s">
        <v>39139</v>
      </c>
      <c r="B1101" s="44">
        <v>92825</v>
      </c>
      <c r="C1101" s="44">
        <v>113989.09999999999</v>
      </c>
      <c r="D1101" s="19">
        <v>21164.099999999991</v>
      </c>
    </row>
    <row r="1102" spans="1:4" x14ac:dyDescent="0.3">
      <c r="A1102" s="36" t="s">
        <v>38926</v>
      </c>
      <c r="B1102" s="44">
        <v>13580</v>
      </c>
      <c r="C1102" s="44">
        <v>15888.599999999999</v>
      </c>
      <c r="D1102" s="19">
        <v>2308.5999999999985</v>
      </c>
    </row>
    <row r="1103" spans="1:4" x14ac:dyDescent="0.3">
      <c r="A1103" s="36" t="s">
        <v>38928</v>
      </c>
      <c r="B1103" s="44">
        <v>97416</v>
      </c>
      <c r="C1103" s="44">
        <v>113976.71999999999</v>
      </c>
      <c r="D1103" s="19">
        <v>16560.719999999998</v>
      </c>
    </row>
    <row r="1104" spans="1:4" x14ac:dyDescent="0.3">
      <c r="A1104" s="36" t="s">
        <v>38940</v>
      </c>
      <c r="B1104" s="44">
        <v>8335</v>
      </c>
      <c r="C1104" s="44">
        <v>11819.029999999999</v>
      </c>
      <c r="D1104" s="19">
        <v>3484.03</v>
      </c>
    </row>
    <row r="1105" spans="1:4" x14ac:dyDescent="0.3">
      <c r="A1105" s="36" t="s">
        <v>38944</v>
      </c>
      <c r="B1105" s="44">
        <v>130494</v>
      </c>
      <c r="C1105" s="44">
        <v>152677.97999999998</v>
      </c>
      <c r="D1105" s="19">
        <v>22183.979999999989</v>
      </c>
    </row>
    <row r="1106" spans="1:4" x14ac:dyDescent="0.3">
      <c r="A1106" s="36" t="s">
        <v>38946</v>
      </c>
      <c r="B1106" s="44">
        <v>1904544</v>
      </c>
      <c r="C1106" s="44">
        <v>2228316.4799999995</v>
      </c>
      <c r="D1106" s="19">
        <v>323772.47999999986</v>
      </c>
    </row>
    <row r="1107" spans="1:4" x14ac:dyDescent="0.3">
      <c r="A1107" s="36" t="s">
        <v>38960</v>
      </c>
      <c r="B1107" s="44">
        <v>13638</v>
      </c>
      <c r="C1107" s="44">
        <v>15956.46</v>
      </c>
      <c r="D1107" s="19">
        <v>2318.4599999999991</v>
      </c>
    </row>
    <row r="1108" spans="1:4" x14ac:dyDescent="0.3">
      <c r="A1108" s="36" t="s">
        <v>38961</v>
      </c>
      <c r="B1108" s="44">
        <v>42218</v>
      </c>
      <c r="C1108" s="44">
        <v>55535.86</v>
      </c>
      <c r="D1108" s="19">
        <v>13317.859999999999</v>
      </c>
    </row>
    <row r="1109" spans="1:4" x14ac:dyDescent="0.3">
      <c r="A1109" s="36" t="s">
        <v>39001</v>
      </c>
      <c r="B1109" s="44">
        <v>11218</v>
      </c>
      <c r="C1109" s="44">
        <v>13125.06</v>
      </c>
      <c r="D1109" s="19">
        <v>1907.0599999999995</v>
      </c>
    </row>
    <row r="1110" spans="1:4" x14ac:dyDescent="0.3">
      <c r="A1110" s="36" t="s">
        <v>38948</v>
      </c>
      <c r="B1110" s="44">
        <v>104858</v>
      </c>
      <c r="C1110" s="44">
        <v>122683.85999999999</v>
      </c>
      <c r="D1110" s="19">
        <v>17825.859999999993</v>
      </c>
    </row>
    <row r="1111" spans="1:4" x14ac:dyDescent="0.3">
      <c r="A1111" s="36" t="s">
        <v>38950</v>
      </c>
      <c r="B1111" s="44">
        <v>4550</v>
      </c>
      <c r="C1111" s="44">
        <v>5323.5</v>
      </c>
      <c r="D1111" s="19">
        <v>773.5</v>
      </c>
    </row>
    <row r="1112" spans="1:4" x14ac:dyDescent="0.3">
      <c r="A1112" s="36" t="s">
        <v>38954</v>
      </c>
      <c r="B1112" s="44">
        <v>138620</v>
      </c>
      <c r="C1112" s="44">
        <v>162185.4</v>
      </c>
      <c r="D1112" s="19">
        <v>23565.399999999994</v>
      </c>
    </row>
    <row r="1113" spans="1:4" x14ac:dyDescent="0.3">
      <c r="A1113" s="36" t="s">
        <v>38956</v>
      </c>
      <c r="B1113" s="44">
        <v>218766</v>
      </c>
      <c r="C1113" s="44">
        <v>255956.22</v>
      </c>
      <c r="D1113" s="19">
        <v>37190.22</v>
      </c>
    </row>
    <row r="1114" spans="1:4" x14ac:dyDescent="0.3">
      <c r="A1114" s="36" t="s">
        <v>38958</v>
      </c>
      <c r="B1114" s="44">
        <v>26871</v>
      </c>
      <c r="C1114" s="44">
        <v>31439.07</v>
      </c>
      <c r="D1114" s="19">
        <v>4568.0699999999988</v>
      </c>
    </row>
    <row r="1115" spans="1:4" x14ac:dyDescent="0.3">
      <c r="A1115" s="36" t="s">
        <v>38989</v>
      </c>
      <c r="B1115" s="44">
        <v>315180</v>
      </c>
      <c r="C1115" s="44">
        <v>368760.6</v>
      </c>
      <c r="D1115" s="19">
        <v>53580.599999999977</v>
      </c>
    </row>
    <row r="1116" spans="1:4" x14ac:dyDescent="0.3">
      <c r="A1116" s="36" t="s">
        <v>38963</v>
      </c>
      <c r="B1116" s="44">
        <v>219861</v>
      </c>
      <c r="C1116" s="44">
        <v>257237.37</v>
      </c>
      <c r="D1116" s="19">
        <v>37376.370000000003</v>
      </c>
    </row>
    <row r="1117" spans="1:4" x14ac:dyDescent="0.3">
      <c r="A1117" s="36" t="s">
        <v>38965</v>
      </c>
      <c r="B1117" s="44">
        <v>7676</v>
      </c>
      <c r="C1117" s="44">
        <v>8980.92</v>
      </c>
      <c r="D1117" s="19">
        <v>1304.92</v>
      </c>
    </row>
    <row r="1118" spans="1:4" x14ac:dyDescent="0.3">
      <c r="A1118" s="36" t="s">
        <v>39019</v>
      </c>
      <c r="B1118" s="44">
        <v>14483</v>
      </c>
      <c r="C1118" s="44">
        <v>16945.11</v>
      </c>
      <c r="D1118" s="19">
        <v>2462.1100000000006</v>
      </c>
    </row>
    <row r="1119" spans="1:4" x14ac:dyDescent="0.3">
      <c r="A1119" s="36" t="s">
        <v>39021</v>
      </c>
      <c r="B1119" s="44">
        <v>4511</v>
      </c>
      <c r="C1119" s="44">
        <v>5277.87</v>
      </c>
      <c r="D1119" s="19">
        <v>766.86999999999989</v>
      </c>
    </row>
    <row r="1120" spans="1:4" x14ac:dyDescent="0.3">
      <c r="A1120" s="36" t="s">
        <v>39027</v>
      </c>
      <c r="B1120" s="44">
        <v>704211</v>
      </c>
      <c r="C1120" s="44">
        <v>823926.87</v>
      </c>
      <c r="D1120" s="19">
        <v>119715.87000000004</v>
      </c>
    </row>
    <row r="1121" spans="1:4" x14ac:dyDescent="0.3">
      <c r="A1121" s="36" t="s">
        <v>39029</v>
      </c>
      <c r="B1121" s="44">
        <v>45444</v>
      </c>
      <c r="C1121" s="44">
        <v>53169.48</v>
      </c>
      <c r="D1121" s="19">
        <v>7725.4800000000014</v>
      </c>
    </row>
    <row r="1122" spans="1:4" x14ac:dyDescent="0.3">
      <c r="A1122" s="36" t="s">
        <v>38995</v>
      </c>
      <c r="B1122" s="44">
        <v>39270</v>
      </c>
      <c r="C1122" s="44">
        <v>45945.9</v>
      </c>
      <c r="D1122" s="19">
        <v>6675.9</v>
      </c>
    </row>
    <row r="1123" spans="1:4" x14ac:dyDescent="0.3">
      <c r="A1123" s="36" t="s">
        <v>39113</v>
      </c>
      <c r="B1123" s="44">
        <v>5346</v>
      </c>
      <c r="C1123" s="44">
        <v>6254.82</v>
      </c>
      <c r="D1123" s="19">
        <v>908.81999999999971</v>
      </c>
    </row>
    <row r="1124" spans="1:4" x14ac:dyDescent="0.3">
      <c r="A1124" s="36" t="s">
        <v>38969</v>
      </c>
      <c r="B1124" s="44">
        <v>89608</v>
      </c>
      <c r="C1124" s="44">
        <v>104841.35999999999</v>
      </c>
      <c r="D1124" s="19">
        <v>15233.359999999993</v>
      </c>
    </row>
    <row r="1125" spans="1:4" x14ac:dyDescent="0.3">
      <c r="A1125" s="36" t="s">
        <v>38971</v>
      </c>
      <c r="B1125" s="44">
        <v>44878</v>
      </c>
      <c r="C1125" s="44">
        <v>52507.26</v>
      </c>
      <c r="D1125" s="19">
        <v>7629.2599999999993</v>
      </c>
    </row>
    <row r="1126" spans="1:4" x14ac:dyDescent="0.3">
      <c r="A1126" s="36" t="s">
        <v>38973</v>
      </c>
      <c r="B1126" s="44">
        <v>6381</v>
      </c>
      <c r="C1126" s="44">
        <v>7465.7699999999995</v>
      </c>
      <c r="D1126" s="19">
        <v>1084.7699999999995</v>
      </c>
    </row>
    <row r="1127" spans="1:4" x14ac:dyDescent="0.3">
      <c r="A1127" s="38" t="s">
        <v>744</v>
      </c>
      <c r="B1127" s="44">
        <v>1015126</v>
      </c>
      <c r="C1127" s="44">
        <v>1011302</v>
      </c>
      <c r="D1127" s="19">
        <v>-3824</v>
      </c>
    </row>
    <row r="1128" spans="1:4" x14ac:dyDescent="0.3">
      <c r="A1128" s="45" t="s">
        <v>296</v>
      </c>
      <c r="B1128" s="44">
        <v>1015126</v>
      </c>
      <c r="C1128" s="44">
        <v>1011302</v>
      </c>
      <c r="D1128" s="19">
        <v>-3824</v>
      </c>
    </row>
    <row r="1129" spans="1:4" x14ac:dyDescent="0.3">
      <c r="A1129" s="46" t="s">
        <v>307</v>
      </c>
      <c r="B1129" s="44">
        <v>137885</v>
      </c>
      <c r="C1129" s="44">
        <v>111265</v>
      </c>
      <c r="D1129" s="19">
        <v>-26620</v>
      </c>
    </row>
    <row r="1130" spans="1:4" x14ac:dyDescent="0.3">
      <c r="A1130" s="46" t="s">
        <v>306</v>
      </c>
      <c r="B1130" s="44">
        <v>127920</v>
      </c>
      <c r="C1130" s="44">
        <v>136448</v>
      </c>
      <c r="D1130" s="19">
        <v>8528</v>
      </c>
    </row>
    <row r="1131" spans="1:4" x14ac:dyDescent="0.3">
      <c r="A1131" s="46" t="s">
        <v>302</v>
      </c>
      <c r="B1131" s="44">
        <v>730784</v>
      </c>
      <c r="C1131" s="44">
        <v>730784</v>
      </c>
      <c r="D1131" s="19">
        <v>0</v>
      </c>
    </row>
    <row r="1132" spans="1:4" x14ac:dyDescent="0.3">
      <c r="A1132" s="46" t="s">
        <v>303</v>
      </c>
      <c r="B1132" s="44">
        <v>10767</v>
      </c>
      <c r="C1132" s="44">
        <v>22795</v>
      </c>
      <c r="D1132" s="19">
        <v>12028</v>
      </c>
    </row>
    <row r="1133" spans="1:4" x14ac:dyDescent="0.3">
      <c r="A1133" s="46" t="s">
        <v>304</v>
      </c>
      <c r="B1133" s="44">
        <v>7770</v>
      </c>
      <c r="C1133" s="44">
        <v>10010</v>
      </c>
      <c r="D1133" s="19">
        <v>2240</v>
      </c>
    </row>
    <row r="1134" spans="1:4" x14ac:dyDescent="0.3">
      <c r="A1134" s="38" t="s">
        <v>34683</v>
      </c>
      <c r="B1134" s="44">
        <v>7788533</v>
      </c>
      <c r="C1134" s="44">
        <v>7811052.4700000007</v>
      </c>
      <c r="D1134" s="19">
        <v>22519.47</v>
      </c>
    </row>
    <row r="1135" spans="1:4" x14ac:dyDescent="0.3">
      <c r="A1135" s="45" t="s">
        <v>296</v>
      </c>
      <c r="B1135" s="44">
        <v>7782216</v>
      </c>
      <c r="C1135" s="44">
        <v>7796061</v>
      </c>
      <c r="D1135" s="19">
        <v>13845</v>
      </c>
    </row>
    <row r="1136" spans="1:4" x14ac:dyDescent="0.3">
      <c r="A1136" s="46" t="s">
        <v>300</v>
      </c>
      <c r="B1136" s="44">
        <v>3694708</v>
      </c>
      <c r="C1136" s="44">
        <v>3694708</v>
      </c>
      <c r="D1136" s="19">
        <v>0</v>
      </c>
    </row>
    <row r="1137" spans="1:4" x14ac:dyDescent="0.3">
      <c r="A1137" s="46" t="s">
        <v>307</v>
      </c>
      <c r="B1137" s="44">
        <v>128365</v>
      </c>
      <c r="C1137" s="44">
        <v>95948</v>
      </c>
      <c r="D1137" s="19">
        <v>-32417</v>
      </c>
    </row>
    <row r="1138" spans="1:4" x14ac:dyDescent="0.3">
      <c r="A1138" s="46" t="s">
        <v>306</v>
      </c>
      <c r="B1138" s="44">
        <v>37050</v>
      </c>
      <c r="C1138" s="44">
        <v>39520</v>
      </c>
      <c r="D1138" s="19">
        <v>2470</v>
      </c>
    </row>
    <row r="1139" spans="1:4" x14ac:dyDescent="0.3">
      <c r="A1139" s="46" t="s">
        <v>302</v>
      </c>
      <c r="B1139" s="44">
        <v>3791499</v>
      </c>
      <c r="C1139" s="44">
        <v>3791499</v>
      </c>
      <c r="D1139" s="19">
        <v>0</v>
      </c>
    </row>
    <row r="1140" spans="1:4" x14ac:dyDescent="0.3">
      <c r="A1140" s="46" t="s">
        <v>303</v>
      </c>
      <c r="B1140" s="44">
        <v>113560</v>
      </c>
      <c r="C1140" s="44">
        <v>159800</v>
      </c>
      <c r="D1140" s="19">
        <v>46240</v>
      </c>
    </row>
    <row r="1141" spans="1:4" x14ac:dyDescent="0.3">
      <c r="A1141" s="46" t="s">
        <v>304</v>
      </c>
      <c r="B1141" s="44">
        <v>17034</v>
      </c>
      <c r="C1141" s="44">
        <v>14586</v>
      </c>
      <c r="D1141" s="19">
        <v>-2448</v>
      </c>
    </row>
    <row r="1142" spans="1:4" x14ac:dyDescent="0.3">
      <c r="A1142" s="5" t="s">
        <v>39165</v>
      </c>
      <c r="B1142" s="44">
        <v>6317</v>
      </c>
      <c r="C1142" s="44">
        <v>14991.470000000001</v>
      </c>
      <c r="D1142" s="19">
        <v>8674.4700000000012</v>
      </c>
    </row>
    <row r="1143" spans="1:4" x14ac:dyDescent="0.3">
      <c r="A1143" s="36" t="s">
        <v>38939</v>
      </c>
      <c r="B1143" s="44">
        <v>4650</v>
      </c>
      <c r="C1143" s="44">
        <v>10974</v>
      </c>
      <c r="D1143" s="19">
        <v>6324</v>
      </c>
    </row>
    <row r="1144" spans="1:4" x14ac:dyDescent="0.3">
      <c r="A1144" s="36" t="s">
        <v>38940</v>
      </c>
      <c r="B1144" s="44">
        <v>1667</v>
      </c>
      <c r="C1144" s="44">
        <v>4017.4700000000003</v>
      </c>
      <c r="D1144" s="19">
        <v>2350.4700000000003</v>
      </c>
    </row>
    <row r="1145" spans="1:4" x14ac:dyDescent="0.3">
      <c r="A1145" s="38" t="s">
        <v>917</v>
      </c>
      <c r="B1145" s="44">
        <v>2861765</v>
      </c>
      <c r="C1145" s="44">
        <v>2975725</v>
      </c>
      <c r="D1145" s="19">
        <v>113960</v>
      </c>
    </row>
    <row r="1146" spans="1:4" x14ac:dyDescent="0.3">
      <c r="A1146" s="45" t="s">
        <v>296</v>
      </c>
      <c r="B1146" s="44">
        <v>2781781</v>
      </c>
      <c r="C1146" s="44">
        <v>2891307</v>
      </c>
      <c r="D1146" s="19">
        <v>109526</v>
      </c>
    </row>
    <row r="1147" spans="1:4" x14ac:dyDescent="0.3">
      <c r="A1147" s="46" t="s">
        <v>310</v>
      </c>
      <c r="B1147" s="44">
        <v>1944</v>
      </c>
      <c r="C1147" s="44">
        <v>4224</v>
      </c>
      <c r="D1147" s="19">
        <v>2280</v>
      </c>
    </row>
    <row r="1148" spans="1:4" x14ac:dyDescent="0.3">
      <c r="A1148" s="46" t="s">
        <v>300</v>
      </c>
      <c r="B1148" s="44">
        <v>66800</v>
      </c>
      <c r="C1148" s="44">
        <v>66800</v>
      </c>
      <c r="D1148" s="19">
        <v>0</v>
      </c>
    </row>
    <row r="1149" spans="1:4" x14ac:dyDescent="0.3">
      <c r="A1149" s="46" t="s">
        <v>311</v>
      </c>
      <c r="B1149" s="44">
        <v>648</v>
      </c>
      <c r="C1149" s="44">
        <v>704</v>
      </c>
      <c r="D1149" s="19">
        <v>56</v>
      </c>
    </row>
    <row r="1150" spans="1:4" x14ac:dyDescent="0.3">
      <c r="A1150" s="46" t="s">
        <v>307</v>
      </c>
      <c r="B1150" s="44">
        <v>16380</v>
      </c>
      <c r="C1150" s="44">
        <v>12138</v>
      </c>
      <c r="D1150" s="19">
        <v>-4242</v>
      </c>
    </row>
    <row r="1151" spans="1:4" x14ac:dyDescent="0.3">
      <c r="A1151" s="46" t="s">
        <v>306</v>
      </c>
      <c r="B1151" s="44">
        <v>780</v>
      </c>
      <c r="C1151" s="44">
        <v>832</v>
      </c>
      <c r="D1151" s="19">
        <v>52</v>
      </c>
    </row>
    <row r="1152" spans="1:4" x14ac:dyDescent="0.3">
      <c r="A1152" s="46" t="s">
        <v>302</v>
      </c>
      <c r="B1152" s="44">
        <v>2385631</v>
      </c>
      <c r="C1152" s="44">
        <v>2385631</v>
      </c>
      <c r="D1152" s="19">
        <v>0</v>
      </c>
    </row>
    <row r="1153" spans="1:4" x14ac:dyDescent="0.3">
      <c r="A1153" s="46" t="s">
        <v>303</v>
      </c>
      <c r="B1153" s="44">
        <v>274361</v>
      </c>
      <c r="C1153" s="44">
        <v>390805</v>
      </c>
      <c r="D1153" s="19">
        <v>116444</v>
      </c>
    </row>
    <row r="1154" spans="1:4" x14ac:dyDescent="0.3">
      <c r="A1154" s="46" t="s">
        <v>304</v>
      </c>
      <c r="B1154" s="44">
        <v>35237</v>
      </c>
      <c r="C1154" s="44">
        <v>30173</v>
      </c>
      <c r="D1154" s="19">
        <v>-5064</v>
      </c>
    </row>
    <row r="1155" spans="1:4" x14ac:dyDescent="0.3">
      <c r="A1155" s="45" t="s">
        <v>1</v>
      </c>
      <c r="B1155" s="44">
        <v>79984</v>
      </c>
      <c r="C1155" s="44">
        <v>84418</v>
      </c>
      <c r="D1155" s="19">
        <v>4434</v>
      </c>
    </row>
    <row r="1156" spans="1:4" x14ac:dyDescent="0.3">
      <c r="A1156" s="46" t="s">
        <v>39</v>
      </c>
      <c r="B1156" s="44">
        <v>16872</v>
      </c>
      <c r="C1156" s="44">
        <v>16872</v>
      </c>
      <c r="D1156" s="19">
        <v>0</v>
      </c>
    </row>
    <row r="1157" spans="1:4" x14ac:dyDescent="0.3">
      <c r="A1157" s="46" t="s">
        <v>41</v>
      </c>
      <c r="B1157" s="44">
        <v>16872</v>
      </c>
      <c r="C1157" s="44">
        <v>21306</v>
      </c>
      <c r="D1157" s="19">
        <v>4434</v>
      </c>
    </row>
    <row r="1158" spans="1:4" x14ac:dyDescent="0.3">
      <c r="A1158" s="46" t="s">
        <v>45</v>
      </c>
      <c r="B1158" s="44">
        <v>46240</v>
      </c>
      <c r="C1158" s="44">
        <v>46240</v>
      </c>
      <c r="D1158" s="19">
        <v>0</v>
      </c>
    </row>
    <row r="1159" spans="1:4" x14ac:dyDescent="0.3">
      <c r="A1159" s="38" t="s">
        <v>389</v>
      </c>
      <c r="B1159" s="44">
        <v>2262376</v>
      </c>
      <c r="C1159" s="44">
        <v>2257122</v>
      </c>
      <c r="D1159" s="19">
        <v>-5254</v>
      </c>
    </row>
    <row r="1160" spans="1:4" x14ac:dyDescent="0.3">
      <c r="A1160" s="45" t="s">
        <v>296</v>
      </c>
      <c r="B1160" s="44">
        <v>2262376</v>
      </c>
      <c r="C1160" s="44">
        <v>2257122</v>
      </c>
      <c r="D1160" s="19">
        <v>-5254</v>
      </c>
    </row>
    <row r="1161" spans="1:4" x14ac:dyDescent="0.3">
      <c r="A1161" s="46" t="s">
        <v>307</v>
      </c>
      <c r="B1161" s="44">
        <v>23400</v>
      </c>
      <c r="C1161" s="44">
        <v>17340</v>
      </c>
      <c r="D1161" s="19">
        <v>-6060</v>
      </c>
    </row>
    <row r="1162" spans="1:4" x14ac:dyDescent="0.3">
      <c r="A1162" s="46" t="s">
        <v>306</v>
      </c>
      <c r="B1162" s="44">
        <v>12090</v>
      </c>
      <c r="C1162" s="44">
        <v>12896</v>
      </c>
      <c r="D1162" s="19">
        <v>806</v>
      </c>
    </row>
    <row r="1163" spans="1:4" x14ac:dyDescent="0.3">
      <c r="A1163" s="46" t="s">
        <v>302</v>
      </c>
      <c r="B1163" s="44">
        <v>2226886</v>
      </c>
      <c r="C1163" s="44">
        <v>2226886</v>
      </c>
      <c r="D1163" s="19">
        <v>0</v>
      </c>
    </row>
    <row r="1164" spans="1:4" x14ac:dyDescent="0.3">
      <c r="A1164" s="38" t="s">
        <v>30066</v>
      </c>
      <c r="B1164" s="44">
        <v>4342</v>
      </c>
      <c r="C1164" s="44">
        <v>3718</v>
      </c>
      <c r="D1164" s="19">
        <v>-624</v>
      </c>
    </row>
    <row r="1165" spans="1:4" x14ac:dyDescent="0.3">
      <c r="A1165" s="45" t="s">
        <v>296</v>
      </c>
      <c r="B1165" s="44">
        <v>4342</v>
      </c>
      <c r="C1165" s="44">
        <v>3718</v>
      </c>
      <c r="D1165" s="19">
        <v>-624</v>
      </c>
    </row>
    <row r="1166" spans="1:4" x14ac:dyDescent="0.3">
      <c r="A1166" s="46" t="s">
        <v>304</v>
      </c>
      <c r="B1166" s="44">
        <v>4342</v>
      </c>
      <c r="C1166" s="44">
        <v>3718</v>
      </c>
      <c r="D1166" s="19">
        <v>-624</v>
      </c>
    </row>
    <row r="1167" spans="1:4" x14ac:dyDescent="0.3">
      <c r="A1167" s="38" t="s">
        <v>22149</v>
      </c>
      <c r="B1167" s="44">
        <v>35425</v>
      </c>
      <c r="C1167" s="44">
        <v>81123.25</v>
      </c>
      <c r="D1167" s="19">
        <v>45698.25</v>
      </c>
    </row>
    <row r="1168" spans="1:4" x14ac:dyDescent="0.3">
      <c r="A1168" s="5" t="s">
        <v>39165</v>
      </c>
      <c r="B1168" s="44">
        <v>35425</v>
      </c>
      <c r="C1168" s="44">
        <v>81123.25</v>
      </c>
      <c r="D1168" s="19">
        <v>45698.25</v>
      </c>
    </row>
    <row r="1169" spans="1:4" x14ac:dyDescent="0.3">
      <c r="A1169" s="36" t="s">
        <v>38898</v>
      </c>
      <c r="B1169" s="44">
        <v>35425</v>
      </c>
      <c r="C1169" s="44">
        <v>81123.25</v>
      </c>
      <c r="D1169" s="19">
        <v>45698.25</v>
      </c>
    </row>
    <row r="1170" spans="1:4" x14ac:dyDescent="0.3">
      <c r="A1170" s="38" t="s">
        <v>21773</v>
      </c>
      <c r="B1170" s="44">
        <v>2108824</v>
      </c>
      <c r="C1170" s="44">
        <v>2339018</v>
      </c>
      <c r="D1170" s="19">
        <v>230194</v>
      </c>
    </row>
    <row r="1171" spans="1:4" x14ac:dyDescent="0.3">
      <c r="A1171" s="45" t="s">
        <v>296</v>
      </c>
      <c r="B1171" s="44">
        <v>2108824</v>
      </c>
      <c r="C1171" s="44">
        <v>2339018</v>
      </c>
      <c r="D1171" s="19">
        <v>230194</v>
      </c>
    </row>
    <row r="1172" spans="1:4" x14ac:dyDescent="0.3">
      <c r="A1172" s="46" t="s">
        <v>307</v>
      </c>
      <c r="B1172" s="44">
        <v>663835</v>
      </c>
      <c r="C1172" s="44">
        <v>492745</v>
      </c>
      <c r="D1172" s="19">
        <v>-171090</v>
      </c>
    </row>
    <row r="1173" spans="1:4" x14ac:dyDescent="0.3">
      <c r="A1173" s="46" t="s">
        <v>306</v>
      </c>
      <c r="B1173" s="44">
        <v>1094340</v>
      </c>
      <c r="C1173" s="44">
        <v>1167296</v>
      </c>
      <c r="D1173" s="19">
        <v>72956</v>
      </c>
    </row>
    <row r="1174" spans="1:4" x14ac:dyDescent="0.3">
      <c r="A1174" s="46" t="s">
        <v>303</v>
      </c>
      <c r="B1174" s="44">
        <v>274170</v>
      </c>
      <c r="C1174" s="44">
        <v>580450</v>
      </c>
      <c r="D1174" s="19">
        <v>306280</v>
      </c>
    </row>
    <row r="1175" spans="1:4" x14ac:dyDescent="0.3">
      <c r="A1175" s="46" t="s">
        <v>304</v>
      </c>
      <c r="B1175" s="44">
        <v>76479</v>
      </c>
      <c r="C1175" s="44">
        <v>98527</v>
      </c>
      <c r="D1175" s="19">
        <v>22048</v>
      </c>
    </row>
    <row r="1176" spans="1:4" x14ac:dyDescent="0.3">
      <c r="A1176" s="38" t="s">
        <v>328</v>
      </c>
      <c r="B1176" s="44">
        <v>155269783</v>
      </c>
      <c r="C1176" s="44">
        <v>168077713.07999998</v>
      </c>
      <c r="D1176" s="19">
        <v>12807930.08</v>
      </c>
    </row>
    <row r="1177" spans="1:4" x14ac:dyDescent="0.3">
      <c r="A1177" s="45" t="s">
        <v>296</v>
      </c>
      <c r="B1177" s="44">
        <v>27802339</v>
      </c>
      <c r="C1177" s="44">
        <v>31543110</v>
      </c>
      <c r="D1177" s="19">
        <v>3740771</v>
      </c>
    </row>
    <row r="1178" spans="1:4" x14ac:dyDescent="0.3">
      <c r="A1178" s="46" t="s">
        <v>308</v>
      </c>
      <c r="B1178" s="44">
        <v>2420673</v>
      </c>
      <c r="C1178" s="44">
        <v>2548413</v>
      </c>
      <c r="D1178" s="19">
        <v>127740</v>
      </c>
    </row>
    <row r="1179" spans="1:4" x14ac:dyDescent="0.3">
      <c r="A1179" s="46" t="s">
        <v>313</v>
      </c>
      <c r="B1179" s="44">
        <v>5531126</v>
      </c>
      <c r="C1179" s="44">
        <v>6844586</v>
      </c>
      <c r="D1179" s="19">
        <v>1313460</v>
      </c>
    </row>
    <row r="1180" spans="1:4" x14ac:dyDescent="0.3">
      <c r="A1180" s="46" t="s">
        <v>312</v>
      </c>
      <c r="B1180" s="44">
        <v>11610</v>
      </c>
      <c r="C1180" s="44">
        <v>23435</v>
      </c>
      <c r="D1180" s="19">
        <v>11825</v>
      </c>
    </row>
    <row r="1181" spans="1:4" x14ac:dyDescent="0.3">
      <c r="A1181" s="46" t="s">
        <v>310</v>
      </c>
      <c r="B1181" s="44">
        <v>2081214</v>
      </c>
      <c r="C1181" s="44">
        <v>4522144</v>
      </c>
      <c r="D1181" s="19">
        <v>2440930</v>
      </c>
    </row>
    <row r="1182" spans="1:4" x14ac:dyDescent="0.3">
      <c r="A1182" s="46" t="s">
        <v>300</v>
      </c>
      <c r="B1182" s="44">
        <v>1791576</v>
      </c>
      <c r="C1182" s="44">
        <v>1791576</v>
      </c>
      <c r="D1182" s="19">
        <v>0</v>
      </c>
    </row>
    <row r="1183" spans="1:4" x14ac:dyDescent="0.3">
      <c r="A1183" s="46" t="s">
        <v>309</v>
      </c>
      <c r="B1183" s="44">
        <v>170550</v>
      </c>
      <c r="C1183" s="44">
        <v>89550</v>
      </c>
      <c r="D1183" s="19">
        <v>-81000</v>
      </c>
    </row>
    <row r="1184" spans="1:4" x14ac:dyDescent="0.3">
      <c r="A1184" s="46" t="s">
        <v>311</v>
      </c>
      <c r="B1184" s="44">
        <v>693684</v>
      </c>
      <c r="C1184" s="44">
        <v>753632</v>
      </c>
      <c r="D1184" s="19">
        <v>59948</v>
      </c>
    </row>
    <row r="1185" spans="1:4" x14ac:dyDescent="0.3">
      <c r="A1185" s="46" t="s">
        <v>307</v>
      </c>
      <c r="B1185" s="44">
        <v>2465299</v>
      </c>
      <c r="C1185" s="44">
        <v>1829659</v>
      </c>
      <c r="D1185" s="19">
        <v>-635640</v>
      </c>
    </row>
    <row r="1186" spans="1:4" x14ac:dyDescent="0.3">
      <c r="A1186" s="46" t="s">
        <v>306</v>
      </c>
      <c r="B1186" s="44">
        <v>2143774</v>
      </c>
      <c r="C1186" s="44">
        <v>2287168</v>
      </c>
      <c r="D1186" s="19">
        <v>143394</v>
      </c>
    </row>
    <row r="1187" spans="1:4" x14ac:dyDescent="0.3">
      <c r="A1187" s="46" t="s">
        <v>302</v>
      </c>
      <c r="B1187" s="44">
        <v>8926482</v>
      </c>
      <c r="C1187" s="44">
        <v>8926482</v>
      </c>
      <c r="D1187" s="19">
        <v>0</v>
      </c>
    </row>
    <row r="1188" spans="1:4" x14ac:dyDescent="0.3">
      <c r="A1188" s="46" t="s">
        <v>303</v>
      </c>
      <c r="B1188" s="44">
        <v>219939</v>
      </c>
      <c r="C1188" s="44">
        <v>309495</v>
      </c>
      <c r="D1188" s="19">
        <v>89556</v>
      </c>
    </row>
    <row r="1189" spans="1:4" x14ac:dyDescent="0.3">
      <c r="A1189" s="46" t="s">
        <v>304</v>
      </c>
      <c r="B1189" s="44">
        <v>298596</v>
      </c>
      <c r="C1189" s="44">
        <v>255684</v>
      </c>
      <c r="D1189" s="19">
        <v>-42912</v>
      </c>
    </row>
    <row r="1190" spans="1:4" x14ac:dyDescent="0.3">
      <c r="A1190" s="46" t="s">
        <v>298</v>
      </c>
      <c r="B1190" s="44">
        <v>0</v>
      </c>
      <c r="C1190" s="44">
        <v>313470</v>
      </c>
      <c r="D1190" s="19">
        <v>313470</v>
      </c>
    </row>
    <row r="1191" spans="1:4" x14ac:dyDescent="0.3">
      <c r="A1191" s="46" t="s">
        <v>295</v>
      </c>
      <c r="B1191" s="44">
        <v>1047816</v>
      </c>
      <c r="C1191" s="44">
        <v>1047816</v>
      </c>
      <c r="D1191" s="19">
        <v>0</v>
      </c>
    </row>
    <row r="1192" spans="1:4" x14ac:dyDescent="0.3">
      <c r="A1192" s="45" t="s">
        <v>1</v>
      </c>
      <c r="B1192" s="44">
        <v>97402706</v>
      </c>
      <c r="C1192" s="44">
        <v>100958350</v>
      </c>
      <c r="D1192" s="19">
        <v>3555644</v>
      </c>
    </row>
    <row r="1193" spans="1:4" x14ac:dyDescent="0.3">
      <c r="A1193" s="46" t="s">
        <v>39158</v>
      </c>
      <c r="B1193" s="44">
        <v>2842328</v>
      </c>
      <c r="C1193" s="44">
        <v>4472272</v>
      </c>
      <c r="D1193" s="19">
        <v>1629944</v>
      </c>
    </row>
    <row r="1194" spans="1:4" x14ac:dyDescent="0.3">
      <c r="A1194" s="46" t="s">
        <v>38852</v>
      </c>
      <c r="B1194" s="44">
        <v>123310</v>
      </c>
      <c r="C1194" s="44">
        <v>84702</v>
      </c>
      <c r="D1194" s="19">
        <v>-38608</v>
      </c>
    </row>
    <row r="1195" spans="1:4" x14ac:dyDescent="0.3">
      <c r="A1195" s="46" t="s">
        <v>363</v>
      </c>
      <c r="B1195" s="44">
        <v>1557440</v>
      </c>
      <c r="C1195" s="44">
        <v>778080</v>
      </c>
      <c r="D1195" s="19">
        <v>-779360</v>
      </c>
    </row>
    <row r="1196" spans="1:4" x14ac:dyDescent="0.3">
      <c r="A1196" s="46" t="s">
        <v>13</v>
      </c>
      <c r="B1196" s="44">
        <v>3037008</v>
      </c>
      <c r="C1196" s="44">
        <v>2967432</v>
      </c>
      <c r="D1196" s="19">
        <v>-69576</v>
      </c>
    </row>
    <row r="1197" spans="1:4" x14ac:dyDescent="0.3">
      <c r="A1197" s="46" t="s">
        <v>15</v>
      </c>
      <c r="B1197" s="44">
        <v>778720</v>
      </c>
      <c r="C1197" s="44">
        <v>764560</v>
      </c>
      <c r="D1197" s="19">
        <v>-14160</v>
      </c>
    </row>
    <row r="1198" spans="1:4" x14ac:dyDescent="0.3">
      <c r="A1198" s="46" t="s">
        <v>39159</v>
      </c>
      <c r="B1198" s="44">
        <v>321222</v>
      </c>
      <c r="C1198" s="44">
        <v>429033</v>
      </c>
      <c r="D1198" s="19">
        <v>107811</v>
      </c>
    </row>
    <row r="1199" spans="1:4" x14ac:dyDescent="0.3">
      <c r="A1199" s="46" t="s">
        <v>18</v>
      </c>
      <c r="B1199" s="44">
        <v>184946</v>
      </c>
      <c r="C1199" s="44">
        <v>147041</v>
      </c>
      <c r="D1199" s="19">
        <v>-37905</v>
      </c>
    </row>
    <row r="1200" spans="1:4" x14ac:dyDescent="0.3">
      <c r="A1200" s="46" t="s">
        <v>39160</v>
      </c>
      <c r="B1200" s="44">
        <v>1557440</v>
      </c>
      <c r="C1200" s="44">
        <v>3340320</v>
      </c>
      <c r="D1200" s="19">
        <v>1782880</v>
      </c>
    </row>
    <row r="1201" spans="1:4" x14ac:dyDescent="0.3">
      <c r="A1201" s="46" t="s">
        <v>21</v>
      </c>
      <c r="B1201" s="44">
        <v>97340</v>
      </c>
      <c r="C1201" s="44">
        <v>41930</v>
      </c>
      <c r="D1201" s="19">
        <v>-55410</v>
      </c>
    </row>
    <row r="1202" spans="1:4" x14ac:dyDescent="0.3">
      <c r="A1202" s="46" t="s">
        <v>25</v>
      </c>
      <c r="B1202" s="44">
        <v>0</v>
      </c>
      <c r="C1202" s="44">
        <v>0</v>
      </c>
      <c r="D1202" s="19">
        <v>0</v>
      </c>
    </row>
    <row r="1203" spans="1:4" x14ac:dyDescent="0.3">
      <c r="A1203" s="46" t="s">
        <v>27</v>
      </c>
      <c r="B1203" s="44">
        <v>10498268</v>
      </c>
      <c r="C1203" s="44">
        <v>10498268</v>
      </c>
      <c r="D1203" s="19">
        <v>0</v>
      </c>
    </row>
    <row r="1204" spans="1:4" x14ac:dyDescent="0.3">
      <c r="A1204" s="46" t="s">
        <v>29</v>
      </c>
      <c r="B1204" s="44">
        <v>1430304</v>
      </c>
      <c r="C1204" s="44">
        <v>1430304</v>
      </c>
      <c r="D1204" s="19">
        <v>0</v>
      </c>
    </row>
    <row r="1205" spans="1:4" x14ac:dyDescent="0.3">
      <c r="A1205" s="46" t="s">
        <v>31</v>
      </c>
      <c r="B1205" s="44">
        <v>1302282</v>
      </c>
      <c r="C1205" s="44">
        <v>1302282</v>
      </c>
      <c r="D1205" s="19">
        <v>0</v>
      </c>
    </row>
    <row r="1206" spans="1:4" x14ac:dyDescent="0.3">
      <c r="A1206" s="46" t="s">
        <v>33</v>
      </c>
      <c r="B1206" s="44">
        <v>1817678</v>
      </c>
      <c r="C1206" s="44">
        <v>2411696</v>
      </c>
      <c r="D1206" s="19">
        <v>594018</v>
      </c>
    </row>
    <row r="1207" spans="1:4" x14ac:dyDescent="0.3">
      <c r="A1207" s="46" t="s">
        <v>35</v>
      </c>
      <c r="B1207" s="44">
        <v>49445613</v>
      </c>
      <c r="C1207" s="44">
        <v>49445613</v>
      </c>
      <c r="D1207" s="19">
        <v>0</v>
      </c>
    </row>
    <row r="1208" spans="1:4" x14ac:dyDescent="0.3">
      <c r="A1208" s="46" t="s">
        <v>39</v>
      </c>
      <c r="B1208" s="44">
        <v>1656268</v>
      </c>
      <c r="C1208" s="44">
        <v>1656268</v>
      </c>
      <c r="D1208" s="19">
        <v>0</v>
      </c>
    </row>
    <row r="1209" spans="1:4" x14ac:dyDescent="0.3">
      <c r="A1209" s="46" t="s">
        <v>41</v>
      </c>
      <c r="B1209" s="44">
        <v>1659080</v>
      </c>
      <c r="C1209" s="44">
        <v>2095090</v>
      </c>
      <c r="D1209" s="19">
        <v>436010</v>
      </c>
    </row>
    <row r="1210" spans="1:4" x14ac:dyDescent="0.3">
      <c r="A1210" s="46" t="s">
        <v>43</v>
      </c>
      <c r="B1210" s="44">
        <v>1747733</v>
      </c>
      <c r="C1210" s="44">
        <v>1747733</v>
      </c>
      <c r="D1210" s="19">
        <v>0</v>
      </c>
    </row>
    <row r="1211" spans="1:4" x14ac:dyDescent="0.3">
      <c r="A1211" s="46" t="s">
        <v>45</v>
      </c>
      <c r="B1211" s="44">
        <v>647360</v>
      </c>
      <c r="C1211" s="44">
        <v>647360</v>
      </c>
      <c r="D1211" s="19">
        <v>0</v>
      </c>
    </row>
    <row r="1212" spans="1:4" x14ac:dyDescent="0.3">
      <c r="A1212" s="46" t="s">
        <v>47</v>
      </c>
      <c r="B1212" s="44">
        <v>16698366</v>
      </c>
      <c r="C1212" s="44">
        <v>16698366</v>
      </c>
      <c r="D1212" s="19">
        <v>0</v>
      </c>
    </row>
    <row r="1213" spans="1:4" x14ac:dyDescent="0.3">
      <c r="A1213" s="45" t="s">
        <v>39165</v>
      </c>
      <c r="B1213" s="44">
        <v>30064738</v>
      </c>
      <c r="C1213" s="44">
        <v>35576253.079999998</v>
      </c>
      <c r="D1213" s="19">
        <v>5511515.0800000001</v>
      </c>
    </row>
    <row r="1214" spans="1:4" x14ac:dyDescent="0.3">
      <c r="A1214" s="36" t="s">
        <v>39073</v>
      </c>
      <c r="B1214" s="44">
        <v>2866272</v>
      </c>
      <c r="C1214" s="44">
        <v>3353538.2399999993</v>
      </c>
      <c r="D1214" s="19">
        <v>487266.23999999929</v>
      </c>
    </row>
    <row r="1215" spans="1:4" x14ac:dyDescent="0.3">
      <c r="A1215" s="36" t="s">
        <v>38872</v>
      </c>
      <c r="B1215" s="44">
        <v>701460</v>
      </c>
      <c r="C1215" s="44">
        <v>790311.6</v>
      </c>
      <c r="D1215" s="19">
        <v>88851.599999999977</v>
      </c>
    </row>
    <row r="1216" spans="1:4" x14ac:dyDescent="0.3">
      <c r="A1216" s="36" t="s">
        <v>38874</v>
      </c>
      <c r="B1216" s="44">
        <v>65205</v>
      </c>
      <c r="C1216" s="44">
        <v>76289.850000000006</v>
      </c>
      <c r="D1216" s="19">
        <v>11084.849999999997</v>
      </c>
    </row>
    <row r="1217" spans="1:4" x14ac:dyDescent="0.3">
      <c r="A1217" s="36" t="s">
        <v>38876</v>
      </c>
      <c r="B1217" s="44">
        <v>16800</v>
      </c>
      <c r="C1217" s="44">
        <v>19656</v>
      </c>
      <c r="D1217" s="19">
        <v>2856</v>
      </c>
    </row>
    <row r="1218" spans="1:4" x14ac:dyDescent="0.3">
      <c r="A1218" s="36" t="s">
        <v>39115</v>
      </c>
      <c r="B1218" s="44">
        <v>202200</v>
      </c>
      <c r="C1218" s="44">
        <v>236574</v>
      </c>
      <c r="D1218" s="19">
        <v>34373.999999999978</v>
      </c>
    </row>
    <row r="1219" spans="1:4" x14ac:dyDescent="0.3">
      <c r="A1219" s="36" t="s">
        <v>39054</v>
      </c>
      <c r="B1219" s="44">
        <v>528724</v>
      </c>
      <c r="C1219" s="44">
        <v>618607.07999999984</v>
      </c>
      <c r="D1219" s="19">
        <v>89883.0799999999</v>
      </c>
    </row>
    <row r="1220" spans="1:4" x14ac:dyDescent="0.3">
      <c r="A1220" s="36" t="s">
        <v>39075</v>
      </c>
      <c r="B1220" s="44">
        <v>176020</v>
      </c>
      <c r="C1220" s="44">
        <v>205943.40000000002</v>
      </c>
      <c r="D1220" s="19">
        <v>29923.4</v>
      </c>
    </row>
    <row r="1221" spans="1:4" x14ac:dyDescent="0.3">
      <c r="A1221" s="36" t="s">
        <v>39009</v>
      </c>
      <c r="B1221" s="44">
        <v>117312</v>
      </c>
      <c r="C1221" s="44">
        <v>137255.04000000001</v>
      </c>
      <c r="D1221" s="19">
        <v>19943.04</v>
      </c>
    </row>
    <row r="1222" spans="1:4" x14ac:dyDescent="0.3">
      <c r="A1222" s="36" t="s">
        <v>39052</v>
      </c>
      <c r="B1222" s="44">
        <v>57607</v>
      </c>
      <c r="C1222" s="44">
        <v>67400.19</v>
      </c>
      <c r="D1222" s="19">
        <v>9793.19</v>
      </c>
    </row>
    <row r="1223" spans="1:4" x14ac:dyDescent="0.3">
      <c r="A1223" s="36" t="s">
        <v>38882</v>
      </c>
      <c r="B1223" s="44">
        <v>73710</v>
      </c>
      <c r="C1223" s="44">
        <v>86240.699999999983</v>
      </c>
      <c r="D1223" s="19">
        <v>12530.699999999983</v>
      </c>
    </row>
    <row r="1224" spans="1:4" x14ac:dyDescent="0.3">
      <c r="A1224" s="36" t="s">
        <v>38975</v>
      </c>
      <c r="B1224" s="44">
        <v>198747</v>
      </c>
      <c r="C1224" s="44">
        <v>232533.99</v>
      </c>
      <c r="D1224" s="19">
        <v>33786.989999999983</v>
      </c>
    </row>
    <row r="1225" spans="1:4" x14ac:dyDescent="0.3">
      <c r="A1225" s="36" t="s">
        <v>38977</v>
      </c>
      <c r="B1225" s="44">
        <v>181860</v>
      </c>
      <c r="C1225" s="44">
        <v>212776.19999999995</v>
      </c>
      <c r="D1225" s="19">
        <v>30916.199999999979</v>
      </c>
    </row>
    <row r="1226" spans="1:4" x14ac:dyDescent="0.3">
      <c r="A1226" s="36" t="s">
        <v>38999</v>
      </c>
      <c r="B1226" s="44">
        <v>18420</v>
      </c>
      <c r="C1226" s="44">
        <v>21551.399999999998</v>
      </c>
      <c r="D1226" s="19">
        <v>3131.3999999999978</v>
      </c>
    </row>
    <row r="1227" spans="1:4" x14ac:dyDescent="0.3">
      <c r="A1227" s="36" t="s">
        <v>38979</v>
      </c>
      <c r="B1227" s="44">
        <v>291091</v>
      </c>
      <c r="C1227" s="44">
        <v>340576.47</v>
      </c>
      <c r="D1227" s="19">
        <v>49485.469999999972</v>
      </c>
    </row>
    <row r="1228" spans="1:4" x14ac:dyDescent="0.3">
      <c r="A1228" s="36" t="s">
        <v>38910</v>
      </c>
      <c r="B1228" s="44">
        <v>111480</v>
      </c>
      <c r="C1228" s="44">
        <v>130431.59999999999</v>
      </c>
      <c r="D1228" s="19">
        <v>18951.599999999991</v>
      </c>
    </row>
    <row r="1229" spans="1:4" x14ac:dyDescent="0.3">
      <c r="A1229" s="36" t="s">
        <v>38886</v>
      </c>
      <c r="B1229" s="44">
        <v>23660</v>
      </c>
      <c r="C1229" s="44">
        <v>27682.199999999997</v>
      </c>
      <c r="D1229" s="19">
        <v>4022.1999999999971</v>
      </c>
    </row>
    <row r="1230" spans="1:4" x14ac:dyDescent="0.3">
      <c r="A1230" s="36" t="s">
        <v>38888</v>
      </c>
      <c r="B1230" s="44">
        <v>11215</v>
      </c>
      <c r="C1230" s="44">
        <v>13121.55</v>
      </c>
      <c r="D1230" s="19">
        <v>1906.5499999999993</v>
      </c>
    </row>
    <row r="1231" spans="1:4" x14ac:dyDescent="0.3">
      <c r="A1231" s="36" t="s">
        <v>38890</v>
      </c>
      <c r="B1231" s="44">
        <v>230280</v>
      </c>
      <c r="C1231" s="44">
        <v>269427.59999999998</v>
      </c>
      <c r="D1231" s="19">
        <v>39147.599999999977</v>
      </c>
    </row>
    <row r="1232" spans="1:4" x14ac:dyDescent="0.3">
      <c r="A1232" s="36" t="s">
        <v>38892</v>
      </c>
      <c r="B1232" s="44">
        <v>32360</v>
      </c>
      <c r="C1232" s="44">
        <v>37861.199999999997</v>
      </c>
      <c r="D1232" s="19">
        <v>5501.1999999999971</v>
      </c>
    </row>
    <row r="1233" spans="1:4" x14ac:dyDescent="0.3">
      <c r="A1233" s="36" t="s">
        <v>38894</v>
      </c>
      <c r="B1233" s="44">
        <v>3101536</v>
      </c>
      <c r="C1233" s="44">
        <v>3628797.12</v>
      </c>
      <c r="D1233" s="19">
        <v>527261.12000000011</v>
      </c>
    </row>
    <row r="1234" spans="1:4" x14ac:dyDescent="0.3">
      <c r="A1234" s="36" t="s">
        <v>38895</v>
      </c>
      <c r="B1234" s="44">
        <v>58986</v>
      </c>
      <c r="C1234" s="44">
        <v>80548.659999999974</v>
      </c>
      <c r="D1234" s="19">
        <v>21562.659999999993</v>
      </c>
    </row>
    <row r="1235" spans="1:4" x14ac:dyDescent="0.3">
      <c r="A1235" s="36" t="s">
        <v>38897</v>
      </c>
      <c r="B1235" s="44">
        <v>18186</v>
      </c>
      <c r="C1235" s="44">
        <v>21277.620000000003</v>
      </c>
      <c r="D1235" s="19">
        <v>3091.6200000000008</v>
      </c>
    </row>
    <row r="1236" spans="1:4" x14ac:dyDescent="0.3">
      <c r="A1236" s="36" t="s">
        <v>38898</v>
      </c>
      <c r="B1236" s="44">
        <v>1133600</v>
      </c>
      <c r="C1236" s="44">
        <v>1715136.7999999998</v>
      </c>
      <c r="D1236" s="19">
        <v>581536.79999999981</v>
      </c>
    </row>
    <row r="1237" spans="1:4" x14ac:dyDescent="0.3">
      <c r="A1237" s="36" t="s">
        <v>38912</v>
      </c>
      <c r="B1237" s="44">
        <v>13724</v>
      </c>
      <c r="C1237" s="44">
        <v>16057.08</v>
      </c>
      <c r="D1237" s="19">
        <v>2333.08</v>
      </c>
    </row>
    <row r="1238" spans="1:4" x14ac:dyDescent="0.3">
      <c r="A1238" s="36" t="s">
        <v>38914</v>
      </c>
      <c r="B1238" s="44">
        <v>8328</v>
      </c>
      <c r="C1238" s="44">
        <v>9743.7599999999984</v>
      </c>
      <c r="D1238" s="19">
        <v>1415.7599999999984</v>
      </c>
    </row>
    <row r="1239" spans="1:4" x14ac:dyDescent="0.3">
      <c r="A1239" s="36" t="s">
        <v>38900</v>
      </c>
      <c r="B1239" s="44">
        <v>1771</v>
      </c>
      <c r="C1239" s="44">
        <v>2072.0699999999997</v>
      </c>
      <c r="D1239" s="19">
        <v>301.06999999999971</v>
      </c>
    </row>
    <row r="1240" spans="1:4" x14ac:dyDescent="0.3">
      <c r="A1240" s="36" t="s">
        <v>38902</v>
      </c>
      <c r="B1240" s="44">
        <v>2841</v>
      </c>
      <c r="C1240" s="44">
        <v>3323.97</v>
      </c>
      <c r="D1240" s="19">
        <v>482.9699999999998</v>
      </c>
    </row>
    <row r="1241" spans="1:4" x14ac:dyDescent="0.3">
      <c r="A1241" s="36" t="s">
        <v>38916</v>
      </c>
      <c r="B1241" s="44">
        <v>165910</v>
      </c>
      <c r="C1241" s="44">
        <v>194114.69999999998</v>
      </c>
      <c r="D1241" s="19">
        <v>28204.699999999983</v>
      </c>
    </row>
    <row r="1242" spans="1:4" x14ac:dyDescent="0.3">
      <c r="A1242" s="36" t="s">
        <v>38918</v>
      </c>
      <c r="B1242" s="44">
        <v>94470</v>
      </c>
      <c r="C1242" s="44">
        <v>110529.9</v>
      </c>
      <c r="D1242" s="19">
        <v>16059.899999999998</v>
      </c>
    </row>
    <row r="1243" spans="1:4" x14ac:dyDescent="0.3">
      <c r="A1243" s="36" t="s">
        <v>38934</v>
      </c>
      <c r="B1243" s="44">
        <v>3509</v>
      </c>
      <c r="C1243" s="44">
        <v>4105.53</v>
      </c>
      <c r="D1243" s="19">
        <v>596.52999999999975</v>
      </c>
    </row>
    <row r="1244" spans="1:4" x14ac:dyDescent="0.3">
      <c r="A1244" s="36" t="s">
        <v>39163</v>
      </c>
      <c r="B1244" s="44">
        <v>35076</v>
      </c>
      <c r="C1244" s="44">
        <v>41038.92</v>
      </c>
      <c r="D1244" s="19">
        <v>5962.9199999999983</v>
      </c>
    </row>
    <row r="1245" spans="1:4" x14ac:dyDescent="0.3">
      <c r="A1245" s="36" t="s">
        <v>38985</v>
      </c>
      <c r="B1245" s="44">
        <v>19604</v>
      </c>
      <c r="C1245" s="44">
        <v>22936.68</v>
      </c>
      <c r="D1245" s="19">
        <v>3332.6800000000021</v>
      </c>
    </row>
    <row r="1246" spans="1:4" x14ac:dyDescent="0.3">
      <c r="A1246" s="36" t="s">
        <v>38928</v>
      </c>
      <c r="B1246" s="44">
        <v>5904</v>
      </c>
      <c r="C1246" s="44">
        <v>6907.6799999999994</v>
      </c>
      <c r="D1246" s="19">
        <v>1003.6799999999994</v>
      </c>
    </row>
    <row r="1247" spans="1:4" x14ac:dyDescent="0.3">
      <c r="A1247" s="36" t="s">
        <v>39042</v>
      </c>
      <c r="B1247" s="44">
        <v>21020</v>
      </c>
      <c r="C1247" s="44">
        <v>24593.399999999998</v>
      </c>
      <c r="D1247" s="19">
        <v>3573.3999999999978</v>
      </c>
    </row>
    <row r="1248" spans="1:4" x14ac:dyDescent="0.3">
      <c r="A1248" s="36" t="s">
        <v>38938</v>
      </c>
      <c r="B1248" s="44">
        <v>4842</v>
      </c>
      <c r="C1248" s="44">
        <v>5665.1399999999994</v>
      </c>
      <c r="D1248" s="19">
        <v>823.13999999999942</v>
      </c>
    </row>
    <row r="1249" spans="1:4" x14ac:dyDescent="0.3">
      <c r="A1249" s="36" t="s">
        <v>38987</v>
      </c>
      <c r="B1249" s="44">
        <v>42162</v>
      </c>
      <c r="C1249" s="44">
        <v>49329.54</v>
      </c>
      <c r="D1249" s="19">
        <v>7167.5400000000009</v>
      </c>
    </row>
    <row r="1250" spans="1:4" x14ac:dyDescent="0.3">
      <c r="A1250" s="36" t="s">
        <v>39079</v>
      </c>
      <c r="B1250" s="44">
        <v>2185</v>
      </c>
      <c r="C1250" s="44">
        <v>2556.4499999999998</v>
      </c>
      <c r="D1250" s="19">
        <v>371.44999999999982</v>
      </c>
    </row>
    <row r="1251" spans="1:4" x14ac:dyDescent="0.3">
      <c r="A1251" s="36" t="s">
        <v>38942</v>
      </c>
      <c r="B1251" s="44">
        <v>1476</v>
      </c>
      <c r="C1251" s="44">
        <v>1726.9199999999998</v>
      </c>
      <c r="D1251" s="19">
        <v>250.91999999999985</v>
      </c>
    </row>
    <row r="1252" spans="1:4" x14ac:dyDescent="0.3">
      <c r="A1252" s="36" t="s">
        <v>39064</v>
      </c>
      <c r="B1252" s="44">
        <v>70752</v>
      </c>
      <c r="C1252" s="44">
        <v>82779.839999999997</v>
      </c>
      <c r="D1252" s="19">
        <v>12027.839999999997</v>
      </c>
    </row>
    <row r="1253" spans="1:4" x14ac:dyDescent="0.3">
      <c r="A1253" s="36" t="s">
        <v>39015</v>
      </c>
      <c r="B1253" s="44">
        <v>139035</v>
      </c>
      <c r="C1253" s="44">
        <v>162670.95000000001</v>
      </c>
      <c r="D1253" s="19">
        <v>23635.950000000012</v>
      </c>
    </row>
    <row r="1254" spans="1:4" x14ac:dyDescent="0.3">
      <c r="A1254" s="36" t="s">
        <v>38939</v>
      </c>
      <c r="B1254" s="44">
        <v>48825</v>
      </c>
      <c r="C1254" s="44">
        <v>62658.75</v>
      </c>
      <c r="D1254" s="19">
        <v>13833.75</v>
      </c>
    </row>
    <row r="1255" spans="1:4" x14ac:dyDescent="0.3">
      <c r="A1255" s="36" t="s">
        <v>38940</v>
      </c>
      <c r="B1255" s="44">
        <v>33340</v>
      </c>
      <c r="C1255" s="44">
        <v>43141.96</v>
      </c>
      <c r="D1255" s="19">
        <v>9801.9599999999991</v>
      </c>
    </row>
    <row r="1256" spans="1:4" x14ac:dyDescent="0.3">
      <c r="A1256" s="36" t="s">
        <v>38944</v>
      </c>
      <c r="B1256" s="44">
        <v>291102</v>
      </c>
      <c r="C1256" s="44">
        <v>340589.33999999997</v>
      </c>
      <c r="D1256" s="19">
        <v>49487.339999999953</v>
      </c>
    </row>
    <row r="1257" spans="1:4" x14ac:dyDescent="0.3">
      <c r="A1257" s="36" t="s">
        <v>38946</v>
      </c>
      <c r="B1257" s="44">
        <v>4979589</v>
      </c>
      <c r="C1257" s="44">
        <v>5826119.129999999</v>
      </c>
      <c r="D1257" s="19">
        <v>846530.12999999942</v>
      </c>
    </row>
    <row r="1258" spans="1:4" x14ac:dyDescent="0.3">
      <c r="A1258" s="36" t="s">
        <v>38960</v>
      </c>
      <c r="B1258" s="44">
        <v>77282</v>
      </c>
      <c r="C1258" s="44">
        <v>90419.94</v>
      </c>
      <c r="D1258" s="19">
        <v>13137.939999999995</v>
      </c>
    </row>
    <row r="1259" spans="1:4" x14ac:dyDescent="0.3">
      <c r="A1259" s="36" t="s">
        <v>38961</v>
      </c>
      <c r="B1259" s="44">
        <v>180386</v>
      </c>
      <c r="C1259" s="44">
        <v>231930.34</v>
      </c>
      <c r="D1259" s="19">
        <v>51544.340000000004</v>
      </c>
    </row>
    <row r="1260" spans="1:4" x14ac:dyDescent="0.3">
      <c r="A1260" s="36" t="s">
        <v>39001</v>
      </c>
      <c r="B1260" s="44">
        <v>364585</v>
      </c>
      <c r="C1260" s="44">
        <v>426564.45</v>
      </c>
      <c r="D1260" s="19">
        <v>61979.450000000012</v>
      </c>
    </row>
    <row r="1261" spans="1:4" x14ac:dyDescent="0.3">
      <c r="A1261" s="36" t="s">
        <v>38948</v>
      </c>
      <c r="B1261" s="44">
        <v>232388</v>
      </c>
      <c r="C1261" s="44">
        <v>271893.95999999996</v>
      </c>
      <c r="D1261" s="19">
        <v>39505.959999999977</v>
      </c>
    </row>
    <row r="1262" spans="1:4" x14ac:dyDescent="0.3">
      <c r="A1262" s="36" t="s">
        <v>38954</v>
      </c>
      <c r="B1262" s="44">
        <v>339619</v>
      </c>
      <c r="C1262" s="44">
        <v>397354.23</v>
      </c>
      <c r="D1262" s="19">
        <v>57735.229999999981</v>
      </c>
    </row>
    <row r="1263" spans="1:4" x14ac:dyDescent="0.3">
      <c r="A1263" s="36" t="s">
        <v>38956</v>
      </c>
      <c r="B1263" s="44">
        <v>272498</v>
      </c>
      <c r="C1263" s="44">
        <v>318822.65999999997</v>
      </c>
      <c r="D1263" s="19">
        <v>46324.659999999996</v>
      </c>
    </row>
    <row r="1264" spans="1:4" x14ac:dyDescent="0.3">
      <c r="A1264" s="36" t="s">
        <v>38958</v>
      </c>
      <c r="B1264" s="44">
        <v>35139</v>
      </c>
      <c r="C1264" s="44">
        <v>41112.629999999997</v>
      </c>
      <c r="D1264" s="19">
        <v>5973.6299999999992</v>
      </c>
    </row>
    <row r="1265" spans="1:4" x14ac:dyDescent="0.3">
      <c r="A1265" s="36" t="s">
        <v>38989</v>
      </c>
      <c r="B1265" s="44">
        <v>9789120</v>
      </c>
      <c r="C1265" s="44">
        <v>11453270.4</v>
      </c>
      <c r="D1265" s="19">
        <v>1664150.4</v>
      </c>
    </row>
    <row r="1266" spans="1:4" x14ac:dyDescent="0.3">
      <c r="A1266" s="36" t="s">
        <v>39017</v>
      </c>
      <c r="B1266" s="44">
        <v>22851</v>
      </c>
      <c r="C1266" s="44">
        <v>26735.67</v>
      </c>
      <c r="D1266" s="19">
        <v>3884.6699999999983</v>
      </c>
    </row>
    <row r="1267" spans="1:4" x14ac:dyDescent="0.3">
      <c r="A1267" s="36" t="s">
        <v>38963</v>
      </c>
      <c r="B1267" s="44">
        <v>1189836</v>
      </c>
      <c r="C1267" s="44">
        <v>1392108.12</v>
      </c>
      <c r="D1267" s="19">
        <v>202272.12000000002</v>
      </c>
    </row>
    <row r="1268" spans="1:4" x14ac:dyDescent="0.3">
      <c r="A1268" s="36" t="s">
        <v>38965</v>
      </c>
      <c r="B1268" s="44">
        <v>314716</v>
      </c>
      <c r="C1268" s="44">
        <v>368217.72000000003</v>
      </c>
      <c r="D1268" s="19">
        <v>53501.72000000003</v>
      </c>
    </row>
    <row r="1269" spans="1:4" x14ac:dyDescent="0.3">
      <c r="A1269" s="36" t="s">
        <v>39025</v>
      </c>
      <c r="B1269" s="44">
        <v>1830</v>
      </c>
      <c r="C1269" s="44">
        <v>2141.1</v>
      </c>
      <c r="D1269" s="19">
        <v>311.09999999999991</v>
      </c>
    </row>
    <row r="1270" spans="1:4" x14ac:dyDescent="0.3">
      <c r="A1270" s="36" t="s">
        <v>39027</v>
      </c>
      <c r="B1270" s="44">
        <v>32754</v>
      </c>
      <c r="C1270" s="44">
        <v>38322.18</v>
      </c>
      <c r="D1270" s="19">
        <v>5568.18</v>
      </c>
    </row>
    <row r="1271" spans="1:4" x14ac:dyDescent="0.3">
      <c r="A1271" s="36" t="s">
        <v>39144</v>
      </c>
      <c r="B1271" s="44">
        <v>34160</v>
      </c>
      <c r="C1271" s="44">
        <v>39967.199999999997</v>
      </c>
      <c r="D1271" s="19">
        <v>5807.1999999999971</v>
      </c>
    </row>
    <row r="1272" spans="1:4" x14ac:dyDescent="0.3">
      <c r="A1272" s="36" t="s">
        <v>39005</v>
      </c>
      <c r="B1272" s="44">
        <v>30936</v>
      </c>
      <c r="C1272" s="44">
        <v>36195.119999999995</v>
      </c>
      <c r="D1272" s="19">
        <v>5259.1199999999953</v>
      </c>
    </row>
    <row r="1273" spans="1:4" x14ac:dyDescent="0.3">
      <c r="A1273" s="36" t="s">
        <v>39007</v>
      </c>
      <c r="B1273" s="44">
        <v>91351</v>
      </c>
      <c r="C1273" s="44">
        <v>106880.67</v>
      </c>
      <c r="D1273" s="19">
        <v>15529.669999999998</v>
      </c>
    </row>
    <row r="1274" spans="1:4" x14ac:dyDescent="0.3">
      <c r="A1274" s="36" t="s">
        <v>38969</v>
      </c>
      <c r="B1274" s="44">
        <v>588296</v>
      </c>
      <c r="C1274" s="44">
        <v>688306.32000000007</v>
      </c>
      <c r="D1274" s="19">
        <v>100010.31999999998</v>
      </c>
    </row>
    <row r="1275" spans="1:4" x14ac:dyDescent="0.3">
      <c r="A1275" s="36" t="s">
        <v>38971</v>
      </c>
      <c r="B1275" s="44">
        <v>238562</v>
      </c>
      <c r="C1275" s="44">
        <v>279117.53999999998</v>
      </c>
      <c r="D1275" s="19">
        <v>40555.539999999994</v>
      </c>
    </row>
    <row r="1276" spans="1:4" x14ac:dyDescent="0.3">
      <c r="A1276" s="36" t="s">
        <v>38973</v>
      </c>
      <c r="B1276" s="44">
        <v>26233</v>
      </c>
      <c r="C1276" s="44">
        <v>30692.61</v>
      </c>
      <c r="D1276" s="19">
        <v>4459.6100000000006</v>
      </c>
    </row>
    <row r="1277" spans="1:4" x14ac:dyDescent="0.3">
      <c r="A1277" s="38" t="s">
        <v>329</v>
      </c>
      <c r="B1277" s="44">
        <v>36979712</v>
      </c>
      <c r="C1277" s="44">
        <v>42502868.259999998</v>
      </c>
      <c r="D1277" s="19">
        <v>5523156.2599999998</v>
      </c>
    </row>
    <row r="1278" spans="1:4" x14ac:dyDescent="0.3">
      <c r="A1278" s="45" t="s">
        <v>296</v>
      </c>
      <c r="B1278" s="44">
        <v>10242372</v>
      </c>
      <c r="C1278" s="44">
        <v>13360180</v>
      </c>
      <c r="D1278" s="19">
        <v>3117808</v>
      </c>
    </row>
    <row r="1279" spans="1:4" x14ac:dyDescent="0.3">
      <c r="A1279" s="46" t="s">
        <v>308</v>
      </c>
      <c r="B1279" s="44">
        <v>88307</v>
      </c>
      <c r="C1279" s="44">
        <v>92967</v>
      </c>
      <c r="D1279" s="19">
        <v>4660</v>
      </c>
    </row>
    <row r="1280" spans="1:4" x14ac:dyDescent="0.3">
      <c r="A1280" s="46" t="s">
        <v>313</v>
      </c>
      <c r="B1280" s="44">
        <v>1529644</v>
      </c>
      <c r="C1280" s="44">
        <v>1892884</v>
      </c>
      <c r="D1280" s="19">
        <v>363240</v>
      </c>
    </row>
    <row r="1281" spans="1:4" x14ac:dyDescent="0.3">
      <c r="A1281" s="46" t="s">
        <v>312</v>
      </c>
      <c r="B1281" s="44">
        <v>56160</v>
      </c>
      <c r="C1281" s="44">
        <v>113360</v>
      </c>
      <c r="D1281" s="19">
        <v>57200</v>
      </c>
    </row>
    <row r="1282" spans="1:4" x14ac:dyDescent="0.3">
      <c r="A1282" s="46" t="s">
        <v>310</v>
      </c>
      <c r="B1282" s="44">
        <v>2359692</v>
      </c>
      <c r="C1282" s="44">
        <v>5127232</v>
      </c>
      <c r="D1282" s="19">
        <v>2767540</v>
      </c>
    </row>
    <row r="1283" spans="1:4" x14ac:dyDescent="0.3">
      <c r="A1283" s="46" t="s">
        <v>300</v>
      </c>
      <c r="B1283" s="44">
        <v>207748</v>
      </c>
      <c r="C1283" s="44">
        <v>207748</v>
      </c>
      <c r="D1283" s="19">
        <v>0</v>
      </c>
    </row>
    <row r="1284" spans="1:4" x14ac:dyDescent="0.3">
      <c r="A1284" s="46" t="s">
        <v>309</v>
      </c>
      <c r="B1284" s="44">
        <v>9854</v>
      </c>
      <c r="C1284" s="44">
        <v>5174</v>
      </c>
      <c r="D1284" s="19">
        <v>-4680</v>
      </c>
    </row>
    <row r="1285" spans="1:4" x14ac:dyDescent="0.3">
      <c r="A1285" s="46" t="s">
        <v>311</v>
      </c>
      <c r="B1285" s="44">
        <v>786510</v>
      </c>
      <c r="C1285" s="44">
        <v>854480</v>
      </c>
      <c r="D1285" s="19">
        <v>67970</v>
      </c>
    </row>
    <row r="1286" spans="1:4" x14ac:dyDescent="0.3">
      <c r="A1286" s="46" t="s">
        <v>307</v>
      </c>
      <c r="B1286" s="44">
        <v>778884</v>
      </c>
      <c r="C1286" s="44">
        <v>579156</v>
      </c>
      <c r="D1286" s="19">
        <v>-199728</v>
      </c>
    </row>
    <row r="1287" spans="1:4" x14ac:dyDescent="0.3">
      <c r="A1287" s="46" t="s">
        <v>306</v>
      </c>
      <c r="B1287" s="44">
        <v>124020</v>
      </c>
      <c r="C1287" s="44">
        <v>132288</v>
      </c>
      <c r="D1287" s="19">
        <v>8268</v>
      </c>
    </row>
    <row r="1288" spans="1:4" x14ac:dyDescent="0.3">
      <c r="A1288" s="46" t="s">
        <v>302</v>
      </c>
      <c r="B1288" s="44">
        <v>4062758</v>
      </c>
      <c r="C1288" s="44">
        <v>4062758</v>
      </c>
      <c r="D1288" s="19">
        <v>0</v>
      </c>
    </row>
    <row r="1289" spans="1:4" x14ac:dyDescent="0.3">
      <c r="A1289" s="46" t="s">
        <v>303</v>
      </c>
      <c r="B1289" s="44">
        <v>70474</v>
      </c>
      <c r="C1289" s="44">
        <v>99170</v>
      </c>
      <c r="D1289" s="19">
        <v>28696</v>
      </c>
    </row>
    <row r="1290" spans="1:4" x14ac:dyDescent="0.3">
      <c r="A1290" s="46" t="s">
        <v>304</v>
      </c>
      <c r="B1290" s="44">
        <v>86673</v>
      </c>
      <c r="C1290" s="44">
        <v>74217</v>
      </c>
      <c r="D1290" s="19">
        <v>-12456</v>
      </c>
    </row>
    <row r="1291" spans="1:4" x14ac:dyDescent="0.3">
      <c r="A1291" s="46" t="s">
        <v>298</v>
      </c>
      <c r="B1291" s="44">
        <v>0</v>
      </c>
      <c r="C1291" s="44">
        <v>37098</v>
      </c>
      <c r="D1291" s="19">
        <v>37098</v>
      </c>
    </row>
    <row r="1292" spans="1:4" x14ac:dyDescent="0.3">
      <c r="A1292" s="46" t="s">
        <v>295</v>
      </c>
      <c r="B1292" s="44">
        <v>81648</v>
      </c>
      <c r="C1292" s="44">
        <v>81648</v>
      </c>
      <c r="D1292" s="19">
        <v>0</v>
      </c>
    </row>
    <row r="1293" spans="1:4" x14ac:dyDescent="0.3">
      <c r="A1293" s="45" t="s">
        <v>1</v>
      </c>
      <c r="B1293" s="44">
        <v>16293817</v>
      </c>
      <c r="C1293" s="44">
        <v>16712202</v>
      </c>
      <c r="D1293" s="19">
        <v>418385</v>
      </c>
    </row>
    <row r="1294" spans="1:4" x14ac:dyDescent="0.3">
      <c r="A1294" s="46" t="s">
        <v>39158</v>
      </c>
      <c r="B1294" s="44">
        <v>136276</v>
      </c>
      <c r="C1294" s="44">
        <v>214424</v>
      </c>
      <c r="D1294" s="19">
        <v>78148</v>
      </c>
    </row>
    <row r="1295" spans="1:4" x14ac:dyDescent="0.3">
      <c r="A1295" s="46" t="s">
        <v>363</v>
      </c>
      <c r="B1295" s="44">
        <v>545104</v>
      </c>
      <c r="C1295" s="44">
        <v>272328</v>
      </c>
      <c r="D1295" s="19">
        <v>-272776</v>
      </c>
    </row>
    <row r="1296" spans="1:4" x14ac:dyDescent="0.3">
      <c r="A1296" s="46" t="s">
        <v>13</v>
      </c>
      <c r="B1296" s="44">
        <v>19468</v>
      </c>
      <c r="C1296" s="44">
        <v>19022</v>
      </c>
      <c r="D1296" s="19">
        <v>-446</v>
      </c>
    </row>
    <row r="1297" spans="1:4" x14ac:dyDescent="0.3">
      <c r="A1297" s="46" t="s">
        <v>15</v>
      </c>
      <c r="B1297" s="44">
        <v>19468</v>
      </c>
      <c r="C1297" s="44">
        <v>19114</v>
      </c>
      <c r="D1297" s="19">
        <v>-354</v>
      </c>
    </row>
    <row r="1298" spans="1:4" x14ac:dyDescent="0.3">
      <c r="A1298" s="46" t="s">
        <v>39159</v>
      </c>
      <c r="B1298" s="44">
        <v>19468</v>
      </c>
      <c r="C1298" s="44">
        <v>26002</v>
      </c>
      <c r="D1298" s="19">
        <v>6534</v>
      </c>
    </row>
    <row r="1299" spans="1:4" x14ac:dyDescent="0.3">
      <c r="A1299" s="46" t="s">
        <v>18</v>
      </c>
      <c r="B1299" s="44">
        <v>9734</v>
      </c>
      <c r="C1299" s="44">
        <v>7739</v>
      </c>
      <c r="D1299" s="19">
        <v>-1995</v>
      </c>
    </row>
    <row r="1300" spans="1:4" x14ac:dyDescent="0.3">
      <c r="A1300" s="46" t="s">
        <v>39160</v>
      </c>
      <c r="B1300" s="44">
        <v>428296</v>
      </c>
      <c r="C1300" s="44">
        <v>918588</v>
      </c>
      <c r="D1300" s="19">
        <v>490292</v>
      </c>
    </row>
    <row r="1301" spans="1:4" x14ac:dyDescent="0.3">
      <c r="A1301" s="46" t="s">
        <v>21</v>
      </c>
      <c r="B1301" s="44">
        <v>19468</v>
      </c>
      <c r="C1301" s="44">
        <v>8386</v>
      </c>
      <c r="D1301" s="19">
        <v>-11082</v>
      </c>
    </row>
    <row r="1302" spans="1:4" x14ac:dyDescent="0.3">
      <c r="A1302" s="46" t="s">
        <v>25</v>
      </c>
      <c r="B1302" s="44">
        <v>0</v>
      </c>
      <c r="C1302" s="44">
        <v>0</v>
      </c>
      <c r="D1302" s="19">
        <v>0</v>
      </c>
    </row>
    <row r="1303" spans="1:4" x14ac:dyDescent="0.3">
      <c r="A1303" s="46" t="s">
        <v>27</v>
      </c>
      <c r="B1303" s="44">
        <v>2428052</v>
      </c>
      <c r="C1303" s="44">
        <v>2428052</v>
      </c>
      <c r="D1303" s="19">
        <v>0</v>
      </c>
    </row>
    <row r="1304" spans="1:4" x14ac:dyDescent="0.3">
      <c r="A1304" s="46" t="s">
        <v>29</v>
      </c>
      <c r="B1304" s="44">
        <v>44697</v>
      </c>
      <c r="C1304" s="44">
        <v>44697</v>
      </c>
      <c r="D1304" s="19">
        <v>0</v>
      </c>
    </row>
    <row r="1305" spans="1:4" x14ac:dyDescent="0.3">
      <c r="A1305" s="46" t="s">
        <v>35</v>
      </c>
      <c r="B1305" s="44">
        <v>6424488</v>
      </c>
      <c r="C1305" s="44">
        <v>6424488</v>
      </c>
      <c r="D1305" s="19">
        <v>0</v>
      </c>
    </row>
    <row r="1306" spans="1:4" x14ac:dyDescent="0.3">
      <c r="A1306" s="46" t="s">
        <v>39</v>
      </c>
      <c r="B1306" s="44">
        <v>494912</v>
      </c>
      <c r="C1306" s="44">
        <v>494912</v>
      </c>
      <c r="D1306" s="19">
        <v>0</v>
      </c>
    </row>
    <row r="1307" spans="1:4" x14ac:dyDescent="0.3">
      <c r="A1307" s="46" t="s">
        <v>41</v>
      </c>
      <c r="B1307" s="44">
        <v>494912</v>
      </c>
      <c r="C1307" s="44">
        <v>624976</v>
      </c>
      <c r="D1307" s="19">
        <v>130064</v>
      </c>
    </row>
    <row r="1308" spans="1:4" x14ac:dyDescent="0.3">
      <c r="A1308" s="46" t="s">
        <v>45</v>
      </c>
      <c r="B1308" s="44">
        <v>5005480</v>
      </c>
      <c r="C1308" s="44">
        <v>5005480</v>
      </c>
      <c r="D1308" s="19">
        <v>0</v>
      </c>
    </row>
    <row r="1309" spans="1:4" x14ac:dyDescent="0.3">
      <c r="A1309" s="46" t="s">
        <v>47</v>
      </c>
      <c r="B1309" s="44">
        <v>203994</v>
      </c>
      <c r="C1309" s="44">
        <v>203994</v>
      </c>
      <c r="D1309" s="19">
        <v>0</v>
      </c>
    </row>
    <row r="1310" spans="1:4" x14ac:dyDescent="0.3">
      <c r="A1310" s="45" t="s">
        <v>39165</v>
      </c>
      <c r="B1310" s="44">
        <v>10443523</v>
      </c>
      <c r="C1310" s="44">
        <v>12430486.259999998</v>
      </c>
      <c r="D1310" s="19">
        <v>1986963.2599999998</v>
      </c>
    </row>
    <row r="1311" spans="1:4" x14ac:dyDescent="0.3">
      <c r="A1311" s="36" t="s">
        <v>38874</v>
      </c>
      <c r="B1311" s="44">
        <v>5670</v>
      </c>
      <c r="C1311" s="44">
        <v>6633.9</v>
      </c>
      <c r="D1311" s="19">
        <v>963.89999999999964</v>
      </c>
    </row>
    <row r="1312" spans="1:4" x14ac:dyDescent="0.3">
      <c r="A1312" s="36" t="s">
        <v>39077</v>
      </c>
      <c r="B1312" s="44">
        <v>37908</v>
      </c>
      <c r="C1312" s="44">
        <v>44352.36</v>
      </c>
      <c r="D1312" s="19">
        <v>6444.3600000000006</v>
      </c>
    </row>
    <row r="1313" spans="1:4" x14ac:dyDescent="0.3">
      <c r="A1313" s="36" t="s">
        <v>39040</v>
      </c>
      <c r="B1313" s="44">
        <v>7676</v>
      </c>
      <c r="C1313" s="44">
        <v>8980.92</v>
      </c>
      <c r="D1313" s="19">
        <v>1304.92</v>
      </c>
    </row>
    <row r="1314" spans="1:4" x14ac:dyDescent="0.3">
      <c r="A1314" s="36" t="s">
        <v>38997</v>
      </c>
      <c r="B1314" s="44">
        <v>1652</v>
      </c>
      <c r="C1314" s="44">
        <v>1932.84</v>
      </c>
      <c r="D1314" s="19">
        <v>280.83999999999992</v>
      </c>
    </row>
    <row r="1315" spans="1:4" x14ac:dyDescent="0.3">
      <c r="A1315" s="36" t="s">
        <v>38882</v>
      </c>
      <c r="B1315" s="44">
        <v>1890</v>
      </c>
      <c r="C1315" s="44">
        <v>2211.2999999999997</v>
      </c>
      <c r="D1315" s="19">
        <v>321.29999999999973</v>
      </c>
    </row>
    <row r="1316" spans="1:4" x14ac:dyDescent="0.3">
      <c r="A1316" s="36" t="s">
        <v>38979</v>
      </c>
      <c r="B1316" s="44">
        <v>51369</v>
      </c>
      <c r="C1316" s="44">
        <v>60101.729999999996</v>
      </c>
      <c r="D1316" s="19">
        <v>8732.7299999999959</v>
      </c>
    </row>
    <row r="1317" spans="1:4" x14ac:dyDescent="0.3">
      <c r="A1317" s="36" t="s">
        <v>38910</v>
      </c>
      <c r="B1317" s="44">
        <v>27870</v>
      </c>
      <c r="C1317" s="44">
        <v>32607.899999999998</v>
      </c>
      <c r="D1317" s="19">
        <v>4737.8999999999978</v>
      </c>
    </row>
    <row r="1318" spans="1:4" x14ac:dyDescent="0.3">
      <c r="A1318" s="36" t="s">
        <v>38886</v>
      </c>
      <c r="B1318" s="44">
        <v>17745</v>
      </c>
      <c r="C1318" s="44">
        <v>20761.649999999998</v>
      </c>
      <c r="D1318" s="19">
        <v>3016.6499999999978</v>
      </c>
    </row>
    <row r="1319" spans="1:4" x14ac:dyDescent="0.3">
      <c r="A1319" s="36" t="s">
        <v>38890</v>
      </c>
      <c r="B1319" s="44">
        <v>11514</v>
      </c>
      <c r="C1319" s="44">
        <v>13471.38</v>
      </c>
      <c r="D1319" s="19">
        <v>1957.3799999999992</v>
      </c>
    </row>
    <row r="1320" spans="1:4" x14ac:dyDescent="0.3">
      <c r="A1320" s="36" t="s">
        <v>38892</v>
      </c>
      <c r="B1320" s="44">
        <v>24270</v>
      </c>
      <c r="C1320" s="44">
        <v>28395.899999999998</v>
      </c>
      <c r="D1320" s="19">
        <v>4125.8999999999978</v>
      </c>
    </row>
    <row r="1321" spans="1:4" x14ac:dyDescent="0.3">
      <c r="A1321" s="36" t="s">
        <v>38894</v>
      </c>
      <c r="B1321" s="44">
        <v>873248</v>
      </c>
      <c r="C1321" s="44">
        <v>1021700.16</v>
      </c>
      <c r="D1321" s="19">
        <v>148452.16</v>
      </c>
    </row>
    <row r="1322" spans="1:4" x14ac:dyDescent="0.3">
      <c r="A1322" s="36" t="s">
        <v>38895</v>
      </c>
      <c r="B1322" s="44">
        <v>176958</v>
      </c>
      <c r="C1322" s="44">
        <v>282018.62</v>
      </c>
      <c r="D1322" s="19">
        <v>105060.61999999997</v>
      </c>
    </row>
    <row r="1323" spans="1:4" x14ac:dyDescent="0.3">
      <c r="A1323" s="36" t="s">
        <v>38897</v>
      </c>
      <c r="B1323" s="44">
        <v>319554</v>
      </c>
      <c r="C1323" s="44">
        <v>373878.18</v>
      </c>
      <c r="D1323" s="19">
        <v>54324.179999999993</v>
      </c>
    </row>
    <row r="1324" spans="1:4" x14ac:dyDescent="0.3">
      <c r="A1324" s="36" t="s">
        <v>38898</v>
      </c>
      <c r="B1324" s="44">
        <v>205465</v>
      </c>
      <c r="C1324" s="44">
        <v>295940.44999999995</v>
      </c>
      <c r="D1324" s="19">
        <v>90475.449999999968</v>
      </c>
    </row>
    <row r="1325" spans="1:4" x14ac:dyDescent="0.3">
      <c r="A1325" s="36" t="s">
        <v>38912</v>
      </c>
      <c r="B1325" s="44">
        <v>48034</v>
      </c>
      <c r="C1325" s="44">
        <v>56199.78</v>
      </c>
      <c r="D1325" s="19">
        <v>8165.7800000000025</v>
      </c>
    </row>
    <row r="1326" spans="1:4" x14ac:dyDescent="0.3">
      <c r="A1326" s="36" t="s">
        <v>38914</v>
      </c>
      <c r="B1326" s="44">
        <v>19432</v>
      </c>
      <c r="C1326" s="44">
        <v>22735.439999999999</v>
      </c>
      <c r="D1326" s="19">
        <v>3303.4399999999987</v>
      </c>
    </row>
    <row r="1327" spans="1:4" x14ac:dyDescent="0.3">
      <c r="A1327" s="36" t="s">
        <v>38900</v>
      </c>
      <c r="B1327" s="44">
        <v>1771</v>
      </c>
      <c r="C1327" s="44">
        <v>2072.0699999999997</v>
      </c>
      <c r="D1327" s="19">
        <v>301.06999999999971</v>
      </c>
    </row>
    <row r="1328" spans="1:4" x14ac:dyDescent="0.3">
      <c r="A1328" s="36" t="s">
        <v>38908</v>
      </c>
      <c r="B1328" s="44">
        <v>1593</v>
      </c>
      <c r="C1328" s="44">
        <v>1863.81</v>
      </c>
      <c r="D1328" s="19">
        <v>270.80999999999995</v>
      </c>
    </row>
    <row r="1329" spans="1:4" x14ac:dyDescent="0.3">
      <c r="A1329" s="36" t="s">
        <v>38916</v>
      </c>
      <c r="B1329" s="44">
        <v>49773</v>
      </c>
      <c r="C1329" s="44">
        <v>58234.409999999989</v>
      </c>
      <c r="D1329" s="19">
        <v>8461.4099999999926</v>
      </c>
    </row>
    <row r="1330" spans="1:4" x14ac:dyDescent="0.3">
      <c r="A1330" s="36" t="s">
        <v>38918</v>
      </c>
      <c r="B1330" s="44">
        <v>9447</v>
      </c>
      <c r="C1330" s="44">
        <v>11052.99</v>
      </c>
      <c r="D1330" s="19">
        <v>1605.9899999999998</v>
      </c>
    </row>
    <row r="1331" spans="1:4" x14ac:dyDescent="0.3">
      <c r="A1331" s="36" t="s">
        <v>38920</v>
      </c>
      <c r="B1331" s="44">
        <v>1299</v>
      </c>
      <c r="C1331" s="44">
        <v>1519.83</v>
      </c>
      <c r="D1331" s="19">
        <v>220.82999999999993</v>
      </c>
    </row>
    <row r="1332" spans="1:4" x14ac:dyDescent="0.3">
      <c r="A1332" s="36" t="s">
        <v>38922</v>
      </c>
      <c r="B1332" s="44">
        <v>10620</v>
      </c>
      <c r="C1332" s="44">
        <v>12425.4</v>
      </c>
      <c r="D1332" s="19">
        <v>1805.3999999999992</v>
      </c>
    </row>
    <row r="1333" spans="1:4" x14ac:dyDescent="0.3">
      <c r="A1333" s="36" t="s">
        <v>38924</v>
      </c>
      <c r="B1333" s="44">
        <v>10982</v>
      </c>
      <c r="C1333" s="44">
        <v>12848.939999999999</v>
      </c>
      <c r="D1333" s="19">
        <v>1866.9399999999987</v>
      </c>
    </row>
    <row r="1334" spans="1:4" x14ac:dyDescent="0.3">
      <c r="A1334" s="36" t="s">
        <v>38932</v>
      </c>
      <c r="B1334" s="44">
        <v>3955</v>
      </c>
      <c r="C1334" s="44">
        <v>4627.3499999999995</v>
      </c>
      <c r="D1334" s="19">
        <v>672.34999999999945</v>
      </c>
    </row>
    <row r="1335" spans="1:4" x14ac:dyDescent="0.3">
      <c r="A1335" s="36" t="s">
        <v>39015</v>
      </c>
      <c r="B1335" s="44">
        <v>124775</v>
      </c>
      <c r="C1335" s="44">
        <v>145986.75</v>
      </c>
      <c r="D1335" s="19">
        <v>21211.75</v>
      </c>
    </row>
    <row r="1336" spans="1:4" x14ac:dyDescent="0.3">
      <c r="A1336" s="36" t="s">
        <v>38939</v>
      </c>
      <c r="B1336" s="44">
        <v>13950</v>
      </c>
      <c r="C1336" s="44">
        <v>19088.25</v>
      </c>
      <c r="D1336" s="19">
        <v>5138.25</v>
      </c>
    </row>
    <row r="1337" spans="1:4" x14ac:dyDescent="0.3">
      <c r="A1337" s="36" t="s">
        <v>38940</v>
      </c>
      <c r="B1337" s="44">
        <v>30006</v>
      </c>
      <c r="C1337" s="44">
        <v>43375.34</v>
      </c>
      <c r="D1337" s="19">
        <v>13369.34</v>
      </c>
    </row>
    <row r="1338" spans="1:4" x14ac:dyDescent="0.3">
      <c r="A1338" s="36" t="s">
        <v>38944</v>
      </c>
      <c r="B1338" s="44">
        <v>662508</v>
      </c>
      <c r="C1338" s="44">
        <v>775134.35999999987</v>
      </c>
      <c r="D1338" s="19">
        <v>112626.35999999993</v>
      </c>
    </row>
    <row r="1339" spans="1:4" x14ac:dyDescent="0.3">
      <c r="A1339" s="36" t="s">
        <v>38946</v>
      </c>
      <c r="B1339" s="44">
        <v>3683441</v>
      </c>
      <c r="C1339" s="44">
        <v>4309625.97</v>
      </c>
      <c r="D1339" s="19">
        <v>626184.96999999939</v>
      </c>
    </row>
    <row r="1340" spans="1:4" x14ac:dyDescent="0.3">
      <c r="A1340" s="36" t="s">
        <v>38960</v>
      </c>
      <c r="B1340" s="44">
        <v>263668</v>
      </c>
      <c r="C1340" s="44">
        <v>308491.56</v>
      </c>
      <c r="D1340" s="19">
        <v>44823.560000000005</v>
      </c>
    </row>
    <row r="1341" spans="1:4" x14ac:dyDescent="0.3">
      <c r="A1341" s="36" t="s">
        <v>38961</v>
      </c>
      <c r="B1341" s="44">
        <v>683164</v>
      </c>
      <c r="C1341" s="44">
        <v>869307</v>
      </c>
      <c r="D1341" s="19">
        <v>186142.99999999997</v>
      </c>
    </row>
    <row r="1342" spans="1:4" x14ac:dyDescent="0.3">
      <c r="A1342" s="36" t="s">
        <v>39001</v>
      </c>
      <c r="B1342" s="44">
        <v>258014</v>
      </c>
      <c r="C1342" s="44">
        <v>301876.38</v>
      </c>
      <c r="D1342" s="19">
        <v>43862.379999999976</v>
      </c>
    </row>
    <row r="1343" spans="1:4" x14ac:dyDescent="0.3">
      <c r="A1343" s="36" t="s">
        <v>38948</v>
      </c>
      <c r="B1343" s="44">
        <v>68016</v>
      </c>
      <c r="C1343" s="44">
        <v>79578.719999999987</v>
      </c>
      <c r="D1343" s="19">
        <v>11562.71999999999</v>
      </c>
    </row>
    <row r="1344" spans="1:4" x14ac:dyDescent="0.3">
      <c r="A1344" s="36" t="s">
        <v>38950</v>
      </c>
      <c r="B1344" s="44">
        <v>20800</v>
      </c>
      <c r="C1344" s="44">
        <v>24336</v>
      </c>
      <c r="D1344" s="19">
        <v>3536</v>
      </c>
    </row>
    <row r="1345" spans="1:4" x14ac:dyDescent="0.3">
      <c r="A1345" s="36" t="s">
        <v>38952</v>
      </c>
      <c r="B1345" s="44">
        <v>585776</v>
      </c>
      <c r="C1345" s="44">
        <v>685357.92</v>
      </c>
      <c r="D1345" s="19">
        <v>99581.920000000042</v>
      </c>
    </row>
    <row r="1346" spans="1:4" x14ac:dyDescent="0.3">
      <c r="A1346" s="36" t="s">
        <v>38954</v>
      </c>
      <c r="B1346" s="44">
        <v>194068</v>
      </c>
      <c r="C1346" s="44">
        <v>227059.56</v>
      </c>
      <c r="D1346" s="19">
        <v>32991.559999999983</v>
      </c>
    </row>
    <row r="1347" spans="1:4" x14ac:dyDescent="0.3">
      <c r="A1347" s="36" t="s">
        <v>38956</v>
      </c>
      <c r="B1347" s="44">
        <v>495102</v>
      </c>
      <c r="C1347" s="44">
        <v>579269.34</v>
      </c>
      <c r="D1347" s="19">
        <v>84167.339999999967</v>
      </c>
    </row>
    <row r="1348" spans="1:4" x14ac:dyDescent="0.3">
      <c r="A1348" s="36" t="s">
        <v>38958</v>
      </c>
      <c r="B1348" s="44">
        <v>502281</v>
      </c>
      <c r="C1348" s="44">
        <v>587668.7699999999</v>
      </c>
      <c r="D1348" s="19">
        <v>85387.769999999975</v>
      </c>
    </row>
    <row r="1349" spans="1:4" x14ac:dyDescent="0.3">
      <c r="A1349" s="36" t="s">
        <v>38989</v>
      </c>
      <c r="B1349" s="44">
        <v>296640</v>
      </c>
      <c r="C1349" s="44">
        <v>347068.79999999993</v>
      </c>
      <c r="D1349" s="19">
        <v>50428.799999999974</v>
      </c>
    </row>
    <row r="1350" spans="1:4" x14ac:dyDescent="0.3">
      <c r="A1350" s="36" t="s">
        <v>38963</v>
      </c>
      <c r="B1350" s="44">
        <v>60354</v>
      </c>
      <c r="C1350" s="44">
        <v>70614.179999999993</v>
      </c>
      <c r="D1350" s="19">
        <v>10260.179999999997</v>
      </c>
    </row>
    <row r="1351" spans="1:4" x14ac:dyDescent="0.3">
      <c r="A1351" s="36" t="s">
        <v>38965</v>
      </c>
      <c r="B1351" s="44">
        <v>15352</v>
      </c>
      <c r="C1351" s="44">
        <v>17961.84</v>
      </c>
      <c r="D1351" s="19">
        <v>2609.84</v>
      </c>
    </row>
    <row r="1352" spans="1:4" x14ac:dyDescent="0.3">
      <c r="A1352" s="36" t="s">
        <v>39145</v>
      </c>
      <c r="B1352" s="44">
        <v>4345</v>
      </c>
      <c r="C1352" s="44">
        <v>5083.6499999999996</v>
      </c>
      <c r="D1352" s="19">
        <v>738.64999999999964</v>
      </c>
    </row>
    <row r="1353" spans="1:4" x14ac:dyDescent="0.3">
      <c r="A1353" s="36" t="s">
        <v>39005</v>
      </c>
      <c r="B1353" s="44">
        <v>23202</v>
      </c>
      <c r="C1353" s="44">
        <v>27146.339999999997</v>
      </c>
      <c r="D1353" s="19">
        <v>3944.3399999999965</v>
      </c>
    </row>
    <row r="1354" spans="1:4" x14ac:dyDescent="0.3">
      <c r="A1354" s="36" t="s">
        <v>39007</v>
      </c>
      <c r="B1354" s="44">
        <v>35135</v>
      </c>
      <c r="C1354" s="44">
        <v>41107.949999999997</v>
      </c>
      <c r="D1354" s="19">
        <v>5972.9499999999971</v>
      </c>
    </row>
    <row r="1355" spans="1:4" x14ac:dyDescent="0.3">
      <c r="A1355" s="36" t="s">
        <v>38969</v>
      </c>
      <c r="B1355" s="44">
        <v>358432</v>
      </c>
      <c r="C1355" s="44">
        <v>419365.44</v>
      </c>
      <c r="D1355" s="19">
        <v>60933.440000000002</v>
      </c>
    </row>
    <row r="1356" spans="1:4" x14ac:dyDescent="0.3">
      <c r="A1356" s="36" t="s">
        <v>38971</v>
      </c>
      <c r="B1356" s="44">
        <v>129910</v>
      </c>
      <c r="C1356" s="44">
        <v>151994.70000000001</v>
      </c>
      <c r="D1356" s="19">
        <v>22084.700000000004</v>
      </c>
    </row>
    <row r="1357" spans="1:4" x14ac:dyDescent="0.3">
      <c r="A1357" s="36" t="s">
        <v>38973</v>
      </c>
      <c r="B1357" s="44">
        <v>14889</v>
      </c>
      <c r="C1357" s="44">
        <v>17420.13</v>
      </c>
      <c r="D1357" s="19">
        <v>2531.13</v>
      </c>
    </row>
    <row r="1358" spans="1:4" x14ac:dyDescent="0.3">
      <c r="A1358" s="38" t="s">
        <v>330</v>
      </c>
      <c r="B1358" s="44">
        <v>182554188</v>
      </c>
      <c r="C1358" s="44">
        <v>199649819.15999997</v>
      </c>
      <c r="D1358" s="19">
        <v>17095631.16</v>
      </c>
    </row>
    <row r="1359" spans="1:4" x14ac:dyDescent="0.3">
      <c r="A1359" s="45" t="s">
        <v>296</v>
      </c>
      <c r="B1359" s="44">
        <v>42702001</v>
      </c>
      <c r="C1359" s="44">
        <v>48500798</v>
      </c>
      <c r="D1359" s="19">
        <v>5798797</v>
      </c>
    </row>
    <row r="1360" spans="1:4" x14ac:dyDescent="0.3">
      <c r="A1360" s="46" t="s">
        <v>308</v>
      </c>
      <c r="B1360" s="44">
        <v>1328774</v>
      </c>
      <c r="C1360" s="44">
        <v>1398894</v>
      </c>
      <c r="D1360" s="19">
        <v>70120</v>
      </c>
    </row>
    <row r="1361" spans="1:4" x14ac:dyDescent="0.3">
      <c r="A1361" s="46" t="s">
        <v>313</v>
      </c>
      <c r="B1361" s="44">
        <v>5036152</v>
      </c>
      <c r="C1361" s="44">
        <v>6232072</v>
      </c>
      <c r="D1361" s="19">
        <v>1195920</v>
      </c>
    </row>
    <row r="1362" spans="1:4" x14ac:dyDescent="0.3">
      <c r="A1362" s="46" t="s">
        <v>310</v>
      </c>
      <c r="B1362" s="44">
        <v>3881682</v>
      </c>
      <c r="C1362" s="44">
        <v>8434272</v>
      </c>
      <c r="D1362" s="19">
        <v>4552590</v>
      </c>
    </row>
    <row r="1363" spans="1:4" x14ac:dyDescent="0.3">
      <c r="A1363" s="46" t="s">
        <v>300</v>
      </c>
      <c r="B1363" s="44">
        <v>3457568</v>
      </c>
      <c r="C1363" s="44">
        <v>3457568</v>
      </c>
      <c r="D1363" s="19">
        <v>0</v>
      </c>
    </row>
    <row r="1364" spans="1:4" x14ac:dyDescent="0.3">
      <c r="A1364" s="46" t="s">
        <v>309</v>
      </c>
      <c r="B1364" s="44">
        <v>86412</v>
      </c>
      <c r="C1364" s="44">
        <v>45372</v>
      </c>
      <c r="D1364" s="19">
        <v>-41040</v>
      </c>
    </row>
    <row r="1365" spans="1:4" x14ac:dyDescent="0.3">
      <c r="A1365" s="46" t="s">
        <v>311</v>
      </c>
      <c r="B1365" s="44">
        <v>1293894</v>
      </c>
      <c r="C1365" s="44">
        <v>1405712</v>
      </c>
      <c r="D1365" s="19">
        <v>111818</v>
      </c>
    </row>
    <row r="1366" spans="1:4" x14ac:dyDescent="0.3">
      <c r="A1366" s="46" t="s">
        <v>307</v>
      </c>
      <c r="B1366" s="44">
        <v>5396960</v>
      </c>
      <c r="C1366" s="44">
        <v>4481812</v>
      </c>
      <c r="D1366" s="19">
        <v>-915148</v>
      </c>
    </row>
    <row r="1367" spans="1:4" x14ac:dyDescent="0.3">
      <c r="A1367" s="46" t="s">
        <v>306</v>
      </c>
      <c r="B1367" s="44">
        <v>7690967</v>
      </c>
      <c r="C1367" s="44">
        <v>8203936</v>
      </c>
      <c r="D1367" s="19">
        <v>512969</v>
      </c>
    </row>
    <row r="1368" spans="1:4" x14ac:dyDescent="0.3">
      <c r="A1368" s="46" t="s">
        <v>302</v>
      </c>
      <c r="B1368" s="44">
        <v>11272009</v>
      </c>
      <c r="C1368" s="44">
        <v>11272009</v>
      </c>
      <c r="D1368" s="19">
        <v>0</v>
      </c>
    </row>
    <row r="1369" spans="1:4" x14ac:dyDescent="0.3">
      <c r="A1369" s="46" t="s">
        <v>303</v>
      </c>
      <c r="B1369" s="44">
        <v>762522</v>
      </c>
      <c r="C1369" s="44">
        <v>1073010</v>
      </c>
      <c r="D1369" s="19">
        <v>310488</v>
      </c>
    </row>
    <row r="1370" spans="1:4" x14ac:dyDescent="0.3">
      <c r="A1370" s="46" t="s">
        <v>304</v>
      </c>
      <c r="B1370" s="44">
        <v>831159</v>
      </c>
      <c r="C1370" s="44">
        <v>711711</v>
      </c>
      <c r="D1370" s="19">
        <v>-119448</v>
      </c>
    </row>
    <row r="1371" spans="1:4" x14ac:dyDescent="0.3">
      <c r="A1371" s="46" t="s">
        <v>298</v>
      </c>
      <c r="B1371" s="44">
        <v>0</v>
      </c>
      <c r="C1371" s="44">
        <v>120528</v>
      </c>
      <c r="D1371" s="19">
        <v>120528</v>
      </c>
    </row>
    <row r="1372" spans="1:4" x14ac:dyDescent="0.3">
      <c r="A1372" s="46" t="s">
        <v>295</v>
      </c>
      <c r="B1372" s="44">
        <v>1663902</v>
      </c>
      <c r="C1372" s="44">
        <v>1663902</v>
      </c>
      <c r="D1372" s="19">
        <v>0</v>
      </c>
    </row>
    <row r="1373" spans="1:4" x14ac:dyDescent="0.3">
      <c r="A1373" s="45" t="s">
        <v>1</v>
      </c>
      <c r="B1373" s="44">
        <v>102291548</v>
      </c>
      <c r="C1373" s="44">
        <v>106031991</v>
      </c>
      <c r="D1373" s="19">
        <v>3740443</v>
      </c>
    </row>
    <row r="1374" spans="1:4" x14ac:dyDescent="0.3">
      <c r="A1374" s="46" t="s">
        <v>39158</v>
      </c>
      <c r="B1374" s="44">
        <v>2277756</v>
      </c>
      <c r="C1374" s="44">
        <v>3583944</v>
      </c>
      <c r="D1374" s="19">
        <v>1306188</v>
      </c>
    </row>
    <row r="1375" spans="1:4" x14ac:dyDescent="0.3">
      <c r="A1375" s="46" t="s">
        <v>38852</v>
      </c>
      <c r="B1375" s="44">
        <v>305030</v>
      </c>
      <c r="C1375" s="44">
        <v>209526</v>
      </c>
      <c r="D1375" s="19">
        <v>-95504</v>
      </c>
    </row>
    <row r="1376" spans="1:4" x14ac:dyDescent="0.3">
      <c r="A1376" s="46" t="s">
        <v>363</v>
      </c>
      <c r="B1376" s="44">
        <v>3290092</v>
      </c>
      <c r="C1376" s="44">
        <v>1643694</v>
      </c>
      <c r="D1376" s="19">
        <v>-1646398</v>
      </c>
    </row>
    <row r="1377" spans="1:4" x14ac:dyDescent="0.3">
      <c r="A1377" s="46" t="s">
        <v>13</v>
      </c>
      <c r="B1377" s="44">
        <v>155744</v>
      </c>
      <c r="C1377" s="44">
        <v>152176</v>
      </c>
      <c r="D1377" s="19">
        <v>-3568</v>
      </c>
    </row>
    <row r="1378" spans="1:4" x14ac:dyDescent="0.3">
      <c r="A1378" s="46" t="s">
        <v>15</v>
      </c>
      <c r="B1378" s="44">
        <v>866326</v>
      </c>
      <c r="C1378" s="44">
        <v>850573</v>
      </c>
      <c r="D1378" s="19">
        <v>-15753</v>
      </c>
    </row>
    <row r="1379" spans="1:4" x14ac:dyDescent="0.3">
      <c r="A1379" s="46" t="s">
        <v>39159</v>
      </c>
      <c r="B1379" s="44">
        <v>204414</v>
      </c>
      <c r="C1379" s="44">
        <v>273021</v>
      </c>
      <c r="D1379" s="19">
        <v>68607</v>
      </c>
    </row>
    <row r="1380" spans="1:4" x14ac:dyDescent="0.3">
      <c r="A1380" s="46" t="s">
        <v>18</v>
      </c>
      <c r="B1380" s="44">
        <v>184946</v>
      </c>
      <c r="C1380" s="44">
        <v>147041</v>
      </c>
      <c r="D1380" s="19">
        <v>-37905</v>
      </c>
    </row>
    <row r="1381" spans="1:4" x14ac:dyDescent="0.3">
      <c r="A1381" s="46" t="s">
        <v>39160</v>
      </c>
      <c r="B1381" s="44">
        <v>3338762</v>
      </c>
      <c r="C1381" s="44">
        <v>7160811</v>
      </c>
      <c r="D1381" s="19">
        <v>3822049</v>
      </c>
    </row>
    <row r="1382" spans="1:4" x14ac:dyDescent="0.3">
      <c r="A1382" s="46" t="s">
        <v>21</v>
      </c>
      <c r="B1382" s="44">
        <v>146010</v>
      </c>
      <c r="C1382" s="44">
        <v>62895</v>
      </c>
      <c r="D1382" s="19">
        <v>-83115</v>
      </c>
    </row>
    <row r="1383" spans="1:4" x14ac:dyDescent="0.3">
      <c r="A1383" s="46" t="s">
        <v>25</v>
      </c>
      <c r="B1383" s="44">
        <v>0</v>
      </c>
      <c r="C1383" s="44">
        <v>0</v>
      </c>
      <c r="D1383" s="19">
        <v>0</v>
      </c>
    </row>
    <row r="1384" spans="1:4" x14ac:dyDescent="0.3">
      <c r="A1384" s="46" t="s">
        <v>27</v>
      </c>
      <c r="B1384" s="44">
        <v>12507088</v>
      </c>
      <c r="C1384" s="44">
        <v>12507088</v>
      </c>
      <c r="D1384" s="19">
        <v>0</v>
      </c>
    </row>
    <row r="1385" spans="1:4" x14ac:dyDescent="0.3">
      <c r="A1385" s="46" t="s">
        <v>29</v>
      </c>
      <c r="B1385" s="44">
        <v>7583591</v>
      </c>
      <c r="C1385" s="44">
        <v>7583591</v>
      </c>
      <c r="D1385" s="19">
        <v>0</v>
      </c>
    </row>
    <row r="1386" spans="1:4" x14ac:dyDescent="0.3">
      <c r="A1386" s="46" t="s">
        <v>33</v>
      </c>
      <c r="B1386" s="44">
        <v>208586</v>
      </c>
      <c r="C1386" s="44">
        <v>276752</v>
      </c>
      <c r="D1386" s="19">
        <v>68166</v>
      </c>
    </row>
    <row r="1387" spans="1:4" x14ac:dyDescent="0.3">
      <c r="A1387" s="46" t="s">
        <v>35</v>
      </c>
      <c r="B1387" s="44">
        <v>56804274</v>
      </c>
      <c r="C1387" s="44">
        <v>56804274</v>
      </c>
      <c r="D1387" s="19">
        <v>0</v>
      </c>
    </row>
    <row r="1388" spans="1:4" x14ac:dyDescent="0.3">
      <c r="A1388" s="46" t="s">
        <v>39</v>
      </c>
      <c r="B1388" s="44">
        <v>1358196</v>
      </c>
      <c r="C1388" s="44">
        <v>1358196</v>
      </c>
      <c r="D1388" s="19">
        <v>0</v>
      </c>
    </row>
    <row r="1389" spans="1:4" x14ac:dyDescent="0.3">
      <c r="A1389" s="46" t="s">
        <v>41</v>
      </c>
      <c r="B1389" s="44">
        <v>1361008</v>
      </c>
      <c r="C1389" s="44">
        <v>1718684</v>
      </c>
      <c r="D1389" s="19">
        <v>357676</v>
      </c>
    </row>
    <row r="1390" spans="1:4" x14ac:dyDescent="0.3">
      <c r="A1390" s="46" t="s">
        <v>43</v>
      </c>
      <c r="B1390" s="44">
        <v>157521</v>
      </c>
      <c r="C1390" s="44">
        <v>157521</v>
      </c>
      <c r="D1390" s="19">
        <v>0</v>
      </c>
    </row>
    <row r="1391" spans="1:4" x14ac:dyDescent="0.3">
      <c r="A1391" s="46" t="s">
        <v>45</v>
      </c>
      <c r="B1391" s="44">
        <v>10901080</v>
      </c>
      <c r="C1391" s="44">
        <v>10901080</v>
      </c>
      <c r="D1391" s="19">
        <v>0</v>
      </c>
    </row>
    <row r="1392" spans="1:4" x14ac:dyDescent="0.3">
      <c r="A1392" s="46" t="s">
        <v>47</v>
      </c>
      <c r="B1392" s="44">
        <v>641124</v>
      </c>
      <c r="C1392" s="44">
        <v>641124</v>
      </c>
      <c r="D1392" s="19">
        <v>0</v>
      </c>
    </row>
    <row r="1393" spans="1:4" x14ac:dyDescent="0.3">
      <c r="A1393" s="45" t="s">
        <v>39165</v>
      </c>
      <c r="B1393" s="44">
        <v>37560639</v>
      </c>
      <c r="C1393" s="44">
        <v>45117030.159999967</v>
      </c>
      <c r="D1393" s="19">
        <v>7556391.1600000001</v>
      </c>
    </row>
    <row r="1394" spans="1:4" x14ac:dyDescent="0.3">
      <c r="A1394" s="36" t="s">
        <v>39140</v>
      </c>
      <c r="B1394" s="44">
        <v>1273888</v>
      </c>
      <c r="C1394" s="44">
        <v>1732487.6800000002</v>
      </c>
      <c r="D1394" s="19">
        <v>458599.67999999999</v>
      </c>
    </row>
    <row r="1395" spans="1:4" x14ac:dyDescent="0.3">
      <c r="A1395" s="36" t="s">
        <v>39050</v>
      </c>
      <c r="B1395" s="44">
        <v>127673</v>
      </c>
      <c r="C1395" s="44">
        <v>149377.40999999997</v>
      </c>
      <c r="D1395" s="19">
        <v>21704.409999999974</v>
      </c>
    </row>
    <row r="1396" spans="1:4" x14ac:dyDescent="0.3">
      <c r="A1396" s="36" t="s">
        <v>38871</v>
      </c>
      <c r="B1396" s="44">
        <v>1538</v>
      </c>
      <c r="C1396" s="44">
        <v>1799.4599999999998</v>
      </c>
      <c r="D1396" s="19">
        <v>261.45999999999981</v>
      </c>
    </row>
    <row r="1397" spans="1:4" x14ac:dyDescent="0.3">
      <c r="A1397" s="36" t="s">
        <v>39081</v>
      </c>
      <c r="B1397" s="44">
        <v>2255</v>
      </c>
      <c r="C1397" s="44">
        <v>2638.35</v>
      </c>
      <c r="D1397" s="19">
        <v>383.34999999999991</v>
      </c>
    </row>
    <row r="1398" spans="1:4" x14ac:dyDescent="0.3">
      <c r="A1398" s="36" t="s">
        <v>38872</v>
      </c>
      <c r="B1398" s="44">
        <v>454650</v>
      </c>
      <c r="C1398" s="44">
        <v>482968.19999999984</v>
      </c>
      <c r="D1398" s="19">
        <v>28318.200000000008</v>
      </c>
    </row>
    <row r="1399" spans="1:4" x14ac:dyDescent="0.3">
      <c r="A1399" s="36" t="s">
        <v>38876</v>
      </c>
      <c r="B1399" s="44">
        <v>1400</v>
      </c>
      <c r="C1399" s="44">
        <v>1638</v>
      </c>
      <c r="D1399" s="19">
        <v>238</v>
      </c>
    </row>
    <row r="1400" spans="1:4" x14ac:dyDescent="0.3">
      <c r="A1400" s="36" t="s">
        <v>38878</v>
      </c>
      <c r="B1400" s="44">
        <v>7464</v>
      </c>
      <c r="C1400" s="44">
        <v>8732.8799999999992</v>
      </c>
      <c r="D1400" s="19">
        <v>1268.8799999999992</v>
      </c>
    </row>
    <row r="1401" spans="1:4" x14ac:dyDescent="0.3">
      <c r="A1401" s="36" t="s">
        <v>38880</v>
      </c>
      <c r="B1401" s="44">
        <v>2228</v>
      </c>
      <c r="C1401" s="44">
        <v>2606.7599999999998</v>
      </c>
      <c r="D1401" s="19">
        <v>378.75999999999976</v>
      </c>
    </row>
    <row r="1402" spans="1:4" x14ac:dyDescent="0.3">
      <c r="A1402" s="36" t="s">
        <v>39040</v>
      </c>
      <c r="B1402" s="44">
        <v>38380</v>
      </c>
      <c r="C1402" s="44">
        <v>44904.6</v>
      </c>
      <c r="D1402" s="19">
        <v>6524.6</v>
      </c>
    </row>
    <row r="1403" spans="1:4" x14ac:dyDescent="0.3">
      <c r="A1403" s="36" t="s">
        <v>38882</v>
      </c>
      <c r="B1403" s="44">
        <v>20790</v>
      </c>
      <c r="C1403" s="44">
        <v>24324.299999999996</v>
      </c>
      <c r="D1403" s="19">
        <v>3534.2999999999975</v>
      </c>
    </row>
    <row r="1404" spans="1:4" x14ac:dyDescent="0.3">
      <c r="A1404" s="36" t="s">
        <v>38975</v>
      </c>
      <c r="B1404" s="44">
        <v>662490</v>
      </c>
      <c r="C1404" s="44">
        <v>775113.29999999993</v>
      </c>
      <c r="D1404" s="19">
        <v>112623.29999999993</v>
      </c>
    </row>
    <row r="1405" spans="1:4" x14ac:dyDescent="0.3">
      <c r="A1405" s="36" t="s">
        <v>38977</v>
      </c>
      <c r="B1405" s="44">
        <v>25980</v>
      </c>
      <c r="C1405" s="44">
        <v>30396.6</v>
      </c>
      <c r="D1405" s="19">
        <v>4416.5999999999985</v>
      </c>
    </row>
    <row r="1406" spans="1:4" x14ac:dyDescent="0.3">
      <c r="A1406" s="36" t="s">
        <v>38999</v>
      </c>
      <c r="B1406" s="44">
        <v>33770</v>
      </c>
      <c r="C1406" s="44">
        <v>39510.9</v>
      </c>
      <c r="D1406" s="19">
        <v>5740.9</v>
      </c>
    </row>
    <row r="1407" spans="1:4" x14ac:dyDescent="0.3">
      <c r="A1407" s="36" t="s">
        <v>38979</v>
      </c>
      <c r="B1407" s="44">
        <v>684920</v>
      </c>
      <c r="C1407" s="44">
        <v>801356.4</v>
      </c>
      <c r="D1407" s="19">
        <v>116436.40000000005</v>
      </c>
    </row>
    <row r="1408" spans="1:4" x14ac:dyDescent="0.3">
      <c r="A1408" s="36" t="s">
        <v>38910</v>
      </c>
      <c r="B1408" s="44">
        <v>529530</v>
      </c>
      <c r="C1408" s="44">
        <v>619550.1</v>
      </c>
      <c r="D1408" s="19">
        <v>90020.099999999977</v>
      </c>
    </row>
    <row r="1409" spans="1:4" x14ac:dyDescent="0.3">
      <c r="A1409" s="36" t="s">
        <v>38886</v>
      </c>
      <c r="B1409" s="44">
        <v>674310</v>
      </c>
      <c r="C1409" s="44">
        <v>788942.7</v>
      </c>
      <c r="D1409" s="19">
        <v>114632.69999999992</v>
      </c>
    </row>
    <row r="1410" spans="1:4" x14ac:dyDescent="0.3">
      <c r="A1410" s="36" t="s">
        <v>38888</v>
      </c>
      <c r="B1410" s="44">
        <v>2243</v>
      </c>
      <c r="C1410" s="44">
        <v>2624.31</v>
      </c>
      <c r="D1410" s="19">
        <v>381.30999999999995</v>
      </c>
    </row>
    <row r="1411" spans="1:4" x14ac:dyDescent="0.3">
      <c r="A1411" s="36" t="s">
        <v>38890</v>
      </c>
      <c r="B1411" s="44">
        <v>264822</v>
      </c>
      <c r="C1411" s="44">
        <v>309841.74</v>
      </c>
      <c r="D1411" s="19">
        <v>45019.739999999991</v>
      </c>
    </row>
    <row r="1412" spans="1:4" x14ac:dyDescent="0.3">
      <c r="A1412" s="36" t="s">
        <v>38892</v>
      </c>
      <c r="B1412" s="44">
        <v>412590</v>
      </c>
      <c r="C1412" s="44">
        <v>482730.29999999993</v>
      </c>
      <c r="D1412" s="19">
        <v>70140.299999999959</v>
      </c>
    </row>
    <row r="1413" spans="1:4" x14ac:dyDescent="0.3">
      <c r="A1413" s="36" t="s">
        <v>38894</v>
      </c>
      <c r="B1413" s="44">
        <v>5781504</v>
      </c>
      <c r="C1413" s="44">
        <v>6764359.6800000006</v>
      </c>
      <c r="D1413" s="19">
        <v>982855.68000000052</v>
      </c>
    </row>
    <row r="1414" spans="1:4" x14ac:dyDescent="0.3">
      <c r="A1414" s="36" t="s">
        <v>38895</v>
      </c>
      <c r="B1414" s="44">
        <v>1028978</v>
      </c>
      <c r="C1414" s="44">
        <v>1694143.46</v>
      </c>
      <c r="D1414" s="19">
        <v>665165.45999999973</v>
      </c>
    </row>
    <row r="1415" spans="1:4" x14ac:dyDescent="0.3">
      <c r="A1415" s="36" t="s">
        <v>38897</v>
      </c>
      <c r="B1415" s="44">
        <v>5196</v>
      </c>
      <c r="C1415" s="44">
        <v>6079.32</v>
      </c>
      <c r="D1415" s="19">
        <v>883.31999999999971</v>
      </c>
    </row>
    <row r="1416" spans="1:4" x14ac:dyDescent="0.3">
      <c r="A1416" s="36" t="s">
        <v>38898</v>
      </c>
      <c r="B1416" s="44">
        <v>857285</v>
      </c>
      <c r="C1416" s="44">
        <v>1114116.2499999998</v>
      </c>
      <c r="D1416" s="19">
        <v>256831.24999999991</v>
      </c>
    </row>
    <row r="1417" spans="1:4" x14ac:dyDescent="0.3">
      <c r="A1417" s="36" t="s">
        <v>38912</v>
      </c>
      <c r="B1417" s="44">
        <v>96068</v>
      </c>
      <c r="C1417" s="44">
        <v>112399.56</v>
      </c>
      <c r="D1417" s="19">
        <v>16331.559999999998</v>
      </c>
    </row>
    <row r="1418" spans="1:4" x14ac:dyDescent="0.3">
      <c r="A1418" s="36" t="s">
        <v>38914</v>
      </c>
      <c r="B1418" s="44">
        <v>63848</v>
      </c>
      <c r="C1418" s="44">
        <v>74702.159999999989</v>
      </c>
      <c r="D1418" s="19">
        <v>10854.159999999991</v>
      </c>
    </row>
    <row r="1419" spans="1:4" x14ac:dyDescent="0.3">
      <c r="A1419" s="36" t="s">
        <v>38900</v>
      </c>
      <c r="B1419" s="44">
        <v>26565</v>
      </c>
      <c r="C1419" s="44">
        <v>31081.049999999996</v>
      </c>
      <c r="D1419" s="19">
        <v>4516.0499999999956</v>
      </c>
    </row>
    <row r="1420" spans="1:4" x14ac:dyDescent="0.3">
      <c r="A1420" s="36" t="s">
        <v>39107</v>
      </c>
      <c r="B1420" s="44">
        <v>18066</v>
      </c>
      <c r="C1420" s="44">
        <v>21137.219999999998</v>
      </c>
      <c r="D1420" s="19">
        <v>3071.2199999999975</v>
      </c>
    </row>
    <row r="1421" spans="1:4" x14ac:dyDescent="0.3">
      <c r="A1421" s="36" t="s">
        <v>38902</v>
      </c>
      <c r="B1421" s="44">
        <v>22728</v>
      </c>
      <c r="C1421" s="44">
        <v>26591.759999999998</v>
      </c>
      <c r="D1421" s="19">
        <v>3863.7599999999984</v>
      </c>
    </row>
    <row r="1422" spans="1:4" x14ac:dyDescent="0.3">
      <c r="A1422" s="36" t="s">
        <v>38904</v>
      </c>
      <c r="B1422" s="44">
        <v>14427</v>
      </c>
      <c r="C1422" s="44">
        <v>16879.59</v>
      </c>
      <c r="D1422" s="19">
        <v>2452.59</v>
      </c>
    </row>
    <row r="1423" spans="1:4" x14ac:dyDescent="0.3">
      <c r="A1423" s="36" t="s">
        <v>39011</v>
      </c>
      <c r="B1423" s="44">
        <v>7854</v>
      </c>
      <c r="C1423" s="44">
        <v>9189.18</v>
      </c>
      <c r="D1423" s="19">
        <v>1335.1799999999998</v>
      </c>
    </row>
    <row r="1424" spans="1:4" x14ac:dyDescent="0.3">
      <c r="A1424" s="36" t="s">
        <v>38906</v>
      </c>
      <c r="B1424" s="44">
        <v>6965</v>
      </c>
      <c r="C1424" s="44">
        <v>8149.0499999999993</v>
      </c>
      <c r="D1424" s="19">
        <v>1184.0499999999997</v>
      </c>
    </row>
    <row r="1425" spans="1:4" x14ac:dyDescent="0.3">
      <c r="A1425" s="36" t="s">
        <v>38908</v>
      </c>
      <c r="B1425" s="44">
        <v>2124</v>
      </c>
      <c r="C1425" s="44">
        <v>2485.08</v>
      </c>
      <c r="D1425" s="19">
        <v>361.07999999999993</v>
      </c>
    </row>
    <row r="1426" spans="1:4" x14ac:dyDescent="0.3">
      <c r="A1426" s="36" t="s">
        <v>38916</v>
      </c>
      <c r="B1426" s="44">
        <v>99546</v>
      </c>
      <c r="C1426" s="44">
        <v>116468.81999999998</v>
      </c>
      <c r="D1426" s="19">
        <v>16922.819999999978</v>
      </c>
    </row>
    <row r="1427" spans="1:4" x14ac:dyDescent="0.3">
      <c r="A1427" s="36" t="s">
        <v>38918</v>
      </c>
      <c r="B1427" s="44">
        <v>141705</v>
      </c>
      <c r="C1427" s="44">
        <v>165794.84999999998</v>
      </c>
      <c r="D1427" s="19">
        <v>24089.849999999991</v>
      </c>
    </row>
    <row r="1428" spans="1:4" x14ac:dyDescent="0.3">
      <c r="A1428" s="36" t="s">
        <v>38920</v>
      </c>
      <c r="B1428" s="44">
        <v>1299</v>
      </c>
      <c r="C1428" s="44">
        <v>1519.83</v>
      </c>
      <c r="D1428" s="19">
        <v>220.82999999999993</v>
      </c>
    </row>
    <row r="1429" spans="1:4" x14ac:dyDescent="0.3">
      <c r="A1429" s="36" t="s">
        <v>38922</v>
      </c>
      <c r="B1429" s="44">
        <v>6490</v>
      </c>
      <c r="C1429" s="44">
        <v>7593.3</v>
      </c>
      <c r="D1429" s="19">
        <v>1103.3</v>
      </c>
    </row>
    <row r="1430" spans="1:4" x14ac:dyDescent="0.3">
      <c r="A1430" s="36" t="s">
        <v>38983</v>
      </c>
      <c r="B1430" s="44">
        <v>31410</v>
      </c>
      <c r="C1430" s="44">
        <v>36749.699999999997</v>
      </c>
      <c r="D1430" s="19">
        <v>5339.6999999999971</v>
      </c>
    </row>
    <row r="1431" spans="1:4" x14ac:dyDescent="0.3">
      <c r="A1431" s="36" t="s">
        <v>38924</v>
      </c>
      <c r="B1431" s="44">
        <v>5491</v>
      </c>
      <c r="C1431" s="44">
        <v>6424.4699999999993</v>
      </c>
      <c r="D1431" s="19">
        <v>933.46999999999935</v>
      </c>
    </row>
    <row r="1432" spans="1:4" x14ac:dyDescent="0.3">
      <c r="A1432" s="36" t="s">
        <v>38932</v>
      </c>
      <c r="B1432" s="44">
        <v>51415</v>
      </c>
      <c r="C1432" s="44">
        <v>60155.549999999988</v>
      </c>
      <c r="D1432" s="19">
        <v>8740.549999999992</v>
      </c>
    </row>
    <row r="1433" spans="1:4" x14ac:dyDescent="0.3">
      <c r="A1433" s="36" t="s">
        <v>38934</v>
      </c>
      <c r="B1433" s="44">
        <v>80707</v>
      </c>
      <c r="C1433" s="44">
        <v>94427.19</v>
      </c>
      <c r="D1433" s="19">
        <v>13720.189999999995</v>
      </c>
    </row>
    <row r="1434" spans="1:4" x14ac:dyDescent="0.3">
      <c r="A1434" s="36" t="s">
        <v>39163</v>
      </c>
      <c r="B1434" s="44">
        <v>140304</v>
      </c>
      <c r="C1434" s="44">
        <v>164155.68</v>
      </c>
      <c r="D1434" s="19">
        <v>23851.679999999993</v>
      </c>
    </row>
    <row r="1435" spans="1:4" x14ac:dyDescent="0.3">
      <c r="A1435" s="36" t="s">
        <v>39139</v>
      </c>
      <c r="B1435" s="44">
        <v>1318115</v>
      </c>
      <c r="C1435" s="44">
        <v>1655255.4000000001</v>
      </c>
      <c r="D1435" s="19">
        <v>337140.39999999997</v>
      </c>
    </row>
    <row r="1436" spans="1:4" x14ac:dyDescent="0.3">
      <c r="A1436" s="36" t="s">
        <v>38926</v>
      </c>
      <c r="B1436" s="44">
        <v>47530</v>
      </c>
      <c r="C1436" s="44">
        <v>55610.1</v>
      </c>
      <c r="D1436" s="19">
        <v>8080.0999999999985</v>
      </c>
    </row>
    <row r="1437" spans="1:4" x14ac:dyDescent="0.3">
      <c r="A1437" s="36" t="s">
        <v>39013</v>
      </c>
      <c r="B1437" s="44">
        <v>9447</v>
      </c>
      <c r="C1437" s="44">
        <v>11052.99</v>
      </c>
      <c r="D1437" s="19">
        <v>1605.9899999999998</v>
      </c>
    </row>
    <row r="1438" spans="1:4" x14ac:dyDescent="0.3">
      <c r="A1438" s="36" t="s">
        <v>38985</v>
      </c>
      <c r="B1438" s="44">
        <v>39208</v>
      </c>
      <c r="C1438" s="44">
        <v>45873.36</v>
      </c>
      <c r="D1438" s="19">
        <v>6665.3600000000024</v>
      </c>
    </row>
    <row r="1439" spans="1:4" x14ac:dyDescent="0.3">
      <c r="A1439" s="36" t="s">
        <v>38928</v>
      </c>
      <c r="B1439" s="44">
        <v>64944</v>
      </c>
      <c r="C1439" s="44">
        <v>75984.479999999981</v>
      </c>
      <c r="D1439" s="19">
        <v>11040.479999999989</v>
      </c>
    </row>
    <row r="1440" spans="1:4" x14ac:dyDescent="0.3">
      <c r="A1440" s="36" t="s">
        <v>38930</v>
      </c>
      <c r="B1440" s="44">
        <v>24800</v>
      </c>
      <c r="C1440" s="44">
        <v>29016</v>
      </c>
      <c r="D1440" s="19">
        <v>4216</v>
      </c>
    </row>
    <row r="1441" spans="1:4" x14ac:dyDescent="0.3">
      <c r="A1441" s="36" t="s">
        <v>39042</v>
      </c>
      <c r="B1441" s="44">
        <v>420400</v>
      </c>
      <c r="C1441" s="44">
        <v>491867.99999999994</v>
      </c>
      <c r="D1441" s="19">
        <v>71467.999999999985</v>
      </c>
    </row>
    <row r="1442" spans="1:4" x14ac:dyDescent="0.3">
      <c r="A1442" s="36" t="s">
        <v>39058</v>
      </c>
      <c r="B1442" s="44">
        <v>19188</v>
      </c>
      <c r="C1442" s="44">
        <v>22449.959999999995</v>
      </c>
      <c r="D1442" s="19">
        <v>3261.9599999999964</v>
      </c>
    </row>
    <row r="1443" spans="1:4" x14ac:dyDescent="0.3">
      <c r="A1443" s="36" t="s">
        <v>38938</v>
      </c>
      <c r="B1443" s="44">
        <v>169470</v>
      </c>
      <c r="C1443" s="44">
        <v>198279.89999999997</v>
      </c>
      <c r="D1443" s="19">
        <v>28809.89999999998</v>
      </c>
    </row>
    <row r="1444" spans="1:4" x14ac:dyDescent="0.3">
      <c r="A1444" s="36" t="s">
        <v>39062</v>
      </c>
      <c r="B1444" s="44">
        <v>4428</v>
      </c>
      <c r="C1444" s="44">
        <v>5180.7599999999993</v>
      </c>
      <c r="D1444" s="19">
        <v>752.75999999999931</v>
      </c>
    </row>
    <row r="1445" spans="1:4" x14ac:dyDescent="0.3">
      <c r="A1445" s="36" t="s">
        <v>38987</v>
      </c>
      <c r="B1445" s="44">
        <v>203783</v>
      </c>
      <c r="C1445" s="44">
        <v>238426.11000000002</v>
      </c>
      <c r="D1445" s="19">
        <v>34643.110000000015</v>
      </c>
    </row>
    <row r="1446" spans="1:4" x14ac:dyDescent="0.3">
      <c r="A1446" s="36" t="s">
        <v>39079</v>
      </c>
      <c r="B1446" s="44">
        <v>4370</v>
      </c>
      <c r="C1446" s="44">
        <v>5112.8999999999996</v>
      </c>
      <c r="D1446" s="19">
        <v>742.89999999999964</v>
      </c>
    </row>
    <row r="1447" spans="1:4" x14ac:dyDescent="0.3">
      <c r="A1447" s="36" t="s">
        <v>38942</v>
      </c>
      <c r="B1447" s="44">
        <v>5904</v>
      </c>
      <c r="C1447" s="44">
        <v>6907.6799999999994</v>
      </c>
      <c r="D1447" s="19">
        <v>1003.6799999999994</v>
      </c>
    </row>
    <row r="1448" spans="1:4" x14ac:dyDescent="0.3">
      <c r="A1448" s="36" t="s">
        <v>39064</v>
      </c>
      <c r="B1448" s="44">
        <v>23584</v>
      </c>
      <c r="C1448" s="44">
        <v>27593.279999999999</v>
      </c>
      <c r="D1448" s="19">
        <v>4009.2799999999988</v>
      </c>
    </row>
    <row r="1449" spans="1:4" x14ac:dyDescent="0.3">
      <c r="A1449" s="36" t="s">
        <v>39015</v>
      </c>
      <c r="B1449" s="44">
        <v>1105150</v>
      </c>
      <c r="C1449" s="44">
        <v>1293025.5</v>
      </c>
      <c r="D1449" s="19">
        <v>187875.5</v>
      </c>
    </row>
    <row r="1450" spans="1:4" x14ac:dyDescent="0.3">
      <c r="A1450" s="36" t="s">
        <v>38939</v>
      </c>
      <c r="B1450" s="44">
        <v>183675</v>
      </c>
      <c r="C1450" s="44">
        <v>308969.25</v>
      </c>
      <c r="D1450" s="19">
        <v>125294.25</v>
      </c>
    </row>
    <row r="1451" spans="1:4" x14ac:dyDescent="0.3">
      <c r="A1451" s="36" t="s">
        <v>38940</v>
      </c>
      <c r="B1451" s="44">
        <v>210042</v>
      </c>
      <c r="C1451" s="44">
        <v>336700.66000000003</v>
      </c>
      <c r="D1451" s="19">
        <v>126658.66</v>
      </c>
    </row>
    <row r="1452" spans="1:4" x14ac:dyDescent="0.3">
      <c r="A1452" s="36" t="s">
        <v>38944</v>
      </c>
      <c r="B1452" s="44">
        <v>622356</v>
      </c>
      <c r="C1452" s="44">
        <v>728156.52</v>
      </c>
      <c r="D1452" s="19">
        <v>105800.51999999996</v>
      </c>
    </row>
    <row r="1453" spans="1:4" x14ac:dyDescent="0.3">
      <c r="A1453" s="36" t="s">
        <v>38946</v>
      </c>
      <c r="B1453" s="44">
        <v>8014956</v>
      </c>
      <c r="C1453" s="44">
        <v>9377498.5199999996</v>
      </c>
      <c r="D1453" s="19">
        <v>1362542.5199999996</v>
      </c>
    </row>
    <row r="1454" spans="1:4" x14ac:dyDescent="0.3">
      <c r="A1454" s="36" t="s">
        <v>38960</v>
      </c>
      <c r="B1454" s="44">
        <v>459146</v>
      </c>
      <c r="C1454" s="44">
        <v>537200.81999999995</v>
      </c>
      <c r="D1454" s="19">
        <v>78054.819999999949</v>
      </c>
    </row>
    <row r="1455" spans="1:4" x14ac:dyDescent="0.3">
      <c r="A1455" s="36" t="s">
        <v>38961</v>
      </c>
      <c r="B1455" s="44">
        <v>1009394</v>
      </c>
      <c r="C1455" s="44">
        <v>1259593.2199999997</v>
      </c>
      <c r="D1455" s="19">
        <v>250199.21999999997</v>
      </c>
    </row>
    <row r="1456" spans="1:4" x14ac:dyDescent="0.3">
      <c r="A1456" s="36" t="s">
        <v>39001</v>
      </c>
      <c r="B1456" s="44">
        <v>100962</v>
      </c>
      <c r="C1456" s="44">
        <v>118125.54</v>
      </c>
      <c r="D1456" s="19">
        <v>17163.539999999994</v>
      </c>
    </row>
    <row r="1457" spans="1:4" x14ac:dyDescent="0.3">
      <c r="A1457" s="36" t="s">
        <v>38948</v>
      </c>
      <c r="B1457" s="44">
        <v>24089</v>
      </c>
      <c r="C1457" s="44">
        <v>28184.129999999997</v>
      </c>
      <c r="D1457" s="19">
        <v>4095.1299999999978</v>
      </c>
    </row>
    <row r="1458" spans="1:4" x14ac:dyDescent="0.3">
      <c r="A1458" s="36" t="s">
        <v>38950</v>
      </c>
      <c r="B1458" s="44">
        <v>144300</v>
      </c>
      <c r="C1458" s="44">
        <v>168831</v>
      </c>
      <c r="D1458" s="19">
        <v>24531</v>
      </c>
    </row>
    <row r="1459" spans="1:4" x14ac:dyDescent="0.3">
      <c r="A1459" s="36" t="s">
        <v>38952</v>
      </c>
      <c r="B1459" s="44">
        <v>196046</v>
      </c>
      <c r="C1459" s="44">
        <v>229373.82</v>
      </c>
      <c r="D1459" s="19">
        <v>33327.819999999992</v>
      </c>
    </row>
    <row r="1460" spans="1:4" x14ac:dyDescent="0.3">
      <c r="A1460" s="36" t="s">
        <v>38954</v>
      </c>
      <c r="B1460" s="44">
        <v>353481</v>
      </c>
      <c r="C1460" s="44">
        <v>413572.76999999996</v>
      </c>
      <c r="D1460" s="19">
        <v>60091.76999999996</v>
      </c>
    </row>
    <row r="1461" spans="1:4" x14ac:dyDescent="0.3">
      <c r="A1461" s="36" t="s">
        <v>38956</v>
      </c>
      <c r="B1461" s="44">
        <v>46056</v>
      </c>
      <c r="C1461" s="44">
        <v>53885.52</v>
      </c>
      <c r="D1461" s="19">
        <v>7829.5199999999977</v>
      </c>
    </row>
    <row r="1462" spans="1:4" x14ac:dyDescent="0.3">
      <c r="A1462" s="36" t="s">
        <v>38958</v>
      </c>
      <c r="B1462" s="44">
        <v>626301</v>
      </c>
      <c r="C1462" s="44">
        <v>732772.16999999993</v>
      </c>
      <c r="D1462" s="19">
        <v>106471.16999999995</v>
      </c>
    </row>
    <row r="1463" spans="1:4" x14ac:dyDescent="0.3">
      <c r="A1463" s="36" t="s">
        <v>38989</v>
      </c>
      <c r="B1463" s="44">
        <v>5154120</v>
      </c>
      <c r="C1463" s="44">
        <v>6030320.3999999994</v>
      </c>
      <c r="D1463" s="19">
        <v>876200.39999999944</v>
      </c>
    </row>
    <row r="1464" spans="1:4" x14ac:dyDescent="0.3">
      <c r="A1464" s="36" t="s">
        <v>38963</v>
      </c>
      <c r="B1464" s="44">
        <v>534564</v>
      </c>
      <c r="C1464" s="44">
        <v>625439.87999999989</v>
      </c>
      <c r="D1464" s="19">
        <v>90875.879999999917</v>
      </c>
    </row>
    <row r="1465" spans="1:4" x14ac:dyDescent="0.3">
      <c r="A1465" s="36" t="s">
        <v>38965</v>
      </c>
      <c r="B1465" s="44">
        <v>521968</v>
      </c>
      <c r="C1465" s="44">
        <v>610702.56000000006</v>
      </c>
      <c r="D1465" s="19">
        <v>88734.56</v>
      </c>
    </row>
    <row r="1466" spans="1:4" x14ac:dyDescent="0.3">
      <c r="A1466" s="36" t="s">
        <v>39109</v>
      </c>
      <c r="B1466" s="44">
        <v>826</v>
      </c>
      <c r="C1466" s="44">
        <v>966.42</v>
      </c>
      <c r="D1466" s="19">
        <v>140.41999999999996</v>
      </c>
    </row>
    <row r="1467" spans="1:4" x14ac:dyDescent="0.3">
      <c r="A1467" s="36" t="s">
        <v>38967</v>
      </c>
      <c r="B1467" s="44">
        <v>71792</v>
      </c>
      <c r="C1467" s="44">
        <v>83996.64</v>
      </c>
      <c r="D1467" s="19">
        <v>12204.64</v>
      </c>
    </row>
    <row r="1468" spans="1:4" x14ac:dyDescent="0.3">
      <c r="A1468" s="36" t="s">
        <v>39035</v>
      </c>
      <c r="B1468" s="44">
        <v>5432</v>
      </c>
      <c r="C1468" s="44">
        <v>6355.44</v>
      </c>
      <c r="D1468" s="19">
        <v>923.4399999999996</v>
      </c>
    </row>
    <row r="1469" spans="1:4" x14ac:dyDescent="0.3">
      <c r="A1469" s="36" t="s">
        <v>38991</v>
      </c>
      <c r="B1469" s="44">
        <v>1949</v>
      </c>
      <c r="C1469" s="44">
        <v>2280.33</v>
      </c>
      <c r="D1469" s="19">
        <v>331.32999999999993</v>
      </c>
    </row>
    <row r="1470" spans="1:4" x14ac:dyDescent="0.3">
      <c r="A1470" s="36" t="s">
        <v>39025</v>
      </c>
      <c r="B1470" s="44">
        <v>5490</v>
      </c>
      <c r="C1470" s="44">
        <v>6423.2999999999993</v>
      </c>
      <c r="D1470" s="19">
        <v>933.29999999999973</v>
      </c>
    </row>
    <row r="1471" spans="1:4" x14ac:dyDescent="0.3">
      <c r="A1471" s="36" t="s">
        <v>39021</v>
      </c>
      <c r="B1471" s="44">
        <v>4511</v>
      </c>
      <c r="C1471" s="44">
        <v>5277.87</v>
      </c>
      <c r="D1471" s="19">
        <v>766.86999999999989</v>
      </c>
    </row>
    <row r="1472" spans="1:4" x14ac:dyDescent="0.3">
      <c r="A1472" s="36" t="s">
        <v>39091</v>
      </c>
      <c r="B1472" s="44">
        <v>4344</v>
      </c>
      <c r="C1472" s="44">
        <v>5082.4799999999996</v>
      </c>
      <c r="D1472" s="19">
        <v>738.47999999999956</v>
      </c>
    </row>
    <row r="1473" spans="1:4" x14ac:dyDescent="0.3">
      <c r="A1473" s="36" t="s">
        <v>39111</v>
      </c>
      <c r="B1473" s="44">
        <v>2228</v>
      </c>
      <c r="C1473" s="44">
        <v>2606.7599999999998</v>
      </c>
      <c r="D1473" s="19">
        <v>378.75999999999965</v>
      </c>
    </row>
    <row r="1474" spans="1:4" x14ac:dyDescent="0.3">
      <c r="A1474" s="36" t="s">
        <v>39027</v>
      </c>
      <c r="B1474" s="44">
        <v>32754</v>
      </c>
      <c r="C1474" s="44">
        <v>38322.18</v>
      </c>
      <c r="D1474" s="19">
        <v>5568.18</v>
      </c>
    </row>
    <row r="1475" spans="1:4" x14ac:dyDescent="0.3">
      <c r="A1475" s="36" t="s">
        <v>39033</v>
      </c>
      <c r="B1475" s="44">
        <v>91910</v>
      </c>
      <c r="C1475" s="44">
        <v>107534.69999999998</v>
      </c>
      <c r="D1475" s="19">
        <v>15624.69999999999</v>
      </c>
    </row>
    <row r="1476" spans="1:4" x14ac:dyDescent="0.3">
      <c r="A1476" s="36" t="s">
        <v>39029</v>
      </c>
      <c r="B1476" s="44">
        <v>261303</v>
      </c>
      <c r="C1476" s="44">
        <v>305724.51</v>
      </c>
      <c r="D1476" s="19">
        <v>44421.510000000009</v>
      </c>
    </row>
    <row r="1477" spans="1:4" x14ac:dyDescent="0.3">
      <c r="A1477" s="36" t="s">
        <v>38995</v>
      </c>
      <c r="B1477" s="44">
        <v>18326</v>
      </c>
      <c r="C1477" s="44">
        <v>21441.42</v>
      </c>
      <c r="D1477" s="19">
        <v>3115.4199999999992</v>
      </c>
    </row>
    <row r="1478" spans="1:4" x14ac:dyDescent="0.3">
      <c r="A1478" s="36" t="s">
        <v>39113</v>
      </c>
      <c r="B1478" s="44">
        <v>16038</v>
      </c>
      <c r="C1478" s="44">
        <v>18764.46</v>
      </c>
      <c r="D1478" s="19">
        <v>2726.4599999999991</v>
      </c>
    </row>
    <row r="1479" spans="1:4" x14ac:dyDescent="0.3">
      <c r="A1479" s="36" t="s">
        <v>38969</v>
      </c>
      <c r="B1479" s="44">
        <v>896080</v>
      </c>
      <c r="C1479" s="44">
        <v>1048413.6</v>
      </c>
      <c r="D1479" s="19">
        <v>152333.59999999992</v>
      </c>
    </row>
    <row r="1480" spans="1:4" x14ac:dyDescent="0.3">
      <c r="A1480" s="36" t="s">
        <v>38971</v>
      </c>
      <c r="B1480" s="44">
        <v>755840</v>
      </c>
      <c r="C1480" s="44">
        <v>884332.79999999993</v>
      </c>
      <c r="D1480" s="19">
        <v>128492.79999999999</v>
      </c>
    </row>
    <row r="1481" spans="1:4" x14ac:dyDescent="0.3">
      <c r="A1481" s="36" t="s">
        <v>38973</v>
      </c>
      <c r="B1481" s="44">
        <v>19143</v>
      </c>
      <c r="C1481" s="44">
        <v>22397.309999999998</v>
      </c>
      <c r="D1481" s="19">
        <v>3254.3099999999986</v>
      </c>
    </row>
    <row r="1482" spans="1:4" x14ac:dyDescent="0.3">
      <c r="A1482" s="38" t="s">
        <v>15366</v>
      </c>
      <c r="B1482" s="44">
        <v>34410</v>
      </c>
      <c r="C1482" s="44">
        <v>71378</v>
      </c>
      <c r="D1482" s="19">
        <v>36968</v>
      </c>
    </row>
    <row r="1483" spans="1:4" x14ac:dyDescent="0.3">
      <c r="A1483" s="45" t="s">
        <v>296</v>
      </c>
      <c r="B1483" s="44">
        <v>34410</v>
      </c>
      <c r="C1483" s="44">
        <v>71378</v>
      </c>
      <c r="D1483" s="19">
        <v>36968</v>
      </c>
    </row>
    <row r="1484" spans="1:4" x14ac:dyDescent="0.3">
      <c r="A1484" s="46" t="s">
        <v>303</v>
      </c>
      <c r="B1484" s="44">
        <v>32634</v>
      </c>
      <c r="C1484" s="44">
        <v>69090</v>
      </c>
      <c r="D1484" s="19">
        <v>36456</v>
      </c>
    </row>
    <row r="1485" spans="1:4" x14ac:dyDescent="0.3">
      <c r="A1485" s="46" t="s">
        <v>304</v>
      </c>
      <c r="B1485" s="44">
        <v>1776</v>
      </c>
      <c r="C1485" s="44">
        <v>2288</v>
      </c>
      <c r="D1485" s="19">
        <v>512</v>
      </c>
    </row>
    <row r="1486" spans="1:4" x14ac:dyDescent="0.3">
      <c r="A1486" s="38" t="s">
        <v>23750</v>
      </c>
      <c r="B1486" s="44">
        <v>8022</v>
      </c>
      <c r="C1486" s="44">
        <v>8606</v>
      </c>
      <c r="D1486" s="19">
        <v>584</v>
      </c>
    </row>
    <row r="1487" spans="1:4" x14ac:dyDescent="0.3">
      <c r="A1487" s="45" t="s">
        <v>296</v>
      </c>
      <c r="B1487" s="44">
        <v>8022</v>
      </c>
      <c r="C1487" s="44">
        <v>8606</v>
      </c>
      <c r="D1487" s="19">
        <v>584</v>
      </c>
    </row>
    <row r="1488" spans="1:4" x14ac:dyDescent="0.3">
      <c r="A1488" s="46" t="s">
        <v>306</v>
      </c>
      <c r="B1488" s="44">
        <v>7800</v>
      </c>
      <c r="C1488" s="44">
        <v>8320</v>
      </c>
      <c r="D1488" s="19">
        <v>520</v>
      </c>
    </row>
    <row r="1489" spans="1:4" x14ac:dyDescent="0.3">
      <c r="A1489" s="46" t="s">
        <v>304</v>
      </c>
      <c r="B1489" s="44">
        <v>222</v>
      </c>
      <c r="C1489" s="44">
        <v>286</v>
      </c>
      <c r="D1489" s="19">
        <v>64</v>
      </c>
    </row>
    <row r="1490" spans="1:4" x14ac:dyDescent="0.3">
      <c r="A1490" s="38" t="s">
        <v>29618</v>
      </c>
      <c r="B1490" s="44">
        <v>115106</v>
      </c>
      <c r="C1490" s="44">
        <v>117442</v>
      </c>
      <c r="D1490" s="19">
        <v>2336</v>
      </c>
    </row>
    <row r="1491" spans="1:4" x14ac:dyDescent="0.3">
      <c r="A1491" s="45" t="s">
        <v>296</v>
      </c>
      <c r="B1491" s="44">
        <v>115106</v>
      </c>
      <c r="C1491" s="44">
        <v>117442</v>
      </c>
      <c r="D1491" s="19">
        <v>2336</v>
      </c>
    </row>
    <row r="1492" spans="1:4" x14ac:dyDescent="0.3">
      <c r="A1492" s="46" t="s">
        <v>310</v>
      </c>
      <c r="B1492" s="44">
        <v>1944</v>
      </c>
      <c r="C1492" s="44">
        <v>4224</v>
      </c>
      <c r="D1492" s="19">
        <v>2280</v>
      </c>
    </row>
    <row r="1493" spans="1:4" x14ac:dyDescent="0.3">
      <c r="A1493" s="46" t="s">
        <v>311</v>
      </c>
      <c r="B1493" s="44">
        <v>648</v>
      </c>
      <c r="C1493" s="44">
        <v>704</v>
      </c>
      <c r="D1493" s="19">
        <v>56</v>
      </c>
    </row>
    <row r="1494" spans="1:4" x14ac:dyDescent="0.3">
      <c r="A1494" s="46" t="s">
        <v>302</v>
      </c>
      <c r="B1494" s="44">
        <v>112514</v>
      </c>
      <c r="C1494" s="44">
        <v>112514</v>
      </c>
      <c r="D1494" s="19">
        <v>0</v>
      </c>
    </row>
    <row r="1495" spans="1:4" x14ac:dyDescent="0.3">
      <c r="A1495" s="38" t="s">
        <v>36557</v>
      </c>
      <c r="B1495" s="44">
        <v>20362334</v>
      </c>
      <c r="C1495" s="44">
        <v>22975942</v>
      </c>
      <c r="D1495" s="19">
        <v>2613608</v>
      </c>
    </row>
    <row r="1496" spans="1:4" x14ac:dyDescent="0.3">
      <c r="A1496" s="45" t="s">
        <v>296</v>
      </c>
      <c r="B1496" s="44">
        <v>2568644</v>
      </c>
      <c r="C1496" s="44">
        <v>4074754</v>
      </c>
      <c r="D1496" s="19">
        <v>1506110</v>
      </c>
    </row>
    <row r="1497" spans="1:4" x14ac:dyDescent="0.3">
      <c r="A1497" s="46" t="s">
        <v>308</v>
      </c>
      <c r="B1497" s="44">
        <v>181162</v>
      </c>
      <c r="C1497" s="44">
        <v>190722</v>
      </c>
      <c r="D1497" s="19">
        <v>9560</v>
      </c>
    </row>
    <row r="1498" spans="1:4" x14ac:dyDescent="0.3">
      <c r="A1498" s="46" t="s">
        <v>310</v>
      </c>
      <c r="B1498" s="44">
        <v>1231362</v>
      </c>
      <c r="C1498" s="44">
        <v>2675552</v>
      </c>
      <c r="D1498" s="19">
        <v>1444190</v>
      </c>
    </row>
    <row r="1499" spans="1:4" x14ac:dyDescent="0.3">
      <c r="A1499" s="46" t="s">
        <v>309</v>
      </c>
      <c r="B1499" s="44">
        <v>12886</v>
      </c>
      <c r="C1499" s="44">
        <v>6766</v>
      </c>
      <c r="D1499" s="19">
        <v>-6120</v>
      </c>
    </row>
    <row r="1500" spans="1:4" x14ac:dyDescent="0.3">
      <c r="A1500" s="46" t="s">
        <v>311</v>
      </c>
      <c r="B1500" s="44">
        <v>410508</v>
      </c>
      <c r="C1500" s="44">
        <v>445984</v>
      </c>
      <c r="D1500" s="19">
        <v>35476</v>
      </c>
    </row>
    <row r="1501" spans="1:4" x14ac:dyDescent="0.3">
      <c r="A1501" s="46" t="s">
        <v>298</v>
      </c>
      <c r="B1501" s="44">
        <v>0</v>
      </c>
      <c r="C1501" s="44">
        <v>23004</v>
      </c>
      <c r="D1501" s="19">
        <v>23004</v>
      </c>
    </row>
    <row r="1502" spans="1:4" x14ac:dyDescent="0.3">
      <c r="A1502" s="46" t="s">
        <v>295</v>
      </c>
      <c r="B1502" s="44">
        <v>732726</v>
      </c>
      <c r="C1502" s="44">
        <v>732726</v>
      </c>
      <c r="D1502" s="19">
        <v>0</v>
      </c>
    </row>
    <row r="1503" spans="1:4" x14ac:dyDescent="0.3">
      <c r="A1503" s="45" t="s">
        <v>1</v>
      </c>
      <c r="B1503" s="44">
        <v>17793690</v>
      </c>
      <c r="C1503" s="44">
        <v>18901188</v>
      </c>
      <c r="D1503" s="19">
        <v>1107498</v>
      </c>
    </row>
    <row r="1504" spans="1:4" x14ac:dyDescent="0.3">
      <c r="A1504" s="46" t="s">
        <v>39158</v>
      </c>
      <c r="B1504" s="44">
        <v>584040</v>
      </c>
      <c r="C1504" s="44">
        <v>918960</v>
      </c>
      <c r="D1504" s="19">
        <v>334920</v>
      </c>
    </row>
    <row r="1505" spans="1:4" x14ac:dyDescent="0.3">
      <c r="A1505" s="46" t="s">
        <v>363</v>
      </c>
      <c r="B1505" s="44">
        <v>408828</v>
      </c>
      <c r="C1505" s="44">
        <v>204246</v>
      </c>
      <c r="D1505" s="19">
        <v>-204582</v>
      </c>
    </row>
    <row r="1506" spans="1:4" x14ac:dyDescent="0.3">
      <c r="A1506" s="46" t="s">
        <v>13</v>
      </c>
      <c r="B1506" s="44">
        <v>29202</v>
      </c>
      <c r="C1506" s="44">
        <v>28533</v>
      </c>
      <c r="D1506" s="19">
        <v>-669</v>
      </c>
    </row>
    <row r="1507" spans="1:4" x14ac:dyDescent="0.3">
      <c r="A1507" s="46" t="s">
        <v>15</v>
      </c>
      <c r="B1507" s="44">
        <v>116808</v>
      </c>
      <c r="C1507" s="44">
        <v>114684</v>
      </c>
      <c r="D1507" s="19">
        <v>-2124</v>
      </c>
    </row>
    <row r="1508" spans="1:4" x14ac:dyDescent="0.3">
      <c r="A1508" s="46" t="s">
        <v>39160</v>
      </c>
      <c r="B1508" s="44">
        <v>389360</v>
      </c>
      <c r="C1508" s="44">
        <v>835080</v>
      </c>
      <c r="D1508" s="19">
        <v>445720</v>
      </c>
    </row>
    <row r="1509" spans="1:4" x14ac:dyDescent="0.3">
      <c r="A1509" s="46" t="s">
        <v>25</v>
      </c>
      <c r="B1509" s="44">
        <v>0</v>
      </c>
      <c r="C1509" s="44">
        <v>0</v>
      </c>
      <c r="D1509" s="19">
        <v>0</v>
      </c>
    </row>
    <row r="1510" spans="1:4" x14ac:dyDescent="0.3">
      <c r="A1510" s="46" t="s">
        <v>27</v>
      </c>
      <c r="B1510" s="44">
        <v>296956</v>
      </c>
      <c r="C1510" s="44">
        <v>296956</v>
      </c>
      <c r="D1510" s="19">
        <v>0</v>
      </c>
    </row>
    <row r="1511" spans="1:4" x14ac:dyDescent="0.3">
      <c r="A1511" s="46" t="s">
        <v>29</v>
      </c>
      <c r="B1511" s="44">
        <v>74495</v>
      </c>
      <c r="C1511" s="44">
        <v>74495</v>
      </c>
      <c r="D1511" s="19">
        <v>0</v>
      </c>
    </row>
    <row r="1512" spans="1:4" x14ac:dyDescent="0.3">
      <c r="A1512" s="46" t="s">
        <v>33</v>
      </c>
      <c r="B1512" s="44">
        <v>1162122</v>
      </c>
      <c r="C1512" s="44">
        <v>1541904</v>
      </c>
      <c r="D1512" s="19">
        <v>379782</v>
      </c>
    </row>
    <row r="1513" spans="1:4" x14ac:dyDescent="0.3">
      <c r="A1513" s="46" t="s">
        <v>35</v>
      </c>
      <c r="B1513" s="44">
        <v>11865636</v>
      </c>
      <c r="C1513" s="44">
        <v>11865636</v>
      </c>
      <c r="D1513" s="19">
        <v>0</v>
      </c>
    </row>
    <row r="1514" spans="1:4" x14ac:dyDescent="0.3">
      <c r="A1514" s="46" t="s">
        <v>39</v>
      </c>
      <c r="B1514" s="44">
        <v>587708</v>
      </c>
      <c r="C1514" s="44">
        <v>587708</v>
      </c>
      <c r="D1514" s="19">
        <v>0</v>
      </c>
    </row>
    <row r="1515" spans="1:4" x14ac:dyDescent="0.3">
      <c r="A1515" s="46" t="s">
        <v>41</v>
      </c>
      <c r="B1515" s="44">
        <v>587708</v>
      </c>
      <c r="C1515" s="44">
        <v>742159</v>
      </c>
      <c r="D1515" s="19">
        <v>154451</v>
      </c>
    </row>
    <row r="1516" spans="1:4" x14ac:dyDescent="0.3">
      <c r="A1516" s="46" t="s">
        <v>45</v>
      </c>
      <c r="B1516" s="44">
        <v>277440</v>
      </c>
      <c r="C1516" s="44">
        <v>277440</v>
      </c>
      <c r="D1516" s="19">
        <v>0</v>
      </c>
    </row>
    <row r="1517" spans="1:4" x14ac:dyDescent="0.3">
      <c r="A1517" s="46" t="s">
        <v>47</v>
      </c>
      <c r="B1517" s="44">
        <v>1413387</v>
      </c>
      <c r="C1517" s="44">
        <v>1413387</v>
      </c>
      <c r="D1517" s="19">
        <v>0</v>
      </c>
    </row>
    <row r="1518" spans="1:4" x14ac:dyDescent="0.3">
      <c r="A1518" s="38" t="s">
        <v>33771</v>
      </c>
      <c r="B1518" s="44">
        <v>16479727</v>
      </c>
      <c r="C1518" s="44">
        <v>18379193</v>
      </c>
      <c r="D1518" s="19">
        <v>1899466</v>
      </c>
    </row>
    <row r="1519" spans="1:4" x14ac:dyDescent="0.3">
      <c r="A1519" s="45" t="s">
        <v>296</v>
      </c>
      <c r="B1519" s="44">
        <v>3636922</v>
      </c>
      <c r="C1519" s="44">
        <v>5357550</v>
      </c>
      <c r="D1519" s="19">
        <v>1720628</v>
      </c>
    </row>
    <row r="1520" spans="1:4" x14ac:dyDescent="0.3">
      <c r="A1520" s="46" t="s">
        <v>313</v>
      </c>
      <c r="B1520" s="44">
        <v>1400026</v>
      </c>
      <c r="C1520" s="44">
        <v>1732486</v>
      </c>
      <c r="D1520" s="19">
        <v>332460</v>
      </c>
    </row>
    <row r="1521" spans="1:4" x14ac:dyDescent="0.3">
      <c r="A1521" s="46" t="s">
        <v>310</v>
      </c>
      <c r="B1521" s="44">
        <v>1155222</v>
      </c>
      <c r="C1521" s="44">
        <v>2510112</v>
      </c>
      <c r="D1521" s="19">
        <v>1354890</v>
      </c>
    </row>
    <row r="1522" spans="1:4" x14ac:dyDescent="0.3">
      <c r="A1522" s="46" t="s">
        <v>311</v>
      </c>
      <c r="B1522" s="44">
        <v>385074</v>
      </c>
      <c r="C1522" s="44">
        <v>418352</v>
      </c>
      <c r="D1522" s="19">
        <v>33278</v>
      </c>
    </row>
    <row r="1523" spans="1:4" x14ac:dyDescent="0.3">
      <c r="A1523" s="46" t="s">
        <v>295</v>
      </c>
      <c r="B1523" s="44">
        <v>696600</v>
      </c>
      <c r="C1523" s="44">
        <v>696600</v>
      </c>
      <c r="D1523" s="19">
        <v>0</v>
      </c>
    </row>
    <row r="1524" spans="1:4" x14ac:dyDescent="0.3">
      <c r="A1524" s="45" t="s">
        <v>1</v>
      </c>
      <c r="B1524" s="44">
        <v>12842805</v>
      </c>
      <c r="C1524" s="44">
        <v>13021643</v>
      </c>
      <c r="D1524" s="19">
        <v>178838</v>
      </c>
    </row>
    <row r="1525" spans="1:4" x14ac:dyDescent="0.3">
      <c r="A1525" s="46" t="s">
        <v>25</v>
      </c>
      <c r="B1525" s="44">
        <v>0</v>
      </c>
      <c r="C1525" s="44">
        <v>0</v>
      </c>
      <c r="D1525" s="19">
        <v>0</v>
      </c>
    </row>
    <row r="1526" spans="1:4" x14ac:dyDescent="0.3">
      <c r="A1526" s="46" t="s">
        <v>27</v>
      </c>
      <c r="B1526" s="44">
        <v>524040</v>
      </c>
      <c r="C1526" s="44">
        <v>524040</v>
      </c>
      <c r="D1526" s="19">
        <v>0</v>
      </c>
    </row>
    <row r="1527" spans="1:4" x14ac:dyDescent="0.3">
      <c r="A1527" s="46" t="s">
        <v>29</v>
      </c>
      <c r="B1527" s="44">
        <v>357576</v>
      </c>
      <c r="C1527" s="44">
        <v>357576</v>
      </c>
      <c r="D1527" s="19">
        <v>0</v>
      </c>
    </row>
    <row r="1528" spans="1:4" x14ac:dyDescent="0.3">
      <c r="A1528" s="46" t="s">
        <v>33</v>
      </c>
      <c r="B1528" s="44">
        <v>0</v>
      </c>
      <c r="C1528" s="44">
        <v>0</v>
      </c>
      <c r="D1528" s="19">
        <v>0</v>
      </c>
    </row>
    <row r="1529" spans="1:4" x14ac:dyDescent="0.3">
      <c r="A1529" s="46" t="s">
        <v>35</v>
      </c>
      <c r="B1529" s="44">
        <v>9128673</v>
      </c>
      <c r="C1529" s="44">
        <v>9128673</v>
      </c>
      <c r="D1529" s="19">
        <v>0</v>
      </c>
    </row>
    <row r="1530" spans="1:4" x14ac:dyDescent="0.3">
      <c r="A1530" s="46" t="s">
        <v>39</v>
      </c>
      <c r="B1530" s="44">
        <v>680504</v>
      </c>
      <c r="C1530" s="44">
        <v>680504</v>
      </c>
      <c r="D1530" s="19">
        <v>0</v>
      </c>
    </row>
    <row r="1531" spans="1:4" x14ac:dyDescent="0.3">
      <c r="A1531" s="46" t="s">
        <v>41</v>
      </c>
      <c r="B1531" s="44">
        <v>680504</v>
      </c>
      <c r="C1531" s="44">
        <v>859342</v>
      </c>
      <c r="D1531" s="19">
        <v>178838</v>
      </c>
    </row>
    <row r="1532" spans="1:4" x14ac:dyDescent="0.3">
      <c r="A1532" s="46" t="s">
        <v>45</v>
      </c>
      <c r="B1532" s="44">
        <v>1063520</v>
      </c>
      <c r="C1532" s="44">
        <v>1063520</v>
      </c>
      <c r="D1532" s="19">
        <v>0</v>
      </c>
    </row>
    <row r="1533" spans="1:4" x14ac:dyDescent="0.3">
      <c r="A1533" s="46" t="s">
        <v>47</v>
      </c>
      <c r="B1533" s="44">
        <v>407988</v>
      </c>
      <c r="C1533" s="44">
        <v>407988</v>
      </c>
      <c r="D1533" s="19">
        <v>0</v>
      </c>
    </row>
    <row r="1534" spans="1:4" x14ac:dyDescent="0.3">
      <c r="A1534" s="38" t="s">
        <v>23555</v>
      </c>
      <c r="B1534" s="44">
        <v>7085</v>
      </c>
      <c r="C1534" s="44">
        <v>16224.65</v>
      </c>
      <c r="D1534" s="19">
        <v>9139.65</v>
      </c>
    </row>
    <row r="1535" spans="1:4" x14ac:dyDescent="0.3">
      <c r="A1535" s="5" t="s">
        <v>39165</v>
      </c>
      <c r="B1535" s="44">
        <v>7085</v>
      </c>
      <c r="C1535" s="44">
        <v>16224.65</v>
      </c>
      <c r="D1535" s="19">
        <v>9139.65</v>
      </c>
    </row>
    <row r="1536" spans="1:4" x14ac:dyDescent="0.3">
      <c r="A1536" s="36" t="s">
        <v>38898</v>
      </c>
      <c r="B1536" s="44">
        <v>7085</v>
      </c>
      <c r="C1536" s="44">
        <v>16224.65</v>
      </c>
      <c r="D1536" s="19">
        <v>9139.65</v>
      </c>
    </row>
    <row r="1537" spans="1:4" x14ac:dyDescent="0.3">
      <c r="A1537" s="38" t="s">
        <v>15758</v>
      </c>
      <c r="B1537" s="44">
        <v>605089</v>
      </c>
      <c r="C1537" s="44">
        <v>607230</v>
      </c>
      <c r="D1537" s="19">
        <v>2141</v>
      </c>
    </row>
    <row r="1538" spans="1:4" x14ac:dyDescent="0.3">
      <c r="A1538" s="45" t="s">
        <v>296</v>
      </c>
      <c r="B1538" s="44">
        <v>605089</v>
      </c>
      <c r="C1538" s="44">
        <v>607230</v>
      </c>
      <c r="D1538" s="19">
        <v>2141</v>
      </c>
    </row>
    <row r="1539" spans="1:4" x14ac:dyDescent="0.3">
      <c r="A1539" s="46" t="s">
        <v>307</v>
      </c>
      <c r="B1539" s="44">
        <v>322488</v>
      </c>
      <c r="C1539" s="44">
        <v>287555</v>
      </c>
      <c r="D1539" s="19">
        <v>-34933</v>
      </c>
    </row>
    <row r="1540" spans="1:4" x14ac:dyDescent="0.3">
      <c r="A1540" s="46" t="s">
        <v>306</v>
      </c>
      <c r="B1540" s="44">
        <v>258514</v>
      </c>
      <c r="C1540" s="44">
        <v>276224</v>
      </c>
      <c r="D1540" s="19">
        <v>17710</v>
      </c>
    </row>
    <row r="1541" spans="1:4" x14ac:dyDescent="0.3">
      <c r="A1541" s="46" t="s">
        <v>303</v>
      </c>
      <c r="B1541" s="44">
        <v>14985</v>
      </c>
      <c r="C1541" s="44">
        <v>31725</v>
      </c>
      <c r="D1541" s="19">
        <v>16740</v>
      </c>
    </row>
    <row r="1542" spans="1:4" x14ac:dyDescent="0.3">
      <c r="A1542" s="46" t="s">
        <v>304</v>
      </c>
      <c r="B1542" s="44">
        <v>9102</v>
      </c>
      <c r="C1542" s="44">
        <v>11726</v>
      </c>
      <c r="D1542" s="19">
        <v>2624</v>
      </c>
    </row>
    <row r="1543" spans="1:4" x14ac:dyDescent="0.3">
      <c r="A1543" s="38" t="s">
        <v>31843</v>
      </c>
      <c r="B1543" s="44">
        <v>3648441</v>
      </c>
      <c r="C1543" s="44">
        <v>3604548</v>
      </c>
      <c r="D1543" s="19">
        <v>-43893</v>
      </c>
    </row>
    <row r="1544" spans="1:4" x14ac:dyDescent="0.3">
      <c r="A1544" s="45" t="s">
        <v>296</v>
      </c>
      <c r="B1544" s="44">
        <v>3648441</v>
      </c>
      <c r="C1544" s="44">
        <v>3604548</v>
      </c>
      <c r="D1544" s="19">
        <v>-43893</v>
      </c>
    </row>
    <row r="1545" spans="1:4" x14ac:dyDescent="0.3">
      <c r="A1545" s="46" t="s">
        <v>307</v>
      </c>
      <c r="B1545" s="44">
        <v>188924</v>
      </c>
      <c r="C1545" s="44">
        <v>143633</v>
      </c>
      <c r="D1545" s="19">
        <v>-45291</v>
      </c>
    </row>
    <row r="1546" spans="1:4" x14ac:dyDescent="0.3">
      <c r="A1546" s="46" t="s">
        <v>306</v>
      </c>
      <c r="B1546" s="44">
        <v>58890</v>
      </c>
      <c r="C1546" s="44">
        <v>62816</v>
      </c>
      <c r="D1546" s="19">
        <v>3926</v>
      </c>
    </row>
    <row r="1547" spans="1:4" x14ac:dyDescent="0.3">
      <c r="A1547" s="46" t="s">
        <v>302</v>
      </c>
      <c r="B1547" s="44">
        <v>3358710</v>
      </c>
      <c r="C1547" s="44">
        <v>3358710</v>
      </c>
      <c r="D1547" s="19">
        <v>0</v>
      </c>
    </row>
    <row r="1548" spans="1:4" x14ac:dyDescent="0.3">
      <c r="A1548" s="46" t="s">
        <v>303</v>
      </c>
      <c r="B1548" s="44">
        <v>6346</v>
      </c>
      <c r="C1548" s="44">
        <v>8930</v>
      </c>
      <c r="D1548" s="19">
        <v>2584</v>
      </c>
    </row>
    <row r="1549" spans="1:4" x14ac:dyDescent="0.3">
      <c r="A1549" s="46" t="s">
        <v>304</v>
      </c>
      <c r="B1549" s="44">
        <v>35571</v>
      </c>
      <c r="C1549" s="44">
        <v>30459</v>
      </c>
      <c r="D1549" s="19">
        <v>-5112</v>
      </c>
    </row>
    <row r="1550" spans="1:4" x14ac:dyDescent="0.3">
      <c r="A1550" s="38" t="s">
        <v>11125</v>
      </c>
      <c r="B1550" s="44">
        <v>774887</v>
      </c>
      <c r="C1550" s="44">
        <v>805793</v>
      </c>
      <c r="D1550" s="19">
        <v>30906</v>
      </c>
    </row>
    <row r="1551" spans="1:4" x14ac:dyDescent="0.3">
      <c r="A1551" s="45" t="s">
        <v>296</v>
      </c>
      <c r="B1551" s="44">
        <v>774887</v>
      </c>
      <c r="C1551" s="44">
        <v>805793</v>
      </c>
      <c r="D1551" s="19">
        <v>30906</v>
      </c>
    </row>
    <row r="1552" spans="1:4" x14ac:dyDescent="0.3">
      <c r="A1552" s="46" t="s">
        <v>307</v>
      </c>
      <c r="B1552" s="44">
        <v>284314</v>
      </c>
      <c r="C1552" s="44">
        <v>270504</v>
      </c>
      <c r="D1552" s="19">
        <v>-13810</v>
      </c>
    </row>
    <row r="1553" spans="1:4" x14ac:dyDescent="0.3">
      <c r="A1553" s="46" t="s">
        <v>306</v>
      </c>
      <c r="B1553" s="44">
        <v>463988</v>
      </c>
      <c r="C1553" s="44">
        <v>495872</v>
      </c>
      <c r="D1553" s="19">
        <v>31884</v>
      </c>
    </row>
    <row r="1554" spans="1:4" x14ac:dyDescent="0.3">
      <c r="A1554" s="46" t="s">
        <v>303</v>
      </c>
      <c r="B1554" s="44">
        <v>22256</v>
      </c>
      <c r="C1554" s="44">
        <v>33840</v>
      </c>
      <c r="D1554" s="19">
        <v>11584</v>
      </c>
    </row>
    <row r="1555" spans="1:4" x14ac:dyDescent="0.3">
      <c r="A1555" s="46" t="s">
        <v>304</v>
      </c>
      <c r="B1555" s="44">
        <v>4329</v>
      </c>
      <c r="C1555" s="44">
        <v>5577</v>
      </c>
      <c r="D1555" s="19">
        <v>1248</v>
      </c>
    </row>
    <row r="1556" spans="1:4" x14ac:dyDescent="0.3">
      <c r="A1556" s="38" t="s">
        <v>14296</v>
      </c>
      <c r="B1556" s="44">
        <v>1041643</v>
      </c>
      <c r="C1556" s="44">
        <v>1035554</v>
      </c>
      <c r="D1556" s="19">
        <v>-6089</v>
      </c>
    </row>
    <row r="1557" spans="1:4" x14ac:dyDescent="0.3">
      <c r="A1557" s="45" t="s">
        <v>296</v>
      </c>
      <c r="B1557" s="44">
        <v>1041643</v>
      </c>
      <c r="C1557" s="44">
        <v>1035554</v>
      </c>
      <c r="D1557" s="19">
        <v>-6089</v>
      </c>
    </row>
    <row r="1558" spans="1:4" x14ac:dyDescent="0.3">
      <c r="A1558" s="46" t="s">
        <v>307</v>
      </c>
      <c r="B1558" s="44">
        <v>447887</v>
      </c>
      <c r="C1558" s="44">
        <v>332061</v>
      </c>
      <c r="D1558" s="19">
        <v>-115826</v>
      </c>
    </row>
    <row r="1559" spans="1:4" x14ac:dyDescent="0.3">
      <c r="A1559" s="46" t="s">
        <v>306</v>
      </c>
      <c r="B1559" s="44">
        <v>509507</v>
      </c>
      <c r="C1559" s="44">
        <v>543712</v>
      </c>
      <c r="D1559" s="19">
        <v>34205</v>
      </c>
    </row>
    <row r="1560" spans="1:4" x14ac:dyDescent="0.3">
      <c r="A1560" s="46" t="s">
        <v>303</v>
      </c>
      <c r="B1560" s="44">
        <v>61827</v>
      </c>
      <c r="C1560" s="44">
        <v>130895</v>
      </c>
      <c r="D1560" s="19">
        <v>69068</v>
      </c>
    </row>
    <row r="1561" spans="1:4" x14ac:dyDescent="0.3">
      <c r="A1561" s="46" t="s">
        <v>304</v>
      </c>
      <c r="B1561" s="44">
        <v>22422</v>
      </c>
      <c r="C1561" s="44">
        <v>28886</v>
      </c>
      <c r="D1561" s="19">
        <v>6464</v>
      </c>
    </row>
    <row r="1562" spans="1:4" x14ac:dyDescent="0.3">
      <c r="A1562" s="38" t="s">
        <v>33007</v>
      </c>
      <c r="B1562" s="44">
        <v>241720</v>
      </c>
      <c r="C1562" s="44">
        <v>229826</v>
      </c>
      <c r="D1562" s="19">
        <v>-11894</v>
      </c>
    </row>
    <row r="1563" spans="1:4" x14ac:dyDescent="0.3">
      <c r="A1563" s="45" t="s">
        <v>296</v>
      </c>
      <c r="B1563" s="44">
        <v>241720</v>
      </c>
      <c r="C1563" s="44">
        <v>229826</v>
      </c>
      <c r="D1563" s="19">
        <v>-11894</v>
      </c>
    </row>
    <row r="1564" spans="1:4" x14ac:dyDescent="0.3">
      <c r="A1564" s="46" t="s">
        <v>307</v>
      </c>
      <c r="B1564" s="44">
        <v>127855</v>
      </c>
      <c r="C1564" s="44">
        <v>105485</v>
      </c>
      <c r="D1564" s="19">
        <v>-22370</v>
      </c>
    </row>
    <row r="1565" spans="1:4" x14ac:dyDescent="0.3">
      <c r="A1565" s="46" t="s">
        <v>306</v>
      </c>
      <c r="B1565" s="44">
        <v>109980</v>
      </c>
      <c r="C1565" s="44">
        <v>117312</v>
      </c>
      <c r="D1565" s="19">
        <v>7332</v>
      </c>
    </row>
    <row r="1566" spans="1:4" x14ac:dyDescent="0.3">
      <c r="A1566" s="46" t="s">
        <v>303</v>
      </c>
      <c r="B1566" s="44">
        <v>2442</v>
      </c>
      <c r="C1566" s="44">
        <v>5170</v>
      </c>
      <c r="D1566" s="19">
        <v>2728</v>
      </c>
    </row>
    <row r="1567" spans="1:4" x14ac:dyDescent="0.3">
      <c r="A1567" s="46" t="s">
        <v>304</v>
      </c>
      <c r="B1567" s="44">
        <v>1443</v>
      </c>
      <c r="C1567" s="44">
        <v>1859</v>
      </c>
      <c r="D1567" s="19">
        <v>416</v>
      </c>
    </row>
    <row r="1568" spans="1:4" x14ac:dyDescent="0.3">
      <c r="A1568" s="38" t="s">
        <v>1018</v>
      </c>
      <c r="B1568" s="44">
        <v>19980</v>
      </c>
      <c r="C1568" s="44">
        <v>25740</v>
      </c>
      <c r="D1568" s="19">
        <v>5760</v>
      </c>
    </row>
    <row r="1569" spans="1:4" x14ac:dyDescent="0.3">
      <c r="A1569" s="45" t="s">
        <v>296</v>
      </c>
      <c r="B1569" s="44">
        <v>19980</v>
      </c>
      <c r="C1569" s="44">
        <v>25740</v>
      </c>
      <c r="D1569" s="19">
        <v>5760</v>
      </c>
    </row>
    <row r="1570" spans="1:4" x14ac:dyDescent="0.3">
      <c r="A1570" s="46" t="s">
        <v>304</v>
      </c>
      <c r="B1570" s="44">
        <v>19980</v>
      </c>
      <c r="C1570" s="44">
        <v>25740</v>
      </c>
      <c r="D1570" s="19">
        <v>5760</v>
      </c>
    </row>
    <row r="1571" spans="1:4" x14ac:dyDescent="0.3">
      <c r="A1571" s="38" t="s">
        <v>10031</v>
      </c>
      <c r="B1571" s="44">
        <v>2707259</v>
      </c>
      <c r="C1571" s="44">
        <v>2770438</v>
      </c>
      <c r="D1571" s="19">
        <v>63179</v>
      </c>
    </row>
    <row r="1572" spans="1:4" x14ac:dyDescent="0.3">
      <c r="A1572" s="45" t="s">
        <v>296</v>
      </c>
      <c r="B1572" s="44">
        <v>2707259</v>
      </c>
      <c r="C1572" s="44">
        <v>2770438</v>
      </c>
      <c r="D1572" s="19">
        <v>63179</v>
      </c>
    </row>
    <row r="1573" spans="1:4" x14ac:dyDescent="0.3">
      <c r="A1573" s="46" t="s">
        <v>300</v>
      </c>
      <c r="B1573" s="44">
        <v>89512</v>
      </c>
      <c r="C1573" s="44">
        <v>89512</v>
      </c>
      <c r="D1573" s="19">
        <v>0</v>
      </c>
    </row>
    <row r="1574" spans="1:4" x14ac:dyDescent="0.3">
      <c r="A1574" s="46" t="s">
        <v>307</v>
      </c>
      <c r="B1574" s="44">
        <v>287430</v>
      </c>
      <c r="C1574" s="44">
        <v>212993</v>
      </c>
      <c r="D1574" s="19">
        <v>-74437</v>
      </c>
    </row>
    <row r="1575" spans="1:4" x14ac:dyDescent="0.3">
      <c r="A1575" s="46" t="s">
        <v>306</v>
      </c>
      <c r="B1575" s="44">
        <v>263640</v>
      </c>
      <c r="C1575" s="44">
        <v>281216</v>
      </c>
      <c r="D1575" s="19">
        <v>17576</v>
      </c>
    </row>
    <row r="1576" spans="1:4" x14ac:dyDescent="0.3">
      <c r="A1576" s="46" t="s">
        <v>302</v>
      </c>
      <c r="B1576" s="44">
        <v>1736726</v>
      </c>
      <c r="C1576" s="44">
        <v>1736726</v>
      </c>
      <c r="D1576" s="19">
        <v>0</v>
      </c>
    </row>
    <row r="1577" spans="1:4" x14ac:dyDescent="0.3">
      <c r="A1577" s="46" t="s">
        <v>303</v>
      </c>
      <c r="B1577" s="44">
        <v>253274</v>
      </c>
      <c r="C1577" s="44">
        <v>371770</v>
      </c>
      <c r="D1577" s="19">
        <v>118496</v>
      </c>
    </row>
    <row r="1578" spans="1:4" x14ac:dyDescent="0.3">
      <c r="A1578" s="46" t="s">
        <v>304</v>
      </c>
      <c r="B1578" s="44">
        <v>76677</v>
      </c>
      <c r="C1578" s="44">
        <v>78221</v>
      </c>
      <c r="D1578" s="19">
        <v>1544</v>
      </c>
    </row>
    <row r="1579" spans="1:4" x14ac:dyDescent="0.3">
      <c r="A1579" s="38" t="s">
        <v>36127</v>
      </c>
      <c r="B1579" s="44">
        <v>2733352</v>
      </c>
      <c r="C1579" s="44">
        <v>2695722</v>
      </c>
      <c r="D1579" s="19">
        <v>-37630</v>
      </c>
    </row>
    <row r="1580" spans="1:4" x14ac:dyDescent="0.3">
      <c r="A1580" s="45" t="s">
        <v>296</v>
      </c>
      <c r="B1580" s="44">
        <v>2733352</v>
      </c>
      <c r="C1580" s="44">
        <v>2695722</v>
      </c>
      <c r="D1580" s="19">
        <v>-37630</v>
      </c>
    </row>
    <row r="1581" spans="1:4" x14ac:dyDescent="0.3">
      <c r="A1581" s="46" t="s">
        <v>307</v>
      </c>
      <c r="B1581" s="44">
        <v>551069</v>
      </c>
      <c r="C1581" s="44">
        <v>409513</v>
      </c>
      <c r="D1581" s="19">
        <v>-141556</v>
      </c>
    </row>
    <row r="1582" spans="1:4" x14ac:dyDescent="0.3">
      <c r="A1582" s="46" t="s">
        <v>306</v>
      </c>
      <c r="B1582" s="44">
        <v>547170</v>
      </c>
      <c r="C1582" s="44">
        <v>583648</v>
      </c>
      <c r="D1582" s="19">
        <v>36478</v>
      </c>
    </row>
    <row r="1583" spans="1:4" x14ac:dyDescent="0.3">
      <c r="A1583" s="46" t="s">
        <v>302</v>
      </c>
      <c r="B1583" s="44">
        <v>1421464</v>
      </c>
      <c r="C1583" s="44">
        <v>1421464</v>
      </c>
      <c r="D1583" s="19">
        <v>0</v>
      </c>
    </row>
    <row r="1584" spans="1:4" x14ac:dyDescent="0.3">
      <c r="A1584" s="46" t="s">
        <v>303</v>
      </c>
      <c r="B1584" s="44">
        <v>47204</v>
      </c>
      <c r="C1584" s="44">
        <v>66740</v>
      </c>
      <c r="D1584" s="19">
        <v>19536</v>
      </c>
    </row>
    <row r="1585" spans="1:4" x14ac:dyDescent="0.3">
      <c r="A1585" s="46" t="s">
        <v>304</v>
      </c>
      <c r="B1585" s="44">
        <v>166445</v>
      </c>
      <c r="C1585" s="44">
        <v>214357</v>
      </c>
      <c r="D1585" s="19">
        <v>47912</v>
      </c>
    </row>
    <row r="1586" spans="1:4" x14ac:dyDescent="0.3">
      <c r="A1586" s="38" t="s">
        <v>391</v>
      </c>
      <c r="B1586" s="44">
        <v>118560</v>
      </c>
      <c r="C1586" s="44">
        <v>120495</v>
      </c>
      <c r="D1586" s="19">
        <v>1935</v>
      </c>
    </row>
    <row r="1587" spans="1:4" x14ac:dyDescent="0.3">
      <c r="A1587" s="45" t="s">
        <v>296</v>
      </c>
      <c r="B1587" s="44">
        <v>118560</v>
      </c>
      <c r="C1587" s="44">
        <v>120495</v>
      </c>
      <c r="D1587" s="19">
        <v>1935</v>
      </c>
    </row>
    <row r="1588" spans="1:4" x14ac:dyDescent="0.3">
      <c r="A1588" s="46" t="s">
        <v>307</v>
      </c>
      <c r="B1588" s="44">
        <v>18330</v>
      </c>
      <c r="C1588" s="44">
        <v>13583</v>
      </c>
      <c r="D1588" s="19">
        <v>-4747</v>
      </c>
    </row>
    <row r="1589" spans="1:4" x14ac:dyDescent="0.3">
      <c r="A1589" s="46" t="s">
        <v>306</v>
      </c>
      <c r="B1589" s="44">
        <v>100230</v>
      </c>
      <c r="C1589" s="44">
        <v>106912</v>
      </c>
      <c r="D1589" s="19">
        <v>6682</v>
      </c>
    </row>
    <row r="1590" spans="1:4" x14ac:dyDescent="0.3">
      <c r="A1590" s="38" t="s">
        <v>4864</v>
      </c>
      <c r="B1590" s="44">
        <v>13125715</v>
      </c>
      <c r="C1590" s="44">
        <v>12948604</v>
      </c>
      <c r="D1590" s="19">
        <v>-177111</v>
      </c>
    </row>
    <row r="1591" spans="1:4" x14ac:dyDescent="0.3">
      <c r="A1591" s="45" t="s">
        <v>296</v>
      </c>
      <c r="B1591" s="44">
        <v>13125715</v>
      </c>
      <c r="C1591" s="44">
        <v>12948604</v>
      </c>
      <c r="D1591" s="19">
        <v>-177111</v>
      </c>
    </row>
    <row r="1592" spans="1:4" x14ac:dyDescent="0.3">
      <c r="A1592" s="46" t="s">
        <v>300</v>
      </c>
      <c r="B1592" s="44">
        <v>8673312</v>
      </c>
      <c r="C1592" s="44">
        <v>8673312</v>
      </c>
      <c r="D1592" s="19">
        <v>0</v>
      </c>
    </row>
    <row r="1593" spans="1:4" x14ac:dyDescent="0.3">
      <c r="A1593" s="46" t="s">
        <v>307</v>
      </c>
      <c r="B1593" s="44">
        <v>1069738</v>
      </c>
      <c r="C1593" s="44">
        <v>829719</v>
      </c>
      <c r="D1593" s="19">
        <v>-240019</v>
      </c>
    </row>
    <row r="1594" spans="1:4" x14ac:dyDescent="0.3">
      <c r="A1594" s="46" t="s">
        <v>306</v>
      </c>
      <c r="B1594" s="44">
        <v>81900</v>
      </c>
      <c r="C1594" s="44">
        <v>87360</v>
      </c>
      <c r="D1594" s="19">
        <v>5460</v>
      </c>
    </row>
    <row r="1595" spans="1:4" x14ac:dyDescent="0.3">
      <c r="A1595" s="46" t="s">
        <v>302</v>
      </c>
      <c r="B1595" s="44">
        <v>2900299</v>
      </c>
      <c r="C1595" s="44">
        <v>2900299</v>
      </c>
      <c r="D1595" s="19">
        <v>0</v>
      </c>
    </row>
    <row r="1596" spans="1:4" x14ac:dyDescent="0.3">
      <c r="A1596" s="46" t="s">
        <v>303</v>
      </c>
      <c r="B1596" s="44">
        <v>208750</v>
      </c>
      <c r="C1596" s="44">
        <v>293750</v>
      </c>
      <c r="D1596" s="19">
        <v>85000</v>
      </c>
    </row>
    <row r="1597" spans="1:4" x14ac:dyDescent="0.3">
      <c r="A1597" s="46" t="s">
        <v>304</v>
      </c>
      <c r="B1597" s="44">
        <v>191716</v>
      </c>
      <c r="C1597" s="44">
        <v>164164</v>
      </c>
      <c r="D1597" s="19">
        <v>-27552</v>
      </c>
    </row>
    <row r="1598" spans="1:4" x14ac:dyDescent="0.3">
      <c r="A1598" s="38" t="s">
        <v>2453</v>
      </c>
      <c r="B1598" s="44">
        <v>4705794</v>
      </c>
      <c r="C1598" s="44">
        <v>4720836</v>
      </c>
      <c r="D1598" s="19">
        <v>15042</v>
      </c>
    </row>
    <row r="1599" spans="1:4" x14ac:dyDescent="0.3">
      <c r="A1599" s="45" t="s">
        <v>296</v>
      </c>
      <c r="B1599" s="44">
        <v>4705794</v>
      </c>
      <c r="C1599" s="44">
        <v>4720836</v>
      </c>
      <c r="D1599" s="19">
        <v>15042</v>
      </c>
    </row>
    <row r="1600" spans="1:4" x14ac:dyDescent="0.3">
      <c r="A1600" s="46" t="s">
        <v>308</v>
      </c>
      <c r="B1600" s="44">
        <v>3240</v>
      </c>
      <c r="C1600" s="44">
        <v>4788</v>
      </c>
      <c r="D1600" s="19">
        <v>1548</v>
      </c>
    </row>
    <row r="1601" spans="1:4" x14ac:dyDescent="0.3">
      <c r="A1601" s="46" t="s">
        <v>312</v>
      </c>
      <c r="B1601" s="44">
        <v>540</v>
      </c>
      <c r="C1601" s="44">
        <v>1090</v>
      </c>
      <c r="D1601" s="19">
        <v>550</v>
      </c>
    </row>
    <row r="1602" spans="1:4" x14ac:dyDescent="0.3">
      <c r="A1602" s="46" t="s">
        <v>310</v>
      </c>
      <c r="B1602" s="44">
        <v>15066</v>
      </c>
      <c r="C1602" s="44">
        <v>32736</v>
      </c>
      <c r="D1602" s="19">
        <v>17670</v>
      </c>
    </row>
    <row r="1603" spans="1:4" x14ac:dyDescent="0.3">
      <c r="A1603" s="46" t="s">
        <v>305</v>
      </c>
      <c r="B1603" s="44">
        <v>3166614</v>
      </c>
      <c r="C1603" s="44">
        <v>3166614</v>
      </c>
      <c r="D1603" s="19">
        <v>0</v>
      </c>
    </row>
    <row r="1604" spans="1:4" x14ac:dyDescent="0.3">
      <c r="A1604" s="36" t="s">
        <v>39164</v>
      </c>
      <c r="B1604" s="44">
        <v>270</v>
      </c>
      <c r="C1604" s="44">
        <v>199</v>
      </c>
      <c r="D1604" s="19">
        <v>-71</v>
      </c>
    </row>
    <row r="1605" spans="1:4" x14ac:dyDescent="0.3">
      <c r="A1605" s="46" t="s">
        <v>311</v>
      </c>
      <c r="B1605" s="44">
        <v>5022</v>
      </c>
      <c r="C1605" s="44">
        <v>5456</v>
      </c>
      <c r="D1605" s="19">
        <v>434</v>
      </c>
    </row>
    <row r="1606" spans="1:4" x14ac:dyDescent="0.3">
      <c r="A1606" s="46" t="s">
        <v>307</v>
      </c>
      <c r="B1606" s="44">
        <v>28191</v>
      </c>
      <c r="C1606" s="44">
        <v>21386</v>
      </c>
      <c r="D1606" s="19">
        <v>-6805</v>
      </c>
    </row>
    <row r="1607" spans="1:4" x14ac:dyDescent="0.3">
      <c r="A1607" s="46" t="s">
        <v>306</v>
      </c>
      <c r="B1607" s="44">
        <v>1560</v>
      </c>
      <c r="C1607" s="44">
        <v>1664</v>
      </c>
      <c r="D1607" s="19">
        <v>104</v>
      </c>
    </row>
    <row r="1608" spans="1:4" x14ac:dyDescent="0.3">
      <c r="A1608" s="46" t="s">
        <v>302</v>
      </c>
      <c r="B1608" s="44">
        <v>1483848</v>
      </c>
      <c r="C1608" s="44">
        <v>1483848</v>
      </c>
      <c r="D1608" s="19">
        <v>0</v>
      </c>
    </row>
    <row r="1609" spans="1:4" x14ac:dyDescent="0.3">
      <c r="A1609" s="46" t="s">
        <v>303</v>
      </c>
      <c r="B1609" s="44">
        <v>1443</v>
      </c>
      <c r="C1609" s="44">
        <v>3055</v>
      </c>
      <c r="D1609" s="19">
        <v>1612</v>
      </c>
    </row>
    <row r="1610" spans="1:4" x14ac:dyDescent="0.3">
      <c r="A1610" s="38" t="s">
        <v>8857</v>
      </c>
      <c r="B1610" s="44">
        <v>10961750</v>
      </c>
      <c r="C1610" s="44">
        <v>10843149</v>
      </c>
      <c r="D1610" s="19">
        <v>-118601</v>
      </c>
    </row>
    <row r="1611" spans="1:4" x14ac:dyDescent="0.3">
      <c r="A1611" s="45" t="s">
        <v>296</v>
      </c>
      <c r="B1611" s="44">
        <v>10959425</v>
      </c>
      <c r="C1611" s="44">
        <v>10837662</v>
      </c>
      <c r="D1611" s="19">
        <v>-121763</v>
      </c>
    </row>
    <row r="1612" spans="1:4" x14ac:dyDescent="0.3">
      <c r="A1612" s="46" t="s">
        <v>312</v>
      </c>
      <c r="B1612" s="44">
        <v>48600</v>
      </c>
      <c r="C1612" s="44">
        <v>98100</v>
      </c>
      <c r="D1612" s="19">
        <v>49500</v>
      </c>
    </row>
    <row r="1613" spans="1:4" x14ac:dyDescent="0.3">
      <c r="A1613" s="46" t="s">
        <v>300</v>
      </c>
      <c r="B1613" s="44">
        <v>5520352</v>
      </c>
      <c r="C1613" s="44">
        <v>5520352</v>
      </c>
      <c r="D1613" s="19">
        <v>0</v>
      </c>
    </row>
    <row r="1614" spans="1:4" x14ac:dyDescent="0.3">
      <c r="A1614" s="46" t="s">
        <v>305</v>
      </c>
      <c r="B1614" s="44">
        <v>2851200</v>
      </c>
      <c r="C1614" s="44">
        <v>2851200</v>
      </c>
      <c r="D1614" s="19">
        <v>0</v>
      </c>
    </row>
    <row r="1615" spans="1:4" x14ac:dyDescent="0.3">
      <c r="A1615" s="46" t="s">
        <v>307</v>
      </c>
      <c r="B1615" s="44">
        <v>1362781</v>
      </c>
      <c r="C1615" s="44">
        <v>1127678</v>
      </c>
      <c r="D1615" s="19">
        <v>-235103</v>
      </c>
    </row>
    <row r="1616" spans="1:4" x14ac:dyDescent="0.3">
      <c r="A1616" s="46" t="s">
        <v>306</v>
      </c>
      <c r="B1616" s="44">
        <v>396240</v>
      </c>
      <c r="C1616" s="44">
        <v>422656</v>
      </c>
      <c r="D1616" s="19">
        <v>26416</v>
      </c>
    </row>
    <row r="1617" spans="1:4" x14ac:dyDescent="0.3">
      <c r="A1617" s="46" t="s">
        <v>302</v>
      </c>
      <c r="B1617" s="44">
        <v>511883</v>
      </c>
      <c r="C1617" s="44">
        <v>511883</v>
      </c>
      <c r="D1617" s="19">
        <v>0</v>
      </c>
    </row>
    <row r="1618" spans="1:4" x14ac:dyDescent="0.3">
      <c r="A1618" s="46" t="s">
        <v>303</v>
      </c>
      <c r="B1618" s="44">
        <v>137942</v>
      </c>
      <c r="C1618" s="44">
        <v>194110</v>
      </c>
      <c r="D1618" s="19">
        <v>56168</v>
      </c>
    </row>
    <row r="1619" spans="1:4" x14ac:dyDescent="0.3">
      <c r="A1619" s="46" t="s">
        <v>304</v>
      </c>
      <c r="B1619" s="44">
        <v>130427</v>
      </c>
      <c r="C1619" s="44">
        <v>111683</v>
      </c>
      <c r="D1619" s="19">
        <v>-18744</v>
      </c>
    </row>
    <row r="1620" spans="1:4" x14ac:dyDescent="0.3">
      <c r="A1620" s="5" t="s">
        <v>39165</v>
      </c>
      <c r="B1620" s="44">
        <v>2325</v>
      </c>
      <c r="C1620" s="44">
        <v>5487</v>
      </c>
      <c r="D1620" s="19">
        <v>3162</v>
      </c>
    </row>
    <row r="1621" spans="1:4" x14ac:dyDescent="0.3">
      <c r="A1621" s="36" t="s">
        <v>38939</v>
      </c>
      <c r="B1621" s="44">
        <v>2325</v>
      </c>
      <c r="C1621" s="44">
        <v>5487</v>
      </c>
      <c r="D1621" s="19">
        <v>3162</v>
      </c>
    </row>
    <row r="1622" spans="1:4" x14ac:dyDescent="0.3">
      <c r="A1622" s="38" t="s">
        <v>4873</v>
      </c>
      <c r="B1622" s="44">
        <v>10543263</v>
      </c>
      <c r="C1622" s="44">
        <v>10782596.85</v>
      </c>
      <c r="D1622" s="19">
        <v>239333.84999999998</v>
      </c>
    </row>
    <row r="1623" spans="1:4" x14ac:dyDescent="0.3">
      <c r="A1623" s="45" t="s">
        <v>296</v>
      </c>
      <c r="B1623" s="44">
        <v>7583798</v>
      </c>
      <c r="C1623" s="44">
        <v>7683972</v>
      </c>
      <c r="D1623" s="19">
        <v>100174</v>
      </c>
    </row>
    <row r="1624" spans="1:4" x14ac:dyDescent="0.3">
      <c r="A1624" s="46" t="s">
        <v>310</v>
      </c>
      <c r="B1624" s="44">
        <v>42282</v>
      </c>
      <c r="C1624" s="44">
        <v>91872</v>
      </c>
      <c r="D1624" s="19">
        <v>49590</v>
      </c>
    </row>
    <row r="1625" spans="1:4" x14ac:dyDescent="0.3">
      <c r="A1625" s="46" t="s">
        <v>300</v>
      </c>
      <c r="B1625" s="44">
        <v>4046076</v>
      </c>
      <c r="C1625" s="44">
        <v>4046076</v>
      </c>
      <c r="D1625" s="19">
        <v>0</v>
      </c>
    </row>
    <row r="1626" spans="1:4" x14ac:dyDescent="0.3">
      <c r="A1626" s="46" t="s">
        <v>311</v>
      </c>
      <c r="B1626" s="44">
        <v>14094</v>
      </c>
      <c r="C1626" s="44">
        <v>15312</v>
      </c>
      <c r="D1626" s="19">
        <v>1218</v>
      </c>
    </row>
    <row r="1627" spans="1:4" x14ac:dyDescent="0.3">
      <c r="A1627" s="46" t="s">
        <v>307</v>
      </c>
      <c r="B1627" s="44">
        <v>1251884</v>
      </c>
      <c r="C1627" s="44">
        <v>1203974</v>
      </c>
      <c r="D1627" s="19">
        <v>-47910</v>
      </c>
    </row>
    <row r="1628" spans="1:4" x14ac:dyDescent="0.3">
      <c r="A1628" s="46" t="s">
        <v>306</v>
      </c>
      <c r="B1628" s="44">
        <v>675480</v>
      </c>
      <c r="C1628" s="44">
        <v>720512</v>
      </c>
      <c r="D1628" s="19">
        <v>45032</v>
      </c>
    </row>
    <row r="1629" spans="1:4" x14ac:dyDescent="0.3">
      <c r="A1629" s="46" t="s">
        <v>302</v>
      </c>
      <c r="B1629" s="44">
        <v>1095062</v>
      </c>
      <c r="C1629" s="44">
        <v>1095062</v>
      </c>
      <c r="D1629" s="19">
        <v>0</v>
      </c>
    </row>
    <row r="1630" spans="1:4" x14ac:dyDescent="0.3">
      <c r="A1630" s="46" t="s">
        <v>303</v>
      </c>
      <c r="B1630" s="44">
        <v>183533</v>
      </c>
      <c r="C1630" s="44">
        <v>258265</v>
      </c>
      <c r="D1630" s="19">
        <v>74732</v>
      </c>
    </row>
    <row r="1631" spans="1:4" x14ac:dyDescent="0.3">
      <c r="A1631" s="46" t="s">
        <v>304</v>
      </c>
      <c r="B1631" s="44">
        <v>156479</v>
      </c>
      <c r="C1631" s="44">
        <v>133991</v>
      </c>
      <c r="D1631" s="19">
        <v>-22488</v>
      </c>
    </row>
    <row r="1632" spans="1:4" x14ac:dyDescent="0.3">
      <c r="A1632" s="46" t="s">
        <v>295</v>
      </c>
      <c r="B1632" s="44">
        <v>118908</v>
      </c>
      <c r="C1632" s="44">
        <v>118908</v>
      </c>
      <c r="D1632" s="19">
        <v>0</v>
      </c>
    </row>
    <row r="1633" spans="1:4" x14ac:dyDescent="0.3">
      <c r="A1633" s="45" t="s">
        <v>1</v>
      </c>
      <c r="B1633" s="44">
        <v>2895700</v>
      </c>
      <c r="C1633" s="44">
        <v>2952603</v>
      </c>
      <c r="D1633" s="19">
        <v>56903</v>
      </c>
    </row>
    <row r="1634" spans="1:4" x14ac:dyDescent="0.3">
      <c r="A1634" s="46" t="s">
        <v>25</v>
      </c>
      <c r="B1634" s="44">
        <v>0</v>
      </c>
      <c r="C1634" s="44">
        <v>0</v>
      </c>
      <c r="D1634" s="19">
        <v>0</v>
      </c>
    </row>
    <row r="1635" spans="1:4" x14ac:dyDescent="0.3">
      <c r="A1635" s="46" t="s">
        <v>29</v>
      </c>
      <c r="B1635" s="44">
        <v>1221718</v>
      </c>
      <c r="C1635" s="44">
        <v>1221718</v>
      </c>
      <c r="D1635" s="19">
        <v>0</v>
      </c>
    </row>
    <row r="1636" spans="1:4" x14ac:dyDescent="0.3">
      <c r="A1636" s="46" t="s">
        <v>35</v>
      </c>
      <c r="B1636" s="44">
        <v>1229175</v>
      </c>
      <c r="C1636" s="44">
        <v>1229175</v>
      </c>
      <c r="D1636" s="19">
        <v>0</v>
      </c>
    </row>
    <row r="1637" spans="1:4" x14ac:dyDescent="0.3">
      <c r="A1637" s="46" t="s">
        <v>39</v>
      </c>
      <c r="B1637" s="44">
        <v>213712</v>
      </c>
      <c r="C1637" s="44">
        <v>213712</v>
      </c>
      <c r="D1637" s="19">
        <v>0</v>
      </c>
    </row>
    <row r="1638" spans="1:4" x14ac:dyDescent="0.3">
      <c r="A1638" s="46" t="s">
        <v>41</v>
      </c>
      <c r="B1638" s="44">
        <v>216524</v>
      </c>
      <c r="C1638" s="44">
        <v>273427</v>
      </c>
      <c r="D1638" s="19">
        <v>56903</v>
      </c>
    </row>
    <row r="1639" spans="1:4" x14ac:dyDescent="0.3">
      <c r="A1639" s="46" t="s">
        <v>47</v>
      </c>
      <c r="B1639" s="44">
        <v>14571</v>
      </c>
      <c r="C1639" s="44">
        <v>14571</v>
      </c>
      <c r="D1639" s="19">
        <v>0</v>
      </c>
    </row>
    <row r="1640" spans="1:4" x14ac:dyDescent="0.3">
      <c r="A1640" s="45" t="s">
        <v>39165</v>
      </c>
      <c r="B1640" s="44">
        <v>63765</v>
      </c>
      <c r="C1640" s="44">
        <v>146021.84999999998</v>
      </c>
      <c r="D1640" s="19">
        <v>82256.849999999991</v>
      </c>
    </row>
    <row r="1641" spans="1:4" x14ac:dyDescent="0.3">
      <c r="A1641" s="36" t="s">
        <v>38898</v>
      </c>
      <c r="B1641" s="44">
        <v>63765</v>
      </c>
      <c r="C1641" s="44">
        <v>146021.84999999998</v>
      </c>
      <c r="D1641" s="19">
        <v>82256.849999999991</v>
      </c>
    </row>
    <row r="1642" spans="1:4" x14ac:dyDescent="0.3">
      <c r="A1642" s="38" t="s">
        <v>8812</v>
      </c>
      <c r="B1642" s="44">
        <v>1602975</v>
      </c>
      <c r="C1642" s="44">
        <v>1699404.15</v>
      </c>
      <c r="D1642" s="19">
        <v>96429.149999999965</v>
      </c>
    </row>
    <row r="1643" spans="1:4" x14ac:dyDescent="0.3">
      <c r="A1643" s="45" t="s">
        <v>296</v>
      </c>
      <c r="B1643" s="44">
        <v>1525040</v>
      </c>
      <c r="C1643" s="44">
        <v>1520933</v>
      </c>
      <c r="D1643" s="19">
        <v>-4107</v>
      </c>
    </row>
    <row r="1644" spans="1:4" x14ac:dyDescent="0.3">
      <c r="A1644" s="46" t="s">
        <v>307</v>
      </c>
      <c r="B1644" s="44">
        <v>230697</v>
      </c>
      <c r="C1644" s="44">
        <v>189295</v>
      </c>
      <c r="D1644" s="19">
        <v>-41402</v>
      </c>
    </row>
    <row r="1645" spans="1:4" x14ac:dyDescent="0.3">
      <c r="A1645" s="46" t="s">
        <v>306</v>
      </c>
      <c r="B1645" s="44">
        <v>453737</v>
      </c>
      <c r="C1645" s="44">
        <v>484224</v>
      </c>
      <c r="D1645" s="19">
        <v>30487</v>
      </c>
    </row>
    <row r="1646" spans="1:4" x14ac:dyDescent="0.3">
      <c r="A1646" s="46" t="s">
        <v>302</v>
      </c>
      <c r="B1646" s="44">
        <v>809878</v>
      </c>
      <c r="C1646" s="44">
        <v>809878</v>
      </c>
      <c r="D1646" s="19">
        <v>0</v>
      </c>
    </row>
    <row r="1647" spans="1:4" x14ac:dyDescent="0.3">
      <c r="A1647" s="46" t="s">
        <v>303</v>
      </c>
      <c r="B1647" s="44">
        <v>20374</v>
      </c>
      <c r="C1647" s="44">
        <v>28670</v>
      </c>
      <c r="D1647" s="19">
        <v>8296</v>
      </c>
    </row>
    <row r="1648" spans="1:4" x14ac:dyDescent="0.3">
      <c r="A1648" s="46" t="s">
        <v>304</v>
      </c>
      <c r="B1648" s="44">
        <v>10354</v>
      </c>
      <c r="C1648" s="44">
        <v>8866</v>
      </c>
      <c r="D1648" s="19">
        <v>-1488</v>
      </c>
    </row>
    <row r="1649" spans="1:4" x14ac:dyDescent="0.3">
      <c r="A1649" s="5" t="s">
        <v>39165</v>
      </c>
      <c r="B1649" s="44">
        <v>77935</v>
      </c>
      <c r="C1649" s="44">
        <v>178471.14999999997</v>
      </c>
      <c r="D1649" s="19">
        <v>100536.14999999998</v>
      </c>
    </row>
    <row r="1650" spans="1:4" x14ac:dyDescent="0.3">
      <c r="A1650" s="36" t="s">
        <v>38898</v>
      </c>
      <c r="B1650" s="44">
        <v>77935</v>
      </c>
      <c r="C1650" s="44">
        <v>178471.14999999997</v>
      </c>
      <c r="D1650" s="19">
        <v>100536.14999999998</v>
      </c>
    </row>
    <row r="1651" spans="1:4" x14ac:dyDescent="0.3">
      <c r="A1651" s="38" t="s">
        <v>4872</v>
      </c>
      <c r="B1651" s="44">
        <v>5885563</v>
      </c>
      <c r="C1651" s="44">
        <v>6843131.2400000002</v>
      </c>
      <c r="D1651" s="19">
        <v>957568.24000000011</v>
      </c>
    </row>
    <row r="1652" spans="1:4" x14ac:dyDescent="0.3">
      <c r="A1652" s="45" t="s">
        <v>296</v>
      </c>
      <c r="B1652" s="44">
        <v>3221979</v>
      </c>
      <c r="C1652" s="44">
        <v>3220657</v>
      </c>
      <c r="D1652" s="19">
        <v>-1322</v>
      </c>
    </row>
    <row r="1653" spans="1:4" x14ac:dyDescent="0.3">
      <c r="A1653" s="46" t="s">
        <v>307</v>
      </c>
      <c r="B1653" s="44">
        <v>329756</v>
      </c>
      <c r="C1653" s="44">
        <v>328304</v>
      </c>
      <c r="D1653" s="19">
        <v>-1452</v>
      </c>
    </row>
    <row r="1654" spans="1:4" x14ac:dyDescent="0.3">
      <c r="A1654" s="46" t="s">
        <v>306</v>
      </c>
      <c r="B1654" s="44">
        <v>1950</v>
      </c>
      <c r="C1654" s="44">
        <v>2080</v>
      </c>
      <c r="D1654" s="19">
        <v>130</v>
      </c>
    </row>
    <row r="1655" spans="1:4" x14ac:dyDescent="0.3">
      <c r="A1655" s="46" t="s">
        <v>302</v>
      </c>
      <c r="B1655" s="44">
        <v>2890273</v>
      </c>
      <c r="C1655" s="44">
        <v>2890273</v>
      </c>
      <c r="D1655" s="19">
        <v>0</v>
      </c>
    </row>
    <row r="1656" spans="1:4" x14ac:dyDescent="0.3">
      <c r="A1656" s="5" t="s">
        <v>39165</v>
      </c>
      <c r="B1656" s="44">
        <v>2663584</v>
      </c>
      <c r="C1656" s="44">
        <v>3622474.2400000007</v>
      </c>
      <c r="D1656" s="19">
        <v>958890.24000000011</v>
      </c>
    </row>
    <row r="1657" spans="1:4" x14ac:dyDescent="0.3">
      <c r="A1657" s="36" t="s">
        <v>39140</v>
      </c>
      <c r="B1657" s="44">
        <v>2663584</v>
      </c>
      <c r="C1657" s="44">
        <v>3622474.2400000007</v>
      </c>
      <c r="D1657" s="19">
        <v>958890.24000000011</v>
      </c>
    </row>
    <row r="1658" spans="1:4" x14ac:dyDescent="0.3">
      <c r="A1658" s="38" t="s">
        <v>4898</v>
      </c>
      <c r="B1658" s="44">
        <v>2553438</v>
      </c>
      <c r="C1658" s="44">
        <v>2601720</v>
      </c>
      <c r="D1658" s="19">
        <v>48282</v>
      </c>
    </row>
    <row r="1659" spans="1:4" x14ac:dyDescent="0.3">
      <c r="A1659" s="45" t="s">
        <v>296</v>
      </c>
      <c r="B1659" s="44">
        <v>2553438</v>
      </c>
      <c r="C1659" s="44">
        <v>2601720</v>
      </c>
      <c r="D1659" s="19">
        <v>48282</v>
      </c>
    </row>
    <row r="1660" spans="1:4" x14ac:dyDescent="0.3">
      <c r="A1660" s="46" t="s">
        <v>310</v>
      </c>
      <c r="B1660" s="44">
        <v>40176</v>
      </c>
      <c r="C1660" s="44">
        <v>87296</v>
      </c>
      <c r="D1660" s="19">
        <v>47120</v>
      </c>
    </row>
    <row r="1661" spans="1:4" x14ac:dyDescent="0.3">
      <c r="A1661" s="46" t="s">
        <v>311</v>
      </c>
      <c r="B1661" s="44">
        <v>13446</v>
      </c>
      <c r="C1661" s="44">
        <v>14608</v>
      </c>
      <c r="D1661" s="19">
        <v>1162</v>
      </c>
    </row>
    <row r="1662" spans="1:4" x14ac:dyDescent="0.3">
      <c r="A1662" s="46" t="s">
        <v>302</v>
      </c>
      <c r="B1662" s="44">
        <v>2499816</v>
      </c>
      <c r="C1662" s="44">
        <v>2499816</v>
      </c>
      <c r="D1662" s="19">
        <v>0</v>
      </c>
    </row>
    <row r="1663" spans="1:4" x14ac:dyDescent="0.3">
      <c r="A1663" s="38" t="s">
        <v>5457</v>
      </c>
      <c r="B1663" s="44">
        <v>5903198</v>
      </c>
      <c r="C1663" s="44">
        <v>5886750</v>
      </c>
      <c r="D1663" s="19">
        <v>-16448</v>
      </c>
    </row>
    <row r="1664" spans="1:4" x14ac:dyDescent="0.3">
      <c r="A1664" s="45" t="s">
        <v>296</v>
      </c>
      <c r="B1664" s="44">
        <v>5903198</v>
      </c>
      <c r="C1664" s="44">
        <v>5886750</v>
      </c>
      <c r="D1664" s="19">
        <v>-16448</v>
      </c>
    </row>
    <row r="1665" spans="1:4" x14ac:dyDescent="0.3">
      <c r="A1665" s="46" t="s">
        <v>307</v>
      </c>
      <c r="B1665" s="44">
        <v>419939</v>
      </c>
      <c r="C1665" s="44">
        <v>352002</v>
      </c>
      <c r="D1665" s="19">
        <v>-67937</v>
      </c>
    </row>
    <row r="1666" spans="1:4" x14ac:dyDescent="0.3">
      <c r="A1666" s="46" t="s">
        <v>306</v>
      </c>
      <c r="B1666" s="44">
        <v>499367</v>
      </c>
      <c r="C1666" s="44">
        <v>532896</v>
      </c>
      <c r="D1666" s="19">
        <v>33529</v>
      </c>
    </row>
    <row r="1667" spans="1:4" x14ac:dyDescent="0.3">
      <c r="A1667" s="46" t="s">
        <v>302</v>
      </c>
      <c r="B1667" s="44">
        <v>4943932</v>
      </c>
      <c r="C1667" s="44">
        <v>4943932</v>
      </c>
      <c r="D1667" s="19">
        <v>0</v>
      </c>
    </row>
    <row r="1668" spans="1:4" x14ac:dyDescent="0.3">
      <c r="A1668" s="46" t="s">
        <v>303</v>
      </c>
      <c r="B1668" s="44">
        <v>7770</v>
      </c>
      <c r="C1668" s="44">
        <v>16450</v>
      </c>
      <c r="D1668" s="19">
        <v>8680</v>
      </c>
    </row>
    <row r="1669" spans="1:4" x14ac:dyDescent="0.3">
      <c r="A1669" s="46" t="s">
        <v>304</v>
      </c>
      <c r="B1669" s="44">
        <v>32190</v>
      </c>
      <c r="C1669" s="44">
        <v>41470</v>
      </c>
      <c r="D1669" s="19">
        <v>9280</v>
      </c>
    </row>
    <row r="1670" spans="1:4" x14ac:dyDescent="0.3">
      <c r="A1670" s="38" t="s">
        <v>3391</v>
      </c>
      <c r="B1670" s="44">
        <v>6975</v>
      </c>
      <c r="C1670" s="44">
        <v>16461</v>
      </c>
      <c r="D1670" s="19">
        <v>9486</v>
      </c>
    </row>
    <row r="1671" spans="1:4" x14ac:dyDescent="0.3">
      <c r="A1671" s="5" t="s">
        <v>39165</v>
      </c>
      <c r="B1671" s="44">
        <v>6975</v>
      </c>
      <c r="C1671" s="44">
        <v>16461</v>
      </c>
      <c r="D1671" s="19">
        <v>9486</v>
      </c>
    </row>
    <row r="1672" spans="1:4" x14ac:dyDescent="0.3">
      <c r="A1672" s="36" t="s">
        <v>38939</v>
      </c>
      <c r="B1672" s="44">
        <v>6975</v>
      </c>
      <c r="C1672" s="44">
        <v>16461</v>
      </c>
      <c r="D1672" s="19">
        <v>9486</v>
      </c>
    </row>
    <row r="1673" spans="1:4" x14ac:dyDescent="0.3">
      <c r="A1673" s="38" t="s">
        <v>8810</v>
      </c>
      <c r="B1673" s="44">
        <v>3486927</v>
      </c>
      <c r="C1673" s="44">
        <v>3478423</v>
      </c>
      <c r="D1673" s="19">
        <v>-8504</v>
      </c>
    </row>
    <row r="1674" spans="1:4" x14ac:dyDescent="0.3">
      <c r="A1674" s="45" t="s">
        <v>296</v>
      </c>
      <c r="B1674" s="44">
        <v>3486927</v>
      </c>
      <c r="C1674" s="44">
        <v>3478423</v>
      </c>
      <c r="D1674" s="19">
        <v>-8504</v>
      </c>
    </row>
    <row r="1675" spans="1:4" x14ac:dyDescent="0.3">
      <c r="A1675" s="46" t="s">
        <v>300</v>
      </c>
      <c r="B1675" s="44">
        <v>5344</v>
      </c>
      <c r="C1675" s="44">
        <v>5344</v>
      </c>
      <c r="D1675" s="19">
        <v>0</v>
      </c>
    </row>
    <row r="1676" spans="1:4" x14ac:dyDescent="0.3">
      <c r="A1676" s="46" t="s">
        <v>307</v>
      </c>
      <c r="B1676" s="44">
        <v>271071</v>
      </c>
      <c r="C1676" s="44">
        <v>241026</v>
      </c>
      <c r="D1676" s="19">
        <v>-30045</v>
      </c>
    </row>
    <row r="1677" spans="1:4" x14ac:dyDescent="0.3">
      <c r="A1677" s="46" t="s">
        <v>306</v>
      </c>
      <c r="B1677" s="44">
        <v>227147</v>
      </c>
      <c r="C1677" s="44">
        <v>242528</v>
      </c>
      <c r="D1677" s="19">
        <v>15381</v>
      </c>
    </row>
    <row r="1678" spans="1:4" x14ac:dyDescent="0.3">
      <c r="A1678" s="46" t="s">
        <v>302</v>
      </c>
      <c r="B1678" s="44">
        <v>2923693</v>
      </c>
      <c r="C1678" s="44">
        <v>2923693</v>
      </c>
      <c r="D1678" s="19">
        <v>0</v>
      </c>
    </row>
    <row r="1679" spans="1:4" x14ac:dyDescent="0.3">
      <c r="A1679" s="46" t="s">
        <v>303</v>
      </c>
      <c r="B1679" s="44">
        <v>25940</v>
      </c>
      <c r="C1679" s="44">
        <v>36660</v>
      </c>
      <c r="D1679" s="19">
        <v>10720</v>
      </c>
    </row>
    <row r="1680" spans="1:4" x14ac:dyDescent="0.3">
      <c r="A1680" s="46" t="s">
        <v>304</v>
      </c>
      <c r="B1680" s="44">
        <v>33732</v>
      </c>
      <c r="C1680" s="44">
        <v>29172</v>
      </c>
      <c r="D1680" s="19">
        <v>-4560</v>
      </c>
    </row>
    <row r="1681" spans="1:4" x14ac:dyDescent="0.3">
      <c r="A1681" s="38" t="s">
        <v>331</v>
      </c>
      <c r="B1681" s="44">
        <v>33333534</v>
      </c>
      <c r="C1681" s="44">
        <v>36903550.500000007</v>
      </c>
      <c r="D1681" s="19">
        <v>3570016.4999999986</v>
      </c>
    </row>
    <row r="1682" spans="1:4" x14ac:dyDescent="0.3">
      <c r="A1682" s="45" t="s">
        <v>296</v>
      </c>
      <c r="B1682" s="44">
        <v>7367552</v>
      </c>
      <c r="C1682" s="44">
        <v>8253898</v>
      </c>
      <c r="D1682" s="19">
        <v>886346</v>
      </c>
    </row>
    <row r="1683" spans="1:4" x14ac:dyDescent="0.3">
      <c r="A1683" s="46" t="s">
        <v>308</v>
      </c>
      <c r="B1683" s="44">
        <v>58745</v>
      </c>
      <c r="C1683" s="44">
        <v>61845</v>
      </c>
      <c r="D1683" s="19">
        <v>3100</v>
      </c>
    </row>
    <row r="1684" spans="1:4" x14ac:dyDescent="0.3">
      <c r="A1684" s="46" t="s">
        <v>313</v>
      </c>
      <c r="B1684" s="44">
        <v>300168</v>
      </c>
      <c r="C1684" s="44">
        <v>371448</v>
      </c>
      <c r="D1684" s="19">
        <v>71280</v>
      </c>
    </row>
    <row r="1685" spans="1:4" x14ac:dyDescent="0.3">
      <c r="A1685" s="46" t="s">
        <v>310</v>
      </c>
      <c r="B1685" s="44">
        <v>741960</v>
      </c>
      <c r="C1685" s="44">
        <v>1612160</v>
      </c>
      <c r="D1685" s="19">
        <v>870200</v>
      </c>
    </row>
    <row r="1686" spans="1:4" x14ac:dyDescent="0.3">
      <c r="A1686" s="46" t="s">
        <v>300</v>
      </c>
      <c r="B1686" s="44">
        <v>2004</v>
      </c>
      <c r="C1686" s="44">
        <v>2004</v>
      </c>
      <c r="D1686" s="19">
        <v>0</v>
      </c>
    </row>
    <row r="1687" spans="1:4" x14ac:dyDescent="0.3">
      <c r="A1687" s="46" t="s">
        <v>309</v>
      </c>
      <c r="B1687" s="44">
        <v>9854</v>
      </c>
      <c r="C1687" s="44">
        <v>5174</v>
      </c>
      <c r="D1687" s="19">
        <v>-4680</v>
      </c>
    </row>
    <row r="1688" spans="1:4" x14ac:dyDescent="0.3">
      <c r="A1688" s="46" t="s">
        <v>311</v>
      </c>
      <c r="B1688" s="44">
        <v>247374</v>
      </c>
      <c r="C1688" s="44">
        <v>268752</v>
      </c>
      <c r="D1688" s="19">
        <v>21378</v>
      </c>
    </row>
    <row r="1689" spans="1:4" x14ac:dyDescent="0.3">
      <c r="A1689" s="46" t="s">
        <v>307</v>
      </c>
      <c r="B1689" s="44">
        <v>716362</v>
      </c>
      <c r="C1689" s="44">
        <v>545054</v>
      </c>
      <c r="D1689" s="19">
        <v>-171308</v>
      </c>
    </row>
    <row r="1690" spans="1:4" x14ac:dyDescent="0.3">
      <c r="A1690" s="46" t="s">
        <v>306</v>
      </c>
      <c r="B1690" s="44">
        <v>374400</v>
      </c>
      <c r="C1690" s="44">
        <v>399360</v>
      </c>
      <c r="D1690" s="19">
        <v>24960</v>
      </c>
    </row>
    <row r="1691" spans="1:4" x14ac:dyDescent="0.3">
      <c r="A1691" s="46" t="s">
        <v>302</v>
      </c>
      <c r="B1691" s="44">
        <v>4100634</v>
      </c>
      <c r="C1691" s="44">
        <v>4100634</v>
      </c>
      <c r="D1691" s="19">
        <v>0</v>
      </c>
    </row>
    <row r="1692" spans="1:4" x14ac:dyDescent="0.3">
      <c r="A1692" s="46" t="s">
        <v>303</v>
      </c>
      <c r="B1692" s="44">
        <v>14763</v>
      </c>
      <c r="C1692" s="44">
        <v>31255</v>
      </c>
      <c r="D1692" s="19">
        <v>16492</v>
      </c>
    </row>
    <row r="1693" spans="1:4" x14ac:dyDescent="0.3">
      <c r="A1693" s="46" t="s">
        <v>304</v>
      </c>
      <c r="B1693" s="44">
        <v>25308</v>
      </c>
      <c r="C1693" s="44">
        <v>32604</v>
      </c>
      <c r="D1693" s="19">
        <v>7296</v>
      </c>
    </row>
    <row r="1694" spans="1:4" x14ac:dyDescent="0.3">
      <c r="A1694" s="46" t="s">
        <v>298</v>
      </c>
      <c r="B1694" s="44">
        <v>0</v>
      </c>
      <c r="C1694" s="44">
        <v>47628</v>
      </c>
      <c r="D1694" s="19">
        <v>47628</v>
      </c>
    </row>
    <row r="1695" spans="1:4" x14ac:dyDescent="0.3">
      <c r="A1695" s="46" t="s">
        <v>295</v>
      </c>
      <c r="B1695" s="44">
        <v>775980</v>
      </c>
      <c r="C1695" s="44">
        <v>775980</v>
      </c>
      <c r="D1695" s="19">
        <v>0</v>
      </c>
    </row>
    <row r="1696" spans="1:4" x14ac:dyDescent="0.3">
      <c r="A1696" s="45" t="s">
        <v>1</v>
      </c>
      <c r="B1696" s="44">
        <v>14749147</v>
      </c>
      <c r="C1696" s="44">
        <v>14679011</v>
      </c>
      <c r="D1696" s="19">
        <v>-70136</v>
      </c>
    </row>
    <row r="1697" spans="1:4" x14ac:dyDescent="0.3">
      <c r="A1697" s="46" t="s">
        <v>38852</v>
      </c>
      <c r="B1697" s="44">
        <v>473770</v>
      </c>
      <c r="C1697" s="44">
        <v>325434</v>
      </c>
      <c r="D1697" s="19">
        <v>-148336</v>
      </c>
    </row>
    <row r="1698" spans="1:4" x14ac:dyDescent="0.3">
      <c r="A1698" s="46" t="s">
        <v>363</v>
      </c>
      <c r="B1698" s="44">
        <v>136276</v>
      </c>
      <c r="C1698" s="44">
        <v>68082</v>
      </c>
      <c r="D1698" s="19">
        <v>-68194</v>
      </c>
    </row>
    <row r="1699" spans="1:4" x14ac:dyDescent="0.3">
      <c r="A1699" s="46" t="s">
        <v>13</v>
      </c>
      <c r="B1699" s="44">
        <v>496434</v>
      </c>
      <c r="C1699" s="44">
        <v>485061</v>
      </c>
      <c r="D1699" s="19">
        <v>-11373</v>
      </c>
    </row>
    <row r="1700" spans="1:4" x14ac:dyDescent="0.3">
      <c r="A1700" s="46" t="s">
        <v>15</v>
      </c>
      <c r="B1700" s="44">
        <v>29202</v>
      </c>
      <c r="C1700" s="44">
        <v>28671</v>
      </c>
      <c r="D1700" s="19">
        <v>-531</v>
      </c>
    </row>
    <row r="1701" spans="1:4" x14ac:dyDescent="0.3">
      <c r="A1701" s="46" t="s">
        <v>39159</v>
      </c>
      <c r="B1701" s="44">
        <v>9734</v>
      </c>
      <c r="C1701" s="44">
        <v>13001</v>
      </c>
      <c r="D1701" s="19">
        <v>3267</v>
      </c>
    </row>
    <row r="1702" spans="1:4" x14ac:dyDescent="0.3">
      <c r="A1702" s="46" t="s">
        <v>39160</v>
      </c>
      <c r="B1702" s="44">
        <v>97340</v>
      </c>
      <c r="C1702" s="44">
        <v>208770</v>
      </c>
      <c r="D1702" s="19">
        <v>111430</v>
      </c>
    </row>
    <row r="1703" spans="1:4" x14ac:dyDescent="0.3">
      <c r="A1703" s="46" t="s">
        <v>25</v>
      </c>
      <c r="B1703" s="44">
        <v>0</v>
      </c>
      <c r="C1703" s="44">
        <v>0</v>
      </c>
      <c r="D1703" s="19">
        <v>0</v>
      </c>
    </row>
    <row r="1704" spans="1:4" x14ac:dyDescent="0.3">
      <c r="A1704" s="46" t="s">
        <v>27</v>
      </c>
      <c r="B1704" s="44">
        <v>454168</v>
      </c>
      <c r="C1704" s="44">
        <v>454168</v>
      </c>
      <c r="D1704" s="19">
        <v>0</v>
      </c>
    </row>
    <row r="1705" spans="1:4" x14ac:dyDescent="0.3">
      <c r="A1705" s="46" t="s">
        <v>29</v>
      </c>
      <c r="B1705" s="44">
        <v>402273</v>
      </c>
      <c r="C1705" s="44">
        <v>402273</v>
      </c>
      <c r="D1705" s="19">
        <v>0</v>
      </c>
    </row>
    <row r="1706" spans="1:4" x14ac:dyDescent="0.3">
      <c r="A1706" s="46" t="s">
        <v>33</v>
      </c>
      <c r="B1706" s="44">
        <v>0</v>
      </c>
      <c r="C1706" s="44">
        <v>0</v>
      </c>
      <c r="D1706" s="19">
        <v>0</v>
      </c>
    </row>
    <row r="1707" spans="1:4" x14ac:dyDescent="0.3">
      <c r="A1707" s="46" t="s">
        <v>35</v>
      </c>
      <c r="B1707" s="44">
        <v>12029526</v>
      </c>
      <c r="C1707" s="44">
        <v>12029526</v>
      </c>
      <c r="D1707" s="19">
        <v>0</v>
      </c>
    </row>
    <row r="1708" spans="1:4" x14ac:dyDescent="0.3">
      <c r="A1708" s="46" t="s">
        <v>39</v>
      </c>
      <c r="B1708" s="44">
        <v>163096</v>
      </c>
      <c r="C1708" s="44">
        <v>163096</v>
      </c>
      <c r="D1708" s="19">
        <v>0</v>
      </c>
    </row>
    <row r="1709" spans="1:4" x14ac:dyDescent="0.3">
      <c r="A1709" s="46" t="s">
        <v>41</v>
      </c>
      <c r="B1709" s="44">
        <v>165908</v>
      </c>
      <c r="C1709" s="44">
        <v>209509</v>
      </c>
      <c r="D1709" s="19">
        <v>43601</v>
      </c>
    </row>
    <row r="1710" spans="1:4" x14ac:dyDescent="0.3">
      <c r="A1710" s="46" t="s">
        <v>47</v>
      </c>
      <c r="B1710" s="44">
        <v>291420</v>
      </c>
      <c r="C1710" s="44">
        <v>291420</v>
      </c>
      <c r="D1710" s="19">
        <v>0</v>
      </c>
    </row>
    <row r="1711" spans="1:4" x14ac:dyDescent="0.3">
      <c r="A1711" s="45" t="s">
        <v>39165</v>
      </c>
      <c r="B1711" s="44">
        <v>11216835</v>
      </c>
      <c r="C1711" s="44">
        <v>13970641.500000007</v>
      </c>
      <c r="D1711" s="19">
        <v>2753806.4999999986</v>
      </c>
    </row>
    <row r="1712" spans="1:4" x14ac:dyDescent="0.3">
      <c r="A1712" s="36" t="s">
        <v>39023</v>
      </c>
      <c r="B1712" s="44">
        <v>1999</v>
      </c>
      <c r="C1712" s="44">
        <v>2338.83</v>
      </c>
      <c r="D1712" s="19">
        <v>339.82999999999993</v>
      </c>
    </row>
    <row r="1713" spans="1:4" x14ac:dyDescent="0.3">
      <c r="A1713" s="36" t="s">
        <v>38871</v>
      </c>
      <c r="B1713" s="44">
        <v>1538</v>
      </c>
      <c r="C1713" s="44">
        <v>1799.4599999999998</v>
      </c>
      <c r="D1713" s="19">
        <v>261.45999999999981</v>
      </c>
    </row>
    <row r="1714" spans="1:4" x14ac:dyDescent="0.3">
      <c r="A1714" s="36" t="s">
        <v>38872</v>
      </c>
      <c r="B1714" s="44">
        <v>25980</v>
      </c>
      <c r="C1714" s="44">
        <v>28707.9</v>
      </c>
      <c r="D1714" s="19">
        <v>2727.8999999999996</v>
      </c>
    </row>
    <row r="1715" spans="1:4" x14ac:dyDescent="0.3">
      <c r="A1715" s="36" t="s">
        <v>38874</v>
      </c>
      <c r="B1715" s="44">
        <v>28350</v>
      </c>
      <c r="C1715" s="44">
        <v>33169.5</v>
      </c>
      <c r="D1715" s="19">
        <v>4819.5</v>
      </c>
    </row>
    <row r="1716" spans="1:4" x14ac:dyDescent="0.3">
      <c r="A1716" s="36" t="s">
        <v>38876</v>
      </c>
      <c r="B1716" s="44">
        <v>8400</v>
      </c>
      <c r="C1716" s="44">
        <v>9828</v>
      </c>
      <c r="D1716" s="19">
        <v>1428</v>
      </c>
    </row>
    <row r="1717" spans="1:4" x14ac:dyDescent="0.3">
      <c r="A1717" s="36" t="s">
        <v>38878</v>
      </c>
      <c r="B1717" s="44">
        <v>11196</v>
      </c>
      <c r="C1717" s="44">
        <v>13099.32</v>
      </c>
      <c r="D1717" s="19">
        <v>1903.3199999999997</v>
      </c>
    </row>
    <row r="1718" spans="1:4" x14ac:dyDescent="0.3">
      <c r="A1718" s="36" t="s">
        <v>38880</v>
      </c>
      <c r="B1718" s="44">
        <v>4456</v>
      </c>
      <c r="C1718" s="44">
        <v>5213.5199999999995</v>
      </c>
      <c r="D1718" s="19">
        <v>757.51999999999953</v>
      </c>
    </row>
    <row r="1719" spans="1:4" x14ac:dyDescent="0.3">
      <c r="A1719" s="36" t="s">
        <v>38882</v>
      </c>
      <c r="B1719" s="44">
        <v>3780</v>
      </c>
      <c r="C1719" s="44">
        <v>4422.5999999999995</v>
      </c>
      <c r="D1719" s="19">
        <v>642.59999999999945</v>
      </c>
    </row>
    <row r="1720" spans="1:4" x14ac:dyDescent="0.3">
      <c r="A1720" s="36" t="s">
        <v>38975</v>
      </c>
      <c r="B1720" s="44">
        <v>264996</v>
      </c>
      <c r="C1720" s="44">
        <v>310045.31999999995</v>
      </c>
      <c r="D1720" s="19">
        <v>45049.319999999963</v>
      </c>
    </row>
    <row r="1721" spans="1:4" x14ac:dyDescent="0.3">
      <c r="A1721" s="36" t="s">
        <v>38884</v>
      </c>
      <c r="B1721" s="44">
        <v>39650</v>
      </c>
      <c r="C1721" s="44">
        <v>46390.5</v>
      </c>
      <c r="D1721" s="19">
        <v>6740.5</v>
      </c>
    </row>
    <row r="1722" spans="1:4" x14ac:dyDescent="0.3">
      <c r="A1722" s="36" t="s">
        <v>38979</v>
      </c>
      <c r="B1722" s="44">
        <v>273968</v>
      </c>
      <c r="C1722" s="44">
        <v>320542.56</v>
      </c>
      <c r="D1722" s="19">
        <v>46574.559999999998</v>
      </c>
    </row>
    <row r="1723" spans="1:4" x14ac:dyDescent="0.3">
      <c r="A1723" s="36" t="s">
        <v>38910</v>
      </c>
      <c r="B1723" s="44">
        <v>111480</v>
      </c>
      <c r="C1723" s="44">
        <v>130431.59999999999</v>
      </c>
      <c r="D1723" s="19">
        <v>18951.599999999991</v>
      </c>
    </row>
    <row r="1724" spans="1:4" x14ac:dyDescent="0.3">
      <c r="A1724" s="36" t="s">
        <v>38886</v>
      </c>
      <c r="B1724" s="44">
        <v>53235</v>
      </c>
      <c r="C1724" s="44">
        <v>62284.95</v>
      </c>
      <c r="D1724" s="19">
        <v>9049.9499999999935</v>
      </c>
    </row>
    <row r="1725" spans="1:4" x14ac:dyDescent="0.3">
      <c r="A1725" s="36" t="s">
        <v>38888</v>
      </c>
      <c r="B1725" s="44">
        <v>60561</v>
      </c>
      <c r="C1725" s="44">
        <v>70856.37</v>
      </c>
      <c r="D1725" s="19">
        <v>10295.369999999999</v>
      </c>
    </row>
    <row r="1726" spans="1:4" x14ac:dyDescent="0.3">
      <c r="A1726" s="36" t="s">
        <v>38890</v>
      </c>
      <c r="B1726" s="44">
        <v>368448</v>
      </c>
      <c r="C1726" s="44">
        <v>431084.16</v>
      </c>
      <c r="D1726" s="19">
        <v>62636.159999999982</v>
      </c>
    </row>
    <row r="1727" spans="1:4" x14ac:dyDescent="0.3">
      <c r="A1727" s="36" t="s">
        <v>38892</v>
      </c>
      <c r="B1727" s="44">
        <v>56630</v>
      </c>
      <c r="C1727" s="44">
        <v>66257.099999999991</v>
      </c>
      <c r="D1727" s="19">
        <v>9627.0999999999949</v>
      </c>
    </row>
    <row r="1728" spans="1:4" x14ac:dyDescent="0.3">
      <c r="A1728" s="36" t="s">
        <v>38894</v>
      </c>
      <c r="B1728" s="44">
        <v>2634800</v>
      </c>
      <c r="C1728" s="44">
        <v>3082716</v>
      </c>
      <c r="D1728" s="19">
        <v>447916</v>
      </c>
    </row>
    <row r="1729" spans="1:4" x14ac:dyDescent="0.3">
      <c r="A1729" s="36" t="s">
        <v>38895</v>
      </c>
      <c r="B1729" s="44">
        <v>1199382</v>
      </c>
      <c r="C1729" s="44">
        <v>1858911.0199999998</v>
      </c>
      <c r="D1729" s="19">
        <v>659529.02</v>
      </c>
    </row>
    <row r="1730" spans="1:4" x14ac:dyDescent="0.3">
      <c r="A1730" s="36" t="s">
        <v>38897</v>
      </c>
      <c r="B1730" s="44">
        <v>453351</v>
      </c>
      <c r="C1730" s="44">
        <v>530420.66999999993</v>
      </c>
      <c r="D1730" s="19">
        <v>77069.669999999984</v>
      </c>
    </row>
    <row r="1731" spans="1:4" x14ac:dyDescent="0.3">
      <c r="A1731" s="36" t="s">
        <v>38898</v>
      </c>
      <c r="B1731" s="44">
        <v>885625</v>
      </c>
      <c r="C1731" s="44">
        <v>1377394.85</v>
      </c>
      <c r="D1731" s="19">
        <v>491769.8499999998</v>
      </c>
    </row>
    <row r="1732" spans="1:4" x14ac:dyDescent="0.3">
      <c r="A1732" s="36" t="s">
        <v>38912</v>
      </c>
      <c r="B1732" s="44">
        <v>85775</v>
      </c>
      <c r="C1732" s="44">
        <v>100356.75</v>
      </c>
      <c r="D1732" s="19">
        <v>14581.750000000002</v>
      </c>
    </row>
    <row r="1733" spans="1:4" x14ac:dyDescent="0.3">
      <c r="A1733" s="36" t="s">
        <v>38914</v>
      </c>
      <c r="B1733" s="44">
        <v>69400</v>
      </c>
      <c r="C1733" s="44">
        <v>81198</v>
      </c>
      <c r="D1733" s="19">
        <v>11797.999999999995</v>
      </c>
    </row>
    <row r="1734" spans="1:4" x14ac:dyDescent="0.3">
      <c r="A1734" s="36" t="s">
        <v>38900</v>
      </c>
      <c r="B1734" s="44">
        <v>1771</v>
      </c>
      <c r="C1734" s="44">
        <v>2072.0699999999997</v>
      </c>
      <c r="D1734" s="19">
        <v>301.06999999999971</v>
      </c>
    </row>
    <row r="1735" spans="1:4" x14ac:dyDescent="0.3">
      <c r="A1735" s="36" t="s">
        <v>38902</v>
      </c>
      <c r="B1735" s="44">
        <v>11364</v>
      </c>
      <c r="C1735" s="44">
        <v>13295.88</v>
      </c>
      <c r="D1735" s="19">
        <v>1931.8799999999997</v>
      </c>
    </row>
    <row r="1736" spans="1:4" x14ac:dyDescent="0.3">
      <c r="A1736" s="36" t="s">
        <v>38904</v>
      </c>
      <c r="B1736" s="44">
        <v>18549</v>
      </c>
      <c r="C1736" s="44">
        <v>21702.329999999998</v>
      </c>
      <c r="D1736" s="19">
        <v>3153.3299999999981</v>
      </c>
    </row>
    <row r="1737" spans="1:4" x14ac:dyDescent="0.3">
      <c r="A1737" s="36" t="s">
        <v>38906</v>
      </c>
      <c r="B1737" s="44">
        <v>6965</v>
      </c>
      <c r="C1737" s="44">
        <v>8149.0499999999993</v>
      </c>
      <c r="D1737" s="19">
        <v>1184.0499999999997</v>
      </c>
    </row>
    <row r="1738" spans="1:4" x14ac:dyDescent="0.3">
      <c r="A1738" s="36" t="s">
        <v>38908</v>
      </c>
      <c r="B1738" s="44">
        <v>3717</v>
      </c>
      <c r="C1738" s="44">
        <v>4348.8899999999994</v>
      </c>
      <c r="D1738" s="19">
        <v>631.88999999999987</v>
      </c>
    </row>
    <row r="1739" spans="1:4" x14ac:dyDescent="0.3">
      <c r="A1739" s="36" t="s">
        <v>38916</v>
      </c>
      <c r="B1739" s="44">
        <v>99546</v>
      </c>
      <c r="C1739" s="44">
        <v>116468.81999999998</v>
      </c>
      <c r="D1739" s="19">
        <v>16922.819999999978</v>
      </c>
    </row>
    <row r="1740" spans="1:4" x14ac:dyDescent="0.3">
      <c r="A1740" s="36" t="s">
        <v>38918</v>
      </c>
      <c r="B1740" s="44">
        <v>85023</v>
      </c>
      <c r="C1740" s="44">
        <v>99476.91</v>
      </c>
      <c r="D1740" s="19">
        <v>14453.910000000003</v>
      </c>
    </row>
    <row r="1741" spans="1:4" x14ac:dyDescent="0.3">
      <c r="A1741" s="36" t="s">
        <v>38981</v>
      </c>
      <c r="B1741" s="44">
        <v>3247</v>
      </c>
      <c r="C1741" s="44">
        <v>3798.99</v>
      </c>
      <c r="D1741" s="19">
        <v>551.98999999999978</v>
      </c>
    </row>
    <row r="1742" spans="1:4" x14ac:dyDescent="0.3">
      <c r="A1742" s="36" t="s">
        <v>38922</v>
      </c>
      <c r="B1742" s="44">
        <v>31270</v>
      </c>
      <c r="C1742" s="44">
        <v>36585.9</v>
      </c>
      <c r="D1742" s="19">
        <v>5315.9</v>
      </c>
    </row>
    <row r="1743" spans="1:4" x14ac:dyDescent="0.3">
      <c r="A1743" s="36" t="s">
        <v>38983</v>
      </c>
      <c r="B1743" s="44">
        <v>62820</v>
      </c>
      <c r="C1743" s="44">
        <v>73499.399999999994</v>
      </c>
      <c r="D1743" s="19">
        <v>10679.399999999994</v>
      </c>
    </row>
    <row r="1744" spans="1:4" x14ac:dyDescent="0.3">
      <c r="A1744" s="36" t="s">
        <v>38924</v>
      </c>
      <c r="B1744" s="44">
        <v>5491</v>
      </c>
      <c r="C1744" s="44">
        <v>6424.4699999999993</v>
      </c>
      <c r="D1744" s="19">
        <v>933.46999999999935</v>
      </c>
    </row>
    <row r="1745" spans="1:4" x14ac:dyDescent="0.3">
      <c r="A1745" s="36" t="s">
        <v>38932</v>
      </c>
      <c r="B1745" s="44">
        <v>11865</v>
      </c>
      <c r="C1745" s="44">
        <v>13882.05</v>
      </c>
      <c r="D1745" s="19">
        <v>2017.0499999999984</v>
      </c>
    </row>
    <row r="1746" spans="1:4" x14ac:dyDescent="0.3">
      <c r="A1746" s="36" t="s">
        <v>38934</v>
      </c>
      <c r="B1746" s="44">
        <v>21054</v>
      </c>
      <c r="C1746" s="44">
        <v>24633.18</v>
      </c>
      <c r="D1746" s="19">
        <v>3579.1800000000003</v>
      </c>
    </row>
    <row r="1747" spans="1:4" x14ac:dyDescent="0.3">
      <c r="A1747" s="36" t="s">
        <v>39163</v>
      </c>
      <c r="B1747" s="44">
        <v>23384</v>
      </c>
      <c r="C1747" s="44">
        <v>27359.279999999999</v>
      </c>
      <c r="D1747" s="19">
        <v>3975.2799999999988</v>
      </c>
    </row>
    <row r="1748" spans="1:4" x14ac:dyDescent="0.3">
      <c r="A1748" s="36" t="s">
        <v>39139</v>
      </c>
      <c r="B1748" s="44">
        <v>74260</v>
      </c>
      <c r="C1748" s="44">
        <v>92268.049999999988</v>
      </c>
      <c r="D1748" s="19">
        <v>18008.049999999992</v>
      </c>
    </row>
    <row r="1749" spans="1:4" x14ac:dyDescent="0.3">
      <c r="A1749" s="36" t="s">
        <v>38926</v>
      </c>
      <c r="B1749" s="44">
        <v>67900</v>
      </c>
      <c r="C1749" s="44">
        <v>79443</v>
      </c>
      <c r="D1749" s="19">
        <v>11542.999999999993</v>
      </c>
    </row>
    <row r="1750" spans="1:4" x14ac:dyDescent="0.3">
      <c r="A1750" s="36" t="s">
        <v>38930</v>
      </c>
      <c r="B1750" s="44">
        <v>6200</v>
      </c>
      <c r="C1750" s="44">
        <v>7254</v>
      </c>
      <c r="D1750" s="19">
        <v>1054</v>
      </c>
    </row>
    <row r="1751" spans="1:4" x14ac:dyDescent="0.3">
      <c r="A1751" s="36" t="s">
        <v>38987</v>
      </c>
      <c r="B1751" s="44">
        <v>7027</v>
      </c>
      <c r="C1751" s="44">
        <v>8221.59</v>
      </c>
      <c r="D1751" s="19">
        <v>1194.5900000000001</v>
      </c>
    </row>
    <row r="1752" spans="1:4" x14ac:dyDescent="0.3">
      <c r="A1752" s="36" t="s">
        <v>39079</v>
      </c>
      <c r="B1752" s="44">
        <v>2185</v>
      </c>
      <c r="C1752" s="44">
        <v>2556.4499999999998</v>
      </c>
      <c r="D1752" s="19">
        <v>371.44999999999982</v>
      </c>
    </row>
    <row r="1753" spans="1:4" x14ac:dyDescent="0.3">
      <c r="A1753" s="36" t="s">
        <v>39064</v>
      </c>
      <c r="B1753" s="44">
        <v>11792</v>
      </c>
      <c r="C1753" s="44">
        <v>13796.64</v>
      </c>
      <c r="D1753" s="19">
        <v>2004.6399999999994</v>
      </c>
    </row>
    <row r="1754" spans="1:4" x14ac:dyDescent="0.3">
      <c r="A1754" s="36" t="s">
        <v>38940</v>
      </c>
      <c r="B1754" s="44">
        <v>150030</v>
      </c>
      <c r="C1754" s="44">
        <v>190004.66</v>
      </c>
      <c r="D1754" s="19">
        <v>39974.659999999989</v>
      </c>
    </row>
    <row r="1755" spans="1:4" x14ac:dyDescent="0.3">
      <c r="A1755" s="36" t="s">
        <v>38944</v>
      </c>
      <c r="B1755" s="44">
        <v>220836</v>
      </c>
      <c r="C1755" s="44">
        <v>258378.11999999997</v>
      </c>
      <c r="D1755" s="19">
        <v>37542.119999999974</v>
      </c>
    </row>
    <row r="1756" spans="1:4" x14ac:dyDescent="0.3">
      <c r="A1756" s="36" t="s">
        <v>38946</v>
      </c>
      <c r="B1756" s="44">
        <v>1930996</v>
      </c>
      <c r="C1756" s="44">
        <v>2259265.3199999998</v>
      </c>
      <c r="D1756" s="19">
        <v>328269.31999999972</v>
      </c>
    </row>
    <row r="1757" spans="1:4" x14ac:dyDescent="0.3">
      <c r="A1757" s="36" t="s">
        <v>38960</v>
      </c>
      <c r="B1757" s="44">
        <v>72736</v>
      </c>
      <c r="C1757" s="44">
        <v>85101.119999999995</v>
      </c>
      <c r="D1757" s="19">
        <v>12365.119999999995</v>
      </c>
    </row>
    <row r="1758" spans="1:4" x14ac:dyDescent="0.3">
      <c r="A1758" s="36" t="s">
        <v>38961</v>
      </c>
      <c r="B1758" s="44">
        <v>295526</v>
      </c>
      <c r="C1758" s="44">
        <v>377697.58</v>
      </c>
      <c r="D1758" s="19">
        <v>82171.58</v>
      </c>
    </row>
    <row r="1759" spans="1:4" x14ac:dyDescent="0.3">
      <c r="A1759" s="36" t="s">
        <v>39001</v>
      </c>
      <c r="B1759" s="44">
        <v>218751</v>
      </c>
      <c r="C1759" s="44">
        <v>255938.66999999998</v>
      </c>
      <c r="D1759" s="19">
        <v>37187.669999999984</v>
      </c>
    </row>
    <row r="1760" spans="1:4" x14ac:dyDescent="0.3">
      <c r="A1760" s="36" t="s">
        <v>38948</v>
      </c>
      <c r="B1760" s="44">
        <v>17004</v>
      </c>
      <c r="C1760" s="44">
        <v>19894.68</v>
      </c>
      <c r="D1760" s="19">
        <v>2890.6800000000003</v>
      </c>
    </row>
    <row r="1761" spans="1:4" x14ac:dyDescent="0.3">
      <c r="A1761" s="36" t="s">
        <v>38950</v>
      </c>
      <c r="B1761" s="44">
        <v>98800</v>
      </c>
      <c r="C1761" s="44">
        <v>115596</v>
      </c>
      <c r="D1761" s="19">
        <v>16796</v>
      </c>
    </row>
    <row r="1762" spans="1:4" x14ac:dyDescent="0.3">
      <c r="A1762" s="36" t="s">
        <v>38956</v>
      </c>
      <c r="B1762" s="44">
        <v>314716</v>
      </c>
      <c r="C1762" s="44">
        <v>368217.72</v>
      </c>
      <c r="D1762" s="19">
        <v>53501.719999999972</v>
      </c>
    </row>
    <row r="1763" spans="1:4" x14ac:dyDescent="0.3">
      <c r="A1763" s="36" t="s">
        <v>38958</v>
      </c>
      <c r="B1763" s="44">
        <v>318318</v>
      </c>
      <c r="C1763" s="44">
        <v>372432.06</v>
      </c>
      <c r="D1763" s="19">
        <v>54114.059999999983</v>
      </c>
    </row>
    <row r="1764" spans="1:4" x14ac:dyDescent="0.3">
      <c r="A1764" s="36" t="s">
        <v>38963</v>
      </c>
      <c r="B1764" s="44">
        <v>30177</v>
      </c>
      <c r="C1764" s="44">
        <v>35307.089999999997</v>
      </c>
      <c r="D1764" s="19">
        <v>5130.0899999999983</v>
      </c>
    </row>
    <row r="1765" spans="1:4" x14ac:dyDescent="0.3">
      <c r="A1765" s="36" t="s">
        <v>38965</v>
      </c>
      <c r="B1765" s="44">
        <v>7676</v>
      </c>
      <c r="C1765" s="44">
        <v>8980.92</v>
      </c>
      <c r="D1765" s="19">
        <v>1304.92</v>
      </c>
    </row>
    <row r="1766" spans="1:4" x14ac:dyDescent="0.3">
      <c r="A1766" s="36" t="s">
        <v>39109</v>
      </c>
      <c r="B1766" s="44">
        <v>1652</v>
      </c>
      <c r="C1766" s="44">
        <v>1932.84</v>
      </c>
      <c r="D1766" s="19">
        <v>280.83999999999992</v>
      </c>
    </row>
    <row r="1767" spans="1:4" x14ac:dyDescent="0.3">
      <c r="A1767" s="36" t="s">
        <v>38967</v>
      </c>
      <c r="B1767" s="44">
        <v>26922</v>
      </c>
      <c r="C1767" s="44">
        <v>31498.739999999998</v>
      </c>
      <c r="D1767" s="19">
        <v>4576.739999999998</v>
      </c>
    </row>
    <row r="1768" spans="1:4" x14ac:dyDescent="0.3">
      <c r="A1768" s="36" t="s">
        <v>39031</v>
      </c>
      <c r="B1768" s="44">
        <v>7322</v>
      </c>
      <c r="C1768" s="44">
        <v>8566.74</v>
      </c>
      <c r="D1768" s="19">
        <v>1244.7399999999998</v>
      </c>
    </row>
    <row r="1769" spans="1:4" x14ac:dyDescent="0.3">
      <c r="A1769" s="36" t="s">
        <v>39025</v>
      </c>
      <c r="B1769" s="44">
        <v>1830</v>
      </c>
      <c r="C1769" s="44">
        <v>2141.1</v>
      </c>
      <c r="D1769" s="19">
        <v>311.09999999999991</v>
      </c>
    </row>
    <row r="1770" spans="1:4" x14ac:dyDescent="0.3">
      <c r="A1770" s="36" t="s">
        <v>38995</v>
      </c>
      <c r="B1770" s="44">
        <v>5236</v>
      </c>
      <c r="C1770" s="44">
        <v>6126.12</v>
      </c>
      <c r="D1770" s="19">
        <v>890.11999999999989</v>
      </c>
    </row>
    <row r="1771" spans="1:4" x14ac:dyDescent="0.3">
      <c r="A1771" s="36" t="s">
        <v>39117</v>
      </c>
      <c r="B1771" s="44">
        <v>10194</v>
      </c>
      <c r="C1771" s="44">
        <v>11926.98</v>
      </c>
      <c r="D1771" s="19">
        <v>1732.9799999999996</v>
      </c>
    </row>
    <row r="1772" spans="1:4" x14ac:dyDescent="0.3">
      <c r="A1772" s="36" t="s">
        <v>38969</v>
      </c>
      <c r="B1772" s="44">
        <v>74024</v>
      </c>
      <c r="C1772" s="44">
        <v>86608.079999999987</v>
      </c>
      <c r="D1772" s="19">
        <v>12584.079999999994</v>
      </c>
    </row>
    <row r="1773" spans="1:4" x14ac:dyDescent="0.3">
      <c r="A1773" s="36" t="s">
        <v>38971</v>
      </c>
      <c r="B1773" s="44">
        <v>200770</v>
      </c>
      <c r="C1773" s="44">
        <v>234900.9</v>
      </c>
      <c r="D1773" s="19">
        <v>34130.900000000009</v>
      </c>
    </row>
    <row r="1774" spans="1:4" x14ac:dyDescent="0.3">
      <c r="A1774" s="36" t="s">
        <v>38973</v>
      </c>
      <c r="B1774" s="44">
        <v>14889</v>
      </c>
      <c r="C1774" s="44">
        <v>17420.13</v>
      </c>
      <c r="D1774" s="19">
        <v>2531.13</v>
      </c>
    </row>
    <row r="1775" spans="1:4" x14ac:dyDescent="0.3">
      <c r="A1775" s="38" t="s">
        <v>22179</v>
      </c>
      <c r="B1775" s="44">
        <v>4147622</v>
      </c>
      <c r="C1775" s="44">
        <v>4153088</v>
      </c>
      <c r="D1775" s="19">
        <v>5466</v>
      </c>
    </row>
    <row r="1776" spans="1:4" x14ac:dyDescent="0.3">
      <c r="A1776" s="45" t="s">
        <v>296</v>
      </c>
      <c r="B1776" s="44">
        <v>4147622</v>
      </c>
      <c r="C1776" s="44">
        <v>4153088</v>
      </c>
      <c r="D1776" s="19">
        <v>5466</v>
      </c>
    </row>
    <row r="1777" spans="1:4" x14ac:dyDescent="0.3">
      <c r="A1777" s="46" t="s">
        <v>312</v>
      </c>
      <c r="B1777" s="44">
        <v>54270</v>
      </c>
      <c r="C1777" s="44">
        <v>109545</v>
      </c>
      <c r="D1777" s="19">
        <v>55275</v>
      </c>
    </row>
    <row r="1778" spans="1:4" x14ac:dyDescent="0.3">
      <c r="A1778" s="46" t="s">
        <v>305</v>
      </c>
      <c r="B1778" s="44">
        <v>3653991</v>
      </c>
      <c r="C1778" s="44">
        <v>3653991</v>
      </c>
      <c r="D1778" s="19">
        <v>0</v>
      </c>
    </row>
    <row r="1779" spans="1:4" x14ac:dyDescent="0.3">
      <c r="A1779" s="46" t="s">
        <v>307</v>
      </c>
      <c r="B1779" s="44">
        <v>196950</v>
      </c>
      <c r="C1779" s="44">
        <v>145945</v>
      </c>
      <c r="D1779" s="19">
        <v>-51005</v>
      </c>
    </row>
    <row r="1780" spans="1:4" x14ac:dyDescent="0.3">
      <c r="A1780" s="46" t="s">
        <v>306</v>
      </c>
      <c r="B1780" s="44">
        <v>17940</v>
      </c>
      <c r="C1780" s="44">
        <v>19136</v>
      </c>
      <c r="D1780" s="19">
        <v>1196</v>
      </c>
    </row>
    <row r="1781" spans="1:4" x14ac:dyDescent="0.3">
      <c r="A1781" s="46" t="s">
        <v>302</v>
      </c>
      <c r="B1781" s="44">
        <v>224471</v>
      </c>
      <c r="C1781" s="44">
        <v>224471</v>
      </c>
      <c r="D1781" s="19">
        <v>0</v>
      </c>
    </row>
    <row r="1782" spans="1:4" x14ac:dyDescent="0.3">
      <c r="A1782" s="38" t="s">
        <v>345</v>
      </c>
      <c r="B1782" s="44">
        <v>43878419</v>
      </c>
      <c r="C1782" s="44">
        <v>48005837.839999996</v>
      </c>
      <c r="D1782" s="19">
        <v>4127418.84</v>
      </c>
    </row>
    <row r="1783" spans="1:4" x14ac:dyDescent="0.3">
      <c r="A1783" s="45" t="s">
        <v>296</v>
      </c>
      <c r="B1783" s="44">
        <v>14477618</v>
      </c>
      <c r="C1783" s="44">
        <v>15971736</v>
      </c>
      <c r="D1783" s="19">
        <v>1494118</v>
      </c>
    </row>
    <row r="1784" spans="1:4" x14ac:dyDescent="0.3">
      <c r="A1784" s="46" t="s">
        <v>308</v>
      </c>
      <c r="B1784" s="44">
        <v>153874</v>
      </c>
      <c r="C1784" s="44">
        <v>161994</v>
      </c>
      <c r="D1784" s="19">
        <v>8120</v>
      </c>
    </row>
    <row r="1785" spans="1:4" x14ac:dyDescent="0.3">
      <c r="A1785" s="46" t="s">
        <v>313</v>
      </c>
      <c r="B1785" s="44">
        <v>2310384</v>
      </c>
      <c r="C1785" s="44">
        <v>2859024</v>
      </c>
      <c r="D1785" s="19">
        <v>548640</v>
      </c>
    </row>
    <row r="1786" spans="1:4" x14ac:dyDescent="0.3">
      <c r="A1786" s="46" t="s">
        <v>310</v>
      </c>
      <c r="B1786" s="44">
        <v>926154</v>
      </c>
      <c r="C1786" s="44">
        <v>2012384</v>
      </c>
      <c r="D1786" s="19">
        <v>1086230</v>
      </c>
    </row>
    <row r="1787" spans="1:4" x14ac:dyDescent="0.3">
      <c r="A1787" s="46" t="s">
        <v>300</v>
      </c>
      <c r="B1787" s="44">
        <v>2220432</v>
      </c>
      <c r="C1787" s="44">
        <v>2220432</v>
      </c>
      <c r="D1787" s="19">
        <v>0</v>
      </c>
    </row>
    <row r="1788" spans="1:4" x14ac:dyDescent="0.3">
      <c r="A1788" s="46" t="s">
        <v>309</v>
      </c>
      <c r="B1788" s="44">
        <v>12128</v>
      </c>
      <c r="C1788" s="44">
        <v>6368</v>
      </c>
      <c r="D1788" s="19">
        <v>-5760</v>
      </c>
    </row>
    <row r="1789" spans="1:4" x14ac:dyDescent="0.3">
      <c r="A1789" s="46" t="s">
        <v>311</v>
      </c>
      <c r="B1789" s="44">
        <v>308772</v>
      </c>
      <c r="C1789" s="44">
        <v>335456</v>
      </c>
      <c r="D1789" s="19">
        <v>26684</v>
      </c>
    </row>
    <row r="1790" spans="1:4" x14ac:dyDescent="0.3">
      <c r="A1790" s="46" t="s">
        <v>307</v>
      </c>
      <c r="B1790" s="44">
        <v>1396767</v>
      </c>
      <c r="C1790" s="44">
        <v>1152532</v>
      </c>
      <c r="D1790" s="19">
        <v>-244235</v>
      </c>
    </row>
    <row r="1791" spans="1:4" x14ac:dyDescent="0.3">
      <c r="A1791" s="46" t="s">
        <v>306</v>
      </c>
      <c r="B1791" s="44">
        <v>1195071</v>
      </c>
      <c r="C1791" s="44">
        <v>1275456</v>
      </c>
      <c r="D1791" s="19">
        <v>80385</v>
      </c>
    </row>
    <row r="1792" spans="1:4" x14ac:dyDescent="0.3">
      <c r="A1792" s="46" t="s">
        <v>302</v>
      </c>
      <c r="B1792" s="44">
        <v>4811923</v>
      </c>
      <c r="C1792" s="44">
        <v>4811923</v>
      </c>
      <c r="D1792" s="19">
        <v>0</v>
      </c>
    </row>
    <row r="1793" spans="1:4" x14ac:dyDescent="0.3">
      <c r="A1793" s="46" t="s">
        <v>303</v>
      </c>
      <c r="B1793" s="44">
        <v>59730</v>
      </c>
      <c r="C1793" s="44">
        <v>84130</v>
      </c>
      <c r="D1793" s="19">
        <v>24400</v>
      </c>
    </row>
    <row r="1794" spans="1:4" x14ac:dyDescent="0.3">
      <c r="A1794" s="46" t="s">
        <v>304</v>
      </c>
      <c r="B1794" s="44">
        <v>404251</v>
      </c>
      <c r="C1794" s="44">
        <v>346203</v>
      </c>
      <c r="D1794" s="19">
        <v>-58048</v>
      </c>
    </row>
    <row r="1795" spans="1:4" x14ac:dyDescent="0.3">
      <c r="A1795" s="46" t="s">
        <v>298</v>
      </c>
      <c r="B1795" s="44">
        <v>0</v>
      </c>
      <c r="C1795" s="44">
        <v>27702</v>
      </c>
      <c r="D1795" s="19">
        <v>27702</v>
      </c>
    </row>
    <row r="1796" spans="1:4" x14ac:dyDescent="0.3">
      <c r="A1796" s="46" t="s">
        <v>295</v>
      </c>
      <c r="B1796" s="44">
        <v>678132</v>
      </c>
      <c r="C1796" s="44">
        <v>678132</v>
      </c>
      <c r="D1796" s="19">
        <v>0</v>
      </c>
    </row>
    <row r="1797" spans="1:4" x14ac:dyDescent="0.3">
      <c r="A1797" s="45" t="s">
        <v>1</v>
      </c>
      <c r="B1797" s="44">
        <v>19856018</v>
      </c>
      <c r="C1797" s="44">
        <v>20370001</v>
      </c>
      <c r="D1797" s="19">
        <v>513983</v>
      </c>
    </row>
    <row r="1798" spans="1:4" x14ac:dyDescent="0.3">
      <c r="A1798" s="46" t="s">
        <v>38852</v>
      </c>
      <c r="B1798" s="44">
        <v>311520</v>
      </c>
      <c r="C1798" s="44">
        <v>213984</v>
      </c>
      <c r="D1798" s="19">
        <v>-97536</v>
      </c>
    </row>
    <row r="1799" spans="1:4" x14ac:dyDescent="0.3">
      <c r="A1799" s="46" t="s">
        <v>363</v>
      </c>
      <c r="B1799" s="44">
        <v>476966</v>
      </c>
      <c r="C1799" s="44">
        <v>238287</v>
      </c>
      <c r="D1799" s="19">
        <v>-238679</v>
      </c>
    </row>
    <row r="1800" spans="1:4" x14ac:dyDescent="0.3">
      <c r="A1800" s="46" t="s">
        <v>13</v>
      </c>
      <c r="B1800" s="44">
        <v>58404</v>
      </c>
      <c r="C1800" s="44">
        <v>57066</v>
      </c>
      <c r="D1800" s="19">
        <v>-1338</v>
      </c>
    </row>
    <row r="1801" spans="1:4" x14ac:dyDescent="0.3">
      <c r="A1801" s="46" t="s">
        <v>15</v>
      </c>
      <c r="B1801" s="44">
        <v>77872</v>
      </c>
      <c r="C1801" s="44">
        <v>76456</v>
      </c>
      <c r="D1801" s="19">
        <v>-1416</v>
      </c>
    </row>
    <row r="1802" spans="1:4" x14ac:dyDescent="0.3">
      <c r="A1802" s="46" t="s">
        <v>39159</v>
      </c>
      <c r="B1802" s="44">
        <v>19468</v>
      </c>
      <c r="C1802" s="44">
        <v>26002</v>
      </c>
      <c r="D1802" s="19">
        <v>6534</v>
      </c>
    </row>
    <row r="1803" spans="1:4" x14ac:dyDescent="0.3">
      <c r="A1803" s="46" t="s">
        <v>39160</v>
      </c>
      <c r="B1803" s="44">
        <v>467232</v>
      </c>
      <c r="C1803" s="44">
        <v>1002096</v>
      </c>
      <c r="D1803" s="19">
        <v>534864</v>
      </c>
    </row>
    <row r="1804" spans="1:4" x14ac:dyDescent="0.3">
      <c r="A1804" s="46" t="s">
        <v>25</v>
      </c>
      <c r="B1804" s="44">
        <v>0</v>
      </c>
      <c r="C1804" s="44">
        <v>0</v>
      </c>
      <c r="D1804" s="19">
        <v>0</v>
      </c>
    </row>
    <row r="1805" spans="1:4" x14ac:dyDescent="0.3">
      <c r="A1805" s="46" t="s">
        <v>27</v>
      </c>
      <c r="B1805" s="44">
        <v>1100484</v>
      </c>
      <c r="C1805" s="44">
        <v>1100484</v>
      </c>
      <c r="D1805" s="19">
        <v>0</v>
      </c>
    </row>
    <row r="1806" spans="1:4" x14ac:dyDescent="0.3">
      <c r="A1806" s="46" t="s">
        <v>29</v>
      </c>
      <c r="B1806" s="44">
        <v>1683587</v>
      </c>
      <c r="C1806" s="44">
        <v>1683587</v>
      </c>
      <c r="D1806" s="19">
        <v>0</v>
      </c>
    </row>
    <row r="1807" spans="1:4" x14ac:dyDescent="0.3">
      <c r="A1807" s="46" t="s">
        <v>33</v>
      </c>
      <c r="B1807" s="44">
        <v>14899</v>
      </c>
      <c r="C1807" s="44">
        <v>19768</v>
      </c>
      <c r="D1807" s="19">
        <v>4869</v>
      </c>
    </row>
    <row r="1808" spans="1:4" x14ac:dyDescent="0.3">
      <c r="A1808" s="46" t="s">
        <v>35</v>
      </c>
      <c r="B1808" s="44">
        <v>11832858</v>
      </c>
      <c r="C1808" s="44">
        <v>11832858</v>
      </c>
      <c r="D1808" s="19">
        <v>0</v>
      </c>
    </row>
    <row r="1809" spans="1:4" x14ac:dyDescent="0.3">
      <c r="A1809" s="46" t="s">
        <v>39</v>
      </c>
      <c r="B1809" s="44">
        <v>1166980</v>
      </c>
      <c r="C1809" s="44">
        <v>1166980</v>
      </c>
      <c r="D1809" s="19">
        <v>0</v>
      </c>
    </row>
    <row r="1810" spans="1:4" x14ac:dyDescent="0.3">
      <c r="A1810" s="46" t="s">
        <v>41</v>
      </c>
      <c r="B1810" s="44">
        <v>1166980</v>
      </c>
      <c r="C1810" s="44">
        <v>1473665</v>
      </c>
      <c r="D1810" s="19">
        <v>306685</v>
      </c>
    </row>
    <row r="1811" spans="1:4" x14ac:dyDescent="0.3">
      <c r="A1811" s="46" t="s">
        <v>45</v>
      </c>
      <c r="B1811" s="44">
        <v>196520</v>
      </c>
      <c r="C1811" s="44">
        <v>196520</v>
      </c>
      <c r="D1811" s="19">
        <v>0</v>
      </c>
    </row>
    <row r="1812" spans="1:4" x14ac:dyDescent="0.3">
      <c r="A1812" s="46" t="s">
        <v>47</v>
      </c>
      <c r="B1812" s="44">
        <v>1282248</v>
      </c>
      <c r="C1812" s="44">
        <v>1282248</v>
      </c>
      <c r="D1812" s="19">
        <v>0</v>
      </c>
    </row>
    <row r="1813" spans="1:4" x14ac:dyDescent="0.3">
      <c r="A1813" s="45" t="s">
        <v>39165</v>
      </c>
      <c r="B1813" s="44">
        <v>9544783</v>
      </c>
      <c r="C1813" s="44">
        <v>11664100.839999996</v>
      </c>
      <c r="D1813" s="19">
        <v>2119317.84</v>
      </c>
    </row>
    <row r="1814" spans="1:4" x14ac:dyDescent="0.3">
      <c r="A1814" s="36" t="s">
        <v>39023</v>
      </c>
      <c r="B1814" s="44">
        <v>1999</v>
      </c>
      <c r="C1814" s="44">
        <v>2338.83</v>
      </c>
      <c r="D1814" s="19">
        <v>339.82999999999993</v>
      </c>
    </row>
    <row r="1815" spans="1:4" x14ac:dyDescent="0.3">
      <c r="A1815" s="36" t="s">
        <v>38871</v>
      </c>
      <c r="B1815" s="44">
        <v>1538</v>
      </c>
      <c r="C1815" s="44">
        <v>1799.4599999999998</v>
      </c>
      <c r="D1815" s="19">
        <v>261.45999999999981</v>
      </c>
    </row>
    <row r="1816" spans="1:4" x14ac:dyDescent="0.3">
      <c r="A1816" s="36" t="s">
        <v>38872</v>
      </c>
      <c r="B1816" s="44">
        <v>25980</v>
      </c>
      <c r="C1816" s="44">
        <v>28707.9</v>
      </c>
      <c r="D1816" s="19">
        <v>2727.8999999999996</v>
      </c>
    </row>
    <row r="1817" spans="1:4" x14ac:dyDescent="0.3">
      <c r="A1817" s="36" t="s">
        <v>38874</v>
      </c>
      <c r="B1817" s="44">
        <v>11340</v>
      </c>
      <c r="C1817" s="44">
        <v>13267.8</v>
      </c>
      <c r="D1817" s="19">
        <v>1927.7999999999993</v>
      </c>
    </row>
    <row r="1818" spans="1:4" x14ac:dyDescent="0.3">
      <c r="A1818" s="36" t="s">
        <v>38876</v>
      </c>
      <c r="B1818" s="44">
        <v>2800</v>
      </c>
      <c r="C1818" s="44">
        <v>3276</v>
      </c>
      <c r="D1818" s="19">
        <v>476</v>
      </c>
    </row>
    <row r="1819" spans="1:4" x14ac:dyDescent="0.3">
      <c r="A1819" s="36" t="s">
        <v>39009</v>
      </c>
      <c r="B1819" s="44">
        <v>36096</v>
      </c>
      <c r="C1819" s="44">
        <v>42232.32</v>
      </c>
      <c r="D1819" s="19">
        <v>6136.32</v>
      </c>
    </row>
    <row r="1820" spans="1:4" x14ac:dyDescent="0.3">
      <c r="A1820" s="36" t="s">
        <v>38878</v>
      </c>
      <c r="B1820" s="44">
        <v>18660</v>
      </c>
      <c r="C1820" s="44">
        <v>21832.199999999997</v>
      </c>
      <c r="D1820" s="19">
        <v>3172.1999999999971</v>
      </c>
    </row>
    <row r="1821" spans="1:4" x14ac:dyDescent="0.3">
      <c r="A1821" s="36" t="s">
        <v>38880</v>
      </c>
      <c r="B1821" s="44">
        <v>2228</v>
      </c>
      <c r="C1821" s="44">
        <v>2606.7599999999998</v>
      </c>
      <c r="D1821" s="19">
        <v>378.75999999999976</v>
      </c>
    </row>
    <row r="1822" spans="1:4" x14ac:dyDescent="0.3">
      <c r="A1822" s="36" t="s">
        <v>38997</v>
      </c>
      <c r="B1822" s="44">
        <v>20650</v>
      </c>
      <c r="C1822" s="44">
        <v>24160.499999999996</v>
      </c>
      <c r="D1822" s="19">
        <v>3510.4999999999977</v>
      </c>
    </row>
    <row r="1823" spans="1:4" x14ac:dyDescent="0.3">
      <c r="A1823" s="36" t="s">
        <v>38882</v>
      </c>
      <c r="B1823" s="44">
        <v>9450</v>
      </c>
      <c r="C1823" s="44">
        <v>11056.499999999998</v>
      </c>
      <c r="D1823" s="19">
        <v>1606.4999999999986</v>
      </c>
    </row>
    <row r="1824" spans="1:4" x14ac:dyDescent="0.3">
      <c r="A1824" s="36" t="s">
        <v>38975</v>
      </c>
      <c r="B1824" s="44">
        <v>397494</v>
      </c>
      <c r="C1824" s="44">
        <v>465067.98</v>
      </c>
      <c r="D1824" s="19">
        <v>67573.979999999952</v>
      </c>
    </row>
    <row r="1825" spans="1:4" x14ac:dyDescent="0.3">
      <c r="A1825" s="36" t="s">
        <v>38977</v>
      </c>
      <c r="B1825" s="44">
        <v>77940</v>
      </c>
      <c r="C1825" s="44">
        <v>91189.799999999988</v>
      </c>
      <c r="D1825" s="19">
        <v>13249.799999999988</v>
      </c>
    </row>
    <row r="1826" spans="1:4" x14ac:dyDescent="0.3">
      <c r="A1826" s="36" t="s">
        <v>38999</v>
      </c>
      <c r="B1826" s="44">
        <v>9210</v>
      </c>
      <c r="C1826" s="44">
        <v>10775.699999999999</v>
      </c>
      <c r="D1826" s="19">
        <v>1565.6999999999989</v>
      </c>
    </row>
    <row r="1827" spans="1:4" x14ac:dyDescent="0.3">
      <c r="A1827" s="36" t="s">
        <v>38884</v>
      </c>
      <c r="B1827" s="44">
        <v>650</v>
      </c>
      <c r="C1827" s="44">
        <v>760.5</v>
      </c>
      <c r="D1827" s="19">
        <v>110.5</v>
      </c>
    </row>
    <row r="1828" spans="1:4" x14ac:dyDescent="0.3">
      <c r="A1828" s="36" t="s">
        <v>38979</v>
      </c>
      <c r="B1828" s="44">
        <v>222599</v>
      </c>
      <c r="C1828" s="44">
        <v>260440.83</v>
      </c>
      <c r="D1828" s="19">
        <v>37841.829999999987</v>
      </c>
    </row>
    <row r="1829" spans="1:4" x14ac:dyDescent="0.3">
      <c r="A1829" s="36" t="s">
        <v>38910</v>
      </c>
      <c r="B1829" s="44">
        <v>83610</v>
      </c>
      <c r="C1829" s="44">
        <v>97823.7</v>
      </c>
      <c r="D1829" s="19">
        <v>14213.699999999999</v>
      </c>
    </row>
    <row r="1830" spans="1:4" x14ac:dyDescent="0.3">
      <c r="A1830" s="36" t="s">
        <v>38886</v>
      </c>
      <c r="B1830" s="44">
        <v>183365</v>
      </c>
      <c r="C1830" s="44">
        <v>214537.05</v>
      </c>
      <c r="D1830" s="19">
        <v>31172.049999999974</v>
      </c>
    </row>
    <row r="1831" spans="1:4" x14ac:dyDescent="0.3">
      <c r="A1831" s="36" t="s">
        <v>38888</v>
      </c>
      <c r="B1831" s="44">
        <v>15701</v>
      </c>
      <c r="C1831" s="44">
        <v>18370.169999999998</v>
      </c>
      <c r="D1831" s="19">
        <v>2669.1699999999992</v>
      </c>
    </row>
    <row r="1832" spans="1:4" x14ac:dyDescent="0.3">
      <c r="A1832" s="36" t="s">
        <v>38890</v>
      </c>
      <c r="B1832" s="44">
        <v>195738</v>
      </c>
      <c r="C1832" s="44">
        <v>229013.46</v>
      </c>
      <c r="D1832" s="19">
        <v>33275.459999999992</v>
      </c>
    </row>
    <row r="1833" spans="1:4" x14ac:dyDescent="0.3">
      <c r="A1833" s="36" t="s">
        <v>38892</v>
      </c>
      <c r="B1833" s="44">
        <v>121350</v>
      </c>
      <c r="C1833" s="44">
        <v>141979.5</v>
      </c>
      <c r="D1833" s="19">
        <v>20629.499999999985</v>
      </c>
    </row>
    <row r="1834" spans="1:4" x14ac:dyDescent="0.3">
      <c r="A1834" s="36" t="s">
        <v>38894</v>
      </c>
      <c r="B1834" s="44">
        <v>2183120</v>
      </c>
      <c r="C1834" s="44">
        <v>2554250.4000000004</v>
      </c>
      <c r="D1834" s="19">
        <v>371130.39999999997</v>
      </c>
    </row>
    <row r="1835" spans="1:4" x14ac:dyDescent="0.3">
      <c r="A1835" s="36" t="s">
        <v>38895</v>
      </c>
      <c r="B1835" s="44">
        <v>793034</v>
      </c>
      <c r="C1835" s="44">
        <v>1273900.9799999997</v>
      </c>
      <c r="D1835" s="19">
        <v>480866.97999999992</v>
      </c>
    </row>
    <row r="1836" spans="1:4" x14ac:dyDescent="0.3">
      <c r="A1836" s="36" t="s">
        <v>38897</v>
      </c>
      <c r="B1836" s="44">
        <v>57156</v>
      </c>
      <c r="C1836" s="44">
        <v>66872.51999999999</v>
      </c>
      <c r="D1836" s="19">
        <v>9716.5199999999932</v>
      </c>
    </row>
    <row r="1837" spans="1:4" x14ac:dyDescent="0.3">
      <c r="A1837" s="36" t="s">
        <v>38898</v>
      </c>
      <c r="B1837" s="44">
        <v>155870</v>
      </c>
      <c r="C1837" s="44">
        <v>229979.09999999998</v>
      </c>
      <c r="D1837" s="19">
        <v>74109.099999999991</v>
      </c>
    </row>
    <row r="1838" spans="1:4" x14ac:dyDescent="0.3">
      <c r="A1838" s="36" t="s">
        <v>38912</v>
      </c>
      <c r="B1838" s="44">
        <v>51465</v>
      </c>
      <c r="C1838" s="44">
        <v>60214.05</v>
      </c>
      <c r="D1838" s="19">
        <v>8749.0499999999993</v>
      </c>
    </row>
    <row r="1839" spans="1:4" x14ac:dyDescent="0.3">
      <c r="A1839" s="36" t="s">
        <v>38914</v>
      </c>
      <c r="B1839" s="44">
        <v>83280</v>
      </c>
      <c r="C1839" s="44">
        <v>97437.599999999991</v>
      </c>
      <c r="D1839" s="19">
        <v>14157.599999999988</v>
      </c>
    </row>
    <row r="1840" spans="1:4" x14ac:dyDescent="0.3">
      <c r="A1840" s="36" t="s">
        <v>38900</v>
      </c>
      <c r="B1840" s="44">
        <v>132825</v>
      </c>
      <c r="C1840" s="44">
        <v>155405.24999999997</v>
      </c>
      <c r="D1840" s="19">
        <v>22580.249999999971</v>
      </c>
    </row>
    <row r="1841" spans="1:4" x14ac:dyDescent="0.3">
      <c r="A1841" s="36" t="s">
        <v>39056</v>
      </c>
      <c r="B1841" s="44">
        <v>3838</v>
      </c>
      <c r="C1841" s="44">
        <v>4490.46</v>
      </c>
      <c r="D1841" s="19">
        <v>652.46</v>
      </c>
    </row>
    <row r="1842" spans="1:4" x14ac:dyDescent="0.3">
      <c r="A1842" s="36" t="s">
        <v>38902</v>
      </c>
      <c r="B1842" s="44">
        <v>5682</v>
      </c>
      <c r="C1842" s="44">
        <v>6647.94</v>
      </c>
      <c r="D1842" s="19">
        <v>965.9399999999996</v>
      </c>
    </row>
    <row r="1843" spans="1:4" x14ac:dyDescent="0.3">
      <c r="A1843" s="36" t="s">
        <v>38904</v>
      </c>
      <c r="B1843" s="44">
        <v>2061</v>
      </c>
      <c r="C1843" s="44">
        <v>2411.37</v>
      </c>
      <c r="D1843" s="19">
        <v>350.36999999999989</v>
      </c>
    </row>
    <row r="1844" spans="1:4" x14ac:dyDescent="0.3">
      <c r="A1844" s="36" t="s">
        <v>39011</v>
      </c>
      <c r="B1844" s="44">
        <v>2618</v>
      </c>
      <c r="C1844" s="44">
        <v>3063.06</v>
      </c>
      <c r="D1844" s="19">
        <v>445.05999999999995</v>
      </c>
    </row>
    <row r="1845" spans="1:4" x14ac:dyDescent="0.3">
      <c r="A1845" s="36" t="s">
        <v>38908</v>
      </c>
      <c r="B1845" s="44">
        <v>531</v>
      </c>
      <c r="C1845" s="44">
        <v>621.27</v>
      </c>
      <c r="D1845" s="19">
        <v>90.269999999999982</v>
      </c>
    </row>
    <row r="1846" spans="1:4" x14ac:dyDescent="0.3">
      <c r="A1846" s="36" t="s">
        <v>38916</v>
      </c>
      <c r="B1846" s="44">
        <v>265456</v>
      </c>
      <c r="C1846" s="44">
        <v>310583.51999999996</v>
      </c>
      <c r="D1846" s="19">
        <v>45127.519999999968</v>
      </c>
    </row>
    <row r="1847" spans="1:4" x14ac:dyDescent="0.3">
      <c r="A1847" s="36" t="s">
        <v>38918</v>
      </c>
      <c r="B1847" s="44">
        <v>1407603</v>
      </c>
      <c r="C1847" s="44">
        <v>1646895.51</v>
      </c>
      <c r="D1847" s="19">
        <v>239292.51</v>
      </c>
    </row>
    <row r="1848" spans="1:4" x14ac:dyDescent="0.3">
      <c r="A1848" s="36" t="s">
        <v>38920</v>
      </c>
      <c r="B1848" s="44">
        <v>10392</v>
      </c>
      <c r="C1848" s="44">
        <v>12158.64</v>
      </c>
      <c r="D1848" s="19">
        <v>1766.6399999999994</v>
      </c>
    </row>
    <row r="1849" spans="1:4" x14ac:dyDescent="0.3">
      <c r="A1849" s="36" t="s">
        <v>38922</v>
      </c>
      <c r="B1849" s="44">
        <v>25960</v>
      </c>
      <c r="C1849" s="44">
        <v>30373.199999999997</v>
      </c>
      <c r="D1849" s="19">
        <v>4413.1999999999971</v>
      </c>
    </row>
    <row r="1850" spans="1:4" x14ac:dyDescent="0.3">
      <c r="A1850" s="36" t="s">
        <v>38983</v>
      </c>
      <c r="B1850" s="44">
        <v>141345</v>
      </c>
      <c r="C1850" s="44">
        <v>165373.64999999997</v>
      </c>
      <c r="D1850" s="19">
        <v>24028.649999999987</v>
      </c>
    </row>
    <row r="1851" spans="1:4" x14ac:dyDescent="0.3">
      <c r="A1851" s="36" t="s">
        <v>38924</v>
      </c>
      <c r="B1851" s="44">
        <v>5491</v>
      </c>
      <c r="C1851" s="44">
        <v>6424.4699999999993</v>
      </c>
      <c r="D1851" s="19">
        <v>933.46999999999935</v>
      </c>
    </row>
    <row r="1852" spans="1:4" x14ac:dyDescent="0.3">
      <c r="A1852" s="36" t="s">
        <v>38932</v>
      </c>
      <c r="B1852" s="44">
        <v>23730</v>
      </c>
      <c r="C1852" s="44">
        <v>27764.1</v>
      </c>
      <c r="D1852" s="19">
        <v>4034.0999999999985</v>
      </c>
    </row>
    <row r="1853" spans="1:4" x14ac:dyDescent="0.3">
      <c r="A1853" s="36" t="s">
        <v>38934</v>
      </c>
      <c r="B1853" s="44">
        <v>38599</v>
      </c>
      <c r="C1853" s="44">
        <v>45160.829999999994</v>
      </c>
      <c r="D1853" s="19">
        <v>6561.8299999999972</v>
      </c>
    </row>
    <row r="1854" spans="1:4" x14ac:dyDescent="0.3">
      <c r="A1854" s="36" t="s">
        <v>39163</v>
      </c>
      <c r="B1854" s="44">
        <v>140304</v>
      </c>
      <c r="C1854" s="44">
        <v>164155.68</v>
      </c>
      <c r="D1854" s="19">
        <v>23851.679999999993</v>
      </c>
    </row>
    <row r="1855" spans="1:4" x14ac:dyDescent="0.3">
      <c r="A1855" s="36" t="s">
        <v>39139</v>
      </c>
      <c r="B1855" s="44">
        <v>631210</v>
      </c>
      <c r="C1855" s="44">
        <v>808505.75</v>
      </c>
      <c r="D1855" s="19">
        <v>177295.74999999994</v>
      </c>
    </row>
    <row r="1856" spans="1:4" x14ac:dyDescent="0.3">
      <c r="A1856" s="36" t="s">
        <v>38926</v>
      </c>
      <c r="B1856" s="44">
        <v>27160</v>
      </c>
      <c r="C1856" s="44">
        <v>31777.199999999997</v>
      </c>
      <c r="D1856" s="19">
        <v>4617.1999999999971</v>
      </c>
    </row>
    <row r="1857" spans="1:4" x14ac:dyDescent="0.3">
      <c r="A1857" s="36" t="s">
        <v>39013</v>
      </c>
      <c r="B1857" s="44">
        <v>18894</v>
      </c>
      <c r="C1857" s="44">
        <v>22105.98</v>
      </c>
      <c r="D1857" s="19">
        <v>3211.9799999999996</v>
      </c>
    </row>
    <row r="1858" spans="1:4" x14ac:dyDescent="0.3">
      <c r="A1858" s="36" t="s">
        <v>38985</v>
      </c>
      <c r="B1858" s="44">
        <v>323466</v>
      </c>
      <c r="C1858" s="44">
        <v>378455.22</v>
      </c>
      <c r="D1858" s="19">
        <v>54989.219999999994</v>
      </c>
    </row>
    <row r="1859" spans="1:4" x14ac:dyDescent="0.3">
      <c r="A1859" s="36" t="s">
        <v>38928</v>
      </c>
      <c r="B1859" s="44">
        <v>318816</v>
      </c>
      <c r="C1859" s="44">
        <v>373014.72</v>
      </c>
      <c r="D1859" s="19">
        <v>54198.719999999994</v>
      </c>
    </row>
    <row r="1860" spans="1:4" x14ac:dyDescent="0.3">
      <c r="A1860" s="36" t="s">
        <v>38930</v>
      </c>
      <c r="B1860" s="44">
        <v>12400</v>
      </c>
      <c r="C1860" s="44">
        <v>14508</v>
      </c>
      <c r="D1860" s="19">
        <v>2108</v>
      </c>
    </row>
    <row r="1861" spans="1:4" x14ac:dyDescent="0.3">
      <c r="A1861" s="36" t="s">
        <v>38939</v>
      </c>
      <c r="B1861" s="44">
        <v>9300</v>
      </c>
      <c r="C1861" s="44">
        <v>16414.5</v>
      </c>
      <c r="D1861" s="19">
        <v>7114.5</v>
      </c>
    </row>
    <row r="1862" spans="1:4" x14ac:dyDescent="0.3">
      <c r="A1862" s="36" t="s">
        <v>38940</v>
      </c>
      <c r="B1862" s="44">
        <v>71681</v>
      </c>
      <c r="C1862" s="44">
        <v>98336.33</v>
      </c>
      <c r="D1862" s="19">
        <v>26655.329999999994</v>
      </c>
    </row>
    <row r="1863" spans="1:4" x14ac:dyDescent="0.3">
      <c r="A1863" s="36" t="s">
        <v>38946</v>
      </c>
      <c r="B1863" s="44">
        <v>85969</v>
      </c>
      <c r="C1863" s="44">
        <v>100583.73</v>
      </c>
      <c r="D1863" s="19">
        <v>14614.729999999989</v>
      </c>
    </row>
    <row r="1864" spans="1:4" x14ac:dyDescent="0.3">
      <c r="A1864" s="36" t="s">
        <v>38960</v>
      </c>
      <c r="B1864" s="44">
        <v>36368</v>
      </c>
      <c r="C1864" s="44">
        <v>42550.559999999998</v>
      </c>
      <c r="D1864" s="19">
        <v>6182.5599999999977</v>
      </c>
    </row>
    <row r="1865" spans="1:4" x14ac:dyDescent="0.3">
      <c r="A1865" s="36" t="s">
        <v>38961</v>
      </c>
      <c r="B1865" s="44">
        <v>72922</v>
      </c>
      <c r="C1865" s="44">
        <v>100056.66</v>
      </c>
      <c r="D1865" s="19">
        <v>27134.659999999996</v>
      </c>
    </row>
    <row r="1866" spans="1:4" x14ac:dyDescent="0.3">
      <c r="A1866" s="36" t="s">
        <v>38948</v>
      </c>
      <c r="B1866" s="44">
        <v>70850</v>
      </c>
      <c r="C1866" s="44">
        <v>82894.5</v>
      </c>
      <c r="D1866" s="19">
        <v>12044.5</v>
      </c>
    </row>
    <row r="1867" spans="1:4" x14ac:dyDescent="0.3">
      <c r="A1867" s="36" t="s">
        <v>38950</v>
      </c>
      <c r="B1867" s="44">
        <v>3250</v>
      </c>
      <c r="C1867" s="44">
        <v>3802.5</v>
      </c>
      <c r="D1867" s="19">
        <v>552.5</v>
      </c>
    </row>
    <row r="1868" spans="1:4" x14ac:dyDescent="0.3">
      <c r="A1868" s="36" t="s">
        <v>38954</v>
      </c>
      <c r="B1868" s="44">
        <v>69310</v>
      </c>
      <c r="C1868" s="44">
        <v>81092.7</v>
      </c>
      <c r="D1868" s="19">
        <v>11782.699999999995</v>
      </c>
    </row>
    <row r="1869" spans="1:4" x14ac:dyDescent="0.3">
      <c r="A1869" s="36" t="s">
        <v>38956</v>
      </c>
      <c r="B1869" s="44">
        <v>42218</v>
      </c>
      <c r="C1869" s="44">
        <v>49395.06</v>
      </c>
      <c r="D1869" s="19">
        <v>7177.0599999999977</v>
      </c>
    </row>
    <row r="1870" spans="1:4" x14ac:dyDescent="0.3">
      <c r="A1870" s="36" t="s">
        <v>38958</v>
      </c>
      <c r="B1870" s="44">
        <v>126087</v>
      </c>
      <c r="C1870" s="44">
        <v>147521.78999999998</v>
      </c>
      <c r="D1870" s="19">
        <v>21434.789999999986</v>
      </c>
    </row>
    <row r="1871" spans="1:4" x14ac:dyDescent="0.3">
      <c r="A1871" s="36" t="s">
        <v>38989</v>
      </c>
      <c r="B1871" s="44">
        <v>296640</v>
      </c>
      <c r="C1871" s="44">
        <v>347068.8</v>
      </c>
      <c r="D1871" s="19">
        <v>50428.80000000001</v>
      </c>
    </row>
    <row r="1872" spans="1:4" x14ac:dyDescent="0.3">
      <c r="A1872" s="36" t="s">
        <v>38963</v>
      </c>
      <c r="B1872" s="44">
        <v>133641</v>
      </c>
      <c r="C1872" s="44">
        <v>156359.97</v>
      </c>
      <c r="D1872" s="19">
        <v>22718.97</v>
      </c>
    </row>
    <row r="1873" spans="1:4" x14ac:dyDescent="0.3">
      <c r="A1873" s="36" t="s">
        <v>38965</v>
      </c>
      <c r="B1873" s="44">
        <v>15352</v>
      </c>
      <c r="C1873" s="44">
        <v>17961.84</v>
      </c>
      <c r="D1873" s="19">
        <v>2609.84</v>
      </c>
    </row>
    <row r="1874" spans="1:4" x14ac:dyDescent="0.3">
      <c r="A1874" s="36" t="s">
        <v>39003</v>
      </c>
      <c r="B1874" s="44">
        <v>1476</v>
      </c>
      <c r="C1874" s="44">
        <v>1726.9199999999998</v>
      </c>
      <c r="D1874" s="19">
        <v>250.91999999999985</v>
      </c>
    </row>
    <row r="1875" spans="1:4" x14ac:dyDescent="0.3">
      <c r="A1875" s="36" t="s">
        <v>39083</v>
      </c>
      <c r="B1875" s="44">
        <v>1476</v>
      </c>
      <c r="C1875" s="44">
        <v>1726.9199999999998</v>
      </c>
      <c r="D1875" s="19">
        <v>250.91999999999985</v>
      </c>
    </row>
    <row r="1876" spans="1:4" x14ac:dyDescent="0.3">
      <c r="A1876" s="36" t="s">
        <v>39044</v>
      </c>
      <c r="B1876" s="44">
        <v>19780</v>
      </c>
      <c r="C1876" s="44">
        <v>23142.6</v>
      </c>
      <c r="D1876" s="19">
        <v>3362.5999999999985</v>
      </c>
    </row>
    <row r="1877" spans="1:4" x14ac:dyDescent="0.3">
      <c r="A1877" s="36" t="s">
        <v>39135</v>
      </c>
      <c r="B1877" s="44">
        <v>7162</v>
      </c>
      <c r="C1877" s="44">
        <v>8379.5399999999991</v>
      </c>
      <c r="D1877" s="19">
        <v>1217.5399999999991</v>
      </c>
    </row>
    <row r="1878" spans="1:4" x14ac:dyDescent="0.3">
      <c r="A1878" s="36" t="s">
        <v>38995</v>
      </c>
      <c r="B1878" s="44">
        <v>2618</v>
      </c>
      <c r="C1878" s="44">
        <v>3063.06</v>
      </c>
      <c r="D1878" s="19">
        <v>445.05999999999995</v>
      </c>
    </row>
    <row r="1879" spans="1:4" x14ac:dyDescent="0.3">
      <c r="A1879" s="36" t="s">
        <v>38969</v>
      </c>
      <c r="B1879" s="44">
        <v>35064</v>
      </c>
      <c r="C1879" s="44">
        <v>41024.879999999997</v>
      </c>
      <c r="D1879" s="19">
        <v>5960.8799999999974</v>
      </c>
    </row>
    <row r="1880" spans="1:4" x14ac:dyDescent="0.3">
      <c r="A1880" s="36" t="s">
        <v>38971</v>
      </c>
      <c r="B1880" s="44">
        <v>118100</v>
      </c>
      <c r="C1880" s="44">
        <v>138177</v>
      </c>
      <c r="D1880" s="19">
        <v>20077</v>
      </c>
    </row>
    <row r="1881" spans="1:4" x14ac:dyDescent="0.3">
      <c r="A1881" s="36" t="s">
        <v>38973</v>
      </c>
      <c r="B1881" s="44">
        <v>24815</v>
      </c>
      <c r="C1881" s="44">
        <v>29033.55</v>
      </c>
      <c r="D1881" s="19">
        <v>4218.5499999999993</v>
      </c>
    </row>
    <row r="1882" spans="1:4" x14ac:dyDescent="0.3">
      <c r="A1882" s="38" t="s">
        <v>7722</v>
      </c>
      <c r="B1882" s="44">
        <v>8214</v>
      </c>
      <c r="C1882" s="44">
        <v>10582</v>
      </c>
      <c r="D1882" s="19">
        <v>2368</v>
      </c>
    </row>
    <row r="1883" spans="1:4" x14ac:dyDescent="0.3">
      <c r="A1883" s="45" t="s">
        <v>296</v>
      </c>
      <c r="B1883" s="44">
        <v>8214</v>
      </c>
      <c r="C1883" s="44">
        <v>10582</v>
      </c>
      <c r="D1883" s="19">
        <v>2368</v>
      </c>
    </row>
    <row r="1884" spans="1:4" x14ac:dyDescent="0.3">
      <c r="A1884" s="46" t="s">
        <v>304</v>
      </c>
      <c r="B1884" s="44">
        <v>8214</v>
      </c>
      <c r="C1884" s="44">
        <v>10582</v>
      </c>
      <c r="D1884" s="19">
        <v>2368</v>
      </c>
    </row>
    <row r="1885" spans="1:4" x14ac:dyDescent="0.3">
      <c r="A1885" s="38" t="s">
        <v>22159</v>
      </c>
      <c r="B1885" s="44">
        <v>1224410</v>
      </c>
      <c r="C1885" s="44">
        <v>1148304</v>
      </c>
      <c r="D1885" s="19">
        <v>-76106</v>
      </c>
    </row>
    <row r="1886" spans="1:4" x14ac:dyDescent="0.3">
      <c r="A1886" s="45" t="s">
        <v>296</v>
      </c>
      <c r="B1886" s="44">
        <v>1224410</v>
      </c>
      <c r="C1886" s="44">
        <v>1148304</v>
      </c>
      <c r="D1886" s="19">
        <v>-76106</v>
      </c>
    </row>
    <row r="1887" spans="1:4" x14ac:dyDescent="0.3">
      <c r="A1887" s="46" t="s">
        <v>307</v>
      </c>
      <c r="B1887" s="44">
        <v>388650</v>
      </c>
      <c r="C1887" s="44">
        <v>302872</v>
      </c>
      <c r="D1887" s="19">
        <v>-85778</v>
      </c>
    </row>
    <row r="1888" spans="1:4" x14ac:dyDescent="0.3">
      <c r="A1888" s="46" t="s">
        <v>306</v>
      </c>
      <c r="B1888" s="44">
        <v>145080</v>
      </c>
      <c r="C1888" s="44">
        <v>154752</v>
      </c>
      <c r="D1888" s="19">
        <v>9672</v>
      </c>
    </row>
    <row r="1889" spans="1:4" x14ac:dyDescent="0.3">
      <c r="A1889" s="46" t="s">
        <v>302</v>
      </c>
      <c r="B1889" s="44">
        <v>690680</v>
      </c>
      <c r="C1889" s="44">
        <v>690680</v>
      </c>
      <c r="D1889" s="19">
        <v>0</v>
      </c>
    </row>
    <row r="1890" spans="1:4" x14ac:dyDescent="0.3">
      <c r="A1890" s="38" t="s">
        <v>15042</v>
      </c>
      <c r="B1890" s="44">
        <v>3579898</v>
      </c>
      <c r="C1890" s="44">
        <v>3655515</v>
      </c>
      <c r="D1890" s="19">
        <v>75617</v>
      </c>
    </row>
    <row r="1891" spans="1:4" x14ac:dyDescent="0.3">
      <c r="A1891" s="45" t="s">
        <v>296</v>
      </c>
      <c r="B1891" s="44">
        <v>3579898</v>
      </c>
      <c r="C1891" s="44">
        <v>3655515</v>
      </c>
      <c r="D1891" s="19">
        <v>75617</v>
      </c>
    </row>
    <row r="1892" spans="1:4" x14ac:dyDescent="0.3">
      <c r="A1892" s="46" t="s">
        <v>300</v>
      </c>
      <c r="B1892" s="44">
        <v>3020028</v>
      </c>
      <c r="C1892" s="44">
        <v>3020028</v>
      </c>
      <c r="D1892" s="19">
        <v>0</v>
      </c>
    </row>
    <row r="1893" spans="1:4" x14ac:dyDescent="0.3">
      <c r="A1893" s="46" t="s">
        <v>307</v>
      </c>
      <c r="B1893" s="44">
        <v>58890</v>
      </c>
      <c r="C1893" s="44">
        <v>43639</v>
      </c>
      <c r="D1893" s="19">
        <v>-15251</v>
      </c>
    </row>
    <row r="1894" spans="1:4" x14ac:dyDescent="0.3">
      <c r="A1894" s="46" t="s">
        <v>303</v>
      </c>
      <c r="B1894" s="44">
        <v>290357</v>
      </c>
      <c r="C1894" s="44">
        <v>408665</v>
      </c>
      <c r="D1894" s="19">
        <v>118308</v>
      </c>
    </row>
    <row r="1895" spans="1:4" x14ac:dyDescent="0.3">
      <c r="A1895" s="46" t="s">
        <v>304</v>
      </c>
      <c r="B1895" s="44">
        <v>210623</v>
      </c>
      <c r="C1895" s="44">
        <v>183183</v>
      </c>
      <c r="D1895" s="19">
        <v>-27440</v>
      </c>
    </row>
    <row r="1896" spans="1:4" x14ac:dyDescent="0.3">
      <c r="A1896" s="38" t="s">
        <v>19540</v>
      </c>
      <c r="B1896" s="44">
        <v>421092</v>
      </c>
      <c r="C1896" s="44">
        <v>421092</v>
      </c>
      <c r="D1896" s="19">
        <v>0</v>
      </c>
    </row>
    <row r="1897" spans="1:4" x14ac:dyDescent="0.3">
      <c r="A1897" s="45" t="s">
        <v>296</v>
      </c>
      <c r="B1897" s="44">
        <v>421092</v>
      </c>
      <c r="C1897" s="44">
        <v>421092</v>
      </c>
      <c r="D1897" s="19">
        <v>0</v>
      </c>
    </row>
    <row r="1898" spans="1:4" x14ac:dyDescent="0.3">
      <c r="A1898" s="46" t="s">
        <v>302</v>
      </c>
      <c r="B1898" s="44">
        <v>421092</v>
      </c>
      <c r="C1898" s="44">
        <v>421092</v>
      </c>
      <c r="D1898" s="19">
        <v>0</v>
      </c>
    </row>
    <row r="1899" spans="1:4" x14ac:dyDescent="0.3">
      <c r="A1899" s="38" t="s">
        <v>346</v>
      </c>
      <c r="B1899" s="44">
        <v>22789038</v>
      </c>
      <c r="C1899" s="44">
        <v>24963081.509999998</v>
      </c>
      <c r="D1899" s="19">
        <v>2174043.5099999998</v>
      </c>
    </row>
    <row r="1900" spans="1:4" x14ac:dyDescent="0.3">
      <c r="A1900" s="45" t="s">
        <v>296</v>
      </c>
      <c r="B1900" s="44">
        <v>9885429</v>
      </c>
      <c r="C1900" s="44">
        <v>9988703</v>
      </c>
      <c r="D1900" s="19">
        <v>103274</v>
      </c>
    </row>
    <row r="1901" spans="1:4" x14ac:dyDescent="0.3">
      <c r="A1901" s="46" t="s">
        <v>308</v>
      </c>
      <c r="B1901" s="44">
        <v>587829</v>
      </c>
      <c r="C1901" s="44">
        <v>618849</v>
      </c>
      <c r="D1901" s="19">
        <v>31020</v>
      </c>
    </row>
    <row r="1902" spans="1:4" x14ac:dyDescent="0.3">
      <c r="A1902" s="46" t="s">
        <v>300</v>
      </c>
      <c r="B1902" s="44">
        <v>2547752</v>
      </c>
      <c r="C1902" s="44">
        <v>2547752</v>
      </c>
      <c r="D1902" s="19">
        <v>0</v>
      </c>
    </row>
    <row r="1903" spans="1:4" x14ac:dyDescent="0.3">
      <c r="A1903" s="46" t="s">
        <v>309</v>
      </c>
      <c r="B1903" s="44">
        <v>46238</v>
      </c>
      <c r="C1903" s="44">
        <v>24278</v>
      </c>
      <c r="D1903" s="19">
        <v>-21960</v>
      </c>
    </row>
    <row r="1904" spans="1:4" x14ac:dyDescent="0.3">
      <c r="A1904" s="46" t="s">
        <v>307</v>
      </c>
      <c r="B1904" s="44">
        <v>1378794</v>
      </c>
      <c r="C1904" s="44">
        <v>1048492</v>
      </c>
      <c r="D1904" s="19">
        <v>-330302</v>
      </c>
    </row>
    <row r="1905" spans="1:4" x14ac:dyDescent="0.3">
      <c r="A1905" s="46" t="s">
        <v>306</v>
      </c>
      <c r="B1905" s="44">
        <v>1514760</v>
      </c>
      <c r="C1905" s="44">
        <v>1615744</v>
      </c>
      <c r="D1905" s="19">
        <v>100984</v>
      </c>
    </row>
    <row r="1906" spans="1:4" x14ac:dyDescent="0.3">
      <c r="A1906" s="46" t="s">
        <v>302</v>
      </c>
      <c r="B1906" s="44">
        <v>2710919</v>
      </c>
      <c r="C1906" s="44">
        <v>2710919</v>
      </c>
      <c r="D1906" s="19">
        <v>0</v>
      </c>
    </row>
    <row r="1907" spans="1:4" x14ac:dyDescent="0.3">
      <c r="A1907" s="46" t="s">
        <v>303</v>
      </c>
      <c r="B1907" s="44">
        <v>669947</v>
      </c>
      <c r="C1907" s="44">
        <v>943055</v>
      </c>
      <c r="D1907" s="19">
        <v>273108</v>
      </c>
    </row>
    <row r="1908" spans="1:4" x14ac:dyDescent="0.3">
      <c r="A1908" s="46" t="s">
        <v>304</v>
      </c>
      <c r="B1908" s="44">
        <v>429190</v>
      </c>
      <c r="C1908" s="44">
        <v>367510</v>
      </c>
      <c r="D1908" s="19">
        <v>-61680</v>
      </c>
    </row>
    <row r="1909" spans="1:4" x14ac:dyDescent="0.3">
      <c r="A1909" s="46" t="s">
        <v>298</v>
      </c>
      <c r="B1909" s="44">
        <v>0</v>
      </c>
      <c r="C1909" s="44">
        <v>112104</v>
      </c>
      <c r="D1909" s="19">
        <v>112104</v>
      </c>
    </row>
    <row r="1910" spans="1:4" x14ac:dyDescent="0.3">
      <c r="A1910" s="45" t="s">
        <v>1</v>
      </c>
      <c r="B1910" s="44">
        <v>2409074</v>
      </c>
      <c r="C1910" s="44">
        <v>1939682</v>
      </c>
      <c r="D1910" s="19">
        <v>-469392</v>
      </c>
    </row>
    <row r="1911" spans="1:4" x14ac:dyDescent="0.3">
      <c r="A1911" s="46" t="s">
        <v>7</v>
      </c>
      <c r="B1911" s="44">
        <v>568034</v>
      </c>
      <c r="C1911" s="44">
        <v>568034</v>
      </c>
      <c r="D1911" s="19">
        <v>0</v>
      </c>
    </row>
    <row r="1912" spans="1:4" x14ac:dyDescent="0.3">
      <c r="A1912" s="46" t="s">
        <v>9</v>
      </c>
      <c r="B1912" s="44">
        <v>341850</v>
      </c>
      <c r="C1912" s="44">
        <v>341850</v>
      </c>
      <c r="D1912" s="19">
        <v>0</v>
      </c>
    </row>
    <row r="1913" spans="1:4" x14ac:dyDescent="0.3">
      <c r="A1913" s="46" t="s">
        <v>38852</v>
      </c>
      <c r="B1913" s="44">
        <v>1499190</v>
      </c>
      <c r="C1913" s="44">
        <v>1029798</v>
      </c>
      <c r="D1913" s="19">
        <v>-469392</v>
      </c>
    </row>
    <row r="1914" spans="1:4" x14ac:dyDescent="0.3">
      <c r="A1914" s="45" t="s">
        <v>39165</v>
      </c>
      <c r="B1914" s="44">
        <v>10494535</v>
      </c>
      <c r="C1914" s="44">
        <v>13034696.509999996</v>
      </c>
      <c r="D1914" s="19">
        <v>2540161.5099999998</v>
      </c>
    </row>
    <row r="1915" spans="1:4" x14ac:dyDescent="0.3">
      <c r="A1915" s="36" t="s">
        <v>39140</v>
      </c>
      <c r="B1915" s="44">
        <v>1108448</v>
      </c>
      <c r="C1915" s="44">
        <v>1507489.2799999998</v>
      </c>
      <c r="D1915" s="19">
        <v>399041.28000000003</v>
      </c>
    </row>
    <row r="1916" spans="1:4" x14ac:dyDescent="0.3">
      <c r="A1916" s="36" t="s">
        <v>38871</v>
      </c>
      <c r="B1916" s="44">
        <v>1538</v>
      </c>
      <c r="C1916" s="44">
        <v>1799.4599999999998</v>
      </c>
      <c r="D1916" s="19">
        <v>261.45999999999981</v>
      </c>
    </row>
    <row r="1917" spans="1:4" x14ac:dyDescent="0.3">
      <c r="A1917" s="36" t="s">
        <v>38872</v>
      </c>
      <c r="B1917" s="44">
        <v>38970</v>
      </c>
      <c r="C1917" s="44">
        <v>40528.800000000003</v>
      </c>
      <c r="D1917" s="19">
        <v>1558.8000000000011</v>
      </c>
    </row>
    <row r="1918" spans="1:4" x14ac:dyDescent="0.3">
      <c r="A1918" s="36" t="s">
        <v>38882</v>
      </c>
      <c r="B1918" s="44">
        <v>9450</v>
      </c>
      <c r="C1918" s="44">
        <v>11056.499999999998</v>
      </c>
      <c r="D1918" s="19">
        <v>1606.4999999999982</v>
      </c>
    </row>
    <row r="1919" spans="1:4" x14ac:dyDescent="0.3">
      <c r="A1919" s="36" t="s">
        <v>38975</v>
      </c>
      <c r="B1919" s="44">
        <v>110415</v>
      </c>
      <c r="C1919" s="44">
        <v>129185.54999999999</v>
      </c>
      <c r="D1919" s="19">
        <v>18770.549999999988</v>
      </c>
    </row>
    <row r="1920" spans="1:4" x14ac:dyDescent="0.3">
      <c r="A1920" s="36" t="s">
        <v>38977</v>
      </c>
      <c r="B1920" s="44">
        <v>64950</v>
      </c>
      <c r="C1920" s="44">
        <v>75991.5</v>
      </c>
      <c r="D1920" s="19">
        <v>11041.5</v>
      </c>
    </row>
    <row r="1921" spans="1:4" x14ac:dyDescent="0.3">
      <c r="A1921" s="36" t="s">
        <v>38979</v>
      </c>
      <c r="B1921" s="44">
        <v>376706</v>
      </c>
      <c r="C1921" s="44">
        <v>440746.01999999996</v>
      </c>
      <c r="D1921" s="19">
        <v>64040.020000000019</v>
      </c>
    </row>
    <row r="1922" spans="1:4" x14ac:dyDescent="0.3">
      <c r="A1922" s="36" t="s">
        <v>38910</v>
      </c>
      <c r="B1922" s="44">
        <v>320505</v>
      </c>
      <c r="C1922" s="44">
        <v>374990.85</v>
      </c>
      <c r="D1922" s="19">
        <v>54485.849999999948</v>
      </c>
    </row>
    <row r="1923" spans="1:4" x14ac:dyDescent="0.3">
      <c r="A1923" s="36" t="s">
        <v>38886</v>
      </c>
      <c r="B1923" s="44">
        <v>41405</v>
      </c>
      <c r="C1923" s="44">
        <v>48443.849999999991</v>
      </c>
      <c r="D1923" s="19">
        <v>7038.8499999999949</v>
      </c>
    </row>
    <row r="1924" spans="1:4" x14ac:dyDescent="0.3">
      <c r="A1924" s="36" t="s">
        <v>38888</v>
      </c>
      <c r="B1924" s="44">
        <v>6729</v>
      </c>
      <c r="C1924" s="44">
        <v>7872.93</v>
      </c>
      <c r="D1924" s="19">
        <v>1143.9299999999998</v>
      </c>
    </row>
    <row r="1925" spans="1:4" x14ac:dyDescent="0.3">
      <c r="A1925" s="36" t="s">
        <v>38890</v>
      </c>
      <c r="B1925" s="44">
        <v>483588</v>
      </c>
      <c r="C1925" s="44">
        <v>565797.96</v>
      </c>
      <c r="D1925" s="19">
        <v>82209.959999999948</v>
      </c>
    </row>
    <row r="1926" spans="1:4" x14ac:dyDescent="0.3">
      <c r="A1926" s="36" t="s">
        <v>38892</v>
      </c>
      <c r="B1926" s="44">
        <v>72810</v>
      </c>
      <c r="C1926" s="44">
        <v>85187.7</v>
      </c>
      <c r="D1926" s="19">
        <v>12377.699999999993</v>
      </c>
    </row>
    <row r="1927" spans="1:4" x14ac:dyDescent="0.3">
      <c r="A1927" s="36" t="s">
        <v>38894</v>
      </c>
      <c r="B1927" s="44">
        <v>2032560</v>
      </c>
      <c r="C1927" s="44">
        <v>2378095.2000000002</v>
      </c>
      <c r="D1927" s="19">
        <v>345535.20000000007</v>
      </c>
    </row>
    <row r="1928" spans="1:4" x14ac:dyDescent="0.3">
      <c r="A1928" s="36" t="s">
        <v>38895</v>
      </c>
      <c r="B1928" s="44">
        <v>426010</v>
      </c>
      <c r="C1928" s="44">
        <v>746435.05999999994</v>
      </c>
      <c r="D1928" s="19">
        <v>320425.05999999994</v>
      </c>
    </row>
    <row r="1929" spans="1:4" x14ac:dyDescent="0.3">
      <c r="A1929" s="36" t="s">
        <v>38897</v>
      </c>
      <c r="B1929" s="44">
        <v>12990</v>
      </c>
      <c r="C1929" s="44">
        <v>15198.3</v>
      </c>
      <c r="D1929" s="19">
        <v>2208.2999999999993</v>
      </c>
    </row>
    <row r="1930" spans="1:4" x14ac:dyDescent="0.3">
      <c r="A1930" s="36" t="s">
        <v>38898</v>
      </c>
      <c r="B1930" s="44">
        <v>170040</v>
      </c>
      <c r="C1930" s="44">
        <v>270363.59999999998</v>
      </c>
      <c r="D1930" s="19">
        <v>100323.59999999998</v>
      </c>
    </row>
    <row r="1931" spans="1:4" x14ac:dyDescent="0.3">
      <c r="A1931" s="36" t="s">
        <v>38912</v>
      </c>
      <c r="B1931" s="44">
        <v>13724</v>
      </c>
      <c r="C1931" s="44">
        <v>16057.08</v>
      </c>
      <c r="D1931" s="19">
        <v>2333.08</v>
      </c>
    </row>
    <row r="1932" spans="1:4" x14ac:dyDescent="0.3">
      <c r="A1932" s="36" t="s">
        <v>38914</v>
      </c>
      <c r="B1932" s="44">
        <v>19432</v>
      </c>
      <c r="C1932" s="44">
        <v>22735.439999999999</v>
      </c>
      <c r="D1932" s="19">
        <v>3303.4399999999978</v>
      </c>
    </row>
    <row r="1933" spans="1:4" x14ac:dyDescent="0.3">
      <c r="A1933" s="36" t="s">
        <v>38900</v>
      </c>
      <c r="B1933" s="44">
        <v>15939</v>
      </c>
      <c r="C1933" s="44">
        <v>18648.629999999997</v>
      </c>
      <c r="D1933" s="19">
        <v>2709.6299999999974</v>
      </c>
    </row>
    <row r="1934" spans="1:4" x14ac:dyDescent="0.3">
      <c r="A1934" s="36" t="s">
        <v>38904</v>
      </c>
      <c r="B1934" s="44">
        <v>2061</v>
      </c>
      <c r="C1934" s="44">
        <v>2411.37</v>
      </c>
      <c r="D1934" s="19">
        <v>350.36999999999989</v>
      </c>
    </row>
    <row r="1935" spans="1:4" x14ac:dyDescent="0.3">
      <c r="A1935" s="36" t="s">
        <v>38906</v>
      </c>
      <c r="B1935" s="44">
        <v>1393</v>
      </c>
      <c r="C1935" s="44">
        <v>1629.81</v>
      </c>
      <c r="D1935" s="19">
        <v>236.80999999999995</v>
      </c>
    </row>
    <row r="1936" spans="1:4" x14ac:dyDescent="0.3">
      <c r="A1936" s="36" t="s">
        <v>38908</v>
      </c>
      <c r="B1936" s="44">
        <v>1062</v>
      </c>
      <c r="C1936" s="44">
        <v>1242.54</v>
      </c>
      <c r="D1936" s="19">
        <v>180.53999999999996</v>
      </c>
    </row>
    <row r="1937" spans="1:4" x14ac:dyDescent="0.3">
      <c r="A1937" s="36" t="s">
        <v>38916</v>
      </c>
      <c r="B1937" s="44">
        <v>165910</v>
      </c>
      <c r="C1937" s="44">
        <v>194114.69999999998</v>
      </c>
      <c r="D1937" s="19">
        <v>28204.699999999972</v>
      </c>
    </row>
    <row r="1938" spans="1:4" x14ac:dyDescent="0.3">
      <c r="A1938" s="36" t="s">
        <v>38918</v>
      </c>
      <c r="B1938" s="44">
        <v>113364</v>
      </c>
      <c r="C1938" s="44">
        <v>132635.88</v>
      </c>
      <c r="D1938" s="19">
        <v>19271.880000000005</v>
      </c>
    </row>
    <row r="1939" spans="1:4" x14ac:dyDescent="0.3">
      <c r="A1939" s="36" t="s">
        <v>38920</v>
      </c>
      <c r="B1939" s="44">
        <v>1299</v>
      </c>
      <c r="C1939" s="44">
        <v>1519.83</v>
      </c>
      <c r="D1939" s="19">
        <v>220.82999999999993</v>
      </c>
    </row>
    <row r="1940" spans="1:4" x14ac:dyDescent="0.3">
      <c r="A1940" s="36" t="s">
        <v>38983</v>
      </c>
      <c r="B1940" s="44">
        <v>62820</v>
      </c>
      <c r="C1940" s="44">
        <v>73499.399999999994</v>
      </c>
      <c r="D1940" s="19">
        <v>10679.399999999994</v>
      </c>
    </row>
    <row r="1941" spans="1:4" x14ac:dyDescent="0.3">
      <c r="A1941" s="36" t="s">
        <v>38924</v>
      </c>
      <c r="B1941" s="44">
        <v>27455</v>
      </c>
      <c r="C1941" s="44">
        <v>32122.35</v>
      </c>
      <c r="D1941" s="19">
        <v>4667.3499999999967</v>
      </c>
    </row>
    <row r="1942" spans="1:4" x14ac:dyDescent="0.3">
      <c r="A1942" s="36" t="s">
        <v>38932</v>
      </c>
      <c r="B1942" s="44">
        <v>15820</v>
      </c>
      <c r="C1942" s="44">
        <v>18509.399999999998</v>
      </c>
      <c r="D1942" s="19">
        <v>2689.3999999999978</v>
      </c>
    </row>
    <row r="1943" spans="1:4" x14ac:dyDescent="0.3">
      <c r="A1943" s="36" t="s">
        <v>38934</v>
      </c>
      <c r="B1943" s="44">
        <v>14036</v>
      </c>
      <c r="C1943" s="44">
        <v>16422.12</v>
      </c>
      <c r="D1943" s="19">
        <v>2386.119999999999</v>
      </c>
    </row>
    <row r="1944" spans="1:4" x14ac:dyDescent="0.3">
      <c r="A1944" s="36" t="s">
        <v>39163</v>
      </c>
      <c r="B1944" s="44">
        <v>128612</v>
      </c>
      <c r="C1944" s="44">
        <v>150476.03999999998</v>
      </c>
      <c r="D1944" s="19">
        <v>21864.039999999994</v>
      </c>
    </row>
    <row r="1945" spans="1:4" x14ac:dyDescent="0.3">
      <c r="A1945" s="36" t="s">
        <v>39139</v>
      </c>
      <c r="B1945" s="44">
        <v>1132465</v>
      </c>
      <c r="C1945" s="44">
        <v>1486499.5499999998</v>
      </c>
      <c r="D1945" s="19">
        <v>354034.54999999987</v>
      </c>
    </row>
    <row r="1946" spans="1:4" x14ac:dyDescent="0.3">
      <c r="A1946" s="36" t="s">
        <v>38926</v>
      </c>
      <c r="B1946" s="44">
        <v>20370</v>
      </c>
      <c r="C1946" s="44">
        <v>23832.899999999998</v>
      </c>
      <c r="D1946" s="19">
        <v>3462.8999999999978</v>
      </c>
    </row>
    <row r="1947" spans="1:4" x14ac:dyDescent="0.3">
      <c r="A1947" s="36" t="s">
        <v>39013</v>
      </c>
      <c r="B1947" s="44">
        <v>66129</v>
      </c>
      <c r="C1947" s="44">
        <v>77370.929999999993</v>
      </c>
      <c r="D1947" s="19">
        <v>11241.93</v>
      </c>
    </row>
    <row r="1948" spans="1:4" x14ac:dyDescent="0.3">
      <c r="A1948" s="36" t="s">
        <v>38985</v>
      </c>
      <c r="B1948" s="44">
        <v>83317</v>
      </c>
      <c r="C1948" s="44">
        <v>97480.890000000014</v>
      </c>
      <c r="D1948" s="19">
        <v>14163.890000000001</v>
      </c>
    </row>
    <row r="1949" spans="1:4" x14ac:dyDescent="0.3">
      <c r="A1949" s="36" t="s">
        <v>38928</v>
      </c>
      <c r="B1949" s="44">
        <v>26568</v>
      </c>
      <c r="C1949" s="44">
        <v>31084.559999999998</v>
      </c>
      <c r="D1949" s="19">
        <v>4516.5599999999977</v>
      </c>
    </row>
    <row r="1950" spans="1:4" x14ac:dyDescent="0.3">
      <c r="A1950" s="36" t="s">
        <v>38940</v>
      </c>
      <c r="B1950" s="44">
        <v>1667</v>
      </c>
      <c r="C1950" s="44">
        <v>4017.4700000000003</v>
      </c>
      <c r="D1950" s="19">
        <v>2350.4700000000003</v>
      </c>
    </row>
    <row r="1951" spans="1:4" x14ac:dyDescent="0.3">
      <c r="A1951" s="36" t="s">
        <v>38944</v>
      </c>
      <c r="B1951" s="44">
        <v>371406</v>
      </c>
      <c r="C1951" s="44">
        <v>434545.02</v>
      </c>
      <c r="D1951" s="19">
        <v>63139.01999999999</v>
      </c>
    </row>
    <row r="1952" spans="1:4" x14ac:dyDescent="0.3">
      <c r="A1952" s="36" t="s">
        <v>38946</v>
      </c>
      <c r="B1952" s="44">
        <v>1719380</v>
      </c>
      <c r="C1952" s="44">
        <v>2011674.5999999996</v>
      </c>
      <c r="D1952" s="19">
        <v>292294.59999999969</v>
      </c>
    </row>
    <row r="1953" spans="1:4" x14ac:dyDescent="0.3">
      <c r="A1953" s="36" t="s">
        <v>38960</v>
      </c>
      <c r="B1953" s="44">
        <v>50006</v>
      </c>
      <c r="C1953" s="44">
        <v>58507.02</v>
      </c>
      <c r="D1953" s="19">
        <v>8501.0199999999968</v>
      </c>
    </row>
    <row r="1954" spans="1:4" x14ac:dyDescent="0.3">
      <c r="A1954" s="36" t="s">
        <v>38961</v>
      </c>
      <c r="B1954" s="44">
        <v>395314</v>
      </c>
      <c r="C1954" s="44">
        <v>530066.18000000005</v>
      </c>
      <c r="D1954" s="19">
        <v>134752.18</v>
      </c>
    </row>
    <row r="1955" spans="1:4" x14ac:dyDescent="0.3">
      <c r="A1955" s="36" t="s">
        <v>39001</v>
      </c>
      <c r="B1955" s="44">
        <v>403848</v>
      </c>
      <c r="C1955" s="44">
        <v>472502.16</v>
      </c>
      <c r="D1955" s="19">
        <v>68654.159999999974</v>
      </c>
    </row>
    <row r="1956" spans="1:4" x14ac:dyDescent="0.3">
      <c r="A1956" s="36" t="s">
        <v>38948</v>
      </c>
      <c r="B1956" s="44">
        <v>4251</v>
      </c>
      <c r="C1956" s="44">
        <v>4973.67</v>
      </c>
      <c r="D1956" s="19">
        <v>722.66999999999962</v>
      </c>
    </row>
    <row r="1957" spans="1:4" x14ac:dyDescent="0.3">
      <c r="A1957" s="36" t="s">
        <v>38950</v>
      </c>
      <c r="B1957" s="44">
        <v>3250</v>
      </c>
      <c r="C1957" s="44">
        <v>3802.5</v>
      </c>
      <c r="D1957" s="19">
        <v>552.5</v>
      </c>
    </row>
    <row r="1958" spans="1:4" x14ac:dyDescent="0.3">
      <c r="A1958" s="36" t="s">
        <v>38954</v>
      </c>
      <c r="B1958" s="44">
        <v>20793</v>
      </c>
      <c r="C1958" s="44">
        <v>24327.809999999998</v>
      </c>
      <c r="D1958" s="19">
        <v>3534.8099999999977</v>
      </c>
    </row>
    <row r="1959" spans="1:4" x14ac:dyDescent="0.3">
      <c r="A1959" s="36" t="s">
        <v>38956</v>
      </c>
      <c r="B1959" s="44">
        <v>65246</v>
      </c>
      <c r="C1959" s="44">
        <v>76337.820000000007</v>
      </c>
      <c r="D1959" s="19">
        <v>11091.82</v>
      </c>
    </row>
    <row r="1960" spans="1:4" x14ac:dyDescent="0.3">
      <c r="A1960" s="36" t="s">
        <v>38958</v>
      </c>
      <c r="B1960" s="44">
        <v>4134</v>
      </c>
      <c r="C1960" s="44">
        <v>4836.78</v>
      </c>
      <c r="D1960" s="19">
        <v>702.77999999999975</v>
      </c>
    </row>
    <row r="1961" spans="1:4" x14ac:dyDescent="0.3">
      <c r="A1961" s="36" t="s">
        <v>38989</v>
      </c>
      <c r="B1961" s="44">
        <v>74160</v>
      </c>
      <c r="C1961" s="44">
        <v>86767.2</v>
      </c>
      <c r="D1961" s="19">
        <v>12607.199999999997</v>
      </c>
    </row>
    <row r="1962" spans="1:4" x14ac:dyDescent="0.3">
      <c r="A1962" s="36" t="s">
        <v>38963</v>
      </c>
      <c r="B1962" s="44">
        <v>21555</v>
      </c>
      <c r="C1962" s="44">
        <v>25219.35</v>
      </c>
      <c r="D1962" s="19">
        <v>3664.3499999999995</v>
      </c>
    </row>
    <row r="1963" spans="1:4" x14ac:dyDescent="0.3">
      <c r="A1963" s="36" t="s">
        <v>38965</v>
      </c>
      <c r="B1963" s="44">
        <v>15352</v>
      </c>
      <c r="C1963" s="44">
        <v>17961.84</v>
      </c>
      <c r="D1963" s="19">
        <v>2609.84</v>
      </c>
    </row>
    <row r="1964" spans="1:4" x14ac:dyDescent="0.3">
      <c r="A1964" s="36" t="s">
        <v>39098</v>
      </c>
      <c r="B1964" s="44">
        <v>2730</v>
      </c>
      <c r="C1964" s="44">
        <v>3194.1</v>
      </c>
      <c r="D1964" s="19">
        <v>464.09999999999991</v>
      </c>
    </row>
    <row r="1965" spans="1:4" x14ac:dyDescent="0.3">
      <c r="A1965" s="36" t="s">
        <v>38995</v>
      </c>
      <c r="B1965" s="44">
        <v>2618</v>
      </c>
      <c r="C1965" s="44">
        <v>3063.06</v>
      </c>
      <c r="D1965" s="19">
        <v>445.05999999999995</v>
      </c>
    </row>
    <row r="1966" spans="1:4" x14ac:dyDescent="0.3">
      <c r="A1966" s="36" t="s">
        <v>39146</v>
      </c>
      <c r="B1966" s="44">
        <v>18381</v>
      </c>
      <c r="C1966" s="44">
        <v>21505.77</v>
      </c>
      <c r="D1966" s="19">
        <v>3124.7700000000004</v>
      </c>
    </row>
    <row r="1967" spans="1:4" x14ac:dyDescent="0.3">
      <c r="A1967" s="36" t="s">
        <v>39100</v>
      </c>
      <c r="B1967" s="44">
        <v>3877</v>
      </c>
      <c r="C1967" s="44">
        <v>4536.09</v>
      </c>
      <c r="D1967" s="19">
        <v>659.09000000000015</v>
      </c>
    </row>
    <row r="1968" spans="1:4" x14ac:dyDescent="0.3">
      <c r="A1968" s="36" t="s">
        <v>38969</v>
      </c>
      <c r="B1968" s="44">
        <v>97400</v>
      </c>
      <c r="C1968" s="44">
        <v>113957.99999999999</v>
      </c>
      <c r="D1968" s="19">
        <v>16557.999999999993</v>
      </c>
    </row>
    <row r="1969" spans="1:4" x14ac:dyDescent="0.3">
      <c r="A1969" s="36" t="s">
        <v>38971</v>
      </c>
      <c r="B1969" s="44">
        <v>14172</v>
      </c>
      <c r="C1969" s="44">
        <v>16581.240000000002</v>
      </c>
      <c r="D1969" s="19">
        <v>2409.2400000000007</v>
      </c>
    </row>
    <row r="1970" spans="1:4" x14ac:dyDescent="0.3">
      <c r="A1970" s="36" t="s">
        <v>38973</v>
      </c>
      <c r="B1970" s="44">
        <v>6381</v>
      </c>
      <c r="C1970" s="44">
        <v>7465.7699999999995</v>
      </c>
      <c r="D1970" s="19">
        <v>1084.7699999999995</v>
      </c>
    </row>
    <row r="1971" spans="1:4" x14ac:dyDescent="0.3">
      <c r="A1971" s="36" t="s">
        <v>39046</v>
      </c>
      <c r="B1971" s="44">
        <v>9724</v>
      </c>
      <c r="C1971" s="44">
        <v>11377.08</v>
      </c>
      <c r="D1971" s="19">
        <v>1653.08</v>
      </c>
    </row>
    <row r="1972" spans="1:4" x14ac:dyDescent="0.3">
      <c r="A1972" s="38" t="s">
        <v>22176</v>
      </c>
      <c r="B1972" s="44">
        <v>1531850</v>
      </c>
      <c r="C1972" s="44">
        <v>1932291.8000000003</v>
      </c>
      <c r="D1972" s="19">
        <v>400441.80000000005</v>
      </c>
    </row>
    <row r="1973" spans="1:4" x14ac:dyDescent="0.3">
      <c r="A1973" s="45" t="s">
        <v>296</v>
      </c>
      <c r="B1973" s="44">
        <v>373770</v>
      </c>
      <c r="C1973" s="44">
        <v>357303</v>
      </c>
      <c r="D1973" s="19">
        <v>-16467</v>
      </c>
    </row>
    <row r="1974" spans="1:4" x14ac:dyDescent="0.3">
      <c r="A1974" s="46" t="s">
        <v>307</v>
      </c>
      <c r="B1974" s="44">
        <v>82455</v>
      </c>
      <c r="C1974" s="44">
        <v>63580</v>
      </c>
      <c r="D1974" s="19">
        <v>-18875</v>
      </c>
    </row>
    <row r="1975" spans="1:4" x14ac:dyDescent="0.3">
      <c r="A1975" s="46" t="s">
        <v>306</v>
      </c>
      <c r="B1975" s="44">
        <v>24960</v>
      </c>
      <c r="C1975" s="44">
        <v>26624</v>
      </c>
      <c r="D1975" s="19">
        <v>1664</v>
      </c>
    </row>
    <row r="1976" spans="1:4" x14ac:dyDescent="0.3">
      <c r="A1976" s="46" t="s">
        <v>302</v>
      </c>
      <c r="B1976" s="44">
        <v>265689</v>
      </c>
      <c r="C1976" s="44">
        <v>265689</v>
      </c>
      <c r="D1976" s="19">
        <v>0</v>
      </c>
    </row>
    <row r="1977" spans="1:4" x14ac:dyDescent="0.3">
      <c r="A1977" s="46" t="s">
        <v>303</v>
      </c>
      <c r="B1977" s="44">
        <v>666</v>
      </c>
      <c r="C1977" s="44">
        <v>1410</v>
      </c>
      <c r="D1977" s="19">
        <v>744</v>
      </c>
    </row>
    <row r="1978" spans="1:4" x14ac:dyDescent="0.3">
      <c r="A1978" s="5" t="s">
        <v>39165</v>
      </c>
      <c r="B1978" s="44">
        <v>1158080</v>
      </c>
      <c r="C1978" s="44">
        <v>1574988.8000000003</v>
      </c>
      <c r="D1978" s="19">
        <v>416908.80000000005</v>
      </c>
    </row>
    <row r="1979" spans="1:4" x14ac:dyDescent="0.3">
      <c r="A1979" s="36" t="s">
        <v>39140</v>
      </c>
      <c r="B1979" s="44">
        <v>1158080</v>
      </c>
      <c r="C1979" s="44">
        <v>1574988.8000000003</v>
      </c>
      <c r="D1979" s="19">
        <v>416908.80000000005</v>
      </c>
    </row>
    <row r="1980" spans="1:4" x14ac:dyDescent="0.3">
      <c r="A1980" s="38" t="s">
        <v>7783</v>
      </c>
      <c r="B1980" s="44">
        <v>188757</v>
      </c>
      <c r="C1980" s="44">
        <v>211528</v>
      </c>
      <c r="D1980" s="19">
        <v>22771</v>
      </c>
    </row>
    <row r="1981" spans="1:4" x14ac:dyDescent="0.3">
      <c r="A1981" s="45" t="s">
        <v>296</v>
      </c>
      <c r="B1981" s="44">
        <v>188757</v>
      </c>
      <c r="C1981" s="44">
        <v>211528</v>
      </c>
      <c r="D1981" s="19">
        <v>22771</v>
      </c>
    </row>
    <row r="1982" spans="1:4" x14ac:dyDescent="0.3">
      <c r="A1982" s="46" t="s">
        <v>307</v>
      </c>
      <c r="B1982" s="44">
        <v>39724</v>
      </c>
      <c r="C1982" s="44">
        <v>29767</v>
      </c>
      <c r="D1982" s="19">
        <v>-9957</v>
      </c>
    </row>
    <row r="1983" spans="1:4" x14ac:dyDescent="0.3">
      <c r="A1983" s="46" t="s">
        <v>306</v>
      </c>
      <c r="B1983" s="44">
        <v>119340</v>
      </c>
      <c r="C1983" s="44">
        <v>127296</v>
      </c>
      <c r="D1983" s="19">
        <v>7956</v>
      </c>
    </row>
    <row r="1984" spans="1:4" x14ac:dyDescent="0.3">
      <c r="A1984" s="46" t="s">
        <v>303</v>
      </c>
      <c r="B1984" s="44">
        <v>19703</v>
      </c>
      <c r="C1984" s="44">
        <v>41595</v>
      </c>
      <c r="D1984" s="19">
        <v>21892</v>
      </c>
    </row>
    <row r="1985" spans="1:4" x14ac:dyDescent="0.3">
      <c r="A1985" s="46" t="s">
        <v>304</v>
      </c>
      <c r="B1985" s="44">
        <v>9990</v>
      </c>
      <c r="C1985" s="44">
        <v>12870</v>
      </c>
      <c r="D1985" s="19">
        <v>2880</v>
      </c>
    </row>
    <row r="1986" spans="1:4" x14ac:dyDescent="0.3">
      <c r="A1986" s="38" t="s">
        <v>4890</v>
      </c>
      <c r="B1986" s="44">
        <v>1713889</v>
      </c>
      <c r="C1986" s="44">
        <v>1713889</v>
      </c>
      <c r="D1986" s="19">
        <v>0</v>
      </c>
    </row>
    <row r="1987" spans="1:4" x14ac:dyDescent="0.3">
      <c r="A1987" s="45" t="s">
        <v>296</v>
      </c>
      <c r="B1987" s="44">
        <v>1713889</v>
      </c>
      <c r="C1987" s="44">
        <v>1713889</v>
      </c>
      <c r="D1987" s="19">
        <v>0</v>
      </c>
    </row>
    <row r="1988" spans="1:4" x14ac:dyDescent="0.3">
      <c r="A1988" s="46" t="s">
        <v>302</v>
      </c>
      <c r="B1988" s="44">
        <v>1713889</v>
      </c>
      <c r="C1988" s="44">
        <v>1713889</v>
      </c>
      <c r="D1988" s="19">
        <v>0</v>
      </c>
    </row>
    <row r="1989" spans="1:4" x14ac:dyDescent="0.3">
      <c r="A1989" s="38" t="s">
        <v>15043</v>
      </c>
      <c r="B1989" s="44">
        <v>1534150</v>
      </c>
      <c r="C1989" s="44">
        <v>1491952</v>
      </c>
      <c r="D1989" s="19">
        <v>-42198</v>
      </c>
    </row>
    <row r="1990" spans="1:4" x14ac:dyDescent="0.3">
      <c r="A1990" s="45" t="s">
        <v>296</v>
      </c>
      <c r="B1990" s="44">
        <v>1534150</v>
      </c>
      <c r="C1990" s="44">
        <v>1491952</v>
      </c>
      <c r="D1990" s="19">
        <v>-42198</v>
      </c>
    </row>
    <row r="1991" spans="1:4" x14ac:dyDescent="0.3">
      <c r="A1991" s="46" t="s">
        <v>307</v>
      </c>
      <c r="B1991" s="44">
        <v>247360</v>
      </c>
      <c r="C1991" s="44">
        <v>196520</v>
      </c>
      <c r="D1991" s="19">
        <v>-50840</v>
      </c>
    </row>
    <row r="1992" spans="1:4" x14ac:dyDescent="0.3">
      <c r="A1992" s="46" t="s">
        <v>306</v>
      </c>
      <c r="B1992" s="44">
        <v>62790</v>
      </c>
      <c r="C1992" s="44">
        <v>66976</v>
      </c>
      <c r="D1992" s="19">
        <v>4186</v>
      </c>
    </row>
    <row r="1993" spans="1:4" x14ac:dyDescent="0.3">
      <c r="A1993" s="46" t="s">
        <v>302</v>
      </c>
      <c r="B1993" s="44">
        <v>1211475</v>
      </c>
      <c r="C1993" s="44">
        <v>1211475</v>
      </c>
      <c r="D1993" s="19">
        <v>0</v>
      </c>
    </row>
    <row r="1994" spans="1:4" x14ac:dyDescent="0.3">
      <c r="A1994" s="46" t="s">
        <v>303</v>
      </c>
      <c r="B1994" s="44">
        <v>11356</v>
      </c>
      <c r="C1994" s="44">
        <v>15980</v>
      </c>
      <c r="D1994" s="19">
        <v>4624</v>
      </c>
    </row>
    <row r="1995" spans="1:4" x14ac:dyDescent="0.3">
      <c r="A1995" s="46" t="s">
        <v>304</v>
      </c>
      <c r="B1995" s="44">
        <v>1169</v>
      </c>
      <c r="C1995" s="44">
        <v>1001</v>
      </c>
      <c r="D1995" s="19">
        <v>-168</v>
      </c>
    </row>
    <row r="1996" spans="1:4" x14ac:dyDescent="0.3">
      <c r="A1996" s="38" t="s">
        <v>4891</v>
      </c>
      <c r="B1996" s="44">
        <v>159174</v>
      </c>
      <c r="C1996" s="44">
        <v>306722</v>
      </c>
      <c r="D1996" s="19">
        <v>147548</v>
      </c>
    </row>
    <row r="1997" spans="1:4" x14ac:dyDescent="0.3">
      <c r="A1997" s="45" t="s">
        <v>296</v>
      </c>
      <c r="B1997" s="44">
        <v>159174</v>
      </c>
      <c r="C1997" s="44">
        <v>306722</v>
      </c>
      <c r="D1997" s="19">
        <v>147548</v>
      </c>
    </row>
    <row r="1998" spans="1:4" x14ac:dyDescent="0.3">
      <c r="A1998" s="46" t="s">
        <v>303</v>
      </c>
      <c r="B1998" s="44">
        <v>122655</v>
      </c>
      <c r="C1998" s="44">
        <v>259675</v>
      </c>
      <c r="D1998" s="19">
        <v>137020</v>
      </c>
    </row>
    <row r="1999" spans="1:4" x14ac:dyDescent="0.3">
      <c r="A1999" s="46" t="s">
        <v>304</v>
      </c>
      <c r="B1999" s="44">
        <v>36519</v>
      </c>
      <c r="C1999" s="44">
        <v>47047</v>
      </c>
      <c r="D1999" s="19">
        <v>10528</v>
      </c>
    </row>
    <row r="2000" spans="1:4" x14ac:dyDescent="0.3">
      <c r="A2000" s="38" t="s">
        <v>22206</v>
      </c>
      <c r="B2000" s="44">
        <v>201634</v>
      </c>
      <c r="C2000" s="44">
        <v>201634</v>
      </c>
      <c r="D2000" s="19">
        <v>0</v>
      </c>
    </row>
    <row r="2001" spans="1:4" x14ac:dyDescent="0.3">
      <c r="A2001" s="45" t="s">
        <v>296</v>
      </c>
      <c r="B2001" s="44">
        <v>201634</v>
      </c>
      <c r="C2001" s="44">
        <v>201634</v>
      </c>
      <c r="D2001" s="19">
        <v>0</v>
      </c>
    </row>
    <row r="2002" spans="1:4" x14ac:dyDescent="0.3">
      <c r="A2002" s="46" t="s">
        <v>302</v>
      </c>
      <c r="B2002" s="44">
        <v>201634</v>
      </c>
      <c r="C2002" s="44">
        <v>201634</v>
      </c>
      <c r="D2002" s="19">
        <v>0</v>
      </c>
    </row>
    <row r="2003" spans="1:4" x14ac:dyDescent="0.3">
      <c r="A2003" s="38" t="s">
        <v>2948</v>
      </c>
      <c r="B2003" s="44">
        <v>3379816</v>
      </c>
      <c r="C2003" s="44">
        <v>3318009</v>
      </c>
      <c r="D2003" s="19">
        <v>-61807</v>
      </c>
    </row>
    <row r="2004" spans="1:4" x14ac:dyDescent="0.3">
      <c r="A2004" s="45" t="s">
        <v>296</v>
      </c>
      <c r="B2004" s="44">
        <v>3379816</v>
      </c>
      <c r="C2004" s="44">
        <v>3318009</v>
      </c>
      <c r="D2004" s="19">
        <v>-61807</v>
      </c>
    </row>
    <row r="2005" spans="1:4" x14ac:dyDescent="0.3">
      <c r="A2005" s="46" t="s">
        <v>313</v>
      </c>
      <c r="B2005" s="44">
        <v>45101</v>
      </c>
      <c r="C2005" s="44">
        <v>55811</v>
      </c>
      <c r="D2005" s="19">
        <v>10710</v>
      </c>
    </row>
    <row r="2006" spans="1:4" x14ac:dyDescent="0.3">
      <c r="A2006" s="46" t="s">
        <v>300</v>
      </c>
      <c r="B2006" s="44">
        <v>326652</v>
      </c>
      <c r="C2006" s="44">
        <v>326652</v>
      </c>
      <c r="D2006" s="19">
        <v>0</v>
      </c>
    </row>
    <row r="2007" spans="1:4" x14ac:dyDescent="0.3">
      <c r="A2007" s="46" t="s">
        <v>307</v>
      </c>
      <c r="B2007" s="44">
        <v>402866</v>
      </c>
      <c r="C2007" s="44">
        <v>303161</v>
      </c>
      <c r="D2007" s="19">
        <v>-99705</v>
      </c>
    </row>
    <row r="2008" spans="1:4" x14ac:dyDescent="0.3">
      <c r="A2008" s="46" t="s">
        <v>306</v>
      </c>
      <c r="B2008" s="44">
        <v>186420</v>
      </c>
      <c r="C2008" s="44">
        <v>198848</v>
      </c>
      <c r="D2008" s="19">
        <v>12428</v>
      </c>
    </row>
    <row r="2009" spans="1:4" x14ac:dyDescent="0.3">
      <c r="A2009" s="46" t="s">
        <v>302</v>
      </c>
      <c r="B2009" s="44">
        <v>2333273</v>
      </c>
      <c r="C2009" s="44">
        <v>2333273</v>
      </c>
      <c r="D2009" s="19">
        <v>0</v>
      </c>
    </row>
    <row r="2010" spans="1:4" x14ac:dyDescent="0.3">
      <c r="A2010" s="46" t="s">
        <v>303</v>
      </c>
      <c r="B2010" s="44">
        <v>49098</v>
      </c>
      <c r="C2010" s="44">
        <v>69090</v>
      </c>
      <c r="D2010" s="19">
        <v>19992</v>
      </c>
    </row>
    <row r="2011" spans="1:4" x14ac:dyDescent="0.3">
      <c r="A2011" s="46" t="s">
        <v>304</v>
      </c>
      <c r="B2011" s="44">
        <v>36406</v>
      </c>
      <c r="C2011" s="44">
        <v>31174</v>
      </c>
      <c r="D2011" s="19">
        <v>-5232</v>
      </c>
    </row>
    <row r="2012" spans="1:4" x14ac:dyDescent="0.3">
      <c r="A2012" s="38" t="s">
        <v>19523</v>
      </c>
      <c r="B2012" s="44">
        <v>816736</v>
      </c>
      <c r="C2012" s="44">
        <v>812942</v>
      </c>
      <c r="D2012" s="19">
        <v>-3794</v>
      </c>
    </row>
    <row r="2013" spans="1:4" x14ac:dyDescent="0.3">
      <c r="A2013" s="45" t="s">
        <v>296</v>
      </c>
      <c r="B2013" s="44">
        <v>816736</v>
      </c>
      <c r="C2013" s="44">
        <v>812942</v>
      </c>
      <c r="D2013" s="19">
        <v>-3794</v>
      </c>
    </row>
    <row r="2014" spans="1:4" x14ac:dyDescent="0.3">
      <c r="A2014" s="46" t="s">
        <v>307</v>
      </c>
      <c r="B2014" s="44">
        <v>17160</v>
      </c>
      <c r="C2014" s="44">
        <v>12716</v>
      </c>
      <c r="D2014" s="19">
        <v>-4444</v>
      </c>
    </row>
    <row r="2015" spans="1:4" x14ac:dyDescent="0.3">
      <c r="A2015" s="46" t="s">
        <v>306</v>
      </c>
      <c r="B2015" s="44">
        <v>9750</v>
      </c>
      <c r="C2015" s="44">
        <v>10400</v>
      </c>
      <c r="D2015" s="19">
        <v>650</v>
      </c>
    </row>
    <row r="2016" spans="1:4" x14ac:dyDescent="0.3">
      <c r="A2016" s="46" t="s">
        <v>302</v>
      </c>
      <c r="B2016" s="44">
        <v>789826</v>
      </c>
      <c r="C2016" s="44">
        <v>789826</v>
      </c>
      <c r="D2016" s="19">
        <v>0</v>
      </c>
    </row>
    <row r="2017" spans="1:4" x14ac:dyDescent="0.3">
      <c r="A2017" s="38" t="s">
        <v>3945</v>
      </c>
      <c r="B2017" s="44">
        <v>5402357</v>
      </c>
      <c r="C2017" s="44">
        <v>5514905</v>
      </c>
      <c r="D2017" s="19">
        <v>112548</v>
      </c>
    </row>
    <row r="2018" spans="1:4" x14ac:dyDescent="0.3">
      <c r="A2018" s="45" t="s">
        <v>296</v>
      </c>
      <c r="B2018" s="44">
        <v>5402357</v>
      </c>
      <c r="C2018" s="44">
        <v>5514905</v>
      </c>
      <c r="D2018" s="19">
        <v>112548</v>
      </c>
    </row>
    <row r="2019" spans="1:4" x14ac:dyDescent="0.3">
      <c r="A2019" s="46" t="s">
        <v>312</v>
      </c>
      <c r="B2019" s="44">
        <v>11340</v>
      </c>
      <c r="C2019" s="44">
        <v>22890</v>
      </c>
      <c r="D2019" s="19">
        <v>11550</v>
      </c>
    </row>
    <row r="2020" spans="1:4" x14ac:dyDescent="0.3">
      <c r="A2020" s="46" t="s">
        <v>300</v>
      </c>
      <c r="B2020" s="44">
        <v>4265848</v>
      </c>
      <c r="C2020" s="44">
        <v>4265848</v>
      </c>
      <c r="D2020" s="19">
        <v>0</v>
      </c>
    </row>
    <row r="2021" spans="1:4" x14ac:dyDescent="0.3">
      <c r="A2021" s="46" t="s">
        <v>305</v>
      </c>
      <c r="B2021" s="44">
        <v>822393</v>
      </c>
      <c r="C2021" s="44">
        <v>822393</v>
      </c>
      <c r="D2021" s="19">
        <v>0</v>
      </c>
    </row>
    <row r="2022" spans="1:4" x14ac:dyDescent="0.3">
      <c r="A2022" s="46" t="s">
        <v>307</v>
      </c>
      <c r="B2022" s="44">
        <v>138060</v>
      </c>
      <c r="C2022" s="44">
        <v>102306</v>
      </c>
      <c r="D2022" s="19">
        <v>-35754</v>
      </c>
    </row>
    <row r="2023" spans="1:4" x14ac:dyDescent="0.3">
      <c r="A2023" s="46" t="s">
        <v>306</v>
      </c>
      <c r="B2023" s="44">
        <v>5460</v>
      </c>
      <c r="C2023" s="44">
        <v>5824</v>
      </c>
      <c r="D2023" s="19">
        <v>364</v>
      </c>
    </row>
    <row r="2024" spans="1:4" x14ac:dyDescent="0.3">
      <c r="A2024" s="46" t="s">
        <v>303</v>
      </c>
      <c r="B2024" s="44">
        <v>113775</v>
      </c>
      <c r="C2024" s="44">
        <v>240875</v>
      </c>
      <c r="D2024" s="19">
        <v>127100</v>
      </c>
    </row>
    <row r="2025" spans="1:4" x14ac:dyDescent="0.3">
      <c r="A2025" s="46" t="s">
        <v>304</v>
      </c>
      <c r="B2025" s="44">
        <v>45481</v>
      </c>
      <c r="C2025" s="44">
        <v>54769</v>
      </c>
      <c r="D2025" s="19">
        <v>9288</v>
      </c>
    </row>
    <row r="2026" spans="1:4" x14ac:dyDescent="0.3">
      <c r="A2026" s="38" t="s">
        <v>6908</v>
      </c>
      <c r="B2026" s="44">
        <v>2015968</v>
      </c>
      <c r="C2026" s="44">
        <v>1992122</v>
      </c>
      <c r="D2026" s="19">
        <v>-23846</v>
      </c>
    </row>
    <row r="2027" spans="1:4" x14ac:dyDescent="0.3">
      <c r="A2027" s="45" t="s">
        <v>296</v>
      </c>
      <c r="B2027" s="44">
        <v>2015968</v>
      </c>
      <c r="C2027" s="44">
        <v>1992122</v>
      </c>
      <c r="D2027" s="19">
        <v>-23846</v>
      </c>
    </row>
    <row r="2028" spans="1:4" x14ac:dyDescent="0.3">
      <c r="A2028" s="46" t="s">
        <v>307</v>
      </c>
      <c r="B2028" s="44">
        <v>220828</v>
      </c>
      <c r="C2028" s="44">
        <v>190740</v>
      </c>
      <c r="D2028" s="19">
        <v>-30088</v>
      </c>
    </row>
    <row r="2029" spans="1:4" x14ac:dyDescent="0.3">
      <c r="A2029" s="46" t="s">
        <v>306</v>
      </c>
      <c r="B2029" s="44">
        <v>9750</v>
      </c>
      <c r="C2029" s="44">
        <v>10400</v>
      </c>
      <c r="D2029" s="19">
        <v>650</v>
      </c>
    </row>
    <row r="2030" spans="1:4" x14ac:dyDescent="0.3">
      <c r="A2030" s="46" t="s">
        <v>302</v>
      </c>
      <c r="B2030" s="44">
        <v>1780172</v>
      </c>
      <c r="C2030" s="44">
        <v>1780172</v>
      </c>
      <c r="D2030" s="19">
        <v>0</v>
      </c>
    </row>
    <row r="2031" spans="1:4" x14ac:dyDescent="0.3">
      <c r="A2031" s="46" t="s">
        <v>303</v>
      </c>
      <c r="B2031" s="44">
        <v>5218</v>
      </c>
      <c r="C2031" s="44">
        <v>10810</v>
      </c>
      <c r="D2031" s="19">
        <v>5592</v>
      </c>
    </row>
    <row r="2032" spans="1:4" x14ac:dyDescent="0.3">
      <c r="A2032" s="38" t="s">
        <v>19226</v>
      </c>
      <c r="B2032" s="44">
        <v>1998</v>
      </c>
      <c r="C2032" s="44">
        <v>2574</v>
      </c>
      <c r="D2032" s="19">
        <v>576</v>
      </c>
    </row>
    <row r="2033" spans="1:4" x14ac:dyDescent="0.3">
      <c r="A2033" s="45" t="s">
        <v>296</v>
      </c>
      <c r="B2033" s="44">
        <v>1998</v>
      </c>
      <c r="C2033" s="44">
        <v>2574</v>
      </c>
      <c r="D2033" s="19">
        <v>576</v>
      </c>
    </row>
    <row r="2034" spans="1:4" x14ac:dyDescent="0.3">
      <c r="A2034" s="46" t="s">
        <v>304</v>
      </c>
      <c r="B2034" s="44">
        <v>1998</v>
      </c>
      <c r="C2034" s="44">
        <v>2574</v>
      </c>
      <c r="D2034" s="19">
        <v>576</v>
      </c>
    </row>
    <row r="2035" spans="1:4" x14ac:dyDescent="0.3">
      <c r="A2035" s="38" t="s">
        <v>16275</v>
      </c>
      <c r="B2035" s="44">
        <v>2320958</v>
      </c>
      <c r="C2035" s="44">
        <v>2567552.9</v>
      </c>
      <c r="D2035" s="19">
        <v>246594.89999999997</v>
      </c>
    </row>
    <row r="2036" spans="1:4" x14ac:dyDescent="0.3">
      <c r="A2036" s="45" t="s">
        <v>296</v>
      </c>
      <c r="B2036" s="44">
        <v>2078460</v>
      </c>
      <c r="C2036" s="44">
        <v>2070432</v>
      </c>
      <c r="D2036" s="19">
        <v>-8028</v>
      </c>
    </row>
    <row r="2037" spans="1:4" x14ac:dyDescent="0.3">
      <c r="A2037" s="46" t="s">
        <v>307</v>
      </c>
      <c r="B2037" s="44">
        <v>326030</v>
      </c>
      <c r="C2037" s="44">
        <v>253164</v>
      </c>
      <c r="D2037" s="19">
        <v>-72866</v>
      </c>
    </row>
    <row r="2038" spans="1:4" x14ac:dyDescent="0.3">
      <c r="A2038" s="46" t="s">
        <v>306</v>
      </c>
      <c r="B2038" s="44">
        <v>188370</v>
      </c>
      <c r="C2038" s="44">
        <v>200928</v>
      </c>
      <c r="D2038" s="19">
        <v>12558</v>
      </c>
    </row>
    <row r="2039" spans="1:4" x14ac:dyDescent="0.3">
      <c r="A2039" s="46" t="s">
        <v>302</v>
      </c>
      <c r="B2039" s="44">
        <v>1503343</v>
      </c>
      <c r="C2039" s="44">
        <v>1503343</v>
      </c>
      <c r="D2039" s="19">
        <v>0</v>
      </c>
    </row>
    <row r="2040" spans="1:4" x14ac:dyDescent="0.3">
      <c r="A2040" s="46" t="s">
        <v>303</v>
      </c>
      <c r="B2040" s="44">
        <v>41958</v>
      </c>
      <c r="C2040" s="44">
        <v>88830</v>
      </c>
      <c r="D2040" s="19">
        <v>46872</v>
      </c>
    </row>
    <row r="2041" spans="1:4" x14ac:dyDescent="0.3">
      <c r="A2041" s="46" t="s">
        <v>304</v>
      </c>
      <c r="B2041" s="44">
        <v>18759</v>
      </c>
      <c r="C2041" s="44">
        <v>24167</v>
      </c>
      <c r="D2041" s="19">
        <v>5408</v>
      </c>
    </row>
    <row r="2042" spans="1:4" x14ac:dyDescent="0.3">
      <c r="A2042" s="5" t="s">
        <v>39165</v>
      </c>
      <c r="B2042" s="44">
        <v>242498</v>
      </c>
      <c r="C2042" s="44">
        <v>497120.9</v>
      </c>
      <c r="D2042" s="19">
        <v>254622.89999999997</v>
      </c>
    </row>
    <row r="2043" spans="1:4" x14ac:dyDescent="0.3">
      <c r="A2043" s="36" t="s">
        <v>38895</v>
      </c>
      <c r="B2043" s="44">
        <v>242498</v>
      </c>
      <c r="C2043" s="44">
        <v>497120.9</v>
      </c>
      <c r="D2043" s="19">
        <v>254622.89999999997</v>
      </c>
    </row>
    <row r="2044" spans="1:4" x14ac:dyDescent="0.3">
      <c r="A2044" s="38" t="s">
        <v>8799</v>
      </c>
      <c r="B2044" s="44">
        <v>6668</v>
      </c>
      <c r="C2044" s="44">
        <v>16069.880000000001</v>
      </c>
      <c r="D2044" s="19">
        <v>9401.880000000001</v>
      </c>
    </row>
    <row r="2045" spans="1:4" x14ac:dyDescent="0.3">
      <c r="A2045" s="5" t="s">
        <v>39165</v>
      </c>
      <c r="B2045" s="44">
        <v>6668</v>
      </c>
      <c r="C2045" s="44">
        <v>16069.880000000001</v>
      </c>
      <c r="D2045" s="19">
        <v>9401.880000000001</v>
      </c>
    </row>
    <row r="2046" spans="1:4" x14ac:dyDescent="0.3">
      <c r="A2046" s="36" t="s">
        <v>38940</v>
      </c>
      <c r="B2046" s="44">
        <v>6668</v>
      </c>
      <c r="C2046" s="44">
        <v>16069.880000000001</v>
      </c>
      <c r="D2046" s="19">
        <v>9401.880000000001</v>
      </c>
    </row>
    <row r="2047" spans="1:4" x14ac:dyDescent="0.3">
      <c r="A2047" s="38" t="s">
        <v>22252</v>
      </c>
      <c r="B2047" s="44">
        <v>19869</v>
      </c>
      <c r="C2047" s="44">
        <v>36545</v>
      </c>
      <c r="D2047" s="19">
        <v>16676</v>
      </c>
    </row>
    <row r="2048" spans="1:4" x14ac:dyDescent="0.3">
      <c r="A2048" s="45" t="s">
        <v>296</v>
      </c>
      <c r="B2048" s="44">
        <v>19869</v>
      </c>
      <c r="C2048" s="44">
        <v>36545</v>
      </c>
      <c r="D2048" s="19">
        <v>16676</v>
      </c>
    </row>
    <row r="2049" spans="1:4" x14ac:dyDescent="0.3">
      <c r="A2049" s="46" t="s">
        <v>303</v>
      </c>
      <c r="B2049" s="44">
        <v>13209</v>
      </c>
      <c r="C2049" s="44">
        <v>27965</v>
      </c>
      <c r="D2049" s="19">
        <v>14756</v>
      </c>
    </row>
    <row r="2050" spans="1:4" x14ac:dyDescent="0.3">
      <c r="A2050" s="46" t="s">
        <v>304</v>
      </c>
      <c r="B2050" s="44">
        <v>6660</v>
      </c>
      <c r="C2050" s="44">
        <v>8580</v>
      </c>
      <c r="D2050" s="19">
        <v>1920</v>
      </c>
    </row>
    <row r="2051" spans="1:4" x14ac:dyDescent="0.3">
      <c r="A2051" s="38" t="s">
        <v>4749</v>
      </c>
      <c r="B2051" s="44">
        <v>1158080</v>
      </c>
      <c r="C2051" s="44">
        <v>1574988.8000000003</v>
      </c>
      <c r="D2051" s="19">
        <v>416908.80000000005</v>
      </c>
    </row>
    <row r="2052" spans="1:4" x14ac:dyDescent="0.3">
      <c r="A2052" s="5" t="s">
        <v>39165</v>
      </c>
      <c r="B2052" s="44">
        <v>1158080</v>
      </c>
      <c r="C2052" s="44">
        <v>1574988.8000000003</v>
      </c>
      <c r="D2052" s="19">
        <v>416908.80000000005</v>
      </c>
    </row>
    <row r="2053" spans="1:4" x14ac:dyDescent="0.3">
      <c r="A2053" s="36" t="s">
        <v>39140</v>
      </c>
      <c r="B2053" s="44">
        <v>1158080</v>
      </c>
      <c r="C2053" s="44">
        <v>1574988.8000000003</v>
      </c>
      <c r="D2053" s="19">
        <v>416908.80000000005</v>
      </c>
    </row>
    <row r="2054" spans="1:4" x14ac:dyDescent="0.3">
      <c r="A2054" s="38" t="s">
        <v>22150</v>
      </c>
      <c r="B2054" s="44">
        <v>215488</v>
      </c>
      <c r="C2054" s="44">
        <v>441711.34999999992</v>
      </c>
      <c r="D2054" s="19">
        <v>226223.34999999998</v>
      </c>
    </row>
    <row r="2055" spans="1:4" x14ac:dyDescent="0.3">
      <c r="A2055" s="45" t="s">
        <v>296</v>
      </c>
      <c r="B2055" s="44">
        <v>5883</v>
      </c>
      <c r="C2055" s="44">
        <v>7579</v>
      </c>
      <c r="D2055" s="19">
        <v>1696</v>
      </c>
    </row>
    <row r="2056" spans="1:4" x14ac:dyDescent="0.3">
      <c r="A2056" s="46" t="s">
        <v>304</v>
      </c>
      <c r="B2056" s="44">
        <v>5883</v>
      </c>
      <c r="C2056" s="44">
        <v>7579</v>
      </c>
      <c r="D2056" s="19">
        <v>1696</v>
      </c>
    </row>
    <row r="2057" spans="1:4" x14ac:dyDescent="0.3">
      <c r="A2057" s="5" t="s">
        <v>39165</v>
      </c>
      <c r="B2057" s="44">
        <v>209605</v>
      </c>
      <c r="C2057" s="44">
        <v>434132.34999999992</v>
      </c>
      <c r="D2057" s="19">
        <v>224527.34999999998</v>
      </c>
    </row>
    <row r="2058" spans="1:4" x14ac:dyDescent="0.3">
      <c r="A2058" s="36" t="s">
        <v>38895</v>
      </c>
      <c r="B2058" s="44">
        <v>196620</v>
      </c>
      <c r="C2058" s="44">
        <v>403071</v>
      </c>
      <c r="D2058" s="19">
        <v>206451</v>
      </c>
    </row>
    <row r="2059" spans="1:4" x14ac:dyDescent="0.3">
      <c r="A2059" s="36" t="s">
        <v>38939</v>
      </c>
      <c r="B2059" s="44">
        <v>4650</v>
      </c>
      <c r="C2059" s="44">
        <v>10974</v>
      </c>
      <c r="D2059" s="19">
        <v>6324</v>
      </c>
    </row>
    <row r="2060" spans="1:4" x14ac:dyDescent="0.3">
      <c r="A2060" s="36" t="s">
        <v>38940</v>
      </c>
      <c r="B2060" s="44">
        <v>8335</v>
      </c>
      <c r="C2060" s="44">
        <v>20087.350000000002</v>
      </c>
      <c r="D2060" s="19">
        <v>11752.350000000002</v>
      </c>
    </row>
    <row r="2061" spans="1:4" x14ac:dyDescent="0.3">
      <c r="A2061" s="38" t="s">
        <v>13090</v>
      </c>
      <c r="B2061" s="44">
        <v>85202</v>
      </c>
      <c r="C2061" s="44">
        <v>174664.09999999998</v>
      </c>
      <c r="D2061" s="19">
        <v>89462.099999999991</v>
      </c>
    </row>
    <row r="2062" spans="1:4" x14ac:dyDescent="0.3">
      <c r="A2062" s="5" t="s">
        <v>39165</v>
      </c>
      <c r="B2062" s="44">
        <v>85202</v>
      </c>
      <c r="C2062" s="44">
        <v>174664.09999999998</v>
      </c>
      <c r="D2062" s="19">
        <v>89462.099999999991</v>
      </c>
    </row>
    <row r="2063" spans="1:4" x14ac:dyDescent="0.3">
      <c r="A2063" s="36" t="s">
        <v>38895</v>
      </c>
      <c r="B2063" s="44">
        <v>85202</v>
      </c>
      <c r="C2063" s="44">
        <v>174664.09999999998</v>
      </c>
      <c r="D2063" s="19">
        <v>89462.099999999991</v>
      </c>
    </row>
    <row r="2064" spans="1:4" x14ac:dyDescent="0.3">
      <c r="A2064" s="38" t="s">
        <v>24874</v>
      </c>
      <c r="B2064" s="44">
        <v>806872</v>
      </c>
      <c r="C2064" s="44">
        <v>843933</v>
      </c>
      <c r="D2064" s="19">
        <v>37061</v>
      </c>
    </row>
    <row r="2065" spans="1:4" x14ac:dyDescent="0.3">
      <c r="A2065" s="45" t="s">
        <v>296</v>
      </c>
      <c r="B2065" s="44">
        <v>806872</v>
      </c>
      <c r="C2065" s="44">
        <v>843933</v>
      </c>
      <c r="D2065" s="19">
        <v>37061</v>
      </c>
    </row>
    <row r="2066" spans="1:4" x14ac:dyDescent="0.3">
      <c r="A2066" s="46" t="s">
        <v>307</v>
      </c>
      <c r="B2066" s="44">
        <v>328415</v>
      </c>
      <c r="C2066" s="44">
        <v>331772</v>
      </c>
      <c r="D2066" s="19">
        <v>3357</v>
      </c>
    </row>
    <row r="2067" spans="1:4" x14ac:dyDescent="0.3">
      <c r="A2067" s="46" t="s">
        <v>306</v>
      </c>
      <c r="B2067" s="44">
        <v>455520</v>
      </c>
      <c r="C2067" s="44">
        <v>485888</v>
      </c>
      <c r="D2067" s="19">
        <v>30368</v>
      </c>
    </row>
    <row r="2068" spans="1:4" x14ac:dyDescent="0.3">
      <c r="A2068" s="46" t="s">
        <v>302</v>
      </c>
      <c r="B2068" s="44">
        <v>3899</v>
      </c>
      <c r="C2068" s="44">
        <v>3899</v>
      </c>
      <c r="D2068" s="19">
        <v>0</v>
      </c>
    </row>
    <row r="2069" spans="1:4" x14ac:dyDescent="0.3">
      <c r="A2069" s="46" t="s">
        <v>303</v>
      </c>
      <c r="B2069" s="44">
        <v>11022</v>
      </c>
      <c r="C2069" s="44">
        <v>15510</v>
      </c>
      <c r="D2069" s="19">
        <v>4488</v>
      </c>
    </row>
    <row r="2070" spans="1:4" x14ac:dyDescent="0.3">
      <c r="A2070" s="46" t="s">
        <v>304</v>
      </c>
      <c r="B2070" s="44">
        <v>8016</v>
      </c>
      <c r="C2070" s="44">
        <v>6864</v>
      </c>
      <c r="D2070" s="19">
        <v>-1152</v>
      </c>
    </row>
    <row r="2071" spans="1:4" x14ac:dyDescent="0.3">
      <c r="A2071" s="38" t="s">
        <v>347</v>
      </c>
      <c r="B2071" s="44">
        <v>24133187</v>
      </c>
      <c r="C2071" s="44">
        <v>26205477.749999996</v>
      </c>
      <c r="D2071" s="19">
        <v>2072290.75</v>
      </c>
    </row>
    <row r="2072" spans="1:4" x14ac:dyDescent="0.3">
      <c r="A2072" s="45" t="s">
        <v>296</v>
      </c>
      <c r="B2072" s="44">
        <v>4421317</v>
      </c>
      <c r="C2072" s="44">
        <v>4514827</v>
      </c>
      <c r="D2072" s="19">
        <v>93510</v>
      </c>
    </row>
    <row r="2073" spans="1:4" x14ac:dyDescent="0.3">
      <c r="A2073" s="46" t="s">
        <v>310</v>
      </c>
      <c r="B2073" s="44">
        <v>28836</v>
      </c>
      <c r="C2073" s="44">
        <v>62656</v>
      </c>
      <c r="D2073" s="19">
        <v>33820</v>
      </c>
    </row>
    <row r="2074" spans="1:4" x14ac:dyDescent="0.3">
      <c r="A2074" s="46" t="s">
        <v>309</v>
      </c>
      <c r="B2074" s="44">
        <v>9854</v>
      </c>
      <c r="C2074" s="44">
        <v>5174</v>
      </c>
      <c r="D2074" s="19">
        <v>-4680</v>
      </c>
    </row>
    <row r="2075" spans="1:4" x14ac:dyDescent="0.3">
      <c r="A2075" s="46" t="s">
        <v>311</v>
      </c>
      <c r="B2075" s="44">
        <v>9558</v>
      </c>
      <c r="C2075" s="44">
        <v>10384</v>
      </c>
      <c r="D2075" s="19">
        <v>826</v>
      </c>
    </row>
    <row r="2076" spans="1:4" x14ac:dyDescent="0.3">
      <c r="A2076" s="46" t="s">
        <v>307</v>
      </c>
      <c r="B2076" s="44">
        <v>798598</v>
      </c>
      <c r="C2076" s="44">
        <v>732904</v>
      </c>
      <c r="D2076" s="19">
        <v>-65694</v>
      </c>
    </row>
    <row r="2077" spans="1:4" x14ac:dyDescent="0.3">
      <c r="A2077" s="46" t="s">
        <v>306</v>
      </c>
      <c r="B2077" s="44">
        <v>496804</v>
      </c>
      <c r="C2077" s="44">
        <v>530400</v>
      </c>
      <c r="D2077" s="19">
        <v>33596</v>
      </c>
    </row>
    <row r="2078" spans="1:4" x14ac:dyDescent="0.3">
      <c r="A2078" s="46" t="s">
        <v>302</v>
      </c>
      <c r="B2078" s="44">
        <v>2505943</v>
      </c>
      <c r="C2078" s="44">
        <v>2505943</v>
      </c>
      <c r="D2078" s="19">
        <v>0</v>
      </c>
    </row>
    <row r="2079" spans="1:4" x14ac:dyDescent="0.3">
      <c r="A2079" s="46" t="s">
        <v>303</v>
      </c>
      <c r="B2079" s="44">
        <v>65798</v>
      </c>
      <c r="C2079" s="44">
        <v>92590</v>
      </c>
      <c r="D2079" s="19">
        <v>26792</v>
      </c>
    </row>
    <row r="2080" spans="1:4" x14ac:dyDescent="0.3">
      <c r="A2080" s="46" t="s">
        <v>298</v>
      </c>
      <c r="B2080" s="44">
        <v>0</v>
      </c>
      <c r="C2080" s="44">
        <v>68850</v>
      </c>
      <c r="D2080" s="19">
        <v>68850</v>
      </c>
    </row>
    <row r="2081" spans="1:4" x14ac:dyDescent="0.3">
      <c r="A2081" s="46" t="s">
        <v>295</v>
      </c>
      <c r="B2081" s="44">
        <v>505926</v>
      </c>
      <c r="C2081" s="44">
        <v>505926</v>
      </c>
      <c r="D2081" s="19">
        <v>0</v>
      </c>
    </row>
    <row r="2082" spans="1:4" x14ac:dyDescent="0.3">
      <c r="A2082" s="45" t="s">
        <v>1</v>
      </c>
      <c r="B2082" s="44">
        <v>14123718</v>
      </c>
      <c r="C2082" s="44">
        <v>14933640</v>
      </c>
      <c r="D2082" s="19">
        <v>809922</v>
      </c>
    </row>
    <row r="2083" spans="1:4" x14ac:dyDescent="0.3">
      <c r="A2083" s="46" t="s">
        <v>39158</v>
      </c>
      <c r="B2083" s="44">
        <v>759252</v>
      </c>
      <c r="C2083" s="44">
        <v>1194648</v>
      </c>
      <c r="D2083" s="19">
        <v>435396</v>
      </c>
    </row>
    <row r="2084" spans="1:4" x14ac:dyDescent="0.3">
      <c r="A2084" s="46" t="s">
        <v>38852</v>
      </c>
      <c r="B2084" s="44">
        <v>90860</v>
      </c>
      <c r="C2084" s="44">
        <v>62412</v>
      </c>
      <c r="D2084" s="19">
        <v>-28448</v>
      </c>
    </row>
    <row r="2085" spans="1:4" x14ac:dyDescent="0.3">
      <c r="A2085" s="46" t="s">
        <v>363</v>
      </c>
      <c r="B2085" s="44">
        <v>496434</v>
      </c>
      <c r="C2085" s="44">
        <v>248013</v>
      </c>
      <c r="D2085" s="19">
        <v>-248421</v>
      </c>
    </row>
    <row r="2086" spans="1:4" x14ac:dyDescent="0.3">
      <c r="A2086" s="46" t="s">
        <v>13</v>
      </c>
      <c r="B2086" s="44">
        <v>58404</v>
      </c>
      <c r="C2086" s="44">
        <v>57066</v>
      </c>
      <c r="D2086" s="19">
        <v>-1338</v>
      </c>
    </row>
    <row r="2087" spans="1:4" x14ac:dyDescent="0.3">
      <c r="A2087" s="46" t="s">
        <v>15</v>
      </c>
      <c r="B2087" s="44">
        <v>19468</v>
      </c>
      <c r="C2087" s="44">
        <v>19114</v>
      </c>
      <c r="D2087" s="19">
        <v>-354</v>
      </c>
    </row>
    <row r="2088" spans="1:4" x14ac:dyDescent="0.3">
      <c r="A2088" s="46" t="s">
        <v>39159</v>
      </c>
      <c r="B2088" s="44">
        <v>399094</v>
      </c>
      <c r="C2088" s="44">
        <v>533041</v>
      </c>
      <c r="D2088" s="19">
        <v>133947</v>
      </c>
    </row>
    <row r="2089" spans="1:4" x14ac:dyDescent="0.3">
      <c r="A2089" s="46" t="s">
        <v>18</v>
      </c>
      <c r="B2089" s="44">
        <v>360158</v>
      </c>
      <c r="C2089" s="44">
        <v>286343</v>
      </c>
      <c r="D2089" s="19">
        <v>-73815</v>
      </c>
    </row>
    <row r="2090" spans="1:4" x14ac:dyDescent="0.3">
      <c r="A2090" s="46" t="s">
        <v>39160</v>
      </c>
      <c r="B2090" s="44">
        <v>418562</v>
      </c>
      <c r="C2090" s="44">
        <v>897711</v>
      </c>
      <c r="D2090" s="19">
        <v>479149</v>
      </c>
    </row>
    <row r="2091" spans="1:4" x14ac:dyDescent="0.3">
      <c r="A2091" s="46" t="s">
        <v>25</v>
      </c>
      <c r="B2091" s="44">
        <v>0</v>
      </c>
      <c r="C2091" s="44">
        <v>0</v>
      </c>
      <c r="D2091" s="19">
        <v>0</v>
      </c>
    </row>
    <row r="2092" spans="1:4" x14ac:dyDescent="0.3">
      <c r="A2092" s="46" t="s">
        <v>29</v>
      </c>
      <c r="B2092" s="44">
        <v>1892173</v>
      </c>
      <c r="C2092" s="44">
        <v>1892173</v>
      </c>
      <c r="D2092" s="19">
        <v>0</v>
      </c>
    </row>
    <row r="2093" spans="1:4" x14ac:dyDescent="0.3">
      <c r="A2093" s="46" t="s">
        <v>33</v>
      </c>
      <c r="B2093" s="44">
        <v>0</v>
      </c>
      <c r="C2093" s="44">
        <v>0</v>
      </c>
      <c r="D2093" s="19">
        <v>0</v>
      </c>
    </row>
    <row r="2094" spans="1:4" x14ac:dyDescent="0.3">
      <c r="A2094" s="46" t="s">
        <v>35</v>
      </c>
      <c r="B2094" s="44">
        <v>7424217</v>
      </c>
      <c r="C2094" s="44">
        <v>7424217</v>
      </c>
      <c r="D2094" s="19">
        <v>0</v>
      </c>
    </row>
    <row r="2095" spans="1:4" x14ac:dyDescent="0.3">
      <c r="A2095" s="46" t="s">
        <v>39</v>
      </c>
      <c r="B2095" s="44">
        <v>433048</v>
      </c>
      <c r="C2095" s="44">
        <v>433048</v>
      </c>
      <c r="D2095" s="19">
        <v>0</v>
      </c>
    </row>
    <row r="2096" spans="1:4" x14ac:dyDescent="0.3">
      <c r="A2096" s="46" t="s">
        <v>41</v>
      </c>
      <c r="B2096" s="44">
        <v>433048</v>
      </c>
      <c r="C2096" s="44">
        <v>546854</v>
      </c>
      <c r="D2096" s="19">
        <v>113806</v>
      </c>
    </row>
    <row r="2097" spans="1:4" x14ac:dyDescent="0.3">
      <c r="A2097" s="46" t="s">
        <v>43</v>
      </c>
      <c r="B2097" s="44">
        <v>7501</v>
      </c>
      <c r="C2097" s="44">
        <v>7501</v>
      </c>
      <c r="D2097" s="19">
        <v>0</v>
      </c>
    </row>
    <row r="2098" spans="1:4" x14ac:dyDescent="0.3">
      <c r="A2098" s="46" t="s">
        <v>45</v>
      </c>
      <c r="B2098" s="44">
        <v>34680</v>
      </c>
      <c r="C2098" s="44">
        <v>34680</v>
      </c>
      <c r="D2098" s="19">
        <v>0</v>
      </c>
    </row>
    <row r="2099" spans="1:4" x14ac:dyDescent="0.3">
      <c r="A2099" s="46" t="s">
        <v>47</v>
      </c>
      <c r="B2099" s="44">
        <v>1296819</v>
      </c>
      <c r="C2099" s="44">
        <v>1296819</v>
      </c>
      <c r="D2099" s="19">
        <v>0</v>
      </c>
    </row>
    <row r="2100" spans="1:4" x14ac:dyDescent="0.3">
      <c r="A2100" s="45" t="s">
        <v>39165</v>
      </c>
      <c r="B2100" s="44">
        <v>5588152</v>
      </c>
      <c r="C2100" s="44">
        <v>6757010.7499999972</v>
      </c>
      <c r="D2100" s="19">
        <v>1168858.7499999998</v>
      </c>
    </row>
    <row r="2101" spans="1:4" x14ac:dyDescent="0.3">
      <c r="A2101" s="36" t="s">
        <v>39140</v>
      </c>
      <c r="B2101" s="44">
        <v>181984</v>
      </c>
      <c r="C2101" s="44">
        <v>247498.24000000002</v>
      </c>
      <c r="D2101" s="19">
        <v>65514.240000000005</v>
      </c>
    </row>
    <row r="2102" spans="1:4" x14ac:dyDescent="0.3">
      <c r="A2102" s="36" t="s">
        <v>38872</v>
      </c>
      <c r="B2102" s="44">
        <v>51960</v>
      </c>
      <c r="C2102" s="44">
        <v>54038.400000000001</v>
      </c>
      <c r="D2102" s="19">
        <v>2078.4000000000033</v>
      </c>
    </row>
    <row r="2103" spans="1:4" x14ac:dyDescent="0.3">
      <c r="A2103" s="36" t="s">
        <v>38876</v>
      </c>
      <c r="B2103" s="44">
        <v>1400</v>
      </c>
      <c r="C2103" s="44">
        <v>1638</v>
      </c>
      <c r="D2103" s="19">
        <v>238</v>
      </c>
    </row>
    <row r="2104" spans="1:4" x14ac:dyDescent="0.3">
      <c r="A2104" s="36" t="s">
        <v>39009</v>
      </c>
      <c r="B2104" s="44">
        <v>9024</v>
      </c>
      <c r="C2104" s="44">
        <v>10558.08</v>
      </c>
      <c r="D2104" s="19">
        <v>1534.08</v>
      </c>
    </row>
    <row r="2105" spans="1:4" x14ac:dyDescent="0.3">
      <c r="A2105" s="36" t="s">
        <v>38882</v>
      </c>
      <c r="B2105" s="44">
        <v>1890</v>
      </c>
      <c r="C2105" s="44">
        <v>2211.2999999999997</v>
      </c>
      <c r="D2105" s="19">
        <v>321.29999999999973</v>
      </c>
    </row>
    <row r="2106" spans="1:4" x14ac:dyDescent="0.3">
      <c r="A2106" s="36" t="s">
        <v>38977</v>
      </c>
      <c r="B2106" s="44">
        <v>259800</v>
      </c>
      <c r="C2106" s="44">
        <v>303966</v>
      </c>
      <c r="D2106" s="19">
        <v>44166</v>
      </c>
    </row>
    <row r="2107" spans="1:4" x14ac:dyDescent="0.3">
      <c r="A2107" s="36" t="s">
        <v>38884</v>
      </c>
      <c r="B2107" s="44">
        <v>650</v>
      </c>
      <c r="C2107" s="44">
        <v>760.5</v>
      </c>
      <c r="D2107" s="19">
        <v>110.5</v>
      </c>
    </row>
    <row r="2108" spans="1:4" x14ac:dyDescent="0.3">
      <c r="A2108" s="36" t="s">
        <v>38979</v>
      </c>
      <c r="B2108" s="44">
        <v>68492</v>
      </c>
      <c r="C2108" s="44">
        <v>80135.64</v>
      </c>
      <c r="D2108" s="19">
        <v>11643.64</v>
      </c>
    </row>
    <row r="2109" spans="1:4" x14ac:dyDescent="0.3">
      <c r="A2109" s="36" t="s">
        <v>38910</v>
      </c>
      <c r="B2109" s="44">
        <v>27870</v>
      </c>
      <c r="C2109" s="44">
        <v>32607.899999999998</v>
      </c>
      <c r="D2109" s="19">
        <v>4737.8999999999978</v>
      </c>
    </row>
    <row r="2110" spans="1:4" x14ac:dyDescent="0.3">
      <c r="A2110" s="36" t="s">
        <v>38886</v>
      </c>
      <c r="B2110" s="44">
        <v>53235</v>
      </c>
      <c r="C2110" s="44">
        <v>62284.94999999999</v>
      </c>
      <c r="D2110" s="19">
        <v>9049.9499999999898</v>
      </c>
    </row>
    <row r="2111" spans="1:4" x14ac:dyDescent="0.3">
      <c r="A2111" s="36" t="s">
        <v>38888</v>
      </c>
      <c r="B2111" s="44">
        <v>11215</v>
      </c>
      <c r="C2111" s="44">
        <v>13121.55</v>
      </c>
      <c r="D2111" s="19">
        <v>1906.5499999999997</v>
      </c>
    </row>
    <row r="2112" spans="1:4" x14ac:dyDescent="0.3">
      <c r="A2112" s="36" t="s">
        <v>38890</v>
      </c>
      <c r="B2112" s="44">
        <v>69084</v>
      </c>
      <c r="C2112" s="44">
        <v>80828.28</v>
      </c>
      <c r="D2112" s="19">
        <v>11744.279999999997</v>
      </c>
    </row>
    <row r="2113" spans="1:4" x14ac:dyDescent="0.3">
      <c r="A2113" s="36" t="s">
        <v>38892</v>
      </c>
      <c r="B2113" s="44">
        <v>24270</v>
      </c>
      <c r="C2113" s="44">
        <v>28395.899999999998</v>
      </c>
      <c r="D2113" s="19">
        <v>4125.8999999999978</v>
      </c>
    </row>
    <row r="2114" spans="1:4" x14ac:dyDescent="0.3">
      <c r="A2114" s="36" t="s">
        <v>38894</v>
      </c>
      <c r="B2114" s="44">
        <v>1339984</v>
      </c>
      <c r="C2114" s="44">
        <v>1567781.28</v>
      </c>
      <c r="D2114" s="19">
        <v>227797.28000000012</v>
      </c>
    </row>
    <row r="2115" spans="1:4" x14ac:dyDescent="0.3">
      <c r="A2115" s="36" t="s">
        <v>38895</v>
      </c>
      <c r="B2115" s="44">
        <v>465334</v>
      </c>
      <c r="C2115" s="44">
        <v>665558.69999999995</v>
      </c>
      <c r="D2115" s="19">
        <v>200224.69999999992</v>
      </c>
    </row>
    <row r="2116" spans="1:4" x14ac:dyDescent="0.3">
      <c r="A2116" s="36" t="s">
        <v>38897</v>
      </c>
      <c r="B2116" s="44">
        <v>162375</v>
      </c>
      <c r="C2116" s="44">
        <v>189978.75</v>
      </c>
      <c r="D2116" s="19">
        <v>27603.749999999989</v>
      </c>
    </row>
    <row r="2117" spans="1:4" x14ac:dyDescent="0.3">
      <c r="A2117" s="36" t="s">
        <v>38898</v>
      </c>
      <c r="B2117" s="44">
        <v>162955</v>
      </c>
      <c r="C2117" s="44">
        <v>254138.94999999995</v>
      </c>
      <c r="D2117" s="19">
        <v>91183.949999999968</v>
      </c>
    </row>
    <row r="2118" spans="1:4" x14ac:dyDescent="0.3">
      <c r="A2118" s="36" t="s">
        <v>38912</v>
      </c>
      <c r="B2118" s="44">
        <v>34310</v>
      </c>
      <c r="C2118" s="44">
        <v>40142.699999999997</v>
      </c>
      <c r="D2118" s="19">
        <v>5832.6999999999989</v>
      </c>
    </row>
    <row r="2119" spans="1:4" x14ac:dyDescent="0.3">
      <c r="A2119" s="36" t="s">
        <v>38914</v>
      </c>
      <c r="B2119" s="44">
        <v>5552</v>
      </c>
      <c r="C2119" s="44">
        <v>6495.8399999999992</v>
      </c>
      <c r="D2119" s="19">
        <v>943.83999999999924</v>
      </c>
    </row>
    <row r="2120" spans="1:4" x14ac:dyDescent="0.3">
      <c r="A2120" s="36" t="s">
        <v>38900</v>
      </c>
      <c r="B2120" s="44">
        <v>1771</v>
      </c>
      <c r="C2120" s="44">
        <v>2072.0699999999997</v>
      </c>
      <c r="D2120" s="19">
        <v>301.06999999999971</v>
      </c>
    </row>
    <row r="2121" spans="1:4" x14ac:dyDescent="0.3">
      <c r="A2121" s="36" t="s">
        <v>38902</v>
      </c>
      <c r="B2121" s="44">
        <v>2841</v>
      </c>
      <c r="C2121" s="44">
        <v>3323.97</v>
      </c>
      <c r="D2121" s="19">
        <v>482.9699999999998</v>
      </c>
    </row>
    <row r="2122" spans="1:4" x14ac:dyDescent="0.3">
      <c r="A2122" s="36" t="s">
        <v>39011</v>
      </c>
      <c r="B2122" s="44">
        <v>2618</v>
      </c>
      <c r="C2122" s="44">
        <v>3063.06</v>
      </c>
      <c r="D2122" s="19">
        <v>445.05999999999995</v>
      </c>
    </row>
    <row r="2123" spans="1:4" x14ac:dyDescent="0.3">
      <c r="A2123" s="36" t="s">
        <v>38906</v>
      </c>
      <c r="B2123" s="44">
        <v>4179</v>
      </c>
      <c r="C2123" s="44">
        <v>4889.43</v>
      </c>
      <c r="D2123" s="19">
        <v>710.42999999999984</v>
      </c>
    </row>
    <row r="2124" spans="1:4" x14ac:dyDescent="0.3">
      <c r="A2124" s="36" t="s">
        <v>38908</v>
      </c>
      <c r="B2124" s="44">
        <v>531</v>
      </c>
      <c r="C2124" s="44">
        <v>621.27</v>
      </c>
      <c r="D2124" s="19">
        <v>90.269999999999982</v>
      </c>
    </row>
    <row r="2125" spans="1:4" x14ac:dyDescent="0.3">
      <c r="A2125" s="36" t="s">
        <v>38918</v>
      </c>
      <c r="B2125" s="44">
        <v>28341</v>
      </c>
      <c r="C2125" s="44">
        <v>33158.97</v>
      </c>
      <c r="D2125" s="19">
        <v>4817.9699999999993</v>
      </c>
    </row>
    <row r="2126" spans="1:4" x14ac:dyDescent="0.3">
      <c r="A2126" s="36" t="s">
        <v>38922</v>
      </c>
      <c r="B2126" s="44">
        <v>7080</v>
      </c>
      <c r="C2126" s="44">
        <v>8283.6</v>
      </c>
      <c r="D2126" s="19">
        <v>1203.5999999999995</v>
      </c>
    </row>
    <row r="2127" spans="1:4" x14ac:dyDescent="0.3">
      <c r="A2127" s="36" t="s">
        <v>39139</v>
      </c>
      <c r="B2127" s="44">
        <v>18565</v>
      </c>
      <c r="C2127" s="44">
        <v>21721.05</v>
      </c>
      <c r="D2127" s="19">
        <v>3156.0499999999993</v>
      </c>
    </row>
    <row r="2128" spans="1:4" x14ac:dyDescent="0.3">
      <c r="A2128" s="36" t="s">
        <v>39013</v>
      </c>
      <c r="B2128" s="44">
        <v>151152</v>
      </c>
      <c r="C2128" s="44">
        <v>176847.84</v>
      </c>
      <c r="D2128" s="19">
        <v>25695.84</v>
      </c>
    </row>
    <row r="2129" spans="1:4" x14ac:dyDescent="0.3">
      <c r="A2129" s="36" t="s">
        <v>38985</v>
      </c>
      <c r="B2129" s="44">
        <v>39208</v>
      </c>
      <c r="C2129" s="44">
        <v>45873.36</v>
      </c>
      <c r="D2129" s="19">
        <v>6665.3600000000042</v>
      </c>
    </row>
    <row r="2130" spans="1:4" x14ac:dyDescent="0.3">
      <c r="A2130" s="36" t="s">
        <v>38928</v>
      </c>
      <c r="B2130" s="44">
        <v>94464</v>
      </c>
      <c r="C2130" s="44">
        <v>110522.87999999998</v>
      </c>
      <c r="D2130" s="19">
        <v>16058.879999999986</v>
      </c>
    </row>
    <row r="2131" spans="1:4" x14ac:dyDescent="0.3">
      <c r="A2131" s="36" t="s">
        <v>38930</v>
      </c>
      <c r="B2131" s="44">
        <v>6200</v>
      </c>
      <c r="C2131" s="44">
        <v>7254</v>
      </c>
      <c r="D2131" s="19">
        <v>1054</v>
      </c>
    </row>
    <row r="2132" spans="1:4" x14ac:dyDescent="0.3">
      <c r="A2132" s="36" t="s">
        <v>39015</v>
      </c>
      <c r="B2132" s="44">
        <v>21390</v>
      </c>
      <c r="C2132" s="44">
        <v>25026.300000000003</v>
      </c>
      <c r="D2132" s="19">
        <v>3636.3000000000029</v>
      </c>
    </row>
    <row r="2133" spans="1:4" x14ac:dyDescent="0.3">
      <c r="A2133" s="36" t="s">
        <v>38939</v>
      </c>
      <c r="B2133" s="44">
        <v>4650</v>
      </c>
      <c r="C2133" s="44">
        <v>8207.25</v>
      </c>
      <c r="D2133" s="19">
        <v>3557.25</v>
      </c>
    </row>
    <row r="2134" spans="1:4" x14ac:dyDescent="0.3">
      <c r="A2134" s="36" t="s">
        <v>38944</v>
      </c>
      <c r="B2134" s="44">
        <v>240912</v>
      </c>
      <c r="C2134" s="44">
        <v>281867.03999999998</v>
      </c>
      <c r="D2134" s="19">
        <v>40955.039999999979</v>
      </c>
    </row>
    <row r="2135" spans="1:4" x14ac:dyDescent="0.3">
      <c r="A2135" s="36" t="s">
        <v>38946</v>
      </c>
      <c r="B2135" s="44">
        <v>820012</v>
      </c>
      <c r="C2135" s="44">
        <v>959414.03999999992</v>
      </c>
      <c r="D2135" s="19">
        <v>139402.03999999995</v>
      </c>
    </row>
    <row r="2136" spans="1:4" x14ac:dyDescent="0.3">
      <c r="A2136" s="36" t="s">
        <v>38960</v>
      </c>
      <c r="B2136" s="44">
        <v>13638</v>
      </c>
      <c r="C2136" s="44">
        <v>15956.46</v>
      </c>
      <c r="D2136" s="19">
        <v>2318.4599999999991</v>
      </c>
    </row>
    <row r="2137" spans="1:4" x14ac:dyDescent="0.3">
      <c r="A2137" s="36" t="s">
        <v>38961</v>
      </c>
      <c r="B2137" s="44">
        <v>103626</v>
      </c>
      <c r="C2137" s="44">
        <v>124926.90000000001</v>
      </c>
      <c r="D2137" s="19">
        <v>21300.9</v>
      </c>
    </row>
    <row r="2138" spans="1:4" x14ac:dyDescent="0.3">
      <c r="A2138" s="36" t="s">
        <v>39001</v>
      </c>
      <c r="B2138" s="44">
        <v>185097</v>
      </c>
      <c r="C2138" s="44">
        <v>216563.49</v>
      </c>
      <c r="D2138" s="19">
        <v>31466.489999999991</v>
      </c>
    </row>
    <row r="2139" spans="1:4" x14ac:dyDescent="0.3">
      <c r="A2139" s="36" t="s">
        <v>38948</v>
      </c>
      <c r="B2139" s="44">
        <v>19838</v>
      </c>
      <c r="C2139" s="44">
        <v>23210.46</v>
      </c>
      <c r="D2139" s="19">
        <v>3372.4599999999991</v>
      </c>
    </row>
    <row r="2140" spans="1:4" x14ac:dyDescent="0.3">
      <c r="A2140" s="36" t="s">
        <v>38950</v>
      </c>
      <c r="B2140" s="44">
        <v>4550</v>
      </c>
      <c r="C2140" s="44">
        <v>5323.5</v>
      </c>
      <c r="D2140" s="19">
        <v>773.5</v>
      </c>
    </row>
    <row r="2141" spans="1:4" x14ac:dyDescent="0.3">
      <c r="A2141" s="36" t="s">
        <v>38952</v>
      </c>
      <c r="B2141" s="44">
        <v>401540</v>
      </c>
      <c r="C2141" s="44">
        <v>469801.8</v>
      </c>
      <c r="D2141" s="19">
        <v>68261.8</v>
      </c>
    </row>
    <row r="2142" spans="1:4" x14ac:dyDescent="0.3">
      <c r="A2142" s="36" t="s">
        <v>38954</v>
      </c>
      <c r="B2142" s="44">
        <v>117827</v>
      </c>
      <c r="C2142" s="44">
        <v>137857.59</v>
      </c>
      <c r="D2142" s="19">
        <v>20030.589999999989</v>
      </c>
    </row>
    <row r="2143" spans="1:4" x14ac:dyDescent="0.3">
      <c r="A2143" s="36" t="s">
        <v>38956</v>
      </c>
      <c r="B2143" s="44">
        <v>7676</v>
      </c>
      <c r="C2143" s="44">
        <v>8980.92</v>
      </c>
      <c r="D2143" s="19">
        <v>1304.92</v>
      </c>
    </row>
    <row r="2144" spans="1:4" x14ac:dyDescent="0.3">
      <c r="A2144" s="36" t="s">
        <v>38958</v>
      </c>
      <c r="B2144" s="44">
        <v>82680</v>
      </c>
      <c r="C2144" s="44">
        <v>96735.599999999991</v>
      </c>
      <c r="D2144" s="19">
        <v>14055.599999999993</v>
      </c>
    </row>
    <row r="2145" spans="1:4" x14ac:dyDescent="0.3">
      <c r="A2145" s="36" t="s">
        <v>39017</v>
      </c>
      <c r="B2145" s="44">
        <v>60936</v>
      </c>
      <c r="C2145" s="44">
        <v>71295.12</v>
      </c>
      <c r="D2145" s="19">
        <v>10359.119999999995</v>
      </c>
    </row>
    <row r="2146" spans="1:4" x14ac:dyDescent="0.3">
      <c r="A2146" s="36" t="s">
        <v>38963</v>
      </c>
      <c r="B2146" s="44">
        <v>30177</v>
      </c>
      <c r="C2146" s="44">
        <v>35307.089999999997</v>
      </c>
      <c r="D2146" s="19">
        <v>5130.0899999999965</v>
      </c>
    </row>
    <row r="2147" spans="1:4" x14ac:dyDescent="0.3">
      <c r="A2147" s="36" t="s">
        <v>39019</v>
      </c>
      <c r="B2147" s="44">
        <v>14483</v>
      </c>
      <c r="C2147" s="44">
        <v>16945.11</v>
      </c>
      <c r="D2147" s="19">
        <v>2462.1100000000006</v>
      </c>
    </row>
    <row r="2148" spans="1:4" x14ac:dyDescent="0.3">
      <c r="A2148" s="36" t="s">
        <v>39021</v>
      </c>
      <c r="B2148" s="44">
        <v>4511</v>
      </c>
      <c r="C2148" s="44">
        <v>5277.87</v>
      </c>
      <c r="D2148" s="19">
        <v>766.86999999999989</v>
      </c>
    </row>
    <row r="2149" spans="1:4" x14ac:dyDescent="0.3">
      <c r="A2149" s="36" t="s">
        <v>38969</v>
      </c>
      <c r="B2149" s="44">
        <v>54544</v>
      </c>
      <c r="C2149" s="44">
        <v>63816.479999999996</v>
      </c>
      <c r="D2149" s="19">
        <v>9272.4799999999959</v>
      </c>
    </row>
    <row r="2150" spans="1:4" x14ac:dyDescent="0.3">
      <c r="A2150" s="36" t="s">
        <v>38971</v>
      </c>
      <c r="B2150" s="44">
        <v>96842</v>
      </c>
      <c r="C2150" s="44">
        <v>113305.14</v>
      </c>
      <c r="D2150" s="19">
        <v>16463.139999999996</v>
      </c>
    </row>
    <row r="2151" spans="1:4" x14ac:dyDescent="0.3">
      <c r="A2151" s="36" t="s">
        <v>38973</v>
      </c>
      <c r="B2151" s="44">
        <v>14889</v>
      </c>
      <c r="C2151" s="44">
        <v>17420.129999999997</v>
      </c>
      <c r="D2151" s="19">
        <v>2531.1299999999992</v>
      </c>
    </row>
    <row r="2152" spans="1:4" x14ac:dyDescent="0.3">
      <c r="A2152" s="38" t="s">
        <v>36034</v>
      </c>
      <c r="B2152" s="44">
        <v>32752715</v>
      </c>
      <c r="C2152" s="44">
        <v>34060517</v>
      </c>
      <c r="D2152" s="19">
        <v>1307802</v>
      </c>
    </row>
    <row r="2153" spans="1:4" x14ac:dyDescent="0.3">
      <c r="A2153" s="45" t="s">
        <v>296</v>
      </c>
      <c r="B2153" s="44">
        <v>9849327</v>
      </c>
      <c r="C2153" s="44">
        <v>10683157</v>
      </c>
      <c r="D2153" s="19">
        <v>833830</v>
      </c>
    </row>
    <row r="2154" spans="1:4" x14ac:dyDescent="0.3">
      <c r="A2154" s="46" t="s">
        <v>313</v>
      </c>
      <c r="B2154" s="44">
        <v>832284</v>
      </c>
      <c r="C2154" s="44">
        <v>1029924</v>
      </c>
      <c r="D2154" s="19">
        <v>197640</v>
      </c>
    </row>
    <row r="2155" spans="1:4" x14ac:dyDescent="0.3">
      <c r="A2155" s="46" t="s">
        <v>310</v>
      </c>
      <c r="B2155" s="44">
        <v>556956</v>
      </c>
      <c r="C2155" s="44">
        <v>1210176</v>
      </c>
      <c r="D2155" s="19">
        <v>653220</v>
      </c>
    </row>
    <row r="2156" spans="1:4" x14ac:dyDescent="0.3">
      <c r="A2156" s="46" t="s">
        <v>309</v>
      </c>
      <c r="B2156" s="44">
        <v>1895</v>
      </c>
      <c r="C2156" s="44">
        <v>995</v>
      </c>
      <c r="D2156" s="19">
        <v>-900</v>
      </c>
    </row>
    <row r="2157" spans="1:4" x14ac:dyDescent="0.3">
      <c r="A2157" s="46" t="s">
        <v>311</v>
      </c>
      <c r="B2157" s="44">
        <v>185652</v>
      </c>
      <c r="C2157" s="44">
        <v>201696</v>
      </c>
      <c r="D2157" s="19">
        <v>16044</v>
      </c>
    </row>
    <row r="2158" spans="1:4" x14ac:dyDescent="0.3">
      <c r="A2158" s="46" t="s">
        <v>307</v>
      </c>
      <c r="B2158" s="44">
        <v>1119602</v>
      </c>
      <c r="C2158" s="44">
        <v>995894</v>
      </c>
      <c r="D2158" s="19">
        <v>-123708</v>
      </c>
    </row>
    <row r="2159" spans="1:4" x14ac:dyDescent="0.3">
      <c r="A2159" s="46" t="s">
        <v>306</v>
      </c>
      <c r="B2159" s="44">
        <v>790474</v>
      </c>
      <c r="C2159" s="44">
        <v>843648</v>
      </c>
      <c r="D2159" s="19">
        <v>53174</v>
      </c>
    </row>
    <row r="2160" spans="1:4" x14ac:dyDescent="0.3">
      <c r="A2160" s="46" t="s">
        <v>302</v>
      </c>
      <c r="B2160" s="44">
        <v>3285186</v>
      </c>
      <c r="C2160" s="44">
        <v>3285186</v>
      </c>
      <c r="D2160" s="19">
        <v>0</v>
      </c>
    </row>
    <row r="2161" spans="1:4" x14ac:dyDescent="0.3">
      <c r="A2161" s="46" t="s">
        <v>303</v>
      </c>
      <c r="B2161" s="44">
        <v>125918</v>
      </c>
      <c r="C2161" s="44">
        <v>177190</v>
      </c>
      <c r="D2161" s="19">
        <v>51272</v>
      </c>
    </row>
    <row r="2162" spans="1:4" x14ac:dyDescent="0.3">
      <c r="A2162" s="46" t="s">
        <v>304</v>
      </c>
      <c r="B2162" s="44">
        <v>180026</v>
      </c>
      <c r="C2162" s="44">
        <v>154154</v>
      </c>
      <c r="D2162" s="19">
        <v>-25872</v>
      </c>
    </row>
    <row r="2163" spans="1:4" x14ac:dyDescent="0.3">
      <c r="A2163" s="46" t="s">
        <v>298</v>
      </c>
      <c r="B2163" s="44">
        <v>0</v>
      </c>
      <c r="C2163" s="44">
        <v>12960</v>
      </c>
      <c r="D2163" s="19">
        <v>12960</v>
      </c>
    </row>
    <row r="2164" spans="1:4" x14ac:dyDescent="0.3">
      <c r="A2164" s="46" t="s">
        <v>295</v>
      </c>
      <c r="B2164" s="44">
        <v>2771334</v>
      </c>
      <c r="C2164" s="44">
        <v>2771334</v>
      </c>
      <c r="D2164" s="19">
        <v>0</v>
      </c>
    </row>
    <row r="2165" spans="1:4" x14ac:dyDescent="0.3">
      <c r="A2165" s="45" t="s">
        <v>1</v>
      </c>
      <c r="B2165" s="44">
        <v>22903388</v>
      </c>
      <c r="C2165" s="44">
        <v>23377360</v>
      </c>
      <c r="D2165" s="19">
        <v>473972</v>
      </c>
    </row>
    <row r="2166" spans="1:4" x14ac:dyDescent="0.3">
      <c r="A2166" s="46" t="s">
        <v>363</v>
      </c>
      <c r="B2166" s="44">
        <v>175212</v>
      </c>
      <c r="C2166" s="44">
        <v>87534</v>
      </c>
      <c r="D2166" s="19">
        <v>-87678</v>
      </c>
    </row>
    <row r="2167" spans="1:4" x14ac:dyDescent="0.3">
      <c r="A2167" s="46" t="s">
        <v>39160</v>
      </c>
      <c r="B2167" s="44">
        <v>146010</v>
      </c>
      <c r="C2167" s="44">
        <v>313155</v>
      </c>
      <c r="D2167" s="19">
        <v>167145</v>
      </c>
    </row>
    <row r="2168" spans="1:4" x14ac:dyDescent="0.3">
      <c r="A2168" s="46" t="s">
        <v>25</v>
      </c>
      <c r="B2168" s="44">
        <v>0</v>
      </c>
      <c r="C2168" s="44">
        <v>0</v>
      </c>
      <c r="D2168" s="19">
        <v>0</v>
      </c>
    </row>
    <row r="2169" spans="1:4" x14ac:dyDescent="0.3">
      <c r="A2169" s="46" t="s">
        <v>29</v>
      </c>
      <c r="B2169" s="44">
        <v>14899</v>
      </c>
      <c r="C2169" s="44">
        <v>14899</v>
      </c>
      <c r="D2169" s="19">
        <v>0</v>
      </c>
    </row>
    <row r="2170" spans="1:4" x14ac:dyDescent="0.3">
      <c r="A2170" s="46" t="s">
        <v>33</v>
      </c>
      <c r="B2170" s="44">
        <v>476768</v>
      </c>
      <c r="C2170" s="44">
        <v>632576</v>
      </c>
      <c r="D2170" s="19">
        <v>155808</v>
      </c>
    </row>
    <row r="2171" spans="1:4" x14ac:dyDescent="0.3">
      <c r="A2171" s="46" t="s">
        <v>35</v>
      </c>
      <c r="B2171" s="44">
        <v>19371798</v>
      </c>
      <c r="C2171" s="44">
        <v>19371798</v>
      </c>
      <c r="D2171" s="19">
        <v>0</v>
      </c>
    </row>
    <row r="2172" spans="1:4" x14ac:dyDescent="0.3">
      <c r="A2172" s="46" t="s">
        <v>39</v>
      </c>
      <c r="B2172" s="44">
        <v>905464</v>
      </c>
      <c r="C2172" s="44">
        <v>905464</v>
      </c>
      <c r="D2172" s="19">
        <v>0</v>
      </c>
    </row>
    <row r="2173" spans="1:4" x14ac:dyDescent="0.3">
      <c r="A2173" s="46" t="s">
        <v>41</v>
      </c>
      <c r="B2173" s="44">
        <v>908276</v>
      </c>
      <c r="C2173" s="44">
        <v>1146973</v>
      </c>
      <c r="D2173" s="19">
        <v>238697</v>
      </c>
    </row>
    <row r="2174" spans="1:4" x14ac:dyDescent="0.3">
      <c r="A2174" s="46" t="s">
        <v>45</v>
      </c>
      <c r="B2174" s="44">
        <v>161840</v>
      </c>
      <c r="C2174" s="44">
        <v>161840</v>
      </c>
      <c r="D2174" s="19">
        <v>0</v>
      </c>
    </row>
    <row r="2175" spans="1:4" x14ac:dyDescent="0.3">
      <c r="A2175" s="46" t="s">
        <v>47</v>
      </c>
      <c r="B2175" s="44">
        <v>743121</v>
      </c>
      <c r="C2175" s="44">
        <v>743121</v>
      </c>
      <c r="D2175" s="19">
        <v>0</v>
      </c>
    </row>
    <row r="2176" spans="1:4" x14ac:dyDescent="0.3">
      <c r="A2176" s="38" t="s">
        <v>1223</v>
      </c>
      <c r="B2176" s="44">
        <v>2993905</v>
      </c>
      <c r="C2176" s="44">
        <v>2982417</v>
      </c>
      <c r="D2176" s="19">
        <v>-11488</v>
      </c>
    </row>
    <row r="2177" spans="1:4" x14ac:dyDescent="0.3">
      <c r="A2177" s="45" t="s">
        <v>296</v>
      </c>
      <c r="B2177" s="44">
        <v>2993905</v>
      </c>
      <c r="C2177" s="44">
        <v>2982417</v>
      </c>
      <c r="D2177" s="19">
        <v>-11488</v>
      </c>
    </row>
    <row r="2178" spans="1:4" x14ac:dyDescent="0.3">
      <c r="A2178" s="46" t="s">
        <v>300</v>
      </c>
      <c r="B2178" s="44">
        <v>1104872</v>
      </c>
      <c r="C2178" s="44">
        <v>1104872</v>
      </c>
      <c r="D2178" s="19">
        <v>0</v>
      </c>
    </row>
    <row r="2179" spans="1:4" x14ac:dyDescent="0.3">
      <c r="A2179" s="46" t="s">
        <v>307</v>
      </c>
      <c r="B2179" s="44">
        <v>181561</v>
      </c>
      <c r="C2179" s="44">
        <v>148257</v>
      </c>
      <c r="D2179" s="19">
        <v>-33304</v>
      </c>
    </row>
    <row r="2180" spans="1:4" x14ac:dyDescent="0.3">
      <c r="A2180" s="46" t="s">
        <v>306</v>
      </c>
      <c r="B2180" s="44">
        <v>230100</v>
      </c>
      <c r="C2180" s="44">
        <v>245440</v>
      </c>
      <c r="D2180" s="19">
        <v>15340</v>
      </c>
    </row>
    <row r="2181" spans="1:4" x14ac:dyDescent="0.3">
      <c r="A2181" s="46" t="s">
        <v>302</v>
      </c>
      <c r="B2181" s="44">
        <v>1452656</v>
      </c>
      <c r="C2181" s="44">
        <v>1452656</v>
      </c>
      <c r="D2181" s="19">
        <v>0</v>
      </c>
    </row>
    <row r="2182" spans="1:4" x14ac:dyDescent="0.3">
      <c r="A2182" s="46" t="s">
        <v>303</v>
      </c>
      <c r="B2182" s="44">
        <v>18203</v>
      </c>
      <c r="C2182" s="44">
        <v>25615</v>
      </c>
      <c r="D2182" s="19">
        <v>7412</v>
      </c>
    </row>
    <row r="2183" spans="1:4" x14ac:dyDescent="0.3">
      <c r="A2183" s="46" t="s">
        <v>304</v>
      </c>
      <c r="B2183" s="44">
        <v>6513</v>
      </c>
      <c r="C2183" s="44">
        <v>5577</v>
      </c>
      <c r="D2183" s="19">
        <v>-936</v>
      </c>
    </row>
    <row r="2184" spans="1:4" x14ac:dyDescent="0.3">
      <c r="A2184" s="38" t="s">
        <v>8811</v>
      </c>
      <c r="B2184" s="44">
        <v>489129</v>
      </c>
      <c r="C2184" s="44">
        <v>482637</v>
      </c>
      <c r="D2184" s="19">
        <v>-6492</v>
      </c>
    </row>
    <row r="2185" spans="1:4" x14ac:dyDescent="0.3">
      <c r="A2185" s="45" t="s">
        <v>296</v>
      </c>
      <c r="B2185" s="44">
        <v>489129</v>
      </c>
      <c r="C2185" s="44">
        <v>482637</v>
      </c>
      <c r="D2185" s="19">
        <v>-6492</v>
      </c>
    </row>
    <row r="2186" spans="1:4" x14ac:dyDescent="0.3">
      <c r="A2186" s="46" t="s">
        <v>307</v>
      </c>
      <c r="B2186" s="44">
        <v>92040</v>
      </c>
      <c r="C2186" s="44">
        <v>68204</v>
      </c>
      <c r="D2186" s="19">
        <v>-23836</v>
      </c>
    </row>
    <row r="2187" spans="1:4" x14ac:dyDescent="0.3">
      <c r="A2187" s="46" t="s">
        <v>306</v>
      </c>
      <c r="B2187" s="44">
        <v>14040</v>
      </c>
      <c r="C2187" s="44">
        <v>14976</v>
      </c>
      <c r="D2187" s="19">
        <v>936</v>
      </c>
    </row>
    <row r="2188" spans="1:4" x14ac:dyDescent="0.3">
      <c r="A2188" s="46" t="s">
        <v>302</v>
      </c>
      <c r="B2188" s="44">
        <v>367620</v>
      </c>
      <c r="C2188" s="44">
        <v>367620</v>
      </c>
      <c r="D2188" s="19">
        <v>0</v>
      </c>
    </row>
    <row r="2189" spans="1:4" x14ac:dyDescent="0.3">
      <c r="A2189" s="46" t="s">
        <v>303</v>
      </c>
      <c r="B2189" s="44">
        <v>14430</v>
      </c>
      <c r="C2189" s="44">
        <v>30550</v>
      </c>
      <c r="D2189" s="19">
        <v>16120</v>
      </c>
    </row>
    <row r="2190" spans="1:4" x14ac:dyDescent="0.3">
      <c r="A2190" s="46" t="s">
        <v>304</v>
      </c>
      <c r="B2190" s="44">
        <v>999</v>
      </c>
      <c r="C2190" s="44">
        <v>1287</v>
      </c>
      <c r="D2190" s="19">
        <v>288</v>
      </c>
    </row>
    <row r="2191" spans="1:4" x14ac:dyDescent="0.3">
      <c r="A2191" s="38" t="s">
        <v>10038</v>
      </c>
      <c r="B2191" s="44">
        <v>4698496</v>
      </c>
      <c r="C2191" s="44">
        <v>6389954.5599999987</v>
      </c>
      <c r="D2191" s="19">
        <v>1691458.5600000001</v>
      </c>
    </row>
    <row r="2192" spans="1:4" x14ac:dyDescent="0.3">
      <c r="A2192" s="5" t="s">
        <v>39165</v>
      </c>
      <c r="B2192" s="44">
        <v>4698496</v>
      </c>
      <c r="C2192" s="44">
        <v>6389954.5599999987</v>
      </c>
      <c r="D2192" s="19">
        <v>1691458.5600000001</v>
      </c>
    </row>
    <row r="2193" spans="1:4" x14ac:dyDescent="0.3">
      <c r="A2193" s="36" t="s">
        <v>39140</v>
      </c>
      <c r="B2193" s="44">
        <v>4698496</v>
      </c>
      <c r="C2193" s="44">
        <v>6389954.5599999987</v>
      </c>
      <c r="D2193" s="19">
        <v>1691458.5600000001</v>
      </c>
    </row>
    <row r="2194" spans="1:4" x14ac:dyDescent="0.3">
      <c r="A2194" s="38" t="s">
        <v>9994</v>
      </c>
      <c r="B2194" s="44">
        <v>2260023</v>
      </c>
      <c r="C2194" s="44">
        <v>2361792</v>
      </c>
      <c r="D2194" s="19">
        <v>101769</v>
      </c>
    </row>
    <row r="2195" spans="1:4" x14ac:dyDescent="0.3">
      <c r="A2195" s="45" t="s">
        <v>296</v>
      </c>
      <c r="B2195" s="44">
        <v>2260023</v>
      </c>
      <c r="C2195" s="44">
        <v>2361792</v>
      </c>
      <c r="D2195" s="19">
        <v>101769</v>
      </c>
    </row>
    <row r="2196" spans="1:4" x14ac:dyDescent="0.3">
      <c r="A2196" s="46" t="s">
        <v>300</v>
      </c>
      <c r="B2196" s="44">
        <v>1711416</v>
      </c>
      <c r="C2196" s="44">
        <v>1711416</v>
      </c>
      <c r="D2196" s="19">
        <v>0</v>
      </c>
    </row>
    <row r="2197" spans="1:4" x14ac:dyDescent="0.3">
      <c r="A2197" s="46" t="s">
        <v>307</v>
      </c>
      <c r="B2197" s="44">
        <v>141784</v>
      </c>
      <c r="C2197" s="44">
        <v>115311</v>
      </c>
      <c r="D2197" s="19">
        <v>-26473</v>
      </c>
    </row>
    <row r="2198" spans="1:4" x14ac:dyDescent="0.3">
      <c r="A2198" s="46" t="s">
        <v>306</v>
      </c>
      <c r="B2198" s="44">
        <v>12870</v>
      </c>
      <c r="C2198" s="44">
        <v>13728</v>
      </c>
      <c r="D2198" s="19">
        <v>858</v>
      </c>
    </row>
    <row r="2199" spans="1:4" x14ac:dyDescent="0.3">
      <c r="A2199" s="46" t="s">
        <v>303</v>
      </c>
      <c r="B2199" s="44">
        <v>334000</v>
      </c>
      <c r="C2199" s="44">
        <v>470000</v>
      </c>
      <c r="D2199" s="19">
        <v>136000</v>
      </c>
    </row>
    <row r="2200" spans="1:4" x14ac:dyDescent="0.3">
      <c r="A2200" s="46" t="s">
        <v>304</v>
      </c>
      <c r="B2200" s="44">
        <v>59953</v>
      </c>
      <c r="C2200" s="44">
        <v>51337</v>
      </c>
      <c r="D2200" s="19">
        <v>-8616</v>
      </c>
    </row>
    <row r="2201" spans="1:4" x14ac:dyDescent="0.3">
      <c r="A2201" s="38" t="s">
        <v>2418</v>
      </c>
      <c r="B2201" s="44">
        <v>3206105</v>
      </c>
      <c r="C2201" s="44">
        <v>3245047</v>
      </c>
      <c r="D2201" s="19">
        <v>38942</v>
      </c>
    </row>
    <row r="2202" spans="1:4" x14ac:dyDescent="0.3">
      <c r="A2202" s="45" t="s">
        <v>296</v>
      </c>
      <c r="B2202" s="44">
        <v>3206105</v>
      </c>
      <c r="C2202" s="44">
        <v>3245047</v>
      </c>
      <c r="D2202" s="19">
        <v>38942</v>
      </c>
    </row>
    <row r="2203" spans="1:4" x14ac:dyDescent="0.3">
      <c r="A2203" s="46" t="s">
        <v>310</v>
      </c>
      <c r="B2203" s="44">
        <v>5508</v>
      </c>
      <c r="C2203" s="44">
        <v>11968</v>
      </c>
      <c r="D2203" s="19">
        <v>6460</v>
      </c>
    </row>
    <row r="2204" spans="1:4" x14ac:dyDescent="0.3">
      <c r="A2204" s="46" t="s">
        <v>300</v>
      </c>
      <c r="B2204" s="44">
        <v>18704</v>
      </c>
      <c r="C2204" s="44">
        <v>18704</v>
      </c>
      <c r="D2204" s="19">
        <v>0</v>
      </c>
    </row>
    <row r="2205" spans="1:4" x14ac:dyDescent="0.3">
      <c r="A2205" s="46" t="s">
        <v>311</v>
      </c>
      <c r="B2205" s="44">
        <v>1782</v>
      </c>
      <c r="C2205" s="44">
        <v>1936</v>
      </c>
      <c r="D2205" s="19">
        <v>154</v>
      </c>
    </row>
    <row r="2206" spans="1:4" x14ac:dyDescent="0.3">
      <c r="A2206" s="46" t="s">
        <v>307</v>
      </c>
      <c r="B2206" s="44">
        <v>597306</v>
      </c>
      <c r="C2206" s="44">
        <v>579445</v>
      </c>
      <c r="D2206" s="19">
        <v>-17861</v>
      </c>
    </row>
    <row r="2207" spans="1:4" x14ac:dyDescent="0.3">
      <c r="A2207" s="46" t="s">
        <v>306</v>
      </c>
      <c r="B2207" s="44">
        <v>445547</v>
      </c>
      <c r="C2207" s="44">
        <v>475488</v>
      </c>
      <c r="D2207" s="19">
        <v>29941</v>
      </c>
    </row>
    <row r="2208" spans="1:4" x14ac:dyDescent="0.3">
      <c r="A2208" s="46" t="s">
        <v>302</v>
      </c>
      <c r="B2208" s="44">
        <v>1941702</v>
      </c>
      <c r="C2208" s="44">
        <v>1941702</v>
      </c>
      <c r="D2208" s="19">
        <v>0</v>
      </c>
    </row>
    <row r="2209" spans="1:4" x14ac:dyDescent="0.3">
      <c r="A2209" s="46" t="s">
        <v>303</v>
      </c>
      <c r="B2209" s="44">
        <v>87396</v>
      </c>
      <c r="C2209" s="44">
        <v>123140</v>
      </c>
      <c r="D2209" s="19">
        <v>35744</v>
      </c>
    </row>
    <row r="2210" spans="1:4" x14ac:dyDescent="0.3">
      <c r="A2210" s="46" t="s">
        <v>304</v>
      </c>
      <c r="B2210" s="44">
        <v>108160</v>
      </c>
      <c r="C2210" s="44">
        <v>92664</v>
      </c>
      <c r="D2210" s="19">
        <v>-15496</v>
      </c>
    </row>
    <row r="2211" spans="1:4" x14ac:dyDescent="0.3">
      <c r="A2211" s="38" t="s">
        <v>19467</v>
      </c>
      <c r="B2211" s="44">
        <v>6127</v>
      </c>
      <c r="C2211" s="44">
        <v>6127</v>
      </c>
      <c r="D2211" s="19">
        <v>0</v>
      </c>
    </row>
    <row r="2212" spans="1:4" x14ac:dyDescent="0.3">
      <c r="A2212" s="45" t="s">
        <v>296</v>
      </c>
      <c r="B2212" s="44">
        <v>6127</v>
      </c>
      <c r="C2212" s="44">
        <v>6127</v>
      </c>
      <c r="D2212" s="19">
        <v>0</v>
      </c>
    </row>
    <row r="2213" spans="1:4" x14ac:dyDescent="0.3">
      <c r="A2213" s="46" t="s">
        <v>302</v>
      </c>
      <c r="B2213" s="44">
        <v>6127</v>
      </c>
      <c r="C2213" s="44">
        <v>6127</v>
      </c>
      <c r="D2213" s="19">
        <v>0</v>
      </c>
    </row>
    <row r="2214" spans="1:4" x14ac:dyDescent="0.3">
      <c r="A2214" s="38" t="s">
        <v>502</v>
      </c>
      <c r="B2214" s="44">
        <v>209728</v>
      </c>
      <c r="C2214" s="44">
        <v>429942.4</v>
      </c>
      <c r="D2214" s="19">
        <v>220214.39999999997</v>
      </c>
    </row>
    <row r="2215" spans="1:4" x14ac:dyDescent="0.3">
      <c r="A2215" s="5" t="s">
        <v>39165</v>
      </c>
      <c r="B2215" s="44">
        <v>209728</v>
      </c>
      <c r="C2215" s="44">
        <v>429942.4</v>
      </c>
      <c r="D2215" s="19">
        <v>220214.39999999997</v>
      </c>
    </row>
    <row r="2216" spans="1:4" x14ac:dyDescent="0.3">
      <c r="A2216" s="36" t="s">
        <v>38895</v>
      </c>
      <c r="B2216" s="44">
        <v>209728</v>
      </c>
      <c r="C2216" s="44">
        <v>429942.4</v>
      </c>
      <c r="D2216" s="19">
        <v>220214.39999999997</v>
      </c>
    </row>
    <row r="2217" spans="1:4" x14ac:dyDescent="0.3">
      <c r="A2217" s="38" t="s">
        <v>2949</v>
      </c>
      <c r="B2217" s="44">
        <v>401499</v>
      </c>
      <c r="C2217" s="44">
        <v>473461</v>
      </c>
      <c r="D2217" s="19">
        <v>71962</v>
      </c>
    </row>
    <row r="2218" spans="1:4" x14ac:dyDescent="0.3">
      <c r="A2218" s="45" t="s">
        <v>296</v>
      </c>
      <c r="B2218" s="44">
        <v>401499</v>
      </c>
      <c r="C2218" s="44">
        <v>473461</v>
      </c>
      <c r="D2218" s="19">
        <v>71962</v>
      </c>
    </row>
    <row r="2219" spans="1:4" x14ac:dyDescent="0.3">
      <c r="A2219" s="46" t="s">
        <v>310</v>
      </c>
      <c r="B2219" s="44">
        <v>63342</v>
      </c>
      <c r="C2219" s="44">
        <v>137632</v>
      </c>
      <c r="D2219" s="19">
        <v>74290</v>
      </c>
    </row>
    <row r="2220" spans="1:4" x14ac:dyDescent="0.3">
      <c r="A2220" s="46" t="s">
        <v>311</v>
      </c>
      <c r="B2220" s="44">
        <v>21060</v>
      </c>
      <c r="C2220" s="44">
        <v>22880</v>
      </c>
      <c r="D2220" s="19">
        <v>1820</v>
      </c>
    </row>
    <row r="2221" spans="1:4" x14ac:dyDescent="0.3">
      <c r="A2221" s="46" t="s">
        <v>307</v>
      </c>
      <c r="B2221" s="44">
        <v>27300</v>
      </c>
      <c r="C2221" s="44">
        <v>20230</v>
      </c>
      <c r="D2221" s="19">
        <v>-7070</v>
      </c>
    </row>
    <row r="2222" spans="1:4" x14ac:dyDescent="0.3">
      <c r="A2222" s="46" t="s">
        <v>306</v>
      </c>
      <c r="B2222" s="44">
        <v>10530</v>
      </c>
      <c r="C2222" s="44">
        <v>11232</v>
      </c>
      <c r="D2222" s="19">
        <v>702</v>
      </c>
    </row>
    <row r="2223" spans="1:4" x14ac:dyDescent="0.3">
      <c r="A2223" s="46" t="s">
        <v>302</v>
      </c>
      <c r="B2223" s="44">
        <v>275715</v>
      </c>
      <c r="C2223" s="44">
        <v>275715</v>
      </c>
      <c r="D2223" s="19">
        <v>0</v>
      </c>
    </row>
    <row r="2224" spans="1:4" x14ac:dyDescent="0.3">
      <c r="A2224" s="46" t="s">
        <v>303</v>
      </c>
      <c r="B2224" s="44">
        <v>1443</v>
      </c>
      <c r="C2224" s="44">
        <v>3055</v>
      </c>
      <c r="D2224" s="19">
        <v>1612</v>
      </c>
    </row>
    <row r="2225" spans="1:4" x14ac:dyDescent="0.3">
      <c r="A2225" s="46" t="s">
        <v>304</v>
      </c>
      <c r="B2225" s="44">
        <v>2109</v>
      </c>
      <c r="C2225" s="44">
        <v>2717</v>
      </c>
      <c r="D2225" s="19">
        <v>608</v>
      </c>
    </row>
    <row r="2226" spans="1:4" x14ac:dyDescent="0.3">
      <c r="A2226" s="38" t="s">
        <v>2371</v>
      </c>
      <c r="B2226" s="44">
        <v>119297</v>
      </c>
      <c r="C2226" s="44">
        <v>116560</v>
      </c>
      <c r="D2226" s="19">
        <v>-2737</v>
      </c>
    </row>
    <row r="2227" spans="1:4" x14ac:dyDescent="0.3">
      <c r="A2227" s="45" t="s">
        <v>296</v>
      </c>
      <c r="B2227" s="44">
        <v>119297</v>
      </c>
      <c r="C2227" s="44">
        <v>116560</v>
      </c>
      <c r="D2227" s="19">
        <v>-2737</v>
      </c>
    </row>
    <row r="2228" spans="1:4" x14ac:dyDescent="0.3">
      <c r="A2228" s="46" t="s">
        <v>308</v>
      </c>
      <c r="B2228" s="44">
        <v>540</v>
      </c>
      <c r="C2228" s="44">
        <v>798</v>
      </c>
      <c r="D2228" s="19">
        <v>258</v>
      </c>
    </row>
    <row r="2229" spans="1:4" x14ac:dyDescent="0.3">
      <c r="A2229" s="36" t="s">
        <v>39164</v>
      </c>
      <c r="B2229" s="44">
        <v>0</v>
      </c>
      <c r="C2229" s="44">
        <v>0</v>
      </c>
      <c r="D2229" s="19">
        <v>0</v>
      </c>
    </row>
    <row r="2230" spans="1:4" x14ac:dyDescent="0.3">
      <c r="A2230" s="46" t="s">
        <v>307</v>
      </c>
      <c r="B2230" s="44">
        <v>12870</v>
      </c>
      <c r="C2230" s="44">
        <v>9537</v>
      </c>
      <c r="D2230" s="19">
        <v>-3333</v>
      </c>
    </row>
    <row r="2231" spans="1:4" x14ac:dyDescent="0.3">
      <c r="A2231" s="46" t="s">
        <v>306</v>
      </c>
      <c r="B2231" s="44">
        <v>5070</v>
      </c>
      <c r="C2231" s="44">
        <v>5408</v>
      </c>
      <c r="D2231" s="19">
        <v>338</v>
      </c>
    </row>
    <row r="2232" spans="1:4" x14ac:dyDescent="0.3">
      <c r="A2232" s="46" t="s">
        <v>302</v>
      </c>
      <c r="B2232" s="44">
        <v>100817</v>
      </c>
      <c r="C2232" s="44">
        <v>100817</v>
      </c>
      <c r="D2232" s="19">
        <v>0</v>
      </c>
    </row>
    <row r="2233" spans="1:4" x14ac:dyDescent="0.3">
      <c r="A2233" s="38" t="s">
        <v>348</v>
      </c>
      <c r="B2233" s="44">
        <v>8548422</v>
      </c>
      <c r="C2233" s="44">
        <v>9956734.0599999987</v>
      </c>
      <c r="D2233" s="19">
        <v>1408312.0599999998</v>
      </c>
    </row>
    <row r="2234" spans="1:4" x14ac:dyDescent="0.3">
      <c r="A2234" s="45" t="s">
        <v>296</v>
      </c>
      <c r="B2234" s="44">
        <v>3229887</v>
      </c>
      <c r="C2234" s="44">
        <v>3396145</v>
      </c>
      <c r="D2234" s="19">
        <v>166258</v>
      </c>
    </row>
    <row r="2235" spans="1:4" x14ac:dyDescent="0.3">
      <c r="A2235" s="46" t="s">
        <v>308</v>
      </c>
      <c r="B2235" s="44">
        <v>193860</v>
      </c>
      <c r="C2235" s="44">
        <v>286482</v>
      </c>
      <c r="D2235" s="19">
        <v>92622</v>
      </c>
    </row>
    <row r="2236" spans="1:4" x14ac:dyDescent="0.3">
      <c r="A2236" s="46" t="s">
        <v>300</v>
      </c>
      <c r="B2236" s="44">
        <v>1336</v>
      </c>
      <c r="C2236" s="44">
        <v>1336</v>
      </c>
      <c r="D2236" s="19">
        <v>0</v>
      </c>
    </row>
    <row r="2237" spans="1:4" x14ac:dyDescent="0.3">
      <c r="A2237" s="36" t="s">
        <v>39164</v>
      </c>
      <c r="B2237" s="44">
        <v>22680</v>
      </c>
      <c r="C2237" s="44">
        <v>16716</v>
      </c>
      <c r="D2237" s="19">
        <v>-5964</v>
      </c>
    </row>
    <row r="2238" spans="1:4" x14ac:dyDescent="0.3">
      <c r="A2238" s="46" t="s">
        <v>307</v>
      </c>
      <c r="B2238" s="44">
        <v>356165</v>
      </c>
      <c r="C2238" s="44">
        <v>347378</v>
      </c>
      <c r="D2238" s="19">
        <v>-8787</v>
      </c>
    </row>
    <row r="2239" spans="1:4" x14ac:dyDescent="0.3">
      <c r="A2239" s="46" t="s">
        <v>306</v>
      </c>
      <c r="B2239" s="44">
        <v>90257</v>
      </c>
      <c r="C2239" s="44">
        <v>96512</v>
      </c>
      <c r="D2239" s="19">
        <v>6255</v>
      </c>
    </row>
    <row r="2240" spans="1:4" x14ac:dyDescent="0.3">
      <c r="A2240" s="46" t="s">
        <v>302</v>
      </c>
      <c r="B2240" s="44">
        <v>2272560</v>
      </c>
      <c r="C2240" s="44">
        <v>2272560</v>
      </c>
      <c r="D2240" s="19">
        <v>0</v>
      </c>
    </row>
    <row r="2241" spans="1:4" x14ac:dyDescent="0.3">
      <c r="A2241" s="46" t="s">
        <v>303</v>
      </c>
      <c r="B2241" s="44">
        <v>213036</v>
      </c>
      <c r="C2241" s="44">
        <v>299860</v>
      </c>
      <c r="D2241" s="19">
        <v>86824</v>
      </c>
    </row>
    <row r="2242" spans="1:4" x14ac:dyDescent="0.3">
      <c r="A2242" s="46" t="s">
        <v>304</v>
      </c>
      <c r="B2242" s="44">
        <v>79993</v>
      </c>
      <c r="C2242" s="44">
        <v>68497</v>
      </c>
      <c r="D2242" s="19">
        <v>-11496</v>
      </c>
    </row>
    <row r="2243" spans="1:4" x14ac:dyDescent="0.3">
      <c r="A2243" s="46" t="s">
        <v>298</v>
      </c>
      <c r="B2243" s="44">
        <v>0</v>
      </c>
      <c r="C2243" s="44">
        <v>6804</v>
      </c>
      <c r="D2243" s="19">
        <v>6804</v>
      </c>
    </row>
    <row r="2244" spans="1:4" x14ac:dyDescent="0.3">
      <c r="A2244" s="5" t="s">
        <v>39165</v>
      </c>
      <c r="B2244" s="44">
        <v>5318535</v>
      </c>
      <c r="C2244" s="44">
        <v>6560589.0599999996</v>
      </c>
      <c r="D2244" s="19">
        <v>1242054.0599999998</v>
      </c>
    </row>
    <row r="2245" spans="1:4" x14ac:dyDescent="0.3">
      <c r="A2245" s="36" t="s">
        <v>39140</v>
      </c>
      <c r="B2245" s="44">
        <v>876832</v>
      </c>
      <c r="C2245" s="44">
        <v>1192491.5199999998</v>
      </c>
      <c r="D2245" s="19">
        <v>315659.52000000008</v>
      </c>
    </row>
    <row r="2246" spans="1:4" x14ac:dyDescent="0.3">
      <c r="A2246" s="36" t="s">
        <v>38872</v>
      </c>
      <c r="B2246" s="44">
        <v>909300</v>
      </c>
      <c r="C2246" s="44">
        <v>945672</v>
      </c>
      <c r="D2246" s="19">
        <v>36372</v>
      </c>
    </row>
    <row r="2247" spans="1:4" x14ac:dyDescent="0.3">
      <c r="A2247" s="36" t="s">
        <v>38977</v>
      </c>
      <c r="B2247" s="44">
        <v>38970</v>
      </c>
      <c r="C2247" s="44">
        <v>45594.899999999994</v>
      </c>
      <c r="D2247" s="19">
        <v>6624.8999999999978</v>
      </c>
    </row>
    <row r="2248" spans="1:4" x14ac:dyDescent="0.3">
      <c r="A2248" s="36" t="s">
        <v>38979</v>
      </c>
      <c r="B2248" s="44">
        <v>136984</v>
      </c>
      <c r="C2248" s="44">
        <v>160271.28</v>
      </c>
      <c r="D2248" s="19">
        <v>23287.279999999992</v>
      </c>
    </row>
    <row r="2249" spans="1:4" x14ac:dyDescent="0.3">
      <c r="A2249" s="36" t="s">
        <v>38910</v>
      </c>
      <c r="B2249" s="44">
        <v>55740</v>
      </c>
      <c r="C2249" s="44">
        <v>65215.799999999996</v>
      </c>
      <c r="D2249" s="19">
        <v>9475.7999999999956</v>
      </c>
    </row>
    <row r="2250" spans="1:4" x14ac:dyDescent="0.3">
      <c r="A2250" s="36" t="s">
        <v>38886</v>
      </c>
      <c r="B2250" s="44">
        <v>11830</v>
      </c>
      <c r="C2250" s="44">
        <v>13841.099999999999</v>
      </c>
      <c r="D2250" s="19">
        <v>2011.0999999999985</v>
      </c>
    </row>
    <row r="2251" spans="1:4" x14ac:dyDescent="0.3">
      <c r="A2251" s="36" t="s">
        <v>38890</v>
      </c>
      <c r="B2251" s="44">
        <v>80598</v>
      </c>
      <c r="C2251" s="44">
        <v>94299.66</v>
      </c>
      <c r="D2251" s="19">
        <v>13701.659999999994</v>
      </c>
    </row>
    <row r="2252" spans="1:4" x14ac:dyDescent="0.3">
      <c r="A2252" s="36" t="s">
        <v>38892</v>
      </c>
      <c r="B2252" s="44">
        <v>24270</v>
      </c>
      <c r="C2252" s="44">
        <v>28395.899999999998</v>
      </c>
      <c r="D2252" s="19">
        <v>4125.8999999999978</v>
      </c>
    </row>
    <row r="2253" spans="1:4" x14ac:dyDescent="0.3">
      <c r="A2253" s="36" t="s">
        <v>38894</v>
      </c>
      <c r="B2253" s="44">
        <v>858192</v>
      </c>
      <c r="C2253" s="44">
        <v>1004084.6400000001</v>
      </c>
      <c r="D2253" s="19">
        <v>145892.64000000004</v>
      </c>
    </row>
    <row r="2254" spans="1:4" x14ac:dyDescent="0.3">
      <c r="A2254" s="36" t="s">
        <v>38895</v>
      </c>
      <c r="B2254" s="44">
        <v>301484</v>
      </c>
      <c r="C2254" s="44">
        <v>508459.32</v>
      </c>
      <c r="D2254" s="19">
        <v>206975.32</v>
      </c>
    </row>
    <row r="2255" spans="1:4" x14ac:dyDescent="0.3">
      <c r="A2255" s="36" t="s">
        <v>38897</v>
      </c>
      <c r="B2255" s="44">
        <v>3897</v>
      </c>
      <c r="C2255" s="44">
        <v>4559.49</v>
      </c>
      <c r="D2255" s="19">
        <v>662.48999999999978</v>
      </c>
    </row>
    <row r="2256" spans="1:4" x14ac:dyDescent="0.3">
      <c r="A2256" s="36" t="s">
        <v>38898</v>
      </c>
      <c r="B2256" s="44">
        <v>177125</v>
      </c>
      <c r="C2256" s="44">
        <v>278653.05</v>
      </c>
      <c r="D2256" s="19">
        <v>101528.04999999999</v>
      </c>
    </row>
    <row r="2257" spans="1:4" x14ac:dyDescent="0.3">
      <c r="A2257" s="36" t="s">
        <v>38912</v>
      </c>
      <c r="B2257" s="44">
        <v>10293</v>
      </c>
      <c r="C2257" s="44">
        <v>12042.81</v>
      </c>
      <c r="D2257" s="19">
        <v>1749.81</v>
      </c>
    </row>
    <row r="2258" spans="1:4" x14ac:dyDescent="0.3">
      <c r="A2258" s="36" t="s">
        <v>38914</v>
      </c>
      <c r="B2258" s="44">
        <v>8328</v>
      </c>
      <c r="C2258" s="44">
        <v>9743.7599999999984</v>
      </c>
      <c r="D2258" s="19">
        <v>1415.7599999999984</v>
      </c>
    </row>
    <row r="2259" spans="1:4" x14ac:dyDescent="0.3">
      <c r="A2259" s="36" t="s">
        <v>38906</v>
      </c>
      <c r="B2259" s="44">
        <v>8358</v>
      </c>
      <c r="C2259" s="44">
        <v>9778.86</v>
      </c>
      <c r="D2259" s="19">
        <v>1420.8599999999997</v>
      </c>
    </row>
    <row r="2260" spans="1:4" x14ac:dyDescent="0.3">
      <c r="A2260" s="36" t="s">
        <v>38916</v>
      </c>
      <c r="B2260" s="44">
        <v>16591</v>
      </c>
      <c r="C2260" s="44">
        <v>19411.469999999998</v>
      </c>
      <c r="D2260" s="19">
        <v>2820.4699999999975</v>
      </c>
    </row>
    <row r="2261" spans="1:4" x14ac:dyDescent="0.3">
      <c r="A2261" s="36" t="s">
        <v>38918</v>
      </c>
      <c r="B2261" s="44">
        <v>18894</v>
      </c>
      <c r="C2261" s="44">
        <v>22105.98</v>
      </c>
      <c r="D2261" s="19">
        <v>3211.9799999999996</v>
      </c>
    </row>
    <row r="2262" spans="1:4" x14ac:dyDescent="0.3">
      <c r="A2262" s="36" t="s">
        <v>38920</v>
      </c>
      <c r="B2262" s="44">
        <v>1299</v>
      </c>
      <c r="C2262" s="44">
        <v>1519.83</v>
      </c>
      <c r="D2262" s="19">
        <v>220.82999999999993</v>
      </c>
    </row>
    <row r="2263" spans="1:4" x14ac:dyDescent="0.3">
      <c r="A2263" s="36" t="s">
        <v>38983</v>
      </c>
      <c r="B2263" s="44">
        <v>15705</v>
      </c>
      <c r="C2263" s="44">
        <v>18374.849999999999</v>
      </c>
      <c r="D2263" s="19">
        <v>2669.8499999999985</v>
      </c>
    </row>
    <row r="2264" spans="1:4" x14ac:dyDescent="0.3">
      <c r="A2264" s="36" t="s">
        <v>38934</v>
      </c>
      <c r="B2264" s="44">
        <v>3509</v>
      </c>
      <c r="C2264" s="44">
        <v>4105.53</v>
      </c>
      <c r="D2264" s="19">
        <v>596.52999999999975</v>
      </c>
    </row>
    <row r="2265" spans="1:4" x14ac:dyDescent="0.3">
      <c r="A2265" s="36" t="s">
        <v>39163</v>
      </c>
      <c r="B2265" s="44">
        <v>23384</v>
      </c>
      <c r="C2265" s="44">
        <v>27359.279999999999</v>
      </c>
      <c r="D2265" s="19">
        <v>3975.2799999999988</v>
      </c>
    </row>
    <row r="2266" spans="1:4" x14ac:dyDescent="0.3">
      <c r="A2266" s="36" t="s">
        <v>39139</v>
      </c>
      <c r="B2266" s="44">
        <v>167085</v>
      </c>
      <c r="C2266" s="44">
        <v>238560.24999999997</v>
      </c>
      <c r="D2266" s="19">
        <v>71475.249999999985</v>
      </c>
    </row>
    <row r="2267" spans="1:4" x14ac:dyDescent="0.3">
      <c r="A2267" s="36" t="s">
        <v>38926</v>
      </c>
      <c r="B2267" s="44">
        <v>6790</v>
      </c>
      <c r="C2267" s="44">
        <v>7944.2999999999993</v>
      </c>
      <c r="D2267" s="19">
        <v>1154.2999999999993</v>
      </c>
    </row>
    <row r="2268" spans="1:4" x14ac:dyDescent="0.3">
      <c r="A2268" s="36" t="s">
        <v>38928</v>
      </c>
      <c r="B2268" s="44">
        <v>2952</v>
      </c>
      <c r="C2268" s="44">
        <v>3453.8399999999997</v>
      </c>
      <c r="D2268" s="19">
        <v>501.83999999999969</v>
      </c>
    </row>
    <row r="2269" spans="1:4" x14ac:dyDescent="0.3">
      <c r="A2269" s="36" t="s">
        <v>38930</v>
      </c>
      <c r="B2269" s="44">
        <v>6200</v>
      </c>
      <c r="C2269" s="44">
        <v>7254</v>
      </c>
      <c r="D2269" s="19">
        <v>1054</v>
      </c>
    </row>
    <row r="2270" spans="1:4" x14ac:dyDescent="0.3">
      <c r="A2270" s="36" t="s">
        <v>38939</v>
      </c>
      <c r="B2270" s="44">
        <v>2325</v>
      </c>
      <c r="C2270" s="44">
        <v>5487</v>
      </c>
      <c r="D2270" s="19">
        <v>3162</v>
      </c>
    </row>
    <row r="2271" spans="1:4" x14ac:dyDescent="0.3">
      <c r="A2271" s="36" t="s">
        <v>38940</v>
      </c>
      <c r="B2271" s="44">
        <v>13336</v>
      </c>
      <c r="C2271" s="44">
        <v>32139.760000000002</v>
      </c>
      <c r="D2271" s="19">
        <v>18803.760000000002</v>
      </c>
    </row>
    <row r="2272" spans="1:4" x14ac:dyDescent="0.3">
      <c r="A2272" s="36" t="s">
        <v>38958</v>
      </c>
      <c r="B2272" s="44">
        <v>8268</v>
      </c>
      <c r="C2272" s="44">
        <v>9673.56</v>
      </c>
      <c r="D2272" s="19">
        <v>1405.56</v>
      </c>
    </row>
    <row r="2273" spans="1:4" x14ac:dyDescent="0.3">
      <c r="A2273" s="36" t="s">
        <v>38989</v>
      </c>
      <c r="B2273" s="44">
        <v>1260720</v>
      </c>
      <c r="C2273" s="44">
        <v>1475042.4</v>
      </c>
      <c r="D2273" s="19">
        <v>214322.40000000002</v>
      </c>
    </row>
    <row r="2274" spans="1:4" x14ac:dyDescent="0.3">
      <c r="A2274" s="36" t="s">
        <v>38963</v>
      </c>
      <c r="B2274" s="44">
        <v>163818</v>
      </c>
      <c r="C2274" s="44">
        <v>191667.06</v>
      </c>
      <c r="D2274" s="19">
        <v>27849.06</v>
      </c>
    </row>
    <row r="2275" spans="1:4" x14ac:dyDescent="0.3">
      <c r="A2275" s="36" t="s">
        <v>38965</v>
      </c>
      <c r="B2275" s="44">
        <v>99788</v>
      </c>
      <c r="C2275" s="44">
        <v>116751.96</v>
      </c>
      <c r="D2275" s="19">
        <v>16963.960000000006</v>
      </c>
    </row>
    <row r="2276" spans="1:4" x14ac:dyDescent="0.3">
      <c r="A2276" s="36" t="s">
        <v>39131</v>
      </c>
      <c r="B2276" s="44">
        <v>5670</v>
      </c>
      <c r="C2276" s="44">
        <v>6633.9</v>
      </c>
      <c r="D2276" s="19">
        <v>963.89999999999964</v>
      </c>
    </row>
    <row r="2277" spans="1:4" x14ac:dyDescent="0.3">
      <c r="A2277" s="38" t="s">
        <v>13202</v>
      </c>
      <c r="B2277" s="44">
        <v>4731313</v>
      </c>
      <c r="C2277" s="44">
        <v>4768991</v>
      </c>
      <c r="D2277" s="19">
        <v>37678</v>
      </c>
    </row>
    <row r="2278" spans="1:4" x14ac:dyDescent="0.3">
      <c r="A2278" s="45" t="s">
        <v>296</v>
      </c>
      <c r="B2278" s="44">
        <v>4731313</v>
      </c>
      <c r="C2278" s="44">
        <v>4768991</v>
      </c>
      <c r="D2278" s="19">
        <v>37678</v>
      </c>
    </row>
    <row r="2279" spans="1:4" x14ac:dyDescent="0.3">
      <c r="A2279" s="46" t="s">
        <v>312</v>
      </c>
      <c r="B2279" s="44">
        <v>31320</v>
      </c>
      <c r="C2279" s="44">
        <v>63220</v>
      </c>
      <c r="D2279" s="19">
        <v>31900</v>
      </c>
    </row>
    <row r="2280" spans="1:4" x14ac:dyDescent="0.3">
      <c r="A2280" s="46" t="s">
        <v>305</v>
      </c>
      <c r="B2280" s="44">
        <v>4592214</v>
      </c>
      <c r="C2280" s="44">
        <v>4592214</v>
      </c>
      <c r="D2280" s="19">
        <v>0</v>
      </c>
    </row>
    <row r="2281" spans="1:4" x14ac:dyDescent="0.3">
      <c r="A2281" s="46" t="s">
        <v>307</v>
      </c>
      <c r="B2281" s="44">
        <v>85165</v>
      </c>
      <c r="C2281" s="44">
        <v>88723</v>
      </c>
      <c r="D2281" s="19">
        <v>3558</v>
      </c>
    </row>
    <row r="2282" spans="1:4" x14ac:dyDescent="0.3">
      <c r="A2282" s="46" t="s">
        <v>306</v>
      </c>
      <c r="B2282" s="44">
        <v>21060</v>
      </c>
      <c r="C2282" s="44">
        <v>22464</v>
      </c>
      <c r="D2282" s="19">
        <v>1404</v>
      </c>
    </row>
    <row r="2283" spans="1:4" x14ac:dyDescent="0.3">
      <c r="A2283" s="46" t="s">
        <v>303</v>
      </c>
      <c r="B2283" s="44">
        <v>444</v>
      </c>
      <c r="C2283" s="44">
        <v>940</v>
      </c>
      <c r="D2283" s="19">
        <v>496</v>
      </c>
    </row>
    <row r="2284" spans="1:4" x14ac:dyDescent="0.3">
      <c r="A2284" s="46" t="s">
        <v>304</v>
      </c>
      <c r="B2284" s="44">
        <v>1110</v>
      </c>
      <c r="C2284" s="44">
        <v>1430</v>
      </c>
      <c r="D2284" s="19">
        <v>320</v>
      </c>
    </row>
    <row r="2285" spans="1:4" x14ac:dyDescent="0.3">
      <c r="A2285" s="38" t="s">
        <v>597</v>
      </c>
      <c r="B2285" s="44">
        <v>754470</v>
      </c>
      <c r="C2285" s="44">
        <v>757111</v>
      </c>
      <c r="D2285" s="19">
        <v>2641</v>
      </c>
    </row>
    <row r="2286" spans="1:4" x14ac:dyDescent="0.3">
      <c r="A2286" s="45" t="s">
        <v>296</v>
      </c>
      <c r="B2286" s="44">
        <v>754470</v>
      </c>
      <c r="C2286" s="44">
        <v>757111</v>
      </c>
      <c r="D2286" s="19">
        <v>2641</v>
      </c>
    </row>
    <row r="2287" spans="1:4" x14ac:dyDescent="0.3">
      <c r="A2287" s="46" t="s">
        <v>307</v>
      </c>
      <c r="B2287" s="44">
        <v>7688</v>
      </c>
      <c r="C2287" s="44">
        <v>6358</v>
      </c>
      <c r="D2287" s="19">
        <v>-1330</v>
      </c>
    </row>
    <row r="2288" spans="1:4" x14ac:dyDescent="0.3">
      <c r="A2288" s="46" t="s">
        <v>306</v>
      </c>
      <c r="B2288" s="44">
        <v>48861</v>
      </c>
      <c r="C2288" s="44">
        <v>52832</v>
      </c>
      <c r="D2288" s="19">
        <v>3971</v>
      </c>
    </row>
    <row r="2289" spans="1:4" x14ac:dyDescent="0.3">
      <c r="A2289" s="46" t="s">
        <v>302</v>
      </c>
      <c r="B2289" s="44">
        <v>697921</v>
      </c>
      <c r="C2289" s="44">
        <v>697921</v>
      </c>
      <c r="D2289" s="19">
        <v>0</v>
      </c>
    </row>
    <row r="2290" spans="1:4" x14ac:dyDescent="0.3">
      <c r="A2290" s="38" t="s">
        <v>13217</v>
      </c>
      <c r="B2290" s="44">
        <v>12743639</v>
      </c>
      <c r="C2290" s="44">
        <v>12559840.34</v>
      </c>
      <c r="D2290" s="19">
        <v>-183798.66000000003</v>
      </c>
    </row>
    <row r="2291" spans="1:4" x14ac:dyDescent="0.3">
      <c r="A2291" s="45" t="s">
        <v>296</v>
      </c>
      <c r="B2291" s="44">
        <v>12517515</v>
      </c>
      <c r="C2291" s="44">
        <v>12320552</v>
      </c>
      <c r="D2291" s="19">
        <v>-196963</v>
      </c>
    </row>
    <row r="2292" spans="1:4" x14ac:dyDescent="0.3">
      <c r="A2292" s="46" t="s">
        <v>300</v>
      </c>
      <c r="B2292" s="44">
        <v>5239792</v>
      </c>
      <c r="C2292" s="44">
        <v>5239792</v>
      </c>
      <c r="D2292" s="19">
        <v>0</v>
      </c>
    </row>
    <row r="2293" spans="1:4" x14ac:dyDescent="0.3">
      <c r="A2293" s="46" t="s">
        <v>307</v>
      </c>
      <c r="B2293" s="44">
        <v>1965038</v>
      </c>
      <c r="C2293" s="44">
        <v>1655103</v>
      </c>
      <c r="D2293" s="19">
        <v>-309935</v>
      </c>
    </row>
    <row r="2294" spans="1:4" x14ac:dyDescent="0.3">
      <c r="A2294" s="46" t="s">
        <v>306</v>
      </c>
      <c r="B2294" s="44">
        <v>1134788</v>
      </c>
      <c r="C2294" s="44">
        <v>1211392</v>
      </c>
      <c r="D2294" s="19">
        <v>76604</v>
      </c>
    </row>
    <row r="2295" spans="1:4" x14ac:dyDescent="0.3">
      <c r="A2295" s="46" t="s">
        <v>302</v>
      </c>
      <c r="B2295" s="44">
        <v>3817678</v>
      </c>
      <c r="C2295" s="44">
        <v>3817678</v>
      </c>
      <c r="D2295" s="19">
        <v>0</v>
      </c>
    </row>
    <row r="2296" spans="1:4" x14ac:dyDescent="0.3">
      <c r="A2296" s="46" t="s">
        <v>303</v>
      </c>
      <c r="B2296" s="44">
        <v>159986</v>
      </c>
      <c r="C2296" s="44">
        <v>225130</v>
      </c>
      <c r="D2296" s="19">
        <v>65144</v>
      </c>
    </row>
    <row r="2297" spans="1:4" x14ac:dyDescent="0.3">
      <c r="A2297" s="46" t="s">
        <v>304</v>
      </c>
      <c r="B2297" s="44">
        <v>200233</v>
      </c>
      <c r="C2297" s="44">
        <v>171457</v>
      </c>
      <c r="D2297" s="19">
        <v>-28776</v>
      </c>
    </row>
    <row r="2298" spans="1:4" x14ac:dyDescent="0.3">
      <c r="A2298" s="45" t="s">
        <v>1</v>
      </c>
      <c r="B2298" s="44">
        <v>199258</v>
      </c>
      <c r="C2298" s="44">
        <v>199258</v>
      </c>
      <c r="D2298" s="19">
        <v>0</v>
      </c>
    </row>
    <row r="2299" spans="1:4" x14ac:dyDescent="0.3">
      <c r="A2299" s="46" t="s">
        <v>7</v>
      </c>
      <c r="B2299" s="44">
        <v>199258</v>
      </c>
      <c r="C2299" s="44">
        <v>199258</v>
      </c>
      <c r="D2299" s="19">
        <v>0</v>
      </c>
    </row>
    <row r="2300" spans="1:4" x14ac:dyDescent="0.3">
      <c r="A2300" s="45" t="s">
        <v>39165</v>
      </c>
      <c r="B2300" s="44">
        <v>26866</v>
      </c>
      <c r="C2300" s="44">
        <v>40030.340000000004</v>
      </c>
      <c r="D2300" s="19">
        <v>13164.34</v>
      </c>
    </row>
    <row r="2301" spans="1:4" x14ac:dyDescent="0.3">
      <c r="A2301" s="36" t="s">
        <v>38961</v>
      </c>
      <c r="B2301" s="44">
        <v>26866</v>
      </c>
      <c r="C2301" s="44">
        <v>40030.340000000004</v>
      </c>
      <c r="D2301" s="19">
        <v>13164.34</v>
      </c>
    </row>
    <row r="2302" spans="1:4" x14ac:dyDescent="0.3">
      <c r="A2302" s="38" t="s">
        <v>12740</v>
      </c>
      <c r="B2302" s="44">
        <v>234995</v>
      </c>
      <c r="C2302" s="44">
        <v>428567.4</v>
      </c>
      <c r="D2302" s="19">
        <v>193572.39999999997</v>
      </c>
    </row>
    <row r="2303" spans="1:4" x14ac:dyDescent="0.3">
      <c r="A2303" s="45" t="s">
        <v>296</v>
      </c>
      <c r="B2303" s="44">
        <v>156347</v>
      </c>
      <c r="C2303" s="44">
        <v>267339</v>
      </c>
      <c r="D2303" s="19">
        <v>110992</v>
      </c>
    </row>
    <row r="2304" spans="1:4" x14ac:dyDescent="0.3">
      <c r="A2304" s="46" t="s">
        <v>307</v>
      </c>
      <c r="B2304" s="44">
        <v>10140</v>
      </c>
      <c r="C2304" s="44">
        <v>7514</v>
      </c>
      <c r="D2304" s="19">
        <v>-2626</v>
      </c>
    </row>
    <row r="2305" spans="1:4" x14ac:dyDescent="0.3">
      <c r="A2305" s="46" t="s">
        <v>306</v>
      </c>
      <c r="B2305" s="44">
        <v>19110</v>
      </c>
      <c r="C2305" s="44">
        <v>20384</v>
      </c>
      <c r="D2305" s="19">
        <v>1274</v>
      </c>
    </row>
    <row r="2306" spans="1:4" x14ac:dyDescent="0.3">
      <c r="A2306" s="46" t="s">
        <v>303</v>
      </c>
      <c r="B2306" s="44">
        <v>91910</v>
      </c>
      <c r="C2306" s="44">
        <v>194110</v>
      </c>
      <c r="D2306" s="19">
        <v>102200</v>
      </c>
    </row>
    <row r="2307" spans="1:4" x14ac:dyDescent="0.3">
      <c r="A2307" s="46" t="s">
        <v>304</v>
      </c>
      <c r="B2307" s="44">
        <v>35187</v>
      </c>
      <c r="C2307" s="44">
        <v>45331</v>
      </c>
      <c r="D2307" s="19">
        <v>10144</v>
      </c>
    </row>
    <row r="2308" spans="1:4" x14ac:dyDescent="0.3">
      <c r="A2308" s="5" t="s">
        <v>39165</v>
      </c>
      <c r="B2308" s="44">
        <v>78648</v>
      </c>
      <c r="C2308" s="44">
        <v>161228.4</v>
      </c>
      <c r="D2308" s="19">
        <v>82580.39999999998</v>
      </c>
    </row>
    <row r="2309" spans="1:4" x14ac:dyDescent="0.3">
      <c r="A2309" s="36" t="s">
        <v>38895</v>
      </c>
      <c r="B2309" s="44">
        <v>78648</v>
      </c>
      <c r="C2309" s="44">
        <v>161228.4</v>
      </c>
      <c r="D2309" s="19">
        <v>82580.39999999998</v>
      </c>
    </row>
    <row r="2310" spans="1:4" x14ac:dyDescent="0.3">
      <c r="A2310" s="38" t="s">
        <v>29811</v>
      </c>
      <c r="B2310" s="44">
        <v>404382</v>
      </c>
      <c r="C2310" s="44">
        <v>404382</v>
      </c>
      <c r="D2310" s="19">
        <v>0</v>
      </c>
    </row>
    <row r="2311" spans="1:4" x14ac:dyDescent="0.3">
      <c r="A2311" s="45" t="s">
        <v>296</v>
      </c>
      <c r="B2311" s="44">
        <v>404382</v>
      </c>
      <c r="C2311" s="44">
        <v>404382</v>
      </c>
      <c r="D2311" s="19">
        <v>0</v>
      </c>
    </row>
    <row r="2312" spans="1:4" x14ac:dyDescent="0.3">
      <c r="A2312" s="46" t="s">
        <v>302</v>
      </c>
      <c r="B2312" s="44">
        <v>404382</v>
      </c>
      <c r="C2312" s="44">
        <v>404382</v>
      </c>
      <c r="D2312" s="19">
        <v>0</v>
      </c>
    </row>
    <row r="2313" spans="1:4" x14ac:dyDescent="0.3">
      <c r="A2313" s="38" t="s">
        <v>29937</v>
      </c>
      <c r="B2313" s="44">
        <v>253500</v>
      </c>
      <c r="C2313" s="44">
        <v>258462</v>
      </c>
      <c r="D2313" s="19">
        <v>4962</v>
      </c>
    </row>
    <row r="2314" spans="1:4" x14ac:dyDescent="0.3">
      <c r="A2314" s="45" t="s">
        <v>296</v>
      </c>
      <c r="B2314" s="44">
        <v>253500</v>
      </c>
      <c r="C2314" s="44">
        <v>258462</v>
      </c>
      <c r="D2314" s="19">
        <v>4962</v>
      </c>
    </row>
    <row r="2315" spans="1:4" x14ac:dyDescent="0.3">
      <c r="A2315" s="46" t="s">
        <v>307</v>
      </c>
      <c r="B2315" s="44">
        <v>36660</v>
      </c>
      <c r="C2315" s="44">
        <v>27166</v>
      </c>
      <c r="D2315" s="19">
        <v>-9494</v>
      </c>
    </row>
    <row r="2316" spans="1:4" x14ac:dyDescent="0.3">
      <c r="A2316" s="46" t="s">
        <v>306</v>
      </c>
      <c r="B2316" s="44">
        <v>216840</v>
      </c>
      <c r="C2316" s="44">
        <v>231296</v>
      </c>
      <c r="D2316" s="19">
        <v>14456</v>
      </c>
    </row>
    <row r="2317" spans="1:4" x14ac:dyDescent="0.3">
      <c r="A2317" s="38" t="s">
        <v>30069</v>
      </c>
      <c r="B2317" s="44">
        <v>4429380</v>
      </c>
      <c r="C2317" s="44">
        <v>5606103.5</v>
      </c>
      <c r="D2317" s="19">
        <v>1176723.4999999995</v>
      </c>
    </row>
    <row r="2318" spans="1:4" x14ac:dyDescent="0.3">
      <c r="A2318" s="45" t="s">
        <v>296</v>
      </c>
      <c r="B2318" s="44">
        <v>3610130</v>
      </c>
      <c r="C2318" s="44">
        <v>3926641</v>
      </c>
      <c r="D2318" s="19">
        <v>316511</v>
      </c>
    </row>
    <row r="2319" spans="1:4" x14ac:dyDescent="0.3">
      <c r="A2319" s="46" t="s">
        <v>307</v>
      </c>
      <c r="B2319" s="44">
        <v>573059</v>
      </c>
      <c r="C2319" s="44">
        <v>703426</v>
      </c>
      <c r="D2319" s="19">
        <v>130367</v>
      </c>
    </row>
    <row r="2320" spans="1:4" x14ac:dyDescent="0.3">
      <c r="A2320" s="46" t="s">
        <v>306</v>
      </c>
      <c r="B2320" s="44">
        <v>2727936</v>
      </c>
      <c r="C2320" s="44">
        <v>2914080</v>
      </c>
      <c r="D2320" s="19">
        <v>186144</v>
      </c>
    </row>
    <row r="2321" spans="1:4" x14ac:dyDescent="0.3">
      <c r="A2321" s="46" t="s">
        <v>302</v>
      </c>
      <c r="B2321" s="44">
        <v>309135</v>
      </c>
      <c r="C2321" s="44">
        <v>309135</v>
      </c>
      <c r="D2321" s="19">
        <v>0</v>
      </c>
    </row>
    <row r="2322" spans="1:4" x14ac:dyDescent="0.3">
      <c r="A2322" s="5" t="s">
        <v>39165</v>
      </c>
      <c r="B2322" s="44">
        <v>819250</v>
      </c>
      <c r="C2322" s="44">
        <v>1679462.4999999995</v>
      </c>
      <c r="D2322" s="19">
        <v>860212.49999999965</v>
      </c>
    </row>
    <row r="2323" spans="1:4" x14ac:dyDescent="0.3">
      <c r="A2323" s="36" t="s">
        <v>38895</v>
      </c>
      <c r="B2323" s="44">
        <v>819250</v>
      </c>
      <c r="C2323" s="44">
        <v>1679462.4999999995</v>
      </c>
      <c r="D2323" s="19">
        <v>860212.49999999965</v>
      </c>
    </row>
    <row r="2324" spans="1:4" x14ac:dyDescent="0.3">
      <c r="A2324" s="38" t="s">
        <v>12717</v>
      </c>
      <c r="B2324" s="44">
        <v>395617</v>
      </c>
      <c r="C2324" s="44">
        <v>404314</v>
      </c>
      <c r="D2324" s="19">
        <v>8697</v>
      </c>
    </row>
    <row r="2325" spans="1:4" x14ac:dyDescent="0.3">
      <c r="A2325" s="45" t="s">
        <v>296</v>
      </c>
      <c r="B2325" s="44">
        <v>395617</v>
      </c>
      <c r="C2325" s="44">
        <v>404314</v>
      </c>
      <c r="D2325" s="19">
        <v>8697</v>
      </c>
    </row>
    <row r="2326" spans="1:4" x14ac:dyDescent="0.3">
      <c r="A2326" s="46" t="s">
        <v>307</v>
      </c>
      <c r="B2326" s="44">
        <v>16770</v>
      </c>
      <c r="C2326" s="44">
        <v>12427</v>
      </c>
      <c r="D2326" s="19">
        <v>-4343</v>
      </c>
    </row>
    <row r="2327" spans="1:4" x14ac:dyDescent="0.3">
      <c r="A2327" s="46" t="s">
        <v>306</v>
      </c>
      <c r="B2327" s="44">
        <v>7020</v>
      </c>
      <c r="C2327" s="44">
        <v>7488</v>
      </c>
      <c r="D2327" s="19">
        <v>468</v>
      </c>
    </row>
    <row r="2328" spans="1:4" x14ac:dyDescent="0.3">
      <c r="A2328" s="46" t="s">
        <v>302</v>
      </c>
      <c r="B2328" s="44">
        <v>328073</v>
      </c>
      <c r="C2328" s="44">
        <v>328073</v>
      </c>
      <c r="D2328" s="19">
        <v>0</v>
      </c>
    </row>
    <row r="2329" spans="1:4" x14ac:dyDescent="0.3">
      <c r="A2329" s="46" t="s">
        <v>303</v>
      </c>
      <c r="B2329" s="44">
        <v>34235</v>
      </c>
      <c r="C2329" s="44">
        <v>48175</v>
      </c>
      <c r="D2329" s="19">
        <v>13940</v>
      </c>
    </row>
    <row r="2330" spans="1:4" x14ac:dyDescent="0.3">
      <c r="A2330" s="46" t="s">
        <v>304</v>
      </c>
      <c r="B2330" s="44">
        <v>9519</v>
      </c>
      <c r="C2330" s="44">
        <v>8151</v>
      </c>
      <c r="D2330" s="19">
        <v>-1368</v>
      </c>
    </row>
    <row r="2331" spans="1:4" x14ac:dyDescent="0.3">
      <c r="A2331" s="38" t="s">
        <v>13148</v>
      </c>
      <c r="B2331" s="44">
        <v>123890</v>
      </c>
      <c r="C2331" s="44">
        <v>150562.6</v>
      </c>
      <c r="D2331" s="19">
        <v>26672.6</v>
      </c>
    </row>
    <row r="2332" spans="1:4" x14ac:dyDescent="0.3">
      <c r="A2332" s="45" t="s">
        <v>296</v>
      </c>
      <c r="B2332" s="44">
        <v>95550</v>
      </c>
      <c r="C2332" s="44">
        <v>85664</v>
      </c>
      <c r="D2332" s="19">
        <v>-9886</v>
      </c>
    </row>
    <row r="2333" spans="1:4" x14ac:dyDescent="0.3">
      <c r="A2333" s="46" t="s">
        <v>307</v>
      </c>
      <c r="B2333" s="44">
        <v>49920</v>
      </c>
      <c r="C2333" s="44">
        <v>36992</v>
      </c>
      <c r="D2333" s="19">
        <v>-12928</v>
      </c>
    </row>
    <row r="2334" spans="1:4" x14ac:dyDescent="0.3">
      <c r="A2334" s="46" t="s">
        <v>306</v>
      </c>
      <c r="B2334" s="44">
        <v>45630</v>
      </c>
      <c r="C2334" s="44">
        <v>48672</v>
      </c>
      <c r="D2334" s="19">
        <v>3042</v>
      </c>
    </row>
    <row r="2335" spans="1:4" x14ac:dyDescent="0.3">
      <c r="A2335" s="5" t="s">
        <v>39165</v>
      </c>
      <c r="B2335" s="44">
        <v>28340</v>
      </c>
      <c r="C2335" s="44">
        <v>64898.6</v>
      </c>
      <c r="D2335" s="19">
        <v>36558.6</v>
      </c>
    </row>
    <row r="2336" spans="1:4" x14ac:dyDescent="0.3">
      <c r="A2336" s="36" t="s">
        <v>38898</v>
      </c>
      <c r="B2336" s="44">
        <v>28340</v>
      </c>
      <c r="C2336" s="44">
        <v>64898.6</v>
      </c>
      <c r="D2336" s="19">
        <v>36558.6</v>
      </c>
    </row>
    <row r="2337" spans="1:4" x14ac:dyDescent="0.3">
      <c r="A2337" s="38" t="s">
        <v>22257</v>
      </c>
      <c r="B2337" s="44">
        <v>1175554</v>
      </c>
      <c r="C2337" s="44">
        <v>1232025</v>
      </c>
      <c r="D2337" s="19">
        <v>56471</v>
      </c>
    </row>
    <row r="2338" spans="1:4" x14ac:dyDescent="0.3">
      <c r="A2338" s="45" t="s">
        <v>296</v>
      </c>
      <c r="B2338" s="44">
        <v>1173229</v>
      </c>
      <c r="C2338" s="44">
        <v>1226538</v>
      </c>
      <c r="D2338" s="19">
        <v>53309</v>
      </c>
    </row>
    <row r="2339" spans="1:4" x14ac:dyDescent="0.3">
      <c r="A2339" s="46" t="s">
        <v>307</v>
      </c>
      <c r="B2339" s="44">
        <v>487961</v>
      </c>
      <c r="C2339" s="44">
        <v>472804</v>
      </c>
      <c r="D2339" s="19">
        <v>-15157</v>
      </c>
    </row>
    <row r="2340" spans="1:4" x14ac:dyDescent="0.3">
      <c r="A2340" s="46" t="s">
        <v>306</v>
      </c>
      <c r="B2340" s="44">
        <v>651634</v>
      </c>
      <c r="C2340" s="44">
        <v>695552</v>
      </c>
      <c r="D2340" s="19">
        <v>43918</v>
      </c>
    </row>
    <row r="2341" spans="1:4" x14ac:dyDescent="0.3">
      <c r="A2341" s="46" t="s">
        <v>303</v>
      </c>
      <c r="B2341" s="44">
        <v>18205</v>
      </c>
      <c r="C2341" s="44">
        <v>38305</v>
      </c>
      <c r="D2341" s="19">
        <v>20100</v>
      </c>
    </row>
    <row r="2342" spans="1:4" x14ac:dyDescent="0.3">
      <c r="A2342" s="46" t="s">
        <v>304</v>
      </c>
      <c r="B2342" s="44">
        <v>15429</v>
      </c>
      <c r="C2342" s="44">
        <v>19877</v>
      </c>
      <c r="D2342" s="19">
        <v>4448</v>
      </c>
    </row>
    <row r="2343" spans="1:4" x14ac:dyDescent="0.3">
      <c r="A2343" s="5" t="s">
        <v>39165</v>
      </c>
      <c r="B2343" s="44">
        <v>2325</v>
      </c>
      <c r="C2343" s="44">
        <v>5487</v>
      </c>
      <c r="D2343" s="19">
        <v>3162</v>
      </c>
    </row>
    <row r="2344" spans="1:4" x14ac:dyDescent="0.3">
      <c r="A2344" s="36" t="s">
        <v>38939</v>
      </c>
      <c r="B2344" s="44">
        <v>2325</v>
      </c>
      <c r="C2344" s="44">
        <v>5487</v>
      </c>
      <c r="D2344" s="19">
        <v>3162</v>
      </c>
    </row>
    <row r="2345" spans="1:4" x14ac:dyDescent="0.3">
      <c r="A2345" s="38" t="s">
        <v>4179</v>
      </c>
      <c r="B2345" s="44">
        <v>655607</v>
      </c>
      <c r="C2345" s="44">
        <v>642252</v>
      </c>
      <c r="D2345" s="19">
        <v>-13355</v>
      </c>
    </row>
    <row r="2346" spans="1:4" x14ac:dyDescent="0.3">
      <c r="A2346" s="45" t="s">
        <v>296</v>
      </c>
      <c r="B2346" s="44">
        <v>655607</v>
      </c>
      <c r="C2346" s="44">
        <v>642252</v>
      </c>
      <c r="D2346" s="19">
        <v>-13355</v>
      </c>
    </row>
    <row r="2347" spans="1:4" x14ac:dyDescent="0.3">
      <c r="A2347" s="46" t="s">
        <v>310</v>
      </c>
      <c r="B2347" s="44">
        <v>810</v>
      </c>
      <c r="C2347" s="44">
        <v>1760</v>
      </c>
      <c r="D2347" s="19">
        <v>950</v>
      </c>
    </row>
    <row r="2348" spans="1:4" x14ac:dyDescent="0.3">
      <c r="A2348" s="46" t="s">
        <v>311</v>
      </c>
      <c r="B2348" s="44">
        <v>324</v>
      </c>
      <c r="C2348" s="44">
        <v>352</v>
      </c>
      <c r="D2348" s="19">
        <v>28</v>
      </c>
    </row>
    <row r="2349" spans="1:4" x14ac:dyDescent="0.3">
      <c r="A2349" s="46" t="s">
        <v>307</v>
      </c>
      <c r="B2349" s="44">
        <v>206418</v>
      </c>
      <c r="C2349" s="44">
        <v>156927</v>
      </c>
      <c r="D2349" s="19">
        <v>-49491</v>
      </c>
    </row>
    <row r="2350" spans="1:4" x14ac:dyDescent="0.3">
      <c r="A2350" s="46" t="s">
        <v>306</v>
      </c>
      <c r="B2350" s="44">
        <v>386490</v>
      </c>
      <c r="C2350" s="44">
        <v>412256</v>
      </c>
      <c r="D2350" s="19">
        <v>25766</v>
      </c>
    </row>
    <row r="2351" spans="1:4" x14ac:dyDescent="0.3">
      <c r="A2351" s="46" t="s">
        <v>302</v>
      </c>
      <c r="B2351" s="44">
        <v>50687</v>
      </c>
      <c r="C2351" s="44">
        <v>50687</v>
      </c>
      <c r="D2351" s="19">
        <v>0</v>
      </c>
    </row>
    <row r="2352" spans="1:4" x14ac:dyDescent="0.3">
      <c r="A2352" s="46" t="s">
        <v>303</v>
      </c>
      <c r="B2352" s="44">
        <v>7548</v>
      </c>
      <c r="C2352" s="44">
        <v>15980</v>
      </c>
      <c r="D2352" s="19">
        <v>8432</v>
      </c>
    </row>
    <row r="2353" spans="1:4" x14ac:dyDescent="0.3">
      <c r="A2353" s="46" t="s">
        <v>304</v>
      </c>
      <c r="B2353" s="44">
        <v>3330</v>
      </c>
      <c r="C2353" s="44">
        <v>4290</v>
      </c>
      <c r="D2353" s="19">
        <v>960</v>
      </c>
    </row>
    <row r="2354" spans="1:4" x14ac:dyDescent="0.3">
      <c r="A2354" s="38" t="s">
        <v>12804</v>
      </c>
      <c r="B2354" s="44">
        <v>15213</v>
      </c>
      <c r="C2354" s="44">
        <v>27666</v>
      </c>
      <c r="D2354" s="19">
        <v>12453</v>
      </c>
    </row>
    <row r="2355" spans="1:4" x14ac:dyDescent="0.3">
      <c r="A2355" s="45" t="s">
        <v>296</v>
      </c>
      <c r="B2355" s="44">
        <v>15213</v>
      </c>
      <c r="C2355" s="44">
        <v>27666</v>
      </c>
      <c r="D2355" s="19">
        <v>12453</v>
      </c>
    </row>
    <row r="2356" spans="1:4" x14ac:dyDescent="0.3">
      <c r="A2356" s="46" t="s">
        <v>307</v>
      </c>
      <c r="B2356" s="44">
        <v>1170</v>
      </c>
      <c r="C2356" s="44">
        <v>867</v>
      </c>
      <c r="D2356" s="19">
        <v>-303</v>
      </c>
    </row>
    <row r="2357" spans="1:4" x14ac:dyDescent="0.3">
      <c r="A2357" s="46" t="s">
        <v>303</v>
      </c>
      <c r="B2357" s="44">
        <v>10935</v>
      </c>
      <c r="C2357" s="44">
        <v>22795</v>
      </c>
      <c r="D2357" s="19">
        <v>11860</v>
      </c>
    </row>
    <row r="2358" spans="1:4" x14ac:dyDescent="0.3">
      <c r="A2358" s="46" t="s">
        <v>304</v>
      </c>
      <c r="B2358" s="44">
        <v>3108</v>
      </c>
      <c r="C2358" s="44">
        <v>4004</v>
      </c>
      <c r="D2358" s="19">
        <v>896</v>
      </c>
    </row>
    <row r="2359" spans="1:4" x14ac:dyDescent="0.3">
      <c r="A2359" s="38" t="s">
        <v>349</v>
      </c>
      <c r="B2359" s="44">
        <v>14858631</v>
      </c>
      <c r="C2359" s="44">
        <v>16723803.929999996</v>
      </c>
      <c r="D2359" s="19">
        <v>1865172.93</v>
      </c>
    </row>
    <row r="2360" spans="1:4" x14ac:dyDescent="0.3">
      <c r="A2360" s="45" t="s">
        <v>296</v>
      </c>
      <c r="B2360" s="44">
        <v>5328861</v>
      </c>
      <c r="C2360" s="44">
        <v>6070567</v>
      </c>
      <c r="D2360" s="19">
        <v>741706</v>
      </c>
    </row>
    <row r="2361" spans="1:4" x14ac:dyDescent="0.3">
      <c r="A2361" s="46" t="s">
        <v>313</v>
      </c>
      <c r="B2361" s="44">
        <v>758758</v>
      </c>
      <c r="C2361" s="44">
        <v>938938</v>
      </c>
      <c r="D2361" s="19">
        <v>180180</v>
      </c>
    </row>
    <row r="2362" spans="1:4" x14ac:dyDescent="0.3">
      <c r="A2362" s="46" t="s">
        <v>310</v>
      </c>
      <c r="B2362" s="44">
        <v>532980</v>
      </c>
      <c r="C2362" s="44">
        <v>1158080</v>
      </c>
      <c r="D2362" s="19">
        <v>625100</v>
      </c>
    </row>
    <row r="2363" spans="1:4" x14ac:dyDescent="0.3">
      <c r="A2363" s="46" t="s">
        <v>300</v>
      </c>
      <c r="B2363" s="44">
        <v>621908</v>
      </c>
      <c r="C2363" s="44">
        <v>621908</v>
      </c>
      <c r="D2363" s="19">
        <v>0</v>
      </c>
    </row>
    <row r="2364" spans="1:4" x14ac:dyDescent="0.3">
      <c r="A2364" s="46" t="s">
        <v>311</v>
      </c>
      <c r="B2364" s="44">
        <v>177714</v>
      </c>
      <c r="C2364" s="44">
        <v>193072</v>
      </c>
      <c r="D2364" s="19">
        <v>15358</v>
      </c>
    </row>
    <row r="2365" spans="1:4" x14ac:dyDescent="0.3">
      <c r="A2365" s="46" t="s">
        <v>307</v>
      </c>
      <c r="B2365" s="44">
        <v>471607</v>
      </c>
      <c r="C2365" s="44">
        <v>366163</v>
      </c>
      <c r="D2365" s="19">
        <v>-105444</v>
      </c>
    </row>
    <row r="2366" spans="1:4" x14ac:dyDescent="0.3">
      <c r="A2366" s="46" t="s">
        <v>306</v>
      </c>
      <c r="B2366" s="44">
        <v>188760</v>
      </c>
      <c r="C2366" s="44">
        <v>201344</v>
      </c>
      <c r="D2366" s="19">
        <v>12584</v>
      </c>
    </row>
    <row r="2367" spans="1:4" x14ac:dyDescent="0.3">
      <c r="A2367" s="46" t="s">
        <v>302</v>
      </c>
      <c r="B2367" s="44">
        <v>2494803</v>
      </c>
      <c r="C2367" s="44">
        <v>2494803</v>
      </c>
      <c r="D2367" s="19">
        <v>0</v>
      </c>
    </row>
    <row r="2368" spans="1:4" x14ac:dyDescent="0.3">
      <c r="A2368" s="46" t="s">
        <v>303</v>
      </c>
      <c r="B2368" s="44">
        <v>46760</v>
      </c>
      <c r="C2368" s="44">
        <v>65800</v>
      </c>
      <c r="D2368" s="19">
        <v>19040</v>
      </c>
    </row>
    <row r="2369" spans="1:4" x14ac:dyDescent="0.3">
      <c r="A2369" s="46" t="s">
        <v>304</v>
      </c>
      <c r="B2369" s="44">
        <v>35571</v>
      </c>
      <c r="C2369" s="44">
        <v>30459</v>
      </c>
      <c r="D2369" s="19">
        <v>-5112</v>
      </c>
    </row>
    <row r="2370" spans="1:4" x14ac:dyDescent="0.3">
      <c r="A2370" s="45" t="s">
        <v>1</v>
      </c>
      <c r="B2370" s="44">
        <v>4190684</v>
      </c>
      <c r="C2370" s="44">
        <v>4286015</v>
      </c>
      <c r="D2370" s="19">
        <v>95331</v>
      </c>
    </row>
    <row r="2371" spans="1:4" x14ac:dyDescent="0.3">
      <c r="A2371" s="46" t="s">
        <v>39</v>
      </c>
      <c r="B2371" s="44">
        <v>359936</v>
      </c>
      <c r="C2371" s="44">
        <v>359936</v>
      </c>
      <c r="D2371" s="19">
        <v>0</v>
      </c>
    </row>
    <row r="2372" spans="1:4" x14ac:dyDescent="0.3">
      <c r="A2372" s="46" t="s">
        <v>41</v>
      </c>
      <c r="B2372" s="44">
        <v>362748</v>
      </c>
      <c r="C2372" s="44">
        <v>458079</v>
      </c>
      <c r="D2372" s="19">
        <v>95331</v>
      </c>
    </row>
    <row r="2373" spans="1:4" x14ac:dyDescent="0.3">
      <c r="A2373" s="46" t="s">
        <v>45</v>
      </c>
      <c r="B2373" s="44">
        <v>3468000</v>
      </c>
      <c r="C2373" s="44">
        <v>3468000</v>
      </c>
      <c r="D2373" s="19">
        <v>0</v>
      </c>
    </row>
    <row r="2374" spans="1:4" x14ac:dyDescent="0.3">
      <c r="A2374" s="45" t="s">
        <v>39165</v>
      </c>
      <c r="B2374" s="44">
        <v>5339086</v>
      </c>
      <c r="C2374" s="44">
        <v>6367221.9299999969</v>
      </c>
      <c r="D2374" s="19">
        <v>1028135.9299999999</v>
      </c>
    </row>
    <row r="2375" spans="1:4" x14ac:dyDescent="0.3">
      <c r="A2375" s="36" t="s">
        <v>38872</v>
      </c>
      <c r="B2375" s="44">
        <v>25980</v>
      </c>
      <c r="C2375" s="44">
        <v>27019.200000000001</v>
      </c>
      <c r="D2375" s="19">
        <v>1039.2000000000007</v>
      </c>
    </row>
    <row r="2376" spans="1:4" x14ac:dyDescent="0.3">
      <c r="A2376" s="36" t="s">
        <v>38874</v>
      </c>
      <c r="B2376" s="44">
        <v>5670</v>
      </c>
      <c r="C2376" s="44">
        <v>6633.9</v>
      </c>
      <c r="D2376" s="19">
        <v>963.89999999999964</v>
      </c>
    </row>
    <row r="2377" spans="1:4" x14ac:dyDescent="0.3">
      <c r="A2377" s="36" t="s">
        <v>39009</v>
      </c>
      <c r="B2377" s="44">
        <v>9024</v>
      </c>
      <c r="C2377" s="44">
        <v>10558.08</v>
      </c>
      <c r="D2377" s="19">
        <v>1534.08</v>
      </c>
    </row>
    <row r="2378" spans="1:4" x14ac:dyDescent="0.3">
      <c r="A2378" s="36" t="s">
        <v>39040</v>
      </c>
      <c r="B2378" s="44">
        <v>7676</v>
      </c>
      <c r="C2378" s="44">
        <v>8980.92</v>
      </c>
      <c r="D2378" s="19">
        <v>1304.92</v>
      </c>
    </row>
    <row r="2379" spans="1:4" x14ac:dyDescent="0.3">
      <c r="A2379" s="36" t="s">
        <v>38882</v>
      </c>
      <c r="B2379" s="44">
        <v>7560</v>
      </c>
      <c r="C2379" s="44">
        <v>8845.1999999999989</v>
      </c>
      <c r="D2379" s="19">
        <v>1285.1999999999989</v>
      </c>
    </row>
    <row r="2380" spans="1:4" x14ac:dyDescent="0.3">
      <c r="A2380" s="36" t="s">
        <v>38979</v>
      </c>
      <c r="B2380" s="44">
        <v>85615</v>
      </c>
      <c r="C2380" s="44">
        <v>100169.55</v>
      </c>
      <c r="D2380" s="19">
        <v>14554.55</v>
      </c>
    </row>
    <row r="2381" spans="1:4" x14ac:dyDescent="0.3">
      <c r="A2381" s="36" t="s">
        <v>38910</v>
      </c>
      <c r="B2381" s="44">
        <v>69675</v>
      </c>
      <c r="C2381" s="44">
        <v>81519.75</v>
      </c>
      <c r="D2381" s="19">
        <v>11844.749999999995</v>
      </c>
    </row>
    <row r="2382" spans="1:4" x14ac:dyDescent="0.3">
      <c r="A2382" s="36" t="s">
        <v>38886</v>
      </c>
      <c r="B2382" s="44">
        <v>17745</v>
      </c>
      <c r="C2382" s="44">
        <v>20761.649999999998</v>
      </c>
      <c r="D2382" s="19">
        <v>3016.6499999999978</v>
      </c>
    </row>
    <row r="2383" spans="1:4" x14ac:dyDescent="0.3">
      <c r="A2383" s="36" t="s">
        <v>38888</v>
      </c>
      <c r="B2383" s="44">
        <v>13458</v>
      </c>
      <c r="C2383" s="44">
        <v>15745.86</v>
      </c>
      <c r="D2383" s="19">
        <v>2287.8600000000006</v>
      </c>
    </row>
    <row r="2384" spans="1:4" x14ac:dyDescent="0.3">
      <c r="A2384" s="36" t="s">
        <v>38890</v>
      </c>
      <c r="B2384" s="44">
        <v>241794</v>
      </c>
      <c r="C2384" s="44">
        <v>282898.98</v>
      </c>
      <c r="D2384" s="19">
        <v>41104.979999999989</v>
      </c>
    </row>
    <row r="2385" spans="1:4" x14ac:dyDescent="0.3">
      <c r="A2385" s="36" t="s">
        <v>38892</v>
      </c>
      <c r="B2385" s="44">
        <v>16180</v>
      </c>
      <c r="C2385" s="44">
        <v>18930.599999999999</v>
      </c>
      <c r="D2385" s="19">
        <v>2750.5999999999985</v>
      </c>
    </row>
    <row r="2386" spans="1:4" x14ac:dyDescent="0.3">
      <c r="A2386" s="36" t="s">
        <v>38894</v>
      </c>
      <c r="B2386" s="44">
        <v>1234592</v>
      </c>
      <c r="C2386" s="44">
        <v>1444472.6400000001</v>
      </c>
      <c r="D2386" s="19">
        <v>209880.64000000013</v>
      </c>
    </row>
    <row r="2387" spans="1:4" x14ac:dyDescent="0.3">
      <c r="A2387" s="36" t="s">
        <v>38895</v>
      </c>
      <c r="B2387" s="44">
        <v>347362</v>
      </c>
      <c r="C2387" s="44">
        <v>521763.94</v>
      </c>
      <c r="D2387" s="19">
        <v>174401.93999999994</v>
      </c>
    </row>
    <row r="2388" spans="1:4" x14ac:dyDescent="0.3">
      <c r="A2388" s="36" t="s">
        <v>38897</v>
      </c>
      <c r="B2388" s="44">
        <v>502713</v>
      </c>
      <c r="C2388" s="44">
        <v>588174.21</v>
      </c>
      <c r="D2388" s="19">
        <v>85461.209999999977</v>
      </c>
    </row>
    <row r="2389" spans="1:4" x14ac:dyDescent="0.3">
      <c r="A2389" s="36" t="s">
        <v>38898</v>
      </c>
      <c r="B2389" s="44">
        <v>21255</v>
      </c>
      <c r="C2389" s="44">
        <v>24868.35</v>
      </c>
      <c r="D2389" s="19">
        <v>3613.3499999999967</v>
      </c>
    </row>
    <row r="2390" spans="1:4" x14ac:dyDescent="0.3">
      <c r="A2390" s="36" t="s">
        <v>38912</v>
      </c>
      <c r="B2390" s="44">
        <v>72051</v>
      </c>
      <c r="C2390" s="44">
        <v>84299.67</v>
      </c>
      <c r="D2390" s="19">
        <v>12248.669999999996</v>
      </c>
    </row>
    <row r="2391" spans="1:4" x14ac:dyDescent="0.3">
      <c r="A2391" s="36" t="s">
        <v>38914</v>
      </c>
      <c r="B2391" s="44">
        <v>61072</v>
      </c>
      <c r="C2391" s="44">
        <v>71454.239999999991</v>
      </c>
      <c r="D2391" s="19">
        <v>10382.239999999994</v>
      </c>
    </row>
    <row r="2392" spans="1:4" x14ac:dyDescent="0.3">
      <c r="A2392" s="36" t="s">
        <v>38900</v>
      </c>
      <c r="B2392" s="44">
        <v>5313</v>
      </c>
      <c r="C2392" s="44">
        <v>6216.2099999999991</v>
      </c>
      <c r="D2392" s="19">
        <v>903.20999999999913</v>
      </c>
    </row>
    <row r="2393" spans="1:4" x14ac:dyDescent="0.3">
      <c r="A2393" s="36" t="s">
        <v>39056</v>
      </c>
      <c r="B2393" s="44">
        <v>11514</v>
      </c>
      <c r="C2393" s="44">
        <v>13471.380000000001</v>
      </c>
      <c r="D2393" s="19">
        <v>1957.380000000001</v>
      </c>
    </row>
    <row r="2394" spans="1:4" x14ac:dyDescent="0.3">
      <c r="A2394" s="36" t="s">
        <v>38902</v>
      </c>
      <c r="B2394" s="44">
        <v>68184</v>
      </c>
      <c r="C2394" s="44">
        <v>79775.28</v>
      </c>
      <c r="D2394" s="19">
        <v>11591.279999999999</v>
      </c>
    </row>
    <row r="2395" spans="1:4" x14ac:dyDescent="0.3">
      <c r="A2395" s="36" t="s">
        <v>38904</v>
      </c>
      <c r="B2395" s="44">
        <v>8244</v>
      </c>
      <c r="C2395" s="44">
        <v>9645.48</v>
      </c>
      <c r="D2395" s="19">
        <v>1401.4799999999996</v>
      </c>
    </row>
    <row r="2396" spans="1:4" x14ac:dyDescent="0.3">
      <c r="A2396" s="36" t="s">
        <v>39011</v>
      </c>
      <c r="B2396" s="44">
        <v>2618</v>
      </c>
      <c r="C2396" s="44">
        <v>3063.06</v>
      </c>
      <c r="D2396" s="19">
        <v>445.05999999999995</v>
      </c>
    </row>
    <row r="2397" spans="1:4" x14ac:dyDescent="0.3">
      <c r="A2397" s="36" t="s">
        <v>38906</v>
      </c>
      <c r="B2397" s="44">
        <v>9751</v>
      </c>
      <c r="C2397" s="44">
        <v>11408.67</v>
      </c>
      <c r="D2397" s="19">
        <v>1657.6700000000005</v>
      </c>
    </row>
    <row r="2398" spans="1:4" x14ac:dyDescent="0.3">
      <c r="A2398" s="36" t="s">
        <v>38908</v>
      </c>
      <c r="B2398" s="44">
        <v>3186</v>
      </c>
      <c r="C2398" s="44">
        <v>3727.62</v>
      </c>
      <c r="D2398" s="19">
        <v>541.61999999999989</v>
      </c>
    </row>
    <row r="2399" spans="1:4" x14ac:dyDescent="0.3">
      <c r="A2399" s="36" t="s">
        <v>38916</v>
      </c>
      <c r="B2399" s="44">
        <v>33182</v>
      </c>
      <c r="C2399" s="44">
        <v>38822.939999999995</v>
      </c>
      <c r="D2399" s="19">
        <v>5640.9399999999951</v>
      </c>
    </row>
    <row r="2400" spans="1:4" x14ac:dyDescent="0.3">
      <c r="A2400" s="36" t="s">
        <v>38918</v>
      </c>
      <c r="B2400" s="44">
        <v>47235</v>
      </c>
      <c r="C2400" s="44">
        <v>55264.95</v>
      </c>
      <c r="D2400" s="19">
        <v>8029.9500000000007</v>
      </c>
    </row>
    <row r="2401" spans="1:4" x14ac:dyDescent="0.3">
      <c r="A2401" s="36" t="s">
        <v>38920</v>
      </c>
      <c r="B2401" s="44">
        <v>1299</v>
      </c>
      <c r="C2401" s="44">
        <v>1519.83</v>
      </c>
      <c r="D2401" s="19">
        <v>220.82999999999993</v>
      </c>
    </row>
    <row r="2402" spans="1:4" x14ac:dyDescent="0.3">
      <c r="A2402" s="36" t="s">
        <v>38922</v>
      </c>
      <c r="B2402" s="44">
        <v>23010</v>
      </c>
      <c r="C2402" s="44">
        <v>26921.699999999997</v>
      </c>
      <c r="D2402" s="19">
        <v>3911.6999999999989</v>
      </c>
    </row>
    <row r="2403" spans="1:4" x14ac:dyDescent="0.3">
      <c r="A2403" s="36" t="s">
        <v>38983</v>
      </c>
      <c r="B2403" s="44">
        <v>15705</v>
      </c>
      <c r="C2403" s="44">
        <v>18374.849999999999</v>
      </c>
      <c r="D2403" s="19">
        <v>2669.8499999999985</v>
      </c>
    </row>
    <row r="2404" spans="1:4" x14ac:dyDescent="0.3">
      <c r="A2404" s="36" t="s">
        <v>38924</v>
      </c>
      <c r="B2404" s="44">
        <v>10982</v>
      </c>
      <c r="C2404" s="44">
        <v>12848.939999999999</v>
      </c>
      <c r="D2404" s="19">
        <v>1866.9399999999987</v>
      </c>
    </row>
    <row r="2405" spans="1:4" x14ac:dyDescent="0.3">
      <c r="A2405" s="36" t="s">
        <v>38932</v>
      </c>
      <c r="B2405" s="44">
        <v>59325</v>
      </c>
      <c r="C2405" s="44">
        <v>69410.25</v>
      </c>
      <c r="D2405" s="19">
        <v>10085.249999999995</v>
      </c>
    </row>
    <row r="2406" spans="1:4" x14ac:dyDescent="0.3">
      <c r="A2406" s="36" t="s">
        <v>38934</v>
      </c>
      <c r="B2406" s="44">
        <v>101761</v>
      </c>
      <c r="C2406" s="44">
        <v>119060.37</v>
      </c>
      <c r="D2406" s="19">
        <v>17299.369999999995</v>
      </c>
    </row>
    <row r="2407" spans="1:4" x14ac:dyDescent="0.3">
      <c r="A2407" s="36" t="s">
        <v>39163</v>
      </c>
      <c r="B2407" s="44">
        <v>23384</v>
      </c>
      <c r="C2407" s="44">
        <v>27359.279999999999</v>
      </c>
      <c r="D2407" s="19">
        <v>3975.2799999999988</v>
      </c>
    </row>
    <row r="2408" spans="1:4" x14ac:dyDescent="0.3">
      <c r="A2408" s="36" t="s">
        <v>39013</v>
      </c>
      <c r="B2408" s="44">
        <v>18894</v>
      </c>
      <c r="C2408" s="44">
        <v>22105.98</v>
      </c>
      <c r="D2408" s="19">
        <v>3211.9799999999996</v>
      </c>
    </row>
    <row r="2409" spans="1:4" x14ac:dyDescent="0.3">
      <c r="A2409" s="36" t="s">
        <v>38985</v>
      </c>
      <c r="B2409" s="44">
        <v>240149</v>
      </c>
      <c r="C2409" s="44">
        <v>280974.33</v>
      </c>
      <c r="D2409" s="19">
        <v>40825.33</v>
      </c>
    </row>
    <row r="2410" spans="1:4" x14ac:dyDescent="0.3">
      <c r="A2410" s="36" t="s">
        <v>38928</v>
      </c>
      <c r="B2410" s="44">
        <v>20664</v>
      </c>
      <c r="C2410" s="44">
        <v>24176.879999999997</v>
      </c>
      <c r="D2410" s="19">
        <v>3512.8799999999974</v>
      </c>
    </row>
    <row r="2411" spans="1:4" x14ac:dyDescent="0.3">
      <c r="A2411" s="36" t="s">
        <v>38930</v>
      </c>
      <c r="B2411" s="44">
        <v>6200</v>
      </c>
      <c r="C2411" s="44">
        <v>7254</v>
      </c>
      <c r="D2411" s="19">
        <v>1054</v>
      </c>
    </row>
    <row r="2412" spans="1:4" x14ac:dyDescent="0.3">
      <c r="A2412" s="36" t="s">
        <v>38939</v>
      </c>
      <c r="B2412" s="44">
        <v>11625</v>
      </c>
      <c r="C2412" s="44">
        <v>16368</v>
      </c>
      <c r="D2412" s="19">
        <v>4743</v>
      </c>
    </row>
    <row r="2413" spans="1:4" x14ac:dyDescent="0.3">
      <c r="A2413" s="36" t="s">
        <v>38940</v>
      </c>
      <c r="B2413" s="44">
        <v>6668</v>
      </c>
      <c r="C2413" s="44">
        <v>9868.64</v>
      </c>
      <c r="D2413" s="19">
        <v>3200.64</v>
      </c>
    </row>
    <row r="2414" spans="1:4" x14ac:dyDescent="0.3">
      <c r="A2414" s="36" t="s">
        <v>38944</v>
      </c>
      <c r="B2414" s="44">
        <v>70266</v>
      </c>
      <c r="C2414" s="44">
        <v>82211.22</v>
      </c>
      <c r="D2414" s="19">
        <v>11945.219999999994</v>
      </c>
    </row>
    <row r="2415" spans="1:4" x14ac:dyDescent="0.3">
      <c r="A2415" s="36" t="s">
        <v>38946</v>
      </c>
      <c r="B2415" s="44">
        <v>337263</v>
      </c>
      <c r="C2415" s="44">
        <v>394597.70999999996</v>
      </c>
      <c r="D2415" s="19">
        <v>57334.709999999963</v>
      </c>
    </row>
    <row r="2416" spans="1:4" x14ac:dyDescent="0.3">
      <c r="A2416" s="36" t="s">
        <v>38960</v>
      </c>
      <c r="B2416" s="44">
        <v>22730</v>
      </c>
      <c r="C2416" s="44">
        <v>26594.1</v>
      </c>
      <c r="D2416" s="19">
        <v>3864.0999999999985</v>
      </c>
    </row>
    <row r="2417" spans="1:4" x14ac:dyDescent="0.3">
      <c r="A2417" s="36" t="s">
        <v>38961</v>
      </c>
      <c r="B2417" s="44">
        <v>72922</v>
      </c>
      <c r="C2417" s="44">
        <v>89003.22</v>
      </c>
      <c r="D2417" s="19">
        <v>16081.220000000005</v>
      </c>
    </row>
    <row r="2418" spans="1:4" x14ac:dyDescent="0.3">
      <c r="A2418" s="36" t="s">
        <v>39001</v>
      </c>
      <c r="B2418" s="44">
        <v>22436</v>
      </c>
      <c r="C2418" s="44">
        <v>26250.12</v>
      </c>
      <c r="D2418" s="19">
        <v>3814.119999999999</v>
      </c>
    </row>
    <row r="2419" spans="1:4" x14ac:dyDescent="0.3">
      <c r="A2419" s="36" t="s">
        <v>38948</v>
      </c>
      <c r="B2419" s="44">
        <v>7085</v>
      </c>
      <c r="C2419" s="44">
        <v>8289.4499999999989</v>
      </c>
      <c r="D2419" s="19">
        <v>1204.4499999999989</v>
      </c>
    </row>
    <row r="2420" spans="1:4" x14ac:dyDescent="0.3">
      <c r="A2420" s="36" t="s">
        <v>38950</v>
      </c>
      <c r="B2420" s="44">
        <v>17550</v>
      </c>
      <c r="C2420" s="44">
        <v>20533.5</v>
      </c>
      <c r="D2420" s="19">
        <v>2983.5</v>
      </c>
    </row>
    <row r="2421" spans="1:4" x14ac:dyDescent="0.3">
      <c r="A2421" s="36" t="s">
        <v>38952</v>
      </c>
      <c r="B2421" s="44">
        <v>200770</v>
      </c>
      <c r="C2421" s="44">
        <v>234900.9</v>
      </c>
      <c r="D2421" s="19">
        <v>34130.9</v>
      </c>
    </row>
    <row r="2422" spans="1:4" x14ac:dyDescent="0.3">
      <c r="A2422" s="36" t="s">
        <v>38954</v>
      </c>
      <c r="B2422" s="44">
        <v>34655</v>
      </c>
      <c r="C2422" s="44">
        <v>40546.35</v>
      </c>
      <c r="D2422" s="19">
        <v>5891.3499999999967</v>
      </c>
    </row>
    <row r="2423" spans="1:4" x14ac:dyDescent="0.3">
      <c r="A2423" s="36" t="s">
        <v>38956</v>
      </c>
      <c r="B2423" s="44">
        <v>188062</v>
      </c>
      <c r="C2423" s="44">
        <v>220032.54</v>
      </c>
      <c r="D2423" s="19">
        <v>31970.540000000012</v>
      </c>
    </row>
    <row r="2424" spans="1:4" x14ac:dyDescent="0.3">
      <c r="A2424" s="36" t="s">
        <v>38958</v>
      </c>
      <c r="B2424" s="44">
        <v>78546</v>
      </c>
      <c r="C2424" s="44">
        <v>91898.819999999992</v>
      </c>
      <c r="D2424" s="19">
        <v>13352.819999999996</v>
      </c>
    </row>
    <row r="2425" spans="1:4" x14ac:dyDescent="0.3">
      <c r="A2425" s="36" t="s">
        <v>38989</v>
      </c>
      <c r="B2425" s="44">
        <v>259560</v>
      </c>
      <c r="C2425" s="44">
        <v>303685.19999999995</v>
      </c>
      <c r="D2425" s="19">
        <v>44125.199999999975</v>
      </c>
    </row>
    <row r="2426" spans="1:4" x14ac:dyDescent="0.3">
      <c r="A2426" s="36" t="s">
        <v>38963</v>
      </c>
      <c r="B2426" s="44">
        <v>331947</v>
      </c>
      <c r="C2426" s="44">
        <v>388377.99</v>
      </c>
      <c r="D2426" s="19">
        <v>56430.990000000013</v>
      </c>
    </row>
    <row r="2427" spans="1:4" x14ac:dyDescent="0.3">
      <c r="A2427" s="36" t="s">
        <v>38965</v>
      </c>
      <c r="B2427" s="44">
        <v>7676</v>
      </c>
      <c r="C2427" s="44">
        <v>8980.92</v>
      </c>
      <c r="D2427" s="19">
        <v>1304.92</v>
      </c>
    </row>
    <row r="2428" spans="1:4" x14ac:dyDescent="0.3">
      <c r="A2428" s="36" t="s">
        <v>38967</v>
      </c>
      <c r="B2428" s="44">
        <v>17948</v>
      </c>
      <c r="C2428" s="44">
        <v>20999.16</v>
      </c>
      <c r="D2428" s="19">
        <v>3051.16</v>
      </c>
    </row>
    <row r="2429" spans="1:4" x14ac:dyDescent="0.3">
      <c r="A2429" s="36" t="s">
        <v>39025</v>
      </c>
      <c r="B2429" s="44">
        <v>3660</v>
      </c>
      <c r="C2429" s="44">
        <v>4282.2</v>
      </c>
      <c r="D2429" s="19">
        <v>622.19999999999982</v>
      </c>
    </row>
    <row r="2430" spans="1:4" x14ac:dyDescent="0.3">
      <c r="A2430" s="36" t="s">
        <v>39029</v>
      </c>
      <c r="B2430" s="44">
        <v>7574</v>
      </c>
      <c r="C2430" s="44">
        <v>8861.58</v>
      </c>
      <c r="D2430" s="19">
        <v>1287.58</v>
      </c>
    </row>
    <row r="2431" spans="1:4" x14ac:dyDescent="0.3">
      <c r="A2431" s="36" t="s">
        <v>39147</v>
      </c>
      <c r="B2431" s="44">
        <v>2540</v>
      </c>
      <c r="C2431" s="44">
        <v>2971.7999999999997</v>
      </c>
      <c r="D2431" s="19">
        <v>431.79999999999973</v>
      </c>
    </row>
    <row r="2432" spans="1:4" x14ac:dyDescent="0.3">
      <c r="A2432" s="36" t="s">
        <v>39005</v>
      </c>
      <c r="B2432" s="44">
        <v>7734</v>
      </c>
      <c r="C2432" s="44">
        <v>9048.7799999999988</v>
      </c>
      <c r="D2432" s="19">
        <v>1314.7799999999988</v>
      </c>
    </row>
    <row r="2433" spans="1:4" x14ac:dyDescent="0.3">
      <c r="A2433" s="36" t="s">
        <v>39007</v>
      </c>
      <c r="B2433" s="44">
        <v>28108</v>
      </c>
      <c r="C2433" s="44">
        <v>32886.36</v>
      </c>
      <c r="D2433" s="19">
        <v>4778.3600000000006</v>
      </c>
    </row>
    <row r="2434" spans="1:4" x14ac:dyDescent="0.3">
      <c r="A2434" s="36" t="s">
        <v>38969</v>
      </c>
      <c r="B2434" s="44">
        <v>74024</v>
      </c>
      <c r="C2434" s="44">
        <v>86608.079999999987</v>
      </c>
      <c r="D2434" s="19">
        <v>12584.079999999994</v>
      </c>
    </row>
    <row r="2435" spans="1:4" x14ac:dyDescent="0.3">
      <c r="A2435" s="36" t="s">
        <v>38971</v>
      </c>
      <c r="B2435" s="44">
        <v>68498</v>
      </c>
      <c r="C2435" s="44">
        <v>80142.66</v>
      </c>
      <c r="D2435" s="19">
        <v>11644.66</v>
      </c>
    </row>
    <row r="2436" spans="1:4" x14ac:dyDescent="0.3">
      <c r="A2436" s="36" t="s">
        <v>38973</v>
      </c>
      <c r="B2436" s="44">
        <v>9217</v>
      </c>
      <c r="C2436" s="44">
        <v>10783.89</v>
      </c>
      <c r="D2436" s="19">
        <v>1566.8899999999994</v>
      </c>
    </row>
    <row r="2437" spans="1:4" x14ac:dyDescent="0.3">
      <c r="A2437" s="38" t="s">
        <v>350</v>
      </c>
      <c r="B2437" s="44">
        <v>48016495</v>
      </c>
      <c r="C2437" s="44">
        <v>50509573.260000005</v>
      </c>
      <c r="D2437" s="19">
        <v>2493078.2599999998</v>
      </c>
    </row>
    <row r="2438" spans="1:4" x14ac:dyDescent="0.3">
      <c r="A2438" s="45" t="s">
        <v>296</v>
      </c>
      <c r="B2438" s="44">
        <v>14356852</v>
      </c>
      <c r="C2438" s="44">
        <v>15081198</v>
      </c>
      <c r="D2438" s="19">
        <v>724346</v>
      </c>
    </row>
    <row r="2439" spans="1:4" x14ac:dyDescent="0.3">
      <c r="A2439" s="46" t="s">
        <v>308</v>
      </c>
      <c r="B2439" s="44">
        <v>310022</v>
      </c>
      <c r="C2439" s="44">
        <v>326382</v>
      </c>
      <c r="D2439" s="19">
        <v>16360</v>
      </c>
    </row>
    <row r="2440" spans="1:4" x14ac:dyDescent="0.3">
      <c r="A2440" s="46" t="s">
        <v>313</v>
      </c>
      <c r="B2440" s="44">
        <v>1632732</v>
      </c>
      <c r="C2440" s="44">
        <v>2020452</v>
      </c>
      <c r="D2440" s="19">
        <v>387720</v>
      </c>
    </row>
    <row r="2441" spans="1:4" x14ac:dyDescent="0.3">
      <c r="A2441" s="46" t="s">
        <v>310</v>
      </c>
      <c r="B2441" s="44">
        <v>330966</v>
      </c>
      <c r="C2441" s="44">
        <v>719136</v>
      </c>
      <c r="D2441" s="19">
        <v>388170</v>
      </c>
    </row>
    <row r="2442" spans="1:4" x14ac:dyDescent="0.3">
      <c r="A2442" s="46" t="s">
        <v>300</v>
      </c>
      <c r="B2442" s="44">
        <v>4479608</v>
      </c>
      <c r="C2442" s="44">
        <v>4479608</v>
      </c>
      <c r="D2442" s="19">
        <v>0</v>
      </c>
    </row>
    <row r="2443" spans="1:4" x14ac:dyDescent="0.3">
      <c r="A2443" s="46" t="s">
        <v>309</v>
      </c>
      <c r="B2443" s="44">
        <v>26151</v>
      </c>
      <c r="C2443" s="44">
        <v>13731</v>
      </c>
      <c r="D2443" s="19">
        <v>-12420</v>
      </c>
    </row>
    <row r="2444" spans="1:4" x14ac:dyDescent="0.3">
      <c r="A2444" s="46" t="s">
        <v>311</v>
      </c>
      <c r="B2444" s="44">
        <v>110322</v>
      </c>
      <c r="C2444" s="44">
        <v>119856</v>
      </c>
      <c r="D2444" s="19">
        <v>9534</v>
      </c>
    </row>
    <row r="2445" spans="1:4" x14ac:dyDescent="0.3">
      <c r="A2445" s="46" t="s">
        <v>307</v>
      </c>
      <c r="B2445" s="44">
        <v>925850</v>
      </c>
      <c r="C2445" s="44">
        <v>762093</v>
      </c>
      <c r="D2445" s="19">
        <v>-163757</v>
      </c>
    </row>
    <row r="2446" spans="1:4" x14ac:dyDescent="0.3">
      <c r="A2446" s="46" t="s">
        <v>306</v>
      </c>
      <c r="B2446" s="44">
        <v>381587</v>
      </c>
      <c r="C2446" s="44">
        <v>407264</v>
      </c>
      <c r="D2446" s="19">
        <v>25677</v>
      </c>
    </row>
    <row r="2447" spans="1:4" x14ac:dyDescent="0.3">
      <c r="A2447" s="46" t="s">
        <v>302</v>
      </c>
      <c r="B2447" s="44">
        <v>4062201</v>
      </c>
      <c r="C2447" s="44">
        <v>4062201</v>
      </c>
      <c r="D2447" s="19">
        <v>0</v>
      </c>
    </row>
    <row r="2448" spans="1:4" x14ac:dyDescent="0.3">
      <c r="A2448" s="46" t="s">
        <v>303</v>
      </c>
      <c r="B2448" s="44">
        <v>36573</v>
      </c>
      <c r="C2448" s="44">
        <v>51465</v>
      </c>
      <c r="D2448" s="19">
        <v>14892</v>
      </c>
    </row>
    <row r="2449" spans="1:4" x14ac:dyDescent="0.3">
      <c r="A2449" s="46" t="s">
        <v>304</v>
      </c>
      <c r="B2449" s="44">
        <v>87842</v>
      </c>
      <c r="C2449" s="44">
        <v>75218</v>
      </c>
      <c r="D2449" s="19">
        <v>-12624</v>
      </c>
    </row>
    <row r="2450" spans="1:4" x14ac:dyDescent="0.3">
      <c r="A2450" s="46" t="s">
        <v>298</v>
      </c>
      <c r="B2450" s="44">
        <v>0</v>
      </c>
      <c r="C2450" s="44">
        <v>70794</v>
      </c>
      <c r="D2450" s="19">
        <v>70794</v>
      </c>
    </row>
    <row r="2451" spans="1:4" x14ac:dyDescent="0.3">
      <c r="A2451" s="46" t="s">
        <v>295</v>
      </c>
      <c r="B2451" s="44">
        <v>1972998</v>
      </c>
      <c r="C2451" s="44">
        <v>1972998</v>
      </c>
      <c r="D2451" s="19">
        <v>0</v>
      </c>
    </row>
    <row r="2452" spans="1:4" x14ac:dyDescent="0.3">
      <c r="A2452" s="45" t="s">
        <v>1</v>
      </c>
      <c r="B2452" s="44">
        <v>32481627</v>
      </c>
      <c r="C2452" s="44">
        <v>33958990</v>
      </c>
      <c r="D2452" s="19">
        <v>1477363</v>
      </c>
    </row>
    <row r="2453" spans="1:4" x14ac:dyDescent="0.3">
      <c r="A2453" s="46" t="s">
        <v>39158</v>
      </c>
      <c r="B2453" s="44">
        <v>807922</v>
      </c>
      <c r="C2453" s="44">
        <v>1271228</v>
      </c>
      <c r="D2453" s="19">
        <v>463306</v>
      </c>
    </row>
    <row r="2454" spans="1:4" x14ac:dyDescent="0.3">
      <c r="A2454" s="46" t="s">
        <v>363</v>
      </c>
      <c r="B2454" s="44">
        <v>983134</v>
      </c>
      <c r="C2454" s="44">
        <v>491163</v>
      </c>
      <c r="D2454" s="19">
        <v>-491971</v>
      </c>
    </row>
    <row r="2455" spans="1:4" x14ac:dyDescent="0.3">
      <c r="A2455" s="46" t="s">
        <v>13</v>
      </c>
      <c r="B2455" s="44">
        <v>350424</v>
      </c>
      <c r="C2455" s="44">
        <v>342396</v>
      </c>
      <c r="D2455" s="19">
        <v>-8028</v>
      </c>
    </row>
    <row r="2456" spans="1:4" x14ac:dyDescent="0.3">
      <c r="A2456" s="46" t="s">
        <v>15</v>
      </c>
      <c r="B2456" s="44">
        <v>194680</v>
      </c>
      <c r="C2456" s="44">
        <v>191140</v>
      </c>
      <c r="D2456" s="19">
        <v>-3540</v>
      </c>
    </row>
    <row r="2457" spans="1:4" x14ac:dyDescent="0.3">
      <c r="A2457" s="46" t="s">
        <v>39159</v>
      </c>
      <c r="B2457" s="44">
        <v>408828</v>
      </c>
      <c r="C2457" s="44">
        <v>546042</v>
      </c>
      <c r="D2457" s="19">
        <v>137214</v>
      </c>
    </row>
    <row r="2458" spans="1:4" x14ac:dyDescent="0.3">
      <c r="A2458" s="46" t="s">
        <v>18</v>
      </c>
      <c r="B2458" s="44">
        <v>330956</v>
      </c>
      <c r="C2458" s="44">
        <v>263126</v>
      </c>
      <c r="D2458" s="19">
        <v>-67830</v>
      </c>
    </row>
    <row r="2459" spans="1:4" x14ac:dyDescent="0.3">
      <c r="A2459" s="46" t="s">
        <v>39160</v>
      </c>
      <c r="B2459" s="44">
        <v>953932</v>
      </c>
      <c r="C2459" s="44">
        <v>2045946</v>
      </c>
      <c r="D2459" s="19">
        <v>1092014</v>
      </c>
    </row>
    <row r="2460" spans="1:4" x14ac:dyDescent="0.3">
      <c r="A2460" s="46" t="s">
        <v>25</v>
      </c>
      <c r="B2460" s="44">
        <v>0</v>
      </c>
      <c r="C2460" s="44">
        <v>0</v>
      </c>
      <c r="D2460" s="19">
        <v>0</v>
      </c>
    </row>
    <row r="2461" spans="1:4" x14ac:dyDescent="0.3">
      <c r="A2461" s="46" t="s">
        <v>35</v>
      </c>
      <c r="B2461" s="44">
        <v>24272109</v>
      </c>
      <c r="C2461" s="44">
        <v>24272109</v>
      </c>
      <c r="D2461" s="19">
        <v>0</v>
      </c>
    </row>
    <row r="2462" spans="1:4" x14ac:dyDescent="0.3">
      <c r="A2462" s="46" t="s">
        <v>39</v>
      </c>
      <c r="B2462" s="44">
        <v>1355384</v>
      </c>
      <c r="C2462" s="44">
        <v>1355384</v>
      </c>
      <c r="D2462" s="19">
        <v>0</v>
      </c>
    </row>
    <row r="2463" spans="1:4" x14ac:dyDescent="0.3">
      <c r="A2463" s="46" t="s">
        <v>41</v>
      </c>
      <c r="B2463" s="44">
        <v>1355384</v>
      </c>
      <c r="C2463" s="44">
        <v>1711582</v>
      </c>
      <c r="D2463" s="19">
        <v>356198</v>
      </c>
    </row>
    <row r="2464" spans="1:4" x14ac:dyDescent="0.3">
      <c r="A2464" s="46" t="s">
        <v>45</v>
      </c>
      <c r="B2464" s="44">
        <v>682040</v>
      </c>
      <c r="C2464" s="44">
        <v>682040</v>
      </c>
      <c r="D2464" s="19">
        <v>0</v>
      </c>
    </row>
    <row r="2465" spans="1:4" x14ac:dyDescent="0.3">
      <c r="A2465" s="46" t="s">
        <v>47</v>
      </c>
      <c r="B2465" s="44">
        <v>786834</v>
      </c>
      <c r="C2465" s="44">
        <v>786834</v>
      </c>
      <c r="D2465" s="19">
        <v>0</v>
      </c>
    </row>
    <row r="2466" spans="1:4" x14ac:dyDescent="0.3">
      <c r="A2466" s="45" t="s">
        <v>39165</v>
      </c>
      <c r="B2466" s="44">
        <v>1178016</v>
      </c>
      <c r="C2466" s="44">
        <v>1469385.2600000007</v>
      </c>
      <c r="D2466" s="19">
        <v>291369.25999999972</v>
      </c>
    </row>
    <row r="2467" spans="1:4" x14ac:dyDescent="0.3">
      <c r="A2467" s="36" t="s">
        <v>38872</v>
      </c>
      <c r="B2467" s="44">
        <v>792390</v>
      </c>
      <c r="C2467" s="44">
        <v>824085.59999999974</v>
      </c>
      <c r="D2467" s="19">
        <v>31695.60000000002</v>
      </c>
    </row>
    <row r="2468" spans="1:4" x14ac:dyDescent="0.3">
      <c r="A2468" s="36" t="s">
        <v>38895</v>
      </c>
      <c r="B2468" s="44">
        <v>117972</v>
      </c>
      <c r="C2468" s="44">
        <v>241842.6</v>
      </c>
      <c r="D2468" s="19">
        <v>123870.59999999998</v>
      </c>
    </row>
    <row r="2469" spans="1:4" x14ac:dyDescent="0.3">
      <c r="A2469" s="36" t="s">
        <v>38898</v>
      </c>
      <c r="B2469" s="44">
        <v>14170</v>
      </c>
      <c r="C2469" s="44">
        <v>32449.3</v>
      </c>
      <c r="D2469" s="19">
        <v>18279.3</v>
      </c>
    </row>
    <row r="2470" spans="1:4" x14ac:dyDescent="0.3">
      <c r="A2470" s="36" t="s">
        <v>39139</v>
      </c>
      <c r="B2470" s="44">
        <v>222780</v>
      </c>
      <c r="C2470" s="44">
        <v>325258.80000000005</v>
      </c>
      <c r="D2470" s="19">
        <v>102478.79999999996</v>
      </c>
    </row>
    <row r="2471" spans="1:4" x14ac:dyDescent="0.3">
      <c r="A2471" s="36" t="s">
        <v>38961</v>
      </c>
      <c r="B2471" s="44">
        <v>30704</v>
      </c>
      <c r="C2471" s="44">
        <v>45748.959999999999</v>
      </c>
      <c r="D2471" s="19">
        <v>15044.96</v>
      </c>
    </row>
    <row r="2472" spans="1:4" x14ac:dyDescent="0.3">
      <c r="A2472" s="38" t="s">
        <v>586</v>
      </c>
      <c r="B2472" s="44">
        <v>865194</v>
      </c>
      <c r="C2472" s="44">
        <v>853678</v>
      </c>
      <c r="D2472" s="19">
        <v>-11516</v>
      </c>
    </row>
    <row r="2473" spans="1:4" x14ac:dyDescent="0.3">
      <c r="A2473" s="45" t="s">
        <v>296</v>
      </c>
      <c r="B2473" s="44">
        <v>865194</v>
      </c>
      <c r="C2473" s="44">
        <v>853678</v>
      </c>
      <c r="D2473" s="19">
        <v>-11516</v>
      </c>
    </row>
    <row r="2474" spans="1:4" x14ac:dyDescent="0.3">
      <c r="A2474" s="46" t="s">
        <v>307</v>
      </c>
      <c r="B2474" s="44">
        <v>262074</v>
      </c>
      <c r="C2474" s="44">
        <v>201144</v>
      </c>
      <c r="D2474" s="19">
        <v>-60930</v>
      </c>
    </row>
    <row r="2475" spans="1:4" x14ac:dyDescent="0.3">
      <c r="A2475" s="46" t="s">
        <v>306</v>
      </c>
      <c r="B2475" s="44">
        <v>465270</v>
      </c>
      <c r="C2475" s="44">
        <v>496288</v>
      </c>
      <c r="D2475" s="19">
        <v>31018</v>
      </c>
    </row>
    <row r="2476" spans="1:4" x14ac:dyDescent="0.3">
      <c r="A2476" s="46" t="s">
        <v>302</v>
      </c>
      <c r="B2476" s="44">
        <v>120312</v>
      </c>
      <c r="C2476" s="44">
        <v>120312</v>
      </c>
      <c r="D2476" s="19">
        <v>0</v>
      </c>
    </row>
    <row r="2477" spans="1:4" x14ac:dyDescent="0.3">
      <c r="A2477" s="46" t="s">
        <v>303</v>
      </c>
      <c r="B2477" s="44">
        <v>16095</v>
      </c>
      <c r="C2477" s="44">
        <v>34075</v>
      </c>
      <c r="D2477" s="19">
        <v>17980</v>
      </c>
    </row>
    <row r="2478" spans="1:4" x14ac:dyDescent="0.3">
      <c r="A2478" s="46" t="s">
        <v>304</v>
      </c>
      <c r="B2478" s="44">
        <v>1443</v>
      </c>
      <c r="C2478" s="44">
        <v>1859</v>
      </c>
      <c r="D2478" s="19">
        <v>416</v>
      </c>
    </row>
    <row r="2479" spans="1:4" x14ac:dyDescent="0.3">
      <c r="A2479" s="38" t="s">
        <v>12466</v>
      </c>
      <c r="B2479" s="44">
        <v>1587718</v>
      </c>
      <c r="C2479" s="44">
        <v>1595341</v>
      </c>
      <c r="D2479" s="19">
        <v>7623</v>
      </c>
    </row>
    <row r="2480" spans="1:4" x14ac:dyDescent="0.3">
      <c r="A2480" s="45" t="s">
        <v>296</v>
      </c>
      <c r="B2480" s="44">
        <v>1587718</v>
      </c>
      <c r="C2480" s="44">
        <v>1595341</v>
      </c>
      <c r="D2480" s="19">
        <v>7623</v>
      </c>
    </row>
    <row r="2481" spans="1:4" x14ac:dyDescent="0.3">
      <c r="A2481" s="46" t="s">
        <v>307</v>
      </c>
      <c r="B2481" s="44">
        <v>45017</v>
      </c>
      <c r="C2481" s="44">
        <v>33524</v>
      </c>
      <c r="D2481" s="19">
        <v>-11493</v>
      </c>
    </row>
    <row r="2482" spans="1:4" x14ac:dyDescent="0.3">
      <c r="A2482" s="46" t="s">
        <v>306</v>
      </c>
      <c r="B2482" s="44">
        <v>49140</v>
      </c>
      <c r="C2482" s="44">
        <v>52416</v>
      </c>
      <c r="D2482" s="19">
        <v>3276</v>
      </c>
    </row>
    <row r="2483" spans="1:4" x14ac:dyDescent="0.3">
      <c r="A2483" s="46" t="s">
        <v>302</v>
      </c>
      <c r="B2483" s="44">
        <v>1437617</v>
      </c>
      <c r="C2483" s="44">
        <v>1437617</v>
      </c>
      <c r="D2483" s="19">
        <v>0</v>
      </c>
    </row>
    <row r="2484" spans="1:4" x14ac:dyDescent="0.3">
      <c r="A2484" s="46" t="s">
        <v>303</v>
      </c>
      <c r="B2484" s="44">
        <v>42974</v>
      </c>
      <c r="C2484" s="44">
        <v>60630</v>
      </c>
      <c r="D2484" s="19">
        <v>17656</v>
      </c>
    </row>
    <row r="2485" spans="1:4" x14ac:dyDescent="0.3">
      <c r="A2485" s="46" t="s">
        <v>304</v>
      </c>
      <c r="B2485" s="44">
        <v>12970</v>
      </c>
      <c r="C2485" s="44">
        <v>11154</v>
      </c>
      <c r="D2485" s="19">
        <v>-1816</v>
      </c>
    </row>
    <row r="2486" spans="1:4" x14ac:dyDescent="0.3">
      <c r="A2486" s="38" t="s">
        <v>18680</v>
      </c>
      <c r="B2486" s="44">
        <v>675713</v>
      </c>
      <c r="C2486" s="44">
        <v>692490</v>
      </c>
      <c r="D2486" s="19">
        <v>16777</v>
      </c>
    </row>
    <row r="2487" spans="1:4" x14ac:dyDescent="0.3">
      <c r="A2487" s="45" t="s">
        <v>296</v>
      </c>
      <c r="B2487" s="44">
        <v>675713</v>
      </c>
      <c r="C2487" s="44">
        <v>692490</v>
      </c>
      <c r="D2487" s="19">
        <v>16777</v>
      </c>
    </row>
    <row r="2488" spans="1:4" x14ac:dyDescent="0.3">
      <c r="A2488" s="46" t="s">
        <v>307</v>
      </c>
      <c r="B2488" s="44">
        <v>123240</v>
      </c>
      <c r="C2488" s="44">
        <v>91324</v>
      </c>
      <c r="D2488" s="19">
        <v>-31916</v>
      </c>
    </row>
    <row r="2489" spans="1:4" x14ac:dyDescent="0.3">
      <c r="A2489" s="46" t="s">
        <v>306</v>
      </c>
      <c r="B2489" s="44">
        <v>540707</v>
      </c>
      <c r="C2489" s="44">
        <v>576992</v>
      </c>
      <c r="D2489" s="19">
        <v>36285</v>
      </c>
    </row>
    <row r="2490" spans="1:4" x14ac:dyDescent="0.3">
      <c r="A2490" s="46" t="s">
        <v>303</v>
      </c>
      <c r="B2490" s="44">
        <v>10878</v>
      </c>
      <c r="C2490" s="44">
        <v>23030</v>
      </c>
      <c r="D2490" s="19">
        <v>12152</v>
      </c>
    </row>
    <row r="2491" spans="1:4" x14ac:dyDescent="0.3">
      <c r="A2491" s="46" t="s">
        <v>304</v>
      </c>
      <c r="B2491" s="44">
        <v>888</v>
      </c>
      <c r="C2491" s="44">
        <v>1144</v>
      </c>
      <c r="D2491" s="19">
        <v>256</v>
      </c>
    </row>
    <row r="2492" spans="1:4" x14ac:dyDescent="0.3">
      <c r="A2492" s="38" t="s">
        <v>4709</v>
      </c>
      <c r="B2492" s="44">
        <v>771543</v>
      </c>
      <c r="C2492" s="44">
        <v>776687</v>
      </c>
      <c r="D2492" s="19">
        <v>5144</v>
      </c>
    </row>
    <row r="2493" spans="1:4" x14ac:dyDescent="0.3">
      <c r="A2493" s="45" t="s">
        <v>296</v>
      </c>
      <c r="B2493" s="44">
        <v>771543</v>
      </c>
      <c r="C2493" s="44">
        <v>776687</v>
      </c>
      <c r="D2493" s="19">
        <v>5144</v>
      </c>
    </row>
    <row r="2494" spans="1:4" x14ac:dyDescent="0.3">
      <c r="A2494" s="46" t="s">
        <v>300</v>
      </c>
      <c r="B2494" s="44">
        <v>2672</v>
      </c>
      <c r="C2494" s="44">
        <v>2672</v>
      </c>
      <c r="D2494" s="19">
        <v>0</v>
      </c>
    </row>
    <row r="2495" spans="1:4" x14ac:dyDescent="0.3">
      <c r="A2495" s="46" t="s">
        <v>307</v>
      </c>
      <c r="B2495" s="44">
        <v>4680</v>
      </c>
      <c r="C2495" s="44">
        <v>3468</v>
      </c>
      <c r="D2495" s="19">
        <v>-1212</v>
      </c>
    </row>
    <row r="2496" spans="1:4" x14ac:dyDescent="0.3">
      <c r="A2496" s="46" t="s">
        <v>302</v>
      </c>
      <c r="B2496" s="44">
        <v>742481</v>
      </c>
      <c r="C2496" s="44">
        <v>742481</v>
      </c>
      <c r="D2496" s="19">
        <v>0</v>
      </c>
    </row>
    <row r="2497" spans="1:4" x14ac:dyDescent="0.3">
      <c r="A2497" s="46" t="s">
        <v>303</v>
      </c>
      <c r="B2497" s="44">
        <v>17201</v>
      </c>
      <c r="C2497" s="44">
        <v>24205</v>
      </c>
      <c r="D2497" s="19">
        <v>7004</v>
      </c>
    </row>
    <row r="2498" spans="1:4" x14ac:dyDescent="0.3">
      <c r="A2498" s="46" t="s">
        <v>304</v>
      </c>
      <c r="B2498" s="44">
        <v>4509</v>
      </c>
      <c r="C2498" s="44">
        <v>3861</v>
      </c>
      <c r="D2498" s="19">
        <v>-648</v>
      </c>
    </row>
    <row r="2499" spans="1:4" x14ac:dyDescent="0.3">
      <c r="A2499" s="38" t="s">
        <v>18854</v>
      </c>
      <c r="B2499" s="44">
        <v>3761909</v>
      </c>
      <c r="C2499" s="44">
        <v>3663380.4699999997</v>
      </c>
      <c r="D2499" s="19">
        <v>-98528.53</v>
      </c>
    </row>
    <row r="2500" spans="1:4" x14ac:dyDescent="0.3">
      <c r="A2500" s="45" t="s">
        <v>296</v>
      </c>
      <c r="B2500" s="44">
        <v>3760242</v>
      </c>
      <c r="C2500" s="44">
        <v>3659363</v>
      </c>
      <c r="D2500" s="19">
        <v>-100879</v>
      </c>
    </row>
    <row r="2501" spans="1:4" x14ac:dyDescent="0.3">
      <c r="A2501" s="46" t="s">
        <v>300</v>
      </c>
      <c r="B2501" s="44">
        <v>340680</v>
      </c>
      <c r="C2501" s="44">
        <v>340680</v>
      </c>
      <c r="D2501" s="19">
        <v>0</v>
      </c>
    </row>
    <row r="2502" spans="1:4" x14ac:dyDescent="0.3">
      <c r="A2502" s="46" t="s">
        <v>307</v>
      </c>
      <c r="B2502" s="44">
        <v>693383</v>
      </c>
      <c r="C2502" s="44">
        <v>556614</v>
      </c>
      <c r="D2502" s="19">
        <v>-136769</v>
      </c>
    </row>
    <row r="2503" spans="1:4" x14ac:dyDescent="0.3">
      <c r="A2503" s="46" t="s">
        <v>306</v>
      </c>
      <c r="B2503" s="44">
        <v>403650</v>
      </c>
      <c r="C2503" s="44">
        <v>430560</v>
      </c>
      <c r="D2503" s="19">
        <v>26910</v>
      </c>
    </row>
    <row r="2504" spans="1:4" x14ac:dyDescent="0.3">
      <c r="A2504" s="46" t="s">
        <v>302</v>
      </c>
      <c r="B2504" s="44">
        <v>2239697</v>
      </c>
      <c r="C2504" s="44">
        <v>2239697</v>
      </c>
      <c r="D2504" s="19">
        <v>0</v>
      </c>
    </row>
    <row r="2505" spans="1:4" x14ac:dyDescent="0.3">
      <c r="A2505" s="46" t="s">
        <v>303</v>
      </c>
      <c r="B2505" s="44">
        <v>37909</v>
      </c>
      <c r="C2505" s="44">
        <v>53345</v>
      </c>
      <c r="D2505" s="19">
        <v>15436</v>
      </c>
    </row>
    <row r="2506" spans="1:4" x14ac:dyDescent="0.3">
      <c r="A2506" s="46" t="s">
        <v>304</v>
      </c>
      <c r="B2506" s="44">
        <v>44923</v>
      </c>
      <c r="C2506" s="44">
        <v>38467</v>
      </c>
      <c r="D2506" s="19">
        <v>-6456</v>
      </c>
    </row>
    <row r="2507" spans="1:4" x14ac:dyDescent="0.3">
      <c r="A2507" s="5" t="s">
        <v>39165</v>
      </c>
      <c r="B2507" s="44">
        <v>1667</v>
      </c>
      <c r="C2507" s="44">
        <v>4017.4700000000003</v>
      </c>
      <c r="D2507" s="19">
        <v>2350.4700000000003</v>
      </c>
    </row>
    <row r="2508" spans="1:4" x14ac:dyDescent="0.3">
      <c r="A2508" s="36" t="s">
        <v>38940</v>
      </c>
      <c r="B2508" s="44">
        <v>1667</v>
      </c>
      <c r="C2508" s="44">
        <v>4017.4700000000003</v>
      </c>
      <c r="D2508" s="19">
        <v>2350.4700000000003</v>
      </c>
    </row>
    <row r="2509" spans="1:4" x14ac:dyDescent="0.3">
      <c r="A2509" s="38" t="s">
        <v>332</v>
      </c>
      <c r="B2509" s="44">
        <v>37187463</v>
      </c>
      <c r="C2509" s="44">
        <v>41440840.479999997</v>
      </c>
      <c r="D2509" s="19">
        <v>4253377.4800000004</v>
      </c>
    </row>
    <row r="2510" spans="1:4" x14ac:dyDescent="0.3">
      <c r="A2510" s="45" t="s">
        <v>296</v>
      </c>
      <c r="B2510" s="44">
        <v>14291050</v>
      </c>
      <c r="C2510" s="44">
        <v>15322341</v>
      </c>
      <c r="D2510" s="19">
        <v>1031291</v>
      </c>
    </row>
    <row r="2511" spans="1:4" x14ac:dyDescent="0.3">
      <c r="A2511" s="46" t="s">
        <v>308</v>
      </c>
      <c r="B2511" s="44">
        <v>347164</v>
      </c>
      <c r="C2511" s="44">
        <v>365484</v>
      </c>
      <c r="D2511" s="19">
        <v>18320</v>
      </c>
    </row>
    <row r="2512" spans="1:4" x14ac:dyDescent="0.3">
      <c r="A2512" s="46" t="s">
        <v>313</v>
      </c>
      <c r="B2512" s="44">
        <v>804996</v>
      </c>
      <c r="C2512" s="44">
        <v>996156</v>
      </c>
      <c r="D2512" s="19">
        <v>191160</v>
      </c>
    </row>
    <row r="2513" spans="1:4" x14ac:dyDescent="0.3">
      <c r="A2513" s="46" t="s">
        <v>310</v>
      </c>
      <c r="B2513" s="44">
        <v>888732</v>
      </c>
      <c r="C2513" s="44">
        <v>1931072</v>
      </c>
      <c r="D2513" s="19">
        <v>1042340</v>
      </c>
    </row>
    <row r="2514" spans="1:4" x14ac:dyDescent="0.3">
      <c r="A2514" s="46" t="s">
        <v>300</v>
      </c>
      <c r="B2514" s="44">
        <v>3602524</v>
      </c>
      <c r="C2514" s="44">
        <v>3602524</v>
      </c>
      <c r="D2514" s="19">
        <v>0</v>
      </c>
    </row>
    <row r="2515" spans="1:4" x14ac:dyDescent="0.3">
      <c r="A2515" s="46" t="s">
        <v>309</v>
      </c>
      <c r="B2515" s="44">
        <v>27288</v>
      </c>
      <c r="C2515" s="44">
        <v>14328</v>
      </c>
      <c r="D2515" s="19">
        <v>-12960</v>
      </c>
    </row>
    <row r="2516" spans="1:4" x14ac:dyDescent="0.3">
      <c r="A2516" s="46" t="s">
        <v>311</v>
      </c>
      <c r="B2516" s="44">
        <v>296298</v>
      </c>
      <c r="C2516" s="44">
        <v>321904</v>
      </c>
      <c r="D2516" s="19">
        <v>25606</v>
      </c>
    </row>
    <row r="2517" spans="1:4" x14ac:dyDescent="0.3">
      <c r="A2517" s="46" t="s">
        <v>307</v>
      </c>
      <c r="B2517" s="44">
        <v>1443256</v>
      </c>
      <c r="C2517" s="44">
        <v>1095599</v>
      </c>
      <c r="D2517" s="19">
        <v>-347657</v>
      </c>
    </row>
    <row r="2518" spans="1:4" x14ac:dyDescent="0.3">
      <c r="A2518" s="46" t="s">
        <v>306</v>
      </c>
      <c r="B2518" s="44">
        <v>414960</v>
      </c>
      <c r="C2518" s="44">
        <v>442624</v>
      </c>
      <c r="D2518" s="19">
        <v>27664</v>
      </c>
    </row>
    <row r="2519" spans="1:4" x14ac:dyDescent="0.3">
      <c r="A2519" s="46" t="s">
        <v>302</v>
      </c>
      <c r="B2519" s="44">
        <v>5906428</v>
      </c>
      <c r="C2519" s="44">
        <v>5906428</v>
      </c>
      <c r="D2519" s="19">
        <v>0</v>
      </c>
    </row>
    <row r="2520" spans="1:4" x14ac:dyDescent="0.3">
      <c r="A2520" s="46" t="s">
        <v>303</v>
      </c>
      <c r="B2520" s="44">
        <v>96526</v>
      </c>
      <c r="C2520" s="44">
        <v>135830</v>
      </c>
      <c r="D2520" s="19">
        <v>39304</v>
      </c>
    </row>
    <row r="2521" spans="1:4" x14ac:dyDescent="0.3">
      <c r="A2521" s="46" t="s">
        <v>304</v>
      </c>
      <c r="B2521" s="44">
        <v>125918</v>
      </c>
      <c r="C2521" s="44">
        <v>107822</v>
      </c>
      <c r="D2521" s="19">
        <v>-18096</v>
      </c>
    </row>
    <row r="2522" spans="1:4" x14ac:dyDescent="0.3">
      <c r="A2522" s="46" t="s">
        <v>298</v>
      </c>
      <c r="B2522" s="44">
        <v>0</v>
      </c>
      <c r="C2522" s="44">
        <v>65610</v>
      </c>
      <c r="D2522" s="19">
        <v>65610</v>
      </c>
    </row>
    <row r="2523" spans="1:4" x14ac:dyDescent="0.3">
      <c r="A2523" s="46" t="s">
        <v>295</v>
      </c>
      <c r="B2523" s="44">
        <v>336960</v>
      </c>
      <c r="C2523" s="44">
        <v>336960</v>
      </c>
      <c r="D2523" s="19">
        <v>0</v>
      </c>
    </row>
    <row r="2524" spans="1:4" x14ac:dyDescent="0.3">
      <c r="A2524" s="45" t="s">
        <v>1</v>
      </c>
      <c r="B2524" s="44">
        <v>14491257</v>
      </c>
      <c r="C2524" s="44">
        <v>15895355</v>
      </c>
      <c r="D2524" s="19">
        <v>1404098</v>
      </c>
    </row>
    <row r="2525" spans="1:4" x14ac:dyDescent="0.3">
      <c r="A2525" s="46" t="s">
        <v>39158</v>
      </c>
      <c r="B2525" s="44">
        <v>1859194</v>
      </c>
      <c r="C2525" s="44">
        <v>2925356</v>
      </c>
      <c r="D2525" s="19">
        <v>1066162</v>
      </c>
    </row>
    <row r="2526" spans="1:4" x14ac:dyDescent="0.3">
      <c r="A2526" s="46" t="s">
        <v>363</v>
      </c>
      <c r="B2526" s="44">
        <v>340690</v>
      </c>
      <c r="C2526" s="44">
        <v>170205</v>
      </c>
      <c r="D2526" s="19">
        <v>-170485</v>
      </c>
    </row>
    <row r="2527" spans="1:4" x14ac:dyDescent="0.3">
      <c r="A2527" s="46" t="s">
        <v>13</v>
      </c>
      <c r="B2527" s="44">
        <v>136276</v>
      </c>
      <c r="C2527" s="44">
        <v>133154</v>
      </c>
      <c r="D2527" s="19">
        <v>-3122</v>
      </c>
    </row>
    <row r="2528" spans="1:4" x14ac:dyDescent="0.3">
      <c r="A2528" s="46" t="s">
        <v>15</v>
      </c>
      <c r="B2528" s="44">
        <v>175212</v>
      </c>
      <c r="C2528" s="44">
        <v>172026</v>
      </c>
      <c r="D2528" s="19">
        <v>-3186</v>
      </c>
    </row>
    <row r="2529" spans="1:4" x14ac:dyDescent="0.3">
      <c r="A2529" s="46" t="s">
        <v>39159</v>
      </c>
      <c r="B2529" s="44">
        <v>457498</v>
      </c>
      <c r="C2529" s="44">
        <v>611047</v>
      </c>
      <c r="D2529" s="19">
        <v>153549</v>
      </c>
    </row>
    <row r="2530" spans="1:4" x14ac:dyDescent="0.3">
      <c r="A2530" s="46" t="s">
        <v>18</v>
      </c>
      <c r="B2530" s="44">
        <v>438030</v>
      </c>
      <c r="C2530" s="44">
        <v>348255</v>
      </c>
      <c r="D2530" s="19">
        <v>-89775</v>
      </c>
    </row>
    <row r="2531" spans="1:4" x14ac:dyDescent="0.3">
      <c r="A2531" s="46" t="s">
        <v>39160</v>
      </c>
      <c r="B2531" s="44">
        <v>330956</v>
      </c>
      <c r="C2531" s="44">
        <v>709818</v>
      </c>
      <c r="D2531" s="19">
        <v>378862</v>
      </c>
    </row>
    <row r="2532" spans="1:4" x14ac:dyDescent="0.3">
      <c r="A2532" s="46" t="s">
        <v>21</v>
      </c>
      <c r="B2532" s="44">
        <v>262818</v>
      </c>
      <c r="C2532" s="44">
        <v>113211</v>
      </c>
      <c r="D2532" s="19">
        <v>-149607</v>
      </c>
    </row>
    <row r="2533" spans="1:4" x14ac:dyDescent="0.3">
      <c r="A2533" s="46" t="s">
        <v>25</v>
      </c>
      <c r="B2533" s="44">
        <v>0</v>
      </c>
      <c r="C2533" s="44">
        <v>0</v>
      </c>
      <c r="D2533" s="19">
        <v>0</v>
      </c>
    </row>
    <row r="2534" spans="1:4" x14ac:dyDescent="0.3">
      <c r="A2534" s="46" t="s">
        <v>29</v>
      </c>
      <c r="B2534" s="44">
        <v>29798</v>
      </c>
      <c r="C2534" s="44">
        <v>29798</v>
      </c>
      <c r="D2534" s="19">
        <v>0</v>
      </c>
    </row>
    <row r="2535" spans="1:4" x14ac:dyDescent="0.3">
      <c r="A2535" s="46" t="s">
        <v>35</v>
      </c>
      <c r="B2535" s="44">
        <v>6342543</v>
      </c>
      <c r="C2535" s="44">
        <v>6342543</v>
      </c>
      <c r="D2535" s="19">
        <v>0</v>
      </c>
    </row>
    <row r="2536" spans="1:4" x14ac:dyDescent="0.3">
      <c r="A2536" s="46" t="s">
        <v>39</v>
      </c>
      <c r="B2536" s="44">
        <v>843600</v>
      </c>
      <c r="C2536" s="44">
        <v>843600</v>
      </c>
      <c r="D2536" s="19">
        <v>0</v>
      </c>
    </row>
    <row r="2537" spans="1:4" x14ac:dyDescent="0.3">
      <c r="A2537" s="46" t="s">
        <v>41</v>
      </c>
      <c r="B2537" s="44">
        <v>843600</v>
      </c>
      <c r="C2537" s="44">
        <v>1065300</v>
      </c>
      <c r="D2537" s="19">
        <v>221700</v>
      </c>
    </row>
    <row r="2538" spans="1:4" x14ac:dyDescent="0.3">
      <c r="A2538" s="46" t="s">
        <v>43</v>
      </c>
      <c r="B2538" s="44">
        <v>15002</v>
      </c>
      <c r="C2538" s="44">
        <v>15002</v>
      </c>
      <c r="D2538" s="19">
        <v>0</v>
      </c>
    </row>
    <row r="2539" spans="1:4" x14ac:dyDescent="0.3">
      <c r="A2539" s="46" t="s">
        <v>45</v>
      </c>
      <c r="B2539" s="44">
        <v>2416040</v>
      </c>
      <c r="C2539" s="44">
        <v>2416040</v>
      </c>
      <c r="D2539" s="19">
        <v>0</v>
      </c>
    </row>
    <row r="2540" spans="1:4" x14ac:dyDescent="0.3">
      <c r="A2540" s="45" t="s">
        <v>39165</v>
      </c>
      <c r="B2540" s="44">
        <v>8405156</v>
      </c>
      <c r="C2540" s="44">
        <v>10223144.479999995</v>
      </c>
      <c r="D2540" s="19">
        <v>1817988.48</v>
      </c>
    </row>
    <row r="2541" spans="1:4" x14ac:dyDescent="0.3">
      <c r="A2541" s="36" t="s">
        <v>39073</v>
      </c>
      <c r="B2541" s="44">
        <v>29857</v>
      </c>
      <c r="C2541" s="44">
        <v>34932.689999999995</v>
      </c>
      <c r="D2541" s="19">
        <v>5075.6899999999951</v>
      </c>
    </row>
    <row r="2542" spans="1:4" x14ac:dyDescent="0.3">
      <c r="A2542" s="36" t="s">
        <v>38872</v>
      </c>
      <c r="B2542" s="44">
        <v>51960</v>
      </c>
      <c r="C2542" s="44">
        <v>57415.8</v>
      </c>
      <c r="D2542" s="19">
        <v>5455.7999999999993</v>
      </c>
    </row>
    <row r="2543" spans="1:4" x14ac:dyDescent="0.3">
      <c r="A2543" s="36" t="s">
        <v>38874</v>
      </c>
      <c r="B2543" s="44">
        <v>28350</v>
      </c>
      <c r="C2543" s="44">
        <v>33169.5</v>
      </c>
      <c r="D2543" s="19">
        <v>4819.4999999999964</v>
      </c>
    </row>
    <row r="2544" spans="1:4" x14ac:dyDescent="0.3">
      <c r="A2544" s="36" t="s">
        <v>38876</v>
      </c>
      <c r="B2544" s="44">
        <v>12600</v>
      </c>
      <c r="C2544" s="44">
        <v>14742</v>
      </c>
      <c r="D2544" s="19">
        <v>2142</v>
      </c>
    </row>
    <row r="2545" spans="1:4" x14ac:dyDescent="0.3">
      <c r="A2545" s="36" t="s">
        <v>39075</v>
      </c>
      <c r="B2545" s="44">
        <v>8801</v>
      </c>
      <c r="C2545" s="44">
        <v>10297.17</v>
      </c>
      <c r="D2545" s="19">
        <v>1496.17</v>
      </c>
    </row>
    <row r="2546" spans="1:4" x14ac:dyDescent="0.3">
      <c r="A2546" s="36" t="s">
        <v>38878</v>
      </c>
      <c r="B2546" s="44">
        <v>11196</v>
      </c>
      <c r="C2546" s="44">
        <v>13099.32</v>
      </c>
      <c r="D2546" s="19">
        <v>1903.3199999999997</v>
      </c>
    </row>
    <row r="2547" spans="1:4" x14ac:dyDescent="0.3">
      <c r="A2547" s="36" t="s">
        <v>39052</v>
      </c>
      <c r="B2547" s="44">
        <v>5237</v>
      </c>
      <c r="C2547" s="44">
        <v>6127.29</v>
      </c>
      <c r="D2547" s="19">
        <v>890.29</v>
      </c>
    </row>
    <row r="2548" spans="1:4" x14ac:dyDescent="0.3">
      <c r="A2548" s="36" t="s">
        <v>38997</v>
      </c>
      <c r="B2548" s="44">
        <v>826</v>
      </c>
      <c r="C2548" s="44">
        <v>966.42</v>
      </c>
      <c r="D2548" s="19">
        <v>140.41999999999996</v>
      </c>
    </row>
    <row r="2549" spans="1:4" x14ac:dyDescent="0.3">
      <c r="A2549" s="36" t="s">
        <v>38882</v>
      </c>
      <c r="B2549" s="44">
        <v>7560</v>
      </c>
      <c r="C2549" s="44">
        <v>8845.1999999999989</v>
      </c>
      <c r="D2549" s="19">
        <v>1285.1999999999989</v>
      </c>
    </row>
    <row r="2550" spans="1:4" x14ac:dyDescent="0.3">
      <c r="A2550" s="36" t="s">
        <v>38975</v>
      </c>
      <c r="B2550" s="44">
        <v>22083</v>
      </c>
      <c r="C2550" s="44">
        <v>25837.109999999997</v>
      </c>
      <c r="D2550" s="19">
        <v>3754.1099999999969</v>
      </c>
    </row>
    <row r="2551" spans="1:4" x14ac:dyDescent="0.3">
      <c r="A2551" s="36" t="s">
        <v>38977</v>
      </c>
      <c r="B2551" s="44">
        <v>77940</v>
      </c>
      <c r="C2551" s="44">
        <v>91189.799999999988</v>
      </c>
      <c r="D2551" s="19">
        <v>13249.799999999992</v>
      </c>
    </row>
    <row r="2552" spans="1:4" x14ac:dyDescent="0.3">
      <c r="A2552" s="36" t="s">
        <v>38999</v>
      </c>
      <c r="B2552" s="44">
        <v>9210</v>
      </c>
      <c r="C2552" s="44">
        <v>10775.699999999999</v>
      </c>
      <c r="D2552" s="19">
        <v>1565.6999999999989</v>
      </c>
    </row>
    <row r="2553" spans="1:4" x14ac:dyDescent="0.3">
      <c r="A2553" s="36" t="s">
        <v>38884</v>
      </c>
      <c r="B2553" s="44">
        <v>650</v>
      </c>
      <c r="C2553" s="44">
        <v>760.5</v>
      </c>
      <c r="D2553" s="19">
        <v>110.5</v>
      </c>
    </row>
    <row r="2554" spans="1:4" x14ac:dyDescent="0.3">
      <c r="A2554" s="36" t="s">
        <v>38979</v>
      </c>
      <c r="B2554" s="44">
        <v>205476</v>
      </c>
      <c r="C2554" s="44">
        <v>240406.92</v>
      </c>
      <c r="D2554" s="19">
        <v>34930.92</v>
      </c>
    </row>
    <row r="2555" spans="1:4" x14ac:dyDescent="0.3">
      <c r="A2555" s="36" t="s">
        <v>38910</v>
      </c>
      <c r="B2555" s="44">
        <v>195090</v>
      </c>
      <c r="C2555" s="44">
        <v>228255.3</v>
      </c>
      <c r="D2555" s="19">
        <v>33165.299999999974</v>
      </c>
    </row>
    <row r="2556" spans="1:4" x14ac:dyDescent="0.3">
      <c r="A2556" s="36" t="s">
        <v>38886</v>
      </c>
      <c r="B2556" s="44">
        <v>112385</v>
      </c>
      <c r="C2556" s="44">
        <v>131490.44999999998</v>
      </c>
      <c r="D2556" s="19">
        <v>19105.449999999979</v>
      </c>
    </row>
    <row r="2557" spans="1:4" x14ac:dyDescent="0.3">
      <c r="A2557" s="36" t="s">
        <v>38888</v>
      </c>
      <c r="B2557" s="44">
        <v>15701</v>
      </c>
      <c r="C2557" s="44">
        <v>18370.169999999998</v>
      </c>
      <c r="D2557" s="19">
        <v>2669.17</v>
      </c>
    </row>
    <row r="2558" spans="1:4" x14ac:dyDescent="0.3">
      <c r="A2558" s="36" t="s">
        <v>38890</v>
      </c>
      <c r="B2558" s="44">
        <v>195738</v>
      </c>
      <c r="C2558" s="44">
        <v>229013.46</v>
      </c>
      <c r="D2558" s="19">
        <v>33275.459999999977</v>
      </c>
    </row>
    <row r="2559" spans="1:4" x14ac:dyDescent="0.3">
      <c r="A2559" s="36" t="s">
        <v>38892</v>
      </c>
      <c r="B2559" s="44">
        <v>40450</v>
      </c>
      <c r="C2559" s="44">
        <v>47326.5</v>
      </c>
      <c r="D2559" s="19">
        <v>6876.4999999999964</v>
      </c>
    </row>
    <row r="2560" spans="1:4" x14ac:dyDescent="0.3">
      <c r="A2560" s="36" t="s">
        <v>38894</v>
      </c>
      <c r="B2560" s="44">
        <v>2153008</v>
      </c>
      <c r="C2560" s="44">
        <v>2519019.36</v>
      </c>
      <c r="D2560" s="19">
        <v>366011.36000000004</v>
      </c>
    </row>
    <row r="2561" spans="1:4" x14ac:dyDescent="0.3">
      <c r="A2561" s="36" t="s">
        <v>38895</v>
      </c>
      <c r="B2561" s="44">
        <v>727494</v>
      </c>
      <c r="C2561" s="44">
        <v>1162614.06</v>
      </c>
      <c r="D2561" s="19">
        <v>435120.05999999994</v>
      </c>
    </row>
    <row r="2562" spans="1:4" x14ac:dyDescent="0.3">
      <c r="A2562" s="36" t="s">
        <v>38897</v>
      </c>
      <c r="B2562" s="44">
        <v>437763</v>
      </c>
      <c r="C2562" s="44">
        <v>512182.70999999996</v>
      </c>
      <c r="D2562" s="19">
        <v>74419.709999999963</v>
      </c>
    </row>
    <row r="2563" spans="1:4" x14ac:dyDescent="0.3">
      <c r="A2563" s="36" t="s">
        <v>38898</v>
      </c>
      <c r="B2563" s="44">
        <v>155870</v>
      </c>
      <c r="C2563" s="44">
        <v>222043.9</v>
      </c>
      <c r="D2563" s="19">
        <v>66173.89999999998</v>
      </c>
    </row>
    <row r="2564" spans="1:4" x14ac:dyDescent="0.3">
      <c r="A2564" s="36" t="s">
        <v>38912</v>
      </c>
      <c r="B2564" s="44">
        <v>20586</v>
      </c>
      <c r="C2564" s="44">
        <v>24085.62</v>
      </c>
      <c r="D2564" s="19">
        <v>3499.6199999999994</v>
      </c>
    </row>
    <row r="2565" spans="1:4" x14ac:dyDescent="0.3">
      <c r="A2565" s="36" t="s">
        <v>38914</v>
      </c>
      <c r="B2565" s="44">
        <v>36088</v>
      </c>
      <c r="C2565" s="44">
        <v>42222.959999999992</v>
      </c>
      <c r="D2565" s="19">
        <v>6134.9599999999937</v>
      </c>
    </row>
    <row r="2566" spans="1:4" x14ac:dyDescent="0.3">
      <c r="A2566" s="36" t="s">
        <v>38900</v>
      </c>
      <c r="B2566" s="44">
        <v>23023</v>
      </c>
      <c r="C2566" s="44">
        <v>26936.909999999996</v>
      </c>
      <c r="D2566" s="19">
        <v>3913.9099999999962</v>
      </c>
    </row>
    <row r="2567" spans="1:4" x14ac:dyDescent="0.3">
      <c r="A2567" s="36" t="s">
        <v>38902</v>
      </c>
      <c r="B2567" s="44">
        <v>2841</v>
      </c>
      <c r="C2567" s="44">
        <v>3323.97</v>
      </c>
      <c r="D2567" s="19">
        <v>482.9699999999998</v>
      </c>
    </row>
    <row r="2568" spans="1:4" x14ac:dyDescent="0.3">
      <c r="A2568" s="36" t="s">
        <v>38904</v>
      </c>
      <c r="B2568" s="44">
        <v>2061</v>
      </c>
      <c r="C2568" s="44">
        <v>2411.37</v>
      </c>
      <c r="D2568" s="19">
        <v>350.36999999999989</v>
      </c>
    </row>
    <row r="2569" spans="1:4" x14ac:dyDescent="0.3">
      <c r="A2569" s="36" t="s">
        <v>38906</v>
      </c>
      <c r="B2569" s="44">
        <v>2786</v>
      </c>
      <c r="C2569" s="44">
        <v>3259.62</v>
      </c>
      <c r="D2569" s="19">
        <v>473.61999999999989</v>
      </c>
    </row>
    <row r="2570" spans="1:4" x14ac:dyDescent="0.3">
      <c r="A2570" s="36" t="s">
        <v>38916</v>
      </c>
      <c r="B2570" s="44">
        <v>16591</v>
      </c>
      <c r="C2570" s="44">
        <v>19411.469999999998</v>
      </c>
      <c r="D2570" s="19">
        <v>2820.4699999999975</v>
      </c>
    </row>
    <row r="2571" spans="1:4" x14ac:dyDescent="0.3">
      <c r="A2571" s="36" t="s">
        <v>38918</v>
      </c>
      <c r="B2571" s="44">
        <v>9447</v>
      </c>
      <c r="C2571" s="44">
        <v>11052.99</v>
      </c>
      <c r="D2571" s="19">
        <v>1605.9899999999998</v>
      </c>
    </row>
    <row r="2572" spans="1:4" x14ac:dyDescent="0.3">
      <c r="A2572" s="36" t="s">
        <v>38920</v>
      </c>
      <c r="B2572" s="44">
        <v>1299</v>
      </c>
      <c r="C2572" s="44">
        <v>1519.83</v>
      </c>
      <c r="D2572" s="19">
        <v>220.82999999999993</v>
      </c>
    </row>
    <row r="2573" spans="1:4" x14ac:dyDescent="0.3">
      <c r="A2573" s="36" t="s">
        <v>38922</v>
      </c>
      <c r="B2573" s="44">
        <v>23010</v>
      </c>
      <c r="C2573" s="44">
        <v>26921.699999999997</v>
      </c>
      <c r="D2573" s="19">
        <v>3911.6999999999989</v>
      </c>
    </row>
    <row r="2574" spans="1:4" x14ac:dyDescent="0.3">
      <c r="A2574" s="36" t="s">
        <v>38983</v>
      </c>
      <c r="B2574" s="44">
        <v>125640</v>
      </c>
      <c r="C2574" s="44">
        <v>146998.79999999999</v>
      </c>
      <c r="D2574" s="19">
        <v>21358.799999999988</v>
      </c>
    </row>
    <row r="2575" spans="1:4" x14ac:dyDescent="0.3">
      <c r="A2575" s="36" t="s">
        <v>38932</v>
      </c>
      <c r="B2575" s="44">
        <v>3955</v>
      </c>
      <c r="C2575" s="44">
        <v>4627.3499999999995</v>
      </c>
      <c r="D2575" s="19">
        <v>672.34999999999945</v>
      </c>
    </row>
    <row r="2576" spans="1:4" x14ac:dyDescent="0.3">
      <c r="A2576" s="36" t="s">
        <v>38934</v>
      </c>
      <c r="B2576" s="44">
        <v>17545</v>
      </c>
      <c r="C2576" s="44">
        <v>20527.649999999998</v>
      </c>
      <c r="D2576" s="19">
        <v>2982.6499999999978</v>
      </c>
    </row>
    <row r="2577" spans="1:4" x14ac:dyDescent="0.3">
      <c r="A2577" s="36" t="s">
        <v>39163</v>
      </c>
      <c r="B2577" s="44">
        <v>11692</v>
      </c>
      <c r="C2577" s="44">
        <v>13679.64</v>
      </c>
      <c r="D2577" s="19">
        <v>1987.6399999999994</v>
      </c>
    </row>
    <row r="2578" spans="1:4" x14ac:dyDescent="0.3">
      <c r="A2578" s="36" t="s">
        <v>39139</v>
      </c>
      <c r="B2578" s="44">
        <v>222780</v>
      </c>
      <c r="C2578" s="44">
        <v>282188</v>
      </c>
      <c r="D2578" s="19">
        <v>59407.999999999985</v>
      </c>
    </row>
    <row r="2579" spans="1:4" x14ac:dyDescent="0.3">
      <c r="A2579" s="36" t="s">
        <v>38926</v>
      </c>
      <c r="B2579" s="44">
        <v>6790</v>
      </c>
      <c r="C2579" s="44">
        <v>7944.2999999999993</v>
      </c>
      <c r="D2579" s="19">
        <v>1154.2999999999993</v>
      </c>
    </row>
    <row r="2580" spans="1:4" x14ac:dyDescent="0.3">
      <c r="A2580" s="36" t="s">
        <v>38985</v>
      </c>
      <c r="B2580" s="44">
        <v>73515</v>
      </c>
      <c r="C2580" s="44">
        <v>86012.55</v>
      </c>
      <c r="D2580" s="19">
        <v>12497.550000000007</v>
      </c>
    </row>
    <row r="2581" spans="1:4" x14ac:dyDescent="0.3">
      <c r="A2581" s="36" t="s">
        <v>38928</v>
      </c>
      <c r="B2581" s="44">
        <v>50184</v>
      </c>
      <c r="C2581" s="44">
        <v>58715.279999999992</v>
      </c>
      <c r="D2581" s="19">
        <v>8531.2799999999952</v>
      </c>
    </row>
    <row r="2582" spans="1:4" x14ac:dyDescent="0.3">
      <c r="A2582" s="36" t="s">
        <v>38930</v>
      </c>
      <c r="B2582" s="44">
        <v>6200</v>
      </c>
      <c r="C2582" s="44">
        <v>7254</v>
      </c>
      <c r="D2582" s="19">
        <v>1054</v>
      </c>
    </row>
    <row r="2583" spans="1:4" x14ac:dyDescent="0.3">
      <c r="A2583" s="36" t="s">
        <v>38987</v>
      </c>
      <c r="B2583" s="44">
        <v>7027</v>
      </c>
      <c r="C2583" s="44">
        <v>8221.59</v>
      </c>
      <c r="D2583" s="19">
        <v>1194.5900000000001</v>
      </c>
    </row>
    <row r="2584" spans="1:4" x14ac:dyDescent="0.3">
      <c r="A2584" s="36" t="s">
        <v>39079</v>
      </c>
      <c r="B2584" s="44">
        <v>2185</v>
      </c>
      <c r="C2584" s="44">
        <v>2556.4499999999998</v>
      </c>
      <c r="D2584" s="19">
        <v>371.44999999999982</v>
      </c>
    </row>
    <row r="2585" spans="1:4" x14ac:dyDescent="0.3">
      <c r="A2585" s="36" t="s">
        <v>39015</v>
      </c>
      <c r="B2585" s="44">
        <v>10695</v>
      </c>
      <c r="C2585" s="44">
        <v>12513.150000000001</v>
      </c>
      <c r="D2585" s="19">
        <v>1818.1500000000005</v>
      </c>
    </row>
    <row r="2586" spans="1:4" x14ac:dyDescent="0.3">
      <c r="A2586" s="36" t="s">
        <v>38939</v>
      </c>
      <c r="B2586" s="44">
        <v>4650</v>
      </c>
      <c r="C2586" s="44">
        <v>5440.5</v>
      </c>
      <c r="D2586" s="19">
        <v>790.5</v>
      </c>
    </row>
    <row r="2587" spans="1:4" x14ac:dyDescent="0.3">
      <c r="A2587" s="36" t="s">
        <v>38940</v>
      </c>
      <c r="B2587" s="44">
        <v>58345</v>
      </c>
      <c r="C2587" s="44">
        <v>86867.37</v>
      </c>
      <c r="D2587" s="19">
        <v>28522.369999999995</v>
      </c>
    </row>
    <row r="2588" spans="1:4" x14ac:dyDescent="0.3">
      <c r="A2588" s="36" t="s">
        <v>38944</v>
      </c>
      <c r="B2588" s="44">
        <v>10038</v>
      </c>
      <c r="C2588" s="44">
        <v>11744.46</v>
      </c>
      <c r="D2588" s="19">
        <v>1706.4599999999991</v>
      </c>
    </row>
    <row r="2589" spans="1:4" x14ac:dyDescent="0.3">
      <c r="A2589" s="36" t="s">
        <v>38946</v>
      </c>
      <c r="B2589" s="44">
        <v>1415182</v>
      </c>
      <c r="C2589" s="44">
        <v>1655762.9399999995</v>
      </c>
      <c r="D2589" s="19">
        <v>240580.93999999971</v>
      </c>
    </row>
    <row r="2590" spans="1:4" x14ac:dyDescent="0.3">
      <c r="A2590" s="36" t="s">
        <v>38960</v>
      </c>
      <c r="B2590" s="44">
        <v>9092</v>
      </c>
      <c r="C2590" s="44">
        <v>10637.64</v>
      </c>
      <c r="D2590" s="19">
        <v>1545.6399999999994</v>
      </c>
    </row>
    <row r="2591" spans="1:4" x14ac:dyDescent="0.3">
      <c r="A2591" s="36" t="s">
        <v>38961</v>
      </c>
      <c r="B2591" s="44">
        <v>7676</v>
      </c>
      <c r="C2591" s="44">
        <v>10209.08</v>
      </c>
      <c r="D2591" s="19">
        <v>2533.08</v>
      </c>
    </row>
    <row r="2592" spans="1:4" x14ac:dyDescent="0.3">
      <c r="A2592" s="36" t="s">
        <v>39001</v>
      </c>
      <c r="B2592" s="44">
        <v>5609</v>
      </c>
      <c r="C2592" s="44">
        <v>6562.53</v>
      </c>
      <c r="D2592" s="19">
        <v>953.52999999999975</v>
      </c>
    </row>
    <row r="2593" spans="1:4" x14ac:dyDescent="0.3">
      <c r="A2593" s="36" t="s">
        <v>38948</v>
      </c>
      <c r="B2593" s="44">
        <v>99190</v>
      </c>
      <c r="C2593" s="44">
        <v>116052.29999999999</v>
      </c>
      <c r="D2593" s="19">
        <v>16862.299999999992</v>
      </c>
    </row>
    <row r="2594" spans="1:4" x14ac:dyDescent="0.3">
      <c r="A2594" s="36" t="s">
        <v>38954</v>
      </c>
      <c r="B2594" s="44">
        <v>166344</v>
      </c>
      <c r="C2594" s="44">
        <v>194622.48</v>
      </c>
      <c r="D2594" s="19">
        <v>28278.480000000003</v>
      </c>
    </row>
    <row r="2595" spans="1:4" x14ac:dyDescent="0.3">
      <c r="A2595" s="36" t="s">
        <v>38956</v>
      </c>
      <c r="B2595" s="44">
        <v>61408</v>
      </c>
      <c r="C2595" s="44">
        <v>71847.360000000001</v>
      </c>
      <c r="D2595" s="19">
        <v>10439.359999999997</v>
      </c>
    </row>
    <row r="2596" spans="1:4" x14ac:dyDescent="0.3">
      <c r="A2596" s="36" t="s">
        <v>38958</v>
      </c>
      <c r="B2596" s="44">
        <v>39273</v>
      </c>
      <c r="C2596" s="44">
        <v>45949.41</v>
      </c>
      <c r="D2596" s="19">
        <v>6676.41</v>
      </c>
    </row>
    <row r="2597" spans="1:4" x14ac:dyDescent="0.3">
      <c r="A2597" s="36" t="s">
        <v>38989</v>
      </c>
      <c r="B2597" s="44">
        <v>370800</v>
      </c>
      <c r="C2597" s="44">
        <v>433836</v>
      </c>
      <c r="D2597" s="19">
        <v>63036.000000000015</v>
      </c>
    </row>
    <row r="2598" spans="1:4" x14ac:dyDescent="0.3">
      <c r="A2598" s="36" t="s">
        <v>38963</v>
      </c>
      <c r="B2598" s="44">
        <v>379368</v>
      </c>
      <c r="C2598" s="44">
        <v>443860.56</v>
      </c>
      <c r="D2598" s="19">
        <v>64492.560000000005</v>
      </c>
    </row>
    <row r="2599" spans="1:4" x14ac:dyDescent="0.3">
      <c r="A2599" s="36" t="s">
        <v>38965</v>
      </c>
      <c r="B2599" s="44">
        <v>46056</v>
      </c>
      <c r="C2599" s="44">
        <v>53885.52</v>
      </c>
      <c r="D2599" s="19">
        <v>7829.5199999999986</v>
      </c>
    </row>
    <row r="2600" spans="1:4" x14ac:dyDescent="0.3">
      <c r="A2600" s="36" t="s">
        <v>39109</v>
      </c>
      <c r="B2600" s="44">
        <v>826</v>
      </c>
      <c r="C2600" s="44">
        <v>966.42</v>
      </c>
      <c r="D2600" s="19">
        <v>140.41999999999996</v>
      </c>
    </row>
    <row r="2601" spans="1:4" x14ac:dyDescent="0.3">
      <c r="A2601" s="36" t="s">
        <v>38967</v>
      </c>
      <c r="B2601" s="44">
        <v>197428</v>
      </c>
      <c r="C2601" s="44">
        <v>230990.76</v>
      </c>
      <c r="D2601" s="19">
        <v>33562.760000000009</v>
      </c>
    </row>
    <row r="2602" spans="1:4" x14ac:dyDescent="0.3">
      <c r="A2602" s="36" t="s">
        <v>39003</v>
      </c>
      <c r="B2602" s="44">
        <v>1476</v>
      </c>
      <c r="C2602" s="44">
        <v>1726.9199999999998</v>
      </c>
      <c r="D2602" s="19">
        <v>250.91999999999985</v>
      </c>
    </row>
    <row r="2603" spans="1:4" x14ac:dyDescent="0.3">
      <c r="A2603" s="36" t="s">
        <v>39098</v>
      </c>
      <c r="B2603" s="44">
        <v>2730</v>
      </c>
      <c r="C2603" s="44">
        <v>3194.1</v>
      </c>
      <c r="D2603" s="19">
        <v>464.09999999999991</v>
      </c>
    </row>
    <row r="2604" spans="1:4" x14ac:dyDescent="0.3">
      <c r="A2604" s="36" t="s">
        <v>39121</v>
      </c>
      <c r="B2604" s="44">
        <v>10274</v>
      </c>
      <c r="C2604" s="44">
        <v>12020.58</v>
      </c>
      <c r="D2604" s="19">
        <v>1746.58</v>
      </c>
    </row>
    <row r="2605" spans="1:4" x14ac:dyDescent="0.3">
      <c r="A2605" s="36" t="s">
        <v>39031</v>
      </c>
      <c r="B2605" s="44">
        <v>3661</v>
      </c>
      <c r="C2605" s="44">
        <v>4283.37</v>
      </c>
      <c r="D2605" s="19">
        <v>622.36999999999989</v>
      </c>
    </row>
    <row r="2606" spans="1:4" x14ac:dyDescent="0.3">
      <c r="A2606" s="36" t="s">
        <v>39025</v>
      </c>
      <c r="B2606" s="44">
        <v>3660</v>
      </c>
      <c r="C2606" s="44">
        <v>4282.2</v>
      </c>
      <c r="D2606" s="19">
        <v>622.19999999999982</v>
      </c>
    </row>
    <row r="2607" spans="1:4" x14ac:dyDescent="0.3">
      <c r="A2607" s="36" t="s">
        <v>39033</v>
      </c>
      <c r="B2607" s="44">
        <v>9191</v>
      </c>
      <c r="C2607" s="44">
        <v>10753.47</v>
      </c>
      <c r="D2607" s="19">
        <v>1562.4699999999993</v>
      </c>
    </row>
    <row r="2608" spans="1:4" x14ac:dyDescent="0.3">
      <c r="A2608" s="36" t="s">
        <v>38995</v>
      </c>
      <c r="B2608" s="44">
        <v>7854</v>
      </c>
      <c r="C2608" s="44">
        <v>9189.18</v>
      </c>
      <c r="D2608" s="19">
        <v>1335.1799999999998</v>
      </c>
    </row>
    <row r="2609" spans="1:4" x14ac:dyDescent="0.3">
      <c r="A2609" s="36" t="s">
        <v>39096</v>
      </c>
      <c r="B2609" s="44">
        <v>16433</v>
      </c>
      <c r="C2609" s="44">
        <v>19226.61</v>
      </c>
      <c r="D2609" s="19">
        <v>2793.6100000000006</v>
      </c>
    </row>
    <row r="2610" spans="1:4" x14ac:dyDescent="0.3">
      <c r="A2610" s="36" t="s">
        <v>39149</v>
      </c>
      <c r="B2610" s="44">
        <v>1471</v>
      </c>
      <c r="C2610" s="44">
        <v>1721.07</v>
      </c>
      <c r="D2610" s="19">
        <v>250.06999999999994</v>
      </c>
    </row>
    <row r="2611" spans="1:4" x14ac:dyDescent="0.3">
      <c r="A2611" s="36" t="s">
        <v>39150</v>
      </c>
      <c r="B2611" s="44">
        <v>1671</v>
      </c>
      <c r="C2611" s="44">
        <v>1955.07</v>
      </c>
      <c r="D2611" s="19">
        <v>284.06999999999994</v>
      </c>
    </row>
    <row r="2612" spans="1:4" x14ac:dyDescent="0.3">
      <c r="A2612" s="36" t="s">
        <v>38969</v>
      </c>
      <c r="B2612" s="44">
        <v>148048</v>
      </c>
      <c r="C2612" s="44">
        <v>173216.16</v>
      </c>
      <c r="D2612" s="19">
        <v>25168.159999999996</v>
      </c>
    </row>
    <row r="2613" spans="1:4" x14ac:dyDescent="0.3">
      <c r="A2613" s="36" t="s">
        <v>38971</v>
      </c>
      <c r="B2613" s="44">
        <v>129910</v>
      </c>
      <c r="C2613" s="44">
        <v>151994.70000000001</v>
      </c>
      <c r="D2613" s="19">
        <v>22084.700000000004</v>
      </c>
    </row>
    <row r="2614" spans="1:4" x14ac:dyDescent="0.3">
      <c r="A2614" s="36" t="s">
        <v>38973</v>
      </c>
      <c r="B2614" s="44">
        <v>16307</v>
      </c>
      <c r="C2614" s="44">
        <v>19079.190000000002</v>
      </c>
      <c r="D2614" s="19">
        <v>2772.1900000000005</v>
      </c>
    </row>
    <row r="2615" spans="1:4" x14ac:dyDescent="0.3">
      <c r="A2615" s="38" t="s">
        <v>2256</v>
      </c>
      <c r="B2615" s="44">
        <v>526301</v>
      </c>
      <c r="C2615" s="44">
        <v>638042</v>
      </c>
      <c r="D2615" s="19">
        <v>111741</v>
      </c>
    </row>
    <row r="2616" spans="1:4" x14ac:dyDescent="0.3">
      <c r="A2616" s="45" t="s">
        <v>296</v>
      </c>
      <c r="B2616" s="44">
        <v>526301</v>
      </c>
      <c r="C2616" s="44">
        <v>638042</v>
      </c>
      <c r="D2616" s="19">
        <v>111741</v>
      </c>
    </row>
    <row r="2617" spans="1:4" x14ac:dyDescent="0.3">
      <c r="A2617" s="46" t="s">
        <v>310</v>
      </c>
      <c r="B2617" s="44">
        <v>99954</v>
      </c>
      <c r="C2617" s="44">
        <v>217184</v>
      </c>
      <c r="D2617" s="19">
        <v>117230</v>
      </c>
    </row>
    <row r="2618" spans="1:4" x14ac:dyDescent="0.3">
      <c r="A2618" s="46" t="s">
        <v>300</v>
      </c>
      <c r="B2618" s="44">
        <v>4676</v>
      </c>
      <c r="C2618" s="44">
        <v>4676</v>
      </c>
      <c r="D2618" s="19">
        <v>0</v>
      </c>
    </row>
    <row r="2619" spans="1:4" x14ac:dyDescent="0.3">
      <c r="A2619" s="46" t="s">
        <v>311</v>
      </c>
      <c r="B2619" s="44">
        <v>33372</v>
      </c>
      <c r="C2619" s="44">
        <v>36256</v>
      </c>
      <c r="D2619" s="19">
        <v>2884</v>
      </c>
    </row>
    <row r="2620" spans="1:4" x14ac:dyDescent="0.3">
      <c r="A2620" s="46" t="s">
        <v>307</v>
      </c>
      <c r="B2620" s="44">
        <v>37830</v>
      </c>
      <c r="C2620" s="44">
        <v>28033</v>
      </c>
      <c r="D2620" s="19">
        <v>-9797</v>
      </c>
    </row>
    <row r="2621" spans="1:4" x14ac:dyDescent="0.3">
      <c r="A2621" s="46" t="s">
        <v>306</v>
      </c>
      <c r="B2621" s="44">
        <v>19500</v>
      </c>
      <c r="C2621" s="44">
        <v>20800</v>
      </c>
      <c r="D2621" s="19">
        <v>1300</v>
      </c>
    </row>
    <row r="2622" spans="1:4" x14ac:dyDescent="0.3">
      <c r="A2622" s="46" t="s">
        <v>302</v>
      </c>
      <c r="B2622" s="44">
        <v>330858</v>
      </c>
      <c r="C2622" s="44">
        <v>330858</v>
      </c>
      <c r="D2622" s="19">
        <v>0</v>
      </c>
    </row>
    <row r="2623" spans="1:4" x14ac:dyDescent="0.3">
      <c r="A2623" s="46" t="s">
        <v>303</v>
      </c>
      <c r="B2623" s="44">
        <v>111</v>
      </c>
      <c r="C2623" s="44">
        <v>235</v>
      </c>
      <c r="D2623" s="19">
        <v>124</v>
      </c>
    </row>
    <row r="2624" spans="1:4" x14ac:dyDescent="0.3">
      <c r="A2624" s="38" t="s">
        <v>34264</v>
      </c>
      <c r="B2624" s="44">
        <v>586187</v>
      </c>
      <c r="C2624" s="44">
        <v>645102</v>
      </c>
      <c r="D2624" s="19">
        <v>58915</v>
      </c>
    </row>
    <row r="2625" spans="1:4" x14ac:dyDescent="0.3">
      <c r="A2625" s="45" t="s">
        <v>296</v>
      </c>
      <c r="B2625" s="44">
        <v>586187</v>
      </c>
      <c r="C2625" s="44">
        <v>645102</v>
      </c>
      <c r="D2625" s="19">
        <v>58915</v>
      </c>
    </row>
    <row r="2626" spans="1:4" x14ac:dyDescent="0.3">
      <c r="A2626" s="46" t="s">
        <v>307</v>
      </c>
      <c r="B2626" s="44">
        <v>242608</v>
      </c>
      <c r="C2626" s="44">
        <v>276284</v>
      </c>
      <c r="D2626" s="19">
        <v>33676</v>
      </c>
    </row>
    <row r="2627" spans="1:4" x14ac:dyDescent="0.3">
      <c r="A2627" s="46" t="s">
        <v>306</v>
      </c>
      <c r="B2627" s="44">
        <v>331889</v>
      </c>
      <c r="C2627" s="44">
        <v>355680</v>
      </c>
      <c r="D2627" s="19">
        <v>23791</v>
      </c>
    </row>
    <row r="2628" spans="1:4" x14ac:dyDescent="0.3">
      <c r="A2628" s="46" t="s">
        <v>303</v>
      </c>
      <c r="B2628" s="44">
        <v>5678</v>
      </c>
      <c r="C2628" s="44">
        <v>7990</v>
      </c>
      <c r="D2628" s="19">
        <v>2312</v>
      </c>
    </row>
    <row r="2629" spans="1:4" x14ac:dyDescent="0.3">
      <c r="A2629" s="46" t="s">
        <v>304</v>
      </c>
      <c r="B2629" s="44">
        <v>6012</v>
      </c>
      <c r="C2629" s="44">
        <v>5148</v>
      </c>
      <c r="D2629" s="19">
        <v>-864</v>
      </c>
    </row>
    <row r="2630" spans="1:4" x14ac:dyDescent="0.3">
      <c r="A2630" s="38" t="s">
        <v>13191</v>
      </c>
      <c r="B2630" s="44">
        <v>800184</v>
      </c>
      <c r="C2630" s="44">
        <v>788523</v>
      </c>
      <c r="D2630" s="19">
        <v>-11661</v>
      </c>
    </row>
    <row r="2631" spans="1:4" x14ac:dyDescent="0.3">
      <c r="A2631" s="45" t="s">
        <v>296</v>
      </c>
      <c r="B2631" s="44">
        <v>800184</v>
      </c>
      <c r="C2631" s="44">
        <v>788523</v>
      </c>
      <c r="D2631" s="19">
        <v>-11661</v>
      </c>
    </row>
    <row r="2632" spans="1:4" x14ac:dyDescent="0.3">
      <c r="A2632" s="46" t="s">
        <v>307</v>
      </c>
      <c r="B2632" s="44">
        <v>111698</v>
      </c>
      <c r="C2632" s="44">
        <v>93347</v>
      </c>
      <c r="D2632" s="19">
        <v>-18351</v>
      </c>
    </row>
    <row r="2633" spans="1:4" x14ac:dyDescent="0.3">
      <c r="A2633" s="46" t="s">
        <v>306</v>
      </c>
      <c r="B2633" s="44">
        <v>55770</v>
      </c>
      <c r="C2633" s="44">
        <v>59488</v>
      </c>
      <c r="D2633" s="19">
        <v>3718</v>
      </c>
    </row>
    <row r="2634" spans="1:4" x14ac:dyDescent="0.3">
      <c r="A2634" s="46" t="s">
        <v>302</v>
      </c>
      <c r="B2634" s="44">
        <v>622726</v>
      </c>
      <c r="C2634" s="44">
        <v>622726</v>
      </c>
      <c r="D2634" s="19">
        <v>0</v>
      </c>
    </row>
    <row r="2635" spans="1:4" x14ac:dyDescent="0.3">
      <c r="A2635" s="46" t="s">
        <v>303</v>
      </c>
      <c r="B2635" s="44">
        <v>111</v>
      </c>
      <c r="C2635" s="44">
        <v>235</v>
      </c>
      <c r="D2635" s="19">
        <v>124</v>
      </c>
    </row>
    <row r="2636" spans="1:4" x14ac:dyDescent="0.3">
      <c r="A2636" s="46" t="s">
        <v>304</v>
      </c>
      <c r="B2636" s="44">
        <v>9879</v>
      </c>
      <c r="C2636" s="44">
        <v>12727</v>
      </c>
      <c r="D2636" s="19">
        <v>2848</v>
      </c>
    </row>
    <row r="2637" spans="1:4" x14ac:dyDescent="0.3">
      <c r="A2637" s="38" t="s">
        <v>33539</v>
      </c>
      <c r="B2637" s="44">
        <v>935552</v>
      </c>
      <c r="C2637" s="44">
        <v>920858</v>
      </c>
      <c r="D2637" s="19">
        <v>-14694</v>
      </c>
    </row>
    <row r="2638" spans="1:4" x14ac:dyDescent="0.3">
      <c r="A2638" s="45" t="s">
        <v>296</v>
      </c>
      <c r="B2638" s="44">
        <v>935552</v>
      </c>
      <c r="C2638" s="44">
        <v>920858</v>
      </c>
      <c r="D2638" s="19">
        <v>-14694</v>
      </c>
    </row>
    <row r="2639" spans="1:4" x14ac:dyDescent="0.3">
      <c r="A2639" s="46" t="s">
        <v>307</v>
      </c>
      <c r="B2639" s="44">
        <v>56940</v>
      </c>
      <c r="C2639" s="44">
        <v>42194</v>
      </c>
      <c r="D2639" s="19">
        <v>-14746</v>
      </c>
    </row>
    <row r="2640" spans="1:4" x14ac:dyDescent="0.3">
      <c r="A2640" s="46" t="s">
        <v>306</v>
      </c>
      <c r="B2640" s="44">
        <v>780</v>
      </c>
      <c r="C2640" s="44">
        <v>832</v>
      </c>
      <c r="D2640" s="19">
        <v>52</v>
      </c>
    </row>
    <row r="2641" spans="1:4" x14ac:dyDescent="0.3">
      <c r="A2641" s="46" t="s">
        <v>302</v>
      </c>
      <c r="B2641" s="44">
        <v>877832</v>
      </c>
      <c r="C2641" s="44">
        <v>877832</v>
      </c>
      <c r="D2641" s="19">
        <v>0</v>
      </c>
    </row>
    <row r="2642" spans="1:4" x14ac:dyDescent="0.3">
      <c r="A2642" s="38" t="s">
        <v>34261</v>
      </c>
      <c r="B2642" s="44">
        <v>535374</v>
      </c>
      <c r="C2642" s="44">
        <v>510722</v>
      </c>
      <c r="D2642" s="19">
        <v>-24652</v>
      </c>
    </row>
    <row r="2643" spans="1:4" x14ac:dyDescent="0.3">
      <c r="A2643" s="45" t="s">
        <v>296</v>
      </c>
      <c r="B2643" s="44">
        <v>535374</v>
      </c>
      <c r="C2643" s="44">
        <v>510722</v>
      </c>
      <c r="D2643" s="19">
        <v>-24652</v>
      </c>
    </row>
    <row r="2644" spans="1:4" x14ac:dyDescent="0.3">
      <c r="A2644" s="46" t="s">
        <v>307</v>
      </c>
      <c r="B2644" s="44">
        <v>337164</v>
      </c>
      <c r="C2644" s="44">
        <v>271660</v>
      </c>
      <c r="D2644" s="19">
        <v>-65504</v>
      </c>
    </row>
    <row r="2645" spans="1:4" x14ac:dyDescent="0.3">
      <c r="A2645" s="46" t="s">
        <v>306</v>
      </c>
      <c r="B2645" s="44">
        <v>134940</v>
      </c>
      <c r="C2645" s="44">
        <v>143936</v>
      </c>
      <c r="D2645" s="19">
        <v>8996</v>
      </c>
    </row>
    <row r="2646" spans="1:4" x14ac:dyDescent="0.3">
      <c r="A2646" s="46" t="s">
        <v>303</v>
      </c>
      <c r="B2646" s="44">
        <v>16428</v>
      </c>
      <c r="C2646" s="44">
        <v>34780</v>
      </c>
      <c r="D2646" s="19">
        <v>18352</v>
      </c>
    </row>
    <row r="2647" spans="1:4" x14ac:dyDescent="0.3">
      <c r="A2647" s="46" t="s">
        <v>304</v>
      </c>
      <c r="B2647" s="44">
        <v>46842</v>
      </c>
      <c r="C2647" s="44">
        <v>60346</v>
      </c>
      <c r="D2647" s="19">
        <v>13504</v>
      </c>
    </row>
    <row r="2648" spans="1:4" x14ac:dyDescent="0.3">
      <c r="A2648" s="38" t="s">
        <v>29816</v>
      </c>
      <c r="B2648" s="44">
        <v>251669</v>
      </c>
      <c r="C2648" s="44">
        <v>345129</v>
      </c>
      <c r="D2648" s="19">
        <v>93460</v>
      </c>
    </row>
    <row r="2649" spans="1:4" x14ac:dyDescent="0.3">
      <c r="A2649" s="45" t="s">
        <v>296</v>
      </c>
      <c r="B2649" s="44">
        <v>251669</v>
      </c>
      <c r="C2649" s="44">
        <v>345129</v>
      </c>
      <c r="D2649" s="19">
        <v>93460</v>
      </c>
    </row>
    <row r="2650" spans="1:4" x14ac:dyDescent="0.3">
      <c r="A2650" s="46" t="s">
        <v>303</v>
      </c>
      <c r="B2650" s="44">
        <v>235303</v>
      </c>
      <c r="C2650" s="44">
        <v>331115</v>
      </c>
      <c r="D2650" s="19">
        <v>95812</v>
      </c>
    </row>
    <row r="2651" spans="1:4" x14ac:dyDescent="0.3">
      <c r="A2651" s="46" t="s">
        <v>304</v>
      </c>
      <c r="B2651" s="44">
        <v>16366</v>
      </c>
      <c r="C2651" s="44">
        <v>14014</v>
      </c>
      <c r="D2651" s="19">
        <v>-2352</v>
      </c>
    </row>
    <row r="2652" spans="1:4" x14ac:dyDescent="0.3">
      <c r="A2652" s="38" t="s">
        <v>333</v>
      </c>
      <c r="B2652" s="44">
        <v>31859324</v>
      </c>
      <c r="C2652" s="44">
        <v>35148272.640000001</v>
      </c>
      <c r="D2652" s="19">
        <v>3288948.64</v>
      </c>
    </row>
    <row r="2653" spans="1:4" x14ac:dyDescent="0.3">
      <c r="A2653" s="45" t="s">
        <v>296</v>
      </c>
      <c r="B2653" s="44">
        <v>12430530</v>
      </c>
      <c r="C2653" s="44">
        <v>14369248</v>
      </c>
      <c r="D2653" s="19">
        <v>1938718</v>
      </c>
    </row>
    <row r="2654" spans="1:4" x14ac:dyDescent="0.3">
      <c r="A2654" s="46" t="s">
        <v>308</v>
      </c>
      <c r="B2654" s="44">
        <v>117869</v>
      </c>
      <c r="C2654" s="44">
        <v>124089</v>
      </c>
      <c r="D2654" s="19">
        <v>6220</v>
      </c>
    </row>
    <row r="2655" spans="1:4" x14ac:dyDescent="0.3">
      <c r="A2655" s="46" t="s">
        <v>310</v>
      </c>
      <c r="B2655" s="44">
        <v>1719630</v>
      </c>
      <c r="C2655" s="44">
        <v>3736480</v>
      </c>
      <c r="D2655" s="19">
        <v>2016850</v>
      </c>
    </row>
    <row r="2656" spans="1:4" x14ac:dyDescent="0.3">
      <c r="A2656" s="46" t="s">
        <v>300</v>
      </c>
      <c r="B2656" s="44">
        <v>3392104</v>
      </c>
      <c r="C2656" s="44">
        <v>3392104</v>
      </c>
      <c r="D2656" s="19">
        <v>0</v>
      </c>
    </row>
    <row r="2657" spans="1:4" x14ac:dyDescent="0.3">
      <c r="A2657" s="46" t="s">
        <v>309</v>
      </c>
      <c r="B2657" s="44">
        <v>9475</v>
      </c>
      <c r="C2657" s="44">
        <v>4975</v>
      </c>
      <c r="D2657" s="19">
        <v>-4500</v>
      </c>
    </row>
    <row r="2658" spans="1:4" x14ac:dyDescent="0.3">
      <c r="A2658" s="46" t="s">
        <v>311</v>
      </c>
      <c r="B2658" s="44">
        <v>573156</v>
      </c>
      <c r="C2658" s="44">
        <v>622688</v>
      </c>
      <c r="D2658" s="19">
        <v>49532</v>
      </c>
    </row>
    <row r="2659" spans="1:4" x14ac:dyDescent="0.3">
      <c r="A2659" s="46" t="s">
        <v>307</v>
      </c>
      <c r="B2659" s="44">
        <v>938385</v>
      </c>
      <c r="C2659" s="44">
        <v>707761</v>
      </c>
      <c r="D2659" s="19">
        <v>-230624</v>
      </c>
    </row>
    <row r="2660" spans="1:4" x14ac:dyDescent="0.3">
      <c r="A2660" s="46" t="s">
        <v>306</v>
      </c>
      <c r="B2660" s="44">
        <v>1137240</v>
      </c>
      <c r="C2660" s="44">
        <v>1213056</v>
      </c>
      <c r="D2660" s="19">
        <v>75816</v>
      </c>
    </row>
    <row r="2661" spans="1:4" x14ac:dyDescent="0.3">
      <c r="A2661" s="46" t="s">
        <v>302</v>
      </c>
      <c r="B2661" s="44">
        <v>4136839</v>
      </c>
      <c r="C2661" s="44">
        <v>4136839</v>
      </c>
      <c r="D2661" s="19">
        <v>0</v>
      </c>
    </row>
    <row r="2662" spans="1:4" x14ac:dyDescent="0.3">
      <c r="A2662" s="46" t="s">
        <v>303</v>
      </c>
      <c r="B2662" s="44">
        <v>62624</v>
      </c>
      <c r="C2662" s="44">
        <v>88360</v>
      </c>
      <c r="D2662" s="19">
        <v>25736</v>
      </c>
    </row>
    <row r="2663" spans="1:4" x14ac:dyDescent="0.3">
      <c r="A2663" s="46" t="s">
        <v>304</v>
      </c>
      <c r="B2663" s="44">
        <v>159986</v>
      </c>
      <c r="C2663" s="44">
        <v>136994</v>
      </c>
      <c r="D2663" s="19">
        <v>-22992</v>
      </c>
    </row>
    <row r="2664" spans="1:4" x14ac:dyDescent="0.3">
      <c r="A2664" s="46" t="s">
        <v>298</v>
      </c>
      <c r="B2664" s="44">
        <v>0</v>
      </c>
      <c r="C2664" s="44">
        <v>22680</v>
      </c>
      <c r="D2664" s="19">
        <v>22680</v>
      </c>
    </row>
    <row r="2665" spans="1:4" x14ac:dyDescent="0.3">
      <c r="A2665" s="46" t="s">
        <v>295</v>
      </c>
      <c r="B2665" s="44">
        <v>183222</v>
      </c>
      <c r="C2665" s="44">
        <v>183222</v>
      </c>
      <c r="D2665" s="19">
        <v>0</v>
      </c>
    </row>
    <row r="2666" spans="1:4" x14ac:dyDescent="0.3">
      <c r="A2666" s="45" t="s">
        <v>1</v>
      </c>
      <c r="B2666" s="44">
        <v>15152615</v>
      </c>
      <c r="C2666" s="44">
        <v>15609106</v>
      </c>
      <c r="D2666" s="19">
        <v>456491</v>
      </c>
    </row>
    <row r="2667" spans="1:4" x14ac:dyDescent="0.3">
      <c r="A2667" s="46" t="s">
        <v>39158</v>
      </c>
      <c r="B2667" s="44">
        <v>253084</v>
      </c>
      <c r="C2667" s="44">
        <v>398216</v>
      </c>
      <c r="D2667" s="19">
        <v>145132</v>
      </c>
    </row>
    <row r="2668" spans="1:4" x14ac:dyDescent="0.3">
      <c r="A2668" s="46" t="s">
        <v>38852</v>
      </c>
      <c r="B2668" s="44">
        <v>97350</v>
      </c>
      <c r="C2668" s="44">
        <v>66870</v>
      </c>
      <c r="D2668" s="19">
        <v>-30480</v>
      </c>
    </row>
    <row r="2669" spans="1:4" x14ac:dyDescent="0.3">
      <c r="A2669" s="46" t="s">
        <v>363</v>
      </c>
      <c r="B2669" s="44">
        <v>262818</v>
      </c>
      <c r="C2669" s="44">
        <v>131301</v>
      </c>
      <c r="D2669" s="19">
        <v>-131517</v>
      </c>
    </row>
    <row r="2670" spans="1:4" x14ac:dyDescent="0.3">
      <c r="A2670" s="46" t="s">
        <v>13</v>
      </c>
      <c r="B2670" s="44">
        <v>29202</v>
      </c>
      <c r="C2670" s="44">
        <v>28533</v>
      </c>
      <c r="D2670" s="19">
        <v>-669</v>
      </c>
    </row>
    <row r="2671" spans="1:4" x14ac:dyDescent="0.3">
      <c r="A2671" s="46" t="s">
        <v>15</v>
      </c>
      <c r="B2671" s="44">
        <v>87606</v>
      </c>
      <c r="C2671" s="44">
        <v>86013</v>
      </c>
      <c r="D2671" s="19">
        <v>-1593</v>
      </c>
    </row>
    <row r="2672" spans="1:4" x14ac:dyDescent="0.3">
      <c r="A2672" s="46" t="s">
        <v>39159</v>
      </c>
      <c r="B2672" s="44">
        <v>19468</v>
      </c>
      <c r="C2672" s="44">
        <v>26002</v>
      </c>
      <c r="D2672" s="19">
        <v>6534</v>
      </c>
    </row>
    <row r="2673" spans="1:4" x14ac:dyDescent="0.3">
      <c r="A2673" s="46" t="s">
        <v>18</v>
      </c>
      <c r="B2673" s="44">
        <v>0</v>
      </c>
      <c r="C2673" s="44">
        <v>0</v>
      </c>
      <c r="D2673" s="19">
        <v>0</v>
      </c>
    </row>
    <row r="2674" spans="1:4" x14ac:dyDescent="0.3">
      <c r="A2674" s="46" t="s">
        <v>39160</v>
      </c>
      <c r="B2674" s="44">
        <v>214148</v>
      </c>
      <c r="C2674" s="44">
        <v>459294</v>
      </c>
      <c r="D2674" s="19">
        <v>245146</v>
      </c>
    </row>
    <row r="2675" spans="1:4" x14ac:dyDescent="0.3">
      <c r="A2675" s="46" t="s">
        <v>21</v>
      </c>
      <c r="B2675" s="44">
        <v>136276</v>
      </c>
      <c r="C2675" s="44">
        <v>58702</v>
      </c>
      <c r="D2675" s="19">
        <v>-77574</v>
      </c>
    </row>
    <row r="2676" spans="1:4" x14ac:dyDescent="0.3">
      <c r="A2676" s="46" t="s">
        <v>25</v>
      </c>
      <c r="B2676" s="44">
        <v>0</v>
      </c>
      <c r="C2676" s="44">
        <v>0</v>
      </c>
      <c r="D2676" s="19">
        <v>0</v>
      </c>
    </row>
    <row r="2677" spans="1:4" x14ac:dyDescent="0.3">
      <c r="A2677" s="46" t="s">
        <v>27</v>
      </c>
      <c r="B2677" s="44">
        <v>2672604</v>
      </c>
      <c r="C2677" s="44">
        <v>2672604</v>
      </c>
      <c r="D2677" s="19">
        <v>0</v>
      </c>
    </row>
    <row r="2678" spans="1:4" x14ac:dyDescent="0.3">
      <c r="A2678" s="46" t="s">
        <v>35</v>
      </c>
      <c r="B2678" s="44">
        <v>6424488</v>
      </c>
      <c r="C2678" s="44">
        <v>6424488</v>
      </c>
      <c r="D2678" s="19">
        <v>0</v>
      </c>
    </row>
    <row r="2679" spans="1:4" x14ac:dyDescent="0.3">
      <c r="A2679" s="46" t="s">
        <v>39</v>
      </c>
      <c r="B2679" s="44">
        <v>1144484</v>
      </c>
      <c r="C2679" s="44">
        <v>1144484</v>
      </c>
      <c r="D2679" s="19">
        <v>0</v>
      </c>
    </row>
    <row r="2680" spans="1:4" x14ac:dyDescent="0.3">
      <c r="A2680" s="46" t="s">
        <v>41</v>
      </c>
      <c r="B2680" s="44">
        <v>1147296</v>
      </c>
      <c r="C2680" s="44">
        <v>1448808</v>
      </c>
      <c r="D2680" s="19">
        <v>301512</v>
      </c>
    </row>
    <row r="2681" spans="1:4" x14ac:dyDescent="0.3">
      <c r="A2681" s="46" t="s">
        <v>43</v>
      </c>
      <c r="B2681" s="44">
        <v>292539</v>
      </c>
      <c r="C2681" s="44">
        <v>292539</v>
      </c>
      <c r="D2681" s="19">
        <v>0</v>
      </c>
    </row>
    <row r="2682" spans="1:4" x14ac:dyDescent="0.3">
      <c r="A2682" s="46" t="s">
        <v>45</v>
      </c>
      <c r="B2682" s="44">
        <v>2196400</v>
      </c>
      <c r="C2682" s="44">
        <v>2196400</v>
      </c>
      <c r="D2682" s="19">
        <v>0</v>
      </c>
    </row>
    <row r="2683" spans="1:4" x14ac:dyDescent="0.3">
      <c r="A2683" s="46" t="s">
        <v>47</v>
      </c>
      <c r="B2683" s="44">
        <v>174852</v>
      </c>
      <c r="C2683" s="44">
        <v>174852</v>
      </c>
      <c r="D2683" s="19">
        <v>0</v>
      </c>
    </row>
    <row r="2684" spans="1:4" x14ac:dyDescent="0.3">
      <c r="A2684" s="45" t="s">
        <v>39165</v>
      </c>
      <c r="B2684" s="44">
        <v>4276179</v>
      </c>
      <c r="C2684" s="44">
        <v>5169918.6399999997</v>
      </c>
      <c r="D2684" s="19">
        <v>893739.64000000013</v>
      </c>
    </row>
    <row r="2685" spans="1:4" x14ac:dyDescent="0.3">
      <c r="A2685" s="36" t="s">
        <v>38872</v>
      </c>
      <c r="B2685" s="44">
        <v>272790</v>
      </c>
      <c r="C2685" s="44">
        <v>283701.60000000003</v>
      </c>
      <c r="D2685" s="19">
        <v>10911.600000000008</v>
      </c>
    </row>
    <row r="2686" spans="1:4" x14ac:dyDescent="0.3">
      <c r="A2686" s="36" t="s">
        <v>38874</v>
      </c>
      <c r="B2686" s="44">
        <v>2835</v>
      </c>
      <c r="C2686" s="44">
        <v>3316.95</v>
      </c>
      <c r="D2686" s="19">
        <v>481.94999999999982</v>
      </c>
    </row>
    <row r="2687" spans="1:4" x14ac:dyDescent="0.3">
      <c r="A2687" s="36" t="s">
        <v>39040</v>
      </c>
      <c r="B2687" s="44">
        <v>7676</v>
      </c>
      <c r="C2687" s="44">
        <v>8980.92</v>
      </c>
      <c r="D2687" s="19">
        <v>1304.92</v>
      </c>
    </row>
    <row r="2688" spans="1:4" x14ac:dyDescent="0.3">
      <c r="A2688" s="36" t="s">
        <v>38975</v>
      </c>
      <c r="B2688" s="44">
        <v>22083</v>
      </c>
      <c r="C2688" s="44">
        <v>25837.109999999997</v>
      </c>
      <c r="D2688" s="19">
        <v>3754.1099999999969</v>
      </c>
    </row>
    <row r="2689" spans="1:4" x14ac:dyDescent="0.3">
      <c r="A2689" s="36" t="s">
        <v>38977</v>
      </c>
      <c r="B2689" s="44">
        <v>38970</v>
      </c>
      <c r="C2689" s="44">
        <v>45594.899999999994</v>
      </c>
      <c r="D2689" s="19">
        <v>6624.8999999999978</v>
      </c>
    </row>
    <row r="2690" spans="1:4" x14ac:dyDescent="0.3">
      <c r="A2690" s="36" t="s">
        <v>38979</v>
      </c>
      <c r="B2690" s="44">
        <v>222599</v>
      </c>
      <c r="C2690" s="44">
        <v>260440.83000000002</v>
      </c>
      <c r="D2690" s="19">
        <v>37841.830000000009</v>
      </c>
    </row>
    <row r="2691" spans="1:4" x14ac:dyDescent="0.3">
      <c r="A2691" s="36" t="s">
        <v>38910</v>
      </c>
      <c r="B2691" s="44">
        <v>111480</v>
      </c>
      <c r="C2691" s="44">
        <v>130431.6</v>
      </c>
      <c r="D2691" s="19">
        <v>18951.599999999999</v>
      </c>
    </row>
    <row r="2692" spans="1:4" x14ac:dyDescent="0.3">
      <c r="A2692" s="36" t="s">
        <v>38886</v>
      </c>
      <c r="B2692" s="44">
        <v>29575</v>
      </c>
      <c r="C2692" s="44">
        <v>34602.75</v>
      </c>
      <c r="D2692" s="19">
        <v>5027.7499999999964</v>
      </c>
    </row>
    <row r="2693" spans="1:4" x14ac:dyDescent="0.3">
      <c r="A2693" s="36" t="s">
        <v>38888</v>
      </c>
      <c r="B2693" s="44">
        <v>6729</v>
      </c>
      <c r="C2693" s="44">
        <v>7872.93</v>
      </c>
      <c r="D2693" s="19">
        <v>1143.9300000000003</v>
      </c>
    </row>
    <row r="2694" spans="1:4" x14ac:dyDescent="0.3">
      <c r="A2694" s="36" t="s">
        <v>38890</v>
      </c>
      <c r="B2694" s="44">
        <v>103626</v>
      </c>
      <c r="C2694" s="44">
        <v>121242.41999999998</v>
      </c>
      <c r="D2694" s="19">
        <v>17616.419999999991</v>
      </c>
    </row>
    <row r="2695" spans="1:4" x14ac:dyDescent="0.3">
      <c r="A2695" s="36" t="s">
        <v>38892</v>
      </c>
      <c r="B2695" s="44">
        <v>48540</v>
      </c>
      <c r="C2695" s="44">
        <v>56791.799999999996</v>
      </c>
      <c r="D2695" s="19">
        <v>8251.7999999999956</v>
      </c>
    </row>
    <row r="2696" spans="1:4" x14ac:dyDescent="0.3">
      <c r="A2696" s="36" t="s">
        <v>38894</v>
      </c>
      <c r="B2696" s="44">
        <v>978640</v>
      </c>
      <c r="C2696" s="44">
        <v>1145008.8</v>
      </c>
      <c r="D2696" s="19">
        <v>166368.80000000005</v>
      </c>
    </row>
    <row r="2697" spans="1:4" x14ac:dyDescent="0.3">
      <c r="A2697" s="36" t="s">
        <v>38895</v>
      </c>
      <c r="B2697" s="44">
        <v>294930</v>
      </c>
      <c r="C2697" s="44">
        <v>466186.01999999996</v>
      </c>
      <c r="D2697" s="19">
        <v>171256.01999999996</v>
      </c>
    </row>
    <row r="2698" spans="1:4" x14ac:dyDescent="0.3">
      <c r="A2698" s="36" t="s">
        <v>38897</v>
      </c>
      <c r="B2698" s="44">
        <v>7794</v>
      </c>
      <c r="C2698" s="44">
        <v>9118.98</v>
      </c>
      <c r="D2698" s="19">
        <v>1324.9799999999996</v>
      </c>
    </row>
    <row r="2699" spans="1:4" x14ac:dyDescent="0.3">
      <c r="A2699" s="36" t="s">
        <v>38898</v>
      </c>
      <c r="B2699" s="44">
        <v>141700</v>
      </c>
      <c r="C2699" s="44">
        <v>221335.39999999997</v>
      </c>
      <c r="D2699" s="19">
        <v>79635.39999999998</v>
      </c>
    </row>
    <row r="2700" spans="1:4" x14ac:dyDescent="0.3">
      <c r="A2700" s="36" t="s">
        <v>38912</v>
      </c>
      <c r="B2700" s="44">
        <v>13724</v>
      </c>
      <c r="C2700" s="44">
        <v>16057.08</v>
      </c>
      <c r="D2700" s="19">
        <v>2333.08</v>
      </c>
    </row>
    <row r="2701" spans="1:4" x14ac:dyDescent="0.3">
      <c r="A2701" s="36" t="s">
        <v>38914</v>
      </c>
      <c r="B2701" s="44">
        <v>8328</v>
      </c>
      <c r="C2701" s="44">
        <v>9743.7599999999984</v>
      </c>
      <c r="D2701" s="19">
        <v>1415.7599999999989</v>
      </c>
    </row>
    <row r="2702" spans="1:4" x14ac:dyDescent="0.3">
      <c r="A2702" s="36" t="s">
        <v>38900</v>
      </c>
      <c r="B2702" s="44">
        <v>3542</v>
      </c>
      <c r="C2702" s="44">
        <v>4144.1399999999994</v>
      </c>
      <c r="D2702" s="19">
        <v>602.13999999999942</v>
      </c>
    </row>
    <row r="2703" spans="1:4" x14ac:dyDescent="0.3">
      <c r="A2703" s="36" t="s">
        <v>38904</v>
      </c>
      <c r="B2703" s="44">
        <v>2061</v>
      </c>
      <c r="C2703" s="44">
        <v>2411.37</v>
      </c>
      <c r="D2703" s="19">
        <v>350.36999999999989</v>
      </c>
    </row>
    <row r="2704" spans="1:4" x14ac:dyDescent="0.3">
      <c r="A2704" s="36" t="s">
        <v>39011</v>
      </c>
      <c r="B2704" s="44">
        <v>2618</v>
      </c>
      <c r="C2704" s="44">
        <v>3063.06</v>
      </c>
      <c r="D2704" s="19">
        <v>445.05999999999995</v>
      </c>
    </row>
    <row r="2705" spans="1:4" x14ac:dyDescent="0.3">
      <c r="A2705" s="36" t="s">
        <v>38906</v>
      </c>
      <c r="B2705" s="44">
        <v>1393</v>
      </c>
      <c r="C2705" s="44">
        <v>1629.81</v>
      </c>
      <c r="D2705" s="19">
        <v>236.80999999999995</v>
      </c>
    </row>
    <row r="2706" spans="1:4" x14ac:dyDescent="0.3">
      <c r="A2706" s="36" t="s">
        <v>38908</v>
      </c>
      <c r="B2706" s="44">
        <v>531</v>
      </c>
      <c r="C2706" s="44">
        <v>621.27</v>
      </c>
      <c r="D2706" s="19">
        <v>90.269999999999982</v>
      </c>
    </row>
    <row r="2707" spans="1:4" x14ac:dyDescent="0.3">
      <c r="A2707" s="36" t="s">
        <v>38918</v>
      </c>
      <c r="B2707" s="44">
        <v>160599</v>
      </c>
      <c r="C2707" s="44">
        <v>187900.83000000002</v>
      </c>
      <c r="D2707" s="19">
        <v>27301.83</v>
      </c>
    </row>
    <row r="2708" spans="1:4" x14ac:dyDescent="0.3">
      <c r="A2708" s="36" t="s">
        <v>38920</v>
      </c>
      <c r="B2708" s="44">
        <v>2598</v>
      </c>
      <c r="C2708" s="44">
        <v>3039.66</v>
      </c>
      <c r="D2708" s="19">
        <v>441.65999999999985</v>
      </c>
    </row>
    <row r="2709" spans="1:4" x14ac:dyDescent="0.3">
      <c r="A2709" s="36" t="s">
        <v>38922</v>
      </c>
      <c r="B2709" s="44">
        <v>3540</v>
      </c>
      <c r="C2709" s="44">
        <v>4141.8</v>
      </c>
      <c r="D2709" s="19">
        <v>601.79999999999995</v>
      </c>
    </row>
    <row r="2710" spans="1:4" x14ac:dyDescent="0.3">
      <c r="A2710" s="36" t="s">
        <v>38983</v>
      </c>
      <c r="B2710" s="44">
        <v>15705</v>
      </c>
      <c r="C2710" s="44">
        <v>18374.849999999999</v>
      </c>
      <c r="D2710" s="19">
        <v>2669.8499999999985</v>
      </c>
    </row>
    <row r="2711" spans="1:4" x14ac:dyDescent="0.3">
      <c r="A2711" s="36" t="s">
        <v>38924</v>
      </c>
      <c r="B2711" s="44">
        <v>5491</v>
      </c>
      <c r="C2711" s="44">
        <v>6424.4699999999993</v>
      </c>
      <c r="D2711" s="19">
        <v>933.46999999999935</v>
      </c>
    </row>
    <row r="2712" spans="1:4" x14ac:dyDescent="0.3">
      <c r="A2712" s="36" t="s">
        <v>38932</v>
      </c>
      <c r="B2712" s="44">
        <v>23730</v>
      </c>
      <c r="C2712" s="44">
        <v>27764.1</v>
      </c>
      <c r="D2712" s="19">
        <v>4034.0999999999976</v>
      </c>
    </row>
    <row r="2713" spans="1:4" x14ac:dyDescent="0.3">
      <c r="A2713" s="36" t="s">
        <v>38934</v>
      </c>
      <c r="B2713" s="44">
        <v>3509</v>
      </c>
      <c r="C2713" s="44">
        <v>4105.53</v>
      </c>
      <c r="D2713" s="19">
        <v>596.52999999999975</v>
      </c>
    </row>
    <row r="2714" spans="1:4" x14ac:dyDescent="0.3">
      <c r="A2714" s="36" t="s">
        <v>39163</v>
      </c>
      <c r="B2714" s="44">
        <v>11692</v>
      </c>
      <c r="C2714" s="44">
        <v>13679.64</v>
      </c>
      <c r="D2714" s="19">
        <v>1987.6399999999994</v>
      </c>
    </row>
    <row r="2715" spans="1:4" x14ac:dyDescent="0.3">
      <c r="A2715" s="36" t="s">
        <v>39139</v>
      </c>
      <c r="B2715" s="44">
        <v>111390</v>
      </c>
      <c r="C2715" s="44">
        <v>146477.84999999998</v>
      </c>
      <c r="D2715" s="19">
        <v>35087.849999999991</v>
      </c>
    </row>
    <row r="2716" spans="1:4" x14ac:dyDescent="0.3">
      <c r="A2716" s="36" t="s">
        <v>38926</v>
      </c>
      <c r="B2716" s="44">
        <v>27160</v>
      </c>
      <c r="C2716" s="44">
        <v>31777.199999999997</v>
      </c>
      <c r="D2716" s="19">
        <v>4617.1999999999971</v>
      </c>
    </row>
    <row r="2717" spans="1:4" x14ac:dyDescent="0.3">
      <c r="A2717" s="36" t="s">
        <v>39013</v>
      </c>
      <c r="B2717" s="44">
        <v>18894</v>
      </c>
      <c r="C2717" s="44">
        <v>22105.98</v>
      </c>
      <c r="D2717" s="19">
        <v>3211.9799999999996</v>
      </c>
    </row>
    <row r="2718" spans="1:4" x14ac:dyDescent="0.3">
      <c r="A2718" s="36" t="s">
        <v>38985</v>
      </c>
      <c r="B2718" s="44">
        <v>9802</v>
      </c>
      <c r="C2718" s="44">
        <v>11468.34</v>
      </c>
      <c r="D2718" s="19">
        <v>1666.3400000000001</v>
      </c>
    </row>
    <row r="2719" spans="1:4" x14ac:dyDescent="0.3">
      <c r="A2719" s="36" t="s">
        <v>38940</v>
      </c>
      <c r="B2719" s="44">
        <v>3334</v>
      </c>
      <c r="C2719" s="44">
        <v>5967.8600000000006</v>
      </c>
      <c r="D2719" s="19">
        <v>2633.86</v>
      </c>
    </row>
    <row r="2720" spans="1:4" x14ac:dyDescent="0.3">
      <c r="A2720" s="36" t="s">
        <v>38944</v>
      </c>
      <c r="B2720" s="44">
        <v>311178</v>
      </c>
      <c r="C2720" s="44">
        <v>364078.26</v>
      </c>
      <c r="D2720" s="19">
        <v>52900.259999999958</v>
      </c>
    </row>
    <row r="2721" spans="1:4" x14ac:dyDescent="0.3">
      <c r="A2721" s="36" t="s">
        <v>38946</v>
      </c>
      <c r="B2721" s="44">
        <v>727430</v>
      </c>
      <c r="C2721" s="44">
        <v>851093.1</v>
      </c>
      <c r="D2721" s="19">
        <v>123663.09999999998</v>
      </c>
    </row>
    <row r="2722" spans="1:4" x14ac:dyDescent="0.3">
      <c r="A2722" s="36" t="s">
        <v>38960</v>
      </c>
      <c r="B2722" s="44">
        <v>50006</v>
      </c>
      <c r="C2722" s="44">
        <v>58507.02</v>
      </c>
      <c r="D2722" s="19">
        <v>8501.0199999999968</v>
      </c>
    </row>
    <row r="2723" spans="1:4" x14ac:dyDescent="0.3">
      <c r="A2723" s="36" t="s">
        <v>38961</v>
      </c>
      <c r="B2723" s="44">
        <v>53732</v>
      </c>
      <c r="C2723" s="44">
        <v>70235.400000000009</v>
      </c>
      <c r="D2723" s="19">
        <v>16503.399999999998</v>
      </c>
    </row>
    <row r="2724" spans="1:4" x14ac:dyDescent="0.3">
      <c r="A2724" s="36" t="s">
        <v>39001</v>
      </c>
      <c r="B2724" s="44">
        <v>123398</v>
      </c>
      <c r="C2724" s="44">
        <v>144375.66</v>
      </c>
      <c r="D2724" s="19">
        <v>20977.660000000003</v>
      </c>
    </row>
    <row r="2725" spans="1:4" x14ac:dyDescent="0.3">
      <c r="A2725" s="36" t="s">
        <v>38948</v>
      </c>
      <c r="B2725" s="44">
        <v>1417</v>
      </c>
      <c r="C2725" s="44">
        <v>1657.8899999999999</v>
      </c>
      <c r="D2725" s="19">
        <v>240.88999999999987</v>
      </c>
    </row>
    <row r="2726" spans="1:4" x14ac:dyDescent="0.3">
      <c r="A2726" s="36" t="s">
        <v>38952</v>
      </c>
      <c r="B2726" s="44">
        <v>2362</v>
      </c>
      <c r="C2726" s="44">
        <v>2763.54</v>
      </c>
      <c r="D2726" s="19">
        <v>401.53999999999996</v>
      </c>
    </row>
    <row r="2727" spans="1:4" x14ac:dyDescent="0.3">
      <c r="A2727" s="36" t="s">
        <v>38954</v>
      </c>
      <c r="B2727" s="44">
        <v>27724</v>
      </c>
      <c r="C2727" s="44">
        <v>32437.079999999998</v>
      </c>
      <c r="D2727" s="19">
        <v>4713.0799999999972</v>
      </c>
    </row>
    <row r="2728" spans="1:4" x14ac:dyDescent="0.3">
      <c r="A2728" s="36" t="s">
        <v>38958</v>
      </c>
      <c r="B2728" s="44">
        <v>22737</v>
      </c>
      <c r="C2728" s="44">
        <v>26602.289999999997</v>
      </c>
      <c r="D2728" s="19">
        <v>3865.2899999999981</v>
      </c>
    </row>
    <row r="2729" spans="1:4" x14ac:dyDescent="0.3">
      <c r="A2729" s="36" t="s">
        <v>38963</v>
      </c>
      <c r="B2729" s="44">
        <v>25866</v>
      </c>
      <c r="C2729" s="44">
        <v>30263.22</v>
      </c>
      <c r="D2729" s="19">
        <v>4397.22</v>
      </c>
    </row>
    <row r="2730" spans="1:4" x14ac:dyDescent="0.3">
      <c r="A2730" s="36" t="s">
        <v>39085</v>
      </c>
      <c r="B2730" s="44">
        <v>5848</v>
      </c>
      <c r="C2730" s="44">
        <v>6842.16</v>
      </c>
      <c r="D2730" s="19">
        <v>994.15999999999985</v>
      </c>
    </row>
    <row r="2731" spans="1:4" x14ac:dyDescent="0.3">
      <c r="A2731" s="36" t="s">
        <v>38995</v>
      </c>
      <c r="B2731" s="44">
        <v>2618</v>
      </c>
      <c r="C2731" s="44">
        <v>3063.06</v>
      </c>
      <c r="D2731" s="19">
        <v>445.05999999999995</v>
      </c>
    </row>
    <row r="2732" spans="1:4" x14ac:dyDescent="0.3">
      <c r="A2732" s="36" t="s">
        <v>38969</v>
      </c>
      <c r="B2732" s="44">
        <v>46752</v>
      </c>
      <c r="C2732" s="44">
        <v>54699.839999999997</v>
      </c>
      <c r="D2732" s="19">
        <v>7947.8399999999965</v>
      </c>
    </row>
    <row r="2733" spans="1:4" x14ac:dyDescent="0.3">
      <c r="A2733" s="36" t="s">
        <v>38971</v>
      </c>
      <c r="B2733" s="44">
        <v>75584</v>
      </c>
      <c r="C2733" s="44">
        <v>88433.279999999999</v>
      </c>
      <c r="D2733" s="19">
        <v>12849.279999999995</v>
      </c>
    </row>
    <row r="2734" spans="1:4" x14ac:dyDescent="0.3">
      <c r="A2734" s="36" t="s">
        <v>38973</v>
      </c>
      <c r="B2734" s="44">
        <v>2127</v>
      </c>
      <c r="C2734" s="44">
        <v>2488.59</v>
      </c>
      <c r="D2734" s="19">
        <v>361.58999999999992</v>
      </c>
    </row>
    <row r="2735" spans="1:4" x14ac:dyDescent="0.3">
      <c r="A2735" s="36" t="s">
        <v>39046</v>
      </c>
      <c r="B2735" s="44">
        <v>77792</v>
      </c>
      <c r="C2735" s="44">
        <v>91016.639999999999</v>
      </c>
      <c r="D2735" s="19">
        <v>13224.64</v>
      </c>
    </row>
    <row r="2736" spans="1:4" x14ac:dyDescent="0.3">
      <c r="A2736" s="38" t="s">
        <v>9949</v>
      </c>
      <c r="B2736" s="44">
        <v>4370064</v>
      </c>
      <c r="C2736" s="44">
        <v>4373752</v>
      </c>
      <c r="D2736" s="19">
        <v>3688</v>
      </c>
    </row>
    <row r="2737" spans="1:4" x14ac:dyDescent="0.3">
      <c r="A2737" s="45" t="s">
        <v>296</v>
      </c>
      <c r="B2737" s="44">
        <v>4370064</v>
      </c>
      <c r="C2737" s="44">
        <v>4373752</v>
      </c>
      <c r="D2737" s="19">
        <v>3688</v>
      </c>
    </row>
    <row r="2738" spans="1:4" x14ac:dyDescent="0.3">
      <c r="A2738" s="46" t="s">
        <v>312</v>
      </c>
      <c r="B2738" s="44">
        <v>31050</v>
      </c>
      <c r="C2738" s="44">
        <v>62675</v>
      </c>
      <c r="D2738" s="19">
        <v>31625</v>
      </c>
    </row>
    <row r="2739" spans="1:4" x14ac:dyDescent="0.3">
      <c r="A2739" s="46" t="s">
        <v>305</v>
      </c>
      <c r="B2739" s="44">
        <v>4181463</v>
      </c>
      <c r="C2739" s="44">
        <v>4181463</v>
      </c>
      <c r="D2739" s="19">
        <v>0</v>
      </c>
    </row>
    <row r="2740" spans="1:4" x14ac:dyDescent="0.3">
      <c r="A2740" s="46" t="s">
        <v>307</v>
      </c>
      <c r="B2740" s="44">
        <v>97330</v>
      </c>
      <c r="C2740" s="44">
        <v>75429</v>
      </c>
      <c r="D2740" s="19">
        <v>-21901</v>
      </c>
    </row>
    <row r="2741" spans="1:4" x14ac:dyDescent="0.3">
      <c r="A2741" s="46" t="s">
        <v>306</v>
      </c>
      <c r="B2741" s="44">
        <v>3120</v>
      </c>
      <c r="C2741" s="44">
        <v>3328</v>
      </c>
      <c r="D2741" s="19">
        <v>208</v>
      </c>
    </row>
    <row r="2742" spans="1:4" x14ac:dyDescent="0.3">
      <c r="A2742" s="46" t="s">
        <v>303</v>
      </c>
      <c r="B2742" s="44">
        <v>167</v>
      </c>
      <c r="C2742" s="44">
        <v>235</v>
      </c>
      <c r="D2742" s="19">
        <v>68</v>
      </c>
    </row>
    <row r="2743" spans="1:4" x14ac:dyDescent="0.3">
      <c r="A2743" s="46" t="s">
        <v>304</v>
      </c>
      <c r="B2743" s="44">
        <v>56934</v>
      </c>
      <c r="C2743" s="44">
        <v>50622</v>
      </c>
      <c r="D2743" s="19">
        <v>-6312</v>
      </c>
    </row>
    <row r="2744" spans="1:4" x14ac:dyDescent="0.3">
      <c r="A2744" s="38" t="s">
        <v>28448</v>
      </c>
      <c r="B2744" s="44">
        <v>1331822</v>
      </c>
      <c r="C2744" s="44">
        <v>1267636</v>
      </c>
      <c r="D2744" s="19">
        <v>-64186</v>
      </c>
    </row>
    <row r="2745" spans="1:4" x14ac:dyDescent="0.3">
      <c r="A2745" s="45" t="s">
        <v>296</v>
      </c>
      <c r="B2745" s="44">
        <v>1331822</v>
      </c>
      <c r="C2745" s="44">
        <v>1267636</v>
      </c>
      <c r="D2745" s="19">
        <v>-64186</v>
      </c>
    </row>
    <row r="2746" spans="1:4" x14ac:dyDescent="0.3">
      <c r="A2746" s="46" t="s">
        <v>300</v>
      </c>
      <c r="B2746" s="44">
        <v>970604</v>
      </c>
      <c r="C2746" s="44">
        <v>970604</v>
      </c>
      <c r="D2746" s="19">
        <v>0</v>
      </c>
    </row>
    <row r="2747" spans="1:4" x14ac:dyDescent="0.3">
      <c r="A2747" s="46" t="s">
        <v>307</v>
      </c>
      <c r="B2747" s="44">
        <v>283246</v>
      </c>
      <c r="C2747" s="44">
        <v>216172</v>
      </c>
      <c r="D2747" s="19">
        <v>-67074</v>
      </c>
    </row>
    <row r="2748" spans="1:4" x14ac:dyDescent="0.3">
      <c r="A2748" s="46" t="s">
        <v>306</v>
      </c>
      <c r="B2748" s="44">
        <v>6240</v>
      </c>
      <c r="C2748" s="44">
        <v>6656</v>
      </c>
      <c r="D2748" s="19">
        <v>416</v>
      </c>
    </row>
    <row r="2749" spans="1:4" x14ac:dyDescent="0.3">
      <c r="A2749" s="46" t="s">
        <v>303</v>
      </c>
      <c r="B2749" s="44">
        <v>17256</v>
      </c>
      <c r="C2749" s="44">
        <v>24440</v>
      </c>
      <c r="D2749" s="19">
        <v>7184</v>
      </c>
    </row>
    <row r="2750" spans="1:4" x14ac:dyDescent="0.3">
      <c r="A2750" s="46" t="s">
        <v>304</v>
      </c>
      <c r="B2750" s="44">
        <v>54476</v>
      </c>
      <c r="C2750" s="44">
        <v>49764</v>
      </c>
      <c r="D2750" s="19">
        <v>-4712</v>
      </c>
    </row>
    <row r="2751" spans="1:4" x14ac:dyDescent="0.3">
      <c r="A2751" s="38" t="s">
        <v>29501</v>
      </c>
      <c r="B2751" s="44">
        <v>949128</v>
      </c>
      <c r="C2751" s="44">
        <v>949128</v>
      </c>
      <c r="D2751" s="19">
        <v>0</v>
      </c>
    </row>
    <row r="2752" spans="1:4" x14ac:dyDescent="0.3">
      <c r="A2752" s="45" t="s">
        <v>296</v>
      </c>
      <c r="B2752" s="44">
        <v>949128</v>
      </c>
      <c r="C2752" s="44">
        <v>949128</v>
      </c>
      <c r="D2752" s="19">
        <v>0</v>
      </c>
    </row>
    <row r="2753" spans="1:4" x14ac:dyDescent="0.3">
      <c r="A2753" s="46" t="s">
        <v>302</v>
      </c>
      <c r="B2753" s="44">
        <v>949128</v>
      </c>
      <c r="C2753" s="44">
        <v>949128</v>
      </c>
      <c r="D2753" s="19">
        <v>0</v>
      </c>
    </row>
    <row r="2754" spans="1:4" x14ac:dyDescent="0.3">
      <c r="A2754" s="38" t="s">
        <v>10018</v>
      </c>
      <c r="B2754" s="44">
        <v>1222686</v>
      </c>
      <c r="C2754" s="44">
        <v>1291491</v>
      </c>
      <c r="D2754" s="19">
        <v>68805</v>
      </c>
    </row>
    <row r="2755" spans="1:4" x14ac:dyDescent="0.3">
      <c r="A2755" s="45" t="s">
        <v>296</v>
      </c>
      <c r="B2755" s="44">
        <v>1222686</v>
      </c>
      <c r="C2755" s="44">
        <v>1291491</v>
      </c>
      <c r="D2755" s="19">
        <v>68805</v>
      </c>
    </row>
    <row r="2756" spans="1:4" x14ac:dyDescent="0.3">
      <c r="A2756" s="46" t="s">
        <v>300</v>
      </c>
      <c r="B2756" s="44">
        <v>62792</v>
      </c>
      <c r="C2756" s="44">
        <v>62792</v>
      </c>
      <c r="D2756" s="19">
        <v>0</v>
      </c>
    </row>
    <row r="2757" spans="1:4" x14ac:dyDescent="0.3">
      <c r="A2757" s="46" t="s">
        <v>307</v>
      </c>
      <c r="B2757" s="44">
        <v>34710</v>
      </c>
      <c r="C2757" s="44">
        <v>25721</v>
      </c>
      <c r="D2757" s="19">
        <v>-8989</v>
      </c>
    </row>
    <row r="2758" spans="1:4" x14ac:dyDescent="0.3">
      <c r="A2758" s="46" t="s">
        <v>306</v>
      </c>
      <c r="B2758" s="44">
        <v>48750</v>
      </c>
      <c r="C2758" s="44">
        <v>52000</v>
      </c>
      <c r="D2758" s="19">
        <v>3250</v>
      </c>
    </row>
    <row r="2759" spans="1:4" x14ac:dyDescent="0.3">
      <c r="A2759" s="46" t="s">
        <v>302</v>
      </c>
      <c r="B2759" s="44">
        <v>976421</v>
      </c>
      <c r="C2759" s="44">
        <v>976421</v>
      </c>
      <c r="D2759" s="19">
        <v>0</v>
      </c>
    </row>
    <row r="2760" spans="1:4" x14ac:dyDescent="0.3">
      <c r="A2760" s="46" t="s">
        <v>303</v>
      </c>
      <c r="B2760" s="44">
        <v>55556</v>
      </c>
      <c r="C2760" s="44">
        <v>117500</v>
      </c>
      <c r="D2760" s="19">
        <v>61944</v>
      </c>
    </row>
    <row r="2761" spans="1:4" x14ac:dyDescent="0.3">
      <c r="A2761" s="46" t="s">
        <v>304</v>
      </c>
      <c r="B2761" s="44">
        <v>44457</v>
      </c>
      <c r="C2761" s="44">
        <v>57057</v>
      </c>
      <c r="D2761" s="19">
        <v>12600</v>
      </c>
    </row>
    <row r="2762" spans="1:4" x14ac:dyDescent="0.3">
      <c r="A2762" s="38" t="s">
        <v>4694</v>
      </c>
      <c r="B2762" s="44">
        <v>81773</v>
      </c>
      <c r="C2762" s="44">
        <v>77751</v>
      </c>
      <c r="D2762" s="19">
        <v>-4022</v>
      </c>
    </row>
    <row r="2763" spans="1:4" x14ac:dyDescent="0.3">
      <c r="A2763" s="45" t="s">
        <v>296</v>
      </c>
      <c r="B2763" s="44">
        <v>81773</v>
      </c>
      <c r="C2763" s="44">
        <v>77751</v>
      </c>
      <c r="D2763" s="19">
        <v>-4022</v>
      </c>
    </row>
    <row r="2764" spans="1:4" x14ac:dyDescent="0.3">
      <c r="A2764" s="46" t="s">
        <v>300</v>
      </c>
      <c r="B2764" s="44">
        <v>2672</v>
      </c>
      <c r="C2764" s="44">
        <v>2672</v>
      </c>
      <c r="D2764" s="19">
        <v>0</v>
      </c>
    </row>
    <row r="2765" spans="1:4" x14ac:dyDescent="0.3">
      <c r="A2765" s="46" t="s">
        <v>307</v>
      </c>
      <c r="B2765" s="44">
        <v>17940</v>
      </c>
      <c r="C2765" s="44">
        <v>13294</v>
      </c>
      <c r="D2765" s="19">
        <v>-4646</v>
      </c>
    </row>
    <row r="2766" spans="1:4" x14ac:dyDescent="0.3">
      <c r="A2766" s="46" t="s">
        <v>306</v>
      </c>
      <c r="B2766" s="44">
        <v>9360</v>
      </c>
      <c r="C2766" s="44">
        <v>9984</v>
      </c>
      <c r="D2766" s="19">
        <v>624</v>
      </c>
    </row>
    <row r="2767" spans="1:4" x14ac:dyDescent="0.3">
      <c r="A2767" s="46" t="s">
        <v>302</v>
      </c>
      <c r="B2767" s="44">
        <v>51801</v>
      </c>
      <c r="C2767" s="44">
        <v>51801</v>
      </c>
      <c r="D2767" s="19">
        <v>0</v>
      </c>
    </row>
    <row r="2768" spans="1:4" x14ac:dyDescent="0.3">
      <c r="A2768" s="38" t="s">
        <v>7766</v>
      </c>
      <c r="B2768" s="44">
        <v>2497878</v>
      </c>
      <c r="C2768" s="44">
        <v>2561106</v>
      </c>
      <c r="D2768" s="19">
        <v>63228</v>
      </c>
    </row>
    <row r="2769" spans="1:4" x14ac:dyDescent="0.3">
      <c r="A2769" s="45" t="s">
        <v>296</v>
      </c>
      <c r="B2769" s="44">
        <v>2497878</v>
      </c>
      <c r="C2769" s="44">
        <v>2561106</v>
      </c>
      <c r="D2769" s="19">
        <v>63228</v>
      </c>
    </row>
    <row r="2770" spans="1:4" x14ac:dyDescent="0.3">
      <c r="A2770" s="46" t="s">
        <v>300</v>
      </c>
      <c r="B2770" s="44">
        <v>1239808</v>
      </c>
      <c r="C2770" s="44">
        <v>1239808</v>
      </c>
      <c r="D2770" s="19">
        <v>0</v>
      </c>
    </row>
    <row r="2771" spans="1:4" x14ac:dyDescent="0.3">
      <c r="A2771" s="46" t="s">
        <v>307</v>
      </c>
      <c r="B2771" s="44">
        <v>158340</v>
      </c>
      <c r="C2771" s="44">
        <v>117334</v>
      </c>
      <c r="D2771" s="19">
        <v>-41006</v>
      </c>
    </row>
    <row r="2772" spans="1:4" x14ac:dyDescent="0.3">
      <c r="A2772" s="46" t="s">
        <v>306</v>
      </c>
      <c r="B2772" s="44">
        <v>266370</v>
      </c>
      <c r="C2772" s="44">
        <v>284128</v>
      </c>
      <c r="D2772" s="19">
        <v>17758</v>
      </c>
    </row>
    <row r="2773" spans="1:4" x14ac:dyDescent="0.3">
      <c r="A2773" s="46" t="s">
        <v>302</v>
      </c>
      <c r="B2773" s="44">
        <v>734126</v>
      </c>
      <c r="C2773" s="44">
        <v>734126</v>
      </c>
      <c r="D2773" s="19">
        <v>0</v>
      </c>
    </row>
    <row r="2774" spans="1:4" x14ac:dyDescent="0.3">
      <c r="A2774" s="46" t="s">
        <v>303</v>
      </c>
      <c r="B2774" s="44">
        <v>69819</v>
      </c>
      <c r="C2774" s="44">
        <v>147815</v>
      </c>
      <c r="D2774" s="19">
        <v>77996</v>
      </c>
    </row>
    <row r="2775" spans="1:4" x14ac:dyDescent="0.3">
      <c r="A2775" s="46" t="s">
        <v>304</v>
      </c>
      <c r="B2775" s="44">
        <v>29415</v>
      </c>
      <c r="C2775" s="44">
        <v>37895</v>
      </c>
      <c r="D2775" s="19">
        <v>8480</v>
      </c>
    </row>
    <row r="2776" spans="1:4" x14ac:dyDescent="0.3">
      <c r="A2776" s="38" t="s">
        <v>8856</v>
      </c>
      <c r="B2776" s="44">
        <v>4344225</v>
      </c>
      <c r="C2776" s="44">
        <v>4267169</v>
      </c>
      <c r="D2776" s="19">
        <v>-77056</v>
      </c>
    </row>
    <row r="2777" spans="1:4" x14ac:dyDescent="0.3">
      <c r="A2777" s="45" t="s">
        <v>296</v>
      </c>
      <c r="B2777" s="44">
        <v>4344225</v>
      </c>
      <c r="C2777" s="44">
        <v>4267169</v>
      </c>
      <c r="D2777" s="19">
        <v>-77056</v>
      </c>
    </row>
    <row r="2778" spans="1:4" x14ac:dyDescent="0.3">
      <c r="A2778" s="46" t="s">
        <v>300</v>
      </c>
      <c r="B2778" s="44">
        <v>859048</v>
      </c>
      <c r="C2778" s="44">
        <v>859048</v>
      </c>
      <c r="D2778" s="19">
        <v>0</v>
      </c>
    </row>
    <row r="2779" spans="1:4" x14ac:dyDescent="0.3">
      <c r="A2779" s="46" t="s">
        <v>307</v>
      </c>
      <c r="B2779" s="44">
        <v>770957</v>
      </c>
      <c r="C2779" s="44">
        <v>591294</v>
      </c>
      <c r="D2779" s="19">
        <v>-179663</v>
      </c>
    </row>
    <row r="2780" spans="1:4" x14ac:dyDescent="0.3">
      <c r="A2780" s="46" t="s">
        <v>306</v>
      </c>
      <c r="B2780" s="44">
        <v>761057</v>
      </c>
      <c r="C2780" s="44">
        <v>812032</v>
      </c>
      <c r="D2780" s="19">
        <v>50975</v>
      </c>
    </row>
    <row r="2781" spans="1:4" x14ac:dyDescent="0.3">
      <c r="A2781" s="46" t="s">
        <v>302</v>
      </c>
      <c r="B2781" s="44">
        <v>1887673</v>
      </c>
      <c r="C2781" s="44">
        <v>1887673</v>
      </c>
      <c r="D2781" s="19">
        <v>0</v>
      </c>
    </row>
    <row r="2782" spans="1:4" x14ac:dyDescent="0.3">
      <c r="A2782" s="46" t="s">
        <v>303</v>
      </c>
      <c r="B2782" s="44">
        <v>39516</v>
      </c>
      <c r="C2782" s="44">
        <v>83660</v>
      </c>
      <c r="D2782" s="19">
        <v>44144</v>
      </c>
    </row>
    <row r="2783" spans="1:4" x14ac:dyDescent="0.3">
      <c r="A2783" s="46" t="s">
        <v>304</v>
      </c>
      <c r="B2783" s="44">
        <v>25974</v>
      </c>
      <c r="C2783" s="44">
        <v>33462</v>
      </c>
      <c r="D2783" s="19">
        <v>7488</v>
      </c>
    </row>
    <row r="2784" spans="1:4" x14ac:dyDescent="0.3">
      <c r="A2784" s="38" t="s">
        <v>7753</v>
      </c>
      <c r="B2784" s="44">
        <v>734113</v>
      </c>
      <c r="C2784" s="44">
        <v>741387</v>
      </c>
      <c r="D2784" s="19">
        <v>7274</v>
      </c>
    </row>
    <row r="2785" spans="1:4" x14ac:dyDescent="0.3">
      <c r="A2785" s="45" t="s">
        <v>296</v>
      </c>
      <c r="B2785" s="44">
        <v>734113</v>
      </c>
      <c r="C2785" s="44">
        <v>741387</v>
      </c>
      <c r="D2785" s="19">
        <v>7274</v>
      </c>
    </row>
    <row r="2786" spans="1:4" x14ac:dyDescent="0.3">
      <c r="A2786" s="46" t="s">
        <v>300</v>
      </c>
      <c r="B2786" s="44">
        <v>2672</v>
      </c>
      <c r="C2786" s="44">
        <v>2672</v>
      </c>
      <c r="D2786" s="19">
        <v>0</v>
      </c>
    </row>
    <row r="2787" spans="1:4" x14ac:dyDescent="0.3">
      <c r="A2787" s="46" t="s">
        <v>307</v>
      </c>
      <c r="B2787" s="44">
        <v>73096</v>
      </c>
      <c r="C2787" s="44">
        <v>55488</v>
      </c>
      <c r="D2787" s="19">
        <v>-17608</v>
      </c>
    </row>
    <row r="2788" spans="1:4" x14ac:dyDescent="0.3">
      <c r="A2788" s="46" t="s">
        <v>306</v>
      </c>
      <c r="B2788" s="44">
        <v>40950</v>
      </c>
      <c r="C2788" s="44">
        <v>43680</v>
      </c>
      <c r="D2788" s="19">
        <v>2730</v>
      </c>
    </row>
    <row r="2789" spans="1:4" x14ac:dyDescent="0.3">
      <c r="A2789" s="46" t="s">
        <v>302</v>
      </c>
      <c r="B2789" s="44">
        <v>590977</v>
      </c>
      <c r="C2789" s="44">
        <v>590977</v>
      </c>
      <c r="D2789" s="19">
        <v>0</v>
      </c>
    </row>
    <row r="2790" spans="1:4" x14ac:dyDescent="0.3">
      <c r="A2790" s="46" t="s">
        <v>303</v>
      </c>
      <c r="B2790" s="44">
        <v>17538</v>
      </c>
      <c r="C2790" s="44">
        <v>37130</v>
      </c>
      <c r="D2790" s="19">
        <v>19592</v>
      </c>
    </row>
    <row r="2791" spans="1:4" x14ac:dyDescent="0.3">
      <c r="A2791" s="46" t="s">
        <v>304</v>
      </c>
      <c r="B2791" s="44">
        <v>8880</v>
      </c>
      <c r="C2791" s="44">
        <v>11440</v>
      </c>
      <c r="D2791" s="19">
        <v>2560</v>
      </c>
    </row>
    <row r="2792" spans="1:4" x14ac:dyDescent="0.3">
      <c r="A2792" s="38" t="s">
        <v>351</v>
      </c>
      <c r="B2792" s="44">
        <v>18209916</v>
      </c>
      <c r="C2792" s="44">
        <v>20318764.879999999</v>
      </c>
      <c r="D2792" s="19">
        <v>2108848.8800000004</v>
      </c>
    </row>
    <row r="2793" spans="1:4" x14ac:dyDescent="0.3">
      <c r="A2793" s="45" t="s">
        <v>296</v>
      </c>
      <c r="B2793" s="44">
        <v>6264091</v>
      </c>
      <c r="C2793" s="44">
        <v>7063405</v>
      </c>
      <c r="D2793" s="19">
        <v>799314</v>
      </c>
    </row>
    <row r="2794" spans="1:4" x14ac:dyDescent="0.3">
      <c r="A2794" s="46" t="s">
        <v>308</v>
      </c>
      <c r="B2794" s="44">
        <v>2217</v>
      </c>
      <c r="C2794" s="44">
        <v>2793</v>
      </c>
      <c r="D2794" s="19">
        <v>576</v>
      </c>
    </row>
    <row r="2795" spans="1:4" x14ac:dyDescent="0.3">
      <c r="A2795" s="46" t="s">
        <v>313</v>
      </c>
      <c r="B2795" s="44">
        <v>873595</v>
      </c>
      <c r="C2795" s="44">
        <v>1081045</v>
      </c>
      <c r="D2795" s="19">
        <v>207450</v>
      </c>
    </row>
    <row r="2796" spans="1:4" x14ac:dyDescent="0.3">
      <c r="A2796" s="46" t="s">
        <v>310</v>
      </c>
      <c r="B2796" s="44">
        <v>578178</v>
      </c>
      <c r="C2796" s="44">
        <v>1256288</v>
      </c>
      <c r="D2796" s="19">
        <v>678110</v>
      </c>
    </row>
    <row r="2797" spans="1:4" x14ac:dyDescent="0.3">
      <c r="A2797" s="46" t="s">
        <v>300</v>
      </c>
      <c r="B2797" s="44">
        <v>21376</v>
      </c>
      <c r="C2797" s="44">
        <v>21376</v>
      </c>
      <c r="D2797" s="19">
        <v>0</v>
      </c>
    </row>
    <row r="2798" spans="1:4" x14ac:dyDescent="0.3">
      <c r="A2798" s="46" t="s">
        <v>309</v>
      </c>
      <c r="B2798" s="44">
        <v>5306</v>
      </c>
      <c r="C2798" s="44">
        <v>2786</v>
      </c>
      <c r="D2798" s="19">
        <v>-2520</v>
      </c>
    </row>
    <row r="2799" spans="1:4" x14ac:dyDescent="0.3">
      <c r="A2799" s="36" t="s">
        <v>39164</v>
      </c>
      <c r="B2799" s="44">
        <v>0</v>
      </c>
      <c r="C2799" s="44">
        <v>0</v>
      </c>
      <c r="D2799" s="19">
        <v>0</v>
      </c>
    </row>
    <row r="2800" spans="1:4" x14ac:dyDescent="0.3">
      <c r="A2800" s="46" t="s">
        <v>311</v>
      </c>
      <c r="B2800" s="44">
        <v>192780</v>
      </c>
      <c r="C2800" s="44">
        <v>209440</v>
      </c>
      <c r="D2800" s="19">
        <v>16660</v>
      </c>
    </row>
    <row r="2801" spans="1:4" x14ac:dyDescent="0.3">
      <c r="A2801" s="46" t="s">
        <v>307</v>
      </c>
      <c r="B2801" s="44">
        <v>821059</v>
      </c>
      <c r="C2801" s="44">
        <v>611235</v>
      </c>
      <c r="D2801" s="19">
        <v>-209824</v>
      </c>
    </row>
    <row r="2802" spans="1:4" x14ac:dyDescent="0.3">
      <c r="A2802" s="46" t="s">
        <v>306</v>
      </c>
      <c r="B2802" s="44">
        <v>831312</v>
      </c>
      <c r="C2802" s="44">
        <v>888160</v>
      </c>
      <c r="D2802" s="19">
        <v>56848</v>
      </c>
    </row>
    <row r="2803" spans="1:4" x14ac:dyDescent="0.3">
      <c r="A2803" s="46" t="s">
        <v>302</v>
      </c>
      <c r="B2803" s="44">
        <v>2814521</v>
      </c>
      <c r="C2803" s="44">
        <v>2814521</v>
      </c>
      <c r="D2803" s="19">
        <v>0</v>
      </c>
    </row>
    <row r="2804" spans="1:4" x14ac:dyDescent="0.3">
      <c r="A2804" s="46" t="s">
        <v>303</v>
      </c>
      <c r="B2804" s="44">
        <v>61122</v>
      </c>
      <c r="C2804" s="44">
        <v>86010</v>
      </c>
      <c r="D2804" s="19">
        <v>24888</v>
      </c>
    </row>
    <row r="2805" spans="1:4" x14ac:dyDescent="0.3">
      <c r="A2805" s="46" t="s">
        <v>304</v>
      </c>
      <c r="B2805" s="44">
        <v>62625</v>
      </c>
      <c r="C2805" s="44">
        <v>53625</v>
      </c>
      <c r="D2805" s="19">
        <v>-9000</v>
      </c>
    </row>
    <row r="2806" spans="1:4" x14ac:dyDescent="0.3">
      <c r="A2806" s="46" t="s">
        <v>298</v>
      </c>
      <c r="B2806" s="44">
        <v>0</v>
      </c>
      <c r="C2806" s="44">
        <v>36126</v>
      </c>
      <c r="D2806" s="19">
        <v>36126</v>
      </c>
    </row>
    <row r="2807" spans="1:4" x14ac:dyDescent="0.3">
      <c r="A2807" s="45" t="s">
        <v>1</v>
      </c>
      <c r="B2807" s="44">
        <v>6798638</v>
      </c>
      <c r="C2807" s="44">
        <v>7029848</v>
      </c>
      <c r="D2807" s="19">
        <v>231210</v>
      </c>
    </row>
    <row r="2808" spans="1:4" x14ac:dyDescent="0.3">
      <c r="A2808" s="46" t="s">
        <v>363</v>
      </c>
      <c r="B2808" s="44">
        <v>428296</v>
      </c>
      <c r="C2808" s="44">
        <v>213972</v>
      </c>
      <c r="D2808" s="19">
        <v>-214324</v>
      </c>
    </row>
    <row r="2809" spans="1:4" x14ac:dyDescent="0.3">
      <c r="A2809" s="46" t="s">
        <v>13</v>
      </c>
      <c r="B2809" s="44">
        <v>9734</v>
      </c>
      <c r="C2809" s="44">
        <v>9511</v>
      </c>
      <c r="D2809" s="19">
        <v>-223</v>
      </c>
    </row>
    <row r="2810" spans="1:4" x14ac:dyDescent="0.3">
      <c r="A2810" s="46" t="s">
        <v>15</v>
      </c>
      <c r="B2810" s="44">
        <v>68138</v>
      </c>
      <c r="C2810" s="44">
        <v>66899</v>
      </c>
      <c r="D2810" s="19">
        <v>-1239</v>
      </c>
    </row>
    <row r="2811" spans="1:4" x14ac:dyDescent="0.3">
      <c r="A2811" s="46" t="s">
        <v>39159</v>
      </c>
      <c r="B2811" s="44">
        <v>38936</v>
      </c>
      <c r="C2811" s="44">
        <v>52004</v>
      </c>
      <c r="D2811" s="19">
        <v>13068</v>
      </c>
    </row>
    <row r="2812" spans="1:4" x14ac:dyDescent="0.3">
      <c r="A2812" s="46" t="s">
        <v>18</v>
      </c>
      <c r="B2812" s="44">
        <v>29202</v>
      </c>
      <c r="C2812" s="44">
        <v>23217</v>
      </c>
      <c r="D2812" s="19">
        <v>-5985</v>
      </c>
    </row>
    <row r="2813" spans="1:4" x14ac:dyDescent="0.3">
      <c r="A2813" s="46" t="s">
        <v>39160</v>
      </c>
      <c r="B2813" s="44">
        <v>340690</v>
      </c>
      <c r="C2813" s="44">
        <v>730695</v>
      </c>
      <c r="D2813" s="19">
        <v>390005</v>
      </c>
    </row>
    <row r="2814" spans="1:4" x14ac:dyDescent="0.3">
      <c r="A2814" s="46" t="s">
        <v>21</v>
      </c>
      <c r="B2814" s="44">
        <v>165478</v>
      </c>
      <c r="C2814" s="44">
        <v>71281</v>
      </c>
      <c r="D2814" s="19">
        <v>-94197</v>
      </c>
    </row>
    <row r="2815" spans="1:4" x14ac:dyDescent="0.3">
      <c r="A2815" s="46" t="s">
        <v>25</v>
      </c>
      <c r="B2815" s="44">
        <v>0</v>
      </c>
      <c r="C2815" s="44">
        <v>0</v>
      </c>
      <c r="D2815" s="19">
        <v>0</v>
      </c>
    </row>
    <row r="2816" spans="1:4" x14ac:dyDescent="0.3">
      <c r="A2816" s="46" t="s">
        <v>35</v>
      </c>
      <c r="B2816" s="44">
        <v>393336</v>
      </c>
      <c r="C2816" s="44">
        <v>393336</v>
      </c>
      <c r="D2816" s="19">
        <v>0</v>
      </c>
    </row>
    <row r="2817" spans="1:4" x14ac:dyDescent="0.3">
      <c r="A2817" s="46" t="s">
        <v>39</v>
      </c>
      <c r="B2817" s="44">
        <v>545528</v>
      </c>
      <c r="C2817" s="44">
        <v>545528</v>
      </c>
      <c r="D2817" s="19">
        <v>0</v>
      </c>
    </row>
    <row r="2818" spans="1:4" x14ac:dyDescent="0.3">
      <c r="A2818" s="46" t="s">
        <v>41</v>
      </c>
      <c r="B2818" s="44">
        <v>548340</v>
      </c>
      <c r="C2818" s="44">
        <v>692445</v>
      </c>
      <c r="D2818" s="19">
        <v>144105</v>
      </c>
    </row>
    <row r="2819" spans="1:4" x14ac:dyDescent="0.3">
      <c r="A2819" s="46" t="s">
        <v>45</v>
      </c>
      <c r="B2819" s="44">
        <v>4230960</v>
      </c>
      <c r="C2819" s="44">
        <v>4230960</v>
      </c>
      <c r="D2819" s="19">
        <v>0</v>
      </c>
    </row>
    <row r="2820" spans="1:4" x14ac:dyDescent="0.3">
      <c r="A2820" s="45" t="s">
        <v>39165</v>
      </c>
      <c r="B2820" s="44">
        <v>5147187</v>
      </c>
      <c r="C2820" s="44">
        <v>6225511.8799999999</v>
      </c>
      <c r="D2820" s="19">
        <v>1078324.8800000004</v>
      </c>
    </row>
    <row r="2821" spans="1:4" x14ac:dyDescent="0.3">
      <c r="A2821" s="36" t="s">
        <v>39050</v>
      </c>
      <c r="B2821" s="44">
        <v>27755</v>
      </c>
      <c r="C2821" s="44">
        <v>32473.349999999995</v>
      </c>
      <c r="D2821" s="19">
        <v>4718.3499999999949</v>
      </c>
    </row>
    <row r="2822" spans="1:4" x14ac:dyDescent="0.3">
      <c r="A2822" s="36" t="s">
        <v>39105</v>
      </c>
      <c r="B2822" s="44">
        <v>767</v>
      </c>
      <c r="C2822" s="44">
        <v>897.39</v>
      </c>
      <c r="D2822" s="19">
        <v>130.38999999999999</v>
      </c>
    </row>
    <row r="2823" spans="1:4" x14ac:dyDescent="0.3">
      <c r="A2823" s="36" t="s">
        <v>38872</v>
      </c>
      <c r="B2823" s="44">
        <v>12990</v>
      </c>
      <c r="C2823" s="44">
        <v>13509.6</v>
      </c>
      <c r="D2823" s="19">
        <v>519.60000000000036</v>
      </c>
    </row>
    <row r="2824" spans="1:4" x14ac:dyDescent="0.3">
      <c r="A2824" s="36" t="s">
        <v>38876</v>
      </c>
      <c r="B2824" s="44">
        <v>1400</v>
      </c>
      <c r="C2824" s="44">
        <v>1638</v>
      </c>
      <c r="D2824" s="19">
        <v>238</v>
      </c>
    </row>
    <row r="2825" spans="1:4" x14ac:dyDescent="0.3">
      <c r="A2825" s="36" t="s">
        <v>39009</v>
      </c>
      <c r="B2825" s="44">
        <v>18048</v>
      </c>
      <c r="C2825" s="44">
        <v>21116.16</v>
      </c>
      <c r="D2825" s="19">
        <v>3068.16</v>
      </c>
    </row>
    <row r="2826" spans="1:4" x14ac:dyDescent="0.3">
      <c r="A2826" s="36" t="s">
        <v>38878</v>
      </c>
      <c r="B2826" s="44">
        <v>3732</v>
      </c>
      <c r="C2826" s="44">
        <v>4366.4399999999996</v>
      </c>
      <c r="D2826" s="19">
        <v>634.4399999999996</v>
      </c>
    </row>
    <row r="2827" spans="1:4" x14ac:dyDescent="0.3">
      <c r="A2827" s="36" t="s">
        <v>39077</v>
      </c>
      <c r="B2827" s="44">
        <v>18954</v>
      </c>
      <c r="C2827" s="44">
        <v>22176.18</v>
      </c>
      <c r="D2827" s="19">
        <v>3222.1800000000003</v>
      </c>
    </row>
    <row r="2828" spans="1:4" x14ac:dyDescent="0.3">
      <c r="A2828" s="36" t="s">
        <v>38882</v>
      </c>
      <c r="B2828" s="44">
        <v>3780</v>
      </c>
      <c r="C2828" s="44">
        <v>4422.5999999999995</v>
      </c>
      <c r="D2828" s="19">
        <v>642.59999999999945</v>
      </c>
    </row>
    <row r="2829" spans="1:4" x14ac:dyDescent="0.3">
      <c r="A2829" s="36" t="s">
        <v>38977</v>
      </c>
      <c r="B2829" s="44">
        <v>155880</v>
      </c>
      <c r="C2829" s="44">
        <v>182379.6</v>
      </c>
      <c r="D2829" s="19">
        <v>26499.599999999999</v>
      </c>
    </row>
    <row r="2830" spans="1:4" x14ac:dyDescent="0.3">
      <c r="A2830" s="36" t="s">
        <v>38999</v>
      </c>
      <c r="B2830" s="44">
        <v>3070</v>
      </c>
      <c r="C2830" s="44">
        <v>3591.8999999999996</v>
      </c>
      <c r="D2830" s="19">
        <v>521.89999999999964</v>
      </c>
    </row>
    <row r="2831" spans="1:4" x14ac:dyDescent="0.3">
      <c r="A2831" s="36" t="s">
        <v>38979</v>
      </c>
      <c r="B2831" s="44">
        <v>85615</v>
      </c>
      <c r="C2831" s="44">
        <v>100169.55</v>
      </c>
      <c r="D2831" s="19">
        <v>14554.55</v>
      </c>
    </row>
    <row r="2832" spans="1:4" x14ac:dyDescent="0.3">
      <c r="A2832" s="36" t="s">
        <v>38910</v>
      </c>
      <c r="B2832" s="44">
        <v>13935</v>
      </c>
      <c r="C2832" s="44">
        <v>16303.949999999999</v>
      </c>
      <c r="D2832" s="19">
        <v>2368.9499999999989</v>
      </c>
    </row>
    <row r="2833" spans="1:4" x14ac:dyDescent="0.3">
      <c r="A2833" s="36" t="s">
        <v>38888</v>
      </c>
      <c r="B2833" s="44">
        <v>42617</v>
      </c>
      <c r="C2833" s="44">
        <v>49861.89</v>
      </c>
      <c r="D2833" s="19">
        <v>7244.8900000000012</v>
      </c>
    </row>
    <row r="2834" spans="1:4" x14ac:dyDescent="0.3">
      <c r="A2834" s="36" t="s">
        <v>38890</v>
      </c>
      <c r="B2834" s="44">
        <v>299364</v>
      </c>
      <c r="C2834" s="44">
        <v>350255.88</v>
      </c>
      <c r="D2834" s="19">
        <v>50891.879999999976</v>
      </c>
    </row>
    <row r="2835" spans="1:4" x14ac:dyDescent="0.3">
      <c r="A2835" s="36" t="s">
        <v>38892</v>
      </c>
      <c r="B2835" s="44">
        <v>40450</v>
      </c>
      <c r="C2835" s="44">
        <v>47326.5</v>
      </c>
      <c r="D2835" s="19">
        <v>6876.4999999999964</v>
      </c>
    </row>
    <row r="2836" spans="1:4" x14ac:dyDescent="0.3">
      <c r="A2836" s="36" t="s">
        <v>38894</v>
      </c>
      <c r="B2836" s="44">
        <v>1234592</v>
      </c>
      <c r="C2836" s="44">
        <v>1444472.6400000001</v>
      </c>
      <c r="D2836" s="19">
        <v>209880.64000000004</v>
      </c>
    </row>
    <row r="2837" spans="1:4" x14ac:dyDescent="0.3">
      <c r="A2837" s="36" t="s">
        <v>38895</v>
      </c>
      <c r="B2837" s="44">
        <v>144188</v>
      </c>
      <c r="C2837" s="44">
        <v>226375.16</v>
      </c>
      <c r="D2837" s="19">
        <v>82187.159999999989</v>
      </c>
    </row>
    <row r="2838" spans="1:4" x14ac:dyDescent="0.3">
      <c r="A2838" s="36" t="s">
        <v>38897</v>
      </c>
      <c r="B2838" s="44">
        <v>71445</v>
      </c>
      <c r="C2838" s="44">
        <v>83590.649999999994</v>
      </c>
      <c r="D2838" s="19">
        <v>12145.649999999992</v>
      </c>
    </row>
    <row r="2839" spans="1:4" x14ac:dyDescent="0.3">
      <c r="A2839" s="36" t="s">
        <v>38898</v>
      </c>
      <c r="B2839" s="44">
        <v>474695</v>
      </c>
      <c r="C2839" s="44">
        <v>682356.34999999986</v>
      </c>
      <c r="D2839" s="19">
        <v>207661.34999999995</v>
      </c>
    </row>
    <row r="2840" spans="1:4" x14ac:dyDescent="0.3">
      <c r="A2840" s="36" t="s">
        <v>38912</v>
      </c>
      <c r="B2840" s="44">
        <v>34310</v>
      </c>
      <c r="C2840" s="44">
        <v>40142.699999999997</v>
      </c>
      <c r="D2840" s="19">
        <v>5832.6999999999989</v>
      </c>
    </row>
    <row r="2841" spans="1:4" x14ac:dyDescent="0.3">
      <c r="A2841" s="36" t="s">
        <v>38914</v>
      </c>
      <c r="B2841" s="44">
        <v>38864</v>
      </c>
      <c r="C2841" s="44">
        <v>45470.87999999999</v>
      </c>
      <c r="D2841" s="19">
        <v>6606.8799999999937</v>
      </c>
    </row>
    <row r="2842" spans="1:4" x14ac:dyDescent="0.3">
      <c r="A2842" s="36" t="s">
        <v>38900</v>
      </c>
      <c r="B2842" s="44">
        <v>24794</v>
      </c>
      <c r="C2842" s="44">
        <v>29008.979999999996</v>
      </c>
      <c r="D2842" s="19">
        <v>4214.9799999999959</v>
      </c>
    </row>
    <row r="2843" spans="1:4" x14ac:dyDescent="0.3">
      <c r="A2843" s="36" t="s">
        <v>39056</v>
      </c>
      <c r="B2843" s="44">
        <v>11514</v>
      </c>
      <c r="C2843" s="44">
        <v>13471.380000000001</v>
      </c>
      <c r="D2843" s="19">
        <v>1957.380000000001</v>
      </c>
    </row>
    <row r="2844" spans="1:4" x14ac:dyDescent="0.3">
      <c r="A2844" s="36" t="s">
        <v>38902</v>
      </c>
      <c r="B2844" s="44">
        <v>99435</v>
      </c>
      <c r="C2844" s="44">
        <v>116338.95</v>
      </c>
      <c r="D2844" s="19">
        <v>16903.949999999997</v>
      </c>
    </row>
    <row r="2845" spans="1:4" x14ac:dyDescent="0.3">
      <c r="A2845" s="36" t="s">
        <v>38904</v>
      </c>
      <c r="B2845" s="44">
        <v>4122</v>
      </c>
      <c r="C2845" s="44">
        <v>4822.74</v>
      </c>
      <c r="D2845" s="19">
        <v>700.73999999999978</v>
      </c>
    </row>
    <row r="2846" spans="1:4" x14ac:dyDescent="0.3">
      <c r="A2846" s="36" t="s">
        <v>39011</v>
      </c>
      <c r="B2846" s="44">
        <v>5236</v>
      </c>
      <c r="C2846" s="44">
        <v>6126.12</v>
      </c>
      <c r="D2846" s="19">
        <v>890.11999999999989</v>
      </c>
    </row>
    <row r="2847" spans="1:4" x14ac:dyDescent="0.3">
      <c r="A2847" s="36" t="s">
        <v>38906</v>
      </c>
      <c r="B2847" s="44">
        <v>51541</v>
      </c>
      <c r="C2847" s="44">
        <v>60302.969999999994</v>
      </c>
      <c r="D2847" s="19">
        <v>8761.9699999999957</v>
      </c>
    </row>
    <row r="2848" spans="1:4" x14ac:dyDescent="0.3">
      <c r="A2848" s="36" t="s">
        <v>38908</v>
      </c>
      <c r="B2848" s="44">
        <v>2655</v>
      </c>
      <c r="C2848" s="44">
        <v>3106.35</v>
      </c>
      <c r="D2848" s="19">
        <v>451.34999999999991</v>
      </c>
    </row>
    <row r="2849" spans="1:4" x14ac:dyDescent="0.3">
      <c r="A2849" s="36" t="s">
        <v>38922</v>
      </c>
      <c r="B2849" s="44">
        <v>5310</v>
      </c>
      <c r="C2849" s="44">
        <v>6212.7</v>
      </c>
      <c r="D2849" s="19">
        <v>902.69999999999982</v>
      </c>
    </row>
    <row r="2850" spans="1:4" x14ac:dyDescent="0.3">
      <c r="A2850" s="36" t="s">
        <v>38932</v>
      </c>
      <c r="B2850" s="44">
        <v>35595</v>
      </c>
      <c r="C2850" s="44">
        <v>41646.149999999994</v>
      </c>
      <c r="D2850" s="19">
        <v>6051.1499999999942</v>
      </c>
    </row>
    <row r="2851" spans="1:4" x14ac:dyDescent="0.3">
      <c r="A2851" s="36" t="s">
        <v>38934</v>
      </c>
      <c r="B2851" s="44">
        <v>112288</v>
      </c>
      <c r="C2851" s="44">
        <v>131376.95999999999</v>
      </c>
      <c r="D2851" s="19">
        <v>19088.959999999992</v>
      </c>
    </row>
    <row r="2852" spans="1:4" x14ac:dyDescent="0.3">
      <c r="A2852" s="36" t="s">
        <v>39163</v>
      </c>
      <c r="B2852" s="44">
        <v>11692</v>
      </c>
      <c r="C2852" s="44">
        <v>13679.64</v>
      </c>
      <c r="D2852" s="19">
        <v>1987.6399999999994</v>
      </c>
    </row>
    <row r="2853" spans="1:4" x14ac:dyDescent="0.3">
      <c r="A2853" s="36" t="s">
        <v>39139</v>
      </c>
      <c r="B2853" s="44">
        <v>18565</v>
      </c>
      <c r="C2853" s="44">
        <v>27104.899999999998</v>
      </c>
      <c r="D2853" s="19">
        <v>8539.8999999999978</v>
      </c>
    </row>
    <row r="2854" spans="1:4" x14ac:dyDescent="0.3">
      <c r="A2854" s="36" t="s">
        <v>39013</v>
      </c>
      <c r="B2854" s="44">
        <v>56682</v>
      </c>
      <c r="C2854" s="44">
        <v>66317.94</v>
      </c>
      <c r="D2854" s="19">
        <v>9635.9399999999987</v>
      </c>
    </row>
    <row r="2855" spans="1:4" x14ac:dyDescent="0.3">
      <c r="A2855" s="36" t="s">
        <v>38985</v>
      </c>
      <c r="B2855" s="44">
        <v>44109</v>
      </c>
      <c r="C2855" s="44">
        <v>51607.53</v>
      </c>
      <c r="D2855" s="19">
        <v>7498.5299999999988</v>
      </c>
    </row>
    <row r="2856" spans="1:4" x14ac:dyDescent="0.3">
      <c r="A2856" s="36" t="s">
        <v>39015</v>
      </c>
      <c r="B2856" s="44">
        <v>32085</v>
      </c>
      <c r="C2856" s="44">
        <v>37539.450000000004</v>
      </c>
      <c r="D2856" s="19">
        <v>5454.4500000000044</v>
      </c>
    </row>
    <row r="2857" spans="1:4" x14ac:dyDescent="0.3">
      <c r="A2857" s="36" t="s">
        <v>38939</v>
      </c>
      <c r="B2857" s="44">
        <v>34875</v>
      </c>
      <c r="C2857" s="44">
        <v>46337.25</v>
      </c>
      <c r="D2857" s="19">
        <v>11462.25</v>
      </c>
    </row>
    <row r="2858" spans="1:4" x14ac:dyDescent="0.3">
      <c r="A2858" s="36" t="s">
        <v>38940</v>
      </c>
      <c r="B2858" s="44">
        <v>10002</v>
      </c>
      <c r="C2858" s="44">
        <v>13769.419999999998</v>
      </c>
      <c r="D2858" s="19">
        <v>3767.4199999999996</v>
      </c>
    </row>
    <row r="2859" spans="1:4" x14ac:dyDescent="0.3">
      <c r="A2859" s="36" t="s">
        <v>38946</v>
      </c>
      <c r="B2859" s="44">
        <v>628235</v>
      </c>
      <c r="C2859" s="44">
        <v>735034.94999999984</v>
      </c>
      <c r="D2859" s="19">
        <v>106799.94999999991</v>
      </c>
    </row>
    <row r="2860" spans="1:4" x14ac:dyDescent="0.3">
      <c r="A2860" s="36" t="s">
        <v>38960</v>
      </c>
      <c r="B2860" s="44">
        <v>22730</v>
      </c>
      <c r="C2860" s="44">
        <v>26594.1</v>
      </c>
      <c r="D2860" s="19">
        <v>3864.0999999999985</v>
      </c>
    </row>
    <row r="2861" spans="1:4" x14ac:dyDescent="0.3">
      <c r="A2861" s="36" t="s">
        <v>38961</v>
      </c>
      <c r="B2861" s="44">
        <v>69084</v>
      </c>
      <c r="C2861" s="44">
        <v>88197.24</v>
      </c>
      <c r="D2861" s="19">
        <v>19113.239999999998</v>
      </c>
    </row>
    <row r="2862" spans="1:4" x14ac:dyDescent="0.3">
      <c r="A2862" s="36" t="s">
        <v>38948</v>
      </c>
      <c r="B2862" s="44">
        <v>85020</v>
      </c>
      <c r="C2862" s="44">
        <v>99473.4</v>
      </c>
      <c r="D2862" s="19">
        <v>14453.399999999996</v>
      </c>
    </row>
    <row r="2863" spans="1:4" x14ac:dyDescent="0.3">
      <c r="A2863" s="36" t="s">
        <v>38950</v>
      </c>
      <c r="B2863" s="44">
        <v>650</v>
      </c>
      <c r="C2863" s="44">
        <v>760.5</v>
      </c>
      <c r="D2863" s="19">
        <v>110.5</v>
      </c>
    </row>
    <row r="2864" spans="1:4" x14ac:dyDescent="0.3">
      <c r="A2864" s="36" t="s">
        <v>38954</v>
      </c>
      <c r="B2864" s="44">
        <v>48517</v>
      </c>
      <c r="C2864" s="44">
        <v>56764.89</v>
      </c>
      <c r="D2864" s="19">
        <v>8247.8899999999958</v>
      </c>
    </row>
    <row r="2865" spans="1:4" x14ac:dyDescent="0.3">
      <c r="A2865" s="36" t="s">
        <v>38956</v>
      </c>
      <c r="B2865" s="44">
        <v>249470</v>
      </c>
      <c r="C2865" s="44">
        <v>291879.90000000002</v>
      </c>
      <c r="D2865" s="19">
        <v>42409.900000000016</v>
      </c>
    </row>
    <row r="2866" spans="1:4" x14ac:dyDescent="0.3">
      <c r="A2866" s="36" t="s">
        <v>38958</v>
      </c>
      <c r="B2866" s="44">
        <v>28938</v>
      </c>
      <c r="C2866" s="44">
        <v>33857.46</v>
      </c>
      <c r="D2866" s="19">
        <v>4919.4599999999973</v>
      </c>
    </row>
    <row r="2867" spans="1:4" x14ac:dyDescent="0.3">
      <c r="A2867" s="36" t="s">
        <v>38989</v>
      </c>
      <c r="B2867" s="44">
        <v>166860</v>
      </c>
      <c r="C2867" s="44">
        <v>195226.19999999998</v>
      </c>
      <c r="D2867" s="19">
        <v>28366.199999999983</v>
      </c>
    </row>
    <row r="2868" spans="1:4" x14ac:dyDescent="0.3">
      <c r="A2868" s="36" t="s">
        <v>38963</v>
      </c>
      <c r="B2868" s="44">
        <v>284526</v>
      </c>
      <c r="C2868" s="44">
        <v>332895.41999999993</v>
      </c>
      <c r="D2868" s="19">
        <v>48369.419999999984</v>
      </c>
    </row>
    <row r="2869" spans="1:4" x14ac:dyDescent="0.3">
      <c r="A2869" s="36" t="s">
        <v>38965</v>
      </c>
      <c r="B2869" s="44">
        <v>23028</v>
      </c>
      <c r="C2869" s="44">
        <v>26942.760000000002</v>
      </c>
      <c r="D2869" s="19">
        <v>3914.76</v>
      </c>
    </row>
    <row r="2870" spans="1:4" x14ac:dyDescent="0.3">
      <c r="A2870" s="36" t="s">
        <v>39148</v>
      </c>
      <c r="B2870" s="44">
        <v>9158</v>
      </c>
      <c r="C2870" s="44">
        <v>10714.859999999999</v>
      </c>
      <c r="D2870" s="19">
        <v>1556.8599999999988</v>
      </c>
    </row>
    <row r="2871" spans="1:4" x14ac:dyDescent="0.3">
      <c r="A2871" s="36" t="s">
        <v>39005</v>
      </c>
      <c r="B2871" s="44">
        <v>30936</v>
      </c>
      <c r="C2871" s="44">
        <v>36195.119999999995</v>
      </c>
      <c r="D2871" s="19">
        <v>5259.1199999999953</v>
      </c>
    </row>
    <row r="2872" spans="1:4" x14ac:dyDescent="0.3">
      <c r="A2872" s="36" t="s">
        <v>39007</v>
      </c>
      <c r="B2872" s="44">
        <v>21081</v>
      </c>
      <c r="C2872" s="44">
        <v>24664.77</v>
      </c>
      <c r="D2872" s="19">
        <v>3583.7700000000004</v>
      </c>
    </row>
    <row r="2873" spans="1:4" x14ac:dyDescent="0.3">
      <c r="A2873" s="36" t="s">
        <v>38969</v>
      </c>
      <c r="B2873" s="44">
        <v>93504</v>
      </c>
      <c r="C2873" s="44">
        <v>109399.67999999999</v>
      </c>
      <c r="D2873" s="19">
        <v>15895.679999999993</v>
      </c>
    </row>
    <row r="2874" spans="1:4" x14ac:dyDescent="0.3">
      <c r="A2874" s="36" t="s">
        <v>38971</v>
      </c>
      <c r="B2874" s="44">
        <v>92118</v>
      </c>
      <c r="C2874" s="44">
        <v>107778.06</v>
      </c>
      <c r="D2874" s="19">
        <v>15660.059999999994</v>
      </c>
    </row>
    <row r="2875" spans="1:4" x14ac:dyDescent="0.3">
      <c r="A2875" s="36" t="s">
        <v>38973</v>
      </c>
      <c r="B2875" s="44">
        <v>6381</v>
      </c>
      <c r="C2875" s="44">
        <v>7465.7699999999995</v>
      </c>
      <c r="D2875" s="19">
        <v>1084.7699999999995</v>
      </c>
    </row>
    <row r="2876" spans="1:4" x14ac:dyDescent="0.3">
      <c r="A2876" s="38" t="s">
        <v>2492</v>
      </c>
      <c r="B2876" s="44">
        <v>805149</v>
      </c>
      <c r="C2876" s="44">
        <v>784207</v>
      </c>
      <c r="D2876" s="19">
        <v>-20942</v>
      </c>
    </row>
    <row r="2877" spans="1:4" x14ac:dyDescent="0.3">
      <c r="A2877" s="45" t="s">
        <v>296</v>
      </c>
      <c r="B2877" s="44">
        <v>805149</v>
      </c>
      <c r="C2877" s="44">
        <v>784207</v>
      </c>
      <c r="D2877" s="19">
        <v>-20942</v>
      </c>
    </row>
    <row r="2878" spans="1:4" x14ac:dyDescent="0.3">
      <c r="A2878" s="46" t="s">
        <v>300</v>
      </c>
      <c r="B2878" s="44">
        <v>627920</v>
      </c>
      <c r="C2878" s="44">
        <v>627920</v>
      </c>
      <c r="D2878" s="19">
        <v>0</v>
      </c>
    </row>
    <row r="2879" spans="1:4" x14ac:dyDescent="0.3">
      <c r="A2879" s="46" t="s">
        <v>307</v>
      </c>
      <c r="B2879" s="44">
        <v>151255</v>
      </c>
      <c r="C2879" s="44">
        <v>122825</v>
      </c>
      <c r="D2879" s="19">
        <v>-28430</v>
      </c>
    </row>
    <row r="2880" spans="1:4" x14ac:dyDescent="0.3">
      <c r="A2880" s="46" t="s">
        <v>304</v>
      </c>
      <c r="B2880" s="44">
        <v>25974</v>
      </c>
      <c r="C2880" s="44">
        <v>33462</v>
      </c>
      <c r="D2880" s="19">
        <v>7488</v>
      </c>
    </row>
    <row r="2881" spans="1:4" x14ac:dyDescent="0.3">
      <c r="A2881" s="38" t="s">
        <v>19119</v>
      </c>
      <c r="B2881" s="44">
        <v>3941530</v>
      </c>
      <c r="C2881" s="44">
        <v>3820723</v>
      </c>
      <c r="D2881" s="19">
        <v>-120807</v>
      </c>
    </row>
    <row r="2882" spans="1:4" x14ac:dyDescent="0.3">
      <c r="A2882" s="45" t="s">
        <v>296</v>
      </c>
      <c r="B2882" s="44">
        <v>3941530</v>
      </c>
      <c r="C2882" s="44">
        <v>3820723</v>
      </c>
      <c r="D2882" s="19">
        <v>-120807</v>
      </c>
    </row>
    <row r="2883" spans="1:4" x14ac:dyDescent="0.3">
      <c r="A2883" s="46" t="s">
        <v>300</v>
      </c>
      <c r="B2883" s="44">
        <v>2956568</v>
      </c>
      <c r="C2883" s="44">
        <v>2956568</v>
      </c>
      <c r="D2883" s="19">
        <v>0</v>
      </c>
    </row>
    <row r="2884" spans="1:4" x14ac:dyDescent="0.3">
      <c r="A2884" s="46" t="s">
        <v>307</v>
      </c>
      <c r="B2884" s="44">
        <v>583372</v>
      </c>
      <c r="C2884" s="44">
        <v>446505</v>
      </c>
      <c r="D2884" s="19">
        <v>-136867</v>
      </c>
    </row>
    <row r="2885" spans="1:4" x14ac:dyDescent="0.3">
      <c r="A2885" s="46" t="s">
        <v>306</v>
      </c>
      <c r="B2885" s="44">
        <v>56160</v>
      </c>
      <c r="C2885" s="44">
        <v>59904</v>
      </c>
      <c r="D2885" s="19">
        <v>3744</v>
      </c>
    </row>
    <row r="2886" spans="1:4" x14ac:dyDescent="0.3">
      <c r="A2886" s="46" t="s">
        <v>302</v>
      </c>
      <c r="B2886" s="44">
        <v>216673</v>
      </c>
      <c r="C2886" s="44">
        <v>216673</v>
      </c>
      <c r="D2886" s="19">
        <v>0</v>
      </c>
    </row>
    <row r="2887" spans="1:4" x14ac:dyDescent="0.3">
      <c r="A2887" s="46" t="s">
        <v>303</v>
      </c>
      <c r="B2887" s="44">
        <v>55945</v>
      </c>
      <c r="C2887" s="44">
        <v>78725</v>
      </c>
      <c r="D2887" s="19">
        <v>22780</v>
      </c>
    </row>
    <row r="2888" spans="1:4" x14ac:dyDescent="0.3">
      <c r="A2888" s="46" t="s">
        <v>304</v>
      </c>
      <c r="B2888" s="44">
        <v>72812</v>
      </c>
      <c r="C2888" s="44">
        <v>62348</v>
      </c>
      <c r="D2888" s="19">
        <v>-10464</v>
      </c>
    </row>
    <row r="2889" spans="1:4" x14ac:dyDescent="0.3">
      <c r="A2889" s="38" t="s">
        <v>22310</v>
      </c>
      <c r="B2889" s="44">
        <v>21255</v>
      </c>
      <c r="C2889" s="44">
        <v>48673.95</v>
      </c>
      <c r="D2889" s="19">
        <v>27418.949999999997</v>
      </c>
    </row>
    <row r="2890" spans="1:4" x14ac:dyDescent="0.3">
      <c r="A2890" s="5" t="s">
        <v>39165</v>
      </c>
      <c r="B2890" s="44">
        <v>21255</v>
      </c>
      <c r="C2890" s="44">
        <v>48673.95</v>
      </c>
      <c r="D2890" s="19">
        <v>27418.949999999997</v>
      </c>
    </row>
    <row r="2891" spans="1:4" x14ac:dyDescent="0.3">
      <c r="A2891" s="36" t="s">
        <v>38898</v>
      </c>
      <c r="B2891" s="44">
        <v>21255</v>
      </c>
      <c r="C2891" s="44">
        <v>48673.95</v>
      </c>
      <c r="D2891" s="19">
        <v>27418.949999999997</v>
      </c>
    </row>
    <row r="2892" spans="1:4" x14ac:dyDescent="0.3">
      <c r="A2892" s="38" t="s">
        <v>11835</v>
      </c>
      <c r="B2892" s="44">
        <v>419456</v>
      </c>
      <c r="C2892" s="44">
        <v>859884.8</v>
      </c>
      <c r="D2892" s="19">
        <v>440428.79999999999</v>
      </c>
    </row>
    <row r="2893" spans="1:4" x14ac:dyDescent="0.3">
      <c r="A2893" s="5" t="s">
        <v>39165</v>
      </c>
      <c r="B2893" s="44">
        <v>419456</v>
      </c>
      <c r="C2893" s="44">
        <v>859884.8</v>
      </c>
      <c r="D2893" s="19">
        <v>440428.79999999999</v>
      </c>
    </row>
    <row r="2894" spans="1:4" x14ac:dyDescent="0.3">
      <c r="A2894" s="36" t="s">
        <v>38895</v>
      </c>
      <c r="B2894" s="44">
        <v>419456</v>
      </c>
      <c r="C2894" s="44">
        <v>859884.8</v>
      </c>
      <c r="D2894" s="19">
        <v>440428.79999999999</v>
      </c>
    </row>
    <row r="2895" spans="1:4" x14ac:dyDescent="0.3">
      <c r="A2895" s="38" t="s">
        <v>334</v>
      </c>
      <c r="B2895" s="44">
        <v>37872849</v>
      </c>
      <c r="C2895" s="44">
        <v>42263465.390000001</v>
      </c>
      <c r="D2895" s="19">
        <v>4390616.3899999987</v>
      </c>
    </row>
    <row r="2896" spans="1:4" x14ac:dyDescent="0.3">
      <c r="A2896" s="45" t="s">
        <v>296</v>
      </c>
      <c r="B2896" s="44">
        <v>9372142</v>
      </c>
      <c r="C2896" s="44">
        <v>10751069</v>
      </c>
      <c r="D2896" s="19">
        <v>1378927</v>
      </c>
    </row>
    <row r="2897" spans="1:4" x14ac:dyDescent="0.3">
      <c r="A2897" s="46" t="s">
        <v>308</v>
      </c>
      <c r="B2897" s="44">
        <v>151979</v>
      </c>
      <c r="C2897" s="44">
        <v>159999</v>
      </c>
      <c r="D2897" s="19">
        <v>8020</v>
      </c>
    </row>
    <row r="2898" spans="1:4" x14ac:dyDescent="0.3">
      <c r="A2898" s="46" t="s">
        <v>313</v>
      </c>
      <c r="B2898" s="44">
        <v>1423903</v>
      </c>
      <c r="C2898" s="44">
        <v>1762033</v>
      </c>
      <c r="D2898" s="19">
        <v>338130</v>
      </c>
    </row>
    <row r="2899" spans="1:4" x14ac:dyDescent="0.3">
      <c r="A2899" s="46" t="s">
        <v>310</v>
      </c>
      <c r="B2899" s="44">
        <v>621432</v>
      </c>
      <c r="C2899" s="44">
        <v>1350272</v>
      </c>
      <c r="D2899" s="19">
        <v>728840</v>
      </c>
    </row>
    <row r="2900" spans="1:4" x14ac:dyDescent="0.3">
      <c r="A2900" s="46" t="s">
        <v>300</v>
      </c>
      <c r="B2900" s="44">
        <v>639944</v>
      </c>
      <c r="C2900" s="44">
        <v>639944</v>
      </c>
      <c r="D2900" s="19">
        <v>0</v>
      </c>
    </row>
    <row r="2901" spans="1:4" x14ac:dyDescent="0.3">
      <c r="A2901" s="46" t="s">
        <v>309</v>
      </c>
      <c r="B2901" s="44">
        <v>14023</v>
      </c>
      <c r="C2901" s="44">
        <v>7363</v>
      </c>
      <c r="D2901" s="19">
        <v>-6660</v>
      </c>
    </row>
    <row r="2902" spans="1:4" x14ac:dyDescent="0.3">
      <c r="A2902" s="46" t="s">
        <v>311</v>
      </c>
      <c r="B2902" s="44">
        <v>207198</v>
      </c>
      <c r="C2902" s="44">
        <v>225104</v>
      </c>
      <c r="D2902" s="19">
        <v>17906</v>
      </c>
    </row>
    <row r="2903" spans="1:4" x14ac:dyDescent="0.3">
      <c r="A2903" s="46" t="s">
        <v>307</v>
      </c>
      <c r="B2903" s="44">
        <v>698712</v>
      </c>
      <c r="C2903" s="44">
        <v>518755</v>
      </c>
      <c r="D2903" s="19">
        <v>-179957</v>
      </c>
    </row>
    <row r="2904" spans="1:4" x14ac:dyDescent="0.3">
      <c r="A2904" s="46" t="s">
        <v>306</v>
      </c>
      <c r="B2904" s="44">
        <v>1983930</v>
      </c>
      <c r="C2904" s="44">
        <v>2116192</v>
      </c>
      <c r="D2904" s="19">
        <v>132262</v>
      </c>
    </row>
    <row r="2905" spans="1:4" x14ac:dyDescent="0.3">
      <c r="A2905" s="46" t="s">
        <v>302</v>
      </c>
      <c r="B2905" s="44">
        <v>1781843</v>
      </c>
      <c r="C2905" s="44">
        <v>1781843</v>
      </c>
      <c r="D2905" s="19">
        <v>0</v>
      </c>
    </row>
    <row r="2906" spans="1:4" x14ac:dyDescent="0.3">
      <c r="A2906" s="46" t="s">
        <v>303</v>
      </c>
      <c r="B2906" s="44">
        <v>853203</v>
      </c>
      <c r="C2906" s="44">
        <v>1200615</v>
      </c>
      <c r="D2906" s="19">
        <v>347412</v>
      </c>
    </row>
    <row r="2907" spans="1:4" x14ac:dyDescent="0.3">
      <c r="A2907" s="46" t="s">
        <v>304</v>
      </c>
      <c r="B2907" s="44">
        <v>340847</v>
      </c>
      <c r="C2907" s="44">
        <v>291863</v>
      </c>
      <c r="D2907" s="19">
        <v>-48984</v>
      </c>
    </row>
    <row r="2908" spans="1:4" x14ac:dyDescent="0.3">
      <c r="A2908" s="46" t="s">
        <v>298</v>
      </c>
      <c r="B2908" s="44">
        <v>0</v>
      </c>
      <c r="C2908" s="44">
        <v>41958</v>
      </c>
      <c r="D2908" s="19">
        <v>41958</v>
      </c>
    </row>
    <row r="2909" spans="1:4" x14ac:dyDescent="0.3">
      <c r="A2909" s="46" t="s">
        <v>295</v>
      </c>
      <c r="B2909" s="44">
        <v>655128</v>
      </c>
      <c r="C2909" s="44">
        <v>655128</v>
      </c>
      <c r="D2909" s="19">
        <v>0</v>
      </c>
    </row>
    <row r="2910" spans="1:4" x14ac:dyDescent="0.3">
      <c r="A2910" s="45" t="s">
        <v>1</v>
      </c>
      <c r="B2910" s="44">
        <v>14814628</v>
      </c>
      <c r="C2910" s="44">
        <v>15038792</v>
      </c>
      <c r="D2910" s="19">
        <v>224164</v>
      </c>
    </row>
    <row r="2911" spans="1:4" x14ac:dyDescent="0.3">
      <c r="A2911" s="46" t="s">
        <v>39158</v>
      </c>
      <c r="B2911" s="44">
        <v>194680</v>
      </c>
      <c r="C2911" s="44">
        <v>306320</v>
      </c>
      <c r="D2911" s="19">
        <v>111640</v>
      </c>
    </row>
    <row r="2912" spans="1:4" x14ac:dyDescent="0.3">
      <c r="A2912" s="46" t="s">
        <v>38852</v>
      </c>
      <c r="B2912" s="44">
        <v>739860</v>
      </c>
      <c r="C2912" s="44">
        <v>508212</v>
      </c>
      <c r="D2912" s="19">
        <v>-231648</v>
      </c>
    </row>
    <row r="2913" spans="1:4" x14ac:dyDescent="0.3">
      <c r="A2913" s="46" t="s">
        <v>363</v>
      </c>
      <c r="B2913" s="44">
        <v>9734</v>
      </c>
      <c r="C2913" s="44">
        <v>4863</v>
      </c>
      <c r="D2913" s="19">
        <v>-4871</v>
      </c>
    </row>
    <row r="2914" spans="1:4" x14ac:dyDescent="0.3">
      <c r="A2914" s="46" t="s">
        <v>15</v>
      </c>
      <c r="B2914" s="44">
        <v>9734</v>
      </c>
      <c r="C2914" s="44">
        <v>9557</v>
      </c>
      <c r="D2914" s="19">
        <v>-177</v>
      </c>
    </row>
    <row r="2915" spans="1:4" x14ac:dyDescent="0.3">
      <c r="A2915" s="46" t="s">
        <v>39159</v>
      </c>
      <c r="B2915" s="44">
        <v>350424</v>
      </c>
      <c r="C2915" s="44">
        <v>468036</v>
      </c>
      <c r="D2915" s="19">
        <v>117612</v>
      </c>
    </row>
    <row r="2916" spans="1:4" x14ac:dyDescent="0.3">
      <c r="A2916" s="46" t="s">
        <v>18</v>
      </c>
      <c r="B2916" s="44">
        <v>340690</v>
      </c>
      <c r="C2916" s="44">
        <v>270865</v>
      </c>
      <c r="D2916" s="19">
        <v>-69825</v>
      </c>
    </row>
    <row r="2917" spans="1:4" x14ac:dyDescent="0.3">
      <c r="A2917" s="46" t="s">
        <v>39160</v>
      </c>
      <c r="B2917" s="44">
        <v>0</v>
      </c>
      <c r="C2917" s="44">
        <v>0</v>
      </c>
      <c r="D2917" s="19">
        <v>0</v>
      </c>
    </row>
    <row r="2918" spans="1:4" x14ac:dyDescent="0.3">
      <c r="A2918" s="46" t="s">
        <v>25</v>
      </c>
      <c r="B2918" s="44">
        <v>0</v>
      </c>
      <c r="C2918" s="44">
        <v>0</v>
      </c>
      <c r="D2918" s="19">
        <v>0</v>
      </c>
    </row>
    <row r="2919" spans="1:4" x14ac:dyDescent="0.3">
      <c r="A2919" s="46" t="s">
        <v>27</v>
      </c>
      <c r="B2919" s="44">
        <v>1345036</v>
      </c>
      <c r="C2919" s="44">
        <v>1345036</v>
      </c>
      <c r="D2919" s="19">
        <v>0</v>
      </c>
    </row>
    <row r="2920" spans="1:4" x14ac:dyDescent="0.3">
      <c r="A2920" s="46" t="s">
        <v>29</v>
      </c>
      <c r="B2920" s="44">
        <v>148990</v>
      </c>
      <c r="C2920" s="44">
        <v>148990</v>
      </c>
      <c r="D2920" s="19">
        <v>0</v>
      </c>
    </row>
    <row r="2921" spans="1:4" x14ac:dyDescent="0.3">
      <c r="A2921" s="46" t="s">
        <v>33</v>
      </c>
      <c r="B2921" s="44">
        <v>402273</v>
      </c>
      <c r="C2921" s="44">
        <v>533736</v>
      </c>
      <c r="D2921" s="19">
        <v>131463</v>
      </c>
    </row>
    <row r="2922" spans="1:4" x14ac:dyDescent="0.3">
      <c r="A2922" s="46" t="s">
        <v>35</v>
      </c>
      <c r="B2922" s="44">
        <v>6113097</v>
      </c>
      <c r="C2922" s="44">
        <v>6113097</v>
      </c>
      <c r="D2922" s="19">
        <v>0</v>
      </c>
    </row>
    <row r="2923" spans="1:4" x14ac:dyDescent="0.3">
      <c r="A2923" s="46" t="s">
        <v>39</v>
      </c>
      <c r="B2923" s="44">
        <v>643948</v>
      </c>
      <c r="C2923" s="44">
        <v>643948</v>
      </c>
      <c r="D2923" s="19">
        <v>0</v>
      </c>
    </row>
    <row r="2924" spans="1:4" x14ac:dyDescent="0.3">
      <c r="A2924" s="46" t="s">
        <v>41</v>
      </c>
      <c r="B2924" s="44">
        <v>646760</v>
      </c>
      <c r="C2924" s="44">
        <v>816730</v>
      </c>
      <c r="D2924" s="19">
        <v>169970</v>
      </c>
    </row>
    <row r="2925" spans="1:4" x14ac:dyDescent="0.3">
      <c r="A2925" s="46" t="s">
        <v>43</v>
      </c>
      <c r="B2925" s="44">
        <v>7501</v>
      </c>
      <c r="C2925" s="44">
        <v>7501</v>
      </c>
      <c r="D2925" s="19">
        <v>0</v>
      </c>
    </row>
    <row r="2926" spans="1:4" x14ac:dyDescent="0.3">
      <c r="A2926" s="46" t="s">
        <v>45</v>
      </c>
      <c r="B2926" s="44">
        <v>3410200</v>
      </c>
      <c r="C2926" s="44">
        <v>3410200</v>
      </c>
      <c r="D2926" s="19">
        <v>0</v>
      </c>
    </row>
    <row r="2927" spans="1:4" x14ac:dyDescent="0.3">
      <c r="A2927" s="46" t="s">
        <v>47</v>
      </c>
      <c r="B2927" s="44">
        <v>451701</v>
      </c>
      <c r="C2927" s="44">
        <v>451701</v>
      </c>
      <c r="D2927" s="19">
        <v>0</v>
      </c>
    </row>
    <row r="2928" spans="1:4" x14ac:dyDescent="0.3">
      <c r="A2928" s="45" t="s">
        <v>39165</v>
      </c>
      <c r="B2928" s="44">
        <v>13686079</v>
      </c>
      <c r="C2928" s="44">
        <v>16473604.389999997</v>
      </c>
      <c r="D2928" s="19">
        <v>2787525.3899999987</v>
      </c>
    </row>
    <row r="2929" spans="1:4" x14ac:dyDescent="0.3">
      <c r="A2929" s="36" t="s">
        <v>38872</v>
      </c>
      <c r="B2929" s="44">
        <v>194850</v>
      </c>
      <c r="C2929" s="44">
        <v>202644.00000000003</v>
      </c>
      <c r="D2929" s="19">
        <v>7794</v>
      </c>
    </row>
    <row r="2930" spans="1:4" x14ac:dyDescent="0.3">
      <c r="A2930" s="36" t="s">
        <v>38874</v>
      </c>
      <c r="B2930" s="44">
        <v>2835</v>
      </c>
      <c r="C2930" s="44">
        <v>3316.95</v>
      </c>
      <c r="D2930" s="19">
        <v>481.94999999999982</v>
      </c>
    </row>
    <row r="2931" spans="1:4" x14ac:dyDescent="0.3">
      <c r="A2931" s="36" t="s">
        <v>39075</v>
      </c>
      <c r="B2931" s="44">
        <v>61607</v>
      </c>
      <c r="C2931" s="44">
        <v>72080.19</v>
      </c>
      <c r="D2931" s="19">
        <v>10473.190000000002</v>
      </c>
    </row>
    <row r="2932" spans="1:4" x14ac:dyDescent="0.3">
      <c r="A2932" s="36" t="s">
        <v>39009</v>
      </c>
      <c r="B2932" s="44">
        <v>153408</v>
      </c>
      <c r="C2932" s="44">
        <v>179487.35999999999</v>
      </c>
      <c r="D2932" s="19">
        <v>26079.359999999986</v>
      </c>
    </row>
    <row r="2933" spans="1:4" x14ac:dyDescent="0.3">
      <c r="A2933" s="36" t="s">
        <v>38975</v>
      </c>
      <c r="B2933" s="44">
        <v>110415</v>
      </c>
      <c r="C2933" s="44">
        <v>129185.54999999999</v>
      </c>
      <c r="D2933" s="19">
        <v>18770.549999999981</v>
      </c>
    </row>
    <row r="2934" spans="1:4" x14ac:dyDescent="0.3">
      <c r="A2934" s="36" t="s">
        <v>38977</v>
      </c>
      <c r="B2934" s="44">
        <v>12990</v>
      </c>
      <c r="C2934" s="44">
        <v>15198.3</v>
      </c>
      <c r="D2934" s="19">
        <v>2208.2999999999993</v>
      </c>
    </row>
    <row r="2935" spans="1:4" x14ac:dyDescent="0.3">
      <c r="A2935" s="36" t="s">
        <v>38999</v>
      </c>
      <c r="B2935" s="44">
        <v>42980</v>
      </c>
      <c r="C2935" s="44">
        <v>50286.6</v>
      </c>
      <c r="D2935" s="19">
        <v>7306.5999999999967</v>
      </c>
    </row>
    <row r="2936" spans="1:4" x14ac:dyDescent="0.3">
      <c r="A2936" s="36" t="s">
        <v>38979</v>
      </c>
      <c r="B2936" s="44">
        <v>171230</v>
      </c>
      <c r="C2936" s="44">
        <v>200339.1</v>
      </c>
      <c r="D2936" s="19">
        <v>29109.100000000002</v>
      </c>
    </row>
    <row r="2937" spans="1:4" x14ac:dyDescent="0.3">
      <c r="A2937" s="36" t="s">
        <v>38910</v>
      </c>
      <c r="B2937" s="44">
        <v>97545</v>
      </c>
      <c r="C2937" s="44">
        <v>114127.65</v>
      </c>
      <c r="D2937" s="19">
        <v>16582.649999999994</v>
      </c>
    </row>
    <row r="2938" spans="1:4" x14ac:dyDescent="0.3">
      <c r="A2938" s="36" t="s">
        <v>38886</v>
      </c>
      <c r="B2938" s="44">
        <v>147875</v>
      </c>
      <c r="C2938" s="44">
        <v>173013.75</v>
      </c>
      <c r="D2938" s="19">
        <v>25138.749999999989</v>
      </c>
    </row>
    <row r="2939" spans="1:4" x14ac:dyDescent="0.3">
      <c r="A2939" s="36" t="s">
        <v>38888</v>
      </c>
      <c r="B2939" s="44">
        <v>22430</v>
      </c>
      <c r="C2939" s="44">
        <v>26243.1</v>
      </c>
      <c r="D2939" s="19">
        <v>3813.0999999999985</v>
      </c>
    </row>
    <row r="2940" spans="1:4" x14ac:dyDescent="0.3">
      <c r="A2940" s="36" t="s">
        <v>38890</v>
      </c>
      <c r="B2940" s="44">
        <v>299364</v>
      </c>
      <c r="C2940" s="44">
        <v>350255.88</v>
      </c>
      <c r="D2940" s="19">
        <v>50891.879999999976</v>
      </c>
    </row>
    <row r="2941" spans="1:4" x14ac:dyDescent="0.3">
      <c r="A2941" s="36" t="s">
        <v>38892</v>
      </c>
      <c r="B2941" s="44">
        <v>291240</v>
      </c>
      <c r="C2941" s="44">
        <v>340750.8</v>
      </c>
      <c r="D2941" s="19">
        <v>49510.799999999974</v>
      </c>
    </row>
    <row r="2942" spans="1:4" x14ac:dyDescent="0.3">
      <c r="A2942" s="36" t="s">
        <v>38894</v>
      </c>
      <c r="B2942" s="44">
        <v>2830528</v>
      </c>
      <c r="C2942" s="44">
        <v>3311717.76</v>
      </c>
      <c r="D2942" s="19">
        <v>481189.75999999989</v>
      </c>
    </row>
    <row r="2943" spans="1:4" x14ac:dyDescent="0.3">
      <c r="A2943" s="36" t="s">
        <v>38895</v>
      </c>
      <c r="B2943" s="44">
        <v>629184</v>
      </c>
      <c r="C2943" s="44">
        <v>1076428.9599999997</v>
      </c>
      <c r="D2943" s="19">
        <v>447244.96</v>
      </c>
    </row>
    <row r="2944" spans="1:4" x14ac:dyDescent="0.3">
      <c r="A2944" s="36" t="s">
        <v>38897</v>
      </c>
      <c r="B2944" s="44">
        <v>49362</v>
      </c>
      <c r="C2944" s="44">
        <v>57753.539999999994</v>
      </c>
      <c r="D2944" s="19">
        <v>8391.5399999999991</v>
      </c>
    </row>
    <row r="2945" spans="1:4" x14ac:dyDescent="0.3">
      <c r="A2945" s="36" t="s">
        <v>38898</v>
      </c>
      <c r="B2945" s="44">
        <v>503035</v>
      </c>
      <c r="C2945" s="44">
        <v>715514.14999999991</v>
      </c>
      <c r="D2945" s="19">
        <v>212479.14999999997</v>
      </c>
    </row>
    <row r="2946" spans="1:4" x14ac:dyDescent="0.3">
      <c r="A2946" s="36" t="s">
        <v>38912</v>
      </c>
      <c r="B2946" s="44">
        <v>27448</v>
      </c>
      <c r="C2946" s="44">
        <v>32114.16</v>
      </c>
      <c r="D2946" s="19">
        <v>4666.16</v>
      </c>
    </row>
    <row r="2947" spans="1:4" x14ac:dyDescent="0.3">
      <c r="A2947" s="36" t="s">
        <v>38914</v>
      </c>
      <c r="B2947" s="44">
        <v>22208</v>
      </c>
      <c r="C2947" s="44">
        <v>25983.359999999997</v>
      </c>
      <c r="D2947" s="19">
        <v>3775.3599999999983</v>
      </c>
    </row>
    <row r="2948" spans="1:4" x14ac:dyDescent="0.3">
      <c r="A2948" s="36" t="s">
        <v>39056</v>
      </c>
      <c r="B2948" s="44">
        <v>3838</v>
      </c>
      <c r="C2948" s="44">
        <v>4490.46</v>
      </c>
      <c r="D2948" s="19">
        <v>652.46</v>
      </c>
    </row>
    <row r="2949" spans="1:4" x14ac:dyDescent="0.3">
      <c r="A2949" s="36" t="s">
        <v>38902</v>
      </c>
      <c r="B2949" s="44">
        <v>14205</v>
      </c>
      <c r="C2949" s="44">
        <v>16619.849999999999</v>
      </c>
      <c r="D2949" s="19">
        <v>2414.8499999999985</v>
      </c>
    </row>
    <row r="2950" spans="1:4" x14ac:dyDescent="0.3">
      <c r="A2950" s="36" t="s">
        <v>38904</v>
      </c>
      <c r="B2950" s="44">
        <v>4122</v>
      </c>
      <c r="C2950" s="44">
        <v>4822.74</v>
      </c>
      <c r="D2950" s="19">
        <v>700.73999999999978</v>
      </c>
    </row>
    <row r="2951" spans="1:4" x14ac:dyDescent="0.3">
      <c r="A2951" s="36" t="s">
        <v>39011</v>
      </c>
      <c r="B2951" s="44">
        <v>5236</v>
      </c>
      <c r="C2951" s="44">
        <v>6126.12</v>
      </c>
      <c r="D2951" s="19">
        <v>890.11999999999989</v>
      </c>
    </row>
    <row r="2952" spans="1:4" x14ac:dyDescent="0.3">
      <c r="A2952" s="36" t="s">
        <v>38916</v>
      </c>
      <c r="B2952" s="44">
        <v>66364</v>
      </c>
      <c r="C2952" s="44">
        <v>77645.87999999999</v>
      </c>
      <c r="D2952" s="19">
        <v>11281.87999999999</v>
      </c>
    </row>
    <row r="2953" spans="1:4" x14ac:dyDescent="0.3">
      <c r="A2953" s="36" t="s">
        <v>38918</v>
      </c>
      <c r="B2953" s="44">
        <v>75576</v>
      </c>
      <c r="C2953" s="44">
        <v>88423.92</v>
      </c>
      <c r="D2953" s="19">
        <v>12847.919999999996</v>
      </c>
    </row>
    <row r="2954" spans="1:4" x14ac:dyDescent="0.3">
      <c r="A2954" s="36" t="s">
        <v>38924</v>
      </c>
      <c r="B2954" s="44">
        <v>5491</v>
      </c>
      <c r="C2954" s="44">
        <v>6424.4699999999993</v>
      </c>
      <c r="D2954" s="19">
        <v>933.46999999999935</v>
      </c>
    </row>
    <row r="2955" spans="1:4" x14ac:dyDescent="0.3">
      <c r="A2955" s="36" t="s">
        <v>38932</v>
      </c>
      <c r="B2955" s="44">
        <v>27685</v>
      </c>
      <c r="C2955" s="44">
        <v>32391.449999999997</v>
      </c>
      <c r="D2955" s="19">
        <v>4706.4499999999971</v>
      </c>
    </row>
    <row r="2956" spans="1:4" x14ac:dyDescent="0.3">
      <c r="A2956" s="36" t="s">
        <v>38934</v>
      </c>
      <c r="B2956" s="44">
        <v>35090</v>
      </c>
      <c r="C2956" s="44">
        <v>41055.299999999996</v>
      </c>
      <c r="D2956" s="19">
        <v>5965.2999999999956</v>
      </c>
    </row>
    <row r="2957" spans="1:4" x14ac:dyDescent="0.3">
      <c r="A2957" s="36" t="s">
        <v>39163</v>
      </c>
      <c r="B2957" s="44">
        <v>46768</v>
      </c>
      <c r="C2957" s="44">
        <v>54718.559999999998</v>
      </c>
      <c r="D2957" s="19">
        <v>7950.5599999999977</v>
      </c>
    </row>
    <row r="2958" spans="1:4" x14ac:dyDescent="0.3">
      <c r="A2958" s="36" t="s">
        <v>39139</v>
      </c>
      <c r="B2958" s="44">
        <v>37130</v>
      </c>
      <c r="C2958" s="44">
        <v>54209.799999999996</v>
      </c>
      <c r="D2958" s="19">
        <v>17079.799999999996</v>
      </c>
    </row>
    <row r="2959" spans="1:4" x14ac:dyDescent="0.3">
      <c r="A2959" s="36" t="s">
        <v>38926</v>
      </c>
      <c r="B2959" s="44">
        <v>20370</v>
      </c>
      <c r="C2959" s="44">
        <v>23832.899999999998</v>
      </c>
      <c r="D2959" s="19">
        <v>3462.8999999999978</v>
      </c>
    </row>
    <row r="2960" spans="1:4" x14ac:dyDescent="0.3">
      <c r="A2960" s="36" t="s">
        <v>38930</v>
      </c>
      <c r="B2960" s="44">
        <v>18600</v>
      </c>
      <c r="C2960" s="44">
        <v>21762</v>
      </c>
      <c r="D2960" s="19">
        <v>3162</v>
      </c>
    </row>
    <row r="2961" spans="1:4" x14ac:dyDescent="0.3">
      <c r="A2961" s="36" t="s">
        <v>38987</v>
      </c>
      <c r="B2961" s="44">
        <v>7027</v>
      </c>
      <c r="C2961" s="44">
        <v>8221.59</v>
      </c>
      <c r="D2961" s="19">
        <v>1194.5900000000001</v>
      </c>
    </row>
    <row r="2962" spans="1:4" x14ac:dyDescent="0.3">
      <c r="A2962" s="36" t="s">
        <v>39015</v>
      </c>
      <c r="B2962" s="44">
        <v>14260</v>
      </c>
      <c r="C2962" s="44">
        <v>16684.2</v>
      </c>
      <c r="D2962" s="19">
        <v>2424.2000000000007</v>
      </c>
    </row>
    <row r="2963" spans="1:4" x14ac:dyDescent="0.3">
      <c r="A2963" s="36" t="s">
        <v>38939</v>
      </c>
      <c r="B2963" s="44">
        <v>20925</v>
      </c>
      <c r="C2963" s="44">
        <v>24482.25</v>
      </c>
      <c r="D2963" s="19">
        <v>3557.25</v>
      </c>
    </row>
    <row r="2964" spans="1:4" x14ac:dyDescent="0.3">
      <c r="A2964" s="36" t="s">
        <v>38940</v>
      </c>
      <c r="B2964" s="44">
        <v>5001</v>
      </c>
      <c r="C2964" s="44">
        <v>7918.25</v>
      </c>
      <c r="D2964" s="19">
        <v>2917.25</v>
      </c>
    </row>
    <row r="2965" spans="1:4" x14ac:dyDescent="0.3">
      <c r="A2965" s="36" t="s">
        <v>38944</v>
      </c>
      <c r="B2965" s="44">
        <v>662508</v>
      </c>
      <c r="C2965" s="44">
        <v>775134.36</v>
      </c>
      <c r="D2965" s="19">
        <v>112626.35999999996</v>
      </c>
    </row>
    <row r="2966" spans="1:4" x14ac:dyDescent="0.3">
      <c r="A2966" s="36" t="s">
        <v>38946</v>
      </c>
      <c r="B2966" s="44">
        <v>1587120</v>
      </c>
      <c r="C2966" s="44">
        <v>1856930.4</v>
      </c>
      <c r="D2966" s="19">
        <v>269810.39999999979</v>
      </c>
    </row>
    <row r="2967" spans="1:4" x14ac:dyDescent="0.3">
      <c r="A2967" s="36" t="s">
        <v>38960</v>
      </c>
      <c r="B2967" s="44">
        <v>95466</v>
      </c>
      <c r="C2967" s="44">
        <v>111695.22</v>
      </c>
      <c r="D2967" s="19">
        <v>16229.219999999994</v>
      </c>
    </row>
    <row r="2968" spans="1:4" x14ac:dyDescent="0.3">
      <c r="A2968" s="36" t="s">
        <v>38961</v>
      </c>
      <c r="B2968" s="44">
        <v>203414</v>
      </c>
      <c r="C2968" s="44">
        <v>244135.18000000002</v>
      </c>
      <c r="D2968" s="19">
        <v>40721.18</v>
      </c>
    </row>
    <row r="2969" spans="1:4" x14ac:dyDescent="0.3">
      <c r="A2969" s="36" t="s">
        <v>39001</v>
      </c>
      <c r="B2969" s="44">
        <v>213142</v>
      </c>
      <c r="C2969" s="44">
        <v>249376.13999999998</v>
      </c>
      <c r="D2969" s="19">
        <v>36234.139999999985</v>
      </c>
    </row>
    <row r="2970" spans="1:4" x14ac:dyDescent="0.3">
      <c r="A2970" s="36" t="s">
        <v>38948</v>
      </c>
      <c r="B2970" s="44">
        <v>92105</v>
      </c>
      <c r="C2970" s="44">
        <v>107762.84999999999</v>
      </c>
      <c r="D2970" s="19">
        <v>15657.849999999991</v>
      </c>
    </row>
    <row r="2971" spans="1:4" x14ac:dyDescent="0.3">
      <c r="A2971" s="36" t="s">
        <v>38950</v>
      </c>
      <c r="B2971" s="44">
        <v>17550</v>
      </c>
      <c r="C2971" s="44">
        <v>20533.5</v>
      </c>
      <c r="D2971" s="19">
        <v>2983.5</v>
      </c>
    </row>
    <row r="2972" spans="1:4" x14ac:dyDescent="0.3">
      <c r="A2972" s="36" t="s">
        <v>38952</v>
      </c>
      <c r="B2972" s="44">
        <v>113376</v>
      </c>
      <c r="C2972" s="44">
        <v>132649.92000000001</v>
      </c>
      <c r="D2972" s="19">
        <v>19273.920000000006</v>
      </c>
    </row>
    <row r="2973" spans="1:4" x14ac:dyDescent="0.3">
      <c r="A2973" s="36" t="s">
        <v>38954</v>
      </c>
      <c r="B2973" s="44">
        <v>311895</v>
      </c>
      <c r="C2973" s="44">
        <v>364917.14999999997</v>
      </c>
      <c r="D2973" s="19">
        <v>53022.149999999965</v>
      </c>
    </row>
    <row r="2974" spans="1:4" x14ac:dyDescent="0.3">
      <c r="A2974" s="36" t="s">
        <v>38956</v>
      </c>
      <c r="B2974" s="44">
        <v>859712</v>
      </c>
      <c r="C2974" s="44">
        <v>1005863.04</v>
      </c>
      <c r="D2974" s="19">
        <v>146151.04000000007</v>
      </c>
    </row>
    <row r="2975" spans="1:4" x14ac:dyDescent="0.3">
      <c r="A2975" s="36" t="s">
        <v>38958</v>
      </c>
      <c r="B2975" s="44">
        <v>14469</v>
      </c>
      <c r="C2975" s="44">
        <v>16928.73</v>
      </c>
      <c r="D2975" s="19">
        <v>2459.7299999999996</v>
      </c>
    </row>
    <row r="2976" spans="1:4" x14ac:dyDescent="0.3">
      <c r="A2976" s="36" t="s">
        <v>38989</v>
      </c>
      <c r="B2976" s="44">
        <v>1112400</v>
      </c>
      <c r="C2976" s="44">
        <v>1301508</v>
      </c>
      <c r="D2976" s="19">
        <v>189108.00000000006</v>
      </c>
    </row>
    <row r="2977" spans="1:4" x14ac:dyDescent="0.3">
      <c r="A2977" s="36" t="s">
        <v>39017</v>
      </c>
      <c r="B2977" s="44">
        <v>1127316</v>
      </c>
      <c r="C2977" s="44">
        <v>1318959.72</v>
      </c>
      <c r="D2977" s="19">
        <v>191643.71999999997</v>
      </c>
    </row>
    <row r="2978" spans="1:4" x14ac:dyDescent="0.3">
      <c r="A2978" s="36" t="s">
        <v>38963</v>
      </c>
      <c r="B2978" s="44">
        <v>909621</v>
      </c>
      <c r="C2978" s="44">
        <v>1064256.57</v>
      </c>
      <c r="D2978" s="19">
        <v>154635.57000000007</v>
      </c>
    </row>
    <row r="2979" spans="1:4" x14ac:dyDescent="0.3">
      <c r="A2979" s="36" t="s">
        <v>38965</v>
      </c>
      <c r="B2979" s="44">
        <v>7676</v>
      </c>
      <c r="C2979" s="44">
        <v>8980.92</v>
      </c>
      <c r="D2979" s="19">
        <v>1304.92</v>
      </c>
    </row>
    <row r="2980" spans="1:4" x14ac:dyDescent="0.3">
      <c r="A2980" s="36" t="s">
        <v>39145</v>
      </c>
      <c r="B2980" s="44">
        <v>4345</v>
      </c>
      <c r="C2980" s="44">
        <v>5083.6499999999996</v>
      </c>
      <c r="D2980" s="19">
        <v>738.64999999999964</v>
      </c>
    </row>
    <row r="2981" spans="1:4" x14ac:dyDescent="0.3">
      <c r="A2981" s="36" t="s">
        <v>38969</v>
      </c>
      <c r="B2981" s="44">
        <v>105192</v>
      </c>
      <c r="C2981" s="44">
        <v>123074.63999999998</v>
      </c>
      <c r="D2981" s="19">
        <v>17882.639999999992</v>
      </c>
    </row>
    <row r="2982" spans="1:4" x14ac:dyDescent="0.3">
      <c r="A2982" s="36" t="s">
        <v>38971</v>
      </c>
      <c r="B2982" s="44">
        <v>146444</v>
      </c>
      <c r="C2982" s="44">
        <v>171339.47999999998</v>
      </c>
      <c r="D2982" s="19">
        <v>24895.479999999989</v>
      </c>
    </row>
    <row r="2983" spans="1:4" x14ac:dyDescent="0.3">
      <c r="A2983" s="36" t="s">
        <v>38973</v>
      </c>
      <c r="B2983" s="44">
        <v>24106</v>
      </c>
      <c r="C2983" s="44">
        <v>28204.02</v>
      </c>
      <c r="D2983" s="19">
        <v>4098.0200000000004</v>
      </c>
    </row>
    <row r="2984" spans="1:4" x14ac:dyDescent="0.3">
      <c r="A2984" s="38" t="s">
        <v>335</v>
      </c>
      <c r="B2984" s="44">
        <v>75367574</v>
      </c>
      <c r="C2984" s="44">
        <v>85166891.74000001</v>
      </c>
      <c r="D2984" s="19">
        <v>9799317.7399999984</v>
      </c>
    </row>
    <row r="2985" spans="1:4" x14ac:dyDescent="0.3">
      <c r="A2985" s="45" t="s">
        <v>296</v>
      </c>
      <c r="B2985" s="44">
        <v>27563771</v>
      </c>
      <c r="C2985" s="44">
        <v>30856869</v>
      </c>
      <c r="D2985" s="19">
        <v>3293098</v>
      </c>
    </row>
    <row r="2986" spans="1:4" x14ac:dyDescent="0.3">
      <c r="A2986" s="46" t="s">
        <v>308</v>
      </c>
      <c r="B2986" s="44">
        <v>1403437</v>
      </c>
      <c r="C2986" s="44">
        <v>1477497</v>
      </c>
      <c r="D2986" s="19">
        <v>74060</v>
      </c>
    </row>
    <row r="2987" spans="1:4" x14ac:dyDescent="0.3">
      <c r="A2987" s="46" t="s">
        <v>313</v>
      </c>
      <c r="B2987" s="44">
        <v>2780723</v>
      </c>
      <c r="C2987" s="44">
        <v>3441053</v>
      </c>
      <c r="D2987" s="19">
        <v>660330</v>
      </c>
    </row>
    <row r="2988" spans="1:4" x14ac:dyDescent="0.3">
      <c r="A2988" s="46" t="s">
        <v>310</v>
      </c>
      <c r="B2988" s="44">
        <v>2313522</v>
      </c>
      <c r="C2988" s="44">
        <v>5026912</v>
      </c>
      <c r="D2988" s="19">
        <v>2713390</v>
      </c>
    </row>
    <row r="2989" spans="1:4" x14ac:dyDescent="0.3">
      <c r="A2989" s="46" t="s">
        <v>300</v>
      </c>
      <c r="B2989" s="44">
        <v>5023360</v>
      </c>
      <c r="C2989" s="44">
        <v>5023360</v>
      </c>
      <c r="D2989" s="19">
        <v>0</v>
      </c>
    </row>
    <row r="2990" spans="1:4" x14ac:dyDescent="0.3">
      <c r="A2990" s="46" t="s">
        <v>309</v>
      </c>
      <c r="B2990" s="44">
        <v>75042</v>
      </c>
      <c r="C2990" s="44">
        <v>39402</v>
      </c>
      <c r="D2990" s="19">
        <v>-35640</v>
      </c>
    </row>
    <row r="2991" spans="1:4" x14ac:dyDescent="0.3">
      <c r="A2991" s="46" t="s">
        <v>311</v>
      </c>
      <c r="B2991" s="44">
        <v>771120</v>
      </c>
      <c r="C2991" s="44">
        <v>837760</v>
      </c>
      <c r="D2991" s="19">
        <v>66640</v>
      </c>
    </row>
    <row r="2992" spans="1:4" x14ac:dyDescent="0.3">
      <c r="A2992" s="46" t="s">
        <v>307</v>
      </c>
      <c r="B2992" s="44">
        <v>3465083</v>
      </c>
      <c r="C2992" s="44">
        <v>2838558</v>
      </c>
      <c r="D2992" s="19">
        <v>-626525</v>
      </c>
    </row>
    <row r="2993" spans="1:4" x14ac:dyDescent="0.3">
      <c r="A2993" s="46" t="s">
        <v>306</v>
      </c>
      <c r="B2993" s="44">
        <v>3798321</v>
      </c>
      <c r="C2993" s="44">
        <v>4052256</v>
      </c>
      <c r="D2993" s="19">
        <v>253935</v>
      </c>
    </row>
    <row r="2994" spans="1:4" x14ac:dyDescent="0.3">
      <c r="A2994" s="46" t="s">
        <v>302</v>
      </c>
      <c r="B2994" s="44">
        <v>6875608</v>
      </c>
      <c r="C2994" s="44">
        <v>6875608</v>
      </c>
      <c r="D2994" s="19">
        <v>0</v>
      </c>
    </row>
    <row r="2995" spans="1:4" x14ac:dyDescent="0.3">
      <c r="A2995" s="46" t="s">
        <v>303</v>
      </c>
      <c r="B2995" s="44">
        <v>599140</v>
      </c>
      <c r="C2995" s="44">
        <v>843180</v>
      </c>
      <c r="D2995" s="19">
        <v>244040</v>
      </c>
    </row>
    <row r="2996" spans="1:4" x14ac:dyDescent="0.3">
      <c r="A2996" s="46" t="s">
        <v>304</v>
      </c>
      <c r="B2996" s="44">
        <v>458415</v>
      </c>
      <c r="C2996" s="44">
        <v>392535</v>
      </c>
      <c r="D2996" s="19">
        <v>-65880</v>
      </c>
    </row>
    <row r="2997" spans="1:4" x14ac:dyDescent="0.3">
      <c r="A2997" s="46" t="s">
        <v>298</v>
      </c>
      <c r="B2997" s="44">
        <v>0</v>
      </c>
      <c r="C2997" s="44">
        <v>8748</v>
      </c>
      <c r="D2997" s="19">
        <v>8748</v>
      </c>
    </row>
    <row r="2998" spans="1:4" x14ac:dyDescent="0.3">
      <c r="A2998" s="45" t="s">
        <v>1</v>
      </c>
      <c r="B2998" s="44">
        <v>31316487</v>
      </c>
      <c r="C2998" s="44">
        <v>34575785</v>
      </c>
      <c r="D2998" s="19">
        <v>3259298</v>
      </c>
    </row>
    <row r="2999" spans="1:4" x14ac:dyDescent="0.3">
      <c r="A2999" s="46" t="s">
        <v>39158</v>
      </c>
      <c r="B2999" s="44">
        <v>2706052</v>
      </c>
      <c r="C2999" s="44">
        <v>4257848</v>
      </c>
      <c r="D2999" s="19">
        <v>1551796</v>
      </c>
    </row>
    <row r="3000" spans="1:4" x14ac:dyDescent="0.3">
      <c r="A3000" s="46" t="s">
        <v>363</v>
      </c>
      <c r="B3000" s="44">
        <v>2160948</v>
      </c>
      <c r="C3000" s="44">
        <v>1079586</v>
      </c>
      <c r="D3000" s="19">
        <v>-1081362</v>
      </c>
    </row>
    <row r="3001" spans="1:4" x14ac:dyDescent="0.3">
      <c r="A3001" s="46" t="s">
        <v>13</v>
      </c>
      <c r="B3001" s="44">
        <v>9734</v>
      </c>
      <c r="C3001" s="44">
        <v>9511</v>
      </c>
      <c r="D3001" s="19">
        <v>-223</v>
      </c>
    </row>
    <row r="3002" spans="1:4" x14ac:dyDescent="0.3">
      <c r="A3002" s="46" t="s">
        <v>15</v>
      </c>
      <c r="B3002" s="44">
        <v>360158</v>
      </c>
      <c r="C3002" s="44">
        <v>353609</v>
      </c>
      <c r="D3002" s="19">
        <v>-6549</v>
      </c>
    </row>
    <row r="3003" spans="1:4" x14ac:dyDescent="0.3">
      <c r="A3003" s="46" t="s">
        <v>39159</v>
      </c>
      <c r="B3003" s="44">
        <v>48670</v>
      </c>
      <c r="C3003" s="44">
        <v>65005</v>
      </c>
      <c r="D3003" s="19">
        <v>16335</v>
      </c>
    </row>
    <row r="3004" spans="1:4" x14ac:dyDescent="0.3">
      <c r="A3004" s="46" t="s">
        <v>18</v>
      </c>
      <c r="B3004" s="44">
        <v>38936</v>
      </c>
      <c r="C3004" s="44">
        <v>30956</v>
      </c>
      <c r="D3004" s="19">
        <v>-7980</v>
      </c>
    </row>
    <row r="3005" spans="1:4" x14ac:dyDescent="0.3">
      <c r="A3005" s="46" t="s">
        <v>39160</v>
      </c>
      <c r="B3005" s="44">
        <v>2248554</v>
      </c>
      <c r="C3005" s="44">
        <v>4822587</v>
      </c>
      <c r="D3005" s="19">
        <v>2574033</v>
      </c>
    </row>
    <row r="3006" spans="1:4" x14ac:dyDescent="0.3">
      <c r="A3006" s="46" t="s">
        <v>21</v>
      </c>
      <c r="B3006" s="44">
        <v>301754</v>
      </c>
      <c r="C3006" s="44">
        <v>129983</v>
      </c>
      <c r="D3006" s="19">
        <v>-171771</v>
      </c>
    </row>
    <row r="3007" spans="1:4" x14ac:dyDescent="0.3">
      <c r="A3007" s="46" t="s">
        <v>25</v>
      </c>
      <c r="B3007" s="44">
        <v>0</v>
      </c>
      <c r="C3007" s="44">
        <v>0</v>
      </c>
      <c r="D3007" s="19">
        <v>0</v>
      </c>
    </row>
    <row r="3008" spans="1:4" x14ac:dyDescent="0.3">
      <c r="A3008" s="46" t="s">
        <v>29</v>
      </c>
      <c r="B3008" s="44">
        <v>2920204</v>
      </c>
      <c r="C3008" s="44">
        <v>2920204</v>
      </c>
      <c r="D3008" s="19">
        <v>0</v>
      </c>
    </row>
    <row r="3009" spans="1:4" x14ac:dyDescent="0.3">
      <c r="A3009" s="46" t="s">
        <v>33</v>
      </c>
      <c r="B3009" s="44">
        <v>0</v>
      </c>
      <c r="C3009" s="44">
        <v>0</v>
      </c>
      <c r="D3009" s="19">
        <v>0</v>
      </c>
    </row>
    <row r="3010" spans="1:4" x14ac:dyDescent="0.3">
      <c r="A3010" s="46" t="s">
        <v>35</v>
      </c>
      <c r="B3010" s="44">
        <v>16847892</v>
      </c>
      <c r="C3010" s="44">
        <v>16847892</v>
      </c>
      <c r="D3010" s="19">
        <v>0</v>
      </c>
    </row>
    <row r="3011" spans="1:4" x14ac:dyDescent="0.3">
      <c r="A3011" s="46" t="s">
        <v>39</v>
      </c>
      <c r="B3011" s="44">
        <v>1462240</v>
      </c>
      <c r="C3011" s="44">
        <v>1462240</v>
      </c>
      <c r="D3011" s="19">
        <v>0</v>
      </c>
    </row>
    <row r="3012" spans="1:4" x14ac:dyDescent="0.3">
      <c r="A3012" s="46" t="s">
        <v>41</v>
      </c>
      <c r="B3012" s="44">
        <v>1465052</v>
      </c>
      <c r="C3012" s="44">
        <v>1850071</v>
      </c>
      <c r="D3012" s="19">
        <v>385019</v>
      </c>
    </row>
    <row r="3013" spans="1:4" x14ac:dyDescent="0.3">
      <c r="A3013" s="46" t="s">
        <v>43</v>
      </c>
      <c r="B3013" s="44">
        <v>15002</v>
      </c>
      <c r="C3013" s="44">
        <v>15002</v>
      </c>
      <c r="D3013" s="19">
        <v>0</v>
      </c>
    </row>
    <row r="3014" spans="1:4" x14ac:dyDescent="0.3">
      <c r="A3014" s="46" t="s">
        <v>45</v>
      </c>
      <c r="B3014" s="44">
        <v>716720</v>
      </c>
      <c r="C3014" s="44">
        <v>716720</v>
      </c>
      <c r="D3014" s="19">
        <v>0</v>
      </c>
    </row>
    <row r="3015" spans="1:4" x14ac:dyDescent="0.3">
      <c r="A3015" s="46" t="s">
        <v>47</v>
      </c>
      <c r="B3015" s="44">
        <v>14571</v>
      </c>
      <c r="C3015" s="44">
        <v>14571</v>
      </c>
      <c r="D3015" s="19">
        <v>0</v>
      </c>
    </row>
    <row r="3016" spans="1:4" x14ac:dyDescent="0.3">
      <c r="A3016" s="45" t="s">
        <v>39165</v>
      </c>
      <c r="B3016" s="44">
        <v>16487316</v>
      </c>
      <c r="C3016" s="44">
        <v>19734237.74000001</v>
      </c>
      <c r="D3016" s="19">
        <v>3246921.7399999993</v>
      </c>
    </row>
    <row r="3017" spans="1:4" x14ac:dyDescent="0.3">
      <c r="A3017" s="36" t="s">
        <v>38872</v>
      </c>
      <c r="B3017" s="44">
        <v>298770</v>
      </c>
      <c r="C3017" s="44">
        <v>310720.80000000005</v>
      </c>
      <c r="D3017" s="19">
        <v>11950.80000000001</v>
      </c>
    </row>
    <row r="3018" spans="1:4" x14ac:dyDescent="0.3">
      <c r="A3018" s="36" t="s">
        <v>38882</v>
      </c>
      <c r="B3018" s="44">
        <v>1890</v>
      </c>
      <c r="C3018" s="44">
        <v>2211.2999999999997</v>
      </c>
      <c r="D3018" s="19">
        <v>321.29999999999973</v>
      </c>
    </row>
    <row r="3019" spans="1:4" x14ac:dyDescent="0.3">
      <c r="A3019" s="36" t="s">
        <v>38979</v>
      </c>
      <c r="B3019" s="44">
        <v>410952</v>
      </c>
      <c r="C3019" s="44">
        <v>480813.83999999997</v>
      </c>
      <c r="D3019" s="19">
        <v>69861.839999999967</v>
      </c>
    </row>
    <row r="3020" spans="1:4" x14ac:dyDescent="0.3">
      <c r="A3020" s="36" t="s">
        <v>38910</v>
      </c>
      <c r="B3020" s="44">
        <v>236895</v>
      </c>
      <c r="C3020" s="44">
        <v>277167.14999999997</v>
      </c>
      <c r="D3020" s="19">
        <v>40272.149999999965</v>
      </c>
    </row>
    <row r="3021" spans="1:4" x14ac:dyDescent="0.3">
      <c r="A3021" s="36" t="s">
        <v>38886</v>
      </c>
      <c r="B3021" s="44">
        <v>100555</v>
      </c>
      <c r="C3021" s="44">
        <v>117649.34999999999</v>
      </c>
      <c r="D3021" s="19">
        <v>17094.349999999991</v>
      </c>
    </row>
    <row r="3022" spans="1:4" x14ac:dyDescent="0.3">
      <c r="A3022" s="36" t="s">
        <v>38888</v>
      </c>
      <c r="B3022" s="44">
        <v>13458</v>
      </c>
      <c r="C3022" s="44">
        <v>15745.86</v>
      </c>
      <c r="D3022" s="19">
        <v>2287.8600000000006</v>
      </c>
    </row>
    <row r="3023" spans="1:4" x14ac:dyDescent="0.3">
      <c r="A3023" s="36" t="s">
        <v>38890</v>
      </c>
      <c r="B3023" s="44">
        <v>138168</v>
      </c>
      <c r="C3023" s="44">
        <v>161656.56</v>
      </c>
      <c r="D3023" s="19">
        <v>23488.55999999999</v>
      </c>
    </row>
    <row r="3024" spans="1:4" x14ac:dyDescent="0.3">
      <c r="A3024" s="36" t="s">
        <v>38892</v>
      </c>
      <c r="B3024" s="44">
        <v>105170</v>
      </c>
      <c r="C3024" s="44">
        <v>123048.90000000001</v>
      </c>
      <c r="D3024" s="19">
        <v>17878.899999999998</v>
      </c>
    </row>
    <row r="3025" spans="1:4" x14ac:dyDescent="0.3">
      <c r="A3025" s="36" t="s">
        <v>38894</v>
      </c>
      <c r="B3025" s="44">
        <v>2815472</v>
      </c>
      <c r="C3025" s="44">
        <v>3294102.2400000007</v>
      </c>
      <c r="D3025" s="19">
        <v>478630.24000000022</v>
      </c>
    </row>
    <row r="3026" spans="1:4" x14ac:dyDescent="0.3">
      <c r="A3026" s="36" t="s">
        <v>38895</v>
      </c>
      <c r="B3026" s="44">
        <v>1087964</v>
      </c>
      <c r="C3026" s="44">
        <v>1555526.3599999999</v>
      </c>
      <c r="D3026" s="19">
        <v>467562.35999999987</v>
      </c>
    </row>
    <row r="3027" spans="1:4" x14ac:dyDescent="0.3">
      <c r="A3027" s="36" t="s">
        <v>38897</v>
      </c>
      <c r="B3027" s="44">
        <v>196149</v>
      </c>
      <c r="C3027" s="44">
        <v>229494.32999999996</v>
      </c>
      <c r="D3027" s="19">
        <v>33345.32999999998</v>
      </c>
    </row>
    <row r="3028" spans="1:4" x14ac:dyDescent="0.3">
      <c r="A3028" s="36" t="s">
        <v>38898</v>
      </c>
      <c r="B3028" s="44">
        <v>332995</v>
      </c>
      <c r="C3028" s="44">
        <v>556243.35</v>
      </c>
      <c r="D3028" s="19">
        <v>223248.34999999998</v>
      </c>
    </row>
    <row r="3029" spans="1:4" x14ac:dyDescent="0.3">
      <c r="A3029" s="36" t="s">
        <v>38912</v>
      </c>
      <c r="B3029" s="44">
        <v>116654</v>
      </c>
      <c r="C3029" s="44">
        <v>136485.18</v>
      </c>
      <c r="D3029" s="19">
        <v>19831.179999999993</v>
      </c>
    </row>
    <row r="3030" spans="1:4" x14ac:dyDescent="0.3">
      <c r="A3030" s="36" t="s">
        <v>38914</v>
      </c>
      <c r="B3030" s="44">
        <v>83280</v>
      </c>
      <c r="C3030" s="44">
        <v>97437.599999999977</v>
      </c>
      <c r="D3030" s="19">
        <v>14157.599999999988</v>
      </c>
    </row>
    <row r="3031" spans="1:4" x14ac:dyDescent="0.3">
      <c r="A3031" s="36" t="s">
        <v>38900</v>
      </c>
      <c r="B3031" s="44">
        <v>15939</v>
      </c>
      <c r="C3031" s="44">
        <v>18648.629999999997</v>
      </c>
      <c r="D3031" s="19">
        <v>2709.6299999999974</v>
      </c>
    </row>
    <row r="3032" spans="1:4" x14ac:dyDescent="0.3">
      <c r="A3032" s="36" t="s">
        <v>39056</v>
      </c>
      <c r="B3032" s="44">
        <v>3838</v>
      </c>
      <c r="C3032" s="44">
        <v>4490.46</v>
      </c>
      <c r="D3032" s="19">
        <v>652.46</v>
      </c>
    </row>
    <row r="3033" spans="1:4" x14ac:dyDescent="0.3">
      <c r="A3033" s="36" t="s">
        <v>38902</v>
      </c>
      <c r="B3033" s="44">
        <v>22728</v>
      </c>
      <c r="C3033" s="44">
        <v>26591.759999999998</v>
      </c>
      <c r="D3033" s="19">
        <v>3863.7599999999984</v>
      </c>
    </row>
    <row r="3034" spans="1:4" x14ac:dyDescent="0.3">
      <c r="A3034" s="36" t="s">
        <v>39133</v>
      </c>
      <c r="B3034" s="44">
        <v>4075</v>
      </c>
      <c r="C3034" s="44">
        <v>4767.75</v>
      </c>
      <c r="D3034" s="19">
        <v>692.75</v>
      </c>
    </row>
    <row r="3035" spans="1:4" x14ac:dyDescent="0.3">
      <c r="A3035" s="36" t="s">
        <v>39011</v>
      </c>
      <c r="B3035" s="44">
        <v>2618</v>
      </c>
      <c r="C3035" s="44">
        <v>3063.06</v>
      </c>
      <c r="D3035" s="19">
        <v>445.05999999999995</v>
      </c>
    </row>
    <row r="3036" spans="1:4" x14ac:dyDescent="0.3">
      <c r="A3036" s="36" t="s">
        <v>38908</v>
      </c>
      <c r="B3036" s="44">
        <v>2124</v>
      </c>
      <c r="C3036" s="44">
        <v>2485.08</v>
      </c>
      <c r="D3036" s="19">
        <v>361.07999999999993</v>
      </c>
    </row>
    <row r="3037" spans="1:4" x14ac:dyDescent="0.3">
      <c r="A3037" s="36" t="s">
        <v>38918</v>
      </c>
      <c r="B3037" s="44">
        <v>37788</v>
      </c>
      <c r="C3037" s="44">
        <v>44211.96</v>
      </c>
      <c r="D3037" s="19">
        <v>6423.9599999999991</v>
      </c>
    </row>
    <row r="3038" spans="1:4" x14ac:dyDescent="0.3">
      <c r="A3038" s="36" t="s">
        <v>38920</v>
      </c>
      <c r="B3038" s="44">
        <v>1299</v>
      </c>
      <c r="C3038" s="44">
        <v>1519.83</v>
      </c>
      <c r="D3038" s="19">
        <v>220.82999999999993</v>
      </c>
    </row>
    <row r="3039" spans="1:4" x14ac:dyDescent="0.3">
      <c r="A3039" s="36" t="s">
        <v>38922</v>
      </c>
      <c r="B3039" s="44">
        <v>54870</v>
      </c>
      <c r="C3039" s="44">
        <v>64197.899999999994</v>
      </c>
      <c r="D3039" s="19">
        <v>9327.8999999999942</v>
      </c>
    </row>
    <row r="3040" spans="1:4" x14ac:dyDescent="0.3">
      <c r="A3040" s="36" t="s">
        <v>38924</v>
      </c>
      <c r="B3040" s="44">
        <v>16473</v>
      </c>
      <c r="C3040" s="44">
        <v>19273.409999999996</v>
      </c>
      <c r="D3040" s="19">
        <v>2800.4099999999962</v>
      </c>
    </row>
    <row r="3041" spans="1:4" x14ac:dyDescent="0.3">
      <c r="A3041" s="36" t="s">
        <v>38932</v>
      </c>
      <c r="B3041" s="44">
        <v>23730</v>
      </c>
      <c r="C3041" s="44">
        <v>27764.099999999995</v>
      </c>
      <c r="D3041" s="19">
        <v>4034.0999999999958</v>
      </c>
    </row>
    <row r="3042" spans="1:4" x14ac:dyDescent="0.3">
      <c r="A3042" s="36" t="s">
        <v>38934</v>
      </c>
      <c r="B3042" s="44">
        <v>52635</v>
      </c>
      <c r="C3042" s="44">
        <v>61582.95</v>
      </c>
      <c r="D3042" s="19">
        <v>8947.9499999999971</v>
      </c>
    </row>
    <row r="3043" spans="1:4" x14ac:dyDescent="0.3">
      <c r="A3043" s="36" t="s">
        <v>38985</v>
      </c>
      <c r="B3043" s="44">
        <v>19604</v>
      </c>
      <c r="C3043" s="44">
        <v>22936.68</v>
      </c>
      <c r="D3043" s="19">
        <v>3332.6800000000021</v>
      </c>
    </row>
    <row r="3044" spans="1:4" x14ac:dyDescent="0.3">
      <c r="A3044" s="36" t="s">
        <v>38928</v>
      </c>
      <c r="B3044" s="44">
        <v>103320</v>
      </c>
      <c r="C3044" s="44">
        <v>120884.4</v>
      </c>
      <c r="D3044" s="19">
        <v>17564.399999999987</v>
      </c>
    </row>
    <row r="3045" spans="1:4" x14ac:dyDescent="0.3">
      <c r="A3045" s="36" t="s">
        <v>38930</v>
      </c>
      <c r="B3045" s="44">
        <v>37200</v>
      </c>
      <c r="C3045" s="44">
        <v>43524</v>
      </c>
      <c r="D3045" s="19">
        <v>6324</v>
      </c>
    </row>
    <row r="3046" spans="1:4" x14ac:dyDescent="0.3">
      <c r="A3046" s="36" t="s">
        <v>38987</v>
      </c>
      <c r="B3046" s="44">
        <v>7027</v>
      </c>
      <c r="C3046" s="44">
        <v>8221.59</v>
      </c>
      <c r="D3046" s="19">
        <v>1194.5900000000001</v>
      </c>
    </row>
    <row r="3047" spans="1:4" x14ac:dyDescent="0.3">
      <c r="A3047" s="36" t="s">
        <v>39079</v>
      </c>
      <c r="B3047" s="44">
        <v>2185</v>
      </c>
      <c r="C3047" s="44">
        <v>2556.4499999999998</v>
      </c>
      <c r="D3047" s="19">
        <v>371.44999999999982</v>
      </c>
    </row>
    <row r="3048" spans="1:4" x14ac:dyDescent="0.3">
      <c r="A3048" s="36" t="s">
        <v>39015</v>
      </c>
      <c r="B3048" s="44">
        <v>3565</v>
      </c>
      <c r="C3048" s="44">
        <v>4171.05</v>
      </c>
      <c r="D3048" s="19">
        <v>606.05000000000018</v>
      </c>
    </row>
    <row r="3049" spans="1:4" x14ac:dyDescent="0.3">
      <c r="A3049" s="36" t="s">
        <v>38939</v>
      </c>
      <c r="B3049" s="44">
        <v>9300</v>
      </c>
      <c r="C3049" s="44">
        <v>10881</v>
      </c>
      <c r="D3049" s="19">
        <v>1581</v>
      </c>
    </row>
    <row r="3050" spans="1:4" x14ac:dyDescent="0.3">
      <c r="A3050" s="36" t="s">
        <v>38940</v>
      </c>
      <c r="B3050" s="44">
        <v>70014</v>
      </c>
      <c r="C3050" s="44">
        <v>92251.78</v>
      </c>
      <c r="D3050" s="19">
        <v>22237.78</v>
      </c>
    </row>
    <row r="3051" spans="1:4" x14ac:dyDescent="0.3">
      <c r="A3051" s="36" t="s">
        <v>38944</v>
      </c>
      <c r="B3051" s="44">
        <v>1375206</v>
      </c>
      <c r="C3051" s="44">
        <v>1608991.02</v>
      </c>
      <c r="D3051" s="19">
        <v>233785.01999999996</v>
      </c>
    </row>
    <row r="3052" spans="1:4" x14ac:dyDescent="0.3">
      <c r="A3052" s="36" t="s">
        <v>38946</v>
      </c>
      <c r="B3052" s="44">
        <v>2717943</v>
      </c>
      <c r="C3052" s="44">
        <v>3179993.31</v>
      </c>
      <c r="D3052" s="19">
        <v>462050.30999999988</v>
      </c>
    </row>
    <row r="3053" spans="1:4" x14ac:dyDescent="0.3">
      <c r="A3053" s="36" t="s">
        <v>38960</v>
      </c>
      <c r="B3053" s="44">
        <v>136380</v>
      </c>
      <c r="C3053" s="44">
        <v>159564.59999999998</v>
      </c>
      <c r="D3053" s="19">
        <v>23184.6</v>
      </c>
    </row>
    <row r="3054" spans="1:4" x14ac:dyDescent="0.3">
      <c r="A3054" s="36" t="s">
        <v>38961</v>
      </c>
      <c r="B3054" s="44">
        <v>310878</v>
      </c>
      <c r="C3054" s="44">
        <v>387062.3</v>
      </c>
      <c r="D3054" s="19">
        <v>76184.299999999988</v>
      </c>
    </row>
    <row r="3055" spans="1:4" x14ac:dyDescent="0.3">
      <c r="A3055" s="36" t="s">
        <v>39001</v>
      </c>
      <c r="B3055" s="44">
        <v>297277</v>
      </c>
      <c r="C3055" s="44">
        <v>347814.08999999997</v>
      </c>
      <c r="D3055" s="19">
        <v>50537.089999999967</v>
      </c>
    </row>
    <row r="3056" spans="1:4" x14ac:dyDescent="0.3">
      <c r="A3056" s="36" t="s">
        <v>38948</v>
      </c>
      <c r="B3056" s="44">
        <v>5668</v>
      </c>
      <c r="C3056" s="44">
        <v>6631.5599999999995</v>
      </c>
      <c r="D3056" s="19">
        <v>963.55999999999949</v>
      </c>
    </row>
    <row r="3057" spans="1:4" x14ac:dyDescent="0.3">
      <c r="A3057" s="36" t="s">
        <v>38950</v>
      </c>
      <c r="B3057" s="44">
        <v>5850</v>
      </c>
      <c r="C3057" s="44">
        <v>6844.5</v>
      </c>
      <c r="D3057" s="19">
        <v>994.5</v>
      </c>
    </row>
    <row r="3058" spans="1:4" x14ac:dyDescent="0.3">
      <c r="A3058" s="36" t="s">
        <v>38952</v>
      </c>
      <c r="B3058" s="44">
        <v>1391218</v>
      </c>
      <c r="C3058" s="44">
        <v>1627725.06</v>
      </c>
      <c r="D3058" s="19">
        <v>236507.05999999997</v>
      </c>
    </row>
    <row r="3059" spans="1:4" x14ac:dyDescent="0.3">
      <c r="A3059" s="36" t="s">
        <v>38954</v>
      </c>
      <c r="B3059" s="44">
        <v>6931</v>
      </c>
      <c r="C3059" s="44">
        <v>8109.2699999999995</v>
      </c>
      <c r="D3059" s="19">
        <v>1178.2699999999995</v>
      </c>
    </row>
    <row r="3060" spans="1:4" x14ac:dyDescent="0.3">
      <c r="A3060" s="36" t="s">
        <v>38958</v>
      </c>
      <c r="B3060" s="44">
        <v>103350</v>
      </c>
      <c r="C3060" s="44">
        <v>120919.49999999999</v>
      </c>
      <c r="D3060" s="19">
        <v>17569.499999999996</v>
      </c>
    </row>
    <row r="3061" spans="1:4" x14ac:dyDescent="0.3">
      <c r="A3061" s="36" t="s">
        <v>38989</v>
      </c>
      <c r="B3061" s="44">
        <v>2651220</v>
      </c>
      <c r="C3061" s="44">
        <v>3101927.4</v>
      </c>
      <c r="D3061" s="19">
        <v>450707.39999999991</v>
      </c>
    </row>
    <row r="3062" spans="1:4" x14ac:dyDescent="0.3">
      <c r="A3062" s="36" t="s">
        <v>38963</v>
      </c>
      <c r="B3062" s="44">
        <v>659583</v>
      </c>
      <c r="C3062" s="44">
        <v>771712.11</v>
      </c>
      <c r="D3062" s="19">
        <v>112129.11000000004</v>
      </c>
    </row>
    <row r="3063" spans="1:4" x14ac:dyDescent="0.3">
      <c r="A3063" s="36" t="s">
        <v>38965</v>
      </c>
      <c r="B3063" s="44">
        <v>15352</v>
      </c>
      <c r="C3063" s="44">
        <v>17961.84</v>
      </c>
      <c r="D3063" s="19">
        <v>2609.84</v>
      </c>
    </row>
    <row r="3064" spans="1:4" x14ac:dyDescent="0.3">
      <c r="A3064" s="36" t="s">
        <v>39109</v>
      </c>
      <c r="B3064" s="44">
        <v>826</v>
      </c>
      <c r="C3064" s="44">
        <v>966.42</v>
      </c>
      <c r="D3064" s="19">
        <v>140.41999999999996</v>
      </c>
    </row>
    <row r="3065" spans="1:4" x14ac:dyDescent="0.3">
      <c r="A3065" s="36" t="s">
        <v>38969</v>
      </c>
      <c r="B3065" s="44">
        <v>210384</v>
      </c>
      <c r="C3065" s="44">
        <v>246149.28</v>
      </c>
      <c r="D3065" s="19">
        <v>35765.279999999992</v>
      </c>
    </row>
    <row r="3066" spans="1:4" x14ac:dyDescent="0.3">
      <c r="A3066" s="36" t="s">
        <v>38971</v>
      </c>
      <c r="B3066" s="44">
        <v>153530</v>
      </c>
      <c r="C3066" s="44">
        <v>179630.09999999998</v>
      </c>
      <c r="D3066" s="19">
        <v>26100.099999999984</v>
      </c>
    </row>
    <row r="3067" spans="1:4" x14ac:dyDescent="0.3">
      <c r="A3067" s="36" t="s">
        <v>38973</v>
      </c>
      <c r="B3067" s="44">
        <v>17016</v>
      </c>
      <c r="C3067" s="44">
        <v>19908.72</v>
      </c>
      <c r="D3067" s="19">
        <v>2892.7200000000003</v>
      </c>
    </row>
    <row r="3068" spans="1:4" x14ac:dyDescent="0.3">
      <c r="A3068" s="38" t="s">
        <v>29132</v>
      </c>
      <c r="B3068" s="44">
        <v>99190</v>
      </c>
      <c r="C3068" s="44">
        <v>227145.09999999995</v>
      </c>
      <c r="D3068" s="19">
        <v>127955.09999999998</v>
      </c>
    </row>
    <row r="3069" spans="1:4" x14ac:dyDescent="0.3">
      <c r="A3069" s="5" t="s">
        <v>39165</v>
      </c>
      <c r="B3069" s="44">
        <v>99190</v>
      </c>
      <c r="C3069" s="44">
        <v>227145.09999999995</v>
      </c>
      <c r="D3069" s="19">
        <v>127955.09999999998</v>
      </c>
    </row>
    <row r="3070" spans="1:4" x14ac:dyDescent="0.3">
      <c r="A3070" s="36" t="s">
        <v>38898</v>
      </c>
      <c r="B3070" s="44">
        <v>99190</v>
      </c>
      <c r="C3070" s="44">
        <v>227145.09999999995</v>
      </c>
      <c r="D3070" s="19">
        <v>127955.09999999998</v>
      </c>
    </row>
    <row r="3071" spans="1:4" x14ac:dyDescent="0.3">
      <c r="A3071" s="38" t="s">
        <v>7756</v>
      </c>
      <c r="B3071" s="44">
        <v>1128823</v>
      </c>
      <c r="C3071" s="44">
        <v>1127275</v>
      </c>
      <c r="D3071" s="19">
        <v>-1548</v>
      </c>
    </row>
    <row r="3072" spans="1:4" x14ac:dyDescent="0.3">
      <c r="A3072" s="45" t="s">
        <v>296</v>
      </c>
      <c r="B3072" s="44">
        <v>1128823</v>
      </c>
      <c r="C3072" s="44">
        <v>1127275</v>
      </c>
      <c r="D3072" s="19">
        <v>-1548</v>
      </c>
    </row>
    <row r="3073" spans="1:4" x14ac:dyDescent="0.3">
      <c r="A3073" s="46" t="s">
        <v>312</v>
      </c>
      <c r="B3073" s="44">
        <v>5130</v>
      </c>
      <c r="C3073" s="44">
        <v>10355</v>
      </c>
      <c r="D3073" s="19">
        <v>5225</v>
      </c>
    </row>
    <row r="3074" spans="1:4" x14ac:dyDescent="0.3">
      <c r="A3074" s="46" t="s">
        <v>305</v>
      </c>
      <c r="B3074" s="44">
        <v>1057617</v>
      </c>
      <c r="C3074" s="44">
        <v>1057617</v>
      </c>
      <c r="D3074" s="19">
        <v>0</v>
      </c>
    </row>
    <row r="3075" spans="1:4" x14ac:dyDescent="0.3">
      <c r="A3075" s="46" t="s">
        <v>307</v>
      </c>
      <c r="B3075" s="44">
        <v>38386</v>
      </c>
      <c r="C3075" s="44">
        <v>29767</v>
      </c>
      <c r="D3075" s="19">
        <v>-8619</v>
      </c>
    </row>
    <row r="3076" spans="1:4" x14ac:dyDescent="0.3">
      <c r="A3076" s="46" t="s">
        <v>306</v>
      </c>
      <c r="B3076" s="44">
        <v>27690</v>
      </c>
      <c r="C3076" s="44">
        <v>29536</v>
      </c>
      <c r="D3076" s="19">
        <v>1846</v>
      </c>
    </row>
    <row r="3077" spans="1:4" x14ac:dyDescent="0.3">
      <c r="A3077" s="38" t="s">
        <v>352</v>
      </c>
      <c r="B3077" s="44">
        <v>19606143</v>
      </c>
      <c r="C3077" s="44">
        <v>19998086</v>
      </c>
      <c r="D3077" s="19">
        <v>391943</v>
      </c>
    </row>
    <row r="3078" spans="1:4" x14ac:dyDescent="0.3">
      <c r="A3078" s="45" t="s">
        <v>296</v>
      </c>
      <c r="B3078" s="44">
        <v>5839954</v>
      </c>
      <c r="C3078" s="44">
        <v>6023452</v>
      </c>
      <c r="D3078" s="19">
        <v>183498</v>
      </c>
    </row>
    <row r="3079" spans="1:4" x14ac:dyDescent="0.3">
      <c r="A3079" s="46" t="s">
        <v>312</v>
      </c>
      <c r="B3079" s="44">
        <v>193050</v>
      </c>
      <c r="C3079" s="44">
        <v>389675</v>
      </c>
      <c r="D3079" s="19">
        <v>196625</v>
      </c>
    </row>
    <row r="3080" spans="1:4" x14ac:dyDescent="0.3">
      <c r="A3080" s="46" t="s">
        <v>305</v>
      </c>
      <c r="B3080" s="44">
        <v>5310360</v>
      </c>
      <c r="C3080" s="44">
        <v>5310360</v>
      </c>
      <c r="D3080" s="19">
        <v>0</v>
      </c>
    </row>
    <row r="3081" spans="1:4" x14ac:dyDescent="0.3">
      <c r="A3081" s="46" t="s">
        <v>307</v>
      </c>
      <c r="B3081" s="44">
        <v>53151</v>
      </c>
      <c r="C3081" s="44">
        <v>39882</v>
      </c>
      <c r="D3081" s="19">
        <v>-13269</v>
      </c>
    </row>
    <row r="3082" spans="1:4" x14ac:dyDescent="0.3">
      <c r="A3082" s="46" t="s">
        <v>306</v>
      </c>
      <c r="B3082" s="44">
        <v>390</v>
      </c>
      <c r="C3082" s="44">
        <v>416</v>
      </c>
      <c r="D3082" s="19">
        <v>26</v>
      </c>
    </row>
    <row r="3083" spans="1:4" x14ac:dyDescent="0.3">
      <c r="A3083" s="46" t="s">
        <v>303</v>
      </c>
      <c r="B3083" s="44">
        <v>501</v>
      </c>
      <c r="C3083" s="44">
        <v>705</v>
      </c>
      <c r="D3083" s="19">
        <v>204</v>
      </c>
    </row>
    <row r="3084" spans="1:4" x14ac:dyDescent="0.3">
      <c r="A3084" s="46" t="s">
        <v>304</v>
      </c>
      <c r="B3084" s="44">
        <v>946</v>
      </c>
      <c r="C3084" s="44">
        <v>858</v>
      </c>
      <c r="D3084" s="19">
        <v>-88</v>
      </c>
    </row>
    <row r="3085" spans="1:4" x14ac:dyDescent="0.3">
      <c r="A3085" s="46" t="s">
        <v>295</v>
      </c>
      <c r="B3085" s="44">
        <v>281556</v>
      </c>
      <c r="C3085" s="44">
        <v>281556</v>
      </c>
      <c r="D3085" s="19">
        <v>0</v>
      </c>
    </row>
    <row r="3086" spans="1:4" x14ac:dyDescent="0.3">
      <c r="A3086" s="45" t="s">
        <v>1</v>
      </c>
      <c r="B3086" s="44">
        <v>13766189</v>
      </c>
      <c r="C3086" s="44">
        <v>13974634</v>
      </c>
      <c r="D3086" s="19">
        <v>208445</v>
      </c>
    </row>
    <row r="3087" spans="1:4" x14ac:dyDescent="0.3">
      <c r="A3087" s="46" t="s">
        <v>25</v>
      </c>
      <c r="B3087" s="44">
        <v>0</v>
      </c>
      <c r="C3087" s="44">
        <v>0</v>
      </c>
      <c r="D3087" s="19">
        <v>0</v>
      </c>
    </row>
    <row r="3088" spans="1:4" x14ac:dyDescent="0.3">
      <c r="A3088" s="46" t="s">
        <v>29</v>
      </c>
      <c r="B3088" s="44">
        <v>4499498</v>
      </c>
      <c r="C3088" s="44">
        <v>4499498</v>
      </c>
      <c r="D3088" s="19">
        <v>0</v>
      </c>
    </row>
    <row r="3089" spans="1:4" x14ac:dyDescent="0.3">
      <c r="A3089" s="46" t="s">
        <v>33</v>
      </c>
      <c r="B3089" s="44">
        <v>178788</v>
      </c>
      <c r="C3089" s="44">
        <v>237216</v>
      </c>
      <c r="D3089" s="19">
        <v>58428</v>
      </c>
    </row>
    <row r="3090" spans="1:4" x14ac:dyDescent="0.3">
      <c r="A3090" s="46" t="s">
        <v>35</v>
      </c>
      <c r="B3090" s="44">
        <v>6113097</v>
      </c>
      <c r="C3090" s="44">
        <v>6113097</v>
      </c>
      <c r="D3090" s="19">
        <v>0</v>
      </c>
    </row>
    <row r="3091" spans="1:4" x14ac:dyDescent="0.3">
      <c r="A3091" s="46" t="s">
        <v>39</v>
      </c>
      <c r="B3091" s="44">
        <v>568024</v>
      </c>
      <c r="C3091" s="44">
        <v>568024</v>
      </c>
      <c r="D3091" s="19">
        <v>0</v>
      </c>
    </row>
    <row r="3092" spans="1:4" x14ac:dyDescent="0.3">
      <c r="A3092" s="46" t="s">
        <v>41</v>
      </c>
      <c r="B3092" s="44">
        <v>570836</v>
      </c>
      <c r="C3092" s="44">
        <v>720853</v>
      </c>
      <c r="D3092" s="19">
        <v>150017</v>
      </c>
    </row>
    <row r="3093" spans="1:4" x14ac:dyDescent="0.3">
      <c r="A3093" s="46" t="s">
        <v>47</v>
      </c>
      <c r="B3093" s="44">
        <v>1835946</v>
      </c>
      <c r="C3093" s="44">
        <v>1835946</v>
      </c>
      <c r="D3093" s="19">
        <v>0</v>
      </c>
    </row>
    <row r="3094" spans="1:4" x14ac:dyDescent="0.3">
      <c r="A3094" s="38" t="s">
        <v>4889</v>
      </c>
      <c r="B3094" s="44">
        <v>5380837</v>
      </c>
      <c r="C3094" s="44">
        <v>5359568</v>
      </c>
      <c r="D3094" s="19">
        <v>-21269</v>
      </c>
    </row>
    <row r="3095" spans="1:4" x14ac:dyDescent="0.3">
      <c r="A3095" s="45" t="s">
        <v>296</v>
      </c>
      <c r="B3095" s="44">
        <v>5380837</v>
      </c>
      <c r="C3095" s="44">
        <v>5359568</v>
      </c>
      <c r="D3095" s="19">
        <v>-21269</v>
      </c>
    </row>
    <row r="3096" spans="1:4" x14ac:dyDescent="0.3">
      <c r="A3096" s="46" t="s">
        <v>312</v>
      </c>
      <c r="B3096" s="44">
        <v>540</v>
      </c>
      <c r="C3096" s="44">
        <v>1090</v>
      </c>
      <c r="D3096" s="19">
        <v>550</v>
      </c>
    </row>
    <row r="3097" spans="1:4" x14ac:dyDescent="0.3">
      <c r="A3097" s="46" t="s">
        <v>305</v>
      </c>
      <c r="B3097" s="44">
        <v>5272938</v>
      </c>
      <c r="C3097" s="44">
        <v>5272938</v>
      </c>
      <c r="D3097" s="19">
        <v>0</v>
      </c>
    </row>
    <row r="3098" spans="1:4" x14ac:dyDescent="0.3">
      <c r="A3098" s="46" t="s">
        <v>307</v>
      </c>
      <c r="B3098" s="44">
        <v>97609</v>
      </c>
      <c r="C3098" s="44">
        <v>75140</v>
      </c>
      <c r="D3098" s="19">
        <v>-22469</v>
      </c>
    </row>
    <row r="3099" spans="1:4" x14ac:dyDescent="0.3">
      <c r="A3099" s="46" t="s">
        <v>306</v>
      </c>
      <c r="B3099" s="44">
        <v>9750</v>
      </c>
      <c r="C3099" s="44">
        <v>10400</v>
      </c>
      <c r="D3099" s="19">
        <v>650</v>
      </c>
    </row>
    <row r="3100" spans="1:4" x14ac:dyDescent="0.3">
      <c r="A3100" s="38" t="s">
        <v>17350</v>
      </c>
      <c r="B3100" s="44">
        <v>11576157</v>
      </c>
      <c r="C3100" s="44">
        <v>11293121</v>
      </c>
      <c r="D3100" s="19">
        <v>-283036</v>
      </c>
    </row>
    <row r="3101" spans="1:4" x14ac:dyDescent="0.3">
      <c r="A3101" s="45" t="s">
        <v>296</v>
      </c>
      <c r="B3101" s="44">
        <v>11571507</v>
      </c>
      <c r="C3101" s="44">
        <v>11282147</v>
      </c>
      <c r="D3101" s="19">
        <v>-289360</v>
      </c>
    </row>
    <row r="3102" spans="1:4" x14ac:dyDescent="0.3">
      <c r="A3102" s="46" t="s">
        <v>312</v>
      </c>
      <c r="B3102" s="44">
        <v>116910</v>
      </c>
      <c r="C3102" s="44">
        <v>235985</v>
      </c>
      <c r="D3102" s="19">
        <v>119075</v>
      </c>
    </row>
    <row r="3103" spans="1:4" x14ac:dyDescent="0.3">
      <c r="A3103" s="46" t="s">
        <v>300</v>
      </c>
      <c r="B3103" s="44">
        <v>1460916</v>
      </c>
      <c r="C3103" s="44">
        <v>1460916</v>
      </c>
      <c r="D3103" s="19">
        <v>0</v>
      </c>
    </row>
    <row r="3104" spans="1:4" x14ac:dyDescent="0.3">
      <c r="A3104" s="46" t="s">
        <v>305</v>
      </c>
      <c r="B3104" s="44">
        <v>5983956</v>
      </c>
      <c r="C3104" s="44">
        <v>5983956</v>
      </c>
      <c r="D3104" s="19">
        <v>0</v>
      </c>
    </row>
    <row r="3105" spans="1:4" x14ac:dyDescent="0.3">
      <c r="A3105" s="46" t="s">
        <v>307</v>
      </c>
      <c r="B3105" s="44">
        <v>2443585</v>
      </c>
      <c r="C3105" s="44">
        <v>1990054</v>
      </c>
      <c r="D3105" s="19">
        <v>-453531</v>
      </c>
    </row>
    <row r="3106" spans="1:4" x14ac:dyDescent="0.3">
      <c r="A3106" s="46" t="s">
        <v>306</v>
      </c>
      <c r="B3106" s="44">
        <v>406380</v>
      </c>
      <c r="C3106" s="44">
        <v>433472</v>
      </c>
      <c r="D3106" s="19">
        <v>27092</v>
      </c>
    </row>
    <row r="3107" spans="1:4" x14ac:dyDescent="0.3">
      <c r="A3107" s="46" t="s">
        <v>302</v>
      </c>
      <c r="B3107" s="44">
        <v>1033235</v>
      </c>
      <c r="C3107" s="44">
        <v>1033235</v>
      </c>
      <c r="D3107" s="19">
        <v>0</v>
      </c>
    </row>
    <row r="3108" spans="1:4" x14ac:dyDescent="0.3">
      <c r="A3108" s="46" t="s">
        <v>303</v>
      </c>
      <c r="B3108" s="44">
        <v>63399</v>
      </c>
      <c r="C3108" s="44">
        <v>90475</v>
      </c>
      <c r="D3108" s="19">
        <v>27076</v>
      </c>
    </row>
    <row r="3109" spans="1:4" x14ac:dyDescent="0.3">
      <c r="A3109" s="46" t="s">
        <v>304</v>
      </c>
      <c r="B3109" s="44">
        <v>63126</v>
      </c>
      <c r="C3109" s="44">
        <v>54054</v>
      </c>
      <c r="D3109" s="19">
        <v>-9072</v>
      </c>
    </row>
    <row r="3110" spans="1:4" x14ac:dyDescent="0.3">
      <c r="A3110" s="5" t="s">
        <v>39165</v>
      </c>
      <c r="B3110" s="44">
        <v>4650</v>
      </c>
      <c r="C3110" s="44">
        <v>10974</v>
      </c>
      <c r="D3110" s="19">
        <v>6324</v>
      </c>
    </row>
    <row r="3111" spans="1:4" x14ac:dyDescent="0.3">
      <c r="A3111" s="36" t="s">
        <v>38939</v>
      </c>
      <c r="B3111" s="44">
        <v>4650</v>
      </c>
      <c r="C3111" s="44">
        <v>10974</v>
      </c>
      <c r="D3111" s="19">
        <v>6324</v>
      </c>
    </row>
    <row r="3112" spans="1:4" x14ac:dyDescent="0.3">
      <c r="A3112" s="38" t="s">
        <v>7757</v>
      </c>
      <c r="B3112" s="44">
        <v>6785634</v>
      </c>
      <c r="C3112" s="44">
        <v>6766949.4700000007</v>
      </c>
      <c r="D3112" s="19">
        <v>-18684.53</v>
      </c>
    </row>
    <row r="3113" spans="1:4" x14ac:dyDescent="0.3">
      <c r="A3113" s="45" t="s">
        <v>296</v>
      </c>
      <c r="B3113" s="44">
        <v>6783967</v>
      </c>
      <c r="C3113" s="44">
        <v>6762932</v>
      </c>
      <c r="D3113" s="19">
        <v>-21035</v>
      </c>
    </row>
    <row r="3114" spans="1:4" x14ac:dyDescent="0.3">
      <c r="A3114" s="46" t="s">
        <v>300</v>
      </c>
      <c r="B3114" s="44">
        <v>3289900</v>
      </c>
      <c r="C3114" s="44">
        <v>3289900</v>
      </c>
      <c r="D3114" s="19">
        <v>0</v>
      </c>
    </row>
    <row r="3115" spans="1:4" x14ac:dyDescent="0.3">
      <c r="A3115" s="46" t="s">
        <v>307</v>
      </c>
      <c r="B3115" s="44">
        <v>392555</v>
      </c>
      <c r="C3115" s="44">
        <v>299982</v>
      </c>
      <c r="D3115" s="19">
        <v>-92573</v>
      </c>
    </row>
    <row r="3116" spans="1:4" x14ac:dyDescent="0.3">
      <c r="A3116" s="46" t="s">
        <v>306</v>
      </c>
      <c r="B3116" s="44">
        <v>13650</v>
      </c>
      <c r="C3116" s="44">
        <v>14560</v>
      </c>
      <c r="D3116" s="19">
        <v>910</v>
      </c>
    </row>
    <row r="3117" spans="1:4" x14ac:dyDescent="0.3">
      <c r="A3117" s="46" t="s">
        <v>302</v>
      </c>
      <c r="B3117" s="44">
        <v>2985520</v>
      </c>
      <c r="C3117" s="44">
        <v>2985520</v>
      </c>
      <c r="D3117" s="19">
        <v>0</v>
      </c>
    </row>
    <row r="3118" spans="1:4" x14ac:dyDescent="0.3">
      <c r="A3118" s="46" t="s">
        <v>303</v>
      </c>
      <c r="B3118" s="44">
        <v>49617</v>
      </c>
      <c r="C3118" s="44">
        <v>105045</v>
      </c>
      <c r="D3118" s="19">
        <v>55428</v>
      </c>
    </row>
    <row r="3119" spans="1:4" x14ac:dyDescent="0.3">
      <c r="A3119" s="46" t="s">
        <v>304</v>
      </c>
      <c r="B3119" s="44">
        <v>52725</v>
      </c>
      <c r="C3119" s="44">
        <v>67925</v>
      </c>
      <c r="D3119" s="19">
        <v>15200</v>
      </c>
    </row>
    <row r="3120" spans="1:4" x14ac:dyDescent="0.3">
      <c r="A3120" s="5" t="s">
        <v>39165</v>
      </c>
      <c r="B3120" s="44">
        <v>1667</v>
      </c>
      <c r="C3120" s="44">
        <v>4017.4700000000003</v>
      </c>
      <c r="D3120" s="19">
        <v>2350.4700000000003</v>
      </c>
    </row>
    <row r="3121" spans="1:4" x14ac:dyDescent="0.3">
      <c r="A3121" s="36" t="s">
        <v>38940</v>
      </c>
      <c r="B3121" s="44">
        <v>1667</v>
      </c>
      <c r="C3121" s="44">
        <v>4017.4700000000003</v>
      </c>
      <c r="D3121" s="19">
        <v>2350.4700000000003</v>
      </c>
    </row>
    <row r="3122" spans="1:4" x14ac:dyDescent="0.3">
      <c r="A3122" s="38" t="s">
        <v>336</v>
      </c>
      <c r="B3122" s="44">
        <v>49785438</v>
      </c>
      <c r="C3122" s="44">
        <v>54158696.699999996</v>
      </c>
      <c r="D3122" s="19">
        <v>4373258.6999999983</v>
      </c>
    </row>
    <row r="3123" spans="1:4" x14ac:dyDescent="0.3">
      <c r="A3123" s="45" t="s">
        <v>296</v>
      </c>
      <c r="B3123" s="44">
        <v>12913380</v>
      </c>
      <c r="C3123" s="44">
        <v>14722560</v>
      </c>
      <c r="D3123" s="19">
        <v>1809180</v>
      </c>
    </row>
    <row r="3124" spans="1:4" x14ac:dyDescent="0.3">
      <c r="A3124" s="46" t="s">
        <v>308</v>
      </c>
      <c r="B3124" s="44">
        <v>87170</v>
      </c>
      <c r="C3124" s="44">
        <v>91770</v>
      </c>
      <c r="D3124" s="19">
        <v>4600</v>
      </c>
    </row>
    <row r="3125" spans="1:4" x14ac:dyDescent="0.3">
      <c r="A3125" s="46" t="s">
        <v>313</v>
      </c>
      <c r="B3125" s="44">
        <v>1106301</v>
      </c>
      <c r="C3125" s="44">
        <v>1369011</v>
      </c>
      <c r="D3125" s="19">
        <v>262710</v>
      </c>
    </row>
    <row r="3126" spans="1:4" x14ac:dyDescent="0.3">
      <c r="A3126" s="46" t="s">
        <v>310</v>
      </c>
      <c r="B3126" s="44">
        <v>1390932</v>
      </c>
      <c r="C3126" s="44">
        <v>3022272</v>
      </c>
      <c r="D3126" s="19">
        <v>1631340</v>
      </c>
    </row>
    <row r="3127" spans="1:4" x14ac:dyDescent="0.3">
      <c r="A3127" s="46" t="s">
        <v>300</v>
      </c>
      <c r="B3127" s="44">
        <v>813624</v>
      </c>
      <c r="C3127" s="44">
        <v>813624</v>
      </c>
      <c r="D3127" s="19">
        <v>0</v>
      </c>
    </row>
    <row r="3128" spans="1:4" x14ac:dyDescent="0.3">
      <c r="A3128" s="46" t="s">
        <v>305</v>
      </c>
      <c r="B3128" s="44">
        <v>2641815</v>
      </c>
      <c r="C3128" s="44">
        <v>2641815</v>
      </c>
      <c r="D3128" s="19">
        <v>0</v>
      </c>
    </row>
    <row r="3129" spans="1:4" x14ac:dyDescent="0.3">
      <c r="A3129" s="46" t="s">
        <v>309</v>
      </c>
      <c r="B3129" s="44">
        <v>10612</v>
      </c>
      <c r="C3129" s="44">
        <v>5572</v>
      </c>
      <c r="D3129" s="19">
        <v>-5040</v>
      </c>
    </row>
    <row r="3130" spans="1:4" x14ac:dyDescent="0.3">
      <c r="A3130" s="46" t="s">
        <v>311</v>
      </c>
      <c r="B3130" s="44">
        <v>463644</v>
      </c>
      <c r="C3130" s="44">
        <v>503712</v>
      </c>
      <c r="D3130" s="19">
        <v>40068</v>
      </c>
    </row>
    <row r="3131" spans="1:4" x14ac:dyDescent="0.3">
      <c r="A3131" s="46" t="s">
        <v>307</v>
      </c>
      <c r="B3131" s="44">
        <v>2357885</v>
      </c>
      <c r="C3131" s="44">
        <v>2004215</v>
      </c>
      <c r="D3131" s="19">
        <v>-353670</v>
      </c>
    </row>
    <row r="3132" spans="1:4" x14ac:dyDescent="0.3">
      <c r="A3132" s="46" t="s">
        <v>306</v>
      </c>
      <c r="B3132" s="44">
        <v>2140320</v>
      </c>
      <c r="C3132" s="44">
        <v>2283008</v>
      </c>
      <c r="D3132" s="19">
        <v>142688</v>
      </c>
    </row>
    <row r="3133" spans="1:4" x14ac:dyDescent="0.3">
      <c r="A3133" s="46" t="s">
        <v>302</v>
      </c>
      <c r="B3133" s="44">
        <v>1050502</v>
      </c>
      <c r="C3133" s="44">
        <v>1050502</v>
      </c>
      <c r="D3133" s="19">
        <v>0</v>
      </c>
    </row>
    <row r="3134" spans="1:4" x14ac:dyDescent="0.3">
      <c r="A3134" s="46" t="s">
        <v>303</v>
      </c>
      <c r="B3134" s="44">
        <v>185871</v>
      </c>
      <c r="C3134" s="44">
        <v>261555</v>
      </c>
      <c r="D3134" s="19">
        <v>75684</v>
      </c>
    </row>
    <row r="3135" spans="1:4" x14ac:dyDescent="0.3">
      <c r="A3135" s="46" t="s">
        <v>304</v>
      </c>
      <c r="B3135" s="44">
        <v>222444</v>
      </c>
      <c r="C3135" s="44">
        <v>190476</v>
      </c>
      <c r="D3135" s="19">
        <v>-31968</v>
      </c>
    </row>
    <row r="3136" spans="1:4" x14ac:dyDescent="0.3">
      <c r="A3136" s="46" t="s">
        <v>298</v>
      </c>
      <c r="B3136" s="44">
        <v>0</v>
      </c>
      <c r="C3136" s="44">
        <v>42768</v>
      </c>
      <c r="D3136" s="19">
        <v>42768</v>
      </c>
    </row>
    <row r="3137" spans="1:4" x14ac:dyDescent="0.3">
      <c r="A3137" s="46" t="s">
        <v>295</v>
      </c>
      <c r="B3137" s="44">
        <v>442260</v>
      </c>
      <c r="C3137" s="44">
        <v>442260</v>
      </c>
      <c r="D3137" s="19">
        <v>0</v>
      </c>
    </row>
    <row r="3138" spans="1:4" x14ac:dyDescent="0.3">
      <c r="A3138" s="45" t="s">
        <v>1</v>
      </c>
      <c r="B3138" s="44">
        <v>27075265</v>
      </c>
      <c r="C3138" s="44">
        <v>27636467</v>
      </c>
      <c r="D3138" s="19">
        <v>561202</v>
      </c>
    </row>
    <row r="3139" spans="1:4" x14ac:dyDescent="0.3">
      <c r="A3139" s="46" t="s">
        <v>363</v>
      </c>
      <c r="B3139" s="44">
        <v>447764</v>
      </c>
      <c r="C3139" s="44">
        <v>223698</v>
      </c>
      <c r="D3139" s="19">
        <v>-224066</v>
      </c>
    </row>
    <row r="3140" spans="1:4" x14ac:dyDescent="0.3">
      <c r="A3140" s="46" t="s">
        <v>13</v>
      </c>
      <c r="B3140" s="44">
        <v>9734</v>
      </c>
      <c r="C3140" s="44">
        <v>9511</v>
      </c>
      <c r="D3140" s="19">
        <v>-223</v>
      </c>
    </row>
    <row r="3141" spans="1:4" x14ac:dyDescent="0.3">
      <c r="A3141" s="46" t="s">
        <v>15</v>
      </c>
      <c r="B3141" s="44">
        <v>116808</v>
      </c>
      <c r="C3141" s="44">
        <v>114684</v>
      </c>
      <c r="D3141" s="19">
        <v>-2124</v>
      </c>
    </row>
    <row r="3142" spans="1:4" x14ac:dyDescent="0.3">
      <c r="A3142" s="46" t="s">
        <v>39159</v>
      </c>
      <c r="B3142" s="44">
        <v>506168</v>
      </c>
      <c r="C3142" s="44">
        <v>676052</v>
      </c>
      <c r="D3142" s="19">
        <v>169884</v>
      </c>
    </row>
    <row r="3143" spans="1:4" x14ac:dyDescent="0.3">
      <c r="A3143" s="46" t="s">
        <v>18</v>
      </c>
      <c r="B3143" s="44">
        <v>486700</v>
      </c>
      <c r="C3143" s="44">
        <v>386950</v>
      </c>
      <c r="D3143" s="19">
        <v>-99750</v>
      </c>
    </row>
    <row r="3144" spans="1:4" x14ac:dyDescent="0.3">
      <c r="A3144" s="46" t="s">
        <v>39160</v>
      </c>
      <c r="B3144" s="44">
        <v>418562</v>
      </c>
      <c r="C3144" s="44">
        <v>897711</v>
      </c>
      <c r="D3144" s="19">
        <v>479149</v>
      </c>
    </row>
    <row r="3145" spans="1:4" x14ac:dyDescent="0.3">
      <c r="A3145" s="46" t="s">
        <v>21</v>
      </c>
      <c r="B3145" s="44">
        <v>29202</v>
      </c>
      <c r="C3145" s="44">
        <v>12579</v>
      </c>
      <c r="D3145" s="19">
        <v>-16623</v>
      </c>
    </row>
    <row r="3146" spans="1:4" x14ac:dyDescent="0.3">
      <c r="A3146" s="46" t="s">
        <v>25</v>
      </c>
      <c r="B3146" s="44">
        <v>0</v>
      </c>
      <c r="C3146" s="44">
        <v>0</v>
      </c>
      <c r="D3146" s="19">
        <v>0</v>
      </c>
    </row>
    <row r="3147" spans="1:4" x14ac:dyDescent="0.3">
      <c r="A3147" s="46" t="s">
        <v>27</v>
      </c>
      <c r="B3147" s="44">
        <v>3388792</v>
      </c>
      <c r="C3147" s="44">
        <v>3388792</v>
      </c>
      <c r="D3147" s="19">
        <v>0</v>
      </c>
    </row>
    <row r="3148" spans="1:4" x14ac:dyDescent="0.3">
      <c r="A3148" s="46" t="s">
        <v>29</v>
      </c>
      <c r="B3148" s="44">
        <v>342677</v>
      </c>
      <c r="C3148" s="44">
        <v>342677</v>
      </c>
      <c r="D3148" s="19">
        <v>0</v>
      </c>
    </row>
    <row r="3149" spans="1:4" x14ac:dyDescent="0.3">
      <c r="A3149" s="46" t="s">
        <v>33</v>
      </c>
      <c r="B3149" s="44">
        <v>0</v>
      </c>
      <c r="C3149" s="44">
        <v>0</v>
      </c>
      <c r="D3149" s="19">
        <v>0</v>
      </c>
    </row>
    <row r="3150" spans="1:4" x14ac:dyDescent="0.3">
      <c r="A3150" s="46" t="s">
        <v>35</v>
      </c>
      <c r="B3150" s="44">
        <v>13570092</v>
      </c>
      <c r="C3150" s="44">
        <v>13570092</v>
      </c>
      <c r="D3150" s="19">
        <v>0</v>
      </c>
    </row>
    <row r="3151" spans="1:4" x14ac:dyDescent="0.3">
      <c r="A3151" s="46" t="s">
        <v>39</v>
      </c>
      <c r="B3151" s="44">
        <v>967328</v>
      </c>
      <c r="C3151" s="44">
        <v>967328</v>
      </c>
      <c r="D3151" s="19">
        <v>0</v>
      </c>
    </row>
    <row r="3152" spans="1:4" x14ac:dyDescent="0.3">
      <c r="A3152" s="46" t="s">
        <v>41</v>
      </c>
      <c r="B3152" s="44">
        <v>970140</v>
      </c>
      <c r="C3152" s="44">
        <v>1225095</v>
      </c>
      <c r="D3152" s="19">
        <v>254955</v>
      </c>
    </row>
    <row r="3153" spans="1:4" x14ac:dyDescent="0.3">
      <c r="A3153" s="46" t="s">
        <v>45</v>
      </c>
      <c r="B3153" s="44">
        <v>2936240</v>
      </c>
      <c r="C3153" s="44">
        <v>2936240</v>
      </c>
      <c r="D3153" s="19">
        <v>0</v>
      </c>
    </row>
    <row r="3154" spans="1:4" x14ac:dyDescent="0.3">
      <c r="A3154" s="46" t="s">
        <v>47</v>
      </c>
      <c r="B3154" s="44">
        <v>2885058</v>
      </c>
      <c r="C3154" s="44">
        <v>2885058</v>
      </c>
      <c r="D3154" s="19">
        <v>0</v>
      </c>
    </row>
    <row r="3155" spans="1:4" x14ac:dyDescent="0.3">
      <c r="A3155" s="45" t="s">
        <v>39165</v>
      </c>
      <c r="B3155" s="44">
        <v>9796793</v>
      </c>
      <c r="C3155" s="44">
        <v>11799669.699999997</v>
      </c>
      <c r="D3155" s="19">
        <v>2002876.6999999983</v>
      </c>
    </row>
    <row r="3156" spans="1:4" x14ac:dyDescent="0.3">
      <c r="A3156" s="36" t="s">
        <v>39140</v>
      </c>
      <c r="B3156" s="44">
        <v>82720</v>
      </c>
      <c r="C3156" s="44">
        <v>112499.2</v>
      </c>
      <c r="D3156" s="19">
        <v>29779.200000000001</v>
      </c>
    </row>
    <row r="3157" spans="1:4" x14ac:dyDescent="0.3">
      <c r="A3157" s="36" t="s">
        <v>38872</v>
      </c>
      <c r="B3157" s="44">
        <v>753420</v>
      </c>
      <c r="C3157" s="44">
        <v>786934.20000000007</v>
      </c>
      <c r="D3157" s="19">
        <v>33514.200000000019</v>
      </c>
    </row>
    <row r="3158" spans="1:4" x14ac:dyDescent="0.3">
      <c r="A3158" s="36" t="s">
        <v>38874</v>
      </c>
      <c r="B3158" s="44">
        <v>2835</v>
      </c>
      <c r="C3158" s="44">
        <v>3316.95</v>
      </c>
      <c r="D3158" s="19">
        <v>481.94999999999982</v>
      </c>
    </row>
    <row r="3159" spans="1:4" x14ac:dyDescent="0.3">
      <c r="A3159" s="36" t="s">
        <v>39009</v>
      </c>
      <c r="B3159" s="44">
        <v>18048</v>
      </c>
      <c r="C3159" s="44">
        <v>21116.16</v>
      </c>
      <c r="D3159" s="19">
        <v>3068.16</v>
      </c>
    </row>
    <row r="3160" spans="1:4" x14ac:dyDescent="0.3">
      <c r="A3160" s="36" t="s">
        <v>39052</v>
      </c>
      <c r="B3160" s="44">
        <v>5237</v>
      </c>
      <c r="C3160" s="44">
        <v>6127.29</v>
      </c>
      <c r="D3160" s="19">
        <v>890.29</v>
      </c>
    </row>
    <row r="3161" spans="1:4" x14ac:dyDescent="0.3">
      <c r="A3161" s="36" t="s">
        <v>39077</v>
      </c>
      <c r="B3161" s="44">
        <v>18954</v>
      </c>
      <c r="C3161" s="44">
        <v>22176.18</v>
      </c>
      <c r="D3161" s="19">
        <v>3222.1800000000003</v>
      </c>
    </row>
    <row r="3162" spans="1:4" x14ac:dyDescent="0.3">
      <c r="A3162" s="36" t="s">
        <v>39040</v>
      </c>
      <c r="B3162" s="44">
        <v>30704</v>
      </c>
      <c r="C3162" s="44">
        <v>35923.68</v>
      </c>
      <c r="D3162" s="19">
        <v>5219.68</v>
      </c>
    </row>
    <row r="3163" spans="1:4" x14ac:dyDescent="0.3">
      <c r="A3163" s="36" t="s">
        <v>38882</v>
      </c>
      <c r="B3163" s="44">
        <v>18900</v>
      </c>
      <c r="C3163" s="44">
        <v>22113</v>
      </c>
      <c r="D3163" s="19">
        <v>3212.9999999999973</v>
      </c>
    </row>
    <row r="3164" spans="1:4" x14ac:dyDescent="0.3">
      <c r="A3164" s="36" t="s">
        <v>38975</v>
      </c>
      <c r="B3164" s="44">
        <v>397494</v>
      </c>
      <c r="C3164" s="44">
        <v>465067.98</v>
      </c>
      <c r="D3164" s="19">
        <v>67573.979999999952</v>
      </c>
    </row>
    <row r="3165" spans="1:4" x14ac:dyDescent="0.3">
      <c r="A3165" s="36" t="s">
        <v>38999</v>
      </c>
      <c r="B3165" s="44">
        <v>9210</v>
      </c>
      <c r="C3165" s="44">
        <v>10775.699999999999</v>
      </c>
      <c r="D3165" s="19">
        <v>1565.6999999999989</v>
      </c>
    </row>
    <row r="3166" spans="1:4" x14ac:dyDescent="0.3">
      <c r="A3166" s="36" t="s">
        <v>38979</v>
      </c>
      <c r="B3166" s="44">
        <v>359583</v>
      </c>
      <c r="C3166" s="44">
        <v>420712.11</v>
      </c>
      <c r="D3166" s="19">
        <v>61129.109999999986</v>
      </c>
    </row>
    <row r="3167" spans="1:4" x14ac:dyDescent="0.3">
      <c r="A3167" s="36" t="s">
        <v>38910</v>
      </c>
      <c r="B3167" s="44">
        <v>195090</v>
      </c>
      <c r="C3167" s="44">
        <v>228255.3</v>
      </c>
      <c r="D3167" s="19">
        <v>33165.299999999988</v>
      </c>
    </row>
    <row r="3168" spans="1:4" x14ac:dyDescent="0.3">
      <c r="A3168" s="36" t="s">
        <v>38886</v>
      </c>
      <c r="B3168" s="44">
        <v>136045</v>
      </c>
      <c r="C3168" s="44">
        <v>159172.64999999997</v>
      </c>
      <c r="D3168" s="19">
        <v>23127.64999999998</v>
      </c>
    </row>
    <row r="3169" spans="1:4" x14ac:dyDescent="0.3">
      <c r="A3169" s="36" t="s">
        <v>38888</v>
      </c>
      <c r="B3169" s="44">
        <v>8972</v>
      </c>
      <c r="C3169" s="44">
        <v>10497.24</v>
      </c>
      <c r="D3169" s="19">
        <v>1525.2400000000002</v>
      </c>
    </row>
    <row r="3170" spans="1:4" x14ac:dyDescent="0.3">
      <c r="A3170" s="36" t="s">
        <v>38890</v>
      </c>
      <c r="B3170" s="44">
        <v>322392</v>
      </c>
      <c r="C3170" s="44">
        <v>377198.63999999996</v>
      </c>
      <c r="D3170" s="19">
        <v>54806.63999999997</v>
      </c>
    </row>
    <row r="3171" spans="1:4" x14ac:dyDescent="0.3">
      <c r="A3171" s="36" t="s">
        <v>38892</v>
      </c>
      <c r="B3171" s="44">
        <v>169890</v>
      </c>
      <c r="C3171" s="44">
        <v>198771.3</v>
      </c>
      <c r="D3171" s="19">
        <v>28881.299999999996</v>
      </c>
    </row>
    <row r="3172" spans="1:4" x14ac:dyDescent="0.3">
      <c r="A3172" s="36" t="s">
        <v>38894</v>
      </c>
      <c r="B3172" s="44">
        <v>1791664</v>
      </c>
      <c r="C3172" s="44">
        <v>2096246.88</v>
      </c>
      <c r="D3172" s="19">
        <v>304582.87999999995</v>
      </c>
    </row>
    <row r="3173" spans="1:4" x14ac:dyDescent="0.3">
      <c r="A3173" s="36" t="s">
        <v>38895</v>
      </c>
      <c r="B3173" s="44">
        <v>183512</v>
      </c>
      <c r="C3173" s="44">
        <v>289686.8</v>
      </c>
      <c r="D3173" s="19">
        <v>106174.79999999997</v>
      </c>
    </row>
    <row r="3174" spans="1:4" x14ac:dyDescent="0.3">
      <c r="A3174" s="36" t="s">
        <v>38897</v>
      </c>
      <c r="B3174" s="44">
        <v>11691</v>
      </c>
      <c r="C3174" s="44">
        <v>13678.47</v>
      </c>
      <c r="D3174" s="19">
        <v>1987.4699999999993</v>
      </c>
    </row>
    <row r="3175" spans="1:4" x14ac:dyDescent="0.3">
      <c r="A3175" s="36" t="s">
        <v>38898</v>
      </c>
      <c r="B3175" s="44">
        <v>864370</v>
      </c>
      <c r="C3175" s="44">
        <v>1185887.2999999998</v>
      </c>
      <c r="D3175" s="19">
        <v>321517.29999999981</v>
      </c>
    </row>
    <row r="3176" spans="1:4" x14ac:dyDescent="0.3">
      <c r="A3176" s="36" t="s">
        <v>38912</v>
      </c>
      <c r="B3176" s="44">
        <v>13724</v>
      </c>
      <c r="C3176" s="44">
        <v>16057.08</v>
      </c>
      <c r="D3176" s="19">
        <v>2333.08</v>
      </c>
    </row>
    <row r="3177" spans="1:4" x14ac:dyDescent="0.3">
      <c r="A3177" s="36" t="s">
        <v>38914</v>
      </c>
      <c r="B3177" s="44">
        <v>8328</v>
      </c>
      <c r="C3177" s="44">
        <v>9743.7599999999984</v>
      </c>
      <c r="D3177" s="19">
        <v>1415.7599999999984</v>
      </c>
    </row>
    <row r="3178" spans="1:4" x14ac:dyDescent="0.3">
      <c r="A3178" s="36" t="s">
        <v>38900</v>
      </c>
      <c r="B3178" s="44">
        <v>49588</v>
      </c>
      <c r="C3178" s="44">
        <v>58017.959999999992</v>
      </c>
      <c r="D3178" s="19">
        <v>8429.9599999999919</v>
      </c>
    </row>
    <row r="3179" spans="1:4" x14ac:dyDescent="0.3">
      <c r="A3179" s="36" t="s">
        <v>39056</v>
      </c>
      <c r="B3179" s="44">
        <v>3838</v>
      </c>
      <c r="C3179" s="44">
        <v>4490.46</v>
      </c>
      <c r="D3179" s="19">
        <v>652.46</v>
      </c>
    </row>
    <row r="3180" spans="1:4" x14ac:dyDescent="0.3">
      <c r="A3180" s="36" t="s">
        <v>38902</v>
      </c>
      <c r="B3180" s="44">
        <v>5682</v>
      </c>
      <c r="C3180" s="44">
        <v>6647.94</v>
      </c>
      <c r="D3180" s="19">
        <v>965.9399999999996</v>
      </c>
    </row>
    <row r="3181" spans="1:4" x14ac:dyDescent="0.3">
      <c r="A3181" s="36" t="s">
        <v>38904</v>
      </c>
      <c r="B3181" s="44">
        <v>4122</v>
      </c>
      <c r="C3181" s="44">
        <v>4822.74</v>
      </c>
      <c r="D3181" s="19">
        <v>700.73999999999978</v>
      </c>
    </row>
    <row r="3182" spans="1:4" x14ac:dyDescent="0.3">
      <c r="A3182" s="36" t="s">
        <v>39011</v>
      </c>
      <c r="B3182" s="44">
        <v>39270</v>
      </c>
      <c r="C3182" s="44">
        <v>45945.9</v>
      </c>
      <c r="D3182" s="19">
        <v>6675.9000000000015</v>
      </c>
    </row>
    <row r="3183" spans="1:4" x14ac:dyDescent="0.3">
      <c r="A3183" s="36" t="s">
        <v>38908</v>
      </c>
      <c r="B3183" s="44">
        <v>531</v>
      </c>
      <c r="C3183" s="44">
        <v>621.27</v>
      </c>
      <c r="D3183" s="19">
        <v>90.269999999999982</v>
      </c>
    </row>
    <row r="3184" spans="1:4" x14ac:dyDescent="0.3">
      <c r="A3184" s="36" t="s">
        <v>38916</v>
      </c>
      <c r="B3184" s="44">
        <v>16591</v>
      </c>
      <c r="C3184" s="44">
        <v>19411.469999999998</v>
      </c>
      <c r="D3184" s="19">
        <v>2820.4699999999975</v>
      </c>
    </row>
    <row r="3185" spans="1:4" x14ac:dyDescent="0.3">
      <c r="A3185" s="36" t="s">
        <v>38918</v>
      </c>
      <c r="B3185" s="44">
        <v>9447</v>
      </c>
      <c r="C3185" s="44">
        <v>11052.99</v>
      </c>
      <c r="D3185" s="19">
        <v>1605.9899999999998</v>
      </c>
    </row>
    <row r="3186" spans="1:4" x14ac:dyDescent="0.3">
      <c r="A3186" s="36" t="s">
        <v>38922</v>
      </c>
      <c r="B3186" s="44">
        <v>6490</v>
      </c>
      <c r="C3186" s="44">
        <v>7593.2999999999993</v>
      </c>
      <c r="D3186" s="19">
        <v>1103.299999999999</v>
      </c>
    </row>
    <row r="3187" spans="1:4" x14ac:dyDescent="0.3">
      <c r="A3187" s="36" t="s">
        <v>38983</v>
      </c>
      <c r="B3187" s="44">
        <v>15705</v>
      </c>
      <c r="C3187" s="44">
        <v>18374.849999999999</v>
      </c>
      <c r="D3187" s="19">
        <v>2669.8499999999985</v>
      </c>
    </row>
    <row r="3188" spans="1:4" x14ac:dyDescent="0.3">
      <c r="A3188" s="36" t="s">
        <v>38932</v>
      </c>
      <c r="B3188" s="44">
        <v>39550</v>
      </c>
      <c r="C3188" s="44">
        <v>46273.499999999993</v>
      </c>
      <c r="D3188" s="19">
        <v>6723.4999999999927</v>
      </c>
    </row>
    <row r="3189" spans="1:4" x14ac:dyDescent="0.3">
      <c r="A3189" s="36" t="s">
        <v>38934</v>
      </c>
      <c r="B3189" s="44">
        <v>24563</v>
      </c>
      <c r="C3189" s="44">
        <v>28738.71</v>
      </c>
      <c r="D3189" s="19">
        <v>4175.7099999999991</v>
      </c>
    </row>
    <row r="3190" spans="1:4" x14ac:dyDescent="0.3">
      <c r="A3190" s="36" t="s">
        <v>39163</v>
      </c>
      <c r="B3190" s="44">
        <v>23384</v>
      </c>
      <c r="C3190" s="44">
        <v>27359.279999999999</v>
      </c>
      <c r="D3190" s="19">
        <v>3975.2799999999988</v>
      </c>
    </row>
    <row r="3191" spans="1:4" x14ac:dyDescent="0.3">
      <c r="A3191" s="36" t="s">
        <v>39139</v>
      </c>
      <c r="B3191" s="44">
        <v>501255</v>
      </c>
      <c r="C3191" s="44">
        <v>715680.75</v>
      </c>
      <c r="D3191" s="19">
        <v>214425.74999999994</v>
      </c>
    </row>
    <row r="3192" spans="1:4" x14ac:dyDescent="0.3">
      <c r="A3192" s="36" t="s">
        <v>39013</v>
      </c>
      <c r="B3192" s="44">
        <v>9447</v>
      </c>
      <c r="C3192" s="44">
        <v>11052.99</v>
      </c>
      <c r="D3192" s="19">
        <v>1605.9899999999998</v>
      </c>
    </row>
    <row r="3193" spans="1:4" x14ac:dyDescent="0.3">
      <c r="A3193" s="36" t="s">
        <v>38985</v>
      </c>
      <c r="B3193" s="44">
        <v>78416</v>
      </c>
      <c r="C3193" s="44">
        <v>91746.72</v>
      </c>
      <c r="D3193" s="19">
        <v>13330.720000000001</v>
      </c>
    </row>
    <row r="3194" spans="1:4" x14ac:dyDescent="0.3">
      <c r="A3194" s="36" t="s">
        <v>38928</v>
      </c>
      <c r="B3194" s="44">
        <v>59040</v>
      </c>
      <c r="C3194" s="44">
        <v>69076.800000000003</v>
      </c>
      <c r="D3194" s="19">
        <v>10036.799999999994</v>
      </c>
    </row>
    <row r="3195" spans="1:4" x14ac:dyDescent="0.3">
      <c r="A3195" s="36" t="s">
        <v>38930</v>
      </c>
      <c r="B3195" s="44">
        <v>12400</v>
      </c>
      <c r="C3195" s="44">
        <v>14508</v>
      </c>
      <c r="D3195" s="19">
        <v>2108</v>
      </c>
    </row>
    <row r="3196" spans="1:4" x14ac:dyDescent="0.3">
      <c r="A3196" s="36" t="s">
        <v>38938</v>
      </c>
      <c r="B3196" s="44">
        <v>4842</v>
      </c>
      <c r="C3196" s="44">
        <v>5665.1399999999994</v>
      </c>
      <c r="D3196" s="19">
        <v>823.13999999999942</v>
      </c>
    </row>
    <row r="3197" spans="1:4" x14ac:dyDescent="0.3">
      <c r="A3197" s="36" t="s">
        <v>38987</v>
      </c>
      <c r="B3197" s="44">
        <v>70270</v>
      </c>
      <c r="C3197" s="44">
        <v>82215.900000000009</v>
      </c>
      <c r="D3197" s="19">
        <v>11945.900000000005</v>
      </c>
    </row>
    <row r="3198" spans="1:4" x14ac:dyDescent="0.3">
      <c r="A3198" s="36" t="s">
        <v>39079</v>
      </c>
      <c r="B3198" s="44">
        <v>4370</v>
      </c>
      <c r="C3198" s="44">
        <v>5112.8999999999996</v>
      </c>
      <c r="D3198" s="19">
        <v>742.89999999999964</v>
      </c>
    </row>
    <row r="3199" spans="1:4" x14ac:dyDescent="0.3">
      <c r="A3199" s="36" t="s">
        <v>39129</v>
      </c>
      <c r="B3199" s="44">
        <v>10996</v>
      </c>
      <c r="C3199" s="44">
        <v>12865.32</v>
      </c>
      <c r="D3199" s="19">
        <v>1869.3199999999997</v>
      </c>
    </row>
    <row r="3200" spans="1:4" x14ac:dyDescent="0.3">
      <c r="A3200" s="36" t="s">
        <v>39015</v>
      </c>
      <c r="B3200" s="44">
        <v>32085</v>
      </c>
      <c r="C3200" s="44">
        <v>37539.450000000004</v>
      </c>
      <c r="D3200" s="19">
        <v>5454.4500000000016</v>
      </c>
    </row>
    <row r="3201" spans="1:4" x14ac:dyDescent="0.3">
      <c r="A3201" s="36" t="s">
        <v>38939</v>
      </c>
      <c r="B3201" s="44">
        <v>39525</v>
      </c>
      <c r="C3201" s="44">
        <v>54544.5</v>
      </c>
      <c r="D3201" s="19">
        <v>15019.5</v>
      </c>
    </row>
    <row r="3202" spans="1:4" x14ac:dyDescent="0.3">
      <c r="A3202" s="36" t="s">
        <v>38940</v>
      </c>
      <c r="B3202" s="44">
        <v>43342</v>
      </c>
      <c r="C3202" s="44">
        <v>65179.7</v>
      </c>
      <c r="D3202" s="19">
        <v>21837.700000000004</v>
      </c>
    </row>
    <row r="3203" spans="1:4" x14ac:dyDescent="0.3">
      <c r="A3203" s="36" t="s">
        <v>38944</v>
      </c>
      <c r="B3203" s="44">
        <v>311178</v>
      </c>
      <c r="C3203" s="44">
        <v>364078.25999999995</v>
      </c>
      <c r="D3203" s="19">
        <v>52900.259999999951</v>
      </c>
    </row>
    <row r="3204" spans="1:4" x14ac:dyDescent="0.3">
      <c r="A3204" s="36" t="s">
        <v>38946</v>
      </c>
      <c r="B3204" s="44">
        <v>1739219</v>
      </c>
      <c r="C3204" s="44">
        <v>2034886.2299999995</v>
      </c>
      <c r="D3204" s="19">
        <v>295667.22999999969</v>
      </c>
    </row>
    <row r="3205" spans="1:4" x14ac:dyDescent="0.3">
      <c r="A3205" s="36" t="s">
        <v>38960</v>
      </c>
      <c r="B3205" s="44">
        <v>81828</v>
      </c>
      <c r="C3205" s="44">
        <v>95738.76</v>
      </c>
      <c r="D3205" s="19">
        <v>13910.759999999995</v>
      </c>
    </row>
    <row r="3206" spans="1:4" x14ac:dyDescent="0.3">
      <c r="A3206" s="36" t="s">
        <v>38961</v>
      </c>
      <c r="B3206" s="44">
        <v>272498</v>
      </c>
      <c r="C3206" s="44">
        <v>333560.57999999996</v>
      </c>
      <c r="D3206" s="19">
        <v>61062.57999999998</v>
      </c>
    </row>
    <row r="3207" spans="1:4" x14ac:dyDescent="0.3">
      <c r="A3207" s="36" t="s">
        <v>39001</v>
      </c>
      <c r="B3207" s="44">
        <v>201924</v>
      </c>
      <c r="C3207" s="44">
        <v>236251.08</v>
      </c>
      <c r="D3207" s="19">
        <v>34327.079999999987</v>
      </c>
    </row>
    <row r="3208" spans="1:4" x14ac:dyDescent="0.3">
      <c r="A3208" s="36" t="s">
        <v>38948</v>
      </c>
      <c r="B3208" s="44">
        <v>8502</v>
      </c>
      <c r="C3208" s="44">
        <v>9947.34</v>
      </c>
      <c r="D3208" s="19">
        <v>1445.3400000000001</v>
      </c>
    </row>
    <row r="3209" spans="1:4" x14ac:dyDescent="0.3">
      <c r="A3209" s="36" t="s">
        <v>38950</v>
      </c>
      <c r="B3209" s="44">
        <v>1300</v>
      </c>
      <c r="C3209" s="44">
        <v>1521</v>
      </c>
      <c r="D3209" s="19">
        <v>221</v>
      </c>
    </row>
    <row r="3210" spans="1:4" x14ac:dyDescent="0.3">
      <c r="A3210" s="36" t="s">
        <v>38954</v>
      </c>
      <c r="B3210" s="44">
        <v>103965</v>
      </c>
      <c r="C3210" s="44">
        <v>121639.04999999999</v>
      </c>
      <c r="D3210" s="19">
        <v>17674.049999999988</v>
      </c>
    </row>
    <row r="3211" spans="1:4" x14ac:dyDescent="0.3">
      <c r="A3211" s="36" t="s">
        <v>38956</v>
      </c>
      <c r="B3211" s="44">
        <v>30704</v>
      </c>
      <c r="C3211" s="44">
        <v>35923.68</v>
      </c>
      <c r="D3211" s="19">
        <v>5219.68</v>
      </c>
    </row>
    <row r="3212" spans="1:4" x14ac:dyDescent="0.3">
      <c r="A3212" s="36" t="s">
        <v>38958</v>
      </c>
      <c r="B3212" s="44">
        <v>49608</v>
      </c>
      <c r="C3212" s="44">
        <v>58041.36</v>
      </c>
      <c r="D3212" s="19">
        <v>8433.3599999999969</v>
      </c>
    </row>
    <row r="3213" spans="1:4" x14ac:dyDescent="0.3">
      <c r="A3213" s="36" t="s">
        <v>38989</v>
      </c>
      <c r="B3213" s="44">
        <v>74160</v>
      </c>
      <c r="C3213" s="44">
        <v>86767.2</v>
      </c>
      <c r="D3213" s="19">
        <v>12607.199999999997</v>
      </c>
    </row>
    <row r="3214" spans="1:4" x14ac:dyDescent="0.3">
      <c r="A3214" s="36" t="s">
        <v>38963</v>
      </c>
      <c r="B3214" s="44">
        <v>12933</v>
      </c>
      <c r="C3214" s="44">
        <v>15131.61</v>
      </c>
      <c r="D3214" s="19">
        <v>2198.6099999999997</v>
      </c>
    </row>
    <row r="3215" spans="1:4" x14ac:dyDescent="0.3">
      <c r="A3215" s="36" t="s">
        <v>39027</v>
      </c>
      <c r="B3215" s="44">
        <v>16377</v>
      </c>
      <c r="C3215" s="44">
        <v>19161.09</v>
      </c>
      <c r="D3215" s="19">
        <v>2784.09</v>
      </c>
    </row>
    <row r="3216" spans="1:4" x14ac:dyDescent="0.3">
      <c r="A3216" s="36" t="s">
        <v>38995</v>
      </c>
      <c r="B3216" s="44">
        <v>2618</v>
      </c>
      <c r="C3216" s="44">
        <v>3063.06</v>
      </c>
      <c r="D3216" s="19">
        <v>445.05999999999995</v>
      </c>
    </row>
    <row r="3217" spans="1:4" x14ac:dyDescent="0.3">
      <c r="A3217" s="36" t="s">
        <v>38969</v>
      </c>
      <c r="B3217" s="44">
        <v>155840</v>
      </c>
      <c r="C3217" s="44">
        <v>182332.79999999999</v>
      </c>
      <c r="D3217" s="19">
        <v>26492.799999999981</v>
      </c>
    </row>
    <row r="3218" spans="1:4" x14ac:dyDescent="0.3">
      <c r="A3218" s="36" t="s">
        <v>38971</v>
      </c>
      <c r="B3218" s="44">
        <v>186598</v>
      </c>
      <c r="C3218" s="44">
        <v>218319.65999999997</v>
      </c>
      <c r="D3218" s="19">
        <v>31721.660000000003</v>
      </c>
    </row>
    <row r="3219" spans="1:4" x14ac:dyDescent="0.3">
      <c r="A3219" s="36" t="s">
        <v>38973</v>
      </c>
      <c r="B3219" s="44">
        <v>20561</v>
      </c>
      <c r="C3219" s="44">
        <v>24056.37</v>
      </c>
      <c r="D3219" s="19">
        <v>3495.369999999999</v>
      </c>
    </row>
    <row r="3220" spans="1:4" x14ac:dyDescent="0.3">
      <c r="A3220" s="36" t="s">
        <v>39046</v>
      </c>
      <c r="B3220" s="44">
        <v>19448</v>
      </c>
      <c r="C3220" s="44">
        <v>22754.16</v>
      </c>
      <c r="D3220" s="19">
        <v>3306.16</v>
      </c>
    </row>
    <row r="3221" spans="1:4" x14ac:dyDescent="0.3">
      <c r="A3221" s="38" t="s">
        <v>353</v>
      </c>
      <c r="B3221" s="44">
        <v>32387006</v>
      </c>
      <c r="C3221" s="44">
        <v>34369773.75</v>
      </c>
      <c r="D3221" s="19">
        <v>1982767.75</v>
      </c>
    </row>
    <row r="3222" spans="1:4" x14ac:dyDescent="0.3">
      <c r="A3222" s="45" t="s">
        <v>296</v>
      </c>
      <c r="B3222" s="44">
        <v>6772819</v>
      </c>
      <c r="C3222" s="44">
        <v>7496861</v>
      </c>
      <c r="D3222" s="19">
        <v>724042</v>
      </c>
    </row>
    <row r="3223" spans="1:4" x14ac:dyDescent="0.3">
      <c r="A3223" s="46" t="s">
        <v>313</v>
      </c>
      <c r="B3223" s="44">
        <v>9854</v>
      </c>
      <c r="C3223" s="44">
        <v>12194</v>
      </c>
      <c r="D3223" s="19">
        <v>2340</v>
      </c>
    </row>
    <row r="3224" spans="1:4" x14ac:dyDescent="0.3">
      <c r="A3224" s="46" t="s">
        <v>310</v>
      </c>
      <c r="B3224" s="44">
        <v>585306</v>
      </c>
      <c r="C3224" s="44">
        <v>1271776</v>
      </c>
      <c r="D3224" s="19">
        <v>686470</v>
      </c>
    </row>
    <row r="3225" spans="1:4" x14ac:dyDescent="0.3">
      <c r="A3225" s="46" t="s">
        <v>300</v>
      </c>
      <c r="B3225" s="44">
        <v>2004</v>
      </c>
      <c r="C3225" s="44">
        <v>2004</v>
      </c>
      <c r="D3225" s="19">
        <v>0</v>
      </c>
    </row>
    <row r="3226" spans="1:4" x14ac:dyDescent="0.3">
      <c r="A3226" s="46" t="s">
        <v>309</v>
      </c>
      <c r="B3226" s="44">
        <v>6822</v>
      </c>
      <c r="C3226" s="44">
        <v>3582</v>
      </c>
      <c r="D3226" s="19">
        <v>-3240</v>
      </c>
    </row>
    <row r="3227" spans="1:4" x14ac:dyDescent="0.3">
      <c r="A3227" s="46" t="s">
        <v>311</v>
      </c>
      <c r="B3227" s="44">
        <v>195048</v>
      </c>
      <c r="C3227" s="44">
        <v>211904</v>
      </c>
      <c r="D3227" s="19">
        <v>16856</v>
      </c>
    </row>
    <row r="3228" spans="1:4" x14ac:dyDescent="0.3">
      <c r="A3228" s="46" t="s">
        <v>307</v>
      </c>
      <c r="B3228" s="44">
        <v>636084</v>
      </c>
      <c r="C3228" s="44">
        <v>478295</v>
      </c>
      <c r="D3228" s="19">
        <v>-157789</v>
      </c>
    </row>
    <row r="3229" spans="1:4" x14ac:dyDescent="0.3">
      <c r="A3229" s="46" t="s">
        <v>306</v>
      </c>
      <c r="B3229" s="44">
        <v>947031</v>
      </c>
      <c r="C3229" s="44">
        <v>1010880</v>
      </c>
      <c r="D3229" s="19">
        <v>63849</v>
      </c>
    </row>
    <row r="3230" spans="1:4" x14ac:dyDescent="0.3">
      <c r="A3230" s="46" t="s">
        <v>302</v>
      </c>
      <c r="B3230" s="44">
        <v>3418866</v>
      </c>
      <c r="C3230" s="44">
        <v>3418866</v>
      </c>
      <c r="D3230" s="19">
        <v>0</v>
      </c>
    </row>
    <row r="3231" spans="1:4" x14ac:dyDescent="0.3">
      <c r="A3231" s="46" t="s">
        <v>303</v>
      </c>
      <c r="B3231" s="44">
        <v>234635</v>
      </c>
      <c r="C3231" s="44">
        <v>330175</v>
      </c>
      <c r="D3231" s="19">
        <v>95540</v>
      </c>
    </row>
    <row r="3232" spans="1:4" x14ac:dyDescent="0.3">
      <c r="A3232" s="46" t="s">
        <v>304</v>
      </c>
      <c r="B3232" s="44">
        <v>207915</v>
      </c>
      <c r="C3232" s="44">
        <v>178035</v>
      </c>
      <c r="D3232" s="19">
        <v>-29880</v>
      </c>
    </row>
    <row r="3233" spans="1:4" x14ac:dyDescent="0.3">
      <c r="A3233" s="46" t="s">
        <v>298</v>
      </c>
      <c r="B3233" s="44">
        <v>0</v>
      </c>
      <c r="C3233" s="44">
        <v>49896</v>
      </c>
      <c r="D3233" s="19">
        <v>49896</v>
      </c>
    </row>
    <row r="3234" spans="1:4" x14ac:dyDescent="0.3">
      <c r="A3234" s="46" t="s">
        <v>295</v>
      </c>
      <c r="B3234" s="44">
        <v>529254</v>
      </c>
      <c r="C3234" s="44">
        <v>529254</v>
      </c>
      <c r="D3234" s="19">
        <v>0</v>
      </c>
    </row>
    <row r="3235" spans="1:4" x14ac:dyDescent="0.3">
      <c r="A3235" s="45" t="s">
        <v>1</v>
      </c>
      <c r="B3235" s="44">
        <v>24240949</v>
      </c>
      <c r="C3235" s="44">
        <v>24817695</v>
      </c>
      <c r="D3235" s="19">
        <v>576746</v>
      </c>
    </row>
    <row r="3236" spans="1:4" x14ac:dyDescent="0.3">
      <c r="A3236" s="46" t="s">
        <v>363</v>
      </c>
      <c r="B3236" s="44">
        <v>564572</v>
      </c>
      <c r="C3236" s="44">
        <v>282054</v>
      </c>
      <c r="D3236" s="19">
        <v>-282518</v>
      </c>
    </row>
    <row r="3237" spans="1:4" x14ac:dyDescent="0.3">
      <c r="A3237" s="46" t="s">
        <v>13</v>
      </c>
      <c r="B3237" s="44">
        <v>19468</v>
      </c>
      <c r="C3237" s="44">
        <v>19022</v>
      </c>
      <c r="D3237" s="19">
        <v>-446</v>
      </c>
    </row>
    <row r="3238" spans="1:4" x14ac:dyDescent="0.3">
      <c r="A3238" s="46" t="s">
        <v>15</v>
      </c>
      <c r="B3238" s="44">
        <v>97340</v>
      </c>
      <c r="C3238" s="44">
        <v>95570</v>
      </c>
      <c r="D3238" s="19">
        <v>-1770</v>
      </c>
    </row>
    <row r="3239" spans="1:4" x14ac:dyDescent="0.3">
      <c r="A3239" s="46" t="s">
        <v>39159</v>
      </c>
      <c r="B3239" s="44">
        <v>9734</v>
      </c>
      <c r="C3239" s="44">
        <v>13001</v>
      </c>
      <c r="D3239" s="19">
        <v>3267</v>
      </c>
    </row>
    <row r="3240" spans="1:4" x14ac:dyDescent="0.3">
      <c r="A3240" s="46" t="s">
        <v>18</v>
      </c>
      <c r="B3240" s="44">
        <v>0</v>
      </c>
      <c r="C3240" s="44">
        <v>0</v>
      </c>
      <c r="D3240" s="19">
        <v>0</v>
      </c>
    </row>
    <row r="3241" spans="1:4" x14ac:dyDescent="0.3">
      <c r="A3241" s="46" t="s">
        <v>39160</v>
      </c>
      <c r="B3241" s="44">
        <v>535370</v>
      </c>
      <c r="C3241" s="44">
        <v>1148235</v>
      </c>
      <c r="D3241" s="19">
        <v>612865</v>
      </c>
    </row>
    <row r="3242" spans="1:4" x14ac:dyDescent="0.3">
      <c r="A3242" s="46" t="s">
        <v>25</v>
      </c>
      <c r="B3242" s="44">
        <v>0</v>
      </c>
      <c r="C3242" s="44">
        <v>0</v>
      </c>
      <c r="D3242" s="19">
        <v>0</v>
      </c>
    </row>
    <row r="3243" spans="1:4" x14ac:dyDescent="0.3">
      <c r="A3243" s="46" t="s">
        <v>35</v>
      </c>
      <c r="B3243" s="44">
        <v>12668697</v>
      </c>
      <c r="C3243" s="44">
        <v>12668697</v>
      </c>
      <c r="D3243" s="19">
        <v>0</v>
      </c>
    </row>
    <row r="3244" spans="1:4" x14ac:dyDescent="0.3">
      <c r="A3244" s="46" t="s">
        <v>39</v>
      </c>
      <c r="B3244" s="44">
        <v>933584</v>
      </c>
      <c r="C3244" s="44">
        <v>933584</v>
      </c>
      <c r="D3244" s="19">
        <v>0</v>
      </c>
    </row>
    <row r="3245" spans="1:4" x14ac:dyDescent="0.3">
      <c r="A3245" s="46" t="s">
        <v>41</v>
      </c>
      <c r="B3245" s="44">
        <v>933584</v>
      </c>
      <c r="C3245" s="44">
        <v>1178932</v>
      </c>
      <c r="D3245" s="19">
        <v>245348</v>
      </c>
    </row>
    <row r="3246" spans="1:4" x14ac:dyDescent="0.3">
      <c r="A3246" s="46" t="s">
        <v>45</v>
      </c>
      <c r="B3246" s="44">
        <v>901680</v>
      </c>
      <c r="C3246" s="44">
        <v>901680</v>
      </c>
      <c r="D3246" s="19">
        <v>0</v>
      </c>
    </row>
    <row r="3247" spans="1:4" x14ac:dyDescent="0.3">
      <c r="A3247" s="46" t="s">
        <v>47</v>
      </c>
      <c r="B3247" s="44">
        <v>7576920</v>
      </c>
      <c r="C3247" s="44">
        <v>7576920</v>
      </c>
      <c r="D3247" s="19">
        <v>0</v>
      </c>
    </row>
    <row r="3248" spans="1:4" x14ac:dyDescent="0.3">
      <c r="A3248" s="45" t="s">
        <v>39165</v>
      </c>
      <c r="B3248" s="44">
        <v>1373238</v>
      </c>
      <c r="C3248" s="44">
        <v>2055217.75</v>
      </c>
      <c r="D3248" s="19">
        <v>681979.74999999988</v>
      </c>
    </row>
    <row r="3249" spans="1:4" x14ac:dyDescent="0.3">
      <c r="A3249" s="36" t="s">
        <v>39140</v>
      </c>
      <c r="B3249" s="44">
        <v>330880</v>
      </c>
      <c r="C3249" s="44">
        <v>449996.80000000005</v>
      </c>
      <c r="D3249" s="19">
        <v>119116.79999999999</v>
      </c>
    </row>
    <row r="3250" spans="1:4" x14ac:dyDescent="0.3">
      <c r="A3250" s="36" t="s">
        <v>38895</v>
      </c>
      <c r="B3250" s="44">
        <v>111418</v>
      </c>
      <c r="C3250" s="44">
        <v>228406.9</v>
      </c>
      <c r="D3250" s="19">
        <v>116988.9</v>
      </c>
    </row>
    <row r="3251" spans="1:4" x14ac:dyDescent="0.3">
      <c r="A3251" s="36" t="s">
        <v>38898</v>
      </c>
      <c r="B3251" s="44">
        <v>21255</v>
      </c>
      <c r="C3251" s="44">
        <v>48673.95</v>
      </c>
      <c r="D3251" s="19">
        <v>27418.949999999997</v>
      </c>
    </row>
    <row r="3252" spans="1:4" x14ac:dyDescent="0.3">
      <c r="A3252" s="36" t="s">
        <v>39139</v>
      </c>
      <c r="B3252" s="44">
        <v>909685</v>
      </c>
      <c r="C3252" s="44">
        <v>1328140.1000000001</v>
      </c>
      <c r="D3252" s="19">
        <v>418455.09999999992</v>
      </c>
    </row>
    <row r="3253" spans="1:4" x14ac:dyDescent="0.3">
      <c r="A3253" s="38" t="s">
        <v>558</v>
      </c>
      <c r="B3253" s="44">
        <v>11917736</v>
      </c>
      <c r="C3253" s="44">
        <v>12086327.359999999</v>
      </c>
      <c r="D3253" s="19">
        <v>168591.36000000016</v>
      </c>
    </row>
    <row r="3254" spans="1:4" x14ac:dyDescent="0.3">
      <c r="A3254" s="45" t="s">
        <v>296</v>
      </c>
      <c r="B3254" s="44">
        <v>10610760</v>
      </c>
      <c r="C3254" s="44">
        <v>10308840</v>
      </c>
      <c r="D3254" s="19">
        <v>-301920</v>
      </c>
    </row>
    <row r="3255" spans="1:4" x14ac:dyDescent="0.3">
      <c r="A3255" s="46" t="s">
        <v>308</v>
      </c>
      <c r="B3255" s="44">
        <v>6210</v>
      </c>
      <c r="C3255" s="44">
        <v>9177</v>
      </c>
      <c r="D3255" s="19">
        <v>2967</v>
      </c>
    </row>
    <row r="3256" spans="1:4" x14ac:dyDescent="0.3">
      <c r="A3256" s="46" t="s">
        <v>300</v>
      </c>
      <c r="B3256" s="44">
        <v>1845016</v>
      </c>
      <c r="C3256" s="44">
        <v>1845016</v>
      </c>
      <c r="D3256" s="19">
        <v>0</v>
      </c>
    </row>
    <row r="3257" spans="1:4" x14ac:dyDescent="0.3">
      <c r="A3257" s="46" t="s">
        <v>305</v>
      </c>
      <c r="B3257" s="44">
        <v>6476679</v>
      </c>
      <c r="C3257" s="44">
        <v>6476679</v>
      </c>
      <c r="D3257" s="19">
        <v>0</v>
      </c>
    </row>
    <row r="3258" spans="1:4" x14ac:dyDescent="0.3">
      <c r="A3258" s="36" t="s">
        <v>39164</v>
      </c>
      <c r="B3258" s="44">
        <v>810</v>
      </c>
      <c r="C3258" s="44">
        <v>597</v>
      </c>
      <c r="D3258" s="19">
        <v>-213</v>
      </c>
    </row>
    <row r="3259" spans="1:4" x14ac:dyDescent="0.3">
      <c r="A3259" s="46" t="s">
        <v>307</v>
      </c>
      <c r="B3259" s="44">
        <v>1288273</v>
      </c>
      <c r="C3259" s="44">
        <v>964393</v>
      </c>
      <c r="D3259" s="19">
        <v>-323880</v>
      </c>
    </row>
    <row r="3260" spans="1:4" x14ac:dyDescent="0.3">
      <c r="A3260" s="46" t="s">
        <v>306</v>
      </c>
      <c r="B3260" s="44">
        <v>114270</v>
      </c>
      <c r="C3260" s="44">
        <v>121888</v>
      </c>
      <c r="D3260" s="19">
        <v>7618</v>
      </c>
    </row>
    <row r="3261" spans="1:4" x14ac:dyDescent="0.3">
      <c r="A3261" s="46" t="s">
        <v>302</v>
      </c>
      <c r="B3261" s="44">
        <v>601560</v>
      </c>
      <c r="C3261" s="44">
        <v>601560</v>
      </c>
      <c r="D3261" s="19">
        <v>0</v>
      </c>
    </row>
    <row r="3262" spans="1:4" x14ac:dyDescent="0.3">
      <c r="A3262" s="46" t="s">
        <v>303</v>
      </c>
      <c r="B3262" s="44">
        <v>92518</v>
      </c>
      <c r="C3262" s="44">
        <v>130190</v>
      </c>
      <c r="D3262" s="19">
        <v>37672</v>
      </c>
    </row>
    <row r="3263" spans="1:4" x14ac:dyDescent="0.3">
      <c r="A3263" s="46" t="s">
        <v>304</v>
      </c>
      <c r="B3263" s="44">
        <v>185424</v>
      </c>
      <c r="C3263" s="44">
        <v>159016</v>
      </c>
      <c r="D3263" s="19">
        <v>-26408</v>
      </c>
    </row>
    <row r="3264" spans="1:4" x14ac:dyDescent="0.3">
      <c r="A3264" s="46" t="s">
        <v>298</v>
      </c>
      <c r="B3264" s="44">
        <v>0</v>
      </c>
      <c r="C3264" s="44">
        <v>324</v>
      </c>
      <c r="D3264" s="19">
        <v>324</v>
      </c>
    </row>
    <row r="3265" spans="1:4" x14ac:dyDescent="0.3">
      <c r="A3265" s="5" t="s">
        <v>39165</v>
      </c>
      <c r="B3265" s="44">
        <v>1306976</v>
      </c>
      <c r="C3265" s="44">
        <v>1777487.3600000003</v>
      </c>
      <c r="D3265" s="19">
        <v>470511.36000000016</v>
      </c>
    </row>
    <row r="3266" spans="1:4" x14ac:dyDescent="0.3">
      <c r="A3266" s="36" t="s">
        <v>39140</v>
      </c>
      <c r="B3266" s="44">
        <v>1306976</v>
      </c>
      <c r="C3266" s="44">
        <v>1777487.3600000003</v>
      </c>
      <c r="D3266" s="19">
        <v>470511.36000000016</v>
      </c>
    </row>
    <row r="3267" spans="1:4" x14ac:dyDescent="0.3">
      <c r="A3267" s="38" t="s">
        <v>337</v>
      </c>
      <c r="B3267" s="44">
        <v>133865152</v>
      </c>
      <c r="C3267" s="44">
        <v>146631817.22</v>
      </c>
      <c r="D3267" s="19">
        <v>12766665.219999999</v>
      </c>
    </row>
    <row r="3268" spans="1:4" x14ac:dyDescent="0.3">
      <c r="A3268" s="45" t="s">
        <v>296</v>
      </c>
      <c r="B3268" s="44">
        <v>21236310</v>
      </c>
      <c r="C3268" s="44">
        <v>25861189</v>
      </c>
      <c r="D3268" s="19">
        <v>4624879</v>
      </c>
    </row>
    <row r="3269" spans="1:4" x14ac:dyDescent="0.3">
      <c r="A3269" s="46" t="s">
        <v>308</v>
      </c>
      <c r="B3269" s="44">
        <v>728059</v>
      </c>
      <c r="C3269" s="44">
        <v>766479</v>
      </c>
      <c r="D3269" s="19">
        <v>38420</v>
      </c>
    </row>
    <row r="3270" spans="1:4" x14ac:dyDescent="0.3">
      <c r="A3270" s="46" t="s">
        <v>313</v>
      </c>
      <c r="B3270" s="44">
        <v>5543254</v>
      </c>
      <c r="C3270" s="44">
        <v>6859594</v>
      </c>
      <c r="D3270" s="19">
        <v>1316340</v>
      </c>
    </row>
    <row r="3271" spans="1:4" x14ac:dyDescent="0.3">
      <c r="A3271" s="46" t="s">
        <v>310</v>
      </c>
      <c r="B3271" s="44">
        <v>2488806</v>
      </c>
      <c r="C3271" s="44">
        <v>5407776</v>
      </c>
      <c r="D3271" s="19">
        <v>2918970</v>
      </c>
    </row>
    <row r="3272" spans="1:4" x14ac:dyDescent="0.3">
      <c r="A3272" s="46" t="s">
        <v>300</v>
      </c>
      <c r="B3272" s="44">
        <v>1336</v>
      </c>
      <c r="C3272" s="44">
        <v>1336</v>
      </c>
      <c r="D3272" s="19">
        <v>0</v>
      </c>
    </row>
    <row r="3273" spans="1:4" x14ac:dyDescent="0.3">
      <c r="A3273" s="46" t="s">
        <v>309</v>
      </c>
      <c r="B3273" s="44">
        <v>60640</v>
      </c>
      <c r="C3273" s="44">
        <v>31840</v>
      </c>
      <c r="D3273" s="19">
        <v>-28800</v>
      </c>
    </row>
    <row r="3274" spans="1:4" x14ac:dyDescent="0.3">
      <c r="A3274" s="46" t="s">
        <v>311</v>
      </c>
      <c r="B3274" s="44">
        <v>829602</v>
      </c>
      <c r="C3274" s="44">
        <v>901296</v>
      </c>
      <c r="D3274" s="19">
        <v>71694</v>
      </c>
    </row>
    <row r="3275" spans="1:4" x14ac:dyDescent="0.3">
      <c r="A3275" s="46" t="s">
        <v>307</v>
      </c>
      <c r="B3275" s="44">
        <v>1355780</v>
      </c>
      <c r="C3275" s="44">
        <v>1229406</v>
      </c>
      <c r="D3275" s="19">
        <v>-126374</v>
      </c>
    </row>
    <row r="3276" spans="1:4" x14ac:dyDescent="0.3">
      <c r="A3276" s="46" t="s">
        <v>306</v>
      </c>
      <c r="B3276" s="44">
        <v>1883921</v>
      </c>
      <c r="C3276" s="44">
        <v>2012608</v>
      </c>
      <c r="D3276" s="19">
        <v>128687</v>
      </c>
    </row>
    <row r="3277" spans="1:4" x14ac:dyDescent="0.3">
      <c r="A3277" s="46" t="s">
        <v>302</v>
      </c>
      <c r="B3277" s="44">
        <v>4971225</v>
      </c>
      <c r="C3277" s="44">
        <v>4971225</v>
      </c>
      <c r="D3277" s="19">
        <v>0</v>
      </c>
    </row>
    <row r="3278" spans="1:4" x14ac:dyDescent="0.3">
      <c r="A3278" s="46" t="s">
        <v>303</v>
      </c>
      <c r="B3278" s="44">
        <v>438542</v>
      </c>
      <c r="C3278" s="44">
        <v>617110</v>
      </c>
      <c r="D3278" s="19">
        <v>178568</v>
      </c>
    </row>
    <row r="3279" spans="1:4" x14ac:dyDescent="0.3">
      <c r="A3279" s="46" t="s">
        <v>304</v>
      </c>
      <c r="B3279" s="44">
        <v>228287</v>
      </c>
      <c r="C3279" s="44">
        <v>195767</v>
      </c>
      <c r="D3279" s="19">
        <v>-32520</v>
      </c>
    </row>
    <row r="3280" spans="1:4" x14ac:dyDescent="0.3">
      <c r="A3280" s="46" t="s">
        <v>298</v>
      </c>
      <c r="B3280" s="44">
        <v>0</v>
      </c>
      <c r="C3280" s="44">
        <v>159894</v>
      </c>
      <c r="D3280" s="19">
        <v>159894</v>
      </c>
    </row>
    <row r="3281" spans="1:4" x14ac:dyDescent="0.3">
      <c r="A3281" s="46" t="s">
        <v>295</v>
      </c>
      <c r="B3281" s="44">
        <v>2706858</v>
      </c>
      <c r="C3281" s="44">
        <v>2706858</v>
      </c>
      <c r="D3281" s="19">
        <v>0</v>
      </c>
    </row>
    <row r="3282" spans="1:4" x14ac:dyDescent="0.3">
      <c r="A3282" s="45" t="s">
        <v>1</v>
      </c>
      <c r="B3282" s="44">
        <v>83661446</v>
      </c>
      <c r="C3282" s="44">
        <v>86467173</v>
      </c>
      <c r="D3282" s="19">
        <v>2805727</v>
      </c>
    </row>
    <row r="3283" spans="1:4" x14ac:dyDescent="0.3">
      <c r="A3283" s="46" t="s">
        <v>39158</v>
      </c>
      <c r="B3283" s="44">
        <v>2783924</v>
      </c>
      <c r="C3283" s="44">
        <v>4380376</v>
      </c>
      <c r="D3283" s="19">
        <v>1596452</v>
      </c>
    </row>
    <row r="3284" spans="1:4" x14ac:dyDescent="0.3">
      <c r="A3284" s="46" t="s">
        <v>38852</v>
      </c>
      <c r="B3284" s="44">
        <v>123310</v>
      </c>
      <c r="C3284" s="44">
        <v>84702</v>
      </c>
      <c r="D3284" s="19">
        <v>-38608</v>
      </c>
    </row>
    <row r="3285" spans="1:4" x14ac:dyDescent="0.3">
      <c r="A3285" s="46" t="s">
        <v>363</v>
      </c>
      <c r="B3285" s="44">
        <v>1343292</v>
      </c>
      <c r="C3285" s="44">
        <v>671094</v>
      </c>
      <c r="D3285" s="19">
        <v>-672198</v>
      </c>
    </row>
    <row r="3286" spans="1:4" x14ac:dyDescent="0.3">
      <c r="A3286" s="46" t="s">
        <v>13</v>
      </c>
      <c r="B3286" s="44">
        <v>1236218</v>
      </c>
      <c r="C3286" s="44">
        <v>1207897</v>
      </c>
      <c r="D3286" s="19">
        <v>-28321</v>
      </c>
    </row>
    <row r="3287" spans="1:4" x14ac:dyDescent="0.3">
      <c r="A3287" s="46" t="s">
        <v>15</v>
      </c>
      <c r="B3287" s="44">
        <v>593774</v>
      </c>
      <c r="C3287" s="44">
        <v>582977</v>
      </c>
      <c r="D3287" s="19">
        <v>-10797</v>
      </c>
    </row>
    <row r="3288" spans="1:4" x14ac:dyDescent="0.3">
      <c r="A3288" s="46" t="s">
        <v>39159</v>
      </c>
      <c r="B3288" s="44">
        <v>1051272</v>
      </c>
      <c r="C3288" s="44">
        <v>1404108</v>
      </c>
      <c r="D3288" s="19">
        <v>352836</v>
      </c>
    </row>
    <row r="3289" spans="1:4" x14ac:dyDescent="0.3">
      <c r="A3289" s="46" t="s">
        <v>18</v>
      </c>
      <c r="B3289" s="44">
        <v>788454</v>
      </c>
      <c r="C3289" s="44">
        <v>626859</v>
      </c>
      <c r="D3289" s="19">
        <v>-161595</v>
      </c>
    </row>
    <row r="3290" spans="1:4" x14ac:dyDescent="0.3">
      <c r="A3290" s="46" t="s">
        <v>39160</v>
      </c>
      <c r="B3290" s="44">
        <v>1284888</v>
      </c>
      <c r="C3290" s="44">
        <v>2755764</v>
      </c>
      <c r="D3290" s="19">
        <v>1470876</v>
      </c>
    </row>
    <row r="3291" spans="1:4" x14ac:dyDescent="0.3">
      <c r="A3291" s="46" t="s">
        <v>21</v>
      </c>
      <c r="B3291" s="44">
        <v>146010</v>
      </c>
      <c r="C3291" s="44">
        <v>62895</v>
      </c>
      <c r="D3291" s="19">
        <v>-83115</v>
      </c>
    </row>
    <row r="3292" spans="1:4" x14ac:dyDescent="0.3">
      <c r="A3292" s="46" t="s">
        <v>23</v>
      </c>
      <c r="B3292" s="44">
        <v>0</v>
      </c>
      <c r="C3292" s="44">
        <v>0</v>
      </c>
      <c r="D3292" s="19">
        <v>0</v>
      </c>
    </row>
    <row r="3293" spans="1:4" x14ac:dyDescent="0.3">
      <c r="A3293" s="46" t="s">
        <v>25</v>
      </c>
      <c r="B3293" s="44">
        <v>0</v>
      </c>
      <c r="C3293" s="44">
        <v>0</v>
      </c>
      <c r="D3293" s="19">
        <v>0</v>
      </c>
    </row>
    <row r="3294" spans="1:4" x14ac:dyDescent="0.3">
      <c r="A3294" s="46" t="s">
        <v>27</v>
      </c>
      <c r="B3294" s="44">
        <v>6428224</v>
      </c>
      <c r="C3294" s="44">
        <v>6428224</v>
      </c>
      <c r="D3294" s="19">
        <v>0</v>
      </c>
    </row>
    <row r="3295" spans="1:4" x14ac:dyDescent="0.3">
      <c r="A3295" s="46" t="s">
        <v>29</v>
      </c>
      <c r="B3295" s="44">
        <v>14988394</v>
      </c>
      <c r="C3295" s="44">
        <v>14988394</v>
      </c>
      <c r="D3295" s="19">
        <v>0</v>
      </c>
    </row>
    <row r="3296" spans="1:4" x14ac:dyDescent="0.3">
      <c r="A3296" s="46" t="s">
        <v>31</v>
      </c>
      <c r="B3296" s="44">
        <v>580830</v>
      </c>
      <c r="C3296" s="44">
        <v>580830</v>
      </c>
      <c r="D3296" s="19">
        <v>0</v>
      </c>
    </row>
    <row r="3297" spans="1:4" x14ac:dyDescent="0.3">
      <c r="A3297" s="46" t="s">
        <v>33</v>
      </c>
      <c r="B3297" s="44">
        <v>163889</v>
      </c>
      <c r="C3297" s="44">
        <v>217448</v>
      </c>
      <c r="D3297" s="19">
        <v>53559</v>
      </c>
    </row>
    <row r="3298" spans="1:4" x14ac:dyDescent="0.3">
      <c r="A3298" s="46" t="s">
        <v>35</v>
      </c>
      <c r="B3298" s="44">
        <v>40103883</v>
      </c>
      <c r="C3298" s="44">
        <v>40103883</v>
      </c>
      <c r="D3298" s="19">
        <v>0</v>
      </c>
    </row>
    <row r="3299" spans="1:4" x14ac:dyDescent="0.3">
      <c r="A3299" s="46" t="s">
        <v>39</v>
      </c>
      <c r="B3299" s="44">
        <v>1242904</v>
      </c>
      <c r="C3299" s="44">
        <v>1242904</v>
      </c>
      <c r="D3299" s="19">
        <v>0</v>
      </c>
    </row>
    <row r="3300" spans="1:4" x14ac:dyDescent="0.3">
      <c r="A3300" s="46" t="s">
        <v>41</v>
      </c>
      <c r="B3300" s="44">
        <v>1242904</v>
      </c>
      <c r="C3300" s="44">
        <v>1569542</v>
      </c>
      <c r="D3300" s="19">
        <v>326638</v>
      </c>
    </row>
    <row r="3301" spans="1:4" x14ac:dyDescent="0.3">
      <c r="A3301" s="46" t="s">
        <v>43</v>
      </c>
      <c r="B3301" s="44">
        <v>135018</v>
      </c>
      <c r="C3301" s="44">
        <v>135018</v>
      </c>
      <c r="D3301" s="19">
        <v>0</v>
      </c>
    </row>
    <row r="3302" spans="1:4" x14ac:dyDescent="0.3">
      <c r="A3302" s="46" t="s">
        <v>45</v>
      </c>
      <c r="B3302" s="44">
        <v>4207840</v>
      </c>
      <c r="C3302" s="44">
        <v>4207840</v>
      </c>
      <c r="D3302" s="19">
        <v>0</v>
      </c>
    </row>
    <row r="3303" spans="1:4" x14ac:dyDescent="0.3">
      <c r="A3303" s="46" t="s">
        <v>47</v>
      </c>
      <c r="B3303" s="44">
        <v>5216418</v>
      </c>
      <c r="C3303" s="44">
        <v>5216418</v>
      </c>
      <c r="D3303" s="19">
        <v>0</v>
      </c>
    </row>
    <row r="3304" spans="1:4" x14ac:dyDescent="0.3">
      <c r="A3304" s="45" t="s">
        <v>39165</v>
      </c>
      <c r="B3304" s="44">
        <v>28967396</v>
      </c>
      <c r="C3304" s="44">
        <v>34303455.220000006</v>
      </c>
      <c r="D3304" s="19">
        <v>5336059.2199999979</v>
      </c>
    </row>
    <row r="3305" spans="1:4" x14ac:dyDescent="0.3">
      <c r="A3305" s="36" t="s">
        <v>38872</v>
      </c>
      <c r="B3305" s="44">
        <v>1740660</v>
      </c>
      <c r="C3305" s="44">
        <v>1810286.4000000008</v>
      </c>
      <c r="D3305" s="19">
        <v>69626.400000000052</v>
      </c>
    </row>
    <row r="3306" spans="1:4" x14ac:dyDescent="0.3">
      <c r="A3306" s="36" t="s">
        <v>38882</v>
      </c>
      <c r="B3306" s="44">
        <v>11340</v>
      </c>
      <c r="C3306" s="44">
        <v>13267.8</v>
      </c>
      <c r="D3306" s="19">
        <v>1927.7999999999993</v>
      </c>
    </row>
    <row r="3307" spans="1:4" x14ac:dyDescent="0.3">
      <c r="A3307" s="36" t="s">
        <v>38975</v>
      </c>
      <c r="B3307" s="44">
        <v>66249</v>
      </c>
      <c r="C3307" s="44">
        <v>77511.329999999987</v>
      </c>
      <c r="D3307" s="19">
        <v>11262.329999999987</v>
      </c>
    </row>
    <row r="3308" spans="1:4" x14ac:dyDescent="0.3">
      <c r="A3308" s="36" t="s">
        <v>38977</v>
      </c>
      <c r="B3308" s="44">
        <v>2065410</v>
      </c>
      <c r="C3308" s="44">
        <v>2416529.6999999997</v>
      </c>
      <c r="D3308" s="19">
        <v>351119.6999999999</v>
      </c>
    </row>
    <row r="3309" spans="1:4" x14ac:dyDescent="0.3">
      <c r="A3309" s="36" t="s">
        <v>38999</v>
      </c>
      <c r="B3309" s="44">
        <v>282440</v>
      </c>
      <c r="C3309" s="44">
        <v>330454.8</v>
      </c>
      <c r="D3309" s="19">
        <v>48014.799999999996</v>
      </c>
    </row>
    <row r="3310" spans="1:4" x14ac:dyDescent="0.3">
      <c r="A3310" s="36" t="s">
        <v>38884</v>
      </c>
      <c r="B3310" s="44">
        <v>48100</v>
      </c>
      <c r="C3310" s="44">
        <v>56277</v>
      </c>
      <c r="D3310" s="19">
        <v>8177</v>
      </c>
    </row>
    <row r="3311" spans="1:4" x14ac:dyDescent="0.3">
      <c r="A3311" s="36" t="s">
        <v>38979</v>
      </c>
      <c r="B3311" s="44">
        <v>856150</v>
      </c>
      <c r="C3311" s="44">
        <v>1001695.5</v>
      </c>
      <c r="D3311" s="19">
        <v>145545.49999999994</v>
      </c>
    </row>
    <row r="3312" spans="1:4" x14ac:dyDescent="0.3">
      <c r="A3312" s="36" t="s">
        <v>38910</v>
      </c>
      <c r="B3312" s="44">
        <v>487725</v>
      </c>
      <c r="C3312" s="44">
        <v>570638.25</v>
      </c>
      <c r="D3312" s="19">
        <v>82913.249999999942</v>
      </c>
    </row>
    <row r="3313" spans="1:4" x14ac:dyDescent="0.3">
      <c r="A3313" s="36" t="s">
        <v>38886</v>
      </c>
      <c r="B3313" s="44">
        <v>153790</v>
      </c>
      <c r="C3313" s="44">
        <v>179934.3</v>
      </c>
      <c r="D3313" s="19">
        <v>26144.299999999988</v>
      </c>
    </row>
    <row r="3314" spans="1:4" x14ac:dyDescent="0.3">
      <c r="A3314" s="36" t="s">
        <v>38888</v>
      </c>
      <c r="B3314" s="44">
        <v>165982</v>
      </c>
      <c r="C3314" s="44">
        <v>194198.93999999997</v>
      </c>
      <c r="D3314" s="19">
        <v>28216.939999999981</v>
      </c>
    </row>
    <row r="3315" spans="1:4" x14ac:dyDescent="0.3">
      <c r="A3315" s="36" t="s">
        <v>38890</v>
      </c>
      <c r="B3315" s="44">
        <v>379962</v>
      </c>
      <c r="C3315" s="44">
        <v>444555.54</v>
      </c>
      <c r="D3315" s="19">
        <v>64593.539999999972</v>
      </c>
    </row>
    <row r="3316" spans="1:4" x14ac:dyDescent="0.3">
      <c r="A3316" s="36" t="s">
        <v>38892</v>
      </c>
      <c r="B3316" s="44">
        <v>177980</v>
      </c>
      <c r="C3316" s="44">
        <v>208236.59999999998</v>
      </c>
      <c r="D3316" s="19">
        <v>30256.59999999998</v>
      </c>
    </row>
    <row r="3317" spans="1:4" x14ac:dyDescent="0.3">
      <c r="A3317" s="36" t="s">
        <v>38894</v>
      </c>
      <c r="B3317" s="44">
        <v>6233184</v>
      </c>
      <c r="C3317" s="44">
        <v>7292825.2799999993</v>
      </c>
      <c r="D3317" s="19">
        <v>1059641.2799999998</v>
      </c>
    </row>
    <row r="3318" spans="1:4" x14ac:dyDescent="0.3">
      <c r="A3318" s="36" t="s">
        <v>38895</v>
      </c>
      <c r="B3318" s="44">
        <v>1356678</v>
      </c>
      <c r="C3318" s="44">
        <v>2077552.46</v>
      </c>
      <c r="D3318" s="19">
        <v>720874.45999999973</v>
      </c>
    </row>
    <row r="3319" spans="1:4" x14ac:dyDescent="0.3">
      <c r="A3319" s="36" t="s">
        <v>38897</v>
      </c>
      <c r="B3319" s="44">
        <v>2079699</v>
      </c>
      <c r="C3319" s="44">
        <v>2433247.83</v>
      </c>
      <c r="D3319" s="19">
        <v>353548.82999999996</v>
      </c>
    </row>
    <row r="3320" spans="1:4" x14ac:dyDescent="0.3">
      <c r="A3320" s="36" t="s">
        <v>38898</v>
      </c>
      <c r="B3320" s="44">
        <v>148785</v>
      </c>
      <c r="C3320" s="44">
        <v>221689.64999999997</v>
      </c>
      <c r="D3320" s="19">
        <v>72904.649999999965</v>
      </c>
    </row>
    <row r="3321" spans="1:4" x14ac:dyDescent="0.3">
      <c r="A3321" s="36" t="s">
        <v>38912</v>
      </c>
      <c r="B3321" s="44">
        <v>109792</v>
      </c>
      <c r="C3321" s="44">
        <v>128456.64000000001</v>
      </c>
      <c r="D3321" s="19">
        <v>18664.64</v>
      </c>
    </row>
    <row r="3322" spans="1:4" x14ac:dyDescent="0.3">
      <c r="A3322" s="36" t="s">
        <v>38914</v>
      </c>
      <c r="B3322" s="44">
        <v>97160</v>
      </c>
      <c r="C3322" s="44">
        <v>113677.2</v>
      </c>
      <c r="D3322" s="19">
        <v>16517.19999999999</v>
      </c>
    </row>
    <row r="3323" spans="1:4" x14ac:dyDescent="0.3">
      <c r="A3323" s="36" t="s">
        <v>38900</v>
      </c>
      <c r="B3323" s="44">
        <v>113344</v>
      </c>
      <c r="C3323" s="44">
        <v>132612.47999999998</v>
      </c>
      <c r="D3323" s="19">
        <v>19268.479999999974</v>
      </c>
    </row>
    <row r="3324" spans="1:4" x14ac:dyDescent="0.3">
      <c r="A3324" s="36" t="s">
        <v>38902</v>
      </c>
      <c r="B3324" s="44">
        <v>31251</v>
      </c>
      <c r="C3324" s="44">
        <v>36563.67</v>
      </c>
      <c r="D3324" s="19">
        <v>5312.6699999999964</v>
      </c>
    </row>
    <row r="3325" spans="1:4" x14ac:dyDescent="0.3">
      <c r="A3325" s="36" t="s">
        <v>38904</v>
      </c>
      <c r="B3325" s="44">
        <v>4122</v>
      </c>
      <c r="C3325" s="44">
        <v>4822.74</v>
      </c>
      <c r="D3325" s="19">
        <v>700.73999999999978</v>
      </c>
    </row>
    <row r="3326" spans="1:4" x14ac:dyDescent="0.3">
      <c r="A3326" s="36" t="s">
        <v>39011</v>
      </c>
      <c r="B3326" s="44">
        <v>2618</v>
      </c>
      <c r="C3326" s="44">
        <v>3063.06</v>
      </c>
      <c r="D3326" s="19">
        <v>445.05999999999995</v>
      </c>
    </row>
    <row r="3327" spans="1:4" x14ac:dyDescent="0.3">
      <c r="A3327" s="36" t="s">
        <v>38906</v>
      </c>
      <c r="B3327" s="44">
        <v>105868</v>
      </c>
      <c r="C3327" s="44">
        <v>123865.56</v>
      </c>
      <c r="D3327" s="19">
        <v>17997.560000000001</v>
      </c>
    </row>
    <row r="3328" spans="1:4" x14ac:dyDescent="0.3">
      <c r="A3328" s="36" t="s">
        <v>38908</v>
      </c>
      <c r="B3328" s="44">
        <v>5841</v>
      </c>
      <c r="C3328" s="44">
        <v>6833.9699999999993</v>
      </c>
      <c r="D3328" s="19">
        <v>992.9699999999998</v>
      </c>
    </row>
    <row r="3329" spans="1:4" x14ac:dyDescent="0.3">
      <c r="A3329" s="36" t="s">
        <v>38916</v>
      </c>
      <c r="B3329" s="44">
        <v>381593</v>
      </c>
      <c r="C3329" s="44">
        <v>446463.80999999994</v>
      </c>
      <c r="D3329" s="19">
        <v>64870.80999999991</v>
      </c>
    </row>
    <row r="3330" spans="1:4" x14ac:dyDescent="0.3">
      <c r="A3330" s="36" t="s">
        <v>38918</v>
      </c>
      <c r="B3330" s="44">
        <v>207834</v>
      </c>
      <c r="C3330" s="44">
        <v>243165.78</v>
      </c>
      <c r="D3330" s="19">
        <v>35331.780000000006</v>
      </c>
    </row>
    <row r="3331" spans="1:4" x14ac:dyDescent="0.3">
      <c r="A3331" s="36" t="s">
        <v>38920</v>
      </c>
      <c r="B3331" s="44">
        <v>6495</v>
      </c>
      <c r="C3331" s="44">
        <v>7599.15</v>
      </c>
      <c r="D3331" s="19">
        <v>1104.1499999999996</v>
      </c>
    </row>
    <row r="3332" spans="1:4" x14ac:dyDescent="0.3">
      <c r="A3332" s="36" t="s">
        <v>38983</v>
      </c>
      <c r="B3332" s="44">
        <v>15705</v>
      </c>
      <c r="C3332" s="44">
        <v>18374.849999999999</v>
      </c>
      <c r="D3332" s="19">
        <v>2669.8499999999985</v>
      </c>
    </row>
    <row r="3333" spans="1:4" x14ac:dyDescent="0.3">
      <c r="A3333" s="36" t="s">
        <v>38932</v>
      </c>
      <c r="B3333" s="44">
        <v>23730</v>
      </c>
      <c r="C3333" s="44">
        <v>27764.1</v>
      </c>
      <c r="D3333" s="19">
        <v>4034.0999999999976</v>
      </c>
    </row>
    <row r="3334" spans="1:4" x14ac:dyDescent="0.3">
      <c r="A3334" s="36" t="s">
        <v>38934</v>
      </c>
      <c r="B3334" s="44">
        <v>59653</v>
      </c>
      <c r="C3334" s="44">
        <v>69794.009999999995</v>
      </c>
      <c r="D3334" s="19">
        <v>10141.009999999995</v>
      </c>
    </row>
    <row r="3335" spans="1:4" x14ac:dyDescent="0.3">
      <c r="A3335" s="36" t="s">
        <v>39163</v>
      </c>
      <c r="B3335" s="44">
        <v>23384</v>
      </c>
      <c r="C3335" s="44">
        <v>27359.279999999999</v>
      </c>
      <c r="D3335" s="19">
        <v>3975.2799999999988</v>
      </c>
    </row>
    <row r="3336" spans="1:4" x14ac:dyDescent="0.3">
      <c r="A3336" s="36" t="s">
        <v>39139</v>
      </c>
      <c r="B3336" s="44">
        <v>129955</v>
      </c>
      <c r="C3336" s="44">
        <v>168198.9</v>
      </c>
      <c r="D3336" s="19">
        <v>38243.899999999994</v>
      </c>
    </row>
    <row r="3337" spans="1:4" x14ac:dyDescent="0.3">
      <c r="A3337" s="36" t="s">
        <v>38926</v>
      </c>
      <c r="B3337" s="44">
        <v>33950</v>
      </c>
      <c r="C3337" s="44">
        <v>39721.5</v>
      </c>
      <c r="D3337" s="19">
        <v>5771.4999999999964</v>
      </c>
    </row>
    <row r="3338" spans="1:4" x14ac:dyDescent="0.3">
      <c r="A3338" s="36" t="s">
        <v>38928</v>
      </c>
      <c r="B3338" s="44">
        <v>430992</v>
      </c>
      <c r="C3338" s="44">
        <v>504260.6399999999</v>
      </c>
      <c r="D3338" s="19">
        <v>73268.639999999927</v>
      </c>
    </row>
    <row r="3339" spans="1:4" x14ac:dyDescent="0.3">
      <c r="A3339" s="36" t="s">
        <v>38930</v>
      </c>
      <c r="B3339" s="44">
        <v>18600</v>
      </c>
      <c r="C3339" s="44">
        <v>21762</v>
      </c>
      <c r="D3339" s="19">
        <v>3162</v>
      </c>
    </row>
    <row r="3340" spans="1:4" x14ac:dyDescent="0.3">
      <c r="A3340" s="36" t="s">
        <v>38987</v>
      </c>
      <c r="B3340" s="44">
        <v>7027</v>
      </c>
      <c r="C3340" s="44">
        <v>8221.59</v>
      </c>
      <c r="D3340" s="19">
        <v>1194.5900000000001</v>
      </c>
    </row>
    <row r="3341" spans="1:4" x14ac:dyDescent="0.3">
      <c r="A3341" s="36" t="s">
        <v>39015</v>
      </c>
      <c r="B3341" s="44">
        <v>3565</v>
      </c>
      <c r="C3341" s="44">
        <v>4171.05</v>
      </c>
      <c r="D3341" s="19">
        <v>606.05000000000018</v>
      </c>
    </row>
    <row r="3342" spans="1:4" x14ac:dyDescent="0.3">
      <c r="A3342" s="36" t="s">
        <v>38939</v>
      </c>
      <c r="B3342" s="44">
        <v>6975</v>
      </c>
      <c r="C3342" s="44">
        <v>10927.5</v>
      </c>
      <c r="D3342" s="19">
        <v>3952.5</v>
      </c>
    </row>
    <row r="3343" spans="1:4" x14ac:dyDescent="0.3">
      <c r="A3343" s="36" t="s">
        <v>38940</v>
      </c>
      <c r="B3343" s="44">
        <v>40008</v>
      </c>
      <c r="C3343" s="44">
        <v>53010.599999999991</v>
      </c>
      <c r="D3343" s="19">
        <v>13002.599999999997</v>
      </c>
    </row>
    <row r="3344" spans="1:4" x14ac:dyDescent="0.3">
      <c r="A3344" s="36" t="s">
        <v>38944</v>
      </c>
      <c r="B3344" s="44">
        <v>1596042</v>
      </c>
      <c r="C3344" s="44">
        <v>1867369.14</v>
      </c>
      <c r="D3344" s="19">
        <v>271327.13999999978</v>
      </c>
    </row>
    <row r="3345" spans="1:4" x14ac:dyDescent="0.3">
      <c r="A3345" s="36" t="s">
        <v>38946</v>
      </c>
      <c r="B3345" s="44">
        <v>5574759</v>
      </c>
      <c r="C3345" s="44">
        <v>6522468.0299999984</v>
      </c>
      <c r="D3345" s="19">
        <v>947709.02999999886</v>
      </c>
    </row>
    <row r="3346" spans="1:4" x14ac:dyDescent="0.3">
      <c r="A3346" s="36" t="s">
        <v>38960</v>
      </c>
      <c r="B3346" s="44">
        <v>245484</v>
      </c>
      <c r="C3346" s="44">
        <v>287216.28000000003</v>
      </c>
      <c r="D3346" s="19">
        <v>41732.27999999997</v>
      </c>
    </row>
    <row r="3347" spans="1:4" x14ac:dyDescent="0.3">
      <c r="A3347" s="36" t="s">
        <v>38961</v>
      </c>
      <c r="B3347" s="44">
        <v>821332</v>
      </c>
      <c r="C3347" s="44">
        <v>1035876.2</v>
      </c>
      <c r="D3347" s="19">
        <v>214544.19999999998</v>
      </c>
    </row>
    <row r="3348" spans="1:4" x14ac:dyDescent="0.3">
      <c r="A3348" s="36" t="s">
        <v>39001</v>
      </c>
      <c r="B3348" s="44">
        <v>695516</v>
      </c>
      <c r="C3348" s="44">
        <v>813753.72</v>
      </c>
      <c r="D3348" s="19">
        <v>118237.71999999996</v>
      </c>
    </row>
    <row r="3349" spans="1:4" x14ac:dyDescent="0.3">
      <c r="A3349" s="36" t="s">
        <v>38948</v>
      </c>
      <c r="B3349" s="44">
        <v>45344</v>
      </c>
      <c r="C3349" s="44">
        <v>53052.479999999996</v>
      </c>
      <c r="D3349" s="19">
        <v>7708.4799999999923</v>
      </c>
    </row>
    <row r="3350" spans="1:4" x14ac:dyDescent="0.3">
      <c r="A3350" s="36" t="s">
        <v>38950</v>
      </c>
      <c r="B3350" s="44">
        <v>85150</v>
      </c>
      <c r="C3350" s="44">
        <v>99625.5</v>
      </c>
      <c r="D3350" s="19">
        <v>14475.5</v>
      </c>
    </row>
    <row r="3351" spans="1:4" x14ac:dyDescent="0.3">
      <c r="A3351" s="36" t="s">
        <v>38952</v>
      </c>
      <c r="B3351" s="44">
        <v>14172</v>
      </c>
      <c r="C3351" s="44">
        <v>16581.239999999998</v>
      </c>
      <c r="D3351" s="19">
        <v>2409.239999999998</v>
      </c>
    </row>
    <row r="3352" spans="1:4" x14ac:dyDescent="0.3">
      <c r="A3352" s="36" t="s">
        <v>38954</v>
      </c>
      <c r="B3352" s="44">
        <v>76241</v>
      </c>
      <c r="C3352" s="44">
        <v>89201.97</v>
      </c>
      <c r="D3352" s="19">
        <v>12960.969999999994</v>
      </c>
    </row>
    <row r="3353" spans="1:4" x14ac:dyDescent="0.3">
      <c r="A3353" s="36" t="s">
        <v>38956</v>
      </c>
      <c r="B3353" s="44">
        <v>61408</v>
      </c>
      <c r="C3353" s="44">
        <v>71847.360000000001</v>
      </c>
      <c r="D3353" s="19">
        <v>10439.359999999993</v>
      </c>
    </row>
    <row r="3354" spans="1:4" x14ac:dyDescent="0.3">
      <c r="A3354" s="36" t="s">
        <v>38958</v>
      </c>
      <c r="B3354" s="44">
        <v>107484</v>
      </c>
      <c r="C3354" s="44">
        <v>125756.27999999998</v>
      </c>
      <c r="D3354" s="19">
        <v>18272.279999999988</v>
      </c>
    </row>
    <row r="3355" spans="1:4" x14ac:dyDescent="0.3">
      <c r="A3355" s="36" t="s">
        <v>38989</v>
      </c>
      <c r="B3355" s="44">
        <v>296640</v>
      </c>
      <c r="C3355" s="44">
        <v>347068.8</v>
      </c>
      <c r="D3355" s="19">
        <v>50428.800000000003</v>
      </c>
    </row>
    <row r="3356" spans="1:4" x14ac:dyDescent="0.3">
      <c r="A3356" s="36" t="s">
        <v>38963</v>
      </c>
      <c r="B3356" s="44">
        <v>719937</v>
      </c>
      <c r="C3356" s="44">
        <v>842326.28999999992</v>
      </c>
      <c r="D3356" s="19">
        <v>122389.28999999995</v>
      </c>
    </row>
    <row r="3357" spans="1:4" x14ac:dyDescent="0.3">
      <c r="A3357" s="36" t="s">
        <v>38965</v>
      </c>
      <c r="B3357" s="44">
        <v>7676</v>
      </c>
      <c r="C3357" s="44">
        <v>8980.92</v>
      </c>
      <c r="D3357" s="19">
        <v>1304.92</v>
      </c>
    </row>
    <row r="3358" spans="1:4" x14ac:dyDescent="0.3">
      <c r="A3358" s="36" t="s">
        <v>38995</v>
      </c>
      <c r="B3358" s="44">
        <v>5236</v>
      </c>
      <c r="C3358" s="44">
        <v>6126.12</v>
      </c>
      <c r="D3358" s="19">
        <v>890.11999999999989</v>
      </c>
    </row>
    <row r="3359" spans="1:4" x14ac:dyDescent="0.3">
      <c r="A3359" s="36" t="s">
        <v>38969</v>
      </c>
      <c r="B3359" s="44">
        <v>233760</v>
      </c>
      <c r="C3359" s="44">
        <v>273499.19999999995</v>
      </c>
      <c r="D3359" s="19">
        <v>39739.199999999975</v>
      </c>
    </row>
    <row r="3360" spans="1:4" x14ac:dyDescent="0.3">
      <c r="A3360" s="36" t="s">
        <v>38971</v>
      </c>
      <c r="B3360" s="44">
        <v>259820</v>
      </c>
      <c r="C3360" s="44">
        <v>303989.40000000002</v>
      </c>
      <c r="D3360" s="19">
        <v>44169.400000000023</v>
      </c>
    </row>
    <row r="3361" spans="1:4" x14ac:dyDescent="0.3">
      <c r="A3361" s="36" t="s">
        <v>38973</v>
      </c>
      <c r="B3361" s="44">
        <v>7799</v>
      </c>
      <c r="C3361" s="44">
        <v>9124.83</v>
      </c>
      <c r="D3361" s="19">
        <v>1325.83</v>
      </c>
    </row>
    <row r="3362" spans="1:4" x14ac:dyDescent="0.3">
      <c r="A3362" s="38" t="s">
        <v>13218</v>
      </c>
      <c r="B3362" s="44">
        <v>6792365</v>
      </c>
      <c r="C3362" s="44">
        <v>7675067</v>
      </c>
      <c r="D3362" s="19">
        <v>882702</v>
      </c>
    </row>
    <row r="3363" spans="1:4" x14ac:dyDescent="0.3">
      <c r="A3363" s="45" t="s">
        <v>296</v>
      </c>
      <c r="B3363" s="44">
        <v>6792365</v>
      </c>
      <c r="C3363" s="44">
        <v>7675067</v>
      </c>
      <c r="D3363" s="19">
        <v>882702</v>
      </c>
    </row>
    <row r="3364" spans="1:4" x14ac:dyDescent="0.3">
      <c r="A3364" s="46" t="s">
        <v>313</v>
      </c>
      <c r="B3364" s="44">
        <v>2142487</v>
      </c>
      <c r="C3364" s="44">
        <v>2651257</v>
      </c>
      <c r="D3364" s="19">
        <v>508770</v>
      </c>
    </row>
    <row r="3365" spans="1:4" x14ac:dyDescent="0.3">
      <c r="A3365" s="46" t="s">
        <v>310</v>
      </c>
      <c r="B3365" s="44">
        <v>343926</v>
      </c>
      <c r="C3365" s="44">
        <v>747296</v>
      </c>
      <c r="D3365" s="19">
        <v>403370</v>
      </c>
    </row>
    <row r="3366" spans="1:4" x14ac:dyDescent="0.3">
      <c r="A3366" s="46" t="s">
        <v>311</v>
      </c>
      <c r="B3366" s="44">
        <v>114696</v>
      </c>
      <c r="C3366" s="44">
        <v>124608</v>
      </c>
      <c r="D3366" s="19">
        <v>9912</v>
      </c>
    </row>
    <row r="3367" spans="1:4" x14ac:dyDescent="0.3">
      <c r="A3367" s="46" t="s">
        <v>307</v>
      </c>
      <c r="B3367" s="44">
        <v>375960</v>
      </c>
      <c r="C3367" s="44">
        <v>278596</v>
      </c>
      <c r="D3367" s="19">
        <v>-97364</v>
      </c>
    </row>
    <row r="3368" spans="1:4" x14ac:dyDescent="0.3">
      <c r="A3368" s="46" t="s">
        <v>306</v>
      </c>
      <c r="B3368" s="44">
        <v>120510</v>
      </c>
      <c r="C3368" s="44">
        <v>128544</v>
      </c>
      <c r="D3368" s="19">
        <v>8034</v>
      </c>
    </row>
    <row r="3369" spans="1:4" x14ac:dyDescent="0.3">
      <c r="A3369" s="46" t="s">
        <v>302</v>
      </c>
      <c r="B3369" s="44">
        <v>3572041</v>
      </c>
      <c r="C3369" s="44">
        <v>3572041</v>
      </c>
      <c r="D3369" s="19">
        <v>0</v>
      </c>
    </row>
    <row r="3370" spans="1:4" x14ac:dyDescent="0.3">
      <c r="A3370" s="46" t="s">
        <v>303</v>
      </c>
      <c r="B3370" s="44">
        <v>122745</v>
      </c>
      <c r="C3370" s="44">
        <v>172725</v>
      </c>
      <c r="D3370" s="19">
        <v>49980</v>
      </c>
    </row>
    <row r="3371" spans="1:4" x14ac:dyDescent="0.3">
      <c r="A3371" s="38" t="s">
        <v>13188</v>
      </c>
      <c r="B3371" s="44">
        <v>3441</v>
      </c>
      <c r="C3371" s="44">
        <v>4433</v>
      </c>
      <c r="D3371" s="19">
        <v>992</v>
      </c>
    </row>
    <row r="3372" spans="1:4" x14ac:dyDescent="0.3">
      <c r="A3372" s="45" t="s">
        <v>296</v>
      </c>
      <c r="B3372" s="44">
        <v>3441</v>
      </c>
      <c r="C3372" s="44">
        <v>4433</v>
      </c>
      <c r="D3372" s="19">
        <v>992</v>
      </c>
    </row>
    <row r="3373" spans="1:4" x14ac:dyDescent="0.3">
      <c r="A3373" s="46" t="s">
        <v>304</v>
      </c>
      <c r="B3373" s="44">
        <v>3441</v>
      </c>
      <c r="C3373" s="44">
        <v>4433</v>
      </c>
      <c r="D3373" s="19">
        <v>992</v>
      </c>
    </row>
    <row r="3374" spans="1:4" x14ac:dyDescent="0.3">
      <c r="A3374" s="38" t="s">
        <v>29971</v>
      </c>
      <c r="B3374" s="44">
        <v>256613</v>
      </c>
      <c r="C3374" s="44">
        <v>258960</v>
      </c>
      <c r="D3374" s="19">
        <v>2347</v>
      </c>
    </row>
    <row r="3375" spans="1:4" x14ac:dyDescent="0.3">
      <c r="A3375" s="45" t="s">
        <v>296</v>
      </c>
      <c r="B3375" s="44">
        <v>256613</v>
      </c>
      <c r="C3375" s="44">
        <v>258960</v>
      </c>
      <c r="D3375" s="19">
        <v>2347</v>
      </c>
    </row>
    <row r="3376" spans="1:4" x14ac:dyDescent="0.3">
      <c r="A3376" s="46" t="s">
        <v>307</v>
      </c>
      <c r="B3376" s="44">
        <v>70416</v>
      </c>
      <c r="C3376" s="44">
        <v>60112</v>
      </c>
      <c r="D3376" s="19">
        <v>-10304</v>
      </c>
    </row>
    <row r="3377" spans="1:4" x14ac:dyDescent="0.3">
      <c r="A3377" s="46" t="s">
        <v>306</v>
      </c>
      <c r="B3377" s="44">
        <v>186197</v>
      </c>
      <c r="C3377" s="44">
        <v>198848</v>
      </c>
      <c r="D3377" s="19">
        <v>12651</v>
      </c>
    </row>
    <row r="3378" spans="1:4" x14ac:dyDescent="0.3">
      <c r="A3378" s="38" t="s">
        <v>17570</v>
      </c>
      <c r="B3378" s="44">
        <v>2031965</v>
      </c>
      <c r="C3378" s="44">
        <v>2164880</v>
      </c>
      <c r="D3378" s="19">
        <v>132915</v>
      </c>
    </row>
    <row r="3379" spans="1:4" x14ac:dyDescent="0.3">
      <c r="A3379" s="45" t="s">
        <v>296</v>
      </c>
      <c r="B3379" s="44">
        <v>2031965</v>
      </c>
      <c r="C3379" s="44">
        <v>2164880</v>
      </c>
      <c r="D3379" s="19">
        <v>132915</v>
      </c>
    </row>
    <row r="3380" spans="1:4" x14ac:dyDescent="0.3">
      <c r="A3380" s="46" t="s">
        <v>300</v>
      </c>
      <c r="B3380" s="44">
        <v>1336</v>
      </c>
      <c r="C3380" s="44">
        <v>1336</v>
      </c>
      <c r="D3380" s="19">
        <v>0</v>
      </c>
    </row>
    <row r="3381" spans="1:4" x14ac:dyDescent="0.3">
      <c r="A3381" s="46" t="s">
        <v>307</v>
      </c>
      <c r="B3381" s="44">
        <v>62336</v>
      </c>
      <c r="C3381" s="44">
        <v>55777</v>
      </c>
      <c r="D3381" s="19">
        <v>-6559</v>
      </c>
    </row>
    <row r="3382" spans="1:4" x14ac:dyDescent="0.3">
      <c r="A3382" s="46" t="s">
        <v>306</v>
      </c>
      <c r="B3382" s="44">
        <v>17550</v>
      </c>
      <c r="C3382" s="44">
        <v>18720</v>
      </c>
      <c r="D3382" s="19">
        <v>1170</v>
      </c>
    </row>
    <row r="3383" spans="1:4" x14ac:dyDescent="0.3">
      <c r="A3383" s="46" t="s">
        <v>302</v>
      </c>
      <c r="B3383" s="44">
        <v>1705534</v>
      </c>
      <c r="C3383" s="44">
        <v>1705534</v>
      </c>
      <c r="D3383" s="19">
        <v>0</v>
      </c>
    </row>
    <row r="3384" spans="1:4" x14ac:dyDescent="0.3">
      <c r="A3384" s="46" t="s">
        <v>303</v>
      </c>
      <c r="B3384" s="44">
        <v>220506</v>
      </c>
      <c r="C3384" s="44">
        <v>360490</v>
      </c>
      <c r="D3384" s="19">
        <v>139984</v>
      </c>
    </row>
    <row r="3385" spans="1:4" x14ac:dyDescent="0.3">
      <c r="A3385" s="46" t="s">
        <v>304</v>
      </c>
      <c r="B3385" s="44">
        <v>24703</v>
      </c>
      <c r="C3385" s="44">
        <v>23023</v>
      </c>
      <c r="D3385" s="19">
        <v>-1680</v>
      </c>
    </row>
    <row r="3386" spans="1:4" x14ac:dyDescent="0.3">
      <c r="A3386" s="38" t="s">
        <v>20485</v>
      </c>
      <c r="B3386" s="44">
        <v>35425</v>
      </c>
      <c r="C3386" s="44">
        <v>81123.25</v>
      </c>
      <c r="D3386" s="19">
        <v>45698.25</v>
      </c>
    </row>
    <row r="3387" spans="1:4" x14ac:dyDescent="0.3">
      <c r="A3387" s="5" t="s">
        <v>39165</v>
      </c>
      <c r="B3387" s="44">
        <v>35425</v>
      </c>
      <c r="C3387" s="44">
        <v>81123.25</v>
      </c>
      <c r="D3387" s="19">
        <v>45698.25</v>
      </c>
    </row>
    <row r="3388" spans="1:4" x14ac:dyDescent="0.3">
      <c r="A3388" s="36" t="s">
        <v>38898</v>
      </c>
      <c r="B3388" s="44">
        <v>35425</v>
      </c>
      <c r="C3388" s="44">
        <v>81123.25</v>
      </c>
      <c r="D3388" s="19">
        <v>45698.25</v>
      </c>
    </row>
    <row r="3389" spans="1:4" x14ac:dyDescent="0.3">
      <c r="A3389" s="38" t="s">
        <v>20490</v>
      </c>
      <c r="B3389" s="44">
        <v>7200788</v>
      </c>
      <c r="C3389" s="44">
        <v>7483589</v>
      </c>
      <c r="D3389" s="19">
        <v>282801</v>
      </c>
    </row>
    <row r="3390" spans="1:4" x14ac:dyDescent="0.3">
      <c r="A3390" s="45" t="s">
        <v>296</v>
      </c>
      <c r="B3390" s="44">
        <v>4147345</v>
      </c>
      <c r="C3390" s="44">
        <v>4372504</v>
      </c>
      <c r="D3390" s="19">
        <v>225159</v>
      </c>
    </row>
    <row r="3391" spans="1:4" x14ac:dyDescent="0.3">
      <c r="A3391" s="46" t="s">
        <v>313</v>
      </c>
      <c r="B3391" s="44">
        <v>155769</v>
      </c>
      <c r="C3391" s="44">
        <v>192759</v>
      </c>
      <c r="D3391" s="19">
        <v>36990</v>
      </c>
    </row>
    <row r="3392" spans="1:4" x14ac:dyDescent="0.3">
      <c r="A3392" s="46" t="s">
        <v>310</v>
      </c>
      <c r="B3392" s="44">
        <v>111618</v>
      </c>
      <c r="C3392" s="44">
        <v>242528</v>
      </c>
      <c r="D3392" s="19">
        <v>130910</v>
      </c>
    </row>
    <row r="3393" spans="1:4" x14ac:dyDescent="0.3">
      <c r="A3393" s="46" t="s">
        <v>300</v>
      </c>
      <c r="B3393" s="44">
        <v>748160</v>
      </c>
      <c r="C3393" s="44">
        <v>748160</v>
      </c>
      <c r="D3393" s="19">
        <v>0</v>
      </c>
    </row>
    <row r="3394" spans="1:4" x14ac:dyDescent="0.3">
      <c r="A3394" s="46" t="s">
        <v>311</v>
      </c>
      <c r="B3394" s="44">
        <v>37260</v>
      </c>
      <c r="C3394" s="44">
        <v>40480</v>
      </c>
      <c r="D3394" s="19">
        <v>3220</v>
      </c>
    </row>
    <row r="3395" spans="1:4" x14ac:dyDescent="0.3">
      <c r="A3395" s="46" t="s">
        <v>307</v>
      </c>
      <c r="B3395" s="44">
        <v>687456</v>
      </c>
      <c r="C3395" s="44">
        <v>705738</v>
      </c>
      <c r="D3395" s="19">
        <v>18282</v>
      </c>
    </row>
    <row r="3396" spans="1:4" x14ac:dyDescent="0.3">
      <c r="A3396" s="46" t="s">
        <v>306</v>
      </c>
      <c r="B3396" s="44">
        <v>441647</v>
      </c>
      <c r="C3396" s="44">
        <v>471328</v>
      </c>
      <c r="D3396" s="19">
        <v>29681</v>
      </c>
    </row>
    <row r="3397" spans="1:4" x14ac:dyDescent="0.3">
      <c r="A3397" s="46" t="s">
        <v>302</v>
      </c>
      <c r="B3397" s="44">
        <v>1843113</v>
      </c>
      <c r="C3397" s="44">
        <v>1843113</v>
      </c>
      <c r="D3397" s="19">
        <v>0</v>
      </c>
    </row>
    <row r="3398" spans="1:4" x14ac:dyDescent="0.3">
      <c r="A3398" s="46" t="s">
        <v>303</v>
      </c>
      <c r="B3398" s="44">
        <v>30895</v>
      </c>
      <c r="C3398" s="44">
        <v>43475</v>
      </c>
      <c r="D3398" s="19">
        <v>12580</v>
      </c>
    </row>
    <row r="3399" spans="1:4" x14ac:dyDescent="0.3">
      <c r="A3399" s="46" t="s">
        <v>304</v>
      </c>
      <c r="B3399" s="44">
        <v>45257</v>
      </c>
      <c r="C3399" s="44">
        <v>38753</v>
      </c>
      <c r="D3399" s="19">
        <v>-6504</v>
      </c>
    </row>
    <row r="3400" spans="1:4" x14ac:dyDescent="0.3">
      <c r="A3400" s="46" t="s">
        <v>295</v>
      </c>
      <c r="B3400" s="44">
        <v>46170</v>
      </c>
      <c r="C3400" s="44">
        <v>46170</v>
      </c>
      <c r="D3400" s="19">
        <v>0</v>
      </c>
    </row>
    <row r="3401" spans="1:4" x14ac:dyDescent="0.3">
      <c r="A3401" s="45" t="s">
        <v>1</v>
      </c>
      <c r="B3401" s="44">
        <v>3053443</v>
      </c>
      <c r="C3401" s="44">
        <v>3111085</v>
      </c>
      <c r="D3401" s="19">
        <v>57642</v>
      </c>
    </row>
    <row r="3402" spans="1:4" x14ac:dyDescent="0.3">
      <c r="A3402" s="46" t="s">
        <v>25</v>
      </c>
      <c r="B3402" s="44">
        <v>0</v>
      </c>
      <c r="C3402" s="44">
        <v>0</v>
      </c>
      <c r="D3402" s="19">
        <v>0</v>
      </c>
    </row>
    <row r="3403" spans="1:4" x14ac:dyDescent="0.3">
      <c r="A3403" s="46" t="s">
        <v>27</v>
      </c>
      <c r="B3403" s="44">
        <v>104808</v>
      </c>
      <c r="C3403" s="44">
        <v>104808</v>
      </c>
      <c r="D3403" s="19">
        <v>0</v>
      </c>
    </row>
    <row r="3404" spans="1:4" x14ac:dyDescent="0.3">
      <c r="A3404" s="46" t="s">
        <v>29</v>
      </c>
      <c r="B3404" s="44">
        <v>89394</v>
      </c>
      <c r="C3404" s="44">
        <v>89394</v>
      </c>
      <c r="D3404" s="19">
        <v>0</v>
      </c>
    </row>
    <row r="3405" spans="1:4" x14ac:dyDescent="0.3">
      <c r="A3405" s="46" t="s">
        <v>35</v>
      </c>
      <c r="B3405" s="44">
        <v>2228904</v>
      </c>
      <c r="C3405" s="44">
        <v>2228904</v>
      </c>
      <c r="D3405" s="19">
        <v>0</v>
      </c>
    </row>
    <row r="3406" spans="1:4" x14ac:dyDescent="0.3">
      <c r="A3406" s="46" t="s">
        <v>39</v>
      </c>
      <c r="B3406" s="44">
        <v>216524</v>
      </c>
      <c r="C3406" s="44">
        <v>216524</v>
      </c>
      <c r="D3406" s="19">
        <v>0</v>
      </c>
    </row>
    <row r="3407" spans="1:4" x14ac:dyDescent="0.3">
      <c r="A3407" s="46" t="s">
        <v>41</v>
      </c>
      <c r="B3407" s="44">
        <v>219336</v>
      </c>
      <c r="C3407" s="44">
        <v>276978</v>
      </c>
      <c r="D3407" s="19">
        <v>57642</v>
      </c>
    </row>
    <row r="3408" spans="1:4" x14ac:dyDescent="0.3">
      <c r="A3408" s="46" t="s">
        <v>45</v>
      </c>
      <c r="B3408" s="44">
        <v>92480</v>
      </c>
      <c r="C3408" s="44">
        <v>92480</v>
      </c>
      <c r="D3408" s="19">
        <v>0</v>
      </c>
    </row>
    <row r="3409" spans="1:4" x14ac:dyDescent="0.3">
      <c r="A3409" s="46" t="s">
        <v>47</v>
      </c>
      <c r="B3409" s="44">
        <v>101997</v>
      </c>
      <c r="C3409" s="44">
        <v>101997</v>
      </c>
      <c r="D3409" s="19">
        <v>0</v>
      </c>
    </row>
    <row r="3410" spans="1:4" x14ac:dyDescent="0.3">
      <c r="A3410" s="38" t="s">
        <v>6933</v>
      </c>
      <c r="B3410" s="44">
        <v>1159582</v>
      </c>
      <c r="C3410" s="44">
        <v>1158463</v>
      </c>
      <c r="D3410" s="19">
        <v>-1119</v>
      </c>
    </row>
    <row r="3411" spans="1:4" x14ac:dyDescent="0.3">
      <c r="A3411" s="45" t="s">
        <v>296</v>
      </c>
      <c r="B3411" s="44">
        <v>1159582</v>
      </c>
      <c r="C3411" s="44">
        <v>1158463</v>
      </c>
      <c r="D3411" s="19">
        <v>-1119</v>
      </c>
    </row>
    <row r="3412" spans="1:4" x14ac:dyDescent="0.3">
      <c r="A3412" s="46" t="s">
        <v>305</v>
      </c>
      <c r="B3412" s="44">
        <v>1153845</v>
      </c>
      <c r="C3412" s="44">
        <v>1153845</v>
      </c>
      <c r="D3412" s="19">
        <v>0</v>
      </c>
    </row>
    <row r="3413" spans="1:4" x14ac:dyDescent="0.3">
      <c r="A3413" s="46" t="s">
        <v>307</v>
      </c>
      <c r="B3413" s="44">
        <v>5237</v>
      </c>
      <c r="C3413" s="44">
        <v>4046</v>
      </c>
      <c r="D3413" s="19">
        <v>-1191</v>
      </c>
    </row>
    <row r="3414" spans="1:4" x14ac:dyDescent="0.3">
      <c r="A3414" s="46" t="s">
        <v>304</v>
      </c>
      <c r="B3414" s="44">
        <v>500</v>
      </c>
      <c r="C3414" s="44">
        <v>572</v>
      </c>
      <c r="D3414" s="19">
        <v>72</v>
      </c>
    </row>
    <row r="3415" spans="1:4" x14ac:dyDescent="0.3">
      <c r="A3415" s="38" t="s">
        <v>22180</v>
      </c>
      <c r="B3415" s="44">
        <v>138690</v>
      </c>
      <c r="C3415" s="44">
        <v>146747</v>
      </c>
      <c r="D3415" s="19">
        <v>8057</v>
      </c>
    </row>
    <row r="3416" spans="1:4" x14ac:dyDescent="0.3">
      <c r="A3416" s="45" t="s">
        <v>296</v>
      </c>
      <c r="B3416" s="44">
        <v>138690</v>
      </c>
      <c r="C3416" s="44">
        <v>146747</v>
      </c>
      <c r="D3416" s="19">
        <v>8057</v>
      </c>
    </row>
    <row r="3417" spans="1:4" x14ac:dyDescent="0.3">
      <c r="A3417" s="46" t="s">
        <v>307</v>
      </c>
      <c r="B3417" s="44">
        <v>5237</v>
      </c>
      <c r="C3417" s="44">
        <v>4046</v>
      </c>
      <c r="D3417" s="19">
        <v>-1191</v>
      </c>
    </row>
    <row r="3418" spans="1:4" x14ac:dyDescent="0.3">
      <c r="A3418" s="46" t="s">
        <v>302</v>
      </c>
      <c r="B3418" s="44">
        <v>101374</v>
      </c>
      <c r="C3418" s="44">
        <v>101374</v>
      </c>
      <c r="D3418" s="19">
        <v>0</v>
      </c>
    </row>
    <row r="3419" spans="1:4" x14ac:dyDescent="0.3">
      <c r="A3419" s="46" t="s">
        <v>304</v>
      </c>
      <c r="B3419" s="44">
        <v>32079</v>
      </c>
      <c r="C3419" s="44">
        <v>41327</v>
      </c>
      <c r="D3419" s="19">
        <v>9248</v>
      </c>
    </row>
    <row r="3420" spans="1:4" x14ac:dyDescent="0.3">
      <c r="A3420" s="38" t="s">
        <v>14207</v>
      </c>
      <c r="B3420" s="44">
        <v>357594</v>
      </c>
      <c r="C3420" s="44">
        <v>357594</v>
      </c>
      <c r="D3420" s="19">
        <v>0</v>
      </c>
    </row>
    <row r="3421" spans="1:4" x14ac:dyDescent="0.3">
      <c r="A3421" s="45" t="s">
        <v>296</v>
      </c>
      <c r="B3421" s="44">
        <v>357594</v>
      </c>
      <c r="C3421" s="44">
        <v>357594</v>
      </c>
      <c r="D3421" s="19">
        <v>0</v>
      </c>
    </row>
    <row r="3422" spans="1:4" x14ac:dyDescent="0.3">
      <c r="A3422" s="46" t="s">
        <v>302</v>
      </c>
      <c r="B3422" s="44">
        <v>357594</v>
      </c>
      <c r="C3422" s="44">
        <v>357594</v>
      </c>
      <c r="D3422" s="19">
        <v>0</v>
      </c>
    </row>
    <row r="3423" spans="1:4" x14ac:dyDescent="0.3">
      <c r="A3423" s="38" t="s">
        <v>2592</v>
      </c>
      <c r="B3423" s="44">
        <v>1020550</v>
      </c>
      <c r="C3423" s="44">
        <v>1040525</v>
      </c>
      <c r="D3423" s="19">
        <v>19975</v>
      </c>
    </row>
    <row r="3424" spans="1:4" x14ac:dyDescent="0.3">
      <c r="A3424" s="45" t="s">
        <v>296</v>
      </c>
      <c r="B3424" s="44">
        <v>1020550</v>
      </c>
      <c r="C3424" s="44">
        <v>1040525</v>
      </c>
      <c r="D3424" s="19">
        <v>19975</v>
      </c>
    </row>
    <row r="3425" spans="1:4" x14ac:dyDescent="0.3">
      <c r="A3425" s="46" t="s">
        <v>308</v>
      </c>
      <c r="B3425" s="44">
        <v>2430</v>
      </c>
      <c r="C3425" s="44">
        <v>3591</v>
      </c>
      <c r="D3425" s="19">
        <v>1161</v>
      </c>
    </row>
    <row r="3426" spans="1:4" x14ac:dyDescent="0.3">
      <c r="A3426" s="46" t="s">
        <v>310</v>
      </c>
      <c r="B3426" s="44">
        <v>21708</v>
      </c>
      <c r="C3426" s="44">
        <v>47168</v>
      </c>
      <c r="D3426" s="19">
        <v>25460</v>
      </c>
    </row>
    <row r="3427" spans="1:4" x14ac:dyDescent="0.3">
      <c r="A3427" s="36" t="s">
        <v>39164</v>
      </c>
      <c r="B3427" s="44">
        <v>270</v>
      </c>
      <c r="C3427" s="44">
        <v>199</v>
      </c>
      <c r="D3427" s="19">
        <v>-71</v>
      </c>
    </row>
    <row r="3428" spans="1:4" x14ac:dyDescent="0.3">
      <c r="A3428" s="46" t="s">
        <v>311</v>
      </c>
      <c r="B3428" s="44">
        <v>7290</v>
      </c>
      <c r="C3428" s="44">
        <v>7920</v>
      </c>
      <c r="D3428" s="19">
        <v>630</v>
      </c>
    </row>
    <row r="3429" spans="1:4" x14ac:dyDescent="0.3">
      <c r="A3429" s="46" t="s">
        <v>307</v>
      </c>
      <c r="B3429" s="44">
        <v>30030</v>
      </c>
      <c r="C3429" s="44">
        <v>22253</v>
      </c>
      <c r="D3429" s="19">
        <v>-7777</v>
      </c>
    </row>
    <row r="3430" spans="1:4" x14ac:dyDescent="0.3">
      <c r="A3430" s="46" t="s">
        <v>306</v>
      </c>
      <c r="B3430" s="44">
        <v>8580</v>
      </c>
      <c r="C3430" s="44">
        <v>9152</v>
      </c>
      <c r="D3430" s="19">
        <v>572</v>
      </c>
    </row>
    <row r="3431" spans="1:4" x14ac:dyDescent="0.3">
      <c r="A3431" s="46" t="s">
        <v>302</v>
      </c>
      <c r="B3431" s="44">
        <v>950242</v>
      </c>
      <c r="C3431" s="44">
        <v>950242</v>
      </c>
      <c r="D3431" s="19">
        <v>0</v>
      </c>
    </row>
    <row r="3432" spans="1:4" x14ac:dyDescent="0.3">
      <c r="A3432" s="38" t="s">
        <v>10008</v>
      </c>
      <c r="B3432" s="44">
        <v>15147</v>
      </c>
      <c r="C3432" s="44">
        <v>15147</v>
      </c>
      <c r="D3432" s="19">
        <v>0</v>
      </c>
    </row>
    <row r="3433" spans="1:4" x14ac:dyDescent="0.3">
      <c r="A3433" s="45" t="s">
        <v>296</v>
      </c>
      <c r="B3433" s="44">
        <v>15147</v>
      </c>
      <c r="C3433" s="44">
        <v>15147</v>
      </c>
      <c r="D3433" s="19">
        <v>0</v>
      </c>
    </row>
    <row r="3434" spans="1:4" x14ac:dyDescent="0.3">
      <c r="A3434" s="46" t="s">
        <v>305</v>
      </c>
      <c r="B3434" s="44">
        <v>15147</v>
      </c>
      <c r="C3434" s="44">
        <v>15147</v>
      </c>
      <c r="D3434" s="19">
        <v>0</v>
      </c>
    </row>
    <row r="3435" spans="1:4" x14ac:dyDescent="0.3">
      <c r="A3435" s="38" t="s">
        <v>21764</v>
      </c>
      <c r="B3435" s="44">
        <v>2142621</v>
      </c>
      <c r="C3435" s="44">
        <v>2142269.94</v>
      </c>
      <c r="D3435" s="19">
        <v>-351.05999999999767</v>
      </c>
    </row>
    <row r="3436" spans="1:4" x14ac:dyDescent="0.3">
      <c r="A3436" s="45" t="s">
        <v>296</v>
      </c>
      <c r="B3436" s="44">
        <v>2139287</v>
      </c>
      <c r="C3436" s="44">
        <v>2134235</v>
      </c>
      <c r="D3436" s="19">
        <v>-5052</v>
      </c>
    </row>
    <row r="3437" spans="1:4" x14ac:dyDescent="0.3">
      <c r="A3437" s="46" t="s">
        <v>307</v>
      </c>
      <c r="B3437" s="44">
        <v>221520</v>
      </c>
      <c r="C3437" s="44">
        <v>164152</v>
      </c>
      <c r="D3437" s="19">
        <v>-57368</v>
      </c>
    </row>
    <row r="3438" spans="1:4" x14ac:dyDescent="0.3">
      <c r="A3438" s="46" t="s">
        <v>306</v>
      </c>
      <c r="B3438" s="44">
        <v>191100</v>
      </c>
      <c r="C3438" s="44">
        <v>203840</v>
      </c>
      <c r="D3438" s="19">
        <v>12740</v>
      </c>
    </row>
    <row r="3439" spans="1:4" x14ac:dyDescent="0.3">
      <c r="A3439" s="46" t="s">
        <v>302</v>
      </c>
      <c r="B3439" s="44">
        <v>1606388</v>
      </c>
      <c r="C3439" s="44">
        <v>1606388</v>
      </c>
      <c r="D3439" s="19">
        <v>0</v>
      </c>
    </row>
    <row r="3440" spans="1:4" x14ac:dyDescent="0.3">
      <c r="A3440" s="46" t="s">
        <v>303</v>
      </c>
      <c r="B3440" s="44">
        <v>98752</v>
      </c>
      <c r="C3440" s="44">
        <v>139120</v>
      </c>
      <c r="D3440" s="19">
        <v>40368</v>
      </c>
    </row>
    <row r="3441" spans="1:4" x14ac:dyDescent="0.3">
      <c r="A3441" s="46" t="s">
        <v>304</v>
      </c>
      <c r="B3441" s="44">
        <v>21527</v>
      </c>
      <c r="C3441" s="44">
        <v>20735</v>
      </c>
      <c r="D3441" s="19">
        <v>-792</v>
      </c>
    </row>
    <row r="3442" spans="1:4" x14ac:dyDescent="0.3">
      <c r="A3442" s="5" t="s">
        <v>39165</v>
      </c>
      <c r="B3442" s="44">
        <v>3334</v>
      </c>
      <c r="C3442" s="44">
        <v>8034.9400000000005</v>
      </c>
      <c r="D3442" s="19">
        <v>4700.9400000000005</v>
      </c>
    </row>
    <row r="3443" spans="1:4" x14ac:dyDescent="0.3">
      <c r="A3443" s="36" t="s">
        <v>38940</v>
      </c>
      <c r="B3443" s="44">
        <v>3334</v>
      </c>
      <c r="C3443" s="44">
        <v>8034.9400000000005</v>
      </c>
      <c r="D3443" s="19">
        <v>4700.9400000000005</v>
      </c>
    </row>
    <row r="3444" spans="1:4" x14ac:dyDescent="0.3">
      <c r="A3444" s="38" t="s">
        <v>21701</v>
      </c>
      <c r="B3444" s="44">
        <v>2720552</v>
      </c>
      <c r="C3444" s="44">
        <v>2695562</v>
      </c>
      <c r="D3444" s="19">
        <v>-24990</v>
      </c>
    </row>
    <row r="3445" spans="1:4" x14ac:dyDescent="0.3">
      <c r="A3445" s="45" t="s">
        <v>296</v>
      </c>
      <c r="B3445" s="44">
        <v>2720552</v>
      </c>
      <c r="C3445" s="44">
        <v>2695562</v>
      </c>
      <c r="D3445" s="19">
        <v>-24990</v>
      </c>
    </row>
    <row r="3446" spans="1:4" x14ac:dyDescent="0.3">
      <c r="A3446" s="46" t="s">
        <v>300</v>
      </c>
      <c r="B3446" s="44">
        <v>2672</v>
      </c>
      <c r="C3446" s="44">
        <v>2672</v>
      </c>
      <c r="D3446" s="19">
        <v>0</v>
      </c>
    </row>
    <row r="3447" spans="1:4" x14ac:dyDescent="0.3">
      <c r="A3447" s="46" t="s">
        <v>307</v>
      </c>
      <c r="B3447" s="44">
        <v>278619</v>
      </c>
      <c r="C3447" s="44">
        <v>215883</v>
      </c>
      <c r="D3447" s="19">
        <v>-62736</v>
      </c>
    </row>
    <row r="3448" spans="1:4" x14ac:dyDescent="0.3">
      <c r="A3448" s="46" t="s">
        <v>306</v>
      </c>
      <c r="B3448" s="44">
        <v>524550</v>
      </c>
      <c r="C3448" s="44">
        <v>559520</v>
      </c>
      <c r="D3448" s="19">
        <v>34970</v>
      </c>
    </row>
    <row r="3449" spans="1:4" x14ac:dyDescent="0.3">
      <c r="A3449" s="46" t="s">
        <v>302</v>
      </c>
      <c r="B3449" s="44">
        <v>1862608</v>
      </c>
      <c r="C3449" s="44">
        <v>1862608</v>
      </c>
      <c r="D3449" s="19">
        <v>0</v>
      </c>
    </row>
    <row r="3450" spans="1:4" x14ac:dyDescent="0.3">
      <c r="A3450" s="46" t="s">
        <v>303</v>
      </c>
      <c r="B3450" s="44">
        <v>18314</v>
      </c>
      <c r="C3450" s="44">
        <v>25850</v>
      </c>
      <c r="D3450" s="19">
        <v>7536</v>
      </c>
    </row>
    <row r="3451" spans="1:4" x14ac:dyDescent="0.3">
      <c r="A3451" s="46" t="s">
        <v>304</v>
      </c>
      <c r="B3451" s="44">
        <v>33789</v>
      </c>
      <c r="C3451" s="44">
        <v>29029</v>
      </c>
      <c r="D3451" s="19">
        <v>-4760</v>
      </c>
    </row>
    <row r="3452" spans="1:4" x14ac:dyDescent="0.3">
      <c r="A3452" s="38" t="s">
        <v>6887</v>
      </c>
      <c r="B3452" s="44">
        <v>2900134</v>
      </c>
      <c r="C3452" s="44">
        <v>3001315</v>
      </c>
      <c r="D3452" s="19">
        <v>101181</v>
      </c>
    </row>
    <row r="3453" spans="1:4" x14ac:dyDescent="0.3">
      <c r="A3453" s="45" t="s">
        <v>296</v>
      </c>
      <c r="B3453" s="44">
        <v>2900134</v>
      </c>
      <c r="C3453" s="44">
        <v>3001315</v>
      </c>
      <c r="D3453" s="19">
        <v>101181</v>
      </c>
    </row>
    <row r="3454" spans="1:4" x14ac:dyDescent="0.3">
      <c r="A3454" s="46" t="s">
        <v>300</v>
      </c>
      <c r="B3454" s="44">
        <v>1291244</v>
      </c>
      <c r="C3454" s="44">
        <v>1291244</v>
      </c>
      <c r="D3454" s="19">
        <v>0</v>
      </c>
    </row>
    <row r="3455" spans="1:4" x14ac:dyDescent="0.3">
      <c r="A3455" s="46" t="s">
        <v>307</v>
      </c>
      <c r="B3455" s="44">
        <v>559763</v>
      </c>
      <c r="C3455" s="44">
        <v>606322</v>
      </c>
      <c r="D3455" s="19">
        <v>46559</v>
      </c>
    </row>
    <row r="3456" spans="1:4" x14ac:dyDescent="0.3">
      <c r="A3456" s="46" t="s">
        <v>306</v>
      </c>
      <c r="B3456" s="44">
        <v>699882</v>
      </c>
      <c r="C3456" s="44">
        <v>747968</v>
      </c>
      <c r="D3456" s="19">
        <v>48086</v>
      </c>
    </row>
    <row r="3457" spans="1:4" x14ac:dyDescent="0.3">
      <c r="A3457" s="46" t="s">
        <v>302</v>
      </c>
      <c r="B3457" s="44">
        <v>173227</v>
      </c>
      <c r="C3457" s="44">
        <v>173227</v>
      </c>
      <c r="D3457" s="19">
        <v>0</v>
      </c>
    </row>
    <row r="3458" spans="1:4" x14ac:dyDescent="0.3">
      <c r="A3458" s="46" t="s">
        <v>303</v>
      </c>
      <c r="B3458" s="44">
        <v>57782</v>
      </c>
      <c r="C3458" s="44">
        <v>81310</v>
      </c>
      <c r="D3458" s="19">
        <v>23528</v>
      </c>
    </row>
    <row r="3459" spans="1:4" x14ac:dyDescent="0.3">
      <c r="A3459" s="46" t="s">
        <v>304</v>
      </c>
      <c r="B3459" s="44">
        <v>118236</v>
      </c>
      <c r="C3459" s="44">
        <v>101244</v>
      </c>
      <c r="D3459" s="19">
        <v>-16992</v>
      </c>
    </row>
    <row r="3460" spans="1:4" x14ac:dyDescent="0.3">
      <c r="A3460" s="38" t="s">
        <v>354</v>
      </c>
      <c r="B3460" s="44">
        <v>1453265</v>
      </c>
      <c r="C3460" s="44">
        <v>1591366.29</v>
      </c>
      <c r="D3460" s="19">
        <v>138101.28999999998</v>
      </c>
    </row>
    <row r="3461" spans="1:4" x14ac:dyDescent="0.3">
      <c r="A3461" s="45" t="s">
        <v>296</v>
      </c>
      <c r="B3461" s="44">
        <v>1148130</v>
      </c>
      <c r="C3461" s="44">
        <v>1196284</v>
      </c>
      <c r="D3461" s="19">
        <v>48154</v>
      </c>
    </row>
    <row r="3462" spans="1:4" x14ac:dyDescent="0.3">
      <c r="A3462" s="46" t="s">
        <v>308</v>
      </c>
      <c r="B3462" s="44">
        <v>928550</v>
      </c>
      <c r="C3462" s="44">
        <v>977550</v>
      </c>
      <c r="D3462" s="19">
        <v>49000</v>
      </c>
    </row>
    <row r="3463" spans="1:4" x14ac:dyDescent="0.3">
      <c r="A3463" s="46" t="s">
        <v>309</v>
      </c>
      <c r="B3463" s="44">
        <v>51923</v>
      </c>
      <c r="C3463" s="44">
        <v>27263</v>
      </c>
      <c r="D3463" s="19">
        <v>-24660</v>
      </c>
    </row>
    <row r="3464" spans="1:4" x14ac:dyDescent="0.3">
      <c r="A3464" s="46" t="s">
        <v>302</v>
      </c>
      <c r="B3464" s="44">
        <v>167657</v>
      </c>
      <c r="C3464" s="44">
        <v>167657</v>
      </c>
      <c r="D3464" s="19">
        <v>0</v>
      </c>
    </row>
    <row r="3465" spans="1:4" x14ac:dyDescent="0.3">
      <c r="A3465" s="46" t="s">
        <v>298</v>
      </c>
      <c r="B3465" s="44">
        <v>0</v>
      </c>
      <c r="C3465" s="44">
        <v>23814</v>
      </c>
      <c r="D3465" s="19">
        <v>23814</v>
      </c>
    </row>
    <row r="3466" spans="1:4" x14ac:dyDescent="0.3">
      <c r="A3466" s="5" t="s">
        <v>39165</v>
      </c>
      <c r="B3466" s="44">
        <v>305135</v>
      </c>
      <c r="C3466" s="44">
        <v>395082.29</v>
      </c>
      <c r="D3466" s="19">
        <v>89947.29</v>
      </c>
    </row>
    <row r="3467" spans="1:4" x14ac:dyDescent="0.3">
      <c r="A3467" s="36" t="s">
        <v>39140</v>
      </c>
      <c r="B3467" s="44">
        <v>49632</v>
      </c>
      <c r="C3467" s="44">
        <v>67499.520000000004</v>
      </c>
      <c r="D3467" s="19">
        <v>17867.52</v>
      </c>
    </row>
    <row r="3468" spans="1:4" x14ac:dyDescent="0.3">
      <c r="A3468" s="36" t="s">
        <v>38872</v>
      </c>
      <c r="B3468" s="44">
        <v>194850</v>
      </c>
      <c r="C3468" s="44">
        <v>202644.00000000003</v>
      </c>
      <c r="D3468" s="19">
        <v>7794.0000000000127</v>
      </c>
    </row>
    <row r="3469" spans="1:4" x14ac:dyDescent="0.3">
      <c r="A3469" s="36" t="s">
        <v>38895</v>
      </c>
      <c r="B3469" s="44">
        <v>58986</v>
      </c>
      <c r="C3469" s="44">
        <v>120921.29999999999</v>
      </c>
      <c r="D3469" s="19">
        <v>61935.299999999988</v>
      </c>
    </row>
    <row r="3470" spans="1:4" x14ac:dyDescent="0.3">
      <c r="A3470" s="36" t="s">
        <v>38940</v>
      </c>
      <c r="B3470" s="44">
        <v>1667</v>
      </c>
      <c r="C3470" s="44">
        <v>4017.4700000000003</v>
      </c>
      <c r="D3470" s="19">
        <v>2350.4700000000003</v>
      </c>
    </row>
    <row r="3471" spans="1:4" x14ac:dyDescent="0.3">
      <c r="A3471" s="38" t="s">
        <v>355</v>
      </c>
      <c r="B3471" s="44">
        <v>22648928</v>
      </c>
      <c r="C3471" s="44">
        <v>24817481.350000001</v>
      </c>
      <c r="D3471" s="19">
        <v>2168553.3499999996</v>
      </c>
    </row>
    <row r="3472" spans="1:4" x14ac:dyDescent="0.3">
      <c r="A3472" s="45" t="s">
        <v>296</v>
      </c>
      <c r="B3472" s="44">
        <v>5477586</v>
      </c>
      <c r="C3472" s="44">
        <v>5780419</v>
      </c>
      <c r="D3472" s="19">
        <v>302833</v>
      </c>
    </row>
    <row r="3473" spans="1:4" x14ac:dyDescent="0.3">
      <c r="A3473" s="46" t="s">
        <v>313</v>
      </c>
      <c r="B3473" s="44">
        <v>1516</v>
      </c>
      <c r="C3473" s="44">
        <v>1876</v>
      </c>
      <c r="D3473" s="19">
        <v>360</v>
      </c>
    </row>
    <row r="3474" spans="1:4" x14ac:dyDescent="0.3">
      <c r="A3474" s="46" t="s">
        <v>310</v>
      </c>
      <c r="B3474" s="44">
        <v>235710</v>
      </c>
      <c r="C3474" s="44">
        <v>512160</v>
      </c>
      <c r="D3474" s="19">
        <v>276450</v>
      </c>
    </row>
    <row r="3475" spans="1:4" x14ac:dyDescent="0.3">
      <c r="A3475" s="46" t="s">
        <v>300</v>
      </c>
      <c r="B3475" s="44">
        <v>3340</v>
      </c>
      <c r="C3475" s="44">
        <v>3340</v>
      </c>
      <c r="D3475" s="19">
        <v>0</v>
      </c>
    </row>
    <row r="3476" spans="1:4" x14ac:dyDescent="0.3">
      <c r="A3476" s="46" t="s">
        <v>309</v>
      </c>
      <c r="B3476" s="44">
        <v>4548</v>
      </c>
      <c r="C3476" s="44">
        <v>2388</v>
      </c>
      <c r="D3476" s="19">
        <v>-2160</v>
      </c>
    </row>
    <row r="3477" spans="1:4" x14ac:dyDescent="0.3">
      <c r="A3477" s="46" t="s">
        <v>311</v>
      </c>
      <c r="B3477" s="44">
        <v>78570</v>
      </c>
      <c r="C3477" s="44">
        <v>85360</v>
      </c>
      <c r="D3477" s="19">
        <v>6790</v>
      </c>
    </row>
    <row r="3478" spans="1:4" x14ac:dyDescent="0.3">
      <c r="A3478" s="46" t="s">
        <v>307</v>
      </c>
      <c r="B3478" s="44">
        <v>324199</v>
      </c>
      <c r="C3478" s="44">
        <v>243049</v>
      </c>
      <c r="D3478" s="19">
        <v>-81150</v>
      </c>
    </row>
    <row r="3479" spans="1:4" x14ac:dyDescent="0.3">
      <c r="A3479" s="46" t="s">
        <v>306</v>
      </c>
      <c r="B3479" s="44">
        <v>397577</v>
      </c>
      <c r="C3479" s="44">
        <v>424320</v>
      </c>
      <c r="D3479" s="19">
        <v>26743</v>
      </c>
    </row>
    <row r="3480" spans="1:4" x14ac:dyDescent="0.3">
      <c r="A3480" s="46" t="s">
        <v>302</v>
      </c>
      <c r="B3480" s="44">
        <v>4282773</v>
      </c>
      <c r="C3480" s="44">
        <v>4282773</v>
      </c>
      <c r="D3480" s="19">
        <v>0</v>
      </c>
    </row>
    <row r="3481" spans="1:4" x14ac:dyDescent="0.3">
      <c r="A3481" s="46" t="s">
        <v>303</v>
      </c>
      <c r="B3481" s="44">
        <v>117512</v>
      </c>
      <c r="C3481" s="44">
        <v>165440</v>
      </c>
      <c r="D3481" s="19">
        <v>47928</v>
      </c>
    </row>
    <row r="3482" spans="1:4" x14ac:dyDescent="0.3">
      <c r="A3482" s="46" t="s">
        <v>304</v>
      </c>
      <c r="B3482" s="44">
        <v>31841</v>
      </c>
      <c r="C3482" s="44">
        <v>27313</v>
      </c>
      <c r="D3482" s="19">
        <v>-4528</v>
      </c>
    </row>
    <row r="3483" spans="1:4" x14ac:dyDescent="0.3">
      <c r="A3483" s="46" t="s">
        <v>298</v>
      </c>
      <c r="B3483" s="44">
        <v>0</v>
      </c>
      <c r="C3483" s="44">
        <v>32400</v>
      </c>
      <c r="D3483" s="19">
        <v>32400</v>
      </c>
    </row>
    <row r="3484" spans="1:4" x14ac:dyDescent="0.3">
      <c r="A3484" s="45" t="s">
        <v>1</v>
      </c>
      <c r="B3484" s="44">
        <v>9411456</v>
      </c>
      <c r="C3484" s="44">
        <v>9731111</v>
      </c>
      <c r="D3484" s="19">
        <v>319655</v>
      </c>
    </row>
    <row r="3485" spans="1:4" x14ac:dyDescent="0.3">
      <c r="A3485" s="46" t="s">
        <v>363</v>
      </c>
      <c r="B3485" s="44">
        <v>340690</v>
      </c>
      <c r="C3485" s="44">
        <v>170205</v>
      </c>
      <c r="D3485" s="19">
        <v>-170485</v>
      </c>
    </row>
    <row r="3486" spans="1:4" x14ac:dyDescent="0.3">
      <c r="A3486" s="46" t="s">
        <v>13</v>
      </c>
      <c r="B3486" s="44">
        <v>68138</v>
      </c>
      <c r="C3486" s="44">
        <v>66577</v>
      </c>
      <c r="D3486" s="19">
        <v>-1561</v>
      </c>
    </row>
    <row r="3487" spans="1:4" x14ac:dyDescent="0.3">
      <c r="A3487" s="46" t="s">
        <v>15</v>
      </c>
      <c r="B3487" s="44">
        <v>58404</v>
      </c>
      <c r="C3487" s="44">
        <v>57342</v>
      </c>
      <c r="D3487" s="19">
        <v>-1062</v>
      </c>
    </row>
    <row r="3488" spans="1:4" x14ac:dyDescent="0.3">
      <c r="A3488" s="46" t="s">
        <v>39159</v>
      </c>
      <c r="B3488" s="44">
        <v>19468</v>
      </c>
      <c r="C3488" s="44">
        <v>26002</v>
      </c>
      <c r="D3488" s="19">
        <v>6534</v>
      </c>
    </row>
    <row r="3489" spans="1:4" x14ac:dyDescent="0.3">
      <c r="A3489" s="46" t="s">
        <v>18</v>
      </c>
      <c r="B3489" s="44">
        <v>19468</v>
      </c>
      <c r="C3489" s="44">
        <v>15478</v>
      </c>
      <c r="D3489" s="19">
        <v>-3990</v>
      </c>
    </row>
    <row r="3490" spans="1:4" x14ac:dyDescent="0.3">
      <c r="A3490" s="46" t="s">
        <v>39160</v>
      </c>
      <c r="B3490" s="44">
        <v>292020</v>
      </c>
      <c r="C3490" s="44">
        <v>626310</v>
      </c>
      <c r="D3490" s="19">
        <v>334290</v>
      </c>
    </row>
    <row r="3491" spans="1:4" x14ac:dyDescent="0.3">
      <c r="A3491" s="46" t="s">
        <v>25</v>
      </c>
      <c r="B3491" s="44">
        <v>0</v>
      </c>
      <c r="C3491" s="44">
        <v>0</v>
      </c>
      <c r="D3491" s="19">
        <v>0</v>
      </c>
    </row>
    <row r="3492" spans="1:4" x14ac:dyDescent="0.3">
      <c r="A3492" s="46" t="s">
        <v>27</v>
      </c>
      <c r="B3492" s="44">
        <v>69872</v>
      </c>
      <c r="C3492" s="44">
        <v>69872</v>
      </c>
      <c r="D3492" s="19">
        <v>0</v>
      </c>
    </row>
    <row r="3493" spans="1:4" x14ac:dyDescent="0.3">
      <c r="A3493" s="46" t="s">
        <v>29</v>
      </c>
      <c r="B3493" s="44">
        <v>2443436</v>
      </c>
      <c r="C3493" s="44">
        <v>2443436</v>
      </c>
      <c r="D3493" s="19">
        <v>0</v>
      </c>
    </row>
    <row r="3494" spans="1:4" x14ac:dyDescent="0.3">
      <c r="A3494" s="46" t="s">
        <v>35</v>
      </c>
      <c r="B3494" s="44">
        <v>4130028</v>
      </c>
      <c r="C3494" s="44">
        <v>4130028</v>
      </c>
      <c r="D3494" s="19">
        <v>0</v>
      </c>
    </row>
    <row r="3495" spans="1:4" x14ac:dyDescent="0.3">
      <c r="A3495" s="46" t="s">
        <v>39</v>
      </c>
      <c r="B3495" s="44">
        <v>590520</v>
      </c>
      <c r="C3495" s="44">
        <v>590520</v>
      </c>
      <c r="D3495" s="19">
        <v>0</v>
      </c>
    </row>
    <row r="3496" spans="1:4" x14ac:dyDescent="0.3">
      <c r="A3496" s="46" t="s">
        <v>41</v>
      </c>
      <c r="B3496" s="44">
        <v>593332</v>
      </c>
      <c r="C3496" s="44">
        <v>749261</v>
      </c>
      <c r="D3496" s="19">
        <v>155929</v>
      </c>
    </row>
    <row r="3497" spans="1:4" x14ac:dyDescent="0.3">
      <c r="A3497" s="46" t="s">
        <v>45</v>
      </c>
      <c r="B3497" s="44">
        <v>786080</v>
      </c>
      <c r="C3497" s="44">
        <v>786080</v>
      </c>
      <c r="D3497" s="19">
        <v>0</v>
      </c>
    </row>
    <row r="3498" spans="1:4" x14ac:dyDescent="0.3">
      <c r="A3498" s="45" t="s">
        <v>39165</v>
      </c>
      <c r="B3498" s="44">
        <v>7759886</v>
      </c>
      <c r="C3498" s="44">
        <v>9305951.3500000015</v>
      </c>
      <c r="D3498" s="19">
        <v>1546065.3499999996</v>
      </c>
    </row>
    <row r="3499" spans="1:4" x14ac:dyDescent="0.3">
      <c r="A3499" s="36" t="s">
        <v>39140</v>
      </c>
      <c r="B3499" s="44">
        <v>82720</v>
      </c>
      <c r="C3499" s="44">
        <v>112499.2</v>
      </c>
      <c r="D3499" s="19">
        <v>29779.200000000001</v>
      </c>
    </row>
    <row r="3500" spans="1:4" x14ac:dyDescent="0.3">
      <c r="A3500" s="36" t="s">
        <v>38874</v>
      </c>
      <c r="B3500" s="44">
        <v>5670</v>
      </c>
      <c r="C3500" s="44">
        <v>6633.9</v>
      </c>
      <c r="D3500" s="19">
        <v>963.89999999999964</v>
      </c>
    </row>
    <row r="3501" spans="1:4" x14ac:dyDescent="0.3">
      <c r="A3501" s="36" t="s">
        <v>38876</v>
      </c>
      <c r="B3501" s="44">
        <v>1400</v>
      </c>
      <c r="C3501" s="44">
        <v>1638</v>
      </c>
      <c r="D3501" s="19">
        <v>238</v>
      </c>
    </row>
    <row r="3502" spans="1:4" x14ac:dyDescent="0.3">
      <c r="A3502" s="36" t="s">
        <v>39009</v>
      </c>
      <c r="B3502" s="44">
        <v>108288</v>
      </c>
      <c r="C3502" s="44">
        <v>126696.95999999999</v>
      </c>
      <c r="D3502" s="19">
        <v>18408.959999999992</v>
      </c>
    </row>
    <row r="3503" spans="1:4" x14ac:dyDescent="0.3">
      <c r="A3503" s="36" t="s">
        <v>38979</v>
      </c>
      <c r="B3503" s="44">
        <v>205476</v>
      </c>
      <c r="C3503" s="44">
        <v>240406.91999999998</v>
      </c>
      <c r="D3503" s="19">
        <v>34930.92</v>
      </c>
    </row>
    <row r="3504" spans="1:4" x14ac:dyDescent="0.3">
      <c r="A3504" s="36" t="s">
        <v>38910</v>
      </c>
      <c r="B3504" s="44">
        <v>153285</v>
      </c>
      <c r="C3504" s="44">
        <v>179343.44999999998</v>
      </c>
      <c r="D3504" s="19">
        <v>26058.44999999999</v>
      </c>
    </row>
    <row r="3505" spans="1:4" x14ac:dyDescent="0.3">
      <c r="A3505" s="36" t="s">
        <v>38890</v>
      </c>
      <c r="B3505" s="44">
        <v>184224</v>
      </c>
      <c r="C3505" s="44">
        <v>215542.08</v>
      </c>
      <c r="D3505" s="19">
        <v>31318.079999999976</v>
      </c>
    </row>
    <row r="3506" spans="1:4" x14ac:dyDescent="0.3">
      <c r="A3506" s="36" t="s">
        <v>38892</v>
      </c>
      <c r="B3506" s="44">
        <v>8090</v>
      </c>
      <c r="C3506" s="44">
        <v>9465.2999999999993</v>
      </c>
      <c r="D3506" s="19">
        <v>1375.2999999999993</v>
      </c>
    </row>
    <row r="3507" spans="1:4" x14ac:dyDescent="0.3">
      <c r="A3507" s="36" t="s">
        <v>38894</v>
      </c>
      <c r="B3507" s="44">
        <v>1866944</v>
      </c>
      <c r="C3507" s="44">
        <v>2184324.48</v>
      </c>
      <c r="D3507" s="19">
        <v>317380.47999999992</v>
      </c>
    </row>
    <row r="3508" spans="1:4" x14ac:dyDescent="0.3">
      <c r="A3508" s="36" t="s">
        <v>38895</v>
      </c>
      <c r="B3508" s="44">
        <v>255606</v>
      </c>
      <c r="C3508" s="44">
        <v>420176.94</v>
      </c>
      <c r="D3508" s="19">
        <v>164570.93999999997</v>
      </c>
    </row>
    <row r="3509" spans="1:4" x14ac:dyDescent="0.3">
      <c r="A3509" s="36" t="s">
        <v>38897</v>
      </c>
      <c r="B3509" s="44">
        <v>3897</v>
      </c>
      <c r="C3509" s="44">
        <v>4559.49</v>
      </c>
      <c r="D3509" s="19">
        <v>662.48999999999978</v>
      </c>
    </row>
    <row r="3510" spans="1:4" x14ac:dyDescent="0.3">
      <c r="A3510" s="36" t="s">
        <v>38898</v>
      </c>
      <c r="B3510" s="44">
        <v>219635</v>
      </c>
      <c r="C3510" s="44">
        <v>304584.14999999997</v>
      </c>
      <c r="D3510" s="19">
        <v>84949.149999999965</v>
      </c>
    </row>
    <row r="3511" spans="1:4" x14ac:dyDescent="0.3">
      <c r="A3511" s="36" t="s">
        <v>38900</v>
      </c>
      <c r="B3511" s="44">
        <v>33649</v>
      </c>
      <c r="C3511" s="44">
        <v>39369.329999999994</v>
      </c>
      <c r="D3511" s="19">
        <v>5720.3299999999945</v>
      </c>
    </row>
    <row r="3512" spans="1:4" x14ac:dyDescent="0.3">
      <c r="A3512" s="36" t="s">
        <v>38902</v>
      </c>
      <c r="B3512" s="44">
        <v>2841</v>
      </c>
      <c r="C3512" s="44">
        <v>3323.97</v>
      </c>
      <c r="D3512" s="19">
        <v>482.9699999999998</v>
      </c>
    </row>
    <row r="3513" spans="1:4" x14ac:dyDescent="0.3">
      <c r="A3513" s="36" t="s">
        <v>39011</v>
      </c>
      <c r="B3513" s="44">
        <v>2618</v>
      </c>
      <c r="C3513" s="44">
        <v>3063.06</v>
      </c>
      <c r="D3513" s="19">
        <v>445.05999999999995</v>
      </c>
    </row>
    <row r="3514" spans="1:4" x14ac:dyDescent="0.3">
      <c r="A3514" s="36" t="s">
        <v>38906</v>
      </c>
      <c r="B3514" s="44">
        <v>1393</v>
      </c>
      <c r="C3514" s="44">
        <v>1629.81</v>
      </c>
      <c r="D3514" s="19">
        <v>236.80999999999995</v>
      </c>
    </row>
    <row r="3515" spans="1:4" x14ac:dyDescent="0.3">
      <c r="A3515" s="36" t="s">
        <v>38916</v>
      </c>
      <c r="B3515" s="44">
        <v>99546</v>
      </c>
      <c r="C3515" s="44">
        <v>116468.81999999998</v>
      </c>
      <c r="D3515" s="19">
        <v>16922.819999999978</v>
      </c>
    </row>
    <row r="3516" spans="1:4" x14ac:dyDescent="0.3">
      <c r="A3516" s="36" t="s">
        <v>38918</v>
      </c>
      <c r="B3516" s="44">
        <v>9447</v>
      </c>
      <c r="C3516" s="44">
        <v>11052.99</v>
      </c>
      <c r="D3516" s="19">
        <v>1605.9899999999998</v>
      </c>
    </row>
    <row r="3517" spans="1:4" x14ac:dyDescent="0.3">
      <c r="A3517" s="36" t="s">
        <v>38983</v>
      </c>
      <c r="B3517" s="44">
        <v>15705</v>
      </c>
      <c r="C3517" s="44">
        <v>18374.849999999999</v>
      </c>
      <c r="D3517" s="19">
        <v>2669.8499999999985</v>
      </c>
    </row>
    <row r="3518" spans="1:4" x14ac:dyDescent="0.3">
      <c r="A3518" s="36" t="s">
        <v>38934</v>
      </c>
      <c r="B3518" s="44">
        <v>7018</v>
      </c>
      <c r="C3518" s="44">
        <v>8211.06</v>
      </c>
      <c r="D3518" s="19">
        <v>1193.0599999999995</v>
      </c>
    </row>
    <row r="3519" spans="1:4" x14ac:dyDescent="0.3">
      <c r="A3519" s="36" t="s">
        <v>39163</v>
      </c>
      <c r="B3519" s="44">
        <v>23384</v>
      </c>
      <c r="C3519" s="44">
        <v>27359.279999999999</v>
      </c>
      <c r="D3519" s="19">
        <v>3975.2799999999988</v>
      </c>
    </row>
    <row r="3520" spans="1:4" x14ac:dyDescent="0.3">
      <c r="A3520" s="36" t="s">
        <v>39139</v>
      </c>
      <c r="B3520" s="44">
        <v>204215</v>
      </c>
      <c r="C3520" s="44">
        <v>271234.65000000002</v>
      </c>
      <c r="D3520" s="19">
        <v>67019.649999999994</v>
      </c>
    </row>
    <row r="3521" spans="1:4" x14ac:dyDescent="0.3">
      <c r="A3521" s="36" t="s">
        <v>38987</v>
      </c>
      <c r="B3521" s="44">
        <v>7027</v>
      </c>
      <c r="C3521" s="44">
        <v>8221.59</v>
      </c>
      <c r="D3521" s="19">
        <v>1194.5900000000001</v>
      </c>
    </row>
    <row r="3522" spans="1:4" x14ac:dyDescent="0.3">
      <c r="A3522" s="36" t="s">
        <v>39015</v>
      </c>
      <c r="B3522" s="44">
        <v>35650</v>
      </c>
      <c r="C3522" s="44">
        <v>41710.5</v>
      </c>
      <c r="D3522" s="19">
        <v>6060.5000000000018</v>
      </c>
    </row>
    <row r="3523" spans="1:4" x14ac:dyDescent="0.3">
      <c r="A3523" s="36" t="s">
        <v>38939</v>
      </c>
      <c r="B3523" s="44">
        <v>6975</v>
      </c>
      <c r="C3523" s="44">
        <v>10927.5</v>
      </c>
      <c r="D3523" s="19">
        <v>3952.5</v>
      </c>
    </row>
    <row r="3524" spans="1:4" x14ac:dyDescent="0.3">
      <c r="A3524" s="36" t="s">
        <v>38940</v>
      </c>
      <c r="B3524" s="44">
        <v>10002</v>
      </c>
      <c r="C3524" s="44">
        <v>11702.34</v>
      </c>
      <c r="D3524" s="19">
        <v>1700.3400000000001</v>
      </c>
    </row>
    <row r="3525" spans="1:4" x14ac:dyDescent="0.3">
      <c r="A3525" s="36" t="s">
        <v>38944</v>
      </c>
      <c r="B3525" s="44">
        <v>813078</v>
      </c>
      <c r="C3525" s="44">
        <v>951301.25999999989</v>
      </c>
      <c r="D3525" s="19">
        <v>138223.25999999995</v>
      </c>
    </row>
    <row r="3526" spans="1:4" x14ac:dyDescent="0.3">
      <c r="A3526" s="36" t="s">
        <v>38946</v>
      </c>
      <c r="B3526" s="44">
        <v>1322600</v>
      </c>
      <c r="C3526" s="44">
        <v>1547441.9999999998</v>
      </c>
      <c r="D3526" s="19">
        <v>224841.99999999988</v>
      </c>
    </row>
    <row r="3527" spans="1:4" x14ac:dyDescent="0.3">
      <c r="A3527" s="36" t="s">
        <v>38960</v>
      </c>
      <c r="B3527" s="44">
        <v>50006</v>
      </c>
      <c r="C3527" s="44">
        <v>58507.02</v>
      </c>
      <c r="D3527" s="19">
        <v>8501.0199999999968</v>
      </c>
    </row>
    <row r="3528" spans="1:4" x14ac:dyDescent="0.3">
      <c r="A3528" s="36" t="s">
        <v>38961</v>
      </c>
      <c r="B3528" s="44">
        <v>95950</v>
      </c>
      <c r="C3528" s="44">
        <v>119630.46000000002</v>
      </c>
      <c r="D3528" s="19">
        <v>23680.46</v>
      </c>
    </row>
    <row r="3529" spans="1:4" x14ac:dyDescent="0.3">
      <c r="A3529" s="36" t="s">
        <v>39001</v>
      </c>
      <c r="B3529" s="44">
        <v>459938</v>
      </c>
      <c r="C3529" s="44">
        <v>538127.46</v>
      </c>
      <c r="D3529" s="19">
        <v>78189.459999999963</v>
      </c>
    </row>
    <row r="3530" spans="1:4" x14ac:dyDescent="0.3">
      <c r="A3530" s="36" t="s">
        <v>38948</v>
      </c>
      <c r="B3530" s="44">
        <v>94939</v>
      </c>
      <c r="C3530" s="44">
        <v>111078.62999999999</v>
      </c>
      <c r="D3530" s="19">
        <v>16139.629999999994</v>
      </c>
    </row>
    <row r="3531" spans="1:4" x14ac:dyDescent="0.3">
      <c r="A3531" s="36" t="s">
        <v>38950</v>
      </c>
      <c r="B3531" s="44">
        <v>5200</v>
      </c>
      <c r="C3531" s="44">
        <v>6084</v>
      </c>
      <c r="D3531" s="19">
        <v>884</v>
      </c>
    </row>
    <row r="3532" spans="1:4" x14ac:dyDescent="0.3">
      <c r="A3532" s="36" t="s">
        <v>38954</v>
      </c>
      <c r="B3532" s="44">
        <v>450515</v>
      </c>
      <c r="C3532" s="44">
        <v>527102.54999999993</v>
      </c>
      <c r="D3532" s="19">
        <v>76587.549999999945</v>
      </c>
    </row>
    <row r="3533" spans="1:4" x14ac:dyDescent="0.3">
      <c r="A3533" s="36" t="s">
        <v>38956</v>
      </c>
      <c r="B3533" s="44">
        <v>207252</v>
      </c>
      <c r="C3533" s="44">
        <v>242484.84000000003</v>
      </c>
      <c r="D3533" s="19">
        <v>35232.840000000011</v>
      </c>
    </row>
    <row r="3534" spans="1:4" x14ac:dyDescent="0.3">
      <c r="A3534" s="36" t="s">
        <v>38958</v>
      </c>
      <c r="B3534" s="44">
        <v>10335</v>
      </c>
      <c r="C3534" s="44">
        <v>12091.95</v>
      </c>
      <c r="D3534" s="19">
        <v>1756.9499999999998</v>
      </c>
    </row>
    <row r="3535" spans="1:4" x14ac:dyDescent="0.3">
      <c r="A3535" s="36" t="s">
        <v>38989</v>
      </c>
      <c r="B3535" s="44">
        <v>203940</v>
      </c>
      <c r="C3535" s="44">
        <v>238609.8</v>
      </c>
      <c r="D3535" s="19">
        <v>34669.799999999988</v>
      </c>
    </row>
    <row r="3536" spans="1:4" x14ac:dyDescent="0.3">
      <c r="A3536" s="36" t="s">
        <v>38963</v>
      </c>
      <c r="B3536" s="44">
        <v>94842</v>
      </c>
      <c r="C3536" s="44">
        <v>110965.14</v>
      </c>
      <c r="D3536" s="19">
        <v>16123.14</v>
      </c>
    </row>
    <row r="3537" spans="1:4" x14ac:dyDescent="0.3">
      <c r="A3537" s="36" t="s">
        <v>39005</v>
      </c>
      <c r="B3537" s="44">
        <v>77340</v>
      </c>
      <c r="C3537" s="44">
        <v>90487.799999999988</v>
      </c>
      <c r="D3537" s="19">
        <v>13147.799999999988</v>
      </c>
    </row>
    <row r="3538" spans="1:4" x14ac:dyDescent="0.3">
      <c r="A3538" s="36" t="s">
        <v>39007</v>
      </c>
      <c r="B3538" s="44">
        <v>133513</v>
      </c>
      <c r="C3538" s="44">
        <v>156210.21</v>
      </c>
      <c r="D3538" s="19">
        <v>22697.209999999995</v>
      </c>
    </row>
    <row r="3539" spans="1:4" x14ac:dyDescent="0.3">
      <c r="A3539" s="36" t="s">
        <v>38969</v>
      </c>
      <c r="B3539" s="44">
        <v>120776</v>
      </c>
      <c r="C3539" s="44">
        <v>141307.91999999998</v>
      </c>
      <c r="D3539" s="19">
        <v>20531.919999999984</v>
      </c>
    </row>
    <row r="3540" spans="1:4" x14ac:dyDescent="0.3">
      <c r="A3540" s="36" t="s">
        <v>38971</v>
      </c>
      <c r="B3540" s="44">
        <v>61412</v>
      </c>
      <c r="C3540" s="44">
        <v>71852.040000000008</v>
      </c>
      <c r="D3540" s="19">
        <v>10440.040000000001</v>
      </c>
    </row>
    <row r="3541" spans="1:4" x14ac:dyDescent="0.3">
      <c r="A3541" s="36" t="s">
        <v>38973</v>
      </c>
      <c r="B3541" s="44">
        <v>3545</v>
      </c>
      <c r="C3541" s="44">
        <v>4147.6499999999996</v>
      </c>
      <c r="D3541" s="19">
        <v>602.65000000000009</v>
      </c>
    </row>
    <row r="3542" spans="1:4" x14ac:dyDescent="0.3">
      <c r="A3542" s="38" t="s">
        <v>4869</v>
      </c>
      <c r="B3542" s="44">
        <v>1227270</v>
      </c>
      <c r="C3542" s="44">
        <v>1227927</v>
      </c>
      <c r="D3542" s="19">
        <v>657</v>
      </c>
    </row>
    <row r="3543" spans="1:4" x14ac:dyDescent="0.3">
      <c r="A3543" s="45" t="s">
        <v>296</v>
      </c>
      <c r="B3543" s="44">
        <v>1227270</v>
      </c>
      <c r="C3543" s="44">
        <v>1227927</v>
      </c>
      <c r="D3543" s="19">
        <v>657</v>
      </c>
    </row>
    <row r="3544" spans="1:4" x14ac:dyDescent="0.3">
      <c r="A3544" s="46" t="s">
        <v>300</v>
      </c>
      <c r="B3544" s="44">
        <v>8684</v>
      </c>
      <c r="C3544" s="44">
        <v>8684</v>
      </c>
      <c r="D3544" s="19">
        <v>0</v>
      </c>
    </row>
    <row r="3545" spans="1:4" x14ac:dyDescent="0.3">
      <c r="A3545" s="46" t="s">
        <v>307</v>
      </c>
      <c r="B3545" s="44">
        <v>155498</v>
      </c>
      <c r="C3545" s="44">
        <v>115889</v>
      </c>
      <c r="D3545" s="19">
        <v>-39609</v>
      </c>
    </row>
    <row r="3546" spans="1:4" x14ac:dyDescent="0.3">
      <c r="A3546" s="46" t="s">
        <v>306</v>
      </c>
      <c r="B3546" s="44">
        <v>225030</v>
      </c>
      <c r="C3546" s="44">
        <v>240032</v>
      </c>
      <c r="D3546" s="19">
        <v>15002</v>
      </c>
    </row>
    <row r="3547" spans="1:4" x14ac:dyDescent="0.3">
      <c r="A3547" s="46" t="s">
        <v>302</v>
      </c>
      <c r="B3547" s="44">
        <v>790383</v>
      </c>
      <c r="C3547" s="44">
        <v>790383</v>
      </c>
      <c r="D3547" s="19">
        <v>0</v>
      </c>
    </row>
    <row r="3548" spans="1:4" x14ac:dyDescent="0.3">
      <c r="A3548" s="46" t="s">
        <v>303</v>
      </c>
      <c r="B3548" s="44">
        <v>14042</v>
      </c>
      <c r="C3548" s="44">
        <v>29610</v>
      </c>
      <c r="D3548" s="19">
        <v>15568</v>
      </c>
    </row>
    <row r="3549" spans="1:4" x14ac:dyDescent="0.3">
      <c r="A3549" s="46" t="s">
        <v>304</v>
      </c>
      <c r="B3549" s="44">
        <v>33633</v>
      </c>
      <c r="C3549" s="44">
        <v>43329</v>
      </c>
      <c r="D3549" s="19">
        <v>9696</v>
      </c>
    </row>
    <row r="3550" spans="1:4" x14ac:dyDescent="0.3">
      <c r="A3550" s="38" t="s">
        <v>2419</v>
      </c>
      <c r="B3550" s="44">
        <v>888</v>
      </c>
      <c r="C3550" s="44">
        <v>1144</v>
      </c>
      <c r="D3550" s="19">
        <v>256</v>
      </c>
    </row>
    <row r="3551" spans="1:4" x14ac:dyDescent="0.3">
      <c r="A3551" s="45" t="s">
        <v>296</v>
      </c>
      <c r="B3551" s="44">
        <v>888</v>
      </c>
      <c r="C3551" s="44">
        <v>1144</v>
      </c>
      <c r="D3551" s="19">
        <v>256</v>
      </c>
    </row>
    <row r="3552" spans="1:4" x14ac:dyDescent="0.3">
      <c r="A3552" s="46" t="s">
        <v>304</v>
      </c>
      <c r="B3552" s="44">
        <v>888</v>
      </c>
      <c r="C3552" s="44">
        <v>1144</v>
      </c>
      <c r="D3552" s="19">
        <v>256</v>
      </c>
    </row>
    <row r="3553" spans="1:4" x14ac:dyDescent="0.3">
      <c r="A3553" s="38" t="s">
        <v>3534</v>
      </c>
      <c r="B3553" s="44">
        <v>2403910</v>
      </c>
      <c r="C3553" s="44">
        <v>2744524.5300000003</v>
      </c>
      <c r="D3553" s="19">
        <v>340614.53</v>
      </c>
    </row>
    <row r="3554" spans="1:4" x14ac:dyDescent="0.3">
      <c r="A3554" s="45" t="s">
        <v>296</v>
      </c>
      <c r="B3554" s="44">
        <v>1479857</v>
      </c>
      <c r="C3554" s="44">
        <v>1428511</v>
      </c>
      <c r="D3554" s="19">
        <v>-51346</v>
      </c>
    </row>
    <row r="3555" spans="1:4" x14ac:dyDescent="0.3">
      <c r="A3555" s="46" t="s">
        <v>307</v>
      </c>
      <c r="B3555" s="44">
        <v>292209</v>
      </c>
      <c r="C3555" s="44">
        <v>230911</v>
      </c>
      <c r="D3555" s="19">
        <v>-61298</v>
      </c>
    </row>
    <row r="3556" spans="1:4" x14ac:dyDescent="0.3">
      <c r="A3556" s="46" t="s">
        <v>306</v>
      </c>
      <c r="B3556" s="44">
        <v>77220</v>
      </c>
      <c r="C3556" s="44">
        <v>82368</v>
      </c>
      <c r="D3556" s="19">
        <v>5148</v>
      </c>
    </row>
    <row r="3557" spans="1:4" x14ac:dyDescent="0.3">
      <c r="A3557" s="46" t="s">
        <v>302</v>
      </c>
      <c r="B3557" s="44">
        <v>1098404</v>
      </c>
      <c r="C3557" s="44">
        <v>1098404</v>
      </c>
      <c r="D3557" s="19">
        <v>0</v>
      </c>
    </row>
    <row r="3558" spans="1:4" x14ac:dyDescent="0.3">
      <c r="A3558" s="46" t="s">
        <v>303</v>
      </c>
      <c r="B3558" s="44">
        <v>11857</v>
      </c>
      <c r="C3558" s="44">
        <v>16685</v>
      </c>
      <c r="D3558" s="19">
        <v>4828</v>
      </c>
    </row>
    <row r="3559" spans="1:4" x14ac:dyDescent="0.3">
      <c r="A3559" s="46" t="s">
        <v>304</v>
      </c>
      <c r="B3559" s="44">
        <v>167</v>
      </c>
      <c r="C3559" s="44">
        <v>143</v>
      </c>
      <c r="D3559" s="19">
        <v>-24</v>
      </c>
    </row>
    <row r="3560" spans="1:4" x14ac:dyDescent="0.3">
      <c r="A3560" s="5" t="s">
        <v>39165</v>
      </c>
      <c r="B3560" s="44">
        <v>924053</v>
      </c>
      <c r="C3560" s="44">
        <v>1316013.53</v>
      </c>
      <c r="D3560" s="19">
        <v>391960.53</v>
      </c>
    </row>
    <row r="3561" spans="1:4" x14ac:dyDescent="0.3">
      <c r="A3561" s="36" t="s">
        <v>39140</v>
      </c>
      <c r="B3561" s="44">
        <v>860288</v>
      </c>
      <c r="C3561" s="44">
        <v>1169991.6800000002</v>
      </c>
      <c r="D3561" s="19">
        <v>309703.67999999999</v>
      </c>
    </row>
    <row r="3562" spans="1:4" x14ac:dyDescent="0.3">
      <c r="A3562" s="36" t="s">
        <v>38898</v>
      </c>
      <c r="B3562" s="44">
        <v>63765</v>
      </c>
      <c r="C3562" s="44">
        <v>146021.85</v>
      </c>
      <c r="D3562" s="19">
        <v>82256.850000000006</v>
      </c>
    </row>
    <row r="3563" spans="1:4" x14ac:dyDescent="0.3">
      <c r="A3563" s="38" t="s">
        <v>5189</v>
      </c>
      <c r="B3563" s="44">
        <v>3969132</v>
      </c>
      <c r="C3563" s="44">
        <v>3920375</v>
      </c>
      <c r="D3563" s="19">
        <v>-48757</v>
      </c>
    </row>
    <row r="3564" spans="1:4" x14ac:dyDescent="0.3">
      <c r="A3564" s="45" t="s">
        <v>296</v>
      </c>
      <c r="B3564" s="44">
        <v>3969132</v>
      </c>
      <c r="C3564" s="44">
        <v>3920375</v>
      </c>
      <c r="D3564" s="19">
        <v>-48757</v>
      </c>
    </row>
    <row r="3565" spans="1:4" x14ac:dyDescent="0.3">
      <c r="A3565" s="46" t="s">
        <v>300</v>
      </c>
      <c r="B3565" s="44">
        <v>972608</v>
      </c>
      <c r="C3565" s="44">
        <v>972608</v>
      </c>
      <c r="D3565" s="19">
        <v>0</v>
      </c>
    </row>
    <row r="3566" spans="1:4" x14ac:dyDescent="0.3">
      <c r="A3566" s="46" t="s">
        <v>307</v>
      </c>
      <c r="B3566" s="44">
        <v>539635</v>
      </c>
      <c r="C3566" s="44">
        <v>480029</v>
      </c>
      <c r="D3566" s="19">
        <v>-59606</v>
      </c>
    </row>
    <row r="3567" spans="1:4" x14ac:dyDescent="0.3">
      <c r="A3567" s="46" t="s">
        <v>306</v>
      </c>
      <c r="B3567" s="44">
        <v>270827</v>
      </c>
      <c r="C3567" s="44">
        <v>289120</v>
      </c>
      <c r="D3567" s="19">
        <v>18293</v>
      </c>
    </row>
    <row r="3568" spans="1:4" x14ac:dyDescent="0.3">
      <c r="A3568" s="46" t="s">
        <v>302</v>
      </c>
      <c r="B3568" s="44">
        <v>2006871</v>
      </c>
      <c r="C3568" s="44">
        <v>2006871</v>
      </c>
      <c r="D3568" s="19">
        <v>0</v>
      </c>
    </row>
    <row r="3569" spans="1:4" x14ac:dyDescent="0.3">
      <c r="A3569" s="46" t="s">
        <v>303</v>
      </c>
      <c r="B3569" s="44">
        <v>33233</v>
      </c>
      <c r="C3569" s="44">
        <v>46765</v>
      </c>
      <c r="D3569" s="19">
        <v>13532</v>
      </c>
    </row>
    <row r="3570" spans="1:4" x14ac:dyDescent="0.3">
      <c r="A3570" s="46" t="s">
        <v>304</v>
      </c>
      <c r="B3570" s="44">
        <v>145958</v>
      </c>
      <c r="C3570" s="44">
        <v>124982</v>
      </c>
      <c r="D3570" s="19">
        <v>-20976</v>
      </c>
    </row>
    <row r="3571" spans="1:4" x14ac:dyDescent="0.3">
      <c r="A3571" s="38" t="s">
        <v>356</v>
      </c>
      <c r="B3571" s="44">
        <v>16427320</v>
      </c>
      <c r="C3571" s="44">
        <v>17686262.999999996</v>
      </c>
      <c r="D3571" s="19">
        <v>1258942.9999999998</v>
      </c>
    </row>
    <row r="3572" spans="1:4" x14ac:dyDescent="0.3">
      <c r="A3572" s="45" t="s">
        <v>296</v>
      </c>
      <c r="B3572" s="44">
        <v>2832139</v>
      </c>
      <c r="C3572" s="44">
        <v>2814805</v>
      </c>
      <c r="D3572" s="19">
        <v>-17334</v>
      </c>
    </row>
    <row r="3573" spans="1:4" x14ac:dyDescent="0.3">
      <c r="A3573" s="46" t="s">
        <v>300</v>
      </c>
      <c r="B3573" s="44">
        <v>957244</v>
      </c>
      <c r="C3573" s="44">
        <v>957244</v>
      </c>
      <c r="D3573" s="19">
        <v>0</v>
      </c>
    </row>
    <row r="3574" spans="1:4" x14ac:dyDescent="0.3">
      <c r="A3574" s="46" t="s">
        <v>307</v>
      </c>
      <c r="B3574" s="44">
        <v>518035</v>
      </c>
      <c r="C3574" s="44">
        <v>444193</v>
      </c>
      <c r="D3574" s="19">
        <v>-73842</v>
      </c>
    </row>
    <row r="3575" spans="1:4" x14ac:dyDescent="0.3">
      <c r="A3575" s="46" t="s">
        <v>306</v>
      </c>
      <c r="B3575" s="44">
        <v>520204</v>
      </c>
      <c r="C3575" s="44">
        <v>555360</v>
      </c>
      <c r="D3575" s="19">
        <v>35156</v>
      </c>
    </row>
    <row r="3576" spans="1:4" x14ac:dyDescent="0.3">
      <c r="A3576" s="46" t="s">
        <v>302</v>
      </c>
      <c r="B3576" s="44">
        <v>442815</v>
      </c>
      <c r="C3576" s="44">
        <v>442815</v>
      </c>
      <c r="D3576" s="19">
        <v>0</v>
      </c>
    </row>
    <row r="3577" spans="1:4" x14ac:dyDescent="0.3">
      <c r="A3577" s="46" t="s">
        <v>303</v>
      </c>
      <c r="B3577" s="44">
        <v>85504</v>
      </c>
      <c r="C3577" s="44">
        <v>120320</v>
      </c>
      <c r="D3577" s="19">
        <v>34816</v>
      </c>
    </row>
    <row r="3578" spans="1:4" x14ac:dyDescent="0.3">
      <c r="A3578" s="46" t="s">
        <v>304</v>
      </c>
      <c r="B3578" s="44">
        <v>93687</v>
      </c>
      <c r="C3578" s="44">
        <v>80223</v>
      </c>
      <c r="D3578" s="19">
        <v>-13464</v>
      </c>
    </row>
    <row r="3579" spans="1:4" x14ac:dyDescent="0.3">
      <c r="A3579" s="46" t="s">
        <v>295</v>
      </c>
      <c r="B3579" s="44">
        <v>214650</v>
      </c>
      <c r="C3579" s="44">
        <v>214650</v>
      </c>
      <c r="D3579" s="19">
        <v>0</v>
      </c>
    </row>
    <row r="3580" spans="1:4" x14ac:dyDescent="0.3">
      <c r="A3580" s="45" t="s">
        <v>1</v>
      </c>
      <c r="B3580" s="44">
        <v>8180591</v>
      </c>
      <c r="C3580" s="44">
        <v>8278139</v>
      </c>
      <c r="D3580" s="19">
        <v>97548</v>
      </c>
    </row>
    <row r="3581" spans="1:4" x14ac:dyDescent="0.3">
      <c r="A3581" s="46" t="s">
        <v>25</v>
      </c>
      <c r="B3581" s="44">
        <v>0</v>
      </c>
      <c r="C3581" s="44">
        <v>0</v>
      </c>
      <c r="D3581" s="19">
        <v>0</v>
      </c>
    </row>
    <row r="3582" spans="1:4" x14ac:dyDescent="0.3">
      <c r="A3582" s="46" t="s">
        <v>35</v>
      </c>
      <c r="B3582" s="44">
        <v>6506433</v>
      </c>
      <c r="C3582" s="44">
        <v>6506433</v>
      </c>
      <c r="D3582" s="19">
        <v>0</v>
      </c>
    </row>
    <row r="3583" spans="1:4" x14ac:dyDescent="0.3">
      <c r="A3583" s="46" t="s">
        <v>39</v>
      </c>
      <c r="B3583" s="44">
        <v>371184</v>
      </c>
      <c r="C3583" s="44">
        <v>371184</v>
      </c>
      <c r="D3583" s="19">
        <v>0</v>
      </c>
    </row>
    <row r="3584" spans="1:4" x14ac:dyDescent="0.3">
      <c r="A3584" s="46" t="s">
        <v>41</v>
      </c>
      <c r="B3584" s="44">
        <v>371184</v>
      </c>
      <c r="C3584" s="44">
        <v>468732</v>
      </c>
      <c r="D3584" s="19">
        <v>97548</v>
      </c>
    </row>
    <row r="3585" spans="1:4" x14ac:dyDescent="0.3">
      <c r="A3585" s="46" t="s">
        <v>45</v>
      </c>
      <c r="B3585" s="44">
        <v>786080</v>
      </c>
      <c r="C3585" s="44">
        <v>786080</v>
      </c>
      <c r="D3585" s="19">
        <v>0</v>
      </c>
    </row>
    <row r="3586" spans="1:4" x14ac:dyDescent="0.3">
      <c r="A3586" s="46" t="s">
        <v>47</v>
      </c>
      <c r="B3586" s="44">
        <v>145710</v>
      </c>
      <c r="C3586" s="44">
        <v>145710</v>
      </c>
      <c r="D3586" s="19">
        <v>0</v>
      </c>
    </row>
    <row r="3587" spans="1:4" x14ac:dyDescent="0.3">
      <c r="A3587" s="45" t="s">
        <v>39165</v>
      </c>
      <c r="B3587" s="44">
        <v>5414590</v>
      </c>
      <c r="C3587" s="44">
        <v>6593318.9999999972</v>
      </c>
      <c r="D3587" s="19">
        <v>1178728.9999999998</v>
      </c>
    </row>
    <row r="3588" spans="1:4" x14ac:dyDescent="0.3">
      <c r="A3588" s="36" t="s">
        <v>39023</v>
      </c>
      <c r="B3588" s="44">
        <v>1999</v>
      </c>
      <c r="C3588" s="44">
        <v>2338.83</v>
      </c>
      <c r="D3588" s="19">
        <v>339.82999999999993</v>
      </c>
    </row>
    <row r="3589" spans="1:4" x14ac:dyDescent="0.3">
      <c r="A3589" s="36" t="s">
        <v>38871</v>
      </c>
      <c r="B3589" s="44">
        <v>769</v>
      </c>
      <c r="C3589" s="44">
        <v>899.7299999999999</v>
      </c>
      <c r="D3589" s="19">
        <v>130.7299999999999</v>
      </c>
    </row>
    <row r="3590" spans="1:4" x14ac:dyDescent="0.3">
      <c r="A3590" s="36" t="s">
        <v>38872</v>
      </c>
      <c r="B3590" s="44">
        <v>25980</v>
      </c>
      <c r="C3590" s="44">
        <v>28707.9</v>
      </c>
      <c r="D3590" s="19">
        <v>2727.8999999999996</v>
      </c>
    </row>
    <row r="3591" spans="1:4" x14ac:dyDescent="0.3">
      <c r="A3591" s="36" t="s">
        <v>38874</v>
      </c>
      <c r="B3591" s="44">
        <v>73710</v>
      </c>
      <c r="C3591" s="44">
        <v>86240.699999999983</v>
      </c>
      <c r="D3591" s="19">
        <v>12530.699999999993</v>
      </c>
    </row>
    <row r="3592" spans="1:4" x14ac:dyDescent="0.3">
      <c r="A3592" s="36" t="s">
        <v>38876</v>
      </c>
      <c r="B3592" s="44">
        <v>1400</v>
      </c>
      <c r="C3592" s="44">
        <v>1638</v>
      </c>
      <c r="D3592" s="19">
        <v>238</v>
      </c>
    </row>
    <row r="3593" spans="1:4" x14ac:dyDescent="0.3">
      <c r="A3593" s="36" t="s">
        <v>38880</v>
      </c>
      <c r="B3593" s="44">
        <v>1114</v>
      </c>
      <c r="C3593" s="44">
        <v>1303.3799999999999</v>
      </c>
      <c r="D3593" s="19">
        <v>189.37999999999988</v>
      </c>
    </row>
    <row r="3594" spans="1:4" x14ac:dyDescent="0.3">
      <c r="A3594" s="36" t="s">
        <v>38977</v>
      </c>
      <c r="B3594" s="44">
        <v>350730</v>
      </c>
      <c r="C3594" s="44">
        <v>410354.1</v>
      </c>
      <c r="D3594" s="19">
        <v>59624.099999999969</v>
      </c>
    </row>
    <row r="3595" spans="1:4" x14ac:dyDescent="0.3">
      <c r="A3595" s="36" t="s">
        <v>38999</v>
      </c>
      <c r="B3595" s="44">
        <v>18420</v>
      </c>
      <c r="C3595" s="44">
        <v>21551.399999999998</v>
      </c>
      <c r="D3595" s="19">
        <v>3131.3999999999978</v>
      </c>
    </row>
    <row r="3596" spans="1:4" x14ac:dyDescent="0.3">
      <c r="A3596" s="36" t="s">
        <v>38979</v>
      </c>
      <c r="B3596" s="44">
        <v>85615</v>
      </c>
      <c r="C3596" s="44">
        <v>100169.54999999999</v>
      </c>
      <c r="D3596" s="19">
        <v>14554.549999999996</v>
      </c>
    </row>
    <row r="3597" spans="1:4" x14ac:dyDescent="0.3">
      <c r="A3597" s="36" t="s">
        <v>38910</v>
      </c>
      <c r="B3597" s="44">
        <v>27870</v>
      </c>
      <c r="C3597" s="44">
        <v>32607.899999999998</v>
      </c>
      <c r="D3597" s="19">
        <v>4737.8999999999978</v>
      </c>
    </row>
    <row r="3598" spans="1:4" x14ac:dyDescent="0.3">
      <c r="A3598" s="36" t="s">
        <v>38886</v>
      </c>
      <c r="B3598" s="44">
        <v>23660</v>
      </c>
      <c r="C3598" s="44">
        <v>27682.199999999997</v>
      </c>
      <c r="D3598" s="19">
        <v>4022.1999999999971</v>
      </c>
    </row>
    <row r="3599" spans="1:4" x14ac:dyDescent="0.3">
      <c r="A3599" s="36" t="s">
        <v>38888</v>
      </c>
      <c r="B3599" s="44">
        <v>4486</v>
      </c>
      <c r="C3599" s="44">
        <v>5248.62</v>
      </c>
      <c r="D3599" s="19">
        <v>762.61999999999989</v>
      </c>
    </row>
    <row r="3600" spans="1:4" x14ac:dyDescent="0.3">
      <c r="A3600" s="36" t="s">
        <v>38890</v>
      </c>
      <c r="B3600" s="44">
        <v>69084</v>
      </c>
      <c r="C3600" s="44">
        <v>80828.28</v>
      </c>
      <c r="D3600" s="19">
        <v>11744.279999999997</v>
      </c>
    </row>
    <row r="3601" spans="1:4" x14ac:dyDescent="0.3">
      <c r="A3601" s="36" t="s">
        <v>38892</v>
      </c>
      <c r="B3601" s="44">
        <v>8090</v>
      </c>
      <c r="C3601" s="44">
        <v>9465.2999999999993</v>
      </c>
      <c r="D3601" s="19">
        <v>1375.2999999999993</v>
      </c>
    </row>
    <row r="3602" spans="1:4" x14ac:dyDescent="0.3">
      <c r="A3602" s="36" t="s">
        <v>38894</v>
      </c>
      <c r="B3602" s="44">
        <v>1114144</v>
      </c>
      <c r="C3602" s="44">
        <v>1303548.48</v>
      </c>
      <c r="D3602" s="19">
        <v>189404.48</v>
      </c>
    </row>
    <row r="3603" spans="1:4" x14ac:dyDescent="0.3">
      <c r="A3603" s="36" t="s">
        <v>38895</v>
      </c>
      <c r="B3603" s="44">
        <v>458780</v>
      </c>
      <c r="C3603" s="44">
        <v>750170.84000000008</v>
      </c>
      <c r="D3603" s="19">
        <v>291390.83999999997</v>
      </c>
    </row>
    <row r="3604" spans="1:4" x14ac:dyDescent="0.3">
      <c r="A3604" s="36" t="s">
        <v>38897</v>
      </c>
      <c r="B3604" s="44">
        <v>25980</v>
      </c>
      <c r="C3604" s="44">
        <v>30396.6</v>
      </c>
      <c r="D3604" s="19">
        <v>4416.5999999999967</v>
      </c>
    </row>
    <row r="3605" spans="1:4" x14ac:dyDescent="0.3">
      <c r="A3605" s="36" t="s">
        <v>38898</v>
      </c>
      <c r="B3605" s="44">
        <v>198380</v>
      </c>
      <c r="C3605" s="44">
        <v>263845.39999999997</v>
      </c>
      <c r="D3605" s="19">
        <v>65465.399999999972</v>
      </c>
    </row>
    <row r="3606" spans="1:4" x14ac:dyDescent="0.3">
      <c r="A3606" s="36" t="s">
        <v>38912</v>
      </c>
      <c r="B3606" s="44">
        <v>13724</v>
      </c>
      <c r="C3606" s="44">
        <v>16057.08</v>
      </c>
      <c r="D3606" s="19">
        <v>2333.0799999999995</v>
      </c>
    </row>
    <row r="3607" spans="1:4" x14ac:dyDescent="0.3">
      <c r="A3607" s="36" t="s">
        <v>38914</v>
      </c>
      <c r="B3607" s="44">
        <v>5552</v>
      </c>
      <c r="C3607" s="44">
        <v>6495.8399999999992</v>
      </c>
      <c r="D3607" s="19">
        <v>943.83999999999924</v>
      </c>
    </row>
    <row r="3608" spans="1:4" x14ac:dyDescent="0.3">
      <c r="A3608" s="36" t="s">
        <v>38902</v>
      </c>
      <c r="B3608" s="44">
        <v>14205</v>
      </c>
      <c r="C3608" s="44">
        <v>16619.849999999999</v>
      </c>
      <c r="D3608" s="19">
        <v>2414.8499999999985</v>
      </c>
    </row>
    <row r="3609" spans="1:4" x14ac:dyDescent="0.3">
      <c r="A3609" s="36" t="s">
        <v>38904</v>
      </c>
      <c r="B3609" s="44">
        <v>24732</v>
      </c>
      <c r="C3609" s="44">
        <v>28936.44</v>
      </c>
      <c r="D3609" s="19">
        <v>4204.4399999999987</v>
      </c>
    </row>
    <row r="3610" spans="1:4" x14ac:dyDescent="0.3">
      <c r="A3610" s="36" t="s">
        <v>38908</v>
      </c>
      <c r="B3610" s="44">
        <v>11682</v>
      </c>
      <c r="C3610" s="44">
        <v>13667.939999999999</v>
      </c>
      <c r="D3610" s="19">
        <v>1985.9399999999987</v>
      </c>
    </row>
    <row r="3611" spans="1:4" x14ac:dyDescent="0.3">
      <c r="A3611" s="36" t="s">
        <v>38918</v>
      </c>
      <c r="B3611" s="44">
        <v>28341</v>
      </c>
      <c r="C3611" s="44">
        <v>33158.97</v>
      </c>
      <c r="D3611" s="19">
        <v>4817.9699999999993</v>
      </c>
    </row>
    <row r="3612" spans="1:4" x14ac:dyDescent="0.3">
      <c r="A3612" s="36" t="s">
        <v>38922</v>
      </c>
      <c r="B3612" s="44">
        <v>15930</v>
      </c>
      <c r="C3612" s="44">
        <v>18638.099999999999</v>
      </c>
      <c r="D3612" s="19">
        <v>2708.0999999999976</v>
      </c>
    </row>
    <row r="3613" spans="1:4" x14ac:dyDescent="0.3">
      <c r="A3613" s="36" t="s">
        <v>38932</v>
      </c>
      <c r="B3613" s="44">
        <v>11865</v>
      </c>
      <c r="C3613" s="44">
        <v>13882.05</v>
      </c>
      <c r="D3613" s="19">
        <v>2017.0499999999984</v>
      </c>
    </row>
    <row r="3614" spans="1:4" x14ac:dyDescent="0.3">
      <c r="A3614" s="36" t="s">
        <v>38934</v>
      </c>
      <c r="B3614" s="44">
        <v>28072</v>
      </c>
      <c r="C3614" s="44">
        <v>32844.239999999998</v>
      </c>
      <c r="D3614" s="19">
        <v>4772.239999999998</v>
      </c>
    </row>
    <row r="3615" spans="1:4" x14ac:dyDescent="0.3">
      <c r="A3615" s="36" t="s">
        <v>38926</v>
      </c>
      <c r="B3615" s="44">
        <v>6790</v>
      </c>
      <c r="C3615" s="44">
        <v>7944.2999999999993</v>
      </c>
      <c r="D3615" s="19">
        <v>1154.2999999999993</v>
      </c>
    </row>
    <row r="3616" spans="1:4" x14ac:dyDescent="0.3">
      <c r="A3616" s="36" t="s">
        <v>39013</v>
      </c>
      <c r="B3616" s="44">
        <v>207834</v>
      </c>
      <c r="C3616" s="44">
        <v>243165.77999999997</v>
      </c>
      <c r="D3616" s="19">
        <v>35331.779999999992</v>
      </c>
    </row>
    <row r="3617" spans="1:4" x14ac:dyDescent="0.3">
      <c r="A3617" s="36" t="s">
        <v>38985</v>
      </c>
      <c r="B3617" s="44">
        <v>132327</v>
      </c>
      <c r="C3617" s="44">
        <v>154822.59000000003</v>
      </c>
      <c r="D3617" s="19">
        <v>22495.590000000018</v>
      </c>
    </row>
    <row r="3618" spans="1:4" x14ac:dyDescent="0.3">
      <c r="A3618" s="36" t="s">
        <v>38928</v>
      </c>
      <c r="B3618" s="44">
        <v>253872</v>
      </c>
      <c r="C3618" s="44">
        <v>297030.24</v>
      </c>
      <c r="D3618" s="19">
        <v>43158.239999999976</v>
      </c>
    </row>
    <row r="3619" spans="1:4" x14ac:dyDescent="0.3">
      <c r="A3619" s="36" t="s">
        <v>38930</v>
      </c>
      <c r="B3619" s="44">
        <v>18600</v>
      </c>
      <c r="C3619" s="44">
        <v>21762</v>
      </c>
      <c r="D3619" s="19">
        <v>3162</v>
      </c>
    </row>
    <row r="3620" spans="1:4" x14ac:dyDescent="0.3">
      <c r="A3620" s="36" t="s">
        <v>38942</v>
      </c>
      <c r="B3620" s="44">
        <v>1476</v>
      </c>
      <c r="C3620" s="44">
        <v>1726.9199999999998</v>
      </c>
      <c r="D3620" s="19">
        <v>250.91999999999985</v>
      </c>
    </row>
    <row r="3621" spans="1:4" x14ac:dyDescent="0.3">
      <c r="A3621" s="36" t="s">
        <v>39015</v>
      </c>
      <c r="B3621" s="44">
        <v>10695</v>
      </c>
      <c r="C3621" s="44">
        <v>12513.150000000001</v>
      </c>
      <c r="D3621" s="19">
        <v>1818.1500000000005</v>
      </c>
    </row>
    <row r="3622" spans="1:4" x14ac:dyDescent="0.3">
      <c r="A3622" s="36" t="s">
        <v>38939</v>
      </c>
      <c r="B3622" s="44">
        <v>9300</v>
      </c>
      <c r="C3622" s="44">
        <v>10881</v>
      </c>
      <c r="D3622" s="19">
        <v>1581</v>
      </c>
    </row>
    <row r="3623" spans="1:4" x14ac:dyDescent="0.3">
      <c r="A3623" s="36" t="s">
        <v>38940</v>
      </c>
      <c r="B3623" s="44">
        <v>21671</v>
      </c>
      <c r="C3623" s="44">
        <v>31556.309999999998</v>
      </c>
      <c r="D3623" s="19">
        <v>9885.3099999999977</v>
      </c>
    </row>
    <row r="3624" spans="1:4" x14ac:dyDescent="0.3">
      <c r="A3624" s="36" t="s">
        <v>38944</v>
      </c>
      <c r="B3624" s="44">
        <v>240912</v>
      </c>
      <c r="C3624" s="44">
        <v>281867.03999999998</v>
      </c>
      <c r="D3624" s="19">
        <v>40955.039999999986</v>
      </c>
    </row>
    <row r="3625" spans="1:4" x14ac:dyDescent="0.3">
      <c r="A3625" s="36" t="s">
        <v>38946</v>
      </c>
      <c r="B3625" s="44">
        <v>826625</v>
      </c>
      <c r="C3625" s="44">
        <v>967151.24999999977</v>
      </c>
      <c r="D3625" s="19">
        <v>140526.24999999988</v>
      </c>
    </row>
    <row r="3626" spans="1:4" x14ac:dyDescent="0.3">
      <c r="A3626" s="36" t="s">
        <v>38960</v>
      </c>
      <c r="B3626" s="44">
        <v>22730</v>
      </c>
      <c r="C3626" s="44">
        <v>26594.1</v>
      </c>
      <c r="D3626" s="19">
        <v>3864.0999999999985</v>
      </c>
    </row>
    <row r="3627" spans="1:4" x14ac:dyDescent="0.3">
      <c r="A3627" s="36" t="s">
        <v>38961</v>
      </c>
      <c r="B3627" s="44">
        <v>72922</v>
      </c>
      <c r="C3627" s="44">
        <v>93915.86</v>
      </c>
      <c r="D3627" s="19">
        <v>20993.859999999997</v>
      </c>
    </row>
    <row r="3628" spans="1:4" x14ac:dyDescent="0.3">
      <c r="A3628" s="36" t="s">
        <v>39001</v>
      </c>
      <c r="B3628" s="44">
        <v>117789</v>
      </c>
      <c r="C3628" s="44">
        <v>137813.13</v>
      </c>
      <c r="D3628" s="19">
        <v>20024.130000000005</v>
      </c>
    </row>
    <row r="3629" spans="1:4" x14ac:dyDescent="0.3">
      <c r="A3629" s="36" t="s">
        <v>38948</v>
      </c>
      <c r="B3629" s="44">
        <v>21255</v>
      </c>
      <c r="C3629" s="44">
        <v>24868.35</v>
      </c>
      <c r="D3629" s="19">
        <v>3613.3499999999985</v>
      </c>
    </row>
    <row r="3630" spans="1:4" x14ac:dyDescent="0.3">
      <c r="A3630" s="36" t="s">
        <v>38950</v>
      </c>
      <c r="B3630" s="44">
        <v>13000</v>
      </c>
      <c r="C3630" s="44">
        <v>15210</v>
      </c>
      <c r="D3630" s="19">
        <v>2210</v>
      </c>
    </row>
    <row r="3631" spans="1:4" x14ac:dyDescent="0.3">
      <c r="A3631" s="36" t="s">
        <v>38952</v>
      </c>
      <c r="B3631" s="44">
        <v>2362</v>
      </c>
      <c r="C3631" s="44">
        <v>2763.54</v>
      </c>
      <c r="D3631" s="19">
        <v>401.53999999999996</v>
      </c>
    </row>
    <row r="3632" spans="1:4" x14ac:dyDescent="0.3">
      <c r="A3632" s="36" t="s">
        <v>38954</v>
      </c>
      <c r="B3632" s="44">
        <v>41586</v>
      </c>
      <c r="C3632" s="44">
        <v>48655.619999999995</v>
      </c>
      <c r="D3632" s="19">
        <v>7069.6199999999972</v>
      </c>
    </row>
    <row r="3633" spans="1:4" x14ac:dyDescent="0.3">
      <c r="A3633" s="36" t="s">
        <v>38956</v>
      </c>
      <c r="B3633" s="44">
        <v>7676</v>
      </c>
      <c r="C3633" s="44">
        <v>8980.92</v>
      </c>
      <c r="D3633" s="19">
        <v>1304.92</v>
      </c>
    </row>
    <row r="3634" spans="1:4" x14ac:dyDescent="0.3">
      <c r="A3634" s="36" t="s">
        <v>38958</v>
      </c>
      <c r="B3634" s="44">
        <v>39273</v>
      </c>
      <c r="C3634" s="44">
        <v>45949.409999999996</v>
      </c>
      <c r="D3634" s="19">
        <v>6676.4099999999989</v>
      </c>
    </row>
    <row r="3635" spans="1:4" x14ac:dyDescent="0.3">
      <c r="A3635" s="36" t="s">
        <v>38989</v>
      </c>
      <c r="B3635" s="44">
        <v>18540</v>
      </c>
      <c r="C3635" s="44">
        <v>21691.8</v>
      </c>
      <c r="D3635" s="19">
        <v>3151.7999999999993</v>
      </c>
    </row>
    <row r="3636" spans="1:4" x14ac:dyDescent="0.3">
      <c r="A3636" s="36" t="s">
        <v>38963</v>
      </c>
      <c r="B3636" s="44">
        <v>267282</v>
      </c>
      <c r="C3636" s="44">
        <v>312719.93999999994</v>
      </c>
      <c r="D3636" s="19">
        <v>45437.939999999973</v>
      </c>
    </row>
    <row r="3637" spans="1:4" x14ac:dyDescent="0.3">
      <c r="A3637" s="36" t="s">
        <v>38965</v>
      </c>
      <c r="B3637" s="44">
        <v>7676</v>
      </c>
      <c r="C3637" s="44">
        <v>8980.92</v>
      </c>
      <c r="D3637" s="19">
        <v>1304.92</v>
      </c>
    </row>
    <row r="3638" spans="1:4" x14ac:dyDescent="0.3">
      <c r="A3638" s="36" t="s">
        <v>38967</v>
      </c>
      <c r="B3638" s="44">
        <v>89740</v>
      </c>
      <c r="C3638" s="44">
        <v>104995.8</v>
      </c>
      <c r="D3638" s="19">
        <v>15255.800000000001</v>
      </c>
    </row>
    <row r="3639" spans="1:4" x14ac:dyDescent="0.3">
      <c r="A3639" s="36" t="s">
        <v>39035</v>
      </c>
      <c r="B3639" s="44">
        <v>2716</v>
      </c>
      <c r="C3639" s="44">
        <v>3177.72</v>
      </c>
      <c r="D3639" s="19">
        <v>461.7199999999998</v>
      </c>
    </row>
    <row r="3640" spans="1:4" x14ac:dyDescent="0.3">
      <c r="A3640" s="36" t="s">
        <v>39031</v>
      </c>
      <c r="B3640" s="44">
        <v>3661</v>
      </c>
      <c r="C3640" s="44">
        <v>4283.37</v>
      </c>
      <c r="D3640" s="19">
        <v>622.36999999999989</v>
      </c>
    </row>
    <row r="3641" spans="1:4" x14ac:dyDescent="0.3">
      <c r="A3641" s="36" t="s">
        <v>39025</v>
      </c>
      <c r="B3641" s="44">
        <v>5490</v>
      </c>
      <c r="C3641" s="44">
        <v>6423.2999999999993</v>
      </c>
      <c r="D3641" s="19">
        <v>933.29999999999973</v>
      </c>
    </row>
    <row r="3642" spans="1:4" x14ac:dyDescent="0.3">
      <c r="A3642" s="36" t="s">
        <v>39019</v>
      </c>
      <c r="B3642" s="44">
        <v>14483</v>
      </c>
      <c r="C3642" s="44">
        <v>16945.11</v>
      </c>
      <c r="D3642" s="19">
        <v>2462.1100000000006</v>
      </c>
    </row>
    <row r="3643" spans="1:4" x14ac:dyDescent="0.3">
      <c r="A3643" s="36" t="s">
        <v>39027</v>
      </c>
      <c r="B3643" s="44">
        <v>49131</v>
      </c>
      <c r="C3643" s="44">
        <v>57483.270000000004</v>
      </c>
      <c r="D3643" s="19">
        <v>8352.27</v>
      </c>
    </row>
    <row r="3644" spans="1:4" x14ac:dyDescent="0.3">
      <c r="A3644" s="36" t="s">
        <v>39033</v>
      </c>
      <c r="B3644" s="44">
        <v>36764</v>
      </c>
      <c r="C3644" s="44">
        <v>43013.88</v>
      </c>
      <c r="D3644" s="19">
        <v>6249.8799999999956</v>
      </c>
    </row>
    <row r="3645" spans="1:4" x14ac:dyDescent="0.3">
      <c r="A3645" s="36" t="s">
        <v>39029</v>
      </c>
      <c r="B3645" s="44">
        <v>68166</v>
      </c>
      <c r="C3645" s="44">
        <v>79754.22</v>
      </c>
      <c r="D3645" s="19">
        <v>11588.220000000001</v>
      </c>
    </row>
    <row r="3646" spans="1:4" x14ac:dyDescent="0.3">
      <c r="A3646" s="36" t="s">
        <v>38969</v>
      </c>
      <c r="B3646" s="44">
        <v>31168</v>
      </c>
      <c r="C3646" s="44">
        <v>36466.559999999998</v>
      </c>
      <c r="D3646" s="19">
        <v>5298.5599999999977</v>
      </c>
    </row>
    <row r="3647" spans="1:4" x14ac:dyDescent="0.3">
      <c r="A3647" s="36" t="s">
        <v>38971</v>
      </c>
      <c r="B3647" s="44">
        <v>103928</v>
      </c>
      <c r="C3647" s="44">
        <v>121595.76000000001</v>
      </c>
      <c r="D3647" s="19">
        <v>17667.760000000002</v>
      </c>
    </row>
    <row r="3648" spans="1:4" x14ac:dyDescent="0.3">
      <c r="A3648" s="36" t="s">
        <v>38973</v>
      </c>
      <c r="B3648" s="44">
        <v>2836</v>
      </c>
      <c r="C3648" s="44">
        <v>3318.12</v>
      </c>
      <c r="D3648" s="19">
        <v>482.11999999999989</v>
      </c>
    </row>
    <row r="3649" spans="1:4" x14ac:dyDescent="0.3">
      <c r="A3649" s="38" t="s">
        <v>34053</v>
      </c>
      <c r="B3649" s="44">
        <v>218852</v>
      </c>
      <c r="C3649" s="44">
        <v>208739</v>
      </c>
      <c r="D3649" s="19">
        <v>-10113</v>
      </c>
    </row>
    <row r="3650" spans="1:4" x14ac:dyDescent="0.3">
      <c r="A3650" s="45" t="s">
        <v>296</v>
      </c>
      <c r="B3650" s="44">
        <v>218852</v>
      </c>
      <c r="C3650" s="44">
        <v>208739</v>
      </c>
      <c r="D3650" s="19">
        <v>-10113</v>
      </c>
    </row>
    <row r="3651" spans="1:4" x14ac:dyDescent="0.3">
      <c r="A3651" s="46" t="s">
        <v>307</v>
      </c>
      <c r="B3651" s="44">
        <v>40170</v>
      </c>
      <c r="C3651" s="44">
        <v>29767</v>
      </c>
      <c r="D3651" s="19">
        <v>-10403</v>
      </c>
    </row>
    <row r="3652" spans="1:4" x14ac:dyDescent="0.3">
      <c r="A3652" s="46" t="s">
        <v>306</v>
      </c>
      <c r="B3652" s="44">
        <v>390</v>
      </c>
      <c r="C3652" s="44">
        <v>416</v>
      </c>
      <c r="D3652" s="19">
        <v>26</v>
      </c>
    </row>
    <row r="3653" spans="1:4" x14ac:dyDescent="0.3">
      <c r="A3653" s="46" t="s">
        <v>302</v>
      </c>
      <c r="B3653" s="44">
        <v>177126</v>
      </c>
      <c r="C3653" s="44">
        <v>177126</v>
      </c>
      <c r="D3653" s="19">
        <v>0</v>
      </c>
    </row>
    <row r="3654" spans="1:4" x14ac:dyDescent="0.3">
      <c r="A3654" s="46" t="s">
        <v>304</v>
      </c>
      <c r="B3654" s="44">
        <v>1166</v>
      </c>
      <c r="C3654" s="44">
        <v>1430</v>
      </c>
      <c r="D3654" s="19">
        <v>264</v>
      </c>
    </row>
    <row r="3655" spans="1:4" x14ac:dyDescent="0.3">
      <c r="A3655" s="38" t="s">
        <v>17617</v>
      </c>
      <c r="B3655" s="44">
        <v>2321248</v>
      </c>
      <c r="C3655" s="44">
        <v>2373178</v>
      </c>
      <c r="D3655" s="19">
        <v>51930</v>
      </c>
    </row>
    <row r="3656" spans="1:4" x14ac:dyDescent="0.3">
      <c r="A3656" s="45" t="s">
        <v>296</v>
      </c>
      <c r="B3656" s="44">
        <v>2321248</v>
      </c>
      <c r="C3656" s="44">
        <v>2373178</v>
      </c>
      <c r="D3656" s="19">
        <v>51930</v>
      </c>
    </row>
    <row r="3657" spans="1:4" x14ac:dyDescent="0.3">
      <c r="A3657" s="46" t="s">
        <v>307</v>
      </c>
      <c r="B3657" s="44">
        <v>855191</v>
      </c>
      <c r="C3657" s="44">
        <v>853995</v>
      </c>
      <c r="D3657" s="19">
        <v>-1196</v>
      </c>
    </row>
    <row r="3658" spans="1:4" x14ac:dyDescent="0.3">
      <c r="A3658" s="46" t="s">
        <v>306</v>
      </c>
      <c r="B3658" s="44">
        <v>782618</v>
      </c>
      <c r="C3658" s="44">
        <v>835744</v>
      </c>
      <c r="D3658" s="19">
        <v>53126</v>
      </c>
    </row>
    <row r="3659" spans="1:4" x14ac:dyDescent="0.3">
      <c r="A3659" s="46" t="s">
        <v>302</v>
      </c>
      <c r="B3659" s="44">
        <v>683439</v>
      </c>
      <c r="C3659" s="44">
        <v>683439</v>
      </c>
      <c r="D3659" s="19">
        <v>0</v>
      </c>
    </row>
    <row r="3660" spans="1:4" x14ac:dyDescent="0.3">
      <c r="A3660" s="38" t="s">
        <v>13192</v>
      </c>
      <c r="B3660" s="44">
        <v>2307990</v>
      </c>
      <c r="C3660" s="44">
        <v>2250811</v>
      </c>
      <c r="D3660" s="19">
        <v>-57179</v>
      </c>
    </row>
    <row r="3661" spans="1:4" x14ac:dyDescent="0.3">
      <c r="A3661" s="45" t="s">
        <v>296</v>
      </c>
      <c r="B3661" s="44">
        <v>2307990</v>
      </c>
      <c r="C3661" s="44">
        <v>2250811</v>
      </c>
      <c r="D3661" s="19">
        <v>-57179</v>
      </c>
    </row>
    <row r="3662" spans="1:4" x14ac:dyDescent="0.3">
      <c r="A3662" s="46" t="s">
        <v>300</v>
      </c>
      <c r="B3662" s="44">
        <v>298596</v>
      </c>
      <c r="C3662" s="44">
        <v>298596</v>
      </c>
      <c r="D3662" s="19">
        <v>0</v>
      </c>
    </row>
    <row r="3663" spans="1:4" x14ac:dyDescent="0.3">
      <c r="A3663" s="46" t="s">
        <v>307</v>
      </c>
      <c r="B3663" s="44">
        <v>268710</v>
      </c>
      <c r="C3663" s="44">
        <v>199121</v>
      </c>
      <c r="D3663" s="19">
        <v>-69589</v>
      </c>
    </row>
    <row r="3664" spans="1:4" x14ac:dyDescent="0.3">
      <c r="A3664" s="46" t="s">
        <v>306</v>
      </c>
      <c r="B3664" s="44">
        <v>130650</v>
      </c>
      <c r="C3664" s="44">
        <v>139360</v>
      </c>
      <c r="D3664" s="19">
        <v>8710</v>
      </c>
    </row>
    <row r="3665" spans="1:4" x14ac:dyDescent="0.3">
      <c r="A3665" s="46" t="s">
        <v>302</v>
      </c>
      <c r="B3665" s="44">
        <v>1559600</v>
      </c>
      <c r="C3665" s="44">
        <v>1559600</v>
      </c>
      <c r="D3665" s="19">
        <v>0</v>
      </c>
    </row>
    <row r="3666" spans="1:4" x14ac:dyDescent="0.3">
      <c r="A3666" s="46" t="s">
        <v>303</v>
      </c>
      <c r="B3666" s="44">
        <v>19873</v>
      </c>
      <c r="C3666" s="44">
        <v>27965</v>
      </c>
      <c r="D3666" s="19">
        <v>8092</v>
      </c>
    </row>
    <row r="3667" spans="1:4" x14ac:dyDescent="0.3">
      <c r="A3667" s="46" t="s">
        <v>304</v>
      </c>
      <c r="B3667" s="44">
        <v>30561</v>
      </c>
      <c r="C3667" s="44">
        <v>26169</v>
      </c>
      <c r="D3667" s="19">
        <v>-4392</v>
      </c>
    </row>
    <row r="3668" spans="1:4" x14ac:dyDescent="0.3">
      <c r="A3668" s="38" t="s">
        <v>10011</v>
      </c>
      <c r="B3668" s="44">
        <v>2855794</v>
      </c>
      <c r="C3668" s="44">
        <v>3190186.27</v>
      </c>
      <c r="D3668" s="19">
        <v>334392.26999999996</v>
      </c>
    </row>
    <row r="3669" spans="1:4" x14ac:dyDescent="0.3">
      <c r="A3669" s="45" t="s">
        <v>296</v>
      </c>
      <c r="B3669" s="44">
        <v>2631291</v>
      </c>
      <c r="C3669" s="44">
        <v>2729355</v>
      </c>
      <c r="D3669" s="19">
        <v>98064</v>
      </c>
    </row>
    <row r="3670" spans="1:4" x14ac:dyDescent="0.3">
      <c r="A3670" s="46" t="s">
        <v>300</v>
      </c>
      <c r="B3670" s="44">
        <v>2672</v>
      </c>
      <c r="C3670" s="44">
        <v>2672</v>
      </c>
      <c r="D3670" s="19">
        <v>0</v>
      </c>
    </row>
    <row r="3671" spans="1:4" x14ac:dyDescent="0.3">
      <c r="A3671" s="46" t="s">
        <v>307</v>
      </c>
      <c r="B3671" s="44">
        <v>82955</v>
      </c>
      <c r="C3671" s="44">
        <v>65603</v>
      </c>
      <c r="D3671" s="19">
        <v>-17352</v>
      </c>
    </row>
    <row r="3672" spans="1:4" x14ac:dyDescent="0.3">
      <c r="A3672" s="46" t="s">
        <v>306</v>
      </c>
      <c r="B3672" s="44">
        <v>88140</v>
      </c>
      <c r="C3672" s="44">
        <v>94016</v>
      </c>
      <c r="D3672" s="19">
        <v>5876</v>
      </c>
    </row>
    <row r="3673" spans="1:4" x14ac:dyDescent="0.3">
      <c r="A3673" s="46" t="s">
        <v>302</v>
      </c>
      <c r="B3673" s="44">
        <v>1883774</v>
      </c>
      <c r="C3673" s="44">
        <v>1883774</v>
      </c>
      <c r="D3673" s="19">
        <v>0</v>
      </c>
    </row>
    <row r="3674" spans="1:4" x14ac:dyDescent="0.3">
      <c r="A3674" s="46" t="s">
        <v>303</v>
      </c>
      <c r="B3674" s="44">
        <v>346187</v>
      </c>
      <c r="C3674" s="44">
        <v>488095</v>
      </c>
      <c r="D3674" s="19">
        <v>141908</v>
      </c>
    </row>
    <row r="3675" spans="1:4" x14ac:dyDescent="0.3">
      <c r="A3675" s="46" t="s">
        <v>304</v>
      </c>
      <c r="B3675" s="44">
        <v>227563</v>
      </c>
      <c r="C3675" s="44">
        <v>195195</v>
      </c>
      <c r="D3675" s="19">
        <v>-32368</v>
      </c>
    </row>
    <row r="3676" spans="1:4" x14ac:dyDescent="0.3">
      <c r="A3676" s="5" t="s">
        <v>39165</v>
      </c>
      <c r="B3676" s="44">
        <v>224503</v>
      </c>
      <c r="C3676" s="44">
        <v>460831.27</v>
      </c>
      <c r="D3676" s="19">
        <v>236328.26999999996</v>
      </c>
    </row>
    <row r="3677" spans="1:4" x14ac:dyDescent="0.3">
      <c r="A3677" s="36" t="s">
        <v>38895</v>
      </c>
      <c r="B3677" s="44">
        <v>222836</v>
      </c>
      <c r="C3677" s="44">
        <v>456813.80000000005</v>
      </c>
      <c r="D3677" s="19">
        <v>233977.79999999996</v>
      </c>
    </row>
    <row r="3678" spans="1:4" x14ac:dyDescent="0.3">
      <c r="A3678" s="36" t="s">
        <v>38940</v>
      </c>
      <c r="B3678" s="44">
        <v>1667</v>
      </c>
      <c r="C3678" s="44">
        <v>4017.4700000000003</v>
      </c>
      <c r="D3678" s="19">
        <v>2350.4700000000003</v>
      </c>
    </row>
    <row r="3679" spans="1:4" x14ac:dyDescent="0.3">
      <c r="A3679" s="38" t="s">
        <v>25692</v>
      </c>
      <c r="B3679" s="44">
        <v>2689607</v>
      </c>
      <c r="C3679" s="44">
        <v>2722180</v>
      </c>
      <c r="D3679" s="19">
        <v>32573</v>
      </c>
    </row>
    <row r="3680" spans="1:4" x14ac:dyDescent="0.3">
      <c r="A3680" s="45" t="s">
        <v>296</v>
      </c>
      <c r="B3680" s="44">
        <v>2689607</v>
      </c>
      <c r="C3680" s="44">
        <v>2722180</v>
      </c>
      <c r="D3680" s="19">
        <v>32573</v>
      </c>
    </row>
    <row r="3681" spans="1:4" x14ac:dyDescent="0.3">
      <c r="A3681" s="46" t="s">
        <v>313</v>
      </c>
      <c r="B3681" s="44">
        <v>83001</v>
      </c>
      <c r="C3681" s="44">
        <v>102711</v>
      </c>
      <c r="D3681" s="19">
        <v>19710</v>
      </c>
    </row>
    <row r="3682" spans="1:4" x14ac:dyDescent="0.3">
      <c r="A3682" s="46" t="s">
        <v>310</v>
      </c>
      <c r="B3682" s="44">
        <v>11502</v>
      </c>
      <c r="C3682" s="44">
        <v>24992</v>
      </c>
      <c r="D3682" s="19">
        <v>13490</v>
      </c>
    </row>
    <row r="3683" spans="1:4" x14ac:dyDescent="0.3">
      <c r="A3683" s="46" t="s">
        <v>311</v>
      </c>
      <c r="B3683" s="44">
        <v>3888</v>
      </c>
      <c r="C3683" s="44">
        <v>4224</v>
      </c>
      <c r="D3683" s="19">
        <v>336</v>
      </c>
    </row>
    <row r="3684" spans="1:4" x14ac:dyDescent="0.3">
      <c r="A3684" s="46" t="s">
        <v>307</v>
      </c>
      <c r="B3684" s="44">
        <v>426537</v>
      </c>
      <c r="C3684" s="44">
        <v>393907</v>
      </c>
      <c r="D3684" s="19">
        <v>-32630</v>
      </c>
    </row>
    <row r="3685" spans="1:4" x14ac:dyDescent="0.3">
      <c r="A3685" s="46" t="s">
        <v>306</v>
      </c>
      <c r="B3685" s="44">
        <v>378857</v>
      </c>
      <c r="C3685" s="44">
        <v>404352</v>
      </c>
      <c r="D3685" s="19">
        <v>25495</v>
      </c>
    </row>
    <row r="3686" spans="1:4" x14ac:dyDescent="0.3">
      <c r="A3686" s="46" t="s">
        <v>302</v>
      </c>
      <c r="B3686" s="44">
        <v>1733384</v>
      </c>
      <c r="C3686" s="44">
        <v>1733384</v>
      </c>
      <c r="D3686" s="19">
        <v>0</v>
      </c>
    </row>
    <row r="3687" spans="1:4" x14ac:dyDescent="0.3">
      <c r="A3687" s="46" t="s">
        <v>303</v>
      </c>
      <c r="B3687" s="44">
        <v>24883</v>
      </c>
      <c r="C3687" s="44">
        <v>35015</v>
      </c>
      <c r="D3687" s="19">
        <v>10132</v>
      </c>
    </row>
    <row r="3688" spans="1:4" x14ac:dyDescent="0.3">
      <c r="A3688" s="46" t="s">
        <v>304</v>
      </c>
      <c r="B3688" s="44">
        <v>27555</v>
      </c>
      <c r="C3688" s="44">
        <v>23595</v>
      </c>
      <c r="D3688" s="19">
        <v>-3960</v>
      </c>
    </row>
    <row r="3689" spans="1:4" x14ac:dyDescent="0.3">
      <c r="A3689" s="38" t="s">
        <v>22243</v>
      </c>
      <c r="B3689" s="44">
        <v>12321</v>
      </c>
      <c r="C3689" s="44">
        <v>26085</v>
      </c>
      <c r="D3689" s="19">
        <v>13764</v>
      </c>
    </row>
    <row r="3690" spans="1:4" x14ac:dyDescent="0.3">
      <c r="A3690" s="45" t="s">
        <v>296</v>
      </c>
      <c r="B3690" s="44">
        <v>12321</v>
      </c>
      <c r="C3690" s="44">
        <v>26085</v>
      </c>
      <c r="D3690" s="19">
        <v>13764</v>
      </c>
    </row>
    <row r="3691" spans="1:4" x14ac:dyDescent="0.3">
      <c r="A3691" s="46" t="s">
        <v>303</v>
      </c>
      <c r="B3691" s="44">
        <v>12321</v>
      </c>
      <c r="C3691" s="44">
        <v>26085</v>
      </c>
      <c r="D3691" s="19">
        <v>13764</v>
      </c>
    </row>
    <row r="3692" spans="1:4" x14ac:dyDescent="0.3">
      <c r="A3692" s="38" t="s">
        <v>6694</v>
      </c>
      <c r="B3692" s="44">
        <v>5221455</v>
      </c>
      <c r="C3692" s="44">
        <v>5253026</v>
      </c>
      <c r="D3692" s="19">
        <v>31571</v>
      </c>
    </row>
    <row r="3693" spans="1:4" x14ac:dyDescent="0.3">
      <c r="A3693" s="45" t="s">
        <v>296</v>
      </c>
      <c r="B3693" s="44">
        <v>5221455</v>
      </c>
      <c r="C3693" s="44">
        <v>5253026</v>
      </c>
      <c r="D3693" s="19">
        <v>31571</v>
      </c>
    </row>
    <row r="3694" spans="1:4" x14ac:dyDescent="0.3">
      <c r="A3694" s="46" t="s">
        <v>300</v>
      </c>
      <c r="B3694" s="44">
        <v>690712</v>
      </c>
      <c r="C3694" s="44">
        <v>690712</v>
      </c>
      <c r="D3694" s="19">
        <v>0</v>
      </c>
    </row>
    <row r="3695" spans="1:4" x14ac:dyDescent="0.3">
      <c r="A3695" s="46" t="s">
        <v>307</v>
      </c>
      <c r="B3695" s="44">
        <v>905681</v>
      </c>
      <c r="C3695" s="44">
        <v>876537</v>
      </c>
      <c r="D3695" s="19">
        <v>-29144</v>
      </c>
    </row>
    <row r="3696" spans="1:4" x14ac:dyDescent="0.3">
      <c r="A3696" s="46" t="s">
        <v>306</v>
      </c>
      <c r="B3696" s="44">
        <v>587897</v>
      </c>
      <c r="C3696" s="44">
        <v>627328</v>
      </c>
      <c r="D3696" s="19">
        <v>39431</v>
      </c>
    </row>
    <row r="3697" spans="1:4" x14ac:dyDescent="0.3">
      <c r="A3697" s="46" t="s">
        <v>302</v>
      </c>
      <c r="B3697" s="44">
        <v>2869664</v>
      </c>
      <c r="C3697" s="44">
        <v>2869664</v>
      </c>
      <c r="D3697" s="19">
        <v>0</v>
      </c>
    </row>
    <row r="3698" spans="1:4" x14ac:dyDescent="0.3">
      <c r="A3698" s="46" t="s">
        <v>303</v>
      </c>
      <c r="B3698" s="44">
        <v>82331</v>
      </c>
      <c r="C3698" s="44">
        <v>115855</v>
      </c>
      <c r="D3698" s="19">
        <v>33524</v>
      </c>
    </row>
    <row r="3699" spans="1:4" x14ac:dyDescent="0.3">
      <c r="A3699" s="46" t="s">
        <v>304</v>
      </c>
      <c r="B3699" s="44">
        <v>85170</v>
      </c>
      <c r="C3699" s="44">
        <v>72930</v>
      </c>
      <c r="D3699" s="19">
        <v>-12240</v>
      </c>
    </row>
    <row r="3700" spans="1:4" x14ac:dyDescent="0.3">
      <c r="A3700" s="38" t="s">
        <v>11184</v>
      </c>
      <c r="B3700" s="44">
        <v>854690</v>
      </c>
      <c r="C3700" s="44">
        <v>854110</v>
      </c>
      <c r="D3700" s="19">
        <v>-580</v>
      </c>
    </row>
    <row r="3701" spans="1:4" x14ac:dyDescent="0.3">
      <c r="A3701" s="45" t="s">
        <v>296</v>
      </c>
      <c r="B3701" s="44">
        <v>854690</v>
      </c>
      <c r="C3701" s="44">
        <v>854110</v>
      </c>
      <c r="D3701" s="19">
        <v>-580</v>
      </c>
    </row>
    <row r="3702" spans="1:4" x14ac:dyDescent="0.3">
      <c r="A3702" s="46" t="s">
        <v>305</v>
      </c>
      <c r="B3702" s="44">
        <v>850014</v>
      </c>
      <c r="C3702" s="44">
        <v>850014</v>
      </c>
      <c r="D3702" s="19">
        <v>0</v>
      </c>
    </row>
    <row r="3703" spans="1:4" x14ac:dyDescent="0.3">
      <c r="A3703" s="46" t="s">
        <v>303</v>
      </c>
      <c r="B3703" s="44">
        <v>167</v>
      </c>
      <c r="C3703" s="44">
        <v>235</v>
      </c>
      <c r="D3703" s="19">
        <v>68</v>
      </c>
    </row>
    <row r="3704" spans="1:4" x14ac:dyDescent="0.3">
      <c r="A3704" s="46" t="s">
        <v>304</v>
      </c>
      <c r="B3704" s="44">
        <v>4509</v>
      </c>
      <c r="C3704" s="44">
        <v>3861</v>
      </c>
      <c r="D3704" s="19">
        <v>-648</v>
      </c>
    </row>
    <row r="3705" spans="1:4" x14ac:dyDescent="0.3">
      <c r="A3705" s="38" t="s">
        <v>15039</v>
      </c>
      <c r="B3705" s="44">
        <v>1502731</v>
      </c>
      <c r="C3705" s="44">
        <v>1474453</v>
      </c>
      <c r="D3705" s="19">
        <v>-28278</v>
      </c>
    </row>
    <row r="3706" spans="1:4" x14ac:dyDescent="0.3">
      <c r="A3706" s="45" t="s">
        <v>296</v>
      </c>
      <c r="B3706" s="44">
        <v>1502731</v>
      </c>
      <c r="C3706" s="44">
        <v>1474453</v>
      </c>
      <c r="D3706" s="19">
        <v>-28278</v>
      </c>
    </row>
    <row r="3707" spans="1:4" x14ac:dyDescent="0.3">
      <c r="A3707" s="46" t="s">
        <v>307</v>
      </c>
      <c r="B3707" s="44">
        <v>170594</v>
      </c>
      <c r="C3707" s="44">
        <v>130050</v>
      </c>
      <c r="D3707" s="19">
        <v>-40544</v>
      </c>
    </row>
    <row r="3708" spans="1:4" x14ac:dyDescent="0.3">
      <c r="A3708" s="46" t="s">
        <v>306</v>
      </c>
      <c r="B3708" s="44">
        <v>53430</v>
      </c>
      <c r="C3708" s="44">
        <v>56992</v>
      </c>
      <c r="D3708" s="19">
        <v>3562</v>
      </c>
    </row>
    <row r="3709" spans="1:4" x14ac:dyDescent="0.3">
      <c r="A3709" s="46" t="s">
        <v>302</v>
      </c>
      <c r="B3709" s="44">
        <v>1263833</v>
      </c>
      <c r="C3709" s="44">
        <v>1263833</v>
      </c>
      <c r="D3709" s="19">
        <v>0</v>
      </c>
    </row>
    <row r="3710" spans="1:4" x14ac:dyDescent="0.3">
      <c r="A3710" s="46" t="s">
        <v>303</v>
      </c>
      <c r="B3710" s="44">
        <v>5328</v>
      </c>
      <c r="C3710" s="44">
        <v>11280</v>
      </c>
      <c r="D3710" s="19">
        <v>5952</v>
      </c>
    </row>
    <row r="3711" spans="1:4" x14ac:dyDescent="0.3">
      <c r="A3711" s="46" t="s">
        <v>304</v>
      </c>
      <c r="B3711" s="44">
        <v>9546</v>
      </c>
      <c r="C3711" s="44">
        <v>12298</v>
      </c>
      <c r="D3711" s="19">
        <v>2752</v>
      </c>
    </row>
    <row r="3712" spans="1:4" x14ac:dyDescent="0.3">
      <c r="A3712" s="38" t="s">
        <v>1371</v>
      </c>
      <c r="B3712" s="44">
        <v>1711451</v>
      </c>
      <c r="C3712" s="44">
        <v>1721271</v>
      </c>
      <c r="D3712" s="19">
        <v>9820</v>
      </c>
    </row>
    <row r="3713" spans="1:4" x14ac:dyDescent="0.3">
      <c r="A3713" s="45" t="s">
        <v>296</v>
      </c>
      <c r="B3713" s="44">
        <v>1711451</v>
      </c>
      <c r="C3713" s="44">
        <v>1721271</v>
      </c>
      <c r="D3713" s="19">
        <v>9820</v>
      </c>
    </row>
    <row r="3714" spans="1:4" x14ac:dyDescent="0.3">
      <c r="A3714" s="46" t="s">
        <v>300</v>
      </c>
      <c r="B3714" s="44">
        <v>3340</v>
      </c>
      <c r="C3714" s="44">
        <v>3340</v>
      </c>
      <c r="D3714" s="19">
        <v>0</v>
      </c>
    </row>
    <row r="3715" spans="1:4" x14ac:dyDescent="0.3">
      <c r="A3715" s="46" t="s">
        <v>307</v>
      </c>
      <c r="B3715" s="44">
        <v>346982</v>
      </c>
      <c r="C3715" s="44">
        <v>264724</v>
      </c>
      <c r="D3715" s="19">
        <v>-82258</v>
      </c>
    </row>
    <row r="3716" spans="1:4" x14ac:dyDescent="0.3">
      <c r="A3716" s="46" t="s">
        <v>306</v>
      </c>
      <c r="B3716" s="44">
        <v>537810</v>
      </c>
      <c r="C3716" s="44">
        <v>573664</v>
      </c>
      <c r="D3716" s="19">
        <v>35854</v>
      </c>
    </row>
    <row r="3717" spans="1:4" x14ac:dyDescent="0.3">
      <c r="A3717" s="46" t="s">
        <v>302</v>
      </c>
      <c r="B3717" s="44">
        <v>750836</v>
      </c>
      <c r="C3717" s="44">
        <v>750836</v>
      </c>
      <c r="D3717" s="19">
        <v>0</v>
      </c>
    </row>
    <row r="3718" spans="1:4" x14ac:dyDescent="0.3">
      <c r="A3718" s="46" t="s">
        <v>303</v>
      </c>
      <c r="B3718" s="44">
        <v>42624</v>
      </c>
      <c r="C3718" s="44">
        <v>90240</v>
      </c>
      <c r="D3718" s="19">
        <v>47616</v>
      </c>
    </row>
    <row r="3719" spans="1:4" x14ac:dyDescent="0.3">
      <c r="A3719" s="46" t="s">
        <v>304</v>
      </c>
      <c r="B3719" s="44">
        <v>29859</v>
      </c>
      <c r="C3719" s="44">
        <v>38467</v>
      </c>
      <c r="D3719" s="19">
        <v>8608</v>
      </c>
    </row>
    <row r="3720" spans="1:4" x14ac:dyDescent="0.3">
      <c r="A3720" s="38" t="s">
        <v>22199</v>
      </c>
      <c r="B3720" s="44">
        <v>1325769</v>
      </c>
      <c r="C3720" s="44">
        <v>1325769</v>
      </c>
      <c r="D3720" s="19">
        <v>0</v>
      </c>
    </row>
    <row r="3721" spans="1:4" x14ac:dyDescent="0.3">
      <c r="A3721" s="45" t="s">
        <v>296</v>
      </c>
      <c r="B3721" s="44">
        <v>1325769</v>
      </c>
      <c r="C3721" s="44">
        <v>1325769</v>
      </c>
      <c r="D3721" s="19">
        <v>0</v>
      </c>
    </row>
    <row r="3722" spans="1:4" x14ac:dyDescent="0.3">
      <c r="A3722" s="46" t="s">
        <v>300</v>
      </c>
      <c r="B3722" s="44">
        <v>4008</v>
      </c>
      <c r="C3722" s="44">
        <v>4008</v>
      </c>
      <c r="D3722" s="19">
        <v>0</v>
      </c>
    </row>
    <row r="3723" spans="1:4" x14ac:dyDescent="0.3">
      <c r="A3723" s="46" t="s">
        <v>302</v>
      </c>
      <c r="B3723" s="44">
        <v>1321761</v>
      </c>
      <c r="C3723" s="44">
        <v>1321761</v>
      </c>
      <c r="D3723" s="19">
        <v>0</v>
      </c>
    </row>
    <row r="3724" spans="1:4" x14ac:dyDescent="0.3">
      <c r="A3724" s="38" t="s">
        <v>357</v>
      </c>
      <c r="B3724" s="44">
        <v>13218415</v>
      </c>
      <c r="C3724" s="44">
        <v>14139225.060000001</v>
      </c>
      <c r="D3724" s="19">
        <v>920810.05999999994</v>
      </c>
    </row>
    <row r="3725" spans="1:4" x14ac:dyDescent="0.3">
      <c r="A3725" s="45" t="s">
        <v>296</v>
      </c>
      <c r="B3725" s="44">
        <v>3836555</v>
      </c>
      <c r="C3725" s="44">
        <v>3819620</v>
      </c>
      <c r="D3725" s="19">
        <v>-16935</v>
      </c>
    </row>
    <row r="3726" spans="1:4" x14ac:dyDescent="0.3">
      <c r="A3726" s="46" t="s">
        <v>307</v>
      </c>
      <c r="B3726" s="44">
        <v>314492</v>
      </c>
      <c r="C3726" s="44">
        <v>250563</v>
      </c>
      <c r="D3726" s="19">
        <v>-63929</v>
      </c>
    </row>
    <row r="3727" spans="1:4" x14ac:dyDescent="0.3">
      <c r="A3727" s="46" t="s">
        <v>306</v>
      </c>
      <c r="B3727" s="44">
        <v>409890</v>
      </c>
      <c r="C3727" s="44">
        <v>437216</v>
      </c>
      <c r="D3727" s="19">
        <v>27326</v>
      </c>
    </row>
    <row r="3728" spans="1:4" x14ac:dyDescent="0.3">
      <c r="A3728" s="46" t="s">
        <v>302</v>
      </c>
      <c r="B3728" s="44">
        <v>2878576</v>
      </c>
      <c r="C3728" s="44">
        <v>2878576</v>
      </c>
      <c r="D3728" s="19">
        <v>0</v>
      </c>
    </row>
    <row r="3729" spans="1:4" x14ac:dyDescent="0.3">
      <c r="A3729" s="46" t="s">
        <v>303</v>
      </c>
      <c r="B3729" s="44">
        <v>49421</v>
      </c>
      <c r="C3729" s="44">
        <v>72145</v>
      </c>
      <c r="D3729" s="19">
        <v>22724</v>
      </c>
    </row>
    <row r="3730" spans="1:4" x14ac:dyDescent="0.3">
      <c r="A3730" s="46" t="s">
        <v>304</v>
      </c>
      <c r="B3730" s="44">
        <v>35946</v>
      </c>
      <c r="C3730" s="44">
        <v>32890</v>
      </c>
      <c r="D3730" s="19">
        <v>-3056</v>
      </c>
    </row>
    <row r="3731" spans="1:4" x14ac:dyDescent="0.3">
      <c r="A3731" s="46" t="s">
        <v>295</v>
      </c>
      <c r="B3731" s="44">
        <v>148230</v>
      </c>
      <c r="C3731" s="44">
        <v>148230</v>
      </c>
      <c r="D3731" s="19">
        <v>0</v>
      </c>
    </row>
    <row r="3732" spans="1:4" x14ac:dyDescent="0.3">
      <c r="A3732" s="45" t="s">
        <v>1</v>
      </c>
      <c r="B3732" s="44">
        <v>5890585</v>
      </c>
      <c r="C3732" s="44">
        <v>5955617</v>
      </c>
      <c r="D3732" s="19">
        <v>65032</v>
      </c>
    </row>
    <row r="3733" spans="1:4" x14ac:dyDescent="0.3">
      <c r="A3733" s="46" t="s">
        <v>25</v>
      </c>
      <c r="B3733" s="44">
        <v>0</v>
      </c>
      <c r="C3733" s="44">
        <v>0</v>
      </c>
      <c r="D3733" s="19">
        <v>0</v>
      </c>
    </row>
    <row r="3734" spans="1:4" x14ac:dyDescent="0.3">
      <c r="A3734" s="46" t="s">
        <v>27</v>
      </c>
      <c r="B3734" s="44">
        <v>908336</v>
      </c>
      <c r="C3734" s="44">
        <v>908336</v>
      </c>
      <c r="D3734" s="19">
        <v>0</v>
      </c>
    </row>
    <row r="3735" spans="1:4" x14ac:dyDescent="0.3">
      <c r="A3735" s="46" t="s">
        <v>35</v>
      </c>
      <c r="B3735" s="44">
        <v>4064472</v>
      </c>
      <c r="C3735" s="44">
        <v>4064472</v>
      </c>
      <c r="D3735" s="19">
        <v>0</v>
      </c>
    </row>
    <row r="3736" spans="1:4" x14ac:dyDescent="0.3">
      <c r="A3736" s="46" t="s">
        <v>39</v>
      </c>
      <c r="B3736" s="44">
        <v>244644</v>
      </c>
      <c r="C3736" s="44">
        <v>244644</v>
      </c>
      <c r="D3736" s="19">
        <v>0</v>
      </c>
    </row>
    <row r="3737" spans="1:4" x14ac:dyDescent="0.3">
      <c r="A3737" s="46" t="s">
        <v>41</v>
      </c>
      <c r="B3737" s="44">
        <v>247456</v>
      </c>
      <c r="C3737" s="44">
        <v>312488</v>
      </c>
      <c r="D3737" s="19">
        <v>65032</v>
      </c>
    </row>
    <row r="3738" spans="1:4" x14ac:dyDescent="0.3">
      <c r="A3738" s="46" t="s">
        <v>45</v>
      </c>
      <c r="B3738" s="44">
        <v>323680</v>
      </c>
      <c r="C3738" s="44">
        <v>323680</v>
      </c>
      <c r="D3738" s="19">
        <v>0</v>
      </c>
    </row>
    <row r="3739" spans="1:4" x14ac:dyDescent="0.3">
      <c r="A3739" s="46" t="s">
        <v>47</v>
      </c>
      <c r="B3739" s="44">
        <v>101997</v>
      </c>
      <c r="C3739" s="44">
        <v>101997</v>
      </c>
      <c r="D3739" s="19">
        <v>0</v>
      </c>
    </row>
    <row r="3740" spans="1:4" x14ac:dyDescent="0.3">
      <c r="A3740" s="45" t="s">
        <v>39165</v>
      </c>
      <c r="B3740" s="44">
        <v>3491275</v>
      </c>
      <c r="C3740" s="44">
        <v>4363988.0600000005</v>
      </c>
      <c r="D3740" s="19">
        <v>872713.05999999994</v>
      </c>
    </row>
    <row r="3741" spans="1:4" x14ac:dyDescent="0.3">
      <c r="A3741" s="36" t="s">
        <v>39140</v>
      </c>
      <c r="B3741" s="44">
        <v>281248</v>
      </c>
      <c r="C3741" s="44">
        <v>382497.28000000003</v>
      </c>
      <c r="D3741" s="19">
        <v>101249.28</v>
      </c>
    </row>
    <row r="3742" spans="1:4" x14ac:dyDescent="0.3">
      <c r="A3742" s="36" t="s">
        <v>38872</v>
      </c>
      <c r="B3742" s="44">
        <v>12990</v>
      </c>
      <c r="C3742" s="44">
        <v>13509.6</v>
      </c>
      <c r="D3742" s="19">
        <v>519.60000000000036</v>
      </c>
    </row>
    <row r="3743" spans="1:4" x14ac:dyDescent="0.3">
      <c r="A3743" s="36" t="s">
        <v>38874</v>
      </c>
      <c r="B3743" s="44">
        <v>2835</v>
      </c>
      <c r="C3743" s="44">
        <v>3316.95</v>
      </c>
      <c r="D3743" s="19">
        <v>481.94999999999982</v>
      </c>
    </row>
    <row r="3744" spans="1:4" x14ac:dyDescent="0.3">
      <c r="A3744" s="36" t="s">
        <v>38977</v>
      </c>
      <c r="B3744" s="44">
        <v>12990</v>
      </c>
      <c r="C3744" s="44">
        <v>15198.3</v>
      </c>
      <c r="D3744" s="19">
        <v>2208.2999999999993</v>
      </c>
    </row>
    <row r="3745" spans="1:4" x14ac:dyDescent="0.3">
      <c r="A3745" s="36" t="s">
        <v>38979</v>
      </c>
      <c r="B3745" s="44">
        <v>68492</v>
      </c>
      <c r="C3745" s="44">
        <v>80135.64</v>
      </c>
      <c r="D3745" s="19">
        <v>11643.639999999996</v>
      </c>
    </row>
    <row r="3746" spans="1:4" x14ac:dyDescent="0.3">
      <c r="A3746" s="36" t="s">
        <v>38910</v>
      </c>
      <c r="B3746" s="44">
        <v>27870</v>
      </c>
      <c r="C3746" s="44">
        <v>32607.899999999998</v>
      </c>
      <c r="D3746" s="19">
        <v>4737.8999999999978</v>
      </c>
    </row>
    <row r="3747" spans="1:4" x14ac:dyDescent="0.3">
      <c r="A3747" s="36" t="s">
        <v>38886</v>
      </c>
      <c r="B3747" s="44">
        <v>11830</v>
      </c>
      <c r="C3747" s="44">
        <v>13841.099999999999</v>
      </c>
      <c r="D3747" s="19">
        <v>2011.0999999999985</v>
      </c>
    </row>
    <row r="3748" spans="1:4" x14ac:dyDescent="0.3">
      <c r="A3748" s="36" t="s">
        <v>38888</v>
      </c>
      <c r="B3748" s="44">
        <v>11215</v>
      </c>
      <c r="C3748" s="44">
        <v>13121.55</v>
      </c>
      <c r="D3748" s="19">
        <v>1906.5500000000002</v>
      </c>
    </row>
    <row r="3749" spans="1:4" x14ac:dyDescent="0.3">
      <c r="A3749" s="36" t="s">
        <v>38890</v>
      </c>
      <c r="B3749" s="44">
        <v>115140</v>
      </c>
      <c r="C3749" s="44">
        <v>134713.79999999999</v>
      </c>
      <c r="D3749" s="19">
        <v>19573.799999999988</v>
      </c>
    </row>
    <row r="3750" spans="1:4" x14ac:dyDescent="0.3">
      <c r="A3750" s="36" t="s">
        <v>38892</v>
      </c>
      <c r="B3750" s="44">
        <v>24270</v>
      </c>
      <c r="C3750" s="44">
        <v>28395.899999999998</v>
      </c>
      <c r="D3750" s="19">
        <v>4125.8999999999978</v>
      </c>
    </row>
    <row r="3751" spans="1:4" x14ac:dyDescent="0.3">
      <c r="A3751" s="36" t="s">
        <v>38894</v>
      </c>
      <c r="B3751" s="44">
        <v>767856</v>
      </c>
      <c r="C3751" s="44">
        <v>898391.52</v>
      </c>
      <c r="D3751" s="19">
        <v>130535.52000000005</v>
      </c>
    </row>
    <row r="3752" spans="1:4" x14ac:dyDescent="0.3">
      <c r="A3752" s="36" t="s">
        <v>38895</v>
      </c>
      <c r="B3752" s="44">
        <v>439118</v>
      </c>
      <c r="C3752" s="44">
        <v>709863.74</v>
      </c>
      <c r="D3752" s="19">
        <v>270745.74</v>
      </c>
    </row>
    <row r="3753" spans="1:4" x14ac:dyDescent="0.3">
      <c r="A3753" s="36" t="s">
        <v>38897</v>
      </c>
      <c r="B3753" s="44">
        <v>101322</v>
      </c>
      <c r="C3753" s="44">
        <v>118546.73999999999</v>
      </c>
      <c r="D3753" s="19">
        <v>17224.739999999991</v>
      </c>
    </row>
    <row r="3754" spans="1:4" x14ac:dyDescent="0.3">
      <c r="A3754" s="36" t="s">
        <v>38898</v>
      </c>
      <c r="B3754" s="44">
        <v>56680</v>
      </c>
      <c r="C3754" s="44">
        <v>74250.799999999988</v>
      </c>
      <c r="D3754" s="19">
        <v>17570.799999999996</v>
      </c>
    </row>
    <row r="3755" spans="1:4" x14ac:dyDescent="0.3">
      <c r="A3755" s="36" t="s">
        <v>38912</v>
      </c>
      <c r="B3755" s="44">
        <v>17155</v>
      </c>
      <c r="C3755" s="44">
        <v>20071.349999999999</v>
      </c>
      <c r="D3755" s="19">
        <v>2916.35</v>
      </c>
    </row>
    <row r="3756" spans="1:4" x14ac:dyDescent="0.3">
      <c r="A3756" s="36" t="s">
        <v>38914</v>
      </c>
      <c r="B3756" s="44">
        <v>2776</v>
      </c>
      <c r="C3756" s="44">
        <v>3247.9199999999996</v>
      </c>
      <c r="D3756" s="19">
        <v>471.91999999999962</v>
      </c>
    </row>
    <row r="3757" spans="1:4" x14ac:dyDescent="0.3">
      <c r="A3757" s="36" t="s">
        <v>38900</v>
      </c>
      <c r="B3757" s="44">
        <v>3542</v>
      </c>
      <c r="C3757" s="44">
        <v>4144.1399999999994</v>
      </c>
      <c r="D3757" s="19">
        <v>602.13999999999942</v>
      </c>
    </row>
    <row r="3758" spans="1:4" x14ac:dyDescent="0.3">
      <c r="A3758" s="36" t="s">
        <v>38902</v>
      </c>
      <c r="B3758" s="44">
        <v>2841</v>
      </c>
      <c r="C3758" s="44">
        <v>3323.97</v>
      </c>
      <c r="D3758" s="19">
        <v>482.9699999999998</v>
      </c>
    </row>
    <row r="3759" spans="1:4" x14ac:dyDescent="0.3">
      <c r="A3759" s="36" t="s">
        <v>38906</v>
      </c>
      <c r="B3759" s="44">
        <v>1393</v>
      </c>
      <c r="C3759" s="44">
        <v>1629.81</v>
      </c>
      <c r="D3759" s="19">
        <v>236.80999999999995</v>
      </c>
    </row>
    <row r="3760" spans="1:4" x14ac:dyDescent="0.3">
      <c r="A3760" s="36" t="s">
        <v>38908</v>
      </c>
      <c r="B3760" s="44">
        <v>1062</v>
      </c>
      <c r="C3760" s="44">
        <v>1242.54</v>
      </c>
      <c r="D3760" s="19">
        <v>180.53999999999996</v>
      </c>
    </row>
    <row r="3761" spans="1:4" x14ac:dyDescent="0.3">
      <c r="A3761" s="36" t="s">
        <v>38916</v>
      </c>
      <c r="B3761" s="44">
        <v>16591</v>
      </c>
      <c r="C3761" s="44">
        <v>19411.469999999998</v>
      </c>
      <c r="D3761" s="19">
        <v>2820.4699999999975</v>
      </c>
    </row>
    <row r="3762" spans="1:4" x14ac:dyDescent="0.3">
      <c r="A3762" s="36" t="s">
        <v>38918</v>
      </c>
      <c r="B3762" s="44">
        <v>28341</v>
      </c>
      <c r="C3762" s="44">
        <v>33158.97</v>
      </c>
      <c r="D3762" s="19">
        <v>4817.9699999999993</v>
      </c>
    </row>
    <row r="3763" spans="1:4" x14ac:dyDescent="0.3">
      <c r="A3763" s="36" t="s">
        <v>38920</v>
      </c>
      <c r="B3763" s="44">
        <v>2598</v>
      </c>
      <c r="C3763" s="44">
        <v>3039.66</v>
      </c>
      <c r="D3763" s="19">
        <v>441.65999999999985</v>
      </c>
    </row>
    <row r="3764" spans="1:4" x14ac:dyDescent="0.3">
      <c r="A3764" s="36" t="s">
        <v>38922</v>
      </c>
      <c r="B3764" s="44">
        <v>1770</v>
      </c>
      <c r="C3764" s="44">
        <v>2070.8999999999996</v>
      </c>
      <c r="D3764" s="19">
        <v>300.89999999999986</v>
      </c>
    </row>
    <row r="3765" spans="1:4" x14ac:dyDescent="0.3">
      <c r="A3765" s="36" t="s">
        <v>38932</v>
      </c>
      <c r="B3765" s="44">
        <v>3955</v>
      </c>
      <c r="C3765" s="44">
        <v>4627.3499999999995</v>
      </c>
      <c r="D3765" s="19">
        <v>672.34999999999945</v>
      </c>
    </row>
    <row r="3766" spans="1:4" x14ac:dyDescent="0.3">
      <c r="A3766" s="36" t="s">
        <v>38934</v>
      </c>
      <c r="B3766" s="44">
        <v>3509</v>
      </c>
      <c r="C3766" s="44">
        <v>4105.53</v>
      </c>
      <c r="D3766" s="19">
        <v>596.52999999999975</v>
      </c>
    </row>
    <row r="3767" spans="1:4" x14ac:dyDescent="0.3">
      <c r="A3767" s="36" t="s">
        <v>39163</v>
      </c>
      <c r="B3767" s="44">
        <v>11692</v>
      </c>
      <c r="C3767" s="44">
        <v>13679.64</v>
      </c>
      <c r="D3767" s="19">
        <v>1987.6399999999994</v>
      </c>
    </row>
    <row r="3768" spans="1:4" x14ac:dyDescent="0.3">
      <c r="A3768" s="36" t="s">
        <v>39139</v>
      </c>
      <c r="B3768" s="44">
        <v>74260</v>
      </c>
      <c r="C3768" s="44">
        <v>92268.05</v>
      </c>
      <c r="D3768" s="19">
        <v>18008.049999999996</v>
      </c>
    </row>
    <row r="3769" spans="1:4" x14ac:dyDescent="0.3">
      <c r="A3769" s="36" t="s">
        <v>39013</v>
      </c>
      <c r="B3769" s="44">
        <v>9447</v>
      </c>
      <c r="C3769" s="44">
        <v>11052.99</v>
      </c>
      <c r="D3769" s="19">
        <v>1605.9899999999998</v>
      </c>
    </row>
    <row r="3770" spans="1:4" x14ac:dyDescent="0.3">
      <c r="A3770" s="36" t="s">
        <v>38985</v>
      </c>
      <c r="B3770" s="44">
        <v>220545</v>
      </c>
      <c r="C3770" s="44">
        <v>258037.65000000002</v>
      </c>
      <c r="D3770" s="19">
        <v>37492.650000000009</v>
      </c>
    </row>
    <row r="3771" spans="1:4" x14ac:dyDescent="0.3">
      <c r="A3771" s="36" t="s">
        <v>38928</v>
      </c>
      <c r="B3771" s="44">
        <v>11808</v>
      </c>
      <c r="C3771" s="44">
        <v>13815.359999999999</v>
      </c>
      <c r="D3771" s="19">
        <v>2007.3599999999983</v>
      </c>
    </row>
    <row r="3772" spans="1:4" x14ac:dyDescent="0.3">
      <c r="A3772" s="36" t="s">
        <v>38940</v>
      </c>
      <c r="B3772" s="44">
        <v>3334</v>
      </c>
      <c r="C3772" s="44">
        <v>5967.8600000000006</v>
      </c>
      <c r="D3772" s="19">
        <v>2633.86</v>
      </c>
    </row>
    <row r="3773" spans="1:4" x14ac:dyDescent="0.3">
      <c r="A3773" s="36" t="s">
        <v>38946</v>
      </c>
      <c r="B3773" s="44">
        <v>443071</v>
      </c>
      <c r="C3773" s="44">
        <v>518393.06999999995</v>
      </c>
      <c r="D3773" s="19">
        <v>75322.069999999949</v>
      </c>
    </row>
    <row r="3774" spans="1:4" x14ac:dyDescent="0.3">
      <c r="A3774" s="36" t="s">
        <v>38960</v>
      </c>
      <c r="B3774" s="44">
        <v>109104</v>
      </c>
      <c r="C3774" s="44">
        <v>127651.68</v>
      </c>
      <c r="D3774" s="19">
        <v>18547.679999999993</v>
      </c>
    </row>
    <row r="3775" spans="1:4" x14ac:dyDescent="0.3">
      <c r="A3775" s="36" t="s">
        <v>38961</v>
      </c>
      <c r="B3775" s="44">
        <v>234118</v>
      </c>
      <c r="C3775" s="44">
        <v>289884.14</v>
      </c>
      <c r="D3775" s="19">
        <v>55766.139999999985</v>
      </c>
    </row>
    <row r="3776" spans="1:4" x14ac:dyDescent="0.3">
      <c r="A3776" s="36" t="s">
        <v>38948</v>
      </c>
      <c r="B3776" s="44">
        <v>29757</v>
      </c>
      <c r="C3776" s="44">
        <v>34815.689999999995</v>
      </c>
      <c r="D3776" s="19">
        <v>5058.6899999999951</v>
      </c>
    </row>
    <row r="3777" spans="1:4" x14ac:dyDescent="0.3">
      <c r="A3777" s="36" t="s">
        <v>38950</v>
      </c>
      <c r="B3777" s="44">
        <v>5850</v>
      </c>
      <c r="C3777" s="44">
        <v>6844.5</v>
      </c>
      <c r="D3777" s="19">
        <v>994.5</v>
      </c>
    </row>
    <row r="3778" spans="1:4" x14ac:dyDescent="0.3">
      <c r="A3778" s="36" t="s">
        <v>38952</v>
      </c>
      <c r="B3778" s="44">
        <v>2362</v>
      </c>
      <c r="C3778" s="44">
        <v>2763.54</v>
      </c>
      <c r="D3778" s="19">
        <v>401.53999999999996</v>
      </c>
    </row>
    <row r="3779" spans="1:4" x14ac:dyDescent="0.3">
      <c r="A3779" s="36" t="s">
        <v>38954</v>
      </c>
      <c r="B3779" s="44">
        <v>20793</v>
      </c>
      <c r="C3779" s="44">
        <v>24327.809999999998</v>
      </c>
      <c r="D3779" s="19">
        <v>3534.8099999999977</v>
      </c>
    </row>
    <row r="3780" spans="1:4" x14ac:dyDescent="0.3">
      <c r="A3780" s="36" t="s">
        <v>38956</v>
      </c>
      <c r="B3780" s="44">
        <v>15352</v>
      </c>
      <c r="C3780" s="44">
        <v>17961.84</v>
      </c>
      <c r="D3780" s="19">
        <v>2609.84</v>
      </c>
    </row>
    <row r="3781" spans="1:4" x14ac:dyDescent="0.3">
      <c r="A3781" s="36" t="s">
        <v>38958</v>
      </c>
      <c r="B3781" s="44">
        <v>41340</v>
      </c>
      <c r="C3781" s="44">
        <v>48367.799999999996</v>
      </c>
      <c r="D3781" s="19">
        <v>7027.7999999999956</v>
      </c>
    </row>
    <row r="3782" spans="1:4" x14ac:dyDescent="0.3">
      <c r="A3782" s="36" t="s">
        <v>38963</v>
      </c>
      <c r="B3782" s="44">
        <v>181062</v>
      </c>
      <c r="C3782" s="44">
        <v>211842.53999999998</v>
      </c>
      <c r="D3782" s="19">
        <v>30780.539999999983</v>
      </c>
    </row>
    <row r="3783" spans="1:4" x14ac:dyDescent="0.3">
      <c r="A3783" s="36" t="s">
        <v>38995</v>
      </c>
      <c r="B3783" s="44">
        <v>10472</v>
      </c>
      <c r="C3783" s="44">
        <v>12252.24</v>
      </c>
      <c r="D3783" s="19">
        <v>1780.2399999999998</v>
      </c>
    </row>
    <row r="3784" spans="1:4" x14ac:dyDescent="0.3">
      <c r="A3784" s="36" t="s">
        <v>39141</v>
      </c>
      <c r="B3784" s="44">
        <v>636</v>
      </c>
      <c r="C3784" s="44">
        <v>744.12</v>
      </c>
      <c r="D3784" s="19">
        <v>108.12</v>
      </c>
    </row>
    <row r="3785" spans="1:4" x14ac:dyDescent="0.3">
      <c r="A3785" s="36" t="s">
        <v>38969</v>
      </c>
      <c r="B3785" s="44">
        <v>11688</v>
      </c>
      <c r="C3785" s="44">
        <v>13674.96</v>
      </c>
      <c r="D3785" s="19">
        <v>1986.9599999999991</v>
      </c>
    </row>
    <row r="3786" spans="1:4" x14ac:dyDescent="0.3">
      <c r="A3786" s="36" t="s">
        <v>38971</v>
      </c>
      <c r="B3786" s="44">
        <v>33068</v>
      </c>
      <c r="C3786" s="44">
        <v>38689.56</v>
      </c>
      <c r="D3786" s="19">
        <v>5621.5599999999977</v>
      </c>
    </row>
    <row r="3787" spans="1:4" x14ac:dyDescent="0.3">
      <c r="A3787" s="36" t="s">
        <v>38973</v>
      </c>
      <c r="B3787" s="44">
        <v>2127</v>
      </c>
      <c r="C3787" s="44">
        <v>2488.59</v>
      </c>
      <c r="D3787" s="19">
        <v>361.59000000000015</v>
      </c>
    </row>
    <row r="3788" spans="1:4" x14ac:dyDescent="0.3">
      <c r="A3788" s="38" t="s">
        <v>338</v>
      </c>
      <c r="B3788" s="44">
        <v>83590406</v>
      </c>
      <c r="C3788" s="44">
        <v>88989863.319999993</v>
      </c>
      <c r="D3788" s="19">
        <v>5399457.3200000003</v>
      </c>
    </row>
    <row r="3789" spans="1:4" x14ac:dyDescent="0.3">
      <c r="A3789" s="45" t="s">
        <v>296</v>
      </c>
      <c r="B3789" s="44">
        <v>27448783</v>
      </c>
      <c r="C3789" s="44">
        <v>29907661</v>
      </c>
      <c r="D3789" s="19">
        <v>2458878</v>
      </c>
    </row>
    <row r="3790" spans="1:4" x14ac:dyDescent="0.3">
      <c r="A3790" s="46" t="s">
        <v>308</v>
      </c>
      <c r="B3790" s="44">
        <v>967966</v>
      </c>
      <c r="C3790" s="44">
        <v>1019046</v>
      </c>
      <c r="D3790" s="19">
        <v>51080</v>
      </c>
    </row>
    <row r="3791" spans="1:4" x14ac:dyDescent="0.3">
      <c r="A3791" s="46" t="s">
        <v>313</v>
      </c>
      <c r="B3791" s="44">
        <v>2993342</v>
      </c>
      <c r="C3791" s="44">
        <v>3704162</v>
      </c>
      <c r="D3791" s="19">
        <v>710820</v>
      </c>
    </row>
    <row r="3792" spans="1:4" x14ac:dyDescent="0.3">
      <c r="A3792" s="46" t="s">
        <v>310</v>
      </c>
      <c r="B3792" s="44">
        <v>1574640</v>
      </c>
      <c r="C3792" s="44">
        <v>3421440</v>
      </c>
      <c r="D3792" s="19">
        <v>1846800</v>
      </c>
    </row>
    <row r="3793" spans="1:4" x14ac:dyDescent="0.3">
      <c r="A3793" s="46" t="s">
        <v>300</v>
      </c>
      <c r="B3793" s="44">
        <v>4546408</v>
      </c>
      <c r="C3793" s="44">
        <v>4546408</v>
      </c>
      <c r="D3793" s="19">
        <v>0</v>
      </c>
    </row>
    <row r="3794" spans="1:4" x14ac:dyDescent="0.3">
      <c r="A3794" s="46" t="s">
        <v>309</v>
      </c>
      <c r="B3794" s="44">
        <v>62156</v>
      </c>
      <c r="C3794" s="44">
        <v>32636</v>
      </c>
      <c r="D3794" s="19">
        <v>-29520</v>
      </c>
    </row>
    <row r="3795" spans="1:4" x14ac:dyDescent="0.3">
      <c r="A3795" s="46" t="s">
        <v>311</v>
      </c>
      <c r="B3795" s="44">
        <v>524880</v>
      </c>
      <c r="C3795" s="44">
        <v>570240</v>
      </c>
      <c r="D3795" s="19">
        <v>45360</v>
      </c>
    </row>
    <row r="3796" spans="1:4" x14ac:dyDescent="0.3">
      <c r="A3796" s="46" t="s">
        <v>307</v>
      </c>
      <c r="B3796" s="44">
        <v>3270186</v>
      </c>
      <c r="C3796" s="44">
        <v>2897225</v>
      </c>
      <c r="D3796" s="19">
        <v>-372961</v>
      </c>
    </row>
    <row r="3797" spans="1:4" x14ac:dyDescent="0.3">
      <c r="A3797" s="46" t="s">
        <v>306</v>
      </c>
      <c r="B3797" s="44">
        <v>1975569</v>
      </c>
      <c r="C3797" s="44">
        <v>2113696</v>
      </c>
      <c r="D3797" s="19">
        <v>138127</v>
      </c>
    </row>
    <row r="3798" spans="1:4" x14ac:dyDescent="0.3">
      <c r="A3798" s="46" t="s">
        <v>302</v>
      </c>
      <c r="B3798" s="44">
        <v>9212780</v>
      </c>
      <c r="C3798" s="44">
        <v>9212780</v>
      </c>
      <c r="D3798" s="19">
        <v>0</v>
      </c>
    </row>
    <row r="3799" spans="1:4" x14ac:dyDescent="0.3">
      <c r="A3799" s="46" t="s">
        <v>303</v>
      </c>
      <c r="B3799" s="44">
        <v>438041</v>
      </c>
      <c r="C3799" s="44">
        <v>616405</v>
      </c>
      <c r="D3799" s="19">
        <v>178364</v>
      </c>
    </row>
    <row r="3800" spans="1:4" x14ac:dyDescent="0.3">
      <c r="A3800" s="46" t="s">
        <v>304</v>
      </c>
      <c r="B3800" s="44">
        <v>1323753</v>
      </c>
      <c r="C3800" s="44">
        <v>1133561</v>
      </c>
      <c r="D3800" s="19">
        <v>-190192</v>
      </c>
    </row>
    <row r="3801" spans="1:4" x14ac:dyDescent="0.3">
      <c r="A3801" s="46" t="s">
        <v>298</v>
      </c>
      <c r="B3801" s="44">
        <v>0</v>
      </c>
      <c r="C3801" s="44">
        <v>81000</v>
      </c>
      <c r="D3801" s="19">
        <v>81000</v>
      </c>
    </row>
    <row r="3802" spans="1:4" x14ac:dyDescent="0.3">
      <c r="A3802" s="46" t="s">
        <v>295</v>
      </c>
      <c r="B3802" s="44">
        <v>559062</v>
      </c>
      <c r="C3802" s="44">
        <v>559062</v>
      </c>
      <c r="D3802" s="19">
        <v>0</v>
      </c>
    </row>
    <row r="3803" spans="1:4" x14ac:dyDescent="0.3">
      <c r="A3803" s="45" t="s">
        <v>1</v>
      </c>
      <c r="B3803" s="44">
        <v>42918222</v>
      </c>
      <c r="C3803" s="44">
        <v>43319735</v>
      </c>
      <c r="D3803" s="19">
        <v>401513</v>
      </c>
    </row>
    <row r="3804" spans="1:4" x14ac:dyDescent="0.3">
      <c r="A3804" s="46" t="s">
        <v>39158</v>
      </c>
      <c r="B3804" s="44">
        <v>399094</v>
      </c>
      <c r="C3804" s="44">
        <v>627956</v>
      </c>
      <c r="D3804" s="19">
        <v>228862</v>
      </c>
    </row>
    <row r="3805" spans="1:4" x14ac:dyDescent="0.3">
      <c r="A3805" s="46" t="s">
        <v>38852</v>
      </c>
      <c r="B3805" s="44">
        <v>1473230</v>
      </c>
      <c r="C3805" s="44">
        <v>1011966</v>
      </c>
      <c r="D3805" s="19">
        <v>-461264</v>
      </c>
    </row>
    <row r="3806" spans="1:4" x14ac:dyDescent="0.3">
      <c r="A3806" s="46" t="s">
        <v>363</v>
      </c>
      <c r="B3806" s="44">
        <v>428296</v>
      </c>
      <c r="C3806" s="44">
        <v>213972</v>
      </c>
      <c r="D3806" s="19">
        <v>-214324</v>
      </c>
    </row>
    <row r="3807" spans="1:4" x14ac:dyDescent="0.3">
      <c r="A3807" s="46" t="s">
        <v>13</v>
      </c>
      <c r="B3807" s="44">
        <v>48670</v>
      </c>
      <c r="C3807" s="44">
        <v>47555</v>
      </c>
      <c r="D3807" s="19">
        <v>-1115</v>
      </c>
    </row>
    <row r="3808" spans="1:4" x14ac:dyDescent="0.3">
      <c r="A3808" s="46" t="s">
        <v>15</v>
      </c>
      <c r="B3808" s="44">
        <v>116808</v>
      </c>
      <c r="C3808" s="44">
        <v>114684</v>
      </c>
      <c r="D3808" s="19">
        <v>-2124</v>
      </c>
    </row>
    <row r="3809" spans="1:4" x14ac:dyDescent="0.3">
      <c r="A3809" s="46" t="s">
        <v>39159</v>
      </c>
      <c r="B3809" s="44">
        <v>19468</v>
      </c>
      <c r="C3809" s="44">
        <v>26002</v>
      </c>
      <c r="D3809" s="19">
        <v>6534</v>
      </c>
    </row>
    <row r="3810" spans="1:4" x14ac:dyDescent="0.3">
      <c r="A3810" s="46" t="s">
        <v>18</v>
      </c>
      <c r="B3810" s="44">
        <v>0</v>
      </c>
      <c r="C3810" s="44">
        <v>0</v>
      </c>
      <c r="D3810" s="19">
        <v>0</v>
      </c>
    </row>
    <row r="3811" spans="1:4" x14ac:dyDescent="0.3">
      <c r="A3811" s="46" t="s">
        <v>39160</v>
      </c>
      <c r="B3811" s="44">
        <v>438030</v>
      </c>
      <c r="C3811" s="44">
        <v>939465</v>
      </c>
      <c r="D3811" s="19">
        <v>501435</v>
      </c>
    </row>
    <row r="3812" spans="1:4" x14ac:dyDescent="0.3">
      <c r="A3812" s="46" t="s">
        <v>25</v>
      </c>
      <c r="B3812" s="44">
        <v>0</v>
      </c>
      <c r="C3812" s="44">
        <v>0</v>
      </c>
      <c r="D3812" s="19">
        <v>0</v>
      </c>
    </row>
    <row r="3813" spans="1:4" x14ac:dyDescent="0.3">
      <c r="A3813" s="46" t="s">
        <v>27</v>
      </c>
      <c r="B3813" s="44">
        <v>576444</v>
      </c>
      <c r="C3813" s="44">
        <v>576444</v>
      </c>
      <c r="D3813" s="19">
        <v>0</v>
      </c>
    </row>
    <row r="3814" spans="1:4" x14ac:dyDescent="0.3">
      <c r="A3814" s="46" t="s">
        <v>29</v>
      </c>
      <c r="B3814" s="44">
        <v>1117425</v>
      </c>
      <c r="C3814" s="44">
        <v>1117425</v>
      </c>
      <c r="D3814" s="19">
        <v>0</v>
      </c>
    </row>
    <row r="3815" spans="1:4" x14ac:dyDescent="0.3">
      <c r="A3815" s="46" t="s">
        <v>33</v>
      </c>
      <c r="B3815" s="44">
        <v>223485</v>
      </c>
      <c r="C3815" s="44">
        <v>296520</v>
      </c>
      <c r="D3815" s="19">
        <v>73035</v>
      </c>
    </row>
    <row r="3816" spans="1:4" x14ac:dyDescent="0.3">
      <c r="A3816" s="46" t="s">
        <v>35</v>
      </c>
      <c r="B3816" s="44">
        <v>33892452</v>
      </c>
      <c r="C3816" s="44">
        <v>33892452</v>
      </c>
      <c r="D3816" s="19">
        <v>0</v>
      </c>
    </row>
    <row r="3817" spans="1:4" x14ac:dyDescent="0.3">
      <c r="A3817" s="46" t="s">
        <v>39</v>
      </c>
      <c r="B3817" s="44">
        <v>1026380</v>
      </c>
      <c r="C3817" s="44">
        <v>1026380</v>
      </c>
      <c r="D3817" s="19">
        <v>0</v>
      </c>
    </row>
    <row r="3818" spans="1:4" x14ac:dyDescent="0.3">
      <c r="A3818" s="46" t="s">
        <v>41</v>
      </c>
      <c r="B3818" s="44">
        <v>1029192</v>
      </c>
      <c r="C3818" s="44">
        <v>1299666</v>
      </c>
      <c r="D3818" s="19">
        <v>270474</v>
      </c>
    </row>
    <row r="3819" spans="1:4" x14ac:dyDescent="0.3">
      <c r="A3819" s="46" t="s">
        <v>43</v>
      </c>
      <c r="B3819" s="44">
        <v>60008</v>
      </c>
      <c r="C3819" s="44">
        <v>60008</v>
      </c>
      <c r="D3819" s="19">
        <v>0</v>
      </c>
    </row>
    <row r="3820" spans="1:4" x14ac:dyDescent="0.3">
      <c r="A3820" s="46" t="s">
        <v>45</v>
      </c>
      <c r="B3820" s="44">
        <v>2069240</v>
      </c>
      <c r="C3820" s="44">
        <v>2069240</v>
      </c>
      <c r="D3820" s="19">
        <v>0</v>
      </c>
    </row>
    <row r="3821" spans="1:4" x14ac:dyDescent="0.3">
      <c r="A3821" s="45" t="s">
        <v>39165</v>
      </c>
      <c r="B3821" s="44">
        <v>13223401</v>
      </c>
      <c r="C3821" s="44">
        <v>15762467.319999998</v>
      </c>
      <c r="D3821" s="19">
        <v>2539066.3199999998</v>
      </c>
    </row>
    <row r="3822" spans="1:4" x14ac:dyDescent="0.3">
      <c r="A3822" s="36" t="s">
        <v>39140</v>
      </c>
      <c r="B3822" s="44">
        <v>148896</v>
      </c>
      <c r="C3822" s="44">
        <v>202498.56</v>
      </c>
      <c r="D3822" s="19">
        <v>53602.560000000005</v>
      </c>
    </row>
    <row r="3823" spans="1:4" x14ac:dyDescent="0.3">
      <c r="A3823" s="36" t="s">
        <v>39087</v>
      </c>
      <c r="B3823" s="44">
        <v>5035</v>
      </c>
      <c r="C3823" s="44">
        <v>5890.95</v>
      </c>
      <c r="D3823" s="19">
        <v>855.94999999999982</v>
      </c>
    </row>
    <row r="3824" spans="1:4" x14ac:dyDescent="0.3">
      <c r="A3824" s="36" t="s">
        <v>38872</v>
      </c>
      <c r="B3824" s="44">
        <v>454650</v>
      </c>
      <c r="C3824" s="44">
        <v>482968.19999999995</v>
      </c>
      <c r="D3824" s="19">
        <v>28318.200000000004</v>
      </c>
    </row>
    <row r="3825" spans="1:4" x14ac:dyDescent="0.3">
      <c r="A3825" s="36" t="s">
        <v>38874</v>
      </c>
      <c r="B3825" s="44">
        <v>79380</v>
      </c>
      <c r="C3825" s="44">
        <v>92874.599999999991</v>
      </c>
      <c r="D3825" s="19">
        <v>13494.599999999991</v>
      </c>
    </row>
    <row r="3826" spans="1:4" x14ac:dyDescent="0.3">
      <c r="A3826" s="36" t="s">
        <v>38876</v>
      </c>
      <c r="B3826" s="44">
        <v>9800</v>
      </c>
      <c r="C3826" s="44">
        <v>11466</v>
      </c>
      <c r="D3826" s="19">
        <v>1666</v>
      </c>
    </row>
    <row r="3827" spans="1:4" x14ac:dyDescent="0.3">
      <c r="A3827" s="36" t="s">
        <v>39009</v>
      </c>
      <c r="B3827" s="44">
        <v>27072</v>
      </c>
      <c r="C3827" s="44">
        <v>31674.239999999998</v>
      </c>
      <c r="D3827" s="19">
        <v>4602.239999999998</v>
      </c>
    </row>
    <row r="3828" spans="1:4" x14ac:dyDescent="0.3">
      <c r="A3828" s="36" t="s">
        <v>38878</v>
      </c>
      <c r="B3828" s="44">
        <v>14928</v>
      </c>
      <c r="C3828" s="44">
        <v>17465.759999999998</v>
      </c>
      <c r="D3828" s="19">
        <v>2537.7599999999984</v>
      </c>
    </row>
    <row r="3829" spans="1:4" x14ac:dyDescent="0.3">
      <c r="A3829" s="36" t="s">
        <v>38880</v>
      </c>
      <c r="B3829" s="44">
        <v>1114</v>
      </c>
      <c r="C3829" s="44">
        <v>1303.3799999999999</v>
      </c>
      <c r="D3829" s="19">
        <v>189.37999999999988</v>
      </c>
    </row>
    <row r="3830" spans="1:4" x14ac:dyDescent="0.3">
      <c r="A3830" s="36" t="s">
        <v>39052</v>
      </c>
      <c r="B3830" s="44">
        <v>5237</v>
      </c>
      <c r="C3830" s="44">
        <v>6127.29</v>
      </c>
      <c r="D3830" s="19">
        <v>890.29</v>
      </c>
    </row>
    <row r="3831" spans="1:4" x14ac:dyDescent="0.3">
      <c r="A3831" s="36" t="s">
        <v>38979</v>
      </c>
      <c r="B3831" s="44">
        <v>410952</v>
      </c>
      <c r="C3831" s="44">
        <v>480813.84</v>
      </c>
      <c r="D3831" s="19">
        <v>69861.840000000026</v>
      </c>
    </row>
    <row r="3832" spans="1:4" x14ac:dyDescent="0.3">
      <c r="A3832" s="36" t="s">
        <v>38910</v>
      </c>
      <c r="B3832" s="44">
        <v>181155</v>
      </c>
      <c r="C3832" s="44">
        <v>211951.35</v>
      </c>
      <c r="D3832" s="19">
        <v>30796.349999999995</v>
      </c>
    </row>
    <row r="3833" spans="1:4" x14ac:dyDescent="0.3">
      <c r="A3833" s="36" t="s">
        <v>38886</v>
      </c>
      <c r="B3833" s="44">
        <v>70980</v>
      </c>
      <c r="C3833" s="44">
        <v>83046.600000000006</v>
      </c>
      <c r="D3833" s="19">
        <v>12066.599999999991</v>
      </c>
    </row>
    <row r="3834" spans="1:4" x14ac:dyDescent="0.3">
      <c r="A3834" s="36" t="s">
        <v>38888</v>
      </c>
      <c r="B3834" s="44">
        <v>44860</v>
      </c>
      <c r="C3834" s="44">
        <v>52486.2</v>
      </c>
      <c r="D3834" s="19">
        <v>7626.2000000000007</v>
      </c>
    </row>
    <row r="3835" spans="1:4" x14ac:dyDescent="0.3">
      <c r="A3835" s="36" t="s">
        <v>38890</v>
      </c>
      <c r="B3835" s="44">
        <v>138168</v>
      </c>
      <c r="C3835" s="44">
        <v>161656.56</v>
      </c>
      <c r="D3835" s="19">
        <v>23488.55999999999</v>
      </c>
    </row>
    <row r="3836" spans="1:4" x14ac:dyDescent="0.3">
      <c r="A3836" s="36" t="s">
        <v>38892</v>
      </c>
      <c r="B3836" s="44">
        <v>129440</v>
      </c>
      <c r="C3836" s="44">
        <v>151444.79999999999</v>
      </c>
      <c r="D3836" s="19">
        <v>22004.799999999985</v>
      </c>
    </row>
    <row r="3837" spans="1:4" x14ac:dyDescent="0.3">
      <c r="A3837" s="36" t="s">
        <v>38894</v>
      </c>
      <c r="B3837" s="44">
        <v>1475488</v>
      </c>
      <c r="C3837" s="44">
        <v>1726320.9600000002</v>
      </c>
      <c r="D3837" s="19">
        <v>250832.96000000008</v>
      </c>
    </row>
    <row r="3838" spans="1:4" x14ac:dyDescent="0.3">
      <c r="A3838" s="36" t="s">
        <v>38895</v>
      </c>
      <c r="B3838" s="44">
        <v>517766</v>
      </c>
      <c r="C3838" s="44">
        <v>824951.97999999986</v>
      </c>
      <c r="D3838" s="19">
        <v>307185.98</v>
      </c>
    </row>
    <row r="3839" spans="1:4" x14ac:dyDescent="0.3">
      <c r="A3839" s="36" t="s">
        <v>38897</v>
      </c>
      <c r="B3839" s="44">
        <v>120807</v>
      </c>
      <c r="C3839" s="44">
        <v>141344.19</v>
      </c>
      <c r="D3839" s="19">
        <v>20537.190000000002</v>
      </c>
    </row>
    <row r="3840" spans="1:4" x14ac:dyDescent="0.3">
      <c r="A3840" s="36" t="s">
        <v>38898</v>
      </c>
      <c r="B3840" s="44">
        <v>106275</v>
      </c>
      <c r="C3840" s="44">
        <v>179888.15</v>
      </c>
      <c r="D3840" s="19">
        <v>73613.149999999994</v>
      </c>
    </row>
    <row r="3841" spans="1:4" x14ac:dyDescent="0.3">
      <c r="A3841" s="36" t="s">
        <v>38912</v>
      </c>
      <c r="B3841" s="44">
        <v>48034</v>
      </c>
      <c r="C3841" s="44">
        <v>56199.78</v>
      </c>
      <c r="D3841" s="19">
        <v>8165.779999999997</v>
      </c>
    </row>
    <row r="3842" spans="1:4" x14ac:dyDescent="0.3">
      <c r="A3842" s="36" t="s">
        <v>38914</v>
      </c>
      <c r="B3842" s="44">
        <v>47192</v>
      </c>
      <c r="C3842" s="44">
        <v>55214.639999999992</v>
      </c>
      <c r="D3842" s="19">
        <v>8022.639999999994</v>
      </c>
    </row>
    <row r="3843" spans="1:4" x14ac:dyDescent="0.3">
      <c r="A3843" s="36" t="s">
        <v>38900</v>
      </c>
      <c r="B3843" s="44">
        <v>47817</v>
      </c>
      <c r="C3843" s="44">
        <v>55945.889999999992</v>
      </c>
      <c r="D3843" s="19">
        <v>8128.8899999999921</v>
      </c>
    </row>
    <row r="3844" spans="1:4" x14ac:dyDescent="0.3">
      <c r="A3844" s="36" t="s">
        <v>39089</v>
      </c>
      <c r="B3844" s="44">
        <v>14170</v>
      </c>
      <c r="C3844" s="44">
        <v>16578.899999999998</v>
      </c>
      <c r="D3844" s="19">
        <v>2408.8999999999978</v>
      </c>
    </row>
    <row r="3845" spans="1:4" x14ac:dyDescent="0.3">
      <c r="A3845" s="36" t="s">
        <v>38902</v>
      </c>
      <c r="B3845" s="44">
        <v>62502</v>
      </c>
      <c r="C3845" s="44">
        <v>73127.34</v>
      </c>
      <c r="D3845" s="19">
        <v>10625.339999999995</v>
      </c>
    </row>
    <row r="3846" spans="1:4" x14ac:dyDescent="0.3">
      <c r="A3846" s="36" t="s">
        <v>38904</v>
      </c>
      <c r="B3846" s="44">
        <v>22671</v>
      </c>
      <c r="C3846" s="44">
        <v>26525.07</v>
      </c>
      <c r="D3846" s="19">
        <v>3854.0699999999997</v>
      </c>
    </row>
    <row r="3847" spans="1:4" x14ac:dyDescent="0.3">
      <c r="A3847" s="36" t="s">
        <v>38906</v>
      </c>
      <c r="B3847" s="44">
        <v>19502</v>
      </c>
      <c r="C3847" s="44">
        <v>22817.34</v>
      </c>
      <c r="D3847" s="19">
        <v>3315.34</v>
      </c>
    </row>
    <row r="3848" spans="1:4" x14ac:dyDescent="0.3">
      <c r="A3848" s="36" t="s">
        <v>38908</v>
      </c>
      <c r="B3848" s="44">
        <v>10089</v>
      </c>
      <c r="C3848" s="44">
        <v>11804.13</v>
      </c>
      <c r="D3848" s="19">
        <v>1715.1299999999992</v>
      </c>
    </row>
    <row r="3849" spans="1:4" x14ac:dyDescent="0.3">
      <c r="A3849" s="36" t="s">
        <v>38918</v>
      </c>
      <c r="B3849" s="44">
        <v>273963</v>
      </c>
      <c r="C3849" s="44">
        <v>320536.70999999996</v>
      </c>
      <c r="D3849" s="19">
        <v>46573.709999999977</v>
      </c>
    </row>
    <row r="3850" spans="1:4" x14ac:dyDescent="0.3">
      <c r="A3850" s="36" t="s">
        <v>38920</v>
      </c>
      <c r="B3850" s="44">
        <v>2598</v>
      </c>
      <c r="C3850" s="44">
        <v>3039.66</v>
      </c>
      <c r="D3850" s="19">
        <v>441.65999999999985</v>
      </c>
    </row>
    <row r="3851" spans="1:4" x14ac:dyDescent="0.3">
      <c r="A3851" s="36" t="s">
        <v>38922</v>
      </c>
      <c r="B3851" s="44">
        <v>41300</v>
      </c>
      <c r="C3851" s="44">
        <v>48320.999999999993</v>
      </c>
      <c r="D3851" s="19">
        <v>7020.9999999999936</v>
      </c>
    </row>
    <row r="3852" spans="1:4" x14ac:dyDescent="0.3">
      <c r="A3852" s="36" t="s">
        <v>38932</v>
      </c>
      <c r="B3852" s="44">
        <v>19775</v>
      </c>
      <c r="C3852" s="44">
        <v>23136.749999999996</v>
      </c>
      <c r="D3852" s="19">
        <v>3361.7499999999964</v>
      </c>
    </row>
    <row r="3853" spans="1:4" x14ac:dyDescent="0.3">
      <c r="A3853" s="36" t="s">
        <v>38934</v>
      </c>
      <c r="B3853" s="44">
        <v>49126</v>
      </c>
      <c r="C3853" s="44">
        <v>57477.42</v>
      </c>
      <c r="D3853" s="19">
        <v>8351.4199999999983</v>
      </c>
    </row>
    <row r="3854" spans="1:4" x14ac:dyDescent="0.3">
      <c r="A3854" s="36" t="s">
        <v>38926</v>
      </c>
      <c r="B3854" s="44">
        <v>13580</v>
      </c>
      <c r="C3854" s="44">
        <v>15888.599999999999</v>
      </c>
      <c r="D3854" s="19">
        <v>2308.5999999999985</v>
      </c>
    </row>
    <row r="3855" spans="1:4" x14ac:dyDescent="0.3">
      <c r="A3855" s="36" t="s">
        <v>39013</v>
      </c>
      <c r="B3855" s="44">
        <v>9447</v>
      </c>
      <c r="C3855" s="44">
        <v>11052.99</v>
      </c>
      <c r="D3855" s="19">
        <v>1605.9899999999998</v>
      </c>
    </row>
    <row r="3856" spans="1:4" x14ac:dyDescent="0.3">
      <c r="A3856" s="36" t="s">
        <v>38985</v>
      </c>
      <c r="B3856" s="44">
        <v>9802</v>
      </c>
      <c r="C3856" s="44">
        <v>11468.34</v>
      </c>
      <c r="D3856" s="19">
        <v>1666.3400000000001</v>
      </c>
    </row>
    <row r="3857" spans="1:4" x14ac:dyDescent="0.3">
      <c r="A3857" s="36" t="s">
        <v>38928</v>
      </c>
      <c r="B3857" s="44">
        <v>94464</v>
      </c>
      <c r="C3857" s="44">
        <v>110522.87999999999</v>
      </c>
      <c r="D3857" s="19">
        <v>16058.879999999997</v>
      </c>
    </row>
    <row r="3858" spans="1:4" x14ac:dyDescent="0.3">
      <c r="A3858" s="36" t="s">
        <v>38930</v>
      </c>
      <c r="B3858" s="44">
        <v>12400</v>
      </c>
      <c r="C3858" s="44">
        <v>14508</v>
      </c>
      <c r="D3858" s="19">
        <v>2108</v>
      </c>
    </row>
    <row r="3859" spans="1:4" x14ac:dyDescent="0.3">
      <c r="A3859" s="36" t="s">
        <v>39064</v>
      </c>
      <c r="B3859" s="44">
        <v>23584</v>
      </c>
      <c r="C3859" s="44">
        <v>27593.279999999999</v>
      </c>
      <c r="D3859" s="19">
        <v>4009.2799999999988</v>
      </c>
    </row>
    <row r="3860" spans="1:4" x14ac:dyDescent="0.3">
      <c r="A3860" s="36" t="s">
        <v>39015</v>
      </c>
      <c r="B3860" s="44">
        <v>85560</v>
      </c>
      <c r="C3860" s="44">
        <v>100105.20000000001</v>
      </c>
      <c r="D3860" s="19">
        <v>14545.200000000008</v>
      </c>
    </row>
    <row r="3861" spans="1:4" x14ac:dyDescent="0.3">
      <c r="A3861" s="36" t="s">
        <v>38939</v>
      </c>
      <c r="B3861" s="44">
        <v>169725</v>
      </c>
      <c r="C3861" s="44">
        <v>206878.5</v>
      </c>
      <c r="D3861" s="19">
        <v>37153.5</v>
      </c>
    </row>
    <row r="3862" spans="1:4" x14ac:dyDescent="0.3">
      <c r="A3862" s="36" t="s">
        <v>38940</v>
      </c>
      <c r="B3862" s="44">
        <v>65013</v>
      </c>
      <c r="C3862" s="44">
        <v>86400.61</v>
      </c>
      <c r="D3862" s="19">
        <v>21387.609999999997</v>
      </c>
    </row>
    <row r="3863" spans="1:4" x14ac:dyDescent="0.3">
      <c r="A3863" s="36" t="s">
        <v>38944</v>
      </c>
      <c r="B3863" s="44">
        <v>863268</v>
      </c>
      <c r="C3863" s="44">
        <v>1010023.56</v>
      </c>
      <c r="D3863" s="19">
        <v>146755.55999999994</v>
      </c>
    </row>
    <row r="3864" spans="1:4" x14ac:dyDescent="0.3">
      <c r="A3864" s="36" t="s">
        <v>38946</v>
      </c>
      <c r="B3864" s="44">
        <v>3637150</v>
      </c>
      <c r="C3864" s="44">
        <v>4255465.5</v>
      </c>
      <c r="D3864" s="19">
        <v>618315.49999999953</v>
      </c>
    </row>
    <row r="3865" spans="1:4" x14ac:dyDescent="0.3">
      <c r="A3865" s="36" t="s">
        <v>38960</v>
      </c>
      <c r="B3865" s="44">
        <v>59098</v>
      </c>
      <c r="C3865" s="44">
        <v>69144.66</v>
      </c>
      <c r="D3865" s="19">
        <v>10046.659999999996</v>
      </c>
    </row>
    <row r="3866" spans="1:4" x14ac:dyDescent="0.3">
      <c r="A3866" s="36" t="s">
        <v>38961</v>
      </c>
      <c r="B3866" s="44">
        <v>157358</v>
      </c>
      <c r="C3866" s="44">
        <v>202531.25999999998</v>
      </c>
      <c r="D3866" s="19">
        <v>45173.26</v>
      </c>
    </row>
    <row r="3867" spans="1:4" x14ac:dyDescent="0.3">
      <c r="A3867" s="36" t="s">
        <v>39001</v>
      </c>
      <c r="B3867" s="44">
        <v>241187</v>
      </c>
      <c r="C3867" s="44">
        <v>282188.78999999998</v>
      </c>
      <c r="D3867" s="19">
        <v>41001.789999999979</v>
      </c>
    </row>
    <row r="3868" spans="1:4" x14ac:dyDescent="0.3">
      <c r="A3868" s="36" t="s">
        <v>38948</v>
      </c>
      <c r="B3868" s="44">
        <v>89271</v>
      </c>
      <c r="C3868" s="44">
        <v>104447.06999999999</v>
      </c>
      <c r="D3868" s="19">
        <v>15176.069999999996</v>
      </c>
    </row>
    <row r="3869" spans="1:4" x14ac:dyDescent="0.3">
      <c r="A3869" s="36" t="s">
        <v>38950</v>
      </c>
      <c r="B3869" s="44">
        <v>31200</v>
      </c>
      <c r="C3869" s="44">
        <v>36504</v>
      </c>
      <c r="D3869" s="19">
        <v>5304</v>
      </c>
    </row>
    <row r="3870" spans="1:4" x14ac:dyDescent="0.3">
      <c r="A3870" s="36" t="s">
        <v>38952</v>
      </c>
      <c r="B3870" s="44">
        <v>2362</v>
      </c>
      <c r="C3870" s="44">
        <v>2763.54</v>
      </c>
      <c r="D3870" s="19">
        <v>401.53999999999996</v>
      </c>
    </row>
    <row r="3871" spans="1:4" x14ac:dyDescent="0.3">
      <c r="A3871" s="36" t="s">
        <v>38954</v>
      </c>
      <c r="B3871" s="44">
        <v>207930</v>
      </c>
      <c r="C3871" s="44">
        <v>243278.09999999998</v>
      </c>
      <c r="D3871" s="19">
        <v>35348.099999999977</v>
      </c>
    </row>
    <row r="3872" spans="1:4" x14ac:dyDescent="0.3">
      <c r="A3872" s="36" t="s">
        <v>38956</v>
      </c>
      <c r="B3872" s="44">
        <v>706192</v>
      </c>
      <c r="C3872" s="44">
        <v>826244.64</v>
      </c>
      <c r="D3872" s="19">
        <v>120052.63999999998</v>
      </c>
    </row>
    <row r="3873" spans="1:4" x14ac:dyDescent="0.3">
      <c r="A3873" s="36" t="s">
        <v>38958</v>
      </c>
      <c r="B3873" s="44">
        <v>727584</v>
      </c>
      <c r="C3873" s="44">
        <v>851273.28</v>
      </c>
      <c r="D3873" s="19">
        <v>123689.28000000001</v>
      </c>
    </row>
    <row r="3874" spans="1:4" x14ac:dyDescent="0.3">
      <c r="A3874" s="36" t="s">
        <v>38989</v>
      </c>
      <c r="B3874" s="44">
        <v>18540</v>
      </c>
      <c r="C3874" s="44">
        <v>21691.8</v>
      </c>
      <c r="D3874" s="19">
        <v>3151.7999999999993</v>
      </c>
    </row>
    <row r="3875" spans="1:4" x14ac:dyDescent="0.3">
      <c r="A3875" s="36" t="s">
        <v>38963</v>
      </c>
      <c r="B3875" s="44">
        <v>25866</v>
      </c>
      <c r="C3875" s="44">
        <v>30263.22</v>
      </c>
      <c r="D3875" s="19">
        <v>4397.22</v>
      </c>
    </row>
    <row r="3876" spans="1:4" x14ac:dyDescent="0.3">
      <c r="A3876" s="36" t="s">
        <v>39003</v>
      </c>
      <c r="B3876" s="44">
        <v>1476</v>
      </c>
      <c r="C3876" s="44">
        <v>1726.9199999999998</v>
      </c>
      <c r="D3876" s="19">
        <v>250.91999999999985</v>
      </c>
    </row>
    <row r="3877" spans="1:4" x14ac:dyDescent="0.3">
      <c r="A3877" s="36" t="s">
        <v>39025</v>
      </c>
      <c r="B3877" s="44">
        <v>1830</v>
      </c>
      <c r="C3877" s="44">
        <v>2141.1</v>
      </c>
      <c r="D3877" s="19">
        <v>311.09999999999991</v>
      </c>
    </row>
    <row r="3878" spans="1:4" x14ac:dyDescent="0.3">
      <c r="A3878" s="36" t="s">
        <v>39021</v>
      </c>
      <c r="B3878" s="44">
        <v>49621</v>
      </c>
      <c r="C3878" s="44">
        <v>58056.57</v>
      </c>
      <c r="D3878" s="19">
        <v>8435.5700000000015</v>
      </c>
    </row>
    <row r="3879" spans="1:4" x14ac:dyDescent="0.3">
      <c r="A3879" s="36" t="s">
        <v>39091</v>
      </c>
      <c r="B3879" s="44">
        <v>1448</v>
      </c>
      <c r="C3879" s="44">
        <v>1694.1599999999999</v>
      </c>
      <c r="D3879" s="19">
        <v>246.15999999999985</v>
      </c>
    </row>
    <row r="3880" spans="1:4" x14ac:dyDescent="0.3">
      <c r="A3880" s="36" t="s">
        <v>39027</v>
      </c>
      <c r="B3880" s="44">
        <v>196524</v>
      </c>
      <c r="C3880" s="44">
        <v>229933.08</v>
      </c>
      <c r="D3880" s="19">
        <v>33409.079999999994</v>
      </c>
    </row>
    <row r="3881" spans="1:4" x14ac:dyDescent="0.3">
      <c r="A3881" s="36" t="s">
        <v>39029</v>
      </c>
      <c r="B3881" s="44">
        <v>15148</v>
      </c>
      <c r="C3881" s="44">
        <v>17723.16</v>
      </c>
      <c r="D3881" s="19">
        <v>2575.16</v>
      </c>
    </row>
    <row r="3882" spans="1:4" x14ac:dyDescent="0.3">
      <c r="A3882" s="36" t="s">
        <v>38995</v>
      </c>
      <c r="B3882" s="44">
        <v>36652</v>
      </c>
      <c r="C3882" s="44">
        <v>42882.84</v>
      </c>
      <c r="D3882" s="19">
        <v>6230.8399999999956</v>
      </c>
    </row>
    <row r="3883" spans="1:4" x14ac:dyDescent="0.3">
      <c r="A3883" s="36" t="s">
        <v>39096</v>
      </c>
      <c r="B3883" s="44">
        <v>16433</v>
      </c>
      <c r="C3883" s="44">
        <v>19226.61</v>
      </c>
      <c r="D3883" s="19">
        <v>2793.6100000000006</v>
      </c>
    </row>
    <row r="3884" spans="1:4" x14ac:dyDescent="0.3">
      <c r="A3884" s="36" t="s">
        <v>39093</v>
      </c>
      <c r="B3884" s="44">
        <v>3208</v>
      </c>
      <c r="C3884" s="44">
        <v>3753.3599999999997</v>
      </c>
      <c r="D3884" s="19">
        <v>545.35999999999967</v>
      </c>
    </row>
    <row r="3885" spans="1:4" x14ac:dyDescent="0.3">
      <c r="A3885" s="36" t="s">
        <v>39145</v>
      </c>
      <c r="B3885" s="44">
        <v>4345</v>
      </c>
      <c r="C3885" s="44">
        <v>5083.6499999999996</v>
      </c>
      <c r="D3885" s="19">
        <v>738.64999999999964</v>
      </c>
    </row>
    <row r="3886" spans="1:4" x14ac:dyDescent="0.3">
      <c r="A3886" s="36" t="s">
        <v>39005</v>
      </c>
      <c r="B3886" s="44">
        <v>54138</v>
      </c>
      <c r="C3886" s="44">
        <v>63341.459999999992</v>
      </c>
      <c r="D3886" s="19">
        <v>9203.4599999999919</v>
      </c>
    </row>
    <row r="3887" spans="1:4" x14ac:dyDescent="0.3">
      <c r="A3887" s="36" t="s">
        <v>39007</v>
      </c>
      <c r="B3887" s="44">
        <v>70270</v>
      </c>
      <c r="C3887" s="44">
        <v>82215.900000000009</v>
      </c>
      <c r="D3887" s="19">
        <v>11945.900000000005</v>
      </c>
    </row>
    <row r="3888" spans="1:4" x14ac:dyDescent="0.3">
      <c r="A3888" s="36" t="s">
        <v>38969</v>
      </c>
      <c r="B3888" s="44">
        <v>335056</v>
      </c>
      <c r="C3888" s="44">
        <v>392015.51999999996</v>
      </c>
      <c r="D3888" s="19">
        <v>56959.519999999968</v>
      </c>
    </row>
    <row r="3889" spans="1:4" x14ac:dyDescent="0.3">
      <c r="A3889" s="36" t="s">
        <v>38971</v>
      </c>
      <c r="B3889" s="44">
        <v>389730</v>
      </c>
      <c r="C3889" s="44">
        <v>455984.1</v>
      </c>
      <c r="D3889" s="19">
        <v>66254.100000000006</v>
      </c>
    </row>
    <row r="3890" spans="1:4" x14ac:dyDescent="0.3">
      <c r="A3890" s="36" t="s">
        <v>38973</v>
      </c>
      <c r="B3890" s="44">
        <v>50339</v>
      </c>
      <c r="C3890" s="44">
        <v>58896.63</v>
      </c>
      <c r="D3890" s="19">
        <v>8557.6299999999974</v>
      </c>
    </row>
    <row r="3891" spans="1:4" x14ac:dyDescent="0.3">
      <c r="A3891" s="36" t="s">
        <v>39046</v>
      </c>
      <c r="B3891" s="44">
        <v>145860</v>
      </c>
      <c r="C3891" s="44">
        <v>170656.2</v>
      </c>
      <c r="D3891" s="19">
        <v>24796.200000000004</v>
      </c>
    </row>
    <row r="3892" spans="1:4" x14ac:dyDescent="0.3">
      <c r="A3892" s="38" t="s">
        <v>358</v>
      </c>
      <c r="B3892" s="44">
        <v>26023741</v>
      </c>
      <c r="C3892" s="44">
        <v>27979150.030000001</v>
      </c>
      <c r="D3892" s="19">
        <v>1955409.0299999996</v>
      </c>
    </row>
    <row r="3893" spans="1:4" x14ac:dyDescent="0.3">
      <c r="A3893" s="45" t="s">
        <v>296</v>
      </c>
      <c r="B3893" s="44">
        <v>7954697</v>
      </c>
      <c r="C3893" s="44">
        <v>8427989</v>
      </c>
      <c r="D3893" s="19">
        <v>473292</v>
      </c>
    </row>
    <row r="3894" spans="1:4" x14ac:dyDescent="0.3">
      <c r="A3894" s="46" t="s">
        <v>308</v>
      </c>
      <c r="B3894" s="44">
        <v>24256</v>
      </c>
      <c r="C3894" s="44">
        <v>25536</v>
      </c>
      <c r="D3894" s="19">
        <v>1280</v>
      </c>
    </row>
    <row r="3895" spans="1:4" x14ac:dyDescent="0.3">
      <c r="A3895" s="46" t="s">
        <v>313</v>
      </c>
      <c r="B3895" s="44">
        <v>572290</v>
      </c>
      <c r="C3895" s="44">
        <v>708190</v>
      </c>
      <c r="D3895" s="19">
        <v>135900</v>
      </c>
    </row>
    <row r="3896" spans="1:4" x14ac:dyDescent="0.3">
      <c r="A3896" s="46" t="s">
        <v>310</v>
      </c>
      <c r="B3896" s="44">
        <v>270864</v>
      </c>
      <c r="C3896" s="44">
        <v>588544</v>
      </c>
      <c r="D3896" s="19">
        <v>317680</v>
      </c>
    </row>
    <row r="3897" spans="1:4" x14ac:dyDescent="0.3">
      <c r="A3897" s="46" t="s">
        <v>300</v>
      </c>
      <c r="B3897" s="44">
        <v>2654632</v>
      </c>
      <c r="C3897" s="44">
        <v>2654632</v>
      </c>
      <c r="D3897" s="19">
        <v>0</v>
      </c>
    </row>
    <row r="3898" spans="1:4" x14ac:dyDescent="0.3">
      <c r="A3898" s="46" t="s">
        <v>309</v>
      </c>
      <c r="B3898" s="44">
        <v>3411</v>
      </c>
      <c r="C3898" s="44">
        <v>1791</v>
      </c>
      <c r="D3898" s="19">
        <v>-1620</v>
      </c>
    </row>
    <row r="3899" spans="1:4" x14ac:dyDescent="0.3">
      <c r="A3899" s="46" t="s">
        <v>311</v>
      </c>
      <c r="B3899" s="44">
        <v>90234</v>
      </c>
      <c r="C3899" s="44">
        <v>98032</v>
      </c>
      <c r="D3899" s="19">
        <v>7798</v>
      </c>
    </row>
    <row r="3900" spans="1:4" x14ac:dyDescent="0.3">
      <c r="A3900" s="46" t="s">
        <v>307</v>
      </c>
      <c r="B3900" s="44">
        <v>553800</v>
      </c>
      <c r="C3900" s="44">
        <v>410380</v>
      </c>
      <c r="D3900" s="19">
        <v>-143420</v>
      </c>
    </row>
    <row r="3901" spans="1:4" x14ac:dyDescent="0.3">
      <c r="A3901" s="46" t="s">
        <v>306</v>
      </c>
      <c r="B3901" s="44">
        <v>759330</v>
      </c>
      <c r="C3901" s="44">
        <v>809952</v>
      </c>
      <c r="D3901" s="19">
        <v>50622</v>
      </c>
    </row>
    <row r="3902" spans="1:4" x14ac:dyDescent="0.3">
      <c r="A3902" s="46" t="s">
        <v>302</v>
      </c>
      <c r="B3902" s="44">
        <v>2300967</v>
      </c>
      <c r="C3902" s="44">
        <v>2300967</v>
      </c>
      <c r="D3902" s="19">
        <v>0</v>
      </c>
    </row>
    <row r="3903" spans="1:4" x14ac:dyDescent="0.3">
      <c r="A3903" s="46" t="s">
        <v>303</v>
      </c>
      <c r="B3903" s="44">
        <v>297705</v>
      </c>
      <c r="C3903" s="44">
        <v>419005</v>
      </c>
      <c r="D3903" s="19">
        <v>121300</v>
      </c>
    </row>
    <row r="3904" spans="1:4" x14ac:dyDescent="0.3">
      <c r="A3904" s="46" t="s">
        <v>304</v>
      </c>
      <c r="B3904" s="44">
        <v>227786</v>
      </c>
      <c r="C3904" s="44">
        <v>195338</v>
      </c>
      <c r="D3904" s="19">
        <v>-32448</v>
      </c>
    </row>
    <row r="3905" spans="1:4" x14ac:dyDescent="0.3">
      <c r="A3905" s="46" t="s">
        <v>298</v>
      </c>
      <c r="B3905" s="44">
        <v>0</v>
      </c>
      <c r="C3905" s="44">
        <v>16200</v>
      </c>
      <c r="D3905" s="19">
        <v>16200</v>
      </c>
    </row>
    <row r="3906" spans="1:4" x14ac:dyDescent="0.3">
      <c r="A3906" s="46" t="s">
        <v>295</v>
      </c>
      <c r="B3906" s="44">
        <v>199422</v>
      </c>
      <c r="C3906" s="44">
        <v>199422</v>
      </c>
      <c r="D3906" s="19">
        <v>0</v>
      </c>
    </row>
    <row r="3907" spans="1:4" x14ac:dyDescent="0.3">
      <c r="A3907" s="45" t="s">
        <v>1</v>
      </c>
      <c r="B3907" s="44">
        <v>12314977</v>
      </c>
      <c r="C3907" s="44">
        <v>12617950</v>
      </c>
      <c r="D3907" s="19">
        <v>302973</v>
      </c>
    </row>
    <row r="3908" spans="1:4" x14ac:dyDescent="0.3">
      <c r="A3908" s="46" t="s">
        <v>363</v>
      </c>
      <c r="B3908" s="44">
        <v>340690</v>
      </c>
      <c r="C3908" s="44">
        <v>170205</v>
      </c>
      <c r="D3908" s="19">
        <v>-170485</v>
      </c>
    </row>
    <row r="3909" spans="1:4" x14ac:dyDescent="0.3">
      <c r="A3909" s="46" t="s">
        <v>13</v>
      </c>
      <c r="B3909" s="44">
        <v>19468</v>
      </c>
      <c r="C3909" s="44">
        <v>19022</v>
      </c>
      <c r="D3909" s="19">
        <v>-446</v>
      </c>
    </row>
    <row r="3910" spans="1:4" x14ac:dyDescent="0.3">
      <c r="A3910" s="46" t="s">
        <v>39159</v>
      </c>
      <c r="B3910" s="44">
        <v>9734</v>
      </c>
      <c r="C3910" s="44">
        <v>13001</v>
      </c>
      <c r="D3910" s="19">
        <v>3267</v>
      </c>
    </row>
    <row r="3911" spans="1:4" x14ac:dyDescent="0.3">
      <c r="A3911" s="46" t="s">
        <v>18</v>
      </c>
      <c r="B3911" s="44">
        <v>38936</v>
      </c>
      <c r="C3911" s="44">
        <v>30956</v>
      </c>
      <c r="D3911" s="19">
        <v>-7980</v>
      </c>
    </row>
    <row r="3912" spans="1:4" x14ac:dyDescent="0.3">
      <c r="A3912" s="46" t="s">
        <v>39160</v>
      </c>
      <c r="B3912" s="44">
        <v>262818</v>
      </c>
      <c r="C3912" s="44">
        <v>563679</v>
      </c>
      <c r="D3912" s="19">
        <v>300861</v>
      </c>
    </row>
    <row r="3913" spans="1:4" x14ac:dyDescent="0.3">
      <c r="A3913" s="46" t="s">
        <v>21</v>
      </c>
      <c r="B3913" s="44">
        <v>19468</v>
      </c>
      <c r="C3913" s="44">
        <v>8386</v>
      </c>
      <c r="D3913" s="19">
        <v>-11082</v>
      </c>
    </row>
    <row r="3914" spans="1:4" x14ac:dyDescent="0.3">
      <c r="A3914" s="46" t="s">
        <v>25</v>
      </c>
      <c r="B3914" s="44">
        <v>0</v>
      </c>
      <c r="C3914" s="44">
        <v>0</v>
      </c>
      <c r="D3914" s="19">
        <v>0</v>
      </c>
    </row>
    <row r="3915" spans="1:4" x14ac:dyDescent="0.3">
      <c r="A3915" s="46" t="s">
        <v>27</v>
      </c>
      <c r="B3915" s="44">
        <v>768592</v>
      </c>
      <c r="C3915" s="44">
        <v>768592</v>
      </c>
      <c r="D3915" s="19">
        <v>0</v>
      </c>
    </row>
    <row r="3916" spans="1:4" x14ac:dyDescent="0.3">
      <c r="A3916" s="46" t="s">
        <v>29</v>
      </c>
      <c r="B3916" s="44">
        <v>2532830</v>
      </c>
      <c r="C3916" s="44">
        <v>2532830</v>
      </c>
      <c r="D3916" s="19">
        <v>0</v>
      </c>
    </row>
    <row r="3917" spans="1:4" x14ac:dyDescent="0.3">
      <c r="A3917" s="46" t="s">
        <v>33</v>
      </c>
      <c r="B3917" s="44">
        <v>89394</v>
      </c>
      <c r="C3917" s="44">
        <v>118608</v>
      </c>
      <c r="D3917" s="19">
        <v>29214</v>
      </c>
    </row>
    <row r="3918" spans="1:4" x14ac:dyDescent="0.3">
      <c r="A3918" s="46" t="s">
        <v>35</v>
      </c>
      <c r="B3918" s="44">
        <v>6391710</v>
      </c>
      <c r="C3918" s="44">
        <v>6391710</v>
      </c>
      <c r="D3918" s="19">
        <v>0</v>
      </c>
    </row>
    <row r="3919" spans="1:4" x14ac:dyDescent="0.3">
      <c r="A3919" s="46" t="s">
        <v>39</v>
      </c>
      <c r="B3919" s="44">
        <v>607392</v>
      </c>
      <c r="C3919" s="44">
        <v>607392</v>
      </c>
      <c r="D3919" s="19">
        <v>0</v>
      </c>
    </row>
    <row r="3920" spans="1:4" x14ac:dyDescent="0.3">
      <c r="A3920" s="46" t="s">
        <v>41</v>
      </c>
      <c r="B3920" s="44">
        <v>607392</v>
      </c>
      <c r="C3920" s="44">
        <v>767016</v>
      </c>
      <c r="D3920" s="19">
        <v>159624</v>
      </c>
    </row>
    <row r="3921" spans="1:4" x14ac:dyDescent="0.3">
      <c r="A3921" s="46" t="s">
        <v>47</v>
      </c>
      <c r="B3921" s="44">
        <v>626553</v>
      </c>
      <c r="C3921" s="44">
        <v>626553</v>
      </c>
      <c r="D3921" s="19">
        <v>0</v>
      </c>
    </row>
    <row r="3922" spans="1:4" x14ac:dyDescent="0.3">
      <c r="A3922" s="45" t="s">
        <v>39165</v>
      </c>
      <c r="B3922" s="44">
        <v>5754067</v>
      </c>
      <c r="C3922" s="44">
        <v>6933211.0300000012</v>
      </c>
      <c r="D3922" s="19">
        <v>1179144.0299999996</v>
      </c>
    </row>
    <row r="3923" spans="1:4" x14ac:dyDescent="0.3">
      <c r="A3923" s="36" t="s">
        <v>39140</v>
      </c>
      <c r="B3923" s="44">
        <v>479776</v>
      </c>
      <c r="C3923" s="44">
        <v>652495.36000000022</v>
      </c>
      <c r="D3923" s="19">
        <v>172719.35999999999</v>
      </c>
    </row>
    <row r="3924" spans="1:4" x14ac:dyDescent="0.3">
      <c r="A3924" s="36" t="s">
        <v>38872</v>
      </c>
      <c r="B3924" s="44">
        <v>324750</v>
      </c>
      <c r="C3924" s="44">
        <v>337739.99999999988</v>
      </c>
      <c r="D3924" s="19">
        <v>12990.000000000004</v>
      </c>
    </row>
    <row r="3925" spans="1:4" x14ac:dyDescent="0.3">
      <c r="A3925" s="36" t="s">
        <v>38975</v>
      </c>
      <c r="B3925" s="44">
        <v>22083</v>
      </c>
      <c r="C3925" s="44">
        <v>25837.109999999997</v>
      </c>
      <c r="D3925" s="19">
        <v>3754.1099999999969</v>
      </c>
    </row>
    <row r="3926" spans="1:4" x14ac:dyDescent="0.3">
      <c r="A3926" s="36" t="s">
        <v>38884</v>
      </c>
      <c r="B3926" s="44">
        <v>1300</v>
      </c>
      <c r="C3926" s="44">
        <v>1521</v>
      </c>
      <c r="D3926" s="19">
        <v>221</v>
      </c>
    </row>
    <row r="3927" spans="1:4" x14ac:dyDescent="0.3">
      <c r="A3927" s="36" t="s">
        <v>38979</v>
      </c>
      <c r="B3927" s="44">
        <v>291091</v>
      </c>
      <c r="C3927" s="44">
        <v>340576.47</v>
      </c>
      <c r="D3927" s="19">
        <v>49485.469999999987</v>
      </c>
    </row>
    <row r="3928" spans="1:4" x14ac:dyDescent="0.3">
      <c r="A3928" s="36" t="s">
        <v>38910</v>
      </c>
      <c r="B3928" s="44">
        <v>181155</v>
      </c>
      <c r="C3928" s="44">
        <v>211951.34999999998</v>
      </c>
      <c r="D3928" s="19">
        <v>30796.349999999991</v>
      </c>
    </row>
    <row r="3929" spans="1:4" x14ac:dyDescent="0.3">
      <c r="A3929" s="36" t="s">
        <v>38886</v>
      </c>
      <c r="B3929" s="44">
        <v>59150</v>
      </c>
      <c r="C3929" s="44">
        <v>69205.5</v>
      </c>
      <c r="D3929" s="19">
        <v>10055.499999999996</v>
      </c>
    </row>
    <row r="3930" spans="1:4" x14ac:dyDescent="0.3">
      <c r="A3930" s="36" t="s">
        <v>38890</v>
      </c>
      <c r="B3930" s="44">
        <v>218766</v>
      </c>
      <c r="C3930" s="44">
        <v>255956.21999999997</v>
      </c>
      <c r="D3930" s="19">
        <v>37190.219999999979</v>
      </c>
    </row>
    <row r="3931" spans="1:4" x14ac:dyDescent="0.3">
      <c r="A3931" s="36" t="s">
        <v>38892</v>
      </c>
      <c r="B3931" s="44">
        <v>64720</v>
      </c>
      <c r="C3931" s="44">
        <v>75722.399999999994</v>
      </c>
      <c r="D3931" s="19">
        <v>11002.399999999994</v>
      </c>
    </row>
    <row r="3932" spans="1:4" x14ac:dyDescent="0.3">
      <c r="A3932" s="36" t="s">
        <v>38894</v>
      </c>
      <c r="B3932" s="44">
        <v>2348736</v>
      </c>
      <c r="C3932" s="44">
        <v>2748021.12</v>
      </c>
      <c r="D3932" s="19">
        <v>399285.12</v>
      </c>
    </row>
    <row r="3933" spans="1:4" x14ac:dyDescent="0.3">
      <c r="A3933" s="36" t="s">
        <v>38895</v>
      </c>
      <c r="B3933" s="44">
        <v>144188</v>
      </c>
      <c r="C3933" s="44">
        <v>232142.68</v>
      </c>
      <c r="D3933" s="19">
        <v>87954.679999999978</v>
      </c>
    </row>
    <row r="3934" spans="1:4" x14ac:dyDescent="0.3">
      <c r="A3934" s="36" t="s">
        <v>38897</v>
      </c>
      <c r="B3934" s="44">
        <v>9093</v>
      </c>
      <c r="C3934" s="44">
        <v>10638.81</v>
      </c>
      <c r="D3934" s="19">
        <v>1545.8099999999995</v>
      </c>
    </row>
    <row r="3935" spans="1:4" x14ac:dyDescent="0.3">
      <c r="A3935" s="36" t="s">
        <v>38898</v>
      </c>
      <c r="B3935" s="44">
        <v>262145</v>
      </c>
      <c r="C3935" s="44">
        <v>386061.64999999991</v>
      </c>
      <c r="D3935" s="19">
        <v>123916.64999999997</v>
      </c>
    </row>
    <row r="3936" spans="1:4" x14ac:dyDescent="0.3">
      <c r="A3936" s="36" t="s">
        <v>38912</v>
      </c>
      <c r="B3936" s="44">
        <v>3431</v>
      </c>
      <c r="C3936" s="44">
        <v>4014.27</v>
      </c>
      <c r="D3936" s="19">
        <v>583.27</v>
      </c>
    </row>
    <row r="3937" spans="1:4" x14ac:dyDescent="0.3">
      <c r="A3937" s="36" t="s">
        <v>38914</v>
      </c>
      <c r="B3937" s="44">
        <v>5552</v>
      </c>
      <c r="C3937" s="44">
        <v>6495.8399999999992</v>
      </c>
      <c r="D3937" s="19">
        <v>943.83999999999924</v>
      </c>
    </row>
    <row r="3938" spans="1:4" x14ac:dyDescent="0.3">
      <c r="A3938" s="36" t="s">
        <v>38902</v>
      </c>
      <c r="B3938" s="44">
        <v>2841</v>
      </c>
      <c r="C3938" s="44">
        <v>3323.97</v>
      </c>
      <c r="D3938" s="19">
        <v>482.9699999999998</v>
      </c>
    </row>
    <row r="3939" spans="1:4" x14ac:dyDescent="0.3">
      <c r="A3939" s="36" t="s">
        <v>38908</v>
      </c>
      <c r="B3939" s="44">
        <v>531</v>
      </c>
      <c r="C3939" s="44">
        <v>621.27</v>
      </c>
      <c r="D3939" s="19">
        <v>90.269999999999982</v>
      </c>
    </row>
    <row r="3940" spans="1:4" x14ac:dyDescent="0.3">
      <c r="A3940" s="36" t="s">
        <v>38916</v>
      </c>
      <c r="B3940" s="44">
        <v>16591</v>
      </c>
      <c r="C3940" s="44">
        <v>19411.469999999998</v>
      </c>
      <c r="D3940" s="19">
        <v>2820.4699999999975</v>
      </c>
    </row>
    <row r="3941" spans="1:4" x14ac:dyDescent="0.3">
      <c r="A3941" s="36" t="s">
        <v>38918</v>
      </c>
      <c r="B3941" s="44">
        <v>56682</v>
      </c>
      <c r="C3941" s="44">
        <v>66317.94</v>
      </c>
      <c r="D3941" s="19">
        <v>9635.94</v>
      </c>
    </row>
    <row r="3942" spans="1:4" x14ac:dyDescent="0.3">
      <c r="A3942" s="36" t="s">
        <v>38932</v>
      </c>
      <c r="B3942" s="44">
        <v>7910</v>
      </c>
      <c r="C3942" s="44">
        <v>9254.6999999999989</v>
      </c>
      <c r="D3942" s="19">
        <v>1344.6999999999989</v>
      </c>
    </row>
    <row r="3943" spans="1:4" x14ac:dyDescent="0.3">
      <c r="A3943" s="36" t="s">
        <v>38934</v>
      </c>
      <c r="B3943" s="44">
        <v>17545</v>
      </c>
      <c r="C3943" s="44">
        <v>20527.649999999998</v>
      </c>
      <c r="D3943" s="19">
        <v>2982.6499999999978</v>
      </c>
    </row>
    <row r="3944" spans="1:4" x14ac:dyDescent="0.3">
      <c r="A3944" s="36" t="s">
        <v>39163</v>
      </c>
      <c r="B3944" s="44">
        <v>11692</v>
      </c>
      <c r="C3944" s="44">
        <v>13679.64</v>
      </c>
      <c r="D3944" s="19">
        <v>1987.6399999999994</v>
      </c>
    </row>
    <row r="3945" spans="1:4" x14ac:dyDescent="0.3">
      <c r="A3945" s="36" t="s">
        <v>38928</v>
      </c>
      <c r="B3945" s="44">
        <v>2952</v>
      </c>
      <c r="C3945" s="44">
        <v>3453.8399999999997</v>
      </c>
      <c r="D3945" s="19">
        <v>501.83999999999969</v>
      </c>
    </row>
    <row r="3946" spans="1:4" x14ac:dyDescent="0.3">
      <c r="A3946" s="36" t="s">
        <v>38939</v>
      </c>
      <c r="B3946" s="44">
        <v>6975</v>
      </c>
      <c r="C3946" s="44">
        <v>13694.25</v>
      </c>
      <c r="D3946" s="19">
        <v>6719.25</v>
      </c>
    </row>
    <row r="3947" spans="1:4" x14ac:dyDescent="0.3">
      <c r="A3947" s="36" t="s">
        <v>38944</v>
      </c>
      <c r="B3947" s="44">
        <v>371406</v>
      </c>
      <c r="C3947" s="44">
        <v>434545.01999999996</v>
      </c>
      <c r="D3947" s="19">
        <v>63139.019999999968</v>
      </c>
    </row>
    <row r="3948" spans="1:4" x14ac:dyDescent="0.3">
      <c r="A3948" s="36" t="s">
        <v>38946</v>
      </c>
      <c r="B3948" s="44">
        <v>462910</v>
      </c>
      <c r="C3948" s="44">
        <v>541604.69999999995</v>
      </c>
      <c r="D3948" s="19">
        <v>78694.699999999924</v>
      </c>
    </row>
    <row r="3949" spans="1:4" x14ac:dyDescent="0.3">
      <c r="A3949" s="36" t="s">
        <v>38960</v>
      </c>
      <c r="B3949" s="44">
        <v>4546</v>
      </c>
      <c r="C3949" s="44">
        <v>5318.82</v>
      </c>
      <c r="D3949" s="19">
        <v>772.81999999999971</v>
      </c>
    </row>
    <row r="3950" spans="1:4" x14ac:dyDescent="0.3">
      <c r="A3950" s="36" t="s">
        <v>38961</v>
      </c>
      <c r="B3950" s="44">
        <v>46056</v>
      </c>
      <c r="C3950" s="44">
        <v>57570</v>
      </c>
      <c r="D3950" s="19">
        <v>11514</v>
      </c>
    </row>
    <row r="3951" spans="1:4" x14ac:dyDescent="0.3">
      <c r="A3951" s="36" t="s">
        <v>39001</v>
      </c>
      <c r="B3951" s="44">
        <v>179488</v>
      </c>
      <c r="C3951" s="44">
        <v>210000.96</v>
      </c>
      <c r="D3951" s="19">
        <v>30512.959999999992</v>
      </c>
    </row>
    <row r="3952" spans="1:4" x14ac:dyDescent="0.3">
      <c r="A3952" s="36" t="s">
        <v>38954</v>
      </c>
      <c r="B3952" s="44">
        <v>6931</v>
      </c>
      <c r="C3952" s="44">
        <v>8109.2699999999995</v>
      </c>
      <c r="D3952" s="19">
        <v>1178.2699999999995</v>
      </c>
    </row>
    <row r="3953" spans="1:4" x14ac:dyDescent="0.3">
      <c r="A3953" s="36" t="s">
        <v>38958</v>
      </c>
      <c r="B3953" s="44">
        <v>2067</v>
      </c>
      <c r="C3953" s="44">
        <v>2418.39</v>
      </c>
      <c r="D3953" s="19">
        <v>351.38999999999987</v>
      </c>
    </row>
    <row r="3954" spans="1:4" x14ac:dyDescent="0.3">
      <c r="A3954" s="36" t="s">
        <v>38989</v>
      </c>
      <c r="B3954" s="44">
        <v>37080</v>
      </c>
      <c r="C3954" s="44">
        <v>43383.6</v>
      </c>
      <c r="D3954" s="19">
        <v>6303.5999999999985</v>
      </c>
    </row>
    <row r="3955" spans="1:4" x14ac:dyDescent="0.3">
      <c r="A3955" s="36" t="s">
        <v>38963</v>
      </c>
      <c r="B3955" s="44">
        <v>4311</v>
      </c>
      <c r="C3955" s="44">
        <v>5043.87</v>
      </c>
      <c r="D3955" s="19">
        <v>732.86999999999989</v>
      </c>
    </row>
    <row r="3956" spans="1:4" x14ac:dyDescent="0.3">
      <c r="A3956" s="36" t="s">
        <v>38995</v>
      </c>
      <c r="B3956" s="44">
        <v>2618</v>
      </c>
      <c r="C3956" s="44">
        <v>3063.06</v>
      </c>
      <c r="D3956" s="19">
        <v>445.05999999999995</v>
      </c>
    </row>
    <row r="3957" spans="1:4" x14ac:dyDescent="0.3">
      <c r="A3957" s="36" t="s">
        <v>38969</v>
      </c>
      <c r="B3957" s="44">
        <v>11688</v>
      </c>
      <c r="C3957" s="44">
        <v>13674.96</v>
      </c>
      <c r="D3957" s="19">
        <v>1986.9599999999991</v>
      </c>
    </row>
    <row r="3958" spans="1:4" x14ac:dyDescent="0.3">
      <c r="A3958" s="36" t="s">
        <v>38971</v>
      </c>
      <c r="B3958" s="44">
        <v>16534</v>
      </c>
      <c r="C3958" s="44">
        <v>19344.78</v>
      </c>
      <c r="D3958" s="19">
        <v>2810.7799999999997</v>
      </c>
    </row>
    <row r="3959" spans="1:4" x14ac:dyDescent="0.3">
      <c r="A3959" s="36" t="s">
        <v>38973</v>
      </c>
      <c r="B3959" s="44">
        <v>709</v>
      </c>
      <c r="C3959" s="44">
        <v>829.53</v>
      </c>
      <c r="D3959" s="19">
        <v>120.52999999999997</v>
      </c>
    </row>
    <row r="3960" spans="1:4" x14ac:dyDescent="0.3">
      <c r="A3960" s="36" t="s">
        <v>39046</v>
      </c>
      <c r="B3960" s="44">
        <v>68068</v>
      </c>
      <c r="C3960" s="44">
        <v>79639.56</v>
      </c>
      <c r="D3960" s="19">
        <v>11571.560000000001</v>
      </c>
    </row>
    <row r="3961" spans="1:4" x14ac:dyDescent="0.3">
      <c r="A3961" s="38" t="s">
        <v>339</v>
      </c>
      <c r="B3961" s="44">
        <v>73962323</v>
      </c>
      <c r="C3961" s="44">
        <v>81905925.36999999</v>
      </c>
      <c r="D3961" s="19">
        <v>7943602.370000001</v>
      </c>
    </row>
    <row r="3962" spans="1:4" x14ac:dyDescent="0.3">
      <c r="A3962" s="45" t="s">
        <v>296</v>
      </c>
      <c r="B3962" s="44">
        <v>18082862</v>
      </c>
      <c r="C3962" s="44">
        <v>21844310</v>
      </c>
      <c r="D3962" s="19">
        <v>3761448</v>
      </c>
    </row>
    <row r="3963" spans="1:4" x14ac:dyDescent="0.3">
      <c r="A3963" s="46" t="s">
        <v>308</v>
      </c>
      <c r="B3963" s="44">
        <v>79211</v>
      </c>
      <c r="C3963" s="44">
        <v>83391</v>
      </c>
      <c r="D3963" s="19">
        <v>4180</v>
      </c>
    </row>
    <row r="3964" spans="1:4" x14ac:dyDescent="0.3">
      <c r="A3964" s="46" t="s">
        <v>313</v>
      </c>
      <c r="B3964" s="44">
        <v>2761015</v>
      </c>
      <c r="C3964" s="44">
        <v>3416665</v>
      </c>
      <c r="D3964" s="19">
        <v>655650</v>
      </c>
    </row>
    <row r="3965" spans="1:4" x14ac:dyDescent="0.3">
      <c r="A3965" s="46" t="s">
        <v>310</v>
      </c>
      <c r="B3965" s="44">
        <v>2636712</v>
      </c>
      <c r="C3965" s="44">
        <v>5729152</v>
      </c>
      <c r="D3965" s="19">
        <v>3092440</v>
      </c>
    </row>
    <row r="3966" spans="1:4" x14ac:dyDescent="0.3">
      <c r="A3966" s="46" t="s">
        <v>309</v>
      </c>
      <c r="B3966" s="44">
        <v>12886</v>
      </c>
      <c r="C3966" s="44">
        <v>6766</v>
      </c>
      <c r="D3966" s="19">
        <v>-6120</v>
      </c>
    </row>
    <row r="3967" spans="1:4" x14ac:dyDescent="0.3">
      <c r="A3967" s="46" t="s">
        <v>311</v>
      </c>
      <c r="B3967" s="44">
        <v>878850</v>
      </c>
      <c r="C3967" s="44">
        <v>954800</v>
      </c>
      <c r="D3967" s="19">
        <v>75950</v>
      </c>
    </row>
    <row r="3968" spans="1:4" x14ac:dyDescent="0.3">
      <c r="A3968" s="46" t="s">
        <v>307</v>
      </c>
      <c r="B3968" s="44">
        <v>1412199</v>
      </c>
      <c r="C3968" s="44">
        <v>1164959</v>
      </c>
      <c r="D3968" s="19">
        <v>-247240</v>
      </c>
    </row>
    <row r="3969" spans="1:4" x14ac:dyDescent="0.3">
      <c r="A3969" s="46" t="s">
        <v>306</v>
      </c>
      <c r="B3969" s="44">
        <v>1283880</v>
      </c>
      <c r="C3969" s="44">
        <v>1369472</v>
      </c>
      <c r="D3969" s="19">
        <v>85592</v>
      </c>
    </row>
    <row r="3970" spans="1:4" x14ac:dyDescent="0.3">
      <c r="A3970" s="46" t="s">
        <v>302</v>
      </c>
      <c r="B3970" s="44">
        <v>7474383</v>
      </c>
      <c r="C3970" s="44">
        <v>7474383</v>
      </c>
      <c r="D3970" s="19">
        <v>0</v>
      </c>
    </row>
    <row r="3971" spans="1:4" x14ac:dyDescent="0.3">
      <c r="A3971" s="46" t="s">
        <v>303</v>
      </c>
      <c r="B3971" s="44">
        <v>166165</v>
      </c>
      <c r="C3971" s="44">
        <v>233825</v>
      </c>
      <c r="D3971" s="19">
        <v>67660</v>
      </c>
    </row>
    <row r="3972" spans="1:4" x14ac:dyDescent="0.3">
      <c r="A3972" s="46" t="s">
        <v>304</v>
      </c>
      <c r="B3972" s="44">
        <v>191883</v>
      </c>
      <c r="C3972" s="44">
        <v>164307</v>
      </c>
      <c r="D3972" s="19">
        <v>-27576</v>
      </c>
    </row>
    <row r="3973" spans="1:4" x14ac:dyDescent="0.3">
      <c r="A3973" s="46" t="s">
        <v>298</v>
      </c>
      <c r="B3973" s="44">
        <v>0</v>
      </c>
      <c r="C3973" s="44">
        <v>60912</v>
      </c>
      <c r="D3973" s="19">
        <v>60912</v>
      </c>
    </row>
    <row r="3974" spans="1:4" x14ac:dyDescent="0.3">
      <c r="A3974" s="46" t="s">
        <v>295</v>
      </c>
      <c r="B3974" s="44">
        <v>1185678</v>
      </c>
      <c r="C3974" s="44">
        <v>1185678</v>
      </c>
      <c r="D3974" s="19">
        <v>0</v>
      </c>
    </row>
    <row r="3975" spans="1:4" x14ac:dyDescent="0.3">
      <c r="A3975" s="45" t="s">
        <v>1</v>
      </c>
      <c r="B3975" s="44">
        <v>39771793</v>
      </c>
      <c r="C3975" s="44">
        <v>40804598</v>
      </c>
      <c r="D3975" s="19">
        <v>1032805</v>
      </c>
    </row>
    <row r="3976" spans="1:4" x14ac:dyDescent="0.3">
      <c r="A3976" s="46" t="s">
        <v>39158</v>
      </c>
      <c r="B3976" s="44">
        <v>603508</v>
      </c>
      <c r="C3976" s="44">
        <v>949592</v>
      </c>
      <c r="D3976" s="19">
        <v>346084</v>
      </c>
    </row>
    <row r="3977" spans="1:4" x14ac:dyDescent="0.3">
      <c r="A3977" s="46" t="s">
        <v>38852</v>
      </c>
      <c r="B3977" s="44">
        <v>233640</v>
      </c>
      <c r="C3977" s="44">
        <v>160488</v>
      </c>
      <c r="D3977" s="19">
        <v>-73152</v>
      </c>
    </row>
    <row r="3978" spans="1:4" x14ac:dyDescent="0.3">
      <c r="A3978" s="46" t="s">
        <v>363</v>
      </c>
      <c r="B3978" s="44">
        <v>817656</v>
      </c>
      <c r="C3978" s="44">
        <v>408492</v>
      </c>
      <c r="D3978" s="19">
        <v>-409164</v>
      </c>
    </row>
    <row r="3979" spans="1:4" x14ac:dyDescent="0.3">
      <c r="A3979" s="46" t="s">
        <v>15</v>
      </c>
      <c r="B3979" s="44">
        <v>136276</v>
      </c>
      <c r="C3979" s="44">
        <v>133798</v>
      </c>
      <c r="D3979" s="19">
        <v>-2478</v>
      </c>
    </row>
    <row r="3980" spans="1:4" x14ac:dyDescent="0.3">
      <c r="A3980" s="46" t="s">
        <v>39159</v>
      </c>
      <c r="B3980" s="44">
        <v>97340</v>
      </c>
      <c r="C3980" s="44">
        <v>130010</v>
      </c>
      <c r="D3980" s="19">
        <v>32670</v>
      </c>
    </row>
    <row r="3981" spans="1:4" x14ac:dyDescent="0.3">
      <c r="A3981" s="46" t="s">
        <v>18</v>
      </c>
      <c r="B3981" s="44">
        <v>87606</v>
      </c>
      <c r="C3981" s="44">
        <v>69651</v>
      </c>
      <c r="D3981" s="19">
        <v>-17955</v>
      </c>
    </row>
    <row r="3982" spans="1:4" x14ac:dyDescent="0.3">
      <c r="A3982" s="46" t="s">
        <v>39160</v>
      </c>
      <c r="B3982" s="44">
        <v>710582</v>
      </c>
      <c r="C3982" s="44">
        <v>1524021</v>
      </c>
      <c r="D3982" s="19">
        <v>813439</v>
      </c>
    </row>
    <row r="3983" spans="1:4" x14ac:dyDescent="0.3">
      <c r="A3983" s="46" t="s">
        <v>21</v>
      </c>
      <c r="B3983" s="44">
        <v>194680</v>
      </c>
      <c r="C3983" s="44">
        <v>83860</v>
      </c>
      <c r="D3983" s="19">
        <v>-110820</v>
      </c>
    </row>
    <row r="3984" spans="1:4" x14ac:dyDescent="0.3">
      <c r="A3984" s="46" t="s">
        <v>25</v>
      </c>
      <c r="B3984" s="44">
        <v>0</v>
      </c>
      <c r="C3984" s="44">
        <v>0</v>
      </c>
      <c r="D3984" s="19">
        <v>0</v>
      </c>
    </row>
    <row r="3985" spans="1:4" x14ac:dyDescent="0.3">
      <c r="A3985" s="46" t="s">
        <v>27</v>
      </c>
      <c r="B3985" s="44">
        <v>5187996</v>
      </c>
      <c r="C3985" s="44">
        <v>5187996</v>
      </c>
      <c r="D3985" s="19">
        <v>0</v>
      </c>
    </row>
    <row r="3986" spans="1:4" x14ac:dyDescent="0.3">
      <c r="A3986" s="46" t="s">
        <v>29</v>
      </c>
      <c r="B3986" s="44">
        <v>774748</v>
      </c>
      <c r="C3986" s="44">
        <v>774748</v>
      </c>
      <c r="D3986" s="19">
        <v>0</v>
      </c>
    </row>
    <row r="3987" spans="1:4" x14ac:dyDescent="0.3">
      <c r="A3987" s="46" t="s">
        <v>31</v>
      </c>
      <c r="B3987" s="44">
        <v>281244</v>
      </c>
      <c r="C3987" s="44">
        <v>281244</v>
      </c>
      <c r="D3987" s="19">
        <v>0</v>
      </c>
    </row>
    <row r="3988" spans="1:4" x14ac:dyDescent="0.3">
      <c r="A3988" s="46" t="s">
        <v>33</v>
      </c>
      <c r="B3988" s="44">
        <v>14899</v>
      </c>
      <c r="C3988" s="44">
        <v>19768</v>
      </c>
      <c r="D3988" s="19">
        <v>4869</v>
      </c>
    </row>
    <row r="3989" spans="1:4" x14ac:dyDescent="0.3">
      <c r="A3989" s="46" t="s">
        <v>35</v>
      </c>
      <c r="B3989" s="44">
        <v>20797641</v>
      </c>
      <c r="C3989" s="44">
        <v>20797641</v>
      </c>
      <c r="D3989" s="19">
        <v>0</v>
      </c>
    </row>
    <row r="3990" spans="1:4" x14ac:dyDescent="0.3">
      <c r="A3990" s="46" t="s">
        <v>39</v>
      </c>
      <c r="B3990" s="44">
        <v>1709696</v>
      </c>
      <c r="C3990" s="44">
        <v>1709696</v>
      </c>
      <c r="D3990" s="19">
        <v>0</v>
      </c>
    </row>
    <row r="3991" spans="1:4" x14ac:dyDescent="0.3">
      <c r="A3991" s="46" t="s">
        <v>41</v>
      </c>
      <c r="B3991" s="44">
        <v>1709696</v>
      </c>
      <c r="C3991" s="44">
        <v>2159008</v>
      </c>
      <c r="D3991" s="19">
        <v>449312</v>
      </c>
    </row>
    <row r="3992" spans="1:4" x14ac:dyDescent="0.3">
      <c r="A3992" s="46" t="s">
        <v>43</v>
      </c>
      <c r="B3992" s="44">
        <v>315042</v>
      </c>
      <c r="C3992" s="44">
        <v>315042</v>
      </c>
      <c r="D3992" s="19">
        <v>0</v>
      </c>
    </row>
    <row r="3993" spans="1:4" x14ac:dyDescent="0.3">
      <c r="A3993" s="46" t="s">
        <v>45</v>
      </c>
      <c r="B3993" s="44">
        <v>4161600</v>
      </c>
      <c r="C3993" s="44">
        <v>4161600</v>
      </c>
      <c r="D3993" s="19">
        <v>0</v>
      </c>
    </row>
    <row r="3994" spans="1:4" x14ac:dyDescent="0.3">
      <c r="A3994" s="46" t="s">
        <v>47</v>
      </c>
      <c r="B3994" s="44">
        <v>1937943</v>
      </c>
      <c r="C3994" s="44">
        <v>1937943</v>
      </c>
      <c r="D3994" s="19">
        <v>0</v>
      </c>
    </row>
    <row r="3995" spans="1:4" x14ac:dyDescent="0.3">
      <c r="A3995" s="45" t="s">
        <v>39165</v>
      </c>
      <c r="B3995" s="44">
        <v>16107668</v>
      </c>
      <c r="C3995" s="44">
        <v>19257017.369999994</v>
      </c>
      <c r="D3995" s="19">
        <v>3149349.370000001</v>
      </c>
    </row>
    <row r="3996" spans="1:4" x14ac:dyDescent="0.3">
      <c r="A3996" s="36" t="s">
        <v>38874</v>
      </c>
      <c r="B3996" s="44">
        <v>22680</v>
      </c>
      <c r="C3996" s="44">
        <v>26535.599999999999</v>
      </c>
      <c r="D3996" s="19">
        <v>3855.5999999999985</v>
      </c>
    </row>
    <row r="3997" spans="1:4" x14ac:dyDescent="0.3">
      <c r="A3997" s="36" t="s">
        <v>38876</v>
      </c>
      <c r="B3997" s="44">
        <v>2800</v>
      </c>
      <c r="C3997" s="44">
        <v>3276</v>
      </c>
      <c r="D3997" s="19">
        <v>476</v>
      </c>
    </row>
    <row r="3998" spans="1:4" x14ac:dyDescent="0.3">
      <c r="A3998" s="36" t="s">
        <v>39075</v>
      </c>
      <c r="B3998" s="44">
        <v>8801</v>
      </c>
      <c r="C3998" s="44">
        <v>10297.17</v>
      </c>
      <c r="D3998" s="19">
        <v>1496.17</v>
      </c>
    </row>
    <row r="3999" spans="1:4" x14ac:dyDescent="0.3">
      <c r="A3999" s="36" t="s">
        <v>39009</v>
      </c>
      <c r="B3999" s="44">
        <v>207552</v>
      </c>
      <c r="C3999" s="44">
        <v>242835.84</v>
      </c>
      <c r="D3999" s="19">
        <v>35283.840000000011</v>
      </c>
    </row>
    <row r="4000" spans="1:4" x14ac:dyDescent="0.3">
      <c r="A4000" s="36" t="s">
        <v>38878</v>
      </c>
      <c r="B4000" s="44">
        <v>3732</v>
      </c>
      <c r="C4000" s="44">
        <v>4366.4399999999996</v>
      </c>
      <c r="D4000" s="19">
        <v>634.4399999999996</v>
      </c>
    </row>
    <row r="4001" spans="1:4" x14ac:dyDescent="0.3">
      <c r="A4001" s="36" t="s">
        <v>39040</v>
      </c>
      <c r="B4001" s="44">
        <v>15352</v>
      </c>
      <c r="C4001" s="44">
        <v>17961.84</v>
      </c>
      <c r="D4001" s="19">
        <v>2609.84</v>
      </c>
    </row>
    <row r="4002" spans="1:4" x14ac:dyDescent="0.3">
      <c r="A4002" s="36" t="s">
        <v>38882</v>
      </c>
      <c r="B4002" s="44">
        <v>9450</v>
      </c>
      <c r="C4002" s="44">
        <v>11056.5</v>
      </c>
      <c r="D4002" s="19">
        <v>1606.4999999999986</v>
      </c>
    </row>
    <row r="4003" spans="1:4" x14ac:dyDescent="0.3">
      <c r="A4003" s="36" t="s">
        <v>38977</v>
      </c>
      <c r="B4003" s="44">
        <v>90930</v>
      </c>
      <c r="C4003" s="44">
        <v>106388.1</v>
      </c>
      <c r="D4003" s="19">
        <v>15458.099999999999</v>
      </c>
    </row>
    <row r="4004" spans="1:4" x14ac:dyDescent="0.3">
      <c r="A4004" s="36" t="s">
        <v>38979</v>
      </c>
      <c r="B4004" s="44">
        <v>273968</v>
      </c>
      <c r="C4004" s="44">
        <v>320542.56</v>
      </c>
      <c r="D4004" s="19">
        <v>46574.559999999983</v>
      </c>
    </row>
    <row r="4005" spans="1:4" x14ac:dyDescent="0.3">
      <c r="A4005" s="36" t="s">
        <v>38910</v>
      </c>
      <c r="B4005" s="44">
        <v>125415</v>
      </c>
      <c r="C4005" s="44">
        <v>146735.54999999999</v>
      </c>
      <c r="D4005" s="19">
        <v>21320.549999999988</v>
      </c>
    </row>
    <row r="4006" spans="1:4" x14ac:dyDescent="0.3">
      <c r="A4006" s="36" t="s">
        <v>38886</v>
      </c>
      <c r="B4006" s="44">
        <v>11830</v>
      </c>
      <c r="C4006" s="44">
        <v>13841.099999999999</v>
      </c>
      <c r="D4006" s="19">
        <v>2011.0999999999985</v>
      </c>
    </row>
    <row r="4007" spans="1:4" x14ac:dyDescent="0.3">
      <c r="A4007" s="36" t="s">
        <v>38888</v>
      </c>
      <c r="B4007" s="44">
        <v>80748</v>
      </c>
      <c r="C4007" s="44">
        <v>94475.16</v>
      </c>
      <c r="D4007" s="19">
        <v>13727.160000000003</v>
      </c>
    </row>
    <row r="4008" spans="1:4" x14ac:dyDescent="0.3">
      <c r="A4008" s="36" t="s">
        <v>38890</v>
      </c>
      <c r="B4008" s="44">
        <v>207252</v>
      </c>
      <c r="C4008" s="44">
        <v>242484.83999999997</v>
      </c>
      <c r="D4008" s="19">
        <v>35232.839999999982</v>
      </c>
    </row>
    <row r="4009" spans="1:4" x14ac:dyDescent="0.3">
      <c r="A4009" s="36" t="s">
        <v>38892</v>
      </c>
      <c r="B4009" s="44">
        <v>202250</v>
      </c>
      <c r="C4009" s="44">
        <v>236632.5</v>
      </c>
      <c r="D4009" s="19">
        <v>34382.5</v>
      </c>
    </row>
    <row r="4010" spans="1:4" x14ac:dyDescent="0.3">
      <c r="A4010" s="36" t="s">
        <v>38894</v>
      </c>
      <c r="B4010" s="44">
        <v>2213232</v>
      </c>
      <c r="C4010" s="44">
        <v>2589481.4400000004</v>
      </c>
      <c r="D4010" s="19">
        <v>376249.44000000018</v>
      </c>
    </row>
    <row r="4011" spans="1:4" x14ac:dyDescent="0.3">
      <c r="A4011" s="36" t="s">
        <v>38895</v>
      </c>
      <c r="B4011" s="44">
        <v>589860</v>
      </c>
      <c r="C4011" s="44">
        <v>938139.55999999994</v>
      </c>
      <c r="D4011" s="19">
        <v>348279.55999999994</v>
      </c>
    </row>
    <row r="4012" spans="1:4" x14ac:dyDescent="0.3">
      <c r="A4012" s="36" t="s">
        <v>38897</v>
      </c>
      <c r="B4012" s="44">
        <v>478032</v>
      </c>
      <c r="C4012" s="44">
        <v>559297.43999999994</v>
      </c>
      <c r="D4012" s="19">
        <v>81265.439999999944</v>
      </c>
    </row>
    <row r="4013" spans="1:4" x14ac:dyDescent="0.3">
      <c r="A4013" s="36" t="s">
        <v>38898</v>
      </c>
      <c r="B4013" s="44">
        <v>318825</v>
      </c>
      <c r="C4013" s="44">
        <v>444442.04999999993</v>
      </c>
      <c r="D4013" s="19">
        <v>125617.04999999996</v>
      </c>
    </row>
    <row r="4014" spans="1:4" x14ac:dyDescent="0.3">
      <c r="A4014" s="36" t="s">
        <v>38912</v>
      </c>
      <c r="B4014" s="44">
        <v>34310</v>
      </c>
      <c r="C4014" s="44">
        <v>40142.699999999997</v>
      </c>
      <c r="D4014" s="19">
        <v>5832.7</v>
      </c>
    </row>
    <row r="4015" spans="1:4" x14ac:dyDescent="0.3">
      <c r="A4015" s="36" t="s">
        <v>38914</v>
      </c>
      <c r="B4015" s="44">
        <v>44416</v>
      </c>
      <c r="C4015" s="44">
        <v>51966.719999999994</v>
      </c>
      <c r="D4015" s="19">
        <v>7550.719999999993</v>
      </c>
    </row>
    <row r="4016" spans="1:4" x14ac:dyDescent="0.3">
      <c r="A4016" s="36" t="s">
        <v>38900</v>
      </c>
      <c r="B4016" s="44">
        <v>7084</v>
      </c>
      <c r="C4016" s="44">
        <v>8288.2799999999988</v>
      </c>
      <c r="D4016" s="19">
        <v>1204.2799999999988</v>
      </c>
    </row>
    <row r="4017" spans="1:4" x14ac:dyDescent="0.3">
      <c r="A4017" s="36" t="s">
        <v>39056</v>
      </c>
      <c r="B4017" s="44">
        <v>61408</v>
      </c>
      <c r="C4017" s="44">
        <v>71847.360000000001</v>
      </c>
      <c r="D4017" s="19">
        <v>10439.36</v>
      </c>
    </row>
    <row r="4018" spans="1:4" x14ac:dyDescent="0.3">
      <c r="A4018" s="36" t="s">
        <v>38902</v>
      </c>
      <c r="B4018" s="44">
        <v>22728</v>
      </c>
      <c r="C4018" s="44">
        <v>26591.759999999998</v>
      </c>
      <c r="D4018" s="19">
        <v>3863.7599999999984</v>
      </c>
    </row>
    <row r="4019" spans="1:4" x14ac:dyDescent="0.3">
      <c r="A4019" s="36" t="s">
        <v>38904</v>
      </c>
      <c r="B4019" s="44">
        <v>16488</v>
      </c>
      <c r="C4019" s="44">
        <v>19290.96</v>
      </c>
      <c r="D4019" s="19">
        <v>2802.9599999999991</v>
      </c>
    </row>
    <row r="4020" spans="1:4" x14ac:dyDescent="0.3">
      <c r="A4020" s="36" t="s">
        <v>38906</v>
      </c>
      <c r="B4020" s="44">
        <v>6965</v>
      </c>
      <c r="C4020" s="44">
        <v>8149.0499999999993</v>
      </c>
      <c r="D4020" s="19">
        <v>1184.0499999999997</v>
      </c>
    </row>
    <row r="4021" spans="1:4" x14ac:dyDescent="0.3">
      <c r="A4021" s="36" t="s">
        <v>38908</v>
      </c>
      <c r="B4021" s="44">
        <v>3186</v>
      </c>
      <c r="C4021" s="44">
        <v>3727.62</v>
      </c>
      <c r="D4021" s="19">
        <v>541.61999999999989</v>
      </c>
    </row>
    <row r="4022" spans="1:4" x14ac:dyDescent="0.3">
      <c r="A4022" s="36" t="s">
        <v>38916</v>
      </c>
      <c r="B4022" s="44">
        <v>331820</v>
      </c>
      <c r="C4022" s="44">
        <v>388229.39999999997</v>
      </c>
      <c r="D4022" s="19">
        <v>56409.399999999972</v>
      </c>
    </row>
    <row r="4023" spans="1:4" x14ac:dyDescent="0.3">
      <c r="A4023" s="36" t="s">
        <v>38918</v>
      </c>
      <c r="B4023" s="44">
        <v>94470</v>
      </c>
      <c r="C4023" s="44">
        <v>110529.9</v>
      </c>
      <c r="D4023" s="19">
        <v>16059.899999999994</v>
      </c>
    </row>
    <row r="4024" spans="1:4" x14ac:dyDescent="0.3">
      <c r="A4024" s="36" t="s">
        <v>38920</v>
      </c>
      <c r="B4024" s="44">
        <v>2598</v>
      </c>
      <c r="C4024" s="44">
        <v>3039.66</v>
      </c>
      <c r="D4024" s="19">
        <v>441.65999999999985</v>
      </c>
    </row>
    <row r="4025" spans="1:4" x14ac:dyDescent="0.3">
      <c r="A4025" s="36" t="s">
        <v>38922</v>
      </c>
      <c r="B4025" s="44">
        <v>37760</v>
      </c>
      <c r="C4025" s="44">
        <v>44179.199999999997</v>
      </c>
      <c r="D4025" s="19">
        <v>6419.1999999999971</v>
      </c>
    </row>
    <row r="4026" spans="1:4" x14ac:dyDescent="0.3">
      <c r="A4026" s="36" t="s">
        <v>38983</v>
      </c>
      <c r="B4026" s="44">
        <v>188460</v>
      </c>
      <c r="C4026" s="44">
        <v>220498.19999999998</v>
      </c>
      <c r="D4026" s="19">
        <v>32038.199999999975</v>
      </c>
    </row>
    <row r="4027" spans="1:4" x14ac:dyDescent="0.3">
      <c r="A4027" s="36" t="s">
        <v>38932</v>
      </c>
      <c r="B4027" s="44">
        <v>19775</v>
      </c>
      <c r="C4027" s="44">
        <v>23136.749999999996</v>
      </c>
      <c r="D4027" s="19">
        <v>3361.7499999999973</v>
      </c>
    </row>
    <row r="4028" spans="1:4" x14ac:dyDescent="0.3">
      <c r="A4028" s="36" t="s">
        <v>38934</v>
      </c>
      <c r="B4028" s="44">
        <v>91234</v>
      </c>
      <c r="C4028" s="44">
        <v>106743.78</v>
      </c>
      <c r="D4028" s="19">
        <v>15509.779999999999</v>
      </c>
    </row>
    <row r="4029" spans="1:4" x14ac:dyDescent="0.3">
      <c r="A4029" s="36" t="s">
        <v>39163</v>
      </c>
      <c r="B4029" s="44">
        <v>70152</v>
      </c>
      <c r="C4029" s="44">
        <v>82077.84</v>
      </c>
      <c r="D4029" s="19">
        <v>11925.839999999997</v>
      </c>
    </row>
    <row r="4030" spans="1:4" x14ac:dyDescent="0.3">
      <c r="A4030" s="36" t="s">
        <v>39139</v>
      </c>
      <c r="B4030" s="44">
        <v>315605</v>
      </c>
      <c r="C4030" s="44">
        <v>401560.94999999995</v>
      </c>
      <c r="D4030" s="19">
        <v>85955.95</v>
      </c>
    </row>
    <row r="4031" spans="1:4" x14ac:dyDescent="0.3">
      <c r="A4031" s="36" t="s">
        <v>38926</v>
      </c>
      <c r="B4031" s="44">
        <v>40740</v>
      </c>
      <c r="C4031" s="44">
        <v>47665.799999999996</v>
      </c>
      <c r="D4031" s="19">
        <v>6925.7999999999956</v>
      </c>
    </row>
    <row r="4032" spans="1:4" x14ac:dyDescent="0.3">
      <c r="A4032" s="36" t="s">
        <v>38928</v>
      </c>
      <c r="B4032" s="44">
        <v>41328</v>
      </c>
      <c r="C4032" s="44">
        <v>48353.759999999987</v>
      </c>
      <c r="D4032" s="19">
        <v>7025.7599999999929</v>
      </c>
    </row>
    <row r="4033" spans="1:4" x14ac:dyDescent="0.3">
      <c r="A4033" s="36" t="s">
        <v>38939</v>
      </c>
      <c r="B4033" s="44">
        <v>6975</v>
      </c>
      <c r="C4033" s="44">
        <v>10927.5</v>
      </c>
      <c r="D4033" s="19">
        <v>3952.5</v>
      </c>
    </row>
    <row r="4034" spans="1:4" x14ac:dyDescent="0.3">
      <c r="A4034" s="36" t="s">
        <v>38940</v>
      </c>
      <c r="B4034" s="44">
        <v>180036</v>
      </c>
      <c r="C4034" s="44">
        <v>216843.36000000002</v>
      </c>
      <c r="D4034" s="19">
        <v>36807.360000000001</v>
      </c>
    </row>
    <row r="4035" spans="1:4" x14ac:dyDescent="0.3">
      <c r="A4035" s="36" t="s">
        <v>38944</v>
      </c>
      <c r="B4035" s="44">
        <v>130494</v>
      </c>
      <c r="C4035" s="44">
        <v>152677.97999999998</v>
      </c>
      <c r="D4035" s="19">
        <v>22183.979999999989</v>
      </c>
    </row>
    <row r="4036" spans="1:4" x14ac:dyDescent="0.3">
      <c r="A4036" s="36" t="s">
        <v>38946</v>
      </c>
      <c r="B4036" s="44">
        <v>4357967</v>
      </c>
      <c r="C4036" s="44">
        <v>5098821.3899999997</v>
      </c>
      <c r="D4036" s="19">
        <v>740854.38999999966</v>
      </c>
    </row>
    <row r="4037" spans="1:4" x14ac:dyDescent="0.3">
      <c r="A4037" s="36" t="s">
        <v>38960</v>
      </c>
      <c r="B4037" s="44">
        <v>186386</v>
      </c>
      <c r="C4037" s="44">
        <v>218071.62</v>
      </c>
      <c r="D4037" s="19">
        <v>31685.619999999981</v>
      </c>
    </row>
    <row r="4038" spans="1:4" x14ac:dyDescent="0.3">
      <c r="A4038" s="36" t="s">
        <v>38961</v>
      </c>
      <c r="B4038" s="44">
        <v>560348</v>
      </c>
      <c r="C4038" s="44">
        <v>705961.72</v>
      </c>
      <c r="D4038" s="19">
        <v>145613.72000000003</v>
      </c>
    </row>
    <row r="4039" spans="1:4" x14ac:dyDescent="0.3">
      <c r="A4039" s="36" t="s">
        <v>39001</v>
      </c>
      <c r="B4039" s="44">
        <v>723561</v>
      </c>
      <c r="C4039" s="44">
        <v>846566.36999999988</v>
      </c>
      <c r="D4039" s="19">
        <v>123005.36999999991</v>
      </c>
    </row>
    <row r="4040" spans="1:4" x14ac:dyDescent="0.3">
      <c r="A4040" s="36" t="s">
        <v>38948</v>
      </c>
      <c r="B4040" s="44">
        <v>150202</v>
      </c>
      <c r="C4040" s="44">
        <v>175736.34</v>
      </c>
      <c r="D4040" s="19">
        <v>25534.34</v>
      </c>
    </row>
    <row r="4041" spans="1:4" x14ac:dyDescent="0.3">
      <c r="A4041" s="36" t="s">
        <v>38950</v>
      </c>
      <c r="B4041" s="44">
        <v>172900</v>
      </c>
      <c r="C4041" s="44">
        <v>202293</v>
      </c>
      <c r="D4041" s="19">
        <v>29393</v>
      </c>
    </row>
    <row r="4042" spans="1:4" x14ac:dyDescent="0.3">
      <c r="A4042" s="36" t="s">
        <v>38954</v>
      </c>
      <c r="B4042" s="44">
        <v>630721</v>
      </c>
      <c r="C4042" s="44">
        <v>737943.57</v>
      </c>
      <c r="D4042" s="19">
        <v>107222.56999999995</v>
      </c>
    </row>
    <row r="4043" spans="1:4" x14ac:dyDescent="0.3">
      <c r="A4043" s="36" t="s">
        <v>38956</v>
      </c>
      <c r="B4043" s="44">
        <v>387638</v>
      </c>
      <c r="C4043" s="44">
        <v>453536.46</v>
      </c>
      <c r="D4043" s="19">
        <v>65898.460000000021</v>
      </c>
    </row>
    <row r="4044" spans="1:4" x14ac:dyDescent="0.3">
      <c r="A4044" s="36" t="s">
        <v>38958</v>
      </c>
      <c r="B4044" s="44">
        <v>613899</v>
      </c>
      <c r="C4044" s="44">
        <v>718261.83</v>
      </c>
      <c r="D4044" s="19">
        <v>104362.82999999997</v>
      </c>
    </row>
    <row r="4045" spans="1:4" x14ac:dyDescent="0.3">
      <c r="A4045" s="36" t="s">
        <v>38989</v>
      </c>
      <c r="B4045" s="44">
        <v>74160</v>
      </c>
      <c r="C4045" s="44">
        <v>86767.2</v>
      </c>
      <c r="D4045" s="19">
        <v>12607.199999999993</v>
      </c>
    </row>
    <row r="4046" spans="1:4" x14ac:dyDescent="0.3">
      <c r="A4046" s="36" t="s">
        <v>38963</v>
      </c>
      <c r="B4046" s="44">
        <v>47421</v>
      </c>
      <c r="C4046" s="44">
        <v>55482.57</v>
      </c>
      <c r="D4046" s="19">
        <v>8061.5699999999979</v>
      </c>
    </row>
    <row r="4047" spans="1:4" x14ac:dyDescent="0.3">
      <c r="A4047" s="36" t="s">
        <v>38965</v>
      </c>
      <c r="B4047" s="44">
        <v>46056</v>
      </c>
      <c r="C4047" s="44">
        <v>53885.520000000004</v>
      </c>
      <c r="D4047" s="19">
        <v>7829.52</v>
      </c>
    </row>
    <row r="4048" spans="1:4" x14ac:dyDescent="0.3">
      <c r="A4048" s="36" t="s">
        <v>38967</v>
      </c>
      <c r="B4048" s="44">
        <v>26922</v>
      </c>
      <c r="C4048" s="44">
        <v>31498.739999999998</v>
      </c>
      <c r="D4048" s="19">
        <v>4576.739999999998</v>
      </c>
    </row>
    <row r="4049" spans="1:4" x14ac:dyDescent="0.3">
      <c r="A4049" s="36" t="s">
        <v>39025</v>
      </c>
      <c r="B4049" s="44">
        <v>1830</v>
      </c>
      <c r="C4049" s="44">
        <v>2141.1</v>
      </c>
      <c r="D4049" s="19">
        <v>311.09999999999991</v>
      </c>
    </row>
    <row r="4050" spans="1:4" x14ac:dyDescent="0.3">
      <c r="A4050" s="36" t="s">
        <v>39019</v>
      </c>
      <c r="B4050" s="44">
        <v>28966</v>
      </c>
      <c r="C4050" s="44">
        <v>33890.22</v>
      </c>
      <c r="D4050" s="19">
        <v>4924.2200000000012</v>
      </c>
    </row>
    <row r="4051" spans="1:4" x14ac:dyDescent="0.3">
      <c r="A4051" s="36" t="s">
        <v>39021</v>
      </c>
      <c r="B4051" s="44">
        <v>31577</v>
      </c>
      <c r="C4051" s="44">
        <v>36945.089999999997</v>
      </c>
      <c r="D4051" s="19">
        <v>5368.0899999999992</v>
      </c>
    </row>
    <row r="4052" spans="1:4" x14ac:dyDescent="0.3">
      <c r="A4052" s="36" t="s">
        <v>39027</v>
      </c>
      <c r="B4052" s="44">
        <v>360294</v>
      </c>
      <c r="C4052" s="44">
        <v>421543.98</v>
      </c>
      <c r="D4052" s="19">
        <v>61249.979999999989</v>
      </c>
    </row>
    <row r="4053" spans="1:4" x14ac:dyDescent="0.3">
      <c r="A4053" s="36" t="s">
        <v>39033</v>
      </c>
      <c r="B4053" s="44">
        <v>27573</v>
      </c>
      <c r="C4053" s="44">
        <v>32260.409999999996</v>
      </c>
      <c r="D4053" s="19">
        <v>4687.4099999999962</v>
      </c>
    </row>
    <row r="4054" spans="1:4" x14ac:dyDescent="0.3">
      <c r="A4054" s="36" t="s">
        <v>39029</v>
      </c>
      <c r="B4054" s="44">
        <v>359765</v>
      </c>
      <c r="C4054" s="44">
        <v>420925.05</v>
      </c>
      <c r="D4054" s="19">
        <v>61160.049999999981</v>
      </c>
    </row>
    <row r="4055" spans="1:4" x14ac:dyDescent="0.3">
      <c r="A4055" s="36" t="s">
        <v>38995</v>
      </c>
      <c r="B4055" s="44">
        <v>18326</v>
      </c>
      <c r="C4055" s="44">
        <v>21441.420000000002</v>
      </c>
      <c r="D4055" s="19">
        <v>3115.4200000000005</v>
      </c>
    </row>
    <row r="4056" spans="1:4" x14ac:dyDescent="0.3">
      <c r="A4056" s="36" t="s">
        <v>39113</v>
      </c>
      <c r="B4056" s="44">
        <v>1782</v>
      </c>
      <c r="C4056" s="44">
        <v>2084.94</v>
      </c>
      <c r="D4056" s="19">
        <v>302.94000000000005</v>
      </c>
    </row>
    <row r="4057" spans="1:4" x14ac:dyDescent="0.3">
      <c r="A4057" s="36" t="s">
        <v>39096</v>
      </c>
      <c r="B4057" s="44">
        <v>49299</v>
      </c>
      <c r="C4057" s="44">
        <v>57679.83</v>
      </c>
      <c r="D4057" s="19">
        <v>8380.8300000000017</v>
      </c>
    </row>
    <row r="4058" spans="1:4" x14ac:dyDescent="0.3">
      <c r="A4058" s="36" t="s">
        <v>39005</v>
      </c>
      <c r="B4058" s="44">
        <v>15468</v>
      </c>
      <c r="C4058" s="44">
        <v>18097.559999999998</v>
      </c>
      <c r="D4058" s="19">
        <v>2629.5599999999977</v>
      </c>
    </row>
    <row r="4059" spans="1:4" x14ac:dyDescent="0.3">
      <c r="A4059" s="36" t="s">
        <v>38969</v>
      </c>
      <c r="B4059" s="44">
        <v>214280</v>
      </c>
      <c r="C4059" s="44">
        <v>250707.59999999998</v>
      </c>
      <c r="D4059" s="19">
        <v>36427.599999999977</v>
      </c>
    </row>
    <row r="4060" spans="1:4" x14ac:dyDescent="0.3">
      <c r="A4060" s="36" t="s">
        <v>38971</v>
      </c>
      <c r="B4060" s="44">
        <v>382644</v>
      </c>
      <c r="C4060" s="44">
        <v>447693.48</v>
      </c>
      <c r="D4060" s="19">
        <v>65049.479999999974</v>
      </c>
    </row>
    <row r="4061" spans="1:4" x14ac:dyDescent="0.3">
      <c r="A4061" s="36" t="s">
        <v>38973</v>
      </c>
      <c r="B4061" s="44">
        <v>26942</v>
      </c>
      <c r="C4061" s="44">
        <v>31522.14</v>
      </c>
      <c r="D4061" s="19">
        <v>4580.1400000000012</v>
      </c>
    </row>
    <row r="4062" spans="1:4" x14ac:dyDescent="0.3">
      <c r="A4062" s="38" t="s">
        <v>359</v>
      </c>
      <c r="B4062" s="44">
        <v>13769058</v>
      </c>
      <c r="C4062" s="44">
        <v>14411647.01</v>
      </c>
      <c r="D4062" s="19">
        <v>642589.00999999989</v>
      </c>
    </row>
    <row r="4063" spans="1:4" x14ac:dyDescent="0.3">
      <c r="A4063" s="45" t="s">
        <v>296</v>
      </c>
      <c r="B4063" s="44">
        <v>3666042</v>
      </c>
      <c r="C4063" s="44">
        <v>3829382</v>
      </c>
      <c r="D4063" s="19">
        <v>163340</v>
      </c>
    </row>
    <row r="4064" spans="1:4" x14ac:dyDescent="0.3">
      <c r="A4064" s="46" t="s">
        <v>313</v>
      </c>
      <c r="B4064" s="44">
        <v>7580</v>
      </c>
      <c r="C4064" s="44">
        <v>9380</v>
      </c>
      <c r="D4064" s="19">
        <v>1800</v>
      </c>
    </row>
    <row r="4065" spans="1:4" x14ac:dyDescent="0.3">
      <c r="A4065" s="46" t="s">
        <v>310</v>
      </c>
      <c r="B4065" s="44">
        <v>150174</v>
      </c>
      <c r="C4065" s="44">
        <v>326304</v>
      </c>
      <c r="D4065" s="19">
        <v>176130</v>
      </c>
    </row>
    <row r="4066" spans="1:4" x14ac:dyDescent="0.3">
      <c r="A4066" s="46" t="s">
        <v>300</v>
      </c>
      <c r="B4066" s="44">
        <v>2004</v>
      </c>
      <c r="C4066" s="44">
        <v>2004</v>
      </c>
      <c r="D4066" s="19">
        <v>0</v>
      </c>
    </row>
    <row r="4067" spans="1:4" x14ac:dyDescent="0.3">
      <c r="A4067" s="46" t="s">
        <v>311</v>
      </c>
      <c r="B4067" s="44">
        <v>50058</v>
      </c>
      <c r="C4067" s="44">
        <v>54384</v>
      </c>
      <c r="D4067" s="19">
        <v>4326</v>
      </c>
    </row>
    <row r="4068" spans="1:4" x14ac:dyDescent="0.3">
      <c r="A4068" s="46" t="s">
        <v>307</v>
      </c>
      <c r="B4068" s="44">
        <v>164969</v>
      </c>
      <c r="C4068" s="44">
        <v>123403</v>
      </c>
      <c r="D4068" s="19">
        <v>-41566</v>
      </c>
    </row>
    <row r="4069" spans="1:4" x14ac:dyDescent="0.3">
      <c r="A4069" s="46" t="s">
        <v>306</v>
      </c>
      <c r="B4069" s="44">
        <v>254334</v>
      </c>
      <c r="C4069" s="44">
        <v>274144</v>
      </c>
      <c r="D4069" s="19">
        <v>19810</v>
      </c>
    </row>
    <row r="4070" spans="1:4" x14ac:dyDescent="0.3">
      <c r="A4070" s="46" t="s">
        <v>302</v>
      </c>
      <c r="B4070" s="44">
        <v>3023396</v>
      </c>
      <c r="C4070" s="44">
        <v>3023396</v>
      </c>
      <c r="D4070" s="19">
        <v>0</v>
      </c>
    </row>
    <row r="4071" spans="1:4" x14ac:dyDescent="0.3">
      <c r="A4071" s="46" t="s">
        <v>303</v>
      </c>
      <c r="B4071" s="44">
        <v>8684</v>
      </c>
      <c r="C4071" s="44">
        <v>12220</v>
      </c>
      <c r="D4071" s="19">
        <v>3536</v>
      </c>
    </row>
    <row r="4072" spans="1:4" x14ac:dyDescent="0.3">
      <c r="A4072" s="46" t="s">
        <v>304</v>
      </c>
      <c r="B4072" s="44">
        <v>4843</v>
      </c>
      <c r="C4072" s="44">
        <v>4147</v>
      </c>
      <c r="D4072" s="19">
        <v>-696</v>
      </c>
    </row>
    <row r="4073" spans="1:4" x14ac:dyDescent="0.3">
      <c r="A4073" s="45" t="s">
        <v>1</v>
      </c>
      <c r="B4073" s="44">
        <v>9415095</v>
      </c>
      <c r="C4073" s="44">
        <v>9627188</v>
      </c>
      <c r="D4073" s="19">
        <v>212093</v>
      </c>
    </row>
    <row r="4074" spans="1:4" x14ac:dyDescent="0.3">
      <c r="A4074" s="46" t="s">
        <v>25</v>
      </c>
      <c r="B4074" s="44">
        <v>0</v>
      </c>
      <c r="C4074" s="44">
        <v>0</v>
      </c>
      <c r="D4074" s="19">
        <v>0</v>
      </c>
    </row>
    <row r="4075" spans="1:4" x14ac:dyDescent="0.3">
      <c r="A4075" s="46" t="s">
        <v>35</v>
      </c>
      <c r="B4075" s="44">
        <v>5670594</v>
      </c>
      <c r="C4075" s="44">
        <v>5670594</v>
      </c>
      <c r="D4075" s="19">
        <v>0</v>
      </c>
    </row>
    <row r="4076" spans="1:4" x14ac:dyDescent="0.3">
      <c r="A4076" s="46" t="s">
        <v>39</v>
      </c>
      <c r="B4076" s="44">
        <v>804232</v>
      </c>
      <c r="C4076" s="44">
        <v>804232</v>
      </c>
      <c r="D4076" s="19">
        <v>0</v>
      </c>
    </row>
    <row r="4077" spans="1:4" x14ac:dyDescent="0.3">
      <c r="A4077" s="46" t="s">
        <v>41</v>
      </c>
      <c r="B4077" s="44">
        <v>807044</v>
      </c>
      <c r="C4077" s="44">
        <v>1019137</v>
      </c>
      <c r="D4077" s="19">
        <v>212093</v>
      </c>
    </row>
    <row r="4078" spans="1:4" x14ac:dyDescent="0.3">
      <c r="A4078" s="46" t="s">
        <v>45</v>
      </c>
      <c r="B4078" s="44">
        <v>1040400</v>
      </c>
      <c r="C4078" s="44">
        <v>1040400</v>
      </c>
      <c r="D4078" s="19">
        <v>0</v>
      </c>
    </row>
    <row r="4079" spans="1:4" x14ac:dyDescent="0.3">
      <c r="A4079" s="46" t="s">
        <v>47</v>
      </c>
      <c r="B4079" s="44">
        <v>1092825</v>
      </c>
      <c r="C4079" s="44">
        <v>1092825</v>
      </c>
      <c r="D4079" s="19">
        <v>0</v>
      </c>
    </row>
    <row r="4080" spans="1:4" x14ac:dyDescent="0.3">
      <c r="A4080" s="45" t="s">
        <v>39165</v>
      </c>
      <c r="B4080" s="44">
        <v>687921</v>
      </c>
      <c r="C4080" s="44">
        <v>955077.01</v>
      </c>
      <c r="D4080" s="19">
        <v>267156.00999999989</v>
      </c>
    </row>
    <row r="4081" spans="1:4" x14ac:dyDescent="0.3">
      <c r="A4081" s="36" t="s">
        <v>38979</v>
      </c>
      <c r="B4081" s="44">
        <v>17123</v>
      </c>
      <c r="C4081" s="44">
        <v>20033.91</v>
      </c>
      <c r="D4081" s="19">
        <v>2910.91</v>
      </c>
    </row>
    <row r="4082" spans="1:4" x14ac:dyDescent="0.3">
      <c r="A4082" s="36" t="s">
        <v>38888</v>
      </c>
      <c r="B4082" s="44">
        <v>4486</v>
      </c>
      <c r="C4082" s="44">
        <v>5248.62</v>
      </c>
      <c r="D4082" s="19">
        <v>762.61999999999989</v>
      </c>
    </row>
    <row r="4083" spans="1:4" x14ac:dyDescent="0.3">
      <c r="A4083" s="36" t="s">
        <v>38892</v>
      </c>
      <c r="B4083" s="44">
        <v>8090</v>
      </c>
      <c r="C4083" s="44">
        <v>9465.2999999999993</v>
      </c>
      <c r="D4083" s="19">
        <v>1375.2999999999993</v>
      </c>
    </row>
    <row r="4084" spans="1:4" x14ac:dyDescent="0.3">
      <c r="A4084" s="36" t="s">
        <v>38894</v>
      </c>
      <c r="B4084" s="44">
        <v>165616</v>
      </c>
      <c r="C4084" s="44">
        <v>193770.72</v>
      </c>
      <c r="D4084" s="19">
        <v>28154.720000000001</v>
      </c>
    </row>
    <row r="4085" spans="1:4" x14ac:dyDescent="0.3">
      <c r="A4085" s="36" t="s">
        <v>38895</v>
      </c>
      <c r="B4085" s="44">
        <v>163850</v>
      </c>
      <c r="C4085" s="44">
        <v>307054.89999999997</v>
      </c>
      <c r="D4085" s="19">
        <v>143204.89999999997</v>
      </c>
    </row>
    <row r="4086" spans="1:4" x14ac:dyDescent="0.3">
      <c r="A4086" s="36" t="s">
        <v>38897</v>
      </c>
      <c r="B4086" s="44">
        <v>11691</v>
      </c>
      <c r="C4086" s="44">
        <v>13678.47</v>
      </c>
      <c r="D4086" s="19">
        <v>1987.4699999999993</v>
      </c>
    </row>
    <row r="4087" spans="1:4" x14ac:dyDescent="0.3">
      <c r="A4087" s="36" t="s">
        <v>38898</v>
      </c>
      <c r="B4087" s="44">
        <v>21255</v>
      </c>
      <c r="C4087" s="44">
        <v>48673.95</v>
      </c>
      <c r="D4087" s="19">
        <v>27418.949999999997</v>
      </c>
    </row>
    <row r="4088" spans="1:4" x14ac:dyDescent="0.3">
      <c r="A4088" s="36" t="s">
        <v>38914</v>
      </c>
      <c r="B4088" s="44">
        <v>2776</v>
      </c>
      <c r="C4088" s="44">
        <v>3247.9199999999996</v>
      </c>
      <c r="D4088" s="19">
        <v>471.91999999999962</v>
      </c>
    </row>
    <row r="4089" spans="1:4" x14ac:dyDescent="0.3">
      <c r="A4089" s="36" t="s">
        <v>38900</v>
      </c>
      <c r="B4089" s="44">
        <v>3542</v>
      </c>
      <c r="C4089" s="44">
        <v>4144.1399999999994</v>
      </c>
      <c r="D4089" s="19">
        <v>602.13999999999942</v>
      </c>
    </row>
    <row r="4090" spans="1:4" x14ac:dyDescent="0.3">
      <c r="A4090" s="36" t="s">
        <v>38920</v>
      </c>
      <c r="B4090" s="44">
        <v>1299</v>
      </c>
      <c r="C4090" s="44">
        <v>1519.83</v>
      </c>
      <c r="D4090" s="19">
        <v>220.82999999999993</v>
      </c>
    </row>
    <row r="4091" spans="1:4" x14ac:dyDescent="0.3">
      <c r="A4091" s="36" t="s">
        <v>38922</v>
      </c>
      <c r="B4091" s="44">
        <v>2360</v>
      </c>
      <c r="C4091" s="44">
        <v>2761.2</v>
      </c>
      <c r="D4091" s="19">
        <v>401.19999999999982</v>
      </c>
    </row>
    <row r="4092" spans="1:4" x14ac:dyDescent="0.3">
      <c r="A4092" s="36" t="s">
        <v>38932</v>
      </c>
      <c r="B4092" s="44">
        <v>3955</v>
      </c>
      <c r="C4092" s="44">
        <v>4627.3499999999995</v>
      </c>
      <c r="D4092" s="19">
        <v>672.34999999999945</v>
      </c>
    </row>
    <row r="4093" spans="1:4" x14ac:dyDescent="0.3">
      <c r="A4093" s="36" t="s">
        <v>38934</v>
      </c>
      <c r="B4093" s="44">
        <v>10527</v>
      </c>
      <c r="C4093" s="44">
        <v>12316.59</v>
      </c>
      <c r="D4093" s="19">
        <v>1789.5900000000001</v>
      </c>
    </row>
    <row r="4094" spans="1:4" x14ac:dyDescent="0.3">
      <c r="A4094" s="36" t="s">
        <v>38940</v>
      </c>
      <c r="B4094" s="44">
        <v>1667</v>
      </c>
      <c r="C4094" s="44">
        <v>1950.3899999999999</v>
      </c>
      <c r="D4094" s="19">
        <v>283.38999999999987</v>
      </c>
    </row>
    <row r="4095" spans="1:4" x14ac:dyDescent="0.3">
      <c r="A4095" s="36" t="s">
        <v>38944</v>
      </c>
      <c r="B4095" s="44">
        <v>10038</v>
      </c>
      <c r="C4095" s="44">
        <v>11744.46</v>
      </c>
      <c r="D4095" s="19">
        <v>1706.4599999999991</v>
      </c>
    </row>
    <row r="4096" spans="1:4" x14ac:dyDescent="0.3">
      <c r="A4096" s="36" t="s">
        <v>38946</v>
      </c>
      <c r="B4096" s="44">
        <v>112421</v>
      </c>
      <c r="C4096" s="44">
        <v>131532.56999999998</v>
      </c>
      <c r="D4096" s="19">
        <v>19111.569999999985</v>
      </c>
    </row>
    <row r="4097" spans="1:4" x14ac:dyDescent="0.3">
      <c r="A4097" s="36" t="s">
        <v>38960</v>
      </c>
      <c r="B4097" s="44">
        <v>4546</v>
      </c>
      <c r="C4097" s="44">
        <v>5318.82</v>
      </c>
      <c r="D4097" s="19">
        <v>772.81999999999971</v>
      </c>
    </row>
    <row r="4098" spans="1:4" x14ac:dyDescent="0.3">
      <c r="A4098" s="36" t="s">
        <v>38961</v>
      </c>
      <c r="B4098" s="44">
        <v>42218</v>
      </c>
      <c r="C4098" s="44">
        <v>60448.5</v>
      </c>
      <c r="D4098" s="19">
        <v>18230.499999999993</v>
      </c>
    </row>
    <row r="4099" spans="1:4" x14ac:dyDescent="0.3">
      <c r="A4099" s="36" t="s">
        <v>39001</v>
      </c>
      <c r="B4099" s="44">
        <v>5609</v>
      </c>
      <c r="C4099" s="44">
        <v>6562.53</v>
      </c>
      <c r="D4099" s="19">
        <v>953.52999999999975</v>
      </c>
    </row>
    <row r="4100" spans="1:4" x14ac:dyDescent="0.3">
      <c r="A4100" s="36" t="s">
        <v>38948</v>
      </c>
      <c r="B4100" s="44">
        <v>1417</v>
      </c>
      <c r="C4100" s="44">
        <v>1657.8899999999999</v>
      </c>
      <c r="D4100" s="19">
        <v>240.88999999999987</v>
      </c>
    </row>
    <row r="4101" spans="1:4" x14ac:dyDescent="0.3">
      <c r="A4101" s="36" t="s">
        <v>38950</v>
      </c>
      <c r="B4101" s="44">
        <v>1950</v>
      </c>
      <c r="C4101" s="44">
        <v>2281.5</v>
      </c>
      <c r="D4101" s="19">
        <v>331.5</v>
      </c>
    </row>
    <row r="4102" spans="1:4" x14ac:dyDescent="0.3">
      <c r="A4102" s="36" t="s">
        <v>38954</v>
      </c>
      <c r="B4102" s="44">
        <v>6931</v>
      </c>
      <c r="C4102" s="44">
        <v>8109.2699999999995</v>
      </c>
      <c r="D4102" s="19">
        <v>1178.2699999999995</v>
      </c>
    </row>
    <row r="4103" spans="1:4" x14ac:dyDescent="0.3">
      <c r="A4103" s="36" t="s">
        <v>38958</v>
      </c>
      <c r="B4103" s="44">
        <v>10335</v>
      </c>
      <c r="C4103" s="44">
        <v>12091.949999999999</v>
      </c>
      <c r="D4103" s="19">
        <v>1756.9499999999994</v>
      </c>
    </row>
    <row r="4104" spans="1:4" x14ac:dyDescent="0.3">
      <c r="A4104" s="36" t="s">
        <v>38989</v>
      </c>
      <c r="B4104" s="44">
        <v>18540</v>
      </c>
      <c r="C4104" s="44">
        <v>21691.8</v>
      </c>
      <c r="D4104" s="19">
        <v>3151.7999999999993</v>
      </c>
    </row>
    <row r="4105" spans="1:4" x14ac:dyDescent="0.3">
      <c r="A4105" s="36" t="s">
        <v>38963</v>
      </c>
      <c r="B4105" s="44">
        <v>12933</v>
      </c>
      <c r="C4105" s="44">
        <v>15131.61</v>
      </c>
      <c r="D4105" s="19">
        <v>2198.6100000000006</v>
      </c>
    </row>
    <row r="4106" spans="1:4" x14ac:dyDescent="0.3">
      <c r="A4106" s="36" t="s">
        <v>38969</v>
      </c>
      <c r="B4106" s="44">
        <v>23376</v>
      </c>
      <c r="C4106" s="44">
        <v>27349.919999999998</v>
      </c>
      <c r="D4106" s="19">
        <v>3973.9199999999983</v>
      </c>
    </row>
    <row r="4107" spans="1:4" x14ac:dyDescent="0.3">
      <c r="A4107" s="36" t="s">
        <v>38971</v>
      </c>
      <c r="B4107" s="44">
        <v>16534</v>
      </c>
      <c r="C4107" s="44">
        <v>19344.78</v>
      </c>
      <c r="D4107" s="19">
        <v>2810.7799999999988</v>
      </c>
    </row>
    <row r="4108" spans="1:4" x14ac:dyDescent="0.3">
      <c r="A4108" s="36" t="s">
        <v>38973</v>
      </c>
      <c r="B4108" s="44">
        <v>2836</v>
      </c>
      <c r="C4108" s="44">
        <v>3318.12</v>
      </c>
      <c r="D4108" s="19">
        <v>482.11999999999989</v>
      </c>
    </row>
    <row r="4109" spans="1:4" x14ac:dyDescent="0.3">
      <c r="A4109" s="38" t="s">
        <v>6241</v>
      </c>
      <c r="B4109" s="44">
        <v>2596202</v>
      </c>
      <c r="C4109" s="44">
        <v>2556682</v>
      </c>
      <c r="D4109" s="19">
        <v>-39520</v>
      </c>
    </row>
    <row r="4110" spans="1:4" x14ac:dyDescent="0.3">
      <c r="A4110" s="45" t="s">
        <v>296</v>
      </c>
      <c r="B4110" s="44">
        <v>2596202</v>
      </c>
      <c r="C4110" s="44">
        <v>2556682</v>
      </c>
      <c r="D4110" s="19">
        <v>-39520</v>
      </c>
    </row>
    <row r="4111" spans="1:4" x14ac:dyDescent="0.3">
      <c r="A4111" s="46" t="s">
        <v>300</v>
      </c>
      <c r="B4111" s="44">
        <v>2291908</v>
      </c>
      <c r="C4111" s="44">
        <v>2291908</v>
      </c>
      <c r="D4111" s="19">
        <v>0</v>
      </c>
    </row>
    <row r="4112" spans="1:4" x14ac:dyDescent="0.3">
      <c r="A4112" s="46" t="s">
        <v>307</v>
      </c>
      <c r="B4112" s="44">
        <v>200014</v>
      </c>
      <c r="C4112" s="44">
        <v>148546</v>
      </c>
      <c r="D4112" s="19">
        <v>-51468</v>
      </c>
    </row>
    <row r="4113" spans="1:4" x14ac:dyDescent="0.3">
      <c r="A4113" s="46" t="s">
        <v>306</v>
      </c>
      <c r="B4113" s="44">
        <v>21060</v>
      </c>
      <c r="C4113" s="44">
        <v>22464</v>
      </c>
      <c r="D4113" s="19">
        <v>1404</v>
      </c>
    </row>
    <row r="4114" spans="1:4" x14ac:dyDescent="0.3">
      <c r="A4114" s="46" t="s">
        <v>303</v>
      </c>
      <c r="B4114" s="44">
        <v>40414</v>
      </c>
      <c r="C4114" s="44">
        <v>56870</v>
      </c>
      <c r="D4114" s="19">
        <v>16456</v>
      </c>
    </row>
    <row r="4115" spans="1:4" x14ac:dyDescent="0.3">
      <c r="A4115" s="46" t="s">
        <v>304</v>
      </c>
      <c r="B4115" s="44">
        <v>42806</v>
      </c>
      <c r="C4115" s="44">
        <v>36894</v>
      </c>
      <c r="D4115" s="19">
        <v>-5912</v>
      </c>
    </row>
    <row r="4116" spans="1:4" x14ac:dyDescent="0.3">
      <c r="A4116" s="38" t="s">
        <v>12799</v>
      </c>
      <c r="B4116" s="44">
        <v>600977</v>
      </c>
      <c r="C4116" s="44">
        <v>593422</v>
      </c>
      <c r="D4116" s="19">
        <v>-7555</v>
      </c>
    </row>
    <row r="4117" spans="1:4" x14ac:dyDescent="0.3">
      <c r="A4117" s="45" t="s">
        <v>296</v>
      </c>
      <c r="B4117" s="44">
        <v>600977</v>
      </c>
      <c r="C4117" s="44">
        <v>593422</v>
      </c>
      <c r="D4117" s="19">
        <v>-7555</v>
      </c>
    </row>
    <row r="4118" spans="1:4" x14ac:dyDescent="0.3">
      <c r="A4118" s="46" t="s">
        <v>307</v>
      </c>
      <c r="B4118" s="44">
        <v>180839</v>
      </c>
      <c r="C4118" s="44">
        <v>145078</v>
      </c>
      <c r="D4118" s="19">
        <v>-35761</v>
      </c>
    </row>
    <row r="4119" spans="1:4" x14ac:dyDescent="0.3">
      <c r="A4119" s="46" t="s">
        <v>306</v>
      </c>
      <c r="B4119" s="44">
        <v>419250</v>
      </c>
      <c r="C4119" s="44">
        <v>447200</v>
      </c>
      <c r="D4119" s="19">
        <v>27950</v>
      </c>
    </row>
    <row r="4120" spans="1:4" x14ac:dyDescent="0.3">
      <c r="A4120" s="46" t="s">
        <v>304</v>
      </c>
      <c r="B4120" s="44">
        <v>888</v>
      </c>
      <c r="C4120" s="44">
        <v>1144</v>
      </c>
      <c r="D4120" s="19">
        <v>256</v>
      </c>
    </row>
    <row r="4121" spans="1:4" x14ac:dyDescent="0.3">
      <c r="A4121" s="38" t="s">
        <v>11814</v>
      </c>
      <c r="B4121" s="44">
        <v>978028</v>
      </c>
      <c r="C4121" s="44">
        <v>975505</v>
      </c>
      <c r="D4121" s="19">
        <v>-2523</v>
      </c>
    </row>
    <row r="4122" spans="1:4" x14ac:dyDescent="0.3">
      <c r="A4122" s="45" t="s">
        <v>296</v>
      </c>
      <c r="B4122" s="44">
        <v>978028</v>
      </c>
      <c r="C4122" s="44">
        <v>975505</v>
      </c>
      <c r="D4122" s="19">
        <v>-2523</v>
      </c>
    </row>
    <row r="4123" spans="1:4" x14ac:dyDescent="0.3">
      <c r="A4123" s="46" t="s">
        <v>307</v>
      </c>
      <c r="B4123" s="44">
        <v>396965</v>
      </c>
      <c r="C4123" s="44">
        <v>357782</v>
      </c>
      <c r="D4123" s="19">
        <v>-39183</v>
      </c>
    </row>
    <row r="4124" spans="1:4" x14ac:dyDescent="0.3">
      <c r="A4124" s="46" t="s">
        <v>306</v>
      </c>
      <c r="B4124" s="44">
        <v>511680</v>
      </c>
      <c r="C4124" s="44">
        <v>545792</v>
      </c>
      <c r="D4124" s="19">
        <v>34112</v>
      </c>
    </row>
    <row r="4125" spans="1:4" x14ac:dyDescent="0.3">
      <c r="A4125" s="46" t="s">
        <v>302</v>
      </c>
      <c r="B4125" s="44">
        <v>64055</v>
      </c>
      <c r="C4125" s="44">
        <v>64055</v>
      </c>
      <c r="D4125" s="19">
        <v>0</v>
      </c>
    </row>
    <row r="4126" spans="1:4" x14ac:dyDescent="0.3">
      <c r="A4126" s="46" t="s">
        <v>303</v>
      </c>
      <c r="B4126" s="44">
        <v>1221</v>
      </c>
      <c r="C4126" s="44">
        <v>2585</v>
      </c>
      <c r="D4126" s="19">
        <v>1364</v>
      </c>
    </row>
    <row r="4127" spans="1:4" x14ac:dyDescent="0.3">
      <c r="A4127" s="46" t="s">
        <v>304</v>
      </c>
      <c r="B4127" s="44">
        <v>4107</v>
      </c>
      <c r="C4127" s="44">
        <v>5291</v>
      </c>
      <c r="D4127" s="19">
        <v>1184</v>
      </c>
    </row>
    <row r="4128" spans="1:4" x14ac:dyDescent="0.3">
      <c r="A4128" s="38" t="s">
        <v>2436</v>
      </c>
      <c r="B4128" s="44">
        <v>705272</v>
      </c>
      <c r="C4128" s="44">
        <v>658395.93999999994</v>
      </c>
      <c r="D4128" s="19">
        <v>-46876.06</v>
      </c>
    </row>
    <row r="4129" spans="1:4" x14ac:dyDescent="0.3">
      <c r="A4129" s="45" t="s">
        <v>296</v>
      </c>
      <c r="B4129" s="44">
        <v>701938</v>
      </c>
      <c r="C4129" s="44">
        <v>650361</v>
      </c>
      <c r="D4129" s="19">
        <v>-51577</v>
      </c>
    </row>
    <row r="4130" spans="1:4" x14ac:dyDescent="0.3">
      <c r="A4130" s="46" t="s">
        <v>307</v>
      </c>
      <c r="B4130" s="44">
        <v>324418</v>
      </c>
      <c r="C4130" s="44">
        <v>247673</v>
      </c>
      <c r="D4130" s="19">
        <v>-76745</v>
      </c>
    </row>
    <row r="4131" spans="1:4" x14ac:dyDescent="0.3">
      <c r="A4131" s="46" t="s">
        <v>306</v>
      </c>
      <c r="B4131" s="44">
        <v>377520</v>
      </c>
      <c r="C4131" s="44">
        <v>402688</v>
      </c>
      <c r="D4131" s="19">
        <v>25168</v>
      </c>
    </row>
    <row r="4132" spans="1:4" x14ac:dyDescent="0.3">
      <c r="A4132" s="5" t="s">
        <v>39165</v>
      </c>
      <c r="B4132" s="44">
        <v>3334</v>
      </c>
      <c r="C4132" s="44">
        <v>8034.9400000000005</v>
      </c>
      <c r="D4132" s="19">
        <v>4700.9400000000005</v>
      </c>
    </row>
    <row r="4133" spans="1:4" x14ac:dyDescent="0.3">
      <c r="A4133" s="36" t="s">
        <v>38940</v>
      </c>
      <c r="B4133" s="44">
        <v>3334</v>
      </c>
      <c r="C4133" s="44">
        <v>8034.9400000000005</v>
      </c>
      <c r="D4133" s="19">
        <v>4700.9400000000005</v>
      </c>
    </row>
    <row r="4134" spans="1:4" x14ac:dyDescent="0.3">
      <c r="A4134" s="38" t="s">
        <v>38854</v>
      </c>
      <c r="B4134" s="44">
        <v>2378515331</v>
      </c>
      <c r="C4134" s="44">
        <v>2578454833.1100001</v>
      </c>
      <c r="D4134" s="19">
        <v>199939502.10999995</v>
      </c>
    </row>
    <row r="4135" spans="1:4" x14ac:dyDescent="0.3">
      <c r="A4135"/>
      <c r="B4135"/>
      <c r="C4135"/>
      <c r="D4135"/>
    </row>
    <row r="4136" spans="1:4" x14ac:dyDescent="0.3">
      <c r="A4136"/>
      <c r="B4136"/>
      <c r="C4136"/>
      <c r="D4136"/>
    </row>
    <row r="4137" spans="1:4" x14ac:dyDescent="0.3">
      <c r="A4137"/>
      <c r="B4137"/>
      <c r="C4137"/>
      <c r="D4137"/>
    </row>
    <row r="4138" spans="1:4" x14ac:dyDescent="0.3">
      <c r="A4138"/>
      <c r="B4138"/>
      <c r="C4138"/>
      <c r="D4138"/>
    </row>
    <row r="4139" spans="1:4" x14ac:dyDescent="0.3">
      <c r="A4139"/>
      <c r="B4139"/>
      <c r="C4139"/>
      <c r="D4139"/>
    </row>
    <row r="4140" spans="1:4" x14ac:dyDescent="0.3">
      <c r="A4140"/>
      <c r="B4140"/>
      <c r="C4140"/>
      <c r="D4140"/>
    </row>
    <row r="4141" spans="1:4" x14ac:dyDescent="0.3">
      <c r="A4141"/>
      <c r="B4141"/>
      <c r="C4141"/>
      <c r="D4141"/>
    </row>
    <row r="4142" spans="1:4" x14ac:dyDescent="0.3">
      <c r="A4142"/>
      <c r="B4142"/>
      <c r="C4142"/>
      <c r="D4142"/>
    </row>
    <row r="4143" spans="1:4" x14ac:dyDescent="0.3">
      <c r="A4143"/>
      <c r="B4143"/>
      <c r="C4143"/>
      <c r="D4143"/>
    </row>
    <row r="4144" spans="1:4" x14ac:dyDescent="0.3">
      <c r="A4144"/>
      <c r="B4144"/>
      <c r="C4144"/>
      <c r="D4144"/>
    </row>
    <row r="4145" customFormat="1" x14ac:dyDescent="0.3"/>
    <row r="4146" customFormat="1" x14ac:dyDescent="0.3"/>
    <row r="4147" customFormat="1" x14ac:dyDescent="0.3"/>
    <row r="4148" customFormat="1" x14ac:dyDescent="0.3"/>
    <row r="4149" customFormat="1" x14ac:dyDescent="0.3"/>
    <row r="4150" customFormat="1" x14ac:dyDescent="0.3"/>
    <row r="4151" customFormat="1" x14ac:dyDescent="0.3"/>
    <row r="4152" customFormat="1" x14ac:dyDescent="0.3"/>
    <row r="4153" customFormat="1" x14ac:dyDescent="0.3"/>
    <row r="4154" customFormat="1" x14ac:dyDescent="0.3"/>
    <row r="4155" customFormat="1" x14ac:dyDescent="0.3"/>
    <row r="4156" customFormat="1" x14ac:dyDescent="0.3"/>
    <row r="4157" customFormat="1" x14ac:dyDescent="0.3"/>
    <row r="4158" customFormat="1" x14ac:dyDescent="0.3"/>
    <row r="4159" customFormat="1" x14ac:dyDescent="0.3"/>
    <row r="4160" customFormat="1" x14ac:dyDescent="0.3"/>
    <row r="4161" customFormat="1" x14ac:dyDescent="0.3"/>
    <row r="4162" customFormat="1" x14ac:dyDescent="0.3"/>
    <row r="4163" customFormat="1" x14ac:dyDescent="0.3"/>
    <row r="4164" customFormat="1" x14ac:dyDescent="0.3"/>
    <row r="4165" customFormat="1" x14ac:dyDescent="0.3"/>
    <row r="4166" customFormat="1" x14ac:dyDescent="0.3"/>
    <row r="4167" customFormat="1" x14ac:dyDescent="0.3"/>
    <row r="4168" customFormat="1" x14ac:dyDescent="0.3"/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56C10-1712-43DF-8824-11B86AEF0860}">
  <sheetPr codeName="Arkusz7"/>
  <dimension ref="A1:D4188"/>
  <sheetViews>
    <sheetView showGridLines="0" zoomScale="90" zoomScaleNormal="90" workbookViewId="0">
      <selection activeCell="A29" sqref="A29"/>
    </sheetView>
  </sheetViews>
  <sheetFormatPr defaultRowHeight="13" x14ac:dyDescent="0.3"/>
  <cols>
    <col min="1" max="1" width="118.09765625" style="43" customWidth="1"/>
    <col min="2" max="4" width="18" style="43" customWidth="1"/>
    <col min="5" max="5" width="18" customWidth="1"/>
    <col min="6" max="6" width="20.09765625" customWidth="1"/>
    <col min="7" max="10" width="12" customWidth="1"/>
  </cols>
  <sheetData>
    <row r="1" spans="1:4" ht="28" x14ac:dyDescent="0.8">
      <c r="A1" s="20" t="s">
        <v>39205</v>
      </c>
    </row>
    <row r="3" spans="1:4" x14ac:dyDescent="0.3">
      <c r="A3" s="47" t="s">
        <v>319</v>
      </c>
      <c r="B3" s="48" t="s">
        <v>38855</v>
      </c>
      <c r="C3" s="48" t="s">
        <v>39161</v>
      </c>
      <c r="D3" s="48" t="s">
        <v>317</v>
      </c>
    </row>
    <row r="4" spans="1:4" x14ac:dyDescent="0.3">
      <c r="A4" s="4" t="s">
        <v>396</v>
      </c>
      <c r="B4" s="44">
        <v>16133522</v>
      </c>
      <c r="C4" s="44">
        <v>16004340.199999999</v>
      </c>
      <c r="D4" s="19">
        <v>-129181.79999999999</v>
      </c>
    </row>
    <row r="5" spans="1:4" x14ac:dyDescent="0.3">
      <c r="A5" s="45" t="s">
        <v>7200</v>
      </c>
      <c r="B5" s="44">
        <v>338159</v>
      </c>
      <c r="C5" s="44">
        <v>333816</v>
      </c>
      <c r="D5" s="19">
        <v>-4343</v>
      </c>
    </row>
    <row r="6" spans="1:4" x14ac:dyDescent="0.3">
      <c r="A6" s="46" t="s">
        <v>296</v>
      </c>
      <c r="B6" s="44">
        <v>338159</v>
      </c>
      <c r="C6" s="44">
        <v>333816</v>
      </c>
      <c r="D6" s="19">
        <v>-4343</v>
      </c>
    </row>
    <row r="7" spans="1:4" x14ac:dyDescent="0.3">
      <c r="A7" s="49" t="s">
        <v>307</v>
      </c>
      <c r="B7" s="44">
        <v>16770</v>
      </c>
      <c r="C7" s="44">
        <v>12427</v>
      </c>
      <c r="D7" s="19">
        <v>-4343</v>
      </c>
    </row>
    <row r="8" spans="1:4" x14ac:dyDescent="0.3">
      <c r="A8" s="49" t="s">
        <v>302</v>
      </c>
      <c r="B8" s="44">
        <v>321389</v>
      </c>
      <c r="C8" s="44">
        <v>321389</v>
      </c>
      <c r="D8" s="19">
        <v>0</v>
      </c>
    </row>
    <row r="9" spans="1:4" x14ac:dyDescent="0.3">
      <c r="A9" s="45" t="s">
        <v>27720</v>
      </c>
      <c r="B9" s="44">
        <v>276351</v>
      </c>
      <c r="C9" s="44">
        <v>299574</v>
      </c>
      <c r="D9" s="19">
        <v>23223</v>
      </c>
    </row>
    <row r="10" spans="1:4" x14ac:dyDescent="0.3">
      <c r="A10" s="46" t="s">
        <v>296</v>
      </c>
      <c r="B10" s="44">
        <v>276351</v>
      </c>
      <c r="C10" s="44">
        <v>299574</v>
      </c>
      <c r="D10" s="19">
        <v>23223</v>
      </c>
    </row>
    <row r="11" spans="1:4" x14ac:dyDescent="0.3">
      <c r="A11" s="49" t="s">
        <v>307</v>
      </c>
      <c r="B11" s="44">
        <v>78702</v>
      </c>
      <c r="C11" s="44">
        <v>84099</v>
      </c>
      <c r="D11" s="19">
        <v>5397</v>
      </c>
    </row>
    <row r="12" spans="1:4" x14ac:dyDescent="0.3">
      <c r="A12" s="49" t="s">
        <v>306</v>
      </c>
      <c r="B12" s="44">
        <v>176670</v>
      </c>
      <c r="C12" s="44">
        <v>188448</v>
      </c>
      <c r="D12" s="19">
        <v>11778</v>
      </c>
    </row>
    <row r="13" spans="1:4" x14ac:dyDescent="0.3">
      <c r="A13" s="49" t="s">
        <v>304</v>
      </c>
      <c r="B13" s="44">
        <v>20979</v>
      </c>
      <c r="C13" s="44">
        <v>27027</v>
      </c>
      <c r="D13" s="19">
        <v>6048</v>
      </c>
    </row>
    <row r="14" spans="1:4" x14ac:dyDescent="0.3">
      <c r="A14" s="45" t="s">
        <v>23555</v>
      </c>
      <c r="B14" s="44">
        <v>7085</v>
      </c>
      <c r="C14" s="44">
        <v>16224.65</v>
      </c>
      <c r="D14" s="19">
        <v>9139.65</v>
      </c>
    </row>
    <row r="15" spans="1:4" x14ac:dyDescent="0.3">
      <c r="A15" s="36" t="s">
        <v>39165</v>
      </c>
      <c r="B15" s="44">
        <v>7085</v>
      </c>
      <c r="C15" s="44">
        <v>16224.65</v>
      </c>
      <c r="D15" s="19">
        <v>9139.65</v>
      </c>
    </row>
    <row r="16" spans="1:4" x14ac:dyDescent="0.3">
      <c r="A16" s="37" t="s">
        <v>38898</v>
      </c>
      <c r="B16" s="44">
        <v>7085</v>
      </c>
      <c r="C16" s="44">
        <v>16224.65</v>
      </c>
      <c r="D16" s="19">
        <v>9139.65</v>
      </c>
    </row>
    <row r="17" spans="1:4" x14ac:dyDescent="0.3">
      <c r="A17" s="45" t="s">
        <v>31843</v>
      </c>
      <c r="B17" s="44">
        <v>3648441</v>
      </c>
      <c r="C17" s="44">
        <v>3604548</v>
      </c>
      <c r="D17" s="19">
        <v>-43893</v>
      </c>
    </row>
    <row r="18" spans="1:4" x14ac:dyDescent="0.3">
      <c r="A18" s="46" t="s">
        <v>296</v>
      </c>
      <c r="B18" s="44">
        <v>3648441</v>
      </c>
      <c r="C18" s="44">
        <v>3604548</v>
      </c>
      <c r="D18" s="19">
        <v>-43893</v>
      </c>
    </row>
    <row r="19" spans="1:4" x14ac:dyDescent="0.3">
      <c r="A19" s="49" t="s">
        <v>307</v>
      </c>
      <c r="B19" s="44">
        <v>188924</v>
      </c>
      <c r="C19" s="44">
        <v>143633</v>
      </c>
      <c r="D19" s="19">
        <v>-45291</v>
      </c>
    </row>
    <row r="20" spans="1:4" x14ac:dyDescent="0.3">
      <c r="A20" s="49" t="s">
        <v>306</v>
      </c>
      <c r="B20" s="44">
        <v>58890</v>
      </c>
      <c r="C20" s="44">
        <v>62816</v>
      </c>
      <c r="D20" s="19">
        <v>3926</v>
      </c>
    </row>
    <row r="21" spans="1:4" x14ac:dyDescent="0.3">
      <c r="A21" s="49" t="s">
        <v>302</v>
      </c>
      <c r="B21" s="44">
        <v>3358710</v>
      </c>
      <c r="C21" s="44">
        <v>3358710</v>
      </c>
      <c r="D21" s="19">
        <v>0</v>
      </c>
    </row>
    <row r="22" spans="1:4" x14ac:dyDescent="0.3">
      <c r="A22" s="49" t="s">
        <v>303</v>
      </c>
      <c r="B22" s="44">
        <v>6346</v>
      </c>
      <c r="C22" s="44">
        <v>8930</v>
      </c>
      <c r="D22" s="19">
        <v>2584</v>
      </c>
    </row>
    <row r="23" spans="1:4" x14ac:dyDescent="0.3">
      <c r="A23" s="49" t="s">
        <v>304</v>
      </c>
      <c r="B23" s="44">
        <v>35571</v>
      </c>
      <c r="C23" s="44">
        <v>30459</v>
      </c>
      <c r="D23" s="19">
        <v>-5112</v>
      </c>
    </row>
    <row r="24" spans="1:4" x14ac:dyDescent="0.3">
      <c r="A24" s="45" t="s">
        <v>7783</v>
      </c>
      <c r="B24" s="44">
        <v>188757</v>
      </c>
      <c r="C24" s="44">
        <v>211528</v>
      </c>
      <c r="D24" s="19">
        <v>22771</v>
      </c>
    </row>
    <row r="25" spans="1:4" x14ac:dyDescent="0.3">
      <c r="A25" s="46" t="s">
        <v>296</v>
      </c>
      <c r="B25" s="44">
        <v>188757</v>
      </c>
      <c r="C25" s="44">
        <v>211528</v>
      </c>
      <c r="D25" s="19">
        <v>22771</v>
      </c>
    </row>
    <row r="26" spans="1:4" x14ac:dyDescent="0.3">
      <c r="A26" s="49" t="s">
        <v>307</v>
      </c>
      <c r="B26" s="44">
        <v>39724</v>
      </c>
      <c r="C26" s="44">
        <v>29767</v>
      </c>
      <c r="D26" s="19">
        <v>-9957</v>
      </c>
    </row>
    <row r="27" spans="1:4" x14ac:dyDescent="0.3">
      <c r="A27" s="49" t="s">
        <v>306</v>
      </c>
      <c r="B27" s="44">
        <v>119340</v>
      </c>
      <c r="C27" s="44">
        <v>127296</v>
      </c>
      <c r="D27" s="19">
        <v>7956</v>
      </c>
    </row>
    <row r="28" spans="1:4" x14ac:dyDescent="0.3">
      <c r="A28" s="49" t="s">
        <v>303</v>
      </c>
      <c r="B28" s="44">
        <v>19703</v>
      </c>
      <c r="C28" s="44">
        <v>41595</v>
      </c>
      <c r="D28" s="19">
        <v>21892</v>
      </c>
    </row>
    <row r="29" spans="1:4" x14ac:dyDescent="0.3">
      <c r="A29" s="49" t="s">
        <v>304</v>
      </c>
      <c r="B29" s="44">
        <v>9990</v>
      </c>
      <c r="C29" s="44">
        <v>12870</v>
      </c>
      <c r="D29" s="19">
        <v>2880</v>
      </c>
    </row>
    <row r="30" spans="1:4" x14ac:dyDescent="0.3">
      <c r="A30" s="45" t="s">
        <v>15043</v>
      </c>
      <c r="B30" s="44">
        <v>1534150</v>
      </c>
      <c r="C30" s="44">
        <v>1491952</v>
      </c>
      <c r="D30" s="19">
        <v>-42198</v>
      </c>
    </row>
    <row r="31" spans="1:4" x14ac:dyDescent="0.3">
      <c r="A31" s="46" t="s">
        <v>296</v>
      </c>
      <c r="B31" s="44">
        <v>1534150</v>
      </c>
      <c r="C31" s="44">
        <v>1491952</v>
      </c>
      <c r="D31" s="19">
        <v>-42198</v>
      </c>
    </row>
    <row r="32" spans="1:4" x14ac:dyDescent="0.3">
      <c r="A32" s="49" t="s">
        <v>307</v>
      </c>
      <c r="B32" s="44">
        <v>247360</v>
      </c>
      <c r="C32" s="44">
        <v>196520</v>
      </c>
      <c r="D32" s="19">
        <v>-50840</v>
      </c>
    </row>
    <row r="33" spans="1:4" x14ac:dyDescent="0.3">
      <c r="A33" s="49" t="s">
        <v>306</v>
      </c>
      <c r="B33" s="44">
        <v>62790</v>
      </c>
      <c r="C33" s="44">
        <v>66976</v>
      </c>
      <c r="D33" s="19">
        <v>4186</v>
      </c>
    </row>
    <row r="34" spans="1:4" x14ac:dyDescent="0.3">
      <c r="A34" s="49" t="s">
        <v>302</v>
      </c>
      <c r="B34" s="44">
        <v>1211475</v>
      </c>
      <c r="C34" s="44">
        <v>1211475</v>
      </c>
      <c r="D34" s="19">
        <v>0</v>
      </c>
    </row>
    <row r="35" spans="1:4" x14ac:dyDescent="0.3">
      <c r="A35" s="49" t="s">
        <v>303</v>
      </c>
      <c r="B35" s="44">
        <v>11356</v>
      </c>
      <c r="C35" s="44">
        <v>15980</v>
      </c>
      <c r="D35" s="19">
        <v>4624</v>
      </c>
    </row>
    <row r="36" spans="1:4" x14ac:dyDescent="0.3">
      <c r="A36" s="49" t="s">
        <v>304</v>
      </c>
      <c r="B36" s="44">
        <v>1169</v>
      </c>
      <c r="C36" s="44">
        <v>1001</v>
      </c>
      <c r="D36" s="19">
        <v>-168</v>
      </c>
    </row>
    <row r="37" spans="1:4" x14ac:dyDescent="0.3">
      <c r="A37" s="45" t="s">
        <v>22206</v>
      </c>
      <c r="B37" s="44">
        <v>201634</v>
      </c>
      <c r="C37" s="44">
        <v>201634</v>
      </c>
      <c r="D37" s="19">
        <v>0</v>
      </c>
    </row>
    <row r="38" spans="1:4" x14ac:dyDescent="0.3">
      <c r="A38" s="46" t="s">
        <v>296</v>
      </c>
      <c r="B38" s="44">
        <v>201634</v>
      </c>
      <c r="C38" s="44">
        <v>201634</v>
      </c>
      <c r="D38" s="19">
        <v>0</v>
      </c>
    </row>
    <row r="39" spans="1:4" x14ac:dyDescent="0.3">
      <c r="A39" s="49" t="s">
        <v>302</v>
      </c>
      <c r="B39" s="44">
        <v>201634</v>
      </c>
      <c r="C39" s="44">
        <v>201634</v>
      </c>
      <c r="D39" s="19">
        <v>0</v>
      </c>
    </row>
    <row r="40" spans="1:4" x14ac:dyDescent="0.3">
      <c r="A40" s="45" t="s">
        <v>29811</v>
      </c>
      <c r="B40" s="44">
        <v>404382</v>
      </c>
      <c r="C40" s="44">
        <v>404382</v>
      </c>
      <c r="D40" s="19">
        <v>0</v>
      </c>
    </row>
    <row r="41" spans="1:4" x14ac:dyDescent="0.3">
      <c r="A41" s="46" t="s">
        <v>296</v>
      </c>
      <c r="B41" s="44">
        <v>404382</v>
      </c>
      <c r="C41" s="44">
        <v>404382</v>
      </c>
      <c r="D41" s="19">
        <v>0</v>
      </c>
    </row>
    <row r="42" spans="1:4" x14ac:dyDescent="0.3">
      <c r="A42" s="49" t="s">
        <v>302</v>
      </c>
      <c r="B42" s="44">
        <v>404382</v>
      </c>
      <c r="C42" s="44">
        <v>404382</v>
      </c>
      <c r="D42" s="19">
        <v>0</v>
      </c>
    </row>
    <row r="43" spans="1:4" x14ac:dyDescent="0.3">
      <c r="A43" s="45" t="s">
        <v>29937</v>
      </c>
      <c r="B43" s="44">
        <v>253500</v>
      </c>
      <c r="C43" s="44">
        <v>258462</v>
      </c>
      <c r="D43" s="19">
        <v>4962</v>
      </c>
    </row>
    <row r="44" spans="1:4" x14ac:dyDescent="0.3">
      <c r="A44" s="46" t="s">
        <v>296</v>
      </c>
      <c r="B44" s="44">
        <v>253500</v>
      </c>
      <c r="C44" s="44">
        <v>258462</v>
      </c>
      <c r="D44" s="19">
        <v>4962</v>
      </c>
    </row>
    <row r="45" spans="1:4" x14ac:dyDescent="0.3">
      <c r="A45" s="49" t="s">
        <v>307</v>
      </c>
      <c r="B45" s="44">
        <v>36660</v>
      </c>
      <c r="C45" s="44">
        <v>27166</v>
      </c>
      <c r="D45" s="19">
        <v>-9494</v>
      </c>
    </row>
    <row r="46" spans="1:4" x14ac:dyDescent="0.3">
      <c r="A46" s="49" t="s">
        <v>306</v>
      </c>
      <c r="B46" s="44">
        <v>216840</v>
      </c>
      <c r="C46" s="44">
        <v>231296</v>
      </c>
      <c r="D46" s="19">
        <v>14456</v>
      </c>
    </row>
    <row r="47" spans="1:4" x14ac:dyDescent="0.3">
      <c r="A47" s="45" t="s">
        <v>13148</v>
      </c>
      <c r="B47" s="44">
        <v>123890</v>
      </c>
      <c r="C47" s="44">
        <v>150562.6</v>
      </c>
      <c r="D47" s="19">
        <v>26672.6</v>
      </c>
    </row>
    <row r="48" spans="1:4" x14ac:dyDescent="0.3">
      <c r="A48" s="46" t="s">
        <v>296</v>
      </c>
      <c r="B48" s="44">
        <v>95550</v>
      </c>
      <c r="C48" s="44">
        <v>85664</v>
      </c>
      <c r="D48" s="19">
        <v>-9886</v>
      </c>
    </row>
    <row r="49" spans="1:4" x14ac:dyDescent="0.3">
      <c r="A49" s="49" t="s">
        <v>307</v>
      </c>
      <c r="B49" s="44">
        <v>49920</v>
      </c>
      <c r="C49" s="44">
        <v>36992</v>
      </c>
      <c r="D49" s="19">
        <v>-12928</v>
      </c>
    </row>
    <row r="50" spans="1:4" x14ac:dyDescent="0.3">
      <c r="A50" s="49" t="s">
        <v>306</v>
      </c>
      <c r="B50" s="44">
        <v>45630</v>
      </c>
      <c r="C50" s="44">
        <v>48672</v>
      </c>
      <c r="D50" s="19">
        <v>3042</v>
      </c>
    </row>
    <row r="51" spans="1:4" x14ac:dyDescent="0.3">
      <c r="A51" s="36" t="s">
        <v>39165</v>
      </c>
      <c r="B51" s="44">
        <v>28340</v>
      </c>
      <c r="C51" s="44">
        <v>64898.6</v>
      </c>
      <c r="D51" s="19">
        <v>36558.6</v>
      </c>
    </row>
    <row r="52" spans="1:4" x14ac:dyDescent="0.3">
      <c r="A52" s="37" t="s">
        <v>38898</v>
      </c>
      <c r="B52" s="44">
        <v>28340</v>
      </c>
      <c r="C52" s="44">
        <v>64898.6</v>
      </c>
      <c r="D52" s="19">
        <v>36558.6</v>
      </c>
    </row>
    <row r="53" spans="1:4" x14ac:dyDescent="0.3">
      <c r="A53" s="45" t="s">
        <v>586</v>
      </c>
      <c r="B53" s="44">
        <v>865194</v>
      </c>
      <c r="C53" s="44">
        <v>853678</v>
      </c>
      <c r="D53" s="19">
        <v>-11516</v>
      </c>
    </row>
    <row r="54" spans="1:4" x14ac:dyDescent="0.3">
      <c r="A54" s="46" t="s">
        <v>296</v>
      </c>
      <c r="B54" s="44">
        <v>865194</v>
      </c>
      <c r="C54" s="44">
        <v>853678</v>
      </c>
      <c r="D54" s="19">
        <v>-11516</v>
      </c>
    </row>
    <row r="55" spans="1:4" x14ac:dyDescent="0.3">
      <c r="A55" s="49" t="s">
        <v>307</v>
      </c>
      <c r="B55" s="44">
        <v>262074</v>
      </c>
      <c r="C55" s="44">
        <v>201144</v>
      </c>
      <c r="D55" s="19">
        <v>-60930</v>
      </c>
    </row>
    <row r="56" spans="1:4" x14ac:dyDescent="0.3">
      <c r="A56" s="49" t="s">
        <v>306</v>
      </c>
      <c r="B56" s="44">
        <v>465270</v>
      </c>
      <c r="C56" s="44">
        <v>496288</v>
      </c>
      <c r="D56" s="19">
        <v>31018</v>
      </c>
    </row>
    <row r="57" spans="1:4" x14ac:dyDescent="0.3">
      <c r="A57" s="49" t="s">
        <v>302</v>
      </c>
      <c r="B57" s="44">
        <v>120312</v>
      </c>
      <c r="C57" s="44">
        <v>120312</v>
      </c>
      <c r="D57" s="19">
        <v>0</v>
      </c>
    </row>
    <row r="58" spans="1:4" x14ac:dyDescent="0.3">
      <c r="A58" s="49" t="s">
        <v>303</v>
      </c>
      <c r="B58" s="44">
        <v>16095</v>
      </c>
      <c r="C58" s="44">
        <v>34075</v>
      </c>
      <c r="D58" s="19">
        <v>17980</v>
      </c>
    </row>
    <row r="59" spans="1:4" x14ac:dyDescent="0.3">
      <c r="A59" s="49" t="s">
        <v>304</v>
      </c>
      <c r="B59" s="44">
        <v>1443</v>
      </c>
      <c r="C59" s="44">
        <v>1859</v>
      </c>
      <c r="D59" s="19">
        <v>416</v>
      </c>
    </row>
    <row r="60" spans="1:4" x14ac:dyDescent="0.3">
      <c r="A60" s="45" t="s">
        <v>4709</v>
      </c>
      <c r="B60" s="44">
        <v>771543</v>
      </c>
      <c r="C60" s="44">
        <v>776687</v>
      </c>
      <c r="D60" s="19">
        <v>5144</v>
      </c>
    </row>
    <row r="61" spans="1:4" x14ac:dyDescent="0.3">
      <c r="A61" s="46" t="s">
        <v>296</v>
      </c>
      <c r="B61" s="44">
        <v>771543</v>
      </c>
      <c r="C61" s="44">
        <v>776687</v>
      </c>
      <c r="D61" s="19">
        <v>5144</v>
      </c>
    </row>
    <row r="62" spans="1:4" x14ac:dyDescent="0.3">
      <c r="A62" s="49" t="s">
        <v>300</v>
      </c>
      <c r="B62" s="44">
        <v>2672</v>
      </c>
      <c r="C62" s="44">
        <v>2672</v>
      </c>
      <c r="D62" s="19">
        <v>0</v>
      </c>
    </row>
    <row r="63" spans="1:4" x14ac:dyDescent="0.3">
      <c r="A63" s="49" t="s">
        <v>307</v>
      </c>
      <c r="B63" s="44">
        <v>4680</v>
      </c>
      <c r="C63" s="44">
        <v>3468</v>
      </c>
      <c r="D63" s="19">
        <v>-1212</v>
      </c>
    </row>
    <row r="64" spans="1:4" x14ac:dyDescent="0.3">
      <c r="A64" s="49" t="s">
        <v>302</v>
      </c>
      <c r="B64" s="44">
        <v>742481</v>
      </c>
      <c r="C64" s="44">
        <v>742481</v>
      </c>
      <c r="D64" s="19">
        <v>0</v>
      </c>
    </row>
    <row r="65" spans="1:4" x14ac:dyDescent="0.3">
      <c r="A65" s="49" t="s">
        <v>303</v>
      </c>
      <c r="B65" s="44">
        <v>17201</v>
      </c>
      <c r="C65" s="44">
        <v>24205</v>
      </c>
      <c r="D65" s="19">
        <v>7004</v>
      </c>
    </row>
    <row r="66" spans="1:4" x14ac:dyDescent="0.3">
      <c r="A66" s="49" t="s">
        <v>304</v>
      </c>
      <c r="B66" s="44">
        <v>4509</v>
      </c>
      <c r="C66" s="44">
        <v>3861</v>
      </c>
      <c r="D66" s="19">
        <v>-648</v>
      </c>
    </row>
    <row r="67" spans="1:4" x14ac:dyDescent="0.3">
      <c r="A67" s="45" t="s">
        <v>29501</v>
      </c>
      <c r="B67" s="44">
        <v>949128</v>
      </c>
      <c r="C67" s="44">
        <v>949128</v>
      </c>
      <c r="D67" s="19">
        <v>0</v>
      </c>
    </row>
    <row r="68" spans="1:4" x14ac:dyDescent="0.3">
      <c r="A68" s="46" t="s">
        <v>296</v>
      </c>
      <c r="B68" s="44">
        <v>949128</v>
      </c>
      <c r="C68" s="44">
        <v>949128</v>
      </c>
      <c r="D68" s="19">
        <v>0</v>
      </c>
    </row>
    <row r="69" spans="1:4" x14ac:dyDescent="0.3">
      <c r="A69" s="49" t="s">
        <v>302</v>
      </c>
      <c r="B69" s="44">
        <v>949128</v>
      </c>
      <c r="C69" s="44">
        <v>949128</v>
      </c>
      <c r="D69" s="19">
        <v>0</v>
      </c>
    </row>
    <row r="70" spans="1:4" x14ac:dyDescent="0.3">
      <c r="A70" s="45" t="s">
        <v>19119</v>
      </c>
      <c r="B70" s="44">
        <v>3941530</v>
      </c>
      <c r="C70" s="44">
        <v>3820723</v>
      </c>
      <c r="D70" s="19">
        <v>-120807</v>
      </c>
    </row>
    <row r="71" spans="1:4" x14ac:dyDescent="0.3">
      <c r="A71" s="46" t="s">
        <v>296</v>
      </c>
      <c r="B71" s="44">
        <v>3941530</v>
      </c>
      <c r="C71" s="44">
        <v>3820723</v>
      </c>
      <c r="D71" s="19">
        <v>-120807</v>
      </c>
    </row>
    <row r="72" spans="1:4" x14ac:dyDescent="0.3">
      <c r="A72" s="49" t="s">
        <v>300</v>
      </c>
      <c r="B72" s="44">
        <v>2956568</v>
      </c>
      <c r="C72" s="44">
        <v>2956568</v>
      </c>
      <c r="D72" s="19">
        <v>0</v>
      </c>
    </row>
    <row r="73" spans="1:4" x14ac:dyDescent="0.3">
      <c r="A73" s="49" t="s">
        <v>307</v>
      </c>
      <c r="B73" s="44">
        <v>583372</v>
      </c>
      <c r="C73" s="44">
        <v>446505</v>
      </c>
      <c r="D73" s="19">
        <v>-136867</v>
      </c>
    </row>
    <row r="74" spans="1:4" x14ac:dyDescent="0.3">
      <c r="A74" s="49" t="s">
        <v>306</v>
      </c>
      <c r="B74" s="44">
        <v>56160</v>
      </c>
      <c r="C74" s="44">
        <v>59904</v>
      </c>
      <c r="D74" s="19">
        <v>3744</v>
      </c>
    </row>
    <row r="75" spans="1:4" x14ac:dyDescent="0.3">
      <c r="A75" s="49" t="s">
        <v>302</v>
      </c>
      <c r="B75" s="44">
        <v>216673</v>
      </c>
      <c r="C75" s="44">
        <v>216673</v>
      </c>
      <c r="D75" s="19">
        <v>0</v>
      </c>
    </row>
    <row r="76" spans="1:4" x14ac:dyDescent="0.3">
      <c r="A76" s="49" t="s">
        <v>303</v>
      </c>
      <c r="B76" s="44">
        <v>55945</v>
      </c>
      <c r="C76" s="44">
        <v>78725</v>
      </c>
      <c r="D76" s="19">
        <v>22780</v>
      </c>
    </row>
    <row r="77" spans="1:4" x14ac:dyDescent="0.3">
      <c r="A77" s="49" t="s">
        <v>304</v>
      </c>
      <c r="B77" s="44">
        <v>72812</v>
      </c>
      <c r="C77" s="44">
        <v>62348</v>
      </c>
      <c r="D77" s="19">
        <v>-10464</v>
      </c>
    </row>
    <row r="78" spans="1:4" x14ac:dyDescent="0.3">
      <c r="A78" s="45" t="s">
        <v>22310</v>
      </c>
      <c r="B78" s="44">
        <v>21255</v>
      </c>
      <c r="C78" s="44">
        <v>48673.95</v>
      </c>
      <c r="D78" s="19">
        <v>27418.949999999997</v>
      </c>
    </row>
    <row r="79" spans="1:4" x14ac:dyDescent="0.3">
      <c r="A79" s="36" t="s">
        <v>39165</v>
      </c>
      <c r="B79" s="44">
        <v>21255</v>
      </c>
      <c r="C79" s="44">
        <v>48673.95</v>
      </c>
      <c r="D79" s="19">
        <v>27418.949999999997</v>
      </c>
    </row>
    <row r="80" spans="1:4" x14ac:dyDescent="0.3">
      <c r="A80" s="37" t="s">
        <v>38898</v>
      </c>
      <c r="B80" s="44">
        <v>21255</v>
      </c>
      <c r="C80" s="44">
        <v>48673.95</v>
      </c>
      <c r="D80" s="19">
        <v>27418.949999999997</v>
      </c>
    </row>
    <row r="81" spans="1:4" x14ac:dyDescent="0.3">
      <c r="A81" s="45" t="s">
        <v>22243</v>
      </c>
      <c r="B81" s="44">
        <v>12321</v>
      </c>
      <c r="C81" s="44">
        <v>26085</v>
      </c>
      <c r="D81" s="19">
        <v>13764</v>
      </c>
    </row>
    <row r="82" spans="1:4" x14ac:dyDescent="0.3">
      <c r="A82" s="46" t="s">
        <v>296</v>
      </c>
      <c r="B82" s="44">
        <v>12321</v>
      </c>
      <c r="C82" s="44">
        <v>26085</v>
      </c>
      <c r="D82" s="19">
        <v>13764</v>
      </c>
    </row>
    <row r="83" spans="1:4" x14ac:dyDescent="0.3">
      <c r="A83" s="49" t="s">
        <v>303</v>
      </c>
      <c r="B83" s="44">
        <v>12321</v>
      </c>
      <c r="C83" s="44">
        <v>26085</v>
      </c>
      <c r="D83" s="19">
        <v>13764</v>
      </c>
    </row>
    <row r="84" spans="1:4" x14ac:dyDescent="0.3">
      <c r="A84" s="45" t="s">
        <v>6241</v>
      </c>
      <c r="B84" s="44">
        <v>2596202</v>
      </c>
      <c r="C84" s="44">
        <v>2556682</v>
      </c>
      <c r="D84" s="19">
        <v>-39520</v>
      </c>
    </row>
    <row r="85" spans="1:4" x14ac:dyDescent="0.3">
      <c r="A85" s="46" t="s">
        <v>296</v>
      </c>
      <c r="B85" s="44">
        <v>2596202</v>
      </c>
      <c r="C85" s="44">
        <v>2556682</v>
      </c>
      <c r="D85" s="19">
        <v>-39520</v>
      </c>
    </row>
    <row r="86" spans="1:4" x14ac:dyDescent="0.3">
      <c r="A86" s="49" t="s">
        <v>300</v>
      </c>
      <c r="B86" s="44">
        <v>2291908</v>
      </c>
      <c r="C86" s="44">
        <v>2291908</v>
      </c>
      <c r="D86" s="19">
        <v>0</v>
      </c>
    </row>
    <row r="87" spans="1:4" x14ac:dyDescent="0.3">
      <c r="A87" s="49" t="s">
        <v>307</v>
      </c>
      <c r="B87" s="44">
        <v>200014</v>
      </c>
      <c r="C87" s="44">
        <v>148546</v>
      </c>
      <c r="D87" s="19">
        <v>-51468</v>
      </c>
    </row>
    <row r="88" spans="1:4" x14ac:dyDescent="0.3">
      <c r="A88" s="49" t="s">
        <v>306</v>
      </c>
      <c r="B88" s="44">
        <v>21060</v>
      </c>
      <c r="C88" s="44">
        <v>22464</v>
      </c>
      <c r="D88" s="19">
        <v>1404</v>
      </c>
    </row>
    <row r="89" spans="1:4" x14ac:dyDescent="0.3">
      <c r="A89" s="49" t="s">
        <v>303</v>
      </c>
      <c r="B89" s="44">
        <v>40414</v>
      </c>
      <c r="C89" s="44">
        <v>56870</v>
      </c>
      <c r="D89" s="19">
        <v>16456</v>
      </c>
    </row>
    <row r="90" spans="1:4" x14ac:dyDescent="0.3">
      <c r="A90" s="49" t="s">
        <v>304</v>
      </c>
      <c r="B90" s="44">
        <v>42806</v>
      </c>
      <c r="C90" s="44">
        <v>36894</v>
      </c>
      <c r="D90" s="19">
        <v>-5912</v>
      </c>
    </row>
    <row r="91" spans="1:4" x14ac:dyDescent="0.3">
      <c r="A91" s="4" t="s">
        <v>388</v>
      </c>
      <c r="B91" s="44">
        <v>215087316</v>
      </c>
      <c r="C91" s="44">
        <v>232541710.59</v>
      </c>
      <c r="D91" s="19">
        <v>17454394.59</v>
      </c>
    </row>
    <row r="92" spans="1:4" x14ac:dyDescent="0.3">
      <c r="A92" s="45" t="s">
        <v>16264</v>
      </c>
      <c r="B92" s="44">
        <v>2593235</v>
      </c>
      <c r="C92" s="44">
        <v>2644726</v>
      </c>
      <c r="D92" s="19">
        <v>51491</v>
      </c>
    </row>
    <row r="93" spans="1:4" x14ac:dyDescent="0.3">
      <c r="A93" s="46" t="s">
        <v>296</v>
      </c>
      <c r="B93" s="44">
        <v>2593235</v>
      </c>
      <c r="C93" s="44">
        <v>2644726</v>
      </c>
      <c r="D93" s="19">
        <v>51491</v>
      </c>
    </row>
    <row r="94" spans="1:4" x14ac:dyDescent="0.3">
      <c r="A94" s="49" t="s">
        <v>307</v>
      </c>
      <c r="B94" s="44">
        <v>17098</v>
      </c>
      <c r="C94" s="44">
        <v>19941</v>
      </c>
      <c r="D94" s="19">
        <v>2843</v>
      </c>
    </row>
    <row r="95" spans="1:4" x14ac:dyDescent="0.3">
      <c r="A95" s="49" t="s">
        <v>302</v>
      </c>
      <c r="B95" s="44">
        <v>2131082</v>
      </c>
      <c r="C95" s="44">
        <v>2131082</v>
      </c>
      <c r="D95" s="19">
        <v>0</v>
      </c>
    </row>
    <row r="96" spans="1:4" x14ac:dyDescent="0.3">
      <c r="A96" s="49" t="s">
        <v>303</v>
      </c>
      <c r="B96" s="44">
        <v>204408</v>
      </c>
      <c r="C96" s="44">
        <v>287640</v>
      </c>
      <c r="D96" s="19">
        <v>83232</v>
      </c>
    </row>
    <row r="97" spans="1:4" x14ac:dyDescent="0.3">
      <c r="A97" s="49" t="s">
        <v>304</v>
      </c>
      <c r="B97" s="44">
        <v>240647</v>
      </c>
      <c r="C97" s="44">
        <v>206063</v>
      </c>
      <c r="D97" s="19">
        <v>-34584</v>
      </c>
    </row>
    <row r="98" spans="1:4" x14ac:dyDescent="0.3">
      <c r="A98" s="45" t="s">
        <v>27748</v>
      </c>
      <c r="B98" s="44">
        <v>3106355</v>
      </c>
      <c r="C98" s="44">
        <v>3142942</v>
      </c>
      <c r="D98" s="19">
        <v>36587</v>
      </c>
    </row>
    <row r="99" spans="1:4" x14ac:dyDescent="0.3">
      <c r="A99" s="46" t="s">
        <v>296</v>
      </c>
      <c r="B99" s="44">
        <v>3106355</v>
      </c>
      <c r="C99" s="44">
        <v>3142942</v>
      </c>
      <c r="D99" s="19">
        <v>36587</v>
      </c>
    </row>
    <row r="100" spans="1:4" x14ac:dyDescent="0.3">
      <c r="A100" s="49" t="s">
        <v>300</v>
      </c>
      <c r="B100" s="44">
        <v>907812</v>
      </c>
      <c r="C100" s="44">
        <v>907812</v>
      </c>
      <c r="D100" s="19">
        <v>0</v>
      </c>
    </row>
    <row r="101" spans="1:4" x14ac:dyDescent="0.3">
      <c r="A101" s="49" t="s">
        <v>307</v>
      </c>
      <c r="B101" s="44">
        <v>303769</v>
      </c>
      <c r="C101" s="44">
        <v>272527</v>
      </c>
      <c r="D101" s="19">
        <v>-31242</v>
      </c>
    </row>
    <row r="102" spans="1:4" x14ac:dyDescent="0.3">
      <c r="A102" s="49" t="s">
        <v>306</v>
      </c>
      <c r="B102" s="44">
        <v>287151</v>
      </c>
      <c r="C102" s="44">
        <v>307008</v>
      </c>
      <c r="D102" s="19">
        <v>19857</v>
      </c>
    </row>
    <row r="103" spans="1:4" x14ac:dyDescent="0.3">
      <c r="A103" s="49" t="s">
        <v>302</v>
      </c>
      <c r="B103" s="44">
        <v>1437617</v>
      </c>
      <c r="C103" s="44">
        <v>1437617</v>
      </c>
      <c r="D103" s="19">
        <v>0</v>
      </c>
    </row>
    <row r="104" spans="1:4" x14ac:dyDescent="0.3">
      <c r="A104" s="49" t="s">
        <v>303</v>
      </c>
      <c r="B104" s="44">
        <v>131429</v>
      </c>
      <c r="C104" s="44">
        <v>184945</v>
      </c>
      <c r="D104" s="19">
        <v>53516</v>
      </c>
    </row>
    <row r="105" spans="1:4" x14ac:dyDescent="0.3">
      <c r="A105" s="49" t="s">
        <v>304</v>
      </c>
      <c r="B105" s="44">
        <v>38577</v>
      </c>
      <c r="C105" s="44">
        <v>33033</v>
      </c>
      <c r="D105" s="19">
        <v>-5544</v>
      </c>
    </row>
    <row r="106" spans="1:4" x14ac:dyDescent="0.3">
      <c r="A106" s="45" t="s">
        <v>342</v>
      </c>
      <c r="B106" s="44">
        <v>33698435</v>
      </c>
      <c r="C106" s="44">
        <v>37968510.989999995</v>
      </c>
      <c r="D106" s="19">
        <v>4270075.99</v>
      </c>
    </row>
    <row r="107" spans="1:4" x14ac:dyDescent="0.3">
      <c r="A107" s="46" t="s">
        <v>296</v>
      </c>
      <c r="B107" s="44">
        <v>8537989</v>
      </c>
      <c r="C107" s="44">
        <v>10249811</v>
      </c>
      <c r="D107" s="19">
        <v>1711822</v>
      </c>
    </row>
    <row r="108" spans="1:4" x14ac:dyDescent="0.3">
      <c r="A108" s="49" t="s">
        <v>308</v>
      </c>
      <c r="B108" s="44">
        <v>296378</v>
      </c>
      <c r="C108" s="44">
        <v>312018</v>
      </c>
      <c r="D108" s="19">
        <v>15640</v>
      </c>
    </row>
    <row r="109" spans="1:4" x14ac:dyDescent="0.3">
      <c r="A109" s="49" t="s">
        <v>313</v>
      </c>
      <c r="B109" s="44">
        <v>1061200</v>
      </c>
      <c r="C109" s="44">
        <v>1313200</v>
      </c>
      <c r="D109" s="19">
        <v>252000</v>
      </c>
    </row>
    <row r="110" spans="1:4" x14ac:dyDescent="0.3">
      <c r="A110" s="49" t="s">
        <v>310</v>
      </c>
      <c r="B110" s="44">
        <v>1101600</v>
      </c>
      <c r="C110" s="44">
        <v>2393600</v>
      </c>
      <c r="D110" s="19">
        <v>1292000</v>
      </c>
    </row>
    <row r="111" spans="1:4" x14ac:dyDescent="0.3">
      <c r="A111" s="49" t="s">
        <v>309</v>
      </c>
      <c r="B111" s="44">
        <v>26909</v>
      </c>
      <c r="C111" s="44">
        <v>14129</v>
      </c>
      <c r="D111" s="19">
        <v>-12780</v>
      </c>
    </row>
    <row r="112" spans="1:4" x14ac:dyDescent="0.3">
      <c r="A112" s="49" t="s">
        <v>311</v>
      </c>
      <c r="B112" s="44">
        <v>367254</v>
      </c>
      <c r="C112" s="44">
        <v>398992</v>
      </c>
      <c r="D112" s="19">
        <v>31738</v>
      </c>
    </row>
    <row r="113" spans="1:4" x14ac:dyDescent="0.3">
      <c r="A113" s="49" t="s">
        <v>307</v>
      </c>
      <c r="B113" s="44">
        <v>401225</v>
      </c>
      <c r="C113" s="44">
        <v>395641</v>
      </c>
      <c r="D113" s="19">
        <v>-5584</v>
      </c>
    </row>
    <row r="114" spans="1:4" x14ac:dyDescent="0.3">
      <c r="A114" s="49" t="s">
        <v>306</v>
      </c>
      <c r="B114" s="44">
        <v>358686</v>
      </c>
      <c r="C114" s="44">
        <v>386880</v>
      </c>
      <c r="D114" s="19">
        <v>28194</v>
      </c>
    </row>
    <row r="115" spans="1:4" x14ac:dyDescent="0.3">
      <c r="A115" s="49" t="s">
        <v>302</v>
      </c>
      <c r="B115" s="44">
        <v>4277203</v>
      </c>
      <c r="C115" s="44">
        <v>4277203</v>
      </c>
      <c r="D115" s="19">
        <v>0</v>
      </c>
    </row>
    <row r="116" spans="1:4" x14ac:dyDescent="0.3">
      <c r="A116" s="49" t="s">
        <v>303</v>
      </c>
      <c r="B116" s="44">
        <v>10656</v>
      </c>
      <c r="C116" s="44">
        <v>22560</v>
      </c>
      <c r="D116" s="19">
        <v>11904</v>
      </c>
    </row>
    <row r="117" spans="1:4" x14ac:dyDescent="0.3">
      <c r="A117" s="49" t="s">
        <v>304</v>
      </c>
      <c r="B117" s="44">
        <v>59996</v>
      </c>
      <c r="C117" s="44">
        <v>77220</v>
      </c>
      <c r="D117" s="19">
        <v>17224</v>
      </c>
    </row>
    <row r="118" spans="1:4" x14ac:dyDescent="0.3">
      <c r="A118" s="49" t="s">
        <v>298</v>
      </c>
      <c r="B118" s="44">
        <v>0</v>
      </c>
      <c r="C118" s="44">
        <v>81486</v>
      </c>
      <c r="D118" s="19">
        <v>81486</v>
      </c>
    </row>
    <row r="119" spans="1:4" x14ac:dyDescent="0.3">
      <c r="A119" s="49" t="s">
        <v>295</v>
      </c>
      <c r="B119" s="44">
        <v>576882</v>
      </c>
      <c r="C119" s="44">
        <v>576882</v>
      </c>
      <c r="D119" s="19">
        <v>0</v>
      </c>
    </row>
    <row r="120" spans="1:4" x14ac:dyDescent="0.3">
      <c r="A120" s="46" t="s">
        <v>1</v>
      </c>
      <c r="B120" s="44">
        <v>19509527</v>
      </c>
      <c r="C120" s="44">
        <v>20912962</v>
      </c>
      <c r="D120" s="19">
        <v>1403435</v>
      </c>
    </row>
    <row r="121" spans="1:4" x14ac:dyDescent="0.3">
      <c r="A121" s="49" t="s">
        <v>39158</v>
      </c>
      <c r="B121" s="44">
        <v>1576908</v>
      </c>
      <c r="C121" s="44">
        <v>2481192</v>
      </c>
      <c r="D121" s="19">
        <v>904284</v>
      </c>
    </row>
    <row r="122" spans="1:4" x14ac:dyDescent="0.3">
      <c r="A122" s="49" t="s">
        <v>38852</v>
      </c>
      <c r="B122" s="44">
        <v>240130</v>
      </c>
      <c r="C122" s="44">
        <v>164946</v>
      </c>
      <c r="D122" s="19">
        <v>-75184</v>
      </c>
    </row>
    <row r="123" spans="1:4" x14ac:dyDescent="0.3">
      <c r="A123" s="49" t="s">
        <v>363</v>
      </c>
      <c r="B123" s="44">
        <v>1051272</v>
      </c>
      <c r="C123" s="44">
        <v>525204</v>
      </c>
      <c r="D123" s="19">
        <v>-526068</v>
      </c>
    </row>
    <row r="124" spans="1:4" x14ac:dyDescent="0.3">
      <c r="A124" s="49" t="s">
        <v>13</v>
      </c>
      <c r="B124" s="44">
        <v>68138</v>
      </c>
      <c r="C124" s="44">
        <v>66577</v>
      </c>
      <c r="D124" s="19">
        <v>-1561</v>
      </c>
    </row>
    <row r="125" spans="1:4" x14ac:dyDescent="0.3">
      <c r="A125" s="49" t="s">
        <v>15</v>
      </c>
      <c r="B125" s="44">
        <v>223882</v>
      </c>
      <c r="C125" s="44">
        <v>219811</v>
      </c>
      <c r="D125" s="19">
        <v>-4071</v>
      </c>
    </row>
    <row r="126" spans="1:4" x14ac:dyDescent="0.3">
      <c r="A126" s="49" t="s">
        <v>39159</v>
      </c>
      <c r="B126" s="44">
        <v>778720</v>
      </c>
      <c r="C126" s="44">
        <v>1040080</v>
      </c>
      <c r="D126" s="19">
        <v>261360</v>
      </c>
    </row>
    <row r="127" spans="1:4" x14ac:dyDescent="0.3">
      <c r="A127" s="49" t="s">
        <v>18</v>
      </c>
      <c r="B127" s="44">
        <v>778720</v>
      </c>
      <c r="C127" s="44">
        <v>619120</v>
      </c>
      <c r="D127" s="19">
        <v>-159600</v>
      </c>
    </row>
    <row r="128" spans="1:4" x14ac:dyDescent="0.3">
      <c r="A128" s="49" t="s">
        <v>39160</v>
      </c>
      <c r="B128" s="44">
        <v>739784</v>
      </c>
      <c r="C128" s="44">
        <v>1586652</v>
      </c>
      <c r="D128" s="19">
        <v>846868</v>
      </c>
    </row>
    <row r="129" spans="1:4" x14ac:dyDescent="0.3">
      <c r="A129" s="49" t="s">
        <v>25</v>
      </c>
      <c r="B129" s="44">
        <v>0</v>
      </c>
      <c r="C129" s="44">
        <v>0</v>
      </c>
      <c r="D129" s="19">
        <v>0</v>
      </c>
    </row>
    <row r="130" spans="1:4" x14ac:dyDescent="0.3">
      <c r="A130" s="49" t="s">
        <v>29</v>
      </c>
      <c r="B130" s="44">
        <v>3739649</v>
      </c>
      <c r="C130" s="44">
        <v>3739649</v>
      </c>
      <c r="D130" s="19">
        <v>0</v>
      </c>
    </row>
    <row r="131" spans="1:4" x14ac:dyDescent="0.3">
      <c r="A131" s="49" t="s">
        <v>33</v>
      </c>
      <c r="B131" s="44">
        <v>0</v>
      </c>
      <c r="C131" s="44">
        <v>0</v>
      </c>
      <c r="D131" s="19">
        <v>0</v>
      </c>
    </row>
    <row r="132" spans="1:4" x14ac:dyDescent="0.3">
      <c r="A132" s="49" t="s">
        <v>35</v>
      </c>
      <c r="B132" s="44">
        <v>8948394</v>
      </c>
      <c r="C132" s="44">
        <v>8948394</v>
      </c>
      <c r="D132" s="19">
        <v>0</v>
      </c>
    </row>
    <row r="133" spans="1:4" x14ac:dyDescent="0.3">
      <c r="A133" s="49" t="s">
        <v>39</v>
      </c>
      <c r="B133" s="44">
        <v>596144</v>
      </c>
      <c r="C133" s="44">
        <v>596144</v>
      </c>
      <c r="D133" s="19">
        <v>0</v>
      </c>
    </row>
    <row r="134" spans="1:4" x14ac:dyDescent="0.3">
      <c r="A134" s="49" t="s">
        <v>41</v>
      </c>
      <c r="B134" s="44">
        <v>598956</v>
      </c>
      <c r="C134" s="44">
        <v>756363</v>
      </c>
      <c r="D134" s="19">
        <v>157407</v>
      </c>
    </row>
    <row r="135" spans="1:4" x14ac:dyDescent="0.3">
      <c r="A135" s="49" t="s">
        <v>45</v>
      </c>
      <c r="B135" s="44">
        <v>23120</v>
      </c>
      <c r="C135" s="44">
        <v>23120</v>
      </c>
      <c r="D135" s="19">
        <v>0</v>
      </c>
    </row>
    <row r="136" spans="1:4" x14ac:dyDescent="0.3">
      <c r="A136" s="49" t="s">
        <v>47</v>
      </c>
      <c r="B136" s="44">
        <v>145710</v>
      </c>
      <c r="C136" s="44">
        <v>145710</v>
      </c>
      <c r="D136" s="19">
        <v>0</v>
      </c>
    </row>
    <row r="137" spans="1:4" x14ac:dyDescent="0.3">
      <c r="A137" s="46" t="s">
        <v>39165</v>
      </c>
      <c r="B137" s="44">
        <v>5650919</v>
      </c>
      <c r="C137" s="44">
        <v>6805737.9899999993</v>
      </c>
      <c r="D137" s="19">
        <v>1154818.9899999998</v>
      </c>
    </row>
    <row r="138" spans="1:4" x14ac:dyDescent="0.3">
      <c r="A138" s="37" t="s">
        <v>38872</v>
      </c>
      <c r="B138" s="44">
        <v>38970</v>
      </c>
      <c r="C138" s="44">
        <v>45594.899999999994</v>
      </c>
      <c r="D138" s="19">
        <v>6624.8999999999942</v>
      </c>
    </row>
    <row r="139" spans="1:4" x14ac:dyDescent="0.3">
      <c r="A139" s="37" t="s">
        <v>38874</v>
      </c>
      <c r="B139" s="44">
        <v>11340</v>
      </c>
      <c r="C139" s="44">
        <v>13267.8</v>
      </c>
      <c r="D139" s="19">
        <v>1927.7999999999993</v>
      </c>
    </row>
    <row r="140" spans="1:4" x14ac:dyDescent="0.3">
      <c r="A140" s="37" t="s">
        <v>38878</v>
      </c>
      <c r="B140" s="44">
        <v>41052</v>
      </c>
      <c r="C140" s="44">
        <v>48030.84</v>
      </c>
      <c r="D140" s="19">
        <v>6978.8399999999938</v>
      </c>
    </row>
    <row r="141" spans="1:4" x14ac:dyDescent="0.3">
      <c r="A141" s="37" t="s">
        <v>38882</v>
      </c>
      <c r="B141" s="44">
        <v>64260</v>
      </c>
      <c r="C141" s="44">
        <v>75184.2</v>
      </c>
      <c r="D141" s="19">
        <v>10924.199999999997</v>
      </c>
    </row>
    <row r="142" spans="1:4" x14ac:dyDescent="0.3">
      <c r="A142" s="37" t="s">
        <v>38977</v>
      </c>
      <c r="B142" s="44">
        <v>129900</v>
      </c>
      <c r="C142" s="44">
        <v>151983</v>
      </c>
      <c r="D142" s="19">
        <v>22082.999999999996</v>
      </c>
    </row>
    <row r="143" spans="1:4" x14ac:dyDescent="0.3">
      <c r="A143" s="37" t="s">
        <v>38979</v>
      </c>
      <c r="B143" s="44">
        <v>51369</v>
      </c>
      <c r="C143" s="44">
        <v>60101.729999999996</v>
      </c>
      <c r="D143" s="19">
        <v>8732.7299999999959</v>
      </c>
    </row>
    <row r="144" spans="1:4" x14ac:dyDescent="0.3">
      <c r="A144" s="37" t="s">
        <v>38910</v>
      </c>
      <c r="B144" s="44">
        <v>69675</v>
      </c>
      <c r="C144" s="44">
        <v>81519.75</v>
      </c>
      <c r="D144" s="19">
        <v>11844.749999999995</v>
      </c>
    </row>
    <row r="145" spans="1:4" x14ac:dyDescent="0.3">
      <c r="A145" s="37" t="s">
        <v>38890</v>
      </c>
      <c r="B145" s="44">
        <v>103626</v>
      </c>
      <c r="C145" s="44">
        <v>121242.42</v>
      </c>
      <c r="D145" s="19">
        <v>17616.419999999998</v>
      </c>
    </row>
    <row r="146" spans="1:4" x14ac:dyDescent="0.3">
      <c r="A146" s="37" t="s">
        <v>38892</v>
      </c>
      <c r="B146" s="44">
        <v>8090</v>
      </c>
      <c r="C146" s="44">
        <v>9465.2999999999993</v>
      </c>
      <c r="D146" s="19">
        <v>1375.2999999999993</v>
      </c>
    </row>
    <row r="147" spans="1:4" x14ac:dyDescent="0.3">
      <c r="A147" s="37" t="s">
        <v>38894</v>
      </c>
      <c r="B147" s="44">
        <v>948528</v>
      </c>
      <c r="C147" s="44">
        <v>1109777.76</v>
      </c>
      <c r="D147" s="19">
        <v>161249.75999999998</v>
      </c>
    </row>
    <row r="148" spans="1:4" x14ac:dyDescent="0.3">
      <c r="A148" s="37" t="s">
        <v>38895</v>
      </c>
      <c r="B148" s="44">
        <v>6554</v>
      </c>
      <c r="C148" s="44">
        <v>13435.699999999999</v>
      </c>
      <c r="D148" s="19">
        <v>6881.6999999999989</v>
      </c>
    </row>
    <row r="149" spans="1:4" x14ac:dyDescent="0.3">
      <c r="A149" s="37" t="s">
        <v>38897</v>
      </c>
      <c r="B149" s="44">
        <v>2598</v>
      </c>
      <c r="C149" s="44">
        <v>3039.66</v>
      </c>
      <c r="D149" s="19">
        <v>441.65999999999985</v>
      </c>
    </row>
    <row r="150" spans="1:4" x14ac:dyDescent="0.3">
      <c r="A150" s="37" t="s">
        <v>38898</v>
      </c>
      <c r="B150" s="44">
        <v>467610</v>
      </c>
      <c r="C150" s="44">
        <v>697872.49999999988</v>
      </c>
      <c r="D150" s="19">
        <v>230262.49999999994</v>
      </c>
    </row>
    <row r="151" spans="1:4" x14ac:dyDescent="0.3">
      <c r="A151" s="37" t="s">
        <v>38912</v>
      </c>
      <c r="B151" s="44">
        <v>6862</v>
      </c>
      <c r="C151" s="44">
        <v>8028.54</v>
      </c>
      <c r="D151" s="19">
        <v>1166.54</v>
      </c>
    </row>
    <row r="152" spans="1:4" x14ac:dyDescent="0.3">
      <c r="A152" s="37" t="s">
        <v>38914</v>
      </c>
      <c r="B152" s="44">
        <v>8328</v>
      </c>
      <c r="C152" s="44">
        <v>9743.7599999999984</v>
      </c>
      <c r="D152" s="19">
        <v>1415.7599999999989</v>
      </c>
    </row>
    <row r="153" spans="1:4" x14ac:dyDescent="0.3">
      <c r="A153" s="37" t="s">
        <v>38902</v>
      </c>
      <c r="B153" s="44">
        <v>34092</v>
      </c>
      <c r="C153" s="44">
        <v>39887.64</v>
      </c>
      <c r="D153" s="19">
        <v>5795.6399999999976</v>
      </c>
    </row>
    <row r="154" spans="1:4" x14ac:dyDescent="0.3">
      <c r="A154" s="37" t="s">
        <v>38904</v>
      </c>
      <c r="B154" s="44">
        <v>6183</v>
      </c>
      <c r="C154" s="44">
        <v>7234.11</v>
      </c>
      <c r="D154" s="19">
        <v>1051.1099999999997</v>
      </c>
    </row>
    <row r="155" spans="1:4" x14ac:dyDescent="0.3">
      <c r="A155" s="37" t="s">
        <v>38906</v>
      </c>
      <c r="B155" s="44">
        <v>1393</v>
      </c>
      <c r="C155" s="44">
        <v>1629.81</v>
      </c>
      <c r="D155" s="19">
        <v>236.80999999999995</v>
      </c>
    </row>
    <row r="156" spans="1:4" x14ac:dyDescent="0.3">
      <c r="A156" s="37" t="s">
        <v>38932</v>
      </c>
      <c r="B156" s="44">
        <v>7910</v>
      </c>
      <c r="C156" s="44">
        <v>9254.6999999999989</v>
      </c>
      <c r="D156" s="19">
        <v>1344.6999999999989</v>
      </c>
    </row>
    <row r="157" spans="1:4" x14ac:dyDescent="0.3">
      <c r="A157" s="37" t="s">
        <v>38934</v>
      </c>
      <c r="B157" s="44">
        <v>7018</v>
      </c>
      <c r="C157" s="44">
        <v>8211.06</v>
      </c>
      <c r="D157" s="19">
        <v>1193.0599999999995</v>
      </c>
    </row>
    <row r="158" spans="1:4" x14ac:dyDescent="0.3">
      <c r="A158" s="37" t="s">
        <v>39139</v>
      </c>
      <c r="B158" s="44">
        <v>18565</v>
      </c>
      <c r="C158" s="44">
        <v>27104.899999999998</v>
      </c>
      <c r="D158" s="19">
        <v>8539.8999999999978</v>
      </c>
    </row>
    <row r="159" spans="1:4" x14ac:dyDescent="0.3">
      <c r="A159" s="37" t="s">
        <v>39013</v>
      </c>
      <c r="B159" s="44">
        <v>9447</v>
      </c>
      <c r="C159" s="44">
        <v>11052.99</v>
      </c>
      <c r="D159" s="19">
        <v>1605.9899999999998</v>
      </c>
    </row>
    <row r="160" spans="1:4" x14ac:dyDescent="0.3">
      <c r="A160" s="37" t="s">
        <v>39042</v>
      </c>
      <c r="B160" s="44">
        <v>78825</v>
      </c>
      <c r="C160" s="44">
        <v>92225.249999999985</v>
      </c>
      <c r="D160" s="19">
        <v>13400.249999999991</v>
      </c>
    </row>
    <row r="161" spans="1:4" x14ac:dyDescent="0.3">
      <c r="A161" s="37" t="s">
        <v>39058</v>
      </c>
      <c r="B161" s="44">
        <v>10332</v>
      </c>
      <c r="C161" s="44">
        <v>12088.439999999999</v>
      </c>
      <c r="D161" s="19">
        <v>1756.4399999999987</v>
      </c>
    </row>
    <row r="162" spans="1:4" x14ac:dyDescent="0.3">
      <c r="A162" s="37" t="s">
        <v>38938</v>
      </c>
      <c r="B162" s="44">
        <v>33894</v>
      </c>
      <c r="C162" s="44">
        <v>39655.979999999996</v>
      </c>
      <c r="D162" s="19">
        <v>5761.9799999999959</v>
      </c>
    </row>
    <row r="163" spans="1:4" x14ac:dyDescent="0.3">
      <c r="A163" s="37" t="s">
        <v>39062</v>
      </c>
      <c r="B163" s="44">
        <v>1476</v>
      </c>
      <c r="C163" s="44">
        <v>1726.9199999999998</v>
      </c>
      <c r="D163" s="19">
        <v>250.91999999999985</v>
      </c>
    </row>
    <row r="164" spans="1:4" x14ac:dyDescent="0.3">
      <c r="A164" s="37" t="s">
        <v>38987</v>
      </c>
      <c r="B164" s="44">
        <v>14054</v>
      </c>
      <c r="C164" s="44">
        <v>16443.18</v>
      </c>
      <c r="D164" s="19">
        <v>2389.1800000000003</v>
      </c>
    </row>
    <row r="165" spans="1:4" x14ac:dyDescent="0.3">
      <c r="A165" s="37" t="s">
        <v>39015</v>
      </c>
      <c r="B165" s="44">
        <v>192510</v>
      </c>
      <c r="C165" s="44">
        <v>225236.7</v>
      </c>
      <c r="D165" s="19">
        <v>32726.700000000012</v>
      </c>
    </row>
    <row r="166" spans="1:4" x14ac:dyDescent="0.3">
      <c r="A166" s="37" t="s">
        <v>38939</v>
      </c>
      <c r="B166" s="44">
        <v>186000</v>
      </c>
      <c r="C166" s="44">
        <v>220386.75</v>
      </c>
      <c r="D166" s="19">
        <v>34386.75</v>
      </c>
    </row>
    <row r="167" spans="1:4" x14ac:dyDescent="0.3">
      <c r="A167" s="37" t="s">
        <v>38940</v>
      </c>
      <c r="B167" s="44">
        <v>28339</v>
      </c>
      <c r="C167" s="44">
        <v>33156.629999999997</v>
      </c>
      <c r="D167" s="19">
        <v>4817.6299999999974</v>
      </c>
    </row>
    <row r="168" spans="1:4" x14ac:dyDescent="0.3">
      <c r="A168" s="37" t="s">
        <v>38944</v>
      </c>
      <c r="B168" s="44">
        <v>40152</v>
      </c>
      <c r="C168" s="44">
        <v>46977.84</v>
      </c>
      <c r="D168" s="19">
        <v>6825.8399999999965</v>
      </c>
    </row>
    <row r="169" spans="1:4" x14ac:dyDescent="0.3">
      <c r="A169" s="37" t="s">
        <v>38946</v>
      </c>
      <c r="B169" s="44">
        <v>1223405</v>
      </c>
      <c r="C169" s="44">
        <v>1431383.8499999999</v>
      </c>
      <c r="D169" s="19">
        <v>207978.84999999983</v>
      </c>
    </row>
    <row r="170" spans="1:4" x14ac:dyDescent="0.3">
      <c r="A170" s="37" t="s">
        <v>38960</v>
      </c>
      <c r="B170" s="44">
        <v>150018</v>
      </c>
      <c r="C170" s="44">
        <v>175521.06</v>
      </c>
      <c r="D170" s="19">
        <v>25503.05999999999</v>
      </c>
    </row>
    <row r="171" spans="1:4" x14ac:dyDescent="0.3">
      <c r="A171" s="37" t="s">
        <v>38961</v>
      </c>
      <c r="B171" s="44">
        <v>909606</v>
      </c>
      <c r="C171" s="44">
        <v>1093714.8599999999</v>
      </c>
      <c r="D171" s="19">
        <v>184108.86</v>
      </c>
    </row>
    <row r="172" spans="1:4" x14ac:dyDescent="0.3">
      <c r="A172" s="37" t="s">
        <v>39001</v>
      </c>
      <c r="B172" s="44">
        <v>5609</v>
      </c>
      <c r="C172" s="44">
        <v>6562.53</v>
      </c>
      <c r="D172" s="19">
        <v>953.52999999999975</v>
      </c>
    </row>
    <row r="173" spans="1:4" x14ac:dyDescent="0.3">
      <c r="A173" s="37" t="s">
        <v>38948</v>
      </c>
      <c r="B173" s="44">
        <v>1417</v>
      </c>
      <c r="C173" s="44">
        <v>1657.8899999999999</v>
      </c>
      <c r="D173" s="19">
        <v>240.88999999999987</v>
      </c>
    </row>
    <row r="174" spans="1:4" x14ac:dyDescent="0.3">
      <c r="A174" s="37" t="s">
        <v>38950</v>
      </c>
      <c r="B174" s="44">
        <v>1950</v>
      </c>
      <c r="C174" s="44">
        <v>2281.5</v>
      </c>
      <c r="D174" s="19">
        <v>331.5</v>
      </c>
    </row>
    <row r="175" spans="1:4" x14ac:dyDescent="0.3">
      <c r="A175" s="37" t="s">
        <v>38954</v>
      </c>
      <c r="B175" s="44">
        <v>145551</v>
      </c>
      <c r="C175" s="44">
        <v>170294.66999999998</v>
      </c>
      <c r="D175" s="19">
        <v>24743.669999999995</v>
      </c>
    </row>
    <row r="176" spans="1:4" x14ac:dyDescent="0.3">
      <c r="A176" s="37" t="s">
        <v>38958</v>
      </c>
      <c r="B176" s="44">
        <v>86814</v>
      </c>
      <c r="C176" s="44">
        <v>101572.37999999999</v>
      </c>
      <c r="D176" s="19">
        <v>14758.37999999999</v>
      </c>
    </row>
    <row r="177" spans="1:4" x14ac:dyDescent="0.3">
      <c r="A177" s="37" t="s">
        <v>38963</v>
      </c>
      <c r="B177" s="44">
        <v>64665</v>
      </c>
      <c r="C177" s="44">
        <v>75658.05</v>
      </c>
      <c r="D177" s="19">
        <v>10993.049999999997</v>
      </c>
    </row>
    <row r="178" spans="1:4" x14ac:dyDescent="0.3">
      <c r="A178" s="37" t="s">
        <v>39021</v>
      </c>
      <c r="B178" s="44">
        <v>27066</v>
      </c>
      <c r="C178" s="44">
        <v>31667.22</v>
      </c>
      <c r="D178" s="19">
        <v>4601.2200000000012</v>
      </c>
    </row>
    <row r="179" spans="1:4" x14ac:dyDescent="0.3">
      <c r="A179" s="37" t="s">
        <v>39027</v>
      </c>
      <c r="B179" s="44">
        <v>16377</v>
      </c>
      <c r="C179" s="44">
        <v>19161.09</v>
      </c>
      <c r="D179" s="19">
        <v>2784.09</v>
      </c>
    </row>
    <row r="180" spans="1:4" x14ac:dyDescent="0.3">
      <c r="A180" s="37" t="s">
        <v>38995</v>
      </c>
      <c r="B180" s="44">
        <v>7854</v>
      </c>
      <c r="C180" s="44">
        <v>9189.18</v>
      </c>
      <c r="D180" s="19">
        <v>1335.1800000000003</v>
      </c>
    </row>
    <row r="181" spans="1:4" x14ac:dyDescent="0.3">
      <c r="A181" s="37" t="s">
        <v>39113</v>
      </c>
      <c r="B181" s="44">
        <v>891</v>
      </c>
      <c r="C181" s="44">
        <v>1042.47</v>
      </c>
      <c r="D181" s="19">
        <v>151.47000000000003</v>
      </c>
    </row>
    <row r="182" spans="1:4" x14ac:dyDescent="0.3">
      <c r="A182" s="37" t="s">
        <v>39151</v>
      </c>
      <c r="B182" s="44">
        <v>2789</v>
      </c>
      <c r="C182" s="44">
        <v>3263.1299999999997</v>
      </c>
      <c r="D182" s="19">
        <v>474.12999999999965</v>
      </c>
    </row>
    <row r="183" spans="1:4" x14ac:dyDescent="0.3">
      <c r="A183" s="37" t="s">
        <v>39144</v>
      </c>
      <c r="B183" s="44">
        <v>4880</v>
      </c>
      <c r="C183" s="44">
        <v>5709.5999999999995</v>
      </c>
      <c r="D183" s="19">
        <v>829.59999999999945</v>
      </c>
    </row>
    <row r="184" spans="1:4" x14ac:dyDescent="0.3">
      <c r="A184" s="37" t="s">
        <v>38969</v>
      </c>
      <c r="B184" s="44">
        <v>366224</v>
      </c>
      <c r="C184" s="44">
        <v>428482.07999999996</v>
      </c>
      <c r="D184" s="19">
        <v>62258.079999999965</v>
      </c>
    </row>
    <row r="185" spans="1:4" x14ac:dyDescent="0.3">
      <c r="A185" s="37" t="s">
        <v>38971</v>
      </c>
      <c r="B185" s="44">
        <v>4724</v>
      </c>
      <c r="C185" s="44">
        <v>5527.08</v>
      </c>
      <c r="D185" s="19">
        <v>803.07999999999993</v>
      </c>
    </row>
    <row r="186" spans="1:4" x14ac:dyDescent="0.3">
      <c r="A186" s="37" t="s">
        <v>38973</v>
      </c>
      <c r="B186" s="44">
        <v>2127</v>
      </c>
      <c r="C186" s="44">
        <v>2488.59</v>
      </c>
      <c r="D186" s="19">
        <v>361.59000000000015</v>
      </c>
    </row>
    <row r="187" spans="1:4" x14ac:dyDescent="0.3">
      <c r="A187" s="45" t="s">
        <v>327</v>
      </c>
      <c r="B187" s="44">
        <v>39064084</v>
      </c>
      <c r="C187" s="44">
        <v>42617785.329999998</v>
      </c>
      <c r="D187" s="19">
        <v>3553701.33</v>
      </c>
    </row>
    <row r="188" spans="1:4" x14ac:dyDescent="0.3">
      <c r="A188" s="46" t="s">
        <v>296</v>
      </c>
      <c r="B188" s="44">
        <v>13950845</v>
      </c>
      <c r="C188" s="44">
        <v>15782293</v>
      </c>
      <c r="D188" s="19">
        <v>1831448</v>
      </c>
    </row>
    <row r="189" spans="1:4" x14ac:dyDescent="0.3">
      <c r="A189" s="49" t="s">
        <v>308</v>
      </c>
      <c r="B189" s="44">
        <v>4818</v>
      </c>
      <c r="C189" s="44">
        <v>5187</v>
      </c>
      <c r="D189" s="19">
        <v>369</v>
      </c>
    </row>
    <row r="190" spans="1:4" x14ac:dyDescent="0.3">
      <c r="A190" s="49" t="s">
        <v>310</v>
      </c>
      <c r="B190" s="44">
        <v>1656936</v>
      </c>
      <c r="C190" s="44">
        <v>3600256</v>
      </c>
      <c r="D190" s="19">
        <v>1943320</v>
      </c>
    </row>
    <row r="191" spans="1:4" x14ac:dyDescent="0.3">
      <c r="A191" s="49" t="s">
        <v>300</v>
      </c>
      <c r="B191" s="44">
        <v>1276548</v>
      </c>
      <c r="C191" s="44">
        <v>1276548</v>
      </c>
      <c r="D191" s="19">
        <v>0</v>
      </c>
    </row>
    <row r="192" spans="1:4" x14ac:dyDescent="0.3">
      <c r="A192" s="49" t="s">
        <v>309</v>
      </c>
      <c r="B192" s="44">
        <v>8338</v>
      </c>
      <c r="C192" s="44">
        <v>4378</v>
      </c>
      <c r="D192" s="19">
        <v>-3960</v>
      </c>
    </row>
    <row r="193" spans="1:4" x14ac:dyDescent="0.3">
      <c r="A193" s="37" t="s">
        <v>39164</v>
      </c>
      <c r="B193" s="44">
        <v>0</v>
      </c>
      <c r="C193" s="44">
        <v>0</v>
      </c>
      <c r="D193" s="19">
        <v>0</v>
      </c>
    </row>
    <row r="194" spans="1:4" x14ac:dyDescent="0.3">
      <c r="A194" s="49" t="s">
        <v>311</v>
      </c>
      <c r="B194" s="44">
        <v>552258</v>
      </c>
      <c r="C194" s="44">
        <v>599984</v>
      </c>
      <c r="D194" s="19">
        <v>47726</v>
      </c>
    </row>
    <row r="195" spans="1:4" x14ac:dyDescent="0.3">
      <c r="A195" s="49" t="s">
        <v>307</v>
      </c>
      <c r="B195" s="44">
        <v>1591465</v>
      </c>
      <c r="C195" s="44">
        <v>1259462</v>
      </c>
      <c r="D195" s="19">
        <v>-332003</v>
      </c>
    </row>
    <row r="196" spans="1:4" x14ac:dyDescent="0.3">
      <c r="A196" s="49" t="s">
        <v>306</v>
      </c>
      <c r="B196" s="44">
        <v>1227552</v>
      </c>
      <c r="C196" s="44">
        <v>1310816</v>
      </c>
      <c r="D196" s="19">
        <v>83264</v>
      </c>
    </row>
    <row r="197" spans="1:4" x14ac:dyDescent="0.3">
      <c r="A197" s="49" t="s">
        <v>302</v>
      </c>
      <c r="B197" s="44">
        <v>7209808</v>
      </c>
      <c r="C197" s="44">
        <v>7209808</v>
      </c>
      <c r="D197" s="19">
        <v>0</v>
      </c>
    </row>
    <row r="198" spans="1:4" x14ac:dyDescent="0.3">
      <c r="A198" s="49" t="s">
        <v>303</v>
      </c>
      <c r="B198" s="44">
        <v>173346</v>
      </c>
      <c r="C198" s="44">
        <v>243930</v>
      </c>
      <c r="D198" s="19">
        <v>70584</v>
      </c>
    </row>
    <row r="199" spans="1:4" x14ac:dyDescent="0.3">
      <c r="A199" s="49" t="s">
        <v>304</v>
      </c>
      <c r="B199" s="44">
        <v>249776</v>
      </c>
      <c r="C199" s="44">
        <v>213928</v>
      </c>
      <c r="D199" s="19">
        <v>-35848</v>
      </c>
    </row>
    <row r="200" spans="1:4" x14ac:dyDescent="0.3">
      <c r="A200" s="49" t="s">
        <v>298</v>
      </c>
      <c r="B200" s="44">
        <v>0</v>
      </c>
      <c r="C200" s="44">
        <v>57996</v>
      </c>
      <c r="D200" s="19">
        <v>57996</v>
      </c>
    </row>
    <row r="201" spans="1:4" x14ac:dyDescent="0.3">
      <c r="A201" s="46" t="s">
        <v>1</v>
      </c>
      <c r="B201" s="44">
        <v>17885860</v>
      </c>
      <c r="C201" s="44">
        <v>18151347</v>
      </c>
      <c r="D201" s="19">
        <v>265487</v>
      </c>
    </row>
    <row r="202" spans="1:4" x14ac:dyDescent="0.3">
      <c r="A202" s="49" t="s">
        <v>38852</v>
      </c>
      <c r="B202" s="44">
        <v>603570</v>
      </c>
      <c r="C202" s="44">
        <v>414594</v>
      </c>
      <c r="D202" s="19">
        <v>-188976</v>
      </c>
    </row>
    <row r="203" spans="1:4" x14ac:dyDescent="0.3">
      <c r="A203" s="49" t="s">
        <v>363</v>
      </c>
      <c r="B203" s="44">
        <v>282286</v>
      </c>
      <c r="C203" s="44">
        <v>141027</v>
      </c>
      <c r="D203" s="19">
        <v>-141259</v>
      </c>
    </row>
    <row r="204" spans="1:4" x14ac:dyDescent="0.3">
      <c r="A204" s="49" t="s">
        <v>39160</v>
      </c>
      <c r="B204" s="44">
        <v>262818</v>
      </c>
      <c r="C204" s="44">
        <v>563679</v>
      </c>
      <c r="D204" s="19">
        <v>300861</v>
      </c>
    </row>
    <row r="205" spans="1:4" x14ac:dyDescent="0.3">
      <c r="A205" s="49" t="s">
        <v>25</v>
      </c>
      <c r="B205" s="44">
        <v>0</v>
      </c>
      <c r="C205" s="44">
        <v>0</v>
      </c>
      <c r="D205" s="19">
        <v>0</v>
      </c>
    </row>
    <row r="206" spans="1:4" x14ac:dyDescent="0.3">
      <c r="A206" s="49" t="s">
        <v>29</v>
      </c>
      <c r="B206" s="44">
        <v>14899</v>
      </c>
      <c r="C206" s="44">
        <v>14899</v>
      </c>
      <c r="D206" s="19">
        <v>0</v>
      </c>
    </row>
    <row r="207" spans="1:4" x14ac:dyDescent="0.3">
      <c r="A207" s="49" t="s">
        <v>33</v>
      </c>
      <c r="B207" s="44">
        <v>0</v>
      </c>
      <c r="C207" s="44">
        <v>0</v>
      </c>
      <c r="D207" s="19">
        <v>0</v>
      </c>
    </row>
    <row r="208" spans="1:4" x14ac:dyDescent="0.3">
      <c r="A208" s="49" t="s">
        <v>35</v>
      </c>
      <c r="B208" s="44">
        <v>12816198</v>
      </c>
      <c r="C208" s="44">
        <v>12816198</v>
      </c>
      <c r="D208" s="19">
        <v>0</v>
      </c>
    </row>
    <row r="209" spans="1:4" x14ac:dyDescent="0.3">
      <c r="A209" s="49" t="s">
        <v>39</v>
      </c>
      <c r="B209" s="44">
        <v>1121988</v>
      </c>
      <c r="C209" s="44">
        <v>1121988</v>
      </c>
      <c r="D209" s="19">
        <v>0</v>
      </c>
    </row>
    <row r="210" spans="1:4" x14ac:dyDescent="0.3">
      <c r="A210" s="49" t="s">
        <v>41</v>
      </c>
      <c r="B210" s="44">
        <v>1121988</v>
      </c>
      <c r="C210" s="44">
        <v>1416849</v>
      </c>
      <c r="D210" s="19">
        <v>294861</v>
      </c>
    </row>
    <row r="211" spans="1:4" x14ac:dyDescent="0.3">
      <c r="A211" s="49" t="s">
        <v>45</v>
      </c>
      <c r="B211" s="44">
        <v>1618400</v>
      </c>
      <c r="C211" s="44">
        <v>1618400</v>
      </c>
      <c r="D211" s="19">
        <v>0</v>
      </c>
    </row>
    <row r="212" spans="1:4" x14ac:dyDescent="0.3">
      <c r="A212" s="49" t="s">
        <v>47</v>
      </c>
      <c r="B212" s="44">
        <v>43713</v>
      </c>
      <c r="C212" s="44">
        <v>43713</v>
      </c>
      <c r="D212" s="19">
        <v>0</v>
      </c>
    </row>
    <row r="213" spans="1:4" x14ac:dyDescent="0.3">
      <c r="A213" s="46" t="s">
        <v>39165</v>
      </c>
      <c r="B213" s="44">
        <v>7227379</v>
      </c>
      <c r="C213" s="44">
        <v>8684145.3299999982</v>
      </c>
      <c r="D213" s="19">
        <v>1456766.3299999998</v>
      </c>
    </row>
    <row r="214" spans="1:4" x14ac:dyDescent="0.3">
      <c r="A214" s="37" t="s">
        <v>38872</v>
      </c>
      <c r="B214" s="44">
        <v>129900</v>
      </c>
      <c r="C214" s="44">
        <v>135096</v>
      </c>
      <c r="D214" s="19">
        <v>5196.0000000000055</v>
      </c>
    </row>
    <row r="215" spans="1:4" x14ac:dyDescent="0.3">
      <c r="A215" s="37" t="s">
        <v>38979</v>
      </c>
      <c r="B215" s="44">
        <v>188353</v>
      </c>
      <c r="C215" s="44">
        <v>220373.01</v>
      </c>
      <c r="D215" s="19">
        <v>32020.010000000006</v>
      </c>
    </row>
    <row r="216" spans="1:4" x14ac:dyDescent="0.3">
      <c r="A216" s="37" t="s">
        <v>38910</v>
      </c>
      <c r="B216" s="44">
        <v>83610</v>
      </c>
      <c r="C216" s="44">
        <v>97823.7</v>
      </c>
      <c r="D216" s="19">
        <v>14213.699999999999</v>
      </c>
    </row>
    <row r="217" spans="1:4" x14ac:dyDescent="0.3">
      <c r="A217" s="37" t="s">
        <v>38886</v>
      </c>
      <c r="B217" s="44">
        <v>94640</v>
      </c>
      <c r="C217" s="44">
        <v>110728.8</v>
      </c>
      <c r="D217" s="19">
        <v>16088.799999999996</v>
      </c>
    </row>
    <row r="218" spans="1:4" x14ac:dyDescent="0.3">
      <c r="A218" s="37" t="s">
        <v>38888</v>
      </c>
      <c r="B218" s="44">
        <v>11215</v>
      </c>
      <c r="C218" s="44">
        <v>13121.55</v>
      </c>
      <c r="D218" s="19">
        <v>1906.5499999999997</v>
      </c>
    </row>
    <row r="219" spans="1:4" x14ac:dyDescent="0.3">
      <c r="A219" s="37" t="s">
        <v>38890</v>
      </c>
      <c r="B219" s="44">
        <v>172710</v>
      </c>
      <c r="C219" s="44">
        <v>202070.69999999998</v>
      </c>
      <c r="D219" s="19">
        <v>29360.699999999983</v>
      </c>
    </row>
    <row r="220" spans="1:4" x14ac:dyDescent="0.3">
      <c r="A220" s="37" t="s">
        <v>38892</v>
      </c>
      <c r="B220" s="44">
        <v>72810</v>
      </c>
      <c r="C220" s="44">
        <v>85187.7</v>
      </c>
      <c r="D220" s="19">
        <v>12377.699999999993</v>
      </c>
    </row>
    <row r="221" spans="1:4" x14ac:dyDescent="0.3">
      <c r="A221" s="37" t="s">
        <v>38894</v>
      </c>
      <c r="B221" s="44">
        <v>2679968</v>
      </c>
      <c r="C221" s="44">
        <v>3135562.56</v>
      </c>
      <c r="D221" s="19">
        <v>455594.56</v>
      </c>
    </row>
    <row r="222" spans="1:4" x14ac:dyDescent="0.3">
      <c r="A222" s="37" t="s">
        <v>38895</v>
      </c>
      <c r="B222" s="44">
        <v>426010</v>
      </c>
      <c r="C222" s="44">
        <v>659922.25999999989</v>
      </c>
      <c r="D222" s="19">
        <v>233912.25999999992</v>
      </c>
    </row>
    <row r="223" spans="1:4" x14ac:dyDescent="0.3">
      <c r="A223" s="37" t="s">
        <v>38897</v>
      </c>
      <c r="B223" s="44">
        <v>6495</v>
      </c>
      <c r="C223" s="44">
        <v>7599.15</v>
      </c>
      <c r="D223" s="19">
        <v>1104.1499999999996</v>
      </c>
    </row>
    <row r="224" spans="1:4" x14ac:dyDescent="0.3">
      <c r="A224" s="37" t="s">
        <v>38898</v>
      </c>
      <c r="B224" s="44">
        <v>106275</v>
      </c>
      <c r="C224" s="44">
        <v>179888.15</v>
      </c>
      <c r="D224" s="19">
        <v>73613.149999999994</v>
      </c>
    </row>
    <row r="225" spans="1:4" x14ac:dyDescent="0.3">
      <c r="A225" s="37" t="s">
        <v>38912</v>
      </c>
      <c r="B225" s="44">
        <v>30879</v>
      </c>
      <c r="C225" s="44">
        <v>36128.43</v>
      </c>
      <c r="D225" s="19">
        <v>5249.4299999999985</v>
      </c>
    </row>
    <row r="226" spans="1:4" x14ac:dyDescent="0.3">
      <c r="A226" s="37" t="s">
        <v>38914</v>
      </c>
      <c r="B226" s="44">
        <v>41640</v>
      </c>
      <c r="C226" s="44">
        <v>48718.799999999996</v>
      </c>
      <c r="D226" s="19">
        <v>7078.7999999999947</v>
      </c>
    </row>
    <row r="227" spans="1:4" x14ac:dyDescent="0.3">
      <c r="A227" s="37" t="s">
        <v>38904</v>
      </c>
      <c r="B227" s="44">
        <v>4122</v>
      </c>
      <c r="C227" s="44">
        <v>4822.74</v>
      </c>
      <c r="D227" s="19">
        <v>700.73999999999978</v>
      </c>
    </row>
    <row r="228" spans="1:4" x14ac:dyDescent="0.3">
      <c r="A228" s="37" t="s">
        <v>38906</v>
      </c>
      <c r="B228" s="44">
        <v>1393</v>
      </c>
      <c r="C228" s="44">
        <v>1629.81</v>
      </c>
      <c r="D228" s="19">
        <v>236.80999999999995</v>
      </c>
    </row>
    <row r="229" spans="1:4" x14ac:dyDescent="0.3">
      <c r="A229" s="37" t="s">
        <v>38916</v>
      </c>
      <c r="B229" s="44">
        <v>16591</v>
      </c>
      <c r="C229" s="44">
        <v>19411.469999999998</v>
      </c>
      <c r="D229" s="19">
        <v>2820.4699999999975</v>
      </c>
    </row>
    <row r="230" spans="1:4" x14ac:dyDescent="0.3">
      <c r="A230" s="37" t="s">
        <v>38920</v>
      </c>
      <c r="B230" s="44">
        <v>1299</v>
      </c>
      <c r="C230" s="44">
        <v>1519.83</v>
      </c>
      <c r="D230" s="19">
        <v>220.82999999999993</v>
      </c>
    </row>
    <row r="231" spans="1:4" x14ac:dyDescent="0.3">
      <c r="A231" s="37" t="s">
        <v>38922</v>
      </c>
      <c r="B231" s="44">
        <v>11210</v>
      </c>
      <c r="C231" s="44">
        <v>13115.699999999999</v>
      </c>
      <c r="D231" s="19">
        <v>1905.6999999999996</v>
      </c>
    </row>
    <row r="232" spans="1:4" x14ac:dyDescent="0.3">
      <c r="A232" s="37" t="s">
        <v>38983</v>
      </c>
      <c r="B232" s="44">
        <v>47115</v>
      </c>
      <c r="C232" s="44">
        <v>55124.549999999996</v>
      </c>
      <c r="D232" s="19">
        <v>8009.5499999999956</v>
      </c>
    </row>
    <row r="233" spans="1:4" x14ac:dyDescent="0.3">
      <c r="A233" s="37" t="s">
        <v>38932</v>
      </c>
      <c r="B233" s="44">
        <v>11865</v>
      </c>
      <c r="C233" s="44">
        <v>13882.05</v>
      </c>
      <c r="D233" s="19">
        <v>2017.0499999999984</v>
      </c>
    </row>
    <row r="234" spans="1:4" x14ac:dyDescent="0.3">
      <c r="A234" s="37" t="s">
        <v>38934</v>
      </c>
      <c r="B234" s="44">
        <v>3509</v>
      </c>
      <c r="C234" s="44">
        <v>4105.53</v>
      </c>
      <c r="D234" s="19">
        <v>596.52999999999975</v>
      </c>
    </row>
    <row r="235" spans="1:4" x14ac:dyDescent="0.3">
      <c r="A235" s="37" t="s">
        <v>39163</v>
      </c>
      <c r="B235" s="44">
        <v>58460</v>
      </c>
      <c r="C235" s="44">
        <v>68398.2</v>
      </c>
      <c r="D235" s="19">
        <v>9938.1999999999971</v>
      </c>
    </row>
    <row r="236" spans="1:4" x14ac:dyDescent="0.3">
      <c r="A236" s="37" t="s">
        <v>39139</v>
      </c>
      <c r="B236" s="44">
        <v>204215</v>
      </c>
      <c r="C236" s="44">
        <v>249699.25</v>
      </c>
      <c r="D236" s="19">
        <v>45484.249999999993</v>
      </c>
    </row>
    <row r="237" spans="1:4" x14ac:dyDescent="0.3">
      <c r="A237" s="37" t="s">
        <v>38930</v>
      </c>
      <c r="B237" s="44">
        <v>68200</v>
      </c>
      <c r="C237" s="44">
        <v>79794</v>
      </c>
      <c r="D237" s="19">
        <v>11594</v>
      </c>
    </row>
    <row r="238" spans="1:4" x14ac:dyDescent="0.3">
      <c r="A238" s="37" t="s">
        <v>38987</v>
      </c>
      <c r="B238" s="44">
        <v>7027</v>
      </c>
      <c r="C238" s="44">
        <v>8221.59</v>
      </c>
      <c r="D238" s="19">
        <v>1194.5900000000001</v>
      </c>
    </row>
    <row r="239" spans="1:4" x14ac:dyDescent="0.3">
      <c r="A239" s="37" t="s">
        <v>38940</v>
      </c>
      <c r="B239" s="44">
        <v>1667</v>
      </c>
      <c r="C239" s="44">
        <v>1950.3899999999999</v>
      </c>
      <c r="D239" s="19">
        <v>283.38999999999987</v>
      </c>
    </row>
    <row r="240" spans="1:4" x14ac:dyDescent="0.3">
      <c r="A240" s="37" t="s">
        <v>38944</v>
      </c>
      <c r="B240" s="44">
        <v>50190</v>
      </c>
      <c r="C240" s="44">
        <v>58722.299999999996</v>
      </c>
      <c r="D240" s="19">
        <v>8532.2999999999956</v>
      </c>
    </row>
    <row r="241" spans="1:4" x14ac:dyDescent="0.3">
      <c r="A241" s="37" t="s">
        <v>38946</v>
      </c>
      <c r="B241" s="44">
        <v>1719380</v>
      </c>
      <c r="C241" s="44">
        <v>2011674.5999999999</v>
      </c>
      <c r="D241" s="19">
        <v>292294.59999999986</v>
      </c>
    </row>
    <row r="242" spans="1:4" x14ac:dyDescent="0.3">
      <c r="A242" s="37" t="s">
        <v>38960</v>
      </c>
      <c r="B242" s="44">
        <v>40914</v>
      </c>
      <c r="C242" s="44">
        <v>47869.38</v>
      </c>
      <c r="D242" s="19">
        <v>6955.3799999999974</v>
      </c>
    </row>
    <row r="243" spans="1:4" x14ac:dyDescent="0.3">
      <c r="A243" s="37" t="s">
        <v>38961</v>
      </c>
      <c r="B243" s="44">
        <v>260984</v>
      </c>
      <c r="C243" s="44">
        <v>322545.52</v>
      </c>
      <c r="D243" s="19">
        <v>61561.520000000004</v>
      </c>
    </row>
    <row r="244" spans="1:4" x14ac:dyDescent="0.3">
      <c r="A244" s="37" t="s">
        <v>39001</v>
      </c>
      <c r="B244" s="44">
        <v>33654</v>
      </c>
      <c r="C244" s="44">
        <v>39375.18</v>
      </c>
      <c r="D244" s="19">
        <v>5721.18</v>
      </c>
    </row>
    <row r="245" spans="1:4" x14ac:dyDescent="0.3">
      <c r="A245" s="37" t="s">
        <v>38948</v>
      </c>
      <c r="B245" s="44">
        <v>2834</v>
      </c>
      <c r="C245" s="44">
        <v>3315.7799999999997</v>
      </c>
      <c r="D245" s="19">
        <v>481.77999999999975</v>
      </c>
    </row>
    <row r="246" spans="1:4" x14ac:dyDescent="0.3">
      <c r="A246" s="37" t="s">
        <v>38950</v>
      </c>
      <c r="B246" s="44">
        <v>20800</v>
      </c>
      <c r="C246" s="44">
        <v>24336</v>
      </c>
      <c r="D246" s="19">
        <v>3536</v>
      </c>
    </row>
    <row r="247" spans="1:4" x14ac:dyDescent="0.3">
      <c r="A247" s="37" t="s">
        <v>38952</v>
      </c>
      <c r="B247" s="44">
        <v>4724</v>
      </c>
      <c r="C247" s="44">
        <v>5527.08</v>
      </c>
      <c r="D247" s="19">
        <v>803.07999999999993</v>
      </c>
    </row>
    <row r="248" spans="1:4" x14ac:dyDescent="0.3">
      <c r="A248" s="37" t="s">
        <v>38954</v>
      </c>
      <c r="B248" s="44">
        <v>20793</v>
      </c>
      <c r="C248" s="44">
        <v>24327.809999999998</v>
      </c>
      <c r="D248" s="19">
        <v>3534.8099999999986</v>
      </c>
    </row>
    <row r="249" spans="1:4" x14ac:dyDescent="0.3">
      <c r="A249" s="37" t="s">
        <v>38958</v>
      </c>
      <c r="B249" s="44">
        <v>177762</v>
      </c>
      <c r="C249" s="44">
        <v>207981.54</v>
      </c>
      <c r="D249" s="19">
        <v>30219.539999999997</v>
      </c>
    </row>
    <row r="250" spans="1:4" x14ac:dyDescent="0.3">
      <c r="A250" s="37" t="s">
        <v>38963</v>
      </c>
      <c r="B250" s="44">
        <v>181062</v>
      </c>
      <c r="C250" s="44">
        <v>211842.54</v>
      </c>
      <c r="D250" s="19">
        <v>30780.540000000005</v>
      </c>
    </row>
    <row r="251" spans="1:4" x14ac:dyDescent="0.3">
      <c r="A251" s="37" t="s">
        <v>39150</v>
      </c>
      <c r="B251" s="44">
        <v>1671</v>
      </c>
      <c r="C251" s="44">
        <v>1955.07</v>
      </c>
      <c r="D251" s="19">
        <v>284.06999999999994</v>
      </c>
    </row>
    <row r="252" spans="1:4" x14ac:dyDescent="0.3">
      <c r="A252" s="37" t="s">
        <v>38969</v>
      </c>
      <c r="B252" s="44">
        <v>132464</v>
      </c>
      <c r="C252" s="44">
        <v>154982.88</v>
      </c>
      <c r="D252" s="19">
        <v>22518.879999999997</v>
      </c>
    </row>
    <row r="253" spans="1:4" x14ac:dyDescent="0.3">
      <c r="A253" s="37" t="s">
        <v>38971</v>
      </c>
      <c r="B253" s="44">
        <v>96842</v>
      </c>
      <c r="C253" s="44">
        <v>113305.14</v>
      </c>
      <c r="D253" s="19">
        <v>16463.139999999992</v>
      </c>
    </row>
    <row r="254" spans="1:4" x14ac:dyDescent="0.3">
      <c r="A254" s="37" t="s">
        <v>38973</v>
      </c>
      <c r="B254" s="44">
        <v>2127</v>
      </c>
      <c r="C254" s="44">
        <v>2488.59</v>
      </c>
      <c r="D254" s="19">
        <v>361.59000000000015</v>
      </c>
    </row>
    <row r="255" spans="1:4" x14ac:dyDescent="0.3">
      <c r="A255" s="45" t="s">
        <v>917</v>
      </c>
      <c r="B255" s="44">
        <v>2412846</v>
      </c>
      <c r="C255" s="44">
        <v>2520376</v>
      </c>
      <c r="D255" s="19">
        <v>107530</v>
      </c>
    </row>
    <row r="256" spans="1:4" x14ac:dyDescent="0.3">
      <c r="A256" s="46" t="s">
        <v>296</v>
      </c>
      <c r="B256" s="44">
        <v>2332862</v>
      </c>
      <c r="C256" s="44">
        <v>2435958</v>
      </c>
      <c r="D256" s="19">
        <v>103096</v>
      </c>
    </row>
    <row r="257" spans="1:4" x14ac:dyDescent="0.3">
      <c r="A257" s="49" t="s">
        <v>310</v>
      </c>
      <c r="B257" s="44">
        <v>1944</v>
      </c>
      <c r="C257" s="44">
        <v>4224</v>
      </c>
      <c r="D257" s="19">
        <v>2280</v>
      </c>
    </row>
    <row r="258" spans="1:4" x14ac:dyDescent="0.3">
      <c r="A258" s="49" t="s">
        <v>300</v>
      </c>
      <c r="B258" s="44">
        <v>66800</v>
      </c>
      <c r="C258" s="44">
        <v>66800</v>
      </c>
      <c r="D258" s="19">
        <v>0</v>
      </c>
    </row>
    <row r="259" spans="1:4" x14ac:dyDescent="0.3">
      <c r="A259" s="49" t="s">
        <v>311</v>
      </c>
      <c r="B259" s="44">
        <v>648</v>
      </c>
      <c r="C259" s="44">
        <v>704</v>
      </c>
      <c r="D259" s="19">
        <v>56</v>
      </c>
    </row>
    <row r="260" spans="1:4" x14ac:dyDescent="0.3">
      <c r="A260" s="49" t="s">
        <v>307</v>
      </c>
      <c r="B260" s="44">
        <v>12480</v>
      </c>
      <c r="C260" s="44">
        <v>9248</v>
      </c>
      <c r="D260" s="19">
        <v>-3232</v>
      </c>
    </row>
    <row r="261" spans="1:4" x14ac:dyDescent="0.3">
      <c r="A261" s="49" t="s">
        <v>306</v>
      </c>
      <c r="B261" s="44">
        <v>780</v>
      </c>
      <c r="C261" s="44">
        <v>832</v>
      </c>
      <c r="D261" s="19">
        <v>52</v>
      </c>
    </row>
    <row r="262" spans="1:4" x14ac:dyDescent="0.3">
      <c r="A262" s="49" t="s">
        <v>302</v>
      </c>
      <c r="B262" s="44">
        <v>1947272</v>
      </c>
      <c r="C262" s="44">
        <v>1947272</v>
      </c>
      <c r="D262" s="19">
        <v>0</v>
      </c>
    </row>
    <row r="263" spans="1:4" x14ac:dyDescent="0.3">
      <c r="A263" s="49" t="s">
        <v>303</v>
      </c>
      <c r="B263" s="44">
        <v>267701</v>
      </c>
      <c r="C263" s="44">
        <v>376705</v>
      </c>
      <c r="D263" s="19">
        <v>109004</v>
      </c>
    </row>
    <row r="264" spans="1:4" x14ac:dyDescent="0.3">
      <c r="A264" s="49" t="s">
        <v>304</v>
      </c>
      <c r="B264" s="44">
        <v>35237</v>
      </c>
      <c r="C264" s="44">
        <v>30173</v>
      </c>
      <c r="D264" s="19">
        <v>-5064</v>
      </c>
    </row>
    <row r="265" spans="1:4" x14ac:dyDescent="0.3">
      <c r="A265" s="46" t="s">
        <v>1</v>
      </c>
      <c r="B265" s="44">
        <v>79984</v>
      </c>
      <c r="C265" s="44">
        <v>84418</v>
      </c>
      <c r="D265" s="19">
        <v>4434</v>
      </c>
    </row>
    <row r="266" spans="1:4" x14ac:dyDescent="0.3">
      <c r="A266" s="49" t="s">
        <v>39</v>
      </c>
      <c r="B266" s="44">
        <v>16872</v>
      </c>
      <c r="C266" s="44">
        <v>16872</v>
      </c>
      <c r="D266" s="19">
        <v>0</v>
      </c>
    </row>
    <row r="267" spans="1:4" x14ac:dyDescent="0.3">
      <c r="A267" s="49" t="s">
        <v>41</v>
      </c>
      <c r="B267" s="44">
        <v>16872</v>
      </c>
      <c r="C267" s="44">
        <v>21306</v>
      </c>
      <c r="D267" s="19">
        <v>4434</v>
      </c>
    </row>
    <row r="268" spans="1:4" x14ac:dyDescent="0.3">
      <c r="A268" s="49" t="s">
        <v>45</v>
      </c>
      <c r="B268" s="44">
        <v>46240</v>
      </c>
      <c r="C268" s="44">
        <v>46240</v>
      </c>
      <c r="D268" s="19">
        <v>0</v>
      </c>
    </row>
    <row r="269" spans="1:4" x14ac:dyDescent="0.3">
      <c r="A269" s="45" t="s">
        <v>22149</v>
      </c>
      <c r="B269" s="44">
        <v>35425</v>
      </c>
      <c r="C269" s="44">
        <v>81123.25</v>
      </c>
      <c r="D269" s="19">
        <v>45698.25</v>
      </c>
    </row>
    <row r="270" spans="1:4" x14ac:dyDescent="0.3">
      <c r="A270" s="36" t="s">
        <v>39165</v>
      </c>
      <c r="B270" s="44">
        <v>35425</v>
      </c>
      <c r="C270" s="44">
        <v>81123.25</v>
      </c>
      <c r="D270" s="19">
        <v>45698.25</v>
      </c>
    </row>
    <row r="271" spans="1:4" x14ac:dyDescent="0.3">
      <c r="A271" s="37" t="s">
        <v>38898</v>
      </c>
      <c r="B271" s="44">
        <v>35425</v>
      </c>
      <c r="C271" s="44">
        <v>81123.25</v>
      </c>
      <c r="D271" s="19">
        <v>45698.25</v>
      </c>
    </row>
    <row r="272" spans="1:4" x14ac:dyDescent="0.3">
      <c r="A272" s="45" t="s">
        <v>11125</v>
      </c>
      <c r="B272" s="44">
        <v>774887</v>
      </c>
      <c r="C272" s="44">
        <v>805793</v>
      </c>
      <c r="D272" s="19">
        <v>30906</v>
      </c>
    </row>
    <row r="273" spans="1:4" x14ac:dyDescent="0.3">
      <c r="A273" s="46" t="s">
        <v>296</v>
      </c>
      <c r="B273" s="44">
        <v>774887</v>
      </c>
      <c r="C273" s="44">
        <v>805793</v>
      </c>
      <c r="D273" s="19">
        <v>30906</v>
      </c>
    </row>
    <row r="274" spans="1:4" x14ac:dyDescent="0.3">
      <c r="A274" s="49" t="s">
        <v>307</v>
      </c>
      <c r="B274" s="44">
        <v>284314</v>
      </c>
      <c r="C274" s="44">
        <v>270504</v>
      </c>
      <c r="D274" s="19">
        <v>-13810</v>
      </c>
    </row>
    <row r="275" spans="1:4" x14ac:dyDescent="0.3">
      <c r="A275" s="49" t="s">
        <v>306</v>
      </c>
      <c r="B275" s="44">
        <v>463988</v>
      </c>
      <c r="C275" s="44">
        <v>495872</v>
      </c>
      <c r="D275" s="19">
        <v>31884</v>
      </c>
    </row>
    <row r="276" spans="1:4" x14ac:dyDescent="0.3">
      <c r="A276" s="49" t="s">
        <v>303</v>
      </c>
      <c r="B276" s="44">
        <v>22256</v>
      </c>
      <c r="C276" s="44">
        <v>33840</v>
      </c>
      <c r="D276" s="19">
        <v>11584</v>
      </c>
    </row>
    <row r="277" spans="1:4" x14ac:dyDescent="0.3">
      <c r="A277" s="49" t="s">
        <v>304</v>
      </c>
      <c r="B277" s="44">
        <v>4329</v>
      </c>
      <c r="C277" s="44">
        <v>5577</v>
      </c>
      <c r="D277" s="19">
        <v>1248</v>
      </c>
    </row>
    <row r="278" spans="1:4" x14ac:dyDescent="0.3">
      <c r="A278" s="45" t="s">
        <v>391</v>
      </c>
      <c r="B278" s="44">
        <v>118560</v>
      </c>
      <c r="C278" s="44">
        <v>120495</v>
      </c>
      <c r="D278" s="19">
        <v>1935</v>
      </c>
    </row>
    <row r="279" spans="1:4" x14ac:dyDescent="0.3">
      <c r="A279" s="46" t="s">
        <v>296</v>
      </c>
      <c r="B279" s="44">
        <v>118560</v>
      </c>
      <c r="C279" s="44">
        <v>120495</v>
      </c>
      <c r="D279" s="19">
        <v>1935</v>
      </c>
    </row>
    <row r="280" spans="1:4" x14ac:dyDescent="0.3">
      <c r="A280" s="49" t="s">
        <v>307</v>
      </c>
      <c r="B280" s="44">
        <v>18330</v>
      </c>
      <c r="C280" s="44">
        <v>13583</v>
      </c>
      <c r="D280" s="19">
        <v>-4747</v>
      </c>
    </row>
    <row r="281" spans="1:4" x14ac:dyDescent="0.3">
      <c r="A281" s="49" t="s">
        <v>306</v>
      </c>
      <c r="B281" s="44">
        <v>100230</v>
      </c>
      <c r="C281" s="44">
        <v>106912</v>
      </c>
      <c r="D281" s="19">
        <v>6682</v>
      </c>
    </row>
    <row r="282" spans="1:4" x14ac:dyDescent="0.3">
      <c r="A282" s="45" t="s">
        <v>4898</v>
      </c>
      <c r="B282" s="44">
        <v>2553438</v>
      </c>
      <c r="C282" s="44">
        <v>2601720</v>
      </c>
      <c r="D282" s="19">
        <v>48282</v>
      </c>
    </row>
    <row r="283" spans="1:4" x14ac:dyDescent="0.3">
      <c r="A283" s="46" t="s">
        <v>296</v>
      </c>
      <c r="B283" s="44">
        <v>2553438</v>
      </c>
      <c r="C283" s="44">
        <v>2601720</v>
      </c>
      <c r="D283" s="19">
        <v>48282</v>
      </c>
    </row>
    <row r="284" spans="1:4" x14ac:dyDescent="0.3">
      <c r="A284" s="49" t="s">
        <v>310</v>
      </c>
      <c r="B284" s="44">
        <v>40176</v>
      </c>
      <c r="C284" s="44">
        <v>87296</v>
      </c>
      <c r="D284" s="19">
        <v>47120</v>
      </c>
    </row>
    <row r="285" spans="1:4" x14ac:dyDescent="0.3">
      <c r="A285" s="49" t="s">
        <v>311</v>
      </c>
      <c r="B285" s="44">
        <v>13446</v>
      </c>
      <c r="C285" s="44">
        <v>14608</v>
      </c>
      <c r="D285" s="19">
        <v>1162</v>
      </c>
    </row>
    <row r="286" spans="1:4" x14ac:dyDescent="0.3">
      <c r="A286" s="49" t="s">
        <v>302</v>
      </c>
      <c r="B286" s="44">
        <v>2499816</v>
      </c>
      <c r="C286" s="44">
        <v>2499816</v>
      </c>
      <c r="D286" s="19">
        <v>0</v>
      </c>
    </row>
    <row r="287" spans="1:4" x14ac:dyDescent="0.3">
      <c r="A287" s="45" t="s">
        <v>3391</v>
      </c>
      <c r="B287" s="44">
        <v>6975</v>
      </c>
      <c r="C287" s="44">
        <v>16461</v>
      </c>
      <c r="D287" s="19">
        <v>9486</v>
      </c>
    </row>
    <row r="288" spans="1:4" x14ac:dyDescent="0.3">
      <c r="A288" s="36" t="s">
        <v>39165</v>
      </c>
      <c r="B288" s="44">
        <v>6975</v>
      </c>
      <c r="C288" s="44">
        <v>16461</v>
      </c>
      <c r="D288" s="19">
        <v>9486</v>
      </c>
    </row>
    <row r="289" spans="1:4" x14ac:dyDescent="0.3">
      <c r="A289" s="37" t="s">
        <v>38939</v>
      </c>
      <c r="B289" s="44">
        <v>6975</v>
      </c>
      <c r="C289" s="44">
        <v>16461</v>
      </c>
      <c r="D289" s="19">
        <v>9486</v>
      </c>
    </row>
    <row r="290" spans="1:4" x14ac:dyDescent="0.3">
      <c r="A290" s="45" t="s">
        <v>4890</v>
      </c>
      <c r="B290" s="44">
        <v>1713889</v>
      </c>
      <c r="C290" s="44">
        <v>1713889</v>
      </c>
      <c r="D290" s="19">
        <v>0</v>
      </c>
    </row>
    <row r="291" spans="1:4" x14ac:dyDescent="0.3">
      <c r="A291" s="46" t="s">
        <v>296</v>
      </c>
      <c r="B291" s="44">
        <v>1713889</v>
      </c>
      <c r="C291" s="44">
        <v>1713889</v>
      </c>
      <c r="D291" s="19">
        <v>0</v>
      </c>
    </row>
    <row r="292" spans="1:4" x14ac:dyDescent="0.3">
      <c r="A292" s="49" t="s">
        <v>302</v>
      </c>
      <c r="B292" s="44">
        <v>1713889</v>
      </c>
      <c r="C292" s="44">
        <v>1713889</v>
      </c>
      <c r="D292" s="19">
        <v>0</v>
      </c>
    </row>
    <row r="293" spans="1:4" x14ac:dyDescent="0.3">
      <c r="A293" s="45" t="s">
        <v>2948</v>
      </c>
      <c r="B293" s="44">
        <v>3379816</v>
      </c>
      <c r="C293" s="44">
        <v>3318009</v>
      </c>
      <c r="D293" s="19">
        <v>-61807</v>
      </c>
    </row>
    <row r="294" spans="1:4" x14ac:dyDescent="0.3">
      <c r="A294" s="46" t="s">
        <v>296</v>
      </c>
      <c r="B294" s="44">
        <v>3379816</v>
      </c>
      <c r="C294" s="44">
        <v>3318009</v>
      </c>
      <c r="D294" s="19">
        <v>-61807</v>
      </c>
    </row>
    <row r="295" spans="1:4" x14ac:dyDescent="0.3">
      <c r="A295" s="49" t="s">
        <v>313</v>
      </c>
      <c r="B295" s="44">
        <v>45101</v>
      </c>
      <c r="C295" s="44">
        <v>55811</v>
      </c>
      <c r="D295" s="19">
        <v>10710</v>
      </c>
    </row>
    <row r="296" spans="1:4" x14ac:dyDescent="0.3">
      <c r="A296" s="49" t="s">
        <v>300</v>
      </c>
      <c r="B296" s="44">
        <v>326652</v>
      </c>
      <c r="C296" s="44">
        <v>326652</v>
      </c>
      <c r="D296" s="19">
        <v>0</v>
      </c>
    </row>
    <row r="297" spans="1:4" x14ac:dyDescent="0.3">
      <c r="A297" s="49" t="s">
        <v>307</v>
      </c>
      <c r="B297" s="44">
        <v>402866</v>
      </c>
      <c r="C297" s="44">
        <v>303161</v>
      </c>
      <c r="D297" s="19">
        <v>-99705</v>
      </c>
    </row>
    <row r="298" spans="1:4" x14ac:dyDescent="0.3">
      <c r="A298" s="49" t="s">
        <v>306</v>
      </c>
      <c r="B298" s="44">
        <v>186420</v>
      </c>
      <c r="C298" s="44">
        <v>198848</v>
      </c>
      <c r="D298" s="19">
        <v>12428</v>
      </c>
    </row>
    <row r="299" spans="1:4" x14ac:dyDescent="0.3">
      <c r="A299" s="49" t="s">
        <v>302</v>
      </c>
      <c r="B299" s="44">
        <v>2333273</v>
      </c>
      <c r="C299" s="44">
        <v>2333273</v>
      </c>
      <c r="D299" s="19">
        <v>0</v>
      </c>
    </row>
    <row r="300" spans="1:4" x14ac:dyDescent="0.3">
      <c r="A300" s="49" t="s">
        <v>303</v>
      </c>
      <c r="B300" s="44">
        <v>49098</v>
      </c>
      <c r="C300" s="44">
        <v>69090</v>
      </c>
      <c r="D300" s="19">
        <v>19992</v>
      </c>
    </row>
    <row r="301" spans="1:4" x14ac:dyDescent="0.3">
      <c r="A301" s="49" t="s">
        <v>304</v>
      </c>
      <c r="B301" s="44">
        <v>36406</v>
      </c>
      <c r="C301" s="44">
        <v>31174</v>
      </c>
      <c r="D301" s="19">
        <v>-5232</v>
      </c>
    </row>
    <row r="302" spans="1:4" x14ac:dyDescent="0.3">
      <c r="A302" s="45" t="s">
        <v>19226</v>
      </c>
      <c r="B302" s="44">
        <v>1998</v>
      </c>
      <c r="C302" s="44">
        <v>2574</v>
      </c>
      <c r="D302" s="19">
        <v>576</v>
      </c>
    </row>
    <row r="303" spans="1:4" x14ac:dyDescent="0.3">
      <c r="A303" s="46" t="s">
        <v>296</v>
      </c>
      <c r="B303" s="44">
        <v>1998</v>
      </c>
      <c r="C303" s="44">
        <v>2574</v>
      </c>
      <c r="D303" s="19">
        <v>576</v>
      </c>
    </row>
    <row r="304" spans="1:4" x14ac:dyDescent="0.3">
      <c r="A304" s="49" t="s">
        <v>304</v>
      </c>
      <c r="B304" s="44">
        <v>1998</v>
      </c>
      <c r="C304" s="44">
        <v>2574</v>
      </c>
      <c r="D304" s="19">
        <v>576</v>
      </c>
    </row>
    <row r="305" spans="1:4" x14ac:dyDescent="0.3">
      <c r="A305" s="45" t="s">
        <v>16275</v>
      </c>
      <c r="B305" s="44">
        <v>2320958</v>
      </c>
      <c r="C305" s="44">
        <v>2567552.9</v>
      </c>
      <c r="D305" s="19">
        <v>246594.89999999997</v>
      </c>
    </row>
    <row r="306" spans="1:4" x14ac:dyDescent="0.3">
      <c r="A306" s="46" t="s">
        <v>296</v>
      </c>
      <c r="B306" s="44">
        <v>2078460</v>
      </c>
      <c r="C306" s="44">
        <v>2070432</v>
      </c>
      <c r="D306" s="19">
        <v>-8028</v>
      </c>
    </row>
    <row r="307" spans="1:4" x14ac:dyDescent="0.3">
      <c r="A307" s="49" t="s">
        <v>307</v>
      </c>
      <c r="B307" s="44">
        <v>326030</v>
      </c>
      <c r="C307" s="44">
        <v>253164</v>
      </c>
      <c r="D307" s="19">
        <v>-72866</v>
      </c>
    </row>
    <row r="308" spans="1:4" x14ac:dyDescent="0.3">
      <c r="A308" s="49" t="s">
        <v>306</v>
      </c>
      <c r="B308" s="44">
        <v>188370</v>
      </c>
      <c r="C308" s="44">
        <v>200928</v>
      </c>
      <c r="D308" s="19">
        <v>12558</v>
      </c>
    </row>
    <row r="309" spans="1:4" x14ac:dyDescent="0.3">
      <c r="A309" s="49" t="s">
        <v>302</v>
      </c>
      <c r="B309" s="44">
        <v>1503343</v>
      </c>
      <c r="C309" s="44">
        <v>1503343</v>
      </c>
      <c r="D309" s="19">
        <v>0</v>
      </c>
    </row>
    <row r="310" spans="1:4" x14ac:dyDescent="0.3">
      <c r="A310" s="49" t="s">
        <v>303</v>
      </c>
      <c r="B310" s="44">
        <v>41958</v>
      </c>
      <c r="C310" s="44">
        <v>88830</v>
      </c>
      <c r="D310" s="19">
        <v>46872</v>
      </c>
    </row>
    <row r="311" spans="1:4" x14ac:dyDescent="0.3">
      <c r="A311" s="49" t="s">
        <v>304</v>
      </c>
      <c r="B311" s="44">
        <v>18759</v>
      </c>
      <c r="C311" s="44">
        <v>24167</v>
      </c>
      <c r="D311" s="19">
        <v>5408</v>
      </c>
    </row>
    <row r="312" spans="1:4" x14ac:dyDescent="0.3">
      <c r="A312" s="36" t="s">
        <v>39165</v>
      </c>
      <c r="B312" s="44">
        <v>242498</v>
      </c>
      <c r="C312" s="44">
        <v>497120.9</v>
      </c>
      <c r="D312" s="19">
        <v>254622.89999999997</v>
      </c>
    </row>
    <row r="313" spans="1:4" x14ac:dyDescent="0.3">
      <c r="A313" s="37" t="s">
        <v>38895</v>
      </c>
      <c r="B313" s="44">
        <v>242498</v>
      </c>
      <c r="C313" s="44">
        <v>497120.9</v>
      </c>
      <c r="D313" s="19">
        <v>254622.89999999997</v>
      </c>
    </row>
    <row r="314" spans="1:4" x14ac:dyDescent="0.3">
      <c r="A314" s="45" t="s">
        <v>8799</v>
      </c>
      <c r="B314" s="44">
        <v>6668</v>
      </c>
      <c r="C314" s="44">
        <v>16069.880000000001</v>
      </c>
      <c r="D314" s="19">
        <v>9401.880000000001</v>
      </c>
    </row>
    <row r="315" spans="1:4" x14ac:dyDescent="0.3">
      <c r="A315" s="36" t="s">
        <v>39165</v>
      </c>
      <c r="B315" s="44">
        <v>6668</v>
      </c>
      <c r="C315" s="44">
        <v>16069.880000000001</v>
      </c>
      <c r="D315" s="19">
        <v>9401.880000000001</v>
      </c>
    </row>
    <row r="316" spans="1:4" x14ac:dyDescent="0.3">
      <c r="A316" s="37" t="s">
        <v>38940</v>
      </c>
      <c r="B316" s="44">
        <v>6668</v>
      </c>
      <c r="C316" s="44">
        <v>16069.880000000001</v>
      </c>
      <c r="D316" s="19">
        <v>9401.880000000001</v>
      </c>
    </row>
    <row r="317" spans="1:4" x14ac:dyDescent="0.3">
      <c r="A317" s="45" t="s">
        <v>22252</v>
      </c>
      <c r="B317" s="44">
        <v>19869</v>
      </c>
      <c r="C317" s="44">
        <v>36545</v>
      </c>
      <c r="D317" s="19">
        <v>16676</v>
      </c>
    </row>
    <row r="318" spans="1:4" x14ac:dyDescent="0.3">
      <c r="A318" s="46" t="s">
        <v>296</v>
      </c>
      <c r="B318" s="44">
        <v>19869</v>
      </c>
      <c r="C318" s="44">
        <v>36545</v>
      </c>
      <c r="D318" s="19">
        <v>16676</v>
      </c>
    </row>
    <row r="319" spans="1:4" x14ac:dyDescent="0.3">
      <c r="A319" s="49" t="s">
        <v>303</v>
      </c>
      <c r="B319" s="44">
        <v>13209</v>
      </c>
      <c r="C319" s="44">
        <v>27965</v>
      </c>
      <c r="D319" s="19">
        <v>14756</v>
      </c>
    </row>
    <row r="320" spans="1:4" x14ac:dyDescent="0.3">
      <c r="A320" s="49" t="s">
        <v>304</v>
      </c>
      <c r="B320" s="44">
        <v>6660</v>
      </c>
      <c r="C320" s="44">
        <v>8580</v>
      </c>
      <c r="D320" s="19">
        <v>1920</v>
      </c>
    </row>
    <row r="321" spans="1:4" x14ac:dyDescent="0.3">
      <c r="A321" s="45" t="s">
        <v>4749</v>
      </c>
      <c r="B321" s="44">
        <v>1158080</v>
      </c>
      <c r="C321" s="44">
        <v>1574988.8000000003</v>
      </c>
      <c r="D321" s="19">
        <v>416908.80000000005</v>
      </c>
    </row>
    <row r="322" spans="1:4" x14ac:dyDescent="0.3">
      <c r="A322" s="36" t="s">
        <v>39165</v>
      </c>
      <c r="B322" s="44">
        <v>1158080</v>
      </c>
      <c r="C322" s="44">
        <v>1574988.8000000003</v>
      </c>
      <c r="D322" s="19">
        <v>416908.80000000005</v>
      </c>
    </row>
    <row r="323" spans="1:4" x14ac:dyDescent="0.3">
      <c r="A323" s="37" t="s">
        <v>39140</v>
      </c>
      <c r="B323" s="44">
        <v>1158080</v>
      </c>
      <c r="C323" s="44">
        <v>1574988.8000000003</v>
      </c>
      <c r="D323" s="19">
        <v>416908.80000000005</v>
      </c>
    </row>
    <row r="324" spans="1:4" x14ac:dyDescent="0.3">
      <c r="A324" s="45" t="s">
        <v>9994</v>
      </c>
      <c r="B324" s="44">
        <v>2260023</v>
      </c>
      <c r="C324" s="44">
        <v>2361792</v>
      </c>
      <c r="D324" s="19">
        <v>101769</v>
      </c>
    </row>
    <row r="325" spans="1:4" x14ac:dyDescent="0.3">
      <c r="A325" s="46" t="s">
        <v>296</v>
      </c>
      <c r="B325" s="44">
        <v>2260023</v>
      </c>
      <c r="C325" s="44">
        <v>2361792</v>
      </c>
      <c r="D325" s="19">
        <v>101769</v>
      </c>
    </row>
    <row r="326" spans="1:4" x14ac:dyDescent="0.3">
      <c r="A326" s="49" t="s">
        <v>300</v>
      </c>
      <c r="B326" s="44">
        <v>1711416</v>
      </c>
      <c r="C326" s="44">
        <v>1711416</v>
      </c>
      <c r="D326" s="19">
        <v>0</v>
      </c>
    </row>
    <row r="327" spans="1:4" x14ac:dyDescent="0.3">
      <c r="A327" s="49" t="s">
        <v>307</v>
      </c>
      <c r="B327" s="44">
        <v>141784</v>
      </c>
      <c r="C327" s="44">
        <v>115311</v>
      </c>
      <c r="D327" s="19">
        <v>-26473</v>
      </c>
    </row>
    <row r="328" spans="1:4" x14ac:dyDescent="0.3">
      <c r="A328" s="49" t="s">
        <v>306</v>
      </c>
      <c r="B328" s="44">
        <v>12870</v>
      </c>
      <c r="C328" s="44">
        <v>13728</v>
      </c>
      <c r="D328" s="19">
        <v>858</v>
      </c>
    </row>
    <row r="329" spans="1:4" x14ac:dyDescent="0.3">
      <c r="A329" s="49" t="s">
        <v>303</v>
      </c>
      <c r="B329" s="44">
        <v>334000</v>
      </c>
      <c r="C329" s="44">
        <v>470000</v>
      </c>
      <c r="D329" s="19">
        <v>136000</v>
      </c>
    </row>
    <row r="330" spans="1:4" x14ac:dyDescent="0.3">
      <c r="A330" s="49" t="s">
        <v>304</v>
      </c>
      <c r="B330" s="44">
        <v>59953</v>
      </c>
      <c r="C330" s="44">
        <v>51337</v>
      </c>
      <c r="D330" s="19">
        <v>-8616</v>
      </c>
    </row>
    <row r="331" spans="1:4" x14ac:dyDescent="0.3">
      <c r="A331" s="45" t="s">
        <v>12740</v>
      </c>
      <c r="B331" s="44">
        <v>234995</v>
      </c>
      <c r="C331" s="44">
        <v>428567.4</v>
      </c>
      <c r="D331" s="19">
        <v>193572.39999999997</v>
      </c>
    </row>
    <row r="332" spans="1:4" x14ac:dyDescent="0.3">
      <c r="A332" s="46" t="s">
        <v>296</v>
      </c>
      <c r="B332" s="44">
        <v>156347</v>
      </c>
      <c r="C332" s="44">
        <v>267339</v>
      </c>
      <c r="D332" s="19">
        <v>110992</v>
      </c>
    </row>
    <row r="333" spans="1:4" x14ac:dyDescent="0.3">
      <c r="A333" s="49" t="s">
        <v>307</v>
      </c>
      <c r="B333" s="44">
        <v>10140</v>
      </c>
      <c r="C333" s="44">
        <v>7514</v>
      </c>
      <c r="D333" s="19">
        <v>-2626</v>
      </c>
    </row>
    <row r="334" spans="1:4" x14ac:dyDescent="0.3">
      <c r="A334" s="49" t="s">
        <v>306</v>
      </c>
      <c r="B334" s="44">
        <v>19110</v>
      </c>
      <c r="C334" s="44">
        <v>20384</v>
      </c>
      <c r="D334" s="19">
        <v>1274</v>
      </c>
    </row>
    <row r="335" spans="1:4" x14ac:dyDescent="0.3">
      <c r="A335" s="49" t="s">
        <v>303</v>
      </c>
      <c r="B335" s="44">
        <v>91910</v>
      </c>
      <c r="C335" s="44">
        <v>194110</v>
      </c>
      <c r="D335" s="19">
        <v>102200</v>
      </c>
    </row>
    <row r="336" spans="1:4" x14ac:dyDescent="0.3">
      <c r="A336" s="49" t="s">
        <v>304</v>
      </c>
      <c r="B336" s="44">
        <v>35187</v>
      </c>
      <c r="C336" s="44">
        <v>45331</v>
      </c>
      <c r="D336" s="19">
        <v>10144</v>
      </c>
    </row>
    <row r="337" spans="1:4" x14ac:dyDescent="0.3">
      <c r="A337" s="36" t="s">
        <v>39165</v>
      </c>
      <c r="B337" s="44">
        <v>78648</v>
      </c>
      <c r="C337" s="44">
        <v>161228.4</v>
      </c>
      <c r="D337" s="19">
        <v>82580.39999999998</v>
      </c>
    </row>
    <row r="338" spans="1:4" x14ac:dyDescent="0.3">
      <c r="A338" s="37" t="s">
        <v>38895</v>
      </c>
      <c r="B338" s="44">
        <v>78648</v>
      </c>
      <c r="C338" s="44">
        <v>161228.4</v>
      </c>
      <c r="D338" s="19">
        <v>82580.39999999998</v>
      </c>
    </row>
    <row r="339" spans="1:4" x14ac:dyDescent="0.3">
      <c r="A339" s="45" t="s">
        <v>30069</v>
      </c>
      <c r="B339" s="44">
        <v>4429380</v>
      </c>
      <c r="C339" s="44">
        <v>5606103.5</v>
      </c>
      <c r="D339" s="19">
        <v>1176723.4999999995</v>
      </c>
    </row>
    <row r="340" spans="1:4" x14ac:dyDescent="0.3">
      <c r="A340" s="46" t="s">
        <v>296</v>
      </c>
      <c r="B340" s="44">
        <v>3610130</v>
      </c>
      <c r="C340" s="44">
        <v>3926641</v>
      </c>
      <c r="D340" s="19">
        <v>316511</v>
      </c>
    </row>
    <row r="341" spans="1:4" x14ac:dyDescent="0.3">
      <c r="A341" s="49" t="s">
        <v>307</v>
      </c>
      <c r="B341" s="44">
        <v>573059</v>
      </c>
      <c r="C341" s="44">
        <v>703426</v>
      </c>
      <c r="D341" s="19">
        <v>130367</v>
      </c>
    </row>
    <row r="342" spans="1:4" x14ac:dyDescent="0.3">
      <c r="A342" s="49" t="s">
        <v>306</v>
      </c>
      <c r="B342" s="44">
        <v>2727936</v>
      </c>
      <c r="C342" s="44">
        <v>2914080</v>
      </c>
      <c r="D342" s="19">
        <v>186144</v>
      </c>
    </row>
    <row r="343" spans="1:4" x14ac:dyDescent="0.3">
      <c r="A343" s="49" t="s">
        <v>302</v>
      </c>
      <c r="B343" s="44">
        <v>309135</v>
      </c>
      <c r="C343" s="44">
        <v>309135</v>
      </c>
      <c r="D343" s="19">
        <v>0</v>
      </c>
    </row>
    <row r="344" spans="1:4" x14ac:dyDescent="0.3">
      <c r="A344" s="36" t="s">
        <v>39165</v>
      </c>
      <c r="B344" s="44">
        <v>819250</v>
      </c>
      <c r="C344" s="44">
        <v>1679462.4999999995</v>
      </c>
      <c r="D344" s="19">
        <v>860212.49999999965</v>
      </c>
    </row>
    <row r="345" spans="1:4" x14ac:dyDescent="0.3">
      <c r="A345" s="37" t="s">
        <v>38895</v>
      </c>
      <c r="B345" s="44">
        <v>819250</v>
      </c>
      <c r="C345" s="44">
        <v>1679462.4999999995</v>
      </c>
      <c r="D345" s="19">
        <v>860212.49999999965</v>
      </c>
    </row>
    <row r="346" spans="1:4" x14ac:dyDescent="0.3">
      <c r="A346" s="45" t="s">
        <v>12717</v>
      </c>
      <c r="B346" s="44">
        <v>395617</v>
      </c>
      <c r="C346" s="44">
        <v>404314</v>
      </c>
      <c r="D346" s="19">
        <v>8697</v>
      </c>
    </row>
    <row r="347" spans="1:4" x14ac:dyDescent="0.3">
      <c r="A347" s="46" t="s">
        <v>296</v>
      </c>
      <c r="B347" s="44">
        <v>395617</v>
      </c>
      <c r="C347" s="44">
        <v>404314</v>
      </c>
      <c r="D347" s="19">
        <v>8697</v>
      </c>
    </row>
    <row r="348" spans="1:4" x14ac:dyDescent="0.3">
      <c r="A348" s="49" t="s">
        <v>307</v>
      </c>
      <c r="B348" s="44">
        <v>16770</v>
      </c>
      <c r="C348" s="44">
        <v>12427</v>
      </c>
      <c r="D348" s="19">
        <v>-4343</v>
      </c>
    </row>
    <row r="349" spans="1:4" x14ac:dyDescent="0.3">
      <c r="A349" s="49" t="s">
        <v>306</v>
      </c>
      <c r="B349" s="44">
        <v>7020</v>
      </c>
      <c r="C349" s="44">
        <v>7488</v>
      </c>
      <c r="D349" s="19">
        <v>468</v>
      </c>
    </row>
    <row r="350" spans="1:4" x14ac:dyDescent="0.3">
      <c r="A350" s="49" t="s">
        <v>302</v>
      </c>
      <c r="B350" s="44">
        <v>328073</v>
      </c>
      <c r="C350" s="44">
        <v>328073</v>
      </c>
      <c r="D350" s="19">
        <v>0</v>
      </c>
    </row>
    <row r="351" spans="1:4" x14ac:dyDescent="0.3">
      <c r="A351" s="49" t="s">
        <v>303</v>
      </c>
      <c r="B351" s="44">
        <v>34235</v>
      </c>
      <c r="C351" s="44">
        <v>48175</v>
      </c>
      <c r="D351" s="19">
        <v>13940</v>
      </c>
    </row>
    <row r="352" spans="1:4" x14ac:dyDescent="0.3">
      <c r="A352" s="49" t="s">
        <v>304</v>
      </c>
      <c r="B352" s="44">
        <v>9519</v>
      </c>
      <c r="C352" s="44">
        <v>8151</v>
      </c>
      <c r="D352" s="19">
        <v>-1368</v>
      </c>
    </row>
    <row r="353" spans="1:4" x14ac:dyDescent="0.3">
      <c r="A353" s="45" t="s">
        <v>22257</v>
      </c>
      <c r="B353" s="44">
        <v>1175554</v>
      </c>
      <c r="C353" s="44">
        <v>1232025</v>
      </c>
      <c r="D353" s="19">
        <v>56471</v>
      </c>
    </row>
    <row r="354" spans="1:4" x14ac:dyDescent="0.3">
      <c r="A354" s="46" t="s">
        <v>296</v>
      </c>
      <c r="B354" s="44">
        <v>1173229</v>
      </c>
      <c r="C354" s="44">
        <v>1226538</v>
      </c>
      <c r="D354" s="19">
        <v>53309</v>
      </c>
    </row>
    <row r="355" spans="1:4" x14ac:dyDescent="0.3">
      <c r="A355" s="49" t="s">
        <v>307</v>
      </c>
      <c r="B355" s="44">
        <v>487961</v>
      </c>
      <c r="C355" s="44">
        <v>472804</v>
      </c>
      <c r="D355" s="19">
        <v>-15157</v>
      </c>
    </row>
    <row r="356" spans="1:4" x14ac:dyDescent="0.3">
      <c r="A356" s="49" t="s">
        <v>306</v>
      </c>
      <c r="B356" s="44">
        <v>651634</v>
      </c>
      <c r="C356" s="44">
        <v>695552</v>
      </c>
      <c r="D356" s="19">
        <v>43918</v>
      </c>
    </row>
    <row r="357" spans="1:4" x14ac:dyDescent="0.3">
      <c r="A357" s="49" t="s">
        <v>303</v>
      </c>
      <c r="B357" s="44">
        <v>18205</v>
      </c>
      <c r="C357" s="44">
        <v>38305</v>
      </c>
      <c r="D357" s="19">
        <v>20100</v>
      </c>
    </row>
    <row r="358" spans="1:4" x14ac:dyDescent="0.3">
      <c r="A358" s="49" t="s">
        <v>304</v>
      </c>
      <c r="B358" s="44">
        <v>15429</v>
      </c>
      <c r="C358" s="44">
        <v>19877</v>
      </c>
      <c r="D358" s="19">
        <v>4448</v>
      </c>
    </row>
    <row r="359" spans="1:4" x14ac:dyDescent="0.3">
      <c r="A359" s="36" t="s">
        <v>39165</v>
      </c>
      <c r="B359" s="44">
        <v>2325</v>
      </c>
      <c r="C359" s="44">
        <v>5487</v>
      </c>
      <c r="D359" s="19">
        <v>3162</v>
      </c>
    </row>
    <row r="360" spans="1:4" x14ac:dyDescent="0.3">
      <c r="A360" s="37" t="s">
        <v>38939</v>
      </c>
      <c r="B360" s="44">
        <v>2325</v>
      </c>
      <c r="C360" s="44">
        <v>5487</v>
      </c>
      <c r="D360" s="19">
        <v>3162</v>
      </c>
    </row>
    <row r="361" spans="1:4" x14ac:dyDescent="0.3">
      <c r="A361" s="45" t="s">
        <v>4179</v>
      </c>
      <c r="B361" s="44">
        <v>655607</v>
      </c>
      <c r="C361" s="44">
        <v>642252</v>
      </c>
      <c r="D361" s="19">
        <v>-13355</v>
      </c>
    </row>
    <row r="362" spans="1:4" x14ac:dyDescent="0.3">
      <c r="A362" s="46" t="s">
        <v>296</v>
      </c>
      <c r="B362" s="44">
        <v>655607</v>
      </c>
      <c r="C362" s="44">
        <v>642252</v>
      </c>
      <c r="D362" s="19">
        <v>-13355</v>
      </c>
    </row>
    <row r="363" spans="1:4" x14ac:dyDescent="0.3">
      <c r="A363" s="49" t="s">
        <v>310</v>
      </c>
      <c r="B363" s="44">
        <v>810</v>
      </c>
      <c r="C363" s="44">
        <v>1760</v>
      </c>
      <c r="D363" s="19">
        <v>950</v>
      </c>
    </row>
    <row r="364" spans="1:4" x14ac:dyDescent="0.3">
      <c r="A364" s="49" t="s">
        <v>311</v>
      </c>
      <c r="B364" s="44">
        <v>324</v>
      </c>
      <c r="C364" s="44">
        <v>352</v>
      </c>
      <c r="D364" s="19">
        <v>28</v>
      </c>
    </row>
    <row r="365" spans="1:4" x14ac:dyDescent="0.3">
      <c r="A365" s="49" t="s">
        <v>307</v>
      </c>
      <c r="B365" s="44">
        <v>206418</v>
      </c>
      <c r="C365" s="44">
        <v>156927</v>
      </c>
      <c r="D365" s="19">
        <v>-49491</v>
      </c>
    </row>
    <row r="366" spans="1:4" x14ac:dyDescent="0.3">
      <c r="A366" s="49" t="s">
        <v>306</v>
      </c>
      <c r="B366" s="44">
        <v>386490</v>
      </c>
      <c r="C366" s="44">
        <v>412256</v>
      </c>
      <c r="D366" s="19">
        <v>25766</v>
      </c>
    </row>
    <row r="367" spans="1:4" x14ac:dyDescent="0.3">
      <c r="A367" s="49" t="s">
        <v>302</v>
      </c>
      <c r="B367" s="44">
        <v>50687</v>
      </c>
      <c r="C367" s="44">
        <v>50687</v>
      </c>
      <c r="D367" s="19">
        <v>0</v>
      </c>
    </row>
    <row r="368" spans="1:4" x14ac:dyDescent="0.3">
      <c r="A368" s="49" t="s">
        <v>303</v>
      </c>
      <c r="B368" s="44">
        <v>7548</v>
      </c>
      <c r="C368" s="44">
        <v>15980</v>
      </c>
      <c r="D368" s="19">
        <v>8432</v>
      </c>
    </row>
    <row r="369" spans="1:4" x14ac:dyDescent="0.3">
      <c r="A369" s="49" t="s">
        <v>304</v>
      </c>
      <c r="B369" s="44">
        <v>3330</v>
      </c>
      <c r="C369" s="44">
        <v>4290</v>
      </c>
      <c r="D369" s="19">
        <v>960</v>
      </c>
    </row>
    <row r="370" spans="1:4" x14ac:dyDescent="0.3">
      <c r="A370" s="45" t="s">
        <v>350</v>
      </c>
      <c r="B370" s="44">
        <v>48016495</v>
      </c>
      <c r="C370" s="44">
        <v>50509573.260000005</v>
      </c>
      <c r="D370" s="19">
        <v>2493078.2599999998</v>
      </c>
    </row>
    <row r="371" spans="1:4" x14ac:dyDescent="0.3">
      <c r="A371" s="46" t="s">
        <v>296</v>
      </c>
      <c r="B371" s="44">
        <v>14356852</v>
      </c>
      <c r="C371" s="44">
        <v>15081198</v>
      </c>
      <c r="D371" s="19">
        <v>724346</v>
      </c>
    </row>
    <row r="372" spans="1:4" x14ac:dyDescent="0.3">
      <c r="A372" s="49" t="s">
        <v>308</v>
      </c>
      <c r="B372" s="44">
        <v>310022</v>
      </c>
      <c r="C372" s="44">
        <v>326382</v>
      </c>
      <c r="D372" s="19">
        <v>16360</v>
      </c>
    </row>
    <row r="373" spans="1:4" x14ac:dyDescent="0.3">
      <c r="A373" s="49" t="s">
        <v>313</v>
      </c>
      <c r="B373" s="44">
        <v>1632732</v>
      </c>
      <c r="C373" s="44">
        <v>2020452</v>
      </c>
      <c r="D373" s="19">
        <v>387720</v>
      </c>
    </row>
    <row r="374" spans="1:4" x14ac:dyDescent="0.3">
      <c r="A374" s="49" t="s">
        <v>310</v>
      </c>
      <c r="B374" s="44">
        <v>330966</v>
      </c>
      <c r="C374" s="44">
        <v>719136</v>
      </c>
      <c r="D374" s="19">
        <v>388170</v>
      </c>
    </row>
    <row r="375" spans="1:4" x14ac:dyDescent="0.3">
      <c r="A375" s="49" t="s">
        <v>300</v>
      </c>
      <c r="B375" s="44">
        <v>4479608</v>
      </c>
      <c r="C375" s="44">
        <v>4479608</v>
      </c>
      <c r="D375" s="19">
        <v>0</v>
      </c>
    </row>
    <row r="376" spans="1:4" x14ac:dyDescent="0.3">
      <c r="A376" s="49" t="s">
        <v>309</v>
      </c>
      <c r="B376" s="44">
        <v>26151</v>
      </c>
      <c r="C376" s="44">
        <v>13731</v>
      </c>
      <c r="D376" s="19">
        <v>-12420</v>
      </c>
    </row>
    <row r="377" spans="1:4" x14ac:dyDescent="0.3">
      <c r="A377" s="49" t="s">
        <v>311</v>
      </c>
      <c r="B377" s="44">
        <v>110322</v>
      </c>
      <c r="C377" s="44">
        <v>119856</v>
      </c>
      <c r="D377" s="19">
        <v>9534</v>
      </c>
    </row>
    <row r="378" spans="1:4" x14ac:dyDescent="0.3">
      <c r="A378" s="49" t="s">
        <v>307</v>
      </c>
      <c r="B378" s="44">
        <v>925850</v>
      </c>
      <c r="C378" s="44">
        <v>762093</v>
      </c>
      <c r="D378" s="19">
        <v>-163757</v>
      </c>
    </row>
    <row r="379" spans="1:4" x14ac:dyDescent="0.3">
      <c r="A379" s="49" t="s">
        <v>306</v>
      </c>
      <c r="B379" s="44">
        <v>381587</v>
      </c>
      <c r="C379" s="44">
        <v>407264</v>
      </c>
      <c r="D379" s="19">
        <v>25677</v>
      </c>
    </row>
    <row r="380" spans="1:4" x14ac:dyDescent="0.3">
      <c r="A380" s="49" t="s">
        <v>302</v>
      </c>
      <c r="B380" s="44">
        <v>4062201</v>
      </c>
      <c r="C380" s="44">
        <v>4062201</v>
      </c>
      <c r="D380" s="19">
        <v>0</v>
      </c>
    </row>
    <row r="381" spans="1:4" x14ac:dyDescent="0.3">
      <c r="A381" s="49" t="s">
        <v>303</v>
      </c>
      <c r="B381" s="44">
        <v>36573</v>
      </c>
      <c r="C381" s="44">
        <v>51465</v>
      </c>
      <c r="D381" s="19">
        <v>14892</v>
      </c>
    </row>
    <row r="382" spans="1:4" x14ac:dyDescent="0.3">
      <c r="A382" s="49" t="s">
        <v>304</v>
      </c>
      <c r="B382" s="44">
        <v>87842</v>
      </c>
      <c r="C382" s="44">
        <v>75218</v>
      </c>
      <c r="D382" s="19">
        <v>-12624</v>
      </c>
    </row>
    <row r="383" spans="1:4" x14ac:dyDescent="0.3">
      <c r="A383" s="49" t="s">
        <v>298</v>
      </c>
      <c r="B383" s="44">
        <v>0</v>
      </c>
      <c r="C383" s="44">
        <v>70794</v>
      </c>
      <c r="D383" s="19">
        <v>70794</v>
      </c>
    </row>
    <row r="384" spans="1:4" x14ac:dyDescent="0.3">
      <c r="A384" s="49" t="s">
        <v>295</v>
      </c>
      <c r="B384" s="44">
        <v>1972998</v>
      </c>
      <c r="C384" s="44">
        <v>1972998</v>
      </c>
      <c r="D384" s="19">
        <v>0</v>
      </c>
    </row>
    <row r="385" spans="1:4" x14ac:dyDescent="0.3">
      <c r="A385" s="46" t="s">
        <v>1</v>
      </c>
      <c r="B385" s="44">
        <v>32481627</v>
      </c>
      <c r="C385" s="44">
        <v>33958990</v>
      </c>
      <c r="D385" s="19">
        <v>1477363</v>
      </c>
    </row>
    <row r="386" spans="1:4" x14ac:dyDescent="0.3">
      <c r="A386" s="49" t="s">
        <v>39158</v>
      </c>
      <c r="B386" s="44">
        <v>807922</v>
      </c>
      <c r="C386" s="44">
        <v>1271228</v>
      </c>
      <c r="D386" s="19">
        <v>463306</v>
      </c>
    </row>
    <row r="387" spans="1:4" x14ac:dyDescent="0.3">
      <c r="A387" s="49" t="s">
        <v>363</v>
      </c>
      <c r="B387" s="44">
        <v>983134</v>
      </c>
      <c r="C387" s="44">
        <v>491163</v>
      </c>
      <c r="D387" s="19">
        <v>-491971</v>
      </c>
    </row>
    <row r="388" spans="1:4" x14ac:dyDescent="0.3">
      <c r="A388" s="49" t="s">
        <v>13</v>
      </c>
      <c r="B388" s="44">
        <v>350424</v>
      </c>
      <c r="C388" s="44">
        <v>342396</v>
      </c>
      <c r="D388" s="19">
        <v>-8028</v>
      </c>
    </row>
    <row r="389" spans="1:4" x14ac:dyDescent="0.3">
      <c r="A389" s="49" t="s">
        <v>15</v>
      </c>
      <c r="B389" s="44">
        <v>194680</v>
      </c>
      <c r="C389" s="44">
        <v>191140</v>
      </c>
      <c r="D389" s="19">
        <v>-3540</v>
      </c>
    </row>
    <row r="390" spans="1:4" x14ac:dyDescent="0.3">
      <c r="A390" s="49" t="s">
        <v>39159</v>
      </c>
      <c r="B390" s="44">
        <v>408828</v>
      </c>
      <c r="C390" s="44">
        <v>546042</v>
      </c>
      <c r="D390" s="19">
        <v>137214</v>
      </c>
    </row>
    <row r="391" spans="1:4" x14ac:dyDescent="0.3">
      <c r="A391" s="49" t="s">
        <v>18</v>
      </c>
      <c r="B391" s="44">
        <v>330956</v>
      </c>
      <c r="C391" s="44">
        <v>263126</v>
      </c>
      <c r="D391" s="19">
        <v>-67830</v>
      </c>
    </row>
    <row r="392" spans="1:4" x14ac:dyDescent="0.3">
      <c r="A392" s="49" t="s">
        <v>39160</v>
      </c>
      <c r="B392" s="44">
        <v>953932</v>
      </c>
      <c r="C392" s="44">
        <v>2045946</v>
      </c>
      <c r="D392" s="19">
        <v>1092014</v>
      </c>
    </row>
    <row r="393" spans="1:4" x14ac:dyDescent="0.3">
      <c r="A393" s="49" t="s">
        <v>25</v>
      </c>
      <c r="B393" s="44">
        <v>0</v>
      </c>
      <c r="C393" s="44">
        <v>0</v>
      </c>
      <c r="D393" s="19">
        <v>0</v>
      </c>
    </row>
    <row r="394" spans="1:4" x14ac:dyDescent="0.3">
      <c r="A394" s="49" t="s">
        <v>35</v>
      </c>
      <c r="B394" s="44">
        <v>24272109</v>
      </c>
      <c r="C394" s="44">
        <v>24272109</v>
      </c>
      <c r="D394" s="19">
        <v>0</v>
      </c>
    </row>
    <row r="395" spans="1:4" x14ac:dyDescent="0.3">
      <c r="A395" s="49" t="s">
        <v>39</v>
      </c>
      <c r="B395" s="44">
        <v>1355384</v>
      </c>
      <c r="C395" s="44">
        <v>1355384</v>
      </c>
      <c r="D395" s="19">
        <v>0</v>
      </c>
    </row>
    <row r="396" spans="1:4" x14ac:dyDescent="0.3">
      <c r="A396" s="49" t="s">
        <v>41</v>
      </c>
      <c r="B396" s="44">
        <v>1355384</v>
      </c>
      <c r="C396" s="44">
        <v>1711582</v>
      </c>
      <c r="D396" s="19">
        <v>356198</v>
      </c>
    </row>
    <row r="397" spans="1:4" x14ac:dyDescent="0.3">
      <c r="A397" s="49" t="s">
        <v>45</v>
      </c>
      <c r="B397" s="44">
        <v>682040</v>
      </c>
      <c r="C397" s="44">
        <v>682040</v>
      </c>
      <c r="D397" s="19">
        <v>0</v>
      </c>
    </row>
    <row r="398" spans="1:4" x14ac:dyDescent="0.3">
      <c r="A398" s="49" t="s">
        <v>47</v>
      </c>
      <c r="B398" s="44">
        <v>786834</v>
      </c>
      <c r="C398" s="44">
        <v>786834</v>
      </c>
      <c r="D398" s="19">
        <v>0</v>
      </c>
    </row>
    <row r="399" spans="1:4" x14ac:dyDescent="0.3">
      <c r="A399" s="46" t="s">
        <v>39165</v>
      </c>
      <c r="B399" s="44">
        <v>1178016</v>
      </c>
      <c r="C399" s="44">
        <v>1469385.2600000007</v>
      </c>
      <c r="D399" s="19">
        <v>291369.25999999972</v>
      </c>
    </row>
    <row r="400" spans="1:4" x14ac:dyDescent="0.3">
      <c r="A400" s="37" t="s">
        <v>38872</v>
      </c>
      <c r="B400" s="44">
        <v>792390</v>
      </c>
      <c r="C400" s="44">
        <v>824085.59999999974</v>
      </c>
      <c r="D400" s="19">
        <v>31695.60000000002</v>
      </c>
    </row>
    <row r="401" spans="1:4" x14ac:dyDescent="0.3">
      <c r="A401" s="37" t="s">
        <v>38895</v>
      </c>
      <c r="B401" s="44">
        <v>117972</v>
      </c>
      <c r="C401" s="44">
        <v>241842.6</v>
      </c>
      <c r="D401" s="19">
        <v>123870.59999999998</v>
      </c>
    </row>
    <row r="402" spans="1:4" x14ac:dyDescent="0.3">
      <c r="A402" s="37" t="s">
        <v>38898</v>
      </c>
      <c r="B402" s="44">
        <v>14170</v>
      </c>
      <c r="C402" s="44">
        <v>32449.3</v>
      </c>
      <c r="D402" s="19">
        <v>18279.3</v>
      </c>
    </row>
    <row r="403" spans="1:4" x14ac:dyDescent="0.3">
      <c r="A403" s="37" t="s">
        <v>39139</v>
      </c>
      <c r="B403" s="44">
        <v>222780</v>
      </c>
      <c r="C403" s="44">
        <v>325258.80000000005</v>
      </c>
      <c r="D403" s="19">
        <v>102478.79999999996</v>
      </c>
    </row>
    <row r="404" spans="1:4" x14ac:dyDescent="0.3">
      <c r="A404" s="37" t="s">
        <v>38961</v>
      </c>
      <c r="B404" s="44">
        <v>30704</v>
      </c>
      <c r="C404" s="44">
        <v>45748.959999999999</v>
      </c>
      <c r="D404" s="19">
        <v>15044.96</v>
      </c>
    </row>
    <row r="405" spans="1:4" x14ac:dyDescent="0.3">
      <c r="A405" s="45" t="s">
        <v>12466</v>
      </c>
      <c r="B405" s="44">
        <v>1587718</v>
      </c>
      <c r="C405" s="44">
        <v>1595341</v>
      </c>
      <c r="D405" s="19">
        <v>7623</v>
      </c>
    </row>
    <row r="406" spans="1:4" x14ac:dyDescent="0.3">
      <c r="A406" s="46" t="s">
        <v>296</v>
      </c>
      <c r="B406" s="44">
        <v>1587718</v>
      </c>
      <c r="C406" s="44">
        <v>1595341</v>
      </c>
      <c r="D406" s="19">
        <v>7623</v>
      </c>
    </row>
    <row r="407" spans="1:4" x14ac:dyDescent="0.3">
      <c r="A407" s="49" t="s">
        <v>307</v>
      </c>
      <c r="B407" s="44">
        <v>45017</v>
      </c>
      <c r="C407" s="44">
        <v>33524</v>
      </c>
      <c r="D407" s="19">
        <v>-11493</v>
      </c>
    </row>
    <row r="408" spans="1:4" x14ac:dyDescent="0.3">
      <c r="A408" s="49" t="s">
        <v>306</v>
      </c>
      <c r="B408" s="44">
        <v>49140</v>
      </c>
      <c r="C408" s="44">
        <v>52416</v>
      </c>
      <c r="D408" s="19">
        <v>3276</v>
      </c>
    </row>
    <row r="409" spans="1:4" x14ac:dyDescent="0.3">
      <c r="A409" s="49" t="s">
        <v>302</v>
      </c>
      <c r="B409" s="44">
        <v>1437617</v>
      </c>
      <c r="C409" s="44">
        <v>1437617</v>
      </c>
      <c r="D409" s="19">
        <v>0</v>
      </c>
    </row>
    <row r="410" spans="1:4" x14ac:dyDescent="0.3">
      <c r="A410" s="49" t="s">
        <v>303</v>
      </c>
      <c r="B410" s="44">
        <v>42974</v>
      </c>
      <c r="C410" s="44">
        <v>60630</v>
      </c>
      <c r="D410" s="19">
        <v>17656</v>
      </c>
    </row>
    <row r="411" spans="1:4" x14ac:dyDescent="0.3">
      <c r="A411" s="49" t="s">
        <v>304</v>
      </c>
      <c r="B411" s="44">
        <v>12970</v>
      </c>
      <c r="C411" s="44">
        <v>11154</v>
      </c>
      <c r="D411" s="19">
        <v>-1816</v>
      </c>
    </row>
    <row r="412" spans="1:4" x14ac:dyDescent="0.3">
      <c r="A412" s="45" t="s">
        <v>18680</v>
      </c>
      <c r="B412" s="44">
        <v>675713</v>
      </c>
      <c r="C412" s="44">
        <v>692490</v>
      </c>
      <c r="D412" s="19">
        <v>16777</v>
      </c>
    </row>
    <row r="413" spans="1:4" x14ac:dyDescent="0.3">
      <c r="A413" s="46" t="s">
        <v>296</v>
      </c>
      <c r="B413" s="44">
        <v>675713</v>
      </c>
      <c r="C413" s="44">
        <v>692490</v>
      </c>
      <c r="D413" s="19">
        <v>16777</v>
      </c>
    </row>
    <row r="414" spans="1:4" x14ac:dyDescent="0.3">
      <c r="A414" s="49" t="s">
        <v>307</v>
      </c>
      <c r="B414" s="44">
        <v>123240</v>
      </c>
      <c r="C414" s="44">
        <v>91324</v>
      </c>
      <c r="D414" s="19">
        <v>-31916</v>
      </c>
    </row>
    <row r="415" spans="1:4" x14ac:dyDescent="0.3">
      <c r="A415" s="49" t="s">
        <v>306</v>
      </c>
      <c r="B415" s="44">
        <v>540707</v>
      </c>
      <c r="C415" s="44">
        <v>576992</v>
      </c>
      <c r="D415" s="19">
        <v>36285</v>
      </c>
    </row>
    <row r="416" spans="1:4" x14ac:dyDescent="0.3">
      <c r="A416" s="49" t="s">
        <v>303</v>
      </c>
      <c r="B416" s="44">
        <v>10878</v>
      </c>
      <c r="C416" s="44">
        <v>23030</v>
      </c>
      <c r="D416" s="19">
        <v>12152</v>
      </c>
    </row>
    <row r="417" spans="1:4" x14ac:dyDescent="0.3">
      <c r="A417" s="49" t="s">
        <v>304</v>
      </c>
      <c r="B417" s="44">
        <v>888</v>
      </c>
      <c r="C417" s="44">
        <v>1144</v>
      </c>
      <c r="D417" s="19">
        <v>256</v>
      </c>
    </row>
    <row r="418" spans="1:4" x14ac:dyDescent="0.3">
      <c r="A418" s="45" t="s">
        <v>34264</v>
      </c>
      <c r="B418" s="44">
        <v>586187</v>
      </c>
      <c r="C418" s="44">
        <v>645102</v>
      </c>
      <c r="D418" s="19">
        <v>58915</v>
      </c>
    </row>
    <row r="419" spans="1:4" x14ac:dyDescent="0.3">
      <c r="A419" s="46" t="s">
        <v>296</v>
      </c>
      <c r="B419" s="44">
        <v>586187</v>
      </c>
      <c r="C419" s="44">
        <v>645102</v>
      </c>
      <c r="D419" s="19">
        <v>58915</v>
      </c>
    </row>
    <row r="420" spans="1:4" x14ac:dyDescent="0.3">
      <c r="A420" s="49" t="s">
        <v>307</v>
      </c>
      <c r="B420" s="44">
        <v>242608</v>
      </c>
      <c r="C420" s="44">
        <v>276284</v>
      </c>
      <c r="D420" s="19">
        <v>33676</v>
      </c>
    </row>
    <row r="421" spans="1:4" x14ac:dyDescent="0.3">
      <c r="A421" s="49" t="s">
        <v>306</v>
      </c>
      <c r="B421" s="44">
        <v>331889</v>
      </c>
      <c r="C421" s="44">
        <v>355680</v>
      </c>
      <c r="D421" s="19">
        <v>23791</v>
      </c>
    </row>
    <row r="422" spans="1:4" x14ac:dyDescent="0.3">
      <c r="A422" s="49" t="s">
        <v>303</v>
      </c>
      <c r="B422" s="44">
        <v>5678</v>
      </c>
      <c r="C422" s="44">
        <v>7990</v>
      </c>
      <c r="D422" s="19">
        <v>2312</v>
      </c>
    </row>
    <row r="423" spans="1:4" x14ac:dyDescent="0.3">
      <c r="A423" s="49" t="s">
        <v>304</v>
      </c>
      <c r="B423" s="44">
        <v>6012</v>
      </c>
      <c r="C423" s="44">
        <v>5148</v>
      </c>
      <c r="D423" s="19">
        <v>-864</v>
      </c>
    </row>
    <row r="424" spans="1:4" x14ac:dyDescent="0.3">
      <c r="A424" s="45" t="s">
        <v>29816</v>
      </c>
      <c r="B424" s="44">
        <v>251669</v>
      </c>
      <c r="C424" s="44">
        <v>345129</v>
      </c>
      <c r="D424" s="19">
        <v>93460</v>
      </c>
    </row>
    <row r="425" spans="1:4" x14ac:dyDescent="0.3">
      <c r="A425" s="46" t="s">
        <v>296</v>
      </c>
      <c r="B425" s="44">
        <v>251669</v>
      </c>
      <c r="C425" s="44">
        <v>345129</v>
      </c>
      <c r="D425" s="19">
        <v>93460</v>
      </c>
    </row>
    <row r="426" spans="1:4" x14ac:dyDescent="0.3">
      <c r="A426" s="49" t="s">
        <v>303</v>
      </c>
      <c r="B426" s="44">
        <v>235303</v>
      </c>
      <c r="C426" s="44">
        <v>331115</v>
      </c>
      <c r="D426" s="19">
        <v>95812</v>
      </c>
    </row>
    <row r="427" spans="1:4" x14ac:dyDescent="0.3">
      <c r="A427" s="49" t="s">
        <v>304</v>
      </c>
      <c r="B427" s="44">
        <v>16366</v>
      </c>
      <c r="C427" s="44">
        <v>14014</v>
      </c>
      <c r="D427" s="19">
        <v>-2352</v>
      </c>
    </row>
    <row r="428" spans="1:4" x14ac:dyDescent="0.3">
      <c r="A428" s="45" t="s">
        <v>10018</v>
      </c>
      <c r="B428" s="44">
        <v>1222686</v>
      </c>
      <c r="C428" s="44">
        <v>1291491</v>
      </c>
      <c r="D428" s="19">
        <v>68805</v>
      </c>
    </row>
    <row r="429" spans="1:4" x14ac:dyDescent="0.3">
      <c r="A429" s="46" t="s">
        <v>296</v>
      </c>
      <c r="B429" s="44">
        <v>1222686</v>
      </c>
      <c r="C429" s="44">
        <v>1291491</v>
      </c>
      <c r="D429" s="19">
        <v>68805</v>
      </c>
    </row>
    <row r="430" spans="1:4" x14ac:dyDescent="0.3">
      <c r="A430" s="49" t="s">
        <v>300</v>
      </c>
      <c r="B430" s="44">
        <v>62792</v>
      </c>
      <c r="C430" s="44">
        <v>62792</v>
      </c>
      <c r="D430" s="19">
        <v>0</v>
      </c>
    </row>
    <row r="431" spans="1:4" x14ac:dyDescent="0.3">
      <c r="A431" s="49" t="s">
        <v>307</v>
      </c>
      <c r="B431" s="44">
        <v>34710</v>
      </c>
      <c r="C431" s="44">
        <v>25721</v>
      </c>
      <c r="D431" s="19">
        <v>-8989</v>
      </c>
    </row>
    <row r="432" spans="1:4" x14ac:dyDescent="0.3">
      <c r="A432" s="49" t="s">
        <v>306</v>
      </c>
      <c r="B432" s="44">
        <v>48750</v>
      </c>
      <c r="C432" s="44">
        <v>52000</v>
      </c>
      <c r="D432" s="19">
        <v>3250</v>
      </c>
    </row>
    <row r="433" spans="1:4" x14ac:dyDescent="0.3">
      <c r="A433" s="49" t="s">
        <v>302</v>
      </c>
      <c r="B433" s="44">
        <v>976421</v>
      </c>
      <c r="C433" s="44">
        <v>976421</v>
      </c>
      <c r="D433" s="19">
        <v>0</v>
      </c>
    </row>
    <row r="434" spans="1:4" x14ac:dyDescent="0.3">
      <c r="A434" s="49" t="s">
        <v>303</v>
      </c>
      <c r="B434" s="44">
        <v>55556</v>
      </c>
      <c r="C434" s="44">
        <v>117500</v>
      </c>
      <c r="D434" s="19">
        <v>61944</v>
      </c>
    </row>
    <row r="435" spans="1:4" x14ac:dyDescent="0.3">
      <c r="A435" s="49" t="s">
        <v>304</v>
      </c>
      <c r="B435" s="44">
        <v>44457</v>
      </c>
      <c r="C435" s="44">
        <v>57057</v>
      </c>
      <c r="D435" s="19">
        <v>12600</v>
      </c>
    </row>
    <row r="436" spans="1:4" x14ac:dyDescent="0.3">
      <c r="A436" s="45" t="s">
        <v>4694</v>
      </c>
      <c r="B436" s="44">
        <v>81773</v>
      </c>
      <c r="C436" s="44">
        <v>77751</v>
      </c>
      <c r="D436" s="19">
        <v>-4022</v>
      </c>
    </row>
    <row r="437" spans="1:4" x14ac:dyDescent="0.3">
      <c r="A437" s="46" t="s">
        <v>296</v>
      </c>
      <c r="B437" s="44">
        <v>81773</v>
      </c>
      <c r="C437" s="44">
        <v>77751</v>
      </c>
      <c r="D437" s="19">
        <v>-4022</v>
      </c>
    </row>
    <row r="438" spans="1:4" x14ac:dyDescent="0.3">
      <c r="A438" s="49" t="s">
        <v>300</v>
      </c>
      <c r="B438" s="44">
        <v>2672</v>
      </c>
      <c r="C438" s="44">
        <v>2672</v>
      </c>
      <c r="D438" s="19">
        <v>0</v>
      </c>
    </row>
    <row r="439" spans="1:4" x14ac:dyDescent="0.3">
      <c r="A439" s="49" t="s">
        <v>307</v>
      </c>
      <c r="B439" s="44">
        <v>17940</v>
      </c>
      <c r="C439" s="44">
        <v>13294</v>
      </c>
      <c r="D439" s="19">
        <v>-4646</v>
      </c>
    </row>
    <row r="440" spans="1:4" x14ac:dyDescent="0.3">
      <c r="A440" s="49" t="s">
        <v>306</v>
      </c>
      <c r="B440" s="44">
        <v>9360</v>
      </c>
      <c r="C440" s="44">
        <v>9984</v>
      </c>
      <c r="D440" s="19">
        <v>624</v>
      </c>
    </row>
    <row r="441" spans="1:4" x14ac:dyDescent="0.3">
      <c r="A441" s="49" t="s">
        <v>302</v>
      </c>
      <c r="B441" s="44">
        <v>51801</v>
      </c>
      <c r="C441" s="44">
        <v>51801</v>
      </c>
      <c r="D441" s="19">
        <v>0</v>
      </c>
    </row>
    <row r="442" spans="1:4" x14ac:dyDescent="0.3">
      <c r="A442" s="45" t="s">
        <v>7766</v>
      </c>
      <c r="B442" s="44">
        <v>2497878</v>
      </c>
      <c r="C442" s="44">
        <v>2561106</v>
      </c>
      <c r="D442" s="19">
        <v>63228</v>
      </c>
    </row>
    <row r="443" spans="1:4" x14ac:dyDescent="0.3">
      <c r="A443" s="46" t="s">
        <v>296</v>
      </c>
      <c r="B443" s="44">
        <v>2497878</v>
      </c>
      <c r="C443" s="44">
        <v>2561106</v>
      </c>
      <c r="D443" s="19">
        <v>63228</v>
      </c>
    </row>
    <row r="444" spans="1:4" x14ac:dyDescent="0.3">
      <c r="A444" s="49" t="s">
        <v>300</v>
      </c>
      <c r="B444" s="44">
        <v>1239808</v>
      </c>
      <c r="C444" s="44">
        <v>1239808</v>
      </c>
      <c r="D444" s="19">
        <v>0</v>
      </c>
    </row>
    <row r="445" spans="1:4" x14ac:dyDescent="0.3">
      <c r="A445" s="49" t="s">
        <v>307</v>
      </c>
      <c r="B445" s="44">
        <v>158340</v>
      </c>
      <c r="C445" s="44">
        <v>117334</v>
      </c>
      <c r="D445" s="19">
        <v>-41006</v>
      </c>
    </row>
    <row r="446" spans="1:4" x14ac:dyDescent="0.3">
      <c r="A446" s="49" t="s">
        <v>306</v>
      </c>
      <c r="B446" s="44">
        <v>266370</v>
      </c>
      <c r="C446" s="44">
        <v>284128</v>
      </c>
      <c r="D446" s="19">
        <v>17758</v>
      </c>
    </row>
    <row r="447" spans="1:4" x14ac:dyDescent="0.3">
      <c r="A447" s="49" t="s">
        <v>302</v>
      </c>
      <c r="B447" s="44">
        <v>734126</v>
      </c>
      <c r="C447" s="44">
        <v>734126</v>
      </c>
      <c r="D447" s="19">
        <v>0</v>
      </c>
    </row>
    <row r="448" spans="1:4" x14ac:dyDescent="0.3">
      <c r="A448" s="49" t="s">
        <v>303</v>
      </c>
      <c r="B448" s="44">
        <v>69819</v>
      </c>
      <c r="C448" s="44">
        <v>147815</v>
      </c>
      <c r="D448" s="19">
        <v>77996</v>
      </c>
    </row>
    <row r="449" spans="1:4" x14ac:dyDescent="0.3">
      <c r="A449" s="49" t="s">
        <v>304</v>
      </c>
      <c r="B449" s="44">
        <v>29415</v>
      </c>
      <c r="C449" s="44">
        <v>37895</v>
      </c>
      <c r="D449" s="19">
        <v>8480</v>
      </c>
    </row>
    <row r="450" spans="1:4" x14ac:dyDescent="0.3">
      <c r="A450" s="45" t="s">
        <v>351</v>
      </c>
      <c r="B450" s="44">
        <v>18209916</v>
      </c>
      <c r="C450" s="44">
        <v>20318764.879999999</v>
      </c>
      <c r="D450" s="19">
        <v>2108848.8800000004</v>
      </c>
    </row>
    <row r="451" spans="1:4" x14ac:dyDescent="0.3">
      <c r="A451" s="46" t="s">
        <v>296</v>
      </c>
      <c r="B451" s="44">
        <v>6264091</v>
      </c>
      <c r="C451" s="44">
        <v>7063405</v>
      </c>
      <c r="D451" s="19">
        <v>799314</v>
      </c>
    </row>
    <row r="452" spans="1:4" x14ac:dyDescent="0.3">
      <c r="A452" s="49" t="s">
        <v>308</v>
      </c>
      <c r="B452" s="44">
        <v>2217</v>
      </c>
      <c r="C452" s="44">
        <v>2793</v>
      </c>
      <c r="D452" s="19">
        <v>576</v>
      </c>
    </row>
    <row r="453" spans="1:4" x14ac:dyDescent="0.3">
      <c r="A453" s="49" t="s">
        <v>313</v>
      </c>
      <c r="B453" s="44">
        <v>873595</v>
      </c>
      <c r="C453" s="44">
        <v>1081045</v>
      </c>
      <c r="D453" s="19">
        <v>207450</v>
      </c>
    </row>
    <row r="454" spans="1:4" x14ac:dyDescent="0.3">
      <c r="A454" s="49" t="s">
        <v>310</v>
      </c>
      <c r="B454" s="44">
        <v>578178</v>
      </c>
      <c r="C454" s="44">
        <v>1256288</v>
      </c>
      <c r="D454" s="19">
        <v>678110</v>
      </c>
    </row>
    <row r="455" spans="1:4" x14ac:dyDescent="0.3">
      <c r="A455" s="49" t="s">
        <v>300</v>
      </c>
      <c r="B455" s="44">
        <v>21376</v>
      </c>
      <c r="C455" s="44">
        <v>21376</v>
      </c>
      <c r="D455" s="19">
        <v>0</v>
      </c>
    </row>
    <row r="456" spans="1:4" x14ac:dyDescent="0.3">
      <c r="A456" s="49" t="s">
        <v>309</v>
      </c>
      <c r="B456" s="44">
        <v>5306</v>
      </c>
      <c r="C456" s="44">
        <v>2786</v>
      </c>
      <c r="D456" s="19">
        <v>-2520</v>
      </c>
    </row>
    <row r="457" spans="1:4" x14ac:dyDescent="0.3">
      <c r="A457" s="37" t="s">
        <v>39164</v>
      </c>
      <c r="B457" s="44">
        <v>0</v>
      </c>
      <c r="C457" s="44">
        <v>0</v>
      </c>
      <c r="D457" s="19">
        <v>0</v>
      </c>
    </row>
    <row r="458" spans="1:4" x14ac:dyDescent="0.3">
      <c r="A458" s="49" t="s">
        <v>311</v>
      </c>
      <c r="B458" s="44">
        <v>192780</v>
      </c>
      <c r="C458" s="44">
        <v>209440</v>
      </c>
      <c r="D458" s="19">
        <v>16660</v>
      </c>
    </row>
    <row r="459" spans="1:4" x14ac:dyDescent="0.3">
      <c r="A459" s="49" t="s">
        <v>307</v>
      </c>
      <c r="B459" s="44">
        <v>821059</v>
      </c>
      <c r="C459" s="44">
        <v>611235</v>
      </c>
      <c r="D459" s="19">
        <v>-209824</v>
      </c>
    </row>
    <row r="460" spans="1:4" x14ac:dyDescent="0.3">
      <c r="A460" s="49" t="s">
        <v>306</v>
      </c>
      <c r="B460" s="44">
        <v>831312</v>
      </c>
      <c r="C460" s="44">
        <v>888160</v>
      </c>
      <c r="D460" s="19">
        <v>56848</v>
      </c>
    </row>
    <row r="461" spans="1:4" x14ac:dyDescent="0.3">
      <c r="A461" s="49" t="s">
        <v>302</v>
      </c>
      <c r="B461" s="44">
        <v>2814521</v>
      </c>
      <c r="C461" s="44">
        <v>2814521</v>
      </c>
      <c r="D461" s="19">
        <v>0</v>
      </c>
    </row>
    <row r="462" spans="1:4" x14ac:dyDescent="0.3">
      <c r="A462" s="49" t="s">
        <v>303</v>
      </c>
      <c r="B462" s="44">
        <v>61122</v>
      </c>
      <c r="C462" s="44">
        <v>86010</v>
      </c>
      <c r="D462" s="19">
        <v>24888</v>
      </c>
    </row>
    <row r="463" spans="1:4" x14ac:dyDescent="0.3">
      <c r="A463" s="49" t="s">
        <v>304</v>
      </c>
      <c r="B463" s="44">
        <v>62625</v>
      </c>
      <c r="C463" s="44">
        <v>53625</v>
      </c>
      <c r="D463" s="19">
        <v>-9000</v>
      </c>
    </row>
    <row r="464" spans="1:4" x14ac:dyDescent="0.3">
      <c r="A464" s="49" t="s">
        <v>298</v>
      </c>
      <c r="B464" s="44">
        <v>0</v>
      </c>
      <c r="C464" s="44">
        <v>36126</v>
      </c>
      <c r="D464" s="19">
        <v>36126</v>
      </c>
    </row>
    <row r="465" spans="1:4" x14ac:dyDescent="0.3">
      <c r="A465" s="46" t="s">
        <v>1</v>
      </c>
      <c r="B465" s="44">
        <v>6798638</v>
      </c>
      <c r="C465" s="44">
        <v>7029848</v>
      </c>
      <c r="D465" s="19">
        <v>231210</v>
      </c>
    </row>
    <row r="466" spans="1:4" x14ac:dyDescent="0.3">
      <c r="A466" s="49" t="s">
        <v>363</v>
      </c>
      <c r="B466" s="44">
        <v>428296</v>
      </c>
      <c r="C466" s="44">
        <v>213972</v>
      </c>
      <c r="D466" s="19">
        <v>-214324</v>
      </c>
    </row>
    <row r="467" spans="1:4" x14ac:dyDescent="0.3">
      <c r="A467" s="49" t="s">
        <v>13</v>
      </c>
      <c r="B467" s="44">
        <v>9734</v>
      </c>
      <c r="C467" s="44">
        <v>9511</v>
      </c>
      <c r="D467" s="19">
        <v>-223</v>
      </c>
    </row>
    <row r="468" spans="1:4" x14ac:dyDescent="0.3">
      <c r="A468" s="49" t="s">
        <v>15</v>
      </c>
      <c r="B468" s="44">
        <v>68138</v>
      </c>
      <c r="C468" s="44">
        <v>66899</v>
      </c>
      <c r="D468" s="19">
        <v>-1239</v>
      </c>
    </row>
    <row r="469" spans="1:4" x14ac:dyDescent="0.3">
      <c r="A469" s="49" t="s">
        <v>39159</v>
      </c>
      <c r="B469" s="44">
        <v>38936</v>
      </c>
      <c r="C469" s="44">
        <v>52004</v>
      </c>
      <c r="D469" s="19">
        <v>13068</v>
      </c>
    </row>
    <row r="470" spans="1:4" x14ac:dyDescent="0.3">
      <c r="A470" s="49" t="s">
        <v>18</v>
      </c>
      <c r="B470" s="44">
        <v>29202</v>
      </c>
      <c r="C470" s="44">
        <v>23217</v>
      </c>
      <c r="D470" s="19">
        <v>-5985</v>
      </c>
    </row>
    <row r="471" spans="1:4" x14ac:dyDescent="0.3">
      <c r="A471" s="49" t="s">
        <v>39160</v>
      </c>
      <c r="B471" s="44">
        <v>340690</v>
      </c>
      <c r="C471" s="44">
        <v>730695</v>
      </c>
      <c r="D471" s="19">
        <v>390005</v>
      </c>
    </row>
    <row r="472" spans="1:4" x14ac:dyDescent="0.3">
      <c r="A472" s="49" t="s">
        <v>21</v>
      </c>
      <c r="B472" s="44">
        <v>165478</v>
      </c>
      <c r="C472" s="44">
        <v>71281</v>
      </c>
      <c r="D472" s="19">
        <v>-94197</v>
      </c>
    </row>
    <row r="473" spans="1:4" x14ac:dyDescent="0.3">
      <c r="A473" s="49" t="s">
        <v>25</v>
      </c>
      <c r="B473" s="44">
        <v>0</v>
      </c>
      <c r="C473" s="44">
        <v>0</v>
      </c>
      <c r="D473" s="19">
        <v>0</v>
      </c>
    </row>
    <row r="474" spans="1:4" x14ac:dyDescent="0.3">
      <c r="A474" s="49" t="s">
        <v>35</v>
      </c>
      <c r="B474" s="44">
        <v>393336</v>
      </c>
      <c r="C474" s="44">
        <v>393336</v>
      </c>
      <c r="D474" s="19">
        <v>0</v>
      </c>
    </row>
    <row r="475" spans="1:4" x14ac:dyDescent="0.3">
      <c r="A475" s="49" t="s">
        <v>39</v>
      </c>
      <c r="B475" s="44">
        <v>545528</v>
      </c>
      <c r="C475" s="44">
        <v>545528</v>
      </c>
      <c r="D475" s="19">
        <v>0</v>
      </c>
    </row>
    <row r="476" spans="1:4" x14ac:dyDescent="0.3">
      <c r="A476" s="49" t="s">
        <v>41</v>
      </c>
      <c r="B476" s="44">
        <v>548340</v>
      </c>
      <c r="C476" s="44">
        <v>692445</v>
      </c>
      <c r="D476" s="19">
        <v>144105</v>
      </c>
    </row>
    <row r="477" spans="1:4" x14ac:dyDescent="0.3">
      <c r="A477" s="49" t="s">
        <v>45</v>
      </c>
      <c r="B477" s="44">
        <v>4230960</v>
      </c>
      <c r="C477" s="44">
        <v>4230960</v>
      </c>
      <c r="D477" s="19">
        <v>0</v>
      </c>
    </row>
    <row r="478" spans="1:4" x14ac:dyDescent="0.3">
      <c r="A478" s="46" t="s">
        <v>39165</v>
      </c>
      <c r="B478" s="44">
        <v>5147187</v>
      </c>
      <c r="C478" s="44">
        <v>6225511.8799999999</v>
      </c>
      <c r="D478" s="19">
        <v>1078324.8800000004</v>
      </c>
    </row>
    <row r="479" spans="1:4" x14ac:dyDescent="0.3">
      <c r="A479" s="37" t="s">
        <v>39050</v>
      </c>
      <c r="B479" s="44">
        <v>27755</v>
      </c>
      <c r="C479" s="44">
        <v>32473.349999999995</v>
      </c>
      <c r="D479" s="19">
        <v>4718.3499999999949</v>
      </c>
    </row>
    <row r="480" spans="1:4" x14ac:dyDescent="0.3">
      <c r="A480" s="37" t="s">
        <v>39105</v>
      </c>
      <c r="B480" s="44">
        <v>767</v>
      </c>
      <c r="C480" s="44">
        <v>897.39</v>
      </c>
      <c r="D480" s="19">
        <v>130.38999999999999</v>
      </c>
    </row>
    <row r="481" spans="1:4" x14ac:dyDescent="0.3">
      <c r="A481" s="37" t="s">
        <v>38872</v>
      </c>
      <c r="B481" s="44">
        <v>12990</v>
      </c>
      <c r="C481" s="44">
        <v>13509.6</v>
      </c>
      <c r="D481" s="19">
        <v>519.60000000000036</v>
      </c>
    </row>
    <row r="482" spans="1:4" x14ac:dyDescent="0.3">
      <c r="A482" s="37" t="s">
        <v>38876</v>
      </c>
      <c r="B482" s="44">
        <v>1400</v>
      </c>
      <c r="C482" s="44">
        <v>1638</v>
      </c>
      <c r="D482" s="19">
        <v>238</v>
      </c>
    </row>
    <row r="483" spans="1:4" x14ac:dyDescent="0.3">
      <c r="A483" s="37" t="s">
        <v>39009</v>
      </c>
      <c r="B483" s="44">
        <v>18048</v>
      </c>
      <c r="C483" s="44">
        <v>21116.16</v>
      </c>
      <c r="D483" s="19">
        <v>3068.16</v>
      </c>
    </row>
    <row r="484" spans="1:4" x14ac:dyDescent="0.3">
      <c r="A484" s="37" t="s">
        <v>38878</v>
      </c>
      <c r="B484" s="44">
        <v>3732</v>
      </c>
      <c r="C484" s="44">
        <v>4366.4399999999996</v>
      </c>
      <c r="D484" s="19">
        <v>634.4399999999996</v>
      </c>
    </row>
    <row r="485" spans="1:4" x14ac:dyDescent="0.3">
      <c r="A485" s="37" t="s">
        <v>39077</v>
      </c>
      <c r="B485" s="44">
        <v>18954</v>
      </c>
      <c r="C485" s="44">
        <v>22176.18</v>
      </c>
      <c r="D485" s="19">
        <v>3222.1800000000003</v>
      </c>
    </row>
    <row r="486" spans="1:4" x14ac:dyDescent="0.3">
      <c r="A486" s="37" t="s">
        <v>38882</v>
      </c>
      <c r="B486" s="44">
        <v>3780</v>
      </c>
      <c r="C486" s="44">
        <v>4422.5999999999995</v>
      </c>
      <c r="D486" s="19">
        <v>642.59999999999945</v>
      </c>
    </row>
    <row r="487" spans="1:4" x14ac:dyDescent="0.3">
      <c r="A487" s="37" t="s">
        <v>38977</v>
      </c>
      <c r="B487" s="44">
        <v>155880</v>
      </c>
      <c r="C487" s="44">
        <v>182379.6</v>
      </c>
      <c r="D487" s="19">
        <v>26499.599999999999</v>
      </c>
    </row>
    <row r="488" spans="1:4" x14ac:dyDescent="0.3">
      <c r="A488" s="37" t="s">
        <v>38999</v>
      </c>
      <c r="B488" s="44">
        <v>3070</v>
      </c>
      <c r="C488" s="44">
        <v>3591.8999999999996</v>
      </c>
      <c r="D488" s="19">
        <v>521.89999999999964</v>
      </c>
    </row>
    <row r="489" spans="1:4" x14ac:dyDescent="0.3">
      <c r="A489" s="37" t="s">
        <v>38979</v>
      </c>
      <c r="B489" s="44">
        <v>85615</v>
      </c>
      <c r="C489" s="44">
        <v>100169.55</v>
      </c>
      <c r="D489" s="19">
        <v>14554.55</v>
      </c>
    </row>
    <row r="490" spans="1:4" x14ac:dyDescent="0.3">
      <c r="A490" s="37" t="s">
        <v>38910</v>
      </c>
      <c r="B490" s="44">
        <v>13935</v>
      </c>
      <c r="C490" s="44">
        <v>16303.949999999999</v>
      </c>
      <c r="D490" s="19">
        <v>2368.9499999999989</v>
      </c>
    </row>
    <row r="491" spans="1:4" x14ac:dyDescent="0.3">
      <c r="A491" s="37" t="s">
        <v>38888</v>
      </c>
      <c r="B491" s="44">
        <v>42617</v>
      </c>
      <c r="C491" s="44">
        <v>49861.89</v>
      </c>
      <c r="D491" s="19">
        <v>7244.8900000000012</v>
      </c>
    </row>
    <row r="492" spans="1:4" x14ac:dyDescent="0.3">
      <c r="A492" s="37" t="s">
        <v>38890</v>
      </c>
      <c r="B492" s="44">
        <v>299364</v>
      </c>
      <c r="C492" s="44">
        <v>350255.88</v>
      </c>
      <c r="D492" s="19">
        <v>50891.879999999976</v>
      </c>
    </row>
    <row r="493" spans="1:4" x14ac:dyDescent="0.3">
      <c r="A493" s="37" t="s">
        <v>38892</v>
      </c>
      <c r="B493" s="44">
        <v>40450</v>
      </c>
      <c r="C493" s="44">
        <v>47326.5</v>
      </c>
      <c r="D493" s="19">
        <v>6876.4999999999964</v>
      </c>
    </row>
    <row r="494" spans="1:4" x14ac:dyDescent="0.3">
      <c r="A494" s="37" t="s">
        <v>38894</v>
      </c>
      <c r="B494" s="44">
        <v>1234592</v>
      </c>
      <c r="C494" s="44">
        <v>1444472.6400000001</v>
      </c>
      <c r="D494" s="19">
        <v>209880.64000000004</v>
      </c>
    </row>
    <row r="495" spans="1:4" x14ac:dyDescent="0.3">
      <c r="A495" s="37" t="s">
        <v>38895</v>
      </c>
      <c r="B495" s="44">
        <v>144188</v>
      </c>
      <c r="C495" s="44">
        <v>226375.16</v>
      </c>
      <c r="D495" s="19">
        <v>82187.159999999989</v>
      </c>
    </row>
    <row r="496" spans="1:4" x14ac:dyDescent="0.3">
      <c r="A496" s="37" t="s">
        <v>38897</v>
      </c>
      <c r="B496" s="44">
        <v>71445</v>
      </c>
      <c r="C496" s="44">
        <v>83590.649999999994</v>
      </c>
      <c r="D496" s="19">
        <v>12145.649999999992</v>
      </c>
    </row>
    <row r="497" spans="1:4" x14ac:dyDescent="0.3">
      <c r="A497" s="37" t="s">
        <v>38898</v>
      </c>
      <c r="B497" s="44">
        <v>474695</v>
      </c>
      <c r="C497" s="44">
        <v>682356.34999999986</v>
      </c>
      <c r="D497" s="19">
        <v>207661.34999999995</v>
      </c>
    </row>
    <row r="498" spans="1:4" x14ac:dyDescent="0.3">
      <c r="A498" s="37" t="s">
        <v>38912</v>
      </c>
      <c r="B498" s="44">
        <v>34310</v>
      </c>
      <c r="C498" s="44">
        <v>40142.699999999997</v>
      </c>
      <c r="D498" s="19">
        <v>5832.6999999999989</v>
      </c>
    </row>
    <row r="499" spans="1:4" x14ac:dyDescent="0.3">
      <c r="A499" s="37" t="s">
        <v>38914</v>
      </c>
      <c r="B499" s="44">
        <v>38864</v>
      </c>
      <c r="C499" s="44">
        <v>45470.87999999999</v>
      </c>
      <c r="D499" s="19">
        <v>6606.8799999999937</v>
      </c>
    </row>
    <row r="500" spans="1:4" x14ac:dyDescent="0.3">
      <c r="A500" s="37" t="s">
        <v>38900</v>
      </c>
      <c r="B500" s="44">
        <v>24794</v>
      </c>
      <c r="C500" s="44">
        <v>29008.979999999996</v>
      </c>
      <c r="D500" s="19">
        <v>4214.9799999999959</v>
      </c>
    </row>
    <row r="501" spans="1:4" x14ac:dyDescent="0.3">
      <c r="A501" s="37" t="s">
        <v>39056</v>
      </c>
      <c r="B501" s="44">
        <v>11514</v>
      </c>
      <c r="C501" s="44">
        <v>13471.380000000001</v>
      </c>
      <c r="D501" s="19">
        <v>1957.380000000001</v>
      </c>
    </row>
    <row r="502" spans="1:4" x14ac:dyDescent="0.3">
      <c r="A502" s="37" t="s">
        <v>38902</v>
      </c>
      <c r="B502" s="44">
        <v>99435</v>
      </c>
      <c r="C502" s="44">
        <v>116338.95</v>
      </c>
      <c r="D502" s="19">
        <v>16903.949999999997</v>
      </c>
    </row>
    <row r="503" spans="1:4" x14ac:dyDescent="0.3">
      <c r="A503" s="37" t="s">
        <v>38904</v>
      </c>
      <c r="B503" s="44">
        <v>4122</v>
      </c>
      <c r="C503" s="44">
        <v>4822.74</v>
      </c>
      <c r="D503" s="19">
        <v>700.73999999999978</v>
      </c>
    </row>
    <row r="504" spans="1:4" x14ac:dyDescent="0.3">
      <c r="A504" s="37" t="s">
        <v>39011</v>
      </c>
      <c r="B504" s="44">
        <v>5236</v>
      </c>
      <c r="C504" s="44">
        <v>6126.12</v>
      </c>
      <c r="D504" s="19">
        <v>890.11999999999989</v>
      </c>
    </row>
    <row r="505" spans="1:4" x14ac:dyDescent="0.3">
      <c r="A505" s="37" t="s">
        <v>38906</v>
      </c>
      <c r="B505" s="44">
        <v>51541</v>
      </c>
      <c r="C505" s="44">
        <v>60302.969999999994</v>
      </c>
      <c r="D505" s="19">
        <v>8761.9699999999957</v>
      </c>
    </row>
    <row r="506" spans="1:4" x14ac:dyDescent="0.3">
      <c r="A506" s="37" t="s">
        <v>38908</v>
      </c>
      <c r="B506" s="44">
        <v>2655</v>
      </c>
      <c r="C506" s="44">
        <v>3106.35</v>
      </c>
      <c r="D506" s="19">
        <v>451.34999999999991</v>
      </c>
    </row>
    <row r="507" spans="1:4" x14ac:dyDescent="0.3">
      <c r="A507" s="37" t="s">
        <v>38922</v>
      </c>
      <c r="B507" s="44">
        <v>5310</v>
      </c>
      <c r="C507" s="44">
        <v>6212.7</v>
      </c>
      <c r="D507" s="19">
        <v>902.69999999999982</v>
      </c>
    </row>
    <row r="508" spans="1:4" x14ac:dyDescent="0.3">
      <c r="A508" s="37" t="s">
        <v>38932</v>
      </c>
      <c r="B508" s="44">
        <v>35595</v>
      </c>
      <c r="C508" s="44">
        <v>41646.149999999994</v>
      </c>
      <c r="D508" s="19">
        <v>6051.1499999999942</v>
      </c>
    </row>
    <row r="509" spans="1:4" x14ac:dyDescent="0.3">
      <c r="A509" s="37" t="s">
        <v>38934</v>
      </c>
      <c r="B509" s="44">
        <v>112288</v>
      </c>
      <c r="C509" s="44">
        <v>131376.95999999999</v>
      </c>
      <c r="D509" s="19">
        <v>19088.959999999992</v>
      </c>
    </row>
    <row r="510" spans="1:4" x14ac:dyDescent="0.3">
      <c r="A510" s="37" t="s">
        <v>39163</v>
      </c>
      <c r="B510" s="44">
        <v>11692</v>
      </c>
      <c r="C510" s="44">
        <v>13679.64</v>
      </c>
      <c r="D510" s="19">
        <v>1987.6399999999994</v>
      </c>
    </row>
    <row r="511" spans="1:4" x14ac:dyDescent="0.3">
      <c r="A511" s="37" t="s">
        <v>39139</v>
      </c>
      <c r="B511" s="44">
        <v>18565</v>
      </c>
      <c r="C511" s="44">
        <v>27104.899999999998</v>
      </c>
      <c r="D511" s="19">
        <v>8539.8999999999978</v>
      </c>
    </row>
    <row r="512" spans="1:4" x14ac:dyDescent="0.3">
      <c r="A512" s="37" t="s">
        <v>39013</v>
      </c>
      <c r="B512" s="44">
        <v>56682</v>
      </c>
      <c r="C512" s="44">
        <v>66317.94</v>
      </c>
      <c r="D512" s="19">
        <v>9635.9399999999987</v>
      </c>
    </row>
    <row r="513" spans="1:4" x14ac:dyDescent="0.3">
      <c r="A513" s="37" t="s">
        <v>38985</v>
      </c>
      <c r="B513" s="44">
        <v>44109</v>
      </c>
      <c r="C513" s="44">
        <v>51607.53</v>
      </c>
      <c r="D513" s="19">
        <v>7498.5299999999988</v>
      </c>
    </row>
    <row r="514" spans="1:4" x14ac:dyDescent="0.3">
      <c r="A514" s="37" t="s">
        <v>39015</v>
      </c>
      <c r="B514" s="44">
        <v>32085</v>
      </c>
      <c r="C514" s="44">
        <v>37539.450000000004</v>
      </c>
      <c r="D514" s="19">
        <v>5454.4500000000044</v>
      </c>
    </row>
    <row r="515" spans="1:4" x14ac:dyDescent="0.3">
      <c r="A515" s="37" t="s">
        <v>38939</v>
      </c>
      <c r="B515" s="44">
        <v>34875</v>
      </c>
      <c r="C515" s="44">
        <v>46337.25</v>
      </c>
      <c r="D515" s="19">
        <v>11462.25</v>
      </c>
    </row>
    <row r="516" spans="1:4" x14ac:dyDescent="0.3">
      <c r="A516" s="37" t="s">
        <v>38940</v>
      </c>
      <c r="B516" s="44">
        <v>10002</v>
      </c>
      <c r="C516" s="44">
        <v>13769.419999999998</v>
      </c>
      <c r="D516" s="19">
        <v>3767.4199999999996</v>
      </c>
    </row>
    <row r="517" spans="1:4" x14ac:dyDescent="0.3">
      <c r="A517" s="37" t="s">
        <v>38946</v>
      </c>
      <c r="B517" s="44">
        <v>628235</v>
      </c>
      <c r="C517" s="44">
        <v>735034.94999999984</v>
      </c>
      <c r="D517" s="19">
        <v>106799.94999999991</v>
      </c>
    </row>
    <row r="518" spans="1:4" x14ac:dyDescent="0.3">
      <c r="A518" s="37" t="s">
        <v>38960</v>
      </c>
      <c r="B518" s="44">
        <v>22730</v>
      </c>
      <c r="C518" s="44">
        <v>26594.1</v>
      </c>
      <c r="D518" s="19">
        <v>3864.0999999999985</v>
      </c>
    </row>
    <row r="519" spans="1:4" x14ac:dyDescent="0.3">
      <c r="A519" s="37" t="s">
        <v>38961</v>
      </c>
      <c r="B519" s="44">
        <v>69084</v>
      </c>
      <c r="C519" s="44">
        <v>88197.24</v>
      </c>
      <c r="D519" s="19">
        <v>19113.239999999998</v>
      </c>
    </row>
    <row r="520" spans="1:4" x14ac:dyDescent="0.3">
      <c r="A520" s="37" t="s">
        <v>38948</v>
      </c>
      <c r="B520" s="44">
        <v>85020</v>
      </c>
      <c r="C520" s="44">
        <v>99473.4</v>
      </c>
      <c r="D520" s="19">
        <v>14453.399999999996</v>
      </c>
    </row>
    <row r="521" spans="1:4" x14ac:dyDescent="0.3">
      <c r="A521" s="37" t="s">
        <v>38950</v>
      </c>
      <c r="B521" s="44">
        <v>650</v>
      </c>
      <c r="C521" s="44">
        <v>760.5</v>
      </c>
      <c r="D521" s="19">
        <v>110.5</v>
      </c>
    </row>
    <row r="522" spans="1:4" x14ac:dyDescent="0.3">
      <c r="A522" s="37" t="s">
        <v>38954</v>
      </c>
      <c r="B522" s="44">
        <v>48517</v>
      </c>
      <c r="C522" s="44">
        <v>56764.89</v>
      </c>
      <c r="D522" s="19">
        <v>8247.8899999999958</v>
      </c>
    </row>
    <row r="523" spans="1:4" x14ac:dyDescent="0.3">
      <c r="A523" s="37" t="s">
        <v>38956</v>
      </c>
      <c r="B523" s="44">
        <v>249470</v>
      </c>
      <c r="C523" s="44">
        <v>291879.90000000002</v>
      </c>
      <c r="D523" s="19">
        <v>42409.900000000016</v>
      </c>
    </row>
    <row r="524" spans="1:4" x14ac:dyDescent="0.3">
      <c r="A524" s="37" t="s">
        <v>38958</v>
      </c>
      <c r="B524" s="44">
        <v>28938</v>
      </c>
      <c r="C524" s="44">
        <v>33857.46</v>
      </c>
      <c r="D524" s="19">
        <v>4919.4599999999973</v>
      </c>
    </row>
    <row r="525" spans="1:4" x14ac:dyDescent="0.3">
      <c r="A525" s="37" t="s">
        <v>38989</v>
      </c>
      <c r="B525" s="44">
        <v>166860</v>
      </c>
      <c r="C525" s="44">
        <v>195226.19999999998</v>
      </c>
      <c r="D525" s="19">
        <v>28366.199999999983</v>
      </c>
    </row>
    <row r="526" spans="1:4" x14ac:dyDescent="0.3">
      <c r="A526" s="37" t="s">
        <v>38963</v>
      </c>
      <c r="B526" s="44">
        <v>284526</v>
      </c>
      <c r="C526" s="44">
        <v>332895.41999999993</v>
      </c>
      <c r="D526" s="19">
        <v>48369.419999999984</v>
      </c>
    </row>
    <row r="527" spans="1:4" x14ac:dyDescent="0.3">
      <c r="A527" s="37" t="s">
        <v>38965</v>
      </c>
      <c r="B527" s="44">
        <v>23028</v>
      </c>
      <c r="C527" s="44">
        <v>26942.760000000002</v>
      </c>
      <c r="D527" s="19">
        <v>3914.76</v>
      </c>
    </row>
    <row r="528" spans="1:4" x14ac:dyDescent="0.3">
      <c r="A528" s="37" t="s">
        <v>39148</v>
      </c>
      <c r="B528" s="44">
        <v>9158</v>
      </c>
      <c r="C528" s="44">
        <v>10714.859999999999</v>
      </c>
      <c r="D528" s="19">
        <v>1556.8599999999988</v>
      </c>
    </row>
    <row r="529" spans="1:4" x14ac:dyDescent="0.3">
      <c r="A529" s="37" t="s">
        <v>39005</v>
      </c>
      <c r="B529" s="44">
        <v>30936</v>
      </c>
      <c r="C529" s="44">
        <v>36195.119999999995</v>
      </c>
      <c r="D529" s="19">
        <v>5259.1199999999953</v>
      </c>
    </row>
    <row r="530" spans="1:4" x14ac:dyDescent="0.3">
      <c r="A530" s="37" t="s">
        <v>39007</v>
      </c>
      <c r="B530" s="44">
        <v>21081</v>
      </c>
      <c r="C530" s="44">
        <v>24664.77</v>
      </c>
      <c r="D530" s="19">
        <v>3583.7700000000004</v>
      </c>
    </row>
    <row r="531" spans="1:4" x14ac:dyDescent="0.3">
      <c r="A531" s="37" t="s">
        <v>38969</v>
      </c>
      <c r="B531" s="44">
        <v>93504</v>
      </c>
      <c r="C531" s="44">
        <v>109399.67999999999</v>
      </c>
      <c r="D531" s="19">
        <v>15895.679999999993</v>
      </c>
    </row>
    <row r="532" spans="1:4" x14ac:dyDescent="0.3">
      <c r="A532" s="37" t="s">
        <v>38971</v>
      </c>
      <c r="B532" s="44">
        <v>92118</v>
      </c>
      <c r="C532" s="44">
        <v>107778.06</v>
      </c>
      <c r="D532" s="19">
        <v>15660.059999999994</v>
      </c>
    </row>
    <row r="533" spans="1:4" x14ac:dyDescent="0.3">
      <c r="A533" s="37" t="s">
        <v>38973</v>
      </c>
      <c r="B533" s="44">
        <v>6381</v>
      </c>
      <c r="C533" s="44">
        <v>7465.7699999999995</v>
      </c>
      <c r="D533" s="19">
        <v>1084.7699999999995</v>
      </c>
    </row>
    <row r="534" spans="1:4" x14ac:dyDescent="0.3">
      <c r="A534" s="45" t="s">
        <v>29132</v>
      </c>
      <c r="B534" s="44">
        <v>99190</v>
      </c>
      <c r="C534" s="44">
        <v>227145.09999999995</v>
      </c>
      <c r="D534" s="19">
        <v>127955.09999999998</v>
      </c>
    </row>
    <row r="535" spans="1:4" x14ac:dyDescent="0.3">
      <c r="A535" s="36" t="s">
        <v>39165</v>
      </c>
      <c r="B535" s="44">
        <v>99190</v>
      </c>
      <c r="C535" s="44">
        <v>227145.09999999995</v>
      </c>
      <c r="D535" s="19">
        <v>127955.09999999998</v>
      </c>
    </row>
    <row r="536" spans="1:4" x14ac:dyDescent="0.3">
      <c r="A536" s="37" t="s">
        <v>38898</v>
      </c>
      <c r="B536" s="44">
        <v>99190</v>
      </c>
      <c r="C536" s="44">
        <v>227145.09999999995</v>
      </c>
      <c r="D536" s="19">
        <v>127955.09999999998</v>
      </c>
    </row>
    <row r="537" spans="1:4" x14ac:dyDescent="0.3">
      <c r="A537" s="45" t="s">
        <v>29971</v>
      </c>
      <c r="B537" s="44">
        <v>256613</v>
      </c>
      <c r="C537" s="44">
        <v>258960</v>
      </c>
      <c r="D537" s="19">
        <v>2347</v>
      </c>
    </row>
    <row r="538" spans="1:4" x14ac:dyDescent="0.3">
      <c r="A538" s="46" t="s">
        <v>296</v>
      </c>
      <c r="B538" s="44">
        <v>256613</v>
      </c>
      <c r="C538" s="44">
        <v>258960</v>
      </c>
      <c r="D538" s="19">
        <v>2347</v>
      </c>
    </row>
    <row r="539" spans="1:4" x14ac:dyDescent="0.3">
      <c r="A539" s="49" t="s">
        <v>307</v>
      </c>
      <c r="B539" s="44">
        <v>70416</v>
      </c>
      <c r="C539" s="44">
        <v>60112</v>
      </c>
      <c r="D539" s="19">
        <v>-10304</v>
      </c>
    </row>
    <row r="540" spans="1:4" x14ac:dyDescent="0.3">
      <c r="A540" s="49" t="s">
        <v>306</v>
      </c>
      <c r="B540" s="44">
        <v>186197</v>
      </c>
      <c r="C540" s="44">
        <v>198848</v>
      </c>
      <c r="D540" s="19">
        <v>12651</v>
      </c>
    </row>
    <row r="541" spans="1:4" x14ac:dyDescent="0.3">
      <c r="A541" s="45" t="s">
        <v>17570</v>
      </c>
      <c r="B541" s="44">
        <v>2031965</v>
      </c>
      <c r="C541" s="44">
        <v>2164880</v>
      </c>
      <c r="D541" s="19">
        <v>132915</v>
      </c>
    </row>
    <row r="542" spans="1:4" x14ac:dyDescent="0.3">
      <c r="A542" s="46" t="s">
        <v>296</v>
      </c>
      <c r="B542" s="44">
        <v>2031965</v>
      </c>
      <c r="C542" s="44">
        <v>2164880</v>
      </c>
      <c r="D542" s="19">
        <v>132915</v>
      </c>
    </row>
    <row r="543" spans="1:4" x14ac:dyDescent="0.3">
      <c r="A543" s="49" t="s">
        <v>300</v>
      </c>
      <c r="B543" s="44">
        <v>1336</v>
      </c>
      <c r="C543" s="44">
        <v>1336</v>
      </c>
      <c r="D543" s="19">
        <v>0</v>
      </c>
    </row>
    <row r="544" spans="1:4" x14ac:dyDescent="0.3">
      <c r="A544" s="49" t="s">
        <v>307</v>
      </c>
      <c r="B544" s="44">
        <v>62336</v>
      </c>
      <c r="C544" s="44">
        <v>55777</v>
      </c>
      <c r="D544" s="19">
        <v>-6559</v>
      </c>
    </row>
    <row r="545" spans="1:4" x14ac:dyDescent="0.3">
      <c r="A545" s="49" t="s">
        <v>306</v>
      </c>
      <c r="B545" s="44">
        <v>17550</v>
      </c>
      <c r="C545" s="44">
        <v>18720</v>
      </c>
      <c r="D545" s="19">
        <v>1170</v>
      </c>
    </row>
    <row r="546" spans="1:4" x14ac:dyDescent="0.3">
      <c r="A546" s="49" t="s">
        <v>302</v>
      </c>
      <c r="B546" s="44">
        <v>1705534</v>
      </c>
      <c r="C546" s="44">
        <v>1705534</v>
      </c>
      <c r="D546" s="19">
        <v>0</v>
      </c>
    </row>
    <row r="547" spans="1:4" x14ac:dyDescent="0.3">
      <c r="A547" s="49" t="s">
        <v>303</v>
      </c>
      <c r="B547" s="44">
        <v>220506</v>
      </c>
      <c r="C547" s="44">
        <v>360490</v>
      </c>
      <c r="D547" s="19">
        <v>139984</v>
      </c>
    </row>
    <row r="548" spans="1:4" x14ac:dyDescent="0.3">
      <c r="A548" s="49" t="s">
        <v>304</v>
      </c>
      <c r="B548" s="44">
        <v>24703</v>
      </c>
      <c r="C548" s="44">
        <v>23023</v>
      </c>
      <c r="D548" s="19">
        <v>-1680</v>
      </c>
    </row>
    <row r="549" spans="1:4" x14ac:dyDescent="0.3">
      <c r="A549" s="45" t="s">
        <v>21701</v>
      </c>
      <c r="B549" s="44">
        <v>2720552</v>
      </c>
      <c r="C549" s="44">
        <v>2695562</v>
      </c>
      <c r="D549" s="19">
        <v>-24990</v>
      </c>
    </row>
    <row r="550" spans="1:4" x14ac:dyDescent="0.3">
      <c r="A550" s="46" t="s">
        <v>296</v>
      </c>
      <c r="B550" s="44">
        <v>2720552</v>
      </c>
      <c r="C550" s="44">
        <v>2695562</v>
      </c>
      <c r="D550" s="19">
        <v>-24990</v>
      </c>
    </row>
    <row r="551" spans="1:4" x14ac:dyDescent="0.3">
      <c r="A551" s="49" t="s">
        <v>300</v>
      </c>
      <c r="B551" s="44">
        <v>2672</v>
      </c>
      <c r="C551" s="44">
        <v>2672</v>
      </c>
      <c r="D551" s="19">
        <v>0</v>
      </c>
    </row>
    <row r="552" spans="1:4" x14ac:dyDescent="0.3">
      <c r="A552" s="49" t="s">
        <v>307</v>
      </c>
      <c r="B552" s="44">
        <v>278619</v>
      </c>
      <c r="C552" s="44">
        <v>215883</v>
      </c>
      <c r="D552" s="19">
        <v>-62736</v>
      </c>
    </row>
    <row r="553" spans="1:4" x14ac:dyDescent="0.3">
      <c r="A553" s="49" t="s">
        <v>306</v>
      </c>
      <c r="B553" s="44">
        <v>524550</v>
      </c>
      <c r="C553" s="44">
        <v>559520</v>
      </c>
      <c r="D553" s="19">
        <v>34970</v>
      </c>
    </row>
    <row r="554" spans="1:4" x14ac:dyDescent="0.3">
      <c r="A554" s="49" t="s">
        <v>302</v>
      </c>
      <c r="B554" s="44">
        <v>1862608</v>
      </c>
      <c r="C554" s="44">
        <v>1862608</v>
      </c>
      <c r="D554" s="19">
        <v>0</v>
      </c>
    </row>
    <row r="555" spans="1:4" x14ac:dyDescent="0.3">
      <c r="A555" s="49" t="s">
        <v>303</v>
      </c>
      <c r="B555" s="44">
        <v>18314</v>
      </c>
      <c r="C555" s="44">
        <v>25850</v>
      </c>
      <c r="D555" s="19">
        <v>7536</v>
      </c>
    </row>
    <row r="556" spans="1:4" x14ac:dyDescent="0.3">
      <c r="A556" s="49" t="s">
        <v>304</v>
      </c>
      <c r="B556" s="44">
        <v>33789</v>
      </c>
      <c r="C556" s="44">
        <v>29029</v>
      </c>
      <c r="D556" s="19">
        <v>-4760</v>
      </c>
    </row>
    <row r="557" spans="1:4" x14ac:dyDescent="0.3">
      <c r="A557" s="45" t="s">
        <v>354</v>
      </c>
      <c r="B557" s="44">
        <v>1453265</v>
      </c>
      <c r="C557" s="44">
        <v>1591366.29</v>
      </c>
      <c r="D557" s="19">
        <v>138101.28999999998</v>
      </c>
    </row>
    <row r="558" spans="1:4" x14ac:dyDescent="0.3">
      <c r="A558" s="46" t="s">
        <v>296</v>
      </c>
      <c r="B558" s="44">
        <v>1148130</v>
      </c>
      <c r="C558" s="44">
        <v>1196284</v>
      </c>
      <c r="D558" s="19">
        <v>48154</v>
      </c>
    </row>
    <row r="559" spans="1:4" x14ac:dyDescent="0.3">
      <c r="A559" s="49" t="s">
        <v>308</v>
      </c>
      <c r="B559" s="44">
        <v>928550</v>
      </c>
      <c r="C559" s="44">
        <v>977550</v>
      </c>
      <c r="D559" s="19">
        <v>49000</v>
      </c>
    </row>
    <row r="560" spans="1:4" x14ac:dyDescent="0.3">
      <c r="A560" s="49" t="s">
        <v>309</v>
      </c>
      <c r="B560" s="44">
        <v>51923</v>
      </c>
      <c r="C560" s="44">
        <v>27263</v>
      </c>
      <c r="D560" s="19">
        <v>-24660</v>
      </c>
    </row>
    <row r="561" spans="1:4" x14ac:dyDescent="0.3">
      <c r="A561" s="49" t="s">
        <v>302</v>
      </c>
      <c r="B561" s="44">
        <v>167657</v>
      </c>
      <c r="C561" s="44">
        <v>167657</v>
      </c>
      <c r="D561" s="19">
        <v>0</v>
      </c>
    </row>
    <row r="562" spans="1:4" x14ac:dyDescent="0.3">
      <c r="A562" s="49" t="s">
        <v>298</v>
      </c>
      <c r="B562" s="44">
        <v>0</v>
      </c>
      <c r="C562" s="44">
        <v>23814</v>
      </c>
      <c r="D562" s="19">
        <v>23814</v>
      </c>
    </row>
    <row r="563" spans="1:4" x14ac:dyDescent="0.3">
      <c r="A563" s="36" t="s">
        <v>39165</v>
      </c>
      <c r="B563" s="44">
        <v>305135</v>
      </c>
      <c r="C563" s="44">
        <v>395082.29</v>
      </c>
      <c r="D563" s="19">
        <v>89947.29</v>
      </c>
    </row>
    <row r="564" spans="1:4" x14ac:dyDescent="0.3">
      <c r="A564" s="37" t="s">
        <v>39140</v>
      </c>
      <c r="B564" s="44">
        <v>49632</v>
      </c>
      <c r="C564" s="44">
        <v>67499.520000000004</v>
      </c>
      <c r="D564" s="19">
        <v>17867.52</v>
      </c>
    </row>
    <row r="565" spans="1:4" x14ac:dyDescent="0.3">
      <c r="A565" s="37" t="s">
        <v>38872</v>
      </c>
      <c r="B565" s="44">
        <v>194850</v>
      </c>
      <c r="C565" s="44">
        <v>202644.00000000003</v>
      </c>
      <c r="D565" s="19">
        <v>7794.0000000000127</v>
      </c>
    </row>
    <row r="566" spans="1:4" x14ac:dyDescent="0.3">
      <c r="A566" s="37" t="s">
        <v>38895</v>
      </c>
      <c r="B566" s="44">
        <v>58986</v>
      </c>
      <c r="C566" s="44">
        <v>120921.29999999999</v>
      </c>
      <c r="D566" s="19">
        <v>61935.299999999988</v>
      </c>
    </row>
    <row r="567" spans="1:4" x14ac:dyDescent="0.3">
      <c r="A567" s="37" t="s">
        <v>38940</v>
      </c>
      <c r="B567" s="44">
        <v>1667</v>
      </c>
      <c r="C567" s="44">
        <v>4017.4700000000003</v>
      </c>
      <c r="D567" s="19">
        <v>2350.4700000000003</v>
      </c>
    </row>
    <row r="568" spans="1:4" x14ac:dyDescent="0.3">
      <c r="A568" s="45" t="s">
        <v>2419</v>
      </c>
      <c r="B568" s="44">
        <v>888</v>
      </c>
      <c r="C568" s="44">
        <v>1144</v>
      </c>
      <c r="D568" s="19">
        <v>256</v>
      </c>
    </row>
    <row r="569" spans="1:4" x14ac:dyDescent="0.3">
      <c r="A569" s="46" t="s">
        <v>296</v>
      </c>
      <c r="B569" s="44">
        <v>888</v>
      </c>
      <c r="C569" s="44">
        <v>1144</v>
      </c>
      <c r="D569" s="19">
        <v>256</v>
      </c>
    </row>
    <row r="570" spans="1:4" x14ac:dyDescent="0.3">
      <c r="A570" s="49" t="s">
        <v>304</v>
      </c>
      <c r="B570" s="44">
        <v>888</v>
      </c>
      <c r="C570" s="44">
        <v>1144</v>
      </c>
      <c r="D570" s="19">
        <v>256</v>
      </c>
    </row>
    <row r="571" spans="1:4" x14ac:dyDescent="0.3">
      <c r="A571" s="45" t="s">
        <v>356</v>
      </c>
      <c r="B571" s="44">
        <v>16427320</v>
      </c>
      <c r="C571" s="44">
        <v>17686262.999999996</v>
      </c>
      <c r="D571" s="19">
        <v>1258942.9999999998</v>
      </c>
    </row>
    <row r="572" spans="1:4" x14ac:dyDescent="0.3">
      <c r="A572" s="46" t="s">
        <v>296</v>
      </c>
      <c r="B572" s="44">
        <v>2832139</v>
      </c>
      <c r="C572" s="44">
        <v>2814805</v>
      </c>
      <c r="D572" s="19">
        <v>-17334</v>
      </c>
    </row>
    <row r="573" spans="1:4" x14ac:dyDescent="0.3">
      <c r="A573" s="49" t="s">
        <v>300</v>
      </c>
      <c r="B573" s="44">
        <v>957244</v>
      </c>
      <c r="C573" s="44">
        <v>957244</v>
      </c>
      <c r="D573" s="19">
        <v>0</v>
      </c>
    </row>
    <row r="574" spans="1:4" x14ac:dyDescent="0.3">
      <c r="A574" s="49" t="s">
        <v>307</v>
      </c>
      <c r="B574" s="44">
        <v>518035</v>
      </c>
      <c r="C574" s="44">
        <v>444193</v>
      </c>
      <c r="D574" s="19">
        <v>-73842</v>
      </c>
    </row>
    <row r="575" spans="1:4" x14ac:dyDescent="0.3">
      <c r="A575" s="49" t="s">
        <v>306</v>
      </c>
      <c r="B575" s="44">
        <v>520204</v>
      </c>
      <c r="C575" s="44">
        <v>555360</v>
      </c>
      <c r="D575" s="19">
        <v>35156</v>
      </c>
    </row>
    <row r="576" spans="1:4" x14ac:dyDescent="0.3">
      <c r="A576" s="49" t="s">
        <v>302</v>
      </c>
      <c r="B576" s="44">
        <v>442815</v>
      </c>
      <c r="C576" s="44">
        <v>442815</v>
      </c>
      <c r="D576" s="19">
        <v>0</v>
      </c>
    </row>
    <row r="577" spans="1:4" x14ac:dyDescent="0.3">
      <c r="A577" s="49" t="s">
        <v>303</v>
      </c>
      <c r="B577" s="44">
        <v>85504</v>
      </c>
      <c r="C577" s="44">
        <v>120320</v>
      </c>
      <c r="D577" s="19">
        <v>34816</v>
      </c>
    </row>
    <row r="578" spans="1:4" x14ac:dyDescent="0.3">
      <c r="A578" s="49" t="s">
        <v>304</v>
      </c>
      <c r="B578" s="44">
        <v>93687</v>
      </c>
      <c r="C578" s="44">
        <v>80223</v>
      </c>
      <c r="D578" s="19">
        <v>-13464</v>
      </c>
    </row>
    <row r="579" spans="1:4" x14ac:dyDescent="0.3">
      <c r="A579" s="49" t="s">
        <v>295</v>
      </c>
      <c r="B579" s="44">
        <v>214650</v>
      </c>
      <c r="C579" s="44">
        <v>214650</v>
      </c>
      <c r="D579" s="19">
        <v>0</v>
      </c>
    </row>
    <row r="580" spans="1:4" x14ac:dyDescent="0.3">
      <c r="A580" s="46" t="s">
        <v>1</v>
      </c>
      <c r="B580" s="44">
        <v>8180591</v>
      </c>
      <c r="C580" s="44">
        <v>8278139</v>
      </c>
      <c r="D580" s="19">
        <v>97548</v>
      </c>
    </row>
    <row r="581" spans="1:4" x14ac:dyDescent="0.3">
      <c r="A581" s="49" t="s">
        <v>25</v>
      </c>
      <c r="B581" s="44">
        <v>0</v>
      </c>
      <c r="C581" s="44">
        <v>0</v>
      </c>
      <c r="D581" s="19">
        <v>0</v>
      </c>
    </row>
    <row r="582" spans="1:4" x14ac:dyDescent="0.3">
      <c r="A582" s="49" t="s">
        <v>35</v>
      </c>
      <c r="B582" s="44">
        <v>6506433</v>
      </c>
      <c r="C582" s="44">
        <v>6506433</v>
      </c>
      <c r="D582" s="19">
        <v>0</v>
      </c>
    </row>
    <row r="583" spans="1:4" x14ac:dyDescent="0.3">
      <c r="A583" s="49" t="s">
        <v>39</v>
      </c>
      <c r="B583" s="44">
        <v>371184</v>
      </c>
      <c r="C583" s="44">
        <v>371184</v>
      </c>
      <c r="D583" s="19">
        <v>0</v>
      </c>
    </row>
    <row r="584" spans="1:4" x14ac:dyDescent="0.3">
      <c r="A584" s="49" t="s">
        <v>41</v>
      </c>
      <c r="B584" s="44">
        <v>371184</v>
      </c>
      <c r="C584" s="44">
        <v>468732</v>
      </c>
      <c r="D584" s="19">
        <v>97548</v>
      </c>
    </row>
    <row r="585" spans="1:4" x14ac:dyDescent="0.3">
      <c r="A585" s="49" t="s">
        <v>45</v>
      </c>
      <c r="B585" s="44">
        <v>786080</v>
      </c>
      <c r="C585" s="44">
        <v>786080</v>
      </c>
      <c r="D585" s="19">
        <v>0</v>
      </c>
    </row>
    <row r="586" spans="1:4" x14ac:dyDescent="0.3">
      <c r="A586" s="49" t="s">
        <v>47</v>
      </c>
      <c r="B586" s="44">
        <v>145710</v>
      </c>
      <c r="C586" s="44">
        <v>145710</v>
      </c>
      <c r="D586" s="19">
        <v>0</v>
      </c>
    </row>
    <row r="587" spans="1:4" x14ac:dyDescent="0.3">
      <c r="A587" s="46" t="s">
        <v>39165</v>
      </c>
      <c r="B587" s="44">
        <v>5414590</v>
      </c>
      <c r="C587" s="44">
        <v>6593318.9999999972</v>
      </c>
      <c r="D587" s="19">
        <v>1178728.9999999998</v>
      </c>
    </row>
    <row r="588" spans="1:4" x14ac:dyDescent="0.3">
      <c r="A588" s="37" t="s">
        <v>39023</v>
      </c>
      <c r="B588" s="44">
        <v>1999</v>
      </c>
      <c r="C588" s="44">
        <v>2338.83</v>
      </c>
      <c r="D588" s="19">
        <v>339.82999999999993</v>
      </c>
    </row>
    <row r="589" spans="1:4" x14ac:dyDescent="0.3">
      <c r="A589" s="37" t="s">
        <v>38871</v>
      </c>
      <c r="B589" s="44">
        <v>769</v>
      </c>
      <c r="C589" s="44">
        <v>899.7299999999999</v>
      </c>
      <c r="D589" s="19">
        <v>130.7299999999999</v>
      </c>
    </row>
    <row r="590" spans="1:4" x14ac:dyDescent="0.3">
      <c r="A590" s="37" t="s">
        <v>38872</v>
      </c>
      <c r="B590" s="44">
        <v>25980</v>
      </c>
      <c r="C590" s="44">
        <v>28707.9</v>
      </c>
      <c r="D590" s="19">
        <v>2727.8999999999996</v>
      </c>
    </row>
    <row r="591" spans="1:4" x14ac:dyDescent="0.3">
      <c r="A591" s="37" t="s">
        <v>38874</v>
      </c>
      <c r="B591" s="44">
        <v>73710</v>
      </c>
      <c r="C591" s="44">
        <v>86240.699999999983</v>
      </c>
      <c r="D591" s="19">
        <v>12530.699999999993</v>
      </c>
    </row>
    <row r="592" spans="1:4" x14ac:dyDescent="0.3">
      <c r="A592" s="37" t="s">
        <v>38876</v>
      </c>
      <c r="B592" s="44">
        <v>1400</v>
      </c>
      <c r="C592" s="44">
        <v>1638</v>
      </c>
      <c r="D592" s="19">
        <v>238</v>
      </c>
    </row>
    <row r="593" spans="1:4" x14ac:dyDescent="0.3">
      <c r="A593" s="37" t="s">
        <v>38880</v>
      </c>
      <c r="B593" s="44">
        <v>1114</v>
      </c>
      <c r="C593" s="44">
        <v>1303.3799999999999</v>
      </c>
      <c r="D593" s="19">
        <v>189.37999999999988</v>
      </c>
    </row>
    <row r="594" spans="1:4" x14ac:dyDescent="0.3">
      <c r="A594" s="37" t="s">
        <v>38977</v>
      </c>
      <c r="B594" s="44">
        <v>350730</v>
      </c>
      <c r="C594" s="44">
        <v>410354.1</v>
      </c>
      <c r="D594" s="19">
        <v>59624.099999999969</v>
      </c>
    </row>
    <row r="595" spans="1:4" x14ac:dyDescent="0.3">
      <c r="A595" s="37" t="s">
        <v>38999</v>
      </c>
      <c r="B595" s="44">
        <v>18420</v>
      </c>
      <c r="C595" s="44">
        <v>21551.399999999998</v>
      </c>
      <c r="D595" s="19">
        <v>3131.3999999999978</v>
      </c>
    </row>
    <row r="596" spans="1:4" x14ac:dyDescent="0.3">
      <c r="A596" s="37" t="s">
        <v>38979</v>
      </c>
      <c r="B596" s="44">
        <v>85615</v>
      </c>
      <c r="C596" s="44">
        <v>100169.54999999999</v>
      </c>
      <c r="D596" s="19">
        <v>14554.549999999996</v>
      </c>
    </row>
    <row r="597" spans="1:4" x14ac:dyDescent="0.3">
      <c r="A597" s="37" t="s">
        <v>38910</v>
      </c>
      <c r="B597" s="44">
        <v>27870</v>
      </c>
      <c r="C597" s="44">
        <v>32607.899999999998</v>
      </c>
      <c r="D597" s="19">
        <v>4737.8999999999978</v>
      </c>
    </row>
    <row r="598" spans="1:4" x14ac:dyDescent="0.3">
      <c r="A598" s="37" t="s">
        <v>38886</v>
      </c>
      <c r="B598" s="44">
        <v>23660</v>
      </c>
      <c r="C598" s="44">
        <v>27682.199999999997</v>
      </c>
      <c r="D598" s="19">
        <v>4022.1999999999971</v>
      </c>
    </row>
    <row r="599" spans="1:4" x14ac:dyDescent="0.3">
      <c r="A599" s="37" t="s">
        <v>38888</v>
      </c>
      <c r="B599" s="44">
        <v>4486</v>
      </c>
      <c r="C599" s="44">
        <v>5248.62</v>
      </c>
      <c r="D599" s="19">
        <v>762.61999999999989</v>
      </c>
    </row>
    <row r="600" spans="1:4" x14ac:dyDescent="0.3">
      <c r="A600" s="37" t="s">
        <v>38890</v>
      </c>
      <c r="B600" s="44">
        <v>69084</v>
      </c>
      <c r="C600" s="44">
        <v>80828.28</v>
      </c>
      <c r="D600" s="19">
        <v>11744.279999999997</v>
      </c>
    </row>
    <row r="601" spans="1:4" x14ac:dyDescent="0.3">
      <c r="A601" s="37" t="s">
        <v>38892</v>
      </c>
      <c r="B601" s="44">
        <v>8090</v>
      </c>
      <c r="C601" s="44">
        <v>9465.2999999999993</v>
      </c>
      <c r="D601" s="19">
        <v>1375.2999999999993</v>
      </c>
    </row>
    <row r="602" spans="1:4" x14ac:dyDescent="0.3">
      <c r="A602" s="37" t="s">
        <v>38894</v>
      </c>
      <c r="B602" s="44">
        <v>1114144</v>
      </c>
      <c r="C602" s="44">
        <v>1303548.48</v>
      </c>
      <c r="D602" s="19">
        <v>189404.48</v>
      </c>
    </row>
    <row r="603" spans="1:4" x14ac:dyDescent="0.3">
      <c r="A603" s="37" t="s">
        <v>38895</v>
      </c>
      <c r="B603" s="44">
        <v>458780</v>
      </c>
      <c r="C603" s="44">
        <v>750170.84000000008</v>
      </c>
      <c r="D603" s="19">
        <v>291390.83999999997</v>
      </c>
    </row>
    <row r="604" spans="1:4" x14ac:dyDescent="0.3">
      <c r="A604" s="37" t="s">
        <v>38897</v>
      </c>
      <c r="B604" s="44">
        <v>25980</v>
      </c>
      <c r="C604" s="44">
        <v>30396.6</v>
      </c>
      <c r="D604" s="19">
        <v>4416.5999999999967</v>
      </c>
    </row>
    <row r="605" spans="1:4" x14ac:dyDescent="0.3">
      <c r="A605" s="37" t="s">
        <v>38898</v>
      </c>
      <c r="B605" s="44">
        <v>198380</v>
      </c>
      <c r="C605" s="44">
        <v>263845.39999999997</v>
      </c>
      <c r="D605" s="19">
        <v>65465.399999999972</v>
      </c>
    </row>
    <row r="606" spans="1:4" x14ac:dyDescent="0.3">
      <c r="A606" s="37" t="s">
        <v>38912</v>
      </c>
      <c r="B606" s="44">
        <v>13724</v>
      </c>
      <c r="C606" s="44">
        <v>16057.08</v>
      </c>
      <c r="D606" s="19">
        <v>2333.0799999999995</v>
      </c>
    </row>
    <row r="607" spans="1:4" x14ac:dyDescent="0.3">
      <c r="A607" s="37" t="s">
        <v>38914</v>
      </c>
      <c r="B607" s="44">
        <v>5552</v>
      </c>
      <c r="C607" s="44">
        <v>6495.8399999999992</v>
      </c>
      <c r="D607" s="19">
        <v>943.83999999999924</v>
      </c>
    </row>
    <row r="608" spans="1:4" x14ac:dyDescent="0.3">
      <c r="A608" s="37" t="s">
        <v>38902</v>
      </c>
      <c r="B608" s="44">
        <v>14205</v>
      </c>
      <c r="C608" s="44">
        <v>16619.849999999999</v>
      </c>
      <c r="D608" s="19">
        <v>2414.8499999999985</v>
      </c>
    </row>
    <row r="609" spans="1:4" x14ac:dyDescent="0.3">
      <c r="A609" s="37" t="s">
        <v>38904</v>
      </c>
      <c r="B609" s="44">
        <v>24732</v>
      </c>
      <c r="C609" s="44">
        <v>28936.44</v>
      </c>
      <c r="D609" s="19">
        <v>4204.4399999999987</v>
      </c>
    </row>
    <row r="610" spans="1:4" x14ac:dyDescent="0.3">
      <c r="A610" s="37" t="s">
        <v>38908</v>
      </c>
      <c r="B610" s="44">
        <v>11682</v>
      </c>
      <c r="C610" s="44">
        <v>13667.939999999999</v>
      </c>
      <c r="D610" s="19">
        <v>1985.9399999999987</v>
      </c>
    </row>
    <row r="611" spans="1:4" x14ac:dyDescent="0.3">
      <c r="A611" s="37" t="s">
        <v>38918</v>
      </c>
      <c r="B611" s="44">
        <v>28341</v>
      </c>
      <c r="C611" s="44">
        <v>33158.97</v>
      </c>
      <c r="D611" s="19">
        <v>4817.9699999999993</v>
      </c>
    </row>
    <row r="612" spans="1:4" x14ac:dyDescent="0.3">
      <c r="A612" s="37" t="s">
        <v>38922</v>
      </c>
      <c r="B612" s="44">
        <v>15930</v>
      </c>
      <c r="C612" s="44">
        <v>18638.099999999999</v>
      </c>
      <c r="D612" s="19">
        <v>2708.0999999999976</v>
      </c>
    </row>
    <row r="613" spans="1:4" x14ac:dyDescent="0.3">
      <c r="A613" s="37" t="s">
        <v>38932</v>
      </c>
      <c r="B613" s="44">
        <v>11865</v>
      </c>
      <c r="C613" s="44">
        <v>13882.05</v>
      </c>
      <c r="D613" s="19">
        <v>2017.0499999999984</v>
      </c>
    </row>
    <row r="614" spans="1:4" x14ac:dyDescent="0.3">
      <c r="A614" s="37" t="s">
        <v>38934</v>
      </c>
      <c r="B614" s="44">
        <v>28072</v>
      </c>
      <c r="C614" s="44">
        <v>32844.239999999998</v>
      </c>
      <c r="D614" s="19">
        <v>4772.239999999998</v>
      </c>
    </row>
    <row r="615" spans="1:4" x14ac:dyDescent="0.3">
      <c r="A615" s="37" t="s">
        <v>38926</v>
      </c>
      <c r="B615" s="44">
        <v>6790</v>
      </c>
      <c r="C615" s="44">
        <v>7944.2999999999993</v>
      </c>
      <c r="D615" s="19">
        <v>1154.2999999999993</v>
      </c>
    </row>
    <row r="616" spans="1:4" x14ac:dyDescent="0.3">
      <c r="A616" s="37" t="s">
        <v>39013</v>
      </c>
      <c r="B616" s="44">
        <v>207834</v>
      </c>
      <c r="C616" s="44">
        <v>243165.77999999997</v>
      </c>
      <c r="D616" s="19">
        <v>35331.779999999992</v>
      </c>
    </row>
    <row r="617" spans="1:4" x14ac:dyDescent="0.3">
      <c r="A617" s="37" t="s">
        <v>38985</v>
      </c>
      <c r="B617" s="44">
        <v>132327</v>
      </c>
      <c r="C617" s="44">
        <v>154822.59000000003</v>
      </c>
      <c r="D617" s="19">
        <v>22495.590000000018</v>
      </c>
    </row>
    <row r="618" spans="1:4" x14ac:dyDescent="0.3">
      <c r="A618" s="37" t="s">
        <v>38928</v>
      </c>
      <c r="B618" s="44">
        <v>253872</v>
      </c>
      <c r="C618" s="44">
        <v>297030.24</v>
      </c>
      <c r="D618" s="19">
        <v>43158.239999999976</v>
      </c>
    </row>
    <row r="619" spans="1:4" x14ac:dyDescent="0.3">
      <c r="A619" s="37" t="s">
        <v>38930</v>
      </c>
      <c r="B619" s="44">
        <v>18600</v>
      </c>
      <c r="C619" s="44">
        <v>21762</v>
      </c>
      <c r="D619" s="19">
        <v>3162</v>
      </c>
    </row>
    <row r="620" spans="1:4" x14ac:dyDescent="0.3">
      <c r="A620" s="37" t="s">
        <v>38942</v>
      </c>
      <c r="B620" s="44">
        <v>1476</v>
      </c>
      <c r="C620" s="44">
        <v>1726.9199999999998</v>
      </c>
      <c r="D620" s="19">
        <v>250.91999999999985</v>
      </c>
    </row>
    <row r="621" spans="1:4" x14ac:dyDescent="0.3">
      <c r="A621" s="37" t="s">
        <v>39015</v>
      </c>
      <c r="B621" s="44">
        <v>10695</v>
      </c>
      <c r="C621" s="44">
        <v>12513.150000000001</v>
      </c>
      <c r="D621" s="19">
        <v>1818.1500000000005</v>
      </c>
    </row>
    <row r="622" spans="1:4" x14ac:dyDescent="0.3">
      <c r="A622" s="37" t="s">
        <v>38939</v>
      </c>
      <c r="B622" s="44">
        <v>9300</v>
      </c>
      <c r="C622" s="44">
        <v>10881</v>
      </c>
      <c r="D622" s="19">
        <v>1581</v>
      </c>
    </row>
    <row r="623" spans="1:4" x14ac:dyDescent="0.3">
      <c r="A623" s="37" t="s">
        <v>38940</v>
      </c>
      <c r="B623" s="44">
        <v>21671</v>
      </c>
      <c r="C623" s="44">
        <v>31556.309999999998</v>
      </c>
      <c r="D623" s="19">
        <v>9885.3099999999977</v>
      </c>
    </row>
    <row r="624" spans="1:4" x14ac:dyDescent="0.3">
      <c r="A624" s="37" t="s">
        <v>38944</v>
      </c>
      <c r="B624" s="44">
        <v>240912</v>
      </c>
      <c r="C624" s="44">
        <v>281867.03999999998</v>
      </c>
      <c r="D624" s="19">
        <v>40955.039999999986</v>
      </c>
    </row>
    <row r="625" spans="1:4" x14ac:dyDescent="0.3">
      <c r="A625" s="37" t="s">
        <v>38946</v>
      </c>
      <c r="B625" s="44">
        <v>826625</v>
      </c>
      <c r="C625" s="44">
        <v>967151.24999999977</v>
      </c>
      <c r="D625" s="19">
        <v>140526.24999999988</v>
      </c>
    </row>
    <row r="626" spans="1:4" x14ac:dyDescent="0.3">
      <c r="A626" s="37" t="s">
        <v>38960</v>
      </c>
      <c r="B626" s="44">
        <v>22730</v>
      </c>
      <c r="C626" s="44">
        <v>26594.1</v>
      </c>
      <c r="D626" s="19">
        <v>3864.0999999999985</v>
      </c>
    </row>
    <row r="627" spans="1:4" x14ac:dyDescent="0.3">
      <c r="A627" s="37" t="s">
        <v>38961</v>
      </c>
      <c r="B627" s="44">
        <v>72922</v>
      </c>
      <c r="C627" s="44">
        <v>93915.86</v>
      </c>
      <c r="D627" s="19">
        <v>20993.859999999997</v>
      </c>
    </row>
    <row r="628" spans="1:4" x14ac:dyDescent="0.3">
      <c r="A628" s="37" t="s">
        <v>39001</v>
      </c>
      <c r="B628" s="44">
        <v>117789</v>
      </c>
      <c r="C628" s="44">
        <v>137813.13</v>
      </c>
      <c r="D628" s="19">
        <v>20024.130000000005</v>
      </c>
    </row>
    <row r="629" spans="1:4" x14ac:dyDescent="0.3">
      <c r="A629" s="37" t="s">
        <v>38948</v>
      </c>
      <c r="B629" s="44">
        <v>21255</v>
      </c>
      <c r="C629" s="44">
        <v>24868.35</v>
      </c>
      <c r="D629" s="19">
        <v>3613.3499999999985</v>
      </c>
    </row>
    <row r="630" spans="1:4" x14ac:dyDescent="0.3">
      <c r="A630" s="37" t="s">
        <v>38950</v>
      </c>
      <c r="B630" s="44">
        <v>13000</v>
      </c>
      <c r="C630" s="44">
        <v>15210</v>
      </c>
      <c r="D630" s="19">
        <v>2210</v>
      </c>
    </row>
    <row r="631" spans="1:4" x14ac:dyDescent="0.3">
      <c r="A631" s="37" t="s">
        <v>38952</v>
      </c>
      <c r="B631" s="44">
        <v>2362</v>
      </c>
      <c r="C631" s="44">
        <v>2763.54</v>
      </c>
      <c r="D631" s="19">
        <v>401.53999999999996</v>
      </c>
    </row>
    <row r="632" spans="1:4" x14ac:dyDescent="0.3">
      <c r="A632" s="37" t="s">
        <v>38954</v>
      </c>
      <c r="B632" s="44">
        <v>41586</v>
      </c>
      <c r="C632" s="44">
        <v>48655.619999999995</v>
      </c>
      <c r="D632" s="19">
        <v>7069.6199999999972</v>
      </c>
    </row>
    <row r="633" spans="1:4" x14ac:dyDescent="0.3">
      <c r="A633" s="37" t="s">
        <v>38956</v>
      </c>
      <c r="B633" s="44">
        <v>7676</v>
      </c>
      <c r="C633" s="44">
        <v>8980.92</v>
      </c>
      <c r="D633" s="19">
        <v>1304.92</v>
      </c>
    </row>
    <row r="634" spans="1:4" x14ac:dyDescent="0.3">
      <c r="A634" s="37" t="s">
        <v>38958</v>
      </c>
      <c r="B634" s="44">
        <v>39273</v>
      </c>
      <c r="C634" s="44">
        <v>45949.409999999996</v>
      </c>
      <c r="D634" s="19">
        <v>6676.4099999999989</v>
      </c>
    </row>
    <row r="635" spans="1:4" x14ac:dyDescent="0.3">
      <c r="A635" s="37" t="s">
        <v>38989</v>
      </c>
      <c r="B635" s="44">
        <v>18540</v>
      </c>
      <c r="C635" s="44">
        <v>21691.8</v>
      </c>
      <c r="D635" s="19">
        <v>3151.7999999999993</v>
      </c>
    </row>
    <row r="636" spans="1:4" x14ac:dyDescent="0.3">
      <c r="A636" s="37" t="s">
        <v>38963</v>
      </c>
      <c r="B636" s="44">
        <v>267282</v>
      </c>
      <c r="C636" s="44">
        <v>312719.93999999994</v>
      </c>
      <c r="D636" s="19">
        <v>45437.939999999973</v>
      </c>
    </row>
    <row r="637" spans="1:4" x14ac:dyDescent="0.3">
      <c r="A637" s="37" t="s">
        <v>38965</v>
      </c>
      <c r="B637" s="44">
        <v>7676</v>
      </c>
      <c r="C637" s="44">
        <v>8980.92</v>
      </c>
      <c r="D637" s="19">
        <v>1304.92</v>
      </c>
    </row>
    <row r="638" spans="1:4" x14ac:dyDescent="0.3">
      <c r="A638" s="37" t="s">
        <v>38967</v>
      </c>
      <c r="B638" s="44">
        <v>89740</v>
      </c>
      <c r="C638" s="44">
        <v>104995.8</v>
      </c>
      <c r="D638" s="19">
        <v>15255.800000000001</v>
      </c>
    </row>
    <row r="639" spans="1:4" x14ac:dyDescent="0.3">
      <c r="A639" s="37" t="s">
        <v>39035</v>
      </c>
      <c r="B639" s="44">
        <v>2716</v>
      </c>
      <c r="C639" s="44">
        <v>3177.72</v>
      </c>
      <c r="D639" s="19">
        <v>461.7199999999998</v>
      </c>
    </row>
    <row r="640" spans="1:4" x14ac:dyDescent="0.3">
      <c r="A640" s="37" t="s">
        <v>39031</v>
      </c>
      <c r="B640" s="44">
        <v>3661</v>
      </c>
      <c r="C640" s="44">
        <v>4283.37</v>
      </c>
      <c r="D640" s="19">
        <v>622.36999999999989</v>
      </c>
    </row>
    <row r="641" spans="1:4" x14ac:dyDescent="0.3">
      <c r="A641" s="37" t="s">
        <v>39025</v>
      </c>
      <c r="B641" s="44">
        <v>5490</v>
      </c>
      <c r="C641" s="44">
        <v>6423.2999999999993</v>
      </c>
      <c r="D641" s="19">
        <v>933.29999999999973</v>
      </c>
    </row>
    <row r="642" spans="1:4" x14ac:dyDescent="0.3">
      <c r="A642" s="37" t="s">
        <v>39019</v>
      </c>
      <c r="B642" s="44">
        <v>14483</v>
      </c>
      <c r="C642" s="44">
        <v>16945.11</v>
      </c>
      <c r="D642" s="19">
        <v>2462.1100000000006</v>
      </c>
    </row>
    <row r="643" spans="1:4" x14ac:dyDescent="0.3">
      <c r="A643" s="37" t="s">
        <v>39027</v>
      </c>
      <c r="B643" s="44">
        <v>49131</v>
      </c>
      <c r="C643" s="44">
        <v>57483.270000000004</v>
      </c>
      <c r="D643" s="19">
        <v>8352.27</v>
      </c>
    </row>
    <row r="644" spans="1:4" x14ac:dyDescent="0.3">
      <c r="A644" s="37" t="s">
        <v>39033</v>
      </c>
      <c r="B644" s="44">
        <v>36764</v>
      </c>
      <c r="C644" s="44">
        <v>43013.88</v>
      </c>
      <c r="D644" s="19">
        <v>6249.8799999999956</v>
      </c>
    </row>
    <row r="645" spans="1:4" x14ac:dyDescent="0.3">
      <c r="A645" s="37" t="s">
        <v>39029</v>
      </c>
      <c r="B645" s="44">
        <v>68166</v>
      </c>
      <c r="C645" s="44">
        <v>79754.22</v>
      </c>
      <c r="D645" s="19">
        <v>11588.220000000001</v>
      </c>
    </row>
    <row r="646" spans="1:4" x14ac:dyDescent="0.3">
      <c r="A646" s="37" t="s">
        <v>38969</v>
      </c>
      <c r="B646" s="44">
        <v>31168</v>
      </c>
      <c r="C646" s="44">
        <v>36466.559999999998</v>
      </c>
      <c r="D646" s="19">
        <v>5298.5599999999977</v>
      </c>
    </row>
    <row r="647" spans="1:4" x14ac:dyDescent="0.3">
      <c r="A647" s="37" t="s">
        <v>38971</v>
      </c>
      <c r="B647" s="44">
        <v>103928</v>
      </c>
      <c r="C647" s="44">
        <v>121595.76000000001</v>
      </c>
      <c r="D647" s="19">
        <v>17667.760000000002</v>
      </c>
    </row>
    <row r="648" spans="1:4" x14ac:dyDescent="0.3">
      <c r="A648" s="37" t="s">
        <v>38973</v>
      </c>
      <c r="B648" s="44">
        <v>2836</v>
      </c>
      <c r="C648" s="44">
        <v>3318.12</v>
      </c>
      <c r="D648" s="19">
        <v>482.11999999999989</v>
      </c>
    </row>
    <row r="649" spans="1:4" x14ac:dyDescent="0.3">
      <c r="A649" s="45" t="s">
        <v>15039</v>
      </c>
      <c r="B649" s="44">
        <v>1502731</v>
      </c>
      <c r="C649" s="44">
        <v>1474453</v>
      </c>
      <c r="D649" s="19">
        <v>-28278</v>
      </c>
    </row>
    <row r="650" spans="1:4" x14ac:dyDescent="0.3">
      <c r="A650" s="46" t="s">
        <v>296</v>
      </c>
      <c r="B650" s="44">
        <v>1502731</v>
      </c>
      <c r="C650" s="44">
        <v>1474453</v>
      </c>
      <c r="D650" s="19">
        <v>-28278</v>
      </c>
    </row>
    <row r="651" spans="1:4" x14ac:dyDescent="0.3">
      <c r="A651" s="49" t="s">
        <v>307</v>
      </c>
      <c r="B651" s="44">
        <v>170594</v>
      </c>
      <c r="C651" s="44">
        <v>130050</v>
      </c>
      <c r="D651" s="19">
        <v>-40544</v>
      </c>
    </row>
    <row r="652" spans="1:4" x14ac:dyDescent="0.3">
      <c r="A652" s="49" t="s">
        <v>306</v>
      </c>
      <c r="B652" s="44">
        <v>53430</v>
      </c>
      <c r="C652" s="44">
        <v>56992</v>
      </c>
      <c r="D652" s="19">
        <v>3562</v>
      </c>
    </row>
    <row r="653" spans="1:4" x14ac:dyDescent="0.3">
      <c r="A653" s="49" t="s">
        <v>302</v>
      </c>
      <c r="B653" s="44">
        <v>1263833</v>
      </c>
      <c r="C653" s="44">
        <v>1263833</v>
      </c>
      <c r="D653" s="19">
        <v>0</v>
      </c>
    </row>
    <row r="654" spans="1:4" x14ac:dyDescent="0.3">
      <c r="A654" s="49" t="s">
        <v>303</v>
      </c>
      <c r="B654" s="44">
        <v>5328</v>
      </c>
      <c r="C654" s="44">
        <v>11280</v>
      </c>
      <c r="D654" s="19">
        <v>5952</v>
      </c>
    </row>
    <row r="655" spans="1:4" x14ac:dyDescent="0.3">
      <c r="A655" s="49" t="s">
        <v>304</v>
      </c>
      <c r="B655" s="44">
        <v>9546</v>
      </c>
      <c r="C655" s="44">
        <v>12298</v>
      </c>
      <c r="D655" s="19">
        <v>2752</v>
      </c>
    </row>
    <row r="656" spans="1:4" x14ac:dyDescent="0.3">
      <c r="A656" s="45" t="s">
        <v>359</v>
      </c>
      <c r="B656" s="44">
        <v>13769058</v>
      </c>
      <c r="C656" s="44">
        <v>14411647.01</v>
      </c>
      <c r="D656" s="19">
        <v>642589.00999999989</v>
      </c>
    </row>
    <row r="657" spans="1:4" x14ac:dyDescent="0.3">
      <c r="A657" s="46" t="s">
        <v>296</v>
      </c>
      <c r="B657" s="44">
        <v>3666042</v>
      </c>
      <c r="C657" s="44">
        <v>3829382</v>
      </c>
      <c r="D657" s="19">
        <v>163340</v>
      </c>
    </row>
    <row r="658" spans="1:4" x14ac:dyDescent="0.3">
      <c r="A658" s="49" t="s">
        <v>313</v>
      </c>
      <c r="B658" s="44">
        <v>7580</v>
      </c>
      <c r="C658" s="44">
        <v>9380</v>
      </c>
      <c r="D658" s="19">
        <v>1800</v>
      </c>
    </row>
    <row r="659" spans="1:4" x14ac:dyDescent="0.3">
      <c r="A659" s="49" t="s">
        <v>310</v>
      </c>
      <c r="B659" s="44">
        <v>150174</v>
      </c>
      <c r="C659" s="44">
        <v>326304</v>
      </c>
      <c r="D659" s="19">
        <v>176130</v>
      </c>
    </row>
    <row r="660" spans="1:4" x14ac:dyDescent="0.3">
      <c r="A660" s="49" t="s">
        <v>300</v>
      </c>
      <c r="B660" s="44">
        <v>2004</v>
      </c>
      <c r="C660" s="44">
        <v>2004</v>
      </c>
      <c r="D660" s="19">
        <v>0</v>
      </c>
    </row>
    <row r="661" spans="1:4" x14ac:dyDescent="0.3">
      <c r="A661" s="49" t="s">
        <v>311</v>
      </c>
      <c r="B661" s="44">
        <v>50058</v>
      </c>
      <c r="C661" s="44">
        <v>54384</v>
      </c>
      <c r="D661" s="19">
        <v>4326</v>
      </c>
    </row>
    <row r="662" spans="1:4" x14ac:dyDescent="0.3">
      <c r="A662" s="49" t="s">
        <v>307</v>
      </c>
      <c r="B662" s="44">
        <v>164969</v>
      </c>
      <c r="C662" s="44">
        <v>123403</v>
      </c>
      <c r="D662" s="19">
        <v>-41566</v>
      </c>
    </row>
    <row r="663" spans="1:4" x14ac:dyDescent="0.3">
      <c r="A663" s="49" t="s">
        <v>306</v>
      </c>
      <c r="B663" s="44">
        <v>254334</v>
      </c>
      <c r="C663" s="44">
        <v>274144</v>
      </c>
      <c r="D663" s="19">
        <v>19810</v>
      </c>
    </row>
    <row r="664" spans="1:4" x14ac:dyDescent="0.3">
      <c r="A664" s="49" t="s">
        <v>302</v>
      </c>
      <c r="B664" s="44">
        <v>3023396</v>
      </c>
      <c r="C664" s="44">
        <v>3023396</v>
      </c>
      <c r="D664" s="19">
        <v>0</v>
      </c>
    </row>
    <row r="665" spans="1:4" x14ac:dyDescent="0.3">
      <c r="A665" s="49" t="s">
        <v>303</v>
      </c>
      <c r="B665" s="44">
        <v>8684</v>
      </c>
      <c r="C665" s="44">
        <v>12220</v>
      </c>
      <c r="D665" s="19">
        <v>3536</v>
      </c>
    </row>
    <row r="666" spans="1:4" x14ac:dyDescent="0.3">
      <c r="A666" s="49" t="s">
        <v>304</v>
      </c>
      <c r="B666" s="44">
        <v>4843</v>
      </c>
      <c r="C666" s="44">
        <v>4147</v>
      </c>
      <c r="D666" s="19">
        <v>-696</v>
      </c>
    </row>
    <row r="667" spans="1:4" x14ac:dyDescent="0.3">
      <c r="A667" s="46" t="s">
        <v>1</v>
      </c>
      <c r="B667" s="44">
        <v>9415095</v>
      </c>
      <c r="C667" s="44">
        <v>9627188</v>
      </c>
      <c r="D667" s="19">
        <v>212093</v>
      </c>
    </row>
    <row r="668" spans="1:4" x14ac:dyDescent="0.3">
      <c r="A668" s="49" t="s">
        <v>25</v>
      </c>
      <c r="B668" s="44">
        <v>0</v>
      </c>
      <c r="C668" s="44">
        <v>0</v>
      </c>
      <c r="D668" s="19">
        <v>0</v>
      </c>
    </row>
    <row r="669" spans="1:4" x14ac:dyDescent="0.3">
      <c r="A669" s="49" t="s">
        <v>35</v>
      </c>
      <c r="B669" s="44">
        <v>5670594</v>
      </c>
      <c r="C669" s="44">
        <v>5670594</v>
      </c>
      <c r="D669" s="19">
        <v>0</v>
      </c>
    </row>
    <row r="670" spans="1:4" x14ac:dyDescent="0.3">
      <c r="A670" s="49" t="s">
        <v>39</v>
      </c>
      <c r="B670" s="44">
        <v>804232</v>
      </c>
      <c r="C670" s="44">
        <v>804232</v>
      </c>
      <c r="D670" s="19">
        <v>0</v>
      </c>
    </row>
    <row r="671" spans="1:4" x14ac:dyDescent="0.3">
      <c r="A671" s="49" t="s">
        <v>41</v>
      </c>
      <c r="B671" s="44">
        <v>807044</v>
      </c>
      <c r="C671" s="44">
        <v>1019137</v>
      </c>
      <c r="D671" s="19">
        <v>212093</v>
      </c>
    </row>
    <row r="672" spans="1:4" x14ac:dyDescent="0.3">
      <c r="A672" s="49" t="s">
        <v>45</v>
      </c>
      <c r="B672" s="44">
        <v>1040400</v>
      </c>
      <c r="C672" s="44">
        <v>1040400</v>
      </c>
      <c r="D672" s="19">
        <v>0</v>
      </c>
    </row>
    <row r="673" spans="1:4" x14ac:dyDescent="0.3">
      <c r="A673" s="49" t="s">
        <v>47</v>
      </c>
      <c r="B673" s="44">
        <v>1092825</v>
      </c>
      <c r="C673" s="44">
        <v>1092825</v>
      </c>
      <c r="D673" s="19">
        <v>0</v>
      </c>
    </row>
    <row r="674" spans="1:4" x14ac:dyDescent="0.3">
      <c r="A674" s="46" t="s">
        <v>39165</v>
      </c>
      <c r="B674" s="44">
        <v>687921</v>
      </c>
      <c r="C674" s="44">
        <v>955077.01</v>
      </c>
      <c r="D674" s="19">
        <v>267156.00999999989</v>
      </c>
    </row>
    <row r="675" spans="1:4" x14ac:dyDescent="0.3">
      <c r="A675" s="37" t="s">
        <v>38979</v>
      </c>
      <c r="B675" s="44">
        <v>17123</v>
      </c>
      <c r="C675" s="44">
        <v>20033.91</v>
      </c>
      <c r="D675" s="19">
        <v>2910.91</v>
      </c>
    </row>
    <row r="676" spans="1:4" x14ac:dyDescent="0.3">
      <c r="A676" s="37" t="s">
        <v>38888</v>
      </c>
      <c r="B676" s="44">
        <v>4486</v>
      </c>
      <c r="C676" s="44">
        <v>5248.62</v>
      </c>
      <c r="D676" s="19">
        <v>762.61999999999989</v>
      </c>
    </row>
    <row r="677" spans="1:4" x14ac:dyDescent="0.3">
      <c r="A677" s="37" t="s">
        <v>38892</v>
      </c>
      <c r="B677" s="44">
        <v>8090</v>
      </c>
      <c r="C677" s="44">
        <v>9465.2999999999993</v>
      </c>
      <c r="D677" s="19">
        <v>1375.2999999999993</v>
      </c>
    </row>
    <row r="678" spans="1:4" x14ac:dyDescent="0.3">
      <c r="A678" s="37" t="s">
        <v>38894</v>
      </c>
      <c r="B678" s="44">
        <v>165616</v>
      </c>
      <c r="C678" s="44">
        <v>193770.72</v>
      </c>
      <c r="D678" s="19">
        <v>28154.720000000001</v>
      </c>
    </row>
    <row r="679" spans="1:4" x14ac:dyDescent="0.3">
      <c r="A679" s="37" t="s">
        <v>38895</v>
      </c>
      <c r="B679" s="44">
        <v>163850</v>
      </c>
      <c r="C679" s="44">
        <v>307054.89999999997</v>
      </c>
      <c r="D679" s="19">
        <v>143204.89999999997</v>
      </c>
    </row>
    <row r="680" spans="1:4" x14ac:dyDescent="0.3">
      <c r="A680" s="37" t="s">
        <v>38897</v>
      </c>
      <c r="B680" s="44">
        <v>11691</v>
      </c>
      <c r="C680" s="44">
        <v>13678.47</v>
      </c>
      <c r="D680" s="19">
        <v>1987.4699999999993</v>
      </c>
    </row>
    <row r="681" spans="1:4" x14ac:dyDescent="0.3">
      <c r="A681" s="37" t="s">
        <v>38898</v>
      </c>
      <c r="B681" s="44">
        <v>21255</v>
      </c>
      <c r="C681" s="44">
        <v>48673.95</v>
      </c>
      <c r="D681" s="19">
        <v>27418.949999999997</v>
      </c>
    </row>
    <row r="682" spans="1:4" x14ac:dyDescent="0.3">
      <c r="A682" s="37" t="s">
        <v>38914</v>
      </c>
      <c r="B682" s="44">
        <v>2776</v>
      </c>
      <c r="C682" s="44">
        <v>3247.9199999999996</v>
      </c>
      <c r="D682" s="19">
        <v>471.91999999999962</v>
      </c>
    </row>
    <row r="683" spans="1:4" x14ac:dyDescent="0.3">
      <c r="A683" s="37" t="s">
        <v>38900</v>
      </c>
      <c r="B683" s="44">
        <v>3542</v>
      </c>
      <c r="C683" s="44">
        <v>4144.1399999999994</v>
      </c>
      <c r="D683" s="19">
        <v>602.13999999999942</v>
      </c>
    </row>
    <row r="684" spans="1:4" x14ac:dyDescent="0.3">
      <c r="A684" s="37" t="s">
        <v>38920</v>
      </c>
      <c r="B684" s="44">
        <v>1299</v>
      </c>
      <c r="C684" s="44">
        <v>1519.83</v>
      </c>
      <c r="D684" s="19">
        <v>220.82999999999993</v>
      </c>
    </row>
    <row r="685" spans="1:4" x14ac:dyDescent="0.3">
      <c r="A685" s="37" t="s">
        <v>38922</v>
      </c>
      <c r="B685" s="44">
        <v>2360</v>
      </c>
      <c r="C685" s="44">
        <v>2761.2</v>
      </c>
      <c r="D685" s="19">
        <v>401.19999999999982</v>
      </c>
    </row>
    <row r="686" spans="1:4" x14ac:dyDescent="0.3">
      <c r="A686" s="37" t="s">
        <v>38932</v>
      </c>
      <c r="B686" s="44">
        <v>3955</v>
      </c>
      <c r="C686" s="44">
        <v>4627.3499999999995</v>
      </c>
      <c r="D686" s="19">
        <v>672.34999999999945</v>
      </c>
    </row>
    <row r="687" spans="1:4" x14ac:dyDescent="0.3">
      <c r="A687" s="37" t="s">
        <v>38934</v>
      </c>
      <c r="B687" s="44">
        <v>10527</v>
      </c>
      <c r="C687" s="44">
        <v>12316.59</v>
      </c>
      <c r="D687" s="19">
        <v>1789.5900000000001</v>
      </c>
    </row>
    <row r="688" spans="1:4" x14ac:dyDescent="0.3">
      <c r="A688" s="37" t="s">
        <v>38940</v>
      </c>
      <c r="B688" s="44">
        <v>1667</v>
      </c>
      <c r="C688" s="44">
        <v>1950.3899999999999</v>
      </c>
      <c r="D688" s="19">
        <v>283.38999999999987</v>
      </c>
    </row>
    <row r="689" spans="1:4" x14ac:dyDescent="0.3">
      <c r="A689" s="37" t="s">
        <v>38944</v>
      </c>
      <c r="B689" s="44">
        <v>10038</v>
      </c>
      <c r="C689" s="44">
        <v>11744.46</v>
      </c>
      <c r="D689" s="19">
        <v>1706.4599999999991</v>
      </c>
    </row>
    <row r="690" spans="1:4" x14ac:dyDescent="0.3">
      <c r="A690" s="37" t="s">
        <v>38946</v>
      </c>
      <c r="B690" s="44">
        <v>112421</v>
      </c>
      <c r="C690" s="44">
        <v>131532.56999999998</v>
      </c>
      <c r="D690" s="19">
        <v>19111.569999999985</v>
      </c>
    </row>
    <row r="691" spans="1:4" x14ac:dyDescent="0.3">
      <c r="A691" s="37" t="s">
        <v>38960</v>
      </c>
      <c r="B691" s="44">
        <v>4546</v>
      </c>
      <c r="C691" s="44">
        <v>5318.82</v>
      </c>
      <c r="D691" s="19">
        <v>772.81999999999971</v>
      </c>
    </row>
    <row r="692" spans="1:4" x14ac:dyDescent="0.3">
      <c r="A692" s="37" t="s">
        <v>38961</v>
      </c>
      <c r="B692" s="44">
        <v>42218</v>
      </c>
      <c r="C692" s="44">
        <v>60448.5</v>
      </c>
      <c r="D692" s="19">
        <v>18230.499999999993</v>
      </c>
    </row>
    <row r="693" spans="1:4" x14ac:dyDescent="0.3">
      <c r="A693" s="37" t="s">
        <v>39001</v>
      </c>
      <c r="B693" s="44">
        <v>5609</v>
      </c>
      <c r="C693" s="44">
        <v>6562.53</v>
      </c>
      <c r="D693" s="19">
        <v>953.52999999999975</v>
      </c>
    </row>
    <row r="694" spans="1:4" x14ac:dyDescent="0.3">
      <c r="A694" s="37" t="s">
        <v>38948</v>
      </c>
      <c r="B694" s="44">
        <v>1417</v>
      </c>
      <c r="C694" s="44">
        <v>1657.8899999999999</v>
      </c>
      <c r="D694" s="19">
        <v>240.88999999999987</v>
      </c>
    </row>
    <row r="695" spans="1:4" x14ac:dyDescent="0.3">
      <c r="A695" s="37" t="s">
        <v>38950</v>
      </c>
      <c r="B695" s="44">
        <v>1950</v>
      </c>
      <c r="C695" s="44">
        <v>2281.5</v>
      </c>
      <c r="D695" s="19">
        <v>331.5</v>
      </c>
    </row>
    <row r="696" spans="1:4" x14ac:dyDescent="0.3">
      <c r="A696" s="37" t="s">
        <v>38954</v>
      </c>
      <c r="B696" s="44">
        <v>6931</v>
      </c>
      <c r="C696" s="44">
        <v>8109.2699999999995</v>
      </c>
      <c r="D696" s="19">
        <v>1178.2699999999995</v>
      </c>
    </row>
    <row r="697" spans="1:4" x14ac:dyDescent="0.3">
      <c r="A697" s="37" t="s">
        <v>38958</v>
      </c>
      <c r="B697" s="44">
        <v>10335</v>
      </c>
      <c r="C697" s="44">
        <v>12091.949999999999</v>
      </c>
      <c r="D697" s="19">
        <v>1756.9499999999994</v>
      </c>
    </row>
    <row r="698" spans="1:4" x14ac:dyDescent="0.3">
      <c r="A698" s="37" t="s">
        <v>38989</v>
      </c>
      <c r="B698" s="44">
        <v>18540</v>
      </c>
      <c r="C698" s="44">
        <v>21691.8</v>
      </c>
      <c r="D698" s="19">
        <v>3151.7999999999993</v>
      </c>
    </row>
    <row r="699" spans="1:4" x14ac:dyDescent="0.3">
      <c r="A699" s="37" t="s">
        <v>38963</v>
      </c>
      <c r="B699" s="44">
        <v>12933</v>
      </c>
      <c r="C699" s="44">
        <v>15131.61</v>
      </c>
      <c r="D699" s="19">
        <v>2198.6100000000006</v>
      </c>
    </row>
    <row r="700" spans="1:4" x14ac:dyDescent="0.3">
      <c r="A700" s="37" t="s">
        <v>38969</v>
      </c>
      <c r="B700" s="44">
        <v>23376</v>
      </c>
      <c r="C700" s="44">
        <v>27349.919999999998</v>
      </c>
      <c r="D700" s="19">
        <v>3973.9199999999983</v>
      </c>
    </row>
    <row r="701" spans="1:4" x14ac:dyDescent="0.3">
      <c r="A701" s="37" t="s">
        <v>38971</v>
      </c>
      <c r="B701" s="44">
        <v>16534</v>
      </c>
      <c r="C701" s="44">
        <v>19344.78</v>
      </c>
      <c r="D701" s="19">
        <v>2810.7799999999988</v>
      </c>
    </row>
    <row r="702" spans="1:4" x14ac:dyDescent="0.3">
      <c r="A702" s="37" t="s">
        <v>38973</v>
      </c>
      <c r="B702" s="44">
        <v>2836</v>
      </c>
      <c r="C702" s="44">
        <v>3318.12</v>
      </c>
      <c r="D702" s="19">
        <v>482.11999999999989</v>
      </c>
    </row>
    <row r="703" spans="1:4" x14ac:dyDescent="0.3">
      <c r="A703" s="45" t="s">
        <v>12799</v>
      </c>
      <c r="B703" s="44">
        <v>600977</v>
      </c>
      <c r="C703" s="44">
        <v>593422</v>
      </c>
      <c r="D703" s="19">
        <v>-7555</v>
      </c>
    </row>
    <row r="704" spans="1:4" x14ac:dyDescent="0.3">
      <c r="A704" s="46" t="s">
        <v>296</v>
      </c>
      <c r="B704" s="44">
        <v>600977</v>
      </c>
      <c r="C704" s="44">
        <v>593422</v>
      </c>
      <c r="D704" s="19">
        <v>-7555</v>
      </c>
    </row>
    <row r="705" spans="1:4" x14ac:dyDescent="0.3">
      <c r="A705" s="49" t="s">
        <v>307</v>
      </c>
      <c r="B705" s="44">
        <v>180839</v>
      </c>
      <c r="C705" s="44">
        <v>145078</v>
      </c>
      <c r="D705" s="19">
        <v>-35761</v>
      </c>
    </row>
    <row r="706" spans="1:4" x14ac:dyDescent="0.3">
      <c r="A706" s="49" t="s">
        <v>306</v>
      </c>
      <c r="B706" s="44">
        <v>419250</v>
      </c>
      <c r="C706" s="44">
        <v>447200</v>
      </c>
      <c r="D706" s="19">
        <v>27950</v>
      </c>
    </row>
    <row r="707" spans="1:4" x14ac:dyDescent="0.3">
      <c r="A707" s="49" t="s">
        <v>304</v>
      </c>
      <c r="B707" s="44">
        <v>888</v>
      </c>
      <c r="C707" s="44">
        <v>1144</v>
      </c>
      <c r="D707" s="19">
        <v>256</v>
      </c>
    </row>
    <row r="708" spans="1:4" x14ac:dyDescent="0.3">
      <c r="A708" s="45" t="s">
        <v>11814</v>
      </c>
      <c r="B708" s="44">
        <v>978028</v>
      </c>
      <c r="C708" s="44">
        <v>975505</v>
      </c>
      <c r="D708" s="19">
        <v>-2523</v>
      </c>
    </row>
    <row r="709" spans="1:4" x14ac:dyDescent="0.3">
      <c r="A709" s="46" t="s">
        <v>296</v>
      </c>
      <c r="B709" s="44">
        <v>978028</v>
      </c>
      <c r="C709" s="44">
        <v>975505</v>
      </c>
      <c r="D709" s="19">
        <v>-2523</v>
      </c>
    </row>
    <row r="710" spans="1:4" x14ac:dyDescent="0.3">
      <c r="A710" s="49" t="s">
        <v>307</v>
      </c>
      <c r="B710" s="44">
        <v>396965</v>
      </c>
      <c r="C710" s="44">
        <v>357782</v>
      </c>
      <c r="D710" s="19">
        <v>-39183</v>
      </c>
    </row>
    <row r="711" spans="1:4" x14ac:dyDescent="0.3">
      <c r="A711" s="49" t="s">
        <v>306</v>
      </c>
      <c r="B711" s="44">
        <v>511680</v>
      </c>
      <c r="C711" s="44">
        <v>545792</v>
      </c>
      <c r="D711" s="19">
        <v>34112</v>
      </c>
    </row>
    <row r="712" spans="1:4" x14ac:dyDescent="0.3">
      <c r="A712" s="49" t="s">
        <v>302</v>
      </c>
      <c r="B712" s="44">
        <v>64055</v>
      </c>
      <c r="C712" s="44">
        <v>64055</v>
      </c>
      <c r="D712" s="19">
        <v>0</v>
      </c>
    </row>
    <row r="713" spans="1:4" x14ac:dyDescent="0.3">
      <c r="A713" s="49" t="s">
        <v>303</v>
      </c>
      <c r="B713" s="44">
        <v>1221</v>
      </c>
      <c r="C713" s="44">
        <v>2585</v>
      </c>
      <c r="D713" s="19">
        <v>1364</v>
      </c>
    </row>
    <row r="714" spans="1:4" x14ac:dyDescent="0.3">
      <c r="A714" s="49" t="s">
        <v>304</v>
      </c>
      <c r="B714" s="44">
        <v>4107</v>
      </c>
      <c r="C714" s="44">
        <v>5291</v>
      </c>
      <c r="D714" s="19">
        <v>1184</v>
      </c>
    </row>
    <row r="715" spans="1:4" x14ac:dyDescent="0.3">
      <c r="A715" s="4" t="s">
        <v>385</v>
      </c>
      <c r="B715" s="44">
        <v>290914701</v>
      </c>
      <c r="C715" s="44">
        <v>310944562.13</v>
      </c>
      <c r="D715" s="19">
        <v>20029861.129999999</v>
      </c>
    </row>
    <row r="716" spans="1:4" x14ac:dyDescent="0.3">
      <c r="A716" s="45" t="s">
        <v>18581</v>
      </c>
      <c r="B716" s="44">
        <v>5322883</v>
      </c>
      <c r="C716" s="44">
        <v>5890224.9699999997</v>
      </c>
      <c r="D716" s="19">
        <v>567341.97</v>
      </c>
    </row>
    <row r="717" spans="1:4" x14ac:dyDescent="0.3">
      <c r="A717" s="46" t="s">
        <v>296</v>
      </c>
      <c r="B717" s="44">
        <v>5026286</v>
      </c>
      <c r="C717" s="44">
        <v>5281601</v>
      </c>
      <c r="D717" s="19">
        <v>255315</v>
      </c>
    </row>
    <row r="718" spans="1:4" x14ac:dyDescent="0.3">
      <c r="A718" s="49" t="s">
        <v>307</v>
      </c>
      <c r="B718" s="44">
        <v>1532485</v>
      </c>
      <c r="C718" s="44">
        <v>1448757</v>
      </c>
      <c r="D718" s="19">
        <v>-83728</v>
      </c>
    </row>
    <row r="719" spans="1:4" x14ac:dyDescent="0.3">
      <c r="A719" s="49" t="s">
        <v>306</v>
      </c>
      <c r="B719" s="44">
        <v>2537729</v>
      </c>
      <c r="C719" s="44">
        <v>2708576</v>
      </c>
      <c r="D719" s="19">
        <v>170847</v>
      </c>
    </row>
    <row r="720" spans="1:4" x14ac:dyDescent="0.3">
      <c r="A720" s="49" t="s">
        <v>303</v>
      </c>
      <c r="B720" s="44">
        <v>553435</v>
      </c>
      <c r="C720" s="44">
        <v>779495</v>
      </c>
      <c r="D720" s="19">
        <v>226060</v>
      </c>
    </row>
    <row r="721" spans="1:4" x14ac:dyDescent="0.3">
      <c r="A721" s="49" t="s">
        <v>304</v>
      </c>
      <c r="B721" s="44">
        <v>402637</v>
      </c>
      <c r="C721" s="44">
        <v>344773</v>
      </c>
      <c r="D721" s="19">
        <v>-57864</v>
      </c>
    </row>
    <row r="722" spans="1:4" x14ac:dyDescent="0.3">
      <c r="A722" s="36" t="s">
        <v>39165</v>
      </c>
      <c r="B722" s="44">
        <v>296597</v>
      </c>
      <c r="C722" s="44">
        <v>608623.97</v>
      </c>
      <c r="D722" s="19">
        <v>312026.96999999997</v>
      </c>
    </row>
    <row r="723" spans="1:4" x14ac:dyDescent="0.3">
      <c r="A723" s="37" t="s">
        <v>38895</v>
      </c>
      <c r="B723" s="44">
        <v>294930</v>
      </c>
      <c r="C723" s="44">
        <v>604606.5</v>
      </c>
      <c r="D723" s="19">
        <v>309676.5</v>
      </c>
    </row>
    <row r="724" spans="1:4" x14ac:dyDescent="0.3">
      <c r="A724" s="37" t="s">
        <v>38940</v>
      </c>
      <c r="B724" s="44">
        <v>1667</v>
      </c>
      <c r="C724" s="44">
        <v>4017.4700000000003</v>
      </c>
      <c r="D724" s="19">
        <v>2350.4700000000003</v>
      </c>
    </row>
    <row r="725" spans="1:4" x14ac:dyDescent="0.3">
      <c r="A725" s="45" t="s">
        <v>17620</v>
      </c>
      <c r="B725" s="44">
        <v>45090</v>
      </c>
      <c r="C725" s="44">
        <v>38610</v>
      </c>
      <c r="D725" s="19">
        <v>-6480</v>
      </c>
    </row>
    <row r="726" spans="1:4" x14ac:dyDescent="0.3">
      <c r="A726" s="46" t="s">
        <v>296</v>
      </c>
      <c r="B726" s="44">
        <v>45090</v>
      </c>
      <c r="C726" s="44">
        <v>38610</v>
      </c>
      <c r="D726" s="19">
        <v>-6480</v>
      </c>
    </row>
    <row r="727" spans="1:4" x14ac:dyDescent="0.3">
      <c r="A727" s="49" t="s">
        <v>304</v>
      </c>
      <c r="B727" s="44">
        <v>45090</v>
      </c>
      <c r="C727" s="44">
        <v>38610</v>
      </c>
      <c r="D727" s="19">
        <v>-6480</v>
      </c>
    </row>
    <row r="728" spans="1:4" x14ac:dyDescent="0.3">
      <c r="A728" s="45" t="s">
        <v>21396</v>
      </c>
      <c r="B728" s="44">
        <v>1482530</v>
      </c>
      <c r="C728" s="44">
        <v>1531297.25</v>
      </c>
      <c r="D728" s="19">
        <v>48767.25</v>
      </c>
    </row>
    <row r="729" spans="1:4" x14ac:dyDescent="0.3">
      <c r="A729" s="46" t="s">
        <v>296</v>
      </c>
      <c r="B729" s="44">
        <v>1447105</v>
      </c>
      <c r="C729" s="44">
        <v>1450174</v>
      </c>
      <c r="D729" s="19">
        <v>3069</v>
      </c>
    </row>
    <row r="730" spans="1:4" x14ac:dyDescent="0.3">
      <c r="A730" s="49" t="s">
        <v>305</v>
      </c>
      <c r="B730" s="44">
        <v>1399761</v>
      </c>
      <c r="C730" s="44">
        <v>1399761</v>
      </c>
      <c r="D730" s="19">
        <v>0</v>
      </c>
    </row>
    <row r="731" spans="1:4" x14ac:dyDescent="0.3">
      <c r="A731" s="49" t="s">
        <v>307</v>
      </c>
      <c r="B731" s="44">
        <v>46954</v>
      </c>
      <c r="C731" s="44">
        <v>49997</v>
      </c>
      <c r="D731" s="19">
        <v>3043</v>
      </c>
    </row>
    <row r="732" spans="1:4" x14ac:dyDescent="0.3">
      <c r="A732" s="49" t="s">
        <v>306</v>
      </c>
      <c r="B732" s="44">
        <v>390</v>
      </c>
      <c r="C732" s="44">
        <v>416</v>
      </c>
      <c r="D732" s="19">
        <v>26</v>
      </c>
    </row>
    <row r="733" spans="1:4" x14ac:dyDescent="0.3">
      <c r="A733" s="36" t="s">
        <v>39165</v>
      </c>
      <c r="B733" s="44">
        <v>35425</v>
      </c>
      <c r="C733" s="44">
        <v>81123.25</v>
      </c>
      <c r="D733" s="19">
        <v>45698.25</v>
      </c>
    </row>
    <row r="734" spans="1:4" x14ac:dyDescent="0.3">
      <c r="A734" s="37" t="s">
        <v>38898</v>
      </c>
      <c r="B734" s="44">
        <v>35425</v>
      </c>
      <c r="C734" s="44">
        <v>81123.25</v>
      </c>
      <c r="D734" s="19">
        <v>45698.25</v>
      </c>
    </row>
    <row r="735" spans="1:4" x14ac:dyDescent="0.3">
      <c r="A735" s="45" t="s">
        <v>12407</v>
      </c>
      <c r="B735" s="44">
        <v>2479416</v>
      </c>
      <c r="C735" s="44">
        <v>2416139</v>
      </c>
      <c r="D735" s="19">
        <v>-63277</v>
      </c>
    </row>
    <row r="736" spans="1:4" x14ac:dyDescent="0.3">
      <c r="A736" s="46" t="s">
        <v>296</v>
      </c>
      <c r="B736" s="44">
        <v>2479416</v>
      </c>
      <c r="C736" s="44">
        <v>2416139</v>
      </c>
      <c r="D736" s="19">
        <v>-63277</v>
      </c>
    </row>
    <row r="737" spans="1:4" x14ac:dyDescent="0.3">
      <c r="A737" s="49" t="s">
        <v>307</v>
      </c>
      <c r="B737" s="44">
        <v>298344</v>
      </c>
      <c r="C737" s="44">
        <v>228021</v>
      </c>
      <c r="D737" s="19">
        <v>-70323</v>
      </c>
    </row>
    <row r="738" spans="1:4" x14ac:dyDescent="0.3">
      <c r="A738" s="49" t="s">
        <v>306</v>
      </c>
      <c r="B738" s="44">
        <v>105690</v>
      </c>
      <c r="C738" s="44">
        <v>112736</v>
      </c>
      <c r="D738" s="19">
        <v>7046</v>
      </c>
    </row>
    <row r="739" spans="1:4" x14ac:dyDescent="0.3">
      <c r="A739" s="49" t="s">
        <v>302</v>
      </c>
      <c r="B739" s="44">
        <v>2075382</v>
      </c>
      <c r="C739" s="44">
        <v>2075382</v>
      </c>
      <c r="D739" s="19">
        <v>0</v>
      </c>
    </row>
    <row r="740" spans="1:4" x14ac:dyDescent="0.3">
      <c r="A740" s="45" t="s">
        <v>31279</v>
      </c>
      <c r="B740" s="44">
        <v>2597268</v>
      </c>
      <c r="C740" s="44">
        <v>3377483.04</v>
      </c>
      <c r="D740" s="19">
        <v>780215.04</v>
      </c>
    </row>
    <row r="741" spans="1:4" x14ac:dyDescent="0.3">
      <c r="A741" s="46" t="s">
        <v>296</v>
      </c>
      <c r="B741" s="44">
        <v>430004</v>
      </c>
      <c r="C741" s="44">
        <v>430004</v>
      </c>
      <c r="D741" s="19">
        <v>0</v>
      </c>
    </row>
    <row r="742" spans="1:4" x14ac:dyDescent="0.3">
      <c r="A742" s="49" t="s">
        <v>302</v>
      </c>
      <c r="B742" s="44">
        <v>430004</v>
      </c>
      <c r="C742" s="44">
        <v>430004</v>
      </c>
      <c r="D742" s="19">
        <v>0</v>
      </c>
    </row>
    <row r="743" spans="1:4" x14ac:dyDescent="0.3">
      <c r="A743" s="36" t="s">
        <v>39165</v>
      </c>
      <c r="B743" s="44">
        <v>2167264</v>
      </c>
      <c r="C743" s="44">
        <v>2947479.04</v>
      </c>
      <c r="D743" s="19">
        <v>780215.04</v>
      </c>
    </row>
    <row r="744" spans="1:4" x14ac:dyDescent="0.3">
      <c r="A744" s="37" t="s">
        <v>39140</v>
      </c>
      <c r="B744" s="44">
        <v>2167264</v>
      </c>
      <c r="C744" s="44">
        <v>2947479.04</v>
      </c>
      <c r="D744" s="19">
        <v>780215.04</v>
      </c>
    </row>
    <row r="745" spans="1:4" x14ac:dyDescent="0.3">
      <c r="A745" s="45" t="s">
        <v>744</v>
      </c>
      <c r="B745" s="44">
        <v>1015126</v>
      </c>
      <c r="C745" s="44">
        <v>1011302</v>
      </c>
      <c r="D745" s="19">
        <v>-3824</v>
      </c>
    </row>
    <row r="746" spans="1:4" x14ac:dyDescent="0.3">
      <c r="A746" s="46" t="s">
        <v>296</v>
      </c>
      <c r="B746" s="44">
        <v>1015126</v>
      </c>
      <c r="C746" s="44">
        <v>1011302</v>
      </c>
      <c r="D746" s="19">
        <v>-3824</v>
      </c>
    </row>
    <row r="747" spans="1:4" x14ac:dyDescent="0.3">
      <c r="A747" s="49" t="s">
        <v>307</v>
      </c>
      <c r="B747" s="44">
        <v>137885</v>
      </c>
      <c r="C747" s="44">
        <v>111265</v>
      </c>
      <c r="D747" s="19">
        <v>-26620</v>
      </c>
    </row>
    <row r="748" spans="1:4" x14ac:dyDescent="0.3">
      <c r="A748" s="49" t="s">
        <v>306</v>
      </c>
      <c r="B748" s="44">
        <v>127920</v>
      </c>
      <c r="C748" s="44">
        <v>136448</v>
      </c>
      <c r="D748" s="19">
        <v>8528</v>
      </c>
    </row>
    <row r="749" spans="1:4" x14ac:dyDescent="0.3">
      <c r="A749" s="49" t="s">
        <v>302</v>
      </c>
      <c r="B749" s="44">
        <v>730784</v>
      </c>
      <c r="C749" s="44">
        <v>730784</v>
      </c>
      <c r="D749" s="19">
        <v>0</v>
      </c>
    </row>
    <row r="750" spans="1:4" x14ac:dyDescent="0.3">
      <c r="A750" s="49" t="s">
        <v>303</v>
      </c>
      <c r="B750" s="44">
        <v>10767</v>
      </c>
      <c r="C750" s="44">
        <v>22795</v>
      </c>
      <c r="D750" s="19">
        <v>12028</v>
      </c>
    </row>
    <row r="751" spans="1:4" x14ac:dyDescent="0.3">
      <c r="A751" s="49" t="s">
        <v>304</v>
      </c>
      <c r="B751" s="44">
        <v>7770</v>
      </c>
      <c r="C751" s="44">
        <v>10010</v>
      </c>
      <c r="D751" s="19">
        <v>2240</v>
      </c>
    </row>
    <row r="752" spans="1:4" x14ac:dyDescent="0.3">
      <c r="A752" s="45" t="s">
        <v>34683</v>
      </c>
      <c r="B752" s="44">
        <v>7788533</v>
      </c>
      <c r="C752" s="44">
        <v>7811052.4700000007</v>
      </c>
      <c r="D752" s="19">
        <v>22519.47</v>
      </c>
    </row>
    <row r="753" spans="1:4" x14ac:dyDescent="0.3">
      <c r="A753" s="46" t="s">
        <v>296</v>
      </c>
      <c r="B753" s="44">
        <v>7782216</v>
      </c>
      <c r="C753" s="44">
        <v>7796061</v>
      </c>
      <c r="D753" s="19">
        <v>13845</v>
      </c>
    </row>
    <row r="754" spans="1:4" x14ac:dyDescent="0.3">
      <c r="A754" s="49" t="s">
        <v>300</v>
      </c>
      <c r="B754" s="44">
        <v>3694708</v>
      </c>
      <c r="C754" s="44">
        <v>3694708</v>
      </c>
      <c r="D754" s="19">
        <v>0</v>
      </c>
    </row>
    <row r="755" spans="1:4" x14ac:dyDescent="0.3">
      <c r="A755" s="49" t="s">
        <v>307</v>
      </c>
      <c r="B755" s="44">
        <v>128365</v>
      </c>
      <c r="C755" s="44">
        <v>95948</v>
      </c>
      <c r="D755" s="19">
        <v>-32417</v>
      </c>
    </row>
    <row r="756" spans="1:4" x14ac:dyDescent="0.3">
      <c r="A756" s="49" t="s">
        <v>306</v>
      </c>
      <c r="B756" s="44">
        <v>37050</v>
      </c>
      <c r="C756" s="44">
        <v>39520</v>
      </c>
      <c r="D756" s="19">
        <v>2470</v>
      </c>
    </row>
    <row r="757" spans="1:4" x14ac:dyDescent="0.3">
      <c r="A757" s="49" t="s">
        <v>302</v>
      </c>
      <c r="B757" s="44">
        <v>3791499</v>
      </c>
      <c r="C757" s="44">
        <v>3791499</v>
      </c>
      <c r="D757" s="19">
        <v>0</v>
      </c>
    </row>
    <row r="758" spans="1:4" x14ac:dyDescent="0.3">
      <c r="A758" s="49" t="s">
        <v>303</v>
      </c>
      <c r="B758" s="44">
        <v>113560</v>
      </c>
      <c r="C758" s="44">
        <v>159800</v>
      </c>
      <c r="D758" s="19">
        <v>46240</v>
      </c>
    </row>
    <row r="759" spans="1:4" x14ac:dyDescent="0.3">
      <c r="A759" s="49" t="s">
        <v>304</v>
      </c>
      <c r="B759" s="44">
        <v>17034</v>
      </c>
      <c r="C759" s="44">
        <v>14586</v>
      </c>
      <c r="D759" s="19">
        <v>-2448</v>
      </c>
    </row>
    <row r="760" spans="1:4" x14ac:dyDescent="0.3">
      <c r="A760" s="36" t="s">
        <v>39165</v>
      </c>
      <c r="B760" s="44">
        <v>6317</v>
      </c>
      <c r="C760" s="44">
        <v>14991.470000000001</v>
      </c>
      <c r="D760" s="19">
        <v>8674.4700000000012</v>
      </c>
    </row>
    <row r="761" spans="1:4" x14ac:dyDescent="0.3">
      <c r="A761" s="37" t="s">
        <v>38939</v>
      </c>
      <c r="B761" s="44">
        <v>4650</v>
      </c>
      <c r="C761" s="44">
        <v>10974</v>
      </c>
      <c r="D761" s="19">
        <v>6324</v>
      </c>
    </row>
    <row r="762" spans="1:4" x14ac:dyDescent="0.3">
      <c r="A762" s="37" t="s">
        <v>38940</v>
      </c>
      <c r="B762" s="44">
        <v>1667</v>
      </c>
      <c r="C762" s="44">
        <v>4017.4700000000003</v>
      </c>
      <c r="D762" s="19">
        <v>2350.4700000000003</v>
      </c>
    </row>
    <row r="763" spans="1:4" x14ac:dyDescent="0.3">
      <c r="A763" s="45" t="s">
        <v>1018</v>
      </c>
      <c r="B763" s="44">
        <v>19980</v>
      </c>
      <c r="C763" s="44">
        <v>25740</v>
      </c>
      <c r="D763" s="19">
        <v>5760</v>
      </c>
    </row>
    <row r="764" spans="1:4" x14ac:dyDescent="0.3">
      <c r="A764" s="46" t="s">
        <v>296</v>
      </c>
      <c r="B764" s="44">
        <v>19980</v>
      </c>
      <c r="C764" s="44">
        <v>25740</v>
      </c>
      <c r="D764" s="19">
        <v>5760</v>
      </c>
    </row>
    <row r="765" spans="1:4" x14ac:dyDescent="0.3">
      <c r="A765" s="49" t="s">
        <v>304</v>
      </c>
      <c r="B765" s="44">
        <v>19980</v>
      </c>
      <c r="C765" s="44">
        <v>25740</v>
      </c>
      <c r="D765" s="19">
        <v>5760</v>
      </c>
    </row>
    <row r="766" spans="1:4" x14ac:dyDescent="0.3">
      <c r="A766" s="45" t="s">
        <v>10031</v>
      </c>
      <c r="B766" s="44">
        <v>2707259</v>
      </c>
      <c r="C766" s="44">
        <v>2770438</v>
      </c>
      <c r="D766" s="19">
        <v>63179</v>
      </c>
    </row>
    <row r="767" spans="1:4" x14ac:dyDescent="0.3">
      <c r="A767" s="46" t="s">
        <v>296</v>
      </c>
      <c r="B767" s="44">
        <v>2707259</v>
      </c>
      <c r="C767" s="44">
        <v>2770438</v>
      </c>
      <c r="D767" s="19">
        <v>63179</v>
      </c>
    </row>
    <row r="768" spans="1:4" x14ac:dyDescent="0.3">
      <c r="A768" s="49" t="s">
        <v>300</v>
      </c>
      <c r="B768" s="44">
        <v>89512</v>
      </c>
      <c r="C768" s="44">
        <v>89512</v>
      </c>
      <c r="D768" s="19">
        <v>0</v>
      </c>
    </row>
    <row r="769" spans="1:4" x14ac:dyDescent="0.3">
      <c r="A769" s="49" t="s">
        <v>307</v>
      </c>
      <c r="B769" s="44">
        <v>287430</v>
      </c>
      <c r="C769" s="44">
        <v>212993</v>
      </c>
      <c r="D769" s="19">
        <v>-74437</v>
      </c>
    </row>
    <row r="770" spans="1:4" x14ac:dyDescent="0.3">
      <c r="A770" s="49" t="s">
        <v>306</v>
      </c>
      <c r="B770" s="44">
        <v>263640</v>
      </c>
      <c r="C770" s="44">
        <v>281216</v>
      </c>
      <c r="D770" s="19">
        <v>17576</v>
      </c>
    </row>
    <row r="771" spans="1:4" x14ac:dyDescent="0.3">
      <c r="A771" s="49" t="s">
        <v>302</v>
      </c>
      <c r="B771" s="44">
        <v>1736726</v>
      </c>
      <c r="C771" s="44">
        <v>1736726</v>
      </c>
      <c r="D771" s="19">
        <v>0</v>
      </c>
    </row>
    <row r="772" spans="1:4" x14ac:dyDescent="0.3">
      <c r="A772" s="49" t="s">
        <v>303</v>
      </c>
      <c r="B772" s="44">
        <v>253274</v>
      </c>
      <c r="C772" s="44">
        <v>371770</v>
      </c>
      <c r="D772" s="19">
        <v>118496</v>
      </c>
    </row>
    <row r="773" spans="1:4" x14ac:dyDescent="0.3">
      <c r="A773" s="49" t="s">
        <v>304</v>
      </c>
      <c r="B773" s="44">
        <v>76677</v>
      </c>
      <c r="C773" s="44">
        <v>78221</v>
      </c>
      <c r="D773" s="19">
        <v>1544</v>
      </c>
    </row>
    <row r="774" spans="1:4" x14ac:dyDescent="0.3">
      <c r="A774" s="45" t="s">
        <v>5457</v>
      </c>
      <c r="B774" s="44">
        <v>5903198</v>
      </c>
      <c r="C774" s="44">
        <v>5886750</v>
      </c>
      <c r="D774" s="19">
        <v>-16448</v>
      </c>
    </row>
    <row r="775" spans="1:4" x14ac:dyDescent="0.3">
      <c r="A775" s="46" t="s">
        <v>296</v>
      </c>
      <c r="B775" s="44">
        <v>5903198</v>
      </c>
      <c r="C775" s="44">
        <v>5886750</v>
      </c>
      <c r="D775" s="19">
        <v>-16448</v>
      </c>
    </row>
    <row r="776" spans="1:4" x14ac:dyDescent="0.3">
      <c r="A776" s="49" t="s">
        <v>307</v>
      </c>
      <c r="B776" s="44">
        <v>419939</v>
      </c>
      <c r="C776" s="44">
        <v>352002</v>
      </c>
      <c r="D776" s="19">
        <v>-67937</v>
      </c>
    </row>
    <row r="777" spans="1:4" x14ac:dyDescent="0.3">
      <c r="A777" s="49" t="s">
        <v>306</v>
      </c>
      <c r="B777" s="44">
        <v>499367</v>
      </c>
      <c r="C777" s="44">
        <v>532896</v>
      </c>
      <c r="D777" s="19">
        <v>33529</v>
      </c>
    </row>
    <row r="778" spans="1:4" x14ac:dyDescent="0.3">
      <c r="A778" s="49" t="s">
        <v>302</v>
      </c>
      <c r="B778" s="44">
        <v>4943932</v>
      </c>
      <c r="C778" s="44">
        <v>4943932</v>
      </c>
      <c r="D778" s="19">
        <v>0</v>
      </c>
    </row>
    <row r="779" spans="1:4" x14ac:dyDescent="0.3">
      <c r="A779" s="49" t="s">
        <v>303</v>
      </c>
      <c r="B779" s="44">
        <v>7770</v>
      </c>
      <c r="C779" s="44">
        <v>16450</v>
      </c>
      <c r="D779" s="19">
        <v>8680</v>
      </c>
    </row>
    <row r="780" spans="1:4" x14ac:dyDescent="0.3">
      <c r="A780" s="49" t="s">
        <v>304</v>
      </c>
      <c r="B780" s="44">
        <v>32190</v>
      </c>
      <c r="C780" s="44">
        <v>41470</v>
      </c>
      <c r="D780" s="19">
        <v>9280</v>
      </c>
    </row>
    <row r="781" spans="1:4" x14ac:dyDescent="0.3">
      <c r="A781" s="45" t="s">
        <v>8810</v>
      </c>
      <c r="B781" s="44">
        <v>3486927</v>
      </c>
      <c r="C781" s="44">
        <v>3478423</v>
      </c>
      <c r="D781" s="19">
        <v>-8504</v>
      </c>
    </row>
    <row r="782" spans="1:4" x14ac:dyDescent="0.3">
      <c r="A782" s="46" t="s">
        <v>296</v>
      </c>
      <c r="B782" s="44">
        <v>3486927</v>
      </c>
      <c r="C782" s="44">
        <v>3478423</v>
      </c>
      <c r="D782" s="19">
        <v>-8504</v>
      </c>
    </row>
    <row r="783" spans="1:4" x14ac:dyDescent="0.3">
      <c r="A783" s="49" t="s">
        <v>300</v>
      </c>
      <c r="B783" s="44">
        <v>5344</v>
      </c>
      <c r="C783" s="44">
        <v>5344</v>
      </c>
      <c r="D783" s="19">
        <v>0</v>
      </c>
    </row>
    <row r="784" spans="1:4" x14ac:dyDescent="0.3">
      <c r="A784" s="49" t="s">
        <v>307</v>
      </c>
      <c r="B784" s="44">
        <v>271071</v>
      </c>
      <c r="C784" s="44">
        <v>241026</v>
      </c>
      <c r="D784" s="19">
        <v>-30045</v>
      </c>
    </row>
    <row r="785" spans="1:4" x14ac:dyDescent="0.3">
      <c r="A785" s="49" t="s">
        <v>306</v>
      </c>
      <c r="B785" s="44">
        <v>227147</v>
      </c>
      <c r="C785" s="44">
        <v>242528</v>
      </c>
      <c r="D785" s="19">
        <v>15381</v>
      </c>
    </row>
    <row r="786" spans="1:4" x14ac:dyDescent="0.3">
      <c r="A786" s="49" t="s">
        <v>302</v>
      </c>
      <c r="B786" s="44">
        <v>2923693</v>
      </c>
      <c r="C786" s="44">
        <v>2923693</v>
      </c>
      <c r="D786" s="19">
        <v>0</v>
      </c>
    </row>
    <row r="787" spans="1:4" x14ac:dyDescent="0.3">
      <c r="A787" s="49" t="s">
        <v>303</v>
      </c>
      <c r="B787" s="44">
        <v>25940</v>
      </c>
      <c r="C787" s="44">
        <v>36660</v>
      </c>
      <c r="D787" s="19">
        <v>10720</v>
      </c>
    </row>
    <row r="788" spans="1:4" x14ac:dyDescent="0.3">
      <c r="A788" s="49" t="s">
        <v>304</v>
      </c>
      <c r="B788" s="44">
        <v>33732</v>
      </c>
      <c r="C788" s="44">
        <v>29172</v>
      </c>
      <c r="D788" s="19">
        <v>-4560</v>
      </c>
    </row>
    <row r="789" spans="1:4" x14ac:dyDescent="0.3">
      <c r="A789" s="45" t="s">
        <v>4891</v>
      </c>
      <c r="B789" s="44">
        <v>159174</v>
      </c>
      <c r="C789" s="44">
        <v>306722</v>
      </c>
      <c r="D789" s="19">
        <v>147548</v>
      </c>
    </row>
    <row r="790" spans="1:4" x14ac:dyDescent="0.3">
      <c r="A790" s="46" t="s">
        <v>296</v>
      </c>
      <c r="B790" s="44">
        <v>159174</v>
      </c>
      <c r="C790" s="44">
        <v>306722</v>
      </c>
      <c r="D790" s="19">
        <v>147548</v>
      </c>
    </row>
    <row r="791" spans="1:4" x14ac:dyDescent="0.3">
      <c r="A791" s="49" t="s">
        <v>303</v>
      </c>
      <c r="B791" s="44">
        <v>122655</v>
      </c>
      <c r="C791" s="44">
        <v>259675</v>
      </c>
      <c r="D791" s="19">
        <v>137020</v>
      </c>
    </row>
    <row r="792" spans="1:4" x14ac:dyDescent="0.3">
      <c r="A792" s="49" t="s">
        <v>304</v>
      </c>
      <c r="B792" s="44">
        <v>36519</v>
      </c>
      <c r="C792" s="44">
        <v>47047</v>
      </c>
      <c r="D792" s="19">
        <v>10528</v>
      </c>
    </row>
    <row r="793" spans="1:4" x14ac:dyDescent="0.3">
      <c r="A793" s="45" t="s">
        <v>3945</v>
      </c>
      <c r="B793" s="44">
        <v>5402357</v>
      </c>
      <c r="C793" s="44">
        <v>5514905</v>
      </c>
      <c r="D793" s="19">
        <v>112548</v>
      </c>
    </row>
    <row r="794" spans="1:4" x14ac:dyDescent="0.3">
      <c r="A794" s="46" t="s">
        <v>296</v>
      </c>
      <c r="B794" s="44">
        <v>5402357</v>
      </c>
      <c r="C794" s="44">
        <v>5514905</v>
      </c>
      <c r="D794" s="19">
        <v>112548</v>
      </c>
    </row>
    <row r="795" spans="1:4" x14ac:dyDescent="0.3">
      <c r="A795" s="49" t="s">
        <v>312</v>
      </c>
      <c r="B795" s="44">
        <v>11340</v>
      </c>
      <c r="C795" s="44">
        <v>22890</v>
      </c>
      <c r="D795" s="19">
        <v>11550</v>
      </c>
    </row>
    <row r="796" spans="1:4" x14ac:dyDescent="0.3">
      <c r="A796" s="49" t="s">
        <v>300</v>
      </c>
      <c r="B796" s="44">
        <v>4265848</v>
      </c>
      <c r="C796" s="44">
        <v>4265848</v>
      </c>
      <c r="D796" s="19">
        <v>0</v>
      </c>
    </row>
    <row r="797" spans="1:4" x14ac:dyDescent="0.3">
      <c r="A797" s="49" t="s">
        <v>305</v>
      </c>
      <c r="B797" s="44">
        <v>822393</v>
      </c>
      <c r="C797" s="44">
        <v>822393</v>
      </c>
      <c r="D797" s="19">
        <v>0</v>
      </c>
    </row>
    <row r="798" spans="1:4" x14ac:dyDescent="0.3">
      <c r="A798" s="49" t="s">
        <v>307</v>
      </c>
      <c r="B798" s="44">
        <v>138060</v>
      </c>
      <c r="C798" s="44">
        <v>102306</v>
      </c>
      <c r="D798" s="19">
        <v>-35754</v>
      </c>
    </row>
    <row r="799" spans="1:4" x14ac:dyDescent="0.3">
      <c r="A799" s="49" t="s">
        <v>306</v>
      </c>
      <c r="B799" s="44">
        <v>5460</v>
      </c>
      <c r="C799" s="44">
        <v>5824</v>
      </c>
      <c r="D799" s="19">
        <v>364</v>
      </c>
    </row>
    <row r="800" spans="1:4" x14ac:dyDescent="0.3">
      <c r="A800" s="49" t="s">
        <v>303</v>
      </c>
      <c r="B800" s="44">
        <v>113775</v>
      </c>
      <c r="C800" s="44">
        <v>240875</v>
      </c>
      <c r="D800" s="19">
        <v>127100</v>
      </c>
    </row>
    <row r="801" spans="1:4" x14ac:dyDescent="0.3">
      <c r="A801" s="49" t="s">
        <v>304</v>
      </c>
      <c r="B801" s="44">
        <v>45481</v>
      </c>
      <c r="C801" s="44">
        <v>54769</v>
      </c>
      <c r="D801" s="19">
        <v>9288</v>
      </c>
    </row>
    <row r="802" spans="1:4" x14ac:dyDescent="0.3">
      <c r="A802" s="45" t="s">
        <v>347</v>
      </c>
      <c r="B802" s="44">
        <v>24133187</v>
      </c>
      <c r="C802" s="44">
        <v>26205477.749999996</v>
      </c>
      <c r="D802" s="19">
        <v>2072290.75</v>
      </c>
    </row>
    <row r="803" spans="1:4" x14ac:dyDescent="0.3">
      <c r="A803" s="46" t="s">
        <v>296</v>
      </c>
      <c r="B803" s="44">
        <v>4421317</v>
      </c>
      <c r="C803" s="44">
        <v>4514827</v>
      </c>
      <c r="D803" s="19">
        <v>93510</v>
      </c>
    </row>
    <row r="804" spans="1:4" x14ac:dyDescent="0.3">
      <c r="A804" s="49" t="s">
        <v>310</v>
      </c>
      <c r="B804" s="44">
        <v>28836</v>
      </c>
      <c r="C804" s="44">
        <v>62656</v>
      </c>
      <c r="D804" s="19">
        <v>33820</v>
      </c>
    </row>
    <row r="805" spans="1:4" x14ac:dyDescent="0.3">
      <c r="A805" s="49" t="s">
        <v>309</v>
      </c>
      <c r="B805" s="44">
        <v>9854</v>
      </c>
      <c r="C805" s="44">
        <v>5174</v>
      </c>
      <c r="D805" s="19">
        <v>-4680</v>
      </c>
    </row>
    <row r="806" spans="1:4" x14ac:dyDescent="0.3">
      <c r="A806" s="49" t="s">
        <v>311</v>
      </c>
      <c r="B806" s="44">
        <v>9558</v>
      </c>
      <c r="C806" s="44">
        <v>10384</v>
      </c>
      <c r="D806" s="19">
        <v>826</v>
      </c>
    </row>
    <row r="807" spans="1:4" x14ac:dyDescent="0.3">
      <c r="A807" s="49" t="s">
        <v>307</v>
      </c>
      <c r="B807" s="44">
        <v>798598</v>
      </c>
      <c r="C807" s="44">
        <v>732904</v>
      </c>
      <c r="D807" s="19">
        <v>-65694</v>
      </c>
    </row>
    <row r="808" spans="1:4" x14ac:dyDescent="0.3">
      <c r="A808" s="49" t="s">
        <v>306</v>
      </c>
      <c r="B808" s="44">
        <v>496804</v>
      </c>
      <c r="C808" s="44">
        <v>530400</v>
      </c>
      <c r="D808" s="19">
        <v>33596</v>
      </c>
    </row>
    <row r="809" spans="1:4" x14ac:dyDescent="0.3">
      <c r="A809" s="49" t="s">
        <v>302</v>
      </c>
      <c r="B809" s="44">
        <v>2505943</v>
      </c>
      <c r="C809" s="44">
        <v>2505943</v>
      </c>
      <c r="D809" s="19">
        <v>0</v>
      </c>
    </row>
    <row r="810" spans="1:4" x14ac:dyDescent="0.3">
      <c r="A810" s="49" t="s">
        <v>303</v>
      </c>
      <c r="B810" s="44">
        <v>65798</v>
      </c>
      <c r="C810" s="44">
        <v>92590</v>
      </c>
      <c r="D810" s="19">
        <v>26792</v>
      </c>
    </row>
    <row r="811" spans="1:4" x14ac:dyDescent="0.3">
      <c r="A811" s="49" t="s">
        <v>298</v>
      </c>
      <c r="B811" s="44">
        <v>0</v>
      </c>
      <c r="C811" s="44">
        <v>68850</v>
      </c>
      <c r="D811" s="19">
        <v>68850</v>
      </c>
    </row>
    <row r="812" spans="1:4" x14ac:dyDescent="0.3">
      <c r="A812" s="49" t="s">
        <v>295</v>
      </c>
      <c r="B812" s="44">
        <v>505926</v>
      </c>
      <c r="C812" s="44">
        <v>505926</v>
      </c>
      <c r="D812" s="19">
        <v>0</v>
      </c>
    </row>
    <row r="813" spans="1:4" x14ac:dyDescent="0.3">
      <c r="A813" s="46" t="s">
        <v>1</v>
      </c>
      <c r="B813" s="44">
        <v>14123718</v>
      </c>
      <c r="C813" s="44">
        <v>14933640</v>
      </c>
      <c r="D813" s="19">
        <v>809922</v>
      </c>
    </row>
    <row r="814" spans="1:4" x14ac:dyDescent="0.3">
      <c r="A814" s="49" t="s">
        <v>39158</v>
      </c>
      <c r="B814" s="44">
        <v>759252</v>
      </c>
      <c r="C814" s="44">
        <v>1194648</v>
      </c>
      <c r="D814" s="19">
        <v>435396</v>
      </c>
    </row>
    <row r="815" spans="1:4" x14ac:dyDescent="0.3">
      <c r="A815" s="49" t="s">
        <v>38852</v>
      </c>
      <c r="B815" s="44">
        <v>90860</v>
      </c>
      <c r="C815" s="44">
        <v>62412</v>
      </c>
      <c r="D815" s="19">
        <v>-28448</v>
      </c>
    </row>
    <row r="816" spans="1:4" x14ac:dyDescent="0.3">
      <c r="A816" s="49" t="s">
        <v>363</v>
      </c>
      <c r="B816" s="44">
        <v>496434</v>
      </c>
      <c r="C816" s="44">
        <v>248013</v>
      </c>
      <c r="D816" s="19">
        <v>-248421</v>
      </c>
    </row>
    <row r="817" spans="1:4" x14ac:dyDescent="0.3">
      <c r="A817" s="49" t="s">
        <v>13</v>
      </c>
      <c r="B817" s="44">
        <v>58404</v>
      </c>
      <c r="C817" s="44">
        <v>57066</v>
      </c>
      <c r="D817" s="19">
        <v>-1338</v>
      </c>
    </row>
    <row r="818" spans="1:4" x14ac:dyDescent="0.3">
      <c r="A818" s="49" t="s">
        <v>15</v>
      </c>
      <c r="B818" s="44">
        <v>19468</v>
      </c>
      <c r="C818" s="44">
        <v>19114</v>
      </c>
      <c r="D818" s="19">
        <v>-354</v>
      </c>
    </row>
    <row r="819" spans="1:4" x14ac:dyDescent="0.3">
      <c r="A819" s="49" t="s">
        <v>39159</v>
      </c>
      <c r="B819" s="44">
        <v>399094</v>
      </c>
      <c r="C819" s="44">
        <v>533041</v>
      </c>
      <c r="D819" s="19">
        <v>133947</v>
      </c>
    </row>
    <row r="820" spans="1:4" x14ac:dyDescent="0.3">
      <c r="A820" s="49" t="s">
        <v>18</v>
      </c>
      <c r="B820" s="44">
        <v>360158</v>
      </c>
      <c r="C820" s="44">
        <v>286343</v>
      </c>
      <c r="D820" s="19">
        <v>-73815</v>
      </c>
    </row>
    <row r="821" spans="1:4" x14ac:dyDescent="0.3">
      <c r="A821" s="49" t="s">
        <v>39160</v>
      </c>
      <c r="B821" s="44">
        <v>418562</v>
      </c>
      <c r="C821" s="44">
        <v>897711</v>
      </c>
      <c r="D821" s="19">
        <v>479149</v>
      </c>
    </row>
    <row r="822" spans="1:4" x14ac:dyDescent="0.3">
      <c r="A822" s="49" t="s">
        <v>25</v>
      </c>
      <c r="B822" s="44">
        <v>0</v>
      </c>
      <c r="C822" s="44">
        <v>0</v>
      </c>
      <c r="D822" s="19">
        <v>0</v>
      </c>
    </row>
    <row r="823" spans="1:4" x14ac:dyDescent="0.3">
      <c r="A823" s="49" t="s">
        <v>29</v>
      </c>
      <c r="B823" s="44">
        <v>1892173</v>
      </c>
      <c r="C823" s="44">
        <v>1892173</v>
      </c>
      <c r="D823" s="19">
        <v>0</v>
      </c>
    </row>
    <row r="824" spans="1:4" x14ac:dyDescent="0.3">
      <c r="A824" s="49" t="s">
        <v>33</v>
      </c>
      <c r="B824" s="44">
        <v>0</v>
      </c>
      <c r="C824" s="44">
        <v>0</v>
      </c>
      <c r="D824" s="19">
        <v>0</v>
      </c>
    </row>
    <row r="825" spans="1:4" x14ac:dyDescent="0.3">
      <c r="A825" s="49" t="s">
        <v>35</v>
      </c>
      <c r="B825" s="44">
        <v>7424217</v>
      </c>
      <c r="C825" s="44">
        <v>7424217</v>
      </c>
      <c r="D825" s="19">
        <v>0</v>
      </c>
    </row>
    <row r="826" spans="1:4" x14ac:dyDescent="0.3">
      <c r="A826" s="49" t="s">
        <v>39</v>
      </c>
      <c r="B826" s="44">
        <v>433048</v>
      </c>
      <c r="C826" s="44">
        <v>433048</v>
      </c>
      <c r="D826" s="19">
        <v>0</v>
      </c>
    </row>
    <row r="827" spans="1:4" x14ac:dyDescent="0.3">
      <c r="A827" s="49" t="s">
        <v>41</v>
      </c>
      <c r="B827" s="44">
        <v>433048</v>
      </c>
      <c r="C827" s="44">
        <v>546854</v>
      </c>
      <c r="D827" s="19">
        <v>113806</v>
      </c>
    </row>
    <row r="828" spans="1:4" x14ac:dyDescent="0.3">
      <c r="A828" s="49" t="s">
        <v>43</v>
      </c>
      <c r="B828" s="44">
        <v>7501</v>
      </c>
      <c r="C828" s="44">
        <v>7501</v>
      </c>
      <c r="D828" s="19">
        <v>0</v>
      </c>
    </row>
    <row r="829" spans="1:4" x14ac:dyDescent="0.3">
      <c r="A829" s="49" t="s">
        <v>45</v>
      </c>
      <c r="B829" s="44">
        <v>34680</v>
      </c>
      <c r="C829" s="44">
        <v>34680</v>
      </c>
      <c r="D829" s="19">
        <v>0</v>
      </c>
    </row>
    <row r="830" spans="1:4" x14ac:dyDescent="0.3">
      <c r="A830" s="49" t="s">
        <v>47</v>
      </c>
      <c r="B830" s="44">
        <v>1296819</v>
      </c>
      <c r="C830" s="44">
        <v>1296819</v>
      </c>
      <c r="D830" s="19">
        <v>0</v>
      </c>
    </row>
    <row r="831" spans="1:4" x14ac:dyDescent="0.3">
      <c r="A831" s="46" t="s">
        <v>39165</v>
      </c>
      <c r="B831" s="44">
        <v>5588152</v>
      </c>
      <c r="C831" s="44">
        <v>6757010.7499999972</v>
      </c>
      <c r="D831" s="19">
        <v>1168858.7499999998</v>
      </c>
    </row>
    <row r="832" spans="1:4" x14ac:dyDescent="0.3">
      <c r="A832" s="37" t="s">
        <v>39140</v>
      </c>
      <c r="B832" s="44">
        <v>181984</v>
      </c>
      <c r="C832" s="44">
        <v>247498.24000000002</v>
      </c>
      <c r="D832" s="19">
        <v>65514.240000000005</v>
      </c>
    </row>
    <row r="833" spans="1:4" x14ac:dyDescent="0.3">
      <c r="A833" s="37" t="s">
        <v>38872</v>
      </c>
      <c r="B833" s="44">
        <v>51960</v>
      </c>
      <c r="C833" s="44">
        <v>54038.400000000001</v>
      </c>
      <c r="D833" s="19">
        <v>2078.4000000000033</v>
      </c>
    </row>
    <row r="834" spans="1:4" x14ac:dyDescent="0.3">
      <c r="A834" s="37" t="s">
        <v>38876</v>
      </c>
      <c r="B834" s="44">
        <v>1400</v>
      </c>
      <c r="C834" s="44">
        <v>1638</v>
      </c>
      <c r="D834" s="19">
        <v>238</v>
      </c>
    </row>
    <row r="835" spans="1:4" x14ac:dyDescent="0.3">
      <c r="A835" s="37" t="s">
        <v>39009</v>
      </c>
      <c r="B835" s="44">
        <v>9024</v>
      </c>
      <c r="C835" s="44">
        <v>10558.08</v>
      </c>
      <c r="D835" s="19">
        <v>1534.08</v>
      </c>
    </row>
    <row r="836" spans="1:4" x14ac:dyDescent="0.3">
      <c r="A836" s="37" t="s">
        <v>38882</v>
      </c>
      <c r="B836" s="44">
        <v>1890</v>
      </c>
      <c r="C836" s="44">
        <v>2211.2999999999997</v>
      </c>
      <c r="D836" s="19">
        <v>321.29999999999973</v>
      </c>
    </row>
    <row r="837" spans="1:4" x14ac:dyDescent="0.3">
      <c r="A837" s="37" t="s">
        <v>38977</v>
      </c>
      <c r="B837" s="44">
        <v>259800</v>
      </c>
      <c r="C837" s="44">
        <v>303966</v>
      </c>
      <c r="D837" s="19">
        <v>44166</v>
      </c>
    </row>
    <row r="838" spans="1:4" x14ac:dyDescent="0.3">
      <c r="A838" s="37" t="s">
        <v>38884</v>
      </c>
      <c r="B838" s="44">
        <v>650</v>
      </c>
      <c r="C838" s="44">
        <v>760.5</v>
      </c>
      <c r="D838" s="19">
        <v>110.5</v>
      </c>
    </row>
    <row r="839" spans="1:4" x14ac:dyDescent="0.3">
      <c r="A839" s="37" t="s">
        <v>38979</v>
      </c>
      <c r="B839" s="44">
        <v>68492</v>
      </c>
      <c r="C839" s="44">
        <v>80135.64</v>
      </c>
      <c r="D839" s="19">
        <v>11643.64</v>
      </c>
    </row>
    <row r="840" spans="1:4" x14ac:dyDescent="0.3">
      <c r="A840" s="37" t="s">
        <v>38910</v>
      </c>
      <c r="B840" s="44">
        <v>27870</v>
      </c>
      <c r="C840" s="44">
        <v>32607.899999999998</v>
      </c>
      <c r="D840" s="19">
        <v>4737.8999999999978</v>
      </c>
    </row>
    <row r="841" spans="1:4" x14ac:dyDescent="0.3">
      <c r="A841" s="37" t="s">
        <v>38886</v>
      </c>
      <c r="B841" s="44">
        <v>53235</v>
      </c>
      <c r="C841" s="44">
        <v>62284.94999999999</v>
      </c>
      <c r="D841" s="19">
        <v>9049.9499999999898</v>
      </c>
    </row>
    <row r="842" spans="1:4" x14ac:dyDescent="0.3">
      <c r="A842" s="37" t="s">
        <v>38888</v>
      </c>
      <c r="B842" s="44">
        <v>11215</v>
      </c>
      <c r="C842" s="44">
        <v>13121.55</v>
      </c>
      <c r="D842" s="19">
        <v>1906.5499999999997</v>
      </c>
    </row>
    <row r="843" spans="1:4" x14ac:dyDescent="0.3">
      <c r="A843" s="37" t="s">
        <v>38890</v>
      </c>
      <c r="B843" s="44">
        <v>69084</v>
      </c>
      <c r="C843" s="44">
        <v>80828.28</v>
      </c>
      <c r="D843" s="19">
        <v>11744.279999999997</v>
      </c>
    </row>
    <row r="844" spans="1:4" x14ac:dyDescent="0.3">
      <c r="A844" s="37" t="s">
        <v>38892</v>
      </c>
      <c r="B844" s="44">
        <v>24270</v>
      </c>
      <c r="C844" s="44">
        <v>28395.899999999998</v>
      </c>
      <c r="D844" s="19">
        <v>4125.8999999999978</v>
      </c>
    </row>
    <row r="845" spans="1:4" x14ac:dyDescent="0.3">
      <c r="A845" s="37" t="s">
        <v>38894</v>
      </c>
      <c r="B845" s="44">
        <v>1339984</v>
      </c>
      <c r="C845" s="44">
        <v>1567781.28</v>
      </c>
      <c r="D845" s="19">
        <v>227797.28000000012</v>
      </c>
    </row>
    <row r="846" spans="1:4" x14ac:dyDescent="0.3">
      <c r="A846" s="37" t="s">
        <v>38895</v>
      </c>
      <c r="B846" s="44">
        <v>465334</v>
      </c>
      <c r="C846" s="44">
        <v>665558.69999999995</v>
      </c>
      <c r="D846" s="19">
        <v>200224.69999999992</v>
      </c>
    </row>
    <row r="847" spans="1:4" x14ac:dyDescent="0.3">
      <c r="A847" s="37" t="s">
        <v>38897</v>
      </c>
      <c r="B847" s="44">
        <v>162375</v>
      </c>
      <c r="C847" s="44">
        <v>189978.75</v>
      </c>
      <c r="D847" s="19">
        <v>27603.749999999989</v>
      </c>
    </row>
    <row r="848" spans="1:4" x14ac:dyDescent="0.3">
      <c r="A848" s="37" t="s">
        <v>38898</v>
      </c>
      <c r="B848" s="44">
        <v>162955</v>
      </c>
      <c r="C848" s="44">
        <v>254138.94999999995</v>
      </c>
      <c r="D848" s="19">
        <v>91183.949999999968</v>
      </c>
    </row>
    <row r="849" spans="1:4" x14ac:dyDescent="0.3">
      <c r="A849" s="37" t="s">
        <v>38912</v>
      </c>
      <c r="B849" s="44">
        <v>34310</v>
      </c>
      <c r="C849" s="44">
        <v>40142.699999999997</v>
      </c>
      <c r="D849" s="19">
        <v>5832.6999999999989</v>
      </c>
    </row>
    <row r="850" spans="1:4" x14ac:dyDescent="0.3">
      <c r="A850" s="37" t="s">
        <v>38914</v>
      </c>
      <c r="B850" s="44">
        <v>5552</v>
      </c>
      <c r="C850" s="44">
        <v>6495.8399999999992</v>
      </c>
      <c r="D850" s="19">
        <v>943.83999999999924</v>
      </c>
    </row>
    <row r="851" spans="1:4" x14ac:dyDescent="0.3">
      <c r="A851" s="37" t="s">
        <v>38900</v>
      </c>
      <c r="B851" s="44">
        <v>1771</v>
      </c>
      <c r="C851" s="44">
        <v>2072.0699999999997</v>
      </c>
      <c r="D851" s="19">
        <v>301.06999999999971</v>
      </c>
    </row>
    <row r="852" spans="1:4" x14ac:dyDescent="0.3">
      <c r="A852" s="37" t="s">
        <v>38902</v>
      </c>
      <c r="B852" s="44">
        <v>2841</v>
      </c>
      <c r="C852" s="44">
        <v>3323.97</v>
      </c>
      <c r="D852" s="19">
        <v>482.9699999999998</v>
      </c>
    </row>
    <row r="853" spans="1:4" x14ac:dyDescent="0.3">
      <c r="A853" s="37" t="s">
        <v>39011</v>
      </c>
      <c r="B853" s="44">
        <v>2618</v>
      </c>
      <c r="C853" s="44">
        <v>3063.06</v>
      </c>
      <c r="D853" s="19">
        <v>445.05999999999995</v>
      </c>
    </row>
    <row r="854" spans="1:4" x14ac:dyDescent="0.3">
      <c r="A854" s="37" t="s">
        <v>38906</v>
      </c>
      <c r="B854" s="44">
        <v>4179</v>
      </c>
      <c r="C854" s="44">
        <v>4889.43</v>
      </c>
      <c r="D854" s="19">
        <v>710.42999999999984</v>
      </c>
    </row>
    <row r="855" spans="1:4" x14ac:dyDescent="0.3">
      <c r="A855" s="37" t="s">
        <v>38908</v>
      </c>
      <c r="B855" s="44">
        <v>531</v>
      </c>
      <c r="C855" s="44">
        <v>621.27</v>
      </c>
      <c r="D855" s="19">
        <v>90.269999999999982</v>
      </c>
    </row>
    <row r="856" spans="1:4" x14ac:dyDescent="0.3">
      <c r="A856" s="37" t="s">
        <v>38918</v>
      </c>
      <c r="B856" s="44">
        <v>28341</v>
      </c>
      <c r="C856" s="44">
        <v>33158.97</v>
      </c>
      <c r="D856" s="19">
        <v>4817.9699999999993</v>
      </c>
    </row>
    <row r="857" spans="1:4" x14ac:dyDescent="0.3">
      <c r="A857" s="37" t="s">
        <v>38922</v>
      </c>
      <c r="B857" s="44">
        <v>7080</v>
      </c>
      <c r="C857" s="44">
        <v>8283.6</v>
      </c>
      <c r="D857" s="19">
        <v>1203.5999999999995</v>
      </c>
    </row>
    <row r="858" spans="1:4" x14ac:dyDescent="0.3">
      <c r="A858" s="37" t="s">
        <v>39139</v>
      </c>
      <c r="B858" s="44">
        <v>18565</v>
      </c>
      <c r="C858" s="44">
        <v>21721.05</v>
      </c>
      <c r="D858" s="19">
        <v>3156.0499999999993</v>
      </c>
    </row>
    <row r="859" spans="1:4" x14ac:dyDescent="0.3">
      <c r="A859" s="37" t="s">
        <v>39013</v>
      </c>
      <c r="B859" s="44">
        <v>151152</v>
      </c>
      <c r="C859" s="44">
        <v>176847.84</v>
      </c>
      <c r="D859" s="19">
        <v>25695.84</v>
      </c>
    </row>
    <row r="860" spans="1:4" x14ac:dyDescent="0.3">
      <c r="A860" s="37" t="s">
        <v>38985</v>
      </c>
      <c r="B860" s="44">
        <v>39208</v>
      </c>
      <c r="C860" s="44">
        <v>45873.36</v>
      </c>
      <c r="D860" s="19">
        <v>6665.3600000000042</v>
      </c>
    </row>
    <row r="861" spans="1:4" x14ac:dyDescent="0.3">
      <c r="A861" s="37" t="s">
        <v>38928</v>
      </c>
      <c r="B861" s="44">
        <v>94464</v>
      </c>
      <c r="C861" s="44">
        <v>110522.87999999998</v>
      </c>
      <c r="D861" s="19">
        <v>16058.879999999986</v>
      </c>
    </row>
    <row r="862" spans="1:4" x14ac:dyDescent="0.3">
      <c r="A862" s="37" t="s">
        <v>38930</v>
      </c>
      <c r="B862" s="44">
        <v>6200</v>
      </c>
      <c r="C862" s="44">
        <v>7254</v>
      </c>
      <c r="D862" s="19">
        <v>1054</v>
      </c>
    </row>
    <row r="863" spans="1:4" x14ac:dyDescent="0.3">
      <c r="A863" s="37" t="s">
        <v>39015</v>
      </c>
      <c r="B863" s="44">
        <v>21390</v>
      </c>
      <c r="C863" s="44">
        <v>25026.300000000003</v>
      </c>
      <c r="D863" s="19">
        <v>3636.3000000000029</v>
      </c>
    </row>
    <row r="864" spans="1:4" x14ac:dyDescent="0.3">
      <c r="A864" s="37" t="s">
        <v>38939</v>
      </c>
      <c r="B864" s="44">
        <v>4650</v>
      </c>
      <c r="C864" s="44">
        <v>8207.25</v>
      </c>
      <c r="D864" s="19">
        <v>3557.25</v>
      </c>
    </row>
    <row r="865" spans="1:4" x14ac:dyDescent="0.3">
      <c r="A865" s="37" t="s">
        <v>38944</v>
      </c>
      <c r="B865" s="44">
        <v>240912</v>
      </c>
      <c r="C865" s="44">
        <v>281867.03999999998</v>
      </c>
      <c r="D865" s="19">
        <v>40955.039999999979</v>
      </c>
    </row>
    <row r="866" spans="1:4" x14ac:dyDescent="0.3">
      <c r="A866" s="37" t="s">
        <v>38946</v>
      </c>
      <c r="B866" s="44">
        <v>820012</v>
      </c>
      <c r="C866" s="44">
        <v>959414.03999999992</v>
      </c>
      <c r="D866" s="19">
        <v>139402.03999999995</v>
      </c>
    </row>
    <row r="867" spans="1:4" x14ac:dyDescent="0.3">
      <c r="A867" s="37" t="s">
        <v>38960</v>
      </c>
      <c r="B867" s="44">
        <v>13638</v>
      </c>
      <c r="C867" s="44">
        <v>15956.46</v>
      </c>
      <c r="D867" s="19">
        <v>2318.4599999999991</v>
      </c>
    </row>
    <row r="868" spans="1:4" x14ac:dyDescent="0.3">
      <c r="A868" s="37" t="s">
        <v>38961</v>
      </c>
      <c r="B868" s="44">
        <v>103626</v>
      </c>
      <c r="C868" s="44">
        <v>124926.90000000001</v>
      </c>
      <c r="D868" s="19">
        <v>21300.9</v>
      </c>
    </row>
    <row r="869" spans="1:4" x14ac:dyDescent="0.3">
      <c r="A869" s="37" t="s">
        <v>39001</v>
      </c>
      <c r="B869" s="44">
        <v>185097</v>
      </c>
      <c r="C869" s="44">
        <v>216563.49</v>
      </c>
      <c r="D869" s="19">
        <v>31466.489999999991</v>
      </c>
    </row>
    <row r="870" spans="1:4" x14ac:dyDescent="0.3">
      <c r="A870" s="37" t="s">
        <v>38948</v>
      </c>
      <c r="B870" s="44">
        <v>19838</v>
      </c>
      <c r="C870" s="44">
        <v>23210.46</v>
      </c>
      <c r="D870" s="19">
        <v>3372.4599999999991</v>
      </c>
    </row>
    <row r="871" spans="1:4" x14ac:dyDescent="0.3">
      <c r="A871" s="37" t="s">
        <v>38950</v>
      </c>
      <c r="B871" s="44">
        <v>4550</v>
      </c>
      <c r="C871" s="44">
        <v>5323.5</v>
      </c>
      <c r="D871" s="19">
        <v>773.5</v>
      </c>
    </row>
    <row r="872" spans="1:4" x14ac:dyDescent="0.3">
      <c r="A872" s="37" t="s">
        <v>38952</v>
      </c>
      <c r="B872" s="44">
        <v>401540</v>
      </c>
      <c r="C872" s="44">
        <v>469801.8</v>
      </c>
      <c r="D872" s="19">
        <v>68261.8</v>
      </c>
    </row>
    <row r="873" spans="1:4" x14ac:dyDescent="0.3">
      <c r="A873" s="37" t="s">
        <v>38954</v>
      </c>
      <c r="B873" s="44">
        <v>117827</v>
      </c>
      <c r="C873" s="44">
        <v>137857.59</v>
      </c>
      <c r="D873" s="19">
        <v>20030.589999999989</v>
      </c>
    </row>
    <row r="874" spans="1:4" x14ac:dyDescent="0.3">
      <c r="A874" s="37" t="s">
        <v>38956</v>
      </c>
      <c r="B874" s="44">
        <v>7676</v>
      </c>
      <c r="C874" s="44">
        <v>8980.92</v>
      </c>
      <c r="D874" s="19">
        <v>1304.92</v>
      </c>
    </row>
    <row r="875" spans="1:4" x14ac:dyDescent="0.3">
      <c r="A875" s="37" t="s">
        <v>38958</v>
      </c>
      <c r="B875" s="44">
        <v>82680</v>
      </c>
      <c r="C875" s="44">
        <v>96735.599999999991</v>
      </c>
      <c r="D875" s="19">
        <v>14055.599999999993</v>
      </c>
    </row>
    <row r="876" spans="1:4" x14ac:dyDescent="0.3">
      <c r="A876" s="37" t="s">
        <v>39017</v>
      </c>
      <c r="B876" s="44">
        <v>60936</v>
      </c>
      <c r="C876" s="44">
        <v>71295.12</v>
      </c>
      <c r="D876" s="19">
        <v>10359.119999999995</v>
      </c>
    </row>
    <row r="877" spans="1:4" x14ac:dyDescent="0.3">
      <c r="A877" s="37" t="s">
        <v>38963</v>
      </c>
      <c r="B877" s="44">
        <v>30177</v>
      </c>
      <c r="C877" s="44">
        <v>35307.089999999997</v>
      </c>
      <c r="D877" s="19">
        <v>5130.0899999999965</v>
      </c>
    </row>
    <row r="878" spans="1:4" x14ac:dyDescent="0.3">
      <c r="A878" s="37" t="s">
        <v>39019</v>
      </c>
      <c r="B878" s="44">
        <v>14483</v>
      </c>
      <c r="C878" s="44">
        <v>16945.11</v>
      </c>
      <c r="D878" s="19">
        <v>2462.1100000000006</v>
      </c>
    </row>
    <row r="879" spans="1:4" x14ac:dyDescent="0.3">
      <c r="A879" s="37" t="s">
        <v>39021</v>
      </c>
      <c r="B879" s="44">
        <v>4511</v>
      </c>
      <c r="C879" s="44">
        <v>5277.87</v>
      </c>
      <c r="D879" s="19">
        <v>766.86999999999989</v>
      </c>
    </row>
    <row r="880" spans="1:4" x14ac:dyDescent="0.3">
      <c r="A880" s="37" t="s">
        <v>38969</v>
      </c>
      <c r="B880" s="44">
        <v>54544</v>
      </c>
      <c r="C880" s="44">
        <v>63816.479999999996</v>
      </c>
      <c r="D880" s="19">
        <v>9272.4799999999959</v>
      </c>
    </row>
    <row r="881" spans="1:4" x14ac:dyDescent="0.3">
      <c r="A881" s="37" t="s">
        <v>38971</v>
      </c>
      <c r="B881" s="44">
        <v>96842</v>
      </c>
      <c r="C881" s="44">
        <v>113305.14</v>
      </c>
      <c r="D881" s="19">
        <v>16463.139999999996</v>
      </c>
    </row>
    <row r="882" spans="1:4" x14ac:dyDescent="0.3">
      <c r="A882" s="37" t="s">
        <v>38973</v>
      </c>
      <c r="B882" s="44">
        <v>14889</v>
      </c>
      <c r="C882" s="44">
        <v>17420.129999999997</v>
      </c>
      <c r="D882" s="19">
        <v>2531.1299999999992</v>
      </c>
    </row>
    <row r="883" spans="1:4" x14ac:dyDescent="0.3">
      <c r="A883" s="45" t="s">
        <v>1223</v>
      </c>
      <c r="B883" s="44">
        <v>2993905</v>
      </c>
      <c r="C883" s="44">
        <v>2982417</v>
      </c>
      <c r="D883" s="19">
        <v>-11488</v>
      </c>
    </row>
    <row r="884" spans="1:4" x14ac:dyDescent="0.3">
      <c r="A884" s="46" t="s">
        <v>296</v>
      </c>
      <c r="B884" s="44">
        <v>2993905</v>
      </c>
      <c r="C884" s="44">
        <v>2982417</v>
      </c>
      <c r="D884" s="19">
        <v>-11488</v>
      </c>
    </row>
    <row r="885" spans="1:4" x14ac:dyDescent="0.3">
      <c r="A885" s="49" t="s">
        <v>300</v>
      </c>
      <c r="B885" s="44">
        <v>1104872</v>
      </c>
      <c r="C885" s="44">
        <v>1104872</v>
      </c>
      <c r="D885" s="19">
        <v>0</v>
      </c>
    </row>
    <row r="886" spans="1:4" x14ac:dyDescent="0.3">
      <c r="A886" s="49" t="s">
        <v>307</v>
      </c>
      <c r="B886" s="44">
        <v>181561</v>
      </c>
      <c r="C886" s="44">
        <v>148257</v>
      </c>
      <c r="D886" s="19">
        <v>-33304</v>
      </c>
    </row>
    <row r="887" spans="1:4" x14ac:dyDescent="0.3">
      <c r="A887" s="49" t="s">
        <v>306</v>
      </c>
      <c r="B887" s="44">
        <v>230100</v>
      </c>
      <c r="C887" s="44">
        <v>245440</v>
      </c>
      <c r="D887" s="19">
        <v>15340</v>
      </c>
    </row>
    <row r="888" spans="1:4" x14ac:dyDescent="0.3">
      <c r="A888" s="49" t="s">
        <v>302</v>
      </c>
      <c r="B888" s="44">
        <v>1452656</v>
      </c>
      <c r="C888" s="44">
        <v>1452656</v>
      </c>
      <c r="D888" s="19">
        <v>0</v>
      </c>
    </row>
    <row r="889" spans="1:4" x14ac:dyDescent="0.3">
      <c r="A889" s="49" t="s">
        <v>303</v>
      </c>
      <c r="B889" s="44">
        <v>18203</v>
      </c>
      <c r="C889" s="44">
        <v>25615</v>
      </c>
      <c r="D889" s="19">
        <v>7412</v>
      </c>
    </row>
    <row r="890" spans="1:4" x14ac:dyDescent="0.3">
      <c r="A890" s="49" t="s">
        <v>304</v>
      </c>
      <c r="B890" s="44">
        <v>6513</v>
      </c>
      <c r="C890" s="44">
        <v>5577</v>
      </c>
      <c r="D890" s="19">
        <v>-936</v>
      </c>
    </row>
    <row r="891" spans="1:4" x14ac:dyDescent="0.3">
      <c r="A891" s="45" t="s">
        <v>2418</v>
      </c>
      <c r="B891" s="44">
        <v>3206105</v>
      </c>
      <c r="C891" s="44">
        <v>3245047</v>
      </c>
      <c r="D891" s="19">
        <v>38942</v>
      </c>
    </row>
    <row r="892" spans="1:4" x14ac:dyDescent="0.3">
      <c r="A892" s="46" t="s">
        <v>296</v>
      </c>
      <c r="B892" s="44">
        <v>3206105</v>
      </c>
      <c r="C892" s="44">
        <v>3245047</v>
      </c>
      <c r="D892" s="19">
        <v>38942</v>
      </c>
    </row>
    <row r="893" spans="1:4" x14ac:dyDescent="0.3">
      <c r="A893" s="49" t="s">
        <v>310</v>
      </c>
      <c r="B893" s="44">
        <v>5508</v>
      </c>
      <c r="C893" s="44">
        <v>11968</v>
      </c>
      <c r="D893" s="19">
        <v>6460</v>
      </c>
    </row>
    <row r="894" spans="1:4" x14ac:dyDescent="0.3">
      <c r="A894" s="49" t="s">
        <v>300</v>
      </c>
      <c r="B894" s="44">
        <v>18704</v>
      </c>
      <c r="C894" s="44">
        <v>18704</v>
      </c>
      <c r="D894" s="19">
        <v>0</v>
      </c>
    </row>
    <row r="895" spans="1:4" x14ac:dyDescent="0.3">
      <c r="A895" s="49" t="s">
        <v>311</v>
      </c>
      <c r="B895" s="44">
        <v>1782</v>
      </c>
      <c r="C895" s="44">
        <v>1936</v>
      </c>
      <c r="D895" s="19">
        <v>154</v>
      </c>
    </row>
    <row r="896" spans="1:4" x14ac:dyDescent="0.3">
      <c r="A896" s="49" t="s">
        <v>307</v>
      </c>
      <c r="B896" s="44">
        <v>597306</v>
      </c>
      <c r="C896" s="44">
        <v>579445</v>
      </c>
      <c r="D896" s="19">
        <v>-17861</v>
      </c>
    </row>
    <row r="897" spans="1:4" x14ac:dyDescent="0.3">
      <c r="A897" s="49" t="s">
        <v>306</v>
      </c>
      <c r="B897" s="44">
        <v>445547</v>
      </c>
      <c r="C897" s="44">
        <v>475488</v>
      </c>
      <c r="D897" s="19">
        <v>29941</v>
      </c>
    </row>
    <row r="898" spans="1:4" x14ac:dyDescent="0.3">
      <c r="A898" s="49" t="s">
        <v>302</v>
      </c>
      <c r="B898" s="44">
        <v>1941702</v>
      </c>
      <c r="C898" s="44">
        <v>1941702</v>
      </c>
      <c r="D898" s="19">
        <v>0</v>
      </c>
    </row>
    <row r="899" spans="1:4" x14ac:dyDescent="0.3">
      <c r="A899" s="49" t="s">
        <v>303</v>
      </c>
      <c r="B899" s="44">
        <v>87396</v>
      </c>
      <c r="C899" s="44">
        <v>123140</v>
      </c>
      <c r="D899" s="19">
        <v>35744</v>
      </c>
    </row>
    <row r="900" spans="1:4" x14ac:dyDescent="0.3">
      <c r="A900" s="49" t="s">
        <v>304</v>
      </c>
      <c r="B900" s="44">
        <v>108160</v>
      </c>
      <c r="C900" s="44">
        <v>92664</v>
      </c>
      <c r="D900" s="19">
        <v>-15496</v>
      </c>
    </row>
    <row r="901" spans="1:4" x14ac:dyDescent="0.3">
      <c r="A901" s="45" t="s">
        <v>502</v>
      </c>
      <c r="B901" s="44">
        <v>209728</v>
      </c>
      <c r="C901" s="44">
        <v>429942.4</v>
      </c>
      <c r="D901" s="19">
        <v>220214.39999999997</v>
      </c>
    </row>
    <row r="902" spans="1:4" x14ac:dyDescent="0.3">
      <c r="A902" s="36" t="s">
        <v>39165</v>
      </c>
      <c r="B902" s="44">
        <v>209728</v>
      </c>
      <c r="C902" s="44">
        <v>429942.4</v>
      </c>
      <c r="D902" s="19">
        <v>220214.39999999997</v>
      </c>
    </row>
    <row r="903" spans="1:4" x14ac:dyDescent="0.3">
      <c r="A903" s="37" t="s">
        <v>38895</v>
      </c>
      <c r="B903" s="44">
        <v>209728</v>
      </c>
      <c r="C903" s="44">
        <v>429942.4</v>
      </c>
      <c r="D903" s="19">
        <v>220214.39999999997</v>
      </c>
    </row>
    <row r="904" spans="1:4" x14ac:dyDescent="0.3">
      <c r="A904" s="45" t="s">
        <v>349</v>
      </c>
      <c r="B904" s="44">
        <v>14858631</v>
      </c>
      <c r="C904" s="44">
        <v>16723803.929999996</v>
      </c>
      <c r="D904" s="19">
        <v>1865172.93</v>
      </c>
    </row>
    <row r="905" spans="1:4" x14ac:dyDescent="0.3">
      <c r="A905" s="46" t="s">
        <v>296</v>
      </c>
      <c r="B905" s="44">
        <v>5328861</v>
      </c>
      <c r="C905" s="44">
        <v>6070567</v>
      </c>
      <c r="D905" s="19">
        <v>741706</v>
      </c>
    </row>
    <row r="906" spans="1:4" x14ac:dyDescent="0.3">
      <c r="A906" s="49" t="s">
        <v>313</v>
      </c>
      <c r="B906" s="44">
        <v>758758</v>
      </c>
      <c r="C906" s="44">
        <v>938938</v>
      </c>
      <c r="D906" s="19">
        <v>180180</v>
      </c>
    </row>
    <row r="907" spans="1:4" x14ac:dyDescent="0.3">
      <c r="A907" s="49" t="s">
        <v>310</v>
      </c>
      <c r="B907" s="44">
        <v>532980</v>
      </c>
      <c r="C907" s="44">
        <v>1158080</v>
      </c>
      <c r="D907" s="19">
        <v>625100</v>
      </c>
    </row>
    <row r="908" spans="1:4" x14ac:dyDescent="0.3">
      <c r="A908" s="49" t="s">
        <v>300</v>
      </c>
      <c r="B908" s="44">
        <v>621908</v>
      </c>
      <c r="C908" s="44">
        <v>621908</v>
      </c>
      <c r="D908" s="19">
        <v>0</v>
      </c>
    </row>
    <row r="909" spans="1:4" x14ac:dyDescent="0.3">
      <c r="A909" s="49" t="s">
        <v>311</v>
      </c>
      <c r="B909" s="44">
        <v>177714</v>
      </c>
      <c r="C909" s="44">
        <v>193072</v>
      </c>
      <c r="D909" s="19">
        <v>15358</v>
      </c>
    </row>
    <row r="910" spans="1:4" x14ac:dyDescent="0.3">
      <c r="A910" s="49" t="s">
        <v>307</v>
      </c>
      <c r="B910" s="44">
        <v>471607</v>
      </c>
      <c r="C910" s="44">
        <v>366163</v>
      </c>
      <c r="D910" s="19">
        <v>-105444</v>
      </c>
    </row>
    <row r="911" spans="1:4" x14ac:dyDescent="0.3">
      <c r="A911" s="49" t="s">
        <v>306</v>
      </c>
      <c r="B911" s="44">
        <v>188760</v>
      </c>
      <c r="C911" s="44">
        <v>201344</v>
      </c>
      <c r="D911" s="19">
        <v>12584</v>
      </c>
    </row>
    <row r="912" spans="1:4" x14ac:dyDescent="0.3">
      <c r="A912" s="49" t="s">
        <v>302</v>
      </c>
      <c r="B912" s="44">
        <v>2494803</v>
      </c>
      <c r="C912" s="44">
        <v>2494803</v>
      </c>
      <c r="D912" s="19">
        <v>0</v>
      </c>
    </row>
    <row r="913" spans="1:4" x14ac:dyDescent="0.3">
      <c r="A913" s="49" t="s">
        <v>303</v>
      </c>
      <c r="B913" s="44">
        <v>46760</v>
      </c>
      <c r="C913" s="44">
        <v>65800</v>
      </c>
      <c r="D913" s="19">
        <v>19040</v>
      </c>
    </row>
    <row r="914" spans="1:4" x14ac:dyDescent="0.3">
      <c r="A914" s="49" t="s">
        <v>304</v>
      </c>
      <c r="B914" s="44">
        <v>35571</v>
      </c>
      <c r="C914" s="44">
        <v>30459</v>
      </c>
      <c r="D914" s="19">
        <v>-5112</v>
      </c>
    </row>
    <row r="915" spans="1:4" x14ac:dyDescent="0.3">
      <c r="A915" s="46" t="s">
        <v>1</v>
      </c>
      <c r="B915" s="44">
        <v>4190684</v>
      </c>
      <c r="C915" s="44">
        <v>4286015</v>
      </c>
      <c r="D915" s="19">
        <v>95331</v>
      </c>
    </row>
    <row r="916" spans="1:4" x14ac:dyDescent="0.3">
      <c r="A916" s="49" t="s">
        <v>39</v>
      </c>
      <c r="B916" s="44">
        <v>359936</v>
      </c>
      <c r="C916" s="44">
        <v>359936</v>
      </c>
      <c r="D916" s="19">
        <v>0</v>
      </c>
    </row>
    <row r="917" spans="1:4" x14ac:dyDescent="0.3">
      <c r="A917" s="49" t="s">
        <v>41</v>
      </c>
      <c r="B917" s="44">
        <v>362748</v>
      </c>
      <c r="C917" s="44">
        <v>458079</v>
      </c>
      <c r="D917" s="19">
        <v>95331</v>
      </c>
    </row>
    <row r="918" spans="1:4" x14ac:dyDescent="0.3">
      <c r="A918" s="49" t="s">
        <v>45</v>
      </c>
      <c r="B918" s="44">
        <v>3468000</v>
      </c>
      <c r="C918" s="44">
        <v>3468000</v>
      </c>
      <c r="D918" s="19">
        <v>0</v>
      </c>
    </row>
    <row r="919" spans="1:4" x14ac:dyDescent="0.3">
      <c r="A919" s="46" t="s">
        <v>39165</v>
      </c>
      <c r="B919" s="44">
        <v>5339086</v>
      </c>
      <c r="C919" s="44">
        <v>6367221.9299999969</v>
      </c>
      <c r="D919" s="19">
        <v>1028135.9299999999</v>
      </c>
    </row>
    <row r="920" spans="1:4" x14ac:dyDescent="0.3">
      <c r="A920" s="37" t="s">
        <v>38872</v>
      </c>
      <c r="B920" s="44">
        <v>25980</v>
      </c>
      <c r="C920" s="44">
        <v>27019.200000000001</v>
      </c>
      <c r="D920" s="19">
        <v>1039.2000000000007</v>
      </c>
    </row>
    <row r="921" spans="1:4" x14ac:dyDescent="0.3">
      <c r="A921" s="37" t="s">
        <v>38874</v>
      </c>
      <c r="B921" s="44">
        <v>5670</v>
      </c>
      <c r="C921" s="44">
        <v>6633.9</v>
      </c>
      <c r="D921" s="19">
        <v>963.89999999999964</v>
      </c>
    </row>
    <row r="922" spans="1:4" x14ac:dyDescent="0.3">
      <c r="A922" s="37" t="s">
        <v>39009</v>
      </c>
      <c r="B922" s="44">
        <v>9024</v>
      </c>
      <c r="C922" s="44">
        <v>10558.08</v>
      </c>
      <c r="D922" s="19">
        <v>1534.08</v>
      </c>
    </row>
    <row r="923" spans="1:4" x14ac:dyDescent="0.3">
      <c r="A923" s="37" t="s">
        <v>39040</v>
      </c>
      <c r="B923" s="44">
        <v>7676</v>
      </c>
      <c r="C923" s="44">
        <v>8980.92</v>
      </c>
      <c r="D923" s="19">
        <v>1304.92</v>
      </c>
    </row>
    <row r="924" spans="1:4" x14ac:dyDescent="0.3">
      <c r="A924" s="37" t="s">
        <v>38882</v>
      </c>
      <c r="B924" s="44">
        <v>7560</v>
      </c>
      <c r="C924" s="44">
        <v>8845.1999999999989</v>
      </c>
      <c r="D924" s="19">
        <v>1285.1999999999989</v>
      </c>
    </row>
    <row r="925" spans="1:4" x14ac:dyDescent="0.3">
      <c r="A925" s="37" t="s">
        <v>38979</v>
      </c>
      <c r="B925" s="44">
        <v>85615</v>
      </c>
      <c r="C925" s="44">
        <v>100169.55</v>
      </c>
      <c r="D925" s="19">
        <v>14554.55</v>
      </c>
    </row>
    <row r="926" spans="1:4" x14ac:dyDescent="0.3">
      <c r="A926" s="37" t="s">
        <v>38910</v>
      </c>
      <c r="B926" s="44">
        <v>69675</v>
      </c>
      <c r="C926" s="44">
        <v>81519.75</v>
      </c>
      <c r="D926" s="19">
        <v>11844.749999999995</v>
      </c>
    </row>
    <row r="927" spans="1:4" x14ac:dyDescent="0.3">
      <c r="A927" s="37" t="s">
        <v>38886</v>
      </c>
      <c r="B927" s="44">
        <v>17745</v>
      </c>
      <c r="C927" s="44">
        <v>20761.649999999998</v>
      </c>
      <c r="D927" s="19">
        <v>3016.6499999999978</v>
      </c>
    </row>
    <row r="928" spans="1:4" x14ac:dyDescent="0.3">
      <c r="A928" s="37" t="s">
        <v>38888</v>
      </c>
      <c r="B928" s="44">
        <v>13458</v>
      </c>
      <c r="C928" s="44">
        <v>15745.86</v>
      </c>
      <c r="D928" s="19">
        <v>2287.8600000000006</v>
      </c>
    </row>
    <row r="929" spans="1:4" x14ac:dyDescent="0.3">
      <c r="A929" s="37" t="s">
        <v>38890</v>
      </c>
      <c r="B929" s="44">
        <v>241794</v>
      </c>
      <c r="C929" s="44">
        <v>282898.98</v>
      </c>
      <c r="D929" s="19">
        <v>41104.979999999989</v>
      </c>
    </row>
    <row r="930" spans="1:4" x14ac:dyDescent="0.3">
      <c r="A930" s="37" t="s">
        <v>38892</v>
      </c>
      <c r="B930" s="44">
        <v>16180</v>
      </c>
      <c r="C930" s="44">
        <v>18930.599999999999</v>
      </c>
      <c r="D930" s="19">
        <v>2750.5999999999985</v>
      </c>
    </row>
    <row r="931" spans="1:4" x14ac:dyDescent="0.3">
      <c r="A931" s="37" t="s">
        <v>38894</v>
      </c>
      <c r="B931" s="44">
        <v>1234592</v>
      </c>
      <c r="C931" s="44">
        <v>1444472.6400000001</v>
      </c>
      <c r="D931" s="19">
        <v>209880.64000000013</v>
      </c>
    </row>
    <row r="932" spans="1:4" x14ac:dyDescent="0.3">
      <c r="A932" s="37" t="s">
        <v>38895</v>
      </c>
      <c r="B932" s="44">
        <v>347362</v>
      </c>
      <c r="C932" s="44">
        <v>521763.94</v>
      </c>
      <c r="D932" s="19">
        <v>174401.93999999994</v>
      </c>
    </row>
    <row r="933" spans="1:4" x14ac:dyDescent="0.3">
      <c r="A933" s="37" t="s">
        <v>38897</v>
      </c>
      <c r="B933" s="44">
        <v>502713</v>
      </c>
      <c r="C933" s="44">
        <v>588174.21</v>
      </c>
      <c r="D933" s="19">
        <v>85461.209999999977</v>
      </c>
    </row>
    <row r="934" spans="1:4" x14ac:dyDescent="0.3">
      <c r="A934" s="37" t="s">
        <v>38898</v>
      </c>
      <c r="B934" s="44">
        <v>21255</v>
      </c>
      <c r="C934" s="44">
        <v>24868.35</v>
      </c>
      <c r="D934" s="19">
        <v>3613.3499999999967</v>
      </c>
    </row>
    <row r="935" spans="1:4" x14ac:dyDescent="0.3">
      <c r="A935" s="37" t="s">
        <v>38912</v>
      </c>
      <c r="B935" s="44">
        <v>72051</v>
      </c>
      <c r="C935" s="44">
        <v>84299.67</v>
      </c>
      <c r="D935" s="19">
        <v>12248.669999999996</v>
      </c>
    </row>
    <row r="936" spans="1:4" x14ac:dyDescent="0.3">
      <c r="A936" s="37" t="s">
        <v>38914</v>
      </c>
      <c r="B936" s="44">
        <v>61072</v>
      </c>
      <c r="C936" s="44">
        <v>71454.239999999991</v>
      </c>
      <c r="D936" s="19">
        <v>10382.239999999994</v>
      </c>
    </row>
    <row r="937" spans="1:4" x14ac:dyDescent="0.3">
      <c r="A937" s="37" t="s">
        <v>38900</v>
      </c>
      <c r="B937" s="44">
        <v>5313</v>
      </c>
      <c r="C937" s="44">
        <v>6216.2099999999991</v>
      </c>
      <c r="D937" s="19">
        <v>903.20999999999913</v>
      </c>
    </row>
    <row r="938" spans="1:4" x14ac:dyDescent="0.3">
      <c r="A938" s="37" t="s">
        <v>39056</v>
      </c>
      <c r="B938" s="44">
        <v>11514</v>
      </c>
      <c r="C938" s="44">
        <v>13471.380000000001</v>
      </c>
      <c r="D938" s="19">
        <v>1957.380000000001</v>
      </c>
    </row>
    <row r="939" spans="1:4" x14ac:dyDescent="0.3">
      <c r="A939" s="37" t="s">
        <v>38902</v>
      </c>
      <c r="B939" s="44">
        <v>68184</v>
      </c>
      <c r="C939" s="44">
        <v>79775.28</v>
      </c>
      <c r="D939" s="19">
        <v>11591.279999999999</v>
      </c>
    </row>
    <row r="940" spans="1:4" x14ac:dyDescent="0.3">
      <c r="A940" s="37" t="s">
        <v>38904</v>
      </c>
      <c r="B940" s="44">
        <v>8244</v>
      </c>
      <c r="C940" s="44">
        <v>9645.48</v>
      </c>
      <c r="D940" s="19">
        <v>1401.4799999999996</v>
      </c>
    </row>
    <row r="941" spans="1:4" x14ac:dyDescent="0.3">
      <c r="A941" s="37" t="s">
        <v>39011</v>
      </c>
      <c r="B941" s="44">
        <v>2618</v>
      </c>
      <c r="C941" s="44">
        <v>3063.06</v>
      </c>
      <c r="D941" s="19">
        <v>445.05999999999995</v>
      </c>
    </row>
    <row r="942" spans="1:4" x14ac:dyDescent="0.3">
      <c r="A942" s="37" t="s">
        <v>38906</v>
      </c>
      <c r="B942" s="44">
        <v>9751</v>
      </c>
      <c r="C942" s="44">
        <v>11408.67</v>
      </c>
      <c r="D942" s="19">
        <v>1657.6700000000005</v>
      </c>
    </row>
    <row r="943" spans="1:4" x14ac:dyDescent="0.3">
      <c r="A943" s="37" t="s">
        <v>38908</v>
      </c>
      <c r="B943" s="44">
        <v>3186</v>
      </c>
      <c r="C943" s="44">
        <v>3727.62</v>
      </c>
      <c r="D943" s="19">
        <v>541.61999999999989</v>
      </c>
    </row>
    <row r="944" spans="1:4" x14ac:dyDescent="0.3">
      <c r="A944" s="37" t="s">
        <v>38916</v>
      </c>
      <c r="B944" s="44">
        <v>33182</v>
      </c>
      <c r="C944" s="44">
        <v>38822.939999999995</v>
      </c>
      <c r="D944" s="19">
        <v>5640.9399999999951</v>
      </c>
    </row>
    <row r="945" spans="1:4" x14ac:dyDescent="0.3">
      <c r="A945" s="37" t="s">
        <v>38918</v>
      </c>
      <c r="B945" s="44">
        <v>47235</v>
      </c>
      <c r="C945" s="44">
        <v>55264.95</v>
      </c>
      <c r="D945" s="19">
        <v>8029.9500000000007</v>
      </c>
    </row>
    <row r="946" spans="1:4" x14ac:dyDescent="0.3">
      <c r="A946" s="37" t="s">
        <v>38920</v>
      </c>
      <c r="B946" s="44">
        <v>1299</v>
      </c>
      <c r="C946" s="44">
        <v>1519.83</v>
      </c>
      <c r="D946" s="19">
        <v>220.82999999999993</v>
      </c>
    </row>
    <row r="947" spans="1:4" x14ac:dyDescent="0.3">
      <c r="A947" s="37" t="s">
        <v>38922</v>
      </c>
      <c r="B947" s="44">
        <v>23010</v>
      </c>
      <c r="C947" s="44">
        <v>26921.699999999997</v>
      </c>
      <c r="D947" s="19">
        <v>3911.6999999999989</v>
      </c>
    </row>
    <row r="948" spans="1:4" x14ac:dyDescent="0.3">
      <c r="A948" s="37" t="s">
        <v>38983</v>
      </c>
      <c r="B948" s="44">
        <v>15705</v>
      </c>
      <c r="C948" s="44">
        <v>18374.849999999999</v>
      </c>
      <c r="D948" s="19">
        <v>2669.8499999999985</v>
      </c>
    </row>
    <row r="949" spans="1:4" x14ac:dyDescent="0.3">
      <c r="A949" s="37" t="s">
        <v>38924</v>
      </c>
      <c r="B949" s="44">
        <v>10982</v>
      </c>
      <c r="C949" s="44">
        <v>12848.939999999999</v>
      </c>
      <c r="D949" s="19">
        <v>1866.9399999999987</v>
      </c>
    </row>
    <row r="950" spans="1:4" x14ac:dyDescent="0.3">
      <c r="A950" s="37" t="s">
        <v>38932</v>
      </c>
      <c r="B950" s="44">
        <v>59325</v>
      </c>
      <c r="C950" s="44">
        <v>69410.25</v>
      </c>
      <c r="D950" s="19">
        <v>10085.249999999995</v>
      </c>
    </row>
    <row r="951" spans="1:4" x14ac:dyDescent="0.3">
      <c r="A951" s="37" t="s">
        <v>38934</v>
      </c>
      <c r="B951" s="44">
        <v>101761</v>
      </c>
      <c r="C951" s="44">
        <v>119060.37</v>
      </c>
      <c r="D951" s="19">
        <v>17299.369999999995</v>
      </c>
    </row>
    <row r="952" spans="1:4" x14ac:dyDescent="0.3">
      <c r="A952" s="37" t="s">
        <v>39163</v>
      </c>
      <c r="B952" s="44">
        <v>23384</v>
      </c>
      <c r="C952" s="44">
        <v>27359.279999999999</v>
      </c>
      <c r="D952" s="19">
        <v>3975.2799999999988</v>
      </c>
    </row>
    <row r="953" spans="1:4" x14ac:dyDescent="0.3">
      <c r="A953" s="37" t="s">
        <v>39013</v>
      </c>
      <c r="B953" s="44">
        <v>18894</v>
      </c>
      <c r="C953" s="44">
        <v>22105.98</v>
      </c>
      <c r="D953" s="19">
        <v>3211.9799999999996</v>
      </c>
    </row>
    <row r="954" spans="1:4" x14ac:dyDescent="0.3">
      <c r="A954" s="37" t="s">
        <v>38985</v>
      </c>
      <c r="B954" s="44">
        <v>240149</v>
      </c>
      <c r="C954" s="44">
        <v>280974.33</v>
      </c>
      <c r="D954" s="19">
        <v>40825.33</v>
      </c>
    </row>
    <row r="955" spans="1:4" x14ac:dyDescent="0.3">
      <c r="A955" s="37" t="s">
        <v>38928</v>
      </c>
      <c r="B955" s="44">
        <v>20664</v>
      </c>
      <c r="C955" s="44">
        <v>24176.879999999997</v>
      </c>
      <c r="D955" s="19">
        <v>3512.8799999999974</v>
      </c>
    </row>
    <row r="956" spans="1:4" x14ac:dyDescent="0.3">
      <c r="A956" s="37" t="s">
        <v>38930</v>
      </c>
      <c r="B956" s="44">
        <v>6200</v>
      </c>
      <c r="C956" s="44">
        <v>7254</v>
      </c>
      <c r="D956" s="19">
        <v>1054</v>
      </c>
    </row>
    <row r="957" spans="1:4" x14ac:dyDescent="0.3">
      <c r="A957" s="37" t="s">
        <v>38939</v>
      </c>
      <c r="B957" s="44">
        <v>11625</v>
      </c>
      <c r="C957" s="44">
        <v>16368</v>
      </c>
      <c r="D957" s="19">
        <v>4743</v>
      </c>
    </row>
    <row r="958" spans="1:4" x14ac:dyDescent="0.3">
      <c r="A958" s="37" t="s">
        <v>38940</v>
      </c>
      <c r="B958" s="44">
        <v>6668</v>
      </c>
      <c r="C958" s="44">
        <v>9868.64</v>
      </c>
      <c r="D958" s="19">
        <v>3200.64</v>
      </c>
    </row>
    <row r="959" spans="1:4" x14ac:dyDescent="0.3">
      <c r="A959" s="37" t="s">
        <v>38944</v>
      </c>
      <c r="B959" s="44">
        <v>70266</v>
      </c>
      <c r="C959" s="44">
        <v>82211.22</v>
      </c>
      <c r="D959" s="19">
        <v>11945.219999999994</v>
      </c>
    </row>
    <row r="960" spans="1:4" x14ac:dyDescent="0.3">
      <c r="A960" s="37" t="s">
        <v>38946</v>
      </c>
      <c r="B960" s="44">
        <v>337263</v>
      </c>
      <c r="C960" s="44">
        <v>394597.70999999996</v>
      </c>
      <c r="D960" s="19">
        <v>57334.709999999963</v>
      </c>
    </row>
    <row r="961" spans="1:4" x14ac:dyDescent="0.3">
      <c r="A961" s="37" t="s">
        <v>38960</v>
      </c>
      <c r="B961" s="44">
        <v>22730</v>
      </c>
      <c r="C961" s="44">
        <v>26594.1</v>
      </c>
      <c r="D961" s="19">
        <v>3864.0999999999985</v>
      </c>
    </row>
    <row r="962" spans="1:4" x14ac:dyDescent="0.3">
      <c r="A962" s="37" t="s">
        <v>38961</v>
      </c>
      <c r="B962" s="44">
        <v>72922</v>
      </c>
      <c r="C962" s="44">
        <v>89003.22</v>
      </c>
      <c r="D962" s="19">
        <v>16081.220000000005</v>
      </c>
    </row>
    <row r="963" spans="1:4" x14ac:dyDescent="0.3">
      <c r="A963" s="37" t="s">
        <v>39001</v>
      </c>
      <c r="B963" s="44">
        <v>22436</v>
      </c>
      <c r="C963" s="44">
        <v>26250.12</v>
      </c>
      <c r="D963" s="19">
        <v>3814.119999999999</v>
      </c>
    </row>
    <row r="964" spans="1:4" x14ac:dyDescent="0.3">
      <c r="A964" s="37" t="s">
        <v>38948</v>
      </c>
      <c r="B964" s="44">
        <v>7085</v>
      </c>
      <c r="C964" s="44">
        <v>8289.4499999999989</v>
      </c>
      <c r="D964" s="19">
        <v>1204.4499999999989</v>
      </c>
    </row>
    <row r="965" spans="1:4" x14ac:dyDescent="0.3">
      <c r="A965" s="37" t="s">
        <v>38950</v>
      </c>
      <c r="B965" s="44">
        <v>17550</v>
      </c>
      <c r="C965" s="44">
        <v>20533.5</v>
      </c>
      <c r="D965" s="19">
        <v>2983.5</v>
      </c>
    </row>
    <row r="966" spans="1:4" x14ac:dyDescent="0.3">
      <c r="A966" s="37" t="s">
        <v>38952</v>
      </c>
      <c r="B966" s="44">
        <v>200770</v>
      </c>
      <c r="C966" s="44">
        <v>234900.9</v>
      </c>
      <c r="D966" s="19">
        <v>34130.9</v>
      </c>
    </row>
    <row r="967" spans="1:4" x14ac:dyDescent="0.3">
      <c r="A967" s="37" t="s">
        <v>38954</v>
      </c>
      <c r="B967" s="44">
        <v>34655</v>
      </c>
      <c r="C967" s="44">
        <v>40546.35</v>
      </c>
      <c r="D967" s="19">
        <v>5891.3499999999967</v>
      </c>
    </row>
    <row r="968" spans="1:4" x14ac:dyDescent="0.3">
      <c r="A968" s="37" t="s">
        <v>38956</v>
      </c>
      <c r="B968" s="44">
        <v>188062</v>
      </c>
      <c r="C968" s="44">
        <v>220032.54</v>
      </c>
      <c r="D968" s="19">
        <v>31970.540000000012</v>
      </c>
    </row>
    <row r="969" spans="1:4" x14ac:dyDescent="0.3">
      <c r="A969" s="37" t="s">
        <v>38958</v>
      </c>
      <c r="B969" s="44">
        <v>78546</v>
      </c>
      <c r="C969" s="44">
        <v>91898.819999999992</v>
      </c>
      <c r="D969" s="19">
        <v>13352.819999999996</v>
      </c>
    </row>
    <row r="970" spans="1:4" x14ac:dyDescent="0.3">
      <c r="A970" s="37" t="s">
        <v>38989</v>
      </c>
      <c r="B970" s="44">
        <v>259560</v>
      </c>
      <c r="C970" s="44">
        <v>303685.19999999995</v>
      </c>
      <c r="D970" s="19">
        <v>44125.199999999975</v>
      </c>
    </row>
    <row r="971" spans="1:4" x14ac:dyDescent="0.3">
      <c r="A971" s="37" t="s">
        <v>38963</v>
      </c>
      <c r="B971" s="44">
        <v>331947</v>
      </c>
      <c r="C971" s="44">
        <v>388377.99</v>
      </c>
      <c r="D971" s="19">
        <v>56430.990000000013</v>
      </c>
    </row>
    <row r="972" spans="1:4" x14ac:dyDescent="0.3">
      <c r="A972" s="37" t="s">
        <v>38965</v>
      </c>
      <c r="B972" s="44">
        <v>7676</v>
      </c>
      <c r="C972" s="44">
        <v>8980.92</v>
      </c>
      <c r="D972" s="19">
        <v>1304.92</v>
      </c>
    </row>
    <row r="973" spans="1:4" x14ac:dyDescent="0.3">
      <c r="A973" s="37" t="s">
        <v>38967</v>
      </c>
      <c r="B973" s="44">
        <v>17948</v>
      </c>
      <c r="C973" s="44">
        <v>20999.16</v>
      </c>
      <c r="D973" s="19">
        <v>3051.16</v>
      </c>
    </row>
    <row r="974" spans="1:4" x14ac:dyDescent="0.3">
      <c r="A974" s="37" t="s">
        <v>39025</v>
      </c>
      <c r="B974" s="44">
        <v>3660</v>
      </c>
      <c r="C974" s="44">
        <v>4282.2</v>
      </c>
      <c r="D974" s="19">
        <v>622.19999999999982</v>
      </c>
    </row>
    <row r="975" spans="1:4" x14ac:dyDescent="0.3">
      <c r="A975" s="37" t="s">
        <v>39029</v>
      </c>
      <c r="B975" s="44">
        <v>7574</v>
      </c>
      <c r="C975" s="44">
        <v>8861.58</v>
      </c>
      <c r="D975" s="19">
        <v>1287.58</v>
      </c>
    </row>
    <row r="976" spans="1:4" x14ac:dyDescent="0.3">
      <c r="A976" s="37" t="s">
        <v>39147</v>
      </c>
      <c r="B976" s="44">
        <v>2540</v>
      </c>
      <c r="C976" s="44">
        <v>2971.7999999999997</v>
      </c>
      <c r="D976" s="19">
        <v>431.79999999999973</v>
      </c>
    </row>
    <row r="977" spans="1:4" x14ac:dyDescent="0.3">
      <c r="A977" s="37" t="s">
        <v>39005</v>
      </c>
      <c r="B977" s="44">
        <v>7734</v>
      </c>
      <c r="C977" s="44">
        <v>9048.7799999999988</v>
      </c>
      <c r="D977" s="19">
        <v>1314.7799999999988</v>
      </c>
    </row>
    <row r="978" spans="1:4" x14ac:dyDescent="0.3">
      <c r="A978" s="37" t="s">
        <v>39007</v>
      </c>
      <c r="B978" s="44">
        <v>28108</v>
      </c>
      <c r="C978" s="44">
        <v>32886.36</v>
      </c>
      <c r="D978" s="19">
        <v>4778.3600000000006</v>
      </c>
    </row>
    <row r="979" spans="1:4" x14ac:dyDescent="0.3">
      <c r="A979" s="37" t="s">
        <v>38969</v>
      </c>
      <c r="B979" s="44">
        <v>74024</v>
      </c>
      <c r="C979" s="44">
        <v>86608.079999999987</v>
      </c>
      <c r="D979" s="19">
        <v>12584.079999999994</v>
      </c>
    </row>
    <row r="980" spans="1:4" x14ac:dyDescent="0.3">
      <c r="A980" s="37" t="s">
        <v>38971</v>
      </c>
      <c r="B980" s="44">
        <v>68498</v>
      </c>
      <c r="C980" s="44">
        <v>80142.66</v>
      </c>
      <c r="D980" s="19">
        <v>11644.66</v>
      </c>
    </row>
    <row r="981" spans="1:4" x14ac:dyDescent="0.3">
      <c r="A981" s="37" t="s">
        <v>38973</v>
      </c>
      <c r="B981" s="44">
        <v>9217</v>
      </c>
      <c r="C981" s="44">
        <v>10783.89</v>
      </c>
      <c r="D981" s="19">
        <v>1566.8899999999994</v>
      </c>
    </row>
    <row r="982" spans="1:4" x14ac:dyDescent="0.3">
      <c r="A982" s="45" t="s">
        <v>18854</v>
      </c>
      <c r="B982" s="44">
        <v>3761909</v>
      </c>
      <c r="C982" s="44">
        <v>3663380.4699999997</v>
      </c>
      <c r="D982" s="19">
        <v>-98528.53</v>
      </c>
    </row>
    <row r="983" spans="1:4" x14ac:dyDescent="0.3">
      <c r="A983" s="46" t="s">
        <v>296</v>
      </c>
      <c r="B983" s="44">
        <v>3760242</v>
      </c>
      <c r="C983" s="44">
        <v>3659363</v>
      </c>
      <c r="D983" s="19">
        <v>-100879</v>
      </c>
    </row>
    <row r="984" spans="1:4" x14ac:dyDescent="0.3">
      <c r="A984" s="49" t="s">
        <v>300</v>
      </c>
      <c r="B984" s="44">
        <v>340680</v>
      </c>
      <c r="C984" s="44">
        <v>340680</v>
      </c>
      <c r="D984" s="19">
        <v>0</v>
      </c>
    </row>
    <row r="985" spans="1:4" x14ac:dyDescent="0.3">
      <c r="A985" s="49" t="s">
        <v>307</v>
      </c>
      <c r="B985" s="44">
        <v>693383</v>
      </c>
      <c r="C985" s="44">
        <v>556614</v>
      </c>
      <c r="D985" s="19">
        <v>-136769</v>
      </c>
    </row>
    <row r="986" spans="1:4" x14ac:dyDescent="0.3">
      <c r="A986" s="49" t="s">
        <v>306</v>
      </c>
      <c r="B986" s="44">
        <v>403650</v>
      </c>
      <c r="C986" s="44">
        <v>430560</v>
      </c>
      <c r="D986" s="19">
        <v>26910</v>
      </c>
    </row>
    <row r="987" spans="1:4" x14ac:dyDescent="0.3">
      <c r="A987" s="49" t="s">
        <v>302</v>
      </c>
      <c r="B987" s="44">
        <v>2239697</v>
      </c>
      <c r="C987" s="44">
        <v>2239697</v>
      </c>
      <c r="D987" s="19">
        <v>0</v>
      </c>
    </row>
    <row r="988" spans="1:4" x14ac:dyDescent="0.3">
      <c r="A988" s="49" t="s">
        <v>303</v>
      </c>
      <c r="B988" s="44">
        <v>37909</v>
      </c>
      <c r="C988" s="44">
        <v>53345</v>
      </c>
      <c r="D988" s="19">
        <v>15436</v>
      </c>
    </row>
    <row r="989" spans="1:4" x14ac:dyDescent="0.3">
      <c r="A989" s="49" t="s">
        <v>304</v>
      </c>
      <c r="B989" s="44">
        <v>44923</v>
      </c>
      <c r="C989" s="44">
        <v>38467</v>
      </c>
      <c r="D989" s="19">
        <v>-6456</v>
      </c>
    </row>
    <row r="990" spans="1:4" x14ac:dyDescent="0.3">
      <c r="A990" s="36" t="s">
        <v>39165</v>
      </c>
      <c r="B990" s="44">
        <v>1667</v>
      </c>
      <c r="C990" s="44">
        <v>4017.4700000000003</v>
      </c>
      <c r="D990" s="19">
        <v>2350.4700000000003</v>
      </c>
    </row>
    <row r="991" spans="1:4" x14ac:dyDescent="0.3">
      <c r="A991" s="37" t="s">
        <v>38940</v>
      </c>
      <c r="B991" s="44">
        <v>1667</v>
      </c>
      <c r="C991" s="44">
        <v>4017.4700000000003</v>
      </c>
      <c r="D991" s="19">
        <v>2350.4700000000003</v>
      </c>
    </row>
    <row r="992" spans="1:4" x14ac:dyDescent="0.3">
      <c r="A992" s="45" t="s">
        <v>13191</v>
      </c>
      <c r="B992" s="44">
        <v>800184</v>
      </c>
      <c r="C992" s="44">
        <v>788523</v>
      </c>
      <c r="D992" s="19">
        <v>-11661</v>
      </c>
    </row>
    <row r="993" spans="1:4" x14ac:dyDescent="0.3">
      <c r="A993" s="46" t="s">
        <v>296</v>
      </c>
      <c r="B993" s="44">
        <v>800184</v>
      </c>
      <c r="C993" s="44">
        <v>788523</v>
      </c>
      <c r="D993" s="19">
        <v>-11661</v>
      </c>
    </row>
    <row r="994" spans="1:4" x14ac:dyDescent="0.3">
      <c r="A994" s="49" t="s">
        <v>307</v>
      </c>
      <c r="B994" s="44">
        <v>111698</v>
      </c>
      <c r="C994" s="44">
        <v>93347</v>
      </c>
      <c r="D994" s="19">
        <v>-18351</v>
      </c>
    </row>
    <row r="995" spans="1:4" x14ac:dyDescent="0.3">
      <c r="A995" s="49" t="s">
        <v>306</v>
      </c>
      <c r="B995" s="44">
        <v>55770</v>
      </c>
      <c r="C995" s="44">
        <v>59488</v>
      </c>
      <c r="D995" s="19">
        <v>3718</v>
      </c>
    </row>
    <row r="996" spans="1:4" x14ac:dyDescent="0.3">
      <c r="A996" s="49" t="s">
        <v>302</v>
      </c>
      <c r="B996" s="44">
        <v>622726</v>
      </c>
      <c r="C996" s="44">
        <v>622726</v>
      </c>
      <c r="D996" s="19">
        <v>0</v>
      </c>
    </row>
    <row r="997" spans="1:4" x14ac:dyDescent="0.3">
      <c r="A997" s="49" t="s">
        <v>303</v>
      </c>
      <c r="B997" s="44">
        <v>111</v>
      </c>
      <c r="C997" s="44">
        <v>235</v>
      </c>
      <c r="D997" s="19">
        <v>124</v>
      </c>
    </row>
    <row r="998" spans="1:4" x14ac:dyDescent="0.3">
      <c r="A998" s="49" t="s">
        <v>304</v>
      </c>
      <c r="B998" s="44">
        <v>9879</v>
      </c>
      <c r="C998" s="44">
        <v>12727</v>
      </c>
      <c r="D998" s="19">
        <v>2848</v>
      </c>
    </row>
    <row r="999" spans="1:4" x14ac:dyDescent="0.3">
      <c r="A999" s="45" t="s">
        <v>8856</v>
      </c>
      <c r="B999" s="44">
        <v>4344225</v>
      </c>
      <c r="C999" s="44">
        <v>4267169</v>
      </c>
      <c r="D999" s="19">
        <v>-77056</v>
      </c>
    </row>
    <row r="1000" spans="1:4" x14ac:dyDescent="0.3">
      <c r="A1000" s="46" t="s">
        <v>296</v>
      </c>
      <c r="B1000" s="44">
        <v>4344225</v>
      </c>
      <c r="C1000" s="44">
        <v>4267169</v>
      </c>
      <c r="D1000" s="19">
        <v>-77056</v>
      </c>
    </row>
    <row r="1001" spans="1:4" x14ac:dyDescent="0.3">
      <c r="A1001" s="49" t="s">
        <v>300</v>
      </c>
      <c r="B1001" s="44">
        <v>859048</v>
      </c>
      <c r="C1001" s="44">
        <v>859048</v>
      </c>
      <c r="D1001" s="19">
        <v>0</v>
      </c>
    </row>
    <row r="1002" spans="1:4" x14ac:dyDescent="0.3">
      <c r="A1002" s="49" t="s">
        <v>307</v>
      </c>
      <c r="B1002" s="44">
        <v>770957</v>
      </c>
      <c r="C1002" s="44">
        <v>591294</v>
      </c>
      <c r="D1002" s="19">
        <v>-179663</v>
      </c>
    </row>
    <row r="1003" spans="1:4" x14ac:dyDescent="0.3">
      <c r="A1003" s="49" t="s">
        <v>306</v>
      </c>
      <c r="B1003" s="44">
        <v>761057</v>
      </c>
      <c r="C1003" s="44">
        <v>812032</v>
      </c>
      <c r="D1003" s="19">
        <v>50975</v>
      </c>
    </row>
    <row r="1004" spans="1:4" x14ac:dyDescent="0.3">
      <c r="A1004" s="49" t="s">
        <v>302</v>
      </c>
      <c r="B1004" s="44">
        <v>1887673</v>
      </c>
      <c r="C1004" s="44">
        <v>1887673</v>
      </c>
      <c r="D1004" s="19">
        <v>0</v>
      </c>
    </row>
    <row r="1005" spans="1:4" x14ac:dyDescent="0.3">
      <c r="A1005" s="49" t="s">
        <v>303</v>
      </c>
      <c r="B1005" s="44">
        <v>39516</v>
      </c>
      <c r="C1005" s="44">
        <v>83660</v>
      </c>
      <c r="D1005" s="19">
        <v>44144</v>
      </c>
    </row>
    <row r="1006" spans="1:4" x14ac:dyDescent="0.3">
      <c r="A1006" s="49" t="s">
        <v>304</v>
      </c>
      <c r="B1006" s="44">
        <v>25974</v>
      </c>
      <c r="C1006" s="44">
        <v>33462</v>
      </c>
      <c r="D1006" s="19">
        <v>7488</v>
      </c>
    </row>
    <row r="1007" spans="1:4" x14ac:dyDescent="0.3">
      <c r="A1007" s="45" t="s">
        <v>7753</v>
      </c>
      <c r="B1007" s="44">
        <v>734113</v>
      </c>
      <c r="C1007" s="44">
        <v>741387</v>
      </c>
      <c r="D1007" s="19">
        <v>7274</v>
      </c>
    </row>
    <row r="1008" spans="1:4" x14ac:dyDescent="0.3">
      <c r="A1008" s="46" t="s">
        <v>296</v>
      </c>
      <c r="B1008" s="44">
        <v>734113</v>
      </c>
      <c r="C1008" s="44">
        <v>741387</v>
      </c>
      <c r="D1008" s="19">
        <v>7274</v>
      </c>
    </row>
    <row r="1009" spans="1:4" x14ac:dyDescent="0.3">
      <c r="A1009" s="49" t="s">
        <v>300</v>
      </c>
      <c r="B1009" s="44">
        <v>2672</v>
      </c>
      <c r="C1009" s="44">
        <v>2672</v>
      </c>
      <c r="D1009" s="19">
        <v>0</v>
      </c>
    </row>
    <row r="1010" spans="1:4" x14ac:dyDescent="0.3">
      <c r="A1010" s="49" t="s">
        <v>307</v>
      </c>
      <c r="B1010" s="44">
        <v>73096</v>
      </c>
      <c r="C1010" s="44">
        <v>55488</v>
      </c>
      <c r="D1010" s="19">
        <v>-17608</v>
      </c>
    </row>
    <row r="1011" spans="1:4" x14ac:dyDescent="0.3">
      <c r="A1011" s="49" t="s">
        <v>306</v>
      </c>
      <c r="B1011" s="44">
        <v>40950</v>
      </c>
      <c r="C1011" s="44">
        <v>43680</v>
      </c>
      <c r="D1011" s="19">
        <v>2730</v>
      </c>
    </row>
    <row r="1012" spans="1:4" x14ac:dyDescent="0.3">
      <c r="A1012" s="49" t="s">
        <v>302</v>
      </c>
      <c r="B1012" s="44">
        <v>590977</v>
      </c>
      <c r="C1012" s="44">
        <v>590977</v>
      </c>
      <c r="D1012" s="19">
        <v>0</v>
      </c>
    </row>
    <row r="1013" spans="1:4" x14ac:dyDescent="0.3">
      <c r="A1013" s="49" t="s">
        <v>303</v>
      </c>
      <c r="B1013" s="44">
        <v>17538</v>
      </c>
      <c r="C1013" s="44">
        <v>37130</v>
      </c>
      <c r="D1013" s="19">
        <v>19592</v>
      </c>
    </row>
    <row r="1014" spans="1:4" x14ac:dyDescent="0.3">
      <c r="A1014" s="49" t="s">
        <v>304</v>
      </c>
      <c r="B1014" s="44">
        <v>8880</v>
      </c>
      <c r="C1014" s="44">
        <v>11440</v>
      </c>
      <c r="D1014" s="19">
        <v>2560</v>
      </c>
    </row>
    <row r="1015" spans="1:4" x14ac:dyDescent="0.3">
      <c r="A1015" s="45" t="s">
        <v>2492</v>
      </c>
      <c r="B1015" s="44">
        <v>805149</v>
      </c>
      <c r="C1015" s="44">
        <v>784207</v>
      </c>
      <c r="D1015" s="19">
        <v>-20942</v>
      </c>
    </row>
    <row r="1016" spans="1:4" x14ac:dyDescent="0.3">
      <c r="A1016" s="46" t="s">
        <v>296</v>
      </c>
      <c r="B1016" s="44">
        <v>805149</v>
      </c>
      <c r="C1016" s="44">
        <v>784207</v>
      </c>
      <c r="D1016" s="19">
        <v>-20942</v>
      </c>
    </row>
    <row r="1017" spans="1:4" x14ac:dyDescent="0.3">
      <c r="A1017" s="49" t="s">
        <v>300</v>
      </c>
      <c r="B1017" s="44">
        <v>627920</v>
      </c>
      <c r="C1017" s="44">
        <v>627920</v>
      </c>
      <c r="D1017" s="19">
        <v>0</v>
      </c>
    </row>
    <row r="1018" spans="1:4" x14ac:dyDescent="0.3">
      <c r="A1018" s="49" t="s">
        <v>307</v>
      </c>
      <c r="B1018" s="44">
        <v>151255</v>
      </c>
      <c r="C1018" s="44">
        <v>122825</v>
      </c>
      <c r="D1018" s="19">
        <v>-28430</v>
      </c>
    </row>
    <row r="1019" spans="1:4" x14ac:dyDescent="0.3">
      <c r="A1019" s="49" t="s">
        <v>304</v>
      </c>
      <c r="B1019" s="44">
        <v>25974</v>
      </c>
      <c r="C1019" s="44">
        <v>33462</v>
      </c>
      <c r="D1019" s="19">
        <v>7488</v>
      </c>
    </row>
    <row r="1020" spans="1:4" x14ac:dyDescent="0.3">
      <c r="A1020" s="45" t="s">
        <v>11835</v>
      </c>
      <c r="B1020" s="44">
        <v>419456</v>
      </c>
      <c r="C1020" s="44">
        <v>859884.8</v>
      </c>
      <c r="D1020" s="19">
        <v>440428.79999999999</v>
      </c>
    </row>
    <row r="1021" spans="1:4" x14ac:dyDescent="0.3">
      <c r="A1021" s="36" t="s">
        <v>39165</v>
      </c>
      <c r="B1021" s="44">
        <v>419456</v>
      </c>
      <c r="C1021" s="44">
        <v>859884.8</v>
      </c>
      <c r="D1021" s="19">
        <v>440428.79999999999</v>
      </c>
    </row>
    <row r="1022" spans="1:4" x14ac:dyDescent="0.3">
      <c r="A1022" s="37" t="s">
        <v>38895</v>
      </c>
      <c r="B1022" s="44">
        <v>419456</v>
      </c>
      <c r="C1022" s="44">
        <v>859884.8</v>
      </c>
      <c r="D1022" s="19">
        <v>440428.79999999999</v>
      </c>
    </row>
    <row r="1023" spans="1:4" x14ac:dyDescent="0.3">
      <c r="A1023" s="45" t="s">
        <v>334</v>
      </c>
      <c r="B1023" s="44">
        <v>37872849</v>
      </c>
      <c r="C1023" s="44">
        <v>42263465.390000001</v>
      </c>
      <c r="D1023" s="19">
        <v>4390616.3899999987</v>
      </c>
    </row>
    <row r="1024" spans="1:4" x14ac:dyDescent="0.3">
      <c r="A1024" s="46" t="s">
        <v>296</v>
      </c>
      <c r="B1024" s="44">
        <v>9372142</v>
      </c>
      <c r="C1024" s="44">
        <v>10751069</v>
      </c>
      <c r="D1024" s="19">
        <v>1378927</v>
      </c>
    </row>
    <row r="1025" spans="1:4" x14ac:dyDescent="0.3">
      <c r="A1025" s="49" t="s">
        <v>308</v>
      </c>
      <c r="B1025" s="44">
        <v>151979</v>
      </c>
      <c r="C1025" s="44">
        <v>159999</v>
      </c>
      <c r="D1025" s="19">
        <v>8020</v>
      </c>
    </row>
    <row r="1026" spans="1:4" x14ac:dyDescent="0.3">
      <c r="A1026" s="49" t="s">
        <v>313</v>
      </c>
      <c r="B1026" s="44">
        <v>1423903</v>
      </c>
      <c r="C1026" s="44">
        <v>1762033</v>
      </c>
      <c r="D1026" s="19">
        <v>338130</v>
      </c>
    </row>
    <row r="1027" spans="1:4" x14ac:dyDescent="0.3">
      <c r="A1027" s="49" t="s">
        <v>310</v>
      </c>
      <c r="B1027" s="44">
        <v>621432</v>
      </c>
      <c r="C1027" s="44">
        <v>1350272</v>
      </c>
      <c r="D1027" s="19">
        <v>728840</v>
      </c>
    </row>
    <row r="1028" spans="1:4" x14ac:dyDescent="0.3">
      <c r="A1028" s="49" t="s">
        <v>300</v>
      </c>
      <c r="B1028" s="44">
        <v>639944</v>
      </c>
      <c r="C1028" s="44">
        <v>639944</v>
      </c>
      <c r="D1028" s="19">
        <v>0</v>
      </c>
    </row>
    <row r="1029" spans="1:4" x14ac:dyDescent="0.3">
      <c r="A1029" s="49" t="s">
        <v>309</v>
      </c>
      <c r="B1029" s="44">
        <v>14023</v>
      </c>
      <c r="C1029" s="44">
        <v>7363</v>
      </c>
      <c r="D1029" s="19">
        <v>-6660</v>
      </c>
    </row>
    <row r="1030" spans="1:4" x14ac:dyDescent="0.3">
      <c r="A1030" s="49" t="s">
        <v>311</v>
      </c>
      <c r="B1030" s="44">
        <v>207198</v>
      </c>
      <c r="C1030" s="44">
        <v>225104</v>
      </c>
      <c r="D1030" s="19">
        <v>17906</v>
      </c>
    </row>
    <row r="1031" spans="1:4" x14ac:dyDescent="0.3">
      <c r="A1031" s="49" t="s">
        <v>307</v>
      </c>
      <c r="B1031" s="44">
        <v>698712</v>
      </c>
      <c r="C1031" s="44">
        <v>518755</v>
      </c>
      <c r="D1031" s="19">
        <v>-179957</v>
      </c>
    </row>
    <row r="1032" spans="1:4" x14ac:dyDescent="0.3">
      <c r="A1032" s="49" t="s">
        <v>306</v>
      </c>
      <c r="B1032" s="44">
        <v>1983930</v>
      </c>
      <c r="C1032" s="44">
        <v>2116192</v>
      </c>
      <c r="D1032" s="19">
        <v>132262</v>
      </c>
    </row>
    <row r="1033" spans="1:4" x14ac:dyDescent="0.3">
      <c r="A1033" s="49" t="s">
        <v>302</v>
      </c>
      <c r="B1033" s="44">
        <v>1781843</v>
      </c>
      <c r="C1033" s="44">
        <v>1781843</v>
      </c>
      <c r="D1033" s="19">
        <v>0</v>
      </c>
    </row>
    <row r="1034" spans="1:4" x14ac:dyDescent="0.3">
      <c r="A1034" s="49" t="s">
        <v>303</v>
      </c>
      <c r="B1034" s="44">
        <v>853203</v>
      </c>
      <c r="C1034" s="44">
        <v>1200615</v>
      </c>
      <c r="D1034" s="19">
        <v>347412</v>
      </c>
    </row>
    <row r="1035" spans="1:4" x14ac:dyDescent="0.3">
      <c r="A1035" s="49" t="s">
        <v>304</v>
      </c>
      <c r="B1035" s="44">
        <v>340847</v>
      </c>
      <c r="C1035" s="44">
        <v>291863</v>
      </c>
      <c r="D1035" s="19">
        <v>-48984</v>
      </c>
    </row>
    <row r="1036" spans="1:4" x14ac:dyDescent="0.3">
      <c r="A1036" s="49" t="s">
        <v>298</v>
      </c>
      <c r="B1036" s="44">
        <v>0</v>
      </c>
      <c r="C1036" s="44">
        <v>41958</v>
      </c>
      <c r="D1036" s="19">
        <v>41958</v>
      </c>
    </row>
    <row r="1037" spans="1:4" x14ac:dyDescent="0.3">
      <c r="A1037" s="49" t="s">
        <v>295</v>
      </c>
      <c r="B1037" s="44">
        <v>655128</v>
      </c>
      <c r="C1037" s="44">
        <v>655128</v>
      </c>
      <c r="D1037" s="19">
        <v>0</v>
      </c>
    </row>
    <row r="1038" spans="1:4" x14ac:dyDescent="0.3">
      <c r="A1038" s="46" t="s">
        <v>1</v>
      </c>
      <c r="B1038" s="44">
        <v>14814628</v>
      </c>
      <c r="C1038" s="44">
        <v>15038792</v>
      </c>
      <c r="D1038" s="19">
        <v>224164</v>
      </c>
    </row>
    <row r="1039" spans="1:4" x14ac:dyDescent="0.3">
      <c r="A1039" s="49" t="s">
        <v>39158</v>
      </c>
      <c r="B1039" s="44">
        <v>194680</v>
      </c>
      <c r="C1039" s="44">
        <v>306320</v>
      </c>
      <c r="D1039" s="19">
        <v>111640</v>
      </c>
    </row>
    <row r="1040" spans="1:4" x14ac:dyDescent="0.3">
      <c r="A1040" s="49" t="s">
        <v>38852</v>
      </c>
      <c r="B1040" s="44">
        <v>739860</v>
      </c>
      <c r="C1040" s="44">
        <v>508212</v>
      </c>
      <c r="D1040" s="19">
        <v>-231648</v>
      </c>
    </row>
    <row r="1041" spans="1:4" x14ac:dyDescent="0.3">
      <c r="A1041" s="49" t="s">
        <v>363</v>
      </c>
      <c r="B1041" s="44">
        <v>9734</v>
      </c>
      <c r="C1041" s="44">
        <v>4863</v>
      </c>
      <c r="D1041" s="19">
        <v>-4871</v>
      </c>
    </row>
    <row r="1042" spans="1:4" x14ac:dyDescent="0.3">
      <c r="A1042" s="49" t="s">
        <v>15</v>
      </c>
      <c r="B1042" s="44">
        <v>9734</v>
      </c>
      <c r="C1042" s="44">
        <v>9557</v>
      </c>
      <c r="D1042" s="19">
        <v>-177</v>
      </c>
    </row>
    <row r="1043" spans="1:4" x14ac:dyDescent="0.3">
      <c r="A1043" s="49" t="s">
        <v>39159</v>
      </c>
      <c r="B1043" s="44">
        <v>350424</v>
      </c>
      <c r="C1043" s="44">
        <v>468036</v>
      </c>
      <c r="D1043" s="19">
        <v>117612</v>
      </c>
    </row>
    <row r="1044" spans="1:4" x14ac:dyDescent="0.3">
      <c r="A1044" s="49" t="s">
        <v>18</v>
      </c>
      <c r="B1044" s="44">
        <v>340690</v>
      </c>
      <c r="C1044" s="44">
        <v>270865</v>
      </c>
      <c r="D1044" s="19">
        <v>-69825</v>
      </c>
    </row>
    <row r="1045" spans="1:4" x14ac:dyDescent="0.3">
      <c r="A1045" s="49" t="s">
        <v>39160</v>
      </c>
      <c r="B1045" s="44">
        <v>0</v>
      </c>
      <c r="C1045" s="44">
        <v>0</v>
      </c>
      <c r="D1045" s="19">
        <v>0</v>
      </c>
    </row>
    <row r="1046" spans="1:4" x14ac:dyDescent="0.3">
      <c r="A1046" s="49" t="s">
        <v>25</v>
      </c>
      <c r="B1046" s="44">
        <v>0</v>
      </c>
      <c r="C1046" s="44">
        <v>0</v>
      </c>
      <c r="D1046" s="19">
        <v>0</v>
      </c>
    </row>
    <row r="1047" spans="1:4" x14ac:dyDescent="0.3">
      <c r="A1047" s="49" t="s">
        <v>27</v>
      </c>
      <c r="B1047" s="44">
        <v>1345036</v>
      </c>
      <c r="C1047" s="44">
        <v>1345036</v>
      </c>
      <c r="D1047" s="19">
        <v>0</v>
      </c>
    </row>
    <row r="1048" spans="1:4" x14ac:dyDescent="0.3">
      <c r="A1048" s="49" t="s">
        <v>29</v>
      </c>
      <c r="B1048" s="44">
        <v>148990</v>
      </c>
      <c r="C1048" s="44">
        <v>148990</v>
      </c>
      <c r="D1048" s="19">
        <v>0</v>
      </c>
    </row>
    <row r="1049" spans="1:4" x14ac:dyDescent="0.3">
      <c r="A1049" s="49" t="s">
        <v>33</v>
      </c>
      <c r="B1049" s="44">
        <v>402273</v>
      </c>
      <c r="C1049" s="44">
        <v>533736</v>
      </c>
      <c r="D1049" s="19">
        <v>131463</v>
      </c>
    </row>
    <row r="1050" spans="1:4" x14ac:dyDescent="0.3">
      <c r="A1050" s="49" t="s">
        <v>35</v>
      </c>
      <c r="B1050" s="44">
        <v>6113097</v>
      </c>
      <c r="C1050" s="44">
        <v>6113097</v>
      </c>
      <c r="D1050" s="19">
        <v>0</v>
      </c>
    </row>
    <row r="1051" spans="1:4" x14ac:dyDescent="0.3">
      <c r="A1051" s="49" t="s">
        <v>39</v>
      </c>
      <c r="B1051" s="44">
        <v>643948</v>
      </c>
      <c r="C1051" s="44">
        <v>643948</v>
      </c>
      <c r="D1051" s="19">
        <v>0</v>
      </c>
    </row>
    <row r="1052" spans="1:4" x14ac:dyDescent="0.3">
      <c r="A1052" s="49" t="s">
        <v>41</v>
      </c>
      <c r="B1052" s="44">
        <v>646760</v>
      </c>
      <c r="C1052" s="44">
        <v>816730</v>
      </c>
      <c r="D1052" s="19">
        <v>169970</v>
      </c>
    </row>
    <row r="1053" spans="1:4" x14ac:dyDescent="0.3">
      <c r="A1053" s="49" t="s">
        <v>43</v>
      </c>
      <c r="B1053" s="44">
        <v>7501</v>
      </c>
      <c r="C1053" s="44">
        <v>7501</v>
      </c>
      <c r="D1053" s="19">
        <v>0</v>
      </c>
    </row>
    <row r="1054" spans="1:4" x14ac:dyDescent="0.3">
      <c r="A1054" s="49" t="s">
        <v>45</v>
      </c>
      <c r="B1054" s="44">
        <v>3410200</v>
      </c>
      <c r="C1054" s="44">
        <v>3410200</v>
      </c>
      <c r="D1054" s="19">
        <v>0</v>
      </c>
    </row>
    <row r="1055" spans="1:4" x14ac:dyDescent="0.3">
      <c r="A1055" s="49" t="s">
        <v>47</v>
      </c>
      <c r="B1055" s="44">
        <v>451701</v>
      </c>
      <c r="C1055" s="44">
        <v>451701</v>
      </c>
      <c r="D1055" s="19">
        <v>0</v>
      </c>
    </row>
    <row r="1056" spans="1:4" x14ac:dyDescent="0.3">
      <c r="A1056" s="46" t="s">
        <v>39165</v>
      </c>
      <c r="B1056" s="44">
        <v>13686079</v>
      </c>
      <c r="C1056" s="44">
        <v>16473604.389999997</v>
      </c>
      <c r="D1056" s="19">
        <v>2787525.3899999987</v>
      </c>
    </row>
    <row r="1057" spans="1:4" x14ac:dyDescent="0.3">
      <c r="A1057" s="37" t="s">
        <v>38872</v>
      </c>
      <c r="B1057" s="44">
        <v>194850</v>
      </c>
      <c r="C1057" s="44">
        <v>202644.00000000003</v>
      </c>
      <c r="D1057" s="19">
        <v>7794</v>
      </c>
    </row>
    <row r="1058" spans="1:4" x14ac:dyDescent="0.3">
      <c r="A1058" s="37" t="s">
        <v>38874</v>
      </c>
      <c r="B1058" s="44">
        <v>2835</v>
      </c>
      <c r="C1058" s="44">
        <v>3316.95</v>
      </c>
      <c r="D1058" s="19">
        <v>481.94999999999982</v>
      </c>
    </row>
    <row r="1059" spans="1:4" x14ac:dyDescent="0.3">
      <c r="A1059" s="37" t="s">
        <v>39075</v>
      </c>
      <c r="B1059" s="44">
        <v>61607</v>
      </c>
      <c r="C1059" s="44">
        <v>72080.19</v>
      </c>
      <c r="D1059" s="19">
        <v>10473.190000000002</v>
      </c>
    </row>
    <row r="1060" spans="1:4" x14ac:dyDescent="0.3">
      <c r="A1060" s="37" t="s">
        <v>39009</v>
      </c>
      <c r="B1060" s="44">
        <v>153408</v>
      </c>
      <c r="C1060" s="44">
        <v>179487.35999999999</v>
      </c>
      <c r="D1060" s="19">
        <v>26079.359999999986</v>
      </c>
    </row>
    <row r="1061" spans="1:4" x14ac:dyDescent="0.3">
      <c r="A1061" s="37" t="s">
        <v>38975</v>
      </c>
      <c r="B1061" s="44">
        <v>110415</v>
      </c>
      <c r="C1061" s="44">
        <v>129185.54999999999</v>
      </c>
      <c r="D1061" s="19">
        <v>18770.549999999981</v>
      </c>
    </row>
    <row r="1062" spans="1:4" x14ac:dyDescent="0.3">
      <c r="A1062" s="37" t="s">
        <v>38977</v>
      </c>
      <c r="B1062" s="44">
        <v>12990</v>
      </c>
      <c r="C1062" s="44">
        <v>15198.3</v>
      </c>
      <c r="D1062" s="19">
        <v>2208.2999999999993</v>
      </c>
    </row>
    <row r="1063" spans="1:4" x14ac:dyDescent="0.3">
      <c r="A1063" s="37" t="s">
        <v>38999</v>
      </c>
      <c r="B1063" s="44">
        <v>42980</v>
      </c>
      <c r="C1063" s="44">
        <v>50286.6</v>
      </c>
      <c r="D1063" s="19">
        <v>7306.5999999999967</v>
      </c>
    </row>
    <row r="1064" spans="1:4" x14ac:dyDescent="0.3">
      <c r="A1064" s="37" t="s">
        <v>38979</v>
      </c>
      <c r="B1064" s="44">
        <v>171230</v>
      </c>
      <c r="C1064" s="44">
        <v>200339.1</v>
      </c>
      <c r="D1064" s="19">
        <v>29109.100000000002</v>
      </c>
    </row>
    <row r="1065" spans="1:4" x14ac:dyDescent="0.3">
      <c r="A1065" s="37" t="s">
        <v>38910</v>
      </c>
      <c r="B1065" s="44">
        <v>97545</v>
      </c>
      <c r="C1065" s="44">
        <v>114127.65</v>
      </c>
      <c r="D1065" s="19">
        <v>16582.649999999994</v>
      </c>
    </row>
    <row r="1066" spans="1:4" x14ac:dyDescent="0.3">
      <c r="A1066" s="37" t="s">
        <v>38886</v>
      </c>
      <c r="B1066" s="44">
        <v>147875</v>
      </c>
      <c r="C1066" s="44">
        <v>173013.75</v>
      </c>
      <c r="D1066" s="19">
        <v>25138.749999999989</v>
      </c>
    </row>
    <row r="1067" spans="1:4" x14ac:dyDescent="0.3">
      <c r="A1067" s="37" t="s">
        <v>38888</v>
      </c>
      <c r="B1067" s="44">
        <v>22430</v>
      </c>
      <c r="C1067" s="44">
        <v>26243.1</v>
      </c>
      <c r="D1067" s="19">
        <v>3813.0999999999985</v>
      </c>
    </row>
    <row r="1068" spans="1:4" x14ac:dyDescent="0.3">
      <c r="A1068" s="37" t="s">
        <v>38890</v>
      </c>
      <c r="B1068" s="44">
        <v>299364</v>
      </c>
      <c r="C1068" s="44">
        <v>350255.88</v>
      </c>
      <c r="D1068" s="19">
        <v>50891.879999999976</v>
      </c>
    </row>
    <row r="1069" spans="1:4" x14ac:dyDescent="0.3">
      <c r="A1069" s="37" t="s">
        <v>38892</v>
      </c>
      <c r="B1069" s="44">
        <v>291240</v>
      </c>
      <c r="C1069" s="44">
        <v>340750.8</v>
      </c>
      <c r="D1069" s="19">
        <v>49510.799999999974</v>
      </c>
    </row>
    <row r="1070" spans="1:4" x14ac:dyDescent="0.3">
      <c r="A1070" s="37" t="s">
        <v>38894</v>
      </c>
      <c r="B1070" s="44">
        <v>2830528</v>
      </c>
      <c r="C1070" s="44">
        <v>3311717.76</v>
      </c>
      <c r="D1070" s="19">
        <v>481189.75999999989</v>
      </c>
    </row>
    <row r="1071" spans="1:4" x14ac:dyDescent="0.3">
      <c r="A1071" s="37" t="s">
        <v>38895</v>
      </c>
      <c r="B1071" s="44">
        <v>629184</v>
      </c>
      <c r="C1071" s="44">
        <v>1076428.9599999997</v>
      </c>
      <c r="D1071" s="19">
        <v>447244.96</v>
      </c>
    </row>
    <row r="1072" spans="1:4" x14ac:dyDescent="0.3">
      <c r="A1072" s="37" t="s">
        <v>38897</v>
      </c>
      <c r="B1072" s="44">
        <v>49362</v>
      </c>
      <c r="C1072" s="44">
        <v>57753.539999999994</v>
      </c>
      <c r="D1072" s="19">
        <v>8391.5399999999991</v>
      </c>
    </row>
    <row r="1073" spans="1:4" x14ac:dyDescent="0.3">
      <c r="A1073" s="37" t="s">
        <v>38898</v>
      </c>
      <c r="B1073" s="44">
        <v>503035</v>
      </c>
      <c r="C1073" s="44">
        <v>715514.14999999991</v>
      </c>
      <c r="D1073" s="19">
        <v>212479.14999999997</v>
      </c>
    </row>
    <row r="1074" spans="1:4" x14ac:dyDescent="0.3">
      <c r="A1074" s="37" t="s">
        <v>38912</v>
      </c>
      <c r="B1074" s="44">
        <v>27448</v>
      </c>
      <c r="C1074" s="44">
        <v>32114.16</v>
      </c>
      <c r="D1074" s="19">
        <v>4666.16</v>
      </c>
    </row>
    <row r="1075" spans="1:4" x14ac:dyDescent="0.3">
      <c r="A1075" s="37" t="s">
        <v>38914</v>
      </c>
      <c r="B1075" s="44">
        <v>22208</v>
      </c>
      <c r="C1075" s="44">
        <v>25983.359999999997</v>
      </c>
      <c r="D1075" s="19">
        <v>3775.3599999999983</v>
      </c>
    </row>
    <row r="1076" spans="1:4" x14ac:dyDescent="0.3">
      <c r="A1076" s="37" t="s">
        <v>39056</v>
      </c>
      <c r="B1076" s="44">
        <v>3838</v>
      </c>
      <c r="C1076" s="44">
        <v>4490.46</v>
      </c>
      <c r="D1076" s="19">
        <v>652.46</v>
      </c>
    </row>
    <row r="1077" spans="1:4" x14ac:dyDescent="0.3">
      <c r="A1077" s="37" t="s">
        <v>38902</v>
      </c>
      <c r="B1077" s="44">
        <v>14205</v>
      </c>
      <c r="C1077" s="44">
        <v>16619.849999999999</v>
      </c>
      <c r="D1077" s="19">
        <v>2414.8499999999985</v>
      </c>
    </row>
    <row r="1078" spans="1:4" x14ac:dyDescent="0.3">
      <c r="A1078" s="37" t="s">
        <v>38904</v>
      </c>
      <c r="B1078" s="44">
        <v>4122</v>
      </c>
      <c r="C1078" s="44">
        <v>4822.74</v>
      </c>
      <c r="D1078" s="19">
        <v>700.73999999999978</v>
      </c>
    </row>
    <row r="1079" spans="1:4" x14ac:dyDescent="0.3">
      <c r="A1079" s="37" t="s">
        <v>39011</v>
      </c>
      <c r="B1079" s="44">
        <v>5236</v>
      </c>
      <c r="C1079" s="44">
        <v>6126.12</v>
      </c>
      <c r="D1079" s="19">
        <v>890.11999999999989</v>
      </c>
    </row>
    <row r="1080" spans="1:4" x14ac:dyDescent="0.3">
      <c r="A1080" s="37" t="s">
        <v>38916</v>
      </c>
      <c r="B1080" s="44">
        <v>66364</v>
      </c>
      <c r="C1080" s="44">
        <v>77645.87999999999</v>
      </c>
      <c r="D1080" s="19">
        <v>11281.87999999999</v>
      </c>
    </row>
    <row r="1081" spans="1:4" x14ac:dyDescent="0.3">
      <c r="A1081" s="37" t="s">
        <v>38918</v>
      </c>
      <c r="B1081" s="44">
        <v>75576</v>
      </c>
      <c r="C1081" s="44">
        <v>88423.92</v>
      </c>
      <c r="D1081" s="19">
        <v>12847.919999999996</v>
      </c>
    </row>
    <row r="1082" spans="1:4" x14ac:dyDescent="0.3">
      <c r="A1082" s="37" t="s">
        <v>38924</v>
      </c>
      <c r="B1082" s="44">
        <v>5491</v>
      </c>
      <c r="C1082" s="44">
        <v>6424.4699999999993</v>
      </c>
      <c r="D1082" s="19">
        <v>933.46999999999935</v>
      </c>
    </row>
    <row r="1083" spans="1:4" x14ac:dyDescent="0.3">
      <c r="A1083" s="37" t="s">
        <v>38932</v>
      </c>
      <c r="B1083" s="44">
        <v>27685</v>
      </c>
      <c r="C1083" s="44">
        <v>32391.449999999997</v>
      </c>
      <c r="D1083" s="19">
        <v>4706.4499999999971</v>
      </c>
    </row>
    <row r="1084" spans="1:4" x14ac:dyDescent="0.3">
      <c r="A1084" s="37" t="s">
        <v>38934</v>
      </c>
      <c r="B1084" s="44">
        <v>35090</v>
      </c>
      <c r="C1084" s="44">
        <v>41055.299999999996</v>
      </c>
      <c r="D1084" s="19">
        <v>5965.2999999999956</v>
      </c>
    </row>
    <row r="1085" spans="1:4" x14ac:dyDescent="0.3">
      <c r="A1085" s="37" t="s">
        <v>39163</v>
      </c>
      <c r="B1085" s="44">
        <v>46768</v>
      </c>
      <c r="C1085" s="44">
        <v>54718.559999999998</v>
      </c>
      <c r="D1085" s="19">
        <v>7950.5599999999977</v>
      </c>
    </row>
    <row r="1086" spans="1:4" x14ac:dyDescent="0.3">
      <c r="A1086" s="37" t="s">
        <v>39139</v>
      </c>
      <c r="B1086" s="44">
        <v>37130</v>
      </c>
      <c r="C1086" s="44">
        <v>54209.799999999996</v>
      </c>
      <c r="D1086" s="19">
        <v>17079.799999999996</v>
      </c>
    </row>
    <row r="1087" spans="1:4" x14ac:dyDescent="0.3">
      <c r="A1087" s="37" t="s">
        <v>38926</v>
      </c>
      <c r="B1087" s="44">
        <v>20370</v>
      </c>
      <c r="C1087" s="44">
        <v>23832.899999999998</v>
      </c>
      <c r="D1087" s="19">
        <v>3462.8999999999978</v>
      </c>
    </row>
    <row r="1088" spans="1:4" x14ac:dyDescent="0.3">
      <c r="A1088" s="37" t="s">
        <v>38930</v>
      </c>
      <c r="B1088" s="44">
        <v>18600</v>
      </c>
      <c r="C1088" s="44">
        <v>21762</v>
      </c>
      <c r="D1088" s="19">
        <v>3162</v>
      </c>
    </row>
    <row r="1089" spans="1:4" x14ac:dyDescent="0.3">
      <c r="A1089" s="37" t="s">
        <v>38987</v>
      </c>
      <c r="B1089" s="44">
        <v>7027</v>
      </c>
      <c r="C1089" s="44">
        <v>8221.59</v>
      </c>
      <c r="D1089" s="19">
        <v>1194.5900000000001</v>
      </c>
    </row>
    <row r="1090" spans="1:4" x14ac:dyDescent="0.3">
      <c r="A1090" s="37" t="s">
        <v>39015</v>
      </c>
      <c r="B1090" s="44">
        <v>14260</v>
      </c>
      <c r="C1090" s="44">
        <v>16684.2</v>
      </c>
      <c r="D1090" s="19">
        <v>2424.2000000000007</v>
      </c>
    </row>
    <row r="1091" spans="1:4" x14ac:dyDescent="0.3">
      <c r="A1091" s="37" t="s">
        <v>38939</v>
      </c>
      <c r="B1091" s="44">
        <v>20925</v>
      </c>
      <c r="C1091" s="44">
        <v>24482.25</v>
      </c>
      <c r="D1091" s="19">
        <v>3557.25</v>
      </c>
    </row>
    <row r="1092" spans="1:4" x14ac:dyDescent="0.3">
      <c r="A1092" s="37" t="s">
        <v>38940</v>
      </c>
      <c r="B1092" s="44">
        <v>5001</v>
      </c>
      <c r="C1092" s="44">
        <v>7918.25</v>
      </c>
      <c r="D1092" s="19">
        <v>2917.25</v>
      </c>
    </row>
    <row r="1093" spans="1:4" x14ac:dyDescent="0.3">
      <c r="A1093" s="37" t="s">
        <v>38944</v>
      </c>
      <c r="B1093" s="44">
        <v>662508</v>
      </c>
      <c r="C1093" s="44">
        <v>775134.36</v>
      </c>
      <c r="D1093" s="19">
        <v>112626.35999999996</v>
      </c>
    </row>
    <row r="1094" spans="1:4" x14ac:dyDescent="0.3">
      <c r="A1094" s="37" t="s">
        <v>38946</v>
      </c>
      <c r="B1094" s="44">
        <v>1587120</v>
      </c>
      <c r="C1094" s="44">
        <v>1856930.4</v>
      </c>
      <c r="D1094" s="19">
        <v>269810.39999999979</v>
      </c>
    </row>
    <row r="1095" spans="1:4" x14ac:dyDescent="0.3">
      <c r="A1095" s="37" t="s">
        <v>38960</v>
      </c>
      <c r="B1095" s="44">
        <v>95466</v>
      </c>
      <c r="C1095" s="44">
        <v>111695.22</v>
      </c>
      <c r="D1095" s="19">
        <v>16229.219999999994</v>
      </c>
    </row>
    <row r="1096" spans="1:4" x14ac:dyDescent="0.3">
      <c r="A1096" s="37" t="s">
        <v>38961</v>
      </c>
      <c r="B1096" s="44">
        <v>203414</v>
      </c>
      <c r="C1096" s="44">
        <v>244135.18000000002</v>
      </c>
      <c r="D1096" s="19">
        <v>40721.18</v>
      </c>
    </row>
    <row r="1097" spans="1:4" x14ac:dyDescent="0.3">
      <c r="A1097" s="37" t="s">
        <v>39001</v>
      </c>
      <c r="B1097" s="44">
        <v>213142</v>
      </c>
      <c r="C1097" s="44">
        <v>249376.13999999998</v>
      </c>
      <c r="D1097" s="19">
        <v>36234.139999999985</v>
      </c>
    </row>
    <row r="1098" spans="1:4" x14ac:dyDescent="0.3">
      <c r="A1098" s="37" t="s">
        <v>38948</v>
      </c>
      <c r="B1098" s="44">
        <v>92105</v>
      </c>
      <c r="C1098" s="44">
        <v>107762.84999999999</v>
      </c>
      <c r="D1098" s="19">
        <v>15657.849999999991</v>
      </c>
    </row>
    <row r="1099" spans="1:4" x14ac:dyDescent="0.3">
      <c r="A1099" s="37" t="s">
        <v>38950</v>
      </c>
      <c r="B1099" s="44">
        <v>17550</v>
      </c>
      <c r="C1099" s="44">
        <v>20533.5</v>
      </c>
      <c r="D1099" s="19">
        <v>2983.5</v>
      </c>
    </row>
    <row r="1100" spans="1:4" x14ac:dyDescent="0.3">
      <c r="A1100" s="37" t="s">
        <v>38952</v>
      </c>
      <c r="B1100" s="44">
        <v>113376</v>
      </c>
      <c r="C1100" s="44">
        <v>132649.92000000001</v>
      </c>
      <c r="D1100" s="19">
        <v>19273.920000000006</v>
      </c>
    </row>
    <row r="1101" spans="1:4" x14ac:dyDescent="0.3">
      <c r="A1101" s="37" t="s">
        <v>38954</v>
      </c>
      <c r="B1101" s="44">
        <v>311895</v>
      </c>
      <c r="C1101" s="44">
        <v>364917.14999999997</v>
      </c>
      <c r="D1101" s="19">
        <v>53022.149999999965</v>
      </c>
    </row>
    <row r="1102" spans="1:4" x14ac:dyDescent="0.3">
      <c r="A1102" s="37" t="s">
        <v>38956</v>
      </c>
      <c r="B1102" s="44">
        <v>859712</v>
      </c>
      <c r="C1102" s="44">
        <v>1005863.04</v>
      </c>
      <c r="D1102" s="19">
        <v>146151.04000000007</v>
      </c>
    </row>
    <row r="1103" spans="1:4" x14ac:dyDescent="0.3">
      <c r="A1103" s="37" t="s">
        <v>38958</v>
      </c>
      <c r="B1103" s="44">
        <v>14469</v>
      </c>
      <c r="C1103" s="44">
        <v>16928.73</v>
      </c>
      <c r="D1103" s="19">
        <v>2459.7299999999996</v>
      </c>
    </row>
    <row r="1104" spans="1:4" x14ac:dyDescent="0.3">
      <c r="A1104" s="37" t="s">
        <v>38989</v>
      </c>
      <c r="B1104" s="44">
        <v>1112400</v>
      </c>
      <c r="C1104" s="44">
        <v>1301508</v>
      </c>
      <c r="D1104" s="19">
        <v>189108.00000000006</v>
      </c>
    </row>
    <row r="1105" spans="1:4" x14ac:dyDescent="0.3">
      <c r="A1105" s="37" t="s">
        <v>39017</v>
      </c>
      <c r="B1105" s="44">
        <v>1127316</v>
      </c>
      <c r="C1105" s="44">
        <v>1318959.72</v>
      </c>
      <c r="D1105" s="19">
        <v>191643.71999999997</v>
      </c>
    </row>
    <row r="1106" spans="1:4" x14ac:dyDescent="0.3">
      <c r="A1106" s="37" t="s">
        <v>38963</v>
      </c>
      <c r="B1106" s="44">
        <v>909621</v>
      </c>
      <c r="C1106" s="44">
        <v>1064256.57</v>
      </c>
      <c r="D1106" s="19">
        <v>154635.57000000007</v>
      </c>
    </row>
    <row r="1107" spans="1:4" x14ac:dyDescent="0.3">
      <c r="A1107" s="37" t="s">
        <v>38965</v>
      </c>
      <c r="B1107" s="44">
        <v>7676</v>
      </c>
      <c r="C1107" s="44">
        <v>8980.92</v>
      </c>
      <c r="D1107" s="19">
        <v>1304.92</v>
      </c>
    </row>
    <row r="1108" spans="1:4" x14ac:dyDescent="0.3">
      <c r="A1108" s="37" t="s">
        <v>39145</v>
      </c>
      <c r="B1108" s="44">
        <v>4345</v>
      </c>
      <c r="C1108" s="44">
        <v>5083.6499999999996</v>
      </c>
      <c r="D1108" s="19">
        <v>738.64999999999964</v>
      </c>
    </row>
    <row r="1109" spans="1:4" x14ac:dyDescent="0.3">
      <c r="A1109" s="37" t="s">
        <v>38969</v>
      </c>
      <c r="B1109" s="44">
        <v>105192</v>
      </c>
      <c r="C1109" s="44">
        <v>123074.63999999998</v>
      </c>
      <c r="D1109" s="19">
        <v>17882.639999999992</v>
      </c>
    </row>
    <row r="1110" spans="1:4" x14ac:dyDescent="0.3">
      <c r="A1110" s="37" t="s">
        <v>38971</v>
      </c>
      <c r="B1110" s="44">
        <v>146444</v>
      </c>
      <c r="C1110" s="44">
        <v>171339.47999999998</v>
      </c>
      <c r="D1110" s="19">
        <v>24895.479999999989</v>
      </c>
    </row>
    <row r="1111" spans="1:4" x14ac:dyDescent="0.3">
      <c r="A1111" s="37" t="s">
        <v>38973</v>
      </c>
      <c r="B1111" s="44">
        <v>24106</v>
      </c>
      <c r="C1111" s="44">
        <v>28204.02</v>
      </c>
      <c r="D1111" s="19">
        <v>4098.0200000000004</v>
      </c>
    </row>
    <row r="1112" spans="1:4" x14ac:dyDescent="0.3">
      <c r="A1112" s="45" t="s">
        <v>13188</v>
      </c>
      <c r="B1112" s="44">
        <v>3441</v>
      </c>
      <c r="C1112" s="44">
        <v>4433</v>
      </c>
      <c r="D1112" s="19">
        <v>992</v>
      </c>
    </row>
    <row r="1113" spans="1:4" x14ac:dyDescent="0.3">
      <c r="A1113" s="46" t="s">
        <v>296</v>
      </c>
      <c r="B1113" s="44">
        <v>3441</v>
      </c>
      <c r="C1113" s="44">
        <v>4433</v>
      </c>
      <c r="D1113" s="19">
        <v>992</v>
      </c>
    </row>
    <row r="1114" spans="1:4" x14ac:dyDescent="0.3">
      <c r="A1114" s="49" t="s">
        <v>304</v>
      </c>
      <c r="B1114" s="44">
        <v>3441</v>
      </c>
      <c r="C1114" s="44">
        <v>4433</v>
      </c>
      <c r="D1114" s="19">
        <v>992</v>
      </c>
    </row>
    <row r="1115" spans="1:4" x14ac:dyDescent="0.3">
      <c r="A1115" s="45" t="s">
        <v>20485</v>
      </c>
      <c r="B1115" s="44">
        <v>35425</v>
      </c>
      <c r="C1115" s="44">
        <v>81123.25</v>
      </c>
      <c r="D1115" s="19">
        <v>45698.25</v>
      </c>
    </row>
    <row r="1116" spans="1:4" x14ac:dyDescent="0.3">
      <c r="A1116" s="36" t="s">
        <v>39165</v>
      </c>
      <c r="B1116" s="44">
        <v>35425</v>
      </c>
      <c r="C1116" s="44">
        <v>81123.25</v>
      </c>
      <c r="D1116" s="19">
        <v>45698.25</v>
      </c>
    </row>
    <row r="1117" spans="1:4" x14ac:dyDescent="0.3">
      <c r="A1117" s="37" t="s">
        <v>38898</v>
      </c>
      <c r="B1117" s="44">
        <v>35425</v>
      </c>
      <c r="C1117" s="44">
        <v>81123.25</v>
      </c>
      <c r="D1117" s="19">
        <v>45698.25</v>
      </c>
    </row>
    <row r="1118" spans="1:4" x14ac:dyDescent="0.3">
      <c r="A1118" s="45" t="s">
        <v>20490</v>
      </c>
      <c r="B1118" s="44">
        <v>7200788</v>
      </c>
      <c r="C1118" s="44">
        <v>7483589</v>
      </c>
      <c r="D1118" s="19">
        <v>282801</v>
      </c>
    </row>
    <row r="1119" spans="1:4" x14ac:dyDescent="0.3">
      <c r="A1119" s="46" t="s">
        <v>296</v>
      </c>
      <c r="B1119" s="44">
        <v>4147345</v>
      </c>
      <c r="C1119" s="44">
        <v>4372504</v>
      </c>
      <c r="D1119" s="19">
        <v>225159</v>
      </c>
    </row>
    <row r="1120" spans="1:4" x14ac:dyDescent="0.3">
      <c r="A1120" s="49" t="s">
        <v>313</v>
      </c>
      <c r="B1120" s="44">
        <v>155769</v>
      </c>
      <c r="C1120" s="44">
        <v>192759</v>
      </c>
      <c r="D1120" s="19">
        <v>36990</v>
      </c>
    </row>
    <row r="1121" spans="1:4" x14ac:dyDescent="0.3">
      <c r="A1121" s="49" t="s">
        <v>310</v>
      </c>
      <c r="B1121" s="44">
        <v>111618</v>
      </c>
      <c r="C1121" s="44">
        <v>242528</v>
      </c>
      <c r="D1121" s="19">
        <v>130910</v>
      </c>
    </row>
    <row r="1122" spans="1:4" x14ac:dyDescent="0.3">
      <c r="A1122" s="49" t="s">
        <v>300</v>
      </c>
      <c r="B1122" s="44">
        <v>748160</v>
      </c>
      <c r="C1122" s="44">
        <v>748160</v>
      </c>
      <c r="D1122" s="19">
        <v>0</v>
      </c>
    </row>
    <row r="1123" spans="1:4" x14ac:dyDescent="0.3">
      <c r="A1123" s="49" t="s">
        <v>311</v>
      </c>
      <c r="B1123" s="44">
        <v>37260</v>
      </c>
      <c r="C1123" s="44">
        <v>40480</v>
      </c>
      <c r="D1123" s="19">
        <v>3220</v>
      </c>
    </row>
    <row r="1124" spans="1:4" x14ac:dyDescent="0.3">
      <c r="A1124" s="49" t="s">
        <v>307</v>
      </c>
      <c r="B1124" s="44">
        <v>687456</v>
      </c>
      <c r="C1124" s="44">
        <v>705738</v>
      </c>
      <c r="D1124" s="19">
        <v>18282</v>
      </c>
    </row>
    <row r="1125" spans="1:4" x14ac:dyDescent="0.3">
      <c r="A1125" s="49" t="s">
        <v>306</v>
      </c>
      <c r="B1125" s="44">
        <v>441647</v>
      </c>
      <c r="C1125" s="44">
        <v>471328</v>
      </c>
      <c r="D1125" s="19">
        <v>29681</v>
      </c>
    </row>
    <row r="1126" spans="1:4" x14ac:dyDescent="0.3">
      <c r="A1126" s="49" t="s">
        <v>302</v>
      </c>
      <c r="B1126" s="44">
        <v>1843113</v>
      </c>
      <c r="C1126" s="44">
        <v>1843113</v>
      </c>
      <c r="D1126" s="19">
        <v>0</v>
      </c>
    </row>
    <row r="1127" spans="1:4" x14ac:dyDescent="0.3">
      <c r="A1127" s="49" t="s">
        <v>303</v>
      </c>
      <c r="B1127" s="44">
        <v>30895</v>
      </c>
      <c r="C1127" s="44">
        <v>43475</v>
      </c>
      <c r="D1127" s="19">
        <v>12580</v>
      </c>
    </row>
    <row r="1128" spans="1:4" x14ac:dyDescent="0.3">
      <c r="A1128" s="49" t="s">
        <v>304</v>
      </c>
      <c r="B1128" s="44">
        <v>45257</v>
      </c>
      <c r="C1128" s="44">
        <v>38753</v>
      </c>
      <c r="D1128" s="19">
        <v>-6504</v>
      </c>
    </row>
    <row r="1129" spans="1:4" x14ac:dyDescent="0.3">
      <c r="A1129" s="49" t="s">
        <v>295</v>
      </c>
      <c r="B1129" s="44">
        <v>46170</v>
      </c>
      <c r="C1129" s="44">
        <v>46170</v>
      </c>
      <c r="D1129" s="19">
        <v>0</v>
      </c>
    </row>
    <row r="1130" spans="1:4" x14ac:dyDescent="0.3">
      <c r="A1130" s="46" t="s">
        <v>1</v>
      </c>
      <c r="B1130" s="44">
        <v>3053443</v>
      </c>
      <c r="C1130" s="44">
        <v>3111085</v>
      </c>
      <c r="D1130" s="19">
        <v>57642</v>
      </c>
    </row>
    <row r="1131" spans="1:4" x14ac:dyDescent="0.3">
      <c r="A1131" s="49" t="s">
        <v>25</v>
      </c>
      <c r="B1131" s="44">
        <v>0</v>
      </c>
      <c r="C1131" s="44">
        <v>0</v>
      </c>
      <c r="D1131" s="19">
        <v>0</v>
      </c>
    </row>
    <row r="1132" spans="1:4" x14ac:dyDescent="0.3">
      <c r="A1132" s="49" t="s">
        <v>27</v>
      </c>
      <c r="B1132" s="44">
        <v>104808</v>
      </c>
      <c r="C1132" s="44">
        <v>104808</v>
      </c>
      <c r="D1132" s="19">
        <v>0</v>
      </c>
    </row>
    <row r="1133" spans="1:4" x14ac:dyDescent="0.3">
      <c r="A1133" s="49" t="s">
        <v>29</v>
      </c>
      <c r="B1133" s="44">
        <v>89394</v>
      </c>
      <c r="C1133" s="44">
        <v>89394</v>
      </c>
      <c r="D1133" s="19">
        <v>0</v>
      </c>
    </row>
    <row r="1134" spans="1:4" x14ac:dyDescent="0.3">
      <c r="A1134" s="49" t="s">
        <v>35</v>
      </c>
      <c r="B1134" s="44">
        <v>2228904</v>
      </c>
      <c r="C1134" s="44">
        <v>2228904</v>
      </c>
      <c r="D1134" s="19">
        <v>0</v>
      </c>
    </row>
    <row r="1135" spans="1:4" x14ac:dyDescent="0.3">
      <c r="A1135" s="49" t="s">
        <v>39</v>
      </c>
      <c r="B1135" s="44">
        <v>216524</v>
      </c>
      <c r="C1135" s="44">
        <v>216524</v>
      </c>
      <c r="D1135" s="19">
        <v>0</v>
      </c>
    </row>
    <row r="1136" spans="1:4" x14ac:dyDescent="0.3">
      <c r="A1136" s="49" t="s">
        <v>41</v>
      </c>
      <c r="B1136" s="44">
        <v>219336</v>
      </c>
      <c r="C1136" s="44">
        <v>276978</v>
      </c>
      <c r="D1136" s="19">
        <v>57642</v>
      </c>
    </row>
    <row r="1137" spans="1:4" x14ac:dyDescent="0.3">
      <c r="A1137" s="49" t="s">
        <v>45</v>
      </c>
      <c r="B1137" s="44">
        <v>92480</v>
      </c>
      <c r="C1137" s="44">
        <v>92480</v>
      </c>
      <c r="D1137" s="19">
        <v>0</v>
      </c>
    </row>
    <row r="1138" spans="1:4" x14ac:dyDescent="0.3">
      <c r="A1138" s="49" t="s">
        <v>47</v>
      </c>
      <c r="B1138" s="44">
        <v>101997</v>
      </c>
      <c r="C1138" s="44">
        <v>101997</v>
      </c>
      <c r="D1138" s="19">
        <v>0</v>
      </c>
    </row>
    <row r="1139" spans="1:4" x14ac:dyDescent="0.3">
      <c r="A1139" s="45" t="s">
        <v>22180</v>
      </c>
      <c r="B1139" s="44">
        <v>138690</v>
      </c>
      <c r="C1139" s="44">
        <v>146747</v>
      </c>
      <c r="D1139" s="19">
        <v>8057</v>
      </c>
    </row>
    <row r="1140" spans="1:4" x14ac:dyDescent="0.3">
      <c r="A1140" s="46" t="s">
        <v>296</v>
      </c>
      <c r="B1140" s="44">
        <v>138690</v>
      </c>
      <c r="C1140" s="44">
        <v>146747</v>
      </c>
      <c r="D1140" s="19">
        <v>8057</v>
      </c>
    </row>
    <row r="1141" spans="1:4" x14ac:dyDescent="0.3">
      <c r="A1141" s="49" t="s">
        <v>307</v>
      </c>
      <c r="B1141" s="44">
        <v>5237</v>
      </c>
      <c r="C1141" s="44">
        <v>4046</v>
      </c>
      <c r="D1141" s="19">
        <v>-1191</v>
      </c>
    </row>
    <row r="1142" spans="1:4" x14ac:dyDescent="0.3">
      <c r="A1142" s="49" t="s">
        <v>302</v>
      </c>
      <c r="B1142" s="44">
        <v>101374</v>
      </c>
      <c r="C1142" s="44">
        <v>101374</v>
      </c>
      <c r="D1142" s="19">
        <v>0</v>
      </c>
    </row>
    <row r="1143" spans="1:4" x14ac:dyDescent="0.3">
      <c r="A1143" s="49" t="s">
        <v>304</v>
      </c>
      <c r="B1143" s="44">
        <v>32079</v>
      </c>
      <c r="C1143" s="44">
        <v>41327</v>
      </c>
      <c r="D1143" s="19">
        <v>9248</v>
      </c>
    </row>
    <row r="1144" spans="1:4" x14ac:dyDescent="0.3">
      <c r="A1144" s="45" t="s">
        <v>21764</v>
      </c>
      <c r="B1144" s="44">
        <v>2142621</v>
      </c>
      <c r="C1144" s="44">
        <v>2142269.94</v>
      </c>
      <c r="D1144" s="19">
        <v>-351.05999999999767</v>
      </c>
    </row>
    <row r="1145" spans="1:4" x14ac:dyDescent="0.3">
      <c r="A1145" s="46" t="s">
        <v>296</v>
      </c>
      <c r="B1145" s="44">
        <v>2139287</v>
      </c>
      <c r="C1145" s="44">
        <v>2134235</v>
      </c>
      <c r="D1145" s="19">
        <v>-5052</v>
      </c>
    </row>
    <row r="1146" spans="1:4" x14ac:dyDescent="0.3">
      <c r="A1146" s="49" t="s">
        <v>307</v>
      </c>
      <c r="B1146" s="44">
        <v>221520</v>
      </c>
      <c r="C1146" s="44">
        <v>164152</v>
      </c>
      <c r="D1146" s="19">
        <v>-57368</v>
      </c>
    </row>
    <row r="1147" spans="1:4" x14ac:dyDescent="0.3">
      <c r="A1147" s="49" t="s">
        <v>306</v>
      </c>
      <c r="B1147" s="44">
        <v>191100</v>
      </c>
      <c r="C1147" s="44">
        <v>203840</v>
      </c>
      <c r="D1147" s="19">
        <v>12740</v>
      </c>
    </row>
    <row r="1148" spans="1:4" x14ac:dyDescent="0.3">
      <c r="A1148" s="49" t="s">
        <v>302</v>
      </c>
      <c r="B1148" s="44">
        <v>1606388</v>
      </c>
      <c r="C1148" s="44">
        <v>1606388</v>
      </c>
      <c r="D1148" s="19">
        <v>0</v>
      </c>
    </row>
    <row r="1149" spans="1:4" x14ac:dyDescent="0.3">
      <c r="A1149" s="49" t="s">
        <v>303</v>
      </c>
      <c r="B1149" s="44">
        <v>98752</v>
      </c>
      <c r="C1149" s="44">
        <v>139120</v>
      </c>
      <c r="D1149" s="19">
        <v>40368</v>
      </c>
    </row>
    <row r="1150" spans="1:4" x14ac:dyDescent="0.3">
      <c r="A1150" s="49" t="s">
        <v>304</v>
      </c>
      <c r="B1150" s="44">
        <v>21527</v>
      </c>
      <c r="C1150" s="44">
        <v>20735</v>
      </c>
      <c r="D1150" s="19">
        <v>-792</v>
      </c>
    </row>
    <row r="1151" spans="1:4" x14ac:dyDescent="0.3">
      <c r="A1151" s="36" t="s">
        <v>39165</v>
      </c>
      <c r="B1151" s="44">
        <v>3334</v>
      </c>
      <c r="C1151" s="44">
        <v>8034.9400000000005</v>
      </c>
      <c r="D1151" s="19">
        <v>4700.9400000000005</v>
      </c>
    </row>
    <row r="1152" spans="1:4" x14ac:dyDescent="0.3">
      <c r="A1152" s="37" t="s">
        <v>38940</v>
      </c>
      <c r="B1152" s="44">
        <v>3334</v>
      </c>
      <c r="C1152" s="44">
        <v>8034.9400000000005</v>
      </c>
      <c r="D1152" s="19">
        <v>4700.9400000000005</v>
      </c>
    </row>
    <row r="1153" spans="1:4" x14ac:dyDescent="0.3">
      <c r="A1153" s="45" t="s">
        <v>6887</v>
      </c>
      <c r="B1153" s="44">
        <v>2900134</v>
      </c>
      <c r="C1153" s="44">
        <v>3001315</v>
      </c>
      <c r="D1153" s="19">
        <v>101181</v>
      </c>
    </row>
    <row r="1154" spans="1:4" x14ac:dyDescent="0.3">
      <c r="A1154" s="46" t="s">
        <v>296</v>
      </c>
      <c r="B1154" s="44">
        <v>2900134</v>
      </c>
      <c r="C1154" s="44">
        <v>3001315</v>
      </c>
      <c r="D1154" s="19">
        <v>101181</v>
      </c>
    </row>
    <row r="1155" spans="1:4" x14ac:dyDescent="0.3">
      <c r="A1155" s="49" t="s">
        <v>300</v>
      </c>
      <c r="B1155" s="44">
        <v>1291244</v>
      </c>
      <c r="C1155" s="44">
        <v>1291244</v>
      </c>
      <c r="D1155" s="19">
        <v>0</v>
      </c>
    </row>
    <row r="1156" spans="1:4" x14ac:dyDescent="0.3">
      <c r="A1156" s="49" t="s">
        <v>307</v>
      </c>
      <c r="B1156" s="44">
        <v>559763</v>
      </c>
      <c r="C1156" s="44">
        <v>606322</v>
      </c>
      <c r="D1156" s="19">
        <v>46559</v>
      </c>
    </row>
    <row r="1157" spans="1:4" x14ac:dyDescent="0.3">
      <c r="A1157" s="49" t="s">
        <v>306</v>
      </c>
      <c r="B1157" s="44">
        <v>699882</v>
      </c>
      <c r="C1157" s="44">
        <v>747968</v>
      </c>
      <c r="D1157" s="19">
        <v>48086</v>
      </c>
    </row>
    <row r="1158" spans="1:4" x14ac:dyDescent="0.3">
      <c r="A1158" s="49" t="s">
        <v>302</v>
      </c>
      <c r="B1158" s="44">
        <v>173227</v>
      </c>
      <c r="C1158" s="44">
        <v>173227</v>
      </c>
      <c r="D1158" s="19">
        <v>0</v>
      </c>
    </row>
    <row r="1159" spans="1:4" x14ac:dyDescent="0.3">
      <c r="A1159" s="49" t="s">
        <v>303</v>
      </c>
      <c r="B1159" s="44">
        <v>57782</v>
      </c>
      <c r="C1159" s="44">
        <v>81310</v>
      </c>
      <c r="D1159" s="19">
        <v>23528</v>
      </c>
    </row>
    <row r="1160" spans="1:4" x14ac:dyDescent="0.3">
      <c r="A1160" s="49" t="s">
        <v>304</v>
      </c>
      <c r="B1160" s="44">
        <v>118236</v>
      </c>
      <c r="C1160" s="44">
        <v>101244</v>
      </c>
      <c r="D1160" s="19">
        <v>-16992</v>
      </c>
    </row>
    <row r="1161" spans="1:4" x14ac:dyDescent="0.3">
      <c r="A1161" s="45" t="s">
        <v>355</v>
      </c>
      <c r="B1161" s="44">
        <v>22648928</v>
      </c>
      <c r="C1161" s="44">
        <v>24817481.350000001</v>
      </c>
      <c r="D1161" s="19">
        <v>2168553.3499999996</v>
      </c>
    </row>
    <row r="1162" spans="1:4" x14ac:dyDescent="0.3">
      <c r="A1162" s="46" t="s">
        <v>296</v>
      </c>
      <c r="B1162" s="44">
        <v>5477586</v>
      </c>
      <c r="C1162" s="44">
        <v>5780419</v>
      </c>
      <c r="D1162" s="19">
        <v>302833</v>
      </c>
    </row>
    <row r="1163" spans="1:4" x14ac:dyDescent="0.3">
      <c r="A1163" s="49" t="s">
        <v>313</v>
      </c>
      <c r="B1163" s="44">
        <v>1516</v>
      </c>
      <c r="C1163" s="44">
        <v>1876</v>
      </c>
      <c r="D1163" s="19">
        <v>360</v>
      </c>
    </row>
    <row r="1164" spans="1:4" x14ac:dyDescent="0.3">
      <c r="A1164" s="49" t="s">
        <v>310</v>
      </c>
      <c r="B1164" s="44">
        <v>235710</v>
      </c>
      <c r="C1164" s="44">
        <v>512160</v>
      </c>
      <c r="D1164" s="19">
        <v>276450</v>
      </c>
    </row>
    <row r="1165" spans="1:4" x14ac:dyDescent="0.3">
      <c r="A1165" s="49" t="s">
        <v>300</v>
      </c>
      <c r="B1165" s="44">
        <v>3340</v>
      </c>
      <c r="C1165" s="44">
        <v>3340</v>
      </c>
      <c r="D1165" s="19">
        <v>0</v>
      </c>
    </row>
    <row r="1166" spans="1:4" x14ac:dyDescent="0.3">
      <c r="A1166" s="49" t="s">
        <v>309</v>
      </c>
      <c r="B1166" s="44">
        <v>4548</v>
      </c>
      <c r="C1166" s="44">
        <v>2388</v>
      </c>
      <c r="D1166" s="19">
        <v>-2160</v>
      </c>
    </row>
    <row r="1167" spans="1:4" x14ac:dyDescent="0.3">
      <c r="A1167" s="49" t="s">
        <v>311</v>
      </c>
      <c r="B1167" s="44">
        <v>78570</v>
      </c>
      <c r="C1167" s="44">
        <v>85360</v>
      </c>
      <c r="D1167" s="19">
        <v>6790</v>
      </c>
    </row>
    <row r="1168" spans="1:4" x14ac:dyDescent="0.3">
      <c r="A1168" s="49" t="s">
        <v>307</v>
      </c>
      <c r="B1168" s="44">
        <v>324199</v>
      </c>
      <c r="C1168" s="44">
        <v>243049</v>
      </c>
      <c r="D1168" s="19">
        <v>-81150</v>
      </c>
    </row>
    <row r="1169" spans="1:4" x14ac:dyDescent="0.3">
      <c r="A1169" s="49" t="s">
        <v>306</v>
      </c>
      <c r="B1169" s="44">
        <v>397577</v>
      </c>
      <c r="C1169" s="44">
        <v>424320</v>
      </c>
      <c r="D1169" s="19">
        <v>26743</v>
      </c>
    </row>
    <row r="1170" spans="1:4" x14ac:dyDescent="0.3">
      <c r="A1170" s="49" t="s">
        <v>302</v>
      </c>
      <c r="B1170" s="44">
        <v>4282773</v>
      </c>
      <c r="C1170" s="44">
        <v>4282773</v>
      </c>
      <c r="D1170" s="19">
        <v>0</v>
      </c>
    </row>
    <row r="1171" spans="1:4" x14ac:dyDescent="0.3">
      <c r="A1171" s="49" t="s">
        <v>303</v>
      </c>
      <c r="B1171" s="44">
        <v>117512</v>
      </c>
      <c r="C1171" s="44">
        <v>165440</v>
      </c>
      <c r="D1171" s="19">
        <v>47928</v>
      </c>
    </row>
    <row r="1172" spans="1:4" x14ac:dyDescent="0.3">
      <c r="A1172" s="49" t="s">
        <v>304</v>
      </c>
      <c r="B1172" s="44">
        <v>31841</v>
      </c>
      <c r="C1172" s="44">
        <v>27313</v>
      </c>
      <c r="D1172" s="19">
        <v>-4528</v>
      </c>
    </row>
    <row r="1173" spans="1:4" x14ac:dyDescent="0.3">
      <c r="A1173" s="49" t="s">
        <v>298</v>
      </c>
      <c r="B1173" s="44">
        <v>0</v>
      </c>
      <c r="C1173" s="44">
        <v>32400</v>
      </c>
      <c r="D1173" s="19">
        <v>32400</v>
      </c>
    </row>
    <row r="1174" spans="1:4" x14ac:dyDescent="0.3">
      <c r="A1174" s="46" t="s">
        <v>1</v>
      </c>
      <c r="B1174" s="44">
        <v>9411456</v>
      </c>
      <c r="C1174" s="44">
        <v>9731111</v>
      </c>
      <c r="D1174" s="19">
        <v>319655</v>
      </c>
    </row>
    <row r="1175" spans="1:4" x14ac:dyDescent="0.3">
      <c r="A1175" s="49" t="s">
        <v>363</v>
      </c>
      <c r="B1175" s="44">
        <v>340690</v>
      </c>
      <c r="C1175" s="44">
        <v>170205</v>
      </c>
      <c r="D1175" s="19">
        <v>-170485</v>
      </c>
    </row>
    <row r="1176" spans="1:4" x14ac:dyDescent="0.3">
      <c r="A1176" s="49" t="s">
        <v>13</v>
      </c>
      <c r="B1176" s="44">
        <v>68138</v>
      </c>
      <c r="C1176" s="44">
        <v>66577</v>
      </c>
      <c r="D1176" s="19">
        <v>-1561</v>
      </c>
    </row>
    <row r="1177" spans="1:4" x14ac:dyDescent="0.3">
      <c r="A1177" s="49" t="s">
        <v>15</v>
      </c>
      <c r="B1177" s="44">
        <v>58404</v>
      </c>
      <c r="C1177" s="44">
        <v>57342</v>
      </c>
      <c r="D1177" s="19">
        <v>-1062</v>
      </c>
    </row>
    <row r="1178" spans="1:4" x14ac:dyDescent="0.3">
      <c r="A1178" s="49" t="s">
        <v>39159</v>
      </c>
      <c r="B1178" s="44">
        <v>19468</v>
      </c>
      <c r="C1178" s="44">
        <v>26002</v>
      </c>
      <c r="D1178" s="19">
        <v>6534</v>
      </c>
    </row>
    <row r="1179" spans="1:4" x14ac:dyDescent="0.3">
      <c r="A1179" s="49" t="s">
        <v>18</v>
      </c>
      <c r="B1179" s="44">
        <v>19468</v>
      </c>
      <c r="C1179" s="44">
        <v>15478</v>
      </c>
      <c r="D1179" s="19">
        <v>-3990</v>
      </c>
    </row>
    <row r="1180" spans="1:4" x14ac:dyDescent="0.3">
      <c r="A1180" s="49" t="s">
        <v>39160</v>
      </c>
      <c r="B1180" s="44">
        <v>292020</v>
      </c>
      <c r="C1180" s="44">
        <v>626310</v>
      </c>
      <c r="D1180" s="19">
        <v>334290</v>
      </c>
    </row>
    <row r="1181" spans="1:4" x14ac:dyDescent="0.3">
      <c r="A1181" s="49" t="s">
        <v>25</v>
      </c>
      <c r="B1181" s="44">
        <v>0</v>
      </c>
      <c r="C1181" s="44">
        <v>0</v>
      </c>
      <c r="D1181" s="19">
        <v>0</v>
      </c>
    </row>
    <row r="1182" spans="1:4" x14ac:dyDescent="0.3">
      <c r="A1182" s="49" t="s">
        <v>27</v>
      </c>
      <c r="B1182" s="44">
        <v>69872</v>
      </c>
      <c r="C1182" s="44">
        <v>69872</v>
      </c>
      <c r="D1182" s="19">
        <v>0</v>
      </c>
    </row>
    <row r="1183" spans="1:4" x14ac:dyDescent="0.3">
      <c r="A1183" s="49" t="s">
        <v>29</v>
      </c>
      <c r="B1183" s="44">
        <v>2443436</v>
      </c>
      <c r="C1183" s="44">
        <v>2443436</v>
      </c>
      <c r="D1183" s="19">
        <v>0</v>
      </c>
    </row>
    <row r="1184" spans="1:4" x14ac:dyDescent="0.3">
      <c r="A1184" s="49" t="s">
        <v>35</v>
      </c>
      <c r="B1184" s="44">
        <v>4130028</v>
      </c>
      <c r="C1184" s="44">
        <v>4130028</v>
      </c>
      <c r="D1184" s="19">
        <v>0</v>
      </c>
    </row>
    <row r="1185" spans="1:4" x14ac:dyDescent="0.3">
      <c r="A1185" s="49" t="s">
        <v>39</v>
      </c>
      <c r="B1185" s="44">
        <v>590520</v>
      </c>
      <c r="C1185" s="44">
        <v>590520</v>
      </c>
      <c r="D1185" s="19">
        <v>0</v>
      </c>
    </row>
    <row r="1186" spans="1:4" x14ac:dyDescent="0.3">
      <c r="A1186" s="49" t="s">
        <v>41</v>
      </c>
      <c r="B1186" s="44">
        <v>593332</v>
      </c>
      <c r="C1186" s="44">
        <v>749261</v>
      </c>
      <c r="D1186" s="19">
        <v>155929</v>
      </c>
    </row>
    <row r="1187" spans="1:4" x14ac:dyDescent="0.3">
      <c r="A1187" s="49" t="s">
        <v>45</v>
      </c>
      <c r="B1187" s="44">
        <v>786080</v>
      </c>
      <c r="C1187" s="44">
        <v>786080</v>
      </c>
      <c r="D1187" s="19">
        <v>0</v>
      </c>
    </row>
    <row r="1188" spans="1:4" x14ac:dyDescent="0.3">
      <c r="A1188" s="46" t="s">
        <v>39165</v>
      </c>
      <c r="B1188" s="44">
        <v>7759886</v>
      </c>
      <c r="C1188" s="44">
        <v>9305951.3500000015</v>
      </c>
      <c r="D1188" s="19">
        <v>1546065.3499999996</v>
      </c>
    </row>
    <row r="1189" spans="1:4" x14ac:dyDescent="0.3">
      <c r="A1189" s="37" t="s">
        <v>39140</v>
      </c>
      <c r="B1189" s="44">
        <v>82720</v>
      </c>
      <c r="C1189" s="44">
        <v>112499.2</v>
      </c>
      <c r="D1189" s="19">
        <v>29779.200000000001</v>
      </c>
    </row>
    <row r="1190" spans="1:4" x14ac:dyDescent="0.3">
      <c r="A1190" s="37" t="s">
        <v>38874</v>
      </c>
      <c r="B1190" s="44">
        <v>5670</v>
      </c>
      <c r="C1190" s="44">
        <v>6633.9</v>
      </c>
      <c r="D1190" s="19">
        <v>963.89999999999964</v>
      </c>
    </row>
    <row r="1191" spans="1:4" x14ac:dyDescent="0.3">
      <c r="A1191" s="37" t="s">
        <v>38876</v>
      </c>
      <c r="B1191" s="44">
        <v>1400</v>
      </c>
      <c r="C1191" s="44">
        <v>1638</v>
      </c>
      <c r="D1191" s="19">
        <v>238</v>
      </c>
    </row>
    <row r="1192" spans="1:4" x14ac:dyDescent="0.3">
      <c r="A1192" s="37" t="s">
        <v>39009</v>
      </c>
      <c r="B1192" s="44">
        <v>108288</v>
      </c>
      <c r="C1192" s="44">
        <v>126696.95999999999</v>
      </c>
      <c r="D1192" s="19">
        <v>18408.959999999992</v>
      </c>
    </row>
    <row r="1193" spans="1:4" x14ac:dyDescent="0.3">
      <c r="A1193" s="37" t="s">
        <v>38979</v>
      </c>
      <c r="B1193" s="44">
        <v>205476</v>
      </c>
      <c r="C1193" s="44">
        <v>240406.91999999998</v>
      </c>
      <c r="D1193" s="19">
        <v>34930.92</v>
      </c>
    </row>
    <row r="1194" spans="1:4" x14ac:dyDescent="0.3">
      <c r="A1194" s="37" t="s">
        <v>38910</v>
      </c>
      <c r="B1194" s="44">
        <v>153285</v>
      </c>
      <c r="C1194" s="44">
        <v>179343.44999999998</v>
      </c>
      <c r="D1194" s="19">
        <v>26058.44999999999</v>
      </c>
    </row>
    <row r="1195" spans="1:4" x14ac:dyDescent="0.3">
      <c r="A1195" s="37" t="s">
        <v>38890</v>
      </c>
      <c r="B1195" s="44">
        <v>184224</v>
      </c>
      <c r="C1195" s="44">
        <v>215542.08</v>
      </c>
      <c r="D1195" s="19">
        <v>31318.079999999976</v>
      </c>
    </row>
    <row r="1196" spans="1:4" x14ac:dyDescent="0.3">
      <c r="A1196" s="37" t="s">
        <v>38892</v>
      </c>
      <c r="B1196" s="44">
        <v>8090</v>
      </c>
      <c r="C1196" s="44">
        <v>9465.2999999999993</v>
      </c>
      <c r="D1196" s="19">
        <v>1375.2999999999993</v>
      </c>
    </row>
    <row r="1197" spans="1:4" x14ac:dyDescent="0.3">
      <c r="A1197" s="37" t="s">
        <v>38894</v>
      </c>
      <c r="B1197" s="44">
        <v>1866944</v>
      </c>
      <c r="C1197" s="44">
        <v>2184324.48</v>
      </c>
      <c r="D1197" s="19">
        <v>317380.47999999992</v>
      </c>
    </row>
    <row r="1198" spans="1:4" x14ac:dyDescent="0.3">
      <c r="A1198" s="37" t="s">
        <v>38895</v>
      </c>
      <c r="B1198" s="44">
        <v>255606</v>
      </c>
      <c r="C1198" s="44">
        <v>420176.94</v>
      </c>
      <c r="D1198" s="19">
        <v>164570.93999999997</v>
      </c>
    </row>
    <row r="1199" spans="1:4" x14ac:dyDescent="0.3">
      <c r="A1199" s="37" t="s">
        <v>38897</v>
      </c>
      <c r="B1199" s="44">
        <v>3897</v>
      </c>
      <c r="C1199" s="44">
        <v>4559.49</v>
      </c>
      <c r="D1199" s="19">
        <v>662.48999999999978</v>
      </c>
    </row>
    <row r="1200" spans="1:4" x14ac:dyDescent="0.3">
      <c r="A1200" s="37" t="s">
        <v>38898</v>
      </c>
      <c r="B1200" s="44">
        <v>219635</v>
      </c>
      <c r="C1200" s="44">
        <v>304584.14999999997</v>
      </c>
      <c r="D1200" s="19">
        <v>84949.149999999965</v>
      </c>
    </row>
    <row r="1201" spans="1:4" x14ac:dyDescent="0.3">
      <c r="A1201" s="37" t="s">
        <v>38900</v>
      </c>
      <c r="B1201" s="44">
        <v>33649</v>
      </c>
      <c r="C1201" s="44">
        <v>39369.329999999994</v>
      </c>
      <c r="D1201" s="19">
        <v>5720.3299999999945</v>
      </c>
    </row>
    <row r="1202" spans="1:4" x14ac:dyDescent="0.3">
      <c r="A1202" s="37" t="s">
        <v>38902</v>
      </c>
      <c r="B1202" s="44">
        <v>2841</v>
      </c>
      <c r="C1202" s="44">
        <v>3323.97</v>
      </c>
      <c r="D1202" s="19">
        <v>482.9699999999998</v>
      </c>
    </row>
    <row r="1203" spans="1:4" x14ac:dyDescent="0.3">
      <c r="A1203" s="37" t="s">
        <v>39011</v>
      </c>
      <c r="B1203" s="44">
        <v>2618</v>
      </c>
      <c r="C1203" s="44">
        <v>3063.06</v>
      </c>
      <c r="D1203" s="19">
        <v>445.05999999999995</v>
      </c>
    </row>
    <row r="1204" spans="1:4" x14ac:dyDescent="0.3">
      <c r="A1204" s="37" t="s">
        <v>38906</v>
      </c>
      <c r="B1204" s="44">
        <v>1393</v>
      </c>
      <c r="C1204" s="44">
        <v>1629.81</v>
      </c>
      <c r="D1204" s="19">
        <v>236.80999999999995</v>
      </c>
    </row>
    <row r="1205" spans="1:4" x14ac:dyDescent="0.3">
      <c r="A1205" s="37" t="s">
        <v>38916</v>
      </c>
      <c r="B1205" s="44">
        <v>99546</v>
      </c>
      <c r="C1205" s="44">
        <v>116468.81999999998</v>
      </c>
      <c r="D1205" s="19">
        <v>16922.819999999978</v>
      </c>
    </row>
    <row r="1206" spans="1:4" x14ac:dyDescent="0.3">
      <c r="A1206" s="37" t="s">
        <v>38918</v>
      </c>
      <c r="B1206" s="44">
        <v>9447</v>
      </c>
      <c r="C1206" s="44">
        <v>11052.99</v>
      </c>
      <c r="D1206" s="19">
        <v>1605.9899999999998</v>
      </c>
    </row>
    <row r="1207" spans="1:4" x14ac:dyDescent="0.3">
      <c r="A1207" s="37" t="s">
        <v>38983</v>
      </c>
      <c r="B1207" s="44">
        <v>15705</v>
      </c>
      <c r="C1207" s="44">
        <v>18374.849999999999</v>
      </c>
      <c r="D1207" s="19">
        <v>2669.8499999999985</v>
      </c>
    </row>
    <row r="1208" spans="1:4" x14ac:dyDescent="0.3">
      <c r="A1208" s="37" t="s">
        <v>38934</v>
      </c>
      <c r="B1208" s="44">
        <v>7018</v>
      </c>
      <c r="C1208" s="44">
        <v>8211.06</v>
      </c>
      <c r="D1208" s="19">
        <v>1193.0599999999995</v>
      </c>
    </row>
    <row r="1209" spans="1:4" x14ac:dyDescent="0.3">
      <c r="A1209" s="37" t="s">
        <v>39163</v>
      </c>
      <c r="B1209" s="44">
        <v>23384</v>
      </c>
      <c r="C1209" s="44">
        <v>27359.279999999999</v>
      </c>
      <c r="D1209" s="19">
        <v>3975.2799999999988</v>
      </c>
    </row>
    <row r="1210" spans="1:4" x14ac:dyDescent="0.3">
      <c r="A1210" s="37" t="s">
        <v>39139</v>
      </c>
      <c r="B1210" s="44">
        <v>204215</v>
      </c>
      <c r="C1210" s="44">
        <v>271234.65000000002</v>
      </c>
      <c r="D1210" s="19">
        <v>67019.649999999994</v>
      </c>
    </row>
    <row r="1211" spans="1:4" x14ac:dyDescent="0.3">
      <c r="A1211" s="37" t="s">
        <v>38987</v>
      </c>
      <c r="B1211" s="44">
        <v>7027</v>
      </c>
      <c r="C1211" s="44">
        <v>8221.59</v>
      </c>
      <c r="D1211" s="19">
        <v>1194.5900000000001</v>
      </c>
    </row>
    <row r="1212" spans="1:4" x14ac:dyDescent="0.3">
      <c r="A1212" s="37" t="s">
        <v>39015</v>
      </c>
      <c r="B1212" s="44">
        <v>35650</v>
      </c>
      <c r="C1212" s="44">
        <v>41710.5</v>
      </c>
      <c r="D1212" s="19">
        <v>6060.5000000000018</v>
      </c>
    </row>
    <row r="1213" spans="1:4" x14ac:dyDescent="0.3">
      <c r="A1213" s="37" t="s">
        <v>38939</v>
      </c>
      <c r="B1213" s="44">
        <v>6975</v>
      </c>
      <c r="C1213" s="44">
        <v>10927.5</v>
      </c>
      <c r="D1213" s="19">
        <v>3952.5</v>
      </c>
    </row>
    <row r="1214" spans="1:4" x14ac:dyDescent="0.3">
      <c r="A1214" s="37" t="s">
        <v>38940</v>
      </c>
      <c r="B1214" s="44">
        <v>10002</v>
      </c>
      <c r="C1214" s="44">
        <v>11702.34</v>
      </c>
      <c r="D1214" s="19">
        <v>1700.3400000000001</v>
      </c>
    </row>
    <row r="1215" spans="1:4" x14ac:dyDescent="0.3">
      <c r="A1215" s="37" t="s">
        <v>38944</v>
      </c>
      <c r="B1215" s="44">
        <v>813078</v>
      </c>
      <c r="C1215" s="44">
        <v>951301.25999999989</v>
      </c>
      <c r="D1215" s="19">
        <v>138223.25999999995</v>
      </c>
    </row>
    <row r="1216" spans="1:4" x14ac:dyDescent="0.3">
      <c r="A1216" s="37" t="s">
        <v>38946</v>
      </c>
      <c r="B1216" s="44">
        <v>1322600</v>
      </c>
      <c r="C1216" s="44">
        <v>1547441.9999999998</v>
      </c>
      <c r="D1216" s="19">
        <v>224841.99999999988</v>
      </c>
    </row>
    <row r="1217" spans="1:4" x14ac:dyDescent="0.3">
      <c r="A1217" s="37" t="s">
        <v>38960</v>
      </c>
      <c r="B1217" s="44">
        <v>50006</v>
      </c>
      <c r="C1217" s="44">
        <v>58507.02</v>
      </c>
      <c r="D1217" s="19">
        <v>8501.0199999999968</v>
      </c>
    </row>
    <row r="1218" spans="1:4" x14ac:dyDescent="0.3">
      <c r="A1218" s="37" t="s">
        <v>38961</v>
      </c>
      <c r="B1218" s="44">
        <v>95950</v>
      </c>
      <c r="C1218" s="44">
        <v>119630.46000000002</v>
      </c>
      <c r="D1218" s="19">
        <v>23680.46</v>
      </c>
    </row>
    <row r="1219" spans="1:4" x14ac:dyDescent="0.3">
      <c r="A1219" s="37" t="s">
        <v>39001</v>
      </c>
      <c r="B1219" s="44">
        <v>459938</v>
      </c>
      <c r="C1219" s="44">
        <v>538127.46</v>
      </c>
      <c r="D1219" s="19">
        <v>78189.459999999963</v>
      </c>
    </row>
    <row r="1220" spans="1:4" x14ac:dyDescent="0.3">
      <c r="A1220" s="37" t="s">
        <v>38948</v>
      </c>
      <c r="B1220" s="44">
        <v>94939</v>
      </c>
      <c r="C1220" s="44">
        <v>111078.62999999999</v>
      </c>
      <c r="D1220" s="19">
        <v>16139.629999999994</v>
      </c>
    </row>
    <row r="1221" spans="1:4" x14ac:dyDescent="0.3">
      <c r="A1221" s="37" t="s">
        <v>38950</v>
      </c>
      <c r="B1221" s="44">
        <v>5200</v>
      </c>
      <c r="C1221" s="44">
        <v>6084</v>
      </c>
      <c r="D1221" s="19">
        <v>884</v>
      </c>
    </row>
    <row r="1222" spans="1:4" x14ac:dyDescent="0.3">
      <c r="A1222" s="37" t="s">
        <v>38954</v>
      </c>
      <c r="B1222" s="44">
        <v>450515</v>
      </c>
      <c r="C1222" s="44">
        <v>527102.54999999993</v>
      </c>
      <c r="D1222" s="19">
        <v>76587.549999999945</v>
      </c>
    </row>
    <row r="1223" spans="1:4" x14ac:dyDescent="0.3">
      <c r="A1223" s="37" t="s">
        <v>38956</v>
      </c>
      <c r="B1223" s="44">
        <v>207252</v>
      </c>
      <c r="C1223" s="44">
        <v>242484.84000000003</v>
      </c>
      <c r="D1223" s="19">
        <v>35232.840000000011</v>
      </c>
    </row>
    <row r="1224" spans="1:4" x14ac:dyDescent="0.3">
      <c r="A1224" s="37" t="s">
        <v>38958</v>
      </c>
      <c r="B1224" s="44">
        <v>10335</v>
      </c>
      <c r="C1224" s="44">
        <v>12091.95</v>
      </c>
      <c r="D1224" s="19">
        <v>1756.9499999999998</v>
      </c>
    </row>
    <row r="1225" spans="1:4" x14ac:dyDescent="0.3">
      <c r="A1225" s="37" t="s">
        <v>38989</v>
      </c>
      <c r="B1225" s="44">
        <v>203940</v>
      </c>
      <c r="C1225" s="44">
        <v>238609.8</v>
      </c>
      <c r="D1225" s="19">
        <v>34669.799999999988</v>
      </c>
    </row>
    <row r="1226" spans="1:4" x14ac:dyDescent="0.3">
      <c r="A1226" s="37" t="s">
        <v>38963</v>
      </c>
      <c r="B1226" s="44">
        <v>94842</v>
      </c>
      <c r="C1226" s="44">
        <v>110965.14</v>
      </c>
      <c r="D1226" s="19">
        <v>16123.14</v>
      </c>
    </row>
    <row r="1227" spans="1:4" x14ac:dyDescent="0.3">
      <c r="A1227" s="37" t="s">
        <v>39005</v>
      </c>
      <c r="B1227" s="44">
        <v>77340</v>
      </c>
      <c r="C1227" s="44">
        <v>90487.799999999988</v>
      </c>
      <c r="D1227" s="19">
        <v>13147.799999999988</v>
      </c>
    </row>
    <row r="1228" spans="1:4" x14ac:dyDescent="0.3">
      <c r="A1228" s="37" t="s">
        <v>39007</v>
      </c>
      <c r="B1228" s="44">
        <v>133513</v>
      </c>
      <c r="C1228" s="44">
        <v>156210.21</v>
      </c>
      <c r="D1228" s="19">
        <v>22697.209999999995</v>
      </c>
    </row>
    <row r="1229" spans="1:4" x14ac:dyDescent="0.3">
      <c r="A1229" s="37" t="s">
        <v>38969</v>
      </c>
      <c r="B1229" s="44">
        <v>120776</v>
      </c>
      <c r="C1229" s="44">
        <v>141307.91999999998</v>
      </c>
      <c r="D1229" s="19">
        <v>20531.919999999984</v>
      </c>
    </row>
    <row r="1230" spans="1:4" x14ac:dyDescent="0.3">
      <c r="A1230" s="37" t="s">
        <v>38971</v>
      </c>
      <c r="B1230" s="44">
        <v>61412</v>
      </c>
      <c r="C1230" s="44">
        <v>71852.040000000008</v>
      </c>
      <c r="D1230" s="19">
        <v>10440.040000000001</v>
      </c>
    </row>
    <row r="1231" spans="1:4" x14ac:dyDescent="0.3">
      <c r="A1231" s="37" t="s">
        <v>38973</v>
      </c>
      <c r="B1231" s="44">
        <v>3545</v>
      </c>
      <c r="C1231" s="44">
        <v>4147.6499999999996</v>
      </c>
      <c r="D1231" s="19">
        <v>602.65000000000009</v>
      </c>
    </row>
    <row r="1232" spans="1:4" x14ac:dyDescent="0.3">
      <c r="A1232" s="45" t="s">
        <v>4869</v>
      </c>
      <c r="B1232" s="44">
        <v>1227270</v>
      </c>
      <c r="C1232" s="44">
        <v>1227927</v>
      </c>
      <c r="D1232" s="19">
        <v>657</v>
      </c>
    </row>
    <row r="1233" spans="1:4" x14ac:dyDescent="0.3">
      <c r="A1233" s="46" t="s">
        <v>296</v>
      </c>
      <c r="B1233" s="44">
        <v>1227270</v>
      </c>
      <c r="C1233" s="44">
        <v>1227927</v>
      </c>
      <c r="D1233" s="19">
        <v>657</v>
      </c>
    </row>
    <row r="1234" spans="1:4" x14ac:dyDescent="0.3">
      <c r="A1234" s="49" t="s">
        <v>300</v>
      </c>
      <c r="B1234" s="44">
        <v>8684</v>
      </c>
      <c r="C1234" s="44">
        <v>8684</v>
      </c>
      <c r="D1234" s="19">
        <v>0</v>
      </c>
    </row>
    <row r="1235" spans="1:4" x14ac:dyDescent="0.3">
      <c r="A1235" s="49" t="s">
        <v>307</v>
      </c>
      <c r="B1235" s="44">
        <v>155498</v>
      </c>
      <c r="C1235" s="44">
        <v>115889</v>
      </c>
      <c r="D1235" s="19">
        <v>-39609</v>
      </c>
    </row>
    <row r="1236" spans="1:4" x14ac:dyDescent="0.3">
      <c r="A1236" s="49" t="s">
        <v>306</v>
      </c>
      <c r="B1236" s="44">
        <v>225030</v>
      </c>
      <c r="C1236" s="44">
        <v>240032</v>
      </c>
      <c r="D1236" s="19">
        <v>15002</v>
      </c>
    </row>
    <row r="1237" spans="1:4" x14ac:dyDescent="0.3">
      <c r="A1237" s="49" t="s">
        <v>302</v>
      </c>
      <c r="B1237" s="44">
        <v>790383</v>
      </c>
      <c r="C1237" s="44">
        <v>790383</v>
      </c>
      <c r="D1237" s="19">
        <v>0</v>
      </c>
    </row>
    <row r="1238" spans="1:4" x14ac:dyDescent="0.3">
      <c r="A1238" s="49" t="s">
        <v>303</v>
      </c>
      <c r="B1238" s="44">
        <v>14042</v>
      </c>
      <c r="C1238" s="44">
        <v>29610</v>
      </c>
      <c r="D1238" s="19">
        <v>15568</v>
      </c>
    </row>
    <row r="1239" spans="1:4" x14ac:dyDescent="0.3">
      <c r="A1239" s="49" t="s">
        <v>304</v>
      </c>
      <c r="B1239" s="44">
        <v>33633</v>
      </c>
      <c r="C1239" s="44">
        <v>43329</v>
      </c>
      <c r="D1239" s="19">
        <v>9696</v>
      </c>
    </row>
    <row r="1240" spans="1:4" x14ac:dyDescent="0.3">
      <c r="A1240" s="45" t="s">
        <v>3534</v>
      </c>
      <c r="B1240" s="44">
        <v>2403910</v>
      </c>
      <c r="C1240" s="44">
        <v>2744524.5300000003</v>
      </c>
      <c r="D1240" s="19">
        <v>340614.53</v>
      </c>
    </row>
    <row r="1241" spans="1:4" x14ac:dyDescent="0.3">
      <c r="A1241" s="46" t="s">
        <v>296</v>
      </c>
      <c r="B1241" s="44">
        <v>1479857</v>
      </c>
      <c r="C1241" s="44">
        <v>1428511</v>
      </c>
      <c r="D1241" s="19">
        <v>-51346</v>
      </c>
    </row>
    <row r="1242" spans="1:4" x14ac:dyDescent="0.3">
      <c r="A1242" s="49" t="s">
        <v>307</v>
      </c>
      <c r="B1242" s="44">
        <v>292209</v>
      </c>
      <c r="C1242" s="44">
        <v>230911</v>
      </c>
      <c r="D1242" s="19">
        <v>-61298</v>
      </c>
    </row>
    <row r="1243" spans="1:4" x14ac:dyDescent="0.3">
      <c r="A1243" s="49" t="s">
        <v>306</v>
      </c>
      <c r="B1243" s="44">
        <v>77220</v>
      </c>
      <c r="C1243" s="44">
        <v>82368</v>
      </c>
      <c r="D1243" s="19">
        <v>5148</v>
      </c>
    </row>
    <row r="1244" spans="1:4" x14ac:dyDescent="0.3">
      <c r="A1244" s="49" t="s">
        <v>302</v>
      </c>
      <c r="B1244" s="44">
        <v>1098404</v>
      </c>
      <c r="C1244" s="44">
        <v>1098404</v>
      </c>
      <c r="D1244" s="19">
        <v>0</v>
      </c>
    </row>
    <row r="1245" spans="1:4" x14ac:dyDescent="0.3">
      <c r="A1245" s="49" t="s">
        <v>303</v>
      </c>
      <c r="B1245" s="44">
        <v>11857</v>
      </c>
      <c r="C1245" s="44">
        <v>16685</v>
      </c>
      <c r="D1245" s="19">
        <v>4828</v>
      </c>
    </row>
    <row r="1246" spans="1:4" x14ac:dyDescent="0.3">
      <c r="A1246" s="49" t="s">
        <v>304</v>
      </c>
      <c r="B1246" s="44">
        <v>167</v>
      </c>
      <c r="C1246" s="44">
        <v>143</v>
      </c>
      <c r="D1246" s="19">
        <v>-24</v>
      </c>
    </row>
    <row r="1247" spans="1:4" x14ac:dyDescent="0.3">
      <c r="A1247" s="36" t="s">
        <v>39165</v>
      </c>
      <c r="B1247" s="44">
        <v>924053</v>
      </c>
      <c r="C1247" s="44">
        <v>1316013.53</v>
      </c>
      <c r="D1247" s="19">
        <v>391960.53</v>
      </c>
    </row>
    <row r="1248" spans="1:4" x14ac:dyDescent="0.3">
      <c r="A1248" s="37" t="s">
        <v>39140</v>
      </c>
      <c r="B1248" s="44">
        <v>860288</v>
      </c>
      <c r="C1248" s="44">
        <v>1169991.6800000002</v>
      </c>
      <c r="D1248" s="19">
        <v>309703.67999999999</v>
      </c>
    </row>
    <row r="1249" spans="1:4" x14ac:dyDescent="0.3">
      <c r="A1249" s="37" t="s">
        <v>38898</v>
      </c>
      <c r="B1249" s="44">
        <v>63765</v>
      </c>
      <c r="C1249" s="44">
        <v>146021.85</v>
      </c>
      <c r="D1249" s="19">
        <v>82256.850000000006</v>
      </c>
    </row>
    <row r="1250" spans="1:4" x14ac:dyDescent="0.3">
      <c r="A1250" s="45" t="s">
        <v>5189</v>
      </c>
      <c r="B1250" s="44">
        <v>3969132</v>
      </c>
      <c r="C1250" s="44">
        <v>3920375</v>
      </c>
      <c r="D1250" s="19">
        <v>-48757</v>
      </c>
    </row>
    <row r="1251" spans="1:4" x14ac:dyDescent="0.3">
      <c r="A1251" s="46" t="s">
        <v>296</v>
      </c>
      <c r="B1251" s="44">
        <v>3969132</v>
      </c>
      <c r="C1251" s="44">
        <v>3920375</v>
      </c>
      <c r="D1251" s="19">
        <v>-48757</v>
      </c>
    </row>
    <row r="1252" spans="1:4" x14ac:dyDescent="0.3">
      <c r="A1252" s="49" t="s">
        <v>300</v>
      </c>
      <c r="B1252" s="44">
        <v>972608</v>
      </c>
      <c r="C1252" s="44">
        <v>972608</v>
      </c>
      <c r="D1252" s="19">
        <v>0</v>
      </c>
    </row>
    <row r="1253" spans="1:4" x14ac:dyDescent="0.3">
      <c r="A1253" s="49" t="s">
        <v>307</v>
      </c>
      <c r="B1253" s="44">
        <v>539635</v>
      </c>
      <c r="C1253" s="44">
        <v>480029</v>
      </c>
      <c r="D1253" s="19">
        <v>-59606</v>
      </c>
    </row>
    <row r="1254" spans="1:4" x14ac:dyDescent="0.3">
      <c r="A1254" s="49" t="s">
        <v>306</v>
      </c>
      <c r="B1254" s="44">
        <v>270827</v>
      </c>
      <c r="C1254" s="44">
        <v>289120</v>
      </c>
      <c r="D1254" s="19">
        <v>18293</v>
      </c>
    </row>
    <row r="1255" spans="1:4" x14ac:dyDescent="0.3">
      <c r="A1255" s="49" t="s">
        <v>302</v>
      </c>
      <c r="B1255" s="44">
        <v>2006871</v>
      </c>
      <c r="C1255" s="44">
        <v>2006871</v>
      </c>
      <c r="D1255" s="19">
        <v>0</v>
      </c>
    </row>
    <row r="1256" spans="1:4" x14ac:dyDescent="0.3">
      <c r="A1256" s="49" t="s">
        <v>303</v>
      </c>
      <c r="B1256" s="44">
        <v>33233</v>
      </c>
      <c r="C1256" s="44">
        <v>46765</v>
      </c>
      <c r="D1256" s="19">
        <v>13532</v>
      </c>
    </row>
    <row r="1257" spans="1:4" x14ac:dyDescent="0.3">
      <c r="A1257" s="49" t="s">
        <v>304</v>
      </c>
      <c r="B1257" s="44">
        <v>145958</v>
      </c>
      <c r="C1257" s="44">
        <v>124982</v>
      </c>
      <c r="D1257" s="19">
        <v>-20976</v>
      </c>
    </row>
    <row r="1258" spans="1:4" x14ac:dyDescent="0.3">
      <c r="A1258" s="45" t="s">
        <v>34053</v>
      </c>
      <c r="B1258" s="44">
        <v>218852</v>
      </c>
      <c r="C1258" s="44">
        <v>208739</v>
      </c>
      <c r="D1258" s="19">
        <v>-10113</v>
      </c>
    </row>
    <row r="1259" spans="1:4" x14ac:dyDescent="0.3">
      <c r="A1259" s="46" t="s">
        <v>296</v>
      </c>
      <c r="B1259" s="44">
        <v>218852</v>
      </c>
      <c r="C1259" s="44">
        <v>208739</v>
      </c>
      <c r="D1259" s="19">
        <v>-10113</v>
      </c>
    </row>
    <row r="1260" spans="1:4" x14ac:dyDescent="0.3">
      <c r="A1260" s="49" t="s">
        <v>307</v>
      </c>
      <c r="B1260" s="44">
        <v>40170</v>
      </c>
      <c r="C1260" s="44">
        <v>29767</v>
      </c>
      <c r="D1260" s="19">
        <v>-10403</v>
      </c>
    </row>
    <row r="1261" spans="1:4" x14ac:dyDescent="0.3">
      <c r="A1261" s="49" t="s">
        <v>306</v>
      </c>
      <c r="B1261" s="44">
        <v>390</v>
      </c>
      <c r="C1261" s="44">
        <v>416</v>
      </c>
      <c r="D1261" s="19">
        <v>26</v>
      </c>
    </row>
    <row r="1262" spans="1:4" x14ac:dyDescent="0.3">
      <c r="A1262" s="49" t="s">
        <v>302</v>
      </c>
      <c r="B1262" s="44">
        <v>177126</v>
      </c>
      <c r="C1262" s="44">
        <v>177126</v>
      </c>
      <c r="D1262" s="19">
        <v>0</v>
      </c>
    </row>
    <row r="1263" spans="1:4" x14ac:dyDescent="0.3">
      <c r="A1263" s="49" t="s">
        <v>304</v>
      </c>
      <c r="B1263" s="44">
        <v>1166</v>
      </c>
      <c r="C1263" s="44">
        <v>1430</v>
      </c>
      <c r="D1263" s="19">
        <v>264</v>
      </c>
    </row>
    <row r="1264" spans="1:4" x14ac:dyDescent="0.3">
      <c r="A1264" s="45" t="s">
        <v>17617</v>
      </c>
      <c r="B1264" s="44">
        <v>2321248</v>
      </c>
      <c r="C1264" s="44">
        <v>2373178</v>
      </c>
      <c r="D1264" s="19">
        <v>51930</v>
      </c>
    </row>
    <row r="1265" spans="1:4" x14ac:dyDescent="0.3">
      <c r="A1265" s="46" t="s">
        <v>296</v>
      </c>
      <c r="B1265" s="44">
        <v>2321248</v>
      </c>
      <c r="C1265" s="44">
        <v>2373178</v>
      </c>
      <c r="D1265" s="19">
        <v>51930</v>
      </c>
    </row>
    <row r="1266" spans="1:4" x14ac:dyDescent="0.3">
      <c r="A1266" s="49" t="s">
        <v>307</v>
      </c>
      <c r="B1266" s="44">
        <v>855191</v>
      </c>
      <c r="C1266" s="44">
        <v>853995</v>
      </c>
      <c r="D1266" s="19">
        <v>-1196</v>
      </c>
    </row>
    <row r="1267" spans="1:4" x14ac:dyDescent="0.3">
      <c r="A1267" s="49" t="s">
        <v>306</v>
      </c>
      <c r="B1267" s="44">
        <v>782618</v>
      </c>
      <c r="C1267" s="44">
        <v>835744</v>
      </c>
      <c r="D1267" s="19">
        <v>53126</v>
      </c>
    </row>
    <row r="1268" spans="1:4" x14ac:dyDescent="0.3">
      <c r="A1268" s="49" t="s">
        <v>302</v>
      </c>
      <c r="B1268" s="44">
        <v>683439</v>
      </c>
      <c r="C1268" s="44">
        <v>683439</v>
      </c>
      <c r="D1268" s="19">
        <v>0</v>
      </c>
    </row>
    <row r="1269" spans="1:4" x14ac:dyDescent="0.3">
      <c r="A1269" s="45" t="s">
        <v>13192</v>
      </c>
      <c r="B1269" s="44">
        <v>2307990</v>
      </c>
      <c r="C1269" s="44">
        <v>2250811</v>
      </c>
      <c r="D1269" s="19">
        <v>-57179</v>
      </c>
    </row>
    <row r="1270" spans="1:4" x14ac:dyDescent="0.3">
      <c r="A1270" s="46" t="s">
        <v>296</v>
      </c>
      <c r="B1270" s="44">
        <v>2307990</v>
      </c>
      <c r="C1270" s="44">
        <v>2250811</v>
      </c>
      <c r="D1270" s="19">
        <v>-57179</v>
      </c>
    </row>
    <row r="1271" spans="1:4" x14ac:dyDescent="0.3">
      <c r="A1271" s="49" t="s">
        <v>300</v>
      </c>
      <c r="B1271" s="44">
        <v>298596</v>
      </c>
      <c r="C1271" s="44">
        <v>298596</v>
      </c>
      <c r="D1271" s="19">
        <v>0</v>
      </c>
    </row>
    <row r="1272" spans="1:4" x14ac:dyDescent="0.3">
      <c r="A1272" s="49" t="s">
        <v>307</v>
      </c>
      <c r="B1272" s="44">
        <v>268710</v>
      </c>
      <c r="C1272" s="44">
        <v>199121</v>
      </c>
      <c r="D1272" s="19">
        <v>-69589</v>
      </c>
    </row>
    <row r="1273" spans="1:4" x14ac:dyDescent="0.3">
      <c r="A1273" s="49" t="s">
        <v>306</v>
      </c>
      <c r="B1273" s="44">
        <v>130650</v>
      </c>
      <c r="C1273" s="44">
        <v>139360</v>
      </c>
      <c r="D1273" s="19">
        <v>8710</v>
      </c>
    </row>
    <row r="1274" spans="1:4" x14ac:dyDescent="0.3">
      <c r="A1274" s="49" t="s">
        <v>302</v>
      </c>
      <c r="B1274" s="44">
        <v>1559600</v>
      </c>
      <c r="C1274" s="44">
        <v>1559600</v>
      </c>
      <c r="D1274" s="19">
        <v>0</v>
      </c>
    </row>
    <row r="1275" spans="1:4" x14ac:dyDescent="0.3">
      <c r="A1275" s="49" t="s">
        <v>303</v>
      </c>
      <c r="B1275" s="44">
        <v>19873</v>
      </c>
      <c r="C1275" s="44">
        <v>27965</v>
      </c>
      <c r="D1275" s="19">
        <v>8092</v>
      </c>
    </row>
    <row r="1276" spans="1:4" x14ac:dyDescent="0.3">
      <c r="A1276" s="49" t="s">
        <v>304</v>
      </c>
      <c r="B1276" s="44">
        <v>30561</v>
      </c>
      <c r="C1276" s="44">
        <v>26169</v>
      </c>
      <c r="D1276" s="19">
        <v>-4392</v>
      </c>
    </row>
    <row r="1277" spans="1:4" x14ac:dyDescent="0.3">
      <c r="A1277" s="45" t="s">
        <v>10011</v>
      </c>
      <c r="B1277" s="44">
        <v>2855794</v>
      </c>
      <c r="C1277" s="44">
        <v>3190186.27</v>
      </c>
      <c r="D1277" s="19">
        <v>334392.26999999996</v>
      </c>
    </row>
    <row r="1278" spans="1:4" x14ac:dyDescent="0.3">
      <c r="A1278" s="46" t="s">
        <v>296</v>
      </c>
      <c r="B1278" s="44">
        <v>2631291</v>
      </c>
      <c r="C1278" s="44">
        <v>2729355</v>
      </c>
      <c r="D1278" s="19">
        <v>98064</v>
      </c>
    </row>
    <row r="1279" spans="1:4" x14ac:dyDescent="0.3">
      <c r="A1279" s="49" t="s">
        <v>300</v>
      </c>
      <c r="B1279" s="44">
        <v>2672</v>
      </c>
      <c r="C1279" s="44">
        <v>2672</v>
      </c>
      <c r="D1279" s="19">
        <v>0</v>
      </c>
    </row>
    <row r="1280" spans="1:4" x14ac:dyDescent="0.3">
      <c r="A1280" s="49" t="s">
        <v>307</v>
      </c>
      <c r="B1280" s="44">
        <v>82955</v>
      </c>
      <c r="C1280" s="44">
        <v>65603</v>
      </c>
      <c r="D1280" s="19">
        <v>-17352</v>
      </c>
    </row>
    <row r="1281" spans="1:4" x14ac:dyDescent="0.3">
      <c r="A1281" s="49" t="s">
        <v>306</v>
      </c>
      <c r="B1281" s="44">
        <v>88140</v>
      </c>
      <c r="C1281" s="44">
        <v>94016</v>
      </c>
      <c r="D1281" s="19">
        <v>5876</v>
      </c>
    </row>
    <row r="1282" spans="1:4" x14ac:dyDescent="0.3">
      <c r="A1282" s="49" t="s">
        <v>302</v>
      </c>
      <c r="B1282" s="44">
        <v>1883774</v>
      </c>
      <c r="C1282" s="44">
        <v>1883774</v>
      </c>
      <c r="D1282" s="19">
        <v>0</v>
      </c>
    </row>
    <row r="1283" spans="1:4" x14ac:dyDescent="0.3">
      <c r="A1283" s="49" t="s">
        <v>303</v>
      </c>
      <c r="B1283" s="44">
        <v>346187</v>
      </c>
      <c r="C1283" s="44">
        <v>488095</v>
      </c>
      <c r="D1283" s="19">
        <v>141908</v>
      </c>
    </row>
    <row r="1284" spans="1:4" x14ac:dyDescent="0.3">
      <c r="A1284" s="49" t="s">
        <v>304</v>
      </c>
      <c r="B1284" s="44">
        <v>227563</v>
      </c>
      <c r="C1284" s="44">
        <v>195195</v>
      </c>
      <c r="D1284" s="19">
        <v>-32368</v>
      </c>
    </row>
    <row r="1285" spans="1:4" x14ac:dyDescent="0.3">
      <c r="A1285" s="36" t="s">
        <v>39165</v>
      </c>
      <c r="B1285" s="44">
        <v>224503</v>
      </c>
      <c r="C1285" s="44">
        <v>460831.27</v>
      </c>
      <c r="D1285" s="19">
        <v>236328.26999999996</v>
      </c>
    </row>
    <row r="1286" spans="1:4" x14ac:dyDescent="0.3">
      <c r="A1286" s="37" t="s">
        <v>38895</v>
      </c>
      <c r="B1286" s="44">
        <v>222836</v>
      </c>
      <c r="C1286" s="44">
        <v>456813.80000000005</v>
      </c>
      <c r="D1286" s="19">
        <v>233977.79999999996</v>
      </c>
    </row>
    <row r="1287" spans="1:4" x14ac:dyDescent="0.3">
      <c r="A1287" s="37" t="s">
        <v>38940</v>
      </c>
      <c r="B1287" s="44">
        <v>1667</v>
      </c>
      <c r="C1287" s="44">
        <v>4017.4700000000003</v>
      </c>
      <c r="D1287" s="19">
        <v>2350.4700000000003</v>
      </c>
    </row>
    <row r="1288" spans="1:4" x14ac:dyDescent="0.3">
      <c r="A1288" s="45" t="s">
        <v>25692</v>
      </c>
      <c r="B1288" s="44">
        <v>2689607</v>
      </c>
      <c r="C1288" s="44">
        <v>2722180</v>
      </c>
      <c r="D1288" s="19">
        <v>32573</v>
      </c>
    </row>
    <row r="1289" spans="1:4" x14ac:dyDescent="0.3">
      <c r="A1289" s="46" t="s">
        <v>296</v>
      </c>
      <c r="B1289" s="44">
        <v>2689607</v>
      </c>
      <c r="C1289" s="44">
        <v>2722180</v>
      </c>
      <c r="D1289" s="19">
        <v>32573</v>
      </c>
    </row>
    <row r="1290" spans="1:4" x14ac:dyDescent="0.3">
      <c r="A1290" s="49" t="s">
        <v>313</v>
      </c>
      <c r="B1290" s="44">
        <v>83001</v>
      </c>
      <c r="C1290" s="44">
        <v>102711</v>
      </c>
      <c r="D1290" s="19">
        <v>19710</v>
      </c>
    </row>
    <row r="1291" spans="1:4" x14ac:dyDescent="0.3">
      <c r="A1291" s="49" t="s">
        <v>310</v>
      </c>
      <c r="B1291" s="44">
        <v>11502</v>
      </c>
      <c r="C1291" s="44">
        <v>24992</v>
      </c>
      <c r="D1291" s="19">
        <v>13490</v>
      </c>
    </row>
    <row r="1292" spans="1:4" x14ac:dyDescent="0.3">
      <c r="A1292" s="49" t="s">
        <v>311</v>
      </c>
      <c r="B1292" s="44">
        <v>3888</v>
      </c>
      <c r="C1292" s="44">
        <v>4224</v>
      </c>
      <c r="D1292" s="19">
        <v>336</v>
      </c>
    </row>
    <row r="1293" spans="1:4" x14ac:dyDescent="0.3">
      <c r="A1293" s="49" t="s">
        <v>307</v>
      </c>
      <c r="B1293" s="44">
        <v>426537</v>
      </c>
      <c r="C1293" s="44">
        <v>393907</v>
      </c>
      <c r="D1293" s="19">
        <v>-32630</v>
      </c>
    </row>
    <row r="1294" spans="1:4" x14ac:dyDescent="0.3">
      <c r="A1294" s="49" t="s">
        <v>306</v>
      </c>
      <c r="B1294" s="44">
        <v>378857</v>
      </c>
      <c r="C1294" s="44">
        <v>404352</v>
      </c>
      <c r="D1294" s="19">
        <v>25495</v>
      </c>
    </row>
    <row r="1295" spans="1:4" x14ac:dyDescent="0.3">
      <c r="A1295" s="49" t="s">
        <v>302</v>
      </c>
      <c r="B1295" s="44">
        <v>1733384</v>
      </c>
      <c r="C1295" s="44">
        <v>1733384</v>
      </c>
      <c r="D1295" s="19">
        <v>0</v>
      </c>
    </row>
    <row r="1296" spans="1:4" x14ac:dyDescent="0.3">
      <c r="A1296" s="49" t="s">
        <v>303</v>
      </c>
      <c r="B1296" s="44">
        <v>24883</v>
      </c>
      <c r="C1296" s="44">
        <v>35015</v>
      </c>
      <c r="D1296" s="19">
        <v>10132</v>
      </c>
    </row>
    <row r="1297" spans="1:4" x14ac:dyDescent="0.3">
      <c r="A1297" s="49" t="s">
        <v>304</v>
      </c>
      <c r="B1297" s="44">
        <v>27555</v>
      </c>
      <c r="C1297" s="44">
        <v>23595</v>
      </c>
      <c r="D1297" s="19">
        <v>-3960</v>
      </c>
    </row>
    <row r="1298" spans="1:4" x14ac:dyDescent="0.3">
      <c r="A1298" s="45" t="s">
        <v>6694</v>
      </c>
      <c r="B1298" s="44">
        <v>5221455</v>
      </c>
      <c r="C1298" s="44">
        <v>5253026</v>
      </c>
      <c r="D1298" s="19">
        <v>31571</v>
      </c>
    </row>
    <row r="1299" spans="1:4" x14ac:dyDescent="0.3">
      <c r="A1299" s="46" t="s">
        <v>296</v>
      </c>
      <c r="B1299" s="44">
        <v>5221455</v>
      </c>
      <c r="C1299" s="44">
        <v>5253026</v>
      </c>
      <c r="D1299" s="19">
        <v>31571</v>
      </c>
    </row>
    <row r="1300" spans="1:4" x14ac:dyDescent="0.3">
      <c r="A1300" s="49" t="s">
        <v>300</v>
      </c>
      <c r="B1300" s="44">
        <v>690712</v>
      </c>
      <c r="C1300" s="44">
        <v>690712</v>
      </c>
      <c r="D1300" s="19">
        <v>0</v>
      </c>
    </row>
    <row r="1301" spans="1:4" x14ac:dyDescent="0.3">
      <c r="A1301" s="49" t="s">
        <v>307</v>
      </c>
      <c r="B1301" s="44">
        <v>905681</v>
      </c>
      <c r="C1301" s="44">
        <v>876537</v>
      </c>
      <c r="D1301" s="19">
        <v>-29144</v>
      </c>
    </row>
    <row r="1302" spans="1:4" x14ac:dyDescent="0.3">
      <c r="A1302" s="49" t="s">
        <v>306</v>
      </c>
      <c r="B1302" s="44">
        <v>587897</v>
      </c>
      <c r="C1302" s="44">
        <v>627328</v>
      </c>
      <c r="D1302" s="19">
        <v>39431</v>
      </c>
    </row>
    <row r="1303" spans="1:4" x14ac:dyDescent="0.3">
      <c r="A1303" s="49" t="s">
        <v>302</v>
      </c>
      <c r="B1303" s="44">
        <v>2869664</v>
      </c>
      <c r="C1303" s="44">
        <v>2869664</v>
      </c>
      <c r="D1303" s="19">
        <v>0</v>
      </c>
    </row>
    <row r="1304" spans="1:4" x14ac:dyDescent="0.3">
      <c r="A1304" s="49" t="s">
        <v>303</v>
      </c>
      <c r="B1304" s="44">
        <v>82331</v>
      </c>
      <c r="C1304" s="44">
        <v>115855</v>
      </c>
      <c r="D1304" s="19">
        <v>33524</v>
      </c>
    </row>
    <row r="1305" spans="1:4" x14ac:dyDescent="0.3">
      <c r="A1305" s="49" t="s">
        <v>304</v>
      </c>
      <c r="B1305" s="44">
        <v>85170</v>
      </c>
      <c r="C1305" s="44">
        <v>72930</v>
      </c>
      <c r="D1305" s="19">
        <v>-12240</v>
      </c>
    </row>
    <row r="1306" spans="1:4" x14ac:dyDescent="0.3">
      <c r="A1306" s="45" t="s">
        <v>11184</v>
      </c>
      <c r="B1306" s="44">
        <v>854690</v>
      </c>
      <c r="C1306" s="44">
        <v>854110</v>
      </c>
      <c r="D1306" s="19">
        <v>-580</v>
      </c>
    </row>
    <row r="1307" spans="1:4" x14ac:dyDescent="0.3">
      <c r="A1307" s="46" t="s">
        <v>296</v>
      </c>
      <c r="B1307" s="44">
        <v>854690</v>
      </c>
      <c r="C1307" s="44">
        <v>854110</v>
      </c>
      <c r="D1307" s="19">
        <v>-580</v>
      </c>
    </row>
    <row r="1308" spans="1:4" x14ac:dyDescent="0.3">
      <c r="A1308" s="49" t="s">
        <v>305</v>
      </c>
      <c r="B1308" s="44">
        <v>850014</v>
      </c>
      <c r="C1308" s="44">
        <v>850014</v>
      </c>
      <c r="D1308" s="19">
        <v>0</v>
      </c>
    </row>
    <row r="1309" spans="1:4" x14ac:dyDescent="0.3">
      <c r="A1309" s="49" t="s">
        <v>303</v>
      </c>
      <c r="B1309" s="44">
        <v>167</v>
      </c>
      <c r="C1309" s="44">
        <v>235</v>
      </c>
      <c r="D1309" s="19">
        <v>68</v>
      </c>
    </row>
    <row r="1310" spans="1:4" x14ac:dyDescent="0.3">
      <c r="A1310" s="49" t="s">
        <v>304</v>
      </c>
      <c r="B1310" s="44">
        <v>4509</v>
      </c>
      <c r="C1310" s="44">
        <v>3861</v>
      </c>
      <c r="D1310" s="19">
        <v>-648</v>
      </c>
    </row>
    <row r="1311" spans="1:4" x14ac:dyDescent="0.3">
      <c r="A1311" s="45" t="s">
        <v>1371</v>
      </c>
      <c r="B1311" s="44">
        <v>1711451</v>
      </c>
      <c r="C1311" s="44">
        <v>1721271</v>
      </c>
      <c r="D1311" s="19">
        <v>9820</v>
      </c>
    </row>
    <row r="1312" spans="1:4" x14ac:dyDescent="0.3">
      <c r="A1312" s="46" t="s">
        <v>296</v>
      </c>
      <c r="B1312" s="44">
        <v>1711451</v>
      </c>
      <c r="C1312" s="44">
        <v>1721271</v>
      </c>
      <c r="D1312" s="19">
        <v>9820</v>
      </c>
    </row>
    <row r="1313" spans="1:4" x14ac:dyDescent="0.3">
      <c r="A1313" s="49" t="s">
        <v>300</v>
      </c>
      <c r="B1313" s="44">
        <v>3340</v>
      </c>
      <c r="C1313" s="44">
        <v>3340</v>
      </c>
      <c r="D1313" s="19">
        <v>0</v>
      </c>
    </row>
    <row r="1314" spans="1:4" x14ac:dyDescent="0.3">
      <c r="A1314" s="49" t="s">
        <v>307</v>
      </c>
      <c r="B1314" s="44">
        <v>346982</v>
      </c>
      <c r="C1314" s="44">
        <v>264724</v>
      </c>
      <c r="D1314" s="19">
        <v>-82258</v>
      </c>
    </row>
    <row r="1315" spans="1:4" x14ac:dyDescent="0.3">
      <c r="A1315" s="49" t="s">
        <v>306</v>
      </c>
      <c r="B1315" s="44">
        <v>537810</v>
      </c>
      <c r="C1315" s="44">
        <v>573664</v>
      </c>
      <c r="D1315" s="19">
        <v>35854</v>
      </c>
    </row>
    <row r="1316" spans="1:4" x14ac:dyDescent="0.3">
      <c r="A1316" s="49" t="s">
        <v>302</v>
      </c>
      <c r="B1316" s="44">
        <v>750836</v>
      </c>
      <c r="C1316" s="44">
        <v>750836</v>
      </c>
      <c r="D1316" s="19">
        <v>0</v>
      </c>
    </row>
    <row r="1317" spans="1:4" x14ac:dyDescent="0.3">
      <c r="A1317" s="49" t="s">
        <v>303</v>
      </c>
      <c r="B1317" s="44">
        <v>42624</v>
      </c>
      <c r="C1317" s="44">
        <v>90240</v>
      </c>
      <c r="D1317" s="19">
        <v>47616</v>
      </c>
    </row>
    <row r="1318" spans="1:4" x14ac:dyDescent="0.3">
      <c r="A1318" s="49" t="s">
        <v>304</v>
      </c>
      <c r="B1318" s="44">
        <v>29859</v>
      </c>
      <c r="C1318" s="44">
        <v>38467</v>
      </c>
      <c r="D1318" s="19">
        <v>8608</v>
      </c>
    </row>
    <row r="1319" spans="1:4" x14ac:dyDescent="0.3">
      <c r="A1319" s="45" t="s">
        <v>357</v>
      </c>
      <c r="B1319" s="44">
        <v>13218415</v>
      </c>
      <c r="C1319" s="44">
        <v>14139225.060000001</v>
      </c>
      <c r="D1319" s="19">
        <v>920810.05999999994</v>
      </c>
    </row>
    <row r="1320" spans="1:4" x14ac:dyDescent="0.3">
      <c r="A1320" s="46" t="s">
        <v>296</v>
      </c>
      <c r="B1320" s="44">
        <v>3836555</v>
      </c>
      <c r="C1320" s="44">
        <v>3819620</v>
      </c>
      <c r="D1320" s="19">
        <v>-16935</v>
      </c>
    </row>
    <row r="1321" spans="1:4" x14ac:dyDescent="0.3">
      <c r="A1321" s="49" t="s">
        <v>307</v>
      </c>
      <c r="B1321" s="44">
        <v>314492</v>
      </c>
      <c r="C1321" s="44">
        <v>250563</v>
      </c>
      <c r="D1321" s="19">
        <v>-63929</v>
      </c>
    </row>
    <row r="1322" spans="1:4" x14ac:dyDescent="0.3">
      <c r="A1322" s="49" t="s">
        <v>306</v>
      </c>
      <c r="B1322" s="44">
        <v>409890</v>
      </c>
      <c r="C1322" s="44">
        <v>437216</v>
      </c>
      <c r="D1322" s="19">
        <v>27326</v>
      </c>
    </row>
    <row r="1323" spans="1:4" x14ac:dyDescent="0.3">
      <c r="A1323" s="49" t="s">
        <v>302</v>
      </c>
      <c r="B1323" s="44">
        <v>2878576</v>
      </c>
      <c r="C1323" s="44">
        <v>2878576</v>
      </c>
      <c r="D1323" s="19">
        <v>0</v>
      </c>
    </row>
    <row r="1324" spans="1:4" x14ac:dyDescent="0.3">
      <c r="A1324" s="49" t="s">
        <v>303</v>
      </c>
      <c r="B1324" s="44">
        <v>49421</v>
      </c>
      <c r="C1324" s="44">
        <v>72145</v>
      </c>
      <c r="D1324" s="19">
        <v>22724</v>
      </c>
    </row>
    <row r="1325" spans="1:4" x14ac:dyDescent="0.3">
      <c r="A1325" s="49" t="s">
        <v>304</v>
      </c>
      <c r="B1325" s="44">
        <v>35946</v>
      </c>
      <c r="C1325" s="44">
        <v>32890</v>
      </c>
      <c r="D1325" s="19">
        <v>-3056</v>
      </c>
    </row>
    <row r="1326" spans="1:4" x14ac:dyDescent="0.3">
      <c r="A1326" s="49" t="s">
        <v>295</v>
      </c>
      <c r="B1326" s="44">
        <v>148230</v>
      </c>
      <c r="C1326" s="44">
        <v>148230</v>
      </c>
      <c r="D1326" s="19">
        <v>0</v>
      </c>
    </row>
    <row r="1327" spans="1:4" x14ac:dyDescent="0.3">
      <c r="A1327" s="46" t="s">
        <v>1</v>
      </c>
      <c r="B1327" s="44">
        <v>5890585</v>
      </c>
      <c r="C1327" s="44">
        <v>5955617</v>
      </c>
      <c r="D1327" s="19">
        <v>65032</v>
      </c>
    </row>
    <row r="1328" spans="1:4" x14ac:dyDescent="0.3">
      <c r="A1328" s="49" t="s">
        <v>25</v>
      </c>
      <c r="B1328" s="44">
        <v>0</v>
      </c>
      <c r="C1328" s="44">
        <v>0</v>
      </c>
      <c r="D1328" s="19">
        <v>0</v>
      </c>
    </row>
    <row r="1329" spans="1:4" x14ac:dyDescent="0.3">
      <c r="A1329" s="49" t="s">
        <v>27</v>
      </c>
      <c r="B1329" s="44">
        <v>908336</v>
      </c>
      <c r="C1329" s="44">
        <v>908336</v>
      </c>
      <c r="D1329" s="19">
        <v>0</v>
      </c>
    </row>
    <row r="1330" spans="1:4" x14ac:dyDescent="0.3">
      <c r="A1330" s="49" t="s">
        <v>35</v>
      </c>
      <c r="B1330" s="44">
        <v>4064472</v>
      </c>
      <c r="C1330" s="44">
        <v>4064472</v>
      </c>
      <c r="D1330" s="19">
        <v>0</v>
      </c>
    </row>
    <row r="1331" spans="1:4" x14ac:dyDescent="0.3">
      <c r="A1331" s="49" t="s">
        <v>39</v>
      </c>
      <c r="B1331" s="44">
        <v>244644</v>
      </c>
      <c r="C1331" s="44">
        <v>244644</v>
      </c>
      <c r="D1331" s="19">
        <v>0</v>
      </c>
    </row>
    <row r="1332" spans="1:4" x14ac:dyDescent="0.3">
      <c r="A1332" s="49" t="s">
        <v>41</v>
      </c>
      <c r="B1332" s="44">
        <v>247456</v>
      </c>
      <c r="C1332" s="44">
        <v>312488</v>
      </c>
      <c r="D1332" s="19">
        <v>65032</v>
      </c>
    </row>
    <row r="1333" spans="1:4" x14ac:dyDescent="0.3">
      <c r="A1333" s="49" t="s">
        <v>45</v>
      </c>
      <c r="B1333" s="44">
        <v>323680</v>
      </c>
      <c r="C1333" s="44">
        <v>323680</v>
      </c>
      <c r="D1333" s="19">
        <v>0</v>
      </c>
    </row>
    <row r="1334" spans="1:4" x14ac:dyDescent="0.3">
      <c r="A1334" s="49" t="s">
        <v>47</v>
      </c>
      <c r="B1334" s="44">
        <v>101997</v>
      </c>
      <c r="C1334" s="44">
        <v>101997</v>
      </c>
      <c r="D1334" s="19">
        <v>0</v>
      </c>
    </row>
    <row r="1335" spans="1:4" x14ac:dyDescent="0.3">
      <c r="A1335" s="46" t="s">
        <v>39165</v>
      </c>
      <c r="B1335" s="44">
        <v>3491275</v>
      </c>
      <c r="C1335" s="44">
        <v>4363988.0600000005</v>
      </c>
      <c r="D1335" s="19">
        <v>872713.05999999994</v>
      </c>
    </row>
    <row r="1336" spans="1:4" x14ac:dyDescent="0.3">
      <c r="A1336" s="37" t="s">
        <v>39140</v>
      </c>
      <c r="B1336" s="44">
        <v>281248</v>
      </c>
      <c r="C1336" s="44">
        <v>382497.28000000003</v>
      </c>
      <c r="D1336" s="19">
        <v>101249.28</v>
      </c>
    </row>
    <row r="1337" spans="1:4" x14ac:dyDescent="0.3">
      <c r="A1337" s="37" t="s">
        <v>38872</v>
      </c>
      <c r="B1337" s="44">
        <v>12990</v>
      </c>
      <c r="C1337" s="44">
        <v>13509.6</v>
      </c>
      <c r="D1337" s="19">
        <v>519.60000000000036</v>
      </c>
    </row>
    <row r="1338" spans="1:4" x14ac:dyDescent="0.3">
      <c r="A1338" s="37" t="s">
        <v>38874</v>
      </c>
      <c r="B1338" s="44">
        <v>2835</v>
      </c>
      <c r="C1338" s="44">
        <v>3316.95</v>
      </c>
      <c r="D1338" s="19">
        <v>481.94999999999982</v>
      </c>
    </row>
    <row r="1339" spans="1:4" x14ac:dyDescent="0.3">
      <c r="A1339" s="37" t="s">
        <v>38977</v>
      </c>
      <c r="B1339" s="44">
        <v>12990</v>
      </c>
      <c r="C1339" s="44">
        <v>15198.3</v>
      </c>
      <c r="D1339" s="19">
        <v>2208.2999999999993</v>
      </c>
    </row>
    <row r="1340" spans="1:4" x14ac:dyDescent="0.3">
      <c r="A1340" s="37" t="s">
        <v>38979</v>
      </c>
      <c r="B1340" s="44">
        <v>68492</v>
      </c>
      <c r="C1340" s="44">
        <v>80135.64</v>
      </c>
      <c r="D1340" s="19">
        <v>11643.639999999996</v>
      </c>
    </row>
    <row r="1341" spans="1:4" x14ac:dyDescent="0.3">
      <c r="A1341" s="37" t="s">
        <v>38910</v>
      </c>
      <c r="B1341" s="44">
        <v>27870</v>
      </c>
      <c r="C1341" s="44">
        <v>32607.899999999998</v>
      </c>
      <c r="D1341" s="19">
        <v>4737.8999999999978</v>
      </c>
    </row>
    <row r="1342" spans="1:4" x14ac:dyDescent="0.3">
      <c r="A1342" s="37" t="s">
        <v>38886</v>
      </c>
      <c r="B1342" s="44">
        <v>11830</v>
      </c>
      <c r="C1342" s="44">
        <v>13841.099999999999</v>
      </c>
      <c r="D1342" s="19">
        <v>2011.0999999999985</v>
      </c>
    </row>
    <row r="1343" spans="1:4" x14ac:dyDescent="0.3">
      <c r="A1343" s="37" t="s">
        <v>38888</v>
      </c>
      <c r="B1343" s="44">
        <v>11215</v>
      </c>
      <c r="C1343" s="44">
        <v>13121.55</v>
      </c>
      <c r="D1343" s="19">
        <v>1906.5500000000002</v>
      </c>
    </row>
    <row r="1344" spans="1:4" x14ac:dyDescent="0.3">
      <c r="A1344" s="37" t="s">
        <v>38890</v>
      </c>
      <c r="B1344" s="44">
        <v>115140</v>
      </c>
      <c r="C1344" s="44">
        <v>134713.79999999999</v>
      </c>
      <c r="D1344" s="19">
        <v>19573.799999999988</v>
      </c>
    </row>
    <row r="1345" spans="1:4" x14ac:dyDescent="0.3">
      <c r="A1345" s="37" t="s">
        <v>38892</v>
      </c>
      <c r="B1345" s="44">
        <v>24270</v>
      </c>
      <c r="C1345" s="44">
        <v>28395.899999999998</v>
      </c>
      <c r="D1345" s="19">
        <v>4125.8999999999978</v>
      </c>
    </row>
    <row r="1346" spans="1:4" x14ac:dyDescent="0.3">
      <c r="A1346" s="37" t="s">
        <v>38894</v>
      </c>
      <c r="B1346" s="44">
        <v>767856</v>
      </c>
      <c r="C1346" s="44">
        <v>898391.52</v>
      </c>
      <c r="D1346" s="19">
        <v>130535.52000000005</v>
      </c>
    </row>
    <row r="1347" spans="1:4" x14ac:dyDescent="0.3">
      <c r="A1347" s="37" t="s">
        <v>38895</v>
      </c>
      <c r="B1347" s="44">
        <v>439118</v>
      </c>
      <c r="C1347" s="44">
        <v>709863.74</v>
      </c>
      <c r="D1347" s="19">
        <v>270745.74</v>
      </c>
    </row>
    <row r="1348" spans="1:4" x14ac:dyDescent="0.3">
      <c r="A1348" s="37" t="s">
        <v>38897</v>
      </c>
      <c r="B1348" s="44">
        <v>101322</v>
      </c>
      <c r="C1348" s="44">
        <v>118546.73999999999</v>
      </c>
      <c r="D1348" s="19">
        <v>17224.739999999991</v>
      </c>
    </row>
    <row r="1349" spans="1:4" x14ac:dyDescent="0.3">
      <c r="A1349" s="37" t="s">
        <v>38898</v>
      </c>
      <c r="B1349" s="44">
        <v>56680</v>
      </c>
      <c r="C1349" s="44">
        <v>74250.799999999988</v>
      </c>
      <c r="D1349" s="19">
        <v>17570.799999999996</v>
      </c>
    </row>
    <row r="1350" spans="1:4" x14ac:dyDescent="0.3">
      <c r="A1350" s="37" t="s">
        <v>38912</v>
      </c>
      <c r="B1350" s="44">
        <v>17155</v>
      </c>
      <c r="C1350" s="44">
        <v>20071.349999999999</v>
      </c>
      <c r="D1350" s="19">
        <v>2916.35</v>
      </c>
    </row>
    <row r="1351" spans="1:4" x14ac:dyDescent="0.3">
      <c r="A1351" s="37" t="s">
        <v>38914</v>
      </c>
      <c r="B1351" s="44">
        <v>2776</v>
      </c>
      <c r="C1351" s="44">
        <v>3247.9199999999996</v>
      </c>
      <c r="D1351" s="19">
        <v>471.91999999999962</v>
      </c>
    </row>
    <row r="1352" spans="1:4" x14ac:dyDescent="0.3">
      <c r="A1352" s="37" t="s">
        <v>38900</v>
      </c>
      <c r="B1352" s="44">
        <v>3542</v>
      </c>
      <c r="C1352" s="44">
        <v>4144.1399999999994</v>
      </c>
      <c r="D1352" s="19">
        <v>602.13999999999942</v>
      </c>
    </row>
    <row r="1353" spans="1:4" x14ac:dyDescent="0.3">
      <c r="A1353" s="37" t="s">
        <v>38902</v>
      </c>
      <c r="B1353" s="44">
        <v>2841</v>
      </c>
      <c r="C1353" s="44">
        <v>3323.97</v>
      </c>
      <c r="D1353" s="19">
        <v>482.9699999999998</v>
      </c>
    </row>
    <row r="1354" spans="1:4" x14ac:dyDescent="0.3">
      <c r="A1354" s="37" t="s">
        <v>38906</v>
      </c>
      <c r="B1354" s="44">
        <v>1393</v>
      </c>
      <c r="C1354" s="44">
        <v>1629.81</v>
      </c>
      <c r="D1354" s="19">
        <v>236.80999999999995</v>
      </c>
    </row>
    <row r="1355" spans="1:4" x14ac:dyDescent="0.3">
      <c r="A1355" s="37" t="s">
        <v>38908</v>
      </c>
      <c r="B1355" s="44">
        <v>1062</v>
      </c>
      <c r="C1355" s="44">
        <v>1242.54</v>
      </c>
      <c r="D1355" s="19">
        <v>180.53999999999996</v>
      </c>
    </row>
    <row r="1356" spans="1:4" x14ac:dyDescent="0.3">
      <c r="A1356" s="37" t="s">
        <v>38916</v>
      </c>
      <c r="B1356" s="44">
        <v>16591</v>
      </c>
      <c r="C1356" s="44">
        <v>19411.469999999998</v>
      </c>
      <c r="D1356" s="19">
        <v>2820.4699999999975</v>
      </c>
    </row>
    <row r="1357" spans="1:4" x14ac:dyDescent="0.3">
      <c r="A1357" s="37" t="s">
        <v>38918</v>
      </c>
      <c r="B1357" s="44">
        <v>28341</v>
      </c>
      <c r="C1357" s="44">
        <v>33158.97</v>
      </c>
      <c r="D1357" s="19">
        <v>4817.9699999999993</v>
      </c>
    </row>
    <row r="1358" spans="1:4" x14ac:dyDescent="0.3">
      <c r="A1358" s="37" t="s">
        <v>38920</v>
      </c>
      <c r="B1358" s="44">
        <v>2598</v>
      </c>
      <c r="C1358" s="44">
        <v>3039.66</v>
      </c>
      <c r="D1358" s="19">
        <v>441.65999999999985</v>
      </c>
    </row>
    <row r="1359" spans="1:4" x14ac:dyDescent="0.3">
      <c r="A1359" s="37" t="s">
        <v>38922</v>
      </c>
      <c r="B1359" s="44">
        <v>1770</v>
      </c>
      <c r="C1359" s="44">
        <v>2070.8999999999996</v>
      </c>
      <c r="D1359" s="19">
        <v>300.89999999999986</v>
      </c>
    </row>
    <row r="1360" spans="1:4" x14ac:dyDescent="0.3">
      <c r="A1360" s="37" t="s">
        <v>38932</v>
      </c>
      <c r="B1360" s="44">
        <v>3955</v>
      </c>
      <c r="C1360" s="44">
        <v>4627.3499999999995</v>
      </c>
      <c r="D1360" s="19">
        <v>672.34999999999945</v>
      </c>
    </row>
    <row r="1361" spans="1:4" x14ac:dyDescent="0.3">
      <c r="A1361" s="37" t="s">
        <v>38934</v>
      </c>
      <c r="B1361" s="44">
        <v>3509</v>
      </c>
      <c r="C1361" s="44">
        <v>4105.53</v>
      </c>
      <c r="D1361" s="19">
        <v>596.52999999999975</v>
      </c>
    </row>
    <row r="1362" spans="1:4" x14ac:dyDescent="0.3">
      <c r="A1362" s="37" t="s">
        <v>39163</v>
      </c>
      <c r="B1362" s="44">
        <v>11692</v>
      </c>
      <c r="C1362" s="44">
        <v>13679.64</v>
      </c>
      <c r="D1362" s="19">
        <v>1987.6399999999994</v>
      </c>
    </row>
    <row r="1363" spans="1:4" x14ac:dyDescent="0.3">
      <c r="A1363" s="37" t="s">
        <v>39139</v>
      </c>
      <c r="B1363" s="44">
        <v>74260</v>
      </c>
      <c r="C1363" s="44">
        <v>92268.05</v>
      </c>
      <c r="D1363" s="19">
        <v>18008.049999999996</v>
      </c>
    </row>
    <row r="1364" spans="1:4" x14ac:dyDescent="0.3">
      <c r="A1364" s="37" t="s">
        <v>39013</v>
      </c>
      <c r="B1364" s="44">
        <v>9447</v>
      </c>
      <c r="C1364" s="44">
        <v>11052.99</v>
      </c>
      <c r="D1364" s="19">
        <v>1605.9899999999998</v>
      </c>
    </row>
    <row r="1365" spans="1:4" x14ac:dyDescent="0.3">
      <c r="A1365" s="37" t="s">
        <v>38985</v>
      </c>
      <c r="B1365" s="44">
        <v>220545</v>
      </c>
      <c r="C1365" s="44">
        <v>258037.65000000002</v>
      </c>
      <c r="D1365" s="19">
        <v>37492.650000000009</v>
      </c>
    </row>
    <row r="1366" spans="1:4" x14ac:dyDescent="0.3">
      <c r="A1366" s="37" t="s">
        <v>38928</v>
      </c>
      <c r="B1366" s="44">
        <v>11808</v>
      </c>
      <c r="C1366" s="44">
        <v>13815.359999999999</v>
      </c>
      <c r="D1366" s="19">
        <v>2007.3599999999983</v>
      </c>
    </row>
    <row r="1367" spans="1:4" x14ac:dyDescent="0.3">
      <c r="A1367" s="37" t="s">
        <v>38940</v>
      </c>
      <c r="B1367" s="44">
        <v>3334</v>
      </c>
      <c r="C1367" s="44">
        <v>5967.8600000000006</v>
      </c>
      <c r="D1367" s="19">
        <v>2633.86</v>
      </c>
    </row>
    <row r="1368" spans="1:4" x14ac:dyDescent="0.3">
      <c r="A1368" s="37" t="s">
        <v>38946</v>
      </c>
      <c r="B1368" s="44">
        <v>443071</v>
      </c>
      <c r="C1368" s="44">
        <v>518393.06999999995</v>
      </c>
      <c r="D1368" s="19">
        <v>75322.069999999949</v>
      </c>
    </row>
    <row r="1369" spans="1:4" x14ac:dyDescent="0.3">
      <c r="A1369" s="37" t="s">
        <v>38960</v>
      </c>
      <c r="B1369" s="44">
        <v>109104</v>
      </c>
      <c r="C1369" s="44">
        <v>127651.68</v>
      </c>
      <c r="D1369" s="19">
        <v>18547.679999999993</v>
      </c>
    </row>
    <row r="1370" spans="1:4" x14ac:dyDescent="0.3">
      <c r="A1370" s="37" t="s">
        <v>38961</v>
      </c>
      <c r="B1370" s="44">
        <v>234118</v>
      </c>
      <c r="C1370" s="44">
        <v>289884.14</v>
      </c>
      <c r="D1370" s="19">
        <v>55766.139999999985</v>
      </c>
    </row>
    <row r="1371" spans="1:4" x14ac:dyDescent="0.3">
      <c r="A1371" s="37" t="s">
        <v>38948</v>
      </c>
      <c r="B1371" s="44">
        <v>29757</v>
      </c>
      <c r="C1371" s="44">
        <v>34815.689999999995</v>
      </c>
      <c r="D1371" s="19">
        <v>5058.6899999999951</v>
      </c>
    </row>
    <row r="1372" spans="1:4" x14ac:dyDescent="0.3">
      <c r="A1372" s="37" t="s">
        <v>38950</v>
      </c>
      <c r="B1372" s="44">
        <v>5850</v>
      </c>
      <c r="C1372" s="44">
        <v>6844.5</v>
      </c>
      <c r="D1372" s="19">
        <v>994.5</v>
      </c>
    </row>
    <row r="1373" spans="1:4" x14ac:dyDescent="0.3">
      <c r="A1373" s="37" t="s">
        <v>38952</v>
      </c>
      <c r="B1373" s="44">
        <v>2362</v>
      </c>
      <c r="C1373" s="44">
        <v>2763.54</v>
      </c>
      <c r="D1373" s="19">
        <v>401.53999999999996</v>
      </c>
    </row>
    <row r="1374" spans="1:4" x14ac:dyDescent="0.3">
      <c r="A1374" s="37" t="s">
        <v>38954</v>
      </c>
      <c r="B1374" s="44">
        <v>20793</v>
      </c>
      <c r="C1374" s="44">
        <v>24327.809999999998</v>
      </c>
      <c r="D1374" s="19">
        <v>3534.8099999999977</v>
      </c>
    </row>
    <row r="1375" spans="1:4" x14ac:dyDescent="0.3">
      <c r="A1375" s="37" t="s">
        <v>38956</v>
      </c>
      <c r="B1375" s="44">
        <v>15352</v>
      </c>
      <c r="C1375" s="44">
        <v>17961.84</v>
      </c>
      <c r="D1375" s="19">
        <v>2609.84</v>
      </c>
    </row>
    <row r="1376" spans="1:4" x14ac:dyDescent="0.3">
      <c r="A1376" s="37" t="s">
        <v>38958</v>
      </c>
      <c r="B1376" s="44">
        <v>41340</v>
      </c>
      <c r="C1376" s="44">
        <v>48367.799999999996</v>
      </c>
      <c r="D1376" s="19">
        <v>7027.7999999999956</v>
      </c>
    </row>
    <row r="1377" spans="1:4" x14ac:dyDescent="0.3">
      <c r="A1377" s="37" t="s">
        <v>38963</v>
      </c>
      <c r="B1377" s="44">
        <v>181062</v>
      </c>
      <c r="C1377" s="44">
        <v>211842.53999999998</v>
      </c>
      <c r="D1377" s="19">
        <v>30780.539999999983</v>
      </c>
    </row>
    <row r="1378" spans="1:4" x14ac:dyDescent="0.3">
      <c r="A1378" s="37" t="s">
        <v>38995</v>
      </c>
      <c r="B1378" s="44">
        <v>10472</v>
      </c>
      <c r="C1378" s="44">
        <v>12252.24</v>
      </c>
      <c r="D1378" s="19">
        <v>1780.2399999999998</v>
      </c>
    </row>
    <row r="1379" spans="1:4" x14ac:dyDescent="0.3">
      <c r="A1379" s="37" t="s">
        <v>39141</v>
      </c>
      <c r="B1379" s="44">
        <v>636</v>
      </c>
      <c r="C1379" s="44">
        <v>744.12</v>
      </c>
      <c r="D1379" s="19">
        <v>108.12</v>
      </c>
    </row>
    <row r="1380" spans="1:4" x14ac:dyDescent="0.3">
      <c r="A1380" s="37" t="s">
        <v>38969</v>
      </c>
      <c r="B1380" s="44">
        <v>11688</v>
      </c>
      <c r="C1380" s="44">
        <v>13674.96</v>
      </c>
      <c r="D1380" s="19">
        <v>1986.9599999999991</v>
      </c>
    </row>
    <row r="1381" spans="1:4" x14ac:dyDescent="0.3">
      <c r="A1381" s="37" t="s">
        <v>38971</v>
      </c>
      <c r="B1381" s="44">
        <v>33068</v>
      </c>
      <c r="C1381" s="44">
        <v>38689.56</v>
      </c>
      <c r="D1381" s="19">
        <v>5621.5599999999977</v>
      </c>
    </row>
    <row r="1382" spans="1:4" x14ac:dyDescent="0.3">
      <c r="A1382" s="37" t="s">
        <v>38973</v>
      </c>
      <c r="B1382" s="44">
        <v>2127</v>
      </c>
      <c r="C1382" s="44">
        <v>2488.59</v>
      </c>
      <c r="D1382" s="19">
        <v>361.59000000000015</v>
      </c>
    </row>
    <row r="1383" spans="1:4" x14ac:dyDescent="0.3">
      <c r="A1383" s="45" t="s">
        <v>338</v>
      </c>
      <c r="B1383" s="44">
        <v>83590406</v>
      </c>
      <c r="C1383" s="44">
        <v>88989863.319999993</v>
      </c>
      <c r="D1383" s="19">
        <v>5399457.3200000003</v>
      </c>
    </row>
    <row r="1384" spans="1:4" x14ac:dyDescent="0.3">
      <c r="A1384" s="46" t="s">
        <v>296</v>
      </c>
      <c r="B1384" s="44">
        <v>27448783</v>
      </c>
      <c r="C1384" s="44">
        <v>29907661</v>
      </c>
      <c r="D1384" s="19">
        <v>2458878</v>
      </c>
    </row>
    <row r="1385" spans="1:4" x14ac:dyDescent="0.3">
      <c r="A1385" s="49" t="s">
        <v>308</v>
      </c>
      <c r="B1385" s="44">
        <v>967966</v>
      </c>
      <c r="C1385" s="44">
        <v>1019046</v>
      </c>
      <c r="D1385" s="19">
        <v>51080</v>
      </c>
    </row>
    <row r="1386" spans="1:4" x14ac:dyDescent="0.3">
      <c r="A1386" s="49" t="s">
        <v>313</v>
      </c>
      <c r="B1386" s="44">
        <v>2993342</v>
      </c>
      <c r="C1386" s="44">
        <v>3704162</v>
      </c>
      <c r="D1386" s="19">
        <v>710820</v>
      </c>
    </row>
    <row r="1387" spans="1:4" x14ac:dyDescent="0.3">
      <c r="A1387" s="49" t="s">
        <v>310</v>
      </c>
      <c r="B1387" s="44">
        <v>1574640</v>
      </c>
      <c r="C1387" s="44">
        <v>3421440</v>
      </c>
      <c r="D1387" s="19">
        <v>1846800</v>
      </c>
    </row>
    <row r="1388" spans="1:4" x14ac:dyDescent="0.3">
      <c r="A1388" s="49" t="s">
        <v>300</v>
      </c>
      <c r="B1388" s="44">
        <v>4546408</v>
      </c>
      <c r="C1388" s="44">
        <v>4546408</v>
      </c>
      <c r="D1388" s="19">
        <v>0</v>
      </c>
    </row>
    <row r="1389" spans="1:4" x14ac:dyDescent="0.3">
      <c r="A1389" s="49" t="s">
        <v>309</v>
      </c>
      <c r="B1389" s="44">
        <v>62156</v>
      </c>
      <c r="C1389" s="44">
        <v>32636</v>
      </c>
      <c r="D1389" s="19">
        <v>-29520</v>
      </c>
    </row>
    <row r="1390" spans="1:4" x14ac:dyDescent="0.3">
      <c r="A1390" s="49" t="s">
        <v>311</v>
      </c>
      <c r="B1390" s="44">
        <v>524880</v>
      </c>
      <c r="C1390" s="44">
        <v>570240</v>
      </c>
      <c r="D1390" s="19">
        <v>45360</v>
      </c>
    </row>
    <row r="1391" spans="1:4" x14ac:dyDescent="0.3">
      <c r="A1391" s="49" t="s">
        <v>307</v>
      </c>
      <c r="B1391" s="44">
        <v>3270186</v>
      </c>
      <c r="C1391" s="44">
        <v>2897225</v>
      </c>
      <c r="D1391" s="19">
        <v>-372961</v>
      </c>
    </row>
    <row r="1392" spans="1:4" x14ac:dyDescent="0.3">
      <c r="A1392" s="49" t="s">
        <v>306</v>
      </c>
      <c r="B1392" s="44">
        <v>1975569</v>
      </c>
      <c r="C1392" s="44">
        <v>2113696</v>
      </c>
      <c r="D1392" s="19">
        <v>138127</v>
      </c>
    </row>
    <row r="1393" spans="1:4" x14ac:dyDescent="0.3">
      <c r="A1393" s="49" t="s">
        <v>302</v>
      </c>
      <c r="B1393" s="44">
        <v>9212780</v>
      </c>
      <c r="C1393" s="44">
        <v>9212780</v>
      </c>
      <c r="D1393" s="19">
        <v>0</v>
      </c>
    </row>
    <row r="1394" spans="1:4" x14ac:dyDescent="0.3">
      <c r="A1394" s="49" t="s">
        <v>303</v>
      </c>
      <c r="B1394" s="44">
        <v>438041</v>
      </c>
      <c r="C1394" s="44">
        <v>616405</v>
      </c>
      <c r="D1394" s="19">
        <v>178364</v>
      </c>
    </row>
    <row r="1395" spans="1:4" x14ac:dyDescent="0.3">
      <c r="A1395" s="49" t="s">
        <v>304</v>
      </c>
      <c r="B1395" s="44">
        <v>1323753</v>
      </c>
      <c r="C1395" s="44">
        <v>1133561</v>
      </c>
      <c r="D1395" s="19">
        <v>-190192</v>
      </c>
    </row>
    <row r="1396" spans="1:4" x14ac:dyDescent="0.3">
      <c r="A1396" s="49" t="s">
        <v>298</v>
      </c>
      <c r="B1396" s="44">
        <v>0</v>
      </c>
      <c r="C1396" s="44">
        <v>81000</v>
      </c>
      <c r="D1396" s="19">
        <v>81000</v>
      </c>
    </row>
    <row r="1397" spans="1:4" x14ac:dyDescent="0.3">
      <c r="A1397" s="49" t="s">
        <v>295</v>
      </c>
      <c r="B1397" s="44">
        <v>559062</v>
      </c>
      <c r="C1397" s="44">
        <v>559062</v>
      </c>
      <c r="D1397" s="19">
        <v>0</v>
      </c>
    </row>
    <row r="1398" spans="1:4" x14ac:dyDescent="0.3">
      <c r="A1398" s="46" t="s">
        <v>1</v>
      </c>
      <c r="B1398" s="44">
        <v>42918222</v>
      </c>
      <c r="C1398" s="44">
        <v>43319735</v>
      </c>
      <c r="D1398" s="19">
        <v>401513</v>
      </c>
    </row>
    <row r="1399" spans="1:4" x14ac:dyDescent="0.3">
      <c r="A1399" s="49" t="s">
        <v>39158</v>
      </c>
      <c r="B1399" s="44">
        <v>399094</v>
      </c>
      <c r="C1399" s="44">
        <v>627956</v>
      </c>
      <c r="D1399" s="19">
        <v>228862</v>
      </c>
    </row>
    <row r="1400" spans="1:4" x14ac:dyDescent="0.3">
      <c r="A1400" s="49" t="s">
        <v>38852</v>
      </c>
      <c r="B1400" s="44">
        <v>1473230</v>
      </c>
      <c r="C1400" s="44">
        <v>1011966</v>
      </c>
      <c r="D1400" s="19">
        <v>-461264</v>
      </c>
    </row>
    <row r="1401" spans="1:4" x14ac:dyDescent="0.3">
      <c r="A1401" s="49" t="s">
        <v>363</v>
      </c>
      <c r="B1401" s="44">
        <v>428296</v>
      </c>
      <c r="C1401" s="44">
        <v>213972</v>
      </c>
      <c r="D1401" s="19">
        <v>-214324</v>
      </c>
    </row>
    <row r="1402" spans="1:4" x14ac:dyDescent="0.3">
      <c r="A1402" s="49" t="s">
        <v>13</v>
      </c>
      <c r="B1402" s="44">
        <v>48670</v>
      </c>
      <c r="C1402" s="44">
        <v>47555</v>
      </c>
      <c r="D1402" s="19">
        <v>-1115</v>
      </c>
    </row>
    <row r="1403" spans="1:4" x14ac:dyDescent="0.3">
      <c r="A1403" s="49" t="s">
        <v>15</v>
      </c>
      <c r="B1403" s="44">
        <v>116808</v>
      </c>
      <c r="C1403" s="44">
        <v>114684</v>
      </c>
      <c r="D1403" s="19">
        <v>-2124</v>
      </c>
    </row>
    <row r="1404" spans="1:4" x14ac:dyDescent="0.3">
      <c r="A1404" s="49" t="s">
        <v>39159</v>
      </c>
      <c r="B1404" s="44">
        <v>19468</v>
      </c>
      <c r="C1404" s="44">
        <v>26002</v>
      </c>
      <c r="D1404" s="19">
        <v>6534</v>
      </c>
    </row>
    <row r="1405" spans="1:4" x14ac:dyDescent="0.3">
      <c r="A1405" s="49" t="s">
        <v>18</v>
      </c>
      <c r="B1405" s="44">
        <v>0</v>
      </c>
      <c r="C1405" s="44">
        <v>0</v>
      </c>
      <c r="D1405" s="19">
        <v>0</v>
      </c>
    </row>
    <row r="1406" spans="1:4" x14ac:dyDescent="0.3">
      <c r="A1406" s="49" t="s">
        <v>39160</v>
      </c>
      <c r="B1406" s="44">
        <v>438030</v>
      </c>
      <c r="C1406" s="44">
        <v>939465</v>
      </c>
      <c r="D1406" s="19">
        <v>501435</v>
      </c>
    </row>
    <row r="1407" spans="1:4" x14ac:dyDescent="0.3">
      <c r="A1407" s="49" t="s">
        <v>25</v>
      </c>
      <c r="B1407" s="44">
        <v>0</v>
      </c>
      <c r="C1407" s="44">
        <v>0</v>
      </c>
      <c r="D1407" s="19">
        <v>0</v>
      </c>
    </row>
    <row r="1408" spans="1:4" x14ac:dyDescent="0.3">
      <c r="A1408" s="49" t="s">
        <v>27</v>
      </c>
      <c r="B1408" s="44">
        <v>576444</v>
      </c>
      <c r="C1408" s="44">
        <v>576444</v>
      </c>
      <c r="D1408" s="19">
        <v>0</v>
      </c>
    </row>
    <row r="1409" spans="1:4" x14ac:dyDescent="0.3">
      <c r="A1409" s="49" t="s">
        <v>29</v>
      </c>
      <c r="B1409" s="44">
        <v>1117425</v>
      </c>
      <c r="C1409" s="44">
        <v>1117425</v>
      </c>
      <c r="D1409" s="19">
        <v>0</v>
      </c>
    </row>
    <row r="1410" spans="1:4" x14ac:dyDescent="0.3">
      <c r="A1410" s="49" t="s">
        <v>33</v>
      </c>
      <c r="B1410" s="44">
        <v>223485</v>
      </c>
      <c r="C1410" s="44">
        <v>296520</v>
      </c>
      <c r="D1410" s="19">
        <v>73035</v>
      </c>
    </row>
    <row r="1411" spans="1:4" x14ac:dyDescent="0.3">
      <c r="A1411" s="49" t="s">
        <v>35</v>
      </c>
      <c r="B1411" s="44">
        <v>33892452</v>
      </c>
      <c r="C1411" s="44">
        <v>33892452</v>
      </c>
      <c r="D1411" s="19">
        <v>0</v>
      </c>
    </row>
    <row r="1412" spans="1:4" x14ac:dyDescent="0.3">
      <c r="A1412" s="49" t="s">
        <v>39</v>
      </c>
      <c r="B1412" s="44">
        <v>1026380</v>
      </c>
      <c r="C1412" s="44">
        <v>1026380</v>
      </c>
      <c r="D1412" s="19">
        <v>0</v>
      </c>
    </row>
    <row r="1413" spans="1:4" x14ac:dyDescent="0.3">
      <c r="A1413" s="49" t="s">
        <v>41</v>
      </c>
      <c r="B1413" s="44">
        <v>1029192</v>
      </c>
      <c r="C1413" s="44">
        <v>1299666</v>
      </c>
      <c r="D1413" s="19">
        <v>270474</v>
      </c>
    </row>
    <row r="1414" spans="1:4" x14ac:dyDescent="0.3">
      <c r="A1414" s="49" t="s">
        <v>43</v>
      </c>
      <c r="B1414" s="44">
        <v>60008</v>
      </c>
      <c r="C1414" s="44">
        <v>60008</v>
      </c>
      <c r="D1414" s="19">
        <v>0</v>
      </c>
    </row>
    <row r="1415" spans="1:4" x14ac:dyDescent="0.3">
      <c r="A1415" s="49" t="s">
        <v>45</v>
      </c>
      <c r="B1415" s="44">
        <v>2069240</v>
      </c>
      <c r="C1415" s="44">
        <v>2069240</v>
      </c>
      <c r="D1415" s="19">
        <v>0</v>
      </c>
    </row>
    <row r="1416" spans="1:4" x14ac:dyDescent="0.3">
      <c r="A1416" s="46" t="s">
        <v>39165</v>
      </c>
      <c r="B1416" s="44">
        <v>13223401</v>
      </c>
      <c r="C1416" s="44">
        <v>15762467.319999998</v>
      </c>
      <c r="D1416" s="19">
        <v>2539066.3199999998</v>
      </c>
    </row>
    <row r="1417" spans="1:4" x14ac:dyDescent="0.3">
      <c r="A1417" s="37" t="s">
        <v>39140</v>
      </c>
      <c r="B1417" s="44">
        <v>148896</v>
      </c>
      <c r="C1417" s="44">
        <v>202498.56</v>
      </c>
      <c r="D1417" s="19">
        <v>53602.560000000005</v>
      </c>
    </row>
    <row r="1418" spans="1:4" x14ac:dyDescent="0.3">
      <c r="A1418" s="37" t="s">
        <v>39087</v>
      </c>
      <c r="B1418" s="44">
        <v>5035</v>
      </c>
      <c r="C1418" s="44">
        <v>5890.95</v>
      </c>
      <c r="D1418" s="19">
        <v>855.94999999999982</v>
      </c>
    </row>
    <row r="1419" spans="1:4" x14ac:dyDescent="0.3">
      <c r="A1419" s="37" t="s">
        <v>38872</v>
      </c>
      <c r="B1419" s="44">
        <v>454650</v>
      </c>
      <c r="C1419" s="44">
        <v>482968.19999999995</v>
      </c>
      <c r="D1419" s="19">
        <v>28318.200000000004</v>
      </c>
    </row>
    <row r="1420" spans="1:4" x14ac:dyDescent="0.3">
      <c r="A1420" s="37" t="s">
        <v>38874</v>
      </c>
      <c r="B1420" s="44">
        <v>79380</v>
      </c>
      <c r="C1420" s="44">
        <v>92874.599999999991</v>
      </c>
      <c r="D1420" s="19">
        <v>13494.599999999991</v>
      </c>
    </row>
    <row r="1421" spans="1:4" x14ac:dyDescent="0.3">
      <c r="A1421" s="37" t="s">
        <v>38876</v>
      </c>
      <c r="B1421" s="44">
        <v>9800</v>
      </c>
      <c r="C1421" s="44">
        <v>11466</v>
      </c>
      <c r="D1421" s="19">
        <v>1666</v>
      </c>
    </row>
    <row r="1422" spans="1:4" x14ac:dyDescent="0.3">
      <c r="A1422" s="37" t="s">
        <v>39009</v>
      </c>
      <c r="B1422" s="44">
        <v>27072</v>
      </c>
      <c r="C1422" s="44">
        <v>31674.239999999998</v>
      </c>
      <c r="D1422" s="19">
        <v>4602.239999999998</v>
      </c>
    </row>
    <row r="1423" spans="1:4" x14ac:dyDescent="0.3">
      <c r="A1423" s="37" t="s">
        <v>38878</v>
      </c>
      <c r="B1423" s="44">
        <v>14928</v>
      </c>
      <c r="C1423" s="44">
        <v>17465.759999999998</v>
      </c>
      <c r="D1423" s="19">
        <v>2537.7599999999984</v>
      </c>
    </row>
    <row r="1424" spans="1:4" x14ac:dyDescent="0.3">
      <c r="A1424" s="37" t="s">
        <v>38880</v>
      </c>
      <c r="B1424" s="44">
        <v>1114</v>
      </c>
      <c r="C1424" s="44">
        <v>1303.3799999999999</v>
      </c>
      <c r="D1424" s="19">
        <v>189.37999999999988</v>
      </c>
    </row>
    <row r="1425" spans="1:4" x14ac:dyDescent="0.3">
      <c r="A1425" s="37" t="s">
        <v>39052</v>
      </c>
      <c r="B1425" s="44">
        <v>5237</v>
      </c>
      <c r="C1425" s="44">
        <v>6127.29</v>
      </c>
      <c r="D1425" s="19">
        <v>890.29</v>
      </c>
    </row>
    <row r="1426" spans="1:4" x14ac:dyDescent="0.3">
      <c r="A1426" s="37" t="s">
        <v>38979</v>
      </c>
      <c r="B1426" s="44">
        <v>410952</v>
      </c>
      <c r="C1426" s="44">
        <v>480813.84</v>
      </c>
      <c r="D1426" s="19">
        <v>69861.840000000026</v>
      </c>
    </row>
    <row r="1427" spans="1:4" x14ac:dyDescent="0.3">
      <c r="A1427" s="37" t="s">
        <v>38910</v>
      </c>
      <c r="B1427" s="44">
        <v>181155</v>
      </c>
      <c r="C1427" s="44">
        <v>211951.35</v>
      </c>
      <c r="D1427" s="19">
        <v>30796.349999999995</v>
      </c>
    </row>
    <row r="1428" spans="1:4" x14ac:dyDescent="0.3">
      <c r="A1428" s="37" t="s">
        <v>38886</v>
      </c>
      <c r="B1428" s="44">
        <v>70980</v>
      </c>
      <c r="C1428" s="44">
        <v>83046.600000000006</v>
      </c>
      <c r="D1428" s="19">
        <v>12066.599999999991</v>
      </c>
    </row>
    <row r="1429" spans="1:4" x14ac:dyDescent="0.3">
      <c r="A1429" s="37" t="s">
        <v>38888</v>
      </c>
      <c r="B1429" s="44">
        <v>44860</v>
      </c>
      <c r="C1429" s="44">
        <v>52486.2</v>
      </c>
      <c r="D1429" s="19">
        <v>7626.2000000000007</v>
      </c>
    </row>
    <row r="1430" spans="1:4" x14ac:dyDescent="0.3">
      <c r="A1430" s="37" t="s">
        <v>38890</v>
      </c>
      <c r="B1430" s="44">
        <v>138168</v>
      </c>
      <c r="C1430" s="44">
        <v>161656.56</v>
      </c>
      <c r="D1430" s="19">
        <v>23488.55999999999</v>
      </c>
    </row>
    <row r="1431" spans="1:4" x14ac:dyDescent="0.3">
      <c r="A1431" s="37" t="s">
        <v>38892</v>
      </c>
      <c r="B1431" s="44">
        <v>129440</v>
      </c>
      <c r="C1431" s="44">
        <v>151444.79999999999</v>
      </c>
      <c r="D1431" s="19">
        <v>22004.799999999985</v>
      </c>
    </row>
    <row r="1432" spans="1:4" x14ac:dyDescent="0.3">
      <c r="A1432" s="37" t="s">
        <v>38894</v>
      </c>
      <c r="B1432" s="44">
        <v>1475488</v>
      </c>
      <c r="C1432" s="44">
        <v>1726320.9600000002</v>
      </c>
      <c r="D1432" s="19">
        <v>250832.96000000008</v>
      </c>
    </row>
    <row r="1433" spans="1:4" x14ac:dyDescent="0.3">
      <c r="A1433" s="37" t="s">
        <v>38895</v>
      </c>
      <c r="B1433" s="44">
        <v>517766</v>
      </c>
      <c r="C1433" s="44">
        <v>824951.97999999986</v>
      </c>
      <c r="D1433" s="19">
        <v>307185.98</v>
      </c>
    </row>
    <row r="1434" spans="1:4" x14ac:dyDescent="0.3">
      <c r="A1434" s="37" t="s">
        <v>38897</v>
      </c>
      <c r="B1434" s="44">
        <v>120807</v>
      </c>
      <c r="C1434" s="44">
        <v>141344.19</v>
      </c>
      <c r="D1434" s="19">
        <v>20537.190000000002</v>
      </c>
    </row>
    <row r="1435" spans="1:4" x14ac:dyDescent="0.3">
      <c r="A1435" s="37" t="s">
        <v>38898</v>
      </c>
      <c r="B1435" s="44">
        <v>106275</v>
      </c>
      <c r="C1435" s="44">
        <v>179888.15</v>
      </c>
      <c r="D1435" s="19">
        <v>73613.149999999994</v>
      </c>
    </row>
    <row r="1436" spans="1:4" x14ac:dyDescent="0.3">
      <c r="A1436" s="37" t="s">
        <v>38912</v>
      </c>
      <c r="B1436" s="44">
        <v>48034</v>
      </c>
      <c r="C1436" s="44">
        <v>56199.78</v>
      </c>
      <c r="D1436" s="19">
        <v>8165.779999999997</v>
      </c>
    </row>
    <row r="1437" spans="1:4" x14ac:dyDescent="0.3">
      <c r="A1437" s="37" t="s">
        <v>38914</v>
      </c>
      <c r="B1437" s="44">
        <v>47192</v>
      </c>
      <c r="C1437" s="44">
        <v>55214.639999999992</v>
      </c>
      <c r="D1437" s="19">
        <v>8022.639999999994</v>
      </c>
    </row>
    <row r="1438" spans="1:4" x14ac:dyDescent="0.3">
      <c r="A1438" s="37" t="s">
        <v>38900</v>
      </c>
      <c r="B1438" s="44">
        <v>47817</v>
      </c>
      <c r="C1438" s="44">
        <v>55945.889999999992</v>
      </c>
      <c r="D1438" s="19">
        <v>8128.8899999999921</v>
      </c>
    </row>
    <row r="1439" spans="1:4" x14ac:dyDescent="0.3">
      <c r="A1439" s="37" t="s">
        <v>39089</v>
      </c>
      <c r="B1439" s="44">
        <v>14170</v>
      </c>
      <c r="C1439" s="44">
        <v>16578.899999999998</v>
      </c>
      <c r="D1439" s="19">
        <v>2408.8999999999978</v>
      </c>
    </row>
    <row r="1440" spans="1:4" x14ac:dyDescent="0.3">
      <c r="A1440" s="37" t="s">
        <v>38902</v>
      </c>
      <c r="B1440" s="44">
        <v>62502</v>
      </c>
      <c r="C1440" s="44">
        <v>73127.34</v>
      </c>
      <c r="D1440" s="19">
        <v>10625.339999999995</v>
      </c>
    </row>
    <row r="1441" spans="1:4" x14ac:dyDescent="0.3">
      <c r="A1441" s="37" t="s">
        <v>38904</v>
      </c>
      <c r="B1441" s="44">
        <v>22671</v>
      </c>
      <c r="C1441" s="44">
        <v>26525.07</v>
      </c>
      <c r="D1441" s="19">
        <v>3854.0699999999997</v>
      </c>
    </row>
    <row r="1442" spans="1:4" x14ac:dyDescent="0.3">
      <c r="A1442" s="37" t="s">
        <v>38906</v>
      </c>
      <c r="B1442" s="44">
        <v>19502</v>
      </c>
      <c r="C1442" s="44">
        <v>22817.34</v>
      </c>
      <c r="D1442" s="19">
        <v>3315.34</v>
      </c>
    </row>
    <row r="1443" spans="1:4" x14ac:dyDescent="0.3">
      <c r="A1443" s="37" t="s">
        <v>38908</v>
      </c>
      <c r="B1443" s="44">
        <v>10089</v>
      </c>
      <c r="C1443" s="44">
        <v>11804.13</v>
      </c>
      <c r="D1443" s="19">
        <v>1715.1299999999992</v>
      </c>
    </row>
    <row r="1444" spans="1:4" x14ac:dyDescent="0.3">
      <c r="A1444" s="37" t="s">
        <v>38918</v>
      </c>
      <c r="B1444" s="44">
        <v>273963</v>
      </c>
      <c r="C1444" s="44">
        <v>320536.70999999996</v>
      </c>
      <c r="D1444" s="19">
        <v>46573.709999999977</v>
      </c>
    </row>
    <row r="1445" spans="1:4" x14ac:dyDescent="0.3">
      <c r="A1445" s="37" t="s">
        <v>38920</v>
      </c>
      <c r="B1445" s="44">
        <v>2598</v>
      </c>
      <c r="C1445" s="44">
        <v>3039.66</v>
      </c>
      <c r="D1445" s="19">
        <v>441.65999999999985</v>
      </c>
    </row>
    <row r="1446" spans="1:4" x14ac:dyDescent="0.3">
      <c r="A1446" s="37" t="s">
        <v>38922</v>
      </c>
      <c r="B1446" s="44">
        <v>41300</v>
      </c>
      <c r="C1446" s="44">
        <v>48320.999999999993</v>
      </c>
      <c r="D1446" s="19">
        <v>7020.9999999999936</v>
      </c>
    </row>
    <row r="1447" spans="1:4" x14ac:dyDescent="0.3">
      <c r="A1447" s="37" t="s">
        <v>38932</v>
      </c>
      <c r="B1447" s="44">
        <v>19775</v>
      </c>
      <c r="C1447" s="44">
        <v>23136.749999999996</v>
      </c>
      <c r="D1447" s="19">
        <v>3361.7499999999964</v>
      </c>
    </row>
    <row r="1448" spans="1:4" x14ac:dyDescent="0.3">
      <c r="A1448" s="37" t="s">
        <v>38934</v>
      </c>
      <c r="B1448" s="44">
        <v>49126</v>
      </c>
      <c r="C1448" s="44">
        <v>57477.42</v>
      </c>
      <c r="D1448" s="19">
        <v>8351.4199999999983</v>
      </c>
    </row>
    <row r="1449" spans="1:4" x14ac:dyDescent="0.3">
      <c r="A1449" s="37" t="s">
        <v>38926</v>
      </c>
      <c r="B1449" s="44">
        <v>13580</v>
      </c>
      <c r="C1449" s="44">
        <v>15888.599999999999</v>
      </c>
      <c r="D1449" s="19">
        <v>2308.5999999999985</v>
      </c>
    </row>
    <row r="1450" spans="1:4" x14ac:dyDescent="0.3">
      <c r="A1450" s="37" t="s">
        <v>39013</v>
      </c>
      <c r="B1450" s="44">
        <v>9447</v>
      </c>
      <c r="C1450" s="44">
        <v>11052.99</v>
      </c>
      <c r="D1450" s="19">
        <v>1605.9899999999998</v>
      </c>
    </row>
    <row r="1451" spans="1:4" x14ac:dyDescent="0.3">
      <c r="A1451" s="37" t="s">
        <v>38985</v>
      </c>
      <c r="B1451" s="44">
        <v>9802</v>
      </c>
      <c r="C1451" s="44">
        <v>11468.34</v>
      </c>
      <c r="D1451" s="19">
        <v>1666.3400000000001</v>
      </c>
    </row>
    <row r="1452" spans="1:4" x14ac:dyDescent="0.3">
      <c r="A1452" s="37" t="s">
        <v>38928</v>
      </c>
      <c r="B1452" s="44">
        <v>94464</v>
      </c>
      <c r="C1452" s="44">
        <v>110522.87999999999</v>
      </c>
      <c r="D1452" s="19">
        <v>16058.879999999997</v>
      </c>
    </row>
    <row r="1453" spans="1:4" x14ac:dyDescent="0.3">
      <c r="A1453" s="37" t="s">
        <v>38930</v>
      </c>
      <c r="B1453" s="44">
        <v>12400</v>
      </c>
      <c r="C1453" s="44">
        <v>14508</v>
      </c>
      <c r="D1453" s="19">
        <v>2108</v>
      </c>
    </row>
    <row r="1454" spans="1:4" x14ac:dyDescent="0.3">
      <c r="A1454" s="37" t="s">
        <v>39064</v>
      </c>
      <c r="B1454" s="44">
        <v>23584</v>
      </c>
      <c r="C1454" s="44">
        <v>27593.279999999999</v>
      </c>
      <c r="D1454" s="19">
        <v>4009.2799999999988</v>
      </c>
    </row>
    <row r="1455" spans="1:4" x14ac:dyDescent="0.3">
      <c r="A1455" s="37" t="s">
        <v>39015</v>
      </c>
      <c r="B1455" s="44">
        <v>85560</v>
      </c>
      <c r="C1455" s="44">
        <v>100105.20000000001</v>
      </c>
      <c r="D1455" s="19">
        <v>14545.200000000008</v>
      </c>
    </row>
    <row r="1456" spans="1:4" x14ac:dyDescent="0.3">
      <c r="A1456" s="37" t="s">
        <v>38939</v>
      </c>
      <c r="B1456" s="44">
        <v>169725</v>
      </c>
      <c r="C1456" s="44">
        <v>206878.5</v>
      </c>
      <c r="D1456" s="19">
        <v>37153.5</v>
      </c>
    </row>
    <row r="1457" spans="1:4" x14ac:dyDescent="0.3">
      <c r="A1457" s="37" t="s">
        <v>38940</v>
      </c>
      <c r="B1457" s="44">
        <v>65013</v>
      </c>
      <c r="C1457" s="44">
        <v>86400.61</v>
      </c>
      <c r="D1457" s="19">
        <v>21387.609999999997</v>
      </c>
    </row>
    <row r="1458" spans="1:4" x14ac:dyDescent="0.3">
      <c r="A1458" s="37" t="s">
        <v>38944</v>
      </c>
      <c r="B1458" s="44">
        <v>863268</v>
      </c>
      <c r="C1458" s="44">
        <v>1010023.56</v>
      </c>
      <c r="D1458" s="19">
        <v>146755.55999999994</v>
      </c>
    </row>
    <row r="1459" spans="1:4" x14ac:dyDescent="0.3">
      <c r="A1459" s="37" t="s">
        <v>38946</v>
      </c>
      <c r="B1459" s="44">
        <v>3637150</v>
      </c>
      <c r="C1459" s="44">
        <v>4255465.5</v>
      </c>
      <c r="D1459" s="19">
        <v>618315.49999999953</v>
      </c>
    </row>
    <row r="1460" spans="1:4" x14ac:dyDescent="0.3">
      <c r="A1460" s="37" t="s">
        <v>38960</v>
      </c>
      <c r="B1460" s="44">
        <v>59098</v>
      </c>
      <c r="C1460" s="44">
        <v>69144.66</v>
      </c>
      <c r="D1460" s="19">
        <v>10046.659999999996</v>
      </c>
    </row>
    <row r="1461" spans="1:4" x14ac:dyDescent="0.3">
      <c r="A1461" s="37" t="s">
        <v>38961</v>
      </c>
      <c r="B1461" s="44">
        <v>157358</v>
      </c>
      <c r="C1461" s="44">
        <v>202531.25999999998</v>
      </c>
      <c r="D1461" s="19">
        <v>45173.26</v>
      </c>
    </row>
    <row r="1462" spans="1:4" x14ac:dyDescent="0.3">
      <c r="A1462" s="37" t="s">
        <v>39001</v>
      </c>
      <c r="B1462" s="44">
        <v>241187</v>
      </c>
      <c r="C1462" s="44">
        <v>282188.78999999998</v>
      </c>
      <c r="D1462" s="19">
        <v>41001.789999999979</v>
      </c>
    </row>
    <row r="1463" spans="1:4" x14ac:dyDescent="0.3">
      <c r="A1463" s="37" t="s">
        <v>38948</v>
      </c>
      <c r="B1463" s="44">
        <v>89271</v>
      </c>
      <c r="C1463" s="44">
        <v>104447.06999999999</v>
      </c>
      <c r="D1463" s="19">
        <v>15176.069999999996</v>
      </c>
    </row>
    <row r="1464" spans="1:4" x14ac:dyDescent="0.3">
      <c r="A1464" s="37" t="s">
        <v>38950</v>
      </c>
      <c r="B1464" s="44">
        <v>31200</v>
      </c>
      <c r="C1464" s="44">
        <v>36504</v>
      </c>
      <c r="D1464" s="19">
        <v>5304</v>
      </c>
    </row>
    <row r="1465" spans="1:4" x14ac:dyDescent="0.3">
      <c r="A1465" s="37" t="s">
        <v>38952</v>
      </c>
      <c r="B1465" s="44">
        <v>2362</v>
      </c>
      <c r="C1465" s="44">
        <v>2763.54</v>
      </c>
      <c r="D1465" s="19">
        <v>401.53999999999996</v>
      </c>
    </row>
    <row r="1466" spans="1:4" x14ac:dyDescent="0.3">
      <c r="A1466" s="37" t="s">
        <v>38954</v>
      </c>
      <c r="B1466" s="44">
        <v>207930</v>
      </c>
      <c r="C1466" s="44">
        <v>243278.09999999998</v>
      </c>
      <c r="D1466" s="19">
        <v>35348.099999999977</v>
      </c>
    </row>
    <row r="1467" spans="1:4" x14ac:dyDescent="0.3">
      <c r="A1467" s="37" t="s">
        <v>38956</v>
      </c>
      <c r="B1467" s="44">
        <v>706192</v>
      </c>
      <c r="C1467" s="44">
        <v>826244.64</v>
      </c>
      <c r="D1467" s="19">
        <v>120052.63999999998</v>
      </c>
    </row>
    <row r="1468" spans="1:4" x14ac:dyDescent="0.3">
      <c r="A1468" s="37" t="s">
        <v>38958</v>
      </c>
      <c r="B1468" s="44">
        <v>727584</v>
      </c>
      <c r="C1468" s="44">
        <v>851273.28</v>
      </c>
      <c r="D1468" s="19">
        <v>123689.28000000001</v>
      </c>
    </row>
    <row r="1469" spans="1:4" x14ac:dyDescent="0.3">
      <c r="A1469" s="37" t="s">
        <v>38989</v>
      </c>
      <c r="B1469" s="44">
        <v>18540</v>
      </c>
      <c r="C1469" s="44">
        <v>21691.8</v>
      </c>
      <c r="D1469" s="19">
        <v>3151.7999999999993</v>
      </c>
    </row>
    <row r="1470" spans="1:4" x14ac:dyDescent="0.3">
      <c r="A1470" s="37" t="s">
        <v>38963</v>
      </c>
      <c r="B1470" s="44">
        <v>25866</v>
      </c>
      <c r="C1470" s="44">
        <v>30263.22</v>
      </c>
      <c r="D1470" s="19">
        <v>4397.22</v>
      </c>
    </row>
    <row r="1471" spans="1:4" x14ac:dyDescent="0.3">
      <c r="A1471" s="37" t="s">
        <v>39003</v>
      </c>
      <c r="B1471" s="44">
        <v>1476</v>
      </c>
      <c r="C1471" s="44">
        <v>1726.9199999999998</v>
      </c>
      <c r="D1471" s="19">
        <v>250.91999999999985</v>
      </c>
    </row>
    <row r="1472" spans="1:4" x14ac:dyDescent="0.3">
      <c r="A1472" s="37" t="s">
        <v>39025</v>
      </c>
      <c r="B1472" s="44">
        <v>1830</v>
      </c>
      <c r="C1472" s="44">
        <v>2141.1</v>
      </c>
      <c r="D1472" s="19">
        <v>311.09999999999991</v>
      </c>
    </row>
    <row r="1473" spans="1:4" x14ac:dyDescent="0.3">
      <c r="A1473" s="37" t="s">
        <v>39021</v>
      </c>
      <c r="B1473" s="44">
        <v>49621</v>
      </c>
      <c r="C1473" s="44">
        <v>58056.57</v>
      </c>
      <c r="D1473" s="19">
        <v>8435.5700000000015</v>
      </c>
    </row>
    <row r="1474" spans="1:4" x14ac:dyDescent="0.3">
      <c r="A1474" s="37" t="s">
        <v>39091</v>
      </c>
      <c r="B1474" s="44">
        <v>1448</v>
      </c>
      <c r="C1474" s="44">
        <v>1694.1599999999999</v>
      </c>
      <c r="D1474" s="19">
        <v>246.15999999999985</v>
      </c>
    </row>
    <row r="1475" spans="1:4" x14ac:dyDescent="0.3">
      <c r="A1475" s="37" t="s">
        <v>39027</v>
      </c>
      <c r="B1475" s="44">
        <v>196524</v>
      </c>
      <c r="C1475" s="44">
        <v>229933.08</v>
      </c>
      <c r="D1475" s="19">
        <v>33409.079999999994</v>
      </c>
    </row>
    <row r="1476" spans="1:4" x14ac:dyDescent="0.3">
      <c r="A1476" s="37" t="s">
        <v>39029</v>
      </c>
      <c r="B1476" s="44">
        <v>15148</v>
      </c>
      <c r="C1476" s="44">
        <v>17723.16</v>
      </c>
      <c r="D1476" s="19">
        <v>2575.16</v>
      </c>
    </row>
    <row r="1477" spans="1:4" x14ac:dyDescent="0.3">
      <c r="A1477" s="37" t="s">
        <v>38995</v>
      </c>
      <c r="B1477" s="44">
        <v>36652</v>
      </c>
      <c r="C1477" s="44">
        <v>42882.84</v>
      </c>
      <c r="D1477" s="19">
        <v>6230.8399999999956</v>
      </c>
    </row>
    <row r="1478" spans="1:4" x14ac:dyDescent="0.3">
      <c r="A1478" s="37" t="s">
        <v>39096</v>
      </c>
      <c r="B1478" s="44">
        <v>16433</v>
      </c>
      <c r="C1478" s="44">
        <v>19226.61</v>
      </c>
      <c r="D1478" s="19">
        <v>2793.6100000000006</v>
      </c>
    </row>
    <row r="1479" spans="1:4" x14ac:dyDescent="0.3">
      <c r="A1479" s="37" t="s">
        <v>39093</v>
      </c>
      <c r="B1479" s="44">
        <v>3208</v>
      </c>
      <c r="C1479" s="44">
        <v>3753.3599999999997</v>
      </c>
      <c r="D1479" s="19">
        <v>545.35999999999967</v>
      </c>
    </row>
    <row r="1480" spans="1:4" x14ac:dyDescent="0.3">
      <c r="A1480" s="37" t="s">
        <v>39145</v>
      </c>
      <c r="B1480" s="44">
        <v>4345</v>
      </c>
      <c r="C1480" s="44">
        <v>5083.6499999999996</v>
      </c>
      <c r="D1480" s="19">
        <v>738.64999999999964</v>
      </c>
    </row>
    <row r="1481" spans="1:4" x14ac:dyDescent="0.3">
      <c r="A1481" s="37" t="s">
        <v>39005</v>
      </c>
      <c r="B1481" s="44">
        <v>54138</v>
      </c>
      <c r="C1481" s="44">
        <v>63341.459999999992</v>
      </c>
      <c r="D1481" s="19">
        <v>9203.4599999999919</v>
      </c>
    </row>
    <row r="1482" spans="1:4" x14ac:dyDescent="0.3">
      <c r="A1482" s="37" t="s">
        <v>39007</v>
      </c>
      <c r="B1482" s="44">
        <v>70270</v>
      </c>
      <c r="C1482" s="44">
        <v>82215.900000000009</v>
      </c>
      <c r="D1482" s="19">
        <v>11945.900000000005</v>
      </c>
    </row>
    <row r="1483" spans="1:4" x14ac:dyDescent="0.3">
      <c r="A1483" s="37" t="s">
        <v>38969</v>
      </c>
      <c r="B1483" s="44">
        <v>335056</v>
      </c>
      <c r="C1483" s="44">
        <v>392015.51999999996</v>
      </c>
      <c r="D1483" s="19">
        <v>56959.519999999968</v>
      </c>
    </row>
    <row r="1484" spans="1:4" x14ac:dyDescent="0.3">
      <c r="A1484" s="37" t="s">
        <v>38971</v>
      </c>
      <c r="B1484" s="44">
        <v>389730</v>
      </c>
      <c r="C1484" s="44">
        <v>455984.1</v>
      </c>
      <c r="D1484" s="19">
        <v>66254.100000000006</v>
      </c>
    </row>
    <row r="1485" spans="1:4" x14ac:dyDescent="0.3">
      <c r="A1485" s="37" t="s">
        <v>38973</v>
      </c>
      <c r="B1485" s="44">
        <v>50339</v>
      </c>
      <c r="C1485" s="44">
        <v>58896.63</v>
      </c>
      <c r="D1485" s="19">
        <v>8557.6299999999974</v>
      </c>
    </row>
    <row r="1486" spans="1:4" x14ac:dyDescent="0.3">
      <c r="A1486" s="37" t="s">
        <v>39046</v>
      </c>
      <c r="B1486" s="44">
        <v>145860</v>
      </c>
      <c r="C1486" s="44">
        <v>170656.2</v>
      </c>
      <c r="D1486" s="19">
        <v>24796.200000000004</v>
      </c>
    </row>
    <row r="1487" spans="1:4" x14ac:dyDescent="0.3">
      <c r="A1487" s="45" t="s">
        <v>2436</v>
      </c>
      <c r="B1487" s="44">
        <v>705272</v>
      </c>
      <c r="C1487" s="44">
        <v>658395.93999999994</v>
      </c>
      <c r="D1487" s="19">
        <v>-46876.06</v>
      </c>
    </row>
    <row r="1488" spans="1:4" x14ac:dyDescent="0.3">
      <c r="A1488" s="46" t="s">
        <v>296</v>
      </c>
      <c r="B1488" s="44">
        <v>701938</v>
      </c>
      <c r="C1488" s="44">
        <v>650361</v>
      </c>
      <c r="D1488" s="19">
        <v>-51577</v>
      </c>
    </row>
    <row r="1489" spans="1:4" x14ac:dyDescent="0.3">
      <c r="A1489" s="49" t="s">
        <v>307</v>
      </c>
      <c r="B1489" s="44">
        <v>324418</v>
      </c>
      <c r="C1489" s="44">
        <v>247673</v>
      </c>
      <c r="D1489" s="19">
        <v>-76745</v>
      </c>
    </row>
    <row r="1490" spans="1:4" x14ac:dyDescent="0.3">
      <c r="A1490" s="49" t="s">
        <v>306</v>
      </c>
      <c r="B1490" s="44">
        <v>377520</v>
      </c>
      <c r="C1490" s="44">
        <v>402688</v>
      </c>
      <c r="D1490" s="19">
        <v>25168</v>
      </c>
    </row>
    <row r="1491" spans="1:4" x14ac:dyDescent="0.3">
      <c r="A1491" s="36" t="s">
        <v>39165</v>
      </c>
      <c r="B1491" s="44">
        <v>3334</v>
      </c>
      <c r="C1491" s="44">
        <v>8034.9400000000005</v>
      </c>
      <c r="D1491" s="19">
        <v>4700.9400000000005</v>
      </c>
    </row>
    <row r="1492" spans="1:4" x14ac:dyDescent="0.3">
      <c r="A1492" s="37" t="s">
        <v>38940</v>
      </c>
      <c r="B1492" s="44">
        <v>3334</v>
      </c>
      <c r="C1492" s="44">
        <v>8034.9400000000005</v>
      </c>
      <c r="D1492" s="19">
        <v>4700.9400000000005</v>
      </c>
    </row>
    <row r="1493" spans="1:4" x14ac:dyDescent="0.3">
      <c r="A1493" s="4" t="s">
        <v>467</v>
      </c>
      <c r="B1493" s="44">
        <v>802007863</v>
      </c>
      <c r="C1493" s="44">
        <v>864784855.35000002</v>
      </c>
      <c r="D1493" s="19">
        <v>62776992.349999994</v>
      </c>
    </row>
    <row r="1494" spans="1:4" x14ac:dyDescent="0.3">
      <c r="A1494" s="45" t="s">
        <v>4884</v>
      </c>
      <c r="B1494" s="44">
        <v>35425</v>
      </c>
      <c r="C1494" s="44">
        <v>81123.25</v>
      </c>
      <c r="D1494" s="19">
        <v>45698.25</v>
      </c>
    </row>
    <row r="1495" spans="1:4" x14ac:dyDescent="0.3">
      <c r="A1495" s="36" t="s">
        <v>39165</v>
      </c>
      <c r="B1495" s="44">
        <v>35425</v>
      </c>
      <c r="C1495" s="44">
        <v>81123.25</v>
      </c>
      <c r="D1495" s="19">
        <v>45698.25</v>
      </c>
    </row>
    <row r="1496" spans="1:4" x14ac:dyDescent="0.3">
      <c r="A1496" s="37" t="s">
        <v>38898</v>
      </c>
      <c r="B1496" s="44">
        <v>35425</v>
      </c>
      <c r="C1496" s="44">
        <v>81123.25</v>
      </c>
      <c r="D1496" s="19">
        <v>45698.25</v>
      </c>
    </row>
    <row r="1497" spans="1:4" x14ac:dyDescent="0.3">
      <c r="A1497" s="45" t="s">
        <v>37920</v>
      </c>
      <c r="B1497" s="44">
        <v>1351124</v>
      </c>
      <c r="C1497" s="44">
        <v>1347548</v>
      </c>
      <c r="D1497" s="19">
        <v>-3576</v>
      </c>
    </row>
    <row r="1498" spans="1:4" x14ac:dyDescent="0.3">
      <c r="A1498" s="46" t="s">
        <v>296</v>
      </c>
      <c r="B1498" s="44">
        <v>1351124</v>
      </c>
      <c r="C1498" s="44">
        <v>1347548</v>
      </c>
      <c r="D1498" s="19">
        <v>-3576</v>
      </c>
    </row>
    <row r="1499" spans="1:4" x14ac:dyDescent="0.3">
      <c r="A1499" s="49" t="s">
        <v>300</v>
      </c>
      <c r="B1499" s="44">
        <v>34068</v>
      </c>
      <c r="C1499" s="44">
        <v>34068</v>
      </c>
      <c r="D1499" s="19">
        <v>0</v>
      </c>
    </row>
    <row r="1500" spans="1:4" x14ac:dyDescent="0.3">
      <c r="A1500" s="49" t="s">
        <v>307</v>
      </c>
      <c r="B1500" s="44">
        <v>233578</v>
      </c>
      <c r="C1500" s="44">
        <v>210103</v>
      </c>
      <c r="D1500" s="19">
        <v>-23475</v>
      </c>
    </row>
    <row r="1501" spans="1:4" x14ac:dyDescent="0.3">
      <c r="A1501" s="49" t="s">
        <v>306</v>
      </c>
      <c r="B1501" s="44">
        <v>268821</v>
      </c>
      <c r="C1501" s="44">
        <v>287456</v>
      </c>
      <c r="D1501" s="19">
        <v>18635</v>
      </c>
    </row>
    <row r="1502" spans="1:4" x14ac:dyDescent="0.3">
      <c r="A1502" s="49" t="s">
        <v>302</v>
      </c>
      <c r="B1502" s="44">
        <v>811549</v>
      </c>
      <c r="C1502" s="44">
        <v>811549</v>
      </c>
      <c r="D1502" s="19">
        <v>0</v>
      </c>
    </row>
    <row r="1503" spans="1:4" x14ac:dyDescent="0.3">
      <c r="A1503" s="49" t="s">
        <v>303</v>
      </c>
      <c r="B1503" s="44">
        <v>444</v>
      </c>
      <c r="C1503" s="44">
        <v>940</v>
      </c>
      <c r="D1503" s="19">
        <v>496</v>
      </c>
    </row>
    <row r="1504" spans="1:4" x14ac:dyDescent="0.3">
      <c r="A1504" s="49" t="s">
        <v>304</v>
      </c>
      <c r="B1504" s="44">
        <v>2664</v>
      </c>
      <c r="C1504" s="44">
        <v>3432</v>
      </c>
      <c r="D1504" s="19">
        <v>768</v>
      </c>
    </row>
    <row r="1505" spans="1:4" x14ac:dyDescent="0.3">
      <c r="A1505" s="45" t="s">
        <v>8817</v>
      </c>
      <c r="B1505" s="44">
        <v>412563</v>
      </c>
      <c r="C1505" s="44">
        <v>409335</v>
      </c>
      <c r="D1505" s="19">
        <v>-3228</v>
      </c>
    </row>
    <row r="1506" spans="1:4" x14ac:dyDescent="0.3">
      <c r="A1506" s="46" t="s">
        <v>296</v>
      </c>
      <c r="B1506" s="44">
        <v>412563</v>
      </c>
      <c r="C1506" s="44">
        <v>409335</v>
      </c>
      <c r="D1506" s="19">
        <v>-3228</v>
      </c>
    </row>
    <row r="1507" spans="1:4" x14ac:dyDescent="0.3">
      <c r="A1507" s="49" t="s">
        <v>300</v>
      </c>
      <c r="B1507" s="44">
        <v>388108</v>
      </c>
      <c r="C1507" s="44">
        <v>388108</v>
      </c>
      <c r="D1507" s="19">
        <v>0</v>
      </c>
    </row>
    <row r="1508" spans="1:4" x14ac:dyDescent="0.3">
      <c r="A1508" s="49" t="s">
        <v>307</v>
      </c>
      <c r="B1508" s="44">
        <v>21282</v>
      </c>
      <c r="C1508" s="44">
        <v>16762</v>
      </c>
      <c r="D1508" s="19">
        <v>-4520</v>
      </c>
    </row>
    <row r="1509" spans="1:4" x14ac:dyDescent="0.3">
      <c r="A1509" s="49" t="s">
        <v>303</v>
      </c>
      <c r="B1509" s="44">
        <v>3173</v>
      </c>
      <c r="C1509" s="44">
        <v>4465</v>
      </c>
      <c r="D1509" s="19">
        <v>1292</v>
      </c>
    </row>
    <row r="1510" spans="1:4" x14ac:dyDescent="0.3">
      <c r="A1510" s="45" t="s">
        <v>16139</v>
      </c>
      <c r="B1510" s="44">
        <v>3371409</v>
      </c>
      <c r="C1510" s="44">
        <v>3765529.45</v>
      </c>
      <c r="D1510" s="19">
        <v>394120.45000000013</v>
      </c>
    </row>
    <row r="1511" spans="1:4" x14ac:dyDescent="0.3">
      <c r="A1511" s="46" t="s">
        <v>296</v>
      </c>
      <c r="B1511" s="44">
        <v>2206244</v>
      </c>
      <c r="C1511" s="44">
        <v>2174316</v>
      </c>
      <c r="D1511" s="19">
        <v>-31928</v>
      </c>
    </row>
    <row r="1512" spans="1:4" x14ac:dyDescent="0.3">
      <c r="A1512" s="49" t="s">
        <v>307</v>
      </c>
      <c r="B1512" s="44">
        <v>273754</v>
      </c>
      <c r="C1512" s="44">
        <v>232934</v>
      </c>
      <c r="D1512" s="19">
        <v>-40820</v>
      </c>
    </row>
    <row r="1513" spans="1:4" x14ac:dyDescent="0.3">
      <c r="A1513" s="49" t="s">
        <v>306</v>
      </c>
      <c r="B1513" s="44">
        <v>133380</v>
      </c>
      <c r="C1513" s="44">
        <v>142272</v>
      </c>
      <c r="D1513" s="19">
        <v>8892</v>
      </c>
    </row>
    <row r="1514" spans="1:4" x14ac:dyDescent="0.3">
      <c r="A1514" s="49" t="s">
        <v>302</v>
      </c>
      <c r="B1514" s="44">
        <v>1799110</v>
      </c>
      <c r="C1514" s="44">
        <v>1799110</v>
      </c>
      <c r="D1514" s="19">
        <v>0</v>
      </c>
    </row>
    <row r="1515" spans="1:4" x14ac:dyDescent="0.3">
      <c r="A1515" s="36" t="s">
        <v>39165</v>
      </c>
      <c r="B1515" s="44">
        <v>1165165</v>
      </c>
      <c r="C1515" s="44">
        <v>1591213.4500000002</v>
      </c>
      <c r="D1515" s="19">
        <v>426048.45000000013</v>
      </c>
    </row>
    <row r="1516" spans="1:4" x14ac:dyDescent="0.3">
      <c r="A1516" s="37" t="s">
        <v>39140</v>
      </c>
      <c r="B1516" s="44">
        <v>1158080</v>
      </c>
      <c r="C1516" s="44">
        <v>1574988.8</v>
      </c>
      <c r="D1516" s="19">
        <v>416908.8000000001</v>
      </c>
    </row>
    <row r="1517" spans="1:4" x14ac:dyDescent="0.3">
      <c r="A1517" s="37" t="s">
        <v>38898</v>
      </c>
      <c r="B1517" s="44">
        <v>7085</v>
      </c>
      <c r="C1517" s="44">
        <v>16224.65</v>
      </c>
      <c r="D1517" s="19">
        <v>9139.65</v>
      </c>
    </row>
    <row r="1518" spans="1:4" x14ac:dyDescent="0.3">
      <c r="A1518" s="45" t="s">
        <v>341</v>
      </c>
      <c r="B1518" s="44">
        <v>27420960</v>
      </c>
      <c r="C1518" s="44">
        <v>31120521.499999996</v>
      </c>
      <c r="D1518" s="19">
        <v>3699561.4999999991</v>
      </c>
    </row>
    <row r="1519" spans="1:4" x14ac:dyDescent="0.3">
      <c r="A1519" s="46" t="s">
        <v>296</v>
      </c>
      <c r="B1519" s="44">
        <v>5407674</v>
      </c>
      <c r="C1519" s="44">
        <v>6153629</v>
      </c>
      <c r="D1519" s="19">
        <v>745955</v>
      </c>
    </row>
    <row r="1520" spans="1:4" x14ac:dyDescent="0.3">
      <c r="A1520" s="49" t="s">
        <v>308</v>
      </c>
      <c r="B1520" s="44">
        <v>150542</v>
      </c>
      <c r="C1520" s="44">
        <v>163191</v>
      </c>
      <c r="D1520" s="19">
        <v>12649</v>
      </c>
    </row>
    <row r="1521" spans="1:4" x14ac:dyDescent="0.3">
      <c r="A1521" s="49" t="s">
        <v>310</v>
      </c>
      <c r="B1521" s="44">
        <v>618354</v>
      </c>
      <c r="C1521" s="44">
        <v>1343584</v>
      </c>
      <c r="D1521" s="19">
        <v>725230</v>
      </c>
    </row>
    <row r="1522" spans="1:4" x14ac:dyDescent="0.3">
      <c r="A1522" s="49" t="s">
        <v>300</v>
      </c>
      <c r="B1522" s="44">
        <v>1084832</v>
      </c>
      <c r="C1522" s="44">
        <v>1084832</v>
      </c>
      <c r="D1522" s="19">
        <v>0</v>
      </c>
    </row>
    <row r="1523" spans="1:4" x14ac:dyDescent="0.3">
      <c r="A1523" s="49" t="s">
        <v>309</v>
      </c>
      <c r="B1523" s="44">
        <v>14781</v>
      </c>
      <c r="C1523" s="44">
        <v>7761</v>
      </c>
      <c r="D1523" s="19">
        <v>-7020</v>
      </c>
    </row>
    <row r="1524" spans="1:4" x14ac:dyDescent="0.3">
      <c r="A1524" s="37" t="s">
        <v>39164</v>
      </c>
      <c r="B1524" s="44">
        <v>1350</v>
      </c>
      <c r="C1524" s="44">
        <v>995</v>
      </c>
      <c r="D1524" s="19">
        <v>-355</v>
      </c>
    </row>
    <row r="1525" spans="1:4" x14ac:dyDescent="0.3">
      <c r="A1525" s="49" t="s">
        <v>311</v>
      </c>
      <c r="B1525" s="44">
        <v>206064</v>
      </c>
      <c r="C1525" s="44">
        <v>223872</v>
      </c>
      <c r="D1525" s="19">
        <v>17808</v>
      </c>
    </row>
    <row r="1526" spans="1:4" x14ac:dyDescent="0.3">
      <c r="A1526" s="49" t="s">
        <v>307</v>
      </c>
      <c r="B1526" s="44">
        <v>839548</v>
      </c>
      <c r="C1526" s="44">
        <v>763249</v>
      </c>
      <c r="D1526" s="19">
        <v>-76299</v>
      </c>
    </row>
    <row r="1527" spans="1:4" x14ac:dyDescent="0.3">
      <c r="A1527" s="49" t="s">
        <v>306</v>
      </c>
      <c r="B1527" s="44">
        <v>242524</v>
      </c>
      <c r="C1527" s="44">
        <v>259168</v>
      </c>
      <c r="D1527" s="19">
        <v>16644</v>
      </c>
    </row>
    <row r="1528" spans="1:4" x14ac:dyDescent="0.3">
      <c r="A1528" s="49" t="s">
        <v>302</v>
      </c>
      <c r="B1528" s="44">
        <v>1726143</v>
      </c>
      <c r="C1528" s="44">
        <v>1726143</v>
      </c>
      <c r="D1528" s="19">
        <v>0</v>
      </c>
    </row>
    <row r="1529" spans="1:4" x14ac:dyDescent="0.3">
      <c r="A1529" s="49" t="s">
        <v>303</v>
      </c>
      <c r="B1529" s="44">
        <v>32061</v>
      </c>
      <c r="C1529" s="44">
        <v>45825</v>
      </c>
      <c r="D1529" s="19">
        <v>13764</v>
      </c>
    </row>
    <row r="1530" spans="1:4" x14ac:dyDescent="0.3">
      <c r="A1530" s="49" t="s">
        <v>304</v>
      </c>
      <c r="B1530" s="44">
        <v>78375</v>
      </c>
      <c r="C1530" s="44">
        <v>67639</v>
      </c>
      <c r="D1530" s="19">
        <v>-10736</v>
      </c>
    </row>
    <row r="1531" spans="1:4" x14ac:dyDescent="0.3">
      <c r="A1531" s="49" t="s">
        <v>298</v>
      </c>
      <c r="B1531" s="44">
        <v>0</v>
      </c>
      <c r="C1531" s="44">
        <v>54270</v>
      </c>
      <c r="D1531" s="19">
        <v>54270</v>
      </c>
    </row>
    <row r="1532" spans="1:4" x14ac:dyDescent="0.3">
      <c r="A1532" s="49" t="s">
        <v>295</v>
      </c>
      <c r="B1532" s="44">
        <v>413100</v>
      </c>
      <c r="C1532" s="44">
        <v>413100</v>
      </c>
      <c r="D1532" s="19">
        <v>0</v>
      </c>
    </row>
    <row r="1533" spans="1:4" x14ac:dyDescent="0.3">
      <c r="A1533" s="46" t="s">
        <v>1</v>
      </c>
      <c r="B1533" s="44">
        <v>17570544</v>
      </c>
      <c r="C1533" s="44">
        <v>18515277</v>
      </c>
      <c r="D1533" s="19">
        <v>944733</v>
      </c>
    </row>
    <row r="1534" spans="1:4" x14ac:dyDescent="0.3">
      <c r="A1534" s="49" t="s">
        <v>39158</v>
      </c>
      <c r="B1534" s="44">
        <v>749518</v>
      </c>
      <c r="C1534" s="44">
        <v>1179332</v>
      </c>
      <c r="D1534" s="19">
        <v>429814</v>
      </c>
    </row>
    <row r="1535" spans="1:4" x14ac:dyDescent="0.3">
      <c r="A1535" s="49" t="s">
        <v>363</v>
      </c>
      <c r="B1535" s="44">
        <v>739784</v>
      </c>
      <c r="C1535" s="44">
        <v>369588</v>
      </c>
      <c r="D1535" s="19">
        <v>-370196</v>
      </c>
    </row>
    <row r="1536" spans="1:4" x14ac:dyDescent="0.3">
      <c r="A1536" s="49" t="s">
        <v>13</v>
      </c>
      <c r="B1536" s="44">
        <v>38936</v>
      </c>
      <c r="C1536" s="44">
        <v>38044</v>
      </c>
      <c r="D1536" s="19">
        <v>-892</v>
      </c>
    </row>
    <row r="1537" spans="1:4" x14ac:dyDescent="0.3">
      <c r="A1537" s="49" t="s">
        <v>15</v>
      </c>
      <c r="B1537" s="44">
        <v>223882</v>
      </c>
      <c r="C1537" s="44">
        <v>219811</v>
      </c>
      <c r="D1537" s="19">
        <v>-4071</v>
      </c>
    </row>
    <row r="1538" spans="1:4" x14ac:dyDescent="0.3">
      <c r="A1538" s="49" t="s">
        <v>39159</v>
      </c>
      <c r="B1538" s="44">
        <v>77872</v>
      </c>
      <c r="C1538" s="44">
        <v>104008</v>
      </c>
      <c r="D1538" s="19">
        <v>26136</v>
      </c>
    </row>
    <row r="1539" spans="1:4" x14ac:dyDescent="0.3">
      <c r="A1539" s="49" t="s">
        <v>18</v>
      </c>
      <c r="B1539" s="44">
        <v>58404</v>
      </c>
      <c r="C1539" s="44">
        <v>46434</v>
      </c>
      <c r="D1539" s="19">
        <v>-11970</v>
      </c>
    </row>
    <row r="1540" spans="1:4" x14ac:dyDescent="0.3">
      <c r="A1540" s="49" t="s">
        <v>39160</v>
      </c>
      <c r="B1540" s="44">
        <v>652178</v>
      </c>
      <c r="C1540" s="44">
        <v>1398759</v>
      </c>
      <c r="D1540" s="19">
        <v>746581</v>
      </c>
    </row>
    <row r="1541" spans="1:4" x14ac:dyDescent="0.3">
      <c r="A1541" s="49" t="s">
        <v>21</v>
      </c>
      <c r="B1541" s="44">
        <v>38936</v>
      </c>
      <c r="C1541" s="44">
        <v>16772</v>
      </c>
      <c r="D1541" s="19">
        <v>-22164</v>
      </c>
    </row>
    <row r="1542" spans="1:4" x14ac:dyDescent="0.3">
      <c r="A1542" s="49" t="s">
        <v>25</v>
      </c>
      <c r="B1542" s="44">
        <v>0</v>
      </c>
      <c r="C1542" s="44">
        <v>0</v>
      </c>
      <c r="D1542" s="19">
        <v>0</v>
      </c>
    </row>
    <row r="1543" spans="1:4" x14ac:dyDescent="0.3">
      <c r="A1543" s="49" t="s">
        <v>29</v>
      </c>
      <c r="B1543" s="44">
        <v>223485</v>
      </c>
      <c r="C1543" s="44">
        <v>223485</v>
      </c>
      <c r="D1543" s="19">
        <v>0</v>
      </c>
    </row>
    <row r="1544" spans="1:4" x14ac:dyDescent="0.3">
      <c r="A1544" s="49" t="s">
        <v>33</v>
      </c>
      <c r="B1544" s="44">
        <v>0</v>
      </c>
      <c r="C1544" s="44">
        <v>0</v>
      </c>
      <c r="D1544" s="19">
        <v>0</v>
      </c>
    </row>
    <row r="1545" spans="1:4" x14ac:dyDescent="0.3">
      <c r="A1545" s="49" t="s">
        <v>35</v>
      </c>
      <c r="B1545" s="44">
        <v>13602870</v>
      </c>
      <c r="C1545" s="44">
        <v>13602870</v>
      </c>
      <c r="D1545" s="19">
        <v>0</v>
      </c>
    </row>
    <row r="1546" spans="1:4" x14ac:dyDescent="0.3">
      <c r="A1546" s="49" t="s">
        <v>39</v>
      </c>
      <c r="B1546" s="44">
        <v>573648</v>
      </c>
      <c r="C1546" s="44">
        <v>573648</v>
      </c>
      <c r="D1546" s="19">
        <v>0</v>
      </c>
    </row>
    <row r="1547" spans="1:4" x14ac:dyDescent="0.3">
      <c r="A1547" s="49" t="s">
        <v>41</v>
      </c>
      <c r="B1547" s="44">
        <v>576460</v>
      </c>
      <c r="C1547" s="44">
        <v>727955</v>
      </c>
      <c r="D1547" s="19">
        <v>151495</v>
      </c>
    </row>
    <row r="1548" spans="1:4" x14ac:dyDescent="0.3">
      <c r="A1548" s="49" t="s">
        <v>47</v>
      </c>
      <c r="B1548" s="44">
        <v>14571</v>
      </c>
      <c r="C1548" s="44">
        <v>14571</v>
      </c>
      <c r="D1548" s="19">
        <v>0</v>
      </c>
    </row>
    <row r="1549" spans="1:4" x14ac:dyDescent="0.3">
      <c r="A1549" s="46" t="s">
        <v>39165</v>
      </c>
      <c r="B1549" s="44">
        <v>4442742</v>
      </c>
      <c r="C1549" s="44">
        <v>6451615.4999999963</v>
      </c>
      <c r="D1549" s="19">
        <v>2008873.4999999993</v>
      </c>
    </row>
    <row r="1550" spans="1:4" x14ac:dyDescent="0.3">
      <c r="A1550" s="37" t="s">
        <v>39140</v>
      </c>
      <c r="B1550" s="44">
        <v>1191168</v>
      </c>
      <c r="C1550" s="44">
        <v>1619988.48</v>
      </c>
      <c r="D1550" s="19">
        <v>428820.48000000004</v>
      </c>
    </row>
    <row r="1551" spans="1:4" x14ac:dyDescent="0.3">
      <c r="A1551" s="37" t="s">
        <v>38872</v>
      </c>
      <c r="B1551" s="44">
        <v>194850</v>
      </c>
      <c r="C1551" s="44">
        <v>202644.00000000003</v>
      </c>
      <c r="D1551" s="19">
        <v>7794.0000000000055</v>
      </c>
    </row>
    <row r="1552" spans="1:4" x14ac:dyDescent="0.3">
      <c r="A1552" s="37" t="s">
        <v>38895</v>
      </c>
      <c r="B1552" s="44">
        <v>249052</v>
      </c>
      <c r="C1552" s="44">
        <v>510556.60000000003</v>
      </c>
      <c r="D1552" s="19">
        <v>261504.59999999992</v>
      </c>
    </row>
    <row r="1553" spans="1:4" x14ac:dyDescent="0.3">
      <c r="A1553" s="37" t="s">
        <v>38898</v>
      </c>
      <c r="B1553" s="44">
        <v>21255</v>
      </c>
      <c r="C1553" s="44">
        <v>48673.95</v>
      </c>
      <c r="D1553" s="19">
        <v>27418.949999999997</v>
      </c>
    </row>
    <row r="1554" spans="1:4" x14ac:dyDescent="0.3">
      <c r="A1554" s="37" t="s">
        <v>39139</v>
      </c>
      <c r="B1554" s="44">
        <v>2784750</v>
      </c>
      <c r="C1554" s="44">
        <v>4065734.9999999991</v>
      </c>
      <c r="D1554" s="19">
        <v>1280984.9999999993</v>
      </c>
    </row>
    <row r="1555" spans="1:4" x14ac:dyDescent="0.3">
      <c r="A1555" s="37" t="s">
        <v>38940</v>
      </c>
      <c r="B1555" s="44">
        <v>1667</v>
      </c>
      <c r="C1555" s="44">
        <v>4017.4700000000003</v>
      </c>
      <c r="D1555" s="19">
        <v>2350.4700000000003</v>
      </c>
    </row>
    <row r="1556" spans="1:4" x14ac:dyDescent="0.3">
      <c r="A1556" s="45" t="s">
        <v>13167</v>
      </c>
      <c r="B1556" s="44">
        <v>1655300</v>
      </c>
      <c r="C1556" s="44">
        <v>1649053</v>
      </c>
      <c r="D1556" s="19">
        <v>-6247</v>
      </c>
    </row>
    <row r="1557" spans="1:4" x14ac:dyDescent="0.3">
      <c r="A1557" s="46" t="s">
        <v>296</v>
      </c>
      <c r="B1557" s="44">
        <v>1655300</v>
      </c>
      <c r="C1557" s="44">
        <v>1649053</v>
      </c>
      <c r="D1557" s="19">
        <v>-6247</v>
      </c>
    </row>
    <row r="1558" spans="1:4" x14ac:dyDescent="0.3">
      <c r="A1558" s="49" t="s">
        <v>307</v>
      </c>
      <c r="B1558" s="44">
        <v>27578</v>
      </c>
      <c r="C1558" s="44">
        <v>21097</v>
      </c>
      <c r="D1558" s="19">
        <v>-6481</v>
      </c>
    </row>
    <row r="1559" spans="1:4" x14ac:dyDescent="0.3">
      <c r="A1559" s="49" t="s">
        <v>306</v>
      </c>
      <c r="B1559" s="44">
        <v>3510</v>
      </c>
      <c r="C1559" s="44">
        <v>3744</v>
      </c>
      <c r="D1559" s="19">
        <v>234</v>
      </c>
    </row>
    <row r="1560" spans="1:4" x14ac:dyDescent="0.3">
      <c r="A1560" s="49" t="s">
        <v>302</v>
      </c>
      <c r="B1560" s="44">
        <v>1624212</v>
      </c>
      <c r="C1560" s="44">
        <v>1624212</v>
      </c>
      <c r="D1560" s="19">
        <v>0</v>
      </c>
    </row>
    <row r="1561" spans="1:4" x14ac:dyDescent="0.3">
      <c r="A1561" s="45" t="s">
        <v>2711</v>
      </c>
      <c r="B1561" s="44">
        <v>4554786</v>
      </c>
      <c r="C1561" s="44">
        <v>4714680</v>
      </c>
      <c r="D1561" s="19">
        <v>159894</v>
      </c>
    </row>
    <row r="1562" spans="1:4" x14ac:dyDescent="0.3">
      <c r="A1562" s="46" t="s">
        <v>296</v>
      </c>
      <c r="B1562" s="44">
        <v>4554786</v>
      </c>
      <c r="C1562" s="44">
        <v>4714680</v>
      </c>
      <c r="D1562" s="19">
        <v>159894</v>
      </c>
    </row>
    <row r="1563" spans="1:4" x14ac:dyDescent="0.3">
      <c r="A1563" s="49" t="s">
        <v>312</v>
      </c>
      <c r="B1563" s="44">
        <v>171990</v>
      </c>
      <c r="C1563" s="44">
        <v>347165</v>
      </c>
      <c r="D1563" s="19">
        <v>175175</v>
      </c>
    </row>
    <row r="1564" spans="1:4" x14ac:dyDescent="0.3">
      <c r="A1564" s="49" t="s">
        <v>305</v>
      </c>
      <c r="B1564" s="44">
        <v>4319568</v>
      </c>
      <c r="C1564" s="44">
        <v>4319568</v>
      </c>
      <c r="D1564" s="19">
        <v>0</v>
      </c>
    </row>
    <row r="1565" spans="1:4" x14ac:dyDescent="0.3">
      <c r="A1565" s="49" t="s">
        <v>307</v>
      </c>
      <c r="B1565" s="44">
        <v>61230</v>
      </c>
      <c r="C1565" s="44">
        <v>45373</v>
      </c>
      <c r="D1565" s="19">
        <v>-15857</v>
      </c>
    </row>
    <row r="1566" spans="1:4" x14ac:dyDescent="0.3">
      <c r="A1566" s="49" t="s">
        <v>304</v>
      </c>
      <c r="B1566" s="44">
        <v>1998</v>
      </c>
      <c r="C1566" s="44">
        <v>2574</v>
      </c>
      <c r="D1566" s="19">
        <v>576</v>
      </c>
    </row>
    <row r="1567" spans="1:4" x14ac:dyDescent="0.3">
      <c r="A1567" s="45" t="s">
        <v>594</v>
      </c>
      <c r="B1567" s="44">
        <v>8676287</v>
      </c>
      <c r="C1567" s="44">
        <v>9307528</v>
      </c>
      <c r="D1567" s="19">
        <v>631241</v>
      </c>
    </row>
    <row r="1568" spans="1:4" x14ac:dyDescent="0.3">
      <c r="A1568" s="46" t="s">
        <v>296</v>
      </c>
      <c r="B1568" s="44">
        <v>8676287</v>
      </c>
      <c r="C1568" s="44">
        <v>9307528</v>
      </c>
      <c r="D1568" s="19">
        <v>631241</v>
      </c>
    </row>
    <row r="1569" spans="1:4" x14ac:dyDescent="0.3">
      <c r="A1569" s="49" t="s">
        <v>312</v>
      </c>
      <c r="B1569" s="44">
        <v>676890</v>
      </c>
      <c r="C1569" s="44">
        <v>1366315</v>
      </c>
      <c r="D1569" s="19">
        <v>689425</v>
      </c>
    </row>
    <row r="1570" spans="1:4" x14ac:dyDescent="0.3">
      <c r="A1570" s="49" t="s">
        <v>300</v>
      </c>
      <c r="B1570" s="44">
        <v>151636</v>
      </c>
      <c r="C1570" s="44">
        <v>151636</v>
      </c>
      <c r="D1570" s="19">
        <v>0</v>
      </c>
    </row>
    <row r="1571" spans="1:4" x14ac:dyDescent="0.3">
      <c r="A1571" s="49" t="s">
        <v>305</v>
      </c>
      <c r="B1571" s="44">
        <v>7386390</v>
      </c>
      <c r="C1571" s="44">
        <v>7386390</v>
      </c>
      <c r="D1571" s="19">
        <v>0</v>
      </c>
    </row>
    <row r="1572" spans="1:4" x14ac:dyDescent="0.3">
      <c r="A1572" s="49" t="s">
        <v>307</v>
      </c>
      <c r="B1572" s="44">
        <v>393528</v>
      </c>
      <c r="C1572" s="44">
        <v>335240</v>
      </c>
      <c r="D1572" s="19">
        <v>-58288</v>
      </c>
    </row>
    <row r="1573" spans="1:4" x14ac:dyDescent="0.3">
      <c r="A1573" s="49" t="s">
        <v>306</v>
      </c>
      <c r="B1573" s="44">
        <v>1560</v>
      </c>
      <c r="C1573" s="44">
        <v>1664</v>
      </c>
      <c r="D1573" s="19">
        <v>104</v>
      </c>
    </row>
    <row r="1574" spans="1:4" x14ac:dyDescent="0.3">
      <c r="A1574" s="49" t="s">
        <v>302</v>
      </c>
      <c r="B1574" s="44">
        <v>66283</v>
      </c>
      <c r="C1574" s="44">
        <v>66283</v>
      </c>
      <c r="D1574" s="19">
        <v>0</v>
      </c>
    </row>
    <row r="1575" spans="1:4" x14ac:dyDescent="0.3">
      <c r="A1575" s="45" t="s">
        <v>22146</v>
      </c>
      <c r="B1575" s="44">
        <v>2048904</v>
      </c>
      <c r="C1575" s="44">
        <v>2010963</v>
      </c>
      <c r="D1575" s="19">
        <v>-37941</v>
      </c>
    </row>
    <row r="1576" spans="1:4" x14ac:dyDescent="0.3">
      <c r="A1576" s="46" t="s">
        <v>296</v>
      </c>
      <c r="B1576" s="44">
        <v>2048904</v>
      </c>
      <c r="C1576" s="44">
        <v>2010963</v>
      </c>
      <c r="D1576" s="19">
        <v>-37941</v>
      </c>
    </row>
    <row r="1577" spans="1:4" x14ac:dyDescent="0.3">
      <c r="A1577" s="49" t="s">
        <v>307</v>
      </c>
      <c r="B1577" s="44">
        <v>242970</v>
      </c>
      <c r="C1577" s="44">
        <v>180047</v>
      </c>
      <c r="D1577" s="19">
        <v>-62923</v>
      </c>
    </row>
    <row r="1578" spans="1:4" x14ac:dyDescent="0.3">
      <c r="A1578" s="49" t="s">
        <v>306</v>
      </c>
      <c r="B1578" s="44">
        <v>370110</v>
      </c>
      <c r="C1578" s="44">
        <v>394784</v>
      </c>
      <c r="D1578" s="19">
        <v>24674</v>
      </c>
    </row>
    <row r="1579" spans="1:4" x14ac:dyDescent="0.3">
      <c r="A1579" s="49" t="s">
        <v>302</v>
      </c>
      <c r="B1579" s="44">
        <v>1418122</v>
      </c>
      <c r="C1579" s="44">
        <v>1418122</v>
      </c>
      <c r="D1579" s="19">
        <v>0</v>
      </c>
    </row>
    <row r="1580" spans="1:4" x14ac:dyDescent="0.3">
      <c r="A1580" s="49" t="s">
        <v>303</v>
      </c>
      <c r="B1580" s="44">
        <v>5177</v>
      </c>
      <c r="C1580" s="44">
        <v>7285</v>
      </c>
      <c r="D1580" s="19">
        <v>2108</v>
      </c>
    </row>
    <row r="1581" spans="1:4" x14ac:dyDescent="0.3">
      <c r="A1581" s="49" t="s">
        <v>304</v>
      </c>
      <c r="B1581" s="44">
        <v>12525</v>
      </c>
      <c r="C1581" s="44">
        <v>10725</v>
      </c>
      <c r="D1581" s="19">
        <v>-1800</v>
      </c>
    </row>
    <row r="1582" spans="1:4" x14ac:dyDescent="0.3">
      <c r="A1582" s="45" t="s">
        <v>326</v>
      </c>
      <c r="B1582" s="44">
        <v>1725056</v>
      </c>
      <c r="C1582" s="44">
        <v>1738678</v>
      </c>
      <c r="D1582" s="19">
        <v>13622</v>
      </c>
    </row>
    <row r="1583" spans="1:4" x14ac:dyDescent="0.3">
      <c r="A1583" s="46" t="s">
        <v>296</v>
      </c>
      <c r="B1583" s="44">
        <v>1725056</v>
      </c>
      <c r="C1583" s="44">
        <v>1738678</v>
      </c>
      <c r="D1583" s="19">
        <v>13622</v>
      </c>
    </row>
    <row r="1584" spans="1:4" x14ac:dyDescent="0.3">
      <c r="A1584" s="49" t="s">
        <v>310</v>
      </c>
      <c r="B1584" s="44">
        <v>11340</v>
      </c>
      <c r="C1584" s="44">
        <v>24640</v>
      </c>
      <c r="D1584" s="19">
        <v>13300</v>
      </c>
    </row>
    <row r="1585" spans="1:4" x14ac:dyDescent="0.3">
      <c r="A1585" s="49" t="s">
        <v>311</v>
      </c>
      <c r="B1585" s="44">
        <v>3726</v>
      </c>
      <c r="C1585" s="44">
        <v>4048</v>
      </c>
      <c r="D1585" s="19">
        <v>322</v>
      </c>
    </row>
    <row r="1586" spans="1:4" x14ac:dyDescent="0.3">
      <c r="A1586" s="49" t="s">
        <v>302</v>
      </c>
      <c r="B1586" s="44">
        <v>1709990</v>
      </c>
      <c r="C1586" s="44">
        <v>1709990</v>
      </c>
      <c r="D1586" s="19">
        <v>0</v>
      </c>
    </row>
    <row r="1587" spans="1:4" x14ac:dyDescent="0.3">
      <c r="A1587" s="45" t="s">
        <v>587</v>
      </c>
      <c r="B1587" s="44">
        <v>14596504</v>
      </c>
      <c r="C1587" s="44">
        <v>14344849</v>
      </c>
      <c r="D1587" s="19">
        <v>-251655</v>
      </c>
    </row>
    <row r="1588" spans="1:4" x14ac:dyDescent="0.3">
      <c r="A1588" s="46" t="s">
        <v>296</v>
      </c>
      <c r="B1588" s="44">
        <v>14596504</v>
      </c>
      <c r="C1588" s="44">
        <v>14344849</v>
      </c>
      <c r="D1588" s="19">
        <v>-251655</v>
      </c>
    </row>
    <row r="1589" spans="1:4" x14ac:dyDescent="0.3">
      <c r="A1589" s="49" t="s">
        <v>300</v>
      </c>
      <c r="B1589" s="44">
        <v>13169620</v>
      </c>
      <c r="C1589" s="44">
        <v>13169620</v>
      </c>
      <c r="D1589" s="19">
        <v>0</v>
      </c>
    </row>
    <row r="1590" spans="1:4" x14ac:dyDescent="0.3">
      <c r="A1590" s="49" t="s">
        <v>307</v>
      </c>
      <c r="B1590" s="44">
        <v>1265787</v>
      </c>
      <c r="C1590" s="44">
        <v>986068</v>
      </c>
      <c r="D1590" s="19">
        <v>-279719</v>
      </c>
    </row>
    <row r="1591" spans="1:4" x14ac:dyDescent="0.3">
      <c r="A1591" s="49" t="s">
        <v>306</v>
      </c>
      <c r="B1591" s="44">
        <v>62400</v>
      </c>
      <c r="C1591" s="44">
        <v>66560</v>
      </c>
      <c r="D1591" s="19">
        <v>4160</v>
      </c>
    </row>
    <row r="1592" spans="1:4" x14ac:dyDescent="0.3">
      <c r="A1592" s="49" t="s">
        <v>303</v>
      </c>
      <c r="B1592" s="44">
        <v>69138</v>
      </c>
      <c r="C1592" s="44">
        <v>97290</v>
      </c>
      <c r="D1592" s="19">
        <v>28152</v>
      </c>
    </row>
    <row r="1593" spans="1:4" x14ac:dyDescent="0.3">
      <c r="A1593" s="49" t="s">
        <v>304</v>
      </c>
      <c r="B1593" s="44">
        <v>29559</v>
      </c>
      <c r="C1593" s="44">
        <v>25311</v>
      </c>
      <c r="D1593" s="19">
        <v>-4248</v>
      </c>
    </row>
    <row r="1594" spans="1:4" x14ac:dyDescent="0.3">
      <c r="A1594" s="45" t="s">
        <v>509</v>
      </c>
      <c r="B1594" s="44">
        <v>2298834</v>
      </c>
      <c r="C1594" s="44">
        <v>2290250</v>
      </c>
      <c r="D1594" s="19">
        <v>-8584</v>
      </c>
    </row>
    <row r="1595" spans="1:4" x14ac:dyDescent="0.3">
      <c r="A1595" s="46" t="s">
        <v>296</v>
      </c>
      <c r="B1595" s="44">
        <v>2298834</v>
      </c>
      <c r="C1595" s="44">
        <v>2290250</v>
      </c>
      <c r="D1595" s="19">
        <v>-8584</v>
      </c>
    </row>
    <row r="1596" spans="1:4" x14ac:dyDescent="0.3">
      <c r="A1596" s="49" t="s">
        <v>312</v>
      </c>
      <c r="B1596" s="44">
        <v>10530</v>
      </c>
      <c r="C1596" s="44">
        <v>21255</v>
      </c>
      <c r="D1596" s="19">
        <v>10725</v>
      </c>
    </row>
    <row r="1597" spans="1:4" x14ac:dyDescent="0.3">
      <c r="A1597" s="49" t="s">
        <v>305</v>
      </c>
      <c r="B1597" s="44">
        <v>1921887</v>
      </c>
      <c r="C1597" s="44">
        <v>1921887</v>
      </c>
      <c r="D1597" s="19">
        <v>0</v>
      </c>
    </row>
    <row r="1598" spans="1:4" x14ac:dyDescent="0.3">
      <c r="A1598" s="49" t="s">
        <v>307</v>
      </c>
      <c r="B1598" s="44">
        <v>78947</v>
      </c>
      <c r="C1598" s="44">
        <v>58667</v>
      </c>
      <c r="D1598" s="19">
        <v>-20280</v>
      </c>
    </row>
    <row r="1599" spans="1:4" x14ac:dyDescent="0.3">
      <c r="A1599" s="49" t="s">
        <v>306</v>
      </c>
      <c r="B1599" s="44">
        <v>10697</v>
      </c>
      <c r="C1599" s="44">
        <v>11648</v>
      </c>
      <c r="D1599" s="19">
        <v>951</v>
      </c>
    </row>
    <row r="1600" spans="1:4" x14ac:dyDescent="0.3">
      <c r="A1600" s="49" t="s">
        <v>302</v>
      </c>
      <c r="B1600" s="44">
        <v>276272</v>
      </c>
      <c r="C1600" s="44">
        <v>276272</v>
      </c>
      <c r="D1600" s="19">
        <v>0</v>
      </c>
    </row>
    <row r="1601" spans="1:4" x14ac:dyDescent="0.3">
      <c r="A1601" s="49" t="s">
        <v>303</v>
      </c>
      <c r="B1601" s="44">
        <v>167</v>
      </c>
      <c r="C1601" s="44">
        <v>235</v>
      </c>
      <c r="D1601" s="19">
        <v>68</v>
      </c>
    </row>
    <row r="1602" spans="1:4" x14ac:dyDescent="0.3">
      <c r="A1602" s="49" t="s">
        <v>304</v>
      </c>
      <c r="B1602" s="44">
        <v>334</v>
      </c>
      <c r="C1602" s="44">
        <v>286</v>
      </c>
      <c r="D1602" s="19">
        <v>-48</v>
      </c>
    </row>
    <row r="1603" spans="1:4" x14ac:dyDescent="0.3">
      <c r="A1603" s="45" t="s">
        <v>328</v>
      </c>
      <c r="B1603" s="44">
        <v>155269783</v>
      </c>
      <c r="C1603" s="44">
        <v>168077713.07999998</v>
      </c>
      <c r="D1603" s="19">
        <v>12807930.08</v>
      </c>
    </row>
    <row r="1604" spans="1:4" x14ac:dyDescent="0.3">
      <c r="A1604" s="46" t="s">
        <v>296</v>
      </c>
      <c r="B1604" s="44">
        <v>27802339</v>
      </c>
      <c r="C1604" s="44">
        <v>31543110</v>
      </c>
      <c r="D1604" s="19">
        <v>3740771</v>
      </c>
    </row>
    <row r="1605" spans="1:4" x14ac:dyDescent="0.3">
      <c r="A1605" s="49" t="s">
        <v>308</v>
      </c>
      <c r="B1605" s="44">
        <v>2420673</v>
      </c>
      <c r="C1605" s="44">
        <v>2548413</v>
      </c>
      <c r="D1605" s="19">
        <v>127740</v>
      </c>
    </row>
    <row r="1606" spans="1:4" x14ac:dyDescent="0.3">
      <c r="A1606" s="49" t="s">
        <v>313</v>
      </c>
      <c r="B1606" s="44">
        <v>5531126</v>
      </c>
      <c r="C1606" s="44">
        <v>6844586</v>
      </c>
      <c r="D1606" s="19">
        <v>1313460</v>
      </c>
    </row>
    <row r="1607" spans="1:4" x14ac:dyDescent="0.3">
      <c r="A1607" s="49" t="s">
        <v>312</v>
      </c>
      <c r="B1607" s="44">
        <v>11610</v>
      </c>
      <c r="C1607" s="44">
        <v>23435</v>
      </c>
      <c r="D1607" s="19">
        <v>11825</v>
      </c>
    </row>
    <row r="1608" spans="1:4" x14ac:dyDescent="0.3">
      <c r="A1608" s="49" t="s">
        <v>310</v>
      </c>
      <c r="B1608" s="44">
        <v>2081214</v>
      </c>
      <c r="C1608" s="44">
        <v>4522144</v>
      </c>
      <c r="D1608" s="19">
        <v>2440930</v>
      </c>
    </row>
    <row r="1609" spans="1:4" x14ac:dyDescent="0.3">
      <c r="A1609" s="49" t="s">
        <v>300</v>
      </c>
      <c r="B1609" s="44">
        <v>1791576</v>
      </c>
      <c r="C1609" s="44">
        <v>1791576</v>
      </c>
      <c r="D1609" s="19">
        <v>0</v>
      </c>
    </row>
    <row r="1610" spans="1:4" x14ac:dyDescent="0.3">
      <c r="A1610" s="49" t="s">
        <v>309</v>
      </c>
      <c r="B1610" s="44">
        <v>170550</v>
      </c>
      <c r="C1610" s="44">
        <v>89550</v>
      </c>
      <c r="D1610" s="19">
        <v>-81000</v>
      </c>
    </row>
    <row r="1611" spans="1:4" x14ac:dyDescent="0.3">
      <c r="A1611" s="49" t="s">
        <v>311</v>
      </c>
      <c r="B1611" s="44">
        <v>693684</v>
      </c>
      <c r="C1611" s="44">
        <v>753632</v>
      </c>
      <c r="D1611" s="19">
        <v>59948</v>
      </c>
    </row>
    <row r="1612" spans="1:4" x14ac:dyDescent="0.3">
      <c r="A1612" s="49" t="s">
        <v>307</v>
      </c>
      <c r="B1612" s="44">
        <v>2465299</v>
      </c>
      <c r="C1612" s="44">
        <v>1829659</v>
      </c>
      <c r="D1612" s="19">
        <v>-635640</v>
      </c>
    </row>
    <row r="1613" spans="1:4" x14ac:dyDescent="0.3">
      <c r="A1613" s="49" t="s">
        <v>306</v>
      </c>
      <c r="B1613" s="44">
        <v>2143774</v>
      </c>
      <c r="C1613" s="44">
        <v>2287168</v>
      </c>
      <c r="D1613" s="19">
        <v>143394</v>
      </c>
    </row>
    <row r="1614" spans="1:4" x14ac:dyDescent="0.3">
      <c r="A1614" s="49" t="s">
        <v>302</v>
      </c>
      <c r="B1614" s="44">
        <v>8926482</v>
      </c>
      <c r="C1614" s="44">
        <v>8926482</v>
      </c>
      <c r="D1614" s="19">
        <v>0</v>
      </c>
    </row>
    <row r="1615" spans="1:4" x14ac:dyDescent="0.3">
      <c r="A1615" s="49" t="s">
        <v>303</v>
      </c>
      <c r="B1615" s="44">
        <v>219939</v>
      </c>
      <c r="C1615" s="44">
        <v>309495</v>
      </c>
      <c r="D1615" s="19">
        <v>89556</v>
      </c>
    </row>
    <row r="1616" spans="1:4" x14ac:dyDescent="0.3">
      <c r="A1616" s="49" t="s">
        <v>304</v>
      </c>
      <c r="B1616" s="44">
        <v>298596</v>
      </c>
      <c r="C1616" s="44">
        <v>255684</v>
      </c>
      <c r="D1616" s="19">
        <v>-42912</v>
      </c>
    </row>
    <row r="1617" spans="1:4" x14ac:dyDescent="0.3">
      <c r="A1617" s="49" t="s">
        <v>298</v>
      </c>
      <c r="B1617" s="44">
        <v>0</v>
      </c>
      <c r="C1617" s="44">
        <v>313470</v>
      </c>
      <c r="D1617" s="19">
        <v>313470</v>
      </c>
    </row>
    <row r="1618" spans="1:4" x14ac:dyDescent="0.3">
      <c r="A1618" s="49" t="s">
        <v>295</v>
      </c>
      <c r="B1618" s="44">
        <v>1047816</v>
      </c>
      <c r="C1618" s="44">
        <v>1047816</v>
      </c>
      <c r="D1618" s="19">
        <v>0</v>
      </c>
    </row>
    <row r="1619" spans="1:4" x14ac:dyDescent="0.3">
      <c r="A1619" s="46" t="s">
        <v>1</v>
      </c>
      <c r="B1619" s="44">
        <v>97402706</v>
      </c>
      <c r="C1619" s="44">
        <v>100958350</v>
      </c>
      <c r="D1619" s="19">
        <v>3555644</v>
      </c>
    </row>
    <row r="1620" spans="1:4" x14ac:dyDescent="0.3">
      <c r="A1620" s="49" t="s">
        <v>39158</v>
      </c>
      <c r="B1620" s="44">
        <v>2842328</v>
      </c>
      <c r="C1620" s="44">
        <v>4472272</v>
      </c>
      <c r="D1620" s="19">
        <v>1629944</v>
      </c>
    </row>
    <row r="1621" spans="1:4" x14ac:dyDescent="0.3">
      <c r="A1621" s="49" t="s">
        <v>38852</v>
      </c>
      <c r="B1621" s="44">
        <v>123310</v>
      </c>
      <c r="C1621" s="44">
        <v>84702</v>
      </c>
      <c r="D1621" s="19">
        <v>-38608</v>
      </c>
    </row>
    <row r="1622" spans="1:4" x14ac:dyDescent="0.3">
      <c r="A1622" s="49" t="s">
        <v>363</v>
      </c>
      <c r="B1622" s="44">
        <v>1557440</v>
      </c>
      <c r="C1622" s="44">
        <v>778080</v>
      </c>
      <c r="D1622" s="19">
        <v>-779360</v>
      </c>
    </row>
    <row r="1623" spans="1:4" x14ac:dyDescent="0.3">
      <c r="A1623" s="49" t="s">
        <v>13</v>
      </c>
      <c r="B1623" s="44">
        <v>3037008</v>
      </c>
      <c r="C1623" s="44">
        <v>2967432</v>
      </c>
      <c r="D1623" s="19">
        <v>-69576</v>
      </c>
    </row>
    <row r="1624" spans="1:4" x14ac:dyDescent="0.3">
      <c r="A1624" s="49" t="s">
        <v>15</v>
      </c>
      <c r="B1624" s="44">
        <v>778720</v>
      </c>
      <c r="C1624" s="44">
        <v>764560</v>
      </c>
      <c r="D1624" s="19">
        <v>-14160</v>
      </c>
    </row>
    <row r="1625" spans="1:4" x14ac:dyDescent="0.3">
      <c r="A1625" s="49" t="s">
        <v>39159</v>
      </c>
      <c r="B1625" s="44">
        <v>321222</v>
      </c>
      <c r="C1625" s="44">
        <v>429033</v>
      </c>
      <c r="D1625" s="19">
        <v>107811</v>
      </c>
    </row>
    <row r="1626" spans="1:4" x14ac:dyDescent="0.3">
      <c r="A1626" s="49" t="s">
        <v>18</v>
      </c>
      <c r="B1626" s="44">
        <v>184946</v>
      </c>
      <c r="C1626" s="44">
        <v>147041</v>
      </c>
      <c r="D1626" s="19">
        <v>-37905</v>
      </c>
    </row>
    <row r="1627" spans="1:4" x14ac:dyDescent="0.3">
      <c r="A1627" s="49" t="s">
        <v>39160</v>
      </c>
      <c r="B1627" s="44">
        <v>1557440</v>
      </c>
      <c r="C1627" s="44">
        <v>3340320</v>
      </c>
      <c r="D1627" s="19">
        <v>1782880</v>
      </c>
    </row>
    <row r="1628" spans="1:4" x14ac:dyDescent="0.3">
      <c r="A1628" s="49" t="s">
        <v>21</v>
      </c>
      <c r="B1628" s="44">
        <v>97340</v>
      </c>
      <c r="C1628" s="44">
        <v>41930</v>
      </c>
      <c r="D1628" s="19">
        <v>-55410</v>
      </c>
    </row>
    <row r="1629" spans="1:4" x14ac:dyDescent="0.3">
      <c r="A1629" s="49" t="s">
        <v>25</v>
      </c>
      <c r="B1629" s="44">
        <v>0</v>
      </c>
      <c r="C1629" s="44">
        <v>0</v>
      </c>
      <c r="D1629" s="19">
        <v>0</v>
      </c>
    </row>
    <row r="1630" spans="1:4" x14ac:dyDescent="0.3">
      <c r="A1630" s="49" t="s">
        <v>27</v>
      </c>
      <c r="B1630" s="44">
        <v>10498268</v>
      </c>
      <c r="C1630" s="44">
        <v>10498268</v>
      </c>
      <c r="D1630" s="19">
        <v>0</v>
      </c>
    </row>
    <row r="1631" spans="1:4" x14ac:dyDescent="0.3">
      <c r="A1631" s="49" t="s">
        <v>29</v>
      </c>
      <c r="B1631" s="44">
        <v>1430304</v>
      </c>
      <c r="C1631" s="44">
        <v>1430304</v>
      </c>
      <c r="D1631" s="19">
        <v>0</v>
      </c>
    </row>
    <row r="1632" spans="1:4" x14ac:dyDescent="0.3">
      <c r="A1632" s="49" t="s">
        <v>31</v>
      </c>
      <c r="B1632" s="44">
        <v>1302282</v>
      </c>
      <c r="C1632" s="44">
        <v>1302282</v>
      </c>
      <c r="D1632" s="19">
        <v>0</v>
      </c>
    </row>
    <row r="1633" spans="1:4" x14ac:dyDescent="0.3">
      <c r="A1633" s="49" t="s">
        <v>33</v>
      </c>
      <c r="B1633" s="44">
        <v>1817678</v>
      </c>
      <c r="C1633" s="44">
        <v>2411696</v>
      </c>
      <c r="D1633" s="19">
        <v>594018</v>
      </c>
    </row>
    <row r="1634" spans="1:4" x14ac:dyDescent="0.3">
      <c r="A1634" s="49" t="s">
        <v>35</v>
      </c>
      <c r="B1634" s="44">
        <v>49445613</v>
      </c>
      <c r="C1634" s="44">
        <v>49445613</v>
      </c>
      <c r="D1634" s="19">
        <v>0</v>
      </c>
    </row>
    <row r="1635" spans="1:4" x14ac:dyDescent="0.3">
      <c r="A1635" s="49" t="s">
        <v>39</v>
      </c>
      <c r="B1635" s="44">
        <v>1656268</v>
      </c>
      <c r="C1635" s="44">
        <v>1656268</v>
      </c>
      <c r="D1635" s="19">
        <v>0</v>
      </c>
    </row>
    <row r="1636" spans="1:4" x14ac:dyDescent="0.3">
      <c r="A1636" s="49" t="s">
        <v>41</v>
      </c>
      <c r="B1636" s="44">
        <v>1659080</v>
      </c>
      <c r="C1636" s="44">
        <v>2095090</v>
      </c>
      <c r="D1636" s="19">
        <v>436010</v>
      </c>
    </row>
    <row r="1637" spans="1:4" x14ac:dyDescent="0.3">
      <c r="A1637" s="49" t="s">
        <v>43</v>
      </c>
      <c r="B1637" s="44">
        <v>1747733</v>
      </c>
      <c r="C1637" s="44">
        <v>1747733</v>
      </c>
      <c r="D1637" s="19">
        <v>0</v>
      </c>
    </row>
    <row r="1638" spans="1:4" x14ac:dyDescent="0.3">
      <c r="A1638" s="49" t="s">
        <v>45</v>
      </c>
      <c r="B1638" s="44">
        <v>647360</v>
      </c>
      <c r="C1638" s="44">
        <v>647360</v>
      </c>
      <c r="D1638" s="19">
        <v>0</v>
      </c>
    </row>
    <row r="1639" spans="1:4" x14ac:dyDescent="0.3">
      <c r="A1639" s="49" t="s">
        <v>47</v>
      </c>
      <c r="B1639" s="44">
        <v>16698366</v>
      </c>
      <c r="C1639" s="44">
        <v>16698366</v>
      </c>
      <c r="D1639" s="19">
        <v>0</v>
      </c>
    </row>
    <row r="1640" spans="1:4" x14ac:dyDescent="0.3">
      <c r="A1640" s="46" t="s">
        <v>39165</v>
      </c>
      <c r="B1640" s="44">
        <v>30064738</v>
      </c>
      <c r="C1640" s="44">
        <v>35576253.079999998</v>
      </c>
      <c r="D1640" s="19">
        <v>5511515.0800000001</v>
      </c>
    </row>
    <row r="1641" spans="1:4" x14ac:dyDescent="0.3">
      <c r="A1641" s="37" t="s">
        <v>39073</v>
      </c>
      <c r="B1641" s="44">
        <v>2866272</v>
      </c>
      <c r="C1641" s="44">
        <v>3353538.2399999993</v>
      </c>
      <c r="D1641" s="19">
        <v>487266.23999999929</v>
      </c>
    </row>
    <row r="1642" spans="1:4" x14ac:dyDescent="0.3">
      <c r="A1642" s="37" t="s">
        <v>38872</v>
      </c>
      <c r="B1642" s="44">
        <v>701460</v>
      </c>
      <c r="C1642" s="44">
        <v>790311.6</v>
      </c>
      <c r="D1642" s="19">
        <v>88851.599999999977</v>
      </c>
    </row>
    <row r="1643" spans="1:4" x14ac:dyDescent="0.3">
      <c r="A1643" s="37" t="s">
        <v>38874</v>
      </c>
      <c r="B1643" s="44">
        <v>65205</v>
      </c>
      <c r="C1643" s="44">
        <v>76289.850000000006</v>
      </c>
      <c r="D1643" s="19">
        <v>11084.849999999997</v>
      </c>
    </row>
    <row r="1644" spans="1:4" x14ac:dyDescent="0.3">
      <c r="A1644" s="37" t="s">
        <v>38876</v>
      </c>
      <c r="B1644" s="44">
        <v>16800</v>
      </c>
      <c r="C1644" s="44">
        <v>19656</v>
      </c>
      <c r="D1644" s="19">
        <v>2856</v>
      </c>
    </row>
    <row r="1645" spans="1:4" x14ac:dyDescent="0.3">
      <c r="A1645" s="37" t="s">
        <v>39115</v>
      </c>
      <c r="B1645" s="44">
        <v>202200</v>
      </c>
      <c r="C1645" s="44">
        <v>236574</v>
      </c>
      <c r="D1645" s="19">
        <v>34373.999999999978</v>
      </c>
    </row>
    <row r="1646" spans="1:4" x14ac:dyDescent="0.3">
      <c r="A1646" s="37" t="s">
        <v>39054</v>
      </c>
      <c r="B1646" s="44">
        <v>528724</v>
      </c>
      <c r="C1646" s="44">
        <v>618607.07999999984</v>
      </c>
      <c r="D1646" s="19">
        <v>89883.0799999999</v>
      </c>
    </row>
    <row r="1647" spans="1:4" x14ac:dyDescent="0.3">
      <c r="A1647" s="37" t="s">
        <v>39075</v>
      </c>
      <c r="B1647" s="44">
        <v>176020</v>
      </c>
      <c r="C1647" s="44">
        <v>205943.40000000002</v>
      </c>
      <c r="D1647" s="19">
        <v>29923.4</v>
      </c>
    </row>
    <row r="1648" spans="1:4" x14ac:dyDescent="0.3">
      <c r="A1648" s="37" t="s">
        <v>39009</v>
      </c>
      <c r="B1648" s="44">
        <v>117312</v>
      </c>
      <c r="C1648" s="44">
        <v>137255.04000000001</v>
      </c>
      <c r="D1648" s="19">
        <v>19943.04</v>
      </c>
    </row>
    <row r="1649" spans="1:4" x14ac:dyDescent="0.3">
      <c r="A1649" s="37" t="s">
        <v>39052</v>
      </c>
      <c r="B1649" s="44">
        <v>57607</v>
      </c>
      <c r="C1649" s="44">
        <v>67400.19</v>
      </c>
      <c r="D1649" s="19">
        <v>9793.19</v>
      </c>
    </row>
    <row r="1650" spans="1:4" x14ac:dyDescent="0.3">
      <c r="A1650" s="37" t="s">
        <v>38882</v>
      </c>
      <c r="B1650" s="44">
        <v>73710</v>
      </c>
      <c r="C1650" s="44">
        <v>86240.699999999983</v>
      </c>
      <c r="D1650" s="19">
        <v>12530.699999999983</v>
      </c>
    </row>
    <row r="1651" spans="1:4" x14ac:dyDescent="0.3">
      <c r="A1651" s="37" t="s">
        <v>38975</v>
      </c>
      <c r="B1651" s="44">
        <v>198747</v>
      </c>
      <c r="C1651" s="44">
        <v>232533.99</v>
      </c>
      <c r="D1651" s="19">
        <v>33786.989999999983</v>
      </c>
    </row>
    <row r="1652" spans="1:4" x14ac:dyDescent="0.3">
      <c r="A1652" s="37" t="s">
        <v>38977</v>
      </c>
      <c r="B1652" s="44">
        <v>181860</v>
      </c>
      <c r="C1652" s="44">
        <v>212776.19999999995</v>
      </c>
      <c r="D1652" s="19">
        <v>30916.199999999979</v>
      </c>
    </row>
    <row r="1653" spans="1:4" x14ac:dyDescent="0.3">
      <c r="A1653" s="37" t="s">
        <v>38999</v>
      </c>
      <c r="B1653" s="44">
        <v>18420</v>
      </c>
      <c r="C1653" s="44">
        <v>21551.399999999998</v>
      </c>
      <c r="D1653" s="19">
        <v>3131.3999999999978</v>
      </c>
    </row>
    <row r="1654" spans="1:4" x14ac:dyDescent="0.3">
      <c r="A1654" s="37" t="s">
        <v>38979</v>
      </c>
      <c r="B1654" s="44">
        <v>291091</v>
      </c>
      <c r="C1654" s="44">
        <v>340576.47</v>
      </c>
      <c r="D1654" s="19">
        <v>49485.469999999972</v>
      </c>
    </row>
    <row r="1655" spans="1:4" x14ac:dyDescent="0.3">
      <c r="A1655" s="37" t="s">
        <v>38910</v>
      </c>
      <c r="B1655" s="44">
        <v>111480</v>
      </c>
      <c r="C1655" s="44">
        <v>130431.59999999999</v>
      </c>
      <c r="D1655" s="19">
        <v>18951.599999999991</v>
      </c>
    </row>
    <row r="1656" spans="1:4" x14ac:dyDescent="0.3">
      <c r="A1656" s="37" t="s">
        <v>38886</v>
      </c>
      <c r="B1656" s="44">
        <v>23660</v>
      </c>
      <c r="C1656" s="44">
        <v>27682.199999999997</v>
      </c>
      <c r="D1656" s="19">
        <v>4022.1999999999971</v>
      </c>
    </row>
    <row r="1657" spans="1:4" x14ac:dyDescent="0.3">
      <c r="A1657" s="37" t="s">
        <v>38888</v>
      </c>
      <c r="B1657" s="44">
        <v>11215</v>
      </c>
      <c r="C1657" s="44">
        <v>13121.55</v>
      </c>
      <c r="D1657" s="19">
        <v>1906.5499999999993</v>
      </c>
    </row>
    <row r="1658" spans="1:4" x14ac:dyDescent="0.3">
      <c r="A1658" s="37" t="s">
        <v>38890</v>
      </c>
      <c r="B1658" s="44">
        <v>230280</v>
      </c>
      <c r="C1658" s="44">
        <v>269427.59999999998</v>
      </c>
      <c r="D1658" s="19">
        <v>39147.599999999977</v>
      </c>
    </row>
    <row r="1659" spans="1:4" x14ac:dyDescent="0.3">
      <c r="A1659" s="37" t="s">
        <v>38892</v>
      </c>
      <c r="B1659" s="44">
        <v>32360</v>
      </c>
      <c r="C1659" s="44">
        <v>37861.199999999997</v>
      </c>
      <c r="D1659" s="19">
        <v>5501.1999999999971</v>
      </c>
    </row>
    <row r="1660" spans="1:4" x14ac:dyDescent="0.3">
      <c r="A1660" s="37" t="s">
        <v>38894</v>
      </c>
      <c r="B1660" s="44">
        <v>3101536</v>
      </c>
      <c r="C1660" s="44">
        <v>3628797.12</v>
      </c>
      <c r="D1660" s="19">
        <v>527261.12000000011</v>
      </c>
    </row>
    <row r="1661" spans="1:4" x14ac:dyDescent="0.3">
      <c r="A1661" s="37" t="s">
        <v>38895</v>
      </c>
      <c r="B1661" s="44">
        <v>58986</v>
      </c>
      <c r="C1661" s="44">
        <v>80548.659999999974</v>
      </c>
      <c r="D1661" s="19">
        <v>21562.659999999993</v>
      </c>
    </row>
    <row r="1662" spans="1:4" x14ac:dyDescent="0.3">
      <c r="A1662" s="37" t="s">
        <v>38897</v>
      </c>
      <c r="B1662" s="44">
        <v>18186</v>
      </c>
      <c r="C1662" s="44">
        <v>21277.620000000003</v>
      </c>
      <c r="D1662" s="19">
        <v>3091.6200000000008</v>
      </c>
    </row>
    <row r="1663" spans="1:4" x14ac:dyDescent="0.3">
      <c r="A1663" s="37" t="s">
        <v>38898</v>
      </c>
      <c r="B1663" s="44">
        <v>1133600</v>
      </c>
      <c r="C1663" s="44">
        <v>1715136.7999999998</v>
      </c>
      <c r="D1663" s="19">
        <v>581536.79999999981</v>
      </c>
    </row>
    <row r="1664" spans="1:4" x14ac:dyDescent="0.3">
      <c r="A1664" s="37" t="s">
        <v>38912</v>
      </c>
      <c r="B1664" s="44">
        <v>13724</v>
      </c>
      <c r="C1664" s="44">
        <v>16057.08</v>
      </c>
      <c r="D1664" s="19">
        <v>2333.08</v>
      </c>
    </row>
    <row r="1665" spans="1:4" x14ac:dyDescent="0.3">
      <c r="A1665" s="37" t="s">
        <v>38914</v>
      </c>
      <c r="B1665" s="44">
        <v>8328</v>
      </c>
      <c r="C1665" s="44">
        <v>9743.7599999999984</v>
      </c>
      <c r="D1665" s="19">
        <v>1415.7599999999984</v>
      </c>
    </row>
    <row r="1666" spans="1:4" x14ac:dyDescent="0.3">
      <c r="A1666" s="37" t="s">
        <v>38900</v>
      </c>
      <c r="B1666" s="44">
        <v>1771</v>
      </c>
      <c r="C1666" s="44">
        <v>2072.0699999999997</v>
      </c>
      <c r="D1666" s="19">
        <v>301.06999999999971</v>
      </c>
    </row>
    <row r="1667" spans="1:4" x14ac:dyDescent="0.3">
      <c r="A1667" s="37" t="s">
        <v>38902</v>
      </c>
      <c r="B1667" s="44">
        <v>2841</v>
      </c>
      <c r="C1667" s="44">
        <v>3323.97</v>
      </c>
      <c r="D1667" s="19">
        <v>482.9699999999998</v>
      </c>
    </row>
    <row r="1668" spans="1:4" x14ac:dyDescent="0.3">
      <c r="A1668" s="37" t="s">
        <v>38916</v>
      </c>
      <c r="B1668" s="44">
        <v>165910</v>
      </c>
      <c r="C1668" s="44">
        <v>194114.69999999998</v>
      </c>
      <c r="D1668" s="19">
        <v>28204.699999999983</v>
      </c>
    </row>
    <row r="1669" spans="1:4" x14ac:dyDescent="0.3">
      <c r="A1669" s="37" t="s">
        <v>38918</v>
      </c>
      <c r="B1669" s="44">
        <v>94470</v>
      </c>
      <c r="C1669" s="44">
        <v>110529.9</v>
      </c>
      <c r="D1669" s="19">
        <v>16059.899999999998</v>
      </c>
    </row>
    <row r="1670" spans="1:4" x14ac:dyDescent="0.3">
      <c r="A1670" s="37" t="s">
        <v>38934</v>
      </c>
      <c r="B1670" s="44">
        <v>3509</v>
      </c>
      <c r="C1670" s="44">
        <v>4105.53</v>
      </c>
      <c r="D1670" s="19">
        <v>596.52999999999975</v>
      </c>
    </row>
    <row r="1671" spans="1:4" x14ac:dyDescent="0.3">
      <c r="A1671" s="37" t="s">
        <v>39163</v>
      </c>
      <c r="B1671" s="44">
        <v>35076</v>
      </c>
      <c r="C1671" s="44">
        <v>41038.92</v>
      </c>
      <c r="D1671" s="19">
        <v>5962.9199999999983</v>
      </c>
    </row>
    <row r="1672" spans="1:4" x14ac:dyDescent="0.3">
      <c r="A1672" s="37" t="s">
        <v>38985</v>
      </c>
      <c r="B1672" s="44">
        <v>19604</v>
      </c>
      <c r="C1672" s="44">
        <v>22936.68</v>
      </c>
      <c r="D1672" s="19">
        <v>3332.6800000000021</v>
      </c>
    </row>
    <row r="1673" spans="1:4" x14ac:dyDescent="0.3">
      <c r="A1673" s="37" t="s">
        <v>38928</v>
      </c>
      <c r="B1673" s="44">
        <v>5904</v>
      </c>
      <c r="C1673" s="44">
        <v>6907.6799999999994</v>
      </c>
      <c r="D1673" s="19">
        <v>1003.6799999999994</v>
      </c>
    </row>
    <row r="1674" spans="1:4" x14ac:dyDescent="0.3">
      <c r="A1674" s="37" t="s">
        <v>39042</v>
      </c>
      <c r="B1674" s="44">
        <v>21020</v>
      </c>
      <c r="C1674" s="44">
        <v>24593.399999999998</v>
      </c>
      <c r="D1674" s="19">
        <v>3573.3999999999978</v>
      </c>
    </row>
    <row r="1675" spans="1:4" x14ac:dyDescent="0.3">
      <c r="A1675" s="37" t="s">
        <v>38938</v>
      </c>
      <c r="B1675" s="44">
        <v>4842</v>
      </c>
      <c r="C1675" s="44">
        <v>5665.1399999999994</v>
      </c>
      <c r="D1675" s="19">
        <v>823.13999999999942</v>
      </c>
    </row>
    <row r="1676" spans="1:4" x14ac:dyDescent="0.3">
      <c r="A1676" s="37" t="s">
        <v>38987</v>
      </c>
      <c r="B1676" s="44">
        <v>42162</v>
      </c>
      <c r="C1676" s="44">
        <v>49329.54</v>
      </c>
      <c r="D1676" s="19">
        <v>7167.5400000000009</v>
      </c>
    </row>
    <row r="1677" spans="1:4" x14ac:dyDescent="0.3">
      <c r="A1677" s="37" t="s">
        <v>39079</v>
      </c>
      <c r="B1677" s="44">
        <v>2185</v>
      </c>
      <c r="C1677" s="44">
        <v>2556.4499999999998</v>
      </c>
      <c r="D1677" s="19">
        <v>371.44999999999982</v>
      </c>
    </row>
    <row r="1678" spans="1:4" x14ac:dyDescent="0.3">
      <c r="A1678" s="37" t="s">
        <v>38942</v>
      </c>
      <c r="B1678" s="44">
        <v>1476</v>
      </c>
      <c r="C1678" s="44">
        <v>1726.9199999999998</v>
      </c>
      <c r="D1678" s="19">
        <v>250.91999999999985</v>
      </c>
    </row>
    <row r="1679" spans="1:4" x14ac:dyDescent="0.3">
      <c r="A1679" s="37" t="s">
        <v>39064</v>
      </c>
      <c r="B1679" s="44">
        <v>70752</v>
      </c>
      <c r="C1679" s="44">
        <v>82779.839999999997</v>
      </c>
      <c r="D1679" s="19">
        <v>12027.839999999997</v>
      </c>
    </row>
    <row r="1680" spans="1:4" x14ac:dyDescent="0.3">
      <c r="A1680" s="37" t="s">
        <v>39015</v>
      </c>
      <c r="B1680" s="44">
        <v>139035</v>
      </c>
      <c r="C1680" s="44">
        <v>162670.95000000001</v>
      </c>
      <c r="D1680" s="19">
        <v>23635.950000000012</v>
      </c>
    </row>
    <row r="1681" spans="1:4" x14ac:dyDescent="0.3">
      <c r="A1681" s="37" t="s">
        <v>38939</v>
      </c>
      <c r="B1681" s="44">
        <v>48825</v>
      </c>
      <c r="C1681" s="44">
        <v>62658.75</v>
      </c>
      <c r="D1681" s="19">
        <v>13833.75</v>
      </c>
    </row>
    <row r="1682" spans="1:4" x14ac:dyDescent="0.3">
      <c r="A1682" s="37" t="s">
        <v>38940</v>
      </c>
      <c r="B1682" s="44">
        <v>33340</v>
      </c>
      <c r="C1682" s="44">
        <v>43141.96</v>
      </c>
      <c r="D1682" s="19">
        <v>9801.9599999999991</v>
      </c>
    </row>
    <row r="1683" spans="1:4" x14ac:dyDescent="0.3">
      <c r="A1683" s="37" t="s">
        <v>38944</v>
      </c>
      <c r="B1683" s="44">
        <v>291102</v>
      </c>
      <c r="C1683" s="44">
        <v>340589.33999999997</v>
      </c>
      <c r="D1683" s="19">
        <v>49487.339999999953</v>
      </c>
    </row>
    <row r="1684" spans="1:4" x14ac:dyDescent="0.3">
      <c r="A1684" s="37" t="s">
        <v>38946</v>
      </c>
      <c r="B1684" s="44">
        <v>4979589</v>
      </c>
      <c r="C1684" s="44">
        <v>5826119.129999999</v>
      </c>
      <c r="D1684" s="19">
        <v>846530.12999999942</v>
      </c>
    </row>
    <row r="1685" spans="1:4" x14ac:dyDescent="0.3">
      <c r="A1685" s="37" t="s">
        <v>38960</v>
      </c>
      <c r="B1685" s="44">
        <v>77282</v>
      </c>
      <c r="C1685" s="44">
        <v>90419.94</v>
      </c>
      <c r="D1685" s="19">
        <v>13137.939999999995</v>
      </c>
    </row>
    <row r="1686" spans="1:4" x14ac:dyDescent="0.3">
      <c r="A1686" s="37" t="s">
        <v>38961</v>
      </c>
      <c r="B1686" s="44">
        <v>180386</v>
      </c>
      <c r="C1686" s="44">
        <v>231930.34</v>
      </c>
      <c r="D1686" s="19">
        <v>51544.340000000004</v>
      </c>
    </row>
    <row r="1687" spans="1:4" x14ac:dyDescent="0.3">
      <c r="A1687" s="37" t="s">
        <v>39001</v>
      </c>
      <c r="B1687" s="44">
        <v>364585</v>
      </c>
      <c r="C1687" s="44">
        <v>426564.45</v>
      </c>
      <c r="D1687" s="19">
        <v>61979.450000000012</v>
      </c>
    </row>
    <row r="1688" spans="1:4" x14ac:dyDescent="0.3">
      <c r="A1688" s="37" t="s">
        <v>38948</v>
      </c>
      <c r="B1688" s="44">
        <v>232388</v>
      </c>
      <c r="C1688" s="44">
        <v>271893.95999999996</v>
      </c>
      <c r="D1688" s="19">
        <v>39505.959999999977</v>
      </c>
    </row>
    <row r="1689" spans="1:4" x14ac:dyDescent="0.3">
      <c r="A1689" s="37" t="s">
        <v>38954</v>
      </c>
      <c r="B1689" s="44">
        <v>339619</v>
      </c>
      <c r="C1689" s="44">
        <v>397354.23</v>
      </c>
      <c r="D1689" s="19">
        <v>57735.229999999981</v>
      </c>
    </row>
    <row r="1690" spans="1:4" x14ac:dyDescent="0.3">
      <c r="A1690" s="37" t="s">
        <v>38956</v>
      </c>
      <c r="B1690" s="44">
        <v>272498</v>
      </c>
      <c r="C1690" s="44">
        <v>318822.65999999997</v>
      </c>
      <c r="D1690" s="19">
        <v>46324.659999999996</v>
      </c>
    </row>
    <row r="1691" spans="1:4" x14ac:dyDescent="0.3">
      <c r="A1691" s="37" t="s">
        <v>38958</v>
      </c>
      <c r="B1691" s="44">
        <v>35139</v>
      </c>
      <c r="C1691" s="44">
        <v>41112.629999999997</v>
      </c>
      <c r="D1691" s="19">
        <v>5973.6299999999992</v>
      </c>
    </row>
    <row r="1692" spans="1:4" x14ac:dyDescent="0.3">
      <c r="A1692" s="37" t="s">
        <v>38989</v>
      </c>
      <c r="B1692" s="44">
        <v>9789120</v>
      </c>
      <c r="C1692" s="44">
        <v>11453270.4</v>
      </c>
      <c r="D1692" s="19">
        <v>1664150.4</v>
      </c>
    </row>
    <row r="1693" spans="1:4" x14ac:dyDescent="0.3">
      <c r="A1693" s="37" t="s">
        <v>39017</v>
      </c>
      <c r="B1693" s="44">
        <v>22851</v>
      </c>
      <c r="C1693" s="44">
        <v>26735.67</v>
      </c>
      <c r="D1693" s="19">
        <v>3884.6699999999983</v>
      </c>
    </row>
    <row r="1694" spans="1:4" x14ac:dyDescent="0.3">
      <c r="A1694" s="37" t="s">
        <v>38963</v>
      </c>
      <c r="B1694" s="44">
        <v>1189836</v>
      </c>
      <c r="C1694" s="44">
        <v>1392108.12</v>
      </c>
      <c r="D1694" s="19">
        <v>202272.12000000002</v>
      </c>
    </row>
    <row r="1695" spans="1:4" x14ac:dyDescent="0.3">
      <c r="A1695" s="37" t="s">
        <v>38965</v>
      </c>
      <c r="B1695" s="44">
        <v>314716</v>
      </c>
      <c r="C1695" s="44">
        <v>368217.72000000003</v>
      </c>
      <c r="D1695" s="19">
        <v>53501.72000000003</v>
      </c>
    </row>
    <row r="1696" spans="1:4" x14ac:dyDescent="0.3">
      <c r="A1696" s="37" t="s">
        <v>39025</v>
      </c>
      <c r="B1696" s="44">
        <v>1830</v>
      </c>
      <c r="C1696" s="44">
        <v>2141.1</v>
      </c>
      <c r="D1696" s="19">
        <v>311.09999999999991</v>
      </c>
    </row>
    <row r="1697" spans="1:4" x14ac:dyDescent="0.3">
      <c r="A1697" s="37" t="s">
        <v>39027</v>
      </c>
      <c r="B1697" s="44">
        <v>32754</v>
      </c>
      <c r="C1697" s="44">
        <v>38322.18</v>
      </c>
      <c r="D1697" s="19">
        <v>5568.18</v>
      </c>
    </row>
    <row r="1698" spans="1:4" x14ac:dyDescent="0.3">
      <c r="A1698" s="37" t="s">
        <v>39144</v>
      </c>
      <c r="B1698" s="44">
        <v>34160</v>
      </c>
      <c r="C1698" s="44">
        <v>39967.199999999997</v>
      </c>
      <c r="D1698" s="19">
        <v>5807.1999999999971</v>
      </c>
    </row>
    <row r="1699" spans="1:4" x14ac:dyDescent="0.3">
      <c r="A1699" s="37" t="s">
        <v>39005</v>
      </c>
      <c r="B1699" s="44">
        <v>30936</v>
      </c>
      <c r="C1699" s="44">
        <v>36195.119999999995</v>
      </c>
      <c r="D1699" s="19">
        <v>5259.1199999999953</v>
      </c>
    </row>
    <row r="1700" spans="1:4" x14ac:dyDescent="0.3">
      <c r="A1700" s="37" t="s">
        <v>39007</v>
      </c>
      <c r="B1700" s="44">
        <v>91351</v>
      </c>
      <c r="C1700" s="44">
        <v>106880.67</v>
      </c>
      <c r="D1700" s="19">
        <v>15529.669999999998</v>
      </c>
    </row>
    <row r="1701" spans="1:4" x14ac:dyDescent="0.3">
      <c r="A1701" s="37" t="s">
        <v>38969</v>
      </c>
      <c r="B1701" s="44">
        <v>588296</v>
      </c>
      <c r="C1701" s="44">
        <v>688306.32000000007</v>
      </c>
      <c r="D1701" s="19">
        <v>100010.31999999998</v>
      </c>
    </row>
    <row r="1702" spans="1:4" x14ac:dyDescent="0.3">
      <c r="A1702" s="37" t="s">
        <v>38971</v>
      </c>
      <c r="B1702" s="44">
        <v>238562</v>
      </c>
      <c r="C1702" s="44">
        <v>279117.53999999998</v>
      </c>
      <c r="D1702" s="19">
        <v>40555.539999999994</v>
      </c>
    </row>
    <row r="1703" spans="1:4" x14ac:dyDescent="0.3">
      <c r="A1703" s="37" t="s">
        <v>38973</v>
      </c>
      <c r="B1703" s="44">
        <v>26233</v>
      </c>
      <c r="C1703" s="44">
        <v>30692.61</v>
      </c>
      <c r="D1703" s="19">
        <v>4459.6100000000006</v>
      </c>
    </row>
    <row r="1704" spans="1:4" x14ac:dyDescent="0.3">
      <c r="A1704" s="45" t="s">
        <v>329</v>
      </c>
      <c r="B1704" s="44">
        <v>36979712</v>
      </c>
      <c r="C1704" s="44">
        <v>42502868.259999998</v>
      </c>
      <c r="D1704" s="19">
        <v>5523156.2599999998</v>
      </c>
    </row>
    <row r="1705" spans="1:4" x14ac:dyDescent="0.3">
      <c r="A1705" s="46" t="s">
        <v>296</v>
      </c>
      <c r="B1705" s="44">
        <v>10242372</v>
      </c>
      <c r="C1705" s="44">
        <v>13360180</v>
      </c>
      <c r="D1705" s="19">
        <v>3117808</v>
      </c>
    </row>
    <row r="1706" spans="1:4" x14ac:dyDescent="0.3">
      <c r="A1706" s="49" t="s">
        <v>308</v>
      </c>
      <c r="B1706" s="44">
        <v>88307</v>
      </c>
      <c r="C1706" s="44">
        <v>92967</v>
      </c>
      <c r="D1706" s="19">
        <v>4660</v>
      </c>
    </row>
    <row r="1707" spans="1:4" x14ac:dyDescent="0.3">
      <c r="A1707" s="49" t="s">
        <v>313</v>
      </c>
      <c r="B1707" s="44">
        <v>1529644</v>
      </c>
      <c r="C1707" s="44">
        <v>1892884</v>
      </c>
      <c r="D1707" s="19">
        <v>363240</v>
      </c>
    </row>
    <row r="1708" spans="1:4" x14ac:dyDescent="0.3">
      <c r="A1708" s="49" t="s">
        <v>312</v>
      </c>
      <c r="B1708" s="44">
        <v>56160</v>
      </c>
      <c r="C1708" s="44">
        <v>113360</v>
      </c>
      <c r="D1708" s="19">
        <v>57200</v>
      </c>
    </row>
    <row r="1709" spans="1:4" x14ac:dyDescent="0.3">
      <c r="A1709" s="49" t="s">
        <v>310</v>
      </c>
      <c r="B1709" s="44">
        <v>2359692</v>
      </c>
      <c r="C1709" s="44">
        <v>5127232</v>
      </c>
      <c r="D1709" s="19">
        <v>2767540</v>
      </c>
    </row>
    <row r="1710" spans="1:4" x14ac:dyDescent="0.3">
      <c r="A1710" s="49" t="s">
        <v>300</v>
      </c>
      <c r="B1710" s="44">
        <v>207748</v>
      </c>
      <c r="C1710" s="44">
        <v>207748</v>
      </c>
      <c r="D1710" s="19">
        <v>0</v>
      </c>
    </row>
    <row r="1711" spans="1:4" x14ac:dyDescent="0.3">
      <c r="A1711" s="49" t="s">
        <v>309</v>
      </c>
      <c r="B1711" s="44">
        <v>9854</v>
      </c>
      <c r="C1711" s="44">
        <v>5174</v>
      </c>
      <c r="D1711" s="19">
        <v>-4680</v>
      </c>
    </row>
    <row r="1712" spans="1:4" x14ac:dyDescent="0.3">
      <c r="A1712" s="49" t="s">
        <v>311</v>
      </c>
      <c r="B1712" s="44">
        <v>786510</v>
      </c>
      <c r="C1712" s="44">
        <v>854480</v>
      </c>
      <c r="D1712" s="19">
        <v>67970</v>
      </c>
    </row>
    <row r="1713" spans="1:4" x14ac:dyDescent="0.3">
      <c r="A1713" s="49" t="s">
        <v>307</v>
      </c>
      <c r="B1713" s="44">
        <v>778884</v>
      </c>
      <c r="C1713" s="44">
        <v>579156</v>
      </c>
      <c r="D1713" s="19">
        <v>-199728</v>
      </c>
    </row>
    <row r="1714" spans="1:4" x14ac:dyDescent="0.3">
      <c r="A1714" s="49" t="s">
        <v>306</v>
      </c>
      <c r="B1714" s="44">
        <v>124020</v>
      </c>
      <c r="C1714" s="44">
        <v>132288</v>
      </c>
      <c r="D1714" s="19">
        <v>8268</v>
      </c>
    </row>
    <row r="1715" spans="1:4" x14ac:dyDescent="0.3">
      <c r="A1715" s="49" t="s">
        <v>302</v>
      </c>
      <c r="B1715" s="44">
        <v>4062758</v>
      </c>
      <c r="C1715" s="44">
        <v>4062758</v>
      </c>
      <c r="D1715" s="19">
        <v>0</v>
      </c>
    </row>
    <row r="1716" spans="1:4" x14ac:dyDescent="0.3">
      <c r="A1716" s="49" t="s">
        <v>303</v>
      </c>
      <c r="B1716" s="44">
        <v>70474</v>
      </c>
      <c r="C1716" s="44">
        <v>99170</v>
      </c>
      <c r="D1716" s="19">
        <v>28696</v>
      </c>
    </row>
    <row r="1717" spans="1:4" x14ac:dyDescent="0.3">
      <c r="A1717" s="49" t="s">
        <v>304</v>
      </c>
      <c r="B1717" s="44">
        <v>86673</v>
      </c>
      <c r="C1717" s="44">
        <v>74217</v>
      </c>
      <c r="D1717" s="19">
        <v>-12456</v>
      </c>
    </row>
    <row r="1718" spans="1:4" x14ac:dyDescent="0.3">
      <c r="A1718" s="49" t="s">
        <v>298</v>
      </c>
      <c r="B1718" s="44">
        <v>0</v>
      </c>
      <c r="C1718" s="44">
        <v>37098</v>
      </c>
      <c r="D1718" s="19">
        <v>37098</v>
      </c>
    </row>
    <row r="1719" spans="1:4" x14ac:dyDescent="0.3">
      <c r="A1719" s="49" t="s">
        <v>295</v>
      </c>
      <c r="B1719" s="44">
        <v>81648</v>
      </c>
      <c r="C1719" s="44">
        <v>81648</v>
      </c>
      <c r="D1719" s="19">
        <v>0</v>
      </c>
    </row>
    <row r="1720" spans="1:4" x14ac:dyDescent="0.3">
      <c r="A1720" s="46" t="s">
        <v>1</v>
      </c>
      <c r="B1720" s="44">
        <v>16293817</v>
      </c>
      <c r="C1720" s="44">
        <v>16712202</v>
      </c>
      <c r="D1720" s="19">
        <v>418385</v>
      </c>
    </row>
    <row r="1721" spans="1:4" x14ac:dyDescent="0.3">
      <c r="A1721" s="49" t="s">
        <v>39158</v>
      </c>
      <c r="B1721" s="44">
        <v>136276</v>
      </c>
      <c r="C1721" s="44">
        <v>214424</v>
      </c>
      <c r="D1721" s="19">
        <v>78148</v>
      </c>
    </row>
    <row r="1722" spans="1:4" x14ac:dyDescent="0.3">
      <c r="A1722" s="49" t="s">
        <v>363</v>
      </c>
      <c r="B1722" s="44">
        <v>545104</v>
      </c>
      <c r="C1722" s="44">
        <v>272328</v>
      </c>
      <c r="D1722" s="19">
        <v>-272776</v>
      </c>
    </row>
    <row r="1723" spans="1:4" x14ac:dyDescent="0.3">
      <c r="A1723" s="49" t="s">
        <v>13</v>
      </c>
      <c r="B1723" s="44">
        <v>19468</v>
      </c>
      <c r="C1723" s="44">
        <v>19022</v>
      </c>
      <c r="D1723" s="19">
        <v>-446</v>
      </c>
    </row>
    <row r="1724" spans="1:4" x14ac:dyDescent="0.3">
      <c r="A1724" s="49" t="s">
        <v>15</v>
      </c>
      <c r="B1724" s="44">
        <v>19468</v>
      </c>
      <c r="C1724" s="44">
        <v>19114</v>
      </c>
      <c r="D1724" s="19">
        <v>-354</v>
      </c>
    </row>
    <row r="1725" spans="1:4" x14ac:dyDescent="0.3">
      <c r="A1725" s="49" t="s">
        <v>39159</v>
      </c>
      <c r="B1725" s="44">
        <v>19468</v>
      </c>
      <c r="C1725" s="44">
        <v>26002</v>
      </c>
      <c r="D1725" s="19">
        <v>6534</v>
      </c>
    </row>
    <row r="1726" spans="1:4" x14ac:dyDescent="0.3">
      <c r="A1726" s="49" t="s">
        <v>18</v>
      </c>
      <c r="B1726" s="44">
        <v>9734</v>
      </c>
      <c r="C1726" s="44">
        <v>7739</v>
      </c>
      <c r="D1726" s="19">
        <v>-1995</v>
      </c>
    </row>
    <row r="1727" spans="1:4" x14ac:dyDescent="0.3">
      <c r="A1727" s="49" t="s">
        <v>39160</v>
      </c>
      <c r="B1727" s="44">
        <v>428296</v>
      </c>
      <c r="C1727" s="44">
        <v>918588</v>
      </c>
      <c r="D1727" s="19">
        <v>490292</v>
      </c>
    </row>
    <row r="1728" spans="1:4" x14ac:dyDescent="0.3">
      <c r="A1728" s="49" t="s">
        <v>21</v>
      </c>
      <c r="B1728" s="44">
        <v>19468</v>
      </c>
      <c r="C1728" s="44">
        <v>8386</v>
      </c>
      <c r="D1728" s="19">
        <v>-11082</v>
      </c>
    </row>
    <row r="1729" spans="1:4" x14ac:dyDescent="0.3">
      <c r="A1729" s="49" t="s">
        <v>25</v>
      </c>
      <c r="B1729" s="44">
        <v>0</v>
      </c>
      <c r="C1729" s="44">
        <v>0</v>
      </c>
      <c r="D1729" s="19">
        <v>0</v>
      </c>
    </row>
    <row r="1730" spans="1:4" x14ac:dyDescent="0.3">
      <c r="A1730" s="49" t="s">
        <v>27</v>
      </c>
      <c r="B1730" s="44">
        <v>2428052</v>
      </c>
      <c r="C1730" s="44">
        <v>2428052</v>
      </c>
      <c r="D1730" s="19">
        <v>0</v>
      </c>
    </row>
    <row r="1731" spans="1:4" x14ac:dyDescent="0.3">
      <c r="A1731" s="49" t="s">
        <v>29</v>
      </c>
      <c r="B1731" s="44">
        <v>44697</v>
      </c>
      <c r="C1731" s="44">
        <v>44697</v>
      </c>
      <c r="D1731" s="19">
        <v>0</v>
      </c>
    </row>
    <row r="1732" spans="1:4" x14ac:dyDescent="0.3">
      <c r="A1732" s="49" t="s">
        <v>35</v>
      </c>
      <c r="B1732" s="44">
        <v>6424488</v>
      </c>
      <c r="C1732" s="44">
        <v>6424488</v>
      </c>
      <c r="D1732" s="19">
        <v>0</v>
      </c>
    </row>
    <row r="1733" spans="1:4" x14ac:dyDescent="0.3">
      <c r="A1733" s="49" t="s">
        <v>39</v>
      </c>
      <c r="B1733" s="44">
        <v>494912</v>
      </c>
      <c r="C1733" s="44">
        <v>494912</v>
      </c>
      <c r="D1733" s="19">
        <v>0</v>
      </c>
    </row>
    <row r="1734" spans="1:4" x14ac:dyDescent="0.3">
      <c r="A1734" s="49" t="s">
        <v>41</v>
      </c>
      <c r="B1734" s="44">
        <v>494912</v>
      </c>
      <c r="C1734" s="44">
        <v>624976</v>
      </c>
      <c r="D1734" s="19">
        <v>130064</v>
      </c>
    </row>
    <row r="1735" spans="1:4" x14ac:dyDescent="0.3">
      <c r="A1735" s="49" t="s">
        <v>45</v>
      </c>
      <c r="B1735" s="44">
        <v>5005480</v>
      </c>
      <c r="C1735" s="44">
        <v>5005480</v>
      </c>
      <c r="D1735" s="19">
        <v>0</v>
      </c>
    </row>
    <row r="1736" spans="1:4" x14ac:dyDescent="0.3">
      <c r="A1736" s="49" t="s">
        <v>47</v>
      </c>
      <c r="B1736" s="44">
        <v>203994</v>
      </c>
      <c r="C1736" s="44">
        <v>203994</v>
      </c>
      <c r="D1736" s="19">
        <v>0</v>
      </c>
    </row>
    <row r="1737" spans="1:4" x14ac:dyDescent="0.3">
      <c r="A1737" s="46" t="s">
        <v>39165</v>
      </c>
      <c r="B1737" s="44">
        <v>10443523</v>
      </c>
      <c r="C1737" s="44">
        <v>12430486.259999998</v>
      </c>
      <c r="D1737" s="19">
        <v>1986963.2599999998</v>
      </c>
    </row>
    <row r="1738" spans="1:4" x14ac:dyDescent="0.3">
      <c r="A1738" s="37" t="s">
        <v>38874</v>
      </c>
      <c r="B1738" s="44">
        <v>5670</v>
      </c>
      <c r="C1738" s="44">
        <v>6633.9</v>
      </c>
      <c r="D1738" s="19">
        <v>963.89999999999964</v>
      </c>
    </row>
    <row r="1739" spans="1:4" x14ac:dyDescent="0.3">
      <c r="A1739" s="37" t="s">
        <v>39077</v>
      </c>
      <c r="B1739" s="44">
        <v>37908</v>
      </c>
      <c r="C1739" s="44">
        <v>44352.36</v>
      </c>
      <c r="D1739" s="19">
        <v>6444.3600000000006</v>
      </c>
    </row>
    <row r="1740" spans="1:4" x14ac:dyDescent="0.3">
      <c r="A1740" s="37" t="s">
        <v>39040</v>
      </c>
      <c r="B1740" s="44">
        <v>7676</v>
      </c>
      <c r="C1740" s="44">
        <v>8980.92</v>
      </c>
      <c r="D1740" s="19">
        <v>1304.92</v>
      </c>
    </row>
    <row r="1741" spans="1:4" x14ac:dyDescent="0.3">
      <c r="A1741" s="37" t="s">
        <v>38997</v>
      </c>
      <c r="B1741" s="44">
        <v>1652</v>
      </c>
      <c r="C1741" s="44">
        <v>1932.84</v>
      </c>
      <c r="D1741" s="19">
        <v>280.83999999999992</v>
      </c>
    </row>
    <row r="1742" spans="1:4" x14ac:dyDescent="0.3">
      <c r="A1742" s="37" t="s">
        <v>38882</v>
      </c>
      <c r="B1742" s="44">
        <v>1890</v>
      </c>
      <c r="C1742" s="44">
        <v>2211.2999999999997</v>
      </c>
      <c r="D1742" s="19">
        <v>321.29999999999973</v>
      </c>
    </row>
    <row r="1743" spans="1:4" x14ac:dyDescent="0.3">
      <c r="A1743" s="37" t="s">
        <v>38979</v>
      </c>
      <c r="B1743" s="44">
        <v>51369</v>
      </c>
      <c r="C1743" s="44">
        <v>60101.729999999996</v>
      </c>
      <c r="D1743" s="19">
        <v>8732.7299999999959</v>
      </c>
    </row>
    <row r="1744" spans="1:4" x14ac:dyDescent="0.3">
      <c r="A1744" s="37" t="s">
        <v>38910</v>
      </c>
      <c r="B1744" s="44">
        <v>27870</v>
      </c>
      <c r="C1744" s="44">
        <v>32607.899999999998</v>
      </c>
      <c r="D1744" s="19">
        <v>4737.8999999999978</v>
      </c>
    </row>
    <row r="1745" spans="1:4" x14ac:dyDescent="0.3">
      <c r="A1745" s="37" t="s">
        <v>38886</v>
      </c>
      <c r="B1745" s="44">
        <v>17745</v>
      </c>
      <c r="C1745" s="44">
        <v>20761.649999999998</v>
      </c>
      <c r="D1745" s="19">
        <v>3016.6499999999978</v>
      </c>
    </row>
    <row r="1746" spans="1:4" x14ac:dyDescent="0.3">
      <c r="A1746" s="37" t="s">
        <v>38890</v>
      </c>
      <c r="B1746" s="44">
        <v>11514</v>
      </c>
      <c r="C1746" s="44">
        <v>13471.38</v>
      </c>
      <c r="D1746" s="19">
        <v>1957.3799999999992</v>
      </c>
    </row>
    <row r="1747" spans="1:4" x14ac:dyDescent="0.3">
      <c r="A1747" s="37" t="s">
        <v>38892</v>
      </c>
      <c r="B1747" s="44">
        <v>24270</v>
      </c>
      <c r="C1747" s="44">
        <v>28395.899999999998</v>
      </c>
      <c r="D1747" s="19">
        <v>4125.8999999999978</v>
      </c>
    </row>
    <row r="1748" spans="1:4" x14ac:dyDescent="0.3">
      <c r="A1748" s="37" t="s">
        <v>38894</v>
      </c>
      <c r="B1748" s="44">
        <v>873248</v>
      </c>
      <c r="C1748" s="44">
        <v>1021700.16</v>
      </c>
      <c r="D1748" s="19">
        <v>148452.16</v>
      </c>
    </row>
    <row r="1749" spans="1:4" x14ac:dyDescent="0.3">
      <c r="A1749" s="37" t="s">
        <v>38895</v>
      </c>
      <c r="B1749" s="44">
        <v>176958</v>
      </c>
      <c r="C1749" s="44">
        <v>282018.62</v>
      </c>
      <c r="D1749" s="19">
        <v>105060.61999999997</v>
      </c>
    </row>
    <row r="1750" spans="1:4" x14ac:dyDescent="0.3">
      <c r="A1750" s="37" t="s">
        <v>38897</v>
      </c>
      <c r="B1750" s="44">
        <v>319554</v>
      </c>
      <c r="C1750" s="44">
        <v>373878.18</v>
      </c>
      <c r="D1750" s="19">
        <v>54324.179999999993</v>
      </c>
    </row>
    <row r="1751" spans="1:4" x14ac:dyDescent="0.3">
      <c r="A1751" s="37" t="s">
        <v>38898</v>
      </c>
      <c r="B1751" s="44">
        <v>205465</v>
      </c>
      <c r="C1751" s="44">
        <v>295940.44999999995</v>
      </c>
      <c r="D1751" s="19">
        <v>90475.449999999968</v>
      </c>
    </row>
    <row r="1752" spans="1:4" x14ac:dyDescent="0.3">
      <c r="A1752" s="37" t="s">
        <v>38912</v>
      </c>
      <c r="B1752" s="44">
        <v>48034</v>
      </c>
      <c r="C1752" s="44">
        <v>56199.78</v>
      </c>
      <c r="D1752" s="19">
        <v>8165.7800000000025</v>
      </c>
    </row>
    <row r="1753" spans="1:4" x14ac:dyDescent="0.3">
      <c r="A1753" s="37" t="s">
        <v>38914</v>
      </c>
      <c r="B1753" s="44">
        <v>19432</v>
      </c>
      <c r="C1753" s="44">
        <v>22735.439999999999</v>
      </c>
      <c r="D1753" s="19">
        <v>3303.4399999999987</v>
      </c>
    </row>
    <row r="1754" spans="1:4" x14ac:dyDescent="0.3">
      <c r="A1754" s="37" t="s">
        <v>38900</v>
      </c>
      <c r="B1754" s="44">
        <v>1771</v>
      </c>
      <c r="C1754" s="44">
        <v>2072.0699999999997</v>
      </c>
      <c r="D1754" s="19">
        <v>301.06999999999971</v>
      </c>
    </row>
    <row r="1755" spans="1:4" x14ac:dyDescent="0.3">
      <c r="A1755" s="37" t="s">
        <v>38908</v>
      </c>
      <c r="B1755" s="44">
        <v>1593</v>
      </c>
      <c r="C1755" s="44">
        <v>1863.81</v>
      </c>
      <c r="D1755" s="19">
        <v>270.80999999999995</v>
      </c>
    </row>
    <row r="1756" spans="1:4" x14ac:dyDescent="0.3">
      <c r="A1756" s="37" t="s">
        <v>38916</v>
      </c>
      <c r="B1756" s="44">
        <v>49773</v>
      </c>
      <c r="C1756" s="44">
        <v>58234.409999999989</v>
      </c>
      <c r="D1756" s="19">
        <v>8461.4099999999926</v>
      </c>
    </row>
    <row r="1757" spans="1:4" x14ac:dyDescent="0.3">
      <c r="A1757" s="37" t="s">
        <v>38918</v>
      </c>
      <c r="B1757" s="44">
        <v>9447</v>
      </c>
      <c r="C1757" s="44">
        <v>11052.99</v>
      </c>
      <c r="D1757" s="19">
        <v>1605.9899999999998</v>
      </c>
    </row>
    <row r="1758" spans="1:4" x14ac:dyDescent="0.3">
      <c r="A1758" s="37" t="s">
        <v>38920</v>
      </c>
      <c r="B1758" s="44">
        <v>1299</v>
      </c>
      <c r="C1758" s="44">
        <v>1519.83</v>
      </c>
      <c r="D1758" s="19">
        <v>220.82999999999993</v>
      </c>
    </row>
    <row r="1759" spans="1:4" x14ac:dyDescent="0.3">
      <c r="A1759" s="37" t="s">
        <v>38922</v>
      </c>
      <c r="B1759" s="44">
        <v>10620</v>
      </c>
      <c r="C1759" s="44">
        <v>12425.4</v>
      </c>
      <c r="D1759" s="19">
        <v>1805.3999999999992</v>
      </c>
    </row>
    <row r="1760" spans="1:4" x14ac:dyDescent="0.3">
      <c r="A1760" s="37" t="s">
        <v>38924</v>
      </c>
      <c r="B1760" s="44">
        <v>10982</v>
      </c>
      <c r="C1760" s="44">
        <v>12848.939999999999</v>
      </c>
      <c r="D1760" s="19">
        <v>1866.9399999999987</v>
      </c>
    </row>
    <row r="1761" spans="1:4" x14ac:dyDescent="0.3">
      <c r="A1761" s="37" t="s">
        <v>38932</v>
      </c>
      <c r="B1761" s="44">
        <v>3955</v>
      </c>
      <c r="C1761" s="44">
        <v>4627.3499999999995</v>
      </c>
      <c r="D1761" s="19">
        <v>672.34999999999945</v>
      </c>
    </row>
    <row r="1762" spans="1:4" x14ac:dyDescent="0.3">
      <c r="A1762" s="37" t="s">
        <v>39015</v>
      </c>
      <c r="B1762" s="44">
        <v>124775</v>
      </c>
      <c r="C1762" s="44">
        <v>145986.75</v>
      </c>
      <c r="D1762" s="19">
        <v>21211.75</v>
      </c>
    </row>
    <row r="1763" spans="1:4" x14ac:dyDescent="0.3">
      <c r="A1763" s="37" t="s">
        <v>38939</v>
      </c>
      <c r="B1763" s="44">
        <v>13950</v>
      </c>
      <c r="C1763" s="44">
        <v>19088.25</v>
      </c>
      <c r="D1763" s="19">
        <v>5138.25</v>
      </c>
    </row>
    <row r="1764" spans="1:4" x14ac:dyDescent="0.3">
      <c r="A1764" s="37" t="s">
        <v>38940</v>
      </c>
      <c r="B1764" s="44">
        <v>30006</v>
      </c>
      <c r="C1764" s="44">
        <v>43375.34</v>
      </c>
      <c r="D1764" s="19">
        <v>13369.34</v>
      </c>
    </row>
    <row r="1765" spans="1:4" x14ac:dyDescent="0.3">
      <c r="A1765" s="37" t="s">
        <v>38944</v>
      </c>
      <c r="B1765" s="44">
        <v>662508</v>
      </c>
      <c r="C1765" s="44">
        <v>775134.35999999987</v>
      </c>
      <c r="D1765" s="19">
        <v>112626.35999999993</v>
      </c>
    </row>
    <row r="1766" spans="1:4" x14ac:dyDescent="0.3">
      <c r="A1766" s="37" t="s">
        <v>38946</v>
      </c>
      <c r="B1766" s="44">
        <v>3683441</v>
      </c>
      <c r="C1766" s="44">
        <v>4309625.97</v>
      </c>
      <c r="D1766" s="19">
        <v>626184.96999999939</v>
      </c>
    </row>
    <row r="1767" spans="1:4" x14ac:dyDescent="0.3">
      <c r="A1767" s="37" t="s">
        <v>38960</v>
      </c>
      <c r="B1767" s="44">
        <v>263668</v>
      </c>
      <c r="C1767" s="44">
        <v>308491.56</v>
      </c>
      <c r="D1767" s="19">
        <v>44823.560000000005</v>
      </c>
    </row>
    <row r="1768" spans="1:4" x14ac:dyDescent="0.3">
      <c r="A1768" s="37" t="s">
        <v>38961</v>
      </c>
      <c r="B1768" s="44">
        <v>683164</v>
      </c>
      <c r="C1768" s="44">
        <v>869307</v>
      </c>
      <c r="D1768" s="19">
        <v>186142.99999999997</v>
      </c>
    </row>
    <row r="1769" spans="1:4" x14ac:dyDescent="0.3">
      <c r="A1769" s="37" t="s">
        <v>39001</v>
      </c>
      <c r="B1769" s="44">
        <v>258014</v>
      </c>
      <c r="C1769" s="44">
        <v>301876.38</v>
      </c>
      <c r="D1769" s="19">
        <v>43862.379999999976</v>
      </c>
    </row>
    <row r="1770" spans="1:4" x14ac:dyDescent="0.3">
      <c r="A1770" s="37" t="s">
        <v>38948</v>
      </c>
      <c r="B1770" s="44">
        <v>68016</v>
      </c>
      <c r="C1770" s="44">
        <v>79578.719999999987</v>
      </c>
      <c r="D1770" s="19">
        <v>11562.71999999999</v>
      </c>
    </row>
    <row r="1771" spans="1:4" x14ac:dyDescent="0.3">
      <c r="A1771" s="37" t="s">
        <v>38950</v>
      </c>
      <c r="B1771" s="44">
        <v>20800</v>
      </c>
      <c r="C1771" s="44">
        <v>24336</v>
      </c>
      <c r="D1771" s="19">
        <v>3536</v>
      </c>
    </row>
    <row r="1772" spans="1:4" x14ac:dyDescent="0.3">
      <c r="A1772" s="37" t="s">
        <v>38952</v>
      </c>
      <c r="B1772" s="44">
        <v>585776</v>
      </c>
      <c r="C1772" s="44">
        <v>685357.92</v>
      </c>
      <c r="D1772" s="19">
        <v>99581.920000000042</v>
      </c>
    </row>
    <row r="1773" spans="1:4" x14ac:dyDescent="0.3">
      <c r="A1773" s="37" t="s">
        <v>38954</v>
      </c>
      <c r="B1773" s="44">
        <v>194068</v>
      </c>
      <c r="C1773" s="44">
        <v>227059.56</v>
      </c>
      <c r="D1773" s="19">
        <v>32991.559999999983</v>
      </c>
    </row>
    <row r="1774" spans="1:4" x14ac:dyDescent="0.3">
      <c r="A1774" s="37" t="s">
        <v>38956</v>
      </c>
      <c r="B1774" s="44">
        <v>495102</v>
      </c>
      <c r="C1774" s="44">
        <v>579269.34</v>
      </c>
      <c r="D1774" s="19">
        <v>84167.339999999967</v>
      </c>
    </row>
    <row r="1775" spans="1:4" x14ac:dyDescent="0.3">
      <c r="A1775" s="37" t="s">
        <v>38958</v>
      </c>
      <c r="B1775" s="44">
        <v>502281</v>
      </c>
      <c r="C1775" s="44">
        <v>587668.7699999999</v>
      </c>
      <c r="D1775" s="19">
        <v>85387.769999999975</v>
      </c>
    </row>
    <row r="1776" spans="1:4" x14ac:dyDescent="0.3">
      <c r="A1776" s="37" t="s">
        <v>38989</v>
      </c>
      <c r="B1776" s="44">
        <v>296640</v>
      </c>
      <c r="C1776" s="44">
        <v>347068.79999999993</v>
      </c>
      <c r="D1776" s="19">
        <v>50428.799999999974</v>
      </c>
    </row>
    <row r="1777" spans="1:4" x14ac:dyDescent="0.3">
      <c r="A1777" s="37" t="s">
        <v>38963</v>
      </c>
      <c r="B1777" s="44">
        <v>60354</v>
      </c>
      <c r="C1777" s="44">
        <v>70614.179999999993</v>
      </c>
      <c r="D1777" s="19">
        <v>10260.179999999997</v>
      </c>
    </row>
    <row r="1778" spans="1:4" x14ac:dyDescent="0.3">
      <c r="A1778" s="37" t="s">
        <v>38965</v>
      </c>
      <c r="B1778" s="44">
        <v>15352</v>
      </c>
      <c r="C1778" s="44">
        <v>17961.84</v>
      </c>
      <c r="D1778" s="19">
        <v>2609.84</v>
      </c>
    </row>
    <row r="1779" spans="1:4" x14ac:dyDescent="0.3">
      <c r="A1779" s="37" t="s">
        <v>39145</v>
      </c>
      <c r="B1779" s="44">
        <v>4345</v>
      </c>
      <c r="C1779" s="44">
        <v>5083.6499999999996</v>
      </c>
      <c r="D1779" s="19">
        <v>738.64999999999964</v>
      </c>
    </row>
    <row r="1780" spans="1:4" x14ac:dyDescent="0.3">
      <c r="A1780" s="37" t="s">
        <v>39005</v>
      </c>
      <c r="B1780" s="44">
        <v>23202</v>
      </c>
      <c r="C1780" s="44">
        <v>27146.339999999997</v>
      </c>
      <c r="D1780" s="19">
        <v>3944.3399999999965</v>
      </c>
    </row>
    <row r="1781" spans="1:4" x14ac:dyDescent="0.3">
      <c r="A1781" s="37" t="s">
        <v>39007</v>
      </c>
      <c r="B1781" s="44">
        <v>35135</v>
      </c>
      <c r="C1781" s="44">
        <v>41107.949999999997</v>
      </c>
      <c r="D1781" s="19">
        <v>5972.9499999999971</v>
      </c>
    </row>
    <row r="1782" spans="1:4" x14ac:dyDescent="0.3">
      <c r="A1782" s="37" t="s">
        <v>38969</v>
      </c>
      <c r="B1782" s="44">
        <v>358432</v>
      </c>
      <c r="C1782" s="44">
        <v>419365.44</v>
      </c>
      <c r="D1782" s="19">
        <v>60933.440000000002</v>
      </c>
    </row>
    <row r="1783" spans="1:4" x14ac:dyDescent="0.3">
      <c r="A1783" s="37" t="s">
        <v>38971</v>
      </c>
      <c r="B1783" s="44">
        <v>129910</v>
      </c>
      <c r="C1783" s="44">
        <v>151994.70000000001</v>
      </c>
      <c r="D1783" s="19">
        <v>22084.700000000004</v>
      </c>
    </row>
    <row r="1784" spans="1:4" x14ac:dyDescent="0.3">
      <c r="A1784" s="37" t="s">
        <v>38973</v>
      </c>
      <c r="B1784" s="44">
        <v>14889</v>
      </c>
      <c r="C1784" s="44">
        <v>17420.13</v>
      </c>
      <c r="D1784" s="19">
        <v>2531.13</v>
      </c>
    </row>
    <row r="1785" spans="1:4" x14ac:dyDescent="0.3">
      <c r="A1785" s="45" t="s">
        <v>330</v>
      </c>
      <c r="B1785" s="44">
        <v>182554188</v>
      </c>
      <c r="C1785" s="44">
        <v>199649819.15999997</v>
      </c>
      <c r="D1785" s="19">
        <v>17095631.16</v>
      </c>
    </row>
    <row r="1786" spans="1:4" x14ac:dyDescent="0.3">
      <c r="A1786" s="46" t="s">
        <v>296</v>
      </c>
      <c r="B1786" s="44">
        <v>42702001</v>
      </c>
      <c r="C1786" s="44">
        <v>48500798</v>
      </c>
      <c r="D1786" s="19">
        <v>5798797</v>
      </c>
    </row>
    <row r="1787" spans="1:4" x14ac:dyDescent="0.3">
      <c r="A1787" s="49" t="s">
        <v>308</v>
      </c>
      <c r="B1787" s="44">
        <v>1328774</v>
      </c>
      <c r="C1787" s="44">
        <v>1398894</v>
      </c>
      <c r="D1787" s="19">
        <v>70120</v>
      </c>
    </row>
    <row r="1788" spans="1:4" x14ac:dyDescent="0.3">
      <c r="A1788" s="49" t="s">
        <v>313</v>
      </c>
      <c r="B1788" s="44">
        <v>5036152</v>
      </c>
      <c r="C1788" s="44">
        <v>6232072</v>
      </c>
      <c r="D1788" s="19">
        <v>1195920</v>
      </c>
    </row>
    <row r="1789" spans="1:4" x14ac:dyDescent="0.3">
      <c r="A1789" s="49" t="s">
        <v>310</v>
      </c>
      <c r="B1789" s="44">
        <v>3881682</v>
      </c>
      <c r="C1789" s="44">
        <v>8434272</v>
      </c>
      <c r="D1789" s="19">
        <v>4552590</v>
      </c>
    </row>
    <row r="1790" spans="1:4" x14ac:dyDescent="0.3">
      <c r="A1790" s="49" t="s">
        <v>300</v>
      </c>
      <c r="B1790" s="44">
        <v>3457568</v>
      </c>
      <c r="C1790" s="44">
        <v>3457568</v>
      </c>
      <c r="D1790" s="19">
        <v>0</v>
      </c>
    </row>
    <row r="1791" spans="1:4" x14ac:dyDescent="0.3">
      <c r="A1791" s="49" t="s">
        <v>309</v>
      </c>
      <c r="B1791" s="44">
        <v>86412</v>
      </c>
      <c r="C1791" s="44">
        <v>45372</v>
      </c>
      <c r="D1791" s="19">
        <v>-41040</v>
      </c>
    </row>
    <row r="1792" spans="1:4" x14ac:dyDescent="0.3">
      <c r="A1792" s="49" t="s">
        <v>311</v>
      </c>
      <c r="B1792" s="44">
        <v>1293894</v>
      </c>
      <c r="C1792" s="44">
        <v>1405712</v>
      </c>
      <c r="D1792" s="19">
        <v>111818</v>
      </c>
    </row>
    <row r="1793" spans="1:4" x14ac:dyDescent="0.3">
      <c r="A1793" s="49" t="s">
        <v>307</v>
      </c>
      <c r="B1793" s="44">
        <v>5396960</v>
      </c>
      <c r="C1793" s="44">
        <v>4481812</v>
      </c>
      <c r="D1793" s="19">
        <v>-915148</v>
      </c>
    </row>
    <row r="1794" spans="1:4" x14ac:dyDescent="0.3">
      <c r="A1794" s="49" t="s">
        <v>306</v>
      </c>
      <c r="B1794" s="44">
        <v>7690967</v>
      </c>
      <c r="C1794" s="44">
        <v>8203936</v>
      </c>
      <c r="D1794" s="19">
        <v>512969</v>
      </c>
    </row>
    <row r="1795" spans="1:4" x14ac:dyDescent="0.3">
      <c r="A1795" s="49" t="s">
        <v>302</v>
      </c>
      <c r="B1795" s="44">
        <v>11272009</v>
      </c>
      <c r="C1795" s="44">
        <v>11272009</v>
      </c>
      <c r="D1795" s="19">
        <v>0</v>
      </c>
    </row>
    <row r="1796" spans="1:4" x14ac:dyDescent="0.3">
      <c r="A1796" s="49" t="s">
        <v>303</v>
      </c>
      <c r="B1796" s="44">
        <v>762522</v>
      </c>
      <c r="C1796" s="44">
        <v>1073010</v>
      </c>
      <c r="D1796" s="19">
        <v>310488</v>
      </c>
    </row>
    <row r="1797" spans="1:4" x14ac:dyDescent="0.3">
      <c r="A1797" s="49" t="s">
        <v>304</v>
      </c>
      <c r="B1797" s="44">
        <v>831159</v>
      </c>
      <c r="C1797" s="44">
        <v>711711</v>
      </c>
      <c r="D1797" s="19">
        <v>-119448</v>
      </c>
    </row>
    <row r="1798" spans="1:4" x14ac:dyDescent="0.3">
      <c r="A1798" s="49" t="s">
        <v>298</v>
      </c>
      <c r="B1798" s="44">
        <v>0</v>
      </c>
      <c r="C1798" s="44">
        <v>120528</v>
      </c>
      <c r="D1798" s="19">
        <v>120528</v>
      </c>
    </row>
    <row r="1799" spans="1:4" x14ac:dyDescent="0.3">
      <c r="A1799" s="49" t="s">
        <v>295</v>
      </c>
      <c r="B1799" s="44">
        <v>1663902</v>
      </c>
      <c r="C1799" s="44">
        <v>1663902</v>
      </c>
      <c r="D1799" s="19">
        <v>0</v>
      </c>
    </row>
    <row r="1800" spans="1:4" x14ac:dyDescent="0.3">
      <c r="A1800" s="46" t="s">
        <v>1</v>
      </c>
      <c r="B1800" s="44">
        <v>102291548</v>
      </c>
      <c r="C1800" s="44">
        <v>106031991</v>
      </c>
      <c r="D1800" s="19">
        <v>3740443</v>
      </c>
    </row>
    <row r="1801" spans="1:4" x14ac:dyDescent="0.3">
      <c r="A1801" s="49" t="s">
        <v>39158</v>
      </c>
      <c r="B1801" s="44">
        <v>2277756</v>
      </c>
      <c r="C1801" s="44">
        <v>3583944</v>
      </c>
      <c r="D1801" s="19">
        <v>1306188</v>
      </c>
    </row>
    <row r="1802" spans="1:4" x14ac:dyDescent="0.3">
      <c r="A1802" s="49" t="s">
        <v>38852</v>
      </c>
      <c r="B1802" s="44">
        <v>305030</v>
      </c>
      <c r="C1802" s="44">
        <v>209526</v>
      </c>
      <c r="D1802" s="19">
        <v>-95504</v>
      </c>
    </row>
    <row r="1803" spans="1:4" x14ac:dyDescent="0.3">
      <c r="A1803" s="49" t="s">
        <v>363</v>
      </c>
      <c r="B1803" s="44">
        <v>3290092</v>
      </c>
      <c r="C1803" s="44">
        <v>1643694</v>
      </c>
      <c r="D1803" s="19">
        <v>-1646398</v>
      </c>
    </row>
    <row r="1804" spans="1:4" x14ac:dyDescent="0.3">
      <c r="A1804" s="49" t="s">
        <v>13</v>
      </c>
      <c r="B1804" s="44">
        <v>155744</v>
      </c>
      <c r="C1804" s="44">
        <v>152176</v>
      </c>
      <c r="D1804" s="19">
        <v>-3568</v>
      </c>
    </row>
    <row r="1805" spans="1:4" x14ac:dyDescent="0.3">
      <c r="A1805" s="49" t="s">
        <v>15</v>
      </c>
      <c r="B1805" s="44">
        <v>866326</v>
      </c>
      <c r="C1805" s="44">
        <v>850573</v>
      </c>
      <c r="D1805" s="19">
        <v>-15753</v>
      </c>
    </row>
    <row r="1806" spans="1:4" x14ac:dyDescent="0.3">
      <c r="A1806" s="49" t="s">
        <v>39159</v>
      </c>
      <c r="B1806" s="44">
        <v>204414</v>
      </c>
      <c r="C1806" s="44">
        <v>273021</v>
      </c>
      <c r="D1806" s="19">
        <v>68607</v>
      </c>
    </row>
    <row r="1807" spans="1:4" x14ac:dyDescent="0.3">
      <c r="A1807" s="49" t="s">
        <v>18</v>
      </c>
      <c r="B1807" s="44">
        <v>184946</v>
      </c>
      <c r="C1807" s="44">
        <v>147041</v>
      </c>
      <c r="D1807" s="19">
        <v>-37905</v>
      </c>
    </row>
    <row r="1808" spans="1:4" x14ac:dyDescent="0.3">
      <c r="A1808" s="49" t="s">
        <v>39160</v>
      </c>
      <c r="B1808" s="44">
        <v>3338762</v>
      </c>
      <c r="C1808" s="44">
        <v>7160811</v>
      </c>
      <c r="D1808" s="19">
        <v>3822049</v>
      </c>
    </row>
    <row r="1809" spans="1:4" x14ac:dyDescent="0.3">
      <c r="A1809" s="49" t="s">
        <v>21</v>
      </c>
      <c r="B1809" s="44">
        <v>146010</v>
      </c>
      <c r="C1809" s="44">
        <v>62895</v>
      </c>
      <c r="D1809" s="19">
        <v>-83115</v>
      </c>
    </row>
    <row r="1810" spans="1:4" x14ac:dyDescent="0.3">
      <c r="A1810" s="49" t="s">
        <v>25</v>
      </c>
      <c r="B1810" s="44">
        <v>0</v>
      </c>
      <c r="C1810" s="44">
        <v>0</v>
      </c>
      <c r="D1810" s="19">
        <v>0</v>
      </c>
    </row>
    <row r="1811" spans="1:4" x14ac:dyDescent="0.3">
      <c r="A1811" s="49" t="s">
        <v>27</v>
      </c>
      <c r="B1811" s="44">
        <v>12507088</v>
      </c>
      <c r="C1811" s="44">
        <v>12507088</v>
      </c>
      <c r="D1811" s="19">
        <v>0</v>
      </c>
    </row>
    <row r="1812" spans="1:4" x14ac:dyDescent="0.3">
      <c r="A1812" s="49" t="s">
        <v>29</v>
      </c>
      <c r="B1812" s="44">
        <v>7583591</v>
      </c>
      <c r="C1812" s="44">
        <v>7583591</v>
      </c>
      <c r="D1812" s="19">
        <v>0</v>
      </c>
    </row>
    <row r="1813" spans="1:4" x14ac:dyDescent="0.3">
      <c r="A1813" s="49" t="s">
        <v>33</v>
      </c>
      <c r="B1813" s="44">
        <v>208586</v>
      </c>
      <c r="C1813" s="44">
        <v>276752</v>
      </c>
      <c r="D1813" s="19">
        <v>68166</v>
      </c>
    </row>
    <row r="1814" spans="1:4" x14ac:dyDescent="0.3">
      <c r="A1814" s="49" t="s">
        <v>35</v>
      </c>
      <c r="B1814" s="44">
        <v>56804274</v>
      </c>
      <c r="C1814" s="44">
        <v>56804274</v>
      </c>
      <c r="D1814" s="19">
        <v>0</v>
      </c>
    </row>
    <row r="1815" spans="1:4" x14ac:dyDescent="0.3">
      <c r="A1815" s="49" t="s">
        <v>39</v>
      </c>
      <c r="B1815" s="44">
        <v>1358196</v>
      </c>
      <c r="C1815" s="44">
        <v>1358196</v>
      </c>
      <c r="D1815" s="19">
        <v>0</v>
      </c>
    </row>
    <row r="1816" spans="1:4" x14ac:dyDescent="0.3">
      <c r="A1816" s="49" t="s">
        <v>41</v>
      </c>
      <c r="B1816" s="44">
        <v>1361008</v>
      </c>
      <c r="C1816" s="44">
        <v>1718684</v>
      </c>
      <c r="D1816" s="19">
        <v>357676</v>
      </c>
    </row>
    <row r="1817" spans="1:4" x14ac:dyDescent="0.3">
      <c r="A1817" s="49" t="s">
        <v>43</v>
      </c>
      <c r="B1817" s="44">
        <v>157521</v>
      </c>
      <c r="C1817" s="44">
        <v>157521</v>
      </c>
      <c r="D1817" s="19">
        <v>0</v>
      </c>
    </row>
    <row r="1818" spans="1:4" x14ac:dyDescent="0.3">
      <c r="A1818" s="49" t="s">
        <v>45</v>
      </c>
      <c r="B1818" s="44">
        <v>10901080</v>
      </c>
      <c r="C1818" s="44">
        <v>10901080</v>
      </c>
      <c r="D1818" s="19">
        <v>0</v>
      </c>
    </row>
    <row r="1819" spans="1:4" x14ac:dyDescent="0.3">
      <c r="A1819" s="49" t="s">
        <v>47</v>
      </c>
      <c r="B1819" s="44">
        <v>641124</v>
      </c>
      <c r="C1819" s="44">
        <v>641124</v>
      </c>
      <c r="D1819" s="19">
        <v>0</v>
      </c>
    </row>
    <row r="1820" spans="1:4" x14ac:dyDescent="0.3">
      <c r="A1820" s="46" t="s">
        <v>39165</v>
      </c>
      <c r="B1820" s="44">
        <v>37560639</v>
      </c>
      <c r="C1820" s="44">
        <v>45117030.159999967</v>
      </c>
      <c r="D1820" s="19">
        <v>7556391.1600000001</v>
      </c>
    </row>
    <row r="1821" spans="1:4" x14ac:dyDescent="0.3">
      <c r="A1821" s="37" t="s">
        <v>39140</v>
      </c>
      <c r="B1821" s="44">
        <v>1273888</v>
      </c>
      <c r="C1821" s="44">
        <v>1732487.6800000002</v>
      </c>
      <c r="D1821" s="19">
        <v>458599.67999999999</v>
      </c>
    </row>
    <row r="1822" spans="1:4" x14ac:dyDescent="0.3">
      <c r="A1822" s="37" t="s">
        <v>39050</v>
      </c>
      <c r="B1822" s="44">
        <v>127673</v>
      </c>
      <c r="C1822" s="44">
        <v>149377.40999999997</v>
      </c>
      <c r="D1822" s="19">
        <v>21704.409999999974</v>
      </c>
    </row>
    <row r="1823" spans="1:4" x14ac:dyDescent="0.3">
      <c r="A1823" s="37" t="s">
        <v>38871</v>
      </c>
      <c r="B1823" s="44">
        <v>1538</v>
      </c>
      <c r="C1823" s="44">
        <v>1799.4599999999998</v>
      </c>
      <c r="D1823" s="19">
        <v>261.45999999999981</v>
      </c>
    </row>
    <row r="1824" spans="1:4" x14ac:dyDescent="0.3">
      <c r="A1824" s="37" t="s">
        <v>39081</v>
      </c>
      <c r="B1824" s="44">
        <v>2255</v>
      </c>
      <c r="C1824" s="44">
        <v>2638.35</v>
      </c>
      <c r="D1824" s="19">
        <v>383.34999999999991</v>
      </c>
    </row>
    <row r="1825" spans="1:4" x14ac:dyDescent="0.3">
      <c r="A1825" s="37" t="s">
        <v>38872</v>
      </c>
      <c r="B1825" s="44">
        <v>454650</v>
      </c>
      <c r="C1825" s="44">
        <v>482968.19999999984</v>
      </c>
      <c r="D1825" s="19">
        <v>28318.200000000008</v>
      </c>
    </row>
    <row r="1826" spans="1:4" x14ac:dyDescent="0.3">
      <c r="A1826" s="37" t="s">
        <v>38876</v>
      </c>
      <c r="B1826" s="44">
        <v>1400</v>
      </c>
      <c r="C1826" s="44">
        <v>1638</v>
      </c>
      <c r="D1826" s="19">
        <v>238</v>
      </c>
    </row>
    <row r="1827" spans="1:4" x14ac:dyDescent="0.3">
      <c r="A1827" s="37" t="s">
        <v>38878</v>
      </c>
      <c r="B1827" s="44">
        <v>7464</v>
      </c>
      <c r="C1827" s="44">
        <v>8732.8799999999992</v>
      </c>
      <c r="D1827" s="19">
        <v>1268.8799999999992</v>
      </c>
    </row>
    <row r="1828" spans="1:4" x14ac:dyDescent="0.3">
      <c r="A1828" s="37" t="s">
        <v>38880</v>
      </c>
      <c r="B1828" s="44">
        <v>2228</v>
      </c>
      <c r="C1828" s="44">
        <v>2606.7599999999998</v>
      </c>
      <c r="D1828" s="19">
        <v>378.75999999999976</v>
      </c>
    </row>
    <row r="1829" spans="1:4" x14ac:dyDescent="0.3">
      <c r="A1829" s="37" t="s">
        <v>39040</v>
      </c>
      <c r="B1829" s="44">
        <v>38380</v>
      </c>
      <c r="C1829" s="44">
        <v>44904.6</v>
      </c>
      <c r="D1829" s="19">
        <v>6524.6</v>
      </c>
    </row>
    <row r="1830" spans="1:4" x14ac:dyDescent="0.3">
      <c r="A1830" s="37" t="s">
        <v>38882</v>
      </c>
      <c r="B1830" s="44">
        <v>20790</v>
      </c>
      <c r="C1830" s="44">
        <v>24324.299999999996</v>
      </c>
      <c r="D1830" s="19">
        <v>3534.2999999999975</v>
      </c>
    </row>
    <row r="1831" spans="1:4" x14ac:dyDescent="0.3">
      <c r="A1831" s="37" t="s">
        <v>38975</v>
      </c>
      <c r="B1831" s="44">
        <v>662490</v>
      </c>
      <c r="C1831" s="44">
        <v>775113.29999999993</v>
      </c>
      <c r="D1831" s="19">
        <v>112623.29999999993</v>
      </c>
    </row>
    <row r="1832" spans="1:4" x14ac:dyDescent="0.3">
      <c r="A1832" s="37" t="s">
        <v>38977</v>
      </c>
      <c r="B1832" s="44">
        <v>25980</v>
      </c>
      <c r="C1832" s="44">
        <v>30396.6</v>
      </c>
      <c r="D1832" s="19">
        <v>4416.5999999999985</v>
      </c>
    </row>
    <row r="1833" spans="1:4" x14ac:dyDescent="0.3">
      <c r="A1833" s="37" t="s">
        <v>38999</v>
      </c>
      <c r="B1833" s="44">
        <v>33770</v>
      </c>
      <c r="C1833" s="44">
        <v>39510.9</v>
      </c>
      <c r="D1833" s="19">
        <v>5740.9</v>
      </c>
    </row>
    <row r="1834" spans="1:4" x14ac:dyDescent="0.3">
      <c r="A1834" s="37" t="s">
        <v>38979</v>
      </c>
      <c r="B1834" s="44">
        <v>684920</v>
      </c>
      <c r="C1834" s="44">
        <v>801356.4</v>
      </c>
      <c r="D1834" s="19">
        <v>116436.40000000005</v>
      </c>
    </row>
    <row r="1835" spans="1:4" x14ac:dyDescent="0.3">
      <c r="A1835" s="37" t="s">
        <v>38910</v>
      </c>
      <c r="B1835" s="44">
        <v>529530</v>
      </c>
      <c r="C1835" s="44">
        <v>619550.1</v>
      </c>
      <c r="D1835" s="19">
        <v>90020.099999999977</v>
      </c>
    </row>
    <row r="1836" spans="1:4" x14ac:dyDescent="0.3">
      <c r="A1836" s="37" t="s">
        <v>38886</v>
      </c>
      <c r="B1836" s="44">
        <v>674310</v>
      </c>
      <c r="C1836" s="44">
        <v>788942.7</v>
      </c>
      <c r="D1836" s="19">
        <v>114632.69999999992</v>
      </c>
    </row>
    <row r="1837" spans="1:4" x14ac:dyDescent="0.3">
      <c r="A1837" s="37" t="s">
        <v>38888</v>
      </c>
      <c r="B1837" s="44">
        <v>2243</v>
      </c>
      <c r="C1837" s="44">
        <v>2624.31</v>
      </c>
      <c r="D1837" s="19">
        <v>381.30999999999995</v>
      </c>
    </row>
    <row r="1838" spans="1:4" x14ac:dyDescent="0.3">
      <c r="A1838" s="37" t="s">
        <v>38890</v>
      </c>
      <c r="B1838" s="44">
        <v>264822</v>
      </c>
      <c r="C1838" s="44">
        <v>309841.74</v>
      </c>
      <c r="D1838" s="19">
        <v>45019.739999999991</v>
      </c>
    </row>
    <row r="1839" spans="1:4" x14ac:dyDescent="0.3">
      <c r="A1839" s="37" t="s">
        <v>38892</v>
      </c>
      <c r="B1839" s="44">
        <v>412590</v>
      </c>
      <c r="C1839" s="44">
        <v>482730.29999999993</v>
      </c>
      <c r="D1839" s="19">
        <v>70140.299999999959</v>
      </c>
    </row>
    <row r="1840" spans="1:4" x14ac:dyDescent="0.3">
      <c r="A1840" s="37" t="s">
        <v>38894</v>
      </c>
      <c r="B1840" s="44">
        <v>5781504</v>
      </c>
      <c r="C1840" s="44">
        <v>6764359.6800000006</v>
      </c>
      <c r="D1840" s="19">
        <v>982855.68000000052</v>
      </c>
    </row>
    <row r="1841" spans="1:4" x14ac:dyDescent="0.3">
      <c r="A1841" s="37" t="s">
        <v>38895</v>
      </c>
      <c r="B1841" s="44">
        <v>1028978</v>
      </c>
      <c r="C1841" s="44">
        <v>1694143.46</v>
      </c>
      <c r="D1841" s="19">
        <v>665165.45999999973</v>
      </c>
    </row>
    <row r="1842" spans="1:4" x14ac:dyDescent="0.3">
      <c r="A1842" s="37" t="s">
        <v>38897</v>
      </c>
      <c r="B1842" s="44">
        <v>5196</v>
      </c>
      <c r="C1842" s="44">
        <v>6079.32</v>
      </c>
      <c r="D1842" s="19">
        <v>883.31999999999971</v>
      </c>
    </row>
    <row r="1843" spans="1:4" x14ac:dyDescent="0.3">
      <c r="A1843" s="37" t="s">
        <v>38898</v>
      </c>
      <c r="B1843" s="44">
        <v>857285</v>
      </c>
      <c r="C1843" s="44">
        <v>1114116.2499999998</v>
      </c>
      <c r="D1843" s="19">
        <v>256831.24999999991</v>
      </c>
    </row>
    <row r="1844" spans="1:4" x14ac:dyDescent="0.3">
      <c r="A1844" s="37" t="s">
        <v>38912</v>
      </c>
      <c r="B1844" s="44">
        <v>96068</v>
      </c>
      <c r="C1844" s="44">
        <v>112399.56</v>
      </c>
      <c r="D1844" s="19">
        <v>16331.559999999998</v>
      </c>
    </row>
    <row r="1845" spans="1:4" x14ac:dyDescent="0.3">
      <c r="A1845" s="37" t="s">
        <v>38914</v>
      </c>
      <c r="B1845" s="44">
        <v>63848</v>
      </c>
      <c r="C1845" s="44">
        <v>74702.159999999989</v>
      </c>
      <c r="D1845" s="19">
        <v>10854.159999999991</v>
      </c>
    </row>
    <row r="1846" spans="1:4" x14ac:dyDescent="0.3">
      <c r="A1846" s="37" t="s">
        <v>38900</v>
      </c>
      <c r="B1846" s="44">
        <v>26565</v>
      </c>
      <c r="C1846" s="44">
        <v>31081.049999999996</v>
      </c>
      <c r="D1846" s="19">
        <v>4516.0499999999956</v>
      </c>
    </row>
    <row r="1847" spans="1:4" x14ac:dyDescent="0.3">
      <c r="A1847" s="37" t="s">
        <v>39107</v>
      </c>
      <c r="B1847" s="44">
        <v>18066</v>
      </c>
      <c r="C1847" s="44">
        <v>21137.219999999998</v>
      </c>
      <c r="D1847" s="19">
        <v>3071.2199999999975</v>
      </c>
    </row>
    <row r="1848" spans="1:4" x14ac:dyDescent="0.3">
      <c r="A1848" s="37" t="s">
        <v>38902</v>
      </c>
      <c r="B1848" s="44">
        <v>22728</v>
      </c>
      <c r="C1848" s="44">
        <v>26591.759999999998</v>
      </c>
      <c r="D1848" s="19">
        <v>3863.7599999999984</v>
      </c>
    </row>
    <row r="1849" spans="1:4" x14ac:dyDescent="0.3">
      <c r="A1849" s="37" t="s">
        <v>38904</v>
      </c>
      <c r="B1849" s="44">
        <v>14427</v>
      </c>
      <c r="C1849" s="44">
        <v>16879.59</v>
      </c>
      <c r="D1849" s="19">
        <v>2452.59</v>
      </c>
    </row>
    <row r="1850" spans="1:4" x14ac:dyDescent="0.3">
      <c r="A1850" s="37" t="s">
        <v>39011</v>
      </c>
      <c r="B1850" s="44">
        <v>7854</v>
      </c>
      <c r="C1850" s="44">
        <v>9189.18</v>
      </c>
      <c r="D1850" s="19">
        <v>1335.1799999999998</v>
      </c>
    </row>
    <row r="1851" spans="1:4" x14ac:dyDescent="0.3">
      <c r="A1851" s="37" t="s">
        <v>38906</v>
      </c>
      <c r="B1851" s="44">
        <v>6965</v>
      </c>
      <c r="C1851" s="44">
        <v>8149.0499999999993</v>
      </c>
      <c r="D1851" s="19">
        <v>1184.0499999999997</v>
      </c>
    </row>
    <row r="1852" spans="1:4" x14ac:dyDescent="0.3">
      <c r="A1852" s="37" t="s">
        <v>38908</v>
      </c>
      <c r="B1852" s="44">
        <v>2124</v>
      </c>
      <c r="C1852" s="44">
        <v>2485.08</v>
      </c>
      <c r="D1852" s="19">
        <v>361.07999999999993</v>
      </c>
    </row>
    <row r="1853" spans="1:4" x14ac:dyDescent="0.3">
      <c r="A1853" s="37" t="s">
        <v>38916</v>
      </c>
      <c r="B1853" s="44">
        <v>99546</v>
      </c>
      <c r="C1853" s="44">
        <v>116468.81999999998</v>
      </c>
      <c r="D1853" s="19">
        <v>16922.819999999978</v>
      </c>
    </row>
    <row r="1854" spans="1:4" x14ac:dyDescent="0.3">
      <c r="A1854" s="37" t="s">
        <v>38918</v>
      </c>
      <c r="B1854" s="44">
        <v>141705</v>
      </c>
      <c r="C1854" s="44">
        <v>165794.84999999998</v>
      </c>
      <c r="D1854" s="19">
        <v>24089.849999999991</v>
      </c>
    </row>
    <row r="1855" spans="1:4" x14ac:dyDescent="0.3">
      <c r="A1855" s="37" t="s">
        <v>38920</v>
      </c>
      <c r="B1855" s="44">
        <v>1299</v>
      </c>
      <c r="C1855" s="44">
        <v>1519.83</v>
      </c>
      <c r="D1855" s="19">
        <v>220.82999999999993</v>
      </c>
    </row>
    <row r="1856" spans="1:4" x14ac:dyDescent="0.3">
      <c r="A1856" s="37" t="s">
        <v>38922</v>
      </c>
      <c r="B1856" s="44">
        <v>6490</v>
      </c>
      <c r="C1856" s="44">
        <v>7593.3</v>
      </c>
      <c r="D1856" s="19">
        <v>1103.3</v>
      </c>
    </row>
    <row r="1857" spans="1:4" x14ac:dyDescent="0.3">
      <c r="A1857" s="37" t="s">
        <v>38983</v>
      </c>
      <c r="B1857" s="44">
        <v>31410</v>
      </c>
      <c r="C1857" s="44">
        <v>36749.699999999997</v>
      </c>
      <c r="D1857" s="19">
        <v>5339.6999999999971</v>
      </c>
    </row>
    <row r="1858" spans="1:4" x14ac:dyDescent="0.3">
      <c r="A1858" s="37" t="s">
        <v>38924</v>
      </c>
      <c r="B1858" s="44">
        <v>5491</v>
      </c>
      <c r="C1858" s="44">
        <v>6424.4699999999993</v>
      </c>
      <c r="D1858" s="19">
        <v>933.46999999999935</v>
      </c>
    </row>
    <row r="1859" spans="1:4" x14ac:dyDescent="0.3">
      <c r="A1859" s="37" t="s">
        <v>38932</v>
      </c>
      <c r="B1859" s="44">
        <v>51415</v>
      </c>
      <c r="C1859" s="44">
        <v>60155.549999999988</v>
      </c>
      <c r="D1859" s="19">
        <v>8740.549999999992</v>
      </c>
    </row>
    <row r="1860" spans="1:4" x14ac:dyDescent="0.3">
      <c r="A1860" s="37" t="s">
        <v>38934</v>
      </c>
      <c r="B1860" s="44">
        <v>80707</v>
      </c>
      <c r="C1860" s="44">
        <v>94427.19</v>
      </c>
      <c r="D1860" s="19">
        <v>13720.189999999995</v>
      </c>
    </row>
    <row r="1861" spans="1:4" x14ac:dyDescent="0.3">
      <c r="A1861" s="37" t="s">
        <v>39163</v>
      </c>
      <c r="B1861" s="44">
        <v>140304</v>
      </c>
      <c r="C1861" s="44">
        <v>164155.68</v>
      </c>
      <c r="D1861" s="19">
        <v>23851.679999999993</v>
      </c>
    </row>
    <row r="1862" spans="1:4" x14ac:dyDescent="0.3">
      <c r="A1862" s="37" t="s">
        <v>39139</v>
      </c>
      <c r="B1862" s="44">
        <v>1318115</v>
      </c>
      <c r="C1862" s="44">
        <v>1655255.4000000001</v>
      </c>
      <c r="D1862" s="19">
        <v>337140.39999999997</v>
      </c>
    </row>
    <row r="1863" spans="1:4" x14ac:dyDescent="0.3">
      <c r="A1863" s="37" t="s">
        <v>38926</v>
      </c>
      <c r="B1863" s="44">
        <v>47530</v>
      </c>
      <c r="C1863" s="44">
        <v>55610.1</v>
      </c>
      <c r="D1863" s="19">
        <v>8080.0999999999985</v>
      </c>
    </row>
    <row r="1864" spans="1:4" x14ac:dyDescent="0.3">
      <c r="A1864" s="37" t="s">
        <v>39013</v>
      </c>
      <c r="B1864" s="44">
        <v>9447</v>
      </c>
      <c r="C1864" s="44">
        <v>11052.99</v>
      </c>
      <c r="D1864" s="19">
        <v>1605.9899999999998</v>
      </c>
    </row>
    <row r="1865" spans="1:4" x14ac:dyDescent="0.3">
      <c r="A1865" s="37" t="s">
        <v>38985</v>
      </c>
      <c r="B1865" s="44">
        <v>39208</v>
      </c>
      <c r="C1865" s="44">
        <v>45873.36</v>
      </c>
      <c r="D1865" s="19">
        <v>6665.3600000000024</v>
      </c>
    </row>
    <row r="1866" spans="1:4" x14ac:dyDescent="0.3">
      <c r="A1866" s="37" t="s">
        <v>38928</v>
      </c>
      <c r="B1866" s="44">
        <v>64944</v>
      </c>
      <c r="C1866" s="44">
        <v>75984.479999999981</v>
      </c>
      <c r="D1866" s="19">
        <v>11040.479999999989</v>
      </c>
    </row>
    <row r="1867" spans="1:4" x14ac:dyDescent="0.3">
      <c r="A1867" s="37" t="s">
        <v>38930</v>
      </c>
      <c r="B1867" s="44">
        <v>24800</v>
      </c>
      <c r="C1867" s="44">
        <v>29016</v>
      </c>
      <c r="D1867" s="19">
        <v>4216</v>
      </c>
    </row>
    <row r="1868" spans="1:4" x14ac:dyDescent="0.3">
      <c r="A1868" s="37" t="s">
        <v>39042</v>
      </c>
      <c r="B1868" s="44">
        <v>420400</v>
      </c>
      <c r="C1868" s="44">
        <v>491867.99999999994</v>
      </c>
      <c r="D1868" s="19">
        <v>71467.999999999985</v>
      </c>
    </row>
    <row r="1869" spans="1:4" x14ac:dyDescent="0.3">
      <c r="A1869" s="37" t="s">
        <v>39058</v>
      </c>
      <c r="B1869" s="44">
        <v>19188</v>
      </c>
      <c r="C1869" s="44">
        <v>22449.959999999995</v>
      </c>
      <c r="D1869" s="19">
        <v>3261.9599999999964</v>
      </c>
    </row>
    <row r="1870" spans="1:4" x14ac:dyDescent="0.3">
      <c r="A1870" s="37" t="s">
        <v>38938</v>
      </c>
      <c r="B1870" s="44">
        <v>169470</v>
      </c>
      <c r="C1870" s="44">
        <v>198279.89999999997</v>
      </c>
      <c r="D1870" s="19">
        <v>28809.89999999998</v>
      </c>
    </row>
    <row r="1871" spans="1:4" x14ac:dyDescent="0.3">
      <c r="A1871" s="37" t="s">
        <v>39062</v>
      </c>
      <c r="B1871" s="44">
        <v>4428</v>
      </c>
      <c r="C1871" s="44">
        <v>5180.7599999999993</v>
      </c>
      <c r="D1871" s="19">
        <v>752.75999999999931</v>
      </c>
    </row>
    <row r="1872" spans="1:4" x14ac:dyDescent="0.3">
      <c r="A1872" s="37" t="s">
        <v>38987</v>
      </c>
      <c r="B1872" s="44">
        <v>203783</v>
      </c>
      <c r="C1872" s="44">
        <v>238426.11000000002</v>
      </c>
      <c r="D1872" s="19">
        <v>34643.110000000015</v>
      </c>
    </row>
    <row r="1873" spans="1:4" x14ac:dyDescent="0.3">
      <c r="A1873" s="37" t="s">
        <v>39079</v>
      </c>
      <c r="B1873" s="44">
        <v>4370</v>
      </c>
      <c r="C1873" s="44">
        <v>5112.8999999999996</v>
      </c>
      <c r="D1873" s="19">
        <v>742.89999999999964</v>
      </c>
    </row>
    <row r="1874" spans="1:4" x14ac:dyDescent="0.3">
      <c r="A1874" s="37" t="s">
        <v>38942</v>
      </c>
      <c r="B1874" s="44">
        <v>5904</v>
      </c>
      <c r="C1874" s="44">
        <v>6907.6799999999994</v>
      </c>
      <c r="D1874" s="19">
        <v>1003.6799999999994</v>
      </c>
    </row>
    <row r="1875" spans="1:4" x14ac:dyDescent="0.3">
      <c r="A1875" s="37" t="s">
        <v>39064</v>
      </c>
      <c r="B1875" s="44">
        <v>23584</v>
      </c>
      <c r="C1875" s="44">
        <v>27593.279999999999</v>
      </c>
      <c r="D1875" s="19">
        <v>4009.2799999999988</v>
      </c>
    </row>
    <row r="1876" spans="1:4" x14ac:dyDescent="0.3">
      <c r="A1876" s="37" t="s">
        <v>39015</v>
      </c>
      <c r="B1876" s="44">
        <v>1105150</v>
      </c>
      <c r="C1876" s="44">
        <v>1293025.5</v>
      </c>
      <c r="D1876" s="19">
        <v>187875.5</v>
      </c>
    </row>
    <row r="1877" spans="1:4" x14ac:dyDescent="0.3">
      <c r="A1877" s="37" t="s">
        <v>38939</v>
      </c>
      <c r="B1877" s="44">
        <v>183675</v>
      </c>
      <c r="C1877" s="44">
        <v>308969.25</v>
      </c>
      <c r="D1877" s="19">
        <v>125294.25</v>
      </c>
    </row>
    <row r="1878" spans="1:4" x14ac:dyDescent="0.3">
      <c r="A1878" s="37" t="s">
        <v>38940</v>
      </c>
      <c r="B1878" s="44">
        <v>210042</v>
      </c>
      <c r="C1878" s="44">
        <v>336700.66000000003</v>
      </c>
      <c r="D1878" s="19">
        <v>126658.66</v>
      </c>
    </row>
    <row r="1879" spans="1:4" x14ac:dyDescent="0.3">
      <c r="A1879" s="37" t="s">
        <v>38944</v>
      </c>
      <c r="B1879" s="44">
        <v>622356</v>
      </c>
      <c r="C1879" s="44">
        <v>728156.52</v>
      </c>
      <c r="D1879" s="19">
        <v>105800.51999999996</v>
      </c>
    </row>
    <row r="1880" spans="1:4" x14ac:dyDescent="0.3">
      <c r="A1880" s="37" t="s">
        <v>38946</v>
      </c>
      <c r="B1880" s="44">
        <v>8014956</v>
      </c>
      <c r="C1880" s="44">
        <v>9377498.5199999996</v>
      </c>
      <c r="D1880" s="19">
        <v>1362542.5199999996</v>
      </c>
    </row>
    <row r="1881" spans="1:4" x14ac:dyDescent="0.3">
      <c r="A1881" s="37" t="s">
        <v>38960</v>
      </c>
      <c r="B1881" s="44">
        <v>459146</v>
      </c>
      <c r="C1881" s="44">
        <v>537200.81999999995</v>
      </c>
      <c r="D1881" s="19">
        <v>78054.819999999949</v>
      </c>
    </row>
    <row r="1882" spans="1:4" x14ac:dyDescent="0.3">
      <c r="A1882" s="37" t="s">
        <v>38961</v>
      </c>
      <c r="B1882" s="44">
        <v>1009394</v>
      </c>
      <c r="C1882" s="44">
        <v>1259593.2199999997</v>
      </c>
      <c r="D1882" s="19">
        <v>250199.21999999997</v>
      </c>
    </row>
    <row r="1883" spans="1:4" x14ac:dyDescent="0.3">
      <c r="A1883" s="37" t="s">
        <v>39001</v>
      </c>
      <c r="B1883" s="44">
        <v>100962</v>
      </c>
      <c r="C1883" s="44">
        <v>118125.54</v>
      </c>
      <c r="D1883" s="19">
        <v>17163.539999999994</v>
      </c>
    </row>
    <row r="1884" spans="1:4" x14ac:dyDescent="0.3">
      <c r="A1884" s="37" t="s">
        <v>38948</v>
      </c>
      <c r="B1884" s="44">
        <v>24089</v>
      </c>
      <c r="C1884" s="44">
        <v>28184.129999999997</v>
      </c>
      <c r="D1884" s="19">
        <v>4095.1299999999978</v>
      </c>
    </row>
    <row r="1885" spans="1:4" x14ac:dyDescent="0.3">
      <c r="A1885" s="37" t="s">
        <v>38950</v>
      </c>
      <c r="B1885" s="44">
        <v>144300</v>
      </c>
      <c r="C1885" s="44">
        <v>168831</v>
      </c>
      <c r="D1885" s="19">
        <v>24531</v>
      </c>
    </row>
    <row r="1886" spans="1:4" x14ac:dyDescent="0.3">
      <c r="A1886" s="37" t="s">
        <v>38952</v>
      </c>
      <c r="B1886" s="44">
        <v>196046</v>
      </c>
      <c r="C1886" s="44">
        <v>229373.82</v>
      </c>
      <c r="D1886" s="19">
        <v>33327.819999999992</v>
      </c>
    </row>
    <row r="1887" spans="1:4" x14ac:dyDescent="0.3">
      <c r="A1887" s="37" t="s">
        <v>38954</v>
      </c>
      <c r="B1887" s="44">
        <v>353481</v>
      </c>
      <c r="C1887" s="44">
        <v>413572.76999999996</v>
      </c>
      <c r="D1887" s="19">
        <v>60091.76999999996</v>
      </c>
    </row>
    <row r="1888" spans="1:4" x14ac:dyDescent="0.3">
      <c r="A1888" s="37" t="s">
        <v>38956</v>
      </c>
      <c r="B1888" s="44">
        <v>46056</v>
      </c>
      <c r="C1888" s="44">
        <v>53885.52</v>
      </c>
      <c r="D1888" s="19">
        <v>7829.5199999999977</v>
      </c>
    </row>
    <row r="1889" spans="1:4" x14ac:dyDescent="0.3">
      <c r="A1889" s="37" t="s">
        <v>38958</v>
      </c>
      <c r="B1889" s="44">
        <v>626301</v>
      </c>
      <c r="C1889" s="44">
        <v>732772.16999999993</v>
      </c>
      <c r="D1889" s="19">
        <v>106471.16999999995</v>
      </c>
    </row>
    <row r="1890" spans="1:4" x14ac:dyDescent="0.3">
      <c r="A1890" s="37" t="s">
        <v>38989</v>
      </c>
      <c r="B1890" s="44">
        <v>5154120</v>
      </c>
      <c r="C1890" s="44">
        <v>6030320.3999999994</v>
      </c>
      <c r="D1890" s="19">
        <v>876200.39999999944</v>
      </c>
    </row>
    <row r="1891" spans="1:4" x14ac:dyDescent="0.3">
      <c r="A1891" s="37" t="s">
        <v>38963</v>
      </c>
      <c r="B1891" s="44">
        <v>534564</v>
      </c>
      <c r="C1891" s="44">
        <v>625439.87999999989</v>
      </c>
      <c r="D1891" s="19">
        <v>90875.879999999917</v>
      </c>
    </row>
    <row r="1892" spans="1:4" x14ac:dyDescent="0.3">
      <c r="A1892" s="37" t="s">
        <v>38965</v>
      </c>
      <c r="B1892" s="44">
        <v>521968</v>
      </c>
      <c r="C1892" s="44">
        <v>610702.56000000006</v>
      </c>
      <c r="D1892" s="19">
        <v>88734.56</v>
      </c>
    </row>
    <row r="1893" spans="1:4" x14ac:dyDescent="0.3">
      <c r="A1893" s="37" t="s">
        <v>39109</v>
      </c>
      <c r="B1893" s="44">
        <v>826</v>
      </c>
      <c r="C1893" s="44">
        <v>966.42</v>
      </c>
      <c r="D1893" s="19">
        <v>140.41999999999996</v>
      </c>
    </row>
    <row r="1894" spans="1:4" x14ac:dyDescent="0.3">
      <c r="A1894" s="37" t="s">
        <v>38967</v>
      </c>
      <c r="B1894" s="44">
        <v>71792</v>
      </c>
      <c r="C1894" s="44">
        <v>83996.64</v>
      </c>
      <c r="D1894" s="19">
        <v>12204.64</v>
      </c>
    </row>
    <row r="1895" spans="1:4" x14ac:dyDescent="0.3">
      <c r="A1895" s="37" t="s">
        <v>39035</v>
      </c>
      <c r="B1895" s="44">
        <v>5432</v>
      </c>
      <c r="C1895" s="44">
        <v>6355.44</v>
      </c>
      <c r="D1895" s="19">
        <v>923.4399999999996</v>
      </c>
    </row>
    <row r="1896" spans="1:4" x14ac:dyDescent="0.3">
      <c r="A1896" s="37" t="s">
        <v>38991</v>
      </c>
      <c r="B1896" s="44">
        <v>1949</v>
      </c>
      <c r="C1896" s="44">
        <v>2280.33</v>
      </c>
      <c r="D1896" s="19">
        <v>331.32999999999993</v>
      </c>
    </row>
    <row r="1897" spans="1:4" x14ac:dyDescent="0.3">
      <c r="A1897" s="37" t="s">
        <v>39025</v>
      </c>
      <c r="B1897" s="44">
        <v>5490</v>
      </c>
      <c r="C1897" s="44">
        <v>6423.2999999999993</v>
      </c>
      <c r="D1897" s="19">
        <v>933.29999999999973</v>
      </c>
    </row>
    <row r="1898" spans="1:4" x14ac:dyDescent="0.3">
      <c r="A1898" s="37" t="s">
        <v>39021</v>
      </c>
      <c r="B1898" s="44">
        <v>4511</v>
      </c>
      <c r="C1898" s="44">
        <v>5277.87</v>
      </c>
      <c r="D1898" s="19">
        <v>766.86999999999989</v>
      </c>
    </row>
    <row r="1899" spans="1:4" x14ac:dyDescent="0.3">
      <c r="A1899" s="37" t="s">
        <v>39091</v>
      </c>
      <c r="B1899" s="44">
        <v>4344</v>
      </c>
      <c r="C1899" s="44">
        <v>5082.4799999999996</v>
      </c>
      <c r="D1899" s="19">
        <v>738.47999999999956</v>
      </c>
    </row>
    <row r="1900" spans="1:4" x14ac:dyDescent="0.3">
      <c r="A1900" s="37" t="s">
        <v>39111</v>
      </c>
      <c r="B1900" s="44">
        <v>2228</v>
      </c>
      <c r="C1900" s="44">
        <v>2606.7599999999998</v>
      </c>
      <c r="D1900" s="19">
        <v>378.75999999999965</v>
      </c>
    </row>
    <row r="1901" spans="1:4" x14ac:dyDescent="0.3">
      <c r="A1901" s="37" t="s">
        <v>39027</v>
      </c>
      <c r="B1901" s="44">
        <v>32754</v>
      </c>
      <c r="C1901" s="44">
        <v>38322.18</v>
      </c>
      <c r="D1901" s="19">
        <v>5568.18</v>
      </c>
    </row>
    <row r="1902" spans="1:4" x14ac:dyDescent="0.3">
      <c r="A1902" s="37" t="s">
        <v>39033</v>
      </c>
      <c r="B1902" s="44">
        <v>91910</v>
      </c>
      <c r="C1902" s="44">
        <v>107534.69999999998</v>
      </c>
      <c r="D1902" s="19">
        <v>15624.69999999999</v>
      </c>
    </row>
    <row r="1903" spans="1:4" x14ac:dyDescent="0.3">
      <c r="A1903" s="37" t="s">
        <v>39029</v>
      </c>
      <c r="B1903" s="44">
        <v>261303</v>
      </c>
      <c r="C1903" s="44">
        <v>305724.51</v>
      </c>
      <c r="D1903" s="19">
        <v>44421.510000000009</v>
      </c>
    </row>
    <row r="1904" spans="1:4" x14ac:dyDescent="0.3">
      <c r="A1904" s="37" t="s">
        <v>38995</v>
      </c>
      <c r="B1904" s="44">
        <v>18326</v>
      </c>
      <c r="C1904" s="44">
        <v>21441.42</v>
      </c>
      <c r="D1904" s="19">
        <v>3115.4199999999992</v>
      </c>
    </row>
    <row r="1905" spans="1:4" x14ac:dyDescent="0.3">
      <c r="A1905" s="37" t="s">
        <v>39113</v>
      </c>
      <c r="B1905" s="44">
        <v>16038</v>
      </c>
      <c r="C1905" s="44">
        <v>18764.46</v>
      </c>
      <c r="D1905" s="19">
        <v>2726.4599999999991</v>
      </c>
    </row>
    <row r="1906" spans="1:4" x14ac:dyDescent="0.3">
      <c r="A1906" s="37" t="s">
        <v>38969</v>
      </c>
      <c r="B1906" s="44">
        <v>896080</v>
      </c>
      <c r="C1906" s="44">
        <v>1048413.6</v>
      </c>
      <c r="D1906" s="19">
        <v>152333.59999999992</v>
      </c>
    </row>
    <row r="1907" spans="1:4" x14ac:dyDescent="0.3">
      <c r="A1907" s="37" t="s">
        <v>38971</v>
      </c>
      <c r="B1907" s="44">
        <v>755840</v>
      </c>
      <c r="C1907" s="44">
        <v>884332.79999999993</v>
      </c>
      <c r="D1907" s="19">
        <v>128492.79999999999</v>
      </c>
    </row>
    <row r="1908" spans="1:4" x14ac:dyDescent="0.3">
      <c r="A1908" s="37" t="s">
        <v>38973</v>
      </c>
      <c r="B1908" s="44">
        <v>19143</v>
      </c>
      <c r="C1908" s="44">
        <v>22397.309999999998</v>
      </c>
      <c r="D1908" s="19">
        <v>3254.3099999999986</v>
      </c>
    </row>
    <row r="1909" spans="1:4" x14ac:dyDescent="0.3">
      <c r="A1909" s="45" t="s">
        <v>4864</v>
      </c>
      <c r="B1909" s="44">
        <v>13125715</v>
      </c>
      <c r="C1909" s="44">
        <v>12948604</v>
      </c>
      <c r="D1909" s="19">
        <v>-177111</v>
      </c>
    </row>
    <row r="1910" spans="1:4" x14ac:dyDescent="0.3">
      <c r="A1910" s="46" t="s">
        <v>296</v>
      </c>
      <c r="B1910" s="44">
        <v>13125715</v>
      </c>
      <c r="C1910" s="44">
        <v>12948604</v>
      </c>
      <c r="D1910" s="19">
        <v>-177111</v>
      </c>
    </row>
    <row r="1911" spans="1:4" x14ac:dyDescent="0.3">
      <c r="A1911" s="49" t="s">
        <v>300</v>
      </c>
      <c r="B1911" s="44">
        <v>8673312</v>
      </c>
      <c r="C1911" s="44">
        <v>8673312</v>
      </c>
      <c r="D1911" s="19">
        <v>0</v>
      </c>
    </row>
    <row r="1912" spans="1:4" x14ac:dyDescent="0.3">
      <c r="A1912" s="49" t="s">
        <v>307</v>
      </c>
      <c r="B1912" s="44">
        <v>1069738</v>
      </c>
      <c r="C1912" s="44">
        <v>829719</v>
      </c>
      <c r="D1912" s="19">
        <v>-240019</v>
      </c>
    </row>
    <row r="1913" spans="1:4" x14ac:dyDescent="0.3">
      <c r="A1913" s="49" t="s">
        <v>306</v>
      </c>
      <c r="B1913" s="44">
        <v>81900</v>
      </c>
      <c r="C1913" s="44">
        <v>87360</v>
      </c>
      <c r="D1913" s="19">
        <v>5460</v>
      </c>
    </row>
    <row r="1914" spans="1:4" x14ac:dyDescent="0.3">
      <c r="A1914" s="49" t="s">
        <v>302</v>
      </c>
      <c r="B1914" s="44">
        <v>2900299</v>
      </c>
      <c r="C1914" s="44">
        <v>2900299</v>
      </c>
      <c r="D1914" s="19">
        <v>0</v>
      </c>
    </row>
    <row r="1915" spans="1:4" x14ac:dyDescent="0.3">
      <c r="A1915" s="49" t="s">
        <v>303</v>
      </c>
      <c r="B1915" s="44">
        <v>208750</v>
      </c>
      <c r="C1915" s="44">
        <v>293750</v>
      </c>
      <c r="D1915" s="19">
        <v>85000</v>
      </c>
    </row>
    <row r="1916" spans="1:4" x14ac:dyDescent="0.3">
      <c r="A1916" s="49" t="s">
        <v>304</v>
      </c>
      <c r="B1916" s="44">
        <v>191716</v>
      </c>
      <c r="C1916" s="44">
        <v>164164</v>
      </c>
      <c r="D1916" s="19">
        <v>-27552</v>
      </c>
    </row>
    <row r="1917" spans="1:4" x14ac:dyDescent="0.3">
      <c r="A1917" s="45" t="s">
        <v>2453</v>
      </c>
      <c r="B1917" s="44">
        <v>4705794</v>
      </c>
      <c r="C1917" s="44">
        <v>4720836</v>
      </c>
      <c r="D1917" s="19">
        <v>15042</v>
      </c>
    </row>
    <row r="1918" spans="1:4" x14ac:dyDescent="0.3">
      <c r="A1918" s="46" t="s">
        <v>296</v>
      </c>
      <c r="B1918" s="44">
        <v>4705794</v>
      </c>
      <c r="C1918" s="44">
        <v>4720836</v>
      </c>
      <c r="D1918" s="19">
        <v>15042</v>
      </c>
    </row>
    <row r="1919" spans="1:4" x14ac:dyDescent="0.3">
      <c r="A1919" s="49" t="s">
        <v>308</v>
      </c>
      <c r="B1919" s="44">
        <v>3240</v>
      </c>
      <c r="C1919" s="44">
        <v>4788</v>
      </c>
      <c r="D1919" s="19">
        <v>1548</v>
      </c>
    </row>
    <row r="1920" spans="1:4" x14ac:dyDescent="0.3">
      <c r="A1920" s="49" t="s">
        <v>312</v>
      </c>
      <c r="B1920" s="44">
        <v>540</v>
      </c>
      <c r="C1920" s="44">
        <v>1090</v>
      </c>
      <c r="D1920" s="19">
        <v>550</v>
      </c>
    </row>
    <row r="1921" spans="1:4" x14ac:dyDescent="0.3">
      <c r="A1921" s="49" t="s">
        <v>310</v>
      </c>
      <c r="B1921" s="44">
        <v>15066</v>
      </c>
      <c r="C1921" s="44">
        <v>32736</v>
      </c>
      <c r="D1921" s="19">
        <v>17670</v>
      </c>
    </row>
    <row r="1922" spans="1:4" x14ac:dyDescent="0.3">
      <c r="A1922" s="49" t="s">
        <v>305</v>
      </c>
      <c r="B1922" s="44">
        <v>3166614</v>
      </c>
      <c r="C1922" s="44">
        <v>3166614</v>
      </c>
      <c r="D1922" s="19">
        <v>0</v>
      </c>
    </row>
    <row r="1923" spans="1:4" x14ac:dyDescent="0.3">
      <c r="A1923" s="37" t="s">
        <v>39164</v>
      </c>
      <c r="B1923" s="44">
        <v>270</v>
      </c>
      <c r="C1923" s="44">
        <v>199</v>
      </c>
      <c r="D1923" s="19">
        <v>-71</v>
      </c>
    </row>
    <row r="1924" spans="1:4" x14ac:dyDescent="0.3">
      <c r="A1924" s="49" t="s">
        <v>311</v>
      </c>
      <c r="B1924" s="44">
        <v>5022</v>
      </c>
      <c r="C1924" s="44">
        <v>5456</v>
      </c>
      <c r="D1924" s="19">
        <v>434</v>
      </c>
    </row>
    <row r="1925" spans="1:4" x14ac:dyDescent="0.3">
      <c r="A1925" s="49" t="s">
        <v>307</v>
      </c>
      <c r="B1925" s="44">
        <v>28191</v>
      </c>
      <c r="C1925" s="44">
        <v>21386</v>
      </c>
      <c r="D1925" s="19">
        <v>-6805</v>
      </c>
    </row>
    <row r="1926" spans="1:4" x14ac:dyDescent="0.3">
      <c r="A1926" s="49" t="s">
        <v>306</v>
      </c>
      <c r="B1926" s="44">
        <v>1560</v>
      </c>
      <c r="C1926" s="44">
        <v>1664</v>
      </c>
      <c r="D1926" s="19">
        <v>104</v>
      </c>
    </row>
    <row r="1927" spans="1:4" x14ac:dyDescent="0.3">
      <c r="A1927" s="49" t="s">
        <v>302</v>
      </c>
      <c r="B1927" s="44">
        <v>1483848</v>
      </c>
      <c r="C1927" s="44">
        <v>1483848</v>
      </c>
      <c r="D1927" s="19">
        <v>0</v>
      </c>
    </row>
    <row r="1928" spans="1:4" x14ac:dyDescent="0.3">
      <c r="A1928" s="49" t="s">
        <v>303</v>
      </c>
      <c r="B1928" s="44">
        <v>1443</v>
      </c>
      <c r="C1928" s="44">
        <v>3055</v>
      </c>
      <c r="D1928" s="19">
        <v>1612</v>
      </c>
    </row>
    <row r="1929" spans="1:4" x14ac:dyDescent="0.3">
      <c r="A1929" s="45" t="s">
        <v>8857</v>
      </c>
      <c r="B1929" s="44">
        <v>10961750</v>
      </c>
      <c r="C1929" s="44">
        <v>10843149</v>
      </c>
      <c r="D1929" s="19">
        <v>-118601</v>
      </c>
    </row>
    <row r="1930" spans="1:4" x14ac:dyDescent="0.3">
      <c r="A1930" s="46" t="s">
        <v>296</v>
      </c>
      <c r="B1930" s="44">
        <v>10959425</v>
      </c>
      <c r="C1930" s="44">
        <v>10837662</v>
      </c>
      <c r="D1930" s="19">
        <v>-121763</v>
      </c>
    </row>
    <row r="1931" spans="1:4" x14ac:dyDescent="0.3">
      <c r="A1931" s="49" t="s">
        <v>312</v>
      </c>
      <c r="B1931" s="44">
        <v>48600</v>
      </c>
      <c r="C1931" s="44">
        <v>98100</v>
      </c>
      <c r="D1931" s="19">
        <v>49500</v>
      </c>
    </row>
    <row r="1932" spans="1:4" x14ac:dyDescent="0.3">
      <c r="A1932" s="49" t="s">
        <v>300</v>
      </c>
      <c r="B1932" s="44">
        <v>5520352</v>
      </c>
      <c r="C1932" s="44">
        <v>5520352</v>
      </c>
      <c r="D1932" s="19">
        <v>0</v>
      </c>
    </row>
    <row r="1933" spans="1:4" x14ac:dyDescent="0.3">
      <c r="A1933" s="49" t="s">
        <v>305</v>
      </c>
      <c r="B1933" s="44">
        <v>2851200</v>
      </c>
      <c r="C1933" s="44">
        <v>2851200</v>
      </c>
      <c r="D1933" s="19">
        <v>0</v>
      </c>
    </row>
    <row r="1934" spans="1:4" x14ac:dyDescent="0.3">
      <c r="A1934" s="49" t="s">
        <v>307</v>
      </c>
      <c r="B1934" s="44">
        <v>1362781</v>
      </c>
      <c r="C1934" s="44">
        <v>1127678</v>
      </c>
      <c r="D1934" s="19">
        <v>-235103</v>
      </c>
    </row>
    <row r="1935" spans="1:4" x14ac:dyDescent="0.3">
      <c r="A1935" s="49" t="s">
        <v>306</v>
      </c>
      <c r="B1935" s="44">
        <v>396240</v>
      </c>
      <c r="C1935" s="44">
        <v>422656</v>
      </c>
      <c r="D1935" s="19">
        <v>26416</v>
      </c>
    </row>
    <row r="1936" spans="1:4" x14ac:dyDescent="0.3">
      <c r="A1936" s="49" t="s">
        <v>302</v>
      </c>
      <c r="B1936" s="44">
        <v>511883</v>
      </c>
      <c r="C1936" s="44">
        <v>511883</v>
      </c>
      <c r="D1936" s="19">
        <v>0</v>
      </c>
    </row>
    <row r="1937" spans="1:4" x14ac:dyDescent="0.3">
      <c r="A1937" s="49" t="s">
        <v>303</v>
      </c>
      <c r="B1937" s="44">
        <v>137942</v>
      </c>
      <c r="C1937" s="44">
        <v>194110</v>
      </c>
      <c r="D1937" s="19">
        <v>56168</v>
      </c>
    </row>
    <row r="1938" spans="1:4" x14ac:dyDescent="0.3">
      <c r="A1938" s="49" t="s">
        <v>304</v>
      </c>
      <c r="B1938" s="44">
        <v>130427</v>
      </c>
      <c r="C1938" s="44">
        <v>111683</v>
      </c>
      <c r="D1938" s="19">
        <v>-18744</v>
      </c>
    </row>
    <row r="1939" spans="1:4" x14ac:dyDescent="0.3">
      <c r="A1939" s="36" t="s">
        <v>39165</v>
      </c>
      <c r="B1939" s="44">
        <v>2325</v>
      </c>
      <c r="C1939" s="44">
        <v>5487</v>
      </c>
      <c r="D1939" s="19">
        <v>3162</v>
      </c>
    </row>
    <row r="1940" spans="1:4" x14ac:dyDescent="0.3">
      <c r="A1940" s="37" t="s">
        <v>38939</v>
      </c>
      <c r="B1940" s="44">
        <v>2325</v>
      </c>
      <c r="C1940" s="44">
        <v>5487</v>
      </c>
      <c r="D1940" s="19">
        <v>3162</v>
      </c>
    </row>
    <row r="1941" spans="1:4" x14ac:dyDescent="0.3">
      <c r="A1941" s="45" t="s">
        <v>4873</v>
      </c>
      <c r="B1941" s="44">
        <v>10543263</v>
      </c>
      <c r="C1941" s="44">
        <v>10782596.85</v>
      </c>
      <c r="D1941" s="19">
        <v>239333.84999999998</v>
      </c>
    </row>
    <row r="1942" spans="1:4" x14ac:dyDescent="0.3">
      <c r="A1942" s="46" t="s">
        <v>296</v>
      </c>
      <c r="B1942" s="44">
        <v>7583798</v>
      </c>
      <c r="C1942" s="44">
        <v>7683972</v>
      </c>
      <c r="D1942" s="19">
        <v>100174</v>
      </c>
    </row>
    <row r="1943" spans="1:4" x14ac:dyDescent="0.3">
      <c r="A1943" s="49" t="s">
        <v>310</v>
      </c>
      <c r="B1943" s="44">
        <v>42282</v>
      </c>
      <c r="C1943" s="44">
        <v>91872</v>
      </c>
      <c r="D1943" s="19">
        <v>49590</v>
      </c>
    </row>
    <row r="1944" spans="1:4" x14ac:dyDescent="0.3">
      <c r="A1944" s="49" t="s">
        <v>300</v>
      </c>
      <c r="B1944" s="44">
        <v>4046076</v>
      </c>
      <c r="C1944" s="44">
        <v>4046076</v>
      </c>
      <c r="D1944" s="19">
        <v>0</v>
      </c>
    </row>
    <row r="1945" spans="1:4" x14ac:dyDescent="0.3">
      <c r="A1945" s="49" t="s">
        <v>311</v>
      </c>
      <c r="B1945" s="44">
        <v>14094</v>
      </c>
      <c r="C1945" s="44">
        <v>15312</v>
      </c>
      <c r="D1945" s="19">
        <v>1218</v>
      </c>
    </row>
    <row r="1946" spans="1:4" x14ac:dyDescent="0.3">
      <c r="A1946" s="49" t="s">
        <v>307</v>
      </c>
      <c r="B1946" s="44">
        <v>1251884</v>
      </c>
      <c r="C1946" s="44">
        <v>1203974</v>
      </c>
      <c r="D1946" s="19">
        <v>-47910</v>
      </c>
    </row>
    <row r="1947" spans="1:4" x14ac:dyDescent="0.3">
      <c r="A1947" s="49" t="s">
        <v>306</v>
      </c>
      <c r="B1947" s="44">
        <v>675480</v>
      </c>
      <c r="C1947" s="44">
        <v>720512</v>
      </c>
      <c r="D1947" s="19">
        <v>45032</v>
      </c>
    </row>
    <row r="1948" spans="1:4" x14ac:dyDescent="0.3">
      <c r="A1948" s="49" t="s">
        <v>302</v>
      </c>
      <c r="B1948" s="44">
        <v>1095062</v>
      </c>
      <c r="C1948" s="44">
        <v>1095062</v>
      </c>
      <c r="D1948" s="19">
        <v>0</v>
      </c>
    </row>
    <row r="1949" spans="1:4" x14ac:dyDescent="0.3">
      <c r="A1949" s="49" t="s">
        <v>303</v>
      </c>
      <c r="B1949" s="44">
        <v>183533</v>
      </c>
      <c r="C1949" s="44">
        <v>258265</v>
      </c>
      <c r="D1949" s="19">
        <v>74732</v>
      </c>
    </row>
    <row r="1950" spans="1:4" x14ac:dyDescent="0.3">
      <c r="A1950" s="49" t="s">
        <v>304</v>
      </c>
      <c r="B1950" s="44">
        <v>156479</v>
      </c>
      <c r="C1950" s="44">
        <v>133991</v>
      </c>
      <c r="D1950" s="19">
        <v>-22488</v>
      </c>
    </row>
    <row r="1951" spans="1:4" x14ac:dyDescent="0.3">
      <c r="A1951" s="49" t="s">
        <v>295</v>
      </c>
      <c r="B1951" s="44">
        <v>118908</v>
      </c>
      <c r="C1951" s="44">
        <v>118908</v>
      </c>
      <c r="D1951" s="19">
        <v>0</v>
      </c>
    </row>
    <row r="1952" spans="1:4" x14ac:dyDescent="0.3">
      <c r="A1952" s="46" t="s">
        <v>1</v>
      </c>
      <c r="B1952" s="44">
        <v>2895700</v>
      </c>
      <c r="C1952" s="44">
        <v>2952603</v>
      </c>
      <c r="D1952" s="19">
        <v>56903</v>
      </c>
    </row>
    <row r="1953" spans="1:4" x14ac:dyDescent="0.3">
      <c r="A1953" s="49" t="s">
        <v>25</v>
      </c>
      <c r="B1953" s="44">
        <v>0</v>
      </c>
      <c r="C1953" s="44">
        <v>0</v>
      </c>
      <c r="D1953" s="19">
        <v>0</v>
      </c>
    </row>
    <row r="1954" spans="1:4" x14ac:dyDescent="0.3">
      <c r="A1954" s="49" t="s">
        <v>29</v>
      </c>
      <c r="B1954" s="44">
        <v>1221718</v>
      </c>
      <c r="C1954" s="44">
        <v>1221718</v>
      </c>
      <c r="D1954" s="19">
        <v>0</v>
      </c>
    </row>
    <row r="1955" spans="1:4" x14ac:dyDescent="0.3">
      <c r="A1955" s="49" t="s">
        <v>35</v>
      </c>
      <c r="B1955" s="44">
        <v>1229175</v>
      </c>
      <c r="C1955" s="44">
        <v>1229175</v>
      </c>
      <c r="D1955" s="19">
        <v>0</v>
      </c>
    </row>
    <row r="1956" spans="1:4" x14ac:dyDescent="0.3">
      <c r="A1956" s="49" t="s">
        <v>39</v>
      </c>
      <c r="B1956" s="44">
        <v>213712</v>
      </c>
      <c r="C1956" s="44">
        <v>213712</v>
      </c>
      <c r="D1956" s="19">
        <v>0</v>
      </c>
    </row>
    <row r="1957" spans="1:4" x14ac:dyDescent="0.3">
      <c r="A1957" s="49" t="s">
        <v>41</v>
      </c>
      <c r="B1957" s="44">
        <v>216524</v>
      </c>
      <c r="C1957" s="44">
        <v>273427</v>
      </c>
      <c r="D1957" s="19">
        <v>56903</v>
      </c>
    </row>
    <row r="1958" spans="1:4" x14ac:dyDescent="0.3">
      <c r="A1958" s="49" t="s">
        <v>47</v>
      </c>
      <c r="B1958" s="44">
        <v>14571</v>
      </c>
      <c r="C1958" s="44">
        <v>14571</v>
      </c>
      <c r="D1958" s="19">
        <v>0</v>
      </c>
    </row>
    <row r="1959" spans="1:4" x14ac:dyDescent="0.3">
      <c r="A1959" s="46" t="s">
        <v>39165</v>
      </c>
      <c r="B1959" s="44">
        <v>63765</v>
      </c>
      <c r="C1959" s="44">
        <v>146021.84999999998</v>
      </c>
      <c r="D1959" s="19">
        <v>82256.849999999991</v>
      </c>
    </row>
    <row r="1960" spans="1:4" x14ac:dyDescent="0.3">
      <c r="A1960" s="37" t="s">
        <v>38898</v>
      </c>
      <c r="B1960" s="44">
        <v>63765</v>
      </c>
      <c r="C1960" s="44">
        <v>146021.84999999998</v>
      </c>
      <c r="D1960" s="19">
        <v>82256.849999999991</v>
      </c>
    </row>
    <row r="1961" spans="1:4" x14ac:dyDescent="0.3">
      <c r="A1961" s="45" t="s">
        <v>8812</v>
      </c>
      <c r="B1961" s="44">
        <v>1602975</v>
      </c>
      <c r="C1961" s="44">
        <v>1699404.15</v>
      </c>
      <c r="D1961" s="19">
        <v>96429.149999999965</v>
      </c>
    </row>
    <row r="1962" spans="1:4" x14ac:dyDescent="0.3">
      <c r="A1962" s="46" t="s">
        <v>296</v>
      </c>
      <c r="B1962" s="44">
        <v>1525040</v>
      </c>
      <c r="C1962" s="44">
        <v>1520933</v>
      </c>
      <c r="D1962" s="19">
        <v>-4107</v>
      </c>
    </row>
    <row r="1963" spans="1:4" x14ac:dyDescent="0.3">
      <c r="A1963" s="49" t="s">
        <v>307</v>
      </c>
      <c r="B1963" s="44">
        <v>230697</v>
      </c>
      <c r="C1963" s="44">
        <v>189295</v>
      </c>
      <c r="D1963" s="19">
        <v>-41402</v>
      </c>
    </row>
    <row r="1964" spans="1:4" x14ac:dyDescent="0.3">
      <c r="A1964" s="49" t="s">
        <v>306</v>
      </c>
      <c r="B1964" s="44">
        <v>453737</v>
      </c>
      <c r="C1964" s="44">
        <v>484224</v>
      </c>
      <c r="D1964" s="19">
        <v>30487</v>
      </c>
    </row>
    <row r="1965" spans="1:4" x14ac:dyDescent="0.3">
      <c r="A1965" s="49" t="s">
        <v>302</v>
      </c>
      <c r="B1965" s="44">
        <v>809878</v>
      </c>
      <c r="C1965" s="44">
        <v>809878</v>
      </c>
      <c r="D1965" s="19">
        <v>0</v>
      </c>
    </row>
    <row r="1966" spans="1:4" x14ac:dyDescent="0.3">
      <c r="A1966" s="49" t="s">
        <v>303</v>
      </c>
      <c r="B1966" s="44">
        <v>20374</v>
      </c>
      <c r="C1966" s="44">
        <v>28670</v>
      </c>
      <c r="D1966" s="19">
        <v>8296</v>
      </c>
    </row>
    <row r="1967" spans="1:4" x14ac:dyDescent="0.3">
      <c r="A1967" s="49" t="s">
        <v>304</v>
      </c>
      <c r="B1967" s="44">
        <v>10354</v>
      </c>
      <c r="C1967" s="44">
        <v>8866</v>
      </c>
      <c r="D1967" s="19">
        <v>-1488</v>
      </c>
    </row>
    <row r="1968" spans="1:4" x14ac:dyDescent="0.3">
      <c r="A1968" s="36" t="s">
        <v>39165</v>
      </c>
      <c r="B1968" s="44">
        <v>77935</v>
      </c>
      <c r="C1968" s="44">
        <v>178471.14999999997</v>
      </c>
      <c r="D1968" s="19">
        <v>100536.14999999998</v>
      </c>
    </row>
    <row r="1969" spans="1:4" x14ac:dyDescent="0.3">
      <c r="A1969" s="37" t="s">
        <v>38898</v>
      </c>
      <c r="B1969" s="44">
        <v>77935</v>
      </c>
      <c r="C1969" s="44">
        <v>178471.14999999997</v>
      </c>
      <c r="D1969" s="19">
        <v>100536.14999999998</v>
      </c>
    </row>
    <row r="1970" spans="1:4" x14ac:dyDescent="0.3">
      <c r="A1970" s="45" t="s">
        <v>4872</v>
      </c>
      <c r="B1970" s="44">
        <v>5885563</v>
      </c>
      <c r="C1970" s="44">
        <v>6843131.2400000002</v>
      </c>
      <c r="D1970" s="19">
        <v>957568.24000000011</v>
      </c>
    </row>
    <row r="1971" spans="1:4" x14ac:dyDescent="0.3">
      <c r="A1971" s="46" t="s">
        <v>296</v>
      </c>
      <c r="B1971" s="44">
        <v>3221979</v>
      </c>
      <c r="C1971" s="44">
        <v>3220657</v>
      </c>
      <c r="D1971" s="19">
        <v>-1322</v>
      </c>
    </row>
    <row r="1972" spans="1:4" x14ac:dyDescent="0.3">
      <c r="A1972" s="49" t="s">
        <v>307</v>
      </c>
      <c r="B1972" s="44">
        <v>329756</v>
      </c>
      <c r="C1972" s="44">
        <v>328304</v>
      </c>
      <c r="D1972" s="19">
        <v>-1452</v>
      </c>
    </row>
    <row r="1973" spans="1:4" x14ac:dyDescent="0.3">
      <c r="A1973" s="49" t="s">
        <v>306</v>
      </c>
      <c r="B1973" s="44">
        <v>1950</v>
      </c>
      <c r="C1973" s="44">
        <v>2080</v>
      </c>
      <c r="D1973" s="19">
        <v>130</v>
      </c>
    </row>
    <row r="1974" spans="1:4" x14ac:dyDescent="0.3">
      <c r="A1974" s="49" t="s">
        <v>302</v>
      </c>
      <c r="B1974" s="44">
        <v>2890273</v>
      </c>
      <c r="C1974" s="44">
        <v>2890273</v>
      </c>
      <c r="D1974" s="19">
        <v>0</v>
      </c>
    </row>
    <row r="1975" spans="1:4" x14ac:dyDescent="0.3">
      <c r="A1975" s="36" t="s">
        <v>39165</v>
      </c>
      <c r="B1975" s="44">
        <v>2663584</v>
      </c>
      <c r="C1975" s="44">
        <v>3622474.2400000007</v>
      </c>
      <c r="D1975" s="19">
        <v>958890.24000000011</v>
      </c>
    </row>
    <row r="1976" spans="1:4" x14ac:dyDescent="0.3">
      <c r="A1976" s="37" t="s">
        <v>39140</v>
      </c>
      <c r="B1976" s="44">
        <v>2663584</v>
      </c>
      <c r="C1976" s="44">
        <v>3622474.2400000007</v>
      </c>
      <c r="D1976" s="19">
        <v>958890.24000000011</v>
      </c>
    </row>
    <row r="1977" spans="1:4" x14ac:dyDescent="0.3">
      <c r="A1977" s="45" t="s">
        <v>22179</v>
      </c>
      <c r="B1977" s="44">
        <v>4147622</v>
      </c>
      <c r="C1977" s="44">
        <v>4153088</v>
      </c>
      <c r="D1977" s="19">
        <v>5466</v>
      </c>
    </row>
    <row r="1978" spans="1:4" x14ac:dyDescent="0.3">
      <c r="A1978" s="46" t="s">
        <v>296</v>
      </c>
      <c r="B1978" s="44">
        <v>4147622</v>
      </c>
      <c r="C1978" s="44">
        <v>4153088</v>
      </c>
      <c r="D1978" s="19">
        <v>5466</v>
      </c>
    </row>
    <row r="1979" spans="1:4" x14ac:dyDescent="0.3">
      <c r="A1979" s="49" t="s">
        <v>312</v>
      </c>
      <c r="B1979" s="44">
        <v>54270</v>
      </c>
      <c r="C1979" s="44">
        <v>109545</v>
      </c>
      <c r="D1979" s="19">
        <v>55275</v>
      </c>
    </row>
    <row r="1980" spans="1:4" x14ac:dyDescent="0.3">
      <c r="A1980" s="49" t="s">
        <v>305</v>
      </c>
      <c r="B1980" s="44">
        <v>3653991</v>
      </c>
      <c r="C1980" s="44">
        <v>3653991</v>
      </c>
      <c r="D1980" s="19">
        <v>0</v>
      </c>
    </row>
    <row r="1981" spans="1:4" x14ac:dyDescent="0.3">
      <c r="A1981" s="49" t="s">
        <v>307</v>
      </c>
      <c r="B1981" s="44">
        <v>196950</v>
      </c>
      <c r="C1981" s="44">
        <v>145945</v>
      </c>
      <c r="D1981" s="19">
        <v>-51005</v>
      </c>
    </row>
    <row r="1982" spans="1:4" x14ac:dyDescent="0.3">
      <c r="A1982" s="49" t="s">
        <v>306</v>
      </c>
      <c r="B1982" s="44">
        <v>17940</v>
      </c>
      <c r="C1982" s="44">
        <v>19136</v>
      </c>
      <c r="D1982" s="19">
        <v>1196</v>
      </c>
    </row>
    <row r="1983" spans="1:4" x14ac:dyDescent="0.3">
      <c r="A1983" s="49" t="s">
        <v>302</v>
      </c>
      <c r="B1983" s="44">
        <v>224471</v>
      </c>
      <c r="C1983" s="44">
        <v>224471</v>
      </c>
      <c r="D1983" s="19">
        <v>0</v>
      </c>
    </row>
    <row r="1984" spans="1:4" x14ac:dyDescent="0.3">
      <c r="A1984" s="45" t="s">
        <v>345</v>
      </c>
      <c r="B1984" s="44">
        <v>43878419</v>
      </c>
      <c r="C1984" s="44">
        <v>48005837.839999996</v>
      </c>
      <c r="D1984" s="19">
        <v>4127418.84</v>
      </c>
    </row>
    <row r="1985" spans="1:4" x14ac:dyDescent="0.3">
      <c r="A1985" s="46" t="s">
        <v>296</v>
      </c>
      <c r="B1985" s="44">
        <v>14477618</v>
      </c>
      <c r="C1985" s="44">
        <v>15971736</v>
      </c>
      <c r="D1985" s="19">
        <v>1494118</v>
      </c>
    </row>
    <row r="1986" spans="1:4" x14ac:dyDescent="0.3">
      <c r="A1986" s="49" t="s">
        <v>308</v>
      </c>
      <c r="B1986" s="44">
        <v>153874</v>
      </c>
      <c r="C1986" s="44">
        <v>161994</v>
      </c>
      <c r="D1986" s="19">
        <v>8120</v>
      </c>
    </row>
    <row r="1987" spans="1:4" x14ac:dyDescent="0.3">
      <c r="A1987" s="49" t="s">
        <v>313</v>
      </c>
      <c r="B1987" s="44">
        <v>2310384</v>
      </c>
      <c r="C1987" s="44">
        <v>2859024</v>
      </c>
      <c r="D1987" s="19">
        <v>548640</v>
      </c>
    </row>
    <row r="1988" spans="1:4" x14ac:dyDescent="0.3">
      <c r="A1988" s="49" t="s">
        <v>310</v>
      </c>
      <c r="B1988" s="44">
        <v>926154</v>
      </c>
      <c r="C1988" s="44">
        <v>2012384</v>
      </c>
      <c r="D1988" s="19">
        <v>1086230</v>
      </c>
    </row>
    <row r="1989" spans="1:4" x14ac:dyDescent="0.3">
      <c r="A1989" s="49" t="s">
        <v>300</v>
      </c>
      <c r="B1989" s="44">
        <v>2220432</v>
      </c>
      <c r="C1989" s="44">
        <v>2220432</v>
      </c>
      <c r="D1989" s="19">
        <v>0</v>
      </c>
    </row>
    <row r="1990" spans="1:4" x14ac:dyDescent="0.3">
      <c r="A1990" s="49" t="s">
        <v>309</v>
      </c>
      <c r="B1990" s="44">
        <v>12128</v>
      </c>
      <c r="C1990" s="44">
        <v>6368</v>
      </c>
      <c r="D1990" s="19">
        <v>-5760</v>
      </c>
    </row>
    <row r="1991" spans="1:4" x14ac:dyDescent="0.3">
      <c r="A1991" s="49" t="s">
        <v>311</v>
      </c>
      <c r="B1991" s="44">
        <v>308772</v>
      </c>
      <c r="C1991" s="44">
        <v>335456</v>
      </c>
      <c r="D1991" s="19">
        <v>26684</v>
      </c>
    </row>
    <row r="1992" spans="1:4" x14ac:dyDescent="0.3">
      <c r="A1992" s="49" t="s">
        <v>307</v>
      </c>
      <c r="B1992" s="44">
        <v>1396767</v>
      </c>
      <c r="C1992" s="44">
        <v>1152532</v>
      </c>
      <c r="D1992" s="19">
        <v>-244235</v>
      </c>
    </row>
    <row r="1993" spans="1:4" x14ac:dyDescent="0.3">
      <c r="A1993" s="49" t="s">
        <v>306</v>
      </c>
      <c r="B1993" s="44">
        <v>1195071</v>
      </c>
      <c r="C1993" s="44">
        <v>1275456</v>
      </c>
      <c r="D1993" s="19">
        <v>80385</v>
      </c>
    </row>
    <row r="1994" spans="1:4" x14ac:dyDescent="0.3">
      <c r="A1994" s="49" t="s">
        <v>302</v>
      </c>
      <c r="B1994" s="44">
        <v>4811923</v>
      </c>
      <c r="C1994" s="44">
        <v>4811923</v>
      </c>
      <c r="D1994" s="19">
        <v>0</v>
      </c>
    </row>
    <row r="1995" spans="1:4" x14ac:dyDescent="0.3">
      <c r="A1995" s="49" t="s">
        <v>303</v>
      </c>
      <c r="B1995" s="44">
        <v>59730</v>
      </c>
      <c r="C1995" s="44">
        <v>84130</v>
      </c>
      <c r="D1995" s="19">
        <v>24400</v>
      </c>
    </row>
    <row r="1996" spans="1:4" x14ac:dyDescent="0.3">
      <c r="A1996" s="49" t="s">
        <v>304</v>
      </c>
      <c r="B1996" s="44">
        <v>404251</v>
      </c>
      <c r="C1996" s="44">
        <v>346203</v>
      </c>
      <c r="D1996" s="19">
        <v>-58048</v>
      </c>
    </row>
    <row r="1997" spans="1:4" x14ac:dyDescent="0.3">
      <c r="A1997" s="49" t="s">
        <v>298</v>
      </c>
      <c r="B1997" s="44">
        <v>0</v>
      </c>
      <c r="C1997" s="44">
        <v>27702</v>
      </c>
      <c r="D1997" s="19">
        <v>27702</v>
      </c>
    </row>
    <row r="1998" spans="1:4" x14ac:dyDescent="0.3">
      <c r="A1998" s="49" t="s">
        <v>295</v>
      </c>
      <c r="B1998" s="44">
        <v>678132</v>
      </c>
      <c r="C1998" s="44">
        <v>678132</v>
      </c>
      <c r="D1998" s="19">
        <v>0</v>
      </c>
    </row>
    <row r="1999" spans="1:4" x14ac:dyDescent="0.3">
      <c r="A1999" s="46" t="s">
        <v>1</v>
      </c>
      <c r="B1999" s="44">
        <v>19856018</v>
      </c>
      <c r="C1999" s="44">
        <v>20370001</v>
      </c>
      <c r="D1999" s="19">
        <v>513983</v>
      </c>
    </row>
    <row r="2000" spans="1:4" x14ac:dyDescent="0.3">
      <c r="A2000" s="49" t="s">
        <v>38852</v>
      </c>
      <c r="B2000" s="44">
        <v>311520</v>
      </c>
      <c r="C2000" s="44">
        <v>213984</v>
      </c>
      <c r="D2000" s="19">
        <v>-97536</v>
      </c>
    </row>
    <row r="2001" spans="1:4" x14ac:dyDescent="0.3">
      <c r="A2001" s="49" t="s">
        <v>363</v>
      </c>
      <c r="B2001" s="44">
        <v>476966</v>
      </c>
      <c r="C2001" s="44">
        <v>238287</v>
      </c>
      <c r="D2001" s="19">
        <v>-238679</v>
      </c>
    </row>
    <row r="2002" spans="1:4" x14ac:dyDescent="0.3">
      <c r="A2002" s="49" t="s">
        <v>13</v>
      </c>
      <c r="B2002" s="44">
        <v>58404</v>
      </c>
      <c r="C2002" s="44">
        <v>57066</v>
      </c>
      <c r="D2002" s="19">
        <v>-1338</v>
      </c>
    </row>
    <row r="2003" spans="1:4" x14ac:dyDescent="0.3">
      <c r="A2003" s="49" t="s">
        <v>15</v>
      </c>
      <c r="B2003" s="44">
        <v>77872</v>
      </c>
      <c r="C2003" s="44">
        <v>76456</v>
      </c>
      <c r="D2003" s="19">
        <v>-1416</v>
      </c>
    </row>
    <row r="2004" spans="1:4" x14ac:dyDescent="0.3">
      <c r="A2004" s="49" t="s">
        <v>39159</v>
      </c>
      <c r="B2004" s="44">
        <v>19468</v>
      </c>
      <c r="C2004" s="44">
        <v>26002</v>
      </c>
      <c r="D2004" s="19">
        <v>6534</v>
      </c>
    </row>
    <row r="2005" spans="1:4" x14ac:dyDescent="0.3">
      <c r="A2005" s="49" t="s">
        <v>39160</v>
      </c>
      <c r="B2005" s="44">
        <v>467232</v>
      </c>
      <c r="C2005" s="44">
        <v>1002096</v>
      </c>
      <c r="D2005" s="19">
        <v>534864</v>
      </c>
    </row>
    <row r="2006" spans="1:4" x14ac:dyDescent="0.3">
      <c r="A2006" s="49" t="s">
        <v>25</v>
      </c>
      <c r="B2006" s="44">
        <v>0</v>
      </c>
      <c r="C2006" s="44">
        <v>0</v>
      </c>
      <c r="D2006" s="19">
        <v>0</v>
      </c>
    </row>
    <row r="2007" spans="1:4" x14ac:dyDescent="0.3">
      <c r="A2007" s="49" t="s">
        <v>27</v>
      </c>
      <c r="B2007" s="44">
        <v>1100484</v>
      </c>
      <c r="C2007" s="44">
        <v>1100484</v>
      </c>
      <c r="D2007" s="19">
        <v>0</v>
      </c>
    </row>
    <row r="2008" spans="1:4" x14ac:dyDescent="0.3">
      <c r="A2008" s="49" t="s">
        <v>29</v>
      </c>
      <c r="B2008" s="44">
        <v>1683587</v>
      </c>
      <c r="C2008" s="44">
        <v>1683587</v>
      </c>
      <c r="D2008" s="19">
        <v>0</v>
      </c>
    </row>
    <row r="2009" spans="1:4" x14ac:dyDescent="0.3">
      <c r="A2009" s="49" t="s">
        <v>33</v>
      </c>
      <c r="B2009" s="44">
        <v>14899</v>
      </c>
      <c r="C2009" s="44">
        <v>19768</v>
      </c>
      <c r="D2009" s="19">
        <v>4869</v>
      </c>
    </row>
    <row r="2010" spans="1:4" x14ac:dyDescent="0.3">
      <c r="A2010" s="49" t="s">
        <v>35</v>
      </c>
      <c r="B2010" s="44">
        <v>11832858</v>
      </c>
      <c r="C2010" s="44">
        <v>11832858</v>
      </c>
      <c r="D2010" s="19">
        <v>0</v>
      </c>
    </row>
    <row r="2011" spans="1:4" x14ac:dyDescent="0.3">
      <c r="A2011" s="49" t="s">
        <v>39</v>
      </c>
      <c r="B2011" s="44">
        <v>1166980</v>
      </c>
      <c r="C2011" s="44">
        <v>1166980</v>
      </c>
      <c r="D2011" s="19">
        <v>0</v>
      </c>
    </row>
    <row r="2012" spans="1:4" x14ac:dyDescent="0.3">
      <c r="A2012" s="49" t="s">
        <v>41</v>
      </c>
      <c r="B2012" s="44">
        <v>1166980</v>
      </c>
      <c r="C2012" s="44">
        <v>1473665</v>
      </c>
      <c r="D2012" s="19">
        <v>306685</v>
      </c>
    </row>
    <row r="2013" spans="1:4" x14ac:dyDescent="0.3">
      <c r="A2013" s="49" t="s">
        <v>45</v>
      </c>
      <c r="B2013" s="44">
        <v>196520</v>
      </c>
      <c r="C2013" s="44">
        <v>196520</v>
      </c>
      <c r="D2013" s="19">
        <v>0</v>
      </c>
    </row>
    <row r="2014" spans="1:4" x14ac:dyDescent="0.3">
      <c r="A2014" s="49" t="s">
        <v>47</v>
      </c>
      <c r="B2014" s="44">
        <v>1282248</v>
      </c>
      <c r="C2014" s="44">
        <v>1282248</v>
      </c>
      <c r="D2014" s="19">
        <v>0</v>
      </c>
    </row>
    <row r="2015" spans="1:4" x14ac:dyDescent="0.3">
      <c r="A2015" s="46" t="s">
        <v>39165</v>
      </c>
      <c r="B2015" s="44">
        <v>9544783</v>
      </c>
      <c r="C2015" s="44">
        <v>11664100.839999996</v>
      </c>
      <c r="D2015" s="19">
        <v>2119317.84</v>
      </c>
    </row>
    <row r="2016" spans="1:4" x14ac:dyDescent="0.3">
      <c r="A2016" s="37" t="s">
        <v>39023</v>
      </c>
      <c r="B2016" s="44">
        <v>1999</v>
      </c>
      <c r="C2016" s="44">
        <v>2338.83</v>
      </c>
      <c r="D2016" s="19">
        <v>339.82999999999993</v>
      </c>
    </row>
    <row r="2017" spans="1:4" x14ac:dyDescent="0.3">
      <c r="A2017" s="37" t="s">
        <v>38871</v>
      </c>
      <c r="B2017" s="44">
        <v>1538</v>
      </c>
      <c r="C2017" s="44">
        <v>1799.4599999999998</v>
      </c>
      <c r="D2017" s="19">
        <v>261.45999999999981</v>
      </c>
    </row>
    <row r="2018" spans="1:4" x14ac:dyDescent="0.3">
      <c r="A2018" s="37" t="s">
        <v>38872</v>
      </c>
      <c r="B2018" s="44">
        <v>25980</v>
      </c>
      <c r="C2018" s="44">
        <v>28707.9</v>
      </c>
      <c r="D2018" s="19">
        <v>2727.8999999999996</v>
      </c>
    </row>
    <row r="2019" spans="1:4" x14ac:dyDescent="0.3">
      <c r="A2019" s="37" t="s">
        <v>38874</v>
      </c>
      <c r="B2019" s="44">
        <v>11340</v>
      </c>
      <c r="C2019" s="44">
        <v>13267.8</v>
      </c>
      <c r="D2019" s="19">
        <v>1927.7999999999993</v>
      </c>
    </row>
    <row r="2020" spans="1:4" x14ac:dyDescent="0.3">
      <c r="A2020" s="37" t="s">
        <v>38876</v>
      </c>
      <c r="B2020" s="44">
        <v>2800</v>
      </c>
      <c r="C2020" s="44">
        <v>3276</v>
      </c>
      <c r="D2020" s="19">
        <v>476</v>
      </c>
    </row>
    <row r="2021" spans="1:4" x14ac:dyDescent="0.3">
      <c r="A2021" s="37" t="s">
        <v>39009</v>
      </c>
      <c r="B2021" s="44">
        <v>36096</v>
      </c>
      <c r="C2021" s="44">
        <v>42232.32</v>
      </c>
      <c r="D2021" s="19">
        <v>6136.32</v>
      </c>
    </row>
    <row r="2022" spans="1:4" x14ac:dyDescent="0.3">
      <c r="A2022" s="37" t="s">
        <v>38878</v>
      </c>
      <c r="B2022" s="44">
        <v>18660</v>
      </c>
      <c r="C2022" s="44">
        <v>21832.199999999997</v>
      </c>
      <c r="D2022" s="19">
        <v>3172.1999999999971</v>
      </c>
    </row>
    <row r="2023" spans="1:4" x14ac:dyDescent="0.3">
      <c r="A2023" s="37" t="s">
        <v>38880</v>
      </c>
      <c r="B2023" s="44">
        <v>2228</v>
      </c>
      <c r="C2023" s="44">
        <v>2606.7599999999998</v>
      </c>
      <c r="D2023" s="19">
        <v>378.75999999999976</v>
      </c>
    </row>
    <row r="2024" spans="1:4" x14ac:dyDescent="0.3">
      <c r="A2024" s="37" t="s">
        <v>38997</v>
      </c>
      <c r="B2024" s="44">
        <v>20650</v>
      </c>
      <c r="C2024" s="44">
        <v>24160.499999999996</v>
      </c>
      <c r="D2024" s="19">
        <v>3510.4999999999977</v>
      </c>
    </row>
    <row r="2025" spans="1:4" x14ac:dyDescent="0.3">
      <c r="A2025" s="37" t="s">
        <v>38882</v>
      </c>
      <c r="B2025" s="44">
        <v>9450</v>
      </c>
      <c r="C2025" s="44">
        <v>11056.499999999998</v>
      </c>
      <c r="D2025" s="19">
        <v>1606.4999999999986</v>
      </c>
    </row>
    <row r="2026" spans="1:4" x14ac:dyDescent="0.3">
      <c r="A2026" s="37" t="s">
        <v>38975</v>
      </c>
      <c r="B2026" s="44">
        <v>397494</v>
      </c>
      <c r="C2026" s="44">
        <v>465067.98</v>
      </c>
      <c r="D2026" s="19">
        <v>67573.979999999952</v>
      </c>
    </row>
    <row r="2027" spans="1:4" x14ac:dyDescent="0.3">
      <c r="A2027" s="37" t="s">
        <v>38977</v>
      </c>
      <c r="B2027" s="44">
        <v>77940</v>
      </c>
      <c r="C2027" s="44">
        <v>91189.799999999988</v>
      </c>
      <c r="D2027" s="19">
        <v>13249.799999999988</v>
      </c>
    </row>
    <row r="2028" spans="1:4" x14ac:dyDescent="0.3">
      <c r="A2028" s="37" t="s">
        <v>38999</v>
      </c>
      <c r="B2028" s="44">
        <v>9210</v>
      </c>
      <c r="C2028" s="44">
        <v>10775.699999999999</v>
      </c>
      <c r="D2028" s="19">
        <v>1565.6999999999989</v>
      </c>
    </row>
    <row r="2029" spans="1:4" x14ac:dyDescent="0.3">
      <c r="A2029" s="37" t="s">
        <v>38884</v>
      </c>
      <c r="B2029" s="44">
        <v>650</v>
      </c>
      <c r="C2029" s="44">
        <v>760.5</v>
      </c>
      <c r="D2029" s="19">
        <v>110.5</v>
      </c>
    </row>
    <row r="2030" spans="1:4" x14ac:dyDescent="0.3">
      <c r="A2030" s="37" t="s">
        <v>38979</v>
      </c>
      <c r="B2030" s="44">
        <v>222599</v>
      </c>
      <c r="C2030" s="44">
        <v>260440.83</v>
      </c>
      <c r="D2030" s="19">
        <v>37841.829999999987</v>
      </c>
    </row>
    <row r="2031" spans="1:4" x14ac:dyDescent="0.3">
      <c r="A2031" s="37" t="s">
        <v>38910</v>
      </c>
      <c r="B2031" s="44">
        <v>83610</v>
      </c>
      <c r="C2031" s="44">
        <v>97823.7</v>
      </c>
      <c r="D2031" s="19">
        <v>14213.699999999999</v>
      </c>
    </row>
    <row r="2032" spans="1:4" x14ac:dyDescent="0.3">
      <c r="A2032" s="37" t="s">
        <v>38886</v>
      </c>
      <c r="B2032" s="44">
        <v>183365</v>
      </c>
      <c r="C2032" s="44">
        <v>214537.05</v>
      </c>
      <c r="D2032" s="19">
        <v>31172.049999999974</v>
      </c>
    </row>
    <row r="2033" spans="1:4" x14ac:dyDescent="0.3">
      <c r="A2033" s="37" t="s">
        <v>38888</v>
      </c>
      <c r="B2033" s="44">
        <v>15701</v>
      </c>
      <c r="C2033" s="44">
        <v>18370.169999999998</v>
      </c>
      <c r="D2033" s="19">
        <v>2669.1699999999992</v>
      </c>
    </row>
    <row r="2034" spans="1:4" x14ac:dyDescent="0.3">
      <c r="A2034" s="37" t="s">
        <v>38890</v>
      </c>
      <c r="B2034" s="44">
        <v>195738</v>
      </c>
      <c r="C2034" s="44">
        <v>229013.46</v>
      </c>
      <c r="D2034" s="19">
        <v>33275.459999999992</v>
      </c>
    </row>
    <row r="2035" spans="1:4" x14ac:dyDescent="0.3">
      <c r="A2035" s="37" t="s">
        <v>38892</v>
      </c>
      <c r="B2035" s="44">
        <v>121350</v>
      </c>
      <c r="C2035" s="44">
        <v>141979.5</v>
      </c>
      <c r="D2035" s="19">
        <v>20629.499999999985</v>
      </c>
    </row>
    <row r="2036" spans="1:4" x14ac:dyDescent="0.3">
      <c r="A2036" s="37" t="s">
        <v>38894</v>
      </c>
      <c r="B2036" s="44">
        <v>2183120</v>
      </c>
      <c r="C2036" s="44">
        <v>2554250.4000000004</v>
      </c>
      <c r="D2036" s="19">
        <v>371130.39999999997</v>
      </c>
    </row>
    <row r="2037" spans="1:4" x14ac:dyDescent="0.3">
      <c r="A2037" s="37" t="s">
        <v>38895</v>
      </c>
      <c r="B2037" s="44">
        <v>793034</v>
      </c>
      <c r="C2037" s="44">
        <v>1273900.9799999997</v>
      </c>
      <c r="D2037" s="19">
        <v>480866.97999999992</v>
      </c>
    </row>
    <row r="2038" spans="1:4" x14ac:dyDescent="0.3">
      <c r="A2038" s="37" t="s">
        <v>38897</v>
      </c>
      <c r="B2038" s="44">
        <v>57156</v>
      </c>
      <c r="C2038" s="44">
        <v>66872.51999999999</v>
      </c>
      <c r="D2038" s="19">
        <v>9716.5199999999932</v>
      </c>
    </row>
    <row r="2039" spans="1:4" x14ac:dyDescent="0.3">
      <c r="A2039" s="37" t="s">
        <v>38898</v>
      </c>
      <c r="B2039" s="44">
        <v>155870</v>
      </c>
      <c r="C2039" s="44">
        <v>229979.09999999998</v>
      </c>
      <c r="D2039" s="19">
        <v>74109.099999999991</v>
      </c>
    </row>
    <row r="2040" spans="1:4" x14ac:dyDescent="0.3">
      <c r="A2040" s="37" t="s">
        <v>38912</v>
      </c>
      <c r="B2040" s="44">
        <v>51465</v>
      </c>
      <c r="C2040" s="44">
        <v>60214.05</v>
      </c>
      <c r="D2040" s="19">
        <v>8749.0499999999993</v>
      </c>
    </row>
    <row r="2041" spans="1:4" x14ac:dyDescent="0.3">
      <c r="A2041" s="37" t="s">
        <v>38914</v>
      </c>
      <c r="B2041" s="44">
        <v>83280</v>
      </c>
      <c r="C2041" s="44">
        <v>97437.599999999991</v>
      </c>
      <c r="D2041" s="19">
        <v>14157.599999999988</v>
      </c>
    </row>
    <row r="2042" spans="1:4" x14ac:dyDescent="0.3">
      <c r="A2042" s="37" t="s">
        <v>38900</v>
      </c>
      <c r="B2042" s="44">
        <v>132825</v>
      </c>
      <c r="C2042" s="44">
        <v>155405.24999999997</v>
      </c>
      <c r="D2042" s="19">
        <v>22580.249999999971</v>
      </c>
    </row>
    <row r="2043" spans="1:4" x14ac:dyDescent="0.3">
      <c r="A2043" s="37" t="s">
        <v>39056</v>
      </c>
      <c r="B2043" s="44">
        <v>3838</v>
      </c>
      <c r="C2043" s="44">
        <v>4490.46</v>
      </c>
      <c r="D2043" s="19">
        <v>652.46</v>
      </c>
    </row>
    <row r="2044" spans="1:4" x14ac:dyDescent="0.3">
      <c r="A2044" s="37" t="s">
        <v>38902</v>
      </c>
      <c r="B2044" s="44">
        <v>5682</v>
      </c>
      <c r="C2044" s="44">
        <v>6647.94</v>
      </c>
      <c r="D2044" s="19">
        <v>965.9399999999996</v>
      </c>
    </row>
    <row r="2045" spans="1:4" x14ac:dyDescent="0.3">
      <c r="A2045" s="37" t="s">
        <v>38904</v>
      </c>
      <c r="B2045" s="44">
        <v>2061</v>
      </c>
      <c r="C2045" s="44">
        <v>2411.37</v>
      </c>
      <c r="D2045" s="19">
        <v>350.36999999999989</v>
      </c>
    </row>
    <row r="2046" spans="1:4" x14ac:dyDescent="0.3">
      <c r="A2046" s="37" t="s">
        <v>39011</v>
      </c>
      <c r="B2046" s="44">
        <v>2618</v>
      </c>
      <c r="C2046" s="44">
        <v>3063.06</v>
      </c>
      <c r="D2046" s="19">
        <v>445.05999999999995</v>
      </c>
    </row>
    <row r="2047" spans="1:4" x14ac:dyDescent="0.3">
      <c r="A2047" s="37" t="s">
        <v>38908</v>
      </c>
      <c r="B2047" s="44">
        <v>531</v>
      </c>
      <c r="C2047" s="44">
        <v>621.27</v>
      </c>
      <c r="D2047" s="19">
        <v>90.269999999999982</v>
      </c>
    </row>
    <row r="2048" spans="1:4" x14ac:dyDescent="0.3">
      <c r="A2048" s="37" t="s">
        <v>38916</v>
      </c>
      <c r="B2048" s="44">
        <v>265456</v>
      </c>
      <c r="C2048" s="44">
        <v>310583.51999999996</v>
      </c>
      <c r="D2048" s="19">
        <v>45127.519999999968</v>
      </c>
    </row>
    <row r="2049" spans="1:4" x14ac:dyDescent="0.3">
      <c r="A2049" s="37" t="s">
        <v>38918</v>
      </c>
      <c r="B2049" s="44">
        <v>1407603</v>
      </c>
      <c r="C2049" s="44">
        <v>1646895.51</v>
      </c>
      <c r="D2049" s="19">
        <v>239292.51</v>
      </c>
    </row>
    <row r="2050" spans="1:4" x14ac:dyDescent="0.3">
      <c r="A2050" s="37" t="s">
        <v>38920</v>
      </c>
      <c r="B2050" s="44">
        <v>10392</v>
      </c>
      <c r="C2050" s="44">
        <v>12158.64</v>
      </c>
      <c r="D2050" s="19">
        <v>1766.6399999999994</v>
      </c>
    </row>
    <row r="2051" spans="1:4" x14ac:dyDescent="0.3">
      <c r="A2051" s="37" t="s">
        <v>38922</v>
      </c>
      <c r="B2051" s="44">
        <v>25960</v>
      </c>
      <c r="C2051" s="44">
        <v>30373.199999999997</v>
      </c>
      <c r="D2051" s="19">
        <v>4413.1999999999971</v>
      </c>
    </row>
    <row r="2052" spans="1:4" x14ac:dyDescent="0.3">
      <c r="A2052" s="37" t="s">
        <v>38983</v>
      </c>
      <c r="B2052" s="44">
        <v>141345</v>
      </c>
      <c r="C2052" s="44">
        <v>165373.64999999997</v>
      </c>
      <c r="D2052" s="19">
        <v>24028.649999999987</v>
      </c>
    </row>
    <row r="2053" spans="1:4" x14ac:dyDescent="0.3">
      <c r="A2053" s="37" t="s">
        <v>38924</v>
      </c>
      <c r="B2053" s="44">
        <v>5491</v>
      </c>
      <c r="C2053" s="44">
        <v>6424.4699999999993</v>
      </c>
      <c r="D2053" s="19">
        <v>933.46999999999935</v>
      </c>
    </row>
    <row r="2054" spans="1:4" x14ac:dyDescent="0.3">
      <c r="A2054" s="37" t="s">
        <v>38932</v>
      </c>
      <c r="B2054" s="44">
        <v>23730</v>
      </c>
      <c r="C2054" s="44">
        <v>27764.1</v>
      </c>
      <c r="D2054" s="19">
        <v>4034.0999999999985</v>
      </c>
    </row>
    <row r="2055" spans="1:4" x14ac:dyDescent="0.3">
      <c r="A2055" s="37" t="s">
        <v>38934</v>
      </c>
      <c r="B2055" s="44">
        <v>38599</v>
      </c>
      <c r="C2055" s="44">
        <v>45160.829999999994</v>
      </c>
      <c r="D2055" s="19">
        <v>6561.8299999999972</v>
      </c>
    </row>
    <row r="2056" spans="1:4" x14ac:dyDescent="0.3">
      <c r="A2056" s="37" t="s">
        <v>39163</v>
      </c>
      <c r="B2056" s="44">
        <v>140304</v>
      </c>
      <c r="C2056" s="44">
        <v>164155.68</v>
      </c>
      <c r="D2056" s="19">
        <v>23851.679999999993</v>
      </c>
    </row>
    <row r="2057" spans="1:4" x14ac:dyDescent="0.3">
      <c r="A2057" s="37" t="s">
        <v>39139</v>
      </c>
      <c r="B2057" s="44">
        <v>631210</v>
      </c>
      <c r="C2057" s="44">
        <v>808505.75</v>
      </c>
      <c r="D2057" s="19">
        <v>177295.74999999994</v>
      </c>
    </row>
    <row r="2058" spans="1:4" x14ac:dyDescent="0.3">
      <c r="A2058" s="37" t="s">
        <v>38926</v>
      </c>
      <c r="B2058" s="44">
        <v>27160</v>
      </c>
      <c r="C2058" s="44">
        <v>31777.199999999997</v>
      </c>
      <c r="D2058" s="19">
        <v>4617.1999999999971</v>
      </c>
    </row>
    <row r="2059" spans="1:4" x14ac:dyDescent="0.3">
      <c r="A2059" s="37" t="s">
        <v>39013</v>
      </c>
      <c r="B2059" s="44">
        <v>18894</v>
      </c>
      <c r="C2059" s="44">
        <v>22105.98</v>
      </c>
      <c r="D2059" s="19">
        <v>3211.9799999999996</v>
      </c>
    </row>
    <row r="2060" spans="1:4" x14ac:dyDescent="0.3">
      <c r="A2060" s="37" t="s">
        <v>38985</v>
      </c>
      <c r="B2060" s="44">
        <v>323466</v>
      </c>
      <c r="C2060" s="44">
        <v>378455.22</v>
      </c>
      <c r="D2060" s="19">
        <v>54989.219999999994</v>
      </c>
    </row>
    <row r="2061" spans="1:4" x14ac:dyDescent="0.3">
      <c r="A2061" s="37" t="s">
        <v>38928</v>
      </c>
      <c r="B2061" s="44">
        <v>318816</v>
      </c>
      <c r="C2061" s="44">
        <v>373014.72</v>
      </c>
      <c r="D2061" s="19">
        <v>54198.719999999994</v>
      </c>
    </row>
    <row r="2062" spans="1:4" x14ac:dyDescent="0.3">
      <c r="A2062" s="37" t="s">
        <v>38930</v>
      </c>
      <c r="B2062" s="44">
        <v>12400</v>
      </c>
      <c r="C2062" s="44">
        <v>14508</v>
      </c>
      <c r="D2062" s="19">
        <v>2108</v>
      </c>
    </row>
    <row r="2063" spans="1:4" x14ac:dyDescent="0.3">
      <c r="A2063" s="37" t="s">
        <v>38939</v>
      </c>
      <c r="B2063" s="44">
        <v>9300</v>
      </c>
      <c r="C2063" s="44">
        <v>16414.5</v>
      </c>
      <c r="D2063" s="19">
        <v>7114.5</v>
      </c>
    </row>
    <row r="2064" spans="1:4" x14ac:dyDescent="0.3">
      <c r="A2064" s="37" t="s">
        <v>38940</v>
      </c>
      <c r="B2064" s="44">
        <v>71681</v>
      </c>
      <c r="C2064" s="44">
        <v>98336.33</v>
      </c>
      <c r="D2064" s="19">
        <v>26655.329999999994</v>
      </c>
    </row>
    <row r="2065" spans="1:4" x14ac:dyDescent="0.3">
      <c r="A2065" s="37" t="s">
        <v>38946</v>
      </c>
      <c r="B2065" s="44">
        <v>85969</v>
      </c>
      <c r="C2065" s="44">
        <v>100583.73</v>
      </c>
      <c r="D2065" s="19">
        <v>14614.729999999989</v>
      </c>
    </row>
    <row r="2066" spans="1:4" x14ac:dyDescent="0.3">
      <c r="A2066" s="37" t="s">
        <v>38960</v>
      </c>
      <c r="B2066" s="44">
        <v>36368</v>
      </c>
      <c r="C2066" s="44">
        <v>42550.559999999998</v>
      </c>
      <c r="D2066" s="19">
        <v>6182.5599999999977</v>
      </c>
    </row>
    <row r="2067" spans="1:4" x14ac:dyDescent="0.3">
      <c r="A2067" s="37" t="s">
        <v>38961</v>
      </c>
      <c r="B2067" s="44">
        <v>72922</v>
      </c>
      <c r="C2067" s="44">
        <v>100056.66</v>
      </c>
      <c r="D2067" s="19">
        <v>27134.659999999996</v>
      </c>
    </row>
    <row r="2068" spans="1:4" x14ac:dyDescent="0.3">
      <c r="A2068" s="37" t="s">
        <v>38948</v>
      </c>
      <c r="B2068" s="44">
        <v>70850</v>
      </c>
      <c r="C2068" s="44">
        <v>82894.5</v>
      </c>
      <c r="D2068" s="19">
        <v>12044.5</v>
      </c>
    </row>
    <row r="2069" spans="1:4" x14ac:dyDescent="0.3">
      <c r="A2069" s="37" t="s">
        <v>38950</v>
      </c>
      <c r="B2069" s="44">
        <v>3250</v>
      </c>
      <c r="C2069" s="44">
        <v>3802.5</v>
      </c>
      <c r="D2069" s="19">
        <v>552.5</v>
      </c>
    </row>
    <row r="2070" spans="1:4" x14ac:dyDescent="0.3">
      <c r="A2070" s="37" t="s">
        <v>38954</v>
      </c>
      <c r="B2070" s="44">
        <v>69310</v>
      </c>
      <c r="C2070" s="44">
        <v>81092.7</v>
      </c>
      <c r="D2070" s="19">
        <v>11782.699999999995</v>
      </c>
    </row>
    <row r="2071" spans="1:4" x14ac:dyDescent="0.3">
      <c r="A2071" s="37" t="s">
        <v>38956</v>
      </c>
      <c r="B2071" s="44">
        <v>42218</v>
      </c>
      <c r="C2071" s="44">
        <v>49395.06</v>
      </c>
      <c r="D2071" s="19">
        <v>7177.0599999999977</v>
      </c>
    </row>
    <row r="2072" spans="1:4" x14ac:dyDescent="0.3">
      <c r="A2072" s="37" t="s">
        <v>38958</v>
      </c>
      <c r="B2072" s="44">
        <v>126087</v>
      </c>
      <c r="C2072" s="44">
        <v>147521.78999999998</v>
      </c>
      <c r="D2072" s="19">
        <v>21434.789999999986</v>
      </c>
    </row>
    <row r="2073" spans="1:4" x14ac:dyDescent="0.3">
      <c r="A2073" s="37" t="s">
        <v>38989</v>
      </c>
      <c r="B2073" s="44">
        <v>296640</v>
      </c>
      <c r="C2073" s="44">
        <v>347068.8</v>
      </c>
      <c r="D2073" s="19">
        <v>50428.80000000001</v>
      </c>
    </row>
    <row r="2074" spans="1:4" x14ac:dyDescent="0.3">
      <c r="A2074" s="37" t="s">
        <v>38963</v>
      </c>
      <c r="B2074" s="44">
        <v>133641</v>
      </c>
      <c r="C2074" s="44">
        <v>156359.97</v>
      </c>
      <c r="D2074" s="19">
        <v>22718.97</v>
      </c>
    </row>
    <row r="2075" spans="1:4" x14ac:dyDescent="0.3">
      <c r="A2075" s="37" t="s">
        <v>38965</v>
      </c>
      <c r="B2075" s="44">
        <v>15352</v>
      </c>
      <c r="C2075" s="44">
        <v>17961.84</v>
      </c>
      <c r="D2075" s="19">
        <v>2609.84</v>
      </c>
    </row>
    <row r="2076" spans="1:4" x14ac:dyDescent="0.3">
      <c r="A2076" s="37" t="s">
        <v>39003</v>
      </c>
      <c r="B2076" s="44">
        <v>1476</v>
      </c>
      <c r="C2076" s="44">
        <v>1726.9199999999998</v>
      </c>
      <c r="D2076" s="19">
        <v>250.91999999999985</v>
      </c>
    </row>
    <row r="2077" spans="1:4" x14ac:dyDescent="0.3">
      <c r="A2077" s="37" t="s">
        <v>39083</v>
      </c>
      <c r="B2077" s="44">
        <v>1476</v>
      </c>
      <c r="C2077" s="44">
        <v>1726.9199999999998</v>
      </c>
      <c r="D2077" s="19">
        <v>250.91999999999985</v>
      </c>
    </row>
    <row r="2078" spans="1:4" x14ac:dyDescent="0.3">
      <c r="A2078" s="37" t="s">
        <v>39044</v>
      </c>
      <c r="B2078" s="44">
        <v>19780</v>
      </c>
      <c r="C2078" s="44">
        <v>23142.6</v>
      </c>
      <c r="D2078" s="19">
        <v>3362.5999999999985</v>
      </c>
    </row>
    <row r="2079" spans="1:4" x14ac:dyDescent="0.3">
      <c r="A2079" s="37" t="s">
        <v>39135</v>
      </c>
      <c r="B2079" s="44">
        <v>7162</v>
      </c>
      <c r="C2079" s="44">
        <v>8379.5399999999991</v>
      </c>
      <c r="D2079" s="19">
        <v>1217.5399999999991</v>
      </c>
    </row>
    <row r="2080" spans="1:4" x14ac:dyDescent="0.3">
      <c r="A2080" s="37" t="s">
        <v>38995</v>
      </c>
      <c r="B2080" s="44">
        <v>2618</v>
      </c>
      <c r="C2080" s="44">
        <v>3063.06</v>
      </c>
      <c r="D2080" s="19">
        <v>445.05999999999995</v>
      </c>
    </row>
    <row r="2081" spans="1:4" x14ac:dyDescent="0.3">
      <c r="A2081" s="37" t="s">
        <v>38969</v>
      </c>
      <c r="B2081" s="44">
        <v>35064</v>
      </c>
      <c r="C2081" s="44">
        <v>41024.879999999997</v>
      </c>
      <c r="D2081" s="19">
        <v>5960.8799999999974</v>
      </c>
    </row>
    <row r="2082" spans="1:4" x14ac:dyDescent="0.3">
      <c r="A2082" s="37" t="s">
        <v>38971</v>
      </c>
      <c r="B2082" s="44">
        <v>118100</v>
      </c>
      <c r="C2082" s="44">
        <v>138177</v>
      </c>
      <c r="D2082" s="19">
        <v>20077</v>
      </c>
    </row>
    <row r="2083" spans="1:4" x14ac:dyDescent="0.3">
      <c r="A2083" s="37" t="s">
        <v>38973</v>
      </c>
      <c r="B2083" s="44">
        <v>24815</v>
      </c>
      <c r="C2083" s="44">
        <v>29033.55</v>
      </c>
      <c r="D2083" s="19">
        <v>4218.5499999999993</v>
      </c>
    </row>
    <row r="2084" spans="1:4" x14ac:dyDescent="0.3">
      <c r="A2084" s="45" t="s">
        <v>7722</v>
      </c>
      <c r="B2084" s="44">
        <v>8214</v>
      </c>
      <c r="C2084" s="44">
        <v>10582</v>
      </c>
      <c r="D2084" s="19">
        <v>2368</v>
      </c>
    </row>
    <row r="2085" spans="1:4" x14ac:dyDescent="0.3">
      <c r="A2085" s="46" t="s">
        <v>296</v>
      </c>
      <c r="B2085" s="44">
        <v>8214</v>
      </c>
      <c r="C2085" s="44">
        <v>10582</v>
      </c>
      <c r="D2085" s="19">
        <v>2368</v>
      </c>
    </row>
    <row r="2086" spans="1:4" x14ac:dyDescent="0.3">
      <c r="A2086" s="49" t="s">
        <v>304</v>
      </c>
      <c r="B2086" s="44">
        <v>8214</v>
      </c>
      <c r="C2086" s="44">
        <v>10582</v>
      </c>
      <c r="D2086" s="19">
        <v>2368</v>
      </c>
    </row>
    <row r="2087" spans="1:4" x14ac:dyDescent="0.3">
      <c r="A2087" s="45" t="s">
        <v>22159</v>
      </c>
      <c r="B2087" s="44">
        <v>1224410</v>
      </c>
      <c r="C2087" s="44">
        <v>1148304</v>
      </c>
      <c r="D2087" s="19">
        <v>-76106</v>
      </c>
    </row>
    <row r="2088" spans="1:4" x14ac:dyDescent="0.3">
      <c r="A2088" s="46" t="s">
        <v>296</v>
      </c>
      <c r="B2088" s="44">
        <v>1224410</v>
      </c>
      <c r="C2088" s="44">
        <v>1148304</v>
      </c>
      <c r="D2088" s="19">
        <v>-76106</v>
      </c>
    </row>
    <row r="2089" spans="1:4" x14ac:dyDescent="0.3">
      <c r="A2089" s="49" t="s">
        <v>307</v>
      </c>
      <c r="B2089" s="44">
        <v>388650</v>
      </c>
      <c r="C2089" s="44">
        <v>302872</v>
      </c>
      <c r="D2089" s="19">
        <v>-85778</v>
      </c>
    </row>
    <row r="2090" spans="1:4" x14ac:dyDescent="0.3">
      <c r="A2090" s="49" t="s">
        <v>306</v>
      </c>
      <c r="B2090" s="44">
        <v>145080</v>
      </c>
      <c r="C2090" s="44">
        <v>154752</v>
      </c>
      <c r="D2090" s="19">
        <v>9672</v>
      </c>
    </row>
    <row r="2091" spans="1:4" x14ac:dyDescent="0.3">
      <c r="A2091" s="49" t="s">
        <v>302</v>
      </c>
      <c r="B2091" s="44">
        <v>690680</v>
      </c>
      <c r="C2091" s="44">
        <v>690680</v>
      </c>
      <c r="D2091" s="19">
        <v>0</v>
      </c>
    </row>
    <row r="2092" spans="1:4" x14ac:dyDescent="0.3">
      <c r="A2092" s="45" t="s">
        <v>15042</v>
      </c>
      <c r="B2092" s="44">
        <v>3579898</v>
      </c>
      <c r="C2092" s="44">
        <v>3655515</v>
      </c>
      <c r="D2092" s="19">
        <v>75617</v>
      </c>
    </row>
    <row r="2093" spans="1:4" x14ac:dyDescent="0.3">
      <c r="A2093" s="46" t="s">
        <v>296</v>
      </c>
      <c r="B2093" s="44">
        <v>3579898</v>
      </c>
      <c r="C2093" s="44">
        <v>3655515</v>
      </c>
      <c r="D2093" s="19">
        <v>75617</v>
      </c>
    </row>
    <row r="2094" spans="1:4" x14ac:dyDescent="0.3">
      <c r="A2094" s="49" t="s">
        <v>300</v>
      </c>
      <c r="B2094" s="44">
        <v>3020028</v>
      </c>
      <c r="C2094" s="44">
        <v>3020028</v>
      </c>
      <c r="D2094" s="19">
        <v>0</v>
      </c>
    </row>
    <row r="2095" spans="1:4" x14ac:dyDescent="0.3">
      <c r="A2095" s="49" t="s">
        <v>307</v>
      </c>
      <c r="B2095" s="44">
        <v>58890</v>
      </c>
      <c r="C2095" s="44">
        <v>43639</v>
      </c>
      <c r="D2095" s="19">
        <v>-15251</v>
      </c>
    </row>
    <row r="2096" spans="1:4" x14ac:dyDescent="0.3">
      <c r="A2096" s="49" t="s">
        <v>303</v>
      </c>
      <c r="B2096" s="44">
        <v>290357</v>
      </c>
      <c r="C2096" s="44">
        <v>408665</v>
      </c>
      <c r="D2096" s="19">
        <v>118308</v>
      </c>
    </row>
    <row r="2097" spans="1:4" x14ac:dyDescent="0.3">
      <c r="A2097" s="49" t="s">
        <v>304</v>
      </c>
      <c r="B2097" s="44">
        <v>210623</v>
      </c>
      <c r="C2097" s="44">
        <v>183183</v>
      </c>
      <c r="D2097" s="19">
        <v>-27440</v>
      </c>
    </row>
    <row r="2098" spans="1:4" x14ac:dyDescent="0.3">
      <c r="A2098" s="45" t="s">
        <v>19540</v>
      </c>
      <c r="B2098" s="44">
        <v>421092</v>
      </c>
      <c r="C2098" s="44">
        <v>421092</v>
      </c>
      <c r="D2098" s="19">
        <v>0</v>
      </c>
    </row>
    <row r="2099" spans="1:4" x14ac:dyDescent="0.3">
      <c r="A2099" s="46" t="s">
        <v>296</v>
      </c>
      <c r="B2099" s="44">
        <v>421092</v>
      </c>
      <c r="C2099" s="44">
        <v>421092</v>
      </c>
      <c r="D2099" s="19">
        <v>0</v>
      </c>
    </row>
    <row r="2100" spans="1:4" x14ac:dyDescent="0.3">
      <c r="A2100" s="49" t="s">
        <v>302</v>
      </c>
      <c r="B2100" s="44">
        <v>421092</v>
      </c>
      <c r="C2100" s="44">
        <v>421092</v>
      </c>
      <c r="D2100" s="19">
        <v>0</v>
      </c>
    </row>
    <row r="2101" spans="1:4" x14ac:dyDescent="0.3">
      <c r="A2101" s="45" t="s">
        <v>346</v>
      </c>
      <c r="B2101" s="44">
        <v>22789038</v>
      </c>
      <c r="C2101" s="44">
        <v>24963081.509999998</v>
      </c>
      <c r="D2101" s="19">
        <v>2174043.5099999998</v>
      </c>
    </row>
    <row r="2102" spans="1:4" x14ac:dyDescent="0.3">
      <c r="A2102" s="46" t="s">
        <v>296</v>
      </c>
      <c r="B2102" s="44">
        <v>9885429</v>
      </c>
      <c r="C2102" s="44">
        <v>9988703</v>
      </c>
      <c r="D2102" s="19">
        <v>103274</v>
      </c>
    </row>
    <row r="2103" spans="1:4" x14ac:dyDescent="0.3">
      <c r="A2103" s="49" t="s">
        <v>308</v>
      </c>
      <c r="B2103" s="44">
        <v>587829</v>
      </c>
      <c r="C2103" s="44">
        <v>618849</v>
      </c>
      <c r="D2103" s="19">
        <v>31020</v>
      </c>
    </row>
    <row r="2104" spans="1:4" x14ac:dyDescent="0.3">
      <c r="A2104" s="49" t="s">
        <v>300</v>
      </c>
      <c r="B2104" s="44">
        <v>2547752</v>
      </c>
      <c r="C2104" s="44">
        <v>2547752</v>
      </c>
      <c r="D2104" s="19">
        <v>0</v>
      </c>
    </row>
    <row r="2105" spans="1:4" x14ac:dyDescent="0.3">
      <c r="A2105" s="49" t="s">
        <v>309</v>
      </c>
      <c r="B2105" s="44">
        <v>46238</v>
      </c>
      <c r="C2105" s="44">
        <v>24278</v>
      </c>
      <c r="D2105" s="19">
        <v>-21960</v>
      </c>
    </row>
    <row r="2106" spans="1:4" x14ac:dyDescent="0.3">
      <c r="A2106" s="49" t="s">
        <v>307</v>
      </c>
      <c r="B2106" s="44">
        <v>1378794</v>
      </c>
      <c r="C2106" s="44">
        <v>1048492</v>
      </c>
      <c r="D2106" s="19">
        <v>-330302</v>
      </c>
    </row>
    <row r="2107" spans="1:4" x14ac:dyDescent="0.3">
      <c r="A2107" s="49" t="s">
        <v>306</v>
      </c>
      <c r="B2107" s="44">
        <v>1514760</v>
      </c>
      <c r="C2107" s="44">
        <v>1615744</v>
      </c>
      <c r="D2107" s="19">
        <v>100984</v>
      </c>
    </row>
    <row r="2108" spans="1:4" x14ac:dyDescent="0.3">
      <c r="A2108" s="49" t="s">
        <v>302</v>
      </c>
      <c r="B2108" s="44">
        <v>2710919</v>
      </c>
      <c r="C2108" s="44">
        <v>2710919</v>
      </c>
      <c r="D2108" s="19">
        <v>0</v>
      </c>
    </row>
    <row r="2109" spans="1:4" x14ac:dyDescent="0.3">
      <c r="A2109" s="49" t="s">
        <v>303</v>
      </c>
      <c r="B2109" s="44">
        <v>669947</v>
      </c>
      <c r="C2109" s="44">
        <v>943055</v>
      </c>
      <c r="D2109" s="19">
        <v>273108</v>
      </c>
    </row>
    <row r="2110" spans="1:4" x14ac:dyDescent="0.3">
      <c r="A2110" s="49" t="s">
        <v>304</v>
      </c>
      <c r="B2110" s="44">
        <v>429190</v>
      </c>
      <c r="C2110" s="44">
        <v>367510</v>
      </c>
      <c r="D2110" s="19">
        <v>-61680</v>
      </c>
    </row>
    <row r="2111" spans="1:4" x14ac:dyDescent="0.3">
      <c r="A2111" s="49" t="s">
        <v>298</v>
      </c>
      <c r="B2111" s="44">
        <v>0</v>
      </c>
      <c r="C2111" s="44">
        <v>112104</v>
      </c>
      <c r="D2111" s="19">
        <v>112104</v>
      </c>
    </row>
    <row r="2112" spans="1:4" x14ac:dyDescent="0.3">
      <c r="A2112" s="46" t="s">
        <v>1</v>
      </c>
      <c r="B2112" s="44">
        <v>2409074</v>
      </c>
      <c r="C2112" s="44">
        <v>1939682</v>
      </c>
      <c r="D2112" s="19">
        <v>-469392</v>
      </c>
    </row>
    <row r="2113" spans="1:4" x14ac:dyDescent="0.3">
      <c r="A2113" s="49" t="s">
        <v>7</v>
      </c>
      <c r="B2113" s="44">
        <v>568034</v>
      </c>
      <c r="C2113" s="44">
        <v>568034</v>
      </c>
      <c r="D2113" s="19">
        <v>0</v>
      </c>
    </row>
    <row r="2114" spans="1:4" x14ac:dyDescent="0.3">
      <c r="A2114" s="49" t="s">
        <v>9</v>
      </c>
      <c r="B2114" s="44">
        <v>341850</v>
      </c>
      <c r="C2114" s="44">
        <v>341850</v>
      </c>
      <c r="D2114" s="19">
        <v>0</v>
      </c>
    </row>
    <row r="2115" spans="1:4" x14ac:dyDescent="0.3">
      <c r="A2115" s="49" t="s">
        <v>38852</v>
      </c>
      <c r="B2115" s="44">
        <v>1499190</v>
      </c>
      <c r="C2115" s="44">
        <v>1029798</v>
      </c>
      <c r="D2115" s="19">
        <v>-469392</v>
      </c>
    </row>
    <row r="2116" spans="1:4" x14ac:dyDescent="0.3">
      <c r="A2116" s="46" t="s">
        <v>39165</v>
      </c>
      <c r="B2116" s="44">
        <v>10494535</v>
      </c>
      <c r="C2116" s="44">
        <v>13034696.509999996</v>
      </c>
      <c r="D2116" s="19">
        <v>2540161.5099999998</v>
      </c>
    </row>
    <row r="2117" spans="1:4" x14ac:dyDescent="0.3">
      <c r="A2117" s="37" t="s">
        <v>39140</v>
      </c>
      <c r="B2117" s="44">
        <v>1108448</v>
      </c>
      <c r="C2117" s="44">
        <v>1507489.2799999998</v>
      </c>
      <c r="D2117" s="19">
        <v>399041.28000000003</v>
      </c>
    </row>
    <row r="2118" spans="1:4" x14ac:dyDescent="0.3">
      <c r="A2118" s="37" t="s">
        <v>38871</v>
      </c>
      <c r="B2118" s="44">
        <v>1538</v>
      </c>
      <c r="C2118" s="44">
        <v>1799.4599999999998</v>
      </c>
      <c r="D2118" s="19">
        <v>261.45999999999981</v>
      </c>
    </row>
    <row r="2119" spans="1:4" x14ac:dyDescent="0.3">
      <c r="A2119" s="37" t="s">
        <v>38872</v>
      </c>
      <c r="B2119" s="44">
        <v>38970</v>
      </c>
      <c r="C2119" s="44">
        <v>40528.800000000003</v>
      </c>
      <c r="D2119" s="19">
        <v>1558.8000000000011</v>
      </c>
    </row>
    <row r="2120" spans="1:4" x14ac:dyDescent="0.3">
      <c r="A2120" s="37" t="s">
        <v>38882</v>
      </c>
      <c r="B2120" s="44">
        <v>9450</v>
      </c>
      <c r="C2120" s="44">
        <v>11056.499999999998</v>
      </c>
      <c r="D2120" s="19">
        <v>1606.4999999999982</v>
      </c>
    </row>
    <row r="2121" spans="1:4" x14ac:dyDescent="0.3">
      <c r="A2121" s="37" t="s">
        <v>38975</v>
      </c>
      <c r="B2121" s="44">
        <v>110415</v>
      </c>
      <c r="C2121" s="44">
        <v>129185.54999999999</v>
      </c>
      <c r="D2121" s="19">
        <v>18770.549999999988</v>
      </c>
    </row>
    <row r="2122" spans="1:4" x14ac:dyDescent="0.3">
      <c r="A2122" s="37" t="s">
        <v>38977</v>
      </c>
      <c r="B2122" s="44">
        <v>64950</v>
      </c>
      <c r="C2122" s="44">
        <v>75991.5</v>
      </c>
      <c r="D2122" s="19">
        <v>11041.5</v>
      </c>
    </row>
    <row r="2123" spans="1:4" x14ac:dyDescent="0.3">
      <c r="A2123" s="37" t="s">
        <v>38979</v>
      </c>
      <c r="B2123" s="44">
        <v>376706</v>
      </c>
      <c r="C2123" s="44">
        <v>440746.01999999996</v>
      </c>
      <c r="D2123" s="19">
        <v>64040.020000000019</v>
      </c>
    </row>
    <row r="2124" spans="1:4" x14ac:dyDescent="0.3">
      <c r="A2124" s="37" t="s">
        <v>38910</v>
      </c>
      <c r="B2124" s="44">
        <v>320505</v>
      </c>
      <c r="C2124" s="44">
        <v>374990.85</v>
      </c>
      <c r="D2124" s="19">
        <v>54485.849999999948</v>
      </c>
    </row>
    <row r="2125" spans="1:4" x14ac:dyDescent="0.3">
      <c r="A2125" s="37" t="s">
        <v>38886</v>
      </c>
      <c r="B2125" s="44">
        <v>41405</v>
      </c>
      <c r="C2125" s="44">
        <v>48443.849999999991</v>
      </c>
      <c r="D2125" s="19">
        <v>7038.8499999999949</v>
      </c>
    </row>
    <row r="2126" spans="1:4" x14ac:dyDescent="0.3">
      <c r="A2126" s="37" t="s">
        <v>38888</v>
      </c>
      <c r="B2126" s="44">
        <v>6729</v>
      </c>
      <c r="C2126" s="44">
        <v>7872.93</v>
      </c>
      <c r="D2126" s="19">
        <v>1143.9299999999998</v>
      </c>
    </row>
    <row r="2127" spans="1:4" x14ac:dyDescent="0.3">
      <c r="A2127" s="37" t="s">
        <v>38890</v>
      </c>
      <c r="B2127" s="44">
        <v>483588</v>
      </c>
      <c r="C2127" s="44">
        <v>565797.96</v>
      </c>
      <c r="D2127" s="19">
        <v>82209.959999999948</v>
      </c>
    </row>
    <row r="2128" spans="1:4" x14ac:dyDescent="0.3">
      <c r="A2128" s="37" t="s">
        <v>38892</v>
      </c>
      <c r="B2128" s="44">
        <v>72810</v>
      </c>
      <c r="C2128" s="44">
        <v>85187.7</v>
      </c>
      <c r="D2128" s="19">
        <v>12377.699999999993</v>
      </c>
    </row>
    <row r="2129" spans="1:4" x14ac:dyDescent="0.3">
      <c r="A2129" s="37" t="s">
        <v>38894</v>
      </c>
      <c r="B2129" s="44">
        <v>2032560</v>
      </c>
      <c r="C2129" s="44">
        <v>2378095.2000000002</v>
      </c>
      <c r="D2129" s="19">
        <v>345535.20000000007</v>
      </c>
    </row>
    <row r="2130" spans="1:4" x14ac:dyDescent="0.3">
      <c r="A2130" s="37" t="s">
        <v>38895</v>
      </c>
      <c r="B2130" s="44">
        <v>426010</v>
      </c>
      <c r="C2130" s="44">
        <v>746435.05999999994</v>
      </c>
      <c r="D2130" s="19">
        <v>320425.05999999994</v>
      </c>
    </row>
    <row r="2131" spans="1:4" x14ac:dyDescent="0.3">
      <c r="A2131" s="37" t="s">
        <v>38897</v>
      </c>
      <c r="B2131" s="44">
        <v>12990</v>
      </c>
      <c r="C2131" s="44">
        <v>15198.3</v>
      </c>
      <c r="D2131" s="19">
        <v>2208.2999999999993</v>
      </c>
    </row>
    <row r="2132" spans="1:4" x14ac:dyDescent="0.3">
      <c r="A2132" s="37" t="s">
        <v>38898</v>
      </c>
      <c r="B2132" s="44">
        <v>170040</v>
      </c>
      <c r="C2132" s="44">
        <v>270363.59999999998</v>
      </c>
      <c r="D2132" s="19">
        <v>100323.59999999998</v>
      </c>
    </row>
    <row r="2133" spans="1:4" x14ac:dyDescent="0.3">
      <c r="A2133" s="37" t="s">
        <v>38912</v>
      </c>
      <c r="B2133" s="44">
        <v>13724</v>
      </c>
      <c r="C2133" s="44">
        <v>16057.08</v>
      </c>
      <c r="D2133" s="19">
        <v>2333.08</v>
      </c>
    </row>
    <row r="2134" spans="1:4" x14ac:dyDescent="0.3">
      <c r="A2134" s="37" t="s">
        <v>38914</v>
      </c>
      <c r="B2134" s="44">
        <v>19432</v>
      </c>
      <c r="C2134" s="44">
        <v>22735.439999999999</v>
      </c>
      <c r="D2134" s="19">
        <v>3303.4399999999978</v>
      </c>
    </row>
    <row r="2135" spans="1:4" x14ac:dyDescent="0.3">
      <c r="A2135" s="37" t="s">
        <v>38900</v>
      </c>
      <c r="B2135" s="44">
        <v>15939</v>
      </c>
      <c r="C2135" s="44">
        <v>18648.629999999997</v>
      </c>
      <c r="D2135" s="19">
        <v>2709.6299999999974</v>
      </c>
    </row>
    <row r="2136" spans="1:4" x14ac:dyDescent="0.3">
      <c r="A2136" s="37" t="s">
        <v>38904</v>
      </c>
      <c r="B2136" s="44">
        <v>2061</v>
      </c>
      <c r="C2136" s="44">
        <v>2411.37</v>
      </c>
      <c r="D2136" s="19">
        <v>350.36999999999989</v>
      </c>
    </row>
    <row r="2137" spans="1:4" x14ac:dyDescent="0.3">
      <c r="A2137" s="37" t="s">
        <v>38906</v>
      </c>
      <c r="B2137" s="44">
        <v>1393</v>
      </c>
      <c r="C2137" s="44">
        <v>1629.81</v>
      </c>
      <c r="D2137" s="19">
        <v>236.80999999999995</v>
      </c>
    </row>
    <row r="2138" spans="1:4" x14ac:dyDescent="0.3">
      <c r="A2138" s="37" t="s">
        <v>38908</v>
      </c>
      <c r="B2138" s="44">
        <v>1062</v>
      </c>
      <c r="C2138" s="44">
        <v>1242.54</v>
      </c>
      <c r="D2138" s="19">
        <v>180.53999999999996</v>
      </c>
    </row>
    <row r="2139" spans="1:4" x14ac:dyDescent="0.3">
      <c r="A2139" s="37" t="s">
        <v>38916</v>
      </c>
      <c r="B2139" s="44">
        <v>165910</v>
      </c>
      <c r="C2139" s="44">
        <v>194114.69999999998</v>
      </c>
      <c r="D2139" s="19">
        <v>28204.699999999972</v>
      </c>
    </row>
    <row r="2140" spans="1:4" x14ac:dyDescent="0.3">
      <c r="A2140" s="37" t="s">
        <v>38918</v>
      </c>
      <c r="B2140" s="44">
        <v>113364</v>
      </c>
      <c r="C2140" s="44">
        <v>132635.88</v>
      </c>
      <c r="D2140" s="19">
        <v>19271.880000000005</v>
      </c>
    </row>
    <row r="2141" spans="1:4" x14ac:dyDescent="0.3">
      <c r="A2141" s="37" t="s">
        <v>38920</v>
      </c>
      <c r="B2141" s="44">
        <v>1299</v>
      </c>
      <c r="C2141" s="44">
        <v>1519.83</v>
      </c>
      <c r="D2141" s="19">
        <v>220.82999999999993</v>
      </c>
    </row>
    <row r="2142" spans="1:4" x14ac:dyDescent="0.3">
      <c r="A2142" s="37" t="s">
        <v>38983</v>
      </c>
      <c r="B2142" s="44">
        <v>62820</v>
      </c>
      <c r="C2142" s="44">
        <v>73499.399999999994</v>
      </c>
      <c r="D2142" s="19">
        <v>10679.399999999994</v>
      </c>
    </row>
    <row r="2143" spans="1:4" x14ac:dyDescent="0.3">
      <c r="A2143" s="37" t="s">
        <v>38924</v>
      </c>
      <c r="B2143" s="44">
        <v>27455</v>
      </c>
      <c r="C2143" s="44">
        <v>32122.35</v>
      </c>
      <c r="D2143" s="19">
        <v>4667.3499999999967</v>
      </c>
    </row>
    <row r="2144" spans="1:4" x14ac:dyDescent="0.3">
      <c r="A2144" s="37" t="s">
        <v>38932</v>
      </c>
      <c r="B2144" s="44">
        <v>15820</v>
      </c>
      <c r="C2144" s="44">
        <v>18509.399999999998</v>
      </c>
      <c r="D2144" s="19">
        <v>2689.3999999999978</v>
      </c>
    </row>
    <row r="2145" spans="1:4" x14ac:dyDescent="0.3">
      <c r="A2145" s="37" t="s">
        <v>38934</v>
      </c>
      <c r="B2145" s="44">
        <v>14036</v>
      </c>
      <c r="C2145" s="44">
        <v>16422.12</v>
      </c>
      <c r="D2145" s="19">
        <v>2386.119999999999</v>
      </c>
    </row>
    <row r="2146" spans="1:4" x14ac:dyDescent="0.3">
      <c r="A2146" s="37" t="s">
        <v>39163</v>
      </c>
      <c r="B2146" s="44">
        <v>128612</v>
      </c>
      <c r="C2146" s="44">
        <v>150476.03999999998</v>
      </c>
      <c r="D2146" s="19">
        <v>21864.039999999994</v>
      </c>
    </row>
    <row r="2147" spans="1:4" x14ac:dyDescent="0.3">
      <c r="A2147" s="37" t="s">
        <v>39139</v>
      </c>
      <c r="B2147" s="44">
        <v>1132465</v>
      </c>
      <c r="C2147" s="44">
        <v>1486499.5499999998</v>
      </c>
      <c r="D2147" s="19">
        <v>354034.54999999987</v>
      </c>
    </row>
    <row r="2148" spans="1:4" x14ac:dyDescent="0.3">
      <c r="A2148" s="37" t="s">
        <v>38926</v>
      </c>
      <c r="B2148" s="44">
        <v>20370</v>
      </c>
      <c r="C2148" s="44">
        <v>23832.899999999998</v>
      </c>
      <c r="D2148" s="19">
        <v>3462.8999999999978</v>
      </c>
    </row>
    <row r="2149" spans="1:4" x14ac:dyDescent="0.3">
      <c r="A2149" s="37" t="s">
        <v>39013</v>
      </c>
      <c r="B2149" s="44">
        <v>66129</v>
      </c>
      <c r="C2149" s="44">
        <v>77370.929999999993</v>
      </c>
      <c r="D2149" s="19">
        <v>11241.93</v>
      </c>
    </row>
    <row r="2150" spans="1:4" x14ac:dyDescent="0.3">
      <c r="A2150" s="37" t="s">
        <v>38985</v>
      </c>
      <c r="B2150" s="44">
        <v>83317</v>
      </c>
      <c r="C2150" s="44">
        <v>97480.890000000014</v>
      </c>
      <c r="D2150" s="19">
        <v>14163.890000000001</v>
      </c>
    </row>
    <row r="2151" spans="1:4" x14ac:dyDescent="0.3">
      <c r="A2151" s="37" t="s">
        <v>38928</v>
      </c>
      <c r="B2151" s="44">
        <v>26568</v>
      </c>
      <c r="C2151" s="44">
        <v>31084.559999999998</v>
      </c>
      <c r="D2151" s="19">
        <v>4516.5599999999977</v>
      </c>
    </row>
    <row r="2152" spans="1:4" x14ac:dyDescent="0.3">
      <c r="A2152" s="37" t="s">
        <v>38940</v>
      </c>
      <c r="B2152" s="44">
        <v>1667</v>
      </c>
      <c r="C2152" s="44">
        <v>4017.4700000000003</v>
      </c>
      <c r="D2152" s="19">
        <v>2350.4700000000003</v>
      </c>
    </row>
    <row r="2153" spans="1:4" x14ac:dyDescent="0.3">
      <c r="A2153" s="37" t="s">
        <v>38944</v>
      </c>
      <c r="B2153" s="44">
        <v>371406</v>
      </c>
      <c r="C2153" s="44">
        <v>434545.02</v>
      </c>
      <c r="D2153" s="19">
        <v>63139.01999999999</v>
      </c>
    </row>
    <row r="2154" spans="1:4" x14ac:dyDescent="0.3">
      <c r="A2154" s="37" t="s">
        <v>38946</v>
      </c>
      <c r="B2154" s="44">
        <v>1719380</v>
      </c>
      <c r="C2154" s="44">
        <v>2011674.5999999996</v>
      </c>
      <c r="D2154" s="19">
        <v>292294.59999999969</v>
      </c>
    </row>
    <row r="2155" spans="1:4" x14ac:dyDescent="0.3">
      <c r="A2155" s="37" t="s">
        <v>38960</v>
      </c>
      <c r="B2155" s="44">
        <v>50006</v>
      </c>
      <c r="C2155" s="44">
        <v>58507.02</v>
      </c>
      <c r="D2155" s="19">
        <v>8501.0199999999968</v>
      </c>
    </row>
    <row r="2156" spans="1:4" x14ac:dyDescent="0.3">
      <c r="A2156" s="37" t="s">
        <v>38961</v>
      </c>
      <c r="B2156" s="44">
        <v>395314</v>
      </c>
      <c r="C2156" s="44">
        <v>530066.18000000005</v>
      </c>
      <c r="D2156" s="19">
        <v>134752.18</v>
      </c>
    </row>
    <row r="2157" spans="1:4" x14ac:dyDescent="0.3">
      <c r="A2157" s="37" t="s">
        <v>39001</v>
      </c>
      <c r="B2157" s="44">
        <v>403848</v>
      </c>
      <c r="C2157" s="44">
        <v>472502.16</v>
      </c>
      <c r="D2157" s="19">
        <v>68654.159999999974</v>
      </c>
    </row>
    <row r="2158" spans="1:4" x14ac:dyDescent="0.3">
      <c r="A2158" s="37" t="s">
        <v>38948</v>
      </c>
      <c r="B2158" s="44">
        <v>4251</v>
      </c>
      <c r="C2158" s="44">
        <v>4973.67</v>
      </c>
      <c r="D2158" s="19">
        <v>722.66999999999962</v>
      </c>
    </row>
    <row r="2159" spans="1:4" x14ac:dyDescent="0.3">
      <c r="A2159" s="37" t="s">
        <v>38950</v>
      </c>
      <c r="B2159" s="44">
        <v>3250</v>
      </c>
      <c r="C2159" s="44">
        <v>3802.5</v>
      </c>
      <c r="D2159" s="19">
        <v>552.5</v>
      </c>
    </row>
    <row r="2160" spans="1:4" x14ac:dyDescent="0.3">
      <c r="A2160" s="37" t="s">
        <v>38954</v>
      </c>
      <c r="B2160" s="44">
        <v>20793</v>
      </c>
      <c r="C2160" s="44">
        <v>24327.809999999998</v>
      </c>
      <c r="D2160" s="19">
        <v>3534.8099999999977</v>
      </c>
    </row>
    <row r="2161" spans="1:4" x14ac:dyDescent="0.3">
      <c r="A2161" s="37" t="s">
        <v>38956</v>
      </c>
      <c r="B2161" s="44">
        <v>65246</v>
      </c>
      <c r="C2161" s="44">
        <v>76337.820000000007</v>
      </c>
      <c r="D2161" s="19">
        <v>11091.82</v>
      </c>
    </row>
    <row r="2162" spans="1:4" x14ac:dyDescent="0.3">
      <c r="A2162" s="37" t="s">
        <v>38958</v>
      </c>
      <c r="B2162" s="44">
        <v>4134</v>
      </c>
      <c r="C2162" s="44">
        <v>4836.78</v>
      </c>
      <c r="D2162" s="19">
        <v>702.77999999999975</v>
      </c>
    </row>
    <row r="2163" spans="1:4" x14ac:dyDescent="0.3">
      <c r="A2163" s="37" t="s">
        <v>38989</v>
      </c>
      <c r="B2163" s="44">
        <v>74160</v>
      </c>
      <c r="C2163" s="44">
        <v>86767.2</v>
      </c>
      <c r="D2163" s="19">
        <v>12607.199999999997</v>
      </c>
    </row>
    <row r="2164" spans="1:4" x14ac:dyDescent="0.3">
      <c r="A2164" s="37" t="s">
        <v>38963</v>
      </c>
      <c r="B2164" s="44">
        <v>21555</v>
      </c>
      <c r="C2164" s="44">
        <v>25219.35</v>
      </c>
      <c r="D2164" s="19">
        <v>3664.3499999999995</v>
      </c>
    </row>
    <row r="2165" spans="1:4" x14ac:dyDescent="0.3">
      <c r="A2165" s="37" t="s">
        <v>38965</v>
      </c>
      <c r="B2165" s="44">
        <v>15352</v>
      </c>
      <c r="C2165" s="44">
        <v>17961.84</v>
      </c>
      <c r="D2165" s="19">
        <v>2609.84</v>
      </c>
    </row>
    <row r="2166" spans="1:4" x14ac:dyDescent="0.3">
      <c r="A2166" s="37" t="s">
        <v>39098</v>
      </c>
      <c r="B2166" s="44">
        <v>2730</v>
      </c>
      <c r="C2166" s="44">
        <v>3194.1</v>
      </c>
      <c r="D2166" s="19">
        <v>464.09999999999991</v>
      </c>
    </row>
    <row r="2167" spans="1:4" x14ac:dyDescent="0.3">
      <c r="A2167" s="37" t="s">
        <v>38995</v>
      </c>
      <c r="B2167" s="44">
        <v>2618</v>
      </c>
      <c r="C2167" s="44">
        <v>3063.06</v>
      </c>
      <c r="D2167" s="19">
        <v>445.05999999999995</v>
      </c>
    </row>
    <row r="2168" spans="1:4" x14ac:dyDescent="0.3">
      <c r="A2168" s="37" t="s">
        <v>39146</v>
      </c>
      <c r="B2168" s="44">
        <v>18381</v>
      </c>
      <c r="C2168" s="44">
        <v>21505.77</v>
      </c>
      <c r="D2168" s="19">
        <v>3124.7700000000004</v>
      </c>
    </row>
    <row r="2169" spans="1:4" x14ac:dyDescent="0.3">
      <c r="A2169" s="37" t="s">
        <v>39100</v>
      </c>
      <c r="B2169" s="44">
        <v>3877</v>
      </c>
      <c r="C2169" s="44">
        <v>4536.09</v>
      </c>
      <c r="D2169" s="19">
        <v>659.09000000000015</v>
      </c>
    </row>
    <row r="2170" spans="1:4" x14ac:dyDescent="0.3">
      <c r="A2170" s="37" t="s">
        <v>38969</v>
      </c>
      <c r="B2170" s="44">
        <v>97400</v>
      </c>
      <c r="C2170" s="44">
        <v>113957.99999999999</v>
      </c>
      <c r="D2170" s="19">
        <v>16557.999999999993</v>
      </c>
    </row>
    <row r="2171" spans="1:4" x14ac:dyDescent="0.3">
      <c r="A2171" s="37" t="s">
        <v>38971</v>
      </c>
      <c r="B2171" s="44">
        <v>14172</v>
      </c>
      <c r="C2171" s="44">
        <v>16581.240000000002</v>
      </c>
      <c r="D2171" s="19">
        <v>2409.2400000000007</v>
      </c>
    </row>
    <row r="2172" spans="1:4" x14ac:dyDescent="0.3">
      <c r="A2172" s="37" t="s">
        <v>38973</v>
      </c>
      <c r="B2172" s="44">
        <v>6381</v>
      </c>
      <c r="C2172" s="44">
        <v>7465.7699999999995</v>
      </c>
      <c r="D2172" s="19">
        <v>1084.7699999999995</v>
      </c>
    </row>
    <row r="2173" spans="1:4" x14ac:dyDescent="0.3">
      <c r="A2173" s="37" t="s">
        <v>39046</v>
      </c>
      <c r="B2173" s="44">
        <v>9724</v>
      </c>
      <c r="C2173" s="44">
        <v>11377.08</v>
      </c>
      <c r="D2173" s="19">
        <v>1653.08</v>
      </c>
    </row>
    <row r="2174" spans="1:4" x14ac:dyDescent="0.3">
      <c r="A2174" s="45" t="s">
        <v>22176</v>
      </c>
      <c r="B2174" s="44">
        <v>1531850</v>
      </c>
      <c r="C2174" s="44">
        <v>1932291.8000000003</v>
      </c>
      <c r="D2174" s="19">
        <v>400441.80000000005</v>
      </c>
    </row>
    <row r="2175" spans="1:4" x14ac:dyDescent="0.3">
      <c r="A2175" s="46" t="s">
        <v>296</v>
      </c>
      <c r="B2175" s="44">
        <v>373770</v>
      </c>
      <c r="C2175" s="44">
        <v>357303</v>
      </c>
      <c r="D2175" s="19">
        <v>-16467</v>
      </c>
    </row>
    <row r="2176" spans="1:4" x14ac:dyDescent="0.3">
      <c r="A2176" s="49" t="s">
        <v>307</v>
      </c>
      <c r="B2176" s="44">
        <v>82455</v>
      </c>
      <c r="C2176" s="44">
        <v>63580</v>
      </c>
      <c r="D2176" s="19">
        <v>-18875</v>
      </c>
    </row>
    <row r="2177" spans="1:4" x14ac:dyDescent="0.3">
      <c r="A2177" s="49" t="s">
        <v>306</v>
      </c>
      <c r="B2177" s="44">
        <v>24960</v>
      </c>
      <c r="C2177" s="44">
        <v>26624</v>
      </c>
      <c r="D2177" s="19">
        <v>1664</v>
      </c>
    </row>
    <row r="2178" spans="1:4" x14ac:dyDescent="0.3">
      <c r="A2178" s="49" t="s">
        <v>302</v>
      </c>
      <c r="B2178" s="44">
        <v>265689</v>
      </c>
      <c r="C2178" s="44">
        <v>265689</v>
      </c>
      <c r="D2178" s="19">
        <v>0</v>
      </c>
    </row>
    <row r="2179" spans="1:4" x14ac:dyDescent="0.3">
      <c r="A2179" s="49" t="s">
        <v>303</v>
      </c>
      <c r="B2179" s="44">
        <v>666</v>
      </c>
      <c r="C2179" s="44">
        <v>1410</v>
      </c>
      <c r="D2179" s="19">
        <v>744</v>
      </c>
    </row>
    <row r="2180" spans="1:4" x14ac:dyDescent="0.3">
      <c r="A2180" s="36" t="s">
        <v>39165</v>
      </c>
      <c r="B2180" s="44">
        <v>1158080</v>
      </c>
      <c r="C2180" s="44">
        <v>1574988.8000000003</v>
      </c>
      <c r="D2180" s="19">
        <v>416908.80000000005</v>
      </c>
    </row>
    <row r="2181" spans="1:4" x14ac:dyDescent="0.3">
      <c r="A2181" s="37" t="s">
        <v>39140</v>
      </c>
      <c r="B2181" s="44">
        <v>1158080</v>
      </c>
      <c r="C2181" s="44">
        <v>1574988.8000000003</v>
      </c>
      <c r="D2181" s="19">
        <v>416908.80000000005</v>
      </c>
    </row>
    <row r="2182" spans="1:4" x14ac:dyDescent="0.3">
      <c r="A2182" s="45" t="s">
        <v>22150</v>
      </c>
      <c r="B2182" s="44">
        <v>215488</v>
      </c>
      <c r="C2182" s="44">
        <v>441711.34999999992</v>
      </c>
      <c r="D2182" s="19">
        <v>226223.34999999998</v>
      </c>
    </row>
    <row r="2183" spans="1:4" x14ac:dyDescent="0.3">
      <c r="A2183" s="46" t="s">
        <v>296</v>
      </c>
      <c r="B2183" s="44">
        <v>5883</v>
      </c>
      <c r="C2183" s="44">
        <v>7579</v>
      </c>
      <c r="D2183" s="19">
        <v>1696</v>
      </c>
    </row>
    <row r="2184" spans="1:4" x14ac:dyDescent="0.3">
      <c r="A2184" s="49" t="s">
        <v>304</v>
      </c>
      <c r="B2184" s="44">
        <v>5883</v>
      </c>
      <c r="C2184" s="44">
        <v>7579</v>
      </c>
      <c r="D2184" s="19">
        <v>1696</v>
      </c>
    </row>
    <row r="2185" spans="1:4" x14ac:dyDescent="0.3">
      <c r="A2185" s="36" t="s">
        <v>39165</v>
      </c>
      <c r="B2185" s="44">
        <v>209605</v>
      </c>
      <c r="C2185" s="44">
        <v>434132.34999999992</v>
      </c>
      <c r="D2185" s="19">
        <v>224527.34999999998</v>
      </c>
    </row>
    <row r="2186" spans="1:4" x14ac:dyDescent="0.3">
      <c r="A2186" s="37" t="s">
        <v>38895</v>
      </c>
      <c r="B2186" s="44">
        <v>196620</v>
      </c>
      <c r="C2186" s="44">
        <v>403071</v>
      </c>
      <c r="D2186" s="19">
        <v>206451</v>
      </c>
    </row>
    <row r="2187" spans="1:4" x14ac:dyDescent="0.3">
      <c r="A2187" s="37" t="s">
        <v>38939</v>
      </c>
      <c r="B2187" s="44">
        <v>4650</v>
      </c>
      <c r="C2187" s="44">
        <v>10974</v>
      </c>
      <c r="D2187" s="19">
        <v>6324</v>
      </c>
    </row>
    <row r="2188" spans="1:4" x14ac:dyDescent="0.3">
      <c r="A2188" s="37" t="s">
        <v>38940</v>
      </c>
      <c r="B2188" s="44">
        <v>8335</v>
      </c>
      <c r="C2188" s="44">
        <v>20087.350000000002</v>
      </c>
      <c r="D2188" s="19">
        <v>11752.350000000002</v>
      </c>
    </row>
    <row r="2189" spans="1:4" x14ac:dyDescent="0.3">
      <c r="A2189" s="45" t="s">
        <v>24874</v>
      </c>
      <c r="B2189" s="44">
        <v>806872</v>
      </c>
      <c r="C2189" s="44">
        <v>843933</v>
      </c>
      <c r="D2189" s="19">
        <v>37061</v>
      </c>
    </row>
    <row r="2190" spans="1:4" x14ac:dyDescent="0.3">
      <c r="A2190" s="46" t="s">
        <v>296</v>
      </c>
      <c r="B2190" s="44">
        <v>806872</v>
      </c>
      <c r="C2190" s="44">
        <v>843933</v>
      </c>
      <c r="D2190" s="19">
        <v>37061</v>
      </c>
    </row>
    <row r="2191" spans="1:4" x14ac:dyDescent="0.3">
      <c r="A2191" s="49" t="s">
        <v>307</v>
      </c>
      <c r="B2191" s="44">
        <v>328415</v>
      </c>
      <c r="C2191" s="44">
        <v>331772</v>
      </c>
      <c r="D2191" s="19">
        <v>3357</v>
      </c>
    </row>
    <row r="2192" spans="1:4" x14ac:dyDescent="0.3">
      <c r="A2192" s="49" t="s">
        <v>306</v>
      </c>
      <c r="B2192" s="44">
        <v>455520</v>
      </c>
      <c r="C2192" s="44">
        <v>485888</v>
      </c>
      <c r="D2192" s="19">
        <v>30368</v>
      </c>
    </row>
    <row r="2193" spans="1:4" x14ac:dyDescent="0.3">
      <c r="A2193" s="49" t="s">
        <v>302</v>
      </c>
      <c r="B2193" s="44">
        <v>3899</v>
      </c>
      <c r="C2193" s="44">
        <v>3899</v>
      </c>
      <c r="D2193" s="19">
        <v>0</v>
      </c>
    </row>
    <row r="2194" spans="1:4" x14ac:dyDescent="0.3">
      <c r="A2194" s="49" t="s">
        <v>303</v>
      </c>
      <c r="B2194" s="44">
        <v>11022</v>
      </c>
      <c r="C2194" s="44">
        <v>15510</v>
      </c>
      <c r="D2194" s="19">
        <v>4488</v>
      </c>
    </row>
    <row r="2195" spans="1:4" x14ac:dyDescent="0.3">
      <c r="A2195" s="49" t="s">
        <v>304</v>
      </c>
      <c r="B2195" s="44">
        <v>8016</v>
      </c>
      <c r="C2195" s="44">
        <v>6864</v>
      </c>
      <c r="D2195" s="19">
        <v>-1152</v>
      </c>
    </row>
    <row r="2196" spans="1:4" x14ac:dyDescent="0.3">
      <c r="A2196" s="45" t="s">
        <v>10038</v>
      </c>
      <c r="B2196" s="44">
        <v>4698496</v>
      </c>
      <c r="C2196" s="44">
        <v>6389954.5599999987</v>
      </c>
      <c r="D2196" s="19">
        <v>1691458.5600000001</v>
      </c>
    </row>
    <row r="2197" spans="1:4" x14ac:dyDescent="0.3">
      <c r="A2197" s="36" t="s">
        <v>39165</v>
      </c>
      <c r="B2197" s="44">
        <v>4698496</v>
      </c>
      <c r="C2197" s="44">
        <v>6389954.5599999987</v>
      </c>
      <c r="D2197" s="19">
        <v>1691458.5600000001</v>
      </c>
    </row>
    <row r="2198" spans="1:4" x14ac:dyDescent="0.3">
      <c r="A2198" s="37" t="s">
        <v>39140</v>
      </c>
      <c r="B2198" s="44">
        <v>4698496</v>
      </c>
      <c r="C2198" s="44">
        <v>6389954.5599999987</v>
      </c>
      <c r="D2198" s="19">
        <v>1691458.5600000001</v>
      </c>
    </row>
    <row r="2199" spans="1:4" x14ac:dyDescent="0.3">
      <c r="A2199" s="45" t="s">
        <v>348</v>
      </c>
      <c r="B2199" s="44">
        <v>8548422</v>
      </c>
      <c r="C2199" s="44">
        <v>9956734.0599999987</v>
      </c>
      <c r="D2199" s="19">
        <v>1408312.0599999998</v>
      </c>
    </row>
    <row r="2200" spans="1:4" x14ac:dyDescent="0.3">
      <c r="A2200" s="46" t="s">
        <v>296</v>
      </c>
      <c r="B2200" s="44">
        <v>3229887</v>
      </c>
      <c r="C2200" s="44">
        <v>3396145</v>
      </c>
      <c r="D2200" s="19">
        <v>166258</v>
      </c>
    </row>
    <row r="2201" spans="1:4" x14ac:dyDescent="0.3">
      <c r="A2201" s="49" t="s">
        <v>308</v>
      </c>
      <c r="B2201" s="44">
        <v>193860</v>
      </c>
      <c r="C2201" s="44">
        <v>286482</v>
      </c>
      <c r="D2201" s="19">
        <v>92622</v>
      </c>
    </row>
    <row r="2202" spans="1:4" x14ac:dyDescent="0.3">
      <c r="A2202" s="49" t="s">
        <v>300</v>
      </c>
      <c r="B2202" s="44">
        <v>1336</v>
      </c>
      <c r="C2202" s="44">
        <v>1336</v>
      </c>
      <c r="D2202" s="19">
        <v>0</v>
      </c>
    </row>
    <row r="2203" spans="1:4" x14ac:dyDescent="0.3">
      <c r="A2203" s="37" t="s">
        <v>39164</v>
      </c>
      <c r="B2203" s="44">
        <v>22680</v>
      </c>
      <c r="C2203" s="44">
        <v>16716</v>
      </c>
      <c r="D2203" s="19">
        <v>-5964</v>
      </c>
    </row>
    <row r="2204" spans="1:4" x14ac:dyDescent="0.3">
      <c r="A2204" s="49" t="s">
        <v>307</v>
      </c>
      <c r="B2204" s="44">
        <v>356165</v>
      </c>
      <c r="C2204" s="44">
        <v>347378</v>
      </c>
      <c r="D2204" s="19">
        <v>-8787</v>
      </c>
    </row>
    <row r="2205" spans="1:4" x14ac:dyDescent="0.3">
      <c r="A2205" s="49" t="s">
        <v>306</v>
      </c>
      <c r="B2205" s="44">
        <v>90257</v>
      </c>
      <c r="C2205" s="44">
        <v>96512</v>
      </c>
      <c r="D2205" s="19">
        <v>6255</v>
      </c>
    </row>
    <row r="2206" spans="1:4" x14ac:dyDescent="0.3">
      <c r="A2206" s="49" t="s">
        <v>302</v>
      </c>
      <c r="B2206" s="44">
        <v>2272560</v>
      </c>
      <c r="C2206" s="44">
        <v>2272560</v>
      </c>
      <c r="D2206" s="19">
        <v>0</v>
      </c>
    </row>
    <row r="2207" spans="1:4" x14ac:dyDescent="0.3">
      <c r="A2207" s="49" t="s">
        <v>303</v>
      </c>
      <c r="B2207" s="44">
        <v>213036</v>
      </c>
      <c r="C2207" s="44">
        <v>299860</v>
      </c>
      <c r="D2207" s="19">
        <v>86824</v>
      </c>
    </row>
    <row r="2208" spans="1:4" x14ac:dyDescent="0.3">
      <c r="A2208" s="49" t="s">
        <v>304</v>
      </c>
      <c r="B2208" s="44">
        <v>79993</v>
      </c>
      <c r="C2208" s="44">
        <v>68497</v>
      </c>
      <c r="D2208" s="19">
        <v>-11496</v>
      </c>
    </row>
    <row r="2209" spans="1:4" x14ac:dyDescent="0.3">
      <c r="A2209" s="49" t="s">
        <v>298</v>
      </c>
      <c r="B2209" s="44">
        <v>0</v>
      </c>
      <c r="C2209" s="44">
        <v>6804</v>
      </c>
      <c r="D2209" s="19">
        <v>6804</v>
      </c>
    </row>
    <row r="2210" spans="1:4" x14ac:dyDescent="0.3">
      <c r="A2210" s="36" t="s">
        <v>39165</v>
      </c>
      <c r="B2210" s="44">
        <v>5318535</v>
      </c>
      <c r="C2210" s="44">
        <v>6560589.0599999996</v>
      </c>
      <c r="D2210" s="19">
        <v>1242054.0599999998</v>
      </c>
    </row>
    <row r="2211" spans="1:4" x14ac:dyDescent="0.3">
      <c r="A2211" s="37" t="s">
        <v>39140</v>
      </c>
      <c r="B2211" s="44">
        <v>876832</v>
      </c>
      <c r="C2211" s="44">
        <v>1192491.5199999998</v>
      </c>
      <c r="D2211" s="19">
        <v>315659.52000000008</v>
      </c>
    </row>
    <row r="2212" spans="1:4" x14ac:dyDescent="0.3">
      <c r="A2212" s="37" t="s">
        <v>38872</v>
      </c>
      <c r="B2212" s="44">
        <v>909300</v>
      </c>
      <c r="C2212" s="44">
        <v>945672</v>
      </c>
      <c r="D2212" s="19">
        <v>36372</v>
      </c>
    </row>
    <row r="2213" spans="1:4" x14ac:dyDescent="0.3">
      <c r="A2213" s="37" t="s">
        <v>38977</v>
      </c>
      <c r="B2213" s="44">
        <v>38970</v>
      </c>
      <c r="C2213" s="44">
        <v>45594.899999999994</v>
      </c>
      <c r="D2213" s="19">
        <v>6624.8999999999978</v>
      </c>
    </row>
    <row r="2214" spans="1:4" x14ac:dyDescent="0.3">
      <c r="A2214" s="37" t="s">
        <v>38979</v>
      </c>
      <c r="B2214" s="44">
        <v>136984</v>
      </c>
      <c r="C2214" s="44">
        <v>160271.28</v>
      </c>
      <c r="D2214" s="19">
        <v>23287.279999999992</v>
      </c>
    </row>
    <row r="2215" spans="1:4" x14ac:dyDescent="0.3">
      <c r="A2215" s="37" t="s">
        <v>38910</v>
      </c>
      <c r="B2215" s="44">
        <v>55740</v>
      </c>
      <c r="C2215" s="44">
        <v>65215.799999999996</v>
      </c>
      <c r="D2215" s="19">
        <v>9475.7999999999956</v>
      </c>
    </row>
    <row r="2216" spans="1:4" x14ac:dyDescent="0.3">
      <c r="A2216" s="37" t="s">
        <v>38886</v>
      </c>
      <c r="B2216" s="44">
        <v>11830</v>
      </c>
      <c r="C2216" s="44">
        <v>13841.099999999999</v>
      </c>
      <c r="D2216" s="19">
        <v>2011.0999999999985</v>
      </c>
    </row>
    <row r="2217" spans="1:4" x14ac:dyDescent="0.3">
      <c r="A2217" s="37" t="s">
        <v>38890</v>
      </c>
      <c r="B2217" s="44">
        <v>80598</v>
      </c>
      <c r="C2217" s="44">
        <v>94299.66</v>
      </c>
      <c r="D2217" s="19">
        <v>13701.659999999994</v>
      </c>
    </row>
    <row r="2218" spans="1:4" x14ac:dyDescent="0.3">
      <c r="A2218" s="37" t="s">
        <v>38892</v>
      </c>
      <c r="B2218" s="44">
        <v>24270</v>
      </c>
      <c r="C2218" s="44">
        <v>28395.899999999998</v>
      </c>
      <c r="D2218" s="19">
        <v>4125.8999999999978</v>
      </c>
    </row>
    <row r="2219" spans="1:4" x14ac:dyDescent="0.3">
      <c r="A2219" s="37" t="s">
        <v>38894</v>
      </c>
      <c r="B2219" s="44">
        <v>858192</v>
      </c>
      <c r="C2219" s="44">
        <v>1004084.6400000001</v>
      </c>
      <c r="D2219" s="19">
        <v>145892.64000000004</v>
      </c>
    </row>
    <row r="2220" spans="1:4" x14ac:dyDescent="0.3">
      <c r="A2220" s="37" t="s">
        <v>38895</v>
      </c>
      <c r="B2220" s="44">
        <v>301484</v>
      </c>
      <c r="C2220" s="44">
        <v>508459.32</v>
      </c>
      <c r="D2220" s="19">
        <v>206975.32</v>
      </c>
    </row>
    <row r="2221" spans="1:4" x14ac:dyDescent="0.3">
      <c r="A2221" s="37" t="s">
        <v>38897</v>
      </c>
      <c r="B2221" s="44">
        <v>3897</v>
      </c>
      <c r="C2221" s="44">
        <v>4559.49</v>
      </c>
      <c r="D2221" s="19">
        <v>662.48999999999978</v>
      </c>
    </row>
    <row r="2222" spans="1:4" x14ac:dyDescent="0.3">
      <c r="A2222" s="37" t="s">
        <v>38898</v>
      </c>
      <c r="B2222" s="44">
        <v>177125</v>
      </c>
      <c r="C2222" s="44">
        <v>278653.05</v>
      </c>
      <c r="D2222" s="19">
        <v>101528.04999999999</v>
      </c>
    </row>
    <row r="2223" spans="1:4" x14ac:dyDescent="0.3">
      <c r="A2223" s="37" t="s">
        <v>38912</v>
      </c>
      <c r="B2223" s="44">
        <v>10293</v>
      </c>
      <c r="C2223" s="44">
        <v>12042.81</v>
      </c>
      <c r="D2223" s="19">
        <v>1749.81</v>
      </c>
    </row>
    <row r="2224" spans="1:4" x14ac:dyDescent="0.3">
      <c r="A2224" s="37" t="s">
        <v>38914</v>
      </c>
      <c r="B2224" s="44">
        <v>8328</v>
      </c>
      <c r="C2224" s="44">
        <v>9743.7599999999984</v>
      </c>
      <c r="D2224" s="19">
        <v>1415.7599999999984</v>
      </c>
    </row>
    <row r="2225" spans="1:4" x14ac:dyDescent="0.3">
      <c r="A2225" s="37" t="s">
        <v>38906</v>
      </c>
      <c r="B2225" s="44">
        <v>8358</v>
      </c>
      <c r="C2225" s="44">
        <v>9778.86</v>
      </c>
      <c r="D2225" s="19">
        <v>1420.8599999999997</v>
      </c>
    </row>
    <row r="2226" spans="1:4" x14ac:dyDescent="0.3">
      <c r="A2226" s="37" t="s">
        <v>38916</v>
      </c>
      <c r="B2226" s="44">
        <v>16591</v>
      </c>
      <c r="C2226" s="44">
        <v>19411.469999999998</v>
      </c>
      <c r="D2226" s="19">
        <v>2820.4699999999975</v>
      </c>
    </row>
    <row r="2227" spans="1:4" x14ac:dyDescent="0.3">
      <c r="A2227" s="37" t="s">
        <v>38918</v>
      </c>
      <c r="B2227" s="44">
        <v>18894</v>
      </c>
      <c r="C2227" s="44">
        <v>22105.98</v>
      </c>
      <c r="D2227" s="19">
        <v>3211.9799999999996</v>
      </c>
    </row>
    <row r="2228" spans="1:4" x14ac:dyDescent="0.3">
      <c r="A2228" s="37" t="s">
        <v>38920</v>
      </c>
      <c r="B2228" s="44">
        <v>1299</v>
      </c>
      <c r="C2228" s="44">
        <v>1519.83</v>
      </c>
      <c r="D2228" s="19">
        <v>220.82999999999993</v>
      </c>
    </row>
    <row r="2229" spans="1:4" x14ac:dyDescent="0.3">
      <c r="A2229" s="37" t="s">
        <v>38983</v>
      </c>
      <c r="B2229" s="44">
        <v>15705</v>
      </c>
      <c r="C2229" s="44">
        <v>18374.849999999999</v>
      </c>
      <c r="D2229" s="19">
        <v>2669.8499999999985</v>
      </c>
    </row>
    <row r="2230" spans="1:4" x14ac:dyDescent="0.3">
      <c r="A2230" s="37" t="s">
        <v>38934</v>
      </c>
      <c r="B2230" s="44">
        <v>3509</v>
      </c>
      <c r="C2230" s="44">
        <v>4105.53</v>
      </c>
      <c r="D2230" s="19">
        <v>596.52999999999975</v>
      </c>
    </row>
    <row r="2231" spans="1:4" x14ac:dyDescent="0.3">
      <c r="A2231" s="37" t="s">
        <v>39163</v>
      </c>
      <c r="B2231" s="44">
        <v>23384</v>
      </c>
      <c r="C2231" s="44">
        <v>27359.279999999999</v>
      </c>
      <c r="D2231" s="19">
        <v>3975.2799999999988</v>
      </c>
    </row>
    <row r="2232" spans="1:4" x14ac:dyDescent="0.3">
      <c r="A2232" s="37" t="s">
        <v>39139</v>
      </c>
      <c r="B2232" s="44">
        <v>167085</v>
      </c>
      <c r="C2232" s="44">
        <v>238560.24999999997</v>
      </c>
      <c r="D2232" s="19">
        <v>71475.249999999985</v>
      </c>
    </row>
    <row r="2233" spans="1:4" x14ac:dyDescent="0.3">
      <c r="A2233" s="37" t="s">
        <v>38926</v>
      </c>
      <c r="B2233" s="44">
        <v>6790</v>
      </c>
      <c r="C2233" s="44">
        <v>7944.2999999999993</v>
      </c>
      <c r="D2233" s="19">
        <v>1154.2999999999993</v>
      </c>
    </row>
    <row r="2234" spans="1:4" x14ac:dyDescent="0.3">
      <c r="A2234" s="37" t="s">
        <v>38928</v>
      </c>
      <c r="B2234" s="44">
        <v>2952</v>
      </c>
      <c r="C2234" s="44">
        <v>3453.8399999999997</v>
      </c>
      <c r="D2234" s="19">
        <v>501.83999999999969</v>
      </c>
    </row>
    <row r="2235" spans="1:4" x14ac:dyDescent="0.3">
      <c r="A2235" s="37" t="s">
        <v>38930</v>
      </c>
      <c r="B2235" s="44">
        <v>6200</v>
      </c>
      <c r="C2235" s="44">
        <v>7254</v>
      </c>
      <c r="D2235" s="19">
        <v>1054</v>
      </c>
    </row>
    <row r="2236" spans="1:4" x14ac:dyDescent="0.3">
      <c r="A2236" s="37" t="s">
        <v>38939</v>
      </c>
      <c r="B2236" s="44">
        <v>2325</v>
      </c>
      <c r="C2236" s="44">
        <v>5487</v>
      </c>
      <c r="D2236" s="19">
        <v>3162</v>
      </c>
    </row>
    <row r="2237" spans="1:4" x14ac:dyDescent="0.3">
      <c r="A2237" s="37" t="s">
        <v>38940</v>
      </c>
      <c r="B2237" s="44">
        <v>13336</v>
      </c>
      <c r="C2237" s="44">
        <v>32139.760000000002</v>
      </c>
      <c r="D2237" s="19">
        <v>18803.760000000002</v>
      </c>
    </row>
    <row r="2238" spans="1:4" x14ac:dyDescent="0.3">
      <c r="A2238" s="37" t="s">
        <v>38958</v>
      </c>
      <c r="B2238" s="44">
        <v>8268</v>
      </c>
      <c r="C2238" s="44">
        <v>9673.56</v>
      </c>
      <c r="D2238" s="19">
        <v>1405.56</v>
      </c>
    </row>
    <row r="2239" spans="1:4" x14ac:dyDescent="0.3">
      <c r="A2239" s="37" t="s">
        <v>38989</v>
      </c>
      <c r="B2239" s="44">
        <v>1260720</v>
      </c>
      <c r="C2239" s="44">
        <v>1475042.4</v>
      </c>
      <c r="D2239" s="19">
        <v>214322.40000000002</v>
      </c>
    </row>
    <row r="2240" spans="1:4" x14ac:dyDescent="0.3">
      <c r="A2240" s="37" t="s">
        <v>38963</v>
      </c>
      <c r="B2240" s="44">
        <v>163818</v>
      </c>
      <c r="C2240" s="44">
        <v>191667.06</v>
      </c>
      <c r="D2240" s="19">
        <v>27849.06</v>
      </c>
    </row>
    <row r="2241" spans="1:4" x14ac:dyDescent="0.3">
      <c r="A2241" s="37" t="s">
        <v>38965</v>
      </c>
      <c r="B2241" s="44">
        <v>99788</v>
      </c>
      <c r="C2241" s="44">
        <v>116751.96</v>
      </c>
      <c r="D2241" s="19">
        <v>16963.960000000006</v>
      </c>
    </row>
    <row r="2242" spans="1:4" x14ac:dyDescent="0.3">
      <c r="A2242" s="37" t="s">
        <v>39131</v>
      </c>
      <c r="B2242" s="44">
        <v>5670</v>
      </c>
      <c r="C2242" s="44">
        <v>6633.9</v>
      </c>
      <c r="D2242" s="19">
        <v>963.89999999999964</v>
      </c>
    </row>
    <row r="2243" spans="1:4" x14ac:dyDescent="0.3">
      <c r="A2243" s="45" t="s">
        <v>13202</v>
      </c>
      <c r="B2243" s="44">
        <v>4731313</v>
      </c>
      <c r="C2243" s="44">
        <v>4768991</v>
      </c>
      <c r="D2243" s="19">
        <v>37678</v>
      </c>
    </row>
    <row r="2244" spans="1:4" x14ac:dyDescent="0.3">
      <c r="A2244" s="46" t="s">
        <v>296</v>
      </c>
      <c r="B2244" s="44">
        <v>4731313</v>
      </c>
      <c r="C2244" s="44">
        <v>4768991</v>
      </c>
      <c r="D2244" s="19">
        <v>37678</v>
      </c>
    </row>
    <row r="2245" spans="1:4" x14ac:dyDescent="0.3">
      <c r="A2245" s="49" t="s">
        <v>312</v>
      </c>
      <c r="B2245" s="44">
        <v>31320</v>
      </c>
      <c r="C2245" s="44">
        <v>63220</v>
      </c>
      <c r="D2245" s="19">
        <v>31900</v>
      </c>
    </row>
    <row r="2246" spans="1:4" x14ac:dyDescent="0.3">
      <c r="A2246" s="49" t="s">
        <v>305</v>
      </c>
      <c r="B2246" s="44">
        <v>4592214</v>
      </c>
      <c r="C2246" s="44">
        <v>4592214</v>
      </c>
      <c r="D2246" s="19">
        <v>0</v>
      </c>
    </row>
    <row r="2247" spans="1:4" x14ac:dyDescent="0.3">
      <c r="A2247" s="49" t="s">
        <v>307</v>
      </c>
      <c r="B2247" s="44">
        <v>85165</v>
      </c>
      <c r="C2247" s="44">
        <v>88723</v>
      </c>
      <c r="D2247" s="19">
        <v>3558</v>
      </c>
    </row>
    <row r="2248" spans="1:4" x14ac:dyDescent="0.3">
      <c r="A2248" s="49" t="s">
        <v>306</v>
      </c>
      <c r="B2248" s="44">
        <v>21060</v>
      </c>
      <c r="C2248" s="44">
        <v>22464</v>
      </c>
      <c r="D2248" s="19">
        <v>1404</v>
      </c>
    </row>
    <row r="2249" spans="1:4" x14ac:dyDescent="0.3">
      <c r="A2249" s="49" t="s">
        <v>303</v>
      </c>
      <c r="B2249" s="44">
        <v>444</v>
      </c>
      <c r="C2249" s="44">
        <v>940</v>
      </c>
      <c r="D2249" s="19">
        <v>496</v>
      </c>
    </row>
    <row r="2250" spans="1:4" x14ac:dyDescent="0.3">
      <c r="A2250" s="49" t="s">
        <v>304</v>
      </c>
      <c r="B2250" s="44">
        <v>1110</v>
      </c>
      <c r="C2250" s="44">
        <v>1430</v>
      </c>
      <c r="D2250" s="19">
        <v>320</v>
      </c>
    </row>
    <row r="2251" spans="1:4" x14ac:dyDescent="0.3">
      <c r="A2251" s="45" t="s">
        <v>597</v>
      </c>
      <c r="B2251" s="44">
        <v>754470</v>
      </c>
      <c r="C2251" s="44">
        <v>757111</v>
      </c>
      <c r="D2251" s="19">
        <v>2641</v>
      </c>
    </row>
    <row r="2252" spans="1:4" x14ac:dyDescent="0.3">
      <c r="A2252" s="46" t="s">
        <v>296</v>
      </c>
      <c r="B2252" s="44">
        <v>754470</v>
      </c>
      <c r="C2252" s="44">
        <v>757111</v>
      </c>
      <c r="D2252" s="19">
        <v>2641</v>
      </c>
    </row>
    <row r="2253" spans="1:4" x14ac:dyDescent="0.3">
      <c r="A2253" s="49" t="s">
        <v>307</v>
      </c>
      <c r="B2253" s="44">
        <v>7688</v>
      </c>
      <c r="C2253" s="44">
        <v>6358</v>
      </c>
      <c r="D2253" s="19">
        <v>-1330</v>
      </c>
    </row>
    <row r="2254" spans="1:4" x14ac:dyDescent="0.3">
      <c r="A2254" s="49" t="s">
        <v>306</v>
      </c>
      <c r="B2254" s="44">
        <v>48861</v>
      </c>
      <c r="C2254" s="44">
        <v>52832</v>
      </c>
      <c r="D2254" s="19">
        <v>3971</v>
      </c>
    </row>
    <row r="2255" spans="1:4" x14ac:dyDescent="0.3">
      <c r="A2255" s="49" t="s">
        <v>302</v>
      </c>
      <c r="B2255" s="44">
        <v>697921</v>
      </c>
      <c r="C2255" s="44">
        <v>697921</v>
      </c>
      <c r="D2255" s="19">
        <v>0</v>
      </c>
    </row>
    <row r="2256" spans="1:4" x14ac:dyDescent="0.3">
      <c r="A2256" s="45" t="s">
        <v>13217</v>
      </c>
      <c r="B2256" s="44">
        <v>12743639</v>
      </c>
      <c r="C2256" s="44">
        <v>12559840.34</v>
      </c>
      <c r="D2256" s="19">
        <v>-183798.66000000003</v>
      </c>
    </row>
    <row r="2257" spans="1:4" x14ac:dyDescent="0.3">
      <c r="A2257" s="46" t="s">
        <v>296</v>
      </c>
      <c r="B2257" s="44">
        <v>12517515</v>
      </c>
      <c r="C2257" s="44">
        <v>12320552</v>
      </c>
      <c r="D2257" s="19">
        <v>-196963</v>
      </c>
    </row>
    <row r="2258" spans="1:4" x14ac:dyDescent="0.3">
      <c r="A2258" s="49" t="s">
        <v>300</v>
      </c>
      <c r="B2258" s="44">
        <v>5239792</v>
      </c>
      <c r="C2258" s="44">
        <v>5239792</v>
      </c>
      <c r="D2258" s="19">
        <v>0</v>
      </c>
    </row>
    <row r="2259" spans="1:4" x14ac:dyDescent="0.3">
      <c r="A2259" s="49" t="s">
        <v>307</v>
      </c>
      <c r="B2259" s="44">
        <v>1965038</v>
      </c>
      <c r="C2259" s="44">
        <v>1655103</v>
      </c>
      <c r="D2259" s="19">
        <v>-309935</v>
      </c>
    </row>
    <row r="2260" spans="1:4" x14ac:dyDescent="0.3">
      <c r="A2260" s="49" t="s">
        <v>306</v>
      </c>
      <c r="B2260" s="44">
        <v>1134788</v>
      </c>
      <c r="C2260" s="44">
        <v>1211392</v>
      </c>
      <c r="D2260" s="19">
        <v>76604</v>
      </c>
    </row>
    <row r="2261" spans="1:4" x14ac:dyDescent="0.3">
      <c r="A2261" s="49" t="s">
        <v>302</v>
      </c>
      <c r="B2261" s="44">
        <v>3817678</v>
      </c>
      <c r="C2261" s="44">
        <v>3817678</v>
      </c>
      <c r="D2261" s="19">
        <v>0</v>
      </c>
    </row>
    <row r="2262" spans="1:4" x14ac:dyDescent="0.3">
      <c r="A2262" s="49" t="s">
        <v>303</v>
      </c>
      <c r="B2262" s="44">
        <v>159986</v>
      </c>
      <c r="C2262" s="44">
        <v>225130</v>
      </c>
      <c r="D2262" s="19">
        <v>65144</v>
      </c>
    </row>
    <row r="2263" spans="1:4" x14ac:dyDescent="0.3">
      <c r="A2263" s="49" t="s">
        <v>304</v>
      </c>
      <c r="B2263" s="44">
        <v>200233</v>
      </c>
      <c r="C2263" s="44">
        <v>171457</v>
      </c>
      <c r="D2263" s="19">
        <v>-28776</v>
      </c>
    </row>
    <row r="2264" spans="1:4" x14ac:dyDescent="0.3">
      <c r="A2264" s="46" t="s">
        <v>1</v>
      </c>
      <c r="B2264" s="44">
        <v>199258</v>
      </c>
      <c r="C2264" s="44">
        <v>199258</v>
      </c>
      <c r="D2264" s="19">
        <v>0</v>
      </c>
    </row>
    <row r="2265" spans="1:4" x14ac:dyDescent="0.3">
      <c r="A2265" s="49" t="s">
        <v>7</v>
      </c>
      <c r="B2265" s="44">
        <v>199258</v>
      </c>
      <c r="C2265" s="44">
        <v>199258</v>
      </c>
      <c r="D2265" s="19">
        <v>0</v>
      </c>
    </row>
    <row r="2266" spans="1:4" x14ac:dyDescent="0.3">
      <c r="A2266" s="46" t="s">
        <v>39165</v>
      </c>
      <c r="B2266" s="44">
        <v>26866</v>
      </c>
      <c r="C2266" s="44">
        <v>40030.340000000004</v>
      </c>
      <c r="D2266" s="19">
        <v>13164.34</v>
      </c>
    </row>
    <row r="2267" spans="1:4" x14ac:dyDescent="0.3">
      <c r="A2267" s="37" t="s">
        <v>38961</v>
      </c>
      <c r="B2267" s="44">
        <v>26866</v>
      </c>
      <c r="C2267" s="44">
        <v>40030.340000000004</v>
      </c>
      <c r="D2267" s="19">
        <v>13164.34</v>
      </c>
    </row>
    <row r="2268" spans="1:4" x14ac:dyDescent="0.3">
      <c r="A2268" s="45" t="s">
        <v>333</v>
      </c>
      <c r="B2268" s="44">
        <v>31859324</v>
      </c>
      <c r="C2268" s="44">
        <v>35148272.640000001</v>
      </c>
      <c r="D2268" s="19">
        <v>3288948.64</v>
      </c>
    </row>
    <row r="2269" spans="1:4" x14ac:dyDescent="0.3">
      <c r="A2269" s="46" t="s">
        <v>296</v>
      </c>
      <c r="B2269" s="44">
        <v>12430530</v>
      </c>
      <c r="C2269" s="44">
        <v>14369248</v>
      </c>
      <c r="D2269" s="19">
        <v>1938718</v>
      </c>
    </row>
    <row r="2270" spans="1:4" x14ac:dyDescent="0.3">
      <c r="A2270" s="49" t="s">
        <v>308</v>
      </c>
      <c r="B2270" s="44">
        <v>117869</v>
      </c>
      <c r="C2270" s="44">
        <v>124089</v>
      </c>
      <c r="D2270" s="19">
        <v>6220</v>
      </c>
    </row>
    <row r="2271" spans="1:4" x14ac:dyDescent="0.3">
      <c r="A2271" s="49" t="s">
        <v>310</v>
      </c>
      <c r="B2271" s="44">
        <v>1719630</v>
      </c>
      <c r="C2271" s="44">
        <v>3736480</v>
      </c>
      <c r="D2271" s="19">
        <v>2016850</v>
      </c>
    </row>
    <row r="2272" spans="1:4" x14ac:dyDescent="0.3">
      <c r="A2272" s="49" t="s">
        <v>300</v>
      </c>
      <c r="B2272" s="44">
        <v>3392104</v>
      </c>
      <c r="C2272" s="44">
        <v>3392104</v>
      </c>
      <c r="D2272" s="19">
        <v>0</v>
      </c>
    </row>
    <row r="2273" spans="1:4" x14ac:dyDescent="0.3">
      <c r="A2273" s="49" t="s">
        <v>309</v>
      </c>
      <c r="B2273" s="44">
        <v>9475</v>
      </c>
      <c r="C2273" s="44">
        <v>4975</v>
      </c>
      <c r="D2273" s="19">
        <v>-4500</v>
      </c>
    </row>
    <row r="2274" spans="1:4" x14ac:dyDescent="0.3">
      <c r="A2274" s="49" t="s">
        <v>311</v>
      </c>
      <c r="B2274" s="44">
        <v>573156</v>
      </c>
      <c r="C2274" s="44">
        <v>622688</v>
      </c>
      <c r="D2274" s="19">
        <v>49532</v>
      </c>
    </row>
    <row r="2275" spans="1:4" x14ac:dyDescent="0.3">
      <c r="A2275" s="49" t="s">
        <v>307</v>
      </c>
      <c r="B2275" s="44">
        <v>938385</v>
      </c>
      <c r="C2275" s="44">
        <v>707761</v>
      </c>
      <c r="D2275" s="19">
        <v>-230624</v>
      </c>
    </row>
    <row r="2276" spans="1:4" x14ac:dyDescent="0.3">
      <c r="A2276" s="49" t="s">
        <v>306</v>
      </c>
      <c r="B2276" s="44">
        <v>1137240</v>
      </c>
      <c r="C2276" s="44">
        <v>1213056</v>
      </c>
      <c r="D2276" s="19">
        <v>75816</v>
      </c>
    </row>
    <row r="2277" spans="1:4" x14ac:dyDescent="0.3">
      <c r="A2277" s="49" t="s">
        <v>302</v>
      </c>
      <c r="B2277" s="44">
        <v>4136839</v>
      </c>
      <c r="C2277" s="44">
        <v>4136839</v>
      </c>
      <c r="D2277" s="19">
        <v>0</v>
      </c>
    </row>
    <row r="2278" spans="1:4" x14ac:dyDescent="0.3">
      <c r="A2278" s="49" t="s">
        <v>303</v>
      </c>
      <c r="B2278" s="44">
        <v>62624</v>
      </c>
      <c r="C2278" s="44">
        <v>88360</v>
      </c>
      <c r="D2278" s="19">
        <v>25736</v>
      </c>
    </row>
    <row r="2279" spans="1:4" x14ac:dyDescent="0.3">
      <c r="A2279" s="49" t="s">
        <v>304</v>
      </c>
      <c r="B2279" s="44">
        <v>159986</v>
      </c>
      <c r="C2279" s="44">
        <v>136994</v>
      </c>
      <c r="D2279" s="19">
        <v>-22992</v>
      </c>
    </row>
    <row r="2280" spans="1:4" x14ac:dyDescent="0.3">
      <c r="A2280" s="49" t="s">
        <v>298</v>
      </c>
      <c r="B2280" s="44">
        <v>0</v>
      </c>
      <c r="C2280" s="44">
        <v>22680</v>
      </c>
      <c r="D2280" s="19">
        <v>22680</v>
      </c>
    </row>
    <row r="2281" spans="1:4" x14ac:dyDescent="0.3">
      <c r="A2281" s="49" t="s">
        <v>295</v>
      </c>
      <c r="B2281" s="44">
        <v>183222</v>
      </c>
      <c r="C2281" s="44">
        <v>183222</v>
      </c>
      <c r="D2281" s="19">
        <v>0</v>
      </c>
    </row>
    <row r="2282" spans="1:4" x14ac:dyDescent="0.3">
      <c r="A2282" s="46" t="s">
        <v>1</v>
      </c>
      <c r="B2282" s="44">
        <v>15152615</v>
      </c>
      <c r="C2282" s="44">
        <v>15609106</v>
      </c>
      <c r="D2282" s="19">
        <v>456491</v>
      </c>
    </row>
    <row r="2283" spans="1:4" x14ac:dyDescent="0.3">
      <c r="A2283" s="49" t="s">
        <v>39158</v>
      </c>
      <c r="B2283" s="44">
        <v>253084</v>
      </c>
      <c r="C2283" s="44">
        <v>398216</v>
      </c>
      <c r="D2283" s="19">
        <v>145132</v>
      </c>
    </row>
    <row r="2284" spans="1:4" x14ac:dyDescent="0.3">
      <c r="A2284" s="49" t="s">
        <v>38852</v>
      </c>
      <c r="B2284" s="44">
        <v>97350</v>
      </c>
      <c r="C2284" s="44">
        <v>66870</v>
      </c>
      <c r="D2284" s="19">
        <v>-30480</v>
      </c>
    </row>
    <row r="2285" spans="1:4" x14ac:dyDescent="0.3">
      <c r="A2285" s="49" t="s">
        <v>363</v>
      </c>
      <c r="B2285" s="44">
        <v>262818</v>
      </c>
      <c r="C2285" s="44">
        <v>131301</v>
      </c>
      <c r="D2285" s="19">
        <v>-131517</v>
      </c>
    </row>
    <row r="2286" spans="1:4" x14ac:dyDescent="0.3">
      <c r="A2286" s="49" t="s">
        <v>13</v>
      </c>
      <c r="B2286" s="44">
        <v>29202</v>
      </c>
      <c r="C2286" s="44">
        <v>28533</v>
      </c>
      <c r="D2286" s="19">
        <v>-669</v>
      </c>
    </row>
    <row r="2287" spans="1:4" x14ac:dyDescent="0.3">
      <c r="A2287" s="49" t="s">
        <v>15</v>
      </c>
      <c r="B2287" s="44">
        <v>87606</v>
      </c>
      <c r="C2287" s="44">
        <v>86013</v>
      </c>
      <c r="D2287" s="19">
        <v>-1593</v>
      </c>
    </row>
    <row r="2288" spans="1:4" x14ac:dyDescent="0.3">
      <c r="A2288" s="49" t="s">
        <v>39159</v>
      </c>
      <c r="B2288" s="44">
        <v>19468</v>
      </c>
      <c r="C2288" s="44">
        <v>26002</v>
      </c>
      <c r="D2288" s="19">
        <v>6534</v>
      </c>
    </row>
    <row r="2289" spans="1:4" x14ac:dyDescent="0.3">
      <c r="A2289" s="49" t="s">
        <v>18</v>
      </c>
      <c r="B2289" s="44">
        <v>0</v>
      </c>
      <c r="C2289" s="44">
        <v>0</v>
      </c>
      <c r="D2289" s="19">
        <v>0</v>
      </c>
    </row>
    <row r="2290" spans="1:4" x14ac:dyDescent="0.3">
      <c r="A2290" s="49" t="s">
        <v>39160</v>
      </c>
      <c r="B2290" s="44">
        <v>214148</v>
      </c>
      <c r="C2290" s="44">
        <v>459294</v>
      </c>
      <c r="D2290" s="19">
        <v>245146</v>
      </c>
    </row>
    <row r="2291" spans="1:4" x14ac:dyDescent="0.3">
      <c r="A2291" s="49" t="s">
        <v>21</v>
      </c>
      <c r="B2291" s="44">
        <v>136276</v>
      </c>
      <c r="C2291" s="44">
        <v>58702</v>
      </c>
      <c r="D2291" s="19">
        <v>-77574</v>
      </c>
    </row>
    <row r="2292" spans="1:4" x14ac:dyDescent="0.3">
      <c r="A2292" s="49" t="s">
        <v>25</v>
      </c>
      <c r="B2292" s="44">
        <v>0</v>
      </c>
      <c r="C2292" s="44">
        <v>0</v>
      </c>
      <c r="D2292" s="19">
        <v>0</v>
      </c>
    </row>
    <row r="2293" spans="1:4" x14ac:dyDescent="0.3">
      <c r="A2293" s="49" t="s">
        <v>27</v>
      </c>
      <c r="B2293" s="44">
        <v>2672604</v>
      </c>
      <c r="C2293" s="44">
        <v>2672604</v>
      </c>
      <c r="D2293" s="19">
        <v>0</v>
      </c>
    </row>
    <row r="2294" spans="1:4" x14ac:dyDescent="0.3">
      <c r="A2294" s="49" t="s">
        <v>35</v>
      </c>
      <c r="B2294" s="44">
        <v>6424488</v>
      </c>
      <c r="C2294" s="44">
        <v>6424488</v>
      </c>
      <c r="D2294" s="19">
        <v>0</v>
      </c>
    </row>
    <row r="2295" spans="1:4" x14ac:dyDescent="0.3">
      <c r="A2295" s="49" t="s">
        <v>39</v>
      </c>
      <c r="B2295" s="44">
        <v>1144484</v>
      </c>
      <c r="C2295" s="44">
        <v>1144484</v>
      </c>
      <c r="D2295" s="19">
        <v>0</v>
      </c>
    </row>
    <row r="2296" spans="1:4" x14ac:dyDescent="0.3">
      <c r="A2296" s="49" t="s">
        <v>41</v>
      </c>
      <c r="B2296" s="44">
        <v>1147296</v>
      </c>
      <c r="C2296" s="44">
        <v>1448808</v>
      </c>
      <c r="D2296" s="19">
        <v>301512</v>
      </c>
    </row>
    <row r="2297" spans="1:4" x14ac:dyDescent="0.3">
      <c r="A2297" s="49" t="s">
        <v>43</v>
      </c>
      <c r="B2297" s="44">
        <v>292539</v>
      </c>
      <c r="C2297" s="44">
        <v>292539</v>
      </c>
      <c r="D2297" s="19">
        <v>0</v>
      </c>
    </row>
    <row r="2298" spans="1:4" x14ac:dyDescent="0.3">
      <c r="A2298" s="49" t="s">
        <v>45</v>
      </c>
      <c r="B2298" s="44">
        <v>2196400</v>
      </c>
      <c r="C2298" s="44">
        <v>2196400</v>
      </c>
      <c r="D2298" s="19">
        <v>0</v>
      </c>
    </row>
    <row r="2299" spans="1:4" x14ac:dyDescent="0.3">
      <c r="A2299" s="49" t="s">
        <v>47</v>
      </c>
      <c r="B2299" s="44">
        <v>174852</v>
      </c>
      <c r="C2299" s="44">
        <v>174852</v>
      </c>
      <c r="D2299" s="19">
        <v>0</v>
      </c>
    </row>
    <row r="2300" spans="1:4" x14ac:dyDescent="0.3">
      <c r="A2300" s="46" t="s">
        <v>39165</v>
      </c>
      <c r="B2300" s="44">
        <v>4276179</v>
      </c>
      <c r="C2300" s="44">
        <v>5169918.6399999997</v>
      </c>
      <c r="D2300" s="19">
        <v>893739.64000000013</v>
      </c>
    </row>
    <row r="2301" spans="1:4" x14ac:dyDescent="0.3">
      <c r="A2301" s="37" t="s">
        <v>38872</v>
      </c>
      <c r="B2301" s="44">
        <v>272790</v>
      </c>
      <c r="C2301" s="44">
        <v>283701.60000000003</v>
      </c>
      <c r="D2301" s="19">
        <v>10911.600000000008</v>
      </c>
    </row>
    <row r="2302" spans="1:4" x14ac:dyDescent="0.3">
      <c r="A2302" s="37" t="s">
        <v>38874</v>
      </c>
      <c r="B2302" s="44">
        <v>2835</v>
      </c>
      <c r="C2302" s="44">
        <v>3316.95</v>
      </c>
      <c r="D2302" s="19">
        <v>481.94999999999982</v>
      </c>
    </row>
    <row r="2303" spans="1:4" x14ac:dyDescent="0.3">
      <c r="A2303" s="37" t="s">
        <v>39040</v>
      </c>
      <c r="B2303" s="44">
        <v>7676</v>
      </c>
      <c r="C2303" s="44">
        <v>8980.92</v>
      </c>
      <c r="D2303" s="19">
        <v>1304.92</v>
      </c>
    </row>
    <row r="2304" spans="1:4" x14ac:dyDescent="0.3">
      <c r="A2304" s="37" t="s">
        <v>38975</v>
      </c>
      <c r="B2304" s="44">
        <v>22083</v>
      </c>
      <c r="C2304" s="44">
        <v>25837.109999999997</v>
      </c>
      <c r="D2304" s="19">
        <v>3754.1099999999969</v>
      </c>
    </row>
    <row r="2305" spans="1:4" x14ac:dyDescent="0.3">
      <c r="A2305" s="37" t="s">
        <v>38977</v>
      </c>
      <c r="B2305" s="44">
        <v>38970</v>
      </c>
      <c r="C2305" s="44">
        <v>45594.899999999994</v>
      </c>
      <c r="D2305" s="19">
        <v>6624.8999999999978</v>
      </c>
    </row>
    <row r="2306" spans="1:4" x14ac:dyDescent="0.3">
      <c r="A2306" s="37" t="s">
        <v>38979</v>
      </c>
      <c r="B2306" s="44">
        <v>222599</v>
      </c>
      <c r="C2306" s="44">
        <v>260440.83000000002</v>
      </c>
      <c r="D2306" s="19">
        <v>37841.830000000009</v>
      </c>
    </row>
    <row r="2307" spans="1:4" x14ac:dyDescent="0.3">
      <c r="A2307" s="37" t="s">
        <v>38910</v>
      </c>
      <c r="B2307" s="44">
        <v>111480</v>
      </c>
      <c r="C2307" s="44">
        <v>130431.6</v>
      </c>
      <c r="D2307" s="19">
        <v>18951.599999999999</v>
      </c>
    </row>
    <row r="2308" spans="1:4" x14ac:dyDescent="0.3">
      <c r="A2308" s="37" t="s">
        <v>38886</v>
      </c>
      <c r="B2308" s="44">
        <v>29575</v>
      </c>
      <c r="C2308" s="44">
        <v>34602.75</v>
      </c>
      <c r="D2308" s="19">
        <v>5027.7499999999964</v>
      </c>
    </row>
    <row r="2309" spans="1:4" x14ac:dyDescent="0.3">
      <c r="A2309" s="37" t="s">
        <v>38888</v>
      </c>
      <c r="B2309" s="44">
        <v>6729</v>
      </c>
      <c r="C2309" s="44">
        <v>7872.93</v>
      </c>
      <c r="D2309" s="19">
        <v>1143.9300000000003</v>
      </c>
    </row>
    <row r="2310" spans="1:4" x14ac:dyDescent="0.3">
      <c r="A2310" s="37" t="s">
        <v>38890</v>
      </c>
      <c r="B2310" s="44">
        <v>103626</v>
      </c>
      <c r="C2310" s="44">
        <v>121242.41999999998</v>
      </c>
      <c r="D2310" s="19">
        <v>17616.419999999991</v>
      </c>
    </row>
    <row r="2311" spans="1:4" x14ac:dyDescent="0.3">
      <c r="A2311" s="37" t="s">
        <v>38892</v>
      </c>
      <c r="B2311" s="44">
        <v>48540</v>
      </c>
      <c r="C2311" s="44">
        <v>56791.799999999996</v>
      </c>
      <c r="D2311" s="19">
        <v>8251.7999999999956</v>
      </c>
    </row>
    <row r="2312" spans="1:4" x14ac:dyDescent="0.3">
      <c r="A2312" s="37" t="s">
        <v>38894</v>
      </c>
      <c r="B2312" s="44">
        <v>978640</v>
      </c>
      <c r="C2312" s="44">
        <v>1145008.8</v>
      </c>
      <c r="D2312" s="19">
        <v>166368.80000000005</v>
      </c>
    </row>
    <row r="2313" spans="1:4" x14ac:dyDescent="0.3">
      <c r="A2313" s="37" t="s">
        <v>38895</v>
      </c>
      <c r="B2313" s="44">
        <v>294930</v>
      </c>
      <c r="C2313" s="44">
        <v>466186.01999999996</v>
      </c>
      <c r="D2313" s="19">
        <v>171256.01999999996</v>
      </c>
    </row>
    <row r="2314" spans="1:4" x14ac:dyDescent="0.3">
      <c r="A2314" s="37" t="s">
        <v>38897</v>
      </c>
      <c r="B2314" s="44">
        <v>7794</v>
      </c>
      <c r="C2314" s="44">
        <v>9118.98</v>
      </c>
      <c r="D2314" s="19">
        <v>1324.9799999999996</v>
      </c>
    </row>
    <row r="2315" spans="1:4" x14ac:dyDescent="0.3">
      <c r="A2315" s="37" t="s">
        <v>38898</v>
      </c>
      <c r="B2315" s="44">
        <v>141700</v>
      </c>
      <c r="C2315" s="44">
        <v>221335.39999999997</v>
      </c>
      <c r="D2315" s="19">
        <v>79635.39999999998</v>
      </c>
    </row>
    <row r="2316" spans="1:4" x14ac:dyDescent="0.3">
      <c r="A2316" s="37" t="s">
        <v>38912</v>
      </c>
      <c r="B2316" s="44">
        <v>13724</v>
      </c>
      <c r="C2316" s="44">
        <v>16057.08</v>
      </c>
      <c r="D2316" s="19">
        <v>2333.08</v>
      </c>
    </row>
    <row r="2317" spans="1:4" x14ac:dyDescent="0.3">
      <c r="A2317" s="37" t="s">
        <v>38914</v>
      </c>
      <c r="B2317" s="44">
        <v>8328</v>
      </c>
      <c r="C2317" s="44">
        <v>9743.7599999999984</v>
      </c>
      <c r="D2317" s="19">
        <v>1415.7599999999989</v>
      </c>
    </row>
    <row r="2318" spans="1:4" x14ac:dyDescent="0.3">
      <c r="A2318" s="37" t="s">
        <v>38900</v>
      </c>
      <c r="B2318" s="44">
        <v>3542</v>
      </c>
      <c r="C2318" s="44">
        <v>4144.1399999999994</v>
      </c>
      <c r="D2318" s="19">
        <v>602.13999999999942</v>
      </c>
    </row>
    <row r="2319" spans="1:4" x14ac:dyDescent="0.3">
      <c r="A2319" s="37" t="s">
        <v>38904</v>
      </c>
      <c r="B2319" s="44">
        <v>2061</v>
      </c>
      <c r="C2319" s="44">
        <v>2411.37</v>
      </c>
      <c r="D2319" s="19">
        <v>350.36999999999989</v>
      </c>
    </row>
    <row r="2320" spans="1:4" x14ac:dyDescent="0.3">
      <c r="A2320" s="37" t="s">
        <v>39011</v>
      </c>
      <c r="B2320" s="44">
        <v>2618</v>
      </c>
      <c r="C2320" s="44">
        <v>3063.06</v>
      </c>
      <c r="D2320" s="19">
        <v>445.05999999999995</v>
      </c>
    </row>
    <row r="2321" spans="1:4" x14ac:dyDescent="0.3">
      <c r="A2321" s="37" t="s">
        <v>38906</v>
      </c>
      <c r="B2321" s="44">
        <v>1393</v>
      </c>
      <c r="C2321" s="44">
        <v>1629.81</v>
      </c>
      <c r="D2321" s="19">
        <v>236.80999999999995</v>
      </c>
    </row>
    <row r="2322" spans="1:4" x14ac:dyDescent="0.3">
      <c r="A2322" s="37" t="s">
        <v>38908</v>
      </c>
      <c r="B2322" s="44">
        <v>531</v>
      </c>
      <c r="C2322" s="44">
        <v>621.27</v>
      </c>
      <c r="D2322" s="19">
        <v>90.269999999999982</v>
      </c>
    </row>
    <row r="2323" spans="1:4" x14ac:dyDescent="0.3">
      <c r="A2323" s="37" t="s">
        <v>38918</v>
      </c>
      <c r="B2323" s="44">
        <v>160599</v>
      </c>
      <c r="C2323" s="44">
        <v>187900.83000000002</v>
      </c>
      <c r="D2323" s="19">
        <v>27301.83</v>
      </c>
    </row>
    <row r="2324" spans="1:4" x14ac:dyDescent="0.3">
      <c r="A2324" s="37" t="s">
        <v>38920</v>
      </c>
      <c r="B2324" s="44">
        <v>2598</v>
      </c>
      <c r="C2324" s="44">
        <v>3039.66</v>
      </c>
      <c r="D2324" s="19">
        <v>441.65999999999985</v>
      </c>
    </row>
    <row r="2325" spans="1:4" x14ac:dyDescent="0.3">
      <c r="A2325" s="37" t="s">
        <v>38922</v>
      </c>
      <c r="B2325" s="44">
        <v>3540</v>
      </c>
      <c r="C2325" s="44">
        <v>4141.8</v>
      </c>
      <c r="D2325" s="19">
        <v>601.79999999999995</v>
      </c>
    </row>
    <row r="2326" spans="1:4" x14ac:dyDescent="0.3">
      <c r="A2326" s="37" t="s">
        <v>38983</v>
      </c>
      <c r="B2326" s="44">
        <v>15705</v>
      </c>
      <c r="C2326" s="44">
        <v>18374.849999999999</v>
      </c>
      <c r="D2326" s="19">
        <v>2669.8499999999985</v>
      </c>
    </row>
    <row r="2327" spans="1:4" x14ac:dyDescent="0.3">
      <c r="A2327" s="37" t="s">
        <v>38924</v>
      </c>
      <c r="B2327" s="44">
        <v>5491</v>
      </c>
      <c r="C2327" s="44">
        <v>6424.4699999999993</v>
      </c>
      <c r="D2327" s="19">
        <v>933.46999999999935</v>
      </c>
    </row>
    <row r="2328" spans="1:4" x14ac:dyDescent="0.3">
      <c r="A2328" s="37" t="s">
        <v>38932</v>
      </c>
      <c r="B2328" s="44">
        <v>23730</v>
      </c>
      <c r="C2328" s="44">
        <v>27764.1</v>
      </c>
      <c r="D2328" s="19">
        <v>4034.0999999999976</v>
      </c>
    </row>
    <row r="2329" spans="1:4" x14ac:dyDescent="0.3">
      <c r="A2329" s="37" t="s">
        <v>38934</v>
      </c>
      <c r="B2329" s="44">
        <v>3509</v>
      </c>
      <c r="C2329" s="44">
        <v>4105.53</v>
      </c>
      <c r="D2329" s="19">
        <v>596.52999999999975</v>
      </c>
    </row>
    <row r="2330" spans="1:4" x14ac:dyDescent="0.3">
      <c r="A2330" s="37" t="s">
        <v>39163</v>
      </c>
      <c r="B2330" s="44">
        <v>11692</v>
      </c>
      <c r="C2330" s="44">
        <v>13679.64</v>
      </c>
      <c r="D2330" s="19">
        <v>1987.6399999999994</v>
      </c>
    </row>
    <row r="2331" spans="1:4" x14ac:dyDescent="0.3">
      <c r="A2331" s="37" t="s">
        <v>39139</v>
      </c>
      <c r="B2331" s="44">
        <v>111390</v>
      </c>
      <c r="C2331" s="44">
        <v>146477.84999999998</v>
      </c>
      <c r="D2331" s="19">
        <v>35087.849999999991</v>
      </c>
    </row>
    <row r="2332" spans="1:4" x14ac:dyDescent="0.3">
      <c r="A2332" s="37" t="s">
        <v>38926</v>
      </c>
      <c r="B2332" s="44">
        <v>27160</v>
      </c>
      <c r="C2332" s="44">
        <v>31777.199999999997</v>
      </c>
      <c r="D2332" s="19">
        <v>4617.1999999999971</v>
      </c>
    </row>
    <row r="2333" spans="1:4" x14ac:dyDescent="0.3">
      <c r="A2333" s="37" t="s">
        <v>39013</v>
      </c>
      <c r="B2333" s="44">
        <v>18894</v>
      </c>
      <c r="C2333" s="44">
        <v>22105.98</v>
      </c>
      <c r="D2333" s="19">
        <v>3211.9799999999996</v>
      </c>
    </row>
    <row r="2334" spans="1:4" x14ac:dyDescent="0.3">
      <c r="A2334" s="37" t="s">
        <v>38985</v>
      </c>
      <c r="B2334" s="44">
        <v>9802</v>
      </c>
      <c r="C2334" s="44">
        <v>11468.34</v>
      </c>
      <c r="D2334" s="19">
        <v>1666.3400000000001</v>
      </c>
    </row>
    <row r="2335" spans="1:4" x14ac:dyDescent="0.3">
      <c r="A2335" s="37" t="s">
        <v>38940</v>
      </c>
      <c r="B2335" s="44">
        <v>3334</v>
      </c>
      <c r="C2335" s="44">
        <v>5967.8600000000006</v>
      </c>
      <c r="D2335" s="19">
        <v>2633.86</v>
      </c>
    </row>
    <row r="2336" spans="1:4" x14ac:dyDescent="0.3">
      <c r="A2336" s="37" t="s">
        <v>38944</v>
      </c>
      <c r="B2336" s="44">
        <v>311178</v>
      </c>
      <c r="C2336" s="44">
        <v>364078.26</v>
      </c>
      <c r="D2336" s="19">
        <v>52900.259999999958</v>
      </c>
    </row>
    <row r="2337" spans="1:4" x14ac:dyDescent="0.3">
      <c r="A2337" s="37" t="s">
        <v>38946</v>
      </c>
      <c r="B2337" s="44">
        <v>727430</v>
      </c>
      <c r="C2337" s="44">
        <v>851093.1</v>
      </c>
      <c r="D2337" s="19">
        <v>123663.09999999998</v>
      </c>
    </row>
    <row r="2338" spans="1:4" x14ac:dyDescent="0.3">
      <c r="A2338" s="37" t="s">
        <v>38960</v>
      </c>
      <c r="B2338" s="44">
        <v>50006</v>
      </c>
      <c r="C2338" s="44">
        <v>58507.02</v>
      </c>
      <c r="D2338" s="19">
        <v>8501.0199999999968</v>
      </c>
    </row>
    <row r="2339" spans="1:4" x14ac:dyDescent="0.3">
      <c r="A2339" s="37" t="s">
        <v>38961</v>
      </c>
      <c r="B2339" s="44">
        <v>53732</v>
      </c>
      <c r="C2339" s="44">
        <v>70235.400000000009</v>
      </c>
      <c r="D2339" s="19">
        <v>16503.399999999998</v>
      </c>
    </row>
    <row r="2340" spans="1:4" x14ac:dyDescent="0.3">
      <c r="A2340" s="37" t="s">
        <v>39001</v>
      </c>
      <c r="B2340" s="44">
        <v>123398</v>
      </c>
      <c r="C2340" s="44">
        <v>144375.66</v>
      </c>
      <c r="D2340" s="19">
        <v>20977.660000000003</v>
      </c>
    </row>
    <row r="2341" spans="1:4" x14ac:dyDescent="0.3">
      <c r="A2341" s="37" t="s">
        <v>38948</v>
      </c>
      <c r="B2341" s="44">
        <v>1417</v>
      </c>
      <c r="C2341" s="44">
        <v>1657.8899999999999</v>
      </c>
      <c r="D2341" s="19">
        <v>240.88999999999987</v>
      </c>
    </row>
    <row r="2342" spans="1:4" x14ac:dyDescent="0.3">
      <c r="A2342" s="37" t="s">
        <v>38952</v>
      </c>
      <c r="B2342" s="44">
        <v>2362</v>
      </c>
      <c r="C2342" s="44">
        <v>2763.54</v>
      </c>
      <c r="D2342" s="19">
        <v>401.53999999999996</v>
      </c>
    </row>
    <row r="2343" spans="1:4" x14ac:dyDescent="0.3">
      <c r="A2343" s="37" t="s">
        <v>38954</v>
      </c>
      <c r="B2343" s="44">
        <v>27724</v>
      </c>
      <c r="C2343" s="44">
        <v>32437.079999999998</v>
      </c>
      <c r="D2343" s="19">
        <v>4713.0799999999972</v>
      </c>
    </row>
    <row r="2344" spans="1:4" x14ac:dyDescent="0.3">
      <c r="A2344" s="37" t="s">
        <v>38958</v>
      </c>
      <c r="B2344" s="44">
        <v>22737</v>
      </c>
      <c r="C2344" s="44">
        <v>26602.289999999997</v>
      </c>
      <c r="D2344" s="19">
        <v>3865.2899999999981</v>
      </c>
    </row>
    <row r="2345" spans="1:4" x14ac:dyDescent="0.3">
      <c r="A2345" s="37" t="s">
        <v>38963</v>
      </c>
      <c r="B2345" s="44">
        <v>25866</v>
      </c>
      <c r="C2345" s="44">
        <v>30263.22</v>
      </c>
      <c r="D2345" s="19">
        <v>4397.22</v>
      </c>
    </row>
    <row r="2346" spans="1:4" x14ac:dyDescent="0.3">
      <c r="A2346" s="37" t="s">
        <v>39085</v>
      </c>
      <c r="B2346" s="44">
        <v>5848</v>
      </c>
      <c r="C2346" s="44">
        <v>6842.16</v>
      </c>
      <c r="D2346" s="19">
        <v>994.15999999999985</v>
      </c>
    </row>
    <row r="2347" spans="1:4" x14ac:dyDescent="0.3">
      <c r="A2347" s="37" t="s">
        <v>38995</v>
      </c>
      <c r="B2347" s="44">
        <v>2618</v>
      </c>
      <c r="C2347" s="44">
        <v>3063.06</v>
      </c>
      <c r="D2347" s="19">
        <v>445.05999999999995</v>
      </c>
    </row>
    <row r="2348" spans="1:4" x14ac:dyDescent="0.3">
      <c r="A2348" s="37" t="s">
        <v>38969</v>
      </c>
      <c r="B2348" s="44">
        <v>46752</v>
      </c>
      <c r="C2348" s="44">
        <v>54699.839999999997</v>
      </c>
      <c r="D2348" s="19">
        <v>7947.8399999999965</v>
      </c>
    </row>
    <row r="2349" spans="1:4" x14ac:dyDescent="0.3">
      <c r="A2349" s="37" t="s">
        <v>38971</v>
      </c>
      <c r="B2349" s="44">
        <v>75584</v>
      </c>
      <c r="C2349" s="44">
        <v>88433.279999999999</v>
      </c>
      <c r="D2349" s="19">
        <v>12849.279999999995</v>
      </c>
    </row>
    <row r="2350" spans="1:4" x14ac:dyDescent="0.3">
      <c r="A2350" s="37" t="s">
        <v>38973</v>
      </c>
      <c r="B2350" s="44">
        <v>2127</v>
      </c>
      <c r="C2350" s="44">
        <v>2488.59</v>
      </c>
      <c r="D2350" s="19">
        <v>361.58999999999992</v>
      </c>
    </row>
    <row r="2351" spans="1:4" x14ac:dyDescent="0.3">
      <c r="A2351" s="37" t="s">
        <v>39046</v>
      </c>
      <c r="B2351" s="44">
        <v>77792</v>
      </c>
      <c r="C2351" s="44">
        <v>91016.639999999999</v>
      </c>
      <c r="D2351" s="19">
        <v>13224.64</v>
      </c>
    </row>
    <row r="2352" spans="1:4" x14ac:dyDescent="0.3">
      <c r="A2352" s="45" t="s">
        <v>9949</v>
      </c>
      <c r="B2352" s="44">
        <v>4370064</v>
      </c>
      <c r="C2352" s="44">
        <v>4373752</v>
      </c>
      <c r="D2352" s="19">
        <v>3688</v>
      </c>
    </row>
    <row r="2353" spans="1:4" x14ac:dyDescent="0.3">
      <c r="A2353" s="46" t="s">
        <v>296</v>
      </c>
      <c r="B2353" s="44">
        <v>4370064</v>
      </c>
      <c r="C2353" s="44">
        <v>4373752</v>
      </c>
      <c r="D2353" s="19">
        <v>3688</v>
      </c>
    </row>
    <row r="2354" spans="1:4" x14ac:dyDescent="0.3">
      <c r="A2354" s="49" t="s">
        <v>312</v>
      </c>
      <c r="B2354" s="44">
        <v>31050</v>
      </c>
      <c r="C2354" s="44">
        <v>62675</v>
      </c>
      <c r="D2354" s="19">
        <v>31625</v>
      </c>
    </row>
    <row r="2355" spans="1:4" x14ac:dyDescent="0.3">
      <c r="A2355" s="49" t="s">
        <v>305</v>
      </c>
      <c r="B2355" s="44">
        <v>4181463</v>
      </c>
      <c r="C2355" s="44">
        <v>4181463</v>
      </c>
      <c r="D2355" s="19">
        <v>0</v>
      </c>
    </row>
    <row r="2356" spans="1:4" x14ac:dyDescent="0.3">
      <c r="A2356" s="49" t="s">
        <v>307</v>
      </c>
      <c r="B2356" s="44">
        <v>97330</v>
      </c>
      <c r="C2356" s="44">
        <v>75429</v>
      </c>
      <c r="D2356" s="19">
        <v>-21901</v>
      </c>
    </row>
    <row r="2357" spans="1:4" x14ac:dyDescent="0.3">
      <c r="A2357" s="49" t="s">
        <v>306</v>
      </c>
      <c r="B2357" s="44">
        <v>3120</v>
      </c>
      <c r="C2357" s="44">
        <v>3328</v>
      </c>
      <c r="D2357" s="19">
        <v>208</v>
      </c>
    </row>
    <row r="2358" spans="1:4" x14ac:dyDescent="0.3">
      <c r="A2358" s="49" t="s">
        <v>303</v>
      </c>
      <c r="B2358" s="44">
        <v>167</v>
      </c>
      <c r="C2358" s="44">
        <v>235</v>
      </c>
      <c r="D2358" s="19">
        <v>68</v>
      </c>
    </row>
    <row r="2359" spans="1:4" x14ac:dyDescent="0.3">
      <c r="A2359" s="49" t="s">
        <v>304</v>
      </c>
      <c r="B2359" s="44">
        <v>56934</v>
      </c>
      <c r="C2359" s="44">
        <v>50622</v>
      </c>
      <c r="D2359" s="19">
        <v>-6312</v>
      </c>
    </row>
    <row r="2360" spans="1:4" x14ac:dyDescent="0.3">
      <c r="A2360" s="45" t="s">
        <v>28448</v>
      </c>
      <c r="B2360" s="44">
        <v>1331822</v>
      </c>
      <c r="C2360" s="44">
        <v>1267636</v>
      </c>
      <c r="D2360" s="19">
        <v>-64186</v>
      </c>
    </row>
    <row r="2361" spans="1:4" x14ac:dyDescent="0.3">
      <c r="A2361" s="46" t="s">
        <v>296</v>
      </c>
      <c r="B2361" s="44">
        <v>1331822</v>
      </c>
      <c r="C2361" s="44">
        <v>1267636</v>
      </c>
      <c r="D2361" s="19">
        <v>-64186</v>
      </c>
    </row>
    <row r="2362" spans="1:4" x14ac:dyDescent="0.3">
      <c r="A2362" s="49" t="s">
        <v>300</v>
      </c>
      <c r="B2362" s="44">
        <v>970604</v>
      </c>
      <c r="C2362" s="44">
        <v>970604</v>
      </c>
      <c r="D2362" s="19">
        <v>0</v>
      </c>
    </row>
    <row r="2363" spans="1:4" x14ac:dyDescent="0.3">
      <c r="A2363" s="49" t="s">
        <v>307</v>
      </c>
      <c r="B2363" s="44">
        <v>283246</v>
      </c>
      <c r="C2363" s="44">
        <v>216172</v>
      </c>
      <c r="D2363" s="19">
        <v>-67074</v>
      </c>
    </row>
    <row r="2364" spans="1:4" x14ac:dyDescent="0.3">
      <c r="A2364" s="49" t="s">
        <v>306</v>
      </c>
      <c r="B2364" s="44">
        <v>6240</v>
      </c>
      <c r="C2364" s="44">
        <v>6656</v>
      </c>
      <c r="D2364" s="19">
        <v>416</v>
      </c>
    </row>
    <row r="2365" spans="1:4" x14ac:dyDescent="0.3">
      <c r="A2365" s="49" t="s">
        <v>303</v>
      </c>
      <c r="B2365" s="44">
        <v>17256</v>
      </c>
      <c r="C2365" s="44">
        <v>24440</v>
      </c>
      <c r="D2365" s="19">
        <v>7184</v>
      </c>
    </row>
    <row r="2366" spans="1:4" x14ac:dyDescent="0.3">
      <c r="A2366" s="49" t="s">
        <v>304</v>
      </c>
      <c r="B2366" s="44">
        <v>54476</v>
      </c>
      <c r="C2366" s="44">
        <v>49764</v>
      </c>
      <c r="D2366" s="19">
        <v>-4712</v>
      </c>
    </row>
    <row r="2367" spans="1:4" x14ac:dyDescent="0.3">
      <c r="A2367" s="45" t="s">
        <v>7756</v>
      </c>
      <c r="B2367" s="44">
        <v>1128823</v>
      </c>
      <c r="C2367" s="44">
        <v>1127275</v>
      </c>
      <c r="D2367" s="19">
        <v>-1548</v>
      </c>
    </row>
    <row r="2368" spans="1:4" x14ac:dyDescent="0.3">
      <c r="A2368" s="46" t="s">
        <v>296</v>
      </c>
      <c r="B2368" s="44">
        <v>1128823</v>
      </c>
      <c r="C2368" s="44">
        <v>1127275</v>
      </c>
      <c r="D2368" s="19">
        <v>-1548</v>
      </c>
    </row>
    <row r="2369" spans="1:4" x14ac:dyDescent="0.3">
      <c r="A2369" s="49" t="s">
        <v>312</v>
      </c>
      <c r="B2369" s="44">
        <v>5130</v>
      </c>
      <c r="C2369" s="44">
        <v>10355</v>
      </c>
      <c r="D2369" s="19">
        <v>5225</v>
      </c>
    </row>
    <row r="2370" spans="1:4" x14ac:dyDescent="0.3">
      <c r="A2370" s="49" t="s">
        <v>305</v>
      </c>
      <c r="B2370" s="44">
        <v>1057617</v>
      </c>
      <c r="C2370" s="44">
        <v>1057617</v>
      </c>
      <c r="D2370" s="19">
        <v>0</v>
      </c>
    </row>
    <row r="2371" spans="1:4" x14ac:dyDescent="0.3">
      <c r="A2371" s="49" t="s">
        <v>307</v>
      </c>
      <c r="B2371" s="44">
        <v>38386</v>
      </c>
      <c r="C2371" s="44">
        <v>29767</v>
      </c>
      <c r="D2371" s="19">
        <v>-8619</v>
      </c>
    </row>
    <row r="2372" spans="1:4" x14ac:dyDescent="0.3">
      <c r="A2372" s="49" t="s">
        <v>306</v>
      </c>
      <c r="B2372" s="44">
        <v>27690</v>
      </c>
      <c r="C2372" s="44">
        <v>29536</v>
      </c>
      <c r="D2372" s="19">
        <v>1846</v>
      </c>
    </row>
    <row r="2373" spans="1:4" x14ac:dyDescent="0.3">
      <c r="A2373" s="45" t="s">
        <v>352</v>
      </c>
      <c r="B2373" s="44">
        <v>19606143</v>
      </c>
      <c r="C2373" s="44">
        <v>19998086</v>
      </c>
      <c r="D2373" s="19">
        <v>391943</v>
      </c>
    </row>
    <row r="2374" spans="1:4" x14ac:dyDescent="0.3">
      <c r="A2374" s="46" t="s">
        <v>296</v>
      </c>
      <c r="B2374" s="44">
        <v>5839954</v>
      </c>
      <c r="C2374" s="44">
        <v>6023452</v>
      </c>
      <c r="D2374" s="19">
        <v>183498</v>
      </c>
    </row>
    <row r="2375" spans="1:4" x14ac:dyDescent="0.3">
      <c r="A2375" s="49" t="s">
        <v>312</v>
      </c>
      <c r="B2375" s="44">
        <v>193050</v>
      </c>
      <c r="C2375" s="44">
        <v>389675</v>
      </c>
      <c r="D2375" s="19">
        <v>196625</v>
      </c>
    </row>
    <row r="2376" spans="1:4" x14ac:dyDescent="0.3">
      <c r="A2376" s="49" t="s">
        <v>305</v>
      </c>
      <c r="B2376" s="44">
        <v>5310360</v>
      </c>
      <c r="C2376" s="44">
        <v>5310360</v>
      </c>
      <c r="D2376" s="19">
        <v>0</v>
      </c>
    </row>
    <row r="2377" spans="1:4" x14ac:dyDescent="0.3">
      <c r="A2377" s="49" t="s">
        <v>307</v>
      </c>
      <c r="B2377" s="44">
        <v>53151</v>
      </c>
      <c r="C2377" s="44">
        <v>39882</v>
      </c>
      <c r="D2377" s="19">
        <v>-13269</v>
      </c>
    </row>
    <row r="2378" spans="1:4" x14ac:dyDescent="0.3">
      <c r="A2378" s="49" t="s">
        <v>306</v>
      </c>
      <c r="B2378" s="44">
        <v>390</v>
      </c>
      <c r="C2378" s="44">
        <v>416</v>
      </c>
      <c r="D2378" s="19">
        <v>26</v>
      </c>
    </row>
    <row r="2379" spans="1:4" x14ac:dyDescent="0.3">
      <c r="A2379" s="49" t="s">
        <v>303</v>
      </c>
      <c r="B2379" s="44">
        <v>501</v>
      </c>
      <c r="C2379" s="44">
        <v>705</v>
      </c>
      <c r="D2379" s="19">
        <v>204</v>
      </c>
    </row>
    <row r="2380" spans="1:4" x14ac:dyDescent="0.3">
      <c r="A2380" s="49" t="s">
        <v>304</v>
      </c>
      <c r="B2380" s="44">
        <v>946</v>
      </c>
      <c r="C2380" s="44">
        <v>858</v>
      </c>
      <c r="D2380" s="19">
        <v>-88</v>
      </c>
    </row>
    <row r="2381" spans="1:4" x14ac:dyDescent="0.3">
      <c r="A2381" s="49" t="s">
        <v>295</v>
      </c>
      <c r="B2381" s="44">
        <v>281556</v>
      </c>
      <c r="C2381" s="44">
        <v>281556</v>
      </c>
      <c r="D2381" s="19">
        <v>0</v>
      </c>
    </row>
    <row r="2382" spans="1:4" x14ac:dyDescent="0.3">
      <c r="A2382" s="46" t="s">
        <v>1</v>
      </c>
      <c r="B2382" s="44">
        <v>13766189</v>
      </c>
      <c r="C2382" s="44">
        <v>13974634</v>
      </c>
      <c r="D2382" s="19">
        <v>208445</v>
      </c>
    </row>
    <row r="2383" spans="1:4" x14ac:dyDescent="0.3">
      <c r="A2383" s="49" t="s">
        <v>25</v>
      </c>
      <c r="B2383" s="44">
        <v>0</v>
      </c>
      <c r="C2383" s="44">
        <v>0</v>
      </c>
      <c r="D2383" s="19">
        <v>0</v>
      </c>
    </row>
    <row r="2384" spans="1:4" x14ac:dyDescent="0.3">
      <c r="A2384" s="49" t="s">
        <v>29</v>
      </c>
      <c r="B2384" s="44">
        <v>4499498</v>
      </c>
      <c r="C2384" s="44">
        <v>4499498</v>
      </c>
      <c r="D2384" s="19">
        <v>0</v>
      </c>
    </row>
    <row r="2385" spans="1:4" x14ac:dyDescent="0.3">
      <c r="A2385" s="49" t="s">
        <v>33</v>
      </c>
      <c r="B2385" s="44">
        <v>178788</v>
      </c>
      <c r="C2385" s="44">
        <v>237216</v>
      </c>
      <c r="D2385" s="19">
        <v>58428</v>
      </c>
    </row>
    <row r="2386" spans="1:4" x14ac:dyDescent="0.3">
      <c r="A2386" s="49" t="s">
        <v>35</v>
      </c>
      <c r="B2386" s="44">
        <v>6113097</v>
      </c>
      <c r="C2386" s="44">
        <v>6113097</v>
      </c>
      <c r="D2386" s="19">
        <v>0</v>
      </c>
    </row>
    <row r="2387" spans="1:4" x14ac:dyDescent="0.3">
      <c r="A2387" s="49" t="s">
        <v>39</v>
      </c>
      <c r="B2387" s="44">
        <v>568024</v>
      </c>
      <c r="C2387" s="44">
        <v>568024</v>
      </c>
      <c r="D2387" s="19">
        <v>0</v>
      </c>
    </row>
    <row r="2388" spans="1:4" x14ac:dyDescent="0.3">
      <c r="A2388" s="49" t="s">
        <v>41</v>
      </c>
      <c r="B2388" s="44">
        <v>570836</v>
      </c>
      <c r="C2388" s="44">
        <v>720853</v>
      </c>
      <c r="D2388" s="19">
        <v>150017</v>
      </c>
    </row>
    <row r="2389" spans="1:4" x14ac:dyDescent="0.3">
      <c r="A2389" s="49" t="s">
        <v>47</v>
      </c>
      <c r="B2389" s="44">
        <v>1835946</v>
      </c>
      <c r="C2389" s="44">
        <v>1835946</v>
      </c>
      <c r="D2389" s="19">
        <v>0</v>
      </c>
    </row>
    <row r="2390" spans="1:4" x14ac:dyDescent="0.3">
      <c r="A2390" s="45" t="s">
        <v>4889</v>
      </c>
      <c r="B2390" s="44">
        <v>5380837</v>
      </c>
      <c r="C2390" s="44">
        <v>5359568</v>
      </c>
      <c r="D2390" s="19">
        <v>-21269</v>
      </c>
    </row>
    <row r="2391" spans="1:4" x14ac:dyDescent="0.3">
      <c r="A2391" s="46" t="s">
        <v>296</v>
      </c>
      <c r="B2391" s="44">
        <v>5380837</v>
      </c>
      <c r="C2391" s="44">
        <v>5359568</v>
      </c>
      <c r="D2391" s="19">
        <v>-21269</v>
      </c>
    </row>
    <row r="2392" spans="1:4" x14ac:dyDescent="0.3">
      <c r="A2392" s="49" t="s">
        <v>312</v>
      </c>
      <c r="B2392" s="44">
        <v>540</v>
      </c>
      <c r="C2392" s="44">
        <v>1090</v>
      </c>
      <c r="D2392" s="19">
        <v>550</v>
      </c>
    </row>
    <row r="2393" spans="1:4" x14ac:dyDescent="0.3">
      <c r="A2393" s="49" t="s">
        <v>305</v>
      </c>
      <c r="B2393" s="44">
        <v>5272938</v>
      </c>
      <c r="C2393" s="44">
        <v>5272938</v>
      </c>
      <c r="D2393" s="19">
        <v>0</v>
      </c>
    </row>
    <row r="2394" spans="1:4" x14ac:dyDescent="0.3">
      <c r="A2394" s="49" t="s">
        <v>307</v>
      </c>
      <c r="B2394" s="44">
        <v>97609</v>
      </c>
      <c r="C2394" s="44">
        <v>75140</v>
      </c>
      <c r="D2394" s="19">
        <v>-22469</v>
      </c>
    </row>
    <row r="2395" spans="1:4" x14ac:dyDescent="0.3">
      <c r="A2395" s="49" t="s">
        <v>306</v>
      </c>
      <c r="B2395" s="44">
        <v>9750</v>
      </c>
      <c r="C2395" s="44">
        <v>10400</v>
      </c>
      <c r="D2395" s="19">
        <v>650</v>
      </c>
    </row>
    <row r="2396" spans="1:4" x14ac:dyDescent="0.3">
      <c r="A2396" s="45" t="s">
        <v>17350</v>
      </c>
      <c r="B2396" s="44">
        <v>11576157</v>
      </c>
      <c r="C2396" s="44">
        <v>11293121</v>
      </c>
      <c r="D2396" s="19">
        <v>-283036</v>
      </c>
    </row>
    <row r="2397" spans="1:4" x14ac:dyDescent="0.3">
      <c r="A2397" s="46" t="s">
        <v>296</v>
      </c>
      <c r="B2397" s="44">
        <v>11571507</v>
      </c>
      <c r="C2397" s="44">
        <v>11282147</v>
      </c>
      <c r="D2397" s="19">
        <v>-289360</v>
      </c>
    </row>
    <row r="2398" spans="1:4" x14ac:dyDescent="0.3">
      <c r="A2398" s="49" t="s">
        <v>312</v>
      </c>
      <c r="B2398" s="44">
        <v>116910</v>
      </c>
      <c r="C2398" s="44">
        <v>235985</v>
      </c>
      <c r="D2398" s="19">
        <v>119075</v>
      </c>
    </row>
    <row r="2399" spans="1:4" x14ac:dyDescent="0.3">
      <c r="A2399" s="49" t="s">
        <v>300</v>
      </c>
      <c r="B2399" s="44">
        <v>1460916</v>
      </c>
      <c r="C2399" s="44">
        <v>1460916</v>
      </c>
      <c r="D2399" s="19">
        <v>0</v>
      </c>
    </row>
    <row r="2400" spans="1:4" x14ac:dyDescent="0.3">
      <c r="A2400" s="49" t="s">
        <v>305</v>
      </c>
      <c r="B2400" s="44">
        <v>5983956</v>
      </c>
      <c r="C2400" s="44">
        <v>5983956</v>
      </c>
      <c r="D2400" s="19">
        <v>0</v>
      </c>
    </row>
    <row r="2401" spans="1:4" x14ac:dyDescent="0.3">
      <c r="A2401" s="49" t="s">
        <v>307</v>
      </c>
      <c r="B2401" s="44">
        <v>2443585</v>
      </c>
      <c r="C2401" s="44">
        <v>1990054</v>
      </c>
      <c r="D2401" s="19">
        <v>-453531</v>
      </c>
    </row>
    <row r="2402" spans="1:4" x14ac:dyDescent="0.3">
      <c r="A2402" s="49" t="s">
        <v>306</v>
      </c>
      <c r="B2402" s="44">
        <v>406380</v>
      </c>
      <c r="C2402" s="44">
        <v>433472</v>
      </c>
      <c r="D2402" s="19">
        <v>27092</v>
      </c>
    </row>
    <row r="2403" spans="1:4" x14ac:dyDescent="0.3">
      <c r="A2403" s="49" t="s">
        <v>302</v>
      </c>
      <c r="B2403" s="44">
        <v>1033235</v>
      </c>
      <c r="C2403" s="44">
        <v>1033235</v>
      </c>
      <c r="D2403" s="19">
        <v>0</v>
      </c>
    </row>
    <row r="2404" spans="1:4" x14ac:dyDescent="0.3">
      <c r="A2404" s="49" t="s">
        <v>303</v>
      </c>
      <c r="B2404" s="44">
        <v>63399</v>
      </c>
      <c r="C2404" s="44">
        <v>90475</v>
      </c>
      <c r="D2404" s="19">
        <v>27076</v>
      </c>
    </row>
    <row r="2405" spans="1:4" x14ac:dyDescent="0.3">
      <c r="A2405" s="49" t="s">
        <v>304</v>
      </c>
      <c r="B2405" s="44">
        <v>63126</v>
      </c>
      <c r="C2405" s="44">
        <v>54054</v>
      </c>
      <c r="D2405" s="19">
        <v>-9072</v>
      </c>
    </row>
    <row r="2406" spans="1:4" x14ac:dyDescent="0.3">
      <c r="A2406" s="36" t="s">
        <v>39165</v>
      </c>
      <c r="B2406" s="44">
        <v>4650</v>
      </c>
      <c r="C2406" s="44">
        <v>10974</v>
      </c>
      <c r="D2406" s="19">
        <v>6324</v>
      </c>
    </row>
    <row r="2407" spans="1:4" x14ac:dyDescent="0.3">
      <c r="A2407" s="37" t="s">
        <v>38939</v>
      </c>
      <c r="B2407" s="44">
        <v>4650</v>
      </c>
      <c r="C2407" s="44">
        <v>10974</v>
      </c>
      <c r="D2407" s="19">
        <v>6324</v>
      </c>
    </row>
    <row r="2408" spans="1:4" x14ac:dyDescent="0.3">
      <c r="A2408" s="45" t="s">
        <v>7757</v>
      </c>
      <c r="B2408" s="44">
        <v>6785634</v>
      </c>
      <c r="C2408" s="44">
        <v>6766949.4700000007</v>
      </c>
      <c r="D2408" s="19">
        <v>-18684.53</v>
      </c>
    </row>
    <row r="2409" spans="1:4" x14ac:dyDescent="0.3">
      <c r="A2409" s="46" t="s">
        <v>296</v>
      </c>
      <c r="B2409" s="44">
        <v>6783967</v>
      </c>
      <c r="C2409" s="44">
        <v>6762932</v>
      </c>
      <c r="D2409" s="19">
        <v>-21035</v>
      </c>
    </row>
    <row r="2410" spans="1:4" x14ac:dyDescent="0.3">
      <c r="A2410" s="49" t="s">
        <v>300</v>
      </c>
      <c r="B2410" s="44">
        <v>3289900</v>
      </c>
      <c r="C2410" s="44">
        <v>3289900</v>
      </c>
      <c r="D2410" s="19">
        <v>0</v>
      </c>
    </row>
    <row r="2411" spans="1:4" x14ac:dyDescent="0.3">
      <c r="A2411" s="49" t="s">
        <v>307</v>
      </c>
      <c r="B2411" s="44">
        <v>392555</v>
      </c>
      <c r="C2411" s="44">
        <v>299982</v>
      </c>
      <c r="D2411" s="19">
        <v>-92573</v>
      </c>
    </row>
    <row r="2412" spans="1:4" x14ac:dyDescent="0.3">
      <c r="A2412" s="49" t="s">
        <v>306</v>
      </c>
      <c r="B2412" s="44">
        <v>13650</v>
      </c>
      <c r="C2412" s="44">
        <v>14560</v>
      </c>
      <c r="D2412" s="19">
        <v>910</v>
      </c>
    </row>
    <row r="2413" spans="1:4" x14ac:dyDescent="0.3">
      <c r="A2413" s="49" t="s">
        <v>302</v>
      </c>
      <c r="B2413" s="44">
        <v>2985520</v>
      </c>
      <c r="C2413" s="44">
        <v>2985520</v>
      </c>
      <c r="D2413" s="19">
        <v>0</v>
      </c>
    </row>
    <row r="2414" spans="1:4" x14ac:dyDescent="0.3">
      <c r="A2414" s="49" t="s">
        <v>303</v>
      </c>
      <c r="B2414" s="44">
        <v>49617</v>
      </c>
      <c r="C2414" s="44">
        <v>105045</v>
      </c>
      <c r="D2414" s="19">
        <v>55428</v>
      </c>
    </row>
    <row r="2415" spans="1:4" x14ac:dyDescent="0.3">
      <c r="A2415" s="49" t="s">
        <v>304</v>
      </c>
      <c r="B2415" s="44">
        <v>52725</v>
      </c>
      <c r="C2415" s="44">
        <v>67925</v>
      </c>
      <c r="D2415" s="19">
        <v>15200</v>
      </c>
    </row>
    <row r="2416" spans="1:4" x14ac:dyDescent="0.3">
      <c r="A2416" s="36" t="s">
        <v>39165</v>
      </c>
      <c r="B2416" s="44">
        <v>1667</v>
      </c>
      <c r="C2416" s="44">
        <v>4017.4700000000003</v>
      </c>
      <c r="D2416" s="19">
        <v>2350.4700000000003</v>
      </c>
    </row>
    <row r="2417" spans="1:4" x14ac:dyDescent="0.3">
      <c r="A2417" s="37" t="s">
        <v>38940</v>
      </c>
      <c r="B2417" s="44">
        <v>1667</v>
      </c>
      <c r="C2417" s="44">
        <v>4017.4700000000003</v>
      </c>
      <c r="D2417" s="19">
        <v>2350.4700000000003</v>
      </c>
    </row>
    <row r="2418" spans="1:4" x14ac:dyDescent="0.3">
      <c r="A2418" s="45" t="s">
        <v>336</v>
      </c>
      <c r="B2418" s="44">
        <v>49785438</v>
      </c>
      <c r="C2418" s="44">
        <v>54158696.699999996</v>
      </c>
      <c r="D2418" s="19">
        <v>4373258.6999999983</v>
      </c>
    </row>
    <row r="2419" spans="1:4" x14ac:dyDescent="0.3">
      <c r="A2419" s="46" t="s">
        <v>296</v>
      </c>
      <c r="B2419" s="44">
        <v>12913380</v>
      </c>
      <c r="C2419" s="44">
        <v>14722560</v>
      </c>
      <c r="D2419" s="19">
        <v>1809180</v>
      </c>
    </row>
    <row r="2420" spans="1:4" x14ac:dyDescent="0.3">
      <c r="A2420" s="49" t="s">
        <v>308</v>
      </c>
      <c r="B2420" s="44">
        <v>87170</v>
      </c>
      <c r="C2420" s="44">
        <v>91770</v>
      </c>
      <c r="D2420" s="19">
        <v>4600</v>
      </c>
    </row>
    <row r="2421" spans="1:4" x14ac:dyDescent="0.3">
      <c r="A2421" s="49" t="s">
        <v>313</v>
      </c>
      <c r="B2421" s="44">
        <v>1106301</v>
      </c>
      <c r="C2421" s="44">
        <v>1369011</v>
      </c>
      <c r="D2421" s="19">
        <v>262710</v>
      </c>
    </row>
    <row r="2422" spans="1:4" x14ac:dyDescent="0.3">
      <c r="A2422" s="49" t="s">
        <v>310</v>
      </c>
      <c r="B2422" s="44">
        <v>1390932</v>
      </c>
      <c r="C2422" s="44">
        <v>3022272</v>
      </c>
      <c r="D2422" s="19">
        <v>1631340</v>
      </c>
    </row>
    <row r="2423" spans="1:4" x14ac:dyDescent="0.3">
      <c r="A2423" s="49" t="s">
        <v>300</v>
      </c>
      <c r="B2423" s="44">
        <v>813624</v>
      </c>
      <c r="C2423" s="44">
        <v>813624</v>
      </c>
      <c r="D2423" s="19">
        <v>0</v>
      </c>
    </row>
    <row r="2424" spans="1:4" x14ac:dyDescent="0.3">
      <c r="A2424" s="49" t="s">
        <v>305</v>
      </c>
      <c r="B2424" s="44">
        <v>2641815</v>
      </c>
      <c r="C2424" s="44">
        <v>2641815</v>
      </c>
      <c r="D2424" s="19">
        <v>0</v>
      </c>
    </row>
    <row r="2425" spans="1:4" x14ac:dyDescent="0.3">
      <c r="A2425" s="49" t="s">
        <v>309</v>
      </c>
      <c r="B2425" s="44">
        <v>10612</v>
      </c>
      <c r="C2425" s="44">
        <v>5572</v>
      </c>
      <c r="D2425" s="19">
        <v>-5040</v>
      </c>
    </row>
    <row r="2426" spans="1:4" x14ac:dyDescent="0.3">
      <c r="A2426" s="49" t="s">
        <v>311</v>
      </c>
      <c r="B2426" s="44">
        <v>463644</v>
      </c>
      <c r="C2426" s="44">
        <v>503712</v>
      </c>
      <c r="D2426" s="19">
        <v>40068</v>
      </c>
    </row>
    <row r="2427" spans="1:4" x14ac:dyDescent="0.3">
      <c r="A2427" s="49" t="s">
        <v>307</v>
      </c>
      <c r="B2427" s="44">
        <v>2357885</v>
      </c>
      <c r="C2427" s="44">
        <v>2004215</v>
      </c>
      <c r="D2427" s="19">
        <v>-353670</v>
      </c>
    </row>
    <row r="2428" spans="1:4" x14ac:dyDescent="0.3">
      <c r="A2428" s="49" t="s">
        <v>306</v>
      </c>
      <c r="B2428" s="44">
        <v>2140320</v>
      </c>
      <c r="C2428" s="44">
        <v>2283008</v>
      </c>
      <c r="D2428" s="19">
        <v>142688</v>
      </c>
    </row>
    <row r="2429" spans="1:4" x14ac:dyDescent="0.3">
      <c r="A2429" s="49" t="s">
        <v>302</v>
      </c>
      <c r="B2429" s="44">
        <v>1050502</v>
      </c>
      <c r="C2429" s="44">
        <v>1050502</v>
      </c>
      <c r="D2429" s="19">
        <v>0</v>
      </c>
    </row>
    <row r="2430" spans="1:4" x14ac:dyDescent="0.3">
      <c r="A2430" s="49" t="s">
        <v>303</v>
      </c>
      <c r="B2430" s="44">
        <v>185871</v>
      </c>
      <c r="C2430" s="44">
        <v>261555</v>
      </c>
      <c r="D2430" s="19">
        <v>75684</v>
      </c>
    </row>
    <row r="2431" spans="1:4" x14ac:dyDescent="0.3">
      <c r="A2431" s="49" t="s">
        <v>304</v>
      </c>
      <c r="B2431" s="44">
        <v>222444</v>
      </c>
      <c r="C2431" s="44">
        <v>190476</v>
      </c>
      <c r="D2431" s="19">
        <v>-31968</v>
      </c>
    </row>
    <row r="2432" spans="1:4" x14ac:dyDescent="0.3">
      <c r="A2432" s="49" t="s">
        <v>298</v>
      </c>
      <c r="B2432" s="44">
        <v>0</v>
      </c>
      <c r="C2432" s="44">
        <v>42768</v>
      </c>
      <c r="D2432" s="19">
        <v>42768</v>
      </c>
    </row>
    <row r="2433" spans="1:4" x14ac:dyDescent="0.3">
      <c r="A2433" s="49" t="s">
        <v>295</v>
      </c>
      <c r="B2433" s="44">
        <v>442260</v>
      </c>
      <c r="C2433" s="44">
        <v>442260</v>
      </c>
      <c r="D2433" s="19">
        <v>0</v>
      </c>
    </row>
    <row r="2434" spans="1:4" x14ac:dyDescent="0.3">
      <c r="A2434" s="46" t="s">
        <v>1</v>
      </c>
      <c r="B2434" s="44">
        <v>27075265</v>
      </c>
      <c r="C2434" s="44">
        <v>27636467</v>
      </c>
      <c r="D2434" s="19">
        <v>561202</v>
      </c>
    </row>
    <row r="2435" spans="1:4" x14ac:dyDescent="0.3">
      <c r="A2435" s="49" t="s">
        <v>363</v>
      </c>
      <c r="B2435" s="44">
        <v>447764</v>
      </c>
      <c r="C2435" s="44">
        <v>223698</v>
      </c>
      <c r="D2435" s="19">
        <v>-224066</v>
      </c>
    </row>
    <row r="2436" spans="1:4" x14ac:dyDescent="0.3">
      <c r="A2436" s="49" t="s">
        <v>13</v>
      </c>
      <c r="B2436" s="44">
        <v>9734</v>
      </c>
      <c r="C2436" s="44">
        <v>9511</v>
      </c>
      <c r="D2436" s="19">
        <v>-223</v>
      </c>
    </row>
    <row r="2437" spans="1:4" x14ac:dyDescent="0.3">
      <c r="A2437" s="49" t="s">
        <v>15</v>
      </c>
      <c r="B2437" s="44">
        <v>116808</v>
      </c>
      <c r="C2437" s="44">
        <v>114684</v>
      </c>
      <c r="D2437" s="19">
        <v>-2124</v>
      </c>
    </row>
    <row r="2438" spans="1:4" x14ac:dyDescent="0.3">
      <c r="A2438" s="49" t="s">
        <v>39159</v>
      </c>
      <c r="B2438" s="44">
        <v>506168</v>
      </c>
      <c r="C2438" s="44">
        <v>676052</v>
      </c>
      <c r="D2438" s="19">
        <v>169884</v>
      </c>
    </row>
    <row r="2439" spans="1:4" x14ac:dyDescent="0.3">
      <c r="A2439" s="49" t="s">
        <v>18</v>
      </c>
      <c r="B2439" s="44">
        <v>486700</v>
      </c>
      <c r="C2439" s="44">
        <v>386950</v>
      </c>
      <c r="D2439" s="19">
        <v>-99750</v>
      </c>
    </row>
    <row r="2440" spans="1:4" x14ac:dyDescent="0.3">
      <c r="A2440" s="49" t="s">
        <v>39160</v>
      </c>
      <c r="B2440" s="44">
        <v>418562</v>
      </c>
      <c r="C2440" s="44">
        <v>897711</v>
      </c>
      <c r="D2440" s="19">
        <v>479149</v>
      </c>
    </row>
    <row r="2441" spans="1:4" x14ac:dyDescent="0.3">
      <c r="A2441" s="49" t="s">
        <v>21</v>
      </c>
      <c r="B2441" s="44">
        <v>29202</v>
      </c>
      <c r="C2441" s="44">
        <v>12579</v>
      </c>
      <c r="D2441" s="19">
        <v>-16623</v>
      </c>
    </row>
    <row r="2442" spans="1:4" x14ac:dyDescent="0.3">
      <c r="A2442" s="49" t="s">
        <v>25</v>
      </c>
      <c r="B2442" s="44">
        <v>0</v>
      </c>
      <c r="C2442" s="44">
        <v>0</v>
      </c>
      <c r="D2442" s="19">
        <v>0</v>
      </c>
    </row>
    <row r="2443" spans="1:4" x14ac:dyDescent="0.3">
      <c r="A2443" s="49" t="s">
        <v>27</v>
      </c>
      <c r="B2443" s="44">
        <v>3388792</v>
      </c>
      <c r="C2443" s="44">
        <v>3388792</v>
      </c>
      <c r="D2443" s="19">
        <v>0</v>
      </c>
    </row>
    <row r="2444" spans="1:4" x14ac:dyDescent="0.3">
      <c r="A2444" s="49" t="s">
        <v>29</v>
      </c>
      <c r="B2444" s="44">
        <v>342677</v>
      </c>
      <c r="C2444" s="44">
        <v>342677</v>
      </c>
      <c r="D2444" s="19">
        <v>0</v>
      </c>
    </row>
    <row r="2445" spans="1:4" x14ac:dyDescent="0.3">
      <c r="A2445" s="49" t="s">
        <v>33</v>
      </c>
      <c r="B2445" s="44">
        <v>0</v>
      </c>
      <c r="C2445" s="44">
        <v>0</v>
      </c>
      <c r="D2445" s="19">
        <v>0</v>
      </c>
    </row>
    <row r="2446" spans="1:4" x14ac:dyDescent="0.3">
      <c r="A2446" s="49" t="s">
        <v>35</v>
      </c>
      <c r="B2446" s="44">
        <v>13570092</v>
      </c>
      <c r="C2446" s="44">
        <v>13570092</v>
      </c>
      <c r="D2446" s="19">
        <v>0</v>
      </c>
    </row>
    <row r="2447" spans="1:4" x14ac:dyDescent="0.3">
      <c r="A2447" s="49" t="s">
        <v>39</v>
      </c>
      <c r="B2447" s="44">
        <v>967328</v>
      </c>
      <c r="C2447" s="44">
        <v>967328</v>
      </c>
      <c r="D2447" s="19">
        <v>0</v>
      </c>
    </row>
    <row r="2448" spans="1:4" x14ac:dyDescent="0.3">
      <c r="A2448" s="49" t="s">
        <v>41</v>
      </c>
      <c r="B2448" s="44">
        <v>970140</v>
      </c>
      <c r="C2448" s="44">
        <v>1225095</v>
      </c>
      <c r="D2448" s="19">
        <v>254955</v>
      </c>
    </row>
    <row r="2449" spans="1:4" x14ac:dyDescent="0.3">
      <c r="A2449" s="49" t="s">
        <v>45</v>
      </c>
      <c r="B2449" s="44">
        <v>2936240</v>
      </c>
      <c r="C2449" s="44">
        <v>2936240</v>
      </c>
      <c r="D2449" s="19">
        <v>0</v>
      </c>
    </row>
    <row r="2450" spans="1:4" x14ac:dyDescent="0.3">
      <c r="A2450" s="49" t="s">
        <v>47</v>
      </c>
      <c r="B2450" s="44">
        <v>2885058</v>
      </c>
      <c r="C2450" s="44">
        <v>2885058</v>
      </c>
      <c r="D2450" s="19">
        <v>0</v>
      </c>
    </row>
    <row r="2451" spans="1:4" x14ac:dyDescent="0.3">
      <c r="A2451" s="46" t="s">
        <v>39165</v>
      </c>
      <c r="B2451" s="44">
        <v>9796793</v>
      </c>
      <c r="C2451" s="44">
        <v>11799669.699999997</v>
      </c>
      <c r="D2451" s="19">
        <v>2002876.6999999983</v>
      </c>
    </row>
    <row r="2452" spans="1:4" x14ac:dyDescent="0.3">
      <c r="A2452" s="37" t="s">
        <v>39140</v>
      </c>
      <c r="B2452" s="44">
        <v>82720</v>
      </c>
      <c r="C2452" s="44">
        <v>112499.2</v>
      </c>
      <c r="D2452" s="19">
        <v>29779.200000000001</v>
      </c>
    </row>
    <row r="2453" spans="1:4" x14ac:dyDescent="0.3">
      <c r="A2453" s="37" t="s">
        <v>38872</v>
      </c>
      <c r="B2453" s="44">
        <v>753420</v>
      </c>
      <c r="C2453" s="44">
        <v>786934.20000000007</v>
      </c>
      <c r="D2453" s="19">
        <v>33514.200000000019</v>
      </c>
    </row>
    <row r="2454" spans="1:4" x14ac:dyDescent="0.3">
      <c r="A2454" s="37" t="s">
        <v>38874</v>
      </c>
      <c r="B2454" s="44">
        <v>2835</v>
      </c>
      <c r="C2454" s="44">
        <v>3316.95</v>
      </c>
      <c r="D2454" s="19">
        <v>481.94999999999982</v>
      </c>
    </row>
    <row r="2455" spans="1:4" x14ac:dyDescent="0.3">
      <c r="A2455" s="37" t="s">
        <v>39009</v>
      </c>
      <c r="B2455" s="44">
        <v>18048</v>
      </c>
      <c r="C2455" s="44">
        <v>21116.16</v>
      </c>
      <c r="D2455" s="19">
        <v>3068.16</v>
      </c>
    </row>
    <row r="2456" spans="1:4" x14ac:dyDescent="0.3">
      <c r="A2456" s="37" t="s">
        <v>39052</v>
      </c>
      <c r="B2456" s="44">
        <v>5237</v>
      </c>
      <c r="C2456" s="44">
        <v>6127.29</v>
      </c>
      <c r="D2456" s="19">
        <v>890.29</v>
      </c>
    </row>
    <row r="2457" spans="1:4" x14ac:dyDescent="0.3">
      <c r="A2457" s="37" t="s">
        <v>39077</v>
      </c>
      <c r="B2457" s="44">
        <v>18954</v>
      </c>
      <c r="C2457" s="44">
        <v>22176.18</v>
      </c>
      <c r="D2457" s="19">
        <v>3222.1800000000003</v>
      </c>
    </row>
    <row r="2458" spans="1:4" x14ac:dyDescent="0.3">
      <c r="A2458" s="37" t="s">
        <v>39040</v>
      </c>
      <c r="B2458" s="44">
        <v>30704</v>
      </c>
      <c r="C2458" s="44">
        <v>35923.68</v>
      </c>
      <c r="D2458" s="19">
        <v>5219.68</v>
      </c>
    </row>
    <row r="2459" spans="1:4" x14ac:dyDescent="0.3">
      <c r="A2459" s="37" t="s">
        <v>38882</v>
      </c>
      <c r="B2459" s="44">
        <v>18900</v>
      </c>
      <c r="C2459" s="44">
        <v>22113</v>
      </c>
      <c r="D2459" s="19">
        <v>3212.9999999999973</v>
      </c>
    </row>
    <row r="2460" spans="1:4" x14ac:dyDescent="0.3">
      <c r="A2460" s="37" t="s">
        <v>38975</v>
      </c>
      <c r="B2460" s="44">
        <v>397494</v>
      </c>
      <c r="C2460" s="44">
        <v>465067.98</v>
      </c>
      <c r="D2460" s="19">
        <v>67573.979999999952</v>
      </c>
    </row>
    <row r="2461" spans="1:4" x14ac:dyDescent="0.3">
      <c r="A2461" s="37" t="s">
        <v>38999</v>
      </c>
      <c r="B2461" s="44">
        <v>9210</v>
      </c>
      <c r="C2461" s="44">
        <v>10775.699999999999</v>
      </c>
      <c r="D2461" s="19">
        <v>1565.6999999999989</v>
      </c>
    </row>
    <row r="2462" spans="1:4" x14ac:dyDescent="0.3">
      <c r="A2462" s="37" t="s">
        <v>38979</v>
      </c>
      <c r="B2462" s="44">
        <v>359583</v>
      </c>
      <c r="C2462" s="44">
        <v>420712.11</v>
      </c>
      <c r="D2462" s="19">
        <v>61129.109999999986</v>
      </c>
    </row>
    <row r="2463" spans="1:4" x14ac:dyDescent="0.3">
      <c r="A2463" s="37" t="s">
        <v>38910</v>
      </c>
      <c r="B2463" s="44">
        <v>195090</v>
      </c>
      <c r="C2463" s="44">
        <v>228255.3</v>
      </c>
      <c r="D2463" s="19">
        <v>33165.299999999988</v>
      </c>
    </row>
    <row r="2464" spans="1:4" x14ac:dyDescent="0.3">
      <c r="A2464" s="37" t="s">
        <v>38886</v>
      </c>
      <c r="B2464" s="44">
        <v>136045</v>
      </c>
      <c r="C2464" s="44">
        <v>159172.64999999997</v>
      </c>
      <c r="D2464" s="19">
        <v>23127.64999999998</v>
      </c>
    </row>
    <row r="2465" spans="1:4" x14ac:dyDescent="0.3">
      <c r="A2465" s="37" t="s">
        <v>38888</v>
      </c>
      <c r="B2465" s="44">
        <v>8972</v>
      </c>
      <c r="C2465" s="44">
        <v>10497.24</v>
      </c>
      <c r="D2465" s="19">
        <v>1525.2400000000002</v>
      </c>
    </row>
    <row r="2466" spans="1:4" x14ac:dyDescent="0.3">
      <c r="A2466" s="37" t="s">
        <v>38890</v>
      </c>
      <c r="B2466" s="44">
        <v>322392</v>
      </c>
      <c r="C2466" s="44">
        <v>377198.63999999996</v>
      </c>
      <c r="D2466" s="19">
        <v>54806.63999999997</v>
      </c>
    </row>
    <row r="2467" spans="1:4" x14ac:dyDescent="0.3">
      <c r="A2467" s="37" t="s">
        <v>38892</v>
      </c>
      <c r="B2467" s="44">
        <v>169890</v>
      </c>
      <c r="C2467" s="44">
        <v>198771.3</v>
      </c>
      <c r="D2467" s="19">
        <v>28881.299999999996</v>
      </c>
    </row>
    <row r="2468" spans="1:4" x14ac:dyDescent="0.3">
      <c r="A2468" s="37" t="s">
        <v>38894</v>
      </c>
      <c r="B2468" s="44">
        <v>1791664</v>
      </c>
      <c r="C2468" s="44">
        <v>2096246.88</v>
      </c>
      <c r="D2468" s="19">
        <v>304582.87999999995</v>
      </c>
    </row>
    <row r="2469" spans="1:4" x14ac:dyDescent="0.3">
      <c r="A2469" s="37" t="s">
        <v>38895</v>
      </c>
      <c r="B2469" s="44">
        <v>183512</v>
      </c>
      <c r="C2469" s="44">
        <v>289686.8</v>
      </c>
      <c r="D2469" s="19">
        <v>106174.79999999997</v>
      </c>
    </row>
    <row r="2470" spans="1:4" x14ac:dyDescent="0.3">
      <c r="A2470" s="37" t="s">
        <v>38897</v>
      </c>
      <c r="B2470" s="44">
        <v>11691</v>
      </c>
      <c r="C2470" s="44">
        <v>13678.47</v>
      </c>
      <c r="D2470" s="19">
        <v>1987.4699999999993</v>
      </c>
    </row>
    <row r="2471" spans="1:4" x14ac:dyDescent="0.3">
      <c r="A2471" s="37" t="s">
        <v>38898</v>
      </c>
      <c r="B2471" s="44">
        <v>864370</v>
      </c>
      <c r="C2471" s="44">
        <v>1185887.2999999998</v>
      </c>
      <c r="D2471" s="19">
        <v>321517.29999999981</v>
      </c>
    </row>
    <row r="2472" spans="1:4" x14ac:dyDescent="0.3">
      <c r="A2472" s="37" t="s">
        <v>38912</v>
      </c>
      <c r="B2472" s="44">
        <v>13724</v>
      </c>
      <c r="C2472" s="44">
        <v>16057.08</v>
      </c>
      <c r="D2472" s="19">
        <v>2333.08</v>
      </c>
    </row>
    <row r="2473" spans="1:4" x14ac:dyDescent="0.3">
      <c r="A2473" s="37" t="s">
        <v>38914</v>
      </c>
      <c r="B2473" s="44">
        <v>8328</v>
      </c>
      <c r="C2473" s="44">
        <v>9743.7599999999984</v>
      </c>
      <c r="D2473" s="19">
        <v>1415.7599999999984</v>
      </c>
    </row>
    <row r="2474" spans="1:4" x14ac:dyDescent="0.3">
      <c r="A2474" s="37" t="s">
        <v>38900</v>
      </c>
      <c r="B2474" s="44">
        <v>49588</v>
      </c>
      <c r="C2474" s="44">
        <v>58017.959999999992</v>
      </c>
      <c r="D2474" s="19">
        <v>8429.9599999999919</v>
      </c>
    </row>
    <row r="2475" spans="1:4" x14ac:dyDescent="0.3">
      <c r="A2475" s="37" t="s">
        <v>39056</v>
      </c>
      <c r="B2475" s="44">
        <v>3838</v>
      </c>
      <c r="C2475" s="44">
        <v>4490.46</v>
      </c>
      <c r="D2475" s="19">
        <v>652.46</v>
      </c>
    </row>
    <row r="2476" spans="1:4" x14ac:dyDescent="0.3">
      <c r="A2476" s="37" t="s">
        <v>38902</v>
      </c>
      <c r="B2476" s="44">
        <v>5682</v>
      </c>
      <c r="C2476" s="44">
        <v>6647.94</v>
      </c>
      <c r="D2476" s="19">
        <v>965.9399999999996</v>
      </c>
    </row>
    <row r="2477" spans="1:4" x14ac:dyDescent="0.3">
      <c r="A2477" s="37" t="s">
        <v>38904</v>
      </c>
      <c r="B2477" s="44">
        <v>4122</v>
      </c>
      <c r="C2477" s="44">
        <v>4822.74</v>
      </c>
      <c r="D2477" s="19">
        <v>700.73999999999978</v>
      </c>
    </row>
    <row r="2478" spans="1:4" x14ac:dyDescent="0.3">
      <c r="A2478" s="37" t="s">
        <v>39011</v>
      </c>
      <c r="B2478" s="44">
        <v>39270</v>
      </c>
      <c r="C2478" s="44">
        <v>45945.9</v>
      </c>
      <c r="D2478" s="19">
        <v>6675.9000000000015</v>
      </c>
    </row>
    <row r="2479" spans="1:4" x14ac:dyDescent="0.3">
      <c r="A2479" s="37" t="s">
        <v>38908</v>
      </c>
      <c r="B2479" s="44">
        <v>531</v>
      </c>
      <c r="C2479" s="44">
        <v>621.27</v>
      </c>
      <c r="D2479" s="19">
        <v>90.269999999999982</v>
      </c>
    </row>
    <row r="2480" spans="1:4" x14ac:dyDescent="0.3">
      <c r="A2480" s="37" t="s">
        <v>38916</v>
      </c>
      <c r="B2480" s="44">
        <v>16591</v>
      </c>
      <c r="C2480" s="44">
        <v>19411.469999999998</v>
      </c>
      <c r="D2480" s="19">
        <v>2820.4699999999975</v>
      </c>
    </row>
    <row r="2481" spans="1:4" x14ac:dyDescent="0.3">
      <c r="A2481" s="37" t="s">
        <v>38918</v>
      </c>
      <c r="B2481" s="44">
        <v>9447</v>
      </c>
      <c r="C2481" s="44">
        <v>11052.99</v>
      </c>
      <c r="D2481" s="19">
        <v>1605.9899999999998</v>
      </c>
    </row>
    <row r="2482" spans="1:4" x14ac:dyDescent="0.3">
      <c r="A2482" s="37" t="s">
        <v>38922</v>
      </c>
      <c r="B2482" s="44">
        <v>6490</v>
      </c>
      <c r="C2482" s="44">
        <v>7593.2999999999993</v>
      </c>
      <c r="D2482" s="19">
        <v>1103.299999999999</v>
      </c>
    </row>
    <row r="2483" spans="1:4" x14ac:dyDescent="0.3">
      <c r="A2483" s="37" t="s">
        <v>38983</v>
      </c>
      <c r="B2483" s="44">
        <v>15705</v>
      </c>
      <c r="C2483" s="44">
        <v>18374.849999999999</v>
      </c>
      <c r="D2483" s="19">
        <v>2669.8499999999985</v>
      </c>
    </row>
    <row r="2484" spans="1:4" x14ac:dyDescent="0.3">
      <c r="A2484" s="37" t="s">
        <v>38932</v>
      </c>
      <c r="B2484" s="44">
        <v>39550</v>
      </c>
      <c r="C2484" s="44">
        <v>46273.499999999993</v>
      </c>
      <c r="D2484" s="19">
        <v>6723.4999999999927</v>
      </c>
    </row>
    <row r="2485" spans="1:4" x14ac:dyDescent="0.3">
      <c r="A2485" s="37" t="s">
        <v>38934</v>
      </c>
      <c r="B2485" s="44">
        <v>24563</v>
      </c>
      <c r="C2485" s="44">
        <v>28738.71</v>
      </c>
      <c r="D2485" s="19">
        <v>4175.7099999999991</v>
      </c>
    </row>
    <row r="2486" spans="1:4" x14ac:dyDescent="0.3">
      <c r="A2486" s="37" t="s">
        <v>39163</v>
      </c>
      <c r="B2486" s="44">
        <v>23384</v>
      </c>
      <c r="C2486" s="44">
        <v>27359.279999999999</v>
      </c>
      <c r="D2486" s="19">
        <v>3975.2799999999988</v>
      </c>
    </row>
    <row r="2487" spans="1:4" x14ac:dyDescent="0.3">
      <c r="A2487" s="37" t="s">
        <v>39139</v>
      </c>
      <c r="B2487" s="44">
        <v>501255</v>
      </c>
      <c r="C2487" s="44">
        <v>715680.75</v>
      </c>
      <c r="D2487" s="19">
        <v>214425.74999999994</v>
      </c>
    </row>
    <row r="2488" spans="1:4" x14ac:dyDescent="0.3">
      <c r="A2488" s="37" t="s">
        <v>39013</v>
      </c>
      <c r="B2488" s="44">
        <v>9447</v>
      </c>
      <c r="C2488" s="44">
        <v>11052.99</v>
      </c>
      <c r="D2488" s="19">
        <v>1605.9899999999998</v>
      </c>
    </row>
    <row r="2489" spans="1:4" x14ac:dyDescent="0.3">
      <c r="A2489" s="37" t="s">
        <v>38985</v>
      </c>
      <c r="B2489" s="44">
        <v>78416</v>
      </c>
      <c r="C2489" s="44">
        <v>91746.72</v>
      </c>
      <c r="D2489" s="19">
        <v>13330.720000000001</v>
      </c>
    </row>
    <row r="2490" spans="1:4" x14ac:dyDescent="0.3">
      <c r="A2490" s="37" t="s">
        <v>38928</v>
      </c>
      <c r="B2490" s="44">
        <v>59040</v>
      </c>
      <c r="C2490" s="44">
        <v>69076.800000000003</v>
      </c>
      <c r="D2490" s="19">
        <v>10036.799999999994</v>
      </c>
    </row>
    <row r="2491" spans="1:4" x14ac:dyDescent="0.3">
      <c r="A2491" s="37" t="s">
        <v>38930</v>
      </c>
      <c r="B2491" s="44">
        <v>12400</v>
      </c>
      <c r="C2491" s="44">
        <v>14508</v>
      </c>
      <c r="D2491" s="19">
        <v>2108</v>
      </c>
    </row>
    <row r="2492" spans="1:4" x14ac:dyDescent="0.3">
      <c r="A2492" s="37" t="s">
        <v>38938</v>
      </c>
      <c r="B2492" s="44">
        <v>4842</v>
      </c>
      <c r="C2492" s="44">
        <v>5665.1399999999994</v>
      </c>
      <c r="D2492" s="19">
        <v>823.13999999999942</v>
      </c>
    </row>
    <row r="2493" spans="1:4" x14ac:dyDescent="0.3">
      <c r="A2493" s="37" t="s">
        <v>38987</v>
      </c>
      <c r="B2493" s="44">
        <v>70270</v>
      </c>
      <c r="C2493" s="44">
        <v>82215.900000000009</v>
      </c>
      <c r="D2493" s="19">
        <v>11945.900000000005</v>
      </c>
    </row>
    <row r="2494" spans="1:4" x14ac:dyDescent="0.3">
      <c r="A2494" s="37" t="s">
        <v>39079</v>
      </c>
      <c r="B2494" s="44">
        <v>4370</v>
      </c>
      <c r="C2494" s="44">
        <v>5112.8999999999996</v>
      </c>
      <c r="D2494" s="19">
        <v>742.89999999999964</v>
      </c>
    </row>
    <row r="2495" spans="1:4" x14ac:dyDescent="0.3">
      <c r="A2495" s="37" t="s">
        <v>39129</v>
      </c>
      <c r="B2495" s="44">
        <v>10996</v>
      </c>
      <c r="C2495" s="44">
        <v>12865.32</v>
      </c>
      <c r="D2495" s="19">
        <v>1869.3199999999997</v>
      </c>
    </row>
    <row r="2496" spans="1:4" x14ac:dyDescent="0.3">
      <c r="A2496" s="37" t="s">
        <v>39015</v>
      </c>
      <c r="B2496" s="44">
        <v>32085</v>
      </c>
      <c r="C2496" s="44">
        <v>37539.450000000004</v>
      </c>
      <c r="D2496" s="19">
        <v>5454.4500000000016</v>
      </c>
    </row>
    <row r="2497" spans="1:4" x14ac:dyDescent="0.3">
      <c r="A2497" s="37" t="s">
        <v>38939</v>
      </c>
      <c r="B2497" s="44">
        <v>39525</v>
      </c>
      <c r="C2497" s="44">
        <v>54544.5</v>
      </c>
      <c r="D2497" s="19">
        <v>15019.5</v>
      </c>
    </row>
    <row r="2498" spans="1:4" x14ac:dyDescent="0.3">
      <c r="A2498" s="37" t="s">
        <v>38940</v>
      </c>
      <c r="B2498" s="44">
        <v>43342</v>
      </c>
      <c r="C2498" s="44">
        <v>65179.7</v>
      </c>
      <c r="D2498" s="19">
        <v>21837.700000000004</v>
      </c>
    </row>
    <row r="2499" spans="1:4" x14ac:dyDescent="0.3">
      <c r="A2499" s="37" t="s">
        <v>38944</v>
      </c>
      <c r="B2499" s="44">
        <v>311178</v>
      </c>
      <c r="C2499" s="44">
        <v>364078.25999999995</v>
      </c>
      <c r="D2499" s="19">
        <v>52900.259999999951</v>
      </c>
    </row>
    <row r="2500" spans="1:4" x14ac:dyDescent="0.3">
      <c r="A2500" s="37" t="s">
        <v>38946</v>
      </c>
      <c r="B2500" s="44">
        <v>1739219</v>
      </c>
      <c r="C2500" s="44">
        <v>2034886.2299999995</v>
      </c>
      <c r="D2500" s="19">
        <v>295667.22999999969</v>
      </c>
    </row>
    <row r="2501" spans="1:4" x14ac:dyDescent="0.3">
      <c r="A2501" s="37" t="s">
        <v>38960</v>
      </c>
      <c r="B2501" s="44">
        <v>81828</v>
      </c>
      <c r="C2501" s="44">
        <v>95738.76</v>
      </c>
      <c r="D2501" s="19">
        <v>13910.759999999995</v>
      </c>
    </row>
    <row r="2502" spans="1:4" x14ac:dyDescent="0.3">
      <c r="A2502" s="37" t="s">
        <v>38961</v>
      </c>
      <c r="B2502" s="44">
        <v>272498</v>
      </c>
      <c r="C2502" s="44">
        <v>333560.57999999996</v>
      </c>
      <c r="D2502" s="19">
        <v>61062.57999999998</v>
      </c>
    </row>
    <row r="2503" spans="1:4" x14ac:dyDescent="0.3">
      <c r="A2503" s="37" t="s">
        <v>39001</v>
      </c>
      <c r="B2503" s="44">
        <v>201924</v>
      </c>
      <c r="C2503" s="44">
        <v>236251.08</v>
      </c>
      <c r="D2503" s="19">
        <v>34327.079999999987</v>
      </c>
    </row>
    <row r="2504" spans="1:4" x14ac:dyDescent="0.3">
      <c r="A2504" s="37" t="s">
        <v>38948</v>
      </c>
      <c r="B2504" s="44">
        <v>8502</v>
      </c>
      <c r="C2504" s="44">
        <v>9947.34</v>
      </c>
      <c r="D2504" s="19">
        <v>1445.3400000000001</v>
      </c>
    </row>
    <row r="2505" spans="1:4" x14ac:dyDescent="0.3">
      <c r="A2505" s="37" t="s">
        <v>38950</v>
      </c>
      <c r="B2505" s="44">
        <v>1300</v>
      </c>
      <c r="C2505" s="44">
        <v>1521</v>
      </c>
      <c r="D2505" s="19">
        <v>221</v>
      </c>
    </row>
    <row r="2506" spans="1:4" x14ac:dyDescent="0.3">
      <c r="A2506" s="37" t="s">
        <v>38954</v>
      </c>
      <c r="B2506" s="44">
        <v>103965</v>
      </c>
      <c r="C2506" s="44">
        <v>121639.04999999999</v>
      </c>
      <c r="D2506" s="19">
        <v>17674.049999999988</v>
      </c>
    </row>
    <row r="2507" spans="1:4" x14ac:dyDescent="0.3">
      <c r="A2507" s="37" t="s">
        <v>38956</v>
      </c>
      <c r="B2507" s="44">
        <v>30704</v>
      </c>
      <c r="C2507" s="44">
        <v>35923.68</v>
      </c>
      <c r="D2507" s="19">
        <v>5219.68</v>
      </c>
    </row>
    <row r="2508" spans="1:4" x14ac:dyDescent="0.3">
      <c r="A2508" s="37" t="s">
        <v>38958</v>
      </c>
      <c r="B2508" s="44">
        <v>49608</v>
      </c>
      <c r="C2508" s="44">
        <v>58041.36</v>
      </c>
      <c r="D2508" s="19">
        <v>8433.3599999999969</v>
      </c>
    </row>
    <row r="2509" spans="1:4" x14ac:dyDescent="0.3">
      <c r="A2509" s="37" t="s">
        <v>38989</v>
      </c>
      <c r="B2509" s="44">
        <v>74160</v>
      </c>
      <c r="C2509" s="44">
        <v>86767.2</v>
      </c>
      <c r="D2509" s="19">
        <v>12607.199999999997</v>
      </c>
    </row>
    <row r="2510" spans="1:4" x14ac:dyDescent="0.3">
      <c r="A2510" s="37" t="s">
        <v>38963</v>
      </c>
      <c r="B2510" s="44">
        <v>12933</v>
      </c>
      <c r="C2510" s="44">
        <v>15131.61</v>
      </c>
      <c r="D2510" s="19">
        <v>2198.6099999999997</v>
      </c>
    </row>
    <row r="2511" spans="1:4" x14ac:dyDescent="0.3">
      <c r="A2511" s="37" t="s">
        <v>39027</v>
      </c>
      <c r="B2511" s="44">
        <v>16377</v>
      </c>
      <c r="C2511" s="44">
        <v>19161.09</v>
      </c>
      <c r="D2511" s="19">
        <v>2784.09</v>
      </c>
    </row>
    <row r="2512" spans="1:4" x14ac:dyDescent="0.3">
      <c r="A2512" s="37" t="s">
        <v>38995</v>
      </c>
      <c r="B2512" s="44">
        <v>2618</v>
      </c>
      <c r="C2512" s="44">
        <v>3063.06</v>
      </c>
      <c r="D2512" s="19">
        <v>445.05999999999995</v>
      </c>
    </row>
    <row r="2513" spans="1:4" x14ac:dyDescent="0.3">
      <c r="A2513" s="37" t="s">
        <v>38969</v>
      </c>
      <c r="B2513" s="44">
        <v>155840</v>
      </c>
      <c r="C2513" s="44">
        <v>182332.79999999999</v>
      </c>
      <c r="D2513" s="19">
        <v>26492.799999999981</v>
      </c>
    </row>
    <row r="2514" spans="1:4" x14ac:dyDescent="0.3">
      <c r="A2514" s="37" t="s">
        <v>38971</v>
      </c>
      <c r="B2514" s="44">
        <v>186598</v>
      </c>
      <c r="C2514" s="44">
        <v>218319.65999999997</v>
      </c>
      <c r="D2514" s="19">
        <v>31721.660000000003</v>
      </c>
    </row>
    <row r="2515" spans="1:4" x14ac:dyDescent="0.3">
      <c r="A2515" s="37" t="s">
        <v>38973</v>
      </c>
      <c r="B2515" s="44">
        <v>20561</v>
      </c>
      <c r="C2515" s="44">
        <v>24056.37</v>
      </c>
      <c r="D2515" s="19">
        <v>3495.369999999999</v>
      </c>
    </row>
    <row r="2516" spans="1:4" x14ac:dyDescent="0.3">
      <c r="A2516" s="37" t="s">
        <v>39046</v>
      </c>
      <c r="B2516" s="44">
        <v>19448</v>
      </c>
      <c r="C2516" s="44">
        <v>22754.16</v>
      </c>
      <c r="D2516" s="19">
        <v>3306.16</v>
      </c>
    </row>
    <row r="2517" spans="1:4" x14ac:dyDescent="0.3">
      <c r="A2517" s="45" t="s">
        <v>353</v>
      </c>
      <c r="B2517" s="44">
        <v>32387006</v>
      </c>
      <c r="C2517" s="44">
        <v>34369773.75</v>
      </c>
      <c r="D2517" s="19">
        <v>1982767.75</v>
      </c>
    </row>
    <row r="2518" spans="1:4" x14ac:dyDescent="0.3">
      <c r="A2518" s="46" t="s">
        <v>296</v>
      </c>
      <c r="B2518" s="44">
        <v>6772819</v>
      </c>
      <c r="C2518" s="44">
        <v>7496861</v>
      </c>
      <c r="D2518" s="19">
        <v>724042</v>
      </c>
    </row>
    <row r="2519" spans="1:4" x14ac:dyDescent="0.3">
      <c r="A2519" s="49" t="s">
        <v>313</v>
      </c>
      <c r="B2519" s="44">
        <v>9854</v>
      </c>
      <c r="C2519" s="44">
        <v>12194</v>
      </c>
      <c r="D2519" s="19">
        <v>2340</v>
      </c>
    </row>
    <row r="2520" spans="1:4" x14ac:dyDescent="0.3">
      <c r="A2520" s="49" t="s">
        <v>310</v>
      </c>
      <c r="B2520" s="44">
        <v>585306</v>
      </c>
      <c r="C2520" s="44">
        <v>1271776</v>
      </c>
      <c r="D2520" s="19">
        <v>686470</v>
      </c>
    </row>
    <row r="2521" spans="1:4" x14ac:dyDescent="0.3">
      <c r="A2521" s="49" t="s">
        <v>300</v>
      </c>
      <c r="B2521" s="44">
        <v>2004</v>
      </c>
      <c r="C2521" s="44">
        <v>2004</v>
      </c>
      <c r="D2521" s="19">
        <v>0</v>
      </c>
    </row>
    <row r="2522" spans="1:4" x14ac:dyDescent="0.3">
      <c r="A2522" s="49" t="s">
        <v>309</v>
      </c>
      <c r="B2522" s="44">
        <v>6822</v>
      </c>
      <c r="C2522" s="44">
        <v>3582</v>
      </c>
      <c r="D2522" s="19">
        <v>-3240</v>
      </c>
    </row>
    <row r="2523" spans="1:4" x14ac:dyDescent="0.3">
      <c r="A2523" s="49" t="s">
        <v>311</v>
      </c>
      <c r="B2523" s="44">
        <v>195048</v>
      </c>
      <c r="C2523" s="44">
        <v>211904</v>
      </c>
      <c r="D2523" s="19">
        <v>16856</v>
      </c>
    </row>
    <row r="2524" spans="1:4" x14ac:dyDescent="0.3">
      <c r="A2524" s="49" t="s">
        <v>307</v>
      </c>
      <c r="B2524" s="44">
        <v>636084</v>
      </c>
      <c r="C2524" s="44">
        <v>478295</v>
      </c>
      <c r="D2524" s="19">
        <v>-157789</v>
      </c>
    </row>
    <row r="2525" spans="1:4" x14ac:dyDescent="0.3">
      <c r="A2525" s="49" t="s">
        <v>306</v>
      </c>
      <c r="B2525" s="44">
        <v>947031</v>
      </c>
      <c r="C2525" s="44">
        <v>1010880</v>
      </c>
      <c r="D2525" s="19">
        <v>63849</v>
      </c>
    </row>
    <row r="2526" spans="1:4" x14ac:dyDescent="0.3">
      <c r="A2526" s="49" t="s">
        <v>302</v>
      </c>
      <c r="B2526" s="44">
        <v>3418866</v>
      </c>
      <c r="C2526" s="44">
        <v>3418866</v>
      </c>
      <c r="D2526" s="19">
        <v>0</v>
      </c>
    </row>
    <row r="2527" spans="1:4" x14ac:dyDescent="0.3">
      <c r="A2527" s="49" t="s">
        <v>303</v>
      </c>
      <c r="B2527" s="44">
        <v>234635</v>
      </c>
      <c r="C2527" s="44">
        <v>330175</v>
      </c>
      <c r="D2527" s="19">
        <v>95540</v>
      </c>
    </row>
    <row r="2528" spans="1:4" x14ac:dyDescent="0.3">
      <c r="A2528" s="49" t="s">
        <v>304</v>
      </c>
      <c r="B2528" s="44">
        <v>207915</v>
      </c>
      <c r="C2528" s="44">
        <v>178035</v>
      </c>
      <c r="D2528" s="19">
        <v>-29880</v>
      </c>
    </row>
    <row r="2529" spans="1:4" x14ac:dyDescent="0.3">
      <c r="A2529" s="49" t="s">
        <v>298</v>
      </c>
      <c r="B2529" s="44">
        <v>0</v>
      </c>
      <c r="C2529" s="44">
        <v>49896</v>
      </c>
      <c r="D2529" s="19">
        <v>49896</v>
      </c>
    </row>
    <row r="2530" spans="1:4" x14ac:dyDescent="0.3">
      <c r="A2530" s="49" t="s">
        <v>295</v>
      </c>
      <c r="B2530" s="44">
        <v>529254</v>
      </c>
      <c r="C2530" s="44">
        <v>529254</v>
      </c>
      <c r="D2530" s="19">
        <v>0</v>
      </c>
    </row>
    <row r="2531" spans="1:4" x14ac:dyDescent="0.3">
      <c r="A2531" s="46" t="s">
        <v>1</v>
      </c>
      <c r="B2531" s="44">
        <v>24240949</v>
      </c>
      <c r="C2531" s="44">
        <v>24817695</v>
      </c>
      <c r="D2531" s="19">
        <v>576746</v>
      </c>
    </row>
    <row r="2532" spans="1:4" x14ac:dyDescent="0.3">
      <c r="A2532" s="49" t="s">
        <v>363</v>
      </c>
      <c r="B2532" s="44">
        <v>564572</v>
      </c>
      <c r="C2532" s="44">
        <v>282054</v>
      </c>
      <c r="D2532" s="19">
        <v>-282518</v>
      </c>
    </row>
    <row r="2533" spans="1:4" x14ac:dyDescent="0.3">
      <c r="A2533" s="49" t="s">
        <v>13</v>
      </c>
      <c r="B2533" s="44">
        <v>19468</v>
      </c>
      <c r="C2533" s="44">
        <v>19022</v>
      </c>
      <c r="D2533" s="19">
        <v>-446</v>
      </c>
    </row>
    <row r="2534" spans="1:4" x14ac:dyDescent="0.3">
      <c r="A2534" s="49" t="s">
        <v>15</v>
      </c>
      <c r="B2534" s="44">
        <v>97340</v>
      </c>
      <c r="C2534" s="44">
        <v>95570</v>
      </c>
      <c r="D2534" s="19">
        <v>-1770</v>
      </c>
    </row>
    <row r="2535" spans="1:4" x14ac:dyDescent="0.3">
      <c r="A2535" s="49" t="s">
        <v>39159</v>
      </c>
      <c r="B2535" s="44">
        <v>9734</v>
      </c>
      <c r="C2535" s="44">
        <v>13001</v>
      </c>
      <c r="D2535" s="19">
        <v>3267</v>
      </c>
    </row>
    <row r="2536" spans="1:4" x14ac:dyDescent="0.3">
      <c r="A2536" s="49" t="s">
        <v>18</v>
      </c>
      <c r="B2536" s="44">
        <v>0</v>
      </c>
      <c r="C2536" s="44">
        <v>0</v>
      </c>
      <c r="D2536" s="19">
        <v>0</v>
      </c>
    </row>
    <row r="2537" spans="1:4" x14ac:dyDescent="0.3">
      <c r="A2537" s="49" t="s">
        <v>39160</v>
      </c>
      <c r="B2537" s="44">
        <v>535370</v>
      </c>
      <c r="C2537" s="44">
        <v>1148235</v>
      </c>
      <c r="D2537" s="19">
        <v>612865</v>
      </c>
    </row>
    <row r="2538" spans="1:4" x14ac:dyDescent="0.3">
      <c r="A2538" s="49" t="s">
        <v>25</v>
      </c>
      <c r="B2538" s="44">
        <v>0</v>
      </c>
      <c r="C2538" s="44">
        <v>0</v>
      </c>
      <c r="D2538" s="19">
        <v>0</v>
      </c>
    </row>
    <row r="2539" spans="1:4" x14ac:dyDescent="0.3">
      <c r="A2539" s="49" t="s">
        <v>35</v>
      </c>
      <c r="B2539" s="44">
        <v>12668697</v>
      </c>
      <c r="C2539" s="44">
        <v>12668697</v>
      </c>
      <c r="D2539" s="19">
        <v>0</v>
      </c>
    </row>
    <row r="2540" spans="1:4" x14ac:dyDescent="0.3">
      <c r="A2540" s="49" t="s">
        <v>39</v>
      </c>
      <c r="B2540" s="44">
        <v>933584</v>
      </c>
      <c r="C2540" s="44">
        <v>933584</v>
      </c>
      <c r="D2540" s="19">
        <v>0</v>
      </c>
    </row>
    <row r="2541" spans="1:4" x14ac:dyDescent="0.3">
      <c r="A2541" s="49" t="s">
        <v>41</v>
      </c>
      <c r="B2541" s="44">
        <v>933584</v>
      </c>
      <c r="C2541" s="44">
        <v>1178932</v>
      </c>
      <c r="D2541" s="19">
        <v>245348</v>
      </c>
    </row>
    <row r="2542" spans="1:4" x14ac:dyDescent="0.3">
      <c r="A2542" s="49" t="s">
        <v>45</v>
      </c>
      <c r="B2542" s="44">
        <v>901680</v>
      </c>
      <c r="C2542" s="44">
        <v>901680</v>
      </c>
      <c r="D2542" s="19">
        <v>0</v>
      </c>
    </row>
    <row r="2543" spans="1:4" x14ac:dyDescent="0.3">
      <c r="A2543" s="49" t="s">
        <v>47</v>
      </c>
      <c r="B2543" s="44">
        <v>7576920</v>
      </c>
      <c r="C2543" s="44">
        <v>7576920</v>
      </c>
      <c r="D2543" s="19">
        <v>0</v>
      </c>
    </row>
    <row r="2544" spans="1:4" x14ac:dyDescent="0.3">
      <c r="A2544" s="46" t="s">
        <v>39165</v>
      </c>
      <c r="B2544" s="44">
        <v>1373238</v>
      </c>
      <c r="C2544" s="44">
        <v>2055217.75</v>
      </c>
      <c r="D2544" s="19">
        <v>681979.74999999988</v>
      </c>
    </row>
    <row r="2545" spans="1:4" x14ac:dyDescent="0.3">
      <c r="A2545" s="37" t="s">
        <v>39140</v>
      </c>
      <c r="B2545" s="44">
        <v>330880</v>
      </c>
      <c r="C2545" s="44">
        <v>449996.80000000005</v>
      </c>
      <c r="D2545" s="19">
        <v>119116.79999999999</v>
      </c>
    </row>
    <row r="2546" spans="1:4" x14ac:dyDescent="0.3">
      <c r="A2546" s="37" t="s">
        <v>38895</v>
      </c>
      <c r="B2546" s="44">
        <v>111418</v>
      </c>
      <c r="C2546" s="44">
        <v>228406.9</v>
      </c>
      <c r="D2546" s="19">
        <v>116988.9</v>
      </c>
    </row>
    <row r="2547" spans="1:4" x14ac:dyDescent="0.3">
      <c r="A2547" s="37" t="s">
        <v>38898</v>
      </c>
      <c r="B2547" s="44">
        <v>21255</v>
      </c>
      <c r="C2547" s="44">
        <v>48673.95</v>
      </c>
      <c r="D2547" s="19">
        <v>27418.949999999997</v>
      </c>
    </row>
    <row r="2548" spans="1:4" x14ac:dyDescent="0.3">
      <c r="A2548" s="37" t="s">
        <v>39139</v>
      </c>
      <c r="B2548" s="44">
        <v>909685</v>
      </c>
      <c r="C2548" s="44">
        <v>1328140.1000000001</v>
      </c>
      <c r="D2548" s="19">
        <v>418455.09999999992</v>
      </c>
    </row>
    <row r="2549" spans="1:4" x14ac:dyDescent="0.3">
      <c r="A2549" s="45" t="s">
        <v>558</v>
      </c>
      <c r="B2549" s="44">
        <v>11917736</v>
      </c>
      <c r="C2549" s="44">
        <v>12086327.359999999</v>
      </c>
      <c r="D2549" s="19">
        <v>168591.36000000016</v>
      </c>
    </row>
    <row r="2550" spans="1:4" x14ac:dyDescent="0.3">
      <c r="A2550" s="46" t="s">
        <v>296</v>
      </c>
      <c r="B2550" s="44">
        <v>10610760</v>
      </c>
      <c r="C2550" s="44">
        <v>10308840</v>
      </c>
      <c r="D2550" s="19">
        <v>-301920</v>
      </c>
    </row>
    <row r="2551" spans="1:4" x14ac:dyDescent="0.3">
      <c r="A2551" s="49" t="s">
        <v>308</v>
      </c>
      <c r="B2551" s="44">
        <v>6210</v>
      </c>
      <c r="C2551" s="44">
        <v>9177</v>
      </c>
      <c r="D2551" s="19">
        <v>2967</v>
      </c>
    </row>
    <row r="2552" spans="1:4" x14ac:dyDescent="0.3">
      <c r="A2552" s="49" t="s">
        <v>300</v>
      </c>
      <c r="B2552" s="44">
        <v>1845016</v>
      </c>
      <c r="C2552" s="44">
        <v>1845016</v>
      </c>
      <c r="D2552" s="19">
        <v>0</v>
      </c>
    </row>
    <row r="2553" spans="1:4" x14ac:dyDescent="0.3">
      <c r="A2553" s="49" t="s">
        <v>305</v>
      </c>
      <c r="B2553" s="44">
        <v>6476679</v>
      </c>
      <c r="C2553" s="44">
        <v>6476679</v>
      </c>
      <c r="D2553" s="19">
        <v>0</v>
      </c>
    </row>
    <row r="2554" spans="1:4" x14ac:dyDescent="0.3">
      <c r="A2554" s="37" t="s">
        <v>39164</v>
      </c>
      <c r="B2554" s="44">
        <v>810</v>
      </c>
      <c r="C2554" s="44">
        <v>597</v>
      </c>
      <c r="D2554" s="19">
        <v>-213</v>
      </c>
    </row>
    <row r="2555" spans="1:4" x14ac:dyDescent="0.3">
      <c r="A2555" s="49" t="s">
        <v>307</v>
      </c>
      <c r="B2555" s="44">
        <v>1288273</v>
      </c>
      <c r="C2555" s="44">
        <v>964393</v>
      </c>
      <c r="D2555" s="19">
        <v>-323880</v>
      </c>
    </row>
    <row r="2556" spans="1:4" x14ac:dyDescent="0.3">
      <c r="A2556" s="49" t="s">
        <v>306</v>
      </c>
      <c r="B2556" s="44">
        <v>114270</v>
      </c>
      <c r="C2556" s="44">
        <v>121888</v>
      </c>
      <c r="D2556" s="19">
        <v>7618</v>
      </c>
    </row>
    <row r="2557" spans="1:4" x14ac:dyDescent="0.3">
      <c r="A2557" s="49" t="s">
        <v>302</v>
      </c>
      <c r="B2557" s="44">
        <v>601560</v>
      </c>
      <c r="C2557" s="44">
        <v>601560</v>
      </c>
      <c r="D2557" s="19">
        <v>0</v>
      </c>
    </row>
    <row r="2558" spans="1:4" x14ac:dyDescent="0.3">
      <c r="A2558" s="49" t="s">
        <v>303</v>
      </c>
      <c r="B2558" s="44">
        <v>92518</v>
      </c>
      <c r="C2558" s="44">
        <v>130190</v>
      </c>
      <c r="D2558" s="19">
        <v>37672</v>
      </c>
    </row>
    <row r="2559" spans="1:4" x14ac:dyDescent="0.3">
      <c r="A2559" s="49" t="s">
        <v>304</v>
      </c>
      <c r="B2559" s="44">
        <v>185424</v>
      </c>
      <c r="C2559" s="44">
        <v>159016</v>
      </c>
      <c r="D2559" s="19">
        <v>-26408</v>
      </c>
    </row>
    <row r="2560" spans="1:4" x14ac:dyDescent="0.3">
      <c r="A2560" s="49" t="s">
        <v>298</v>
      </c>
      <c r="B2560" s="44">
        <v>0</v>
      </c>
      <c r="C2560" s="44">
        <v>324</v>
      </c>
      <c r="D2560" s="19">
        <v>324</v>
      </c>
    </row>
    <row r="2561" spans="1:4" x14ac:dyDescent="0.3">
      <c r="A2561" s="36" t="s">
        <v>39165</v>
      </c>
      <c r="B2561" s="44">
        <v>1306976</v>
      </c>
      <c r="C2561" s="44">
        <v>1777487.3600000003</v>
      </c>
      <c r="D2561" s="19">
        <v>470511.36000000016</v>
      </c>
    </row>
    <row r="2562" spans="1:4" x14ac:dyDescent="0.3">
      <c r="A2562" s="37" t="s">
        <v>39140</v>
      </c>
      <c r="B2562" s="44">
        <v>1306976</v>
      </c>
      <c r="C2562" s="44">
        <v>1777487.3600000003</v>
      </c>
      <c r="D2562" s="19">
        <v>470511.36000000016</v>
      </c>
    </row>
    <row r="2563" spans="1:4" x14ac:dyDescent="0.3">
      <c r="A2563" s="45" t="s">
        <v>358</v>
      </c>
      <c r="B2563" s="44">
        <v>26023741</v>
      </c>
      <c r="C2563" s="44">
        <v>27979150.030000001</v>
      </c>
      <c r="D2563" s="19">
        <v>1955409.0299999996</v>
      </c>
    </row>
    <row r="2564" spans="1:4" x14ac:dyDescent="0.3">
      <c r="A2564" s="46" t="s">
        <v>296</v>
      </c>
      <c r="B2564" s="44">
        <v>7954697</v>
      </c>
      <c r="C2564" s="44">
        <v>8427989</v>
      </c>
      <c r="D2564" s="19">
        <v>473292</v>
      </c>
    </row>
    <row r="2565" spans="1:4" x14ac:dyDescent="0.3">
      <c r="A2565" s="49" t="s">
        <v>308</v>
      </c>
      <c r="B2565" s="44">
        <v>24256</v>
      </c>
      <c r="C2565" s="44">
        <v>25536</v>
      </c>
      <c r="D2565" s="19">
        <v>1280</v>
      </c>
    </row>
    <row r="2566" spans="1:4" x14ac:dyDescent="0.3">
      <c r="A2566" s="49" t="s">
        <v>313</v>
      </c>
      <c r="B2566" s="44">
        <v>572290</v>
      </c>
      <c r="C2566" s="44">
        <v>708190</v>
      </c>
      <c r="D2566" s="19">
        <v>135900</v>
      </c>
    </row>
    <row r="2567" spans="1:4" x14ac:dyDescent="0.3">
      <c r="A2567" s="49" t="s">
        <v>310</v>
      </c>
      <c r="B2567" s="44">
        <v>270864</v>
      </c>
      <c r="C2567" s="44">
        <v>588544</v>
      </c>
      <c r="D2567" s="19">
        <v>317680</v>
      </c>
    </row>
    <row r="2568" spans="1:4" x14ac:dyDescent="0.3">
      <c r="A2568" s="49" t="s">
        <v>300</v>
      </c>
      <c r="B2568" s="44">
        <v>2654632</v>
      </c>
      <c r="C2568" s="44">
        <v>2654632</v>
      </c>
      <c r="D2568" s="19">
        <v>0</v>
      </c>
    </row>
    <row r="2569" spans="1:4" x14ac:dyDescent="0.3">
      <c r="A2569" s="49" t="s">
        <v>309</v>
      </c>
      <c r="B2569" s="44">
        <v>3411</v>
      </c>
      <c r="C2569" s="44">
        <v>1791</v>
      </c>
      <c r="D2569" s="19">
        <v>-1620</v>
      </c>
    </row>
    <row r="2570" spans="1:4" x14ac:dyDescent="0.3">
      <c r="A2570" s="49" t="s">
        <v>311</v>
      </c>
      <c r="B2570" s="44">
        <v>90234</v>
      </c>
      <c r="C2570" s="44">
        <v>98032</v>
      </c>
      <c r="D2570" s="19">
        <v>7798</v>
      </c>
    </row>
    <row r="2571" spans="1:4" x14ac:dyDescent="0.3">
      <c r="A2571" s="49" t="s">
        <v>307</v>
      </c>
      <c r="B2571" s="44">
        <v>553800</v>
      </c>
      <c r="C2571" s="44">
        <v>410380</v>
      </c>
      <c r="D2571" s="19">
        <v>-143420</v>
      </c>
    </row>
    <row r="2572" spans="1:4" x14ac:dyDescent="0.3">
      <c r="A2572" s="49" t="s">
        <v>306</v>
      </c>
      <c r="B2572" s="44">
        <v>759330</v>
      </c>
      <c r="C2572" s="44">
        <v>809952</v>
      </c>
      <c r="D2572" s="19">
        <v>50622</v>
      </c>
    </row>
    <row r="2573" spans="1:4" x14ac:dyDescent="0.3">
      <c r="A2573" s="49" t="s">
        <v>302</v>
      </c>
      <c r="B2573" s="44">
        <v>2300967</v>
      </c>
      <c r="C2573" s="44">
        <v>2300967</v>
      </c>
      <c r="D2573" s="19">
        <v>0</v>
      </c>
    </row>
    <row r="2574" spans="1:4" x14ac:dyDescent="0.3">
      <c r="A2574" s="49" t="s">
        <v>303</v>
      </c>
      <c r="B2574" s="44">
        <v>297705</v>
      </c>
      <c r="C2574" s="44">
        <v>419005</v>
      </c>
      <c r="D2574" s="19">
        <v>121300</v>
      </c>
    </row>
    <row r="2575" spans="1:4" x14ac:dyDescent="0.3">
      <c r="A2575" s="49" t="s">
        <v>304</v>
      </c>
      <c r="B2575" s="44">
        <v>227786</v>
      </c>
      <c r="C2575" s="44">
        <v>195338</v>
      </c>
      <c r="D2575" s="19">
        <v>-32448</v>
      </c>
    </row>
    <row r="2576" spans="1:4" x14ac:dyDescent="0.3">
      <c r="A2576" s="49" t="s">
        <v>298</v>
      </c>
      <c r="B2576" s="44">
        <v>0</v>
      </c>
      <c r="C2576" s="44">
        <v>16200</v>
      </c>
      <c r="D2576" s="19">
        <v>16200</v>
      </c>
    </row>
    <row r="2577" spans="1:4" x14ac:dyDescent="0.3">
      <c r="A2577" s="49" t="s">
        <v>295</v>
      </c>
      <c r="B2577" s="44">
        <v>199422</v>
      </c>
      <c r="C2577" s="44">
        <v>199422</v>
      </c>
      <c r="D2577" s="19">
        <v>0</v>
      </c>
    </row>
    <row r="2578" spans="1:4" x14ac:dyDescent="0.3">
      <c r="A2578" s="46" t="s">
        <v>1</v>
      </c>
      <c r="B2578" s="44">
        <v>12314977</v>
      </c>
      <c r="C2578" s="44">
        <v>12617950</v>
      </c>
      <c r="D2578" s="19">
        <v>302973</v>
      </c>
    </row>
    <row r="2579" spans="1:4" x14ac:dyDescent="0.3">
      <c r="A2579" s="49" t="s">
        <v>363</v>
      </c>
      <c r="B2579" s="44">
        <v>340690</v>
      </c>
      <c r="C2579" s="44">
        <v>170205</v>
      </c>
      <c r="D2579" s="19">
        <v>-170485</v>
      </c>
    </row>
    <row r="2580" spans="1:4" x14ac:dyDescent="0.3">
      <c r="A2580" s="49" t="s">
        <v>13</v>
      </c>
      <c r="B2580" s="44">
        <v>19468</v>
      </c>
      <c r="C2580" s="44">
        <v>19022</v>
      </c>
      <c r="D2580" s="19">
        <v>-446</v>
      </c>
    </row>
    <row r="2581" spans="1:4" x14ac:dyDescent="0.3">
      <c r="A2581" s="49" t="s">
        <v>39159</v>
      </c>
      <c r="B2581" s="44">
        <v>9734</v>
      </c>
      <c r="C2581" s="44">
        <v>13001</v>
      </c>
      <c r="D2581" s="19">
        <v>3267</v>
      </c>
    </row>
    <row r="2582" spans="1:4" x14ac:dyDescent="0.3">
      <c r="A2582" s="49" t="s">
        <v>18</v>
      </c>
      <c r="B2582" s="44">
        <v>38936</v>
      </c>
      <c r="C2582" s="44">
        <v>30956</v>
      </c>
      <c r="D2582" s="19">
        <v>-7980</v>
      </c>
    </row>
    <row r="2583" spans="1:4" x14ac:dyDescent="0.3">
      <c r="A2583" s="49" t="s">
        <v>39160</v>
      </c>
      <c r="B2583" s="44">
        <v>262818</v>
      </c>
      <c r="C2583" s="44">
        <v>563679</v>
      </c>
      <c r="D2583" s="19">
        <v>300861</v>
      </c>
    </row>
    <row r="2584" spans="1:4" x14ac:dyDescent="0.3">
      <c r="A2584" s="49" t="s">
        <v>21</v>
      </c>
      <c r="B2584" s="44">
        <v>19468</v>
      </c>
      <c r="C2584" s="44">
        <v>8386</v>
      </c>
      <c r="D2584" s="19">
        <v>-11082</v>
      </c>
    </row>
    <row r="2585" spans="1:4" x14ac:dyDescent="0.3">
      <c r="A2585" s="49" t="s">
        <v>25</v>
      </c>
      <c r="B2585" s="44">
        <v>0</v>
      </c>
      <c r="C2585" s="44">
        <v>0</v>
      </c>
      <c r="D2585" s="19">
        <v>0</v>
      </c>
    </row>
    <row r="2586" spans="1:4" x14ac:dyDescent="0.3">
      <c r="A2586" s="49" t="s">
        <v>27</v>
      </c>
      <c r="B2586" s="44">
        <v>768592</v>
      </c>
      <c r="C2586" s="44">
        <v>768592</v>
      </c>
      <c r="D2586" s="19">
        <v>0</v>
      </c>
    </row>
    <row r="2587" spans="1:4" x14ac:dyDescent="0.3">
      <c r="A2587" s="49" t="s">
        <v>29</v>
      </c>
      <c r="B2587" s="44">
        <v>2532830</v>
      </c>
      <c r="C2587" s="44">
        <v>2532830</v>
      </c>
      <c r="D2587" s="19">
        <v>0</v>
      </c>
    </row>
    <row r="2588" spans="1:4" x14ac:dyDescent="0.3">
      <c r="A2588" s="49" t="s">
        <v>33</v>
      </c>
      <c r="B2588" s="44">
        <v>89394</v>
      </c>
      <c r="C2588" s="44">
        <v>118608</v>
      </c>
      <c r="D2588" s="19">
        <v>29214</v>
      </c>
    </row>
    <row r="2589" spans="1:4" x14ac:dyDescent="0.3">
      <c r="A2589" s="49" t="s">
        <v>35</v>
      </c>
      <c r="B2589" s="44">
        <v>6391710</v>
      </c>
      <c r="C2589" s="44">
        <v>6391710</v>
      </c>
      <c r="D2589" s="19">
        <v>0</v>
      </c>
    </row>
    <row r="2590" spans="1:4" x14ac:dyDescent="0.3">
      <c r="A2590" s="49" t="s">
        <v>39</v>
      </c>
      <c r="B2590" s="44">
        <v>607392</v>
      </c>
      <c r="C2590" s="44">
        <v>607392</v>
      </c>
      <c r="D2590" s="19">
        <v>0</v>
      </c>
    </row>
    <row r="2591" spans="1:4" x14ac:dyDescent="0.3">
      <c r="A2591" s="49" t="s">
        <v>41</v>
      </c>
      <c r="B2591" s="44">
        <v>607392</v>
      </c>
      <c r="C2591" s="44">
        <v>767016</v>
      </c>
      <c r="D2591" s="19">
        <v>159624</v>
      </c>
    </row>
    <row r="2592" spans="1:4" x14ac:dyDescent="0.3">
      <c r="A2592" s="49" t="s">
        <v>47</v>
      </c>
      <c r="B2592" s="44">
        <v>626553</v>
      </c>
      <c r="C2592" s="44">
        <v>626553</v>
      </c>
      <c r="D2592" s="19">
        <v>0</v>
      </c>
    </row>
    <row r="2593" spans="1:4" x14ac:dyDescent="0.3">
      <c r="A2593" s="46" t="s">
        <v>39165</v>
      </c>
      <c r="B2593" s="44">
        <v>5754067</v>
      </c>
      <c r="C2593" s="44">
        <v>6933211.0300000012</v>
      </c>
      <c r="D2593" s="19">
        <v>1179144.0299999996</v>
      </c>
    </row>
    <row r="2594" spans="1:4" x14ac:dyDescent="0.3">
      <c r="A2594" s="37" t="s">
        <v>39140</v>
      </c>
      <c r="B2594" s="44">
        <v>479776</v>
      </c>
      <c r="C2594" s="44">
        <v>652495.36000000022</v>
      </c>
      <c r="D2594" s="19">
        <v>172719.35999999999</v>
      </c>
    </row>
    <row r="2595" spans="1:4" x14ac:dyDescent="0.3">
      <c r="A2595" s="37" t="s">
        <v>38872</v>
      </c>
      <c r="B2595" s="44">
        <v>324750</v>
      </c>
      <c r="C2595" s="44">
        <v>337739.99999999988</v>
      </c>
      <c r="D2595" s="19">
        <v>12990.000000000004</v>
      </c>
    </row>
    <row r="2596" spans="1:4" x14ac:dyDescent="0.3">
      <c r="A2596" s="37" t="s">
        <v>38975</v>
      </c>
      <c r="B2596" s="44">
        <v>22083</v>
      </c>
      <c r="C2596" s="44">
        <v>25837.109999999997</v>
      </c>
      <c r="D2596" s="19">
        <v>3754.1099999999969</v>
      </c>
    </row>
    <row r="2597" spans="1:4" x14ac:dyDescent="0.3">
      <c r="A2597" s="37" t="s">
        <v>38884</v>
      </c>
      <c r="B2597" s="44">
        <v>1300</v>
      </c>
      <c r="C2597" s="44">
        <v>1521</v>
      </c>
      <c r="D2597" s="19">
        <v>221</v>
      </c>
    </row>
    <row r="2598" spans="1:4" x14ac:dyDescent="0.3">
      <c r="A2598" s="37" t="s">
        <v>38979</v>
      </c>
      <c r="B2598" s="44">
        <v>291091</v>
      </c>
      <c r="C2598" s="44">
        <v>340576.47</v>
      </c>
      <c r="D2598" s="19">
        <v>49485.469999999987</v>
      </c>
    </row>
    <row r="2599" spans="1:4" x14ac:dyDescent="0.3">
      <c r="A2599" s="37" t="s">
        <v>38910</v>
      </c>
      <c r="B2599" s="44">
        <v>181155</v>
      </c>
      <c r="C2599" s="44">
        <v>211951.34999999998</v>
      </c>
      <c r="D2599" s="19">
        <v>30796.349999999991</v>
      </c>
    </row>
    <row r="2600" spans="1:4" x14ac:dyDescent="0.3">
      <c r="A2600" s="37" t="s">
        <v>38886</v>
      </c>
      <c r="B2600" s="44">
        <v>59150</v>
      </c>
      <c r="C2600" s="44">
        <v>69205.5</v>
      </c>
      <c r="D2600" s="19">
        <v>10055.499999999996</v>
      </c>
    </row>
    <row r="2601" spans="1:4" x14ac:dyDescent="0.3">
      <c r="A2601" s="37" t="s">
        <v>38890</v>
      </c>
      <c r="B2601" s="44">
        <v>218766</v>
      </c>
      <c r="C2601" s="44">
        <v>255956.21999999997</v>
      </c>
      <c r="D2601" s="19">
        <v>37190.219999999979</v>
      </c>
    </row>
    <row r="2602" spans="1:4" x14ac:dyDescent="0.3">
      <c r="A2602" s="37" t="s">
        <v>38892</v>
      </c>
      <c r="B2602" s="44">
        <v>64720</v>
      </c>
      <c r="C2602" s="44">
        <v>75722.399999999994</v>
      </c>
      <c r="D2602" s="19">
        <v>11002.399999999994</v>
      </c>
    </row>
    <row r="2603" spans="1:4" x14ac:dyDescent="0.3">
      <c r="A2603" s="37" t="s">
        <v>38894</v>
      </c>
      <c r="B2603" s="44">
        <v>2348736</v>
      </c>
      <c r="C2603" s="44">
        <v>2748021.12</v>
      </c>
      <c r="D2603" s="19">
        <v>399285.12</v>
      </c>
    </row>
    <row r="2604" spans="1:4" x14ac:dyDescent="0.3">
      <c r="A2604" s="37" t="s">
        <v>38895</v>
      </c>
      <c r="B2604" s="44">
        <v>144188</v>
      </c>
      <c r="C2604" s="44">
        <v>232142.68</v>
      </c>
      <c r="D2604" s="19">
        <v>87954.679999999978</v>
      </c>
    </row>
    <row r="2605" spans="1:4" x14ac:dyDescent="0.3">
      <c r="A2605" s="37" t="s">
        <v>38897</v>
      </c>
      <c r="B2605" s="44">
        <v>9093</v>
      </c>
      <c r="C2605" s="44">
        <v>10638.81</v>
      </c>
      <c r="D2605" s="19">
        <v>1545.8099999999995</v>
      </c>
    </row>
    <row r="2606" spans="1:4" x14ac:dyDescent="0.3">
      <c r="A2606" s="37" t="s">
        <v>38898</v>
      </c>
      <c r="B2606" s="44">
        <v>262145</v>
      </c>
      <c r="C2606" s="44">
        <v>386061.64999999991</v>
      </c>
      <c r="D2606" s="19">
        <v>123916.64999999997</v>
      </c>
    </row>
    <row r="2607" spans="1:4" x14ac:dyDescent="0.3">
      <c r="A2607" s="37" t="s">
        <v>38912</v>
      </c>
      <c r="B2607" s="44">
        <v>3431</v>
      </c>
      <c r="C2607" s="44">
        <v>4014.27</v>
      </c>
      <c r="D2607" s="19">
        <v>583.27</v>
      </c>
    </row>
    <row r="2608" spans="1:4" x14ac:dyDescent="0.3">
      <c r="A2608" s="37" t="s">
        <v>38914</v>
      </c>
      <c r="B2608" s="44">
        <v>5552</v>
      </c>
      <c r="C2608" s="44">
        <v>6495.8399999999992</v>
      </c>
      <c r="D2608" s="19">
        <v>943.83999999999924</v>
      </c>
    </row>
    <row r="2609" spans="1:4" x14ac:dyDescent="0.3">
      <c r="A2609" s="37" t="s">
        <v>38902</v>
      </c>
      <c r="B2609" s="44">
        <v>2841</v>
      </c>
      <c r="C2609" s="44">
        <v>3323.97</v>
      </c>
      <c r="D2609" s="19">
        <v>482.9699999999998</v>
      </c>
    </row>
    <row r="2610" spans="1:4" x14ac:dyDescent="0.3">
      <c r="A2610" s="37" t="s">
        <v>38908</v>
      </c>
      <c r="B2610" s="44">
        <v>531</v>
      </c>
      <c r="C2610" s="44">
        <v>621.27</v>
      </c>
      <c r="D2610" s="19">
        <v>90.269999999999982</v>
      </c>
    </row>
    <row r="2611" spans="1:4" x14ac:dyDescent="0.3">
      <c r="A2611" s="37" t="s">
        <v>38916</v>
      </c>
      <c r="B2611" s="44">
        <v>16591</v>
      </c>
      <c r="C2611" s="44">
        <v>19411.469999999998</v>
      </c>
      <c r="D2611" s="19">
        <v>2820.4699999999975</v>
      </c>
    </row>
    <row r="2612" spans="1:4" x14ac:dyDescent="0.3">
      <c r="A2612" s="37" t="s">
        <v>38918</v>
      </c>
      <c r="B2612" s="44">
        <v>56682</v>
      </c>
      <c r="C2612" s="44">
        <v>66317.94</v>
      </c>
      <c r="D2612" s="19">
        <v>9635.94</v>
      </c>
    </row>
    <row r="2613" spans="1:4" x14ac:dyDescent="0.3">
      <c r="A2613" s="37" t="s">
        <v>38932</v>
      </c>
      <c r="B2613" s="44">
        <v>7910</v>
      </c>
      <c r="C2613" s="44">
        <v>9254.6999999999989</v>
      </c>
      <c r="D2613" s="19">
        <v>1344.6999999999989</v>
      </c>
    </row>
    <row r="2614" spans="1:4" x14ac:dyDescent="0.3">
      <c r="A2614" s="37" t="s">
        <v>38934</v>
      </c>
      <c r="B2614" s="44">
        <v>17545</v>
      </c>
      <c r="C2614" s="44">
        <v>20527.649999999998</v>
      </c>
      <c r="D2614" s="19">
        <v>2982.6499999999978</v>
      </c>
    </row>
    <row r="2615" spans="1:4" x14ac:dyDescent="0.3">
      <c r="A2615" s="37" t="s">
        <v>39163</v>
      </c>
      <c r="B2615" s="44">
        <v>11692</v>
      </c>
      <c r="C2615" s="44">
        <v>13679.64</v>
      </c>
      <c r="D2615" s="19">
        <v>1987.6399999999994</v>
      </c>
    </row>
    <row r="2616" spans="1:4" x14ac:dyDescent="0.3">
      <c r="A2616" s="37" t="s">
        <v>38928</v>
      </c>
      <c r="B2616" s="44">
        <v>2952</v>
      </c>
      <c r="C2616" s="44">
        <v>3453.8399999999997</v>
      </c>
      <c r="D2616" s="19">
        <v>501.83999999999969</v>
      </c>
    </row>
    <row r="2617" spans="1:4" x14ac:dyDescent="0.3">
      <c r="A2617" s="37" t="s">
        <v>38939</v>
      </c>
      <c r="B2617" s="44">
        <v>6975</v>
      </c>
      <c r="C2617" s="44">
        <v>13694.25</v>
      </c>
      <c r="D2617" s="19">
        <v>6719.25</v>
      </c>
    </row>
    <row r="2618" spans="1:4" x14ac:dyDescent="0.3">
      <c r="A2618" s="37" t="s">
        <v>38944</v>
      </c>
      <c r="B2618" s="44">
        <v>371406</v>
      </c>
      <c r="C2618" s="44">
        <v>434545.01999999996</v>
      </c>
      <c r="D2618" s="19">
        <v>63139.019999999968</v>
      </c>
    </row>
    <row r="2619" spans="1:4" x14ac:dyDescent="0.3">
      <c r="A2619" s="37" t="s">
        <v>38946</v>
      </c>
      <c r="B2619" s="44">
        <v>462910</v>
      </c>
      <c r="C2619" s="44">
        <v>541604.69999999995</v>
      </c>
      <c r="D2619" s="19">
        <v>78694.699999999924</v>
      </c>
    </row>
    <row r="2620" spans="1:4" x14ac:dyDescent="0.3">
      <c r="A2620" s="37" t="s">
        <v>38960</v>
      </c>
      <c r="B2620" s="44">
        <v>4546</v>
      </c>
      <c r="C2620" s="44">
        <v>5318.82</v>
      </c>
      <c r="D2620" s="19">
        <v>772.81999999999971</v>
      </c>
    </row>
    <row r="2621" spans="1:4" x14ac:dyDescent="0.3">
      <c r="A2621" s="37" t="s">
        <v>38961</v>
      </c>
      <c r="B2621" s="44">
        <v>46056</v>
      </c>
      <c r="C2621" s="44">
        <v>57570</v>
      </c>
      <c r="D2621" s="19">
        <v>11514</v>
      </c>
    </row>
    <row r="2622" spans="1:4" x14ac:dyDescent="0.3">
      <c r="A2622" s="37" t="s">
        <v>39001</v>
      </c>
      <c r="B2622" s="44">
        <v>179488</v>
      </c>
      <c r="C2622" s="44">
        <v>210000.96</v>
      </c>
      <c r="D2622" s="19">
        <v>30512.959999999992</v>
      </c>
    </row>
    <row r="2623" spans="1:4" x14ac:dyDescent="0.3">
      <c r="A2623" s="37" t="s">
        <v>38954</v>
      </c>
      <c r="B2623" s="44">
        <v>6931</v>
      </c>
      <c r="C2623" s="44">
        <v>8109.2699999999995</v>
      </c>
      <c r="D2623" s="19">
        <v>1178.2699999999995</v>
      </c>
    </row>
    <row r="2624" spans="1:4" x14ac:dyDescent="0.3">
      <c r="A2624" s="37" t="s">
        <v>38958</v>
      </c>
      <c r="B2624" s="44">
        <v>2067</v>
      </c>
      <c r="C2624" s="44">
        <v>2418.39</v>
      </c>
      <c r="D2624" s="19">
        <v>351.38999999999987</v>
      </c>
    </row>
    <row r="2625" spans="1:4" x14ac:dyDescent="0.3">
      <c r="A2625" s="37" t="s">
        <v>38989</v>
      </c>
      <c r="B2625" s="44">
        <v>37080</v>
      </c>
      <c r="C2625" s="44">
        <v>43383.6</v>
      </c>
      <c r="D2625" s="19">
        <v>6303.5999999999985</v>
      </c>
    </row>
    <row r="2626" spans="1:4" x14ac:dyDescent="0.3">
      <c r="A2626" s="37" t="s">
        <v>38963</v>
      </c>
      <c r="B2626" s="44">
        <v>4311</v>
      </c>
      <c r="C2626" s="44">
        <v>5043.87</v>
      </c>
      <c r="D2626" s="19">
        <v>732.86999999999989</v>
      </c>
    </row>
    <row r="2627" spans="1:4" x14ac:dyDescent="0.3">
      <c r="A2627" s="37" t="s">
        <v>38995</v>
      </c>
      <c r="B2627" s="44">
        <v>2618</v>
      </c>
      <c r="C2627" s="44">
        <v>3063.06</v>
      </c>
      <c r="D2627" s="19">
        <v>445.05999999999995</v>
      </c>
    </row>
    <row r="2628" spans="1:4" x14ac:dyDescent="0.3">
      <c r="A2628" s="37" t="s">
        <v>38969</v>
      </c>
      <c r="B2628" s="44">
        <v>11688</v>
      </c>
      <c r="C2628" s="44">
        <v>13674.96</v>
      </c>
      <c r="D2628" s="19">
        <v>1986.9599999999991</v>
      </c>
    </row>
    <row r="2629" spans="1:4" x14ac:dyDescent="0.3">
      <c r="A2629" s="37" t="s">
        <v>38971</v>
      </c>
      <c r="B2629" s="44">
        <v>16534</v>
      </c>
      <c r="C2629" s="44">
        <v>19344.78</v>
      </c>
      <c r="D2629" s="19">
        <v>2810.7799999999997</v>
      </c>
    </row>
    <row r="2630" spans="1:4" x14ac:dyDescent="0.3">
      <c r="A2630" s="37" t="s">
        <v>38973</v>
      </c>
      <c r="B2630" s="44">
        <v>709</v>
      </c>
      <c r="C2630" s="44">
        <v>829.53</v>
      </c>
      <c r="D2630" s="19">
        <v>120.52999999999997</v>
      </c>
    </row>
    <row r="2631" spans="1:4" x14ac:dyDescent="0.3">
      <c r="A2631" s="37" t="s">
        <v>39046</v>
      </c>
      <c r="B2631" s="44">
        <v>68068</v>
      </c>
      <c r="C2631" s="44">
        <v>79639.56</v>
      </c>
      <c r="D2631" s="19">
        <v>11571.560000000001</v>
      </c>
    </row>
    <row r="2632" spans="1:4" x14ac:dyDescent="0.3">
      <c r="A2632" s="4" t="s">
        <v>2062</v>
      </c>
      <c r="B2632" s="44">
        <v>929689623</v>
      </c>
      <c r="C2632" s="44">
        <v>1020819896.33</v>
      </c>
      <c r="D2632" s="19">
        <v>91130273.329999998</v>
      </c>
    </row>
    <row r="2633" spans="1:4" x14ac:dyDescent="0.3">
      <c r="A2633" s="45" t="s">
        <v>31912</v>
      </c>
      <c r="B2633" s="44">
        <v>17758698</v>
      </c>
      <c r="C2633" s="44">
        <v>20138909</v>
      </c>
      <c r="D2633" s="19">
        <v>2380211</v>
      </c>
    </row>
    <row r="2634" spans="1:4" x14ac:dyDescent="0.3">
      <c r="A2634" s="46" t="s">
        <v>296</v>
      </c>
      <c r="B2634" s="44">
        <v>2735048</v>
      </c>
      <c r="C2634" s="44">
        <v>4284486</v>
      </c>
      <c r="D2634" s="19">
        <v>1549438</v>
      </c>
    </row>
    <row r="2635" spans="1:4" x14ac:dyDescent="0.3">
      <c r="A2635" s="49" t="s">
        <v>308</v>
      </c>
      <c r="B2635" s="44">
        <v>250140</v>
      </c>
      <c r="C2635" s="44">
        <v>263340</v>
      </c>
      <c r="D2635" s="19">
        <v>13200</v>
      </c>
    </row>
    <row r="2636" spans="1:4" x14ac:dyDescent="0.3">
      <c r="A2636" s="49" t="s">
        <v>310</v>
      </c>
      <c r="B2636" s="44">
        <v>1263600</v>
      </c>
      <c r="C2636" s="44">
        <v>2745600</v>
      </c>
      <c r="D2636" s="19">
        <v>1482000</v>
      </c>
    </row>
    <row r="2637" spans="1:4" x14ac:dyDescent="0.3">
      <c r="A2637" s="49" t="s">
        <v>309</v>
      </c>
      <c r="B2637" s="44">
        <v>16676</v>
      </c>
      <c r="C2637" s="44">
        <v>8756</v>
      </c>
      <c r="D2637" s="19">
        <v>-7920</v>
      </c>
    </row>
    <row r="2638" spans="1:4" x14ac:dyDescent="0.3">
      <c r="A2638" s="49" t="s">
        <v>311</v>
      </c>
      <c r="B2638" s="44">
        <v>421200</v>
      </c>
      <c r="C2638" s="44">
        <v>457600</v>
      </c>
      <c r="D2638" s="19">
        <v>36400</v>
      </c>
    </row>
    <row r="2639" spans="1:4" x14ac:dyDescent="0.3">
      <c r="A2639" s="49" t="s">
        <v>298</v>
      </c>
      <c r="B2639" s="44">
        <v>0</v>
      </c>
      <c r="C2639" s="44">
        <v>25758</v>
      </c>
      <c r="D2639" s="19">
        <v>25758</v>
      </c>
    </row>
    <row r="2640" spans="1:4" x14ac:dyDescent="0.3">
      <c r="A2640" s="49" t="s">
        <v>295</v>
      </c>
      <c r="B2640" s="44">
        <v>783432</v>
      </c>
      <c r="C2640" s="44">
        <v>783432</v>
      </c>
      <c r="D2640" s="19">
        <v>0</v>
      </c>
    </row>
    <row r="2641" spans="1:4" x14ac:dyDescent="0.3">
      <c r="A2641" s="46" t="s">
        <v>1</v>
      </c>
      <c r="B2641" s="44">
        <v>15023650</v>
      </c>
      <c r="C2641" s="44">
        <v>15854423</v>
      </c>
      <c r="D2641" s="19">
        <v>830773</v>
      </c>
    </row>
    <row r="2642" spans="1:4" x14ac:dyDescent="0.3">
      <c r="A2642" s="49" t="s">
        <v>39158</v>
      </c>
      <c r="B2642" s="44">
        <v>895528</v>
      </c>
      <c r="C2642" s="44">
        <v>1409072</v>
      </c>
      <c r="D2642" s="19">
        <v>513544</v>
      </c>
    </row>
    <row r="2643" spans="1:4" x14ac:dyDescent="0.3">
      <c r="A2643" s="49" t="s">
        <v>363</v>
      </c>
      <c r="B2643" s="44">
        <v>350424</v>
      </c>
      <c r="C2643" s="44">
        <v>175068</v>
      </c>
      <c r="D2643" s="19">
        <v>-175356</v>
      </c>
    </row>
    <row r="2644" spans="1:4" x14ac:dyDescent="0.3">
      <c r="A2644" s="49" t="s">
        <v>13</v>
      </c>
      <c r="B2644" s="44">
        <v>146010</v>
      </c>
      <c r="C2644" s="44">
        <v>142665</v>
      </c>
      <c r="D2644" s="19">
        <v>-3345</v>
      </c>
    </row>
    <row r="2645" spans="1:4" x14ac:dyDescent="0.3">
      <c r="A2645" s="49" t="s">
        <v>15</v>
      </c>
      <c r="B2645" s="44">
        <v>68138</v>
      </c>
      <c r="C2645" s="44">
        <v>66899</v>
      </c>
      <c r="D2645" s="19">
        <v>-1239</v>
      </c>
    </row>
    <row r="2646" spans="1:4" x14ac:dyDescent="0.3">
      <c r="A2646" s="49" t="s">
        <v>39159</v>
      </c>
      <c r="B2646" s="44">
        <v>87606</v>
      </c>
      <c r="C2646" s="44">
        <v>117009</v>
      </c>
      <c r="D2646" s="19">
        <v>29403</v>
      </c>
    </row>
    <row r="2647" spans="1:4" x14ac:dyDescent="0.3">
      <c r="A2647" s="49" t="s">
        <v>18</v>
      </c>
      <c r="B2647" s="44">
        <v>68138</v>
      </c>
      <c r="C2647" s="44">
        <v>54173</v>
      </c>
      <c r="D2647" s="19">
        <v>-13965</v>
      </c>
    </row>
    <row r="2648" spans="1:4" x14ac:dyDescent="0.3">
      <c r="A2648" s="49" t="s">
        <v>39160</v>
      </c>
      <c r="B2648" s="44">
        <v>292020</v>
      </c>
      <c r="C2648" s="44">
        <v>626310</v>
      </c>
      <c r="D2648" s="19">
        <v>334290</v>
      </c>
    </row>
    <row r="2649" spans="1:4" x14ac:dyDescent="0.3">
      <c r="A2649" s="49" t="s">
        <v>21</v>
      </c>
      <c r="B2649" s="44">
        <v>68138</v>
      </c>
      <c r="C2649" s="44">
        <v>29351</v>
      </c>
      <c r="D2649" s="19">
        <v>-38787</v>
      </c>
    </row>
    <row r="2650" spans="1:4" x14ac:dyDescent="0.3">
      <c r="A2650" s="49" t="s">
        <v>25</v>
      </c>
      <c r="B2650" s="44">
        <v>0</v>
      </c>
      <c r="C2650" s="44">
        <v>0</v>
      </c>
      <c r="D2650" s="19">
        <v>0</v>
      </c>
    </row>
    <row r="2651" spans="1:4" x14ac:dyDescent="0.3">
      <c r="A2651" s="49" t="s">
        <v>29</v>
      </c>
      <c r="B2651" s="44">
        <v>1028031</v>
      </c>
      <c r="C2651" s="44">
        <v>1028031</v>
      </c>
      <c r="D2651" s="19">
        <v>0</v>
      </c>
    </row>
    <row r="2652" spans="1:4" x14ac:dyDescent="0.3">
      <c r="A2652" s="49" t="s">
        <v>35</v>
      </c>
      <c r="B2652" s="44">
        <v>9390897</v>
      </c>
      <c r="C2652" s="44">
        <v>9390897</v>
      </c>
      <c r="D2652" s="19">
        <v>0</v>
      </c>
    </row>
    <row r="2653" spans="1:4" x14ac:dyDescent="0.3">
      <c r="A2653" s="49" t="s">
        <v>39</v>
      </c>
      <c r="B2653" s="44">
        <v>705812</v>
      </c>
      <c r="C2653" s="44">
        <v>705812</v>
      </c>
      <c r="D2653" s="19">
        <v>0</v>
      </c>
    </row>
    <row r="2654" spans="1:4" x14ac:dyDescent="0.3">
      <c r="A2654" s="49" t="s">
        <v>41</v>
      </c>
      <c r="B2654" s="44">
        <v>708624</v>
      </c>
      <c r="C2654" s="44">
        <v>894852</v>
      </c>
      <c r="D2654" s="19">
        <v>186228</v>
      </c>
    </row>
    <row r="2655" spans="1:4" x14ac:dyDescent="0.3">
      <c r="A2655" s="49" t="s">
        <v>45</v>
      </c>
      <c r="B2655" s="44">
        <v>1156000</v>
      </c>
      <c r="C2655" s="44">
        <v>1156000</v>
      </c>
      <c r="D2655" s="19">
        <v>0</v>
      </c>
    </row>
    <row r="2656" spans="1:4" x14ac:dyDescent="0.3">
      <c r="A2656" s="49" t="s">
        <v>47</v>
      </c>
      <c r="B2656" s="44">
        <v>58284</v>
      </c>
      <c r="C2656" s="44">
        <v>58284</v>
      </c>
      <c r="D2656" s="19">
        <v>0</v>
      </c>
    </row>
    <row r="2657" spans="1:4" x14ac:dyDescent="0.3">
      <c r="A2657" s="45" t="s">
        <v>340</v>
      </c>
      <c r="B2657" s="44">
        <v>35963688</v>
      </c>
      <c r="C2657" s="44">
        <v>39715934.900000006</v>
      </c>
      <c r="D2657" s="19">
        <v>3752246.9000000004</v>
      </c>
    </row>
    <row r="2658" spans="1:4" x14ac:dyDescent="0.3">
      <c r="A2658" s="46" t="s">
        <v>296</v>
      </c>
      <c r="B2658" s="44">
        <v>10893626</v>
      </c>
      <c r="C2658" s="44">
        <v>12303963</v>
      </c>
      <c r="D2658" s="19">
        <v>1410337</v>
      </c>
    </row>
    <row r="2659" spans="1:4" x14ac:dyDescent="0.3">
      <c r="A2659" s="49" t="s">
        <v>313</v>
      </c>
      <c r="B2659" s="44">
        <v>1071433</v>
      </c>
      <c r="C2659" s="44">
        <v>1325863</v>
      </c>
      <c r="D2659" s="19">
        <v>254430</v>
      </c>
    </row>
    <row r="2660" spans="1:4" x14ac:dyDescent="0.3">
      <c r="A2660" s="49" t="s">
        <v>310</v>
      </c>
      <c r="B2660" s="44">
        <v>963576</v>
      </c>
      <c r="C2660" s="44">
        <v>2093696</v>
      </c>
      <c r="D2660" s="19">
        <v>1130120</v>
      </c>
    </row>
    <row r="2661" spans="1:4" x14ac:dyDescent="0.3">
      <c r="A2661" s="49" t="s">
        <v>300</v>
      </c>
      <c r="B2661" s="44">
        <v>326652</v>
      </c>
      <c r="C2661" s="44">
        <v>326652</v>
      </c>
      <c r="D2661" s="19">
        <v>0</v>
      </c>
    </row>
    <row r="2662" spans="1:4" x14ac:dyDescent="0.3">
      <c r="A2662" s="49" t="s">
        <v>311</v>
      </c>
      <c r="B2662" s="44">
        <v>321246</v>
      </c>
      <c r="C2662" s="44">
        <v>349008</v>
      </c>
      <c r="D2662" s="19">
        <v>27762</v>
      </c>
    </row>
    <row r="2663" spans="1:4" x14ac:dyDescent="0.3">
      <c r="A2663" s="49" t="s">
        <v>307</v>
      </c>
      <c r="B2663" s="44">
        <v>1000061</v>
      </c>
      <c r="C2663" s="44">
        <v>817581</v>
      </c>
      <c r="D2663" s="19">
        <v>-182480</v>
      </c>
    </row>
    <row r="2664" spans="1:4" x14ac:dyDescent="0.3">
      <c r="A2664" s="49" t="s">
        <v>306</v>
      </c>
      <c r="B2664" s="44">
        <v>1286387</v>
      </c>
      <c r="C2664" s="44">
        <v>1372384</v>
      </c>
      <c r="D2664" s="19">
        <v>85997</v>
      </c>
    </row>
    <row r="2665" spans="1:4" x14ac:dyDescent="0.3">
      <c r="A2665" s="49" t="s">
        <v>302</v>
      </c>
      <c r="B2665" s="44">
        <v>5281474</v>
      </c>
      <c r="C2665" s="44">
        <v>5281474</v>
      </c>
      <c r="D2665" s="19">
        <v>0</v>
      </c>
    </row>
    <row r="2666" spans="1:4" x14ac:dyDescent="0.3">
      <c r="A2666" s="49" t="s">
        <v>303</v>
      </c>
      <c r="B2666" s="44">
        <v>272321</v>
      </c>
      <c r="C2666" s="44">
        <v>383285</v>
      </c>
      <c r="D2666" s="19">
        <v>110964</v>
      </c>
    </row>
    <row r="2667" spans="1:4" x14ac:dyDescent="0.3">
      <c r="A2667" s="49" t="s">
        <v>304</v>
      </c>
      <c r="B2667" s="44">
        <v>114840</v>
      </c>
      <c r="C2667" s="44">
        <v>98384</v>
      </c>
      <c r="D2667" s="19">
        <v>-16456</v>
      </c>
    </row>
    <row r="2668" spans="1:4" x14ac:dyDescent="0.3">
      <c r="A2668" s="49" t="s">
        <v>295</v>
      </c>
      <c r="B2668" s="44">
        <v>255636</v>
      </c>
      <c r="C2668" s="44">
        <v>255636</v>
      </c>
      <c r="D2668" s="19">
        <v>0</v>
      </c>
    </row>
    <row r="2669" spans="1:4" x14ac:dyDescent="0.3">
      <c r="A2669" s="46" t="s">
        <v>1</v>
      </c>
      <c r="B2669" s="44">
        <v>15590075</v>
      </c>
      <c r="C2669" s="44">
        <v>16005969</v>
      </c>
      <c r="D2669" s="19">
        <v>415894</v>
      </c>
    </row>
    <row r="2670" spans="1:4" x14ac:dyDescent="0.3">
      <c r="A2670" s="49" t="s">
        <v>25</v>
      </c>
      <c r="B2670" s="44">
        <v>0</v>
      </c>
      <c r="C2670" s="44">
        <v>0</v>
      </c>
      <c r="D2670" s="19">
        <v>0</v>
      </c>
    </row>
    <row r="2671" spans="1:4" x14ac:dyDescent="0.3">
      <c r="A2671" s="49" t="s">
        <v>27</v>
      </c>
      <c r="B2671" s="44">
        <v>1030612</v>
      </c>
      <c r="C2671" s="44">
        <v>1030612</v>
      </c>
      <c r="D2671" s="19">
        <v>0</v>
      </c>
    </row>
    <row r="2672" spans="1:4" x14ac:dyDescent="0.3">
      <c r="A2672" s="49" t="s">
        <v>29</v>
      </c>
      <c r="B2672" s="44">
        <v>744950</v>
      </c>
      <c r="C2672" s="44">
        <v>744950</v>
      </c>
      <c r="D2672" s="19">
        <v>0</v>
      </c>
    </row>
    <row r="2673" spans="1:4" x14ac:dyDescent="0.3">
      <c r="A2673" s="49" t="s">
        <v>33</v>
      </c>
      <c r="B2673" s="44">
        <v>551263</v>
      </c>
      <c r="C2673" s="44">
        <v>731416</v>
      </c>
      <c r="D2673" s="19">
        <v>180153</v>
      </c>
    </row>
    <row r="2674" spans="1:4" x14ac:dyDescent="0.3">
      <c r="A2674" s="49" t="s">
        <v>35</v>
      </c>
      <c r="B2674" s="44">
        <v>8768115</v>
      </c>
      <c r="C2674" s="44">
        <v>8768115</v>
      </c>
      <c r="D2674" s="19">
        <v>0</v>
      </c>
    </row>
    <row r="2675" spans="1:4" x14ac:dyDescent="0.3">
      <c r="A2675" s="49" t="s">
        <v>39</v>
      </c>
      <c r="B2675" s="44">
        <v>894216</v>
      </c>
      <c r="C2675" s="44">
        <v>894216</v>
      </c>
      <c r="D2675" s="19">
        <v>0</v>
      </c>
    </row>
    <row r="2676" spans="1:4" x14ac:dyDescent="0.3">
      <c r="A2676" s="49" t="s">
        <v>41</v>
      </c>
      <c r="B2676" s="44">
        <v>897028</v>
      </c>
      <c r="C2676" s="44">
        <v>1132769</v>
      </c>
      <c r="D2676" s="19">
        <v>235741</v>
      </c>
    </row>
    <row r="2677" spans="1:4" x14ac:dyDescent="0.3">
      <c r="A2677" s="49" t="s">
        <v>43</v>
      </c>
      <c r="B2677" s="44">
        <v>112515</v>
      </c>
      <c r="C2677" s="44">
        <v>112515</v>
      </c>
      <c r="D2677" s="19">
        <v>0</v>
      </c>
    </row>
    <row r="2678" spans="1:4" x14ac:dyDescent="0.3">
      <c r="A2678" s="49" t="s">
        <v>45</v>
      </c>
      <c r="B2678" s="44">
        <v>2358240</v>
      </c>
      <c r="C2678" s="44">
        <v>2358240</v>
      </c>
      <c r="D2678" s="19">
        <v>0</v>
      </c>
    </row>
    <row r="2679" spans="1:4" x14ac:dyDescent="0.3">
      <c r="A2679" s="49" t="s">
        <v>47</v>
      </c>
      <c r="B2679" s="44">
        <v>233136</v>
      </c>
      <c r="C2679" s="44">
        <v>233136</v>
      </c>
      <c r="D2679" s="19">
        <v>0</v>
      </c>
    </row>
    <row r="2680" spans="1:4" x14ac:dyDescent="0.3">
      <c r="A2680" s="46" t="s">
        <v>39165</v>
      </c>
      <c r="B2680" s="44">
        <v>9479987</v>
      </c>
      <c r="C2680" s="44">
        <v>11406002.900000002</v>
      </c>
      <c r="D2680" s="19">
        <v>1926015.9000000001</v>
      </c>
    </row>
    <row r="2681" spans="1:4" x14ac:dyDescent="0.3">
      <c r="A2681" s="37" t="s">
        <v>38871</v>
      </c>
      <c r="B2681" s="44">
        <v>769</v>
      </c>
      <c r="C2681" s="44">
        <v>899.7299999999999</v>
      </c>
      <c r="D2681" s="19">
        <v>130.7299999999999</v>
      </c>
    </row>
    <row r="2682" spans="1:4" x14ac:dyDescent="0.3">
      <c r="A2682" s="37" t="s">
        <v>38872</v>
      </c>
      <c r="B2682" s="44">
        <v>12990</v>
      </c>
      <c r="C2682" s="44">
        <v>15198.3</v>
      </c>
      <c r="D2682" s="19">
        <v>2208.2999999999993</v>
      </c>
    </row>
    <row r="2683" spans="1:4" x14ac:dyDescent="0.3">
      <c r="A2683" s="37" t="s">
        <v>38874</v>
      </c>
      <c r="B2683" s="44">
        <v>8505</v>
      </c>
      <c r="C2683" s="44">
        <v>9950.8499999999985</v>
      </c>
      <c r="D2683" s="19">
        <v>1445.8499999999985</v>
      </c>
    </row>
    <row r="2684" spans="1:4" x14ac:dyDescent="0.3">
      <c r="A2684" s="37" t="s">
        <v>38876</v>
      </c>
      <c r="B2684" s="44">
        <v>44800</v>
      </c>
      <c r="C2684" s="44">
        <v>52416</v>
      </c>
      <c r="D2684" s="19">
        <v>7616</v>
      </c>
    </row>
    <row r="2685" spans="1:4" x14ac:dyDescent="0.3">
      <c r="A2685" s="37" t="s">
        <v>38878</v>
      </c>
      <c r="B2685" s="44">
        <v>14928</v>
      </c>
      <c r="C2685" s="44">
        <v>17465.759999999998</v>
      </c>
      <c r="D2685" s="19">
        <v>2537.7599999999984</v>
      </c>
    </row>
    <row r="2686" spans="1:4" x14ac:dyDescent="0.3">
      <c r="A2686" s="37" t="s">
        <v>38880</v>
      </c>
      <c r="B2686" s="44">
        <v>10026</v>
      </c>
      <c r="C2686" s="44">
        <v>11730.419999999998</v>
      </c>
      <c r="D2686" s="19">
        <v>1704.4199999999983</v>
      </c>
    </row>
    <row r="2687" spans="1:4" x14ac:dyDescent="0.3">
      <c r="A2687" s="37" t="s">
        <v>38882</v>
      </c>
      <c r="B2687" s="44">
        <v>1890</v>
      </c>
      <c r="C2687" s="44">
        <v>2211.2999999999997</v>
      </c>
      <c r="D2687" s="19">
        <v>321.29999999999973</v>
      </c>
    </row>
    <row r="2688" spans="1:4" x14ac:dyDescent="0.3">
      <c r="A2688" s="37" t="s">
        <v>38975</v>
      </c>
      <c r="B2688" s="44">
        <v>441660</v>
      </c>
      <c r="C2688" s="44">
        <v>516742.19999999995</v>
      </c>
      <c r="D2688" s="19">
        <v>75082.199999999968</v>
      </c>
    </row>
    <row r="2689" spans="1:4" x14ac:dyDescent="0.3">
      <c r="A2689" s="37" t="s">
        <v>38979</v>
      </c>
      <c r="B2689" s="44">
        <v>68492</v>
      </c>
      <c r="C2689" s="44">
        <v>80135.64</v>
      </c>
      <c r="D2689" s="19">
        <v>11643.639999999996</v>
      </c>
    </row>
    <row r="2690" spans="1:4" x14ac:dyDescent="0.3">
      <c r="A2690" s="37" t="s">
        <v>38910</v>
      </c>
      <c r="B2690" s="44">
        <v>41805</v>
      </c>
      <c r="C2690" s="44">
        <v>48911.85</v>
      </c>
      <c r="D2690" s="19">
        <v>7106.8499999999967</v>
      </c>
    </row>
    <row r="2691" spans="1:4" x14ac:dyDescent="0.3">
      <c r="A2691" s="37" t="s">
        <v>38886</v>
      </c>
      <c r="B2691" s="44">
        <v>17745</v>
      </c>
      <c r="C2691" s="44">
        <v>20761.649999999998</v>
      </c>
      <c r="D2691" s="19">
        <v>3016.6499999999978</v>
      </c>
    </row>
    <row r="2692" spans="1:4" x14ac:dyDescent="0.3">
      <c r="A2692" s="37" t="s">
        <v>38890</v>
      </c>
      <c r="B2692" s="44">
        <v>184224</v>
      </c>
      <c r="C2692" s="44">
        <v>215542.08</v>
      </c>
      <c r="D2692" s="19">
        <v>31318.079999999976</v>
      </c>
    </row>
    <row r="2693" spans="1:4" x14ac:dyDescent="0.3">
      <c r="A2693" s="37" t="s">
        <v>38892</v>
      </c>
      <c r="B2693" s="44">
        <v>24270</v>
      </c>
      <c r="C2693" s="44">
        <v>28395.899999999998</v>
      </c>
      <c r="D2693" s="19">
        <v>4125.8999999999978</v>
      </c>
    </row>
    <row r="2694" spans="1:4" x14ac:dyDescent="0.3">
      <c r="A2694" s="37" t="s">
        <v>38894</v>
      </c>
      <c r="B2694" s="44">
        <v>2288512</v>
      </c>
      <c r="C2694" s="44">
        <v>2677559.04</v>
      </c>
      <c r="D2694" s="19">
        <v>389047.04000000015</v>
      </c>
    </row>
    <row r="2695" spans="1:4" x14ac:dyDescent="0.3">
      <c r="A2695" s="37" t="s">
        <v>38895</v>
      </c>
      <c r="B2695" s="44">
        <v>537428</v>
      </c>
      <c r="C2695" s="44">
        <v>911399.23999999987</v>
      </c>
      <c r="D2695" s="19">
        <v>373971.23999999993</v>
      </c>
    </row>
    <row r="2696" spans="1:4" x14ac:dyDescent="0.3">
      <c r="A2696" s="37" t="s">
        <v>38897</v>
      </c>
      <c r="B2696" s="44">
        <v>85734</v>
      </c>
      <c r="C2696" s="44">
        <v>100308.78</v>
      </c>
      <c r="D2696" s="19">
        <v>14574.779999999999</v>
      </c>
    </row>
    <row r="2697" spans="1:4" x14ac:dyDescent="0.3">
      <c r="A2697" s="37" t="s">
        <v>38898</v>
      </c>
      <c r="B2697" s="44">
        <v>70850</v>
      </c>
      <c r="C2697" s="44">
        <v>82894.499999999985</v>
      </c>
      <c r="D2697" s="19">
        <v>12044.499999999989</v>
      </c>
    </row>
    <row r="2698" spans="1:4" x14ac:dyDescent="0.3">
      <c r="A2698" s="37" t="s">
        <v>38912</v>
      </c>
      <c r="B2698" s="44">
        <v>17155</v>
      </c>
      <c r="C2698" s="44">
        <v>20071.349999999999</v>
      </c>
      <c r="D2698" s="19">
        <v>2916.3499999999995</v>
      </c>
    </row>
    <row r="2699" spans="1:4" x14ac:dyDescent="0.3">
      <c r="A2699" s="37" t="s">
        <v>38914</v>
      </c>
      <c r="B2699" s="44">
        <v>5552</v>
      </c>
      <c r="C2699" s="44">
        <v>6495.8399999999992</v>
      </c>
      <c r="D2699" s="19">
        <v>943.83999999999924</v>
      </c>
    </row>
    <row r="2700" spans="1:4" x14ac:dyDescent="0.3">
      <c r="A2700" s="37" t="s">
        <v>38900</v>
      </c>
      <c r="B2700" s="44">
        <v>7084</v>
      </c>
      <c r="C2700" s="44">
        <v>8288.2799999999988</v>
      </c>
      <c r="D2700" s="19">
        <v>1204.2799999999988</v>
      </c>
    </row>
    <row r="2701" spans="1:4" x14ac:dyDescent="0.3">
      <c r="A2701" s="37" t="s">
        <v>38902</v>
      </c>
      <c r="B2701" s="44">
        <v>45456</v>
      </c>
      <c r="C2701" s="44">
        <v>53183.519999999997</v>
      </c>
      <c r="D2701" s="19">
        <v>7727.519999999995</v>
      </c>
    </row>
    <row r="2702" spans="1:4" x14ac:dyDescent="0.3">
      <c r="A2702" s="37" t="s">
        <v>38904</v>
      </c>
      <c r="B2702" s="44">
        <v>8244</v>
      </c>
      <c r="C2702" s="44">
        <v>9645.48</v>
      </c>
      <c r="D2702" s="19">
        <v>1401.4799999999996</v>
      </c>
    </row>
    <row r="2703" spans="1:4" x14ac:dyDescent="0.3">
      <c r="A2703" s="37" t="s">
        <v>38906</v>
      </c>
      <c r="B2703" s="44">
        <v>8358</v>
      </c>
      <c r="C2703" s="44">
        <v>9778.86</v>
      </c>
      <c r="D2703" s="19">
        <v>1420.8599999999997</v>
      </c>
    </row>
    <row r="2704" spans="1:4" x14ac:dyDescent="0.3">
      <c r="A2704" s="37" t="s">
        <v>38908</v>
      </c>
      <c r="B2704" s="44">
        <v>3717</v>
      </c>
      <c r="C2704" s="44">
        <v>4348.8899999999994</v>
      </c>
      <c r="D2704" s="19">
        <v>631.88999999999987</v>
      </c>
    </row>
    <row r="2705" spans="1:4" x14ac:dyDescent="0.3">
      <c r="A2705" s="37" t="s">
        <v>38916</v>
      </c>
      <c r="B2705" s="44">
        <v>199092</v>
      </c>
      <c r="C2705" s="44">
        <v>232937.63999999998</v>
      </c>
      <c r="D2705" s="19">
        <v>33845.639999999978</v>
      </c>
    </row>
    <row r="2706" spans="1:4" x14ac:dyDescent="0.3">
      <c r="A2706" s="37" t="s">
        <v>38918</v>
      </c>
      <c r="B2706" s="44">
        <v>28341</v>
      </c>
      <c r="C2706" s="44">
        <v>33158.97</v>
      </c>
      <c r="D2706" s="19">
        <v>4817.9700000000012</v>
      </c>
    </row>
    <row r="2707" spans="1:4" x14ac:dyDescent="0.3">
      <c r="A2707" s="37" t="s">
        <v>38922</v>
      </c>
      <c r="B2707" s="44">
        <v>5310</v>
      </c>
      <c r="C2707" s="44">
        <v>6212.7</v>
      </c>
      <c r="D2707" s="19">
        <v>902.69999999999959</v>
      </c>
    </row>
    <row r="2708" spans="1:4" x14ac:dyDescent="0.3">
      <c r="A2708" s="37" t="s">
        <v>38932</v>
      </c>
      <c r="B2708" s="44">
        <v>23730</v>
      </c>
      <c r="C2708" s="44">
        <v>27764.099999999995</v>
      </c>
      <c r="D2708" s="19">
        <v>4034.0999999999958</v>
      </c>
    </row>
    <row r="2709" spans="1:4" x14ac:dyDescent="0.3">
      <c r="A2709" s="37" t="s">
        <v>38934</v>
      </c>
      <c r="B2709" s="44">
        <v>66671</v>
      </c>
      <c r="C2709" s="44">
        <v>78005.069999999992</v>
      </c>
      <c r="D2709" s="19">
        <v>11334.069999999992</v>
      </c>
    </row>
    <row r="2710" spans="1:4" x14ac:dyDescent="0.3">
      <c r="A2710" s="37" t="s">
        <v>39139</v>
      </c>
      <c r="B2710" s="44">
        <v>74260</v>
      </c>
      <c r="C2710" s="44">
        <v>92268.049999999988</v>
      </c>
      <c r="D2710" s="19">
        <v>18008.049999999996</v>
      </c>
    </row>
    <row r="2711" spans="1:4" x14ac:dyDescent="0.3">
      <c r="A2711" s="37" t="s">
        <v>38928</v>
      </c>
      <c r="B2711" s="44">
        <v>14760</v>
      </c>
      <c r="C2711" s="44">
        <v>17269.199999999997</v>
      </c>
      <c r="D2711" s="19">
        <v>2509.1999999999971</v>
      </c>
    </row>
    <row r="2712" spans="1:4" x14ac:dyDescent="0.3">
      <c r="A2712" s="37" t="s">
        <v>39064</v>
      </c>
      <c r="B2712" s="44">
        <v>11792</v>
      </c>
      <c r="C2712" s="44">
        <v>13796.64</v>
      </c>
      <c r="D2712" s="19">
        <v>2004.6399999999994</v>
      </c>
    </row>
    <row r="2713" spans="1:4" x14ac:dyDescent="0.3">
      <c r="A2713" s="37" t="s">
        <v>39015</v>
      </c>
      <c r="B2713" s="44">
        <v>10695</v>
      </c>
      <c r="C2713" s="44">
        <v>12513.150000000001</v>
      </c>
      <c r="D2713" s="19">
        <v>1818.1500000000005</v>
      </c>
    </row>
    <row r="2714" spans="1:4" x14ac:dyDescent="0.3">
      <c r="A2714" s="37" t="s">
        <v>38939</v>
      </c>
      <c r="B2714" s="44">
        <v>165075</v>
      </c>
      <c r="C2714" s="44">
        <v>209738.25</v>
      </c>
      <c r="D2714" s="19">
        <v>44663.25</v>
      </c>
    </row>
    <row r="2715" spans="1:4" x14ac:dyDescent="0.3">
      <c r="A2715" s="37" t="s">
        <v>38940</v>
      </c>
      <c r="B2715" s="44">
        <v>5001</v>
      </c>
      <c r="C2715" s="44">
        <v>5851.17</v>
      </c>
      <c r="D2715" s="19">
        <v>850.17000000000007</v>
      </c>
    </row>
    <row r="2716" spans="1:4" x14ac:dyDescent="0.3">
      <c r="A2716" s="37" t="s">
        <v>38944</v>
      </c>
      <c r="B2716" s="44">
        <v>30114</v>
      </c>
      <c r="C2716" s="44">
        <v>35233.379999999997</v>
      </c>
      <c r="D2716" s="19">
        <v>5119.3799999999974</v>
      </c>
    </row>
    <row r="2717" spans="1:4" x14ac:dyDescent="0.3">
      <c r="A2717" s="37" t="s">
        <v>38946</v>
      </c>
      <c r="B2717" s="44">
        <v>2155838</v>
      </c>
      <c r="C2717" s="44">
        <v>2522330.4599999995</v>
      </c>
      <c r="D2717" s="19">
        <v>366492.45999999979</v>
      </c>
    </row>
    <row r="2718" spans="1:4" x14ac:dyDescent="0.3">
      <c r="A2718" s="37" t="s">
        <v>38960</v>
      </c>
      <c r="B2718" s="44">
        <v>36368</v>
      </c>
      <c r="C2718" s="44">
        <v>42550.559999999998</v>
      </c>
      <c r="D2718" s="19">
        <v>6182.5599999999977</v>
      </c>
    </row>
    <row r="2719" spans="1:4" x14ac:dyDescent="0.3">
      <c r="A2719" s="37" t="s">
        <v>38961</v>
      </c>
      <c r="B2719" s="44">
        <v>80598</v>
      </c>
      <c r="C2719" s="44">
        <v>104124.94</v>
      </c>
      <c r="D2719" s="19">
        <v>23526.94</v>
      </c>
    </row>
    <row r="2720" spans="1:4" x14ac:dyDescent="0.3">
      <c r="A2720" s="37" t="s">
        <v>39001</v>
      </c>
      <c r="B2720" s="44">
        <v>95353</v>
      </c>
      <c r="C2720" s="44">
        <v>111563.01</v>
      </c>
      <c r="D2720" s="19">
        <v>16210.009999999995</v>
      </c>
    </row>
    <row r="2721" spans="1:4" x14ac:dyDescent="0.3">
      <c r="A2721" s="37" t="s">
        <v>38948</v>
      </c>
      <c r="B2721" s="44">
        <v>161538</v>
      </c>
      <c r="C2721" s="44">
        <v>188999.46</v>
      </c>
      <c r="D2721" s="19">
        <v>27461.459999999977</v>
      </c>
    </row>
    <row r="2722" spans="1:4" x14ac:dyDescent="0.3">
      <c r="A2722" s="37" t="s">
        <v>38950</v>
      </c>
      <c r="B2722" s="44">
        <v>650</v>
      </c>
      <c r="C2722" s="44">
        <v>760.5</v>
      </c>
      <c r="D2722" s="19">
        <v>110.5</v>
      </c>
    </row>
    <row r="2723" spans="1:4" x14ac:dyDescent="0.3">
      <c r="A2723" s="37" t="s">
        <v>38952</v>
      </c>
      <c r="B2723" s="44">
        <v>4724</v>
      </c>
      <c r="C2723" s="44">
        <v>5527.08</v>
      </c>
      <c r="D2723" s="19">
        <v>803.07999999999993</v>
      </c>
    </row>
    <row r="2724" spans="1:4" x14ac:dyDescent="0.3">
      <c r="A2724" s="37" t="s">
        <v>38954</v>
      </c>
      <c r="B2724" s="44">
        <v>131689</v>
      </c>
      <c r="C2724" s="44">
        <v>154076.13</v>
      </c>
      <c r="D2724" s="19">
        <v>22387.12999999999</v>
      </c>
    </row>
    <row r="2725" spans="1:4" x14ac:dyDescent="0.3">
      <c r="A2725" s="37" t="s">
        <v>38956</v>
      </c>
      <c r="B2725" s="44">
        <v>445208</v>
      </c>
      <c r="C2725" s="44">
        <v>520893.36</v>
      </c>
      <c r="D2725" s="19">
        <v>75685.359999999986</v>
      </c>
    </row>
    <row r="2726" spans="1:4" x14ac:dyDescent="0.3">
      <c r="A2726" s="37" t="s">
        <v>38958</v>
      </c>
      <c r="B2726" s="44">
        <v>491946</v>
      </c>
      <c r="C2726" s="44">
        <v>575576.81999999995</v>
      </c>
      <c r="D2726" s="19">
        <v>83630.819999999978</v>
      </c>
    </row>
    <row r="2727" spans="1:4" x14ac:dyDescent="0.3">
      <c r="A2727" s="37" t="s">
        <v>38989</v>
      </c>
      <c r="B2727" s="44">
        <v>296640</v>
      </c>
      <c r="C2727" s="44">
        <v>347068.8</v>
      </c>
      <c r="D2727" s="19">
        <v>50428.800000000003</v>
      </c>
    </row>
    <row r="2728" spans="1:4" x14ac:dyDescent="0.3">
      <c r="A2728" s="37" t="s">
        <v>38963</v>
      </c>
      <c r="B2728" s="44">
        <v>202617</v>
      </c>
      <c r="C2728" s="44">
        <v>237061.88999999998</v>
      </c>
      <c r="D2728" s="19">
        <v>34444.889999999992</v>
      </c>
    </row>
    <row r="2729" spans="1:4" x14ac:dyDescent="0.3">
      <c r="A2729" s="37" t="s">
        <v>38965</v>
      </c>
      <c r="B2729" s="44">
        <v>7676</v>
      </c>
      <c r="C2729" s="44">
        <v>8980.92</v>
      </c>
      <c r="D2729" s="19">
        <v>1304.92</v>
      </c>
    </row>
    <row r="2730" spans="1:4" x14ac:dyDescent="0.3">
      <c r="A2730" s="37" t="s">
        <v>38967</v>
      </c>
      <c r="B2730" s="44">
        <v>26922</v>
      </c>
      <c r="C2730" s="44">
        <v>31498.739999999998</v>
      </c>
      <c r="D2730" s="19">
        <v>4576.74</v>
      </c>
    </row>
    <row r="2731" spans="1:4" x14ac:dyDescent="0.3">
      <c r="A2731" s="37" t="s">
        <v>38993</v>
      </c>
      <c r="B2731" s="44">
        <v>9448</v>
      </c>
      <c r="C2731" s="44">
        <v>11054.16</v>
      </c>
      <c r="D2731" s="19">
        <v>1606.1599999999999</v>
      </c>
    </row>
    <row r="2732" spans="1:4" x14ac:dyDescent="0.3">
      <c r="A2732" s="37" t="s">
        <v>39025</v>
      </c>
      <c r="B2732" s="44">
        <v>3660</v>
      </c>
      <c r="C2732" s="44">
        <v>4282.2</v>
      </c>
      <c r="D2732" s="19">
        <v>622.19999999999982</v>
      </c>
    </row>
    <row r="2733" spans="1:4" x14ac:dyDescent="0.3">
      <c r="A2733" s="37" t="s">
        <v>39027</v>
      </c>
      <c r="B2733" s="44">
        <v>311163</v>
      </c>
      <c r="C2733" s="44">
        <v>364060.71</v>
      </c>
      <c r="D2733" s="19">
        <v>52897.710000000021</v>
      </c>
    </row>
    <row r="2734" spans="1:4" x14ac:dyDescent="0.3">
      <c r="A2734" s="37" t="s">
        <v>39029</v>
      </c>
      <c r="B2734" s="44">
        <v>18935</v>
      </c>
      <c r="C2734" s="44">
        <v>22153.95</v>
      </c>
      <c r="D2734" s="19">
        <v>3218.95</v>
      </c>
    </row>
    <row r="2735" spans="1:4" x14ac:dyDescent="0.3">
      <c r="A2735" s="37" t="s">
        <v>38995</v>
      </c>
      <c r="B2735" s="44">
        <v>7854</v>
      </c>
      <c r="C2735" s="44">
        <v>9189.18</v>
      </c>
      <c r="D2735" s="19">
        <v>1335.1800000000003</v>
      </c>
    </row>
    <row r="2736" spans="1:4" x14ac:dyDescent="0.3">
      <c r="A2736" s="37" t="s">
        <v>39096</v>
      </c>
      <c r="B2736" s="44">
        <v>16433</v>
      </c>
      <c r="C2736" s="44">
        <v>19226.61</v>
      </c>
      <c r="D2736" s="19">
        <v>2793.6100000000006</v>
      </c>
    </row>
    <row r="2737" spans="1:4" x14ac:dyDescent="0.3">
      <c r="A2737" s="37" t="s">
        <v>38969</v>
      </c>
      <c r="B2737" s="44">
        <v>140256</v>
      </c>
      <c r="C2737" s="44">
        <v>164099.52000000002</v>
      </c>
      <c r="D2737" s="19">
        <v>23843.520000000004</v>
      </c>
    </row>
    <row r="2738" spans="1:4" x14ac:dyDescent="0.3">
      <c r="A2738" s="37" t="s">
        <v>38971</v>
      </c>
      <c r="B2738" s="44">
        <v>233838</v>
      </c>
      <c r="C2738" s="44">
        <v>273590.46000000002</v>
      </c>
      <c r="D2738" s="19">
        <v>39752.459999999992</v>
      </c>
    </row>
    <row r="2739" spans="1:4" x14ac:dyDescent="0.3">
      <c r="A2739" s="37" t="s">
        <v>38973</v>
      </c>
      <c r="B2739" s="44">
        <v>15598</v>
      </c>
      <c r="C2739" s="44">
        <v>18249.66</v>
      </c>
      <c r="D2739" s="19">
        <v>2651.6599999999989</v>
      </c>
    </row>
    <row r="2740" spans="1:4" x14ac:dyDescent="0.3">
      <c r="A2740" s="45" t="s">
        <v>322</v>
      </c>
      <c r="B2740" s="44">
        <v>57646145</v>
      </c>
      <c r="C2740" s="44">
        <v>64514854.329999998</v>
      </c>
      <c r="D2740" s="19">
        <v>6868709.3300000001</v>
      </c>
    </row>
    <row r="2741" spans="1:4" x14ac:dyDescent="0.3">
      <c r="A2741" s="46" t="s">
        <v>296</v>
      </c>
      <c r="B2741" s="44">
        <v>15774179</v>
      </c>
      <c r="C2741" s="44">
        <v>18930865</v>
      </c>
      <c r="D2741" s="19">
        <v>3156686</v>
      </c>
    </row>
    <row r="2742" spans="1:4" x14ac:dyDescent="0.3">
      <c r="A2742" s="49" t="s">
        <v>308</v>
      </c>
      <c r="B2742" s="44">
        <v>234222</v>
      </c>
      <c r="C2742" s="44">
        <v>246582</v>
      </c>
      <c r="D2742" s="19">
        <v>12360</v>
      </c>
    </row>
    <row r="2743" spans="1:4" x14ac:dyDescent="0.3">
      <c r="A2743" s="49" t="s">
        <v>313</v>
      </c>
      <c r="B2743" s="44">
        <v>2734864</v>
      </c>
      <c r="C2743" s="44">
        <v>3384304</v>
      </c>
      <c r="D2743" s="19">
        <v>649440</v>
      </c>
    </row>
    <row r="2744" spans="1:4" x14ac:dyDescent="0.3">
      <c r="A2744" s="49" t="s">
        <v>310</v>
      </c>
      <c r="B2744" s="44">
        <v>2048490</v>
      </c>
      <c r="C2744" s="44">
        <v>4451040</v>
      </c>
      <c r="D2744" s="19">
        <v>2402550</v>
      </c>
    </row>
    <row r="2745" spans="1:4" x14ac:dyDescent="0.3">
      <c r="A2745" s="49" t="s">
        <v>300</v>
      </c>
      <c r="B2745" s="44">
        <v>750164</v>
      </c>
      <c r="C2745" s="44">
        <v>750164</v>
      </c>
      <c r="D2745" s="19">
        <v>0</v>
      </c>
    </row>
    <row r="2746" spans="1:4" x14ac:dyDescent="0.3">
      <c r="A2746" s="49" t="s">
        <v>309</v>
      </c>
      <c r="B2746" s="44">
        <v>20087</v>
      </c>
      <c r="C2746" s="44">
        <v>10547</v>
      </c>
      <c r="D2746" s="19">
        <v>-9540</v>
      </c>
    </row>
    <row r="2747" spans="1:4" x14ac:dyDescent="0.3">
      <c r="A2747" s="49" t="s">
        <v>311</v>
      </c>
      <c r="B2747" s="44">
        <v>682830</v>
      </c>
      <c r="C2747" s="44">
        <v>741840</v>
      </c>
      <c r="D2747" s="19">
        <v>59010</v>
      </c>
    </row>
    <row r="2748" spans="1:4" x14ac:dyDescent="0.3">
      <c r="A2748" s="49" t="s">
        <v>307</v>
      </c>
      <c r="B2748" s="44">
        <v>991482</v>
      </c>
      <c r="C2748" s="44">
        <v>745620</v>
      </c>
      <c r="D2748" s="19">
        <v>-245862</v>
      </c>
    </row>
    <row r="2749" spans="1:4" x14ac:dyDescent="0.3">
      <c r="A2749" s="49" t="s">
        <v>306</v>
      </c>
      <c r="B2749" s="44">
        <v>2051734</v>
      </c>
      <c r="C2749" s="44">
        <v>2188992</v>
      </c>
      <c r="D2749" s="19">
        <v>137258</v>
      </c>
    </row>
    <row r="2750" spans="1:4" x14ac:dyDescent="0.3">
      <c r="A2750" s="49" t="s">
        <v>302</v>
      </c>
      <c r="B2750" s="44">
        <v>5118273</v>
      </c>
      <c r="C2750" s="44">
        <v>5118273</v>
      </c>
      <c r="D2750" s="19">
        <v>0</v>
      </c>
    </row>
    <row r="2751" spans="1:4" x14ac:dyDescent="0.3">
      <c r="A2751" s="49" t="s">
        <v>303</v>
      </c>
      <c r="B2751" s="44">
        <v>367233</v>
      </c>
      <c r="C2751" s="44">
        <v>516765</v>
      </c>
      <c r="D2751" s="19">
        <v>149532</v>
      </c>
    </row>
    <row r="2752" spans="1:4" x14ac:dyDescent="0.3">
      <c r="A2752" s="49" t="s">
        <v>304</v>
      </c>
      <c r="B2752" s="44">
        <v>366398</v>
      </c>
      <c r="C2752" s="44">
        <v>313742</v>
      </c>
      <c r="D2752" s="19">
        <v>-52656</v>
      </c>
    </row>
    <row r="2753" spans="1:4" x14ac:dyDescent="0.3">
      <c r="A2753" s="49" t="s">
        <v>298</v>
      </c>
      <c r="B2753" s="44">
        <v>0</v>
      </c>
      <c r="C2753" s="44">
        <v>54594</v>
      </c>
      <c r="D2753" s="19">
        <v>54594</v>
      </c>
    </row>
    <row r="2754" spans="1:4" x14ac:dyDescent="0.3">
      <c r="A2754" s="49" t="s">
        <v>295</v>
      </c>
      <c r="B2754" s="44">
        <v>408402</v>
      </c>
      <c r="C2754" s="44">
        <v>408402</v>
      </c>
      <c r="D2754" s="19">
        <v>0</v>
      </c>
    </row>
    <row r="2755" spans="1:4" x14ac:dyDescent="0.3">
      <c r="A2755" s="46" t="s">
        <v>1</v>
      </c>
      <c r="B2755" s="44">
        <v>27290553</v>
      </c>
      <c r="C2755" s="44">
        <v>28244162</v>
      </c>
      <c r="D2755" s="19">
        <v>953609</v>
      </c>
    </row>
    <row r="2756" spans="1:4" x14ac:dyDescent="0.3">
      <c r="A2756" s="49" t="s">
        <v>39158</v>
      </c>
      <c r="B2756" s="44">
        <v>983134</v>
      </c>
      <c r="C2756" s="44">
        <v>1546916</v>
      </c>
      <c r="D2756" s="19">
        <v>563782</v>
      </c>
    </row>
    <row r="2757" spans="1:4" x14ac:dyDescent="0.3">
      <c r="A2757" s="49" t="s">
        <v>38852</v>
      </c>
      <c r="B2757" s="44">
        <v>285560</v>
      </c>
      <c r="C2757" s="44">
        <v>196152</v>
      </c>
      <c r="D2757" s="19">
        <v>-89408</v>
      </c>
    </row>
    <row r="2758" spans="1:4" x14ac:dyDescent="0.3">
      <c r="A2758" s="49" t="s">
        <v>363</v>
      </c>
      <c r="B2758" s="44">
        <v>506168</v>
      </c>
      <c r="C2758" s="44">
        <v>252876</v>
      </c>
      <c r="D2758" s="19">
        <v>-253292</v>
      </c>
    </row>
    <row r="2759" spans="1:4" x14ac:dyDescent="0.3">
      <c r="A2759" s="49" t="s">
        <v>13</v>
      </c>
      <c r="B2759" s="44">
        <v>155744</v>
      </c>
      <c r="C2759" s="44">
        <v>152176</v>
      </c>
      <c r="D2759" s="19">
        <v>-3568</v>
      </c>
    </row>
    <row r="2760" spans="1:4" x14ac:dyDescent="0.3">
      <c r="A2760" s="49" t="s">
        <v>15</v>
      </c>
      <c r="B2760" s="44">
        <v>136276</v>
      </c>
      <c r="C2760" s="44">
        <v>133798</v>
      </c>
      <c r="D2760" s="19">
        <v>-2478</v>
      </c>
    </row>
    <row r="2761" spans="1:4" x14ac:dyDescent="0.3">
      <c r="A2761" s="49" t="s">
        <v>39159</v>
      </c>
      <c r="B2761" s="44">
        <v>107074</v>
      </c>
      <c r="C2761" s="44">
        <v>143011</v>
      </c>
      <c r="D2761" s="19">
        <v>35937</v>
      </c>
    </row>
    <row r="2762" spans="1:4" x14ac:dyDescent="0.3">
      <c r="A2762" s="49" t="s">
        <v>18</v>
      </c>
      <c r="B2762" s="44">
        <v>107074</v>
      </c>
      <c r="C2762" s="44">
        <v>85129</v>
      </c>
      <c r="D2762" s="19">
        <v>-21945</v>
      </c>
    </row>
    <row r="2763" spans="1:4" x14ac:dyDescent="0.3">
      <c r="A2763" s="49" t="s">
        <v>39160</v>
      </c>
      <c r="B2763" s="44">
        <v>369892</v>
      </c>
      <c r="C2763" s="44">
        <v>793326</v>
      </c>
      <c r="D2763" s="19">
        <v>423434</v>
      </c>
    </row>
    <row r="2764" spans="1:4" x14ac:dyDescent="0.3">
      <c r="A2764" s="49" t="s">
        <v>21</v>
      </c>
      <c r="B2764" s="44">
        <v>29202</v>
      </c>
      <c r="C2764" s="44">
        <v>12579</v>
      </c>
      <c r="D2764" s="19">
        <v>-16623</v>
      </c>
    </row>
    <row r="2765" spans="1:4" x14ac:dyDescent="0.3">
      <c r="A2765" s="49" t="s">
        <v>25</v>
      </c>
      <c r="B2765" s="44">
        <v>0</v>
      </c>
      <c r="C2765" s="44">
        <v>0</v>
      </c>
      <c r="D2765" s="19">
        <v>0</v>
      </c>
    </row>
    <row r="2766" spans="1:4" x14ac:dyDescent="0.3">
      <c r="A2766" s="49" t="s">
        <v>27</v>
      </c>
      <c r="B2766" s="44">
        <v>1537184</v>
      </c>
      <c r="C2766" s="44">
        <v>1537184</v>
      </c>
      <c r="D2766" s="19">
        <v>0</v>
      </c>
    </row>
    <row r="2767" spans="1:4" x14ac:dyDescent="0.3">
      <c r="A2767" s="49" t="s">
        <v>35</v>
      </c>
      <c r="B2767" s="44">
        <v>15487605</v>
      </c>
      <c r="C2767" s="44">
        <v>15487605</v>
      </c>
      <c r="D2767" s="19">
        <v>0</v>
      </c>
    </row>
    <row r="2768" spans="1:4" x14ac:dyDescent="0.3">
      <c r="A2768" s="49" t="s">
        <v>39</v>
      </c>
      <c r="B2768" s="44">
        <v>1209160</v>
      </c>
      <c r="C2768" s="44">
        <v>1209160</v>
      </c>
      <c r="D2768" s="19">
        <v>0</v>
      </c>
    </row>
    <row r="2769" spans="1:4" x14ac:dyDescent="0.3">
      <c r="A2769" s="49" t="s">
        <v>41</v>
      </c>
      <c r="B2769" s="44">
        <v>1209160</v>
      </c>
      <c r="C2769" s="44">
        <v>1526930</v>
      </c>
      <c r="D2769" s="19">
        <v>317770</v>
      </c>
    </row>
    <row r="2770" spans="1:4" x14ac:dyDescent="0.3">
      <c r="A2770" s="49" t="s">
        <v>45</v>
      </c>
      <c r="B2770" s="44">
        <v>5167320</v>
      </c>
      <c r="C2770" s="44">
        <v>5167320</v>
      </c>
      <c r="D2770" s="19">
        <v>0</v>
      </c>
    </row>
    <row r="2771" spans="1:4" x14ac:dyDescent="0.3">
      <c r="A2771" s="46" t="s">
        <v>39165</v>
      </c>
      <c r="B2771" s="44">
        <v>14581413</v>
      </c>
      <c r="C2771" s="44">
        <v>17339827.329999994</v>
      </c>
      <c r="D2771" s="19">
        <v>2758414.33</v>
      </c>
    </row>
    <row r="2772" spans="1:4" x14ac:dyDescent="0.3">
      <c r="A2772" s="37" t="s">
        <v>39050</v>
      </c>
      <c r="B2772" s="44">
        <v>1770769</v>
      </c>
      <c r="C2772" s="44">
        <v>2071799.7299999997</v>
      </c>
      <c r="D2772" s="19">
        <v>301030.72999999975</v>
      </c>
    </row>
    <row r="2773" spans="1:4" x14ac:dyDescent="0.3">
      <c r="A2773" s="37" t="s">
        <v>39105</v>
      </c>
      <c r="B2773" s="44">
        <v>5369</v>
      </c>
      <c r="C2773" s="44">
        <v>6281.7300000000005</v>
      </c>
      <c r="D2773" s="19">
        <v>912.73000000000013</v>
      </c>
    </row>
    <row r="2774" spans="1:4" x14ac:dyDescent="0.3">
      <c r="A2774" s="37" t="s">
        <v>38872</v>
      </c>
      <c r="B2774" s="44">
        <v>25980</v>
      </c>
      <c r="C2774" s="44">
        <v>30396.6</v>
      </c>
      <c r="D2774" s="19">
        <v>4416.5999999999985</v>
      </c>
    </row>
    <row r="2775" spans="1:4" x14ac:dyDescent="0.3">
      <c r="A2775" s="37" t="s">
        <v>38874</v>
      </c>
      <c r="B2775" s="44">
        <v>28350</v>
      </c>
      <c r="C2775" s="44">
        <v>33169.5</v>
      </c>
      <c r="D2775" s="19">
        <v>4819.4999999999964</v>
      </c>
    </row>
    <row r="2776" spans="1:4" x14ac:dyDescent="0.3">
      <c r="A2776" s="37" t="s">
        <v>38876</v>
      </c>
      <c r="B2776" s="44">
        <v>1400</v>
      </c>
      <c r="C2776" s="44">
        <v>1638</v>
      </c>
      <c r="D2776" s="19">
        <v>238</v>
      </c>
    </row>
    <row r="2777" spans="1:4" x14ac:dyDescent="0.3">
      <c r="A2777" s="37" t="s">
        <v>39009</v>
      </c>
      <c r="B2777" s="44">
        <v>324864</v>
      </c>
      <c r="C2777" s="44">
        <v>380090.88</v>
      </c>
      <c r="D2777" s="19">
        <v>55226.87999999999</v>
      </c>
    </row>
    <row r="2778" spans="1:4" x14ac:dyDescent="0.3">
      <c r="A2778" s="37" t="s">
        <v>38878</v>
      </c>
      <c r="B2778" s="44">
        <v>37320</v>
      </c>
      <c r="C2778" s="44">
        <v>43664.399999999994</v>
      </c>
      <c r="D2778" s="19">
        <v>6344.3999999999942</v>
      </c>
    </row>
    <row r="2779" spans="1:4" x14ac:dyDescent="0.3">
      <c r="A2779" s="37" t="s">
        <v>39052</v>
      </c>
      <c r="B2779" s="44">
        <v>57607</v>
      </c>
      <c r="C2779" s="44">
        <v>67400.19</v>
      </c>
      <c r="D2779" s="19">
        <v>9793.1900000000023</v>
      </c>
    </row>
    <row r="2780" spans="1:4" x14ac:dyDescent="0.3">
      <c r="A2780" s="37" t="s">
        <v>38882</v>
      </c>
      <c r="B2780" s="44">
        <v>15120</v>
      </c>
      <c r="C2780" s="44">
        <v>17690.399999999998</v>
      </c>
      <c r="D2780" s="19">
        <v>2570.3999999999978</v>
      </c>
    </row>
    <row r="2781" spans="1:4" x14ac:dyDescent="0.3">
      <c r="A2781" s="37" t="s">
        <v>38979</v>
      </c>
      <c r="B2781" s="44">
        <v>154107</v>
      </c>
      <c r="C2781" s="44">
        <v>180305.19</v>
      </c>
      <c r="D2781" s="19">
        <v>26198.19</v>
      </c>
    </row>
    <row r="2782" spans="1:4" x14ac:dyDescent="0.3">
      <c r="A2782" s="37" t="s">
        <v>38910</v>
      </c>
      <c r="B2782" s="44">
        <v>139350</v>
      </c>
      <c r="C2782" s="44">
        <v>163039.5</v>
      </c>
      <c r="D2782" s="19">
        <v>23689.5</v>
      </c>
    </row>
    <row r="2783" spans="1:4" x14ac:dyDescent="0.3">
      <c r="A2783" s="37" t="s">
        <v>38886</v>
      </c>
      <c r="B2783" s="44">
        <v>207025</v>
      </c>
      <c r="C2783" s="44">
        <v>242219.25</v>
      </c>
      <c r="D2783" s="19">
        <v>35194.249999999985</v>
      </c>
    </row>
    <row r="2784" spans="1:4" x14ac:dyDescent="0.3">
      <c r="A2784" s="37" t="s">
        <v>38888</v>
      </c>
      <c r="B2784" s="44">
        <v>15701</v>
      </c>
      <c r="C2784" s="44">
        <v>18370.169999999998</v>
      </c>
      <c r="D2784" s="19">
        <v>2669.1699999999983</v>
      </c>
    </row>
    <row r="2785" spans="1:4" x14ac:dyDescent="0.3">
      <c r="A2785" s="37" t="s">
        <v>38890</v>
      </c>
      <c r="B2785" s="44">
        <v>287850</v>
      </c>
      <c r="C2785" s="44">
        <v>336784.5</v>
      </c>
      <c r="D2785" s="19">
        <v>48934.499999999985</v>
      </c>
    </row>
    <row r="2786" spans="1:4" x14ac:dyDescent="0.3">
      <c r="A2786" s="37" t="s">
        <v>38892</v>
      </c>
      <c r="B2786" s="44">
        <v>56630</v>
      </c>
      <c r="C2786" s="44">
        <v>66257.099999999991</v>
      </c>
      <c r="D2786" s="19">
        <v>9627.0999999999913</v>
      </c>
    </row>
    <row r="2787" spans="1:4" x14ac:dyDescent="0.3">
      <c r="A2787" s="37" t="s">
        <v>38894</v>
      </c>
      <c r="B2787" s="44">
        <v>3101536</v>
      </c>
      <c r="C2787" s="44">
        <v>3628797.12</v>
      </c>
      <c r="D2787" s="19">
        <v>527261.12000000011</v>
      </c>
    </row>
    <row r="2788" spans="1:4" x14ac:dyDescent="0.3">
      <c r="A2788" s="37" t="s">
        <v>38895</v>
      </c>
      <c r="B2788" s="44">
        <v>426010</v>
      </c>
      <c r="C2788" s="44">
        <v>671457.29999999993</v>
      </c>
      <c r="D2788" s="19">
        <v>245447.3</v>
      </c>
    </row>
    <row r="2789" spans="1:4" x14ac:dyDescent="0.3">
      <c r="A2789" s="37" t="s">
        <v>38897</v>
      </c>
      <c r="B2789" s="44">
        <v>310461</v>
      </c>
      <c r="C2789" s="44">
        <v>363239.36999999994</v>
      </c>
      <c r="D2789" s="19">
        <v>52778.369999999959</v>
      </c>
    </row>
    <row r="2790" spans="1:4" x14ac:dyDescent="0.3">
      <c r="A2790" s="37" t="s">
        <v>38898</v>
      </c>
      <c r="B2790" s="44">
        <v>304655</v>
      </c>
      <c r="C2790" s="44">
        <v>443733.54999999993</v>
      </c>
      <c r="D2790" s="19">
        <v>139078.54999999999</v>
      </c>
    </row>
    <row r="2791" spans="1:4" x14ac:dyDescent="0.3">
      <c r="A2791" s="37" t="s">
        <v>38912</v>
      </c>
      <c r="B2791" s="44">
        <v>34310</v>
      </c>
      <c r="C2791" s="44">
        <v>40142.699999999997</v>
      </c>
      <c r="D2791" s="19">
        <v>5832.6999999999971</v>
      </c>
    </row>
    <row r="2792" spans="1:4" x14ac:dyDescent="0.3">
      <c r="A2792" s="37" t="s">
        <v>38914</v>
      </c>
      <c r="B2792" s="44">
        <v>55520</v>
      </c>
      <c r="C2792" s="44">
        <v>64958.399999999994</v>
      </c>
      <c r="D2792" s="19">
        <v>9438.3999999999905</v>
      </c>
    </row>
    <row r="2793" spans="1:4" x14ac:dyDescent="0.3">
      <c r="A2793" s="37" t="s">
        <v>38900</v>
      </c>
      <c r="B2793" s="44">
        <v>3542</v>
      </c>
      <c r="C2793" s="44">
        <v>4144.1399999999994</v>
      </c>
      <c r="D2793" s="19">
        <v>602.13999999999942</v>
      </c>
    </row>
    <row r="2794" spans="1:4" x14ac:dyDescent="0.3">
      <c r="A2794" s="37" t="s">
        <v>39089</v>
      </c>
      <c r="B2794" s="44">
        <v>56680</v>
      </c>
      <c r="C2794" s="44">
        <v>66315.599999999991</v>
      </c>
      <c r="D2794" s="19">
        <v>9635.5999999999913</v>
      </c>
    </row>
    <row r="2795" spans="1:4" x14ac:dyDescent="0.3">
      <c r="A2795" s="37" t="s">
        <v>39056</v>
      </c>
      <c r="B2795" s="44">
        <v>7676</v>
      </c>
      <c r="C2795" s="44">
        <v>8980.92</v>
      </c>
      <c r="D2795" s="19">
        <v>1304.92</v>
      </c>
    </row>
    <row r="2796" spans="1:4" x14ac:dyDescent="0.3">
      <c r="A2796" s="37" t="s">
        <v>38902</v>
      </c>
      <c r="B2796" s="44">
        <v>34092</v>
      </c>
      <c r="C2796" s="44">
        <v>39887.64</v>
      </c>
      <c r="D2796" s="19">
        <v>5795.6399999999994</v>
      </c>
    </row>
    <row r="2797" spans="1:4" x14ac:dyDescent="0.3">
      <c r="A2797" s="37" t="s">
        <v>38904</v>
      </c>
      <c r="B2797" s="44">
        <v>16488</v>
      </c>
      <c r="C2797" s="44">
        <v>19290.96</v>
      </c>
      <c r="D2797" s="19">
        <v>2802.96</v>
      </c>
    </row>
    <row r="2798" spans="1:4" x14ac:dyDescent="0.3">
      <c r="A2798" s="37" t="s">
        <v>38906</v>
      </c>
      <c r="B2798" s="44">
        <v>1393</v>
      </c>
      <c r="C2798" s="44">
        <v>1629.81</v>
      </c>
      <c r="D2798" s="19">
        <v>236.80999999999995</v>
      </c>
    </row>
    <row r="2799" spans="1:4" x14ac:dyDescent="0.3">
      <c r="A2799" s="37" t="s">
        <v>38908</v>
      </c>
      <c r="B2799" s="44">
        <v>4248</v>
      </c>
      <c r="C2799" s="44">
        <v>4970.16</v>
      </c>
      <c r="D2799" s="19">
        <v>722.15999999999985</v>
      </c>
    </row>
    <row r="2800" spans="1:4" x14ac:dyDescent="0.3">
      <c r="A2800" s="37" t="s">
        <v>38916</v>
      </c>
      <c r="B2800" s="44">
        <v>365002</v>
      </c>
      <c r="C2800" s="44">
        <v>427052.33999999991</v>
      </c>
      <c r="D2800" s="19">
        <v>62050.339999999938</v>
      </c>
    </row>
    <row r="2801" spans="1:4" x14ac:dyDescent="0.3">
      <c r="A2801" s="37" t="s">
        <v>38918</v>
      </c>
      <c r="B2801" s="44">
        <v>283410</v>
      </c>
      <c r="C2801" s="44">
        <v>331589.69999999995</v>
      </c>
      <c r="D2801" s="19">
        <v>48179.7</v>
      </c>
    </row>
    <row r="2802" spans="1:4" x14ac:dyDescent="0.3">
      <c r="A2802" s="37" t="s">
        <v>38920</v>
      </c>
      <c r="B2802" s="44">
        <v>1299</v>
      </c>
      <c r="C2802" s="44">
        <v>1519.83</v>
      </c>
      <c r="D2802" s="19">
        <v>220.82999999999993</v>
      </c>
    </row>
    <row r="2803" spans="1:4" x14ac:dyDescent="0.3">
      <c r="A2803" s="37" t="s">
        <v>38922</v>
      </c>
      <c r="B2803" s="44">
        <v>42480</v>
      </c>
      <c r="C2803" s="44">
        <v>49701.600000000006</v>
      </c>
      <c r="D2803" s="19">
        <v>7221.5999999999985</v>
      </c>
    </row>
    <row r="2804" spans="1:4" x14ac:dyDescent="0.3">
      <c r="A2804" s="37" t="s">
        <v>38924</v>
      </c>
      <c r="B2804" s="44">
        <v>5491</v>
      </c>
      <c r="C2804" s="44">
        <v>6424.4699999999993</v>
      </c>
      <c r="D2804" s="19">
        <v>933.46999999999935</v>
      </c>
    </row>
    <row r="2805" spans="1:4" x14ac:dyDescent="0.3">
      <c r="A2805" s="37" t="s">
        <v>38932</v>
      </c>
      <c r="B2805" s="44">
        <v>27685</v>
      </c>
      <c r="C2805" s="44">
        <v>32391.449999999997</v>
      </c>
      <c r="D2805" s="19">
        <v>4706.4499999999971</v>
      </c>
    </row>
    <row r="2806" spans="1:4" x14ac:dyDescent="0.3">
      <c r="A2806" s="37" t="s">
        <v>38934</v>
      </c>
      <c r="B2806" s="44">
        <v>56144</v>
      </c>
      <c r="C2806" s="44">
        <v>65688.479999999996</v>
      </c>
      <c r="D2806" s="19">
        <v>9544.4799999999959</v>
      </c>
    </row>
    <row r="2807" spans="1:4" x14ac:dyDescent="0.3">
      <c r="A2807" s="37" t="s">
        <v>39163</v>
      </c>
      <c r="B2807" s="44">
        <v>23384</v>
      </c>
      <c r="C2807" s="44">
        <v>27359.279999999999</v>
      </c>
      <c r="D2807" s="19">
        <v>3975.2799999999988</v>
      </c>
    </row>
    <row r="2808" spans="1:4" x14ac:dyDescent="0.3">
      <c r="A2808" s="37" t="s">
        <v>38926</v>
      </c>
      <c r="B2808" s="44">
        <v>20370</v>
      </c>
      <c r="C2808" s="44">
        <v>23832.899999999998</v>
      </c>
      <c r="D2808" s="19">
        <v>3462.8999999999978</v>
      </c>
    </row>
    <row r="2809" spans="1:4" x14ac:dyDescent="0.3">
      <c r="A2809" s="37" t="s">
        <v>39013</v>
      </c>
      <c r="B2809" s="44">
        <v>9447</v>
      </c>
      <c r="C2809" s="44">
        <v>11052.99</v>
      </c>
      <c r="D2809" s="19">
        <v>1605.9899999999998</v>
      </c>
    </row>
    <row r="2810" spans="1:4" x14ac:dyDescent="0.3">
      <c r="A2810" s="37" t="s">
        <v>39042</v>
      </c>
      <c r="B2810" s="44">
        <v>10510</v>
      </c>
      <c r="C2810" s="44">
        <v>12296.699999999999</v>
      </c>
      <c r="D2810" s="19">
        <v>1786.6999999999989</v>
      </c>
    </row>
    <row r="2811" spans="1:4" x14ac:dyDescent="0.3">
      <c r="A2811" s="37" t="s">
        <v>38987</v>
      </c>
      <c r="B2811" s="44">
        <v>7027</v>
      </c>
      <c r="C2811" s="44">
        <v>8221.59</v>
      </c>
      <c r="D2811" s="19">
        <v>1194.5900000000001</v>
      </c>
    </row>
    <row r="2812" spans="1:4" x14ac:dyDescent="0.3">
      <c r="A2812" s="37" t="s">
        <v>38940</v>
      </c>
      <c r="B2812" s="44">
        <v>3334</v>
      </c>
      <c r="C2812" s="44">
        <v>5967.8600000000006</v>
      </c>
      <c r="D2812" s="19">
        <v>2633.86</v>
      </c>
    </row>
    <row r="2813" spans="1:4" x14ac:dyDescent="0.3">
      <c r="A2813" s="37" t="s">
        <v>38944</v>
      </c>
      <c r="B2813" s="44">
        <v>803040</v>
      </c>
      <c r="C2813" s="44">
        <v>939556.79999999993</v>
      </c>
      <c r="D2813" s="19">
        <v>136516.79999999996</v>
      </c>
    </row>
    <row r="2814" spans="1:4" x14ac:dyDescent="0.3">
      <c r="A2814" s="37" t="s">
        <v>38946</v>
      </c>
      <c r="B2814" s="44">
        <v>2314550</v>
      </c>
      <c r="C2814" s="44">
        <v>2708023.5</v>
      </c>
      <c r="D2814" s="19">
        <v>393473.49999999983</v>
      </c>
    </row>
    <row r="2815" spans="1:4" x14ac:dyDescent="0.3">
      <c r="A2815" s="37" t="s">
        <v>38960</v>
      </c>
      <c r="B2815" s="44">
        <v>113650</v>
      </c>
      <c r="C2815" s="44">
        <v>132970.5</v>
      </c>
      <c r="D2815" s="19">
        <v>19320.499999999993</v>
      </c>
    </row>
    <row r="2816" spans="1:4" x14ac:dyDescent="0.3">
      <c r="A2816" s="37" t="s">
        <v>38961</v>
      </c>
      <c r="B2816" s="44">
        <v>491264</v>
      </c>
      <c r="C2816" s="44">
        <v>591973.11999999988</v>
      </c>
      <c r="D2816" s="19">
        <v>100709.12</v>
      </c>
    </row>
    <row r="2817" spans="1:4" x14ac:dyDescent="0.3">
      <c r="A2817" s="37" t="s">
        <v>39001</v>
      </c>
      <c r="B2817" s="44">
        <v>768433</v>
      </c>
      <c r="C2817" s="44">
        <v>899066.61</v>
      </c>
      <c r="D2817" s="19">
        <v>130633.61000000002</v>
      </c>
    </row>
    <row r="2818" spans="1:4" x14ac:dyDescent="0.3">
      <c r="A2818" s="37" t="s">
        <v>38948</v>
      </c>
      <c r="B2818" s="44">
        <v>1417</v>
      </c>
      <c r="C2818" s="44">
        <v>1657.8899999999999</v>
      </c>
      <c r="D2818" s="19">
        <v>240.88999999999987</v>
      </c>
    </row>
    <row r="2819" spans="1:4" x14ac:dyDescent="0.3">
      <c r="A2819" s="37" t="s">
        <v>38950</v>
      </c>
      <c r="B2819" s="44">
        <v>1950</v>
      </c>
      <c r="C2819" s="44">
        <v>2281.5</v>
      </c>
      <c r="D2819" s="19">
        <v>331.5</v>
      </c>
    </row>
    <row r="2820" spans="1:4" x14ac:dyDescent="0.3">
      <c r="A2820" s="37" t="s">
        <v>38954</v>
      </c>
      <c r="B2820" s="44">
        <v>6931</v>
      </c>
      <c r="C2820" s="44">
        <v>8109.2699999999995</v>
      </c>
      <c r="D2820" s="19">
        <v>1178.2699999999995</v>
      </c>
    </row>
    <row r="2821" spans="1:4" x14ac:dyDescent="0.3">
      <c r="A2821" s="37" t="s">
        <v>38956</v>
      </c>
      <c r="B2821" s="44">
        <v>898092</v>
      </c>
      <c r="C2821" s="44">
        <v>1050767.6400000001</v>
      </c>
      <c r="D2821" s="19">
        <v>152675.64000000007</v>
      </c>
    </row>
    <row r="2822" spans="1:4" x14ac:dyDescent="0.3">
      <c r="A2822" s="37" t="s">
        <v>38958</v>
      </c>
      <c r="B2822" s="44">
        <v>93015</v>
      </c>
      <c r="C2822" s="44">
        <v>108827.54999999999</v>
      </c>
      <c r="D2822" s="19">
        <v>15812.549999999992</v>
      </c>
    </row>
    <row r="2823" spans="1:4" x14ac:dyDescent="0.3">
      <c r="A2823" s="37" t="s">
        <v>38989</v>
      </c>
      <c r="B2823" s="44">
        <v>37080</v>
      </c>
      <c r="C2823" s="44">
        <v>43383.6</v>
      </c>
      <c r="D2823" s="19">
        <v>6303.5999999999985</v>
      </c>
    </row>
    <row r="2824" spans="1:4" x14ac:dyDescent="0.3">
      <c r="A2824" s="37" t="s">
        <v>38963</v>
      </c>
      <c r="B2824" s="44">
        <v>60354</v>
      </c>
      <c r="C2824" s="44">
        <v>70614.179999999993</v>
      </c>
      <c r="D2824" s="19">
        <v>10260.18</v>
      </c>
    </row>
    <row r="2825" spans="1:4" x14ac:dyDescent="0.3">
      <c r="A2825" s="37" t="s">
        <v>38965</v>
      </c>
      <c r="B2825" s="44">
        <v>23028</v>
      </c>
      <c r="C2825" s="44">
        <v>26942.760000000002</v>
      </c>
      <c r="D2825" s="19">
        <v>3914.76</v>
      </c>
    </row>
    <row r="2826" spans="1:4" x14ac:dyDescent="0.3">
      <c r="A2826" s="37" t="s">
        <v>39109</v>
      </c>
      <c r="B2826" s="44">
        <v>826</v>
      </c>
      <c r="C2826" s="44">
        <v>966.42</v>
      </c>
      <c r="D2826" s="19">
        <v>140.41999999999996</v>
      </c>
    </row>
    <row r="2827" spans="1:4" x14ac:dyDescent="0.3">
      <c r="A2827" s="37" t="s">
        <v>38967</v>
      </c>
      <c r="B2827" s="44">
        <v>71792</v>
      </c>
      <c r="C2827" s="44">
        <v>83996.64</v>
      </c>
      <c r="D2827" s="19">
        <v>12204.639999999996</v>
      </c>
    </row>
    <row r="2828" spans="1:4" x14ac:dyDescent="0.3">
      <c r="A2828" s="37" t="s">
        <v>39123</v>
      </c>
      <c r="B2828" s="44">
        <v>11810</v>
      </c>
      <c r="C2828" s="44">
        <v>13817.7</v>
      </c>
      <c r="D2828" s="19">
        <v>2007.7000000000007</v>
      </c>
    </row>
    <row r="2829" spans="1:4" x14ac:dyDescent="0.3">
      <c r="A2829" s="37" t="s">
        <v>39003</v>
      </c>
      <c r="B2829" s="44">
        <v>5904</v>
      </c>
      <c r="C2829" s="44">
        <v>6907.6799999999994</v>
      </c>
      <c r="D2829" s="19">
        <v>1003.6799999999994</v>
      </c>
    </row>
    <row r="2830" spans="1:4" x14ac:dyDescent="0.3">
      <c r="A2830" s="37" t="s">
        <v>39083</v>
      </c>
      <c r="B2830" s="44">
        <v>1476</v>
      </c>
      <c r="C2830" s="44">
        <v>1726.9199999999998</v>
      </c>
      <c r="D2830" s="19">
        <v>250.91999999999985</v>
      </c>
    </row>
    <row r="2831" spans="1:4" x14ac:dyDescent="0.3">
      <c r="A2831" s="37" t="s">
        <v>39127</v>
      </c>
      <c r="B2831" s="44">
        <v>178260</v>
      </c>
      <c r="C2831" s="44">
        <v>208564.19999999995</v>
      </c>
      <c r="D2831" s="19">
        <v>30304.199999999968</v>
      </c>
    </row>
    <row r="2832" spans="1:4" x14ac:dyDescent="0.3">
      <c r="A2832" s="37" t="s">
        <v>39125</v>
      </c>
      <c r="B2832" s="44">
        <v>5681</v>
      </c>
      <c r="C2832" s="44">
        <v>6646.7699999999995</v>
      </c>
      <c r="D2832" s="19">
        <v>965.76999999999953</v>
      </c>
    </row>
    <row r="2833" spans="1:4" x14ac:dyDescent="0.3">
      <c r="A2833" s="37" t="s">
        <v>39025</v>
      </c>
      <c r="B2833" s="44">
        <v>10980</v>
      </c>
      <c r="C2833" s="44">
        <v>12846.599999999999</v>
      </c>
      <c r="D2833" s="19">
        <v>1866.5999999999995</v>
      </c>
    </row>
    <row r="2834" spans="1:4" x14ac:dyDescent="0.3">
      <c r="A2834" s="37" t="s">
        <v>38969</v>
      </c>
      <c r="B2834" s="44">
        <v>70128</v>
      </c>
      <c r="C2834" s="44">
        <v>82049.759999999995</v>
      </c>
      <c r="D2834" s="19">
        <v>11921.759999999995</v>
      </c>
    </row>
    <row r="2835" spans="1:4" x14ac:dyDescent="0.3">
      <c r="A2835" s="37" t="s">
        <v>38971</v>
      </c>
      <c r="B2835" s="44">
        <v>248010</v>
      </c>
      <c r="C2835" s="44">
        <v>290171.7</v>
      </c>
      <c r="D2835" s="19">
        <v>42161.69999999999</v>
      </c>
    </row>
    <row r="2836" spans="1:4" x14ac:dyDescent="0.3">
      <c r="A2836" s="37" t="s">
        <v>38973</v>
      </c>
      <c r="B2836" s="44">
        <v>24106</v>
      </c>
      <c r="C2836" s="44">
        <v>28204.02</v>
      </c>
      <c r="D2836" s="19">
        <v>4098.0200000000004</v>
      </c>
    </row>
    <row r="2837" spans="1:4" x14ac:dyDescent="0.3">
      <c r="A2837" s="45" t="s">
        <v>323</v>
      </c>
      <c r="B2837" s="44">
        <v>124433947</v>
      </c>
      <c r="C2837" s="44">
        <v>135313857.03</v>
      </c>
      <c r="D2837" s="19">
        <v>10879910.029999997</v>
      </c>
    </row>
    <row r="2838" spans="1:4" x14ac:dyDescent="0.3">
      <c r="A2838" s="46" t="s">
        <v>296</v>
      </c>
      <c r="B2838" s="44">
        <v>27732949</v>
      </c>
      <c r="C2838" s="44">
        <v>30441673</v>
      </c>
      <c r="D2838" s="19">
        <v>2708724</v>
      </c>
    </row>
    <row r="2839" spans="1:4" x14ac:dyDescent="0.3">
      <c r="A2839" s="49" t="s">
        <v>308</v>
      </c>
      <c r="B2839" s="44">
        <v>759137</v>
      </c>
      <c r="C2839" s="44">
        <v>799197</v>
      </c>
      <c r="D2839" s="19">
        <v>40060</v>
      </c>
    </row>
    <row r="2840" spans="1:4" x14ac:dyDescent="0.3">
      <c r="A2840" s="49" t="s">
        <v>310</v>
      </c>
      <c r="B2840" s="44">
        <v>1764990</v>
      </c>
      <c r="C2840" s="44">
        <v>3835040</v>
      </c>
      <c r="D2840" s="19">
        <v>2070050</v>
      </c>
    </row>
    <row r="2841" spans="1:4" x14ac:dyDescent="0.3">
      <c r="A2841" s="49" t="s">
        <v>300</v>
      </c>
      <c r="B2841" s="44">
        <v>1154972</v>
      </c>
      <c r="C2841" s="44">
        <v>1154972</v>
      </c>
      <c r="D2841" s="19">
        <v>0</v>
      </c>
    </row>
    <row r="2842" spans="1:4" x14ac:dyDescent="0.3">
      <c r="A2842" s="49" t="s">
        <v>309</v>
      </c>
      <c r="B2842" s="44">
        <v>86033</v>
      </c>
      <c r="C2842" s="44">
        <v>45173</v>
      </c>
      <c r="D2842" s="19">
        <v>-40860</v>
      </c>
    </row>
    <row r="2843" spans="1:4" x14ac:dyDescent="0.3">
      <c r="A2843" s="49" t="s">
        <v>311</v>
      </c>
      <c r="B2843" s="44">
        <v>588384</v>
      </c>
      <c r="C2843" s="44">
        <v>639232</v>
      </c>
      <c r="D2843" s="19">
        <v>50848</v>
      </c>
    </row>
    <row r="2844" spans="1:4" x14ac:dyDescent="0.3">
      <c r="A2844" s="49" t="s">
        <v>307</v>
      </c>
      <c r="B2844" s="44">
        <v>1957020</v>
      </c>
      <c r="C2844" s="44">
        <v>1450202</v>
      </c>
      <c r="D2844" s="19">
        <v>-506818</v>
      </c>
    </row>
    <row r="2845" spans="1:4" x14ac:dyDescent="0.3">
      <c r="A2845" s="49" t="s">
        <v>306</v>
      </c>
      <c r="B2845" s="44">
        <v>4522830</v>
      </c>
      <c r="C2845" s="44">
        <v>4824352</v>
      </c>
      <c r="D2845" s="19">
        <v>301522</v>
      </c>
    </row>
    <row r="2846" spans="1:4" x14ac:dyDescent="0.3">
      <c r="A2846" s="49" t="s">
        <v>302</v>
      </c>
      <c r="B2846" s="44">
        <v>11467516</v>
      </c>
      <c r="C2846" s="44">
        <v>11467516</v>
      </c>
      <c r="D2846" s="19">
        <v>0</v>
      </c>
    </row>
    <row r="2847" spans="1:4" x14ac:dyDescent="0.3">
      <c r="A2847" s="49" t="s">
        <v>303</v>
      </c>
      <c r="B2847" s="44">
        <v>1301264</v>
      </c>
      <c r="C2847" s="44">
        <v>1831120</v>
      </c>
      <c r="D2847" s="19">
        <v>529856</v>
      </c>
    </row>
    <row r="2848" spans="1:4" x14ac:dyDescent="0.3">
      <c r="A2848" s="49" t="s">
        <v>304</v>
      </c>
      <c r="B2848" s="44">
        <v>458749</v>
      </c>
      <c r="C2848" s="44">
        <v>392821</v>
      </c>
      <c r="D2848" s="19">
        <v>-65928</v>
      </c>
    </row>
    <row r="2849" spans="1:4" x14ac:dyDescent="0.3">
      <c r="A2849" s="49" t="s">
        <v>298</v>
      </c>
      <c r="B2849" s="44">
        <v>0</v>
      </c>
      <c r="C2849" s="44">
        <v>329994</v>
      </c>
      <c r="D2849" s="19">
        <v>329994</v>
      </c>
    </row>
    <row r="2850" spans="1:4" x14ac:dyDescent="0.3">
      <c r="A2850" s="49" t="s">
        <v>295</v>
      </c>
      <c r="B2850" s="44">
        <v>3672054</v>
      </c>
      <c r="C2850" s="44">
        <v>3672054</v>
      </c>
      <c r="D2850" s="19">
        <v>0</v>
      </c>
    </row>
    <row r="2851" spans="1:4" x14ac:dyDescent="0.3">
      <c r="A2851" s="46" t="s">
        <v>1</v>
      </c>
      <c r="B2851" s="44">
        <v>71037835</v>
      </c>
      <c r="C2851" s="44">
        <v>74088386</v>
      </c>
      <c r="D2851" s="19">
        <v>3050551</v>
      </c>
    </row>
    <row r="2852" spans="1:4" x14ac:dyDescent="0.3">
      <c r="A2852" s="49" t="s">
        <v>39158</v>
      </c>
      <c r="B2852" s="44">
        <v>1372494</v>
      </c>
      <c r="C2852" s="44">
        <v>2159556</v>
      </c>
      <c r="D2852" s="19">
        <v>787062</v>
      </c>
    </row>
    <row r="2853" spans="1:4" x14ac:dyDescent="0.3">
      <c r="A2853" s="49" t="s">
        <v>38852</v>
      </c>
      <c r="B2853" s="44">
        <v>486750</v>
      </c>
      <c r="C2853" s="44">
        <v>334350</v>
      </c>
      <c r="D2853" s="19">
        <v>-152400</v>
      </c>
    </row>
    <row r="2854" spans="1:4" x14ac:dyDescent="0.3">
      <c r="A2854" s="49" t="s">
        <v>363</v>
      </c>
      <c r="B2854" s="44">
        <v>2375096</v>
      </c>
      <c r="C2854" s="44">
        <v>1186572</v>
      </c>
      <c r="D2854" s="19">
        <v>-1188524</v>
      </c>
    </row>
    <row r="2855" spans="1:4" x14ac:dyDescent="0.3">
      <c r="A2855" s="49" t="s">
        <v>13</v>
      </c>
      <c r="B2855" s="44">
        <v>136276</v>
      </c>
      <c r="C2855" s="44">
        <v>133154</v>
      </c>
      <c r="D2855" s="19">
        <v>-3122</v>
      </c>
    </row>
    <row r="2856" spans="1:4" x14ac:dyDescent="0.3">
      <c r="A2856" s="49" t="s">
        <v>15</v>
      </c>
      <c r="B2856" s="44">
        <v>447764</v>
      </c>
      <c r="C2856" s="44">
        <v>439622</v>
      </c>
      <c r="D2856" s="19">
        <v>-8142</v>
      </c>
    </row>
    <row r="2857" spans="1:4" x14ac:dyDescent="0.3">
      <c r="A2857" s="49" t="s">
        <v>39159</v>
      </c>
      <c r="B2857" s="44">
        <v>2219352</v>
      </c>
      <c r="C2857" s="44">
        <v>2964228</v>
      </c>
      <c r="D2857" s="19">
        <v>744876</v>
      </c>
    </row>
    <row r="2858" spans="1:4" x14ac:dyDescent="0.3">
      <c r="A2858" s="49" t="s">
        <v>18</v>
      </c>
      <c r="B2858" s="44">
        <v>2141480</v>
      </c>
      <c r="C2858" s="44">
        <v>1702580</v>
      </c>
      <c r="D2858" s="19">
        <v>-438900</v>
      </c>
    </row>
    <row r="2859" spans="1:4" x14ac:dyDescent="0.3">
      <c r="A2859" s="49" t="s">
        <v>39160</v>
      </c>
      <c r="B2859" s="44">
        <v>2287490</v>
      </c>
      <c r="C2859" s="44">
        <v>4906095</v>
      </c>
      <c r="D2859" s="19">
        <v>2618605</v>
      </c>
    </row>
    <row r="2860" spans="1:4" x14ac:dyDescent="0.3">
      <c r="A2860" s="49" t="s">
        <v>25</v>
      </c>
      <c r="B2860" s="44">
        <v>0</v>
      </c>
      <c r="C2860" s="44">
        <v>0</v>
      </c>
      <c r="D2860" s="19">
        <v>0</v>
      </c>
    </row>
    <row r="2861" spans="1:4" x14ac:dyDescent="0.3">
      <c r="A2861" s="49" t="s">
        <v>27</v>
      </c>
      <c r="B2861" s="44">
        <v>7755792</v>
      </c>
      <c r="C2861" s="44">
        <v>7755792</v>
      </c>
      <c r="D2861" s="19">
        <v>0</v>
      </c>
    </row>
    <row r="2862" spans="1:4" x14ac:dyDescent="0.3">
      <c r="A2862" s="49" t="s">
        <v>29</v>
      </c>
      <c r="B2862" s="44">
        <v>12947231</v>
      </c>
      <c r="C2862" s="44">
        <v>12947231</v>
      </c>
      <c r="D2862" s="19">
        <v>0</v>
      </c>
    </row>
    <row r="2863" spans="1:4" x14ac:dyDescent="0.3">
      <c r="A2863" s="49" t="s">
        <v>33</v>
      </c>
      <c r="B2863" s="44">
        <v>29798</v>
      </c>
      <c r="C2863" s="44">
        <v>39536</v>
      </c>
      <c r="D2863" s="19">
        <v>9738</v>
      </c>
    </row>
    <row r="2864" spans="1:4" x14ac:dyDescent="0.3">
      <c r="A2864" s="49" t="s">
        <v>35</v>
      </c>
      <c r="B2864" s="44">
        <v>26419068</v>
      </c>
      <c r="C2864" s="44">
        <v>26419068</v>
      </c>
      <c r="D2864" s="19">
        <v>0</v>
      </c>
    </row>
    <row r="2865" spans="1:4" x14ac:dyDescent="0.3">
      <c r="A2865" s="49" t="s">
        <v>39</v>
      </c>
      <c r="B2865" s="44">
        <v>2589852</v>
      </c>
      <c r="C2865" s="44">
        <v>2589852</v>
      </c>
      <c r="D2865" s="19">
        <v>0</v>
      </c>
    </row>
    <row r="2866" spans="1:4" x14ac:dyDescent="0.3">
      <c r="A2866" s="49" t="s">
        <v>41</v>
      </c>
      <c r="B2866" s="44">
        <v>2592664</v>
      </c>
      <c r="C2866" s="44">
        <v>3274022</v>
      </c>
      <c r="D2866" s="19">
        <v>681358</v>
      </c>
    </row>
    <row r="2867" spans="1:4" x14ac:dyDescent="0.3">
      <c r="A2867" s="49" t="s">
        <v>45</v>
      </c>
      <c r="B2867" s="44">
        <v>3040280</v>
      </c>
      <c r="C2867" s="44">
        <v>3040280</v>
      </c>
      <c r="D2867" s="19">
        <v>0</v>
      </c>
    </row>
    <row r="2868" spans="1:4" x14ac:dyDescent="0.3">
      <c r="A2868" s="49" t="s">
        <v>47</v>
      </c>
      <c r="B2868" s="44">
        <v>4196448</v>
      </c>
      <c r="C2868" s="44">
        <v>4196448</v>
      </c>
      <c r="D2868" s="19">
        <v>0</v>
      </c>
    </row>
    <row r="2869" spans="1:4" x14ac:dyDescent="0.3">
      <c r="A2869" s="46" t="s">
        <v>39165</v>
      </c>
      <c r="B2869" s="44">
        <v>25663163</v>
      </c>
      <c r="C2869" s="44">
        <v>30783798.030000005</v>
      </c>
      <c r="D2869" s="19">
        <v>5120635.0299999984</v>
      </c>
    </row>
    <row r="2870" spans="1:4" x14ac:dyDescent="0.3">
      <c r="A2870" s="37" t="s">
        <v>38874</v>
      </c>
      <c r="B2870" s="44">
        <v>42525</v>
      </c>
      <c r="C2870" s="44">
        <v>49754.25</v>
      </c>
      <c r="D2870" s="19">
        <v>7229.2499999999982</v>
      </c>
    </row>
    <row r="2871" spans="1:4" x14ac:dyDescent="0.3">
      <c r="A2871" s="37" t="s">
        <v>38876</v>
      </c>
      <c r="B2871" s="44">
        <v>1400</v>
      </c>
      <c r="C2871" s="44">
        <v>1638</v>
      </c>
      <c r="D2871" s="19">
        <v>238</v>
      </c>
    </row>
    <row r="2872" spans="1:4" x14ac:dyDescent="0.3">
      <c r="A2872" s="37" t="s">
        <v>39009</v>
      </c>
      <c r="B2872" s="44">
        <v>45120</v>
      </c>
      <c r="C2872" s="44">
        <v>52790.400000000001</v>
      </c>
      <c r="D2872" s="19">
        <v>7670.4</v>
      </c>
    </row>
    <row r="2873" spans="1:4" x14ac:dyDescent="0.3">
      <c r="A2873" s="37" t="s">
        <v>39040</v>
      </c>
      <c r="B2873" s="44">
        <v>7676</v>
      </c>
      <c r="C2873" s="44">
        <v>8980.92</v>
      </c>
      <c r="D2873" s="19">
        <v>1304.92</v>
      </c>
    </row>
    <row r="2874" spans="1:4" x14ac:dyDescent="0.3">
      <c r="A2874" s="37" t="s">
        <v>39038</v>
      </c>
      <c r="B2874" s="44">
        <v>4724</v>
      </c>
      <c r="C2874" s="44">
        <v>5527.08</v>
      </c>
      <c r="D2874" s="19">
        <v>803.07999999999993</v>
      </c>
    </row>
    <row r="2875" spans="1:4" x14ac:dyDescent="0.3">
      <c r="A2875" s="37" t="s">
        <v>38882</v>
      </c>
      <c r="B2875" s="44">
        <v>1890</v>
      </c>
      <c r="C2875" s="44">
        <v>2211.2999999999997</v>
      </c>
      <c r="D2875" s="19">
        <v>321.29999999999973</v>
      </c>
    </row>
    <row r="2876" spans="1:4" x14ac:dyDescent="0.3">
      <c r="A2876" s="37" t="s">
        <v>38975</v>
      </c>
      <c r="B2876" s="44">
        <v>375411</v>
      </c>
      <c r="C2876" s="44">
        <v>439230.86999999994</v>
      </c>
      <c r="D2876" s="19">
        <v>63819.869999999937</v>
      </c>
    </row>
    <row r="2877" spans="1:4" x14ac:dyDescent="0.3">
      <c r="A2877" s="37" t="s">
        <v>38977</v>
      </c>
      <c r="B2877" s="44">
        <v>363720</v>
      </c>
      <c r="C2877" s="44">
        <v>425552.39999999991</v>
      </c>
      <c r="D2877" s="19">
        <v>61832.399999999951</v>
      </c>
    </row>
    <row r="2878" spans="1:4" x14ac:dyDescent="0.3">
      <c r="A2878" s="37" t="s">
        <v>38999</v>
      </c>
      <c r="B2878" s="44">
        <v>156570</v>
      </c>
      <c r="C2878" s="44">
        <v>183186.89999999997</v>
      </c>
      <c r="D2878" s="19">
        <v>26616.89999999998</v>
      </c>
    </row>
    <row r="2879" spans="1:4" x14ac:dyDescent="0.3">
      <c r="A2879" s="37" t="s">
        <v>38979</v>
      </c>
      <c r="B2879" s="44">
        <v>684920</v>
      </c>
      <c r="C2879" s="44">
        <v>801356.39999999991</v>
      </c>
      <c r="D2879" s="19">
        <v>116436.39999999998</v>
      </c>
    </row>
    <row r="2880" spans="1:4" x14ac:dyDescent="0.3">
      <c r="A2880" s="37" t="s">
        <v>38910</v>
      </c>
      <c r="B2880" s="44">
        <v>599205</v>
      </c>
      <c r="C2880" s="44">
        <v>701069.84999999986</v>
      </c>
      <c r="D2880" s="19">
        <v>101864.8499999999</v>
      </c>
    </row>
    <row r="2881" spans="1:4" x14ac:dyDescent="0.3">
      <c r="A2881" s="37" t="s">
        <v>38886</v>
      </c>
      <c r="B2881" s="44">
        <v>236600</v>
      </c>
      <c r="C2881" s="44">
        <v>276822</v>
      </c>
      <c r="D2881" s="19">
        <v>40221.999999999985</v>
      </c>
    </row>
    <row r="2882" spans="1:4" x14ac:dyDescent="0.3">
      <c r="A2882" s="37" t="s">
        <v>38888</v>
      </c>
      <c r="B2882" s="44">
        <v>33645</v>
      </c>
      <c r="C2882" s="44">
        <v>39364.65</v>
      </c>
      <c r="D2882" s="19">
        <v>5719.6500000000015</v>
      </c>
    </row>
    <row r="2883" spans="1:4" x14ac:dyDescent="0.3">
      <c r="A2883" s="37" t="s">
        <v>38890</v>
      </c>
      <c r="B2883" s="44">
        <v>886578</v>
      </c>
      <c r="C2883" s="44">
        <v>1037296.26</v>
      </c>
      <c r="D2883" s="19">
        <v>150718.25999999989</v>
      </c>
    </row>
    <row r="2884" spans="1:4" x14ac:dyDescent="0.3">
      <c r="A2884" s="37" t="s">
        <v>38892</v>
      </c>
      <c r="B2884" s="44">
        <v>64720</v>
      </c>
      <c r="C2884" s="44">
        <v>75722.399999999994</v>
      </c>
      <c r="D2884" s="19">
        <v>11002.399999999994</v>
      </c>
    </row>
    <row r="2885" spans="1:4" x14ac:dyDescent="0.3">
      <c r="A2885" s="37" t="s">
        <v>38894</v>
      </c>
      <c r="B2885" s="44">
        <v>6654752</v>
      </c>
      <c r="C2885" s="44">
        <v>7786059.8399999999</v>
      </c>
      <c r="D2885" s="19">
        <v>1131307.8400000005</v>
      </c>
    </row>
    <row r="2886" spans="1:4" x14ac:dyDescent="0.3">
      <c r="A2886" s="37" t="s">
        <v>38895</v>
      </c>
      <c r="B2886" s="44">
        <v>1382894</v>
      </c>
      <c r="C2886" s="44">
        <v>2137062.7799999998</v>
      </c>
      <c r="D2886" s="19">
        <v>754168.77999999956</v>
      </c>
    </row>
    <row r="2887" spans="1:4" x14ac:dyDescent="0.3">
      <c r="A2887" s="37" t="s">
        <v>38897</v>
      </c>
      <c r="B2887" s="44">
        <v>366318</v>
      </c>
      <c r="C2887" s="44">
        <v>428592.05999999994</v>
      </c>
      <c r="D2887" s="19">
        <v>62274.059999999954</v>
      </c>
    </row>
    <row r="2888" spans="1:4" x14ac:dyDescent="0.3">
      <c r="A2888" s="37" t="s">
        <v>38898</v>
      </c>
      <c r="B2888" s="44">
        <v>651820</v>
      </c>
      <c r="C2888" s="44">
        <v>873722.2</v>
      </c>
      <c r="D2888" s="19">
        <v>221902.1999999999</v>
      </c>
    </row>
    <row r="2889" spans="1:4" x14ac:dyDescent="0.3">
      <c r="A2889" s="37" t="s">
        <v>38912</v>
      </c>
      <c r="B2889" s="44">
        <v>54896</v>
      </c>
      <c r="C2889" s="44">
        <v>64228.32</v>
      </c>
      <c r="D2889" s="19">
        <v>9332.3199999999979</v>
      </c>
    </row>
    <row r="2890" spans="1:4" x14ac:dyDescent="0.3">
      <c r="A2890" s="37" t="s">
        <v>38914</v>
      </c>
      <c r="B2890" s="44">
        <v>44416</v>
      </c>
      <c r="C2890" s="44">
        <v>51966.719999999994</v>
      </c>
      <c r="D2890" s="19">
        <v>7550.7199999999975</v>
      </c>
    </row>
    <row r="2891" spans="1:4" x14ac:dyDescent="0.3">
      <c r="A2891" s="37" t="s">
        <v>38900</v>
      </c>
      <c r="B2891" s="44">
        <v>170016</v>
      </c>
      <c r="C2891" s="44">
        <v>198918.71999999997</v>
      </c>
      <c r="D2891" s="19">
        <v>28902.719999999979</v>
      </c>
    </row>
    <row r="2892" spans="1:4" x14ac:dyDescent="0.3">
      <c r="A2892" s="37" t="s">
        <v>38904</v>
      </c>
      <c r="B2892" s="44">
        <v>2061</v>
      </c>
      <c r="C2892" s="44">
        <v>2411.37</v>
      </c>
      <c r="D2892" s="19">
        <v>350.36999999999989</v>
      </c>
    </row>
    <row r="2893" spans="1:4" x14ac:dyDescent="0.3">
      <c r="A2893" s="37" t="s">
        <v>38908</v>
      </c>
      <c r="B2893" s="44">
        <v>1593</v>
      </c>
      <c r="C2893" s="44">
        <v>1863.81</v>
      </c>
      <c r="D2893" s="19">
        <v>270.80999999999995</v>
      </c>
    </row>
    <row r="2894" spans="1:4" x14ac:dyDescent="0.3">
      <c r="A2894" s="37" t="s">
        <v>38916</v>
      </c>
      <c r="B2894" s="44">
        <v>49773</v>
      </c>
      <c r="C2894" s="44">
        <v>58234.409999999989</v>
      </c>
      <c r="D2894" s="19">
        <v>8461.4099999999889</v>
      </c>
    </row>
    <row r="2895" spans="1:4" x14ac:dyDescent="0.3">
      <c r="A2895" s="37" t="s">
        <v>38918</v>
      </c>
      <c r="B2895" s="44">
        <v>103917</v>
      </c>
      <c r="C2895" s="44">
        <v>121582.89</v>
      </c>
      <c r="D2895" s="19">
        <v>17665.89</v>
      </c>
    </row>
    <row r="2896" spans="1:4" x14ac:dyDescent="0.3">
      <c r="A2896" s="37" t="s">
        <v>38981</v>
      </c>
      <c r="B2896" s="44">
        <v>3247</v>
      </c>
      <c r="C2896" s="44">
        <v>3798.99</v>
      </c>
      <c r="D2896" s="19">
        <v>551.98999999999978</v>
      </c>
    </row>
    <row r="2897" spans="1:4" x14ac:dyDescent="0.3">
      <c r="A2897" s="37" t="s">
        <v>38920</v>
      </c>
      <c r="B2897" s="44">
        <v>6495</v>
      </c>
      <c r="C2897" s="44">
        <v>7599.15</v>
      </c>
      <c r="D2897" s="19">
        <v>1104.1499999999996</v>
      </c>
    </row>
    <row r="2898" spans="1:4" x14ac:dyDescent="0.3">
      <c r="A2898" s="37" t="s">
        <v>38922</v>
      </c>
      <c r="B2898" s="44">
        <v>1180</v>
      </c>
      <c r="C2898" s="44">
        <v>1380.6</v>
      </c>
      <c r="D2898" s="19">
        <v>200.59999999999991</v>
      </c>
    </row>
    <row r="2899" spans="1:4" x14ac:dyDescent="0.3">
      <c r="A2899" s="37" t="s">
        <v>38932</v>
      </c>
      <c r="B2899" s="44">
        <v>23730</v>
      </c>
      <c r="C2899" s="44">
        <v>27764.099999999995</v>
      </c>
      <c r="D2899" s="19">
        <v>4034.0999999999958</v>
      </c>
    </row>
    <row r="2900" spans="1:4" x14ac:dyDescent="0.3">
      <c r="A2900" s="37" t="s">
        <v>38934</v>
      </c>
      <c r="B2900" s="44">
        <v>52635</v>
      </c>
      <c r="C2900" s="44">
        <v>61582.95</v>
      </c>
      <c r="D2900" s="19">
        <v>8947.9500000000007</v>
      </c>
    </row>
    <row r="2901" spans="1:4" x14ac:dyDescent="0.3">
      <c r="A2901" s="37" t="s">
        <v>39163</v>
      </c>
      <c r="B2901" s="44">
        <v>58460</v>
      </c>
      <c r="C2901" s="44">
        <v>68398.2</v>
      </c>
      <c r="D2901" s="19">
        <v>9938.1999999999971</v>
      </c>
    </row>
    <row r="2902" spans="1:4" x14ac:dyDescent="0.3">
      <c r="A2902" s="37" t="s">
        <v>39139</v>
      </c>
      <c r="B2902" s="44">
        <v>259910</v>
      </c>
      <c r="C2902" s="44">
        <v>325630.09999999998</v>
      </c>
      <c r="D2902" s="19">
        <v>65720.099999999977</v>
      </c>
    </row>
    <row r="2903" spans="1:4" x14ac:dyDescent="0.3">
      <c r="A2903" s="37" t="s">
        <v>38926</v>
      </c>
      <c r="B2903" s="44">
        <v>13580</v>
      </c>
      <c r="C2903" s="44">
        <v>15888.599999999999</v>
      </c>
      <c r="D2903" s="19">
        <v>2308.5999999999985</v>
      </c>
    </row>
    <row r="2904" spans="1:4" x14ac:dyDescent="0.3">
      <c r="A2904" s="37" t="s">
        <v>38930</v>
      </c>
      <c r="B2904" s="44">
        <v>37200</v>
      </c>
      <c r="C2904" s="44">
        <v>43524</v>
      </c>
      <c r="D2904" s="19">
        <v>6324</v>
      </c>
    </row>
    <row r="2905" spans="1:4" x14ac:dyDescent="0.3">
      <c r="A2905" s="37" t="s">
        <v>39042</v>
      </c>
      <c r="B2905" s="44">
        <v>5255</v>
      </c>
      <c r="C2905" s="44">
        <v>6148.3499999999995</v>
      </c>
      <c r="D2905" s="19">
        <v>893.34999999999945</v>
      </c>
    </row>
    <row r="2906" spans="1:4" x14ac:dyDescent="0.3">
      <c r="A2906" s="37" t="s">
        <v>38987</v>
      </c>
      <c r="B2906" s="44">
        <v>21081</v>
      </c>
      <c r="C2906" s="44">
        <v>24664.77</v>
      </c>
      <c r="D2906" s="19">
        <v>3583.7700000000004</v>
      </c>
    </row>
    <row r="2907" spans="1:4" x14ac:dyDescent="0.3">
      <c r="A2907" s="37" t="s">
        <v>39015</v>
      </c>
      <c r="B2907" s="44">
        <v>71300</v>
      </c>
      <c r="C2907" s="44">
        <v>83421</v>
      </c>
      <c r="D2907" s="19">
        <v>12121.000000000002</v>
      </c>
    </row>
    <row r="2908" spans="1:4" x14ac:dyDescent="0.3">
      <c r="A2908" s="37" t="s">
        <v>38940</v>
      </c>
      <c r="B2908" s="44">
        <v>31673</v>
      </c>
      <c r="C2908" s="44">
        <v>53594.05</v>
      </c>
      <c r="D2908" s="19">
        <v>21921.05</v>
      </c>
    </row>
    <row r="2909" spans="1:4" x14ac:dyDescent="0.3">
      <c r="A2909" s="37" t="s">
        <v>38944</v>
      </c>
      <c r="B2909" s="44">
        <v>532014</v>
      </c>
      <c r="C2909" s="44">
        <v>622456.38</v>
      </c>
      <c r="D2909" s="19">
        <v>90442.379999999946</v>
      </c>
    </row>
    <row r="2910" spans="1:4" x14ac:dyDescent="0.3">
      <c r="A2910" s="37" t="s">
        <v>38946</v>
      </c>
      <c r="B2910" s="44">
        <v>6732034</v>
      </c>
      <c r="C2910" s="44">
        <v>7876479.7799999993</v>
      </c>
      <c r="D2910" s="19">
        <v>1144445.7799999989</v>
      </c>
    </row>
    <row r="2911" spans="1:4" x14ac:dyDescent="0.3">
      <c r="A2911" s="37" t="s">
        <v>38960</v>
      </c>
      <c r="B2911" s="44">
        <v>363680</v>
      </c>
      <c r="C2911" s="44">
        <v>425505.6</v>
      </c>
      <c r="D2911" s="19">
        <v>61825.599999999999</v>
      </c>
    </row>
    <row r="2912" spans="1:4" x14ac:dyDescent="0.3">
      <c r="A2912" s="37" t="s">
        <v>38961</v>
      </c>
      <c r="B2912" s="44">
        <v>1915162</v>
      </c>
      <c r="C2912" s="44">
        <v>2330395.2199999997</v>
      </c>
      <c r="D2912" s="19">
        <v>415233.21999999986</v>
      </c>
    </row>
    <row r="2913" spans="1:4" x14ac:dyDescent="0.3">
      <c r="A2913" s="37" t="s">
        <v>39001</v>
      </c>
      <c r="B2913" s="44">
        <v>381412</v>
      </c>
      <c r="C2913" s="44">
        <v>446252.04</v>
      </c>
      <c r="D2913" s="19">
        <v>64840.039999999979</v>
      </c>
    </row>
    <row r="2914" spans="1:4" x14ac:dyDescent="0.3">
      <c r="A2914" s="37" t="s">
        <v>38948</v>
      </c>
      <c r="B2914" s="44">
        <v>5668</v>
      </c>
      <c r="C2914" s="44">
        <v>6631.5599999999995</v>
      </c>
      <c r="D2914" s="19">
        <v>963.56</v>
      </c>
    </row>
    <row r="2915" spans="1:4" x14ac:dyDescent="0.3">
      <c r="A2915" s="37" t="s">
        <v>38950</v>
      </c>
      <c r="B2915" s="44">
        <v>5850</v>
      </c>
      <c r="C2915" s="44">
        <v>6844.5</v>
      </c>
      <c r="D2915" s="19">
        <v>994.5</v>
      </c>
    </row>
    <row r="2916" spans="1:4" x14ac:dyDescent="0.3">
      <c r="A2916" s="37" t="s">
        <v>38952</v>
      </c>
      <c r="B2916" s="44">
        <v>4724</v>
      </c>
      <c r="C2916" s="44">
        <v>5527.08</v>
      </c>
      <c r="D2916" s="19">
        <v>803.07999999999993</v>
      </c>
    </row>
    <row r="2917" spans="1:4" x14ac:dyDescent="0.3">
      <c r="A2917" s="37" t="s">
        <v>38954</v>
      </c>
      <c r="B2917" s="44">
        <v>145551</v>
      </c>
      <c r="C2917" s="44">
        <v>170294.66999999998</v>
      </c>
      <c r="D2917" s="19">
        <v>24743.669999999995</v>
      </c>
    </row>
    <row r="2918" spans="1:4" x14ac:dyDescent="0.3">
      <c r="A2918" s="37" t="s">
        <v>38956</v>
      </c>
      <c r="B2918" s="44">
        <v>80598</v>
      </c>
      <c r="C2918" s="44">
        <v>94299.66</v>
      </c>
      <c r="D2918" s="19">
        <v>13701.66</v>
      </c>
    </row>
    <row r="2919" spans="1:4" x14ac:dyDescent="0.3">
      <c r="A2919" s="37" t="s">
        <v>38958</v>
      </c>
      <c r="B2919" s="44">
        <v>93015</v>
      </c>
      <c r="C2919" s="44">
        <v>108827.55</v>
      </c>
      <c r="D2919" s="19">
        <v>15812.549999999996</v>
      </c>
    </row>
    <row r="2920" spans="1:4" x14ac:dyDescent="0.3">
      <c r="A2920" s="37" t="s">
        <v>38989</v>
      </c>
      <c r="B2920" s="44">
        <v>444960</v>
      </c>
      <c r="C2920" s="44">
        <v>520603.19999999995</v>
      </c>
      <c r="D2920" s="19">
        <v>75643.199999999997</v>
      </c>
    </row>
    <row r="2921" spans="1:4" x14ac:dyDescent="0.3">
      <c r="A2921" s="37" t="s">
        <v>38963</v>
      </c>
      <c r="B2921" s="44">
        <v>513009</v>
      </c>
      <c r="C2921" s="44">
        <v>600220.52999999991</v>
      </c>
      <c r="D2921" s="19">
        <v>87211.529999999984</v>
      </c>
    </row>
    <row r="2922" spans="1:4" x14ac:dyDescent="0.3">
      <c r="A2922" s="37" t="s">
        <v>39044</v>
      </c>
      <c r="B2922" s="44">
        <v>19780</v>
      </c>
      <c r="C2922" s="44">
        <v>23142.6</v>
      </c>
      <c r="D2922" s="19">
        <v>3362.5999999999985</v>
      </c>
    </row>
    <row r="2923" spans="1:4" x14ac:dyDescent="0.3">
      <c r="A2923" s="37" t="s">
        <v>39025</v>
      </c>
      <c r="B2923" s="44">
        <v>1830</v>
      </c>
      <c r="C2923" s="44">
        <v>2141.1</v>
      </c>
      <c r="D2923" s="19">
        <v>311.09999999999991</v>
      </c>
    </row>
    <row r="2924" spans="1:4" x14ac:dyDescent="0.3">
      <c r="A2924" s="37" t="s">
        <v>38995</v>
      </c>
      <c r="B2924" s="44">
        <v>2618</v>
      </c>
      <c r="C2924" s="44">
        <v>3063.06</v>
      </c>
      <c r="D2924" s="19">
        <v>445.05999999999995</v>
      </c>
    </row>
    <row r="2925" spans="1:4" x14ac:dyDescent="0.3">
      <c r="A2925" s="37" t="s">
        <v>39005</v>
      </c>
      <c r="B2925" s="44">
        <v>7734</v>
      </c>
      <c r="C2925" s="44">
        <v>9048.7799999999988</v>
      </c>
      <c r="D2925" s="19">
        <v>1314.7799999999988</v>
      </c>
    </row>
    <row r="2926" spans="1:4" x14ac:dyDescent="0.3">
      <c r="A2926" s="37" t="s">
        <v>39007</v>
      </c>
      <c r="B2926" s="44">
        <v>7027</v>
      </c>
      <c r="C2926" s="44">
        <v>8221.59</v>
      </c>
      <c r="D2926" s="19">
        <v>1194.5900000000001</v>
      </c>
    </row>
    <row r="2927" spans="1:4" x14ac:dyDescent="0.3">
      <c r="A2927" s="37" t="s">
        <v>38969</v>
      </c>
      <c r="B2927" s="44">
        <v>401288</v>
      </c>
      <c r="C2927" s="44">
        <v>469506.95999999996</v>
      </c>
      <c r="D2927" s="19">
        <v>68218.959999999963</v>
      </c>
    </row>
    <row r="2928" spans="1:4" x14ac:dyDescent="0.3">
      <c r="A2928" s="37" t="s">
        <v>38971</v>
      </c>
      <c r="B2928" s="44">
        <v>392092</v>
      </c>
      <c r="C2928" s="44">
        <v>458747.63999999996</v>
      </c>
      <c r="D2928" s="19">
        <v>66655.63999999997</v>
      </c>
    </row>
    <row r="2929" spans="1:4" x14ac:dyDescent="0.3">
      <c r="A2929" s="37" t="s">
        <v>38973</v>
      </c>
      <c r="B2929" s="44">
        <v>30487</v>
      </c>
      <c r="C2929" s="44">
        <v>35669.79</v>
      </c>
      <c r="D2929" s="19">
        <v>5182.79</v>
      </c>
    </row>
    <row r="2930" spans="1:4" x14ac:dyDescent="0.3">
      <c r="A2930" s="37" t="s">
        <v>39046</v>
      </c>
      <c r="B2930" s="44">
        <v>9724</v>
      </c>
      <c r="C2930" s="44">
        <v>11377.08</v>
      </c>
      <c r="D2930" s="19">
        <v>1653.08</v>
      </c>
    </row>
    <row r="2931" spans="1:4" x14ac:dyDescent="0.3">
      <c r="A2931" s="45" t="s">
        <v>324</v>
      </c>
      <c r="B2931" s="44">
        <v>75884331</v>
      </c>
      <c r="C2931" s="44">
        <v>83754018.219999999</v>
      </c>
      <c r="D2931" s="19">
        <v>7869687.2199999997</v>
      </c>
    </row>
    <row r="2932" spans="1:4" x14ac:dyDescent="0.3">
      <c r="A2932" s="46" t="s">
        <v>296</v>
      </c>
      <c r="B2932" s="44">
        <v>23296888</v>
      </c>
      <c r="C2932" s="44">
        <v>26396065</v>
      </c>
      <c r="D2932" s="19">
        <v>3099177</v>
      </c>
    </row>
    <row r="2933" spans="1:4" x14ac:dyDescent="0.3">
      <c r="A2933" s="49" t="s">
        <v>308</v>
      </c>
      <c r="B2933" s="44">
        <v>505586</v>
      </c>
      <c r="C2933" s="44">
        <v>532266</v>
      </c>
      <c r="D2933" s="19">
        <v>26680</v>
      </c>
    </row>
    <row r="2934" spans="1:4" x14ac:dyDescent="0.3">
      <c r="A2934" s="49" t="s">
        <v>313</v>
      </c>
      <c r="B2934" s="44">
        <v>4589690</v>
      </c>
      <c r="C2934" s="44">
        <v>5679590</v>
      </c>
      <c r="D2934" s="19">
        <v>1089900</v>
      </c>
    </row>
    <row r="2935" spans="1:4" x14ac:dyDescent="0.3">
      <c r="A2935" s="49" t="s">
        <v>310</v>
      </c>
      <c r="B2935" s="44">
        <v>1711692</v>
      </c>
      <c r="C2935" s="44">
        <v>3719232</v>
      </c>
      <c r="D2935" s="19">
        <v>2007540</v>
      </c>
    </row>
    <row r="2936" spans="1:4" x14ac:dyDescent="0.3">
      <c r="A2936" s="49" t="s">
        <v>300</v>
      </c>
      <c r="B2936" s="44">
        <v>2860376</v>
      </c>
      <c r="C2936" s="44">
        <v>2860376</v>
      </c>
      <c r="D2936" s="19">
        <v>0</v>
      </c>
    </row>
    <row r="2937" spans="1:4" x14ac:dyDescent="0.3">
      <c r="A2937" s="49" t="s">
        <v>309</v>
      </c>
      <c r="B2937" s="44">
        <v>37521</v>
      </c>
      <c r="C2937" s="44">
        <v>19701</v>
      </c>
      <c r="D2937" s="19">
        <v>-17820</v>
      </c>
    </row>
    <row r="2938" spans="1:4" x14ac:dyDescent="0.3">
      <c r="A2938" s="49" t="s">
        <v>311</v>
      </c>
      <c r="B2938" s="44">
        <v>570564</v>
      </c>
      <c r="C2938" s="44">
        <v>619872</v>
      </c>
      <c r="D2938" s="19">
        <v>49308</v>
      </c>
    </row>
    <row r="2939" spans="1:4" x14ac:dyDescent="0.3">
      <c r="A2939" s="49" t="s">
        <v>307</v>
      </c>
      <c r="B2939" s="44">
        <v>1412355</v>
      </c>
      <c r="C2939" s="44">
        <v>1049070</v>
      </c>
      <c r="D2939" s="19">
        <v>-363285</v>
      </c>
    </row>
    <row r="2940" spans="1:4" x14ac:dyDescent="0.3">
      <c r="A2940" s="49" t="s">
        <v>306</v>
      </c>
      <c r="B2940" s="44">
        <v>1472250</v>
      </c>
      <c r="C2940" s="44">
        <v>1570400</v>
      </c>
      <c r="D2940" s="19">
        <v>98150</v>
      </c>
    </row>
    <row r="2941" spans="1:4" x14ac:dyDescent="0.3">
      <c r="A2941" s="49" t="s">
        <v>302</v>
      </c>
      <c r="B2941" s="44">
        <v>9148725</v>
      </c>
      <c r="C2941" s="44">
        <v>9148725</v>
      </c>
      <c r="D2941" s="19">
        <v>0</v>
      </c>
    </row>
    <row r="2942" spans="1:4" x14ac:dyDescent="0.3">
      <c r="A2942" s="49" t="s">
        <v>303</v>
      </c>
      <c r="B2942" s="44">
        <v>391281</v>
      </c>
      <c r="C2942" s="44">
        <v>550605</v>
      </c>
      <c r="D2942" s="19">
        <v>159324</v>
      </c>
    </row>
    <row r="2943" spans="1:4" x14ac:dyDescent="0.3">
      <c r="A2943" s="49" t="s">
        <v>304</v>
      </c>
      <c r="B2943" s="44">
        <v>190714</v>
      </c>
      <c r="C2943" s="44">
        <v>163306</v>
      </c>
      <c r="D2943" s="19">
        <v>-27408</v>
      </c>
    </row>
    <row r="2944" spans="1:4" x14ac:dyDescent="0.3">
      <c r="A2944" s="49" t="s">
        <v>298</v>
      </c>
      <c r="B2944" s="44">
        <v>0</v>
      </c>
      <c r="C2944" s="44">
        <v>76788</v>
      </c>
      <c r="D2944" s="19">
        <v>76788</v>
      </c>
    </row>
    <row r="2945" spans="1:4" x14ac:dyDescent="0.3">
      <c r="A2945" s="49" t="s">
        <v>295</v>
      </c>
      <c r="B2945" s="44">
        <v>406134</v>
      </c>
      <c r="C2945" s="44">
        <v>406134</v>
      </c>
      <c r="D2945" s="19">
        <v>0</v>
      </c>
    </row>
    <row r="2946" spans="1:4" x14ac:dyDescent="0.3">
      <c r="A2946" s="46" t="s">
        <v>1</v>
      </c>
      <c r="B2946" s="44">
        <v>34781021</v>
      </c>
      <c r="C2946" s="44">
        <v>36178164</v>
      </c>
      <c r="D2946" s="19">
        <v>1397143</v>
      </c>
    </row>
    <row r="2947" spans="1:4" x14ac:dyDescent="0.3">
      <c r="A2947" s="49" t="s">
        <v>39158</v>
      </c>
      <c r="B2947" s="44">
        <v>389360</v>
      </c>
      <c r="C2947" s="44">
        <v>612640</v>
      </c>
      <c r="D2947" s="19">
        <v>223280</v>
      </c>
    </row>
    <row r="2948" spans="1:4" x14ac:dyDescent="0.3">
      <c r="A2948" s="49" t="s">
        <v>38852</v>
      </c>
      <c r="B2948" s="44">
        <v>32450</v>
      </c>
      <c r="C2948" s="44">
        <v>22290</v>
      </c>
      <c r="D2948" s="19">
        <v>-10160</v>
      </c>
    </row>
    <row r="2949" spans="1:4" x14ac:dyDescent="0.3">
      <c r="A2949" s="49" t="s">
        <v>363</v>
      </c>
      <c r="B2949" s="44">
        <v>1625578</v>
      </c>
      <c r="C2949" s="44">
        <v>812121</v>
      </c>
      <c r="D2949" s="19">
        <v>-813457</v>
      </c>
    </row>
    <row r="2950" spans="1:4" x14ac:dyDescent="0.3">
      <c r="A2950" s="49" t="s">
        <v>13</v>
      </c>
      <c r="B2950" s="44">
        <v>1207016</v>
      </c>
      <c r="C2950" s="44">
        <v>1179364</v>
      </c>
      <c r="D2950" s="19">
        <v>-27652</v>
      </c>
    </row>
    <row r="2951" spans="1:4" x14ac:dyDescent="0.3">
      <c r="A2951" s="49" t="s">
        <v>15</v>
      </c>
      <c r="B2951" s="44">
        <v>866326</v>
      </c>
      <c r="C2951" s="44">
        <v>850573</v>
      </c>
      <c r="D2951" s="19">
        <v>-15753</v>
      </c>
    </row>
    <row r="2952" spans="1:4" x14ac:dyDescent="0.3">
      <c r="A2952" s="49" t="s">
        <v>39159</v>
      </c>
      <c r="B2952" s="44">
        <v>136276</v>
      </c>
      <c r="C2952" s="44">
        <v>182014</v>
      </c>
      <c r="D2952" s="19">
        <v>45738</v>
      </c>
    </row>
    <row r="2953" spans="1:4" x14ac:dyDescent="0.3">
      <c r="A2953" s="49" t="s">
        <v>18</v>
      </c>
      <c r="B2953" s="44">
        <v>58404</v>
      </c>
      <c r="C2953" s="44">
        <v>46434</v>
      </c>
      <c r="D2953" s="19">
        <v>-11970</v>
      </c>
    </row>
    <row r="2954" spans="1:4" x14ac:dyDescent="0.3">
      <c r="A2954" s="49" t="s">
        <v>39160</v>
      </c>
      <c r="B2954" s="44">
        <v>1606110</v>
      </c>
      <c r="C2954" s="44">
        <v>3444705</v>
      </c>
      <c r="D2954" s="19">
        <v>1838595</v>
      </c>
    </row>
    <row r="2955" spans="1:4" x14ac:dyDescent="0.3">
      <c r="A2955" s="49" t="s">
        <v>21</v>
      </c>
      <c r="B2955" s="44">
        <v>194680</v>
      </c>
      <c r="C2955" s="44">
        <v>83860</v>
      </c>
      <c r="D2955" s="19">
        <v>-110820</v>
      </c>
    </row>
    <row r="2956" spans="1:4" x14ac:dyDescent="0.3">
      <c r="A2956" s="49" t="s">
        <v>25</v>
      </c>
      <c r="B2956" s="44">
        <v>0</v>
      </c>
      <c r="C2956" s="44">
        <v>0</v>
      </c>
      <c r="D2956" s="19">
        <v>0</v>
      </c>
    </row>
    <row r="2957" spans="1:4" x14ac:dyDescent="0.3">
      <c r="A2957" s="49" t="s">
        <v>29</v>
      </c>
      <c r="B2957" s="44">
        <v>4112124</v>
      </c>
      <c r="C2957" s="44">
        <v>4112124</v>
      </c>
      <c r="D2957" s="19">
        <v>0</v>
      </c>
    </row>
    <row r="2958" spans="1:4" x14ac:dyDescent="0.3">
      <c r="A2958" s="49" t="s">
        <v>33</v>
      </c>
      <c r="B2958" s="44">
        <v>0</v>
      </c>
      <c r="C2958" s="44">
        <v>0</v>
      </c>
      <c r="D2958" s="19">
        <v>0</v>
      </c>
    </row>
    <row r="2959" spans="1:4" x14ac:dyDescent="0.3">
      <c r="A2959" s="49" t="s">
        <v>35</v>
      </c>
      <c r="B2959" s="44">
        <v>20764863</v>
      </c>
      <c r="C2959" s="44">
        <v>20764863</v>
      </c>
      <c r="D2959" s="19">
        <v>0</v>
      </c>
    </row>
    <row r="2960" spans="1:4" x14ac:dyDescent="0.3">
      <c r="A2960" s="49" t="s">
        <v>39</v>
      </c>
      <c r="B2960" s="44">
        <v>1062936</v>
      </c>
      <c r="C2960" s="44">
        <v>1062936</v>
      </c>
      <c r="D2960" s="19">
        <v>0</v>
      </c>
    </row>
    <row r="2961" spans="1:4" x14ac:dyDescent="0.3">
      <c r="A2961" s="49" t="s">
        <v>41</v>
      </c>
      <c r="B2961" s="44">
        <v>1062936</v>
      </c>
      <c r="C2961" s="44">
        <v>1342278</v>
      </c>
      <c r="D2961" s="19">
        <v>279342</v>
      </c>
    </row>
    <row r="2962" spans="1:4" x14ac:dyDescent="0.3">
      <c r="A2962" s="49" t="s">
        <v>43</v>
      </c>
      <c r="B2962" s="44">
        <v>135018</v>
      </c>
      <c r="C2962" s="44">
        <v>135018</v>
      </c>
      <c r="D2962" s="19">
        <v>0</v>
      </c>
    </row>
    <row r="2963" spans="1:4" x14ac:dyDescent="0.3">
      <c r="A2963" s="49" t="s">
        <v>45</v>
      </c>
      <c r="B2963" s="44">
        <v>11560</v>
      </c>
      <c r="C2963" s="44">
        <v>11560</v>
      </c>
      <c r="D2963" s="19">
        <v>0</v>
      </c>
    </row>
    <row r="2964" spans="1:4" x14ac:dyDescent="0.3">
      <c r="A2964" s="49" t="s">
        <v>47</v>
      </c>
      <c r="B2964" s="44">
        <v>1515384</v>
      </c>
      <c r="C2964" s="44">
        <v>1515384</v>
      </c>
      <c r="D2964" s="19">
        <v>0</v>
      </c>
    </row>
    <row r="2965" spans="1:4" x14ac:dyDescent="0.3">
      <c r="A2965" s="46" t="s">
        <v>39165</v>
      </c>
      <c r="B2965" s="44">
        <v>17806422</v>
      </c>
      <c r="C2965" s="44">
        <v>21179789.220000006</v>
      </c>
      <c r="D2965" s="19">
        <v>3373367.2199999997</v>
      </c>
    </row>
    <row r="2966" spans="1:4" x14ac:dyDescent="0.3">
      <c r="A2966" s="37" t="s">
        <v>39048</v>
      </c>
      <c r="B2966" s="44">
        <v>68553</v>
      </c>
      <c r="C2966" s="44">
        <v>80207.009999999995</v>
      </c>
      <c r="D2966" s="19">
        <v>11654.009999999995</v>
      </c>
    </row>
    <row r="2967" spans="1:4" x14ac:dyDescent="0.3">
      <c r="A2967" s="37" t="s">
        <v>39050</v>
      </c>
      <c r="B2967" s="44">
        <v>72163</v>
      </c>
      <c r="C2967" s="44">
        <v>84430.709999999992</v>
      </c>
      <c r="D2967" s="19">
        <v>12267.709999999992</v>
      </c>
    </row>
    <row r="2968" spans="1:4" x14ac:dyDescent="0.3">
      <c r="A2968" s="37" t="s">
        <v>39081</v>
      </c>
      <c r="B2968" s="44">
        <v>2255</v>
      </c>
      <c r="C2968" s="44">
        <v>2638.35</v>
      </c>
      <c r="D2968" s="19">
        <v>383.34999999999991</v>
      </c>
    </row>
    <row r="2969" spans="1:4" x14ac:dyDescent="0.3">
      <c r="A2969" s="37" t="s">
        <v>39073</v>
      </c>
      <c r="B2969" s="44">
        <v>567283</v>
      </c>
      <c r="C2969" s="44">
        <v>663721.10999999987</v>
      </c>
      <c r="D2969" s="19">
        <v>96438.10999999987</v>
      </c>
    </row>
    <row r="2970" spans="1:4" x14ac:dyDescent="0.3">
      <c r="A2970" s="37" t="s">
        <v>38872</v>
      </c>
      <c r="B2970" s="44">
        <v>1000230</v>
      </c>
      <c r="C2970" s="44">
        <v>1151693.4000000001</v>
      </c>
      <c r="D2970" s="19">
        <v>151463.39999999997</v>
      </c>
    </row>
    <row r="2971" spans="1:4" x14ac:dyDescent="0.3">
      <c r="A2971" s="37" t="s">
        <v>38874</v>
      </c>
      <c r="B2971" s="44">
        <v>215460</v>
      </c>
      <c r="C2971" s="44">
        <v>252088.19999999998</v>
      </c>
      <c r="D2971" s="19">
        <v>36628.199999999975</v>
      </c>
    </row>
    <row r="2972" spans="1:4" x14ac:dyDescent="0.3">
      <c r="A2972" s="37" t="s">
        <v>38876</v>
      </c>
      <c r="B2972" s="44">
        <v>226800</v>
      </c>
      <c r="C2972" s="44">
        <v>265356</v>
      </c>
      <c r="D2972" s="19">
        <v>38556</v>
      </c>
    </row>
    <row r="2973" spans="1:4" x14ac:dyDescent="0.3">
      <c r="A2973" s="37" t="s">
        <v>39054</v>
      </c>
      <c r="B2973" s="44">
        <v>18883</v>
      </c>
      <c r="C2973" s="44">
        <v>22093.109999999997</v>
      </c>
      <c r="D2973" s="19">
        <v>3210.1099999999969</v>
      </c>
    </row>
    <row r="2974" spans="1:4" x14ac:dyDescent="0.3">
      <c r="A2974" s="37" t="s">
        <v>39075</v>
      </c>
      <c r="B2974" s="44">
        <v>8801</v>
      </c>
      <c r="C2974" s="44">
        <v>10297.17</v>
      </c>
      <c r="D2974" s="19">
        <v>1496.17</v>
      </c>
    </row>
    <row r="2975" spans="1:4" x14ac:dyDescent="0.3">
      <c r="A2975" s="37" t="s">
        <v>39009</v>
      </c>
      <c r="B2975" s="44">
        <v>225600</v>
      </c>
      <c r="C2975" s="44">
        <v>263952</v>
      </c>
      <c r="D2975" s="19">
        <v>38352.000000000007</v>
      </c>
    </row>
    <row r="2976" spans="1:4" x14ac:dyDescent="0.3">
      <c r="A2976" s="37" t="s">
        <v>38878</v>
      </c>
      <c r="B2976" s="44">
        <v>26124</v>
      </c>
      <c r="C2976" s="44">
        <v>30565.079999999998</v>
      </c>
      <c r="D2976" s="19">
        <v>4441.0799999999981</v>
      </c>
    </row>
    <row r="2977" spans="1:4" x14ac:dyDescent="0.3">
      <c r="A2977" s="37" t="s">
        <v>38880</v>
      </c>
      <c r="B2977" s="44">
        <v>3342</v>
      </c>
      <c r="C2977" s="44">
        <v>3910.1399999999994</v>
      </c>
      <c r="D2977" s="19">
        <v>568.13999999999942</v>
      </c>
    </row>
    <row r="2978" spans="1:4" x14ac:dyDescent="0.3">
      <c r="A2978" s="37" t="s">
        <v>39052</v>
      </c>
      <c r="B2978" s="44">
        <v>1141666</v>
      </c>
      <c r="C2978" s="44">
        <v>1335749.22</v>
      </c>
      <c r="D2978" s="19">
        <v>194083.21999999994</v>
      </c>
    </row>
    <row r="2979" spans="1:4" x14ac:dyDescent="0.3">
      <c r="A2979" s="37" t="s">
        <v>39077</v>
      </c>
      <c r="B2979" s="44">
        <v>18954</v>
      </c>
      <c r="C2979" s="44">
        <v>22176.18</v>
      </c>
      <c r="D2979" s="19">
        <v>3222.1800000000003</v>
      </c>
    </row>
    <row r="2980" spans="1:4" x14ac:dyDescent="0.3">
      <c r="A2980" s="37" t="s">
        <v>38882</v>
      </c>
      <c r="B2980" s="44">
        <v>11340</v>
      </c>
      <c r="C2980" s="44">
        <v>13267.799999999997</v>
      </c>
      <c r="D2980" s="19">
        <v>1927.7999999999979</v>
      </c>
    </row>
    <row r="2981" spans="1:4" x14ac:dyDescent="0.3">
      <c r="A2981" s="37" t="s">
        <v>38975</v>
      </c>
      <c r="B2981" s="44">
        <v>22083</v>
      </c>
      <c r="C2981" s="44">
        <v>25837.109999999997</v>
      </c>
      <c r="D2981" s="19">
        <v>3754.1099999999969</v>
      </c>
    </row>
    <row r="2982" spans="1:4" x14ac:dyDescent="0.3">
      <c r="A2982" s="37" t="s">
        <v>38977</v>
      </c>
      <c r="B2982" s="44">
        <v>220830</v>
      </c>
      <c r="C2982" s="44">
        <v>258371.09999999998</v>
      </c>
      <c r="D2982" s="19">
        <v>37541.099999999969</v>
      </c>
    </row>
    <row r="2983" spans="1:4" x14ac:dyDescent="0.3">
      <c r="A2983" s="37" t="s">
        <v>38999</v>
      </c>
      <c r="B2983" s="44">
        <v>21490</v>
      </c>
      <c r="C2983" s="44">
        <v>25143.3</v>
      </c>
      <c r="D2983" s="19">
        <v>3653.2999999999993</v>
      </c>
    </row>
    <row r="2984" spans="1:4" x14ac:dyDescent="0.3">
      <c r="A2984" s="37" t="s">
        <v>38979</v>
      </c>
      <c r="B2984" s="44">
        <v>85615</v>
      </c>
      <c r="C2984" s="44">
        <v>100169.55</v>
      </c>
      <c r="D2984" s="19">
        <v>14554.549999999996</v>
      </c>
    </row>
    <row r="2985" spans="1:4" x14ac:dyDescent="0.3">
      <c r="A2985" s="37" t="s">
        <v>38910</v>
      </c>
      <c r="B2985" s="44">
        <v>125415</v>
      </c>
      <c r="C2985" s="44">
        <v>146735.54999999999</v>
      </c>
      <c r="D2985" s="19">
        <v>21320.549999999988</v>
      </c>
    </row>
    <row r="2986" spans="1:4" x14ac:dyDescent="0.3">
      <c r="A2986" s="37" t="s">
        <v>38886</v>
      </c>
      <c r="B2986" s="44">
        <v>35490</v>
      </c>
      <c r="C2986" s="44">
        <v>41523.300000000003</v>
      </c>
      <c r="D2986" s="19">
        <v>6033.2999999999956</v>
      </c>
    </row>
    <row r="2987" spans="1:4" x14ac:dyDescent="0.3">
      <c r="A2987" s="37" t="s">
        <v>38888</v>
      </c>
      <c r="B2987" s="44">
        <v>105421</v>
      </c>
      <c r="C2987" s="44">
        <v>123342.56999999999</v>
      </c>
      <c r="D2987" s="19">
        <v>17921.569999999996</v>
      </c>
    </row>
    <row r="2988" spans="1:4" x14ac:dyDescent="0.3">
      <c r="A2988" s="37" t="s">
        <v>38890</v>
      </c>
      <c r="B2988" s="44">
        <v>333906</v>
      </c>
      <c r="C2988" s="44">
        <v>390670.02</v>
      </c>
      <c r="D2988" s="19">
        <v>56764.019999999982</v>
      </c>
    </row>
    <row r="2989" spans="1:4" x14ac:dyDescent="0.3">
      <c r="A2989" s="37" t="s">
        <v>38892</v>
      </c>
      <c r="B2989" s="44">
        <v>153710</v>
      </c>
      <c r="C2989" s="44">
        <v>179840.69999999998</v>
      </c>
      <c r="D2989" s="19">
        <v>26130.699999999986</v>
      </c>
    </row>
    <row r="2990" spans="1:4" x14ac:dyDescent="0.3">
      <c r="A2990" s="37" t="s">
        <v>38894</v>
      </c>
      <c r="B2990" s="44">
        <v>2950976</v>
      </c>
      <c r="C2990" s="44">
        <v>3452641.9199999995</v>
      </c>
      <c r="D2990" s="19">
        <v>501665.91999999987</v>
      </c>
    </row>
    <row r="2991" spans="1:4" x14ac:dyDescent="0.3">
      <c r="A2991" s="37" t="s">
        <v>38895</v>
      </c>
      <c r="B2991" s="44">
        <v>753710</v>
      </c>
      <c r="C2991" s="44">
        <v>1147146.6199999999</v>
      </c>
      <c r="D2991" s="19">
        <v>393436.62</v>
      </c>
    </row>
    <row r="2992" spans="1:4" x14ac:dyDescent="0.3">
      <c r="A2992" s="37" t="s">
        <v>38897</v>
      </c>
      <c r="B2992" s="44">
        <v>148086</v>
      </c>
      <c r="C2992" s="44">
        <v>173260.61999999997</v>
      </c>
      <c r="D2992" s="19">
        <v>25174.619999999981</v>
      </c>
    </row>
    <row r="2993" spans="1:4" x14ac:dyDescent="0.3">
      <c r="A2993" s="37" t="s">
        <v>38898</v>
      </c>
      <c r="B2993" s="44">
        <v>290485</v>
      </c>
      <c r="C2993" s="44">
        <v>395413.84999999992</v>
      </c>
      <c r="D2993" s="19">
        <v>104928.84999999995</v>
      </c>
    </row>
    <row r="2994" spans="1:4" x14ac:dyDescent="0.3">
      <c r="A2994" s="37" t="s">
        <v>38912</v>
      </c>
      <c r="B2994" s="44">
        <v>61758</v>
      </c>
      <c r="C2994" s="44">
        <v>72256.86</v>
      </c>
      <c r="D2994" s="19">
        <v>10498.859999999997</v>
      </c>
    </row>
    <row r="2995" spans="1:4" x14ac:dyDescent="0.3">
      <c r="A2995" s="37" t="s">
        <v>38914</v>
      </c>
      <c r="B2995" s="44">
        <v>66624</v>
      </c>
      <c r="C2995" s="44">
        <v>77950.079999999987</v>
      </c>
      <c r="D2995" s="19">
        <v>11326.079999999991</v>
      </c>
    </row>
    <row r="2996" spans="1:4" x14ac:dyDescent="0.3">
      <c r="A2996" s="37" t="s">
        <v>39056</v>
      </c>
      <c r="B2996" s="44">
        <v>7676</v>
      </c>
      <c r="C2996" s="44">
        <v>8980.92</v>
      </c>
      <c r="D2996" s="19">
        <v>1304.92</v>
      </c>
    </row>
    <row r="2997" spans="1:4" x14ac:dyDescent="0.3">
      <c r="A2997" s="37" t="s">
        <v>38902</v>
      </c>
      <c r="B2997" s="44">
        <v>85230</v>
      </c>
      <c r="C2997" s="44">
        <v>99719.099999999991</v>
      </c>
      <c r="D2997" s="19">
        <v>14489.099999999991</v>
      </c>
    </row>
    <row r="2998" spans="1:4" x14ac:dyDescent="0.3">
      <c r="A2998" s="37" t="s">
        <v>38904</v>
      </c>
      <c r="B2998" s="44">
        <v>51525</v>
      </c>
      <c r="C2998" s="44">
        <v>60284.25</v>
      </c>
      <c r="D2998" s="19">
        <v>8759.25</v>
      </c>
    </row>
    <row r="2999" spans="1:4" x14ac:dyDescent="0.3">
      <c r="A2999" s="37" t="s">
        <v>39011</v>
      </c>
      <c r="B2999" s="44">
        <v>10472</v>
      </c>
      <c r="C2999" s="44">
        <v>12252.24</v>
      </c>
      <c r="D2999" s="19">
        <v>1780.2400000000002</v>
      </c>
    </row>
    <row r="3000" spans="1:4" x14ac:dyDescent="0.3">
      <c r="A3000" s="37" t="s">
        <v>38906</v>
      </c>
      <c r="B3000" s="44">
        <v>9751</v>
      </c>
      <c r="C3000" s="44">
        <v>11408.67</v>
      </c>
      <c r="D3000" s="19">
        <v>1657.67</v>
      </c>
    </row>
    <row r="3001" spans="1:4" x14ac:dyDescent="0.3">
      <c r="A3001" s="37" t="s">
        <v>38908</v>
      </c>
      <c r="B3001" s="44">
        <v>4248</v>
      </c>
      <c r="C3001" s="44">
        <v>4970.16</v>
      </c>
      <c r="D3001" s="19">
        <v>722.15999999999985</v>
      </c>
    </row>
    <row r="3002" spans="1:4" x14ac:dyDescent="0.3">
      <c r="A3002" s="37" t="s">
        <v>38916</v>
      </c>
      <c r="B3002" s="44">
        <v>33182</v>
      </c>
      <c r="C3002" s="44">
        <v>38822.939999999995</v>
      </c>
      <c r="D3002" s="19">
        <v>5640.9399999999951</v>
      </c>
    </row>
    <row r="3003" spans="1:4" x14ac:dyDescent="0.3">
      <c r="A3003" s="37" t="s">
        <v>38918</v>
      </c>
      <c r="B3003" s="44">
        <v>28341</v>
      </c>
      <c r="C3003" s="44">
        <v>33158.97</v>
      </c>
      <c r="D3003" s="19">
        <v>4817.9699999999993</v>
      </c>
    </row>
    <row r="3004" spans="1:4" x14ac:dyDescent="0.3">
      <c r="A3004" s="37" t="s">
        <v>38981</v>
      </c>
      <c r="B3004" s="44">
        <v>9741</v>
      </c>
      <c r="C3004" s="44">
        <v>11396.97</v>
      </c>
      <c r="D3004" s="19">
        <v>1655.9699999999993</v>
      </c>
    </row>
    <row r="3005" spans="1:4" x14ac:dyDescent="0.3">
      <c r="A3005" s="37" t="s">
        <v>38920</v>
      </c>
      <c r="B3005" s="44">
        <v>11691</v>
      </c>
      <c r="C3005" s="44">
        <v>13678.47</v>
      </c>
      <c r="D3005" s="19">
        <v>1987.4699999999993</v>
      </c>
    </row>
    <row r="3006" spans="1:4" x14ac:dyDescent="0.3">
      <c r="A3006" s="37" t="s">
        <v>38922</v>
      </c>
      <c r="B3006" s="44">
        <v>3540</v>
      </c>
      <c r="C3006" s="44">
        <v>4141.8</v>
      </c>
      <c r="D3006" s="19">
        <v>601.79999999999973</v>
      </c>
    </row>
    <row r="3007" spans="1:4" x14ac:dyDescent="0.3">
      <c r="A3007" s="37" t="s">
        <v>38924</v>
      </c>
      <c r="B3007" s="44">
        <v>5491</v>
      </c>
      <c r="C3007" s="44">
        <v>6424.4699999999993</v>
      </c>
      <c r="D3007" s="19">
        <v>933.46999999999935</v>
      </c>
    </row>
    <row r="3008" spans="1:4" x14ac:dyDescent="0.3">
      <c r="A3008" s="37" t="s">
        <v>38932</v>
      </c>
      <c r="B3008" s="44">
        <v>39550</v>
      </c>
      <c r="C3008" s="44">
        <v>46273.499999999993</v>
      </c>
      <c r="D3008" s="19">
        <v>6723.4999999999936</v>
      </c>
    </row>
    <row r="3009" spans="1:4" x14ac:dyDescent="0.3">
      <c r="A3009" s="37" t="s">
        <v>38934</v>
      </c>
      <c r="B3009" s="44">
        <v>94743</v>
      </c>
      <c r="C3009" s="44">
        <v>110849.31</v>
      </c>
      <c r="D3009" s="19">
        <v>16106.309999999998</v>
      </c>
    </row>
    <row r="3010" spans="1:4" x14ac:dyDescent="0.3">
      <c r="A3010" s="37" t="s">
        <v>39163</v>
      </c>
      <c r="B3010" s="44">
        <v>35076</v>
      </c>
      <c r="C3010" s="44">
        <v>41038.92</v>
      </c>
      <c r="D3010" s="19">
        <v>5962.9199999999983</v>
      </c>
    </row>
    <row r="3011" spans="1:4" x14ac:dyDescent="0.3">
      <c r="A3011" s="37" t="s">
        <v>39139</v>
      </c>
      <c r="B3011" s="44">
        <v>37130</v>
      </c>
      <c r="C3011" s="44">
        <v>48825.95</v>
      </c>
      <c r="D3011" s="19">
        <v>11695.949999999997</v>
      </c>
    </row>
    <row r="3012" spans="1:4" x14ac:dyDescent="0.3">
      <c r="A3012" s="37" t="s">
        <v>38926</v>
      </c>
      <c r="B3012" s="44">
        <v>6790</v>
      </c>
      <c r="C3012" s="44">
        <v>7944.2999999999993</v>
      </c>
      <c r="D3012" s="19">
        <v>1154.2999999999993</v>
      </c>
    </row>
    <row r="3013" spans="1:4" x14ac:dyDescent="0.3">
      <c r="A3013" s="37" t="s">
        <v>39013</v>
      </c>
      <c r="B3013" s="44">
        <v>255069</v>
      </c>
      <c r="C3013" s="44">
        <v>298430.73</v>
      </c>
      <c r="D3013" s="19">
        <v>43361.729999999996</v>
      </c>
    </row>
    <row r="3014" spans="1:4" x14ac:dyDescent="0.3">
      <c r="A3014" s="37" t="s">
        <v>38985</v>
      </c>
      <c r="B3014" s="44">
        <v>416585</v>
      </c>
      <c r="C3014" s="44">
        <v>487404.45000000007</v>
      </c>
      <c r="D3014" s="19">
        <v>70819.450000000041</v>
      </c>
    </row>
    <row r="3015" spans="1:4" x14ac:dyDescent="0.3">
      <c r="A3015" s="37" t="s">
        <v>38928</v>
      </c>
      <c r="B3015" s="44">
        <v>70848</v>
      </c>
      <c r="C3015" s="44">
        <v>82892.159999999989</v>
      </c>
      <c r="D3015" s="19">
        <v>12044.159999999996</v>
      </c>
    </row>
    <row r="3016" spans="1:4" x14ac:dyDescent="0.3">
      <c r="A3016" s="37" t="s">
        <v>38930</v>
      </c>
      <c r="B3016" s="44">
        <v>18600</v>
      </c>
      <c r="C3016" s="44">
        <v>21762</v>
      </c>
      <c r="D3016" s="19">
        <v>3162</v>
      </c>
    </row>
    <row r="3017" spans="1:4" x14ac:dyDescent="0.3">
      <c r="A3017" s="37" t="s">
        <v>39042</v>
      </c>
      <c r="B3017" s="44">
        <v>620090</v>
      </c>
      <c r="C3017" s="44">
        <v>725505.29999999993</v>
      </c>
      <c r="D3017" s="19">
        <v>105415.29999999994</v>
      </c>
    </row>
    <row r="3018" spans="1:4" x14ac:dyDescent="0.3">
      <c r="A3018" s="37" t="s">
        <v>39058</v>
      </c>
      <c r="B3018" s="44">
        <v>7380</v>
      </c>
      <c r="C3018" s="44">
        <v>8634.5999999999985</v>
      </c>
      <c r="D3018" s="19">
        <v>1254.5999999999985</v>
      </c>
    </row>
    <row r="3019" spans="1:4" x14ac:dyDescent="0.3">
      <c r="A3019" s="37" t="s">
        <v>39060</v>
      </c>
      <c r="B3019" s="44">
        <v>12695</v>
      </c>
      <c r="C3019" s="44">
        <v>14853.15</v>
      </c>
      <c r="D3019" s="19">
        <v>2158.1499999999996</v>
      </c>
    </row>
    <row r="3020" spans="1:4" x14ac:dyDescent="0.3">
      <c r="A3020" s="37" t="s">
        <v>38938</v>
      </c>
      <c r="B3020" s="44">
        <v>150102</v>
      </c>
      <c r="C3020" s="44">
        <v>175619.33999999997</v>
      </c>
      <c r="D3020" s="19">
        <v>25517.339999999967</v>
      </c>
    </row>
    <row r="3021" spans="1:4" x14ac:dyDescent="0.3">
      <c r="A3021" s="37" t="s">
        <v>39062</v>
      </c>
      <c r="B3021" s="44">
        <v>30996</v>
      </c>
      <c r="C3021" s="44">
        <v>36265.319999999992</v>
      </c>
      <c r="D3021" s="19">
        <v>5269.3199999999943</v>
      </c>
    </row>
    <row r="3022" spans="1:4" x14ac:dyDescent="0.3">
      <c r="A3022" s="37" t="s">
        <v>38987</v>
      </c>
      <c r="B3022" s="44">
        <v>56216</v>
      </c>
      <c r="C3022" s="44">
        <v>65772.72</v>
      </c>
      <c r="D3022" s="19">
        <v>9556.7200000000012</v>
      </c>
    </row>
    <row r="3023" spans="1:4" x14ac:dyDescent="0.3">
      <c r="A3023" s="37" t="s">
        <v>39079</v>
      </c>
      <c r="B3023" s="44">
        <v>4370</v>
      </c>
      <c r="C3023" s="44">
        <v>5112.8999999999996</v>
      </c>
      <c r="D3023" s="19">
        <v>742.89999999999964</v>
      </c>
    </row>
    <row r="3024" spans="1:4" x14ac:dyDescent="0.3">
      <c r="A3024" s="37" t="s">
        <v>39064</v>
      </c>
      <c r="B3024" s="44">
        <v>176880</v>
      </c>
      <c r="C3024" s="44">
        <v>206949.59999999998</v>
      </c>
      <c r="D3024" s="19">
        <v>30069.599999999991</v>
      </c>
    </row>
    <row r="3025" spans="1:4" x14ac:dyDescent="0.3">
      <c r="A3025" s="37" t="s">
        <v>39015</v>
      </c>
      <c r="B3025" s="44">
        <v>163990</v>
      </c>
      <c r="C3025" s="44">
        <v>191868.30000000002</v>
      </c>
      <c r="D3025" s="19">
        <v>27878.300000000003</v>
      </c>
    </row>
    <row r="3026" spans="1:4" x14ac:dyDescent="0.3">
      <c r="A3026" s="37" t="s">
        <v>38939</v>
      </c>
      <c r="B3026" s="44">
        <v>62775</v>
      </c>
      <c r="C3026" s="44">
        <v>81747</v>
      </c>
      <c r="D3026" s="19">
        <v>18972</v>
      </c>
    </row>
    <row r="3027" spans="1:4" x14ac:dyDescent="0.3">
      <c r="A3027" s="37" t="s">
        <v>38940</v>
      </c>
      <c r="B3027" s="44">
        <v>30006</v>
      </c>
      <c r="C3027" s="44">
        <v>37174.1</v>
      </c>
      <c r="D3027" s="19">
        <v>7168.0999999999985</v>
      </c>
    </row>
    <row r="3028" spans="1:4" x14ac:dyDescent="0.3">
      <c r="A3028" s="37" t="s">
        <v>38944</v>
      </c>
      <c r="B3028" s="44">
        <v>411558</v>
      </c>
      <c r="C3028" s="44">
        <v>481522.86</v>
      </c>
      <c r="D3028" s="19">
        <v>69964.859999999986</v>
      </c>
    </row>
    <row r="3029" spans="1:4" x14ac:dyDescent="0.3">
      <c r="A3029" s="37" t="s">
        <v>38946</v>
      </c>
      <c r="B3029" s="44">
        <v>2737782</v>
      </c>
      <c r="C3029" s="44">
        <v>3203204.9399999995</v>
      </c>
      <c r="D3029" s="19">
        <v>465422.93999999948</v>
      </c>
    </row>
    <row r="3030" spans="1:4" x14ac:dyDescent="0.3">
      <c r="A3030" s="37" t="s">
        <v>38960</v>
      </c>
      <c r="B3030" s="44">
        <v>77282</v>
      </c>
      <c r="C3030" s="44">
        <v>90419.94</v>
      </c>
      <c r="D3030" s="19">
        <v>13137.939999999995</v>
      </c>
    </row>
    <row r="3031" spans="1:4" x14ac:dyDescent="0.3">
      <c r="A3031" s="37" t="s">
        <v>38961</v>
      </c>
      <c r="B3031" s="44">
        <v>291688</v>
      </c>
      <c r="C3031" s="44">
        <v>369522.64000000007</v>
      </c>
      <c r="D3031" s="19">
        <v>77834.640000000014</v>
      </c>
    </row>
    <row r="3032" spans="1:4" x14ac:dyDescent="0.3">
      <c r="A3032" s="37" t="s">
        <v>39001</v>
      </c>
      <c r="B3032" s="44">
        <v>269232</v>
      </c>
      <c r="C3032" s="44">
        <v>315001.44</v>
      </c>
      <c r="D3032" s="19">
        <v>45769.44000000001</v>
      </c>
    </row>
    <row r="3033" spans="1:4" x14ac:dyDescent="0.3">
      <c r="A3033" s="37" t="s">
        <v>38948</v>
      </c>
      <c r="B3033" s="44">
        <v>113360</v>
      </c>
      <c r="C3033" s="44">
        <v>132631.19999999998</v>
      </c>
      <c r="D3033" s="19">
        <v>19271.199999999983</v>
      </c>
    </row>
    <row r="3034" spans="1:4" x14ac:dyDescent="0.3">
      <c r="A3034" s="37" t="s">
        <v>38950</v>
      </c>
      <c r="B3034" s="44">
        <v>1950</v>
      </c>
      <c r="C3034" s="44">
        <v>2281.5</v>
      </c>
      <c r="D3034" s="19">
        <v>331.5</v>
      </c>
    </row>
    <row r="3035" spans="1:4" x14ac:dyDescent="0.3">
      <c r="A3035" s="37" t="s">
        <v>38952</v>
      </c>
      <c r="B3035" s="44">
        <v>276354</v>
      </c>
      <c r="C3035" s="44">
        <v>323334.18</v>
      </c>
      <c r="D3035" s="19">
        <v>46980.179999999993</v>
      </c>
    </row>
    <row r="3036" spans="1:4" x14ac:dyDescent="0.3">
      <c r="A3036" s="37" t="s">
        <v>38954</v>
      </c>
      <c r="B3036" s="44">
        <v>145551</v>
      </c>
      <c r="C3036" s="44">
        <v>170294.66999999998</v>
      </c>
      <c r="D3036" s="19">
        <v>24743.669999999991</v>
      </c>
    </row>
    <row r="3037" spans="1:4" x14ac:dyDescent="0.3">
      <c r="A3037" s="37" t="s">
        <v>38956</v>
      </c>
      <c r="B3037" s="44">
        <v>11514</v>
      </c>
      <c r="C3037" s="44">
        <v>13471.380000000001</v>
      </c>
      <c r="D3037" s="19">
        <v>1957.380000000001</v>
      </c>
    </row>
    <row r="3038" spans="1:4" x14ac:dyDescent="0.3">
      <c r="A3038" s="37" t="s">
        <v>38958</v>
      </c>
      <c r="B3038" s="44">
        <v>152958</v>
      </c>
      <c r="C3038" s="44">
        <v>178960.86000000002</v>
      </c>
      <c r="D3038" s="19">
        <v>26002.859999999993</v>
      </c>
    </row>
    <row r="3039" spans="1:4" x14ac:dyDescent="0.3">
      <c r="A3039" s="37" t="s">
        <v>38989</v>
      </c>
      <c r="B3039" s="44">
        <v>778680</v>
      </c>
      <c r="C3039" s="44">
        <v>911055.6</v>
      </c>
      <c r="D3039" s="19">
        <v>132375.6</v>
      </c>
    </row>
    <row r="3040" spans="1:4" x14ac:dyDescent="0.3">
      <c r="A3040" s="37" t="s">
        <v>38963</v>
      </c>
      <c r="B3040" s="44">
        <v>431100</v>
      </c>
      <c r="C3040" s="44">
        <v>504386.99999999994</v>
      </c>
      <c r="D3040" s="19">
        <v>73286.999999999956</v>
      </c>
    </row>
    <row r="3041" spans="1:4" x14ac:dyDescent="0.3">
      <c r="A3041" s="37" t="s">
        <v>38965</v>
      </c>
      <c r="B3041" s="44">
        <v>130492</v>
      </c>
      <c r="C3041" s="44">
        <v>152675.64000000001</v>
      </c>
      <c r="D3041" s="19">
        <v>22183.64</v>
      </c>
    </row>
    <row r="3042" spans="1:4" x14ac:dyDescent="0.3">
      <c r="A3042" s="37" t="s">
        <v>39003</v>
      </c>
      <c r="B3042" s="44">
        <v>2952</v>
      </c>
      <c r="C3042" s="44">
        <v>3453.8399999999997</v>
      </c>
      <c r="D3042" s="19">
        <v>501.83999999999969</v>
      </c>
    </row>
    <row r="3043" spans="1:4" x14ac:dyDescent="0.3">
      <c r="A3043" s="37" t="s">
        <v>39083</v>
      </c>
      <c r="B3043" s="44">
        <v>1476</v>
      </c>
      <c r="C3043" s="44">
        <v>1726.9199999999998</v>
      </c>
      <c r="D3043" s="19">
        <v>250.91999999999985</v>
      </c>
    </row>
    <row r="3044" spans="1:4" x14ac:dyDescent="0.3">
      <c r="A3044" s="37" t="s">
        <v>38995</v>
      </c>
      <c r="B3044" s="44">
        <v>13090</v>
      </c>
      <c r="C3044" s="44">
        <v>15315.3</v>
      </c>
      <c r="D3044" s="19">
        <v>2225.2999999999997</v>
      </c>
    </row>
    <row r="3045" spans="1:4" x14ac:dyDescent="0.3">
      <c r="A3045" s="37" t="s">
        <v>39066</v>
      </c>
      <c r="B3045" s="44">
        <v>29412</v>
      </c>
      <c r="C3045" s="44">
        <v>34412.04</v>
      </c>
      <c r="D3045" s="19">
        <v>5000.0400000000009</v>
      </c>
    </row>
    <row r="3046" spans="1:4" x14ac:dyDescent="0.3">
      <c r="A3046" s="37" t="s">
        <v>39142</v>
      </c>
      <c r="B3046" s="44">
        <v>6213</v>
      </c>
      <c r="C3046" s="44">
        <v>7269.2099999999991</v>
      </c>
      <c r="D3046" s="19">
        <v>1056.2099999999991</v>
      </c>
    </row>
    <row r="3047" spans="1:4" x14ac:dyDescent="0.3">
      <c r="A3047" s="37" t="s">
        <v>39069</v>
      </c>
      <c r="B3047" s="44">
        <v>6284</v>
      </c>
      <c r="C3047" s="44">
        <v>7352.28</v>
      </c>
      <c r="D3047" s="19">
        <v>1068.2799999999997</v>
      </c>
    </row>
    <row r="3048" spans="1:4" x14ac:dyDescent="0.3">
      <c r="A3048" s="37" t="s">
        <v>39143</v>
      </c>
      <c r="B3048" s="44">
        <v>11898</v>
      </c>
      <c r="C3048" s="44">
        <v>13920.66</v>
      </c>
      <c r="D3048" s="19">
        <v>2022.6599999999999</v>
      </c>
    </row>
    <row r="3049" spans="1:4" x14ac:dyDescent="0.3">
      <c r="A3049" s="37" t="s">
        <v>39144</v>
      </c>
      <c r="B3049" s="44">
        <v>4880</v>
      </c>
      <c r="C3049" s="44">
        <v>5709.5999999999995</v>
      </c>
      <c r="D3049" s="19">
        <v>829.59999999999945</v>
      </c>
    </row>
    <row r="3050" spans="1:4" x14ac:dyDescent="0.3">
      <c r="A3050" s="37" t="s">
        <v>38969</v>
      </c>
      <c r="B3050" s="44">
        <v>167528</v>
      </c>
      <c r="C3050" s="44">
        <v>196007.76</v>
      </c>
      <c r="D3050" s="19">
        <v>28479.75999999998</v>
      </c>
    </row>
    <row r="3051" spans="1:4" x14ac:dyDescent="0.3">
      <c r="A3051" s="37" t="s">
        <v>38971</v>
      </c>
      <c r="B3051" s="44">
        <v>193684</v>
      </c>
      <c r="C3051" s="44">
        <v>226610.28</v>
      </c>
      <c r="D3051" s="19">
        <v>32926.28</v>
      </c>
    </row>
    <row r="3052" spans="1:4" x14ac:dyDescent="0.3">
      <c r="A3052" s="37" t="s">
        <v>38973</v>
      </c>
      <c r="B3052" s="44">
        <v>5672</v>
      </c>
      <c r="C3052" s="44">
        <v>6636.24</v>
      </c>
      <c r="D3052" s="19">
        <v>964.23999999999978</v>
      </c>
    </row>
    <row r="3053" spans="1:4" x14ac:dyDescent="0.3">
      <c r="A3053" s="45" t="s">
        <v>325</v>
      </c>
      <c r="B3053" s="44">
        <v>94291803</v>
      </c>
      <c r="C3053" s="44">
        <v>103631102.70999999</v>
      </c>
      <c r="D3053" s="19">
        <v>9339299.7099999972</v>
      </c>
    </row>
    <row r="3054" spans="1:4" x14ac:dyDescent="0.3">
      <c r="A3054" s="46" t="s">
        <v>296</v>
      </c>
      <c r="B3054" s="44">
        <v>24802956</v>
      </c>
      <c r="C3054" s="44">
        <v>28069445</v>
      </c>
      <c r="D3054" s="19">
        <v>3266489</v>
      </c>
    </row>
    <row r="3055" spans="1:4" x14ac:dyDescent="0.3">
      <c r="A3055" s="49" t="s">
        <v>308</v>
      </c>
      <c r="B3055" s="44">
        <v>1736957</v>
      </c>
      <c r="C3055" s="44">
        <v>1828617</v>
      </c>
      <c r="D3055" s="19">
        <v>91660</v>
      </c>
    </row>
    <row r="3056" spans="1:4" x14ac:dyDescent="0.3">
      <c r="A3056" s="49" t="s">
        <v>313</v>
      </c>
      <c r="B3056" s="44">
        <v>5525441</v>
      </c>
      <c r="C3056" s="44">
        <v>6837551</v>
      </c>
      <c r="D3056" s="19">
        <v>1312110</v>
      </c>
    </row>
    <row r="3057" spans="1:4" x14ac:dyDescent="0.3">
      <c r="A3057" s="49" t="s">
        <v>310</v>
      </c>
      <c r="B3057" s="44">
        <v>1528794</v>
      </c>
      <c r="C3057" s="44">
        <v>3321824</v>
      </c>
      <c r="D3057" s="19">
        <v>1793030</v>
      </c>
    </row>
    <row r="3058" spans="1:4" x14ac:dyDescent="0.3">
      <c r="A3058" s="49" t="s">
        <v>309</v>
      </c>
      <c r="B3058" s="44">
        <v>103467</v>
      </c>
      <c r="C3058" s="44">
        <v>54327</v>
      </c>
      <c r="D3058" s="19">
        <v>-49140</v>
      </c>
    </row>
    <row r="3059" spans="1:4" x14ac:dyDescent="0.3">
      <c r="A3059" s="49" t="s">
        <v>311</v>
      </c>
      <c r="B3059" s="44">
        <v>509652</v>
      </c>
      <c r="C3059" s="44">
        <v>553696</v>
      </c>
      <c r="D3059" s="19">
        <v>44044</v>
      </c>
    </row>
    <row r="3060" spans="1:4" x14ac:dyDescent="0.3">
      <c r="A3060" s="49" t="s">
        <v>307</v>
      </c>
      <c r="B3060" s="44">
        <v>5027771</v>
      </c>
      <c r="C3060" s="44">
        <v>4754050</v>
      </c>
      <c r="D3060" s="19">
        <v>-273721</v>
      </c>
    </row>
    <row r="3061" spans="1:4" x14ac:dyDescent="0.3">
      <c r="A3061" s="49" t="s">
        <v>306</v>
      </c>
      <c r="B3061" s="44">
        <v>3787624</v>
      </c>
      <c r="C3061" s="44">
        <v>4040608</v>
      </c>
      <c r="D3061" s="19">
        <v>252984</v>
      </c>
    </row>
    <row r="3062" spans="1:4" x14ac:dyDescent="0.3">
      <c r="A3062" s="49" t="s">
        <v>302</v>
      </c>
      <c r="B3062" s="44">
        <v>4992391</v>
      </c>
      <c r="C3062" s="44">
        <v>4992391</v>
      </c>
      <c r="D3062" s="19">
        <v>0</v>
      </c>
    </row>
    <row r="3063" spans="1:4" x14ac:dyDescent="0.3">
      <c r="A3063" s="49" t="s">
        <v>303</v>
      </c>
      <c r="B3063" s="44">
        <v>99866</v>
      </c>
      <c r="C3063" s="44">
        <v>140530</v>
      </c>
      <c r="D3063" s="19">
        <v>40664</v>
      </c>
    </row>
    <row r="3064" spans="1:4" x14ac:dyDescent="0.3">
      <c r="A3064" s="49" t="s">
        <v>304</v>
      </c>
      <c r="B3064" s="44">
        <v>241649</v>
      </c>
      <c r="C3064" s="44">
        <v>206921</v>
      </c>
      <c r="D3064" s="19">
        <v>-34728</v>
      </c>
    </row>
    <row r="3065" spans="1:4" x14ac:dyDescent="0.3">
      <c r="A3065" s="49" t="s">
        <v>298</v>
      </c>
      <c r="B3065" s="44">
        <v>0</v>
      </c>
      <c r="C3065" s="44">
        <v>89586</v>
      </c>
      <c r="D3065" s="19">
        <v>89586</v>
      </c>
    </row>
    <row r="3066" spans="1:4" x14ac:dyDescent="0.3">
      <c r="A3066" s="49" t="s">
        <v>295</v>
      </c>
      <c r="B3066" s="44">
        <v>1249344</v>
      </c>
      <c r="C3066" s="44">
        <v>1249344</v>
      </c>
      <c r="D3066" s="19">
        <v>0</v>
      </c>
    </row>
    <row r="3067" spans="1:4" x14ac:dyDescent="0.3">
      <c r="A3067" s="46" t="s">
        <v>1</v>
      </c>
      <c r="B3067" s="44">
        <v>46587564</v>
      </c>
      <c r="C3067" s="44">
        <v>47883673</v>
      </c>
      <c r="D3067" s="19">
        <v>1296109</v>
      </c>
    </row>
    <row r="3068" spans="1:4" x14ac:dyDescent="0.3">
      <c r="A3068" s="49" t="s">
        <v>39158</v>
      </c>
      <c r="B3068" s="44">
        <v>963666</v>
      </c>
      <c r="C3068" s="44">
        <v>1516284</v>
      </c>
      <c r="D3068" s="19">
        <v>552618</v>
      </c>
    </row>
    <row r="3069" spans="1:4" x14ac:dyDescent="0.3">
      <c r="A3069" s="49" t="s">
        <v>38852</v>
      </c>
      <c r="B3069" s="44">
        <v>616550</v>
      </c>
      <c r="C3069" s="44">
        <v>423510</v>
      </c>
      <c r="D3069" s="19">
        <v>-193040</v>
      </c>
    </row>
    <row r="3070" spans="1:4" x14ac:dyDescent="0.3">
      <c r="A3070" s="49" t="s">
        <v>363</v>
      </c>
      <c r="B3070" s="44">
        <v>846858</v>
      </c>
      <c r="C3070" s="44">
        <v>423081</v>
      </c>
      <c r="D3070" s="19">
        <v>-423777</v>
      </c>
    </row>
    <row r="3071" spans="1:4" x14ac:dyDescent="0.3">
      <c r="A3071" s="49" t="s">
        <v>13</v>
      </c>
      <c r="B3071" s="44">
        <v>447764</v>
      </c>
      <c r="C3071" s="44">
        <v>437506</v>
      </c>
      <c r="D3071" s="19">
        <v>-10258</v>
      </c>
    </row>
    <row r="3072" spans="1:4" x14ac:dyDescent="0.3">
      <c r="A3072" s="49" t="s">
        <v>15</v>
      </c>
      <c r="B3072" s="44">
        <v>184946</v>
      </c>
      <c r="C3072" s="44">
        <v>181583</v>
      </c>
      <c r="D3072" s="19">
        <v>-3363</v>
      </c>
    </row>
    <row r="3073" spans="1:4" x14ac:dyDescent="0.3">
      <c r="A3073" s="49" t="s">
        <v>39159</v>
      </c>
      <c r="B3073" s="44">
        <v>184946</v>
      </c>
      <c r="C3073" s="44">
        <v>247019</v>
      </c>
      <c r="D3073" s="19">
        <v>62073</v>
      </c>
    </row>
    <row r="3074" spans="1:4" x14ac:dyDescent="0.3">
      <c r="A3074" s="49" t="s">
        <v>18</v>
      </c>
      <c r="B3074" s="44">
        <v>107074</v>
      </c>
      <c r="C3074" s="44">
        <v>85129</v>
      </c>
      <c r="D3074" s="19">
        <v>-21945</v>
      </c>
    </row>
    <row r="3075" spans="1:4" x14ac:dyDescent="0.3">
      <c r="A3075" s="49" t="s">
        <v>39160</v>
      </c>
      <c r="B3075" s="44">
        <v>749518</v>
      </c>
      <c r="C3075" s="44">
        <v>1607529</v>
      </c>
      <c r="D3075" s="19">
        <v>858011</v>
      </c>
    </row>
    <row r="3076" spans="1:4" x14ac:dyDescent="0.3">
      <c r="A3076" s="49" t="s">
        <v>25</v>
      </c>
      <c r="B3076" s="44">
        <v>0</v>
      </c>
      <c r="C3076" s="44">
        <v>0</v>
      </c>
      <c r="D3076" s="19">
        <v>0</v>
      </c>
    </row>
    <row r="3077" spans="1:4" x14ac:dyDescent="0.3">
      <c r="A3077" s="49" t="s">
        <v>27</v>
      </c>
      <c r="B3077" s="44">
        <v>6515564</v>
      </c>
      <c r="C3077" s="44">
        <v>6515564</v>
      </c>
      <c r="D3077" s="19">
        <v>0</v>
      </c>
    </row>
    <row r="3078" spans="1:4" x14ac:dyDescent="0.3">
      <c r="A3078" s="49" t="s">
        <v>29</v>
      </c>
      <c r="B3078" s="44">
        <v>0</v>
      </c>
      <c r="C3078" s="44">
        <v>0</v>
      </c>
      <c r="D3078" s="19">
        <v>0</v>
      </c>
    </row>
    <row r="3079" spans="1:4" x14ac:dyDescent="0.3">
      <c r="A3079" s="49" t="s">
        <v>33</v>
      </c>
      <c r="B3079" s="44">
        <v>223485</v>
      </c>
      <c r="C3079" s="44">
        <v>296520</v>
      </c>
      <c r="D3079" s="19">
        <v>73035</v>
      </c>
    </row>
    <row r="3080" spans="1:4" x14ac:dyDescent="0.3">
      <c r="A3080" s="49" t="s">
        <v>35</v>
      </c>
      <c r="B3080" s="44">
        <v>29024919</v>
      </c>
      <c r="C3080" s="44">
        <v>29024919</v>
      </c>
      <c r="D3080" s="19">
        <v>0</v>
      </c>
    </row>
    <row r="3081" spans="1:4" x14ac:dyDescent="0.3">
      <c r="A3081" s="49" t="s">
        <v>39</v>
      </c>
      <c r="B3081" s="44">
        <v>1529728</v>
      </c>
      <c r="C3081" s="44">
        <v>1529728</v>
      </c>
      <c r="D3081" s="19">
        <v>0</v>
      </c>
    </row>
    <row r="3082" spans="1:4" x14ac:dyDescent="0.3">
      <c r="A3082" s="49" t="s">
        <v>41</v>
      </c>
      <c r="B3082" s="44">
        <v>1532540</v>
      </c>
      <c r="C3082" s="44">
        <v>1935295</v>
      </c>
      <c r="D3082" s="19">
        <v>402755</v>
      </c>
    </row>
    <row r="3083" spans="1:4" x14ac:dyDescent="0.3">
      <c r="A3083" s="49" t="s">
        <v>45</v>
      </c>
      <c r="B3083" s="44">
        <v>2115480</v>
      </c>
      <c r="C3083" s="44">
        <v>2115480</v>
      </c>
      <c r="D3083" s="19">
        <v>0</v>
      </c>
    </row>
    <row r="3084" spans="1:4" x14ac:dyDescent="0.3">
      <c r="A3084" s="49" t="s">
        <v>47</v>
      </c>
      <c r="B3084" s="44">
        <v>1544526</v>
      </c>
      <c r="C3084" s="44">
        <v>1544526</v>
      </c>
      <c r="D3084" s="19">
        <v>0</v>
      </c>
    </row>
    <row r="3085" spans="1:4" x14ac:dyDescent="0.3">
      <c r="A3085" s="46" t="s">
        <v>39165</v>
      </c>
      <c r="B3085" s="44">
        <v>22901283</v>
      </c>
      <c r="C3085" s="44">
        <v>27677984.709999997</v>
      </c>
      <c r="D3085" s="19">
        <v>4776701.7099999972</v>
      </c>
    </row>
    <row r="3086" spans="1:4" x14ac:dyDescent="0.3">
      <c r="A3086" s="37" t="s">
        <v>38871</v>
      </c>
      <c r="B3086" s="44">
        <v>4614</v>
      </c>
      <c r="C3086" s="44">
        <v>5398.3799999999992</v>
      </c>
      <c r="D3086" s="19">
        <v>784.3799999999992</v>
      </c>
    </row>
    <row r="3087" spans="1:4" x14ac:dyDescent="0.3">
      <c r="A3087" s="37" t="s">
        <v>38872</v>
      </c>
      <c r="B3087" s="44">
        <v>90930</v>
      </c>
      <c r="C3087" s="44">
        <v>104699.4</v>
      </c>
      <c r="D3087" s="19">
        <v>13769.399999999992</v>
      </c>
    </row>
    <row r="3088" spans="1:4" x14ac:dyDescent="0.3">
      <c r="A3088" s="37" t="s">
        <v>38874</v>
      </c>
      <c r="B3088" s="44">
        <v>34020</v>
      </c>
      <c r="C3088" s="44">
        <v>39803.4</v>
      </c>
      <c r="D3088" s="19">
        <v>5783.399999999996</v>
      </c>
    </row>
    <row r="3089" spans="1:4" x14ac:dyDescent="0.3">
      <c r="A3089" s="37" t="s">
        <v>38876</v>
      </c>
      <c r="B3089" s="44">
        <v>11200</v>
      </c>
      <c r="C3089" s="44">
        <v>13104</v>
      </c>
      <c r="D3089" s="19">
        <v>1904</v>
      </c>
    </row>
    <row r="3090" spans="1:4" x14ac:dyDescent="0.3">
      <c r="A3090" s="37" t="s">
        <v>38878</v>
      </c>
      <c r="B3090" s="44">
        <v>3732</v>
      </c>
      <c r="C3090" s="44">
        <v>4366.4399999999996</v>
      </c>
      <c r="D3090" s="19">
        <v>634.4399999999996</v>
      </c>
    </row>
    <row r="3091" spans="1:4" x14ac:dyDescent="0.3">
      <c r="A3091" s="37" t="s">
        <v>38880</v>
      </c>
      <c r="B3091" s="44">
        <v>4456</v>
      </c>
      <c r="C3091" s="44">
        <v>5213.5199999999995</v>
      </c>
      <c r="D3091" s="19">
        <v>757.51999999999953</v>
      </c>
    </row>
    <row r="3092" spans="1:4" x14ac:dyDescent="0.3">
      <c r="A3092" s="37" t="s">
        <v>38997</v>
      </c>
      <c r="B3092" s="44">
        <v>826</v>
      </c>
      <c r="C3092" s="44">
        <v>966.42</v>
      </c>
      <c r="D3092" s="19">
        <v>140.41999999999996</v>
      </c>
    </row>
    <row r="3093" spans="1:4" x14ac:dyDescent="0.3">
      <c r="A3093" s="37" t="s">
        <v>38882</v>
      </c>
      <c r="B3093" s="44">
        <v>7560</v>
      </c>
      <c r="C3093" s="44">
        <v>8845.1999999999989</v>
      </c>
      <c r="D3093" s="19">
        <v>1285.1999999999994</v>
      </c>
    </row>
    <row r="3094" spans="1:4" x14ac:dyDescent="0.3">
      <c r="A3094" s="37" t="s">
        <v>38975</v>
      </c>
      <c r="B3094" s="44">
        <v>22083</v>
      </c>
      <c r="C3094" s="44">
        <v>25837.109999999997</v>
      </c>
      <c r="D3094" s="19">
        <v>3754.1099999999969</v>
      </c>
    </row>
    <row r="3095" spans="1:4" x14ac:dyDescent="0.3">
      <c r="A3095" s="37" t="s">
        <v>38977</v>
      </c>
      <c r="B3095" s="44">
        <v>12990</v>
      </c>
      <c r="C3095" s="44">
        <v>15198.3</v>
      </c>
      <c r="D3095" s="19">
        <v>2208.2999999999993</v>
      </c>
    </row>
    <row r="3096" spans="1:4" x14ac:dyDescent="0.3">
      <c r="A3096" s="37" t="s">
        <v>38999</v>
      </c>
      <c r="B3096" s="44">
        <v>3070</v>
      </c>
      <c r="C3096" s="44">
        <v>3591.8999999999996</v>
      </c>
      <c r="D3096" s="19">
        <v>521.89999999999964</v>
      </c>
    </row>
    <row r="3097" spans="1:4" x14ac:dyDescent="0.3">
      <c r="A3097" s="37" t="s">
        <v>38884</v>
      </c>
      <c r="B3097" s="44">
        <v>5200</v>
      </c>
      <c r="C3097" s="44">
        <v>6084</v>
      </c>
      <c r="D3097" s="19">
        <v>884</v>
      </c>
    </row>
    <row r="3098" spans="1:4" x14ac:dyDescent="0.3">
      <c r="A3098" s="37" t="s">
        <v>38979</v>
      </c>
      <c r="B3098" s="44">
        <v>359583</v>
      </c>
      <c r="C3098" s="44">
        <v>420712.11</v>
      </c>
      <c r="D3098" s="19">
        <v>61129.109999999979</v>
      </c>
    </row>
    <row r="3099" spans="1:4" x14ac:dyDescent="0.3">
      <c r="A3099" s="37" t="s">
        <v>38910</v>
      </c>
      <c r="B3099" s="44">
        <v>278700</v>
      </c>
      <c r="C3099" s="44">
        <v>326079</v>
      </c>
      <c r="D3099" s="19">
        <v>47378.999999999971</v>
      </c>
    </row>
    <row r="3100" spans="1:4" x14ac:dyDescent="0.3">
      <c r="A3100" s="37" t="s">
        <v>38886</v>
      </c>
      <c r="B3100" s="44">
        <v>88725</v>
      </c>
      <c r="C3100" s="44">
        <v>103808.25</v>
      </c>
      <c r="D3100" s="19">
        <v>15083.249999999996</v>
      </c>
    </row>
    <row r="3101" spans="1:4" x14ac:dyDescent="0.3">
      <c r="A3101" s="37" t="s">
        <v>38888</v>
      </c>
      <c r="B3101" s="44">
        <v>11215</v>
      </c>
      <c r="C3101" s="44">
        <v>13121.55</v>
      </c>
      <c r="D3101" s="19">
        <v>1906.5500000000002</v>
      </c>
    </row>
    <row r="3102" spans="1:4" x14ac:dyDescent="0.3">
      <c r="A3102" s="37" t="s">
        <v>38890</v>
      </c>
      <c r="B3102" s="44">
        <v>736896</v>
      </c>
      <c r="C3102" s="44">
        <v>862168.32</v>
      </c>
      <c r="D3102" s="19">
        <v>125272.31999999995</v>
      </c>
    </row>
    <row r="3103" spans="1:4" x14ac:dyDescent="0.3">
      <c r="A3103" s="37" t="s">
        <v>38892</v>
      </c>
      <c r="B3103" s="44">
        <v>129440</v>
      </c>
      <c r="C3103" s="44">
        <v>151444.79999999999</v>
      </c>
      <c r="D3103" s="19">
        <v>22004.799999999988</v>
      </c>
    </row>
    <row r="3104" spans="1:4" x14ac:dyDescent="0.3">
      <c r="A3104" s="37" t="s">
        <v>38894</v>
      </c>
      <c r="B3104" s="44">
        <v>4471632</v>
      </c>
      <c r="C3104" s="44">
        <v>5231809.4399999995</v>
      </c>
      <c r="D3104" s="19">
        <v>760177.44000000018</v>
      </c>
    </row>
    <row r="3105" spans="1:4" x14ac:dyDescent="0.3">
      <c r="A3105" s="37" t="s">
        <v>38895</v>
      </c>
      <c r="B3105" s="44">
        <v>1219044</v>
      </c>
      <c r="C3105" s="44">
        <v>1928055.7199999997</v>
      </c>
      <c r="D3105" s="19">
        <v>709011.71999999974</v>
      </c>
    </row>
    <row r="3106" spans="1:4" x14ac:dyDescent="0.3">
      <c r="A3106" s="37" t="s">
        <v>38897</v>
      </c>
      <c r="B3106" s="44">
        <v>105219</v>
      </c>
      <c r="C3106" s="44">
        <v>123106.23</v>
      </c>
      <c r="D3106" s="19">
        <v>17887.230000000003</v>
      </c>
    </row>
    <row r="3107" spans="1:4" x14ac:dyDescent="0.3">
      <c r="A3107" s="37" t="s">
        <v>38898</v>
      </c>
      <c r="B3107" s="44">
        <v>1076920</v>
      </c>
      <c r="C3107" s="44">
        <v>1513922.8</v>
      </c>
      <c r="D3107" s="19">
        <v>437002.79999999981</v>
      </c>
    </row>
    <row r="3108" spans="1:4" x14ac:dyDescent="0.3">
      <c r="A3108" s="37" t="s">
        <v>38912</v>
      </c>
      <c r="B3108" s="44">
        <v>92637</v>
      </c>
      <c r="C3108" s="44">
        <v>108385.29000000001</v>
      </c>
      <c r="D3108" s="19">
        <v>15748.290000000005</v>
      </c>
    </row>
    <row r="3109" spans="1:4" x14ac:dyDescent="0.3">
      <c r="A3109" s="37" t="s">
        <v>38914</v>
      </c>
      <c r="B3109" s="44">
        <v>122144</v>
      </c>
      <c r="C3109" s="44">
        <v>142908.47999999998</v>
      </c>
      <c r="D3109" s="19">
        <v>20764.479999999981</v>
      </c>
    </row>
    <row r="3110" spans="1:4" x14ac:dyDescent="0.3">
      <c r="A3110" s="37" t="s">
        <v>38900</v>
      </c>
      <c r="B3110" s="44">
        <v>49588</v>
      </c>
      <c r="C3110" s="44">
        <v>58017.959999999992</v>
      </c>
      <c r="D3110" s="19">
        <v>8429.9599999999919</v>
      </c>
    </row>
    <row r="3111" spans="1:4" x14ac:dyDescent="0.3">
      <c r="A3111" s="37" t="s">
        <v>38902</v>
      </c>
      <c r="B3111" s="44">
        <v>5682</v>
      </c>
      <c r="C3111" s="44">
        <v>6647.94</v>
      </c>
      <c r="D3111" s="19">
        <v>965.9399999999996</v>
      </c>
    </row>
    <row r="3112" spans="1:4" x14ac:dyDescent="0.3">
      <c r="A3112" s="37" t="s">
        <v>38904</v>
      </c>
      <c r="B3112" s="44">
        <v>10305</v>
      </c>
      <c r="C3112" s="44">
        <v>12056.849999999999</v>
      </c>
      <c r="D3112" s="19">
        <v>1751.8499999999985</v>
      </c>
    </row>
    <row r="3113" spans="1:4" x14ac:dyDescent="0.3">
      <c r="A3113" s="37" t="s">
        <v>38906</v>
      </c>
      <c r="B3113" s="44">
        <v>4179</v>
      </c>
      <c r="C3113" s="44">
        <v>4889.43</v>
      </c>
      <c r="D3113" s="19">
        <v>710.42999999999984</v>
      </c>
    </row>
    <row r="3114" spans="1:4" x14ac:dyDescent="0.3">
      <c r="A3114" s="37" t="s">
        <v>38908</v>
      </c>
      <c r="B3114" s="44">
        <v>1062</v>
      </c>
      <c r="C3114" s="44">
        <v>1242.54</v>
      </c>
      <c r="D3114" s="19">
        <v>180.53999999999996</v>
      </c>
    </row>
    <row r="3115" spans="1:4" x14ac:dyDescent="0.3">
      <c r="A3115" s="37" t="s">
        <v>38916</v>
      </c>
      <c r="B3115" s="44">
        <v>66364</v>
      </c>
      <c r="C3115" s="44">
        <v>77645.87999999999</v>
      </c>
      <c r="D3115" s="19">
        <v>11281.87999999999</v>
      </c>
    </row>
    <row r="3116" spans="1:4" x14ac:dyDescent="0.3">
      <c r="A3116" s="37" t="s">
        <v>38918</v>
      </c>
      <c r="B3116" s="44">
        <v>746313</v>
      </c>
      <c r="C3116" s="44">
        <v>873186.21</v>
      </c>
      <c r="D3116" s="19">
        <v>126873.20999999993</v>
      </c>
    </row>
    <row r="3117" spans="1:4" x14ac:dyDescent="0.3">
      <c r="A3117" s="37" t="s">
        <v>38981</v>
      </c>
      <c r="B3117" s="44">
        <v>3247</v>
      </c>
      <c r="C3117" s="44">
        <v>3798.99</v>
      </c>
      <c r="D3117" s="19">
        <v>551.98999999999978</v>
      </c>
    </row>
    <row r="3118" spans="1:4" x14ac:dyDescent="0.3">
      <c r="A3118" s="37" t="s">
        <v>38920</v>
      </c>
      <c r="B3118" s="44">
        <v>38970</v>
      </c>
      <c r="C3118" s="44">
        <v>45594.9</v>
      </c>
      <c r="D3118" s="19">
        <v>6624.9</v>
      </c>
    </row>
    <row r="3119" spans="1:4" x14ac:dyDescent="0.3">
      <c r="A3119" s="37" t="s">
        <v>38922</v>
      </c>
      <c r="B3119" s="44">
        <v>59000</v>
      </c>
      <c r="C3119" s="44">
        <v>69030</v>
      </c>
      <c r="D3119" s="19">
        <v>10029.999999999995</v>
      </c>
    </row>
    <row r="3120" spans="1:4" x14ac:dyDescent="0.3">
      <c r="A3120" s="37" t="s">
        <v>38983</v>
      </c>
      <c r="B3120" s="44">
        <v>15705</v>
      </c>
      <c r="C3120" s="44">
        <v>18374.849999999999</v>
      </c>
      <c r="D3120" s="19">
        <v>2669.8499999999985</v>
      </c>
    </row>
    <row r="3121" spans="1:4" x14ac:dyDescent="0.3">
      <c r="A3121" s="37" t="s">
        <v>38924</v>
      </c>
      <c r="B3121" s="44">
        <v>10982</v>
      </c>
      <c r="C3121" s="44">
        <v>12848.939999999999</v>
      </c>
      <c r="D3121" s="19">
        <v>1866.9399999999987</v>
      </c>
    </row>
    <row r="3122" spans="1:4" x14ac:dyDescent="0.3">
      <c r="A3122" s="37" t="s">
        <v>38932</v>
      </c>
      <c r="B3122" s="44">
        <v>27685</v>
      </c>
      <c r="C3122" s="44">
        <v>32391.449999999997</v>
      </c>
      <c r="D3122" s="19">
        <v>4706.4499999999962</v>
      </c>
    </row>
    <row r="3123" spans="1:4" x14ac:dyDescent="0.3">
      <c r="A3123" s="37" t="s">
        <v>38934</v>
      </c>
      <c r="B3123" s="44">
        <v>24563</v>
      </c>
      <c r="C3123" s="44">
        <v>28738.71</v>
      </c>
      <c r="D3123" s="19">
        <v>4175.7099999999991</v>
      </c>
    </row>
    <row r="3124" spans="1:4" x14ac:dyDescent="0.3">
      <c r="A3124" s="37" t="s">
        <v>39163</v>
      </c>
      <c r="B3124" s="44">
        <v>93536</v>
      </c>
      <c r="C3124" s="44">
        <v>109437.12</v>
      </c>
      <c r="D3124" s="19">
        <v>15901.119999999995</v>
      </c>
    </row>
    <row r="3125" spans="1:4" x14ac:dyDescent="0.3">
      <c r="A3125" s="37" t="s">
        <v>39139</v>
      </c>
      <c r="B3125" s="44">
        <v>445560</v>
      </c>
      <c r="C3125" s="44">
        <v>569759.85</v>
      </c>
      <c r="D3125" s="19">
        <v>124199.84999999998</v>
      </c>
    </row>
    <row r="3126" spans="1:4" x14ac:dyDescent="0.3">
      <c r="A3126" s="37" t="s">
        <v>38926</v>
      </c>
      <c r="B3126" s="44">
        <v>61110</v>
      </c>
      <c r="C3126" s="44">
        <v>71498.7</v>
      </c>
      <c r="D3126" s="19">
        <v>10388.699999999993</v>
      </c>
    </row>
    <row r="3127" spans="1:4" x14ac:dyDescent="0.3">
      <c r="A3127" s="37" t="s">
        <v>38985</v>
      </c>
      <c r="B3127" s="44">
        <v>161733</v>
      </c>
      <c r="C3127" s="44">
        <v>189227.61000000002</v>
      </c>
      <c r="D3127" s="19">
        <v>27494.610000000015</v>
      </c>
    </row>
    <row r="3128" spans="1:4" x14ac:dyDescent="0.3">
      <c r="A3128" s="37" t="s">
        <v>38928</v>
      </c>
      <c r="B3128" s="44">
        <v>345384</v>
      </c>
      <c r="C3128" s="44">
        <v>404099.27999999991</v>
      </c>
      <c r="D3128" s="19">
        <v>58715.279999999941</v>
      </c>
    </row>
    <row r="3129" spans="1:4" x14ac:dyDescent="0.3">
      <c r="A3129" s="37" t="s">
        <v>38930</v>
      </c>
      <c r="B3129" s="44">
        <v>12400</v>
      </c>
      <c r="C3129" s="44">
        <v>14508</v>
      </c>
      <c r="D3129" s="19">
        <v>2108</v>
      </c>
    </row>
    <row r="3130" spans="1:4" x14ac:dyDescent="0.3">
      <c r="A3130" s="37" t="s">
        <v>38938</v>
      </c>
      <c r="B3130" s="44">
        <v>4842</v>
      </c>
      <c r="C3130" s="44">
        <v>5665.1399999999994</v>
      </c>
      <c r="D3130" s="19">
        <v>823.13999999999942</v>
      </c>
    </row>
    <row r="3131" spans="1:4" x14ac:dyDescent="0.3">
      <c r="A3131" s="37" t="s">
        <v>38987</v>
      </c>
      <c r="B3131" s="44">
        <v>42162</v>
      </c>
      <c r="C3131" s="44">
        <v>49329.539999999994</v>
      </c>
      <c r="D3131" s="19">
        <v>7167.5399999999972</v>
      </c>
    </row>
    <row r="3132" spans="1:4" x14ac:dyDescent="0.3">
      <c r="A3132" s="37" t="s">
        <v>38942</v>
      </c>
      <c r="B3132" s="44">
        <v>1476</v>
      </c>
      <c r="C3132" s="44">
        <v>1726.9199999999998</v>
      </c>
      <c r="D3132" s="19">
        <v>250.91999999999985</v>
      </c>
    </row>
    <row r="3133" spans="1:4" x14ac:dyDescent="0.3">
      <c r="A3133" s="37" t="s">
        <v>38939</v>
      </c>
      <c r="B3133" s="44">
        <v>48825</v>
      </c>
      <c r="C3133" s="44">
        <v>76492.5</v>
      </c>
      <c r="D3133" s="19">
        <v>27667.5</v>
      </c>
    </row>
    <row r="3134" spans="1:4" x14ac:dyDescent="0.3">
      <c r="A3134" s="37" t="s">
        <v>38940</v>
      </c>
      <c r="B3134" s="44">
        <v>101687</v>
      </c>
      <c r="C3134" s="44">
        <v>143778.75</v>
      </c>
      <c r="D3134" s="19">
        <v>42091.75</v>
      </c>
    </row>
    <row r="3135" spans="1:4" x14ac:dyDescent="0.3">
      <c r="A3135" s="37" t="s">
        <v>38944</v>
      </c>
      <c r="B3135" s="44">
        <v>1064028</v>
      </c>
      <c r="C3135" s="44">
        <v>1244912.76</v>
      </c>
      <c r="D3135" s="19">
        <v>180884.75999999995</v>
      </c>
    </row>
    <row r="3136" spans="1:4" x14ac:dyDescent="0.3">
      <c r="A3136" s="37" t="s">
        <v>38946</v>
      </c>
      <c r="B3136" s="44">
        <v>6017830</v>
      </c>
      <c r="C3136" s="44">
        <v>7040861.0999999996</v>
      </c>
      <c r="D3136" s="19">
        <v>1023031.0999999992</v>
      </c>
    </row>
    <row r="3137" spans="1:4" x14ac:dyDescent="0.3">
      <c r="A3137" s="37" t="s">
        <v>38960</v>
      </c>
      <c r="B3137" s="44">
        <v>190932</v>
      </c>
      <c r="C3137" s="44">
        <v>223390.44</v>
      </c>
      <c r="D3137" s="19">
        <v>32458.439999999988</v>
      </c>
    </row>
    <row r="3138" spans="1:4" x14ac:dyDescent="0.3">
      <c r="A3138" s="37" t="s">
        <v>38961</v>
      </c>
      <c r="B3138" s="44">
        <v>276336</v>
      </c>
      <c r="C3138" s="44">
        <v>360157.92</v>
      </c>
      <c r="D3138" s="19">
        <v>83821.920000000013</v>
      </c>
    </row>
    <row r="3139" spans="1:4" x14ac:dyDescent="0.3">
      <c r="A3139" s="37" t="s">
        <v>39001</v>
      </c>
      <c r="B3139" s="44">
        <v>78526</v>
      </c>
      <c r="C3139" s="44">
        <v>91875.42</v>
      </c>
      <c r="D3139" s="19">
        <v>13349.419999999998</v>
      </c>
    </row>
    <row r="3140" spans="1:4" x14ac:dyDescent="0.3">
      <c r="A3140" s="37" t="s">
        <v>38948</v>
      </c>
      <c r="B3140" s="44">
        <v>11336</v>
      </c>
      <c r="C3140" s="44">
        <v>13263.119999999999</v>
      </c>
      <c r="D3140" s="19">
        <v>1927.119999999999</v>
      </c>
    </row>
    <row r="3141" spans="1:4" x14ac:dyDescent="0.3">
      <c r="A3141" s="37" t="s">
        <v>38950</v>
      </c>
      <c r="B3141" s="44">
        <v>322400</v>
      </c>
      <c r="C3141" s="44">
        <v>377208</v>
      </c>
      <c r="D3141" s="19">
        <v>54808</v>
      </c>
    </row>
    <row r="3142" spans="1:4" x14ac:dyDescent="0.3">
      <c r="A3142" s="37" t="s">
        <v>38952</v>
      </c>
      <c r="B3142" s="44">
        <v>2045492</v>
      </c>
      <c r="C3142" s="44">
        <v>2393225.6399999997</v>
      </c>
      <c r="D3142" s="19">
        <v>347733.6399999999</v>
      </c>
    </row>
    <row r="3143" spans="1:4" x14ac:dyDescent="0.3">
      <c r="A3143" s="37" t="s">
        <v>38954</v>
      </c>
      <c r="B3143" s="44">
        <v>62379</v>
      </c>
      <c r="C3143" s="44">
        <v>72983.429999999993</v>
      </c>
      <c r="D3143" s="19">
        <v>10604.429999999997</v>
      </c>
    </row>
    <row r="3144" spans="1:4" x14ac:dyDescent="0.3">
      <c r="A3144" s="37" t="s">
        <v>38956</v>
      </c>
      <c r="B3144" s="44">
        <v>84436</v>
      </c>
      <c r="C3144" s="44">
        <v>98790.12</v>
      </c>
      <c r="D3144" s="19">
        <v>14354.119999999997</v>
      </c>
    </row>
    <row r="3145" spans="1:4" x14ac:dyDescent="0.3">
      <c r="A3145" s="37" t="s">
        <v>38958</v>
      </c>
      <c r="B3145" s="44">
        <v>320385</v>
      </c>
      <c r="C3145" s="44">
        <v>374850.44999999995</v>
      </c>
      <c r="D3145" s="19">
        <v>54465.449999999983</v>
      </c>
    </row>
    <row r="3146" spans="1:4" x14ac:dyDescent="0.3">
      <c r="A3146" s="37" t="s">
        <v>38989</v>
      </c>
      <c r="B3146" s="44">
        <v>129780</v>
      </c>
      <c r="C3146" s="44">
        <v>151842.59999999998</v>
      </c>
      <c r="D3146" s="19">
        <v>22062.599999999991</v>
      </c>
    </row>
    <row r="3147" spans="1:4" x14ac:dyDescent="0.3">
      <c r="A3147" s="37" t="s">
        <v>38963</v>
      </c>
      <c r="B3147" s="44">
        <v>60354</v>
      </c>
      <c r="C3147" s="44">
        <v>70614.179999999993</v>
      </c>
      <c r="D3147" s="19">
        <v>10260.179999999993</v>
      </c>
    </row>
    <row r="3148" spans="1:4" x14ac:dyDescent="0.3">
      <c r="A3148" s="37" t="s">
        <v>38965</v>
      </c>
      <c r="B3148" s="44">
        <v>115140</v>
      </c>
      <c r="C3148" s="44">
        <v>134713.80000000002</v>
      </c>
      <c r="D3148" s="19">
        <v>19573.800000000003</v>
      </c>
    </row>
    <row r="3149" spans="1:4" x14ac:dyDescent="0.3">
      <c r="A3149" s="37" t="s">
        <v>38967</v>
      </c>
      <c r="B3149" s="44">
        <v>8974</v>
      </c>
      <c r="C3149" s="44">
        <v>10499.58</v>
      </c>
      <c r="D3149" s="19">
        <v>1525.58</v>
      </c>
    </row>
    <row r="3150" spans="1:4" x14ac:dyDescent="0.3">
      <c r="A3150" s="37" t="s">
        <v>39003</v>
      </c>
      <c r="B3150" s="44">
        <v>1476</v>
      </c>
      <c r="C3150" s="44">
        <v>1726.9199999999998</v>
      </c>
      <c r="D3150" s="19">
        <v>250.91999999999985</v>
      </c>
    </row>
    <row r="3151" spans="1:4" x14ac:dyDescent="0.3">
      <c r="A3151" s="37" t="s">
        <v>38991</v>
      </c>
      <c r="B3151" s="44">
        <v>1949</v>
      </c>
      <c r="C3151" s="44">
        <v>2280.33</v>
      </c>
      <c r="D3151" s="19">
        <v>331.32999999999993</v>
      </c>
    </row>
    <row r="3152" spans="1:4" x14ac:dyDescent="0.3">
      <c r="A3152" s="37" t="s">
        <v>38993</v>
      </c>
      <c r="B3152" s="44">
        <v>9448</v>
      </c>
      <c r="C3152" s="44">
        <v>11054.16</v>
      </c>
      <c r="D3152" s="19">
        <v>1606.1599999999999</v>
      </c>
    </row>
    <row r="3153" spans="1:4" x14ac:dyDescent="0.3">
      <c r="A3153" s="37" t="s">
        <v>38995</v>
      </c>
      <c r="B3153" s="44">
        <v>34034</v>
      </c>
      <c r="C3153" s="44">
        <v>39819.78</v>
      </c>
      <c r="D3153" s="19">
        <v>5785.7799999999961</v>
      </c>
    </row>
    <row r="3154" spans="1:4" x14ac:dyDescent="0.3">
      <c r="A3154" s="37" t="s">
        <v>39005</v>
      </c>
      <c r="B3154" s="44">
        <v>23202</v>
      </c>
      <c r="C3154" s="44">
        <v>27146.339999999997</v>
      </c>
      <c r="D3154" s="19">
        <v>3944.3399999999965</v>
      </c>
    </row>
    <row r="3155" spans="1:4" x14ac:dyDescent="0.3">
      <c r="A3155" s="37" t="s">
        <v>39007</v>
      </c>
      <c r="B3155" s="44">
        <v>14054</v>
      </c>
      <c r="C3155" s="44">
        <v>16443.18</v>
      </c>
      <c r="D3155" s="19">
        <v>2389.1800000000003</v>
      </c>
    </row>
    <row r="3156" spans="1:4" x14ac:dyDescent="0.3">
      <c r="A3156" s="37" t="s">
        <v>38969</v>
      </c>
      <c r="B3156" s="44">
        <v>397392</v>
      </c>
      <c r="C3156" s="44">
        <v>464948.63999999996</v>
      </c>
      <c r="D3156" s="19">
        <v>67556.639999999941</v>
      </c>
    </row>
    <row r="3157" spans="1:4" x14ac:dyDescent="0.3">
      <c r="A3157" s="37" t="s">
        <v>38971</v>
      </c>
      <c r="B3157" s="44">
        <v>330680</v>
      </c>
      <c r="C3157" s="44">
        <v>386895.60000000003</v>
      </c>
      <c r="D3157" s="19">
        <v>56215.6</v>
      </c>
    </row>
    <row r="3158" spans="1:4" x14ac:dyDescent="0.3">
      <c r="A3158" s="37" t="s">
        <v>38973</v>
      </c>
      <c r="B3158" s="44">
        <v>25524</v>
      </c>
      <c r="C3158" s="44">
        <v>29863.079999999998</v>
      </c>
      <c r="D3158" s="19">
        <v>4339.0799999999981</v>
      </c>
    </row>
    <row r="3159" spans="1:4" x14ac:dyDescent="0.3">
      <c r="A3159" s="45" t="s">
        <v>16472</v>
      </c>
      <c r="B3159" s="44">
        <v>2390642</v>
      </c>
      <c r="C3159" s="44">
        <v>2448102</v>
      </c>
      <c r="D3159" s="19">
        <v>57460</v>
      </c>
    </row>
    <row r="3160" spans="1:4" x14ac:dyDescent="0.3">
      <c r="A3160" s="46" t="s">
        <v>296</v>
      </c>
      <c r="B3160" s="44">
        <v>2390642</v>
      </c>
      <c r="C3160" s="44">
        <v>2448102</v>
      </c>
      <c r="D3160" s="19">
        <v>57460</v>
      </c>
    </row>
    <row r="3161" spans="1:4" x14ac:dyDescent="0.3">
      <c r="A3161" s="49" t="s">
        <v>300</v>
      </c>
      <c r="B3161" s="44">
        <v>2273204</v>
      </c>
      <c r="C3161" s="44">
        <v>2273204</v>
      </c>
      <c r="D3161" s="19">
        <v>0</v>
      </c>
    </row>
    <row r="3162" spans="1:4" x14ac:dyDescent="0.3">
      <c r="A3162" s="49" t="s">
        <v>307</v>
      </c>
      <c r="B3162" s="44">
        <v>32648</v>
      </c>
      <c r="C3162" s="44">
        <v>24854</v>
      </c>
      <c r="D3162" s="19">
        <v>-7794</v>
      </c>
    </row>
    <row r="3163" spans="1:4" x14ac:dyDescent="0.3">
      <c r="A3163" s="49" t="s">
        <v>306</v>
      </c>
      <c r="B3163" s="44">
        <v>8190</v>
      </c>
      <c r="C3163" s="44">
        <v>8736</v>
      </c>
      <c r="D3163" s="19">
        <v>546</v>
      </c>
    </row>
    <row r="3164" spans="1:4" x14ac:dyDescent="0.3">
      <c r="A3164" s="49" t="s">
        <v>303</v>
      </c>
      <c r="B3164" s="44">
        <v>54009</v>
      </c>
      <c r="C3164" s="44">
        <v>112565</v>
      </c>
      <c r="D3164" s="19">
        <v>58556</v>
      </c>
    </row>
    <row r="3165" spans="1:4" x14ac:dyDescent="0.3">
      <c r="A3165" s="49" t="s">
        <v>304</v>
      </c>
      <c r="B3165" s="44">
        <v>22591</v>
      </c>
      <c r="C3165" s="44">
        <v>28743</v>
      </c>
      <c r="D3165" s="19">
        <v>6152</v>
      </c>
    </row>
    <row r="3166" spans="1:4" x14ac:dyDescent="0.3">
      <c r="A3166" s="45" t="s">
        <v>29732</v>
      </c>
      <c r="B3166" s="44">
        <v>2417915</v>
      </c>
      <c r="C3166" s="44">
        <v>2365093</v>
      </c>
      <c r="D3166" s="19">
        <v>-52822</v>
      </c>
    </row>
    <row r="3167" spans="1:4" x14ac:dyDescent="0.3">
      <c r="A3167" s="46" t="s">
        <v>296</v>
      </c>
      <c r="B3167" s="44">
        <v>2417915</v>
      </c>
      <c r="C3167" s="44">
        <v>2365093</v>
      </c>
      <c r="D3167" s="19">
        <v>-52822</v>
      </c>
    </row>
    <row r="3168" spans="1:4" x14ac:dyDescent="0.3">
      <c r="A3168" s="49" t="s">
        <v>307</v>
      </c>
      <c r="B3168" s="44">
        <v>431488</v>
      </c>
      <c r="C3168" s="44">
        <v>341887</v>
      </c>
      <c r="D3168" s="19">
        <v>-89601</v>
      </c>
    </row>
    <row r="3169" spans="1:4" x14ac:dyDescent="0.3">
      <c r="A3169" s="49" t="s">
        <v>306</v>
      </c>
      <c r="B3169" s="44">
        <v>412397</v>
      </c>
      <c r="C3169" s="44">
        <v>440128</v>
      </c>
      <c r="D3169" s="19">
        <v>27731</v>
      </c>
    </row>
    <row r="3170" spans="1:4" x14ac:dyDescent="0.3">
      <c r="A3170" s="49" t="s">
        <v>302</v>
      </c>
      <c r="B3170" s="44">
        <v>1487190</v>
      </c>
      <c r="C3170" s="44">
        <v>1487190</v>
      </c>
      <c r="D3170" s="19">
        <v>0</v>
      </c>
    </row>
    <row r="3171" spans="1:4" x14ac:dyDescent="0.3">
      <c r="A3171" s="49" t="s">
        <v>303</v>
      </c>
      <c r="B3171" s="44">
        <v>39078</v>
      </c>
      <c r="C3171" s="44">
        <v>54990</v>
      </c>
      <c r="D3171" s="19">
        <v>15912</v>
      </c>
    </row>
    <row r="3172" spans="1:4" x14ac:dyDescent="0.3">
      <c r="A3172" s="49" t="s">
        <v>304</v>
      </c>
      <c r="B3172" s="44">
        <v>47762</v>
      </c>
      <c r="C3172" s="44">
        <v>40898</v>
      </c>
      <c r="D3172" s="19">
        <v>-6864</v>
      </c>
    </row>
    <row r="3173" spans="1:4" x14ac:dyDescent="0.3">
      <c r="A3173" s="45" t="s">
        <v>343</v>
      </c>
      <c r="B3173" s="44">
        <v>53468211</v>
      </c>
      <c r="C3173" s="44">
        <v>57140291.689999998</v>
      </c>
      <c r="D3173" s="19">
        <v>3672080.69</v>
      </c>
    </row>
    <row r="3174" spans="1:4" x14ac:dyDescent="0.3">
      <c r="A3174" s="46" t="s">
        <v>296</v>
      </c>
      <c r="B3174" s="44">
        <v>12980591</v>
      </c>
      <c r="C3174" s="44">
        <v>14378483</v>
      </c>
      <c r="D3174" s="19">
        <v>1397892</v>
      </c>
    </row>
    <row r="3175" spans="1:4" x14ac:dyDescent="0.3">
      <c r="A3175" s="49" t="s">
        <v>308</v>
      </c>
      <c r="B3175" s="44">
        <v>239005</v>
      </c>
      <c r="C3175" s="44">
        <v>257355</v>
      </c>
      <c r="D3175" s="19">
        <v>18350</v>
      </c>
    </row>
    <row r="3176" spans="1:4" x14ac:dyDescent="0.3">
      <c r="A3176" s="49" t="s">
        <v>313</v>
      </c>
      <c r="B3176" s="44">
        <v>1375012</v>
      </c>
      <c r="C3176" s="44">
        <v>1701532</v>
      </c>
      <c r="D3176" s="19">
        <v>326520</v>
      </c>
    </row>
    <row r="3177" spans="1:4" x14ac:dyDescent="0.3">
      <c r="A3177" s="49" t="s">
        <v>310</v>
      </c>
      <c r="B3177" s="44">
        <v>909468</v>
      </c>
      <c r="C3177" s="44">
        <v>1976128</v>
      </c>
      <c r="D3177" s="19">
        <v>1066660</v>
      </c>
    </row>
    <row r="3178" spans="1:4" x14ac:dyDescent="0.3">
      <c r="A3178" s="49" t="s">
        <v>309</v>
      </c>
      <c r="B3178" s="44">
        <v>26909</v>
      </c>
      <c r="C3178" s="44">
        <v>14129</v>
      </c>
      <c r="D3178" s="19">
        <v>-12780</v>
      </c>
    </row>
    <row r="3179" spans="1:4" x14ac:dyDescent="0.3">
      <c r="A3179" s="37" t="s">
        <v>39164</v>
      </c>
      <c r="B3179" s="44">
        <v>1620</v>
      </c>
      <c r="C3179" s="44">
        <v>1194</v>
      </c>
      <c r="D3179" s="19">
        <v>-426</v>
      </c>
    </row>
    <row r="3180" spans="1:4" x14ac:dyDescent="0.3">
      <c r="A3180" s="49" t="s">
        <v>311</v>
      </c>
      <c r="B3180" s="44">
        <v>303102</v>
      </c>
      <c r="C3180" s="44">
        <v>329296</v>
      </c>
      <c r="D3180" s="19">
        <v>26194</v>
      </c>
    </row>
    <row r="3181" spans="1:4" x14ac:dyDescent="0.3">
      <c r="A3181" s="49" t="s">
        <v>307</v>
      </c>
      <c r="B3181" s="44">
        <v>2747473</v>
      </c>
      <c r="C3181" s="44">
        <v>2511699</v>
      </c>
      <c r="D3181" s="19">
        <v>-235774</v>
      </c>
    </row>
    <row r="3182" spans="1:4" x14ac:dyDescent="0.3">
      <c r="A3182" s="49" t="s">
        <v>306</v>
      </c>
      <c r="B3182" s="44">
        <v>1692766</v>
      </c>
      <c r="C3182" s="44">
        <v>1807520</v>
      </c>
      <c r="D3182" s="19">
        <v>114754</v>
      </c>
    </row>
    <row r="3183" spans="1:4" x14ac:dyDescent="0.3">
      <c r="A3183" s="49" t="s">
        <v>302</v>
      </c>
      <c r="B3183" s="44">
        <v>5309881</v>
      </c>
      <c r="C3183" s="44">
        <v>5309881</v>
      </c>
      <c r="D3183" s="19">
        <v>0</v>
      </c>
    </row>
    <row r="3184" spans="1:4" x14ac:dyDescent="0.3">
      <c r="A3184" s="49" t="s">
        <v>303</v>
      </c>
      <c r="B3184" s="44">
        <v>57502</v>
      </c>
      <c r="C3184" s="44">
        <v>81310</v>
      </c>
      <c r="D3184" s="19">
        <v>23808</v>
      </c>
    </row>
    <row r="3185" spans="1:4" x14ac:dyDescent="0.3">
      <c r="A3185" s="49" t="s">
        <v>304</v>
      </c>
      <c r="B3185" s="44">
        <v>317853</v>
      </c>
      <c r="C3185" s="44">
        <v>280709</v>
      </c>
      <c r="D3185" s="19">
        <v>-37144</v>
      </c>
    </row>
    <row r="3186" spans="1:4" x14ac:dyDescent="0.3">
      <c r="A3186" s="49" t="s">
        <v>298</v>
      </c>
      <c r="B3186" s="44">
        <v>0</v>
      </c>
      <c r="C3186" s="44">
        <v>107730</v>
      </c>
      <c r="D3186" s="19">
        <v>107730</v>
      </c>
    </row>
    <row r="3187" spans="1:4" x14ac:dyDescent="0.3">
      <c r="A3187" s="46" t="s">
        <v>1</v>
      </c>
      <c r="B3187" s="44">
        <v>39604399</v>
      </c>
      <c r="C3187" s="44">
        <v>41627671</v>
      </c>
      <c r="D3187" s="19">
        <v>2023272</v>
      </c>
    </row>
    <row r="3188" spans="1:4" x14ac:dyDescent="0.3">
      <c r="A3188" s="49" t="s">
        <v>39158</v>
      </c>
      <c r="B3188" s="44">
        <v>1625578</v>
      </c>
      <c r="C3188" s="44">
        <v>2557772</v>
      </c>
      <c r="D3188" s="19">
        <v>932194</v>
      </c>
    </row>
    <row r="3189" spans="1:4" x14ac:dyDescent="0.3">
      <c r="A3189" s="49" t="s">
        <v>38852</v>
      </c>
      <c r="B3189" s="44">
        <v>84370</v>
      </c>
      <c r="C3189" s="44">
        <v>57954</v>
      </c>
      <c r="D3189" s="19">
        <v>-26416</v>
      </c>
    </row>
    <row r="3190" spans="1:4" x14ac:dyDescent="0.3">
      <c r="A3190" s="49" t="s">
        <v>363</v>
      </c>
      <c r="B3190" s="44">
        <v>476966</v>
      </c>
      <c r="C3190" s="44">
        <v>238287</v>
      </c>
      <c r="D3190" s="19">
        <v>-238679</v>
      </c>
    </row>
    <row r="3191" spans="1:4" x14ac:dyDescent="0.3">
      <c r="A3191" s="49" t="s">
        <v>13</v>
      </c>
      <c r="B3191" s="44">
        <v>58404</v>
      </c>
      <c r="C3191" s="44">
        <v>57066</v>
      </c>
      <c r="D3191" s="19">
        <v>-1338</v>
      </c>
    </row>
    <row r="3192" spans="1:4" x14ac:dyDescent="0.3">
      <c r="A3192" s="49" t="s">
        <v>15</v>
      </c>
      <c r="B3192" s="44">
        <v>700848</v>
      </c>
      <c r="C3192" s="44">
        <v>688104</v>
      </c>
      <c r="D3192" s="19">
        <v>-12744</v>
      </c>
    </row>
    <row r="3193" spans="1:4" x14ac:dyDescent="0.3">
      <c r="A3193" s="49" t="s">
        <v>39159</v>
      </c>
      <c r="B3193" s="44">
        <v>506168</v>
      </c>
      <c r="C3193" s="44">
        <v>676052</v>
      </c>
      <c r="D3193" s="19">
        <v>169884</v>
      </c>
    </row>
    <row r="3194" spans="1:4" x14ac:dyDescent="0.3">
      <c r="A3194" s="49" t="s">
        <v>18</v>
      </c>
      <c r="B3194" s="44">
        <v>399094</v>
      </c>
      <c r="C3194" s="44">
        <v>317299</v>
      </c>
      <c r="D3194" s="19">
        <v>-81795</v>
      </c>
    </row>
    <row r="3195" spans="1:4" x14ac:dyDescent="0.3">
      <c r="A3195" s="49" t="s">
        <v>39160</v>
      </c>
      <c r="B3195" s="44">
        <v>418562</v>
      </c>
      <c r="C3195" s="44">
        <v>897711</v>
      </c>
      <c r="D3195" s="19">
        <v>479149</v>
      </c>
    </row>
    <row r="3196" spans="1:4" x14ac:dyDescent="0.3">
      <c r="A3196" s="49" t="s">
        <v>21</v>
      </c>
      <c r="B3196" s="44">
        <v>107074</v>
      </c>
      <c r="C3196" s="44">
        <v>46123</v>
      </c>
      <c r="D3196" s="19">
        <v>-60951</v>
      </c>
    </row>
    <row r="3197" spans="1:4" x14ac:dyDescent="0.3">
      <c r="A3197" s="49" t="s">
        <v>25</v>
      </c>
      <c r="B3197" s="44">
        <v>0</v>
      </c>
      <c r="C3197" s="44">
        <v>0</v>
      </c>
      <c r="D3197" s="19">
        <v>0</v>
      </c>
    </row>
    <row r="3198" spans="1:4" x14ac:dyDescent="0.3">
      <c r="A3198" s="49" t="s">
        <v>29</v>
      </c>
      <c r="B3198" s="44">
        <v>7389904</v>
      </c>
      <c r="C3198" s="44">
        <v>7389904</v>
      </c>
      <c r="D3198" s="19">
        <v>0</v>
      </c>
    </row>
    <row r="3199" spans="1:4" x14ac:dyDescent="0.3">
      <c r="A3199" s="49" t="s">
        <v>33</v>
      </c>
      <c r="B3199" s="44">
        <v>1698486</v>
      </c>
      <c r="C3199" s="44">
        <v>2253552</v>
      </c>
      <c r="D3199" s="19">
        <v>555066</v>
      </c>
    </row>
    <row r="3200" spans="1:4" x14ac:dyDescent="0.3">
      <c r="A3200" s="49" t="s">
        <v>35</v>
      </c>
      <c r="B3200" s="44">
        <v>15700662</v>
      </c>
      <c r="C3200" s="44">
        <v>15700662</v>
      </c>
      <c r="D3200" s="19">
        <v>0</v>
      </c>
    </row>
    <row r="3201" spans="1:4" x14ac:dyDescent="0.3">
      <c r="A3201" s="49" t="s">
        <v>39</v>
      </c>
      <c r="B3201" s="44">
        <v>1175416</v>
      </c>
      <c r="C3201" s="44">
        <v>1175416</v>
      </c>
      <c r="D3201" s="19">
        <v>0</v>
      </c>
    </row>
    <row r="3202" spans="1:4" x14ac:dyDescent="0.3">
      <c r="A3202" s="49" t="s">
        <v>41</v>
      </c>
      <c r="B3202" s="44">
        <v>1175416</v>
      </c>
      <c r="C3202" s="44">
        <v>1484318</v>
      </c>
      <c r="D3202" s="19">
        <v>308902</v>
      </c>
    </row>
    <row r="3203" spans="1:4" x14ac:dyDescent="0.3">
      <c r="A3203" s="49" t="s">
        <v>43</v>
      </c>
      <c r="B3203" s="44">
        <v>1687725</v>
      </c>
      <c r="C3203" s="44">
        <v>1687725</v>
      </c>
      <c r="D3203" s="19">
        <v>0</v>
      </c>
    </row>
    <row r="3204" spans="1:4" x14ac:dyDescent="0.3">
      <c r="A3204" s="49" t="s">
        <v>45</v>
      </c>
      <c r="B3204" s="44">
        <v>4855200</v>
      </c>
      <c r="C3204" s="44">
        <v>4855200</v>
      </c>
      <c r="D3204" s="19">
        <v>0</v>
      </c>
    </row>
    <row r="3205" spans="1:4" x14ac:dyDescent="0.3">
      <c r="A3205" s="49" t="s">
        <v>47</v>
      </c>
      <c r="B3205" s="44">
        <v>1544526</v>
      </c>
      <c r="C3205" s="44">
        <v>1544526</v>
      </c>
      <c r="D3205" s="19">
        <v>0</v>
      </c>
    </row>
    <row r="3206" spans="1:4" x14ac:dyDescent="0.3">
      <c r="A3206" s="46" t="s">
        <v>39165</v>
      </c>
      <c r="B3206" s="44">
        <v>883221</v>
      </c>
      <c r="C3206" s="44">
        <v>1134137.6899999997</v>
      </c>
      <c r="D3206" s="19">
        <v>250916.68999999989</v>
      </c>
    </row>
    <row r="3207" spans="1:4" x14ac:dyDescent="0.3">
      <c r="A3207" s="37" t="s">
        <v>38874</v>
      </c>
      <c r="B3207" s="44">
        <v>2835</v>
      </c>
      <c r="C3207" s="44">
        <v>3316.95</v>
      </c>
      <c r="D3207" s="19">
        <v>481.94999999999982</v>
      </c>
    </row>
    <row r="3208" spans="1:4" x14ac:dyDescent="0.3">
      <c r="A3208" s="37" t="s">
        <v>38977</v>
      </c>
      <c r="B3208" s="44">
        <v>12990</v>
      </c>
      <c r="C3208" s="44">
        <v>15198.3</v>
      </c>
      <c r="D3208" s="19">
        <v>2208.2999999999993</v>
      </c>
    </row>
    <row r="3209" spans="1:4" x14ac:dyDescent="0.3">
      <c r="A3209" s="37" t="s">
        <v>38979</v>
      </c>
      <c r="B3209" s="44">
        <v>17123</v>
      </c>
      <c r="C3209" s="44">
        <v>20033.91</v>
      </c>
      <c r="D3209" s="19">
        <v>2910.91</v>
      </c>
    </row>
    <row r="3210" spans="1:4" x14ac:dyDescent="0.3">
      <c r="A3210" s="37" t="s">
        <v>38910</v>
      </c>
      <c r="B3210" s="44">
        <v>13935</v>
      </c>
      <c r="C3210" s="44">
        <v>16303.949999999999</v>
      </c>
      <c r="D3210" s="19">
        <v>2368.9499999999989</v>
      </c>
    </row>
    <row r="3211" spans="1:4" x14ac:dyDescent="0.3">
      <c r="A3211" s="37" t="s">
        <v>38886</v>
      </c>
      <c r="B3211" s="44">
        <v>5915</v>
      </c>
      <c r="C3211" s="44">
        <v>6920.5499999999993</v>
      </c>
      <c r="D3211" s="19">
        <v>1005.5499999999993</v>
      </c>
    </row>
    <row r="3212" spans="1:4" x14ac:dyDescent="0.3">
      <c r="A3212" s="37" t="s">
        <v>38890</v>
      </c>
      <c r="B3212" s="44">
        <v>23028</v>
      </c>
      <c r="C3212" s="44">
        <v>26942.76</v>
      </c>
      <c r="D3212" s="19">
        <v>3914.7599999999984</v>
      </c>
    </row>
    <row r="3213" spans="1:4" x14ac:dyDescent="0.3">
      <c r="A3213" s="37" t="s">
        <v>38892</v>
      </c>
      <c r="B3213" s="44">
        <v>24270</v>
      </c>
      <c r="C3213" s="44">
        <v>28395.899999999998</v>
      </c>
      <c r="D3213" s="19">
        <v>4125.8999999999978</v>
      </c>
    </row>
    <row r="3214" spans="1:4" x14ac:dyDescent="0.3">
      <c r="A3214" s="37" t="s">
        <v>38894</v>
      </c>
      <c r="B3214" s="44">
        <v>105392</v>
      </c>
      <c r="C3214" s="44">
        <v>123308.64000000001</v>
      </c>
      <c r="D3214" s="19">
        <v>17916.640000000007</v>
      </c>
    </row>
    <row r="3215" spans="1:4" x14ac:dyDescent="0.3">
      <c r="A3215" s="37" t="s">
        <v>38895</v>
      </c>
      <c r="B3215" s="44">
        <v>170404</v>
      </c>
      <c r="C3215" s="44">
        <v>274350.44</v>
      </c>
      <c r="D3215" s="19">
        <v>103946.43999999997</v>
      </c>
    </row>
    <row r="3216" spans="1:4" x14ac:dyDescent="0.3">
      <c r="A3216" s="37" t="s">
        <v>38898</v>
      </c>
      <c r="B3216" s="44">
        <v>7085</v>
      </c>
      <c r="C3216" s="44">
        <v>8289.4499999999989</v>
      </c>
      <c r="D3216" s="19">
        <v>1204.4499999999989</v>
      </c>
    </row>
    <row r="3217" spans="1:4" x14ac:dyDescent="0.3">
      <c r="A3217" s="37" t="s">
        <v>38912</v>
      </c>
      <c r="B3217" s="44">
        <v>3431</v>
      </c>
      <c r="C3217" s="44">
        <v>4014.27</v>
      </c>
      <c r="D3217" s="19">
        <v>583.27</v>
      </c>
    </row>
    <row r="3218" spans="1:4" x14ac:dyDescent="0.3">
      <c r="A3218" s="37" t="s">
        <v>38914</v>
      </c>
      <c r="B3218" s="44">
        <v>5552</v>
      </c>
      <c r="C3218" s="44">
        <v>6495.8399999999992</v>
      </c>
      <c r="D3218" s="19">
        <v>943.83999999999924</v>
      </c>
    </row>
    <row r="3219" spans="1:4" x14ac:dyDescent="0.3">
      <c r="A3219" s="37" t="s">
        <v>39056</v>
      </c>
      <c r="B3219" s="44">
        <v>3838</v>
      </c>
      <c r="C3219" s="44">
        <v>4490.46</v>
      </c>
      <c r="D3219" s="19">
        <v>652.46</v>
      </c>
    </row>
    <row r="3220" spans="1:4" x14ac:dyDescent="0.3">
      <c r="A3220" s="37" t="s">
        <v>38906</v>
      </c>
      <c r="B3220" s="44">
        <v>1393</v>
      </c>
      <c r="C3220" s="44">
        <v>1629.81</v>
      </c>
      <c r="D3220" s="19">
        <v>236.80999999999995</v>
      </c>
    </row>
    <row r="3221" spans="1:4" x14ac:dyDescent="0.3">
      <c r="A3221" s="37" t="s">
        <v>38918</v>
      </c>
      <c r="B3221" s="44">
        <v>18894</v>
      </c>
      <c r="C3221" s="44">
        <v>22105.98</v>
      </c>
      <c r="D3221" s="19">
        <v>3211.9799999999996</v>
      </c>
    </row>
    <row r="3222" spans="1:4" x14ac:dyDescent="0.3">
      <c r="A3222" s="37" t="s">
        <v>38983</v>
      </c>
      <c r="B3222" s="44">
        <v>31410</v>
      </c>
      <c r="C3222" s="44">
        <v>36749.699999999997</v>
      </c>
      <c r="D3222" s="19">
        <v>5339.6999999999971</v>
      </c>
    </row>
    <row r="3223" spans="1:4" x14ac:dyDescent="0.3">
      <c r="A3223" s="37" t="s">
        <v>38932</v>
      </c>
      <c r="B3223" s="44">
        <v>3955</v>
      </c>
      <c r="C3223" s="44">
        <v>4627.3499999999995</v>
      </c>
      <c r="D3223" s="19">
        <v>672.34999999999945</v>
      </c>
    </row>
    <row r="3224" spans="1:4" x14ac:dyDescent="0.3">
      <c r="A3224" s="37" t="s">
        <v>39139</v>
      </c>
      <c r="B3224" s="44">
        <v>55695</v>
      </c>
      <c r="C3224" s="44">
        <v>65163.149999999994</v>
      </c>
      <c r="D3224" s="19">
        <v>9468.1499999999978</v>
      </c>
    </row>
    <row r="3225" spans="1:4" x14ac:dyDescent="0.3">
      <c r="A3225" s="37" t="s">
        <v>38944</v>
      </c>
      <c r="B3225" s="44">
        <v>10038</v>
      </c>
      <c r="C3225" s="44">
        <v>11744.46</v>
      </c>
      <c r="D3225" s="19">
        <v>1706.4599999999991</v>
      </c>
    </row>
    <row r="3226" spans="1:4" x14ac:dyDescent="0.3">
      <c r="A3226" s="37" t="s">
        <v>38946</v>
      </c>
      <c r="B3226" s="44">
        <v>211616</v>
      </c>
      <c r="C3226" s="44">
        <v>247590.71999999997</v>
      </c>
      <c r="D3226" s="19">
        <v>35974.719999999972</v>
      </c>
    </row>
    <row r="3227" spans="1:4" x14ac:dyDescent="0.3">
      <c r="A3227" s="37" t="s">
        <v>38960</v>
      </c>
      <c r="B3227" s="44">
        <v>9092</v>
      </c>
      <c r="C3227" s="44">
        <v>10637.64</v>
      </c>
      <c r="D3227" s="19">
        <v>1545.6399999999994</v>
      </c>
    </row>
    <row r="3228" spans="1:4" x14ac:dyDescent="0.3">
      <c r="A3228" s="37" t="s">
        <v>38961</v>
      </c>
      <c r="B3228" s="44">
        <v>88274</v>
      </c>
      <c r="C3228" s="44">
        <v>129071.94</v>
      </c>
      <c r="D3228" s="19">
        <v>40797.94</v>
      </c>
    </row>
    <row r="3229" spans="1:4" x14ac:dyDescent="0.3">
      <c r="A3229" s="37" t="s">
        <v>38948</v>
      </c>
      <c r="B3229" s="44">
        <v>1417</v>
      </c>
      <c r="C3229" s="44">
        <v>1657.8899999999999</v>
      </c>
      <c r="D3229" s="19">
        <v>240.88999999999987</v>
      </c>
    </row>
    <row r="3230" spans="1:4" x14ac:dyDescent="0.3">
      <c r="A3230" s="37" t="s">
        <v>38954</v>
      </c>
      <c r="B3230" s="44">
        <v>6931</v>
      </c>
      <c r="C3230" s="44">
        <v>8109.2699999999995</v>
      </c>
      <c r="D3230" s="19">
        <v>1178.2699999999995</v>
      </c>
    </row>
    <row r="3231" spans="1:4" x14ac:dyDescent="0.3">
      <c r="A3231" s="37" t="s">
        <v>38958</v>
      </c>
      <c r="B3231" s="44">
        <v>2067</v>
      </c>
      <c r="C3231" s="44">
        <v>2418.39</v>
      </c>
      <c r="D3231" s="19">
        <v>351.38999999999987</v>
      </c>
    </row>
    <row r="3232" spans="1:4" x14ac:dyDescent="0.3">
      <c r="A3232" s="37" t="s">
        <v>38967</v>
      </c>
      <c r="B3232" s="44">
        <v>17948</v>
      </c>
      <c r="C3232" s="44">
        <v>20999.16</v>
      </c>
      <c r="D3232" s="19">
        <v>3051.16</v>
      </c>
    </row>
    <row r="3233" spans="1:4" x14ac:dyDescent="0.3">
      <c r="A3233" s="37" t="s">
        <v>38969</v>
      </c>
      <c r="B3233" s="44">
        <v>19480</v>
      </c>
      <c r="C3233" s="44">
        <v>22791.599999999999</v>
      </c>
      <c r="D3233" s="19">
        <v>3311.5999999999985</v>
      </c>
    </row>
    <row r="3234" spans="1:4" x14ac:dyDescent="0.3">
      <c r="A3234" s="37" t="s">
        <v>38971</v>
      </c>
      <c r="B3234" s="44">
        <v>4724</v>
      </c>
      <c r="C3234" s="44">
        <v>5527.08</v>
      </c>
      <c r="D3234" s="19">
        <v>803.07999999999993</v>
      </c>
    </row>
    <row r="3235" spans="1:4" x14ac:dyDescent="0.3">
      <c r="A3235" s="37" t="s">
        <v>38973</v>
      </c>
      <c r="B3235" s="44">
        <v>709</v>
      </c>
      <c r="C3235" s="44">
        <v>829.53</v>
      </c>
      <c r="D3235" s="19">
        <v>120.52999999999997</v>
      </c>
    </row>
    <row r="3236" spans="1:4" x14ac:dyDescent="0.3">
      <c r="A3236" s="37" t="s">
        <v>39131</v>
      </c>
      <c r="B3236" s="44">
        <v>3780</v>
      </c>
      <c r="C3236" s="44">
        <v>4422.5999999999995</v>
      </c>
      <c r="D3236" s="19">
        <v>642.59999999999945</v>
      </c>
    </row>
    <row r="3237" spans="1:4" x14ac:dyDescent="0.3">
      <c r="A3237" s="45" t="s">
        <v>2061</v>
      </c>
      <c r="B3237" s="44">
        <v>18475814</v>
      </c>
      <c r="C3237" s="44">
        <v>18180703</v>
      </c>
      <c r="D3237" s="19">
        <v>-295111</v>
      </c>
    </row>
    <row r="3238" spans="1:4" x14ac:dyDescent="0.3">
      <c r="A3238" s="46" t="s">
        <v>296</v>
      </c>
      <c r="B3238" s="44">
        <v>18475814</v>
      </c>
      <c r="C3238" s="44">
        <v>18180703</v>
      </c>
      <c r="D3238" s="19">
        <v>-295111</v>
      </c>
    </row>
    <row r="3239" spans="1:4" x14ac:dyDescent="0.3">
      <c r="A3239" s="49" t="s">
        <v>300</v>
      </c>
      <c r="B3239" s="44">
        <v>3861040</v>
      </c>
      <c r="C3239" s="44">
        <v>3861040</v>
      </c>
      <c r="D3239" s="19">
        <v>0</v>
      </c>
    </row>
    <row r="3240" spans="1:4" x14ac:dyDescent="0.3">
      <c r="A3240" s="49" t="s">
        <v>307</v>
      </c>
      <c r="B3240" s="44">
        <v>1912250</v>
      </c>
      <c r="C3240" s="44">
        <v>1582275</v>
      </c>
      <c r="D3240" s="19">
        <v>-329975</v>
      </c>
    </row>
    <row r="3241" spans="1:4" x14ac:dyDescent="0.3">
      <c r="A3241" s="49" t="s">
        <v>306</v>
      </c>
      <c r="B3241" s="44">
        <v>1393080</v>
      </c>
      <c r="C3241" s="44">
        <v>1485952</v>
      </c>
      <c r="D3241" s="19">
        <v>92872</v>
      </c>
    </row>
    <row r="3242" spans="1:4" x14ac:dyDescent="0.3">
      <c r="A3242" s="49" t="s">
        <v>302</v>
      </c>
      <c r="B3242" s="44">
        <v>10852031</v>
      </c>
      <c r="C3242" s="44">
        <v>10852031</v>
      </c>
      <c r="D3242" s="19">
        <v>0</v>
      </c>
    </row>
    <row r="3243" spans="1:4" x14ac:dyDescent="0.3">
      <c r="A3243" s="49" t="s">
        <v>303</v>
      </c>
      <c r="B3243" s="44">
        <v>14028</v>
      </c>
      <c r="C3243" s="44">
        <v>19740</v>
      </c>
      <c r="D3243" s="19">
        <v>5712</v>
      </c>
    </row>
    <row r="3244" spans="1:4" x14ac:dyDescent="0.3">
      <c r="A3244" s="49" t="s">
        <v>304</v>
      </c>
      <c r="B3244" s="44">
        <v>443385</v>
      </c>
      <c r="C3244" s="44">
        <v>379665</v>
      </c>
      <c r="D3244" s="19">
        <v>-63720</v>
      </c>
    </row>
    <row r="3245" spans="1:4" x14ac:dyDescent="0.3">
      <c r="A3245" s="45" t="s">
        <v>344</v>
      </c>
      <c r="B3245" s="44">
        <v>61302774</v>
      </c>
      <c r="C3245" s="44">
        <v>68320988.140000001</v>
      </c>
      <c r="D3245" s="19">
        <v>7018214.1400000006</v>
      </c>
    </row>
    <row r="3246" spans="1:4" x14ac:dyDescent="0.3">
      <c r="A3246" s="46" t="s">
        <v>296</v>
      </c>
      <c r="B3246" s="44">
        <v>15781374</v>
      </c>
      <c r="C3246" s="44">
        <v>19378554</v>
      </c>
      <c r="D3246" s="19">
        <v>3597180</v>
      </c>
    </row>
    <row r="3247" spans="1:4" x14ac:dyDescent="0.3">
      <c r="A3247" s="49" t="s">
        <v>308</v>
      </c>
      <c r="B3247" s="44">
        <v>72630</v>
      </c>
      <c r="C3247" s="44">
        <v>107331</v>
      </c>
      <c r="D3247" s="19">
        <v>34701</v>
      </c>
    </row>
    <row r="3248" spans="1:4" x14ac:dyDescent="0.3">
      <c r="A3248" s="49" t="s">
        <v>310</v>
      </c>
      <c r="B3248" s="44">
        <v>3123522</v>
      </c>
      <c r="C3248" s="44">
        <v>6786912</v>
      </c>
      <c r="D3248" s="19">
        <v>3663390</v>
      </c>
    </row>
    <row r="3249" spans="1:4" x14ac:dyDescent="0.3">
      <c r="A3249" s="49" t="s">
        <v>300</v>
      </c>
      <c r="B3249" s="44">
        <v>17368</v>
      </c>
      <c r="C3249" s="44">
        <v>17368</v>
      </c>
      <c r="D3249" s="19">
        <v>0</v>
      </c>
    </row>
    <row r="3250" spans="1:4" x14ac:dyDescent="0.3">
      <c r="A3250" s="49" t="s">
        <v>309</v>
      </c>
      <c r="B3250" s="44">
        <v>10233</v>
      </c>
      <c r="C3250" s="44">
        <v>5373</v>
      </c>
      <c r="D3250" s="19">
        <v>-4860</v>
      </c>
    </row>
    <row r="3251" spans="1:4" x14ac:dyDescent="0.3">
      <c r="A3251" s="37" t="s">
        <v>39164</v>
      </c>
      <c r="B3251" s="44">
        <v>8100</v>
      </c>
      <c r="C3251" s="44">
        <v>5970</v>
      </c>
      <c r="D3251" s="19">
        <v>-2130</v>
      </c>
    </row>
    <row r="3252" spans="1:4" x14ac:dyDescent="0.3">
      <c r="A3252" s="49" t="s">
        <v>311</v>
      </c>
      <c r="B3252" s="44">
        <v>1041174</v>
      </c>
      <c r="C3252" s="44">
        <v>1131152</v>
      </c>
      <c r="D3252" s="19">
        <v>89978</v>
      </c>
    </row>
    <row r="3253" spans="1:4" x14ac:dyDescent="0.3">
      <c r="A3253" s="49" t="s">
        <v>307</v>
      </c>
      <c r="B3253" s="44">
        <v>1429517</v>
      </c>
      <c r="C3253" s="44">
        <v>1059474</v>
      </c>
      <c r="D3253" s="19">
        <v>-370043</v>
      </c>
    </row>
    <row r="3254" spans="1:4" x14ac:dyDescent="0.3">
      <c r="A3254" s="49" t="s">
        <v>306</v>
      </c>
      <c r="B3254" s="44">
        <v>1928940</v>
      </c>
      <c r="C3254" s="44">
        <v>2057536</v>
      </c>
      <c r="D3254" s="19">
        <v>128596</v>
      </c>
    </row>
    <row r="3255" spans="1:4" x14ac:dyDescent="0.3">
      <c r="A3255" s="49" t="s">
        <v>302</v>
      </c>
      <c r="B3255" s="44">
        <v>6200524</v>
      </c>
      <c r="C3255" s="44">
        <v>6200524</v>
      </c>
      <c r="D3255" s="19">
        <v>0</v>
      </c>
    </row>
    <row r="3256" spans="1:4" x14ac:dyDescent="0.3">
      <c r="A3256" s="49" t="s">
        <v>303</v>
      </c>
      <c r="B3256" s="44">
        <v>21710</v>
      </c>
      <c r="C3256" s="44">
        <v>30550</v>
      </c>
      <c r="D3256" s="19">
        <v>8840</v>
      </c>
    </row>
    <row r="3257" spans="1:4" x14ac:dyDescent="0.3">
      <c r="A3257" s="49" t="s">
        <v>304</v>
      </c>
      <c r="B3257" s="44">
        <v>168336</v>
      </c>
      <c r="C3257" s="44">
        <v>144144</v>
      </c>
      <c r="D3257" s="19">
        <v>-24192</v>
      </c>
    </row>
    <row r="3258" spans="1:4" x14ac:dyDescent="0.3">
      <c r="A3258" s="49" t="s">
        <v>298</v>
      </c>
      <c r="B3258" s="44">
        <v>0</v>
      </c>
      <c r="C3258" s="44">
        <v>72900</v>
      </c>
      <c r="D3258" s="19">
        <v>72900</v>
      </c>
    </row>
    <row r="3259" spans="1:4" x14ac:dyDescent="0.3">
      <c r="A3259" s="49" t="s">
        <v>295</v>
      </c>
      <c r="B3259" s="44">
        <v>1759320</v>
      </c>
      <c r="C3259" s="44">
        <v>1759320</v>
      </c>
      <c r="D3259" s="19">
        <v>0</v>
      </c>
    </row>
    <row r="3260" spans="1:4" x14ac:dyDescent="0.3">
      <c r="A3260" s="46" t="s">
        <v>1</v>
      </c>
      <c r="B3260" s="44">
        <v>34654215</v>
      </c>
      <c r="C3260" s="44">
        <v>35984706</v>
      </c>
      <c r="D3260" s="19">
        <v>1330491</v>
      </c>
    </row>
    <row r="3261" spans="1:4" x14ac:dyDescent="0.3">
      <c r="A3261" s="49" t="s">
        <v>39158</v>
      </c>
      <c r="B3261" s="44">
        <v>739784</v>
      </c>
      <c r="C3261" s="44">
        <v>1164016</v>
      </c>
      <c r="D3261" s="19">
        <v>424232</v>
      </c>
    </row>
    <row r="3262" spans="1:4" x14ac:dyDescent="0.3">
      <c r="A3262" s="49" t="s">
        <v>363</v>
      </c>
      <c r="B3262" s="44">
        <v>1129144</v>
      </c>
      <c r="C3262" s="44">
        <v>564108</v>
      </c>
      <c r="D3262" s="19">
        <v>-565036</v>
      </c>
    </row>
    <row r="3263" spans="1:4" x14ac:dyDescent="0.3">
      <c r="A3263" s="49" t="s">
        <v>39160</v>
      </c>
      <c r="B3263" s="44">
        <v>983134</v>
      </c>
      <c r="C3263" s="44">
        <v>2108577</v>
      </c>
      <c r="D3263" s="19">
        <v>1125443</v>
      </c>
    </row>
    <row r="3264" spans="1:4" x14ac:dyDescent="0.3">
      <c r="A3264" s="49" t="s">
        <v>25</v>
      </c>
      <c r="B3264" s="44">
        <v>0</v>
      </c>
      <c r="C3264" s="44">
        <v>0</v>
      </c>
      <c r="D3264" s="19">
        <v>0</v>
      </c>
    </row>
    <row r="3265" spans="1:4" x14ac:dyDescent="0.3">
      <c r="A3265" s="49" t="s">
        <v>29</v>
      </c>
      <c r="B3265" s="44">
        <v>2309345</v>
      </c>
      <c r="C3265" s="44">
        <v>2309345</v>
      </c>
      <c r="D3265" s="19">
        <v>0</v>
      </c>
    </row>
    <row r="3266" spans="1:4" x14ac:dyDescent="0.3">
      <c r="A3266" s="49" t="s">
        <v>33</v>
      </c>
      <c r="B3266" s="44">
        <v>0</v>
      </c>
      <c r="C3266" s="44">
        <v>0</v>
      </c>
      <c r="D3266" s="19">
        <v>0</v>
      </c>
    </row>
    <row r="3267" spans="1:4" x14ac:dyDescent="0.3">
      <c r="A3267" s="49" t="s">
        <v>35</v>
      </c>
      <c r="B3267" s="44">
        <v>21617091</v>
      </c>
      <c r="C3267" s="44">
        <v>21617091</v>
      </c>
      <c r="D3267" s="19">
        <v>0</v>
      </c>
    </row>
    <row r="3268" spans="1:4" x14ac:dyDescent="0.3">
      <c r="A3268" s="49" t="s">
        <v>39</v>
      </c>
      <c r="B3268" s="44">
        <v>1316016</v>
      </c>
      <c r="C3268" s="44">
        <v>1316016</v>
      </c>
      <c r="D3268" s="19">
        <v>0</v>
      </c>
    </row>
    <row r="3269" spans="1:4" x14ac:dyDescent="0.3">
      <c r="A3269" s="49" t="s">
        <v>41</v>
      </c>
      <c r="B3269" s="44">
        <v>1316016</v>
      </c>
      <c r="C3269" s="44">
        <v>1661868</v>
      </c>
      <c r="D3269" s="19">
        <v>345852</v>
      </c>
    </row>
    <row r="3270" spans="1:4" x14ac:dyDescent="0.3">
      <c r="A3270" s="49" t="s">
        <v>43</v>
      </c>
      <c r="B3270" s="44">
        <v>150020</v>
      </c>
      <c r="C3270" s="44">
        <v>150020</v>
      </c>
      <c r="D3270" s="19">
        <v>0</v>
      </c>
    </row>
    <row r="3271" spans="1:4" x14ac:dyDescent="0.3">
      <c r="A3271" s="49" t="s">
        <v>45</v>
      </c>
      <c r="B3271" s="44">
        <v>1086640</v>
      </c>
      <c r="C3271" s="44">
        <v>1086640</v>
      </c>
      <c r="D3271" s="19">
        <v>0</v>
      </c>
    </row>
    <row r="3272" spans="1:4" x14ac:dyDescent="0.3">
      <c r="A3272" s="49" t="s">
        <v>47</v>
      </c>
      <c r="B3272" s="44">
        <v>4007025</v>
      </c>
      <c r="C3272" s="44">
        <v>4007025</v>
      </c>
      <c r="D3272" s="19">
        <v>0</v>
      </c>
    </row>
    <row r="3273" spans="1:4" x14ac:dyDescent="0.3">
      <c r="A3273" s="46" t="s">
        <v>39165</v>
      </c>
      <c r="B3273" s="44">
        <v>10867185</v>
      </c>
      <c r="C3273" s="44">
        <v>12957728.139999997</v>
      </c>
      <c r="D3273" s="19">
        <v>2090543.1400000001</v>
      </c>
    </row>
    <row r="3274" spans="1:4" x14ac:dyDescent="0.3">
      <c r="A3274" s="37" t="s">
        <v>39073</v>
      </c>
      <c r="B3274" s="44">
        <v>149285</v>
      </c>
      <c r="C3274" s="44">
        <v>174663.44999999998</v>
      </c>
      <c r="D3274" s="19">
        <v>25378.449999999983</v>
      </c>
    </row>
    <row r="3275" spans="1:4" x14ac:dyDescent="0.3">
      <c r="A3275" s="37" t="s">
        <v>38872</v>
      </c>
      <c r="B3275" s="44">
        <v>51960</v>
      </c>
      <c r="C3275" s="44">
        <v>57415.8</v>
      </c>
      <c r="D3275" s="19">
        <v>5455.7999999999993</v>
      </c>
    </row>
    <row r="3276" spans="1:4" x14ac:dyDescent="0.3">
      <c r="A3276" s="37" t="s">
        <v>38874</v>
      </c>
      <c r="B3276" s="44">
        <v>2835</v>
      </c>
      <c r="C3276" s="44">
        <v>3316.95</v>
      </c>
      <c r="D3276" s="19">
        <v>481.94999999999982</v>
      </c>
    </row>
    <row r="3277" spans="1:4" x14ac:dyDescent="0.3">
      <c r="A3277" s="37" t="s">
        <v>38876</v>
      </c>
      <c r="B3277" s="44">
        <v>2800</v>
      </c>
      <c r="C3277" s="44">
        <v>3276</v>
      </c>
      <c r="D3277" s="19">
        <v>476</v>
      </c>
    </row>
    <row r="3278" spans="1:4" x14ac:dyDescent="0.3">
      <c r="A3278" s="37" t="s">
        <v>39115</v>
      </c>
      <c r="B3278" s="44">
        <v>60660</v>
      </c>
      <c r="C3278" s="44">
        <v>70972.2</v>
      </c>
      <c r="D3278" s="19">
        <v>10312.199999999997</v>
      </c>
    </row>
    <row r="3279" spans="1:4" x14ac:dyDescent="0.3">
      <c r="A3279" s="37" t="s">
        <v>39009</v>
      </c>
      <c r="B3279" s="44">
        <v>108288</v>
      </c>
      <c r="C3279" s="44">
        <v>126696.95999999999</v>
      </c>
      <c r="D3279" s="19">
        <v>18408.959999999992</v>
      </c>
    </row>
    <row r="3280" spans="1:4" x14ac:dyDescent="0.3">
      <c r="A3280" s="37" t="s">
        <v>39077</v>
      </c>
      <c r="B3280" s="44">
        <v>833976</v>
      </c>
      <c r="C3280" s="44">
        <v>975751.92000000016</v>
      </c>
      <c r="D3280" s="19">
        <v>141775.92000000007</v>
      </c>
    </row>
    <row r="3281" spans="1:4" x14ac:dyDescent="0.3">
      <c r="A3281" s="37" t="s">
        <v>39040</v>
      </c>
      <c r="B3281" s="44">
        <v>46056</v>
      </c>
      <c r="C3281" s="44">
        <v>53885.520000000004</v>
      </c>
      <c r="D3281" s="19">
        <v>7829.52</v>
      </c>
    </row>
    <row r="3282" spans="1:4" x14ac:dyDescent="0.3">
      <c r="A3282" s="37" t="s">
        <v>38997</v>
      </c>
      <c r="B3282" s="44">
        <v>3304</v>
      </c>
      <c r="C3282" s="44">
        <v>3865.68</v>
      </c>
      <c r="D3282" s="19">
        <v>561.67999999999984</v>
      </c>
    </row>
    <row r="3283" spans="1:4" x14ac:dyDescent="0.3">
      <c r="A3283" s="37" t="s">
        <v>39038</v>
      </c>
      <c r="B3283" s="44">
        <v>514916</v>
      </c>
      <c r="C3283" s="44">
        <v>602451.72</v>
      </c>
      <c r="D3283" s="19">
        <v>87535.720000000016</v>
      </c>
    </row>
    <row r="3284" spans="1:4" x14ac:dyDescent="0.3">
      <c r="A3284" s="37" t="s">
        <v>38882</v>
      </c>
      <c r="B3284" s="44">
        <v>98280</v>
      </c>
      <c r="C3284" s="44">
        <v>114987.6</v>
      </c>
      <c r="D3284" s="19">
        <v>16707.599999999991</v>
      </c>
    </row>
    <row r="3285" spans="1:4" x14ac:dyDescent="0.3">
      <c r="A3285" s="37" t="s">
        <v>38975</v>
      </c>
      <c r="B3285" s="44">
        <v>375411</v>
      </c>
      <c r="C3285" s="44">
        <v>439230.86999999994</v>
      </c>
      <c r="D3285" s="19">
        <v>63819.869999999952</v>
      </c>
    </row>
    <row r="3286" spans="1:4" x14ac:dyDescent="0.3">
      <c r="A3286" s="37" t="s">
        <v>38977</v>
      </c>
      <c r="B3286" s="44">
        <v>12990</v>
      </c>
      <c r="C3286" s="44">
        <v>15198.3</v>
      </c>
      <c r="D3286" s="19">
        <v>2208.2999999999993</v>
      </c>
    </row>
    <row r="3287" spans="1:4" x14ac:dyDescent="0.3">
      <c r="A3287" s="37" t="s">
        <v>38999</v>
      </c>
      <c r="B3287" s="44">
        <v>3070</v>
      </c>
      <c r="C3287" s="44">
        <v>3591.8999999999996</v>
      </c>
      <c r="D3287" s="19">
        <v>521.89999999999964</v>
      </c>
    </row>
    <row r="3288" spans="1:4" x14ac:dyDescent="0.3">
      <c r="A3288" s="37" t="s">
        <v>38979</v>
      </c>
      <c r="B3288" s="44">
        <v>205476</v>
      </c>
      <c r="C3288" s="44">
        <v>240406.91999999998</v>
      </c>
      <c r="D3288" s="19">
        <v>34930.919999999984</v>
      </c>
    </row>
    <row r="3289" spans="1:4" x14ac:dyDescent="0.3">
      <c r="A3289" s="37" t="s">
        <v>38910</v>
      </c>
      <c r="B3289" s="44">
        <v>83610</v>
      </c>
      <c r="C3289" s="44">
        <v>97823.7</v>
      </c>
      <c r="D3289" s="19">
        <v>14213.699999999999</v>
      </c>
    </row>
    <row r="3290" spans="1:4" x14ac:dyDescent="0.3">
      <c r="A3290" s="37" t="s">
        <v>38886</v>
      </c>
      <c r="B3290" s="44">
        <v>53235</v>
      </c>
      <c r="C3290" s="44">
        <v>62284.95</v>
      </c>
      <c r="D3290" s="19">
        <v>9049.9499999999935</v>
      </c>
    </row>
    <row r="3291" spans="1:4" x14ac:dyDescent="0.3">
      <c r="A3291" s="37" t="s">
        <v>38888</v>
      </c>
      <c r="B3291" s="44">
        <v>11215</v>
      </c>
      <c r="C3291" s="44">
        <v>13121.55</v>
      </c>
      <c r="D3291" s="19">
        <v>1906.5499999999993</v>
      </c>
    </row>
    <row r="3292" spans="1:4" x14ac:dyDescent="0.3">
      <c r="A3292" s="37" t="s">
        <v>38890</v>
      </c>
      <c r="B3292" s="44">
        <v>161196</v>
      </c>
      <c r="C3292" s="44">
        <v>188599.32</v>
      </c>
      <c r="D3292" s="19">
        <v>27403.319999999989</v>
      </c>
    </row>
    <row r="3293" spans="1:4" x14ac:dyDescent="0.3">
      <c r="A3293" s="37" t="s">
        <v>38892</v>
      </c>
      <c r="B3293" s="44">
        <v>40450</v>
      </c>
      <c r="C3293" s="44">
        <v>47326.5</v>
      </c>
      <c r="D3293" s="19">
        <v>6876.4999999999964</v>
      </c>
    </row>
    <row r="3294" spans="1:4" x14ac:dyDescent="0.3">
      <c r="A3294" s="37" t="s">
        <v>38894</v>
      </c>
      <c r="B3294" s="44">
        <v>2800416</v>
      </c>
      <c r="C3294" s="44">
        <v>3276486.72</v>
      </c>
      <c r="D3294" s="19">
        <v>476070.72000000003</v>
      </c>
    </row>
    <row r="3295" spans="1:4" x14ac:dyDescent="0.3">
      <c r="A3295" s="37" t="s">
        <v>38895</v>
      </c>
      <c r="B3295" s="44">
        <v>399794</v>
      </c>
      <c r="C3295" s="44">
        <v>629249.53999999992</v>
      </c>
      <c r="D3295" s="19">
        <v>229455.53999999995</v>
      </c>
    </row>
    <row r="3296" spans="1:4" x14ac:dyDescent="0.3">
      <c r="A3296" s="37" t="s">
        <v>38897</v>
      </c>
      <c r="B3296" s="44">
        <v>28578</v>
      </c>
      <c r="C3296" s="44">
        <v>33436.259999999995</v>
      </c>
      <c r="D3296" s="19">
        <v>4858.2599999999984</v>
      </c>
    </row>
    <row r="3297" spans="1:4" x14ac:dyDescent="0.3">
      <c r="A3297" s="37" t="s">
        <v>38898</v>
      </c>
      <c r="B3297" s="44">
        <v>184210</v>
      </c>
      <c r="C3297" s="44">
        <v>286942.49999999994</v>
      </c>
      <c r="D3297" s="19">
        <v>102732.49999999999</v>
      </c>
    </row>
    <row r="3298" spans="1:4" x14ac:dyDescent="0.3">
      <c r="A3298" s="37" t="s">
        <v>38912</v>
      </c>
      <c r="B3298" s="44">
        <v>3431</v>
      </c>
      <c r="C3298" s="44">
        <v>4014.27</v>
      </c>
      <c r="D3298" s="19">
        <v>583.27</v>
      </c>
    </row>
    <row r="3299" spans="1:4" x14ac:dyDescent="0.3">
      <c r="A3299" s="37" t="s">
        <v>38914</v>
      </c>
      <c r="B3299" s="44">
        <v>24984</v>
      </c>
      <c r="C3299" s="44">
        <v>29231.279999999999</v>
      </c>
      <c r="D3299" s="19">
        <v>4247.2799999999961</v>
      </c>
    </row>
    <row r="3300" spans="1:4" x14ac:dyDescent="0.3">
      <c r="A3300" s="37" t="s">
        <v>38900</v>
      </c>
      <c r="B3300" s="44">
        <v>10626</v>
      </c>
      <c r="C3300" s="44">
        <v>12432.419999999998</v>
      </c>
      <c r="D3300" s="19">
        <v>1806.4199999999983</v>
      </c>
    </row>
    <row r="3301" spans="1:4" x14ac:dyDescent="0.3">
      <c r="A3301" s="37" t="s">
        <v>38902</v>
      </c>
      <c r="B3301" s="44">
        <v>11364</v>
      </c>
      <c r="C3301" s="44">
        <v>13295.88</v>
      </c>
      <c r="D3301" s="19">
        <v>1931.8799999999992</v>
      </c>
    </row>
    <row r="3302" spans="1:4" x14ac:dyDescent="0.3">
      <c r="A3302" s="37" t="s">
        <v>38904</v>
      </c>
      <c r="B3302" s="44">
        <v>4122</v>
      </c>
      <c r="C3302" s="44">
        <v>4822.74</v>
      </c>
      <c r="D3302" s="19">
        <v>700.73999999999978</v>
      </c>
    </row>
    <row r="3303" spans="1:4" x14ac:dyDescent="0.3">
      <c r="A3303" s="37" t="s">
        <v>38906</v>
      </c>
      <c r="B3303" s="44">
        <v>2786</v>
      </c>
      <c r="C3303" s="44">
        <v>3259.62</v>
      </c>
      <c r="D3303" s="19">
        <v>473.61999999999989</v>
      </c>
    </row>
    <row r="3304" spans="1:4" x14ac:dyDescent="0.3">
      <c r="A3304" s="37" t="s">
        <v>38908</v>
      </c>
      <c r="B3304" s="44">
        <v>1062</v>
      </c>
      <c r="C3304" s="44">
        <v>1242.54</v>
      </c>
      <c r="D3304" s="19">
        <v>180.53999999999996</v>
      </c>
    </row>
    <row r="3305" spans="1:4" x14ac:dyDescent="0.3">
      <c r="A3305" s="37" t="s">
        <v>38916</v>
      </c>
      <c r="B3305" s="44">
        <v>132728</v>
      </c>
      <c r="C3305" s="44">
        <v>155291.75999999998</v>
      </c>
      <c r="D3305" s="19">
        <v>22563.759999999973</v>
      </c>
    </row>
    <row r="3306" spans="1:4" x14ac:dyDescent="0.3">
      <c r="A3306" s="37" t="s">
        <v>38918</v>
      </c>
      <c r="B3306" s="44">
        <v>56682</v>
      </c>
      <c r="C3306" s="44">
        <v>66317.94</v>
      </c>
      <c r="D3306" s="19">
        <v>9635.9399999999969</v>
      </c>
    </row>
    <row r="3307" spans="1:4" x14ac:dyDescent="0.3">
      <c r="A3307" s="37" t="s">
        <v>38981</v>
      </c>
      <c r="B3307" s="44">
        <v>3247</v>
      </c>
      <c r="C3307" s="44">
        <v>3798.99</v>
      </c>
      <c r="D3307" s="19">
        <v>551.98999999999978</v>
      </c>
    </row>
    <row r="3308" spans="1:4" x14ac:dyDescent="0.3">
      <c r="A3308" s="37" t="s">
        <v>38920</v>
      </c>
      <c r="B3308" s="44">
        <v>1299</v>
      </c>
      <c r="C3308" s="44">
        <v>1519.83</v>
      </c>
      <c r="D3308" s="19">
        <v>220.82999999999993</v>
      </c>
    </row>
    <row r="3309" spans="1:4" x14ac:dyDescent="0.3">
      <c r="A3309" s="37" t="s">
        <v>38922</v>
      </c>
      <c r="B3309" s="44">
        <v>44250</v>
      </c>
      <c r="C3309" s="44">
        <v>51772.499999999993</v>
      </c>
      <c r="D3309" s="19">
        <v>7522.4999999999964</v>
      </c>
    </row>
    <row r="3310" spans="1:4" x14ac:dyDescent="0.3">
      <c r="A3310" s="37" t="s">
        <v>38932</v>
      </c>
      <c r="B3310" s="44">
        <v>19775</v>
      </c>
      <c r="C3310" s="44">
        <v>23136.749999999996</v>
      </c>
      <c r="D3310" s="19">
        <v>3361.7499999999973</v>
      </c>
    </row>
    <row r="3311" spans="1:4" x14ac:dyDescent="0.3">
      <c r="A3311" s="37" t="s">
        <v>38934</v>
      </c>
      <c r="B3311" s="44">
        <v>14036</v>
      </c>
      <c r="C3311" s="44">
        <v>16422.12</v>
      </c>
      <c r="D3311" s="19">
        <v>2386.12</v>
      </c>
    </row>
    <row r="3312" spans="1:4" x14ac:dyDescent="0.3">
      <c r="A3312" s="37" t="s">
        <v>39139</v>
      </c>
      <c r="B3312" s="44">
        <v>92825</v>
      </c>
      <c r="C3312" s="44">
        <v>113989.09999999999</v>
      </c>
      <c r="D3312" s="19">
        <v>21164.099999999991</v>
      </c>
    </row>
    <row r="3313" spans="1:4" x14ac:dyDescent="0.3">
      <c r="A3313" s="37" t="s">
        <v>38926</v>
      </c>
      <c r="B3313" s="44">
        <v>13580</v>
      </c>
      <c r="C3313" s="44">
        <v>15888.599999999999</v>
      </c>
      <c r="D3313" s="19">
        <v>2308.5999999999985</v>
      </c>
    </row>
    <row r="3314" spans="1:4" x14ac:dyDescent="0.3">
      <c r="A3314" s="37" t="s">
        <v>38928</v>
      </c>
      <c r="B3314" s="44">
        <v>97416</v>
      </c>
      <c r="C3314" s="44">
        <v>113976.71999999999</v>
      </c>
      <c r="D3314" s="19">
        <v>16560.719999999998</v>
      </c>
    </row>
    <row r="3315" spans="1:4" x14ac:dyDescent="0.3">
      <c r="A3315" s="37" t="s">
        <v>38940</v>
      </c>
      <c r="B3315" s="44">
        <v>8335</v>
      </c>
      <c r="C3315" s="44">
        <v>11819.029999999999</v>
      </c>
      <c r="D3315" s="19">
        <v>3484.03</v>
      </c>
    </row>
    <row r="3316" spans="1:4" x14ac:dyDescent="0.3">
      <c r="A3316" s="37" t="s">
        <v>38944</v>
      </c>
      <c r="B3316" s="44">
        <v>130494</v>
      </c>
      <c r="C3316" s="44">
        <v>152677.97999999998</v>
      </c>
      <c r="D3316" s="19">
        <v>22183.979999999989</v>
      </c>
    </row>
    <row r="3317" spans="1:4" x14ac:dyDescent="0.3">
      <c r="A3317" s="37" t="s">
        <v>38946</v>
      </c>
      <c r="B3317" s="44">
        <v>1904544</v>
      </c>
      <c r="C3317" s="44">
        <v>2228316.4799999995</v>
      </c>
      <c r="D3317" s="19">
        <v>323772.47999999986</v>
      </c>
    </row>
    <row r="3318" spans="1:4" x14ac:dyDescent="0.3">
      <c r="A3318" s="37" t="s">
        <v>38960</v>
      </c>
      <c r="B3318" s="44">
        <v>13638</v>
      </c>
      <c r="C3318" s="44">
        <v>15956.46</v>
      </c>
      <c r="D3318" s="19">
        <v>2318.4599999999991</v>
      </c>
    </row>
    <row r="3319" spans="1:4" x14ac:dyDescent="0.3">
      <c r="A3319" s="37" t="s">
        <v>38961</v>
      </c>
      <c r="B3319" s="44">
        <v>42218</v>
      </c>
      <c r="C3319" s="44">
        <v>55535.86</v>
      </c>
      <c r="D3319" s="19">
        <v>13317.859999999999</v>
      </c>
    </row>
    <row r="3320" spans="1:4" x14ac:dyDescent="0.3">
      <c r="A3320" s="37" t="s">
        <v>39001</v>
      </c>
      <c r="B3320" s="44">
        <v>11218</v>
      </c>
      <c r="C3320" s="44">
        <v>13125.06</v>
      </c>
      <c r="D3320" s="19">
        <v>1907.0599999999995</v>
      </c>
    </row>
    <row r="3321" spans="1:4" x14ac:dyDescent="0.3">
      <c r="A3321" s="37" t="s">
        <v>38948</v>
      </c>
      <c r="B3321" s="44">
        <v>104858</v>
      </c>
      <c r="C3321" s="44">
        <v>122683.85999999999</v>
      </c>
      <c r="D3321" s="19">
        <v>17825.859999999993</v>
      </c>
    </row>
    <row r="3322" spans="1:4" x14ac:dyDescent="0.3">
      <c r="A3322" s="37" t="s">
        <v>38950</v>
      </c>
      <c r="B3322" s="44">
        <v>4550</v>
      </c>
      <c r="C3322" s="44">
        <v>5323.5</v>
      </c>
      <c r="D3322" s="19">
        <v>773.5</v>
      </c>
    </row>
    <row r="3323" spans="1:4" x14ac:dyDescent="0.3">
      <c r="A3323" s="37" t="s">
        <v>38954</v>
      </c>
      <c r="B3323" s="44">
        <v>138620</v>
      </c>
      <c r="C3323" s="44">
        <v>162185.4</v>
      </c>
      <c r="D3323" s="19">
        <v>23565.399999999994</v>
      </c>
    </row>
    <row r="3324" spans="1:4" x14ac:dyDescent="0.3">
      <c r="A3324" s="37" t="s">
        <v>38956</v>
      </c>
      <c r="B3324" s="44">
        <v>218766</v>
      </c>
      <c r="C3324" s="44">
        <v>255956.22</v>
      </c>
      <c r="D3324" s="19">
        <v>37190.22</v>
      </c>
    </row>
    <row r="3325" spans="1:4" x14ac:dyDescent="0.3">
      <c r="A3325" s="37" t="s">
        <v>38958</v>
      </c>
      <c r="B3325" s="44">
        <v>26871</v>
      </c>
      <c r="C3325" s="44">
        <v>31439.07</v>
      </c>
      <c r="D3325" s="19">
        <v>4568.0699999999988</v>
      </c>
    </row>
    <row r="3326" spans="1:4" x14ac:dyDescent="0.3">
      <c r="A3326" s="37" t="s">
        <v>38989</v>
      </c>
      <c r="B3326" s="44">
        <v>315180</v>
      </c>
      <c r="C3326" s="44">
        <v>368760.6</v>
      </c>
      <c r="D3326" s="19">
        <v>53580.599999999977</v>
      </c>
    </row>
    <row r="3327" spans="1:4" x14ac:dyDescent="0.3">
      <c r="A3327" s="37" t="s">
        <v>38963</v>
      </c>
      <c r="B3327" s="44">
        <v>219861</v>
      </c>
      <c r="C3327" s="44">
        <v>257237.37</v>
      </c>
      <c r="D3327" s="19">
        <v>37376.370000000003</v>
      </c>
    </row>
    <row r="3328" spans="1:4" x14ac:dyDescent="0.3">
      <c r="A3328" s="37" t="s">
        <v>38965</v>
      </c>
      <c r="B3328" s="44">
        <v>7676</v>
      </c>
      <c r="C3328" s="44">
        <v>8980.92</v>
      </c>
      <c r="D3328" s="19">
        <v>1304.92</v>
      </c>
    </row>
    <row r="3329" spans="1:4" x14ac:dyDescent="0.3">
      <c r="A3329" s="37" t="s">
        <v>39019</v>
      </c>
      <c r="B3329" s="44">
        <v>14483</v>
      </c>
      <c r="C3329" s="44">
        <v>16945.11</v>
      </c>
      <c r="D3329" s="19">
        <v>2462.1100000000006</v>
      </c>
    </row>
    <row r="3330" spans="1:4" x14ac:dyDescent="0.3">
      <c r="A3330" s="37" t="s">
        <v>39021</v>
      </c>
      <c r="B3330" s="44">
        <v>4511</v>
      </c>
      <c r="C3330" s="44">
        <v>5277.87</v>
      </c>
      <c r="D3330" s="19">
        <v>766.86999999999989</v>
      </c>
    </row>
    <row r="3331" spans="1:4" x14ac:dyDescent="0.3">
      <c r="A3331" s="37" t="s">
        <v>39027</v>
      </c>
      <c r="B3331" s="44">
        <v>704211</v>
      </c>
      <c r="C3331" s="44">
        <v>823926.87</v>
      </c>
      <c r="D3331" s="19">
        <v>119715.87000000004</v>
      </c>
    </row>
    <row r="3332" spans="1:4" x14ac:dyDescent="0.3">
      <c r="A3332" s="37" t="s">
        <v>39029</v>
      </c>
      <c r="B3332" s="44">
        <v>45444</v>
      </c>
      <c r="C3332" s="44">
        <v>53169.48</v>
      </c>
      <c r="D3332" s="19">
        <v>7725.4800000000014</v>
      </c>
    </row>
    <row r="3333" spans="1:4" x14ac:dyDescent="0.3">
      <c r="A3333" s="37" t="s">
        <v>38995</v>
      </c>
      <c r="B3333" s="44">
        <v>39270</v>
      </c>
      <c r="C3333" s="44">
        <v>45945.9</v>
      </c>
      <c r="D3333" s="19">
        <v>6675.9</v>
      </c>
    </row>
    <row r="3334" spans="1:4" x14ac:dyDescent="0.3">
      <c r="A3334" s="37" t="s">
        <v>39113</v>
      </c>
      <c r="B3334" s="44">
        <v>5346</v>
      </c>
      <c r="C3334" s="44">
        <v>6254.82</v>
      </c>
      <c r="D3334" s="19">
        <v>908.81999999999971</v>
      </c>
    </row>
    <row r="3335" spans="1:4" x14ac:dyDescent="0.3">
      <c r="A3335" s="37" t="s">
        <v>38969</v>
      </c>
      <c r="B3335" s="44">
        <v>89608</v>
      </c>
      <c r="C3335" s="44">
        <v>104841.35999999999</v>
      </c>
      <c r="D3335" s="19">
        <v>15233.359999999993</v>
      </c>
    </row>
    <row r="3336" spans="1:4" x14ac:dyDescent="0.3">
      <c r="A3336" s="37" t="s">
        <v>38971</v>
      </c>
      <c r="B3336" s="44">
        <v>44878</v>
      </c>
      <c r="C3336" s="44">
        <v>52507.26</v>
      </c>
      <c r="D3336" s="19">
        <v>7629.2599999999993</v>
      </c>
    </row>
    <row r="3337" spans="1:4" x14ac:dyDescent="0.3">
      <c r="A3337" s="37" t="s">
        <v>38973</v>
      </c>
      <c r="B3337" s="44">
        <v>6381</v>
      </c>
      <c r="C3337" s="44">
        <v>7465.7699999999995</v>
      </c>
      <c r="D3337" s="19">
        <v>1084.7699999999995</v>
      </c>
    </row>
    <row r="3338" spans="1:4" x14ac:dyDescent="0.3">
      <c r="A3338" s="45" t="s">
        <v>331</v>
      </c>
      <c r="B3338" s="44">
        <v>33333534</v>
      </c>
      <c r="C3338" s="44">
        <v>36903550.500000007</v>
      </c>
      <c r="D3338" s="19">
        <v>3570016.4999999986</v>
      </c>
    </row>
    <row r="3339" spans="1:4" x14ac:dyDescent="0.3">
      <c r="A3339" s="46" t="s">
        <v>296</v>
      </c>
      <c r="B3339" s="44">
        <v>7367552</v>
      </c>
      <c r="C3339" s="44">
        <v>8253898</v>
      </c>
      <c r="D3339" s="19">
        <v>886346</v>
      </c>
    </row>
    <row r="3340" spans="1:4" x14ac:dyDescent="0.3">
      <c r="A3340" s="49" t="s">
        <v>308</v>
      </c>
      <c r="B3340" s="44">
        <v>58745</v>
      </c>
      <c r="C3340" s="44">
        <v>61845</v>
      </c>
      <c r="D3340" s="19">
        <v>3100</v>
      </c>
    </row>
    <row r="3341" spans="1:4" x14ac:dyDescent="0.3">
      <c r="A3341" s="49" t="s">
        <v>313</v>
      </c>
      <c r="B3341" s="44">
        <v>300168</v>
      </c>
      <c r="C3341" s="44">
        <v>371448</v>
      </c>
      <c r="D3341" s="19">
        <v>71280</v>
      </c>
    </row>
    <row r="3342" spans="1:4" x14ac:dyDescent="0.3">
      <c r="A3342" s="49" t="s">
        <v>310</v>
      </c>
      <c r="B3342" s="44">
        <v>741960</v>
      </c>
      <c r="C3342" s="44">
        <v>1612160</v>
      </c>
      <c r="D3342" s="19">
        <v>870200</v>
      </c>
    </row>
    <row r="3343" spans="1:4" x14ac:dyDescent="0.3">
      <c r="A3343" s="49" t="s">
        <v>300</v>
      </c>
      <c r="B3343" s="44">
        <v>2004</v>
      </c>
      <c r="C3343" s="44">
        <v>2004</v>
      </c>
      <c r="D3343" s="19">
        <v>0</v>
      </c>
    </row>
    <row r="3344" spans="1:4" x14ac:dyDescent="0.3">
      <c r="A3344" s="49" t="s">
        <v>309</v>
      </c>
      <c r="B3344" s="44">
        <v>9854</v>
      </c>
      <c r="C3344" s="44">
        <v>5174</v>
      </c>
      <c r="D3344" s="19">
        <v>-4680</v>
      </c>
    </row>
    <row r="3345" spans="1:4" x14ac:dyDescent="0.3">
      <c r="A3345" s="49" t="s">
        <v>311</v>
      </c>
      <c r="B3345" s="44">
        <v>247374</v>
      </c>
      <c r="C3345" s="44">
        <v>268752</v>
      </c>
      <c r="D3345" s="19">
        <v>21378</v>
      </c>
    </row>
    <row r="3346" spans="1:4" x14ac:dyDescent="0.3">
      <c r="A3346" s="49" t="s">
        <v>307</v>
      </c>
      <c r="B3346" s="44">
        <v>716362</v>
      </c>
      <c r="C3346" s="44">
        <v>545054</v>
      </c>
      <c r="D3346" s="19">
        <v>-171308</v>
      </c>
    </row>
    <row r="3347" spans="1:4" x14ac:dyDescent="0.3">
      <c r="A3347" s="49" t="s">
        <v>306</v>
      </c>
      <c r="B3347" s="44">
        <v>374400</v>
      </c>
      <c r="C3347" s="44">
        <v>399360</v>
      </c>
      <c r="D3347" s="19">
        <v>24960</v>
      </c>
    </row>
    <row r="3348" spans="1:4" x14ac:dyDescent="0.3">
      <c r="A3348" s="49" t="s">
        <v>302</v>
      </c>
      <c r="B3348" s="44">
        <v>4100634</v>
      </c>
      <c r="C3348" s="44">
        <v>4100634</v>
      </c>
      <c r="D3348" s="19">
        <v>0</v>
      </c>
    </row>
    <row r="3349" spans="1:4" x14ac:dyDescent="0.3">
      <c r="A3349" s="49" t="s">
        <v>303</v>
      </c>
      <c r="B3349" s="44">
        <v>14763</v>
      </c>
      <c r="C3349" s="44">
        <v>31255</v>
      </c>
      <c r="D3349" s="19">
        <v>16492</v>
      </c>
    </row>
    <row r="3350" spans="1:4" x14ac:dyDescent="0.3">
      <c r="A3350" s="49" t="s">
        <v>304</v>
      </c>
      <c r="B3350" s="44">
        <v>25308</v>
      </c>
      <c r="C3350" s="44">
        <v>32604</v>
      </c>
      <c r="D3350" s="19">
        <v>7296</v>
      </c>
    </row>
    <row r="3351" spans="1:4" x14ac:dyDescent="0.3">
      <c r="A3351" s="49" t="s">
        <v>298</v>
      </c>
      <c r="B3351" s="44">
        <v>0</v>
      </c>
      <c r="C3351" s="44">
        <v>47628</v>
      </c>
      <c r="D3351" s="19">
        <v>47628</v>
      </c>
    </row>
    <row r="3352" spans="1:4" x14ac:dyDescent="0.3">
      <c r="A3352" s="49" t="s">
        <v>295</v>
      </c>
      <c r="B3352" s="44">
        <v>775980</v>
      </c>
      <c r="C3352" s="44">
        <v>775980</v>
      </c>
      <c r="D3352" s="19">
        <v>0</v>
      </c>
    </row>
    <row r="3353" spans="1:4" x14ac:dyDescent="0.3">
      <c r="A3353" s="46" t="s">
        <v>1</v>
      </c>
      <c r="B3353" s="44">
        <v>14749147</v>
      </c>
      <c r="C3353" s="44">
        <v>14679011</v>
      </c>
      <c r="D3353" s="19">
        <v>-70136</v>
      </c>
    </row>
    <row r="3354" spans="1:4" x14ac:dyDescent="0.3">
      <c r="A3354" s="49" t="s">
        <v>38852</v>
      </c>
      <c r="B3354" s="44">
        <v>473770</v>
      </c>
      <c r="C3354" s="44">
        <v>325434</v>
      </c>
      <c r="D3354" s="19">
        <v>-148336</v>
      </c>
    </row>
    <row r="3355" spans="1:4" x14ac:dyDescent="0.3">
      <c r="A3355" s="49" t="s">
        <v>363</v>
      </c>
      <c r="B3355" s="44">
        <v>136276</v>
      </c>
      <c r="C3355" s="44">
        <v>68082</v>
      </c>
      <c r="D3355" s="19">
        <v>-68194</v>
      </c>
    </row>
    <row r="3356" spans="1:4" x14ac:dyDescent="0.3">
      <c r="A3356" s="49" t="s">
        <v>13</v>
      </c>
      <c r="B3356" s="44">
        <v>496434</v>
      </c>
      <c r="C3356" s="44">
        <v>485061</v>
      </c>
      <c r="D3356" s="19">
        <v>-11373</v>
      </c>
    </row>
    <row r="3357" spans="1:4" x14ac:dyDescent="0.3">
      <c r="A3357" s="49" t="s">
        <v>15</v>
      </c>
      <c r="B3357" s="44">
        <v>29202</v>
      </c>
      <c r="C3357" s="44">
        <v>28671</v>
      </c>
      <c r="D3357" s="19">
        <v>-531</v>
      </c>
    </row>
    <row r="3358" spans="1:4" x14ac:dyDescent="0.3">
      <c r="A3358" s="49" t="s">
        <v>39159</v>
      </c>
      <c r="B3358" s="44">
        <v>9734</v>
      </c>
      <c r="C3358" s="44">
        <v>13001</v>
      </c>
      <c r="D3358" s="19">
        <v>3267</v>
      </c>
    </row>
    <row r="3359" spans="1:4" x14ac:dyDescent="0.3">
      <c r="A3359" s="49" t="s">
        <v>39160</v>
      </c>
      <c r="B3359" s="44">
        <v>97340</v>
      </c>
      <c r="C3359" s="44">
        <v>208770</v>
      </c>
      <c r="D3359" s="19">
        <v>111430</v>
      </c>
    </row>
    <row r="3360" spans="1:4" x14ac:dyDescent="0.3">
      <c r="A3360" s="49" t="s">
        <v>25</v>
      </c>
      <c r="B3360" s="44">
        <v>0</v>
      </c>
      <c r="C3360" s="44">
        <v>0</v>
      </c>
      <c r="D3360" s="19">
        <v>0</v>
      </c>
    </row>
    <row r="3361" spans="1:4" x14ac:dyDescent="0.3">
      <c r="A3361" s="49" t="s">
        <v>27</v>
      </c>
      <c r="B3361" s="44">
        <v>454168</v>
      </c>
      <c r="C3361" s="44">
        <v>454168</v>
      </c>
      <c r="D3361" s="19">
        <v>0</v>
      </c>
    </row>
    <row r="3362" spans="1:4" x14ac:dyDescent="0.3">
      <c r="A3362" s="49" t="s">
        <v>29</v>
      </c>
      <c r="B3362" s="44">
        <v>402273</v>
      </c>
      <c r="C3362" s="44">
        <v>402273</v>
      </c>
      <c r="D3362" s="19">
        <v>0</v>
      </c>
    </row>
    <row r="3363" spans="1:4" x14ac:dyDescent="0.3">
      <c r="A3363" s="49" t="s">
        <v>33</v>
      </c>
      <c r="B3363" s="44">
        <v>0</v>
      </c>
      <c r="C3363" s="44">
        <v>0</v>
      </c>
      <c r="D3363" s="19">
        <v>0</v>
      </c>
    </row>
    <row r="3364" spans="1:4" x14ac:dyDescent="0.3">
      <c r="A3364" s="49" t="s">
        <v>35</v>
      </c>
      <c r="B3364" s="44">
        <v>12029526</v>
      </c>
      <c r="C3364" s="44">
        <v>12029526</v>
      </c>
      <c r="D3364" s="19">
        <v>0</v>
      </c>
    </row>
    <row r="3365" spans="1:4" x14ac:dyDescent="0.3">
      <c r="A3365" s="49" t="s">
        <v>39</v>
      </c>
      <c r="B3365" s="44">
        <v>163096</v>
      </c>
      <c r="C3365" s="44">
        <v>163096</v>
      </c>
      <c r="D3365" s="19">
        <v>0</v>
      </c>
    </row>
    <row r="3366" spans="1:4" x14ac:dyDescent="0.3">
      <c r="A3366" s="49" t="s">
        <v>41</v>
      </c>
      <c r="B3366" s="44">
        <v>165908</v>
      </c>
      <c r="C3366" s="44">
        <v>209509</v>
      </c>
      <c r="D3366" s="19">
        <v>43601</v>
      </c>
    </row>
    <row r="3367" spans="1:4" x14ac:dyDescent="0.3">
      <c r="A3367" s="49" t="s">
        <v>47</v>
      </c>
      <c r="B3367" s="44">
        <v>291420</v>
      </c>
      <c r="C3367" s="44">
        <v>291420</v>
      </c>
      <c r="D3367" s="19">
        <v>0</v>
      </c>
    </row>
    <row r="3368" spans="1:4" x14ac:dyDescent="0.3">
      <c r="A3368" s="46" t="s">
        <v>39165</v>
      </c>
      <c r="B3368" s="44">
        <v>11216835</v>
      </c>
      <c r="C3368" s="44">
        <v>13970641.500000007</v>
      </c>
      <c r="D3368" s="19">
        <v>2753806.4999999986</v>
      </c>
    </row>
    <row r="3369" spans="1:4" x14ac:dyDescent="0.3">
      <c r="A3369" s="37" t="s">
        <v>39023</v>
      </c>
      <c r="B3369" s="44">
        <v>1999</v>
      </c>
      <c r="C3369" s="44">
        <v>2338.83</v>
      </c>
      <c r="D3369" s="19">
        <v>339.82999999999993</v>
      </c>
    </row>
    <row r="3370" spans="1:4" x14ac:dyDescent="0.3">
      <c r="A3370" s="37" t="s">
        <v>38871</v>
      </c>
      <c r="B3370" s="44">
        <v>1538</v>
      </c>
      <c r="C3370" s="44">
        <v>1799.4599999999998</v>
      </c>
      <c r="D3370" s="19">
        <v>261.45999999999981</v>
      </c>
    </row>
    <row r="3371" spans="1:4" x14ac:dyDescent="0.3">
      <c r="A3371" s="37" t="s">
        <v>38872</v>
      </c>
      <c r="B3371" s="44">
        <v>25980</v>
      </c>
      <c r="C3371" s="44">
        <v>28707.9</v>
      </c>
      <c r="D3371" s="19">
        <v>2727.8999999999996</v>
      </c>
    </row>
    <row r="3372" spans="1:4" x14ac:dyDescent="0.3">
      <c r="A3372" s="37" t="s">
        <v>38874</v>
      </c>
      <c r="B3372" s="44">
        <v>28350</v>
      </c>
      <c r="C3372" s="44">
        <v>33169.5</v>
      </c>
      <c r="D3372" s="19">
        <v>4819.5</v>
      </c>
    </row>
    <row r="3373" spans="1:4" x14ac:dyDescent="0.3">
      <c r="A3373" s="37" t="s">
        <v>38876</v>
      </c>
      <c r="B3373" s="44">
        <v>8400</v>
      </c>
      <c r="C3373" s="44">
        <v>9828</v>
      </c>
      <c r="D3373" s="19">
        <v>1428</v>
      </c>
    </row>
    <row r="3374" spans="1:4" x14ac:dyDescent="0.3">
      <c r="A3374" s="37" t="s">
        <v>38878</v>
      </c>
      <c r="B3374" s="44">
        <v>11196</v>
      </c>
      <c r="C3374" s="44">
        <v>13099.32</v>
      </c>
      <c r="D3374" s="19">
        <v>1903.3199999999997</v>
      </c>
    </row>
    <row r="3375" spans="1:4" x14ac:dyDescent="0.3">
      <c r="A3375" s="37" t="s">
        <v>38880</v>
      </c>
      <c r="B3375" s="44">
        <v>4456</v>
      </c>
      <c r="C3375" s="44">
        <v>5213.5199999999995</v>
      </c>
      <c r="D3375" s="19">
        <v>757.51999999999953</v>
      </c>
    </row>
    <row r="3376" spans="1:4" x14ac:dyDescent="0.3">
      <c r="A3376" s="37" t="s">
        <v>38882</v>
      </c>
      <c r="B3376" s="44">
        <v>3780</v>
      </c>
      <c r="C3376" s="44">
        <v>4422.5999999999995</v>
      </c>
      <c r="D3376" s="19">
        <v>642.59999999999945</v>
      </c>
    </row>
    <row r="3377" spans="1:4" x14ac:dyDescent="0.3">
      <c r="A3377" s="37" t="s">
        <v>38975</v>
      </c>
      <c r="B3377" s="44">
        <v>264996</v>
      </c>
      <c r="C3377" s="44">
        <v>310045.31999999995</v>
      </c>
      <c r="D3377" s="19">
        <v>45049.319999999963</v>
      </c>
    </row>
    <row r="3378" spans="1:4" x14ac:dyDescent="0.3">
      <c r="A3378" s="37" t="s">
        <v>38884</v>
      </c>
      <c r="B3378" s="44">
        <v>39650</v>
      </c>
      <c r="C3378" s="44">
        <v>46390.5</v>
      </c>
      <c r="D3378" s="19">
        <v>6740.5</v>
      </c>
    </row>
    <row r="3379" spans="1:4" x14ac:dyDescent="0.3">
      <c r="A3379" s="37" t="s">
        <v>38979</v>
      </c>
      <c r="B3379" s="44">
        <v>273968</v>
      </c>
      <c r="C3379" s="44">
        <v>320542.56</v>
      </c>
      <c r="D3379" s="19">
        <v>46574.559999999998</v>
      </c>
    </row>
    <row r="3380" spans="1:4" x14ac:dyDescent="0.3">
      <c r="A3380" s="37" t="s">
        <v>38910</v>
      </c>
      <c r="B3380" s="44">
        <v>111480</v>
      </c>
      <c r="C3380" s="44">
        <v>130431.59999999999</v>
      </c>
      <c r="D3380" s="19">
        <v>18951.599999999991</v>
      </c>
    </row>
    <row r="3381" spans="1:4" x14ac:dyDescent="0.3">
      <c r="A3381" s="37" t="s">
        <v>38886</v>
      </c>
      <c r="B3381" s="44">
        <v>53235</v>
      </c>
      <c r="C3381" s="44">
        <v>62284.95</v>
      </c>
      <c r="D3381" s="19">
        <v>9049.9499999999935</v>
      </c>
    </row>
    <row r="3382" spans="1:4" x14ac:dyDescent="0.3">
      <c r="A3382" s="37" t="s">
        <v>38888</v>
      </c>
      <c r="B3382" s="44">
        <v>60561</v>
      </c>
      <c r="C3382" s="44">
        <v>70856.37</v>
      </c>
      <c r="D3382" s="19">
        <v>10295.369999999999</v>
      </c>
    </row>
    <row r="3383" spans="1:4" x14ac:dyDescent="0.3">
      <c r="A3383" s="37" t="s">
        <v>38890</v>
      </c>
      <c r="B3383" s="44">
        <v>368448</v>
      </c>
      <c r="C3383" s="44">
        <v>431084.16</v>
      </c>
      <c r="D3383" s="19">
        <v>62636.159999999982</v>
      </c>
    </row>
    <row r="3384" spans="1:4" x14ac:dyDescent="0.3">
      <c r="A3384" s="37" t="s">
        <v>38892</v>
      </c>
      <c r="B3384" s="44">
        <v>56630</v>
      </c>
      <c r="C3384" s="44">
        <v>66257.099999999991</v>
      </c>
      <c r="D3384" s="19">
        <v>9627.0999999999949</v>
      </c>
    </row>
    <row r="3385" spans="1:4" x14ac:dyDescent="0.3">
      <c r="A3385" s="37" t="s">
        <v>38894</v>
      </c>
      <c r="B3385" s="44">
        <v>2634800</v>
      </c>
      <c r="C3385" s="44">
        <v>3082716</v>
      </c>
      <c r="D3385" s="19">
        <v>447916</v>
      </c>
    </row>
    <row r="3386" spans="1:4" x14ac:dyDescent="0.3">
      <c r="A3386" s="37" t="s">
        <v>38895</v>
      </c>
      <c r="B3386" s="44">
        <v>1199382</v>
      </c>
      <c r="C3386" s="44">
        <v>1858911.0199999998</v>
      </c>
      <c r="D3386" s="19">
        <v>659529.02</v>
      </c>
    </row>
    <row r="3387" spans="1:4" x14ac:dyDescent="0.3">
      <c r="A3387" s="37" t="s">
        <v>38897</v>
      </c>
      <c r="B3387" s="44">
        <v>453351</v>
      </c>
      <c r="C3387" s="44">
        <v>530420.66999999993</v>
      </c>
      <c r="D3387" s="19">
        <v>77069.669999999984</v>
      </c>
    </row>
    <row r="3388" spans="1:4" x14ac:dyDescent="0.3">
      <c r="A3388" s="37" t="s">
        <v>38898</v>
      </c>
      <c r="B3388" s="44">
        <v>885625</v>
      </c>
      <c r="C3388" s="44">
        <v>1377394.85</v>
      </c>
      <c r="D3388" s="19">
        <v>491769.8499999998</v>
      </c>
    </row>
    <row r="3389" spans="1:4" x14ac:dyDescent="0.3">
      <c r="A3389" s="37" t="s">
        <v>38912</v>
      </c>
      <c r="B3389" s="44">
        <v>85775</v>
      </c>
      <c r="C3389" s="44">
        <v>100356.75</v>
      </c>
      <c r="D3389" s="19">
        <v>14581.750000000002</v>
      </c>
    </row>
    <row r="3390" spans="1:4" x14ac:dyDescent="0.3">
      <c r="A3390" s="37" t="s">
        <v>38914</v>
      </c>
      <c r="B3390" s="44">
        <v>69400</v>
      </c>
      <c r="C3390" s="44">
        <v>81198</v>
      </c>
      <c r="D3390" s="19">
        <v>11797.999999999995</v>
      </c>
    </row>
    <row r="3391" spans="1:4" x14ac:dyDescent="0.3">
      <c r="A3391" s="37" t="s">
        <v>38900</v>
      </c>
      <c r="B3391" s="44">
        <v>1771</v>
      </c>
      <c r="C3391" s="44">
        <v>2072.0699999999997</v>
      </c>
      <c r="D3391" s="19">
        <v>301.06999999999971</v>
      </c>
    </row>
    <row r="3392" spans="1:4" x14ac:dyDescent="0.3">
      <c r="A3392" s="37" t="s">
        <v>38902</v>
      </c>
      <c r="B3392" s="44">
        <v>11364</v>
      </c>
      <c r="C3392" s="44">
        <v>13295.88</v>
      </c>
      <c r="D3392" s="19">
        <v>1931.8799999999997</v>
      </c>
    </row>
    <row r="3393" spans="1:4" x14ac:dyDescent="0.3">
      <c r="A3393" s="37" t="s">
        <v>38904</v>
      </c>
      <c r="B3393" s="44">
        <v>18549</v>
      </c>
      <c r="C3393" s="44">
        <v>21702.329999999998</v>
      </c>
      <c r="D3393" s="19">
        <v>3153.3299999999981</v>
      </c>
    </row>
    <row r="3394" spans="1:4" x14ac:dyDescent="0.3">
      <c r="A3394" s="37" t="s">
        <v>38906</v>
      </c>
      <c r="B3394" s="44">
        <v>6965</v>
      </c>
      <c r="C3394" s="44">
        <v>8149.0499999999993</v>
      </c>
      <c r="D3394" s="19">
        <v>1184.0499999999997</v>
      </c>
    </row>
    <row r="3395" spans="1:4" x14ac:dyDescent="0.3">
      <c r="A3395" s="37" t="s">
        <v>38908</v>
      </c>
      <c r="B3395" s="44">
        <v>3717</v>
      </c>
      <c r="C3395" s="44">
        <v>4348.8899999999994</v>
      </c>
      <c r="D3395" s="19">
        <v>631.88999999999987</v>
      </c>
    </row>
    <row r="3396" spans="1:4" x14ac:dyDescent="0.3">
      <c r="A3396" s="37" t="s">
        <v>38916</v>
      </c>
      <c r="B3396" s="44">
        <v>99546</v>
      </c>
      <c r="C3396" s="44">
        <v>116468.81999999998</v>
      </c>
      <c r="D3396" s="19">
        <v>16922.819999999978</v>
      </c>
    </row>
    <row r="3397" spans="1:4" x14ac:dyDescent="0.3">
      <c r="A3397" s="37" t="s">
        <v>38918</v>
      </c>
      <c r="B3397" s="44">
        <v>85023</v>
      </c>
      <c r="C3397" s="44">
        <v>99476.91</v>
      </c>
      <c r="D3397" s="19">
        <v>14453.910000000003</v>
      </c>
    </row>
    <row r="3398" spans="1:4" x14ac:dyDescent="0.3">
      <c r="A3398" s="37" t="s">
        <v>38981</v>
      </c>
      <c r="B3398" s="44">
        <v>3247</v>
      </c>
      <c r="C3398" s="44">
        <v>3798.99</v>
      </c>
      <c r="D3398" s="19">
        <v>551.98999999999978</v>
      </c>
    </row>
    <row r="3399" spans="1:4" x14ac:dyDescent="0.3">
      <c r="A3399" s="37" t="s">
        <v>38922</v>
      </c>
      <c r="B3399" s="44">
        <v>31270</v>
      </c>
      <c r="C3399" s="44">
        <v>36585.9</v>
      </c>
      <c r="D3399" s="19">
        <v>5315.9</v>
      </c>
    </row>
    <row r="3400" spans="1:4" x14ac:dyDescent="0.3">
      <c r="A3400" s="37" t="s">
        <v>38983</v>
      </c>
      <c r="B3400" s="44">
        <v>62820</v>
      </c>
      <c r="C3400" s="44">
        <v>73499.399999999994</v>
      </c>
      <c r="D3400" s="19">
        <v>10679.399999999994</v>
      </c>
    </row>
    <row r="3401" spans="1:4" x14ac:dyDescent="0.3">
      <c r="A3401" s="37" t="s">
        <v>38924</v>
      </c>
      <c r="B3401" s="44">
        <v>5491</v>
      </c>
      <c r="C3401" s="44">
        <v>6424.4699999999993</v>
      </c>
      <c r="D3401" s="19">
        <v>933.46999999999935</v>
      </c>
    </row>
    <row r="3402" spans="1:4" x14ac:dyDescent="0.3">
      <c r="A3402" s="37" t="s">
        <v>38932</v>
      </c>
      <c r="B3402" s="44">
        <v>11865</v>
      </c>
      <c r="C3402" s="44">
        <v>13882.05</v>
      </c>
      <c r="D3402" s="19">
        <v>2017.0499999999984</v>
      </c>
    </row>
    <row r="3403" spans="1:4" x14ac:dyDescent="0.3">
      <c r="A3403" s="37" t="s">
        <v>38934</v>
      </c>
      <c r="B3403" s="44">
        <v>21054</v>
      </c>
      <c r="C3403" s="44">
        <v>24633.18</v>
      </c>
      <c r="D3403" s="19">
        <v>3579.1800000000003</v>
      </c>
    </row>
    <row r="3404" spans="1:4" x14ac:dyDescent="0.3">
      <c r="A3404" s="37" t="s">
        <v>39163</v>
      </c>
      <c r="B3404" s="44">
        <v>23384</v>
      </c>
      <c r="C3404" s="44">
        <v>27359.279999999999</v>
      </c>
      <c r="D3404" s="19">
        <v>3975.2799999999988</v>
      </c>
    </row>
    <row r="3405" spans="1:4" x14ac:dyDescent="0.3">
      <c r="A3405" s="37" t="s">
        <v>39139</v>
      </c>
      <c r="B3405" s="44">
        <v>74260</v>
      </c>
      <c r="C3405" s="44">
        <v>92268.049999999988</v>
      </c>
      <c r="D3405" s="19">
        <v>18008.049999999992</v>
      </c>
    </row>
    <row r="3406" spans="1:4" x14ac:dyDescent="0.3">
      <c r="A3406" s="37" t="s">
        <v>38926</v>
      </c>
      <c r="B3406" s="44">
        <v>67900</v>
      </c>
      <c r="C3406" s="44">
        <v>79443</v>
      </c>
      <c r="D3406" s="19">
        <v>11542.999999999993</v>
      </c>
    </row>
    <row r="3407" spans="1:4" x14ac:dyDescent="0.3">
      <c r="A3407" s="37" t="s">
        <v>38930</v>
      </c>
      <c r="B3407" s="44">
        <v>6200</v>
      </c>
      <c r="C3407" s="44">
        <v>7254</v>
      </c>
      <c r="D3407" s="19">
        <v>1054</v>
      </c>
    </row>
    <row r="3408" spans="1:4" x14ac:dyDescent="0.3">
      <c r="A3408" s="37" t="s">
        <v>38987</v>
      </c>
      <c r="B3408" s="44">
        <v>7027</v>
      </c>
      <c r="C3408" s="44">
        <v>8221.59</v>
      </c>
      <c r="D3408" s="19">
        <v>1194.5900000000001</v>
      </c>
    </row>
    <row r="3409" spans="1:4" x14ac:dyDescent="0.3">
      <c r="A3409" s="37" t="s">
        <v>39079</v>
      </c>
      <c r="B3409" s="44">
        <v>2185</v>
      </c>
      <c r="C3409" s="44">
        <v>2556.4499999999998</v>
      </c>
      <c r="D3409" s="19">
        <v>371.44999999999982</v>
      </c>
    </row>
    <row r="3410" spans="1:4" x14ac:dyDescent="0.3">
      <c r="A3410" s="37" t="s">
        <v>39064</v>
      </c>
      <c r="B3410" s="44">
        <v>11792</v>
      </c>
      <c r="C3410" s="44">
        <v>13796.64</v>
      </c>
      <c r="D3410" s="19">
        <v>2004.6399999999994</v>
      </c>
    </row>
    <row r="3411" spans="1:4" x14ac:dyDescent="0.3">
      <c r="A3411" s="37" t="s">
        <v>38940</v>
      </c>
      <c r="B3411" s="44">
        <v>150030</v>
      </c>
      <c r="C3411" s="44">
        <v>190004.66</v>
      </c>
      <c r="D3411" s="19">
        <v>39974.659999999989</v>
      </c>
    </row>
    <row r="3412" spans="1:4" x14ac:dyDescent="0.3">
      <c r="A3412" s="37" t="s">
        <v>38944</v>
      </c>
      <c r="B3412" s="44">
        <v>220836</v>
      </c>
      <c r="C3412" s="44">
        <v>258378.11999999997</v>
      </c>
      <c r="D3412" s="19">
        <v>37542.119999999974</v>
      </c>
    </row>
    <row r="3413" spans="1:4" x14ac:dyDescent="0.3">
      <c r="A3413" s="37" t="s">
        <v>38946</v>
      </c>
      <c r="B3413" s="44">
        <v>1930996</v>
      </c>
      <c r="C3413" s="44">
        <v>2259265.3199999998</v>
      </c>
      <c r="D3413" s="19">
        <v>328269.31999999972</v>
      </c>
    </row>
    <row r="3414" spans="1:4" x14ac:dyDescent="0.3">
      <c r="A3414" s="37" t="s">
        <v>38960</v>
      </c>
      <c r="B3414" s="44">
        <v>72736</v>
      </c>
      <c r="C3414" s="44">
        <v>85101.119999999995</v>
      </c>
      <c r="D3414" s="19">
        <v>12365.119999999995</v>
      </c>
    </row>
    <row r="3415" spans="1:4" x14ac:dyDescent="0.3">
      <c r="A3415" s="37" t="s">
        <v>38961</v>
      </c>
      <c r="B3415" s="44">
        <v>295526</v>
      </c>
      <c r="C3415" s="44">
        <v>377697.58</v>
      </c>
      <c r="D3415" s="19">
        <v>82171.58</v>
      </c>
    </row>
    <row r="3416" spans="1:4" x14ac:dyDescent="0.3">
      <c r="A3416" s="37" t="s">
        <v>39001</v>
      </c>
      <c r="B3416" s="44">
        <v>218751</v>
      </c>
      <c r="C3416" s="44">
        <v>255938.66999999998</v>
      </c>
      <c r="D3416" s="19">
        <v>37187.669999999984</v>
      </c>
    </row>
    <row r="3417" spans="1:4" x14ac:dyDescent="0.3">
      <c r="A3417" s="37" t="s">
        <v>38948</v>
      </c>
      <c r="B3417" s="44">
        <v>17004</v>
      </c>
      <c r="C3417" s="44">
        <v>19894.68</v>
      </c>
      <c r="D3417" s="19">
        <v>2890.6800000000003</v>
      </c>
    </row>
    <row r="3418" spans="1:4" x14ac:dyDescent="0.3">
      <c r="A3418" s="37" t="s">
        <v>38950</v>
      </c>
      <c r="B3418" s="44">
        <v>98800</v>
      </c>
      <c r="C3418" s="44">
        <v>115596</v>
      </c>
      <c r="D3418" s="19">
        <v>16796</v>
      </c>
    </row>
    <row r="3419" spans="1:4" x14ac:dyDescent="0.3">
      <c r="A3419" s="37" t="s">
        <v>38956</v>
      </c>
      <c r="B3419" s="44">
        <v>314716</v>
      </c>
      <c r="C3419" s="44">
        <v>368217.72</v>
      </c>
      <c r="D3419" s="19">
        <v>53501.719999999972</v>
      </c>
    </row>
    <row r="3420" spans="1:4" x14ac:dyDescent="0.3">
      <c r="A3420" s="37" t="s">
        <v>38958</v>
      </c>
      <c r="B3420" s="44">
        <v>318318</v>
      </c>
      <c r="C3420" s="44">
        <v>372432.06</v>
      </c>
      <c r="D3420" s="19">
        <v>54114.059999999983</v>
      </c>
    </row>
    <row r="3421" spans="1:4" x14ac:dyDescent="0.3">
      <c r="A3421" s="37" t="s">
        <v>38963</v>
      </c>
      <c r="B3421" s="44">
        <v>30177</v>
      </c>
      <c r="C3421" s="44">
        <v>35307.089999999997</v>
      </c>
      <c r="D3421" s="19">
        <v>5130.0899999999983</v>
      </c>
    </row>
    <row r="3422" spans="1:4" x14ac:dyDescent="0.3">
      <c r="A3422" s="37" t="s">
        <v>38965</v>
      </c>
      <c r="B3422" s="44">
        <v>7676</v>
      </c>
      <c r="C3422" s="44">
        <v>8980.92</v>
      </c>
      <c r="D3422" s="19">
        <v>1304.92</v>
      </c>
    </row>
    <row r="3423" spans="1:4" x14ac:dyDescent="0.3">
      <c r="A3423" s="37" t="s">
        <v>39109</v>
      </c>
      <c r="B3423" s="44">
        <v>1652</v>
      </c>
      <c r="C3423" s="44">
        <v>1932.84</v>
      </c>
      <c r="D3423" s="19">
        <v>280.83999999999992</v>
      </c>
    </row>
    <row r="3424" spans="1:4" x14ac:dyDescent="0.3">
      <c r="A3424" s="37" t="s">
        <v>38967</v>
      </c>
      <c r="B3424" s="44">
        <v>26922</v>
      </c>
      <c r="C3424" s="44">
        <v>31498.739999999998</v>
      </c>
      <c r="D3424" s="19">
        <v>4576.739999999998</v>
      </c>
    </row>
    <row r="3425" spans="1:4" x14ac:dyDescent="0.3">
      <c r="A3425" s="37" t="s">
        <v>39031</v>
      </c>
      <c r="B3425" s="44">
        <v>7322</v>
      </c>
      <c r="C3425" s="44">
        <v>8566.74</v>
      </c>
      <c r="D3425" s="19">
        <v>1244.7399999999998</v>
      </c>
    </row>
    <row r="3426" spans="1:4" x14ac:dyDescent="0.3">
      <c r="A3426" s="37" t="s">
        <v>39025</v>
      </c>
      <c r="B3426" s="44">
        <v>1830</v>
      </c>
      <c r="C3426" s="44">
        <v>2141.1</v>
      </c>
      <c r="D3426" s="19">
        <v>311.09999999999991</v>
      </c>
    </row>
    <row r="3427" spans="1:4" x14ac:dyDescent="0.3">
      <c r="A3427" s="37" t="s">
        <v>38995</v>
      </c>
      <c r="B3427" s="44">
        <v>5236</v>
      </c>
      <c r="C3427" s="44">
        <v>6126.12</v>
      </c>
      <c r="D3427" s="19">
        <v>890.11999999999989</v>
      </c>
    </row>
    <row r="3428" spans="1:4" x14ac:dyDescent="0.3">
      <c r="A3428" s="37" t="s">
        <v>39117</v>
      </c>
      <c r="B3428" s="44">
        <v>10194</v>
      </c>
      <c r="C3428" s="44">
        <v>11926.98</v>
      </c>
      <c r="D3428" s="19">
        <v>1732.9799999999996</v>
      </c>
    </row>
    <row r="3429" spans="1:4" x14ac:dyDescent="0.3">
      <c r="A3429" s="37" t="s">
        <v>38969</v>
      </c>
      <c r="B3429" s="44">
        <v>74024</v>
      </c>
      <c r="C3429" s="44">
        <v>86608.079999999987</v>
      </c>
      <c r="D3429" s="19">
        <v>12584.079999999994</v>
      </c>
    </row>
    <row r="3430" spans="1:4" x14ac:dyDescent="0.3">
      <c r="A3430" s="37" t="s">
        <v>38971</v>
      </c>
      <c r="B3430" s="44">
        <v>200770</v>
      </c>
      <c r="C3430" s="44">
        <v>234900.9</v>
      </c>
      <c r="D3430" s="19">
        <v>34130.900000000009</v>
      </c>
    </row>
    <row r="3431" spans="1:4" x14ac:dyDescent="0.3">
      <c r="A3431" s="37" t="s">
        <v>38973</v>
      </c>
      <c r="B3431" s="44">
        <v>14889</v>
      </c>
      <c r="C3431" s="44">
        <v>17420.13</v>
      </c>
      <c r="D3431" s="19">
        <v>2531.13</v>
      </c>
    </row>
    <row r="3432" spans="1:4" x14ac:dyDescent="0.3">
      <c r="A3432" s="45" t="s">
        <v>36034</v>
      </c>
      <c r="B3432" s="44">
        <v>31939609</v>
      </c>
      <c r="C3432" s="44">
        <v>33247017</v>
      </c>
      <c r="D3432" s="19">
        <v>1307408</v>
      </c>
    </row>
    <row r="3433" spans="1:4" x14ac:dyDescent="0.3">
      <c r="A3433" s="46" t="s">
        <v>296</v>
      </c>
      <c r="B3433" s="44">
        <v>9036221</v>
      </c>
      <c r="C3433" s="44">
        <v>9869657</v>
      </c>
      <c r="D3433" s="19">
        <v>833436</v>
      </c>
    </row>
    <row r="3434" spans="1:4" x14ac:dyDescent="0.3">
      <c r="A3434" s="49" t="s">
        <v>313</v>
      </c>
      <c r="B3434" s="44">
        <v>832284</v>
      </c>
      <c r="C3434" s="44">
        <v>1029924</v>
      </c>
      <c r="D3434" s="19">
        <v>197640</v>
      </c>
    </row>
    <row r="3435" spans="1:4" x14ac:dyDescent="0.3">
      <c r="A3435" s="49" t="s">
        <v>310</v>
      </c>
      <c r="B3435" s="44">
        <v>556956</v>
      </c>
      <c r="C3435" s="44">
        <v>1210176</v>
      </c>
      <c r="D3435" s="19">
        <v>653220</v>
      </c>
    </row>
    <row r="3436" spans="1:4" x14ac:dyDescent="0.3">
      <c r="A3436" s="49" t="s">
        <v>309</v>
      </c>
      <c r="B3436" s="44">
        <v>1895</v>
      </c>
      <c r="C3436" s="44">
        <v>995</v>
      </c>
      <c r="D3436" s="19">
        <v>-900</v>
      </c>
    </row>
    <row r="3437" spans="1:4" x14ac:dyDescent="0.3">
      <c r="A3437" s="49" t="s">
        <v>311</v>
      </c>
      <c r="B3437" s="44">
        <v>185652</v>
      </c>
      <c r="C3437" s="44">
        <v>201696</v>
      </c>
      <c r="D3437" s="19">
        <v>16044</v>
      </c>
    </row>
    <row r="3438" spans="1:4" x14ac:dyDescent="0.3">
      <c r="A3438" s="49" t="s">
        <v>307</v>
      </c>
      <c r="B3438" s="44">
        <v>964777</v>
      </c>
      <c r="C3438" s="44">
        <v>875381</v>
      </c>
      <c r="D3438" s="19">
        <v>-89396</v>
      </c>
    </row>
    <row r="3439" spans="1:4" x14ac:dyDescent="0.3">
      <c r="A3439" s="49" t="s">
        <v>306</v>
      </c>
      <c r="B3439" s="44">
        <v>637204</v>
      </c>
      <c r="C3439" s="44">
        <v>680160</v>
      </c>
      <c r="D3439" s="19">
        <v>42956</v>
      </c>
    </row>
    <row r="3440" spans="1:4" x14ac:dyDescent="0.3">
      <c r="A3440" s="49" t="s">
        <v>302</v>
      </c>
      <c r="B3440" s="44">
        <v>2908097</v>
      </c>
      <c r="C3440" s="44">
        <v>2908097</v>
      </c>
      <c r="D3440" s="19">
        <v>0</v>
      </c>
    </row>
    <row r="3441" spans="1:4" x14ac:dyDescent="0.3">
      <c r="A3441" s="49" t="s">
        <v>303</v>
      </c>
      <c r="B3441" s="44">
        <v>48096</v>
      </c>
      <c r="C3441" s="44">
        <v>67680</v>
      </c>
      <c r="D3441" s="19">
        <v>19584</v>
      </c>
    </row>
    <row r="3442" spans="1:4" x14ac:dyDescent="0.3">
      <c r="A3442" s="49" t="s">
        <v>304</v>
      </c>
      <c r="B3442" s="44">
        <v>129926</v>
      </c>
      <c r="C3442" s="44">
        <v>111254</v>
      </c>
      <c r="D3442" s="19">
        <v>-18672</v>
      </c>
    </row>
    <row r="3443" spans="1:4" x14ac:dyDescent="0.3">
      <c r="A3443" s="49" t="s">
        <v>298</v>
      </c>
      <c r="B3443" s="44">
        <v>0</v>
      </c>
      <c r="C3443" s="44">
        <v>12960</v>
      </c>
      <c r="D3443" s="19">
        <v>12960</v>
      </c>
    </row>
    <row r="3444" spans="1:4" x14ac:dyDescent="0.3">
      <c r="A3444" s="49" t="s">
        <v>295</v>
      </c>
      <c r="B3444" s="44">
        <v>2771334</v>
      </c>
      <c r="C3444" s="44">
        <v>2771334</v>
      </c>
      <c r="D3444" s="19">
        <v>0</v>
      </c>
    </row>
    <row r="3445" spans="1:4" x14ac:dyDescent="0.3">
      <c r="A3445" s="46" t="s">
        <v>1</v>
      </c>
      <c r="B3445" s="44">
        <v>22903388</v>
      </c>
      <c r="C3445" s="44">
        <v>23377360</v>
      </c>
      <c r="D3445" s="19">
        <v>473972</v>
      </c>
    </row>
    <row r="3446" spans="1:4" x14ac:dyDescent="0.3">
      <c r="A3446" s="49" t="s">
        <v>363</v>
      </c>
      <c r="B3446" s="44">
        <v>175212</v>
      </c>
      <c r="C3446" s="44">
        <v>87534</v>
      </c>
      <c r="D3446" s="19">
        <v>-87678</v>
      </c>
    </row>
    <row r="3447" spans="1:4" x14ac:dyDescent="0.3">
      <c r="A3447" s="49" t="s">
        <v>39160</v>
      </c>
      <c r="B3447" s="44">
        <v>146010</v>
      </c>
      <c r="C3447" s="44">
        <v>313155</v>
      </c>
      <c r="D3447" s="19">
        <v>167145</v>
      </c>
    </row>
    <row r="3448" spans="1:4" x14ac:dyDescent="0.3">
      <c r="A3448" s="49" t="s">
        <v>25</v>
      </c>
      <c r="B3448" s="44">
        <v>0</v>
      </c>
      <c r="C3448" s="44">
        <v>0</v>
      </c>
      <c r="D3448" s="19">
        <v>0</v>
      </c>
    </row>
    <row r="3449" spans="1:4" x14ac:dyDescent="0.3">
      <c r="A3449" s="49" t="s">
        <v>29</v>
      </c>
      <c r="B3449" s="44">
        <v>14899</v>
      </c>
      <c r="C3449" s="44">
        <v>14899</v>
      </c>
      <c r="D3449" s="19">
        <v>0</v>
      </c>
    </row>
    <row r="3450" spans="1:4" x14ac:dyDescent="0.3">
      <c r="A3450" s="49" t="s">
        <v>33</v>
      </c>
      <c r="B3450" s="44">
        <v>476768</v>
      </c>
      <c r="C3450" s="44">
        <v>632576</v>
      </c>
      <c r="D3450" s="19">
        <v>155808</v>
      </c>
    </row>
    <row r="3451" spans="1:4" x14ac:dyDescent="0.3">
      <c r="A3451" s="49" t="s">
        <v>35</v>
      </c>
      <c r="B3451" s="44">
        <v>19371798</v>
      </c>
      <c r="C3451" s="44">
        <v>19371798</v>
      </c>
      <c r="D3451" s="19">
        <v>0</v>
      </c>
    </row>
    <row r="3452" spans="1:4" x14ac:dyDescent="0.3">
      <c r="A3452" s="49" t="s">
        <v>39</v>
      </c>
      <c r="B3452" s="44">
        <v>905464</v>
      </c>
      <c r="C3452" s="44">
        <v>905464</v>
      </c>
      <c r="D3452" s="19">
        <v>0</v>
      </c>
    </row>
    <row r="3453" spans="1:4" x14ac:dyDescent="0.3">
      <c r="A3453" s="49" t="s">
        <v>41</v>
      </c>
      <c r="B3453" s="44">
        <v>908276</v>
      </c>
      <c r="C3453" s="44">
        <v>1146973</v>
      </c>
      <c r="D3453" s="19">
        <v>238697</v>
      </c>
    </row>
    <row r="3454" spans="1:4" x14ac:dyDescent="0.3">
      <c r="A3454" s="49" t="s">
        <v>45</v>
      </c>
      <c r="B3454" s="44">
        <v>161840</v>
      </c>
      <c r="C3454" s="44">
        <v>161840</v>
      </c>
      <c r="D3454" s="19">
        <v>0</v>
      </c>
    </row>
    <row r="3455" spans="1:4" x14ac:dyDescent="0.3">
      <c r="A3455" s="49" t="s">
        <v>47</v>
      </c>
      <c r="B3455" s="44">
        <v>743121</v>
      </c>
      <c r="C3455" s="44">
        <v>743121</v>
      </c>
      <c r="D3455" s="19">
        <v>0</v>
      </c>
    </row>
    <row r="3456" spans="1:4" x14ac:dyDescent="0.3">
      <c r="A3456" s="45" t="s">
        <v>332</v>
      </c>
      <c r="B3456" s="44">
        <v>37187463</v>
      </c>
      <c r="C3456" s="44">
        <v>41440840.479999997</v>
      </c>
      <c r="D3456" s="19">
        <v>4253377.4800000004</v>
      </c>
    </row>
    <row r="3457" spans="1:4" x14ac:dyDescent="0.3">
      <c r="A3457" s="46" t="s">
        <v>296</v>
      </c>
      <c r="B3457" s="44">
        <v>14291050</v>
      </c>
      <c r="C3457" s="44">
        <v>15322341</v>
      </c>
      <c r="D3457" s="19">
        <v>1031291</v>
      </c>
    </row>
    <row r="3458" spans="1:4" x14ac:dyDescent="0.3">
      <c r="A3458" s="49" t="s">
        <v>308</v>
      </c>
      <c r="B3458" s="44">
        <v>347164</v>
      </c>
      <c r="C3458" s="44">
        <v>365484</v>
      </c>
      <c r="D3458" s="19">
        <v>18320</v>
      </c>
    </row>
    <row r="3459" spans="1:4" x14ac:dyDescent="0.3">
      <c r="A3459" s="49" t="s">
        <v>313</v>
      </c>
      <c r="B3459" s="44">
        <v>804996</v>
      </c>
      <c r="C3459" s="44">
        <v>996156</v>
      </c>
      <c r="D3459" s="19">
        <v>191160</v>
      </c>
    </row>
    <row r="3460" spans="1:4" x14ac:dyDescent="0.3">
      <c r="A3460" s="49" t="s">
        <v>310</v>
      </c>
      <c r="B3460" s="44">
        <v>888732</v>
      </c>
      <c r="C3460" s="44">
        <v>1931072</v>
      </c>
      <c r="D3460" s="19">
        <v>1042340</v>
      </c>
    </row>
    <row r="3461" spans="1:4" x14ac:dyDescent="0.3">
      <c r="A3461" s="49" t="s">
        <v>300</v>
      </c>
      <c r="B3461" s="44">
        <v>3602524</v>
      </c>
      <c r="C3461" s="44">
        <v>3602524</v>
      </c>
      <c r="D3461" s="19">
        <v>0</v>
      </c>
    </row>
    <row r="3462" spans="1:4" x14ac:dyDescent="0.3">
      <c r="A3462" s="49" t="s">
        <v>309</v>
      </c>
      <c r="B3462" s="44">
        <v>27288</v>
      </c>
      <c r="C3462" s="44">
        <v>14328</v>
      </c>
      <c r="D3462" s="19">
        <v>-12960</v>
      </c>
    </row>
    <row r="3463" spans="1:4" x14ac:dyDescent="0.3">
      <c r="A3463" s="49" t="s">
        <v>311</v>
      </c>
      <c r="B3463" s="44">
        <v>296298</v>
      </c>
      <c r="C3463" s="44">
        <v>321904</v>
      </c>
      <c r="D3463" s="19">
        <v>25606</v>
      </c>
    </row>
    <row r="3464" spans="1:4" x14ac:dyDescent="0.3">
      <c r="A3464" s="49" t="s">
        <v>307</v>
      </c>
      <c r="B3464" s="44">
        <v>1443256</v>
      </c>
      <c r="C3464" s="44">
        <v>1095599</v>
      </c>
      <c r="D3464" s="19">
        <v>-347657</v>
      </c>
    </row>
    <row r="3465" spans="1:4" x14ac:dyDescent="0.3">
      <c r="A3465" s="49" t="s">
        <v>306</v>
      </c>
      <c r="B3465" s="44">
        <v>414960</v>
      </c>
      <c r="C3465" s="44">
        <v>442624</v>
      </c>
      <c r="D3465" s="19">
        <v>27664</v>
      </c>
    </row>
    <row r="3466" spans="1:4" x14ac:dyDescent="0.3">
      <c r="A3466" s="49" t="s">
        <v>302</v>
      </c>
      <c r="B3466" s="44">
        <v>5906428</v>
      </c>
      <c r="C3466" s="44">
        <v>5906428</v>
      </c>
      <c r="D3466" s="19">
        <v>0</v>
      </c>
    </row>
    <row r="3467" spans="1:4" x14ac:dyDescent="0.3">
      <c r="A3467" s="49" t="s">
        <v>303</v>
      </c>
      <c r="B3467" s="44">
        <v>96526</v>
      </c>
      <c r="C3467" s="44">
        <v>135830</v>
      </c>
      <c r="D3467" s="19">
        <v>39304</v>
      </c>
    </row>
    <row r="3468" spans="1:4" x14ac:dyDescent="0.3">
      <c r="A3468" s="49" t="s">
        <v>304</v>
      </c>
      <c r="B3468" s="44">
        <v>125918</v>
      </c>
      <c r="C3468" s="44">
        <v>107822</v>
      </c>
      <c r="D3468" s="19">
        <v>-18096</v>
      </c>
    </row>
    <row r="3469" spans="1:4" x14ac:dyDescent="0.3">
      <c r="A3469" s="49" t="s">
        <v>298</v>
      </c>
      <c r="B3469" s="44">
        <v>0</v>
      </c>
      <c r="C3469" s="44">
        <v>65610</v>
      </c>
      <c r="D3469" s="19">
        <v>65610</v>
      </c>
    </row>
    <row r="3470" spans="1:4" x14ac:dyDescent="0.3">
      <c r="A3470" s="49" t="s">
        <v>295</v>
      </c>
      <c r="B3470" s="44">
        <v>336960</v>
      </c>
      <c r="C3470" s="44">
        <v>336960</v>
      </c>
      <c r="D3470" s="19">
        <v>0</v>
      </c>
    </row>
    <row r="3471" spans="1:4" x14ac:dyDescent="0.3">
      <c r="A3471" s="46" t="s">
        <v>1</v>
      </c>
      <c r="B3471" s="44">
        <v>14491257</v>
      </c>
      <c r="C3471" s="44">
        <v>15895355</v>
      </c>
      <c r="D3471" s="19">
        <v>1404098</v>
      </c>
    </row>
    <row r="3472" spans="1:4" x14ac:dyDescent="0.3">
      <c r="A3472" s="49" t="s">
        <v>39158</v>
      </c>
      <c r="B3472" s="44">
        <v>1859194</v>
      </c>
      <c r="C3472" s="44">
        <v>2925356</v>
      </c>
      <c r="D3472" s="19">
        <v>1066162</v>
      </c>
    </row>
    <row r="3473" spans="1:4" x14ac:dyDescent="0.3">
      <c r="A3473" s="49" t="s">
        <v>363</v>
      </c>
      <c r="B3473" s="44">
        <v>340690</v>
      </c>
      <c r="C3473" s="44">
        <v>170205</v>
      </c>
      <c r="D3473" s="19">
        <v>-170485</v>
      </c>
    </row>
    <row r="3474" spans="1:4" x14ac:dyDescent="0.3">
      <c r="A3474" s="49" t="s">
        <v>13</v>
      </c>
      <c r="B3474" s="44">
        <v>136276</v>
      </c>
      <c r="C3474" s="44">
        <v>133154</v>
      </c>
      <c r="D3474" s="19">
        <v>-3122</v>
      </c>
    </row>
    <row r="3475" spans="1:4" x14ac:dyDescent="0.3">
      <c r="A3475" s="49" t="s">
        <v>15</v>
      </c>
      <c r="B3475" s="44">
        <v>175212</v>
      </c>
      <c r="C3475" s="44">
        <v>172026</v>
      </c>
      <c r="D3475" s="19">
        <v>-3186</v>
      </c>
    </row>
    <row r="3476" spans="1:4" x14ac:dyDescent="0.3">
      <c r="A3476" s="49" t="s">
        <v>39159</v>
      </c>
      <c r="B3476" s="44">
        <v>457498</v>
      </c>
      <c r="C3476" s="44">
        <v>611047</v>
      </c>
      <c r="D3476" s="19">
        <v>153549</v>
      </c>
    </row>
    <row r="3477" spans="1:4" x14ac:dyDescent="0.3">
      <c r="A3477" s="49" t="s">
        <v>18</v>
      </c>
      <c r="B3477" s="44">
        <v>438030</v>
      </c>
      <c r="C3477" s="44">
        <v>348255</v>
      </c>
      <c r="D3477" s="19">
        <v>-89775</v>
      </c>
    </row>
    <row r="3478" spans="1:4" x14ac:dyDescent="0.3">
      <c r="A3478" s="49" t="s">
        <v>39160</v>
      </c>
      <c r="B3478" s="44">
        <v>330956</v>
      </c>
      <c r="C3478" s="44">
        <v>709818</v>
      </c>
      <c r="D3478" s="19">
        <v>378862</v>
      </c>
    </row>
    <row r="3479" spans="1:4" x14ac:dyDescent="0.3">
      <c r="A3479" s="49" t="s">
        <v>21</v>
      </c>
      <c r="B3479" s="44">
        <v>262818</v>
      </c>
      <c r="C3479" s="44">
        <v>113211</v>
      </c>
      <c r="D3479" s="19">
        <v>-149607</v>
      </c>
    </row>
    <row r="3480" spans="1:4" x14ac:dyDescent="0.3">
      <c r="A3480" s="49" t="s">
        <v>25</v>
      </c>
      <c r="B3480" s="44">
        <v>0</v>
      </c>
      <c r="C3480" s="44">
        <v>0</v>
      </c>
      <c r="D3480" s="19">
        <v>0</v>
      </c>
    </row>
    <row r="3481" spans="1:4" x14ac:dyDescent="0.3">
      <c r="A3481" s="49" t="s">
        <v>29</v>
      </c>
      <c r="B3481" s="44">
        <v>29798</v>
      </c>
      <c r="C3481" s="44">
        <v>29798</v>
      </c>
      <c r="D3481" s="19">
        <v>0</v>
      </c>
    </row>
    <row r="3482" spans="1:4" x14ac:dyDescent="0.3">
      <c r="A3482" s="49" t="s">
        <v>35</v>
      </c>
      <c r="B3482" s="44">
        <v>6342543</v>
      </c>
      <c r="C3482" s="44">
        <v>6342543</v>
      </c>
      <c r="D3482" s="19">
        <v>0</v>
      </c>
    </row>
    <row r="3483" spans="1:4" x14ac:dyDescent="0.3">
      <c r="A3483" s="49" t="s">
        <v>39</v>
      </c>
      <c r="B3483" s="44">
        <v>843600</v>
      </c>
      <c r="C3483" s="44">
        <v>843600</v>
      </c>
      <c r="D3483" s="19">
        <v>0</v>
      </c>
    </row>
    <row r="3484" spans="1:4" x14ac:dyDescent="0.3">
      <c r="A3484" s="49" t="s">
        <v>41</v>
      </c>
      <c r="B3484" s="44">
        <v>843600</v>
      </c>
      <c r="C3484" s="44">
        <v>1065300</v>
      </c>
      <c r="D3484" s="19">
        <v>221700</v>
      </c>
    </row>
    <row r="3485" spans="1:4" x14ac:dyDescent="0.3">
      <c r="A3485" s="49" t="s">
        <v>43</v>
      </c>
      <c r="B3485" s="44">
        <v>15002</v>
      </c>
      <c r="C3485" s="44">
        <v>15002</v>
      </c>
      <c r="D3485" s="19">
        <v>0</v>
      </c>
    </row>
    <row r="3486" spans="1:4" x14ac:dyDescent="0.3">
      <c r="A3486" s="49" t="s">
        <v>45</v>
      </c>
      <c r="B3486" s="44">
        <v>2416040</v>
      </c>
      <c r="C3486" s="44">
        <v>2416040</v>
      </c>
      <c r="D3486" s="19">
        <v>0</v>
      </c>
    </row>
    <row r="3487" spans="1:4" x14ac:dyDescent="0.3">
      <c r="A3487" s="46" t="s">
        <v>39165</v>
      </c>
      <c r="B3487" s="44">
        <v>8405156</v>
      </c>
      <c r="C3487" s="44">
        <v>10223144.479999995</v>
      </c>
      <c r="D3487" s="19">
        <v>1817988.48</v>
      </c>
    </row>
    <row r="3488" spans="1:4" x14ac:dyDescent="0.3">
      <c r="A3488" s="37" t="s">
        <v>39073</v>
      </c>
      <c r="B3488" s="44">
        <v>29857</v>
      </c>
      <c r="C3488" s="44">
        <v>34932.689999999995</v>
      </c>
      <c r="D3488" s="19">
        <v>5075.6899999999951</v>
      </c>
    </row>
    <row r="3489" spans="1:4" x14ac:dyDescent="0.3">
      <c r="A3489" s="37" t="s">
        <v>38872</v>
      </c>
      <c r="B3489" s="44">
        <v>51960</v>
      </c>
      <c r="C3489" s="44">
        <v>57415.8</v>
      </c>
      <c r="D3489" s="19">
        <v>5455.7999999999993</v>
      </c>
    </row>
    <row r="3490" spans="1:4" x14ac:dyDescent="0.3">
      <c r="A3490" s="37" t="s">
        <v>38874</v>
      </c>
      <c r="B3490" s="44">
        <v>28350</v>
      </c>
      <c r="C3490" s="44">
        <v>33169.5</v>
      </c>
      <c r="D3490" s="19">
        <v>4819.4999999999964</v>
      </c>
    </row>
    <row r="3491" spans="1:4" x14ac:dyDescent="0.3">
      <c r="A3491" s="37" t="s">
        <v>38876</v>
      </c>
      <c r="B3491" s="44">
        <v>12600</v>
      </c>
      <c r="C3491" s="44">
        <v>14742</v>
      </c>
      <c r="D3491" s="19">
        <v>2142</v>
      </c>
    </row>
    <row r="3492" spans="1:4" x14ac:dyDescent="0.3">
      <c r="A3492" s="37" t="s">
        <v>39075</v>
      </c>
      <c r="B3492" s="44">
        <v>8801</v>
      </c>
      <c r="C3492" s="44">
        <v>10297.17</v>
      </c>
      <c r="D3492" s="19">
        <v>1496.17</v>
      </c>
    </row>
    <row r="3493" spans="1:4" x14ac:dyDescent="0.3">
      <c r="A3493" s="37" t="s">
        <v>38878</v>
      </c>
      <c r="B3493" s="44">
        <v>11196</v>
      </c>
      <c r="C3493" s="44">
        <v>13099.32</v>
      </c>
      <c r="D3493" s="19">
        <v>1903.3199999999997</v>
      </c>
    </row>
    <row r="3494" spans="1:4" x14ac:dyDescent="0.3">
      <c r="A3494" s="37" t="s">
        <v>39052</v>
      </c>
      <c r="B3494" s="44">
        <v>5237</v>
      </c>
      <c r="C3494" s="44">
        <v>6127.29</v>
      </c>
      <c r="D3494" s="19">
        <v>890.29</v>
      </c>
    </row>
    <row r="3495" spans="1:4" x14ac:dyDescent="0.3">
      <c r="A3495" s="37" t="s">
        <v>38997</v>
      </c>
      <c r="B3495" s="44">
        <v>826</v>
      </c>
      <c r="C3495" s="44">
        <v>966.42</v>
      </c>
      <c r="D3495" s="19">
        <v>140.41999999999996</v>
      </c>
    </row>
    <row r="3496" spans="1:4" x14ac:dyDescent="0.3">
      <c r="A3496" s="37" t="s">
        <v>38882</v>
      </c>
      <c r="B3496" s="44">
        <v>7560</v>
      </c>
      <c r="C3496" s="44">
        <v>8845.1999999999989</v>
      </c>
      <c r="D3496" s="19">
        <v>1285.1999999999989</v>
      </c>
    </row>
    <row r="3497" spans="1:4" x14ac:dyDescent="0.3">
      <c r="A3497" s="37" t="s">
        <v>38975</v>
      </c>
      <c r="B3497" s="44">
        <v>22083</v>
      </c>
      <c r="C3497" s="44">
        <v>25837.109999999997</v>
      </c>
      <c r="D3497" s="19">
        <v>3754.1099999999969</v>
      </c>
    </row>
    <row r="3498" spans="1:4" x14ac:dyDescent="0.3">
      <c r="A3498" s="37" t="s">
        <v>38977</v>
      </c>
      <c r="B3498" s="44">
        <v>77940</v>
      </c>
      <c r="C3498" s="44">
        <v>91189.799999999988</v>
      </c>
      <c r="D3498" s="19">
        <v>13249.799999999992</v>
      </c>
    </row>
    <row r="3499" spans="1:4" x14ac:dyDescent="0.3">
      <c r="A3499" s="37" t="s">
        <v>38999</v>
      </c>
      <c r="B3499" s="44">
        <v>9210</v>
      </c>
      <c r="C3499" s="44">
        <v>10775.699999999999</v>
      </c>
      <c r="D3499" s="19">
        <v>1565.6999999999989</v>
      </c>
    </row>
    <row r="3500" spans="1:4" x14ac:dyDescent="0.3">
      <c r="A3500" s="37" t="s">
        <v>38884</v>
      </c>
      <c r="B3500" s="44">
        <v>650</v>
      </c>
      <c r="C3500" s="44">
        <v>760.5</v>
      </c>
      <c r="D3500" s="19">
        <v>110.5</v>
      </c>
    </row>
    <row r="3501" spans="1:4" x14ac:dyDescent="0.3">
      <c r="A3501" s="37" t="s">
        <v>38979</v>
      </c>
      <c r="B3501" s="44">
        <v>205476</v>
      </c>
      <c r="C3501" s="44">
        <v>240406.92</v>
      </c>
      <c r="D3501" s="19">
        <v>34930.92</v>
      </c>
    </row>
    <row r="3502" spans="1:4" x14ac:dyDescent="0.3">
      <c r="A3502" s="37" t="s">
        <v>38910</v>
      </c>
      <c r="B3502" s="44">
        <v>195090</v>
      </c>
      <c r="C3502" s="44">
        <v>228255.3</v>
      </c>
      <c r="D3502" s="19">
        <v>33165.299999999974</v>
      </c>
    </row>
    <row r="3503" spans="1:4" x14ac:dyDescent="0.3">
      <c r="A3503" s="37" t="s">
        <v>38886</v>
      </c>
      <c r="B3503" s="44">
        <v>112385</v>
      </c>
      <c r="C3503" s="44">
        <v>131490.44999999998</v>
      </c>
      <c r="D3503" s="19">
        <v>19105.449999999979</v>
      </c>
    </row>
    <row r="3504" spans="1:4" x14ac:dyDescent="0.3">
      <c r="A3504" s="37" t="s">
        <v>38888</v>
      </c>
      <c r="B3504" s="44">
        <v>15701</v>
      </c>
      <c r="C3504" s="44">
        <v>18370.169999999998</v>
      </c>
      <c r="D3504" s="19">
        <v>2669.17</v>
      </c>
    </row>
    <row r="3505" spans="1:4" x14ac:dyDescent="0.3">
      <c r="A3505" s="37" t="s">
        <v>38890</v>
      </c>
      <c r="B3505" s="44">
        <v>195738</v>
      </c>
      <c r="C3505" s="44">
        <v>229013.46</v>
      </c>
      <c r="D3505" s="19">
        <v>33275.459999999977</v>
      </c>
    </row>
    <row r="3506" spans="1:4" x14ac:dyDescent="0.3">
      <c r="A3506" s="37" t="s">
        <v>38892</v>
      </c>
      <c r="B3506" s="44">
        <v>40450</v>
      </c>
      <c r="C3506" s="44">
        <v>47326.5</v>
      </c>
      <c r="D3506" s="19">
        <v>6876.4999999999964</v>
      </c>
    </row>
    <row r="3507" spans="1:4" x14ac:dyDescent="0.3">
      <c r="A3507" s="37" t="s">
        <v>38894</v>
      </c>
      <c r="B3507" s="44">
        <v>2153008</v>
      </c>
      <c r="C3507" s="44">
        <v>2519019.36</v>
      </c>
      <c r="D3507" s="19">
        <v>366011.36000000004</v>
      </c>
    </row>
    <row r="3508" spans="1:4" x14ac:dyDescent="0.3">
      <c r="A3508" s="37" t="s">
        <v>38895</v>
      </c>
      <c r="B3508" s="44">
        <v>727494</v>
      </c>
      <c r="C3508" s="44">
        <v>1162614.06</v>
      </c>
      <c r="D3508" s="19">
        <v>435120.05999999994</v>
      </c>
    </row>
    <row r="3509" spans="1:4" x14ac:dyDescent="0.3">
      <c r="A3509" s="37" t="s">
        <v>38897</v>
      </c>
      <c r="B3509" s="44">
        <v>437763</v>
      </c>
      <c r="C3509" s="44">
        <v>512182.70999999996</v>
      </c>
      <c r="D3509" s="19">
        <v>74419.709999999963</v>
      </c>
    </row>
    <row r="3510" spans="1:4" x14ac:dyDescent="0.3">
      <c r="A3510" s="37" t="s">
        <v>38898</v>
      </c>
      <c r="B3510" s="44">
        <v>155870</v>
      </c>
      <c r="C3510" s="44">
        <v>222043.9</v>
      </c>
      <c r="D3510" s="19">
        <v>66173.89999999998</v>
      </c>
    </row>
    <row r="3511" spans="1:4" x14ac:dyDescent="0.3">
      <c r="A3511" s="37" t="s">
        <v>38912</v>
      </c>
      <c r="B3511" s="44">
        <v>20586</v>
      </c>
      <c r="C3511" s="44">
        <v>24085.62</v>
      </c>
      <c r="D3511" s="19">
        <v>3499.6199999999994</v>
      </c>
    </row>
    <row r="3512" spans="1:4" x14ac:dyDescent="0.3">
      <c r="A3512" s="37" t="s">
        <v>38914</v>
      </c>
      <c r="B3512" s="44">
        <v>36088</v>
      </c>
      <c r="C3512" s="44">
        <v>42222.959999999992</v>
      </c>
      <c r="D3512" s="19">
        <v>6134.9599999999937</v>
      </c>
    </row>
    <row r="3513" spans="1:4" x14ac:dyDescent="0.3">
      <c r="A3513" s="37" t="s">
        <v>38900</v>
      </c>
      <c r="B3513" s="44">
        <v>23023</v>
      </c>
      <c r="C3513" s="44">
        <v>26936.909999999996</v>
      </c>
      <c r="D3513" s="19">
        <v>3913.9099999999962</v>
      </c>
    </row>
    <row r="3514" spans="1:4" x14ac:dyDescent="0.3">
      <c r="A3514" s="37" t="s">
        <v>38902</v>
      </c>
      <c r="B3514" s="44">
        <v>2841</v>
      </c>
      <c r="C3514" s="44">
        <v>3323.97</v>
      </c>
      <c r="D3514" s="19">
        <v>482.9699999999998</v>
      </c>
    </row>
    <row r="3515" spans="1:4" x14ac:dyDescent="0.3">
      <c r="A3515" s="37" t="s">
        <v>38904</v>
      </c>
      <c r="B3515" s="44">
        <v>2061</v>
      </c>
      <c r="C3515" s="44">
        <v>2411.37</v>
      </c>
      <c r="D3515" s="19">
        <v>350.36999999999989</v>
      </c>
    </row>
    <row r="3516" spans="1:4" x14ac:dyDescent="0.3">
      <c r="A3516" s="37" t="s">
        <v>38906</v>
      </c>
      <c r="B3516" s="44">
        <v>2786</v>
      </c>
      <c r="C3516" s="44">
        <v>3259.62</v>
      </c>
      <c r="D3516" s="19">
        <v>473.61999999999989</v>
      </c>
    </row>
    <row r="3517" spans="1:4" x14ac:dyDescent="0.3">
      <c r="A3517" s="37" t="s">
        <v>38916</v>
      </c>
      <c r="B3517" s="44">
        <v>16591</v>
      </c>
      <c r="C3517" s="44">
        <v>19411.469999999998</v>
      </c>
      <c r="D3517" s="19">
        <v>2820.4699999999975</v>
      </c>
    </row>
    <row r="3518" spans="1:4" x14ac:dyDescent="0.3">
      <c r="A3518" s="37" t="s">
        <v>38918</v>
      </c>
      <c r="B3518" s="44">
        <v>9447</v>
      </c>
      <c r="C3518" s="44">
        <v>11052.99</v>
      </c>
      <c r="D3518" s="19">
        <v>1605.9899999999998</v>
      </c>
    </row>
    <row r="3519" spans="1:4" x14ac:dyDescent="0.3">
      <c r="A3519" s="37" t="s">
        <v>38920</v>
      </c>
      <c r="B3519" s="44">
        <v>1299</v>
      </c>
      <c r="C3519" s="44">
        <v>1519.83</v>
      </c>
      <c r="D3519" s="19">
        <v>220.82999999999993</v>
      </c>
    </row>
    <row r="3520" spans="1:4" x14ac:dyDescent="0.3">
      <c r="A3520" s="37" t="s">
        <v>38922</v>
      </c>
      <c r="B3520" s="44">
        <v>23010</v>
      </c>
      <c r="C3520" s="44">
        <v>26921.699999999997</v>
      </c>
      <c r="D3520" s="19">
        <v>3911.6999999999989</v>
      </c>
    </row>
    <row r="3521" spans="1:4" x14ac:dyDescent="0.3">
      <c r="A3521" s="37" t="s">
        <v>38983</v>
      </c>
      <c r="B3521" s="44">
        <v>125640</v>
      </c>
      <c r="C3521" s="44">
        <v>146998.79999999999</v>
      </c>
      <c r="D3521" s="19">
        <v>21358.799999999988</v>
      </c>
    </row>
    <row r="3522" spans="1:4" x14ac:dyDescent="0.3">
      <c r="A3522" s="37" t="s">
        <v>38932</v>
      </c>
      <c r="B3522" s="44">
        <v>3955</v>
      </c>
      <c r="C3522" s="44">
        <v>4627.3499999999995</v>
      </c>
      <c r="D3522" s="19">
        <v>672.34999999999945</v>
      </c>
    </row>
    <row r="3523" spans="1:4" x14ac:dyDescent="0.3">
      <c r="A3523" s="37" t="s">
        <v>38934</v>
      </c>
      <c r="B3523" s="44">
        <v>17545</v>
      </c>
      <c r="C3523" s="44">
        <v>20527.649999999998</v>
      </c>
      <c r="D3523" s="19">
        <v>2982.6499999999978</v>
      </c>
    </row>
    <row r="3524" spans="1:4" x14ac:dyDescent="0.3">
      <c r="A3524" s="37" t="s">
        <v>39163</v>
      </c>
      <c r="B3524" s="44">
        <v>11692</v>
      </c>
      <c r="C3524" s="44">
        <v>13679.64</v>
      </c>
      <c r="D3524" s="19">
        <v>1987.6399999999994</v>
      </c>
    </row>
    <row r="3525" spans="1:4" x14ac:dyDescent="0.3">
      <c r="A3525" s="37" t="s">
        <v>39139</v>
      </c>
      <c r="B3525" s="44">
        <v>222780</v>
      </c>
      <c r="C3525" s="44">
        <v>282188</v>
      </c>
      <c r="D3525" s="19">
        <v>59407.999999999985</v>
      </c>
    </row>
    <row r="3526" spans="1:4" x14ac:dyDescent="0.3">
      <c r="A3526" s="37" t="s">
        <v>38926</v>
      </c>
      <c r="B3526" s="44">
        <v>6790</v>
      </c>
      <c r="C3526" s="44">
        <v>7944.2999999999993</v>
      </c>
      <c r="D3526" s="19">
        <v>1154.2999999999993</v>
      </c>
    </row>
    <row r="3527" spans="1:4" x14ac:dyDescent="0.3">
      <c r="A3527" s="37" t="s">
        <v>38985</v>
      </c>
      <c r="B3527" s="44">
        <v>73515</v>
      </c>
      <c r="C3527" s="44">
        <v>86012.55</v>
      </c>
      <c r="D3527" s="19">
        <v>12497.550000000007</v>
      </c>
    </row>
    <row r="3528" spans="1:4" x14ac:dyDescent="0.3">
      <c r="A3528" s="37" t="s">
        <v>38928</v>
      </c>
      <c r="B3528" s="44">
        <v>50184</v>
      </c>
      <c r="C3528" s="44">
        <v>58715.279999999992</v>
      </c>
      <c r="D3528" s="19">
        <v>8531.2799999999952</v>
      </c>
    </row>
    <row r="3529" spans="1:4" x14ac:dyDescent="0.3">
      <c r="A3529" s="37" t="s">
        <v>38930</v>
      </c>
      <c r="B3529" s="44">
        <v>6200</v>
      </c>
      <c r="C3529" s="44">
        <v>7254</v>
      </c>
      <c r="D3529" s="19">
        <v>1054</v>
      </c>
    </row>
    <row r="3530" spans="1:4" x14ac:dyDescent="0.3">
      <c r="A3530" s="37" t="s">
        <v>38987</v>
      </c>
      <c r="B3530" s="44">
        <v>7027</v>
      </c>
      <c r="C3530" s="44">
        <v>8221.59</v>
      </c>
      <c r="D3530" s="19">
        <v>1194.5900000000001</v>
      </c>
    </row>
    <row r="3531" spans="1:4" x14ac:dyDescent="0.3">
      <c r="A3531" s="37" t="s">
        <v>39079</v>
      </c>
      <c r="B3531" s="44">
        <v>2185</v>
      </c>
      <c r="C3531" s="44">
        <v>2556.4499999999998</v>
      </c>
      <c r="D3531" s="19">
        <v>371.44999999999982</v>
      </c>
    </row>
    <row r="3532" spans="1:4" x14ac:dyDescent="0.3">
      <c r="A3532" s="37" t="s">
        <v>39015</v>
      </c>
      <c r="B3532" s="44">
        <v>10695</v>
      </c>
      <c r="C3532" s="44">
        <v>12513.150000000001</v>
      </c>
      <c r="D3532" s="19">
        <v>1818.1500000000005</v>
      </c>
    </row>
    <row r="3533" spans="1:4" x14ac:dyDescent="0.3">
      <c r="A3533" s="37" t="s">
        <v>38939</v>
      </c>
      <c r="B3533" s="44">
        <v>4650</v>
      </c>
      <c r="C3533" s="44">
        <v>5440.5</v>
      </c>
      <c r="D3533" s="19">
        <v>790.5</v>
      </c>
    </row>
    <row r="3534" spans="1:4" x14ac:dyDescent="0.3">
      <c r="A3534" s="37" t="s">
        <v>38940</v>
      </c>
      <c r="B3534" s="44">
        <v>58345</v>
      </c>
      <c r="C3534" s="44">
        <v>86867.37</v>
      </c>
      <c r="D3534" s="19">
        <v>28522.369999999995</v>
      </c>
    </row>
    <row r="3535" spans="1:4" x14ac:dyDescent="0.3">
      <c r="A3535" s="37" t="s">
        <v>38944</v>
      </c>
      <c r="B3535" s="44">
        <v>10038</v>
      </c>
      <c r="C3535" s="44">
        <v>11744.46</v>
      </c>
      <c r="D3535" s="19">
        <v>1706.4599999999991</v>
      </c>
    </row>
    <row r="3536" spans="1:4" x14ac:dyDescent="0.3">
      <c r="A3536" s="37" t="s">
        <v>38946</v>
      </c>
      <c r="B3536" s="44">
        <v>1415182</v>
      </c>
      <c r="C3536" s="44">
        <v>1655762.9399999995</v>
      </c>
      <c r="D3536" s="19">
        <v>240580.93999999971</v>
      </c>
    </row>
    <row r="3537" spans="1:4" x14ac:dyDescent="0.3">
      <c r="A3537" s="37" t="s">
        <v>38960</v>
      </c>
      <c r="B3537" s="44">
        <v>9092</v>
      </c>
      <c r="C3537" s="44">
        <v>10637.64</v>
      </c>
      <c r="D3537" s="19">
        <v>1545.6399999999994</v>
      </c>
    </row>
    <row r="3538" spans="1:4" x14ac:dyDescent="0.3">
      <c r="A3538" s="37" t="s">
        <v>38961</v>
      </c>
      <c r="B3538" s="44">
        <v>7676</v>
      </c>
      <c r="C3538" s="44">
        <v>10209.08</v>
      </c>
      <c r="D3538" s="19">
        <v>2533.08</v>
      </c>
    </row>
    <row r="3539" spans="1:4" x14ac:dyDescent="0.3">
      <c r="A3539" s="37" t="s">
        <v>39001</v>
      </c>
      <c r="B3539" s="44">
        <v>5609</v>
      </c>
      <c r="C3539" s="44">
        <v>6562.53</v>
      </c>
      <c r="D3539" s="19">
        <v>953.52999999999975</v>
      </c>
    </row>
    <row r="3540" spans="1:4" x14ac:dyDescent="0.3">
      <c r="A3540" s="37" t="s">
        <v>38948</v>
      </c>
      <c r="B3540" s="44">
        <v>99190</v>
      </c>
      <c r="C3540" s="44">
        <v>116052.29999999999</v>
      </c>
      <c r="D3540" s="19">
        <v>16862.299999999992</v>
      </c>
    </row>
    <row r="3541" spans="1:4" x14ac:dyDescent="0.3">
      <c r="A3541" s="37" t="s">
        <v>38954</v>
      </c>
      <c r="B3541" s="44">
        <v>166344</v>
      </c>
      <c r="C3541" s="44">
        <v>194622.48</v>
      </c>
      <c r="D3541" s="19">
        <v>28278.480000000003</v>
      </c>
    </row>
    <row r="3542" spans="1:4" x14ac:dyDescent="0.3">
      <c r="A3542" s="37" t="s">
        <v>38956</v>
      </c>
      <c r="B3542" s="44">
        <v>61408</v>
      </c>
      <c r="C3542" s="44">
        <v>71847.360000000001</v>
      </c>
      <c r="D3542" s="19">
        <v>10439.359999999997</v>
      </c>
    </row>
    <row r="3543" spans="1:4" x14ac:dyDescent="0.3">
      <c r="A3543" s="37" t="s">
        <v>38958</v>
      </c>
      <c r="B3543" s="44">
        <v>39273</v>
      </c>
      <c r="C3543" s="44">
        <v>45949.41</v>
      </c>
      <c r="D3543" s="19">
        <v>6676.41</v>
      </c>
    </row>
    <row r="3544" spans="1:4" x14ac:dyDescent="0.3">
      <c r="A3544" s="37" t="s">
        <v>38989</v>
      </c>
      <c r="B3544" s="44">
        <v>370800</v>
      </c>
      <c r="C3544" s="44">
        <v>433836</v>
      </c>
      <c r="D3544" s="19">
        <v>63036.000000000015</v>
      </c>
    </row>
    <row r="3545" spans="1:4" x14ac:dyDescent="0.3">
      <c r="A3545" s="37" t="s">
        <v>38963</v>
      </c>
      <c r="B3545" s="44">
        <v>379368</v>
      </c>
      <c r="C3545" s="44">
        <v>443860.56</v>
      </c>
      <c r="D3545" s="19">
        <v>64492.560000000005</v>
      </c>
    </row>
    <row r="3546" spans="1:4" x14ac:dyDescent="0.3">
      <c r="A3546" s="37" t="s">
        <v>38965</v>
      </c>
      <c r="B3546" s="44">
        <v>46056</v>
      </c>
      <c r="C3546" s="44">
        <v>53885.52</v>
      </c>
      <c r="D3546" s="19">
        <v>7829.5199999999986</v>
      </c>
    </row>
    <row r="3547" spans="1:4" x14ac:dyDescent="0.3">
      <c r="A3547" s="37" t="s">
        <v>39109</v>
      </c>
      <c r="B3547" s="44">
        <v>826</v>
      </c>
      <c r="C3547" s="44">
        <v>966.42</v>
      </c>
      <c r="D3547" s="19">
        <v>140.41999999999996</v>
      </c>
    </row>
    <row r="3548" spans="1:4" x14ac:dyDescent="0.3">
      <c r="A3548" s="37" t="s">
        <v>38967</v>
      </c>
      <c r="B3548" s="44">
        <v>197428</v>
      </c>
      <c r="C3548" s="44">
        <v>230990.76</v>
      </c>
      <c r="D3548" s="19">
        <v>33562.760000000009</v>
      </c>
    </row>
    <row r="3549" spans="1:4" x14ac:dyDescent="0.3">
      <c r="A3549" s="37" t="s">
        <v>39003</v>
      </c>
      <c r="B3549" s="44">
        <v>1476</v>
      </c>
      <c r="C3549" s="44">
        <v>1726.9199999999998</v>
      </c>
      <c r="D3549" s="19">
        <v>250.91999999999985</v>
      </c>
    </row>
    <row r="3550" spans="1:4" x14ac:dyDescent="0.3">
      <c r="A3550" s="37" t="s">
        <v>39098</v>
      </c>
      <c r="B3550" s="44">
        <v>2730</v>
      </c>
      <c r="C3550" s="44">
        <v>3194.1</v>
      </c>
      <c r="D3550" s="19">
        <v>464.09999999999991</v>
      </c>
    </row>
    <row r="3551" spans="1:4" x14ac:dyDescent="0.3">
      <c r="A3551" s="37" t="s">
        <v>39121</v>
      </c>
      <c r="B3551" s="44">
        <v>10274</v>
      </c>
      <c r="C3551" s="44">
        <v>12020.58</v>
      </c>
      <c r="D3551" s="19">
        <v>1746.58</v>
      </c>
    </row>
    <row r="3552" spans="1:4" x14ac:dyDescent="0.3">
      <c r="A3552" s="37" t="s">
        <v>39031</v>
      </c>
      <c r="B3552" s="44">
        <v>3661</v>
      </c>
      <c r="C3552" s="44">
        <v>4283.37</v>
      </c>
      <c r="D3552" s="19">
        <v>622.36999999999989</v>
      </c>
    </row>
    <row r="3553" spans="1:4" x14ac:dyDescent="0.3">
      <c r="A3553" s="37" t="s">
        <v>39025</v>
      </c>
      <c r="B3553" s="44">
        <v>3660</v>
      </c>
      <c r="C3553" s="44">
        <v>4282.2</v>
      </c>
      <c r="D3553" s="19">
        <v>622.19999999999982</v>
      </c>
    </row>
    <row r="3554" spans="1:4" x14ac:dyDescent="0.3">
      <c r="A3554" s="37" t="s">
        <v>39033</v>
      </c>
      <c r="B3554" s="44">
        <v>9191</v>
      </c>
      <c r="C3554" s="44">
        <v>10753.47</v>
      </c>
      <c r="D3554" s="19">
        <v>1562.4699999999993</v>
      </c>
    </row>
    <row r="3555" spans="1:4" x14ac:dyDescent="0.3">
      <c r="A3555" s="37" t="s">
        <v>38995</v>
      </c>
      <c r="B3555" s="44">
        <v>7854</v>
      </c>
      <c r="C3555" s="44">
        <v>9189.18</v>
      </c>
      <c r="D3555" s="19">
        <v>1335.1799999999998</v>
      </c>
    </row>
    <row r="3556" spans="1:4" x14ac:dyDescent="0.3">
      <c r="A3556" s="37" t="s">
        <v>39096</v>
      </c>
      <c r="B3556" s="44">
        <v>16433</v>
      </c>
      <c r="C3556" s="44">
        <v>19226.61</v>
      </c>
      <c r="D3556" s="19">
        <v>2793.6100000000006</v>
      </c>
    </row>
    <row r="3557" spans="1:4" x14ac:dyDescent="0.3">
      <c r="A3557" s="37" t="s">
        <v>39149</v>
      </c>
      <c r="B3557" s="44">
        <v>1471</v>
      </c>
      <c r="C3557" s="44">
        <v>1721.07</v>
      </c>
      <c r="D3557" s="19">
        <v>250.06999999999994</v>
      </c>
    </row>
    <row r="3558" spans="1:4" x14ac:dyDescent="0.3">
      <c r="A3558" s="37" t="s">
        <v>39150</v>
      </c>
      <c r="B3558" s="44">
        <v>1671</v>
      </c>
      <c r="C3558" s="44">
        <v>1955.07</v>
      </c>
      <c r="D3558" s="19">
        <v>284.06999999999994</v>
      </c>
    </row>
    <row r="3559" spans="1:4" x14ac:dyDescent="0.3">
      <c r="A3559" s="37" t="s">
        <v>38969</v>
      </c>
      <c r="B3559" s="44">
        <v>148048</v>
      </c>
      <c r="C3559" s="44">
        <v>173216.16</v>
      </c>
      <c r="D3559" s="19">
        <v>25168.159999999996</v>
      </c>
    </row>
    <row r="3560" spans="1:4" x14ac:dyDescent="0.3">
      <c r="A3560" s="37" t="s">
        <v>38971</v>
      </c>
      <c r="B3560" s="44">
        <v>129910</v>
      </c>
      <c r="C3560" s="44">
        <v>151994.70000000001</v>
      </c>
      <c r="D3560" s="19">
        <v>22084.700000000004</v>
      </c>
    </row>
    <row r="3561" spans="1:4" x14ac:dyDescent="0.3">
      <c r="A3561" s="37" t="s">
        <v>38973</v>
      </c>
      <c r="B3561" s="44">
        <v>16307</v>
      </c>
      <c r="C3561" s="44">
        <v>19079.190000000002</v>
      </c>
      <c r="D3561" s="19">
        <v>2772.1900000000005</v>
      </c>
    </row>
    <row r="3562" spans="1:4" x14ac:dyDescent="0.3">
      <c r="A3562" s="45" t="s">
        <v>335</v>
      </c>
      <c r="B3562" s="44">
        <v>75367574</v>
      </c>
      <c r="C3562" s="44">
        <v>85166891.74000001</v>
      </c>
      <c r="D3562" s="19">
        <v>9799317.7399999984</v>
      </c>
    </row>
    <row r="3563" spans="1:4" x14ac:dyDescent="0.3">
      <c r="A3563" s="46" t="s">
        <v>296</v>
      </c>
      <c r="B3563" s="44">
        <v>27563771</v>
      </c>
      <c r="C3563" s="44">
        <v>30856869</v>
      </c>
      <c r="D3563" s="19">
        <v>3293098</v>
      </c>
    </row>
    <row r="3564" spans="1:4" x14ac:dyDescent="0.3">
      <c r="A3564" s="49" t="s">
        <v>308</v>
      </c>
      <c r="B3564" s="44">
        <v>1403437</v>
      </c>
      <c r="C3564" s="44">
        <v>1477497</v>
      </c>
      <c r="D3564" s="19">
        <v>74060</v>
      </c>
    </row>
    <row r="3565" spans="1:4" x14ac:dyDescent="0.3">
      <c r="A3565" s="49" t="s">
        <v>313</v>
      </c>
      <c r="B3565" s="44">
        <v>2780723</v>
      </c>
      <c r="C3565" s="44">
        <v>3441053</v>
      </c>
      <c r="D3565" s="19">
        <v>660330</v>
      </c>
    </row>
    <row r="3566" spans="1:4" x14ac:dyDescent="0.3">
      <c r="A3566" s="49" t="s">
        <v>310</v>
      </c>
      <c r="B3566" s="44">
        <v>2313522</v>
      </c>
      <c r="C3566" s="44">
        <v>5026912</v>
      </c>
      <c r="D3566" s="19">
        <v>2713390</v>
      </c>
    </row>
    <row r="3567" spans="1:4" x14ac:dyDescent="0.3">
      <c r="A3567" s="49" t="s">
        <v>300</v>
      </c>
      <c r="B3567" s="44">
        <v>5023360</v>
      </c>
      <c r="C3567" s="44">
        <v>5023360</v>
      </c>
      <c r="D3567" s="19">
        <v>0</v>
      </c>
    </row>
    <row r="3568" spans="1:4" x14ac:dyDescent="0.3">
      <c r="A3568" s="49" t="s">
        <v>309</v>
      </c>
      <c r="B3568" s="44">
        <v>75042</v>
      </c>
      <c r="C3568" s="44">
        <v>39402</v>
      </c>
      <c r="D3568" s="19">
        <v>-35640</v>
      </c>
    </row>
    <row r="3569" spans="1:4" x14ac:dyDescent="0.3">
      <c r="A3569" s="49" t="s">
        <v>311</v>
      </c>
      <c r="B3569" s="44">
        <v>771120</v>
      </c>
      <c r="C3569" s="44">
        <v>837760</v>
      </c>
      <c r="D3569" s="19">
        <v>66640</v>
      </c>
    </row>
    <row r="3570" spans="1:4" x14ac:dyDescent="0.3">
      <c r="A3570" s="49" t="s">
        <v>307</v>
      </c>
      <c r="B3570" s="44">
        <v>3465083</v>
      </c>
      <c r="C3570" s="44">
        <v>2838558</v>
      </c>
      <c r="D3570" s="19">
        <v>-626525</v>
      </c>
    </row>
    <row r="3571" spans="1:4" x14ac:dyDescent="0.3">
      <c r="A3571" s="49" t="s">
        <v>306</v>
      </c>
      <c r="B3571" s="44">
        <v>3798321</v>
      </c>
      <c r="C3571" s="44">
        <v>4052256</v>
      </c>
      <c r="D3571" s="19">
        <v>253935</v>
      </c>
    </row>
    <row r="3572" spans="1:4" x14ac:dyDescent="0.3">
      <c r="A3572" s="49" t="s">
        <v>302</v>
      </c>
      <c r="B3572" s="44">
        <v>6875608</v>
      </c>
      <c r="C3572" s="44">
        <v>6875608</v>
      </c>
      <c r="D3572" s="19">
        <v>0</v>
      </c>
    </row>
    <row r="3573" spans="1:4" x14ac:dyDescent="0.3">
      <c r="A3573" s="49" t="s">
        <v>303</v>
      </c>
      <c r="B3573" s="44">
        <v>599140</v>
      </c>
      <c r="C3573" s="44">
        <v>843180</v>
      </c>
      <c r="D3573" s="19">
        <v>244040</v>
      </c>
    </row>
    <row r="3574" spans="1:4" x14ac:dyDescent="0.3">
      <c r="A3574" s="49" t="s">
        <v>304</v>
      </c>
      <c r="B3574" s="44">
        <v>458415</v>
      </c>
      <c r="C3574" s="44">
        <v>392535</v>
      </c>
      <c r="D3574" s="19">
        <v>-65880</v>
      </c>
    </row>
    <row r="3575" spans="1:4" x14ac:dyDescent="0.3">
      <c r="A3575" s="49" t="s">
        <v>298</v>
      </c>
      <c r="B3575" s="44">
        <v>0</v>
      </c>
      <c r="C3575" s="44">
        <v>8748</v>
      </c>
      <c r="D3575" s="19">
        <v>8748</v>
      </c>
    </row>
    <row r="3576" spans="1:4" x14ac:dyDescent="0.3">
      <c r="A3576" s="46" t="s">
        <v>1</v>
      </c>
      <c r="B3576" s="44">
        <v>31316487</v>
      </c>
      <c r="C3576" s="44">
        <v>34575785</v>
      </c>
      <c r="D3576" s="19">
        <v>3259298</v>
      </c>
    </row>
    <row r="3577" spans="1:4" x14ac:dyDescent="0.3">
      <c r="A3577" s="49" t="s">
        <v>39158</v>
      </c>
      <c r="B3577" s="44">
        <v>2706052</v>
      </c>
      <c r="C3577" s="44">
        <v>4257848</v>
      </c>
      <c r="D3577" s="19">
        <v>1551796</v>
      </c>
    </row>
    <row r="3578" spans="1:4" x14ac:dyDescent="0.3">
      <c r="A3578" s="49" t="s">
        <v>363</v>
      </c>
      <c r="B3578" s="44">
        <v>2160948</v>
      </c>
      <c r="C3578" s="44">
        <v>1079586</v>
      </c>
      <c r="D3578" s="19">
        <v>-1081362</v>
      </c>
    </row>
    <row r="3579" spans="1:4" x14ac:dyDescent="0.3">
      <c r="A3579" s="49" t="s">
        <v>13</v>
      </c>
      <c r="B3579" s="44">
        <v>9734</v>
      </c>
      <c r="C3579" s="44">
        <v>9511</v>
      </c>
      <c r="D3579" s="19">
        <v>-223</v>
      </c>
    </row>
    <row r="3580" spans="1:4" x14ac:dyDescent="0.3">
      <c r="A3580" s="49" t="s">
        <v>15</v>
      </c>
      <c r="B3580" s="44">
        <v>360158</v>
      </c>
      <c r="C3580" s="44">
        <v>353609</v>
      </c>
      <c r="D3580" s="19">
        <v>-6549</v>
      </c>
    </row>
    <row r="3581" spans="1:4" x14ac:dyDescent="0.3">
      <c r="A3581" s="49" t="s">
        <v>39159</v>
      </c>
      <c r="B3581" s="44">
        <v>48670</v>
      </c>
      <c r="C3581" s="44">
        <v>65005</v>
      </c>
      <c r="D3581" s="19">
        <v>16335</v>
      </c>
    </row>
    <row r="3582" spans="1:4" x14ac:dyDescent="0.3">
      <c r="A3582" s="49" t="s">
        <v>18</v>
      </c>
      <c r="B3582" s="44">
        <v>38936</v>
      </c>
      <c r="C3582" s="44">
        <v>30956</v>
      </c>
      <c r="D3582" s="19">
        <v>-7980</v>
      </c>
    </row>
    <row r="3583" spans="1:4" x14ac:dyDescent="0.3">
      <c r="A3583" s="49" t="s">
        <v>39160</v>
      </c>
      <c r="B3583" s="44">
        <v>2248554</v>
      </c>
      <c r="C3583" s="44">
        <v>4822587</v>
      </c>
      <c r="D3583" s="19">
        <v>2574033</v>
      </c>
    </row>
    <row r="3584" spans="1:4" x14ac:dyDescent="0.3">
      <c r="A3584" s="49" t="s">
        <v>21</v>
      </c>
      <c r="B3584" s="44">
        <v>301754</v>
      </c>
      <c r="C3584" s="44">
        <v>129983</v>
      </c>
      <c r="D3584" s="19">
        <v>-171771</v>
      </c>
    </row>
    <row r="3585" spans="1:4" x14ac:dyDescent="0.3">
      <c r="A3585" s="49" t="s">
        <v>25</v>
      </c>
      <c r="B3585" s="44">
        <v>0</v>
      </c>
      <c r="C3585" s="44">
        <v>0</v>
      </c>
      <c r="D3585" s="19">
        <v>0</v>
      </c>
    </row>
    <row r="3586" spans="1:4" x14ac:dyDescent="0.3">
      <c r="A3586" s="49" t="s">
        <v>29</v>
      </c>
      <c r="B3586" s="44">
        <v>2920204</v>
      </c>
      <c r="C3586" s="44">
        <v>2920204</v>
      </c>
      <c r="D3586" s="19">
        <v>0</v>
      </c>
    </row>
    <row r="3587" spans="1:4" x14ac:dyDescent="0.3">
      <c r="A3587" s="49" t="s">
        <v>33</v>
      </c>
      <c r="B3587" s="44">
        <v>0</v>
      </c>
      <c r="C3587" s="44">
        <v>0</v>
      </c>
      <c r="D3587" s="19">
        <v>0</v>
      </c>
    </row>
    <row r="3588" spans="1:4" x14ac:dyDescent="0.3">
      <c r="A3588" s="49" t="s">
        <v>35</v>
      </c>
      <c r="B3588" s="44">
        <v>16847892</v>
      </c>
      <c r="C3588" s="44">
        <v>16847892</v>
      </c>
      <c r="D3588" s="19">
        <v>0</v>
      </c>
    </row>
    <row r="3589" spans="1:4" x14ac:dyDescent="0.3">
      <c r="A3589" s="49" t="s">
        <v>39</v>
      </c>
      <c r="B3589" s="44">
        <v>1462240</v>
      </c>
      <c r="C3589" s="44">
        <v>1462240</v>
      </c>
      <c r="D3589" s="19">
        <v>0</v>
      </c>
    </row>
    <row r="3590" spans="1:4" x14ac:dyDescent="0.3">
      <c r="A3590" s="49" t="s">
        <v>41</v>
      </c>
      <c r="B3590" s="44">
        <v>1465052</v>
      </c>
      <c r="C3590" s="44">
        <v>1850071</v>
      </c>
      <c r="D3590" s="19">
        <v>385019</v>
      </c>
    </row>
    <row r="3591" spans="1:4" x14ac:dyDescent="0.3">
      <c r="A3591" s="49" t="s">
        <v>43</v>
      </c>
      <c r="B3591" s="44">
        <v>15002</v>
      </c>
      <c r="C3591" s="44">
        <v>15002</v>
      </c>
      <c r="D3591" s="19">
        <v>0</v>
      </c>
    </row>
    <row r="3592" spans="1:4" x14ac:dyDescent="0.3">
      <c r="A3592" s="49" t="s">
        <v>45</v>
      </c>
      <c r="B3592" s="44">
        <v>716720</v>
      </c>
      <c r="C3592" s="44">
        <v>716720</v>
      </c>
      <c r="D3592" s="19">
        <v>0</v>
      </c>
    </row>
    <row r="3593" spans="1:4" x14ac:dyDescent="0.3">
      <c r="A3593" s="49" t="s">
        <v>47</v>
      </c>
      <c r="B3593" s="44">
        <v>14571</v>
      </c>
      <c r="C3593" s="44">
        <v>14571</v>
      </c>
      <c r="D3593" s="19">
        <v>0</v>
      </c>
    </row>
    <row r="3594" spans="1:4" x14ac:dyDescent="0.3">
      <c r="A3594" s="46" t="s">
        <v>39165</v>
      </c>
      <c r="B3594" s="44">
        <v>16487316</v>
      </c>
      <c r="C3594" s="44">
        <v>19734237.74000001</v>
      </c>
      <c r="D3594" s="19">
        <v>3246921.7399999993</v>
      </c>
    </row>
    <row r="3595" spans="1:4" x14ac:dyDescent="0.3">
      <c r="A3595" s="37" t="s">
        <v>38872</v>
      </c>
      <c r="B3595" s="44">
        <v>298770</v>
      </c>
      <c r="C3595" s="44">
        <v>310720.80000000005</v>
      </c>
      <c r="D3595" s="19">
        <v>11950.80000000001</v>
      </c>
    </row>
    <row r="3596" spans="1:4" x14ac:dyDescent="0.3">
      <c r="A3596" s="37" t="s">
        <v>38882</v>
      </c>
      <c r="B3596" s="44">
        <v>1890</v>
      </c>
      <c r="C3596" s="44">
        <v>2211.2999999999997</v>
      </c>
      <c r="D3596" s="19">
        <v>321.29999999999973</v>
      </c>
    </row>
    <row r="3597" spans="1:4" x14ac:dyDescent="0.3">
      <c r="A3597" s="37" t="s">
        <v>38979</v>
      </c>
      <c r="B3597" s="44">
        <v>410952</v>
      </c>
      <c r="C3597" s="44">
        <v>480813.83999999997</v>
      </c>
      <c r="D3597" s="19">
        <v>69861.839999999967</v>
      </c>
    </row>
    <row r="3598" spans="1:4" x14ac:dyDescent="0.3">
      <c r="A3598" s="37" t="s">
        <v>38910</v>
      </c>
      <c r="B3598" s="44">
        <v>236895</v>
      </c>
      <c r="C3598" s="44">
        <v>277167.14999999997</v>
      </c>
      <c r="D3598" s="19">
        <v>40272.149999999965</v>
      </c>
    </row>
    <row r="3599" spans="1:4" x14ac:dyDescent="0.3">
      <c r="A3599" s="37" t="s">
        <v>38886</v>
      </c>
      <c r="B3599" s="44">
        <v>100555</v>
      </c>
      <c r="C3599" s="44">
        <v>117649.34999999999</v>
      </c>
      <c r="D3599" s="19">
        <v>17094.349999999991</v>
      </c>
    </row>
    <row r="3600" spans="1:4" x14ac:dyDescent="0.3">
      <c r="A3600" s="37" t="s">
        <v>38888</v>
      </c>
      <c r="B3600" s="44">
        <v>13458</v>
      </c>
      <c r="C3600" s="44">
        <v>15745.86</v>
      </c>
      <c r="D3600" s="19">
        <v>2287.8600000000006</v>
      </c>
    </row>
    <row r="3601" spans="1:4" x14ac:dyDescent="0.3">
      <c r="A3601" s="37" t="s">
        <v>38890</v>
      </c>
      <c r="B3601" s="44">
        <v>138168</v>
      </c>
      <c r="C3601" s="44">
        <v>161656.56</v>
      </c>
      <c r="D3601" s="19">
        <v>23488.55999999999</v>
      </c>
    </row>
    <row r="3602" spans="1:4" x14ac:dyDescent="0.3">
      <c r="A3602" s="37" t="s">
        <v>38892</v>
      </c>
      <c r="B3602" s="44">
        <v>105170</v>
      </c>
      <c r="C3602" s="44">
        <v>123048.90000000001</v>
      </c>
      <c r="D3602" s="19">
        <v>17878.899999999998</v>
      </c>
    </row>
    <row r="3603" spans="1:4" x14ac:dyDescent="0.3">
      <c r="A3603" s="37" t="s">
        <v>38894</v>
      </c>
      <c r="B3603" s="44">
        <v>2815472</v>
      </c>
      <c r="C3603" s="44">
        <v>3294102.2400000007</v>
      </c>
      <c r="D3603" s="19">
        <v>478630.24000000022</v>
      </c>
    </row>
    <row r="3604" spans="1:4" x14ac:dyDescent="0.3">
      <c r="A3604" s="37" t="s">
        <v>38895</v>
      </c>
      <c r="B3604" s="44">
        <v>1087964</v>
      </c>
      <c r="C3604" s="44">
        <v>1555526.3599999999</v>
      </c>
      <c r="D3604" s="19">
        <v>467562.35999999987</v>
      </c>
    </row>
    <row r="3605" spans="1:4" x14ac:dyDescent="0.3">
      <c r="A3605" s="37" t="s">
        <v>38897</v>
      </c>
      <c r="B3605" s="44">
        <v>196149</v>
      </c>
      <c r="C3605" s="44">
        <v>229494.32999999996</v>
      </c>
      <c r="D3605" s="19">
        <v>33345.32999999998</v>
      </c>
    </row>
    <row r="3606" spans="1:4" x14ac:dyDescent="0.3">
      <c r="A3606" s="37" t="s">
        <v>38898</v>
      </c>
      <c r="B3606" s="44">
        <v>332995</v>
      </c>
      <c r="C3606" s="44">
        <v>556243.35</v>
      </c>
      <c r="D3606" s="19">
        <v>223248.34999999998</v>
      </c>
    </row>
    <row r="3607" spans="1:4" x14ac:dyDescent="0.3">
      <c r="A3607" s="37" t="s">
        <v>38912</v>
      </c>
      <c r="B3607" s="44">
        <v>116654</v>
      </c>
      <c r="C3607" s="44">
        <v>136485.18</v>
      </c>
      <c r="D3607" s="19">
        <v>19831.179999999993</v>
      </c>
    </row>
    <row r="3608" spans="1:4" x14ac:dyDescent="0.3">
      <c r="A3608" s="37" t="s">
        <v>38914</v>
      </c>
      <c r="B3608" s="44">
        <v>83280</v>
      </c>
      <c r="C3608" s="44">
        <v>97437.599999999977</v>
      </c>
      <c r="D3608" s="19">
        <v>14157.599999999988</v>
      </c>
    </row>
    <row r="3609" spans="1:4" x14ac:dyDescent="0.3">
      <c r="A3609" s="37" t="s">
        <v>38900</v>
      </c>
      <c r="B3609" s="44">
        <v>15939</v>
      </c>
      <c r="C3609" s="44">
        <v>18648.629999999997</v>
      </c>
      <c r="D3609" s="19">
        <v>2709.6299999999974</v>
      </c>
    </row>
    <row r="3610" spans="1:4" x14ac:dyDescent="0.3">
      <c r="A3610" s="37" t="s">
        <v>39056</v>
      </c>
      <c r="B3610" s="44">
        <v>3838</v>
      </c>
      <c r="C3610" s="44">
        <v>4490.46</v>
      </c>
      <c r="D3610" s="19">
        <v>652.46</v>
      </c>
    </row>
    <row r="3611" spans="1:4" x14ac:dyDescent="0.3">
      <c r="A3611" s="37" t="s">
        <v>38902</v>
      </c>
      <c r="B3611" s="44">
        <v>22728</v>
      </c>
      <c r="C3611" s="44">
        <v>26591.759999999998</v>
      </c>
      <c r="D3611" s="19">
        <v>3863.7599999999984</v>
      </c>
    </row>
    <row r="3612" spans="1:4" x14ac:dyDescent="0.3">
      <c r="A3612" s="37" t="s">
        <v>39133</v>
      </c>
      <c r="B3612" s="44">
        <v>4075</v>
      </c>
      <c r="C3612" s="44">
        <v>4767.75</v>
      </c>
      <c r="D3612" s="19">
        <v>692.75</v>
      </c>
    </row>
    <row r="3613" spans="1:4" x14ac:dyDescent="0.3">
      <c r="A3613" s="37" t="s">
        <v>39011</v>
      </c>
      <c r="B3613" s="44">
        <v>2618</v>
      </c>
      <c r="C3613" s="44">
        <v>3063.06</v>
      </c>
      <c r="D3613" s="19">
        <v>445.05999999999995</v>
      </c>
    </row>
    <row r="3614" spans="1:4" x14ac:dyDescent="0.3">
      <c r="A3614" s="37" t="s">
        <v>38908</v>
      </c>
      <c r="B3614" s="44">
        <v>2124</v>
      </c>
      <c r="C3614" s="44">
        <v>2485.08</v>
      </c>
      <c r="D3614" s="19">
        <v>361.07999999999993</v>
      </c>
    </row>
    <row r="3615" spans="1:4" x14ac:dyDescent="0.3">
      <c r="A3615" s="37" t="s">
        <v>38918</v>
      </c>
      <c r="B3615" s="44">
        <v>37788</v>
      </c>
      <c r="C3615" s="44">
        <v>44211.96</v>
      </c>
      <c r="D3615" s="19">
        <v>6423.9599999999991</v>
      </c>
    </row>
    <row r="3616" spans="1:4" x14ac:dyDescent="0.3">
      <c r="A3616" s="37" t="s">
        <v>38920</v>
      </c>
      <c r="B3616" s="44">
        <v>1299</v>
      </c>
      <c r="C3616" s="44">
        <v>1519.83</v>
      </c>
      <c r="D3616" s="19">
        <v>220.82999999999993</v>
      </c>
    </row>
    <row r="3617" spans="1:4" x14ac:dyDescent="0.3">
      <c r="A3617" s="37" t="s">
        <v>38922</v>
      </c>
      <c r="B3617" s="44">
        <v>54870</v>
      </c>
      <c r="C3617" s="44">
        <v>64197.899999999994</v>
      </c>
      <c r="D3617" s="19">
        <v>9327.8999999999942</v>
      </c>
    </row>
    <row r="3618" spans="1:4" x14ac:dyDescent="0.3">
      <c r="A3618" s="37" t="s">
        <v>38924</v>
      </c>
      <c r="B3618" s="44">
        <v>16473</v>
      </c>
      <c r="C3618" s="44">
        <v>19273.409999999996</v>
      </c>
      <c r="D3618" s="19">
        <v>2800.4099999999962</v>
      </c>
    </row>
    <row r="3619" spans="1:4" x14ac:dyDescent="0.3">
      <c r="A3619" s="37" t="s">
        <v>38932</v>
      </c>
      <c r="B3619" s="44">
        <v>23730</v>
      </c>
      <c r="C3619" s="44">
        <v>27764.099999999995</v>
      </c>
      <c r="D3619" s="19">
        <v>4034.0999999999958</v>
      </c>
    </row>
    <row r="3620" spans="1:4" x14ac:dyDescent="0.3">
      <c r="A3620" s="37" t="s">
        <v>38934</v>
      </c>
      <c r="B3620" s="44">
        <v>52635</v>
      </c>
      <c r="C3620" s="44">
        <v>61582.95</v>
      </c>
      <c r="D3620" s="19">
        <v>8947.9499999999971</v>
      </c>
    </row>
    <row r="3621" spans="1:4" x14ac:dyDescent="0.3">
      <c r="A3621" s="37" t="s">
        <v>38985</v>
      </c>
      <c r="B3621" s="44">
        <v>19604</v>
      </c>
      <c r="C3621" s="44">
        <v>22936.68</v>
      </c>
      <c r="D3621" s="19">
        <v>3332.6800000000021</v>
      </c>
    </row>
    <row r="3622" spans="1:4" x14ac:dyDescent="0.3">
      <c r="A3622" s="37" t="s">
        <v>38928</v>
      </c>
      <c r="B3622" s="44">
        <v>103320</v>
      </c>
      <c r="C3622" s="44">
        <v>120884.4</v>
      </c>
      <c r="D3622" s="19">
        <v>17564.399999999987</v>
      </c>
    </row>
    <row r="3623" spans="1:4" x14ac:dyDescent="0.3">
      <c r="A3623" s="37" t="s">
        <v>38930</v>
      </c>
      <c r="B3623" s="44">
        <v>37200</v>
      </c>
      <c r="C3623" s="44">
        <v>43524</v>
      </c>
      <c r="D3623" s="19">
        <v>6324</v>
      </c>
    </row>
    <row r="3624" spans="1:4" x14ac:dyDescent="0.3">
      <c r="A3624" s="37" t="s">
        <v>38987</v>
      </c>
      <c r="B3624" s="44">
        <v>7027</v>
      </c>
      <c r="C3624" s="44">
        <v>8221.59</v>
      </c>
      <c r="D3624" s="19">
        <v>1194.5900000000001</v>
      </c>
    </row>
    <row r="3625" spans="1:4" x14ac:dyDescent="0.3">
      <c r="A3625" s="37" t="s">
        <v>39079</v>
      </c>
      <c r="B3625" s="44">
        <v>2185</v>
      </c>
      <c r="C3625" s="44">
        <v>2556.4499999999998</v>
      </c>
      <c r="D3625" s="19">
        <v>371.44999999999982</v>
      </c>
    </row>
    <row r="3626" spans="1:4" x14ac:dyDescent="0.3">
      <c r="A3626" s="37" t="s">
        <v>39015</v>
      </c>
      <c r="B3626" s="44">
        <v>3565</v>
      </c>
      <c r="C3626" s="44">
        <v>4171.05</v>
      </c>
      <c r="D3626" s="19">
        <v>606.05000000000018</v>
      </c>
    </row>
    <row r="3627" spans="1:4" x14ac:dyDescent="0.3">
      <c r="A3627" s="37" t="s">
        <v>38939</v>
      </c>
      <c r="B3627" s="44">
        <v>9300</v>
      </c>
      <c r="C3627" s="44">
        <v>10881</v>
      </c>
      <c r="D3627" s="19">
        <v>1581</v>
      </c>
    </row>
    <row r="3628" spans="1:4" x14ac:dyDescent="0.3">
      <c r="A3628" s="37" t="s">
        <v>38940</v>
      </c>
      <c r="B3628" s="44">
        <v>70014</v>
      </c>
      <c r="C3628" s="44">
        <v>92251.78</v>
      </c>
      <c r="D3628" s="19">
        <v>22237.78</v>
      </c>
    </row>
    <row r="3629" spans="1:4" x14ac:dyDescent="0.3">
      <c r="A3629" s="37" t="s">
        <v>38944</v>
      </c>
      <c r="B3629" s="44">
        <v>1375206</v>
      </c>
      <c r="C3629" s="44">
        <v>1608991.02</v>
      </c>
      <c r="D3629" s="19">
        <v>233785.01999999996</v>
      </c>
    </row>
    <row r="3630" spans="1:4" x14ac:dyDescent="0.3">
      <c r="A3630" s="37" t="s">
        <v>38946</v>
      </c>
      <c r="B3630" s="44">
        <v>2717943</v>
      </c>
      <c r="C3630" s="44">
        <v>3179993.31</v>
      </c>
      <c r="D3630" s="19">
        <v>462050.30999999988</v>
      </c>
    </row>
    <row r="3631" spans="1:4" x14ac:dyDescent="0.3">
      <c r="A3631" s="37" t="s">
        <v>38960</v>
      </c>
      <c r="B3631" s="44">
        <v>136380</v>
      </c>
      <c r="C3631" s="44">
        <v>159564.59999999998</v>
      </c>
      <c r="D3631" s="19">
        <v>23184.6</v>
      </c>
    </row>
    <row r="3632" spans="1:4" x14ac:dyDescent="0.3">
      <c r="A3632" s="37" t="s">
        <v>38961</v>
      </c>
      <c r="B3632" s="44">
        <v>310878</v>
      </c>
      <c r="C3632" s="44">
        <v>387062.3</v>
      </c>
      <c r="D3632" s="19">
        <v>76184.299999999988</v>
      </c>
    </row>
    <row r="3633" spans="1:4" x14ac:dyDescent="0.3">
      <c r="A3633" s="37" t="s">
        <v>39001</v>
      </c>
      <c r="B3633" s="44">
        <v>297277</v>
      </c>
      <c r="C3633" s="44">
        <v>347814.08999999997</v>
      </c>
      <c r="D3633" s="19">
        <v>50537.089999999967</v>
      </c>
    </row>
    <row r="3634" spans="1:4" x14ac:dyDescent="0.3">
      <c r="A3634" s="37" t="s">
        <v>38948</v>
      </c>
      <c r="B3634" s="44">
        <v>5668</v>
      </c>
      <c r="C3634" s="44">
        <v>6631.5599999999995</v>
      </c>
      <c r="D3634" s="19">
        <v>963.55999999999949</v>
      </c>
    </row>
    <row r="3635" spans="1:4" x14ac:dyDescent="0.3">
      <c r="A3635" s="37" t="s">
        <v>38950</v>
      </c>
      <c r="B3635" s="44">
        <v>5850</v>
      </c>
      <c r="C3635" s="44">
        <v>6844.5</v>
      </c>
      <c r="D3635" s="19">
        <v>994.5</v>
      </c>
    </row>
    <row r="3636" spans="1:4" x14ac:dyDescent="0.3">
      <c r="A3636" s="37" t="s">
        <v>38952</v>
      </c>
      <c r="B3636" s="44">
        <v>1391218</v>
      </c>
      <c r="C3636" s="44">
        <v>1627725.06</v>
      </c>
      <c r="D3636" s="19">
        <v>236507.05999999997</v>
      </c>
    </row>
    <row r="3637" spans="1:4" x14ac:dyDescent="0.3">
      <c r="A3637" s="37" t="s">
        <v>38954</v>
      </c>
      <c r="B3637" s="44">
        <v>6931</v>
      </c>
      <c r="C3637" s="44">
        <v>8109.2699999999995</v>
      </c>
      <c r="D3637" s="19">
        <v>1178.2699999999995</v>
      </c>
    </row>
    <row r="3638" spans="1:4" x14ac:dyDescent="0.3">
      <c r="A3638" s="37" t="s">
        <v>38958</v>
      </c>
      <c r="B3638" s="44">
        <v>103350</v>
      </c>
      <c r="C3638" s="44">
        <v>120919.49999999999</v>
      </c>
      <c r="D3638" s="19">
        <v>17569.499999999996</v>
      </c>
    </row>
    <row r="3639" spans="1:4" x14ac:dyDescent="0.3">
      <c r="A3639" s="37" t="s">
        <v>38989</v>
      </c>
      <c r="B3639" s="44">
        <v>2651220</v>
      </c>
      <c r="C3639" s="44">
        <v>3101927.4</v>
      </c>
      <c r="D3639" s="19">
        <v>450707.39999999991</v>
      </c>
    </row>
    <row r="3640" spans="1:4" x14ac:dyDescent="0.3">
      <c r="A3640" s="37" t="s">
        <v>38963</v>
      </c>
      <c r="B3640" s="44">
        <v>659583</v>
      </c>
      <c r="C3640" s="44">
        <v>771712.11</v>
      </c>
      <c r="D3640" s="19">
        <v>112129.11000000004</v>
      </c>
    </row>
    <row r="3641" spans="1:4" x14ac:dyDescent="0.3">
      <c r="A3641" s="37" t="s">
        <v>38965</v>
      </c>
      <c r="B3641" s="44">
        <v>15352</v>
      </c>
      <c r="C3641" s="44">
        <v>17961.84</v>
      </c>
      <c r="D3641" s="19">
        <v>2609.84</v>
      </c>
    </row>
    <row r="3642" spans="1:4" x14ac:dyDescent="0.3">
      <c r="A3642" s="37" t="s">
        <v>39109</v>
      </c>
      <c r="B3642" s="44">
        <v>826</v>
      </c>
      <c r="C3642" s="44">
        <v>966.42</v>
      </c>
      <c r="D3642" s="19">
        <v>140.41999999999996</v>
      </c>
    </row>
    <row r="3643" spans="1:4" x14ac:dyDescent="0.3">
      <c r="A3643" s="37" t="s">
        <v>38969</v>
      </c>
      <c r="B3643" s="44">
        <v>210384</v>
      </c>
      <c r="C3643" s="44">
        <v>246149.28</v>
      </c>
      <c r="D3643" s="19">
        <v>35765.279999999992</v>
      </c>
    </row>
    <row r="3644" spans="1:4" x14ac:dyDescent="0.3">
      <c r="A3644" s="37" t="s">
        <v>38971</v>
      </c>
      <c r="B3644" s="44">
        <v>153530</v>
      </c>
      <c r="C3644" s="44">
        <v>179630.09999999998</v>
      </c>
      <c r="D3644" s="19">
        <v>26100.099999999984</v>
      </c>
    </row>
    <row r="3645" spans="1:4" x14ac:dyDescent="0.3">
      <c r="A3645" s="37" t="s">
        <v>38973</v>
      </c>
      <c r="B3645" s="44">
        <v>17016</v>
      </c>
      <c r="C3645" s="44">
        <v>19908.72</v>
      </c>
      <c r="D3645" s="19">
        <v>2892.7200000000003</v>
      </c>
    </row>
    <row r="3646" spans="1:4" x14ac:dyDescent="0.3">
      <c r="A3646" s="45" t="s">
        <v>337</v>
      </c>
      <c r="B3646" s="44">
        <v>133865152</v>
      </c>
      <c r="C3646" s="44">
        <v>146631817.22</v>
      </c>
      <c r="D3646" s="19">
        <v>12766665.219999999</v>
      </c>
    </row>
    <row r="3647" spans="1:4" x14ac:dyDescent="0.3">
      <c r="A3647" s="46" t="s">
        <v>296</v>
      </c>
      <c r="B3647" s="44">
        <v>21236310</v>
      </c>
      <c r="C3647" s="44">
        <v>25861189</v>
      </c>
      <c r="D3647" s="19">
        <v>4624879</v>
      </c>
    </row>
    <row r="3648" spans="1:4" x14ac:dyDescent="0.3">
      <c r="A3648" s="49" t="s">
        <v>308</v>
      </c>
      <c r="B3648" s="44">
        <v>728059</v>
      </c>
      <c r="C3648" s="44">
        <v>766479</v>
      </c>
      <c r="D3648" s="19">
        <v>38420</v>
      </c>
    </row>
    <row r="3649" spans="1:4" x14ac:dyDescent="0.3">
      <c r="A3649" s="49" t="s">
        <v>313</v>
      </c>
      <c r="B3649" s="44">
        <v>5543254</v>
      </c>
      <c r="C3649" s="44">
        <v>6859594</v>
      </c>
      <c r="D3649" s="19">
        <v>1316340</v>
      </c>
    </row>
    <row r="3650" spans="1:4" x14ac:dyDescent="0.3">
      <c r="A3650" s="49" t="s">
        <v>310</v>
      </c>
      <c r="B3650" s="44">
        <v>2488806</v>
      </c>
      <c r="C3650" s="44">
        <v>5407776</v>
      </c>
      <c r="D3650" s="19">
        <v>2918970</v>
      </c>
    </row>
    <row r="3651" spans="1:4" x14ac:dyDescent="0.3">
      <c r="A3651" s="49" t="s">
        <v>300</v>
      </c>
      <c r="B3651" s="44">
        <v>1336</v>
      </c>
      <c r="C3651" s="44">
        <v>1336</v>
      </c>
      <c r="D3651" s="19">
        <v>0</v>
      </c>
    </row>
    <row r="3652" spans="1:4" x14ac:dyDescent="0.3">
      <c r="A3652" s="49" t="s">
        <v>309</v>
      </c>
      <c r="B3652" s="44">
        <v>60640</v>
      </c>
      <c r="C3652" s="44">
        <v>31840</v>
      </c>
      <c r="D3652" s="19">
        <v>-28800</v>
      </c>
    </row>
    <row r="3653" spans="1:4" x14ac:dyDescent="0.3">
      <c r="A3653" s="49" t="s">
        <v>311</v>
      </c>
      <c r="B3653" s="44">
        <v>829602</v>
      </c>
      <c r="C3653" s="44">
        <v>901296</v>
      </c>
      <c r="D3653" s="19">
        <v>71694</v>
      </c>
    </row>
    <row r="3654" spans="1:4" x14ac:dyDescent="0.3">
      <c r="A3654" s="49" t="s">
        <v>307</v>
      </c>
      <c r="B3654" s="44">
        <v>1355780</v>
      </c>
      <c r="C3654" s="44">
        <v>1229406</v>
      </c>
      <c r="D3654" s="19">
        <v>-126374</v>
      </c>
    </row>
    <row r="3655" spans="1:4" x14ac:dyDescent="0.3">
      <c r="A3655" s="49" t="s">
        <v>306</v>
      </c>
      <c r="B3655" s="44">
        <v>1883921</v>
      </c>
      <c r="C3655" s="44">
        <v>2012608</v>
      </c>
      <c r="D3655" s="19">
        <v>128687</v>
      </c>
    </row>
    <row r="3656" spans="1:4" x14ac:dyDescent="0.3">
      <c r="A3656" s="49" t="s">
        <v>302</v>
      </c>
      <c r="B3656" s="44">
        <v>4971225</v>
      </c>
      <c r="C3656" s="44">
        <v>4971225</v>
      </c>
      <c r="D3656" s="19">
        <v>0</v>
      </c>
    </row>
    <row r="3657" spans="1:4" x14ac:dyDescent="0.3">
      <c r="A3657" s="49" t="s">
        <v>303</v>
      </c>
      <c r="B3657" s="44">
        <v>438542</v>
      </c>
      <c r="C3657" s="44">
        <v>617110</v>
      </c>
      <c r="D3657" s="19">
        <v>178568</v>
      </c>
    </row>
    <row r="3658" spans="1:4" x14ac:dyDescent="0.3">
      <c r="A3658" s="49" t="s">
        <v>304</v>
      </c>
      <c r="B3658" s="44">
        <v>228287</v>
      </c>
      <c r="C3658" s="44">
        <v>195767</v>
      </c>
      <c r="D3658" s="19">
        <v>-32520</v>
      </c>
    </row>
    <row r="3659" spans="1:4" x14ac:dyDescent="0.3">
      <c r="A3659" s="49" t="s">
        <v>298</v>
      </c>
      <c r="B3659" s="44">
        <v>0</v>
      </c>
      <c r="C3659" s="44">
        <v>159894</v>
      </c>
      <c r="D3659" s="19">
        <v>159894</v>
      </c>
    </row>
    <row r="3660" spans="1:4" x14ac:dyDescent="0.3">
      <c r="A3660" s="49" t="s">
        <v>295</v>
      </c>
      <c r="B3660" s="44">
        <v>2706858</v>
      </c>
      <c r="C3660" s="44">
        <v>2706858</v>
      </c>
      <c r="D3660" s="19">
        <v>0</v>
      </c>
    </row>
    <row r="3661" spans="1:4" x14ac:dyDescent="0.3">
      <c r="A3661" s="46" t="s">
        <v>1</v>
      </c>
      <c r="B3661" s="44">
        <v>83661446</v>
      </c>
      <c r="C3661" s="44">
        <v>86467173</v>
      </c>
      <c r="D3661" s="19">
        <v>2805727</v>
      </c>
    </row>
    <row r="3662" spans="1:4" x14ac:dyDescent="0.3">
      <c r="A3662" s="49" t="s">
        <v>39158</v>
      </c>
      <c r="B3662" s="44">
        <v>2783924</v>
      </c>
      <c r="C3662" s="44">
        <v>4380376</v>
      </c>
      <c r="D3662" s="19">
        <v>1596452</v>
      </c>
    </row>
    <row r="3663" spans="1:4" x14ac:dyDescent="0.3">
      <c r="A3663" s="49" t="s">
        <v>38852</v>
      </c>
      <c r="B3663" s="44">
        <v>123310</v>
      </c>
      <c r="C3663" s="44">
        <v>84702</v>
      </c>
      <c r="D3663" s="19">
        <v>-38608</v>
      </c>
    </row>
    <row r="3664" spans="1:4" x14ac:dyDescent="0.3">
      <c r="A3664" s="49" t="s">
        <v>363</v>
      </c>
      <c r="B3664" s="44">
        <v>1343292</v>
      </c>
      <c r="C3664" s="44">
        <v>671094</v>
      </c>
      <c r="D3664" s="19">
        <v>-672198</v>
      </c>
    </row>
    <row r="3665" spans="1:4" x14ac:dyDescent="0.3">
      <c r="A3665" s="49" t="s">
        <v>13</v>
      </c>
      <c r="B3665" s="44">
        <v>1236218</v>
      </c>
      <c r="C3665" s="44">
        <v>1207897</v>
      </c>
      <c r="D3665" s="19">
        <v>-28321</v>
      </c>
    </row>
    <row r="3666" spans="1:4" x14ac:dyDescent="0.3">
      <c r="A3666" s="49" t="s">
        <v>15</v>
      </c>
      <c r="B3666" s="44">
        <v>593774</v>
      </c>
      <c r="C3666" s="44">
        <v>582977</v>
      </c>
      <c r="D3666" s="19">
        <v>-10797</v>
      </c>
    </row>
    <row r="3667" spans="1:4" x14ac:dyDescent="0.3">
      <c r="A3667" s="49" t="s">
        <v>39159</v>
      </c>
      <c r="B3667" s="44">
        <v>1051272</v>
      </c>
      <c r="C3667" s="44">
        <v>1404108</v>
      </c>
      <c r="D3667" s="19">
        <v>352836</v>
      </c>
    </row>
    <row r="3668" spans="1:4" x14ac:dyDescent="0.3">
      <c r="A3668" s="49" t="s">
        <v>18</v>
      </c>
      <c r="B3668" s="44">
        <v>788454</v>
      </c>
      <c r="C3668" s="44">
        <v>626859</v>
      </c>
      <c r="D3668" s="19">
        <v>-161595</v>
      </c>
    </row>
    <row r="3669" spans="1:4" x14ac:dyDescent="0.3">
      <c r="A3669" s="49" t="s">
        <v>39160</v>
      </c>
      <c r="B3669" s="44">
        <v>1284888</v>
      </c>
      <c r="C3669" s="44">
        <v>2755764</v>
      </c>
      <c r="D3669" s="19">
        <v>1470876</v>
      </c>
    </row>
    <row r="3670" spans="1:4" x14ac:dyDescent="0.3">
      <c r="A3670" s="49" t="s">
        <v>21</v>
      </c>
      <c r="B3670" s="44">
        <v>146010</v>
      </c>
      <c r="C3670" s="44">
        <v>62895</v>
      </c>
      <c r="D3670" s="19">
        <v>-83115</v>
      </c>
    </row>
    <row r="3671" spans="1:4" x14ac:dyDescent="0.3">
      <c r="A3671" s="49" t="s">
        <v>23</v>
      </c>
      <c r="B3671" s="44">
        <v>0</v>
      </c>
      <c r="C3671" s="44">
        <v>0</v>
      </c>
      <c r="D3671" s="19">
        <v>0</v>
      </c>
    </row>
    <row r="3672" spans="1:4" x14ac:dyDescent="0.3">
      <c r="A3672" s="49" t="s">
        <v>25</v>
      </c>
      <c r="B3672" s="44">
        <v>0</v>
      </c>
      <c r="C3672" s="44">
        <v>0</v>
      </c>
      <c r="D3672" s="19">
        <v>0</v>
      </c>
    </row>
    <row r="3673" spans="1:4" x14ac:dyDescent="0.3">
      <c r="A3673" s="49" t="s">
        <v>27</v>
      </c>
      <c r="B3673" s="44">
        <v>6428224</v>
      </c>
      <c r="C3673" s="44">
        <v>6428224</v>
      </c>
      <c r="D3673" s="19">
        <v>0</v>
      </c>
    </row>
    <row r="3674" spans="1:4" x14ac:dyDescent="0.3">
      <c r="A3674" s="49" t="s">
        <v>29</v>
      </c>
      <c r="B3674" s="44">
        <v>14988394</v>
      </c>
      <c r="C3674" s="44">
        <v>14988394</v>
      </c>
      <c r="D3674" s="19">
        <v>0</v>
      </c>
    </row>
    <row r="3675" spans="1:4" x14ac:dyDescent="0.3">
      <c r="A3675" s="49" t="s">
        <v>31</v>
      </c>
      <c r="B3675" s="44">
        <v>580830</v>
      </c>
      <c r="C3675" s="44">
        <v>580830</v>
      </c>
      <c r="D3675" s="19">
        <v>0</v>
      </c>
    </row>
    <row r="3676" spans="1:4" x14ac:dyDescent="0.3">
      <c r="A3676" s="49" t="s">
        <v>33</v>
      </c>
      <c r="B3676" s="44">
        <v>163889</v>
      </c>
      <c r="C3676" s="44">
        <v>217448</v>
      </c>
      <c r="D3676" s="19">
        <v>53559</v>
      </c>
    </row>
    <row r="3677" spans="1:4" x14ac:dyDescent="0.3">
      <c r="A3677" s="49" t="s">
        <v>35</v>
      </c>
      <c r="B3677" s="44">
        <v>40103883</v>
      </c>
      <c r="C3677" s="44">
        <v>40103883</v>
      </c>
      <c r="D3677" s="19">
        <v>0</v>
      </c>
    </row>
    <row r="3678" spans="1:4" x14ac:dyDescent="0.3">
      <c r="A3678" s="49" t="s">
        <v>39</v>
      </c>
      <c r="B3678" s="44">
        <v>1242904</v>
      </c>
      <c r="C3678" s="44">
        <v>1242904</v>
      </c>
      <c r="D3678" s="19">
        <v>0</v>
      </c>
    </row>
    <row r="3679" spans="1:4" x14ac:dyDescent="0.3">
      <c r="A3679" s="49" t="s">
        <v>41</v>
      </c>
      <c r="B3679" s="44">
        <v>1242904</v>
      </c>
      <c r="C3679" s="44">
        <v>1569542</v>
      </c>
      <c r="D3679" s="19">
        <v>326638</v>
      </c>
    </row>
    <row r="3680" spans="1:4" x14ac:dyDescent="0.3">
      <c r="A3680" s="49" t="s">
        <v>43</v>
      </c>
      <c r="B3680" s="44">
        <v>135018</v>
      </c>
      <c r="C3680" s="44">
        <v>135018</v>
      </c>
      <c r="D3680" s="19">
        <v>0</v>
      </c>
    </row>
    <row r="3681" spans="1:4" x14ac:dyDescent="0.3">
      <c r="A3681" s="49" t="s">
        <v>45</v>
      </c>
      <c r="B3681" s="44">
        <v>4207840</v>
      </c>
      <c r="C3681" s="44">
        <v>4207840</v>
      </c>
      <c r="D3681" s="19">
        <v>0</v>
      </c>
    </row>
    <row r="3682" spans="1:4" x14ac:dyDescent="0.3">
      <c r="A3682" s="49" t="s">
        <v>47</v>
      </c>
      <c r="B3682" s="44">
        <v>5216418</v>
      </c>
      <c r="C3682" s="44">
        <v>5216418</v>
      </c>
      <c r="D3682" s="19">
        <v>0</v>
      </c>
    </row>
    <row r="3683" spans="1:4" x14ac:dyDescent="0.3">
      <c r="A3683" s="46" t="s">
        <v>39165</v>
      </c>
      <c r="B3683" s="44">
        <v>28967396</v>
      </c>
      <c r="C3683" s="44">
        <v>34303455.220000006</v>
      </c>
      <c r="D3683" s="19">
        <v>5336059.2199999979</v>
      </c>
    </row>
    <row r="3684" spans="1:4" x14ac:dyDescent="0.3">
      <c r="A3684" s="37" t="s">
        <v>38872</v>
      </c>
      <c r="B3684" s="44">
        <v>1740660</v>
      </c>
      <c r="C3684" s="44">
        <v>1810286.4000000008</v>
      </c>
      <c r="D3684" s="19">
        <v>69626.400000000052</v>
      </c>
    </row>
    <row r="3685" spans="1:4" x14ac:dyDescent="0.3">
      <c r="A3685" s="37" t="s">
        <v>38882</v>
      </c>
      <c r="B3685" s="44">
        <v>11340</v>
      </c>
      <c r="C3685" s="44">
        <v>13267.8</v>
      </c>
      <c r="D3685" s="19">
        <v>1927.7999999999993</v>
      </c>
    </row>
    <row r="3686" spans="1:4" x14ac:dyDescent="0.3">
      <c r="A3686" s="37" t="s">
        <v>38975</v>
      </c>
      <c r="B3686" s="44">
        <v>66249</v>
      </c>
      <c r="C3686" s="44">
        <v>77511.329999999987</v>
      </c>
      <c r="D3686" s="19">
        <v>11262.329999999987</v>
      </c>
    </row>
    <row r="3687" spans="1:4" x14ac:dyDescent="0.3">
      <c r="A3687" s="37" t="s">
        <v>38977</v>
      </c>
      <c r="B3687" s="44">
        <v>2065410</v>
      </c>
      <c r="C3687" s="44">
        <v>2416529.6999999997</v>
      </c>
      <c r="D3687" s="19">
        <v>351119.6999999999</v>
      </c>
    </row>
    <row r="3688" spans="1:4" x14ac:dyDescent="0.3">
      <c r="A3688" s="37" t="s">
        <v>38999</v>
      </c>
      <c r="B3688" s="44">
        <v>282440</v>
      </c>
      <c r="C3688" s="44">
        <v>330454.8</v>
      </c>
      <c r="D3688" s="19">
        <v>48014.799999999996</v>
      </c>
    </row>
    <row r="3689" spans="1:4" x14ac:dyDescent="0.3">
      <c r="A3689" s="37" t="s">
        <v>38884</v>
      </c>
      <c r="B3689" s="44">
        <v>48100</v>
      </c>
      <c r="C3689" s="44">
        <v>56277</v>
      </c>
      <c r="D3689" s="19">
        <v>8177</v>
      </c>
    </row>
    <row r="3690" spans="1:4" x14ac:dyDescent="0.3">
      <c r="A3690" s="37" t="s">
        <v>38979</v>
      </c>
      <c r="B3690" s="44">
        <v>856150</v>
      </c>
      <c r="C3690" s="44">
        <v>1001695.5</v>
      </c>
      <c r="D3690" s="19">
        <v>145545.49999999994</v>
      </c>
    </row>
    <row r="3691" spans="1:4" x14ac:dyDescent="0.3">
      <c r="A3691" s="37" t="s">
        <v>38910</v>
      </c>
      <c r="B3691" s="44">
        <v>487725</v>
      </c>
      <c r="C3691" s="44">
        <v>570638.25</v>
      </c>
      <c r="D3691" s="19">
        <v>82913.249999999942</v>
      </c>
    </row>
    <row r="3692" spans="1:4" x14ac:dyDescent="0.3">
      <c r="A3692" s="37" t="s">
        <v>38886</v>
      </c>
      <c r="B3692" s="44">
        <v>153790</v>
      </c>
      <c r="C3692" s="44">
        <v>179934.3</v>
      </c>
      <c r="D3692" s="19">
        <v>26144.299999999988</v>
      </c>
    </row>
    <row r="3693" spans="1:4" x14ac:dyDescent="0.3">
      <c r="A3693" s="37" t="s">
        <v>38888</v>
      </c>
      <c r="B3693" s="44">
        <v>165982</v>
      </c>
      <c r="C3693" s="44">
        <v>194198.93999999997</v>
      </c>
      <c r="D3693" s="19">
        <v>28216.939999999981</v>
      </c>
    </row>
    <row r="3694" spans="1:4" x14ac:dyDescent="0.3">
      <c r="A3694" s="37" t="s">
        <v>38890</v>
      </c>
      <c r="B3694" s="44">
        <v>379962</v>
      </c>
      <c r="C3694" s="44">
        <v>444555.54</v>
      </c>
      <c r="D3694" s="19">
        <v>64593.539999999972</v>
      </c>
    </row>
    <row r="3695" spans="1:4" x14ac:dyDescent="0.3">
      <c r="A3695" s="37" t="s">
        <v>38892</v>
      </c>
      <c r="B3695" s="44">
        <v>177980</v>
      </c>
      <c r="C3695" s="44">
        <v>208236.59999999998</v>
      </c>
      <c r="D3695" s="19">
        <v>30256.59999999998</v>
      </c>
    </row>
    <row r="3696" spans="1:4" x14ac:dyDescent="0.3">
      <c r="A3696" s="37" t="s">
        <v>38894</v>
      </c>
      <c r="B3696" s="44">
        <v>6233184</v>
      </c>
      <c r="C3696" s="44">
        <v>7292825.2799999993</v>
      </c>
      <c r="D3696" s="19">
        <v>1059641.2799999998</v>
      </c>
    </row>
    <row r="3697" spans="1:4" x14ac:dyDescent="0.3">
      <c r="A3697" s="37" t="s">
        <v>38895</v>
      </c>
      <c r="B3697" s="44">
        <v>1356678</v>
      </c>
      <c r="C3697" s="44">
        <v>2077552.46</v>
      </c>
      <c r="D3697" s="19">
        <v>720874.45999999973</v>
      </c>
    </row>
    <row r="3698" spans="1:4" x14ac:dyDescent="0.3">
      <c r="A3698" s="37" t="s">
        <v>38897</v>
      </c>
      <c r="B3698" s="44">
        <v>2079699</v>
      </c>
      <c r="C3698" s="44">
        <v>2433247.83</v>
      </c>
      <c r="D3698" s="19">
        <v>353548.82999999996</v>
      </c>
    </row>
    <row r="3699" spans="1:4" x14ac:dyDescent="0.3">
      <c r="A3699" s="37" t="s">
        <v>38898</v>
      </c>
      <c r="B3699" s="44">
        <v>148785</v>
      </c>
      <c r="C3699" s="44">
        <v>221689.64999999997</v>
      </c>
      <c r="D3699" s="19">
        <v>72904.649999999965</v>
      </c>
    </row>
    <row r="3700" spans="1:4" x14ac:dyDescent="0.3">
      <c r="A3700" s="37" t="s">
        <v>38912</v>
      </c>
      <c r="B3700" s="44">
        <v>109792</v>
      </c>
      <c r="C3700" s="44">
        <v>128456.64000000001</v>
      </c>
      <c r="D3700" s="19">
        <v>18664.64</v>
      </c>
    </row>
    <row r="3701" spans="1:4" x14ac:dyDescent="0.3">
      <c r="A3701" s="37" t="s">
        <v>38914</v>
      </c>
      <c r="B3701" s="44">
        <v>97160</v>
      </c>
      <c r="C3701" s="44">
        <v>113677.2</v>
      </c>
      <c r="D3701" s="19">
        <v>16517.19999999999</v>
      </c>
    </row>
    <row r="3702" spans="1:4" x14ac:dyDescent="0.3">
      <c r="A3702" s="37" t="s">
        <v>38900</v>
      </c>
      <c r="B3702" s="44">
        <v>113344</v>
      </c>
      <c r="C3702" s="44">
        <v>132612.47999999998</v>
      </c>
      <c r="D3702" s="19">
        <v>19268.479999999974</v>
      </c>
    </row>
    <row r="3703" spans="1:4" x14ac:dyDescent="0.3">
      <c r="A3703" s="37" t="s">
        <v>38902</v>
      </c>
      <c r="B3703" s="44">
        <v>31251</v>
      </c>
      <c r="C3703" s="44">
        <v>36563.67</v>
      </c>
      <c r="D3703" s="19">
        <v>5312.6699999999964</v>
      </c>
    </row>
    <row r="3704" spans="1:4" x14ac:dyDescent="0.3">
      <c r="A3704" s="37" t="s">
        <v>38904</v>
      </c>
      <c r="B3704" s="44">
        <v>4122</v>
      </c>
      <c r="C3704" s="44">
        <v>4822.74</v>
      </c>
      <c r="D3704" s="19">
        <v>700.73999999999978</v>
      </c>
    </row>
    <row r="3705" spans="1:4" x14ac:dyDescent="0.3">
      <c r="A3705" s="37" t="s">
        <v>39011</v>
      </c>
      <c r="B3705" s="44">
        <v>2618</v>
      </c>
      <c r="C3705" s="44">
        <v>3063.06</v>
      </c>
      <c r="D3705" s="19">
        <v>445.05999999999995</v>
      </c>
    </row>
    <row r="3706" spans="1:4" x14ac:dyDescent="0.3">
      <c r="A3706" s="37" t="s">
        <v>38906</v>
      </c>
      <c r="B3706" s="44">
        <v>105868</v>
      </c>
      <c r="C3706" s="44">
        <v>123865.56</v>
      </c>
      <c r="D3706" s="19">
        <v>17997.560000000001</v>
      </c>
    </row>
    <row r="3707" spans="1:4" x14ac:dyDescent="0.3">
      <c r="A3707" s="37" t="s">
        <v>38908</v>
      </c>
      <c r="B3707" s="44">
        <v>5841</v>
      </c>
      <c r="C3707" s="44">
        <v>6833.9699999999993</v>
      </c>
      <c r="D3707" s="19">
        <v>992.9699999999998</v>
      </c>
    </row>
    <row r="3708" spans="1:4" x14ac:dyDescent="0.3">
      <c r="A3708" s="37" t="s">
        <v>38916</v>
      </c>
      <c r="B3708" s="44">
        <v>381593</v>
      </c>
      <c r="C3708" s="44">
        <v>446463.80999999994</v>
      </c>
      <c r="D3708" s="19">
        <v>64870.80999999991</v>
      </c>
    </row>
    <row r="3709" spans="1:4" x14ac:dyDescent="0.3">
      <c r="A3709" s="37" t="s">
        <v>38918</v>
      </c>
      <c r="B3709" s="44">
        <v>207834</v>
      </c>
      <c r="C3709" s="44">
        <v>243165.78</v>
      </c>
      <c r="D3709" s="19">
        <v>35331.780000000006</v>
      </c>
    </row>
    <row r="3710" spans="1:4" x14ac:dyDescent="0.3">
      <c r="A3710" s="37" t="s">
        <v>38920</v>
      </c>
      <c r="B3710" s="44">
        <v>6495</v>
      </c>
      <c r="C3710" s="44">
        <v>7599.15</v>
      </c>
      <c r="D3710" s="19">
        <v>1104.1499999999996</v>
      </c>
    </row>
    <row r="3711" spans="1:4" x14ac:dyDescent="0.3">
      <c r="A3711" s="37" t="s">
        <v>38983</v>
      </c>
      <c r="B3711" s="44">
        <v>15705</v>
      </c>
      <c r="C3711" s="44">
        <v>18374.849999999999</v>
      </c>
      <c r="D3711" s="19">
        <v>2669.8499999999985</v>
      </c>
    </row>
    <row r="3712" spans="1:4" x14ac:dyDescent="0.3">
      <c r="A3712" s="37" t="s">
        <v>38932</v>
      </c>
      <c r="B3712" s="44">
        <v>23730</v>
      </c>
      <c r="C3712" s="44">
        <v>27764.1</v>
      </c>
      <c r="D3712" s="19">
        <v>4034.0999999999976</v>
      </c>
    </row>
    <row r="3713" spans="1:4" x14ac:dyDescent="0.3">
      <c r="A3713" s="37" t="s">
        <v>38934</v>
      </c>
      <c r="B3713" s="44">
        <v>59653</v>
      </c>
      <c r="C3713" s="44">
        <v>69794.009999999995</v>
      </c>
      <c r="D3713" s="19">
        <v>10141.009999999995</v>
      </c>
    </row>
    <row r="3714" spans="1:4" x14ac:dyDescent="0.3">
      <c r="A3714" s="37" t="s">
        <v>39163</v>
      </c>
      <c r="B3714" s="44">
        <v>23384</v>
      </c>
      <c r="C3714" s="44">
        <v>27359.279999999999</v>
      </c>
      <c r="D3714" s="19">
        <v>3975.2799999999988</v>
      </c>
    </row>
    <row r="3715" spans="1:4" x14ac:dyDescent="0.3">
      <c r="A3715" s="37" t="s">
        <v>39139</v>
      </c>
      <c r="B3715" s="44">
        <v>129955</v>
      </c>
      <c r="C3715" s="44">
        <v>168198.9</v>
      </c>
      <c r="D3715" s="19">
        <v>38243.899999999994</v>
      </c>
    </row>
    <row r="3716" spans="1:4" x14ac:dyDescent="0.3">
      <c r="A3716" s="37" t="s">
        <v>38926</v>
      </c>
      <c r="B3716" s="44">
        <v>33950</v>
      </c>
      <c r="C3716" s="44">
        <v>39721.5</v>
      </c>
      <c r="D3716" s="19">
        <v>5771.4999999999964</v>
      </c>
    </row>
    <row r="3717" spans="1:4" x14ac:dyDescent="0.3">
      <c r="A3717" s="37" t="s">
        <v>38928</v>
      </c>
      <c r="B3717" s="44">
        <v>430992</v>
      </c>
      <c r="C3717" s="44">
        <v>504260.6399999999</v>
      </c>
      <c r="D3717" s="19">
        <v>73268.639999999927</v>
      </c>
    </row>
    <row r="3718" spans="1:4" x14ac:dyDescent="0.3">
      <c r="A3718" s="37" t="s">
        <v>38930</v>
      </c>
      <c r="B3718" s="44">
        <v>18600</v>
      </c>
      <c r="C3718" s="44">
        <v>21762</v>
      </c>
      <c r="D3718" s="19">
        <v>3162</v>
      </c>
    </row>
    <row r="3719" spans="1:4" x14ac:dyDescent="0.3">
      <c r="A3719" s="37" t="s">
        <v>38987</v>
      </c>
      <c r="B3719" s="44">
        <v>7027</v>
      </c>
      <c r="C3719" s="44">
        <v>8221.59</v>
      </c>
      <c r="D3719" s="19">
        <v>1194.5900000000001</v>
      </c>
    </row>
    <row r="3720" spans="1:4" x14ac:dyDescent="0.3">
      <c r="A3720" s="37" t="s">
        <v>39015</v>
      </c>
      <c r="B3720" s="44">
        <v>3565</v>
      </c>
      <c r="C3720" s="44">
        <v>4171.05</v>
      </c>
      <c r="D3720" s="19">
        <v>606.05000000000018</v>
      </c>
    </row>
    <row r="3721" spans="1:4" x14ac:dyDescent="0.3">
      <c r="A3721" s="37" t="s">
        <v>38939</v>
      </c>
      <c r="B3721" s="44">
        <v>6975</v>
      </c>
      <c r="C3721" s="44">
        <v>10927.5</v>
      </c>
      <c r="D3721" s="19">
        <v>3952.5</v>
      </c>
    </row>
    <row r="3722" spans="1:4" x14ac:dyDescent="0.3">
      <c r="A3722" s="37" t="s">
        <v>38940</v>
      </c>
      <c r="B3722" s="44">
        <v>40008</v>
      </c>
      <c r="C3722" s="44">
        <v>53010.599999999991</v>
      </c>
      <c r="D3722" s="19">
        <v>13002.599999999997</v>
      </c>
    </row>
    <row r="3723" spans="1:4" x14ac:dyDescent="0.3">
      <c r="A3723" s="37" t="s">
        <v>38944</v>
      </c>
      <c r="B3723" s="44">
        <v>1596042</v>
      </c>
      <c r="C3723" s="44">
        <v>1867369.14</v>
      </c>
      <c r="D3723" s="19">
        <v>271327.13999999978</v>
      </c>
    </row>
    <row r="3724" spans="1:4" x14ac:dyDescent="0.3">
      <c r="A3724" s="37" t="s">
        <v>38946</v>
      </c>
      <c r="B3724" s="44">
        <v>5574759</v>
      </c>
      <c r="C3724" s="44">
        <v>6522468.0299999984</v>
      </c>
      <c r="D3724" s="19">
        <v>947709.02999999886</v>
      </c>
    </row>
    <row r="3725" spans="1:4" x14ac:dyDescent="0.3">
      <c r="A3725" s="37" t="s">
        <v>38960</v>
      </c>
      <c r="B3725" s="44">
        <v>245484</v>
      </c>
      <c r="C3725" s="44">
        <v>287216.28000000003</v>
      </c>
      <c r="D3725" s="19">
        <v>41732.27999999997</v>
      </c>
    </row>
    <row r="3726" spans="1:4" x14ac:dyDescent="0.3">
      <c r="A3726" s="37" t="s">
        <v>38961</v>
      </c>
      <c r="B3726" s="44">
        <v>821332</v>
      </c>
      <c r="C3726" s="44">
        <v>1035876.2</v>
      </c>
      <c r="D3726" s="19">
        <v>214544.19999999998</v>
      </c>
    </row>
    <row r="3727" spans="1:4" x14ac:dyDescent="0.3">
      <c r="A3727" s="37" t="s">
        <v>39001</v>
      </c>
      <c r="B3727" s="44">
        <v>695516</v>
      </c>
      <c r="C3727" s="44">
        <v>813753.72</v>
      </c>
      <c r="D3727" s="19">
        <v>118237.71999999996</v>
      </c>
    </row>
    <row r="3728" spans="1:4" x14ac:dyDescent="0.3">
      <c r="A3728" s="37" t="s">
        <v>38948</v>
      </c>
      <c r="B3728" s="44">
        <v>45344</v>
      </c>
      <c r="C3728" s="44">
        <v>53052.479999999996</v>
      </c>
      <c r="D3728" s="19">
        <v>7708.4799999999923</v>
      </c>
    </row>
    <row r="3729" spans="1:4" x14ac:dyDescent="0.3">
      <c r="A3729" s="37" t="s">
        <v>38950</v>
      </c>
      <c r="B3729" s="44">
        <v>85150</v>
      </c>
      <c r="C3729" s="44">
        <v>99625.5</v>
      </c>
      <c r="D3729" s="19">
        <v>14475.5</v>
      </c>
    </row>
    <row r="3730" spans="1:4" x14ac:dyDescent="0.3">
      <c r="A3730" s="37" t="s">
        <v>38952</v>
      </c>
      <c r="B3730" s="44">
        <v>14172</v>
      </c>
      <c r="C3730" s="44">
        <v>16581.239999999998</v>
      </c>
      <c r="D3730" s="19">
        <v>2409.239999999998</v>
      </c>
    </row>
    <row r="3731" spans="1:4" x14ac:dyDescent="0.3">
      <c r="A3731" s="37" t="s">
        <v>38954</v>
      </c>
      <c r="B3731" s="44">
        <v>76241</v>
      </c>
      <c r="C3731" s="44">
        <v>89201.97</v>
      </c>
      <c r="D3731" s="19">
        <v>12960.969999999994</v>
      </c>
    </row>
    <row r="3732" spans="1:4" x14ac:dyDescent="0.3">
      <c r="A3732" s="37" t="s">
        <v>38956</v>
      </c>
      <c r="B3732" s="44">
        <v>61408</v>
      </c>
      <c r="C3732" s="44">
        <v>71847.360000000001</v>
      </c>
      <c r="D3732" s="19">
        <v>10439.359999999993</v>
      </c>
    </row>
    <row r="3733" spans="1:4" x14ac:dyDescent="0.3">
      <c r="A3733" s="37" t="s">
        <v>38958</v>
      </c>
      <c r="B3733" s="44">
        <v>107484</v>
      </c>
      <c r="C3733" s="44">
        <v>125756.27999999998</v>
      </c>
      <c r="D3733" s="19">
        <v>18272.279999999988</v>
      </c>
    </row>
    <row r="3734" spans="1:4" x14ac:dyDescent="0.3">
      <c r="A3734" s="37" t="s">
        <v>38989</v>
      </c>
      <c r="B3734" s="44">
        <v>296640</v>
      </c>
      <c r="C3734" s="44">
        <v>347068.8</v>
      </c>
      <c r="D3734" s="19">
        <v>50428.800000000003</v>
      </c>
    </row>
    <row r="3735" spans="1:4" x14ac:dyDescent="0.3">
      <c r="A3735" s="37" t="s">
        <v>38963</v>
      </c>
      <c r="B3735" s="44">
        <v>719937</v>
      </c>
      <c r="C3735" s="44">
        <v>842326.28999999992</v>
      </c>
      <c r="D3735" s="19">
        <v>122389.28999999995</v>
      </c>
    </row>
    <row r="3736" spans="1:4" x14ac:dyDescent="0.3">
      <c r="A3736" s="37" t="s">
        <v>38965</v>
      </c>
      <c r="B3736" s="44">
        <v>7676</v>
      </c>
      <c r="C3736" s="44">
        <v>8980.92</v>
      </c>
      <c r="D3736" s="19">
        <v>1304.92</v>
      </c>
    </row>
    <row r="3737" spans="1:4" x14ac:dyDescent="0.3">
      <c r="A3737" s="37" t="s">
        <v>38995</v>
      </c>
      <c r="B3737" s="44">
        <v>5236</v>
      </c>
      <c r="C3737" s="44">
        <v>6126.12</v>
      </c>
      <c r="D3737" s="19">
        <v>890.11999999999989</v>
      </c>
    </row>
    <row r="3738" spans="1:4" x14ac:dyDescent="0.3">
      <c r="A3738" s="37" t="s">
        <v>38969</v>
      </c>
      <c r="B3738" s="44">
        <v>233760</v>
      </c>
      <c r="C3738" s="44">
        <v>273499.19999999995</v>
      </c>
      <c r="D3738" s="19">
        <v>39739.199999999975</v>
      </c>
    </row>
    <row r="3739" spans="1:4" x14ac:dyDescent="0.3">
      <c r="A3739" s="37" t="s">
        <v>38971</v>
      </c>
      <c r="B3739" s="44">
        <v>259820</v>
      </c>
      <c r="C3739" s="44">
        <v>303989.40000000002</v>
      </c>
      <c r="D3739" s="19">
        <v>44169.400000000023</v>
      </c>
    </row>
    <row r="3740" spans="1:4" x14ac:dyDescent="0.3">
      <c r="A3740" s="37" t="s">
        <v>38973</v>
      </c>
      <c r="B3740" s="44">
        <v>7799</v>
      </c>
      <c r="C3740" s="44">
        <v>9124.83</v>
      </c>
      <c r="D3740" s="19">
        <v>1325.83</v>
      </c>
    </row>
    <row r="3741" spans="1:4" x14ac:dyDescent="0.3">
      <c r="A3741" s="45" t="s">
        <v>339</v>
      </c>
      <c r="B3741" s="44">
        <v>73962323</v>
      </c>
      <c r="C3741" s="44">
        <v>81905925.36999999</v>
      </c>
      <c r="D3741" s="19">
        <v>7943602.370000001</v>
      </c>
    </row>
    <row r="3742" spans="1:4" x14ac:dyDescent="0.3">
      <c r="A3742" s="46" t="s">
        <v>296</v>
      </c>
      <c r="B3742" s="44">
        <v>18082862</v>
      </c>
      <c r="C3742" s="44">
        <v>21844310</v>
      </c>
      <c r="D3742" s="19">
        <v>3761448</v>
      </c>
    </row>
    <row r="3743" spans="1:4" x14ac:dyDescent="0.3">
      <c r="A3743" s="49" t="s">
        <v>308</v>
      </c>
      <c r="B3743" s="44">
        <v>79211</v>
      </c>
      <c r="C3743" s="44">
        <v>83391</v>
      </c>
      <c r="D3743" s="19">
        <v>4180</v>
      </c>
    </row>
    <row r="3744" spans="1:4" x14ac:dyDescent="0.3">
      <c r="A3744" s="49" t="s">
        <v>313</v>
      </c>
      <c r="B3744" s="44">
        <v>2761015</v>
      </c>
      <c r="C3744" s="44">
        <v>3416665</v>
      </c>
      <c r="D3744" s="19">
        <v>655650</v>
      </c>
    </row>
    <row r="3745" spans="1:4" x14ac:dyDescent="0.3">
      <c r="A3745" s="49" t="s">
        <v>310</v>
      </c>
      <c r="B3745" s="44">
        <v>2636712</v>
      </c>
      <c r="C3745" s="44">
        <v>5729152</v>
      </c>
      <c r="D3745" s="19">
        <v>3092440</v>
      </c>
    </row>
    <row r="3746" spans="1:4" x14ac:dyDescent="0.3">
      <c r="A3746" s="49" t="s">
        <v>309</v>
      </c>
      <c r="B3746" s="44">
        <v>12886</v>
      </c>
      <c r="C3746" s="44">
        <v>6766</v>
      </c>
      <c r="D3746" s="19">
        <v>-6120</v>
      </c>
    </row>
    <row r="3747" spans="1:4" x14ac:dyDescent="0.3">
      <c r="A3747" s="49" t="s">
        <v>311</v>
      </c>
      <c r="B3747" s="44">
        <v>878850</v>
      </c>
      <c r="C3747" s="44">
        <v>954800</v>
      </c>
      <c r="D3747" s="19">
        <v>75950</v>
      </c>
    </row>
    <row r="3748" spans="1:4" x14ac:dyDescent="0.3">
      <c r="A3748" s="49" t="s">
        <v>307</v>
      </c>
      <c r="B3748" s="44">
        <v>1412199</v>
      </c>
      <c r="C3748" s="44">
        <v>1164959</v>
      </c>
      <c r="D3748" s="19">
        <v>-247240</v>
      </c>
    </row>
    <row r="3749" spans="1:4" x14ac:dyDescent="0.3">
      <c r="A3749" s="49" t="s">
        <v>306</v>
      </c>
      <c r="B3749" s="44">
        <v>1283880</v>
      </c>
      <c r="C3749" s="44">
        <v>1369472</v>
      </c>
      <c r="D3749" s="19">
        <v>85592</v>
      </c>
    </row>
    <row r="3750" spans="1:4" x14ac:dyDescent="0.3">
      <c r="A3750" s="49" t="s">
        <v>302</v>
      </c>
      <c r="B3750" s="44">
        <v>7474383</v>
      </c>
      <c r="C3750" s="44">
        <v>7474383</v>
      </c>
      <c r="D3750" s="19">
        <v>0</v>
      </c>
    </row>
    <row r="3751" spans="1:4" x14ac:dyDescent="0.3">
      <c r="A3751" s="49" t="s">
        <v>303</v>
      </c>
      <c r="B3751" s="44">
        <v>166165</v>
      </c>
      <c r="C3751" s="44">
        <v>233825</v>
      </c>
      <c r="D3751" s="19">
        <v>67660</v>
      </c>
    </row>
    <row r="3752" spans="1:4" x14ac:dyDescent="0.3">
      <c r="A3752" s="49" t="s">
        <v>304</v>
      </c>
      <c r="B3752" s="44">
        <v>191883</v>
      </c>
      <c r="C3752" s="44">
        <v>164307</v>
      </c>
      <c r="D3752" s="19">
        <v>-27576</v>
      </c>
    </row>
    <row r="3753" spans="1:4" x14ac:dyDescent="0.3">
      <c r="A3753" s="49" t="s">
        <v>298</v>
      </c>
      <c r="B3753" s="44">
        <v>0</v>
      </c>
      <c r="C3753" s="44">
        <v>60912</v>
      </c>
      <c r="D3753" s="19">
        <v>60912</v>
      </c>
    </row>
    <row r="3754" spans="1:4" x14ac:dyDescent="0.3">
      <c r="A3754" s="49" t="s">
        <v>295</v>
      </c>
      <c r="B3754" s="44">
        <v>1185678</v>
      </c>
      <c r="C3754" s="44">
        <v>1185678</v>
      </c>
      <c r="D3754" s="19">
        <v>0</v>
      </c>
    </row>
    <row r="3755" spans="1:4" x14ac:dyDescent="0.3">
      <c r="A3755" s="46" t="s">
        <v>1</v>
      </c>
      <c r="B3755" s="44">
        <v>39771793</v>
      </c>
      <c r="C3755" s="44">
        <v>40804598</v>
      </c>
      <c r="D3755" s="19">
        <v>1032805</v>
      </c>
    </row>
    <row r="3756" spans="1:4" x14ac:dyDescent="0.3">
      <c r="A3756" s="49" t="s">
        <v>39158</v>
      </c>
      <c r="B3756" s="44">
        <v>603508</v>
      </c>
      <c r="C3756" s="44">
        <v>949592</v>
      </c>
      <c r="D3756" s="19">
        <v>346084</v>
      </c>
    </row>
    <row r="3757" spans="1:4" x14ac:dyDescent="0.3">
      <c r="A3757" s="49" t="s">
        <v>38852</v>
      </c>
      <c r="B3757" s="44">
        <v>233640</v>
      </c>
      <c r="C3757" s="44">
        <v>160488</v>
      </c>
      <c r="D3757" s="19">
        <v>-73152</v>
      </c>
    </row>
    <row r="3758" spans="1:4" x14ac:dyDescent="0.3">
      <c r="A3758" s="49" t="s">
        <v>363</v>
      </c>
      <c r="B3758" s="44">
        <v>817656</v>
      </c>
      <c r="C3758" s="44">
        <v>408492</v>
      </c>
      <c r="D3758" s="19">
        <v>-409164</v>
      </c>
    </row>
    <row r="3759" spans="1:4" x14ac:dyDescent="0.3">
      <c r="A3759" s="49" t="s">
        <v>15</v>
      </c>
      <c r="B3759" s="44">
        <v>136276</v>
      </c>
      <c r="C3759" s="44">
        <v>133798</v>
      </c>
      <c r="D3759" s="19">
        <v>-2478</v>
      </c>
    </row>
    <row r="3760" spans="1:4" x14ac:dyDescent="0.3">
      <c r="A3760" s="49" t="s">
        <v>39159</v>
      </c>
      <c r="B3760" s="44">
        <v>97340</v>
      </c>
      <c r="C3760" s="44">
        <v>130010</v>
      </c>
      <c r="D3760" s="19">
        <v>32670</v>
      </c>
    </row>
    <row r="3761" spans="1:4" x14ac:dyDescent="0.3">
      <c r="A3761" s="49" t="s">
        <v>18</v>
      </c>
      <c r="B3761" s="44">
        <v>87606</v>
      </c>
      <c r="C3761" s="44">
        <v>69651</v>
      </c>
      <c r="D3761" s="19">
        <v>-17955</v>
      </c>
    </row>
    <row r="3762" spans="1:4" x14ac:dyDescent="0.3">
      <c r="A3762" s="49" t="s">
        <v>39160</v>
      </c>
      <c r="B3762" s="44">
        <v>710582</v>
      </c>
      <c r="C3762" s="44">
        <v>1524021</v>
      </c>
      <c r="D3762" s="19">
        <v>813439</v>
      </c>
    </row>
    <row r="3763" spans="1:4" x14ac:dyDescent="0.3">
      <c r="A3763" s="49" t="s">
        <v>21</v>
      </c>
      <c r="B3763" s="44">
        <v>194680</v>
      </c>
      <c r="C3763" s="44">
        <v>83860</v>
      </c>
      <c r="D3763" s="19">
        <v>-110820</v>
      </c>
    </row>
    <row r="3764" spans="1:4" x14ac:dyDescent="0.3">
      <c r="A3764" s="49" t="s">
        <v>25</v>
      </c>
      <c r="B3764" s="44">
        <v>0</v>
      </c>
      <c r="C3764" s="44">
        <v>0</v>
      </c>
      <c r="D3764" s="19">
        <v>0</v>
      </c>
    </row>
    <row r="3765" spans="1:4" x14ac:dyDescent="0.3">
      <c r="A3765" s="49" t="s">
        <v>27</v>
      </c>
      <c r="B3765" s="44">
        <v>5187996</v>
      </c>
      <c r="C3765" s="44">
        <v>5187996</v>
      </c>
      <c r="D3765" s="19">
        <v>0</v>
      </c>
    </row>
    <row r="3766" spans="1:4" x14ac:dyDescent="0.3">
      <c r="A3766" s="49" t="s">
        <v>29</v>
      </c>
      <c r="B3766" s="44">
        <v>774748</v>
      </c>
      <c r="C3766" s="44">
        <v>774748</v>
      </c>
      <c r="D3766" s="19">
        <v>0</v>
      </c>
    </row>
    <row r="3767" spans="1:4" x14ac:dyDescent="0.3">
      <c r="A3767" s="49" t="s">
        <v>31</v>
      </c>
      <c r="B3767" s="44">
        <v>281244</v>
      </c>
      <c r="C3767" s="44">
        <v>281244</v>
      </c>
      <c r="D3767" s="19">
        <v>0</v>
      </c>
    </row>
    <row r="3768" spans="1:4" x14ac:dyDescent="0.3">
      <c r="A3768" s="49" t="s">
        <v>33</v>
      </c>
      <c r="B3768" s="44">
        <v>14899</v>
      </c>
      <c r="C3768" s="44">
        <v>19768</v>
      </c>
      <c r="D3768" s="19">
        <v>4869</v>
      </c>
    </row>
    <row r="3769" spans="1:4" x14ac:dyDescent="0.3">
      <c r="A3769" s="49" t="s">
        <v>35</v>
      </c>
      <c r="B3769" s="44">
        <v>20797641</v>
      </c>
      <c r="C3769" s="44">
        <v>20797641</v>
      </c>
      <c r="D3769" s="19">
        <v>0</v>
      </c>
    </row>
    <row r="3770" spans="1:4" x14ac:dyDescent="0.3">
      <c r="A3770" s="49" t="s">
        <v>39</v>
      </c>
      <c r="B3770" s="44">
        <v>1709696</v>
      </c>
      <c r="C3770" s="44">
        <v>1709696</v>
      </c>
      <c r="D3770" s="19">
        <v>0</v>
      </c>
    </row>
    <row r="3771" spans="1:4" x14ac:dyDescent="0.3">
      <c r="A3771" s="49" t="s">
        <v>41</v>
      </c>
      <c r="B3771" s="44">
        <v>1709696</v>
      </c>
      <c r="C3771" s="44">
        <v>2159008</v>
      </c>
      <c r="D3771" s="19">
        <v>449312</v>
      </c>
    </row>
    <row r="3772" spans="1:4" x14ac:dyDescent="0.3">
      <c r="A3772" s="49" t="s">
        <v>43</v>
      </c>
      <c r="B3772" s="44">
        <v>315042</v>
      </c>
      <c r="C3772" s="44">
        <v>315042</v>
      </c>
      <c r="D3772" s="19">
        <v>0</v>
      </c>
    </row>
    <row r="3773" spans="1:4" x14ac:dyDescent="0.3">
      <c r="A3773" s="49" t="s">
        <v>45</v>
      </c>
      <c r="B3773" s="44">
        <v>4161600</v>
      </c>
      <c r="C3773" s="44">
        <v>4161600</v>
      </c>
      <c r="D3773" s="19">
        <v>0</v>
      </c>
    </row>
    <row r="3774" spans="1:4" x14ac:dyDescent="0.3">
      <c r="A3774" s="49" t="s">
        <v>47</v>
      </c>
      <c r="B3774" s="44">
        <v>1937943</v>
      </c>
      <c r="C3774" s="44">
        <v>1937943</v>
      </c>
      <c r="D3774" s="19">
        <v>0</v>
      </c>
    </row>
    <row r="3775" spans="1:4" x14ac:dyDescent="0.3">
      <c r="A3775" s="46" t="s">
        <v>39165</v>
      </c>
      <c r="B3775" s="44">
        <v>16107668</v>
      </c>
      <c r="C3775" s="44">
        <v>19257017.369999994</v>
      </c>
      <c r="D3775" s="19">
        <v>3149349.370000001</v>
      </c>
    </row>
    <row r="3776" spans="1:4" x14ac:dyDescent="0.3">
      <c r="A3776" s="37" t="s">
        <v>38874</v>
      </c>
      <c r="B3776" s="44">
        <v>22680</v>
      </c>
      <c r="C3776" s="44">
        <v>26535.599999999999</v>
      </c>
      <c r="D3776" s="19">
        <v>3855.5999999999985</v>
      </c>
    </row>
    <row r="3777" spans="1:4" x14ac:dyDescent="0.3">
      <c r="A3777" s="37" t="s">
        <v>38876</v>
      </c>
      <c r="B3777" s="44">
        <v>2800</v>
      </c>
      <c r="C3777" s="44">
        <v>3276</v>
      </c>
      <c r="D3777" s="19">
        <v>476</v>
      </c>
    </row>
    <row r="3778" spans="1:4" x14ac:dyDescent="0.3">
      <c r="A3778" s="37" t="s">
        <v>39075</v>
      </c>
      <c r="B3778" s="44">
        <v>8801</v>
      </c>
      <c r="C3778" s="44">
        <v>10297.17</v>
      </c>
      <c r="D3778" s="19">
        <v>1496.17</v>
      </c>
    </row>
    <row r="3779" spans="1:4" x14ac:dyDescent="0.3">
      <c r="A3779" s="37" t="s">
        <v>39009</v>
      </c>
      <c r="B3779" s="44">
        <v>207552</v>
      </c>
      <c r="C3779" s="44">
        <v>242835.84</v>
      </c>
      <c r="D3779" s="19">
        <v>35283.840000000011</v>
      </c>
    </row>
    <row r="3780" spans="1:4" x14ac:dyDescent="0.3">
      <c r="A3780" s="37" t="s">
        <v>38878</v>
      </c>
      <c r="B3780" s="44">
        <v>3732</v>
      </c>
      <c r="C3780" s="44">
        <v>4366.4399999999996</v>
      </c>
      <c r="D3780" s="19">
        <v>634.4399999999996</v>
      </c>
    </row>
    <row r="3781" spans="1:4" x14ac:dyDescent="0.3">
      <c r="A3781" s="37" t="s">
        <v>39040</v>
      </c>
      <c r="B3781" s="44">
        <v>15352</v>
      </c>
      <c r="C3781" s="44">
        <v>17961.84</v>
      </c>
      <c r="D3781" s="19">
        <v>2609.84</v>
      </c>
    </row>
    <row r="3782" spans="1:4" x14ac:dyDescent="0.3">
      <c r="A3782" s="37" t="s">
        <v>38882</v>
      </c>
      <c r="B3782" s="44">
        <v>9450</v>
      </c>
      <c r="C3782" s="44">
        <v>11056.5</v>
      </c>
      <c r="D3782" s="19">
        <v>1606.4999999999986</v>
      </c>
    </row>
    <row r="3783" spans="1:4" x14ac:dyDescent="0.3">
      <c r="A3783" s="37" t="s">
        <v>38977</v>
      </c>
      <c r="B3783" s="44">
        <v>90930</v>
      </c>
      <c r="C3783" s="44">
        <v>106388.1</v>
      </c>
      <c r="D3783" s="19">
        <v>15458.099999999999</v>
      </c>
    </row>
    <row r="3784" spans="1:4" x14ac:dyDescent="0.3">
      <c r="A3784" s="37" t="s">
        <v>38979</v>
      </c>
      <c r="B3784" s="44">
        <v>273968</v>
      </c>
      <c r="C3784" s="44">
        <v>320542.56</v>
      </c>
      <c r="D3784" s="19">
        <v>46574.559999999983</v>
      </c>
    </row>
    <row r="3785" spans="1:4" x14ac:dyDescent="0.3">
      <c r="A3785" s="37" t="s">
        <v>38910</v>
      </c>
      <c r="B3785" s="44">
        <v>125415</v>
      </c>
      <c r="C3785" s="44">
        <v>146735.54999999999</v>
      </c>
      <c r="D3785" s="19">
        <v>21320.549999999988</v>
      </c>
    </row>
    <row r="3786" spans="1:4" x14ac:dyDescent="0.3">
      <c r="A3786" s="37" t="s">
        <v>38886</v>
      </c>
      <c r="B3786" s="44">
        <v>11830</v>
      </c>
      <c r="C3786" s="44">
        <v>13841.099999999999</v>
      </c>
      <c r="D3786" s="19">
        <v>2011.0999999999985</v>
      </c>
    </row>
    <row r="3787" spans="1:4" x14ac:dyDescent="0.3">
      <c r="A3787" s="37" t="s">
        <v>38888</v>
      </c>
      <c r="B3787" s="44">
        <v>80748</v>
      </c>
      <c r="C3787" s="44">
        <v>94475.16</v>
      </c>
      <c r="D3787" s="19">
        <v>13727.160000000003</v>
      </c>
    </row>
    <row r="3788" spans="1:4" x14ac:dyDescent="0.3">
      <c r="A3788" s="37" t="s">
        <v>38890</v>
      </c>
      <c r="B3788" s="44">
        <v>207252</v>
      </c>
      <c r="C3788" s="44">
        <v>242484.83999999997</v>
      </c>
      <c r="D3788" s="19">
        <v>35232.839999999982</v>
      </c>
    </row>
    <row r="3789" spans="1:4" x14ac:dyDescent="0.3">
      <c r="A3789" s="37" t="s">
        <v>38892</v>
      </c>
      <c r="B3789" s="44">
        <v>202250</v>
      </c>
      <c r="C3789" s="44">
        <v>236632.5</v>
      </c>
      <c r="D3789" s="19">
        <v>34382.5</v>
      </c>
    </row>
    <row r="3790" spans="1:4" x14ac:dyDescent="0.3">
      <c r="A3790" s="37" t="s">
        <v>38894</v>
      </c>
      <c r="B3790" s="44">
        <v>2213232</v>
      </c>
      <c r="C3790" s="44">
        <v>2589481.4400000004</v>
      </c>
      <c r="D3790" s="19">
        <v>376249.44000000018</v>
      </c>
    </row>
    <row r="3791" spans="1:4" x14ac:dyDescent="0.3">
      <c r="A3791" s="37" t="s">
        <v>38895</v>
      </c>
      <c r="B3791" s="44">
        <v>589860</v>
      </c>
      <c r="C3791" s="44">
        <v>938139.55999999994</v>
      </c>
      <c r="D3791" s="19">
        <v>348279.55999999994</v>
      </c>
    </row>
    <row r="3792" spans="1:4" x14ac:dyDescent="0.3">
      <c r="A3792" s="37" t="s">
        <v>38897</v>
      </c>
      <c r="B3792" s="44">
        <v>478032</v>
      </c>
      <c r="C3792" s="44">
        <v>559297.43999999994</v>
      </c>
      <c r="D3792" s="19">
        <v>81265.439999999944</v>
      </c>
    </row>
    <row r="3793" spans="1:4" x14ac:dyDescent="0.3">
      <c r="A3793" s="37" t="s">
        <v>38898</v>
      </c>
      <c r="B3793" s="44">
        <v>318825</v>
      </c>
      <c r="C3793" s="44">
        <v>444442.04999999993</v>
      </c>
      <c r="D3793" s="19">
        <v>125617.04999999996</v>
      </c>
    </row>
    <row r="3794" spans="1:4" x14ac:dyDescent="0.3">
      <c r="A3794" s="37" t="s">
        <v>38912</v>
      </c>
      <c r="B3794" s="44">
        <v>34310</v>
      </c>
      <c r="C3794" s="44">
        <v>40142.699999999997</v>
      </c>
      <c r="D3794" s="19">
        <v>5832.7</v>
      </c>
    </row>
    <row r="3795" spans="1:4" x14ac:dyDescent="0.3">
      <c r="A3795" s="37" t="s">
        <v>38914</v>
      </c>
      <c r="B3795" s="44">
        <v>44416</v>
      </c>
      <c r="C3795" s="44">
        <v>51966.719999999994</v>
      </c>
      <c r="D3795" s="19">
        <v>7550.719999999993</v>
      </c>
    </row>
    <row r="3796" spans="1:4" x14ac:dyDescent="0.3">
      <c r="A3796" s="37" t="s">
        <v>38900</v>
      </c>
      <c r="B3796" s="44">
        <v>7084</v>
      </c>
      <c r="C3796" s="44">
        <v>8288.2799999999988</v>
      </c>
      <c r="D3796" s="19">
        <v>1204.2799999999988</v>
      </c>
    </row>
    <row r="3797" spans="1:4" x14ac:dyDescent="0.3">
      <c r="A3797" s="37" t="s">
        <v>39056</v>
      </c>
      <c r="B3797" s="44">
        <v>61408</v>
      </c>
      <c r="C3797" s="44">
        <v>71847.360000000001</v>
      </c>
      <c r="D3797" s="19">
        <v>10439.36</v>
      </c>
    </row>
    <row r="3798" spans="1:4" x14ac:dyDescent="0.3">
      <c r="A3798" s="37" t="s">
        <v>38902</v>
      </c>
      <c r="B3798" s="44">
        <v>22728</v>
      </c>
      <c r="C3798" s="44">
        <v>26591.759999999998</v>
      </c>
      <c r="D3798" s="19">
        <v>3863.7599999999984</v>
      </c>
    </row>
    <row r="3799" spans="1:4" x14ac:dyDescent="0.3">
      <c r="A3799" s="37" t="s">
        <v>38904</v>
      </c>
      <c r="B3799" s="44">
        <v>16488</v>
      </c>
      <c r="C3799" s="44">
        <v>19290.96</v>
      </c>
      <c r="D3799" s="19">
        <v>2802.9599999999991</v>
      </c>
    </row>
    <row r="3800" spans="1:4" x14ac:dyDescent="0.3">
      <c r="A3800" s="37" t="s">
        <v>38906</v>
      </c>
      <c r="B3800" s="44">
        <v>6965</v>
      </c>
      <c r="C3800" s="44">
        <v>8149.0499999999993</v>
      </c>
      <c r="D3800" s="19">
        <v>1184.0499999999997</v>
      </c>
    </row>
    <row r="3801" spans="1:4" x14ac:dyDescent="0.3">
      <c r="A3801" s="37" t="s">
        <v>38908</v>
      </c>
      <c r="B3801" s="44">
        <v>3186</v>
      </c>
      <c r="C3801" s="44">
        <v>3727.62</v>
      </c>
      <c r="D3801" s="19">
        <v>541.61999999999989</v>
      </c>
    </row>
    <row r="3802" spans="1:4" x14ac:dyDescent="0.3">
      <c r="A3802" s="37" t="s">
        <v>38916</v>
      </c>
      <c r="B3802" s="44">
        <v>331820</v>
      </c>
      <c r="C3802" s="44">
        <v>388229.39999999997</v>
      </c>
      <c r="D3802" s="19">
        <v>56409.399999999972</v>
      </c>
    </row>
    <row r="3803" spans="1:4" x14ac:dyDescent="0.3">
      <c r="A3803" s="37" t="s">
        <v>38918</v>
      </c>
      <c r="B3803" s="44">
        <v>94470</v>
      </c>
      <c r="C3803" s="44">
        <v>110529.9</v>
      </c>
      <c r="D3803" s="19">
        <v>16059.899999999994</v>
      </c>
    </row>
    <row r="3804" spans="1:4" x14ac:dyDescent="0.3">
      <c r="A3804" s="37" t="s">
        <v>38920</v>
      </c>
      <c r="B3804" s="44">
        <v>2598</v>
      </c>
      <c r="C3804" s="44">
        <v>3039.66</v>
      </c>
      <c r="D3804" s="19">
        <v>441.65999999999985</v>
      </c>
    </row>
    <row r="3805" spans="1:4" x14ac:dyDescent="0.3">
      <c r="A3805" s="37" t="s">
        <v>38922</v>
      </c>
      <c r="B3805" s="44">
        <v>37760</v>
      </c>
      <c r="C3805" s="44">
        <v>44179.199999999997</v>
      </c>
      <c r="D3805" s="19">
        <v>6419.1999999999971</v>
      </c>
    </row>
    <row r="3806" spans="1:4" x14ac:dyDescent="0.3">
      <c r="A3806" s="37" t="s">
        <v>38983</v>
      </c>
      <c r="B3806" s="44">
        <v>188460</v>
      </c>
      <c r="C3806" s="44">
        <v>220498.19999999998</v>
      </c>
      <c r="D3806" s="19">
        <v>32038.199999999975</v>
      </c>
    </row>
    <row r="3807" spans="1:4" x14ac:dyDescent="0.3">
      <c r="A3807" s="37" t="s">
        <v>38932</v>
      </c>
      <c r="B3807" s="44">
        <v>19775</v>
      </c>
      <c r="C3807" s="44">
        <v>23136.749999999996</v>
      </c>
      <c r="D3807" s="19">
        <v>3361.7499999999973</v>
      </c>
    </row>
    <row r="3808" spans="1:4" x14ac:dyDescent="0.3">
      <c r="A3808" s="37" t="s">
        <v>38934</v>
      </c>
      <c r="B3808" s="44">
        <v>91234</v>
      </c>
      <c r="C3808" s="44">
        <v>106743.78</v>
      </c>
      <c r="D3808" s="19">
        <v>15509.779999999999</v>
      </c>
    </row>
    <row r="3809" spans="1:4" x14ac:dyDescent="0.3">
      <c r="A3809" s="37" t="s">
        <v>39163</v>
      </c>
      <c r="B3809" s="44">
        <v>70152</v>
      </c>
      <c r="C3809" s="44">
        <v>82077.84</v>
      </c>
      <c r="D3809" s="19">
        <v>11925.839999999997</v>
      </c>
    </row>
    <row r="3810" spans="1:4" x14ac:dyDescent="0.3">
      <c r="A3810" s="37" t="s">
        <v>39139</v>
      </c>
      <c r="B3810" s="44">
        <v>315605</v>
      </c>
      <c r="C3810" s="44">
        <v>401560.94999999995</v>
      </c>
      <c r="D3810" s="19">
        <v>85955.95</v>
      </c>
    </row>
    <row r="3811" spans="1:4" x14ac:dyDescent="0.3">
      <c r="A3811" s="37" t="s">
        <v>38926</v>
      </c>
      <c r="B3811" s="44">
        <v>40740</v>
      </c>
      <c r="C3811" s="44">
        <v>47665.799999999996</v>
      </c>
      <c r="D3811" s="19">
        <v>6925.7999999999956</v>
      </c>
    </row>
    <row r="3812" spans="1:4" x14ac:dyDescent="0.3">
      <c r="A3812" s="37" t="s">
        <v>38928</v>
      </c>
      <c r="B3812" s="44">
        <v>41328</v>
      </c>
      <c r="C3812" s="44">
        <v>48353.759999999987</v>
      </c>
      <c r="D3812" s="19">
        <v>7025.7599999999929</v>
      </c>
    </row>
    <row r="3813" spans="1:4" x14ac:dyDescent="0.3">
      <c r="A3813" s="37" t="s">
        <v>38939</v>
      </c>
      <c r="B3813" s="44">
        <v>6975</v>
      </c>
      <c r="C3813" s="44">
        <v>10927.5</v>
      </c>
      <c r="D3813" s="19">
        <v>3952.5</v>
      </c>
    </row>
    <row r="3814" spans="1:4" x14ac:dyDescent="0.3">
      <c r="A3814" s="37" t="s">
        <v>38940</v>
      </c>
      <c r="B3814" s="44">
        <v>180036</v>
      </c>
      <c r="C3814" s="44">
        <v>216843.36000000002</v>
      </c>
      <c r="D3814" s="19">
        <v>36807.360000000001</v>
      </c>
    </row>
    <row r="3815" spans="1:4" x14ac:dyDescent="0.3">
      <c r="A3815" s="37" t="s">
        <v>38944</v>
      </c>
      <c r="B3815" s="44">
        <v>130494</v>
      </c>
      <c r="C3815" s="44">
        <v>152677.97999999998</v>
      </c>
      <c r="D3815" s="19">
        <v>22183.979999999989</v>
      </c>
    </row>
    <row r="3816" spans="1:4" x14ac:dyDescent="0.3">
      <c r="A3816" s="37" t="s">
        <v>38946</v>
      </c>
      <c r="B3816" s="44">
        <v>4357967</v>
      </c>
      <c r="C3816" s="44">
        <v>5098821.3899999997</v>
      </c>
      <c r="D3816" s="19">
        <v>740854.38999999966</v>
      </c>
    </row>
    <row r="3817" spans="1:4" x14ac:dyDescent="0.3">
      <c r="A3817" s="37" t="s">
        <v>38960</v>
      </c>
      <c r="B3817" s="44">
        <v>186386</v>
      </c>
      <c r="C3817" s="44">
        <v>218071.62</v>
      </c>
      <c r="D3817" s="19">
        <v>31685.619999999981</v>
      </c>
    </row>
    <row r="3818" spans="1:4" x14ac:dyDescent="0.3">
      <c r="A3818" s="37" t="s">
        <v>38961</v>
      </c>
      <c r="B3818" s="44">
        <v>560348</v>
      </c>
      <c r="C3818" s="44">
        <v>705961.72</v>
      </c>
      <c r="D3818" s="19">
        <v>145613.72000000003</v>
      </c>
    </row>
    <row r="3819" spans="1:4" x14ac:dyDescent="0.3">
      <c r="A3819" s="37" t="s">
        <v>39001</v>
      </c>
      <c r="B3819" s="44">
        <v>723561</v>
      </c>
      <c r="C3819" s="44">
        <v>846566.36999999988</v>
      </c>
      <c r="D3819" s="19">
        <v>123005.36999999991</v>
      </c>
    </row>
    <row r="3820" spans="1:4" x14ac:dyDescent="0.3">
      <c r="A3820" s="37" t="s">
        <v>38948</v>
      </c>
      <c r="B3820" s="44">
        <v>150202</v>
      </c>
      <c r="C3820" s="44">
        <v>175736.34</v>
      </c>
      <c r="D3820" s="19">
        <v>25534.34</v>
      </c>
    </row>
    <row r="3821" spans="1:4" x14ac:dyDescent="0.3">
      <c r="A3821" s="37" t="s">
        <v>38950</v>
      </c>
      <c r="B3821" s="44">
        <v>172900</v>
      </c>
      <c r="C3821" s="44">
        <v>202293</v>
      </c>
      <c r="D3821" s="19">
        <v>29393</v>
      </c>
    </row>
    <row r="3822" spans="1:4" x14ac:dyDescent="0.3">
      <c r="A3822" s="37" t="s">
        <v>38954</v>
      </c>
      <c r="B3822" s="44">
        <v>630721</v>
      </c>
      <c r="C3822" s="44">
        <v>737943.57</v>
      </c>
      <c r="D3822" s="19">
        <v>107222.56999999995</v>
      </c>
    </row>
    <row r="3823" spans="1:4" x14ac:dyDescent="0.3">
      <c r="A3823" s="37" t="s">
        <v>38956</v>
      </c>
      <c r="B3823" s="44">
        <v>387638</v>
      </c>
      <c r="C3823" s="44">
        <v>453536.46</v>
      </c>
      <c r="D3823" s="19">
        <v>65898.460000000021</v>
      </c>
    </row>
    <row r="3824" spans="1:4" x14ac:dyDescent="0.3">
      <c r="A3824" s="37" t="s">
        <v>38958</v>
      </c>
      <c r="B3824" s="44">
        <v>613899</v>
      </c>
      <c r="C3824" s="44">
        <v>718261.83</v>
      </c>
      <c r="D3824" s="19">
        <v>104362.82999999997</v>
      </c>
    </row>
    <row r="3825" spans="1:4" x14ac:dyDescent="0.3">
      <c r="A3825" s="37" t="s">
        <v>38989</v>
      </c>
      <c r="B3825" s="44">
        <v>74160</v>
      </c>
      <c r="C3825" s="44">
        <v>86767.2</v>
      </c>
      <c r="D3825" s="19">
        <v>12607.199999999993</v>
      </c>
    </row>
    <row r="3826" spans="1:4" x14ac:dyDescent="0.3">
      <c r="A3826" s="37" t="s">
        <v>38963</v>
      </c>
      <c r="B3826" s="44">
        <v>47421</v>
      </c>
      <c r="C3826" s="44">
        <v>55482.57</v>
      </c>
      <c r="D3826" s="19">
        <v>8061.5699999999979</v>
      </c>
    </row>
    <row r="3827" spans="1:4" x14ac:dyDescent="0.3">
      <c r="A3827" s="37" t="s">
        <v>38965</v>
      </c>
      <c r="B3827" s="44">
        <v>46056</v>
      </c>
      <c r="C3827" s="44">
        <v>53885.520000000004</v>
      </c>
      <c r="D3827" s="19">
        <v>7829.52</v>
      </c>
    </row>
    <row r="3828" spans="1:4" x14ac:dyDescent="0.3">
      <c r="A3828" s="37" t="s">
        <v>38967</v>
      </c>
      <c r="B3828" s="44">
        <v>26922</v>
      </c>
      <c r="C3828" s="44">
        <v>31498.739999999998</v>
      </c>
      <c r="D3828" s="19">
        <v>4576.739999999998</v>
      </c>
    </row>
    <row r="3829" spans="1:4" x14ac:dyDescent="0.3">
      <c r="A3829" s="37" t="s">
        <v>39025</v>
      </c>
      <c r="B3829" s="44">
        <v>1830</v>
      </c>
      <c r="C3829" s="44">
        <v>2141.1</v>
      </c>
      <c r="D3829" s="19">
        <v>311.09999999999991</v>
      </c>
    </row>
    <row r="3830" spans="1:4" x14ac:dyDescent="0.3">
      <c r="A3830" s="37" t="s">
        <v>39019</v>
      </c>
      <c r="B3830" s="44">
        <v>28966</v>
      </c>
      <c r="C3830" s="44">
        <v>33890.22</v>
      </c>
      <c r="D3830" s="19">
        <v>4924.2200000000012</v>
      </c>
    </row>
    <row r="3831" spans="1:4" x14ac:dyDescent="0.3">
      <c r="A3831" s="37" t="s">
        <v>39021</v>
      </c>
      <c r="B3831" s="44">
        <v>31577</v>
      </c>
      <c r="C3831" s="44">
        <v>36945.089999999997</v>
      </c>
      <c r="D3831" s="19">
        <v>5368.0899999999992</v>
      </c>
    </row>
    <row r="3832" spans="1:4" x14ac:dyDescent="0.3">
      <c r="A3832" s="37" t="s">
        <v>39027</v>
      </c>
      <c r="B3832" s="44">
        <v>360294</v>
      </c>
      <c r="C3832" s="44">
        <v>421543.98</v>
      </c>
      <c r="D3832" s="19">
        <v>61249.979999999989</v>
      </c>
    </row>
    <row r="3833" spans="1:4" x14ac:dyDescent="0.3">
      <c r="A3833" s="37" t="s">
        <v>39033</v>
      </c>
      <c r="B3833" s="44">
        <v>27573</v>
      </c>
      <c r="C3833" s="44">
        <v>32260.409999999996</v>
      </c>
      <c r="D3833" s="19">
        <v>4687.4099999999962</v>
      </c>
    </row>
    <row r="3834" spans="1:4" x14ac:dyDescent="0.3">
      <c r="A3834" s="37" t="s">
        <v>39029</v>
      </c>
      <c r="B3834" s="44">
        <v>359765</v>
      </c>
      <c r="C3834" s="44">
        <v>420925.05</v>
      </c>
      <c r="D3834" s="19">
        <v>61160.049999999981</v>
      </c>
    </row>
    <row r="3835" spans="1:4" x14ac:dyDescent="0.3">
      <c r="A3835" s="37" t="s">
        <v>38995</v>
      </c>
      <c r="B3835" s="44">
        <v>18326</v>
      </c>
      <c r="C3835" s="44">
        <v>21441.420000000002</v>
      </c>
      <c r="D3835" s="19">
        <v>3115.4200000000005</v>
      </c>
    </row>
    <row r="3836" spans="1:4" x14ac:dyDescent="0.3">
      <c r="A3836" s="37" t="s">
        <v>39113</v>
      </c>
      <c r="B3836" s="44">
        <v>1782</v>
      </c>
      <c r="C3836" s="44">
        <v>2084.94</v>
      </c>
      <c r="D3836" s="19">
        <v>302.94000000000005</v>
      </c>
    </row>
    <row r="3837" spans="1:4" x14ac:dyDescent="0.3">
      <c r="A3837" s="37" t="s">
        <v>39096</v>
      </c>
      <c r="B3837" s="44">
        <v>49299</v>
      </c>
      <c r="C3837" s="44">
        <v>57679.83</v>
      </c>
      <c r="D3837" s="19">
        <v>8380.8300000000017</v>
      </c>
    </row>
    <row r="3838" spans="1:4" x14ac:dyDescent="0.3">
      <c r="A3838" s="37" t="s">
        <v>39005</v>
      </c>
      <c r="B3838" s="44">
        <v>15468</v>
      </c>
      <c r="C3838" s="44">
        <v>18097.559999999998</v>
      </c>
      <c r="D3838" s="19">
        <v>2629.5599999999977</v>
      </c>
    </row>
    <row r="3839" spans="1:4" x14ac:dyDescent="0.3">
      <c r="A3839" s="37" t="s">
        <v>38969</v>
      </c>
      <c r="B3839" s="44">
        <v>214280</v>
      </c>
      <c r="C3839" s="44">
        <v>250707.59999999998</v>
      </c>
      <c r="D3839" s="19">
        <v>36427.599999999977</v>
      </c>
    </row>
    <row r="3840" spans="1:4" x14ac:dyDescent="0.3">
      <c r="A3840" s="37" t="s">
        <v>38971</v>
      </c>
      <c r="B3840" s="44">
        <v>382644</v>
      </c>
      <c r="C3840" s="44">
        <v>447693.48</v>
      </c>
      <c r="D3840" s="19">
        <v>65049.479999999974</v>
      </c>
    </row>
    <row r="3841" spans="1:4" x14ac:dyDescent="0.3">
      <c r="A3841" s="37" t="s">
        <v>38973</v>
      </c>
      <c r="B3841" s="44">
        <v>26942</v>
      </c>
      <c r="C3841" s="44">
        <v>31522.14</v>
      </c>
      <c r="D3841" s="19">
        <v>4580.1400000000012</v>
      </c>
    </row>
    <row r="3842" spans="1:4" x14ac:dyDescent="0.3">
      <c r="A3842" s="4" t="s">
        <v>401</v>
      </c>
      <c r="B3842" s="44">
        <v>1174729</v>
      </c>
      <c r="C3842" s="44">
        <v>1173610</v>
      </c>
      <c r="D3842" s="19">
        <v>-1119</v>
      </c>
    </row>
    <row r="3843" spans="1:4" x14ac:dyDescent="0.3">
      <c r="A3843" s="45" t="s">
        <v>6933</v>
      </c>
      <c r="B3843" s="44">
        <v>1159582</v>
      </c>
      <c r="C3843" s="44">
        <v>1158463</v>
      </c>
      <c r="D3843" s="19">
        <v>-1119</v>
      </c>
    </row>
    <row r="3844" spans="1:4" x14ac:dyDescent="0.3">
      <c r="A3844" s="46" t="s">
        <v>296</v>
      </c>
      <c r="B3844" s="44">
        <v>1159582</v>
      </c>
      <c r="C3844" s="44">
        <v>1158463</v>
      </c>
      <c r="D3844" s="19">
        <v>-1119</v>
      </c>
    </row>
    <row r="3845" spans="1:4" x14ac:dyDescent="0.3">
      <c r="A3845" s="49" t="s">
        <v>305</v>
      </c>
      <c r="B3845" s="44">
        <v>1153845</v>
      </c>
      <c r="C3845" s="44">
        <v>1153845</v>
      </c>
      <c r="D3845" s="19">
        <v>0</v>
      </c>
    </row>
    <row r="3846" spans="1:4" x14ac:dyDescent="0.3">
      <c r="A3846" s="49" t="s">
        <v>307</v>
      </c>
      <c r="B3846" s="44">
        <v>5237</v>
      </c>
      <c r="C3846" s="44">
        <v>4046</v>
      </c>
      <c r="D3846" s="19">
        <v>-1191</v>
      </c>
    </row>
    <row r="3847" spans="1:4" x14ac:dyDescent="0.3">
      <c r="A3847" s="49" t="s">
        <v>304</v>
      </c>
      <c r="B3847" s="44">
        <v>500</v>
      </c>
      <c r="C3847" s="44">
        <v>572</v>
      </c>
      <c r="D3847" s="19">
        <v>72</v>
      </c>
    </row>
    <row r="3848" spans="1:4" x14ac:dyDescent="0.3">
      <c r="A3848" s="45" t="s">
        <v>10008</v>
      </c>
      <c r="B3848" s="44">
        <v>15147</v>
      </c>
      <c r="C3848" s="44">
        <v>15147</v>
      </c>
      <c r="D3848" s="19">
        <v>0</v>
      </c>
    </row>
    <row r="3849" spans="1:4" x14ac:dyDescent="0.3">
      <c r="A3849" s="46" t="s">
        <v>296</v>
      </c>
      <c r="B3849" s="44">
        <v>15147</v>
      </c>
      <c r="C3849" s="44">
        <v>15147</v>
      </c>
      <c r="D3849" s="19">
        <v>0</v>
      </c>
    </row>
    <row r="3850" spans="1:4" x14ac:dyDescent="0.3">
      <c r="A3850" s="49" t="s">
        <v>305</v>
      </c>
      <c r="B3850" s="44">
        <v>15147</v>
      </c>
      <c r="C3850" s="44">
        <v>15147</v>
      </c>
      <c r="D3850" s="19">
        <v>0</v>
      </c>
    </row>
    <row r="3851" spans="1:4" x14ac:dyDescent="0.3">
      <c r="A3851" s="4" t="s">
        <v>367</v>
      </c>
      <c r="B3851" s="44">
        <v>93537537</v>
      </c>
      <c r="C3851" s="44">
        <v>100960768.50999999</v>
      </c>
      <c r="D3851" s="19">
        <v>7423231.5099999998</v>
      </c>
    </row>
    <row r="3852" spans="1:4" x14ac:dyDescent="0.3">
      <c r="A3852" s="45" t="s">
        <v>13201</v>
      </c>
      <c r="B3852" s="44">
        <v>2920658</v>
      </c>
      <c r="C3852" s="44">
        <v>2891174</v>
      </c>
      <c r="D3852" s="19">
        <v>-29484</v>
      </c>
    </row>
    <row r="3853" spans="1:4" x14ac:dyDescent="0.3">
      <c r="A3853" s="46" t="s">
        <v>296</v>
      </c>
      <c r="B3853" s="44">
        <v>2920658</v>
      </c>
      <c r="C3853" s="44">
        <v>2891174</v>
      </c>
      <c r="D3853" s="19">
        <v>-29484</v>
      </c>
    </row>
    <row r="3854" spans="1:4" x14ac:dyDescent="0.3">
      <c r="A3854" s="49" t="s">
        <v>300</v>
      </c>
      <c r="B3854" s="44">
        <v>1416160</v>
      </c>
      <c r="C3854" s="44">
        <v>1416160</v>
      </c>
      <c r="D3854" s="19">
        <v>0</v>
      </c>
    </row>
    <row r="3855" spans="1:4" x14ac:dyDescent="0.3">
      <c r="A3855" s="49" t="s">
        <v>307</v>
      </c>
      <c r="B3855" s="44">
        <v>337500</v>
      </c>
      <c r="C3855" s="44">
        <v>269926</v>
      </c>
      <c r="D3855" s="19">
        <v>-67574</v>
      </c>
    </row>
    <row r="3856" spans="1:4" x14ac:dyDescent="0.3">
      <c r="A3856" s="49" t="s">
        <v>306</v>
      </c>
      <c r="B3856" s="44">
        <v>131430</v>
      </c>
      <c r="C3856" s="44">
        <v>140192</v>
      </c>
      <c r="D3856" s="19">
        <v>8762</v>
      </c>
    </row>
    <row r="3857" spans="1:4" x14ac:dyDescent="0.3">
      <c r="A3857" s="49" t="s">
        <v>302</v>
      </c>
      <c r="B3857" s="44">
        <v>932975</v>
      </c>
      <c r="C3857" s="44">
        <v>932975</v>
      </c>
      <c r="D3857" s="19">
        <v>0</v>
      </c>
    </row>
    <row r="3858" spans="1:4" x14ac:dyDescent="0.3">
      <c r="A3858" s="49" t="s">
        <v>303</v>
      </c>
      <c r="B3858" s="44">
        <v>79714</v>
      </c>
      <c r="C3858" s="44">
        <v>112330</v>
      </c>
      <c r="D3858" s="19">
        <v>32616</v>
      </c>
    </row>
    <row r="3859" spans="1:4" x14ac:dyDescent="0.3">
      <c r="A3859" s="49" t="s">
        <v>304</v>
      </c>
      <c r="B3859" s="44">
        <v>22879</v>
      </c>
      <c r="C3859" s="44">
        <v>19591</v>
      </c>
      <c r="D3859" s="19">
        <v>-3288</v>
      </c>
    </row>
    <row r="3860" spans="1:4" x14ac:dyDescent="0.3">
      <c r="A3860" s="45" t="s">
        <v>8386</v>
      </c>
      <c r="B3860" s="44">
        <v>180429</v>
      </c>
      <c r="C3860" s="44">
        <v>259813</v>
      </c>
      <c r="D3860" s="19">
        <v>79384</v>
      </c>
    </row>
    <row r="3861" spans="1:4" x14ac:dyDescent="0.3">
      <c r="A3861" s="46" t="s">
        <v>296</v>
      </c>
      <c r="B3861" s="44">
        <v>180429</v>
      </c>
      <c r="C3861" s="44">
        <v>259813</v>
      </c>
      <c r="D3861" s="19">
        <v>79384</v>
      </c>
    </row>
    <row r="3862" spans="1:4" x14ac:dyDescent="0.3">
      <c r="A3862" s="49" t="s">
        <v>307</v>
      </c>
      <c r="B3862" s="44">
        <v>14040</v>
      </c>
      <c r="C3862" s="44">
        <v>10404</v>
      </c>
      <c r="D3862" s="19">
        <v>-3636</v>
      </c>
    </row>
    <row r="3863" spans="1:4" x14ac:dyDescent="0.3">
      <c r="A3863" s="49" t="s">
        <v>303</v>
      </c>
      <c r="B3863" s="44">
        <v>42291</v>
      </c>
      <c r="C3863" s="44">
        <v>89535</v>
      </c>
      <c r="D3863" s="19">
        <v>47244</v>
      </c>
    </row>
    <row r="3864" spans="1:4" x14ac:dyDescent="0.3">
      <c r="A3864" s="49" t="s">
        <v>304</v>
      </c>
      <c r="B3864" s="44">
        <v>124098</v>
      </c>
      <c r="C3864" s="44">
        <v>159874</v>
      </c>
      <c r="D3864" s="19">
        <v>35776</v>
      </c>
    </row>
    <row r="3865" spans="1:4" x14ac:dyDescent="0.3">
      <c r="A3865" s="45" t="s">
        <v>22505</v>
      </c>
      <c r="B3865" s="44">
        <v>266721</v>
      </c>
      <c r="C3865" s="44">
        <v>286333</v>
      </c>
      <c r="D3865" s="19">
        <v>19612</v>
      </c>
    </row>
    <row r="3866" spans="1:4" x14ac:dyDescent="0.3">
      <c r="A3866" s="46" t="s">
        <v>296</v>
      </c>
      <c r="B3866" s="44">
        <v>266721</v>
      </c>
      <c r="C3866" s="44">
        <v>286333</v>
      </c>
      <c r="D3866" s="19">
        <v>19612</v>
      </c>
    </row>
    <row r="3867" spans="1:4" x14ac:dyDescent="0.3">
      <c r="A3867" s="49" t="s">
        <v>307</v>
      </c>
      <c r="B3867" s="44">
        <v>92403</v>
      </c>
      <c r="C3867" s="44">
        <v>99705</v>
      </c>
      <c r="D3867" s="19">
        <v>7302</v>
      </c>
    </row>
    <row r="3868" spans="1:4" x14ac:dyDescent="0.3">
      <c r="A3868" s="49" t="s">
        <v>306</v>
      </c>
      <c r="B3868" s="44">
        <v>171210</v>
      </c>
      <c r="C3868" s="44">
        <v>182624</v>
      </c>
      <c r="D3868" s="19">
        <v>11414</v>
      </c>
    </row>
    <row r="3869" spans="1:4" x14ac:dyDescent="0.3">
      <c r="A3869" s="49" t="s">
        <v>304</v>
      </c>
      <c r="B3869" s="44">
        <v>3108</v>
      </c>
      <c r="C3869" s="44">
        <v>4004</v>
      </c>
      <c r="D3869" s="19">
        <v>896</v>
      </c>
    </row>
    <row r="3870" spans="1:4" x14ac:dyDescent="0.3">
      <c r="A3870" s="45" t="s">
        <v>4110</v>
      </c>
      <c r="B3870" s="44">
        <v>8603</v>
      </c>
      <c r="C3870" s="44">
        <v>15979</v>
      </c>
      <c r="D3870" s="19">
        <v>7376</v>
      </c>
    </row>
    <row r="3871" spans="1:4" x14ac:dyDescent="0.3">
      <c r="A3871" s="46" t="s">
        <v>296</v>
      </c>
      <c r="B3871" s="44">
        <v>8603</v>
      </c>
      <c r="C3871" s="44">
        <v>15979</v>
      </c>
      <c r="D3871" s="19">
        <v>7376</v>
      </c>
    </row>
    <row r="3872" spans="1:4" x14ac:dyDescent="0.3">
      <c r="A3872" s="49" t="s">
        <v>303</v>
      </c>
      <c r="B3872" s="44">
        <v>5994</v>
      </c>
      <c r="C3872" s="44">
        <v>12690</v>
      </c>
      <c r="D3872" s="19">
        <v>6696</v>
      </c>
    </row>
    <row r="3873" spans="1:4" x14ac:dyDescent="0.3">
      <c r="A3873" s="49" t="s">
        <v>304</v>
      </c>
      <c r="B3873" s="44">
        <v>2609</v>
      </c>
      <c r="C3873" s="44">
        <v>3289</v>
      </c>
      <c r="D3873" s="19">
        <v>680</v>
      </c>
    </row>
    <row r="3874" spans="1:4" x14ac:dyDescent="0.3">
      <c r="A3874" s="45" t="s">
        <v>3677</v>
      </c>
      <c r="B3874" s="44">
        <v>5001</v>
      </c>
      <c r="C3874" s="44">
        <v>12052.41</v>
      </c>
      <c r="D3874" s="19">
        <v>7051.4100000000008</v>
      </c>
    </row>
    <row r="3875" spans="1:4" x14ac:dyDescent="0.3">
      <c r="A3875" s="36" t="s">
        <v>39165</v>
      </c>
      <c r="B3875" s="44">
        <v>5001</v>
      </c>
      <c r="C3875" s="44">
        <v>12052.41</v>
      </c>
      <c r="D3875" s="19">
        <v>7051.4100000000008</v>
      </c>
    </row>
    <row r="3876" spans="1:4" x14ac:dyDescent="0.3">
      <c r="A3876" s="37" t="s">
        <v>38940</v>
      </c>
      <c r="B3876" s="44">
        <v>5001</v>
      </c>
      <c r="C3876" s="44">
        <v>12052.41</v>
      </c>
      <c r="D3876" s="19">
        <v>7051.4100000000008</v>
      </c>
    </row>
    <row r="3877" spans="1:4" x14ac:dyDescent="0.3">
      <c r="A3877" s="45" t="s">
        <v>3876</v>
      </c>
      <c r="B3877" s="44">
        <v>82993</v>
      </c>
      <c r="C3877" s="44">
        <v>82993</v>
      </c>
      <c r="D3877" s="19">
        <v>0</v>
      </c>
    </row>
    <row r="3878" spans="1:4" x14ac:dyDescent="0.3">
      <c r="A3878" s="46" t="s">
        <v>296</v>
      </c>
      <c r="B3878" s="44">
        <v>82993</v>
      </c>
      <c r="C3878" s="44">
        <v>82993</v>
      </c>
      <c r="D3878" s="19">
        <v>0</v>
      </c>
    </row>
    <row r="3879" spans="1:4" x14ac:dyDescent="0.3">
      <c r="A3879" s="49" t="s">
        <v>302</v>
      </c>
      <c r="B3879" s="44">
        <v>82993</v>
      </c>
      <c r="C3879" s="44">
        <v>82993</v>
      </c>
      <c r="D3879" s="19">
        <v>0</v>
      </c>
    </row>
    <row r="3880" spans="1:4" x14ac:dyDescent="0.3">
      <c r="A3880" s="45" t="s">
        <v>34375</v>
      </c>
      <c r="B3880" s="44">
        <v>137970</v>
      </c>
      <c r="C3880" s="44">
        <v>136175</v>
      </c>
      <c r="D3880" s="19">
        <v>-1795</v>
      </c>
    </row>
    <row r="3881" spans="1:4" x14ac:dyDescent="0.3">
      <c r="A3881" s="46" t="s">
        <v>296</v>
      </c>
      <c r="B3881" s="44">
        <v>137970</v>
      </c>
      <c r="C3881" s="44">
        <v>136175</v>
      </c>
      <c r="D3881" s="19">
        <v>-1795</v>
      </c>
    </row>
    <row r="3882" spans="1:4" x14ac:dyDescent="0.3">
      <c r="A3882" s="49" t="s">
        <v>307</v>
      </c>
      <c r="B3882" s="44">
        <v>54210</v>
      </c>
      <c r="C3882" s="44">
        <v>40171</v>
      </c>
      <c r="D3882" s="19">
        <v>-14039</v>
      </c>
    </row>
    <row r="3883" spans="1:4" x14ac:dyDescent="0.3">
      <c r="A3883" s="49" t="s">
        <v>306</v>
      </c>
      <c r="B3883" s="44">
        <v>74880</v>
      </c>
      <c r="C3883" s="44">
        <v>79872</v>
      </c>
      <c r="D3883" s="19">
        <v>4992</v>
      </c>
    </row>
    <row r="3884" spans="1:4" x14ac:dyDescent="0.3">
      <c r="A3884" s="49" t="s">
        <v>303</v>
      </c>
      <c r="B3884" s="44">
        <v>5661</v>
      </c>
      <c r="C3884" s="44">
        <v>11985</v>
      </c>
      <c r="D3884" s="19">
        <v>6324</v>
      </c>
    </row>
    <row r="3885" spans="1:4" x14ac:dyDescent="0.3">
      <c r="A3885" s="49" t="s">
        <v>304</v>
      </c>
      <c r="B3885" s="44">
        <v>3219</v>
      </c>
      <c r="C3885" s="44">
        <v>4147</v>
      </c>
      <c r="D3885" s="19">
        <v>928</v>
      </c>
    </row>
    <row r="3886" spans="1:4" x14ac:dyDescent="0.3">
      <c r="A3886" s="45" t="s">
        <v>18717</v>
      </c>
      <c r="B3886" s="44">
        <v>44294</v>
      </c>
      <c r="C3886" s="44">
        <v>57530</v>
      </c>
      <c r="D3886" s="19">
        <v>13236</v>
      </c>
    </row>
    <row r="3887" spans="1:4" x14ac:dyDescent="0.3">
      <c r="A3887" s="46" t="s">
        <v>296</v>
      </c>
      <c r="B3887" s="44">
        <v>44294</v>
      </c>
      <c r="C3887" s="44">
        <v>57530</v>
      </c>
      <c r="D3887" s="19">
        <v>13236</v>
      </c>
    </row>
    <row r="3888" spans="1:4" x14ac:dyDescent="0.3">
      <c r="A3888" s="49" t="s">
        <v>303</v>
      </c>
      <c r="B3888" s="44">
        <v>30837</v>
      </c>
      <c r="C3888" s="44">
        <v>43945</v>
      </c>
      <c r="D3888" s="19">
        <v>13108</v>
      </c>
    </row>
    <row r="3889" spans="1:4" x14ac:dyDescent="0.3">
      <c r="A3889" s="49" t="s">
        <v>304</v>
      </c>
      <c r="B3889" s="44">
        <v>13457</v>
      </c>
      <c r="C3889" s="44">
        <v>13585</v>
      </c>
      <c r="D3889" s="19">
        <v>128</v>
      </c>
    </row>
    <row r="3890" spans="1:4" x14ac:dyDescent="0.3">
      <c r="A3890" s="45" t="s">
        <v>5556</v>
      </c>
      <c r="B3890" s="44">
        <v>2325</v>
      </c>
      <c r="C3890" s="44">
        <v>5487</v>
      </c>
      <c r="D3890" s="19">
        <v>3162</v>
      </c>
    </row>
    <row r="3891" spans="1:4" x14ac:dyDescent="0.3">
      <c r="A3891" s="36" t="s">
        <v>39165</v>
      </c>
      <c r="B3891" s="44">
        <v>2325</v>
      </c>
      <c r="C3891" s="44">
        <v>5487</v>
      </c>
      <c r="D3891" s="19">
        <v>3162</v>
      </c>
    </row>
    <row r="3892" spans="1:4" x14ac:dyDescent="0.3">
      <c r="A3892" s="37" t="s">
        <v>38939</v>
      </c>
      <c r="B3892" s="44">
        <v>2325</v>
      </c>
      <c r="C3892" s="44">
        <v>5487</v>
      </c>
      <c r="D3892" s="19">
        <v>3162</v>
      </c>
    </row>
    <row r="3893" spans="1:4" x14ac:dyDescent="0.3">
      <c r="A3893" s="45" t="s">
        <v>37078</v>
      </c>
      <c r="B3893" s="44">
        <v>507029</v>
      </c>
      <c r="C3893" s="44">
        <v>483658</v>
      </c>
      <c r="D3893" s="19">
        <v>-23371</v>
      </c>
    </row>
    <row r="3894" spans="1:4" x14ac:dyDescent="0.3">
      <c r="A3894" s="46" t="s">
        <v>296</v>
      </c>
      <c r="B3894" s="44">
        <v>507029</v>
      </c>
      <c r="C3894" s="44">
        <v>483658</v>
      </c>
      <c r="D3894" s="19">
        <v>-23371</v>
      </c>
    </row>
    <row r="3895" spans="1:4" x14ac:dyDescent="0.3">
      <c r="A3895" s="49" t="s">
        <v>307</v>
      </c>
      <c r="B3895" s="44">
        <v>260297</v>
      </c>
      <c r="C3895" s="44">
        <v>193052</v>
      </c>
      <c r="D3895" s="19">
        <v>-67245</v>
      </c>
    </row>
    <row r="3896" spans="1:4" x14ac:dyDescent="0.3">
      <c r="A3896" s="49" t="s">
        <v>306</v>
      </c>
      <c r="B3896" s="44">
        <v>210990</v>
      </c>
      <c r="C3896" s="44">
        <v>225056</v>
      </c>
      <c r="D3896" s="19">
        <v>14066</v>
      </c>
    </row>
    <row r="3897" spans="1:4" x14ac:dyDescent="0.3">
      <c r="A3897" s="49" t="s">
        <v>303</v>
      </c>
      <c r="B3897" s="44">
        <v>23532</v>
      </c>
      <c r="C3897" s="44">
        <v>49820</v>
      </c>
      <c r="D3897" s="19">
        <v>26288</v>
      </c>
    </row>
    <row r="3898" spans="1:4" x14ac:dyDescent="0.3">
      <c r="A3898" s="49" t="s">
        <v>304</v>
      </c>
      <c r="B3898" s="44">
        <v>12210</v>
      </c>
      <c r="C3898" s="44">
        <v>15730</v>
      </c>
      <c r="D3898" s="19">
        <v>3520</v>
      </c>
    </row>
    <row r="3899" spans="1:4" x14ac:dyDescent="0.3">
      <c r="A3899" s="45" t="s">
        <v>31826</v>
      </c>
      <c r="B3899" s="44">
        <v>44328369</v>
      </c>
      <c r="C3899" s="44">
        <v>46884501</v>
      </c>
      <c r="D3899" s="19">
        <v>2556132</v>
      </c>
    </row>
    <row r="3900" spans="1:4" x14ac:dyDescent="0.3">
      <c r="A3900" s="46" t="s">
        <v>296</v>
      </c>
      <c r="B3900" s="44">
        <v>8534161</v>
      </c>
      <c r="C3900" s="44">
        <v>10007409</v>
      </c>
      <c r="D3900" s="19">
        <v>1473248</v>
      </c>
    </row>
    <row r="3901" spans="1:4" x14ac:dyDescent="0.3">
      <c r="A3901" s="49" t="s">
        <v>308</v>
      </c>
      <c r="B3901" s="44">
        <v>222473</v>
      </c>
      <c r="C3901" s="44">
        <v>234213</v>
      </c>
      <c r="D3901" s="19">
        <v>11740</v>
      </c>
    </row>
    <row r="3902" spans="1:4" x14ac:dyDescent="0.3">
      <c r="A3902" s="49" t="s">
        <v>313</v>
      </c>
      <c r="B3902" s="44">
        <v>2151204</v>
      </c>
      <c r="C3902" s="44">
        <v>2662044</v>
      </c>
      <c r="D3902" s="19">
        <v>510840</v>
      </c>
    </row>
    <row r="3903" spans="1:4" x14ac:dyDescent="0.3">
      <c r="A3903" s="49" t="s">
        <v>310</v>
      </c>
      <c r="B3903" s="44">
        <v>734832</v>
      </c>
      <c r="C3903" s="44">
        <v>1596672</v>
      </c>
      <c r="D3903" s="19">
        <v>861840</v>
      </c>
    </row>
    <row r="3904" spans="1:4" x14ac:dyDescent="0.3">
      <c r="A3904" s="49" t="s">
        <v>309</v>
      </c>
      <c r="B3904" s="44">
        <v>19708</v>
      </c>
      <c r="C3904" s="44">
        <v>10348</v>
      </c>
      <c r="D3904" s="19">
        <v>-9360</v>
      </c>
    </row>
    <row r="3905" spans="1:4" x14ac:dyDescent="0.3">
      <c r="A3905" s="49" t="s">
        <v>311</v>
      </c>
      <c r="B3905" s="44">
        <v>244944</v>
      </c>
      <c r="C3905" s="44">
        <v>266112</v>
      </c>
      <c r="D3905" s="19">
        <v>21168</v>
      </c>
    </row>
    <row r="3906" spans="1:4" x14ac:dyDescent="0.3">
      <c r="A3906" s="49" t="s">
        <v>307</v>
      </c>
      <c r="B3906" s="44">
        <v>844197</v>
      </c>
      <c r="C3906" s="44">
        <v>802553</v>
      </c>
      <c r="D3906" s="19">
        <v>-41644</v>
      </c>
    </row>
    <row r="3907" spans="1:4" x14ac:dyDescent="0.3">
      <c r="A3907" s="49" t="s">
        <v>306</v>
      </c>
      <c r="B3907" s="44">
        <v>804904</v>
      </c>
      <c r="C3907" s="44">
        <v>859040</v>
      </c>
      <c r="D3907" s="19">
        <v>54136</v>
      </c>
    </row>
    <row r="3908" spans="1:4" x14ac:dyDescent="0.3">
      <c r="A3908" s="49" t="s">
        <v>302</v>
      </c>
      <c r="B3908" s="44">
        <v>3057930</v>
      </c>
      <c r="C3908" s="44">
        <v>3057930</v>
      </c>
      <c r="D3908" s="19">
        <v>0</v>
      </c>
    </row>
    <row r="3909" spans="1:4" x14ac:dyDescent="0.3">
      <c r="A3909" s="49" t="s">
        <v>303</v>
      </c>
      <c r="B3909" s="44">
        <v>35292</v>
      </c>
      <c r="C3909" s="44">
        <v>49820</v>
      </c>
      <c r="D3909" s="19">
        <v>14528</v>
      </c>
    </row>
    <row r="3910" spans="1:4" x14ac:dyDescent="0.3">
      <c r="A3910" s="49" t="s">
        <v>304</v>
      </c>
      <c r="B3910" s="44">
        <v>58227</v>
      </c>
      <c r="C3910" s="44">
        <v>49907</v>
      </c>
      <c r="D3910" s="19">
        <v>-8320</v>
      </c>
    </row>
    <row r="3911" spans="1:4" x14ac:dyDescent="0.3">
      <c r="A3911" s="49" t="s">
        <v>298</v>
      </c>
      <c r="B3911" s="44">
        <v>0</v>
      </c>
      <c r="C3911" s="44">
        <v>58320</v>
      </c>
      <c r="D3911" s="19">
        <v>58320</v>
      </c>
    </row>
    <row r="3912" spans="1:4" x14ac:dyDescent="0.3">
      <c r="A3912" s="49" t="s">
        <v>295</v>
      </c>
      <c r="B3912" s="44">
        <v>360450</v>
      </c>
      <c r="C3912" s="44">
        <v>360450</v>
      </c>
      <c r="D3912" s="19">
        <v>0</v>
      </c>
    </row>
    <row r="3913" spans="1:4" x14ac:dyDescent="0.3">
      <c r="A3913" s="46" t="s">
        <v>1</v>
      </c>
      <c r="B3913" s="44">
        <v>35794208</v>
      </c>
      <c r="C3913" s="44">
        <v>36877092</v>
      </c>
      <c r="D3913" s="19">
        <v>1082884</v>
      </c>
    </row>
    <row r="3914" spans="1:4" x14ac:dyDescent="0.3">
      <c r="A3914" s="49" t="s">
        <v>39158</v>
      </c>
      <c r="B3914" s="44">
        <v>1177814</v>
      </c>
      <c r="C3914" s="44">
        <v>1853236</v>
      </c>
      <c r="D3914" s="19">
        <v>675422</v>
      </c>
    </row>
    <row r="3915" spans="1:4" x14ac:dyDescent="0.3">
      <c r="A3915" s="49" t="s">
        <v>363</v>
      </c>
      <c r="B3915" s="44">
        <v>496434</v>
      </c>
      <c r="C3915" s="44">
        <v>248013</v>
      </c>
      <c r="D3915" s="19">
        <v>-248421</v>
      </c>
    </row>
    <row r="3916" spans="1:4" x14ac:dyDescent="0.3">
      <c r="A3916" s="49" t="s">
        <v>13</v>
      </c>
      <c r="B3916" s="44">
        <v>9734</v>
      </c>
      <c r="C3916" s="44">
        <v>9511</v>
      </c>
      <c r="D3916" s="19">
        <v>-223</v>
      </c>
    </row>
    <row r="3917" spans="1:4" x14ac:dyDescent="0.3">
      <c r="A3917" s="49" t="s">
        <v>15</v>
      </c>
      <c r="B3917" s="44">
        <v>165478</v>
      </c>
      <c r="C3917" s="44">
        <v>162469</v>
      </c>
      <c r="D3917" s="19">
        <v>-3009</v>
      </c>
    </row>
    <row r="3918" spans="1:4" x14ac:dyDescent="0.3">
      <c r="A3918" s="49" t="s">
        <v>39159</v>
      </c>
      <c r="B3918" s="44">
        <v>408828</v>
      </c>
      <c r="C3918" s="44">
        <v>546042</v>
      </c>
      <c r="D3918" s="19">
        <v>137214</v>
      </c>
    </row>
    <row r="3919" spans="1:4" x14ac:dyDescent="0.3">
      <c r="A3919" s="49" t="s">
        <v>18</v>
      </c>
      <c r="B3919" s="44">
        <v>379626</v>
      </c>
      <c r="C3919" s="44">
        <v>301821</v>
      </c>
      <c r="D3919" s="19">
        <v>-77805</v>
      </c>
    </row>
    <row r="3920" spans="1:4" x14ac:dyDescent="0.3">
      <c r="A3920" s="49" t="s">
        <v>39160</v>
      </c>
      <c r="B3920" s="44">
        <v>447764</v>
      </c>
      <c r="C3920" s="44">
        <v>960342</v>
      </c>
      <c r="D3920" s="19">
        <v>512578</v>
      </c>
    </row>
    <row r="3921" spans="1:4" x14ac:dyDescent="0.3">
      <c r="A3921" s="49" t="s">
        <v>21</v>
      </c>
      <c r="B3921" s="44">
        <v>184946</v>
      </c>
      <c r="C3921" s="44">
        <v>79667</v>
      </c>
      <c r="D3921" s="19">
        <v>-105279</v>
      </c>
    </row>
    <row r="3922" spans="1:4" x14ac:dyDescent="0.3">
      <c r="A3922" s="49" t="s">
        <v>25</v>
      </c>
      <c r="B3922" s="44">
        <v>0</v>
      </c>
      <c r="C3922" s="44">
        <v>0</v>
      </c>
      <c r="D3922" s="19">
        <v>0</v>
      </c>
    </row>
    <row r="3923" spans="1:4" x14ac:dyDescent="0.3">
      <c r="A3923" s="49" t="s">
        <v>27</v>
      </c>
      <c r="B3923" s="44">
        <v>2952092</v>
      </c>
      <c r="C3923" s="44">
        <v>2952092</v>
      </c>
      <c r="D3923" s="19">
        <v>0</v>
      </c>
    </row>
    <row r="3924" spans="1:4" x14ac:dyDescent="0.3">
      <c r="A3924" s="49" t="s">
        <v>29</v>
      </c>
      <c r="B3924" s="44">
        <v>268182</v>
      </c>
      <c r="C3924" s="44">
        <v>268182</v>
      </c>
      <c r="D3924" s="19">
        <v>0</v>
      </c>
    </row>
    <row r="3925" spans="1:4" x14ac:dyDescent="0.3">
      <c r="A3925" s="49" t="s">
        <v>33</v>
      </c>
      <c r="B3925" s="44">
        <v>312879</v>
      </c>
      <c r="C3925" s="44">
        <v>415128</v>
      </c>
      <c r="D3925" s="19">
        <v>102249</v>
      </c>
    </row>
    <row r="3926" spans="1:4" x14ac:dyDescent="0.3">
      <c r="A3926" s="49" t="s">
        <v>35</v>
      </c>
      <c r="B3926" s="44">
        <v>9423675</v>
      </c>
      <c r="C3926" s="44">
        <v>9423675</v>
      </c>
      <c r="D3926" s="19">
        <v>0</v>
      </c>
    </row>
    <row r="3927" spans="1:4" x14ac:dyDescent="0.3">
      <c r="A3927" s="49" t="s">
        <v>39</v>
      </c>
      <c r="B3927" s="44">
        <v>343064</v>
      </c>
      <c r="C3927" s="44">
        <v>343064</v>
      </c>
      <c r="D3927" s="19">
        <v>0</v>
      </c>
    </row>
    <row r="3928" spans="1:4" x14ac:dyDescent="0.3">
      <c r="A3928" s="49" t="s">
        <v>41</v>
      </c>
      <c r="B3928" s="44">
        <v>343064</v>
      </c>
      <c r="C3928" s="44">
        <v>433222</v>
      </c>
      <c r="D3928" s="19">
        <v>90158</v>
      </c>
    </row>
    <row r="3929" spans="1:4" x14ac:dyDescent="0.3">
      <c r="A3929" s="49" t="s">
        <v>45</v>
      </c>
      <c r="B3929" s="44">
        <v>404600</v>
      </c>
      <c r="C3929" s="44">
        <v>404600</v>
      </c>
      <c r="D3929" s="19">
        <v>0</v>
      </c>
    </row>
    <row r="3930" spans="1:4" x14ac:dyDescent="0.3">
      <c r="A3930" s="49" t="s">
        <v>47</v>
      </c>
      <c r="B3930" s="44">
        <v>18476028</v>
      </c>
      <c r="C3930" s="44">
        <v>18476028</v>
      </c>
      <c r="D3930" s="19">
        <v>0</v>
      </c>
    </row>
    <row r="3931" spans="1:4" x14ac:dyDescent="0.3">
      <c r="A3931" s="45" t="s">
        <v>30066</v>
      </c>
      <c r="B3931" s="44">
        <v>4342</v>
      </c>
      <c r="C3931" s="44">
        <v>3718</v>
      </c>
      <c r="D3931" s="19">
        <v>-624</v>
      </c>
    </row>
    <row r="3932" spans="1:4" x14ac:dyDescent="0.3">
      <c r="A3932" s="46" t="s">
        <v>296</v>
      </c>
      <c r="B3932" s="44">
        <v>4342</v>
      </c>
      <c r="C3932" s="44">
        <v>3718</v>
      </c>
      <c r="D3932" s="19">
        <v>-624</v>
      </c>
    </row>
    <row r="3933" spans="1:4" x14ac:dyDescent="0.3">
      <c r="A3933" s="49" t="s">
        <v>304</v>
      </c>
      <c r="B3933" s="44">
        <v>4342</v>
      </c>
      <c r="C3933" s="44">
        <v>3718</v>
      </c>
      <c r="D3933" s="19">
        <v>-624</v>
      </c>
    </row>
    <row r="3934" spans="1:4" x14ac:dyDescent="0.3">
      <c r="A3934" s="45" t="s">
        <v>21773</v>
      </c>
      <c r="B3934" s="44">
        <v>2108824</v>
      </c>
      <c r="C3934" s="44">
        <v>2339018</v>
      </c>
      <c r="D3934" s="19">
        <v>230194</v>
      </c>
    </row>
    <row r="3935" spans="1:4" x14ac:dyDescent="0.3">
      <c r="A3935" s="46" t="s">
        <v>296</v>
      </c>
      <c r="B3935" s="44">
        <v>2108824</v>
      </c>
      <c r="C3935" s="44">
        <v>2339018</v>
      </c>
      <c r="D3935" s="19">
        <v>230194</v>
      </c>
    </row>
    <row r="3936" spans="1:4" x14ac:dyDescent="0.3">
      <c r="A3936" s="49" t="s">
        <v>307</v>
      </c>
      <c r="B3936" s="44">
        <v>663835</v>
      </c>
      <c r="C3936" s="44">
        <v>492745</v>
      </c>
      <c r="D3936" s="19">
        <v>-171090</v>
      </c>
    </row>
    <row r="3937" spans="1:4" x14ac:dyDescent="0.3">
      <c r="A3937" s="49" t="s">
        <v>306</v>
      </c>
      <c r="B3937" s="44">
        <v>1094340</v>
      </c>
      <c r="C3937" s="44">
        <v>1167296</v>
      </c>
      <c r="D3937" s="19">
        <v>72956</v>
      </c>
    </row>
    <row r="3938" spans="1:4" x14ac:dyDescent="0.3">
      <c r="A3938" s="49" t="s">
        <v>303</v>
      </c>
      <c r="B3938" s="44">
        <v>274170</v>
      </c>
      <c r="C3938" s="44">
        <v>580450</v>
      </c>
      <c r="D3938" s="19">
        <v>306280</v>
      </c>
    </row>
    <row r="3939" spans="1:4" x14ac:dyDescent="0.3">
      <c r="A3939" s="49" t="s">
        <v>304</v>
      </c>
      <c r="B3939" s="44">
        <v>76479</v>
      </c>
      <c r="C3939" s="44">
        <v>98527</v>
      </c>
      <c r="D3939" s="19">
        <v>22048</v>
      </c>
    </row>
    <row r="3940" spans="1:4" x14ac:dyDescent="0.3">
      <c r="A3940" s="45" t="s">
        <v>15366</v>
      </c>
      <c r="B3940" s="44">
        <v>34410</v>
      </c>
      <c r="C3940" s="44">
        <v>71378</v>
      </c>
      <c r="D3940" s="19">
        <v>36968</v>
      </c>
    </row>
    <row r="3941" spans="1:4" x14ac:dyDescent="0.3">
      <c r="A3941" s="46" t="s">
        <v>296</v>
      </c>
      <c r="B3941" s="44">
        <v>34410</v>
      </c>
      <c r="C3941" s="44">
        <v>71378</v>
      </c>
      <c r="D3941" s="19">
        <v>36968</v>
      </c>
    </row>
    <row r="3942" spans="1:4" x14ac:dyDescent="0.3">
      <c r="A3942" s="49" t="s">
        <v>303</v>
      </c>
      <c r="B3942" s="44">
        <v>32634</v>
      </c>
      <c r="C3942" s="44">
        <v>69090</v>
      </c>
      <c r="D3942" s="19">
        <v>36456</v>
      </c>
    </row>
    <row r="3943" spans="1:4" x14ac:dyDescent="0.3">
      <c r="A3943" s="49" t="s">
        <v>304</v>
      </c>
      <c r="B3943" s="44">
        <v>1776</v>
      </c>
      <c r="C3943" s="44">
        <v>2288</v>
      </c>
      <c r="D3943" s="19">
        <v>512</v>
      </c>
    </row>
    <row r="3944" spans="1:4" x14ac:dyDescent="0.3">
      <c r="A3944" s="45" t="s">
        <v>23750</v>
      </c>
      <c r="B3944" s="44">
        <v>8022</v>
      </c>
      <c r="C3944" s="44">
        <v>8606</v>
      </c>
      <c r="D3944" s="19">
        <v>584</v>
      </c>
    </row>
    <row r="3945" spans="1:4" x14ac:dyDescent="0.3">
      <c r="A3945" s="46" t="s">
        <v>296</v>
      </c>
      <c r="B3945" s="44">
        <v>8022</v>
      </c>
      <c r="C3945" s="44">
        <v>8606</v>
      </c>
      <c r="D3945" s="19">
        <v>584</v>
      </c>
    </row>
    <row r="3946" spans="1:4" x14ac:dyDescent="0.3">
      <c r="A3946" s="49" t="s">
        <v>306</v>
      </c>
      <c r="B3946" s="44">
        <v>7800</v>
      </c>
      <c r="C3946" s="44">
        <v>8320</v>
      </c>
      <c r="D3946" s="19">
        <v>520</v>
      </c>
    </row>
    <row r="3947" spans="1:4" x14ac:dyDescent="0.3">
      <c r="A3947" s="49" t="s">
        <v>304</v>
      </c>
      <c r="B3947" s="44">
        <v>222</v>
      </c>
      <c r="C3947" s="44">
        <v>286</v>
      </c>
      <c r="D3947" s="19">
        <v>64</v>
      </c>
    </row>
    <row r="3948" spans="1:4" x14ac:dyDescent="0.3">
      <c r="A3948" s="45" t="s">
        <v>36557</v>
      </c>
      <c r="B3948" s="44">
        <v>20362334</v>
      </c>
      <c r="C3948" s="44">
        <v>22975942</v>
      </c>
      <c r="D3948" s="19">
        <v>2613608</v>
      </c>
    </row>
    <row r="3949" spans="1:4" x14ac:dyDescent="0.3">
      <c r="A3949" s="46" t="s">
        <v>296</v>
      </c>
      <c r="B3949" s="44">
        <v>2568644</v>
      </c>
      <c r="C3949" s="44">
        <v>4074754</v>
      </c>
      <c r="D3949" s="19">
        <v>1506110</v>
      </c>
    </row>
    <row r="3950" spans="1:4" x14ac:dyDescent="0.3">
      <c r="A3950" s="49" t="s">
        <v>308</v>
      </c>
      <c r="B3950" s="44">
        <v>181162</v>
      </c>
      <c r="C3950" s="44">
        <v>190722</v>
      </c>
      <c r="D3950" s="19">
        <v>9560</v>
      </c>
    </row>
    <row r="3951" spans="1:4" x14ac:dyDescent="0.3">
      <c r="A3951" s="49" t="s">
        <v>310</v>
      </c>
      <c r="B3951" s="44">
        <v>1231362</v>
      </c>
      <c r="C3951" s="44">
        <v>2675552</v>
      </c>
      <c r="D3951" s="19">
        <v>1444190</v>
      </c>
    </row>
    <row r="3952" spans="1:4" x14ac:dyDescent="0.3">
      <c r="A3952" s="49" t="s">
        <v>309</v>
      </c>
      <c r="B3952" s="44">
        <v>12886</v>
      </c>
      <c r="C3952" s="44">
        <v>6766</v>
      </c>
      <c r="D3952" s="19">
        <v>-6120</v>
      </c>
    </row>
    <row r="3953" spans="1:4" x14ac:dyDescent="0.3">
      <c r="A3953" s="49" t="s">
        <v>311</v>
      </c>
      <c r="B3953" s="44">
        <v>410508</v>
      </c>
      <c r="C3953" s="44">
        <v>445984</v>
      </c>
      <c r="D3953" s="19">
        <v>35476</v>
      </c>
    </row>
    <row r="3954" spans="1:4" x14ac:dyDescent="0.3">
      <c r="A3954" s="49" t="s">
        <v>298</v>
      </c>
      <c r="B3954" s="44">
        <v>0</v>
      </c>
      <c r="C3954" s="44">
        <v>23004</v>
      </c>
      <c r="D3954" s="19">
        <v>23004</v>
      </c>
    </row>
    <row r="3955" spans="1:4" x14ac:dyDescent="0.3">
      <c r="A3955" s="49" t="s">
        <v>295</v>
      </c>
      <c r="B3955" s="44">
        <v>732726</v>
      </c>
      <c r="C3955" s="44">
        <v>732726</v>
      </c>
      <c r="D3955" s="19">
        <v>0</v>
      </c>
    </row>
    <row r="3956" spans="1:4" x14ac:dyDescent="0.3">
      <c r="A3956" s="46" t="s">
        <v>1</v>
      </c>
      <c r="B3956" s="44">
        <v>17793690</v>
      </c>
      <c r="C3956" s="44">
        <v>18901188</v>
      </c>
      <c r="D3956" s="19">
        <v>1107498</v>
      </c>
    </row>
    <row r="3957" spans="1:4" x14ac:dyDescent="0.3">
      <c r="A3957" s="49" t="s">
        <v>39158</v>
      </c>
      <c r="B3957" s="44">
        <v>584040</v>
      </c>
      <c r="C3957" s="44">
        <v>918960</v>
      </c>
      <c r="D3957" s="19">
        <v>334920</v>
      </c>
    </row>
    <row r="3958" spans="1:4" x14ac:dyDescent="0.3">
      <c r="A3958" s="49" t="s">
        <v>363</v>
      </c>
      <c r="B3958" s="44">
        <v>408828</v>
      </c>
      <c r="C3958" s="44">
        <v>204246</v>
      </c>
      <c r="D3958" s="19">
        <v>-204582</v>
      </c>
    </row>
    <row r="3959" spans="1:4" x14ac:dyDescent="0.3">
      <c r="A3959" s="49" t="s">
        <v>13</v>
      </c>
      <c r="B3959" s="44">
        <v>29202</v>
      </c>
      <c r="C3959" s="44">
        <v>28533</v>
      </c>
      <c r="D3959" s="19">
        <v>-669</v>
      </c>
    </row>
    <row r="3960" spans="1:4" x14ac:dyDescent="0.3">
      <c r="A3960" s="49" t="s">
        <v>15</v>
      </c>
      <c r="B3960" s="44">
        <v>116808</v>
      </c>
      <c r="C3960" s="44">
        <v>114684</v>
      </c>
      <c r="D3960" s="19">
        <v>-2124</v>
      </c>
    </row>
    <row r="3961" spans="1:4" x14ac:dyDescent="0.3">
      <c r="A3961" s="49" t="s">
        <v>39160</v>
      </c>
      <c r="B3961" s="44">
        <v>389360</v>
      </c>
      <c r="C3961" s="44">
        <v>835080</v>
      </c>
      <c r="D3961" s="19">
        <v>445720</v>
      </c>
    </row>
    <row r="3962" spans="1:4" x14ac:dyDescent="0.3">
      <c r="A3962" s="49" t="s">
        <v>25</v>
      </c>
      <c r="B3962" s="44">
        <v>0</v>
      </c>
      <c r="C3962" s="44">
        <v>0</v>
      </c>
      <c r="D3962" s="19">
        <v>0</v>
      </c>
    </row>
    <row r="3963" spans="1:4" x14ac:dyDescent="0.3">
      <c r="A3963" s="49" t="s">
        <v>27</v>
      </c>
      <c r="B3963" s="44">
        <v>296956</v>
      </c>
      <c r="C3963" s="44">
        <v>296956</v>
      </c>
      <c r="D3963" s="19">
        <v>0</v>
      </c>
    </row>
    <row r="3964" spans="1:4" x14ac:dyDescent="0.3">
      <c r="A3964" s="49" t="s">
        <v>29</v>
      </c>
      <c r="B3964" s="44">
        <v>74495</v>
      </c>
      <c r="C3964" s="44">
        <v>74495</v>
      </c>
      <c r="D3964" s="19">
        <v>0</v>
      </c>
    </row>
    <row r="3965" spans="1:4" x14ac:dyDescent="0.3">
      <c r="A3965" s="49" t="s">
        <v>33</v>
      </c>
      <c r="B3965" s="44">
        <v>1162122</v>
      </c>
      <c r="C3965" s="44">
        <v>1541904</v>
      </c>
      <c r="D3965" s="19">
        <v>379782</v>
      </c>
    </row>
    <row r="3966" spans="1:4" x14ac:dyDescent="0.3">
      <c r="A3966" s="49" t="s">
        <v>35</v>
      </c>
      <c r="B3966" s="44">
        <v>11865636</v>
      </c>
      <c r="C3966" s="44">
        <v>11865636</v>
      </c>
      <c r="D3966" s="19">
        <v>0</v>
      </c>
    </row>
    <row r="3967" spans="1:4" x14ac:dyDescent="0.3">
      <c r="A3967" s="49" t="s">
        <v>39</v>
      </c>
      <c r="B3967" s="44">
        <v>587708</v>
      </c>
      <c r="C3967" s="44">
        <v>587708</v>
      </c>
      <c r="D3967" s="19">
        <v>0</v>
      </c>
    </row>
    <row r="3968" spans="1:4" x14ac:dyDescent="0.3">
      <c r="A3968" s="49" t="s">
        <v>41</v>
      </c>
      <c r="B3968" s="44">
        <v>587708</v>
      </c>
      <c r="C3968" s="44">
        <v>742159</v>
      </c>
      <c r="D3968" s="19">
        <v>154451</v>
      </c>
    </row>
    <row r="3969" spans="1:4" x14ac:dyDescent="0.3">
      <c r="A3969" s="49" t="s">
        <v>45</v>
      </c>
      <c r="B3969" s="44">
        <v>277440</v>
      </c>
      <c r="C3969" s="44">
        <v>277440</v>
      </c>
      <c r="D3969" s="19">
        <v>0</v>
      </c>
    </row>
    <row r="3970" spans="1:4" x14ac:dyDescent="0.3">
      <c r="A3970" s="49" t="s">
        <v>47</v>
      </c>
      <c r="B3970" s="44">
        <v>1413387</v>
      </c>
      <c r="C3970" s="44">
        <v>1413387</v>
      </c>
      <c r="D3970" s="19">
        <v>0</v>
      </c>
    </row>
    <row r="3971" spans="1:4" x14ac:dyDescent="0.3">
      <c r="A3971" s="45" t="s">
        <v>33771</v>
      </c>
      <c r="B3971" s="44">
        <v>16479727</v>
      </c>
      <c r="C3971" s="44">
        <v>18379193</v>
      </c>
      <c r="D3971" s="19">
        <v>1899466</v>
      </c>
    </row>
    <row r="3972" spans="1:4" x14ac:dyDescent="0.3">
      <c r="A3972" s="46" t="s">
        <v>296</v>
      </c>
      <c r="B3972" s="44">
        <v>3636922</v>
      </c>
      <c r="C3972" s="44">
        <v>5357550</v>
      </c>
      <c r="D3972" s="19">
        <v>1720628</v>
      </c>
    </row>
    <row r="3973" spans="1:4" x14ac:dyDescent="0.3">
      <c r="A3973" s="49" t="s">
        <v>313</v>
      </c>
      <c r="B3973" s="44">
        <v>1400026</v>
      </c>
      <c r="C3973" s="44">
        <v>1732486</v>
      </c>
      <c r="D3973" s="19">
        <v>332460</v>
      </c>
    </row>
    <row r="3974" spans="1:4" x14ac:dyDescent="0.3">
      <c r="A3974" s="49" t="s">
        <v>310</v>
      </c>
      <c r="B3974" s="44">
        <v>1155222</v>
      </c>
      <c r="C3974" s="44">
        <v>2510112</v>
      </c>
      <c r="D3974" s="19">
        <v>1354890</v>
      </c>
    </row>
    <row r="3975" spans="1:4" x14ac:dyDescent="0.3">
      <c r="A3975" s="49" t="s">
        <v>311</v>
      </c>
      <c r="B3975" s="44">
        <v>385074</v>
      </c>
      <c r="C3975" s="44">
        <v>418352</v>
      </c>
      <c r="D3975" s="19">
        <v>33278</v>
      </c>
    </row>
    <row r="3976" spans="1:4" x14ac:dyDescent="0.3">
      <c r="A3976" s="49" t="s">
        <v>295</v>
      </c>
      <c r="B3976" s="44">
        <v>696600</v>
      </c>
      <c r="C3976" s="44">
        <v>696600</v>
      </c>
      <c r="D3976" s="19">
        <v>0</v>
      </c>
    </row>
    <row r="3977" spans="1:4" x14ac:dyDescent="0.3">
      <c r="A3977" s="46" t="s">
        <v>1</v>
      </c>
      <c r="B3977" s="44">
        <v>12842805</v>
      </c>
      <c r="C3977" s="44">
        <v>13021643</v>
      </c>
      <c r="D3977" s="19">
        <v>178838</v>
      </c>
    </row>
    <row r="3978" spans="1:4" x14ac:dyDescent="0.3">
      <c r="A3978" s="49" t="s">
        <v>25</v>
      </c>
      <c r="B3978" s="44">
        <v>0</v>
      </c>
      <c r="C3978" s="44">
        <v>0</v>
      </c>
      <c r="D3978" s="19">
        <v>0</v>
      </c>
    </row>
    <row r="3979" spans="1:4" x14ac:dyDescent="0.3">
      <c r="A3979" s="49" t="s">
        <v>27</v>
      </c>
      <c r="B3979" s="44">
        <v>524040</v>
      </c>
      <c r="C3979" s="44">
        <v>524040</v>
      </c>
      <c r="D3979" s="19">
        <v>0</v>
      </c>
    </row>
    <row r="3980" spans="1:4" x14ac:dyDescent="0.3">
      <c r="A3980" s="49" t="s">
        <v>29</v>
      </c>
      <c r="B3980" s="44">
        <v>357576</v>
      </c>
      <c r="C3980" s="44">
        <v>357576</v>
      </c>
      <c r="D3980" s="19">
        <v>0</v>
      </c>
    </row>
    <row r="3981" spans="1:4" x14ac:dyDescent="0.3">
      <c r="A3981" s="49" t="s">
        <v>33</v>
      </c>
      <c r="B3981" s="44">
        <v>0</v>
      </c>
      <c r="C3981" s="44">
        <v>0</v>
      </c>
      <c r="D3981" s="19">
        <v>0</v>
      </c>
    </row>
    <row r="3982" spans="1:4" x14ac:dyDescent="0.3">
      <c r="A3982" s="49" t="s">
        <v>35</v>
      </c>
      <c r="B3982" s="44">
        <v>9128673</v>
      </c>
      <c r="C3982" s="44">
        <v>9128673</v>
      </c>
      <c r="D3982" s="19">
        <v>0</v>
      </c>
    </row>
    <row r="3983" spans="1:4" x14ac:dyDescent="0.3">
      <c r="A3983" s="49" t="s">
        <v>39</v>
      </c>
      <c r="B3983" s="44">
        <v>680504</v>
      </c>
      <c r="C3983" s="44">
        <v>680504</v>
      </c>
      <c r="D3983" s="19">
        <v>0</v>
      </c>
    </row>
    <row r="3984" spans="1:4" x14ac:dyDescent="0.3">
      <c r="A3984" s="49" t="s">
        <v>41</v>
      </c>
      <c r="B3984" s="44">
        <v>680504</v>
      </c>
      <c r="C3984" s="44">
        <v>859342</v>
      </c>
      <c r="D3984" s="19">
        <v>178838</v>
      </c>
    </row>
    <row r="3985" spans="1:4" x14ac:dyDescent="0.3">
      <c r="A3985" s="49" t="s">
        <v>45</v>
      </c>
      <c r="B3985" s="44">
        <v>1063520</v>
      </c>
      <c r="C3985" s="44">
        <v>1063520</v>
      </c>
      <c r="D3985" s="19">
        <v>0</v>
      </c>
    </row>
    <row r="3986" spans="1:4" x14ac:dyDescent="0.3">
      <c r="A3986" s="49" t="s">
        <v>47</v>
      </c>
      <c r="B3986" s="44">
        <v>407988</v>
      </c>
      <c r="C3986" s="44">
        <v>407988</v>
      </c>
      <c r="D3986" s="19">
        <v>0</v>
      </c>
    </row>
    <row r="3987" spans="1:4" x14ac:dyDescent="0.3">
      <c r="A3987" s="45" t="s">
        <v>15758</v>
      </c>
      <c r="B3987" s="44">
        <v>605089</v>
      </c>
      <c r="C3987" s="44">
        <v>607230</v>
      </c>
      <c r="D3987" s="19">
        <v>2141</v>
      </c>
    </row>
    <row r="3988" spans="1:4" x14ac:dyDescent="0.3">
      <c r="A3988" s="46" t="s">
        <v>296</v>
      </c>
      <c r="B3988" s="44">
        <v>605089</v>
      </c>
      <c r="C3988" s="44">
        <v>607230</v>
      </c>
      <c r="D3988" s="19">
        <v>2141</v>
      </c>
    </row>
    <row r="3989" spans="1:4" x14ac:dyDescent="0.3">
      <c r="A3989" s="49" t="s">
        <v>307</v>
      </c>
      <c r="B3989" s="44">
        <v>322488</v>
      </c>
      <c r="C3989" s="44">
        <v>287555</v>
      </c>
      <c r="D3989" s="19">
        <v>-34933</v>
      </c>
    </row>
    <row r="3990" spans="1:4" x14ac:dyDescent="0.3">
      <c r="A3990" s="49" t="s">
        <v>306</v>
      </c>
      <c r="B3990" s="44">
        <v>258514</v>
      </c>
      <c r="C3990" s="44">
        <v>276224</v>
      </c>
      <c r="D3990" s="19">
        <v>17710</v>
      </c>
    </row>
    <row r="3991" spans="1:4" x14ac:dyDescent="0.3">
      <c r="A3991" s="49" t="s">
        <v>303</v>
      </c>
      <c r="B3991" s="44">
        <v>14985</v>
      </c>
      <c r="C3991" s="44">
        <v>31725</v>
      </c>
      <c r="D3991" s="19">
        <v>16740</v>
      </c>
    </row>
    <row r="3992" spans="1:4" x14ac:dyDescent="0.3">
      <c r="A3992" s="49" t="s">
        <v>304</v>
      </c>
      <c r="B3992" s="44">
        <v>9102</v>
      </c>
      <c r="C3992" s="44">
        <v>11726</v>
      </c>
      <c r="D3992" s="19">
        <v>2624</v>
      </c>
    </row>
    <row r="3993" spans="1:4" x14ac:dyDescent="0.3">
      <c r="A3993" s="45" t="s">
        <v>14296</v>
      </c>
      <c r="B3993" s="44">
        <v>1041643</v>
      </c>
      <c r="C3993" s="44">
        <v>1035554</v>
      </c>
      <c r="D3993" s="19">
        <v>-6089</v>
      </c>
    </row>
    <row r="3994" spans="1:4" x14ac:dyDescent="0.3">
      <c r="A3994" s="46" t="s">
        <v>296</v>
      </c>
      <c r="B3994" s="44">
        <v>1041643</v>
      </c>
      <c r="C3994" s="44">
        <v>1035554</v>
      </c>
      <c r="D3994" s="19">
        <v>-6089</v>
      </c>
    </row>
    <row r="3995" spans="1:4" x14ac:dyDescent="0.3">
      <c r="A3995" s="49" t="s">
        <v>307</v>
      </c>
      <c r="B3995" s="44">
        <v>447887</v>
      </c>
      <c r="C3995" s="44">
        <v>332061</v>
      </c>
      <c r="D3995" s="19">
        <v>-115826</v>
      </c>
    </row>
    <row r="3996" spans="1:4" x14ac:dyDescent="0.3">
      <c r="A3996" s="49" t="s">
        <v>306</v>
      </c>
      <c r="B3996" s="44">
        <v>509507</v>
      </c>
      <c r="C3996" s="44">
        <v>543712</v>
      </c>
      <c r="D3996" s="19">
        <v>34205</v>
      </c>
    </row>
    <row r="3997" spans="1:4" x14ac:dyDescent="0.3">
      <c r="A3997" s="49" t="s">
        <v>303</v>
      </c>
      <c r="B3997" s="44">
        <v>61827</v>
      </c>
      <c r="C3997" s="44">
        <v>130895</v>
      </c>
      <c r="D3997" s="19">
        <v>69068</v>
      </c>
    </row>
    <row r="3998" spans="1:4" x14ac:dyDescent="0.3">
      <c r="A3998" s="49" t="s">
        <v>304</v>
      </c>
      <c r="B3998" s="44">
        <v>22422</v>
      </c>
      <c r="C3998" s="44">
        <v>28886</v>
      </c>
      <c r="D3998" s="19">
        <v>6464</v>
      </c>
    </row>
    <row r="3999" spans="1:4" x14ac:dyDescent="0.3">
      <c r="A3999" s="45" t="s">
        <v>33007</v>
      </c>
      <c r="B3999" s="44">
        <v>241720</v>
      </c>
      <c r="C3999" s="44">
        <v>229826</v>
      </c>
      <c r="D3999" s="19">
        <v>-11894</v>
      </c>
    </row>
    <row r="4000" spans="1:4" x14ac:dyDescent="0.3">
      <c r="A4000" s="46" t="s">
        <v>296</v>
      </c>
      <c r="B4000" s="44">
        <v>241720</v>
      </c>
      <c r="C4000" s="44">
        <v>229826</v>
      </c>
      <c r="D4000" s="19">
        <v>-11894</v>
      </c>
    </row>
    <row r="4001" spans="1:4" x14ac:dyDescent="0.3">
      <c r="A4001" s="49" t="s">
        <v>307</v>
      </c>
      <c r="B4001" s="44">
        <v>127855</v>
      </c>
      <c r="C4001" s="44">
        <v>105485</v>
      </c>
      <c r="D4001" s="19">
        <v>-22370</v>
      </c>
    </row>
    <row r="4002" spans="1:4" x14ac:dyDescent="0.3">
      <c r="A4002" s="49" t="s">
        <v>306</v>
      </c>
      <c r="B4002" s="44">
        <v>109980</v>
      </c>
      <c r="C4002" s="44">
        <v>117312</v>
      </c>
      <c r="D4002" s="19">
        <v>7332</v>
      </c>
    </row>
    <row r="4003" spans="1:4" x14ac:dyDescent="0.3">
      <c r="A4003" s="49" t="s">
        <v>303</v>
      </c>
      <c r="B4003" s="44">
        <v>2442</v>
      </c>
      <c r="C4003" s="44">
        <v>5170</v>
      </c>
      <c r="D4003" s="19">
        <v>2728</v>
      </c>
    </row>
    <row r="4004" spans="1:4" x14ac:dyDescent="0.3">
      <c r="A4004" s="49" t="s">
        <v>304</v>
      </c>
      <c r="B4004" s="44">
        <v>1443</v>
      </c>
      <c r="C4004" s="44">
        <v>1859</v>
      </c>
      <c r="D4004" s="19">
        <v>416</v>
      </c>
    </row>
    <row r="4005" spans="1:4" x14ac:dyDescent="0.3">
      <c r="A4005" s="45" t="s">
        <v>36127</v>
      </c>
      <c r="B4005" s="44">
        <v>2733352</v>
      </c>
      <c r="C4005" s="44">
        <v>2695722</v>
      </c>
      <c r="D4005" s="19">
        <v>-37630</v>
      </c>
    </row>
    <row r="4006" spans="1:4" x14ac:dyDescent="0.3">
      <c r="A4006" s="46" t="s">
        <v>296</v>
      </c>
      <c r="B4006" s="44">
        <v>2733352</v>
      </c>
      <c r="C4006" s="44">
        <v>2695722</v>
      </c>
      <c r="D4006" s="19">
        <v>-37630</v>
      </c>
    </row>
    <row r="4007" spans="1:4" x14ac:dyDescent="0.3">
      <c r="A4007" s="49" t="s">
        <v>307</v>
      </c>
      <c r="B4007" s="44">
        <v>551069</v>
      </c>
      <c r="C4007" s="44">
        <v>409513</v>
      </c>
      <c r="D4007" s="19">
        <v>-141556</v>
      </c>
    </row>
    <row r="4008" spans="1:4" x14ac:dyDescent="0.3">
      <c r="A4008" s="49" t="s">
        <v>306</v>
      </c>
      <c r="B4008" s="44">
        <v>547170</v>
      </c>
      <c r="C4008" s="44">
        <v>583648</v>
      </c>
      <c r="D4008" s="19">
        <v>36478</v>
      </c>
    </row>
    <row r="4009" spans="1:4" x14ac:dyDescent="0.3">
      <c r="A4009" s="49" t="s">
        <v>302</v>
      </c>
      <c r="B4009" s="44">
        <v>1421464</v>
      </c>
      <c r="C4009" s="44">
        <v>1421464</v>
      </c>
      <c r="D4009" s="19">
        <v>0</v>
      </c>
    </row>
    <row r="4010" spans="1:4" x14ac:dyDescent="0.3">
      <c r="A4010" s="49" t="s">
        <v>303</v>
      </c>
      <c r="B4010" s="44">
        <v>47204</v>
      </c>
      <c r="C4010" s="44">
        <v>66740</v>
      </c>
      <c r="D4010" s="19">
        <v>19536</v>
      </c>
    </row>
    <row r="4011" spans="1:4" x14ac:dyDescent="0.3">
      <c r="A4011" s="49" t="s">
        <v>304</v>
      </c>
      <c r="B4011" s="44">
        <v>166445</v>
      </c>
      <c r="C4011" s="44">
        <v>214357</v>
      </c>
      <c r="D4011" s="19">
        <v>47912</v>
      </c>
    </row>
    <row r="4012" spans="1:4" x14ac:dyDescent="0.3">
      <c r="A4012" s="45" t="s">
        <v>13090</v>
      </c>
      <c r="B4012" s="44">
        <v>85202</v>
      </c>
      <c r="C4012" s="44">
        <v>174664.09999999998</v>
      </c>
      <c r="D4012" s="19">
        <v>89462.099999999991</v>
      </c>
    </row>
    <row r="4013" spans="1:4" x14ac:dyDescent="0.3">
      <c r="A4013" s="36" t="s">
        <v>39165</v>
      </c>
      <c r="B4013" s="44">
        <v>85202</v>
      </c>
      <c r="C4013" s="44">
        <v>174664.09999999998</v>
      </c>
      <c r="D4013" s="19">
        <v>89462.099999999991</v>
      </c>
    </row>
    <row r="4014" spans="1:4" x14ac:dyDescent="0.3">
      <c r="A4014" s="37" t="s">
        <v>38895</v>
      </c>
      <c r="B4014" s="44">
        <v>85202</v>
      </c>
      <c r="C4014" s="44">
        <v>174664.09999999998</v>
      </c>
      <c r="D4014" s="19">
        <v>89462.099999999991</v>
      </c>
    </row>
    <row r="4015" spans="1:4" x14ac:dyDescent="0.3">
      <c r="A4015" s="45" t="s">
        <v>36034</v>
      </c>
      <c r="B4015" s="44">
        <v>813106</v>
      </c>
      <c r="C4015" s="44">
        <v>813500</v>
      </c>
      <c r="D4015" s="19">
        <v>394</v>
      </c>
    </row>
    <row r="4016" spans="1:4" x14ac:dyDescent="0.3">
      <c r="A4016" s="46" t="s">
        <v>296</v>
      </c>
      <c r="B4016" s="44">
        <v>813106</v>
      </c>
      <c r="C4016" s="44">
        <v>813500</v>
      </c>
      <c r="D4016" s="19">
        <v>394</v>
      </c>
    </row>
    <row r="4017" spans="1:4" x14ac:dyDescent="0.3">
      <c r="A4017" s="49" t="s">
        <v>307</v>
      </c>
      <c r="B4017" s="44">
        <v>154825</v>
      </c>
      <c r="C4017" s="44">
        <v>120513</v>
      </c>
      <c r="D4017" s="19">
        <v>-34312</v>
      </c>
    </row>
    <row r="4018" spans="1:4" x14ac:dyDescent="0.3">
      <c r="A4018" s="49" t="s">
        <v>306</v>
      </c>
      <c r="B4018" s="44">
        <v>153270</v>
      </c>
      <c r="C4018" s="44">
        <v>163488</v>
      </c>
      <c r="D4018" s="19">
        <v>10218</v>
      </c>
    </row>
    <row r="4019" spans="1:4" x14ac:dyDescent="0.3">
      <c r="A4019" s="49" t="s">
        <v>302</v>
      </c>
      <c r="B4019" s="44">
        <v>377089</v>
      </c>
      <c r="C4019" s="44">
        <v>377089</v>
      </c>
      <c r="D4019" s="19">
        <v>0</v>
      </c>
    </row>
    <row r="4020" spans="1:4" x14ac:dyDescent="0.3">
      <c r="A4020" s="49" t="s">
        <v>303</v>
      </c>
      <c r="B4020" s="44">
        <v>77822</v>
      </c>
      <c r="C4020" s="44">
        <v>109510</v>
      </c>
      <c r="D4020" s="19">
        <v>31688</v>
      </c>
    </row>
    <row r="4021" spans="1:4" x14ac:dyDescent="0.3">
      <c r="A4021" s="49" t="s">
        <v>304</v>
      </c>
      <c r="B4021" s="44">
        <v>50100</v>
      </c>
      <c r="C4021" s="44">
        <v>42900</v>
      </c>
      <c r="D4021" s="19">
        <v>-7200</v>
      </c>
    </row>
    <row r="4022" spans="1:4" x14ac:dyDescent="0.3">
      <c r="A4022" s="45" t="s">
        <v>34261</v>
      </c>
      <c r="B4022" s="44">
        <v>535374</v>
      </c>
      <c r="C4022" s="44">
        <v>510722</v>
      </c>
      <c r="D4022" s="19">
        <v>-24652</v>
      </c>
    </row>
    <row r="4023" spans="1:4" x14ac:dyDescent="0.3">
      <c r="A4023" s="46" t="s">
        <v>296</v>
      </c>
      <c r="B4023" s="44">
        <v>535374</v>
      </c>
      <c r="C4023" s="44">
        <v>510722</v>
      </c>
      <c r="D4023" s="19">
        <v>-24652</v>
      </c>
    </row>
    <row r="4024" spans="1:4" x14ac:dyDescent="0.3">
      <c r="A4024" s="49" t="s">
        <v>307</v>
      </c>
      <c r="B4024" s="44">
        <v>337164</v>
      </c>
      <c r="C4024" s="44">
        <v>271660</v>
      </c>
      <c r="D4024" s="19">
        <v>-65504</v>
      </c>
    </row>
    <row r="4025" spans="1:4" x14ac:dyDescent="0.3">
      <c r="A4025" s="49" t="s">
        <v>306</v>
      </c>
      <c r="B4025" s="44">
        <v>134940</v>
      </c>
      <c r="C4025" s="44">
        <v>143936</v>
      </c>
      <c r="D4025" s="19">
        <v>8996</v>
      </c>
    </row>
    <row r="4026" spans="1:4" x14ac:dyDescent="0.3">
      <c r="A4026" s="49" t="s">
        <v>303</v>
      </c>
      <c r="B4026" s="44">
        <v>16428</v>
      </c>
      <c r="C4026" s="44">
        <v>34780</v>
      </c>
      <c r="D4026" s="19">
        <v>18352</v>
      </c>
    </row>
    <row r="4027" spans="1:4" x14ac:dyDescent="0.3">
      <c r="A4027" s="49" t="s">
        <v>304</v>
      </c>
      <c r="B4027" s="44">
        <v>46842</v>
      </c>
      <c r="C4027" s="44">
        <v>60346</v>
      </c>
      <c r="D4027" s="19">
        <v>13504</v>
      </c>
    </row>
    <row r="4028" spans="1:4" x14ac:dyDescent="0.3">
      <c r="A4028" s="4" t="s">
        <v>390</v>
      </c>
      <c r="B4028" s="44">
        <v>29970040</v>
      </c>
      <c r="C4028" s="44">
        <v>31225090</v>
      </c>
      <c r="D4028" s="19">
        <v>1255050</v>
      </c>
    </row>
    <row r="4029" spans="1:4" x14ac:dyDescent="0.3">
      <c r="A4029" s="45" t="s">
        <v>2503</v>
      </c>
      <c r="B4029" s="44">
        <v>1075147</v>
      </c>
      <c r="C4029" s="44">
        <v>1069890</v>
      </c>
      <c r="D4029" s="19">
        <v>-5257</v>
      </c>
    </row>
    <row r="4030" spans="1:4" x14ac:dyDescent="0.3">
      <c r="A4030" s="46" t="s">
        <v>296</v>
      </c>
      <c r="B4030" s="44">
        <v>1075147</v>
      </c>
      <c r="C4030" s="44">
        <v>1069890</v>
      </c>
      <c r="D4030" s="19">
        <v>-5257</v>
      </c>
    </row>
    <row r="4031" spans="1:4" x14ac:dyDescent="0.3">
      <c r="A4031" s="49" t="s">
        <v>307</v>
      </c>
      <c r="B4031" s="44">
        <v>76437</v>
      </c>
      <c r="C4031" s="44">
        <v>60112</v>
      </c>
      <c r="D4031" s="19">
        <v>-16325</v>
      </c>
    </row>
    <row r="4032" spans="1:4" x14ac:dyDescent="0.3">
      <c r="A4032" s="49" t="s">
        <v>306</v>
      </c>
      <c r="B4032" s="44">
        <v>83460</v>
      </c>
      <c r="C4032" s="44">
        <v>89024</v>
      </c>
      <c r="D4032" s="19">
        <v>5564</v>
      </c>
    </row>
    <row r="4033" spans="1:4" x14ac:dyDescent="0.3">
      <c r="A4033" s="49" t="s">
        <v>302</v>
      </c>
      <c r="B4033" s="44">
        <v>896213</v>
      </c>
      <c r="C4033" s="44">
        <v>896213</v>
      </c>
      <c r="D4033" s="19">
        <v>0</v>
      </c>
    </row>
    <row r="4034" spans="1:4" x14ac:dyDescent="0.3">
      <c r="A4034" s="49" t="s">
        <v>303</v>
      </c>
      <c r="B4034" s="44">
        <v>14584</v>
      </c>
      <c r="C4034" s="44">
        <v>20680</v>
      </c>
      <c r="D4034" s="19">
        <v>6096</v>
      </c>
    </row>
    <row r="4035" spans="1:4" x14ac:dyDescent="0.3">
      <c r="A4035" s="49" t="s">
        <v>304</v>
      </c>
      <c r="B4035" s="44">
        <v>4453</v>
      </c>
      <c r="C4035" s="44">
        <v>3861</v>
      </c>
      <c r="D4035" s="19">
        <v>-592</v>
      </c>
    </row>
    <row r="4036" spans="1:4" x14ac:dyDescent="0.3">
      <c r="A4036" s="45" t="s">
        <v>17109</v>
      </c>
      <c r="B4036" s="44">
        <v>5924574</v>
      </c>
      <c r="C4036" s="44">
        <v>6034849</v>
      </c>
      <c r="D4036" s="19">
        <v>110275</v>
      </c>
    </row>
    <row r="4037" spans="1:4" x14ac:dyDescent="0.3">
      <c r="A4037" s="46" t="s">
        <v>296</v>
      </c>
      <c r="B4037" s="44">
        <v>5924574</v>
      </c>
      <c r="C4037" s="44">
        <v>6034849</v>
      </c>
      <c r="D4037" s="19">
        <v>110275</v>
      </c>
    </row>
    <row r="4038" spans="1:4" x14ac:dyDescent="0.3">
      <c r="A4038" s="49" t="s">
        <v>310</v>
      </c>
      <c r="B4038" s="44">
        <v>91854</v>
      </c>
      <c r="C4038" s="44">
        <v>199584</v>
      </c>
      <c r="D4038" s="19">
        <v>107730</v>
      </c>
    </row>
    <row r="4039" spans="1:4" x14ac:dyDescent="0.3">
      <c r="A4039" s="49" t="s">
        <v>311</v>
      </c>
      <c r="B4039" s="44">
        <v>30618</v>
      </c>
      <c r="C4039" s="44">
        <v>33264</v>
      </c>
      <c r="D4039" s="19">
        <v>2646</v>
      </c>
    </row>
    <row r="4040" spans="1:4" x14ac:dyDescent="0.3">
      <c r="A4040" s="49" t="s">
        <v>307</v>
      </c>
      <c r="B4040" s="44">
        <v>390</v>
      </c>
      <c r="C4040" s="44">
        <v>289</v>
      </c>
      <c r="D4040" s="19">
        <v>-101</v>
      </c>
    </row>
    <row r="4041" spans="1:4" x14ac:dyDescent="0.3">
      <c r="A4041" s="49" t="s">
        <v>302</v>
      </c>
      <c r="B4041" s="44">
        <v>5801712</v>
      </c>
      <c r="C4041" s="44">
        <v>5801712</v>
      </c>
      <c r="D4041" s="19">
        <v>0</v>
      </c>
    </row>
    <row r="4042" spans="1:4" x14ac:dyDescent="0.3">
      <c r="A4042" s="45" t="s">
        <v>16638</v>
      </c>
      <c r="B4042" s="44">
        <v>2021016</v>
      </c>
      <c r="C4042" s="44">
        <v>2065104</v>
      </c>
      <c r="D4042" s="19">
        <v>44088</v>
      </c>
    </row>
    <row r="4043" spans="1:4" x14ac:dyDescent="0.3">
      <c r="A4043" s="46" t="s">
        <v>296</v>
      </c>
      <c r="B4043" s="44">
        <v>2021016</v>
      </c>
      <c r="C4043" s="44">
        <v>2065104</v>
      </c>
      <c r="D4043" s="19">
        <v>44088</v>
      </c>
    </row>
    <row r="4044" spans="1:4" x14ac:dyDescent="0.3">
      <c r="A4044" s="49" t="s">
        <v>307</v>
      </c>
      <c r="B4044" s="44">
        <v>103740</v>
      </c>
      <c r="C4044" s="44">
        <v>76874</v>
      </c>
      <c r="D4044" s="19">
        <v>-26866</v>
      </c>
    </row>
    <row r="4045" spans="1:4" x14ac:dyDescent="0.3">
      <c r="A4045" s="49" t="s">
        <v>306</v>
      </c>
      <c r="B4045" s="44">
        <v>125970</v>
      </c>
      <c r="C4045" s="44">
        <v>134368</v>
      </c>
      <c r="D4045" s="19">
        <v>8398</v>
      </c>
    </row>
    <row r="4046" spans="1:4" x14ac:dyDescent="0.3">
      <c r="A4046" s="49" t="s">
        <v>302</v>
      </c>
      <c r="B4046" s="44">
        <v>1727814</v>
      </c>
      <c r="C4046" s="44">
        <v>1727814</v>
      </c>
      <c r="D4046" s="19">
        <v>0</v>
      </c>
    </row>
    <row r="4047" spans="1:4" x14ac:dyDescent="0.3">
      <c r="A4047" s="49" t="s">
        <v>303</v>
      </c>
      <c r="B4047" s="44">
        <v>53391</v>
      </c>
      <c r="C4047" s="44">
        <v>113035</v>
      </c>
      <c r="D4047" s="19">
        <v>59644</v>
      </c>
    </row>
    <row r="4048" spans="1:4" x14ac:dyDescent="0.3">
      <c r="A4048" s="49" t="s">
        <v>304</v>
      </c>
      <c r="B4048" s="44">
        <v>10101</v>
      </c>
      <c r="C4048" s="44">
        <v>13013</v>
      </c>
      <c r="D4048" s="19">
        <v>2912</v>
      </c>
    </row>
    <row r="4049" spans="1:4" x14ac:dyDescent="0.3">
      <c r="A4049" s="45" t="s">
        <v>10007</v>
      </c>
      <c r="B4049" s="44">
        <v>2074883</v>
      </c>
      <c r="C4049" s="44">
        <v>2147586</v>
      </c>
      <c r="D4049" s="19">
        <v>72703</v>
      </c>
    </row>
    <row r="4050" spans="1:4" x14ac:dyDescent="0.3">
      <c r="A4050" s="46" t="s">
        <v>296</v>
      </c>
      <c r="B4050" s="44">
        <v>2074883</v>
      </c>
      <c r="C4050" s="44">
        <v>2147586</v>
      </c>
      <c r="D4050" s="19">
        <v>72703</v>
      </c>
    </row>
    <row r="4051" spans="1:4" x14ac:dyDescent="0.3">
      <c r="A4051" s="49" t="s">
        <v>307</v>
      </c>
      <c r="B4051" s="44">
        <v>17550</v>
      </c>
      <c r="C4051" s="44">
        <v>13005</v>
      </c>
      <c r="D4051" s="19">
        <v>-4545</v>
      </c>
    </row>
    <row r="4052" spans="1:4" x14ac:dyDescent="0.3">
      <c r="A4052" s="49" t="s">
        <v>302</v>
      </c>
      <c r="B4052" s="44">
        <v>1867621</v>
      </c>
      <c r="C4052" s="44">
        <v>1867621</v>
      </c>
      <c r="D4052" s="19">
        <v>0</v>
      </c>
    </row>
    <row r="4053" spans="1:4" x14ac:dyDescent="0.3">
      <c r="A4053" s="49" t="s">
        <v>303</v>
      </c>
      <c r="B4053" s="44">
        <v>189712</v>
      </c>
      <c r="C4053" s="44">
        <v>266960</v>
      </c>
      <c r="D4053" s="19">
        <v>77248</v>
      </c>
    </row>
    <row r="4054" spans="1:4" x14ac:dyDescent="0.3">
      <c r="A4054" s="45" t="s">
        <v>30245</v>
      </c>
      <c r="B4054" s="44">
        <v>1225919</v>
      </c>
      <c r="C4054" s="44">
        <v>1208378</v>
      </c>
      <c r="D4054" s="19">
        <v>-17541</v>
      </c>
    </row>
    <row r="4055" spans="1:4" x14ac:dyDescent="0.3">
      <c r="A4055" s="46" t="s">
        <v>296</v>
      </c>
      <c r="B4055" s="44">
        <v>1225919</v>
      </c>
      <c r="C4055" s="44">
        <v>1208378</v>
      </c>
      <c r="D4055" s="19">
        <v>-17541</v>
      </c>
    </row>
    <row r="4056" spans="1:4" x14ac:dyDescent="0.3">
      <c r="A4056" s="49" t="s">
        <v>307</v>
      </c>
      <c r="B4056" s="44">
        <v>77942</v>
      </c>
      <c r="C4056" s="44">
        <v>60401</v>
      </c>
      <c r="D4056" s="19">
        <v>-17541</v>
      </c>
    </row>
    <row r="4057" spans="1:4" x14ac:dyDescent="0.3">
      <c r="A4057" s="49" t="s">
        <v>302</v>
      </c>
      <c r="B4057" s="44">
        <v>1147977</v>
      </c>
      <c r="C4057" s="44">
        <v>1147977</v>
      </c>
      <c r="D4057" s="19">
        <v>0</v>
      </c>
    </row>
    <row r="4058" spans="1:4" x14ac:dyDescent="0.3">
      <c r="A4058" s="45" t="s">
        <v>917</v>
      </c>
      <c r="B4058" s="44">
        <v>448919</v>
      </c>
      <c r="C4058" s="44">
        <v>455349</v>
      </c>
      <c r="D4058" s="19">
        <v>6430</v>
      </c>
    </row>
    <row r="4059" spans="1:4" x14ac:dyDescent="0.3">
      <c r="A4059" s="46" t="s">
        <v>296</v>
      </c>
      <c r="B4059" s="44">
        <v>448919</v>
      </c>
      <c r="C4059" s="44">
        <v>455349</v>
      </c>
      <c r="D4059" s="19">
        <v>6430</v>
      </c>
    </row>
    <row r="4060" spans="1:4" x14ac:dyDescent="0.3">
      <c r="A4060" s="49" t="s">
        <v>307</v>
      </c>
      <c r="B4060" s="44">
        <v>3900</v>
      </c>
      <c r="C4060" s="44">
        <v>2890</v>
      </c>
      <c r="D4060" s="19">
        <v>-1010</v>
      </c>
    </row>
    <row r="4061" spans="1:4" x14ac:dyDescent="0.3">
      <c r="A4061" s="49" t="s">
        <v>302</v>
      </c>
      <c r="B4061" s="44">
        <v>438359</v>
      </c>
      <c r="C4061" s="44">
        <v>438359</v>
      </c>
      <c r="D4061" s="19">
        <v>0</v>
      </c>
    </row>
    <row r="4062" spans="1:4" x14ac:dyDescent="0.3">
      <c r="A4062" s="49" t="s">
        <v>303</v>
      </c>
      <c r="B4062" s="44">
        <v>6660</v>
      </c>
      <c r="C4062" s="44">
        <v>14100</v>
      </c>
      <c r="D4062" s="19">
        <v>7440</v>
      </c>
    </row>
    <row r="4063" spans="1:4" x14ac:dyDescent="0.3">
      <c r="A4063" s="45" t="s">
        <v>389</v>
      </c>
      <c r="B4063" s="44">
        <v>2262376</v>
      </c>
      <c r="C4063" s="44">
        <v>2257122</v>
      </c>
      <c r="D4063" s="19">
        <v>-5254</v>
      </c>
    </row>
    <row r="4064" spans="1:4" x14ac:dyDescent="0.3">
      <c r="A4064" s="46" t="s">
        <v>296</v>
      </c>
      <c r="B4064" s="44">
        <v>2262376</v>
      </c>
      <c r="C4064" s="44">
        <v>2257122</v>
      </c>
      <c r="D4064" s="19">
        <v>-5254</v>
      </c>
    </row>
    <row r="4065" spans="1:4" x14ac:dyDescent="0.3">
      <c r="A4065" s="49" t="s">
        <v>307</v>
      </c>
      <c r="B4065" s="44">
        <v>23400</v>
      </c>
      <c r="C4065" s="44">
        <v>17340</v>
      </c>
      <c r="D4065" s="19">
        <v>-6060</v>
      </c>
    </row>
    <row r="4066" spans="1:4" x14ac:dyDescent="0.3">
      <c r="A4066" s="49" t="s">
        <v>306</v>
      </c>
      <c r="B4066" s="44">
        <v>12090</v>
      </c>
      <c r="C4066" s="44">
        <v>12896</v>
      </c>
      <c r="D4066" s="19">
        <v>806</v>
      </c>
    </row>
    <row r="4067" spans="1:4" x14ac:dyDescent="0.3">
      <c r="A4067" s="49" t="s">
        <v>302</v>
      </c>
      <c r="B4067" s="44">
        <v>2226886</v>
      </c>
      <c r="C4067" s="44">
        <v>2226886</v>
      </c>
      <c r="D4067" s="19">
        <v>0</v>
      </c>
    </row>
    <row r="4068" spans="1:4" x14ac:dyDescent="0.3">
      <c r="A4068" s="45" t="s">
        <v>29618</v>
      </c>
      <c r="B4068" s="44">
        <v>115106</v>
      </c>
      <c r="C4068" s="44">
        <v>117442</v>
      </c>
      <c r="D4068" s="19">
        <v>2336</v>
      </c>
    </row>
    <row r="4069" spans="1:4" x14ac:dyDescent="0.3">
      <c r="A4069" s="46" t="s">
        <v>296</v>
      </c>
      <c r="B4069" s="44">
        <v>115106</v>
      </c>
      <c r="C4069" s="44">
        <v>117442</v>
      </c>
      <c r="D4069" s="19">
        <v>2336</v>
      </c>
    </row>
    <row r="4070" spans="1:4" x14ac:dyDescent="0.3">
      <c r="A4070" s="49" t="s">
        <v>310</v>
      </c>
      <c r="B4070" s="44">
        <v>1944</v>
      </c>
      <c r="C4070" s="44">
        <v>4224</v>
      </c>
      <c r="D4070" s="19">
        <v>2280</v>
      </c>
    </row>
    <row r="4071" spans="1:4" x14ac:dyDescent="0.3">
      <c r="A4071" s="49" t="s">
        <v>311</v>
      </c>
      <c r="B4071" s="44">
        <v>648</v>
      </c>
      <c r="C4071" s="44">
        <v>704</v>
      </c>
      <c r="D4071" s="19">
        <v>56</v>
      </c>
    </row>
    <row r="4072" spans="1:4" x14ac:dyDescent="0.3">
      <c r="A4072" s="49" t="s">
        <v>302</v>
      </c>
      <c r="B4072" s="44">
        <v>112514</v>
      </c>
      <c r="C4072" s="44">
        <v>112514</v>
      </c>
      <c r="D4072" s="19">
        <v>0</v>
      </c>
    </row>
    <row r="4073" spans="1:4" x14ac:dyDescent="0.3">
      <c r="A4073" s="45" t="s">
        <v>19523</v>
      </c>
      <c r="B4073" s="44">
        <v>816736</v>
      </c>
      <c r="C4073" s="44">
        <v>812942</v>
      </c>
      <c r="D4073" s="19">
        <v>-3794</v>
      </c>
    </row>
    <row r="4074" spans="1:4" x14ac:dyDescent="0.3">
      <c r="A4074" s="46" t="s">
        <v>296</v>
      </c>
      <c r="B4074" s="44">
        <v>816736</v>
      </c>
      <c r="C4074" s="44">
        <v>812942</v>
      </c>
      <c r="D4074" s="19">
        <v>-3794</v>
      </c>
    </row>
    <row r="4075" spans="1:4" x14ac:dyDescent="0.3">
      <c r="A4075" s="49" t="s">
        <v>307</v>
      </c>
      <c r="B4075" s="44">
        <v>17160</v>
      </c>
      <c r="C4075" s="44">
        <v>12716</v>
      </c>
      <c r="D4075" s="19">
        <v>-4444</v>
      </c>
    </row>
    <row r="4076" spans="1:4" x14ac:dyDescent="0.3">
      <c r="A4076" s="49" t="s">
        <v>306</v>
      </c>
      <c r="B4076" s="44">
        <v>9750</v>
      </c>
      <c r="C4076" s="44">
        <v>10400</v>
      </c>
      <c r="D4076" s="19">
        <v>650</v>
      </c>
    </row>
    <row r="4077" spans="1:4" x14ac:dyDescent="0.3">
      <c r="A4077" s="49" t="s">
        <v>302</v>
      </c>
      <c r="B4077" s="44">
        <v>789826</v>
      </c>
      <c r="C4077" s="44">
        <v>789826</v>
      </c>
      <c r="D4077" s="19">
        <v>0</v>
      </c>
    </row>
    <row r="4078" spans="1:4" x14ac:dyDescent="0.3">
      <c r="A4078" s="45" t="s">
        <v>6908</v>
      </c>
      <c r="B4078" s="44">
        <v>2015968</v>
      </c>
      <c r="C4078" s="44">
        <v>1992122</v>
      </c>
      <c r="D4078" s="19">
        <v>-23846</v>
      </c>
    </row>
    <row r="4079" spans="1:4" x14ac:dyDescent="0.3">
      <c r="A4079" s="46" t="s">
        <v>296</v>
      </c>
      <c r="B4079" s="44">
        <v>2015968</v>
      </c>
      <c r="C4079" s="44">
        <v>1992122</v>
      </c>
      <c r="D4079" s="19">
        <v>-23846</v>
      </c>
    </row>
    <row r="4080" spans="1:4" x14ac:dyDescent="0.3">
      <c r="A4080" s="49" t="s">
        <v>307</v>
      </c>
      <c r="B4080" s="44">
        <v>220828</v>
      </c>
      <c r="C4080" s="44">
        <v>190740</v>
      </c>
      <c r="D4080" s="19">
        <v>-30088</v>
      </c>
    </row>
    <row r="4081" spans="1:4" x14ac:dyDescent="0.3">
      <c r="A4081" s="49" t="s">
        <v>306</v>
      </c>
      <c r="B4081" s="44">
        <v>9750</v>
      </c>
      <c r="C4081" s="44">
        <v>10400</v>
      </c>
      <c r="D4081" s="19">
        <v>650</v>
      </c>
    </row>
    <row r="4082" spans="1:4" x14ac:dyDescent="0.3">
      <c r="A4082" s="49" t="s">
        <v>302</v>
      </c>
      <c r="B4082" s="44">
        <v>1780172</v>
      </c>
      <c r="C4082" s="44">
        <v>1780172</v>
      </c>
      <c r="D4082" s="19">
        <v>0</v>
      </c>
    </row>
    <row r="4083" spans="1:4" x14ac:dyDescent="0.3">
      <c r="A4083" s="49" t="s">
        <v>303</v>
      </c>
      <c r="B4083" s="44">
        <v>5218</v>
      </c>
      <c r="C4083" s="44">
        <v>10810</v>
      </c>
      <c r="D4083" s="19">
        <v>5592</v>
      </c>
    </row>
    <row r="4084" spans="1:4" x14ac:dyDescent="0.3">
      <c r="A4084" s="45" t="s">
        <v>8811</v>
      </c>
      <c r="B4084" s="44">
        <v>489129</v>
      </c>
      <c r="C4084" s="44">
        <v>482637</v>
      </c>
      <c r="D4084" s="19">
        <v>-6492</v>
      </c>
    </row>
    <row r="4085" spans="1:4" x14ac:dyDescent="0.3">
      <c r="A4085" s="46" t="s">
        <v>296</v>
      </c>
      <c r="B4085" s="44">
        <v>489129</v>
      </c>
      <c r="C4085" s="44">
        <v>482637</v>
      </c>
      <c r="D4085" s="19">
        <v>-6492</v>
      </c>
    </row>
    <row r="4086" spans="1:4" x14ac:dyDescent="0.3">
      <c r="A4086" s="49" t="s">
        <v>307</v>
      </c>
      <c r="B4086" s="44">
        <v>92040</v>
      </c>
      <c r="C4086" s="44">
        <v>68204</v>
      </c>
      <c r="D4086" s="19">
        <v>-23836</v>
      </c>
    </row>
    <row r="4087" spans="1:4" x14ac:dyDescent="0.3">
      <c r="A4087" s="49" t="s">
        <v>306</v>
      </c>
      <c r="B4087" s="44">
        <v>14040</v>
      </c>
      <c r="C4087" s="44">
        <v>14976</v>
      </c>
      <c r="D4087" s="19">
        <v>936</v>
      </c>
    </row>
    <row r="4088" spans="1:4" x14ac:dyDescent="0.3">
      <c r="A4088" s="49" t="s">
        <v>302</v>
      </c>
      <c r="B4088" s="44">
        <v>367620</v>
      </c>
      <c r="C4088" s="44">
        <v>367620</v>
      </c>
      <c r="D4088" s="19">
        <v>0</v>
      </c>
    </row>
    <row r="4089" spans="1:4" x14ac:dyDescent="0.3">
      <c r="A4089" s="49" t="s">
        <v>303</v>
      </c>
      <c r="B4089" s="44">
        <v>14430</v>
      </c>
      <c r="C4089" s="44">
        <v>30550</v>
      </c>
      <c r="D4089" s="19">
        <v>16120</v>
      </c>
    </row>
    <row r="4090" spans="1:4" x14ac:dyDescent="0.3">
      <c r="A4090" s="49" t="s">
        <v>304</v>
      </c>
      <c r="B4090" s="44">
        <v>999</v>
      </c>
      <c r="C4090" s="44">
        <v>1287</v>
      </c>
      <c r="D4090" s="19">
        <v>288</v>
      </c>
    </row>
    <row r="4091" spans="1:4" x14ac:dyDescent="0.3">
      <c r="A4091" s="45" t="s">
        <v>19467</v>
      </c>
      <c r="B4091" s="44">
        <v>6127</v>
      </c>
      <c r="C4091" s="44">
        <v>6127</v>
      </c>
      <c r="D4091" s="19">
        <v>0</v>
      </c>
    </row>
    <row r="4092" spans="1:4" x14ac:dyDescent="0.3">
      <c r="A4092" s="46" t="s">
        <v>296</v>
      </c>
      <c r="B4092" s="44">
        <v>6127</v>
      </c>
      <c r="C4092" s="44">
        <v>6127</v>
      </c>
      <c r="D4092" s="19">
        <v>0</v>
      </c>
    </row>
    <row r="4093" spans="1:4" x14ac:dyDescent="0.3">
      <c r="A4093" s="49" t="s">
        <v>302</v>
      </c>
      <c r="B4093" s="44">
        <v>6127</v>
      </c>
      <c r="C4093" s="44">
        <v>6127</v>
      </c>
      <c r="D4093" s="19">
        <v>0</v>
      </c>
    </row>
    <row r="4094" spans="1:4" x14ac:dyDescent="0.3">
      <c r="A4094" s="45" t="s">
        <v>2949</v>
      </c>
      <c r="B4094" s="44">
        <v>401499</v>
      </c>
      <c r="C4094" s="44">
        <v>473461</v>
      </c>
      <c r="D4094" s="19">
        <v>71962</v>
      </c>
    </row>
    <row r="4095" spans="1:4" x14ac:dyDescent="0.3">
      <c r="A4095" s="46" t="s">
        <v>296</v>
      </c>
      <c r="B4095" s="44">
        <v>401499</v>
      </c>
      <c r="C4095" s="44">
        <v>473461</v>
      </c>
      <c r="D4095" s="19">
        <v>71962</v>
      </c>
    </row>
    <row r="4096" spans="1:4" x14ac:dyDescent="0.3">
      <c r="A4096" s="49" t="s">
        <v>310</v>
      </c>
      <c r="B4096" s="44">
        <v>63342</v>
      </c>
      <c r="C4096" s="44">
        <v>137632</v>
      </c>
      <c r="D4096" s="19">
        <v>74290</v>
      </c>
    </row>
    <row r="4097" spans="1:4" x14ac:dyDescent="0.3">
      <c r="A4097" s="49" t="s">
        <v>311</v>
      </c>
      <c r="B4097" s="44">
        <v>21060</v>
      </c>
      <c r="C4097" s="44">
        <v>22880</v>
      </c>
      <c r="D4097" s="19">
        <v>1820</v>
      </c>
    </row>
    <row r="4098" spans="1:4" x14ac:dyDescent="0.3">
      <c r="A4098" s="49" t="s">
        <v>307</v>
      </c>
      <c r="B4098" s="44">
        <v>27300</v>
      </c>
      <c r="C4098" s="44">
        <v>20230</v>
      </c>
      <c r="D4098" s="19">
        <v>-7070</v>
      </c>
    </row>
    <row r="4099" spans="1:4" x14ac:dyDescent="0.3">
      <c r="A4099" s="49" t="s">
        <v>306</v>
      </c>
      <c r="B4099" s="44">
        <v>10530</v>
      </c>
      <c r="C4099" s="44">
        <v>11232</v>
      </c>
      <c r="D4099" s="19">
        <v>702</v>
      </c>
    </row>
    <row r="4100" spans="1:4" x14ac:dyDescent="0.3">
      <c r="A4100" s="49" t="s">
        <v>302</v>
      </c>
      <c r="B4100" s="44">
        <v>275715</v>
      </c>
      <c r="C4100" s="44">
        <v>275715</v>
      </c>
      <c r="D4100" s="19">
        <v>0</v>
      </c>
    </row>
    <row r="4101" spans="1:4" x14ac:dyDescent="0.3">
      <c r="A4101" s="49" t="s">
        <v>303</v>
      </c>
      <c r="B4101" s="44">
        <v>1443</v>
      </c>
      <c r="C4101" s="44">
        <v>3055</v>
      </c>
      <c r="D4101" s="19">
        <v>1612</v>
      </c>
    </row>
    <row r="4102" spans="1:4" x14ac:dyDescent="0.3">
      <c r="A4102" s="49" t="s">
        <v>304</v>
      </c>
      <c r="B4102" s="44">
        <v>2109</v>
      </c>
      <c r="C4102" s="44">
        <v>2717</v>
      </c>
      <c r="D4102" s="19">
        <v>608</v>
      </c>
    </row>
    <row r="4103" spans="1:4" x14ac:dyDescent="0.3">
      <c r="A4103" s="45" t="s">
        <v>2371</v>
      </c>
      <c r="B4103" s="44">
        <v>119297</v>
      </c>
      <c r="C4103" s="44">
        <v>116560</v>
      </c>
      <c r="D4103" s="19">
        <v>-2737</v>
      </c>
    </row>
    <row r="4104" spans="1:4" x14ac:dyDescent="0.3">
      <c r="A4104" s="46" t="s">
        <v>296</v>
      </c>
      <c r="B4104" s="44">
        <v>119297</v>
      </c>
      <c r="C4104" s="44">
        <v>116560</v>
      </c>
      <c r="D4104" s="19">
        <v>-2737</v>
      </c>
    </row>
    <row r="4105" spans="1:4" x14ac:dyDescent="0.3">
      <c r="A4105" s="49" t="s">
        <v>308</v>
      </c>
      <c r="B4105" s="44">
        <v>540</v>
      </c>
      <c r="C4105" s="44">
        <v>798</v>
      </c>
      <c r="D4105" s="19">
        <v>258</v>
      </c>
    </row>
    <row r="4106" spans="1:4" x14ac:dyDescent="0.3">
      <c r="A4106" s="37" t="s">
        <v>39164</v>
      </c>
      <c r="B4106" s="44">
        <v>0</v>
      </c>
      <c r="C4106" s="44">
        <v>0</v>
      </c>
      <c r="D4106" s="19">
        <v>0</v>
      </c>
    </row>
    <row r="4107" spans="1:4" x14ac:dyDescent="0.3">
      <c r="A4107" s="49" t="s">
        <v>307</v>
      </c>
      <c r="B4107" s="44">
        <v>12870</v>
      </c>
      <c r="C4107" s="44">
        <v>9537</v>
      </c>
      <c r="D4107" s="19">
        <v>-3333</v>
      </c>
    </row>
    <row r="4108" spans="1:4" x14ac:dyDescent="0.3">
      <c r="A4108" s="49" t="s">
        <v>306</v>
      </c>
      <c r="B4108" s="44">
        <v>5070</v>
      </c>
      <c r="C4108" s="44">
        <v>5408</v>
      </c>
      <c r="D4108" s="19">
        <v>338</v>
      </c>
    </row>
    <row r="4109" spans="1:4" x14ac:dyDescent="0.3">
      <c r="A4109" s="49" t="s">
        <v>302</v>
      </c>
      <c r="B4109" s="44">
        <v>100817</v>
      </c>
      <c r="C4109" s="44">
        <v>100817</v>
      </c>
      <c r="D4109" s="19">
        <v>0</v>
      </c>
    </row>
    <row r="4110" spans="1:4" x14ac:dyDescent="0.3">
      <c r="A4110" s="45" t="s">
        <v>12804</v>
      </c>
      <c r="B4110" s="44">
        <v>15213</v>
      </c>
      <c r="C4110" s="44">
        <v>27666</v>
      </c>
      <c r="D4110" s="19">
        <v>12453</v>
      </c>
    </row>
    <row r="4111" spans="1:4" x14ac:dyDescent="0.3">
      <c r="A4111" s="46" t="s">
        <v>296</v>
      </c>
      <c r="B4111" s="44">
        <v>15213</v>
      </c>
      <c r="C4111" s="44">
        <v>27666</v>
      </c>
      <c r="D4111" s="19">
        <v>12453</v>
      </c>
    </row>
    <row r="4112" spans="1:4" x14ac:dyDescent="0.3">
      <c r="A4112" s="49" t="s">
        <v>307</v>
      </c>
      <c r="B4112" s="44">
        <v>1170</v>
      </c>
      <c r="C4112" s="44">
        <v>867</v>
      </c>
      <c r="D4112" s="19">
        <v>-303</v>
      </c>
    </row>
    <row r="4113" spans="1:4" x14ac:dyDescent="0.3">
      <c r="A4113" s="49" t="s">
        <v>303</v>
      </c>
      <c r="B4113" s="44">
        <v>10935</v>
      </c>
      <c r="C4113" s="44">
        <v>22795</v>
      </c>
      <c r="D4113" s="19">
        <v>11860</v>
      </c>
    </row>
    <row r="4114" spans="1:4" x14ac:dyDescent="0.3">
      <c r="A4114" s="49" t="s">
        <v>304</v>
      </c>
      <c r="B4114" s="44">
        <v>3108</v>
      </c>
      <c r="C4114" s="44">
        <v>4004</v>
      </c>
      <c r="D4114" s="19">
        <v>896</v>
      </c>
    </row>
    <row r="4115" spans="1:4" x14ac:dyDescent="0.3">
      <c r="A4115" s="45" t="s">
        <v>2256</v>
      </c>
      <c r="B4115" s="44">
        <v>526301</v>
      </c>
      <c r="C4115" s="44">
        <v>638042</v>
      </c>
      <c r="D4115" s="19">
        <v>111741</v>
      </c>
    </row>
    <row r="4116" spans="1:4" x14ac:dyDescent="0.3">
      <c r="A4116" s="46" t="s">
        <v>296</v>
      </c>
      <c r="B4116" s="44">
        <v>526301</v>
      </c>
      <c r="C4116" s="44">
        <v>638042</v>
      </c>
      <c r="D4116" s="19">
        <v>111741</v>
      </c>
    </row>
    <row r="4117" spans="1:4" x14ac:dyDescent="0.3">
      <c r="A4117" s="49" t="s">
        <v>310</v>
      </c>
      <c r="B4117" s="44">
        <v>99954</v>
      </c>
      <c r="C4117" s="44">
        <v>217184</v>
      </c>
      <c r="D4117" s="19">
        <v>117230</v>
      </c>
    </row>
    <row r="4118" spans="1:4" x14ac:dyDescent="0.3">
      <c r="A4118" s="49" t="s">
        <v>300</v>
      </c>
      <c r="B4118" s="44">
        <v>4676</v>
      </c>
      <c r="C4118" s="44">
        <v>4676</v>
      </c>
      <c r="D4118" s="19">
        <v>0</v>
      </c>
    </row>
    <row r="4119" spans="1:4" x14ac:dyDescent="0.3">
      <c r="A4119" s="49" t="s">
        <v>311</v>
      </c>
      <c r="B4119" s="44">
        <v>33372</v>
      </c>
      <c r="C4119" s="44">
        <v>36256</v>
      </c>
      <c r="D4119" s="19">
        <v>2884</v>
      </c>
    </row>
    <row r="4120" spans="1:4" x14ac:dyDescent="0.3">
      <c r="A4120" s="49" t="s">
        <v>307</v>
      </c>
      <c r="B4120" s="44">
        <v>37830</v>
      </c>
      <c r="C4120" s="44">
        <v>28033</v>
      </c>
      <c r="D4120" s="19">
        <v>-9797</v>
      </c>
    </row>
    <row r="4121" spans="1:4" x14ac:dyDescent="0.3">
      <c r="A4121" s="49" t="s">
        <v>306</v>
      </c>
      <c r="B4121" s="44">
        <v>19500</v>
      </c>
      <c r="C4121" s="44">
        <v>20800</v>
      </c>
      <c r="D4121" s="19">
        <v>1300</v>
      </c>
    </row>
    <row r="4122" spans="1:4" x14ac:dyDescent="0.3">
      <c r="A4122" s="49" t="s">
        <v>302</v>
      </c>
      <c r="B4122" s="44">
        <v>330858</v>
      </c>
      <c r="C4122" s="44">
        <v>330858</v>
      </c>
      <c r="D4122" s="19">
        <v>0</v>
      </c>
    </row>
    <row r="4123" spans="1:4" x14ac:dyDescent="0.3">
      <c r="A4123" s="49" t="s">
        <v>303</v>
      </c>
      <c r="B4123" s="44">
        <v>111</v>
      </c>
      <c r="C4123" s="44">
        <v>235</v>
      </c>
      <c r="D4123" s="19">
        <v>124</v>
      </c>
    </row>
    <row r="4124" spans="1:4" x14ac:dyDescent="0.3">
      <c r="A4124" s="45" t="s">
        <v>33539</v>
      </c>
      <c r="B4124" s="44">
        <v>935552</v>
      </c>
      <c r="C4124" s="44">
        <v>920858</v>
      </c>
      <c r="D4124" s="19">
        <v>-14694</v>
      </c>
    </row>
    <row r="4125" spans="1:4" x14ac:dyDescent="0.3">
      <c r="A4125" s="46" t="s">
        <v>296</v>
      </c>
      <c r="B4125" s="44">
        <v>935552</v>
      </c>
      <c r="C4125" s="44">
        <v>920858</v>
      </c>
      <c r="D4125" s="19">
        <v>-14694</v>
      </c>
    </row>
    <row r="4126" spans="1:4" x14ac:dyDescent="0.3">
      <c r="A4126" s="49" t="s">
        <v>307</v>
      </c>
      <c r="B4126" s="44">
        <v>56940</v>
      </c>
      <c r="C4126" s="44">
        <v>42194</v>
      </c>
      <c r="D4126" s="19">
        <v>-14746</v>
      </c>
    </row>
    <row r="4127" spans="1:4" x14ac:dyDescent="0.3">
      <c r="A4127" s="49" t="s">
        <v>306</v>
      </c>
      <c r="B4127" s="44">
        <v>780</v>
      </c>
      <c r="C4127" s="44">
        <v>832</v>
      </c>
      <c r="D4127" s="19">
        <v>52</v>
      </c>
    </row>
    <row r="4128" spans="1:4" x14ac:dyDescent="0.3">
      <c r="A4128" s="49" t="s">
        <v>302</v>
      </c>
      <c r="B4128" s="44">
        <v>877832</v>
      </c>
      <c r="C4128" s="44">
        <v>877832</v>
      </c>
      <c r="D4128" s="19">
        <v>0</v>
      </c>
    </row>
    <row r="4129" spans="1:4" x14ac:dyDescent="0.3">
      <c r="A4129" s="45" t="s">
        <v>13218</v>
      </c>
      <c r="B4129" s="44">
        <v>6792365</v>
      </c>
      <c r="C4129" s="44">
        <v>7675067</v>
      </c>
      <c r="D4129" s="19">
        <v>882702</v>
      </c>
    </row>
    <row r="4130" spans="1:4" x14ac:dyDescent="0.3">
      <c r="A4130" s="46" t="s">
        <v>296</v>
      </c>
      <c r="B4130" s="44">
        <v>6792365</v>
      </c>
      <c r="C4130" s="44">
        <v>7675067</v>
      </c>
      <c r="D4130" s="19">
        <v>882702</v>
      </c>
    </row>
    <row r="4131" spans="1:4" x14ac:dyDescent="0.3">
      <c r="A4131" s="49" t="s">
        <v>313</v>
      </c>
      <c r="B4131" s="44">
        <v>2142487</v>
      </c>
      <c r="C4131" s="44">
        <v>2651257</v>
      </c>
      <c r="D4131" s="19">
        <v>508770</v>
      </c>
    </row>
    <row r="4132" spans="1:4" x14ac:dyDescent="0.3">
      <c r="A4132" s="49" t="s">
        <v>310</v>
      </c>
      <c r="B4132" s="44">
        <v>343926</v>
      </c>
      <c r="C4132" s="44">
        <v>747296</v>
      </c>
      <c r="D4132" s="19">
        <v>403370</v>
      </c>
    </row>
    <row r="4133" spans="1:4" x14ac:dyDescent="0.3">
      <c r="A4133" s="49" t="s">
        <v>311</v>
      </c>
      <c r="B4133" s="44">
        <v>114696</v>
      </c>
      <c r="C4133" s="44">
        <v>124608</v>
      </c>
      <c r="D4133" s="19">
        <v>9912</v>
      </c>
    </row>
    <row r="4134" spans="1:4" x14ac:dyDescent="0.3">
      <c r="A4134" s="49" t="s">
        <v>307</v>
      </c>
      <c r="B4134" s="44">
        <v>375960</v>
      </c>
      <c r="C4134" s="44">
        <v>278596</v>
      </c>
      <c r="D4134" s="19">
        <v>-97364</v>
      </c>
    </row>
    <row r="4135" spans="1:4" x14ac:dyDescent="0.3">
      <c r="A4135" s="49" t="s">
        <v>306</v>
      </c>
      <c r="B4135" s="44">
        <v>120510</v>
      </c>
      <c r="C4135" s="44">
        <v>128544</v>
      </c>
      <c r="D4135" s="19">
        <v>8034</v>
      </c>
    </row>
    <row r="4136" spans="1:4" x14ac:dyDescent="0.3">
      <c r="A4136" s="49" t="s">
        <v>302</v>
      </c>
      <c r="B4136" s="44">
        <v>3572041</v>
      </c>
      <c r="C4136" s="44">
        <v>3572041</v>
      </c>
      <c r="D4136" s="19">
        <v>0</v>
      </c>
    </row>
    <row r="4137" spans="1:4" x14ac:dyDescent="0.3">
      <c r="A4137" s="49" t="s">
        <v>303</v>
      </c>
      <c r="B4137" s="44">
        <v>122745</v>
      </c>
      <c r="C4137" s="44">
        <v>172725</v>
      </c>
      <c r="D4137" s="19">
        <v>49980</v>
      </c>
    </row>
    <row r="4138" spans="1:4" x14ac:dyDescent="0.3">
      <c r="A4138" s="45" t="s">
        <v>14207</v>
      </c>
      <c r="B4138" s="44">
        <v>357594</v>
      </c>
      <c r="C4138" s="44">
        <v>357594</v>
      </c>
      <c r="D4138" s="19">
        <v>0</v>
      </c>
    </row>
    <row r="4139" spans="1:4" x14ac:dyDescent="0.3">
      <c r="A4139" s="46" t="s">
        <v>296</v>
      </c>
      <c r="B4139" s="44">
        <v>357594</v>
      </c>
      <c r="C4139" s="44">
        <v>357594</v>
      </c>
      <c r="D4139" s="19">
        <v>0</v>
      </c>
    </row>
    <row r="4140" spans="1:4" x14ac:dyDescent="0.3">
      <c r="A4140" s="49" t="s">
        <v>302</v>
      </c>
      <c r="B4140" s="44">
        <v>357594</v>
      </c>
      <c r="C4140" s="44">
        <v>357594</v>
      </c>
      <c r="D4140" s="19">
        <v>0</v>
      </c>
    </row>
    <row r="4141" spans="1:4" x14ac:dyDescent="0.3">
      <c r="A4141" s="45" t="s">
        <v>2592</v>
      </c>
      <c r="B4141" s="44">
        <v>1020550</v>
      </c>
      <c r="C4141" s="44">
        <v>1040525</v>
      </c>
      <c r="D4141" s="19">
        <v>19975</v>
      </c>
    </row>
    <row r="4142" spans="1:4" x14ac:dyDescent="0.3">
      <c r="A4142" s="46" t="s">
        <v>296</v>
      </c>
      <c r="B4142" s="44">
        <v>1020550</v>
      </c>
      <c r="C4142" s="44">
        <v>1040525</v>
      </c>
      <c r="D4142" s="19">
        <v>19975</v>
      </c>
    </row>
    <row r="4143" spans="1:4" x14ac:dyDescent="0.3">
      <c r="A4143" s="49" t="s">
        <v>308</v>
      </c>
      <c r="B4143" s="44">
        <v>2430</v>
      </c>
      <c r="C4143" s="44">
        <v>3591</v>
      </c>
      <c r="D4143" s="19">
        <v>1161</v>
      </c>
    </row>
    <row r="4144" spans="1:4" x14ac:dyDescent="0.3">
      <c r="A4144" s="49" t="s">
        <v>310</v>
      </c>
      <c r="B4144" s="44">
        <v>21708</v>
      </c>
      <c r="C4144" s="44">
        <v>47168</v>
      </c>
      <c r="D4144" s="19">
        <v>25460</v>
      </c>
    </row>
    <row r="4145" spans="1:4" x14ac:dyDescent="0.3">
      <c r="A4145" s="37" t="s">
        <v>39164</v>
      </c>
      <c r="B4145" s="44">
        <v>270</v>
      </c>
      <c r="C4145" s="44">
        <v>199</v>
      </c>
      <c r="D4145" s="19">
        <v>-71</v>
      </c>
    </row>
    <row r="4146" spans="1:4" x14ac:dyDescent="0.3">
      <c r="A4146" s="49" t="s">
        <v>311</v>
      </c>
      <c r="B4146" s="44">
        <v>7290</v>
      </c>
      <c r="C4146" s="44">
        <v>7920</v>
      </c>
      <c r="D4146" s="19">
        <v>630</v>
      </c>
    </row>
    <row r="4147" spans="1:4" x14ac:dyDescent="0.3">
      <c r="A4147" s="49" t="s">
        <v>307</v>
      </c>
      <c r="B4147" s="44">
        <v>30030</v>
      </c>
      <c r="C4147" s="44">
        <v>22253</v>
      </c>
      <c r="D4147" s="19">
        <v>-7777</v>
      </c>
    </row>
    <row r="4148" spans="1:4" x14ac:dyDescent="0.3">
      <c r="A4148" s="49" t="s">
        <v>306</v>
      </c>
      <c r="B4148" s="44">
        <v>8580</v>
      </c>
      <c r="C4148" s="44">
        <v>9152</v>
      </c>
      <c r="D4148" s="19">
        <v>572</v>
      </c>
    </row>
    <row r="4149" spans="1:4" x14ac:dyDescent="0.3">
      <c r="A4149" s="49" t="s">
        <v>302</v>
      </c>
      <c r="B4149" s="44">
        <v>950242</v>
      </c>
      <c r="C4149" s="44">
        <v>950242</v>
      </c>
      <c r="D4149" s="19">
        <v>0</v>
      </c>
    </row>
    <row r="4150" spans="1:4" x14ac:dyDescent="0.3">
      <c r="A4150" s="45" t="s">
        <v>22199</v>
      </c>
      <c r="B4150" s="44">
        <v>1325769</v>
      </c>
      <c r="C4150" s="44">
        <v>1325769</v>
      </c>
      <c r="D4150" s="19">
        <v>0</v>
      </c>
    </row>
    <row r="4151" spans="1:4" x14ac:dyDescent="0.3">
      <c r="A4151" s="46" t="s">
        <v>296</v>
      </c>
      <c r="B4151" s="44">
        <v>1325769</v>
      </c>
      <c r="C4151" s="44">
        <v>1325769</v>
      </c>
      <c r="D4151" s="19">
        <v>0</v>
      </c>
    </row>
    <row r="4152" spans="1:4" x14ac:dyDescent="0.3">
      <c r="A4152" s="49" t="s">
        <v>300</v>
      </c>
      <c r="B4152" s="44">
        <v>4008</v>
      </c>
      <c r="C4152" s="44">
        <v>4008</v>
      </c>
      <c r="D4152" s="19">
        <v>0</v>
      </c>
    </row>
    <row r="4153" spans="1:4" x14ac:dyDescent="0.3">
      <c r="A4153" s="49" t="s">
        <v>302</v>
      </c>
      <c r="B4153" s="44">
        <v>1321761</v>
      </c>
      <c r="C4153" s="44">
        <v>1321761</v>
      </c>
      <c r="D4153" s="19">
        <v>0</v>
      </c>
    </row>
    <row r="4154" spans="1:4" x14ac:dyDescent="0.3">
      <c r="A4154" s="38" t="s">
        <v>38854</v>
      </c>
      <c r="B4154" s="44">
        <v>2378515331</v>
      </c>
      <c r="C4154" s="44">
        <v>2578454833.1100001</v>
      </c>
      <c r="D4154" s="19">
        <v>199939502.10999995</v>
      </c>
    </row>
    <row r="4155" spans="1:4" x14ac:dyDescent="0.3">
      <c r="A4155"/>
      <c r="B4155"/>
      <c r="C4155"/>
      <c r="D4155"/>
    </row>
    <row r="4156" spans="1:4" x14ac:dyDescent="0.3">
      <c r="A4156"/>
      <c r="B4156"/>
      <c r="C4156"/>
      <c r="D4156"/>
    </row>
    <row r="4157" spans="1:4" x14ac:dyDescent="0.3">
      <c r="A4157"/>
      <c r="B4157"/>
      <c r="C4157"/>
      <c r="D4157"/>
    </row>
    <row r="4158" spans="1:4" x14ac:dyDescent="0.3">
      <c r="A4158"/>
      <c r="B4158"/>
      <c r="C4158"/>
      <c r="D4158"/>
    </row>
    <row r="4159" spans="1:4" x14ac:dyDescent="0.3">
      <c r="A4159"/>
      <c r="B4159"/>
      <c r="C4159"/>
      <c r="D4159"/>
    </row>
    <row r="4160" spans="1:4" x14ac:dyDescent="0.3">
      <c r="A4160"/>
      <c r="B4160"/>
      <c r="C4160"/>
      <c r="D4160"/>
    </row>
    <row r="4161" customFormat="1" x14ac:dyDescent="0.3"/>
    <row r="4162" customFormat="1" x14ac:dyDescent="0.3"/>
    <row r="4163" customFormat="1" x14ac:dyDescent="0.3"/>
    <row r="4164" customFormat="1" x14ac:dyDescent="0.3"/>
    <row r="4165" customFormat="1" x14ac:dyDescent="0.3"/>
    <row r="4166" customFormat="1" x14ac:dyDescent="0.3"/>
    <row r="4167" customFormat="1" x14ac:dyDescent="0.3"/>
    <row r="4168" customFormat="1" x14ac:dyDescent="0.3"/>
    <row r="4169" customFormat="1" x14ac:dyDescent="0.3"/>
    <row r="4170" customFormat="1" x14ac:dyDescent="0.3"/>
    <row r="4171" customFormat="1" x14ac:dyDescent="0.3"/>
    <row r="4172" customFormat="1" x14ac:dyDescent="0.3"/>
    <row r="4173" customFormat="1" x14ac:dyDescent="0.3"/>
    <row r="4174" customFormat="1" x14ac:dyDescent="0.3"/>
    <row r="4175" customFormat="1" x14ac:dyDescent="0.3"/>
    <row r="4176" customFormat="1" x14ac:dyDescent="0.3"/>
    <row r="4177" customFormat="1" x14ac:dyDescent="0.3"/>
    <row r="4178" customFormat="1" x14ac:dyDescent="0.3"/>
    <row r="4179" customFormat="1" x14ac:dyDescent="0.3"/>
    <row r="4180" customFormat="1" x14ac:dyDescent="0.3"/>
    <row r="4181" customFormat="1" x14ac:dyDescent="0.3"/>
    <row r="4182" customFormat="1" x14ac:dyDescent="0.3"/>
    <row r="4183" customFormat="1" x14ac:dyDescent="0.3"/>
    <row r="4184" customFormat="1" x14ac:dyDescent="0.3"/>
    <row r="4185" customFormat="1" x14ac:dyDescent="0.3"/>
    <row r="4186" customFormat="1" x14ac:dyDescent="0.3"/>
    <row r="4187" customFormat="1" x14ac:dyDescent="0.3"/>
    <row r="4188" customFormat="1" x14ac:dyDescent="0.3"/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C7602-2428-4755-8074-9873C703D29B}">
  <sheetPr codeName="Arkusz3"/>
  <dimension ref="A1:H193"/>
  <sheetViews>
    <sheetView showGridLines="0" zoomScale="90" zoomScaleNormal="90" workbookViewId="0">
      <selection activeCell="E36" sqref="E36"/>
    </sheetView>
  </sheetViews>
  <sheetFormatPr defaultRowHeight="13" x14ac:dyDescent="0.3"/>
  <cols>
    <col min="1" max="1" width="20.09765625" bestFit="1" customWidth="1"/>
    <col min="2" max="2" width="66" customWidth="1"/>
    <col min="3" max="4" width="10.09765625" customWidth="1"/>
    <col min="5" max="5" width="12.8984375" style="1" customWidth="1"/>
    <col min="6" max="6" width="10.8984375" style="1" customWidth="1"/>
    <col min="8" max="8" width="9.296875" customWidth="1"/>
    <col min="12" max="12" width="10.3984375" bestFit="1" customWidth="1"/>
    <col min="13" max="13" width="11.8984375" customWidth="1"/>
    <col min="14" max="14" width="10.09765625" bestFit="1" customWidth="1"/>
  </cols>
  <sheetData>
    <row r="1" spans="1:8" ht="13.5" thickBot="1" x14ac:dyDescent="0.35">
      <c r="A1" s="2" t="s">
        <v>5</v>
      </c>
      <c r="B1" s="2" t="s">
        <v>4</v>
      </c>
      <c r="C1" s="2" t="s">
        <v>0</v>
      </c>
      <c r="D1" s="2" t="s">
        <v>2</v>
      </c>
      <c r="E1" s="13" t="s">
        <v>293</v>
      </c>
      <c r="F1" t="s">
        <v>294</v>
      </c>
      <c r="H1" s="52" t="s">
        <v>294</v>
      </c>
    </row>
    <row r="2" spans="1:8" x14ac:dyDescent="0.3">
      <c r="A2" t="s">
        <v>51</v>
      </c>
      <c r="B2" t="s">
        <v>295</v>
      </c>
      <c r="C2" t="s">
        <v>296</v>
      </c>
      <c r="D2" t="s">
        <v>297</v>
      </c>
      <c r="E2" s="1">
        <v>162</v>
      </c>
      <c r="F2" s="1">
        <v>162</v>
      </c>
      <c r="H2" s="53">
        <v>162</v>
      </c>
    </row>
    <row r="3" spans="1:8" x14ac:dyDescent="0.3">
      <c r="A3" t="s">
        <v>52</v>
      </c>
      <c r="B3" t="s">
        <v>298</v>
      </c>
      <c r="C3" t="s">
        <v>296</v>
      </c>
      <c r="D3" t="s">
        <v>299</v>
      </c>
      <c r="E3" s="1">
        <v>0</v>
      </c>
      <c r="F3" s="1">
        <v>162</v>
      </c>
      <c r="H3" s="54">
        <v>162</v>
      </c>
    </row>
    <row r="4" spans="1:8" x14ac:dyDescent="0.3">
      <c r="A4" t="s">
        <v>72</v>
      </c>
      <c r="B4" t="s">
        <v>300</v>
      </c>
      <c r="C4" t="s">
        <v>296</v>
      </c>
      <c r="D4" t="s">
        <v>301</v>
      </c>
      <c r="E4" s="1">
        <v>668.42880000000002</v>
      </c>
      <c r="F4" s="1">
        <v>668.42880000000002</v>
      </c>
      <c r="H4" s="53">
        <v>668.42880000000002</v>
      </c>
    </row>
    <row r="5" spans="1:8" x14ac:dyDescent="0.3">
      <c r="A5" t="s">
        <v>53</v>
      </c>
      <c r="B5" t="s">
        <v>302</v>
      </c>
      <c r="C5" t="s">
        <v>296</v>
      </c>
      <c r="D5" t="s">
        <v>301</v>
      </c>
      <c r="E5" s="1">
        <v>557.024</v>
      </c>
      <c r="F5" s="1">
        <v>557.024</v>
      </c>
      <c r="H5" s="54">
        <v>557.024</v>
      </c>
    </row>
    <row r="6" spans="1:8" x14ac:dyDescent="0.3">
      <c r="A6" t="s">
        <v>54</v>
      </c>
      <c r="B6" t="s">
        <v>303</v>
      </c>
      <c r="C6" t="s">
        <v>296</v>
      </c>
      <c r="D6" t="s">
        <v>301</v>
      </c>
      <c r="E6" s="1">
        <v>167.10720000000001</v>
      </c>
      <c r="F6" s="1">
        <v>235.10376576294587</v>
      </c>
      <c r="H6" s="53">
        <v>235.10376576294587</v>
      </c>
    </row>
    <row r="7" spans="1:8" x14ac:dyDescent="0.3">
      <c r="A7" t="s">
        <v>55</v>
      </c>
      <c r="B7" t="s">
        <v>304</v>
      </c>
      <c r="C7" t="s">
        <v>296</v>
      </c>
      <c r="D7" t="s">
        <v>301</v>
      </c>
      <c r="E7" s="1">
        <v>167.10720000000001</v>
      </c>
      <c r="F7" s="1">
        <v>142.64402216640772</v>
      </c>
      <c r="H7" s="54">
        <v>142.64402216640772</v>
      </c>
    </row>
    <row r="8" spans="1:8" x14ac:dyDescent="0.3">
      <c r="A8" t="s">
        <v>73</v>
      </c>
      <c r="B8" t="s">
        <v>303</v>
      </c>
      <c r="C8" t="s">
        <v>296</v>
      </c>
      <c r="D8" t="s">
        <v>301</v>
      </c>
      <c r="E8" s="1">
        <v>111.40479999999999</v>
      </c>
      <c r="F8" s="1">
        <v>235.10376576294587</v>
      </c>
      <c r="H8" s="53">
        <v>235.10376576294587</v>
      </c>
    </row>
    <row r="9" spans="1:8" x14ac:dyDescent="0.3">
      <c r="A9" t="s">
        <v>78</v>
      </c>
      <c r="B9" t="s">
        <v>304</v>
      </c>
      <c r="C9" t="s">
        <v>296</v>
      </c>
      <c r="D9" t="s">
        <v>301</v>
      </c>
      <c r="E9" s="1">
        <v>111.40479999999999</v>
      </c>
      <c r="F9" s="1">
        <v>142.64402216640772</v>
      </c>
      <c r="H9" s="54">
        <v>142.64402216640772</v>
      </c>
    </row>
    <row r="10" spans="1:8" x14ac:dyDescent="0.3">
      <c r="A10" t="s">
        <v>74</v>
      </c>
      <c r="B10" t="s">
        <v>305</v>
      </c>
      <c r="C10" t="s">
        <v>296</v>
      </c>
      <c r="D10" t="s">
        <v>301</v>
      </c>
      <c r="E10" s="1">
        <v>891.23839999999996</v>
      </c>
      <c r="F10" s="1">
        <v>891.23839999999996</v>
      </c>
      <c r="H10" s="53">
        <v>891.23839999999996</v>
      </c>
    </row>
    <row r="11" spans="1:8" x14ac:dyDescent="0.3">
      <c r="A11" t="s">
        <v>56</v>
      </c>
      <c r="B11" t="s">
        <v>306</v>
      </c>
      <c r="C11" t="s">
        <v>296</v>
      </c>
      <c r="D11" t="s">
        <v>301</v>
      </c>
      <c r="E11" s="1">
        <v>390</v>
      </c>
      <c r="F11" s="1">
        <v>416.33395487190245</v>
      </c>
      <c r="H11" s="54">
        <v>416.33395487190245</v>
      </c>
    </row>
    <row r="12" spans="1:8" x14ac:dyDescent="0.3">
      <c r="A12" t="s">
        <v>57</v>
      </c>
      <c r="B12" t="s">
        <v>307</v>
      </c>
      <c r="C12" t="s">
        <v>296</v>
      </c>
      <c r="D12" t="s">
        <v>301</v>
      </c>
      <c r="E12" s="1">
        <v>390</v>
      </c>
      <c r="F12" s="1">
        <v>288.86251099345736</v>
      </c>
      <c r="H12" s="53">
        <v>288.86251099345736</v>
      </c>
    </row>
    <row r="13" spans="1:8" x14ac:dyDescent="0.3">
      <c r="A13" t="s">
        <v>58</v>
      </c>
      <c r="B13" t="s">
        <v>306</v>
      </c>
      <c r="C13" t="s">
        <v>296</v>
      </c>
      <c r="D13" t="s">
        <v>301</v>
      </c>
      <c r="E13" s="1">
        <v>167</v>
      </c>
      <c r="F13" s="1">
        <v>416.33395487190245</v>
      </c>
      <c r="H13" s="54">
        <v>416.33395487190245</v>
      </c>
    </row>
    <row r="14" spans="1:8" x14ac:dyDescent="0.3">
      <c r="A14" t="s">
        <v>59</v>
      </c>
      <c r="B14" t="s">
        <v>307</v>
      </c>
      <c r="C14" t="s">
        <v>296</v>
      </c>
      <c r="D14" t="s">
        <v>301</v>
      </c>
      <c r="E14" s="1">
        <v>167</v>
      </c>
      <c r="F14" s="1">
        <v>288.86251099345736</v>
      </c>
      <c r="H14" s="53">
        <v>288.86251099345736</v>
      </c>
    </row>
    <row r="15" spans="1:8" x14ac:dyDescent="0.3">
      <c r="A15" t="s">
        <v>154</v>
      </c>
      <c r="B15" t="s">
        <v>308</v>
      </c>
      <c r="C15" t="s">
        <v>296</v>
      </c>
      <c r="D15" t="s">
        <v>299</v>
      </c>
      <c r="E15" s="1">
        <v>270</v>
      </c>
      <c r="F15" s="1">
        <v>398.85261714862003</v>
      </c>
      <c r="H15" s="54">
        <v>398.85261714862003</v>
      </c>
    </row>
    <row r="16" spans="1:8" x14ac:dyDescent="0.3">
      <c r="A16" t="s">
        <v>155</v>
      </c>
      <c r="B16" t="s">
        <v>39164</v>
      </c>
      <c r="C16" t="s">
        <v>296</v>
      </c>
      <c r="D16" t="s">
        <v>299</v>
      </c>
      <c r="E16" s="1">
        <v>270</v>
      </c>
      <c r="F16" s="1">
        <v>199.42630857431001</v>
      </c>
      <c r="H16" s="53">
        <v>199.42630857431001</v>
      </c>
    </row>
    <row r="17" spans="1:8" x14ac:dyDescent="0.3">
      <c r="A17" t="s">
        <v>60</v>
      </c>
      <c r="B17" t="s">
        <v>310</v>
      </c>
      <c r="C17" t="s">
        <v>296</v>
      </c>
      <c r="D17" t="s">
        <v>297</v>
      </c>
      <c r="E17" s="1">
        <v>162</v>
      </c>
      <c r="F17" s="1">
        <v>352.24582954091125</v>
      </c>
      <c r="H17" s="54">
        <v>352.24582954091125</v>
      </c>
    </row>
    <row r="18" spans="1:8" x14ac:dyDescent="0.3">
      <c r="A18" t="s">
        <v>61</v>
      </c>
      <c r="B18" t="s">
        <v>311</v>
      </c>
      <c r="C18" t="s">
        <v>296</v>
      </c>
      <c r="D18" t="s">
        <v>297</v>
      </c>
      <c r="E18" s="1">
        <v>162</v>
      </c>
      <c r="F18" s="1">
        <v>176.12291477045562</v>
      </c>
      <c r="H18" s="53">
        <v>176.12291477045562</v>
      </c>
    </row>
    <row r="19" spans="1:8" x14ac:dyDescent="0.3">
      <c r="A19" t="s">
        <v>62</v>
      </c>
      <c r="B19" t="s">
        <v>308</v>
      </c>
      <c r="C19" t="s">
        <v>296</v>
      </c>
      <c r="D19" t="s">
        <v>299</v>
      </c>
      <c r="E19" s="1">
        <v>379</v>
      </c>
      <c r="F19" s="1">
        <v>398.85261714862003</v>
      </c>
      <c r="H19" s="54">
        <v>398.85261714862003</v>
      </c>
    </row>
    <row r="20" spans="1:8" x14ac:dyDescent="0.3">
      <c r="A20" t="s">
        <v>63</v>
      </c>
      <c r="B20" t="s">
        <v>309</v>
      </c>
      <c r="C20" t="s">
        <v>296</v>
      </c>
      <c r="D20" t="s">
        <v>299</v>
      </c>
      <c r="E20" s="1">
        <v>379</v>
      </c>
      <c r="F20" s="1">
        <v>199.42630857431001</v>
      </c>
      <c r="H20" s="53">
        <v>199.42630857431001</v>
      </c>
    </row>
    <row r="21" spans="1:8" x14ac:dyDescent="0.3">
      <c r="A21" t="s">
        <v>75</v>
      </c>
      <c r="B21" t="s">
        <v>312</v>
      </c>
      <c r="C21" t="s">
        <v>296</v>
      </c>
      <c r="D21" t="s">
        <v>297</v>
      </c>
      <c r="E21" s="1">
        <v>270</v>
      </c>
      <c r="F21" s="1">
        <v>545.16884447669167</v>
      </c>
      <c r="H21" s="54">
        <v>545.16884447669167</v>
      </c>
    </row>
    <row r="22" spans="1:8" x14ac:dyDescent="0.3">
      <c r="A22" t="s">
        <v>64</v>
      </c>
      <c r="B22" t="s">
        <v>313</v>
      </c>
      <c r="C22" t="s">
        <v>296</v>
      </c>
      <c r="D22" t="s">
        <v>301</v>
      </c>
      <c r="E22" s="1">
        <v>379</v>
      </c>
      <c r="F22" s="1">
        <v>468.66632889527864</v>
      </c>
      <c r="H22" s="53">
        <v>468.66632889527864</v>
      </c>
    </row>
    <row r="23" spans="1:8" x14ac:dyDescent="0.3">
      <c r="A23" t="s">
        <v>28</v>
      </c>
      <c r="B23" t="s">
        <v>27</v>
      </c>
      <c r="C23" t="s">
        <v>1</v>
      </c>
      <c r="D23" t="s">
        <v>297</v>
      </c>
      <c r="E23" s="1">
        <v>17468</v>
      </c>
      <c r="F23" s="1">
        <v>17468</v>
      </c>
      <c r="H23" s="54">
        <v>16148</v>
      </c>
    </row>
    <row r="24" spans="1:8" x14ac:dyDescent="0.3">
      <c r="A24" t="s">
        <v>36</v>
      </c>
      <c r="B24" t="s">
        <v>35</v>
      </c>
      <c r="C24" t="s">
        <v>1</v>
      </c>
      <c r="D24" t="s">
        <v>297</v>
      </c>
      <c r="E24" s="1">
        <v>16389</v>
      </c>
      <c r="F24" s="1">
        <v>16389</v>
      </c>
      <c r="H24" s="50">
        <v>14772</v>
      </c>
    </row>
    <row r="25" spans="1:8" x14ac:dyDescent="0.3">
      <c r="A25" t="s">
        <v>26</v>
      </c>
      <c r="B25" t="s">
        <v>25</v>
      </c>
      <c r="C25" t="s">
        <v>1</v>
      </c>
      <c r="D25" t="s">
        <v>297</v>
      </c>
      <c r="E25" s="1">
        <v>0</v>
      </c>
      <c r="F25" s="1">
        <v>0</v>
      </c>
      <c r="H25" s="54">
        <v>3409</v>
      </c>
    </row>
    <row r="26" spans="1:8" x14ac:dyDescent="0.3">
      <c r="A26" t="s">
        <v>34</v>
      </c>
      <c r="B26" t="s">
        <v>33</v>
      </c>
      <c r="C26" t="s">
        <v>1</v>
      </c>
      <c r="D26" t="s">
        <v>297</v>
      </c>
      <c r="E26" s="1">
        <v>14899</v>
      </c>
      <c r="F26" s="91">
        <v>19768</v>
      </c>
      <c r="H26" s="53">
        <v>19768</v>
      </c>
    </row>
    <row r="27" spans="1:8" x14ac:dyDescent="0.3">
      <c r="A27" t="s">
        <v>30</v>
      </c>
      <c r="B27" t="s">
        <v>29</v>
      </c>
      <c r="C27" t="s">
        <v>1</v>
      </c>
      <c r="D27" t="s">
        <v>297</v>
      </c>
      <c r="E27" s="1">
        <v>14899</v>
      </c>
      <c r="F27" s="1">
        <v>14899</v>
      </c>
      <c r="H27" s="51">
        <v>13378</v>
      </c>
    </row>
    <row r="28" spans="1:8" x14ac:dyDescent="0.3">
      <c r="A28" t="s">
        <v>32</v>
      </c>
      <c r="B28" t="s">
        <v>31</v>
      </c>
      <c r="C28" t="s">
        <v>1</v>
      </c>
      <c r="D28" t="s">
        <v>297</v>
      </c>
      <c r="E28" s="1">
        <v>6114</v>
      </c>
      <c r="F28" s="1">
        <v>6114</v>
      </c>
      <c r="H28" s="53">
        <v>4567</v>
      </c>
    </row>
    <row r="29" spans="1:8" x14ac:dyDescent="0.3">
      <c r="A29" t="s">
        <v>38</v>
      </c>
      <c r="B29" t="s">
        <v>37</v>
      </c>
      <c r="C29" t="s">
        <v>1</v>
      </c>
      <c r="D29" t="s">
        <v>297</v>
      </c>
      <c r="E29" s="1">
        <v>2812</v>
      </c>
      <c r="H29" s="54">
        <v>3403</v>
      </c>
    </row>
    <row r="30" spans="1:8" x14ac:dyDescent="0.3">
      <c r="A30" t="s">
        <v>44</v>
      </c>
      <c r="B30" t="s">
        <v>43</v>
      </c>
      <c r="C30" t="s">
        <v>1</v>
      </c>
      <c r="D30" t="s">
        <v>297</v>
      </c>
      <c r="E30" s="1">
        <v>7501</v>
      </c>
      <c r="F30" s="1">
        <v>7501</v>
      </c>
      <c r="H30" s="53">
        <v>7215</v>
      </c>
    </row>
    <row r="31" spans="1:8" x14ac:dyDescent="0.3">
      <c r="A31" t="s">
        <v>46</v>
      </c>
      <c r="B31" t="s">
        <v>45</v>
      </c>
      <c r="C31" t="s">
        <v>1</v>
      </c>
      <c r="D31" t="s">
        <v>297</v>
      </c>
      <c r="E31" s="1">
        <v>11560</v>
      </c>
      <c r="F31" s="1">
        <v>11560</v>
      </c>
      <c r="H31" s="54">
        <v>11328</v>
      </c>
    </row>
    <row r="32" spans="1:8" x14ac:dyDescent="0.3">
      <c r="A32" t="s">
        <v>11</v>
      </c>
      <c r="B32" t="s">
        <v>38852</v>
      </c>
      <c r="C32" t="s">
        <v>1</v>
      </c>
      <c r="D32" t="s">
        <v>299</v>
      </c>
      <c r="E32" s="1">
        <v>6490</v>
      </c>
      <c r="F32" s="91">
        <v>4458</v>
      </c>
      <c r="H32" s="53">
        <v>4458</v>
      </c>
    </row>
    <row r="33" spans="1:8" x14ac:dyDescent="0.3">
      <c r="A33" t="s">
        <v>10</v>
      </c>
      <c r="B33" t="s">
        <v>9</v>
      </c>
      <c r="C33" t="s">
        <v>1</v>
      </c>
      <c r="D33" t="s">
        <v>299</v>
      </c>
      <c r="E33" s="1">
        <v>2650</v>
      </c>
      <c r="F33" s="1">
        <v>2650</v>
      </c>
      <c r="H33" s="54">
        <v>2650</v>
      </c>
    </row>
    <row r="34" spans="1:8" x14ac:dyDescent="0.3">
      <c r="A34" t="s">
        <v>8</v>
      </c>
      <c r="B34" s="7" t="s">
        <v>7</v>
      </c>
      <c r="C34" s="7" t="s">
        <v>1</v>
      </c>
      <c r="D34" s="7" t="s">
        <v>299</v>
      </c>
      <c r="E34" s="14">
        <v>2974</v>
      </c>
      <c r="F34" s="91">
        <v>2974</v>
      </c>
      <c r="H34" s="53">
        <v>2974</v>
      </c>
    </row>
    <row r="35" spans="1:8" x14ac:dyDescent="0.3">
      <c r="A35" t="s">
        <v>14</v>
      </c>
      <c r="B35" s="7" t="s">
        <v>13</v>
      </c>
      <c r="C35" s="7" t="s">
        <v>1</v>
      </c>
      <c r="D35" s="7" t="s">
        <v>299</v>
      </c>
      <c r="E35" s="14">
        <v>9734</v>
      </c>
      <c r="F35" s="1">
        <v>9511</v>
      </c>
      <c r="H35" s="54">
        <v>9511</v>
      </c>
    </row>
    <row r="36" spans="1:8" x14ac:dyDescent="0.3">
      <c r="A36" t="s">
        <v>17</v>
      </c>
      <c r="B36" s="7" t="s">
        <v>362</v>
      </c>
      <c r="C36" s="7" t="s">
        <v>1</v>
      </c>
      <c r="D36" s="7" t="s">
        <v>299</v>
      </c>
      <c r="E36" s="14">
        <v>9734</v>
      </c>
      <c r="F36" s="91">
        <v>13001</v>
      </c>
      <c r="H36" s="53">
        <v>13001</v>
      </c>
    </row>
    <row r="37" spans="1:8" x14ac:dyDescent="0.3">
      <c r="A37" t="s">
        <v>19</v>
      </c>
      <c r="B37" s="7" t="s">
        <v>18</v>
      </c>
      <c r="C37" s="7" t="s">
        <v>1</v>
      </c>
      <c r="D37" s="7" t="s">
        <v>299</v>
      </c>
      <c r="E37" s="14">
        <v>9734</v>
      </c>
      <c r="F37" s="1">
        <v>7739</v>
      </c>
      <c r="H37" s="54">
        <v>7739</v>
      </c>
    </row>
    <row r="38" spans="1:8" x14ac:dyDescent="0.3">
      <c r="A38" t="s">
        <v>6</v>
      </c>
      <c r="B38" s="7" t="s">
        <v>314</v>
      </c>
      <c r="C38" s="7" t="s">
        <v>1</v>
      </c>
      <c r="D38" s="7" t="s">
        <v>299</v>
      </c>
      <c r="E38" s="14">
        <v>9734</v>
      </c>
      <c r="F38" s="91">
        <v>15316</v>
      </c>
      <c r="H38" s="53">
        <v>15316</v>
      </c>
    </row>
    <row r="39" spans="1:8" x14ac:dyDescent="0.3">
      <c r="A39" t="s">
        <v>20</v>
      </c>
      <c r="B39" s="7" t="s">
        <v>361</v>
      </c>
      <c r="C39" s="7" t="s">
        <v>1</v>
      </c>
      <c r="D39" s="7" t="s">
        <v>299</v>
      </c>
      <c r="E39" s="14">
        <v>9734</v>
      </c>
      <c r="F39" s="1">
        <v>20877</v>
      </c>
      <c r="H39" s="54">
        <v>20877</v>
      </c>
    </row>
    <row r="40" spans="1:8" x14ac:dyDescent="0.3">
      <c r="A40" t="s">
        <v>12</v>
      </c>
      <c r="B40" s="7" t="s">
        <v>363</v>
      </c>
      <c r="C40" s="7" t="s">
        <v>1</v>
      </c>
      <c r="D40" s="7" t="s">
        <v>299</v>
      </c>
      <c r="E40" s="14">
        <v>9734</v>
      </c>
      <c r="F40" s="91">
        <v>4863</v>
      </c>
      <c r="H40" s="53">
        <v>4863</v>
      </c>
    </row>
    <row r="41" spans="1:8" x14ac:dyDescent="0.3">
      <c r="A41" t="s">
        <v>16</v>
      </c>
      <c r="B41" s="7" t="s">
        <v>15</v>
      </c>
      <c r="C41" s="7" t="s">
        <v>1</v>
      </c>
      <c r="D41" s="7" t="s">
        <v>299</v>
      </c>
      <c r="E41" s="14">
        <v>9734</v>
      </c>
      <c r="F41" s="1">
        <v>9557</v>
      </c>
      <c r="H41" s="54">
        <v>9557</v>
      </c>
    </row>
    <row r="42" spans="1:8" x14ac:dyDescent="0.3">
      <c r="A42" t="s">
        <v>22</v>
      </c>
      <c r="B42" s="7" t="s">
        <v>21</v>
      </c>
      <c r="C42" s="7" t="s">
        <v>1</v>
      </c>
      <c r="D42" s="7" t="s">
        <v>299</v>
      </c>
      <c r="E42" s="14">
        <v>9734</v>
      </c>
      <c r="F42" s="91">
        <v>4193</v>
      </c>
      <c r="H42" s="53">
        <v>4193</v>
      </c>
    </row>
    <row r="43" spans="1:8" x14ac:dyDescent="0.3">
      <c r="A43" t="s">
        <v>24</v>
      </c>
      <c r="B43" s="7" t="s">
        <v>23</v>
      </c>
      <c r="C43" s="7" t="s">
        <v>1</v>
      </c>
      <c r="D43" s="7" t="s">
        <v>299</v>
      </c>
      <c r="E43" s="14">
        <v>0</v>
      </c>
      <c r="F43" s="1">
        <v>0</v>
      </c>
      <c r="H43" s="54">
        <v>0</v>
      </c>
    </row>
    <row r="44" spans="1:8" x14ac:dyDescent="0.3">
      <c r="A44" t="s">
        <v>48</v>
      </c>
      <c r="B44" s="7" t="s">
        <v>47</v>
      </c>
      <c r="C44" s="7" t="s">
        <v>1</v>
      </c>
      <c r="D44" s="7" t="s">
        <v>297</v>
      </c>
      <c r="E44" s="14">
        <v>14571</v>
      </c>
      <c r="F44" s="14">
        <v>14571</v>
      </c>
      <c r="H44" s="53">
        <v>12895</v>
      </c>
    </row>
    <row r="45" spans="1:8" x14ac:dyDescent="0.3">
      <c r="A45" s="6" t="s">
        <v>67</v>
      </c>
      <c r="B45" s="6" t="s">
        <v>38851</v>
      </c>
      <c r="C45" s="6" t="s">
        <v>66</v>
      </c>
      <c r="D45" s="6" t="s">
        <v>66</v>
      </c>
      <c r="E45" s="15">
        <v>0</v>
      </c>
      <c r="F45" s="91">
        <v>1</v>
      </c>
      <c r="H45" s="53">
        <v>1</v>
      </c>
    </row>
    <row r="46" spans="1:8" x14ac:dyDescent="0.3">
      <c r="A46" s="7" t="s">
        <v>315</v>
      </c>
      <c r="B46" s="7" t="s">
        <v>316</v>
      </c>
      <c r="C46" s="7" t="s">
        <v>66</v>
      </c>
      <c r="D46" s="7" t="s">
        <v>66</v>
      </c>
      <c r="E46" s="16">
        <v>0</v>
      </c>
      <c r="F46" s="1">
        <v>1</v>
      </c>
      <c r="H46" s="53">
        <v>1</v>
      </c>
    </row>
    <row r="47" spans="1:8" x14ac:dyDescent="0.3">
      <c r="A47" s="6" t="s">
        <v>65</v>
      </c>
      <c r="B47" s="6" t="s">
        <v>38850</v>
      </c>
      <c r="C47" s="6" t="s">
        <v>66</v>
      </c>
      <c r="D47" s="6" t="s">
        <v>66</v>
      </c>
      <c r="E47" s="15">
        <v>0</v>
      </c>
      <c r="F47" s="91">
        <v>1</v>
      </c>
      <c r="H47" s="53">
        <v>1</v>
      </c>
    </row>
    <row r="48" spans="1:8" x14ac:dyDescent="0.3">
      <c r="A48" t="s">
        <v>40</v>
      </c>
      <c r="B48" s="7" t="s">
        <v>39</v>
      </c>
      <c r="C48" s="7" t="s">
        <v>1</v>
      </c>
      <c r="D48" s="7" t="s">
        <v>297</v>
      </c>
      <c r="E48" s="14">
        <v>2812</v>
      </c>
      <c r="F48" s="14">
        <v>2812</v>
      </c>
      <c r="H48" s="53">
        <v>2752</v>
      </c>
    </row>
    <row r="49" spans="1:8" x14ac:dyDescent="0.3">
      <c r="A49" t="s">
        <v>42</v>
      </c>
      <c r="B49" t="s">
        <v>41</v>
      </c>
      <c r="C49" t="s">
        <v>1</v>
      </c>
      <c r="D49" t="s">
        <v>297</v>
      </c>
      <c r="E49" s="1">
        <v>2812</v>
      </c>
      <c r="F49" s="1">
        <v>3551</v>
      </c>
      <c r="H49" s="54">
        <v>3551</v>
      </c>
    </row>
    <row r="50" spans="1:8" x14ac:dyDescent="0.3">
      <c r="A50" t="s">
        <v>38856</v>
      </c>
      <c r="B50" t="s">
        <v>38898</v>
      </c>
    </row>
    <row r="51" spans="1:8" x14ac:dyDescent="0.3">
      <c r="A51" t="s">
        <v>38857</v>
      </c>
      <c r="B51" t="s">
        <v>38872</v>
      </c>
    </row>
    <row r="52" spans="1:8" x14ac:dyDescent="0.3">
      <c r="A52" t="s">
        <v>38858</v>
      </c>
      <c r="B52" t="s">
        <v>38895</v>
      </c>
    </row>
    <row r="53" spans="1:8" x14ac:dyDescent="0.3">
      <c r="A53" t="s">
        <v>38859</v>
      </c>
      <c r="B53" t="s">
        <v>39139</v>
      </c>
    </row>
    <row r="54" spans="1:8" x14ac:dyDescent="0.3">
      <c r="A54" t="s">
        <v>38860</v>
      </c>
      <c r="B54" t="s">
        <v>38940</v>
      </c>
    </row>
    <row r="55" spans="1:8" x14ac:dyDescent="0.3">
      <c r="A55" t="s">
        <v>38861</v>
      </c>
      <c r="B55" t="s">
        <v>38961</v>
      </c>
    </row>
    <row r="56" spans="1:8" x14ac:dyDescent="0.3">
      <c r="A56" t="s">
        <v>38862</v>
      </c>
      <c r="B56" t="s">
        <v>38939</v>
      </c>
    </row>
    <row r="57" spans="1:8" x14ac:dyDescent="0.3">
      <c r="A57" t="s">
        <v>38863</v>
      </c>
      <c r="B57" t="s">
        <v>39140</v>
      </c>
    </row>
    <row r="58" spans="1:8" x14ac:dyDescent="0.3">
      <c r="A58" t="s">
        <v>38870</v>
      </c>
      <c r="B58" t="s">
        <v>38871</v>
      </c>
    </row>
    <row r="59" spans="1:8" x14ac:dyDescent="0.3">
      <c r="A59" t="s">
        <v>38873</v>
      </c>
      <c r="B59" t="s">
        <v>38874</v>
      </c>
    </row>
    <row r="60" spans="1:8" x14ac:dyDescent="0.3">
      <c r="A60" t="s">
        <v>38875</v>
      </c>
      <c r="B60" t="s">
        <v>38876</v>
      </c>
    </row>
    <row r="61" spans="1:8" x14ac:dyDescent="0.3">
      <c r="A61" t="s">
        <v>38877</v>
      </c>
      <c r="B61" t="s">
        <v>38878</v>
      </c>
    </row>
    <row r="62" spans="1:8" x14ac:dyDescent="0.3">
      <c r="A62" t="s">
        <v>38879</v>
      </c>
      <c r="B62" t="s">
        <v>38880</v>
      </c>
    </row>
    <row r="63" spans="1:8" x14ac:dyDescent="0.3">
      <c r="A63" t="s">
        <v>38881</v>
      </c>
      <c r="B63" t="s">
        <v>38882</v>
      </c>
    </row>
    <row r="64" spans="1:8" x14ac:dyDescent="0.3">
      <c r="A64" t="s">
        <v>38883</v>
      </c>
      <c r="B64" t="s">
        <v>38884</v>
      </c>
    </row>
    <row r="65" spans="1:2" x14ac:dyDescent="0.3">
      <c r="A65" t="s">
        <v>38885</v>
      </c>
      <c r="B65" t="s">
        <v>38886</v>
      </c>
    </row>
    <row r="66" spans="1:2" x14ac:dyDescent="0.3">
      <c r="A66" t="s">
        <v>38887</v>
      </c>
      <c r="B66" t="s">
        <v>38888</v>
      </c>
    </row>
    <row r="67" spans="1:2" x14ac:dyDescent="0.3">
      <c r="A67" t="s">
        <v>38889</v>
      </c>
      <c r="B67" t="s">
        <v>38890</v>
      </c>
    </row>
    <row r="68" spans="1:2" x14ac:dyDescent="0.3">
      <c r="A68" t="s">
        <v>38891</v>
      </c>
      <c r="B68" t="s">
        <v>38892</v>
      </c>
    </row>
    <row r="69" spans="1:2" x14ac:dyDescent="0.3">
      <c r="A69" t="s">
        <v>38893</v>
      </c>
      <c r="B69" t="s">
        <v>38894</v>
      </c>
    </row>
    <row r="70" spans="1:2" x14ac:dyDescent="0.3">
      <c r="A70" t="s">
        <v>38896</v>
      </c>
      <c r="B70" t="s">
        <v>38897</v>
      </c>
    </row>
    <row r="71" spans="1:2" x14ac:dyDescent="0.3">
      <c r="A71" t="s">
        <v>38899</v>
      </c>
      <c r="B71" t="s">
        <v>38900</v>
      </c>
    </row>
    <row r="72" spans="1:2" x14ac:dyDescent="0.3">
      <c r="A72" t="s">
        <v>38901</v>
      </c>
      <c r="B72" t="s">
        <v>38902</v>
      </c>
    </row>
    <row r="73" spans="1:2" x14ac:dyDescent="0.3">
      <c r="A73" t="s">
        <v>38903</v>
      </c>
      <c r="B73" t="s">
        <v>38904</v>
      </c>
    </row>
    <row r="74" spans="1:2" x14ac:dyDescent="0.3">
      <c r="A74" t="s">
        <v>38905</v>
      </c>
      <c r="B74" t="s">
        <v>38906</v>
      </c>
    </row>
    <row r="75" spans="1:2" x14ac:dyDescent="0.3">
      <c r="A75" t="s">
        <v>38907</v>
      </c>
      <c r="B75" t="s">
        <v>38908</v>
      </c>
    </row>
    <row r="76" spans="1:2" x14ac:dyDescent="0.3">
      <c r="A76" t="s">
        <v>38909</v>
      </c>
      <c r="B76" t="s">
        <v>38910</v>
      </c>
    </row>
    <row r="77" spans="1:2" x14ac:dyDescent="0.3">
      <c r="A77" t="s">
        <v>38911</v>
      </c>
      <c r="B77" t="s">
        <v>38912</v>
      </c>
    </row>
    <row r="78" spans="1:2" x14ac:dyDescent="0.3">
      <c r="A78" t="s">
        <v>38913</v>
      </c>
      <c r="B78" t="s">
        <v>38914</v>
      </c>
    </row>
    <row r="79" spans="1:2" x14ac:dyDescent="0.3">
      <c r="A79" t="s">
        <v>38915</v>
      </c>
      <c r="B79" t="s">
        <v>38916</v>
      </c>
    </row>
    <row r="80" spans="1:2" x14ac:dyDescent="0.3">
      <c r="A80" t="s">
        <v>38917</v>
      </c>
      <c r="B80" t="s">
        <v>38918</v>
      </c>
    </row>
    <row r="81" spans="1:2" x14ac:dyDescent="0.3">
      <c r="A81" t="s">
        <v>38919</v>
      </c>
      <c r="B81" t="s">
        <v>38920</v>
      </c>
    </row>
    <row r="82" spans="1:2" x14ac:dyDescent="0.3">
      <c r="A82" t="s">
        <v>38921</v>
      </c>
      <c r="B82" t="s">
        <v>38922</v>
      </c>
    </row>
    <row r="83" spans="1:2" x14ac:dyDescent="0.3">
      <c r="A83" t="s">
        <v>38923</v>
      </c>
      <c r="B83" t="s">
        <v>38924</v>
      </c>
    </row>
    <row r="84" spans="1:2" x14ac:dyDescent="0.3">
      <c r="A84" t="s">
        <v>38925</v>
      </c>
      <c r="B84" t="s">
        <v>38926</v>
      </c>
    </row>
    <row r="85" spans="1:2" x14ac:dyDescent="0.3">
      <c r="A85" t="s">
        <v>38927</v>
      </c>
      <c r="B85" t="s">
        <v>38928</v>
      </c>
    </row>
    <row r="86" spans="1:2" x14ac:dyDescent="0.3">
      <c r="A86" t="s">
        <v>38929</v>
      </c>
      <c r="B86" t="s">
        <v>38930</v>
      </c>
    </row>
    <row r="87" spans="1:2" x14ac:dyDescent="0.3">
      <c r="A87" t="s">
        <v>38931</v>
      </c>
      <c r="B87" t="s">
        <v>38932</v>
      </c>
    </row>
    <row r="88" spans="1:2" x14ac:dyDescent="0.3">
      <c r="A88" t="s">
        <v>38933</v>
      </c>
      <c r="B88" t="s">
        <v>38934</v>
      </c>
    </row>
    <row r="89" spans="1:2" x14ac:dyDescent="0.3">
      <c r="A89" t="s">
        <v>38935</v>
      </c>
      <c r="B89" t="s">
        <v>38936</v>
      </c>
    </row>
    <row r="90" spans="1:2" x14ac:dyDescent="0.3">
      <c r="A90" t="s">
        <v>38937</v>
      </c>
      <c r="B90" t="s">
        <v>38938</v>
      </c>
    </row>
    <row r="91" spans="1:2" x14ac:dyDescent="0.3">
      <c r="A91" t="s">
        <v>38941</v>
      </c>
      <c r="B91" t="s">
        <v>38942</v>
      </c>
    </row>
    <row r="92" spans="1:2" x14ac:dyDescent="0.3">
      <c r="A92" t="s">
        <v>38943</v>
      </c>
      <c r="B92" t="s">
        <v>38944</v>
      </c>
    </row>
    <row r="93" spans="1:2" x14ac:dyDescent="0.3">
      <c r="A93" t="s">
        <v>38945</v>
      </c>
      <c r="B93" t="s">
        <v>38946</v>
      </c>
    </row>
    <row r="94" spans="1:2" x14ac:dyDescent="0.3">
      <c r="A94" t="s">
        <v>38947</v>
      </c>
      <c r="B94" t="s">
        <v>38948</v>
      </c>
    </row>
    <row r="95" spans="1:2" x14ac:dyDescent="0.3">
      <c r="A95" t="s">
        <v>38949</v>
      </c>
      <c r="B95" t="s">
        <v>38950</v>
      </c>
    </row>
    <row r="96" spans="1:2" x14ac:dyDescent="0.3">
      <c r="A96" t="s">
        <v>38951</v>
      </c>
      <c r="B96" t="s">
        <v>38952</v>
      </c>
    </row>
    <row r="97" spans="1:2" x14ac:dyDescent="0.3">
      <c r="A97" t="s">
        <v>38953</v>
      </c>
      <c r="B97" t="s">
        <v>38954</v>
      </c>
    </row>
    <row r="98" spans="1:2" x14ac:dyDescent="0.3">
      <c r="A98" t="s">
        <v>38955</v>
      </c>
      <c r="B98" t="s">
        <v>38956</v>
      </c>
    </row>
    <row r="99" spans="1:2" x14ac:dyDescent="0.3">
      <c r="A99" t="s">
        <v>38957</v>
      </c>
      <c r="B99" t="s">
        <v>38958</v>
      </c>
    </row>
    <row r="100" spans="1:2" x14ac:dyDescent="0.3">
      <c r="A100" t="s">
        <v>38959</v>
      </c>
      <c r="B100" t="s">
        <v>38960</v>
      </c>
    </row>
    <row r="101" spans="1:2" x14ac:dyDescent="0.3">
      <c r="A101" t="s">
        <v>38962</v>
      </c>
      <c r="B101" t="s">
        <v>38963</v>
      </c>
    </row>
    <row r="102" spans="1:2" x14ac:dyDescent="0.3">
      <c r="A102" t="s">
        <v>38964</v>
      </c>
      <c r="B102" t="s">
        <v>38965</v>
      </c>
    </row>
    <row r="103" spans="1:2" x14ac:dyDescent="0.3">
      <c r="A103" t="s">
        <v>38966</v>
      </c>
      <c r="B103" t="s">
        <v>38967</v>
      </c>
    </row>
    <row r="104" spans="1:2" x14ac:dyDescent="0.3">
      <c r="A104" t="s">
        <v>38968</v>
      </c>
      <c r="B104" t="s">
        <v>38969</v>
      </c>
    </row>
    <row r="105" spans="1:2" x14ac:dyDescent="0.3">
      <c r="A105" t="s">
        <v>38970</v>
      </c>
      <c r="B105" t="s">
        <v>38971</v>
      </c>
    </row>
    <row r="106" spans="1:2" x14ac:dyDescent="0.3">
      <c r="A106" t="s">
        <v>38972</v>
      </c>
      <c r="B106" t="s">
        <v>38973</v>
      </c>
    </row>
    <row r="107" spans="1:2" x14ac:dyDescent="0.3">
      <c r="A107" t="s">
        <v>38974</v>
      </c>
      <c r="B107" t="s">
        <v>38975</v>
      </c>
    </row>
    <row r="108" spans="1:2" x14ac:dyDescent="0.3">
      <c r="A108" t="s">
        <v>38976</v>
      </c>
      <c r="B108" t="s">
        <v>38977</v>
      </c>
    </row>
    <row r="109" spans="1:2" x14ac:dyDescent="0.3">
      <c r="A109" t="s">
        <v>38978</v>
      </c>
      <c r="B109" t="s">
        <v>38979</v>
      </c>
    </row>
    <row r="110" spans="1:2" x14ac:dyDescent="0.3">
      <c r="A110" t="s">
        <v>38980</v>
      </c>
      <c r="B110" t="s">
        <v>38981</v>
      </c>
    </row>
    <row r="111" spans="1:2" x14ac:dyDescent="0.3">
      <c r="A111" t="s">
        <v>38982</v>
      </c>
      <c r="B111" t="s">
        <v>38983</v>
      </c>
    </row>
    <row r="112" spans="1:2" x14ac:dyDescent="0.3">
      <c r="A112" t="s">
        <v>38984</v>
      </c>
      <c r="B112" t="s">
        <v>38985</v>
      </c>
    </row>
    <row r="113" spans="1:2" x14ac:dyDescent="0.3">
      <c r="A113" t="s">
        <v>38986</v>
      </c>
      <c r="B113" t="s">
        <v>38987</v>
      </c>
    </row>
    <row r="114" spans="1:2" x14ac:dyDescent="0.3">
      <c r="A114" t="s">
        <v>38988</v>
      </c>
      <c r="B114" t="s">
        <v>38989</v>
      </c>
    </row>
    <row r="115" spans="1:2" x14ac:dyDescent="0.3">
      <c r="A115" t="s">
        <v>38990</v>
      </c>
      <c r="B115" t="s">
        <v>38991</v>
      </c>
    </row>
    <row r="116" spans="1:2" x14ac:dyDescent="0.3">
      <c r="A116" t="s">
        <v>38992</v>
      </c>
      <c r="B116" t="s">
        <v>38993</v>
      </c>
    </row>
    <row r="117" spans="1:2" x14ac:dyDescent="0.3">
      <c r="A117" t="s">
        <v>38994</v>
      </c>
      <c r="B117" t="s">
        <v>38995</v>
      </c>
    </row>
    <row r="118" spans="1:2" x14ac:dyDescent="0.3">
      <c r="A118" t="s">
        <v>38996</v>
      </c>
      <c r="B118" t="s">
        <v>38997</v>
      </c>
    </row>
    <row r="119" spans="1:2" x14ac:dyDescent="0.3">
      <c r="A119" t="s">
        <v>38998</v>
      </c>
      <c r="B119" t="s">
        <v>38999</v>
      </c>
    </row>
    <row r="120" spans="1:2" x14ac:dyDescent="0.3">
      <c r="A120" t="s">
        <v>39000</v>
      </c>
      <c r="B120" t="s">
        <v>39001</v>
      </c>
    </row>
    <row r="121" spans="1:2" x14ac:dyDescent="0.3">
      <c r="A121" t="s">
        <v>39002</v>
      </c>
      <c r="B121" t="s">
        <v>39003</v>
      </c>
    </row>
    <row r="122" spans="1:2" x14ac:dyDescent="0.3">
      <c r="A122" t="s">
        <v>39004</v>
      </c>
      <c r="B122" t="s">
        <v>39005</v>
      </c>
    </row>
    <row r="123" spans="1:2" x14ac:dyDescent="0.3">
      <c r="A123" t="s">
        <v>39006</v>
      </c>
      <c r="B123" t="s">
        <v>39007</v>
      </c>
    </row>
    <row r="124" spans="1:2" x14ac:dyDescent="0.3">
      <c r="A124" t="s">
        <v>39008</v>
      </c>
      <c r="B124" t="s">
        <v>39009</v>
      </c>
    </row>
    <row r="125" spans="1:2" x14ac:dyDescent="0.3">
      <c r="A125" t="s">
        <v>39010</v>
      </c>
      <c r="B125" t="s">
        <v>39011</v>
      </c>
    </row>
    <row r="126" spans="1:2" x14ac:dyDescent="0.3">
      <c r="A126" t="s">
        <v>39012</v>
      </c>
      <c r="B126" t="s">
        <v>39013</v>
      </c>
    </row>
    <row r="127" spans="1:2" x14ac:dyDescent="0.3">
      <c r="A127" t="s">
        <v>39014</v>
      </c>
      <c r="B127" t="s">
        <v>39015</v>
      </c>
    </row>
    <row r="128" spans="1:2" x14ac:dyDescent="0.3">
      <c r="A128" t="s">
        <v>39016</v>
      </c>
      <c r="B128" t="s">
        <v>39017</v>
      </c>
    </row>
    <row r="129" spans="1:2" x14ac:dyDescent="0.3">
      <c r="A129" t="s">
        <v>39018</v>
      </c>
      <c r="B129" t="s">
        <v>39019</v>
      </c>
    </row>
    <row r="130" spans="1:2" x14ac:dyDescent="0.3">
      <c r="A130" t="s">
        <v>39020</v>
      </c>
      <c r="B130" t="s">
        <v>39021</v>
      </c>
    </row>
    <row r="131" spans="1:2" x14ac:dyDescent="0.3">
      <c r="A131" t="s">
        <v>39022</v>
      </c>
      <c r="B131" t="s">
        <v>39023</v>
      </c>
    </row>
    <row r="132" spans="1:2" x14ac:dyDescent="0.3">
      <c r="A132" t="s">
        <v>39024</v>
      </c>
      <c r="B132" t="s">
        <v>39025</v>
      </c>
    </row>
    <row r="133" spans="1:2" x14ac:dyDescent="0.3">
      <c r="A133" t="s">
        <v>39026</v>
      </c>
      <c r="B133" t="s">
        <v>39027</v>
      </c>
    </row>
    <row r="134" spans="1:2" x14ac:dyDescent="0.3">
      <c r="A134" t="s">
        <v>39028</v>
      </c>
      <c r="B134" t="s">
        <v>39029</v>
      </c>
    </row>
    <row r="135" spans="1:2" x14ac:dyDescent="0.3">
      <c r="A135" t="s">
        <v>39030</v>
      </c>
      <c r="B135" t="s">
        <v>39031</v>
      </c>
    </row>
    <row r="136" spans="1:2" x14ac:dyDescent="0.3">
      <c r="A136" t="s">
        <v>39032</v>
      </c>
      <c r="B136" t="s">
        <v>39033</v>
      </c>
    </row>
    <row r="137" spans="1:2" x14ac:dyDescent="0.3">
      <c r="A137" t="s">
        <v>39034</v>
      </c>
      <c r="B137" t="s">
        <v>39035</v>
      </c>
    </row>
    <row r="138" spans="1:2" x14ac:dyDescent="0.3">
      <c r="A138" t="s">
        <v>39036</v>
      </c>
      <c r="B138" t="s">
        <v>39141</v>
      </c>
    </row>
    <row r="139" spans="1:2" x14ac:dyDescent="0.3">
      <c r="A139" t="s">
        <v>39037</v>
      </c>
      <c r="B139" t="s">
        <v>39038</v>
      </c>
    </row>
    <row r="140" spans="1:2" x14ac:dyDescent="0.3">
      <c r="A140" t="s">
        <v>39039</v>
      </c>
      <c r="B140" t="s">
        <v>39040</v>
      </c>
    </row>
    <row r="141" spans="1:2" x14ac:dyDescent="0.3">
      <c r="A141" t="s">
        <v>39041</v>
      </c>
      <c r="B141" t="s">
        <v>39042</v>
      </c>
    </row>
    <row r="142" spans="1:2" x14ac:dyDescent="0.3">
      <c r="A142" t="s">
        <v>39043</v>
      </c>
      <c r="B142" t="s">
        <v>39044</v>
      </c>
    </row>
    <row r="143" spans="1:2" x14ac:dyDescent="0.3">
      <c r="A143" t="s">
        <v>39045</v>
      </c>
      <c r="B143" t="s">
        <v>39046</v>
      </c>
    </row>
    <row r="144" spans="1:2" x14ac:dyDescent="0.3">
      <c r="A144" t="s">
        <v>39047</v>
      </c>
      <c r="B144" t="s">
        <v>39048</v>
      </c>
    </row>
    <row r="145" spans="1:2" x14ac:dyDescent="0.3">
      <c r="A145" t="s">
        <v>39049</v>
      </c>
      <c r="B145" t="s">
        <v>39050</v>
      </c>
    </row>
    <row r="146" spans="1:2" x14ac:dyDescent="0.3">
      <c r="A146" t="s">
        <v>39051</v>
      </c>
      <c r="B146" t="s">
        <v>39052</v>
      </c>
    </row>
    <row r="147" spans="1:2" x14ac:dyDescent="0.3">
      <c r="A147" t="s">
        <v>39053</v>
      </c>
      <c r="B147" t="s">
        <v>39054</v>
      </c>
    </row>
    <row r="148" spans="1:2" x14ac:dyDescent="0.3">
      <c r="A148" t="s">
        <v>39055</v>
      </c>
      <c r="B148" t="s">
        <v>39056</v>
      </c>
    </row>
    <row r="149" spans="1:2" x14ac:dyDescent="0.3">
      <c r="A149" t="s">
        <v>39057</v>
      </c>
      <c r="B149" t="s">
        <v>39058</v>
      </c>
    </row>
    <row r="150" spans="1:2" x14ac:dyDescent="0.3">
      <c r="A150" t="s">
        <v>39059</v>
      </c>
      <c r="B150" t="s">
        <v>39060</v>
      </c>
    </row>
    <row r="151" spans="1:2" x14ac:dyDescent="0.3">
      <c r="A151" t="s">
        <v>39061</v>
      </c>
      <c r="B151" t="s">
        <v>39062</v>
      </c>
    </row>
    <row r="152" spans="1:2" x14ac:dyDescent="0.3">
      <c r="A152" t="s">
        <v>39063</v>
      </c>
      <c r="B152" t="s">
        <v>39064</v>
      </c>
    </row>
    <row r="153" spans="1:2" x14ac:dyDescent="0.3">
      <c r="A153" t="s">
        <v>39065</v>
      </c>
      <c r="B153" t="s">
        <v>39066</v>
      </c>
    </row>
    <row r="154" spans="1:2" x14ac:dyDescent="0.3">
      <c r="A154" t="s">
        <v>39067</v>
      </c>
      <c r="B154" t="s">
        <v>39142</v>
      </c>
    </row>
    <row r="155" spans="1:2" x14ac:dyDescent="0.3">
      <c r="A155" t="s">
        <v>39068</v>
      </c>
      <c r="B155" t="s">
        <v>39069</v>
      </c>
    </row>
    <row r="156" spans="1:2" x14ac:dyDescent="0.3">
      <c r="A156" t="s">
        <v>39070</v>
      </c>
      <c r="B156" t="s">
        <v>39143</v>
      </c>
    </row>
    <row r="157" spans="1:2" x14ac:dyDescent="0.3">
      <c r="A157" t="s">
        <v>39071</v>
      </c>
      <c r="B157" t="s">
        <v>39144</v>
      </c>
    </row>
    <row r="158" spans="1:2" x14ac:dyDescent="0.3">
      <c r="A158" t="s">
        <v>39072</v>
      </c>
      <c r="B158" t="s">
        <v>39073</v>
      </c>
    </row>
    <row r="159" spans="1:2" x14ac:dyDescent="0.3">
      <c r="A159" t="s">
        <v>39074</v>
      </c>
      <c r="B159" t="s">
        <v>39075</v>
      </c>
    </row>
    <row r="160" spans="1:2" x14ac:dyDescent="0.3">
      <c r="A160" t="s">
        <v>39076</v>
      </c>
      <c r="B160" t="s">
        <v>39077</v>
      </c>
    </row>
    <row r="161" spans="1:2" x14ac:dyDescent="0.3">
      <c r="A161" t="s">
        <v>39078</v>
      </c>
      <c r="B161" t="s">
        <v>39079</v>
      </c>
    </row>
    <row r="162" spans="1:2" x14ac:dyDescent="0.3">
      <c r="A162" t="s">
        <v>39080</v>
      </c>
      <c r="B162" t="s">
        <v>39081</v>
      </c>
    </row>
    <row r="163" spans="1:2" x14ac:dyDescent="0.3">
      <c r="A163" t="s">
        <v>39082</v>
      </c>
      <c r="B163" t="s">
        <v>39083</v>
      </c>
    </row>
    <row r="164" spans="1:2" x14ac:dyDescent="0.3">
      <c r="A164" t="s">
        <v>39084</v>
      </c>
      <c r="B164" t="s">
        <v>39085</v>
      </c>
    </row>
    <row r="165" spans="1:2" x14ac:dyDescent="0.3">
      <c r="A165" t="s">
        <v>39086</v>
      </c>
      <c r="B165" t="s">
        <v>39087</v>
      </c>
    </row>
    <row r="166" spans="1:2" x14ac:dyDescent="0.3">
      <c r="A166" t="s">
        <v>39088</v>
      </c>
      <c r="B166" t="s">
        <v>39089</v>
      </c>
    </row>
    <row r="167" spans="1:2" x14ac:dyDescent="0.3">
      <c r="A167" t="s">
        <v>39090</v>
      </c>
      <c r="B167" t="s">
        <v>39091</v>
      </c>
    </row>
    <row r="168" spans="1:2" x14ac:dyDescent="0.3">
      <c r="A168" t="s">
        <v>39092</v>
      </c>
      <c r="B168" t="s">
        <v>39093</v>
      </c>
    </row>
    <row r="169" spans="1:2" x14ac:dyDescent="0.3">
      <c r="A169" t="s">
        <v>39094</v>
      </c>
      <c r="B169" t="s">
        <v>39145</v>
      </c>
    </row>
    <row r="170" spans="1:2" x14ac:dyDescent="0.3">
      <c r="A170" t="s">
        <v>39095</v>
      </c>
      <c r="B170" t="s">
        <v>39096</v>
      </c>
    </row>
    <row r="171" spans="1:2" x14ac:dyDescent="0.3">
      <c r="A171" t="s">
        <v>39097</v>
      </c>
      <c r="B171" t="s">
        <v>39098</v>
      </c>
    </row>
    <row r="172" spans="1:2" x14ac:dyDescent="0.3">
      <c r="A172" t="s">
        <v>39099</v>
      </c>
      <c r="B172" t="s">
        <v>39100</v>
      </c>
    </row>
    <row r="173" spans="1:2" x14ac:dyDescent="0.3">
      <c r="A173" t="s">
        <v>39101</v>
      </c>
      <c r="B173" t="s">
        <v>39146</v>
      </c>
    </row>
    <row r="174" spans="1:2" x14ac:dyDescent="0.3">
      <c r="A174" t="s">
        <v>39102</v>
      </c>
      <c r="B174" t="s">
        <v>39147</v>
      </c>
    </row>
    <row r="175" spans="1:2" x14ac:dyDescent="0.3">
      <c r="A175" t="s">
        <v>39103</v>
      </c>
      <c r="B175" t="s">
        <v>39148</v>
      </c>
    </row>
    <row r="176" spans="1:2" x14ac:dyDescent="0.3">
      <c r="A176" t="s">
        <v>39104</v>
      </c>
      <c r="B176" t="s">
        <v>39105</v>
      </c>
    </row>
    <row r="177" spans="1:2" x14ac:dyDescent="0.3">
      <c r="A177" t="s">
        <v>39106</v>
      </c>
      <c r="B177" t="s">
        <v>39107</v>
      </c>
    </row>
    <row r="178" spans="1:2" x14ac:dyDescent="0.3">
      <c r="A178" t="s">
        <v>39108</v>
      </c>
      <c r="B178" t="s">
        <v>39109</v>
      </c>
    </row>
    <row r="179" spans="1:2" x14ac:dyDescent="0.3">
      <c r="A179" t="s">
        <v>39110</v>
      </c>
      <c r="B179" t="s">
        <v>39111</v>
      </c>
    </row>
    <row r="180" spans="1:2" x14ac:dyDescent="0.3">
      <c r="A180" t="s">
        <v>39112</v>
      </c>
      <c r="B180" t="s">
        <v>39113</v>
      </c>
    </row>
    <row r="181" spans="1:2" x14ac:dyDescent="0.3">
      <c r="A181" t="s">
        <v>39114</v>
      </c>
      <c r="B181" t="s">
        <v>39115</v>
      </c>
    </row>
    <row r="182" spans="1:2" x14ac:dyDescent="0.3">
      <c r="A182" t="s">
        <v>39116</v>
      </c>
      <c r="B182" t="s">
        <v>39117</v>
      </c>
    </row>
    <row r="183" spans="1:2" x14ac:dyDescent="0.3">
      <c r="A183" t="s">
        <v>39118</v>
      </c>
      <c r="B183" t="s">
        <v>39149</v>
      </c>
    </row>
    <row r="184" spans="1:2" x14ac:dyDescent="0.3">
      <c r="A184" t="s">
        <v>39119</v>
      </c>
      <c r="B184" t="s">
        <v>39150</v>
      </c>
    </row>
    <row r="185" spans="1:2" x14ac:dyDescent="0.3">
      <c r="A185" t="s">
        <v>39120</v>
      </c>
      <c r="B185" t="s">
        <v>39121</v>
      </c>
    </row>
    <row r="186" spans="1:2" x14ac:dyDescent="0.3">
      <c r="A186" t="s">
        <v>39122</v>
      </c>
      <c r="B186" t="s">
        <v>39123</v>
      </c>
    </row>
    <row r="187" spans="1:2" x14ac:dyDescent="0.3">
      <c r="A187" t="s">
        <v>39124</v>
      </c>
      <c r="B187" t="s">
        <v>39125</v>
      </c>
    </row>
    <row r="188" spans="1:2" x14ac:dyDescent="0.3">
      <c r="A188" t="s">
        <v>39126</v>
      </c>
      <c r="B188" t="s">
        <v>39127</v>
      </c>
    </row>
    <row r="189" spans="1:2" x14ac:dyDescent="0.3">
      <c r="A189" t="s">
        <v>39128</v>
      </c>
      <c r="B189" t="s">
        <v>39129</v>
      </c>
    </row>
    <row r="190" spans="1:2" x14ac:dyDescent="0.3">
      <c r="A190" t="s">
        <v>39130</v>
      </c>
      <c r="B190" t="s">
        <v>39131</v>
      </c>
    </row>
    <row r="191" spans="1:2" x14ac:dyDescent="0.3">
      <c r="A191" t="s">
        <v>39132</v>
      </c>
      <c r="B191" t="s">
        <v>39133</v>
      </c>
    </row>
    <row r="192" spans="1:2" x14ac:dyDescent="0.3">
      <c r="A192" t="s">
        <v>39134</v>
      </c>
      <c r="B192" t="s">
        <v>39135</v>
      </c>
    </row>
    <row r="193" spans="1:2" x14ac:dyDescent="0.3">
      <c r="A193" t="s">
        <v>39136</v>
      </c>
      <c r="B193" t="s">
        <v>39151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CCA8B-225B-44B5-B8F5-914A95A3D6F4}">
  <sheetPr codeName="Arkusz4"/>
  <dimension ref="A1:J19479"/>
  <sheetViews>
    <sheetView workbookViewId="0">
      <selection activeCell="F1" sqref="F1:F1048576"/>
    </sheetView>
  </sheetViews>
  <sheetFormatPr defaultRowHeight="13" x14ac:dyDescent="0.3"/>
  <cols>
    <col min="2" max="2" width="64" customWidth="1"/>
    <col min="5" max="5" width="10.59765625" customWidth="1"/>
    <col min="6" max="6" width="12.59765625" customWidth="1"/>
  </cols>
  <sheetData>
    <row r="1" spans="1:6" x14ac:dyDescent="0.3">
      <c r="A1" s="8" t="s">
        <v>49</v>
      </c>
      <c r="B1" s="8" t="s">
        <v>3</v>
      </c>
      <c r="C1" s="8" t="s">
        <v>364</v>
      </c>
      <c r="D1" s="8" t="s">
        <v>321</v>
      </c>
      <c r="E1" s="8" t="s">
        <v>38846</v>
      </c>
      <c r="F1" t="s">
        <v>39167</v>
      </c>
    </row>
    <row r="2" spans="1:6" x14ac:dyDescent="0.3">
      <c r="A2" s="9" t="s">
        <v>365</v>
      </c>
      <c r="B2" s="8" t="s">
        <v>366</v>
      </c>
      <c r="C2" s="8" t="s">
        <v>367</v>
      </c>
      <c r="D2" s="8" t="s">
        <v>320</v>
      </c>
      <c r="E2" s="8" t="s">
        <v>368</v>
      </c>
      <c r="F2" s="55" t="s">
        <v>39168</v>
      </c>
    </row>
    <row r="3" spans="1:6" x14ac:dyDescent="0.3">
      <c r="A3" s="9" t="s">
        <v>369</v>
      </c>
      <c r="B3" s="8" t="s">
        <v>370</v>
      </c>
      <c r="C3" s="8" t="s">
        <v>367</v>
      </c>
      <c r="D3" s="8" t="s">
        <v>320</v>
      </c>
      <c r="E3" s="8" t="s">
        <v>368</v>
      </c>
      <c r="F3" s="55" t="s">
        <v>39168</v>
      </c>
    </row>
    <row r="4" spans="1:6" x14ac:dyDescent="0.3">
      <c r="A4" s="9" t="s">
        <v>371</v>
      </c>
      <c r="B4" s="8" t="s">
        <v>372</v>
      </c>
      <c r="C4" s="8" t="s">
        <v>367</v>
      </c>
      <c r="D4" s="8" t="s">
        <v>320</v>
      </c>
      <c r="E4" s="8" t="s">
        <v>368</v>
      </c>
      <c r="F4" s="55" t="s">
        <v>39168</v>
      </c>
    </row>
    <row r="5" spans="1:6" x14ac:dyDescent="0.3">
      <c r="A5" s="9" t="s">
        <v>373</v>
      </c>
      <c r="B5" s="8" t="s">
        <v>374</v>
      </c>
      <c r="C5" s="8" t="s">
        <v>367</v>
      </c>
      <c r="D5" s="8" t="s">
        <v>320</v>
      </c>
      <c r="E5" s="8" t="s">
        <v>368</v>
      </c>
      <c r="F5" s="55" t="s">
        <v>39168</v>
      </c>
    </row>
    <row r="6" spans="1:6" x14ac:dyDescent="0.3">
      <c r="A6" s="9" t="s">
        <v>375</v>
      </c>
      <c r="B6" s="8" t="s">
        <v>376</v>
      </c>
      <c r="C6" s="8" t="s">
        <v>367</v>
      </c>
      <c r="D6" s="8" t="s">
        <v>320</v>
      </c>
      <c r="E6" s="8" t="s">
        <v>368</v>
      </c>
      <c r="F6" s="55" t="s">
        <v>39168</v>
      </c>
    </row>
    <row r="7" spans="1:6" x14ac:dyDescent="0.3">
      <c r="A7" s="9" t="s">
        <v>377</v>
      </c>
      <c r="B7" s="8" t="s">
        <v>378</v>
      </c>
      <c r="C7" s="8" t="s">
        <v>367</v>
      </c>
      <c r="D7" s="8" t="s">
        <v>320</v>
      </c>
      <c r="E7" s="8" t="s">
        <v>368</v>
      </c>
      <c r="F7" s="55" t="s">
        <v>39168</v>
      </c>
    </row>
    <row r="8" spans="1:6" x14ac:dyDescent="0.3">
      <c r="A8" s="9" t="s">
        <v>379</v>
      </c>
      <c r="B8" s="8" t="s">
        <v>380</v>
      </c>
      <c r="C8" s="8" t="s">
        <v>367</v>
      </c>
      <c r="D8" s="8" t="s">
        <v>320</v>
      </c>
      <c r="E8" s="8" t="s">
        <v>368</v>
      </c>
      <c r="F8" s="55" t="s">
        <v>39168</v>
      </c>
    </row>
    <row r="9" spans="1:6" x14ac:dyDescent="0.3">
      <c r="A9" s="9" t="s">
        <v>381</v>
      </c>
      <c r="B9" s="8" t="s">
        <v>382</v>
      </c>
      <c r="C9" s="8" t="s">
        <v>367</v>
      </c>
      <c r="D9" s="8" t="s">
        <v>320</v>
      </c>
      <c r="E9" s="8" t="s">
        <v>368</v>
      </c>
      <c r="F9" s="55" t="s">
        <v>39168</v>
      </c>
    </row>
    <row r="10" spans="1:6" x14ac:dyDescent="0.3">
      <c r="A10" s="9" t="s">
        <v>383</v>
      </c>
      <c r="B10" s="8" t="s">
        <v>384</v>
      </c>
      <c r="C10" s="8" t="s">
        <v>385</v>
      </c>
      <c r="D10" s="8" t="s">
        <v>320</v>
      </c>
      <c r="E10" s="8" t="s">
        <v>368</v>
      </c>
      <c r="F10" s="55" t="s">
        <v>39168</v>
      </c>
    </row>
    <row r="11" spans="1:6" x14ac:dyDescent="0.3">
      <c r="A11" s="9" t="s">
        <v>386</v>
      </c>
      <c r="B11" s="8" t="s">
        <v>387</v>
      </c>
      <c r="C11" s="8" t="s">
        <v>388</v>
      </c>
      <c r="D11" s="8" t="s">
        <v>320</v>
      </c>
      <c r="E11" s="8" t="s">
        <v>368</v>
      </c>
      <c r="F11" s="55" t="s">
        <v>39168</v>
      </c>
    </row>
    <row r="12" spans="1:6" x14ac:dyDescent="0.3">
      <c r="A12" s="9" t="s">
        <v>156</v>
      </c>
      <c r="B12" s="8" t="s">
        <v>389</v>
      </c>
      <c r="C12" s="8" t="s">
        <v>390</v>
      </c>
      <c r="D12" s="8" t="s">
        <v>320</v>
      </c>
      <c r="E12" s="8" t="s">
        <v>368</v>
      </c>
      <c r="F12" s="55" t="s">
        <v>39168</v>
      </c>
    </row>
    <row r="13" spans="1:6" x14ac:dyDescent="0.3">
      <c r="A13" s="9" t="s">
        <v>157</v>
      </c>
      <c r="B13" s="8" t="s">
        <v>391</v>
      </c>
      <c r="C13" s="8" t="s">
        <v>388</v>
      </c>
      <c r="D13" s="8" t="s">
        <v>320</v>
      </c>
      <c r="E13" s="8" t="s">
        <v>368</v>
      </c>
      <c r="F13" s="55" t="s">
        <v>39168</v>
      </c>
    </row>
    <row r="14" spans="1:6" x14ac:dyDescent="0.3">
      <c r="A14" s="9" t="s">
        <v>392</v>
      </c>
      <c r="B14" s="8" t="s">
        <v>393</v>
      </c>
      <c r="C14" s="8" t="s">
        <v>388</v>
      </c>
      <c r="D14" s="8" t="s">
        <v>320</v>
      </c>
      <c r="E14" s="8" t="s">
        <v>368</v>
      </c>
      <c r="F14" s="55" t="s">
        <v>39168</v>
      </c>
    </row>
    <row r="15" spans="1:6" x14ac:dyDescent="0.3">
      <c r="A15" s="9" t="s">
        <v>394</v>
      </c>
      <c r="B15" s="8" t="s">
        <v>395</v>
      </c>
      <c r="C15" s="8" t="s">
        <v>396</v>
      </c>
      <c r="D15" s="8" t="s">
        <v>320</v>
      </c>
      <c r="E15" s="8" t="s">
        <v>368</v>
      </c>
      <c r="F15" s="55" t="s">
        <v>39168</v>
      </c>
    </row>
    <row r="16" spans="1:6" x14ac:dyDescent="0.3">
      <c r="A16" s="9" t="s">
        <v>397</v>
      </c>
      <c r="B16" s="8" t="s">
        <v>398</v>
      </c>
      <c r="C16" s="8" t="s">
        <v>396</v>
      </c>
      <c r="D16" s="8" t="s">
        <v>320</v>
      </c>
      <c r="E16" s="8" t="s">
        <v>368</v>
      </c>
      <c r="F16" s="55" t="s">
        <v>39168</v>
      </c>
    </row>
    <row r="17" spans="1:6" x14ac:dyDescent="0.3">
      <c r="A17" s="9" t="s">
        <v>399</v>
      </c>
      <c r="B17" s="8" t="s">
        <v>400</v>
      </c>
      <c r="C17" s="8" t="s">
        <v>401</v>
      </c>
      <c r="D17" s="8" t="s">
        <v>320</v>
      </c>
      <c r="E17" s="8" t="s">
        <v>368</v>
      </c>
      <c r="F17" s="55" t="s">
        <v>39168</v>
      </c>
    </row>
    <row r="18" spans="1:6" x14ac:dyDescent="0.3">
      <c r="A18" s="9" t="s">
        <v>402</v>
      </c>
      <c r="B18" s="8" t="s">
        <v>403</v>
      </c>
      <c r="C18" s="8" t="s">
        <v>401</v>
      </c>
      <c r="D18" s="8" t="s">
        <v>320</v>
      </c>
      <c r="E18" s="8" t="s">
        <v>368</v>
      </c>
      <c r="F18" s="55" t="s">
        <v>39168</v>
      </c>
    </row>
    <row r="19" spans="1:6" x14ac:dyDescent="0.3">
      <c r="A19" s="9" t="s">
        <v>404</v>
      </c>
      <c r="B19" s="8" t="s">
        <v>405</v>
      </c>
      <c r="C19" s="8" t="s">
        <v>396</v>
      </c>
      <c r="D19" s="8" t="s">
        <v>320</v>
      </c>
      <c r="E19" s="8" t="s">
        <v>368</v>
      </c>
      <c r="F19" s="55" t="s">
        <v>39168</v>
      </c>
    </row>
    <row r="20" spans="1:6" x14ac:dyDescent="0.3">
      <c r="A20" s="9" t="s">
        <v>406</v>
      </c>
      <c r="B20" s="8" t="s">
        <v>407</v>
      </c>
      <c r="C20" s="8" t="s">
        <v>396</v>
      </c>
      <c r="D20" s="8" t="s">
        <v>320</v>
      </c>
      <c r="E20" s="8" t="s">
        <v>368</v>
      </c>
      <c r="F20" s="55" t="s">
        <v>39168</v>
      </c>
    </row>
    <row r="21" spans="1:6" x14ac:dyDescent="0.3">
      <c r="A21" s="9" t="s">
        <v>408</v>
      </c>
      <c r="B21" s="8" t="s">
        <v>409</v>
      </c>
      <c r="C21" s="8" t="s">
        <v>396</v>
      </c>
      <c r="D21" s="8" t="s">
        <v>320</v>
      </c>
      <c r="E21" s="8" t="s">
        <v>368</v>
      </c>
      <c r="F21" s="55" t="s">
        <v>39168</v>
      </c>
    </row>
    <row r="22" spans="1:6" x14ac:dyDescent="0.3">
      <c r="A22" s="9" t="s">
        <v>410</v>
      </c>
      <c r="B22" s="8" t="s">
        <v>411</v>
      </c>
      <c r="C22" s="8" t="s">
        <v>396</v>
      </c>
      <c r="D22" s="8" t="s">
        <v>320</v>
      </c>
      <c r="E22" s="8" t="s">
        <v>368</v>
      </c>
      <c r="F22" s="55" t="s">
        <v>39168</v>
      </c>
    </row>
    <row r="23" spans="1:6" x14ac:dyDescent="0.3">
      <c r="A23" s="9" t="s">
        <v>412</v>
      </c>
      <c r="B23" s="8" t="s">
        <v>413</v>
      </c>
      <c r="C23" s="8" t="s">
        <v>401</v>
      </c>
      <c r="D23" s="8" t="s">
        <v>320</v>
      </c>
      <c r="E23" s="8" t="s">
        <v>368</v>
      </c>
      <c r="F23" s="55" t="s">
        <v>39168</v>
      </c>
    </row>
    <row r="24" spans="1:6" x14ac:dyDescent="0.3">
      <c r="A24" s="9" t="s">
        <v>158</v>
      </c>
      <c r="B24" s="8" t="s">
        <v>414</v>
      </c>
      <c r="C24" s="8" t="s">
        <v>388</v>
      </c>
      <c r="D24" s="8" t="s">
        <v>320</v>
      </c>
      <c r="E24" s="8" t="s">
        <v>368</v>
      </c>
      <c r="F24" s="55" t="s">
        <v>39168</v>
      </c>
    </row>
    <row r="25" spans="1:6" x14ac:dyDescent="0.3">
      <c r="A25" s="9" t="s">
        <v>415</v>
      </c>
      <c r="B25" s="8" t="s">
        <v>416</v>
      </c>
      <c r="C25" s="8" t="s">
        <v>367</v>
      </c>
      <c r="D25" s="8" t="s">
        <v>320</v>
      </c>
      <c r="E25" s="8" t="s">
        <v>368</v>
      </c>
      <c r="F25" s="55" t="s">
        <v>39168</v>
      </c>
    </row>
    <row r="26" spans="1:6" x14ac:dyDescent="0.3">
      <c r="A26" s="9" t="s">
        <v>417</v>
      </c>
      <c r="B26" s="8" t="s">
        <v>418</v>
      </c>
      <c r="C26" s="8" t="s">
        <v>396</v>
      </c>
      <c r="D26" s="8" t="s">
        <v>320</v>
      </c>
      <c r="E26" s="8" t="s">
        <v>368</v>
      </c>
      <c r="F26" s="55" t="s">
        <v>39168</v>
      </c>
    </row>
    <row r="27" spans="1:6" x14ac:dyDescent="0.3">
      <c r="A27" s="9" t="s">
        <v>419</v>
      </c>
      <c r="B27" s="8" t="s">
        <v>420</v>
      </c>
      <c r="C27" s="8" t="s">
        <v>367</v>
      </c>
      <c r="D27" s="8" t="s">
        <v>320</v>
      </c>
      <c r="E27" s="8" t="s">
        <v>368</v>
      </c>
      <c r="F27" s="55" t="s">
        <v>39168</v>
      </c>
    </row>
    <row r="28" spans="1:6" x14ac:dyDescent="0.3">
      <c r="A28" s="9" t="s">
        <v>421</v>
      </c>
      <c r="B28" s="8" t="s">
        <v>422</v>
      </c>
      <c r="C28" s="8" t="s">
        <v>367</v>
      </c>
      <c r="D28" s="8" t="s">
        <v>320</v>
      </c>
      <c r="E28" s="8" t="s">
        <v>368</v>
      </c>
      <c r="F28" s="55" t="s">
        <v>39168</v>
      </c>
    </row>
    <row r="29" spans="1:6" x14ac:dyDescent="0.3">
      <c r="A29" s="9" t="s">
        <v>423</v>
      </c>
      <c r="B29" s="8" t="s">
        <v>424</v>
      </c>
      <c r="C29" s="8" t="s">
        <v>367</v>
      </c>
      <c r="D29" s="8" t="s">
        <v>320</v>
      </c>
      <c r="E29" s="8" t="s">
        <v>368</v>
      </c>
      <c r="F29" s="55" t="s">
        <v>39168</v>
      </c>
    </row>
    <row r="30" spans="1:6" x14ac:dyDescent="0.3">
      <c r="A30" s="9" t="s">
        <v>425</v>
      </c>
      <c r="B30" s="8" t="s">
        <v>426</v>
      </c>
      <c r="C30" s="8" t="s">
        <v>367</v>
      </c>
      <c r="D30" s="8" t="s">
        <v>320</v>
      </c>
      <c r="E30" s="8" t="s">
        <v>368</v>
      </c>
      <c r="F30" s="55" t="s">
        <v>39168</v>
      </c>
    </row>
    <row r="31" spans="1:6" x14ac:dyDescent="0.3">
      <c r="A31" s="9" t="s">
        <v>427</v>
      </c>
      <c r="B31" s="8" t="s">
        <v>428</v>
      </c>
      <c r="C31" s="8" t="s">
        <v>367</v>
      </c>
      <c r="D31" s="8" t="s">
        <v>320</v>
      </c>
      <c r="E31" s="8" t="s">
        <v>368</v>
      </c>
      <c r="F31" s="55" t="s">
        <v>39168</v>
      </c>
    </row>
    <row r="32" spans="1:6" x14ac:dyDescent="0.3">
      <c r="A32" s="9" t="s">
        <v>429</v>
      </c>
      <c r="B32" s="8" t="s">
        <v>430</v>
      </c>
      <c r="C32" s="8" t="s">
        <v>367</v>
      </c>
      <c r="D32" s="8" t="s">
        <v>320</v>
      </c>
      <c r="E32" s="8" t="s">
        <v>368</v>
      </c>
      <c r="F32" s="55" t="s">
        <v>39168</v>
      </c>
    </row>
    <row r="33" spans="1:6" x14ac:dyDescent="0.3">
      <c r="A33" s="9" t="s">
        <v>431</v>
      </c>
      <c r="B33" s="8" t="s">
        <v>432</v>
      </c>
      <c r="C33" s="8" t="s">
        <v>367</v>
      </c>
      <c r="D33" s="8" t="s">
        <v>320</v>
      </c>
      <c r="E33" s="8" t="s">
        <v>368</v>
      </c>
      <c r="F33" s="55" t="s">
        <v>39168</v>
      </c>
    </row>
    <row r="34" spans="1:6" x14ac:dyDescent="0.3">
      <c r="A34" s="9" t="s">
        <v>433</v>
      </c>
      <c r="B34" s="8" t="s">
        <v>434</v>
      </c>
      <c r="C34" s="8" t="s">
        <v>367</v>
      </c>
      <c r="D34" s="8" t="s">
        <v>320</v>
      </c>
      <c r="E34" s="8" t="s">
        <v>368</v>
      </c>
      <c r="F34" s="55" t="s">
        <v>39168</v>
      </c>
    </row>
    <row r="35" spans="1:6" x14ac:dyDescent="0.3">
      <c r="A35" s="9" t="s">
        <v>435</v>
      </c>
      <c r="B35" s="8" t="s">
        <v>436</v>
      </c>
      <c r="C35" s="8" t="s">
        <v>367</v>
      </c>
      <c r="D35" s="8" t="s">
        <v>320</v>
      </c>
      <c r="E35" s="8" t="s">
        <v>368</v>
      </c>
      <c r="F35" s="55" t="s">
        <v>39168</v>
      </c>
    </row>
    <row r="36" spans="1:6" x14ac:dyDescent="0.3">
      <c r="A36" s="9" t="s">
        <v>437</v>
      </c>
      <c r="B36" s="8" t="s">
        <v>438</v>
      </c>
      <c r="C36" s="8" t="s">
        <v>367</v>
      </c>
      <c r="D36" s="8" t="s">
        <v>320</v>
      </c>
      <c r="E36" s="8" t="s">
        <v>368</v>
      </c>
      <c r="F36" s="55" t="s">
        <v>39168</v>
      </c>
    </row>
    <row r="37" spans="1:6" x14ac:dyDescent="0.3">
      <c r="A37" s="9" t="s">
        <v>439</v>
      </c>
      <c r="B37" s="8" t="s">
        <v>440</v>
      </c>
      <c r="C37" s="8" t="s">
        <v>367</v>
      </c>
      <c r="D37" s="8" t="s">
        <v>320</v>
      </c>
      <c r="E37" s="8" t="s">
        <v>368</v>
      </c>
      <c r="F37" s="55" t="s">
        <v>39168</v>
      </c>
    </row>
    <row r="38" spans="1:6" x14ac:dyDescent="0.3">
      <c r="A38" s="9" t="s">
        <v>441</v>
      </c>
      <c r="B38" s="8" t="s">
        <v>442</v>
      </c>
      <c r="C38" s="8" t="s">
        <v>367</v>
      </c>
      <c r="D38" s="8" t="s">
        <v>320</v>
      </c>
      <c r="E38" s="8" t="s">
        <v>368</v>
      </c>
      <c r="F38" s="55" t="s">
        <v>39168</v>
      </c>
    </row>
    <row r="39" spans="1:6" x14ac:dyDescent="0.3">
      <c r="A39" s="9" t="s">
        <v>443</v>
      </c>
      <c r="B39" s="8" t="s">
        <v>444</v>
      </c>
      <c r="C39" s="8" t="s">
        <v>367</v>
      </c>
      <c r="D39" s="8" t="s">
        <v>320</v>
      </c>
      <c r="E39" s="8" t="s">
        <v>368</v>
      </c>
      <c r="F39" s="55" t="s">
        <v>39168</v>
      </c>
    </row>
    <row r="40" spans="1:6" x14ac:dyDescent="0.3">
      <c r="A40" s="9" t="s">
        <v>445</v>
      </c>
      <c r="B40" s="8" t="s">
        <v>446</v>
      </c>
      <c r="C40" s="8" t="s">
        <v>367</v>
      </c>
      <c r="D40" s="8" t="s">
        <v>320</v>
      </c>
      <c r="E40" s="8" t="s">
        <v>368</v>
      </c>
      <c r="F40" s="55" t="s">
        <v>39168</v>
      </c>
    </row>
    <row r="41" spans="1:6" x14ac:dyDescent="0.3">
      <c r="A41" s="9" t="s">
        <v>447</v>
      </c>
      <c r="B41" s="8" t="s">
        <v>448</v>
      </c>
      <c r="C41" s="8" t="s">
        <v>367</v>
      </c>
      <c r="D41" s="8" t="s">
        <v>320</v>
      </c>
      <c r="E41" s="8" t="s">
        <v>368</v>
      </c>
      <c r="F41" s="55" t="s">
        <v>39168</v>
      </c>
    </row>
    <row r="42" spans="1:6" x14ac:dyDescent="0.3">
      <c r="A42" s="9" t="s">
        <v>449</v>
      </c>
      <c r="B42" s="8" t="s">
        <v>450</v>
      </c>
      <c r="C42" s="8" t="s">
        <v>367</v>
      </c>
      <c r="D42" s="8" t="s">
        <v>320</v>
      </c>
      <c r="E42" s="8" t="s">
        <v>368</v>
      </c>
      <c r="F42" s="55" t="s">
        <v>39168</v>
      </c>
    </row>
    <row r="43" spans="1:6" x14ac:dyDescent="0.3">
      <c r="A43" s="9" t="s">
        <v>451</v>
      </c>
      <c r="B43" s="8" t="s">
        <v>452</v>
      </c>
      <c r="C43" s="8" t="s">
        <v>367</v>
      </c>
      <c r="D43" s="8" t="s">
        <v>320</v>
      </c>
      <c r="E43" s="8" t="s">
        <v>368</v>
      </c>
      <c r="F43" s="55" t="s">
        <v>39168</v>
      </c>
    </row>
    <row r="44" spans="1:6" x14ac:dyDescent="0.3">
      <c r="A44" s="9" t="s">
        <v>453</v>
      </c>
      <c r="B44" s="8" t="s">
        <v>454</v>
      </c>
      <c r="C44" s="8" t="s">
        <v>367</v>
      </c>
      <c r="D44" s="8" t="s">
        <v>320</v>
      </c>
      <c r="E44" s="8" t="s">
        <v>368</v>
      </c>
      <c r="F44" s="55" t="s">
        <v>39168</v>
      </c>
    </row>
    <row r="45" spans="1:6" x14ac:dyDescent="0.3">
      <c r="A45" s="9" t="s">
        <v>455</v>
      </c>
      <c r="B45" s="8" t="s">
        <v>456</v>
      </c>
      <c r="C45" s="8" t="s">
        <v>367</v>
      </c>
      <c r="D45" s="8" t="s">
        <v>320</v>
      </c>
      <c r="E45" s="8" t="s">
        <v>368</v>
      </c>
      <c r="F45" s="55" t="s">
        <v>39168</v>
      </c>
    </row>
    <row r="46" spans="1:6" x14ac:dyDescent="0.3">
      <c r="A46" s="9" t="s">
        <v>457</v>
      </c>
      <c r="B46" s="8" t="s">
        <v>458</v>
      </c>
      <c r="C46" s="8" t="s">
        <v>367</v>
      </c>
      <c r="D46" s="8" t="s">
        <v>320</v>
      </c>
      <c r="E46" s="8" t="s">
        <v>368</v>
      </c>
      <c r="F46" s="55" t="s">
        <v>39168</v>
      </c>
    </row>
    <row r="47" spans="1:6" x14ac:dyDescent="0.3">
      <c r="A47" s="9" t="s">
        <v>459</v>
      </c>
      <c r="B47" s="8" t="s">
        <v>460</v>
      </c>
      <c r="C47" s="8" t="s">
        <v>367</v>
      </c>
      <c r="D47" s="8" t="s">
        <v>320</v>
      </c>
      <c r="E47" s="8" t="s">
        <v>368</v>
      </c>
      <c r="F47" s="55" t="s">
        <v>39168</v>
      </c>
    </row>
    <row r="48" spans="1:6" x14ac:dyDescent="0.3">
      <c r="A48" s="9" t="s">
        <v>461</v>
      </c>
      <c r="B48" s="8" t="s">
        <v>462</v>
      </c>
      <c r="C48" s="8" t="s">
        <v>367</v>
      </c>
      <c r="D48" s="8" t="s">
        <v>320</v>
      </c>
      <c r="E48" s="8" t="s">
        <v>368</v>
      </c>
      <c r="F48" s="55" t="s">
        <v>39168</v>
      </c>
    </row>
    <row r="49" spans="1:6" x14ac:dyDescent="0.3">
      <c r="A49" s="9" t="s">
        <v>463</v>
      </c>
      <c r="B49" s="8" t="s">
        <v>464</v>
      </c>
      <c r="C49" s="8" t="s">
        <v>367</v>
      </c>
      <c r="D49" s="8" t="s">
        <v>320</v>
      </c>
      <c r="E49" s="8" t="s">
        <v>368</v>
      </c>
      <c r="F49" s="55" t="s">
        <v>39168</v>
      </c>
    </row>
    <row r="50" spans="1:6" x14ac:dyDescent="0.3">
      <c r="A50" s="9" t="s">
        <v>465</v>
      </c>
      <c r="B50" s="8" t="s">
        <v>466</v>
      </c>
      <c r="C50" s="8" t="s">
        <v>467</v>
      </c>
      <c r="D50" s="8" t="s">
        <v>320</v>
      </c>
      <c r="E50" s="8" t="s">
        <v>368</v>
      </c>
      <c r="F50" s="55" t="s">
        <v>39168</v>
      </c>
    </row>
    <row r="51" spans="1:6" x14ac:dyDescent="0.3">
      <c r="A51" s="9" t="s">
        <v>468</v>
      </c>
      <c r="B51" s="8" t="s">
        <v>469</v>
      </c>
      <c r="C51" s="8" t="s">
        <v>367</v>
      </c>
      <c r="D51" s="8" t="s">
        <v>320</v>
      </c>
      <c r="E51" s="8" t="s">
        <v>368</v>
      </c>
      <c r="F51" s="55" t="s">
        <v>39168</v>
      </c>
    </row>
    <row r="52" spans="1:6" x14ac:dyDescent="0.3">
      <c r="A52" s="9" t="s">
        <v>470</v>
      </c>
      <c r="B52" s="8" t="s">
        <v>471</v>
      </c>
      <c r="C52" s="8" t="s">
        <v>367</v>
      </c>
      <c r="D52" s="8" t="s">
        <v>320</v>
      </c>
      <c r="E52" s="8" t="s">
        <v>368</v>
      </c>
      <c r="F52" s="55" t="s">
        <v>39168</v>
      </c>
    </row>
    <row r="53" spans="1:6" x14ac:dyDescent="0.3">
      <c r="A53" s="9" t="s">
        <v>472</v>
      </c>
      <c r="B53" s="8" t="s">
        <v>473</v>
      </c>
      <c r="C53" s="8" t="s">
        <v>367</v>
      </c>
      <c r="D53" s="8" t="s">
        <v>320</v>
      </c>
      <c r="E53" s="8" t="s">
        <v>368</v>
      </c>
      <c r="F53" s="55" t="s">
        <v>39168</v>
      </c>
    </row>
    <row r="54" spans="1:6" x14ac:dyDescent="0.3">
      <c r="A54" s="9" t="s">
        <v>474</v>
      </c>
      <c r="B54" s="8" t="s">
        <v>475</v>
      </c>
      <c r="C54" s="8" t="s">
        <v>367</v>
      </c>
      <c r="D54" s="8" t="s">
        <v>320</v>
      </c>
      <c r="E54" s="8" t="s">
        <v>368</v>
      </c>
      <c r="F54" s="55" t="s">
        <v>39168</v>
      </c>
    </row>
    <row r="55" spans="1:6" x14ac:dyDescent="0.3">
      <c r="A55" s="9" t="s">
        <v>476</v>
      </c>
      <c r="B55" s="8" t="s">
        <v>477</v>
      </c>
      <c r="C55" s="8" t="s">
        <v>367</v>
      </c>
      <c r="D55" s="8" t="s">
        <v>320</v>
      </c>
      <c r="E55" s="8" t="s">
        <v>368</v>
      </c>
      <c r="F55" s="55" t="s">
        <v>39168</v>
      </c>
    </row>
    <row r="56" spans="1:6" x14ac:dyDescent="0.3">
      <c r="A56" s="9" t="s">
        <v>478</v>
      </c>
      <c r="B56" s="8" t="s">
        <v>448</v>
      </c>
      <c r="C56" s="8" t="s">
        <v>367</v>
      </c>
      <c r="D56" s="8" t="s">
        <v>320</v>
      </c>
      <c r="E56" s="8" t="s">
        <v>368</v>
      </c>
      <c r="F56" s="55" t="s">
        <v>39168</v>
      </c>
    </row>
    <row r="57" spans="1:6" x14ac:dyDescent="0.3">
      <c r="A57" s="9" t="s">
        <v>479</v>
      </c>
      <c r="B57" s="8" t="s">
        <v>480</v>
      </c>
      <c r="C57" s="8" t="s">
        <v>367</v>
      </c>
      <c r="D57" s="8" t="s">
        <v>320</v>
      </c>
      <c r="E57" s="8" t="s">
        <v>368</v>
      </c>
      <c r="F57" s="55" t="s">
        <v>39168</v>
      </c>
    </row>
    <row r="58" spans="1:6" x14ac:dyDescent="0.3">
      <c r="A58" s="9" t="s">
        <v>481</v>
      </c>
      <c r="B58" s="8" t="s">
        <v>482</v>
      </c>
      <c r="C58" s="8" t="s">
        <v>367</v>
      </c>
      <c r="D58" s="8" t="s">
        <v>320</v>
      </c>
      <c r="E58" s="8" t="s">
        <v>368</v>
      </c>
      <c r="F58" s="55" t="s">
        <v>39168</v>
      </c>
    </row>
    <row r="59" spans="1:6" x14ac:dyDescent="0.3">
      <c r="A59" s="9" t="s">
        <v>159</v>
      </c>
      <c r="B59" s="8" t="s">
        <v>341</v>
      </c>
      <c r="C59" s="8" t="s">
        <v>467</v>
      </c>
      <c r="D59" s="8" t="s">
        <v>320</v>
      </c>
      <c r="E59" s="8" t="s">
        <v>483</v>
      </c>
      <c r="F59" s="55" t="s">
        <v>39168</v>
      </c>
    </row>
    <row r="60" spans="1:6" x14ac:dyDescent="0.3">
      <c r="A60" s="9" t="s">
        <v>484</v>
      </c>
      <c r="B60" s="8" t="s">
        <v>485</v>
      </c>
      <c r="C60" s="8" t="s">
        <v>367</v>
      </c>
      <c r="D60" s="8" t="s">
        <v>320</v>
      </c>
      <c r="E60" s="8" t="s">
        <v>368</v>
      </c>
      <c r="F60" s="55" t="s">
        <v>39168</v>
      </c>
    </row>
    <row r="61" spans="1:6" x14ac:dyDescent="0.3">
      <c r="A61" s="9" t="s">
        <v>486</v>
      </c>
      <c r="B61" s="8" t="s">
        <v>487</v>
      </c>
      <c r="C61" s="8" t="s">
        <v>367</v>
      </c>
      <c r="D61" s="8" t="s">
        <v>320</v>
      </c>
      <c r="E61" s="8" t="s">
        <v>368</v>
      </c>
      <c r="F61" s="55" t="s">
        <v>39168</v>
      </c>
    </row>
    <row r="62" spans="1:6" x14ac:dyDescent="0.3">
      <c r="A62" s="9" t="s">
        <v>488</v>
      </c>
      <c r="B62" s="8" t="s">
        <v>489</v>
      </c>
      <c r="C62" s="8" t="s">
        <v>467</v>
      </c>
      <c r="D62" s="8" t="s">
        <v>320</v>
      </c>
      <c r="E62" s="8" t="s">
        <v>368</v>
      </c>
      <c r="F62" s="55" t="s">
        <v>39168</v>
      </c>
    </row>
    <row r="63" spans="1:6" x14ac:dyDescent="0.3">
      <c r="A63" s="9" t="s">
        <v>490</v>
      </c>
      <c r="B63" s="8" t="s">
        <v>491</v>
      </c>
      <c r="C63" s="8" t="s">
        <v>367</v>
      </c>
      <c r="D63" s="8" t="s">
        <v>320</v>
      </c>
      <c r="E63" s="8" t="s">
        <v>368</v>
      </c>
      <c r="F63" s="55" t="s">
        <v>39168</v>
      </c>
    </row>
    <row r="64" spans="1:6" x14ac:dyDescent="0.3">
      <c r="A64" s="9" t="s">
        <v>492</v>
      </c>
      <c r="B64" s="8" t="s">
        <v>493</v>
      </c>
      <c r="C64" s="8" t="s">
        <v>367</v>
      </c>
      <c r="D64" s="8" t="s">
        <v>320</v>
      </c>
      <c r="E64" s="8" t="s">
        <v>368</v>
      </c>
      <c r="F64" s="55" t="s">
        <v>39168</v>
      </c>
    </row>
    <row r="65" spans="1:6" x14ac:dyDescent="0.3">
      <c r="A65" s="9" t="s">
        <v>494</v>
      </c>
      <c r="B65" s="8" t="s">
        <v>495</v>
      </c>
      <c r="C65" s="8" t="s">
        <v>367</v>
      </c>
      <c r="D65" s="8" t="s">
        <v>320</v>
      </c>
      <c r="E65" s="8" t="s">
        <v>368</v>
      </c>
      <c r="F65" s="55" t="s">
        <v>39168</v>
      </c>
    </row>
    <row r="66" spans="1:6" x14ac:dyDescent="0.3">
      <c r="A66" s="9" t="s">
        <v>496</v>
      </c>
      <c r="B66" s="8" t="s">
        <v>497</v>
      </c>
      <c r="C66" s="8" t="s">
        <v>367</v>
      </c>
      <c r="D66" s="8" t="s">
        <v>320</v>
      </c>
      <c r="E66" s="8" t="s">
        <v>368</v>
      </c>
      <c r="F66" s="55" t="s">
        <v>39168</v>
      </c>
    </row>
    <row r="67" spans="1:6" x14ac:dyDescent="0.3">
      <c r="A67" s="9" t="s">
        <v>498</v>
      </c>
      <c r="B67" s="8" t="s">
        <v>499</v>
      </c>
      <c r="C67" s="8" t="s">
        <v>367</v>
      </c>
      <c r="D67" s="8" t="s">
        <v>320</v>
      </c>
      <c r="E67" s="8" t="s">
        <v>368</v>
      </c>
      <c r="F67" s="55" t="s">
        <v>39168</v>
      </c>
    </row>
    <row r="68" spans="1:6" x14ac:dyDescent="0.3">
      <c r="A68" s="9" t="s">
        <v>500</v>
      </c>
      <c r="B68" s="8" t="s">
        <v>501</v>
      </c>
      <c r="C68" s="8" t="s">
        <v>467</v>
      </c>
      <c r="D68" s="8" t="s">
        <v>320</v>
      </c>
      <c r="E68" s="8" t="s">
        <v>368</v>
      </c>
      <c r="F68" s="55" t="s">
        <v>39168</v>
      </c>
    </row>
    <row r="69" spans="1:6" x14ac:dyDescent="0.3">
      <c r="A69" s="9" t="s">
        <v>160</v>
      </c>
      <c r="B69" s="8" t="s">
        <v>502</v>
      </c>
      <c r="C69" s="8" t="s">
        <v>385</v>
      </c>
      <c r="D69" s="8" t="s">
        <v>320</v>
      </c>
      <c r="E69" s="8" t="s">
        <v>368</v>
      </c>
      <c r="F69" s="55" t="s">
        <v>39168</v>
      </c>
    </row>
    <row r="70" spans="1:6" x14ac:dyDescent="0.3">
      <c r="A70" s="9" t="s">
        <v>503</v>
      </c>
      <c r="B70" s="8" t="s">
        <v>504</v>
      </c>
      <c r="C70" s="8" t="s">
        <v>467</v>
      </c>
      <c r="D70" s="8" t="s">
        <v>320</v>
      </c>
      <c r="E70" s="8" t="s">
        <v>368</v>
      </c>
      <c r="F70" s="55" t="s">
        <v>39168</v>
      </c>
    </row>
    <row r="71" spans="1:6" x14ac:dyDescent="0.3">
      <c r="A71" s="9" t="s">
        <v>505</v>
      </c>
      <c r="B71" s="8" t="s">
        <v>506</v>
      </c>
      <c r="C71" s="8" t="s">
        <v>367</v>
      </c>
      <c r="D71" s="8" t="s">
        <v>320</v>
      </c>
      <c r="E71" s="8" t="s">
        <v>368</v>
      </c>
      <c r="F71" s="55" t="s">
        <v>39168</v>
      </c>
    </row>
    <row r="72" spans="1:6" x14ac:dyDescent="0.3">
      <c r="A72" s="9" t="s">
        <v>507</v>
      </c>
      <c r="B72" s="8" t="s">
        <v>508</v>
      </c>
      <c r="C72" s="8" t="s">
        <v>367</v>
      </c>
      <c r="D72" s="8" t="s">
        <v>320</v>
      </c>
      <c r="E72" s="8" t="s">
        <v>368</v>
      </c>
      <c r="F72" s="55" t="s">
        <v>39168</v>
      </c>
    </row>
    <row r="73" spans="1:6" x14ac:dyDescent="0.3">
      <c r="A73" s="9" t="s">
        <v>161</v>
      </c>
      <c r="B73" s="8" t="s">
        <v>509</v>
      </c>
      <c r="C73" s="8" t="s">
        <v>467</v>
      </c>
      <c r="D73" s="8" t="s">
        <v>320</v>
      </c>
      <c r="E73" s="8" t="s">
        <v>368</v>
      </c>
      <c r="F73" s="55" t="s">
        <v>39168</v>
      </c>
    </row>
    <row r="74" spans="1:6" x14ac:dyDescent="0.3">
      <c r="A74" s="9" t="s">
        <v>510</v>
      </c>
      <c r="B74" s="8" t="s">
        <v>511</v>
      </c>
      <c r="C74" s="8" t="s">
        <v>367</v>
      </c>
      <c r="D74" s="8" t="s">
        <v>320</v>
      </c>
      <c r="E74" s="8" t="s">
        <v>368</v>
      </c>
      <c r="F74" s="55" t="s">
        <v>39168</v>
      </c>
    </row>
    <row r="75" spans="1:6" x14ac:dyDescent="0.3">
      <c r="A75" s="9" t="s">
        <v>512</v>
      </c>
      <c r="B75" s="8" t="s">
        <v>513</v>
      </c>
      <c r="C75" s="8" t="s">
        <v>367</v>
      </c>
      <c r="D75" s="8" t="s">
        <v>320</v>
      </c>
      <c r="E75" s="8" t="s">
        <v>368</v>
      </c>
      <c r="F75" s="55" t="s">
        <v>39168</v>
      </c>
    </row>
    <row r="76" spans="1:6" x14ac:dyDescent="0.3">
      <c r="A76" s="9" t="s">
        <v>514</v>
      </c>
      <c r="B76" s="8" t="s">
        <v>515</v>
      </c>
      <c r="C76" s="8" t="s">
        <v>367</v>
      </c>
      <c r="D76" s="8" t="s">
        <v>320</v>
      </c>
      <c r="E76" s="8" t="s">
        <v>368</v>
      </c>
      <c r="F76" s="55" t="s">
        <v>39168</v>
      </c>
    </row>
    <row r="77" spans="1:6" x14ac:dyDescent="0.3">
      <c r="A77" s="9" t="s">
        <v>516</v>
      </c>
      <c r="B77" s="8" t="s">
        <v>517</v>
      </c>
      <c r="C77" s="8" t="s">
        <v>367</v>
      </c>
      <c r="D77" s="8" t="s">
        <v>320</v>
      </c>
      <c r="E77" s="8" t="s">
        <v>368</v>
      </c>
      <c r="F77" s="55" t="s">
        <v>39168</v>
      </c>
    </row>
    <row r="78" spans="1:6" x14ac:dyDescent="0.3">
      <c r="A78" s="9" t="s">
        <v>518</v>
      </c>
      <c r="B78" s="8" t="s">
        <v>519</v>
      </c>
      <c r="C78" s="8" t="s">
        <v>367</v>
      </c>
      <c r="D78" s="8" t="s">
        <v>320</v>
      </c>
      <c r="E78" s="8" t="s">
        <v>368</v>
      </c>
      <c r="F78" s="55" t="s">
        <v>39168</v>
      </c>
    </row>
    <row r="79" spans="1:6" x14ac:dyDescent="0.3">
      <c r="A79" s="9" t="s">
        <v>520</v>
      </c>
      <c r="B79" s="8" t="s">
        <v>521</v>
      </c>
      <c r="C79" s="8" t="s">
        <v>367</v>
      </c>
      <c r="D79" s="8" t="s">
        <v>320</v>
      </c>
      <c r="E79" s="8" t="s">
        <v>368</v>
      </c>
      <c r="F79" s="55" t="s">
        <v>39168</v>
      </c>
    </row>
    <row r="80" spans="1:6" x14ac:dyDescent="0.3">
      <c r="A80" s="9" t="s">
        <v>522</v>
      </c>
      <c r="B80" s="8" t="s">
        <v>523</v>
      </c>
      <c r="C80" s="8" t="s">
        <v>367</v>
      </c>
      <c r="D80" s="8" t="s">
        <v>320</v>
      </c>
      <c r="E80" s="8" t="s">
        <v>368</v>
      </c>
      <c r="F80" s="55" t="s">
        <v>39168</v>
      </c>
    </row>
    <row r="81" spans="1:6" x14ac:dyDescent="0.3">
      <c r="A81" s="9" t="s">
        <v>524</v>
      </c>
      <c r="B81" s="8" t="s">
        <v>525</v>
      </c>
      <c r="C81" s="8" t="s">
        <v>367</v>
      </c>
      <c r="D81" s="8" t="s">
        <v>320</v>
      </c>
      <c r="E81" s="8" t="s">
        <v>368</v>
      </c>
      <c r="F81" s="55" t="s">
        <v>39168</v>
      </c>
    </row>
    <row r="82" spans="1:6" x14ac:dyDescent="0.3">
      <c r="A82" s="9" t="s">
        <v>526</v>
      </c>
      <c r="B82" s="8" t="s">
        <v>527</v>
      </c>
      <c r="C82" s="8" t="s">
        <v>367</v>
      </c>
      <c r="D82" s="8" t="s">
        <v>320</v>
      </c>
      <c r="E82" s="8" t="s">
        <v>368</v>
      </c>
      <c r="F82" s="55" t="s">
        <v>39168</v>
      </c>
    </row>
    <row r="83" spans="1:6" x14ac:dyDescent="0.3">
      <c r="A83" s="9" t="s">
        <v>528</v>
      </c>
      <c r="B83" s="8" t="s">
        <v>529</v>
      </c>
      <c r="C83" s="8" t="s">
        <v>367</v>
      </c>
      <c r="D83" s="8" t="s">
        <v>320</v>
      </c>
      <c r="E83" s="8" t="s">
        <v>368</v>
      </c>
      <c r="F83" s="55" t="s">
        <v>39168</v>
      </c>
    </row>
    <row r="84" spans="1:6" x14ac:dyDescent="0.3">
      <c r="A84" s="9" t="s">
        <v>530</v>
      </c>
      <c r="B84" s="8" t="s">
        <v>531</v>
      </c>
      <c r="C84" s="8" t="s">
        <v>367</v>
      </c>
      <c r="D84" s="8" t="s">
        <v>320</v>
      </c>
      <c r="E84" s="8" t="s">
        <v>368</v>
      </c>
      <c r="F84" s="55" t="s">
        <v>39168</v>
      </c>
    </row>
    <row r="85" spans="1:6" x14ac:dyDescent="0.3">
      <c r="A85" s="9" t="s">
        <v>532</v>
      </c>
      <c r="B85" s="8" t="s">
        <v>533</v>
      </c>
      <c r="C85" s="8" t="s">
        <v>367</v>
      </c>
      <c r="D85" s="8" t="s">
        <v>320</v>
      </c>
      <c r="E85" s="8" t="s">
        <v>368</v>
      </c>
      <c r="F85" s="55" t="s">
        <v>39168</v>
      </c>
    </row>
    <row r="86" spans="1:6" x14ac:dyDescent="0.3">
      <c r="A86" s="9" t="s">
        <v>534</v>
      </c>
      <c r="B86" s="8" t="s">
        <v>535</v>
      </c>
      <c r="C86" s="8" t="s">
        <v>367</v>
      </c>
      <c r="D86" s="8" t="s">
        <v>320</v>
      </c>
      <c r="E86" s="8" t="s">
        <v>368</v>
      </c>
      <c r="F86" s="55" t="s">
        <v>39168</v>
      </c>
    </row>
    <row r="87" spans="1:6" x14ac:dyDescent="0.3">
      <c r="A87" s="9" t="s">
        <v>536</v>
      </c>
      <c r="B87" s="8" t="s">
        <v>537</v>
      </c>
      <c r="C87" s="8" t="s">
        <v>367</v>
      </c>
      <c r="D87" s="8" t="s">
        <v>320</v>
      </c>
      <c r="E87" s="8" t="s">
        <v>368</v>
      </c>
      <c r="F87" s="55" t="s">
        <v>39168</v>
      </c>
    </row>
    <row r="88" spans="1:6" x14ac:dyDescent="0.3">
      <c r="A88" s="9" t="s">
        <v>538</v>
      </c>
      <c r="B88" s="8" t="s">
        <v>539</v>
      </c>
      <c r="C88" s="8" t="s">
        <v>367</v>
      </c>
      <c r="D88" s="8" t="s">
        <v>320</v>
      </c>
      <c r="E88" s="8" t="s">
        <v>368</v>
      </c>
      <c r="F88" s="55" t="s">
        <v>39168</v>
      </c>
    </row>
    <row r="89" spans="1:6" x14ac:dyDescent="0.3">
      <c r="A89" s="9" t="s">
        <v>540</v>
      </c>
      <c r="B89" s="8" t="s">
        <v>541</v>
      </c>
      <c r="C89" s="8" t="s">
        <v>367</v>
      </c>
      <c r="D89" s="8" t="s">
        <v>320</v>
      </c>
      <c r="E89" s="8" t="s">
        <v>368</v>
      </c>
      <c r="F89" s="55" t="s">
        <v>39168</v>
      </c>
    </row>
    <row r="90" spans="1:6" x14ac:dyDescent="0.3">
      <c r="A90" s="9" t="s">
        <v>542</v>
      </c>
      <c r="B90" s="8" t="s">
        <v>543</v>
      </c>
      <c r="C90" s="8" t="s">
        <v>396</v>
      </c>
      <c r="D90" s="8" t="s">
        <v>320</v>
      </c>
      <c r="E90" s="8" t="s">
        <v>368</v>
      </c>
      <c r="F90" s="55" t="s">
        <v>39168</v>
      </c>
    </row>
    <row r="91" spans="1:6" x14ac:dyDescent="0.3">
      <c r="A91" s="9" t="s">
        <v>544</v>
      </c>
      <c r="B91" s="8" t="s">
        <v>545</v>
      </c>
      <c r="C91" s="8" t="s">
        <v>367</v>
      </c>
      <c r="D91" s="8" t="s">
        <v>320</v>
      </c>
      <c r="E91" s="8" t="s">
        <v>368</v>
      </c>
      <c r="F91" s="55" t="s">
        <v>39168</v>
      </c>
    </row>
    <row r="92" spans="1:6" x14ac:dyDescent="0.3">
      <c r="A92" s="9" t="s">
        <v>546</v>
      </c>
      <c r="B92" s="8" t="s">
        <v>547</v>
      </c>
      <c r="C92" s="8" t="s">
        <v>367</v>
      </c>
      <c r="D92" s="8" t="s">
        <v>320</v>
      </c>
      <c r="E92" s="8" t="s">
        <v>368</v>
      </c>
      <c r="F92" s="55" t="s">
        <v>39168</v>
      </c>
    </row>
    <row r="93" spans="1:6" x14ac:dyDescent="0.3">
      <c r="A93" s="9" t="s">
        <v>548</v>
      </c>
      <c r="B93" s="8" t="s">
        <v>549</v>
      </c>
      <c r="C93" s="8" t="s">
        <v>367</v>
      </c>
      <c r="D93" s="8" t="s">
        <v>320</v>
      </c>
      <c r="E93" s="8" t="s">
        <v>368</v>
      </c>
      <c r="F93" s="55" t="s">
        <v>39168</v>
      </c>
    </row>
    <row r="94" spans="1:6" x14ac:dyDescent="0.3">
      <c r="A94" s="9" t="s">
        <v>550</v>
      </c>
      <c r="B94" s="8" t="s">
        <v>551</v>
      </c>
      <c r="C94" s="8" t="s">
        <v>367</v>
      </c>
      <c r="D94" s="8" t="s">
        <v>320</v>
      </c>
      <c r="E94" s="8" t="s">
        <v>368</v>
      </c>
      <c r="F94" s="55" t="s">
        <v>39168</v>
      </c>
    </row>
    <row r="95" spans="1:6" x14ac:dyDescent="0.3">
      <c r="A95" s="9" t="s">
        <v>552</v>
      </c>
      <c r="B95" s="8" t="s">
        <v>553</v>
      </c>
      <c r="C95" s="8" t="s">
        <v>367</v>
      </c>
      <c r="D95" s="8" t="s">
        <v>320</v>
      </c>
      <c r="E95" s="8" t="s">
        <v>368</v>
      </c>
      <c r="F95" s="55" t="s">
        <v>39168</v>
      </c>
    </row>
    <row r="96" spans="1:6" x14ac:dyDescent="0.3">
      <c r="A96" s="9" t="s">
        <v>554</v>
      </c>
      <c r="B96" s="8" t="s">
        <v>555</v>
      </c>
      <c r="C96" s="8" t="s">
        <v>367</v>
      </c>
      <c r="D96" s="8" t="s">
        <v>320</v>
      </c>
      <c r="E96" s="8" t="s">
        <v>368</v>
      </c>
      <c r="F96" s="55" t="s">
        <v>39168</v>
      </c>
    </row>
    <row r="97" spans="1:6" x14ac:dyDescent="0.3">
      <c r="A97" s="9" t="s">
        <v>162</v>
      </c>
      <c r="B97" s="8" t="s">
        <v>326</v>
      </c>
      <c r="C97" s="8" t="s">
        <v>467</v>
      </c>
      <c r="D97" s="8" t="s">
        <v>321</v>
      </c>
      <c r="E97" s="8" t="s">
        <v>368</v>
      </c>
      <c r="F97" s="55" t="s">
        <v>39168</v>
      </c>
    </row>
    <row r="98" spans="1:6" x14ac:dyDescent="0.3">
      <c r="A98" s="9" t="s">
        <v>556</v>
      </c>
      <c r="B98" s="8" t="s">
        <v>557</v>
      </c>
      <c r="C98" s="8" t="s">
        <v>367</v>
      </c>
      <c r="D98" s="8" t="s">
        <v>320</v>
      </c>
      <c r="E98" s="8" t="s">
        <v>368</v>
      </c>
      <c r="F98" s="55" t="s">
        <v>39168</v>
      </c>
    </row>
    <row r="99" spans="1:6" x14ac:dyDescent="0.3">
      <c r="A99" s="9" t="s">
        <v>163</v>
      </c>
      <c r="B99" s="8" t="s">
        <v>558</v>
      </c>
      <c r="C99" s="8" t="s">
        <v>467</v>
      </c>
      <c r="D99" s="8" t="s">
        <v>320</v>
      </c>
      <c r="E99" s="8" t="s">
        <v>368</v>
      </c>
      <c r="F99" s="55" t="s">
        <v>39168</v>
      </c>
    </row>
    <row r="100" spans="1:6" x14ac:dyDescent="0.3">
      <c r="A100" s="9" t="s">
        <v>559</v>
      </c>
      <c r="B100" s="8" t="s">
        <v>560</v>
      </c>
      <c r="C100" s="8" t="s">
        <v>367</v>
      </c>
      <c r="D100" s="8" t="s">
        <v>320</v>
      </c>
      <c r="E100" s="8" t="s">
        <v>368</v>
      </c>
      <c r="F100" s="55" t="s">
        <v>39168</v>
      </c>
    </row>
    <row r="101" spans="1:6" x14ac:dyDescent="0.3">
      <c r="A101" s="9" t="s">
        <v>561</v>
      </c>
      <c r="B101" s="8" t="s">
        <v>562</v>
      </c>
      <c r="C101" s="8" t="s">
        <v>467</v>
      </c>
      <c r="D101" s="8" t="s">
        <v>320</v>
      </c>
      <c r="E101" s="8" t="s">
        <v>368</v>
      </c>
      <c r="F101" s="55" t="s">
        <v>39168</v>
      </c>
    </row>
    <row r="102" spans="1:6" x14ac:dyDescent="0.3">
      <c r="A102" s="9" t="s">
        <v>164</v>
      </c>
      <c r="B102" s="8" t="s">
        <v>558</v>
      </c>
      <c r="C102" s="8" t="s">
        <v>467</v>
      </c>
      <c r="D102" s="8" t="s">
        <v>320</v>
      </c>
      <c r="E102" s="8" t="s">
        <v>368</v>
      </c>
      <c r="F102" s="55" t="s">
        <v>39168</v>
      </c>
    </row>
    <row r="103" spans="1:6" x14ac:dyDescent="0.3">
      <c r="A103" s="9" t="s">
        <v>563</v>
      </c>
      <c r="B103" s="8" t="s">
        <v>558</v>
      </c>
      <c r="C103" s="8" t="s">
        <v>467</v>
      </c>
      <c r="D103" s="8" t="s">
        <v>320</v>
      </c>
      <c r="E103" s="8" t="s">
        <v>368</v>
      </c>
      <c r="F103" s="55" t="s">
        <v>39168</v>
      </c>
    </row>
    <row r="104" spans="1:6" x14ac:dyDescent="0.3">
      <c r="A104" s="9" t="s">
        <v>564</v>
      </c>
      <c r="B104" s="8" t="s">
        <v>565</v>
      </c>
      <c r="C104" s="8" t="s">
        <v>367</v>
      </c>
      <c r="D104" s="8" t="s">
        <v>320</v>
      </c>
      <c r="E104" s="8" t="s">
        <v>368</v>
      </c>
      <c r="F104" s="55" t="s">
        <v>39168</v>
      </c>
    </row>
    <row r="105" spans="1:6" x14ac:dyDescent="0.3">
      <c r="A105" s="9" t="s">
        <v>566</v>
      </c>
      <c r="B105" s="8" t="s">
        <v>567</v>
      </c>
      <c r="C105" s="8" t="s">
        <v>367</v>
      </c>
      <c r="D105" s="8" t="s">
        <v>320</v>
      </c>
      <c r="E105" s="8" t="s">
        <v>368</v>
      </c>
      <c r="F105" s="55" t="s">
        <v>39168</v>
      </c>
    </row>
    <row r="106" spans="1:6" x14ac:dyDescent="0.3">
      <c r="A106" s="9" t="s">
        <v>568</v>
      </c>
      <c r="B106" s="8" t="s">
        <v>569</v>
      </c>
      <c r="C106" s="8" t="s">
        <v>367</v>
      </c>
      <c r="D106" s="8" t="s">
        <v>320</v>
      </c>
      <c r="E106" s="8" t="s">
        <v>368</v>
      </c>
      <c r="F106" s="55" t="s">
        <v>39168</v>
      </c>
    </row>
    <row r="107" spans="1:6" x14ac:dyDescent="0.3">
      <c r="A107" s="9" t="s">
        <v>570</v>
      </c>
      <c r="B107" s="8" t="s">
        <v>571</v>
      </c>
      <c r="C107" s="8" t="s">
        <v>367</v>
      </c>
      <c r="D107" s="8" t="s">
        <v>320</v>
      </c>
      <c r="E107" s="8" t="s">
        <v>368</v>
      </c>
      <c r="F107" s="55" t="s">
        <v>39168</v>
      </c>
    </row>
    <row r="108" spans="1:6" x14ac:dyDescent="0.3">
      <c r="A108" s="9" t="s">
        <v>572</v>
      </c>
      <c r="B108" s="8" t="s">
        <v>573</v>
      </c>
      <c r="C108" s="8" t="s">
        <v>367</v>
      </c>
      <c r="D108" s="8" t="s">
        <v>320</v>
      </c>
      <c r="E108" s="8" t="s">
        <v>368</v>
      </c>
      <c r="F108" s="55" t="s">
        <v>39168</v>
      </c>
    </row>
    <row r="109" spans="1:6" x14ac:dyDescent="0.3">
      <c r="A109" s="9" t="s">
        <v>574</v>
      </c>
      <c r="B109" s="8" t="s">
        <v>575</v>
      </c>
      <c r="C109" s="8" t="s">
        <v>367</v>
      </c>
      <c r="D109" s="8" t="s">
        <v>320</v>
      </c>
      <c r="E109" s="8" t="s">
        <v>368</v>
      </c>
      <c r="F109" s="55" t="s">
        <v>39168</v>
      </c>
    </row>
    <row r="110" spans="1:6" x14ac:dyDescent="0.3">
      <c r="A110" s="9" t="s">
        <v>576</v>
      </c>
      <c r="B110" s="8" t="s">
        <v>577</v>
      </c>
      <c r="C110" s="8" t="s">
        <v>367</v>
      </c>
      <c r="D110" s="8" t="s">
        <v>320</v>
      </c>
      <c r="E110" s="8" t="s">
        <v>368</v>
      </c>
      <c r="F110" s="55" t="s">
        <v>39168</v>
      </c>
    </row>
    <row r="111" spans="1:6" x14ac:dyDescent="0.3">
      <c r="A111" s="9" t="s">
        <v>578</v>
      </c>
      <c r="B111" s="8" t="s">
        <v>579</v>
      </c>
      <c r="C111" s="8" t="s">
        <v>467</v>
      </c>
      <c r="D111" s="8" t="s">
        <v>320</v>
      </c>
      <c r="E111" s="8" t="s">
        <v>368</v>
      </c>
      <c r="F111" s="55" t="s">
        <v>39168</v>
      </c>
    </row>
    <row r="112" spans="1:6" x14ac:dyDescent="0.3">
      <c r="A112" s="9" t="s">
        <v>580</v>
      </c>
      <c r="B112" s="8" t="s">
        <v>581</v>
      </c>
      <c r="C112" s="8" t="s">
        <v>367</v>
      </c>
      <c r="D112" s="8" t="s">
        <v>320</v>
      </c>
      <c r="E112" s="8" t="s">
        <v>368</v>
      </c>
      <c r="F112" s="55" t="s">
        <v>39168</v>
      </c>
    </row>
    <row r="113" spans="1:6" x14ac:dyDescent="0.3">
      <c r="A113" s="9" t="s">
        <v>582</v>
      </c>
      <c r="B113" s="8" t="s">
        <v>583</v>
      </c>
      <c r="C113" s="8" t="s">
        <v>367</v>
      </c>
      <c r="D113" s="8" t="s">
        <v>320</v>
      </c>
      <c r="E113" s="8" t="s">
        <v>368</v>
      </c>
      <c r="F113" s="55" t="s">
        <v>39168</v>
      </c>
    </row>
    <row r="114" spans="1:6" x14ac:dyDescent="0.3">
      <c r="A114" s="9" t="s">
        <v>584</v>
      </c>
      <c r="B114" s="8" t="s">
        <v>585</v>
      </c>
      <c r="C114" s="8" t="s">
        <v>367</v>
      </c>
      <c r="D114" s="8" t="s">
        <v>320</v>
      </c>
      <c r="E114" s="8" t="s">
        <v>368</v>
      </c>
      <c r="F114" s="55" t="s">
        <v>39168</v>
      </c>
    </row>
    <row r="115" spans="1:6" x14ac:dyDescent="0.3">
      <c r="A115" s="9" t="s">
        <v>165</v>
      </c>
      <c r="B115" s="8" t="s">
        <v>586</v>
      </c>
      <c r="C115" s="8" t="s">
        <v>396</v>
      </c>
      <c r="D115" s="8" t="s">
        <v>320</v>
      </c>
      <c r="E115" s="8" t="s">
        <v>368</v>
      </c>
      <c r="F115" s="55" t="s">
        <v>39168</v>
      </c>
    </row>
    <row r="116" spans="1:6" x14ac:dyDescent="0.3">
      <c r="A116" s="9" t="s">
        <v>166</v>
      </c>
      <c r="B116" s="8" t="s">
        <v>587</v>
      </c>
      <c r="C116" s="8" t="s">
        <v>467</v>
      </c>
      <c r="D116" s="8" t="s">
        <v>320</v>
      </c>
      <c r="E116" s="8" t="s">
        <v>368</v>
      </c>
      <c r="F116" s="55" t="s">
        <v>39168</v>
      </c>
    </row>
    <row r="117" spans="1:6" x14ac:dyDescent="0.3">
      <c r="A117" s="9" t="s">
        <v>588</v>
      </c>
      <c r="B117" s="8" t="s">
        <v>589</v>
      </c>
      <c r="C117" s="8" t="s">
        <v>367</v>
      </c>
      <c r="D117" s="8" t="s">
        <v>320</v>
      </c>
      <c r="E117" s="8" t="s">
        <v>368</v>
      </c>
      <c r="F117" s="55" t="s">
        <v>39168</v>
      </c>
    </row>
    <row r="118" spans="1:6" x14ac:dyDescent="0.3">
      <c r="A118" s="9" t="s">
        <v>590</v>
      </c>
      <c r="B118" s="8" t="s">
        <v>591</v>
      </c>
      <c r="C118" s="8" t="s">
        <v>367</v>
      </c>
      <c r="D118" s="8" t="s">
        <v>320</v>
      </c>
      <c r="E118" s="8" t="s">
        <v>368</v>
      </c>
      <c r="F118" s="55" t="s">
        <v>39168</v>
      </c>
    </row>
    <row r="119" spans="1:6" x14ac:dyDescent="0.3">
      <c r="A119" s="9" t="s">
        <v>592</v>
      </c>
      <c r="B119" s="8" t="s">
        <v>593</v>
      </c>
      <c r="C119" s="8" t="s">
        <v>367</v>
      </c>
      <c r="D119" s="8" t="s">
        <v>320</v>
      </c>
      <c r="E119" s="8" t="s">
        <v>368</v>
      </c>
      <c r="F119" s="55" t="s">
        <v>39168</v>
      </c>
    </row>
    <row r="120" spans="1:6" x14ac:dyDescent="0.3">
      <c r="A120" s="9" t="s">
        <v>167</v>
      </c>
      <c r="B120" s="8" t="s">
        <v>594</v>
      </c>
      <c r="C120" s="8" t="s">
        <v>467</v>
      </c>
      <c r="D120" s="8" t="s">
        <v>320</v>
      </c>
      <c r="E120" s="8" t="s">
        <v>368</v>
      </c>
      <c r="F120" s="55" t="s">
        <v>39168</v>
      </c>
    </row>
    <row r="121" spans="1:6" x14ac:dyDescent="0.3">
      <c r="A121" s="9" t="s">
        <v>595</v>
      </c>
      <c r="B121" s="8" t="s">
        <v>596</v>
      </c>
      <c r="C121" s="8" t="s">
        <v>467</v>
      </c>
      <c r="D121" s="8" t="s">
        <v>320</v>
      </c>
      <c r="E121" s="8" t="s">
        <v>368</v>
      </c>
      <c r="F121" s="55" t="s">
        <v>39168</v>
      </c>
    </row>
    <row r="122" spans="1:6" x14ac:dyDescent="0.3">
      <c r="A122" s="9" t="s">
        <v>168</v>
      </c>
      <c r="B122" s="8" t="s">
        <v>330</v>
      </c>
      <c r="C122" s="8" t="s">
        <v>467</v>
      </c>
      <c r="D122" s="8" t="s">
        <v>321</v>
      </c>
      <c r="E122" s="8" t="s">
        <v>483</v>
      </c>
      <c r="F122" s="55" t="s">
        <v>39168</v>
      </c>
    </row>
    <row r="123" spans="1:6" x14ac:dyDescent="0.3">
      <c r="A123" s="9" t="s">
        <v>169</v>
      </c>
      <c r="B123" s="8" t="s">
        <v>597</v>
      </c>
      <c r="C123" s="8" t="s">
        <v>467</v>
      </c>
      <c r="D123" s="8" t="s">
        <v>320</v>
      </c>
      <c r="E123" s="8" t="s">
        <v>368</v>
      </c>
      <c r="F123" s="55" t="s">
        <v>39168</v>
      </c>
    </row>
    <row r="124" spans="1:6" x14ac:dyDescent="0.3">
      <c r="A124" s="9" t="s">
        <v>598</v>
      </c>
      <c r="B124" s="8" t="s">
        <v>599</v>
      </c>
      <c r="C124" s="8" t="s">
        <v>367</v>
      </c>
      <c r="D124" s="8" t="s">
        <v>320</v>
      </c>
      <c r="E124" s="8" t="s">
        <v>368</v>
      </c>
      <c r="F124" s="55" t="s">
        <v>39168</v>
      </c>
    </row>
    <row r="125" spans="1:6" x14ac:dyDescent="0.3">
      <c r="A125" s="9" t="s">
        <v>600</v>
      </c>
      <c r="B125" s="8" t="s">
        <v>601</v>
      </c>
      <c r="C125" s="8" t="s">
        <v>367</v>
      </c>
      <c r="D125" s="8" t="s">
        <v>320</v>
      </c>
      <c r="E125" s="8" t="s">
        <v>368</v>
      </c>
      <c r="F125" s="55" t="s">
        <v>39168</v>
      </c>
    </row>
    <row r="126" spans="1:6" x14ac:dyDescent="0.3">
      <c r="A126" s="9" t="s">
        <v>602</v>
      </c>
      <c r="B126" s="8" t="s">
        <v>603</v>
      </c>
      <c r="C126" s="8" t="s">
        <v>367</v>
      </c>
      <c r="D126" s="8" t="s">
        <v>320</v>
      </c>
      <c r="E126" s="8" t="s">
        <v>368</v>
      </c>
      <c r="F126" s="55" t="s">
        <v>39168</v>
      </c>
    </row>
    <row r="127" spans="1:6" x14ac:dyDescent="0.3">
      <c r="A127" s="9" t="s">
        <v>604</v>
      </c>
      <c r="B127" s="8" t="s">
        <v>605</v>
      </c>
      <c r="C127" s="8" t="s">
        <v>367</v>
      </c>
      <c r="D127" s="8" t="s">
        <v>320</v>
      </c>
      <c r="E127" s="8" t="s">
        <v>368</v>
      </c>
      <c r="F127" s="55" t="s">
        <v>39168</v>
      </c>
    </row>
    <row r="128" spans="1:6" x14ac:dyDescent="0.3">
      <c r="A128" s="9" t="s">
        <v>606</v>
      </c>
      <c r="B128" s="8" t="s">
        <v>607</v>
      </c>
      <c r="C128" s="8" t="s">
        <v>367</v>
      </c>
      <c r="D128" s="8" t="s">
        <v>320</v>
      </c>
      <c r="E128" s="8" t="s">
        <v>368</v>
      </c>
      <c r="F128" s="55" t="s">
        <v>39168</v>
      </c>
    </row>
    <row r="129" spans="1:6" x14ac:dyDescent="0.3">
      <c r="A129" s="9" t="s">
        <v>608</v>
      </c>
      <c r="B129" s="8" t="s">
        <v>609</v>
      </c>
      <c r="C129" s="8" t="s">
        <v>367</v>
      </c>
      <c r="D129" s="8" t="s">
        <v>320</v>
      </c>
      <c r="E129" s="8" t="s">
        <v>368</v>
      </c>
      <c r="F129" s="55" t="s">
        <v>39168</v>
      </c>
    </row>
    <row r="130" spans="1:6" x14ac:dyDescent="0.3">
      <c r="A130" s="9" t="s">
        <v>610</v>
      </c>
      <c r="B130" s="8" t="s">
        <v>611</v>
      </c>
      <c r="C130" s="8" t="s">
        <v>367</v>
      </c>
      <c r="D130" s="8" t="s">
        <v>320</v>
      </c>
      <c r="E130" s="8" t="s">
        <v>368</v>
      </c>
      <c r="F130" s="55" t="s">
        <v>39168</v>
      </c>
    </row>
    <row r="131" spans="1:6" x14ac:dyDescent="0.3">
      <c r="A131" s="9" t="s">
        <v>612</v>
      </c>
      <c r="B131" s="8" t="s">
        <v>613</v>
      </c>
      <c r="C131" s="8" t="s">
        <v>367</v>
      </c>
      <c r="D131" s="8" t="s">
        <v>320</v>
      </c>
      <c r="E131" s="8" t="s">
        <v>368</v>
      </c>
      <c r="F131" s="55" t="s">
        <v>39168</v>
      </c>
    </row>
    <row r="132" spans="1:6" x14ac:dyDescent="0.3">
      <c r="A132" s="9" t="s">
        <v>614</v>
      </c>
      <c r="B132" s="8" t="s">
        <v>615</v>
      </c>
      <c r="C132" s="8" t="s">
        <v>367</v>
      </c>
      <c r="D132" s="8" t="s">
        <v>320</v>
      </c>
      <c r="E132" s="8" t="s">
        <v>368</v>
      </c>
      <c r="F132" s="55" t="s">
        <v>39168</v>
      </c>
    </row>
    <row r="133" spans="1:6" x14ac:dyDescent="0.3">
      <c r="A133" s="9" t="s">
        <v>616</v>
      </c>
      <c r="B133" s="8" t="s">
        <v>617</v>
      </c>
      <c r="C133" s="8" t="s">
        <v>367</v>
      </c>
      <c r="D133" s="8" t="s">
        <v>320</v>
      </c>
      <c r="E133" s="8" t="s">
        <v>368</v>
      </c>
      <c r="F133" s="55" t="s">
        <v>39168</v>
      </c>
    </row>
    <row r="134" spans="1:6" x14ac:dyDescent="0.3">
      <c r="A134" s="9" t="s">
        <v>618</v>
      </c>
      <c r="B134" s="8" t="s">
        <v>619</v>
      </c>
      <c r="C134" s="8" t="s">
        <v>367</v>
      </c>
      <c r="D134" s="8" t="s">
        <v>320</v>
      </c>
      <c r="E134" s="8" t="s">
        <v>368</v>
      </c>
      <c r="F134" s="55" t="s">
        <v>39168</v>
      </c>
    </row>
    <row r="135" spans="1:6" x14ac:dyDescent="0.3">
      <c r="A135" s="9" t="s">
        <v>620</v>
      </c>
      <c r="B135" s="8" t="s">
        <v>619</v>
      </c>
      <c r="C135" s="8" t="s">
        <v>367</v>
      </c>
      <c r="D135" s="8" t="s">
        <v>320</v>
      </c>
      <c r="E135" s="8" t="s">
        <v>368</v>
      </c>
      <c r="F135" s="55" t="s">
        <v>39168</v>
      </c>
    </row>
    <row r="136" spans="1:6" x14ac:dyDescent="0.3">
      <c r="A136" s="9" t="s">
        <v>621</v>
      </c>
      <c r="B136" s="8" t="s">
        <v>622</v>
      </c>
      <c r="C136" s="8" t="s">
        <v>367</v>
      </c>
      <c r="D136" s="8" t="s">
        <v>320</v>
      </c>
      <c r="E136" s="8" t="s">
        <v>368</v>
      </c>
      <c r="F136" s="55" t="s">
        <v>39168</v>
      </c>
    </row>
    <row r="137" spans="1:6" x14ac:dyDescent="0.3">
      <c r="A137" s="9" t="s">
        <v>623</v>
      </c>
      <c r="B137" s="8" t="s">
        <v>624</v>
      </c>
      <c r="C137" s="8" t="s">
        <v>367</v>
      </c>
      <c r="D137" s="8" t="s">
        <v>320</v>
      </c>
      <c r="E137" s="8" t="s">
        <v>368</v>
      </c>
      <c r="F137" s="55" t="s">
        <v>39168</v>
      </c>
    </row>
    <row r="138" spans="1:6" x14ac:dyDescent="0.3">
      <c r="A138" s="9" t="s">
        <v>625</v>
      </c>
      <c r="B138" s="8" t="s">
        <v>626</v>
      </c>
      <c r="C138" s="8" t="s">
        <v>367</v>
      </c>
      <c r="D138" s="8" t="s">
        <v>320</v>
      </c>
      <c r="E138" s="8" t="s">
        <v>368</v>
      </c>
      <c r="F138" s="55" t="s">
        <v>39168</v>
      </c>
    </row>
    <row r="139" spans="1:6" x14ac:dyDescent="0.3">
      <c r="A139" s="9" t="s">
        <v>627</v>
      </c>
      <c r="B139" s="8" t="s">
        <v>628</v>
      </c>
      <c r="C139" s="8" t="s">
        <v>367</v>
      </c>
      <c r="D139" s="8" t="s">
        <v>320</v>
      </c>
      <c r="E139" s="8" t="s">
        <v>368</v>
      </c>
      <c r="F139" s="55" t="s">
        <v>39168</v>
      </c>
    </row>
    <row r="140" spans="1:6" x14ac:dyDescent="0.3">
      <c r="A140" s="9" t="s">
        <v>629</v>
      </c>
      <c r="B140" s="8" t="s">
        <v>630</v>
      </c>
      <c r="C140" s="8" t="s">
        <v>367</v>
      </c>
      <c r="D140" s="8" t="s">
        <v>320</v>
      </c>
      <c r="E140" s="8" t="s">
        <v>368</v>
      </c>
      <c r="F140" s="55" t="s">
        <v>39168</v>
      </c>
    </row>
    <row r="141" spans="1:6" x14ac:dyDescent="0.3">
      <c r="A141" s="9" t="s">
        <v>631</v>
      </c>
      <c r="B141" s="8" t="s">
        <v>632</v>
      </c>
      <c r="C141" s="8" t="s">
        <v>367</v>
      </c>
      <c r="D141" s="8" t="s">
        <v>320</v>
      </c>
      <c r="E141" s="8" t="s">
        <v>368</v>
      </c>
      <c r="F141" s="55" t="s">
        <v>39168</v>
      </c>
    </row>
    <row r="142" spans="1:6" x14ac:dyDescent="0.3">
      <c r="A142" s="9" t="s">
        <v>633</v>
      </c>
      <c r="B142" s="8" t="s">
        <v>634</v>
      </c>
      <c r="C142" s="8" t="s">
        <v>367</v>
      </c>
      <c r="D142" s="8" t="s">
        <v>320</v>
      </c>
      <c r="E142" s="8" t="s">
        <v>368</v>
      </c>
      <c r="F142" s="55" t="s">
        <v>39168</v>
      </c>
    </row>
    <row r="143" spans="1:6" x14ac:dyDescent="0.3">
      <c r="A143" s="9" t="s">
        <v>635</v>
      </c>
      <c r="B143" s="8" t="s">
        <v>636</v>
      </c>
      <c r="C143" s="8" t="s">
        <v>367</v>
      </c>
      <c r="D143" s="8" t="s">
        <v>320</v>
      </c>
      <c r="E143" s="8" t="s">
        <v>368</v>
      </c>
      <c r="F143" s="55" t="s">
        <v>39168</v>
      </c>
    </row>
    <row r="144" spans="1:6" x14ac:dyDescent="0.3">
      <c r="A144" s="9" t="s">
        <v>637</v>
      </c>
      <c r="B144" s="8" t="s">
        <v>638</v>
      </c>
      <c r="C144" s="8" t="s">
        <v>367</v>
      </c>
      <c r="D144" s="8" t="s">
        <v>320</v>
      </c>
      <c r="E144" s="8" t="s">
        <v>368</v>
      </c>
      <c r="F144" s="55" t="s">
        <v>39168</v>
      </c>
    </row>
    <row r="145" spans="1:6" x14ac:dyDescent="0.3">
      <c r="A145" s="9" t="s">
        <v>639</v>
      </c>
      <c r="B145" s="8" t="s">
        <v>640</v>
      </c>
      <c r="C145" s="8" t="s">
        <v>367</v>
      </c>
      <c r="D145" s="8" t="s">
        <v>320</v>
      </c>
      <c r="E145" s="8" t="s">
        <v>368</v>
      </c>
      <c r="F145" s="55" t="s">
        <v>39168</v>
      </c>
    </row>
    <row r="146" spans="1:6" x14ac:dyDescent="0.3">
      <c r="A146" s="9" t="s">
        <v>641</v>
      </c>
      <c r="B146" s="8" t="s">
        <v>642</v>
      </c>
      <c r="C146" s="8" t="s">
        <v>367</v>
      </c>
      <c r="D146" s="8" t="s">
        <v>320</v>
      </c>
      <c r="E146" s="8" t="s">
        <v>368</v>
      </c>
      <c r="F146" s="55" t="s">
        <v>39168</v>
      </c>
    </row>
    <row r="147" spans="1:6" x14ac:dyDescent="0.3">
      <c r="A147" s="9" t="s">
        <v>643</v>
      </c>
      <c r="B147" s="8" t="s">
        <v>644</v>
      </c>
      <c r="C147" s="8" t="s">
        <v>367</v>
      </c>
      <c r="D147" s="8" t="s">
        <v>320</v>
      </c>
      <c r="E147" s="8" t="s">
        <v>368</v>
      </c>
      <c r="F147" s="55" t="s">
        <v>39168</v>
      </c>
    </row>
    <row r="148" spans="1:6" x14ac:dyDescent="0.3">
      <c r="A148" s="9" t="s">
        <v>645</v>
      </c>
      <c r="B148" s="8" t="s">
        <v>646</v>
      </c>
      <c r="C148" s="8" t="s">
        <v>367</v>
      </c>
      <c r="D148" s="8" t="s">
        <v>320</v>
      </c>
      <c r="E148" s="8" t="s">
        <v>368</v>
      </c>
      <c r="F148" s="55" t="s">
        <v>39168</v>
      </c>
    </row>
    <row r="149" spans="1:6" x14ac:dyDescent="0.3">
      <c r="A149" s="9" t="s">
        <v>647</v>
      </c>
      <c r="B149" s="8" t="s">
        <v>648</v>
      </c>
      <c r="C149" s="8" t="s">
        <v>367</v>
      </c>
      <c r="D149" s="8" t="s">
        <v>320</v>
      </c>
      <c r="E149" s="8" t="s">
        <v>368</v>
      </c>
      <c r="F149" s="55" t="s">
        <v>39168</v>
      </c>
    </row>
    <row r="150" spans="1:6" x14ac:dyDescent="0.3">
      <c r="A150" s="9" t="s">
        <v>649</v>
      </c>
      <c r="B150" s="8" t="s">
        <v>650</v>
      </c>
      <c r="C150" s="8" t="s">
        <v>367</v>
      </c>
      <c r="D150" s="8" t="s">
        <v>320</v>
      </c>
      <c r="E150" s="8" t="s">
        <v>368</v>
      </c>
      <c r="F150" s="55" t="s">
        <v>39168</v>
      </c>
    </row>
    <row r="151" spans="1:6" x14ac:dyDescent="0.3">
      <c r="A151" s="9" t="s">
        <v>651</v>
      </c>
      <c r="B151" s="8" t="s">
        <v>652</v>
      </c>
      <c r="C151" s="8" t="s">
        <v>367</v>
      </c>
      <c r="D151" s="8" t="s">
        <v>320</v>
      </c>
      <c r="E151" s="8" t="s">
        <v>368</v>
      </c>
      <c r="F151" s="55" t="s">
        <v>39168</v>
      </c>
    </row>
    <row r="152" spans="1:6" x14ac:dyDescent="0.3">
      <c r="A152" s="9" t="s">
        <v>653</v>
      </c>
      <c r="B152" s="8" t="s">
        <v>654</v>
      </c>
      <c r="C152" s="8" t="s">
        <v>367</v>
      </c>
      <c r="D152" s="8" t="s">
        <v>320</v>
      </c>
      <c r="E152" s="8" t="s">
        <v>368</v>
      </c>
      <c r="F152" s="55" t="s">
        <v>39168</v>
      </c>
    </row>
    <row r="153" spans="1:6" x14ac:dyDescent="0.3">
      <c r="A153" s="9" t="s">
        <v>655</v>
      </c>
      <c r="B153" s="8" t="s">
        <v>656</v>
      </c>
      <c r="C153" s="8" t="s">
        <v>367</v>
      </c>
      <c r="D153" s="8" t="s">
        <v>320</v>
      </c>
      <c r="E153" s="8" t="s">
        <v>368</v>
      </c>
      <c r="F153" s="55" t="s">
        <v>39168</v>
      </c>
    </row>
    <row r="154" spans="1:6" x14ac:dyDescent="0.3">
      <c r="A154" s="9" t="s">
        <v>657</v>
      </c>
      <c r="B154" s="8" t="s">
        <v>658</v>
      </c>
      <c r="C154" s="8" t="s">
        <v>367</v>
      </c>
      <c r="D154" s="8" t="s">
        <v>320</v>
      </c>
      <c r="E154" s="8" t="s">
        <v>368</v>
      </c>
      <c r="F154" s="55" t="s">
        <v>39168</v>
      </c>
    </row>
    <row r="155" spans="1:6" x14ac:dyDescent="0.3">
      <c r="A155" s="9" t="s">
        <v>659</v>
      </c>
      <c r="B155" s="8" t="s">
        <v>660</v>
      </c>
      <c r="C155" s="8" t="s">
        <v>367</v>
      </c>
      <c r="D155" s="8" t="s">
        <v>320</v>
      </c>
      <c r="E155" s="8" t="s">
        <v>368</v>
      </c>
      <c r="F155" s="55" t="s">
        <v>39168</v>
      </c>
    </row>
    <row r="156" spans="1:6" x14ac:dyDescent="0.3">
      <c r="A156" s="9" t="s">
        <v>661</v>
      </c>
      <c r="B156" s="8" t="s">
        <v>662</v>
      </c>
      <c r="C156" s="8" t="s">
        <v>367</v>
      </c>
      <c r="D156" s="8" t="s">
        <v>320</v>
      </c>
      <c r="E156" s="8" t="s">
        <v>368</v>
      </c>
      <c r="F156" s="55" t="s">
        <v>39168</v>
      </c>
    </row>
    <row r="157" spans="1:6" x14ac:dyDescent="0.3">
      <c r="A157" s="9" t="s">
        <v>663</v>
      </c>
      <c r="B157" s="8" t="s">
        <v>664</v>
      </c>
      <c r="C157" s="8" t="s">
        <v>367</v>
      </c>
      <c r="D157" s="8" t="s">
        <v>320</v>
      </c>
      <c r="E157" s="8" t="s">
        <v>368</v>
      </c>
      <c r="F157" s="55" t="s">
        <v>39168</v>
      </c>
    </row>
    <row r="158" spans="1:6" x14ac:dyDescent="0.3">
      <c r="A158" s="9" t="s">
        <v>665</v>
      </c>
      <c r="B158" s="8" t="s">
        <v>666</v>
      </c>
      <c r="C158" s="8" t="s">
        <v>367</v>
      </c>
      <c r="D158" s="8" t="s">
        <v>320</v>
      </c>
      <c r="E158" s="8" t="s">
        <v>368</v>
      </c>
      <c r="F158" s="55" t="s">
        <v>39168</v>
      </c>
    </row>
    <row r="159" spans="1:6" x14ac:dyDescent="0.3">
      <c r="A159" s="9" t="s">
        <v>667</v>
      </c>
      <c r="B159" s="8" t="s">
        <v>668</v>
      </c>
      <c r="C159" s="8" t="s">
        <v>367</v>
      </c>
      <c r="D159" s="8" t="s">
        <v>320</v>
      </c>
      <c r="E159" s="8" t="s">
        <v>368</v>
      </c>
      <c r="F159" s="55" t="s">
        <v>39168</v>
      </c>
    </row>
    <row r="160" spans="1:6" x14ac:dyDescent="0.3">
      <c r="A160" s="9" t="s">
        <v>669</v>
      </c>
      <c r="B160" s="8" t="s">
        <v>670</v>
      </c>
      <c r="C160" s="8" t="s">
        <v>367</v>
      </c>
      <c r="D160" s="8" t="s">
        <v>320</v>
      </c>
      <c r="E160" s="8" t="s">
        <v>368</v>
      </c>
      <c r="F160" s="55" t="s">
        <v>39168</v>
      </c>
    </row>
    <row r="161" spans="1:6" x14ac:dyDescent="0.3">
      <c r="A161" s="9" t="s">
        <v>671</v>
      </c>
      <c r="B161" s="8" t="s">
        <v>672</v>
      </c>
      <c r="C161" s="8" t="s">
        <v>367</v>
      </c>
      <c r="D161" s="8" t="s">
        <v>320</v>
      </c>
      <c r="E161" s="8" t="s">
        <v>368</v>
      </c>
      <c r="F161" s="55" t="s">
        <v>39168</v>
      </c>
    </row>
    <row r="162" spans="1:6" x14ac:dyDescent="0.3">
      <c r="A162" s="9" t="s">
        <v>673</v>
      </c>
      <c r="B162" s="8" t="s">
        <v>674</v>
      </c>
      <c r="C162" s="8" t="s">
        <v>367</v>
      </c>
      <c r="D162" s="8" t="s">
        <v>320</v>
      </c>
      <c r="E162" s="8" t="s">
        <v>368</v>
      </c>
      <c r="F162" s="55" t="s">
        <v>39168</v>
      </c>
    </row>
    <row r="163" spans="1:6" x14ac:dyDescent="0.3">
      <c r="A163" s="9" t="s">
        <v>675</v>
      </c>
      <c r="B163" s="8" t="s">
        <v>676</v>
      </c>
      <c r="C163" s="8" t="s">
        <v>367</v>
      </c>
      <c r="D163" s="8" t="s">
        <v>320</v>
      </c>
      <c r="E163" s="8" t="s">
        <v>368</v>
      </c>
      <c r="F163" s="55" t="s">
        <v>39168</v>
      </c>
    </row>
    <row r="164" spans="1:6" x14ac:dyDescent="0.3">
      <c r="A164" s="9" t="s">
        <v>677</v>
      </c>
      <c r="B164" s="8" t="s">
        <v>678</v>
      </c>
      <c r="C164" s="8" t="s">
        <v>367</v>
      </c>
      <c r="D164" s="8" t="s">
        <v>320</v>
      </c>
      <c r="E164" s="8" t="s">
        <v>368</v>
      </c>
      <c r="F164" s="55" t="s">
        <v>39168</v>
      </c>
    </row>
    <row r="165" spans="1:6" x14ac:dyDescent="0.3">
      <c r="A165" s="9" t="s">
        <v>679</v>
      </c>
      <c r="B165" s="8" t="s">
        <v>680</v>
      </c>
      <c r="C165" s="8" t="s">
        <v>367</v>
      </c>
      <c r="D165" s="8" t="s">
        <v>320</v>
      </c>
      <c r="E165" s="8" t="s">
        <v>368</v>
      </c>
      <c r="F165" s="55" t="s">
        <v>39168</v>
      </c>
    </row>
    <row r="166" spans="1:6" x14ac:dyDescent="0.3">
      <c r="A166" s="9" t="s">
        <v>681</v>
      </c>
      <c r="B166" s="8" t="s">
        <v>682</v>
      </c>
      <c r="C166" s="8" t="s">
        <v>367</v>
      </c>
      <c r="D166" s="8" t="s">
        <v>320</v>
      </c>
      <c r="E166" s="8" t="s">
        <v>368</v>
      </c>
      <c r="F166" s="55" t="s">
        <v>39168</v>
      </c>
    </row>
    <row r="167" spans="1:6" x14ac:dyDescent="0.3">
      <c r="A167" s="9" t="s">
        <v>683</v>
      </c>
      <c r="B167" s="8" t="s">
        <v>684</v>
      </c>
      <c r="C167" s="8" t="s">
        <v>467</v>
      </c>
      <c r="D167" s="8" t="s">
        <v>320</v>
      </c>
      <c r="E167" s="8" t="s">
        <v>368</v>
      </c>
      <c r="F167" s="55" t="s">
        <v>39168</v>
      </c>
    </row>
    <row r="168" spans="1:6" x14ac:dyDescent="0.3">
      <c r="A168" s="9" t="s">
        <v>685</v>
      </c>
      <c r="B168" s="8" t="s">
        <v>686</v>
      </c>
      <c r="C168" s="8" t="s">
        <v>367</v>
      </c>
      <c r="D168" s="8" t="s">
        <v>320</v>
      </c>
      <c r="E168" s="8" t="s">
        <v>368</v>
      </c>
      <c r="F168" s="55" t="s">
        <v>39168</v>
      </c>
    </row>
    <row r="169" spans="1:6" x14ac:dyDescent="0.3">
      <c r="A169" s="9" t="s">
        <v>687</v>
      </c>
      <c r="B169" s="8" t="s">
        <v>688</v>
      </c>
      <c r="C169" s="8" t="s">
        <v>367</v>
      </c>
      <c r="D169" s="8" t="s">
        <v>320</v>
      </c>
      <c r="E169" s="8" t="s">
        <v>368</v>
      </c>
      <c r="F169" s="55" t="s">
        <v>39168</v>
      </c>
    </row>
    <row r="170" spans="1:6" x14ac:dyDescent="0.3">
      <c r="A170" s="9" t="s">
        <v>689</v>
      </c>
      <c r="B170" s="8" t="s">
        <v>690</v>
      </c>
      <c r="C170" s="8" t="s">
        <v>367</v>
      </c>
      <c r="D170" s="8" t="s">
        <v>320</v>
      </c>
      <c r="E170" s="8" t="s">
        <v>368</v>
      </c>
      <c r="F170" s="55" t="s">
        <v>39168</v>
      </c>
    </row>
    <row r="171" spans="1:6" x14ac:dyDescent="0.3">
      <c r="A171" s="9" t="s">
        <v>691</v>
      </c>
      <c r="B171" s="8" t="s">
        <v>692</v>
      </c>
      <c r="C171" s="8" t="s">
        <v>367</v>
      </c>
      <c r="D171" s="8" t="s">
        <v>320</v>
      </c>
      <c r="E171" s="8" t="s">
        <v>368</v>
      </c>
      <c r="F171" s="55" t="s">
        <v>39168</v>
      </c>
    </row>
    <row r="172" spans="1:6" x14ac:dyDescent="0.3">
      <c r="A172" s="9" t="s">
        <v>693</v>
      </c>
      <c r="B172" s="8" t="s">
        <v>694</v>
      </c>
      <c r="C172" s="8" t="s">
        <v>367</v>
      </c>
      <c r="D172" s="8" t="s">
        <v>320</v>
      </c>
      <c r="E172" s="8" t="s">
        <v>368</v>
      </c>
      <c r="F172" s="55" t="s">
        <v>39168</v>
      </c>
    </row>
    <row r="173" spans="1:6" x14ac:dyDescent="0.3">
      <c r="A173" s="9" t="s">
        <v>695</v>
      </c>
      <c r="B173" s="8" t="s">
        <v>696</v>
      </c>
      <c r="C173" s="8" t="s">
        <v>367</v>
      </c>
      <c r="D173" s="8" t="s">
        <v>320</v>
      </c>
      <c r="E173" s="8" t="s">
        <v>368</v>
      </c>
      <c r="F173" s="55" t="s">
        <v>39168</v>
      </c>
    </row>
    <row r="174" spans="1:6" x14ac:dyDescent="0.3">
      <c r="A174" s="9" t="s">
        <v>697</v>
      </c>
      <c r="B174" s="8" t="s">
        <v>698</v>
      </c>
      <c r="C174" s="8" t="s">
        <v>367</v>
      </c>
      <c r="D174" s="8" t="s">
        <v>320</v>
      </c>
      <c r="E174" s="8" t="s">
        <v>368</v>
      </c>
      <c r="F174" s="55" t="s">
        <v>39168</v>
      </c>
    </row>
    <row r="175" spans="1:6" x14ac:dyDescent="0.3">
      <c r="A175" s="9" t="s">
        <v>699</v>
      </c>
      <c r="B175" s="8" t="s">
        <v>700</v>
      </c>
      <c r="C175" s="8" t="s">
        <v>367</v>
      </c>
      <c r="D175" s="8" t="s">
        <v>320</v>
      </c>
      <c r="E175" s="8" t="s">
        <v>368</v>
      </c>
      <c r="F175" s="55" t="s">
        <v>39168</v>
      </c>
    </row>
    <row r="176" spans="1:6" x14ac:dyDescent="0.3">
      <c r="A176" s="9" t="s">
        <v>701</v>
      </c>
      <c r="B176" s="8" t="s">
        <v>702</v>
      </c>
      <c r="C176" s="8" t="s">
        <v>367</v>
      </c>
      <c r="D176" s="8" t="s">
        <v>320</v>
      </c>
      <c r="E176" s="8" t="s">
        <v>368</v>
      </c>
      <c r="F176" s="55" t="s">
        <v>39168</v>
      </c>
    </row>
    <row r="177" spans="1:6" x14ac:dyDescent="0.3">
      <c r="A177" s="9" t="s">
        <v>703</v>
      </c>
      <c r="B177" s="8" t="s">
        <v>704</v>
      </c>
      <c r="C177" s="8" t="s">
        <v>367</v>
      </c>
      <c r="D177" s="8" t="s">
        <v>320</v>
      </c>
      <c r="E177" s="8" t="s">
        <v>368</v>
      </c>
      <c r="F177" s="55" t="s">
        <v>39168</v>
      </c>
    </row>
    <row r="178" spans="1:6" x14ac:dyDescent="0.3">
      <c r="A178" s="9" t="s">
        <v>705</v>
      </c>
      <c r="B178" s="8" t="s">
        <v>706</v>
      </c>
      <c r="C178" s="8" t="s">
        <v>367</v>
      </c>
      <c r="D178" s="8" t="s">
        <v>320</v>
      </c>
      <c r="E178" s="8" t="s">
        <v>368</v>
      </c>
      <c r="F178" s="55" t="s">
        <v>39168</v>
      </c>
    </row>
    <row r="179" spans="1:6" x14ac:dyDescent="0.3">
      <c r="A179" s="9" t="s">
        <v>707</v>
      </c>
      <c r="B179" s="8" t="s">
        <v>708</v>
      </c>
      <c r="C179" s="8" t="s">
        <v>367</v>
      </c>
      <c r="D179" s="8" t="s">
        <v>320</v>
      </c>
      <c r="E179" s="8" t="s">
        <v>368</v>
      </c>
      <c r="F179" s="55" t="s">
        <v>39168</v>
      </c>
    </row>
    <row r="180" spans="1:6" x14ac:dyDescent="0.3">
      <c r="A180" s="9" t="s">
        <v>709</v>
      </c>
      <c r="B180" s="8" t="s">
        <v>710</v>
      </c>
      <c r="C180" s="8" t="s">
        <v>367</v>
      </c>
      <c r="D180" s="8" t="s">
        <v>320</v>
      </c>
      <c r="E180" s="8" t="s">
        <v>368</v>
      </c>
      <c r="F180" s="55" t="s">
        <v>39168</v>
      </c>
    </row>
    <row r="181" spans="1:6" x14ac:dyDescent="0.3">
      <c r="A181" s="9" t="s">
        <v>711</v>
      </c>
      <c r="B181" s="8" t="s">
        <v>712</v>
      </c>
      <c r="C181" s="8" t="s">
        <v>367</v>
      </c>
      <c r="D181" s="8" t="s">
        <v>320</v>
      </c>
      <c r="E181" s="8" t="s">
        <v>368</v>
      </c>
      <c r="F181" s="55" t="s">
        <v>39168</v>
      </c>
    </row>
    <row r="182" spans="1:6" x14ac:dyDescent="0.3">
      <c r="A182" s="9" t="s">
        <v>713</v>
      </c>
      <c r="B182" s="8" t="s">
        <v>714</v>
      </c>
      <c r="C182" s="8" t="s">
        <v>367</v>
      </c>
      <c r="D182" s="8" t="s">
        <v>320</v>
      </c>
      <c r="E182" s="8" t="s">
        <v>368</v>
      </c>
      <c r="F182" s="55" t="s">
        <v>39168</v>
      </c>
    </row>
    <row r="183" spans="1:6" x14ac:dyDescent="0.3">
      <c r="A183" s="9" t="s">
        <v>715</v>
      </c>
      <c r="B183" s="8" t="s">
        <v>716</v>
      </c>
      <c r="C183" s="8" t="s">
        <v>367</v>
      </c>
      <c r="D183" s="8" t="s">
        <v>320</v>
      </c>
      <c r="E183" s="8" t="s">
        <v>368</v>
      </c>
      <c r="F183" s="55" t="s">
        <v>39168</v>
      </c>
    </row>
    <row r="184" spans="1:6" x14ac:dyDescent="0.3">
      <c r="A184" s="9" t="s">
        <v>717</v>
      </c>
      <c r="B184" s="8" t="s">
        <v>718</v>
      </c>
      <c r="C184" s="8" t="s">
        <v>367</v>
      </c>
      <c r="D184" s="8" t="s">
        <v>320</v>
      </c>
      <c r="E184" s="8" t="s">
        <v>368</v>
      </c>
      <c r="F184" s="55" t="s">
        <v>39168</v>
      </c>
    </row>
    <row r="185" spans="1:6" x14ac:dyDescent="0.3">
      <c r="A185" s="9" t="s">
        <v>719</v>
      </c>
      <c r="B185" s="8" t="s">
        <v>720</v>
      </c>
      <c r="C185" s="8" t="s">
        <v>367</v>
      </c>
      <c r="D185" s="8" t="s">
        <v>320</v>
      </c>
      <c r="E185" s="8" t="s">
        <v>368</v>
      </c>
      <c r="F185" s="55" t="s">
        <v>39168</v>
      </c>
    </row>
    <row r="186" spans="1:6" x14ac:dyDescent="0.3">
      <c r="A186" s="9" t="s">
        <v>721</v>
      </c>
      <c r="B186" s="8" t="s">
        <v>722</v>
      </c>
      <c r="C186" s="8" t="s">
        <v>367</v>
      </c>
      <c r="D186" s="8" t="s">
        <v>320</v>
      </c>
      <c r="E186" s="8" t="s">
        <v>368</v>
      </c>
      <c r="F186" s="55" t="s">
        <v>39168</v>
      </c>
    </row>
    <row r="187" spans="1:6" x14ac:dyDescent="0.3">
      <c r="A187" s="9" t="s">
        <v>723</v>
      </c>
      <c r="B187" s="8" t="s">
        <v>722</v>
      </c>
      <c r="C187" s="8" t="s">
        <v>367</v>
      </c>
      <c r="D187" s="8" t="s">
        <v>320</v>
      </c>
      <c r="E187" s="8" t="s">
        <v>368</v>
      </c>
      <c r="F187" s="55" t="s">
        <v>39168</v>
      </c>
    </row>
    <row r="188" spans="1:6" x14ac:dyDescent="0.3">
      <c r="A188" s="9" t="s">
        <v>724</v>
      </c>
      <c r="B188" s="8" t="s">
        <v>725</v>
      </c>
      <c r="C188" s="8" t="s">
        <v>396</v>
      </c>
      <c r="D188" s="8" t="s">
        <v>320</v>
      </c>
      <c r="E188" s="8" t="s">
        <v>368</v>
      </c>
      <c r="F188" s="55" t="s">
        <v>39168</v>
      </c>
    </row>
    <row r="189" spans="1:6" x14ac:dyDescent="0.3">
      <c r="A189" s="9" t="s">
        <v>726</v>
      </c>
      <c r="B189" s="8" t="s">
        <v>727</v>
      </c>
      <c r="C189" s="8" t="s">
        <v>367</v>
      </c>
      <c r="D189" s="8" t="s">
        <v>320</v>
      </c>
      <c r="E189" s="8" t="s">
        <v>368</v>
      </c>
      <c r="F189" s="55" t="s">
        <v>39168</v>
      </c>
    </row>
    <row r="190" spans="1:6" x14ac:dyDescent="0.3">
      <c r="A190" s="9" t="s">
        <v>728</v>
      </c>
      <c r="B190" s="8" t="s">
        <v>729</v>
      </c>
      <c r="C190" s="8" t="s">
        <v>367</v>
      </c>
      <c r="D190" s="8" t="s">
        <v>320</v>
      </c>
      <c r="E190" s="8" t="s">
        <v>368</v>
      </c>
      <c r="F190" s="55" t="s">
        <v>39168</v>
      </c>
    </row>
    <row r="191" spans="1:6" x14ac:dyDescent="0.3">
      <c r="A191" s="9" t="s">
        <v>730</v>
      </c>
      <c r="B191" s="8" t="s">
        <v>731</v>
      </c>
      <c r="C191" s="8" t="s">
        <v>367</v>
      </c>
      <c r="D191" s="8" t="s">
        <v>320</v>
      </c>
      <c r="E191" s="8" t="s">
        <v>368</v>
      </c>
      <c r="F191" s="55" t="s">
        <v>39168</v>
      </c>
    </row>
    <row r="192" spans="1:6" x14ac:dyDescent="0.3">
      <c r="A192" s="9" t="s">
        <v>732</v>
      </c>
      <c r="B192" s="8" t="s">
        <v>733</v>
      </c>
      <c r="C192" s="8" t="s">
        <v>367</v>
      </c>
      <c r="D192" s="8" t="s">
        <v>320</v>
      </c>
      <c r="E192" s="8" t="s">
        <v>368</v>
      </c>
      <c r="F192" s="55" t="s">
        <v>39168</v>
      </c>
    </row>
    <row r="193" spans="1:6" x14ac:dyDescent="0.3">
      <c r="A193" s="9" t="s">
        <v>734</v>
      </c>
      <c r="B193" s="8" t="s">
        <v>735</v>
      </c>
      <c r="C193" s="8" t="s">
        <v>396</v>
      </c>
      <c r="D193" s="8" t="s">
        <v>320</v>
      </c>
      <c r="E193" s="8" t="s">
        <v>368</v>
      </c>
      <c r="F193" s="55" t="s">
        <v>39168</v>
      </c>
    </row>
    <row r="194" spans="1:6" x14ac:dyDescent="0.3">
      <c r="A194" s="9" t="s">
        <v>736</v>
      </c>
      <c r="B194" s="8" t="s">
        <v>737</v>
      </c>
      <c r="C194" s="8" t="s">
        <v>367</v>
      </c>
      <c r="D194" s="8" t="s">
        <v>320</v>
      </c>
      <c r="E194" s="8" t="s">
        <v>368</v>
      </c>
      <c r="F194" s="55" t="s">
        <v>39168</v>
      </c>
    </row>
    <row r="195" spans="1:6" x14ac:dyDescent="0.3">
      <c r="A195" s="9" t="s">
        <v>738</v>
      </c>
      <c r="B195" s="8" t="s">
        <v>739</v>
      </c>
      <c r="C195" s="8" t="s">
        <v>367</v>
      </c>
      <c r="D195" s="8" t="s">
        <v>320</v>
      </c>
      <c r="E195" s="8" t="s">
        <v>368</v>
      </c>
      <c r="F195" s="55" t="s">
        <v>39168</v>
      </c>
    </row>
    <row r="196" spans="1:6" x14ac:dyDescent="0.3">
      <c r="A196" s="9" t="s">
        <v>740</v>
      </c>
      <c r="B196" s="8" t="s">
        <v>741</v>
      </c>
      <c r="C196" s="8" t="s">
        <v>367</v>
      </c>
      <c r="D196" s="8" t="s">
        <v>320</v>
      </c>
      <c r="E196" s="8" t="s">
        <v>368</v>
      </c>
      <c r="F196" s="55" t="s">
        <v>39168</v>
      </c>
    </row>
    <row r="197" spans="1:6" x14ac:dyDescent="0.3">
      <c r="A197" s="9" t="s">
        <v>742</v>
      </c>
      <c r="B197" s="8" t="s">
        <v>743</v>
      </c>
      <c r="C197" s="8" t="s">
        <v>367</v>
      </c>
      <c r="D197" s="8" t="s">
        <v>320</v>
      </c>
      <c r="E197" s="8" t="s">
        <v>368</v>
      </c>
      <c r="F197" s="55" t="s">
        <v>39168</v>
      </c>
    </row>
    <row r="198" spans="1:6" x14ac:dyDescent="0.3">
      <c r="A198" s="9" t="s">
        <v>170</v>
      </c>
      <c r="B198" s="8" t="s">
        <v>744</v>
      </c>
      <c r="C198" s="8" t="s">
        <v>385</v>
      </c>
      <c r="D198" s="8" t="s">
        <v>320</v>
      </c>
      <c r="E198" s="8" t="s">
        <v>368</v>
      </c>
      <c r="F198" s="55" t="s">
        <v>39168</v>
      </c>
    </row>
    <row r="199" spans="1:6" x14ac:dyDescent="0.3">
      <c r="A199" s="9" t="s">
        <v>745</v>
      </c>
      <c r="B199" s="8" t="s">
        <v>746</v>
      </c>
      <c r="C199" s="8" t="s">
        <v>396</v>
      </c>
      <c r="D199" s="8" t="s">
        <v>320</v>
      </c>
      <c r="E199" s="8" t="s">
        <v>368</v>
      </c>
      <c r="F199" s="55" t="s">
        <v>39168</v>
      </c>
    </row>
    <row r="200" spans="1:6" x14ac:dyDescent="0.3">
      <c r="A200" s="9" t="s">
        <v>747</v>
      </c>
      <c r="B200" s="8" t="s">
        <v>748</v>
      </c>
      <c r="C200" s="8" t="s">
        <v>367</v>
      </c>
      <c r="D200" s="8" t="s">
        <v>320</v>
      </c>
      <c r="E200" s="8" t="s">
        <v>368</v>
      </c>
      <c r="F200" s="55" t="s">
        <v>39168</v>
      </c>
    </row>
    <row r="201" spans="1:6" x14ac:dyDescent="0.3">
      <c r="A201" s="9" t="s">
        <v>749</v>
      </c>
      <c r="B201" s="8" t="s">
        <v>750</v>
      </c>
      <c r="C201" s="8" t="s">
        <v>367</v>
      </c>
      <c r="D201" s="8" t="s">
        <v>320</v>
      </c>
      <c r="E201" s="8" t="s">
        <v>368</v>
      </c>
      <c r="F201" s="55" t="s">
        <v>39168</v>
      </c>
    </row>
    <row r="202" spans="1:6" x14ac:dyDescent="0.3">
      <c r="A202" s="9" t="s">
        <v>751</v>
      </c>
      <c r="B202" s="8" t="s">
        <v>752</v>
      </c>
      <c r="C202" s="8" t="s">
        <v>367</v>
      </c>
      <c r="D202" s="8" t="s">
        <v>320</v>
      </c>
      <c r="E202" s="8" t="s">
        <v>368</v>
      </c>
      <c r="F202" s="55" t="s">
        <v>39168</v>
      </c>
    </row>
    <row r="203" spans="1:6" x14ac:dyDescent="0.3">
      <c r="A203" s="9" t="s">
        <v>753</v>
      </c>
      <c r="B203" s="8" t="s">
        <v>754</v>
      </c>
      <c r="C203" s="8" t="s">
        <v>367</v>
      </c>
      <c r="D203" s="8" t="s">
        <v>320</v>
      </c>
      <c r="E203" s="8" t="s">
        <v>368</v>
      </c>
      <c r="F203" s="55" t="s">
        <v>39168</v>
      </c>
    </row>
    <row r="204" spans="1:6" x14ac:dyDescent="0.3">
      <c r="A204" s="9" t="s">
        <v>755</v>
      </c>
      <c r="B204" s="8" t="s">
        <v>756</v>
      </c>
      <c r="C204" s="8" t="s">
        <v>396</v>
      </c>
      <c r="D204" s="8" t="s">
        <v>320</v>
      </c>
      <c r="E204" s="8" t="s">
        <v>368</v>
      </c>
      <c r="F204" s="55" t="s">
        <v>39168</v>
      </c>
    </row>
    <row r="205" spans="1:6" x14ac:dyDescent="0.3">
      <c r="A205" s="9" t="s">
        <v>757</v>
      </c>
      <c r="B205" s="8" t="s">
        <v>758</v>
      </c>
      <c r="C205" s="8" t="s">
        <v>367</v>
      </c>
      <c r="D205" s="8" t="s">
        <v>320</v>
      </c>
      <c r="E205" s="8" t="s">
        <v>368</v>
      </c>
      <c r="F205" s="55" t="s">
        <v>39168</v>
      </c>
    </row>
    <row r="206" spans="1:6" x14ac:dyDescent="0.3">
      <c r="A206" s="9" t="s">
        <v>759</v>
      </c>
      <c r="B206" s="8" t="s">
        <v>760</v>
      </c>
      <c r="C206" s="8" t="s">
        <v>367</v>
      </c>
      <c r="D206" s="8" t="s">
        <v>320</v>
      </c>
      <c r="E206" s="8" t="s">
        <v>368</v>
      </c>
      <c r="F206" s="55" t="s">
        <v>39168</v>
      </c>
    </row>
    <row r="207" spans="1:6" x14ac:dyDescent="0.3">
      <c r="A207" s="9" t="s">
        <v>761</v>
      </c>
      <c r="B207" s="8" t="s">
        <v>762</v>
      </c>
      <c r="C207" s="8" t="s">
        <v>367</v>
      </c>
      <c r="D207" s="8" t="s">
        <v>320</v>
      </c>
      <c r="E207" s="8" t="s">
        <v>368</v>
      </c>
      <c r="F207" s="55" t="s">
        <v>39168</v>
      </c>
    </row>
    <row r="208" spans="1:6" x14ac:dyDescent="0.3">
      <c r="A208" s="9" t="s">
        <v>763</v>
      </c>
      <c r="B208" s="8" t="s">
        <v>764</v>
      </c>
      <c r="C208" s="8" t="s">
        <v>367</v>
      </c>
      <c r="D208" s="8" t="s">
        <v>320</v>
      </c>
      <c r="E208" s="8" t="s">
        <v>368</v>
      </c>
      <c r="F208" s="55" t="s">
        <v>39168</v>
      </c>
    </row>
    <row r="209" spans="1:6" x14ac:dyDescent="0.3">
      <c r="A209" s="9" t="s">
        <v>765</v>
      </c>
      <c r="B209" s="8" t="s">
        <v>766</v>
      </c>
      <c r="C209" s="8" t="s">
        <v>367</v>
      </c>
      <c r="D209" s="8" t="s">
        <v>320</v>
      </c>
      <c r="E209" s="8" t="s">
        <v>368</v>
      </c>
      <c r="F209" s="55" t="s">
        <v>39168</v>
      </c>
    </row>
    <row r="210" spans="1:6" x14ac:dyDescent="0.3">
      <c r="A210" s="9" t="s">
        <v>767</v>
      </c>
      <c r="B210" s="8" t="s">
        <v>768</v>
      </c>
      <c r="C210" s="8" t="s">
        <v>367</v>
      </c>
      <c r="D210" s="8" t="s">
        <v>320</v>
      </c>
      <c r="E210" s="8" t="s">
        <v>368</v>
      </c>
      <c r="F210" s="55" t="s">
        <v>39168</v>
      </c>
    </row>
    <row r="211" spans="1:6" x14ac:dyDescent="0.3">
      <c r="A211" s="9" t="s">
        <v>769</v>
      </c>
      <c r="B211" s="8" t="s">
        <v>770</v>
      </c>
      <c r="C211" s="8" t="s">
        <v>367</v>
      </c>
      <c r="D211" s="8" t="s">
        <v>320</v>
      </c>
      <c r="E211" s="8" t="s">
        <v>368</v>
      </c>
      <c r="F211" s="55" t="s">
        <v>39168</v>
      </c>
    </row>
    <row r="212" spans="1:6" x14ac:dyDescent="0.3">
      <c r="A212" s="9" t="s">
        <v>771</v>
      </c>
      <c r="B212" s="8" t="s">
        <v>772</v>
      </c>
      <c r="C212" s="8" t="s">
        <v>367</v>
      </c>
      <c r="D212" s="8" t="s">
        <v>320</v>
      </c>
      <c r="E212" s="8" t="s">
        <v>368</v>
      </c>
      <c r="F212" s="55" t="s">
        <v>39168</v>
      </c>
    </row>
    <row r="213" spans="1:6" x14ac:dyDescent="0.3">
      <c r="A213" s="9" t="s">
        <v>773</v>
      </c>
      <c r="B213" s="8" t="s">
        <v>774</v>
      </c>
      <c r="C213" s="8" t="s">
        <v>367</v>
      </c>
      <c r="D213" s="8" t="s">
        <v>320</v>
      </c>
      <c r="E213" s="8" t="s">
        <v>368</v>
      </c>
      <c r="F213" s="55" t="s">
        <v>39168</v>
      </c>
    </row>
    <row r="214" spans="1:6" x14ac:dyDescent="0.3">
      <c r="A214" s="9" t="s">
        <v>775</v>
      </c>
      <c r="B214" s="8" t="s">
        <v>776</v>
      </c>
      <c r="C214" s="8" t="s">
        <v>367</v>
      </c>
      <c r="D214" s="8" t="s">
        <v>320</v>
      </c>
      <c r="E214" s="8" t="s">
        <v>368</v>
      </c>
      <c r="F214" s="55" t="s">
        <v>39168</v>
      </c>
    </row>
    <row r="215" spans="1:6" x14ac:dyDescent="0.3">
      <c r="A215" s="9" t="s">
        <v>777</v>
      </c>
      <c r="B215" s="8" t="s">
        <v>778</v>
      </c>
      <c r="C215" s="8" t="s">
        <v>367</v>
      </c>
      <c r="D215" s="8" t="s">
        <v>320</v>
      </c>
      <c r="E215" s="8" t="s">
        <v>368</v>
      </c>
      <c r="F215" s="55" t="s">
        <v>39168</v>
      </c>
    </row>
    <row r="216" spans="1:6" x14ac:dyDescent="0.3">
      <c r="A216" s="9" t="s">
        <v>779</v>
      </c>
      <c r="B216" s="8" t="s">
        <v>780</v>
      </c>
      <c r="C216" s="8" t="s">
        <v>367</v>
      </c>
      <c r="D216" s="8" t="s">
        <v>320</v>
      </c>
      <c r="E216" s="8" t="s">
        <v>368</v>
      </c>
      <c r="F216" s="55" t="s">
        <v>39168</v>
      </c>
    </row>
    <row r="217" spans="1:6" x14ac:dyDescent="0.3">
      <c r="A217" s="9" t="s">
        <v>781</v>
      </c>
      <c r="B217" s="8" t="s">
        <v>782</v>
      </c>
      <c r="C217" s="8" t="s">
        <v>367</v>
      </c>
      <c r="D217" s="8" t="s">
        <v>320</v>
      </c>
      <c r="E217" s="8" t="s">
        <v>368</v>
      </c>
      <c r="F217" s="55" t="s">
        <v>39168</v>
      </c>
    </row>
    <row r="218" spans="1:6" x14ac:dyDescent="0.3">
      <c r="A218" s="9" t="s">
        <v>783</v>
      </c>
      <c r="B218" s="8" t="s">
        <v>784</v>
      </c>
      <c r="C218" s="8" t="s">
        <v>367</v>
      </c>
      <c r="D218" s="8" t="s">
        <v>320</v>
      </c>
      <c r="E218" s="8" t="s">
        <v>368</v>
      </c>
      <c r="F218" s="55" t="s">
        <v>39168</v>
      </c>
    </row>
    <row r="219" spans="1:6" x14ac:dyDescent="0.3">
      <c r="A219" s="9" t="s">
        <v>785</v>
      </c>
      <c r="B219" s="8" t="s">
        <v>786</v>
      </c>
      <c r="C219" s="8" t="s">
        <v>367</v>
      </c>
      <c r="D219" s="8" t="s">
        <v>320</v>
      </c>
      <c r="E219" s="8" t="s">
        <v>368</v>
      </c>
      <c r="F219" s="55" t="s">
        <v>39168</v>
      </c>
    </row>
    <row r="220" spans="1:6" x14ac:dyDescent="0.3">
      <c r="A220" s="9" t="s">
        <v>787</v>
      </c>
      <c r="B220" s="8" t="s">
        <v>788</v>
      </c>
      <c r="C220" s="8" t="s">
        <v>367</v>
      </c>
      <c r="D220" s="8" t="s">
        <v>320</v>
      </c>
      <c r="E220" s="8" t="s">
        <v>368</v>
      </c>
      <c r="F220" s="55" t="s">
        <v>39168</v>
      </c>
    </row>
    <row r="221" spans="1:6" x14ac:dyDescent="0.3">
      <c r="A221" s="9" t="s">
        <v>789</v>
      </c>
      <c r="B221" s="8" t="s">
        <v>790</v>
      </c>
      <c r="C221" s="8" t="s">
        <v>367</v>
      </c>
      <c r="D221" s="8" t="s">
        <v>320</v>
      </c>
      <c r="E221" s="8" t="s">
        <v>368</v>
      </c>
      <c r="F221" s="55" t="s">
        <v>39168</v>
      </c>
    </row>
    <row r="222" spans="1:6" x14ac:dyDescent="0.3">
      <c r="A222" s="9" t="s">
        <v>791</v>
      </c>
      <c r="B222" s="8" t="s">
        <v>792</v>
      </c>
      <c r="C222" s="8" t="s">
        <v>367</v>
      </c>
      <c r="D222" s="8" t="s">
        <v>320</v>
      </c>
      <c r="E222" s="8" t="s">
        <v>368</v>
      </c>
      <c r="F222" s="55" t="s">
        <v>39168</v>
      </c>
    </row>
    <row r="223" spans="1:6" x14ac:dyDescent="0.3">
      <c r="A223" s="9" t="s">
        <v>793</v>
      </c>
      <c r="B223" s="8" t="s">
        <v>794</v>
      </c>
      <c r="C223" s="8" t="s">
        <v>367</v>
      </c>
      <c r="D223" s="8" t="s">
        <v>320</v>
      </c>
      <c r="E223" s="8" t="s">
        <v>368</v>
      </c>
      <c r="F223" s="55" t="s">
        <v>39168</v>
      </c>
    </row>
    <row r="224" spans="1:6" x14ac:dyDescent="0.3">
      <c r="A224" s="9" t="s">
        <v>795</v>
      </c>
      <c r="B224" s="8" t="s">
        <v>796</v>
      </c>
      <c r="C224" s="8" t="s">
        <v>367</v>
      </c>
      <c r="D224" s="8" t="s">
        <v>320</v>
      </c>
      <c r="E224" s="8" t="s">
        <v>368</v>
      </c>
      <c r="F224" s="55" t="s">
        <v>39168</v>
      </c>
    </row>
    <row r="225" spans="1:6" x14ac:dyDescent="0.3">
      <c r="A225" s="9" t="s">
        <v>797</v>
      </c>
      <c r="B225" s="8" t="s">
        <v>798</v>
      </c>
      <c r="C225" s="8" t="s">
        <v>367</v>
      </c>
      <c r="D225" s="8" t="s">
        <v>320</v>
      </c>
      <c r="E225" s="8" t="s">
        <v>368</v>
      </c>
      <c r="F225" s="55" t="s">
        <v>39168</v>
      </c>
    </row>
    <row r="226" spans="1:6" x14ac:dyDescent="0.3">
      <c r="A226" s="9" t="s">
        <v>799</v>
      </c>
      <c r="B226" s="8" t="s">
        <v>800</v>
      </c>
      <c r="C226" s="8" t="s">
        <v>367</v>
      </c>
      <c r="D226" s="8" t="s">
        <v>320</v>
      </c>
      <c r="E226" s="8" t="s">
        <v>368</v>
      </c>
      <c r="F226" s="55" t="s">
        <v>39168</v>
      </c>
    </row>
    <row r="227" spans="1:6" x14ac:dyDescent="0.3">
      <c r="A227" s="9" t="s">
        <v>801</v>
      </c>
      <c r="B227" s="8" t="s">
        <v>802</v>
      </c>
      <c r="C227" s="8" t="s">
        <v>367</v>
      </c>
      <c r="D227" s="8" t="s">
        <v>320</v>
      </c>
      <c r="E227" s="8" t="s">
        <v>368</v>
      </c>
      <c r="F227" s="55" t="s">
        <v>39168</v>
      </c>
    </row>
    <row r="228" spans="1:6" x14ac:dyDescent="0.3">
      <c r="A228" s="9" t="s">
        <v>803</v>
      </c>
      <c r="B228" s="8" t="s">
        <v>804</v>
      </c>
      <c r="C228" s="8" t="s">
        <v>367</v>
      </c>
      <c r="D228" s="8" t="s">
        <v>320</v>
      </c>
      <c r="E228" s="8" t="s">
        <v>368</v>
      </c>
      <c r="F228" s="55" t="s">
        <v>39168</v>
      </c>
    </row>
    <row r="229" spans="1:6" x14ac:dyDescent="0.3">
      <c r="A229" s="9" t="s">
        <v>805</v>
      </c>
      <c r="B229" s="8" t="s">
        <v>806</v>
      </c>
      <c r="C229" s="8" t="s">
        <v>367</v>
      </c>
      <c r="D229" s="8" t="s">
        <v>320</v>
      </c>
      <c r="E229" s="8" t="s">
        <v>368</v>
      </c>
      <c r="F229" s="55" t="s">
        <v>39168</v>
      </c>
    </row>
    <row r="230" spans="1:6" x14ac:dyDescent="0.3">
      <c r="A230" s="9" t="s">
        <v>807</v>
      </c>
      <c r="B230" s="8" t="s">
        <v>808</v>
      </c>
      <c r="C230" s="8" t="s">
        <v>367</v>
      </c>
      <c r="D230" s="8" t="s">
        <v>320</v>
      </c>
      <c r="E230" s="8" t="s">
        <v>368</v>
      </c>
      <c r="F230" s="55" t="s">
        <v>39168</v>
      </c>
    </row>
    <row r="231" spans="1:6" x14ac:dyDescent="0.3">
      <c r="A231" s="9" t="s">
        <v>809</v>
      </c>
      <c r="B231" s="8" t="s">
        <v>810</v>
      </c>
      <c r="C231" s="8" t="s">
        <v>367</v>
      </c>
      <c r="D231" s="8" t="s">
        <v>320</v>
      </c>
      <c r="E231" s="8" t="s">
        <v>368</v>
      </c>
      <c r="F231" s="55" t="s">
        <v>39168</v>
      </c>
    </row>
    <row r="232" spans="1:6" x14ac:dyDescent="0.3">
      <c r="A232" s="9" t="s">
        <v>811</v>
      </c>
      <c r="B232" s="8" t="s">
        <v>812</v>
      </c>
      <c r="C232" s="8" t="s">
        <v>367</v>
      </c>
      <c r="D232" s="8" t="s">
        <v>320</v>
      </c>
      <c r="E232" s="8" t="s">
        <v>368</v>
      </c>
      <c r="F232" s="55" t="s">
        <v>39168</v>
      </c>
    </row>
    <row r="233" spans="1:6" x14ac:dyDescent="0.3">
      <c r="A233" s="9" t="s">
        <v>813</v>
      </c>
      <c r="B233" s="8" t="s">
        <v>814</v>
      </c>
      <c r="C233" s="8" t="s">
        <v>367</v>
      </c>
      <c r="D233" s="8" t="s">
        <v>320</v>
      </c>
      <c r="E233" s="8" t="s">
        <v>368</v>
      </c>
      <c r="F233" s="55" t="s">
        <v>39168</v>
      </c>
    </row>
    <row r="234" spans="1:6" x14ac:dyDescent="0.3">
      <c r="A234" s="9" t="s">
        <v>815</v>
      </c>
      <c r="B234" s="8" t="s">
        <v>816</v>
      </c>
      <c r="C234" s="8" t="s">
        <v>367</v>
      </c>
      <c r="D234" s="8" t="s">
        <v>320</v>
      </c>
      <c r="E234" s="8" t="s">
        <v>368</v>
      </c>
      <c r="F234" s="55" t="s">
        <v>39168</v>
      </c>
    </row>
    <row r="235" spans="1:6" x14ac:dyDescent="0.3">
      <c r="A235" s="9" t="s">
        <v>817</v>
      </c>
      <c r="B235" s="8" t="s">
        <v>818</v>
      </c>
      <c r="C235" s="8" t="s">
        <v>367</v>
      </c>
      <c r="D235" s="8" t="s">
        <v>320</v>
      </c>
      <c r="E235" s="8" t="s">
        <v>368</v>
      </c>
      <c r="F235" s="55" t="s">
        <v>39168</v>
      </c>
    </row>
    <row r="236" spans="1:6" x14ac:dyDescent="0.3">
      <c r="A236" s="9" t="s">
        <v>819</v>
      </c>
      <c r="B236" s="8" t="s">
        <v>820</v>
      </c>
      <c r="C236" s="8" t="s">
        <v>367</v>
      </c>
      <c r="D236" s="8" t="s">
        <v>320</v>
      </c>
      <c r="E236" s="8" t="s">
        <v>368</v>
      </c>
      <c r="F236" s="55" t="s">
        <v>39168</v>
      </c>
    </row>
    <row r="237" spans="1:6" x14ac:dyDescent="0.3">
      <c r="A237" s="9" t="s">
        <v>821</v>
      </c>
      <c r="B237" s="8" t="s">
        <v>822</v>
      </c>
      <c r="C237" s="8" t="s">
        <v>367</v>
      </c>
      <c r="D237" s="8" t="s">
        <v>320</v>
      </c>
      <c r="E237" s="8" t="s">
        <v>368</v>
      </c>
      <c r="F237" s="55" t="s">
        <v>39168</v>
      </c>
    </row>
    <row r="238" spans="1:6" x14ac:dyDescent="0.3">
      <c r="A238" s="9" t="s">
        <v>823</v>
      </c>
      <c r="B238" s="8" t="s">
        <v>824</v>
      </c>
      <c r="C238" s="8" t="s">
        <v>367</v>
      </c>
      <c r="D238" s="8" t="s">
        <v>320</v>
      </c>
      <c r="E238" s="8" t="s">
        <v>368</v>
      </c>
      <c r="F238" s="55" t="s">
        <v>39168</v>
      </c>
    </row>
    <row r="239" spans="1:6" x14ac:dyDescent="0.3">
      <c r="A239" s="9" t="s">
        <v>825</v>
      </c>
      <c r="B239" s="8" t="s">
        <v>826</v>
      </c>
      <c r="C239" s="8" t="s">
        <v>367</v>
      </c>
      <c r="D239" s="8" t="s">
        <v>320</v>
      </c>
      <c r="E239" s="8" t="s">
        <v>368</v>
      </c>
      <c r="F239" s="55" t="s">
        <v>39168</v>
      </c>
    </row>
    <row r="240" spans="1:6" x14ac:dyDescent="0.3">
      <c r="A240" s="9" t="s">
        <v>827</v>
      </c>
      <c r="B240" s="8" t="s">
        <v>828</v>
      </c>
      <c r="C240" s="8" t="s">
        <v>367</v>
      </c>
      <c r="D240" s="8" t="s">
        <v>320</v>
      </c>
      <c r="E240" s="8" t="s">
        <v>368</v>
      </c>
      <c r="F240" s="55" t="s">
        <v>39168</v>
      </c>
    </row>
    <row r="241" spans="1:6" x14ac:dyDescent="0.3">
      <c r="A241" s="9" t="s">
        <v>829</v>
      </c>
      <c r="B241" s="8" t="s">
        <v>830</v>
      </c>
      <c r="C241" s="8" t="s">
        <v>367</v>
      </c>
      <c r="D241" s="8" t="s">
        <v>320</v>
      </c>
      <c r="E241" s="8" t="s">
        <v>368</v>
      </c>
      <c r="F241" s="55" t="s">
        <v>39168</v>
      </c>
    </row>
    <row r="242" spans="1:6" x14ac:dyDescent="0.3">
      <c r="A242" s="9" t="s">
        <v>831</v>
      </c>
      <c r="B242" s="8" t="s">
        <v>832</v>
      </c>
      <c r="C242" s="8" t="s">
        <v>367</v>
      </c>
      <c r="D242" s="8" t="s">
        <v>320</v>
      </c>
      <c r="E242" s="8" t="s">
        <v>368</v>
      </c>
      <c r="F242" s="55" t="s">
        <v>39168</v>
      </c>
    </row>
    <row r="243" spans="1:6" x14ac:dyDescent="0.3">
      <c r="A243" s="9" t="s">
        <v>833</v>
      </c>
      <c r="B243" s="8" t="s">
        <v>834</v>
      </c>
      <c r="C243" s="8" t="s">
        <v>367</v>
      </c>
      <c r="D243" s="8" t="s">
        <v>320</v>
      </c>
      <c r="E243" s="8" t="s">
        <v>368</v>
      </c>
      <c r="F243" s="55" t="s">
        <v>39168</v>
      </c>
    </row>
    <row r="244" spans="1:6" x14ac:dyDescent="0.3">
      <c r="A244" s="9" t="s">
        <v>835</v>
      </c>
      <c r="B244" s="8" t="s">
        <v>836</v>
      </c>
      <c r="C244" s="8" t="s">
        <v>367</v>
      </c>
      <c r="D244" s="8" t="s">
        <v>320</v>
      </c>
      <c r="E244" s="8" t="s">
        <v>368</v>
      </c>
      <c r="F244" s="55" t="s">
        <v>39168</v>
      </c>
    </row>
    <row r="245" spans="1:6" x14ac:dyDescent="0.3">
      <c r="A245" s="9" t="s">
        <v>837</v>
      </c>
      <c r="B245" s="8" t="s">
        <v>838</v>
      </c>
      <c r="C245" s="8" t="s">
        <v>367</v>
      </c>
      <c r="D245" s="8" t="s">
        <v>320</v>
      </c>
      <c r="E245" s="8" t="s">
        <v>368</v>
      </c>
      <c r="F245" s="55" t="s">
        <v>39168</v>
      </c>
    </row>
    <row r="246" spans="1:6" x14ac:dyDescent="0.3">
      <c r="A246" s="9" t="s">
        <v>839</v>
      </c>
      <c r="B246" s="8" t="s">
        <v>840</v>
      </c>
      <c r="C246" s="8" t="s">
        <v>367</v>
      </c>
      <c r="D246" s="8" t="s">
        <v>320</v>
      </c>
      <c r="E246" s="8" t="s">
        <v>368</v>
      </c>
      <c r="F246" s="55" t="s">
        <v>39168</v>
      </c>
    </row>
    <row r="247" spans="1:6" x14ac:dyDescent="0.3">
      <c r="A247" s="9" t="s">
        <v>841</v>
      </c>
      <c r="B247" s="8" t="s">
        <v>842</v>
      </c>
      <c r="C247" s="8" t="s">
        <v>367</v>
      </c>
      <c r="D247" s="8" t="s">
        <v>320</v>
      </c>
      <c r="E247" s="8" t="s">
        <v>368</v>
      </c>
      <c r="F247" s="55" t="s">
        <v>39168</v>
      </c>
    </row>
    <row r="248" spans="1:6" x14ac:dyDescent="0.3">
      <c r="A248" s="9" t="s">
        <v>843</v>
      </c>
      <c r="B248" s="8" t="s">
        <v>844</v>
      </c>
      <c r="C248" s="8" t="s">
        <v>367</v>
      </c>
      <c r="D248" s="8" t="s">
        <v>320</v>
      </c>
      <c r="E248" s="8" t="s">
        <v>368</v>
      </c>
      <c r="F248" s="55" t="s">
        <v>39168</v>
      </c>
    </row>
    <row r="249" spans="1:6" x14ac:dyDescent="0.3">
      <c r="A249" s="9" t="s">
        <v>845</v>
      </c>
      <c r="B249" s="8" t="s">
        <v>846</v>
      </c>
      <c r="C249" s="8" t="s">
        <v>367</v>
      </c>
      <c r="D249" s="8" t="s">
        <v>320</v>
      </c>
      <c r="E249" s="8" t="s">
        <v>368</v>
      </c>
      <c r="F249" s="55" t="s">
        <v>39168</v>
      </c>
    </row>
    <row r="250" spans="1:6" x14ac:dyDescent="0.3">
      <c r="A250" s="9" t="s">
        <v>847</v>
      </c>
      <c r="B250" s="8" t="s">
        <v>848</v>
      </c>
      <c r="C250" s="8" t="s">
        <v>367</v>
      </c>
      <c r="D250" s="8" t="s">
        <v>320</v>
      </c>
      <c r="E250" s="8" t="s">
        <v>368</v>
      </c>
      <c r="F250" s="55" t="s">
        <v>39168</v>
      </c>
    </row>
    <row r="251" spans="1:6" x14ac:dyDescent="0.3">
      <c r="A251" s="9" t="s">
        <v>849</v>
      </c>
      <c r="B251" s="8" t="s">
        <v>748</v>
      </c>
      <c r="C251" s="8" t="s">
        <v>367</v>
      </c>
      <c r="D251" s="8" t="s">
        <v>320</v>
      </c>
      <c r="E251" s="8" t="s">
        <v>368</v>
      </c>
      <c r="F251" s="55" t="s">
        <v>39168</v>
      </c>
    </row>
    <row r="252" spans="1:6" x14ac:dyDescent="0.3">
      <c r="A252" s="9" t="s">
        <v>850</v>
      </c>
      <c r="B252" s="8" t="s">
        <v>851</v>
      </c>
      <c r="C252" s="8" t="s">
        <v>367</v>
      </c>
      <c r="D252" s="8" t="s">
        <v>320</v>
      </c>
      <c r="E252" s="8" t="s">
        <v>368</v>
      </c>
      <c r="F252" s="55" t="s">
        <v>39168</v>
      </c>
    </row>
    <row r="253" spans="1:6" x14ac:dyDescent="0.3">
      <c r="A253" s="9" t="s">
        <v>852</v>
      </c>
      <c r="B253" s="8" t="s">
        <v>853</v>
      </c>
      <c r="C253" s="8" t="s">
        <v>367</v>
      </c>
      <c r="D253" s="8" t="s">
        <v>320</v>
      </c>
      <c r="E253" s="8" t="s">
        <v>368</v>
      </c>
      <c r="F253" s="55" t="s">
        <v>39168</v>
      </c>
    </row>
    <row r="254" spans="1:6" x14ac:dyDescent="0.3">
      <c r="A254" s="9" t="s">
        <v>854</v>
      </c>
      <c r="B254" s="8" t="s">
        <v>855</v>
      </c>
      <c r="C254" s="8" t="s">
        <v>367</v>
      </c>
      <c r="D254" s="8" t="s">
        <v>320</v>
      </c>
      <c r="E254" s="8" t="s">
        <v>368</v>
      </c>
      <c r="F254" s="55" t="s">
        <v>39168</v>
      </c>
    </row>
    <row r="255" spans="1:6" x14ac:dyDescent="0.3">
      <c r="A255" s="9" t="s">
        <v>856</v>
      </c>
      <c r="B255" s="8" t="s">
        <v>857</v>
      </c>
      <c r="C255" s="8" t="s">
        <v>367</v>
      </c>
      <c r="D255" s="8" t="s">
        <v>320</v>
      </c>
      <c r="E255" s="8" t="s">
        <v>368</v>
      </c>
      <c r="F255" s="55" t="s">
        <v>39168</v>
      </c>
    </row>
    <row r="256" spans="1:6" x14ac:dyDescent="0.3">
      <c r="A256" s="9" t="s">
        <v>858</v>
      </c>
      <c r="B256" s="8" t="s">
        <v>859</v>
      </c>
      <c r="C256" s="8" t="s">
        <v>367</v>
      </c>
      <c r="D256" s="8" t="s">
        <v>320</v>
      </c>
      <c r="E256" s="8" t="s">
        <v>368</v>
      </c>
      <c r="F256" s="55" t="s">
        <v>39168</v>
      </c>
    </row>
    <row r="257" spans="1:6" x14ac:dyDescent="0.3">
      <c r="A257" s="9" t="s">
        <v>860</v>
      </c>
      <c r="B257" s="8" t="s">
        <v>861</v>
      </c>
      <c r="C257" s="8" t="s">
        <v>367</v>
      </c>
      <c r="D257" s="8" t="s">
        <v>320</v>
      </c>
      <c r="E257" s="8" t="s">
        <v>368</v>
      </c>
      <c r="F257" s="55" t="s">
        <v>39168</v>
      </c>
    </row>
    <row r="258" spans="1:6" x14ac:dyDescent="0.3">
      <c r="A258" s="9" t="s">
        <v>862</v>
      </c>
      <c r="B258" s="8" t="s">
        <v>863</v>
      </c>
      <c r="C258" s="8" t="s">
        <v>367</v>
      </c>
      <c r="D258" s="8" t="s">
        <v>320</v>
      </c>
      <c r="E258" s="8" t="s">
        <v>368</v>
      </c>
      <c r="F258" s="55" t="s">
        <v>39168</v>
      </c>
    </row>
    <row r="259" spans="1:6" x14ac:dyDescent="0.3">
      <c r="A259" s="9" t="s">
        <v>864</v>
      </c>
      <c r="B259" s="8" t="s">
        <v>865</v>
      </c>
      <c r="C259" s="8" t="s">
        <v>367</v>
      </c>
      <c r="D259" s="8" t="s">
        <v>320</v>
      </c>
      <c r="E259" s="8" t="s">
        <v>368</v>
      </c>
      <c r="F259" s="55" t="s">
        <v>39168</v>
      </c>
    </row>
    <row r="260" spans="1:6" x14ac:dyDescent="0.3">
      <c r="A260" s="9" t="s">
        <v>866</v>
      </c>
      <c r="B260" s="8" t="s">
        <v>867</v>
      </c>
      <c r="C260" s="8" t="s">
        <v>367</v>
      </c>
      <c r="D260" s="8" t="s">
        <v>320</v>
      </c>
      <c r="E260" s="8" t="s">
        <v>368</v>
      </c>
      <c r="F260" s="55" t="s">
        <v>39168</v>
      </c>
    </row>
    <row r="261" spans="1:6" x14ac:dyDescent="0.3">
      <c r="A261" s="9" t="s">
        <v>868</v>
      </c>
      <c r="B261" s="8" t="s">
        <v>869</v>
      </c>
      <c r="C261" s="8" t="s">
        <v>367</v>
      </c>
      <c r="D261" s="8" t="s">
        <v>320</v>
      </c>
      <c r="E261" s="8" t="s">
        <v>368</v>
      </c>
      <c r="F261" s="55" t="s">
        <v>39168</v>
      </c>
    </row>
    <row r="262" spans="1:6" x14ac:dyDescent="0.3">
      <c r="A262" s="9" t="s">
        <v>870</v>
      </c>
      <c r="B262" s="8" t="s">
        <v>871</v>
      </c>
      <c r="C262" s="8" t="s">
        <v>367</v>
      </c>
      <c r="D262" s="8" t="s">
        <v>320</v>
      </c>
      <c r="E262" s="8" t="s">
        <v>368</v>
      </c>
      <c r="F262" s="55" t="s">
        <v>39168</v>
      </c>
    </row>
    <row r="263" spans="1:6" x14ac:dyDescent="0.3">
      <c r="A263" s="9" t="s">
        <v>872</v>
      </c>
      <c r="B263" s="8" t="s">
        <v>873</v>
      </c>
      <c r="C263" s="8" t="s">
        <v>367</v>
      </c>
      <c r="D263" s="8" t="s">
        <v>320</v>
      </c>
      <c r="E263" s="8" t="s">
        <v>368</v>
      </c>
      <c r="F263" s="55" t="s">
        <v>39168</v>
      </c>
    </row>
    <row r="264" spans="1:6" x14ac:dyDescent="0.3">
      <c r="A264" s="9" t="s">
        <v>874</v>
      </c>
      <c r="B264" s="8" t="s">
        <v>875</v>
      </c>
      <c r="C264" s="8" t="s">
        <v>367</v>
      </c>
      <c r="D264" s="8" t="s">
        <v>320</v>
      </c>
      <c r="E264" s="8" t="s">
        <v>368</v>
      </c>
      <c r="F264" s="55" t="s">
        <v>39168</v>
      </c>
    </row>
    <row r="265" spans="1:6" x14ac:dyDescent="0.3">
      <c r="A265" s="9" t="s">
        <v>876</v>
      </c>
      <c r="B265" s="8" t="s">
        <v>877</v>
      </c>
      <c r="C265" s="8" t="s">
        <v>367</v>
      </c>
      <c r="D265" s="8" t="s">
        <v>320</v>
      </c>
      <c r="E265" s="8" t="s">
        <v>368</v>
      </c>
      <c r="F265" s="55" t="s">
        <v>39168</v>
      </c>
    </row>
    <row r="266" spans="1:6" x14ac:dyDescent="0.3">
      <c r="A266" s="9" t="s">
        <v>878</v>
      </c>
      <c r="B266" s="8" t="s">
        <v>879</v>
      </c>
      <c r="C266" s="8" t="s">
        <v>367</v>
      </c>
      <c r="D266" s="8" t="s">
        <v>320</v>
      </c>
      <c r="E266" s="8" t="s">
        <v>368</v>
      </c>
      <c r="F266" s="55" t="s">
        <v>39168</v>
      </c>
    </row>
    <row r="267" spans="1:6" x14ac:dyDescent="0.3">
      <c r="A267" s="9" t="s">
        <v>880</v>
      </c>
      <c r="B267" s="8" t="s">
        <v>881</v>
      </c>
      <c r="C267" s="8" t="s">
        <v>367</v>
      </c>
      <c r="D267" s="8" t="s">
        <v>320</v>
      </c>
      <c r="E267" s="8" t="s">
        <v>368</v>
      </c>
      <c r="F267" s="55" t="s">
        <v>39168</v>
      </c>
    </row>
    <row r="268" spans="1:6" x14ac:dyDescent="0.3">
      <c r="A268" s="9" t="s">
        <v>882</v>
      </c>
      <c r="B268" s="8" t="s">
        <v>883</v>
      </c>
      <c r="C268" s="8" t="s">
        <v>367</v>
      </c>
      <c r="D268" s="8" t="s">
        <v>320</v>
      </c>
      <c r="E268" s="8" t="s">
        <v>368</v>
      </c>
      <c r="F268" s="55" t="s">
        <v>39168</v>
      </c>
    </row>
    <row r="269" spans="1:6" x14ac:dyDescent="0.3">
      <c r="A269" s="9" t="s">
        <v>884</v>
      </c>
      <c r="B269" s="8" t="s">
        <v>885</v>
      </c>
      <c r="C269" s="8" t="s">
        <v>367</v>
      </c>
      <c r="D269" s="8" t="s">
        <v>320</v>
      </c>
      <c r="E269" s="8" t="s">
        <v>368</v>
      </c>
      <c r="F269" s="55" t="s">
        <v>39168</v>
      </c>
    </row>
    <row r="270" spans="1:6" x14ac:dyDescent="0.3">
      <c r="A270" s="9" t="s">
        <v>886</v>
      </c>
      <c r="B270" s="8" t="s">
        <v>887</v>
      </c>
      <c r="C270" s="8" t="s">
        <v>367</v>
      </c>
      <c r="D270" s="8" t="s">
        <v>320</v>
      </c>
      <c r="E270" s="8" t="s">
        <v>368</v>
      </c>
      <c r="F270" s="55" t="s">
        <v>39168</v>
      </c>
    </row>
    <row r="271" spans="1:6" x14ac:dyDescent="0.3">
      <c r="A271" s="9" t="s">
        <v>888</v>
      </c>
      <c r="B271" s="8" t="s">
        <v>889</v>
      </c>
      <c r="C271" s="8" t="s">
        <v>367</v>
      </c>
      <c r="D271" s="8" t="s">
        <v>320</v>
      </c>
      <c r="E271" s="8" t="s">
        <v>368</v>
      </c>
      <c r="F271" s="55" t="s">
        <v>39168</v>
      </c>
    </row>
    <row r="272" spans="1:6" x14ac:dyDescent="0.3">
      <c r="A272" s="9" t="s">
        <v>890</v>
      </c>
      <c r="B272" s="8" t="s">
        <v>891</v>
      </c>
      <c r="C272" s="8" t="s">
        <v>367</v>
      </c>
      <c r="D272" s="8" t="s">
        <v>320</v>
      </c>
      <c r="E272" s="8" t="s">
        <v>368</v>
      </c>
      <c r="F272" s="55" t="s">
        <v>39168</v>
      </c>
    </row>
    <row r="273" spans="1:6" x14ac:dyDescent="0.3">
      <c r="A273" s="9" t="s">
        <v>892</v>
      </c>
      <c r="B273" s="8" t="s">
        <v>893</v>
      </c>
      <c r="C273" s="8" t="s">
        <v>367</v>
      </c>
      <c r="D273" s="8" t="s">
        <v>320</v>
      </c>
      <c r="E273" s="8" t="s">
        <v>368</v>
      </c>
      <c r="F273" s="55" t="s">
        <v>39168</v>
      </c>
    </row>
    <row r="274" spans="1:6" x14ac:dyDescent="0.3">
      <c r="A274" s="9" t="s">
        <v>894</v>
      </c>
      <c r="B274" s="8" t="s">
        <v>748</v>
      </c>
      <c r="C274" s="8" t="s">
        <v>367</v>
      </c>
      <c r="D274" s="8" t="s">
        <v>320</v>
      </c>
      <c r="E274" s="8" t="s">
        <v>368</v>
      </c>
      <c r="F274" s="55" t="s">
        <v>39168</v>
      </c>
    </row>
    <row r="275" spans="1:6" x14ac:dyDescent="0.3">
      <c r="A275" s="9" t="s">
        <v>895</v>
      </c>
      <c r="B275" s="8" t="s">
        <v>896</v>
      </c>
      <c r="C275" s="8" t="s">
        <v>367</v>
      </c>
      <c r="D275" s="8" t="s">
        <v>320</v>
      </c>
      <c r="E275" s="8" t="s">
        <v>368</v>
      </c>
      <c r="F275" s="55" t="s">
        <v>39168</v>
      </c>
    </row>
    <row r="276" spans="1:6" x14ac:dyDescent="0.3">
      <c r="A276" s="9" t="s">
        <v>897</v>
      </c>
      <c r="B276" s="8" t="s">
        <v>898</v>
      </c>
      <c r="C276" s="8" t="s">
        <v>367</v>
      </c>
      <c r="D276" s="8" t="s">
        <v>320</v>
      </c>
      <c r="E276" s="8" t="s">
        <v>368</v>
      </c>
      <c r="F276" s="55" t="s">
        <v>39168</v>
      </c>
    </row>
    <row r="277" spans="1:6" x14ac:dyDescent="0.3">
      <c r="A277" s="9" t="s">
        <v>899</v>
      </c>
      <c r="B277" s="8" t="s">
        <v>900</v>
      </c>
      <c r="C277" s="8" t="s">
        <v>367</v>
      </c>
      <c r="D277" s="8" t="s">
        <v>320</v>
      </c>
      <c r="E277" s="8" t="s">
        <v>368</v>
      </c>
      <c r="F277" s="55" t="s">
        <v>39168</v>
      </c>
    </row>
    <row r="278" spans="1:6" x14ac:dyDescent="0.3">
      <c r="A278" s="9" t="s">
        <v>901</v>
      </c>
      <c r="B278" s="8" t="s">
        <v>902</v>
      </c>
      <c r="C278" s="8" t="s">
        <v>367</v>
      </c>
      <c r="D278" s="8" t="s">
        <v>320</v>
      </c>
      <c r="E278" s="8" t="s">
        <v>368</v>
      </c>
      <c r="F278" s="55" t="s">
        <v>39168</v>
      </c>
    </row>
    <row r="279" spans="1:6" x14ac:dyDescent="0.3">
      <c r="A279" s="9" t="s">
        <v>903</v>
      </c>
      <c r="B279" s="8" t="s">
        <v>904</v>
      </c>
      <c r="C279" s="8" t="s">
        <v>367</v>
      </c>
      <c r="D279" s="8" t="s">
        <v>320</v>
      </c>
      <c r="E279" s="8" t="s">
        <v>368</v>
      </c>
      <c r="F279" s="55" t="s">
        <v>39168</v>
      </c>
    </row>
    <row r="280" spans="1:6" x14ac:dyDescent="0.3">
      <c r="A280" s="9" t="s">
        <v>905</v>
      </c>
      <c r="B280" s="8" t="s">
        <v>906</v>
      </c>
      <c r="C280" s="8" t="s">
        <v>396</v>
      </c>
      <c r="D280" s="8" t="s">
        <v>320</v>
      </c>
      <c r="E280" s="8" t="s">
        <v>368</v>
      </c>
      <c r="F280" s="55" t="s">
        <v>39168</v>
      </c>
    </row>
    <row r="281" spans="1:6" x14ac:dyDescent="0.3">
      <c r="A281" s="9" t="s">
        <v>907</v>
      </c>
      <c r="B281" s="8" t="s">
        <v>908</v>
      </c>
      <c r="C281" s="8" t="s">
        <v>396</v>
      </c>
      <c r="D281" s="8" t="s">
        <v>320</v>
      </c>
      <c r="E281" s="8" t="s">
        <v>368</v>
      </c>
      <c r="F281" s="55" t="s">
        <v>39168</v>
      </c>
    </row>
    <row r="282" spans="1:6" x14ac:dyDescent="0.3">
      <c r="A282" s="9" t="s">
        <v>909</v>
      </c>
      <c r="B282" s="8" t="s">
        <v>910</v>
      </c>
      <c r="C282" s="8" t="s">
        <v>396</v>
      </c>
      <c r="D282" s="8" t="s">
        <v>320</v>
      </c>
      <c r="E282" s="8" t="s">
        <v>368</v>
      </c>
      <c r="F282" s="55" t="s">
        <v>39168</v>
      </c>
    </row>
    <row r="283" spans="1:6" x14ac:dyDescent="0.3">
      <c r="A283" s="9" t="s">
        <v>911</v>
      </c>
      <c r="B283" s="8" t="s">
        <v>912</v>
      </c>
      <c r="C283" s="8" t="s">
        <v>396</v>
      </c>
      <c r="D283" s="8" t="s">
        <v>320</v>
      </c>
      <c r="E283" s="8" t="s">
        <v>368</v>
      </c>
      <c r="F283" s="55" t="s">
        <v>39168</v>
      </c>
    </row>
    <row r="284" spans="1:6" x14ac:dyDescent="0.3">
      <c r="A284" s="9" t="s">
        <v>913</v>
      </c>
      <c r="B284" s="8" t="s">
        <v>914</v>
      </c>
      <c r="C284" s="8" t="s">
        <v>396</v>
      </c>
      <c r="D284" s="8" t="s">
        <v>320</v>
      </c>
      <c r="E284" s="8" t="s">
        <v>368</v>
      </c>
      <c r="F284" s="55" t="s">
        <v>39168</v>
      </c>
    </row>
    <row r="285" spans="1:6" x14ac:dyDescent="0.3">
      <c r="A285" s="9" t="s">
        <v>915</v>
      </c>
      <c r="B285" s="8" t="s">
        <v>916</v>
      </c>
      <c r="C285" s="8" t="s">
        <v>396</v>
      </c>
      <c r="D285" s="8" t="s">
        <v>320</v>
      </c>
      <c r="E285" s="8" t="s">
        <v>368</v>
      </c>
      <c r="F285" s="55" t="s">
        <v>39168</v>
      </c>
    </row>
    <row r="286" spans="1:6" x14ac:dyDescent="0.3">
      <c r="A286" s="9" t="s">
        <v>171</v>
      </c>
      <c r="B286" s="8" t="s">
        <v>917</v>
      </c>
      <c r="C286" s="8" t="s">
        <v>390</v>
      </c>
      <c r="D286" s="8" t="s">
        <v>320</v>
      </c>
      <c r="E286" s="8" t="s">
        <v>368</v>
      </c>
      <c r="F286" s="55" t="s">
        <v>39168</v>
      </c>
    </row>
    <row r="287" spans="1:6" x14ac:dyDescent="0.3">
      <c r="A287" s="9" t="s">
        <v>918</v>
      </c>
      <c r="B287" s="8" t="s">
        <v>919</v>
      </c>
      <c r="C287" s="8" t="s">
        <v>367</v>
      </c>
      <c r="D287" s="8" t="s">
        <v>320</v>
      </c>
      <c r="E287" s="8" t="s">
        <v>368</v>
      </c>
      <c r="F287" s="55" t="s">
        <v>39168</v>
      </c>
    </row>
    <row r="288" spans="1:6" x14ac:dyDescent="0.3">
      <c r="A288" s="9" t="s">
        <v>920</v>
      </c>
      <c r="B288" s="8" t="s">
        <v>921</v>
      </c>
      <c r="C288" s="8" t="s">
        <v>367</v>
      </c>
      <c r="D288" s="8" t="s">
        <v>320</v>
      </c>
      <c r="E288" s="8" t="s">
        <v>368</v>
      </c>
      <c r="F288" s="55" t="s">
        <v>39168</v>
      </c>
    </row>
    <row r="289" spans="1:6" x14ac:dyDescent="0.3">
      <c r="A289" s="9" t="s">
        <v>922</v>
      </c>
      <c r="B289" s="8" t="s">
        <v>923</v>
      </c>
      <c r="C289" s="8" t="s">
        <v>367</v>
      </c>
      <c r="D289" s="8" t="s">
        <v>320</v>
      </c>
      <c r="E289" s="8" t="s">
        <v>368</v>
      </c>
      <c r="F289" s="55" t="s">
        <v>39168</v>
      </c>
    </row>
    <row r="290" spans="1:6" x14ac:dyDescent="0.3">
      <c r="A290" s="9" t="s">
        <v>924</v>
      </c>
      <c r="B290" s="8" t="s">
        <v>925</v>
      </c>
      <c r="C290" s="8" t="s">
        <v>367</v>
      </c>
      <c r="D290" s="8" t="s">
        <v>320</v>
      </c>
      <c r="E290" s="8" t="s">
        <v>368</v>
      </c>
      <c r="F290" s="55" t="s">
        <v>39168</v>
      </c>
    </row>
    <row r="291" spans="1:6" x14ac:dyDescent="0.3">
      <c r="A291" s="9" t="s">
        <v>926</v>
      </c>
      <c r="B291" s="8" t="s">
        <v>927</v>
      </c>
      <c r="C291" s="8" t="s">
        <v>367</v>
      </c>
      <c r="D291" s="8" t="s">
        <v>320</v>
      </c>
      <c r="E291" s="8" t="s">
        <v>368</v>
      </c>
      <c r="F291" s="55" t="s">
        <v>39168</v>
      </c>
    </row>
    <row r="292" spans="1:6" x14ac:dyDescent="0.3">
      <c r="A292" s="9" t="s">
        <v>928</v>
      </c>
      <c r="B292" s="8" t="s">
        <v>929</v>
      </c>
      <c r="C292" s="8" t="s">
        <v>367</v>
      </c>
      <c r="D292" s="8" t="s">
        <v>320</v>
      </c>
      <c r="E292" s="8" t="s">
        <v>368</v>
      </c>
      <c r="F292" s="55" t="s">
        <v>39168</v>
      </c>
    </row>
    <row r="293" spans="1:6" x14ac:dyDescent="0.3">
      <c r="A293" s="9" t="s">
        <v>930</v>
      </c>
      <c r="B293" s="8" t="s">
        <v>931</v>
      </c>
      <c r="C293" s="8" t="s">
        <v>367</v>
      </c>
      <c r="D293" s="8" t="s">
        <v>320</v>
      </c>
      <c r="E293" s="8" t="s">
        <v>368</v>
      </c>
      <c r="F293" s="55" t="s">
        <v>39168</v>
      </c>
    </row>
    <row r="294" spans="1:6" x14ac:dyDescent="0.3">
      <c r="A294" s="9" t="s">
        <v>932</v>
      </c>
      <c r="B294" s="8" t="s">
        <v>933</v>
      </c>
      <c r="C294" s="8" t="s">
        <v>367</v>
      </c>
      <c r="D294" s="8" t="s">
        <v>320</v>
      </c>
      <c r="E294" s="8" t="s">
        <v>368</v>
      </c>
      <c r="F294" s="55" t="s">
        <v>39168</v>
      </c>
    </row>
    <row r="295" spans="1:6" x14ac:dyDescent="0.3">
      <c r="A295" s="9" t="s">
        <v>934</v>
      </c>
      <c r="B295" s="8" t="s">
        <v>935</v>
      </c>
      <c r="C295" s="8" t="s">
        <v>367</v>
      </c>
      <c r="D295" s="8" t="s">
        <v>320</v>
      </c>
      <c r="E295" s="8" t="s">
        <v>368</v>
      </c>
      <c r="F295" s="55" t="s">
        <v>39168</v>
      </c>
    </row>
    <row r="296" spans="1:6" x14ac:dyDescent="0.3">
      <c r="A296" s="9" t="s">
        <v>936</v>
      </c>
      <c r="B296" s="8" t="s">
        <v>937</v>
      </c>
      <c r="C296" s="8" t="s">
        <v>367</v>
      </c>
      <c r="D296" s="8" t="s">
        <v>320</v>
      </c>
      <c r="E296" s="8" t="s">
        <v>368</v>
      </c>
      <c r="F296" s="55" t="s">
        <v>39168</v>
      </c>
    </row>
    <row r="297" spans="1:6" x14ac:dyDescent="0.3">
      <c r="A297" s="9" t="s">
        <v>938</v>
      </c>
      <c r="B297" s="8" t="s">
        <v>939</v>
      </c>
      <c r="C297" s="8" t="s">
        <v>367</v>
      </c>
      <c r="D297" s="8" t="s">
        <v>320</v>
      </c>
      <c r="E297" s="8" t="s">
        <v>368</v>
      </c>
      <c r="F297" s="55" t="s">
        <v>39168</v>
      </c>
    </row>
    <row r="298" spans="1:6" x14ac:dyDescent="0.3">
      <c r="A298" s="9" t="s">
        <v>940</v>
      </c>
      <c r="B298" s="8" t="s">
        <v>941</v>
      </c>
      <c r="C298" s="8" t="s">
        <v>367</v>
      </c>
      <c r="D298" s="8" t="s">
        <v>320</v>
      </c>
      <c r="E298" s="8" t="s">
        <v>368</v>
      </c>
      <c r="F298" s="55" t="s">
        <v>39168</v>
      </c>
    </row>
    <row r="299" spans="1:6" x14ac:dyDescent="0.3">
      <c r="A299" s="9" t="s">
        <v>942</v>
      </c>
      <c r="B299" s="8" t="s">
        <v>943</v>
      </c>
      <c r="C299" s="8" t="s">
        <v>367</v>
      </c>
      <c r="D299" s="8" t="s">
        <v>320</v>
      </c>
      <c r="E299" s="8" t="s">
        <v>368</v>
      </c>
      <c r="F299" s="55" t="s">
        <v>39168</v>
      </c>
    </row>
    <row r="300" spans="1:6" x14ac:dyDescent="0.3">
      <c r="A300" s="9" t="s">
        <v>944</v>
      </c>
      <c r="B300" s="8" t="s">
        <v>945</v>
      </c>
      <c r="C300" s="8" t="s">
        <v>367</v>
      </c>
      <c r="D300" s="8" t="s">
        <v>320</v>
      </c>
      <c r="E300" s="8" t="s">
        <v>368</v>
      </c>
      <c r="F300" s="55" t="s">
        <v>39168</v>
      </c>
    </row>
    <row r="301" spans="1:6" x14ac:dyDescent="0.3">
      <c r="A301" s="9" t="s">
        <v>946</v>
      </c>
      <c r="B301" s="8" t="s">
        <v>947</v>
      </c>
      <c r="C301" s="8" t="s">
        <v>367</v>
      </c>
      <c r="D301" s="8" t="s">
        <v>320</v>
      </c>
      <c r="E301" s="8" t="s">
        <v>368</v>
      </c>
      <c r="F301" s="55" t="s">
        <v>39168</v>
      </c>
    </row>
    <row r="302" spans="1:6" x14ac:dyDescent="0.3">
      <c r="A302" s="9" t="s">
        <v>948</v>
      </c>
      <c r="B302" s="8" t="s">
        <v>949</v>
      </c>
      <c r="C302" s="8" t="s">
        <v>367</v>
      </c>
      <c r="D302" s="8" t="s">
        <v>320</v>
      </c>
      <c r="E302" s="8" t="s">
        <v>368</v>
      </c>
      <c r="F302" s="55" t="s">
        <v>39168</v>
      </c>
    </row>
    <row r="303" spans="1:6" x14ac:dyDescent="0.3">
      <c r="A303" s="9" t="s">
        <v>950</v>
      </c>
      <c r="B303" s="8" t="s">
        <v>951</v>
      </c>
      <c r="C303" s="8" t="s">
        <v>367</v>
      </c>
      <c r="D303" s="8" t="s">
        <v>320</v>
      </c>
      <c r="E303" s="8" t="s">
        <v>368</v>
      </c>
      <c r="F303" s="55" t="s">
        <v>39168</v>
      </c>
    </row>
    <row r="304" spans="1:6" x14ac:dyDescent="0.3">
      <c r="A304" s="9" t="s">
        <v>952</v>
      </c>
      <c r="B304" s="8" t="s">
        <v>953</v>
      </c>
      <c r="C304" s="8" t="s">
        <v>367</v>
      </c>
      <c r="D304" s="8" t="s">
        <v>320</v>
      </c>
      <c r="E304" s="8" t="s">
        <v>368</v>
      </c>
      <c r="F304" s="55" t="s">
        <v>39168</v>
      </c>
    </row>
    <row r="305" spans="1:6" x14ac:dyDescent="0.3">
      <c r="A305" s="9" t="s">
        <v>954</v>
      </c>
      <c r="B305" s="8" t="s">
        <v>955</v>
      </c>
      <c r="C305" s="8" t="s">
        <v>367</v>
      </c>
      <c r="D305" s="8" t="s">
        <v>320</v>
      </c>
      <c r="E305" s="8" t="s">
        <v>368</v>
      </c>
      <c r="F305" s="55" t="s">
        <v>39168</v>
      </c>
    </row>
    <row r="306" spans="1:6" x14ac:dyDescent="0.3">
      <c r="A306" s="9" t="s">
        <v>956</v>
      </c>
      <c r="B306" s="8" t="s">
        <v>957</v>
      </c>
      <c r="C306" s="8" t="s">
        <v>367</v>
      </c>
      <c r="D306" s="8" t="s">
        <v>320</v>
      </c>
      <c r="E306" s="8" t="s">
        <v>368</v>
      </c>
      <c r="F306" s="55" t="s">
        <v>39168</v>
      </c>
    </row>
    <row r="307" spans="1:6" x14ac:dyDescent="0.3">
      <c r="A307" s="9" t="s">
        <v>958</v>
      </c>
      <c r="B307" s="8" t="s">
        <v>959</v>
      </c>
      <c r="C307" s="8" t="s">
        <v>367</v>
      </c>
      <c r="D307" s="8" t="s">
        <v>320</v>
      </c>
      <c r="E307" s="8" t="s">
        <v>368</v>
      </c>
      <c r="F307" s="55" t="s">
        <v>39168</v>
      </c>
    </row>
    <row r="308" spans="1:6" x14ac:dyDescent="0.3">
      <c r="A308" s="9" t="s">
        <v>960</v>
      </c>
      <c r="B308" s="8" t="s">
        <v>961</v>
      </c>
      <c r="C308" s="8" t="s">
        <v>367</v>
      </c>
      <c r="D308" s="8" t="s">
        <v>320</v>
      </c>
      <c r="E308" s="8" t="s">
        <v>368</v>
      </c>
      <c r="F308" s="55" t="s">
        <v>39168</v>
      </c>
    </row>
    <row r="309" spans="1:6" x14ac:dyDescent="0.3">
      <c r="A309" s="9" t="s">
        <v>962</v>
      </c>
      <c r="B309" s="8" t="s">
        <v>963</v>
      </c>
      <c r="C309" s="8" t="s">
        <v>367</v>
      </c>
      <c r="D309" s="8" t="s">
        <v>320</v>
      </c>
      <c r="E309" s="8" t="s">
        <v>368</v>
      </c>
      <c r="F309" s="55" t="s">
        <v>39168</v>
      </c>
    </row>
    <row r="310" spans="1:6" x14ac:dyDescent="0.3">
      <c r="A310" s="9" t="s">
        <v>964</v>
      </c>
      <c r="B310" s="8" t="s">
        <v>965</v>
      </c>
      <c r="C310" s="8" t="s">
        <v>367</v>
      </c>
      <c r="D310" s="8" t="s">
        <v>320</v>
      </c>
      <c r="E310" s="8" t="s">
        <v>368</v>
      </c>
      <c r="F310" s="55" t="s">
        <v>39168</v>
      </c>
    </row>
    <row r="311" spans="1:6" x14ac:dyDescent="0.3">
      <c r="A311" s="9" t="s">
        <v>966</v>
      </c>
      <c r="B311" s="8" t="s">
        <v>967</v>
      </c>
      <c r="C311" s="8" t="s">
        <v>367</v>
      </c>
      <c r="D311" s="8" t="s">
        <v>320</v>
      </c>
      <c r="E311" s="8" t="s">
        <v>368</v>
      </c>
      <c r="F311" s="55" t="s">
        <v>39168</v>
      </c>
    </row>
    <row r="312" spans="1:6" x14ac:dyDescent="0.3">
      <c r="A312" s="9" t="s">
        <v>968</v>
      </c>
      <c r="B312" s="8" t="s">
        <v>969</v>
      </c>
      <c r="C312" s="8" t="s">
        <v>367</v>
      </c>
      <c r="D312" s="8" t="s">
        <v>320</v>
      </c>
      <c r="E312" s="8" t="s">
        <v>368</v>
      </c>
      <c r="F312" s="55" t="s">
        <v>39168</v>
      </c>
    </row>
    <row r="313" spans="1:6" x14ac:dyDescent="0.3">
      <c r="A313" s="9" t="s">
        <v>970</v>
      </c>
      <c r="B313" s="8" t="s">
        <v>971</v>
      </c>
      <c r="C313" s="8" t="s">
        <v>367</v>
      </c>
      <c r="D313" s="8" t="s">
        <v>320</v>
      </c>
      <c r="E313" s="8" t="s">
        <v>368</v>
      </c>
      <c r="F313" s="55" t="s">
        <v>39168</v>
      </c>
    </row>
    <row r="314" spans="1:6" x14ac:dyDescent="0.3">
      <c r="A314" s="9" t="s">
        <v>972</v>
      </c>
      <c r="B314" s="8" t="s">
        <v>973</v>
      </c>
      <c r="C314" s="8" t="s">
        <v>367</v>
      </c>
      <c r="D314" s="8" t="s">
        <v>320</v>
      </c>
      <c r="E314" s="8" t="s">
        <v>368</v>
      </c>
      <c r="F314" s="55" t="s">
        <v>39168</v>
      </c>
    </row>
    <row r="315" spans="1:6" x14ac:dyDescent="0.3">
      <c r="A315" s="9" t="s">
        <v>974</v>
      </c>
      <c r="B315" s="8" t="s">
        <v>975</v>
      </c>
      <c r="C315" s="8" t="s">
        <v>367</v>
      </c>
      <c r="D315" s="8" t="s">
        <v>320</v>
      </c>
      <c r="E315" s="8" t="s">
        <v>368</v>
      </c>
      <c r="F315" s="55" t="s">
        <v>39168</v>
      </c>
    </row>
    <row r="316" spans="1:6" x14ac:dyDescent="0.3">
      <c r="A316" s="9" t="s">
        <v>976</v>
      </c>
      <c r="B316" s="8" t="s">
        <v>977</v>
      </c>
      <c r="C316" s="8" t="s">
        <v>367</v>
      </c>
      <c r="D316" s="8" t="s">
        <v>320</v>
      </c>
      <c r="E316" s="8" t="s">
        <v>368</v>
      </c>
      <c r="F316" s="55" t="s">
        <v>39168</v>
      </c>
    </row>
    <row r="317" spans="1:6" x14ac:dyDescent="0.3">
      <c r="A317" s="9" t="s">
        <v>978</v>
      </c>
      <c r="B317" s="8" t="s">
        <v>979</v>
      </c>
      <c r="C317" s="8" t="s">
        <v>367</v>
      </c>
      <c r="D317" s="8" t="s">
        <v>320</v>
      </c>
      <c r="E317" s="8" t="s">
        <v>368</v>
      </c>
      <c r="F317" s="55" t="s">
        <v>39168</v>
      </c>
    </row>
    <row r="318" spans="1:6" x14ac:dyDescent="0.3">
      <c r="A318" s="9" t="s">
        <v>980</v>
      </c>
      <c r="B318" s="8" t="s">
        <v>981</v>
      </c>
      <c r="C318" s="8" t="s">
        <v>367</v>
      </c>
      <c r="D318" s="8" t="s">
        <v>320</v>
      </c>
      <c r="E318" s="8" t="s">
        <v>368</v>
      </c>
      <c r="F318" s="55" t="s">
        <v>39168</v>
      </c>
    </row>
    <row r="319" spans="1:6" x14ac:dyDescent="0.3">
      <c r="A319" s="9" t="s">
        <v>982</v>
      </c>
      <c r="B319" s="8" t="s">
        <v>983</v>
      </c>
      <c r="C319" s="8" t="s">
        <v>367</v>
      </c>
      <c r="D319" s="8" t="s">
        <v>320</v>
      </c>
      <c r="E319" s="8" t="s">
        <v>368</v>
      </c>
      <c r="F319" s="55" t="s">
        <v>39168</v>
      </c>
    </row>
    <row r="320" spans="1:6" x14ac:dyDescent="0.3">
      <c r="A320" s="9" t="s">
        <v>984</v>
      </c>
      <c r="B320" s="8" t="s">
        <v>985</v>
      </c>
      <c r="C320" s="8" t="s">
        <v>367</v>
      </c>
      <c r="D320" s="8" t="s">
        <v>320</v>
      </c>
      <c r="E320" s="8" t="s">
        <v>368</v>
      </c>
      <c r="F320" s="55" t="s">
        <v>39168</v>
      </c>
    </row>
    <row r="321" spans="1:6" x14ac:dyDescent="0.3">
      <c r="A321" s="9" t="s">
        <v>986</v>
      </c>
      <c r="B321" s="8" t="s">
        <v>987</v>
      </c>
      <c r="C321" s="8" t="s">
        <v>367</v>
      </c>
      <c r="D321" s="8" t="s">
        <v>320</v>
      </c>
      <c r="E321" s="8" t="s">
        <v>368</v>
      </c>
      <c r="F321" s="55" t="s">
        <v>39168</v>
      </c>
    </row>
    <row r="322" spans="1:6" x14ac:dyDescent="0.3">
      <c r="A322" s="9" t="s">
        <v>988</v>
      </c>
      <c r="B322" s="8" t="s">
        <v>989</v>
      </c>
      <c r="C322" s="8" t="s">
        <v>367</v>
      </c>
      <c r="D322" s="8" t="s">
        <v>320</v>
      </c>
      <c r="E322" s="8" t="s">
        <v>368</v>
      </c>
      <c r="F322" s="55" t="s">
        <v>39168</v>
      </c>
    </row>
    <row r="323" spans="1:6" x14ac:dyDescent="0.3">
      <c r="A323" s="9" t="s">
        <v>990</v>
      </c>
      <c r="B323" s="8" t="s">
        <v>991</v>
      </c>
      <c r="C323" s="8" t="s">
        <v>367</v>
      </c>
      <c r="D323" s="8" t="s">
        <v>320</v>
      </c>
      <c r="E323" s="8" t="s">
        <v>368</v>
      </c>
      <c r="F323" s="55" t="s">
        <v>39168</v>
      </c>
    </row>
    <row r="324" spans="1:6" x14ac:dyDescent="0.3">
      <c r="A324" s="9" t="s">
        <v>992</v>
      </c>
      <c r="B324" s="8" t="s">
        <v>993</v>
      </c>
      <c r="C324" s="8" t="s">
        <v>367</v>
      </c>
      <c r="D324" s="8" t="s">
        <v>320</v>
      </c>
      <c r="E324" s="8" t="s">
        <v>368</v>
      </c>
      <c r="F324" s="55" t="s">
        <v>39168</v>
      </c>
    </row>
    <row r="325" spans="1:6" x14ac:dyDescent="0.3">
      <c r="A325" s="9" t="s">
        <v>994</v>
      </c>
      <c r="B325" s="8" t="s">
        <v>995</v>
      </c>
      <c r="C325" s="8" t="s">
        <v>367</v>
      </c>
      <c r="D325" s="8" t="s">
        <v>320</v>
      </c>
      <c r="E325" s="8" t="s">
        <v>368</v>
      </c>
      <c r="F325" s="55" t="s">
        <v>39168</v>
      </c>
    </row>
    <row r="326" spans="1:6" x14ac:dyDescent="0.3">
      <c r="A326" s="9" t="s">
        <v>996</v>
      </c>
      <c r="B326" s="8" t="s">
        <v>997</v>
      </c>
      <c r="C326" s="8" t="s">
        <v>367</v>
      </c>
      <c r="D326" s="8" t="s">
        <v>320</v>
      </c>
      <c r="E326" s="8" t="s">
        <v>368</v>
      </c>
      <c r="F326" s="55" t="s">
        <v>39168</v>
      </c>
    </row>
    <row r="327" spans="1:6" x14ac:dyDescent="0.3">
      <c r="A327" s="9" t="s">
        <v>998</v>
      </c>
      <c r="B327" s="8" t="s">
        <v>999</v>
      </c>
      <c r="C327" s="8" t="s">
        <v>367</v>
      </c>
      <c r="D327" s="8" t="s">
        <v>320</v>
      </c>
      <c r="E327" s="8" t="s">
        <v>368</v>
      </c>
      <c r="F327" s="55" t="s">
        <v>39168</v>
      </c>
    </row>
    <row r="328" spans="1:6" x14ac:dyDescent="0.3">
      <c r="A328" s="9" t="s">
        <v>1000</v>
      </c>
      <c r="B328" s="8" t="s">
        <v>1001</v>
      </c>
      <c r="C328" s="8" t="s">
        <v>367</v>
      </c>
      <c r="D328" s="8" t="s">
        <v>320</v>
      </c>
      <c r="E328" s="8" t="s">
        <v>368</v>
      </c>
      <c r="F328" s="55" t="s">
        <v>39168</v>
      </c>
    </row>
    <row r="329" spans="1:6" x14ac:dyDescent="0.3">
      <c r="A329" s="9" t="s">
        <v>1002</v>
      </c>
      <c r="B329" s="8" t="s">
        <v>1003</v>
      </c>
      <c r="C329" s="8" t="s">
        <v>367</v>
      </c>
      <c r="D329" s="8" t="s">
        <v>320</v>
      </c>
      <c r="E329" s="8" t="s">
        <v>368</v>
      </c>
      <c r="F329" s="55" t="s">
        <v>39168</v>
      </c>
    </row>
    <row r="330" spans="1:6" x14ac:dyDescent="0.3">
      <c r="A330" s="9" t="s">
        <v>1004</v>
      </c>
      <c r="B330" s="8" t="s">
        <v>1005</v>
      </c>
      <c r="C330" s="8" t="s">
        <v>367</v>
      </c>
      <c r="D330" s="8" t="s">
        <v>320</v>
      </c>
      <c r="E330" s="8" t="s">
        <v>368</v>
      </c>
      <c r="F330" s="55" t="s">
        <v>39168</v>
      </c>
    </row>
    <row r="331" spans="1:6" x14ac:dyDescent="0.3">
      <c r="A331" s="9" t="s">
        <v>1006</v>
      </c>
      <c r="B331" s="8" t="s">
        <v>1007</v>
      </c>
      <c r="C331" s="8" t="s">
        <v>367</v>
      </c>
      <c r="D331" s="8" t="s">
        <v>320</v>
      </c>
      <c r="E331" s="8" t="s">
        <v>368</v>
      </c>
      <c r="F331" s="55" t="s">
        <v>39168</v>
      </c>
    </row>
    <row r="332" spans="1:6" x14ac:dyDescent="0.3">
      <c r="A332" s="9" t="s">
        <v>1008</v>
      </c>
      <c r="B332" s="8" t="s">
        <v>1009</v>
      </c>
      <c r="C332" s="8" t="s">
        <v>367</v>
      </c>
      <c r="D332" s="8" t="s">
        <v>320</v>
      </c>
      <c r="E332" s="8" t="s">
        <v>368</v>
      </c>
      <c r="F332" s="55" t="s">
        <v>39168</v>
      </c>
    </row>
    <row r="333" spans="1:6" x14ac:dyDescent="0.3">
      <c r="A333" s="9" t="s">
        <v>1010</v>
      </c>
      <c r="B333" s="8" t="s">
        <v>1011</v>
      </c>
      <c r="C333" s="8" t="s">
        <v>367</v>
      </c>
      <c r="D333" s="8" t="s">
        <v>320</v>
      </c>
      <c r="E333" s="8" t="s">
        <v>368</v>
      </c>
      <c r="F333" s="55" t="s">
        <v>39168</v>
      </c>
    </row>
    <row r="334" spans="1:6" x14ac:dyDescent="0.3">
      <c r="A334" s="9" t="s">
        <v>1012</v>
      </c>
      <c r="B334" s="8" t="s">
        <v>1013</v>
      </c>
      <c r="C334" s="8" t="s">
        <v>367</v>
      </c>
      <c r="D334" s="8" t="s">
        <v>320</v>
      </c>
      <c r="E334" s="8" t="s">
        <v>368</v>
      </c>
      <c r="F334" s="55" t="s">
        <v>39168</v>
      </c>
    </row>
    <row r="335" spans="1:6" x14ac:dyDescent="0.3">
      <c r="A335" s="9" t="s">
        <v>1014</v>
      </c>
      <c r="B335" s="8" t="s">
        <v>1015</v>
      </c>
      <c r="C335" s="8" t="s">
        <v>367</v>
      </c>
      <c r="D335" s="8" t="s">
        <v>320</v>
      </c>
      <c r="E335" s="8" t="s">
        <v>368</v>
      </c>
      <c r="F335" s="55" t="s">
        <v>39168</v>
      </c>
    </row>
    <row r="336" spans="1:6" x14ac:dyDescent="0.3">
      <c r="A336" s="9" t="s">
        <v>1016</v>
      </c>
      <c r="B336" s="8" t="s">
        <v>1017</v>
      </c>
      <c r="C336" s="8" t="s">
        <v>396</v>
      </c>
      <c r="D336" s="8" t="s">
        <v>320</v>
      </c>
      <c r="E336" s="8" t="s">
        <v>368</v>
      </c>
      <c r="F336" s="55" t="s">
        <v>39168</v>
      </c>
    </row>
    <row r="337" spans="1:6" x14ac:dyDescent="0.3">
      <c r="A337" s="9" t="s">
        <v>172</v>
      </c>
      <c r="B337" s="8" t="s">
        <v>1018</v>
      </c>
      <c r="C337" s="8" t="s">
        <v>385</v>
      </c>
      <c r="D337" s="8" t="s">
        <v>320</v>
      </c>
      <c r="E337" s="8" t="s">
        <v>368</v>
      </c>
      <c r="F337" s="55" t="s">
        <v>39168</v>
      </c>
    </row>
    <row r="338" spans="1:6" x14ac:dyDescent="0.3">
      <c r="A338" s="9" t="s">
        <v>1019</v>
      </c>
      <c r="B338" s="8" t="s">
        <v>1020</v>
      </c>
      <c r="C338" s="8" t="s">
        <v>367</v>
      </c>
      <c r="D338" s="8" t="s">
        <v>320</v>
      </c>
      <c r="E338" s="8" t="s">
        <v>368</v>
      </c>
      <c r="F338" s="55" t="s">
        <v>39168</v>
      </c>
    </row>
    <row r="339" spans="1:6" x14ac:dyDescent="0.3">
      <c r="A339" s="9" t="s">
        <v>1021</v>
      </c>
      <c r="B339" s="8" t="s">
        <v>1022</v>
      </c>
      <c r="C339" s="8" t="s">
        <v>396</v>
      </c>
      <c r="D339" s="8" t="s">
        <v>320</v>
      </c>
      <c r="E339" s="8" t="s">
        <v>368</v>
      </c>
      <c r="F339" s="55" t="s">
        <v>39168</v>
      </c>
    </row>
    <row r="340" spans="1:6" x14ac:dyDescent="0.3">
      <c r="A340" s="9" t="s">
        <v>1023</v>
      </c>
      <c r="B340" s="8" t="s">
        <v>1024</v>
      </c>
      <c r="C340" s="8" t="s">
        <v>396</v>
      </c>
      <c r="D340" s="8" t="s">
        <v>320</v>
      </c>
      <c r="E340" s="8" t="s">
        <v>368</v>
      </c>
      <c r="F340" s="55" t="s">
        <v>39168</v>
      </c>
    </row>
    <row r="341" spans="1:6" x14ac:dyDescent="0.3">
      <c r="A341" s="9" t="s">
        <v>1025</v>
      </c>
      <c r="B341" s="8" t="s">
        <v>1026</v>
      </c>
      <c r="C341" s="8" t="s">
        <v>396</v>
      </c>
      <c r="D341" s="8" t="s">
        <v>320</v>
      </c>
      <c r="E341" s="8" t="s">
        <v>368</v>
      </c>
      <c r="F341" s="55" t="s">
        <v>39168</v>
      </c>
    </row>
    <row r="342" spans="1:6" x14ac:dyDescent="0.3">
      <c r="A342" s="9" t="s">
        <v>1027</v>
      </c>
      <c r="B342" s="8" t="s">
        <v>1028</v>
      </c>
      <c r="C342" s="8" t="s">
        <v>388</v>
      </c>
      <c r="D342" s="8" t="s">
        <v>320</v>
      </c>
      <c r="E342" s="8" t="s">
        <v>368</v>
      </c>
      <c r="F342" s="55" t="s">
        <v>39168</v>
      </c>
    </row>
    <row r="343" spans="1:6" x14ac:dyDescent="0.3">
      <c r="A343" s="9" t="s">
        <v>1029</v>
      </c>
      <c r="B343" s="8" t="s">
        <v>1030</v>
      </c>
      <c r="C343" s="8" t="s">
        <v>396</v>
      </c>
      <c r="D343" s="8" t="s">
        <v>320</v>
      </c>
      <c r="E343" s="8" t="s">
        <v>368</v>
      </c>
      <c r="F343" s="55" t="s">
        <v>39168</v>
      </c>
    </row>
    <row r="344" spans="1:6" x14ac:dyDescent="0.3">
      <c r="A344" s="9" t="s">
        <v>1031</v>
      </c>
      <c r="B344" s="8" t="s">
        <v>1032</v>
      </c>
      <c r="C344" s="8" t="s">
        <v>396</v>
      </c>
      <c r="D344" s="8" t="s">
        <v>320</v>
      </c>
      <c r="E344" s="8" t="s">
        <v>368</v>
      </c>
      <c r="F344" s="55" t="s">
        <v>39168</v>
      </c>
    </row>
    <row r="345" spans="1:6" x14ac:dyDescent="0.3">
      <c r="A345" s="9" t="s">
        <v>1033</v>
      </c>
      <c r="B345" s="8" t="s">
        <v>1034</v>
      </c>
      <c r="C345" s="8" t="s">
        <v>367</v>
      </c>
      <c r="D345" s="8" t="s">
        <v>320</v>
      </c>
      <c r="E345" s="8" t="s">
        <v>368</v>
      </c>
      <c r="F345" s="55" t="s">
        <v>39168</v>
      </c>
    </row>
    <row r="346" spans="1:6" x14ac:dyDescent="0.3">
      <c r="A346" s="9" t="s">
        <v>1035</v>
      </c>
      <c r="B346" s="8" t="s">
        <v>1036</v>
      </c>
      <c r="C346" s="8" t="s">
        <v>367</v>
      </c>
      <c r="D346" s="8" t="s">
        <v>320</v>
      </c>
      <c r="E346" s="8" t="s">
        <v>368</v>
      </c>
      <c r="F346" s="55" t="s">
        <v>39168</v>
      </c>
    </row>
    <row r="347" spans="1:6" x14ac:dyDescent="0.3">
      <c r="A347" s="9" t="s">
        <v>1037</v>
      </c>
      <c r="B347" s="8" t="s">
        <v>1038</v>
      </c>
      <c r="C347" s="8" t="s">
        <v>367</v>
      </c>
      <c r="D347" s="8" t="s">
        <v>320</v>
      </c>
      <c r="E347" s="8" t="s">
        <v>368</v>
      </c>
      <c r="F347" s="55" t="s">
        <v>39168</v>
      </c>
    </row>
    <row r="348" spans="1:6" x14ac:dyDescent="0.3">
      <c r="A348" s="9" t="s">
        <v>1039</v>
      </c>
      <c r="B348" s="8" t="s">
        <v>1040</v>
      </c>
      <c r="C348" s="8" t="s">
        <v>367</v>
      </c>
      <c r="D348" s="8" t="s">
        <v>320</v>
      </c>
      <c r="E348" s="8" t="s">
        <v>368</v>
      </c>
      <c r="F348" s="55" t="s">
        <v>39168</v>
      </c>
    </row>
    <row r="349" spans="1:6" x14ac:dyDescent="0.3">
      <c r="A349" s="9" t="s">
        <v>1041</v>
      </c>
      <c r="B349" s="8" t="s">
        <v>1042</v>
      </c>
      <c r="C349" s="8" t="s">
        <v>367</v>
      </c>
      <c r="D349" s="8" t="s">
        <v>320</v>
      </c>
      <c r="E349" s="8" t="s">
        <v>368</v>
      </c>
      <c r="F349" s="55" t="s">
        <v>39168</v>
      </c>
    </row>
    <row r="350" spans="1:6" x14ac:dyDescent="0.3">
      <c r="A350" s="9" t="s">
        <v>1043</v>
      </c>
      <c r="B350" s="8" t="s">
        <v>1044</v>
      </c>
      <c r="C350" s="8" t="s">
        <v>367</v>
      </c>
      <c r="D350" s="8" t="s">
        <v>320</v>
      </c>
      <c r="E350" s="8" t="s">
        <v>368</v>
      </c>
      <c r="F350" s="55" t="s">
        <v>39168</v>
      </c>
    </row>
    <row r="351" spans="1:6" x14ac:dyDescent="0.3">
      <c r="A351" s="9" t="s">
        <v>1045</v>
      </c>
      <c r="B351" s="8" t="s">
        <v>1046</v>
      </c>
      <c r="C351" s="8" t="s">
        <v>367</v>
      </c>
      <c r="D351" s="8" t="s">
        <v>320</v>
      </c>
      <c r="E351" s="8" t="s">
        <v>368</v>
      </c>
      <c r="F351" s="55" t="s">
        <v>39168</v>
      </c>
    </row>
    <row r="352" spans="1:6" x14ac:dyDescent="0.3">
      <c r="A352" s="9" t="s">
        <v>1047</v>
      </c>
      <c r="B352" s="8" t="s">
        <v>1048</v>
      </c>
      <c r="C352" s="8" t="s">
        <v>367</v>
      </c>
      <c r="D352" s="8" t="s">
        <v>320</v>
      </c>
      <c r="E352" s="8" t="s">
        <v>368</v>
      </c>
      <c r="F352" s="55" t="s">
        <v>39168</v>
      </c>
    </row>
    <row r="353" spans="1:6" x14ac:dyDescent="0.3">
      <c r="A353" s="9" t="s">
        <v>1049</v>
      </c>
      <c r="B353" s="8" t="s">
        <v>1050</v>
      </c>
      <c r="C353" s="8" t="s">
        <v>367</v>
      </c>
      <c r="D353" s="8" t="s">
        <v>320</v>
      </c>
      <c r="E353" s="8" t="s">
        <v>368</v>
      </c>
      <c r="F353" s="55" t="s">
        <v>39168</v>
      </c>
    </row>
    <row r="354" spans="1:6" x14ac:dyDescent="0.3">
      <c r="A354" s="9" t="s">
        <v>1051</v>
      </c>
      <c r="B354" s="8" t="s">
        <v>1052</v>
      </c>
      <c r="C354" s="8" t="s">
        <v>367</v>
      </c>
      <c r="D354" s="8" t="s">
        <v>320</v>
      </c>
      <c r="E354" s="8" t="s">
        <v>368</v>
      </c>
      <c r="F354" s="55" t="s">
        <v>39168</v>
      </c>
    </row>
    <row r="355" spans="1:6" x14ac:dyDescent="0.3">
      <c r="A355" s="9" t="s">
        <v>1053</v>
      </c>
      <c r="B355" s="8" t="s">
        <v>1054</v>
      </c>
      <c r="C355" s="8" t="s">
        <v>367</v>
      </c>
      <c r="D355" s="8" t="s">
        <v>320</v>
      </c>
      <c r="E355" s="8" t="s">
        <v>368</v>
      </c>
      <c r="F355" s="55" t="s">
        <v>39168</v>
      </c>
    </row>
    <row r="356" spans="1:6" x14ac:dyDescent="0.3">
      <c r="A356" s="9" t="s">
        <v>1055</v>
      </c>
      <c r="B356" s="8" t="s">
        <v>1056</v>
      </c>
      <c r="C356" s="8" t="s">
        <v>367</v>
      </c>
      <c r="D356" s="8" t="s">
        <v>320</v>
      </c>
      <c r="E356" s="8" t="s">
        <v>368</v>
      </c>
      <c r="F356" s="55" t="s">
        <v>39168</v>
      </c>
    </row>
    <row r="357" spans="1:6" x14ac:dyDescent="0.3">
      <c r="A357" s="9" t="s">
        <v>1057</v>
      </c>
      <c r="B357" s="8" t="s">
        <v>1058</v>
      </c>
      <c r="C357" s="8" t="s">
        <v>367</v>
      </c>
      <c r="D357" s="8" t="s">
        <v>320</v>
      </c>
      <c r="E357" s="8" t="s">
        <v>368</v>
      </c>
      <c r="F357" s="55" t="s">
        <v>39168</v>
      </c>
    </row>
    <row r="358" spans="1:6" x14ac:dyDescent="0.3">
      <c r="A358" s="9" t="s">
        <v>1059</v>
      </c>
      <c r="B358" s="8" t="s">
        <v>1060</v>
      </c>
      <c r="C358" s="8" t="s">
        <v>367</v>
      </c>
      <c r="D358" s="8" t="s">
        <v>320</v>
      </c>
      <c r="E358" s="8" t="s">
        <v>368</v>
      </c>
      <c r="F358" s="55" t="s">
        <v>39168</v>
      </c>
    </row>
    <row r="359" spans="1:6" x14ac:dyDescent="0.3">
      <c r="A359" s="9" t="s">
        <v>1061</v>
      </c>
      <c r="B359" s="8" t="s">
        <v>1062</v>
      </c>
      <c r="C359" s="8" t="s">
        <v>367</v>
      </c>
      <c r="D359" s="8" t="s">
        <v>320</v>
      </c>
      <c r="E359" s="8" t="s">
        <v>368</v>
      </c>
      <c r="F359" s="55" t="s">
        <v>39168</v>
      </c>
    </row>
    <row r="360" spans="1:6" x14ac:dyDescent="0.3">
      <c r="A360" s="9" t="s">
        <v>1063</v>
      </c>
      <c r="B360" s="8" t="s">
        <v>1064</v>
      </c>
      <c r="C360" s="8" t="s">
        <v>367</v>
      </c>
      <c r="D360" s="8" t="s">
        <v>320</v>
      </c>
      <c r="E360" s="8" t="s">
        <v>368</v>
      </c>
      <c r="F360" s="55" t="s">
        <v>39168</v>
      </c>
    </row>
    <row r="361" spans="1:6" x14ac:dyDescent="0.3">
      <c r="A361" s="9" t="s">
        <v>1065</v>
      </c>
      <c r="B361" s="8" t="s">
        <v>1066</v>
      </c>
      <c r="C361" s="8" t="s">
        <v>367</v>
      </c>
      <c r="D361" s="8" t="s">
        <v>320</v>
      </c>
      <c r="E361" s="8" t="s">
        <v>368</v>
      </c>
      <c r="F361" s="55" t="s">
        <v>39168</v>
      </c>
    </row>
    <row r="362" spans="1:6" x14ac:dyDescent="0.3">
      <c r="A362" s="9" t="s">
        <v>1067</v>
      </c>
      <c r="B362" s="8" t="s">
        <v>1068</v>
      </c>
      <c r="C362" s="8" t="s">
        <v>367</v>
      </c>
      <c r="D362" s="8" t="s">
        <v>320</v>
      </c>
      <c r="E362" s="8" t="s">
        <v>368</v>
      </c>
      <c r="F362" s="55" t="s">
        <v>39168</v>
      </c>
    </row>
    <row r="363" spans="1:6" x14ac:dyDescent="0.3">
      <c r="A363" s="9" t="s">
        <v>1069</v>
      </c>
      <c r="B363" s="8" t="s">
        <v>1070</v>
      </c>
      <c r="C363" s="8" t="s">
        <v>367</v>
      </c>
      <c r="D363" s="8" t="s">
        <v>320</v>
      </c>
      <c r="E363" s="8" t="s">
        <v>368</v>
      </c>
      <c r="F363" s="55" t="s">
        <v>39168</v>
      </c>
    </row>
    <row r="364" spans="1:6" x14ac:dyDescent="0.3">
      <c r="A364" s="9" t="s">
        <v>1071</v>
      </c>
      <c r="B364" s="8" t="s">
        <v>1072</v>
      </c>
      <c r="C364" s="8" t="s">
        <v>367</v>
      </c>
      <c r="D364" s="8" t="s">
        <v>320</v>
      </c>
      <c r="E364" s="8" t="s">
        <v>368</v>
      </c>
      <c r="F364" s="55" t="s">
        <v>39168</v>
      </c>
    </row>
    <row r="365" spans="1:6" x14ac:dyDescent="0.3">
      <c r="A365" s="9" t="s">
        <v>1073</v>
      </c>
      <c r="B365" s="8" t="s">
        <v>1074</v>
      </c>
      <c r="C365" s="8" t="s">
        <v>367</v>
      </c>
      <c r="D365" s="8" t="s">
        <v>320</v>
      </c>
      <c r="E365" s="8" t="s">
        <v>368</v>
      </c>
      <c r="F365" s="55" t="s">
        <v>39168</v>
      </c>
    </row>
    <row r="366" spans="1:6" x14ac:dyDescent="0.3">
      <c r="A366" s="9" t="s">
        <v>1075</v>
      </c>
      <c r="B366" s="8" t="s">
        <v>1076</v>
      </c>
      <c r="C366" s="8" t="s">
        <v>367</v>
      </c>
      <c r="D366" s="8" t="s">
        <v>320</v>
      </c>
      <c r="E366" s="8" t="s">
        <v>368</v>
      </c>
      <c r="F366" s="55" t="s">
        <v>39168</v>
      </c>
    </row>
    <row r="367" spans="1:6" x14ac:dyDescent="0.3">
      <c r="A367" s="9" t="s">
        <v>1077</v>
      </c>
      <c r="B367" s="8" t="s">
        <v>1078</v>
      </c>
      <c r="C367" s="8" t="s">
        <v>367</v>
      </c>
      <c r="D367" s="8" t="s">
        <v>320</v>
      </c>
      <c r="E367" s="8" t="s">
        <v>368</v>
      </c>
      <c r="F367" s="55" t="s">
        <v>39168</v>
      </c>
    </row>
    <row r="368" spans="1:6" x14ac:dyDescent="0.3">
      <c r="A368" s="9" t="s">
        <v>1079</v>
      </c>
      <c r="B368" s="8" t="s">
        <v>1080</v>
      </c>
      <c r="C368" s="8" t="s">
        <v>367</v>
      </c>
      <c r="D368" s="8" t="s">
        <v>320</v>
      </c>
      <c r="E368" s="8" t="s">
        <v>368</v>
      </c>
      <c r="F368" s="55" t="s">
        <v>39168</v>
      </c>
    </row>
    <row r="369" spans="1:6" x14ac:dyDescent="0.3">
      <c r="A369" s="9" t="s">
        <v>1081</v>
      </c>
      <c r="B369" s="8" t="s">
        <v>1082</v>
      </c>
      <c r="C369" s="8" t="s">
        <v>367</v>
      </c>
      <c r="D369" s="8" t="s">
        <v>320</v>
      </c>
      <c r="E369" s="8" t="s">
        <v>368</v>
      </c>
      <c r="F369" s="55" t="s">
        <v>39168</v>
      </c>
    </row>
    <row r="370" spans="1:6" x14ac:dyDescent="0.3">
      <c r="A370" s="9" t="s">
        <v>1083</v>
      </c>
      <c r="B370" s="8" t="s">
        <v>1084</v>
      </c>
      <c r="C370" s="8" t="s">
        <v>367</v>
      </c>
      <c r="D370" s="8" t="s">
        <v>320</v>
      </c>
      <c r="E370" s="8" t="s">
        <v>368</v>
      </c>
      <c r="F370" s="55" t="s">
        <v>39168</v>
      </c>
    </row>
    <row r="371" spans="1:6" x14ac:dyDescent="0.3">
      <c r="A371" s="9" t="s">
        <v>1085</v>
      </c>
      <c r="B371" s="8" t="s">
        <v>1086</v>
      </c>
      <c r="C371" s="8" t="s">
        <v>367</v>
      </c>
      <c r="D371" s="8" t="s">
        <v>320</v>
      </c>
      <c r="E371" s="8" t="s">
        <v>368</v>
      </c>
      <c r="F371" s="55" t="s">
        <v>39168</v>
      </c>
    </row>
    <row r="372" spans="1:6" x14ac:dyDescent="0.3">
      <c r="A372" s="9" t="s">
        <v>1087</v>
      </c>
      <c r="B372" s="8" t="s">
        <v>1088</v>
      </c>
      <c r="C372" s="8" t="s">
        <v>367</v>
      </c>
      <c r="D372" s="8" t="s">
        <v>320</v>
      </c>
      <c r="E372" s="8" t="s">
        <v>368</v>
      </c>
      <c r="F372" s="55" t="s">
        <v>39168</v>
      </c>
    </row>
    <row r="373" spans="1:6" x14ac:dyDescent="0.3">
      <c r="A373" s="9" t="s">
        <v>1089</v>
      </c>
      <c r="B373" s="8" t="s">
        <v>1090</v>
      </c>
      <c r="C373" s="8" t="s">
        <v>367</v>
      </c>
      <c r="D373" s="8" t="s">
        <v>320</v>
      </c>
      <c r="E373" s="8" t="s">
        <v>368</v>
      </c>
      <c r="F373" s="55" t="s">
        <v>39168</v>
      </c>
    </row>
    <row r="374" spans="1:6" x14ac:dyDescent="0.3">
      <c r="A374" s="9" t="s">
        <v>1091</v>
      </c>
      <c r="B374" s="8" t="s">
        <v>1092</v>
      </c>
      <c r="C374" s="8" t="s">
        <v>367</v>
      </c>
      <c r="D374" s="8" t="s">
        <v>320</v>
      </c>
      <c r="E374" s="8" t="s">
        <v>368</v>
      </c>
      <c r="F374" s="55" t="s">
        <v>39168</v>
      </c>
    </row>
    <row r="375" spans="1:6" x14ac:dyDescent="0.3">
      <c r="A375" s="9" t="s">
        <v>1093</v>
      </c>
      <c r="B375" s="8" t="s">
        <v>1094</v>
      </c>
      <c r="C375" s="8" t="s">
        <v>367</v>
      </c>
      <c r="D375" s="8" t="s">
        <v>320</v>
      </c>
      <c r="E375" s="8" t="s">
        <v>368</v>
      </c>
      <c r="F375" s="55" t="s">
        <v>39168</v>
      </c>
    </row>
    <row r="376" spans="1:6" x14ac:dyDescent="0.3">
      <c r="A376" s="9" t="s">
        <v>1095</v>
      </c>
      <c r="B376" s="8" t="s">
        <v>1096</v>
      </c>
      <c r="C376" s="8" t="s">
        <v>367</v>
      </c>
      <c r="D376" s="8" t="s">
        <v>320</v>
      </c>
      <c r="E376" s="8" t="s">
        <v>368</v>
      </c>
      <c r="F376" s="55" t="s">
        <v>39168</v>
      </c>
    </row>
    <row r="377" spans="1:6" x14ac:dyDescent="0.3">
      <c r="A377" s="9" t="s">
        <v>1097</v>
      </c>
      <c r="B377" s="8" t="s">
        <v>1098</v>
      </c>
      <c r="C377" s="8" t="s">
        <v>367</v>
      </c>
      <c r="D377" s="8" t="s">
        <v>320</v>
      </c>
      <c r="E377" s="8" t="s">
        <v>368</v>
      </c>
      <c r="F377" s="55" t="s">
        <v>39168</v>
      </c>
    </row>
    <row r="378" spans="1:6" x14ac:dyDescent="0.3">
      <c r="A378" s="9" t="s">
        <v>1099</v>
      </c>
      <c r="B378" s="8" t="s">
        <v>1100</v>
      </c>
      <c r="C378" s="8" t="s">
        <v>367</v>
      </c>
      <c r="D378" s="8" t="s">
        <v>320</v>
      </c>
      <c r="E378" s="8" t="s">
        <v>368</v>
      </c>
      <c r="F378" s="55" t="s">
        <v>39168</v>
      </c>
    </row>
    <row r="379" spans="1:6" x14ac:dyDescent="0.3">
      <c r="A379" s="9" t="s">
        <v>1101</v>
      </c>
      <c r="B379" s="8" t="s">
        <v>1102</v>
      </c>
      <c r="C379" s="8" t="s">
        <v>367</v>
      </c>
      <c r="D379" s="8" t="s">
        <v>320</v>
      </c>
      <c r="E379" s="8" t="s">
        <v>368</v>
      </c>
      <c r="F379" s="55" t="s">
        <v>39168</v>
      </c>
    </row>
    <row r="380" spans="1:6" x14ac:dyDescent="0.3">
      <c r="A380" s="9" t="s">
        <v>1103</v>
      </c>
      <c r="B380" s="8" t="s">
        <v>1104</v>
      </c>
      <c r="C380" s="8" t="s">
        <v>367</v>
      </c>
      <c r="D380" s="8" t="s">
        <v>320</v>
      </c>
      <c r="E380" s="8" t="s">
        <v>368</v>
      </c>
      <c r="F380" s="55" t="s">
        <v>39168</v>
      </c>
    </row>
    <row r="381" spans="1:6" x14ac:dyDescent="0.3">
      <c r="A381" s="9" t="s">
        <v>1105</v>
      </c>
      <c r="B381" s="8" t="s">
        <v>1106</v>
      </c>
      <c r="C381" s="8" t="s">
        <v>367</v>
      </c>
      <c r="D381" s="8" t="s">
        <v>320</v>
      </c>
      <c r="E381" s="8" t="s">
        <v>368</v>
      </c>
      <c r="F381" s="55" t="s">
        <v>39168</v>
      </c>
    </row>
    <row r="382" spans="1:6" x14ac:dyDescent="0.3">
      <c r="A382" s="9" t="s">
        <v>1107</v>
      </c>
      <c r="B382" s="8" t="s">
        <v>1108</v>
      </c>
      <c r="C382" s="8" t="s">
        <v>367</v>
      </c>
      <c r="D382" s="8" t="s">
        <v>320</v>
      </c>
      <c r="E382" s="8" t="s">
        <v>368</v>
      </c>
      <c r="F382" s="55" t="s">
        <v>39168</v>
      </c>
    </row>
    <row r="383" spans="1:6" x14ac:dyDescent="0.3">
      <c r="A383" s="9" t="s">
        <v>1109</v>
      </c>
      <c r="B383" s="8" t="s">
        <v>1110</v>
      </c>
      <c r="C383" s="8" t="s">
        <v>367</v>
      </c>
      <c r="D383" s="8" t="s">
        <v>320</v>
      </c>
      <c r="E383" s="8" t="s">
        <v>368</v>
      </c>
      <c r="F383" s="55" t="s">
        <v>39168</v>
      </c>
    </row>
    <row r="384" spans="1:6" x14ac:dyDescent="0.3">
      <c r="A384" s="9" t="s">
        <v>1111</v>
      </c>
      <c r="B384" s="8" t="s">
        <v>1112</v>
      </c>
      <c r="C384" s="8" t="s">
        <v>367</v>
      </c>
      <c r="D384" s="8" t="s">
        <v>320</v>
      </c>
      <c r="E384" s="8" t="s">
        <v>368</v>
      </c>
      <c r="F384" s="55" t="s">
        <v>39168</v>
      </c>
    </row>
    <row r="385" spans="1:6" x14ac:dyDescent="0.3">
      <c r="A385" s="9" t="s">
        <v>1113</v>
      </c>
      <c r="B385" s="8" t="s">
        <v>1114</v>
      </c>
      <c r="C385" s="8" t="s">
        <v>367</v>
      </c>
      <c r="D385" s="8" t="s">
        <v>320</v>
      </c>
      <c r="E385" s="8" t="s">
        <v>368</v>
      </c>
      <c r="F385" s="55" t="s">
        <v>39168</v>
      </c>
    </row>
    <row r="386" spans="1:6" x14ac:dyDescent="0.3">
      <c r="A386" s="9" t="s">
        <v>1115</v>
      </c>
      <c r="B386" s="8" t="s">
        <v>1116</v>
      </c>
      <c r="C386" s="8" t="s">
        <v>367</v>
      </c>
      <c r="D386" s="8" t="s">
        <v>320</v>
      </c>
      <c r="E386" s="8" t="s">
        <v>368</v>
      </c>
      <c r="F386" s="55" t="s">
        <v>39168</v>
      </c>
    </row>
    <row r="387" spans="1:6" x14ac:dyDescent="0.3">
      <c r="A387" s="9" t="s">
        <v>1117</v>
      </c>
      <c r="B387" s="8" t="s">
        <v>1118</v>
      </c>
      <c r="C387" s="8" t="s">
        <v>367</v>
      </c>
      <c r="D387" s="8" t="s">
        <v>320</v>
      </c>
      <c r="E387" s="8" t="s">
        <v>368</v>
      </c>
      <c r="F387" s="55" t="s">
        <v>39168</v>
      </c>
    </row>
    <row r="388" spans="1:6" x14ac:dyDescent="0.3">
      <c r="A388" s="9" t="s">
        <v>1119</v>
      </c>
      <c r="B388" s="8" t="s">
        <v>1120</v>
      </c>
      <c r="C388" s="8" t="s">
        <v>367</v>
      </c>
      <c r="D388" s="8" t="s">
        <v>320</v>
      </c>
      <c r="E388" s="8" t="s">
        <v>368</v>
      </c>
      <c r="F388" s="55" t="s">
        <v>39168</v>
      </c>
    </row>
    <row r="389" spans="1:6" x14ac:dyDescent="0.3">
      <c r="A389" s="9" t="s">
        <v>1121</v>
      </c>
      <c r="B389" s="8" t="s">
        <v>1122</v>
      </c>
      <c r="C389" s="8" t="s">
        <v>367</v>
      </c>
      <c r="D389" s="8" t="s">
        <v>320</v>
      </c>
      <c r="E389" s="8" t="s">
        <v>368</v>
      </c>
      <c r="F389" s="55" t="s">
        <v>39168</v>
      </c>
    </row>
    <row r="390" spans="1:6" x14ac:dyDescent="0.3">
      <c r="A390" s="9" t="s">
        <v>1123</v>
      </c>
      <c r="B390" s="8" t="s">
        <v>1124</v>
      </c>
      <c r="C390" s="8" t="s">
        <v>367</v>
      </c>
      <c r="D390" s="8" t="s">
        <v>320</v>
      </c>
      <c r="E390" s="8" t="s">
        <v>368</v>
      </c>
      <c r="F390" s="55" t="s">
        <v>39168</v>
      </c>
    </row>
    <row r="391" spans="1:6" x14ac:dyDescent="0.3">
      <c r="A391" s="9" t="s">
        <v>1125</v>
      </c>
      <c r="B391" s="8" t="s">
        <v>1126</v>
      </c>
      <c r="C391" s="8" t="s">
        <v>367</v>
      </c>
      <c r="D391" s="8" t="s">
        <v>320</v>
      </c>
      <c r="E391" s="8" t="s">
        <v>368</v>
      </c>
      <c r="F391" s="55" t="s">
        <v>39168</v>
      </c>
    </row>
    <row r="392" spans="1:6" x14ac:dyDescent="0.3">
      <c r="A392" s="9" t="s">
        <v>1127</v>
      </c>
      <c r="B392" s="8" t="s">
        <v>1128</v>
      </c>
      <c r="C392" s="8" t="s">
        <v>367</v>
      </c>
      <c r="D392" s="8" t="s">
        <v>320</v>
      </c>
      <c r="E392" s="8" t="s">
        <v>368</v>
      </c>
      <c r="F392" s="55" t="s">
        <v>39168</v>
      </c>
    </row>
    <row r="393" spans="1:6" x14ac:dyDescent="0.3">
      <c r="A393" s="9" t="s">
        <v>1129</v>
      </c>
      <c r="B393" s="8" t="s">
        <v>1130</v>
      </c>
      <c r="C393" s="8" t="s">
        <v>367</v>
      </c>
      <c r="D393" s="8" t="s">
        <v>320</v>
      </c>
      <c r="E393" s="8" t="s">
        <v>368</v>
      </c>
      <c r="F393" s="55" t="s">
        <v>39168</v>
      </c>
    </row>
    <row r="394" spans="1:6" x14ac:dyDescent="0.3">
      <c r="A394" s="9" t="s">
        <v>1131</v>
      </c>
      <c r="B394" s="8" t="s">
        <v>1132</v>
      </c>
      <c r="C394" s="8" t="s">
        <v>367</v>
      </c>
      <c r="D394" s="8" t="s">
        <v>320</v>
      </c>
      <c r="E394" s="8" t="s">
        <v>368</v>
      </c>
      <c r="F394" s="55" t="s">
        <v>39168</v>
      </c>
    </row>
    <row r="395" spans="1:6" x14ac:dyDescent="0.3">
      <c r="A395" s="9" t="s">
        <v>1133</v>
      </c>
      <c r="B395" s="8" t="s">
        <v>1134</v>
      </c>
      <c r="C395" s="8" t="s">
        <v>367</v>
      </c>
      <c r="D395" s="8" t="s">
        <v>320</v>
      </c>
      <c r="E395" s="8" t="s">
        <v>368</v>
      </c>
      <c r="F395" s="55" t="s">
        <v>39168</v>
      </c>
    </row>
    <row r="396" spans="1:6" x14ac:dyDescent="0.3">
      <c r="A396" s="9" t="s">
        <v>1135</v>
      </c>
      <c r="B396" s="8" t="s">
        <v>1136</v>
      </c>
      <c r="C396" s="8" t="s">
        <v>367</v>
      </c>
      <c r="D396" s="8" t="s">
        <v>320</v>
      </c>
      <c r="E396" s="8" t="s">
        <v>368</v>
      </c>
      <c r="F396" s="55" t="s">
        <v>39168</v>
      </c>
    </row>
    <row r="397" spans="1:6" x14ac:dyDescent="0.3">
      <c r="A397" s="9" t="s">
        <v>1137</v>
      </c>
      <c r="B397" s="8" t="s">
        <v>1138</v>
      </c>
      <c r="C397" s="8" t="s">
        <v>367</v>
      </c>
      <c r="D397" s="8" t="s">
        <v>320</v>
      </c>
      <c r="E397" s="8" t="s">
        <v>368</v>
      </c>
      <c r="F397" s="55" t="s">
        <v>39168</v>
      </c>
    </row>
    <row r="398" spans="1:6" x14ac:dyDescent="0.3">
      <c r="A398" s="9" t="s">
        <v>1139</v>
      </c>
      <c r="B398" s="8" t="s">
        <v>1140</v>
      </c>
      <c r="C398" s="8" t="s">
        <v>367</v>
      </c>
      <c r="D398" s="8" t="s">
        <v>320</v>
      </c>
      <c r="E398" s="8" t="s">
        <v>368</v>
      </c>
      <c r="F398" s="55" t="s">
        <v>39168</v>
      </c>
    </row>
    <row r="399" spans="1:6" x14ac:dyDescent="0.3">
      <c r="A399" s="9" t="s">
        <v>1141</v>
      </c>
      <c r="B399" s="8" t="s">
        <v>1142</v>
      </c>
      <c r="C399" s="8" t="s">
        <v>367</v>
      </c>
      <c r="D399" s="8" t="s">
        <v>320</v>
      </c>
      <c r="E399" s="8" t="s">
        <v>368</v>
      </c>
      <c r="F399" s="55" t="s">
        <v>39168</v>
      </c>
    </row>
    <row r="400" spans="1:6" x14ac:dyDescent="0.3">
      <c r="A400" s="9" t="s">
        <v>1143</v>
      </c>
      <c r="B400" s="8" t="s">
        <v>1144</v>
      </c>
      <c r="C400" s="8" t="s">
        <v>367</v>
      </c>
      <c r="D400" s="8" t="s">
        <v>320</v>
      </c>
      <c r="E400" s="8" t="s">
        <v>368</v>
      </c>
      <c r="F400" s="55" t="s">
        <v>39168</v>
      </c>
    </row>
    <row r="401" spans="1:6" x14ac:dyDescent="0.3">
      <c r="A401" s="9" t="s">
        <v>1145</v>
      </c>
      <c r="B401" s="8" t="s">
        <v>1146</v>
      </c>
      <c r="C401" s="8" t="s">
        <v>367</v>
      </c>
      <c r="D401" s="8" t="s">
        <v>320</v>
      </c>
      <c r="E401" s="8" t="s">
        <v>368</v>
      </c>
      <c r="F401" s="55" t="s">
        <v>39168</v>
      </c>
    </row>
    <row r="402" spans="1:6" x14ac:dyDescent="0.3">
      <c r="A402" s="9" t="s">
        <v>1147</v>
      </c>
      <c r="B402" s="8" t="s">
        <v>1148</v>
      </c>
      <c r="C402" s="8" t="s">
        <v>367</v>
      </c>
      <c r="D402" s="8" t="s">
        <v>320</v>
      </c>
      <c r="E402" s="8" t="s">
        <v>368</v>
      </c>
      <c r="F402" s="55" t="s">
        <v>39168</v>
      </c>
    </row>
    <row r="403" spans="1:6" x14ac:dyDescent="0.3">
      <c r="A403" s="9" t="s">
        <v>1149</v>
      </c>
      <c r="B403" s="8" t="s">
        <v>1150</v>
      </c>
      <c r="C403" s="8" t="s">
        <v>367</v>
      </c>
      <c r="D403" s="8" t="s">
        <v>320</v>
      </c>
      <c r="E403" s="8" t="s">
        <v>368</v>
      </c>
      <c r="F403" s="55" t="s">
        <v>39168</v>
      </c>
    </row>
    <row r="404" spans="1:6" x14ac:dyDescent="0.3">
      <c r="A404" s="9" t="s">
        <v>1151</v>
      </c>
      <c r="B404" s="8" t="s">
        <v>1152</v>
      </c>
      <c r="C404" s="8" t="s">
        <v>367</v>
      </c>
      <c r="D404" s="8" t="s">
        <v>320</v>
      </c>
      <c r="E404" s="8" t="s">
        <v>368</v>
      </c>
      <c r="F404" s="55" t="s">
        <v>39168</v>
      </c>
    </row>
    <row r="405" spans="1:6" x14ac:dyDescent="0.3">
      <c r="A405" s="9" t="s">
        <v>1153</v>
      </c>
      <c r="B405" s="8" t="s">
        <v>1154</v>
      </c>
      <c r="C405" s="8" t="s">
        <v>367</v>
      </c>
      <c r="D405" s="8" t="s">
        <v>320</v>
      </c>
      <c r="E405" s="8" t="s">
        <v>368</v>
      </c>
      <c r="F405" s="55" t="s">
        <v>39168</v>
      </c>
    </row>
    <row r="406" spans="1:6" x14ac:dyDescent="0.3">
      <c r="A406" s="9" t="s">
        <v>1155</v>
      </c>
      <c r="B406" s="8" t="s">
        <v>1156</v>
      </c>
      <c r="C406" s="8" t="s">
        <v>367</v>
      </c>
      <c r="D406" s="8" t="s">
        <v>320</v>
      </c>
      <c r="E406" s="8" t="s">
        <v>368</v>
      </c>
      <c r="F406" s="55" t="s">
        <v>39168</v>
      </c>
    </row>
    <row r="407" spans="1:6" x14ac:dyDescent="0.3">
      <c r="A407" s="9" t="s">
        <v>1157</v>
      </c>
      <c r="B407" s="8" t="s">
        <v>1158</v>
      </c>
      <c r="C407" s="8" t="s">
        <v>367</v>
      </c>
      <c r="D407" s="8" t="s">
        <v>320</v>
      </c>
      <c r="E407" s="8" t="s">
        <v>368</v>
      </c>
      <c r="F407" s="55" t="s">
        <v>39168</v>
      </c>
    </row>
    <row r="408" spans="1:6" x14ac:dyDescent="0.3">
      <c r="A408" s="9" t="s">
        <v>1159</v>
      </c>
      <c r="B408" s="8" t="s">
        <v>1160</v>
      </c>
      <c r="C408" s="8" t="s">
        <v>367</v>
      </c>
      <c r="D408" s="8" t="s">
        <v>320</v>
      </c>
      <c r="E408" s="8" t="s">
        <v>368</v>
      </c>
      <c r="F408" s="55" t="s">
        <v>39168</v>
      </c>
    </row>
    <row r="409" spans="1:6" x14ac:dyDescent="0.3">
      <c r="A409" s="9" t="s">
        <v>1161</v>
      </c>
      <c r="B409" s="8" t="s">
        <v>1162</v>
      </c>
      <c r="C409" s="8" t="s">
        <v>367</v>
      </c>
      <c r="D409" s="8" t="s">
        <v>320</v>
      </c>
      <c r="E409" s="8" t="s">
        <v>368</v>
      </c>
      <c r="F409" s="55" t="s">
        <v>39168</v>
      </c>
    </row>
    <row r="410" spans="1:6" x14ac:dyDescent="0.3">
      <c r="A410" s="9" t="s">
        <v>1163</v>
      </c>
      <c r="B410" s="8" t="s">
        <v>1164</v>
      </c>
      <c r="C410" s="8" t="s">
        <v>367</v>
      </c>
      <c r="D410" s="8" t="s">
        <v>320</v>
      </c>
      <c r="E410" s="8" t="s">
        <v>368</v>
      </c>
      <c r="F410" s="55" t="s">
        <v>39168</v>
      </c>
    </row>
    <row r="411" spans="1:6" x14ac:dyDescent="0.3">
      <c r="A411" s="9" t="s">
        <v>1165</v>
      </c>
      <c r="B411" s="8" t="s">
        <v>1166</v>
      </c>
      <c r="C411" s="8" t="s">
        <v>367</v>
      </c>
      <c r="D411" s="8" t="s">
        <v>320</v>
      </c>
      <c r="E411" s="8" t="s">
        <v>368</v>
      </c>
      <c r="F411" s="55" t="s">
        <v>39168</v>
      </c>
    </row>
    <row r="412" spans="1:6" x14ac:dyDescent="0.3">
      <c r="A412" s="9" t="s">
        <v>1167</v>
      </c>
      <c r="B412" s="8" t="s">
        <v>1168</v>
      </c>
      <c r="C412" s="8" t="s">
        <v>367</v>
      </c>
      <c r="D412" s="8" t="s">
        <v>320</v>
      </c>
      <c r="E412" s="8" t="s">
        <v>368</v>
      </c>
      <c r="F412" s="55" t="s">
        <v>39168</v>
      </c>
    </row>
    <row r="413" spans="1:6" x14ac:dyDescent="0.3">
      <c r="A413" s="9" t="s">
        <v>1169</v>
      </c>
      <c r="B413" s="8" t="s">
        <v>1170</v>
      </c>
      <c r="C413" s="8" t="s">
        <v>367</v>
      </c>
      <c r="D413" s="8" t="s">
        <v>320</v>
      </c>
      <c r="E413" s="8" t="s">
        <v>368</v>
      </c>
      <c r="F413" s="55" t="s">
        <v>39168</v>
      </c>
    </row>
    <row r="414" spans="1:6" x14ac:dyDescent="0.3">
      <c r="A414" s="9" t="s">
        <v>1171</v>
      </c>
      <c r="B414" s="8" t="s">
        <v>1172</v>
      </c>
      <c r="C414" s="8" t="s">
        <v>367</v>
      </c>
      <c r="D414" s="8" t="s">
        <v>320</v>
      </c>
      <c r="E414" s="8" t="s">
        <v>368</v>
      </c>
      <c r="F414" s="55" t="s">
        <v>39168</v>
      </c>
    </row>
    <row r="415" spans="1:6" x14ac:dyDescent="0.3">
      <c r="A415" s="9" t="s">
        <v>1173</v>
      </c>
      <c r="B415" s="8" t="s">
        <v>1174</v>
      </c>
      <c r="C415" s="8" t="s">
        <v>367</v>
      </c>
      <c r="D415" s="8" t="s">
        <v>320</v>
      </c>
      <c r="E415" s="8" t="s">
        <v>368</v>
      </c>
      <c r="F415" s="55" t="s">
        <v>39168</v>
      </c>
    </row>
    <row r="416" spans="1:6" x14ac:dyDescent="0.3">
      <c r="A416" s="9" t="s">
        <v>1175</v>
      </c>
      <c r="B416" s="8" t="s">
        <v>1176</v>
      </c>
      <c r="C416" s="8" t="s">
        <v>367</v>
      </c>
      <c r="D416" s="8" t="s">
        <v>320</v>
      </c>
      <c r="E416" s="8" t="s">
        <v>368</v>
      </c>
      <c r="F416" s="55" t="s">
        <v>39168</v>
      </c>
    </row>
    <row r="417" spans="1:6" x14ac:dyDescent="0.3">
      <c r="A417" s="9" t="s">
        <v>1177</v>
      </c>
      <c r="B417" s="8" t="s">
        <v>1178</v>
      </c>
      <c r="C417" s="8" t="s">
        <v>367</v>
      </c>
      <c r="D417" s="8" t="s">
        <v>320</v>
      </c>
      <c r="E417" s="8" t="s">
        <v>368</v>
      </c>
      <c r="F417" s="55" t="s">
        <v>39168</v>
      </c>
    </row>
    <row r="418" spans="1:6" x14ac:dyDescent="0.3">
      <c r="A418" s="9" t="s">
        <v>1179</v>
      </c>
      <c r="B418" s="8" t="s">
        <v>1180</v>
      </c>
      <c r="C418" s="8" t="s">
        <v>367</v>
      </c>
      <c r="D418" s="8" t="s">
        <v>320</v>
      </c>
      <c r="E418" s="8" t="s">
        <v>368</v>
      </c>
      <c r="F418" s="55" t="s">
        <v>39168</v>
      </c>
    </row>
    <row r="419" spans="1:6" x14ac:dyDescent="0.3">
      <c r="A419" s="9" t="s">
        <v>1181</v>
      </c>
      <c r="B419" s="8" t="s">
        <v>1182</v>
      </c>
      <c r="C419" s="8" t="s">
        <v>367</v>
      </c>
      <c r="D419" s="8" t="s">
        <v>320</v>
      </c>
      <c r="E419" s="8" t="s">
        <v>368</v>
      </c>
      <c r="F419" s="55" t="s">
        <v>39168</v>
      </c>
    </row>
    <row r="420" spans="1:6" x14ac:dyDescent="0.3">
      <c r="A420" s="9" t="s">
        <v>1183</v>
      </c>
      <c r="B420" s="8" t="s">
        <v>1184</v>
      </c>
      <c r="C420" s="8" t="s">
        <v>367</v>
      </c>
      <c r="D420" s="8" t="s">
        <v>320</v>
      </c>
      <c r="E420" s="8" t="s">
        <v>368</v>
      </c>
      <c r="F420" s="55" t="s">
        <v>39168</v>
      </c>
    </row>
    <row r="421" spans="1:6" x14ac:dyDescent="0.3">
      <c r="A421" s="9" t="s">
        <v>1185</v>
      </c>
      <c r="B421" s="8" t="s">
        <v>1186</v>
      </c>
      <c r="C421" s="8" t="s">
        <v>367</v>
      </c>
      <c r="D421" s="8" t="s">
        <v>320</v>
      </c>
      <c r="E421" s="8" t="s">
        <v>368</v>
      </c>
      <c r="F421" s="55" t="s">
        <v>39168</v>
      </c>
    </row>
    <row r="422" spans="1:6" x14ac:dyDescent="0.3">
      <c r="A422" s="9" t="s">
        <v>1187</v>
      </c>
      <c r="B422" s="8" t="s">
        <v>1188</v>
      </c>
      <c r="C422" s="8" t="s">
        <v>367</v>
      </c>
      <c r="D422" s="8" t="s">
        <v>320</v>
      </c>
      <c r="E422" s="8" t="s">
        <v>368</v>
      </c>
      <c r="F422" s="55" t="s">
        <v>39168</v>
      </c>
    </row>
    <row r="423" spans="1:6" x14ac:dyDescent="0.3">
      <c r="A423" s="9" t="s">
        <v>1189</v>
      </c>
      <c r="B423" s="8" t="s">
        <v>1190</v>
      </c>
      <c r="C423" s="8" t="s">
        <v>367</v>
      </c>
      <c r="D423" s="8" t="s">
        <v>320</v>
      </c>
      <c r="E423" s="8" t="s">
        <v>368</v>
      </c>
      <c r="F423" s="55" t="s">
        <v>39168</v>
      </c>
    </row>
    <row r="424" spans="1:6" x14ac:dyDescent="0.3">
      <c r="A424" s="9" t="s">
        <v>1191</v>
      </c>
      <c r="B424" s="8" t="s">
        <v>1192</v>
      </c>
      <c r="C424" s="8" t="s">
        <v>367</v>
      </c>
      <c r="D424" s="8" t="s">
        <v>320</v>
      </c>
      <c r="E424" s="8" t="s">
        <v>368</v>
      </c>
      <c r="F424" s="55" t="s">
        <v>39168</v>
      </c>
    </row>
    <row r="425" spans="1:6" x14ac:dyDescent="0.3">
      <c r="A425" s="9" t="s">
        <v>1193</v>
      </c>
      <c r="B425" s="8" t="s">
        <v>1194</v>
      </c>
      <c r="C425" s="8" t="s">
        <v>367</v>
      </c>
      <c r="D425" s="8" t="s">
        <v>320</v>
      </c>
      <c r="E425" s="8" t="s">
        <v>368</v>
      </c>
      <c r="F425" s="55" t="s">
        <v>39168</v>
      </c>
    </row>
    <row r="426" spans="1:6" x14ac:dyDescent="0.3">
      <c r="A426" s="9" t="s">
        <v>1195</v>
      </c>
      <c r="B426" s="8" t="s">
        <v>1196</v>
      </c>
      <c r="C426" s="8" t="s">
        <v>367</v>
      </c>
      <c r="D426" s="8" t="s">
        <v>320</v>
      </c>
      <c r="E426" s="8" t="s">
        <v>368</v>
      </c>
      <c r="F426" s="55" t="s">
        <v>39168</v>
      </c>
    </row>
    <row r="427" spans="1:6" x14ac:dyDescent="0.3">
      <c r="A427" s="9" t="s">
        <v>1197</v>
      </c>
      <c r="B427" s="8" t="s">
        <v>1198</v>
      </c>
      <c r="C427" s="8" t="s">
        <v>367</v>
      </c>
      <c r="D427" s="8" t="s">
        <v>320</v>
      </c>
      <c r="E427" s="8" t="s">
        <v>368</v>
      </c>
      <c r="F427" s="55" t="s">
        <v>39168</v>
      </c>
    </row>
    <row r="428" spans="1:6" x14ac:dyDescent="0.3">
      <c r="A428" s="9" t="s">
        <v>1199</v>
      </c>
      <c r="B428" s="8" t="s">
        <v>1200</v>
      </c>
      <c r="C428" s="8" t="s">
        <v>367</v>
      </c>
      <c r="D428" s="8" t="s">
        <v>320</v>
      </c>
      <c r="E428" s="8" t="s">
        <v>368</v>
      </c>
      <c r="F428" s="55" t="s">
        <v>39168</v>
      </c>
    </row>
    <row r="429" spans="1:6" x14ac:dyDescent="0.3">
      <c r="A429" s="9" t="s">
        <v>1201</v>
      </c>
      <c r="B429" s="8" t="s">
        <v>1202</v>
      </c>
      <c r="C429" s="8" t="s">
        <v>367</v>
      </c>
      <c r="D429" s="8" t="s">
        <v>320</v>
      </c>
      <c r="E429" s="8" t="s">
        <v>368</v>
      </c>
      <c r="F429" s="55" t="s">
        <v>39168</v>
      </c>
    </row>
    <row r="430" spans="1:6" x14ac:dyDescent="0.3">
      <c r="A430" s="9" t="s">
        <v>1203</v>
      </c>
      <c r="B430" s="8" t="s">
        <v>1204</v>
      </c>
      <c r="C430" s="8" t="s">
        <v>367</v>
      </c>
      <c r="D430" s="8" t="s">
        <v>320</v>
      </c>
      <c r="E430" s="8" t="s">
        <v>368</v>
      </c>
      <c r="F430" s="55" t="s">
        <v>39168</v>
      </c>
    </row>
    <row r="431" spans="1:6" x14ac:dyDescent="0.3">
      <c r="A431" s="9" t="s">
        <v>1205</v>
      </c>
      <c r="B431" s="8" t="s">
        <v>1206</v>
      </c>
      <c r="C431" s="8" t="s">
        <v>367</v>
      </c>
      <c r="D431" s="8" t="s">
        <v>320</v>
      </c>
      <c r="E431" s="8" t="s">
        <v>368</v>
      </c>
      <c r="F431" s="55" t="s">
        <v>39168</v>
      </c>
    </row>
    <row r="432" spans="1:6" x14ac:dyDescent="0.3">
      <c r="A432" s="9" t="s">
        <v>1207</v>
      </c>
      <c r="B432" s="8" t="s">
        <v>1208</v>
      </c>
      <c r="C432" s="8" t="s">
        <v>367</v>
      </c>
      <c r="D432" s="8" t="s">
        <v>320</v>
      </c>
      <c r="E432" s="8" t="s">
        <v>368</v>
      </c>
      <c r="F432" s="55" t="s">
        <v>39168</v>
      </c>
    </row>
    <row r="433" spans="1:6" x14ac:dyDescent="0.3">
      <c r="A433" s="9" t="s">
        <v>1209</v>
      </c>
      <c r="B433" s="8" t="s">
        <v>1210</v>
      </c>
      <c r="C433" s="8" t="s">
        <v>367</v>
      </c>
      <c r="D433" s="8" t="s">
        <v>320</v>
      </c>
      <c r="E433" s="8" t="s">
        <v>368</v>
      </c>
      <c r="F433" s="55" t="s">
        <v>39168</v>
      </c>
    </row>
    <row r="434" spans="1:6" x14ac:dyDescent="0.3">
      <c r="A434" s="9" t="s">
        <v>1211</v>
      </c>
      <c r="B434" s="8" t="s">
        <v>1212</v>
      </c>
      <c r="C434" s="8" t="s">
        <v>367</v>
      </c>
      <c r="D434" s="8" t="s">
        <v>320</v>
      </c>
      <c r="E434" s="8" t="s">
        <v>368</v>
      </c>
      <c r="F434" s="55" t="s">
        <v>39168</v>
      </c>
    </row>
    <row r="435" spans="1:6" x14ac:dyDescent="0.3">
      <c r="A435" s="9" t="s">
        <v>1213</v>
      </c>
      <c r="B435" s="8" t="s">
        <v>1214</v>
      </c>
      <c r="C435" s="8" t="s">
        <v>367</v>
      </c>
      <c r="D435" s="8" t="s">
        <v>320</v>
      </c>
      <c r="E435" s="8" t="s">
        <v>368</v>
      </c>
      <c r="F435" s="55" t="s">
        <v>39168</v>
      </c>
    </row>
    <row r="436" spans="1:6" x14ac:dyDescent="0.3">
      <c r="A436" s="9" t="s">
        <v>1215</v>
      </c>
      <c r="B436" s="8" t="s">
        <v>1216</v>
      </c>
      <c r="C436" s="8" t="s">
        <v>367</v>
      </c>
      <c r="D436" s="8" t="s">
        <v>320</v>
      </c>
      <c r="E436" s="8" t="s">
        <v>368</v>
      </c>
      <c r="F436" s="55" t="s">
        <v>39168</v>
      </c>
    </row>
    <row r="437" spans="1:6" x14ac:dyDescent="0.3">
      <c r="A437" s="9" t="s">
        <v>1217</v>
      </c>
      <c r="B437" s="8" t="s">
        <v>1218</v>
      </c>
      <c r="C437" s="8" t="s">
        <v>367</v>
      </c>
      <c r="D437" s="8" t="s">
        <v>320</v>
      </c>
      <c r="E437" s="8" t="s">
        <v>368</v>
      </c>
      <c r="F437" s="55" t="s">
        <v>39168</v>
      </c>
    </row>
    <row r="438" spans="1:6" x14ac:dyDescent="0.3">
      <c r="A438" s="9" t="s">
        <v>1219</v>
      </c>
      <c r="B438" s="8" t="s">
        <v>1220</v>
      </c>
      <c r="C438" s="8" t="s">
        <v>367</v>
      </c>
      <c r="D438" s="8" t="s">
        <v>320</v>
      </c>
      <c r="E438" s="8" t="s">
        <v>368</v>
      </c>
      <c r="F438" s="55" t="s">
        <v>39168</v>
      </c>
    </row>
    <row r="439" spans="1:6" x14ac:dyDescent="0.3">
      <c r="A439" s="9" t="s">
        <v>1221</v>
      </c>
      <c r="B439" s="8" t="s">
        <v>1222</v>
      </c>
      <c r="C439" s="8" t="s">
        <v>367</v>
      </c>
      <c r="D439" s="8" t="s">
        <v>320</v>
      </c>
      <c r="E439" s="8" t="s">
        <v>368</v>
      </c>
      <c r="F439" s="55" t="s">
        <v>39168</v>
      </c>
    </row>
    <row r="440" spans="1:6" x14ac:dyDescent="0.3">
      <c r="A440" s="9" t="s">
        <v>173</v>
      </c>
      <c r="B440" s="8" t="s">
        <v>1223</v>
      </c>
      <c r="C440" s="8" t="s">
        <v>385</v>
      </c>
      <c r="D440" s="8" t="s">
        <v>320</v>
      </c>
      <c r="E440" s="8" t="s">
        <v>368</v>
      </c>
      <c r="F440" s="55" t="s">
        <v>39168</v>
      </c>
    </row>
    <row r="441" spans="1:6" x14ac:dyDescent="0.3">
      <c r="A441" s="9" t="s">
        <v>1224</v>
      </c>
      <c r="B441" s="8" t="s">
        <v>1225</v>
      </c>
      <c r="C441" s="8" t="s">
        <v>396</v>
      </c>
      <c r="D441" s="8" t="s">
        <v>320</v>
      </c>
      <c r="E441" s="8" t="s">
        <v>368</v>
      </c>
      <c r="F441" s="55" t="s">
        <v>39168</v>
      </c>
    </row>
    <row r="442" spans="1:6" x14ac:dyDescent="0.3">
      <c r="A442" s="9" t="s">
        <v>1226</v>
      </c>
      <c r="B442" s="8" t="s">
        <v>1227</v>
      </c>
      <c r="C442" s="8" t="s">
        <v>396</v>
      </c>
      <c r="D442" s="8" t="s">
        <v>320</v>
      </c>
      <c r="E442" s="8" t="s">
        <v>368</v>
      </c>
      <c r="F442" s="55" t="s">
        <v>39168</v>
      </c>
    </row>
    <row r="443" spans="1:6" x14ac:dyDescent="0.3">
      <c r="A443" s="9" t="s">
        <v>1228</v>
      </c>
      <c r="B443" s="8" t="s">
        <v>1229</v>
      </c>
      <c r="C443" s="8" t="s">
        <v>367</v>
      </c>
      <c r="D443" s="8" t="s">
        <v>320</v>
      </c>
      <c r="E443" s="8" t="s">
        <v>368</v>
      </c>
      <c r="F443" s="55" t="s">
        <v>39168</v>
      </c>
    </row>
    <row r="444" spans="1:6" x14ac:dyDescent="0.3">
      <c r="A444" s="9" t="s">
        <v>1230</v>
      </c>
      <c r="B444" s="8" t="s">
        <v>1231</v>
      </c>
      <c r="C444" s="8" t="s">
        <v>367</v>
      </c>
      <c r="D444" s="8" t="s">
        <v>320</v>
      </c>
      <c r="E444" s="8" t="s">
        <v>368</v>
      </c>
      <c r="F444" s="55" t="s">
        <v>39168</v>
      </c>
    </row>
    <row r="445" spans="1:6" x14ac:dyDescent="0.3">
      <c r="A445" s="9" t="s">
        <v>1232</v>
      </c>
      <c r="B445" s="8" t="s">
        <v>1233</v>
      </c>
      <c r="C445" s="8" t="s">
        <v>367</v>
      </c>
      <c r="D445" s="8" t="s">
        <v>320</v>
      </c>
      <c r="E445" s="8" t="s">
        <v>368</v>
      </c>
      <c r="F445" s="55" t="s">
        <v>39168</v>
      </c>
    </row>
    <row r="446" spans="1:6" x14ac:dyDescent="0.3">
      <c r="A446" s="9" t="s">
        <v>1234</v>
      </c>
      <c r="B446" s="8" t="s">
        <v>1235</v>
      </c>
      <c r="C446" s="8" t="s">
        <v>367</v>
      </c>
      <c r="D446" s="8" t="s">
        <v>320</v>
      </c>
      <c r="E446" s="8" t="s">
        <v>368</v>
      </c>
      <c r="F446" s="55" t="s">
        <v>39168</v>
      </c>
    </row>
    <row r="447" spans="1:6" x14ac:dyDescent="0.3">
      <c r="A447" s="9" t="s">
        <v>1236</v>
      </c>
      <c r="B447" s="8" t="s">
        <v>1237</v>
      </c>
      <c r="C447" s="8" t="s">
        <v>367</v>
      </c>
      <c r="D447" s="8" t="s">
        <v>320</v>
      </c>
      <c r="E447" s="8" t="s">
        <v>368</v>
      </c>
      <c r="F447" s="55" t="s">
        <v>39168</v>
      </c>
    </row>
    <row r="448" spans="1:6" x14ac:dyDescent="0.3">
      <c r="A448" s="9" t="s">
        <v>1238</v>
      </c>
      <c r="B448" s="8" t="s">
        <v>1239</v>
      </c>
      <c r="C448" s="8" t="s">
        <v>367</v>
      </c>
      <c r="D448" s="8" t="s">
        <v>320</v>
      </c>
      <c r="E448" s="8" t="s">
        <v>368</v>
      </c>
      <c r="F448" s="55" t="s">
        <v>39168</v>
      </c>
    </row>
    <row r="449" spans="1:6" x14ac:dyDescent="0.3">
      <c r="A449" s="9" t="s">
        <v>1240</v>
      </c>
      <c r="B449" s="8" t="s">
        <v>1241</v>
      </c>
      <c r="C449" s="8" t="s">
        <v>367</v>
      </c>
      <c r="D449" s="8" t="s">
        <v>320</v>
      </c>
      <c r="E449" s="8" t="s">
        <v>368</v>
      </c>
      <c r="F449" s="55" t="s">
        <v>39168</v>
      </c>
    </row>
    <row r="450" spans="1:6" x14ac:dyDescent="0.3">
      <c r="A450" s="9" t="s">
        <v>1242</v>
      </c>
      <c r="B450" s="8" t="s">
        <v>1243</v>
      </c>
      <c r="C450" s="8" t="s">
        <v>367</v>
      </c>
      <c r="D450" s="8" t="s">
        <v>320</v>
      </c>
      <c r="E450" s="8" t="s">
        <v>368</v>
      </c>
      <c r="F450" s="55" t="s">
        <v>39168</v>
      </c>
    </row>
    <row r="451" spans="1:6" x14ac:dyDescent="0.3">
      <c r="A451" s="9" t="s">
        <v>1244</v>
      </c>
      <c r="B451" s="8" t="s">
        <v>1245</v>
      </c>
      <c r="C451" s="8" t="s">
        <v>367</v>
      </c>
      <c r="D451" s="8" t="s">
        <v>320</v>
      </c>
      <c r="E451" s="8" t="s">
        <v>368</v>
      </c>
      <c r="F451" s="55" t="s">
        <v>39168</v>
      </c>
    </row>
    <row r="452" spans="1:6" x14ac:dyDescent="0.3">
      <c r="A452" s="9" t="s">
        <v>1246</v>
      </c>
      <c r="B452" s="8" t="s">
        <v>1247</v>
      </c>
      <c r="C452" s="8" t="s">
        <v>367</v>
      </c>
      <c r="D452" s="8" t="s">
        <v>320</v>
      </c>
      <c r="E452" s="8" t="s">
        <v>368</v>
      </c>
      <c r="F452" s="55" t="s">
        <v>39168</v>
      </c>
    </row>
    <row r="453" spans="1:6" x14ac:dyDescent="0.3">
      <c r="A453" s="9" t="s">
        <v>1248</v>
      </c>
      <c r="B453" s="8" t="s">
        <v>1237</v>
      </c>
      <c r="C453" s="8" t="s">
        <v>367</v>
      </c>
      <c r="D453" s="8" t="s">
        <v>320</v>
      </c>
      <c r="E453" s="8" t="s">
        <v>368</v>
      </c>
      <c r="F453" s="55" t="s">
        <v>39168</v>
      </c>
    </row>
    <row r="454" spans="1:6" x14ac:dyDescent="0.3">
      <c r="A454" s="9" t="s">
        <v>1249</v>
      </c>
      <c r="B454" s="8" t="s">
        <v>1250</v>
      </c>
      <c r="C454" s="8" t="s">
        <v>367</v>
      </c>
      <c r="D454" s="8" t="s">
        <v>320</v>
      </c>
      <c r="E454" s="8" t="s">
        <v>368</v>
      </c>
      <c r="F454" s="55" t="s">
        <v>39168</v>
      </c>
    </row>
    <row r="455" spans="1:6" x14ac:dyDescent="0.3">
      <c r="A455" s="9" t="s">
        <v>1251</v>
      </c>
      <c r="B455" s="8" t="s">
        <v>1252</v>
      </c>
      <c r="C455" s="8" t="s">
        <v>367</v>
      </c>
      <c r="D455" s="8" t="s">
        <v>320</v>
      </c>
      <c r="E455" s="8" t="s">
        <v>368</v>
      </c>
      <c r="F455" s="55" t="s">
        <v>39168</v>
      </c>
    </row>
    <row r="456" spans="1:6" x14ac:dyDescent="0.3">
      <c r="A456" s="9" t="s">
        <v>1253</v>
      </c>
      <c r="B456" s="8" t="s">
        <v>1254</v>
      </c>
      <c r="C456" s="8" t="s">
        <v>367</v>
      </c>
      <c r="D456" s="8" t="s">
        <v>320</v>
      </c>
      <c r="E456" s="8" t="s">
        <v>368</v>
      </c>
      <c r="F456" s="55" t="s">
        <v>39168</v>
      </c>
    </row>
    <row r="457" spans="1:6" x14ac:dyDescent="0.3">
      <c r="A457" s="9" t="s">
        <v>1255</v>
      </c>
      <c r="B457" s="8" t="s">
        <v>1256</v>
      </c>
      <c r="C457" s="8" t="s">
        <v>367</v>
      </c>
      <c r="D457" s="8" t="s">
        <v>320</v>
      </c>
      <c r="E457" s="8" t="s">
        <v>368</v>
      </c>
      <c r="F457" s="55" t="s">
        <v>39168</v>
      </c>
    </row>
    <row r="458" spans="1:6" x14ac:dyDescent="0.3">
      <c r="A458" s="9" t="s">
        <v>1257</v>
      </c>
      <c r="B458" s="8" t="s">
        <v>1258</v>
      </c>
      <c r="C458" s="8" t="s">
        <v>367</v>
      </c>
      <c r="D458" s="8" t="s">
        <v>320</v>
      </c>
      <c r="E458" s="8" t="s">
        <v>368</v>
      </c>
      <c r="F458" s="55" t="s">
        <v>39168</v>
      </c>
    </row>
    <row r="459" spans="1:6" x14ac:dyDescent="0.3">
      <c r="A459" s="9" t="s">
        <v>1259</v>
      </c>
      <c r="B459" s="8" t="s">
        <v>1260</v>
      </c>
      <c r="C459" s="8" t="s">
        <v>367</v>
      </c>
      <c r="D459" s="8" t="s">
        <v>320</v>
      </c>
      <c r="E459" s="8" t="s">
        <v>368</v>
      </c>
      <c r="F459" s="55" t="s">
        <v>39168</v>
      </c>
    </row>
    <row r="460" spans="1:6" x14ac:dyDescent="0.3">
      <c r="A460" s="9" t="s">
        <v>1261</v>
      </c>
      <c r="B460" s="8" t="s">
        <v>1262</v>
      </c>
      <c r="C460" s="8" t="s">
        <v>367</v>
      </c>
      <c r="D460" s="8" t="s">
        <v>320</v>
      </c>
      <c r="E460" s="8" t="s">
        <v>368</v>
      </c>
      <c r="F460" s="55" t="s">
        <v>39168</v>
      </c>
    </row>
    <row r="461" spans="1:6" x14ac:dyDescent="0.3">
      <c r="A461" s="9" t="s">
        <v>1263</v>
      </c>
      <c r="B461" s="8" t="s">
        <v>1264</v>
      </c>
      <c r="C461" s="8" t="s">
        <v>367</v>
      </c>
      <c r="D461" s="8" t="s">
        <v>320</v>
      </c>
      <c r="E461" s="8" t="s">
        <v>368</v>
      </c>
      <c r="F461" s="55" t="s">
        <v>39168</v>
      </c>
    </row>
    <row r="462" spans="1:6" x14ac:dyDescent="0.3">
      <c r="A462" s="9" t="s">
        <v>1265</v>
      </c>
      <c r="B462" s="8" t="s">
        <v>1266</v>
      </c>
      <c r="C462" s="8" t="s">
        <v>367</v>
      </c>
      <c r="D462" s="8" t="s">
        <v>320</v>
      </c>
      <c r="E462" s="8" t="s">
        <v>368</v>
      </c>
      <c r="F462" s="55" t="s">
        <v>39168</v>
      </c>
    </row>
    <row r="463" spans="1:6" x14ac:dyDescent="0.3">
      <c r="A463" s="9" t="s">
        <v>1267</v>
      </c>
      <c r="B463" s="8" t="s">
        <v>1268</v>
      </c>
      <c r="C463" s="8" t="s">
        <v>367</v>
      </c>
      <c r="D463" s="8" t="s">
        <v>320</v>
      </c>
      <c r="E463" s="8" t="s">
        <v>368</v>
      </c>
      <c r="F463" s="55" t="s">
        <v>39168</v>
      </c>
    </row>
    <row r="464" spans="1:6" x14ac:dyDescent="0.3">
      <c r="A464" s="9" t="s">
        <v>1269</v>
      </c>
      <c r="B464" s="8" t="s">
        <v>1270</v>
      </c>
      <c r="C464" s="8" t="s">
        <v>367</v>
      </c>
      <c r="D464" s="8" t="s">
        <v>320</v>
      </c>
      <c r="E464" s="8" t="s">
        <v>368</v>
      </c>
      <c r="F464" s="55" t="s">
        <v>39168</v>
      </c>
    </row>
    <row r="465" spans="1:6" x14ac:dyDescent="0.3">
      <c r="A465" s="9" t="s">
        <v>1271</v>
      </c>
      <c r="B465" s="8" t="s">
        <v>1272</v>
      </c>
      <c r="C465" s="8" t="s">
        <v>367</v>
      </c>
      <c r="D465" s="8" t="s">
        <v>320</v>
      </c>
      <c r="E465" s="8" t="s">
        <v>368</v>
      </c>
      <c r="F465" s="55" t="s">
        <v>39168</v>
      </c>
    </row>
    <row r="466" spans="1:6" x14ac:dyDescent="0.3">
      <c r="A466" s="9" t="s">
        <v>1273</v>
      </c>
      <c r="B466" s="8" t="s">
        <v>1274</v>
      </c>
      <c r="C466" s="8" t="s">
        <v>367</v>
      </c>
      <c r="D466" s="8" t="s">
        <v>320</v>
      </c>
      <c r="E466" s="8" t="s">
        <v>368</v>
      </c>
      <c r="F466" s="55" t="s">
        <v>39168</v>
      </c>
    </row>
    <row r="467" spans="1:6" x14ac:dyDescent="0.3">
      <c r="A467" s="9" t="s">
        <v>1275</v>
      </c>
      <c r="B467" s="8" t="s">
        <v>1276</v>
      </c>
      <c r="C467" s="8" t="s">
        <v>367</v>
      </c>
      <c r="D467" s="8" t="s">
        <v>320</v>
      </c>
      <c r="E467" s="8" t="s">
        <v>368</v>
      </c>
      <c r="F467" s="55" t="s">
        <v>39168</v>
      </c>
    </row>
    <row r="468" spans="1:6" x14ac:dyDescent="0.3">
      <c r="A468" s="9" t="s">
        <v>1277</v>
      </c>
      <c r="B468" s="8" t="s">
        <v>1278</v>
      </c>
      <c r="C468" s="8" t="s">
        <v>367</v>
      </c>
      <c r="D468" s="8" t="s">
        <v>320</v>
      </c>
      <c r="E468" s="8" t="s">
        <v>368</v>
      </c>
      <c r="F468" s="55" t="s">
        <v>39168</v>
      </c>
    </row>
    <row r="469" spans="1:6" x14ac:dyDescent="0.3">
      <c r="A469" s="9" t="s">
        <v>1279</v>
      </c>
      <c r="B469" s="8" t="s">
        <v>1280</v>
      </c>
      <c r="C469" s="8" t="s">
        <v>367</v>
      </c>
      <c r="D469" s="8" t="s">
        <v>320</v>
      </c>
      <c r="E469" s="8" t="s">
        <v>368</v>
      </c>
      <c r="F469" s="55" t="s">
        <v>39168</v>
      </c>
    </row>
    <row r="470" spans="1:6" x14ac:dyDescent="0.3">
      <c r="A470" s="9" t="s">
        <v>1281</v>
      </c>
      <c r="B470" s="8" t="s">
        <v>1282</v>
      </c>
      <c r="C470" s="8" t="s">
        <v>367</v>
      </c>
      <c r="D470" s="8" t="s">
        <v>320</v>
      </c>
      <c r="E470" s="8" t="s">
        <v>368</v>
      </c>
      <c r="F470" s="55" t="s">
        <v>39168</v>
      </c>
    </row>
    <row r="471" spans="1:6" x14ac:dyDescent="0.3">
      <c r="A471" s="9" t="s">
        <v>1283</v>
      </c>
      <c r="B471" s="8" t="s">
        <v>1284</v>
      </c>
      <c r="C471" s="8" t="s">
        <v>367</v>
      </c>
      <c r="D471" s="8" t="s">
        <v>320</v>
      </c>
      <c r="E471" s="8" t="s">
        <v>368</v>
      </c>
      <c r="F471" s="55" t="s">
        <v>39168</v>
      </c>
    </row>
    <row r="472" spans="1:6" x14ac:dyDescent="0.3">
      <c r="A472" s="9" t="s">
        <v>1285</v>
      </c>
      <c r="B472" s="8" t="s">
        <v>1286</v>
      </c>
      <c r="C472" s="8" t="s">
        <v>367</v>
      </c>
      <c r="D472" s="8" t="s">
        <v>320</v>
      </c>
      <c r="E472" s="8" t="s">
        <v>368</v>
      </c>
      <c r="F472" s="55" t="s">
        <v>39168</v>
      </c>
    </row>
    <row r="473" spans="1:6" x14ac:dyDescent="0.3">
      <c r="A473" s="9" t="s">
        <v>1287</v>
      </c>
      <c r="B473" s="8" t="s">
        <v>1288</v>
      </c>
      <c r="C473" s="8" t="s">
        <v>367</v>
      </c>
      <c r="D473" s="8" t="s">
        <v>320</v>
      </c>
      <c r="E473" s="8" t="s">
        <v>368</v>
      </c>
      <c r="F473" s="55" t="s">
        <v>39168</v>
      </c>
    </row>
    <row r="474" spans="1:6" x14ac:dyDescent="0.3">
      <c r="A474" s="9" t="s">
        <v>1289</v>
      </c>
      <c r="B474" s="8" t="s">
        <v>1290</v>
      </c>
      <c r="C474" s="8" t="s">
        <v>367</v>
      </c>
      <c r="D474" s="8" t="s">
        <v>320</v>
      </c>
      <c r="E474" s="8" t="s">
        <v>368</v>
      </c>
      <c r="F474" s="55" t="s">
        <v>39168</v>
      </c>
    </row>
    <row r="475" spans="1:6" x14ac:dyDescent="0.3">
      <c r="A475" s="9" t="s">
        <v>1291</v>
      </c>
      <c r="B475" s="8" t="s">
        <v>1292</v>
      </c>
      <c r="C475" s="8" t="s">
        <v>367</v>
      </c>
      <c r="D475" s="8" t="s">
        <v>320</v>
      </c>
      <c r="E475" s="8" t="s">
        <v>368</v>
      </c>
      <c r="F475" s="55" t="s">
        <v>39168</v>
      </c>
    </row>
    <row r="476" spans="1:6" x14ac:dyDescent="0.3">
      <c r="A476" s="9" t="s">
        <v>1293</v>
      </c>
      <c r="B476" s="8" t="s">
        <v>1294</v>
      </c>
      <c r="C476" s="8" t="s">
        <v>367</v>
      </c>
      <c r="D476" s="8" t="s">
        <v>320</v>
      </c>
      <c r="E476" s="8" t="s">
        <v>368</v>
      </c>
      <c r="F476" s="55" t="s">
        <v>39168</v>
      </c>
    </row>
    <row r="477" spans="1:6" x14ac:dyDescent="0.3">
      <c r="A477" s="9" t="s">
        <v>1295</v>
      </c>
      <c r="B477" s="8" t="s">
        <v>1296</v>
      </c>
      <c r="C477" s="8" t="s">
        <v>367</v>
      </c>
      <c r="D477" s="8" t="s">
        <v>320</v>
      </c>
      <c r="E477" s="8" t="s">
        <v>368</v>
      </c>
      <c r="F477" s="55" t="s">
        <v>39168</v>
      </c>
    </row>
    <row r="478" spans="1:6" x14ac:dyDescent="0.3">
      <c r="A478" s="9" t="s">
        <v>1297</v>
      </c>
      <c r="B478" s="8" t="s">
        <v>1298</v>
      </c>
      <c r="C478" s="8" t="s">
        <v>367</v>
      </c>
      <c r="D478" s="8" t="s">
        <v>320</v>
      </c>
      <c r="E478" s="8" t="s">
        <v>368</v>
      </c>
      <c r="F478" s="55" t="s">
        <v>39168</v>
      </c>
    </row>
    <row r="479" spans="1:6" x14ac:dyDescent="0.3">
      <c r="A479" s="9" t="s">
        <v>1299</v>
      </c>
      <c r="B479" s="8" t="s">
        <v>1300</v>
      </c>
      <c r="C479" s="8" t="s">
        <v>367</v>
      </c>
      <c r="D479" s="8" t="s">
        <v>320</v>
      </c>
      <c r="E479" s="8" t="s">
        <v>368</v>
      </c>
      <c r="F479" s="55" t="s">
        <v>39168</v>
      </c>
    </row>
    <row r="480" spans="1:6" x14ac:dyDescent="0.3">
      <c r="A480" s="9" t="s">
        <v>1301</v>
      </c>
      <c r="B480" s="8" t="s">
        <v>1302</v>
      </c>
      <c r="C480" s="8" t="s">
        <v>367</v>
      </c>
      <c r="D480" s="8" t="s">
        <v>320</v>
      </c>
      <c r="E480" s="8" t="s">
        <v>368</v>
      </c>
      <c r="F480" s="55" t="s">
        <v>39168</v>
      </c>
    </row>
    <row r="481" spans="1:6" x14ac:dyDescent="0.3">
      <c r="A481" s="9" t="s">
        <v>1303</v>
      </c>
      <c r="B481" s="8" t="s">
        <v>1304</v>
      </c>
      <c r="C481" s="8" t="s">
        <v>367</v>
      </c>
      <c r="D481" s="8" t="s">
        <v>320</v>
      </c>
      <c r="E481" s="8" t="s">
        <v>368</v>
      </c>
      <c r="F481" s="55" t="s">
        <v>39168</v>
      </c>
    </row>
    <row r="482" spans="1:6" x14ac:dyDescent="0.3">
      <c r="A482" s="9" t="s">
        <v>1305</v>
      </c>
      <c r="B482" s="8" t="s">
        <v>1306</v>
      </c>
      <c r="C482" s="8" t="s">
        <v>367</v>
      </c>
      <c r="D482" s="8" t="s">
        <v>320</v>
      </c>
      <c r="E482" s="8" t="s">
        <v>368</v>
      </c>
      <c r="F482" s="55" t="s">
        <v>39168</v>
      </c>
    </row>
    <row r="483" spans="1:6" x14ac:dyDescent="0.3">
      <c r="A483" s="9" t="s">
        <v>1307</v>
      </c>
      <c r="B483" s="8" t="s">
        <v>1308</v>
      </c>
      <c r="C483" s="8" t="s">
        <v>367</v>
      </c>
      <c r="D483" s="8" t="s">
        <v>320</v>
      </c>
      <c r="E483" s="8" t="s">
        <v>368</v>
      </c>
      <c r="F483" s="55" t="s">
        <v>39168</v>
      </c>
    </row>
    <row r="484" spans="1:6" x14ac:dyDescent="0.3">
      <c r="A484" s="9" t="s">
        <v>1309</v>
      </c>
      <c r="B484" s="8" t="s">
        <v>1310</v>
      </c>
      <c r="C484" s="8" t="s">
        <v>367</v>
      </c>
      <c r="D484" s="8" t="s">
        <v>320</v>
      </c>
      <c r="E484" s="8" t="s">
        <v>368</v>
      </c>
      <c r="F484" s="55" t="s">
        <v>39168</v>
      </c>
    </row>
    <row r="485" spans="1:6" x14ac:dyDescent="0.3">
      <c r="A485" s="9" t="s">
        <v>1311</v>
      </c>
      <c r="B485" s="8" t="s">
        <v>1312</v>
      </c>
      <c r="C485" s="8" t="s">
        <v>367</v>
      </c>
      <c r="D485" s="8" t="s">
        <v>320</v>
      </c>
      <c r="E485" s="8" t="s">
        <v>368</v>
      </c>
      <c r="F485" s="55" t="s">
        <v>39168</v>
      </c>
    </row>
    <row r="486" spans="1:6" x14ac:dyDescent="0.3">
      <c r="A486" s="9" t="s">
        <v>1313</v>
      </c>
      <c r="B486" s="8" t="s">
        <v>1314</v>
      </c>
      <c r="C486" s="8" t="s">
        <v>367</v>
      </c>
      <c r="D486" s="8" t="s">
        <v>320</v>
      </c>
      <c r="E486" s="8" t="s">
        <v>368</v>
      </c>
      <c r="F486" s="55" t="s">
        <v>39168</v>
      </c>
    </row>
    <row r="487" spans="1:6" x14ac:dyDescent="0.3">
      <c r="A487" s="9" t="s">
        <v>1315</v>
      </c>
      <c r="B487" s="8" t="s">
        <v>1316</v>
      </c>
      <c r="C487" s="8" t="s">
        <v>367</v>
      </c>
      <c r="D487" s="8" t="s">
        <v>320</v>
      </c>
      <c r="E487" s="8" t="s">
        <v>368</v>
      </c>
      <c r="F487" s="55" t="s">
        <v>39168</v>
      </c>
    </row>
    <row r="488" spans="1:6" x14ac:dyDescent="0.3">
      <c r="A488" s="9" t="s">
        <v>1317</v>
      </c>
      <c r="B488" s="8" t="s">
        <v>1318</v>
      </c>
      <c r="C488" s="8" t="s">
        <v>367</v>
      </c>
      <c r="D488" s="8" t="s">
        <v>320</v>
      </c>
      <c r="E488" s="8" t="s">
        <v>368</v>
      </c>
      <c r="F488" s="55" t="s">
        <v>39168</v>
      </c>
    </row>
    <row r="489" spans="1:6" x14ac:dyDescent="0.3">
      <c r="A489" s="9" t="s">
        <v>1319</v>
      </c>
      <c r="B489" s="8" t="s">
        <v>1320</v>
      </c>
      <c r="C489" s="8" t="s">
        <v>367</v>
      </c>
      <c r="D489" s="8" t="s">
        <v>320</v>
      </c>
      <c r="E489" s="8" t="s">
        <v>368</v>
      </c>
      <c r="F489" s="55" t="s">
        <v>39168</v>
      </c>
    </row>
    <row r="490" spans="1:6" x14ac:dyDescent="0.3">
      <c r="A490" s="9" t="s">
        <v>1321</v>
      </c>
      <c r="B490" s="8" t="s">
        <v>1322</v>
      </c>
      <c r="C490" s="8" t="s">
        <v>367</v>
      </c>
      <c r="D490" s="8" t="s">
        <v>320</v>
      </c>
      <c r="E490" s="8" t="s">
        <v>368</v>
      </c>
      <c r="F490" s="55" t="s">
        <v>39168</v>
      </c>
    </row>
    <row r="491" spans="1:6" x14ac:dyDescent="0.3">
      <c r="A491" s="9" t="s">
        <v>1323</v>
      </c>
      <c r="B491" s="8" t="s">
        <v>1324</v>
      </c>
      <c r="C491" s="8" t="s">
        <v>367</v>
      </c>
      <c r="D491" s="8" t="s">
        <v>320</v>
      </c>
      <c r="E491" s="8" t="s">
        <v>368</v>
      </c>
      <c r="F491" s="55" t="s">
        <v>39168</v>
      </c>
    </row>
    <row r="492" spans="1:6" x14ac:dyDescent="0.3">
      <c r="A492" s="9" t="s">
        <v>1325</v>
      </c>
      <c r="B492" s="8" t="s">
        <v>1326</v>
      </c>
      <c r="C492" s="8" t="s">
        <v>367</v>
      </c>
      <c r="D492" s="8" t="s">
        <v>320</v>
      </c>
      <c r="E492" s="8" t="s">
        <v>368</v>
      </c>
      <c r="F492" s="55" t="s">
        <v>39168</v>
      </c>
    </row>
    <row r="493" spans="1:6" x14ac:dyDescent="0.3">
      <c r="A493" s="9" t="s">
        <v>1327</v>
      </c>
      <c r="B493" s="8" t="s">
        <v>1328</v>
      </c>
      <c r="C493" s="8" t="s">
        <v>367</v>
      </c>
      <c r="D493" s="8" t="s">
        <v>320</v>
      </c>
      <c r="E493" s="8" t="s">
        <v>368</v>
      </c>
      <c r="F493" s="55" t="s">
        <v>39168</v>
      </c>
    </row>
    <row r="494" spans="1:6" x14ac:dyDescent="0.3">
      <c r="A494" s="9" t="s">
        <v>1329</v>
      </c>
      <c r="B494" s="8" t="s">
        <v>1330</v>
      </c>
      <c r="C494" s="8" t="s">
        <v>367</v>
      </c>
      <c r="D494" s="8" t="s">
        <v>320</v>
      </c>
      <c r="E494" s="8" t="s">
        <v>368</v>
      </c>
      <c r="F494" s="55" t="s">
        <v>39168</v>
      </c>
    </row>
    <row r="495" spans="1:6" x14ac:dyDescent="0.3">
      <c r="A495" s="9" t="s">
        <v>1331</v>
      </c>
      <c r="B495" s="8" t="s">
        <v>1332</v>
      </c>
      <c r="C495" s="8" t="s">
        <v>367</v>
      </c>
      <c r="D495" s="8" t="s">
        <v>320</v>
      </c>
      <c r="E495" s="8" t="s">
        <v>368</v>
      </c>
      <c r="F495" s="55" t="s">
        <v>39168</v>
      </c>
    </row>
    <row r="496" spans="1:6" x14ac:dyDescent="0.3">
      <c r="A496" s="9" t="s">
        <v>1333</v>
      </c>
      <c r="B496" s="8" t="s">
        <v>1334</v>
      </c>
      <c r="C496" s="8" t="s">
        <v>367</v>
      </c>
      <c r="D496" s="8" t="s">
        <v>320</v>
      </c>
      <c r="E496" s="8" t="s">
        <v>368</v>
      </c>
      <c r="F496" s="55" t="s">
        <v>39168</v>
      </c>
    </row>
    <row r="497" spans="1:6" x14ac:dyDescent="0.3">
      <c r="A497" s="9" t="s">
        <v>1335</v>
      </c>
      <c r="B497" s="8" t="s">
        <v>1336</v>
      </c>
      <c r="C497" s="8" t="s">
        <v>367</v>
      </c>
      <c r="D497" s="8" t="s">
        <v>320</v>
      </c>
      <c r="E497" s="8" t="s">
        <v>368</v>
      </c>
      <c r="F497" s="55" t="s">
        <v>39168</v>
      </c>
    </row>
    <row r="498" spans="1:6" x14ac:dyDescent="0.3">
      <c r="A498" s="9" t="s">
        <v>1337</v>
      </c>
      <c r="B498" s="8" t="s">
        <v>1338</v>
      </c>
      <c r="C498" s="8" t="s">
        <v>367</v>
      </c>
      <c r="D498" s="8" t="s">
        <v>320</v>
      </c>
      <c r="E498" s="8" t="s">
        <v>368</v>
      </c>
      <c r="F498" s="55" t="s">
        <v>39168</v>
      </c>
    </row>
    <row r="499" spans="1:6" x14ac:dyDescent="0.3">
      <c r="A499" s="9" t="s">
        <v>1339</v>
      </c>
      <c r="B499" s="8" t="s">
        <v>1340</v>
      </c>
      <c r="C499" s="8" t="s">
        <v>367</v>
      </c>
      <c r="D499" s="8" t="s">
        <v>320</v>
      </c>
      <c r="E499" s="8" t="s">
        <v>368</v>
      </c>
      <c r="F499" s="55" t="s">
        <v>39168</v>
      </c>
    </row>
    <row r="500" spans="1:6" x14ac:dyDescent="0.3">
      <c r="A500" s="9" t="s">
        <v>1341</v>
      </c>
      <c r="B500" s="8" t="s">
        <v>1342</v>
      </c>
      <c r="C500" s="8" t="s">
        <v>367</v>
      </c>
      <c r="D500" s="8" t="s">
        <v>320</v>
      </c>
      <c r="E500" s="8" t="s">
        <v>368</v>
      </c>
      <c r="F500" s="55" t="s">
        <v>39168</v>
      </c>
    </row>
    <row r="501" spans="1:6" x14ac:dyDescent="0.3">
      <c r="A501" s="9" t="s">
        <v>1343</v>
      </c>
      <c r="B501" s="8" t="s">
        <v>1344</v>
      </c>
      <c r="C501" s="8" t="s">
        <v>367</v>
      </c>
      <c r="D501" s="8" t="s">
        <v>320</v>
      </c>
      <c r="E501" s="8" t="s">
        <v>368</v>
      </c>
      <c r="F501" s="55" t="s">
        <v>39168</v>
      </c>
    </row>
    <row r="502" spans="1:6" x14ac:dyDescent="0.3">
      <c r="A502" s="9" t="s">
        <v>1345</v>
      </c>
      <c r="B502" s="8" t="s">
        <v>1346</v>
      </c>
      <c r="C502" s="8" t="s">
        <v>367</v>
      </c>
      <c r="D502" s="8" t="s">
        <v>320</v>
      </c>
      <c r="E502" s="8" t="s">
        <v>368</v>
      </c>
      <c r="F502" s="55" t="s">
        <v>39168</v>
      </c>
    </row>
    <row r="503" spans="1:6" x14ac:dyDescent="0.3">
      <c r="A503" s="9" t="s">
        <v>1347</v>
      </c>
      <c r="B503" s="8" t="s">
        <v>1348</v>
      </c>
      <c r="C503" s="8" t="s">
        <v>367</v>
      </c>
      <c r="D503" s="8" t="s">
        <v>320</v>
      </c>
      <c r="E503" s="8" t="s">
        <v>368</v>
      </c>
      <c r="F503" s="55" t="s">
        <v>39168</v>
      </c>
    </row>
    <row r="504" spans="1:6" x14ac:dyDescent="0.3">
      <c r="A504" s="9" t="s">
        <v>1349</v>
      </c>
      <c r="B504" s="8" t="s">
        <v>1350</v>
      </c>
      <c r="C504" s="8" t="s">
        <v>367</v>
      </c>
      <c r="D504" s="8" t="s">
        <v>320</v>
      </c>
      <c r="E504" s="8" t="s">
        <v>368</v>
      </c>
      <c r="F504" s="55" t="s">
        <v>39168</v>
      </c>
    </row>
    <row r="505" spans="1:6" x14ac:dyDescent="0.3">
      <c r="A505" s="9" t="s">
        <v>1351</v>
      </c>
      <c r="B505" s="8" t="s">
        <v>1237</v>
      </c>
      <c r="C505" s="8" t="s">
        <v>367</v>
      </c>
      <c r="D505" s="8" t="s">
        <v>320</v>
      </c>
      <c r="E505" s="8" t="s">
        <v>368</v>
      </c>
      <c r="F505" s="55" t="s">
        <v>39168</v>
      </c>
    </row>
    <row r="506" spans="1:6" x14ac:dyDescent="0.3">
      <c r="A506" s="9" t="s">
        <v>1352</v>
      </c>
      <c r="B506" s="8" t="s">
        <v>1237</v>
      </c>
      <c r="C506" s="8" t="s">
        <v>367</v>
      </c>
      <c r="D506" s="8" t="s">
        <v>320</v>
      </c>
      <c r="E506" s="8" t="s">
        <v>368</v>
      </c>
      <c r="F506" s="55" t="s">
        <v>39168</v>
      </c>
    </row>
    <row r="507" spans="1:6" x14ac:dyDescent="0.3">
      <c r="A507" s="9" t="s">
        <v>1353</v>
      </c>
      <c r="B507" s="8" t="s">
        <v>1354</v>
      </c>
      <c r="C507" s="8" t="s">
        <v>367</v>
      </c>
      <c r="D507" s="8" t="s">
        <v>320</v>
      </c>
      <c r="E507" s="8" t="s">
        <v>368</v>
      </c>
      <c r="F507" s="55" t="s">
        <v>39168</v>
      </c>
    </row>
    <row r="508" spans="1:6" x14ac:dyDescent="0.3">
      <c r="A508" s="9" t="s">
        <v>1355</v>
      </c>
      <c r="B508" s="8" t="s">
        <v>1356</v>
      </c>
      <c r="C508" s="8" t="s">
        <v>367</v>
      </c>
      <c r="D508" s="8" t="s">
        <v>320</v>
      </c>
      <c r="E508" s="8" t="s">
        <v>368</v>
      </c>
      <c r="F508" s="55" t="s">
        <v>39168</v>
      </c>
    </row>
    <row r="509" spans="1:6" x14ac:dyDescent="0.3">
      <c r="A509" s="9" t="s">
        <v>1357</v>
      </c>
      <c r="B509" s="8" t="s">
        <v>1358</v>
      </c>
      <c r="C509" s="8" t="s">
        <v>367</v>
      </c>
      <c r="D509" s="8" t="s">
        <v>320</v>
      </c>
      <c r="E509" s="8" t="s">
        <v>368</v>
      </c>
      <c r="F509" s="55" t="s">
        <v>39168</v>
      </c>
    </row>
    <row r="510" spans="1:6" x14ac:dyDescent="0.3">
      <c r="A510" s="9" t="s">
        <v>1359</v>
      </c>
      <c r="B510" s="8" t="s">
        <v>1360</v>
      </c>
      <c r="C510" s="8" t="s">
        <v>367</v>
      </c>
      <c r="D510" s="8" t="s">
        <v>320</v>
      </c>
      <c r="E510" s="8" t="s">
        <v>368</v>
      </c>
      <c r="F510" s="55" t="s">
        <v>39168</v>
      </c>
    </row>
    <row r="511" spans="1:6" x14ac:dyDescent="0.3">
      <c r="A511" s="9" t="s">
        <v>1361</v>
      </c>
      <c r="B511" s="8" t="s">
        <v>1362</v>
      </c>
      <c r="C511" s="8" t="s">
        <v>396</v>
      </c>
      <c r="D511" s="8" t="s">
        <v>320</v>
      </c>
      <c r="E511" s="8" t="s">
        <v>368</v>
      </c>
      <c r="F511" s="55" t="s">
        <v>39168</v>
      </c>
    </row>
    <row r="512" spans="1:6" x14ac:dyDescent="0.3">
      <c r="A512" s="9" t="s">
        <v>1363</v>
      </c>
      <c r="B512" s="8" t="s">
        <v>1364</v>
      </c>
      <c r="C512" s="8" t="s">
        <v>367</v>
      </c>
      <c r="D512" s="8" t="s">
        <v>320</v>
      </c>
      <c r="E512" s="8" t="s">
        <v>368</v>
      </c>
      <c r="F512" s="55" t="s">
        <v>39168</v>
      </c>
    </row>
    <row r="513" spans="1:6" x14ac:dyDescent="0.3">
      <c r="A513" s="9" t="s">
        <v>1365</v>
      </c>
      <c r="B513" s="8" t="s">
        <v>1366</v>
      </c>
      <c r="C513" s="8" t="s">
        <v>367</v>
      </c>
      <c r="D513" s="8" t="s">
        <v>320</v>
      </c>
      <c r="E513" s="8" t="s">
        <v>368</v>
      </c>
      <c r="F513" s="55" t="s">
        <v>39168</v>
      </c>
    </row>
    <row r="514" spans="1:6" x14ac:dyDescent="0.3">
      <c r="A514" s="9" t="s">
        <v>1367</v>
      </c>
      <c r="B514" s="8" t="s">
        <v>1368</v>
      </c>
      <c r="C514" s="8" t="s">
        <v>367</v>
      </c>
      <c r="D514" s="8" t="s">
        <v>320</v>
      </c>
      <c r="E514" s="8" t="s">
        <v>368</v>
      </c>
      <c r="F514" s="55" t="s">
        <v>39168</v>
      </c>
    </row>
    <row r="515" spans="1:6" x14ac:dyDescent="0.3">
      <c r="A515" s="9" t="s">
        <v>1369</v>
      </c>
      <c r="B515" s="8" t="s">
        <v>1370</v>
      </c>
      <c r="C515" s="8" t="s">
        <v>367</v>
      </c>
      <c r="D515" s="8" t="s">
        <v>320</v>
      </c>
      <c r="E515" s="8" t="s">
        <v>368</v>
      </c>
      <c r="F515" s="55" t="s">
        <v>39168</v>
      </c>
    </row>
    <row r="516" spans="1:6" x14ac:dyDescent="0.3">
      <c r="A516" s="9" t="s">
        <v>174</v>
      </c>
      <c r="B516" s="8" t="s">
        <v>1371</v>
      </c>
      <c r="C516" s="8" t="s">
        <v>385</v>
      </c>
      <c r="D516" s="8" t="s">
        <v>320</v>
      </c>
      <c r="E516" s="8" t="s">
        <v>368</v>
      </c>
      <c r="F516" s="55" t="s">
        <v>39168</v>
      </c>
    </row>
    <row r="517" spans="1:6" x14ac:dyDescent="0.3">
      <c r="A517" s="9" t="s">
        <v>1372</v>
      </c>
      <c r="B517" s="8" t="s">
        <v>1373</v>
      </c>
      <c r="C517" s="8" t="s">
        <v>367</v>
      </c>
      <c r="D517" s="8" t="s">
        <v>320</v>
      </c>
      <c r="E517" s="8" t="s">
        <v>368</v>
      </c>
      <c r="F517" s="55" t="s">
        <v>39168</v>
      </c>
    </row>
    <row r="518" spans="1:6" x14ac:dyDescent="0.3">
      <c r="A518" s="9" t="s">
        <v>1374</v>
      </c>
      <c r="B518" s="8" t="s">
        <v>1375</v>
      </c>
      <c r="C518" s="8" t="s">
        <v>367</v>
      </c>
      <c r="D518" s="8" t="s">
        <v>320</v>
      </c>
      <c r="E518" s="8" t="s">
        <v>368</v>
      </c>
      <c r="F518" s="55" t="s">
        <v>39168</v>
      </c>
    </row>
    <row r="519" spans="1:6" x14ac:dyDescent="0.3">
      <c r="A519" s="9" t="s">
        <v>1376</v>
      </c>
      <c r="B519" s="8" t="s">
        <v>1377</v>
      </c>
      <c r="C519" s="8" t="s">
        <v>367</v>
      </c>
      <c r="D519" s="8" t="s">
        <v>320</v>
      </c>
      <c r="E519" s="8" t="s">
        <v>368</v>
      </c>
      <c r="F519" s="55" t="s">
        <v>39168</v>
      </c>
    </row>
    <row r="520" spans="1:6" x14ac:dyDescent="0.3">
      <c r="A520" s="9" t="s">
        <v>1378</v>
      </c>
      <c r="B520" s="8" t="s">
        <v>1379</v>
      </c>
      <c r="C520" s="8" t="s">
        <v>367</v>
      </c>
      <c r="D520" s="8" t="s">
        <v>320</v>
      </c>
      <c r="E520" s="8" t="s">
        <v>368</v>
      </c>
      <c r="F520" s="55" t="s">
        <v>39168</v>
      </c>
    </row>
    <row r="521" spans="1:6" x14ac:dyDescent="0.3">
      <c r="A521" s="9" t="s">
        <v>1380</v>
      </c>
      <c r="B521" s="8" t="s">
        <v>1381</v>
      </c>
      <c r="C521" s="8" t="s">
        <v>367</v>
      </c>
      <c r="D521" s="8" t="s">
        <v>320</v>
      </c>
      <c r="E521" s="8" t="s">
        <v>368</v>
      </c>
      <c r="F521" s="55" t="s">
        <v>39168</v>
      </c>
    </row>
    <row r="522" spans="1:6" x14ac:dyDescent="0.3">
      <c r="A522" s="9" t="s">
        <v>1382</v>
      </c>
      <c r="B522" s="8" t="s">
        <v>1383</v>
      </c>
      <c r="C522" s="8" t="s">
        <v>367</v>
      </c>
      <c r="D522" s="8" t="s">
        <v>320</v>
      </c>
      <c r="E522" s="8" t="s">
        <v>368</v>
      </c>
      <c r="F522" s="55" t="s">
        <v>39168</v>
      </c>
    </row>
    <row r="523" spans="1:6" x14ac:dyDescent="0.3">
      <c r="A523" s="9" t="s">
        <v>1384</v>
      </c>
      <c r="B523" s="8" t="s">
        <v>1385</v>
      </c>
      <c r="C523" s="8" t="s">
        <v>367</v>
      </c>
      <c r="D523" s="8" t="s">
        <v>320</v>
      </c>
      <c r="E523" s="8" t="s">
        <v>368</v>
      </c>
      <c r="F523" s="55" t="s">
        <v>39168</v>
      </c>
    </row>
    <row r="524" spans="1:6" x14ac:dyDescent="0.3">
      <c r="A524" s="9" t="s">
        <v>1386</v>
      </c>
      <c r="B524" s="8" t="s">
        <v>1387</v>
      </c>
      <c r="C524" s="8" t="s">
        <v>367</v>
      </c>
      <c r="D524" s="8" t="s">
        <v>320</v>
      </c>
      <c r="E524" s="8" t="s">
        <v>368</v>
      </c>
      <c r="F524" s="55" t="s">
        <v>39168</v>
      </c>
    </row>
    <row r="525" spans="1:6" x14ac:dyDescent="0.3">
      <c r="A525" s="9" t="s">
        <v>1388</v>
      </c>
      <c r="B525" s="8" t="s">
        <v>1389</v>
      </c>
      <c r="C525" s="8" t="s">
        <v>367</v>
      </c>
      <c r="D525" s="8" t="s">
        <v>320</v>
      </c>
      <c r="E525" s="8" t="s">
        <v>368</v>
      </c>
      <c r="F525" s="55" t="s">
        <v>39168</v>
      </c>
    </row>
    <row r="526" spans="1:6" x14ac:dyDescent="0.3">
      <c r="A526" s="9" t="s">
        <v>1390</v>
      </c>
      <c r="B526" s="8" t="s">
        <v>1391</v>
      </c>
      <c r="C526" s="8" t="s">
        <v>367</v>
      </c>
      <c r="D526" s="8" t="s">
        <v>320</v>
      </c>
      <c r="E526" s="8" t="s">
        <v>368</v>
      </c>
      <c r="F526" s="55" t="s">
        <v>39168</v>
      </c>
    </row>
    <row r="527" spans="1:6" x14ac:dyDescent="0.3">
      <c r="A527" s="9" t="s">
        <v>1392</v>
      </c>
      <c r="B527" s="8" t="s">
        <v>1393</v>
      </c>
      <c r="C527" s="8" t="s">
        <v>367</v>
      </c>
      <c r="D527" s="8" t="s">
        <v>320</v>
      </c>
      <c r="E527" s="8" t="s">
        <v>368</v>
      </c>
      <c r="F527" s="55" t="s">
        <v>39168</v>
      </c>
    </row>
    <row r="528" spans="1:6" x14ac:dyDescent="0.3">
      <c r="A528" s="9" t="s">
        <v>1394</v>
      </c>
      <c r="B528" s="8" t="s">
        <v>1395</v>
      </c>
      <c r="C528" s="8" t="s">
        <v>367</v>
      </c>
      <c r="D528" s="8" t="s">
        <v>320</v>
      </c>
      <c r="E528" s="8" t="s">
        <v>368</v>
      </c>
      <c r="F528" s="55" t="s">
        <v>39168</v>
      </c>
    </row>
    <row r="529" spans="1:6" x14ac:dyDescent="0.3">
      <c r="A529" s="9" t="s">
        <v>1396</v>
      </c>
      <c r="B529" s="8" t="s">
        <v>1397</v>
      </c>
      <c r="C529" s="8" t="s">
        <v>367</v>
      </c>
      <c r="D529" s="8" t="s">
        <v>320</v>
      </c>
      <c r="E529" s="8" t="s">
        <v>368</v>
      </c>
      <c r="F529" s="55" t="s">
        <v>39168</v>
      </c>
    </row>
    <row r="530" spans="1:6" x14ac:dyDescent="0.3">
      <c r="A530" s="9" t="s">
        <v>1398</v>
      </c>
      <c r="B530" s="8" t="s">
        <v>1399</v>
      </c>
      <c r="C530" s="8" t="s">
        <v>367</v>
      </c>
      <c r="D530" s="8" t="s">
        <v>320</v>
      </c>
      <c r="E530" s="8" t="s">
        <v>368</v>
      </c>
      <c r="F530" s="55" t="s">
        <v>39168</v>
      </c>
    </row>
    <row r="531" spans="1:6" x14ac:dyDescent="0.3">
      <c r="A531" s="9" t="s">
        <v>1400</v>
      </c>
      <c r="B531" s="8" t="s">
        <v>1401</v>
      </c>
      <c r="C531" s="8" t="s">
        <v>367</v>
      </c>
      <c r="D531" s="8" t="s">
        <v>320</v>
      </c>
      <c r="E531" s="8" t="s">
        <v>368</v>
      </c>
      <c r="F531" s="55" t="s">
        <v>39168</v>
      </c>
    </row>
    <row r="532" spans="1:6" x14ac:dyDescent="0.3">
      <c r="A532" s="9" t="s">
        <v>1402</v>
      </c>
      <c r="B532" s="8" t="s">
        <v>1403</v>
      </c>
      <c r="C532" s="8" t="s">
        <v>367</v>
      </c>
      <c r="D532" s="8" t="s">
        <v>320</v>
      </c>
      <c r="E532" s="8" t="s">
        <v>368</v>
      </c>
      <c r="F532" s="55" t="s">
        <v>39168</v>
      </c>
    </row>
    <row r="533" spans="1:6" x14ac:dyDescent="0.3">
      <c r="A533" s="9" t="s">
        <v>1404</v>
      </c>
      <c r="B533" s="8" t="s">
        <v>1405</v>
      </c>
      <c r="C533" s="8" t="s">
        <v>367</v>
      </c>
      <c r="D533" s="8" t="s">
        <v>320</v>
      </c>
      <c r="E533" s="8" t="s">
        <v>368</v>
      </c>
      <c r="F533" s="55" t="s">
        <v>39168</v>
      </c>
    </row>
    <row r="534" spans="1:6" x14ac:dyDescent="0.3">
      <c r="A534" s="9" t="s">
        <v>1406</v>
      </c>
      <c r="B534" s="8" t="s">
        <v>1407</v>
      </c>
      <c r="C534" s="8" t="s">
        <v>367</v>
      </c>
      <c r="D534" s="8" t="s">
        <v>320</v>
      </c>
      <c r="E534" s="8" t="s">
        <v>368</v>
      </c>
      <c r="F534" s="55" t="s">
        <v>39168</v>
      </c>
    </row>
    <row r="535" spans="1:6" x14ac:dyDescent="0.3">
      <c r="A535" s="9" t="s">
        <v>1408</v>
      </c>
      <c r="B535" s="8" t="s">
        <v>1409</v>
      </c>
      <c r="C535" s="8" t="s">
        <v>367</v>
      </c>
      <c r="D535" s="8" t="s">
        <v>320</v>
      </c>
      <c r="E535" s="8" t="s">
        <v>368</v>
      </c>
      <c r="F535" s="55" t="s">
        <v>39168</v>
      </c>
    </row>
    <row r="536" spans="1:6" x14ac:dyDescent="0.3">
      <c r="A536" s="9" t="s">
        <v>1410</v>
      </c>
      <c r="B536" s="8" t="s">
        <v>1411</v>
      </c>
      <c r="C536" s="8" t="s">
        <v>367</v>
      </c>
      <c r="D536" s="8" t="s">
        <v>320</v>
      </c>
      <c r="E536" s="8" t="s">
        <v>368</v>
      </c>
      <c r="F536" s="55" t="s">
        <v>39168</v>
      </c>
    </row>
    <row r="537" spans="1:6" x14ac:dyDescent="0.3">
      <c r="A537" s="9" t="s">
        <v>1412</v>
      </c>
      <c r="B537" s="8" t="s">
        <v>1413</v>
      </c>
      <c r="C537" s="8" t="s">
        <v>367</v>
      </c>
      <c r="D537" s="8" t="s">
        <v>320</v>
      </c>
      <c r="E537" s="8" t="s">
        <v>368</v>
      </c>
      <c r="F537" s="55" t="s">
        <v>39168</v>
      </c>
    </row>
    <row r="538" spans="1:6" x14ac:dyDescent="0.3">
      <c r="A538" s="9" t="s">
        <v>1414</v>
      </c>
      <c r="B538" s="8" t="s">
        <v>1415</v>
      </c>
      <c r="C538" s="8" t="s">
        <v>367</v>
      </c>
      <c r="D538" s="8" t="s">
        <v>320</v>
      </c>
      <c r="E538" s="8" t="s">
        <v>368</v>
      </c>
      <c r="F538" s="55" t="s">
        <v>39168</v>
      </c>
    </row>
    <row r="539" spans="1:6" x14ac:dyDescent="0.3">
      <c r="A539" s="9" t="s">
        <v>1416</v>
      </c>
      <c r="B539" s="8" t="s">
        <v>1417</v>
      </c>
      <c r="C539" s="8" t="s">
        <v>367</v>
      </c>
      <c r="D539" s="8" t="s">
        <v>320</v>
      </c>
      <c r="E539" s="8" t="s">
        <v>368</v>
      </c>
      <c r="F539" s="55" t="s">
        <v>39168</v>
      </c>
    </row>
    <row r="540" spans="1:6" x14ac:dyDescent="0.3">
      <c r="A540" s="9" t="s">
        <v>1418</v>
      </c>
      <c r="B540" s="8" t="s">
        <v>1419</v>
      </c>
      <c r="C540" s="8" t="s">
        <v>367</v>
      </c>
      <c r="D540" s="8" t="s">
        <v>320</v>
      </c>
      <c r="E540" s="8" t="s">
        <v>368</v>
      </c>
      <c r="F540" s="55" t="s">
        <v>39168</v>
      </c>
    </row>
    <row r="541" spans="1:6" x14ac:dyDescent="0.3">
      <c r="A541" s="9" t="s">
        <v>1420</v>
      </c>
      <c r="B541" s="8" t="s">
        <v>1421</v>
      </c>
      <c r="C541" s="8" t="s">
        <v>367</v>
      </c>
      <c r="D541" s="8" t="s">
        <v>320</v>
      </c>
      <c r="E541" s="8" t="s">
        <v>368</v>
      </c>
      <c r="F541" s="55" t="s">
        <v>39168</v>
      </c>
    </row>
    <row r="542" spans="1:6" x14ac:dyDescent="0.3">
      <c r="A542" s="9" t="s">
        <v>1422</v>
      </c>
      <c r="B542" s="8" t="s">
        <v>1423</v>
      </c>
      <c r="C542" s="8" t="s">
        <v>367</v>
      </c>
      <c r="D542" s="8" t="s">
        <v>320</v>
      </c>
      <c r="E542" s="8" t="s">
        <v>368</v>
      </c>
      <c r="F542" s="55" t="s">
        <v>39168</v>
      </c>
    </row>
    <row r="543" spans="1:6" x14ac:dyDescent="0.3">
      <c r="A543" s="9" t="s">
        <v>1424</v>
      </c>
      <c r="B543" s="8" t="s">
        <v>1425</v>
      </c>
      <c r="C543" s="8" t="s">
        <v>367</v>
      </c>
      <c r="D543" s="8" t="s">
        <v>320</v>
      </c>
      <c r="E543" s="8" t="s">
        <v>368</v>
      </c>
      <c r="F543" s="55" t="s">
        <v>39168</v>
      </c>
    </row>
    <row r="544" spans="1:6" x14ac:dyDescent="0.3">
      <c r="A544" s="9" t="s">
        <v>1426</v>
      </c>
      <c r="B544" s="8" t="s">
        <v>1427</v>
      </c>
      <c r="C544" s="8" t="s">
        <v>367</v>
      </c>
      <c r="D544" s="8" t="s">
        <v>320</v>
      </c>
      <c r="E544" s="8" t="s">
        <v>368</v>
      </c>
      <c r="F544" s="55" t="s">
        <v>39168</v>
      </c>
    </row>
    <row r="545" spans="1:6" x14ac:dyDescent="0.3">
      <c r="A545" s="9" t="s">
        <v>1428</v>
      </c>
      <c r="B545" s="8" t="s">
        <v>1429</v>
      </c>
      <c r="C545" s="8" t="s">
        <v>367</v>
      </c>
      <c r="D545" s="8" t="s">
        <v>320</v>
      </c>
      <c r="E545" s="8" t="s">
        <v>368</v>
      </c>
      <c r="F545" s="55" t="s">
        <v>39168</v>
      </c>
    </row>
    <row r="546" spans="1:6" x14ac:dyDescent="0.3">
      <c r="A546" s="9" t="s">
        <v>1430</v>
      </c>
      <c r="B546" s="8" t="s">
        <v>1431</v>
      </c>
      <c r="C546" s="8" t="s">
        <v>367</v>
      </c>
      <c r="D546" s="8" t="s">
        <v>320</v>
      </c>
      <c r="E546" s="8" t="s">
        <v>368</v>
      </c>
      <c r="F546" s="55" t="s">
        <v>39168</v>
      </c>
    </row>
    <row r="547" spans="1:6" x14ac:dyDescent="0.3">
      <c r="A547" s="9" t="s">
        <v>1432</v>
      </c>
      <c r="B547" s="8" t="s">
        <v>1433</v>
      </c>
      <c r="C547" s="8" t="s">
        <v>367</v>
      </c>
      <c r="D547" s="8" t="s">
        <v>320</v>
      </c>
      <c r="E547" s="8" t="s">
        <v>368</v>
      </c>
      <c r="F547" s="55" t="s">
        <v>39168</v>
      </c>
    </row>
    <row r="548" spans="1:6" x14ac:dyDescent="0.3">
      <c r="A548" s="9" t="s">
        <v>1434</v>
      </c>
      <c r="B548" s="8" t="s">
        <v>1435</v>
      </c>
      <c r="C548" s="8" t="s">
        <v>367</v>
      </c>
      <c r="D548" s="8" t="s">
        <v>320</v>
      </c>
      <c r="E548" s="8" t="s">
        <v>368</v>
      </c>
      <c r="F548" s="55" t="s">
        <v>39168</v>
      </c>
    </row>
    <row r="549" spans="1:6" x14ac:dyDescent="0.3">
      <c r="A549" s="9" t="s">
        <v>1436</v>
      </c>
      <c r="B549" s="8" t="s">
        <v>1437</v>
      </c>
      <c r="C549" s="8" t="s">
        <v>367</v>
      </c>
      <c r="D549" s="8" t="s">
        <v>320</v>
      </c>
      <c r="E549" s="8" t="s">
        <v>368</v>
      </c>
      <c r="F549" s="55" t="s">
        <v>39168</v>
      </c>
    </row>
    <row r="550" spans="1:6" x14ac:dyDescent="0.3">
      <c r="A550" s="9" t="s">
        <v>1438</v>
      </c>
      <c r="B550" s="8" t="s">
        <v>1439</v>
      </c>
      <c r="C550" s="8" t="s">
        <v>367</v>
      </c>
      <c r="D550" s="8" t="s">
        <v>320</v>
      </c>
      <c r="E550" s="8" t="s">
        <v>368</v>
      </c>
      <c r="F550" s="55" t="s">
        <v>39168</v>
      </c>
    </row>
    <row r="551" spans="1:6" x14ac:dyDescent="0.3">
      <c r="A551" s="9" t="s">
        <v>1440</v>
      </c>
      <c r="B551" s="8" t="s">
        <v>1441</v>
      </c>
      <c r="C551" s="8" t="s">
        <v>367</v>
      </c>
      <c r="D551" s="8" t="s">
        <v>320</v>
      </c>
      <c r="E551" s="8" t="s">
        <v>368</v>
      </c>
      <c r="F551" s="55" t="s">
        <v>39168</v>
      </c>
    </row>
    <row r="552" spans="1:6" x14ac:dyDescent="0.3">
      <c r="A552" s="9" t="s">
        <v>1442</v>
      </c>
      <c r="B552" s="8" t="s">
        <v>1443</v>
      </c>
      <c r="C552" s="8" t="s">
        <v>367</v>
      </c>
      <c r="D552" s="8" t="s">
        <v>320</v>
      </c>
      <c r="E552" s="8" t="s">
        <v>368</v>
      </c>
      <c r="F552" s="55" t="s">
        <v>39168</v>
      </c>
    </row>
    <row r="553" spans="1:6" x14ac:dyDescent="0.3">
      <c r="A553" s="9" t="s">
        <v>1444</v>
      </c>
      <c r="B553" s="8" t="s">
        <v>1445</v>
      </c>
      <c r="C553" s="8" t="s">
        <v>367</v>
      </c>
      <c r="D553" s="8" t="s">
        <v>320</v>
      </c>
      <c r="E553" s="8" t="s">
        <v>368</v>
      </c>
      <c r="F553" s="55" t="s">
        <v>39168</v>
      </c>
    </row>
    <row r="554" spans="1:6" x14ac:dyDescent="0.3">
      <c r="A554" s="9" t="s">
        <v>1446</v>
      </c>
      <c r="B554" s="8" t="s">
        <v>1447</v>
      </c>
      <c r="C554" s="8" t="s">
        <v>367</v>
      </c>
      <c r="D554" s="8" t="s">
        <v>320</v>
      </c>
      <c r="E554" s="8" t="s">
        <v>368</v>
      </c>
      <c r="F554" s="55" t="s">
        <v>39168</v>
      </c>
    </row>
    <row r="555" spans="1:6" x14ac:dyDescent="0.3">
      <c r="A555" s="9" t="s">
        <v>1448</v>
      </c>
      <c r="B555" s="8" t="s">
        <v>1449</v>
      </c>
      <c r="C555" s="8" t="s">
        <v>367</v>
      </c>
      <c r="D555" s="8" t="s">
        <v>320</v>
      </c>
      <c r="E555" s="8" t="s">
        <v>368</v>
      </c>
      <c r="F555" s="55" t="s">
        <v>39168</v>
      </c>
    </row>
    <row r="556" spans="1:6" x14ac:dyDescent="0.3">
      <c r="A556" s="9" t="s">
        <v>1450</v>
      </c>
      <c r="B556" s="8" t="s">
        <v>1451</v>
      </c>
      <c r="C556" s="8" t="s">
        <v>367</v>
      </c>
      <c r="D556" s="8" t="s">
        <v>320</v>
      </c>
      <c r="E556" s="8" t="s">
        <v>368</v>
      </c>
      <c r="F556" s="55" t="s">
        <v>39168</v>
      </c>
    </row>
    <row r="557" spans="1:6" x14ac:dyDescent="0.3">
      <c r="A557" s="9" t="s">
        <v>1452</v>
      </c>
      <c r="B557" s="8" t="s">
        <v>1453</v>
      </c>
      <c r="C557" s="8" t="s">
        <v>367</v>
      </c>
      <c r="D557" s="8" t="s">
        <v>320</v>
      </c>
      <c r="E557" s="8" t="s">
        <v>368</v>
      </c>
      <c r="F557" s="55" t="s">
        <v>39168</v>
      </c>
    </row>
    <row r="558" spans="1:6" x14ac:dyDescent="0.3">
      <c r="A558" s="9" t="s">
        <v>1454</v>
      </c>
      <c r="B558" s="8" t="s">
        <v>1455</v>
      </c>
      <c r="C558" s="8" t="s">
        <v>367</v>
      </c>
      <c r="D558" s="8" t="s">
        <v>320</v>
      </c>
      <c r="E558" s="8" t="s">
        <v>368</v>
      </c>
      <c r="F558" s="55" t="s">
        <v>39168</v>
      </c>
    </row>
    <row r="559" spans="1:6" x14ac:dyDescent="0.3">
      <c r="A559" s="9" t="s">
        <v>1456</v>
      </c>
      <c r="B559" s="8" t="s">
        <v>1457</v>
      </c>
      <c r="C559" s="8" t="s">
        <v>367</v>
      </c>
      <c r="D559" s="8" t="s">
        <v>320</v>
      </c>
      <c r="E559" s="8" t="s">
        <v>368</v>
      </c>
      <c r="F559" s="55" t="s">
        <v>39168</v>
      </c>
    </row>
    <row r="560" spans="1:6" x14ac:dyDescent="0.3">
      <c r="A560" s="9" t="s">
        <v>1458</v>
      </c>
      <c r="B560" s="8" t="s">
        <v>1459</v>
      </c>
      <c r="C560" s="8" t="s">
        <v>367</v>
      </c>
      <c r="D560" s="8" t="s">
        <v>320</v>
      </c>
      <c r="E560" s="8" t="s">
        <v>368</v>
      </c>
      <c r="F560" s="55" t="s">
        <v>39168</v>
      </c>
    </row>
    <row r="561" spans="1:6" x14ac:dyDescent="0.3">
      <c r="A561" s="9" t="s">
        <v>1460</v>
      </c>
      <c r="B561" s="8" t="s">
        <v>1461</v>
      </c>
      <c r="C561" s="8" t="s">
        <v>367</v>
      </c>
      <c r="D561" s="8" t="s">
        <v>320</v>
      </c>
      <c r="E561" s="8" t="s">
        <v>368</v>
      </c>
      <c r="F561" s="55" t="s">
        <v>39168</v>
      </c>
    </row>
    <row r="562" spans="1:6" x14ac:dyDescent="0.3">
      <c r="A562" s="9" t="s">
        <v>1462</v>
      </c>
      <c r="B562" s="8" t="s">
        <v>1463</v>
      </c>
      <c r="C562" s="8" t="s">
        <v>367</v>
      </c>
      <c r="D562" s="8" t="s">
        <v>320</v>
      </c>
      <c r="E562" s="8" t="s">
        <v>368</v>
      </c>
      <c r="F562" s="55" t="s">
        <v>39168</v>
      </c>
    </row>
    <row r="563" spans="1:6" x14ac:dyDescent="0.3">
      <c r="A563" s="9" t="s">
        <v>1464</v>
      </c>
      <c r="B563" s="8" t="s">
        <v>1465</v>
      </c>
      <c r="C563" s="8" t="s">
        <v>367</v>
      </c>
      <c r="D563" s="8" t="s">
        <v>320</v>
      </c>
      <c r="E563" s="8" t="s">
        <v>368</v>
      </c>
      <c r="F563" s="55" t="s">
        <v>39168</v>
      </c>
    </row>
    <row r="564" spans="1:6" x14ac:dyDescent="0.3">
      <c r="A564" s="9" t="s">
        <v>1466</v>
      </c>
      <c r="B564" s="8" t="s">
        <v>1467</v>
      </c>
      <c r="C564" s="8" t="s">
        <v>367</v>
      </c>
      <c r="D564" s="8" t="s">
        <v>320</v>
      </c>
      <c r="E564" s="8" t="s">
        <v>368</v>
      </c>
      <c r="F564" s="55" t="s">
        <v>39168</v>
      </c>
    </row>
    <row r="565" spans="1:6" x14ac:dyDescent="0.3">
      <c r="A565" s="9" t="s">
        <v>1468</v>
      </c>
      <c r="B565" s="8" t="s">
        <v>1469</v>
      </c>
      <c r="C565" s="8" t="s">
        <v>367</v>
      </c>
      <c r="D565" s="8" t="s">
        <v>320</v>
      </c>
      <c r="E565" s="8" t="s">
        <v>368</v>
      </c>
      <c r="F565" s="55" t="s">
        <v>39168</v>
      </c>
    </row>
    <row r="566" spans="1:6" x14ac:dyDescent="0.3">
      <c r="A566" s="9" t="s">
        <v>1470</v>
      </c>
      <c r="B566" s="8" t="s">
        <v>1471</v>
      </c>
      <c r="C566" s="8" t="s">
        <v>367</v>
      </c>
      <c r="D566" s="8" t="s">
        <v>320</v>
      </c>
      <c r="E566" s="8" t="s">
        <v>368</v>
      </c>
      <c r="F566" s="55" t="s">
        <v>39168</v>
      </c>
    </row>
    <row r="567" spans="1:6" x14ac:dyDescent="0.3">
      <c r="A567" s="9" t="s">
        <v>1472</v>
      </c>
      <c r="B567" s="8" t="s">
        <v>1473</v>
      </c>
      <c r="C567" s="8" t="s">
        <v>367</v>
      </c>
      <c r="D567" s="8" t="s">
        <v>320</v>
      </c>
      <c r="E567" s="8" t="s">
        <v>368</v>
      </c>
      <c r="F567" s="55" t="s">
        <v>39168</v>
      </c>
    </row>
    <row r="568" spans="1:6" x14ac:dyDescent="0.3">
      <c r="A568" s="9" t="s">
        <v>1474</v>
      </c>
      <c r="B568" s="8" t="s">
        <v>1475</v>
      </c>
      <c r="C568" s="8" t="s">
        <v>367</v>
      </c>
      <c r="D568" s="8" t="s">
        <v>320</v>
      </c>
      <c r="E568" s="8" t="s">
        <v>368</v>
      </c>
      <c r="F568" s="55" t="s">
        <v>39168</v>
      </c>
    </row>
    <row r="569" spans="1:6" x14ac:dyDescent="0.3">
      <c r="A569" s="9" t="s">
        <v>1476</v>
      </c>
      <c r="B569" s="8" t="s">
        <v>1477</v>
      </c>
      <c r="C569" s="8" t="s">
        <v>367</v>
      </c>
      <c r="D569" s="8" t="s">
        <v>320</v>
      </c>
      <c r="E569" s="8" t="s">
        <v>368</v>
      </c>
      <c r="F569" s="55" t="s">
        <v>39168</v>
      </c>
    </row>
    <row r="570" spans="1:6" x14ac:dyDescent="0.3">
      <c r="A570" s="9" t="s">
        <v>1478</v>
      </c>
      <c r="B570" s="8" t="s">
        <v>1479</v>
      </c>
      <c r="C570" s="8" t="s">
        <v>367</v>
      </c>
      <c r="D570" s="8" t="s">
        <v>320</v>
      </c>
      <c r="E570" s="8" t="s">
        <v>368</v>
      </c>
      <c r="F570" s="55" t="s">
        <v>39168</v>
      </c>
    </row>
    <row r="571" spans="1:6" x14ac:dyDescent="0.3">
      <c r="A571" s="9" t="s">
        <v>1480</v>
      </c>
      <c r="B571" s="8" t="s">
        <v>1481</v>
      </c>
      <c r="C571" s="8" t="s">
        <v>367</v>
      </c>
      <c r="D571" s="8" t="s">
        <v>320</v>
      </c>
      <c r="E571" s="8" t="s">
        <v>368</v>
      </c>
      <c r="F571" s="55" t="s">
        <v>39168</v>
      </c>
    </row>
    <row r="572" spans="1:6" x14ac:dyDescent="0.3">
      <c r="A572" s="9" t="s">
        <v>1482</v>
      </c>
      <c r="B572" s="8" t="s">
        <v>1483</v>
      </c>
      <c r="C572" s="8" t="s">
        <v>367</v>
      </c>
      <c r="D572" s="8" t="s">
        <v>320</v>
      </c>
      <c r="E572" s="8" t="s">
        <v>368</v>
      </c>
      <c r="F572" s="55" t="s">
        <v>39168</v>
      </c>
    </row>
    <row r="573" spans="1:6" x14ac:dyDescent="0.3">
      <c r="A573" s="9" t="s">
        <v>1484</v>
      </c>
      <c r="B573" s="8" t="s">
        <v>1485</v>
      </c>
      <c r="C573" s="8" t="s">
        <v>367</v>
      </c>
      <c r="D573" s="8" t="s">
        <v>320</v>
      </c>
      <c r="E573" s="8" t="s">
        <v>368</v>
      </c>
      <c r="F573" s="55" t="s">
        <v>39168</v>
      </c>
    </row>
    <row r="574" spans="1:6" x14ac:dyDescent="0.3">
      <c r="A574" s="9" t="s">
        <v>1486</v>
      </c>
      <c r="B574" s="8" t="s">
        <v>1487</v>
      </c>
      <c r="C574" s="8" t="s">
        <v>367</v>
      </c>
      <c r="D574" s="8" t="s">
        <v>320</v>
      </c>
      <c r="E574" s="8" t="s">
        <v>368</v>
      </c>
      <c r="F574" s="55" t="s">
        <v>39168</v>
      </c>
    </row>
    <row r="575" spans="1:6" x14ac:dyDescent="0.3">
      <c r="A575" s="9" t="s">
        <v>1488</v>
      </c>
      <c r="B575" s="8" t="s">
        <v>1489</v>
      </c>
      <c r="C575" s="8" t="s">
        <v>367</v>
      </c>
      <c r="D575" s="8" t="s">
        <v>320</v>
      </c>
      <c r="E575" s="8" t="s">
        <v>368</v>
      </c>
      <c r="F575" s="55" t="s">
        <v>39168</v>
      </c>
    </row>
    <row r="576" spans="1:6" x14ac:dyDescent="0.3">
      <c r="A576" s="9" t="s">
        <v>1490</v>
      </c>
      <c r="B576" s="8" t="s">
        <v>1491</v>
      </c>
      <c r="C576" s="8" t="s">
        <v>367</v>
      </c>
      <c r="D576" s="8" t="s">
        <v>320</v>
      </c>
      <c r="E576" s="8" t="s">
        <v>368</v>
      </c>
      <c r="F576" s="55" t="s">
        <v>39168</v>
      </c>
    </row>
    <row r="577" spans="1:6" x14ac:dyDescent="0.3">
      <c r="A577" s="9" t="s">
        <v>1492</v>
      </c>
      <c r="B577" s="8" t="s">
        <v>1493</v>
      </c>
      <c r="C577" s="8" t="s">
        <v>367</v>
      </c>
      <c r="D577" s="8" t="s">
        <v>320</v>
      </c>
      <c r="E577" s="8" t="s">
        <v>368</v>
      </c>
      <c r="F577" s="55" t="s">
        <v>39168</v>
      </c>
    </row>
    <row r="578" spans="1:6" x14ac:dyDescent="0.3">
      <c r="A578" s="9" t="s">
        <v>1494</v>
      </c>
      <c r="B578" s="8" t="s">
        <v>1495</v>
      </c>
      <c r="C578" s="8" t="s">
        <v>367</v>
      </c>
      <c r="D578" s="8" t="s">
        <v>320</v>
      </c>
      <c r="E578" s="8" t="s">
        <v>368</v>
      </c>
      <c r="F578" s="55" t="s">
        <v>39168</v>
      </c>
    </row>
    <row r="579" spans="1:6" x14ac:dyDescent="0.3">
      <c r="A579" s="9" t="s">
        <v>1496</v>
      </c>
      <c r="B579" s="8" t="s">
        <v>1497</v>
      </c>
      <c r="C579" s="8" t="s">
        <v>367</v>
      </c>
      <c r="D579" s="8" t="s">
        <v>320</v>
      </c>
      <c r="E579" s="8" t="s">
        <v>368</v>
      </c>
      <c r="F579" s="55" t="s">
        <v>39168</v>
      </c>
    </row>
    <row r="580" spans="1:6" x14ac:dyDescent="0.3">
      <c r="A580" s="9" t="s">
        <v>1498</v>
      </c>
      <c r="B580" s="8" t="s">
        <v>1499</v>
      </c>
      <c r="C580" s="8" t="s">
        <v>367</v>
      </c>
      <c r="D580" s="8" t="s">
        <v>320</v>
      </c>
      <c r="E580" s="8" t="s">
        <v>368</v>
      </c>
      <c r="F580" s="55" t="s">
        <v>39168</v>
      </c>
    </row>
    <row r="581" spans="1:6" x14ac:dyDescent="0.3">
      <c r="A581" s="9" t="s">
        <v>1500</v>
      </c>
      <c r="B581" s="8" t="s">
        <v>1501</v>
      </c>
      <c r="C581" s="8" t="s">
        <v>367</v>
      </c>
      <c r="D581" s="8" t="s">
        <v>320</v>
      </c>
      <c r="E581" s="8" t="s">
        <v>368</v>
      </c>
      <c r="F581" s="55" t="s">
        <v>39168</v>
      </c>
    </row>
    <row r="582" spans="1:6" x14ac:dyDescent="0.3">
      <c r="A582" s="9" t="s">
        <v>1502</v>
      </c>
      <c r="B582" s="8" t="s">
        <v>1503</v>
      </c>
      <c r="C582" s="8" t="s">
        <v>367</v>
      </c>
      <c r="D582" s="8" t="s">
        <v>320</v>
      </c>
      <c r="E582" s="8" t="s">
        <v>368</v>
      </c>
      <c r="F582" s="55" t="s">
        <v>39168</v>
      </c>
    </row>
    <row r="583" spans="1:6" x14ac:dyDescent="0.3">
      <c r="A583" s="9" t="s">
        <v>1504</v>
      </c>
      <c r="B583" s="8" t="s">
        <v>1505</v>
      </c>
      <c r="C583" s="8" t="s">
        <v>367</v>
      </c>
      <c r="D583" s="8" t="s">
        <v>320</v>
      </c>
      <c r="E583" s="8" t="s">
        <v>368</v>
      </c>
      <c r="F583" s="55" t="s">
        <v>39168</v>
      </c>
    </row>
    <row r="584" spans="1:6" x14ac:dyDescent="0.3">
      <c r="A584" s="9" t="s">
        <v>1506</v>
      </c>
      <c r="B584" s="8" t="s">
        <v>1507</v>
      </c>
      <c r="C584" s="8" t="s">
        <v>367</v>
      </c>
      <c r="D584" s="8" t="s">
        <v>320</v>
      </c>
      <c r="E584" s="8" t="s">
        <v>368</v>
      </c>
      <c r="F584" s="55" t="s">
        <v>39168</v>
      </c>
    </row>
    <row r="585" spans="1:6" x14ac:dyDescent="0.3">
      <c r="A585" s="9" t="s">
        <v>1508</v>
      </c>
      <c r="B585" s="8" t="s">
        <v>1509</v>
      </c>
      <c r="C585" s="8" t="s">
        <v>367</v>
      </c>
      <c r="D585" s="8" t="s">
        <v>320</v>
      </c>
      <c r="E585" s="8" t="s">
        <v>368</v>
      </c>
      <c r="F585" s="55" t="s">
        <v>39168</v>
      </c>
    </row>
    <row r="586" spans="1:6" x14ac:dyDescent="0.3">
      <c r="A586" s="9" t="s">
        <v>1510</v>
      </c>
      <c r="B586" s="8" t="s">
        <v>1511</v>
      </c>
      <c r="C586" s="8" t="s">
        <v>367</v>
      </c>
      <c r="D586" s="8" t="s">
        <v>320</v>
      </c>
      <c r="E586" s="8" t="s">
        <v>368</v>
      </c>
      <c r="F586" s="55" t="s">
        <v>39168</v>
      </c>
    </row>
    <row r="587" spans="1:6" x14ac:dyDescent="0.3">
      <c r="A587" s="9" t="s">
        <v>1512</v>
      </c>
      <c r="B587" s="8" t="s">
        <v>1513</v>
      </c>
      <c r="C587" s="8" t="s">
        <v>367</v>
      </c>
      <c r="D587" s="8" t="s">
        <v>320</v>
      </c>
      <c r="E587" s="8" t="s">
        <v>368</v>
      </c>
      <c r="F587" s="55" t="s">
        <v>39168</v>
      </c>
    </row>
    <row r="588" spans="1:6" x14ac:dyDescent="0.3">
      <c r="A588" s="9" t="s">
        <v>1514</v>
      </c>
      <c r="B588" s="8" t="s">
        <v>1515</v>
      </c>
      <c r="C588" s="8" t="s">
        <v>367</v>
      </c>
      <c r="D588" s="8" t="s">
        <v>320</v>
      </c>
      <c r="E588" s="8" t="s">
        <v>368</v>
      </c>
      <c r="F588" s="55" t="s">
        <v>39168</v>
      </c>
    </row>
    <row r="589" spans="1:6" x14ac:dyDescent="0.3">
      <c r="A589" s="9" t="s">
        <v>1516</v>
      </c>
      <c r="B589" s="8" t="s">
        <v>1517</v>
      </c>
      <c r="C589" s="8" t="s">
        <v>367</v>
      </c>
      <c r="D589" s="8" t="s">
        <v>320</v>
      </c>
      <c r="E589" s="8" t="s">
        <v>368</v>
      </c>
      <c r="F589" s="55" t="s">
        <v>39168</v>
      </c>
    </row>
    <row r="590" spans="1:6" x14ac:dyDescent="0.3">
      <c r="A590" s="9" t="s">
        <v>1518</v>
      </c>
      <c r="B590" s="8" t="s">
        <v>1519</v>
      </c>
      <c r="C590" s="8" t="s">
        <v>367</v>
      </c>
      <c r="D590" s="8" t="s">
        <v>320</v>
      </c>
      <c r="E590" s="8" t="s">
        <v>368</v>
      </c>
      <c r="F590" s="55" t="s">
        <v>39168</v>
      </c>
    </row>
    <row r="591" spans="1:6" x14ac:dyDescent="0.3">
      <c r="A591" s="9" t="s">
        <v>1520</v>
      </c>
      <c r="B591" s="8" t="s">
        <v>1521</v>
      </c>
      <c r="C591" s="8" t="s">
        <v>367</v>
      </c>
      <c r="D591" s="8" t="s">
        <v>320</v>
      </c>
      <c r="E591" s="8" t="s">
        <v>368</v>
      </c>
      <c r="F591" s="55" t="s">
        <v>39168</v>
      </c>
    </row>
    <row r="592" spans="1:6" x14ac:dyDescent="0.3">
      <c r="A592" s="9" t="s">
        <v>1522</v>
      </c>
      <c r="B592" s="8" t="s">
        <v>1523</v>
      </c>
      <c r="C592" s="8" t="s">
        <v>367</v>
      </c>
      <c r="D592" s="8" t="s">
        <v>320</v>
      </c>
      <c r="E592" s="8" t="s">
        <v>368</v>
      </c>
      <c r="F592" s="55" t="s">
        <v>39168</v>
      </c>
    </row>
    <row r="593" spans="1:6" x14ac:dyDescent="0.3">
      <c r="A593" s="9" t="s">
        <v>1524</v>
      </c>
      <c r="B593" s="8" t="s">
        <v>1525</v>
      </c>
      <c r="C593" s="8" t="s">
        <v>367</v>
      </c>
      <c r="D593" s="8" t="s">
        <v>320</v>
      </c>
      <c r="E593" s="8" t="s">
        <v>368</v>
      </c>
      <c r="F593" s="55" t="s">
        <v>39168</v>
      </c>
    </row>
    <row r="594" spans="1:6" x14ac:dyDescent="0.3">
      <c r="A594" s="9" t="s">
        <v>1526</v>
      </c>
      <c r="B594" s="8" t="s">
        <v>1527</v>
      </c>
      <c r="C594" s="8" t="s">
        <v>367</v>
      </c>
      <c r="D594" s="8" t="s">
        <v>320</v>
      </c>
      <c r="E594" s="8" t="s">
        <v>368</v>
      </c>
      <c r="F594" s="55" t="s">
        <v>39168</v>
      </c>
    </row>
    <row r="595" spans="1:6" x14ac:dyDescent="0.3">
      <c r="A595" s="9" t="s">
        <v>1528</v>
      </c>
      <c r="B595" s="8" t="s">
        <v>1529</v>
      </c>
      <c r="C595" s="8" t="s">
        <v>367</v>
      </c>
      <c r="D595" s="8" t="s">
        <v>320</v>
      </c>
      <c r="E595" s="8" t="s">
        <v>368</v>
      </c>
      <c r="F595" s="55" t="s">
        <v>39168</v>
      </c>
    </row>
    <row r="596" spans="1:6" x14ac:dyDescent="0.3">
      <c r="A596" s="9" t="s">
        <v>1530</v>
      </c>
      <c r="B596" s="8" t="s">
        <v>1531</v>
      </c>
      <c r="C596" s="8" t="s">
        <v>367</v>
      </c>
      <c r="D596" s="8" t="s">
        <v>320</v>
      </c>
      <c r="E596" s="8" t="s">
        <v>368</v>
      </c>
      <c r="F596" s="55" t="s">
        <v>39168</v>
      </c>
    </row>
    <row r="597" spans="1:6" x14ac:dyDescent="0.3">
      <c r="A597" s="9" t="s">
        <v>1532</v>
      </c>
      <c r="B597" s="8" t="s">
        <v>1533</v>
      </c>
      <c r="C597" s="8" t="s">
        <v>367</v>
      </c>
      <c r="D597" s="8" t="s">
        <v>320</v>
      </c>
      <c r="E597" s="8" t="s">
        <v>368</v>
      </c>
      <c r="F597" s="55" t="s">
        <v>39168</v>
      </c>
    </row>
    <row r="598" spans="1:6" x14ac:dyDescent="0.3">
      <c r="A598" s="9" t="s">
        <v>1534</v>
      </c>
      <c r="B598" s="8" t="s">
        <v>1535</v>
      </c>
      <c r="C598" s="8" t="s">
        <v>367</v>
      </c>
      <c r="D598" s="8" t="s">
        <v>320</v>
      </c>
      <c r="E598" s="8" t="s">
        <v>368</v>
      </c>
      <c r="F598" s="55" t="s">
        <v>39168</v>
      </c>
    </row>
    <row r="599" spans="1:6" x14ac:dyDescent="0.3">
      <c r="A599" s="9" t="s">
        <v>1536</v>
      </c>
      <c r="B599" s="8" t="s">
        <v>1537</v>
      </c>
      <c r="C599" s="8" t="s">
        <v>367</v>
      </c>
      <c r="D599" s="8" t="s">
        <v>320</v>
      </c>
      <c r="E599" s="8" t="s">
        <v>368</v>
      </c>
      <c r="F599" s="55" t="s">
        <v>39168</v>
      </c>
    </row>
    <row r="600" spans="1:6" x14ac:dyDescent="0.3">
      <c r="A600" s="9" t="s">
        <v>1538</v>
      </c>
      <c r="B600" s="8" t="s">
        <v>1539</v>
      </c>
      <c r="C600" s="8" t="s">
        <v>367</v>
      </c>
      <c r="D600" s="8" t="s">
        <v>320</v>
      </c>
      <c r="E600" s="8" t="s">
        <v>368</v>
      </c>
      <c r="F600" s="55" t="s">
        <v>39168</v>
      </c>
    </row>
    <row r="601" spans="1:6" x14ac:dyDescent="0.3">
      <c r="A601" s="9" t="s">
        <v>1540</v>
      </c>
      <c r="B601" s="8" t="s">
        <v>1541</v>
      </c>
      <c r="C601" s="8" t="s">
        <v>367</v>
      </c>
      <c r="D601" s="8" t="s">
        <v>320</v>
      </c>
      <c r="E601" s="8" t="s">
        <v>368</v>
      </c>
      <c r="F601" s="55" t="s">
        <v>39168</v>
      </c>
    </row>
    <row r="602" spans="1:6" x14ac:dyDescent="0.3">
      <c r="A602" s="9" t="s">
        <v>1542</v>
      </c>
      <c r="B602" s="8" t="s">
        <v>1543</v>
      </c>
      <c r="C602" s="8" t="s">
        <v>367</v>
      </c>
      <c r="D602" s="8" t="s">
        <v>320</v>
      </c>
      <c r="E602" s="8" t="s">
        <v>368</v>
      </c>
      <c r="F602" s="55" t="s">
        <v>39168</v>
      </c>
    </row>
    <row r="603" spans="1:6" x14ac:dyDescent="0.3">
      <c r="A603" s="9" t="s">
        <v>1544</v>
      </c>
      <c r="B603" s="8" t="s">
        <v>1545</v>
      </c>
      <c r="C603" s="8" t="s">
        <v>367</v>
      </c>
      <c r="D603" s="8" t="s">
        <v>320</v>
      </c>
      <c r="E603" s="8" t="s">
        <v>368</v>
      </c>
      <c r="F603" s="55" t="s">
        <v>39168</v>
      </c>
    </row>
    <row r="604" spans="1:6" x14ac:dyDescent="0.3">
      <c r="A604" s="9" t="s">
        <v>1546</v>
      </c>
      <c r="B604" s="8" t="s">
        <v>1547</v>
      </c>
      <c r="C604" s="8" t="s">
        <v>367</v>
      </c>
      <c r="D604" s="8" t="s">
        <v>320</v>
      </c>
      <c r="E604" s="8" t="s">
        <v>368</v>
      </c>
      <c r="F604" s="55" t="s">
        <v>39168</v>
      </c>
    </row>
    <row r="605" spans="1:6" x14ac:dyDescent="0.3">
      <c r="A605" s="9" t="s">
        <v>1548</v>
      </c>
      <c r="B605" s="8" t="s">
        <v>1549</v>
      </c>
      <c r="C605" s="8" t="s">
        <v>367</v>
      </c>
      <c r="D605" s="8" t="s">
        <v>320</v>
      </c>
      <c r="E605" s="8" t="s">
        <v>368</v>
      </c>
      <c r="F605" s="55" t="s">
        <v>39168</v>
      </c>
    </row>
    <row r="606" spans="1:6" x14ac:dyDescent="0.3">
      <c r="A606" s="9" t="s">
        <v>1550</v>
      </c>
      <c r="B606" s="8" t="s">
        <v>1551</v>
      </c>
      <c r="C606" s="8" t="s">
        <v>367</v>
      </c>
      <c r="D606" s="8" t="s">
        <v>320</v>
      </c>
      <c r="E606" s="8" t="s">
        <v>368</v>
      </c>
      <c r="F606" s="55" t="s">
        <v>39168</v>
      </c>
    </row>
    <row r="607" spans="1:6" x14ac:dyDescent="0.3">
      <c r="A607" s="9" t="s">
        <v>1552</v>
      </c>
      <c r="B607" s="8" t="s">
        <v>1553</v>
      </c>
      <c r="C607" s="8" t="s">
        <v>367</v>
      </c>
      <c r="D607" s="8" t="s">
        <v>320</v>
      </c>
      <c r="E607" s="8" t="s">
        <v>368</v>
      </c>
      <c r="F607" s="55" t="s">
        <v>39168</v>
      </c>
    </row>
    <row r="608" spans="1:6" x14ac:dyDescent="0.3">
      <c r="A608" s="9" t="s">
        <v>1554</v>
      </c>
      <c r="B608" s="8" t="s">
        <v>1555</v>
      </c>
      <c r="C608" s="8" t="s">
        <v>367</v>
      </c>
      <c r="D608" s="8" t="s">
        <v>320</v>
      </c>
      <c r="E608" s="8" t="s">
        <v>368</v>
      </c>
      <c r="F608" s="55" t="s">
        <v>39168</v>
      </c>
    </row>
    <row r="609" spans="1:6" x14ac:dyDescent="0.3">
      <c r="A609" s="9" t="s">
        <v>1556</v>
      </c>
      <c r="B609" s="8" t="s">
        <v>1557</v>
      </c>
      <c r="C609" s="8" t="s">
        <v>367</v>
      </c>
      <c r="D609" s="8" t="s">
        <v>320</v>
      </c>
      <c r="E609" s="8" t="s">
        <v>368</v>
      </c>
      <c r="F609" s="55" t="s">
        <v>39168</v>
      </c>
    </row>
    <row r="610" spans="1:6" x14ac:dyDescent="0.3">
      <c r="A610" s="9" t="s">
        <v>1558</v>
      </c>
      <c r="B610" s="8" t="s">
        <v>1559</v>
      </c>
      <c r="C610" s="8" t="s">
        <v>367</v>
      </c>
      <c r="D610" s="8" t="s">
        <v>320</v>
      </c>
      <c r="E610" s="8" t="s">
        <v>368</v>
      </c>
      <c r="F610" s="55" t="s">
        <v>39168</v>
      </c>
    </row>
    <row r="611" spans="1:6" x14ac:dyDescent="0.3">
      <c r="A611" s="9" t="s">
        <v>1560</v>
      </c>
      <c r="B611" s="8" t="s">
        <v>1561</v>
      </c>
      <c r="C611" s="8" t="s">
        <v>367</v>
      </c>
      <c r="D611" s="8" t="s">
        <v>320</v>
      </c>
      <c r="E611" s="8" t="s">
        <v>368</v>
      </c>
      <c r="F611" s="55" t="s">
        <v>39168</v>
      </c>
    </row>
    <row r="612" spans="1:6" x14ac:dyDescent="0.3">
      <c r="A612" s="9" t="s">
        <v>1562</v>
      </c>
      <c r="B612" s="8" t="s">
        <v>1563</v>
      </c>
      <c r="C612" s="8" t="s">
        <v>367</v>
      </c>
      <c r="D612" s="8" t="s">
        <v>320</v>
      </c>
      <c r="E612" s="8" t="s">
        <v>368</v>
      </c>
      <c r="F612" s="55" t="s">
        <v>39168</v>
      </c>
    </row>
    <row r="613" spans="1:6" x14ac:dyDescent="0.3">
      <c r="A613" s="9" t="s">
        <v>1564</v>
      </c>
      <c r="B613" s="8" t="s">
        <v>1565</v>
      </c>
      <c r="C613" s="8" t="s">
        <v>367</v>
      </c>
      <c r="D613" s="8" t="s">
        <v>320</v>
      </c>
      <c r="E613" s="8" t="s">
        <v>368</v>
      </c>
      <c r="F613" s="55" t="s">
        <v>39168</v>
      </c>
    </row>
    <row r="614" spans="1:6" x14ac:dyDescent="0.3">
      <c r="A614" s="9" t="s">
        <v>1566</v>
      </c>
      <c r="B614" s="8" t="s">
        <v>1567</v>
      </c>
      <c r="C614" s="8" t="s">
        <v>367</v>
      </c>
      <c r="D614" s="8" t="s">
        <v>320</v>
      </c>
      <c r="E614" s="8" t="s">
        <v>368</v>
      </c>
      <c r="F614" s="55" t="s">
        <v>39168</v>
      </c>
    </row>
    <row r="615" spans="1:6" x14ac:dyDescent="0.3">
      <c r="A615" s="9" t="s">
        <v>1568</v>
      </c>
      <c r="B615" s="8" t="s">
        <v>1569</v>
      </c>
      <c r="C615" s="8" t="s">
        <v>367</v>
      </c>
      <c r="D615" s="8" t="s">
        <v>320</v>
      </c>
      <c r="E615" s="8" t="s">
        <v>368</v>
      </c>
      <c r="F615" s="55" t="s">
        <v>39168</v>
      </c>
    </row>
    <row r="616" spans="1:6" x14ac:dyDescent="0.3">
      <c r="A616" s="9" t="s">
        <v>1570</v>
      </c>
      <c r="B616" s="8" t="s">
        <v>1571</v>
      </c>
      <c r="C616" s="8" t="s">
        <v>367</v>
      </c>
      <c r="D616" s="8" t="s">
        <v>320</v>
      </c>
      <c r="E616" s="8" t="s">
        <v>368</v>
      </c>
      <c r="F616" s="55" t="s">
        <v>39168</v>
      </c>
    </row>
    <row r="617" spans="1:6" x14ac:dyDescent="0.3">
      <c r="A617" s="9" t="s">
        <v>1572</v>
      </c>
      <c r="B617" s="8" t="s">
        <v>1573</v>
      </c>
      <c r="C617" s="8" t="s">
        <v>367</v>
      </c>
      <c r="D617" s="8" t="s">
        <v>320</v>
      </c>
      <c r="E617" s="8" t="s">
        <v>368</v>
      </c>
      <c r="F617" s="55" t="s">
        <v>39168</v>
      </c>
    </row>
    <row r="618" spans="1:6" x14ac:dyDescent="0.3">
      <c r="A618" s="9" t="s">
        <v>1574</v>
      </c>
      <c r="B618" s="8" t="s">
        <v>1575</v>
      </c>
      <c r="C618" s="8" t="s">
        <v>367</v>
      </c>
      <c r="D618" s="8" t="s">
        <v>320</v>
      </c>
      <c r="E618" s="8" t="s">
        <v>368</v>
      </c>
      <c r="F618" s="55" t="s">
        <v>39168</v>
      </c>
    </row>
    <row r="619" spans="1:6" x14ac:dyDescent="0.3">
      <c r="A619" s="9" t="s">
        <v>1576</v>
      </c>
      <c r="B619" s="8" t="s">
        <v>1577</v>
      </c>
      <c r="C619" s="8" t="s">
        <v>367</v>
      </c>
      <c r="D619" s="8" t="s">
        <v>320</v>
      </c>
      <c r="E619" s="8" t="s">
        <v>368</v>
      </c>
      <c r="F619" s="55" t="s">
        <v>39168</v>
      </c>
    </row>
    <row r="620" spans="1:6" x14ac:dyDescent="0.3">
      <c r="A620" s="9" t="s">
        <v>1578</v>
      </c>
      <c r="B620" s="8" t="s">
        <v>1579</v>
      </c>
      <c r="C620" s="8" t="s">
        <v>367</v>
      </c>
      <c r="D620" s="8" t="s">
        <v>320</v>
      </c>
      <c r="E620" s="8" t="s">
        <v>368</v>
      </c>
      <c r="F620" s="55" t="s">
        <v>39168</v>
      </c>
    </row>
    <row r="621" spans="1:6" x14ac:dyDescent="0.3">
      <c r="A621" s="9" t="s">
        <v>1580</v>
      </c>
      <c r="B621" s="8" t="s">
        <v>1581</v>
      </c>
      <c r="C621" s="8" t="s">
        <v>367</v>
      </c>
      <c r="D621" s="8" t="s">
        <v>320</v>
      </c>
      <c r="E621" s="8" t="s">
        <v>368</v>
      </c>
      <c r="F621" s="55" t="s">
        <v>39168</v>
      </c>
    </row>
    <row r="622" spans="1:6" x14ac:dyDescent="0.3">
      <c r="A622" s="9" t="s">
        <v>1582</v>
      </c>
      <c r="B622" s="8" t="s">
        <v>1583</v>
      </c>
      <c r="C622" s="8" t="s">
        <v>367</v>
      </c>
      <c r="D622" s="8" t="s">
        <v>320</v>
      </c>
      <c r="E622" s="8" t="s">
        <v>368</v>
      </c>
      <c r="F622" s="55" t="s">
        <v>39168</v>
      </c>
    </row>
    <row r="623" spans="1:6" x14ac:dyDescent="0.3">
      <c r="A623" s="9" t="s">
        <v>1584</v>
      </c>
      <c r="B623" s="8" t="s">
        <v>1585</v>
      </c>
      <c r="C623" s="8" t="s">
        <v>367</v>
      </c>
      <c r="D623" s="8" t="s">
        <v>320</v>
      </c>
      <c r="E623" s="8" t="s">
        <v>368</v>
      </c>
      <c r="F623" s="55" t="s">
        <v>39168</v>
      </c>
    </row>
    <row r="624" spans="1:6" x14ac:dyDescent="0.3">
      <c r="A624" s="9" t="s">
        <v>1586</v>
      </c>
      <c r="B624" s="8" t="s">
        <v>1587</v>
      </c>
      <c r="C624" s="8" t="s">
        <v>367</v>
      </c>
      <c r="D624" s="8" t="s">
        <v>320</v>
      </c>
      <c r="E624" s="8" t="s">
        <v>368</v>
      </c>
      <c r="F624" s="55" t="s">
        <v>39168</v>
      </c>
    </row>
    <row r="625" spans="1:6" x14ac:dyDescent="0.3">
      <c r="A625" s="9" t="s">
        <v>1588</v>
      </c>
      <c r="B625" s="8" t="s">
        <v>1589</v>
      </c>
      <c r="C625" s="8" t="s">
        <v>367</v>
      </c>
      <c r="D625" s="8" t="s">
        <v>320</v>
      </c>
      <c r="E625" s="8" t="s">
        <v>368</v>
      </c>
      <c r="F625" s="55" t="s">
        <v>39168</v>
      </c>
    </row>
    <row r="626" spans="1:6" x14ac:dyDescent="0.3">
      <c r="A626" s="9" t="s">
        <v>1590</v>
      </c>
      <c r="B626" s="8" t="s">
        <v>1591</v>
      </c>
      <c r="C626" s="8" t="s">
        <v>367</v>
      </c>
      <c r="D626" s="8" t="s">
        <v>320</v>
      </c>
      <c r="E626" s="8" t="s">
        <v>368</v>
      </c>
      <c r="F626" s="55" t="s">
        <v>39168</v>
      </c>
    </row>
    <row r="627" spans="1:6" x14ac:dyDescent="0.3">
      <c r="A627" s="9" t="s">
        <v>1592</v>
      </c>
      <c r="B627" s="8" t="s">
        <v>1593</v>
      </c>
      <c r="C627" s="8" t="s">
        <v>367</v>
      </c>
      <c r="D627" s="8" t="s">
        <v>320</v>
      </c>
      <c r="E627" s="8" t="s">
        <v>368</v>
      </c>
      <c r="F627" s="55" t="s">
        <v>39168</v>
      </c>
    </row>
    <row r="628" spans="1:6" x14ac:dyDescent="0.3">
      <c r="A628" s="9" t="s">
        <v>1594</v>
      </c>
      <c r="B628" s="8" t="s">
        <v>1595</v>
      </c>
      <c r="C628" s="8" t="s">
        <v>367</v>
      </c>
      <c r="D628" s="8" t="s">
        <v>320</v>
      </c>
      <c r="E628" s="8" t="s">
        <v>368</v>
      </c>
      <c r="F628" s="55" t="s">
        <v>39168</v>
      </c>
    </row>
    <row r="629" spans="1:6" x14ac:dyDescent="0.3">
      <c r="A629" s="9" t="s">
        <v>1596</v>
      </c>
      <c r="B629" s="8" t="s">
        <v>1597</v>
      </c>
      <c r="C629" s="8" t="s">
        <v>367</v>
      </c>
      <c r="D629" s="8" t="s">
        <v>320</v>
      </c>
      <c r="E629" s="8" t="s">
        <v>368</v>
      </c>
      <c r="F629" s="55" t="s">
        <v>39168</v>
      </c>
    </row>
    <row r="630" spans="1:6" x14ac:dyDescent="0.3">
      <c r="A630" s="9" t="s">
        <v>1598</v>
      </c>
      <c r="B630" s="8" t="s">
        <v>1599</v>
      </c>
      <c r="C630" s="8" t="s">
        <v>367</v>
      </c>
      <c r="D630" s="8" t="s">
        <v>320</v>
      </c>
      <c r="E630" s="8" t="s">
        <v>368</v>
      </c>
      <c r="F630" s="55" t="s">
        <v>39168</v>
      </c>
    </row>
    <row r="631" spans="1:6" x14ac:dyDescent="0.3">
      <c r="A631" s="9" t="s">
        <v>1600</v>
      </c>
      <c r="B631" s="8" t="s">
        <v>1601</v>
      </c>
      <c r="C631" s="8" t="s">
        <v>367</v>
      </c>
      <c r="D631" s="8" t="s">
        <v>320</v>
      </c>
      <c r="E631" s="8" t="s">
        <v>368</v>
      </c>
      <c r="F631" s="55" t="s">
        <v>39168</v>
      </c>
    </row>
    <row r="632" spans="1:6" x14ac:dyDescent="0.3">
      <c r="A632" s="9" t="s">
        <v>1602</v>
      </c>
      <c r="B632" s="8" t="s">
        <v>1603</v>
      </c>
      <c r="C632" s="8" t="s">
        <v>367</v>
      </c>
      <c r="D632" s="8" t="s">
        <v>320</v>
      </c>
      <c r="E632" s="8" t="s">
        <v>368</v>
      </c>
      <c r="F632" s="55" t="s">
        <v>39168</v>
      </c>
    </row>
    <row r="633" spans="1:6" x14ac:dyDescent="0.3">
      <c r="A633" s="9" t="s">
        <v>1604</v>
      </c>
      <c r="B633" s="8" t="s">
        <v>1605</v>
      </c>
      <c r="C633" s="8" t="s">
        <v>367</v>
      </c>
      <c r="D633" s="8" t="s">
        <v>320</v>
      </c>
      <c r="E633" s="8" t="s">
        <v>368</v>
      </c>
      <c r="F633" s="55" t="s">
        <v>39168</v>
      </c>
    </row>
    <row r="634" spans="1:6" x14ac:dyDescent="0.3">
      <c r="A634" s="9" t="s">
        <v>1606</v>
      </c>
      <c r="B634" s="8" t="s">
        <v>1607</v>
      </c>
      <c r="C634" s="8" t="s">
        <v>367</v>
      </c>
      <c r="D634" s="8" t="s">
        <v>320</v>
      </c>
      <c r="E634" s="8" t="s">
        <v>368</v>
      </c>
      <c r="F634" s="55" t="s">
        <v>39168</v>
      </c>
    </row>
    <row r="635" spans="1:6" x14ac:dyDescent="0.3">
      <c r="A635" s="9" t="s">
        <v>1608</v>
      </c>
      <c r="B635" s="8" t="s">
        <v>1609</v>
      </c>
      <c r="C635" s="8" t="s">
        <v>367</v>
      </c>
      <c r="D635" s="8" t="s">
        <v>320</v>
      </c>
      <c r="E635" s="8" t="s">
        <v>368</v>
      </c>
      <c r="F635" s="55" t="s">
        <v>39168</v>
      </c>
    </row>
    <row r="636" spans="1:6" x14ac:dyDescent="0.3">
      <c r="A636" s="9" t="s">
        <v>1610</v>
      </c>
      <c r="B636" s="8" t="s">
        <v>1611</v>
      </c>
      <c r="C636" s="8" t="s">
        <v>367</v>
      </c>
      <c r="D636" s="8" t="s">
        <v>320</v>
      </c>
      <c r="E636" s="8" t="s">
        <v>368</v>
      </c>
      <c r="F636" s="55" t="s">
        <v>39168</v>
      </c>
    </row>
    <row r="637" spans="1:6" x14ac:dyDescent="0.3">
      <c r="A637" s="9" t="s">
        <v>1612</v>
      </c>
      <c r="B637" s="8" t="s">
        <v>1613</v>
      </c>
      <c r="C637" s="8" t="s">
        <v>367</v>
      </c>
      <c r="D637" s="8" t="s">
        <v>320</v>
      </c>
      <c r="E637" s="8" t="s">
        <v>368</v>
      </c>
      <c r="F637" s="55" t="s">
        <v>39168</v>
      </c>
    </row>
    <row r="638" spans="1:6" x14ac:dyDescent="0.3">
      <c r="A638" s="9" t="s">
        <v>1614</v>
      </c>
      <c r="B638" s="8" t="s">
        <v>1615</v>
      </c>
      <c r="C638" s="8" t="s">
        <v>367</v>
      </c>
      <c r="D638" s="8" t="s">
        <v>320</v>
      </c>
      <c r="E638" s="8" t="s">
        <v>368</v>
      </c>
      <c r="F638" s="55" t="s">
        <v>39168</v>
      </c>
    </row>
    <row r="639" spans="1:6" x14ac:dyDescent="0.3">
      <c r="A639" s="9" t="s">
        <v>1616</v>
      </c>
      <c r="B639" s="8" t="s">
        <v>1617</v>
      </c>
      <c r="C639" s="8" t="s">
        <v>367</v>
      </c>
      <c r="D639" s="8" t="s">
        <v>320</v>
      </c>
      <c r="E639" s="8" t="s">
        <v>368</v>
      </c>
      <c r="F639" s="55" t="s">
        <v>39168</v>
      </c>
    </row>
    <row r="640" spans="1:6" x14ac:dyDescent="0.3">
      <c r="A640" s="9" t="s">
        <v>1618</v>
      </c>
      <c r="B640" s="8" t="s">
        <v>1619</v>
      </c>
      <c r="C640" s="8" t="s">
        <v>367</v>
      </c>
      <c r="D640" s="8" t="s">
        <v>320</v>
      </c>
      <c r="E640" s="8" t="s">
        <v>368</v>
      </c>
      <c r="F640" s="55" t="s">
        <v>39168</v>
      </c>
    </row>
    <row r="641" spans="1:6" x14ac:dyDescent="0.3">
      <c r="A641" s="9" t="s">
        <v>1620</v>
      </c>
      <c r="B641" s="8" t="s">
        <v>1621</v>
      </c>
      <c r="C641" s="8" t="s">
        <v>367</v>
      </c>
      <c r="D641" s="8" t="s">
        <v>320</v>
      </c>
      <c r="E641" s="8" t="s">
        <v>368</v>
      </c>
      <c r="F641" s="55" t="s">
        <v>39168</v>
      </c>
    </row>
    <row r="642" spans="1:6" x14ac:dyDescent="0.3">
      <c r="A642" s="9" t="s">
        <v>1622</v>
      </c>
      <c r="B642" s="8" t="s">
        <v>1623</v>
      </c>
      <c r="C642" s="8" t="s">
        <v>367</v>
      </c>
      <c r="D642" s="8" t="s">
        <v>320</v>
      </c>
      <c r="E642" s="8" t="s">
        <v>368</v>
      </c>
      <c r="F642" s="55" t="s">
        <v>39168</v>
      </c>
    </row>
    <row r="643" spans="1:6" x14ac:dyDescent="0.3">
      <c r="A643" s="9" t="s">
        <v>1624</v>
      </c>
      <c r="B643" s="8" t="s">
        <v>1625</v>
      </c>
      <c r="C643" s="8" t="s">
        <v>367</v>
      </c>
      <c r="D643" s="8" t="s">
        <v>320</v>
      </c>
      <c r="E643" s="8" t="s">
        <v>368</v>
      </c>
      <c r="F643" s="55" t="s">
        <v>39168</v>
      </c>
    </row>
    <row r="644" spans="1:6" x14ac:dyDescent="0.3">
      <c r="A644" s="9" t="s">
        <v>1626</v>
      </c>
      <c r="B644" s="8" t="s">
        <v>1627</v>
      </c>
      <c r="C644" s="8" t="s">
        <v>367</v>
      </c>
      <c r="D644" s="8" t="s">
        <v>320</v>
      </c>
      <c r="E644" s="8" t="s">
        <v>368</v>
      </c>
      <c r="F644" s="55" t="s">
        <v>39168</v>
      </c>
    </row>
    <row r="645" spans="1:6" x14ac:dyDescent="0.3">
      <c r="A645" s="9" t="s">
        <v>1628</v>
      </c>
      <c r="B645" s="8" t="s">
        <v>1629</v>
      </c>
      <c r="C645" s="8" t="s">
        <v>367</v>
      </c>
      <c r="D645" s="8" t="s">
        <v>320</v>
      </c>
      <c r="E645" s="8" t="s">
        <v>368</v>
      </c>
      <c r="F645" s="55" t="s">
        <v>39168</v>
      </c>
    </row>
    <row r="646" spans="1:6" x14ac:dyDescent="0.3">
      <c r="A646" s="9" t="s">
        <v>1630</v>
      </c>
      <c r="B646" s="8" t="s">
        <v>1631</v>
      </c>
      <c r="C646" s="8" t="s">
        <v>367</v>
      </c>
      <c r="D646" s="8" t="s">
        <v>320</v>
      </c>
      <c r="E646" s="8" t="s">
        <v>368</v>
      </c>
      <c r="F646" s="55" t="s">
        <v>39168</v>
      </c>
    </row>
    <row r="647" spans="1:6" x14ac:dyDescent="0.3">
      <c r="A647" s="9" t="s">
        <v>1632</v>
      </c>
      <c r="B647" s="8" t="s">
        <v>1633</v>
      </c>
      <c r="C647" s="8" t="s">
        <v>367</v>
      </c>
      <c r="D647" s="8" t="s">
        <v>320</v>
      </c>
      <c r="E647" s="8" t="s">
        <v>368</v>
      </c>
      <c r="F647" s="55" t="s">
        <v>39168</v>
      </c>
    </row>
    <row r="648" spans="1:6" x14ac:dyDescent="0.3">
      <c r="A648" s="9" t="s">
        <v>1634</v>
      </c>
      <c r="B648" s="8" t="s">
        <v>1635</v>
      </c>
      <c r="C648" s="8" t="s">
        <v>367</v>
      </c>
      <c r="D648" s="8" t="s">
        <v>320</v>
      </c>
      <c r="E648" s="8" t="s">
        <v>368</v>
      </c>
      <c r="F648" s="55" t="s">
        <v>39168</v>
      </c>
    </row>
    <row r="649" spans="1:6" x14ac:dyDescent="0.3">
      <c r="A649" s="9" t="s">
        <v>1636</v>
      </c>
      <c r="B649" s="8" t="s">
        <v>1637</v>
      </c>
      <c r="C649" s="8" t="s">
        <v>367</v>
      </c>
      <c r="D649" s="8" t="s">
        <v>320</v>
      </c>
      <c r="E649" s="8" t="s">
        <v>368</v>
      </c>
      <c r="F649" s="55" t="s">
        <v>39168</v>
      </c>
    </row>
    <row r="650" spans="1:6" x14ac:dyDescent="0.3">
      <c r="A650" s="9" t="s">
        <v>1638</v>
      </c>
      <c r="B650" s="8" t="s">
        <v>1639</v>
      </c>
      <c r="C650" s="8" t="s">
        <v>367</v>
      </c>
      <c r="D650" s="8" t="s">
        <v>320</v>
      </c>
      <c r="E650" s="8" t="s">
        <v>368</v>
      </c>
      <c r="F650" s="55" t="s">
        <v>39168</v>
      </c>
    </row>
    <row r="651" spans="1:6" x14ac:dyDescent="0.3">
      <c r="A651" s="9" t="s">
        <v>1640</v>
      </c>
      <c r="B651" s="8" t="s">
        <v>1641</v>
      </c>
      <c r="C651" s="8" t="s">
        <v>367</v>
      </c>
      <c r="D651" s="8" t="s">
        <v>320</v>
      </c>
      <c r="E651" s="8" t="s">
        <v>368</v>
      </c>
      <c r="F651" s="55" t="s">
        <v>39168</v>
      </c>
    </row>
    <row r="652" spans="1:6" x14ac:dyDescent="0.3">
      <c r="A652" s="9" t="s">
        <v>1642</v>
      </c>
      <c r="B652" s="8" t="s">
        <v>1643</v>
      </c>
      <c r="C652" s="8" t="s">
        <v>367</v>
      </c>
      <c r="D652" s="8" t="s">
        <v>320</v>
      </c>
      <c r="E652" s="8" t="s">
        <v>368</v>
      </c>
      <c r="F652" s="55" t="s">
        <v>39168</v>
      </c>
    </row>
    <row r="653" spans="1:6" x14ac:dyDescent="0.3">
      <c r="A653" s="9" t="s">
        <v>1644</v>
      </c>
      <c r="B653" s="8" t="s">
        <v>1645</v>
      </c>
      <c r="C653" s="8" t="s">
        <v>367</v>
      </c>
      <c r="D653" s="8" t="s">
        <v>320</v>
      </c>
      <c r="E653" s="8" t="s">
        <v>368</v>
      </c>
      <c r="F653" s="55" t="s">
        <v>39168</v>
      </c>
    </row>
    <row r="654" spans="1:6" x14ac:dyDescent="0.3">
      <c r="A654" s="9" t="s">
        <v>1646</v>
      </c>
      <c r="B654" s="8" t="s">
        <v>1647</v>
      </c>
      <c r="C654" s="8" t="s">
        <v>367</v>
      </c>
      <c r="D654" s="8" t="s">
        <v>320</v>
      </c>
      <c r="E654" s="8" t="s">
        <v>368</v>
      </c>
      <c r="F654" s="55" t="s">
        <v>39168</v>
      </c>
    </row>
    <row r="655" spans="1:6" x14ac:dyDescent="0.3">
      <c r="A655" s="9" t="s">
        <v>1648</v>
      </c>
      <c r="B655" s="8" t="s">
        <v>1649</v>
      </c>
      <c r="C655" s="8" t="s">
        <v>367</v>
      </c>
      <c r="D655" s="8" t="s">
        <v>320</v>
      </c>
      <c r="E655" s="8" t="s">
        <v>368</v>
      </c>
      <c r="F655" s="55" t="s">
        <v>39168</v>
      </c>
    </row>
    <row r="656" spans="1:6" x14ac:dyDescent="0.3">
      <c r="A656" s="9" t="s">
        <v>1650</v>
      </c>
      <c r="B656" s="8" t="s">
        <v>1651</v>
      </c>
      <c r="C656" s="8" t="s">
        <v>367</v>
      </c>
      <c r="D656" s="8" t="s">
        <v>320</v>
      </c>
      <c r="E656" s="8" t="s">
        <v>368</v>
      </c>
      <c r="F656" s="55" t="s">
        <v>39168</v>
      </c>
    </row>
    <row r="657" spans="1:6" x14ac:dyDescent="0.3">
      <c r="A657" s="9" t="s">
        <v>1652</v>
      </c>
      <c r="B657" s="8" t="s">
        <v>1653</v>
      </c>
      <c r="C657" s="8" t="s">
        <v>367</v>
      </c>
      <c r="D657" s="8" t="s">
        <v>320</v>
      </c>
      <c r="E657" s="8" t="s">
        <v>368</v>
      </c>
      <c r="F657" s="55" t="s">
        <v>39168</v>
      </c>
    </row>
    <row r="658" spans="1:6" x14ac:dyDescent="0.3">
      <c r="A658" s="9" t="s">
        <v>1654</v>
      </c>
      <c r="B658" s="8" t="s">
        <v>1655</v>
      </c>
      <c r="C658" s="8" t="s">
        <v>367</v>
      </c>
      <c r="D658" s="8" t="s">
        <v>320</v>
      </c>
      <c r="E658" s="8" t="s">
        <v>368</v>
      </c>
      <c r="F658" s="55" t="s">
        <v>39168</v>
      </c>
    </row>
    <row r="659" spans="1:6" x14ac:dyDescent="0.3">
      <c r="A659" s="9" t="s">
        <v>1656</v>
      </c>
      <c r="B659" s="8" t="s">
        <v>1657</v>
      </c>
      <c r="C659" s="8" t="s">
        <v>367</v>
      </c>
      <c r="D659" s="8" t="s">
        <v>320</v>
      </c>
      <c r="E659" s="8" t="s">
        <v>368</v>
      </c>
      <c r="F659" s="55" t="s">
        <v>39168</v>
      </c>
    </row>
    <row r="660" spans="1:6" x14ac:dyDescent="0.3">
      <c r="A660" s="9" t="s">
        <v>1658</v>
      </c>
      <c r="B660" s="8" t="s">
        <v>1659</v>
      </c>
      <c r="C660" s="8" t="s">
        <v>367</v>
      </c>
      <c r="D660" s="8" t="s">
        <v>320</v>
      </c>
      <c r="E660" s="8" t="s">
        <v>368</v>
      </c>
      <c r="F660" s="55" t="s">
        <v>39168</v>
      </c>
    </row>
    <row r="661" spans="1:6" x14ac:dyDescent="0.3">
      <c r="A661" s="9" t="s">
        <v>1660</v>
      </c>
      <c r="B661" s="8" t="s">
        <v>1661</v>
      </c>
      <c r="C661" s="8" t="s">
        <v>367</v>
      </c>
      <c r="D661" s="8" t="s">
        <v>320</v>
      </c>
      <c r="E661" s="8" t="s">
        <v>368</v>
      </c>
      <c r="F661" s="55" t="s">
        <v>39168</v>
      </c>
    </row>
    <row r="662" spans="1:6" x14ac:dyDescent="0.3">
      <c r="A662" s="9" t="s">
        <v>1662</v>
      </c>
      <c r="B662" s="8" t="s">
        <v>1663</v>
      </c>
      <c r="C662" s="8" t="s">
        <v>367</v>
      </c>
      <c r="D662" s="8" t="s">
        <v>320</v>
      </c>
      <c r="E662" s="8" t="s">
        <v>368</v>
      </c>
      <c r="F662" s="55" t="s">
        <v>39168</v>
      </c>
    </row>
    <row r="663" spans="1:6" x14ac:dyDescent="0.3">
      <c r="A663" s="9" t="s">
        <v>1664</v>
      </c>
      <c r="B663" s="8" t="s">
        <v>1665</v>
      </c>
      <c r="C663" s="8" t="s">
        <v>367</v>
      </c>
      <c r="D663" s="8" t="s">
        <v>320</v>
      </c>
      <c r="E663" s="8" t="s">
        <v>368</v>
      </c>
      <c r="F663" s="55" t="s">
        <v>39168</v>
      </c>
    </row>
    <row r="664" spans="1:6" x14ac:dyDescent="0.3">
      <c r="A664" s="9" t="s">
        <v>1666</v>
      </c>
      <c r="B664" s="8" t="s">
        <v>1667</v>
      </c>
      <c r="C664" s="8" t="s">
        <v>367</v>
      </c>
      <c r="D664" s="8" t="s">
        <v>320</v>
      </c>
      <c r="E664" s="8" t="s">
        <v>368</v>
      </c>
      <c r="F664" s="55" t="s">
        <v>39168</v>
      </c>
    </row>
    <row r="665" spans="1:6" x14ac:dyDescent="0.3">
      <c r="A665" s="9" t="s">
        <v>1668</v>
      </c>
      <c r="B665" s="8" t="s">
        <v>1669</v>
      </c>
      <c r="C665" s="8" t="s">
        <v>367</v>
      </c>
      <c r="D665" s="8" t="s">
        <v>320</v>
      </c>
      <c r="E665" s="8" t="s">
        <v>368</v>
      </c>
      <c r="F665" s="55" t="s">
        <v>39168</v>
      </c>
    </row>
    <row r="666" spans="1:6" x14ac:dyDescent="0.3">
      <c r="A666" s="9" t="s">
        <v>1670</v>
      </c>
      <c r="B666" s="8" t="s">
        <v>1671</v>
      </c>
      <c r="C666" s="8" t="s">
        <v>367</v>
      </c>
      <c r="D666" s="8" t="s">
        <v>320</v>
      </c>
      <c r="E666" s="8" t="s">
        <v>368</v>
      </c>
      <c r="F666" s="55" t="s">
        <v>39168</v>
      </c>
    </row>
    <row r="667" spans="1:6" x14ac:dyDescent="0.3">
      <c r="A667" s="9" t="s">
        <v>1672</v>
      </c>
      <c r="B667" s="8" t="s">
        <v>1673</v>
      </c>
      <c r="C667" s="8" t="s">
        <v>367</v>
      </c>
      <c r="D667" s="8" t="s">
        <v>320</v>
      </c>
      <c r="E667" s="8" t="s">
        <v>368</v>
      </c>
      <c r="F667" s="55" t="s">
        <v>39168</v>
      </c>
    </row>
    <row r="668" spans="1:6" x14ac:dyDescent="0.3">
      <c r="A668" s="9" t="s">
        <v>1674</v>
      </c>
      <c r="B668" s="8" t="s">
        <v>1675</v>
      </c>
      <c r="C668" s="8" t="s">
        <v>367</v>
      </c>
      <c r="D668" s="8" t="s">
        <v>320</v>
      </c>
      <c r="E668" s="8" t="s">
        <v>368</v>
      </c>
      <c r="F668" s="55" t="s">
        <v>39168</v>
      </c>
    </row>
    <row r="669" spans="1:6" x14ac:dyDescent="0.3">
      <c r="A669" s="9" t="s">
        <v>1676</v>
      </c>
      <c r="B669" s="8" t="s">
        <v>1677</v>
      </c>
      <c r="C669" s="8" t="s">
        <v>367</v>
      </c>
      <c r="D669" s="8" t="s">
        <v>320</v>
      </c>
      <c r="E669" s="8" t="s">
        <v>368</v>
      </c>
      <c r="F669" s="55" t="s">
        <v>39168</v>
      </c>
    </row>
    <row r="670" spans="1:6" x14ac:dyDescent="0.3">
      <c r="A670" s="9" t="s">
        <v>1678</v>
      </c>
      <c r="B670" s="8" t="s">
        <v>1679</v>
      </c>
      <c r="C670" s="8" t="s">
        <v>367</v>
      </c>
      <c r="D670" s="8" t="s">
        <v>320</v>
      </c>
      <c r="E670" s="8" t="s">
        <v>368</v>
      </c>
      <c r="F670" s="55" t="s">
        <v>39168</v>
      </c>
    </row>
    <row r="671" spans="1:6" x14ac:dyDescent="0.3">
      <c r="A671" s="9" t="s">
        <v>1680</v>
      </c>
      <c r="B671" s="8" t="s">
        <v>1681</v>
      </c>
      <c r="C671" s="8" t="s">
        <v>367</v>
      </c>
      <c r="D671" s="8" t="s">
        <v>320</v>
      </c>
      <c r="E671" s="8" t="s">
        <v>368</v>
      </c>
      <c r="F671" s="55" t="s">
        <v>39168</v>
      </c>
    </row>
    <row r="672" spans="1:6" x14ac:dyDescent="0.3">
      <c r="A672" s="9" t="s">
        <v>1682</v>
      </c>
      <c r="B672" s="8" t="s">
        <v>1683</v>
      </c>
      <c r="C672" s="8" t="s">
        <v>367</v>
      </c>
      <c r="D672" s="8" t="s">
        <v>320</v>
      </c>
      <c r="E672" s="8" t="s">
        <v>368</v>
      </c>
      <c r="F672" s="55" t="s">
        <v>39168</v>
      </c>
    </row>
    <row r="673" spans="1:6" x14ac:dyDescent="0.3">
      <c r="A673" s="9" t="s">
        <v>1684</v>
      </c>
      <c r="B673" s="8" t="s">
        <v>1685</v>
      </c>
      <c r="C673" s="8" t="s">
        <v>367</v>
      </c>
      <c r="D673" s="8" t="s">
        <v>320</v>
      </c>
      <c r="E673" s="8" t="s">
        <v>368</v>
      </c>
      <c r="F673" s="55" t="s">
        <v>39168</v>
      </c>
    </row>
    <row r="674" spans="1:6" x14ac:dyDescent="0.3">
      <c r="A674" s="9" t="s">
        <v>1686</v>
      </c>
      <c r="B674" s="8" t="s">
        <v>1687</v>
      </c>
      <c r="C674" s="8" t="s">
        <v>367</v>
      </c>
      <c r="D674" s="8" t="s">
        <v>320</v>
      </c>
      <c r="E674" s="8" t="s">
        <v>368</v>
      </c>
      <c r="F674" s="55" t="s">
        <v>39168</v>
      </c>
    </row>
    <row r="675" spans="1:6" x14ac:dyDescent="0.3">
      <c r="A675" s="9" t="s">
        <v>1688</v>
      </c>
      <c r="B675" s="8" t="s">
        <v>1689</v>
      </c>
      <c r="C675" s="8" t="s">
        <v>367</v>
      </c>
      <c r="D675" s="8" t="s">
        <v>320</v>
      </c>
      <c r="E675" s="8" t="s">
        <v>368</v>
      </c>
      <c r="F675" s="55" t="s">
        <v>39168</v>
      </c>
    </row>
    <row r="676" spans="1:6" x14ac:dyDescent="0.3">
      <c r="A676" s="9" t="s">
        <v>1690</v>
      </c>
      <c r="B676" s="8" t="s">
        <v>1691</v>
      </c>
      <c r="C676" s="8" t="s">
        <v>367</v>
      </c>
      <c r="D676" s="8" t="s">
        <v>320</v>
      </c>
      <c r="E676" s="8" t="s">
        <v>368</v>
      </c>
      <c r="F676" s="55" t="s">
        <v>39168</v>
      </c>
    </row>
    <row r="677" spans="1:6" x14ac:dyDescent="0.3">
      <c r="A677" s="9" t="s">
        <v>1692</v>
      </c>
      <c r="B677" s="8" t="s">
        <v>1693</v>
      </c>
      <c r="C677" s="8" t="s">
        <v>367</v>
      </c>
      <c r="D677" s="8" t="s">
        <v>320</v>
      </c>
      <c r="E677" s="8" t="s">
        <v>368</v>
      </c>
      <c r="F677" s="55" t="s">
        <v>39168</v>
      </c>
    </row>
    <row r="678" spans="1:6" x14ac:dyDescent="0.3">
      <c r="A678" s="9" t="s">
        <v>1694</v>
      </c>
      <c r="B678" s="8" t="s">
        <v>1695</v>
      </c>
      <c r="C678" s="8" t="s">
        <v>367</v>
      </c>
      <c r="D678" s="8" t="s">
        <v>320</v>
      </c>
      <c r="E678" s="8" t="s">
        <v>368</v>
      </c>
      <c r="F678" s="55" t="s">
        <v>39168</v>
      </c>
    </row>
    <row r="679" spans="1:6" x14ac:dyDescent="0.3">
      <c r="A679" s="9" t="s">
        <v>1696</v>
      </c>
      <c r="B679" s="8" t="s">
        <v>1697</v>
      </c>
      <c r="C679" s="8" t="s">
        <v>367</v>
      </c>
      <c r="D679" s="8" t="s">
        <v>320</v>
      </c>
      <c r="E679" s="8" t="s">
        <v>368</v>
      </c>
      <c r="F679" s="55" t="s">
        <v>39168</v>
      </c>
    </row>
    <row r="680" spans="1:6" x14ac:dyDescent="0.3">
      <c r="A680" s="9" t="s">
        <v>1698</v>
      </c>
      <c r="B680" s="8" t="s">
        <v>1699</v>
      </c>
      <c r="C680" s="8" t="s">
        <v>367</v>
      </c>
      <c r="D680" s="8" t="s">
        <v>320</v>
      </c>
      <c r="E680" s="8" t="s">
        <v>368</v>
      </c>
      <c r="F680" s="55" t="s">
        <v>39168</v>
      </c>
    </row>
    <row r="681" spans="1:6" x14ac:dyDescent="0.3">
      <c r="A681" s="9" t="s">
        <v>1700</v>
      </c>
      <c r="B681" s="8" t="s">
        <v>1701</v>
      </c>
      <c r="C681" s="8" t="s">
        <v>367</v>
      </c>
      <c r="D681" s="8" t="s">
        <v>320</v>
      </c>
      <c r="E681" s="8" t="s">
        <v>368</v>
      </c>
      <c r="F681" s="55" t="s">
        <v>39168</v>
      </c>
    </row>
    <row r="682" spans="1:6" x14ac:dyDescent="0.3">
      <c r="A682" s="9" t="s">
        <v>1702</v>
      </c>
      <c r="B682" s="8" t="s">
        <v>1703</v>
      </c>
      <c r="C682" s="8" t="s">
        <v>367</v>
      </c>
      <c r="D682" s="8" t="s">
        <v>320</v>
      </c>
      <c r="E682" s="8" t="s">
        <v>368</v>
      </c>
      <c r="F682" s="55" t="s">
        <v>39168</v>
      </c>
    </row>
    <row r="683" spans="1:6" x14ac:dyDescent="0.3">
      <c r="A683" s="9" t="s">
        <v>1704</v>
      </c>
      <c r="B683" s="8" t="s">
        <v>1705</v>
      </c>
      <c r="C683" s="8" t="s">
        <v>367</v>
      </c>
      <c r="D683" s="8" t="s">
        <v>320</v>
      </c>
      <c r="E683" s="8" t="s">
        <v>368</v>
      </c>
      <c r="F683" s="55" t="s">
        <v>39168</v>
      </c>
    </row>
    <row r="684" spans="1:6" x14ac:dyDescent="0.3">
      <c r="A684" s="9" t="s">
        <v>1706</v>
      </c>
      <c r="B684" s="8" t="s">
        <v>1707</v>
      </c>
      <c r="C684" s="8" t="s">
        <v>367</v>
      </c>
      <c r="D684" s="8" t="s">
        <v>320</v>
      </c>
      <c r="E684" s="8" t="s">
        <v>368</v>
      </c>
      <c r="F684" s="55" t="s">
        <v>39168</v>
      </c>
    </row>
    <row r="685" spans="1:6" x14ac:dyDescent="0.3">
      <c r="A685" s="9" t="s">
        <v>1708</v>
      </c>
      <c r="B685" s="8" t="s">
        <v>1709</v>
      </c>
      <c r="C685" s="8" t="s">
        <v>367</v>
      </c>
      <c r="D685" s="8" t="s">
        <v>320</v>
      </c>
      <c r="E685" s="8" t="s">
        <v>368</v>
      </c>
      <c r="F685" s="55" t="s">
        <v>39168</v>
      </c>
    </row>
    <row r="686" spans="1:6" x14ac:dyDescent="0.3">
      <c r="A686" s="9" t="s">
        <v>1710</v>
      </c>
      <c r="B686" s="8" t="s">
        <v>1711</v>
      </c>
      <c r="C686" s="8" t="s">
        <v>367</v>
      </c>
      <c r="D686" s="8" t="s">
        <v>320</v>
      </c>
      <c r="E686" s="8" t="s">
        <v>368</v>
      </c>
      <c r="F686" s="55" t="s">
        <v>39168</v>
      </c>
    </row>
    <row r="687" spans="1:6" x14ac:dyDescent="0.3">
      <c r="A687" s="9" t="s">
        <v>1712</v>
      </c>
      <c r="B687" s="8" t="s">
        <v>1713</v>
      </c>
      <c r="C687" s="8" t="s">
        <v>367</v>
      </c>
      <c r="D687" s="8" t="s">
        <v>320</v>
      </c>
      <c r="E687" s="8" t="s">
        <v>368</v>
      </c>
      <c r="F687" s="55" t="s">
        <v>39168</v>
      </c>
    </row>
    <row r="688" spans="1:6" x14ac:dyDescent="0.3">
      <c r="A688" s="9" t="s">
        <v>1714</v>
      </c>
      <c r="B688" s="8" t="s">
        <v>1715</v>
      </c>
      <c r="C688" s="8" t="s">
        <v>367</v>
      </c>
      <c r="D688" s="8" t="s">
        <v>320</v>
      </c>
      <c r="E688" s="8" t="s">
        <v>368</v>
      </c>
      <c r="F688" s="55" t="s">
        <v>39168</v>
      </c>
    </row>
    <row r="689" spans="1:6" x14ac:dyDescent="0.3">
      <c r="A689" s="9" t="s">
        <v>1716</v>
      </c>
      <c r="B689" s="8" t="s">
        <v>1717</v>
      </c>
      <c r="C689" s="8" t="s">
        <v>367</v>
      </c>
      <c r="D689" s="8" t="s">
        <v>320</v>
      </c>
      <c r="E689" s="8" t="s">
        <v>368</v>
      </c>
      <c r="F689" s="55" t="s">
        <v>39168</v>
      </c>
    </row>
    <row r="690" spans="1:6" x14ac:dyDescent="0.3">
      <c r="A690" s="9" t="s">
        <v>1718</v>
      </c>
      <c r="B690" s="8" t="s">
        <v>1719</v>
      </c>
      <c r="C690" s="8" t="s">
        <v>367</v>
      </c>
      <c r="D690" s="8" t="s">
        <v>320</v>
      </c>
      <c r="E690" s="8" t="s">
        <v>368</v>
      </c>
      <c r="F690" s="55" t="s">
        <v>39168</v>
      </c>
    </row>
    <row r="691" spans="1:6" x14ac:dyDescent="0.3">
      <c r="A691" s="9" t="s">
        <v>1720</v>
      </c>
      <c r="B691" s="8" t="s">
        <v>1721</v>
      </c>
      <c r="C691" s="8" t="s">
        <v>367</v>
      </c>
      <c r="D691" s="8" t="s">
        <v>320</v>
      </c>
      <c r="E691" s="8" t="s">
        <v>368</v>
      </c>
      <c r="F691" s="55" t="s">
        <v>39168</v>
      </c>
    </row>
    <row r="692" spans="1:6" x14ac:dyDescent="0.3">
      <c r="A692" s="9" t="s">
        <v>1722</v>
      </c>
      <c r="B692" s="8" t="s">
        <v>1723</v>
      </c>
      <c r="C692" s="8" t="s">
        <v>367</v>
      </c>
      <c r="D692" s="8" t="s">
        <v>320</v>
      </c>
      <c r="E692" s="8" t="s">
        <v>368</v>
      </c>
      <c r="F692" s="55" t="s">
        <v>39168</v>
      </c>
    </row>
    <row r="693" spans="1:6" x14ac:dyDescent="0.3">
      <c r="A693" s="9" t="s">
        <v>1724</v>
      </c>
      <c r="B693" s="8" t="s">
        <v>1725</v>
      </c>
      <c r="C693" s="8" t="s">
        <v>367</v>
      </c>
      <c r="D693" s="8" t="s">
        <v>320</v>
      </c>
      <c r="E693" s="8" t="s">
        <v>368</v>
      </c>
      <c r="F693" s="55" t="s">
        <v>39168</v>
      </c>
    </row>
    <row r="694" spans="1:6" x14ac:dyDescent="0.3">
      <c r="A694" s="9" t="s">
        <v>1726</v>
      </c>
      <c r="B694" s="8" t="s">
        <v>1727</v>
      </c>
      <c r="C694" s="8" t="s">
        <v>367</v>
      </c>
      <c r="D694" s="8" t="s">
        <v>320</v>
      </c>
      <c r="E694" s="8" t="s">
        <v>368</v>
      </c>
      <c r="F694" s="55" t="s">
        <v>39168</v>
      </c>
    </row>
    <row r="695" spans="1:6" x14ac:dyDescent="0.3">
      <c r="A695" s="9" t="s">
        <v>1728</v>
      </c>
      <c r="B695" s="8" t="s">
        <v>1729</v>
      </c>
      <c r="C695" s="8" t="s">
        <v>367</v>
      </c>
      <c r="D695" s="8" t="s">
        <v>320</v>
      </c>
      <c r="E695" s="8" t="s">
        <v>368</v>
      </c>
      <c r="F695" s="55" t="s">
        <v>39168</v>
      </c>
    </row>
    <row r="696" spans="1:6" x14ac:dyDescent="0.3">
      <c r="A696" s="9" t="s">
        <v>1730</v>
      </c>
      <c r="B696" s="8" t="s">
        <v>1731</v>
      </c>
      <c r="C696" s="8" t="s">
        <v>367</v>
      </c>
      <c r="D696" s="8" t="s">
        <v>320</v>
      </c>
      <c r="E696" s="8" t="s">
        <v>368</v>
      </c>
      <c r="F696" s="55" t="s">
        <v>39168</v>
      </c>
    </row>
    <row r="697" spans="1:6" x14ac:dyDescent="0.3">
      <c r="A697" s="9" t="s">
        <v>1732</v>
      </c>
      <c r="B697" s="8" t="s">
        <v>1733</v>
      </c>
      <c r="C697" s="8" t="s">
        <v>367</v>
      </c>
      <c r="D697" s="8" t="s">
        <v>320</v>
      </c>
      <c r="E697" s="8" t="s">
        <v>368</v>
      </c>
      <c r="F697" s="55" t="s">
        <v>39168</v>
      </c>
    </row>
    <row r="698" spans="1:6" x14ac:dyDescent="0.3">
      <c r="A698" s="9" t="s">
        <v>1734</v>
      </c>
      <c r="B698" s="8" t="s">
        <v>1735</v>
      </c>
      <c r="C698" s="8" t="s">
        <v>367</v>
      </c>
      <c r="D698" s="8" t="s">
        <v>320</v>
      </c>
      <c r="E698" s="8" t="s">
        <v>368</v>
      </c>
      <c r="F698" s="55" t="s">
        <v>39168</v>
      </c>
    </row>
    <row r="699" spans="1:6" x14ac:dyDescent="0.3">
      <c r="A699" s="9" t="s">
        <v>1736</v>
      </c>
      <c r="B699" s="8" t="s">
        <v>1737</v>
      </c>
      <c r="C699" s="8" t="s">
        <v>367</v>
      </c>
      <c r="D699" s="8" t="s">
        <v>320</v>
      </c>
      <c r="E699" s="8" t="s">
        <v>368</v>
      </c>
      <c r="F699" s="55" t="s">
        <v>39168</v>
      </c>
    </row>
    <row r="700" spans="1:6" x14ac:dyDescent="0.3">
      <c r="A700" s="9" t="s">
        <v>1738</v>
      </c>
      <c r="B700" s="8" t="s">
        <v>1739</v>
      </c>
      <c r="C700" s="8" t="s">
        <v>367</v>
      </c>
      <c r="D700" s="8" t="s">
        <v>320</v>
      </c>
      <c r="E700" s="8" t="s">
        <v>368</v>
      </c>
      <c r="F700" s="55" t="s">
        <v>39168</v>
      </c>
    </row>
    <row r="701" spans="1:6" x14ac:dyDescent="0.3">
      <c r="A701" s="9" t="s">
        <v>1740</v>
      </c>
      <c r="B701" s="8" t="s">
        <v>1741</v>
      </c>
      <c r="C701" s="8" t="s">
        <v>367</v>
      </c>
      <c r="D701" s="8" t="s">
        <v>320</v>
      </c>
      <c r="E701" s="8" t="s">
        <v>368</v>
      </c>
      <c r="F701" s="55" t="s">
        <v>39168</v>
      </c>
    </row>
    <row r="702" spans="1:6" x14ac:dyDescent="0.3">
      <c r="A702" s="9" t="s">
        <v>1742</v>
      </c>
      <c r="B702" s="8" t="s">
        <v>1743</v>
      </c>
      <c r="C702" s="8" t="s">
        <v>367</v>
      </c>
      <c r="D702" s="8" t="s">
        <v>320</v>
      </c>
      <c r="E702" s="8" t="s">
        <v>368</v>
      </c>
      <c r="F702" s="55" t="s">
        <v>39168</v>
      </c>
    </row>
    <row r="703" spans="1:6" x14ac:dyDescent="0.3">
      <c r="A703" s="9" t="s">
        <v>1744</v>
      </c>
      <c r="B703" s="8" t="s">
        <v>1745</v>
      </c>
      <c r="C703" s="8" t="s">
        <v>367</v>
      </c>
      <c r="D703" s="8" t="s">
        <v>320</v>
      </c>
      <c r="E703" s="8" t="s">
        <v>368</v>
      </c>
      <c r="F703" s="55" t="s">
        <v>39168</v>
      </c>
    </row>
    <row r="704" spans="1:6" x14ac:dyDescent="0.3">
      <c r="A704" s="9" t="s">
        <v>1746</v>
      </c>
      <c r="B704" s="8" t="s">
        <v>1747</v>
      </c>
      <c r="C704" s="8" t="s">
        <v>367</v>
      </c>
      <c r="D704" s="8" t="s">
        <v>320</v>
      </c>
      <c r="E704" s="8" t="s">
        <v>368</v>
      </c>
      <c r="F704" s="55" t="s">
        <v>39168</v>
      </c>
    </row>
    <row r="705" spans="1:6" x14ac:dyDescent="0.3">
      <c r="A705" s="9" t="s">
        <v>1748</v>
      </c>
      <c r="B705" s="8" t="s">
        <v>1749</v>
      </c>
      <c r="C705" s="8" t="s">
        <v>367</v>
      </c>
      <c r="D705" s="8" t="s">
        <v>320</v>
      </c>
      <c r="E705" s="8" t="s">
        <v>368</v>
      </c>
      <c r="F705" s="55" t="s">
        <v>39168</v>
      </c>
    </row>
    <row r="706" spans="1:6" x14ac:dyDescent="0.3">
      <c r="A706" s="9" t="s">
        <v>1750</v>
      </c>
      <c r="B706" s="8" t="s">
        <v>1751</v>
      </c>
      <c r="C706" s="8" t="s">
        <v>367</v>
      </c>
      <c r="D706" s="8" t="s">
        <v>320</v>
      </c>
      <c r="E706" s="8" t="s">
        <v>368</v>
      </c>
      <c r="F706" s="55" t="s">
        <v>39168</v>
      </c>
    </row>
    <row r="707" spans="1:6" x14ac:dyDescent="0.3">
      <c r="A707" s="9" t="s">
        <v>1752</v>
      </c>
      <c r="B707" s="8" t="s">
        <v>1753</v>
      </c>
      <c r="C707" s="8" t="s">
        <v>367</v>
      </c>
      <c r="D707" s="8" t="s">
        <v>320</v>
      </c>
      <c r="E707" s="8" t="s">
        <v>368</v>
      </c>
      <c r="F707" s="55" t="s">
        <v>39168</v>
      </c>
    </row>
    <row r="708" spans="1:6" x14ac:dyDescent="0.3">
      <c r="A708" s="9" t="s">
        <v>1754</v>
      </c>
      <c r="B708" s="8" t="s">
        <v>1755</v>
      </c>
      <c r="C708" s="8" t="s">
        <v>367</v>
      </c>
      <c r="D708" s="8" t="s">
        <v>320</v>
      </c>
      <c r="E708" s="8" t="s">
        <v>368</v>
      </c>
      <c r="F708" s="55" t="s">
        <v>39168</v>
      </c>
    </row>
    <row r="709" spans="1:6" x14ac:dyDescent="0.3">
      <c r="A709" s="9" t="s">
        <v>1756</v>
      </c>
      <c r="B709" s="8" t="s">
        <v>1757</v>
      </c>
      <c r="C709" s="8" t="s">
        <v>367</v>
      </c>
      <c r="D709" s="8" t="s">
        <v>320</v>
      </c>
      <c r="E709" s="8" t="s">
        <v>368</v>
      </c>
      <c r="F709" s="55" t="s">
        <v>39168</v>
      </c>
    </row>
    <row r="710" spans="1:6" x14ac:dyDescent="0.3">
      <c r="A710" s="9" t="s">
        <v>1758</v>
      </c>
      <c r="B710" s="8" t="s">
        <v>1759</v>
      </c>
      <c r="C710" s="8" t="s">
        <v>367</v>
      </c>
      <c r="D710" s="8" t="s">
        <v>320</v>
      </c>
      <c r="E710" s="8" t="s">
        <v>368</v>
      </c>
      <c r="F710" s="55" t="s">
        <v>39168</v>
      </c>
    </row>
    <row r="711" spans="1:6" x14ac:dyDescent="0.3">
      <c r="A711" s="9" t="s">
        <v>1760</v>
      </c>
      <c r="B711" s="8" t="s">
        <v>1761</v>
      </c>
      <c r="C711" s="8" t="s">
        <v>367</v>
      </c>
      <c r="D711" s="8" t="s">
        <v>320</v>
      </c>
      <c r="E711" s="8" t="s">
        <v>368</v>
      </c>
      <c r="F711" s="55" t="s">
        <v>39168</v>
      </c>
    </row>
    <row r="712" spans="1:6" x14ac:dyDescent="0.3">
      <c r="A712" s="9" t="s">
        <v>1762</v>
      </c>
      <c r="B712" s="8" t="s">
        <v>1763</v>
      </c>
      <c r="C712" s="8" t="s">
        <v>367</v>
      </c>
      <c r="D712" s="8" t="s">
        <v>320</v>
      </c>
      <c r="E712" s="8" t="s">
        <v>368</v>
      </c>
      <c r="F712" s="55" t="s">
        <v>39168</v>
      </c>
    </row>
    <row r="713" spans="1:6" x14ac:dyDescent="0.3">
      <c r="A713" s="9" t="s">
        <v>1764</v>
      </c>
      <c r="B713" s="8" t="s">
        <v>1765</v>
      </c>
      <c r="C713" s="8" t="s">
        <v>367</v>
      </c>
      <c r="D713" s="8" t="s">
        <v>320</v>
      </c>
      <c r="E713" s="8" t="s">
        <v>368</v>
      </c>
      <c r="F713" s="55" t="s">
        <v>39168</v>
      </c>
    </row>
    <row r="714" spans="1:6" x14ac:dyDescent="0.3">
      <c r="A714" s="9" t="s">
        <v>1766</v>
      </c>
      <c r="B714" s="8" t="s">
        <v>1767</v>
      </c>
      <c r="C714" s="8" t="s">
        <v>367</v>
      </c>
      <c r="D714" s="8" t="s">
        <v>320</v>
      </c>
      <c r="E714" s="8" t="s">
        <v>368</v>
      </c>
      <c r="F714" s="55" t="s">
        <v>39168</v>
      </c>
    </row>
    <row r="715" spans="1:6" x14ac:dyDescent="0.3">
      <c r="A715" s="9" t="s">
        <v>1768</v>
      </c>
      <c r="B715" s="8" t="s">
        <v>1769</v>
      </c>
      <c r="C715" s="8" t="s">
        <v>367</v>
      </c>
      <c r="D715" s="8" t="s">
        <v>320</v>
      </c>
      <c r="E715" s="8" t="s">
        <v>368</v>
      </c>
      <c r="F715" s="55" t="s">
        <v>39168</v>
      </c>
    </row>
    <row r="716" spans="1:6" x14ac:dyDescent="0.3">
      <c r="A716" s="9" t="s">
        <v>1770</v>
      </c>
      <c r="B716" s="8" t="s">
        <v>1771</v>
      </c>
      <c r="C716" s="8" t="s">
        <v>367</v>
      </c>
      <c r="D716" s="8" t="s">
        <v>320</v>
      </c>
      <c r="E716" s="8" t="s">
        <v>368</v>
      </c>
      <c r="F716" s="55" t="s">
        <v>39168</v>
      </c>
    </row>
    <row r="717" spans="1:6" x14ac:dyDescent="0.3">
      <c r="A717" s="9" t="s">
        <v>1772</v>
      </c>
      <c r="B717" s="8" t="s">
        <v>1773</v>
      </c>
      <c r="C717" s="8" t="s">
        <v>367</v>
      </c>
      <c r="D717" s="8" t="s">
        <v>320</v>
      </c>
      <c r="E717" s="8" t="s">
        <v>368</v>
      </c>
      <c r="F717" s="55" t="s">
        <v>39168</v>
      </c>
    </row>
    <row r="718" spans="1:6" x14ac:dyDescent="0.3">
      <c r="A718" s="9" t="s">
        <v>1774</v>
      </c>
      <c r="B718" s="8" t="s">
        <v>1775</v>
      </c>
      <c r="C718" s="8" t="s">
        <v>367</v>
      </c>
      <c r="D718" s="8" t="s">
        <v>320</v>
      </c>
      <c r="E718" s="8" t="s">
        <v>368</v>
      </c>
      <c r="F718" s="55" t="s">
        <v>39168</v>
      </c>
    </row>
    <row r="719" spans="1:6" x14ac:dyDescent="0.3">
      <c r="A719" s="9" t="s">
        <v>1776</v>
      </c>
      <c r="B719" s="8" t="s">
        <v>1777</v>
      </c>
      <c r="C719" s="8" t="s">
        <v>367</v>
      </c>
      <c r="D719" s="8" t="s">
        <v>320</v>
      </c>
      <c r="E719" s="8" t="s">
        <v>368</v>
      </c>
      <c r="F719" s="55" t="s">
        <v>39168</v>
      </c>
    </row>
    <row r="720" spans="1:6" x14ac:dyDescent="0.3">
      <c r="A720" s="9" t="s">
        <v>1778</v>
      </c>
      <c r="B720" s="8" t="s">
        <v>1779</v>
      </c>
      <c r="C720" s="8" t="s">
        <v>367</v>
      </c>
      <c r="D720" s="8" t="s">
        <v>320</v>
      </c>
      <c r="E720" s="8" t="s">
        <v>368</v>
      </c>
      <c r="F720" s="55" t="s">
        <v>39168</v>
      </c>
    </row>
    <row r="721" spans="1:6" x14ac:dyDescent="0.3">
      <c r="A721" s="9" t="s">
        <v>1780</v>
      </c>
      <c r="B721" s="8" t="s">
        <v>1781</v>
      </c>
      <c r="C721" s="8" t="s">
        <v>367</v>
      </c>
      <c r="D721" s="8" t="s">
        <v>320</v>
      </c>
      <c r="E721" s="8" t="s">
        <v>368</v>
      </c>
      <c r="F721" s="55" t="s">
        <v>39168</v>
      </c>
    </row>
    <row r="722" spans="1:6" x14ac:dyDescent="0.3">
      <c r="A722" s="9" t="s">
        <v>1782</v>
      </c>
      <c r="B722" s="8" t="s">
        <v>1783</v>
      </c>
      <c r="C722" s="8" t="s">
        <v>367</v>
      </c>
      <c r="D722" s="8" t="s">
        <v>320</v>
      </c>
      <c r="E722" s="8" t="s">
        <v>368</v>
      </c>
      <c r="F722" s="55" t="s">
        <v>39168</v>
      </c>
    </row>
    <row r="723" spans="1:6" x14ac:dyDescent="0.3">
      <c r="A723" s="9" t="s">
        <v>1784</v>
      </c>
      <c r="B723" s="8" t="s">
        <v>1785</v>
      </c>
      <c r="C723" s="8" t="s">
        <v>367</v>
      </c>
      <c r="D723" s="8" t="s">
        <v>320</v>
      </c>
      <c r="E723" s="8" t="s">
        <v>368</v>
      </c>
      <c r="F723" s="55" t="s">
        <v>39168</v>
      </c>
    </row>
    <row r="724" spans="1:6" x14ac:dyDescent="0.3">
      <c r="A724" s="9" t="s">
        <v>1786</v>
      </c>
      <c r="B724" s="8" t="s">
        <v>1787</v>
      </c>
      <c r="C724" s="8" t="s">
        <v>367</v>
      </c>
      <c r="D724" s="8" t="s">
        <v>320</v>
      </c>
      <c r="E724" s="8" t="s">
        <v>368</v>
      </c>
      <c r="F724" s="55" t="s">
        <v>39168</v>
      </c>
    </row>
    <row r="725" spans="1:6" x14ac:dyDescent="0.3">
      <c r="A725" s="9" t="s">
        <v>1788</v>
      </c>
      <c r="B725" s="8" t="s">
        <v>1789</v>
      </c>
      <c r="C725" s="8" t="s">
        <v>367</v>
      </c>
      <c r="D725" s="8" t="s">
        <v>320</v>
      </c>
      <c r="E725" s="8" t="s">
        <v>368</v>
      </c>
      <c r="F725" s="55" t="s">
        <v>39168</v>
      </c>
    </row>
    <row r="726" spans="1:6" x14ac:dyDescent="0.3">
      <c r="A726" s="9" t="s">
        <v>1790</v>
      </c>
      <c r="B726" s="8" t="s">
        <v>1791</v>
      </c>
      <c r="C726" s="8" t="s">
        <v>367</v>
      </c>
      <c r="D726" s="8" t="s">
        <v>320</v>
      </c>
      <c r="E726" s="8" t="s">
        <v>368</v>
      </c>
      <c r="F726" s="55" t="s">
        <v>39168</v>
      </c>
    </row>
    <row r="727" spans="1:6" x14ac:dyDescent="0.3">
      <c r="A727" s="9" t="s">
        <v>1792</v>
      </c>
      <c r="B727" s="8" t="s">
        <v>1793</v>
      </c>
      <c r="C727" s="8" t="s">
        <v>367</v>
      </c>
      <c r="D727" s="8" t="s">
        <v>320</v>
      </c>
      <c r="E727" s="8" t="s">
        <v>368</v>
      </c>
      <c r="F727" s="55" t="s">
        <v>39168</v>
      </c>
    </row>
    <row r="728" spans="1:6" x14ac:dyDescent="0.3">
      <c r="A728" s="9" t="s">
        <v>1794</v>
      </c>
      <c r="B728" s="8" t="s">
        <v>1795</v>
      </c>
      <c r="C728" s="8" t="s">
        <v>367</v>
      </c>
      <c r="D728" s="8" t="s">
        <v>320</v>
      </c>
      <c r="E728" s="8" t="s">
        <v>368</v>
      </c>
      <c r="F728" s="55" t="s">
        <v>39168</v>
      </c>
    </row>
    <row r="729" spans="1:6" x14ac:dyDescent="0.3">
      <c r="A729" s="9" t="s">
        <v>1796</v>
      </c>
      <c r="B729" s="8" t="s">
        <v>1797</v>
      </c>
      <c r="C729" s="8" t="s">
        <v>367</v>
      </c>
      <c r="D729" s="8" t="s">
        <v>320</v>
      </c>
      <c r="E729" s="8" t="s">
        <v>368</v>
      </c>
      <c r="F729" s="55" t="s">
        <v>39168</v>
      </c>
    </row>
    <row r="730" spans="1:6" x14ac:dyDescent="0.3">
      <c r="A730" s="9" t="s">
        <v>1798</v>
      </c>
      <c r="B730" s="8" t="s">
        <v>1799</v>
      </c>
      <c r="C730" s="8" t="s">
        <v>367</v>
      </c>
      <c r="D730" s="8" t="s">
        <v>320</v>
      </c>
      <c r="E730" s="8" t="s">
        <v>368</v>
      </c>
      <c r="F730" s="55" t="s">
        <v>39168</v>
      </c>
    </row>
    <row r="731" spans="1:6" x14ac:dyDescent="0.3">
      <c r="A731" s="9" t="s">
        <v>1800</v>
      </c>
      <c r="B731" s="8" t="s">
        <v>1801</v>
      </c>
      <c r="C731" s="8" t="s">
        <v>367</v>
      </c>
      <c r="D731" s="8" t="s">
        <v>320</v>
      </c>
      <c r="E731" s="8" t="s">
        <v>368</v>
      </c>
      <c r="F731" s="55" t="s">
        <v>39168</v>
      </c>
    </row>
    <row r="732" spans="1:6" x14ac:dyDescent="0.3">
      <c r="A732" s="9" t="s">
        <v>1802</v>
      </c>
      <c r="B732" s="8" t="s">
        <v>1803</v>
      </c>
      <c r="C732" s="8" t="s">
        <v>367</v>
      </c>
      <c r="D732" s="8" t="s">
        <v>320</v>
      </c>
      <c r="E732" s="8" t="s">
        <v>368</v>
      </c>
      <c r="F732" s="55" t="s">
        <v>39168</v>
      </c>
    </row>
    <row r="733" spans="1:6" x14ac:dyDescent="0.3">
      <c r="A733" s="9" t="s">
        <v>1804</v>
      </c>
      <c r="B733" s="8" t="s">
        <v>1805</v>
      </c>
      <c r="C733" s="8" t="s">
        <v>367</v>
      </c>
      <c r="D733" s="8" t="s">
        <v>320</v>
      </c>
      <c r="E733" s="8" t="s">
        <v>368</v>
      </c>
      <c r="F733" s="55" t="s">
        <v>39168</v>
      </c>
    </row>
    <row r="734" spans="1:6" x14ac:dyDescent="0.3">
      <c r="A734" s="9" t="s">
        <v>1806</v>
      </c>
      <c r="B734" s="8" t="s">
        <v>1807</v>
      </c>
      <c r="C734" s="8" t="s">
        <v>367</v>
      </c>
      <c r="D734" s="8" t="s">
        <v>320</v>
      </c>
      <c r="E734" s="8" t="s">
        <v>368</v>
      </c>
      <c r="F734" s="55" t="s">
        <v>39168</v>
      </c>
    </row>
    <row r="735" spans="1:6" x14ac:dyDescent="0.3">
      <c r="A735" s="9" t="s">
        <v>1808</v>
      </c>
      <c r="B735" s="8" t="s">
        <v>1809</v>
      </c>
      <c r="C735" s="8" t="s">
        <v>367</v>
      </c>
      <c r="D735" s="8" t="s">
        <v>320</v>
      </c>
      <c r="E735" s="8" t="s">
        <v>368</v>
      </c>
      <c r="F735" s="55" t="s">
        <v>39168</v>
      </c>
    </row>
    <row r="736" spans="1:6" x14ac:dyDescent="0.3">
      <c r="A736" s="9" t="s">
        <v>1810</v>
      </c>
      <c r="B736" s="8" t="s">
        <v>1811</v>
      </c>
      <c r="C736" s="8" t="s">
        <v>367</v>
      </c>
      <c r="D736" s="8" t="s">
        <v>320</v>
      </c>
      <c r="E736" s="8" t="s">
        <v>368</v>
      </c>
      <c r="F736" s="55" t="s">
        <v>39168</v>
      </c>
    </row>
    <row r="737" spans="1:6" x14ac:dyDescent="0.3">
      <c r="A737" s="9" t="s">
        <v>1812</v>
      </c>
      <c r="B737" s="8" t="s">
        <v>1813</v>
      </c>
      <c r="C737" s="8" t="s">
        <v>367</v>
      </c>
      <c r="D737" s="8" t="s">
        <v>320</v>
      </c>
      <c r="E737" s="8" t="s">
        <v>368</v>
      </c>
      <c r="F737" s="55" t="s">
        <v>39168</v>
      </c>
    </row>
    <row r="738" spans="1:6" x14ac:dyDescent="0.3">
      <c r="A738" s="9" t="s">
        <v>1814</v>
      </c>
      <c r="B738" s="8" t="s">
        <v>1815</v>
      </c>
      <c r="C738" s="8" t="s">
        <v>367</v>
      </c>
      <c r="D738" s="8" t="s">
        <v>320</v>
      </c>
      <c r="E738" s="8" t="s">
        <v>368</v>
      </c>
      <c r="F738" s="55" t="s">
        <v>39168</v>
      </c>
    </row>
    <row r="739" spans="1:6" x14ac:dyDescent="0.3">
      <c r="A739" s="9" t="s">
        <v>1816</v>
      </c>
      <c r="B739" s="8" t="s">
        <v>1817</v>
      </c>
      <c r="C739" s="8" t="s">
        <v>367</v>
      </c>
      <c r="D739" s="8" t="s">
        <v>320</v>
      </c>
      <c r="E739" s="8" t="s">
        <v>368</v>
      </c>
      <c r="F739" s="55" t="s">
        <v>39168</v>
      </c>
    </row>
    <row r="740" spans="1:6" x14ac:dyDescent="0.3">
      <c r="A740" s="9" t="s">
        <v>1818</v>
      </c>
      <c r="B740" s="8" t="s">
        <v>1819</v>
      </c>
      <c r="C740" s="8" t="s">
        <v>367</v>
      </c>
      <c r="D740" s="8" t="s">
        <v>320</v>
      </c>
      <c r="E740" s="8" t="s">
        <v>368</v>
      </c>
      <c r="F740" s="55" t="s">
        <v>39168</v>
      </c>
    </row>
    <row r="741" spans="1:6" x14ac:dyDescent="0.3">
      <c r="A741" s="9" t="s">
        <v>1820</v>
      </c>
      <c r="B741" s="8" t="s">
        <v>1821</v>
      </c>
      <c r="C741" s="8" t="s">
        <v>367</v>
      </c>
      <c r="D741" s="8" t="s">
        <v>320</v>
      </c>
      <c r="E741" s="8" t="s">
        <v>368</v>
      </c>
      <c r="F741" s="55" t="s">
        <v>39168</v>
      </c>
    </row>
    <row r="742" spans="1:6" x14ac:dyDescent="0.3">
      <c r="A742" s="9" t="s">
        <v>1822</v>
      </c>
      <c r="B742" s="8" t="s">
        <v>1823</v>
      </c>
      <c r="C742" s="8" t="s">
        <v>367</v>
      </c>
      <c r="D742" s="8" t="s">
        <v>320</v>
      </c>
      <c r="E742" s="8" t="s">
        <v>368</v>
      </c>
      <c r="F742" s="55" t="s">
        <v>39168</v>
      </c>
    </row>
    <row r="743" spans="1:6" x14ac:dyDescent="0.3">
      <c r="A743" s="9" t="s">
        <v>1824</v>
      </c>
      <c r="B743" s="8" t="s">
        <v>1825</v>
      </c>
      <c r="C743" s="8" t="s">
        <v>367</v>
      </c>
      <c r="D743" s="8" t="s">
        <v>320</v>
      </c>
      <c r="E743" s="8" t="s">
        <v>368</v>
      </c>
      <c r="F743" s="55" t="s">
        <v>39168</v>
      </c>
    </row>
    <row r="744" spans="1:6" x14ac:dyDescent="0.3">
      <c r="A744" s="9" t="s">
        <v>1826</v>
      </c>
      <c r="B744" s="8" t="s">
        <v>1827</v>
      </c>
      <c r="C744" s="8" t="s">
        <v>367</v>
      </c>
      <c r="D744" s="8" t="s">
        <v>320</v>
      </c>
      <c r="E744" s="8" t="s">
        <v>368</v>
      </c>
      <c r="F744" s="55" t="s">
        <v>39168</v>
      </c>
    </row>
    <row r="745" spans="1:6" x14ac:dyDescent="0.3">
      <c r="A745" s="9" t="s">
        <v>1828</v>
      </c>
      <c r="B745" s="8" t="s">
        <v>1829</v>
      </c>
      <c r="C745" s="8" t="s">
        <v>367</v>
      </c>
      <c r="D745" s="8" t="s">
        <v>320</v>
      </c>
      <c r="E745" s="8" t="s">
        <v>368</v>
      </c>
      <c r="F745" s="55" t="s">
        <v>39168</v>
      </c>
    </row>
    <row r="746" spans="1:6" x14ac:dyDescent="0.3">
      <c r="A746" s="9" t="s">
        <v>1830</v>
      </c>
      <c r="B746" s="8" t="s">
        <v>1831</v>
      </c>
      <c r="C746" s="8" t="s">
        <v>367</v>
      </c>
      <c r="D746" s="8" t="s">
        <v>320</v>
      </c>
      <c r="E746" s="8" t="s">
        <v>368</v>
      </c>
      <c r="F746" s="55" t="s">
        <v>39168</v>
      </c>
    </row>
    <row r="747" spans="1:6" x14ac:dyDescent="0.3">
      <c r="A747" s="9" t="s">
        <v>1832</v>
      </c>
      <c r="B747" s="8" t="s">
        <v>1833</v>
      </c>
      <c r="C747" s="8" t="s">
        <v>367</v>
      </c>
      <c r="D747" s="8" t="s">
        <v>320</v>
      </c>
      <c r="E747" s="8" t="s">
        <v>368</v>
      </c>
      <c r="F747" s="55" t="s">
        <v>39168</v>
      </c>
    </row>
    <row r="748" spans="1:6" x14ac:dyDescent="0.3">
      <c r="A748" s="9" t="s">
        <v>1834</v>
      </c>
      <c r="B748" s="8" t="s">
        <v>1835</v>
      </c>
      <c r="C748" s="8" t="s">
        <v>367</v>
      </c>
      <c r="D748" s="8" t="s">
        <v>320</v>
      </c>
      <c r="E748" s="8" t="s">
        <v>368</v>
      </c>
      <c r="F748" s="55" t="s">
        <v>39168</v>
      </c>
    </row>
    <row r="749" spans="1:6" x14ac:dyDescent="0.3">
      <c r="A749" s="9" t="s">
        <v>1836</v>
      </c>
      <c r="B749" s="8" t="s">
        <v>1837</v>
      </c>
      <c r="C749" s="8" t="s">
        <v>367</v>
      </c>
      <c r="D749" s="8" t="s">
        <v>320</v>
      </c>
      <c r="E749" s="8" t="s">
        <v>368</v>
      </c>
      <c r="F749" s="55" t="s">
        <v>39168</v>
      </c>
    </row>
    <row r="750" spans="1:6" x14ac:dyDescent="0.3">
      <c r="A750" s="9" t="s">
        <v>1838</v>
      </c>
      <c r="B750" s="8" t="s">
        <v>1839</v>
      </c>
      <c r="C750" s="8" t="s">
        <v>367</v>
      </c>
      <c r="D750" s="8" t="s">
        <v>320</v>
      </c>
      <c r="E750" s="8" t="s">
        <v>368</v>
      </c>
      <c r="F750" s="55" t="s">
        <v>39168</v>
      </c>
    </row>
    <row r="751" spans="1:6" x14ac:dyDescent="0.3">
      <c r="A751" s="9" t="s">
        <v>1840</v>
      </c>
      <c r="B751" s="8" t="s">
        <v>1841</v>
      </c>
      <c r="C751" s="8" t="s">
        <v>367</v>
      </c>
      <c r="D751" s="8" t="s">
        <v>320</v>
      </c>
      <c r="E751" s="8" t="s">
        <v>368</v>
      </c>
      <c r="F751" s="55" t="s">
        <v>39168</v>
      </c>
    </row>
    <row r="752" spans="1:6" x14ac:dyDescent="0.3">
      <c r="A752" s="9" t="s">
        <v>1842</v>
      </c>
      <c r="B752" s="8" t="s">
        <v>1843</v>
      </c>
      <c r="C752" s="8" t="s">
        <v>367</v>
      </c>
      <c r="D752" s="8" t="s">
        <v>320</v>
      </c>
      <c r="E752" s="8" t="s">
        <v>368</v>
      </c>
      <c r="F752" s="55" t="s">
        <v>39168</v>
      </c>
    </row>
    <row r="753" spans="1:6" x14ac:dyDescent="0.3">
      <c r="A753" s="9" t="s">
        <v>1844</v>
      </c>
      <c r="B753" s="8" t="s">
        <v>1845</v>
      </c>
      <c r="C753" s="8" t="s">
        <v>367</v>
      </c>
      <c r="D753" s="8" t="s">
        <v>320</v>
      </c>
      <c r="E753" s="8" t="s">
        <v>368</v>
      </c>
      <c r="F753" s="55" t="s">
        <v>39168</v>
      </c>
    </row>
    <row r="754" spans="1:6" x14ac:dyDescent="0.3">
      <c r="A754" s="9" t="s">
        <v>1846</v>
      </c>
      <c r="B754" s="8" t="s">
        <v>1847</v>
      </c>
      <c r="C754" s="8" t="s">
        <v>367</v>
      </c>
      <c r="D754" s="8" t="s">
        <v>320</v>
      </c>
      <c r="E754" s="8" t="s">
        <v>368</v>
      </c>
      <c r="F754" s="55" t="s">
        <v>39168</v>
      </c>
    </row>
    <row r="755" spans="1:6" x14ac:dyDescent="0.3">
      <c r="A755" s="9" t="s">
        <v>1848</v>
      </c>
      <c r="B755" s="8" t="s">
        <v>1849</v>
      </c>
      <c r="C755" s="8" t="s">
        <v>367</v>
      </c>
      <c r="D755" s="8" t="s">
        <v>320</v>
      </c>
      <c r="E755" s="8" t="s">
        <v>368</v>
      </c>
      <c r="F755" s="55" t="s">
        <v>39168</v>
      </c>
    </row>
    <row r="756" spans="1:6" x14ac:dyDescent="0.3">
      <c r="A756" s="9" t="s">
        <v>1850</v>
      </c>
      <c r="B756" s="8" t="s">
        <v>1851</v>
      </c>
      <c r="C756" s="8" t="s">
        <v>367</v>
      </c>
      <c r="D756" s="8" t="s">
        <v>320</v>
      </c>
      <c r="E756" s="8" t="s">
        <v>368</v>
      </c>
      <c r="F756" s="55" t="s">
        <v>39168</v>
      </c>
    </row>
    <row r="757" spans="1:6" x14ac:dyDescent="0.3">
      <c r="A757" s="9" t="s">
        <v>1852</v>
      </c>
      <c r="B757" s="8" t="s">
        <v>1853</v>
      </c>
      <c r="C757" s="8" t="s">
        <v>367</v>
      </c>
      <c r="D757" s="8" t="s">
        <v>320</v>
      </c>
      <c r="E757" s="8" t="s">
        <v>368</v>
      </c>
      <c r="F757" s="55" t="s">
        <v>39168</v>
      </c>
    </row>
    <row r="758" spans="1:6" x14ac:dyDescent="0.3">
      <c r="A758" s="9" t="s">
        <v>1854</v>
      </c>
      <c r="B758" s="8" t="s">
        <v>1855</v>
      </c>
      <c r="C758" s="8" t="s">
        <v>367</v>
      </c>
      <c r="D758" s="8" t="s">
        <v>320</v>
      </c>
      <c r="E758" s="8" t="s">
        <v>368</v>
      </c>
      <c r="F758" s="55" t="s">
        <v>39168</v>
      </c>
    </row>
    <row r="759" spans="1:6" x14ac:dyDescent="0.3">
      <c r="A759" s="9" t="s">
        <v>1856</v>
      </c>
      <c r="B759" s="8" t="s">
        <v>1857</v>
      </c>
      <c r="C759" s="8" t="s">
        <v>367</v>
      </c>
      <c r="D759" s="8" t="s">
        <v>320</v>
      </c>
      <c r="E759" s="8" t="s">
        <v>368</v>
      </c>
      <c r="F759" s="55" t="s">
        <v>39168</v>
      </c>
    </row>
    <row r="760" spans="1:6" x14ac:dyDescent="0.3">
      <c r="A760" s="9" t="s">
        <v>1858</v>
      </c>
      <c r="B760" s="8" t="s">
        <v>1859</v>
      </c>
      <c r="C760" s="8" t="s">
        <v>367</v>
      </c>
      <c r="D760" s="8" t="s">
        <v>320</v>
      </c>
      <c r="E760" s="8" t="s">
        <v>368</v>
      </c>
      <c r="F760" s="55" t="s">
        <v>39168</v>
      </c>
    </row>
    <row r="761" spans="1:6" x14ac:dyDescent="0.3">
      <c r="A761" s="9" t="s">
        <v>1860</v>
      </c>
      <c r="B761" s="8" t="s">
        <v>1861</v>
      </c>
      <c r="C761" s="8" t="s">
        <v>367</v>
      </c>
      <c r="D761" s="8" t="s">
        <v>320</v>
      </c>
      <c r="E761" s="8" t="s">
        <v>368</v>
      </c>
      <c r="F761" s="55" t="s">
        <v>39168</v>
      </c>
    </row>
    <row r="762" spans="1:6" x14ac:dyDescent="0.3">
      <c r="A762" s="9" t="s">
        <v>1862</v>
      </c>
      <c r="B762" s="8" t="s">
        <v>1863</v>
      </c>
      <c r="C762" s="8" t="s">
        <v>367</v>
      </c>
      <c r="D762" s="8" t="s">
        <v>320</v>
      </c>
      <c r="E762" s="8" t="s">
        <v>368</v>
      </c>
      <c r="F762" s="55" t="s">
        <v>39168</v>
      </c>
    </row>
    <row r="763" spans="1:6" x14ac:dyDescent="0.3">
      <c r="A763" s="9" t="s">
        <v>1864</v>
      </c>
      <c r="B763" s="8" t="s">
        <v>1865</v>
      </c>
      <c r="C763" s="8" t="s">
        <v>367</v>
      </c>
      <c r="D763" s="8" t="s">
        <v>320</v>
      </c>
      <c r="E763" s="8" t="s">
        <v>368</v>
      </c>
      <c r="F763" s="55" t="s">
        <v>39168</v>
      </c>
    </row>
    <row r="764" spans="1:6" x14ac:dyDescent="0.3">
      <c r="A764" s="9" t="s">
        <v>1866</v>
      </c>
      <c r="B764" s="8" t="s">
        <v>1867</v>
      </c>
      <c r="C764" s="8" t="s">
        <v>367</v>
      </c>
      <c r="D764" s="8" t="s">
        <v>320</v>
      </c>
      <c r="E764" s="8" t="s">
        <v>368</v>
      </c>
      <c r="F764" s="55" t="s">
        <v>39168</v>
      </c>
    </row>
    <row r="765" spans="1:6" x14ac:dyDescent="0.3">
      <c r="A765" s="9" t="s">
        <v>1868</v>
      </c>
      <c r="B765" s="8" t="s">
        <v>1869</v>
      </c>
      <c r="C765" s="8" t="s">
        <v>367</v>
      </c>
      <c r="D765" s="8" t="s">
        <v>320</v>
      </c>
      <c r="E765" s="8" t="s">
        <v>368</v>
      </c>
      <c r="F765" s="55" t="s">
        <v>39168</v>
      </c>
    </row>
    <row r="766" spans="1:6" x14ac:dyDescent="0.3">
      <c r="A766" s="9" t="s">
        <v>1870</v>
      </c>
      <c r="B766" s="8" t="s">
        <v>1871</v>
      </c>
      <c r="C766" s="8" t="s">
        <v>367</v>
      </c>
      <c r="D766" s="8" t="s">
        <v>320</v>
      </c>
      <c r="E766" s="8" t="s">
        <v>368</v>
      </c>
      <c r="F766" s="55" t="s">
        <v>39168</v>
      </c>
    </row>
    <row r="767" spans="1:6" x14ac:dyDescent="0.3">
      <c r="A767" s="9" t="s">
        <v>1872</v>
      </c>
      <c r="B767" s="8" t="s">
        <v>1873</v>
      </c>
      <c r="C767" s="8" t="s">
        <v>367</v>
      </c>
      <c r="D767" s="8" t="s">
        <v>320</v>
      </c>
      <c r="E767" s="8" t="s">
        <v>368</v>
      </c>
      <c r="F767" s="55" t="s">
        <v>39168</v>
      </c>
    </row>
    <row r="768" spans="1:6" x14ac:dyDescent="0.3">
      <c r="A768" s="9" t="s">
        <v>1874</v>
      </c>
      <c r="B768" s="8" t="s">
        <v>1875</v>
      </c>
      <c r="C768" s="8" t="s">
        <v>367</v>
      </c>
      <c r="D768" s="8" t="s">
        <v>320</v>
      </c>
      <c r="E768" s="8" t="s">
        <v>368</v>
      </c>
      <c r="F768" s="55" t="s">
        <v>39168</v>
      </c>
    </row>
    <row r="769" spans="1:6" x14ac:dyDescent="0.3">
      <c r="A769" s="9" t="s">
        <v>1876</v>
      </c>
      <c r="B769" s="8" t="s">
        <v>1877</v>
      </c>
      <c r="C769" s="8" t="s">
        <v>367</v>
      </c>
      <c r="D769" s="8" t="s">
        <v>320</v>
      </c>
      <c r="E769" s="8" t="s">
        <v>368</v>
      </c>
      <c r="F769" s="55" t="s">
        <v>39168</v>
      </c>
    </row>
    <row r="770" spans="1:6" x14ac:dyDescent="0.3">
      <c r="A770" s="9" t="s">
        <v>1878</v>
      </c>
      <c r="B770" s="8" t="s">
        <v>1879</v>
      </c>
      <c r="C770" s="8" t="s">
        <v>367</v>
      </c>
      <c r="D770" s="8" t="s">
        <v>320</v>
      </c>
      <c r="E770" s="8" t="s">
        <v>368</v>
      </c>
      <c r="F770" s="55" t="s">
        <v>39168</v>
      </c>
    </row>
    <row r="771" spans="1:6" x14ac:dyDescent="0.3">
      <c r="A771" s="9" t="s">
        <v>1880</v>
      </c>
      <c r="B771" s="8" t="s">
        <v>1881</v>
      </c>
      <c r="C771" s="8" t="s">
        <v>367</v>
      </c>
      <c r="D771" s="8" t="s">
        <v>320</v>
      </c>
      <c r="E771" s="8" t="s">
        <v>368</v>
      </c>
      <c r="F771" s="55" t="s">
        <v>39168</v>
      </c>
    </row>
    <row r="772" spans="1:6" x14ac:dyDescent="0.3">
      <c r="A772" s="9" t="s">
        <v>1882</v>
      </c>
      <c r="B772" s="8" t="s">
        <v>1883</v>
      </c>
      <c r="C772" s="8" t="s">
        <v>367</v>
      </c>
      <c r="D772" s="8" t="s">
        <v>320</v>
      </c>
      <c r="E772" s="8" t="s">
        <v>368</v>
      </c>
      <c r="F772" s="55" t="s">
        <v>39168</v>
      </c>
    </row>
    <row r="773" spans="1:6" x14ac:dyDescent="0.3">
      <c r="A773" s="9" t="s">
        <v>1884</v>
      </c>
      <c r="B773" s="8" t="s">
        <v>1885</v>
      </c>
      <c r="C773" s="8" t="s">
        <v>367</v>
      </c>
      <c r="D773" s="8" t="s">
        <v>320</v>
      </c>
      <c r="E773" s="8" t="s">
        <v>368</v>
      </c>
      <c r="F773" s="55" t="s">
        <v>39168</v>
      </c>
    </row>
    <row r="774" spans="1:6" x14ac:dyDescent="0.3">
      <c r="A774" s="9" t="s">
        <v>1886</v>
      </c>
      <c r="B774" s="8" t="s">
        <v>1887</v>
      </c>
      <c r="C774" s="8" t="s">
        <v>367</v>
      </c>
      <c r="D774" s="8" t="s">
        <v>320</v>
      </c>
      <c r="E774" s="8" t="s">
        <v>368</v>
      </c>
      <c r="F774" s="55" t="s">
        <v>39168</v>
      </c>
    </row>
    <row r="775" spans="1:6" x14ac:dyDescent="0.3">
      <c r="A775" s="9" t="s">
        <v>1888</v>
      </c>
      <c r="B775" s="8" t="s">
        <v>1889</v>
      </c>
      <c r="C775" s="8" t="s">
        <v>367</v>
      </c>
      <c r="D775" s="8" t="s">
        <v>320</v>
      </c>
      <c r="E775" s="8" t="s">
        <v>368</v>
      </c>
      <c r="F775" s="55" t="s">
        <v>39168</v>
      </c>
    </row>
    <row r="776" spans="1:6" x14ac:dyDescent="0.3">
      <c r="A776" s="9" t="s">
        <v>1890</v>
      </c>
      <c r="B776" s="8" t="s">
        <v>1891</v>
      </c>
      <c r="C776" s="8" t="s">
        <v>367</v>
      </c>
      <c r="D776" s="8" t="s">
        <v>320</v>
      </c>
      <c r="E776" s="8" t="s">
        <v>368</v>
      </c>
      <c r="F776" s="55" t="s">
        <v>39168</v>
      </c>
    </row>
    <row r="777" spans="1:6" x14ac:dyDescent="0.3">
      <c r="A777" s="9" t="s">
        <v>1892</v>
      </c>
      <c r="B777" s="8" t="s">
        <v>1893</v>
      </c>
      <c r="C777" s="8" t="s">
        <v>367</v>
      </c>
      <c r="D777" s="8" t="s">
        <v>320</v>
      </c>
      <c r="E777" s="8" t="s">
        <v>368</v>
      </c>
      <c r="F777" s="55" t="s">
        <v>39168</v>
      </c>
    </row>
    <row r="778" spans="1:6" x14ac:dyDescent="0.3">
      <c r="A778" s="9" t="s">
        <v>1894</v>
      </c>
      <c r="B778" s="8" t="s">
        <v>1895</v>
      </c>
      <c r="C778" s="8" t="s">
        <v>367</v>
      </c>
      <c r="D778" s="8" t="s">
        <v>320</v>
      </c>
      <c r="E778" s="8" t="s">
        <v>368</v>
      </c>
      <c r="F778" s="55" t="s">
        <v>39168</v>
      </c>
    </row>
    <row r="779" spans="1:6" x14ac:dyDescent="0.3">
      <c r="A779" s="9" t="s">
        <v>1896</v>
      </c>
      <c r="B779" s="8" t="s">
        <v>1897</v>
      </c>
      <c r="C779" s="8" t="s">
        <v>367</v>
      </c>
      <c r="D779" s="8" t="s">
        <v>320</v>
      </c>
      <c r="E779" s="8" t="s">
        <v>368</v>
      </c>
      <c r="F779" s="55" t="s">
        <v>39168</v>
      </c>
    </row>
    <row r="780" spans="1:6" x14ac:dyDescent="0.3">
      <c r="A780" s="9" t="s">
        <v>1898</v>
      </c>
      <c r="B780" s="8" t="s">
        <v>1899</v>
      </c>
      <c r="C780" s="8" t="s">
        <v>367</v>
      </c>
      <c r="D780" s="8" t="s">
        <v>320</v>
      </c>
      <c r="E780" s="8" t="s">
        <v>368</v>
      </c>
      <c r="F780" s="55" t="s">
        <v>39168</v>
      </c>
    </row>
    <row r="781" spans="1:6" x14ac:dyDescent="0.3">
      <c r="A781" s="9" t="s">
        <v>1900</v>
      </c>
      <c r="B781" s="8" t="s">
        <v>1901</v>
      </c>
      <c r="C781" s="8" t="s">
        <v>367</v>
      </c>
      <c r="D781" s="8" t="s">
        <v>320</v>
      </c>
      <c r="E781" s="8" t="s">
        <v>368</v>
      </c>
      <c r="F781" s="55" t="s">
        <v>39168</v>
      </c>
    </row>
    <row r="782" spans="1:6" x14ac:dyDescent="0.3">
      <c r="A782" s="9" t="s">
        <v>1902</v>
      </c>
      <c r="B782" s="8" t="s">
        <v>1903</v>
      </c>
      <c r="C782" s="8" t="s">
        <v>367</v>
      </c>
      <c r="D782" s="8" t="s">
        <v>320</v>
      </c>
      <c r="E782" s="8" t="s">
        <v>368</v>
      </c>
      <c r="F782" s="55" t="s">
        <v>39168</v>
      </c>
    </row>
    <row r="783" spans="1:6" x14ac:dyDescent="0.3">
      <c r="A783" s="9" t="s">
        <v>1904</v>
      </c>
      <c r="B783" s="8" t="s">
        <v>1905</v>
      </c>
      <c r="C783" s="8" t="s">
        <v>367</v>
      </c>
      <c r="D783" s="8" t="s">
        <v>320</v>
      </c>
      <c r="E783" s="8" t="s">
        <v>368</v>
      </c>
      <c r="F783" s="55" t="s">
        <v>39168</v>
      </c>
    </row>
    <row r="784" spans="1:6" x14ac:dyDescent="0.3">
      <c r="A784" s="9" t="s">
        <v>1906</v>
      </c>
      <c r="B784" s="8" t="s">
        <v>1907</v>
      </c>
      <c r="C784" s="8" t="s">
        <v>367</v>
      </c>
      <c r="D784" s="8" t="s">
        <v>320</v>
      </c>
      <c r="E784" s="8" t="s">
        <v>368</v>
      </c>
      <c r="F784" s="55" t="s">
        <v>39168</v>
      </c>
    </row>
    <row r="785" spans="1:6" x14ac:dyDescent="0.3">
      <c r="A785" s="9" t="s">
        <v>1908</v>
      </c>
      <c r="B785" s="8" t="s">
        <v>1909</v>
      </c>
      <c r="C785" s="8" t="s">
        <v>367</v>
      </c>
      <c r="D785" s="8" t="s">
        <v>320</v>
      </c>
      <c r="E785" s="8" t="s">
        <v>368</v>
      </c>
      <c r="F785" s="55" t="s">
        <v>39168</v>
      </c>
    </row>
    <row r="786" spans="1:6" x14ac:dyDescent="0.3">
      <c r="A786" s="9" t="s">
        <v>1910</v>
      </c>
      <c r="B786" s="8" t="s">
        <v>1911</v>
      </c>
      <c r="C786" s="8" t="s">
        <v>367</v>
      </c>
      <c r="D786" s="8" t="s">
        <v>320</v>
      </c>
      <c r="E786" s="8" t="s">
        <v>368</v>
      </c>
      <c r="F786" s="55" t="s">
        <v>39168</v>
      </c>
    </row>
    <row r="787" spans="1:6" x14ac:dyDescent="0.3">
      <c r="A787" s="9" t="s">
        <v>1912</v>
      </c>
      <c r="B787" s="8" t="s">
        <v>1913</v>
      </c>
      <c r="C787" s="8" t="s">
        <v>367</v>
      </c>
      <c r="D787" s="8" t="s">
        <v>320</v>
      </c>
      <c r="E787" s="8" t="s">
        <v>368</v>
      </c>
      <c r="F787" s="55" t="s">
        <v>39168</v>
      </c>
    </row>
    <row r="788" spans="1:6" x14ac:dyDescent="0.3">
      <c r="A788" s="9" t="s">
        <v>1914</v>
      </c>
      <c r="B788" s="8" t="s">
        <v>1915</v>
      </c>
      <c r="C788" s="8" t="s">
        <v>367</v>
      </c>
      <c r="D788" s="8" t="s">
        <v>320</v>
      </c>
      <c r="E788" s="8" t="s">
        <v>368</v>
      </c>
      <c r="F788" s="55" t="s">
        <v>39168</v>
      </c>
    </row>
    <row r="789" spans="1:6" x14ac:dyDescent="0.3">
      <c r="A789" s="9" t="s">
        <v>1916</v>
      </c>
      <c r="B789" s="8" t="s">
        <v>1917</v>
      </c>
      <c r="C789" s="8" t="s">
        <v>367</v>
      </c>
      <c r="D789" s="8" t="s">
        <v>320</v>
      </c>
      <c r="E789" s="8" t="s">
        <v>368</v>
      </c>
      <c r="F789" s="55" t="s">
        <v>39168</v>
      </c>
    </row>
    <row r="790" spans="1:6" x14ac:dyDescent="0.3">
      <c r="A790" s="9" t="s">
        <v>1918</v>
      </c>
      <c r="B790" s="8" t="s">
        <v>1919</v>
      </c>
      <c r="C790" s="8" t="s">
        <v>367</v>
      </c>
      <c r="D790" s="8" t="s">
        <v>320</v>
      </c>
      <c r="E790" s="8" t="s">
        <v>368</v>
      </c>
      <c r="F790" s="55" t="s">
        <v>39168</v>
      </c>
    </row>
    <row r="791" spans="1:6" x14ac:dyDescent="0.3">
      <c r="A791" s="9" t="s">
        <v>1920</v>
      </c>
      <c r="B791" s="8" t="s">
        <v>1921</v>
      </c>
      <c r="C791" s="8" t="s">
        <v>367</v>
      </c>
      <c r="D791" s="8" t="s">
        <v>320</v>
      </c>
      <c r="E791" s="8" t="s">
        <v>368</v>
      </c>
      <c r="F791" s="55" t="s">
        <v>39168</v>
      </c>
    </row>
    <row r="792" spans="1:6" x14ac:dyDescent="0.3">
      <c r="A792" s="9" t="s">
        <v>1922</v>
      </c>
      <c r="B792" s="8" t="s">
        <v>1923</v>
      </c>
      <c r="C792" s="8" t="s">
        <v>367</v>
      </c>
      <c r="D792" s="8" t="s">
        <v>320</v>
      </c>
      <c r="E792" s="8" t="s">
        <v>368</v>
      </c>
      <c r="F792" s="55" t="s">
        <v>39168</v>
      </c>
    </row>
    <row r="793" spans="1:6" x14ac:dyDescent="0.3">
      <c r="A793" s="9" t="s">
        <v>1924</v>
      </c>
      <c r="B793" s="8" t="s">
        <v>1925</v>
      </c>
      <c r="C793" s="8" t="s">
        <v>367</v>
      </c>
      <c r="D793" s="8" t="s">
        <v>320</v>
      </c>
      <c r="E793" s="8" t="s">
        <v>368</v>
      </c>
      <c r="F793" s="55" t="s">
        <v>39168</v>
      </c>
    </row>
    <row r="794" spans="1:6" x14ac:dyDescent="0.3">
      <c r="A794" s="9" t="s">
        <v>1926</v>
      </c>
      <c r="B794" s="8" t="s">
        <v>1927</v>
      </c>
      <c r="C794" s="8" t="s">
        <v>367</v>
      </c>
      <c r="D794" s="8" t="s">
        <v>320</v>
      </c>
      <c r="E794" s="8" t="s">
        <v>368</v>
      </c>
      <c r="F794" s="55" t="s">
        <v>39168</v>
      </c>
    </row>
    <row r="795" spans="1:6" x14ac:dyDescent="0.3">
      <c r="A795" s="9" t="s">
        <v>1928</v>
      </c>
      <c r="B795" s="8" t="s">
        <v>1929</v>
      </c>
      <c r="C795" s="8" t="s">
        <v>367</v>
      </c>
      <c r="D795" s="8" t="s">
        <v>320</v>
      </c>
      <c r="E795" s="8" t="s">
        <v>368</v>
      </c>
      <c r="F795" s="55" t="s">
        <v>39168</v>
      </c>
    </row>
    <row r="796" spans="1:6" x14ac:dyDescent="0.3">
      <c r="A796" s="9" t="s">
        <v>1930</v>
      </c>
      <c r="B796" s="8" t="s">
        <v>1931</v>
      </c>
      <c r="C796" s="8" t="s">
        <v>367</v>
      </c>
      <c r="D796" s="8" t="s">
        <v>320</v>
      </c>
      <c r="E796" s="8" t="s">
        <v>368</v>
      </c>
      <c r="F796" s="55" t="s">
        <v>39168</v>
      </c>
    </row>
    <row r="797" spans="1:6" x14ac:dyDescent="0.3">
      <c r="A797" s="9" t="s">
        <v>1932</v>
      </c>
      <c r="B797" s="8" t="s">
        <v>1933</v>
      </c>
      <c r="C797" s="8" t="s">
        <v>367</v>
      </c>
      <c r="D797" s="8" t="s">
        <v>320</v>
      </c>
      <c r="E797" s="8" t="s">
        <v>368</v>
      </c>
      <c r="F797" s="55" t="s">
        <v>39168</v>
      </c>
    </row>
    <row r="798" spans="1:6" x14ac:dyDescent="0.3">
      <c r="A798" s="9" t="s">
        <v>1934</v>
      </c>
      <c r="B798" s="8" t="s">
        <v>1935</v>
      </c>
      <c r="C798" s="8" t="s">
        <v>367</v>
      </c>
      <c r="D798" s="8" t="s">
        <v>320</v>
      </c>
      <c r="E798" s="8" t="s">
        <v>368</v>
      </c>
      <c r="F798" s="55" t="s">
        <v>39168</v>
      </c>
    </row>
    <row r="799" spans="1:6" x14ac:dyDescent="0.3">
      <c r="A799" s="9" t="s">
        <v>1936</v>
      </c>
      <c r="B799" s="8" t="s">
        <v>1937</v>
      </c>
      <c r="C799" s="8" t="s">
        <v>367</v>
      </c>
      <c r="D799" s="8" t="s">
        <v>320</v>
      </c>
      <c r="E799" s="8" t="s">
        <v>368</v>
      </c>
      <c r="F799" s="55" t="s">
        <v>39168</v>
      </c>
    </row>
    <row r="800" spans="1:6" x14ac:dyDescent="0.3">
      <c r="A800" s="9" t="s">
        <v>1938</v>
      </c>
      <c r="B800" s="8" t="s">
        <v>1939</v>
      </c>
      <c r="C800" s="8" t="s">
        <v>367</v>
      </c>
      <c r="D800" s="8" t="s">
        <v>320</v>
      </c>
      <c r="E800" s="8" t="s">
        <v>368</v>
      </c>
      <c r="F800" s="55" t="s">
        <v>39168</v>
      </c>
    </row>
    <row r="801" spans="1:6" x14ac:dyDescent="0.3">
      <c r="A801" s="9" t="s">
        <v>1940</v>
      </c>
      <c r="B801" s="8" t="s">
        <v>1941</v>
      </c>
      <c r="C801" s="8" t="s">
        <v>367</v>
      </c>
      <c r="D801" s="8" t="s">
        <v>320</v>
      </c>
      <c r="E801" s="8" t="s">
        <v>368</v>
      </c>
      <c r="F801" s="55" t="s">
        <v>39168</v>
      </c>
    </row>
    <row r="802" spans="1:6" x14ac:dyDescent="0.3">
      <c r="A802" s="9" t="s">
        <v>1942</v>
      </c>
      <c r="B802" s="8" t="s">
        <v>1943</v>
      </c>
      <c r="C802" s="8" t="s">
        <v>367</v>
      </c>
      <c r="D802" s="8" t="s">
        <v>320</v>
      </c>
      <c r="E802" s="8" t="s">
        <v>368</v>
      </c>
      <c r="F802" s="55" t="s">
        <v>39168</v>
      </c>
    </row>
    <row r="803" spans="1:6" x14ac:dyDescent="0.3">
      <c r="A803" s="9" t="s">
        <v>1944</v>
      </c>
      <c r="B803" s="8" t="s">
        <v>1945</v>
      </c>
      <c r="C803" s="8" t="s">
        <v>367</v>
      </c>
      <c r="D803" s="8" t="s">
        <v>320</v>
      </c>
      <c r="E803" s="8" t="s">
        <v>368</v>
      </c>
      <c r="F803" s="55" t="s">
        <v>39168</v>
      </c>
    </row>
    <row r="804" spans="1:6" x14ac:dyDescent="0.3">
      <c r="A804" s="9" t="s">
        <v>1946</v>
      </c>
      <c r="B804" s="8" t="s">
        <v>1947</v>
      </c>
      <c r="C804" s="8" t="s">
        <v>367</v>
      </c>
      <c r="D804" s="8" t="s">
        <v>320</v>
      </c>
      <c r="E804" s="8" t="s">
        <v>368</v>
      </c>
      <c r="F804" s="55" t="s">
        <v>39168</v>
      </c>
    </row>
    <row r="805" spans="1:6" x14ac:dyDescent="0.3">
      <c r="A805" s="9" t="s">
        <v>1948</v>
      </c>
      <c r="B805" s="8" t="s">
        <v>1949</v>
      </c>
      <c r="C805" s="8" t="s">
        <v>367</v>
      </c>
      <c r="D805" s="8" t="s">
        <v>320</v>
      </c>
      <c r="E805" s="8" t="s">
        <v>368</v>
      </c>
      <c r="F805" s="55" t="s">
        <v>39168</v>
      </c>
    </row>
    <row r="806" spans="1:6" x14ac:dyDescent="0.3">
      <c r="A806" s="9" t="s">
        <v>1950</v>
      </c>
      <c r="B806" s="8" t="s">
        <v>1951</v>
      </c>
      <c r="C806" s="8" t="s">
        <v>367</v>
      </c>
      <c r="D806" s="8" t="s">
        <v>320</v>
      </c>
      <c r="E806" s="8" t="s">
        <v>368</v>
      </c>
      <c r="F806" s="55" t="s">
        <v>39168</v>
      </c>
    </row>
    <row r="807" spans="1:6" x14ac:dyDescent="0.3">
      <c r="A807" s="9" t="s">
        <v>1952</v>
      </c>
      <c r="B807" s="8" t="s">
        <v>1953</v>
      </c>
      <c r="C807" s="8" t="s">
        <v>367</v>
      </c>
      <c r="D807" s="8" t="s">
        <v>320</v>
      </c>
      <c r="E807" s="8" t="s">
        <v>368</v>
      </c>
      <c r="F807" s="55" t="s">
        <v>39168</v>
      </c>
    </row>
    <row r="808" spans="1:6" x14ac:dyDescent="0.3">
      <c r="A808" s="9" t="s">
        <v>1954</v>
      </c>
      <c r="B808" s="8" t="s">
        <v>1955</v>
      </c>
      <c r="C808" s="8" t="s">
        <v>367</v>
      </c>
      <c r="D808" s="8" t="s">
        <v>320</v>
      </c>
      <c r="E808" s="8" t="s">
        <v>368</v>
      </c>
      <c r="F808" s="55" t="s">
        <v>39168</v>
      </c>
    </row>
    <row r="809" spans="1:6" x14ac:dyDescent="0.3">
      <c r="A809" s="9" t="s">
        <v>1956</v>
      </c>
      <c r="B809" s="8" t="s">
        <v>1957</v>
      </c>
      <c r="C809" s="8" t="s">
        <v>367</v>
      </c>
      <c r="D809" s="8" t="s">
        <v>320</v>
      </c>
      <c r="E809" s="8" t="s">
        <v>368</v>
      </c>
      <c r="F809" s="55" t="s">
        <v>39168</v>
      </c>
    </row>
    <row r="810" spans="1:6" x14ac:dyDescent="0.3">
      <c r="A810" s="9" t="s">
        <v>1958</v>
      </c>
      <c r="B810" s="8" t="s">
        <v>1959</v>
      </c>
      <c r="C810" s="8" t="s">
        <v>367</v>
      </c>
      <c r="D810" s="8" t="s">
        <v>320</v>
      </c>
      <c r="E810" s="8" t="s">
        <v>368</v>
      </c>
      <c r="F810" s="55" t="s">
        <v>39168</v>
      </c>
    </row>
    <row r="811" spans="1:6" x14ac:dyDescent="0.3">
      <c r="A811" s="9" t="s">
        <v>1960</v>
      </c>
      <c r="B811" s="8" t="s">
        <v>1961</v>
      </c>
      <c r="C811" s="8" t="s">
        <v>367</v>
      </c>
      <c r="D811" s="8" t="s">
        <v>320</v>
      </c>
      <c r="E811" s="8" t="s">
        <v>368</v>
      </c>
      <c r="F811" s="55" t="s">
        <v>39168</v>
      </c>
    </row>
    <row r="812" spans="1:6" x14ac:dyDescent="0.3">
      <c r="A812" s="9" t="s">
        <v>1962</v>
      </c>
      <c r="B812" s="8" t="s">
        <v>1963</v>
      </c>
      <c r="C812" s="8" t="s">
        <v>367</v>
      </c>
      <c r="D812" s="8" t="s">
        <v>320</v>
      </c>
      <c r="E812" s="8" t="s">
        <v>368</v>
      </c>
      <c r="F812" s="55" t="s">
        <v>39168</v>
      </c>
    </row>
    <row r="813" spans="1:6" x14ac:dyDescent="0.3">
      <c r="A813" s="9" t="s">
        <v>1964</v>
      </c>
      <c r="B813" s="8" t="s">
        <v>1965</v>
      </c>
      <c r="C813" s="8" t="s">
        <v>367</v>
      </c>
      <c r="D813" s="8" t="s">
        <v>320</v>
      </c>
      <c r="E813" s="8" t="s">
        <v>368</v>
      </c>
      <c r="F813" s="55" t="s">
        <v>39168</v>
      </c>
    </row>
    <row r="814" spans="1:6" x14ac:dyDescent="0.3">
      <c r="A814" s="9" t="s">
        <v>1966</v>
      </c>
      <c r="B814" s="8" t="s">
        <v>1967</v>
      </c>
      <c r="C814" s="8" t="s">
        <v>367</v>
      </c>
      <c r="D814" s="8" t="s">
        <v>320</v>
      </c>
      <c r="E814" s="8" t="s">
        <v>368</v>
      </c>
      <c r="F814" s="55" t="s">
        <v>39168</v>
      </c>
    </row>
    <row r="815" spans="1:6" x14ac:dyDescent="0.3">
      <c r="A815" s="9" t="s">
        <v>1968</v>
      </c>
      <c r="B815" s="8" t="s">
        <v>1969</v>
      </c>
      <c r="C815" s="8" t="s">
        <v>367</v>
      </c>
      <c r="D815" s="8" t="s">
        <v>320</v>
      </c>
      <c r="E815" s="8" t="s">
        <v>368</v>
      </c>
      <c r="F815" s="55" t="s">
        <v>39168</v>
      </c>
    </row>
    <row r="816" spans="1:6" x14ac:dyDescent="0.3">
      <c r="A816" s="9" t="s">
        <v>1970</v>
      </c>
      <c r="B816" s="8" t="s">
        <v>1971</v>
      </c>
      <c r="C816" s="8" t="s">
        <v>367</v>
      </c>
      <c r="D816" s="8" t="s">
        <v>320</v>
      </c>
      <c r="E816" s="8" t="s">
        <v>368</v>
      </c>
      <c r="F816" s="55" t="s">
        <v>39168</v>
      </c>
    </row>
    <row r="817" spans="1:6" x14ac:dyDescent="0.3">
      <c r="A817" s="9" t="s">
        <v>1972</v>
      </c>
      <c r="B817" s="8" t="s">
        <v>1973</v>
      </c>
      <c r="C817" s="8" t="s">
        <v>367</v>
      </c>
      <c r="D817" s="8" t="s">
        <v>320</v>
      </c>
      <c r="E817" s="8" t="s">
        <v>368</v>
      </c>
      <c r="F817" s="55" t="s">
        <v>39168</v>
      </c>
    </row>
    <row r="818" spans="1:6" x14ac:dyDescent="0.3">
      <c r="A818" s="9" t="s">
        <v>1974</v>
      </c>
      <c r="B818" s="8" t="s">
        <v>896</v>
      </c>
      <c r="C818" s="8" t="s">
        <v>367</v>
      </c>
      <c r="D818" s="8" t="s">
        <v>320</v>
      </c>
      <c r="E818" s="8" t="s">
        <v>368</v>
      </c>
      <c r="F818" s="55" t="s">
        <v>39168</v>
      </c>
    </row>
    <row r="819" spans="1:6" x14ac:dyDescent="0.3">
      <c r="A819" s="9" t="s">
        <v>1975</v>
      </c>
      <c r="B819" s="8" t="s">
        <v>1976</v>
      </c>
      <c r="C819" s="8" t="s">
        <v>367</v>
      </c>
      <c r="D819" s="8" t="s">
        <v>320</v>
      </c>
      <c r="E819" s="8" t="s">
        <v>368</v>
      </c>
      <c r="F819" s="55" t="s">
        <v>39168</v>
      </c>
    </row>
    <row r="820" spans="1:6" x14ac:dyDescent="0.3">
      <c r="A820" s="9" t="s">
        <v>1977</v>
      </c>
      <c r="B820" s="8" t="s">
        <v>1978</v>
      </c>
      <c r="C820" s="8" t="s">
        <v>367</v>
      </c>
      <c r="D820" s="8" t="s">
        <v>320</v>
      </c>
      <c r="E820" s="8" t="s">
        <v>368</v>
      </c>
      <c r="F820" s="55" t="s">
        <v>39168</v>
      </c>
    </row>
    <row r="821" spans="1:6" x14ac:dyDescent="0.3">
      <c r="A821" s="9" t="s">
        <v>1979</v>
      </c>
      <c r="B821" s="8" t="s">
        <v>1980</v>
      </c>
      <c r="C821" s="8" t="s">
        <v>367</v>
      </c>
      <c r="D821" s="8" t="s">
        <v>320</v>
      </c>
      <c r="E821" s="8" t="s">
        <v>368</v>
      </c>
      <c r="F821" s="55" t="s">
        <v>39168</v>
      </c>
    </row>
    <row r="822" spans="1:6" x14ac:dyDescent="0.3">
      <c r="A822" s="9" t="s">
        <v>1981</v>
      </c>
      <c r="B822" s="8" t="s">
        <v>1982</v>
      </c>
      <c r="C822" s="8" t="s">
        <v>367</v>
      </c>
      <c r="D822" s="8" t="s">
        <v>320</v>
      </c>
      <c r="E822" s="8" t="s">
        <v>368</v>
      </c>
      <c r="F822" s="55" t="s">
        <v>39168</v>
      </c>
    </row>
    <row r="823" spans="1:6" x14ac:dyDescent="0.3">
      <c r="A823" s="9" t="s">
        <v>1983</v>
      </c>
      <c r="B823" s="8" t="s">
        <v>1984</v>
      </c>
      <c r="C823" s="8" t="s">
        <v>367</v>
      </c>
      <c r="D823" s="8" t="s">
        <v>320</v>
      </c>
      <c r="E823" s="8" t="s">
        <v>368</v>
      </c>
      <c r="F823" s="55" t="s">
        <v>39168</v>
      </c>
    </row>
    <row r="824" spans="1:6" x14ac:dyDescent="0.3">
      <c r="A824" s="9" t="s">
        <v>1985</v>
      </c>
      <c r="B824" s="8" t="s">
        <v>1986</v>
      </c>
      <c r="C824" s="8" t="s">
        <v>367</v>
      </c>
      <c r="D824" s="8" t="s">
        <v>320</v>
      </c>
      <c r="E824" s="8" t="s">
        <v>368</v>
      </c>
      <c r="F824" s="55" t="s">
        <v>39168</v>
      </c>
    </row>
    <row r="825" spans="1:6" x14ac:dyDescent="0.3">
      <c r="A825" s="9" t="s">
        <v>1987</v>
      </c>
      <c r="B825" s="8" t="s">
        <v>1988</v>
      </c>
      <c r="C825" s="8" t="s">
        <v>367</v>
      </c>
      <c r="D825" s="8" t="s">
        <v>320</v>
      </c>
      <c r="E825" s="8" t="s">
        <v>368</v>
      </c>
      <c r="F825" s="55" t="s">
        <v>39168</v>
      </c>
    </row>
    <row r="826" spans="1:6" x14ac:dyDescent="0.3">
      <c r="A826" s="9" t="s">
        <v>1989</v>
      </c>
      <c r="B826" s="8" t="s">
        <v>1990</v>
      </c>
      <c r="C826" s="8" t="s">
        <v>367</v>
      </c>
      <c r="D826" s="8" t="s">
        <v>320</v>
      </c>
      <c r="E826" s="8" t="s">
        <v>368</v>
      </c>
      <c r="F826" s="55" t="s">
        <v>39168</v>
      </c>
    </row>
    <row r="827" spans="1:6" x14ac:dyDescent="0.3">
      <c r="A827" s="9" t="s">
        <v>1991</v>
      </c>
      <c r="B827" s="8" t="s">
        <v>1992</v>
      </c>
      <c r="C827" s="8" t="s">
        <v>367</v>
      </c>
      <c r="D827" s="8" t="s">
        <v>320</v>
      </c>
      <c r="E827" s="8" t="s">
        <v>368</v>
      </c>
      <c r="F827" s="55" t="s">
        <v>39168</v>
      </c>
    </row>
    <row r="828" spans="1:6" x14ac:dyDescent="0.3">
      <c r="A828" s="9" t="s">
        <v>1993</v>
      </c>
      <c r="B828" s="8" t="s">
        <v>1994</v>
      </c>
      <c r="C828" s="8" t="s">
        <v>367</v>
      </c>
      <c r="D828" s="8" t="s">
        <v>320</v>
      </c>
      <c r="E828" s="8" t="s">
        <v>368</v>
      </c>
      <c r="F828" s="55" t="s">
        <v>39168</v>
      </c>
    </row>
    <row r="829" spans="1:6" x14ac:dyDescent="0.3">
      <c r="A829" s="9" t="s">
        <v>1995</v>
      </c>
      <c r="B829" s="8" t="s">
        <v>1996</v>
      </c>
      <c r="C829" s="8" t="s">
        <v>367</v>
      </c>
      <c r="D829" s="8" t="s">
        <v>320</v>
      </c>
      <c r="E829" s="8" t="s">
        <v>368</v>
      </c>
      <c r="F829" s="55" t="s">
        <v>39168</v>
      </c>
    </row>
    <row r="830" spans="1:6" x14ac:dyDescent="0.3">
      <c r="A830" s="9" t="s">
        <v>1997</v>
      </c>
      <c r="B830" s="8" t="s">
        <v>1998</v>
      </c>
      <c r="C830" s="8" t="s">
        <v>367</v>
      </c>
      <c r="D830" s="8" t="s">
        <v>320</v>
      </c>
      <c r="E830" s="8" t="s">
        <v>368</v>
      </c>
      <c r="F830" s="55" t="s">
        <v>39168</v>
      </c>
    </row>
    <row r="831" spans="1:6" x14ac:dyDescent="0.3">
      <c r="A831" s="9" t="s">
        <v>1999</v>
      </c>
      <c r="B831" s="8" t="s">
        <v>2000</v>
      </c>
      <c r="C831" s="8" t="s">
        <v>367</v>
      </c>
      <c r="D831" s="8" t="s">
        <v>320</v>
      </c>
      <c r="E831" s="8" t="s">
        <v>368</v>
      </c>
      <c r="F831" s="55" t="s">
        <v>39168</v>
      </c>
    </row>
    <row r="832" spans="1:6" x14ac:dyDescent="0.3">
      <c r="A832" s="9" t="s">
        <v>2001</v>
      </c>
      <c r="B832" s="8" t="s">
        <v>2002</v>
      </c>
      <c r="C832" s="8" t="s">
        <v>367</v>
      </c>
      <c r="D832" s="8" t="s">
        <v>320</v>
      </c>
      <c r="E832" s="8" t="s">
        <v>368</v>
      </c>
      <c r="F832" s="55" t="s">
        <v>39168</v>
      </c>
    </row>
    <row r="833" spans="1:6" x14ac:dyDescent="0.3">
      <c r="A833" s="9" t="s">
        <v>2003</v>
      </c>
      <c r="B833" s="8" t="s">
        <v>2004</v>
      </c>
      <c r="C833" s="8" t="s">
        <v>367</v>
      </c>
      <c r="D833" s="8" t="s">
        <v>320</v>
      </c>
      <c r="E833" s="8" t="s">
        <v>368</v>
      </c>
      <c r="F833" s="55" t="s">
        <v>39168</v>
      </c>
    </row>
    <row r="834" spans="1:6" x14ac:dyDescent="0.3">
      <c r="A834" s="9" t="s">
        <v>2005</v>
      </c>
      <c r="B834" s="8" t="s">
        <v>2006</v>
      </c>
      <c r="C834" s="8" t="s">
        <v>367</v>
      </c>
      <c r="D834" s="8" t="s">
        <v>320</v>
      </c>
      <c r="E834" s="8" t="s">
        <v>368</v>
      </c>
      <c r="F834" s="55" t="s">
        <v>39168</v>
      </c>
    </row>
    <row r="835" spans="1:6" x14ac:dyDescent="0.3">
      <c r="A835" s="9" t="s">
        <v>2007</v>
      </c>
      <c r="B835" s="8" t="s">
        <v>2008</v>
      </c>
      <c r="C835" s="8" t="s">
        <v>367</v>
      </c>
      <c r="D835" s="8" t="s">
        <v>320</v>
      </c>
      <c r="E835" s="8" t="s">
        <v>368</v>
      </c>
      <c r="F835" s="55" t="s">
        <v>39168</v>
      </c>
    </row>
    <row r="836" spans="1:6" x14ac:dyDescent="0.3">
      <c r="A836" s="9" t="s">
        <v>2009</v>
      </c>
      <c r="B836" s="8" t="s">
        <v>2010</v>
      </c>
      <c r="C836" s="8" t="s">
        <v>367</v>
      </c>
      <c r="D836" s="8" t="s">
        <v>320</v>
      </c>
      <c r="E836" s="8" t="s">
        <v>368</v>
      </c>
      <c r="F836" s="55" t="s">
        <v>39168</v>
      </c>
    </row>
    <row r="837" spans="1:6" x14ac:dyDescent="0.3">
      <c r="A837" s="9" t="s">
        <v>2011</v>
      </c>
      <c r="B837" s="8" t="s">
        <v>2012</v>
      </c>
      <c r="C837" s="8" t="s">
        <v>367</v>
      </c>
      <c r="D837" s="8" t="s">
        <v>320</v>
      </c>
      <c r="E837" s="8" t="s">
        <v>368</v>
      </c>
      <c r="F837" s="55" t="s">
        <v>39168</v>
      </c>
    </row>
    <row r="838" spans="1:6" x14ac:dyDescent="0.3">
      <c r="A838" s="9" t="s">
        <v>2013</v>
      </c>
      <c r="B838" s="8" t="s">
        <v>2014</v>
      </c>
      <c r="C838" s="8" t="s">
        <v>367</v>
      </c>
      <c r="D838" s="8" t="s">
        <v>320</v>
      </c>
      <c r="E838" s="8" t="s">
        <v>368</v>
      </c>
      <c r="F838" s="55" t="s">
        <v>39168</v>
      </c>
    </row>
    <row r="839" spans="1:6" x14ac:dyDescent="0.3">
      <c r="A839" s="9" t="s">
        <v>2015</v>
      </c>
      <c r="B839" s="8" t="s">
        <v>2016</v>
      </c>
      <c r="C839" s="8" t="s">
        <v>367</v>
      </c>
      <c r="D839" s="8" t="s">
        <v>320</v>
      </c>
      <c r="E839" s="8" t="s">
        <v>368</v>
      </c>
      <c r="F839" s="55" t="s">
        <v>39168</v>
      </c>
    </row>
    <row r="840" spans="1:6" x14ac:dyDescent="0.3">
      <c r="A840" s="9" t="s">
        <v>2017</v>
      </c>
      <c r="B840" s="8" t="s">
        <v>2018</v>
      </c>
      <c r="C840" s="8" t="s">
        <v>367</v>
      </c>
      <c r="D840" s="8" t="s">
        <v>320</v>
      </c>
      <c r="E840" s="8" t="s">
        <v>368</v>
      </c>
      <c r="F840" s="55" t="s">
        <v>39168</v>
      </c>
    </row>
    <row r="841" spans="1:6" x14ac:dyDescent="0.3">
      <c r="A841" s="9" t="s">
        <v>2019</v>
      </c>
      <c r="B841" s="8" t="s">
        <v>2020</v>
      </c>
      <c r="C841" s="8" t="s">
        <v>367</v>
      </c>
      <c r="D841" s="8" t="s">
        <v>320</v>
      </c>
      <c r="E841" s="8" t="s">
        <v>368</v>
      </c>
      <c r="F841" s="55" t="s">
        <v>39168</v>
      </c>
    </row>
    <row r="842" spans="1:6" x14ac:dyDescent="0.3">
      <c r="A842" s="9" t="s">
        <v>2021</v>
      </c>
      <c r="B842" s="8" t="s">
        <v>2022</v>
      </c>
      <c r="C842" s="8" t="s">
        <v>367</v>
      </c>
      <c r="D842" s="8" t="s">
        <v>320</v>
      </c>
      <c r="E842" s="8" t="s">
        <v>368</v>
      </c>
      <c r="F842" s="55" t="s">
        <v>39168</v>
      </c>
    </row>
    <row r="843" spans="1:6" x14ac:dyDescent="0.3">
      <c r="A843" s="9" t="s">
        <v>2023</v>
      </c>
      <c r="B843" s="8" t="s">
        <v>2024</v>
      </c>
      <c r="C843" s="8" t="s">
        <v>367</v>
      </c>
      <c r="D843" s="8" t="s">
        <v>320</v>
      </c>
      <c r="E843" s="8" t="s">
        <v>368</v>
      </c>
      <c r="F843" s="55" t="s">
        <v>39168</v>
      </c>
    </row>
    <row r="844" spans="1:6" x14ac:dyDescent="0.3">
      <c r="A844" s="9" t="s">
        <v>2025</v>
      </c>
      <c r="B844" s="8" t="s">
        <v>2026</v>
      </c>
      <c r="C844" s="8" t="s">
        <v>367</v>
      </c>
      <c r="D844" s="8" t="s">
        <v>320</v>
      </c>
      <c r="E844" s="8" t="s">
        <v>368</v>
      </c>
      <c r="F844" s="55" t="s">
        <v>39168</v>
      </c>
    </row>
    <row r="845" spans="1:6" x14ac:dyDescent="0.3">
      <c r="A845" s="9" t="s">
        <v>2027</v>
      </c>
      <c r="B845" s="8" t="s">
        <v>2028</v>
      </c>
      <c r="C845" s="8" t="s">
        <v>367</v>
      </c>
      <c r="D845" s="8" t="s">
        <v>320</v>
      </c>
      <c r="E845" s="8" t="s">
        <v>368</v>
      </c>
      <c r="F845" s="55" t="s">
        <v>39168</v>
      </c>
    </row>
    <row r="846" spans="1:6" x14ac:dyDescent="0.3">
      <c r="A846" s="9" t="s">
        <v>2029</v>
      </c>
      <c r="B846" s="8" t="s">
        <v>2030</v>
      </c>
      <c r="C846" s="8" t="s">
        <v>367</v>
      </c>
      <c r="D846" s="8" t="s">
        <v>320</v>
      </c>
      <c r="E846" s="8" t="s">
        <v>368</v>
      </c>
      <c r="F846" s="55" t="s">
        <v>39168</v>
      </c>
    </row>
    <row r="847" spans="1:6" x14ac:dyDescent="0.3">
      <c r="A847" s="9" t="s">
        <v>2031</v>
      </c>
      <c r="B847" s="8" t="s">
        <v>2032</v>
      </c>
      <c r="C847" s="8" t="s">
        <v>367</v>
      </c>
      <c r="D847" s="8" t="s">
        <v>320</v>
      </c>
      <c r="E847" s="8" t="s">
        <v>368</v>
      </c>
      <c r="F847" s="55" t="s">
        <v>39168</v>
      </c>
    </row>
    <row r="848" spans="1:6" x14ac:dyDescent="0.3">
      <c r="A848" s="9" t="s">
        <v>2033</v>
      </c>
      <c r="B848" s="8" t="s">
        <v>2034</v>
      </c>
      <c r="C848" s="8" t="s">
        <v>367</v>
      </c>
      <c r="D848" s="8" t="s">
        <v>320</v>
      </c>
      <c r="E848" s="8" t="s">
        <v>368</v>
      </c>
      <c r="F848" s="55" t="s">
        <v>39168</v>
      </c>
    </row>
    <row r="849" spans="1:6" x14ac:dyDescent="0.3">
      <c r="A849" s="9" t="s">
        <v>2035</v>
      </c>
      <c r="B849" s="8" t="s">
        <v>2036</v>
      </c>
      <c r="C849" s="8" t="s">
        <v>367</v>
      </c>
      <c r="D849" s="8" t="s">
        <v>320</v>
      </c>
      <c r="E849" s="8" t="s">
        <v>368</v>
      </c>
      <c r="F849" s="55" t="s">
        <v>39168</v>
      </c>
    </row>
    <row r="850" spans="1:6" x14ac:dyDescent="0.3">
      <c r="A850" s="9" t="s">
        <v>2037</v>
      </c>
      <c r="B850" s="8" t="s">
        <v>2038</v>
      </c>
      <c r="C850" s="8" t="s">
        <v>367</v>
      </c>
      <c r="D850" s="8" t="s">
        <v>320</v>
      </c>
      <c r="E850" s="8" t="s">
        <v>368</v>
      </c>
      <c r="F850" s="55" t="s">
        <v>39168</v>
      </c>
    </row>
    <row r="851" spans="1:6" x14ac:dyDescent="0.3">
      <c r="A851" s="9" t="s">
        <v>2039</v>
      </c>
      <c r="B851" s="8" t="s">
        <v>2040</v>
      </c>
      <c r="C851" s="8" t="s">
        <v>367</v>
      </c>
      <c r="D851" s="8" t="s">
        <v>320</v>
      </c>
      <c r="E851" s="8" t="s">
        <v>368</v>
      </c>
      <c r="F851" s="55" t="s">
        <v>39168</v>
      </c>
    </row>
    <row r="852" spans="1:6" x14ac:dyDescent="0.3">
      <c r="A852" s="9" t="s">
        <v>2041</v>
      </c>
      <c r="B852" s="8" t="s">
        <v>2042</v>
      </c>
      <c r="C852" s="8" t="s">
        <v>367</v>
      </c>
      <c r="D852" s="8" t="s">
        <v>320</v>
      </c>
      <c r="E852" s="8" t="s">
        <v>368</v>
      </c>
      <c r="F852" s="55" t="s">
        <v>39168</v>
      </c>
    </row>
    <row r="853" spans="1:6" x14ac:dyDescent="0.3">
      <c r="A853" s="9" t="s">
        <v>2043</v>
      </c>
      <c r="B853" s="8" t="s">
        <v>2044</v>
      </c>
      <c r="C853" s="8" t="s">
        <v>367</v>
      </c>
      <c r="D853" s="8" t="s">
        <v>320</v>
      </c>
      <c r="E853" s="8" t="s">
        <v>368</v>
      </c>
      <c r="F853" s="55" t="s">
        <v>39168</v>
      </c>
    </row>
    <row r="854" spans="1:6" x14ac:dyDescent="0.3">
      <c r="A854" s="9" t="s">
        <v>2045</v>
      </c>
      <c r="B854" s="8" t="s">
        <v>2046</v>
      </c>
      <c r="C854" s="8" t="s">
        <v>367</v>
      </c>
      <c r="D854" s="8" t="s">
        <v>320</v>
      </c>
      <c r="E854" s="8" t="s">
        <v>368</v>
      </c>
      <c r="F854" s="55" t="s">
        <v>39168</v>
      </c>
    </row>
    <row r="855" spans="1:6" x14ac:dyDescent="0.3">
      <c r="A855" s="9" t="s">
        <v>2047</v>
      </c>
      <c r="B855" s="8" t="s">
        <v>2048</v>
      </c>
      <c r="C855" s="8" t="s">
        <v>367</v>
      </c>
      <c r="D855" s="8" t="s">
        <v>320</v>
      </c>
      <c r="E855" s="8" t="s">
        <v>368</v>
      </c>
      <c r="F855" s="55" t="s">
        <v>39168</v>
      </c>
    </row>
    <row r="856" spans="1:6" x14ac:dyDescent="0.3">
      <c r="A856" s="9" t="s">
        <v>2049</v>
      </c>
      <c r="B856" s="8" t="s">
        <v>2050</v>
      </c>
      <c r="C856" s="8" t="s">
        <v>367</v>
      </c>
      <c r="D856" s="8" t="s">
        <v>320</v>
      </c>
      <c r="E856" s="8" t="s">
        <v>368</v>
      </c>
      <c r="F856" s="55" t="s">
        <v>39168</v>
      </c>
    </row>
    <row r="857" spans="1:6" x14ac:dyDescent="0.3">
      <c r="A857" s="9" t="s">
        <v>2051</v>
      </c>
      <c r="B857" s="8" t="s">
        <v>2052</v>
      </c>
      <c r="C857" s="8" t="s">
        <v>367</v>
      </c>
      <c r="D857" s="8" t="s">
        <v>320</v>
      </c>
      <c r="E857" s="8" t="s">
        <v>368</v>
      </c>
      <c r="F857" s="55" t="s">
        <v>39168</v>
      </c>
    </row>
    <row r="858" spans="1:6" x14ac:dyDescent="0.3">
      <c r="A858" s="9" t="s">
        <v>2053</v>
      </c>
      <c r="B858" s="8" t="s">
        <v>2054</v>
      </c>
      <c r="C858" s="8" t="s">
        <v>367</v>
      </c>
      <c r="D858" s="8" t="s">
        <v>320</v>
      </c>
      <c r="E858" s="8" t="s">
        <v>368</v>
      </c>
      <c r="F858" s="55" t="s">
        <v>39168</v>
      </c>
    </row>
    <row r="859" spans="1:6" x14ac:dyDescent="0.3">
      <c r="A859" s="9" t="s">
        <v>2055</v>
      </c>
      <c r="B859" s="8" t="s">
        <v>2056</v>
      </c>
      <c r="C859" s="8" t="s">
        <v>367</v>
      </c>
      <c r="D859" s="8" t="s">
        <v>320</v>
      </c>
      <c r="E859" s="8" t="s">
        <v>368</v>
      </c>
      <c r="F859" s="55" t="s">
        <v>39168</v>
      </c>
    </row>
    <row r="860" spans="1:6" x14ac:dyDescent="0.3">
      <c r="A860" s="9" t="s">
        <v>2057</v>
      </c>
      <c r="B860" s="8" t="s">
        <v>2058</v>
      </c>
      <c r="C860" s="8" t="s">
        <v>367</v>
      </c>
      <c r="D860" s="8" t="s">
        <v>320</v>
      </c>
      <c r="E860" s="8" t="s">
        <v>368</v>
      </c>
      <c r="F860" s="55" t="s">
        <v>39168</v>
      </c>
    </row>
    <row r="861" spans="1:6" x14ac:dyDescent="0.3">
      <c r="A861" s="9" t="s">
        <v>2059</v>
      </c>
      <c r="B861" s="8" t="s">
        <v>2060</v>
      </c>
      <c r="C861" s="8" t="s">
        <v>367</v>
      </c>
      <c r="D861" s="8" t="s">
        <v>320</v>
      </c>
      <c r="E861" s="8" t="s">
        <v>368</v>
      </c>
      <c r="F861" s="55" t="s">
        <v>39168</v>
      </c>
    </row>
    <row r="862" spans="1:6" x14ac:dyDescent="0.3">
      <c r="A862" s="9" t="s">
        <v>177</v>
      </c>
      <c r="B862" s="8" t="s">
        <v>2061</v>
      </c>
      <c r="C862" s="8" t="s">
        <v>2062</v>
      </c>
      <c r="D862" s="8" t="s">
        <v>320</v>
      </c>
      <c r="E862" s="8" t="s">
        <v>368</v>
      </c>
      <c r="F862" s="55" t="s">
        <v>39167</v>
      </c>
    </row>
    <row r="863" spans="1:6" x14ac:dyDescent="0.3">
      <c r="A863" s="9" t="s">
        <v>175</v>
      </c>
      <c r="B863" s="8" t="s">
        <v>358</v>
      </c>
      <c r="C863" s="8" t="s">
        <v>467</v>
      </c>
      <c r="D863" s="8" t="s">
        <v>320</v>
      </c>
      <c r="E863" s="8" t="s">
        <v>483</v>
      </c>
      <c r="F863" s="55" t="s">
        <v>39168</v>
      </c>
    </row>
    <row r="864" spans="1:6" x14ac:dyDescent="0.3">
      <c r="A864" s="9" t="s">
        <v>2063</v>
      </c>
      <c r="B864" s="8" t="s">
        <v>2064</v>
      </c>
      <c r="C864" s="8" t="s">
        <v>367</v>
      </c>
      <c r="D864" s="8" t="s">
        <v>320</v>
      </c>
      <c r="E864" s="8" t="s">
        <v>368</v>
      </c>
      <c r="F864" s="55" t="s">
        <v>39168</v>
      </c>
    </row>
    <row r="865" spans="1:6" x14ac:dyDescent="0.3">
      <c r="A865" s="9" t="s">
        <v>2065</v>
      </c>
      <c r="B865" s="8" t="s">
        <v>2066</v>
      </c>
      <c r="C865" s="8" t="s">
        <v>367</v>
      </c>
      <c r="D865" s="8" t="s">
        <v>320</v>
      </c>
      <c r="E865" s="8" t="s">
        <v>368</v>
      </c>
      <c r="F865" s="55" t="s">
        <v>39168</v>
      </c>
    </row>
    <row r="866" spans="1:6" x14ac:dyDescent="0.3">
      <c r="A866" s="9" t="s">
        <v>2067</v>
      </c>
      <c r="B866" s="8" t="s">
        <v>2068</v>
      </c>
      <c r="C866" s="8" t="s">
        <v>367</v>
      </c>
      <c r="D866" s="8" t="s">
        <v>320</v>
      </c>
      <c r="E866" s="8" t="s">
        <v>368</v>
      </c>
      <c r="F866" s="55" t="s">
        <v>39168</v>
      </c>
    </row>
    <row r="867" spans="1:6" x14ac:dyDescent="0.3">
      <c r="A867" s="9" t="s">
        <v>2069</v>
      </c>
      <c r="B867" s="8" t="s">
        <v>2070</v>
      </c>
      <c r="C867" s="8" t="s">
        <v>367</v>
      </c>
      <c r="D867" s="8" t="s">
        <v>320</v>
      </c>
      <c r="E867" s="8" t="s">
        <v>368</v>
      </c>
      <c r="F867" s="55" t="s">
        <v>39168</v>
      </c>
    </row>
    <row r="868" spans="1:6" x14ac:dyDescent="0.3">
      <c r="A868" s="9" t="s">
        <v>2071</v>
      </c>
      <c r="B868" s="8" t="s">
        <v>2072</v>
      </c>
      <c r="C868" s="8" t="s">
        <v>367</v>
      </c>
      <c r="D868" s="8" t="s">
        <v>320</v>
      </c>
      <c r="E868" s="8" t="s">
        <v>368</v>
      </c>
      <c r="F868" s="55" t="s">
        <v>39168</v>
      </c>
    </row>
    <row r="869" spans="1:6" x14ac:dyDescent="0.3">
      <c r="A869" s="9" t="s">
        <v>2073</v>
      </c>
      <c r="B869" s="8" t="s">
        <v>2074</v>
      </c>
      <c r="C869" s="8" t="s">
        <v>367</v>
      </c>
      <c r="D869" s="8" t="s">
        <v>320</v>
      </c>
      <c r="E869" s="8" t="s">
        <v>368</v>
      </c>
      <c r="F869" s="55" t="s">
        <v>39168</v>
      </c>
    </row>
    <row r="870" spans="1:6" x14ac:dyDescent="0.3">
      <c r="A870" s="9" t="s">
        <v>2075</v>
      </c>
      <c r="B870" s="8" t="s">
        <v>2076</v>
      </c>
      <c r="C870" s="8" t="s">
        <v>367</v>
      </c>
      <c r="D870" s="8" t="s">
        <v>320</v>
      </c>
      <c r="E870" s="8" t="s">
        <v>368</v>
      </c>
      <c r="F870" s="55" t="s">
        <v>39168</v>
      </c>
    </row>
    <row r="871" spans="1:6" x14ac:dyDescent="0.3">
      <c r="A871" s="9" t="s">
        <v>2077</v>
      </c>
      <c r="B871" s="8" t="s">
        <v>2078</v>
      </c>
      <c r="C871" s="8" t="s">
        <v>367</v>
      </c>
      <c r="D871" s="8" t="s">
        <v>320</v>
      </c>
      <c r="E871" s="8" t="s">
        <v>368</v>
      </c>
      <c r="F871" s="55" t="s">
        <v>39168</v>
      </c>
    </row>
    <row r="872" spans="1:6" x14ac:dyDescent="0.3">
      <c r="A872" s="9" t="s">
        <v>2079</v>
      </c>
      <c r="B872" s="8" t="s">
        <v>2080</v>
      </c>
      <c r="C872" s="8" t="s">
        <v>367</v>
      </c>
      <c r="D872" s="8" t="s">
        <v>320</v>
      </c>
      <c r="E872" s="8" t="s">
        <v>368</v>
      </c>
      <c r="F872" s="55" t="s">
        <v>39168</v>
      </c>
    </row>
    <row r="873" spans="1:6" x14ac:dyDescent="0.3">
      <c r="A873" s="9" t="s">
        <v>2081</v>
      </c>
      <c r="B873" s="8" t="s">
        <v>2082</v>
      </c>
      <c r="C873" s="8" t="s">
        <v>367</v>
      </c>
      <c r="D873" s="8" t="s">
        <v>320</v>
      </c>
      <c r="E873" s="8" t="s">
        <v>368</v>
      </c>
      <c r="F873" s="55" t="s">
        <v>39168</v>
      </c>
    </row>
    <row r="874" spans="1:6" x14ac:dyDescent="0.3">
      <c r="A874" s="9" t="s">
        <v>2083</v>
      </c>
      <c r="B874" s="8" t="s">
        <v>2084</v>
      </c>
      <c r="C874" s="8" t="s">
        <v>367</v>
      </c>
      <c r="D874" s="8" t="s">
        <v>320</v>
      </c>
      <c r="E874" s="8" t="s">
        <v>368</v>
      </c>
      <c r="F874" s="55" t="s">
        <v>39168</v>
      </c>
    </row>
    <row r="875" spans="1:6" x14ac:dyDescent="0.3">
      <c r="A875" s="9" t="s">
        <v>2085</v>
      </c>
      <c r="B875" s="8" t="s">
        <v>2086</v>
      </c>
      <c r="C875" s="8" t="s">
        <v>367</v>
      </c>
      <c r="D875" s="8" t="s">
        <v>320</v>
      </c>
      <c r="E875" s="8" t="s">
        <v>368</v>
      </c>
      <c r="F875" s="55" t="s">
        <v>39168</v>
      </c>
    </row>
    <row r="876" spans="1:6" x14ac:dyDescent="0.3">
      <c r="A876" s="9" t="s">
        <v>2087</v>
      </c>
      <c r="B876" s="8" t="s">
        <v>2088</v>
      </c>
      <c r="C876" s="8" t="s">
        <v>367</v>
      </c>
      <c r="D876" s="8" t="s">
        <v>320</v>
      </c>
      <c r="E876" s="8" t="s">
        <v>368</v>
      </c>
      <c r="F876" s="55" t="s">
        <v>39168</v>
      </c>
    </row>
    <row r="877" spans="1:6" x14ac:dyDescent="0.3">
      <c r="A877" s="9" t="s">
        <v>2089</v>
      </c>
      <c r="B877" s="8" t="s">
        <v>2090</v>
      </c>
      <c r="C877" s="8" t="s">
        <v>367</v>
      </c>
      <c r="D877" s="8" t="s">
        <v>320</v>
      </c>
      <c r="E877" s="8" t="s">
        <v>368</v>
      </c>
      <c r="F877" s="55" t="s">
        <v>39168</v>
      </c>
    </row>
    <row r="878" spans="1:6" x14ac:dyDescent="0.3">
      <c r="A878" s="9" t="s">
        <v>2091</v>
      </c>
      <c r="B878" s="8" t="s">
        <v>2092</v>
      </c>
      <c r="C878" s="8" t="s">
        <v>367</v>
      </c>
      <c r="D878" s="8" t="s">
        <v>320</v>
      </c>
      <c r="E878" s="8" t="s">
        <v>368</v>
      </c>
      <c r="F878" s="55" t="s">
        <v>39168</v>
      </c>
    </row>
    <row r="879" spans="1:6" x14ac:dyDescent="0.3">
      <c r="A879" s="9" t="s">
        <v>2093</v>
      </c>
      <c r="B879" s="8" t="s">
        <v>2094</v>
      </c>
      <c r="C879" s="8" t="s">
        <v>367</v>
      </c>
      <c r="D879" s="8" t="s">
        <v>320</v>
      </c>
      <c r="E879" s="8" t="s">
        <v>368</v>
      </c>
      <c r="F879" s="55" t="s">
        <v>39168</v>
      </c>
    </row>
    <row r="880" spans="1:6" x14ac:dyDescent="0.3">
      <c r="A880" s="9" t="s">
        <v>2095</v>
      </c>
      <c r="B880" s="8" t="s">
        <v>2096</v>
      </c>
      <c r="C880" s="8" t="s">
        <v>367</v>
      </c>
      <c r="D880" s="8" t="s">
        <v>320</v>
      </c>
      <c r="E880" s="8" t="s">
        <v>368</v>
      </c>
      <c r="F880" s="55" t="s">
        <v>39168</v>
      </c>
    </row>
    <row r="881" spans="1:6" x14ac:dyDescent="0.3">
      <c r="A881" s="9" t="s">
        <v>2097</v>
      </c>
      <c r="B881" s="8" t="s">
        <v>2098</v>
      </c>
      <c r="C881" s="8" t="s">
        <v>367</v>
      </c>
      <c r="D881" s="8" t="s">
        <v>320</v>
      </c>
      <c r="E881" s="8" t="s">
        <v>368</v>
      </c>
      <c r="F881" s="55" t="s">
        <v>39168</v>
      </c>
    </row>
    <row r="882" spans="1:6" x14ac:dyDescent="0.3">
      <c r="A882" s="9" t="s">
        <v>2099</v>
      </c>
      <c r="B882" s="8" t="s">
        <v>2100</v>
      </c>
      <c r="C882" s="8" t="s">
        <v>367</v>
      </c>
      <c r="D882" s="8" t="s">
        <v>320</v>
      </c>
      <c r="E882" s="8" t="s">
        <v>368</v>
      </c>
      <c r="F882" s="55" t="s">
        <v>39168</v>
      </c>
    </row>
    <row r="883" spans="1:6" x14ac:dyDescent="0.3">
      <c r="A883" s="9" t="s">
        <v>2101</v>
      </c>
      <c r="B883" s="8" t="s">
        <v>2102</v>
      </c>
      <c r="C883" s="8" t="s">
        <v>367</v>
      </c>
      <c r="D883" s="8" t="s">
        <v>320</v>
      </c>
      <c r="E883" s="8" t="s">
        <v>368</v>
      </c>
      <c r="F883" s="55" t="s">
        <v>39168</v>
      </c>
    </row>
    <row r="884" spans="1:6" x14ac:dyDescent="0.3">
      <c r="A884" s="9" t="s">
        <v>2103</v>
      </c>
      <c r="B884" s="8" t="s">
        <v>2104</v>
      </c>
      <c r="C884" s="8" t="s">
        <v>367</v>
      </c>
      <c r="D884" s="8" t="s">
        <v>320</v>
      </c>
      <c r="E884" s="8" t="s">
        <v>368</v>
      </c>
      <c r="F884" s="55" t="s">
        <v>39168</v>
      </c>
    </row>
    <row r="885" spans="1:6" x14ac:dyDescent="0.3">
      <c r="A885" s="9" t="s">
        <v>2105</v>
      </c>
      <c r="B885" s="8" t="s">
        <v>2106</v>
      </c>
      <c r="C885" s="8" t="s">
        <v>367</v>
      </c>
      <c r="D885" s="8" t="s">
        <v>320</v>
      </c>
      <c r="E885" s="8" t="s">
        <v>368</v>
      </c>
      <c r="F885" s="55" t="s">
        <v>39168</v>
      </c>
    </row>
    <row r="886" spans="1:6" x14ac:dyDescent="0.3">
      <c r="A886" s="9" t="s">
        <v>2107</v>
      </c>
      <c r="B886" s="8" t="s">
        <v>2108</v>
      </c>
      <c r="C886" s="8" t="s">
        <v>367</v>
      </c>
      <c r="D886" s="8" t="s">
        <v>320</v>
      </c>
      <c r="E886" s="8" t="s">
        <v>368</v>
      </c>
      <c r="F886" s="55" t="s">
        <v>39168</v>
      </c>
    </row>
    <row r="887" spans="1:6" x14ac:dyDescent="0.3">
      <c r="A887" s="9" t="s">
        <v>2109</v>
      </c>
      <c r="B887" s="8" t="s">
        <v>2110</v>
      </c>
      <c r="C887" s="8" t="s">
        <v>367</v>
      </c>
      <c r="D887" s="8" t="s">
        <v>320</v>
      </c>
      <c r="E887" s="8" t="s">
        <v>368</v>
      </c>
      <c r="F887" s="55" t="s">
        <v>39168</v>
      </c>
    </row>
    <row r="888" spans="1:6" x14ac:dyDescent="0.3">
      <c r="A888" s="9" t="s">
        <v>2111</v>
      </c>
      <c r="B888" s="8" t="s">
        <v>2112</v>
      </c>
      <c r="C888" s="8" t="s">
        <v>367</v>
      </c>
      <c r="D888" s="8" t="s">
        <v>320</v>
      </c>
      <c r="E888" s="8" t="s">
        <v>368</v>
      </c>
      <c r="F888" s="55" t="s">
        <v>39168</v>
      </c>
    </row>
    <row r="889" spans="1:6" x14ac:dyDescent="0.3">
      <c r="A889" s="9" t="s">
        <v>2113</v>
      </c>
      <c r="B889" s="8" t="s">
        <v>2114</v>
      </c>
      <c r="C889" s="8" t="s">
        <v>367</v>
      </c>
      <c r="D889" s="8" t="s">
        <v>320</v>
      </c>
      <c r="E889" s="8" t="s">
        <v>368</v>
      </c>
      <c r="F889" s="55" t="s">
        <v>39168</v>
      </c>
    </row>
    <row r="890" spans="1:6" x14ac:dyDescent="0.3">
      <c r="A890" s="9" t="s">
        <v>2115</v>
      </c>
      <c r="B890" s="8" t="s">
        <v>2116</v>
      </c>
      <c r="C890" s="8" t="s">
        <v>367</v>
      </c>
      <c r="D890" s="8" t="s">
        <v>320</v>
      </c>
      <c r="E890" s="8" t="s">
        <v>368</v>
      </c>
      <c r="F890" s="55" t="s">
        <v>39168</v>
      </c>
    </row>
    <row r="891" spans="1:6" x14ac:dyDescent="0.3">
      <c r="A891" s="9" t="s">
        <v>2117</v>
      </c>
      <c r="B891" s="8" t="s">
        <v>2118</v>
      </c>
      <c r="C891" s="8" t="s">
        <v>367</v>
      </c>
      <c r="D891" s="8" t="s">
        <v>320</v>
      </c>
      <c r="E891" s="8" t="s">
        <v>368</v>
      </c>
      <c r="F891" s="55" t="s">
        <v>39168</v>
      </c>
    </row>
    <row r="892" spans="1:6" x14ac:dyDescent="0.3">
      <c r="A892" s="9" t="s">
        <v>2119</v>
      </c>
      <c r="B892" s="8" t="s">
        <v>1597</v>
      </c>
      <c r="C892" s="8" t="s">
        <v>367</v>
      </c>
      <c r="D892" s="8" t="s">
        <v>320</v>
      </c>
      <c r="E892" s="8" t="s">
        <v>368</v>
      </c>
      <c r="F892" s="55" t="s">
        <v>39168</v>
      </c>
    </row>
    <row r="893" spans="1:6" x14ac:dyDescent="0.3">
      <c r="A893" s="9" t="s">
        <v>2120</v>
      </c>
      <c r="B893" s="8" t="s">
        <v>2121</v>
      </c>
      <c r="C893" s="8" t="s">
        <v>367</v>
      </c>
      <c r="D893" s="8" t="s">
        <v>320</v>
      </c>
      <c r="E893" s="8" t="s">
        <v>368</v>
      </c>
      <c r="F893" s="55" t="s">
        <v>39168</v>
      </c>
    </row>
    <row r="894" spans="1:6" x14ac:dyDescent="0.3">
      <c r="A894" s="9" t="s">
        <v>2122</v>
      </c>
      <c r="B894" s="8" t="s">
        <v>2123</v>
      </c>
      <c r="C894" s="8" t="s">
        <v>367</v>
      </c>
      <c r="D894" s="8" t="s">
        <v>320</v>
      </c>
      <c r="E894" s="8" t="s">
        <v>368</v>
      </c>
      <c r="F894" s="55" t="s">
        <v>39168</v>
      </c>
    </row>
    <row r="895" spans="1:6" x14ac:dyDescent="0.3">
      <c r="A895" s="9" t="s">
        <v>2124</v>
      </c>
      <c r="B895" s="8" t="s">
        <v>2125</v>
      </c>
      <c r="C895" s="8" t="s">
        <v>367</v>
      </c>
      <c r="D895" s="8" t="s">
        <v>320</v>
      </c>
      <c r="E895" s="8" t="s">
        <v>368</v>
      </c>
      <c r="F895" s="55" t="s">
        <v>39168</v>
      </c>
    </row>
    <row r="896" spans="1:6" x14ac:dyDescent="0.3">
      <c r="A896" s="9" t="s">
        <v>2126</v>
      </c>
      <c r="B896" s="8" t="s">
        <v>2127</v>
      </c>
      <c r="C896" s="8" t="s">
        <v>367</v>
      </c>
      <c r="D896" s="8" t="s">
        <v>320</v>
      </c>
      <c r="E896" s="8" t="s">
        <v>368</v>
      </c>
      <c r="F896" s="55" t="s">
        <v>39168</v>
      </c>
    </row>
    <row r="897" spans="1:6" x14ac:dyDescent="0.3">
      <c r="A897" s="9" t="s">
        <v>2128</v>
      </c>
      <c r="B897" s="8" t="s">
        <v>2129</v>
      </c>
      <c r="C897" s="8" t="s">
        <v>367</v>
      </c>
      <c r="D897" s="8" t="s">
        <v>320</v>
      </c>
      <c r="E897" s="8" t="s">
        <v>368</v>
      </c>
      <c r="F897" s="55" t="s">
        <v>39168</v>
      </c>
    </row>
    <row r="898" spans="1:6" x14ac:dyDescent="0.3">
      <c r="A898" s="9" t="s">
        <v>2130</v>
      </c>
      <c r="B898" s="8" t="s">
        <v>2131</v>
      </c>
      <c r="C898" s="8" t="s">
        <v>367</v>
      </c>
      <c r="D898" s="8" t="s">
        <v>320</v>
      </c>
      <c r="E898" s="8" t="s">
        <v>368</v>
      </c>
      <c r="F898" s="55" t="s">
        <v>39168</v>
      </c>
    </row>
    <row r="899" spans="1:6" x14ac:dyDescent="0.3">
      <c r="A899" s="9" t="s">
        <v>2132</v>
      </c>
      <c r="B899" s="8" t="s">
        <v>2133</v>
      </c>
      <c r="C899" s="8" t="s">
        <v>367</v>
      </c>
      <c r="D899" s="8" t="s">
        <v>320</v>
      </c>
      <c r="E899" s="8" t="s">
        <v>368</v>
      </c>
      <c r="F899" s="55" t="s">
        <v>39168</v>
      </c>
    </row>
    <row r="900" spans="1:6" x14ac:dyDescent="0.3">
      <c r="A900" s="9" t="s">
        <v>2134</v>
      </c>
      <c r="B900" s="8" t="s">
        <v>2135</v>
      </c>
      <c r="C900" s="8" t="s">
        <v>367</v>
      </c>
      <c r="D900" s="8" t="s">
        <v>320</v>
      </c>
      <c r="E900" s="8" t="s">
        <v>368</v>
      </c>
      <c r="F900" s="55" t="s">
        <v>39168</v>
      </c>
    </row>
    <row r="901" spans="1:6" x14ac:dyDescent="0.3">
      <c r="A901" s="9" t="s">
        <v>2136</v>
      </c>
      <c r="B901" s="8" t="s">
        <v>2137</v>
      </c>
      <c r="C901" s="8" t="s">
        <v>367</v>
      </c>
      <c r="D901" s="8" t="s">
        <v>320</v>
      </c>
      <c r="E901" s="8" t="s">
        <v>368</v>
      </c>
      <c r="F901" s="55" t="s">
        <v>39168</v>
      </c>
    </row>
    <row r="902" spans="1:6" x14ac:dyDescent="0.3">
      <c r="A902" s="9" t="s">
        <v>2138</v>
      </c>
      <c r="B902" s="8" t="s">
        <v>2139</v>
      </c>
      <c r="C902" s="8" t="s">
        <v>367</v>
      </c>
      <c r="D902" s="8" t="s">
        <v>320</v>
      </c>
      <c r="E902" s="8" t="s">
        <v>368</v>
      </c>
      <c r="F902" s="55" t="s">
        <v>39168</v>
      </c>
    </row>
    <row r="903" spans="1:6" x14ac:dyDescent="0.3">
      <c r="A903" s="9" t="s">
        <v>2140</v>
      </c>
      <c r="B903" s="8" t="s">
        <v>2141</v>
      </c>
      <c r="C903" s="8" t="s">
        <v>367</v>
      </c>
      <c r="D903" s="8" t="s">
        <v>320</v>
      </c>
      <c r="E903" s="8" t="s">
        <v>368</v>
      </c>
      <c r="F903" s="55" t="s">
        <v>39168</v>
      </c>
    </row>
    <row r="904" spans="1:6" x14ac:dyDescent="0.3">
      <c r="A904" s="9" t="s">
        <v>2142</v>
      </c>
      <c r="B904" s="8" t="s">
        <v>2143</v>
      </c>
      <c r="C904" s="8" t="s">
        <v>367</v>
      </c>
      <c r="D904" s="8" t="s">
        <v>320</v>
      </c>
      <c r="E904" s="8" t="s">
        <v>368</v>
      </c>
      <c r="F904" s="55" t="s">
        <v>39168</v>
      </c>
    </row>
    <row r="905" spans="1:6" x14ac:dyDescent="0.3">
      <c r="A905" s="9" t="s">
        <v>2144</v>
      </c>
      <c r="B905" s="8" t="s">
        <v>2145</v>
      </c>
      <c r="C905" s="8" t="s">
        <v>367</v>
      </c>
      <c r="D905" s="8" t="s">
        <v>320</v>
      </c>
      <c r="E905" s="8" t="s">
        <v>368</v>
      </c>
      <c r="F905" s="55" t="s">
        <v>39168</v>
      </c>
    </row>
    <row r="906" spans="1:6" x14ac:dyDescent="0.3">
      <c r="A906" s="9" t="s">
        <v>2146</v>
      </c>
      <c r="B906" s="8" t="s">
        <v>2147</v>
      </c>
      <c r="C906" s="8" t="s">
        <v>367</v>
      </c>
      <c r="D906" s="8" t="s">
        <v>320</v>
      </c>
      <c r="E906" s="8" t="s">
        <v>368</v>
      </c>
      <c r="F906" s="55" t="s">
        <v>39168</v>
      </c>
    </row>
    <row r="907" spans="1:6" x14ac:dyDescent="0.3">
      <c r="A907" s="9" t="s">
        <v>2148</v>
      </c>
      <c r="B907" s="8" t="s">
        <v>2149</v>
      </c>
      <c r="C907" s="8" t="s">
        <v>367</v>
      </c>
      <c r="D907" s="8" t="s">
        <v>320</v>
      </c>
      <c r="E907" s="8" t="s">
        <v>368</v>
      </c>
      <c r="F907" s="55" t="s">
        <v>39168</v>
      </c>
    </row>
    <row r="908" spans="1:6" x14ac:dyDescent="0.3">
      <c r="A908" s="9" t="s">
        <v>2150</v>
      </c>
      <c r="B908" s="8" t="s">
        <v>2151</v>
      </c>
      <c r="C908" s="8" t="s">
        <v>367</v>
      </c>
      <c r="D908" s="8" t="s">
        <v>320</v>
      </c>
      <c r="E908" s="8" t="s">
        <v>368</v>
      </c>
      <c r="F908" s="55" t="s">
        <v>39168</v>
      </c>
    </row>
    <row r="909" spans="1:6" x14ac:dyDescent="0.3">
      <c r="A909" s="9" t="s">
        <v>2152</v>
      </c>
      <c r="B909" s="8" t="s">
        <v>2153</v>
      </c>
      <c r="C909" s="8" t="s">
        <v>367</v>
      </c>
      <c r="D909" s="8" t="s">
        <v>320</v>
      </c>
      <c r="E909" s="8" t="s">
        <v>368</v>
      </c>
      <c r="F909" s="55" t="s">
        <v>39168</v>
      </c>
    </row>
    <row r="910" spans="1:6" x14ac:dyDescent="0.3">
      <c r="A910" s="9" t="s">
        <v>2154</v>
      </c>
      <c r="B910" s="8" t="s">
        <v>2155</v>
      </c>
      <c r="C910" s="8" t="s">
        <v>367</v>
      </c>
      <c r="D910" s="8" t="s">
        <v>320</v>
      </c>
      <c r="E910" s="8" t="s">
        <v>368</v>
      </c>
      <c r="F910" s="55" t="s">
        <v>39168</v>
      </c>
    </row>
    <row r="911" spans="1:6" x14ac:dyDescent="0.3">
      <c r="A911" s="9" t="s">
        <v>2156</v>
      </c>
      <c r="B911" s="8" t="s">
        <v>2157</v>
      </c>
      <c r="C911" s="8" t="s">
        <v>367</v>
      </c>
      <c r="D911" s="8" t="s">
        <v>320</v>
      </c>
      <c r="E911" s="8" t="s">
        <v>368</v>
      </c>
      <c r="F911" s="55" t="s">
        <v>39168</v>
      </c>
    </row>
    <row r="912" spans="1:6" x14ac:dyDescent="0.3">
      <c r="A912" s="9" t="s">
        <v>2158</v>
      </c>
      <c r="B912" s="8" t="s">
        <v>2159</v>
      </c>
      <c r="C912" s="8" t="s">
        <v>367</v>
      </c>
      <c r="D912" s="8" t="s">
        <v>320</v>
      </c>
      <c r="E912" s="8" t="s">
        <v>368</v>
      </c>
      <c r="F912" s="55" t="s">
        <v>39168</v>
      </c>
    </row>
    <row r="913" spans="1:6" x14ac:dyDescent="0.3">
      <c r="A913" s="9" t="s">
        <v>2160</v>
      </c>
      <c r="B913" s="8" t="s">
        <v>2161</v>
      </c>
      <c r="C913" s="8" t="s">
        <v>367</v>
      </c>
      <c r="D913" s="8" t="s">
        <v>320</v>
      </c>
      <c r="E913" s="8" t="s">
        <v>368</v>
      </c>
      <c r="F913" s="55" t="s">
        <v>39168</v>
      </c>
    </row>
    <row r="914" spans="1:6" x14ac:dyDescent="0.3">
      <c r="A914" s="9" t="s">
        <v>2162</v>
      </c>
      <c r="B914" s="8" t="s">
        <v>2163</v>
      </c>
      <c r="C914" s="8" t="s">
        <v>367</v>
      </c>
      <c r="D914" s="8" t="s">
        <v>320</v>
      </c>
      <c r="E914" s="8" t="s">
        <v>368</v>
      </c>
      <c r="F914" s="55" t="s">
        <v>39168</v>
      </c>
    </row>
    <row r="915" spans="1:6" x14ac:dyDescent="0.3">
      <c r="A915" s="9" t="s">
        <v>2164</v>
      </c>
      <c r="B915" s="8" t="s">
        <v>2165</v>
      </c>
      <c r="C915" s="8" t="s">
        <v>367</v>
      </c>
      <c r="D915" s="8" t="s">
        <v>320</v>
      </c>
      <c r="E915" s="8" t="s">
        <v>368</v>
      </c>
      <c r="F915" s="55" t="s">
        <v>39168</v>
      </c>
    </row>
    <row r="916" spans="1:6" x14ac:dyDescent="0.3">
      <c r="A916" s="9" t="s">
        <v>2166</v>
      </c>
      <c r="B916" s="8" t="s">
        <v>2167</v>
      </c>
      <c r="C916" s="8" t="s">
        <v>367</v>
      </c>
      <c r="D916" s="8" t="s">
        <v>320</v>
      </c>
      <c r="E916" s="8" t="s">
        <v>368</v>
      </c>
      <c r="F916" s="55" t="s">
        <v>39168</v>
      </c>
    </row>
    <row r="917" spans="1:6" x14ac:dyDescent="0.3">
      <c r="A917" s="9" t="s">
        <v>2168</v>
      </c>
      <c r="B917" s="8" t="s">
        <v>2169</v>
      </c>
      <c r="C917" s="8" t="s">
        <v>367</v>
      </c>
      <c r="D917" s="8" t="s">
        <v>320</v>
      </c>
      <c r="E917" s="8" t="s">
        <v>368</v>
      </c>
      <c r="F917" s="55" t="s">
        <v>39168</v>
      </c>
    </row>
    <row r="918" spans="1:6" x14ac:dyDescent="0.3">
      <c r="A918" s="9" t="s">
        <v>2170</v>
      </c>
      <c r="B918" s="8" t="s">
        <v>2171</v>
      </c>
      <c r="C918" s="8" t="s">
        <v>367</v>
      </c>
      <c r="D918" s="8" t="s">
        <v>320</v>
      </c>
      <c r="E918" s="8" t="s">
        <v>368</v>
      </c>
      <c r="F918" s="55" t="s">
        <v>39168</v>
      </c>
    </row>
    <row r="919" spans="1:6" x14ac:dyDescent="0.3">
      <c r="A919" s="9" t="s">
        <v>2172</v>
      </c>
      <c r="B919" s="8" t="s">
        <v>2173</v>
      </c>
      <c r="C919" s="8" t="s">
        <v>367</v>
      </c>
      <c r="D919" s="8" t="s">
        <v>320</v>
      </c>
      <c r="E919" s="8" t="s">
        <v>368</v>
      </c>
      <c r="F919" s="55" t="s">
        <v>39168</v>
      </c>
    </row>
    <row r="920" spans="1:6" x14ac:dyDescent="0.3">
      <c r="A920" s="9" t="s">
        <v>2174</v>
      </c>
      <c r="B920" s="8" t="s">
        <v>2175</v>
      </c>
      <c r="C920" s="8" t="s">
        <v>367</v>
      </c>
      <c r="D920" s="8" t="s">
        <v>320</v>
      </c>
      <c r="E920" s="8" t="s">
        <v>368</v>
      </c>
      <c r="F920" s="55" t="s">
        <v>39168</v>
      </c>
    </row>
    <row r="921" spans="1:6" x14ac:dyDescent="0.3">
      <c r="A921" s="9" t="s">
        <v>2176</v>
      </c>
      <c r="B921" s="8" t="s">
        <v>2177</v>
      </c>
      <c r="C921" s="8" t="s">
        <v>367</v>
      </c>
      <c r="D921" s="8" t="s">
        <v>320</v>
      </c>
      <c r="E921" s="8" t="s">
        <v>368</v>
      </c>
      <c r="F921" s="55" t="s">
        <v>39168</v>
      </c>
    </row>
    <row r="922" spans="1:6" x14ac:dyDescent="0.3">
      <c r="A922" s="9" t="s">
        <v>2178</v>
      </c>
      <c r="B922" s="8" t="s">
        <v>2179</v>
      </c>
      <c r="C922" s="8" t="s">
        <v>367</v>
      </c>
      <c r="D922" s="8" t="s">
        <v>320</v>
      </c>
      <c r="E922" s="8" t="s">
        <v>368</v>
      </c>
      <c r="F922" s="55" t="s">
        <v>39168</v>
      </c>
    </row>
    <row r="923" spans="1:6" x14ac:dyDescent="0.3">
      <c r="A923" s="9" t="s">
        <v>2180</v>
      </c>
      <c r="B923" s="8" t="s">
        <v>2181</v>
      </c>
      <c r="C923" s="8" t="s">
        <v>367</v>
      </c>
      <c r="D923" s="8" t="s">
        <v>320</v>
      </c>
      <c r="E923" s="8" t="s">
        <v>368</v>
      </c>
      <c r="F923" s="55" t="s">
        <v>39168</v>
      </c>
    </row>
    <row r="924" spans="1:6" x14ac:dyDescent="0.3">
      <c r="A924" s="9" t="s">
        <v>2182</v>
      </c>
      <c r="B924" s="8" t="s">
        <v>2183</v>
      </c>
      <c r="C924" s="8" t="s">
        <v>367</v>
      </c>
      <c r="D924" s="8" t="s">
        <v>320</v>
      </c>
      <c r="E924" s="8" t="s">
        <v>368</v>
      </c>
      <c r="F924" s="55" t="s">
        <v>39168</v>
      </c>
    </row>
    <row r="925" spans="1:6" x14ac:dyDescent="0.3">
      <c r="A925" s="9" t="s">
        <v>2184</v>
      </c>
      <c r="B925" s="8" t="s">
        <v>2185</v>
      </c>
      <c r="C925" s="8" t="s">
        <v>367</v>
      </c>
      <c r="D925" s="8" t="s">
        <v>320</v>
      </c>
      <c r="E925" s="8" t="s">
        <v>368</v>
      </c>
      <c r="F925" s="55" t="s">
        <v>39168</v>
      </c>
    </row>
    <row r="926" spans="1:6" x14ac:dyDescent="0.3">
      <c r="A926" s="9" t="s">
        <v>2186</v>
      </c>
      <c r="B926" s="8" t="s">
        <v>2187</v>
      </c>
      <c r="C926" s="8" t="s">
        <v>367</v>
      </c>
      <c r="D926" s="8" t="s">
        <v>320</v>
      </c>
      <c r="E926" s="8" t="s">
        <v>368</v>
      </c>
      <c r="F926" s="55" t="s">
        <v>39168</v>
      </c>
    </row>
    <row r="927" spans="1:6" x14ac:dyDescent="0.3">
      <c r="A927" s="9" t="s">
        <v>2188</v>
      </c>
      <c r="B927" s="8" t="s">
        <v>2189</v>
      </c>
      <c r="C927" s="8" t="s">
        <v>367</v>
      </c>
      <c r="D927" s="8" t="s">
        <v>320</v>
      </c>
      <c r="E927" s="8" t="s">
        <v>368</v>
      </c>
      <c r="F927" s="55" t="s">
        <v>39168</v>
      </c>
    </row>
    <row r="928" spans="1:6" x14ac:dyDescent="0.3">
      <c r="A928" s="9" t="s">
        <v>2190</v>
      </c>
      <c r="B928" s="8" t="s">
        <v>2191</v>
      </c>
      <c r="C928" s="8" t="s">
        <v>367</v>
      </c>
      <c r="D928" s="8" t="s">
        <v>320</v>
      </c>
      <c r="E928" s="8" t="s">
        <v>368</v>
      </c>
      <c r="F928" s="55" t="s">
        <v>39168</v>
      </c>
    </row>
    <row r="929" spans="1:6" x14ac:dyDescent="0.3">
      <c r="A929" s="9" t="s">
        <v>2192</v>
      </c>
      <c r="B929" s="8" t="s">
        <v>2193</v>
      </c>
      <c r="C929" s="8" t="s">
        <v>367</v>
      </c>
      <c r="D929" s="8" t="s">
        <v>320</v>
      </c>
      <c r="E929" s="8" t="s">
        <v>368</v>
      </c>
      <c r="F929" s="55" t="s">
        <v>39168</v>
      </c>
    </row>
    <row r="930" spans="1:6" x14ac:dyDescent="0.3">
      <c r="A930" s="9" t="s">
        <v>2194</v>
      </c>
      <c r="B930" s="8" t="s">
        <v>2195</v>
      </c>
      <c r="C930" s="8" t="s">
        <v>367</v>
      </c>
      <c r="D930" s="8" t="s">
        <v>320</v>
      </c>
      <c r="E930" s="8" t="s">
        <v>368</v>
      </c>
      <c r="F930" s="55" t="s">
        <v>39168</v>
      </c>
    </row>
    <row r="931" spans="1:6" x14ac:dyDescent="0.3">
      <c r="A931" s="9" t="s">
        <v>2196</v>
      </c>
      <c r="B931" s="8" t="s">
        <v>2197</v>
      </c>
      <c r="C931" s="8" t="s">
        <v>367</v>
      </c>
      <c r="D931" s="8" t="s">
        <v>320</v>
      </c>
      <c r="E931" s="8" t="s">
        <v>368</v>
      </c>
      <c r="F931" s="55" t="s">
        <v>39168</v>
      </c>
    </row>
    <row r="932" spans="1:6" x14ac:dyDescent="0.3">
      <c r="A932" s="9" t="s">
        <v>2198</v>
      </c>
      <c r="B932" s="8" t="s">
        <v>2199</v>
      </c>
      <c r="C932" s="8" t="s">
        <v>367</v>
      </c>
      <c r="D932" s="8" t="s">
        <v>320</v>
      </c>
      <c r="E932" s="8" t="s">
        <v>368</v>
      </c>
      <c r="F932" s="55" t="s">
        <v>39168</v>
      </c>
    </row>
    <row r="933" spans="1:6" x14ac:dyDescent="0.3">
      <c r="A933" s="9" t="s">
        <v>2200</v>
      </c>
      <c r="B933" s="8" t="s">
        <v>2201</v>
      </c>
      <c r="C933" s="8" t="s">
        <v>367</v>
      </c>
      <c r="D933" s="8" t="s">
        <v>320</v>
      </c>
      <c r="E933" s="8" t="s">
        <v>368</v>
      </c>
      <c r="F933" s="55" t="s">
        <v>39168</v>
      </c>
    </row>
    <row r="934" spans="1:6" x14ac:dyDescent="0.3">
      <c r="A934" s="9" t="s">
        <v>2202</v>
      </c>
      <c r="B934" s="8" t="s">
        <v>2203</v>
      </c>
      <c r="C934" s="8" t="s">
        <v>367</v>
      </c>
      <c r="D934" s="8" t="s">
        <v>320</v>
      </c>
      <c r="E934" s="8" t="s">
        <v>368</v>
      </c>
      <c r="F934" s="55" t="s">
        <v>39168</v>
      </c>
    </row>
    <row r="935" spans="1:6" x14ac:dyDescent="0.3">
      <c r="A935" s="9" t="s">
        <v>2204</v>
      </c>
      <c r="B935" s="8" t="s">
        <v>2205</v>
      </c>
      <c r="C935" s="8" t="s">
        <v>367</v>
      </c>
      <c r="D935" s="8" t="s">
        <v>320</v>
      </c>
      <c r="E935" s="8" t="s">
        <v>368</v>
      </c>
      <c r="F935" s="55" t="s">
        <v>39168</v>
      </c>
    </row>
    <row r="936" spans="1:6" x14ac:dyDescent="0.3">
      <c r="A936" s="9" t="s">
        <v>2206</v>
      </c>
      <c r="B936" s="8" t="s">
        <v>2207</v>
      </c>
      <c r="C936" s="8" t="s">
        <v>367</v>
      </c>
      <c r="D936" s="8" t="s">
        <v>320</v>
      </c>
      <c r="E936" s="8" t="s">
        <v>368</v>
      </c>
      <c r="F936" s="55" t="s">
        <v>39168</v>
      </c>
    </row>
    <row r="937" spans="1:6" x14ac:dyDescent="0.3">
      <c r="A937" s="9" t="s">
        <v>2208</v>
      </c>
      <c r="B937" s="8" t="s">
        <v>2209</v>
      </c>
      <c r="C937" s="8" t="s">
        <v>367</v>
      </c>
      <c r="D937" s="8" t="s">
        <v>320</v>
      </c>
      <c r="E937" s="8" t="s">
        <v>368</v>
      </c>
      <c r="F937" s="55" t="s">
        <v>39168</v>
      </c>
    </row>
    <row r="938" spans="1:6" x14ac:dyDescent="0.3">
      <c r="A938" s="9" t="s">
        <v>2210</v>
      </c>
      <c r="B938" s="8" t="s">
        <v>2211</v>
      </c>
      <c r="C938" s="8" t="s">
        <v>367</v>
      </c>
      <c r="D938" s="8" t="s">
        <v>320</v>
      </c>
      <c r="E938" s="8" t="s">
        <v>368</v>
      </c>
      <c r="F938" s="55" t="s">
        <v>39168</v>
      </c>
    </row>
    <row r="939" spans="1:6" x14ac:dyDescent="0.3">
      <c r="A939" s="9" t="s">
        <v>2212</v>
      </c>
      <c r="B939" s="8" t="s">
        <v>2213</v>
      </c>
      <c r="C939" s="8" t="s">
        <v>367</v>
      </c>
      <c r="D939" s="8" t="s">
        <v>320</v>
      </c>
      <c r="E939" s="8" t="s">
        <v>368</v>
      </c>
      <c r="F939" s="55" t="s">
        <v>39168</v>
      </c>
    </row>
    <row r="940" spans="1:6" x14ac:dyDescent="0.3">
      <c r="A940" s="9" t="s">
        <v>2214</v>
      </c>
      <c r="B940" s="8" t="s">
        <v>2215</v>
      </c>
      <c r="C940" s="8" t="s">
        <v>367</v>
      </c>
      <c r="D940" s="8" t="s">
        <v>320</v>
      </c>
      <c r="E940" s="8" t="s">
        <v>368</v>
      </c>
      <c r="F940" s="55" t="s">
        <v>39168</v>
      </c>
    </row>
    <row r="941" spans="1:6" x14ac:dyDescent="0.3">
      <c r="A941" s="9" t="s">
        <v>2216</v>
      </c>
      <c r="B941" s="8" t="s">
        <v>2217</v>
      </c>
      <c r="C941" s="8" t="s">
        <v>367</v>
      </c>
      <c r="D941" s="8" t="s">
        <v>320</v>
      </c>
      <c r="E941" s="8" t="s">
        <v>368</v>
      </c>
      <c r="F941" s="55" t="s">
        <v>39168</v>
      </c>
    </row>
    <row r="942" spans="1:6" x14ac:dyDescent="0.3">
      <c r="A942" s="9" t="s">
        <v>2218</v>
      </c>
      <c r="B942" s="8" t="s">
        <v>2219</v>
      </c>
      <c r="C942" s="8" t="s">
        <v>367</v>
      </c>
      <c r="D942" s="8" t="s">
        <v>320</v>
      </c>
      <c r="E942" s="8" t="s">
        <v>368</v>
      </c>
      <c r="F942" s="55" t="s">
        <v>39168</v>
      </c>
    </row>
    <row r="943" spans="1:6" x14ac:dyDescent="0.3">
      <c r="A943" s="9" t="s">
        <v>2220</v>
      </c>
      <c r="B943" s="8" t="s">
        <v>2221</v>
      </c>
      <c r="C943" s="8" t="s">
        <v>367</v>
      </c>
      <c r="D943" s="8" t="s">
        <v>320</v>
      </c>
      <c r="E943" s="8" t="s">
        <v>368</v>
      </c>
      <c r="F943" s="55" t="s">
        <v>39168</v>
      </c>
    </row>
    <row r="944" spans="1:6" x14ac:dyDescent="0.3">
      <c r="A944" s="9" t="s">
        <v>2222</v>
      </c>
      <c r="B944" s="8" t="s">
        <v>2223</v>
      </c>
      <c r="C944" s="8" t="s">
        <v>367</v>
      </c>
      <c r="D944" s="8" t="s">
        <v>320</v>
      </c>
      <c r="E944" s="8" t="s">
        <v>368</v>
      </c>
      <c r="F944" s="55" t="s">
        <v>39168</v>
      </c>
    </row>
    <row r="945" spans="1:6" x14ac:dyDescent="0.3">
      <c r="A945" s="9" t="s">
        <v>2224</v>
      </c>
      <c r="B945" s="8" t="s">
        <v>2225</v>
      </c>
      <c r="C945" s="8" t="s">
        <v>367</v>
      </c>
      <c r="D945" s="8" t="s">
        <v>320</v>
      </c>
      <c r="E945" s="8" t="s">
        <v>368</v>
      </c>
      <c r="F945" s="55" t="s">
        <v>39168</v>
      </c>
    </row>
    <row r="946" spans="1:6" x14ac:dyDescent="0.3">
      <c r="A946" s="9" t="s">
        <v>2226</v>
      </c>
      <c r="B946" s="8" t="s">
        <v>2227</v>
      </c>
      <c r="C946" s="8" t="s">
        <v>367</v>
      </c>
      <c r="D946" s="8" t="s">
        <v>320</v>
      </c>
      <c r="E946" s="8" t="s">
        <v>368</v>
      </c>
      <c r="F946" s="55" t="s">
        <v>39168</v>
      </c>
    </row>
    <row r="947" spans="1:6" x14ac:dyDescent="0.3">
      <c r="A947" s="9" t="s">
        <v>2228</v>
      </c>
      <c r="B947" s="8" t="s">
        <v>2229</v>
      </c>
      <c r="C947" s="8" t="s">
        <v>367</v>
      </c>
      <c r="D947" s="8" t="s">
        <v>320</v>
      </c>
      <c r="E947" s="8" t="s">
        <v>368</v>
      </c>
      <c r="F947" s="55" t="s">
        <v>39168</v>
      </c>
    </row>
    <row r="948" spans="1:6" x14ac:dyDescent="0.3">
      <c r="A948" s="9" t="s">
        <v>2230</v>
      </c>
      <c r="B948" s="8" t="s">
        <v>2231</v>
      </c>
      <c r="C948" s="8" t="s">
        <v>367</v>
      </c>
      <c r="D948" s="8" t="s">
        <v>320</v>
      </c>
      <c r="E948" s="8" t="s">
        <v>368</v>
      </c>
      <c r="F948" s="55" t="s">
        <v>39168</v>
      </c>
    </row>
    <row r="949" spans="1:6" x14ac:dyDescent="0.3">
      <c r="A949" s="9" t="s">
        <v>2232</v>
      </c>
      <c r="B949" s="8" t="s">
        <v>2233</v>
      </c>
      <c r="C949" s="8" t="s">
        <v>367</v>
      </c>
      <c r="D949" s="8" t="s">
        <v>320</v>
      </c>
      <c r="E949" s="8" t="s">
        <v>368</v>
      </c>
      <c r="F949" s="55" t="s">
        <v>39168</v>
      </c>
    </row>
    <row r="950" spans="1:6" x14ac:dyDescent="0.3">
      <c r="A950" s="9" t="s">
        <v>2234</v>
      </c>
      <c r="B950" s="8" t="s">
        <v>2235</v>
      </c>
      <c r="C950" s="8" t="s">
        <v>367</v>
      </c>
      <c r="D950" s="8" t="s">
        <v>320</v>
      </c>
      <c r="E950" s="8" t="s">
        <v>368</v>
      </c>
      <c r="F950" s="55" t="s">
        <v>39168</v>
      </c>
    </row>
    <row r="951" spans="1:6" x14ac:dyDescent="0.3">
      <c r="A951" s="9" t="s">
        <v>2236</v>
      </c>
      <c r="B951" s="8" t="s">
        <v>2237</v>
      </c>
      <c r="C951" s="8" t="s">
        <v>367</v>
      </c>
      <c r="D951" s="8" t="s">
        <v>320</v>
      </c>
      <c r="E951" s="8" t="s">
        <v>368</v>
      </c>
      <c r="F951" s="55" t="s">
        <v>39168</v>
      </c>
    </row>
    <row r="952" spans="1:6" x14ac:dyDescent="0.3">
      <c r="A952" s="9" t="s">
        <v>2238</v>
      </c>
      <c r="B952" s="8" t="s">
        <v>2239</v>
      </c>
      <c r="C952" s="8" t="s">
        <v>367</v>
      </c>
      <c r="D952" s="8" t="s">
        <v>320</v>
      </c>
      <c r="E952" s="8" t="s">
        <v>368</v>
      </c>
      <c r="F952" s="55" t="s">
        <v>39168</v>
      </c>
    </row>
    <row r="953" spans="1:6" x14ac:dyDescent="0.3">
      <c r="A953" s="9" t="s">
        <v>2240</v>
      </c>
      <c r="B953" s="8" t="s">
        <v>2241</v>
      </c>
      <c r="C953" s="8" t="s">
        <v>367</v>
      </c>
      <c r="D953" s="8" t="s">
        <v>320</v>
      </c>
      <c r="E953" s="8" t="s">
        <v>368</v>
      </c>
      <c r="F953" s="55" t="s">
        <v>39168</v>
      </c>
    </row>
    <row r="954" spans="1:6" x14ac:dyDescent="0.3">
      <c r="A954" s="9" t="s">
        <v>2242</v>
      </c>
      <c r="B954" s="8" t="s">
        <v>2243</v>
      </c>
      <c r="C954" s="8" t="s">
        <v>367</v>
      </c>
      <c r="D954" s="8" t="s">
        <v>320</v>
      </c>
      <c r="E954" s="8" t="s">
        <v>368</v>
      </c>
      <c r="F954" s="55" t="s">
        <v>39168</v>
      </c>
    </row>
    <row r="955" spans="1:6" x14ac:dyDescent="0.3">
      <c r="A955" s="9" t="s">
        <v>2244</v>
      </c>
      <c r="B955" s="8" t="s">
        <v>2245</v>
      </c>
      <c r="C955" s="8" t="s">
        <v>367</v>
      </c>
      <c r="D955" s="8" t="s">
        <v>320</v>
      </c>
      <c r="E955" s="8" t="s">
        <v>368</v>
      </c>
      <c r="F955" s="55" t="s">
        <v>39168</v>
      </c>
    </row>
    <row r="956" spans="1:6" x14ac:dyDescent="0.3">
      <c r="A956" s="9" t="s">
        <v>2246</v>
      </c>
      <c r="B956" s="8" t="s">
        <v>2247</v>
      </c>
      <c r="C956" s="8" t="s">
        <v>367</v>
      </c>
      <c r="D956" s="8" t="s">
        <v>320</v>
      </c>
      <c r="E956" s="8" t="s">
        <v>368</v>
      </c>
      <c r="F956" s="55" t="s">
        <v>39168</v>
      </c>
    </row>
    <row r="957" spans="1:6" x14ac:dyDescent="0.3">
      <c r="A957" s="9" t="s">
        <v>2248</v>
      </c>
      <c r="B957" s="8" t="s">
        <v>2249</v>
      </c>
      <c r="C957" s="8" t="s">
        <v>367</v>
      </c>
      <c r="D957" s="8" t="s">
        <v>320</v>
      </c>
      <c r="E957" s="8" t="s">
        <v>368</v>
      </c>
      <c r="F957" s="55" t="s">
        <v>39168</v>
      </c>
    </row>
    <row r="958" spans="1:6" x14ac:dyDescent="0.3">
      <c r="A958" s="9" t="s">
        <v>2250</v>
      </c>
      <c r="B958" s="8" t="s">
        <v>2251</v>
      </c>
      <c r="C958" s="8" t="s">
        <v>367</v>
      </c>
      <c r="D958" s="8" t="s">
        <v>320</v>
      </c>
      <c r="E958" s="8" t="s">
        <v>368</v>
      </c>
      <c r="F958" s="55" t="s">
        <v>39168</v>
      </c>
    </row>
    <row r="959" spans="1:6" x14ac:dyDescent="0.3">
      <c r="A959" s="9" t="s">
        <v>2252</v>
      </c>
      <c r="B959" s="8" t="s">
        <v>2253</v>
      </c>
      <c r="C959" s="8" t="s">
        <v>367</v>
      </c>
      <c r="D959" s="8" t="s">
        <v>320</v>
      </c>
      <c r="E959" s="8" t="s">
        <v>368</v>
      </c>
      <c r="F959" s="55" t="s">
        <v>39168</v>
      </c>
    </row>
    <row r="960" spans="1:6" x14ac:dyDescent="0.3">
      <c r="A960" s="9" t="s">
        <v>2254</v>
      </c>
      <c r="B960" s="8" t="s">
        <v>2255</v>
      </c>
      <c r="C960" s="8" t="s">
        <v>367</v>
      </c>
      <c r="D960" s="8" t="s">
        <v>320</v>
      </c>
      <c r="E960" s="8" t="s">
        <v>368</v>
      </c>
      <c r="F960" s="55" t="s">
        <v>39168</v>
      </c>
    </row>
    <row r="961" spans="1:6" x14ac:dyDescent="0.3">
      <c r="A961" s="9" t="s">
        <v>217</v>
      </c>
      <c r="B961" s="8" t="s">
        <v>2256</v>
      </c>
      <c r="C961" s="8" t="s">
        <v>390</v>
      </c>
      <c r="D961" s="8" t="s">
        <v>320</v>
      </c>
      <c r="E961" s="8" t="s">
        <v>368</v>
      </c>
      <c r="F961" s="55" t="s">
        <v>39168</v>
      </c>
    </row>
    <row r="962" spans="1:6" x14ac:dyDescent="0.3">
      <c r="A962" s="9" t="s">
        <v>2257</v>
      </c>
      <c r="B962" s="8" t="s">
        <v>2258</v>
      </c>
      <c r="C962" s="8" t="s">
        <v>367</v>
      </c>
      <c r="D962" s="8" t="s">
        <v>320</v>
      </c>
      <c r="E962" s="8" t="s">
        <v>368</v>
      </c>
      <c r="F962" s="55" t="s">
        <v>39168</v>
      </c>
    </row>
    <row r="963" spans="1:6" x14ac:dyDescent="0.3">
      <c r="A963" s="9" t="s">
        <v>2259</v>
      </c>
      <c r="B963" s="8" t="s">
        <v>2260</v>
      </c>
      <c r="C963" s="8" t="s">
        <v>367</v>
      </c>
      <c r="D963" s="8" t="s">
        <v>320</v>
      </c>
      <c r="E963" s="8" t="s">
        <v>368</v>
      </c>
      <c r="F963" s="55" t="s">
        <v>39168</v>
      </c>
    </row>
    <row r="964" spans="1:6" x14ac:dyDescent="0.3">
      <c r="A964" s="9" t="s">
        <v>2261</v>
      </c>
      <c r="B964" s="8" t="s">
        <v>2262</v>
      </c>
      <c r="C964" s="8" t="s">
        <v>367</v>
      </c>
      <c r="D964" s="8" t="s">
        <v>320</v>
      </c>
      <c r="E964" s="8" t="s">
        <v>368</v>
      </c>
      <c r="F964" s="55" t="s">
        <v>39168</v>
      </c>
    </row>
    <row r="965" spans="1:6" x14ac:dyDescent="0.3">
      <c r="A965" s="9" t="s">
        <v>2263</v>
      </c>
      <c r="B965" s="8" t="s">
        <v>2264</v>
      </c>
      <c r="C965" s="8" t="s">
        <v>367</v>
      </c>
      <c r="D965" s="8" t="s">
        <v>320</v>
      </c>
      <c r="E965" s="8" t="s">
        <v>368</v>
      </c>
      <c r="F965" s="55" t="s">
        <v>39168</v>
      </c>
    </row>
    <row r="966" spans="1:6" x14ac:dyDescent="0.3">
      <c r="A966" s="9" t="s">
        <v>2265</v>
      </c>
      <c r="B966" s="8" t="s">
        <v>2266</v>
      </c>
      <c r="C966" s="8" t="s">
        <v>367</v>
      </c>
      <c r="D966" s="8" t="s">
        <v>320</v>
      </c>
      <c r="E966" s="8" t="s">
        <v>368</v>
      </c>
      <c r="F966" s="55" t="s">
        <v>39168</v>
      </c>
    </row>
    <row r="967" spans="1:6" x14ac:dyDescent="0.3">
      <c r="A967" s="9" t="s">
        <v>2267</v>
      </c>
      <c r="B967" s="8" t="s">
        <v>2268</v>
      </c>
      <c r="C967" s="8" t="s">
        <v>367</v>
      </c>
      <c r="D967" s="8" t="s">
        <v>320</v>
      </c>
      <c r="E967" s="8" t="s">
        <v>368</v>
      </c>
      <c r="F967" s="55" t="s">
        <v>39168</v>
      </c>
    </row>
    <row r="968" spans="1:6" x14ac:dyDescent="0.3">
      <c r="A968" s="9" t="s">
        <v>2269</v>
      </c>
      <c r="B968" s="8" t="s">
        <v>2270</v>
      </c>
      <c r="C968" s="8" t="s">
        <v>367</v>
      </c>
      <c r="D968" s="8" t="s">
        <v>320</v>
      </c>
      <c r="E968" s="8" t="s">
        <v>368</v>
      </c>
      <c r="F968" s="55" t="s">
        <v>39168</v>
      </c>
    </row>
    <row r="969" spans="1:6" x14ac:dyDescent="0.3">
      <c r="A969" s="9" t="s">
        <v>2271</v>
      </c>
      <c r="B969" s="8" t="s">
        <v>2272</v>
      </c>
      <c r="C969" s="8" t="s">
        <v>367</v>
      </c>
      <c r="D969" s="8" t="s">
        <v>320</v>
      </c>
      <c r="E969" s="8" t="s">
        <v>368</v>
      </c>
      <c r="F969" s="55" t="s">
        <v>39168</v>
      </c>
    </row>
    <row r="970" spans="1:6" x14ac:dyDescent="0.3">
      <c r="A970" s="9" t="s">
        <v>2273</v>
      </c>
      <c r="B970" s="8" t="s">
        <v>2274</v>
      </c>
      <c r="C970" s="8" t="s">
        <v>367</v>
      </c>
      <c r="D970" s="8" t="s">
        <v>320</v>
      </c>
      <c r="E970" s="8" t="s">
        <v>368</v>
      </c>
      <c r="F970" s="55" t="s">
        <v>39168</v>
      </c>
    </row>
    <row r="971" spans="1:6" x14ac:dyDescent="0.3">
      <c r="A971" s="9" t="s">
        <v>2275</v>
      </c>
      <c r="B971" s="8" t="s">
        <v>2276</v>
      </c>
      <c r="C971" s="8" t="s">
        <v>367</v>
      </c>
      <c r="D971" s="8" t="s">
        <v>320</v>
      </c>
      <c r="E971" s="8" t="s">
        <v>368</v>
      </c>
      <c r="F971" s="55" t="s">
        <v>39168</v>
      </c>
    </row>
    <row r="972" spans="1:6" x14ac:dyDescent="0.3">
      <c r="A972" s="9" t="s">
        <v>2277</v>
      </c>
      <c r="B972" s="8" t="s">
        <v>2278</v>
      </c>
      <c r="C972" s="8" t="s">
        <v>367</v>
      </c>
      <c r="D972" s="8" t="s">
        <v>320</v>
      </c>
      <c r="E972" s="8" t="s">
        <v>368</v>
      </c>
      <c r="F972" s="55" t="s">
        <v>39168</v>
      </c>
    </row>
    <row r="973" spans="1:6" x14ac:dyDescent="0.3">
      <c r="A973" s="9" t="s">
        <v>2279</v>
      </c>
      <c r="B973" s="8" t="s">
        <v>2280</v>
      </c>
      <c r="C973" s="8" t="s">
        <v>367</v>
      </c>
      <c r="D973" s="8" t="s">
        <v>320</v>
      </c>
      <c r="E973" s="8" t="s">
        <v>368</v>
      </c>
      <c r="F973" s="55" t="s">
        <v>39168</v>
      </c>
    </row>
    <row r="974" spans="1:6" x14ac:dyDescent="0.3">
      <c r="A974" s="9" t="s">
        <v>2281</v>
      </c>
      <c r="B974" s="8" t="s">
        <v>2282</v>
      </c>
      <c r="C974" s="8" t="s">
        <v>367</v>
      </c>
      <c r="D974" s="8" t="s">
        <v>320</v>
      </c>
      <c r="E974" s="8" t="s">
        <v>368</v>
      </c>
      <c r="F974" s="55" t="s">
        <v>39168</v>
      </c>
    </row>
    <row r="975" spans="1:6" x14ac:dyDescent="0.3">
      <c r="A975" s="9" t="s">
        <v>2283</v>
      </c>
      <c r="B975" s="8" t="s">
        <v>2284</v>
      </c>
      <c r="C975" s="8" t="s">
        <v>367</v>
      </c>
      <c r="D975" s="8" t="s">
        <v>320</v>
      </c>
      <c r="E975" s="8" t="s">
        <v>368</v>
      </c>
      <c r="F975" s="55" t="s">
        <v>39168</v>
      </c>
    </row>
    <row r="976" spans="1:6" x14ac:dyDescent="0.3">
      <c r="A976" s="9" t="s">
        <v>2285</v>
      </c>
      <c r="B976" s="8" t="s">
        <v>2286</v>
      </c>
      <c r="C976" s="8" t="s">
        <v>367</v>
      </c>
      <c r="D976" s="8" t="s">
        <v>320</v>
      </c>
      <c r="E976" s="8" t="s">
        <v>368</v>
      </c>
      <c r="F976" s="55" t="s">
        <v>39168</v>
      </c>
    </row>
    <row r="977" spans="1:6" x14ac:dyDescent="0.3">
      <c r="A977" s="9" t="s">
        <v>2287</v>
      </c>
      <c r="B977" s="8" t="s">
        <v>2288</v>
      </c>
      <c r="C977" s="8" t="s">
        <v>367</v>
      </c>
      <c r="D977" s="8" t="s">
        <v>320</v>
      </c>
      <c r="E977" s="8" t="s">
        <v>368</v>
      </c>
      <c r="F977" s="55" t="s">
        <v>39168</v>
      </c>
    </row>
    <row r="978" spans="1:6" x14ac:dyDescent="0.3">
      <c r="A978" s="9" t="s">
        <v>2289</v>
      </c>
      <c r="B978" s="8" t="s">
        <v>2290</v>
      </c>
      <c r="C978" s="8" t="s">
        <v>367</v>
      </c>
      <c r="D978" s="8" t="s">
        <v>320</v>
      </c>
      <c r="E978" s="8" t="s">
        <v>368</v>
      </c>
      <c r="F978" s="55" t="s">
        <v>39168</v>
      </c>
    </row>
    <row r="979" spans="1:6" x14ac:dyDescent="0.3">
      <c r="A979" s="9" t="s">
        <v>2291</v>
      </c>
      <c r="B979" s="8" t="s">
        <v>2292</v>
      </c>
      <c r="C979" s="8" t="s">
        <v>367</v>
      </c>
      <c r="D979" s="8" t="s">
        <v>320</v>
      </c>
      <c r="E979" s="8" t="s">
        <v>368</v>
      </c>
      <c r="F979" s="55" t="s">
        <v>39168</v>
      </c>
    </row>
    <row r="980" spans="1:6" x14ac:dyDescent="0.3">
      <c r="A980" s="9" t="s">
        <v>2293</v>
      </c>
      <c r="B980" s="8" t="s">
        <v>2294</v>
      </c>
      <c r="C980" s="8" t="s">
        <v>367</v>
      </c>
      <c r="D980" s="8" t="s">
        <v>320</v>
      </c>
      <c r="E980" s="8" t="s">
        <v>368</v>
      </c>
      <c r="F980" s="55" t="s">
        <v>39168</v>
      </c>
    </row>
    <row r="981" spans="1:6" x14ac:dyDescent="0.3">
      <c r="A981" s="9" t="s">
        <v>2295</v>
      </c>
      <c r="B981" s="8" t="s">
        <v>2296</v>
      </c>
      <c r="C981" s="8" t="s">
        <v>367</v>
      </c>
      <c r="D981" s="8" t="s">
        <v>320</v>
      </c>
      <c r="E981" s="8" t="s">
        <v>368</v>
      </c>
      <c r="F981" s="55" t="s">
        <v>39168</v>
      </c>
    </row>
    <row r="982" spans="1:6" x14ac:dyDescent="0.3">
      <c r="A982" s="9" t="s">
        <v>2297</v>
      </c>
      <c r="B982" s="8" t="s">
        <v>2298</v>
      </c>
      <c r="C982" s="8" t="s">
        <v>367</v>
      </c>
      <c r="D982" s="8" t="s">
        <v>320</v>
      </c>
      <c r="E982" s="8" t="s">
        <v>368</v>
      </c>
      <c r="F982" s="55" t="s">
        <v>39168</v>
      </c>
    </row>
    <row r="983" spans="1:6" x14ac:dyDescent="0.3">
      <c r="A983" s="9" t="s">
        <v>2299</v>
      </c>
      <c r="B983" s="8" t="s">
        <v>2300</v>
      </c>
      <c r="C983" s="8" t="s">
        <v>367</v>
      </c>
      <c r="D983" s="8" t="s">
        <v>320</v>
      </c>
      <c r="E983" s="8" t="s">
        <v>368</v>
      </c>
      <c r="F983" s="55" t="s">
        <v>39168</v>
      </c>
    </row>
    <row r="984" spans="1:6" x14ac:dyDescent="0.3">
      <c r="A984" s="9" t="s">
        <v>2301</v>
      </c>
      <c r="B984" s="8" t="s">
        <v>2302</v>
      </c>
      <c r="C984" s="8" t="s">
        <v>367</v>
      </c>
      <c r="D984" s="8" t="s">
        <v>320</v>
      </c>
      <c r="E984" s="8" t="s">
        <v>368</v>
      </c>
      <c r="F984" s="55" t="s">
        <v>39168</v>
      </c>
    </row>
    <row r="985" spans="1:6" x14ac:dyDescent="0.3">
      <c r="A985" s="9" t="s">
        <v>2303</v>
      </c>
      <c r="B985" s="8" t="s">
        <v>2304</v>
      </c>
      <c r="C985" s="8" t="s">
        <v>396</v>
      </c>
      <c r="D985" s="8" t="s">
        <v>320</v>
      </c>
      <c r="E985" s="8" t="s">
        <v>368</v>
      </c>
      <c r="F985" s="55" t="s">
        <v>39168</v>
      </c>
    </row>
    <row r="986" spans="1:6" x14ac:dyDescent="0.3">
      <c r="A986" s="9" t="s">
        <v>2305</v>
      </c>
      <c r="B986" s="8" t="s">
        <v>2306</v>
      </c>
      <c r="C986" s="8" t="s">
        <v>367</v>
      </c>
      <c r="D986" s="8" t="s">
        <v>320</v>
      </c>
      <c r="E986" s="8" t="s">
        <v>368</v>
      </c>
      <c r="F986" s="55" t="s">
        <v>39168</v>
      </c>
    </row>
    <row r="987" spans="1:6" x14ac:dyDescent="0.3">
      <c r="A987" s="9" t="s">
        <v>2307</v>
      </c>
      <c r="B987" s="8" t="s">
        <v>2308</v>
      </c>
      <c r="C987" s="8" t="s">
        <v>367</v>
      </c>
      <c r="D987" s="8" t="s">
        <v>320</v>
      </c>
      <c r="E987" s="8" t="s">
        <v>368</v>
      </c>
      <c r="F987" s="55" t="s">
        <v>39168</v>
      </c>
    </row>
    <row r="988" spans="1:6" x14ac:dyDescent="0.3">
      <c r="A988" s="9" t="s">
        <v>2309</v>
      </c>
      <c r="B988" s="8" t="s">
        <v>2310</v>
      </c>
      <c r="C988" s="8" t="s">
        <v>367</v>
      </c>
      <c r="D988" s="8" t="s">
        <v>320</v>
      </c>
      <c r="E988" s="8" t="s">
        <v>368</v>
      </c>
      <c r="F988" s="55" t="s">
        <v>39168</v>
      </c>
    </row>
    <row r="989" spans="1:6" x14ac:dyDescent="0.3">
      <c r="A989" s="9" t="s">
        <v>2311</v>
      </c>
      <c r="B989" s="8" t="s">
        <v>2312</v>
      </c>
      <c r="C989" s="8" t="s">
        <v>367</v>
      </c>
      <c r="D989" s="8" t="s">
        <v>320</v>
      </c>
      <c r="E989" s="8" t="s">
        <v>368</v>
      </c>
      <c r="F989" s="55" t="s">
        <v>39168</v>
      </c>
    </row>
    <row r="990" spans="1:6" x14ac:dyDescent="0.3">
      <c r="A990" s="9" t="s">
        <v>2313</v>
      </c>
      <c r="B990" s="8" t="s">
        <v>2314</v>
      </c>
      <c r="C990" s="8" t="s">
        <v>367</v>
      </c>
      <c r="D990" s="8" t="s">
        <v>320</v>
      </c>
      <c r="E990" s="8" t="s">
        <v>368</v>
      </c>
      <c r="F990" s="55" t="s">
        <v>39168</v>
      </c>
    </row>
    <row r="991" spans="1:6" x14ac:dyDescent="0.3">
      <c r="A991" s="9" t="s">
        <v>2315</v>
      </c>
      <c r="B991" s="8" t="s">
        <v>2316</v>
      </c>
      <c r="C991" s="8" t="s">
        <v>367</v>
      </c>
      <c r="D991" s="8" t="s">
        <v>320</v>
      </c>
      <c r="E991" s="8" t="s">
        <v>368</v>
      </c>
      <c r="F991" s="55" t="s">
        <v>39168</v>
      </c>
    </row>
    <row r="992" spans="1:6" x14ac:dyDescent="0.3">
      <c r="A992" s="9" t="s">
        <v>2317</v>
      </c>
      <c r="B992" s="8" t="s">
        <v>2318</v>
      </c>
      <c r="C992" s="8" t="s">
        <v>367</v>
      </c>
      <c r="D992" s="8" t="s">
        <v>320</v>
      </c>
      <c r="E992" s="8" t="s">
        <v>368</v>
      </c>
      <c r="F992" s="55" t="s">
        <v>39168</v>
      </c>
    </row>
    <row r="993" spans="1:6" x14ac:dyDescent="0.3">
      <c r="A993" s="9" t="s">
        <v>2319</v>
      </c>
      <c r="B993" s="8" t="s">
        <v>2320</v>
      </c>
      <c r="C993" s="8" t="s">
        <v>367</v>
      </c>
      <c r="D993" s="8" t="s">
        <v>320</v>
      </c>
      <c r="E993" s="8" t="s">
        <v>368</v>
      </c>
      <c r="F993" s="55" t="s">
        <v>39168</v>
      </c>
    </row>
    <row r="994" spans="1:6" x14ac:dyDescent="0.3">
      <c r="A994" s="9" t="s">
        <v>2321</v>
      </c>
      <c r="B994" s="8" t="s">
        <v>2322</v>
      </c>
      <c r="C994" s="8" t="s">
        <v>367</v>
      </c>
      <c r="D994" s="8" t="s">
        <v>320</v>
      </c>
      <c r="E994" s="8" t="s">
        <v>368</v>
      </c>
      <c r="F994" s="55" t="s">
        <v>39168</v>
      </c>
    </row>
    <row r="995" spans="1:6" x14ac:dyDescent="0.3">
      <c r="A995" s="9" t="s">
        <v>2323</v>
      </c>
      <c r="B995" s="8" t="s">
        <v>2324</v>
      </c>
      <c r="C995" s="8" t="s">
        <v>396</v>
      </c>
      <c r="D995" s="8" t="s">
        <v>320</v>
      </c>
      <c r="E995" s="8" t="s">
        <v>368</v>
      </c>
      <c r="F995" s="55" t="s">
        <v>39168</v>
      </c>
    </row>
    <row r="996" spans="1:6" x14ac:dyDescent="0.3">
      <c r="A996" s="9" t="s">
        <v>2325</v>
      </c>
      <c r="B996" s="8" t="s">
        <v>2326</v>
      </c>
      <c r="C996" s="8" t="s">
        <v>367</v>
      </c>
      <c r="D996" s="8" t="s">
        <v>320</v>
      </c>
      <c r="E996" s="8" t="s">
        <v>368</v>
      </c>
      <c r="F996" s="55" t="s">
        <v>39168</v>
      </c>
    </row>
    <row r="997" spans="1:6" x14ac:dyDescent="0.3">
      <c r="A997" s="9" t="s">
        <v>2327</v>
      </c>
      <c r="B997" s="8" t="s">
        <v>2328</v>
      </c>
      <c r="C997" s="8" t="s">
        <v>367</v>
      </c>
      <c r="D997" s="8" t="s">
        <v>320</v>
      </c>
      <c r="E997" s="8" t="s">
        <v>368</v>
      </c>
      <c r="F997" s="55" t="s">
        <v>39168</v>
      </c>
    </row>
    <row r="998" spans="1:6" x14ac:dyDescent="0.3">
      <c r="A998" s="9" t="s">
        <v>2329</v>
      </c>
      <c r="B998" s="8" t="s">
        <v>2330</v>
      </c>
      <c r="C998" s="8" t="s">
        <v>367</v>
      </c>
      <c r="D998" s="8" t="s">
        <v>320</v>
      </c>
      <c r="E998" s="8" t="s">
        <v>368</v>
      </c>
      <c r="F998" s="55" t="s">
        <v>39168</v>
      </c>
    </row>
    <row r="999" spans="1:6" x14ac:dyDescent="0.3">
      <c r="A999" s="9" t="s">
        <v>2331</v>
      </c>
      <c r="B999" s="8" t="s">
        <v>2332</v>
      </c>
      <c r="C999" s="8" t="s">
        <v>367</v>
      </c>
      <c r="D999" s="8" t="s">
        <v>320</v>
      </c>
      <c r="E999" s="8" t="s">
        <v>368</v>
      </c>
      <c r="F999" s="55" t="s">
        <v>39168</v>
      </c>
    </row>
    <row r="1000" spans="1:6" x14ac:dyDescent="0.3">
      <c r="A1000" s="9" t="s">
        <v>2333</v>
      </c>
      <c r="B1000" s="8" t="s">
        <v>2334</v>
      </c>
      <c r="C1000" s="8" t="s">
        <v>367</v>
      </c>
      <c r="D1000" s="8" t="s">
        <v>320</v>
      </c>
      <c r="E1000" s="8" t="s">
        <v>368</v>
      </c>
      <c r="F1000" s="55" t="s">
        <v>39168</v>
      </c>
    </row>
    <row r="1001" spans="1:6" x14ac:dyDescent="0.3">
      <c r="A1001" s="9" t="s">
        <v>2335</v>
      </c>
      <c r="B1001" s="8" t="s">
        <v>2336</v>
      </c>
      <c r="C1001" s="8" t="s">
        <v>367</v>
      </c>
      <c r="D1001" s="8" t="s">
        <v>320</v>
      </c>
      <c r="E1001" s="8" t="s">
        <v>368</v>
      </c>
      <c r="F1001" s="55" t="s">
        <v>39168</v>
      </c>
    </row>
    <row r="1002" spans="1:6" x14ac:dyDescent="0.3">
      <c r="A1002" s="9" t="s">
        <v>2337</v>
      </c>
      <c r="B1002" s="8" t="s">
        <v>2338</v>
      </c>
      <c r="C1002" s="8" t="s">
        <v>367</v>
      </c>
      <c r="D1002" s="8" t="s">
        <v>320</v>
      </c>
      <c r="E1002" s="8" t="s">
        <v>368</v>
      </c>
      <c r="F1002" s="55" t="s">
        <v>39168</v>
      </c>
    </row>
    <row r="1003" spans="1:6" x14ac:dyDescent="0.3">
      <c r="A1003" s="9" t="s">
        <v>2339</v>
      </c>
      <c r="B1003" s="8" t="s">
        <v>2340</v>
      </c>
      <c r="C1003" s="8" t="s">
        <v>367</v>
      </c>
      <c r="D1003" s="8" t="s">
        <v>320</v>
      </c>
      <c r="E1003" s="8" t="s">
        <v>368</v>
      </c>
      <c r="F1003" s="55" t="s">
        <v>39168</v>
      </c>
    </row>
    <row r="1004" spans="1:6" x14ac:dyDescent="0.3">
      <c r="A1004" s="9" t="s">
        <v>2341</v>
      </c>
      <c r="B1004" s="8" t="s">
        <v>2342</v>
      </c>
      <c r="C1004" s="8" t="s">
        <v>367</v>
      </c>
      <c r="D1004" s="8" t="s">
        <v>320</v>
      </c>
      <c r="E1004" s="8" t="s">
        <v>368</v>
      </c>
      <c r="F1004" s="55" t="s">
        <v>39168</v>
      </c>
    </row>
    <row r="1005" spans="1:6" x14ac:dyDescent="0.3">
      <c r="A1005" s="9" t="s">
        <v>2343</v>
      </c>
      <c r="B1005" s="8" t="s">
        <v>2344</v>
      </c>
      <c r="C1005" s="8" t="s">
        <v>367</v>
      </c>
      <c r="D1005" s="8" t="s">
        <v>320</v>
      </c>
      <c r="E1005" s="8" t="s">
        <v>368</v>
      </c>
      <c r="F1005" s="55" t="s">
        <v>39168</v>
      </c>
    </row>
    <row r="1006" spans="1:6" x14ac:dyDescent="0.3">
      <c r="A1006" s="9" t="s">
        <v>2345</v>
      </c>
      <c r="B1006" s="8" t="s">
        <v>2346</v>
      </c>
      <c r="C1006" s="8" t="s">
        <v>367</v>
      </c>
      <c r="D1006" s="8" t="s">
        <v>320</v>
      </c>
      <c r="E1006" s="8" t="s">
        <v>368</v>
      </c>
      <c r="F1006" s="55" t="s">
        <v>39168</v>
      </c>
    </row>
    <row r="1007" spans="1:6" x14ac:dyDescent="0.3">
      <c r="A1007" s="9" t="s">
        <v>2347</v>
      </c>
      <c r="B1007" s="8" t="s">
        <v>2348</v>
      </c>
      <c r="C1007" s="8" t="s">
        <v>367</v>
      </c>
      <c r="D1007" s="8" t="s">
        <v>320</v>
      </c>
      <c r="E1007" s="8" t="s">
        <v>368</v>
      </c>
      <c r="F1007" s="55" t="s">
        <v>39168</v>
      </c>
    </row>
    <row r="1008" spans="1:6" x14ac:dyDescent="0.3">
      <c r="A1008" s="9" t="s">
        <v>2349</v>
      </c>
      <c r="B1008" s="8" t="s">
        <v>2350</v>
      </c>
      <c r="C1008" s="8" t="s">
        <v>367</v>
      </c>
      <c r="D1008" s="8" t="s">
        <v>320</v>
      </c>
      <c r="E1008" s="8" t="s">
        <v>368</v>
      </c>
      <c r="F1008" s="55" t="s">
        <v>39168</v>
      </c>
    </row>
    <row r="1009" spans="1:6" x14ac:dyDescent="0.3">
      <c r="A1009" s="9" t="s">
        <v>2351</v>
      </c>
      <c r="B1009" s="8" t="s">
        <v>2352</v>
      </c>
      <c r="C1009" s="8" t="s">
        <v>367</v>
      </c>
      <c r="D1009" s="8" t="s">
        <v>320</v>
      </c>
      <c r="E1009" s="8" t="s">
        <v>368</v>
      </c>
      <c r="F1009" s="55" t="s">
        <v>39168</v>
      </c>
    </row>
    <row r="1010" spans="1:6" x14ac:dyDescent="0.3">
      <c r="A1010" s="9" t="s">
        <v>2353</v>
      </c>
      <c r="B1010" s="8" t="s">
        <v>2354</v>
      </c>
      <c r="C1010" s="8" t="s">
        <v>367</v>
      </c>
      <c r="D1010" s="8" t="s">
        <v>320</v>
      </c>
      <c r="E1010" s="8" t="s">
        <v>368</v>
      </c>
      <c r="F1010" s="55" t="s">
        <v>39168</v>
      </c>
    </row>
    <row r="1011" spans="1:6" x14ac:dyDescent="0.3">
      <c r="A1011" s="9" t="s">
        <v>2355</v>
      </c>
      <c r="B1011" s="8" t="s">
        <v>2356</v>
      </c>
      <c r="C1011" s="8" t="s">
        <v>367</v>
      </c>
      <c r="D1011" s="8" t="s">
        <v>320</v>
      </c>
      <c r="E1011" s="8" t="s">
        <v>368</v>
      </c>
      <c r="F1011" s="55" t="s">
        <v>39168</v>
      </c>
    </row>
    <row r="1012" spans="1:6" x14ac:dyDescent="0.3">
      <c r="A1012" s="9" t="s">
        <v>2357</v>
      </c>
      <c r="B1012" s="8" t="s">
        <v>2358</v>
      </c>
      <c r="C1012" s="8" t="s">
        <v>367</v>
      </c>
      <c r="D1012" s="8" t="s">
        <v>320</v>
      </c>
      <c r="E1012" s="8" t="s">
        <v>368</v>
      </c>
      <c r="F1012" s="55" t="s">
        <v>39168</v>
      </c>
    </row>
    <row r="1013" spans="1:6" x14ac:dyDescent="0.3">
      <c r="A1013" s="9" t="s">
        <v>2359</v>
      </c>
      <c r="B1013" s="8" t="s">
        <v>2360</v>
      </c>
      <c r="C1013" s="8" t="s">
        <v>367</v>
      </c>
      <c r="D1013" s="8" t="s">
        <v>320</v>
      </c>
      <c r="E1013" s="8" t="s">
        <v>368</v>
      </c>
      <c r="F1013" s="55" t="s">
        <v>39168</v>
      </c>
    </row>
    <row r="1014" spans="1:6" x14ac:dyDescent="0.3">
      <c r="A1014" s="9" t="s">
        <v>2361</v>
      </c>
      <c r="B1014" s="8" t="s">
        <v>2362</v>
      </c>
      <c r="C1014" s="8" t="s">
        <v>367</v>
      </c>
      <c r="D1014" s="8" t="s">
        <v>320</v>
      </c>
      <c r="E1014" s="8" t="s">
        <v>368</v>
      </c>
      <c r="F1014" s="55" t="s">
        <v>39168</v>
      </c>
    </row>
    <row r="1015" spans="1:6" x14ac:dyDescent="0.3">
      <c r="A1015" s="9" t="s">
        <v>2363</v>
      </c>
      <c r="B1015" s="8" t="s">
        <v>2364</v>
      </c>
      <c r="C1015" s="8" t="s">
        <v>367</v>
      </c>
      <c r="D1015" s="8" t="s">
        <v>320</v>
      </c>
      <c r="E1015" s="8" t="s">
        <v>368</v>
      </c>
      <c r="F1015" s="55" t="s">
        <v>39168</v>
      </c>
    </row>
    <row r="1016" spans="1:6" x14ac:dyDescent="0.3">
      <c r="A1016" s="9" t="s">
        <v>2365</v>
      </c>
      <c r="B1016" s="8" t="s">
        <v>2366</v>
      </c>
      <c r="C1016" s="8" t="s">
        <v>367</v>
      </c>
      <c r="D1016" s="8" t="s">
        <v>320</v>
      </c>
      <c r="E1016" s="8" t="s">
        <v>368</v>
      </c>
      <c r="F1016" s="55" t="s">
        <v>39168</v>
      </c>
    </row>
    <row r="1017" spans="1:6" x14ac:dyDescent="0.3">
      <c r="A1017" s="9" t="s">
        <v>2367</v>
      </c>
      <c r="B1017" s="8" t="s">
        <v>2368</v>
      </c>
      <c r="C1017" s="8" t="s">
        <v>367</v>
      </c>
      <c r="D1017" s="8" t="s">
        <v>320</v>
      </c>
      <c r="E1017" s="8" t="s">
        <v>368</v>
      </c>
      <c r="F1017" s="55" t="s">
        <v>39168</v>
      </c>
    </row>
    <row r="1018" spans="1:6" x14ac:dyDescent="0.3">
      <c r="A1018" s="9" t="s">
        <v>2369</v>
      </c>
      <c r="B1018" s="8" t="s">
        <v>2370</v>
      </c>
      <c r="C1018" s="8" t="s">
        <v>367</v>
      </c>
      <c r="D1018" s="8" t="s">
        <v>320</v>
      </c>
      <c r="E1018" s="8" t="s">
        <v>368</v>
      </c>
      <c r="F1018" s="55" t="s">
        <v>39168</v>
      </c>
    </row>
    <row r="1019" spans="1:6" x14ac:dyDescent="0.3">
      <c r="A1019" s="9" t="s">
        <v>221</v>
      </c>
      <c r="B1019" s="8" t="s">
        <v>2371</v>
      </c>
      <c r="C1019" s="8" t="s">
        <v>390</v>
      </c>
      <c r="D1019" s="8" t="s">
        <v>320</v>
      </c>
      <c r="E1019" s="8" t="s">
        <v>368</v>
      </c>
      <c r="F1019" s="55" t="s">
        <v>39168</v>
      </c>
    </row>
    <row r="1020" spans="1:6" x14ac:dyDescent="0.3">
      <c r="A1020" s="9" t="s">
        <v>2372</v>
      </c>
      <c r="B1020" s="8" t="s">
        <v>2373</v>
      </c>
      <c r="C1020" s="8" t="s">
        <v>367</v>
      </c>
      <c r="D1020" s="8" t="s">
        <v>320</v>
      </c>
      <c r="E1020" s="8" t="s">
        <v>368</v>
      </c>
      <c r="F1020" s="55" t="s">
        <v>39168</v>
      </c>
    </row>
    <row r="1021" spans="1:6" x14ac:dyDescent="0.3">
      <c r="A1021" s="9" t="s">
        <v>2374</v>
      </c>
      <c r="B1021" s="8" t="s">
        <v>2375</v>
      </c>
      <c r="C1021" s="8" t="s">
        <v>367</v>
      </c>
      <c r="D1021" s="8" t="s">
        <v>320</v>
      </c>
      <c r="E1021" s="8" t="s">
        <v>368</v>
      </c>
      <c r="F1021" s="55" t="s">
        <v>39168</v>
      </c>
    </row>
    <row r="1022" spans="1:6" x14ac:dyDescent="0.3">
      <c r="A1022" s="9" t="s">
        <v>2376</v>
      </c>
      <c r="B1022" s="8" t="s">
        <v>2377</v>
      </c>
      <c r="C1022" s="8" t="s">
        <v>367</v>
      </c>
      <c r="D1022" s="8" t="s">
        <v>320</v>
      </c>
      <c r="E1022" s="8" t="s">
        <v>368</v>
      </c>
      <c r="F1022" s="55" t="s">
        <v>39168</v>
      </c>
    </row>
    <row r="1023" spans="1:6" x14ac:dyDescent="0.3">
      <c r="A1023" s="9" t="s">
        <v>2378</v>
      </c>
      <c r="B1023" s="8" t="s">
        <v>2379</v>
      </c>
      <c r="C1023" s="8" t="s">
        <v>367</v>
      </c>
      <c r="D1023" s="8" t="s">
        <v>320</v>
      </c>
      <c r="E1023" s="8" t="s">
        <v>368</v>
      </c>
      <c r="F1023" s="55" t="s">
        <v>39168</v>
      </c>
    </row>
    <row r="1024" spans="1:6" x14ac:dyDescent="0.3">
      <c r="A1024" s="9" t="s">
        <v>2380</v>
      </c>
      <c r="B1024" s="8" t="s">
        <v>2381</v>
      </c>
      <c r="C1024" s="8" t="s">
        <v>367</v>
      </c>
      <c r="D1024" s="8" t="s">
        <v>320</v>
      </c>
      <c r="E1024" s="8" t="s">
        <v>368</v>
      </c>
      <c r="F1024" s="55" t="s">
        <v>39168</v>
      </c>
    </row>
    <row r="1025" spans="1:6" x14ac:dyDescent="0.3">
      <c r="A1025" s="9" t="s">
        <v>2382</v>
      </c>
      <c r="B1025" s="8" t="s">
        <v>2383</v>
      </c>
      <c r="C1025" s="8" t="s">
        <v>367</v>
      </c>
      <c r="D1025" s="8" t="s">
        <v>320</v>
      </c>
      <c r="E1025" s="8" t="s">
        <v>368</v>
      </c>
      <c r="F1025" s="55" t="s">
        <v>39168</v>
      </c>
    </row>
    <row r="1026" spans="1:6" x14ac:dyDescent="0.3">
      <c r="A1026" s="9" t="s">
        <v>2384</v>
      </c>
      <c r="B1026" s="8" t="s">
        <v>2385</v>
      </c>
      <c r="C1026" s="8" t="s">
        <v>367</v>
      </c>
      <c r="D1026" s="8" t="s">
        <v>320</v>
      </c>
      <c r="E1026" s="8" t="s">
        <v>368</v>
      </c>
      <c r="F1026" s="55" t="s">
        <v>39168</v>
      </c>
    </row>
    <row r="1027" spans="1:6" x14ac:dyDescent="0.3">
      <c r="A1027" s="9" t="s">
        <v>2386</v>
      </c>
      <c r="B1027" s="8" t="s">
        <v>2387</v>
      </c>
      <c r="C1027" s="8" t="s">
        <v>367</v>
      </c>
      <c r="D1027" s="8" t="s">
        <v>320</v>
      </c>
      <c r="E1027" s="8" t="s">
        <v>368</v>
      </c>
      <c r="F1027" s="55" t="s">
        <v>39168</v>
      </c>
    </row>
    <row r="1028" spans="1:6" x14ac:dyDescent="0.3">
      <c r="A1028" s="9" t="s">
        <v>2388</v>
      </c>
      <c r="B1028" s="8" t="s">
        <v>2389</v>
      </c>
      <c r="C1028" s="8" t="s">
        <v>367</v>
      </c>
      <c r="D1028" s="8" t="s">
        <v>320</v>
      </c>
      <c r="E1028" s="8" t="s">
        <v>368</v>
      </c>
      <c r="F1028" s="55" t="s">
        <v>39168</v>
      </c>
    </row>
    <row r="1029" spans="1:6" x14ac:dyDescent="0.3">
      <c r="A1029" s="9" t="s">
        <v>2390</v>
      </c>
      <c r="B1029" s="8" t="s">
        <v>2391</v>
      </c>
      <c r="C1029" s="8" t="s">
        <v>367</v>
      </c>
      <c r="D1029" s="8" t="s">
        <v>320</v>
      </c>
      <c r="E1029" s="8" t="s">
        <v>368</v>
      </c>
      <c r="F1029" s="55" t="s">
        <v>39168</v>
      </c>
    </row>
    <row r="1030" spans="1:6" x14ac:dyDescent="0.3">
      <c r="A1030" s="9" t="s">
        <v>2392</v>
      </c>
      <c r="B1030" s="8" t="s">
        <v>2393</v>
      </c>
      <c r="C1030" s="8" t="s">
        <v>367</v>
      </c>
      <c r="D1030" s="8" t="s">
        <v>320</v>
      </c>
      <c r="E1030" s="8" t="s">
        <v>368</v>
      </c>
      <c r="F1030" s="55" t="s">
        <v>39168</v>
      </c>
    </row>
    <row r="1031" spans="1:6" x14ac:dyDescent="0.3">
      <c r="A1031" s="9" t="s">
        <v>2394</v>
      </c>
      <c r="B1031" s="8" t="s">
        <v>2395</v>
      </c>
      <c r="C1031" s="8" t="s">
        <v>367</v>
      </c>
      <c r="D1031" s="8" t="s">
        <v>320</v>
      </c>
      <c r="E1031" s="8" t="s">
        <v>368</v>
      </c>
      <c r="F1031" s="55" t="s">
        <v>39168</v>
      </c>
    </row>
    <row r="1032" spans="1:6" x14ac:dyDescent="0.3">
      <c r="A1032" s="9" t="s">
        <v>2396</v>
      </c>
      <c r="B1032" s="8" t="s">
        <v>2397</v>
      </c>
      <c r="C1032" s="8" t="s">
        <v>367</v>
      </c>
      <c r="D1032" s="8" t="s">
        <v>320</v>
      </c>
      <c r="E1032" s="8" t="s">
        <v>368</v>
      </c>
      <c r="F1032" s="55" t="s">
        <v>39168</v>
      </c>
    </row>
    <row r="1033" spans="1:6" x14ac:dyDescent="0.3">
      <c r="A1033" s="9" t="s">
        <v>2398</v>
      </c>
      <c r="B1033" s="8" t="s">
        <v>2399</v>
      </c>
      <c r="C1033" s="8" t="s">
        <v>367</v>
      </c>
      <c r="D1033" s="8" t="s">
        <v>320</v>
      </c>
      <c r="E1033" s="8" t="s">
        <v>368</v>
      </c>
      <c r="F1033" s="55" t="s">
        <v>39168</v>
      </c>
    </row>
    <row r="1034" spans="1:6" x14ac:dyDescent="0.3">
      <c r="A1034" s="9" t="s">
        <v>2400</v>
      </c>
      <c r="B1034" s="8" t="s">
        <v>2401</v>
      </c>
      <c r="C1034" s="8" t="s">
        <v>367</v>
      </c>
      <c r="D1034" s="8" t="s">
        <v>320</v>
      </c>
      <c r="E1034" s="8" t="s">
        <v>368</v>
      </c>
      <c r="F1034" s="55" t="s">
        <v>39168</v>
      </c>
    </row>
    <row r="1035" spans="1:6" x14ac:dyDescent="0.3">
      <c r="A1035" s="9" t="s">
        <v>2402</v>
      </c>
      <c r="B1035" s="8" t="s">
        <v>2403</v>
      </c>
      <c r="C1035" s="8" t="s">
        <v>367</v>
      </c>
      <c r="D1035" s="8" t="s">
        <v>320</v>
      </c>
      <c r="E1035" s="8" t="s">
        <v>368</v>
      </c>
      <c r="F1035" s="55" t="s">
        <v>39168</v>
      </c>
    </row>
    <row r="1036" spans="1:6" x14ac:dyDescent="0.3">
      <c r="A1036" s="9" t="s">
        <v>2404</v>
      </c>
      <c r="B1036" s="8" t="s">
        <v>2405</v>
      </c>
      <c r="C1036" s="8" t="s">
        <v>367</v>
      </c>
      <c r="D1036" s="8" t="s">
        <v>320</v>
      </c>
      <c r="E1036" s="8" t="s">
        <v>368</v>
      </c>
      <c r="F1036" s="55" t="s">
        <v>39168</v>
      </c>
    </row>
    <row r="1037" spans="1:6" x14ac:dyDescent="0.3">
      <c r="A1037" s="9" t="s">
        <v>2406</v>
      </c>
      <c r="B1037" s="8" t="s">
        <v>2407</v>
      </c>
      <c r="C1037" s="8" t="s">
        <v>367</v>
      </c>
      <c r="D1037" s="8" t="s">
        <v>320</v>
      </c>
      <c r="E1037" s="8" t="s">
        <v>368</v>
      </c>
      <c r="F1037" s="55" t="s">
        <v>39168</v>
      </c>
    </row>
    <row r="1038" spans="1:6" x14ac:dyDescent="0.3">
      <c r="A1038" s="9" t="s">
        <v>2408</v>
      </c>
      <c r="B1038" s="8" t="s">
        <v>2409</v>
      </c>
      <c r="C1038" s="8" t="s">
        <v>367</v>
      </c>
      <c r="D1038" s="8" t="s">
        <v>320</v>
      </c>
      <c r="E1038" s="8" t="s">
        <v>368</v>
      </c>
      <c r="F1038" s="55" t="s">
        <v>39168</v>
      </c>
    </row>
    <row r="1039" spans="1:6" x14ac:dyDescent="0.3">
      <c r="A1039" s="9" t="s">
        <v>2410</v>
      </c>
      <c r="B1039" s="8" t="s">
        <v>2411</v>
      </c>
      <c r="C1039" s="8" t="s">
        <v>367</v>
      </c>
      <c r="D1039" s="8" t="s">
        <v>320</v>
      </c>
      <c r="E1039" s="8" t="s">
        <v>368</v>
      </c>
      <c r="F1039" s="55" t="s">
        <v>39168</v>
      </c>
    </row>
    <row r="1040" spans="1:6" x14ac:dyDescent="0.3">
      <c r="A1040" s="9" t="s">
        <v>2412</v>
      </c>
      <c r="B1040" s="8" t="s">
        <v>2413</v>
      </c>
      <c r="C1040" s="8" t="s">
        <v>367</v>
      </c>
      <c r="D1040" s="8" t="s">
        <v>320</v>
      </c>
      <c r="E1040" s="8" t="s">
        <v>368</v>
      </c>
      <c r="F1040" s="55" t="s">
        <v>39168</v>
      </c>
    </row>
    <row r="1041" spans="1:6" x14ac:dyDescent="0.3">
      <c r="A1041" s="9" t="s">
        <v>2414</v>
      </c>
      <c r="B1041" s="8" t="s">
        <v>2415</v>
      </c>
      <c r="C1041" s="8" t="s">
        <v>367</v>
      </c>
      <c r="D1041" s="8" t="s">
        <v>320</v>
      </c>
      <c r="E1041" s="8" t="s">
        <v>368</v>
      </c>
      <c r="F1041" s="55" t="s">
        <v>39168</v>
      </c>
    </row>
    <row r="1042" spans="1:6" x14ac:dyDescent="0.3">
      <c r="A1042" s="9" t="s">
        <v>223</v>
      </c>
      <c r="B1042" s="8" t="s">
        <v>353</v>
      </c>
      <c r="C1042" s="8" t="s">
        <v>467</v>
      </c>
      <c r="D1042" s="8" t="s">
        <v>320</v>
      </c>
      <c r="E1042" s="8" t="s">
        <v>483</v>
      </c>
      <c r="F1042" s="55" t="s">
        <v>39168</v>
      </c>
    </row>
    <row r="1043" spans="1:6" x14ac:dyDescent="0.3">
      <c r="A1043" s="9" t="s">
        <v>2416</v>
      </c>
      <c r="B1043" s="8" t="s">
        <v>2417</v>
      </c>
      <c r="C1043" s="8" t="s">
        <v>396</v>
      </c>
      <c r="D1043" s="8" t="s">
        <v>320</v>
      </c>
      <c r="E1043" s="8" t="s">
        <v>368</v>
      </c>
      <c r="F1043" s="55" t="s">
        <v>39168</v>
      </c>
    </row>
    <row r="1044" spans="1:6" x14ac:dyDescent="0.3">
      <c r="A1044" s="9" t="s">
        <v>220</v>
      </c>
      <c r="B1044" s="8" t="s">
        <v>2418</v>
      </c>
      <c r="C1044" s="8" t="s">
        <v>385</v>
      </c>
      <c r="D1044" s="8" t="s">
        <v>320</v>
      </c>
      <c r="E1044" s="8" t="s">
        <v>368</v>
      </c>
      <c r="F1044" s="55" t="s">
        <v>39168</v>
      </c>
    </row>
    <row r="1045" spans="1:6" x14ac:dyDescent="0.3">
      <c r="A1045" s="9" t="s">
        <v>237</v>
      </c>
      <c r="B1045" s="8" t="s">
        <v>2419</v>
      </c>
      <c r="C1045" s="8" t="s">
        <v>388</v>
      </c>
      <c r="D1045" s="8" t="s">
        <v>320</v>
      </c>
      <c r="E1045" s="8" t="s">
        <v>368</v>
      </c>
      <c r="F1045" s="55" t="s">
        <v>39168</v>
      </c>
    </row>
    <row r="1046" spans="1:6" x14ac:dyDescent="0.3">
      <c r="A1046" s="9" t="s">
        <v>2420</v>
      </c>
      <c r="B1046" s="8" t="s">
        <v>2421</v>
      </c>
      <c r="C1046" s="8" t="s">
        <v>367</v>
      </c>
      <c r="D1046" s="8" t="s">
        <v>320</v>
      </c>
      <c r="E1046" s="8" t="s">
        <v>368</v>
      </c>
      <c r="F1046" s="55" t="s">
        <v>39168</v>
      </c>
    </row>
    <row r="1047" spans="1:6" x14ac:dyDescent="0.3">
      <c r="A1047" s="9" t="s">
        <v>2422</v>
      </c>
      <c r="B1047" s="8" t="s">
        <v>2423</v>
      </c>
      <c r="C1047" s="8" t="s">
        <v>367</v>
      </c>
      <c r="D1047" s="8" t="s">
        <v>320</v>
      </c>
      <c r="E1047" s="8" t="s">
        <v>368</v>
      </c>
      <c r="F1047" s="55" t="s">
        <v>39168</v>
      </c>
    </row>
    <row r="1048" spans="1:6" x14ac:dyDescent="0.3">
      <c r="A1048" s="9" t="s">
        <v>2424</v>
      </c>
      <c r="B1048" s="8" t="s">
        <v>2425</v>
      </c>
      <c r="C1048" s="8" t="s">
        <v>367</v>
      </c>
      <c r="D1048" s="8" t="s">
        <v>320</v>
      </c>
      <c r="E1048" s="8" t="s">
        <v>368</v>
      </c>
      <c r="F1048" s="55" t="s">
        <v>39168</v>
      </c>
    </row>
    <row r="1049" spans="1:6" x14ac:dyDescent="0.3">
      <c r="A1049" s="9" t="s">
        <v>2426</v>
      </c>
      <c r="B1049" s="8" t="s">
        <v>2427</v>
      </c>
      <c r="C1049" s="8" t="s">
        <v>367</v>
      </c>
      <c r="D1049" s="8" t="s">
        <v>320</v>
      </c>
      <c r="E1049" s="8" t="s">
        <v>368</v>
      </c>
      <c r="F1049" s="55" t="s">
        <v>39168</v>
      </c>
    </row>
    <row r="1050" spans="1:6" x14ac:dyDescent="0.3">
      <c r="A1050" s="9" t="s">
        <v>2428</v>
      </c>
      <c r="B1050" s="8" t="s">
        <v>2429</v>
      </c>
      <c r="C1050" s="8" t="s">
        <v>367</v>
      </c>
      <c r="D1050" s="8" t="s">
        <v>320</v>
      </c>
      <c r="E1050" s="8" t="s">
        <v>368</v>
      </c>
      <c r="F1050" s="55" t="s">
        <v>39168</v>
      </c>
    </row>
    <row r="1051" spans="1:6" x14ac:dyDescent="0.3">
      <c r="A1051" s="9" t="s">
        <v>2430</v>
      </c>
      <c r="B1051" s="8" t="s">
        <v>2431</v>
      </c>
      <c r="C1051" s="8" t="s">
        <v>367</v>
      </c>
      <c r="D1051" s="8" t="s">
        <v>320</v>
      </c>
      <c r="E1051" s="8" t="s">
        <v>368</v>
      </c>
      <c r="F1051" s="55" t="s">
        <v>39168</v>
      </c>
    </row>
    <row r="1052" spans="1:6" x14ac:dyDescent="0.3">
      <c r="A1052" s="9" t="s">
        <v>2432</v>
      </c>
      <c r="B1052" s="8" t="s">
        <v>2433</v>
      </c>
      <c r="C1052" s="8" t="s">
        <v>367</v>
      </c>
      <c r="D1052" s="8" t="s">
        <v>320</v>
      </c>
      <c r="E1052" s="8" t="s">
        <v>368</v>
      </c>
      <c r="F1052" s="55" t="s">
        <v>39168</v>
      </c>
    </row>
    <row r="1053" spans="1:6" x14ac:dyDescent="0.3">
      <c r="A1053" s="9" t="s">
        <v>2434</v>
      </c>
      <c r="B1053" s="8" t="s">
        <v>2435</v>
      </c>
      <c r="C1053" s="8" t="s">
        <v>367</v>
      </c>
      <c r="D1053" s="8" t="s">
        <v>320</v>
      </c>
      <c r="E1053" s="8" t="s">
        <v>368</v>
      </c>
      <c r="F1053" s="55" t="s">
        <v>39168</v>
      </c>
    </row>
    <row r="1054" spans="1:6" x14ac:dyDescent="0.3">
      <c r="A1054" s="9" t="s">
        <v>232</v>
      </c>
      <c r="B1054" s="8" t="s">
        <v>2436</v>
      </c>
      <c r="C1054" s="8" t="s">
        <v>385</v>
      </c>
      <c r="D1054" s="8" t="s">
        <v>320</v>
      </c>
      <c r="E1054" s="8" t="s">
        <v>368</v>
      </c>
      <c r="F1054" s="55" t="s">
        <v>39168</v>
      </c>
    </row>
    <row r="1055" spans="1:6" x14ac:dyDescent="0.3">
      <c r="A1055" s="9" t="s">
        <v>2437</v>
      </c>
      <c r="B1055" s="8" t="s">
        <v>2438</v>
      </c>
      <c r="C1055" s="8" t="s">
        <v>367</v>
      </c>
      <c r="D1055" s="8" t="s">
        <v>320</v>
      </c>
      <c r="E1055" s="8" t="s">
        <v>368</v>
      </c>
      <c r="F1055" s="55" t="s">
        <v>39168</v>
      </c>
    </row>
    <row r="1056" spans="1:6" x14ac:dyDescent="0.3">
      <c r="A1056" s="9" t="s">
        <v>2439</v>
      </c>
      <c r="B1056" s="8" t="s">
        <v>2440</v>
      </c>
      <c r="C1056" s="8" t="s">
        <v>367</v>
      </c>
      <c r="D1056" s="8" t="s">
        <v>320</v>
      </c>
      <c r="E1056" s="8" t="s">
        <v>368</v>
      </c>
      <c r="F1056" s="55" t="s">
        <v>39168</v>
      </c>
    </row>
    <row r="1057" spans="1:6" x14ac:dyDescent="0.3">
      <c r="A1057" s="9" t="s">
        <v>2441</v>
      </c>
      <c r="B1057" s="8" t="s">
        <v>2442</v>
      </c>
      <c r="C1057" s="8" t="s">
        <v>367</v>
      </c>
      <c r="D1057" s="8" t="s">
        <v>320</v>
      </c>
      <c r="E1057" s="8" t="s">
        <v>368</v>
      </c>
      <c r="F1057" s="55" t="s">
        <v>39168</v>
      </c>
    </row>
    <row r="1058" spans="1:6" x14ac:dyDescent="0.3">
      <c r="A1058" s="9" t="s">
        <v>2443</v>
      </c>
      <c r="B1058" s="8" t="s">
        <v>2444</v>
      </c>
      <c r="C1058" s="8" t="s">
        <v>367</v>
      </c>
      <c r="D1058" s="8" t="s">
        <v>320</v>
      </c>
      <c r="E1058" s="8" t="s">
        <v>368</v>
      </c>
      <c r="F1058" s="55" t="s">
        <v>39168</v>
      </c>
    </row>
    <row r="1059" spans="1:6" x14ac:dyDescent="0.3">
      <c r="A1059" s="9" t="s">
        <v>2445</v>
      </c>
      <c r="B1059" s="8" t="s">
        <v>2446</v>
      </c>
      <c r="C1059" s="8" t="s">
        <v>367</v>
      </c>
      <c r="D1059" s="8" t="s">
        <v>320</v>
      </c>
      <c r="E1059" s="8" t="s">
        <v>368</v>
      </c>
      <c r="F1059" s="55" t="s">
        <v>39168</v>
      </c>
    </row>
    <row r="1060" spans="1:6" x14ac:dyDescent="0.3">
      <c r="A1060" s="9" t="s">
        <v>2447</v>
      </c>
      <c r="B1060" s="8" t="s">
        <v>2448</v>
      </c>
      <c r="C1060" s="8" t="s">
        <v>367</v>
      </c>
      <c r="D1060" s="8" t="s">
        <v>320</v>
      </c>
      <c r="E1060" s="8" t="s">
        <v>368</v>
      </c>
      <c r="F1060" s="55" t="s">
        <v>39168</v>
      </c>
    </row>
    <row r="1061" spans="1:6" x14ac:dyDescent="0.3">
      <c r="A1061" s="9" t="s">
        <v>2449</v>
      </c>
      <c r="B1061" s="8" t="s">
        <v>2450</v>
      </c>
      <c r="C1061" s="8" t="s">
        <v>367</v>
      </c>
      <c r="D1061" s="8" t="s">
        <v>320</v>
      </c>
      <c r="E1061" s="8" t="s">
        <v>368</v>
      </c>
      <c r="F1061" s="55" t="s">
        <v>39168</v>
      </c>
    </row>
    <row r="1062" spans="1:6" x14ac:dyDescent="0.3">
      <c r="A1062" s="9" t="s">
        <v>2451</v>
      </c>
      <c r="B1062" s="8" t="s">
        <v>2452</v>
      </c>
      <c r="C1062" s="8" t="s">
        <v>367</v>
      </c>
      <c r="D1062" s="8" t="s">
        <v>320</v>
      </c>
      <c r="E1062" s="8" t="s">
        <v>368</v>
      </c>
      <c r="F1062" s="55" t="s">
        <v>39168</v>
      </c>
    </row>
    <row r="1063" spans="1:6" x14ac:dyDescent="0.3">
      <c r="A1063" s="9" t="s">
        <v>245</v>
      </c>
      <c r="B1063" s="8" t="s">
        <v>2453</v>
      </c>
      <c r="C1063" s="8" t="s">
        <v>467</v>
      </c>
      <c r="D1063" s="8" t="s">
        <v>320</v>
      </c>
      <c r="E1063" s="8" t="s">
        <v>368</v>
      </c>
      <c r="F1063" s="55" t="s">
        <v>39168</v>
      </c>
    </row>
    <row r="1064" spans="1:6" x14ac:dyDescent="0.3">
      <c r="A1064" s="9" t="s">
        <v>2454</v>
      </c>
      <c r="B1064" s="8" t="s">
        <v>2455</v>
      </c>
      <c r="C1064" s="8" t="s">
        <v>367</v>
      </c>
      <c r="D1064" s="8" t="s">
        <v>320</v>
      </c>
      <c r="E1064" s="8" t="s">
        <v>368</v>
      </c>
      <c r="F1064" s="55" t="s">
        <v>39168</v>
      </c>
    </row>
    <row r="1065" spans="1:6" x14ac:dyDescent="0.3">
      <c r="A1065" s="9" t="s">
        <v>2456</v>
      </c>
      <c r="B1065" s="8" t="s">
        <v>2457</v>
      </c>
      <c r="C1065" s="8" t="s">
        <v>367</v>
      </c>
      <c r="D1065" s="8" t="s">
        <v>320</v>
      </c>
      <c r="E1065" s="8" t="s">
        <v>368</v>
      </c>
      <c r="F1065" s="55" t="s">
        <v>39168</v>
      </c>
    </row>
    <row r="1066" spans="1:6" x14ac:dyDescent="0.3">
      <c r="A1066" s="9" t="s">
        <v>2458</v>
      </c>
      <c r="B1066" s="8" t="s">
        <v>2459</v>
      </c>
      <c r="C1066" s="8" t="s">
        <v>367</v>
      </c>
      <c r="D1066" s="8" t="s">
        <v>320</v>
      </c>
      <c r="E1066" s="8" t="s">
        <v>368</v>
      </c>
      <c r="F1066" s="55" t="s">
        <v>39168</v>
      </c>
    </row>
    <row r="1067" spans="1:6" x14ac:dyDescent="0.3">
      <c r="A1067" s="9" t="s">
        <v>2460</v>
      </c>
      <c r="B1067" s="8" t="s">
        <v>2461</v>
      </c>
      <c r="C1067" s="8" t="s">
        <v>367</v>
      </c>
      <c r="D1067" s="8" t="s">
        <v>320</v>
      </c>
      <c r="E1067" s="8" t="s">
        <v>368</v>
      </c>
      <c r="F1067" s="55" t="s">
        <v>39168</v>
      </c>
    </row>
    <row r="1068" spans="1:6" x14ac:dyDescent="0.3">
      <c r="A1068" s="9" t="s">
        <v>2462</v>
      </c>
      <c r="B1068" s="8" t="s">
        <v>2463</v>
      </c>
      <c r="C1068" s="8" t="s">
        <v>367</v>
      </c>
      <c r="D1068" s="8" t="s">
        <v>320</v>
      </c>
      <c r="E1068" s="8" t="s">
        <v>368</v>
      </c>
      <c r="F1068" s="55" t="s">
        <v>39168</v>
      </c>
    </row>
    <row r="1069" spans="1:6" x14ac:dyDescent="0.3">
      <c r="A1069" s="9" t="s">
        <v>2464</v>
      </c>
      <c r="B1069" s="8" t="s">
        <v>2465</v>
      </c>
      <c r="C1069" s="8" t="s">
        <v>367</v>
      </c>
      <c r="D1069" s="8" t="s">
        <v>320</v>
      </c>
      <c r="E1069" s="8" t="s">
        <v>368</v>
      </c>
      <c r="F1069" s="55" t="s">
        <v>39168</v>
      </c>
    </row>
    <row r="1070" spans="1:6" x14ac:dyDescent="0.3">
      <c r="A1070" s="9" t="s">
        <v>2466</v>
      </c>
      <c r="B1070" s="8" t="s">
        <v>2467</v>
      </c>
      <c r="C1070" s="8" t="s">
        <v>367</v>
      </c>
      <c r="D1070" s="8" t="s">
        <v>320</v>
      </c>
      <c r="E1070" s="8" t="s">
        <v>368</v>
      </c>
      <c r="F1070" s="55" t="s">
        <v>39168</v>
      </c>
    </row>
    <row r="1071" spans="1:6" x14ac:dyDescent="0.3">
      <c r="A1071" s="9" t="s">
        <v>2468</v>
      </c>
      <c r="B1071" s="8" t="s">
        <v>2469</v>
      </c>
      <c r="C1071" s="8" t="s">
        <v>367</v>
      </c>
      <c r="D1071" s="8" t="s">
        <v>320</v>
      </c>
      <c r="E1071" s="8" t="s">
        <v>368</v>
      </c>
      <c r="F1071" s="55" t="s">
        <v>39168</v>
      </c>
    </row>
    <row r="1072" spans="1:6" x14ac:dyDescent="0.3">
      <c r="A1072" s="9" t="s">
        <v>2470</v>
      </c>
      <c r="B1072" s="8" t="s">
        <v>2471</v>
      </c>
      <c r="C1072" s="8" t="s">
        <v>367</v>
      </c>
      <c r="D1072" s="8" t="s">
        <v>320</v>
      </c>
      <c r="E1072" s="8" t="s">
        <v>368</v>
      </c>
      <c r="F1072" s="55" t="s">
        <v>39168</v>
      </c>
    </row>
    <row r="1073" spans="1:6" x14ac:dyDescent="0.3">
      <c r="A1073" s="9" t="s">
        <v>2472</v>
      </c>
      <c r="B1073" s="8" t="s">
        <v>2473</v>
      </c>
      <c r="C1073" s="8" t="s">
        <v>367</v>
      </c>
      <c r="D1073" s="8" t="s">
        <v>320</v>
      </c>
      <c r="E1073" s="8" t="s">
        <v>368</v>
      </c>
      <c r="F1073" s="55" t="s">
        <v>39168</v>
      </c>
    </row>
    <row r="1074" spans="1:6" x14ac:dyDescent="0.3">
      <c r="A1074" s="9" t="s">
        <v>2474</v>
      </c>
      <c r="B1074" s="8" t="s">
        <v>2475</v>
      </c>
      <c r="C1074" s="8" t="s">
        <v>367</v>
      </c>
      <c r="D1074" s="8" t="s">
        <v>320</v>
      </c>
      <c r="E1074" s="8" t="s">
        <v>368</v>
      </c>
      <c r="F1074" s="55" t="s">
        <v>39168</v>
      </c>
    </row>
    <row r="1075" spans="1:6" x14ac:dyDescent="0.3">
      <c r="A1075" s="9" t="s">
        <v>2476</v>
      </c>
      <c r="B1075" s="8" t="s">
        <v>2477</v>
      </c>
      <c r="C1075" s="8" t="s">
        <v>367</v>
      </c>
      <c r="D1075" s="8" t="s">
        <v>320</v>
      </c>
      <c r="E1075" s="8" t="s">
        <v>368</v>
      </c>
      <c r="F1075" s="55" t="s">
        <v>39168</v>
      </c>
    </row>
    <row r="1076" spans="1:6" x14ac:dyDescent="0.3">
      <c r="A1076" s="9" t="s">
        <v>2478</v>
      </c>
      <c r="B1076" s="8" t="s">
        <v>2479</v>
      </c>
      <c r="C1076" s="8" t="s">
        <v>367</v>
      </c>
      <c r="D1076" s="8" t="s">
        <v>320</v>
      </c>
      <c r="E1076" s="8" t="s">
        <v>368</v>
      </c>
      <c r="F1076" s="55" t="s">
        <v>39168</v>
      </c>
    </row>
    <row r="1077" spans="1:6" x14ac:dyDescent="0.3">
      <c r="A1077" s="9" t="s">
        <v>2480</v>
      </c>
      <c r="B1077" s="8" t="s">
        <v>2481</v>
      </c>
      <c r="C1077" s="8" t="s">
        <v>367</v>
      </c>
      <c r="D1077" s="8" t="s">
        <v>320</v>
      </c>
      <c r="E1077" s="8" t="s">
        <v>368</v>
      </c>
      <c r="F1077" s="55" t="s">
        <v>39168</v>
      </c>
    </row>
    <row r="1078" spans="1:6" x14ac:dyDescent="0.3">
      <c r="A1078" s="9" t="s">
        <v>2482</v>
      </c>
      <c r="B1078" s="8" t="s">
        <v>2483</v>
      </c>
      <c r="C1078" s="8" t="s">
        <v>367</v>
      </c>
      <c r="D1078" s="8" t="s">
        <v>320</v>
      </c>
      <c r="E1078" s="8" t="s">
        <v>368</v>
      </c>
      <c r="F1078" s="55" t="s">
        <v>39168</v>
      </c>
    </row>
    <row r="1079" spans="1:6" x14ac:dyDescent="0.3">
      <c r="A1079" s="9" t="s">
        <v>2484</v>
      </c>
      <c r="B1079" s="8" t="s">
        <v>2485</v>
      </c>
      <c r="C1079" s="8" t="s">
        <v>367</v>
      </c>
      <c r="D1079" s="8" t="s">
        <v>320</v>
      </c>
      <c r="E1079" s="8" t="s">
        <v>368</v>
      </c>
      <c r="F1079" s="55" t="s">
        <v>39168</v>
      </c>
    </row>
    <row r="1080" spans="1:6" x14ac:dyDescent="0.3">
      <c r="A1080" s="9" t="s">
        <v>2486</v>
      </c>
      <c r="B1080" s="8" t="s">
        <v>2487</v>
      </c>
      <c r="C1080" s="8" t="s">
        <v>367</v>
      </c>
      <c r="D1080" s="8" t="s">
        <v>320</v>
      </c>
      <c r="E1080" s="8" t="s">
        <v>368</v>
      </c>
      <c r="F1080" s="55" t="s">
        <v>39168</v>
      </c>
    </row>
    <row r="1081" spans="1:6" x14ac:dyDescent="0.3">
      <c r="A1081" s="9" t="s">
        <v>2488</v>
      </c>
      <c r="B1081" s="8" t="s">
        <v>2489</v>
      </c>
      <c r="C1081" s="8" t="s">
        <v>367</v>
      </c>
      <c r="D1081" s="8" t="s">
        <v>320</v>
      </c>
      <c r="E1081" s="8" t="s">
        <v>368</v>
      </c>
      <c r="F1081" s="55" t="s">
        <v>39168</v>
      </c>
    </row>
    <row r="1082" spans="1:6" x14ac:dyDescent="0.3">
      <c r="A1082" s="9" t="s">
        <v>2490</v>
      </c>
      <c r="B1082" s="8" t="s">
        <v>2491</v>
      </c>
      <c r="C1082" s="8" t="s">
        <v>367</v>
      </c>
      <c r="D1082" s="8" t="s">
        <v>320</v>
      </c>
      <c r="E1082" s="8" t="s">
        <v>368</v>
      </c>
      <c r="F1082" s="55" t="s">
        <v>39168</v>
      </c>
    </row>
    <row r="1083" spans="1:6" x14ac:dyDescent="0.3">
      <c r="A1083" s="9" t="s">
        <v>230</v>
      </c>
      <c r="B1083" s="8" t="s">
        <v>2492</v>
      </c>
      <c r="C1083" s="8" t="s">
        <v>385</v>
      </c>
      <c r="D1083" s="8" t="s">
        <v>320</v>
      </c>
      <c r="E1083" s="8" t="s">
        <v>368</v>
      </c>
      <c r="F1083" s="55" t="s">
        <v>39168</v>
      </c>
    </row>
    <row r="1084" spans="1:6" x14ac:dyDescent="0.3">
      <c r="A1084" s="9" t="s">
        <v>2493</v>
      </c>
      <c r="B1084" s="8" t="s">
        <v>2494</v>
      </c>
      <c r="C1084" s="8" t="s">
        <v>396</v>
      </c>
      <c r="D1084" s="8" t="s">
        <v>320</v>
      </c>
      <c r="E1084" s="8" t="s">
        <v>368</v>
      </c>
      <c r="F1084" s="55" t="s">
        <v>39168</v>
      </c>
    </row>
    <row r="1085" spans="1:6" x14ac:dyDescent="0.3">
      <c r="A1085" s="9" t="s">
        <v>2495</v>
      </c>
      <c r="B1085" s="8" t="s">
        <v>2496</v>
      </c>
      <c r="C1085" s="8" t="s">
        <v>367</v>
      </c>
      <c r="D1085" s="8" t="s">
        <v>320</v>
      </c>
      <c r="E1085" s="8" t="s">
        <v>368</v>
      </c>
      <c r="F1085" s="55" t="s">
        <v>39168</v>
      </c>
    </row>
    <row r="1086" spans="1:6" x14ac:dyDescent="0.3">
      <c r="A1086" s="9" t="s">
        <v>2497</v>
      </c>
      <c r="B1086" s="8" t="s">
        <v>2498</v>
      </c>
      <c r="C1086" s="8" t="s">
        <v>367</v>
      </c>
      <c r="D1086" s="8" t="s">
        <v>320</v>
      </c>
      <c r="E1086" s="8" t="s">
        <v>368</v>
      </c>
      <c r="F1086" s="55" t="s">
        <v>39168</v>
      </c>
    </row>
    <row r="1087" spans="1:6" x14ac:dyDescent="0.3">
      <c r="A1087" s="9" t="s">
        <v>234</v>
      </c>
      <c r="B1087" s="8" t="s">
        <v>355</v>
      </c>
      <c r="C1087" s="8" t="s">
        <v>385</v>
      </c>
      <c r="D1087" s="8" t="s">
        <v>320</v>
      </c>
      <c r="E1087" s="8" t="s">
        <v>483</v>
      </c>
      <c r="F1087" s="55" t="s">
        <v>39168</v>
      </c>
    </row>
    <row r="1088" spans="1:6" x14ac:dyDescent="0.3">
      <c r="A1088" s="9" t="s">
        <v>2499</v>
      </c>
      <c r="B1088" s="8" t="s">
        <v>2500</v>
      </c>
      <c r="C1088" s="8" t="s">
        <v>367</v>
      </c>
      <c r="D1088" s="8" t="s">
        <v>320</v>
      </c>
      <c r="E1088" s="8" t="s">
        <v>368</v>
      </c>
      <c r="F1088" s="55" t="s">
        <v>39168</v>
      </c>
    </row>
    <row r="1089" spans="1:6" x14ac:dyDescent="0.3">
      <c r="A1089" s="9" t="s">
        <v>2501</v>
      </c>
      <c r="B1089" s="8" t="s">
        <v>2502</v>
      </c>
      <c r="C1089" s="8" t="s">
        <v>467</v>
      </c>
      <c r="D1089" s="8" t="s">
        <v>320</v>
      </c>
      <c r="E1089" s="8" t="s">
        <v>368</v>
      </c>
      <c r="F1089" s="55" t="s">
        <v>39168</v>
      </c>
    </row>
    <row r="1090" spans="1:6" x14ac:dyDescent="0.3">
      <c r="A1090" s="9" t="s">
        <v>231</v>
      </c>
      <c r="B1090" s="8" t="s">
        <v>2503</v>
      </c>
      <c r="C1090" s="8" t="s">
        <v>390</v>
      </c>
      <c r="D1090" s="8" t="s">
        <v>320</v>
      </c>
      <c r="E1090" s="8" t="s">
        <v>368</v>
      </c>
      <c r="F1090" s="55" t="s">
        <v>39168</v>
      </c>
    </row>
    <row r="1091" spans="1:6" x14ac:dyDescent="0.3">
      <c r="A1091" s="9" t="s">
        <v>2504</v>
      </c>
      <c r="B1091" s="8" t="s">
        <v>2505</v>
      </c>
      <c r="C1091" s="8" t="s">
        <v>367</v>
      </c>
      <c r="D1091" s="8" t="s">
        <v>320</v>
      </c>
      <c r="E1091" s="8" t="s">
        <v>368</v>
      </c>
      <c r="F1091" s="55" t="s">
        <v>39168</v>
      </c>
    </row>
    <row r="1092" spans="1:6" x14ac:dyDescent="0.3">
      <c r="A1092" s="9" t="s">
        <v>2506</v>
      </c>
      <c r="B1092" s="8" t="s">
        <v>2507</v>
      </c>
      <c r="C1092" s="8" t="s">
        <v>367</v>
      </c>
      <c r="D1092" s="8" t="s">
        <v>320</v>
      </c>
      <c r="E1092" s="8" t="s">
        <v>368</v>
      </c>
      <c r="F1092" s="55" t="s">
        <v>39168</v>
      </c>
    </row>
    <row r="1093" spans="1:6" x14ac:dyDescent="0.3">
      <c r="A1093" s="9" t="s">
        <v>2508</v>
      </c>
      <c r="B1093" s="8" t="s">
        <v>2509</v>
      </c>
      <c r="C1093" s="8" t="s">
        <v>367</v>
      </c>
      <c r="D1093" s="8" t="s">
        <v>320</v>
      </c>
      <c r="E1093" s="8" t="s">
        <v>368</v>
      </c>
      <c r="F1093" s="55" t="s">
        <v>39168</v>
      </c>
    </row>
    <row r="1094" spans="1:6" x14ac:dyDescent="0.3">
      <c r="A1094" s="9" t="s">
        <v>2510</v>
      </c>
      <c r="B1094" s="8" t="s">
        <v>2511</v>
      </c>
      <c r="C1094" s="8" t="s">
        <v>367</v>
      </c>
      <c r="D1094" s="8" t="s">
        <v>320</v>
      </c>
      <c r="E1094" s="8" t="s">
        <v>368</v>
      </c>
      <c r="F1094" s="55" t="s">
        <v>39168</v>
      </c>
    </row>
    <row r="1095" spans="1:6" x14ac:dyDescent="0.3">
      <c r="A1095" s="9" t="s">
        <v>2512</v>
      </c>
      <c r="B1095" s="8" t="s">
        <v>2513</v>
      </c>
      <c r="C1095" s="8" t="s">
        <v>367</v>
      </c>
      <c r="D1095" s="8" t="s">
        <v>320</v>
      </c>
      <c r="E1095" s="8" t="s">
        <v>368</v>
      </c>
      <c r="F1095" s="55" t="s">
        <v>39168</v>
      </c>
    </row>
    <row r="1096" spans="1:6" x14ac:dyDescent="0.3">
      <c r="A1096" s="9" t="s">
        <v>2514</v>
      </c>
      <c r="B1096" s="8" t="s">
        <v>2515</v>
      </c>
      <c r="C1096" s="8" t="s">
        <v>367</v>
      </c>
      <c r="D1096" s="8" t="s">
        <v>320</v>
      </c>
      <c r="E1096" s="8" t="s">
        <v>368</v>
      </c>
      <c r="F1096" s="55" t="s">
        <v>39168</v>
      </c>
    </row>
    <row r="1097" spans="1:6" x14ac:dyDescent="0.3">
      <c r="A1097" s="9" t="s">
        <v>2516</v>
      </c>
      <c r="B1097" s="8" t="s">
        <v>2517</v>
      </c>
      <c r="C1097" s="8" t="s">
        <v>367</v>
      </c>
      <c r="D1097" s="8" t="s">
        <v>320</v>
      </c>
      <c r="E1097" s="8" t="s">
        <v>368</v>
      </c>
      <c r="F1097" s="55" t="s">
        <v>39168</v>
      </c>
    </row>
    <row r="1098" spans="1:6" x14ac:dyDescent="0.3">
      <c r="A1098" s="9" t="s">
        <v>2518</v>
      </c>
      <c r="B1098" s="8" t="s">
        <v>2519</v>
      </c>
      <c r="C1098" s="8" t="s">
        <v>367</v>
      </c>
      <c r="D1098" s="8" t="s">
        <v>320</v>
      </c>
      <c r="E1098" s="8" t="s">
        <v>368</v>
      </c>
      <c r="F1098" s="55" t="s">
        <v>39168</v>
      </c>
    </row>
    <row r="1099" spans="1:6" x14ac:dyDescent="0.3">
      <c r="A1099" s="9" t="s">
        <v>2520</v>
      </c>
      <c r="B1099" s="8" t="s">
        <v>2521</v>
      </c>
      <c r="C1099" s="8" t="s">
        <v>367</v>
      </c>
      <c r="D1099" s="8" t="s">
        <v>320</v>
      </c>
      <c r="E1099" s="8" t="s">
        <v>368</v>
      </c>
      <c r="F1099" s="55" t="s">
        <v>39168</v>
      </c>
    </row>
    <row r="1100" spans="1:6" x14ac:dyDescent="0.3">
      <c r="A1100" s="9" t="s">
        <v>2522</v>
      </c>
      <c r="B1100" s="8" t="s">
        <v>2523</v>
      </c>
      <c r="C1100" s="8" t="s">
        <v>367</v>
      </c>
      <c r="D1100" s="8" t="s">
        <v>320</v>
      </c>
      <c r="E1100" s="8" t="s">
        <v>368</v>
      </c>
      <c r="F1100" s="55" t="s">
        <v>39168</v>
      </c>
    </row>
    <row r="1101" spans="1:6" x14ac:dyDescent="0.3">
      <c r="A1101" s="9" t="s">
        <v>2524</v>
      </c>
      <c r="B1101" s="8" t="s">
        <v>2525</v>
      </c>
      <c r="C1101" s="8" t="s">
        <v>367</v>
      </c>
      <c r="D1101" s="8" t="s">
        <v>320</v>
      </c>
      <c r="E1101" s="8" t="s">
        <v>368</v>
      </c>
      <c r="F1101" s="55" t="s">
        <v>39168</v>
      </c>
    </row>
    <row r="1102" spans="1:6" x14ac:dyDescent="0.3">
      <c r="A1102" s="9" t="s">
        <v>2526</v>
      </c>
      <c r="B1102" s="8" t="s">
        <v>2527</v>
      </c>
      <c r="C1102" s="8" t="s">
        <v>367</v>
      </c>
      <c r="D1102" s="8" t="s">
        <v>320</v>
      </c>
      <c r="E1102" s="8" t="s">
        <v>368</v>
      </c>
      <c r="F1102" s="55" t="s">
        <v>39168</v>
      </c>
    </row>
    <row r="1103" spans="1:6" x14ac:dyDescent="0.3">
      <c r="A1103" s="9" t="s">
        <v>2528</v>
      </c>
      <c r="B1103" s="8" t="s">
        <v>2529</v>
      </c>
      <c r="C1103" s="8" t="s">
        <v>367</v>
      </c>
      <c r="D1103" s="8" t="s">
        <v>320</v>
      </c>
      <c r="E1103" s="8" t="s">
        <v>368</v>
      </c>
      <c r="F1103" s="55" t="s">
        <v>39168</v>
      </c>
    </row>
    <row r="1104" spans="1:6" x14ac:dyDescent="0.3">
      <c r="A1104" s="9" t="s">
        <v>2530</v>
      </c>
      <c r="B1104" s="8" t="s">
        <v>2531</v>
      </c>
      <c r="C1104" s="8" t="s">
        <v>367</v>
      </c>
      <c r="D1104" s="8" t="s">
        <v>320</v>
      </c>
      <c r="E1104" s="8" t="s">
        <v>368</v>
      </c>
      <c r="F1104" s="55" t="s">
        <v>39168</v>
      </c>
    </row>
    <row r="1105" spans="1:6" x14ac:dyDescent="0.3">
      <c r="A1105" s="9" t="s">
        <v>2532</v>
      </c>
      <c r="B1105" s="8" t="s">
        <v>2533</v>
      </c>
      <c r="C1105" s="8" t="s">
        <v>367</v>
      </c>
      <c r="D1105" s="8" t="s">
        <v>320</v>
      </c>
      <c r="E1105" s="8" t="s">
        <v>368</v>
      </c>
      <c r="F1105" s="55" t="s">
        <v>39168</v>
      </c>
    </row>
    <row r="1106" spans="1:6" x14ac:dyDescent="0.3">
      <c r="A1106" s="9" t="s">
        <v>2534</v>
      </c>
      <c r="B1106" s="8" t="s">
        <v>2535</v>
      </c>
      <c r="C1106" s="8" t="s">
        <v>367</v>
      </c>
      <c r="D1106" s="8" t="s">
        <v>320</v>
      </c>
      <c r="E1106" s="8" t="s">
        <v>368</v>
      </c>
      <c r="F1106" s="55" t="s">
        <v>39168</v>
      </c>
    </row>
    <row r="1107" spans="1:6" x14ac:dyDescent="0.3">
      <c r="A1107" s="9" t="s">
        <v>2536</v>
      </c>
      <c r="B1107" s="8" t="s">
        <v>2537</v>
      </c>
      <c r="C1107" s="8" t="s">
        <v>367</v>
      </c>
      <c r="D1107" s="8" t="s">
        <v>320</v>
      </c>
      <c r="E1107" s="8" t="s">
        <v>368</v>
      </c>
      <c r="F1107" s="55" t="s">
        <v>39168</v>
      </c>
    </row>
    <row r="1108" spans="1:6" x14ac:dyDescent="0.3">
      <c r="A1108" s="9" t="s">
        <v>2538</v>
      </c>
      <c r="B1108" s="8" t="s">
        <v>2539</v>
      </c>
      <c r="C1108" s="8" t="s">
        <v>367</v>
      </c>
      <c r="D1108" s="8" t="s">
        <v>320</v>
      </c>
      <c r="E1108" s="8" t="s">
        <v>368</v>
      </c>
      <c r="F1108" s="55" t="s">
        <v>39168</v>
      </c>
    </row>
    <row r="1109" spans="1:6" x14ac:dyDescent="0.3">
      <c r="A1109" s="9" t="s">
        <v>2540</v>
      </c>
      <c r="B1109" s="8" t="s">
        <v>2541</v>
      </c>
      <c r="C1109" s="8" t="s">
        <v>367</v>
      </c>
      <c r="D1109" s="8" t="s">
        <v>320</v>
      </c>
      <c r="E1109" s="8" t="s">
        <v>368</v>
      </c>
      <c r="F1109" s="55" t="s">
        <v>39168</v>
      </c>
    </row>
    <row r="1110" spans="1:6" x14ac:dyDescent="0.3">
      <c r="A1110" s="9" t="s">
        <v>2542</v>
      </c>
      <c r="B1110" s="8" t="s">
        <v>2543</v>
      </c>
      <c r="C1110" s="8" t="s">
        <v>367</v>
      </c>
      <c r="D1110" s="8" t="s">
        <v>320</v>
      </c>
      <c r="E1110" s="8" t="s">
        <v>368</v>
      </c>
      <c r="F1110" s="55" t="s">
        <v>39168</v>
      </c>
    </row>
    <row r="1111" spans="1:6" x14ac:dyDescent="0.3">
      <c r="A1111" s="9" t="s">
        <v>2544</v>
      </c>
      <c r="B1111" s="8" t="s">
        <v>2545</v>
      </c>
      <c r="C1111" s="8" t="s">
        <v>367</v>
      </c>
      <c r="D1111" s="8" t="s">
        <v>320</v>
      </c>
      <c r="E1111" s="8" t="s">
        <v>368</v>
      </c>
      <c r="F1111" s="55" t="s">
        <v>39168</v>
      </c>
    </row>
    <row r="1112" spans="1:6" x14ac:dyDescent="0.3">
      <c r="A1112" s="9" t="s">
        <v>2546</v>
      </c>
      <c r="B1112" s="8" t="s">
        <v>2547</v>
      </c>
      <c r="C1112" s="8" t="s">
        <v>367</v>
      </c>
      <c r="D1112" s="8" t="s">
        <v>320</v>
      </c>
      <c r="E1112" s="8" t="s">
        <v>368</v>
      </c>
      <c r="F1112" s="55" t="s">
        <v>39168</v>
      </c>
    </row>
    <row r="1113" spans="1:6" x14ac:dyDescent="0.3">
      <c r="A1113" s="9" t="s">
        <v>2548</v>
      </c>
      <c r="B1113" s="8" t="s">
        <v>2549</v>
      </c>
      <c r="C1113" s="8" t="s">
        <v>367</v>
      </c>
      <c r="D1113" s="8" t="s">
        <v>320</v>
      </c>
      <c r="E1113" s="8" t="s">
        <v>368</v>
      </c>
      <c r="F1113" s="55" t="s">
        <v>39168</v>
      </c>
    </row>
    <row r="1114" spans="1:6" x14ac:dyDescent="0.3">
      <c r="A1114" s="9" t="s">
        <v>2550</v>
      </c>
      <c r="B1114" s="8" t="s">
        <v>2551</v>
      </c>
      <c r="C1114" s="8" t="s">
        <v>367</v>
      </c>
      <c r="D1114" s="8" t="s">
        <v>320</v>
      </c>
      <c r="E1114" s="8" t="s">
        <v>368</v>
      </c>
      <c r="F1114" s="55" t="s">
        <v>39168</v>
      </c>
    </row>
    <row r="1115" spans="1:6" x14ac:dyDescent="0.3">
      <c r="A1115" s="9" t="s">
        <v>2552</v>
      </c>
      <c r="B1115" s="8" t="s">
        <v>2553</v>
      </c>
      <c r="C1115" s="8" t="s">
        <v>367</v>
      </c>
      <c r="D1115" s="8" t="s">
        <v>320</v>
      </c>
      <c r="E1115" s="8" t="s">
        <v>368</v>
      </c>
      <c r="F1115" s="55" t="s">
        <v>39168</v>
      </c>
    </row>
    <row r="1116" spans="1:6" x14ac:dyDescent="0.3">
      <c r="A1116" s="9" t="s">
        <v>2554</v>
      </c>
      <c r="B1116" s="8" t="s">
        <v>2555</v>
      </c>
      <c r="C1116" s="8" t="s">
        <v>367</v>
      </c>
      <c r="D1116" s="8" t="s">
        <v>320</v>
      </c>
      <c r="E1116" s="8" t="s">
        <v>368</v>
      </c>
      <c r="F1116" s="55" t="s">
        <v>39168</v>
      </c>
    </row>
    <row r="1117" spans="1:6" x14ac:dyDescent="0.3">
      <c r="A1117" s="9" t="s">
        <v>2556</v>
      </c>
      <c r="B1117" s="8" t="s">
        <v>2557</v>
      </c>
      <c r="C1117" s="8" t="s">
        <v>367</v>
      </c>
      <c r="D1117" s="8" t="s">
        <v>320</v>
      </c>
      <c r="E1117" s="8" t="s">
        <v>368</v>
      </c>
      <c r="F1117" s="55" t="s">
        <v>39168</v>
      </c>
    </row>
    <row r="1118" spans="1:6" x14ac:dyDescent="0.3">
      <c r="A1118" s="9" t="s">
        <v>2558</v>
      </c>
      <c r="B1118" s="8" t="s">
        <v>2559</v>
      </c>
      <c r="C1118" s="8" t="s">
        <v>367</v>
      </c>
      <c r="D1118" s="8" t="s">
        <v>320</v>
      </c>
      <c r="E1118" s="8" t="s">
        <v>368</v>
      </c>
      <c r="F1118" s="55" t="s">
        <v>39168</v>
      </c>
    </row>
    <row r="1119" spans="1:6" x14ac:dyDescent="0.3">
      <c r="A1119" s="9" t="s">
        <v>2560</v>
      </c>
      <c r="B1119" s="8" t="s">
        <v>2561</v>
      </c>
      <c r="C1119" s="8" t="s">
        <v>367</v>
      </c>
      <c r="D1119" s="8" t="s">
        <v>320</v>
      </c>
      <c r="E1119" s="8" t="s">
        <v>368</v>
      </c>
      <c r="F1119" s="55" t="s">
        <v>39168</v>
      </c>
    </row>
    <row r="1120" spans="1:6" x14ac:dyDescent="0.3">
      <c r="A1120" s="9" t="s">
        <v>2562</v>
      </c>
      <c r="B1120" s="8" t="s">
        <v>2563</v>
      </c>
      <c r="C1120" s="8" t="s">
        <v>367</v>
      </c>
      <c r="D1120" s="8" t="s">
        <v>320</v>
      </c>
      <c r="E1120" s="8" t="s">
        <v>368</v>
      </c>
      <c r="F1120" s="55" t="s">
        <v>39168</v>
      </c>
    </row>
    <row r="1121" spans="1:6" x14ac:dyDescent="0.3">
      <c r="A1121" s="9" t="s">
        <v>2564</v>
      </c>
      <c r="B1121" s="8" t="s">
        <v>2565</v>
      </c>
      <c r="C1121" s="8" t="s">
        <v>367</v>
      </c>
      <c r="D1121" s="8" t="s">
        <v>320</v>
      </c>
      <c r="E1121" s="8" t="s">
        <v>368</v>
      </c>
      <c r="F1121" s="55" t="s">
        <v>39168</v>
      </c>
    </row>
    <row r="1122" spans="1:6" x14ac:dyDescent="0.3">
      <c r="A1122" s="9" t="s">
        <v>2566</v>
      </c>
      <c r="B1122" s="8" t="s">
        <v>2567</v>
      </c>
      <c r="C1122" s="8" t="s">
        <v>367</v>
      </c>
      <c r="D1122" s="8" t="s">
        <v>320</v>
      </c>
      <c r="E1122" s="8" t="s">
        <v>368</v>
      </c>
      <c r="F1122" s="55" t="s">
        <v>39168</v>
      </c>
    </row>
    <row r="1123" spans="1:6" x14ac:dyDescent="0.3">
      <c r="A1123" s="9" t="s">
        <v>2568</v>
      </c>
      <c r="B1123" s="8" t="s">
        <v>2569</v>
      </c>
      <c r="C1123" s="8" t="s">
        <v>367</v>
      </c>
      <c r="D1123" s="8" t="s">
        <v>320</v>
      </c>
      <c r="E1123" s="8" t="s">
        <v>368</v>
      </c>
      <c r="F1123" s="55" t="s">
        <v>39168</v>
      </c>
    </row>
    <row r="1124" spans="1:6" x14ac:dyDescent="0.3">
      <c r="A1124" s="9" t="s">
        <v>2570</v>
      </c>
      <c r="B1124" s="8" t="s">
        <v>2571</v>
      </c>
      <c r="C1124" s="8" t="s">
        <v>367</v>
      </c>
      <c r="D1124" s="8" t="s">
        <v>320</v>
      </c>
      <c r="E1124" s="8" t="s">
        <v>368</v>
      </c>
      <c r="F1124" s="55" t="s">
        <v>39168</v>
      </c>
    </row>
    <row r="1125" spans="1:6" x14ac:dyDescent="0.3">
      <c r="A1125" s="9" t="s">
        <v>2572</v>
      </c>
      <c r="B1125" s="8" t="s">
        <v>2573</v>
      </c>
      <c r="C1125" s="8" t="s">
        <v>367</v>
      </c>
      <c r="D1125" s="8" t="s">
        <v>320</v>
      </c>
      <c r="E1125" s="8" t="s">
        <v>368</v>
      </c>
      <c r="F1125" s="55" t="s">
        <v>39168</v>
      </c>
    </row>
    <row r="1126" spans="1:6" x14ac:dyDescent="0.3">
      <c r="A1126" s="9" t="s">
        <v>2574</v>
      </c>
      <c r="B1126" s="8" t="s">
        <v>2575</v>
      </c>
      <c r="C1126" s="8" t="s">
        <v>367</v>
      </c>
      <c r="D1126" s="8" t="s">
        <v>320</v>
      </c>
      <c r="E1126" s="8" t="s">
        <v>368</v>
      </c>
      <c r="F1126" s="55" t="s">
        <v>39168</v>
      </c>
    </row>
    <row r="1127" spans="1:6" x14ac:dyDescent="0.3">
      <c r="A1127" s="9" t="s">
        <v>2576</v>
      </c>
      <c r="B1127" s="8" t="s">
        <v>2577</v>
      </c>
      <c r="C1127" s="8" t="s">
        <v>367</v>
      </c>
      <c r="D1127" s="8" t="s">
        <v>320</v>
      </c>
      <c r="E1127" s="8" t="s">
        <v>368</v>
      </c>
      <c r="F1127" s="55" t="s">
        <v>39168</v>
      </c>
    </row>
    <row r="1128" spans="1:6" x14ac:dyDescent="0.3">
      <c r="A1128" s="9" t="s">
        <v>2578</v>
      </c>
      <c r="B1128" s="8" t="s">
        <v>2579</v>
      </c>
      <c r="C1128" s="8" t="s">
        <v>367</v>
      </c>
      <c r="D1128" s="8" t="s">
        <v>320</v>
      </c>
      <c r="E1128" s="8" t="s">
        <v>368</v>
      </c>
      <c r="F1128" s="55" t="s">
        <v>39168</v>
      </c>
    </row>
    <row r="1129" spans="1:6" x14ac:dyDescent="0.3">
      <c r="A1129" s="9" t="s">
        <v>2580</v>
      </c>
      <c r="B1129" s="8" t="s">
        <v>2581</v>
      </c>
      <c r="C1129" s="8" t="s">
        <v>367</v>
      </c>
      <c r="D1129" s="8" t="s">
        <v>320</v>
      </c>
      <c r="E1129" s="8" t="s">
        <v>368</v>
      </c>
      <c r="F1129" s="55" t="s">
        <v>39168</v>
      </c>
    </row>
    <row r="1130" spans="1:6" x14ac:dyDescent="0.3">
      <c r="A1130" s="9" t="s">
        <v>2582</v>
      </c>
      <c r="B1130" s="8" t="s">
        <v>2583</v>
      </c>
      <c r="C1130" s="8" t="s">
        <v>367</v>
      </c>
      <c r="D1130" s="8" t="s">
        <v>320</v>
      </c>
      <c r="E1130" s="8" t="s">
        <v>368</v>
      </c>
      <c r="F1130" s="55" t="s">
        <v>39168</v>
      </c>
    </row>
    <row r="1131" spans="1:6" x14ac:dyDescent="0.3">
      <c r="A1131" s="9" t="s">
        <v>2584</v>
      </c>
      <c r="B1131" s="8" t="s">
        <v>2585</v>
      </c>
      <c r="C1131" s="8" t="s">
        <v>367</v>
      </c>
      <c r="D1131" s="8" t="s">
        <v>320</v>
      </c>
      <c r="E1131" s="8" t="s">
        <v>368</v>
      </c>
      <c r="F1131" s="55" t="s">
        <v>39168</v>
      </c>
    </row>
    <row r="1132" spans="1:6" x14ac:dyDescent="0.3">
      <c r="A1132" s="9" t="s">
        <v>2586</v>
      </c>
      <c r="B1132" s="8" t="s">
        <v>2587</v>
      </c>
      <c r="C1132" s="8" t="s">
        <v>367</v>
      </c>
      <c r="D1132" s="8" t="s">
        <v>320</v>
      </c>
      <c r="E1132" s="8" t="s">
        <v>368</v>
      </c>
      <c r="F1132" s="55" t="s">
        <v>39168</v>
      </c>
    </row>
    <row r="1133" spans="1:6" x14ac:dyDescent="0.3">
      <c r="A1133" s="9" t="s">
        <v>2588</v>
      </c>
      <c r="B1133" s="8" t="s">
        <v>2589</v>
      </c>
      <c r="C1133" s="8" t="s">
        <v>367</v>
      </c>
      <c r="D1133" s="8" t="s">
        <v>320</v>
      </c>
      <c r="E1133" s="8" t="s">
        <v>368</v>
      </c>
      <c r="F1133" s="55" t="s">
        <v>39168</v>
      </c>
    </row>
    <row r="1134" spans="1:6" x14ac:dyDescent="0.3">
      <c r="A1134" s="9" t="s">
        <v>2590</v>
      </c>
      <c r="B1134" s="8" t="s">
        <v>2591</v>
      </c>
      <c r="C1134" s="8" t="s">
        <v>367</v>
      </c>
      <c r="D1134" s="8" t="s">
        <v>320</v>
      </c>
      <c r="E1134" s="8" t="s">
        <v>368</v>
      </c>
      <c r="F1134" s="55" t="s">
        <v>39168</v>
      </c>
    </row>
    <row r="1135" spans="1:6" x14ac:dyDescent="0.3">
      <c r="A1135" s="9" t="s">
        <v>235</v>
      </c>
      <c r="B1135" s="8" t="s">
        <v>2592</v>
      </c>
      <c r="C1135" s="8" t="s">
        <v>390</v>
      </c>
      <c r="D1135" s="8" t="s">
        <v>320</v>
      </c>
      <c r="E1135" s="8" t="s">
        <v>368</v>
      </c>
      <c r="F1135" s="55" t="s">
        <v>39168</v>
      </c>
    </row>
    <row r="1136" spans="1:6" x14ac:dyDescent="0.3">
      <c r="A1136" s="9" t="s">
        <v>2593</v>
      </c>
      <c r="B1136" s="8" t="s">
        <v>2594</v>
      </c>
      <c r="C1136" s="8" t="s">
        <v>367</v>
      </c>
      <c r="D1136" s="8" t="s">
        <v>320</v>
      </c>
      <c r="E1136" s="8" t="s">
        <v>368</v>
      </c>
      <c r="F1136" s="55" t="s">
        <v>39168</v>
      </c>
    </row>
    <row r="1137" spans="1:6" x14ac:dyDescent="0.3">
      <c r="A1137" s="9" t="s">
        <v>2595</v>
      </c>
      <c r="B1137" s="8" t="s">
        <v>2596</v>
      </c>
      <c r="C1137" s="8" t="s">
        <v>367</v>
      </c>
      <c r="D1137" s="8" t="s">
        <v>320</v>
      </c>
      <c r="E1137" s="8" t="s">
        <v>368</v>
      </c>
      <c r="F1137" s="55" t="s">
        <v>39168</v>
      </c>
    </row>
    <row r="1138" spans="1:6" x14ac:dyDescent="0.3">
      <c r="A1138" s="9" t="s">
        <v>2597</v>
      </c>
      <c r="B1138" s="8" t="s">
        <v>2598</v>
      </c>
      <c r="C1138" s="8" t="s">
        <v>367</v>
      </c>
      <c r="D1138" s="8" t="s">
        <v>320</v>
      </c>
      <c r="E1138" s="8" t="s">
        <v>368</v>
      </c>
      <c r="F1138" s="55" t="s">
        <v>39168</v>
      </c>
    </row>
    <row r="1139" spans="1:6" x14ac:dyDescent="0.3">
      <c r="A1139" s="9" t="s">
        <v>2599</v>
      </c>
      <c r="B1139" s="8" t="s">
        <v>2600</v>
      </c>
      <c r="C1139" s="8" t="s">
        <v>367</v>
      </c>
      <c r="D1139" s="8" t="s">
        <v>320</v>
      </c>
      <c r="E1139" s="8" t="s">
        <v>368</v>
      </c>
      <c r="F1139" s="55" t="s">
        <v>39168</v>
      </c>
    </row>
    <row r="1140" spans="1:6" x14ac:dyDescent="0.3">
      <c r="A1140" s="9" t="s">
        <v>2601</v>
      </c>
      <c r="B1140" s="8" t="s">
        <v>2602</v>
      </c>
      <c r="C1140" s="8" t="s">
        <v>367</v>
      </c>
      <c r="D1140" s="8" t="s">
        <v>320</v>
      </c>
      <c r="E1140" s="8" t="s">
        <v>368</v>
      </c>
      <c r="F1140" s="55" t="s">
        <v>39168</v>
      </c>
    </row>
    <row r="1141" spans="1:6" x14ac:dyDescent="0.3">
      <c r="A1141" s="9" t="s">
        <v>2603</v>
      </c>
      <c r="B1141" s="8" t="s">
        <v>2604</v>
      </c>
      <c r="C1141" s="8" t="s">
        <v>367</v>
      </c>
      <c r="D1141" s="8" t="s">
        <v>320</v>
      </c>
      <c r="E1141" s="8" t="s">
        <v>368</v>
      </c>
      <c r="F1141" s="55" t="s">
        <v>39168</v>
      </c>
    </row>
    <row r="1142" spans="1:6" x14ac:dyDescent="0.3">
      <c r="A1142" s="9" t="s">
        <v>2605</v>
      </c>
      <c r="B1142" s="8" t="s">
        <v>2606</v>
      </c>
      <c r="C1142" s="8" t="s">
        <v>367</v>
      </c>
      <c r="D1142" s="8" t="s">
        <v>320</v>
      </c>
      <c r="E1142" s="8" t="s">
        <v>368</v>
      </c>
      <c r="F1142" s="55" t="s">
        <v>39168</v>
      </c>
    </row>
    <row r="1143" spans="1:6" x14ac:dyDescent="0.3">
      <c r="A1143" s="9" t="s">
        <v>2607</v>
      </c>
      <c r="B1143" s="8" t="s">
        <v>2608</v>
      </c>
      <c r="C1143" s="8" t="s">
        <v>367</v>
      </c>
      <c r="D1143" s="8" t="s">
        <v>320</v>
      </c>
      <c r="E1143" s="8" t="s">
        <v>368</v>
      </c>
      <c r="F1143" s="55" t="s">
        <v>39168</v>
      </c>
    </row>
    <row r="1144" spans="1:6" x14ac:dyDescent="0.3">
      <c r="A1144" s="9" t="s">
        <v>2609</v>
      </c>
      <c r="B1144" s="8" t="s">
        <v>2610</v>
      </c>
      <c r="C1144" s="8" t="s">
        <v>367</v>
      </c>
      <c r="D1144" s="8" t="s">
        <v>320</v>
      </c>
      <c r="E1144" s="8" t="s">
        <v>368</v>
      </c>
      <c r="F1144" s="55" t="s">
        <v>39168</v>
      </c>
    </row>
    <row r="1145" spans="1:6" x14ac:dyDescent="0.3">
      <c r="A1145" s="9" t="s">
        <v>2611</v>
      </c>
      <c r="B1145" s="8" t="s">
        <v>2612</v>
      </c>
      <c r="C1145" s="8" t="s">
        <v>367</v>
      </c>
      <c r="D1145" s="8" t="s">
        <v>320</v>
      </c>
      <c r="E1145" s="8" t="s">
        <v>368</v>
      </c>
      <c r="F1145" s="55" t="s">
        <v>39168</v>
      </c>
    </row>
    <row r="1146" spans="1:6" x14ac:dyDescent="0.3">
      <c r="A1146" s="9" t="s">
        <v>2613</v>
      </c>
      <c r="B1146" s="8" t="s">
        <v>2614</v>
      </c>
      <c r="C1146" s="8" t="s">
        <v>367</v>
      </c>
      <c r="D1146" s="8" t="s">
        <v>320</v>
      </c>
      <c r="E1146" s="8" t="s">
        <v>368</v>
      </c>
      <c r="F1146" s="55" t="s">
        <v>39168</v>
      </c>
    </row>
    <row r="1147" spans="1:6" x14ac:dyDescent="0.3">
      <c r="A1147" s="9" t="s">
        <v>2615</v>
      </c>
      <c r="B1147" s="8" t="s">
        <v>2616</v>
      </c>
      <c r="C1147" s="8" t="s">
        <v>367</v>
      </c>
      <c r="D1147" s="8" t="s">
        <v>320</v>
      </c>
      <c r="E1147" s="8" t="s">
        <v>368</v>
      </c>
      <c r="F1147" s="55" t="s">
        <v>39168</v>
      </c>
    </row>
    <row r="1148" spans="1:6" x14ac:dyDescent="0.3">
      <c r="A1148" s="9" t="s">
        <v>2617</v>
      </c>
      <c r="B1148" s="8" t="s">
        <v>2618</v>
      </c>
      <c r="C1148" s="8" t="s">
        <v>367</v>
      </c>
      <c r="D1148" s="8" t="s">
        <v>320</v>
      </c>
      <c r="E1148" s="8" t="s">
        <v>368</v>
      </c>
      <c r="F1148" s="55" t="s">
        <v>39168</v>
      </c>
    </row>
    <row r="1149" spans="1:6" x14ac:dyDescent="0.3">
      <c r="A1149" s="9" t="s">
        <v>2619</v>
      </c>
      <c r="B1149" s="8" t="s">
        <v>2620</v>
      </c>
      <c r="C1149" s="8" t="s">
        <v>367</v>
      </c>
      <c r="D1149" s="8" t="s">
        <v>320</v>
      </c>
      <c r="E1149" s="8" t="s">
        <v>368</v>
      </c>
      <c r="F1149" s="55" t="s">
        <v>39168</v>
      </c>
    </row>
    <row r="1150" spans="1:6" x14ac:dyDescent="0.3">
      <c r="A1150" s="9" t="s">
        <v>2621</v>
      </c>
      <c r="B1150" s="8" t="s">
        <v>2622</v>
      </c>
      <c r="C1150" s="8" t="s">
        <v>367</v>
      </c>
      <c r="D1150" s="8" t="s">
        <v>320</v>
      </c>
      <c r="E1150" s="8" t="s">
        <v>368</v>
      </c>
      <c r="F1150" s="55" t="s">
        <v>39168</v>
      </c>
    </row>
    <row r="1151" spans="1:6" x14ac:dyDescent="0.3">
      <c r="A1151" s="9" t="s">
        <v>2623</v>
      </c>
      <c r="B1151" s="8" t="s">
        <v>2624</v>
      </c>
      <c r="C1151" s="8" t="s">
        <v>367</v>
      </c>
      <c r="D1151" s="8" t="s">
        <v>320</v>
      </c>
      <c r="E1151" s="8" t="s">
        <v>368</v>
      </c>
      <c r="F1151" s="55" t="s">
        <v>39168</v>
      </c>
    </row>
    <row r="1152" spans="1:6" x14ac:dyDescent="0.3">
      <c r="A1152" s="9" t="s">
        <v>2625</v>
      </c>
      <c r="B1152" s="8" t="s">
        <v>2626</v>
      </c>
      <c r="C1152" s="8" t="s">
        <v>367</v>
      </c>
      <c r="D1152" s="8" t="s">
        <v>320</v>
      </c>
      <c r="E1152" s="8" t="s">
        <v>368</v>
      </c>
      <c r="F1152" s="55" t="s">
        <v>39168</v>
      </c>
    </row>
    <row r="1153" spans="1:6" x14ac:dyDescent="0.3">
      <c r="A1153" s="9" t="s">
        <v>2627</v>
      </c>
      <c r="B1153" s="8" t="s">
        <v>2628</v>
      </c>
      <c r="C1153" s="8" t="s">
        <v>367</v>
      </c>
      <c r="D1153" s="8" t="s">
        <v>320</v>
      </c>
      <c r="E1153" s="8" t="s">
        <v>368</v>
      </c>
      <c r="F1153" s="55" t="s">
        <v>39168</v>
      </c>
    </row>
    <row r="1154" spans="1:6" x14ac:dyDescent="0.3">
      <c r="A1154" s="9" t="s">
        <v>2629</v>
      </c>
      <c r="B1154" s="8" t="s">
        <v>2630</v>
      </c>
      <c r="C1154" s="8" t="s">
        <v>367</v>
      </c>
      <c r="D1154" s="8" t="s">
        <v>320</v>
      </c>
      <c r="E1154" s="8" t="s">
        <v>368</v>
      </c>
      <c r="F1154" s="55" t="s">
        <v>39168</v>
      </c>
    </row>
    <row r="1155" spans="1:6" x14ac:dyDescent="0.3">
      <c r="A1155" s="9" t="s">
        <v>2631</v>
      </c>
      <c r="B1155" s="8" t="s">
        <v>2632</v>
      </c>
      <c r="C1155" s="8" t="s">
        <v>367</v>
      </c>
      <c r="D1155" s="8" t="s">
        <v>320</v>
      </c>
      <c r="E1155" s="8" t="s">
        <v>368</v>
      </c>
      <c r="F1155" s="55" t="s">
        <v>39168</v>
      </c>
    </row>
    <row r="1156" spans="1:6" x14ac:dyDescent="0.3">
      <c r="A1156" s="9" t="s">
        <v>2633</v>
      </c>
      <c r="B1156" s="8" t="s">
        <v>2634</v>
      </c>
      <c r="C1156" s="8" t="s">
        <v>367</v>
      </c>
      <c r="D1156" s="8" t="s">
        <v>320</v>
      </c>
      <c r="E1156" s="8" t="s">
        <v>368</v>
      </c>
      <c r="F1156" s="55" t="s">
        <v>39168</v>
      </c>
    </row>
    <row r="1157" spans="1:6" x14ac:dyDescent="0.3">
      <c r="A1157" s="9" t="s">
        <v>2635</v>
      </c>
      <c r="B1157" s="8" t="s">
        <v>2636</v>
      </c>
      <c r="C1157" s="8" t="s">
        <v>367</v>
      </c>
      <c r="D1157" s="8" t="s">
        <v>320</v>
      </c>
      <c r="E1157" s="8" t="s">
        <v>368</v>
      </c>
      <c r="F1157" s="55" t="s">
        <v>39168</v>
      </c>
    </row>
    <row r="1158" spans="1:6" x14ac:dyDescent="0.3">
      <c r="A1158" s="9" t="s">
        <v>2637</v>
      </c>
      <c r="B1158" s="8" t="s">
        <v>2638</v>
      </c>
      <c r="C1158" s="8" t="s">
        <v>367</v>
      </c>
      <c r="D1158" s="8" t="s">
        <v>320</v>
      </c>
      <c r="E1158" s="8" t="s">
        <v>368</v>
      </c>
      <c r="F1158" s="55" t="s">
        <v>39168</v>
      </c>
    </row>
    <row r="1159" spans="1:6" x14ac:dyDescent="0.3">
      <c r="A1159" s="9" t="s">
        <v>2639</v>
      </c>
      <c r="B1159" s="8" t="s">
        <v>2640</v>
      </c>
      <c r="C1159" s="8" t="s">
        <v>367</v>
      </c>
      <c r="D1159" s="8" t="s">
        <v>320</v>
      </c>
      <c r="E1159" s="8" t="s">
        <v>368</v>
      </c>
      <c r="F1159" s="55" t="s">
        <v>39168</v>
      </c>
    </row>
    <row r="1160" spans="1:6" x14ac:dyDescent="0.3">
      <c r="A1160" s="9" t="s">
        <v>2641</v>
      </c>
      <c r="B1160" s="8" t="s">
        <v>2642</v>
      </c>
      <c r="C1160" s="8" t="s">
        <v>367</v>
      </c>
      <c r="D1160" s="8" t="s">
        <v>320</v>
      </c>
      <c r="E1160" s="8" t="s">
        <v>368</v>
      </c>
      <c r="F1160" s="55" t="s">
        <v>39168</v>
      </c>
    </row>
    <row r="1161" spans="1:6" x14ac:dyDescent="0.3">
      <c r="A1161" s="9" t="s">
        <v>2643</v>
      </c>
      <c r="B1161" s="8" t="s">
        <v>2644</v>
      </c>
      <c r="C1161" s="8" t="s">
        <v>367</v>
      </c>
      <c r="D1161" s="8" t="s">
        <v>320</v>
      </c>
      <c r="E1161" s="8" t="s">
        <v>368</v>
      </c>
      <c r="F1161" s="55" t="s">
        <v>39168</v>
      </c>
    </row>
    <row r="1162" spans="1:6" x14ac:dyDescent="0.3">
      <c r="A1162" s="9" t="s">
        <v>2645</v>
      </c>
      <c r="B1162" s="8" t="s">
        <v>2646</v>
      </c>
      <c r="C1162" s="8" t="s">
        <v>367</v>
      </c>
      <c r="D1162" s="8" t="s">
        <v>320</v>
      </c>
      <c r="E1162" s="8" t="s">
        <v>368</v>
      </c>
      <c r="F1162" s="55" t="s">
        <v>39168</v>
      </c>
    </row>
    <row r="1163" spans="1:6" x14ac:dyDescent="0.3">
      <c r="A1163" s="9" t="s">
        <v>2647</v>
      </c>
      <c r="B1163" s="8" t="s">
        <v>2648</v>
      </c>
      <c r="C1163" s="8" t="s">
        <v>367</v>
      </c>
      <c r="D1163" s="8" t="s">
        <v>320</v>
      </c>
      <c r="E1163" s="8" t="s">
        <v>368</v>
      </c>
      <c r="F1163" s="55" t="s">
        <v>39168</v>
      </c>
    </row>
    <row r="1164" spans="1:6" x14ac:dyDescent="0.3">
      <c r="A1164" s="9" t="s">
        <v>2649</v>
      </c>
      <c r="B1164" s="8" t="s">
        <v>2650</v>
      </c>
      <c r="C1164" s="8" t="s">
        <v>367</v>
      </c>
      <c r="D1164" s="8" t="s">
        <v>320</v>
      </c>
      <c r="E1164" s="8" t="s">
        <v>368</v>
      </c>
      <c r="F1164" s="55" t="s">
        <v>39168</v>
      </c>
    </row>
    <row r="1165" spans="1:6" x14ac:dyDescent="0.3">
      <c r="A1165" s="9" t="s">
        <v>2651</v>
      </c>
      <c r="B1165" s="8" t="s">
        <v>2652</v>
      </c>
      <c r="C1165" s="8" t="s">
        <v>367</v>
      </c>
      <c r="D1165" s="8" t="s">
        <v>320</v>
      </c>
      <c r="E1165" s="8" t="s">
        <v>368</v>
      </c>
      <c r="F1165" s="55" t="s">
        <v>39168</v>
      </c>
    </row>
    <row r="1166" spans="1:6" x14ac:dyDescent="0.3">
      <c r="A1166" s="9" t="s">
        <v>2653</v>
      </c>
      <c r="B1166" s="8" t="s">
        <v>2654</v>
      </c>
      <c r="C1166" s="8" t="s">
        <v>367</v>
      </c>
      <c r="D1166" s="8" t="s">
        <v>320</v>
      </c>
      <c r="E1166" s="8" t="s">
        <v>368</v>
      </c>
      <c r="F1166" s="55" t="s">
        <v>39168</v>
      </c>
    </row>
    <row r="1167" spans="1:6" x14ac:dyDescent="0.3">
      <c r="A1167" s="9" t="s">
        <v>2655</v>
      </c>
      <c r="B1167" s="8" t="s">
        <v>2656</v>
      </c>
      <c r="C1167" s="8" t="s">
        <v>367</v>
      </c>
      <c r="D1167" s="8" t="s">
        <v>320</v>
      </c>
      <c r="E1167" s="8" t="s">
        <v>368</v>
      </c>
      <c r="F1167" s="55" t="s">
        <v>39168</v>
      </c>
    </row>
    <row r="1168" spans="1:6" x14ac:dyDescent="0.3">
      <c r="A1168" s="9" t="s">
        <v>2657</v>
      </c>
      <c r="B1168" s="8" t="s">
        <v>2658</v>
      </c>
      <c r="C1168" s="8" t="s">
        <v>367</v>
      </c>
      <c r="D1168" s="8" t="s">
        <v>320</v>
      </c>
      <c r="E1168" s="8" t="s">
        <v>368</v>
      </c>
      <c r="F1168" s="55" t="s">
        <v>39168</v>
      </c>
    </row>
    <row r="1169" spans="1:6" x14ac:dyDescent="0.3">
      <c r="A1169" s="9" t="s">
        <v>2659</v>
      </c>
      <c r="B1169" s="8" t="s">
        <v>2660</v>
      </c>
      <c r="C1169" s="8" t="s">
        <v>367</v>
      </c>
      <c r="D1169" s="8" t="s">
        <v>320</v>
      </c>
      <c r="E1169" s="8" t="s">
        <v>368</v>
      </c>
      <c r="F1169" s="55" t="s">
        <v>39168</v>
      </c>
    </row>
    <row r="1170" spans="1:6" x14ac:dyDescent="0.3">
      <c r="A1170" s="9" t="s">
        <v>2661</v>
      </c>
      <c r="B1170" s="8" t="s">
        <v>2662</v>
      </c>
      <c r="C1170" s="8" t="s">
        <v>367</v>
      </c>
      <c r="D1170" s="8" t="s">
        <v>320</v>
      </c>
      <c r="E1170" s="8" t="s">
        <v>368</v>
      </c>
      <c r="F1170" s="55" t="s">
        <v>39168</v>
      </c>
    </row>
    <row r="1171" spans="1:6" x14ac:dyDescent="0.3">
      <c r="A1171" s="9" t="s">
        <v>2663</v>
      </c>
      <c r="B1171" s="8" t="s">
        <v>2664</v>
      </c>
      <c r="C1171" s="8" t="s">
        <v>367</v>
      </c>
      <c r="D1171" s="8" t="s">
        <v>320</v>
      </c>
      <c r="E1171" s="8" t="s">
        <v>368</v>
      </c>
      <c r="F1171" s="55" t="s">
        <v>39168</v>
      </c>
    </row>
    <row r="1172" spans="1:6" x14ac:dyDescent="0.3">
      <c r="A1172" s="9" t="s">
        <v>2665</v>
      </c>
      <c r="B1172" s="8" t="s">
        <v>2666</v>
      </c>
      <c r="C1172" s="8" t="s">
        <v>367</v>
      </c>
      <c r="D1172" s="8" t="s">
        <v>320</v>
      </c>
      <c r="E1172" s="8" t="s">
        <v>368</v>
      </c>
      <c r="F1172" s="55" t="s">
        <v>39168</v>
      </c>
    </row>
    <row r="1173" spans="1:6" x14ac:dyDescent="0.3">
      <c r="A1173" s="9" t="s">
        <v>2667</v>
      </c>
      <c r="B1173" s="8" t="s">
        <v>2668</v>
      </c>
      <c r="C1173" s="8" t="s">
        <v>367</v>
      </c>
      <c r="D1173" s="8" t="s">
        <v>320</v>
      </c>
      <c r="E1173" s="8" t="s">
        <v>368</v>
      </c>
      <c r="F1173" s="55" t="s">
        <v>39168</v>
      </c>
    </row>
    <row r="1174" spans="1:6" x14ac:dyDescent="0.3">
      <c r="A1174" s="9" t="s">
        <v>2669</v>
      </c>
      <c r="B1174" s="8" t="s">
        <v>2670</v>
      </c>
      <c r="C1174" s="8" t="s">
        <v>367</v>
      </c>
      <c r="D1174" s="8" t="s">
        <v>320</v>
      </c>
      <c r="E1174" s="8" t="s">
        <v>368</v>
      </c>
      <c r="F1174" s="55" t="s">
        <v>39168</v>
      </c>
    </row>
    <row r="1175" spans="1:6" x14ac:dyDescent="0.3">
      <c r="A1175" s="9" t="s">
        <v>2671</v>
      </c>
      <c r="B1175" s="8" t="s">
        <v>2672</v>
      </c>
      <c r="C1175" s="8" t="s">
        <v>367</v>
      </c>
      <c r="D1175" s="8" t="s">
        <v>320</v>
      </c>
      <c r="E1175" s="8" t="s">
        <v>368</v>
      </c>
      <c r="F1175" s="55" t="s">
        <v>39168</v>
      </c>
    </row>
    <row r="1176" spans="1:6" x14ac:dyDescent="0.3">
      <c r="A1176" s="9" t="s">
        <v>2673</v>
      </c>
      <c r="B1176" s="8" t="s">
        <v>2674</v>
      </c>
      <c r="C1176" s="8" t="s">
        <v>367</v>
      </c>
      <c r="D1176" s="8" t="s">
        <v>320</v>
      </c>
      <c r="E1176" s="8" t="s">
        <v>368</v>
      </c>
      <c r="F1176" s="55" t="s">
        <v>39168</v>
      </c>
    </row>
    <row r="1177" spans="1:6" x14ac:dyDescent="0.3">
      <c r="A1177" s="9" t="s">
        <v>2675</v>
      </c>
      <c r="B1177" s="8" t="s">
        <v>2676</v>
      </c>
      <c r="C1177" s="8" t="s">
        <v>367</v>
      </c>
      <c r="D1177" s="8" t="s">
        <v>320</v>
      </c>
      <c r="E1177" s="8" t="s">
        <v>368</v>
      </c>
      <c r="F1177" s="55" t="s">
        <v>39168</v>
      </c>
    </row>
    <row r="1178" spans="1:6" x14ac:dyDescent="0.3">
      <c r="A1178" s="9" t="s">
        <v>2677</v>
      </c>
      <c r="B1178" s="8" t="s">
        <v>2678</v>
      </c>
      <c r="C1178" s="8" t="s">
        <v>367</v>
      </c>
      <c r="D1178" s="8" t="s">
        <v>320</v>
      </c>
      <c r="E1178" s="8" t="s">
        <v>368</v>
      </c>
      <c r="F1178" s="55" t="s">
        <v>39168</v>
      </c>
    </row>
    <row r="1179" spans="1:6" x14ac:dyDescent="0.3">
      <c r="A1179" s="9" t="s">
        <v>2679</v>
      </c>
      <c r="B1179" s="8" t="s">
        <v>2680</v>
      </c>
      <c r="C1179" s="8" t="s">
        <v>367</v>
      </c>
      <c r="D1179" s="8" t="s">
        <v>320</v>
      </c>
      <c r="E1179" s="8" t="s">
        <v>368</v>
      </c>
      <c r="F1179" s="55" t="s">
        <v>39168</v>
      </c>
    </row>
    <row r="1180" spans="1:6" x14ac:dyDescent="0.3">
      <c r="A1180" s="9" t="s">
        <v>2681</v>
      </c>
      <c r="B1180" s="8" t="s">
        <v>2682</v>
      </c>
      <c r="C1180" s="8" t="s">
        <v>367</v>
      </c>
      <c r="D1180" s="8" t="s">
        <v>320</v>
      </c>
      <c r="E1180" s="8" t="s">
        <v>368</v>
      </c>
      <c r="F1180" s="55" t="s">
        <v>39168</v>
      </c>
    </row>
    <row r="1181" spans="1:6" x14ac:dyDescent="0.3">
      <c r="A1181" s="9" t="s">
        <v>2683</v>
      </c>
      <c r="B1181" s="8" t="s">
        <v>2684</v>
      </c>
      <c r="C1181" s="8" t="s">
        <v>367</v>
      </c>
      <c r="D1181" s="8" t="s">
        <v>320</v>
      </c>
      <c r="E1181" s="8" t="s">
        <v>368</v>
      </c>
      <c r="F1181" s="55" t="s">
        <v>39168</v>
      </c>
    </row>
    <row r="1182" spans="1:6" x14ac:dyDescent="0.3">
      <c r="A1182" s="9" t="s">
        <v>2685</v>
      </c>
      <c r="B1182" s="8" t="s">
        <v>2686</v>
      </c>
      <c r="C1182" s="8" t="s">
        <v>367</v>
      </c>
      <c r="D1182" s="8" t="s">
        <v>320</v>
      </c>
      <c r="E1182" s="8" t="s">
        <v>368</v>
      </c>
      <c r="F1182" s="55" t="s">
        <v>39168</v>
      </c>
    </row>
    <row r="1183" spans="1:6" x14ac:dyDescent="0.3">
      <c r="A1183" s="9" t="s">
        <v>2687</v>
      </c>
      <c r="B1183" s="8" t="s">
        <v>2688</v>
      </c>
      <c r="C1183" s="8" t="s">
        <v>367</v>
      </c>
      <c r="D1183" s="8" t="s">
        <v>320</v>
      </c>
      <c r="E1183" s="8" t="s">
        <v>368</v>
      </c>
      <c r="F1183" s="55" t="s">
        <v>39168</v>
      </c>
    </row>
    <row r="1184" spans="1:6" x14ac:dyDescent="0.3">
      <c r="A1184" s="9" t="s">
        <v>2689</v>
      </c>
      <c r="B1184" s="8" t="s">
        <v>2690</v>
      </c>
      <c r="C1184" s="8" t="s">
        <v>367</v>
      </c>
      <c r="D1184" s="8" t="s">
        <v>320</v>
      </c>
      <c r="E1184" s="8" t="s">
        <v>368</v>
      </c>
      <c r="F1184" s="55" t="s">
        <v>39168</v>
      </c>
    </row>
    <row r="1185" spans="1:6" x14ac:dyDescent="0.3">
      <c r="A1185" s="9" t="s">
        <v>2691</v>
      </c>
      <c r="B1185" s="8" t="s">
        <v>2692</v>
      </c>
      <c r="C1185" s="8" t="s">
        <v>367</v>
      </c>
      <c r="D1185" s="8" t="s">
        <v>320</v>
      </c>
      <c r="E1185" s="8" t="s">
        <v>368</v>
      </c>
      <c r="F1185" s="55" t="s">
        <v>39168</v>
      </c>
    </row>
    <row r="1186" spans="1:6" x14ac:dyDescent="0.3">
      <c r="A1186" s="9" t="s">
        <v>2693</v>
      </c>
      <c r="B1186" s="8" t="s">
        <v>2694</v>
      </c>
      <c r="C1186" s="8" t="s">
        <v>367</v>
      </c>
      <c r="D1186" s="8" t="s">
        <v>320</v>
      </c>
      <c r="E1186" s="8" t="s">
        <v>368</v>
      </c>
      <c r="F1186" s="55" t="s">
        <v>39168</v>
      </c>
    </row>
    <row r="1187" spans="1:6" x14ac:dyDescent="0.3">
      <c r="A1187" s="9" t="s">
        <v>2695</v>
      </c>
      <c r="B1187" s="8" t="s">
        <v>2696</v>
      </c>
      <c r="C1187" s="8" t="s">
        <v>367</v>
      </c>
      <c r="D1187" s="8" t="s">
        <v>320</v>
      </c>
      <c r="E1187" s="8" t="s">
        <v>368</v>
      </c>
      <c r="F1187" s="55" t="s">
        <v>39168</v>
      </c>
    </row>
    <row r="1188" spans="1:6" x14ac:dyDescent="0.3">
      <c r="A1188" s="9" t="s">
        <v>2697</v>
      </c>
      <c r="B1188" s="8" t="s">
        <v>2698</v>
      </c>
      <c r="C1188" s="8" t="s">
        <v>367</v>
      </c>
      <c r="D1188" s="8" t="s">
        <v>320</v>
      </c>
      <c r="E1188" s="8" t="s">
        <v>368</v>
      </c>
      <c r="F1188" s="55" t="s">
        <v>39168</v>
      </c>
    </row>
    <row r="1189" spans="1:6" x14ac:dyDescent="0.3">
      <c r="A1189" s="9" t="s">
        <v>2699</v>
      </c>
      <c r="B1189" s="8" t="s">
        <v>2700</v>
      </c>
      <c r="C1189" s="8" t="s">
        <v>367</v>
      </c>
      <c r="D1189" s="8" t="s">
        <v>320</v>
      </c>
      <c r="E1189" s="8" t="s">
        <v>368</v>
      </c>
      <c r="F1189" s="55" t="s">
        <v>39168</v>
      </c>
    </row>
    <row r="1190" spans="1:6" x14ac:dyDescent="0.3">
      <c r="A1190" s="9" t="s">
        <v>2701</v>
      </c>
      <c r="B1190" s="8" t="s">
        <v>2702</v>
      </c>
      <c r="C1190" s="8" t="s">
        <v>367</v>
      </c>
      <c r="D1190" s="8" t="s">
        <v>320</v>
      </c>
      <c r="E1190" s="8" t="s">
        <v>368</v>
      </c>
      <c r="F1190" s="55" t="s">
        <v>39168</v>
      </c>
    </row>
    <row r="1191" spans="1:6" x14ac:dyDescent="0.3">
      <c r="A1191" s="9" t="s">
        <v>2703</v>
      </c>
      <c r="B1191" s="8" t="s">
        <v>2704</v>
      </c>
      <c r="C1191" s="8" t="s">
        <v>367</v>
      </c>
      <c r="D1191" s="8" t="s">
        <v>320</v>
      </c>
      <c r="E1191" s="8" t="s">
        <v>368</v>
      </c>
      <c r="F1191" s="55" t="s">
        <v>39168</v>
      </c>
    </row>
    <row r="1192" spans="1:6" x14ac:dyDescent="0.3">
      <c r="A1192" s="9" t="s">
        <v>2705</v>
      </c>
      <c r="B1192" s="8" t="s">
        <v>2706</v>
      </c>
      <c r="C1192" s="8" t="s">
        <v>367</v>
      </c>
      <c r="D1192" s="8" t="s">
        <v>320</v>
      </c>
      <c r="E1192" s="8" t="s">
        <v>368</v>
      </c>
      <c r="F1192" s="55" t="s">
        <v>39168</v>
      </c>
    </row>
    <row r="1193" spans="1:6" x14ac:dyDescent="0.3">
      <c r="A1193" s="9" t="s">
        <v>2707</v>
      </c>
      <c r="B1193" s="8" t="s">
        <v>2708</v>
      </c>
      <c r="C1193" s="8" t="s">
        <v>367</v>
      </c>
      <c r="D1193" s="8" t="s">
        <v>320</v>
      </c>
      <c r="E1193" s="8" t="s">
        <v>368</v>
      </c>
      <c r="F1193" s="55" t="s">
        <v>39168</v>
      </c>
    </row>
    <row r="1194" spans="1:6" x14ac:dyDescent="0.3">
      <c r="A1194" s="9" t="s">
        <v>2709</v>
      </c>
      <c r="B1194" s="8" t="s">
        <v>2710</v>
      </c>
      <c r="C1194" s="8" t="s">
        <v>367</v>
      </c>
      <c r="D1194" s="8" t="s">
        <v>320</v>
      </c>
      <c r="E1194" s="8" t="s">
        <v>368</v>
      </c>
      <c r="F1194" s="55" t="s">
        <v>39168</v>
      </c>
    </row>
    <row r="1195" spans="1:6" x14ac:dyDescent="0.3">
      <c r="A1195" s="9" t="s">
        <v>225</v>
      </c>
      <c r="B1195" s="8" t="s">
        <v>2711</v>
      </c>
      <c r="C1195" s="8" t="s">
        <v>467</v>
      </c>
      <c r="D1195" s="8" t="s">
        <v>320</v>
      </c>
      <c r="E1195" s="8" t="s">
        <v>368</v>
      </c>
      <c r="F1195" s="55" t="s">
        <v>39168</v>
      </c>
    </row>
    <row r="1196" spans="1:6" x14ac:dyDescent="0.3">
      <c r="A1196" s="9" t="s">
        <v>2712</v>
      </c>
      <c r="B1196" s="8" t="s">
        <v>2713</v>
      </c>
      <c r="C1196" s="8" t="s">
        <v>367</v>
      </c>
      <c r="D1196" s="8" t="s">
        <v>320</v>
      </c>
      <c r="E1196" s="8" t="s">
        <v>368</v>
      </c>
      <c r="F1196" s="55" t="s">
        <v>39168</v>
      </c>
    </row>
    <row r="1197" spans="1:6" x14ac:dyDescent="0.3">
      <c r="A1197" s="9" t="s">
        <v>2714</v>
      </c>
      <c r="B1197" s="8" t="s">
        <v>2715</v>
      </c>
      <c r="C1197" s="8" t="s">
        <v>367</v>
      </c>
      <c r="D1197" s="8" t="s">
        <v>320</v>
      </c>
      <c r="E1197" s="8" t="s">
        <v>368</v>
      </c>
      <c r="F1197" s="55" t="s">
        <v>39168</v>
      </c>
    </row>
    <row r="1198" spans="1:6" x14ac:dyDescent="0.3">
      <c r="A1198" s="9" t="s">
        <v>2716</v>
      </c>
      <c r="B1198" s="8" t="s">
        <v>2717</v>
      </c>
      <c r="C1198" s="8" t="s">
        <v>367</v>
      </c>
      <c r="D1198" s="8" t="s">
        <v>320</v>
      </c>
      <c r="E1198" s="8" t="s">
        <v>368</v>
      </c>
      <c r="F1198" s="55" t="s">
        <v>39168</v>
      </c>
    </row>
    <row r="1199" spans="1:6" x14ac:dyDescent="0.3">
      <c r="A1199" s="9" t="s">
        <v>2718</v>
      </c>
      <c r="B1199" s="8" t="s">
        <v>2719</v>
      </c>
      <c r="C1199" s="8" t="s">
        <v>367</v>
      </c>
      <c r="D1199" s="8" t="s">
        <v>320</v>
      </c>
      <c r="E1199" s="8" t="s">
        <v>368</v>
      </c>
      <c r="F1199" s="55" t="s">
        <v>39168</v>
      </c>
    </row>
    <row r="1200" spans="1:6" x14ac:dyDescent="0.3">
      <c r="A1200" s="9" t="s">
        <v>2720</v>
      </c>
      <c r="B1200" s="8" t="s">
        <v>2721</v>
      </c>
      <c r="C1200" s="8" t="s">
        <v>367</v>
      </c>
      <c r="D1200" s="8" t="s">
        <v>320</v>
      </c>
      <c r="E1200" s="8" t="s">
        <v>368</v>
      </c>
      <c r="F1200" s="55" t="s">
        <v>39168</v>
      </c>
    </row>
    <row r="1201" spans="1:6" x14ac:dyDescent="0.3">
      <c r="A1201" s="9" t="s">
        <v>2722</v>
      </c>
      <c r="B1201" s="8" t="s">
        <v>2723</v>
      </c>
      <c r="C1201" s="8" t="s">
        <v>367</v>
      </c>
      <c r="D1201" s="8" t="s">
        <v>320</v>
      </c>
      <c r="E1201" s="8" t="s">
        <v>368</v>
      </c>
      <c r="F1201" s="55" t="s">
        <v>39168</v>
      </c>
    </row>
    <row r="1202" spans="1:6" x14ac:dyDescent="0.3">
      <c r="A1202" s="9" t="s">
        <v>2724</v>
      </c>
      <c r="B1202" s="8" t="s">
        <v>2725</v>
      </c>
      <c r="C1202" s="8" t="s">
        <v>367</v>
      </c>
      <c r="D1202" s="8" t="s">
        <v>320</v>
      </c>
      <c r="E1202" s="8" t="s">
        <v>368</v>
      </c>
      <c r="F1202" s="55" t="s">
        <v>39168</v>
      </c>
    </row>
    <row r="1203" spans="1:6" x14ac:dyDescent="0.3">
      <c r="A1203" s="9" t="s">
        <v>2726</v>
      </c>
      <c r="B1203" s="8" t="s">
        <v>2727</v>
      </c>
      <c r="C1203" s="8" t="s">
        <v>367</v>
      </c>
      <c r="D1203" s="8" t="s">
        <v>320</v>
      </c>
      <c r="E1203" s="8" t="s">
        <v>368</v>
      </c>
      <c r="F1203" s="55" t="s">
        <v>39168</v>
      </c>
    </row>
    <row r="1204" spans="1:6" x14ac:dyDescent="0.3">
      <c r="A1204" s="9" t="s">
        <v>2728</v>
      </c>
      <c r="B1204" s="8" t="s">
        <v>2729</v>
      </c>
      <c r="C1204" s="8" t="s">
        <v>367</v>
      </c>
      <c r="D1204" s="8" t="s">
        <v>320</v>
      </c>
      <c r="E1204" s="8" t="s">
        <v>368</v>
      </c>
      <c r="F1204" s="55" t="s">
        <v>39168</v>
      </c>
    </row>
    <row r="1205" spans="1:6" x14ac:dyDescent="0.3">
      <c r="A1205" s="9" t="s">
        <v>2730</v>
      </c>
      <c r="B1205" s="8" t="s">
        <v>2731</v>
      </c>
      <c r="C1205" s="8" t="s">
        <v>367</v>
      </c>
      <c r="D1205" s="8" t="s">
        <v>320</v>
      </c>
      <c r="E1205" s="8" t="s">
        <v>368</v>
      </c>
      <c r="F1205" s="55" t="s">
        <v>39168</v>
      </c>
    </row>
    <row r="1206" spans="1:6" x14ac:dyDescent="0.3">
      <c r="A1206" s="9" t="s">
        <v>2732</v>
      </c>
      <c r="B1206" s="8" t="s">
        <v>2733</v>
      </c>
      <c r="C1206" s="8" t="s">
        <v>396</v>
      </c>
      <c r="D1206" s="8" t="s">
        <v>320</v>
      </c>
      <c r="E1206" s="8" t="s">
        <v>368</v>
      </c>
      <c r="F1206" s="55" t="s">
        <v>39168</v>
      </c>
    </row>
    <row r="1207" spans="1:6" x14ac:dyDescent="0.3">
      <c r="A1207" s="9" t="s">
        <v>2734</v>
      </c>
      <c r="B1207" s="8" t="s">
        <v>2735</v>
      </c>
      <c r="C1207" s="8" t="s">
        <v>367</v>
      </c>
      <c r="D1207" s="8" t="s">
        <v>320</v>
      </c>
      <c r="E1207" s="8" t="s">
        <v>368</v>
      </c>
      <c r="F1207" s="55" t="s">
        <v>39168</v>
      </c>
    </row>
    <row r="1208" spans="1:6" x14ac:dyDescent="0.3">
      <c r="A1208" s="9" t="s">
        <v>2736</v>
      </c>
      <c r="B1208" s="8" t="s">
        <v>2737</v>
      </c>
      <c r="C1208" s="8" t="s">
        <v>367</v>
      </c>
      <c r="D1208" s="8" t="s">
        <v>320</v>
      </c>
      <c r="E1208" s="8" t="s">
        <v>368</v>
      </c>
      <c r="F1208" s="55" t="s">
        <v>39168</v>
      </c>
    </row>
    <row r="1209" spans="1:6" x14ac:dyDescent="0.3">
      <c r="A1209" s="9" t="s">
        <v>2738</v>
      </c>
      <c r="B1209" s="8" t="s">
        <v>2739</v>
      </c>
      <c r="C1209" s="8" t="s">
        <v>367</v>
      </c>
      <c r="D1209" s="8" t="s">
        <v>320</v>
      </c>
      <c r="E1209" s="8" t="s">
        <v>368</v>
      </c>
      <c r="F1209" s="55" t="s">
        <v>39168</v>
      </c>
    </row>
    <row r="1210" spans="1:6" x14ac:dyDescent="0.3">
      <c r="A1210" s="9" t="s">
        <v>2740</v>
      </c>
      <c r="B1210" s="8" t="s">
        <v>2741</v>
      </c>
      <c r="C1210" s="8" t="s">
        <v>367</v>
      </c>
      <c r="D1210" s="8" t="s">
        <v>320</v>
      </c>
      <c r="E1210" s="8" t="s">
        <v>368</v>
      </c>
      <c r="F1210" s="55" t="s">
        <v>39168</v>
      </c>
    </row>
    <row r="1211" spans="1:6" x14ac:dyDescent="0.3">
      <c r="A1211" s="9" t="s">
        <v>2742</v>
      </c>
      <c r="B1211" s="8" t="s">
        <v>2743</v>
      </c>
      <c r="C1211" s="8" t="s">
        <v>367</v>
      </c>
      <c r="D1211" s="8" t="s">
        <v>320</v>
      </c>
      <c r="E1211" s="8" t="s">
        <v>368</v>
      </c>
      <c r="F1211" s="55" t="s">
        <v>39168</v>
      </c>
    </row>
    <row r="1212" spans="1:6" x14ac:dyDescent="0.3">
      <c r="A1212" s="9" t="s">
        <v>2744</v>
      </c>
      <c r="B1212" s="8" t="s">
        <v>2745</v>
      </c>
      <c r="C1212" s="8" t="s">
        <v>367</v>
      </c>
      <c r="D1212" s="8" t="s">
        <v>320</v>
      </c>
      <c r="E1212" s="8" t="s">
        <v>368</v>
      </c>
      <c r="F1212" s="55" t="s">
        <v>39168</v>
      </c>
    </row>
    <row r="1213" spans="1:6" x14ac:dyDescent="0.3">
      <c r="A1213" s="9" t="s">
        <v>2746</v>
      </c>
      <c r="B1213" s="8" t="s">
        <v>2747</v>
      </c>
      <c r="C1213" s="8" t="s">
        <v>367</v>
      </c>
      <c r="D1213" s="8" t="s">
        <v>320</v>
      </c>
      <c r="E1213" s="8" t="s">
        <v>368</v>
      </c>
      <c r="F1213" s="55" t="s">
        <v>39168</v>
      </c>
    </row>
    <row r="1214" spans="1:6" x14ac:dyDescent="0.3">
      <c r="A1214" s="9" t="s">
        <v>2748</v>
      </c>
      <c r="B1214" s="8" t="s">
        <v>2749</v>
      </c>
      <c r="C1214" s="8" t="s">
        <v>367</v>
      </c>
      <c r="D1214" s="8" t="s">
        <v>320</v>
      </c>
      <c r="E1214" s="8" t="s">
        <v>368</v>
      </c>
      <c r="F1214" s="55" t="s">
        <v>39168</v>
      </c>
    </row>
    <row r="1215" spans="1:6" x14ac:dyDescent="0.3">
      <c r="A1215" s="9" t="s">
        <v>2750</v>
      </c>
      <c r="B1215" s="8" t="s">
        <v>2751</v>
      </c>
      <c r="C1215" s="8" t="s">
        <v>367</v>
      </c>
      <c r="D1215" s="8" t="s">
        <v>320</v>
      </c>
      <c r="E1215" s="8" t="s">
        <v>368</v>
      </c>
      <c r="F1215" s="55" t="s">
        <v>39168</v>
      </c>
    </row>
    <row r="1216" spans="1:6" x14ac:dyDescent="0.3">
      <c r="A1216" s="9" t="s">
        <v>2752</v>
      </c>
      <c r="B1216" s="8" t="s">
        <v>2753</v>
      </c>
      <c r="C1216" s="8" t="s">
        <v>367</v>
      </c>
      <c r="D1216" s="8" t="s">
        <v>320</v>
      </c>
      <c r="E1216" s="8" t="s">
        <v>368</v>
      </c>
      <c r="F1216" s="55" t="s">
        <v>39168</v>
      </c>
    </row>
    <row r="1217" spans="1:6" x14ac:dyDescent="0.3">
      <c r="A1217" s="9" t="s">
        <v>2754</v>
      </c>
      <c r="B1217" s="8" t="s">
        <v>2755</v>
      </c>
      <c r="C1217" s="8" t="s">
        <v>367</v>
      </c>
      <c r="D1217" s="8" t="s">
        <v>320</v>
      </c>
      <c r="E1217" s="8" t="s">
        <v>368</v>
      </c>
      <c r="F1217" s="55" t="s">
        <v>39168</v>
      </c>
    </row>
    <row r="1218" spans="1:6" x14ac:dyDescent="0.3">
      <c r="A1218" s="9" t="s">
        <v>2756</v>
      </c>
      <c r="B1218" s="8" t="s">
        <v>2757</v>
      </c>
      <c r="C1218" s="8" t="s">
        <v>367</v>
      </c>
      <c r="D1218" s="8" t="s">
        <v>320</v>
      </c>
      <c r="E1218" s="8" t="s">
        <v>368</v>
      </c>
      <c r="F1218" s="55" t="s">
        <v>39168</v>
      </c>
    </row>
    <row r="1219" spans="1:6" x14ac:dyDescent="0.3">
      <c r="A1219" s="9" t="s">
        <v>2758</v>
      </c>
      <c r="B1219" s="8" t="s">
        <v>2759</v>
      </c>
      <c r="C1219" s="8" t="s">
        <v>367</v>
      </c>
      <c r="D1219" s="8" t="s">
        <v>320</v>
      </c>
      <c r="E1219" s="8" t="s">
        <v>368</v>
      </c>
      <c r="F1219" s="55" t="s">
        <v>39168</v>
      </c>
    </row>
    <row r="1220" spans="1:6" x14ac:dyDescent="0.3">
      <c r="A1220" s="9" t="s">
        <v>2760</v>
      </c>
      <c r="B1220" s="8" t="s">
        <v>2761</v>
      </c>
      <c r="C1220" s="8" t="s">
        <v>367</v>
      </c>
      <c r="D1220" s="8" t="s">
        <v>320</v>
      </c>
      <c r="E1220" s="8" t="s">
        <v>368</v>
      </c>
      <c r="F1220" s="55" t="s">
        <v>39168</v>
      </c>
    </row>
    <row r="1221" spans="1:6" x14ac:dyDescent="0.3">
      <c r="A1221" s="9" t="s">
        <v>2762</v>
      </c>
      <c r="B1221" s="8" t="s">
        <v>2763</v>
      </c>
      <c r="C1221" s="8" t="s">
        <v>367</v>
      </c>
      <c r="D1221" s="8" t="s">
        <v>320</v>
      </c>
      <c r="E1221" s="8" t="s">
        <v>368</v>
      </c>
      <c r="F1221" s="55" t="s">
        <v>39168</v>
      </c>
    </row>
    <row r="1222" spans="1:6" x14ac:dyDescent="0.3">
      <c r="A1222" s="9" t="s">
        <v>2764</v>
      </c>
      <c r="B1222" s="8" t="s">
        <v>2765</v>
      </c>
      <c r="C1222" s="8" t="s">
        <v>367</v>
      </c>
      <c r="D1222" s="8" t="s">
        <v>320</v>
      </c>
      <c r="E1222" s="8" t="s">
        <v>368</v>
      </c>
      <c r="F1222" s="55" t="s">
        <v>39168</v>
      </c>
    </row>
    <row r="1223" spans="1:6" x14ac:dyDescent="0.3">
      <c r="A1223" s="9" t="s">
        <v>2766</v>
      </c>
      <c r="B1223" s="8" t="s">
        <v>2767</v>
      </c>
      <c r="C1223" s="8" t="s">
        <v>367</v>
      </c>
      <c r="D1223" s="8" t="s">
        <v>320</v>
      </c>
      <c r="E1223" s="8" t="s">
        <v>368</v>
      </c>
      <c r="F1223" s="55" t="s">
        <v>39168</v>
      </c>
    </row>
    <row r="1224" spans="1:6" x14ac:dyDescent="0.3">
      <c r="A1224" s="9" t="s">
        <v>2768</v>
      </c>
      <c r="B1224" s="8" t="s">
        <v>2769</v>
      </c>
      <c r="C1224" s="8" t="s">
        <v>367</v>
      </c>
      <c r="D1224" s="8" t="s">
        <v>320</v>
      </c>
      <c r="E1224" s="8" t="s">
        <v>368</v>
      </c>
      <c r="F1224" s="55" t="s">
        <v>39168</v>
      </c>
    </row>
    <row r="1225" spans="1:6" x14ac:dyDescent="0.3">
      <c r="A1225" s="9" t="s">
        <v>2770</v>
      </c>
      <c r="B1225" s="8" t="s">
        <v>2771</v>
      </c>
      <c r="C1225" s="8" t="s">
        <v>367</v>
      </c>
      <c r="D1225" s="8" t="s">
        <v>320</v>
      </c>
      <c r="E1225" s="8" t="s">
        <v>368</v>
      </c>
      <c r="F1225" s="55" t="s">
        <v>39168</v>
      </c>
    </row>
    <row r="1226" spans="1:6" x14ac:dyDescent="0.3">
      <c r="A1226" s="9" t="s">
        <v>2772</v>
      </c>
      <c r="B1226" s="8" t="s">
        <v>2773</v>
      </c>
      <c r="C1226" s="8" t="s">
        <v>367</v>
      </c>
      <c r="D1226" s="8" t="s">
        <v>320</v>
      </c>
      <c r="E1226" s="8" t="s">
        <v>368</v>
      </c>
      <c r="F1226" s="55" t="s">
        <v>39168</v>
      </c>
    </row>
    <row r="1227" spans="1:6" x14ac:dyDescent="0.3">
      <c r="A1227" s="9" t="s">
        <v>2774</v>
      </c>
      <c r="B1227" s="8" t="s">
        <v>2775</v>
      </c>
      <c r="C1227" s="8" t="s">
        <v>367</v>
      </c>
      <c r="D1227" s="8" t="s">
        <v>320</v>
      </c>
      <c r="E1227" s="8" t="s">
        <v>368</v>
      </c>
      <c r="F1227" s="55" t="s">
        <v>39168</v>
      </c>
    </row>
    <row r="1228" spans="1:6" x14ac:dyDescent="0.3">
      <c r="A1228" s="9" t="s">
        <v>2776</v>
      </c>
      <c r="B1228" s="8" t="s">
        <v>2777</v>
      </c>
      <c r="C1228" s="8" t="s">
        <v>367</v>
      </c>
      <c r="D1228" s="8" t="s">
        <v>320</v>
      </c>
      <c r="E1228" s="8" t="s">
        <v>368</v>
      </c>
      <c r="F1228" s="55" t="s">
        <v>39168</v>
      </c>
    </row>
    <row r="1229" spans="1:6" x14ac:dyDescent="0.3">
      <c r="A1229" s="9" t="s">
        <v>2778</v>
      </c>
      <c r="B1229" s="8" t="s">
        <v>2779</v>
      </c>
      <c r="C1229" s="8" t="s">
        <v>367</v>
      </c>
      <c r="D1229" s="8" t="s">
        <v>320</v>
      </c>
      <c r="E1229" s="8" t="s">
        <v>368</v>
      </c>
      <c r="F1229" s="55" t="s">
        <v>39168</v>
      </c>
    </row>
    <row r="1230" spans="1:6" x14ac:dyDescent="0.3">
      <c r="A1230" s="9" t="s">
        <v>2780</v>
      </c>
      <c r="B1230" s="8" t="s">
        <v>2781</v>
      </c>
      <c r="C1230" s="8" t="s">
        <v>367</v>
      </c>
      <c r="D1230" s="8" t="s">
        <v>320</v>
      </c>
      <c r="E1230" s="8" t="s">
        <v>368</v>
      </c>
      <c r="F1230" s="55" t="s">
        <v>39168</v>
      </c>
    </row>
    <row r="1231" spans="1:6" x14ac:dyDescent="0.3">
      <c r="A1231" s="9" t="s">
        <v>2782</v>
      </c>
      <c r="B1231" s="8" t="s">
        <v>2783</v>
      </c>
      <c r="C1231" s="8" t="s">
        <v>367</v>
      </c>
      <c r="D1231" s="8" t="s">
        <v>320</v>
      </c>
      <c r="E1231" s="8" t="s">
        <v>368</v>
      </c>
      <c r="F1231" s="55" t="s">
        <v>39168</v>
      </c>
    </row>
    <row r="1232" spans="1:6" x14ac:dyDescent="0.3">
      <c r="A1232" s="9" t="s">
        <v>2784</v>
      </c>
      <c r="B1232" s="8" t="s">
        <v>2785</v>
      </c>
      <c r="C1232" s="8" t="s">
        <v>367</v>
      </c>
      <c r="D1232" s="8" t="s">
        <v>320</v>
      </c>
      <c r="E1232" s="8" t="s">
        <v>368</v>
      </c>
      <c r="F1232" s="55" t="s">
        <v>39168</v>
      </c>
    </row>
    <row r="1233" spans="1:6" x14ac:dyDescent="0.3">
      <c r="A1233" s="9" t="s">
        <v>2786</v>
      </c>
      <c r="B1233" s="8" t="s">
        <v>2787</v>
      </c>
      <c r="C1233" s="8" t="s">
        <v>367</v>
      </c>
      <c r="D1233" s="8" t="s">
        <v>320</v>
      </c>
      <c r="E1233" s="8" t="s">
        <v>368</v>
      </c>
      <c r="F1233" s="55" t="s">
        <v>39168</v>
      </c>
    </row>
    <row r="1234" spans="1:6" x14ac:dyDescent="0.3">
      <c r="A1234" s="9" t="s">
        <v>2788</v>
      </c>
      <c r="B1234" s="8" t="s">
        <v>2789</v>
      </c>
      <c r="C1234" s="8" t="s">
        <v>367</v>
      </c>
      <c r="D1234" s="8" t="s">
        <v>320</v>
      </c>
      <c r="E1234" s="8" t="s">
        <v>368</v>
      </c>
      <c r="F1234" s="55" t="s">
        <v>39168</v>
      </c>
    </row>
    <row r="1235" spans="1:6" x14ac:dyDescent="0.3">
      <c r="A1235" s="9" t="s">
        <v>2790</v>
      </c>
      <c r="B1235" s="8" t="s">
        <v>2791</v>
      </c>
      <c r="C1235" s="8" t="s">
        <v>367</v>
      </c>
      <c r="D1235" s="8" t="s">
        <v>320</v>
      </c>
      <c r="E1235" s="8" t="s">
        <v>368</v>
      </c>
      <c r="F1235" s="55" t="s">
        <v>39168</v>
      </c>
    </row>
    <row r="1236" spans="1:6" x14ac:dyDescent="0.3">
      <c r="A1236" s="9" t="s">
        <v>2792</v>
      </c>
      <c r="B1236" s="8" t="s">
        <v>2793</v>
      </c>
      <c r="C1236" s="8" t="s">
        <v>367</v>
      </c>
      <c r="D1236" s="8" t="s">
        <v>320</v>
      </c>
      <c r="E1236" s="8" t="s">
        <v>368</v>
      </c>
      <c r="F1236" s="55" t="s">
        <v>39168</v>
      </c>
    </row>
    <row r="1237" spans="1:6" x14ac:dyDescent="0.3">
      <c r="A1237" s="9" t="s">
        <v>2794</v>
      </c>
      <c r="B1237" s="8" t="s">
        <v>2795</v>
      </c>
      <c r="C1237" s="8" t="s">
        <v>367</v>
      </c>
      <c r="D1237" s="8" t="s">
        <v>320</v>
      </c>
      <c r="E1237" s="8" t="s">
        <v>368</v>
      </c>
      <c r="F1237" s="55" t="s">
        <v>39168</v>
      </c>
    </row>
    <row r="1238" spans="1:6" x14ac:dyDescent="0.3">
      <c r="A1238" s="9" t="s">
        <v>2796</v>
      </c>
      <c r="B1238" s="8" t="s">
        <v>2797</v>
      </c>
      <c r="C1238" s="8" t="s">
        <v>367</v>
      </c>
      <c r="D1238" s="8" t="s">
        <v>320</v>
      </c>
      <c r="E1238" s="8" t="s">
        <v>368</v>
      </c>
      <c r="F1238" s="55" t="s">
        <v>39168</v>
      </c>
    </row>
    <row r="1239" spans="1:6" x14ac:dyDescent="0.3">
      <c r="A1239" s="9" t="s">
        <v>2798</v>
      </c>
      <c r="B1239" s="8" t="s">
        <v>2799</v>
      </c>
      <c r="C1239" s="8" t="s">
        <v>367</v>
      </c>
      <c r="D1239" s="8" t="s">
        <v>320</v>
      </c>
      <c r="E1239" s="8" t="s">
        <v>368</v>
      </c>
      <c r="F1239" s="55" t="s">
        <v>39168</v>
      </c>
    </row>
    <row r="1240" spans="1:6" x14ac:dyDescent="0.3">
      <c r="A1240" s="9" t="s">
        <v>2800</v>
      </c>
      <c r="B1240" s="8" t="s">
        <v>2801</v>
      </c>
      <c r="C1240" s="8" t="s">
        <v>367</v>
      </c>
      <c r="D1240" s="8" t="s">
        <v>320</v>
      </c>
      <c r="E1240" s="8" t="s">
        <v>368</v>
      </c>
      <c r="F1240" s="55" t="s">
        <v>39168</v>
      </c>
    </row>
    <row r="1241" spans="1:6" x14ac:dyDescent="0.3">
      <c r="A1241" s="9" t="s">
        <v>2802</v>
      </c>
      <c r="B1241" s="8" t="s">
        <v>2803</v>
      </c>
      <c r="C1241" s="8" t="s">
        <v>367</v>
      </c>
      <c r="D1241" s="8" t="s">
        <v>320</v>
      </c>
      <c r="E1241" s="8" t="s">
        <v>368</v>
      </c>
      <c r="F1241" s="55" t="s">
        <v>39168</v>
      </c>
    </row>
    <row r="1242" spans="1:6" x14ac:dyDescent="0.3">
      <c r="A1242" s="9" t="s">
        <v>2804</v>
      </c>
      <c r="B1242" s="8" t="s">
        <v>2805</v>
      </c>
      <c r="C1242" s="8" t="s">
        <v>367</v>
      </c>
      <c r="D1242" s="8" t="s">
        <v>320</v>
      </c>
      <c r="E1242" s="8" t="s">
        <v>368</v>
      </c>
      <c r="F1242" s="55" t="s">
        <v>39168</v>
      </c>
    </row>
    <row r="1243" spans="1:6" x14ac:dyDescent="0.3">
      <c r="A1243" s="9" t="s">
        <v>2806</v>
      </c>
      <c r="B1243" s="8" t="s">
        <v>2807</v>
      </c>
      <c r="C1243" s="8" t="s">
        <v>367</v>
      </c>
      <c r="D1243" s="8" t="s">
        <v>320</v>
      </c>
      <c r="E1243" s="8" t="s">
        <v>368</v>
      </c>
      <c r="F1243" s="55" t="s">
        <v>39168</v>
      </c>
    </row>
    <row r="1244" spans="1:6" x14ac:dyDescent="0.3">
      <c r="A1244" s="9" t="s">
        <v>2808</v>
      </c>
      <c r="B1244" s="8" t="s">
        <v>2809</v>
      </c>
      <c r="C1244" s="8" t="s">
        <v>367</v>
      </c>
      <c r="D1244" s="8" t="s">
        <v>320</v>
      </c>
      <c r="E1244" s="8" t="s">
        <v>368</v>
      </c>
      <c r="F1244" s="55" t="s">
        <v>39168</v>
      </c>
    </row>
    <row r="1245" spans="1:6" x14ac:dyDescent="0.3">
      <c r="A1245" s="9" t="s">
        <v>2810</v>
      </c>
      <c r="B1245" s="8" t="s">
        <v>2811</v>
      </c>
      <c r="C1245" s="8" t="s">
        <v>367</v>
      </c>
      <c r="D1245" s="8" t="s">
        <v>320</v>
      </c>
      <c r="E1245" s="8" t="s">
        <v>368</v>
      </c>
      <c r="F1245" s="55" t="s">
        <v>39168</v>
      </c>
    </row>
    <row r="1246" spans="1:6" x14ac:dyDescent="0.3">
      <c r="A1246" s="9" t="s">
        <v>2812</v>
      </c>
      <c r="B1246" s="8" t="s">
        <v>2813</v>
      </c>
      <c r="C1246" s="8" t="s">
        <v>367</v>
      </c>
      <c r="D1246" s="8" t="s">
        <v>320</v>
      </c>
      <c r="E1246" s="8" t="s">
        <v>368</v>
      </c>
      <c r="F1246" s="55" t="s">
        <v>39168</v>
      </c>
    </row>
    <row r="1247" spans="1:6" x14ac:dyDescent="0.3">
      <c r="A1247" s="9" t="s">
        <v>2814</v>
      </c>
      <c r="B1247" s="8" t="s">
        <v>2815</v>
      </c>
      <c r="C1247" s="8" t="s">
        <v>367</v>
      </c>
      <c r="D1247" s="8" t="s">
        <v>320</v>
      </c>
      <c r="E1247" s="8" t="s">
        <v>368</v>
      </c>
      <c r="F1247" s="55" t="s">
        <v>39168</v>
      </c>
    </row>
    <row r="1248" spans="1:6" x14ac:dyDescent="0.3">
      <c r="A1248" s="9" t="s">
        <v>2816</v>
      </c>
      <c r="B1248" s="8" t="s">
        <v>2817</v>
      </c>
      <c r="C1248" s="8" t="s">
        <v>367</v>
      </c>
      <c r="D1248" s="8" t="s">
        <v>320</v>
      </c>
      <c r="E1248" s="8" t="s">
        <v>368</v>
      </c>
      <c r="F1248" s="55" t="s">
        <v>39168</v>
      </c>
    </row>
    <row r="1249" spans="1:6" x14ac:dyDescent="0.3">
      <c r="A1249" s="9" t="s">
        <v>2818</v>
      </c>
      <c r="B1249" s="8" t="s">
        <v>2819</v>
      </c>
      <c r="C1249" s="8" t="s">
        <v>367</v>
      </c>
      <c r="D1249" s="8" t="s">
        <v>320</v>
      </c>
      <c r="E1249" s="8" t="s">
        <v>368</v>
      </c>
      <c r="F1249" s="55" t="s">
        <v>39168</v>
      </c>
    </row>
    <row r="1250" spans="1:6" x14ac:dyDescent="0.3">
      <c r="A1250" s="9" t="s">
        <v>2820</v>
      </c>
      <c r="B1250" s="8" t="s">
        <v>2821</v>
      </c>
      <c r="C1250" s="8" t="s">
        <v>367</v>
      </c>
      <c r="D1250" s="8" t="s">
        <v>320</v>
      </c>
      <c r="E1250" s="8" t="s">
        <v>368</v>
      </c>
      <c r="F1250" s="55" t="s">
        <v>39168</v>
      </c>
    </row>
    <row r="1251" spans="1:6" x14ac:dyDescent="0.3">
      <c r="A1251" s="9" t="s">
        <v>2822</v>
      </c>
      <c r="B1251" s="8" t="s">
        <v>2823</v>
      </c>
      <c r="C1251" s="8" t="s">
        <v>367</v>
      </c>
      <c r="D1251" s="8" t="s">
        <v>320</v>
      </c>
      <c r="E1251" s="8" t="s">
        <v>368</v>
      </c>
      <c r="F1251" s="55" t="s">
        <v>39168</v>
      </c>
    </row>
    <row r="1252" spans="1:6" x14ac:dyDescent="0.3">
      <c r="A1252" s="9" t="s">
        <v>2824</v>
      </c>
      <c r="B1252" s="8" t="s">
        <v>2825</v>
      </c>
      <c r="C1252" s="8" t="s">
        <v>367</v>
      </c>
      <c r="D1252" s="8" t="s">
        <v>320</v>
      </c>
      <c r="E1252" s="8" t="s">
        <v>368</v>
      </c>
      <c r="F1252" s="55" t="s">
        <v>39168</v>
      </c>
    </row>
    <row r="1253" spans="1:6" x14ac:dyDescent="0.3">
      <c r="A1253" s="9" t="s">
        <v>2826</v>
      </c>
      <c r="B1253" s="8" t="s">
        <v>2827</v>
      </c>
      <c r="C1253" s="8" t="s">
        <v>367</v>
      </c>
      <c r="D1253" s="8" t="s">
        <v>320</v>
      </c>
      <c r="E1253" s="8" t="s">
        <v>368</v>
      </c>
      <c r="F1253" s="55" t="s">
        <v>39168</v>
      </c>
    </row>
    <row r="1254" spans="1:6" x14ac:dyDescent="0.3">
      <c r="A1254" s="9" t="s">
        <v>2828</v>
      </c>
      <c r="B1254" s="8" t="s">
        <v>2829</v>
      </c>
      <c r="C1254" s="8" t="s">
        <v>367</v>
      </c>
      <c r="D1254" s="8" t="s">
        <v>320</v>
      </c>
      <c r="E1254" s="8" t="s">
        <v>368</v>
      </c>
      <c r="F1254" s="55" t="s">
        <v>39168</v>
      </c>
    </row>
    <row r="1255" spans="1:6" x14ac:dyDescent="0.3">
      <c r="A1255" s="9" t="s">
        <v>2830</v>
      </c>
      <c r="B1255" s="8" t="s">
        <v>2831</v>
      </c>
      <c r="C1255" s="8" t="s">
        <v>367</v>
      </c>
      <c r="D1255" s="8" t="s">
        <v>320</v>
      </c>
      <c r="E1255" s="8" t="s">
        <v>368</v>
      </c>
      <c r="F1255" s="55" t="s">
        <v>39168</v>
      </c>
    </row>
    <row r="1256" spans="1:6" x14ac:dyDescent="0.3">
      <c r="A1256" s="9" t="s">
        <v>2832</v>
      </c>
      <c r="B1256" s="8" t="s">
        <v>2833</v>
      </c>
      <c r="C1256" s="8" t="s">
        <v>367</v>
      </c>
      <c r="D1256" s="8" t="s">
        <v>320</v>
      </c>
      <c r="E1256" s="8" t="s">
        <v>368</v>
      </c>
      <c r="F1256" s="55" t="s">
        <v>39168</v>
      </c>
    </row>
    <row r="1257" spans="1:6" x14ac:dyDescent="0.3">
      <c r="A1257" s="9" t="s">
        <v>2834</v>
      </c>
      <c r="B1257" s="8" t="s">
        <v>2835</v>
      </c>
      <c r="C1257" s="8" t="s">
        <v>367</v>
      </c>
      <c r="D1257" s="8" t="s">
        <v>320</v>
      </c>
      <c r="E1257" s="8" t="s">
        <v>368</v>
      </c>
      <c r="F1257" s="55" t="s">
        <v>39168</v>
      </c>
    </row>
    <row r="1258" spans="1:6" x14ac:dyDescent="0.3">
      <c r="A1258" s="9" t="s">
        <v>2836</v>
      </c>
      <c r="B1258" s="8" t="s">
        <v>2837</v>
      </c>
      <c r="C1258" s="8" t="s">
        <v>367</v>
      </c>
      <c r="D1258" s="8" t="s">
        <v>320</v>
      </c>
      <c r="E1258" s="8" t="s">
        <v>368</v>
      </c>
      <c r="F1258" s="55" t="s">
        <v>39168</v>
      </c>
    </row>
    <row r="1259" spans="1:6" x14ac:dyDescent="0.3">
      <c r="A1259" s="9" t="s">
        <v>2838</v>
      </c>
      <c r="B1259" s="8" t="s">
        <v>2839</v>
      </c>
      <c r="C1259" s="8" t="s">
        <v>367</v>
      </c>
      <c r="D1259" s="8" t="s">
        <v>320</v>
      </c>
      <c r="E1259" s="8" t="s">
        <v>368</v>
      </c>
      <c r="F1259" s="55" t="s">
        <v>39168</v>
      </c>
    </row>
    <row r="1260" spans="1:6" x14ac:dyDescent="0.3">
      <c r="A1260" s="9" t="s">
        <v>2840</v>
      </c>
      <c r="B1260" s="8" t="s">
        <v>2841</v>
      </c>
      <c r="C1260" s="8" t="s">
        <v>367</v>
      </c>
      <c r="D1260" s="8" t="s">
        <v>320</v>
      </c>
      <c r="E1260" s="8" t="s">
        <v>368</v>
      </c>
      <c r="F1260" s="55" t="s">
        <v>39168</v>
      </c>
    </row>
    <row r="1261" spans="1:6" x14ac:dyDescent="0.3">
      <c r="A1261" s="9" t="s">
        <v>2842</v>
      </c>
      <c r="B1261" s="8" t="s">
        <v>2843</v>
      </c>
      <c r="C1261" s="8" t="s">
        <v>367</v>
      </c>
      <c r="D1261" s="8" t="s">
        <v>320</v>
      </c>
      <c r="E1261" s="8" t="s">
        <v>368</v>
      </c>
      <c r="F1261" s="55" t="s">
        <v>39168</v>
      </c>
    </row>
    <row r="1262" spans="1:6" x14ac:dyDescent="0.3">
      <c r="A1262" s="9" t="s">
        <v>2844</v>
      </c>
      <c r="B1262" s="8" t="s">
        <v>2845</v>
      </c>
      <c r="C1262" s="8" t="s">
        <v>367</v>
      </c>
      <c r="D1262" s="8" t="s">
        <v>320</v>
      </c>
      <c r="E1262" s="8" t="s">
        <v>368</v>
      </c>
      <c r="F1262" s="55" t="s">
        <v>39168</v>
      </c>
    </row>
    <row r="1263" spans="1:6" x14ac:dyDescent="0.3">
      <c r="A1263" s="9" t="s">
        <v>2846</v>
      </c>
      <c r="B1263" s="8" t="s">
        <v>2847</v>
      </c>
      <c r="C1263" s="8" t="s">
        <v>367</v>
      </c>
      <c r="D1263" s="8" t="s">
        <v>320</v>
      </c>
      <c r="E1263" s="8" t="s">
        <v>368</v>
      </c>
      <c r="F1263" s="55" t="s">
        <v>39168</v>
      </c>
    </row>
    <row r="1264" spans="1:6" x14ac:dyDescent="0.3">
      <c r="A1264" s="9" t="s">
        <v>2848</v>
      </c>
      <c r="B1264" s="8" t="s">
        <v>2849</v>
      </c>
      <c r="C1264" s="8" t="s">
        <v>367</v>
      </c>
      <c r="D1264" s="8" t="s">
        <v>320</v>
      </c>
      <c r="E1264" s="8" t="s">
        <v>368</v>
      </c>
      <c r="F1264" s="55" t="s">
        <v>39168</v>
      </c>
    </row>
    <row r="1265" spans="1:6" x14ac:dyDescent="0.3">
      <c r="A1265" s="9" t="s">
        <v>2850</v>
      </c>
      <c r="B1265" s="8" t="s">
        <v>2851</v>
      </c>
      <c r="C1265" s="8" t="s">
        <v>367</v>
      </c>
      <c r="D1265" s="8" t="s">
        <v>320</v>
      </c>
      <c r="E1265" s="8" t="s">
        <v>368</v>
      </c>
      <c r="F1265" s="55" t="s">
        <v>39168</v>
      </c>
    </row>
    <row r="1266" spans="1:6" x14ac:dyDescent="0.3">
      <c r="A1266" s="9" t="s">
        <v>2852</v>
      </c>
      <c r="B1266" s="8" t="s">
        <v>2853</v>
      </c>
      <c r="C1266" s="8" t="s">
        <v>367</v>
      </c>
      <c r="D1266" s="8" t="s">
        <v>320</v>
      </c>
      <c r="E1266" s="8" t="s">
        <v>368</v>
      </c>
      <c r="F1266" s="55" t="s">
        <v>39168</v>
      </c>
    </row>
    <row r="1267" spans="1:6" x14ac:dyDescent="0.3">
      <c r="A1267" s="9" t="s">
        <v>2854</v>
      </c>
      <c r="B1267" s="8" t="s">
        <v>2855</v>
      </c>
      <c r="C1267" s="8" t="s">
        <v>367</v>
      </c>
      <c r="D1267" s="8" t="s">
        <v>320</v>
      </c>
      <c r="E1267" s="8" t="s">
        <v>368</v>
      </c>
      <c r="F1267" s="55" t="s">
        <v>39168</v>
      </c>
    </row>
    <row r="1268" spans="1:6" x14ac:dyDescent="0.3">
      <c r="A1268" s="9" t="s">
        <v>2856</v>
      </c>
      <c r="B1268" s="8" t="s">
        <v>2857</v>
      </c>
      <c r="C1268" s="8" t="s">
        <v>367</v>
      </c>
      <c r="D1268" s="8" t="s">
        <v>320</v>
      </c>
      <c r="E1268" s="8" t="s">
        <v>368</v>
      </c>
      <c r="F1268" s="55" t="s">
        <v>39168</v>
      </c>
    </row>
    <row r="1269" spans="1:6" x14ac:dyDescent="0.3">
      <c r="A1269" s="9" t="s">
        <v>2858</v>
      </c>
      <c r="B1269" s="8" t="s">
        <v>2859</v>
      </c>
      <c r="C1269" s="8" t="s">
        <v>367</v>
      </c>
      <c r="D1269" s="8" t="s">
        <v>320</v>
      </c>
      <c r="E1269" s="8" t="s">
        <v>368</v>
      </c>
      <c r="F1269" s="55" t="s">
        <v>39168</v>
      </c>
    </row>
    <row r="1270" spans="1:6" x14ac:dyDescent="0.3">
      <c r="A1270" s="9" t="s">
        <v>2860</v>
      </c>
      <c r="B1270" s="8" t="s">
        <v>2861</v>
      </c>
      <c r="C1270" s="8" t="s">
        <v>367</v>
      </c>
      <c r="D1270" s="8" t="s">
        <v>320</v>
      </c>
      <c r="E1270" s="8" t="s">
        <v>368</v>
      </c>
      <c r="F1270" s="55" t="s">
        <v>39168</v>
      </c>
    </row>
    <row r="1271" spans="1:6" x14ac:dyDescent="0.3">
      <c r="A1271" s="9" t="s">
        <v>2862</v>
      </c>
      <c r="B1271" s="8" t="s">
        <v>2863</v>
      </c>
      <c r="C1271" s="8" t="s">
        <v>367</v>
      </c>
      <c r="D1271" s="8" t="s">
        <v>320</v>
      </c>
      <c r="E1271" s="8" t="s">
        <v>368</v>
      </c>
      <c r="F1271" s="55" t="s">
        <v>39168</v>
      </c>
    </row>
    <row r="1272" spans="1:6" x14ac:dyDescent="0.3">
      <c r="A1272" s="9" t="s">
        <v>2864</v>
      </c>
      <c r="B1272" s="8" t="s">
        <v>2865</v>
      </c>
      <c r="C1272" s="8" t="s">
        <v>367</v>
      </c>
      <c r="D1272" s="8" t="s">
        <v>320</v>
      </c>
      <c r="E1272" s="8" t="s">
        <v>368</v>
      </c>
      <c r="F1272" s="55" t="s">
        <v>39168</v>
      </c>
    </row>
    <row r="1273" spans="1:6" x14ac:dyDescent="0.3">
      <c r="A1273" s="9" t="s">
        <v>2866</v>
      </c>
      <c r="B1273" s="8" t="s">
        <v>2867</v>
      </c>
      <c r="C1273" s="8" t="s">
        <v>367</v>
      </c>
      <c r="D1273" s="8" t="s">
        <v>320</v>
      </c>
      <c r="E1273" s="8" t="s">
        <v>368</v>
      </c>
      <c r="F1273" s="55" t="s">
        <v>39168</v>
      </c>
    </row>
    <row r="1274" spans="1:6" x14ac:dyDescent="0.3">
      <c r="A1274" s="9" t="s">
        <v>2868</v>
      </c>
      <c r="B1274" s="8" t="s">
        <v>2869</v>
      </c>
      <c r="C1274" s="8" t="s">
        <v>367</v>
      </c>
      <c r="D1274" s="8" t="s">
        <v>320</v>
      </c>
      <c r="E1274" s="8" t="s">
        <v>368</v>
      </c>
      <c r="F1274" s="55" t="s">
        <v>39168</v>
      </c>
    </row>
    <row r="1275" spans="1:6" x14ac:dyDescent="0.3">
      <c r="A1275" s="9" t="s">
        <v>2870</v>
      </c>
      <c r="B1275" s="8" t="s">
        <v>2871</v>
      </c>
      <c r="C1275" s="8" t="s">
        <v>367</v>
      </c>
      <c r="D1275" s="8" t="s">
        <v>320</v>
      </c>
      <c r="E1275" s="8" t="s">
        <v>368</v>
      </c>
      <c r="F1275" s="55" t="s">
        <v>39168</v>
      </c>
    </row>
    <row r="1276" spans="1:6" x14ac:dyDescent="0.3">
      <c r="A1276" s="9" t="s">
        <v>2872</v>
      </c>
      <c r="B1276" s="8" t="s">
        <v>2873</v>
      </c>
      <c r="C1276" s="8" t="s">
        <v>367</v>
      </c>
      <c r="D1276" s="8" t="s">
        <v>320</v>
      </c>
      <c r="E1276" s="8" t="s">
        <v>368</v>
      </c>
      <c r="F1276" s="55" t="s">
        <v>39168</v>
      </c>
    </row>
    <row r="1277" spans="1:6" x14ac:dyDescent="0.3">
      <c r="A1277" s="9" t="s">
        <v>2874</v>
      </c>
      <c r="B1277" s="8" t="s">
        <v>2875</v>
      </c>
      <c r="C1277" s="8" t="s">
        <v>367</v>
      </c>
      <c r="D1277" s="8" t="s">
        <v>320</v>
      </c>
      <c r="E1277" s="8" t="s">
        <v>368</v>
      </c>
      <c r="F1277" s="55" t="s">
        <v>39168</v>
      </c>
    </row>
    <row r="1278" spans="1:6" x14ac:dyDescent="0.3">
      <c r="A1278" s="9" t="s">
        <v>2876</v>
      </c>
      <c r="B1278" s="8" t="s">
        <v>2877</v>
      </c>
      <c r="C1278" s="8" t="s">
        <v>367</v>
      </c>
      <c r="D1278" s="8" t="s">
        <v>320</v>
      </c>
      <c r="E1278" s="8" t="s">
        <v>368</v>
      </c>
      <c r="F1278" s="55" t="s">
        <v>39168</v>
      </c>
    </row>
    <row r="1279" spans="1:6" x14ac:dyDescent="0.3">
      <c r="A1279" s="9" t="s">
        <v>2878</v>
      </c>
      <c r="B1279" s="8" t="s">
        <v>2879</v>
      </c>
      <c r="C1279" s="8" t="s">
        <v>367</v>
      </c>
      <c r="D1279" s="8" t="s">
        <v>320</v>
      </c>
      <c r="E1279" s="8" t="s">
        <v>368</v>
      </c>
      <c r="F1279" s="55" t="s">
        <v>39168</v>
      </c>
    </row>
    <row r="1280" spans="1:6" x14ac:dyDescent="0.3">
      <c r="A1280" s="9" t="s">
        <v>2880</v>
      </c>
      <c r="B1280" s="8" t="s">
        <v>2881</v>
      </c>
      <c r="C1280" s="8" t="s">
        <v>367</v>
      </c>
      <c r="D1280" s="8" t="s">
        <v>320</v>
      </c>
      <c r="E1280" s="8" t="s">
        <v>368</v>
      </c>
      <c r="F1280" s="55" t="s">
        <v>39168</v>
      </c>
    </row>
    <row r="1281" spans="1:6" x14ac:dyDescent="0.3">
      <c r="A1281" s="9" t="s">
        <v>2882</v>
      </c>
      <c r="B1281" s="8" t="s">
        <v>2883</v>
      </c>
      <c r="C1281" s="8" t="s">
        <v>367</v>
      </c>
      <c r="D1281" s="8" t="s">
        <v>320</v>
      </c>
      <c r="E1281" s="8" t="s">
        <v>368</v>
      </c>
      <c r="F1281" s="55" t="s">
        <v>39168</v>
      </c>
    </row>
    <row r="1282" spans="1:6" x14ac:dyDescent="0.3">
      <c r="A1282" s="9" t="s">
        <v>2884</v>
      </c>
      <c r="B1282" s="8" t="s">
        <v>2885</v>
      </c>
      <c r="C1282" s="8" t="s">
        <v>396</v>
      </c>
      <c r="D1282" s="8" t="s">
        <v>320</v>
      </c>
      <c r="E1282" s="8" t="s">
        <v>368</v>
      </c>
      <c r="F1282" s="55" t="s">
        <v>39168</v>
      </c>
    </row>
    <row r="1283" spans="1:6" x14ac:dyDescent="0.3">
      <c r="A1283" s="9" t="s">
        <v>2886</v>
      </c>
      <c r="B1283" s="8" t="s">
        <v>2887</v>
      </c>
      <c r="C1283" s="8" t="s">
        <v>367</v>
      </c>
      <c r="D1283" s="8" t="s">
        <v>320</v>
      </c>
      <c r="E1283" s="8" t="s">
        <v>368</v>
      </c>
      <c r="F1283" s="55" t="s">
        <v>39168</v>
      </c>
    </row>
    <row r="1284" spans="1:6" x14ac:dyDescent="0.3">
      <c r="A1284" s="9" t="s">
        <v>2888</v>
      </c>
      <c r="B1284" s="8" t="s">
        <v>2889</v>
      </c>
      <c r="C1284" s="8" t="s">
        <v>367</v>
      </c>
      <c r="D1284" s="8" t="s">
        <v>320</v>
      </c>
      <c r="E1284" s="8" t="s">
        <v>368</v>
      </c>
      <c r="F1284" s="55" t="s">
        <v>39168</v>
      </c>
    </row>
    <row r="1285" spans="1:6" x14ac:dyDescent="0.3">
      <c r="A1285" s="9" t="s">
        <v>2890</v>
      </c>
      <c r="B1285" s="8" t="s">
        <v>2891</v>
      </c>
      <c r="C1285" s="8" t="s">
        <v>367</v>
      </c>
      <c r="D1285" s="8" t="s">
        <v>320</v>
      </c>
      <c r="E1285" s="8" t="s">
        <v>368</v>
      </c>
      <c r="F1285" s="55" t="s">
        <v>39168</v>
      </c>
    </row>
    <row r="1286" spans="1:6" x14ac:dyDescent="0.3">
      <c r="A1286" s="9" t="s">
        <v>2892</v>
      </c>
      <c r="B1286" s="8" t="s">
        <v>2893</v>
      </c>
      <c r="C1286" s="8" t="s">
        <v>367</v>
      </c>
      <c r="D1286" s="8" t="s">
        <v>320</v>
      </c>
      <c r="E1286" s="8" t="s">
        <v>368</v>
      </c>
      <c r="F1286" s="55" t="s">
        <v>39168</v>
      </c>
    </row>
    <row r="1287" spans="1:6" x14ac:dyDescent="0.3">
      <c r="A1287" s="9" t="s">
        <v>2894</v>
      </c>
      <c r="B1287" s="8" t="s">
        <v>2895</v>
      </c>
      <c r="C1287" s="8" t="s">
        <v>367</v>
      </c>
      <c r="D1287" s="8" t="s">
        <v>320</v>
      </c>
      <c r="E1287" s="8" t="s">
        <v>368</v>
      </c>
      <c r="F1287" s="55" t="s">
        <v>39168</v>
      </c>
    </row>
    <row r="1288" spans="1:6" x14ac:dyDescent="0.3">
      <c r="A1288" s="9" t="s">
        <v>2896</v>
      </c>
      <c r="B1288" s="8" t="s">
        <v>2897</v>
      </c>
      <c r="C1288" s="8" t="s">
        <v>367</v>
      </c>
      <c r="D1288" s="8" t="s">
        <v>320</v>
      </c>
      <c r="E1288" s="8" t="s">
        <v>368</v>
      </c>
      <c r="F1288" s="55" t="s">
        <v>39168</v>
      </c>
    </row>
    <row r="1289" spans="1:6" x14ac:dyDescent="0.3">
      <c r="A1289" s="9" t="s">
        <v>2898</v>
      </c>
      <c r="B1289" s="8" t="s">
        <v>2899</v>
      </c>
      <c r="C1289" s="8" t="s">
        <v>367</v>
      </c>
      <c r="D1289" s="8" t="s">
        <v>320</v>
      </c>
      <c r="E1289" s="8" t="s">
        <v>368</v>
      </c>
      <c r="F1289" s="55" t="s">
        <v>39168</v>
      </c>
    </row>
    <row r="1290" spans="1:6" x14ac:dyDescent="0.3">
      <c r="A1290" s="9" t="s">
        <v>2900</v>
      </c>
      <c r="B1290" s="8" t="s">
        <v>2901</v>
      </c>
      <c r="C1290" s="8" t="s">
        <v>367</v>
      </c>
      <c r="D1290" s="8" t="s">
        <v>320</v>
      </c>
      <c r="E1290" s="8" t="s">
        <v>368</v>
      </c>
      <c r="F1290" s="55" t="s">
        <v>39168</v>
      </c>
    </row>
    <row r="1291" spans="1:6" x14ac:dyDescent="0.3">
      <c r="A1291" s="9" t="s">
        <v>2902</v>
      </c>
      <c r="B1291" s="8" t="s">
        <v>2903</v>
      </c>
      <c r="C1291" s="8" t="s">
        <v>367</v>
      </c>
      <c r="D1291" s="8" t="s">
        <v>320</v>
      </c>
      <c r="E1291" s="8" t="s">
        <v>368</v>
      </c>
      <c r="F1291" s="55" t="s">
        <v>39168</v>
      </c>
    </row>
    <row r="1292" spans="1:6" x14ac:dyDescent="0.3">
      <c r="A1292" s="9" t="s">
        <v>2904</v>
      </c>
      <c r="B1292" s="8" t="s">
        <v>2905</v>
      </c>
      <c r="C1292" s="8" t="s">
        <v>367</v>
      </c>
      <c r="D1292" s="8" t="s">
        <v>320</v>
      </c>
      <c r="E1292" s="8" t="s">
        <v>368</v>
      </c>
      <c r="F1292" s="55" t="s">
        <v>39168</v>
      </c>
    </row>
    <row r="1293" spans="1:6" x14ac:dyDescent="0.3">
      <c r="A1293" s="9" t="s">
        <v>2906</v>
      </c>
      <c r="B1293" s="8" t="s">
        <v>2907</v>
      </c>
      <c r="C1293" s="8" t="s">
        <v>367</v>
      </c>
      <c r="D1293" s="8" t="s">
        <v>320</v>
      </c>
      <c r="E1293" s="8" t="s">
        <v>368</v>
      </c>
      <c r="F1293" s="55" t="s">
        <v>39168</v>
      </c>
    </row>
    <row r="1294" spans="1:6" x14ac:dyDescent="0.3">
      <c r="A1294" s="9" t="s">
        <v>2908</v>
      </c>
      <c r="B1294" s="8" t="s">
        <v>2909</v>
      </c>
      <c r="C1294" s="8" t="s">
        <v>367</v>
      </c>
      <c r="D1294" s="8" t="s">
        <v>320</v>
      </c>
      <c r="E1294" s="8" t="s">
        <v>368</v>
      </c>
      <c r="F1294" s="55" t="s">
        <v>39168</v>
      </c>
    </row>
    <row r="1295" spans="1:6" x14ac:dyDescent="0.3">
      <c r="A1295" s="9" t="s">
        <v>2910</v>
      </c>
      <c r="B1295" s="8" t="s">
        <v>2911</v>
      </c>
      <c r="C1295" s="8" t="s">
        <v>367</v>
      </c>
      <c r="D1295" s="8" t="s">
        <v>320</v>
      </c>
      <c r="E1295" s="8" t="s">
        <v>368</v>
      </c>
      <c r="F1295" s="55" t="s">
        <v>39168</v>
      </c>
    </row>
    <row r="1296" spans="1:6" x14ac:dyDescent="0.3">
      <c r="A1296" s="9" t="s">
        <v>2912</v>
      </c>
      <c r="B1296" s="8" t="s">
        <v>2913</v>
      </c>
      <c r="C1296" s="8" t="s">
        <v>367</v>
      </c>
      <c r="D1296" s="8" t="s">
        <v>320</v>
      </c>
      <c r="E1296" s="8" t="s">
        <v>368</v>
      </c>
      <c r="F1296" s="55" t="s">
        <v>39168</v>
      </c>
    </row>
    <row r="1297" spans="1:6" x14ac:dyDescent="0.3">
      <c r="A1297" s="9" t="s">
        <v>2914</v>
      </c>
      <c r="B1297" s="8" t="s">
        <v>2915</v>
      </c>
      <c r="C1297" s="8" t="s">
        <v>367</v>
      </c>
      <c r="D1297" s="8" t="s">
        <v>320</v>
      </c>
      <c r="E1297" s="8" t="s">
        <v>368</v>
      </c>
      <c r="F1297" s="55" t="s">
        <v>39168</v>
      </c>
    </row>
    <row r="1298" spans="1:6" x14ac:dyDescent="0.3">
      <c r="A1298" s="9" t="s">
        <v>2916</v>
      </c>
      <c r="B1298" s="8" t="s">
        <v>2917</v>
      </c>
      <c r="C1298" s="8" t="s">
        <v>367</v>
      </c>
      <c r="D1298" s="8" t="s">
        <v>320</v>
      </c>
      <c r="E1298" s="8" t="s">
        <v>368</v>
      </c>
      <c r="F1298" s="55" t="s">
        <v>39168</v>
      </c>
    </row>
    <row r="1299" spans="1:6" x14ac:dyDescent="0.3">
      <c r="A1299" s="9" t="s">
        <v>2918</v>
      </c>
      <c r="B1299" s="8" t="s">
        <v>2919</v>
      </c>
      <c r="C1299" s="8" t="s">
        <v>367</v>
      </c>
      <c r="D1299" s="8" t="s">
        <v>320</v>
      </c>
      <c r="E1299" s="8" t="s">
        <v>368</v>
      </c>
      <c r="F1299" s="55" t="s">
        <v>39168</v>
      </c>
    </row>
    <row r="1300" spans="1:6" x14ac:dyDescent="0.3">
      <c r="A1300" s="9" t="s">
        <v>2920</v>
      </c>
      <c r="B1300" s="8" t="s">
        <v>2921</v>
      </c>
      <c r="C1300" s="8" t="s">
        <v>367</v>
      </c>
      <c r="D1300" s="8" t="s">
        <v>320</v>
      </c>
      <c r="E1300" s="8" t="s">
        <v>368</v>
      </c>
      <c r="F1300" s="55" t="s">
        <v>39168</v>
      </c>
    </row>
    <row r="1301" spans="1:6" x14ac:dyDescent="0.3">
      <c r="A1301" s="9" t="s">
        <v>2922</v>
      </c>
      <c r="B1301" s="8" t="s">
        <v>2923</v>
      </c>
      <c r="C1301" s="8" t="s">
        <v>367</v>
      </c>
      <c r="D1301" s="8" t="s">
        <v>320</v>
      </c>
      <c r="E1301" s="8" t="s">
        <v>368</v>
      </c>
      <c r="F1301" s="55" t="s">
        <v>39168</v>
      </c>
    </row>
    <row r="1302" spans="1:6" x14ac:dyDescent="0.3">
      <c r="A1302" s="9" t="s">
        <v>2924</v>
      </c>
      <c r="B1302" s="8" t="s">
        <v>2925</v>
      </c>
      <c r="C1302" s="8" t="s">
        <v>367</v>
      </c>
      <c r="D1302" s="8" t="s">
        <v>320</v>
      </c>
      <c r="E1302" s="8" t="s">
        <v>368</v>
      </c>
      <c r="F1302" s="55" t="s">
        <v>39168</v>
      </c>
    </row>
    <row r="1303" spans="1:6" x14ac:dyDescent="0.3">
      <c r="A1303" s="9" t="s">
        <v>2926</v>
      </c>
      <c r="B1303" s="8" t="s">
        <v>2927</v>
      </c>
      <c r="C1303" s="8" t="s">
        <v>367</v>
      </c>
      <c r="D1303" s="8" t="s">
        <v>320</v>
      </c>
      <c r="E1303" s="8" t="s">
        <v>368</v>
      </c>
      <c r="F1303" s="55" t="s">
        <v>39168</v>
      </c>
    </row>
    <row r="1304" spans="1:6" x14ac:dyDescent="0.3">
      <c r="A1304" s="9" t="s">
        <v>2928</v>
      </c>
      <c r="B1304" s="8" t="s">
        <v>2929</v>
      </c>
      <c r="C1304" s="8" t="s">
        <v>367</v>
      </c>
      <c r="D1304" s="8" t="s">
        <v>320</v>
      </c>
      <c r="E1304" s="8" t="s">
        <v>368</v>
      </c>
      <c r="F1304" s="55" t="s">
        <v>39168</v>
      </c>
    </row>
    <row r="1305" spans="1:6" x14ac:dyDescent="0.3">
      <c r="A1305" s="9" t="s">
        <v>2930</v>
      </c>
      <c r="B1305" s="8" t="s">
        <v>2931</v>
      </c>
      <c r="C1305" s="8" t="s">
        <v>367</v>
      </c>
      <c r="D1305" s="8" t="s">
        <v>320</v>
      </c>
      <c r="E1305" s="8" t="s">
        <v>368</v>
      </c>
      <c r="F1305" s="55" t="s">
        <v>39168</v>
      </c>
    </row>
    <row r="1306" spans="1:6" x14ac:dyDescent="0.3">
      <c r="A1306" s="9" t="s">
        <v>2932</v>
      </c>
      <c r="B1306" s="8" t="s">
        <v>2933</v>
      </c>
      <c r="C1306" s="8" t="s">
        <v>367</v>
      </c>
      <c r="D1306" s="8" t="s">
        <v>320</v>
      </c>
      <c r="E1306" s="8" t="s">
        <v>368</v>
      </c>
      <c r="F1306" s="55" t="s">
        <v>39168</v>
      </c>
    </row>
    <row r="1307" spans="1:6" x14ac:dyDescent="0.3">
      <c r="A1307" s="9" t="s">
        <v>2934</v>
      </c>
      <c r="B1307" s="8" t="s">
        <v>2935</v>
      </c>
      <c r="C1307" s="8" t="s">
        <v>367</v>
      </c>
      <c r="D1307" s="8" t="s">
        <v>320</v>
      </c>
      <c r="E1307" s="8" t="s">
        <v>368</v>
      </c>
      <c r="F1307" s="55" t="s">
        <v>39168</v>
      </c>
    </row>
    <row r="1308" spans="1:6" x14ac:dyDescent="0.3">
      <c r="A1308" s="9" t="s">
        <v>2936</v>
      </c>
      <c r="B1308" s="8" t="s">
        <v>2937</v>
      </c>
      <c r="C1308" s="8" t="s">
        <v>367</v>
      </c>
      <c r="D1308" s="8" t="s">
        <v>320</v>
      </c>
      <c r="E1308" s="8" t="s">
        <v>368</v>
      </c>
      <c r="F1308" s="55" t="s">
        <v>39168</v>
      </c>
    </row>
    <row r="1309" spans="1:6" x14ac:dyDescent="0.3">
      <c r="A1309" s="9" t="s">
        <v>2938</v>
      </c>
      <c r="B1309" s="8" t="s">
        <v>2939</v>
      </c>
      <c r="C1309" s="8" t="s">
        <v>367</v>
      </c>
      <c r="D1309" s="8" t="s">
        <v>320</v>
      </c>
      <c r="E1309" s="8" t="s">
        <v>368</v>
      </c>
      <c r="F1309" s="55" t="s">
        <v>39168</v>
      </c>
    </row>
    <row r="1310" spans="1:6" x14ac:dyDescent="0.3">
      <c r="A1310" s="9" t="s">
        <v>2940</v>
      </c>
      <c r="B1310" s="8" t="s">
        <v>2941</v>
      </c>
      <c r="C1310" s="8" t="s">
        <v>367</v>
      </c>
      <c r="D1310" s="8" t="s">
        <v>320</v>
      </c>
      <c r="E1310" s="8" t="s">
        <v>368</v>
      </c>
      <c r="F1310" s="55" t="s">
        <v>39168</v>
      </c>
    </row>
    <row r="1311" spans="1:6" x14ac:dyDescent="0.3">
      <c r="A1311" s="9" t="s">
        <v>2942</v>
      </c>
      <c r="B1311" s="8" t="s">
        <v>2943</v>
      </c>
      <c r="C1311" s="8" t="s">
        <v>367</v>
      </c>
      <c r="D1311" s="8" t="s">
        <v>320</v>
      </c>
      <c r="E1311" s="8" t="s">
        <v>368</v>
      </c>
      <c r="F1311" s="55" t="s">
        <v>39168</v>
      </c>
    </row>
    <row r="1312" spans="1:6" x14ac:dyDescent="0.3">
      <c r="A1312" s="9" t="s">
        <v>2944</v>
      </c>
      <c r="B1312" s="8" t="s">
        <v>2945</v>
      </c>
      <c r="C1312" s="8" t="s">
        <v>367</v>
      </c>
      <c r="D1312" s="8" t="s">
        <v>320</v>
      </c>
      <c r="E1312" s="8" t="s">
        <v>368</v>
      </c>
      <c r="F1312" s="55" t="s">
        <v>39168</v>
      </c>
    </row>
    <row r="1313" spans="1:6" x14ac:dyDescent="0.3">
      <c r="A1313" s="9" t="s">
        <v>2946</v>
      </c>
      <c r="B1313" s="8" t="s">
        <v>2947</v>
      </c>
      <c r="C1313" s="8" t="s">
        <v>367</v>
      </c>
      <c r="D1313" s="8" t="s">
        <v>320</v>
      </c>
      <c r="E1313" s="8" t="s">
        <v>368</v>
      </c>
      <c r="F1313" s="55" t="s">
        <v>39168</v>
      </c>
    </row>
    <row r="1314" spans="1:6" x14ac:dyDescent="0.3">
      <c r="A1314" s="9" t="s">
        <v>236</v>
      </c>
      <c r="B1314" s="8" t="s">
        <v>2948</v>
      </c>
      <c r="C1314" s="8" t="s">
        <v>388</v>
      </c>
      <c r="D1314" s="8" t="s">
        <v>320</v>
      </c>
      <c r="E1314" s="8" t="s">
        <v>368</v>
      </c>
      <c r="F1314" s="55" t="s">
        <v>39168</v>
      </c>
    </row>
    <row r="1315" spans="1:6" x14ac:dyDescent="0.3">
      <c r="A1315" s="9" t="s">
        <v>247</v>
      </c>
      <c r="B1315" s="8" t="s">
        <v>2949</v>
      </c>
      <c r="C1315" s="8" t="s">
        <v>390</v>
      </c>
      <c r="D1315" s="8" t="s">
        <v>320</v>
      </c>
      <c r="E1315" s="8" t="s">
        <v>368</v>
      </c>
      <c r="F1315" s="55" t="s">
        <v>39168</v>
      </c>
    </row>
    <row r="1316" spans="1:6" x14ac:dyDescent="0.3">
      <c r="A1316" s="9" t="s">
        <v>2950</v>
      </c>
      <c r="B1316" s="8" t="s">
        <v>2951</v>
      </c>
      <c r="C1316" s="8" t="s">
        <v>367</v>
      </c>
      <c r="D1316" s="8" t="s">
        <v>320</v>
      </c>
      <c r="E1316" s="8" t="s">
        <v>368</v>
      </c>
      <c r="F1316" s="55" t="s">
        <v>39168</v>
      </c>
    </row>
    <row r="1317" spans="1:6" x14ac:dyDescent="0.3">
      <c r="A1317" s="9" t="s">
        <v>2952</v>
      </c>
      <c r="B1317" s="8" t="s">
        <v>2953</v>
      </c>
      <c r="C1317" s="8" t="s">
        <v>367</v>
      </c>
      <c r="D1317" s="8" t="s">
        <v>320</v>
      </c>
      <c r="E1317" s="8" t="s">
        <v>368</v>
      </c>
      <c r="F1317" s="55" t="s">
        <v>39168</v>
      </c>
    </row>
    <row r="1318" spans="1:6" x14ac:dyDescent="0.3">
      <c r="A1318" s="9" t="s">
        <v>2954</v>
      </c>
      <c r="B1318" s="8" t="s">
        <v>2955</v>
      </c>
      <c r="C1318" s="8" t="s">
        <v>367</v>
      </c>
      <c r="D1318" s="8" t="s">
        <v>320</v>
      </c>
      <c r="E1318" s="8" t="s">
        <v>368</v>
      </c>
      <c r="F1318" s="55" t="s">
        <v>39168</v>
      </c>
    </row>
    <row r="1319" spans="1:6" x14ac:dyDescent="0.3">
      <c r="A1319" s="9" t="s">
        <v>2956</v>
      </c>
      <c r="B1319" s="8" t="s">
        <v>2957</v>
      </c>
      <c r="C1319" s="8" t="s">
        <v>367</v>
      </c>
      <c r="D1319" s="8" t="s">
        <v>320</v>
      </c>
      <c r="E1319" s="8" t="s">
        <v>368</v>
      </c>
      <c r="F1319" s="55" t="s">
        <v>39168</v>
      </c>
    </row>
    <row r="1320" spans="1:6" x14ac:dyDescent="0.3">
      <c r="A1320" s="9" t="s">
        <v>2958</v>
      </c>
      <c r="B1320" s="8" t="s">
        <v>2959</v>
      </c>
      <c r="C1320" s="8" t="s">
        <v>367</v>
      </c>
      <c r="D1320" s="8" t="s">
        <v>320</v>
      </c>
      <c r="E1320" s="8" t="s">
        <v>368</v>
      </c>
      <c r="F1320" s="55" t="s">
        <v>39168</v>
      </c>
    </row>
    <row r="1321" spans="1:6" x14ac:dyDescent="0.3">
      <c r="A1321" s="9" t="s">
        <v>2960</v>
      </c>
      <c r="B1321" s="8" t="s">
        <v>2961</v>
      </c>
      <c r="C1321" s="8" t="s">
        <v>367</v>
      </c>
      <c r="D1321" s="8" t="s">
        <v>320</v>
      </c>
      <c r="E1321" s="8" t="s">
        <v>368</v>
      </c>
      <c r="F1321" s="55" t="s">
        <v>39168</v>
      </c>
    </row>
    <row r="1322" spans="1:6" x14ac:dyDescent="0.3">
      <c r="A1322" s="9" t="s">
        <v>2962</v>
      </c>
      <c r="B1322" s="8" t="s">
        <v>2963</v>
      </c>
      <c r="C1322" s="8" t="s">
        <v>367</v>
      </c>
      <c r="D1322" s="8" t="s">
        <v>320</v>
      </c>
      <c r="E1322" s="8" t="s">
        <v>368</v>
      </c>
      <c r="F1322" s="55" t="s">
        <v>39168</v>
      </c>
    </row>
    <row r="1323" spans="1:6" x14ac:dyDescent="0.3">
      <c r="A1323" s="9" t="s">
        <v>2964</v>
      </c>
      <c r="B1323" s="8" t="s">
        <v>2965</v>
      </c>
      <c r="C1323" s="8" t="s">
        <v>367</v>
      </c>
      <c r="D1323" s="8" t="s">
        <v>320</v>
      </c>
      <c r="E1323" s="8" t="s">
        <v>368</v>
      </c>
      <c r="F1323" s="55" t="s">
        <v>39168</v>
      </c>
    </row>
    <row r="1324" spans="1:6" x14ac:dyDescent="0.3">
      <c r="A1324" s="9" t="s">
        <v>2966</v>
      </c>
      <c r="B1324" s="8" t="s">
        <v>2967</v>
      </c>
      <c r="C1324" s="8" t="s">
        <v>367</v>
      </c>
      <c r="D1324" s="8" t="s">
        <v>320</v>
      </c>
      <c r="E1324" s="8" t="s">
        <v>368</v>
      </c>
      <c r="F1324" s="55" t="s">
        <v>39168</v>
      </c>
    </row>
    <row r="1325" spans="1:6" x14ac:dyDescent="0.3">
      <c r="A1325" s="9" t="s">
        <v>2968</v>
      </c>
      <c r="B1325" s="8" t="s">
        <v>2969</v>
      </c>
      <c r="C1325" s="8" t="s">
        <v>367</v>
      </c>
      <c r="D1325" s="8" t="s">
        <v>320</v>
      </c>
      <c r="E1325" s="8" t="s">
        <v>368</v>
      </c>
      <c r="F1325" s="55" t="s">
        <v>39168</v>
      </c>
    </row>
    <row r="1326" spans="1:6" x14ac:dyDescent="0.3">
      <c r="A1326" s="9" t="s">
        <v>2970</v>
      </c>
      <c r="B1326" s="8" t="s">
        <v>2971</v>
      </c>
      <c r="C1326" s="8" t="s">
        <v>367</v>
      </c>
      <c r="D1326" s="8" t="s">
        <v>320</v>
      </c>
      <c r="E1326" s="8" t="s">
        <v>368</v>
      </c>
      <c r="F1326" s="55" t="s">
        <v>39168</v>
      </c>
    </row>
    <row r="1327" spans="1:6" x14ac:dyDescent="0.3">
      <c r="A1327" s="9" t="s">
        <v>2972</v>
      </c>
      <c r="B1327" s="8" t="s">
        <v>2973</v>
      </c>
      <c r="C1327" s="8" t="s">
        <v>367</v>
      </c>
      <c r="D1327" s="8" t="s">
        <v>320</v>
      </c>
      <c r="E1327" s="8" t="s">
        <v>368</v>
      </c>
      <c r="F1327" s="55" t="s">
        <v>39168</v>
      </c>
    </row>
    <row r="1328" spans="1:6" x14ac:dyDescent="0.3">
      <c r="A1328" s="9" t="s">
        <v>2974</v>
      </c>
      <c r="B1328" s="8" t="s">
        <v>2975</v>
      </c>
      <c r="C1328" s="8" t="s">
        <v>367</v>
      </c>
      <c r="D1328" s="8" t="s">
        <v>320</v>
      </c>
      <c r="E1328" s="8" t="s">
        <v>368</v>
      </c>
      <c r="F1328" s="55" t="s">
        <v>39168</v>
      </c>
    </row>
    <row r="1329" spans="1:6" x14ac:dyDescent="0.3">
      <c r="A1329" s="9" t="s">
        <v>2976</v>
      </c>
      <c r="B1329" s="8" t="s">
        <v>2977</v>
      </c>
      <c r="C1329" s="8" t="s">
        <v>367</v>
      </c>
      <c r="D1329" s="8" t="s">
        <v>320</v>
      </c>
      <c r="E1329" s="8" t="s">
        <v>368</v>
      </c>
      <c r="F1329" s="55" t="s">
        <v>39168</v>
      </c>
    </row>
    <row r="1330" spans="1:6" x14ac:dyDescent="0.3">
      <c r="A1330" s="9" t="s">
        <v>2978</v>
      </c>
      <c r="B1330" s="8" t="s">
        <v>2979</v>
      </c>
      <c r="C1330" s="8" t="s">
        <v>367</v>
      </c>
      <c r="D1330" s="8" t="s">
        <v>320</v>
      </c>
      <c r="E1330" s="8" t="s">
        <v>368</v>
      </c>
      <c r="F1330" s="55" t="s">
        <v>39168</v>
      </c>
    </row>
    <row r="1331" spans="1:6" x14ac:dyDescent="0.3">
      <c r="A1331" s="9" t="s">
        <v>2980</v>
      </c>
      <c r="B1331" s="8" t="s">
        <v>2981</v>
      </c>
      <c r="C1331" s="8" t="s">
        <v>367</v>
      </c>
      <c r="D1331" s="8" t="s">
        <v>320</v>
      </c>
      <c r="E1331" s="8" t="s">
        <v>368</v>
      </c>
      <c r="F1331" s="55" t="s">
        <v>39168</v>
      </c>
    </row>
    <row r="1332" spans="1:6" x14ac:dyDescent="0.3">
      <c r="A1332" s="9" t="s">
        <v>2982</v>
      </c>
      <c r="B1332" s="8" t="s">
        <v>2983</v>
      </c>
      <c r="C1332" s="8" t="s">
        <v>367</v>
      </c>
      <c r="D1332" s="8" t="s">
        <v>320</v>
      </c>
      <c r="E1332" s="8" t="s">
        <v>368</v>
      </c>
      <c r="F1332" s="55" t="s">
        <v>39168</v>
      </c>
    </row>
    <row r="1333" spans="1:6" x14ac:dyDescent="0.3">
      <c r="A1333" s="9" t="s">
        <v>2984</v>
      </c>
      <c r="B1333" s="8" t="s">
        <v>2985</v>
      </c>
      <c r="C1333" s="8" t="s">
        <v>367</v>
      </c>
      <c r="D1333" s="8" t="s">
        <v>320</v>
      </c>
      <c r="E1333" s="8" t="s">
        <v>368</v>
      </c>
      <c r="F1333" s="55" t="s">
        <v>39168</v>
      </c>
    </row>
    <row r="1334" spans="1:6" x14ac:dyDescent="0.3">
      <c r="A1334" s="9" t="s">
        <v>2986</v>
      </c>
      <c r="B1334" s="8" t="s">
        <v>2987</v>
      </c>
      <c r="C1334" s="8" t="s">
        <v>367</v>
      </c>
      <c r="D1334" s="8" t="s">
        <v>320</v>
      </c>
      <c r="E1334" s="8" t="s">
        <v>368</v>
      </c>
      <c r="F1334" s="55" t="s">
        <v>39168</v>
      </c>
    </row>
    <row r="1335" spans="1:6" x14ac:dyDescent="0.3">
      <c r="A1335" s="9" t="s">
        <v>2988</v>
      </c>
      <c r="B1335" s="8" t="s">
        <v>2989</v>
      </c>
      <c r="C1335" s="8" t="s">
        <v>367</v>
      </c>
      <c r="D1335" s="8" t="s">
        <v>320</v>
      </c>
      <c r="E1335" s="8" t="s">
        <v>368</v>
      </c>
      <c r="F1335" s="55" t="s">
        <v>39168</v>
      </c>
    </row>
    <row r="1336" spans="1:6" x14ac:dyDescent="0.3">
      <c r="A1336" s="9" t="s">
        <v>2990</v>
      </c>
      <c r="B1336" s="8" t="s">
        <v>2991</v>
      </c>
      <c r="C1336" s="8" t="s">
        <v>367</v>
      </c>
      <c r="D1336" s="8" t="s">
        <v>320</v>
      </c>
      <c r="E1336" s="8" t="s">
        <v>368</v>
      </c>
      <c r="F1336" s="55" t="s">
        <v>39168</v>
      </c>
    </row>
    <row r="1337" spans="1:6" x14ac:dyDescent="0.3">
      <c r="A1337" s="9" t="s">
        <v>2992</v>
      </c>
      <c r="B1337" s="8" t="s">
        <v>2993</v>
      </c>
      <c r="C1337" s="8" t="s">
        <v>367</v>
      </c>
      <c r="D1337" s="8" t="s">
        <v>320</v>
      </c>
      <c r="E1337" s="8" t="s">
        <v>368</v>
      </c>
      <c r="F1337" s="55" t="s">
        <v>39168</v>
      </c>
    </row>
    <row r="1338" spans="1:6" x14ac:dyDescent="0.3">
      <c r="A1338" s="9" t="s">
        <v>2994</v>
      </c>
      <c r="B1338" s="8" t="s">
        <v>2995</v>
      </c>
      <c r="C1338" s="8" t="s">
        <v>367</v>
      </c>
      <c r="D1338" s="8" t="s">
        <v>320</v>
      </c>
      <c r="E1338" s="8" t="s">
        <v>368</v>
      </c>
      <c r="F1338" s="55" t="s">
        <v>39168</v>
      </c>
    </row>
    <row r="1339" spans="1:6" x14ac:dyDescent="0.3">
      <c r="A1339" s="9" t="s">
        <v>2996</v>
      </c>
      <c r="B1339" s="8" t="s">
        <v>2997</v>
      </c>
      <c r="C1339" s="8" t="s">
        <v>367</v>
      </c>
      <c r="D1339" s="8" t="s">
        <v>320</v>
      </c>
      <c r="E1339" s="8" t="s">
        <v>368</v>
      </c>
      <c r="F1339" s="55" t="s">
        <v>39168</v>
      </c>
    </row>
    <row r="1340" spans="1:6" x14ac:dyDescent="0.3">
      <c r="A1340" s="9" t="s">
        <v>2998</v>
      </c>
      <c r="B1340" s="8" t="s">
        <v>2999</v>
      </c>
      <c r="C1340" s="8" t="s">
        <v>367</v>
      </c>
      <c r="D1340" s="8" t="s">
        <v>320</v>
      </c>
      <c r="E1340" s="8" t="s">
        <v>368</v>
      </c>
      <c r="F1340" s="55" t="s">
        <v>39168</v>
      </c>
    </row>
    <row r="1341" spans="1:6" x14ac:dyDescent="0.3">
      <c r="A1341" s="9" t="s">
        <v>3000</v>
      </c>
      <c r="B1341" s="8" t="s">
        <v>3001</v>
      </c>
      <c r="C1341" s="8" t="s">
        <v>367</v>
      </c>
      <c r="D1341" s="8" t="s">
        <v>320</v>
      </c>
      <c r="E1341" s="8" t="s">
        <v>368</v>
      </c>
      <c r="F1341" s="55" t="s">
        <v>39168</v>
      </c>
    </row>
    <row r="1342" spans="1:6" x14ac:dyDescent="0.3">
      <c r="A1342" s="9" t="s">
        <v>3002</v>
      </c>
      <c r="B1342" s="8" t="s">
        <v>3003</v>
      </c>
      <c r="C1342" s="8" t="s">
        <v>367</v>
      </c>
      <c r="D1342" s="8" t="s">
        <v>320</v>
      </c>
      <c r="E1342" s="8" t="s">
        <v>368</v>
      </c>
      <c r="F1342" s="55" t="s">
        <v>39168</v>
      </c>
    </row>
    <row r="1343" spans="1:6" x14ac:dyDescent="0.3">
      <c r="A1343" s="9" t="s">
        <v>3004</v>
      </c>
      <c r="B1343" s="8" t="s">
        <v>3005</v>
      </c>
      <c r="C1343" s="8" t="s">
        <v>367</v>
      </c>
      <c r="D1343" s="8" t="s">
        <v>320</v>
      </c>
      <c r="E1343" s="8" t="s">
        <v>368</v>
      </c>
      <c r="F1343" s="55" t="s">
        <v>39168</v>
      </c>
    </row>
    <row r="1344" spans="1:6" x14ac:dyDescent="0.3">
      <c r="A1344" s="9" t="s">
        <v>3006</v>
      </c>
      <c r="B1344" s="8" t="s">
        <v>3007</v>
      </c>
      <c r="C1344" s="8" t="s">
        <v>367</v>
      </c>
      <c r="D1344" s="8" t="s">
        <v>320</v>
      </c>
      <c r="E1344" s="8" t="s">
        <v>368</v>
      </c>
      <c r="F1344" s="55" t="s">
        <v>39168</v>
      </c>
    </row>
    <row r="1345" spans="1:6" x14ac:dyDescent="0.3">
      <c r="A1345" s="9" t="s">
        <v>3008</v>
      </c>
      <c r="B1345" s="8" t="s">
        <v>3009</v>
      </c>
      <c r="C1345" s="8" t="s">
        <v>367</v>
      </c>
      <c r="D1345" s="8" t="s">
        <v>320</v>
      </c>
      <c r="E1345" s="8" t="s">
        <v>368</v>
      </c>
      <c r="F1345" s="55" t="s">
        <v>39168</v>
      </c>
    </row>
    <row r="1346" spans="1:6" x14ac:dyDescent="0.3">
      <c r="A1346" s="9" t="s">
        <v>3010</v>
      </c>
      <c r="B1346" s="8" t="s">
        <v>3011</v>
      </c>
      <c r="C1346" s="8" t="s">
        <v>367</v>
      </c>
      <c r="D1346" s="8" t="s">
        <v>320</v>
      </c>
      <c r="E1346" s="8" t="s">
        <v>368</v>
      </c>
      <c r="F1346" s="55" t="s">
        <v>39168</v>
      </c>
    </row>
    <row r="1347" spans="1:6" x14ac:dyDescent="0.3">
      <c r="A1347" s="9" t="s">
        <v>3012</v>
      </c>
      <c r="B1347" s="8" t="s">
        <v>3013</v>
      </c>
      <c r="C1347" s="8" t="s">
        <v>367</v>
      </c>
      <c r="D1347" s="8" t="s">
        <v>320</v>
      </c>
      <c r="E1347" s="8" t="s">
        <v>368</v>
      </c>
      <c r="F1347" s="55" t="s">
        <v>39168</v>
      </c>
    </row>
    <row r="1348" spans="1:6" x14ac:dyDescent="0.3">
      <c r="A1348" s="9" t="s">
        <v>3014</v>
      </c>
      <c r="B1348" s="8" t="s">
        <v>3015</v>
      </c>
      <c r="C1348" s="8" t="s">
        <v>367</v>
      </c>
      <c r="D1348" s="8" t="s">
        <v>320</v>
      </c>
      <c r="E1348" s="8" t="s">
        <v>368</v>
      </c>
      <c r="F1348" s="55" t="s">
        <v>39168</v>
      </c>
    </row>
    <row r="1349" spans="1:6" x14ac:dyDescent="0.3">
      <c r="A1349" s="9" t="s">
        <v>3016</v>
      </c>
      <c r="B1349" s="8" t="s">
        <v>3017</v>
      </c>
      <c r="C1349" s="8" t="s">
        <v>367</v>
      </c>
      <c r="D1349" s="8" t="s">
        <v>320</v>
      </c>
      <c r="E1349" s="8" t="s">
        <v>368</v>
      </c>
      <c r="F1349" s="55" t="s">
        <v>39168</v>
      </c>
    </row>
    <row r="1350" spans="1:6" x14ac:dyDescent="0.3">
      <c r="A1350" s="9" t="s">
        <v>3018</v>
      </c>
      <c r="B1350" s="8" t="s">
        <v>3019</v>
      </c>
      <c r="C1350" s="8" t="s">
        <v>367</v>
      </c>
      <c r="D1350" s="8" t="s">
        <v>320</v>
      </c>
      <c r="E1350" s="8" t="s">
        <v>368</v>
      </c>
      <c r="F1350" s="55" t="s">
        <v>39168</v>
      </c>
    </row>
    <row r="1351" spans="1:6" x14ac:dyDescent="0.3">
      <c r="A1351" s="9" t="s">
        <v>3020</v>
      </c>
      <c r="B1351" s="8" t="s">
        <v>3021</v>
      </c>
      <c r="C1351" s="8" t="s">
        <v>367</v>
      </c>
      <c r="D1351" s="8" t="s">
        <v>320</v>
      </c>
      <c r="E1351" s="8" t="s">
        <v>368</v>
      </c>
      <c r="F1351" s="55" t="s">
        <v>39168</v>
      </c>
    </row>
    <row r="1352" spans="1:6" x14ac:dyDescent="0.3">
      <c r="A1352" s="9" t="s">
        <v>3022</v>
      </c>
      <c r="B1352" s="8" t="s">
        <v>3023</v>
      </c>
      <c r="C1352" s="8" t="s">
        <v>367</v>
      </c>
      <c r="D1352" s="8" t="s">
        <v>320</v>
      </c>
      <c r="E1352" s="8" t="s">
        <v>368</v>
      </c>
      <c r="F1352" s="55" t="s">
        <v>39168</v>
      </c>
    </row>
    <row r="1353" spans="1:6" x14ac:dyDescent="0.3">
      <c r="A1353" s="9" t="s">
        <v>3024</v>
      </c>
      <c r="B1353" s="8" t="s">
        <v>3025</v>
      </c>
      <c r="C1353" s="8" t="s">
        <v>367</v>
      </c>
      <c r="D1353" s="8" t="s">
        <v>320</v>
      </c>
      <c r="E1353" s="8" t="s">
        <v>368</v>
      </c>
      <c r="F1353" s="55" t="s">
        <v>39168</v>
      </c>
    </row>
    <row r="1354" spans="1:6" x14ac:dyDescent="0.3">
      <c r="A1354" s="9" t="s">
        <v>3026</v>
      </c>
      <c r="B1354" s="8" t="s">
        <v>3027</v>
      </c>
      <c r="C1354" s="8" t="s">
        <v>367</v>
      </c>
      <c r="D1354" s="8" t="s">
        <v>320</v>
      </c>
      <c r="E1354" s="8" t="s">
        <v>368</v>
      </c>
      <c r="F1354" s="55" t="s">
        <v>39168</v>
      </c>
    </row>
    <row r="1355" spans="1:6" x14ac:dyDescent="0.3">
      <c r="A1355" s="9" t="s">
        <v>3028</v>
      </c>
      <c r="B1355" s="8" t="s">
        <v>3029</v>
      </c>
      <c r="C1355" s="8" t="s">
        <v>367</v>
      </c>
      <c r="D1355" s="8" t="s">
        <v>320</v>
      </c>
      <c r="E1355" s="8" t="s">
        <v>368</v>
      </c>
      <c r="F1355" s="55" t="s">
        <v>39168</v>
      </c>
    </row>
    <row r="1356" spans="1:6" x14ac:dyDescent="0.3">
      <c r="A1356" s="9" t="s">
        <v>3030</v>
      </c>
      <c r="B1356" s="8" t="s">
        <v>3031</v>
      </c>
      <c r="C1356" s="8" t="s">
        <v>367</v>
      </c>
      <c r="D1356" s="8" t="s">
        <v>320</v>
      </c>
      <c r="E1356" s="8" t="s">
        <v>368</v>
      </c>
      <c r="F1356" s="55" t="s">
        <v>39168</v>
      </c>
    </row>
    <row r="1357" spans="1:6" x14ac:dyDescent="0.3">
      <c r="A1357" s="9" t="s">
        <v>3032</v>
      </c>
      <c r="B1357" s="8" t="s">
        <v>3033</v>
      </c>
      <c r="C1357" s="8" t="s">
        <v>367</v>
      </c>
      <c r="D1357" s="8" t="s">
        <v>320</v>
      </c>
      <c r="E1357" s="8" t="s">
        <v>368</v>
      </c>
      <c r="F1357" s="55" t="s">
        <v>39168</v>
      </c>
    </row>
    <row r="1358" spans="1:6" x14ac:dyDescent="0.3">
      <c r="A1358" s="9" t="s">
        <v>3034</v>
      </c>
      <c r="B1358" s="8" t="s">
        <v>3035</v>
      </c>
      <c r="C1358" s="8" t="s">
        <v>367</v>
      </c>
      <c r="D1358" s="8" t="s">
        <v>320</v>
      </c>
      <c r="E1358" s="8" t="s">
        <v>368</v>
      </c>
      <c r="F1358" s="55" t="s">
        <v>39168</v>
      </c>
    </row>
    <row r="1359" spans="1:6" x14ac:dyDescent="0.3">
      <c r="A1359" s="9" t="s">
        <v>3036</v>
      </c>
      <c r="B1359" s="8" t="s">
        <v>3037</v>
      </c>
      <c r="C1359" s="8" t="s">
        <v>367</v>
      </c>
      <c r="D1359" s="8" t="s">
        <v>320</v>
      </c>
      <c r="E1359" s="8" t="s">
        <v>368</v>
      </c>
      <c r="F1359" s="55" t="s">
        <v>39168</v>
      </c>
    </row>
    <row r="1360" spans="1:6" x14ac:dyDescent="0.3">
      <c r="A1360" s="9" t="s">
        <v>3038</v>
      </c>
      <c r="B1360" s="8" t="s">
        <v>3039</v>
      </c>
      <c r="C1360" s="8" t="s">
        <v>367</v>
      </c>
      <c r="D1360" s="8" t="s">
        <v>320</v>
      </c>
      <c r="E1360" s="8" t="s">
        <v>368</v>
      </c>
      <c r="F1360" s="55" t="s">
        <v>39168</v>
      </c>
    </row>
    <row r="1361" spans="1:6" x14ac:dyDescent="0.3">
      <c r="A1361" s="9" t="s">
        <v>246</v>
      </c>
      <c r="B1361" s="8" t="s">
        <v>3040</v>
      </c>
      <c r="C1361" s="8" t="s">
        <v>396</v>
      </c>
      <c r="D1361" s="8" t="s">
        <v>320</v>
      </c>
      <c r="E1361" s="8" t="s">
        <v>368</v>
      </c>
      <c r="F1361" s="55" t="s">
        <v>39168</v>
      </c>
    </row>
    <row r="1362" spans="1:6" x14ac:dyDescent="0.3">
      <c r="A1362" s="9" t="s">
        <v>3041</v>
      </c>
      <c r="B1362" s="8" t="s">
        <v>3042</v>
      </c>
      <c r="C1362" s="8" t="s">
        <v>367</v>
      </c>
      <c r="D1362" s="8" t="s">
        <v>320</v>
      </c>
      <c r="E1362" s="8" t="s">
        <v>368</v>
      </c>
      <c r="F1362" s="55" t="s">
        <v>39168</v>
      </c>
    </row>
    <row r="1363" spans="1:6" x14ac:dyDescent="0.3">
      <c r="A1363" s="9" t="s">
        <v>3043</v>
      </c>
      <c r="B1363" s="8" t="s">
        <v>3044</v>
      </c>
      <c r="C1363" s="8" t="s">
        <v>396</v>
      </c>
      <c r="D1363" s="8" t="s">
        <v>320</v>
      </c>
      <c r="E1363" s="8" t="s">
        <v>368</v>
      </c>
      <c r="F1363" s="55" t="s">
        <v>39168</v>
      </c>
    </row>
    <row r="1364" spans="1:6" x14ac:dyDescent="0.3">
      <c r="A1364" s="9" t="s">
        <v>3045</v>
      </c>
      <c r="B1364" s="8" t="s">
        <v>3046</v>
      </c>
      <c r="C1364" s="8" t="s">
        <v>367</v>
      </c>
      <c r="D1364" s="8" t="s">
        <v>320</v>
      </c>
      <c r="E1364" s="8" t="s">
        <v>368</v>
      </c>
      <c r="F1364" s="55" t="s">
        <v>39168</v>
      </c>
    </row>
    <row r="1365" spans="1:6" x14ac:dyDescent="0.3">
      <c r="A1365" s="9" t="s">
        <v>3047</v>
      </c>
      <c r="B1365" s="8" t="s">
        <v>3048</v>
      </c>
      <c r="C1365" s="8" t="s">
        <v>367</v>
      </c>
      <c r="D1365" s="8" t="s">
        <v>320</v>
      </c>
      <c r="E1365" s="8" t="s">
        <v>368</v>
      </c>
      <c r="F1365" s="55" t="s">
        <v>39168</v>
      </c>
    </row>
    <row r="1366" spans="1:6" x14ac:dyDescent="0.3">
      <c r="A1366" s="9" t="s">
        <v>3049</v>
      </c>
      <c r="B1366" s="8" t="s">
        <v>3050</v>
      </c>
      <c r="C1366" s="8" t="s">
        <v>367</v>
      </c>
      <c r="D1366" s="8" t="s">
        <v>320</v>
      </c>
      <c r="E1366" s="8" t="s">
        <v>368</v>
      </c>
      <c r="F1366" s="55" t="s">
        <v>39168</v>
      </c>
    </row>
    <row r="1367" spans="1:6" x14ac:dyDescent="0.3">
      <c r="A1367" s="9" t="s">
        <v>3051</v>
      </c>
      <c r="B1367" s="8" t="s">
        <v>3052</v>
      </c>
      <c r="C1367" s="8" t="s">
        <v>367</v>
      </c>
      <c r="D1367" s="8" t="s">
        <v>320</v>
      </c>
      <c r="E1367" s="8" t="s">
        <v>368</v>
      </c>
      <c r="F1367" s="55" t="s">
        <v>39168</v>
      </c>
    </row>
    <row r="1368" spans="1:6" x14ac:dyDescent="0.3">
      <c r="A1368" s="9" t="s">
        <v>3053</v>
      </c>
      <c r="B1368" s="8" t="s">
        <v>3054</v>
      </c>
      <c r="C1368" s="8" t="s">
        <v>367</v>
      </c>
      <c r="D1368" s="8" t="s">
        <v>320</v>
      </c>
      <c r="E1368" s="8" t="s">
        <v>368</v>
      </c>
      <c r="F1368" s="55" t="s">
        <v>39168</v>
      </c>
    </row>
    <row r="1369" spans="1:6" x14ac:dyDescent="0.3">
      <c r="A1369" s="9" t="s">
        <v>3055</v>
      </c>
      <c r="B1369" s="8" t="s">
        <v>3056</v>
      </c>
      <c r="C1369" s="8" t="s">
        <v>367</v>
      </c>
      <c r="D1369" s="8" t="s">
        <v>320</v>
      </c>
      <c r="E1369" s="8" t="s">
        <v>368</v>
      </c>
      <c r="F1369" s="55" t="s">
        <v>39168</v>
      </c>
    </row>
    <row r="1370" spans="1:6" x14ac:dyDescent="0.3">
      <c r="A1370" s="9" t="s">
        <v>3057</v>
      </c>
      <c r="B1370" s="8" t="s">
        <v>3058</v>
      </c>
      <c r="C1370" s="8" t="s">
        <v>367</v>
      </c>
      <c r="D1370" s="8" t="s">
        <v>320</v>
      </c>
      <c r="E1370" s="8" t="s">
        <v>368</v>
      </c>
      <c r="F1370" s="55" t="s">
        <v>39168</v>
      </c>
    </row>
    <row r="1371" spans="1:6" x14ac:dyDescent="0.3">
      <c r="A1371" s="9" t="s">
        <v>3059</v>
      </c>
      <c r="B1371" s="8" t="s">
        <v>3060</v>
      </c>
      <c r="C1371" s="8" t="s">
        <v>367</v>
      </c>
      <c r="D1371" s="8" t="s">
        <v>320</v>
      </c>
      <c r="E1371" s="8" t="s">
        <v>368</v>
      </c>
      <c r="F1371" s="55" t="s">
        <v>39168</v>
      </c>
    </row>
    <row r="1372" spans="1:6" x14ac:dyDescent="0.3">
      <c r="A1372" s="9" t="s">
        <v>3061</v>
      </c>
      <c r="B1372" s="8" t="s">
        <v>3062</v>
      </c>
      <c r="C1372" s="8" t="s">
        <v>367</v>
      </c>
      <c r="D1372" s="8" t="s">
        <v>320</v>
      </c>
      <c r="E1372" s="8" t="s">
        <v>368</v>
      </c>
      <c r="F1372" s="55" t="s">
        <v>39168</v>
      </c>
    </row>
    <row r="1373" spans="1:6" x14ac:dyDescent="0.3">
      <c r="A1373" s="9" t="s">
        <v>3063</v>
      </c>
      <c r="B1373" s="8" t="s">
        <v>3064</v>
      </c>
      <c r="C1373" s="8" t="s">
        <v>367</v>
      </c>
      <c r="D1373" s="8" t="s">
        <v>320</v>
      </c>
      <c r="E1373" s="8" t="s">
        <v>368</v>
      </c>
      <c r="F1373" s="55" t="s">
        <v>39168</v>
      </c>
    </row>
    <row r="1374" spans="1:6" x14ac:dyDescent="0.3">
      <c r="A1374" s="9" t="s">
        <v>3065</v>
      </c>
      <c r="B1374" s="8" t="s">
        <v>3066</v>
      </c>
      <c r="C1374" s="8" t="s">
        <v>367</v>
      </c>
      <c r="D1374" s="8" t="s">
        <v>320</v>
      </c>
      <c r="E1374" s="8" t="s">
        <v>368</v>
      </c>
      <c r="F1374" s="55" t="s">
        <v>39168</v>
      </c>
    </row>
    <row r="1375" spans="1:6" x14ac:dyDescent="0.3">
      <c r="A1375" s="9" t="s">
        <v>3067</v>
      </c>
      <c r="B1375" s="8" t="s">
        <v>3068</v>
      </c>
      <c r="C1375" s="8" t="s">
        <v>367</v>
      </c>
      <c r="D1375" s="8" t="s">
        <v>320</v>
      </c>
      <c r="E1375" s="8" t="s">
        <v>368</v>
      </c>
      <c r="F1375" s="55" t="s">
        <v>39168</v>
      </c>
    </row>
    <row r="1376" spans="1:6" x14ac:dyDescent="0.3">
      <c r="A1376" s="9" t="s">
        <v>3069</v>
      </c>
      <c r="B1376" s="8" t="s">
        <v>3070</v>
      </c>
      <c r="C1376" s="8" t="s">
        <v>367</v>
      </c>
      <c r="D1376" s="8" t="s">
        <v>320</v>
      </c>
      <c r="E1376" s="8" t="s">
        <v>368</v>
      </c>
      <c r="F1376" s="55" t="s">
        <v>39168</v>
      </c>
    </row>
    <row r="1377" spans="1:6" x14ac:dyDescent="0.3">
      <c r="A1377" s="9" t="s">
        <v>3071</v>
      </c>
      <c r="B1377" s="8" t="s">
        <v>3072</v>
      </c>
      <c r="C1377" s="8" t="s">
        <v>367</v>
      </c>
      <c r="D1377" s="8" t="s">
        <v>320</v>
      </c>
      <c r="E1377" s="8" t="s">
        <v>368</v>
      </c>
      <c r="F1377" s="55" t="s">
        <v>39168</v>
      </c>
    </row>
    <row r="1378" spans="1:6" x14ac:dyDescent="0.3">
      <c r="A1378" s="9" t="s">
        <v>3073</v>
      </c>
      <c r="B1378" s="8" t="s">
        <v>3074</v>
      </c>
      <c r="C1378" s="8" t="s">
        <v>367</v>
      </c>
      <c r="D1378" s="8" t="s">
        <v>320</v>
      </c>
      <c r="E1378" s="8" t="s">
        <v>368</v>
      </c>
      <c r="F1378" s="55" t="s">
        <v>39168</v>
      </c>
    </row>
    <row r="1379" spans="1:6" x14ac:dyDescent="0.3">
      <c r="A1379" s="9" t="s">
        <v>3075</v>
      </c>
      <c r="B1379" s="8" t="s">
        <v>3076</v>
      </c>
      <c r="C1379" s="8" t="s">
        <v>367</v>
      </c>
      <c r="D1379" s="8" t="s">
        <v>320</v>
      </c>
      <c r="E1379" s="8" t="s">
        <v>368</v>
      </c>
      <c r="F1379" s="55" t="s">
        <v>39168</v>
      </c>
    </row>
    <row r="1380" spans="1:6" x14ac:dyDescent="0.3">
      <c r="A1380" s="9" t="s">
        <v>3077</v>
      </c>
      <c r="B1380" s="8" t="s">
        <v>3078</v>
      </c>
      <c r="C1380" s="8" t="s">
        <v>367</v>
      </c>
      <c r="D1380" s="8" t="s">
        <v>320</v>
      </c>
      <c r="E1380" s="8" t="s">
        <v>368</v>
      </c>
      <c r="F1380" s="55" t="s">
        <v>39168</v>
      </c>
    </row>
    <row r="1381" spans="1:6" x14ac:dyDescent="0.3">
      <c r="A1381" s="9" t="s">
        <v>3079</v>
      </c>
      <c r="B1381" s="8" t="s">
        <v>3080</v>
      </c>
      <c r="C1381" s="8" t="s">
        <v>367</v>
      </c>
      <c r="D1381" s="8" t="s">
        <v>320</v>
      </c>
      <c r="E1381" s="8" t="s">
        <v>368</v>
      </c>
      <c r="F1381" s="55" t="s">
        <v>39168</v>
      </c>
    </row>
    <row r="1382" spans="1:6" x14ac:dyDescent="0.3">
      <c r="A1382" s="9" t="s">
        <v>3081</v>
      </c>
      <c r="B1382" s="8" t="s">
        <v>3082</v>
      </c>
      <c r="C1382" s="8" t="s">
        <v>367</v>
      </c>
      <c r="D1382" s="8" t="s">
        <v>320</v>
      </c>
      <c r="E1382" s="8" t="s">
        <v>368</v>
      </c>
      <c r="F1382" s="55" t="s">
        <v>39168</v>
      </c>
    </row>
    <row r="1383" spans="1:6" x14ac:dyDescent="0.3">
      <c r="A1383" s="9" t="s">
        <v>3083</v>
      </c>
      <c r="B1383" s="8" t="s">
        <v>3084</v>
      </c>
      <c r="C1383" s="8" t="s">
        <v>367</v>
      </c>
      <c r="D1383" s="8" t="s">
        <v>320</v>
      </c>
      <c r="E1383" s="8" t="s">
        <v>368</v>
      </c>
      <c r="F1383" s="55" t="s">
        <v>39168</v>
      </c>
    </row>
    <row r="1384" spans="1:6" x14ac:dyDescent="0.3">
      <c r="A1384" s="9" t="s">
        <v>3085</v>
      </c>
      <c r="B1384" s="8" t="s">
        <v>3086</v>
      </c>
      <c r="C1384" s="8" t="s">
        <v>367</v>
      </c>
      <c r="D1384" s="8" t="s">
        <v>320</v>
      </c>
      <c r="E1384" s="8" t="s">
        <v>368</v>
      </c>
      <c r="F1384" s="55" t="s">
        <v>39168</v>
      </c>
    </row>
    <row r="1385" spans="1:6" x14ac:dyDescent="0.3">
      <c r="A1385" s="9" t="s">
        <v>3087</v>
      </c>
      <c r="B1385" s="8" t="s">
        <v>3088</v>
      </c>
      <c r="C1385" s="8" t="s">
        <v>367</v>
      </c>
      <c r="D1385" s="8" t="s">
        <v>320</v>
      </c>
      <c r="E1385" s="8" t="s">
        <v>368</v>
      </c>
      <c r="F1385" s="55" t="s">
        <v>39168</v>
      </c>
    </row>
    <row r="1386" spans="1:6" x14ac:dyDescent="0.3">
      <c r="A1386" s="9" t="s">
        <v>3089</v>
      </c>
      <c r="B1386" s="8" t="s">
        <v>3090</v>
      </c>
      <c r="C1386" s="8" t="s">
        <v>367</v>
      </c>
      <c r="D1386" s="8" t="s">
        <v>320</v>
      </c>
      <c r="E1386" s="8" t="s">
        <v>368</v>
      </c>
      <c r="F1386" s="55" t="s">
        <v>39168</v>
      </c>
    </row>
    <row r="1387" spans="1:6" x14ac:dyDescent="0.3">
      <c r="A1387" s="9" t="s">
        <v>3091</v>
      </c>
      <c r="B1387" s="8" t="s">
        <v>3092</v>
      </c>
      <c r="C1387" s="8" t="s">
        <v>367</v>
      </c>
      <c r="D1387" s="8" t="s">
        <v>320</v>
      </c>
      <c r="E1387" s="8" t="s">
        <v>368</v>
      </c>
      <c r="F1387" s="55" t="s">
        <v>39168</v>
      </c>
    </row>
    <row r="1388" spans="1:6" x14ac:dyDescent="0.3">
      <c r="A1388" s="9" t="s">
        <v>3093</v>
      </c>
      <c r="B1388" s="8" t="s">
        <v>3094</v>
      </c>
      <c r="C1388" s="8" t="s">
        <v>367</v>
      </c>
      <c r="D1388" s="8" t="s">
        <v>320</v>
      </c>
      <c r="E1388" s="8" t="s">
        <v>368</v>
      </c>
      <c r="F1388" s="55" t="s">
        <v>39168</v>
      </c>
    </row>
    <row r="1389" spans="1:6" x14ac:dyDescent="0.3">
      <c r="A1389" s="9" t="s">
        <v>3095</v>
      </c>
      <c r="B1389" s="8" t="s">
        <v>3096</v>
      </c>
      <c r="C1389" s="8" t="s">
        <v>367</v>
      </c>
      <c r="D1389" s="8" t="s">
        <v>320</v>
      </c>
      <c r="E1389" s="8" t="s">
        <v>368</v>
      </c>
      <c r="F1389" s="55" t="s">
        <v>39168</v>
      </c>
    </row>
    <row r="1390" spans="1:6" x14ac:dyDescent="0.3">
      <c r="A1390" s="9" t="s">
        <v>3097</v>
      </c>
      <c r="B1390" s="8" t="s">
        <v>3098</v>
      </c>
      <c r="C1390" s="8" t="s">
        <v>367</v>
      </c>
      <c r="D1390" s="8" t="s">
        <v>320</v>
      </c>
      <c r="E1390" s="8" t="s">
        <v>368</v>
      </c>
      <c r="F1390" s="55" t="s">
        <v>39168</v>
      </c>
    </row>
    <row r="1391" spans="1:6" x14ac:dyDescent="0.3">
      <c r="A1391" s="9" t="s">
        <v>3099</v>
      </c>
      <c r="B1391" s="8" t="s">
        <v>3100</v>
      </c>
      <c r="C1391" s="8" t="s">
        <v>367</v>
      </c>
      <c r="D1391" s="8" t="s">
        <v>320</v>
      </c>
      <c r="E1391" s="8" t="s">
        <v>368</v>
      </c>
      <c r="F1391" s="55" t="s">
        <v>39168</v>
      </c>
    </row>
    <row r="1392" spans="1:6" x14ac:dyDescent="0.3">
      <c r="A1392" s="9" t="s">
        <v>3101</v>
      </c>
      <c r="B1392" s="8" t="s">
        <v>3102</v>
      </c>
      <c r="C1392" s="8" t="s">
        <v>367</v>
      </c>
      <c r="D1392" s="8" t="s">
        <v>320</v>
      </c>
      <c r="E1392" s="8" t="s">
        <v>368</v>
      </c>
      <c r="F1392" s="55" t="s">
        <v>39168</v>
      </c>
    </row>
    <row r="1393" spans="1:6" x14ac:dyDescent="0.3">
      <c r="A1393" s="9" t="s">
        <v>3103</v>
      </c>
      <c r="B1393" s="8" t="s">
        <v>3104</v>
      </c>
      <c r="C1393" s="8" t="s">
        <v>390</v>
      </c>
      <c r="D1393" s="8" t="s">
        <v>320</v>
      </c>
      <c r="E1393" s="8" t="s">
        <v>368</v>
      </c>
      <c r="F1393" s="55" t="s">
        <v>39168</v>
      </c>
    </row>
    <row r="1394" spans="1:6" x14ac:dyDescent="0.3">
      <c r="A1394" s="9" t="s">
        <v>3105</v>
      </c>
      <c r="B1394" s="8" t="s">
        <v>3106</v>
      </c>
      <c r="C1394" s="8" t="s">
        <v>367</v>
      </c>
      <c r="D1394" s="8" t="s">
        <v>320</v>
      </c>
      <c r="E1394" s="8" t="s">
        <v>368</v>
      </c>
      <c r="F1394" s="55" t="s">
        <v>39168</v>
      </c>
    </row>
    <row r="1395" spans="1:6" x14ac:dyDescent="0.3">
      <c r="A1395" s="9" t="s">
        <v>3107</v>
      </c>
      <c r="B1395" s="8" t="s">
        <v>3108</v>
      </c>
      <c r="C1395" s="8" t="s">
        <v>367</v>
      </c>
      <c r="D1395" s="8" t="s">
        <v>320</v>
      </c>
      <c r="E1395" s="8" t="s">
        <v>368</v>
      </c>
      <c r="F1395" s="55" t="s">
        <v>39168</v>
      </c>
    </row>
    <row r="1396" spans="1:6" x14ac:dyDescent="0.3">
      <c r="A1396" s="9" t="s">
        <v>3109</v>
      </c>
      <c r="B1396" s="8" t="s">
        <v>3110</v>
      </c>
      <c r="C1396" s="8" t="s">
        <v>367</v>
      </c>
      <c r="D1396" s="8" t="s">
        <v>320</v>
      </c>
      <c r="E1396" s="8" t="s">
        <v>368</v>
      </c>
      <c r="F1396" s="55" t="s">
        <v>39168</v>
      </c>
    </row>
    <row r="1397" spans="1:6" x14ac:dyDescent="0.3">
      <c r="A1397" s="9" t="s">
        <v>3111</v>
      </c>
      <c r="B1397" s="8" t="s">
        <v>3112</v>
      </c>
      <c r="C1397" s="8" t="s">
        <v>367</v>
      </c>
      <c r="D1397" s="8" t="s">
        <v>320</v>
      </c>
      <c r="E1397" s="8" t="s">
        <v>368</v>
      </c>
      <c r="F1397" s="55" t="s">
        <v>39168</v>
      </c>
    </row>
    <row r="1398" spans="1:6" x14ac:dyDescent="0.3">
      <c r="A1398" s="9" t="s">
        <v>3113</v>
      </c>
      <c r="B1398" s="8" t="s">
        <v>3114</v>
      </c>
      <c r="C1398" s="8" t="s">
        <v>367</v>
      </c>
      <c r="D1398" s="8" t="s">
        <v>320</v>
      </c>
      <c r="E1398" s="8" t="s">
        <v>368</v>
      </c>
      <c r="F1398" s="55" t="s">
        <v>39168</v>
      </c>
    </row>
    <row r="1399" spans="1:6" x14ac:dyDescent="0.3">
      <c r="A1399" s="9" t="s">
        <v>3115</v>
      </c>
      <c r="B1399" s="8" t="s">
        <v>3116</v>
      </c>
      <c r="C1399" s="8" t="s">
        <v>367</v>
      </c>
      <c r="D1399" s="8" t="s">
        <v>320</v>
      </c>
      <c r="E1399" s="8" t="s">
        <v>368</v>
      </c>
      <c r="F1399" s="55" t="s">
        <v>39168</v>
      </c>
    </row>
    <row r="1400" spans="1:6" x14ac:dyDescent="0.3">
      <c r="A1400" s="9" t="s">
        <v>3117</v>
      </c>
      <c r="B1400" s="8" t="s">
        <v>3118</v>
      </c>
      <c r="C1400" s="8" t="s">
        <v>367</v>
      </c>
      <c r="D1400" s="8" t="s">
        <v>320</v>
      </c>
      <c r="E1400" s="8" t="s">
        <v>368</v>
      </c>
      <c r="F1400" s="55" t="s">
        <v>39168</v>
      </c>
    </row>
    <row r="1401" spans="1:6" x14ac:dyDescent="0.3">
      <c r="A1401" s="9" t="s">
        <v>3119</v>
      </c>
      <c r="B1401" s="8" t="s">
        <v>3120</v>
      </c>
      <c r="C1401" s="8" t="s">
        <v>367</v>
      </c>
      <c r="D1401" s="8" t="s">
        <v>320</v>
      </c>
      <c r="E1401" s="8" t="s">
        <v>368</v>
      </c>
      <c r="F1401" s="55" t="s">
        <v>39168</v>
      </c>
    </row>
    <row r="1402" spans="1:6" x14ac:dyDescent="0.3">
      <c r="A1402" s="9" t="s">
        <v>3121</v>
      </c>
      <c r="B1402" s="8" t="s">
        <v>3122</v>
      </c>
      <c r="C1402" s="8" t="s">
        <v>367</v>
      </c>
      <c r="D1402" s="8" t="s">
        <v>320</v>
      </c>
      <c r="E1402" s="8" t="s">
        <v>368</v>
      </c>
      <c r="F1402" s="55" t="s">
        <v>39168</v>
      </c>
    </row>
    <row r="1403" spans="1:6" x14ac:dyDescent="0.3">
      <c r="A1403" s="9" t="s">
        <v>3123</v>
      </c>
      <c r="B1403" s="8" t="s">
        <v>3124</v>
      </c>
      <c r="C1403" s="8" t="s">
        <v>367</v>
      </c>
      <c r="D1403" s="8" t="s">
        <v>320</v>
      </c>
      <c r="E1403" s="8" t="s">
        <v>368</v>
      </c>
      <c r="F1403" s="55" t="s">
        <v>39168</v>
      </c>
    </row>
    <row r="1404" spans="1:6" x14ac:dyDescent="0.3">
      <c r="A1404" s="9" t="s">
        <v>3125</v>
      </c>
      <c r="B1404" s="8" t="s">
        <v>3126</v>
      </c>
      <c r="C1404" s="8" t="s">
        <v>367</v>
      </c>
      <c r="D1404" s="8" t="s">
        <v>320</v>
      </c>
      <c r="E1404" s="8" t="s">
        <v>368</v>
      </c>
      <c r="F1404" s="55" t="s">
        <v>39168</v>
      </c>
    </row>
    <row r="1405" spans="1:6" x14ac:dyDescent="0.3">
      <c r="A1405" s="9" t="s">
        <v>3127</v>
      </c>
      <c r="B1405" s="8" t="s">
        <v>3128</v>
      </c>
      <c r="C1405" s="8" t="s">
        <v>367</v>
      </c>
      <c r="D1405" s="8" t="s">
        <v>320</v>
      </c>
      <c r="E1405" s="8" t="s">
        <v>368</v>
      </c>
      <c r="F1405" s="55" t="s">
        <v>39168</v>
      </c>
    </row>
    <row r="1406" spans="1:6" x14ac:dyDescent="0.3">
      <c r="A1406" s="9" t="s">
        <v>3129</v>
      </c>
      <c r="B1406" s="8" t="s">
        <v>3130</v>
      </c>
      <c r="C1406" s="8" t="s">
        <v>367</v>
      </c>
      <c r="D1406" s="8" t="s">
        <v>320</v>
      </c>
      <c r="E1406" s="8" t="s">
        <v>368</v>
      </c>
      <c r="F1406" s="55" t="s">
        <v>39168</v>
      </c>
    </row>
    <row r="1407" spans="1:6" x14ac:dyDescent="0.3">
      <c r="A1407" s="9" t="s">
        <v>3131</v>
      </c>
      <c r="B1407" s="8" t="s">
        <v>3132</v>
      </c>
      <c r="C1407" s="8" t="s">
        <v>367</v>
      </c>
      <c r="D1407" s="8" t="s">
        <v>320</v>
      </c>
      <c r="E1407" s="8" t="s">
        <v>368</v>
      </c>
      <c r="F1407" s="55" t="s">
        <v>39168</v>
      </c>
    </row>
    <row r="1408" spans="1:6" x14ac:dyDescent="0.3">
      <c r="A1408" s="9" t="s">
        <v>3133</v>
      </c>
      <c r="B1408" s="8" t="s">
        <v>3134</v>
      </c>
      <c r="C1408" s="8" t="s">
        <v>367</v>
      </c>
      <c r="D1408" s="8" t="s">
        <v>320</v>
      </c>
      <c r="E1408" s="8" t="s">
        <v>368</v>
      </c>
      <c r="F1408" s="55" t="s">
        <v>39168</v>
      </c>
    </row>
    <row r="1409" spans="1:6" x14ac:dyDescent="0.3">
      <c r="A1409" s="9" t="s">
        <v>3135</v>
      </c>
      <c r="B1409" s="8" t="s">
        <v>3136</v>
      </c>
      <c r="C1409" s="8" t="s">
        <v>367</v>
      </c>
      <c r="D1409" s="8" t="s">
        <v>320</v>
      </c>
      <c r="E1409" s="8" t="s">
        <v>368</v>
      </c>
      <c r="F1409" s="55" t="s">
        <v>39168</v>
      </c>
    </row>
    <row r="1410" spans="1:6" x14ac:dyDescent="0.3">
      <c r="A1410" s="9" t="s">
        <v>3137</v>
      </c>
      <c r="B1410" s="8" t="s">
        <v>3138</v>
      </c>
      <c r="C1410" s="8" t="s">
        <v>367</v>
      </c>
      <c r="D1410" s="8" t="s">
        <v>320</v>
      </c>
      <c r="E1410" s="8" t="s">
        <v>368</v>
      </c>
      <c r="F1410" s="55" t="s">
        <v>39168</v>
      </c>
    </row>
    <row r="1411" spans="1:6" x14ac:dyDescent="0.3">
      <c r="A1411" s="9" t="s">
        <v>3139</v>
      </c>
      <c r="B1411" s="8" t="s">
        <v>3140</v>
      </c>
      <c r="C1411" s="8" t="s">
        <v>388</v>
      </c>
      <c r="D1411" s="8" t="s">
        <v>320</v>
      </c>
      <c r="E1411" s="8" t="s">
        <v>368</v>
      </c>
      <c r="F1411" s="55" t="s">
        <v>39168</v>
      </c>
    </row>
    <row r="1412" spans="1:6" x14ac:dyDescent="0.3">
      <c r="A1412" s="9" t="s">
        <v>3141</v>
      </c>
      <c r="B1412" s="8" t="s">
        <v>3142</v>
      </c>
      <c r="C1412" s="8" t="s">
        <v>367</v>
      </c>
      <c r="D1412" s="8" t="s">
        <v>320</v>
      </c>
      <c r="E1412" s="8" t="s">
        <v>368</v>
      </c>
      <c r="F1412" s="55" t="s">
        <v>39168</v>
      </c>
    </row>
    <row r="1413" spans="1:6" x14ac:dyDescent="0.3">
      <c r="A1413" s="9" t="s">
        <v>3143</v>
      </c>
      <c r="B1413" s="8" t="s">
        <v>3144</v>
      </c>
      <c r="C1413" s="8" t="s">
        <v>367</v>
      </c>
      <c r="D1413" s="8" t="s">
        <v>320</v>
      </c>
      <c r="E1413" s="8" t="s">
        <v>368</v>
      </c>
      <c r="F1413" s="55" t="s">
        <v>39168</v>
      </c>
    </row>
    <row r="1414" spans="1:6" x14ac:dyDescent="0.3">
      <c r="A1414" s="9" t="s">
        <v>3145</v>
      </c>
      <c r="B1414" s="8" t="s">
        <v>3146</v>
      </c>
      <c r="C1414" s="8" t="s">
        <v>367</v>
      </c>
      <c r="D1414" s="8" t="s">
        <v>320</v>
      </c>
      <c r="E1414" s="8" t="s">
        <v>368</v>
      </c>
      <c r="F1414" s="55" t="s">
        <v>39168</v>
      </c>
    </row>
    <row r="1415" spans="1:6" x14ac:dyDescent="0.3">
      <c r="A1415" s="9" t="s">
        <v>3147</v>
      </c>
      <c r="B1415" s="8" t="s">
        <v>3148</v>
      </c>
      <c r="C1415" s="8" t="s">
        <v>367</v>
      </c>
      <c r="D1415" s="8" t="s">
        <v>320</v>
      </c>
      <c r="E1415" s="8" t="s">
        <v>368</v>
      </c>
      <c r="F1415" s="55" t="s">
        <v>39168</v>
      </c>
    </row>
    <row r="1416" spans="1:6" x14ac:dyDescent="0.3">
      <c r="A1416" s="9" t="s">
        <v>3149</v>
      </c>
      <c r="B1416" s="8" t="s">
        <v>3150</v>
      </c>
      <c r="C1416" s="8" t="s">
        <v>367</v>
      </c>
      <c r="D1416" s="8" t="s">
        <v>320</v>
      </c>
      <c r="E1416" s="8" t="s">
        <v>368</v>
      </c>
      <c r="F1416" s="55" t="s">
        <v>39168</v>
      </c>
    </row>
    <row r="1417" spans="1:6" x14ac:dyDescent="0.3">
      <c r="A1417" s="9" t="s">
        <v>3151</v>
      </c>
      <c r="B1417" s="8" t="s">
        <v>3152</v>
      </c>
      <c r="C1417" s="8" t="s">
        <v>367</v>
      </c>
      <c r="D1417" s="8" t="s">
        <v>320</v>
      </c>
      <c r="E1417" s="8" t="s">
        <v>368</v>
      </c>
      <c r="F1417" s="55" t="s">
        <v>39168</v>
      </c>
    </row>
    <row r="1418" spans="1:6" x14ac:dyDescent="0.3">
      <c r="A1418" s="9" t="s">
        <v>3153</v>
      </c>
      <c r="B1418" s="8" t="s">
        <v>3154</v>
      </c>
      <c r="C1418" s="8" t="s">
        <v>367</v>
      </c>
      <c r="D1418" s="8" t="s">
        <v>320</v>
      </c>
      <c r="E1418" s="8" t="s">
        <v>368</v>
      </c>
      <c r="F1418" s="55" t="s">
        <v>39168</v>
      </c>
    </row>
    <row r="1419" spans="1:6" x14ac:dyDescent="0.3">
      <c r="A1419" s="9" t="s">
        <v>3155</v>
      </c>
      <c r="B1419" s="8" t="s">
        <v>3156</v>
      </c>
      <c r="C1419" s="8" t="s">
        <v>367</v>
      </c>
      <c r="D1419" s="8" t="s">
        <v>320</v>
      </c>
      <c r="E1419" s="8" t="s">
        <v>368</v>
      </c>
      <c r="F1419" s="55" t="s">
        <v>39168</v>
      </c>
    </row>
    <row r="1420" spans="1:6" x14ac:dyDescent="0.3">
      <c r="A1420" s="9" t="s">
        <v>3157</v>
      </c>
      <c r="B1420" s="8" t="s">
        <v>3158</v>
      </c>
      <c r="C1420" s="8" t="s">
        <v>367</v>
      </c>
      <c r="D1420" s="8" t="s">
        <v>320</v>
      </c>
      <c r="E1420" s="8" t="s">
        <v>368</v>
      </c>
      <c r="F1420" s="55" t="s">
        <v>39168</v>
      </c>
    </row>
    <row r="1421" spans="1:6" x14ac:dyDescent="0.3">
      <c r="A1421" s="9" t="s">
        <v>3159</v>
      </c>
      <c r="B1421" s="8" t="s">
        <v>3160</v>
      </c>
      <c r="C1421" s="8" t="s">
        <v>367</v>
      </c>
      <c r="D1421" s="8" t="s">
        <v>320</v>
      </c>
      <c r="E1421" s="8" t="s">
        <v>368</v>
      </c>
      <c r="F1421" s="55" t="s">
        <v>39168</v>
      </c>
    </row>
    <row r="1422" spans="1:6" x14ac:dyDescent="0.3">
      <c r="A1422" s="9" t="s">
        <v>3161</v>
      </c>
      <c r="B1422" s="8" t="s">
        <v>3162</v>
      </c>
      <c r="C1422" s="8" t="s">
        <v>367</v>
      </c>
      <c r="D1422" s="8" t="s">
        <v>320</v>
      </c>
      <c r="E1422" s="8" t="s">
        <v>368</v>
      </c>
      <c r="F1422" s="55" t="s">
        <v>39168</v>
      </c>
    </row>
    <row r="1423" spans="1:6" x14ac:dyDescent="0.3">
      <c r="A1423" s="9" t="s">
        <v>3163</v>
      </c>
      <c r="B1423" s="8" t="s">
        <v>3164</v>
      </c>
      <c r="C1423" s="8" t="s">
        <v>367</v>
      </c>
      <c r="D1423" s="8" t="s">
        <v>320</v>
      </c>
      <c r="E1423" s="8" t="s">
        <v>368</v>
      </c>
      <c r="F1423" s="55" t="s">
        <v>39168</v>
      </c>
    </row>
    <row r="1424" spans="1:6" x14ac:dyDescent="0.3">
      <c r="A1424" s="9" t="s">
        <v>3165</v>
      </c>
      <c r="B1424" s="8" t="s">
        <v>3166</v>
      </c>
      <c r="C1424" s="8" t="s">
        <v>367</v>
      </c>
      <c r="D1424" s="8" t="s">
        <v>320</v>
      </c>
      <c r="E1424" s="8" t="s">
        <v>368</v>
      </c>
      <c r="F1424" s="55" t="s">
        <v>39168</v>
      </c>
    </row>
    <row r="1425" spans="1:6" x14ac:dyDescent="0.3">
      <c r="A1425" s="9" t="s">
        <v>3167</v>
      </c>
      <c r="B1425" s="8" t="s">
        <v>3168</v>
      </c>
      <c r="C1425" s="8" t="s">
        <v>367</v>
      </c>
      <c r="D1425" s="8" t="s">
        <v>320</v>
      </c>
      <c r="E1425" s="8" t="s">
        <v>368</v>
      </c>
      <c r="F1425" s="55" t="s">
        <v>39168</v>
      </c>
    </row>
    <row r="1426" spans="1:6" x14ac:dyDescent="0.3">
      <c r="A1426" s="9" t="s">
        <v>3169</v>
      </c>
      <c r="B1426" s="8" t="s">
        <v>3170</v>
      </c>
      <c r="C1426" s="8" t="s">
        <v>367</v>
      </c>
      <c r="D1426" s="8" t="s">
        <v>320</v>
      </c>
      <c r="E1426" s="8" t="s">
        <v>368</v>
      </c>
      <c r="F1426" s="55" t="s">
        <v>39168</v>
      </c>
    </row>
    <row r="1427" spans="1:6" x14ac:dyDescent="0.3">
      <c r="A1427" s="9" t="s">
        <v>3171</v>
      </c>
      <c r="B1427" s="8" t="s">
        <v>3172</v>
      </c>
      <c r="C1427" s="8" t="s">
        <v>367</v>
      </c>
      <c r="D1427" s="8" t="s">
        <v>320</v>
      </c>
      <c r="E1427" s="8" t="s">
        <v>368</v>
      </c>
      <c r="F1427" s="55" t="s">
        <v>39168</v>
      </c>
    </row>
    <row r="1428" spans="1:6" x14ac:dyDescent="0.3">
      <c r="A1428" s="9" t="s">
        <v>3173</v>
      </c>
      <c r="B1428" s="8" t="s">
        <v>3174</v>
      </c>
      <c r="C1428" s="8" t="s">
        <v>367</v>
      </c>
      <c r="D1428" s="8" t="s">
        <v>320</v>
      </c>
      <c r="E1428" s="8" t="s">
        <v>368</v>
      </c>
      <c r="F1428" s="55" t="s">
        <v>39168</v>
      </c>
    </row>
    <row r="1429" spans="1:6" x14ac:dyDescent="0.3">
      <c r="A1429" s="9" t="s">
        <v>3175</v>
      </c>
      <c r="B1429" s="8" t="s">
        <v>3176</v>
      </c>
      <c r="C1429" s="8" t="s">
        <v>367</v>
      </c>
      <c r="D1429" s="8" t="s">
        <v>320</v>
      </c>
      <c r="E1429" s="8" t="s">
        <v>368</v>
      </c>
      <c r="F1429" s="55" t="s">
        <v>39168</v>
      </c>
    </row>
    <row r="1430" spans="1:6" x14ac:dyDescent="0.3">
      <c r="A1430" s="9" t="s">
        <v>3177</v>
      </c>
      <c r="B1430" s="8" t="s">
        <v>3178</v>
      </c>
      <c r="C1430" s="8" t="s">
        <v>367</v>
      </c>
      <c r="D1430" s="8" t="s">
        <v>320</v>
      </c>
      <c r="E1430" s="8" t="s">
        <v>368</v>
      </c>
      <c r="F1430" s="55" t="s">
        <v>39168</v>
      </c>
    </row>
    <row r="1431" spans="1:6" x14ac:dyDescent="0.3">
      <c r="A1431" s="9" t="s">
        <v>3179</v>
      </c>
      <c r="B1431" s="8" t="s">
        <v>3180</v>
      </c>
      <c r="C1431" s="8" t="s">
        <v>367</v>
      </c>
      <c r="D1431" s="8" t="s">
        <v>320</v>
      </c>
      <c r="E1431" s="8" t="s">
        <v>368</v>
      </c>
      <c r="F1431" s="55" t="s">
        <v>39168</v>
      </c>
    </row>
    <row r="1432" spans="1:6" x14ac:dyDescent="0.3">
      <c r="A1432" s="9" t="s">
        <v>3181</v>
      </c>
      <c r="B1432" s="8" t="s">
        <v>3182</v>
      </c>
      <c r="C1432" s="8" t="s">
        <v>367</v>
      </c>
      <c r="D1432" s="8" t="s">
        <v>320</v>
      </c>
      <c r="E1432" s="8" t="s">
        <v>368</v>
      </c>
      <c r="F1432" s="55" t="s">
        <v>39168</v>
      </c>
    </row>
    <row r="1433" spans="1:6" x14ac:dyDescent="0.3">
      <c r="A1433" s="9" t="s">
        <v>3183</v>
      </c>
      <c r="B1433" s="8" t="s">
        <v>3184</v>
      </c>
      <c r="C1433" s="8" t="s">
        <v>367</v>
      </c>
      <c r="D1433" s="8" t="s">
        <v>320</v>
      </c>
      <c r="E1433" s="8" t="s">
        <v>368</v>
      </c>
      <c r="F1433" s="55" t="s">
        <v>39168</v>
      </c>
    </row>
    <row r="1434" spans="1:6" x14ac:dyDescent="0.3">
      <c r="A1434" s="9" t="s">
        <v>3185</v>
      </c>
      <c r="B1434" s="8" t="s">
        <v>3186</v>
      </c>
      <c r="C1434" s="8" t="s">
        <v>367</v>
      </c>
      <c r="D1434" s="8" t="s">
        <v>320</v>
      </c>
      <c r="E1434" s="8" t="s">
        <v>368</v>
      </c>
      <c r="F1434" s="55" t="s">
        <v>39168</v>
      </c>
    </row>
    <row r="1435" spans="1:6" x14ac:dyDescent="0.3">
      <c r="A1435" s="9" t="s">
        <v>3187</v>
      </c>
      <c r="B1435" s="8" t="s">
        <v>3188</v>
      </c>
      <c r="C1435" s="8" t="s">
        <v>367</v>
      </c>
      <c r="D1435" s="8" t="s">
        <v>320</v>
      </c>
      <c r="E1435" s="8" t="s">
        <v>368</v>
      </c>
      <c r="F1435" s="55" t="s">
        <v>39168</v>
      </c>
    </row>
    <row r="1436" spans="1:6" x14ac:dyDescent="0.3">
      <c r="A1436" s="9" t="s">
        <v>3189</v>
      </c>
      <c r="B1436" s="8" t="s">
        <v>3190</v>
      </c>
      <c r="C1436" s="8" t="s">
        <v>367</v>
      </c>
      <c r="D1436" s="8" t="s">
        <v>320</v>
      </c>
      <c r="E1436" s="8" t="s">
        <v>368</v>
      </c>
      <c r="F1436" s="55" t="s">
        <v>39168</v>
      </c>
    </row>
    <row r="1437" spans="1:6" x14ac:dyDescent="0.3">
      <c r="A1437" s="9" t="s">
        <v>3191</v>
      </c>
      <c r="B1437" s="8" t="s">
        <v>3192</v>
      </c>
      <c r="C1437" s="8" t="s">
        <v>367</v>
      </c>
      <c r="D1437" s="8" t="s">
        <v>320</v>
      </c>
      <c r="E1437" s="8" t="s">
        <v>368</v>
      </c>
      <c r="F1437" s="55" t="s">
        <v>39168</v>
      </c>
    </row>
    <row r="1438" spans="1:6" x14ac:dyDescent="0.3">
      <c r="A1438" s="9" t="s">
        <v>3193</v>
      </c>
      <c r="B1438" s="8" t="s">
        <v>3194</v>
      </c>
      <c r="C1438" s="8" t="s">
        <v>367</v>
      </c>
      <c r="D1438" s="8" t="s">
        <v>320</v>
      </c>
      <c r="E1438" s="8" t="s">
        <v>368</v>
      </c>
      <c r="F1438" s="55" t="s">
        <v>39168</v>
      </c>
    </row>
    <row r="1439" spans="1:6" x14ac:dyDescent="0.3">
      <c r="A1439" s="9" t="s">
        <v>3195</v>
      </c>
      <c r="B1439" s="8" t="s">
        <v>3196</v>
      </c>
      <c r="C1439" s="8" t="s">
        <v>367</v>
      </c>
      <c r="D1439" s="8" t="s">
        <v>320</v>
      </c>
      <c r="E1439" s="8" t="s">
        <v>368</v>
      </c>
      <c r="F1439" s="55" t="s">
        <v>39168</v>
      </c>
    </row>
    <row r="1440" spans="1:6" x14ac:dyDescent="0.3">
      <c r="A1440" s="9" t="s">
        <v>3197</v>
      </c>
      <c r="B1440" s="8" t="s">
        <v>3198</v>
      </c>
      <c r="C1440" s="8" t="s">
        <v>367</v>
      </c>
      <c r="D1440" s="8" t="s">
        <v>320</v>
      </c>
      <c r="E1440" s="8" t="s">
        <v>368</v>
      </c>
      <c r="F1440" s="55" t="s">
        <v>39168</v>
      </c>
    </row>
    <row r="1441" spans="1:6" x14ac:dyDescent="0.3">
      <c r="A1441" s="9" t="s">
        <v>3199</v>
      </c>
      <c r="B1441" s="8" t="s">
        <v>3200</v>
      </c>
      <c r="C1441" s="8" t="s">
        <v>367</v>
      </c>
      <c r="D1441" s="8" t="s">
        <v>320</v>
      </c>
      <c r="E1441" s="8" t="s">
        <v>368</v>
      </c>
      <c r="F1441" s="55" t="s">
        <v>39168</v>
      </c>
    </row>
    <row r="1442" spans="1:6" x14ac:dyDescent="0.3">
      <c r="A1442" s="9" t="s">
        <v>3201</v>
      </c>
      <c r="B1442" s="8" t="s">
        <v>3202</v>
      </c>
      <c r="C1442" s="8" t="s">
        <v>367</v>
      </c>
      <c r="D1442" s="8" t="s">
        <v>320</v>
      </c>
      <c r="E1442" s="8" t="s">
        <v>368</v>
      </c>
      <c r="F1442" s="55" t="s">
        <v>39168</v>
      </c>
    </row>
    <row r="1443" spans="1:6" x14ac:dyDescent="0.3">
      <c r="A1443" s="9" t="s">
        <v>3203</v>
      </c>
      <c r="B1443" s="8" t="s">
        <v>3204</v>
      </c>
      <c r="C1443" s="8" t="s">
        <v>367</v>
      </c>
      <c r="D1443" s="8" t="s">
        <v>320</v>
      </c>
      <c r="E1443" s="8" t="s">
        <v>368</v>
      </c>
      <c r="F1443" s="55" t="s">
        <v>39168</v>
      </c>
    </row>
    <row r="1444" spans="1:6" x14ac:dyDescent="0.3">
      <c r="A1444" s="9" t="s">
        <v>3205</v>
      </c>
      <c r="B1444" s="8" t="s">
        <v>3206</v>
      </c>
      <c r="C1444" s="8" t="s">
        <v>367</v>
      </c>
      <c r="D1444" s="8" t="s">
        <v>320</v>
      </c>
      <c r="E1444" s="8" t="s">
        <v>368</v>
      </c>
      <c r="F1444" s="55" t="s">
        <v>39168</v>
      </c>
    </row>
    <row r="1445" spans="1:6" x14ac:dyDescent="0.3">
      <c r="A1445" s="9" t="s">
        <v>3207</v>
      </c>
      <c r="B1445" s="8" t="s">
        <v>3208</v>
      </c>
      <c r="C1445" s="8" t="s">
        <v>367</v>
      </c>
      <c r="D1445" s="8" t="s">
        <v>320</v>
      </c>
      <c r="E1445" s="8" t="s">
        <v>368</v>
      </c>
      <c r="F1445" s="55" t="s">
        <v>39168</v>
      </c>
    </row>
    <row r="1446" spans="1:6" x14ac:dyDescent="0.3">
      <c r="A1446" s="9" t="s">
        <v>3209</v>
      </c>
      <c r="B1446" s="8" t="s">
        <v>3210</v>
      </c>
      <c r="C1446" s="8" t="s">
        <v>367</v>
      </c>
      <c r="D1446" s="8" t="s">
        <v>320</v>
      </c>
      <c r="E1446" s="8" t="s">
        <v>368</v>
      </c>
      <c r="F1446" s="55" t="s">
        <v>39168</v>
      </c>
    </row>
    <row r="1447" spans="1:6" x14ac:dyDescent="0.3">
      <c r="A1447" s="9" t="s">
        <v>3211</v>
      </c>
      <c r="B1447" s="8" t="s">
        <v>3212</v>
      </c>
      <c r="C1447" s="8" t="s">
        <v>367</v>
      </c>
      <c r="D1447" s="8" t="s">
        <v>320</v>
      </c>
      <c r="E1447" s="8" t="s">
        <v>368</v>
      </c>
      <c r="F1447" s="55" t="s">
        <v>39168</v>
      </c>
    </row>
    <row r="1448" spans="1:6" x14ac:dyDescent="0.3">
      <c r="A1448" s="9" t="s">
        <v>3213</v>
      </c>
      <c r="B1448" s="8" t="s">
        <v>3214</v>
      </c>
      <c r="C1448" s="8" t="s">
        <v>367</v>
      </c>
      <c r="D1448" s="8" t="s">
        <v>320</v>
      </c>
      <c r="E1448" s="8" t="s">
        <v>368</v>
      </c>
      <c r="F1448" s="55" t="s">
        <v>39168</v>
      </c>
    </row>
    <row r="1449" spans="1:6" x14ac:dyDescent="0.3">
      <c r="A1449" s="9" t="s">
        <v>3215</v>
      </c>
      <c r="B1449" s="8" t="s">
        <v>3216</v>
      </c>
      <c r="C1449" s="8" t="s">
        <v>367</v>
      </c>
      <c r="D1449" s="8" t="s">
        <v>320</v>
      </c>
      <c r="E1449" s="8" t="s">
        <v>368</v>
      </c>
      <c r="F1449" s="55" t="s">
        <v>39168</v>
      </c>
    </row>
    <row r="1450" spans="1:6" x14ac:dyDescent="0.3">
      <c r="A1450" s="9" t="s">
        <v>3217</v>
      </c>
      <c r="B1450" s="8" t="s">
        <v>3218</v>
      </c>
      <c r="C1450" s="8" t="s">
        <v>367</v>
      </c>
      <c r="D1450" s="8" t="s">
        <v>320</v>
      </c>
      <c r="E1450" s="8" t="s">
        <v>368</v>
      </c>
      <c r="F1450" s="55" t="s">
        <v>39168</v>
      </c>
    </row>
    <row r="1451" spans="1:6" x14ac:dyDescent="0.3">
      <c r="A1451" s="9" t="s">
        <v>3219</v>
      </c>
      <c r="B1451" s="8" t="s">
        <v>3220</v>
      </c>
      <c r="C1451" s="8" t="s">
        <v>367</v>
      </c>
      <c r="D1451" s="8" t="s">
        <v>320</v>
      </c>
      <c r="E1451" s="8" t="s">
        <v>368</v>
      </c>
      <c r="F1451" s="55" t="s">
        <v>39168</v>
      </c>
    </row>
    <row r="1452" spans="1:6" x14ac:dyDescent="0.3">
      <c r="A1452" s="9" t="s">
        <v>3221</v>
      </c>
      <c r="B1452" s="8" t="s">
        <v>3222</v>
      </c>
      <c r="C1452" s="8" t="s">
        <v>367</v>
      </c>
      <c r="D1452" s="8" t="s">
        <v>320</v>
      </c>
      <c r="E1452" s="8" t="s">
        <v>368</v>
      </c>
      <c r="F1452" s="55" t="s">
        <v>39168</v>
      </c>
    </row>
    <row r="1453" spans="1:6" x14ac:dyDescent="0.3">
      <c r="A1453" s="9" t="s">
        <v>3223</v>
      </c>
      <c r="B1453" s="8" t="s">
        <v>3224</v>
      </c>
      <c r="C1453" s="8" t="s">
        <v>367</v>
      </c>
      <c r="D1453" s="8" t="s">
        <v>320</v>
      </c>
      <c r="E1453" s="8" t="s">
        <v>368</v>
      </c>
      <c r="F1453" s="55" t="s">
        <v>39168</v>
      </c>
    </row>
    <row r="1454" spans="1:6" x14ac:dyDescent="0.3">
      <c r="A1454" s="9" t="s">
        <v>3225</v>
      </c>
      <c r="B1454" s="8" t="s">
        <v>3226</v>
      </c>
      <c r="C1454" s="8" t="s">
        <v>367</v>
      </c>
      <c r="D1454" s="8" t="s">
        <v>320</v>
      </c>
      <c r="E1454" s="8" t="s">
        <v>368</v>
      </c>
      <c r="F1454" s="55" t="s">
        <v>39168</v>
      </c>
    </row>
    <row r="1455" spans="1:6" x14ac:dyDescent="0.3">
      <c r="A1455" s="9" t="s">
        <v>3227</v>
      </c>
      <c r="B1455" s="8" t="s">
        <v>3228</v>
      </c>
      <c r="C1455" s="8" t="s">
        <v>367</v>
      </c>
      <c r="D1455" s="8" t="s">
        <v>320</v>
      </c>
      <c r="E1455" s="8" t="s">
        <v>368</v>
      </c>
      <c r="F1455" s="55" t="s">
        <v>39168</v>
      </c>
    </row>
    <row r="1456" spans="1:6" x14ac:dyDescent="0.3">
      <c r="A1456" s="9" t="s">
        <v>3229</v>
      </c>
      <c r="B1456" s="8" t="s">
        <v>3230</v>
      </c>
      <c r="C1456" s="8" t="s">
        <v>367</v>
      </c>
      <c r="D1456" s="8" t="s">
        <v>320</v>
      </c>
      <c r="E1456" s="8" t="s">
        <v>368</v>
      </c>
      <c r="F1456" s="55" t="s">
        <v>39168</v>
      </c>
    </row>
    <row r="1457" spans="1:6" x14ac:dyDescent="0.3">
      <c r="A1457" s="9" t="s">
        <v>3231</v>
      </c>
      <c r="B1457" s="8" t="s">
        <v>3232</v>
      </c>
      <c r="C1457" s="8" t="s">
        <v>367</v>
      </c>
      <c r="D1457" s="8" t="s">
        <v>320</v>
      </c>
      <c r="E1457" s="8" t="s">
        <v>368</v>
      </c>
      <c r="F1457" s="55" t="s">
        <v>39168</v>
      </c>
    </row>
    <row r="1458" spans="1:6" x14ac:dyDescent="0.3">
      <c r="A1458" s="9" t="s">
        <v>3233</v>
      </c>
      <c r="B1458" s="8" t="s">
        <v>3234</v>
      </c>
      <c r="C1458" s="8" t="s">
        <v>367</v>
      </c>
      <c r="D1458" s="8" t="s">
        <v>320</v>
      </c>
      <c r="E1458" s="8" t="s">
        <v>368</v>
      </c>
      <c r="F1458" s="55" t="s">
        <v>39168</v>
      </c>
    </row>
    <row r="1459" spans="1:6" x14ac:dyDescent="0.3">
      <c r="A1459" s="9" t="s">
        <v>3235</v>
      </c>
      <c r="B1459" s="8" t="s">
        <v>3236</v>
      </c>
      <c r="C1459" s="8" t="s">
        <v>367</v>
      </c>
      <c r="D1459" s="8" t="s">
        <v>320</v>
      </c>
      <c r="E1459" s="8" t="s">
        <v>368</v>
      </c>
      <c r="F1459" s="55" t="s">
        <v>39168</v>
      </c>
    </row>
    <row r="1460" spans="1:6" x14ac:dyDescent="0.3">
      <c r="A1460" s="9" t="s">
        <v>3237</v>
      </c>
      <c r="B1460" s="8" t="s">
        <v>3238</v>
      </c>
      <c r="C1460" s="8" t="s">
        <v>367</v>
      </c>
      <c r="D1460" s="8" t="s">
        <v>320</v>
      </c>
      <c r="E1460" s="8" t="s">
        <v>368</v>
      </c>
      <c r="F1460" s="55" t="s">
        <v>39168</v>
      </c>
    </row>
    <row r="1461" spans="1:6" x14ac:dyDescent="0.3">
      <c r="A1461" s="9" t="s">
        <v>3239</v>
      </c>
      <c r="B1461" s="8" t="s">
        <v>3240</v>
      </c>
      <c r="C1461" s="8" t="s">
        <v>367</v>
      </c>
      <c r="D1461" s="8" t="s">
        <v>320</v>
      </c>
      <c r="E1461" s="8" t="s">
        <v>368</v>
      </c>
      <c r="F1461" s="55" t="s">
        <v>39168</v>
      </c>
    </row>
    <row r="1462" spans="1:6" x14ac:dyDescent="0.3">
      <c r="A1462" s="9" t="s">
        <v>3241</v>
      </c>
      <c r="B1462" s="8" t="s">
        <v>3242</v>
      </c>
      <c r="C1462" s="8" t="s">
        <v>367</v>
      </c>
      <c r="D1462" s="8" t="s">
        <v>320</v>
      </c>
      <c r="E1462" s="8" t="s">
        <v>368</v>
      </c>
      <c r="F1462" s="55" t="s">
        <v>39168</v>
      </c>
    </row>
    <row r="1463" spans="1:6" x14ac:dyDescent="0.3">
      <c r="A1463" s="9" t="s">
        <v>3243</v>
      </c>
      <c r="B1463" s="8" t="s">
        <v>3244</v>
      </c>
      <c r="C1463" s="8" t="s">
        <v>367</v>
      </c>
      <c r="D1463" s="8" t="s">
        <v>320</v>
      </c>
      <c r="E1463" s="8" t="s">
        <v>368</v>
      </c>
      <c r="F1463" s="55" t="s">
        <v>39168</v>
      </c>
    </row>
    <row r="1464" spans="1:6" x14ac:dyDescent="0.3">
      <c r="A1464" s="9" t="s">
        <v>3245</v>
      </c>
      <c r="B1464" s="8" t="s">
        <v>3246</v>
      </c>
      <c r="C1464" s="8" t="s">
        <v>367</v>
      </c>
      <c r="D1464" s="8" t="s">
        <v>320</v>
      </c>
      <c r="E1464" s="8" t="s">
        <v>368</v>
      </c>
      <c r="F1464" s="55" t="s">
        <v>39168</v>
      </c>
    </row>
    <row r="1465" spans="1:6" x14ac:dyDescent="0.3">
      <c r="A1465" s="9" t="s">
        <v>3247</v>
      </c>
      <c r="B1465" s="8" t="s">
        <v>3248</v>
      </c>
      <c r="C1465" s="8" t="s">
        <v>367</v>
      </c>
      <c r="D1465" s="8" t="s">
        <v>320</v>
      </c>
      <c r="E1465" s="8" t="s">
        <v>368</v>
      </c>
      <c r="F1465" s="55" t="s">
        <v>39168</v>
      </c>
    </row>
    <row r="1466" spans="1:6" x14ac:dyDescent="0.3">
      <c r="A1466" s="9" t="s">
        <v>3249</v>
      </c>
      <c r="B1466" s="8" t="s">
        <v>3250</v>
      </c>
      <c r="C1466" s="8" t="s">
        <v>367</v>
      </c>
      <c r="D1466" s="8" t="s">
        <v>320</v>
      </c>
      <c r="E1466" s="8" t="s">
        <v>368</v>
      </c>
      <c r="F1466" s="55" t="s">
        <v>39168</v>
      </c>
    </row>
    <row r="1467" spans="1:6" x14ac:dyDescent="0.3">
      <c r="A1467" s="9" t="s">
        <v>3251</v>
      </c>
      <c r="B1467" s="8" t="s">
        <v>3252</v>
      </c>
      <c r="C1467" s="8" t="s">
        <v>367</v>
      </c>
      <c r="D1467" s="8" t="s">
        <v>320</v>
      </c>
      <c r="E1467" s="8" t="s">
        <v>368</v>
      </c>
      <c r="F1467" s="55" t="s">
        <v>39168</v>
      </c>
    </row>
    <row r="1468" spans="1:6" x14ac:dyDescent="0.3">
      <c r="A1468" s="9" t="s">
        <v>3253</v>
      </c>
      <c r="B1468" s="8" t="s">
        <v>3254</v>
      </c>
      <c r="C1468" s="8" t="s">
        <v>367</v>
      </c>
      <c r="D1468" s="8" t="s">
        <v>320</v>
      </c>
      <c r="E1468" s="8" t="s">
        <v>368</v>
      </c>
      <c r="F1468" s="55" t="s">
        <v>39168</v>
      </c>
    </row>
    <row r="1469" spans="1:6" x14ac:dyDescent="0.3">
      <c r="A1469" s="9" t="s">
        <v>3255</v>
      </c>
      <c r="B1469" s="8" t="s">
        <v>3256</v>
      </c>
      <c r="C1469" s="8" t="s">
        <v>367</v>
      </c>
      <c r="D1469" s="8" t="s">
        <v>320</v>
      </c>
      <c r="E1469" s="8" t="s">
        <v>368</v>
      </c>
      <c r="F1469" s="55" t="s">
        <v>39168</v>
      </c>
    </row>
    <row r="1470" spans="1:6" x14ac:dyDescent="0.3">
      <c r="A1470" s="9" t="s">
        <v>3257</v>
      </c>
      <c r="B1470" s="8" t="s">
        <v>3258</v>
      </c>
      <c r="C1470" s="8" t="s">
        <v>367</v>
      </c>
      <c r="D1470" s="8" t="s">
        <v>320</v>
      </c>
      <c r="E1470" s="8" t="s">
        <v>368</v>
      </c>
      <c r="F1470" s="55" t="s">
        <v>39168</v>
      </c>
    </row>
    <row r="1471" spans="1:6" x14ac:dyDescent="0.3">
      <c r="A1471" s="9" t="s">
        <v>3259</v>
      </c>
      <c r="B1471" s="8" t="s">
        <v>3260</v>
      </c>
      <c r="C1471" s="8" t="s">
        <v>396</v>
      </c>
      <c r="D1471" s="8" t="s">
        <v>320</v>
      </c>
      <c r="E1471" s="8" t="s">
        <v>368</v>
      </c>
      <c r="F1471" s="55" t="s">
        <v>39168</v>
      </c>
    </row>
    <row r="1472" spans="1:6" x14ac:dyDescent="0.3">
      <c r="A1472" s="9" t="s">
        <v>3261</v>
      </c>
      <c r="B1472" s="8" t="s">
        <v>3262</v>
      </c>
      <c r="C1472" s="8" t="s">
        <v>367</v>
      </c>
      <c r="D1472" s="8" t="s">
        <v>320</v>
      </c>
      <c r="E1472" s="8" t="s">
        <v>368</v>
      </c>
      <c r="F1472" s="55" t="s">
        <v>39168</v>
      </c>
    </row>
    <row r="1473" spans="1:6" x14ac:dyDescent="0.3">
      <c r="A1473" s="9" t="s">
        <v>3263</v>
      </c>
      <c r="B1473" s="8" t="s">
        <v>3264</v>
      </c>
      <c r="C1473" s="8" t="s">
        <v>367</v>
      </c>
      <c r="D1473" s="8" t="s">
        <v>320</v>
      </c>
      <c r="E1473" s="8" t="s">
        <v>368</v>
      </c>
      <c r="F1473" s="55" t="s">
        <v>39168</v>
      </c>
    </row>
    <row r="1474" spans="1:6" x14ac:dyDescent="0.3">
      <c r="A1474" s="9" t="s">
        <v>3265</v>
      </c>
      <c r="B1474" s="8" t="s">
        <v>3266</v>
      </c>
      <c r="C1474" s="8" t="s">
        <v>367</v>
      </c>
      <c r="D1474" s="8" t="s">
        <v>320</v>
      </c>
      <c r="E1474" s="8" t="s">
        <v>368</v>
      </c>
      <c r="F1474" s="55" t="s">
        <v>39168</v>
      </c>
    </row>
    <row r="1475" spans="1:6" x14ac:dyDescent="0.3">
      <c r="A1475" s="9" t="s">
        <v>3267</v>
      </c>
      <c r="B1475" s="8" t="s">
        <v>3268</v>
      </c>
      <c r="C1475" s="8" t="s">
        <v>367</v>
      </c>
      <c r="D1475" s="8" t="s">
        <v>320</v>
      </c>
      <c r="E1475" s="8" t="s">
        <v>368</v>
      </c>
      <c r="F1475" s="55" t="s">
        <v>39168</v>
      </c>
    </row>
    <row r="1476" spans="1:6" x14ac:dyDescent="0.3">
      <c r="A1476" s="9" t="s">
        <v>3269</v>
      </c>
      <c r="B1476" s="8" t="s">
        <v>3270</v>
      </c>
      <c r="C1476" s="8" t="s">
        <v>367</v>
      </c>
      <c r="D1476" s="8" t="s">
        <v>320</v>
      </c>
      <c r="E1476" s="8" t="s">
        <v>368</v>
      </c>
      <c r="F1476" s="55" t="s">
        <v>39168</v>
      </c>
    </row>
    <row r="1477" spans="1:6" x14ac:dyDescent="0.3">
      <c r="A1477" s="9" t="s">
        <v>3271</v>
      </c>
      <c r="B1477" s="8" t="s">
        <v>3272</v>
      </c>
      <c r="C1477" s="8" t="s">
        <v>396</v>
      </c>
      <c r="D1477" s="8" t="s">
        <v>320</v>
      </c>
      <c r="E1477" s="8" t="s">
        <v>368</v>
      </c>
      <c r="F1477" s="55" t="s">
        <v>39168</v>
      </c>
    </row>
    <row r="1478" spans="1:6" x14ac:dyDescent="0.3">
      <c r="A1478" s="9" t="s">
        <v>3273</v>
      </c>
      <c r="B1478" s="8" t="s">
        <v>3274</v>
      </c>
      <c r="C1478" s="8" t="s">
        <v>367</v>
      </c>
      <c r="D1478" s="8" t="s">
        <v>320</v>
      </c>
      <c r="E1478" s="8" t="s">
        <v>368</v>
      </c>
      <c r="F1478" s="55" t="s">
        <v>39168</v>
      </c>
    </row>
    <row r="1479" spans="1:6" x14ac:dyDescent="0.3">
      <c r="A1479" s="9" t="s">
        <v>3275</v>
      </c>
      <c r="B1479" s="8" t="s">
        <v>3276</v>
      </c>
      <c r="C1479" s="8" t="s">
        <v>388</v>
      </c>
      <c r="D1479" s="8" t="s">
        <v>320</v>
      </c>
      <c r="E1479" s="8" t="s">
        <v>368</v>
      </c>
      <c r="F1479" s="55" t="s">
        <v>39168</v>
      </c>
    </row>
    <row r="1480" spans="1:6" x14ac:dyDescent="0.3">
      <c r="A1480" s="9" t="s">
        <v>3277</v>
      </c>
      <c r="B1480" s="8" t="s">
        <v>3278</v>
      </c>
      <c r="C1480" s="8" t="s">
        <v>367</v>
      </c>
      <c r="D1480" s="8" t="s">
        <v>320</v>
      </c>
      <c r="E1480" s="8" t="s">
        <v>368</v>
      </c>
      <c r="F1480" s="55" t="s">
        <v>39168</v>
      </c>
    </row>
    <row r="1481" spans="1:6" x14ac:dyDescent="0.3">
      <c r="A1481" s="9" t="s">
        <v>3279</v>
      </c>
      <c r="B1481" s="8" t="s">
        <v>3280</v>
      </c>
      <c r="C1481" s="8" t="s">
        <v>367</v>
      </c>
      <c r="D1481" s="8" t="s">
        <v>320</v>
      </c>
      <c r="E1481" s="8" t="s">
        <v>368</v>
      </c>
      <c r="F1481" s="55" t="s">
        <v>39168</v>
      </c>
    </row>
    <row r="1482" spans="1:6" x14ac:dyDescent="0.3">
      <c r="A1482" s="9" t="s">
        <v>3281</v>
      </c>
      <c r="B1482" s="8" t="s">
        <v>3282</v>
      </c>
      <c r="C1482" s="8" t="s">
        <v>367</v>
      </c>
      <c r="D1482" s="8" t="s">
        <v>320</v>
      </c>
      <c r="E1482" s="8" t="s">
        <v>368</v>
      </c>
      <c r="F1482" s="55" t="s">
        <v>39168</v>
      </c>
    </row>
    <row r="1483" spans="1:6" x14ac:dyDescent="0.3">
      <c r="A1483" s="9" t="s">
        <v>3283</v>
      </c>
      <c r="B1483" s="8" t="s">
        <v>3284</v>
      </c>
      <c r="C1483" s="8" t="s">
        <v>367</v>
      </c>
      <c r="D1483" s="8" t="s">
        <v>320</v>
      </c>
      <c r="E1483" s="8" t="s">
        <v>368</v>
      </c>
      <c r="F1483" s="55" t="s">
        <v>39168</v>
      </c>
    </row>
    <row r="1484" spans="1:6" x14ac:dyDescent="0.3">
      <c r="A1484" s="9" t="s">
        <v>3285</v>
      </c>
      <c r="B1484" s="8" t="s">
        <v>3286</v>
      </c>
      <c r="C1484" s="8" t="s">
        <v>367</v>
      </c>
      <c r="D1484" s="8" t="s">
        <v>320</v>
      </c>
      <c r="E1484" s="8" t="s">
        <v>368</v>
      </c>
      <c r="F1484" s="55" t="s">
        <v>39168</v>
      </c>
    </row>
    <row r="1485" spans="1:6" x14ac:dyDescent="0.3">
      <c r="A1485" s="9" t="s">
        <v>3287</v>
      </c>
      <c r="B1485" s="8" t="s">
        <v>3288</v>
      </c>
      <c r="C1485" s="8" t="s">
        <v>367</v>
      </c>
      <c r="D1485" s="8" t="s">
        <v>320</v>
      </c>
      <c r="E1485" s="8" t="s">
        <v>368</v>
      </c>
      <c r="F1485" s="55" t="s">
        <v>39168</v>
      </c>
    </row>
    <row r="1486" spans="1:6" x14ac:dyDescent="0.3">
      <c r="A1486" s="9" t="s">
        <v>3289</v>
      </c>
      <c r="B1486" s="8" t="s">
        <v>3290</v>
      </c>
      <c r="C1486" s="8" t="s">
        <v>367</v>
      </c>
      <c r="D1486" s="8" t="s">
        <v>320</v>
      </c>
      <c r="E1486" s="8" t="s">
        <v>368</v>
      </c>
      <c r="F1486" s="55" t="s">
        <v>39168</v>
      </c>
    </row>
    <row r="1487" spans="1:6" x14ac:dyDescent="0.3">
      <c r="A1487" s="9" t="s">
        <v>3291</v>
      </c>
      <c r="B1487" s="8" t="s">
        <v>3292</v>
      </c>
      <c r="C1487" s="8" t="s">
        <v>367</v>
      </c>
      <c r="D1487" s="8" t="s">
        <v>320</v>
      </c>
      <c r="E1487" s="8" t="s">
        <v>368</v>
      </c>
      <c r="F1487" s="55" t="s">
        <v>39168</v>
      </c>
    </row>
    <row r="1488" spans="1:6" x14ac:dyDescent="0.3">
      <c r="A1488" s="9" t="s">
        <v>3293</v>
      </c>
      <c r="B1488" s="8" t="s">
        <v>3294</v>
      </c>
      <c r="C1488" s="8" t="s">
        <v>367</v>
      </c>
      <c r="D1488" s="8" t="s">
        <v>320</v>
      </c>
      <c r="E1488" s="8" t="s">
        <v>368</v>
      </c>
      <c r="F1488" s="55" t="s">
        <v>39168</v>
      </c>
    </row>
    <row r="1489" spans="1:6" x14ac:dyDescent="0.3">
      <c r="A1489" s="9" t="s">
        <v>3295</v>
      </c>
      <c r="B1489" s="8" t="s">
        <v>3296</v>
      </c>
      <c r="C1489" s="8" t="s">
        <v>367</v>
      </c>
      <c r="D1489" s="8" t="s">
        <v>320</v>
      </c>
      <c r="E1489" s="8" t="s">
        <v>368</v>
      </c>
      <c r="F1489" s="55" t="s">
        <v>39168</v>
      </c>
    </row>
    <row r="1490" spans="1:6" x14ac:dyDescent="0.3">
      <c r="A1490" s="9" t="s">
        <v>3297</v>
      </c>
      <c r="B1490" s="8" t="s">
        <v>3298</v>
      </c>
      <c r="C1490" s="8" t="s">
        <v>367</v>
      </c>
      <c r="D1490" s="8" t="s">
        <v>320</v>
      </c>
      <c r="E1490" s="8" t="s">
        <v>368</v>
      </c>
      <c r="F1490" s="55" t="s">
        <v>39168</v>
      </c>
    </row>
    <row r="1491" spans="1:6" x14ac:dyDescent="0.3">
      <c r="A1491" s="9" t="s">
        <v>3299</v>
      </c>
      <c r="B1491" s="8" t="s">
        <v>3300</v>
      </c>
      <c r="C1491" s="8" t="s">
        <v>367</v>
      </c>
      <c r="D1491" s="8" t="s">
        <v>320</v>
      </c>
      <c r="E1491" s="8" t="s">
        <v>368</v>
      </c>
      <c r="F1491" s="55" t="s">
        <v>39168</v>
      </c>
    </row>
    <row r="1492" spans="1:6" x14ac:dyDescent="0.3">
      <c r="A1492" s="9" t="s">
        <v>3301</v>
      </c>
      <c r="B1492" s="8" t="s">
        <v>3302</v>
      </c>
      <c r="C1492" s="8" t="s">
        <v>367</v>
      </c>
      <c r="D1492" s="8" t="s">
        <v>320</v>
      </c>
      <c r="E1492" s="8" t="s">
        <v>368</v>
      </c>
      <c r="F1492" s="55" t="s">
        <v>39168</v>
      </c>
    </row>
    <row r="1493" spans="1:6" x14ac:dyDescent="0.3">
      <c r="A1493" s="9" t="s">
        <v>3303</v>
      </c>
      <c r="B1493" s="8" t="s">
        <v>3304</v>
      </c>
      <c r="C1493" s="8" t="s">
        <v>367</v>
      </c>
      <c r="D1493" s="8" t="s">
        <v>320</v>
      </c>
      <c r="E1493" s="8" t="s">
        <v>368</v>
      </c>
      <c r="F1493" s="55" t="s">
        <v>39168</v>
      </c>
    </row>
    <row r="1494" spans="1:6" x14ac:dyDescent="0.3">
      <c r="A1494" s="9" t="s">
        <v>3305</v>
      </c>
      <c r="B1494" s="8" t="s">
        <v>3306</v>
      </c>
      <c r="C1494" s="8" t="s">
        <v>367</v>
      </c>
      <c r="D1494" s="8" t="s">
        <v>320</v>
      </c>
      <c r="E1494" s="8" t="s">
        <v>368</v>
      </c>
      <c r="F1494" s="55" t="s">
        <v>39168</v>
      </c>
    </row>
    <row r="1495" spans="1:6" x14ac:dyDescent="0.3">
      <c r="A1495" s="9" t="s">
        <v>3307</v>
      </c>
      <c r="B1495" s="8" t="s">
        <v>3308</v>
      </c>
      <c r="C1495" s="8" t="s">
        <v>367</v>
      </c>
      <c r="D1495" s="8" t="s">
        <v>320</v>
      </c>
      <c r="E1495" s="8" t="s">
        <v>368</v>
      </c>
      <c r="F1495" s="55" t="s">
        <v>39168</v>
      </c>
    </row>
    <row r="1496" spans="1:6" x14ac:dyDescent="0.3">
      <c r="A1496" s="9" t="s">
        <v>3309</v>
      </c>
      <c r="B1496" s="8" t="s">
        <v>3310</v>
      </c>
      <c r="C1496" s="8" t="s">
        <v>367</v>
      </c>
      <c r="D1496" s="8" t="s">
        <v>320</v>
      </c>
      <c r="E1496" s="8" t="s">
        <v>368</v>
      </c>
      <c r="F1496" s="55" t="s">
        <v>39168</v>
      </c>
    </row>
    <row r="1497" spans="1:6" x14ac:dyDescent="0.3">
      <c r="A1497" s="9" t="s">
        <v>3311</v>
      </c>
      <c r="B1497" s="8" t="s">
        <v>3312</v>
      </c>
      <c r="C1497" s="8" t="s">
        <v>367</v>
      </c>
      <c r="D1497" s="8" t="s">
        <v>320</v>
      </c>
      <c r="E1497" s="8" t="s">
        <v>368</v>
      </c>
      <c r="F1497" s="55" t="s">
        <v>39168</v>
      </c>
    </row>
    <row r="1498" spans="1:6" x14ac:dyDescent="0.3">
      <c r="A1498" s="9" t="s">
        <v>3313</v>
      </c>
      <c r="B1498" s="8" t="s">
        <v>3314</v>
      </c>
      <c r="C1498" s="8" t="s">
        <v>367</v>
      </c>
      <c r="D1498" s="8" t="s">
        <v>320</v>
      </c>
      <c r="E1498" s="8" t="s">
        <v>368</v>
      </c>
      <c r="F1498" s="55" t="s">
        <v>39168</v>
      </c>
    </row>
    <row r="1499" spans="1:6" x14ac:dyDescent="0.3">
      <c r="A1499" s="9" t="s">
        <v>3315</v>
      </c>
      <c r="B1499" s="8" t="s">
        <v>3316</v>
      </c>
      <c r="C1499" s="8" t="s">
        <v>367</v>
      </c>
      <c r="D1499" s="8" t="s">
        <v>320</v>
      </c>
      <c r="E1499" s="8" t="s">
        <v>368</v>
      </c>
      <c r="F1499" s="55" t="s">
        <v>39168</v>
      </c>
    </row>
    <row r="1500" spans="1:6" x14ac:dyDescent="0.3">
      <c r="A1500" s="9" t="s">
        <v>3317</v>
      </c>
      <c r="B1500" s="8" t="s">
        <v>3318</v>
      </c>
      <c r="C1500" s="8" t="s">
        <v>367</v>
      </c>
      <c r="D1500" s="8" t="s">
        <v>320</v>
      </c>
      <c r="E1500" s="8" t="s">
        <v>368</v>
      </c>
      <c r="F1500" s="55" t="s">
        <v>39168</v>
      </c>
    </row>
    <row r="1501" spans="1:6" x14ac:dyDescent="0.3">
      <c r="A1501" s="9" t="s">
        <v>3319</v>
      </c>
      <c r="B1501" s="8" t="s">
        <v>3320</v>
      </c>
      <c r="C1501" s="8" t="s">
        <v>367</v>
      </c>
      <c r="D1501" s="8" t="s">
        <v>320</v>
      </c>
      <c r="E1501" s="8" t="s">
        <v>368</v>
      </c>
      <c r="F1501" s="55" t="s">
        <v>39168</v>
      </c>
    </row>
    <row r="1502" spans="1:6" x14ac:dyDescent="0.3">
      <c r="A1502" s="9" t="s">
        <v>3321</v>
      </c>
      <c r="B1502" s="8" t="s">
        <v>3322</v>
      </c>
      <c r="C1502" s="8" t="s">
        <v>367</v>
      </c>
      <c r="D1502" s="8" t="s">
        <v>320</v>
      </c>
      <c r="E1502" s="8" t="s">
        <v>368</v>
      </c>
      <c r="F1502" s="55" t="s">
        <v>39168</v>
      </c>
    </row>
    <row r="1503" spans="1:6" x14ac:dyDescent="0.3">
      <c r="A1503" s="9" t="s">
        <v>3323</v>
      </c>
      <c r="B1503" s="8" t="s">
        <v>3324</v>
      </c>
      <c r="C1503" s="8" t="s">
        <v>367</v>
      </c>
      <c r="D1503" s="8" t="s">
        <v>320</v>
      </c>
      <c r="E1503" s="8" t="s">
        <v>368</v>
      </c>
      <c r="F1503" s="55" t="s">
        <v>39168</v>
      </c>
    </row>
    <row r="1504" spans="1:6" x14ac:dyDescent="0.3">
      <c r="A1504" s="9" t="s">
        <v>3325</v>
      </c>
      <c r="B1504" s="8" t="s">
        <v>3326</v>
      </c>
      <c r="C1504" s="8" t="s">
        <v>367</v>
      </c>
      <c r="D1504" s="8" t="s">
        <v>320</v>
      </c>
      <c r="E1504" s="8" t="s">
        <v>368</v>
      </c>
      <c r="F1504" s="55" t="s">
        <v>39168</v>
      </c>
    </row>
    <row r="1505" spans="1:6" x14ac:dyDescent="0.3">
      <c r="A1505" s="9" t="s">
        <v>3327</v>
      </c>
      <c r="B1505" s="8" t="s">
        <v>3328</v>
      </c>
      <c r="C1505" s="8" t="s">
        <v>367</v>
      </c>
      <c r="D1505" s="8" t="s">
        <v>320</v>
      </c>
      <c r="E1505" s="8" t="s">
        <v>368</v>
      </c>
      <c r="F1505" s="55" t="s">
        <v>39168</v>
      </c>
    </row>
    <row r="1506" spans="1:6" x14ac:dyDescent="0.3">
      <c r="A1506" s="9" t="s">
        <v>3329</v>
      </c>
      <c r="B1506" s="8" t="s">
        <v>3330</v>
      </c>
      <c r="C1506" s="8" t="s">
        <v>367</v>
      </c>
      <c r="D1506" s="8" t="s">
        <v>320</v>
      </c>
      <c r="E1506" s="8" t="s">
        <v>368</v>
      </c>
      <c r="F1506" s="55" t="s">
        <v>39168</v>
      </c>
    </row>
    <row r="1507" spans="1:6" x14ac:dyDescent="0.3">
      <c r="A1507" s="9" t="s">
        <v>3331</v>
      </c>
      <c r="B1507" s="8" t="s">
        <v>3332</v>
      </c>
      <c r="C1507" s="8" t="s">
        <v>367</v>
      </c>
      <c r="D1507" s="8" t="s">
        <v>320</v>
      </c>
      <c r="E1507" s="8" t="s">
        <v>368</v>
      </c>
      <c r="F1507" s="55" t="s">
        <v>39168</v>
      </c>
    </row>
    <row r="1508" spans="1:6" x14ac:dyDescent="0.3">
      <c r="A1508" s="9" t="s">
        <v>3333</v>
      </c>
      <c r="B1508" s="8" t="s">
        <v>3334</v>
      </c>
      <c r="C1508" s="8" t="s">
        <v>367</v>
      </c>
      <c r="D1508" s="8" t="s">
        <v>320</v>
      </c>
      <c r="E1508" s="8" t="s">
        <v>368</v>
      </c>
      <c r="F1508" s="55" t="s">
        <v>39168</v>
      </c>
    </row>
    <row r="1509" spans="1:6" x14ac:dyDescent="0.3">
      <c r="A1509" s="9" t="s">
        <v>3335</v>
      </c>
      <c r="B1509" s="8" t="s">
        <v>3336</v>
      </c>
      <c r="C1509" s="8" t="s">
        <v>367</v>
      </c>
      <c r="D1509" s="8" t="s">
        <v>320</v>
      </c>
      <c r="E1509" s="8" t="s">
        <v>368</v>
      </c>
      <c r="F1509" s="55" t="s">
        <v>39168</v>
      </c>
    </row>
    <row r="1510" spans="1:6" x14ac:dyDescent="0.3">
      <c r="A1510" s="9" t="s">
        <v>3337</v>
      </c>
      <c r="B1510" s="8" t="s">
        <v>3338</v>
      </c>
      <c r="C1510" s="8" t="s">
        <v>367</v>
      </c>
      <c r="D1510" s="8" t="s">
        <v>320</v>
      </c>
      <c r="E1510" s="8" t="s">
        <v>368</v>
      </c>
      <c r="F1510" s="55" t="s">
        <v>39168</v>
      </c>
    </row>
    <row r="1511" spans="1:6" x14ac:dyDescent="0.3">
      <c r="A1511" s="9" t="s">
        <v>3339</v>
      </c>
      <c r="B1511" s="8" t="s">
        <v>3340</v>
      </c>
      <c r="C1511" s="8" t="s">
        <v>367</v>
      </c>
      <c r="D1511" s="8" t="s">
        <v>320</v>
      </c>
      <c r="E1511" s="8" t="s">
        <v>368</v>
      </c>
      <c r="F1511" s="55" t="s">
        <v>39168</v>
      </c>
    </row>
    <row r="1512" spans="1:6" x14ac:dyDescent="0.3">
      <c r="A1512" s="9" t="s">
        <v>3341</v>
      </c>
      <c r="B1512" s="8" t="s">
        <v>3342</v>
      </c>
      <c r="C1512" s="8" t="s">
        <v>367</v>
      </c>
      <c r="D1512" s="8" t="s">
        <v>320</v>
      </c>
      <c r="E1512" s="8" t="s">
        <v>368</v>
      </c>
      <c r="F1512" s="55" t="s">
        <v>39168</v>
      </c>
    </row>
    <row r="1513" spans="1:6" x14ac:dyDescent="0.3">
      <c r="A1513" s="9" t="s">
        <v>3343</v>
      </c>
      <c r="B1513" s="8" t="s">
        <v>3344</v>
      </c>
      <c r="C1513" s="8" t="s">
        <v>367</v>
      </c>
      <c r="D1513" s="8" t="s">
        <v>320</v>
      </c>
      <c r="E1513" s="8" t="s">
        <v>368</v>
      </c>
      <c r="F1513" s="55" t="s">
        <v>39168</v>
      </c>
    </row>
    <row r="1514" spans="1:6" x14ac:dyDescent="0.3">
      <c r="A1514" s="9" t="s">
        <v>3345</v>
      </c>
      <c r="B1514" s="8" t="s">
        <v>3346</v>
      </c>
      <c r="C1514" s="8" t="s">
        <v>367</v>
      </c>
      <c r="D1514" s="8" t="s">
        <v>320</v>
      </c>
      <c r="E1514" s="8" t="s">
        <v>368</v>
      </c>
      <c r="F1514" s="55" t="s">
        <v>39168</v>
      </c>
    </row>
    <row r="1515" spans="1:6" x14ac:dyDescent="0.3">
      <c r="A1515" s="9" t="s">
        <v>3347</v>
      </c>
      <c r="B1515" s="8" t="s">
        <v>3348</v>
      </c>
      <c r="C1515" s="8" t="s">
        <v>367</v>
      </c>
      <c r="D1515" s="8" t="s">
        <v>320</v>
      </c>
      <c r="E1515" s="8" t="s">
        <v>368</v>
      </c>
      <c r="F1515" s="55" t="s">
        <v>39168</v>
      </c>
    </row>
    <row r="1516" spans="1:6" x14ac:dyDescent="0.3">
      <c r="A1516" s="9" t="s">
        <v>3349</v>
      </c>
      <c r="B1516" s="8" t="s">
        <v>3350</v>
      </c>
      <c r="C1516" s="8" t="s">
        <v>367</v>
      </c>
      <c r="D1516" s="8" t="s">
        <v>320</v>
      </c>
      <c r="E1516" s="8" t="s">
        <v>368</v>
      </c>
      <c r="F1516" s="55" t="s">
        <v>39168</v>
      </c>
    </row>
    <row r="1517" spans="1:6" x14ac:dyDescent="0.3">
      <c r="A1517" s="9" t="s">
        <v>3351</v>
      </c>
      <c r="B1517" s="8" t="s">
        <v>3352</v>
      </c>
      <c r="C1517" s="8" t="s">
        <v>367</v>
      </c>
      <c r="D1517" s="8" t="s">
        <v>320</v>
      </c>
      <c r="E1517" s="8" t="s">
        <v>368</v>
      </c>
      <c r="F1517" s="55" t="s">
        <v>39168</v>
      </c>
    </row>
    <row r="1518" spans="1:6" x14ac:dyDescent="0.3">
      <c r="A1518" s="9" t="s">
        <v>3353</v>
      </c>
      <c r="B1518" s="8" t="s">
        <v>3354</v>
      </c>
      <c r="C1518" s="8" t="s">
        <v>367</v>
      </c>
      <c r="D1518" s="8" t="s">
        <v>320</v>
      </c>
      <c r="E1518" s="8" t="s">
        <v>368</v>
      </c>
      <c r="F1518" s="55" t="s">
        <v>39168</v>
      </c>
    </row>
    <row r="1519" spans="1:6" x14ac:dyDescent="0.3">
      <c r="A1519" s="9" t="s">
        <v>3355</v>
      </c>
      <c r="B1519" s="8" t="s">
        <v>3356</v>
      </c>
      <c r="C1519" s="8" t="s">
        <v>367</v>
      </c>
      <c r="D1519" s="8" t="s">
        <v>320</v>
      </c>
      <c r="E1519" s="8" t="s">
        <v>368</v>
      </c>
      <c r="F1519" s="55" t="s">
        <v>39168</v>
      </c>
    </row>
    <row r="1520" spans="1:6" x14ac:dyDescent="0.3">
      <c r="A1520" s="9" t="s">
        <v>3357</v>
      </c>
      <c r="B1520" s="8" t="s">
        <v>3358</v>
      </c>
      <c r="C1520" s="8" t="s">
        <v>367</v>
      </c>
      <c r="D1520" s="8" t="s">
        <v>320</v>
      </c>
      <c r="E1520" s="8" t="s">
        <v>368</v>
      </c>
      <c r="F1520" s="55" t="s">
        <v>39168</v>
      </c>
    </row>
    <row r="1521" spans="1:6" x14ac:dyDescent="0.3">
      <c r="A1521" s="9" t="s">
        <v>3359</v>
      </c>
      <c r="B1521" s="8" t="s">
        <v>3360</v>
      </c>
      <c r="C1521" s="8" t="s">
        <v>367</v>
      </c>
      <c r="D1521" s="8" t="s">
        <v>320</v>
      </c>
      <c r="E1521" s="8" t="s">
        <v>368</v>
      </c>
      <c r="F1521" s="55" t="s">
        <v>39168</v>
      </c>
    </row>
    <row r="1522" spans="1:6" x14ac:dyDescent="0.3">
      <c r="A1522" s="9" t="s">
        <v>3361</v>
      </c>
      <c r="B1522" s="8" t="s">
        <v>3362</v>
      </c>
      <c r="C1522" s="8" t="s">
        <v>367</v>
      </c>
      <c r="D1522" s="8" t="s">
        <v>320</v>
      </c>
      <c r="E1522" s="8" t="s">
        <v>368</v>
      </c>
      <c r="F1522" s="55" t="s">
        <v>39168</v>
      </c>
    </row>
    <row r="1523" spans="1:6" x14ac:dyDescent="0.3">
      <c r="A1523" s="9" t="s">
        <v>3363</v>
      </c>
      <c r="B1523" s="8" t="s">
        <v>3364</v>
      </c>
      <c r="C1523" s="8" t="s">
        <v>367</v>
      </c>
      <c r="D1523" s="8" t="s">
        <v>320</v>
      </c>
      <c r="E1523" s="8" t="s">
        <v>368</v>
      </c>
      <c r="F1523" s="55" t="s">
        <v>39168</v>
      </c>
    </row>
    <row r="1524" spans="1:6" x14ac:dyDescent="0.3">
      <c r="A1524" s="9" t="s">
        <v>3365</v>
      </c>
      <c r="B1524" s="8" t="s">
        <v>3366</v>
      </c>
      <c r="C1524" s="8" t="s">
        <v>367</v>
      </c>
      <c r="D1524" s="8" t="s">
        <v>320</v>
      </c>
      <c r="E1524" s="8" t="s">
        <v>368</v>
      </c>
      <c r="F1524" s="55" t="s">
        <v>39168</v>
      </c>
    </row>
    <row r="1525" spans="1:6" x14ac:dyDescent="0.3">
      <c r="A1525" s="9" t="s">
        <v>3367</v>
      </c>
      <c r="B1525" s="8" t="s">
        <v>3368</v>
      </c>
      <c r="C1525" s="8" t="s">
        <v>367</v>
      </c>
      <c r="D1525" s="8" t="s">
        <v>320</v>
      </c>
      <c r="E1525" s="8" t="s">
        <v>368</v>
      </c>
      <c r="F1525" s="55" t="s">
        <v>39168</v>
      </c>
    </row>
    <row r="1526" spans="1:6" x14ac:dyDescent="0.3">
      <c r="A1526" s="9" t="s">
        <v>3369</v>
      </c>
      <c r="B1526" s="8" t="s">
        <v>3370</v>
      </c>
      <c r="C1526" s="8" t="s">
        <v>367</v>
      </c>
      <c r="D1526" s="8" t="s">
        <v>320</v>
      </c>
      <c r="E1526" s="8" t="s">
        <v>368</v>
      </c>
      <c r="F1526" s="55" t="s">
        <v>39168</v>
      </c>
    </row>
    <row r="1527" spans="1:6" x14ac:dyDescent="0.3">
      <c r="A1527" s="9" t="s">
        <v>3371</v>
      </c>
      <c r="B1527" s="8" t="s">
        <v>3372</v>
      </c>
      <c r="C1527" s="8" t="s">
        <v>367</v>
      </c>
      <c r="D1527" s="8" t="s">
        <v>320</v>
      </c>
      <c r="E1527" s="8" t="s">
        <v>368</v>
      </c>
      <c r="F1527" s="55" t="s">
        <v>39168</v>
      </c>
    </row>
    <row r="1528" spans="1:6" x14ac:dyDescent="0.3">
      <c r="A1528" s="9" t="s">
        <v>3373</v>
      </c>
      <c r="B1528" s="8" t="s">
        <v>3374</v>
      </c>
      <c r="C1528" s="8" t="s">
        <v>367</v>
      </c>
      <c r="D1528" s="8" t="s">
        <v>320</v>
      </c>
      <c r="E1528" s="8" t="s">
        <v>368</v>
      </c>
      <c r="F1528" s="55" t="s">
        <v>39168</v>
      </c>
    </row>
    <row r="1529" spans="1:6" x14ac:dyDescent="0.3">
      <c r="A1529" s="9" t="s">
        <v>3375</v>
      </c>
      <c r="B1529" s="8" t="s">
        <v>3376</v>
      </c>
      <c r="C1529" s="8" t="s">
        <v>367</v>
      </c>
      <c r="D1529" s="8" t="s">
        <v>320</v>
      </c>
      <c r="E1529" s="8" t="s">
        <v>368</v>
      </c>
      <c r="F1529" s="55" t="s">
        <v>39168</v>
      </c>
    </row>
    <row r="1530" spans="1:6" x14ac:dyDescent="0.3">
      <c r="A1530" s="9" t="s">
        <v>3377</v>
      </c>
      <c r="B1530" s="8" t="s">
        <v>3378</v>
      </c>
      <c r="C1530" s="8" t="s">
        <v>367</v>
      </c>
      <c r="D1530" s="8" t="s">
        <v>320</v>
      </c>
      <c r="E1530" s="8" t="s">
        <v>368</v>
      </c>
      <c r="F1530" s="55" t="s">
        <v>39168</v>
      </c>
    </row>
    <row r="1531" spans="1:6" x14ac:dyDescent="0.3">
      <c r="A1531" s="9" t="s">
        <v>3379</v>
      </c>
      <c r="B1531" s="8" t="s">
        <v>3380</v>
      </c>
      <c r="C1531" s="8" t="s">
        <v>396</v>
      </c>
      <c r="D1531" s="8" t="s">
        <v>320</v>
      </c>
      <c r="E1531" s="8" t="s">
        <v>368</v>
      </c>
      <c r="F1531" s="55" t="s">
        <v>39168</v>
      </c>
    </row>
    <row r="1532" spans="1:6" x14ac:dyDescent="0.3">
      <c r="A1532" s="9" t="s">
        <v>3381</v>
      </c>
      <c r="B1532" s="8" t="s">
        <v>3382</v>
      </c>
      <c r="C1532" s="8" t="s">
        <v>367</v>
      </c>
      <c r="D1532" s="8" t="s">
        <v>320</v>
      </c>
      <c r="E1532" s="8" t="s">
        <v>368</v>
      </c>
      <c r="F1532" s="55" t="s">
        <v>39168</v>
      </c>
    </row>
    <row r="1533" spans="1:6" x14ac:dyDescent="0.3">
      <c r="A1533" s="9" t="s">
        <v>3383</v>
      </c>
      <c r="B1533" s="8" t="s">
        <v>3384</v>
      </c>
      <c r="C1533" s="8" t="s">
        <v>367</v>
      </c>
      <c r="D1533" s="8" t="s">
        <v>320</v>
      </c>
      <c r="E1533" s="8" t="s">
        <v>368</v>
      </c>
      <c r="F1533" s="55" t="s">
        <v>39168</v>
      </c>
    </row>
    <row r="1534" spans="1:6" x14ac:dyDescent="0.3">
      <c r="A1534" s="9" t="s">
        <v>3385</v>
      </c>
      <c r="B1534" s="8" t="s">
        <v>3386</v>
      </c>
      <c r="C1534" s="8" t="s">
        <v>367</v>
      </c>
      <c r="D1534" s="8" t="s">
        <v>320</v>
      </c>
      <c r="E1534" s="8" t="s">
        <v>368</v>
      </c>
      <c r="F1534" s="55" t="s">
        <v>39168</v>
      </c>
    </row>
    <row r="1535" spans="1:6" x14ac:dyDescent="0.3">
      <c r="A1535" s="9" t="s">
        <v>3387</v>
      </c>
      <c r="B1535" s="8" t="s">
        <v>3388</v>
      </c>
      <c r="C1535" s="8" t="s">
        <v>367</v>
      </c>
      <c r="D1535" s="8" t="s">
        <v>320</v>
      </c>
      <c r="E1535" s="8" t="s">
        <v>368</v>
      </c>
      <c r="F1535" s="55" t="s">
        <v>39168</v>
      </c>
    </row>
    <row r="1536" spans="1:6" x14ac:dyDescent="0.3">
      <c r="A1536" s="9" t="s">
        <v>3389</v>
      </c>
      <c r="B1536" s="8" t="s">
        <v>3390</v>
      </c>
      <c r="C1536" s="8" t="s">
        <v>367</v>
      </c>
      <c r="D1536" s="8" t="s">
        <v>320</v>
      </c>
      <c r="E1536" s="8" t="s">
        <v>368</v>
      </c>
      <c r="F1536" s="55" t="s">
        <v>39168</v>
      </c>
    </row>
    <row r="1537" spans="1:6" x14ac:dyDescent="0.3">
      <c r="A1537" s="9" t="s">
        <v>218</v>
      </c>
      <c r="B1537" s="8" t="s">
        <v>3391</v>
      </c>
      <c r="C1537" s="8" t="s">
        <v>388</v>
      </c>
      <c r="D1537" s="8" t="s">
        <v>320</v>
      </c>
      <c r="E1537" s="8" t="s">
        <v>368</v>
      </c>
      <c r="F1537" s="55" t="s">
        <v>39168</v>
      </c>
    </row>
    <row r="1538" spans="1:6" x14ac:dyDescent="0.3">
      <c r="A1538" s="9" t="s">
        <v>3392</v>
      </c>
      <c r="B1538" s="8" t="s">
        <v>3393</v>
      </c>
      <c r="C1538" s="8" t="s">
        <v>367</v>
      </c>
      <c r="D1538" s="8" t="s">
        <v>320</v>
      </c>
      <c r="E1538" s="8" t="s">
        <v>368</v>
      </c>
      <c r="F1538" s="55" t="s">
        <v>39168</v>
      </c>
    </row>
    <row r="1539" spans="1:6" x14ac:dyDescent="0.3">
      <c r="A1539" s="9" t="s">
        <v>3394</v>
      </c>
      <c r="B1539" s="8" t="s">
        <v>3395</v>
      </c>
      <c r="C1539" s="8" t="s">
        <v>367</v>
      </c>
      <c r="D1539" s="8" t="s">
        <v>320</v>
      </c>
      <c r="E1539" s="8" t="s">
        <v>368</v>
      </c>
      <c r="F1539" s="55" t="s">
        <v>39168</v>
      </c>
    </row>
    <row r="1540" spans="1:6" x14ac:dyDescent="0.3">
      <c r="A1540" s="9" t="s">
        <v>3396</v>
      </c>
      <c r="B1540" s="8" t="s">
        <v>3397</v>
      </c>
      <c r="C1540" s="8" t="s">
        <v>367</v>
      </c>
      <c r="D1540" s="8" t="s">
        <v>320</v>
      </c>
      <c r="E1540" s="8" t="s">
        <v>368</v>
      </c>
      <c r="F1540" s="55" t="s">
        <v>39168</v>
      </c>
    </row>
    <row r="1541" spans="1:6" x14ac:dyDescent="0.3">
      <c r="A1541" s="9" t="s">
        <v>3398</v>
      </c>
      <c r="B1541" s="8" t="s">
        <v>3399</v>
      </c>
      <c r="C1541" s="8" t="s">
        <v>367</v>
      </c>
      <c r="D1541" s="8" t="s">
        <v>320</v>
      </c>
      <c r="E1541" s="8" t="s">
        <v>368</v>
      </c>
      <c r="F1541" s="55" t="s">
        <v>39168</v>
      </c>
    </row>
    <row r="1542" spans="1:6" x14ac:dyDescent="0.3">
      <c r="A1542" s="9" t="s">
        <v>3400</v>
      </c>
      <c r="B1542" s="8" t="s">
        <v>3401</v>
      </c>
      <c r="C1542" s="8" t="s">
        <v>367</v>
      </c>
      <c r="D1542" s="8" t="s">
        <v>320</v>
      </c>
      <c r="E1542" s="8" t="s">
        <v>368</v>
      </c>
      <c r="F1542" s="55" t="s">
        <v>39168</v>
      </c>
    </row>
    <row r="1543" spans="1:6" x14ac:dyDescent="0.3">
      <c r="A1543" s="9" t="s">
        <v>3402</v>
      </c>
      <c r="B1543" s="8" t="s">
        <v>3403</v>
      </c>
      <c r="C1543" s="8" t="s">
        <v>367</v>
      </c>
      <c r="D1543" s="8" t="s">
        <v>320</v>
      </c>
      <c r="E1543" s="8" t="s">
        <v>368</v>
      </c>
      <c r="F1543" s="55" t="s">
        <v>39168</v>
      </c>
    </row>
    <row r="1544" spans="1:6" x14ac:dyDescent="0.3">
      <c r="A1544" s="9" t="s">
        <v>3404</v>
      </c>
      <c r="B1544" s="8" t="s">
        <v>3405</v>
      </c>
      <c r="C1544" s="8" t="s">
        <v>367</v>
      </c>
      <c r="D1544" s="8" t="s">
        <v>320</v>
      </c>
      <c r="E1544" s="8" t="s">
        <v>368</v>
      </c>
      <c r="F1544" s="55" t="s">
        <v>39168</v>
      </c>
    </row>
    <row r="1545" spans="1:6" x14ac:dyDescent="0.3">
      <c r="A1545" s="9" t="s">
        <v>3406</v>
      </c>
      <c r="B1545" s="8" t="s">
        <v>3407</v>
      </c>
      <c r="C1545" s="8" t="s">
        <v>367</v>
      </c>
      <c r="D1545" s="8" t="s">
        <v>320</v>
      </c>
      <c r="E1545" s="8" t="s">
        <v>368</v>
      </c>
      <c r="F1545" s="55" t="s">
        <v>39168</v>
      </c>
    </row>
    <row r="1546" spans="1:6" x14ac:dyDescent="0.3">
      <c r="A1546" s="9" t="s">
        <v>3408</v>
      </c>
      <c r="B1546" s="8" t="s">
        <v>3409</v>
      </c>
      <c r="C1546" s="8" t="s">
        <v>367</v>
      </c>
      <c r="D1546" s="8" t="s">
        <v>320</v>
      </c>
      <c r="E1546" s="8" t="s">
        <v>368</v>
      </c>
      <c r="F1546" s="55" t="s">
        <v>39168</v>
      </c>
    </row>
    <row r="1547" spans="1:6" x14ac:dyDescent="0.3">
      <c r="A1547" s="9" t="s">
        <v>3410</v>
      </c>
      <c r="B1547" s="8" t="s">
        <v>3411</v>
      </c>
      <c r="C1547" s="8" t="s">
        <v>367</v>
      </c>
      <c r="D1547" s="8" t="s">
        <v>320</v>
      </c>
      <c r="E1547" s="8" t="s">
        <v>368</v>
      </c>
      <c r="F1547" s="55" t="s">
        <v>39168</v>
      </c>
    </row>
    <row r="1548" spans="1:6" x14ac:dyDescent="0.3">
      <c r="A1548" s="9" t="s">
        <v>3412</v>
      </c>
      <c r="B1548" s="8" t="s">
        <v>3413</v>
      </c>
      <c r="C1548" s="8" t="s">
        <v>367</v>
      </c>
      <c r="D1548" s="8" t="s">
        <v>320</v>
      </c>
      <c r="E1548" s="8" t="s">
        <v>368</v>
      </c>
      <c r="F1548" s="55" t="s">
        <v>39168</v>
      </c>
    </row>
    <row r="1549" spans="1:6" x14ac:dyDescent="0.3">
      <c r="A1549" s="9" t="s">
        <v>3414</v>
      </c>
      <c r="B1549" s="8" t="s">
        <v>3415</v>
      </c>
      <c r="C1549" s="8" t="s">
        <v>367</v>
      </c>
      <c r="D1549" s="8" t="s">
        <v>320</v>
      </c>
      <c r="E1549" s="8" t="s">
        <v>368</v>
      </c>
      <c r="F1549" s="55" t="s">
        <v>39168</v>
      </c>
    </row>
    <row r="1550" spans="1:6" x14ac:dyDescent="0.3">
      <c r="A1550" s="9" t="s">
        <v>3416</v>
      </c>
      <c r="B1550" s="8" t="s">
        <v>3417</v>
      </c>
      <c r="C1550" s="8" t="s">
        <v>367</v>
      </c>
      <c r="D1550" s="8" t="s">
        <v>320</v>
      </c>
      <c r="E1550" s="8" t="s">
        <v>368</v>
      </c>
      <c r="F1550" s="55" t="s">
        <v>39168</v>
      </c>
    </row>
    <row r="1551" spans="1:6" x14ac:dyDescent="0.3">
      <c r="A1551" s="9" t="s">
        <v>3418</v>
      </c>
      <c r="B1551" s="8" t="s">
        <v>3419</v>
      </c>
      <c r="C1551" s="8" t="s">
        <v>367</v>
      </c>
      <c r="D1551" s="8" t="s">
        <v>320</v>
      </c>
      <c r="E1551" s="8" t="s">
        <v>368</v>
      </c>
      <c r="F1551" s="55" t="s">
        <v>39168</v>
      </c>
    </row>
    <row r="1552" spans="1:6" x14ac:dyDescent="0.3">
      <c r="A1552" s="9" t="s">
        <v>3420</v>
      </c>
      <c r="B1552" s="8" t="s">
        <v>3421</v>
      </c>
      <c r="C1552" s="8" t="s">
        <v>367</v>
      </c>
      <c r="D1552" s="8" t="s">
        <v>320</v>
      </c>
      <c r="E1552" s="8" t="s">
        <v>368</v>
      </c>
      <c r="F1552" s="55" t="s">
        <v>39168</v>
      </c>
    </row>
    <row r="1553" spans="1:6" x14ac:dyDescent="0.3">
      <c r="A1553" s="9" t="s">
        <v>3422</v>
      </c>
      <c r="B1553" s="8" t="s">
        <v>3423</v>
      </c>
      <c r="C1553" s="8" t="s">
        <v>367</v>
      </c>
      <c r="D1553" s="8" t="s">
        <v>320</v>
      </c>
      <c r="E1553" s="8" t="s">
        <v>368</v>
      </c>
      <c r="F1553" s="55" t="s">
        <v>39168</v>
      </c>
    </row>
    <row r="1554" spans="1:6" x14ac:dyDescent="0.3">
      <c r="A1554" s="9" t="s">
        <v>3424</v>
      </c>
      <c r="B1554" s="8" t="s">
        <v>3425</v>
      </c>
      <c r="C1554" s="8" t="s">
        <v>367</v>
      </c>
      <c r="D1554" s="8" t="s">
        <v>320</v>
      </c>
      <c r="E1554" s="8" t="s">
        <v>368</v>
      </c>
      <c r="F1554" s="55" t="s">
        <v>39168</v>
      </c>
    </row>
    <row r="1555" spans="1:6" x14ac:dyDescent="0.3">
      <c r="A1555" s="9" t="s">
        <v>3426</v>
      </c>
      <c r="B1555" s="8" t="s">
        <v>3427</v>
      </c>
      <c r="C1555" s="8" t="s">
        <v>367</v>
      </c>
      <c r="D1555" s="8" t="s">
        <v>320</v>
      </c>
      <c r="E1555" s="8" t="s">
        <v>368</v>
      </c>
      <c r="F1555" s="55" t="s">
        <v>39168</v>
      </c>
    </row>
    <row r="1556" spans="1:6" x14ac:dyDescent="0.3">
      <c r="A1556" s="9" t="s">
        <v>3428</v>
      </c>
      <c r="B1556" s="8" t="s">
        <v>3429</v>
      </c>
      <c r="C1556" s="8" t="s">
        <v>367</v>
      </c>
      <c r="D1556" s="8" t="s">
        <v>320</v>
      </c>
      <c r="E1556" s="8" t="s">
        <v>368</v>
      </c>
      <c r="F1556" s="55" t="s">
        <v>39168</v>
      </c>
    </row>
    <row r="1557" spans="1:6" x14ac:dyDescent="0.3">
      <c r="A1557" s="9" t="s">
        <v>3430</v>
      </c>
      <c r="B1557" s="8" t="s">
        <v>3431</v>
      </c>
      <c r="C1557" s="8" t="s">
        <v>367</v>
      </c>
      <c r="D1557" s="8" t="s">
        <v>320</v>
      </c>
      <c r="E1557" s="8" t="s">
        <v>368</v>
      </c>
      <c r="F1557" s="55" t="s">
        <v>39168</v>
      </c>
    </row>
    <row r="1558" spans="1:6" x14ac:dyDescent="0.3">
      <c r="A1558" s="9" t="s">
        <v>3432</v>
      </c>
      <c r="B1558" s="8" t="s">
        <v>3433</v>
      </c>
      <c r="C1558" s="8" t="s">
        <v>367</v>
      </c>
      <c r="D1558" s="8" t="s">
        <v>320</v>
      </c>
      <c r="E1558" s="8" t="s">
        <v>368</v>
      </c>
      <c r="F1558" s="55" t="s">
        <v>39168</v>
      </c>
    </row>
    <row r="1559" spans="1:6" x14ac:dyDescent="0.3">
      <c r="A1559" s="9" t="s">
        <v>3434</v>
      </c>
      <c r="B1559" s="8" t="s">
        <v>3435</v>
      </c>
      <c r="C1559" s="8" t="s">
        <v>367</v>
      </c>
      <c r="D1559" s="8" t="s">
        <v>320</v>
      </c>
      <c r="E1559" s="8" t="s">
        <v>368</v>
      </c>
      <c r="F1559" s="55" t="s">
        <v>39168</v>
      </c>
    </row>
    <row r="1560" spans="1:6" x14ac:dyDescent="0.3">
      <c r="A1560" s="9" t="s">
        <v>3436</v>
      </c>
      <c r="B1560" s="8" t="s">
        <v>3437</v>
      </c>
      <c r="C1560" s="8" t="s">
        <v>367</v>
      </c>
      <c r="D1560" s="8" t="s">
        <v>320</v>
      </c>
      <c r="E1560" s="8" t="s">
        <v>368</v>
      </c>
      <c r="F1560" s="55" t="s">
        <v>39168</v>
      </c>
    </row>
    <row r="1561" spans="1:6" x14ac:dyDescent="0.3">
      <c r="A1561" s="9" t="s">
        <v>3438</v>
      </c>
      <c r="B1561" s="8" t="s">
        <v>3439</v>
      </c>
      <c r="C1561" s="8" t="s">
        <v>367</v>
      </c>
      <c r="D1561" s="8" t="s">
        <v>320</v>
      </c>
      <c r="E1561" s="8" t="s">
        <v>368</v>
      </c>
      <c r="F1561" s="55" t="s">
        <v>39168</v>
      </c>
    </row>
    <row r="1562" spans="1:6" x14ac:dyDescent="0.3">
      <c r="A1562" s="9" t="s">
        <v>3440</v>
      </c>
      <c r="B1562" s="8" t="s">
        <v>3441</v>
      </c>
      <c r="C1562" s="8" t="s">
        <v>367</v>
      </c>
      <c r="D1562" s="8" t="s">
        <v>320</v>
      </c>
      <c r="E1562" s="8" t="s">
        <v>368</v>
      </c>
      <c r="F1562" s="55" t="s">
        <v>39168</v>
      </c>
    </row>
    <row r="1563" spans="1:6" x14ac:dyDescent="0.3">
      <c r="A1563" s="9" t="s">
        <v>3442</v>
      </c>
      <c r="B1563" s="8" t="s">
        <v>3443</v>
      </c>
      <c r="C1563" s="8" t="s">
        <v>367</v>
      </c>
      <c r="D1563" s="8" t="s">
        <v>320</v>
      </c>
      <c r="E1563" s="8" t="s">
        <v>368</v>
      </c>
      <c r="F1563" s="55" t="s">
        <v>39168</v>
      </c>
    </row>
    <row r="1564" spans="1:6" x14ac:dyDescent="0.3">
      <c r="A1564" s="9" t="s">
        <v>3444</v>
      </c>
      <c r="B1564" s="8" t="s">
        <v>3445</v>
      </c>
      <c r="C1564" s="8" t="s">
        <v>367</v>
      </c>
      <c r="D1564" s="8" t="s">
        <v>320</v>
      </c>
      <c r="E1564" s="8" t="s">
        <v>368</v>
      </c>
      <c r="F1564" s="55" t="s">
        <v>39168</v>
      </c>
    </row>
    <row r="1565" spans="1:6" x14ac:dyDescent="0.3">
      <c r="A1565" s="9" t="s">
        <v>3446</v>
      </c>
      <c r="B1565" s="8" t="s">
        <v>3447</v>
      </c>
      <c r="C1565" s="8" t="s">
        <v>367</v>
      </c>
      <c r="D1565" s="8" t="s">
        <v>320</v>
      </c>
      <c r="E1565" s="8" t="s">
        <v>368</v>
      </c>
      <c r="F1565" s="55" t="s">
        <v>39168</v>
      </c>
    </row>
    <row r="1566" spans="1:6" x14ac:dyDescent="0.3">
      <c r="A1566" s="9" t="s">
        <v>3448</v>
      </c>
      <c r="B1566" s="8" t="s">
        <v>3449</v>
      </c>
      <c r="C1566" s="8" t="s">
        <v>367</v>
      </c>
      <c r="D1566" s="8" t="s">
        <v>320</v>
      </c>
      <c r="E1566" s="8" t="s">
        <v>368</v>
      </c>
      <c r="F1566" s="55" t="s">
        <v>39168</v>
      </c>
    </row>
    <row r="1567" spans="1:6" x14ac:dyDescent="0.3">
      <c r="A1567" s="9" t="s">
        <v>3450</v>
      </c>
      <c r="B1567" s="8" t="s">
        <v>3451</v>
      </c>
      <c r="C1567" s="8" t="s">
        <v>367</v>
      </c>
      <c r="D1567" s="8" t="s">
        <v>320</v>
      </c>
      <c r="E1567" s="8" t="s">
        <v>368</v>
      </c>
      <c r="F1567" s="55" t="s">
        <v>39168</v>
      </c>
    </row>
    <row r="1568" spans="1:6" x14ac:dyDescent="0.3">
      <c r="A1568" s="9" t="s">
        <v>3452</v>
      </c>
      <c r="B1568" s="8" t="s">
        <v>3453</v>
      </c>
      <c r="C1568" s="8" t="s">
        <v>367</v>
      </c>
      <c r="D1568" s="8" t="s">
        <v>320</v>
      </c>
      <c r="E1568" s="8" t="s">
        <v>368</v>
      </c>
      <c r="F1568" s="55" t="s">
        <v>39168</v>
      </c>
    </row>
    <row r="1569" spans="1:6" x14ac:dyDescent="0.3">
      <c r="A1569" s="9" t="s">
        <v>3454</v>
      </c>
      <c r="B1569" s="8" t="s">
        <v>3455</v>
      </c>
      <c r="C1569" s="8" t="s">
        <v>367</v>
      </c>
      <c r="D1569" s="8" t="s">
        <v>320</v>
      </c>
      <c r="E1569" s="8" t="s">
        <v>368</v>
      </c>
      <c r="F1569" s="55" t="s">
        <v>39168</v>
      </c>
    </row>
    <row r="1570" spans="1:6" x14ac:dyDescent="0.3">
      <c r="A1570" s="9" t="s">
        <v>3456</v>
      </c>
      <c r="B1570" s="8" t="s">
        <v>3457</v>
      </c>
      <c r="C1570" s="8" t="s">
        <v>367</v>
      </c>
      <c r="D1570" s="8" t="s">
        <v>320</v>
      </c>
      <c r="E1570" s="8" t="s">
        <v>368</v>
      </c>
      <c r="F1570" s="55" t="s">
        <v>39168</v>
      </c>
    </row>
    <row r="1571" spans="1:6" x14ac:dyDescent="0.3">
      <c r="A1571" s="9" t="s">
        <v>3458</v>
      </c>
      <c r="B1571" s="8" t="s">
        <v>3459</v>
      </c>
      <c r="C1571" s="8" t="s">
        <v>367</v>
      </c>
      <c r="D1571" s="8" t="s">
        <v>320</v>
      </c>
      <c r="E1571" s="8" t="s">
        <v>368</v>
      </c>
      <c r="F1571" s="55" t="s">
        <v>39168</v>
      </c>
    </row>
    <row r="1572" spans="1:6" x14ac:dyDescent="0.3">
      <c r="A1572" s="9" t="s">
        <v>3460</v>
      </c>
      <c r="B1572" s="8" t="s">
        <v>3461</v>
      </c>
      <c r="C1572" s="8" t="s">
        <v>367</v>
      </c>
      <c r="D1572" s="8" t="s">
        <v>320</v>
      </c>
      <c r="E1572" s="8" t="s">
        <v>368</v>
      </c>
      <c r="F1572" s="55" t="s">
        <v>39168</v>
      </c>
    </row>
    <row r="1573" spans="1:6" x14ac:dyDescent="0.3">
      <c r="A1573" s="9" t="s">
        <v>3462</v>
      </c>
      <c r="B1573" s="8" t="s">
        <v>3463</v>
      </c>
      <c r="C1573" s="8" t="s">
        <v>367</v>
      </c>
      <c r="D1573" s="8" t="s">
        <v>320</v>
      </c>
      <c r="E1573" s="8" t="s">
        <v>368</v>
      </c>
      <c r="F1573" s="55" t="s">
        <v>39168</v>
      </c>
    </row>
    <row r="1574" spans="1:6" x14ac:dyDescent="0.3">
      <c r="A1574" s="9" t="s">
        <v>3464</v>
      </c>
      <c r="B1574" s="8" t="s">
        <v>3465</v>
      </c>
      <c r="C1574" s="8" t="s">
        <v>367</v>
      </c>
      <c r="D1574" s="8" t="s">
        <v>320</v>
      </c>
      <c r="E1574" s="8" t="s">
        <v>368</v>
      </c>
      <c r="F1574" s="55" t="s">
        <v>39168</v>
      </c>
    </row>
    <row r="1575" spans="1:6" x14ac:dyDescent="0.3">
      <c r="A1575" s="9" t="s">
        <v>3466</v>
      </c>
      <c r="B1575" s="8" t="s">
        <v>3467</v>
      </c>
      <c r="C1575" s="8" t="s">
        <v>367</v>
      </c>
      <c r="D1575" s="8" t="s">
        <v>320</v>
      </c>
      <c r="E1575" s="8" t="s">
        <v>368</v>
      </c>
      <c r="F1575" s="55" t="s">
        <v>39168</v>
      </c>
    </row>
    <row r="1576" spans="1:6" x14ac:dyDescent="0.3">
      <c r="A1576" s="9" t="s">
        <v>3468</v>
      </c>
      <c r="B1576" s="8" t="s">
        <v>3469</v>
      </c>
      <c r="C1576" s="8" t="s">
        <v>367</v>
      </c>
      <c r="D1576" s="8" t="s">
        <v>320</v>
      </c>
      <c r="E1576" s="8" t="s">
        <v>368</v>
      </c>
      <c r="F1576" s="55" t="s">
        <v>39168</v>
      </c>
    </row>
    <row r="1577" spans="1:6" x14ac:dyDescent="0.3">
      <c r="A1577" s="9" t="s">
        <v>3470</v>
      </c>
      <c r="B1577" s="8" t="s">
        <v>3471</v>
      </c>
      <c r="C1577" s="8" t="s">
        <v>367</v>
      </c>
      <c r="D1577" s="8" t="s">
        <v>320</v>
      </c>
      <c r="E1577" s="8" t="s">
        <v>368</v>
      </c>
      <c r="F1577" s="55" t="s">
        <v>39168</v>
      </c>
    </row>
    <row r="1578" spans="1:6" x14ac:dyDescent="0.3">
      <c r="A1578" s="9" t="s">
        <v>3472</v>
      </c>
      <c r="B1578" s="8" t="s">
        <v>3473</v>
      </c>
      <c r="C1578" s="8" t="s">
        <v>367</v>
      </c>
      <c r="D1578" s="8" t="s">
        <v>320</v>
      </c>
      <c r="E1578" s="8" t="s">
        <v>368</v>
      </c>
      <c r="F1578" s="55" t="s">
        <v>39168</v>
      </c>
    </row>
    <row r="1579" spans="1:6" x14ac:dyDescent="0.3">
      <c r="A1579" s="9" t="s">
        <v>3474</v>
      </c>
      <c r="B1579" s="8" t="s">
        <v>3475</v>
      </c>
      <c r="C1579" s="8" t="s">
        <v>367</v>
      </c>
      <c r="D1579" s="8" t="s">
        <v>320</v>
      </c>
      <c r="E1579" s="8" t="s">
        <v>368</v>
      </c>
      <c r="F1579" s="55" t="s">
        <v>39168</v>
      </c>
    </row>
    <row r="1580" spans="1:6" x14ac:dyDescent="0.3">
      <c r="A1580" s="9" t="s">
        <v>3476</v>
      </c>
      <c r="B1580" s="8" t="s">
        <v>3477</v>
      </c>
      <c r="C1580" s="8" t="s">
        <v>367</v>
      </c>
      <c r="D1580" s="8" t="s">
        <v>320</v>
      </c>
      <c r="E1580" s="8" t="s">
        <v>368</v>
      </c>
      <c r="F1580" s="55" t="s">
        <v>39168</v>
      </c>
    </row>
    <row r="1581" spans="1:6" x14ac:dyDescent="0.3">
      <c r="A1581" s="9" t="s">
        <v>3478</v>
      </c>
      <c r="B1581" s="8" t="s">
        <v>3479</v>
      </c>
      <c r="C1581" s="8" t="s">
        <v>367</v>
      </c>
      <c r="D1581" s="8" t="s">
        <v>320</v>
      </c>
      <c r="E1581" s="8" t="s">
        <v>368</v>
      </c>
      <c r="F1581" s="55" t="s">
        <v>39168</v>
      </c>
    </row>
    <row r="1582" spans="1:6" x14ac:dyDescent="0.3">
      <c r="A1582" s="9" t="s">
        <v>3480</v>
      </c>
      <c r="B1582" s="8" t="s">
        <v>3481</v>
      </c>
      <c r="C1582" s="8" t="s">
        <v>367</v>
      </c>
      <c r="D1582" s="8" t="s">
        <v>320</v>
      </c>
      <c r="E1582" s="8" t="s">
        <v>368</v>
      </c>
      <c r="F1582" s="55" t="s">
        <v>39168</v>
      </c>
    </row>
    <row r="1583" spans="1:6" x14ac:dyDescent="0.3">
      <c r="A1583" s="9" t="s">
        <v>3482</v>
      </c>
      <c r="B1583" s="8" t="s">
        <v>3483</v>
      </c>
      <c r="C1583" s="8" t="s">
        <v>367</v>
      </c>
      <c r="D1583" s="8" t="s">
        <v>320</v>
      </c>
      <c r="E1583" s="8" t="s">
        <v>368</v>
      </c>
      <c r="F1583" s="55" t="s">
        <v>39168</v>
      </c>
    </row>
    <row r="1584" spans="1:6" x14ac:dyDescent="0.3">
      <c r="A1584" s="9" t="s">
        <v>3484</v>
      </c>
      <c r="B1584" s="8" t="s">
        <v>3485</v>
      </c>
      <c r="C1584" s="8" t="s">
        <v>367</v>
      </c>
      <c r="D1584" s="8" t="s">
        <v>320</v>
      </c>
      <c r="E1584" s="8" t="s">
        <v>368</v>
      </c>
      <c r="F1584" s="55" t="s">
        <v>39168</v>
      </c>
    </row>
    <row r="1585" spans="1:6" x14ac:dyDescent="0.3">
      <c r="A1585" s="9" t="s">
        <v>3486</v>
      </c>
      <c r="B1585" s="8" t="s">
        <v>3487</v>
      </c>
      <c r="C1585" s="8" t="s">
        <v>367</v>
      </c>
      <c r="D1585" s="8" t="s">
        <v>320</v>
      </c>
      <c r="E1585" s="8" t="s">
        <v>368</v>
      </c>
      <c r="F1585" s="55" t="s">
        <v>39168</v>
      </c>
    </row>
    <row r="1586" spans="1:6" x14ac:dyDescent="0.3">
      <c r="A1586" s="9" t="s">
        <v>3488</v>
      </c>
      <c r="B1586" s="8" t="s">
        <v>3489</v>
      </c>
      <c r="C1586" s="8" t="s">
        <v>367</v>
      </c>
      <c r="D1586" s="8" t="s">
        <v>320</v>
      </c>
      <c r="E1586" s="8" t="s">
        <v>368</v>
      </c>
      <c r="F1586" s="55" t="s">
        <v>39168</v>
      </c>
    </row>
    <row r="1587" spans="1:6" x14ac:dyDescent="0.3">
      <c r="A1587" s="9" t="s">
        <v>3490</v>
      </c>
      <c r="B1587" s="8" t="s">
        <v>3491</v>
      </c>
      <c r="C1587" s="8" t="s">
        <v>367</v>
      </c>
      <c r="D1587" s="8" t="s">
        <v>320</v>
      </c>
      <c r="E1587" s="8" t="s">
        <v>368</v>
      </c>
      <c r="F1587" s="55" t="s">
        <v>39168</v>
      </c>
    </row>
    <row r="1588" spans="1:6" x14ac:dyDescent="0.3">
      <c r="A1588" s="9" t="s">
        <v>3492</v>
      </c>
      <c r="B1588" s="8" t="s">
        <v>3493</v>
      </c>
      <c r="C1588" s="8" t="s">
        <v>367</v>
      </c>
      <c r="D1588" s="8" t="s">
        <v>320</v>
      </c>
      <c r="E1588" s="8" t="s">
        <v>368</v>
      </c>
      <c r="F1588" s="55" t="s">
        <v>39168</v>
      </c>
    </row>
    <row r="1589" spans="1:6" x14ac:dyDescent="0.3">
      <c r="A1589" s="9" t="s">
        <v>3494</v>
      </c>
      <c r="B1589" s="8" t="s">
        <v>3495</v>
      </c>
      <c r="C1589" s="8" t="s">
        <v>367</v>
      </c>
      <c r="D1589" s="8" t="s">
        <v>320</v>
      </c>
      <c r="E1589" s="8" t="s">
        <v>368</v>
      </c>
      <c r="F1589" s="55" t="s">
        <v>39168</v>
      </c>
    </row>
    <row r="1590" spans="1:6" x14ac:dyDescent="0.3">
      <c r="A1590" s="9" t="s">
        <v>3496</v>
      </c>
      <c r="B1590" s="8" t="s">
        <v>3497</v>
      </c>
      <c r="C1590" s="8" t="s">
        <v>367</v>
      </c>
      <c r="D1590" s="8" t="s">
        <v>320</v>
      </c>
      <c r="E1590" s="8" t="s">
        <v>368</v>
      </c>
      <c r="F1590" s="55" t="s">
        <v>39168</v>
      </c>
    </row>
    <row r="1591" spans="1:6" x14ac:dyDescent="0.3">
      <c r="A1591" s="9" t="s">
        <v>3498</v>
      </c>
      <c r="B1591" s="8" t="s">
        <v>3499</v>
      </c>
      <c r="C1591" s="8" t="s">
        <v>367</v>
      </c>
      <c r="D1591" s="8" t="s">
        <v>320</v>
      </c>
      <c r="E1591" s="8" t="s">
        <v>368</v>
      </c>
      <c r="F1591" s="55" t="s">
        <v>39168</v>
      </c>
    </row>
    <row r="1592" spans="1:6" x14ac:dyDescent="0.3">
      <c r="A1592" s="9" t="s">
        <v>3500</v>
      </c>
      <c r="B1592" s="8" t="s">
        <v>3501</v>
      </c>
      <c r="C1592" s="8" t="s">
        <v>367</v>
      </c>
      <c r="D1592" s="8" t="s">
        <v>320</v>
      </c>
      <c r="E1592" s="8" t="s">
        <v>368</v>
      </c>
      <c r="F1592" s="55" t="s">
        <v>39168</v>
      </c>
    </row>
    <row r="1593" spans="1:6" x14ac:dyDescent="0.3">
      <c r="A1593" s="9" t="s">
        <v>3502</v>
      </c>
      <c r="B1593" s="8" t="s">
        <v>3503</v>
      </c>
      <c r="C1593" s="8" t="s">
        <v>367</v>
      </c>
      <c r="D1593" s="8" t="s">
        <v>320</v>
      </c>
      <c r="E1593" s="8" t="s">
        <v>368</v>
      </c>
      <c r="F1593" s="55" t="s">
        <v>39168</v>
      </c>
    </row>
    <row r="1594" spans="1:6" x14ac:dyDescent="0.3">
      <c r="A1594" s="9" t="s">
        <v>3504</v>
      </c>
      <c r="B1594" s="8" t="s">
        <v>3505</v>
      </c>
      <c r="C1594" s="8" t="s">
        <v>367</v>
      </c>
      <c r="D1594" s="8" t="s">
        <v>320</v>
      </c>
      <c r="E1594" s="8" t="s">
        <v>368</v>
      </c>
      <c r="F1594" s="55" t="s">
        <v>39168</v>
      </c>
    </row>
    <row r="1595" spans="1:6" x14ac:dyDescent="0.3">
      <c r="A1595" s="9" t="s">
        <v>3506</v>
      </c>
      <c r="B1595" s="8" t="s">
        <v>3507</v>
      </c>
      <c r="C1595" s="8" t="s">
        <v>367</v>
      </c>
      <c r="D1595" s="8" t="s">
        <v>320</v>
      </c>
      <c r="E1595" s="8" t="s">
        <v>368</v>
      </c>
      <c r="F1595" s="55" t="s">
        <v>39168</v>
      </c>
    </row>
    <row r="1596" spans="1:6" x14ac:dyDescent="0.3">
      <c r="A1596" s="9" t="s">
        <v>3508</v>
      </c>
      <c r="B1596" s="8" t="s">
        <v>3509</v>
      </c>
      <c r="C1596" s="8" t="s">
        <v>367</v>
      </c>
      <c r="D1596" s="8" t="s">
        <v>320</v>
      </c>
      <c r="E1596" s="8" t="s">
        <v>368</v>
      </c>
      <c r="F1596" s="55" t="s">
        <v>39168</v>
      </c>
    </row>
    <row r="1597" spans="1:6" x14ac:dyDescent="0.3">
      <c r="A1597" s="9" t="s">
        <v>3510</v>
      </c>
      <c r="B1597" s="8" t="s">
        <v>3511</v>
      </c>
      <c r="C1597" s="8" t="s">
        <v>367</v>
      </c>
      <c r="D1597" s="8" t="s">
        <v>320</v>
      </c>
      <c r="E1597" s="8" t="s">
        <v>368</v>
      </c>
      <c r="F1597" s="55" t="s">
        <v>39168</v>
      </c>
    </row>
    <row r="1598" spans="1:6" x14ac:dyDescent="0.3">
      <c r="A1598" s="9" t="s">
        <v>3512</v>
      </c>
      <c r="B1598" s="8" t="s">
        <v>3513</v>
      </c>
      <c r="C1598" s="8" t="s">
        <v>367</v>
      </c>
      <c r="D1598" s="8" t="s">
        <v>320</v>
      </c>
      <c r="E1598" s="8" t="s">
        <v>368</v>
      </c>
      <c r="F1598" s="55" t="s">
        <v>39168</v>
      </c>
    </row>
    <row r="1599" spans="1:6" x14ac:dyDescent="0.3">
      <c r="A1599" s="9" t="s">
        <v>3514</v>
      </c>
      <c r="B1599" s="8" t="s">
        <v>3515</v>
      </c>
      <c r="C1599" s="8" t="s">
        <v>367</v>
      </c>
      <c r="D1599" s="8" t="s">
        <v>320</v>
      </c>
      <c r="E1599" s="8" t="s">
        <v>368</v>
      </c>
      <c r="F1599" s="55" t="s">
        <v>39168</v>
      </c>
    </row>
    <row r="1600" spans="1:6" x14ac:dyDescent="0.3">
      <c r="A1600" s="9" t="s">
        <v>3516</v>
      </c>
      <c r="B1600" s="8" t="s">
        <v>3517</v>
      </c>
      <c r="C1600" s="8" t="s">
        <v>367</v>
      </c>
      <c r="D1600" s="8" t="s">
        <v>320</v>
      </c>
      <c r="E1600" s="8" t="s">
        <v>368</v>
      </c>
      <c r="F1600" s="55" t="s">
        <v>39168</v>
      </c>
    </row>
    <row r="1601" spans="1:6" x14ac:dyDescent="0.3">
      <c r="A1601" s="9" t="s">
        <v>3518</v>
      </c>
      <c r="B1601" s="8" t="s">
        <v>3519</v>
      </c>
      <c r="C1601" s="8" t="s">
        <v>367</v>
      </c>
      <c r="D1601" s="8" t="s">
        <v>320</v>
      </c>
      <c r="E1601" s="8" t="s">
        <v>368</v>
      </c>
      <c r="F1601" s="55" t="s">
        <v>39168</v>
      </c>
    </row>
    <row r="1602" spans="1:6" x14ac:dyDescent="0.3">
      <c r="A1602" s="9" t="s">
        <v>3520</v>
      </c>
      <c r="B1602" s="8" t="s">
        <v>3521</v>
      </c>
      <c r="C1602" s="8" t="s">
        <v>367</v>
      </c>
      <c r="D1602" s="8" t="s">
        <v>320</v>
      </c>
      <c r="E1602" s="8" t="s">
        <v>368</v>
      </c>
      <c r="F1602" s="55" t="s">
        <v>39168</v>
      </c>
    </row>
    <row r="1603" spans="1:6" x14ac:dyDescent="0.3">
      <c r="A1603" s="9" t="s">
        <v>3522</v>
      </c>
      <c r="B1603" s="8" t="s">
        <v>3523</v>
      </c>
      <c r="C1603" s="8" t="s">
        <v>367</v>
      </c>
      <c r="D1603" s="8" t="s">
        <v>320</v>
      </c>
      <c r="E1603" s="8" t="s">
        <v>368</v>
      </c>
      <c r="F1603" s="55" t="s">
        <v>39168</v>
      </c>
    </row>
    <row r="1604" spans="1:6" x14ac:dyDescent="0.3">
      <c r="A1604" s="9" t="s">
        <v>3524</v>
      </c>
      <c r="B1604" s="8" t="s">
        <v>3525</v>
      </c>
      <c r="C1604" s="8" t="s">
        <v>367</v>
      </c>
      <c r="D1604" s="8" t="s">
        <v>320</v>
      </c>
      <c r="E1604" s="8" t="s">
        <v>368</v>
      </c>
      <c r="F1604" s="55" t="s">
        <v>39168</v>
      </c>
    </row>
    <row r="1605" spans="1:6" x14ac:dyDescent="0.3">
      <c r="A1605" s="9" t="s">
        <v>3526</v>
      </c>
      <c r="B1605" s="8" t="s">
        <v>3527</v>
      </c>
      <c r="C1605" s="8" t="s">
        <v>367</v>
      </c>
      <c r="D1605" s="8" t="s">
        <v>320</v>
      </c>
      <c r="E1605" s="8" t="s">
        <v>368</v>
      </c>
      <c r="F1605" s="55" t="s">
        <v>39168</v>
      </c>
    </row>
    <row r="1606" spans="1:6" x14ac:dyDescent="0.3">
      <c r="A1606" s="9" t="s">
        <v>3528</v>
      </c>
      <c r="B1606" s="8" t="s">
        <v>3529</v>
      </c>
      <c r="C1606" s="8" t="s">
        <v>367</v>
      </c>
      <c r="D1606" s="8" t="s">
        <v>320</v>
      </c>
      <c r="E1606" s="8" t="s">
        <v>368</v>
      </c>
      <c r="F1606" s="55" t="s">
        <v>39168</v>
      </c>
    </row>
    <row r="1607" spans="1:6" x14ac:dyDescent="0.3">
      <c r="A1607" s="9" t="s">
        <v>3530</v>
      </c>
      <c r="B1607" s="8" t="s">
        <v>3531</v>
      </c>
      <c r="C1607" s="8" t="s">
        <v>396</v>
      </c>
      <c r="D1607" s="8" t="s">
        <v>320</v>
      </c>
      <c r="E1607" s="8" t="s">
        <v>368</v>
      </c>
      <c r="F1607" s="55" t="s">
        <v>39168</v>
      </c>
    </row>
    <row r="1608" spans="1:6" x14ac:dyDescent="0.3">
      <c r="A1608" s="9" t="s">
        <v>3532</v>
      </c>
      <c r="B1608" s="8" t="s">
        <v>3533</v>
      </c>
      <c r="C1608" s="8" t="s">
        <v>367</v>
      </c>
      <c r="D1608" s="8" t="s">
        <v>320</v>
      </c>
      <c r="E1608" s="8" t="s">
        <v>368</v>
      </c>
      <c r="F1608" s="55" t="s">
        <v>39168</v>
      </c>
    </row>
    <row r="1609" spans="1:6" x14ac:dyDescent="0.3">
      <c r="A1609" s="9" t="s">
        <v>241</v>
      </c>
      <c r="B1609" s="8" t="s">
        <v>3534</v>
      </c>
      <c r="C1609" s="8" t="s">
        <v>385</v>
      </c>
      <c r="D1609" s="8" t="s">
        <v>320</v>
      </c>
      <c r="E1609" s="8" t="s">
        <v>368</v>
      </c>
      <c r="F1609" s="55" t="s">
        <v>39168</v>
      </c>
    </row>
    <row r="1610" spans="1:6" x14ac:dyDescent="0.3">
      <c r="A1610" s="9" t="s">
        <v>3535</v>
      </c>
      <c r="B1610" s="8" t="s">
        <v>3536</v>
      </c>
      <c r="C1610" s="8" t="s">
        <v>367</v>
      </c>
      <c r="D1610" s="8" t="s">
        <v>320</v>
      </c>
      <c r="E1610" s="8" t="s">
        <v>368</v>
      </c>
      <c r="F1610" s="55" t="s">
        <v>39168</v>
      </c>
    </row>
    <row r="1611" spans="1:6" x14ac:dyDescent="0.3">
      <c r="A1611" s="9" t="s">
        <v>3537</v>
      </c>
      <c r="B1611" s="8" t="s">
        <v>3538</v>
      </c>
      <c r="C1611" s="8" t="s">
        <v>367</v>
      </c>
      <c r="D1611" s="8" t="s">
        <v>320</v>
      </c>
      <c r="E1611" s="8" t="s">
        <v>368</v>
      </c>
      <c r="F1611" s="55" t="s">
        <v>39168</v>
      </c>
    </row>
    <row r="1612" spans="1:6" x14ac:dyDescent="0.3">
      <c r="A1612" s="9" t="s">
        <v>3539</v>
      </c>
      <c r="B1612" s="8" t="s">
        <v>3540</v>
      </c>
      <c r="C1612" s="8" t="s">
        <v>367</v>
      </c>
      <c r="D1612" s="8" t="s">
        <v>320</v>
      </c>
      <c r="E1612" s="8" t="s">
        <v>368</v>
      </c>
      <c r="F1612" s="55" t="s">
        <v>39168</v>
      </c>
    </row>
    <row r="1613" spans="1:6" x14ac:dyDescent="0.3">
      <c r="A1613" s="9" t="s">
        <v>3541</v>
      </c>
      <c r="B1613" s="8" t="s">
        <v>3542</v>
      </c>
      <c r="C1613" s="8" t="s">
        <v>367</v>
      </c>
      <c r="D1613" s="8" t="s">
        <v>320</v>
      </c>
      <c r="E1613" s="8" t="s">
        <v>368</v>
      </c>
      <c r="F1613" s="55" t="s">
        <v>39168</v>
      </c>
    </row>
    <row r="1614" spans="1:6" x14ac:dyDescent="0.3">
      <c r="A1614" s="9" t="s">
        <v>3543</v>
      </c>
      <c r="B1614" s="8" t="s">
        <v>3544</v>
      </c>
      <c r="C1614" s="8" t="s">
        <v>367</v>
      </c>
      <c r="D1614" s="8" t="s">
        <v>320</v>
      </c>
      <c r="E1614" s="8" t="s">
        <v>368</v>
      </c>
      <c r="F1614" s="55" t="s">
        <v>39168</v>
      </c>
    </row>
    <row r="1615" spans="1:6" x14ac:dyDescent="0.3">
      <c r="A1615" s="9" t="s">
        <v>3545</v>
      </c>
      <c r="B1615" s="8" t="s">
        <v>3546</v>
      </c>
      <c r="C1615" s="8" t="s">
        <v>367</v>
      </c>
      <c r="D1615" s="8" t="s">
        <v>320</v>
      </c>
      <c r="E1615" s="8" t="s">
        <v>368</v>
      </c>
      <c r="F1615" s="55" t="s">
        <v>39168</v>
      </c>
    </row>
    <row r="1616" spans="1:6" x14ac:dyDescent="0.3">
      <c r="A1616" s="9" t="s">
        <v>3547</v>
      </c>
      <c r="B1616" s="8" t="s">
        <v>3548</v>
      </c>
      <c r="C1616" s="8" t="s">
        <v>367</v>
      </c>
      <c r="D1616" s="8" t="s">
        <v>320</v>
      </c>
      <c r="E1616" s="8" t="s">
        <v>368</v>
      </c>
      <c r="F1616" s="55" t="s">
        <v>39168</v>
      </c>
    </row>
    <row r="1617" spans="1:6" x14ac:dyDescent="0.3">
      <c r="A1617" s="9" t="s">
        <v>3549</v>
      </c>
      <c r="B1617" s="8" t="s">
        <v>3550</v>
      </c>
      <c r="C1617" s="8" t="s">
        <v>367</v>
      </c>
      <c r="D1617" s="8" t="s">
        <v>320</v>
      </c>
      <c r="E1617" s="8" t="s">
        <v>368</v>
      </c>
      <c r="F1617" s="55" t="s">
        <v>39168</v>
      </c>
    </row>
    <row r="1618" spans="1:6" x14ac:dyDescent="0.3">
      <c r="A1618" s="9" t="s">
        <v>3551</v>
      </c>
      <c r="B1618" s="8" t="s">
        <v>3552</v>
      </c>
      <c r="C1618" s="8" t="s">
        <v>367</v>
      </c>
      <c r="D1618" s="8" t="s">
        <v>320</v>
      </c>
      <c r="E1618" s="8" t="s">
        <v>368</v>
      </c>
      <c r="F1618" s="55" t="s">
        <v>39168</v>
      </c>
    </row>
    <row r="1619" spans="1:6" x14ac:dyDescent="0.3">
      <c r="A1619" s="9" t="s">
        <v>3553</v>
      </c>
      <c r="B1619" s="8" t="s">
        <v>3554</v>
      </c>
      <c r="C1619" s="8" t="s">
        <v>367</v>
      </c>
      <c r="D1619" s="8" t="s">
        <v>320</v>
      </c>
      <c r="E1619" s="8" t="s">
        <v>368</v>
      </c>
      <c r="F1619" s="55" t="s">
        <v>39168</v>
      </c>
    </row>
    <row r="1620" spans="1:6" x14ac:dyDescent="0.3">
      <c r="A1620" s="9" t="s">
        <v>3555</v>
      </c>
      <c r="B1620" s="8" t="s">
        <v>3556</v>
      </c>
      <c r="C1620" s="8" t="s">
        <v>367</v>
      </c>
      <c r="D1620" s="8" t="s">
        <v>320</v>
      </c>
      <c r="E1620" s="8" t="s">
        <v>368</v>
      </c>
      <c r="F1620" s="55" t="s">
        <v>39168</v>
      </c>
    </row>
    <row r="1621" spans="1:6" x14ac:dyDescent="0.3">
      <c r="A1621" s="9" t="s">
        <v>3557</v>
      </c>
      <c r="B1621" s="8" t="s">
        <v>3558</v>
      </c>
      <c r="C1621" s="8" t="s">
        <v>367</v>
      </c>
      <c r="D1621" s="8" t="s">
        <v>320</v>
      </c>
      <c r="E1621" s="8" t="s">
        <v>368</v>
      </c>
      <c r="F1621" s="55" t="s">
        <v>39168</v>
      </c>
    </row>
    <row r="1622" spans="1:6" x14ac:dyDescent="0.3">
      <c r="A1622" s="9" t="s">
        <v>3559</v>
      </c>
      <c r="B1622" s="8" t="s">
        <v>3560</v>
      </c>
      <c r="C1622" s="8" t="s">
        <v>367</v>
      </c>
      <c r="D1622" s="8" t="s">
        <v>320</v>
      </c>
      <c r="E1622" s="8" t="s">
        <v>368</v>
      </c>
      <c r="F1622" s="55" t="s">
        <v>39168</v>
      </c>
    </row>
    <row r="1623" spans="1:6" x14ac:dyDescent="0.3">
      <c r="A1623" s="9" t="s">
        <v>3561</v>
      </c>
      <c r="B1623" s="8" t="s">
        <v>3562</v>
      </c>
      <c r="C1623" s="8" t="s">
        <v>396</v>
      </c>
      <c r="D1623" s="8" t="s">
        <v>320</v>
      </c>
      <c r="E1623" s="8" t="s">
        <v>368</v>
      </c>
      <c r="F1623" s="55" t="s">
        <v>39168</v>
      </c>
    </row>
    <row r="1624" spans="1:6" x14ac:dyDescent="0.3">
      <c r="A1624" s="9" t="s">
        <v>3563</v>
      </c>
      <c r="B1624" s="8" t="s">
        <v>3564</v>
      </c>
      <c r="C1624" s="8" t="s">
        <v>367</v>
      </c>
      <c r="D1624" s="8" t="s">
        <v>320</v>
      </c>
      <c r="E1624" s="8" t="s">
        <v>368</v>
      </c>
      <c r="F1624" s="55" t="s">
        <v>39168</v>
      </c>
    </row>
    <row r="1625" spans="1:6" x14ac:dyDescent="0.3">
      <c r="A1625" s="9" t="s">
        <v>3565</v>
      </c>
      <c r="B1625" s="8" t="s">
        <v>3566</v>
      </c>
      <c r="C1625" s="8" t="s">
        <v>367</v>
      </c>
      <c r="D1625" s="8" t="s">
        <v>320</v>
      </c>
      <c r="E1625" s="8" t="s">
        <v>368</v>
      </c>
      <c r="F1625" s="55" t="s">
        <v>39168</v>
      </c>
    </row>
    <row r="1626" spans="1:6" x14ac:dyDescent="0.3">
      <c r="A1626" s="9" t="s">
        <v>3567</v>
      </c>
      <c r="B1626" s="8" t="s">
        <v>3568</v>
      </c>
      <c r="C1626" s="8" t="s">
        <v>367</v>
      </c>
      <c r="D1626" s="8" t="s">
        <v>320</v>
      </c>
      <c r="E1626" s="8" t="s">
        <v>368</v>
      </c>
      <c r="F1626" s="55" t="s">
        <v>39168</v>
      </c>
    </row>
    <row r="1627" spans="1:6" x14ac:dyDescent="0.3">
      <c r="A1627" s="9" t="s">
        <v>3569</v>
      </c>
      <c r="B1627" s="8" t="s">
        <v>3570</v>
      </c>
      <c r="C1627" s="8" t="s">
        <v>367</v>
      </c>
      <c r="D1627" s="8" t="s">
        <v>320</v>
      </c>
      <c r="E1627" s="8" t="s">
        <v>368</v>
      </c>
      <c r="F1627" s="55" t="s">
        <v>39168</v>
      </c>
    </row>
    <row r="1628" spans="1:6" x14ac:dyDescent="0.3">
      <c r="A1628" s="9" t="s">
        <v>3571</v>
      </c>
      <c r="B1628" s="8" t="s">
        <v>3572</v>
      </c>
      <c r="C1628" s="8" t="s">
        <v>367</v>
      </c>
      <c r="D1628" s="8" t="s">
        <v>320</v>
      </c>
      <c r="E1628" s="8" t="s">
        <v>368</v>
      </c>
      <c r="F1628" s="55" t="s">
        <v>39168</v>
      </c>
    </row>
    <row r="1629" spans="1:6" x14ac:dyDescent="0.3">
      <c r="A1629" s="9" t="s">
        <v>3573</v>
      </c>
      <c r="B1629" s="8" t="s">
        <v>3574</v>
      </c>
      <c r="C1629" s="8" t="s">
        <v>367</v>
      </c>
      <c r="D1629" s="8" t="s">
        <v>320</v>
      </c>
      <c r="E1629" s="8" t="s">
        <v>368</v>
      </c>
      <c r="F1629" s="55" t="s">
        <v>39168</v>
      </c>
    </row>
    <row r="1630" spans="1:6" x14ac:dyDescent="0.3">
      <c r="A1630" s="9" t="s">
        <v>3575</v>
      </c>
      <c r="B1630" s="8" t="s">
        <v>3576</v>
      </c>
      <c r="C1630" s="8" t="s">
        <v>367</v>
      </c>
      <c r="D1630" s="8" t="s">
        <v>320</v>
      </c>
      <c r="E1630" s="8" t="s">
        <v>368</v>
      </c>
      <c r="F1630" s="55" t="s">
        <v>39168</v>
      </c>
    </row>
    <row r="1631" spans="1:6" x14ac:dyDescent="0.3">
      <c r="A1631" s="9" t="s">
        <v>3577</v>
      </c>
      <c r="B1631" s="8" t="s">
        <v>3578</v>
      </c>
      <c r="C1631" s="8" t="s">
        <v>367</v>
      </c>
      <c r="D1631" s="8" t="s">
        <v>320</v>
      </c>
      <c r="E1631" s="8" t="s">
        <v>368</v>
      </c>
      <c r="F1631" s="55" t="s">
        <v>39168</v>
      </c>
    </row>
    <row r="1632" spans="1:6" x14ac:dyDescent="0.3">
      <c r="A1632" s="9" t="s">
        <v>3579</v>
      </c>
      <c r="B1632" s="8" t="s">
        <v>3580</v>
      </c>
      <c r="C1632" s="8" t="s">
        <v>367</v>
      </c>
      <c r="D1632" s="8" t="s">
        <v>320</v>
      </c>
      <c r="E1632" s="8" t="s">
        <v>368</v>
      </c>
      <c r="F1632" s="55" t="s">
        <v>39168</v>
      </c>
    </row>
    <row r="1633" spans="1:6" x14ac:dyDescent="0.3">
      <c r="A1633" s="9" t="s">
        <v>3581</v>
      </c>
      <c r="B1633" s="8" t="s">
        <v>3582</v>
      </c>
      <c r="C1633" s="8" t="s">
        <v>367</v>
      </c>
      <c r="D1633" s="8" t="s">
        <v>320</v>
      </c>
      <c r="E1633" s="8" t="s">
        <v>368</v>
      </c>
      <c r="F1633" s="55" t="s">
        <v>39168</v>
      </c>
    </row>
    <row r="1634" spans="1:6" x14ac:dyDescent="0.3">
      <c r="A1634" s="9" t="s">
        <v>3583</v>
      </c>
      <c r="B1634" s="8" t="s">
        <v>3584</v>
      </c>
      <c r="C1634" s="8" t="s">
        <v>367</v>
      </c>
      <c r="D1634" s="8" t="s">
        <v>320</v>
      </c>
      <c r="E1634" s="8" t="s">
        <v>368</v>
      </c>
      <c r="F1634" s="55" t="s">
        <v>39168</v>
      </c>
    </row>
    <row r="1635" spans="1:6" x14ac:dyDescent="0.3">
      <c r="A1635" s="9" t="s">
        <v>3585</v>
      </c>
      <c r="B1635" s="8" t="s">
        <v>3586</v>
      </c>
      <c r="C1635" s="8" t="s">
        <v>367</v>
      </c>
      <c r="D1635" s="8" t="s">
        <v>320</v>
      </c>
      <c r="E1635" s="8" t="s">
        <v>368</v>
      </c>
      <c r="F1635" s="55" t="s">
        <v>39168</v>
      </c>
    </row>
    <row r="1636" spans="1:6" x14ac:dyDescent="0.3">
      <c r="A1636" s="9" t="s">
        <v>3587</v>
      </c>
      <c r="B1636" s="8" t="s">
        <v>3588</v>
      </c>
      <c r="C1636" s="8" t="s">
        <v>367</v>
      </c>
      <c r="D1636" s="8" t="s">
        <v>320</v>
      </c>
      <c r="E1636" s="8" t="s">
        <v>368</v>
      </c>
      <c r="F1636" s="55" t="s">
        <v>39168</v>
      </c>
    </row>
    <row r="1637" spans="1:6" x14ac:dyDescent="0.3">
      <c r="A1637" s="9" t="s">
        <v>3589</v>
      </c>
      <c r="B1637" s="8" t="s">
        <v>3590</v>
      </c>
      <c r="C1637" s="8" t="s">
        <v>367</v>
      </c>
      <c r="D1637" s="8" t="s">
        <v>320</v>
      </c>
      <c r="E1637" s="8" t="s">
        <v>368</v>
      </c>
      <c r="F1637" s="55" t="s">
        <v>39168</v>
      </c>
    </row>
    <row r="1638" spans="1:6" x14ac:dyDescent="0.3">
      <c r="A1638" s="9" t="s">
        <v>3591</v>
      </c>
      <c r="B1638" s="8" t="s">
        <v>3592</v>
      </c>
      <c r="C1638" s="8" t="s">
        <v>367</v>
      </c>
      <c r="D1638" s="8" t="s">
        <v>320</v>
      </c>
      <c r="E1638" s="8" t="s">
        <v>368</v>
      </c>
      <c r="F1638" s="55" t="s">
        <v>39168</v>
      </c>
    </row>
    <row r="1639" spans="1:6" x14ac:dyDescent="0.3">
      <c r="A1639" s="9" t="s">
        <v>3593</v>
      </c>
      <c r="B1639" s="8" t="s">
        <v>3594</v>
      </c>
      <c r="C1639" s="8" t="s">
        <v>367</v>
      </c>
      <c r="D1639" s="8" t="s">
        <v>320</v>
      </c>
      <c r="E1639" s="8" t="s">
        <v>368</v>
      </c>
      <c r="F1639" s="55" t="s">
        <v>39168</v>
      </c>
    </row>
    <row r="1640" spans="1:6" x14ac:dyDescent="0.3">
      <c r="A1640" s="9" t="s">
        <v>3595</v>
      </c>
      <c r="B1640" s="8" t="s">
        <v>3596</v>
      </c>
      <c r="C1640" s="8" t="s">
        <v>367</v>
      </c>
      <c r="D1640" s="8" t="s">
        <v>320</v>
      </c>
      <c r="E1640" s="8" t="s">
        <v>368</v>
      </c>
      <c r="F1640" s="55" t="s">
        <v>39168</v>
      </c>
    </row>
    <row r="1641" spans="1:6" x14ac:dyDescent="0.3">
      <c r="A1641" s="9" t="s">
        <v>3597</v>
      </c>
      <c r="B1641" s="8" t="s">
        <v>3598</v>
      </c>
      <c r="C1641" s="8" t="s">
        <v>367</v>
      </c>
      <c r="D1641" s="8" t="s">
        <v>320</v>
      </c>
      <c r="E1641" s="8" t="s">
        <v>368</v>
      </c>
      <c r="F1641" s="55" t="s">
        <v>39168</v>
      </c>
    </row>
    <row r="1642" spans="1:6" x14ac:dyDescent="0.3">
      <c r="A1642" s="9" t="s">
        <v>3599</v>
      </c>
      <c r="B1642" s="8" t="s">
        <v>3600</v>
      </c>
      <c r="C1642" s="8" t="s">
        <v>367</v>
      </c>
      <c r="D1642" s="8" t="s">
        <v>320</v>
      </c>
      <c r="E1642" s="8" t="s">
        <v>368</v>
      </c>
      <c r="F1642" s="55" t="s">
        <v>39168</v>
      </c>
    </row>
    <row r="1643" spans="1:6" x14ac:dyDescent="0.3">
      <c r="A1643" s="9" t="s">
        <v>3601</v>
      </c>
      <c r="B1643" s="8" t="s">
        <v>3602</v>
      </c>
      <c r="C1643" s="8" t="s">
        <v>367</v>
      </c>
      <c r="D1643" s="8" t="s">
        <v>320</v>
      </c>
      <c r="E1643" s="8" t="s">
        <v>368</v>
      </c>
      <c r="F1643" s="55" t="s">
        <v>39168</v>
      </c>
    </row>
    <row r="1644" spans="1:6" x14ac:dyDescent="0.3">
      <c r="A1644" s="9" t="s">
        <v>3603</v>
      </c>
      <c r="B1644" s="8" t="s">
        <v>3604</v>
      </c>
      <c r="C1644" s="8" t="s">
        <v>367</v>
      </c>
      <c r="D1644" s="8" t="s">
        <v>320</v>
      </c>
      <c r="E1644" s="8" t="s">
        <v>368</v>
      </c>
      <c r="F1644" s="55" t="s">
        <v>39168</v>
      </c>
    </row>
    <row r="1645" spans="1:6" x14ac:dyDescent="0.3">
      <c r="A1645" s="9" t="s">
        <v>3605</v>
      </c>
      <c r="B1645" s="8" t="s">
        <v>3606</v>
      </c>
      <c r="C1645" s="8" t="s">
        <v>367</v>
      </c>
      <c r="D1645" s="8" t="s">
        <v>320</v>
      </c>
      <c r="E1645" s="8" t="s">
        <v>368</v>
      </c>
      <c r="F1645" s="55" t="s">
        <v>39168</v>
      </c>
    </row>
    <row r="1646" spans="1:6" x14ac:dyDescent="0.3">
      <c r="A1646" s="9" t="s">
        <v>3607</v>
      </c>
      <c r="B1646" s="8" t="s">
        <v>3608</v>
      </c>
      <c r="C1646" s="8" t="s">
        <v>367</v>
      </c>
      <c r="D1646" s="8" t="s">
        <v>320</v>
      </c>
      <c r="E1646" s="8" t="s">
        <v>368</v>
      </c>
      <c r="F1646" s="55" t="s">
        <v>39168</v>
      </c>
    </row>
    <row r="1647" spans="1:6" x14ac:dyDescent="0.3">
      <c r="A1647" s="9" t="s">
        <v>3609</v>
      </c>
      <c r="B1647" s="8" t="s">
        <v>3610</v>
      </c>
      <c r="C1647" s="8" t="s">
        <v>367</v>
      </c>
      <c r="D1647" s="8" t="s">
        <v>320</v>
      </c>
      <c r="E1647" s="8" t="s">
        <v>368</v>
      </c>
      <c r="F1647" s="55" t="s">
        <v>39168</v>
      </c>
    </row>
    <row r="1648" spans="1:6" x14ac:dyDescent="0.3">
      <c r="A1648" s="9" t="s">
        <v>3611</v>
      </c>
      <c r="B1648" s="8" t="s">
        <v>3612</v>
      </c>
      <c r="C1648" s="8" t="s">
        <v>367</v>
      </c>
      <c r="D1648" s="8" t="s">
        <v>320</v>
      </c>
      <c r="E1648" s="8" t="s">
        <v>368</v>
      </c>
      <c r="F1648" s="55" t="s">
        <v>39168</v>
      </c>
    </row>
    <row r="1649" spans="1:6" x14ac:dyDescent="0.3">
      <c r="A1649" s="9" t="s">
        <v>3613</v>
      </c>
      <c r="B1649" s="8" t="s">
        <v>3614</v>
      </c>
      <c r="C1649" s="8" t="s">
        <v>367</v>
      </c>
      <c r="D1649" s="8" t="s">
        <v>320</v>
      </c>
      <c r="E1649" s="8" t="s">
        <v>368</v>
      </c>
      <c r="F1649" s="55" t="s">
        <v>39168</v>
      </c>
    </row>
    <row r="1650" spans="1:6" x14ac:dyDescent="0.3">
      <c r="A1650" s="9" t="s">
        <v>3615</v>
      </c>
      <c r="B1650" s="8" t="s">
        <v>3616</v>
      </c>
      <c r="C1650" s="8" t="s">
        <v>367</v>
      </c>
      <c r="D1650" s="8" t="s">
        <v>320</v>
      </c>
      <c r="E1650" s="8" t="s">
        <v>368</v>
      </c>
      <c r="F1650" s="55" t="s">
        <v>39168</v>
      </c>
    </row>
    <row r="1651" spans="1:6" x14ac:dyDescent="0.3">
      <c r="A1651" s="9" t="s">
        <v>3617</v>
      </c>
      <c r="B1651" s="8" t="s">
        <v>3618</v>
      </c>
      <c r="C1651" s="8" t="s">
        <v>367</v>
      </c>
      <c r="D1651" s="8" t="s">
        <v>320</v>
      </c>
      <c r="E1651" s="8" t="s">
        <v>368</v>
      </c>
      <c r="F1651" s="55" t="s">
        <v>39168</v>
      </c>
    </row>
    <row r="1652" spans="1:6" x14ac:dyDescent="0.3">
      <c r="A1652" s="9" t="s">
        <v>3619</v>
      </c>
      <c r="B1652" s="8" t="s">
        <v>3620</v>
      </c>
      <c r="C1652" s="8" t="s">
        <v>367</v>
      </c>
      <c r="D1652" s="8" t="s">
        <v>320</v>
      </c>
      <c r="E1652" s="8" t="s">
        <v>368</v>
      </c>
      <c r="F1652" s="55" t="s">
        <v>39168</v>
      </c>
    </row>
    <row r="1653" spans="1:6" x14ac:dyDescent="0.3">
      <c r="A1653" s="9" t="s">
        <v>3621</v>
      </c>
      <c r="B1653" s="8" t="s">
        <v>3622</v>
      </c>
      <c r="C1653" s="8" t="s">
        <v>367</v>
      </c>
      <c r="D1653" s="8" t="s">
        <v>320</v>
      </c>
      <c r="E1653" s="8" t="s">
        <v>368</v>
      </c>
      <c r="F1653" s="55" t="s">
        <v>39168</v>
      </c>
    </row>
    <row r="1654" spans="1:6" x14ac:dyDescent="0.3">
      <c r="A1654" s="9" t="s">
        <v>3623</v>
      </c>
      <c r="B1654" s="8" t="s">
        <v>3624</v>
      </c>
      <c r="C1654" s="8" t="s">
        <v>367</v>
      </c>
      <c r="D1654" s="8" t="s">
        <v>320</v>
      </c>
      <c r="E1654" s="8" t="s">
        <v>368</v>
      </c>
      <c r="F1654" s="55" t="s">
        <v>39168</v>
      </c>
    </row>
    <row r="1655" spans="1:6" x14ac:dyDescent="0.3">
      <c r="A1655" s="9" t="s">
        <v>3625</v>
      </c>
      <c r="B1655" s="8" t="s">
        <v>3626</v>
      </c>
      <c r="C1655" s="8" t="s">
        <v>367</v>
      </c>
      <c r="D1655" s="8" t="s">
        <v>320</v>
      </c>
      <c r="E1655" s="8" t="s">
        <v>368</v>
      </c>
      <c r="F1655" s="55" t="s">
        <v>39168</v>
      </c>
    </row>
    <row r="1656" spans="1:6" x14ac:dyDescent="0.3">
      <c r="A1656" s="9" t="s">
        <v>3627</v>
      </c>
      <c r="B1656" s="8" t="s">
        <v>3628</v>
      </c>
      <c r="C1656" s="8" t="s">
        <v>367</v>
      </c>
      <c r="D1656" s="8" t="s">
        <v>320</v>
      </c>
      <c r="E1656" s="8" t="s">
        <v>368</v>
      </c>
      <c r="F1656" s="55" t="s">
        <v>39168</v>
      </c>
    </row>
    <row r="1657" spans="1:6" x14ac:dyDescent="0.3">
      <c r="A1657" s="9" t="s">
        <v>3629</v>
      </c>
      <c r="B1657" s="8" t="s">
        <v>3630</v>
      </c>
      <c r="C1657" s="8" t="s">
        <v>367</v>
      </c>
      <c r="D1657" s="8" t="s">
        <v>320</v>
      </c>
      <c r="E1657" s="8" t="s">
        <v>368</v>
      </c>
      <c r="F1657" s="55" t="s">
        <v>39168</v>
      </c>
    </row>
    <row r="1658" spans="1:6" x14ac:dyDescent="0.3">
      <c r="A1658" s="9" t="s">
        <v>3631</v>
      </c>
      <c r="B1658" s="8" t="s">
        <v>3632</v>
      </c>
      <c r="C1658" s="8" t="s">
        <v>367</v>
      </c>
      <c r="D1658" s="8" t="s">
        <v>320</v>
      </c>
      <c r="E1658" s="8" t="s">
        <v>368</v>
      </c>
      <c r="F1658" s="55" t="s">
        <v>39168</v>
      </c>
    </row>
    <row r="1659" spans="1:6" x14ac:dyDescent="0.3">
      <c r="A1659" s="9" t="s">
        <v>3633</v>
      </c>
      <c r="B1659" s="8" t="s">
        <v>3634</v>
      </c>
      <c r="C1659" s="8" t="s">
        <v>367</v>
      </c>
      <c r="D1659" s="8" t="s">
        <v>320</v>
      </c>
      <c r="E1659" s="8" t="s">
        <v>368</v>
      </c>
      <c r="F1659" s="55" t="s">
        <v>39168</v>
      </c>
    </row>
    <row r="1660" spans="1:6" x14ac:dyDescent="0.3">
      <c r="A1660" s="9" t="s">
        <v>3635</v>
      </c>
      <c r="B1660" s="8" t="s">
        <v>3636</v>
      </c>
      <c r="C1660" s="8" t="s">
        <v>367</v>
      </c>
      <c r="D1660" s="8" t="s">
        <v>320</v>
      </c>
      <c r="E1660" s="8" t="s">
        <v>368</v>
      </c>
      <c r="F1660" s="55" t="s">
        <v>39168</v>
      </c>
    </row>
    <row r="1661" spans="1:6" x14ac:dyDescent="0.3">
      <c r="A1661" s="9" t="s">
        <v>3637</v>
      </c>
      <c r="B1661" s="8" t="s">
        <v>3638</v>
      </c>
      <c r="C1661" s="8" t="s">
        <v>367</v>
      </c>
      <c r="D1661" s="8" t="s">
        <v>320</v>
      </c>
      <c r="E1661" s="8" t="s">
        <v>368</v>
      </c>
      <c r="F1661" s="55" t="s">
        <v>39168</v>
      </c>
    </row>
    <row r="1662" spans="1:6" x14ac:dyDescent="0.3">
      <c r="A1662" s="9" t="s">
        <v>3639</v>
      </c>
      <c r="B1662" s="8" t="s">
        <v>3640</v>
      </c>
      <c r="C1662" s="8" t="s">
        <v>367</v>
      </c>
      <c r="D1662" s="8" t="s">
        <v>320</v>
      </c>
      <c r="E1662" s="8" t="s">
        <v>368</v>
      </c>
      <c r="F1662" s="55" t="s">
        <v>39168</v>
      </c>
    </row>
    <row r="1663" spans="1:6" x14ac:dyDescent="0.3">
      <c r="A1663" s="9" t="s">
        <v>3641</v>
      </c>
      <c r="B1663" s="8" t="s">
        <v>3642</v>
      </c>
      <c r="C1663" s="8" t="s">
        <v>367</v>
      </c>
      <c r="D1663" s="8" t="s">
        <v>320</v>
      </c>
      <c r="E1663" s="8" t="s">
        <v>368</v>
      </c>
      <c r="F1663" s="55" t="s">
        <v>39168</v>
      </c>
    </row>
    <row r="1664" spans="1:6" x14ac:dyDescent="0.3">
      <c r="A1664" s="9" t="s">
        <v>3643</v>
      </c>
      <c r="B1664" s="8" t="s">
        <v>3644</v>
      </c>
      <c r="C1664" s="8" t="s">
        <v>367</v>
      </c>
      <c r="D1664" s="8" t="s">
        <v>320</v>
      </c>
      <c r="E1664" s="8" t="s">
        <v>368</v>
      </c>
      <c r="F1664" s="55" t="s">
        <v>39168</v>
      </c>
    </row>
    <row r="1665" spans="1:6" x14ac:dyDescent="0.3">
      <c r="A1665" s="9" t="s">
        <v>3645</v>
      </c>
      <c r="B1665" s="8" t="s">
        <v>3646</v>
      </c>
      <c r="C1665" s="8" t="s">
        <v>367</v>
      </c>
      <c r="D1665" s="8" t="s">
        <v>320</v>
      </c>
      <c r="E1665" s="8" t="s">
        <v>368</v>
      </c>
      <c r="F1665" s="55" t="s">
        <v>39168</v>
      </c>
    </row>
    <row r="1666" spans="1:6" x14ac:dyDescent="0.3">
      <c r="A1666" s="9" t="s">
        <v>3647</v>
      </c>
      <c r="B1666" s="8" t="s">
        <v>3648</v>
      </c>
      <c r="C1666" s="8" t="s">
        <v>367</v>
      </c>
      <c r="D1666" s="8" t="s">
        <v>320</v>
      </c>
      <c r="E1666" s="8" t="s">
        <v>368</v>
      </c>
      <c r="F1666" s="55" t="s">
        <v>39168</v>
      </c>
    </row>
    <row r="1667" spans="1:6" x14ac:dyDescent="0.3">
      <c r="A1667" s="9" t="s">
        <v>3649</v>
      </c>
      <c r="B1667" s="8" t="s">
        <v>3650</v>
      </c>
      <c r="C1667" s="8" t="s">
        <v>367</v>
      </c>
      <c r="D1667" s="8" t="s">
        <v>320</v>
      </c>
      <c r="E1667" s="8" t="s">
        <v>368</v>
      </c>
      <c r="F1667" s="55" t="s">
        <v>39168</v>
      </c>
    </row>
    <row r="1668" spans="1:6" x14ac:dyDescent="0.3">
      <c r="A1668" s="9" t="s">
        <v>3651</v>
      </c>
      <c r="B1668" s="8" t="s">
        <v>3652</v>
      </c>
      <c r="C1668" s="8" t="s">
        <v>367</v>
      </c>
      <c r="D1668" s="8" t="s">
        <v>320</v>
      </c>
      <c r="E1668" s="8" t="s">
        <v>368</v>
      </c>
      <c r="F1668" s="55" t="s">
        <v>39168</v>
      </c>
    </row>
    <row r="1669" spans="1:6" x14ac:dyDescent="0.3">
      <c r="A1669" s="9" t="s">
        <v>3653</v>
      </c>
      <c r="B1669" s="8" t="s">
        <v>3654</v>
      </c>
      <c r="C1669" s="8" t="s">
        <v>367</v>
      </c>
      <c r="D1669" s="8" t="s">
        <v>320</v>
      </c>
      <c r="E1669" s="8" t="s">
        <v>368</v>
      </c>
      <c r="F1669" s="55" t="s">
        <v>39168</v>
      </c>
    </row>
    <row r="1670" spans="1:6" x14ac:dyDescent="0.3">
      <c r="A1670" s="9" t="s">
        <v>3655</v>
      </c>
      <c r="B1670" s="8" t="s">
        <v>3656</v>
      </c>
      <c r="C1670" s="8" t="s">
        <v>367</v>
      </c>
      <c r="D1670" s="8" t="s">
        <v>320</v>
      </c>
      <c r="E1670" s="8" t="s">
        <v>368</v>
      </c>
      <c r="F1670" s="55" t="s">
        <v>39168</v>
      </c>
    </row>
    <row r="1671" spans="1:6" x14ac:dyDescent="0.3">
      <c r="A1671" s="9" t="s">
        <v>3657</v>
      </c>
      <c r="B1671" s="8" t="s">
        <v>3658</v>
      </c>
      <c r="C1671" s="8" t="s">
        <v>367</v>
      </c>
      <c r="D1671" s="8" t="s">
        <v>320</v>
      </c>
      <c r="E1671" s="8" t="s">
        <v>368</v>
      </c>
      <c r="F1671" s="55" t="s">
        <v>39168</v>
      </c>
    </row>
    <row r="1672" spans="1:6" x14ac:dyDescent="0.3">
      <c r="A1672" s="9" t="s">
        <v>3659</v>
      </c>
      <c r="B1672" s="8" t="s">
        <v>3660</v>
      </c>
      <c r="C1672" s="8" t="s">
        <v>367</v>
      </c>
      <c r="D1672" s="8" t="s">
        <v>320</v>
      </c>
      <c r="E1672" s="8" t="s">
        <v>368</v>
      </c>
      <c r="F1672" s="55" t="s">
        <v>39168</v>
      </c>
    </row>
    <row r="1673" spans="1:6" x14ac:dyDescent="0.3">
      <c r="A1673" s="9" t="s">
        <v>3661</v>
      </c>
      <c r="B1673" s="8" t="s">
        <v>3662</v>
      </c>
      <c r="C1673" s="8" t="s">
        <v>367</v>
      </c>
      <c r="D1673" s="8" t="s">
        <v>320</v>
      </c>
      <c r="E1673" s="8" t="s">
        <v>368</v>
      </c>
      <c r="F1673" s="55" t="s">
        <v>39168</v>
      </c>
    </row>
    <row r="1674" spans="1:6" x14ac:dyDescent="0.3">
      <c r="A1674" s="9" t="s">
        <v>3663</v>
      </c>
      <c r="B1674" s="8" t="s">
        <v>3664</v>
      </c>
      <c r="C1674" s="8" t="s">
        <v>367</v>
      </c>
      <c r="D1674" s="8" t="s">
        <v>320</v>
      </c>
      <c r="E1674" s="8" t="s">
        <v>368</v>
      </c>
      <c r="F1674" s="55" t="s">
        <v>39168</v>
      </c>
    </row>
    <row r="1675" spans="1:6" x14ac:dyDescent="0.3">
      <c r="A1675" s="9" t="s">
        <v>3665</v>
      </c>
      <c r="B1675" s="8" t="s">
        <v>3666</v>
      </c>
      <c r="C1675" s="8" t="s">
        <v>367</v>
      </c>
      <c r="D1675" s="8" t="s">
        <v>320</v>
      </c>
      <c r="E1675" s="8" t="s">
        <v>368</v>
      </c>
      <c r="F1675" s="55" t="s">
        <v>39168</v>
      </c>
    </row>
    <row r="1676" spans="1:6" x14ac:dyDescent="0.3">
      <c r="A1676" s="9" t="s">
        <v>3667</v>
      </c>
      <c r="B1676" s="8" t="s">
        <v>3668</v>
      </c>
      <c r="C1676" s="8" t="s">
        <v>367</v>
      </c>
      <c r="D1676" s="8" t="s">
        <v>320</v>
      </c>
      <c r="E1676" s="8" t="s">
        <v>368</v>
      </c>
      <c r="F1676" s="55" t="s">
        <v>39168</v>
      </c>
    </row>
    <row r="1677" spans="1:6" x14ac:dyDescent="0.3">
      <c r="A1677" s="9" t="s">
        <v>3669</v>
      </c>
      <c r="B1677" s="8" t="s">
        <v>3670</v>
      </c>
      <c r="C1677" s="8" t="s">
        <v>367</v>
      </c>
      <c r="D1677" s="8" t="s">
        <v>320</v>
      </c>
      <c r="E1677" s="8" t="s">
        <v>368</v>
      </c>
      <c r="F1677" s="55" t="s">
        <v>39168</v>
      </c>
    </row>
    <row r="1678" spans="1:6" x14ac:dyDescent="0.3">
      <c r="A1678" s="9" t="s">
        <v>3671</v>
      </c>
      <c r="B1678" s="8" t="s">
        <v>3672</v>
      </c>
      <c r="C1678" s="8" t="s">
        <v>367</v>
      </c>
      <c r="D1678" s="8" t="s">
        <v>320</v>
      </c>
      <c r="E1678" s="8" t="s">
        <v>368</v>
      </c>
      <c r="F1678" s="55" t="s">
        <v>39168</v>
      </c>
    </row>
    <row r="1679" spans="1:6" x14ac:dyDescent="0.3">
      <c r="A1679" s="9" t="s">
        <v>3673</v>
      </c>
      <c r="B1679" s="8" t="s">
        <v>3674</v>
      </c>
      <c r="C1679" s="8" t="s">
        <v>367</v>
      </c>
      <c r="D1679" s="8" t="s">
        <v>320</v>
      </c>
      <c r="E1679" s="8" t="s">
        <v>368</v>
      </c>
      <c r="F1679" s="55" t="s">
        <v>39168</v>
      </c>
    </row>
    <row r="1680" spans="1:6" x14ac:dyDescent="0.3">
      <c r="A1680" s="9" t="s">
        <v>3675</v>
      </c>
      <c r="B1680" s="8" t="s">
        <v>3676</v>
      </c>
      <c r="C1680" s="8" t="s">
        <v>367</v>
      </c>
      <c r="D1680" s="8" t="s">
        <v>320</v>
      </c>
      <c r="E1680" s="8" t="s">
        <v>368</v>
      </c>
      <c r="F1680" s="55" t="s">
        <v>39168</v>
      </c>
    </row>
    <row r="1681" spans="1:6" x14ac:dyDescent="0.3">
      <c r="A1681" s="9" t="s">
        <v>243</v>
      </c>
      <c r="B1681" s="8" t="s">
        <v>3677</v>
      </c>
      <c r="C1681" s="8" t="s">
        <v>367</v>
      </c>
      <c r="D1681" s="8" t="s">
        <v>320</v>
      </c>
      <c r="E1681" s="8" t="s">
        <v>368</v>
      </c>
      <c r="F1681" s="55" t="s">
        <v>39167</v>
      </c>
    </row>
    <row r="1682" spans="1:6" x14ac:dyDescent="0.3">
      <c r="A1682" s="9" t="s">
        <v>3678</v>
      </c>
      <c r="B1682" s="8" t="s">
        <v>3679</v>
      </c>
      <c r="C1682" s="8" t="s">
        <v>367</v>
      </c>
      <c r="D1682" s="8" t="s">
        <v>320</v>
      </c>
      <c r="E1682" s="8" t="s">
        <v>368</v>
      </c>
      <c r="F1682" s="55" t="s">
        <v>39168</v>
      </c>
    </row>
    <row r="1683" spans="1:6" x14ac:dyDescent="0.3">
      <c r="A1683" s="9" t="s">
        <v>3680</v>
      </c>
      <c r="B1683" s="8" t="s">
        <v>3681</v>
      </c>
      <c r="C1683" s="8" t="s">
        <v>367</v>
      </c>
      <c r="D1683" s="8" t="s">
        <v>320</v>
      </c>
      <c r="E1683" s="8" t="s">
        <v>368</v>
      </c>
      <c r="F1683" s="55" t="s">
        <v>39168</v>
      </c>
    </row>
    <row r="1684" spans="1:6" x14ac:dyDescent="0.3">
      <c r="A1684" s="9" t="s">
        <v>3682</v>
      </c>
      <c r="B1684" s="8" t="s">
        <v>3683</v>
      </c>
      <c r="C1684" s="8" t="s">
        <v>367</v>
      </c>
      <c r="D1684" s="8" t="s">
        <v>320</v>
      </c>
      <c r="E1684" s="8" t="s">
        <v>368</v>
      </c>
      <c r="F1684" s="55" t="s">
        <v>39168</v>
      </c>
    </row>
    <row r="1685" spans="1:6" x14ac:dyDescent="0.3">
      <c r="A1685" s="9" t="s">
        <v>3684</v>
      </c>
      <c r="B1685" s="8" t="s">
        <v>3685</v>
      </c>
      <c r="C1685" s="8" t="s">
        <v>367</v>
      </c>
      <c r="D1685" s="8" t="s">
        <v>320</v>
      </c>
      <c r="E1685" s="8" t="s">
        <v>368</v>
      </c>
      <c r="F1685" s="55" t="s">
        <v>39168</v>
      </c>
    </row>
    <row r="1686" spans="1:6" x14ac:dyDescent="0.3">
      <c r="A1686" s="9" t="s">
        <v>3686</v>
      </c>
      <c r="B1686" s="8" t="s">
        <v>3687</v>
      </c>
      <c r="C1686" s="8" t="s">
        <v>367</v>
      </c>
      <c r="D1686" s="8" t="s">
        <v>320</v>
      </c>
      <c r="E1686" s="8" t="s">
        <v>368</v>
      </c>
      <c r="F1686" s="55" t="s">
        <v>39168</v>
      </c>
    </row>
    <row r="1687" spans="1:6" x14ac:dyDescent="0.3">
      <c r="A1687" s="9" t="s">
        <v>3688</v>
      </c>
      <c r="B1687" s="8" t="s">
        <v>3689</v>
      </c>
      <c r="C1687" s="8" t="s">
        <v>367</v>
      </c>
      <c r="D1687" s="8" t="s">
        <v>320</v>
      </c>
      <c r="E1687" s="8" t="s">
        <v>368</v>
      </c>
      <c r="F1687" s="55" t="s">
        <v>39168</v>
      </c>
    </row>
    <row r="1688" spans="1:6" x14ac:dyDescent="0.3">
      <c r="A1688" s="9" t="s">
        <v>3690</v>
      </c>
      <c r="B1688" s="8" t="s">
        <v>3691</v>
      </c>
      <c r="C1688" s="8" t="s">
        <v>367</v>
      </c>
      <c r="D1688" s="8" t="s">
        <v>320</v>
      </c>
      <c r="E1688" s="8" t="s">
        <v>368</v>
      </c>
      <c r="F1688" s="55" t="s">
        <v>39168</v>
      </c>
    </row>
    <row r="1689" spans="1:6" x14ac:dyDescent="0.3">
      <c r="A1689" s="9" t="s">
        <v>3692</v>
      </c>
      <c r="B1689" s="8" t="s">
        <v>3693</v>
      </c>
      <c r="C1689" s="8" t="s">
        <v>367</v>
      </c>
      <c r="D1689" s="8" t="s">
        <v>320</v>
      </c>
      <c r="E1689" s="8" t="s">
        <v>368</v>
      </c>
      <c r="F1689" s="55" t="s">
        <v>39168</v>
      </c>
    </row>
    <row r="1690" spans="1:6" x14ac:dyDescent="0.3">
      <c r="A1690" s="9" t="s">
        <v>3694</v>
      </c>
      <c r="B1690" s="8" t="s">
        <v>3695</v>
      </c>
      <c r="C1690" s="8" t="s">
        <v>367</v>
      </c>
      <c r="D1690" s="8" t="s">
        <v>320</v>
      </c>
      <c r="E1690" s="8" t="s">
        <v>368</v>
      </c>
      <c r="F1690" s="55" t="s">
        <v>39168</v>
      </c>
    </row>
    <row r="1691" spans="1:6" x14ac:dyDescent="0.3">
      <c r="A1691" s="9" t="s">
        <v>3696</v>
      </c>
      <c r="B1691" s="8" t="s">
        <v>3697</v>
      </c>
      <c r="C1691" s="8" t="s">
        <v>367</v>
      </c>
      <c r="D1691" s="8" t="s">
        <v>320</v>
      </c>
      <c r="E1691" s="8" t="s">
        <v>368</v>
      </c>
      <c r="F1691" s="55" t="s">
        <v>39168</v>
      </c>
    </row>
    <row r="1692" spans="1:6" x14ac:dyDescent="0.3">
      <c r="A1692" s="9" t="s">
        <v>3698</v>
      </c>
      <c r="B1692" s="8" t="s">
        <v>3699</v>
      </c>
      <c r="C1692" s="8" t="s">
        <v>367</v>
      </c>
      <c r="D1692" s="8" t="s">
        <v>320</v>
      </c>
      <c r="E1692" s="8" t="s">
        <v>368</v>
      </c>
      <c r="F1692" s="55" t="s">
        <v>39168</v>
      </c>
    </row>
    <row r="1693" spans="1:6" x14ac:dyDescent="0.3">
      <c r="A1693" s="9" t="s">
        <v>3700</v>
      </c>
      <c r="B1693" s="8" t="s">
        <v>3701</v>
      </c>
      <c r="C1693" s="8" t="s">
        <v>367</v>
      </c>
      <c r="D1693" s="8" t="s">
        <v>320</v>
      </c>
      <c r="E1693" s="8" t="s">
        <v>368</v>
      </c>
      <c r="F1693" s="55" t="s">
        <v>39168</v>
      </c>
    </row>
    <row r="1694" spans="1:6" x14ac:dyDescent="0.3">
      <c r="A1694" s="9" t="s">
        <v>3702</v>
      </c>
      <c r="B1694" s="8" t="s">
        <v>3703</v>
      </c>
      <c r="C1694" s="8" t="s">
        <v>367</v>
      </c>
      <c r="D1694" s="8" t="s">
        <v>320</v>
      </c>
      <c r="E1694" s="8" t="s">
        <v>368</v>
      </c>
      <c r="F1694" s="55" t="s">
        <v>39168</v>
      </c>
    </row>
    <row r="1695" spans="1:6" x14ac:dyDescent="0.3">
      <c r="A1695" s="9" t="s">
        <v>3704</v>
      </c>
      <c r="B1695" s="8" t="s">
        <v>3705</v>
      </c>
      <c r="C1695" s="8" t="s">
        <v>367</v>
      </c>
      <c r="D1695" s="8" t="s">
        <v>320</v>
      </c>
      <c r="E1695" s="8" t="s">
        <v>368</v>
      </c>
      <c r="F1695" s="55" t="s">
        <v>39168</v>
      </c>
    </row>
    <row r="1696" spans="1:6" x14ac:dyDescent="0.3">
      <c r="A1696" s="9" t="s">
        <v>3706</v>
      </c>
      <c r="B1696" s="8" t="s">
        <v>3707</v>
      </c>
      <c r="C1696" s="8" t="s">
        <v>401</v>
      </c>
      <c r="D1696" s="8" t="s">
        <v>320</v>
      </c>
      <c r="E1696" s="8" t="s">
        <v>368</v>
      </c>
      <c r="F1696" s="55" t="s">
        <v>39168</v>
      </c>
    </row>
    <row r="1697" spans="1:6" x14ac:dyDescent="0.3">
      <c r="A1697" s="9" t="s">
        <v>3708</v>
      </c>
      <c r="B1697" s="8" t="s">
        <v>3709</v>
      </c>
      <c r="C1697" s="8" t="s">
        <v>367</v>
      </c>
      <c r="D1697" s="8" t="s">
        <v>320</v>
      </c>
      <c r="E1697" s="8" t="s">
        <v>368</v>
      </c>
      <c r="F1697" s="55" t="s">
        <v>39168</v>
      </c>
    </row>
    <row r="1698" spans="1:6" x14ac:dyDescent="0.3">
      <c r="A1698" s="9" t="s">
        <v>3710</v>
      </c>
      <c r="B1698" s="8" t="s">
        <v>3711</v>
      </c>
      <c r="C1698" s="8" t="s">
        <v>367</v>
      </c>
      <c r="D1698" s="8" t="s">
        <v>320</v>
      </c>
      <c r="E1698" s="8" t="s">
        <v>368</v>
      </c>
      <c r="F1698" s="55" t="s">
        <v>39168</v>
      </c>
    </row>
    <row r="1699" spans="1:6" x14ac:dyDescent="0.3">
      <c r="A1699" s="9" t="s">
        <v>3712</v>
      </c>
      <c r="B1699" s="8" t="s">
        <v>3713</v>
      </c>
      <c r="C1699" s="8" t="s">
        <v>367</v>
      </c>
      <c r="D1699" s="8" t="s">
        <v>320</v>
      </c>
      <c r="E1699" s="8" t="s">
        <v>368</v>
      </c>
      <c r="F1699" s="55" t="s">
        <v>39168</v>
      </c>
    </row>
    <row r="1700" spans="1:6" x14ac:dyDescent="0.3">
      <c r="A1700" s="9" t="s">
        <v>3714</v>
      </c>
      <c r="B1700" s="8" t="s">
        <v>3715</v>
      </c>
      <c r="C1700" s="8" t="s">
        <v>367</v>
      </c>
      <c r="D1700" s="8" t="s">
        <v>320</v>
      </c>
      <c r="E1700" s="8" t="s">
        <v>368</v>
      </c>
      <c r="F1700" s="55" t="s">
        <v>39168</v>
      </c>
    </row>
    <row r="1701" spans="1:6" x14ac:dyDescent="0.3">
      <c r="A1701" s="9" t="s">
        <v>3716</v>
      </c>
      <c r="B1701" s="8" t="s">
        <v>3717</v>
      </c>
      <c r="C1701" s="8" t="s">
        <v>367</v>
      </c>
      <c r="D1701" s="8" t="s">
        <v>320</v>
      </c>
      <c r="E1701" s="8" t="s">
        <v>368</v>
      </c>
      <c r="F1701" s="55" t="s">
        <v>39168</v>
      </c>
    </row>
    <row r="1702" spans="1:6" x14ac:dyDescent="0.3">
      <c r="A1702" s="9" t="s">
        <v>3718</v>
      </c>
      <c r="B1702" s="8" t="s">
        <v>3719</v>
      </c>
      <c r="C1702" s="8" t="s">
        <v>367</v>
      </c>
      <c r="D1702" s="8" t="s">
        <v>320</v>
      </c>
      <c r="E1702" s="8" t="s">
        <v>368</v>
      </c>
      <c r="F1702" s="55" t="s">
        <v>39168</v>
      </c>
    </row>
    <row r="1703" spans="1:6" x14ac:dyDescent="0.3">
      <c r="A1703" s="9" t="s">
        <v>3720</v>
      </c>
      <c r="B1703" s="8" t="s">
        <v>3721</v>
      </c>
      <c r="C1703" s="8" t="s">
        <v>367</v>
      </c>
      <c r="D1703" s="8" t="s">
        <v>320</v>
      </c>
      <c r="E1703" s="8" t="s">
        <v>368</v>
      </c>
      <c r="F1703" s="55" t="s">
        <v>39168</v>
      </c>
    </row>
    <row r="1704" spans="1:6" x14ac:dyDescent="0.3">
      <c r="A1704" s="9" t="s">
        <v>3722</v>
      </c>
      <c r="B1704" s="8" t="s">
        <v>3723</v>
      </c>
      <c r="C1704" s="8" t="s">
        <v>367</v>
      </c>
      <c r="D1704" s="8" t="s">
        <v>320</v>
      </c>
      <c r="E1704" s="8" t="s">
        <v>368</v>
      </c>
      <c r="F1704" s="55" t="s">
        <v>39168</v>
      </c>
    </row>
    <row r="1705" spans="1:6" x14ac:dyDescent="0.3">
      <c r="A1705" s="9" t="s">
        <v>3724</v>
      </c>
      <c r="B1705" s="8" t="s">
        <v>3725</v>
      </c>
      <c r="C1705" s="8" t="s">
        <v>367</v>
      </c>
      <c r="D1705" s="8" t="s">
        <v>320</v>
      </c>
      <c r="E1705" s="8" t="s">
        <v>368</v>
      </c>
      <c r="F1705" s="55" t="s">
        <v>39168</v>
      </c>
    </row>
    <row r="1706" spans="1:6" x14ac:dyDescent="0.3">
      <c r="A1706" s="9" t="s">
        <v>3726</v>
      </c>
      <c r="B1706" s="8" t="s">
        <v>3727</v>
      </c>
      <c r="C1706" s="8" t="s">
        <v>367</v>
      </c>
      <c r="D1706" s="8" t="s">
        <v>320</v>
      </c>
      <c r="E1706" s="8" t="s">
        <v>368</v>
      </c>
      <c r="F1706" s="55" t="s">
        <v>39168</v>
      </c>
    </row>
    <row r="1707" spans="1:6" x14ac:dyDescent="0.3">
      <c r="A1707" s="9" t="s">
        <v>3728</v>
      </c>
      <c r="B1707" s="8" t="s">
        <v>3729</v>
      </c>
      <c r="C1707" s="8" t="s">
        <v>367</v>
      </c>
      <c r="D1707" s="8" t="s">
        <v>320</v>
      </c>
      <c r="E1707" s="8" t="s">
        <v>368</v>
      </c>
      <c r="F1707" s="55" t="s">
        <v>39168</v>
      </c>
    </row>
    <row r="1708" spans="1:6" x14ac:dyDescent="0.3">
      <c r="A1708" s="9" t="s">
        <v>3730</v>
      </c>
      <c r="B1708" s="8" t="s">
        <v>3731</v>
      </c>
      <c r="C1708" s="8" t="s">
        <v>367</v>
      </c>
      <c r="D1708" s="8" t="s">
        <v>320</v>
      </c>
      <c r="E1708" s="8" t="s">
        <v>368</v>
      </c>
      <c r="F1708" s="55" t="s">
        <v>39168</v>
      </c>
    </row>
    <row r="1709" spans="1:6" x14ac:dyDescent="0.3">
      <c r="A1709" s="9" t="s">
        <v>3732</v>
      </c>
      <c r="B1709" s="8" t="s">
        <v>3733</v>
      </c>
      <c r="C1709" s="8" t="s">
        <v>367</v>
      </c>
      <c r="D1709" s="8" t="s">
        <v>320</v>
      </c>
      <c r="E1709" s="8" t="s">
        <v>368</v>
      </c>
      <c r="F1709" s="55" t="s">
        <v>39168</v>
      </c>
    </row>
    <row r="1710" spans="1:6" x14ac:dyDescent="0.3">
      <c r="A1710" s="9" t="s">
        <v>3734</v>
      </c>
      <c r="B1710" s="8" t="s">
        <v>3735</v>
      </c>
      <c r="C1710" s="8" t="s">
        <v>367</v>
      </c>
      <c r="D1710" s="8" t="s">
        <v>320</v>
      </c>
      <c r="E1710" s="8" t="s">
        <v>368</v>
      </c>
      <c r="F1710" s="55" t="s">
        <v>39168</v>
      </c>
    </row>
    <row r="1711" spans="1:6" x14ac:dyDescent="0.3">
      <c r="A1711" s="9" t="s">
        <v>3736</v>
      </c>
      <c r="B1711" s="8" t="s">
        <v>3737</v>
      </c>
      <c r="C1711" s="8" t="s">
        <v>367</v>
      </c>
      <c r="D1711" s="8" t="s">
        <v>320</v>
      </c>
      <c r="E1711" s="8" t="s">
        <v>368</v>
      </c>
      <c r="F1711" s="55" t="s">
        <v>39168</v>
      </c>
    </row>
    <row r="1712" spans="1:6" x14ac:dyDescent="0.3">
      <c r="A1712" s="9" t="s">
        <v>3738</v>
      </c>
      <c r="B1712" s="8" t="s">
        <v>3739</v>
      </c>
      <c r="C1712" s="8" t="s">
        <v>367</v>
      </c>
      <c r="D1712" s="8" t="s">
        <v>320</v>
      </c>
      <c r="E1712" s="8" t="s">
        <v>368</v>
      </c>
      <c r="F1712" s="55" t="s">
        <v>39168</v>
      </c>
    </row>
    <row r="1713" spans="1:6" x14ac:dyDescent="0.3">
      <c r="A1713" s="9" t="s">
        <v>3740</v>
      </c>
      <c r="B1713" s="8" t="s">
        <v>3741</v>
      </c>
      <c r="C1713" s="8" t="s">
        <v>367</v>
      </c>
      <c r="D1713" s="8" t="s">
        <v>320</v>
      </c>
      <c r="E1713" s="8" t="s">
        <v>368</v>
      </c>
      <c r="F1713" s="55" t="s">
        <v>39168</v>
      </c>
    </row>
    <row r="1714" spans="1:6" x14ac:dyDescent="0.3">
      <c r="A1714" s="9" t="s">
        <v>3742</v>
      </c>
      <c r="B1714" s="8" t="s">
        <v>3743</v>
      </c>
      <c r="C1714" s="8" t="s">
        <v>367</v>
      </c>
      <c r="D1714" s="8" t="s">
        <v>320</v>
      </c>
      <c r="E1714" s="8" t="s">
        <v>368</v>
      </c>
      <c r="F1714" s="55" t="s">
        <v>39168</v>
      </c>
    </row>
    <row r="1715" spans="1:6" x14ac:dyDescent="0.3">
      <c r="A1715" s="9" t="s">
        <v>3744</v>
      </c>
      <c r="B1715" s="8" t="s">
        <v>3745</v>
      </c>
      <c r="C1715" s="8" t="s">
        <v>367</v>
      </c>
      <c r="D1715" s="8" t="s">
        <v>320</v>
      </c>
      <c r="E1715" s="8" t="s">
        <v>368</v>
      </c>
      <c r="F1715" s="55" t="s">
        <v>39168</v>
      </c>
    </row>
    <row r="1716" spans="1:6" x14ac:dyDescent="0.3">
      <c r="A1716" s="9" t="s">
        <v>3746</v>
      </c>
      <c r="B1716" s="8" t="s">
        <v>3747</v>
      </c>
      <c r="C1716" s="8" t="s">
        <v>367</v>
      </c>
      <c r="D1716" s="8" t="s">
        <v>320</v>
      </c>
      <c r="E1716" s="8" t="s">
        <v>368</v>
      </c>
      <c r="F1716" s="55" t="s">
        <v>39168</v>
      </c>
    </row>
    <row r="1717" spans="1:6" x14ac:dyDescent="0.3">
      <c r="A1717" s="9" t="s">
        <v>3748</v>
      </c>
      <c r="B1717" s="8" t="s">
        <v>3749</v>
      </c>
      <c r="C1717" s="8" t="s">
        <v>367</v>
      </c>
      <c r="D1717" s="8" t="s">
        <v>320</v>
      </c>
      <c r="E1717" s="8" t="s">
        <v>368</v>
      </c>
      <c r="F1717" s="55" t="s">
        <v>39168</v>
      </c>
    </row>
    <row r="1718" spans="1:6" x14ac:dyDescent="0.3">
      <c r="A1718" s="9" t="s">
        <v>3750</v>
      </c>
      <c r="B1718" s="8" t="s">
        <v>3751</v>
      </c>
      <c r="C1718" s="8" t="s">
        <v>367</v>
      </c>
      <c r="D1718" s="8" t="s">
        <v>320</v>
      </c>
      <c r="E1718" s="8" t="s">
        <v>368</v>
      </c>
      <c r="F1718" s="55" t="s">
        <v>39168</v>
      </c>
    </row>
    <row r="1719" spans="1:6" x14ac:dyDescent="0.3">
      <c r="A1719" s="9" t="s">
        <v>3752</v>
      </c>
      <c r="B1719" s="8" t="s">
        <v>3753</v>
      </c>
      <c r="C1719" s="8" t="s">
        <v>367</v>
      </c>
      <c r="D1719" s="8" t="s">
        <v>320</v>
      </c>
      <c r="E1719" s="8" t="s">
        <v>368</v>
      </c>
      <c r="F1719" s="55" t="s">
        <v>39168</v>
      </c>
    </row>
    <row r="1720" spans="1:6" x14ac:dyDescent="0.3">
      <c r="A1720" s="9" t="s">
        <v>3754</v>
      </c>
      <c r="B1720" s="8" t="s">
        <v>3755</v>
      </c>
      <c r="C1720" s="8" t="s">
        <v>367</v>
      </c>
      <c r="D1720" s="8" t="s">
        <v>320</v>
      </c>
      <c r="E1720" s="8" t="s">
        <v>368</v>
      </c>
      <c r="F1720" s="55" t="s">
        <v>39168</v>
      </c>
    </row>
    <row r="1721" spans="1:6" x14ac:dyDescent="0.3">
      <c r="A1721" s="9" t="s">
        <v>3756</v>
      </c>
      <c r="B1721" s="8" t="s">
        <v>3757</v>
      </c>
      <c r="C1721" s="8" t="s">
        <v>367</v>
      </c>
      <c r="D1721" s="8" t="s">
        <v>320</v>
      </c>
      <c r="E1721" s="8" t="s">
        <v>368</v>
      </c>
      <c r="F1721" s="55" t="s">
        <v>39168</v>
      </c>
    </row>
    <row r="1722" spans="1:6" x14ac:dyDescent="0.3">
      <c r="A1722" s="9" t="s">
        <v>3758</v>
      </c>
      <c r="B1722" s="8" t="s">
        <v>3759</v>
      </c>
      <c r="C1722" s="8" t="s">
        <v>367</v>
      </c>
      <c r="D1722" s="8" t="s">
        <v>320</v>
      </c>
      <c r="E1722" s="8" t="s">
        <v>368</v>
      </c>
      <c r="F1722" s="55" t="s">
        <v>39168</v>
      </c>
    </row>
    <row r="1723" spans="1:6" x14ac:dyDescent="0.3">
      <c r="A1723" s="9" t="s">
        <v>3760</v>
      </c>
      <c r="B1723" s="8" t="s">
        <v>3761</v>
      </c>
      <c r="C1723" s="8" t="s">
        <v>367</v>
      </c>
      <c r="D1723" s="8" t="s">
        <v>320</v>
      </c>
      <c r="E1723" s="8" t="s">
        <v>368</v>
      </c>
      <c r="F1723" s="55" t="s">
        <v>39168</v>
      </c>
    </row>
    <row r="1724" spans="1:6" x14ac:dyDescent="0.3">
      <c r="A1724" s="9" t="s">
        <v>3762</v>
      </c>
      <c r="B1724" s="8" t="s">
        <v>3763</v>
      </c>
      <c r="C1724" s="8" t="s">
        <v>367</v>
      </c>
      <c r="D1724" s="8" t="s">
        <v>320</v>
      </c>
      <c r="E1724" s="8" t="s">
        <v>368</v>
      </c>
      <c r="F1724" s="55" t="s">
        <v>39168</v>
      </c>
    </row>
    <row r="1725" spans="1:6" x14ac:dyDescent="0.3">
      <c r="A1725" s="9" t="s">
        <v>3764</v>
      </c>
      <c r="B1725" s="8" t="s">
        <v>3765</v>
      </c>
      <c r="C1725" s="8" t="s">
        <v>367</v>
      </c>
      <c r="D1725" s="8" t="s">
        <v>320</v>
      </c>
      <c r="E1725" s="8" t="s">
        <v>368</v>
      </c>
      <c r="F1725" s="55" t="s">
        <v>39168</v>
      </c>
    </row>
    <row r="1726" spans="1:6" x14ac:dyDescent="0.3">
      <c r="A1726" s="9" t="s">
        <v>3766</v>
      </c>
      <c r="B1726" s="8" t="s">
        <v>3767</v>
      </c>
      <c r="C1726" s="8" t="s">
        <v>367</v>
      </c>
      <c r="D1726" s="8" t="s">
        <v>320</v>
      </c>
      <c r="E1726" s="8" t="s">
        <v>368</v>
      </c>
      <c r="F1726" s="55" t="s">
        <v>39168</v>
      </c>
    </row>
    <row r="1727" spans="1:6" x14ac:dyDescent="0.3">
      <c r="A1727" s="9" t="s">
        <v>3768</v>
      </c>
      <c r="B1727" s="8" t="s">
        <v>3769</v>
      </c>
      <c r="C1727" s="8" t="s">
        <v>367</v>
      </c>
      <c r="D1727" s="8" t="s">
        <v>320</v>
      </c>
      <c r="E1727" s="8" t="s">
        <v>368</v>
      </c>
      <c r="F1727" s="55" t="s">
        <v>39168</v>
      </c>
    </row>
    <row r="1728" spans="1:6" x14ac:dyDescent="0.3">
      <c r="A1728" s="9" t="s">
        <v>3770</v>
      </c>
      <c r="B1728" s="8" t="s">
        <v>3771</v>
      </c>
      <c r="C1728" s="8" t="s">
        <v>367</v>
      </c>
      <c r="D1728" s="8" t="s">
        <v>320</v>
      </c>
      <c r="E1728" s="8" t="s">
        <v>368</v>
      </c>
      <c r="F1728" s="55" t="s">
        <v>39168</v>
      </c>
    </row>
    <row r="1729" spans="1:6" x14ac:dyDescent="0.3">
      <c r="A1729" s="9" t="s">
        <v>3772</v>
      </c>
      <c r="B1729" s="8" t="s">
        <v>3773</v>
      </c>
      <c r="C1729" s="8" t="s">
        <v>367</v>
      </c>
      <c r="D1729" s="8" t="s">
        <v>320</v>
      </c>
      <c r="E1729" s="8" t="s">
        <v>368</v>
      </c>
      <c r="F1729" s="55" t="s">
        <v>39168</v>
      </c>
    </row>
    <row r="1730" spans="1:6" x14ac:dyDescent="0.3">
      <c r="A1730" s="9" t="s">
        <v>3774</v>
      </c>
      <c r="B1730" s="8" t="s">
        <v>3775</v>
      </c>
      <c r="C1730" s="8" t="s">
        <v>367</v>
      </c>
      <c r="D1730" s="8" t="s">
        <v>320</v>
      </c>
      <c r="E1730" s="8" t="s">
        <v>368</v>
      </c>
      <c r="F1730" s="55" t="s">
        <v>39168</v>
      </c>
    </row>
    <row r="1731" spans="1:6" x14ac:dyDescent="0.3">
      <c r="A1731" s="9" t="s">
        <v>3776</v>
      </c>
      <c r="B1731" s="8" t="s">
        <v>3777</v>
      </c>
      <c r="C1731" s="8" t="s">
        <v>367</v>
      </c>
      <c r="D1731" s="8" t="s">
        <v>320</v>
      </c>
      <c r="E1731" s="8" t="s">
        <v>368</v>
      </c>
      <c r="F1731" s="55" t="s">
        <v>39168</v>
      </c>
    </row>
    <row r="1732" spans="1:6" x14ac:dyDescent="0.3">
      <c r="A1732" s="9" t="s">
        <v>3778</v>
      </c>
      <c r="B1732" s="8" t="s">
        <v>3779</v>
      </c>
      <c r="C1732" s="8" t="s">
        <v>367</v>
      </c>
      <c r="D1732" s="8" t="s">
        <v>320</v>
      </c>
      <c r="E1732" s="8" t="s">
        <v>368</v>
      </c>
      <c r="F1732" s="55" t="s">
        <v>39168</v>
      </c>
    </row>
    <row r="1733" spans="1:6" x14ac:dyDescent="0.3">
      <c r="A1733" s="9" t="s">
        <v>3780</v>
      </c>
      <c r="B1733" s="8" t="s">
        <v>3781</v>
      </c>
      <c r="C1733" s="8" t="s">
        <v>367</v>
      </c>
      <c r="D1733" s="8" t="s">
        <v>320</v>
      </c>
      <c r="E1733" s="8" t="s">
        <v>368</v>
      </c>
      <c r="F1733" s="55" t="s">
        <v>39168</v>
      </c>
    </row>
    <row r="1734" spans="1:6" x14ac:dyDescent="0.3">
      <c r="A1734" s="9" t="s">
        <v>3782</v>
      </c>
      <c r="B1734" s="8" t="s">
        <v>3783</v>
      </c>
      <c r="C1734" s="8" t="s">
        <v>367</v>
      </c>
      <c r="D1734" s="8" t="s">
        <v>320</v>
      </c>
      <c r="E1734" s="8" t="s">
        <v>368</v>
      </c>
      <c r="F1734" s="55" t="s">
        <v>39168</v>
      </c>
    </row>
    <row r="1735" spans="1:6" x14ac:dyDescent="0.3">
      <c r="A1735" s="9" t="s">
        <v>3784</v>
      </c>
      <c r="B1735" s="8" t="s">
        <v>3785</v>
      </c>
      <c r="C1735" s="8" t="s">
        <v>367</v>
      </c>
      <c r="D1735" s="8" t="s">
        <v>320</v>
      </c>
      <c r="E1735" s="8" t="s">
        <v>368</v>
      </c>
      <c r="F1735" s="55" t="s">
        <v>39168</v>
      </c>
    </row>
    <row r="1736" spans="1:6" x14ac:dyDescent="0.3">
      <c r="A1736" s="9" t="s">
        <v>3786</v>
      </c>
      <c r="B1736" s="8" t="s">
        <v>3787</v>
      </c>
      <c r="C1736" s="8" t="s">
        <v>367</v>
      </c>
      <c r="D1736" s="8" t="s">
        <v>320</v>
      </c>
      <c r="E1736" s="8" t="s">
        <v>368</v>
      </c>
      <c r="F1736" s="55" t="s">
        <v>39168</v>
      </c>
    </row>
    <row r="1737" spans="1:6" x14ac:dyDescent="0.3">
      <c r="A1737" s="9" t="s">
        <v>3788</v>
      </c>
      <c r="B1737" s="8" t="s">
        <v>3789</v>
      </c>
      <c r="C1737" s="8" t="s">
        <v>367</v>
      </c>
      <c r="D1737" s="8" t="s">
        <v>320</v>
      </c>
      <c r="E1737" s="8" t="s">
        <v>368</v>
      </c>
      <c r="F1737" s="55" t="s">
        <v>39168</v>
      </c>
    </row>
    <row r="1738" spans="1:6" x14ac:dyDescent="0.3">
      <c r="A1738" s="9" t="s">
        <v>3790</v>
      </c>
      <c r="B1738" s="8" t="s">
        <v>3791</v>
      </c>
      <c r="C1738" s="8" t="s">
        <v>367</v>
      </c>
      <c r="D1738" s="8" t="s">
        <v>320</v>
      </c>
      <c r="E1738" s="8" t="s">
        <v>368</v>
      </c>
      <c r="F1738" s="55" t="s">
        <v>39168</v>
      </c>
    </row>
    <row r="1739" spans="1:6" x14ac:dyDescent="0.3">
      <c r="A1739" s="9" t="s">
        <v>3792</v>
      </c>
      <c r="B1739" s="8" t="s">
        <v>3793</v>
      </c>
      <c r="C1739" s="8" t="s">
        <v>367</v>
      </c>
      <c r="D1739" s="8" t="s">
        <v>320</v>
      </c>
      <c r="E1739" s="8" t="s">
        <v>368</v>
      </c>
      <c r="F1739" s="55" t="s">
        <v>39168</v>
      </c>
    </row>
    <row r="1740" spans="1:6" x14ac:dyDescent="0.3">
      <c r="A1740" s="9" t="s">
        <v>3794</v>
      </c>
      <c r="B1740" s="8" t="s">
        <v>3795</v>
      </c>
      <c r="C1740" s="8" t="s">
        <v>367</v>
      </c>
      <c r="D1740" s="8" t="s">
        <v>320</v>
      </c>
      <c r="E1740" s="8" t="s">
        <v>368</v>
      </c>
      <c r="F1740" s="55" t="s">
        <v>39168</v>
      </c>
    </row>
    <row r="1741" spans="1:6" x14ac:dyDescent="0.3">
      <c r="A1741" s="9" t="s">
        <v>3796</v>
      </c>
      <c r="B1741" s="8" t="s">
        <v>3797</v>
      </c>
      <c r="C1741" s="8" t="s">
        <v>367</v>
      </c>
      <c r="D1741" s="8" t="s">
        <v>320</v>
      </c>
      <c r="E1741" s="8" t="s">
        <v>368</v>
      </c>
      <c r="F1741" s="55" t="s">
        <v>39168</v>
      </c>
    </row>
    <row r="1742" spans="1:6" x14ac:dyDescent="0.3">
      <c r="A1742" s="9" t="s">
        <v>3798</v>
      </c>
      <c r="B1742" s="8" t="s">
        <v>3799</v>
      </c>
      <c r="C1742" s="8" t="s">
        <v>367</v>
      </c>
      <c r="D1742" s="8" t="s">
        <v>320</v>
      </c>
      <c r="E1742" s="8" t="s">
        <v>368</v>
      </c>
      <c r="F1742" s="55" t="s">
        <v>39168</v>
      </c>
    </row>
    <row r="1743" spans="1:6" x14ac:dyDescent="0.3">
      <c r="A1743" s="9" t="s">
        <v>3800</v>
      </c>
      <c r="B1743" s="8" t="s">
        <v>3801</v>
      </c>
      <c r="C1743" s="8" t="s">
        <v>367</v>
      </c>
      <c r="D1743" s="8" t="s">
        <v>320</v>
      </c>
      <c r="E1743" s="8" t="s">
        <v>368</v>
      </c>
      <c r="F1743" s="55" t="s">
        <v>39168</v>
      </c>
    </row>
    <row r="1744" spans="1:6" x14ac:dyDescent="0.3">
      <c r="A1744" s="9" t="s">
        <v>3802</v>
      </c>
      <c r="B1744" s="8" t="s">
        <v>3803</v>
      </c>
      <c r="C1744" s="8" t="s">
        <v>367</v>
      </c>
      <c r="D1744" s="8" t="s">
        <v>320</v>
      </c>
      <c r="E1744" s="8" t="s">
        <v>368</v>
      </c>
      <c r="F1744" s="55" t="s">
        <v>39168</v>
      </c>
    </row>
    <row r="1745" spans="1:6" x14ac:dyDescent="0.3">
      <c r="A1745" s="9" t="s">
        <v>3804</v>
      </c>
      <c r="B1745" s="8" t="s">
        <v>3805</v>
      </c>
      <c r="C1745" s="8" t="s">
        <v>367</v>
      </c>
      <c r="D1745" s="8" t="s">
        <v>320</v>
      </c>
      <c r="E1745" s="8" t="s">
        <v>368</v>
      </c>
      <c r="F1745" s="55" t="s">
        <v>39168</v>
      </c>
    </row>
    <row r="1746" spans="1:6" x14ac:dyDescent="0.3">
      <c r="A1746" s="9" t="s">
        <v>3806</v>
      </c>
      <c r="B1746" s="8" t="s">
        <v>3807</v>
      </c>
      <c r="C1746" s="8" t="s">
        <v>367</v>
      </c>
      <c r="D1746" s="8" t="s">
        <v>320</v>
      </c>
      <c r="E1746" s="8" t="s">
        <v>368</v>
      </c>
      <c r="F1746" s="55" t="s">
        <v>39168</v>
      </c>
    </row>
    <row r="1747" spans="1:6" x14ac:dyDescent="0.3">
      <c r="A1747" s="9" t="s">
        <v>3808</v>
      </c>
      <c r="B1747" s="8" t="s">
        <v>3809</v>
      </c>
      <c r="C1747" s="8" t="s">
        <v>367</v>
      </c>
      <c r="D1747" s="8" t="s">
        <v>320</v>
      </c>
      <c r="E1747" s="8" t="s">
        <v>368</v>
      </c>
      <c r="F1747" s="55" t="s">
        <v>39168</v>
      </c>
    </row>
    <row r="1748" spans="1:6" x14ac:dyDescent="0.3">
      <c r="A1748" s="9" t="s">
        <v>3810</v>
      </c>
      <c r="B1748" s="8" t="s">
        <v>3811</v>
      </c>
      <c r="C1748" s="8" t="s">
        <v>367</v>
      </c>
      <c r="D1748" s="8" t="s">
        <v>320</v>
      </c>
      <c r="E1748" s="8" t="s">
        <v>368</v>
      </c>
      <c r="F1748" s="55" t="s">
        <v>39168</v>
      </c>
    </row>
    <row r="1749" spans="1:6" x14ac:dyDescent="0.3">
      <c r="A1749" s="9" t="s">
        <v>3812</v>
      </c>
      <c r="B1749" s="8" t="s">
        <v>3813</v>
      </c>
      <c r="C1749" s="8" t="s">
        <v>367</v>
      </c>
      <c r="D1749" s="8" t="s">
        <v>320</v>
      </c>
      <c r="E1749" s="8" t="s">
        <v>368</v>
      </c>
      <c r="F1749" s="55" t="s">
        <v>39168</v>
      </c>
    </row>
    <row r="1750" spans="1:6" x14ac:dyDescent="0.3">
      <c r="A1750" s="9" t="s">
        <v>3814</v>
      </c>
      <c r="B1750" s="8" t="s">
        <v>3815</v>
      </c>
      <c r="C1750" s="8" t="s">
        <v>367</v>
      </c>
      <c r="D1750" s="8" t="s">
        <v>320</v>
      </c>
      <c r="E1750" s="8" t="s">
        <v>368</v>
      </c>
      <c r="F1750" s="55" t="s">
        <v>39168</v>
      </c>
    </row>
    <row r="1751" spans="1:6" x14ac:dyDescent="0.3">
      <c r="A1751" s="9" t="s">
        <v>3816</v>
      </c>
      <c r="B1751" s="8" t="s">
        <v>3817</v>
      </c>
      <c r="C1751" s="8" t="s">
        <v>367</v>
      </c>
      <c r="D1751" s="8" t="s">
        <v>320</v>
      </c>
      <c r="E1751" s="8" t="s">
        <v>368</v>
      </c>
      <c r="F1751" s="55" t="s">
        <v>39168</v>
      </c>
    </row>
    <row r="1752" spans="1:6" x14ac:dyDescent="0.3">
      <c r="A1752" s="9" t="s">
        <v>3818</v>
      </c>
      <c r="B1752" s="8" t="s">
        <v>3819</v>
      </c>
      <c r="C1752" s="8" t="s">
        <v>367</v>
      </c>
      <c r="D1752" s="8" t="s">
        <v>320</v>
      </c>
      <c r="E1752" s="8" t="s">
        <v>368</v>
      </c>
      <c r="F1752" s="55" t="s">
        <v>39168</v>
      </c>
    </row>
    <row r="1753" spans="1:6" x14ac:dyDescent="0.3">
      <c r="A1753" s="9" t="s">
        <v>3820</v>
      </c>
      <c r="B1753" s="8" t="s">
        <v>3821</v>
      </c>
      <c r="C1753" s="8" t="s">
        <v>367</v>
      </c>
      <c r="D1753" s="8" t="s">
        <v>320</v>
      </c>
      <c r="E1753" s="8" t="s">
        <v>368</v>
      </c>
      <c r="F1753" s="55" t="s">
        <v>39168</v>
      </c>
    </row>
    <row r="1754" spans="1:6" x14ac:dyDescent="0.3">
      <c r="A1754" s="9" t="s">
        <v>3822</v>
      </c>
      <c r="B1754" s="8" t="s">
        <v>3823</v>
      </c>
      <c r="C1754" s="8" t="s">
        <v>367</v>
      </c>
      <c r="D1754" s="8" t="s">
        <v>320</v>
      </c>
      <c r="E1754" s="8" t="s">
        <v>368</v>
      </c>
      <c r="F1754" s="55" t="s">
        <v>39168</v>
      </c>
    </row>
    <row r="1755" spans="1:6" x14ac:dyDescent="0.3">
      <c r="A1755" s="9" t="s">
        <v>3824</v>
      </c>
      <c r="B1755" s="8" t="s">
        <v>3825</v>
      </c>
      <c r="C1755" s="8" t="s">
        <v>367</v>
      </c>
      <c r="D1755" s="8" t="s">
        <v>320</v>
      </c>
      <c r="E1755" s="8" t="s">
        <v>368</v>
      </c>
      <c r="F1755" s="55" t="s">
        <v>39168</v>
      </c>
    </row>
    <row r="1756" spans="1:6" x14ac:dyDescent="0.3">
      <c r="A1756" s="9" t="s">
        <v>3826</v>
      </c>
      <c r="B1756" s="8" t="s">
        <v>3827</v>
      </c>
      <c r="C1756" s="8" t="s">
        <v>367</v>
      </c>
      <c r="D1756" s="8" t="s">
        <v>320</v>
      </c>
      <c r="E1756" s="8" t="s">
        <v>368</v>
      </c>
      <c r="F1756" s="55" t="s">
        <v>39168</v>
      </c>
    </row>
    <row r="1757" spans="1:6" x14ac:dyDescent="0.3">
      <c r="A1757" s="9" t="s">
        <v>3828</v>
      </c>
      <c r="B1757" s="8" t="s">
        <v>3829</v>
      </c>
      <c r="C1757" s="8" t="s">
        <v>367</v>
      </c>
      <c r="D1757" s="8" t="s">
        <v>320</v>
      </c>
      <c r="E1757" s="8" t="s">
        <v>368</v>
      </c>
      <c r="F1757" s="55" t="s">
        <v>39168</v>
      </c>
    </row>
    <row r="1758" spans="1:6" x14ac:dyDescent="0.3">
      <c r="A1758" s="9" t="s">
        <v>3830</v>
      </c>
      <c r="B1758" s="8" t="s">
        <v>3831</v>
      </c>
      <c r="C1758" s="8" t="s">
        <v>367</v>
      </c>
      <c r="D1758" s="8" t="s">
        <v>320</v>
      </c>
      <c r="E1758" s="8" t="s">
        <v>368</v>
      </c>
      <c r="F1758" s="55" t="s">
        <v>39168</v>
      </c>
    </row>
    <row r="1759" spans="1:6" x14ac:dyDescent="0.3">
      <c r="A1759" s="9" t="s">
        <v>3832</v>
      </c>
      <c r="B1759" s="8" t="s">
        <v>3833</v>
      </c>
      <c r="C1759" s="8" t="s">
        <v>367</v>
      </c>
      <c r="D1759" s="8" t="s">
        <v>320</v>
      </c>
      <c r="E1759" s="8" t="s">
        <v>368</v>
      </c>
      <c r="F1759" s="55" t="s">
        <v>39168</v>
      </c>
    </row>
    <row r="1760" spans="1:6" x14ac:dyDescent="0.3">
      <c r="A1760" s="9" t="s">
        <v>3834</v>
      </c>
      <c r="B1760" s="8" t="s">
        <v>3835</v>
      </c>
      <c r="C1760" s="8" t="s">
        <v>367</v>
      </c>
      <c r="D1760" s="8" t="s">
        <v>320</v>
      </c>
      <c r="E1760" s="8" t="s">
        <v>368</v>
      </c>
      <c r="F1760" s="55" t="s">
        <v>39168</v>
      </c>
    </row>
    <row r="1761" spans="1:6" x14ac:dyDescent="0.3">
      <c r="A1761" s="9" t="s">
        <v>3836</v>
      </c>
      <c r="B1761" s="8" t="s">
        <v>3837</v>
      </c>
      <c r="C1761" s="8" t="s">
        <v>367</v>
      </c>
      <c r="D1761" s="8" t="s">
        <v>320</v>
      </c>
      <c r="E1761" s="8" t="s">
        <v>368</v>
      </c>
      <c r="F1761" s="55" t="s">
        <v>39168</v>
      </c>
    </row>
    <row r="1762" spans="1:6" x14ac:dyDescent="0.3">
      <c r="A1762" s="9" t="s">
        <v>3838</v>
      </c>
      <c r="B1762" s="8" t="s">
        <v>3839</v>
      </c>
      <c r="C1762" s="8" t="s">
        <v>367</v>
      </c>
      <c r="D1762" s="8" t="s">
        <v>320</v>
      </c>
      <c r="E1762" s="8" t="s">
        <v>368</v>
      </c>
      <c r="F1762" s="55" t="s">
        <v>39168</v>
      </c>
    </row>
    <row r="1763" spans="1:6" x14ac:dyDescent="0.3">
      <c r="A1763" s="9" t="s">
        <v>3840</v>
      </c>
      <c r="B1763" s="8" t="s">
        <v>3841</v>
      </c>
      <c r="C1763" s="8" t="s">
        <v>367</v>
      </c>
      <c r="D1763" s="8" t="s">
        <v>320</v>
      </c>
      <c r="E1763" s="8" t="s">
        <v>368</v>
      </c>
      <c r="F1763" s="55" t="s">
        <v>39168</v>
      </c>
    </row>
    <row r="1764" spans="1:6" x14ac:dyDescent="0.3">
      <c r="A1764" s="9" t="s">
        <v>3842</v>
      </c>
      <c r="B1764" s="8" t="s">
        <v>3843</v>
      </c>
      <c r="C1764" s="8" t="s">
        <v>367</v>
      </c>
      <c r="D1764" s="8" t="s">
        <v>320</v>
      </c>
      <c r="E1764" s="8" t="s">
        <v>368</v>
      </c>
      <c r="F1764" s="55" t="s">
        <v>39168</v>
      </c>
    </row>
    <row r="1765" spans="1:6" x14ac:dyDescent="0.3">
      <c r="A1765" s="9" t="s">
        <v>3844</v>
      </c>
      <c r="B1765" s="8" t="s">
        <v>3845</v>
      </c>
      <c r="C1765" s="8" t="s">
        <v>367</v>
      </c>
      <c r="D1765" s="8" t="s">
        <v>320</v>
      </c>
      <c r="E1765" s="8" t="s">
        <v>368</v>
      </c>
      <c r="F1765" s="55" t="s">
        <v>39168</v>
      </c>
    </row>
    <row r="1766" spans="1:6" x14ac:dyDescent="0.3">
      <c r="A1766" s="9" t="s">
        <v>3846</v>
      </c>
      <c r="B1766" s="8" t="s">
        <v>3847</v>
      </c>
      <c r="C1766" s="8" t="s">
        <v>367</v>
      </c>
      <c r="D1766" s="8" t="s">
        <v>320</v>
      </c>
      <c r="E1766" s="8" t="s">
        <v>368</v>
      </c>
      <c r="F1766" s="55" t="s">
        <v>39168</v>
      </c>
    </row>
    <row r="1767" spans="1:6" x14ac:dyDescent="0.3">
      <c r="A1767" s="9" t="s">
        <v>3848</v>
      </c>
      <c r="B1767" s="8" t="s">
        <v>3849</v>
      </c>
      <c r="C1767" s="8" t="s">
        <v>367</v>
      </c>
      <c r="D1767" s="8" t="s">
        <v>320</v>
      </c>
      <c r="E1767" s="8" t="s">
        <v>368</v>
      </c>
      <c r="F1767" s="55" t="s">
        <v>39168</v>
      </c>
    </row>
    <row r="1768" spans="1:6" x14ac:dyDescent="0.3">
      <c r="A1768" s="9" t="s">
        <v>3850</v>
      </c>
      <c r="B1768" s="8" t="s">
        <v>3851</v>
      </c>
      <c r="C1768" s="8" t="s">
        <v>367</v>
      </c>
      <c r="D1768" s="8" t="s">
        <v>320</v>
      </c>
      <c r="E1768" s="8" t="s">
        <v>368</v>
      </c>
      <c r="F1768" s="55" t="s">
        <v>39168</v>
      </c>
    </row>
    <row r="1769" spans="1:6" x14ac:dyDescent="0.3">
      <c r="A1769" s="9" t="s">
        <v>3852</v>
      </c>
      <c r="B1769" s="8" t="s">
        <v>3853</v>
      </c>
      <c r="C1769" s="8" t="s">
        <v>367</v>
      </c>
      <c r="D1769" s="8" t="s">
        <v>320</v>
      </c>
      <c r="E1769" s="8" t="s">
        <v>368</v>
      </c>
      <c r="F1769" s="55" t="s">
        <v>39168</v>
      </c>
    </row>
    <row r="1770" spans="1:6" x14ac:dyDescent="0.3">
      <c r="A1770" s="9" t="s">
        <v>3854</v>
      </c>
      <c r="B1770" s="8" t="s">
        <v>3855</v>
      </c>
      <c r="C1770" s="8" t="s">
        <v>367</v>
      </c>
      <c r="D1770" s="8" t="s">
        <v>320</v>
      </c>
      <c r="E1770" s="8" t="s">
        <v>368</v>
      </c>
      <c r="F1770" s="55" t="s">
        <v>39168</v>
      </c>
    </row>
    <row r="1771" spans="1:6" x14ac:dyDescent="0.3">
      <c r="A1771" s="9" t="s">
        <v>3856</v>
      </c>
      <c r="B1771" s="8" t="s">
        <v>3857</v>
      </c>
      <c r="C1771" s="8" t="s">
        <v>367</v>
      </c>
      <c r="D1771" s="8" t="s">
        <v>320</v>
      </c>
      <c r="E1771" s="8" t="s">
        <v>368</v>
      </c>
      <c r="F1771" s="55" t="s">
        <v>39168</v>
      </c>
    </row>
    <row r="1772" spans="1:6" x14ac:dyDescent="0.3">
      <c r="A1772" s="9" t="s">
        <v>3858</v>
      </c>
      <c r="B1772" s="8" t="s">
        <v>3859</v>
      </c>
      <c r="C1772" s="8" t="s">
        <v>367</v>
      </c>
      <c r="D1772" s="8" t="s">
        <v>320</v>
      </c>
      <c r="E1772" s="8" t="s">
        <v>368</v>
      </c>
      <c r="F1772" s="55" t="s">
        <v>39168</v>
      </c>
    </row>
    <row r="1773" spans="1:6" x14ac:dyDescent="0.3">
      <c r="A1773" s="9" t="s">
        <v>3860</v>
      </c>
      <c r="B1773" s="8" t="s">
        <v>3861</v>
      </c>
      <c r="C1773" s="8" t="s">
        <v>367</v>
      </c>
      <c r="D1773" s="8" t="s">
        <v>320</v>
      </c>
      <c r="E1773" s="8" t="s">
        <v>368</v>
      </c>
      <c r="F1773" s="55" t="s">
        <v>39168</v>
      </c>
    </row>
    <row r="1774" spans="1:6" x14ac:dyDescent="0.3">
      <c r="A1774" s="9" t="s">
        <v>3862</v>
      </c>
      <c r="B1774" s="8" t="s">
        <v>3863</v>
      </c>
      <c r="C1774" s="8" t="s">
        <v>367</v>
      </c>
      <c r="D1774" s="8" t="s">
        <v>320</v>
      </c>
      <c r="E1774" s="8" t="s">
        <v>368</v>
      </c>
      <c r="F1774" s="55" t="s">
        <v>39168</v>
      </c>
    </row>
    <row r="1775" spans="1:6" x14ac:dyDescent="0.3">
      <c r="A1775" s="9" t="s">
        <v>3864</v>
      </c>
      <c r="B1775" s="8" t="s">
        <v>3865</v>
      </c>
      <c r="C1775" s="8" t="s">
        <v>367</v>
      </c>
      <c r="D1775" s="8" t="s">
        <v>320</v>
      </c>
      <c r="E1775" s="8" t="s">
        <v>368</v>
      </c>
      <c r="F1775" s="55" t="s">
        <v>39168</v>
      </c>
    </row>
    <row r="1776" spans="1:6" x14ac:dyDescent="0.3">
      <c r="A1776" s="9" t="s">
        <v>3866</v>
      </c>
      <c r="B1776" s="8" t="s">
        <v>3867</v>
      </c>
      <c r="C1776" s="8" t="s">
        <v>367</v>
      </c>
      <c r="D1776" s="8" t="s">
        <v>320</v>
      </c>
      <c r="E1776" s="8" t="s">
        <v>368</v>
      </c>
      <c r="F1776" s="55" t="s">
        <v>39168</v>
      </c>
    </row>
    <row r="1777" spans="1:6" x14ac:dyDescent="0.3">
      <c r="A1777" s="9" t="s">
        <v>3868</v>
      </c>
      <c r="B1777" s="8" t="s">
        <v>3869</v>
      </c>
      <c r="C1777" s="8" t="s">
        <v>367</v>
      </c>
      <c r="D1777" s="8" t="s">
        <v>320</v>
      </c>
      <c r="E1777" s="8" t="s">
        <v>368</v>
      </c>
      <c r="F1777" s="55" t="s">
        <v>39168</v>
      </c>
    </row>
    <row r="1778" spans="1:6" x14ac:dyDescent="0.3">
      <c r="A1778" s="9" t="s">
        <v>3870</v>
      </c>
      <c r="B1778" s="8" t="s">
        <v>3871</v>
      </c>
      <c r="C1778" s="8" t="s">
        <v>367</v>
      </c>
      <c r="D1778" s="8" t="s">
        <v>320</v>
      </c>
      <c r="E1778" s="8" t="s">
        <v>368</v>
      </c>
      <c r="F1778" s="55" t="s">
        <v>39168</v>
      </c>
    </row>
    <row r="1779" spans="1:6" x14ac:dyDescent="0.3">
      <c r="A1779" s="9" t="s">
        <v>3872</v>
      </c>
      <c r="B1779" s="8" t="s">
        <v>3873</v>
      </c>
      <c r="C1779" s="8" t="s">
        <v>367</v>
      </c>
      <c r="D1779" s="8" t="s">
        <v>320</v>
      </c>
      <c r="E1779" s="8" t="s">
        <v>368</v>
      </c>
      <c r="F1779" s="55" t="s">
        <v>39168</v>
      </c>
    </row>
    <row r="1780" spans="1:6" x14ac:dyDescent="0.3">
      <c r="A1780" s="9" t="s">
        <v>3874</v>
      </c>
      <c r="B1780" s="8" t="s">
        <v>3875</v>
      </c>
      <c r="C1780" s="8" t="s">
        <v>367</v>
      </c>
      <c r="D1780" s="8" t="s">
        <v>320</v>
      </c>
      <c r="E1780" s="8" t="s">
        <v>368</v>
      </c>
      <c r="F1780" s="55" t="s">
        <v>39168</v>
      </c>
    </row>
    <row r="1781" spans="1:6" x14ac:dyDescent="0.3">
      <c r="A1781" s="9" t="s">
        <v>226</v>
      </c>
      <c r="B1781" s="8" t="s">
        <v>3876</v>
      </c>
      <c r="C1781" s="8" t="s">
        <v>367</v>
      </c>
      <c r="D1781" s="8" t="s">
        <v>320</v>
      </c>
      <c r="E1781" s="8" t="s">
        <v>368</v>
      </c>
      <c r="F1781" s="55" t="s">
        <v>39167</v>
      </c>
    </row>
    <row r="1782" spans="1:6" x14ac:dyDescent="0.3">
      <c r="A1782" s="9" t="s">
        <v>3877</v>
      </c>
      <c r="B1782" s="8" t="s">
        <v>3878</v>
      </c>
      <c r="C1782" s="8" t="s">
        <v>367</v>
      </c>
      <c r="D1782" s="8" t="s">
        <v>320</v>
      </c>
      <c r="E1782" s="8" t="s">
        <v>368</v>
      </c>
      <c r="F1782" s="55" t="s">
        <v>39168</v>
      </c>
    </row>
    <row r="1783" spans="1:6" x14ac:dyDescent="0.3">
      <c r="A1783" s="9" t="s">
        <v>3879</v>
      </c>
      <c r="B1783" s="8" t="s">
        <v>3880</v>
      </c>
      <c r="C1783" s="8" t="s">
        <v>367</v>
      </c>
      <c r="D1783" s="8" t="s">
        <v>320</v>
      </c>
      <c r="E1783" s="8" t="s">
        <v>368</v>
      </c>
      <c r="F1783" s="55" t="s">
        <v>39168</v>
      </c>
    </row>
    <row r="1784" spans="1:6" x14ac:dyDescent="0.3">
      <c r="A1784" s="9" t="s">
        <v>3881</v>
      </c>
      <c r="B1784" s="8" t="s">
        <v>3882</v>
      </c>
      <c r="C1784" s="8" t="s">
        <v>367</v>
      </c>
      <c r="D1784" s="8" t="s">
        <v>320</v>
      </c>
      <c r="E1784" s="8" t="s">
        <v>368</v>
      </c>
      <c r="F1784" s="55" t="s">
        <v>39168</v>
      </c>
    </row>
    <row r="1785" spans="1:6" x14ac:dyDescent="0.3">
      <c r="A1785" s="9" t="s">
        <v>3883</v>
      </c>
      <c r="B1785" s="8" t="s">
        <v>3884</v>
      </c>
      <c r="C1785" s="8" t="s">
        <v>367</v>
      </c>
      <c r="D1785" s="8" t="s">
        <v>320</v>
      </c>
      <c r="E1785" s="8" t="s">
        <v>368</v>
      </c>
      <c r="F1785" s="55" t="s">
        <v>39168</v>
      </c>
    </row>
    <row r="1786" spans="1:6" x14ac:dyDescent="0.3">
      <c r="A1786" s="9" t="s">
        <v>3885</v>
      </c>
      <c r="B1786" s="8" t="s">
        <v>3886</v>
      </c>
      <c r="C1786" s="8" t="s">
        <v>367</v>
      </c>
      <c r="D1786" s="8" t="s">
        <v>320</v>
      </c>
      <c r="E1786" s="8" t="s">
        <v>368</v>
      </c>
      <c r="F1786" s="55" t="s">
        <v>39168</v>
      </c>
    </row>
    <row r="1787" spans="1:6" x14ac:dyDescent="0.3">
      <c r="A1787" s="9" t="s">
        <v>3887</v>
      </c>
      <c r="B1787" s="8" t="s">
        <v>3888</v>
      </c>
      <c r="C1787" s="8" t="s">
        <v>367</v>
      </c>
      <c r="D1787" s="8" t="s">
        <v>320</v>
      </c>
      <c r="E1787" s="8" t="s">
        <v>368</v>
      </c>
      <c r="F1787" s="55" t="s">
        <v>39168</v>
      </c>
    </row>
    <row r="1788" spans="1:6" x14ac:dyDescent="0.3">
      <c r="A1788" s="9" t="s">
        <v>3889</v>
      </c>
      <c r="B1788" s="8" t="s">
        <v>3890</v>
      </c>
      <c r="C1788" s="8" t="s">
        <v>367</v>
      </c>
      <c r="D1788" s="8" t="s">
        <v>320</v>
      </c>
      <c r="E1788" s="8" t="s">
        <v>368</v>
      </c>
      <c r="F1788" s="55" t="s">
        <v>39168</v>
      </c>
    </row>
    <row r="1789" spans="1:6" x14ac:dyDescent="0.3">
      <c r="A1789" s="9" t="s">
        <v>3891</v>
      </c>
      <c r="B1789" s="8" t="s">
        <v>3892</v>
      </c>
      <c r="C1789" s="8" t="s">
        <v>367</v>
      </c>
      <c r="D1789" s="8" t="s">
        <v>320</v>
      </c>
      <c r="E1789" s="8" t="s">
        <v>368</v>
      </c>
      <c r="F1789" s="55" t="s">
        <v>39168</v>
      </c>
    </row>
    <row r="1790" spans="1:6" x14ac:dyDescent="0.3">
      <c r="A1790" s="9" t="s">
        <v>3893</v>
      </c>
      <c r="B1790" s="8" t="s">
        <v>3894</v>
      </c>
      <c r="C1790" s="8" t="s">
        <v>367</v>
      </c>
      <c r="D1790" s="8" t="s">
        <v>320</v>
      </c>
      <c r="E1790" s="8" t="s">
        <v>368</v>
      </c>
      <c r="F1790" s="55" t="s">
        <v>39168</v>
      </c>
    </row>
    <row r="1791" spans="1:6" x14ac:dyDescent="0.3">
      <c r="A1791" s="9" t="s">
        <v>3895</v>
      </c>
      <c r="B1791" s="8" t="s">
        <v>3896</v>
      </c>
      <c r="C1791" s="8" t="s">
        <v>367</v>
      </c>
      <c r="D1791" s="8" t="s">
        <v>320</v>
      </c>
      <c r="E1791" s="8" t="s">
        <v>368</v>
      </c>
      <c r="F1791" s="55" t="s">
        <v>39168</v>
      </c>
    </row>
    <row r="1792" spans="1:6" x14ac:dyDescent="0.3">
      <c r="A1792" s="9" t="s">
        <v>3897</v>
      </c>
      <c r="B1792" s="8" t="s">
        <v>3898</v>
      </c>
      <c r="C1792" s="8" t="s">
        <v>367</v>
      </c>
      <c r="D1792" s="8" t="s">
        <v>320</v>
      </c>
      <c r="E1792" s="8" t="s">
        <v>368</v>
      </c>
      <c r="F1792" s="55" t="s">
        <v>39168</v>
      </c>
    </row>
    <row r="1793" spans="1:6" x14ac:dyDescent="0.3">
      <c r="A1793" s="9" t="s">
        <v>3899</v>
      </c>
      <c r="B1793" s="8" t="s">
        <v>3900</v>
      </c>
      <c r="C1793" s="8" t="s">
        <v>367</v>
      </c>
      <c r="D1793" s="8" t="s">
        <v>320</v>
      </c>
      <c r="E1793" s="8" t="s">
        <v>368</v>
      </c>
      <c r="F1793" s="55" t="s">
        <v>39168</v>
      </c>
    </row>
    <row r="1794" spans="1:6" x14ac:dyDescent="0.3">
      <c r="A1794" s="9" t="s">
        <v>3901</v>
      </c>
      <c r="B1794" s="8" t="s">
        <v>3902</v>
      </c>
      <c r="C1794" s="8" t="s">
        <v>367</v>
      </c>
      <c r="D1794" s="8" t="s">
        <v>320</v>
      </c>
      <c r="E1794" s="8" t="s">
        <v>368</v>
      </c>
      <c r="F1794" s="55" t="s">
        <v>39168</v>
      </c>
    </row>
    <row r="1795" spans="1:6" x14ac:dyDescent="0.3">
      <c r="A1795" s="9" t="s">
        <v>3903</v>
      </c>
      <c r="B1795" s="8" t="s">
        <v>3904</v>
      </c>
      <c r="C1795" s="8" t="s">
        <v>367</v>
      </c>
      <c r="D1795" s="8" t="s">
        <v>320</v>
      </c>
      <c r="E1795" s="8" t="s">
        <v>368</v>
      </c>
      <c r="F1795" s="55" t="s">
        <v>39168</v>
      </c>
    </row>
    <row r="1796" spans="1:6" x14ac:dyDescent="0.3">
      <c r="A1796" s="9" t="s">
        <v>3905</v>
      </c>
      <c r="B1796" s="8" t="s">
        <v>3906</v>
      </c>
      <c r="C1796" s="8" t="s">
        <v>367</v>
      </c>
      <c r="D1796" s="8" t="s">
        <v>320</v>
      </c>
      <c r="E1796" s="8" t="s">
        <v>368</v>
      </c>
      <c r="F1796" s="55" t="s">
        <v>39168</v>
      </c>
    </row>
    <row r="1797" spans="1:6" x14ac:dyDescent="0.3">
      <c r="A1797" s="9" t="s">
        <v>3907</v>
      </c>
      <c r="B1797" s="8" t="s">
        <v>3908</v>
      </c>
      <c r="C1797" s="8" t="s">
        <v>367</v>
      </c>
      <c r="D1797" s="8" t="s">
        <v>320</v>
      </c>
      <c r="E1797" s="8" t="s">
        <v>368</v>
      </c>
      <c r="F1797" s="55" t="s">
        <v>39168</v>
      </c>
    </row>
    <row r="1798" spans="1:6" x14ac:dyDescent="0.3">
      <c r="A1798" s="9" t="s">
        <v>3909</v>
      </c>
      <c r="B1798" s="8" t="s">
        <v>3910</v>
      </c>
      <c r="C1798" s="8" t="s">
        <v>367</v>
      </c>
      <c r="D1798" s="8" t="s">
        <v>320</v>
      </c>
      <c r="E1798" s="8" t="s">
        <v>368</v>
      </c>
      <c r="F1798" s="55" t="s">
        <v>39168</v>
      </c>
    </row>
    <row r="1799" spans="1:6" x14ac:dyDescent="0.3">
      <c r="A1799" s="9" t="s">
        <v>3911</v>
      </c>
      <c r="B1799" s="8" t="s">
        <v>3912</v>
      </c>
      <c r="C1799" s="8" t="s">
        <v>367</v>
      </c>
      <c r="D1799" s="8" t="s">
        <v>320</v>
      </c>
      <c r="E1799" s="8" t="s">
        <v>368</v>
      </c>
      <c r="F1799" s="55" t="s">
        <v>39168</v>
      </c>
    </row>
    <row r="1800" spans="1:6" x14ac:dyDescent="0.3">
      <c r="A1800" s="9" t="s">
        <v>3913</v>
      </c>
      <c r="B1800" s="8" t="s">
        <v>3914</v>
      </c>
      <c r="C1800" s="8" t="s">
        <v>367</v>
      </c>
      <c r="D1800" s="8" t="s">
        <v>320</v>
      </c>
      <c r="E1800" s="8" t="s">
        <v>368</v>
      </c>
      <c r="F1800" s="55" t="s">
        <v>39168</v>
      </c>
    </row>
    <row r="1801" spans="1:6" x14ac:dyDescent="0.3">
      <c r="A1801" s="9" t="s">
        <v>3915</v>
      </c>
      <c r="B1801" s="8" t="s">
        <v>3916</v>
      </c>
      <c r="C1801" s="8" t="s">
        <v>367</v>
      </c>
      <c r="D1801" s="8" t="s">
        <v>320</v>
      </c>
      <c r="E1801" s="8" t="s">
        <v>368</v>
      </c>
      <c r="F1801" s="55" t="s">
        <v>39168</v>
      </c>
    </row>
    <row r="1802" spans="1:6" x14ac:dyDescent="0.3">
      <c r="A1802" s="9" t="s">
        <v>3917</v>
      </c>
      <c r="B1802" s="8" t="s">
        <v>3918</v>
      </c>
      <c r="C1802" s="8" t="s">
        <v>367</v>
      </c>
      <c r="D1802" s="8" t="s">
        <v>320</v>
      </c>
      <c r="E1802" s="8" t="s">
        <v>368</v>
      </c>
      <c r="F1802" s="55" t="s">
        <v>39168</v>
      </c>
    </row>
    <row r="1803" spans="1:6" x14ac:dyDescent="0.3">
      <c r="A1803" s="9" t="s">
        <v>3919</v>
      </c>
      <c r="B1803" s="8" t="s">
        <v>3920</v>
      </c>
      <c r="C1803" s="8" t="s">
        <v>367</v>
      </c>
      <c r="D1803" s="8" t="s">
        <v>320</v>
      </c>
      <c r="E1803" s="8" t="s">
        <v>368</v>
      </c>
      <c r="F1803" s="55" t="s">
        <v>39168</v>
      </c>
    </row>
    <row r="1804" spans="1:6" x14ac:dyDescent="0.3">
      <c r="A1804" s="9" t="s">
        <v>3921</v>
      </c>
      <c r="B1804" s="8" t="s">
        <v>3922</v>
      </c>
      <c r="C1804" s="8" t="s">
        <v>367</v>
      </c>
      <c r="D1804" s="8" t="s">
        <v>320</v>
      </c>
      <c r="E1804" s="8" t="s">
        <v>368</v>
      </c>
      <c r="F1804" s="55" t="s">
        <v>39168</v>
      </c>
    </row>
    <row r="1805" spans="1:6" x14ac:dyDescent="0.3">
      <c r="A1805" s="9" t="s">
        <v>3923</v>
      </c>
      <c r="B1805" s="8" t="s">
        <v>3924</v>
      </c>
      <c r="C1805" s="8" t="s">
        <v>367</v>
      </c>
      <c r="D1805" s="8" t="s">
        <v>320</v>
      </c>
      <c r="E1805" s="8" t="s">
        <v>368</v>
      </c>
      <c r="F1805" s="55" t="s">
        <v>39168</v>
      </c>
    </row>
    <row r="1806" spans="1:6" x14ac:dyDescent="0.3">
      <c r="A1806" s="9" t="s">
        <v>3925</v>
      </c>
      <c r="B1806" s="8" t="s">
        <v>3926</v>
      </c>
      <c r="C1806" s="8" t="s">
        <v>367</v>
      </c>
      <c r="D1806" s="8" t="s">
        <v>320</v>
      </c>
      <c r="E1806" s="8" t="s">
        <v>368</v>
      </c>
      <c r="F1806" s="55" t="s">
        <v>39168</v>
      </c>
    </row>
    <row r="1807" spans="1:6" x14ac:dyDescent="0.3">
      <c r="A1807" s="9" t="s">
        <v>3927</v>
      </c>
      <c r="B1807" s="8" t="s">
        <v>3928</v>
      </c>
      <c r="C1807" s="8" t="s">
        <v>367</v>
      </c>
      <c r="D1807" s="8" t="s">
        <v>320</v>
      </c>
      <c r="E1807" s="8" t="s">
        <v>368</v>
      </c>
      <c r="F1807" s="55" t="s">
        <v>39168</v>
      </c>
    </row>
    <row r="1808" spans="1:6" x14ac:dyDescent="0.3">
      <c r="A1808" s="9" t="s">
        <v>3929</v>
      </c>
      <c r="B1808" s="8" t="s">
        <v>3930</v>
      </c>
      <c r="C1808" s="8" t="s">
        <v>367</v>
      </c>
      <c r="D1808" s="8" t="s">
        <v>320</v>
      </c>
      <c r="E1808" s="8" t="s">
        <v>368</v>
      </c>
      <c r="F1808" s="55" t="s">
        <v>39168</v>
      </c>
    </row>
    <row r="1809" spans="1:6" x14ac:dyDescent="0.3">
      <c r="A1809" s="9" t="s">
        <v>3931</v>
      </c>
      <c r="B1809" s="8" t="s">
        <v>3932</v>
      </c>
      <c r="C1809" s="8" t="s">
        <v>367</v>
      </c>
      <c r="D1809" s="8" t="s">
        <v>320</v>
      </c>
      <c r="E1809" s="8" t="s">
        <v>368</v>
      </c>
      <c r="F1809" s="55" t="s">
        <v>39168</v>
      </c>
    </row>
    <row r="1810" spans="1:6" x14ac:dyDescent="0.3">
      <c r="A1810" s="9" t="s">
        <v>3933</v>
      </c>
      <c r="B1810" s="8" t="s">
        <v>3934</v>
      </c>
      <c r="C1810" s="8" t="s">
        <v>367</v>
      </c>
      <c r="D1810" s="8" t="s">
        <v>320</v>
      </c>
      <c r="E1810" s="8" t="s">
        <v>368</v>
      </c>
      <c r="F1810" s="55" t="s">
        <v>39168</v>
      </c>
    </row>
    <row r="1811" spans="1:6" x14ac:dyDescent="0.3">
      <c r="A1811" s="9" t="s">
        <v>3935</v>
      </c>
      <c r="B1811" s="8" t="s">
        <v>3936</v>
      </c>
      <c r="C1811" s="8" t="s">
        <v>367</v>
      </c>
      <c r="D1811" s="8" t="s">
        <v>320</v>
      </c>
      <c r="E1811" s="8" t="s">
        <v>368</v>
      </c>
      <c r="F1811" s="55" t="s">
        <v>39168</v>
      </c>
    </row>
    <row r="1812" spans="1:6" x14ac:dyDescent="0.3">
      <c r="A1812" s="9" t="s">
        <v>3937</v>
      </c>
      <c r="B1812" s="8" t="s">
        <v>3938</v>
      </c>
      <c r="C1812" s="8" t="s">
        <v>367</v>
      </c>
      <c r="D1812" s="8" t="s">
        <v>320</v>
      </c>
      <c r="E1812" s="8" t="s">
        <v>368</v>
      </c>
      <c r="F1812" s="55" t="s">
        <v>39168</v>
      </c>
    </row>
    <row r="1813" spans="1:6" x14ac:dyDescent="0.3">
      <c r="A1813" s="9" t="s">
        <v>3939</v>
      </c>
      <c r="B1813" s="8" t="s">
        <v>3940</v>
      </c>
      <c r="C1813" s="8" t="s">
        <v>367</v>
      </c>
      <c r="D1813" s="8" t="s">
        <v>320</v>
      </c>
      <c r="E1813" s="8" t="s">
        <v>368</v>
      </c>
      <c r="F1813" s="55" t="s">
        <v>39168</v>
      </c>
    </row>
    <row r="1814" spans="1:6" x14ac:dyDescent="0.3">
      <c r="A1814" s="9" t="s">
        <v>3941</v>
      </c>
      <c r="B1814" s="8" t="s">
        <v>3942</v>
      </c>
      <c r="C1814" s="8" t="s">
        <v>367</v>
      </c>
      <c r="D1814" s="8" t="s">
        <v>320</v>
      </c>
      <c r="E1814" s="8" t="s">
        <v>368</v>
      </c>
      <c r="F1814" s="55" t="s">
        <v>39168</v>
      </c>
    </row>
    <row r="1815" spans="1:6" x14ac:dyDescent="0.3">
      <c r="A1815" s="9" t="s">
        <v>3943</v>
      </c>
      <c r="B1815" s="8" t="s">
        <v>3944</v>
      </c>
      <c r="C1815" s="8" t="s">
        <v>367</v>
      </c>
      <c r="D1815" s="8" t="s">
        <v>320</v>
      </c>
      <c r="E1815" s="8" t="s">
        <v>368</v>
      </c>
      <c r="F1815" s="55" t="s">
        <v>39168</v>
      </c>
    </row>
    <row r="1816" spans="1:6" x14ac:dyDescent="0.3">
      <c r="A1816" s="9" t="s">
        <v>216</v>
      </c>
      <c r="B1816" s="8" t="s">
        <v>3945</v>
      </c>
      <c r="C1816" s="8" t="s">
        <v>385</v>
      </c>
      <c r="D1816" s="8" t="s">
        <v>320</v>
      </c>
      <c r="E1816" s="8" t="s">
        <v>368</v>
      </c>
      <c r="F1816" s="55" t="s">
        <v>39168</v>
      </c>
    </row>
    <row r="1817" spans="1:6" x14ac:dyDescent="0.3">
      <c r="A1817" s="9" t="s">
        <v>3946</v>
      </c>
      <c r="B1817" s="8" t="s">
        <v>3947</v>
      </c>
      <c r="C1817" s="8" t="s">
        <v>367</v>
      </c>
      <c r="D1817" s="8" t="s">
        <v>320</v>
      </c>
      <c r="E1817" s="8" t="s">
        <v>368</v>
      </c>
      <c r="F1817" s="55" t="s">
        <v>39168</v>
      </c>
    </row>
    <row r="1818" spans="1:6" x14ac:dyDescent="0.3">
      <c r="A1818" s="9" t="s">
        <v>3948</v>
      </c>
      <c r="B1818" s="8" t="s">
        <v>3949</v>
      </c>
      <c r="C1818" s="8" t="s">
        <v>367</v>
      </c>
      <c r="D1818" s="8" t="s">
        <v>320</v>
      </c>
      <c r="E1818" s="8" t="s">
        <v>368</v>
      </c>
      <c r="F1818" s="55" t="s">
        <v>39168</v>
      </c>
    </row>
    <row r="1819" spans="1:6" x14ac:dyDescent="0.3">
      <c r="A1819" s="9" t="s">
        <v>3950</v>
      </c>
      <c r="B1819" s="8" t="s">
        <v>3951</v>
      </c>
      <c r="C1819" s="8" t="s">
        <v>367</v>
      </c>
      <c r="D1819" s="8" t="s">
        <v>320</v>
      </c>
      <c r="E1819" s="8" t="s">
        <v>368</v>
      </c>
      <c r="F1819" s="55" t="s">
        <v>39168</v>
      </c>
    </row>
    <row r="1820" spans="1:6" x14ac:dyDescent="0.3">
      <c r="A1820" s="9" t="s">
        <v>3952</v>
      </c>
      <c r="B1820" s="8" t="s">
        <v>3953</v>
      </c>
      <c r="C1820" s="8" t="s">
        <v>367</v>
      </c>
      <c r="D1820" s="8" t="s">
        <v>320</v>
      </c>
      <c r="E1820" s="8" t="s">
        <v>368</v>
      </c>
      <c r="F1820" s="55" t="s">
        <v>39168</v>
      </c>
    </row>
    <row r="1821" spans="1:6" x14ac:dyDescent="0.3">
      <c r="A1821" s="9" t="s">
        <v>3954</v>
      </c>
      <c r="B1821" s="8" t="s">
        <v>3955</v>
      </c>
      <c r="C1821" s="8" t="s">
        <v>367</v>
      </c>
      <c r="D1821" s="8" t="s">
        <v>320</v>
      </c>
      <c r="E1821" s="8" t="s">
        <v>368</v>
      </c>
      <c r="F1821" s="55" t="s">
        <v>39168</v>
      </c>
    </row>
    <row r="1822" spans="1:6" x14ac:dyDescent="0.3">
      <c r="A1822" s="9" t="s">
        <v>3956</v>
      </c>
      <c r="B1822" s="8" t="s">
        <v>3957</v>
      </c>
      <c r="C1822" s="8" t="s">
        <v>367</v>
      </c>
      <c r="D1822" s="8" t="s">
        <v>320</v>
      </c>
      <c r="E1822" s="8" t="s">
        <v>368</v>
      </c>
      <c r="F1822" s="55" t="s">
        <v>39168</v>
      </c>
    </row>
    <row r="1823" spans="1:6" x14ac:dyDescent="0.3">
      <c r="A1823" s="9" t="s">
        <v>3958</v>
      </c>
      <c r="B1823" s="8" t="s">
        <v>3959</v>
      </c>
      <c r="C1823" s="8" t="s">
        <v>367</v>
      </c>
      <c r="D1823" s="8" t="s">
        <v>320</v>
      </c>
      <c r="E1823" s="8" t="s">
        <v>368</v>
      </c>
      <c r="F1823" s="55" t="s">
        <v>39168</v>
      </c>
    </row>
    <row r="1824" spans="1:6" x14ac:dyDescent="0.3">
      <c r="A1824" s="9" t="s">
        <v>3960</v>
      </c>
      <c r="B1824" s="8" t="s">
        <v>3961</v>
      </c>
      <c r="C1824" s="8" t="s">
        <v>367</v>
      </c>
      <c r="D1824" s="8" t="s">
        <v>320</v>
      </c>
      <c r="E1824" s="8" t="s">
        <v>368</v>
      </c>
      <c r="F1824" s="55" t="s">
        <v>39168</v>
      </c>
    </row>
    <row r="1825" spans="1:6" x14ac:dyDescent="0.3">
      <c r="A1825" s="9" t="s">
        <v>3962</v>
      </c>
      <c r="B1825" s="8" t="s">
        <v>3963</v>
      </c>
      <c r="C1825" s="8" t="s">
        <v>367</v>
      </c>
      <c r="D1825" s="8" t="s">
        <v>320</v>
      </c>
      <c r="E1825" s="8" t="s">
        <v>368</v>
      </c>
      <c r="F1825" s="55" t="s">
        <v>39168</v>
      </c>
    </row>
    <row r="1826" spans="1:6" x14ac:dyDescent="0.3">
      <c r="A1826" s="9" t="s">
        <v>3964</v>
      </c>
      <c r="B1826" s="8" t="s">
        <v>3965</v>
      </c>
      <c r="C1826" s="8" t="s">
        <v>367</v>
      </c>
      <c r="D1826" s="8" t="s">
        <v>320</v>
      </c>
      <c r="E1826" s="8" t="s">
        <v>368</v>
      </c>
      <c r="F1826" s="55" t="s">
        <v>39168</v>
      </c>
    </row>
    <row r="1827" spans="1:6" x14ac:dyDescent="0.3">
      <c r="A1827" s="9" t="s">
        <v>3966</v>
      </c>
      <c r="B1827" s="8" t="s">
        <v>3967</v>
      </c>
      <c r="C1827" s="8" t="s">
        <v>367</v>
      </c>
      <c r="D1827" s="8" t="s">
        <v>320</v>
      </c>
      <c r="E1827" s="8" t="s">
        <v>368</v>
      </c>
      <c r="F1827" s="55" t="s">
        <v>39168</v>
      </c>
    </row>
    <row r="1828" spans="1:6" x14ac:dyDescent="0.3">
      <c r="A1828" s="9" t="s">
        <v>3968</v>
      </c>
      <c r="B1828" s="8" t="s">
        <v>3969</v>
      </c>
      <c r="C1828" s="8" t="s">
        <v>367</v>
      </c>
      <c r="D1828" s="8" t="s">
        <v>320</v>
      </c>
      <c r="E1828" s="8" t="s">
        <v>368</v>
      </c>
      <c r="F1828" s="55" t="s">
        <v>39168</v>
      </c>
    </row>
    <row r="1829" spans="1:6" x14ac:dyDescent="0.3">
      <c r="A1829" s="9" t="s">
        <v>3970</v>
      </c>
      <c r="B1829" s="8" t="s">
        <v>3971</v>
      </c>
      <c r="C1829" s="8" t="s">
        <v>367</v>
      </c>
      <c r="D1829" s="8" t="s">
        <v>320</v>
      </c>
      <c r="E1829" s="8" t="s">
        <v>368</v>
      </c>
      <c r="F1829" s="55" t="s">
        <v>39168</v>
      </c>
    </row>
    <row r="1830" spans="1:6" x14ac:dyDescent="0.3">
      <c r="A1830" s="9" t="s">
        <v>3972</v>
      </c>
      <c r="B1830" s="8" t="s">
        <v>3973</v>
      </c>
      <c r="C1830" s="8" t="s">
        <v>367</v>
      </c>
      <c r="D1830" s="8" t="s">
        <v>320</v>
      </c>
      <c r="E1830" s="8" t="s">
        <v>368</v>
      </c>
      <c r="F1830" s="55" t="s">
        <v>39168</v>
      </c>
    </row>
    <row r="1831" spans="1:6" x14ac:dyDescent="0.3">
      <c r="A1831" s="9" t="s">
        <v>3974</v>
      </c>
      <c r="B1831" s="8" t="s">
        <v>3975</v>
      </c>
      <c r="C1831" s="8" t="s">
        <v>367</v>
      </c>
      <c r="D1831" s="8" t="s">
        <v>320</v>
      </c>
      <c r="E1831" s="8" t="s">
        <v>368</v>
      </c>
      <c r="F1831" s="55" t="s">
        <v>39168</v>
      </c>
    </row>
    <row r="1832" spans="1:6" x14ac:dyDescent="0.3">
      <c r="A1832" s="9" t="s">
        <v>3976</v>
      </c>
      <c r="B1832" s="8" t="s">
        <v>3977</v>
      </c>
      <c r="C1832" s="8" t="s">
        <v>367</v>
      </c>
      <c r="D1832" s="8" t="s">
        <v>320</v>
      </c>
      <c r="E1832" s="8" t="s">
        <v>368</v>
      </c>
      <c r="F1832" s="55" t="s">
        <v>39168</v>
      </c>
    </row>
    <row r="1833" spans="1:6" x14ac:dyDescent="0.3">
      <c r="A1833" s="9" t="s">
        <v>3978</v>
      </c>
      <c r="B1833" s="8" t="s">
        <v>3979</v>
      </c>
      <c r="C1833" s="8" t="s">
        <v>367</v>
      </c>
      <c r="D1833" s="8" t="s">
        <v>320</v>
      </c>
      <c r="E1833" s="8" t="s">
        <v>368</v>
      </c>
      <c r="F1833" s="55" t="s">
        <v>39168</v>
      </c>
    </row>
    <row r="1834" spans="1:6" x14ac:dyDescent="0.3">
      <c r="A1834" s="9" t="s">
        <v>3980</v>
      </c>
      <c r="B1834" s="8" t="s">
        <v>3981</v>
      </c>
      <c r="C1834" s="8" t="s">
        <v>367</v>
      </c>
      <c r="D1834" s="8" t="s">
        <v>320</v>
      </c>
      <c r="E1834" s="8" t="s">
        <v>368</v>
      </c>
      <c r="F1834" s="55" t="s">
        <v>39168</v>
      </c>
    </row>
    <row r="1835" spans="1:6" x14ac:dyDescent="0.3">
      <c r="A1835" s="9" t="s">
        <v>3982</v>
      </c>
      <c r="B1835" s="8" t="s">
        <v>3983</v>
      </c>
      <c r="C1835" s="8" t="s">
        <v>367</v>
      </c>
      <c r="D1835" s="8" t="s">
        <v>320</v>
      </c>
      <c r="E1835" s="8" t="s">
        <v>368</v>
      </c>
      <c r="F1835" s="55" t="s">
        <v>39168</v>
      </c>
    </row>
    <row r="1836" spans="1:6" x14ac:dyDescent="0.3">
      <c r="A1836" s="9" t="s">
        <v>3984</v>
      </c>
      <c r="B1836" s="8" t="s">
        <v>3985</v>
      </c>
      <c r="C1836" s="8" t="s">
        <v>367</v>
      </c>
      <c r="D1836" s="8" t="s">
        <v>320</v>
      </c>
      <c r="E1836" s="8" t="s">
        <v>368</v>
      </c>
      <c r="F1836" s="55" t="s">
        <v>39168</v>
      </c>
    </row>
    <row r="1837" spans="1:6" x14ac:dyDescent="0.3">
      <c r="A1837" s="9" t="s">
        <v>3986</v>
      </c>
      <c r="B1837" s="8" t="s">
        <v>3987</v>
      </c>
      <c r="C1837" s="8" t="s">
        <v>367</v>
      </c>
      <c r="D1837" s="8" t="s">
        <v>320</v>
      </c>
      <c r="E1837" s="8" t="s">
        <v>368</v>
      </c>
      <c r="F1837" s="55" t="s">
        <v>39168</v>
      </c>
    </row>
    <row r="1838" spans="1:6" x14ac:dyDescent="0.3">
      <c r="A1838" s="9" t="s">
        <v>3988</v>
      </c>
      <c r="B1838" s="8" t="s">
        <v>3989</v>
      </c>
      <c r="C1838" s="8" t="s">
        <v>367</v>
      </c>
      <c r="D1838" s="8" t="s">
        <v>320</v>
      </c>
      <c r="E1838" s="8" t="s">
        <v>368</v>
      </c>
      <c r="F1838" s="55" t="s">
        <v>39168</v>
      </c>
    </row>
    <row r="1839" spans="1:6" x14ac:dyDescent="0.3">
      <c r="A1839" s="9" t="s">
        <v>3990</v>
      </c>
      <c r="B1839" s="8" t="s">
        <v>3991</v>
      </c>
      <c r="C1839" s="8" t="s">
        <v>367</v>
      </c>
      <c r="D1839" s="8" t="s">
        <v>320</v>
      </c>
      <c r="E1839" s="8" t="s">
        <v>368</v>
      </c>
      <c r="F1839" s="55" t="s">
        <v>39168</v>
      </c>
    </row>
    <row r="1840" spans="1:6" x14ac:dyDescent="0.3">
      <c r="A1840" s="9" t="s">
        <v>3992</v>
      </c>
      <c r="B1840" s="8" t="s">
        <v>3993</v>
      </c>
      <c r="C1840" s="8" t="s">
        <v>367</v>
      </c>
      <c r="D1840" s="8" t="s">
        <v>320</v>
      </c>
      <c r="E1840" s="8" t="s">
        <v>368</v>
      </c>
      <c r="F1840" s="55" t="s">
        <v>39168</v>
      </c>
    </row>
    <row r="1841" spans="1:6" x14ac:dyDescent="0.3">
      <c r="A1841" s="9" t="s">
        <v>3994</v>
      </c>
      <c r="B1841" s="8" t="s">
        <v>3995</v>
      </c>
      <c r="C1841" s="8" t="s">
        <v>367</v>
      </c>
      <c r="D1841" s="8" t="s">
        <v>320</v>
      </c>
      <c r="E1841" s="8" t="s">
        <v>368</v>
      </c>
      <c r="F1841" s="55" t="s">
        <v>39168</v>
      </c>
    </row>
    <row r="1842" spans="1:6" x14ac:dyDescent="0.3">
      <c r="A1842" s="9" t="s">
        <v>3996</v>
      </c>
      <c r="B1842" s="8" t="s">
        <v>3997</v>
      </c>
      <c r="C1842" s="8" t="s">
        <v>367</v>
      </c>
      <c r="D1842" s="8" t="s">
        <v>320</v>
      </c>
      <c r="E1842" s="8" t="s">
        <v>368</v>
      </c>
      <c r="F1842" s="55" t="s">
        <v>39168</v>
      </c>
    </row>
    <row r="1843" spans="1:6" x14ac:dyDescent="0.3">
      <c r="A1843" s="9" t="s">
        <v>3998</v>
      </c>
      <c r="B1843" s="8" t="s">
        <v>3999</v>
      </c>
      <c r="C1843" s="8" t="s">
        <v>367</v>
      </c>
      <c r="D1843" s="8" t="s">
        <v>320</v>
      </c>
      <c r="E1843" s="8" t="s">
        <v>368</v>
      </c>
      <c r="F1843" s="55" t="s">
        <v>39168</v>
      </c>
    </row>
    <row r="1844" spans="1:6" x14ac:dyDescent="0.3">
      <c r="A1844" s="9" t="s">
        <v>4000</v>
      </c>
      <c r="B1844" s="8" t="s">
        <v>4001</v>
      </c>
      <c r="C1844" s="8" t="s">
        <v>367</v>
      </c>
      <c r="D1844" s="8" t="s">
        <v>320</v>
      </c>
      <c r="E1844" s="8" t="s">
        <v>368</v>
      </c>
      <c r="F1844" s="55" t="s">
        <v>39168</v>
      </c>
    </row>
    <row r="1845" spans="1:6" x14ac:dyDescent="0.3">
      <c r="A1845" s="9" t="s">
        <v>4002</v>
      </c>
      <c r="B1845" s="8" t="s">
        <v>4003</v>
      </c>
      <c r="C1845" s="8" t="s">
        <v>367</v>
      </c>
      <c r="D1845" s="8" t="s">
        <v>320</v>
      </c>
      <c r="E1845" s="8" t="s">
        <v>368</v>
      </c>
      <c r="F1845" s="55" t="s">
        <v>39168</v>
      </c>
    </row>
    <row r="1846" spans="1:6" x14ac:dyDescent="0.3">
      <c r="A1846" s="9" t="s">
        <v>4004</v>
      </c>
      <c r="B1846" s="8" t="s">
        <v>4005</v>
      </c>
      <c r="C1846" s="8" t="s">
        <v>367</v>
      </c>
      <c r="D1846" s="8" t="s">
        <v>320</v>
      </c>
      <c r="E1846" s="8" t="s">
        <v>368</v>
      </c>
      <c r="F1846" s="55" t="s">
        <v>39168</v>
      </c>
    </row>
    <row r="1847" spans="1:6" x14ac:dyDescent="0.3">
      <c r="A1847" s="9" t="s">
        <v>4006</v>
      </c>
      <c r="B1847" s="8" t="s">
        <v>4007</v>
      </c>
      <c r="C1847" s="8" t="s">
        <v>367</v>
      </c>
      <c r="D1847" s="8" t="s">
        <v>320</v>
      </c>
      <c r="E1847" s="8" t="s">
        <v>368</v>
      </c>
      <c r="F1847" s="55" t="s">
        <v>39168</v>
      </c>
    </row>
    <row r="1848" spans="1:6" x14ac:dyDescent="0.3">
      <c r="A1848" s="9" t="s">
        <v>4008</v>
      </c>
      <c r="B1848" s="8" t="s">
        <v>4009</v>
      </c>
      <c r="C1848" s="8" t="s">
        <v>367</v>
      </c>
      <c r="D1848" s="8" t="s">
        <v>320</v>
      </c>
      <c r="E1848" s="8" t="s">
        <v>368</v>
      </c>
      <c r="F1848" s="55" t="s">
        <v>39168</v>
      </c>
    </row>
    <row r="1849" spans="1:6" x14ac:dyDescent="0.3">
      <c r="A1849" s="9" t="s">
        <v>4010</v>
      </c>
      <c r="B1849" s="8" t="s">
        <v>4011</v>
      </c>
      <c r="C1849" s="8" t="s">
        <v>367</v>
      </c>
      <c r="D1849" s="8" t="s">
        <v>320</v>
      </c>
      <c r="E1849" s="8" t="s">
        <v>368</v>
      </c>
      <c r="F1849" s="55" t="s">
        <v>39168</v>
      </c>
    </row>
    <row r="1850" spans="1:6" x14ac:dyDescent="0.3">
      <c r="A1850" s="9" t="s">
        <v>4012</v>
      </c>
      <c r="B1850" s="8" t="s">
        <v>4013</v>
      </c>
      <c r="C1850" s="8" t="s">
        <v>367</v>
      </c>
      <c r="D1850" s="8" t="s">
        <v>320</v>
      </c>
      <c r="E1850" s="8" t="s">
        <v>368</v>
      </c>
      <c r="F1850" s="55" t="s">
        <v>39168</v>
      </c>
    </row>
    <row r="1851" spans="1:6" x14ac:dyDescent="0.3">
      <c r="A1851" s="9" t="s">
        <v>4014</v>
      </c>
      <c r="B1851" s="8" t="s">
        <v>4015</v>
      </c>
      <c r="C1851" s="8" t="s">
        <v>367</v>
      </c>
      <c r="D1851" s="8" t="s">
        <v>320</v>
      </c>
      <c r="E1851" s="8" t="s">
        <v>368</v>
      </c>
      <c r="F1851" s="55" t="s">
        <v>39168</v>
      </c>
    </row>
    <row r="1852" spans="1:6" x14ac:dyDescent="0.3">
      <c r="A1852" s="9" t="s">
        <v>4016</v>
      </c>
      <c r="B1852" s="8" t="s">
        <v>4017</v>
      </c>
      <c r="C1852" s="8" t="s">
        <v>367</v>
      </c>
      <c r="D1852" s="8" t="s">
        <v>320</v>
      </c>
      <c r="E1852" s="8" t="s">
        <v>368</v>
      </c>
      <c r="F1852" s="55" t="s">
        <v>39168</v>
      </c>
    </row>
    <row r="1853" spans="1:6" x14ac:dyDescent="0.3">
      <c r="A1853" s="9" t="s">
        <v>4018</v>
      </c>
      <c r="B1853" s="8" t="s">
        <v>4019</v>
      </c>
      <c r="C1853" s="8" t="s">
        <v>367</v>
      </c>
      <c r="D1853" s="8" t="s">
        <v>320</v>
      </c>
      <c r="E1853" s="8" t="s">
        <v>368</v>
      </c>
      <c r="F1853" s="55" t="s">
        <v>39168</v>
      </c>
    </row>
    <row r="1854" spans="1:6" x14ac:dyDescent="0.3">
      <c r="A1854" s="9" t="s">
        <v>4020</v>
      </c>
      <c r="B1854" s="8" t="s">
        <v>4021</v>
      </c>
      <c r="C1854" s="8" t="s">
        <v>367</v>
      </c>
      <c r="D1854" s="8" t="s">
        <v>320</v>
      </c>
      <c r="E1854" s="8" t="s">
        <v>368</v>
      </c>
      <c r="F1854" s="55" t="s">
        <v>39168</v>
      </c>
    </row>
    <row r="1855" spans="1:6" x14ac:dyDescent="0.3">
      <c r="A1855" s="9" t="s">
        <v>4022</v>
      </c>
      <c r="B1855" s="8" t="s">
        <v>4023</v>
      </c>
      <c r="C1855" s="8" t="s">
        <v>367</v>
      </c>
      <c r="D1855" s="8" t="s">
        <v>320</v>
      </c>
      <c r="E1855" s="8" t="s">
        <v>368</v>
      </c>
      <c r="F1855" s="55" t="s">
        <v>39168</v>
      </c>
    </row>
    <row r="1856" spans="1:6" x14ac:dyDescent="0.3">
      <c r="A1856" s="9" t="s">
        <v>4024</v>
      </c>
      <c r="B1856" s="8" t="s">
        <v>4025</v>
      </c>
      <c r="C1856" s="8" t="s">
        <v>367</v>
      </c>
      <c r="D1856" s="8" t="s">
        <v>320</v>
      </c>
      <c r="E1856" s="8" t="s">
        <v>368</v>
      </c>
      <c r="F1856" s="55" t="s">
        <v>39168</v>
      </c>
    </row>
    <row r="1857" spans="1:6" x14ac:dyDescent="0.3">
      <c r="A1857" s="9" t="s">
        <v>4026</v>
      </c>
      <c r="B1857" s="8" t="s">
        <v>4027</v>
      </c>
      <c r="C1857" s="8" t="s">
        <v>367</v>
      </c>
      <c r="D1857" s="8" t="s">
        <v>320</v>
      </c>
      <c r="E1857" s="8" t="s">
        <v>368</v>
      </c>
      <c r="F1857" s="55" t="s">
        <v>39168</v>
      </c>
    </row>
    <row r="1858" spans="1:6" x14ac:dyDescent="0.3">
      <c r="A1858" s="9" t="s">
        <v>4028</v>
      </c>
      <c r="B1858" s="8" t="s">
        <v>4029</v>
      </c>
      <c r="C1858" s="8" t="s">
        <v>367</v>
      </c>
      <c r="D1858" s="8" t="s">
        <v>320</v>
      </c>
      <c r="E1858" s="8" t="s">
        <v>368</v>
      </c>
      <c r="F1858" s="55" t="s">
        <v>39168</v>
      </c>
    </row>
    <row r="1859" spans="1:6" x14ac:dyDescent="0.3">
      <c r="A1859" s="9" t="s">
        <v>4030</v>
      </c>
      <c r="B1859" s="8" t="s">
        <v>4031</v>
      </c>
      <c r="C1859" s="8" t="s">
        <v>367</v>
      </c>
      <c r="D1859" s="8" t="s">
        <v>320</v>
      </c>
      <c r="E1859" s="8" t="s">
        <v>368</v>
      </c>
      <c r="F1859" s="55" t="s">
        <v>39168</v>
      </c>
    </row>
    <row r="1860" spans="1:6" x14ac:dyDescent="0.3">
      <c r="A1860" s="9" t="s">
        <v>4032</v>
      </c>
      <c r="B1860" s="8" t="s">
        <v>4033</v>
      </c>
      <c r="C1860" s="8" t="s">
        <v>367</v>
      </c>
      <c r="D1860" s="8" t="s">
        <v>320</v>
      </c>
      <c r="E1860" s="8" t="s">
        <v>368</v>
      </c>
      <c r="F1860" s="55" t="s">
        <v>39168</v>
      </c>
    </row>
    <row r="1861" spans="1:6" x14ac:dyDescent="0.3">
      <c r="A1861" s="9" t="s">
        <v>4034</v>
      </c>
      <c r="B1861" s="8" t="s">
        <v>4035</v>
      </c>
      <c r="C1861" s="8" t="s">
        <v>367</v>
      </c>
      <c r="D1861" s="8" t="s">
        <v>320</v>
      </c>
      <c r="E1861" s="8" t="s">
        <v>368</v>
      </c>
      <c r="F1861" s="55" t="s">
        <v>39168</v>
      </c>
    </row>
    <row r="1862" spans="1:6" x14ac:dyDescent="0.3">
      <c r="A1862" s="9" t="s">
        <v>4036</v>
      </c>
      <c r="B1862" s="8" t="s">
        <v>4037</v>
      </c>
      <c r="C1862" s="8" t="s">
        <v>367</v>
      </c>
      <c r="D1862" s="8" t="s">
        <v>320</v>
      </c>
      <c r="E1862" s="8" t="s">
        <v>368</v>
      </c>
      <c r="F1862" s="55" t="s">
        <v>39168</v>
      </c>
    </row>
    <row r="1863" spans="1:6" x14ac:dyDescent="0.3">
      <c r="A1863" s="9" t="s">
        <v>4038</v>
      </c>
      <c r="B1863" s="8" t="s">
        <v>4039</v>
      </c>
      <c r="C1863" s="8" t="s">
        <v>367</v>
      </c>
      <c r="D1863" s="8" t="s">
        <v>320</v>
      </c>
      <c r="E1863" s="8" t="s">
        <v>368</v>
      </c>
      <c r="F1863" s="55" t="s">
        <v>39168</v>
      </c>
    </row>
    <row r="1864" spans="1:6" x14ac:dyDescent="0.3">
      <c r="A1864" s="9" t="s">
        <v>4040</v>
      </c>
      <c r="B1864" s="8" t="s">
        <v>4041</v>
      </c>
      <c r="C1864" s="8" t="s">
        <v>367</v>
      </c>
      <c r="D1864" s="8" t="s">
        <v>320</v>
      </c>
      <c r="E1864" s="8" t="s">
        <v>368</v>
      </c>
      <c r="F1864" s="55" t="s">
        <v>39168</v>
      </c>
    </row>
    <row r="1865" spans="1:6" x14ac:dyDescent="0.3">
      <c r="A1865" s="9" t="s">
        <v>4042</v>
      </c>
      <c r="B1865" s="8" t="s">
        <v>4043</v>
      </c>
      <c r="C1865" s="8" t="s">
        <v>367</v>
      </c>
      <c r="D1865" s="8" t="s">
        <v>320</v>
      </c>
      <c r="E1865" s="8" t="s">
        <v>368</v>
      </c>
      <c r="F1865" s="55" t="s">
        <v>39168</v>
      </c>
    </row>
    <row r="1866" spans="1:6" x14ac:dyDescent="0.3">
      <c r="A1866" s="9" t="s">
        <v>4044</v>
      </c>
      <c r="B1866" s="8" t="s">
        <v>4045</v>
      </c>
      <c r="C1866" s="8" t="s">
        <v>367</v>
      </c>
      <c r="D1866" s="8" t="s">
        <v>320</v>
      </c>
      <c r="E1866" s="8" t="s">
        <v>368</v>
      </c>
      <c r="F1866" s="55" t="s">
        <v>39168</v>
      </c>
    </row>
    <row r="1867" spans="1:6" x14ac:dyDescent="0.3">
      <c r="A1867" s="9" t="s">
        <v>4046</v>
      </c>
      <c r="B1867" s="8" t="s">
        <v>4047</v>
      </c>
      <c r="C1867" s="8" t="s">
        <v>367</v>
      </c>
      <c r="D1867" s="8" t="s">
        <v>320</v>
      </c>
      <c r="E1867" s="8" t="s">
        <v>368</v>
      </c>
      <c r="F1867" s="55" t="s">
        <v>39168</v>
      </c>
    </row>
    <row r="1868" spans="1:6" x14ac:dyDescent="0.3">
      <c r="A1868" s="9" t="s">
        <v>4048</v>
      </c>
      <c r="B1868" s="8" t="s">
        <v>4049</v>
      </c>
      <c r="C1868" s="8" t="s">
        <v>367</v>
      </c>
      <c r="D1868" s="8" t="s">
        <v>320</v>
      </c>
      <c r="E1868" s="8" t="s">
        <v>368</v>
      </c>
      <c r="F1868" s="55" t="s">
        <v>39168</v>
      </c>
    </row>
    <row r="1869" spans="1:6" x14ac:dyDescent="0.3">
      <c r="A1869" s="9" t="s">
        <v>4050</v>
      </c>
      <c r="B1869" s="8" t="s">
        <v>4051</v>
      </c>
      <c r="C1869" s="8" t="s">
        <v>367</v>
      </c>
      <c r="D1869" s="8" t="s">
        <v>320</v>
      </c>
      <c r="E1869" s="8" t="s">
        <v>368</v>
      </c>
      <c r="F1869" s="55" t="s">
        <v>39168</v>
      </c>
    </row>
    <row r="1870" spans="1:6" x14ac:dyDescent="0.3">
      <c r="A1870" s="9" t="s">
        <v>4052</v>
      </c>
      <c r="B1870" s="8" t="s">
        <v>4053</v>
      </c>
      <c r="C1870" s="8" t="s">
        <v>367</v>
      </c>
      <c r="D1870" s="8" t="s">
        <v>320</v>
      </c>
      <c r="E1870" s="8" t="s">
        <v>368</v>
      </c>
      <c r="F1870" s="55" t="s">
        <v>39168</v>
      </c>
    </row>
    <row r="1871" spans="1:6" x14ac:dyDescent="0.3">
      <c r="A1871" s="9" t="s">
        <v>4054</v>
      </c>
      <c r="B1871" s="8" t="s">
        <v>4055</v>
      </c>
      <c r="C1871" s="8" t="s">
        <v>367</v>
      </c>
      <c r="D1871" s="8" t="s">
        <v>320</v>
      </c>
      <c r="E1871" s="8" t="s">
        <v>368</v>
      </c>
      <c r="F1871" s="55" t="s">
        <v>39168</v>
      </c>
    </row>
    <row r="1872" spans="1:6" x14ac:dyDescent="0.3">
      <c r="A1872" s="9" t="s">
        <v>4056</v>
      </c>
      <c r="B1872" s="8" t="s">
        <v>4057</v>
      </c>
      <c r="C1872" s="8" t="s">
        <v>367</v>
      </c>
      <c r="D1872" s="8" t="s">
        <v>320</v>
      </c>
      <c r="E1872" s="8" t="s">
        <v>368</v>
      </c>
      <c r="F1872" s="55" t="s">
        <v>39168</v>
      </c>
    </row>
    <row r="1873" spans="1:6" x14ac:dyDescent="0.3">
      <c r="A1873" s="9" t="s">
        <v>4058</v>
      </c>
      <c r="B1873" s="8" t="s">
        <v>4059</v>
      </c>
      <c r="C1873" s="8" t="s">
        <v>367</v>
      </c>
      <c r="D1873" s="8" t="s">
        <v>320</v>
      </c>
      <c r="E1873" s="8" t="s">
        <v>368</v>
      </c>
      <c r="F1873" s="55" t="s">
        <v>39168</v>
      </c>
    </row>
    <row r="1874" spans="1:6" x14ac:dyDescent="0.3">
      <c r="A1874" s="9" t="s">
        <v>4060</v>
      </c>
      <c r="B1874" s="8" t="s">
        <v>4061</v>
      </c>
      <c r="C1874" s="8" t="s">
        <v>367</v>
      </c>
      <c r="D1874" s="8" t="s">
        <v>320</v>
      </c>
      <c r="E1874" s="8" t="s">
        <v>368</v>
      </c>
      <c r="F1874" s="55" t="s">
        <v>39168</v>
      </c>
    </row>
    <row r="1875" spans="1:6" x14ac:dyDescent="0.3">
      <c r="A1875" s="9" t="s">
        <v>4062</v>
      </c>
      <c r="B1875" s="8" t="s">
        <v>4063</v>
      </c>
      <c r="C1875" s="8" t="s">
        <v>367</v>
      </c>
      <c r="D1875" s="8" t="s">
        <v>320</v>
      </c>
      <c r="E1875" s="8" t="s">
        <v>368</v>
      </c>
      <c r="F1875" s="55" t="s">
        <v>39168</v>
      </c>
    </row>
    <row r="1876" spans="1:6" x14ac:dyDescent="0.3">
      <c r="A1876" s="9" t="s">
        <v>4064</v>
      </c>
      <c r="B1876" s="8" t="s">
        <v>4065</v>
      </c>
      <c r="C1876" s="8" t="s">
        <v>367</v>
      </c>
      <c r="D1876" s="8" t="s">
        <v>320</v>
      </c>
      <c r="E1876" s="8" t="s">
        <v>368</v>
      </c>
      <c r="F1876" s="55" t="s">
        <v>39168</v>
      </c>
    </row>
    <row r="1877" spans="1:6" x14ac:dyDescent="0.3">
      <c r="A1877" s="9" t="s">
        <v>4066</v>
      </c>
      <c r="B1877" s="8" t="s">
        <v>4067</v>
      </c>
      <c r="C1877" s="8" t="s">
        <v>367</v>
      </c>
      <c r="D1877" s="8" t="s">
        <v>320</v>
      </c>
      <c r="E1877" s="8" t="s">
        <v>368</v>
      </c>
      <c r="F1877" s="55" t="s">
        <v>39168</v>
      </c>
    </row>
    <row r="1878" spans="1:6" x14ac:dyDescent="0.3">
      <c r="A1878" s="9" t="s">
        <v>4068</v>
      </c>
      <c r="B1878" s="8" t="s">
        <v>4069</v>
      </c>
      <c r="C1878" s="8" t="s">
        <v>367</v>
      </c>
      <c r="D1878" s="8" t="s">
        <v>320</v>
      </c>
      <c r="E1878" s="8" t="s">
        <v>368</v>
      </c>
      <c r="F1878" s="55" t="s">
        <v>39168</v>
      </c>
    </row>
    <row r="1879" spans="1:6" x14ac:dyDescent="0.3">
      <c r="A1879" s="9" t="s">
        <v>4070</v>
      </c>
      <c r="B1879" s="8" t="s">
        <v>4071</v>
      </c>
      <c r="C1879" s="8" t="s">
        <v>367</v>
      </c>
      <c r="D1879" s="8" t="s">
        <v>320</v>
      </c>
      <c r="E1879" s="8" t="s">
        <v>368</v>
      </c>
      <c r="F1879" s="55" t="s">
        <v>39168</v>
      </c>
    </row>
    <row r="1880" spans="1:6" x14ac:dyDescent="0.3">
      <c r="A1880" s="9" t="s">
        <v>4072</v>
      </c>
      <c r="B1880" s="8" t="s">
        <v>4073</v>
      </c>
      <c r="C1880" s="8" t="s">
        <v>367</v>
      </c>
      <c r="D1880" s="8" t="s">
        <v>320</v>
      </c>
      <c r="E1880" s="8" t="s">
        <v>368</v>
      </c>
      <c r="F1880" s="55" t="s">
        <v>39168</v>
      </c>
    </row>
    <row r="1881" spans="1:6" x14ac:dyDescent="0.3">
      <c r="A1881" s="9" t="s">
        <v>4074</v>
      </c>
      <c r="B1881" s="8" t="s">
        <v>4075</v>
      </c>
      <c r="C1881" s="8" t="s">
        <v>367</v>
      </c>
      <c r="D1881" s="8" t="s">
        <v>320</v>
      </c>
      <c r="E1881" s="8" t="s">
        <v>368</v>
      </c>
      <c r="F1881" s="55" t="s">
        <v>39168</v>
      </c>
    </row>
    <row r="1882" spans="1:6" x14ac:dyDescent="0.3">
      <c r="A1882" s="9" t="s">
        <v>4076</v>
      </c>
      <c r="B1882" s="8" t="s">
        <v>4077</v>
      </c>
      <c r="C1882" s="8" t="s">
        <v>367</v>
      </c>
      <c r="D1882" s="8" t="s">
        <v>320</v>
      </c>
      <c r="E1882" s="8" t="s">
        <v>368</v>
      </c>
      <c r="F1882" s="55" t="s">
        <v>39168</v>
      </c>
    </row>
    <row r="1883" spans="1:6" x14ac:dyDescent="0.3">
      <c r="A1883" s="9" t="s">
        <v>4078</v>
      </c>
      <c r="B1883" s="8" t="s">
        <v>4079</v>
      </c>
      <c r="C1883" s="8" t="s">
        <v>367</v>
      </c>
      <c r="D1883" s="8" t="s">
        <v>320</v>
      </c>
      <c r="E1883" s="8" t="s">
        <v>368</v>
      </c>
      <c r="F1883" s="55" t="s">
        <v>39168</v>
      </c>
    </row>
    <row r="1884" spans="1:6" x14ac:dyDescent="0.3">
      <c r="A1884" s="9" t="s">
        <v>4080</v>
      </c>
      <c r="B1884" s="8" t="s">
        <v>4081</v>
      </c>
      <c r="C1884" s="8" t="s">
        <v>367</v>
      </c>
      <c r="D1884" s="8" t="s">
        <v>320</v>
      </c>
      <c r="E1884" s="8" t="s">
        <v>368</v>
      </c>
      <c r="F1884" s="55" t="s">
        <v>39168</v>
      </c>
    </row>
    <row r="1885" spans="1:6" x14ac:dyDescent="0.3">
      <c r="A1885" s="9" t="s">
        <v>4082</v>
      </c>
      <c r="B1885" s="8" t="s">
        <v>4083</v>
      </c>
      <c r="C1885" s="8" t="s">
        <v>367</v>
      </c>
      <c r="D1885" s="8" t="s">
        <v>320</v>
      </c>
      <c r="E1885" s="8" t="s">
        <v>368</v>
      </c>
      <c r="F1885" s="55" t="s">
        <v>39168</v>
      </c>
    </row>
    <row r="1886" spans="1:6" x14ac:dyDescent="0.3">
      <c r="A1886" s="9" t="s">
        <v>4084</v>
      </c>
      <c r="B1886" s="8" t="s">
        <v>4085</v>
      </c>
      <c r="C1886" s="8" t="s">
        <v>367</v>
      </c>
      <c r="D1886" s="8" t="s">
        <v>320</v>
      </c>
      <c r="E1886" s="8" t="s">
        <v>368</v>
      </c>
      <c r="F1886" s="55" t="s">
        <v>39168</v>
      </c>
    </row>
    <row r="1887" spans="1:6" x14ac:dyDescent="0.3">
      <c r="A1887" s="9" t="s">
        <v>4086</v>
      </c>
      <c r="B1887" s="8" t="s">
        <v>4087</v>
      </c>
      <c r="C1887" s="8" t="s">
        <v>367</v>
      </c>
      <c r="D1887" s="8" t="s">
        <v>320</v>
      </c>
      <c r="E1887" s="8" t="s">
        <v>368</v>
      </c>
      <c r="F1887" s="55" t="s">
        <v>39168</v>
      </c>
    </row>
    <row r="1888" spans="1:6" x14ac:dyDescent="0.3">
      <c r="A1888" s="9" t="s">
        <v>4088</v>
      </c>
      <c r="B1888" s="8" t="s">
        <v>4089</v>
      </c>
      <c r="C1888" s="8" t="s">
        <v>467</v>
      </c>
      <c r="D1888" s="8" t="s">
        <v>320</v>
      </c>
      <c r="E1888" s="8" t="s">
        <v>368</v>
      </c>
      <c r="F1888" s="55" t="s">
        <v>39168</v>
      </c>
    </row>
    <row r="1889" spans="1:6" x14ac:dyDescent="0.3">
      <c r="A1889" s="9" t="s">
        <v>4090</v>
      </c>
      <c r="B1889" s="8" t="s">
        <v>4091</v>
      </c>
      <c r="C1889" s="8" t="s">
        <v>367</v>
      </c>
      <c r="D1889" s="8" t="s">
        <v>320</v>
      </c>
      <c r="E1889" s="8" t="s">
        <v>368</v>
      </c>
      <c r="F1889" s="55" t="s">
        <v>39168</v>
      </c>
    </row>
    <row r="1890" spans="1:6" x14ac:dyDescent="0.3">
      <c r="A1890" s="9" t="s">
        <v>4092</v>
      </c>
      <c r="B1890" s="8" t="s">
        <v>4093</v>
      </c>
      <c r="C1890" s="8" t="s">
        <v>367</v>
      </c>
      <c r="D1890" s="8" t="s">
        <v>320</v>
      </c>
      <c r="E1890" s="8" t="s">
        <v>368</v>
      </c>
      <c r="F1890" s="55" t="s">
        <v>39168</v>
      </c>
    </row>
    <row r="1891" spans="1:6" x14ac:dyDescent="0.3">
      <c r="A1891" s="9" t="s">
        <v>4094</v>
      </c>
      <c r="B1891" s="8" t="s">
        <v>4095</v>
      </c>
      <c r="C1891" s="8" t="s">
        <v>367</v>
      </c>
      <c r="D1891" s="8" t="s">
        <v>320</v>
      </c>
      <c r="E1891" s="8" t="s">
        <v>368</v>
      </c>
      <c r="F1891" s="55" t="s">
        <v>39168</v>
      </c>
    </row>
    <row r="1892" spans="1:6" x14ac:dyDescent="0.3">
      <c r="A1892" s="9" t="s">
        <v>4096</v>
      </c>
      <c r="B1892" s="8" t="s">
        <v>4097</v>
      </c>
      <c r="C1892" s="8" t="s">
        <v>367</v>
      </c>
      <c r="D1892" s="8" t="s">
        <v>320</v>
      </c>
      <c r="E1892" s="8" t="s">
        <v>368</v>
      </c>
      <c r="F1892" s="55" t="s">
        <v>39168</v>
      </c>
    </row>
    <row r="1893" spans="1:6" x14ac:dyDescent="0.3">
      <c r="A1893" s="9" t="s">
        <v>4098</v>
      </c>
      <c r="B1893" s="8" t="s">
        <v>4099</v>
      </c>
      <c r="C1893" s="8" t="s">
        <v>367</v>
      </c>
      <c r="D1893" s="8" t="s">
        <v>320</v>
      </c>
      <c r="E1893" s="8" t="s">
        <v>368</v>
      </c>
      <c r="F1893" s="55" t="s">
        <v>39168</v>
      </c>
    </row>
    <row r="1894" spans="1:6" x14ac:dyDescent="0.3">
      <c r="A1894" s="9" t="s">
        <v>4100</v>
      </c>
      <c r="B1894" s="8" t="s">
        <v>4101</v>
      </c>
      <c r="C1894" s="8" t="s">
        <v>367</v>
      </c>
      <c r="D1894" s="8" t="s">
        <v>320</v>
      </c>
      <c r="E1894" s="8" t="s">
        <v>368</v>
      </c>
      <c r="F1894" s="55" t="s">
        <v>39168</v>
      </c>
    </row>
    <row r="1895" spans="1:6" x14ac:dyDescent="0.3">
      <c r="A1895" s="9" t="s">
        <v>4102</v>
      </c>
      <c r="B1895" s="8" t="s">
        <v>4103</v>
      </c>
      <c r="C1895" s="8" t="s">
        <v>367</v>
      </c>
      <c r="D1895" s="8" t="s">
        <v>320</v>
      </c>
      <c r="E1895" s="8" t="s">
        <v>368</v>
      </c>
      <c r="F1895" s="55" t="s">
        <v>39168</v>
      </c>
    </row>
    <row r="1896" spans="1:6" x14ac:dyDescent="0.3">
      <c r="A1896" s="9" t="s">
        <v>4104</v>
      </c>
      <c r="B1896" s="8" t="s">
        <v>4105</v>
      </c>
      <c r="C1896" s="8" t="s">
        <v>367</v>
      </c>
      <c r="D1896" s="8" t="s">
        <v>320</v>
      </c>
      <c r="E1896" s="8" t="s">
        <v>368</v>
      </c>
      <c r="F1896" s="55" t="s">
        <v>39168</v>
      </c>
    </row>
    <row r="1897" spans="1:6" x14ac:dyDescent="0.3">
      <c r="A1897" s="9" t="s">
        <v>4106</v>
      </c>
      <c r="B1897" s="8" t="s">
        <v>4107</v>
      </c>
      <c r="C1897" s="8" t="s">
        <v>367</v>
      </c>
      <c r="D1897" s="8" t="s">
        <v>320</v>
      </c>
      <c r="E1897" s="8" t="s">
        <v>368</v>
      </c>
      <c r="F1897" s="55" t="s">
        <v>39168</v>
      </c>
    </row>
    <row r="1898" spans="1:6" x14ac:dyDescent="0.3">
      <c r="A1898" s="9" t="s">
        <v>4108</v>
      </c>
      <c r="B1898" s="8" t="s">
        <v>4109</v>
      </c>
      <c r="C1898" s="8" t="s">
        <v>390</v>
      </c>
      <c r="D1898" s="8" t="s">
        <v>320</v>
      </c>
      <c r="E1898" s="8" t="s">
        <v>368</v>
      </c>
      <c r="F1898" s="55" t="s">
        <v>39168</v>
      </c>
    </row>
    <row r="1899" spans="1:6" x14ac:dyDescent="0.3">
      <c r="A1899" s="9" t="s">
        <v>239</v>
      </c>
      <c r="B1899" s="8" t="s">
        <v>4110</v>
      </c>
      <c r="C1899" s="8" t="s">
        <v>367</v>
      </c>
      <c r="D1899" s="8" t="s">
        <v>320</v>
      </c>
      <c r="E1899" s="8" t="s">
        <v>368</v>
      </c>
      <c r="F1899" s="55" t="s">
        <v>39167</v>
      </c>
    </row>
    <row r="1900" spans="1:6" x14ac:dyDescent="0.3">
      <c r="A1900" s="9" t="s">
        <v>4111</v>
      </c>
      <c r="B1900" s="8" t="s">
        <v>4112</v>
      </c>
      <c r="C1900" s="8" t="s">
        <v>367</v>
      </c>
      <c r="D1900" s="8" t="s">
        <v>320</v>
      </c>
      <c r="E1900" s="8" t="s">
        <v>368</v>
      </c>
      <c r="F1900" s="55" t="s">
        <v>39168</v>
      </c>
    </row>
    <row r="1901" spans="1:6" x14ac:dyDescent="0.3">
      <c r="A1901" s="9" t="s">
        <v>4113</v>
      </c>
      <c r="B1901" s="8" t="s">
        <v>4114</v>
      </c>
      <c r="C1901" s="8" t="s">
        <v>367</v>
      </c>
      <c r="D1901" s="8" t="s">
        <v>320</v>
      </c>
      <c r="E1901" s="8" t="s">
        <v>368</v>
      </c>
      <c r="F1901" s="55" t="s">
        <v>39168</v>
      </c>
    </row>
    <row r="1902" spans="1:6" x14ac:dyDescent="0.3">
      <c r="A1902" s="9" t="s">
        <v>4115</v>
      </c>
      <c r="B1902" s="8" t="s">
        <v>4116</v>
      </c>
      <c r="C1902" s="8" t="s">
        <v>367</v>
      </c>
      <c r="D1902" s="8" t="s">
        <v>320</v>
      </c>
      <c r="E1902" s="8" t="s">
        <v>368</v>
      </c>
      <c r="F1902" s="55" t="s">
        <v>39168</v>
      </c>
    </row>
    <row r="1903" spans="1:6" x14ac:dyDescent="0.3">
      <c r="A1903" s="9" t="s">
        <v>4117</v>
      </c>
      <c r="B1903" s="8" t="s">
        <v>4118</v>
      </c>
      <c r="C1903" s="8" t="s">
        <v>367</v>
      </c>
      <c r="D1903" s="8" t="s">
        <v>320</v>
      </c>
      <c r="E1903" s="8" t="s">
        <v>368</v>
      </c>
      <c r="F1903" s="55" t="s">
        <v>39168</v>
      </c>
    </row>
    <row r="1904" spans="1:6" x14ac:dyDescent="0.3">
      <c r="A1904" s="9" t="s">
        <v>4119</v>
      </c>
      <c r="B1904" s="8" t="s">
        <v>4120</v>
      </c>
      <c r="C1904" s="8" t="s">
        <v>367</v>
      </c>
      <c r="D1904" s="8" t="s">
        <v>320</v>
      </c>
      <c r="E1904" s="8" t="s">
        <v>368</v>
      </c>
      <c r="F1904" s="55" t="s">
        <v>39168</v>
      </c>
    </row>
    <row r="1905" spans="1:6" x14ac:dyDescent="0.3">
      <c r="A1905" s="9" t="s">
        <v>4121</v>
      </c>
      <c r="B1905" s="8" t="s">
        <v>4122</v>
      </c>
      <c r="C1905" s="8" t="s">
        <v>367</v>
      </c>
      <c r="D1905" s="8" t="s">
        <v>320</v>
      </c>
      <c r="E1905" s="8" t="s">
        <v>368</v>
      </c>
      <c r="F1905" s="55" t="s">
        <v>39168</v>
      </c>
    </row>
    <row r="1906" spans="1:6" x14ac:dyDescent="0.3">
      <c r="A1906" s="9" t="s">
        <v>4123</v>
      </c>
      <c r="B1906" s="8" t="s">
        <v>4124</v>
      </c>
      <c r="C1906" s="8" t="s">
        <v>367</v>
      </c>
      <c r="D1906" s="8" t="s">
        <v>320</v>
      </c>
      <c r="E1906" s="8" t="s">
        <v>368</v>
      </c>
      <c r="F1906" s="55" t="s">
        <v>39168</v>
      </c>
    </row>
    <row r="1907" spans="1:6" x14ac:dyDescent="0.3">
      <c r="A1907" s="9" t="s">
        <v>4125</v>
      </c>
      <c r="B1907" s="8" t="s">
        <v>4126</v>
      </c>
      <c r="C1907" s="8" t="s">
        <v>396</v>
      </c>
      <c r="D1907" s="8" t="s">
        <v>320</v>
      </c>
      <c r="E1907" s="8" t="s">
        <v>368</v>
      </c>
      <c r="F1907" s="55" t="s">
        <v>39168</v>
      </c>
    </row>
    <row r="1908" spans="1:6" x14ac:dyDescent="0.3">
      <c r="A1908" s="9" t="s">
        <v>4127</v>
      </c>
      <c r="B1908" s="8" t="s">
        <v>4128</v>
      </c>
      <c r="C1908" s="8" t="s">
        <v>367</v>
      </c>
      <c r="D1908" s="8" t="s">
        <v>320</v>
      </c>
      <c r="E1908" s="8" t="s">
        <v>368</v>
      </c>
      <c r="F1908" s="55" t="s">
        <v>39168</v>
      </c>
    </row>
    <row r="1909" spans="1:6" x14ac:dyDescent="0.3">
      <c r="A1909" s="9" t="s">
        <v>4129</v>
      </c>
      <c r="B1909" s="8" t="s">
        <v>4130</v>
      </c>
      <c r="C1909" s="8" t="s">
        <v>367</v>
      </c>
      <c r="D1909" s="8" t="s">
        <v>320</v>
      </c>
      <c r="E1909" s="8" t="s">
        <v>368</v>
      </c>
      <c r="F1909" s="55" t="s">
        <v>39168</v>
      </c>
    </row>
    <row r="1910" spans="1:6" x14ac:dyDescent="0.3">
      <c r="A1910" s="9" t="s">
        <v>4131</v>
      </c>
      <c r="B1910" s="8" t="s">
        <v>4132</v>
      </c>
      <c r="C1910" s="8" t="s">
        <v>367</v>
      </c>
      <c r="D1910" s="8" t="s">
        <v>320</v>
      </c>
      <c r="E1910" s="8" t="s">
        <v>368</v>
      </c>
      <c r="F1910" s="55" t="s">
        <v>39168</v>
      </c>
    </row>
    <row r="1911" spans="1:6" x14ac:dyDescent="0.3">
      <c r="A1911" s="9" t="s">
        <v>4133</v>
      </c>
      <c r="B1911" s="8" t="s">
        <v>4134</v>
      </c>
      <c r="C1911" s="8" t="s">
        <v>367</v>
      </c>
      <c r="D1911" s="8" t="s">
        <v>320</v>
      </c>
      <c r="E1911" s="8" t="s">
        <v>368</v>
      </c>
      <c r="F1911" s="55" t="s">
        <v>39168</v>
      </c>
    </row>
    <row r="1912" spans="1:6" x14ac:dyDescent="0.3">
      <c r="A1912" s="9" t="s">
        <v>4135</v>
      </c>
      <c r="B1912" s="8" t="s">
        <v>4136</v>
      </c>
      <c r="C1912" s="8" t="s">
        <v>367</v>
      </c>
      <c r="D1912" s="8" t="s">
        <v>320</v>
      </c>
      <c r="E1912" s="8" t="s">
        <v>368</v>
      </c>
      <c r="F1912" s="55" t="s">
        <v>39168</v>
      </c>
    </row>
    <row r="1913" spans="1:6" x14ac:dyDescent="0.3">
      <c r="A1913" s="9" t="s">
        <v>4137</v>
      </c>
      <c r="B1913" s="8" t="s">
        <v>4138</v>
      </c>
      <c r="C1913" s="8" t="s">
        <v>367</v>
      </c>
      <c r="D1913" s="8" t="s">
        <v>320</v>
      </c>
      <c r="E1913" s="8" t="s">
        <v>368</v>
      </c>
      <c r="F1913" s="55" t="s">
        <v>39168</v>
      </c>
    </row>
    <row r="1914" spans="1:6" x14ac:dyDescent="0.3">
      <c r="A1914" s="9" t="s">
        <v>4139</v>
      </c>
      <c r="B1914" s="8" t="s">
        <v>4140</v>
      </c>
      <c r="C1914" s="8" t="s">
        <v>367</v>
      </c>
      <c r="D1914" s="8" t="s">
        <v>320</v>
      </c>
      <c r="E1914" s="8" t="s">
        <v>368</v>
      </c>
      <c r="F1914" s="55" t="s">
        <v>39168</v>
      </c>
    </row>
    <row r="1915" spans="1:6" x14ac:dyDescent="0.3">
      <c r="A1915" s="9" t="s">
        <v>4141</v>
      </c>
      <c r="B1915" s="8" t="s">
        <v>4142</v>
      </c>
      <c r="C1915" s="8" t="s">
        <v>367</v>
      </c>
      <c r="D1915" s="8" t="s">
        <v>320</v>
      </c>
      <c r="E1915" s="8" t="s">
        <v>368</v>
      </c>
      <c r="F1915" s="55" t="s">
        <v>39168</v>
      </c>
    </row>
    <row r="1916" spans="1:6" x14ac:dyDescent="0.3">
      <c r="A1916" s="9" t="s">
        <v>4143</v>
      </c>
      <c r="B1916" s="8" t="s">
        <v>4144</v>
      </c>
      <c r="C1916" s="8" t="s">
        <v>367</v>
      </c>
      <c r="D1916" s="8" t="s">
        <v>320</v>
      </c>
      <c r="E1916" s="8" t="s">
        <v>368</v>
      </c>
      <c r="F1916" s="55" t="s">
        <v>39168</v>
      </c>
    </row>
    <row r="1917" spans="1:6" x14ac:dyDescent="0.3">
      <c r="A1917" s="9" t="s">
        <v>4145</v>
      </c>
      <c r="B1917" s="8" t="s">
        <v>4146</v>
      </c>
      <c r="C1917" s="8" t="s">
        <v>367</v>
      </c>
      <c r="D1917" s="8" t="s">
        <v>320</v>
      </c>
      <c r="E1917" s="8" t="s">
        <v>368</v>
      </c>
      <c r="F1917" s="55" t="s">
        <v>39168</v>
      </c>
    </row>
    <row r="1918" spans="1:6" x14ac:dyDescent="0.3">
      <c r="A1918" s="9" t="s">
        <v>4147</v>
      </c>
      <c r="B1918" s="8" t="s">
        <v>4148</v>
      </c>
      <c r="C1918" s="8" t="s">
        <v>367</v>
      </c>
      <c r="D1918" s="8" t="s">
        <v>320</v>
      </c>
      <c r="E1918" s="8" t="s">
        <v>368</v>
      </c>
      <c r="F1918" s="55" t="s">
        <v>39168</v>
      </c>
    </row>
    <row r="1919" spans="1:6" x14ac:dyDescent="0.3">
      <c r="A1919" s="9" t="s">
        <v>4149</v>
      </c>
      <c r="B1919" s="8" t="s">
        <v>4150</v>
      </c>
      <c r="C1919" s="8" t="s">
        <v>367</v>
      </c>
      <c r="D1919" s="8" t="s">
        <v>320</v>
      </c>
      <c r="E1919" s="8" t="s">
        <v>368</v>
      </c>
      <c r="F1919" s="55" t="s">
        <v>39168</v>
      </c>
    </row>
    <row r="1920" spans="1:6" x14ac:dyDescent="0.3">
      <c r="A1920" s="9" t="s">
        <v>4151</v>
      </c>
      <c r="B1920" s="8" t="s">
        <v>4152</v>
      </c>
      <c r="C1920" s="8" t="s">
        <v>367</v>
      </c>
      <c r="D1920" s="8" t="s">
        <v>320</v>
      </c>
      <c r="E1920" s="8" t="s">
        <v>368</v>
      </c>
      <c r="F1920" s="55" t="s">
        <v>39168</v>
      </c>
    </row>
    <row r="1921" spans="1:6" x14ac:dyDescent="0.3">
      <c r="A1921" s="9" t="s">
        <v>4153</v>
      </c>
      <c r="B1921" s="8" t="s">
        <v>4154</v>
      </c>
      <c r="C1921" s="8" t="s">
        <v>367</v>
      </c>
      <c r="D1921" s="8" t="s">
        <v>320</v>
      </c>
      <c r="E1921" s="8" t="s">
        <v>368</v>
      </c>
      <c r="F1921" s="55" t="s">
        <v>39168</v>
      </c>
    </row>
    <row r="1922" spans="1:6" x14ac:dyDescent="0.3">
      <c r="A1922" s="9" t="s">
        <v>4155</v>
      </c>
      <c r="B1922" s="8" t="s">
        <v>4156</v>
      </c>
      <c r="C1922" s="8" t="s">
        <v>367</v>
      </c>
      <c r="D1922" s="8" t="s">
        <v>320</v>
      </c>
      <c r="E1922" s="8" t="s">
        <v>368</v>
      </c>
      <c r="F1922" s="55" t="s">
        <v>39168</v>
      </c>
    </row>
    <row r="1923" spans="1:6" x14ac:dyDescent="0.3">
      <c r="A1923" s="9" t="s">
        <v>4157</v>
      </c>
      <c r="B1923" s="8" t="s">
        <v>4158</v>
      </c>
      <c r="C1923" s="8" t="s">
        <v>367</v>
      </c>
      <c r="D1923" s="8" t="s">
        <v>320</v>
      </c>
      <c r="E1923" s="8" t="s">
        <v>368</v>
      </c>
      <c r="F1923" s="55" t="s">
        <v>39168</v>
      </c>
    </row>
    <row r="1924" spans="1:6" x14ac:dyDescent="0.3">
      <c r="A1924" s="9" t="s">
        <v>4159</v>
      </c>
      <c r="B1924" s="8" t="s">
        <v>4160</v>
      </c>
      <c r="C1924" s="8" t="s">
        <v>367</v>
      </c>
      <c r="D1924" s="8" t="s">
        <v>320</v>
      </c>
      <c r="E1924" s="8" t="s">
        <v>368</v>
      </c>
      <c r="F1924" s="55" t="s">
        <v>39168</v>
      </c>
    </row>
    <row r="1925" spans="1:6" x14ac:dyDescent="0.3">
      <c r="A1925" s="9" t="s">
        <v>4161</v>
      </c>
      <c r="B1925" s="8" t="s">
        <v>4162</v>
      </c>
      <c r="C1925" s="8" t="s">
        <v>367</v>
      </c>
      <c r="D1925" s="8" t="s">
        <v>320</v>
      </c>
      <c r="E1925" s="8" t="s">
        <v>368</v>
      </c>
      <c r="F1925" s="55" t="s">
        <v>39168</v>
      </c>
    </row>
    <row r="1926" spans="1:6" x14ac:dyDescent="0.3">
      <c r="A1926" s="9" t="s">
        <v>4163</v>
      </c>
      <c r="B1926" s="8" t="s">
        <v>4164</v>
      </c>
      <c r="C1926" s="8" t="s">
        <v>367</v>
      </c>
      <c r="D1926" s="8" t="s">
        <v>320</v>
      </c>
      <c r="E1926" s="8" t="s">
        <v>368</v>
      </c>
      <c r="F1926" s="55" t="s">
        <v>39168</v>
      </c>
    </row>
    <row r="1927" spans="1:6" x14ac:dyDescent="0.3">
      <c r="A1927" s="9" t="s">
        <v>4165</v>
      </c>
      <c r="B1927" s="8" t="s">
        <v>4166</v>
      </c>
      <c r="C1927" s="8" t="s">
        <v>367</v>
      </c>
      <c r="D1927" s="8" t="s">
        <v>320</v>
      </c>
      <c r="E1927" s="8" t="s">
        <v>368</v>
      </c>
      <c r="F1927" s="55" t="s">
        <v>39168</v>
      </c>
    </row>
    <row r="1928" spans="1:6" x14ac:dyDescent="0.3">
      <c r="A1928" s="9" t="s">
        <v>4167</v>
      </c>
      <c r="B1928" s="8" t="s">
        <v>4168</v>
      </c>
      <c r="C1928" s="8" t="s">
        <v>367</v>
      </c>
      <c r="D1928" s="8" t="s">
        <v>320</v>
      </c>
      <c r="E1928" s="8" t="s">
        <v>368</v>
      </c>
      <c r="F1928" s="55" t="s">
        <v>39168</v>
      </c>
    </row>
    <row r="1929" spans="1:6" x14ac:dyDescent="0.3">
      <c r="A1929" s="9" t="s">
        <v>4169</v>
      </c>
      <c r="B1929" s="8" t="s">
        <v>4170</v>
      </c>
      <c r="C1929" s="8" t="s">
        <v>367</v>
      </c>
      <c r="D1929" s="8" t="s">
        <v>320</v>
      </c>
      <c r="E1929" s="8" t="s">
        <v>368</v>
      </c>
      <c r="F1929" s="55" t="s">
        <v>39168</v>
      </c>
    </row>
    <row r="1930" spans="1:6" x14ac:dyDescent="0.3">
      <c r="A1930" s="9" t="s">
        <v>4171</v>
      </c>
      <c r="B1930" s="8" t="s">
        <v>4172</v>
      </c>
      <c r="C1930" s="8" t="s">
        <v>367</v>
      </c>
      <c r="D1930" s="8" t="s">
        <v>320</v>
      </c>
      <c r="E1930" s="8" t="s">
        <v>368</v>
      </c>
      <c r="F1930" s="55" t="s">
        <v>39168</v>
      </c>
    </row>
    <row r="1931" spans="1:6" x14ac:dyDescent="0.3">
      <c r="A1931" s="9" t="s">
        <v>4173</v>
      </c>
      <c r="B1931" s="8" t="s">
        <v>4174</v>
      </c>
      <c r="C1931" s="8" t="s">
        <v>367</v>
      </c>
      <c r="D1931" s="8" t="s">
        <v>320</v>
      </c>
      <c r="E1931" s="8" t="s">
        <v>368</v>
      </c>
      <c r="F1931" s="55" t="s">
        <v>39168</v>
      </c>
    </row>
    <row r="1932" spans="1:6" x14ac:dyDescent="0.3">
      <c r="A1932" s="9" t="s">
        <v>4175</v>
      </c>
      <c r="B1932" s="8" t="s">
        <v>4176</v>
      </c>
      <c r="C1932" s="8" t="s">
        <v>367</v>
      </c>
      <c r="D1932" s="8" t="s">
        <v>320</v>
      </c>
      <c r="E1932" s="8" t="s">
        <v>368</v>
      </c>
      <c r="F1932" s="55" t="s">
        <v>39168</v>
      </c>
    </row>
    <row r="1933" spans="1:6" x14ac:dyDescent="0.3">
      <c r="A1933" s="9" t="s">
        <v>4177</v>
      </c>
      <c r="B1933" s="8" t="s">
        <v>4178</v>
      </c>
      <c r="C1933" s="8" t="s">
        <v>367</v>
      </c>
      <c r="D1933" s="8" t="s">
        <v>320</v>
      </c>
      <c r="E1933" s="8" t="s">
        <v>368</v>
      </c>
      <c r="F1933" s="55" t="s">
        <v>39168</v>
      </c>
    </row>
    <row r="1934" spans="1:6" x14ac:dyDescent="0.3">
      <c r="A1934" s="9" t="s">
        <v>238</v>
      </c>
      <c r="B1934" s="8" t="s">
        <v>4179</v>
      </c>
      <c r="C1934" s="8" t="s">
        <v>388</v>
      </c>
      <c r="D1934" s="8" t="s">
        <v>320</v>
      </c>
      <c r="E1934" s="8" t="s">
        <v>368</v>
      </c>
      <c r="F1934" s="55" t="s">
        <v>39168</v>
      </c>
    </row>
    <row r="1935" spans="1:6" x14ac:dyDescent="0.3">
      <c r="A1935" s="9" t="s">
        <v>4180</v>
      </c>
      <c r="B1935" s="8" t="s">
        <v>4181</v>
      </c>
      <c r="C1935" s="8" t="s">
        <v>367</v>
      </c>
      <c r="D1935" s="8" t="s">
        <v>320</v>
      </c>
      <c r="E1935" s="8" t="s">
        <v>368</v>
      </c>
      <c r="F1935" s="55" t="s">
        <v>39168</v>
      </c>
    </row>
    <row r="1936" spans="1:6" x14ac:dyDescent="0.3">
      <c r="A1936" s="9" t="s">
        <v>4182</v>
      </c>
      <c r="B1936" s="8" t="s">
        <v>4183</v>
      </c>
      <c r="C1936" s="8" t="s">
        <v>367</v>
      </c>
      <c r="D1936" s="8" t="s">
        <v>320</v>
      </c>
      <c r="E1936" s="8" t="s">
        <v>368</v>
      </c>
      <c r="F1936" s="55" t="s">
        <v>39168</v>
      </c>
    </row>
    <row r="1937" spans="1:6" x14ac:dyDescent="0.3">
      <c r="A1937" s="9" t="s">
        <v>4184</v>
      </c>
      <c r="B1937" s="8" t="s">
        <v>4185</v>
      </c>
      <c r="C1937" s="8" t="s">
        <v>367</v>
      </c>
      <c r="D1937" s="8" t="s">
        <v>320</v>
      </c>
      <c r="E1937" s="8" t="s">
        <v>368</v>
      </c>
      <c r="F1937" s="55" t="s">
        <v>39168</v>
      </c>
    </row>
    <row r="1938" spans="1:6" x14ac:dyDescent="0.3">
      <c r="A1938" s="9" t="s">
        <v>4186</v>
      </c>
      <c r="B1938" s="8" t="s">
        <v>4187</v>
      </c>
      <c r="C1938" s="8" t="s">
        <v>367</v>
      </c>
      <c r="D1938" s="8" t="s">
        <v>320</v>
      </c>
      <c r="E1938" s="8" t="s">
        <v>368</v>
      </c>
      <c r="F1938" s="55" t="s">
        <v>39168</v>
      </c>
    </row>
    <row r="1939" spans="1:6" x14ac:dyDescent="0.3">
      <c r="A1939" s="9" t="s">
        <v>4188</v>
      </c>
      <c r="B1939" s="8" t="s">
        <v>4189</v>
      </c>
      <c r="C1939" s="8" t="s">
        <v>367</v>
      </c>
      <c r="D1939" s="8" t="s">
        <v>320</v>
      </c>
      <c r="E1939" s="8" t="s">
        <v>368</v>
      </c>
      <c r="F1939" s="55" t="s">
        <v>39168</v>
      </c>
    </row>
    <row r="1940" spans="1:6" x14ac:dyDescent="0.3">
      <c r="A1940" s="9" t="s">
        <v>4190</v>
      </c>
      <c r="B1940" s="8" t="s">
        <v>4191</v>
      </c>
      <c r="C1940" s="8" t="s">
        <v>367</v>
      </c>
      <c r="D1940" s="8" t="s">
        <v>320</v>
      </c>
      <c r="E1940" s="8" t="s">
        <v>368</v>
      </c>
      <c r="F1940" s="55" t="s">
        <v>39168</v>
      </c>
    </row>
    <row r="1941" spans="1:6" x14ac:dyDescent="0.3">
      <c r="A1941" s="9" t="s">
        <v>4192</v>
      </c>
      <c r="B1941" s="8" t="s">
        <v>4193</v>
      </c>
      <c r="C1941" s="8" t="s">
        <v>367</v>
      </c>
      <c r="D1941" s="8" t="s">
        <v>320</v>
      </c>
      <c r="E1941" s="8" t="s">
        <v>368</v>
      </c>
      <c r="F1941" s="55" t="s">
        <v>39168</v>
      </c>
    </row>
    <row r="1942" spans="1:6" x14ac:dyDescent="0.3">
      <c r="A1942" s="9" t="s">
        <v>4194</v>
      </c>
      <c r="B1942" s="8" t="s">
        <v>4195</v>
      </c>
      <c r="C1942" s="8" t="s">
        <v>367</v>
      </c>
      <c r="D1942" s="8" t="s">
        <v>320</v>
      </c>
      <c r="E1942" s="8" t="s">
        <v>368</v>
      </c>
      <c r="F1942" s="55" t="s">
        <v>39168</v>
      </c>
    </row>
    <row r="1943" spans="1:6" x14ac:dyDescent="0.3">
      <c r="A1943" s="9" t="s">
        <v>4196</v>
      </c>
      <c r="B1943" s="8" t="s">
        <v>4197</v>
      </c>
      <c r="C1943" s="8" t="s">
        <v>367</v>
      </c>
      <c r="D1943" s="8" t="s">
        <v>320</v>
      </c>
      <c r="E1943" s="8" t="s">
        <v>368</v>
      </c>
      <c r="F1943" s="55" t="s">
        <v>39168</v>
      </c>
    </row>
    <row r="1944" spans="1:6" x14ac:dyDescent="0.3">
      <c r="A1944" s="9" t="s">
        <v>4198</v>
      </c>
      <c r="B1944" s="8" t="s">
        <v>4199</v>
      </c>
      <c r="C1944" s="8" t="s">
        <v>367</v>
      </c>
      <c r="D1944" s="8" t="s">
        <v>320</v>
      </c>
      <c r="E1944" s="8" t="s">
        <v>368</v>
      </c>
      <c r="F1944" s="55" t="s">
        <v>39168</v>
      </c>
    </row>
    <row r="1945" spans="1:6" x14ac:dyDescent="0.3">
      <c r="A1945" s="9" t="s">
        <v>4200</v>
      </c>
      <c r="B1945" s="8" t="s">
        <v>4201</v>
      </c>
      <c r="C1945" s="8" t="s">
        <v>367</v>
      </c>
      <c r="D1945" s="8" t="s">
        <v>320</v>
      </c>
      <c r="E1945" s="8" t="s">
        <v>368</v>
      </c>
      <c r="F1945" s="55" t="s">
        <v>39168</v>
      </c>
    </row>
    <row r="1946" spans="1:6" x14ac:dyDescent="0.3">
      <c r="A1946" s="9" t="s">
        <v>4202</v>
      </c>
      <c r="B1946" s="8" t="s">
        <v>4203</v>
      </c>
      <c r="C1946" s="8" t="s">
        <v>367</v>
      </c>
      <c r="D1946" s="8" t="s">
        <v>320</v>
      </c>
      <c r="E1946" s="8" t="s">
        <v>368</v>
      </c>
      <c r="F1946" s="55" t="s">
        <v>39168</v>
      </c>
    </row>
    <row r="1947" spans="1:6" x14ac:dyDescent="0.3">
      <c r="A1947" s="9" t="s">
        <v>4204</v>
      </c>
      <c r="B1947" s="8" t="s">
        <v>4205</v>
      </c>
      <c r="C1947" s="8" t="s">
        <v>367</v>
      </c>
      <c r="D1947" s="8" t="s">
        <v>320</v>
      </c>
      <c r="E1947" s="8" t="s">
        <v>368</v>
      </c>
      <c r="F1947" s="55" t="s">
        <v>39168</v>
      </c>
    </row>
    <row r="1948" spans="1:6" x14ac:dyDescent="0.3">
      <c r="A1948" s="9" t="s">
        <v>4206</v>
      </c>
      <c r="B1948" s="8" t="s">
        <v>4207</v>
      </c>
      <c r="C1948" s="8" t="s">
        <v>367</v>
      </c>
      <c r="D1948" s="8" t="s">
        <v>320</v>
      </c>
      <c r="E1948" s="8" t="s">
        <v>368</v>
      </c>
      <c r="F1948" s="55" t="s">
        <v>39168</v>
      </c>
    </row>
    <row r="1949" spans="1:6" x14ac:dyDescent="0.3">
      <c r="A1949" s="9" t="s">
        <v>4208</v>
      </c>
      <c r="B1949" s="8" t="s">
        <v>4209</v>
      </c>
      <c r="C1949" s="8" t="s">
        <v>367</v>
      </c>
      <c r="D1949" s="8" t="s">
        <v>320</v>
      </c>
      <c r="E1949" s="8" t="s">
        <v>368</v>
      </c>
      <c r="F1949" s="55" t="s">
        <v>39168</v>
      </c>
    </row>
    <row r="1950" spans="1:6" x14ac:dyDescent="0.3">
      <c r="A1950" s="9" t="s">
        <v>4210</v>
      </c>
      <c r="B1950" s="8" t="s">
        <v>4211</v>
      </c>
      <c r="C1950" s="8" t="s">
        <v>367</v>
      </c>
      <c r="D1950" s="8" t="s">
        <v>320</v>
      </c>
      <c r="E1950" s="8" t="s">
        <v>368</v>
      </c>
      <c r="F1950" s="55" t="s">
        <v>39168</v>
      </c>
    </row>
    <row r="1951" spans="1:6" x14ac:dyDescent="0.3">
      <c r="A1951" s="9" t="s">
        <v>4212</v>
      </c>
      <c r="B1951" s="8" t="s">
        <v>4213</v>
      </c>
      <c r="C1951" s="8" t="s">
        <v>367</v>
      </c>
      <c r="D1951" s="8" t="s">
        <v>320</v>
      </c>
      <c r="E1951" s="8" t="s">
        <v>368</v>
      </c>
      <c r="F1951" s="55" t="s">
        <v>39168</v>
      </c>
    </row>
    <row r="1952" spans="1:6" x14ac:dyDescent="0.3">
      <c r="A1952" s="9" t="s">
        <v>4214</v>
      </c>
      <c r="B1952" s="8" t="s">
        <v>4215</v>
      </c>
      <c r="C1952" s="8" t="s">
        <v>367</v>
      </c>
      <c r="D1952" s="8" t="s">
        <v>320</v>
      </c>
      <c r="E1952" s="8" t="s">
        <v>368</v>
      </c>
      <c r="F1952" s="55" t="s">
        <v>39168</v>
      </c>
    </row>
    <row r="1953" spans="1:6" x14ac:dyDescent="0.3">
      <c r="A1953" s="9" t="s">
        <v>4216</v>
      </c>
      <c r="B1953" s="8" t="s">
        <v>4217</v>
      </c>
      <c r="C1953" s="8" t="s">
        <v>367</v>
      </c>
      <c r="D1953" s="8" t="s">
        <v>320</v>
      </c>
      <c r="E1953" s="8" t="s">
        <v>368</v>
      </c>
      <c r="F1953" s="55" t="s">
        <v>39168</v>
      </c>
    </row>
    <row r="1954" spans="1:6" x14ac:dyDescent="0.3">
      <c r="A1954" s="9" t="s">
        <v>4218</v>
      </c>
      <c r="B1954" s="8" t="s">
        <v>4219</v>
      </c>
      <c r="C1954" s="8" t="s">
        <v>367</v>
      </c>
      <c r="D1954" s="8" t="s">
        <v>320</v>
      </c>
      <c r="E1954" s="8" t="s">
        <v>368</v>
      </c>
      <c r="F1954" s="55" t="s">
        <v>39168</v>
      </c>
    </row>
    <row r="1955" spans="1:6" x14ac:dyDescent="0.3">
      <c r="A1955" s="9" t="s">
        <v>4220</v>
      </c>
      <c r="B1955" s="8" t="s">
        <v>4221</v>
      </c>
      <c r="C1955" s="8" t="s">
        <v>367</v>
      </c>
      <c r="D1955" s="8" t="s">
        <v>320</v>
      </c>
      <c r="E1955" s="8" t="s">
        <v>368</v>
      </c>
      <c r="F1955" s="55" t="s">
        <v>39168</v>
      </c>
    </row>
    <row r="1956" spans="1:6" x14ac:dyDescent="0.3">
      <c r="A1956" s="9" t="s">
        <v>4222</v>
      </c>
      <c r="B1956" s="8" t="s">
        <v>4223</v>
      </c>
      <c r="C1956" s="8" t="s">
        <v>367</v>
      </c>
      <c r="D1956" s="8" t="s">
        <v>320</v>
      </c>
      <c r="E1956" s="8" t="s">
        <v>368</v>
      </c>
      <c r="F1956" s="55" t="s">
        <v>39168</v>
      </c>
    </row>
    <row r="1957" spans="1:6" x14ac:dyDescent="0.3">
      <c r="A1957" s="9" t="s">
        <v>4224</v>
      </c>
      <c r="B1957" s="8" t="s">
        <v>4225</v>
      </c>
      <c r="C1957" s="8" t="s">
        <v>367</v>
      </c>
      <c r="D1957" s="8" t="s">
        <v>320</v>
      </c>
      <c r="E1957" s="8" t="s">
        <v>368</v>
      </c>
      <c r="F1957" s="55" t="s">
        <v>39168</v>
      </c>
    </row>
    <row r="1958" spans="1:6" x14ac:dyDescent="0.3">
      <c r="A1958" s="9" t="s">
        <v>4226</v>
      </c>
      <c r="B1958" s="8" t="s">
        <v>4227</v>
      </c>
      <c r="C1958" s="8" t="s">
        <v>367</v>
      </c>
      <c r="D1958" s="8" t="s">
        <v>320</v>
      </c>
      <c r="E1958" s="8" t="s">
        <v>368</v>
      </c>
      <c r="F1958" s="55" t="s">
        <v>39168</v>
      </c>
    </row>
    <row r="1959" spans="1:6" x14ac:dyDescent="0.3">
      <c r="A1959" s="9" t="s">
        <v>4228</v>
      </c>
      <c r="B1959" s="8" t="s">
        <v>4229</v>
      </c>
      <c r="C1959" s="8" t="s">
        <v>367</v>
      </c>
      <c r="D1959" s="8" t="s">
        <v>320</v>
      </c>
      <c r="E1959" s="8" t="s">
        <v>368</v>
      </c>
      <c r="F1959" s="55" t="s">
        <v>39168</v>
      </c>
    </row>
    <row r="1960" spans="1:6" x14ac:dyDescent="0.3">
      <c r="A1960" s="9" t="s">
        <v>4230</v>
      </c>
      <c r="B1960" s="8" t="s">
        <v>4231</v>
      </c>
      <c r="C1960" s="8" t="s">
        <v>367</v>
      </c>
      <c r="D1960" s="8" t="s">
        <v>320</v>
      </c>
      <c r="E1960" s="8" t="s">
        <v>368</v>
      </c>
      <c r="F1960" s="55" t="s">
        <v>39168</v>
      </c>
    </row>
    <row r="1961" spans="1:6" x14ac:dyDescent="0.3">
      <c r="A1961" s="9" t="s">
        <v>4232</v>
      </c>
      <c r="B1961" s="8" t="s">
        <v>4233</v>
      </c>
      <c r="C1961" s="8" t="s">
        <v>367</v>
      </c>
      <c r="D1961" s="8" t="s">
        <v>320</v>
      </c>
      <c r="E1961" s="8" t="s">
        <v>368</v>
      </c>
      <c r="F1961" s="55" t="s">
        <v>39168</v>
      </c>
    </row>
    <row r="1962" spans="1:6" x14ac:dyDescent="0.3">
      <c r="A1962" s="9" t="s">
        <v>4234</v>
      </c>
      <c r="B1962" s="8" t="s">
        <v>4235</v>
      </c>
      <c r="C1962" s="8" t="s">
        <v>367</v>
      </c>
      <c r="D1962" s="8" t="s">
        <v>320</v>
      </c>
      <c r="E1962" s="8" t="s">
        <v>368</v>
      </c>
      <c r="F1962" s="55" t="s">
        <v>39168</v>
      </c>
    </row>
    <row r="1963" spans="1:6" x14ac:dyDescent="0.3">
      <c r="A1963" s="9" t="s">
        <v>4236</v>
      </c>
      <c r="B1963" s="8" t="s">
        <v>4237</v>
      </c>
      <c r="C1963" s="8" t="s">
        <v>367</v>
      </c>
      <c r="D1963" s="8" t="s">
        <v>320</v>
      </c>
      <c r="E1963" s="8" t="s">
        <v>368</v>
      </c>
      <c r="F1963" s="55" t="s">
        <v>39168</v>
      </c>
    </row>
    <row r="1964" spans="1:6" x14ac:dyDescent="0.3">
      <c r="A1964" s="9" t="s">
        <v>4238</v>
      </c>
      <c r="B1964" s="8" t="s">
        <v>4239</v>
      </c>
      <c r="C1964" s="8" t="s">
        <v>367</v>
      </c>
      <c r="D1964" s="8" t="s">
        <v>320</v>
      </c>
      <c r="E1964" s="8" t="s">
        <v>368</v>
      </c>
      <c r="F1964" s="55" t="s">
        <v>39168</v>
      </c>
    </row>
    <row r="1965" spans="1:6" x14ac:dyDescent="0.3">
      <c r="A1965" s="9" t="s">
        <v>4240</v>
      </c>
      <c r="B1965" s="8" t="s">
        <v>4241</v>
      </c>
      <c r="C1965" s="8" t="s">
        <v>367</v>
      </c>
      <c r="D1965" s="8" t="s">
        <v>320</v>
      </c>
      <c r="E1965" s="8" t="s">
        <v>368</v>
      </c>
      <c r="F1965" s="55" t="s">
        <v>39168</v>
      </c>
    </row>
    <row r="1966" spans="1:6" x14ac:dyDescent="0.3">
      <c r="A1966" s="9" t="s">
        <v>4242</v>
      </c>
      <c r="B1966" s="8" t="s">
        <v>4243</v>
      </c>
      <c r="C1966" s="8" t="s">
        <v>367</v>
      </c>
      <c r="D1966" s="8" t="s">
        <v>320</v>
      </c>
      <c r="E1966" s="8" t="s">
        <v>368</v>
      </c>
      <c r="F1966" s="55" t="s">
        <v>39168</v>
      </c>
    </row>
    <row r="1967" spans="1:6" x14ac:dyDescent="0.3">
      <c r="A1967" s="9" t="s">
        <v>4244</v>
      </c>
      <c r="B1967" s="8" t="s">
        <v>4245</v>
      </c>
      <c r="C1967" s="8" t="s">
        <v>367</v>
      </c>
      <c r="D1967" s="8" t="s">
        <v>320</v>
      </c>
      <c r="E1967" s="8" t="s">
        <v>368</v>
      </c>
      <c r="F1967" s="55" t="s">
        <v>39168</v>
      </c>
    </row>
    <row r="1968" spans="1:6" x14ac:dyDescent="0.3">
      <c r="A1968" s="9" t="s">
        <v>4246</v>
      </c>
      <c r="B1968" s="8" t="s">
        <v>4247</v>
      </c>
      <c r="C1968" s="8" t="s">
        <v>367</v>
      </c>
      <c r="D1968" s="8" t="s">
        <v>320</v>
      </c>
      <c r="E1968" s="8" t="s">
        <v>368</v>
      </c>
      <c r="F1968" s="55" t="s">
        <v>39168</v>
      </c>
    </row>
    <row r="1969" spans="1:6" x14ac:dyDescent="0.3">
      <c r="A1969" s="9" t="s">
        <v>4248</v>
      </c>
      <c r="B1969" s="8" t="s">
        <v>4249</v>
      </c>
      <c r="C1969" s="8" t="s">
        <v>367</v>
      </c>
      <c r="D1969" s="8" t="s">
        <v>320</v>
      </c>
      <c r="E1969" s="8" t="s">
        <v>368</v>
      </c>
      <c r="F1969" s="55" t="s">
        <v>39168</v>
      </c>
    </row>
    <row r="1970" spans="1:6" x14ac:dyDescent="0.3">
      <c r="A1970" s="9" t="s">
        <v>4250</v>
      </c>
      <c r="B1970" s="8" t="s">
        <v>4251</v>
      </c>
      <c r="C1970" s="8" t="s">
        <v>367</v>
      </c>
      <c r="D1970" s="8" t="s">
        <v>320</v>
      </c>
      <c r="E1970" s="8" t="s">
        <v>368</v>
      </c>
      <c r="F1970" s="55" t="s">
        <v>39168</v>
      </c>
    </row>
    <row r="1971" spans="1:6" x14ac:dyDescent="0.3">
      <c r="A1971" s="9" t="s">
        <v>4252</v>
      </c>
      <c r="B1971" s="8" t="s">
        <v>4253</v>
      </c>
      <c r="C1971" s="8" t="s">
        <v>367</v>
      </c>
      <c r="D1971" s="8" t="s">
        <v>320</v>
      </c>
      <c r="E1971" s="8" t="s">
        <v>368</v>
      </c>
      <c r="F1971" s="55" t="s">
        <v>39168</v>
      </c>
    </row>
    <row r="1972" spans="1:6" x14ac:dyDescent="0.3">
      <c r="A1972" s="9" t="s">
        <v>4254</v>
      </c>
      <c r="B1972" s="8" t="s">
        <v>4255</v>
      </c>
      <c r="C1972" s="8" t="s">
        <v>367</v>
      </c>
      <c r="D1972" s="8" t="s">
        <v>320</v>
      </c>
      <c r="E1972" s="8" t="s">
        <v>368</v>
      </c>
      <c r="F1972" s="55" t="s">
        <v>39168</v>
      </c>
    </row>
    <row r="1973" spans="1:6" x14ac:dyDescent="0.3">
      <c r="A1973" s="9" t="s">
        <v>4256</v>
      </c>
      <c r="B1973" s="8" t="s">
        <v>4257</v>
      </c>
      <c r="C1973" s="8" t="s">
        <v>367</v>
      </c>
      <c r="D1973" s="8" t="s">
        <v>320</v>
      </c>
      <c r="E1973" s="8" t="s">
        <v>368</v>
      </c>
      <c r="F1973" s="55" t="s">
        <v>39168</v>
      </c>
    </row>
    <row r="1974" spans="1:6" x14ac:dyDescent="0.3">
      <c r="A1974" s="9" t="s">
        <v>4258</v>
      </c>
      <c r="B1974" s="8" t="s">
        <v>4259</v>
      </c>
      <c r="C1974" s="8" t="s">
        <v>367</v>
      </c>
      <c r="D1974" s="8" t="s">
        <v>320</v>
      </c>
      <c r="E1974" s="8" t="s">
        <v>368</v>
      </c>
      <c r="F1974" s="55" t="s">
        <v>39168</v>
      </c>
    </row>
    <row r="1975" spans="1:6" x14ac:dyDescent="0.3">
      <c r="A1975" s="9" t="s">
        <v>4260</v>
      </c>
      <c r="B1975" s="8" t="s">
        <v>4261</v>
      </c>
      <c r="C1975" s="8" t="s">
        <v>367</v>
      </c>
      <c r="D1975" s="8" t="s">
        <v>320</v>
      </c>
      <c r="E1975" s="8" t="s">
        <v>368</v>
      </c>
      <c r="F1975" s="55" t="s">
        <v>39168</v>
      </c>
    </row>
    <row r="1976" spans="1:6" x14ac:dyDescent="0.3">
      <c r="A1976" s="9" t="s">
        <v>4262</v>
      </c>
      <c r="B1976" s="8" t="s">
        <v>4263</v>
      </c>
      <c r="C1976" s="8" t="s">
        <v>367</v>
      </c>
      <c r="D1976" s="8" t="s">
        <v>320</v>
      </c>
      <c r="E1976" s="8" t="s">
        <v>368</v>
      </c>
      <c r="F1976" s="55" t="s">
        <v>39168</v>
      </c>
    </row>
    <row r="1977" spans="1:6" x14ac:dyDescent="0.3">
      <c r="A1977" s="9" t="s">
        <v>4264</v>
      </c>
      <c r="B1977" s="8" t="s">
        <v>4265</v>
      </c>
      <c r="C1977" s="8" t="s">
        <v>367</v>
      </c>
      <c r="D1977" s="8" t="s">
        <v>320</v>
      </c>
      <c r="E1977" s="8" t="s">
        <v>368</v>
      </c>
      <c r="F1977" s="55" t="s">
        <v>39168</v>
      </c>
    </row>
    <row r="1978" spans="1:6" x14ac:dyDescent="0.3">
      <c r="A1978" s="9" t="s">
        <v>4266</v>
      </c>
      <c r="B1978" s="8" t="s">
        <v>4267</v>
      </c>
      <c r="C1978" s="8" t="s">
        <v>367</v>
      </c>
      <c r="D1978" s="8" t="s">
        <v>320</v>
      </c>
      <c r="E1978" s="8" t="s">
        <v>368</v>
      </c>
      <c r="F1978" s="55" t="s">
        <v>39168</v>
      </c>
    </row>
    <row r="1979" spans="1:6" x14ac:dyDescent="0.3">
      <c r="A1979" s="9" t="s">
        <v>4268</v>
      </c>
      <c r="B1979" s="8" t="s">
        <v>4269</v>
      </c>
      <c r="C1979" s="8" t="s">
        <v>367</v>
      </c>
      <c r="D1979" s="8" t="s">
        <v>320</v>
      </c>
      <c r="E1979" s="8" t="s">
        <v>368</v>
      </c>
      <c r="F1979" s="55" t="s">
        <v>39168</v>
      </c>
    </row>
    <row r="1980" spans="1:6" x14ac:dyDescent="0.3">
      <c r="A1980" s="9" t="s">
        <v>4270</v>
      </c>
      <c r="B1980" s="8" t="s">
        <v>4271</v>
      </c>
      <c r="C1980" s="8" t="s">
        <v>367</v>
      </c>
      <c r="D1980" s="8" t="s">
        <v>320</v>
      </c>
      <c r="E1980" s="8" t="s">
        <v>368</v>
      </c>
      <c r="F1980" s="55" t="s">
        <v>39168</v>
      </c>
    </row>
    <row r="1981" spans="1:6" x14ac:dyDescent="0.3">
      <c r="A1981" s="9" t="s">
        <v>4272</v>
      </c>
      <c r="B1981" s="8" t="s">
        <v>4273</v>
      </c>
      <c r="C1981" s="8" t="s">
        <v>367</v>
      </c>
      <c r="D1981" s="8" t="s">
        <v>320</v>
      </c>
      <c r="E1981" s="8" t="s">
        <v>368</v>
      </c>
      <c r="F1981" s="55" t="s">
        <v>39168</v>
      </c>
    </row>
    <row r="1982" spans="1:6" x14ac:dyDescent="0.3">
      <c r="A1982" s="9" t="s">
        <v>4274</v>
      </c>
      <c r="B1982" s="8" t="s">
        <v>4275</v>
      </c>
      <c r="C1982" s="8" t="s">
        <v>367</v>
      </c>
      <c r="D1982" s="8" t="s">
        <v>320</v>
      </c>
      <c r="E1982" s="8" t="s">
        <v>368</v>
      </c>
      <c r="F1982" s="55" t="s">
        <v>39168</v>
      </c>
    </row>
    <row r="1983" spans="1:6" x14ac:dyDescent="0.3">
      <c r="A1983" s="9" t="s">
        <v>4276</v>
      </c>
      <c r="B1983" s="8" t="s">
        <v>4277</v>
      </c>
      <c r="C1983" s="8" t="s">
        <v>367</v>
      </c>
      <c r="D1983" s="8" t="s">
        <v>320</v>
      </c>
      <c r="E1983" s="8" t="s">
        <v>368</v>
      </c>
      <c r="F1983" s="55" t="s">
        <v>39168</v>
      </c>
    </row>
    <row r="1984" spans="1:6" x14ac:dyDescent="0.3">
      <c r="A1984" s="9" t="s">
        <v>4278</v>
      </c>
      <c r="B1984" s="8" t="s">
        <v>4279</v>
      </c>
      <c r="C1984" s="8" t="s">
        <v>367</v>
      </c>
      <c r="D1984" s="8" t="s">
        <v>320</v>
      </c>
      <c r="E1984" s="8" t="s">
        <v>368</v>
      </c>
      <c r="F1984" s="55" t="s">
        <v>39168</v>
      </c>
    </row>
    <row r="1985" spans="1:6" x14ac:dyDescent="0.3">
      <c r="A1985" s="9" t="s">
        <v>4280</v>
      </c>
      <c r="B1985" s="8" t="s">
        <v>4281</v>
      </c>
      <c r="C1985" s="8" t="s">
        <v>367</v>
      </c>
      <c r="D1985" s="8" t="s">
        <v>320</v>
      </c>
      <c r="E1985" s="8" t="s">
        <v>368</v>
      </c>
      <c r="F1985" s="55" t="s">
        <v>39168</v>
      </c>
    </row>
    <row r="1986" spans="1:6" x14ac:dyDescent="0.3">
      <c r="A1986" s="9" t="s">
        <v>4282</v>
      </c>
      <c r="B1986" s="8" t="s">
        <v>4283</v>
      </c>
      <c r="C1986" s="8" t="s">
        <v>396</v>
      </c>
      <c r="D1986" s="8" t="s">
        <v>320</v>
      </c>
      <c r="E1986" s="8" t="s">
        <v>368</v>
      </c>
      <c r="F1986" s="55" t="s">
        <v>39168</v>
      </c>
    </row>
    <row r="1987" spans="1:6" x14ac:dyDescent="0.3">
      <c r="A1987" s="9" t="s">
        <v>4284</v>
      </c>
      <c r="B1987" s="8" t="s">
        <v>4285</v>
      </c>
      <c r="C1987" s="8" t="s">
        <v>367</v>
      </c>
      <c r="D1987" s="8" t="s">
        <v>320</v>
      </c>
      <c r="E1987" s="8" t="s">
        <v>368</v>
      </c>
      <c r="F1987" s="55" t="s">
        <v>39168</v>
      </c>
    </row>
    <row r="1988" spans="1:6" x14ac:dyDescent="0.3">
      <c r="A1988" s="9" t="s">
        <v>4286</v>
      </c>
      <c r="B1988" s="8" t="s">
        <v>4287</v>
      </c>
      <c r="C1988" s="8" t="s">
        <v>367</v>
      </c>
      <c r="D1988" s="8" t="s">
        <v>320</v>
      </c>
      <c r="E1988" s="8" t="s">
        <v>368</v>
      </c>
      <c r="F1988" s="55" t="s">
        <v>39168</v>
      </c>
    </row>
    <row r="1989" spans="1:6" x14ac:dyDescent="0.3">
      <c r="A1989" s="9" t="s">
        <v>4288</v>
      </c>
      <c r="B1989" s="8" t="s">
        <v>4289</v>
      </c>
      <c r="C1989" s="8" t="s">
        <v>367</v>
      </c>
      <c r="D1989" s="8" t="s">
        <v>320</v>
      </c>
      <c r="E1989" s="8" t="s">
        <v>368</v>
      </c>
      <c r="F1989" s="55" t="s">
        <v>39168</v>
      </c>
    </row>
    <row r="1990" spans="1:6" x14ac:dyDescent="0.3">
      <c r="A1990" s="9" t="s">
        <v>4290</v>
      </c>
      <c r="B1990" s="8" t="s">
        <v>4291</v>
      </c>
      <c r="C1990" s="8" t="s">
        <v>367</v>
      </c>
      <c r="D1990" s="8" t="s">
        <v>320</v>
      </c>
      <c r="E1990" s="8" t="s">
        <v>368</v>
      </c>
      <c r="F1990" s="55" t="s">
        <v>39168</v>
      </c>
    </row>
    <row r="1991" spans="1:6" x14ac:dyDescent="0.3">
      <c r="A1991" s="9" t="s">
        <v>4292</v>
      </c>
      <c r="B1991" s="8" t="s">
        <v>4293</v>
      </c>
      <c r="C1991" s="8" t="s">
        <v>367</v>
      </c>
      <c r="D1991" s="8" t="s">
        <v>320</v>
      </c>
      <c r="E1991" s="8" t="s">
        <v>368</v>
      </c>
      <c r="F1991" s="55" t="s">
        <v>39168</v>
      </c>
    </row>
    <row r="1992" spans="1:6" x14ac:dyDescent="0.3">
      <c r="A1992" s="9" t="s">
        <v>4294</v>
      </c>
      <c r="B1992" s="8" t="s">
        <v>4295</v>
      </c>
      <c r="C1992" s="8" t="s">
        <v>367</v>
      </c>
      <c r="D1992" s="8" t="s">
        <v>320</v>
      </c>
      <c r="E1992" s="8" t="s">
        <v>368</v>
      </c>
      <c r="F1992" s="55" t="s">
        <v>39168</v>
      </c>
    </row>
    <row r="1993" spans="1:6" x14ac:dyDescent="0.3">
      <c r="A1993" s="9" t="s">
        <v>4296</v>
      </c>
      <c r="B1993" s="8" t="s">
        <v>4297</v>
      </c>
      <c r="C1993" s="8" t="s">
        <v>367</v>
      </c>
      <c r="D1993" s="8" t="s">
        <v>320</v>
      </c>
      <c r="E1993" s="8" t="s">
        <v>368</v>
      </c>
      <c r="F1993" s="55" t="s">
        <v>39168</v>
      </c>
    </row>
    <row r="1994" spans="1:6" x14ac:dyDescent="0.3">
      <c r="A1994" s="9" t="s">
        <v>4298</v>
      </c>
      <c r="B1994" s="8" t="s">
        <v>4299</v>
      </c>
      <c r="C1994" s="8" t="s">
        <v>367</v>
      </c>
      <c r="D1994" s="8" t="s">
        <v>320</v>
      </c>
      <c r="E1994" s="8" t="s">
        <v>368</v>
      </c>
      <c r="F1994" s="55" t="s">
        <v>39168</v>
      </c>
    </row>
    <row r="1995" spans="1:6" x14ac:dyDescent="0.3">
      <c r="A1995" s="9" t="s">
        <v>4300</v>
      </c>
      <c r="B1995" s="8" t="s">
        <v>4301</v>
      </c>
      <c r="C1995" s="8" t="s">
        <v>367</v>
      </c>
      <c r="D1995" s="8" t="s">
        <v>320</v>
      </c>
      <c r="E1995" s="8" t="s">
        <v>368</v>
      </c>
      <c r="F1995" s="55" t="s">
        <v>39168</v>
      </c>
    </row>
    <row r="1996" spans="1:6" x14ac:dyDescent="0.3">
      <c r="A1996" s="9" t="s">
        <v>4302</v>
      </c>
      <c r="B1996" s="8" t="s">
        <v>4303</v>
      </c>
      <c r="C1996" s="8" t="s">
        <v>367</v>
      </c>
      <c r="D1996" s="8" t="s">
        <v>320</v>
      </c>
      <c r="E1996" s="8" t="s">
        <v>368</v>
      </c>
      <c r="F1996" s="55" t="s">
        <v>39168</v>
      </c>
    </row>
    <row r="1997" spans="1:6" x14ac:dyDescent="0.3">
      <c r="A1997" s="9" t="s">
        <v>4304</v>
      </c>
      <c r="B1997" s="8" t="s">
        <v>4305</v>
      </c>
      <c r="C1997" s="8" t="s">
        <v>367</v>
      </c>
      <c r="D1997" s="8" t="s">
        <v>320</v>
      </c>
      <c r="E1997" s="8" t="s">
        <v>368</v>
      </c>
      <c r="F1997" s="55" t="s">
        <v>39168</v>
      </c>
    </row>
    <row r="1998" spans="1:6" x14ac:dyDescent="0.3">
      <c r="A1998" s="9" t="s">
        <v>4306</v>
      </c>
      <c r="B1998" s="8" t="s">
        <v>4307</v>
      </c>
      <c r="C1998" s="8" t="s">
        <v>367</v>
      </c>
      <c r="D1998" s="8" t="s">
        <v>320</v>
      </c>
      <c r="E1998" s="8" t="s">
        <v>368</v>
      </c>
      <c r="F1998" s="55" t="s">
        <v>39168</v>
      </c>
    </row>
    <row r="1999" spans="1:6" x14ac:dyDescent="0.3">
      <c r="A1999" s="9" t="s">
        <v>4308</v>
      </c>
      <c r="B1999" s="8" t="s">
        <v>4309</v>
      </c>
      <c r="C1999" s="8" t="s">
        <v>367</v>
      </c>
      <c r="D1999" s="8" t="s">
        <v>320</v>
      </c>
      <c r="E1999" s="8" t="s">
        <v>368</v>
      </c>
      <c r="F1999" s="55" t="s">
        <v>39168</v>
      </c>
    </row>
    <row r="2000" spans="1:6" x14ac:dyDescent="0.3">
      <c r="A2000" s="9" t="s">
        <v>4310</v>
      </c>
      <c r="B2000" s="8" t="s">
        <v>4311</v>
      </c>
      <c r="C2000" s="8" t="s">
        <v>367</v>
      </c>
      <c r="D2000" s="8" t="s">
        <v>320</v>
      </c>
      <c r="E2000" s="8" t="s">
        <v>368</v>
      </c>
      <c r="F2000" s="55" t="s">
        <v>39168</v>
      </c>
    </row>
    <row r="2001" spans="1:6" x14ac:dyDescent="0.3">
      <c r="A2001" s="9" t="s">
        <v>4312</v>
      </c>
      <c r="B2001" s="8" t="s">
        <v>4313</v>
      </c>
      <c r="C2001" s="8" t="s">
        <v>367</v>
      </c>
      <c r="D2001" s="8" t="s">
        <v>320</v>
      </c>
      <c r="E2001" s="8" t="s">
        <v>368</v>
      </c>
      <c r="F2001" s="55" t="s">
        <v>39168</v>
      </c>
    </row>
    <row r="2002" spans="1:6" x14ac:dyDescent="0.3">
      <c r="A2002" s="9" t="s">
        <v>4314</v>
      </c>
      <c r="B2002" s="8" t="s">
        <v>4315</v>
      </c>
      <c r="C2002" s="8" t="s">
        <v>367</v>
      </c>
      <c r="D2002" s="8" t="s">
        <v>320</v>
      </c>
      <c r="E2002" s="8" t="s">
        <v>368</v>
      </c>
      <c r="F2002" s="55" t="s">
        <v>39168</v>
      </c>
    </row>
    <row r="2003" spans="1:6" x14ac:dyDescent="0.3">
      <c r="A2003" s="9" t="s">
        <v>4316</v>
      </c>
      <c r="B2003" s="8" t="s">
        <v>4317</v>
      </c>
      <c r="C2003" s="8" t="s">
        <v>367</v>
      </c>
      <c r="D2003" s="8" t="s">
        <v>320</v>
      </c>
      <c r="E2003" s="8" t="s">
        <v>368</v>
      </c>
      <c r="F2003" s="55" t="s">
        <v>39168</v>
      </c>
    </row>
    <row r="2004" spans="1:6" x14ac:dyDescent="0.3">
      <c r="A2004" s="9" t="s">
        <v>4318</v>
      </c>
      <c r="B2004" s="8" t="s">
        <v>4319</v>
      </c>
      <c r="C2004" s="8" t="s">
        <v>367</v>
      </c>
      <c r="D2004" s="8" t="s">
        <v>320</v>
      </c>
      <c r="E2004" s="8" t="s">
        <v>368</v>
      </c>
      <c r="F2004" s="55" t="s">
        <v>39168</v>
      </c>
    </row>
    <row r="2005" spans="1:6" x14ac:dyDescent="0.3">
      <c r="A2005" s="9" t="s">
        <v>4320</v>
      </c>
      <c r="B2005" s="8" t="s">
        <v>4321</v>
      </c>
      <c r="C2005" s="8" t="s">
        <v>367</v>
      </c>
      <c r="D2005" s="8" t="s">
        <v>320</v>
      </c>
      <c r="E2005" s="8" t="s">
        <v>368</v>
      </c>
      <c r="F2005" s="55" t="s">
        <v>39168</v>
      </c>
    </row>
    <row r="2006" spans="1:6" x14ac:dyDescent="0.3">
      <c r="A2006" s="9" t="s">
        <v>4322</v>
      </c>
      <c r="B2006" s="8" t="s">
        <v>4323</v>
      </c>
      <c r="C2006" s="8" t="s">
        <v>367</v>
      </c>
      <c r="D2006" s="8" t="s">
        <v>320</v>
      </c>
      <c r="E2006" s="8" t="s">
        <v>368</v>
      </c>
      <c r="F2006" s="55" t="s">
        <v>39168</v>
      </c>
    </row>
    <row r="2007" spans="1:6" x14ac:dyDescent="0.3">
      <c r="A2007" s="9" t="s">
        <v>4324</v>
      </c>
      <c r="B2007" s="8" t="s">
        <v>4325</v>
      </c>
      <c r="C2007" s="8" t="s">
        <v>367</v>
      </c>
      <c r="D2007" s="8" t="s">
        <v>320</v>
      </c>
      <c r="E2007" s="8" t="s">
        <v>368</v>
      </c>
      <c r="F2007" s="55" t="s">
        <v>39168</v>
      </c>
    </row>
    <row r="2008" spans="1:6" x14ac:dyDescent="0.3">
      <c r="A2008" s="9" t="s">
        <v>4326</v>
      </c>
      <c r="B2008" s="8" t="s">
        <v>4327</v>
      </c>
      <c r="C2008" s="8" t="s">
        <v>367</v>
      </c>
      <c r="D2008" s="8" t="s">
        <v>320</v>
      </c>
      <c r="E2008" s="8" t="s">
        <v>368</v>
      </c>
      <c r="F2008" s="55" t="s">
        <v>39168</v>
      </c>
    </row>
    <row r="2009" spans="1:6" x14ac:dyDescent="0.3">
      <c r="A2009" s="9" t="s">
        <v>4328</v>
      </c>
      <c r="B2009" s="8" t="s">
        <v>4329</v>
      </c>
      <c r="C2009" s="8" t="s">
        <v>367</v>
      </c>
      <c r="D2009" s="8" t="s">
        <v>320</v>
      </c>
      <c r="E2009" s="8" t="s">
        <v>368</v>
      </c>
      <c r="F2009" s="55" t="s">
        <v>39168</v>
      </c>
    </row>
    <row r="2010" spans="1:6" x14ac:dyDescent="0.3">
      <c r="A2010" s="9" t="s">
        <v>4330</v>
      </c>
      <c r="B2010" s="8" t="s">
        <v>4331</v>
      </c>
      <c r="C2010" s="8" t="s">
        <v>367</v>
      </c>
      <c r="D2010" s="8" t="s">
        <v>320</v>
      </c>
      <c r="E2010" s="8" t="s">
        <v>368</v>
      </c>
      <c r="F2010" s="55" t="s">
        <v>39168</v>
      </c>
    </row>
    <row r="2011" spans="1:6" x14ac:dyDescent="0.3">
      <c r="A2011" s="9" t="s">
        <v>4332</v>
      </c>
      <c r="B2011" s="8" t="s">
        <v>4333</v>
      </c>
      <c r="C2011" s="8" t="s">
        <v>367</v>
      </c>
      <c r="D2011" s="8" t="s">
        <v>320</v>
      </c>
      <c r="E2011" s="8" t="s">
        <v>368</v>
      </c>
      <c r="F2011" s="55" t="s">
        <v>39168</v>
      </c>
    </row>
    <row r="2012" spans="1:6" x14ac:dyDescent="0.3">
      <c r="A2012" s="9" t="s">
        <v>4334</v>
      </c>
      <c r="B2012" s="8" t="s">
        <v>4335</v>
      </c>
      <c r="C2012" s="8" t="s">
        <v>367</v>
      </c>
      <c r="D2012" s="8" t="s">
        <v>320</v>
      </c>
      <c r="E2012" s="8" t="s">
        <v>368</v>
      </c>
      <c r="F2012" s="55" t="s">
        <v>39168</v>
      </c>
    </row>
    <row r="2013" spans="1:6" x14ac:dyDescent="0.3">
      <c r="A2013" s="9" t="s">
        <v>4336</v>
      </c>
      <c r="B2013" s="8" t="s">
        <v>4337</v>
      </c>
      <c r="C2013" s="8" t="s">
        <v>367</v>
      </c>
      <c r="D2013" s="8" t="s">
        <v>320</v>
      </c>
      <c r="E2013" s="8" t="s">
        <v>368</v>
      </c>
      <c r="F2013" s="55" t="s">
        <v>39168</v>
      </c>
    </row>
    <row r="2014" spans="1:6" x14ac:dyDescent="0.3">
      <c r="A2014" s="9" t="s">
        <v>4338</v>
      </c>
      <c r="B2014" s="8" t="s">
        <v>4339</v>
      </c>
      <c r="C2014" s="8" t="s">
        <v>367</v>
      </c>
      <c r="D2014" s="8" t="s">
        <v>320</v>
      </c>
      <c r="E2014" s="8" t="s">
        <v>368</v>
      </c>
      <c r="F2014" s="55" t="s">
        <v>39168</v>
      </c>
    </row>
    <row r="2015" spans="1:6" x14ac:dyDescent="0.3">
      <c r="A2015" s="9" t="s">
        <v>4340</v>
      </c>
      <c r="B2015" s="8" t="s">
        <v>4341</v>
      </c>
      <c r="C2015" s="8" t="s">
        <v>367</v>
      </c>
      <c r="D2015" s="8" t="s">
        <v>320</v>
      </c>
      <c r="E2015" s="8" t="s">
        <v>368</v>
      </c>
      <c r="F2015" s="55" t="s">
        <v>39168</v>
      </c>
    </row>
    <row r="2016" spans="1:6" x14ac:dyDescent="0.3">
      <c r="A2016" s="9" t="s">
        <v>4342</v>
      </c>
      <c r="B2016" s="8" t="s">
        <v>4343</v>
      </c>
      <c r="C2016" s="8" t="s">
        <v>367</v>
      </c>
      <c r="D2016" s="8" t="s">
        <v>320</v>
      </c>
      <c r="E2016" s="8" t="s">
        <v>368</v>
      </c>
      <c r="F2016" s="55" t="s">
        <v>39168</v>
      </c>
    </row>
    <row r="2017" spans="1:6" x14ac:dyDescent="0.3">
      <c r="A2017" s="9" t="s">
        <v>4344</v>
      </c>
      <c r="B2017" s="8" t="s">
        <v>4345</v>
      </c>
      <c r="C2017" s="8" t="s">
        <v>367</v>
      </c>
      <c r="D2017" s="8" t="s">
        <v>320</v>
      </c>
      <c r="E2017" s="8" t="s">
        <v>368</v>
      </c>
      <c r="F2017" s="55" t="s">
        <v>39168</v>
      </c>
    </row>
    <row r="2018" spans="1:6" x14ac:dyDescent="0.3">
      <c r="A2018" s="9" t="s">
        <v>4346</v>
      </c>
      <c r="B2018" s="8" t="s">
        <v>4347</v>
      </c>
      <c r="C2018" s="8" t="s">
        <v>367</v>
      </c>
      <c r="D2018" s="8" t="s">
        <v>320</v>
      </c>
      <c r="E2018" s="8" t="s">
        <v>368</v>
      </c>
      <c r="F2018" s="55" t="s">
        <v>39168</v>
      </c>
    </row>
    <row r="2019" spans="1:6" x14ac:dyDescent="0.3">
      <c r="A2019" s="9" t="s">
        <v>4348</v>
      </c>
      <c r="B2019" s="8" t="s">
        <v>4349</v>
      </c>
      <c r="C2019" s="8" t="s">
        <v>367</v>
      </c>
      <c r="D2019" s="8" t="s">
        <v>320</v>
      </c>
      <c r="E2019" s="8" t="s">
        <v>368</v>
      </c>
      <c r="F2019" s="55" t="s">
        <v>39168</v>
      </c>
    </row>
    <row r="2020" spans="1:6" x14ac:dyDescent="0.3">
      <c r="A2020" s="9" t="s">
        <v>4350</v>
      </c>
      <c r="B2020" s="8" t="s">
        <v>4351</v>
      </c>
      <c r="C2020" s="8" t="s">
        <v>367</v>
      </c>
      <c r="D2020" s="8" t="s">
        <v>320</v>
      </c>
      <c r="E2020" s="8" t="s">
        <v>368</v>
      </c>
      <c r="F2020" s="55" t="s">
        <v>39168</v>
      </c>
    </row>
    <row r="2021" spans="1:6" x14ac:dyDescent="0.3">
      <c r="A2021" s="9" t="s">
        <v>4352</v>
      </c>
      <c r="B2021" s="8" t="s">
        <v>4353</v>
      </c>
      <c r="C2021" s="8" t="s">
        <v>367</v>
      </c>
      <c r="D2021" s="8" t="s">
        <v>320</v>
      </c>
      <c r="E2021" s="8" t="s">
        <v>368</v>
      </c>
      <c r="F2021" s="55" t="s">
        <v>39168</v>
      </c>
    </row>
    <row r="2022" spans="1:6" x14ac:dyDescent="0.3">
      <c r="A2022" s="9" t="s">
        <v>4354</v>
      </c>
      <c r="B2022" s="8" t="s">
        <v>4355</v>
      </c>
      <c r="C2022" s="8" t="s">
        <v>367</v>
      </c>
      <c r="D2022" s="8" t="s">
        <v>320</v>
      </c>
      <c r="E2022" s="8" t="s">
        <v>368</v>
      </c>
      <c r="F2022" s="55" t="s">
        <v>39168</v>
      </c>
    </row>
    <row r="2023" spans="1:6" x14ac:dyDescent="0.3">
      <c r="A2023" s="9" t="s">
        <v>4356</v>
      </c>
      <c r="B2023" s="8" t="s">
        <v>4357</v>
      </c>
      <c r="C2023" s="8" t="s">
        <v>367</v>
      </c>
      <c r="D2023" s="8" t="s">
        <v>320</v>
      </c>
      <c r="E2023" s="8" t="s">
        <v>368</v>
      </c>
      <c r="F2023" s="55" t="s">
        <v>39168</v>
      </c>
    </row>
    <row r="2024" spans="1:6" x14ac:dyDescent="0.3">
      <c r="A2024" s="9" t="s">
        <v>4358</v>
      </c>
      <c r="B2024" s="8" t="s">
        <v>4359</v>
      </c>
      <c r="C2024" s="8" t="s">
        <v>367</v>
      </c>
      <c r="D2024" s="8" t="s">
        <v>320</v>
      </c>
      <c r="E2024" s="8" t="s">
        <v>368</v>
      </c>
      <c r="F2024" s="55" t="s">
        <v>39168</v>
      </c>
    </row>
    <row r="2025" spans="1:6" x14ac:dyDescent="0.3">
      <c r="A2025" s="9" t="s">
        <v>4360</v>
      </c>
      <c r="B2025" s="8" t="s">
        <v>4361</v>
      </c>
      <c r="C2025" s="8" t="s">
        <v>367</v>
      </c>
      <c r="D2025" s="8" t="s">
        <v>320</v>
      </c>
      <c r="E2025" s="8" t="s">
        <v>368</v>
      </c>
      <c r="F2025" s="55" t="s">
        <v>39168</v>
      </c>
    </row>
    <row r="2026" spans="1:6" x14ac:dyDescent="0.3">
      <c r="A2026" s="9" t="s">
        <v>4362</v>
      </c>
      <c r="B2026" s="8" t="s">
        <v>4363</v>
      </c>
      <c r="C2026" s="8" t="s">
        <v>367</v>
      </c>
      <c r="D2026" s="8" t="s">
        <v>320</v>
      </c>
      <c r="E2026" s="8" t="s">
        <v>368</v>
      </c>
      <c r="F2026" s="55" t="s">
        <v>39168</v>
      </c>
    </row>
    <row r="2027" spans="1:6" x14ac:dyDescent="0.3">
      <c r="A2027" s="9" t="s">
        <v>4364</v>
      </c>
      <c r="B2027" s="8" t="s">
        <v>4365</v>
      </c>
      <c r="C2027" s="8" t="s">
        <v>367</v>
      </c>
      <c r="D2027" s="8" t="s">
        <v>320</v>
      </c>
      <c r="E2027" s="8" t="s">
        <v>368</v>
      </c>
      <c r="F2027" s="55" t="s">
        <v>39168</v>
      </c>
    </row>
    <row r="2028" spans="1:6" x14ac:dyDescent="0.3">
      <c r="A2028" s="9" t="s">
        <v>4366</v>
      </c>
      <c r="B2028" s="8" t="s">
        <v>4367</v>
      </c>
      <c r="C2028" s="8" t="s">
        <v>367</v>
      </c>
      <c r="D2028" s="8" t="s">
        <v>320</v>
      </c>
      <c r="E2028" s="8" t="s">
        <v>368</v>
      </c>
      <c r="F2028" s="55" t="s">
        <v>39168</v>
      </c>
    </row>
    <row r="2029" spans="1:6" x14ac:dyDescent="0.3">
      <c r="A2029" s="9" t="s">
        <v>4368</v>
      </c>
      <c r="B2029" s="8" t="s">
        <v>4369</v>
      </c>
      <c r="C2029" s="8" t="s">
        <v>367</v>
      </c>
      <c r="D2029" s="8" t="s">
        <v>320</v>
      </c>
      <c r="E2029" s="8" t="s">
        <v>368</v>
      </c>
      <c r="F2029" s="55" t="s">
        <v>39168</v>
      </c>
    </row>
    <row r="2030" spans="1:6" x14ac:dyDescent="0.3">
      <c r="A2030" s="9" t="s">
        <v>4370</v>
      </c>
      <c r="B2030" s="8" t="s">
        <v>4371</v>
      </c>
      <c r="C2030" s="8" t="s">
        <v>367</v>
      </c>
      <c r="D2030" s="8" t="s">
        <v>320</v>
      </c>
      <c r="E2030" s="8" t="s">
        <v>368</v>
      </c>
      <c r="F2030" s="55" t="s">
        <v>39168</v>
      </c>
    </row>
    <row r="2031" spans="1:6" x14ac:dyDescent="0.3">
      <c r="A2031" s="9" t="s">
        <v>4372</v>
      </c>
      <c r="B2031" s="8" t="s">
        <v>4373</v>
      </c>
      <c r="C2031" s="8" t="s">
        <v>367</v>
      </c>
      <c r="D2031" s="8" t="s">
        <v>320</v>
      </c>
      <c r="E2031" s="8" t="s">
        <v>368</v>
      </c>
      <c r="F2031" s="55" t="s">
        <v>39168</v>
      </c>
    </row>
    <row r="2032" spans="1:6" x14ac:dyDescent="0.3">
      <c r="A2032" s="9" t="s">
        <v>4374</v>
      </c>
      <c r="B2032" s="8" t="s">
        <v>4375</v>
      </c>
      <c r="C2032" s="8" t="s">
        <v>367</v>
      </c>
      <c r="D2032" s="8" t="s">
        <v>320</v>
      </c>
      <c r="E2032" s="8" t="s">
        <v>368</v>
      </c>
      <c r="F2032" s="55" t="s">
        <v>39168</v>
      </c>
    </row>
    <row r="2033" spans="1:6" x14ac:dyDescent="0.3">
      <c r="A2033" s="9" t="s">
        <v>4376</v>
      </c>
      <c r="B2033" s="8" t="s">
        <v>4377</v>
      </c>
      <c r="C2033" s="8" t="s">
        <v>367</v>
      </c>
      <c r="D2033" s="8" t="s">
        <v>320</v>
      </c>
      <c r="E2033" s="8" t="s">
        <v>368</v>
      </c>
      <c r="F2033" s="55" t="s">
        <v>39168</v>
      </c>
    </row>
    <row r="2034" spans="1:6" x14ac:dyDescent="0.3">
      <c r="A2034" s="9" t="s">
        <v>4378</v>
      </c>
      <c r="B2034" s="8" t="s">
        <v>4379</v>
      </c>
      <c r="C2034" s="8" t="s">
        <v>367</v>
      </c>
      <c r="D2034" s="8" t="s">
        <v>320</v>
      </c>
      <c r="E2034" s="8" t="s">
        <v>368</v>
      </c>
      <c r="F2034" s="55" t="s">
        <v>39168</v>
      </c>
    </row>
    <row r="2035" spans="1:6" x14ac:dyDescent="0.3">
      <c r="A2035" s="9" t="s">
        <v>4380</v>
      </c>
      <c r="B2035" s="8" t="s">
        <v>4381</v>
      </c>
      <c r="C2035" s="8" t="s">
        <v>367</v>
      </c>
      <c r="D2035" s="8" t="s">
        <v>320</v>
      </c>
      <c r="E2035" s="8" t="s">
        <v>368</v>
      </c>
      <c r="F2035" s="55" t="s">
        <v>39168</v>
      </c>
    </row>
    <row r="2036" spans="1:6" x14ac:dyDescent="0.3">
      <c r="A2036" s="9" t="s">
        <v>4382</v>
      </c>
      <c r="B2036" s="8" t="s">
        <v>4383</v>
      </c>
      <c r="C2036" s="8" t="s">
        <v>367</v>
      </c>
      <c r="D2036" s="8" t="s">
        <v>320</v>
      </c>
      <c r="E2036" s="8" t="s">
        <v>368</v>
      </c>
      <c r="F2036" s="55" t="s">
        <v>39168</v>
      </c>
    </row>
    <row r="2037" spans="1:6" x14ac:dyDescent="0.3">
      <c r="A2037" s="9" t="s">
        <v>4384</v>
      </c>
      <c r="B2037" s="8" t="s">
        <v>4385</v>
      </c>
      <c r="C2037" s="8" t="s">
        <v>367</v>
      </c>
      <c r="D2037" s="8" t="s">
        <v>320</v>
      </c>
      <c r="E2037" s="8" t="s">
        <v>368</v>
      </c>
      <c r="F2037" s="55" t="s">
        <v>39168</v>
      </c>
    </row>
    <row r="2038" spans="1:6" x14ac:dyDescent="0.3">
      <c r="A2038" s="9" t="s">
        <v>4386</v>
      </c>
      <c r="B2038" s="8" t="s">
        <v>4387</v>
      </c>
      <c r="C2038" s="8" t="s">
        <v>367</v>
      </c>
      <c r="D2038" s="8" t="s">
        <v>320</v>
      </c>
      <c r="E2038" s="8" t="s">
        <v>368</v>
      </c>
      <c r="F2038" s="55" t="s">
        <v>39168</v>
      </c>
    </row>
    <row r="2039" spans="1:6" x14ac:dyDescent="0.3">
      <c r="A2039" s="9" t="s">
        <v>4388</v>
      </c>
      <c r="B2039" s="8" t="s">
        <v>4389</v>
      </c>
      <c r="C2039" s="8" t="s">
        <v>367</v>
      </c>
      <c r="D2039" s="8" t="s">
        <v>320</v>
      </c>
      <c r="E2039" s="8" t="s">
        <v>368</v>
      </c>
      <c r="F2039" s="55" t="s">
        <v>39168</v>
      </c>
    </row>
    <row r="2040" spans="1:6" x14ac:dyDescent="0.3">
      <c r="A2040" s="9" t="s">
        <v>4390</v>
      </c>
      <c r="B2040" s="8" t="s">
        <v>4391</v>
      </c>
      <c r="C2040" s="8" t="s">
        <v>367</v>
      </c>
      <c r="D2040" s="8" t="s">
        <v>320</v>
      </c>
      <c r="E2040" s="8" t="s">
        <v>368</v>
      </c>
      <c r="F2040" s="55" t="s">
        <v>39168</v>
      </c>
    </row>
    <row r="2041" spans="1:6" x14ac:dyDescent="0.3">
      <c r="A2041" s="9" t="s">
        <v>4392</v>
      </c>
      <c r="B2041" s="8" t="s">
        <v>4393</v>
      </c>
      <c r="C2041" s="8" t="s">
        <v>367</v>
      </c>
      <c r="D2041" s="8" t="s">
        <v>320</v>
      </c>
      <c r="E2041" s="8" t="s">
        <v>368</v>
      </c>
      <c r="F2041" s="55" t="s">
        <v>39168</v>
      </c>
    </row>
    <row r="2042" spans="1:6" x14ac:dyDescent="0.3">
      <c r="A2042" s="9" t="s">
        <v>4394</v>
      </c>
      <c r="B2042" s="8" t="s">
        <v>4395</v>
      </c>
      <c r="C2042" s="8" t="s">
        <v>367</v>
      </c>
      <c r="D2042" s="8" t="s">
        <v>320</v>
      </c>
      <c r="E2042" s="8" t="s">
        <v>368</v>
      </c>
      <c r="F2042" s="55" t="s">
        <v>39168</v>
      </c>
    </row>
    <row r="2043" spans="1:6" x14ac:dyDescent="0.3">
      <c r="A2043" s="9" t="s">
        <v>4396</v>
      </c>
      <c r="B2043" s="8" t="s">
        <v>4397</v>
      </c>
      <c r="C2043" s="8" t="s">
        <v>396</v>
      </c>
      <c r="D2043" s="8" t="s">
        <v>320</v>
      </c>
      <c r="E2043" s="8" t="s">
        <v>368</v>
      </c>
      <c r="F2043" s="55" t="s">
        <v>39168</v>
      </c>
    </row>
    <row r="2044" spans="1:6" x14ac:dyDescent="0.3">
      <c r="A2044" s="9" t="s">
        <v>4398</v>
      </c>
      <c r="B2044" s="8" t="s">
        <v>4399</v>
      </c>
      <c r="C2044" s="8" t="s">
        <v>367</v>
      </c>
      <c r="D2044" s="8" t="s">
        <v>320</v>
      </c>
      <c r="E2044" s="8" t="s">
        <v>368</v>
      </c>
      <c r="F2044" s="55" t="s">
        <v>39168</v>
      </c>
    </row>
    <row r="2045" spans="1:6" x14ac:dyDescent="0.3">
      <c r="A2045" s="9" t="s">
        <v>4400</v>
      </c>
      <c r="B2045" s="8" t="s">
        <v>4401</v>
      </c>
      <c r="C2045" s="8" t="s">
        <v>367</v>
      </c>
      <c r="D2045" s="8" t="s">
        <v>320</v>
      </c>
      <c r="E2045" s="8" t="s">
        <v>368</v>
      </c>
      <c r="F2045" s="55" t="s">
        <v>39168</v>
      </c>
    </row>
    <row r="2046" spans="1:6" x14ac:dyDescent="0.3">
      <c r="A2046" s="9" t="s">
        <v>4402</v>
      </c>
      <c r="B2046" s="8" t="s">
        <v>4403</v>
      </c>
      <c r="C2046" s="8" t="s">
        <v>367</v>
      </c>
      <c r="D2046" s="8" t="s">
        <v>320</v>
      </c>
      <c r="E2046" s="8" t="s">
        <v>368</v>
      </c>
      <c r="F2046" s="55" t="s">
        <v>39168</v>
      </c>
    </row>
    <row r="2047" spans="1:6" x14ac:dyDescent="0.3">
      <c r="A2047" s="9" t="s">
        <v>4404</v>
      </c>
      <c r="B2047" s="8" t="s">
        <v>4405</v>
      </c>
      <c r="C2047" s="8" t="s">
        <v>367</v>
      </c>
      <c r="D2047" s="8" t="s">
        <v>320</v>
      </c>
      <c r="E2047" s="8" t="s">
        <v>368</v>
      </c>
      <c r="F2047" s="55" t="s">
        <v>39168</v>
      </c>
    </row>
    <row r="2048" spans="1:6" x14ac:dyDescent="0.3">
      <c r="A2048" s="9" t="s">
        <v>4406</v>
      </c>
      <c r="B2048" s="8" t="s">
        <v>4407</v>
      </c>
      <c r="C2048" s="8" t="s">
        <v>367</v>
      </c>
      <c r="D2048" s="8" t="s">
        <v>320</v>
      </c>
      <c r="E2048" s="8" t="s">
        <v>368</v>
      </c>
      <c r="F2048" s="55" t="s">
        <v>39168</v>
      </c>
    </row>
    <row r="2049" spans="1:6" x14ac:dyDescent="0.3">
      <c r="A2049" s="9" t="s">
        <v>4408</v>
      </c>
      <c r="B2049" s="8" t="s">
        <v>4409</v>
      </c>
      <c r="C2049" s="8" t="s">
        <v>367</v>
      </c>
      <c r="D2049" s="8" t="s">
        <v>320</v>
      </c>
      <c r="E2049" s="8" t="s">
        <v>368</v>
      </c>
      <c r="F2049" s="55" t="s">
        <v>39168</v>
      </c>
    </row>
    <row r="2050" spans="1:6" x14ac:dyDescent="0.3">
      <c r="A2050" s="9" t="s">
        <v>4410</v>
      </c>
      <c r="B2050" s="8" t="s">
        <v>4411</v>
      </c>
      <c r="C2050" s="8" t="s">
        <v>367</v>
      </c>
      <c r="D2050" s="8" t="s">
        <v>320</v>
      </c>
      <c r="E2050" s="8" t="s">
        <v>368</v>
      </c>
      <c r="F2050" s="55" t="s">
        <v>39168</v>
      </c>
    </row>
    <row r="2051" spans="1:6" x14ac:dyDescent="0.3">
      <c r="A2051" s="9" t="s">
        <v>4412</v>
      </c>
      <c r="B2051" s="8" t="s">
        <v>4413</v>
      </c>
      <c r="C2051" s="8" t="s">
        <v>367</v>
      </c>
      <c r="D2051" s="8" t="s">
        <v>320</v>
      </c>
      <c r="E2051" s="8" t="s">
        <v>368</v>
      </c>
      <c r="F2051" s="55" t="s">
        <v>39168</v>
      </c>
    </row>
    <row r="2052" spans="1:6" x14ac:dyDescent="0.3">
      <c r="A2052" s="9" t="s">
        <v>4414</v>
      </c>
      <c r="B2052" s="8" t="s">
        <v>4415</v>
      </c>
      <c r="C2052" s="8" t="s">
        <v>367</v>
      </c>
      <c r="D2052" s="8" t="s">
        <v>320</v>
      </c>
      <c r="E2052" s="8" t="s">
        <v>368</v>
      </c>
      <c r="F2052" s="55" t="s">
        <v>39168</v>
      </c>
    </row>
    <row r="2053" spans="1:6" x14ac:dyDescent="0.3">
      <c r="A2053" s="9" t="s">
        <v>4416</v>
      </c>
      <c r="B2053" s="8" t="s">
        <v>4417</v>
      </c>
      <c r="C2053" s="8" t="s">
        <v>367</v>
      </c>
      <c r="D2053" s="8" t="s">
        <v>320</v>
      </c>
      <c r="E2053" s="8" t="s">
        <v>368</v>
      </c>
      <c r="F2053" s="55" t="s">
        <v>39168</v>
      </c>
    </row>
    <row r="2054" spans="1:6" x14ac:dyDescent="0.3">
      <c r="A2054" s="9" t="s">
        <v>4418</v>
      </c>
      <c r="B2054" s="8" t="s">
        <v>4419</v>
      </c>
      <c r="C2054" s="8" t="s">
        <v>367</v>
      </c>
      <c r="D2054" s="8" t="s">
        <v>320</v>
      </c>
      <c r="E2054" s="8" t="s">
        <v>368</v>
      </c>
      <c r="F2054" s="55" t="s">
        <v>39168</v>
      </c>
    </row>
    <row r="2055" spans="1:6" x14ac:dyDescent="0.3">
      <c r="A2055" s="9" t="s">
        <v>4420</v>
      </c>
      <c r="B2055" s="8" t="s">
        <v>4421</v>
      </c>
      <c r="C2055" s="8" t="s">
        <v>367</v>
      </c>
      <c r="D2055" s="8" t="s">
        <v>320</v>
      </c>
      <c r="E2055" s="8" t="s">
        <v>368</v>
      </c>
      <c r="F2055" s="55" t="s">
        <v>39168</v>
      </c>
    </row>
    <row r="2056" spans="1:6" x14ac:dyDescent="0.3">
      <c r="A2056" s="9" t="s">
        <v>4422</v>
      </c>
      <c r="B2056" s="8" t="s">
        <v>4423</v>
      </c>
      <c r="C2056" s="8" t="s">
        <v>367</v>
      </c>
      <c r="D2056" s="8" t="s">
        <v>320</v>
      </c>
      <c r="E2056" s="8" t="s">
        <v>368</v>
      </c>
      <c r="F2056" s="55" t="s">
        <v>39168</v>
      </c>
    </row>
    <row r="2057" spans="1:6" x14ac:dyDescent="0.3">
      <c r="A2057" s="9" t="s">
        <v>4424</v>
      </c>
      <c r="B2057" s="8" t="s">
        <v>4425</v>
      </c>
      <c r="C2057" s="8" t="s">
        <v>367</v>
      </c>
      <c r="D2057" s="8" t="s">
        <v>320</v>
      </c>
      <c r="E2057" s="8" t="s">
        <v>368</v>
      </c>
      <c r="F2057" s="55" t="s">
        <v>39168</v>
      </c>
    </row>
    <row r="2058" spans="1:6" x14ac:dyDescent="0.3">
      <c r="A2058" s="9" t="s">
        <v>4426</v>
      </c>
      <c r="B2058" s="8" t="s">
        <v>4427</v>
      </c>
      <c r="C2058" s="8" t="s">
        <v>367</v>
      </c>
      <c r="D2058" s="8" t="s">
        <v>320</v>
      </c>
      <c r="E2058" s="8" t="s">
        <v>368</v>
      </c>
      <c r="F2058" s="55" t="s">
        <v>39168</v>
      </c>
    </row>
    <row r="2059" spans="1:6" x14ac:dyDescent="0.3">
      <c r="A2059" s="9" t="s">
        <v>4428</v>
      </c>
      <c r="B2059" s="8" t="s">
        <v>4429</v>
      </c>
      <c r="C2059" s="8" t="s">
        <v>367</v>
      </c>
      <c r="D2059" s="8" t="s">
        <v>320</v>
      </c>
      <c r="E2059" s="8" t="s">
        <v>368</v>
      </c>
      <c r="F2059" s="55" t="s">
        <v>39168</v>
      </c>
    </row>
    <row r="2060" spans="1:6" x14ac:dyDescent="0.3">
      <c r="A2060" s="9" t="s">
        <v>4430</v>
      </c>
      <c r="B2060" s="8" t="s">
        <v>4431</v>
      </c>
      <c r="C2060" s="8" t="s">
        <v>367</v>
      </c>
      <c r="D2060" s="8" t="s">
        <v>320</v>
      </c>
      <c r="E2060" s="8" t="s">
        <v>368</v>
      </c>
      <c r="F2060" s="55" t="s">
        <v>39168</v>
      </c>
    </row>
    <row r="2061" spans="1:6" x14ac:dyDescent="0.3">
      <c r="A2061" s="9" t="s">
        <v>4432</v>
      </c>
      <c r="B2061" s="8" t="s">
        <v>4433</v>
      </c>
      <c r="C2061" s="8" t="s">
        <v>367</v>
      </c>
      <c r="D2061" s="8" t="s">
        <v>320</v>
      </c>
      <c r="E2061" s="8" t="s">
        <v>368</v>
      </c>
      <c r="F2061" s="55" t="s">
        <v>39168</v>
      </c>
    </row>
    <row r="2062" spans="1:6" x14ac:dyDescent="0.3">
      <c r="A2062" s="9" t="s">
        <v>4434</v>
      </c>
      <c r="B2062" s="8" t="s">
        <v>4435</v>
      </c>
      <c r="C2062" s="8" t="s">
        <v>367</v>
      </c>
      <c r="D2062" s="8" t="s">
        <v>320</v>
      </c>
      <c r="E2062" s="8" t="s">
        <v>368</v>
      </c>
      <c r="F2062" s="55" t="s">
        <v>39168</v>
      </c>
    </row>
    <row r="2063" spans="1:6" x14ac:dyDescent="0.3">
      <c r="A2063" s="9" t="s">
        <v>4436</v>
      </c>
      <c r="B2063" s="8" t="s">
        <v>4437</v>
      </c>
      <c r="C2063" s="8" t="s">
        <v>367</v>
      </c>
      <c r="D2063" s="8" t="s">
        <v>320</v>
      </c>
      <c r="E2063" s="8" t="s">
        <v>368</v>
      </c>
      <c r="F2063" s="55" t="s">
        <v>39168</v>
      </c>
    </row>
    <row r="2064" spans="1:6" x14ac:dyDescent="0.3">
      <c r="A2064" s="9" t="s">
        <v>4438</v>
      </c>
      <c r="B2064" s="8" t="s">
        <v>4439</v>
      </c>
      <c r="C2064" s="8" t="s">
        <v>367</v>
      </c>
      <c r="D2064" s="8" t="s">
        <v>320</v>
      </c>
      <c r="E2064" s="8" t="s">
        <v>368</v>
      </c>
      <c r="F2064" s="55" t="s">
        <v>39168</v>
      </c>
    </row>
    <row r="2065" spans="1:6" x14ac:dyDescent="0.3">
      <c r="A2065" s="9" t="s">
        <v>4440</v>
      </c>
      <c r="B2065" s="8" t="s">
        <v>4441</v>
      </c>
      <c r="C2065" s="8" t="s">
        <v>367</v>
      </c>
      <c r="D2065" s="8" t="s">
        <v>320</v>
      </c>
      <c r="E2065" s="8" t="s">
        <v>368</v>
      </c>
      <c r="F2065" s="55" t="s">
        <v>39168</v>
      </c>
    </row>
    <row r="2066" spans="1:6" x14ac:dyDescent="0.3">
      <c r="A2066" s="9" t="s">
        <v>4442</v>
      </c>
      <c r="B2066" s="8" t="s">
        <v>4443</v>
      </c>
      <c r="C2066" s="8" t="s">
        <v>367</v>
      </c>
      <c r="D2066" s="8" t="s">
        <v>320</v>
      </c>
      <c r="E2066" s="8" t="s">
        <v>368</v>
      </c>
      <c r="F2066" s="55" t="s">
        <v>39168</v>
      </c>
    </row>
    <row r="2067" spans="1:6" x14ac:dyDescent="0.3">
      <c r="A2067" s="9" t="s">
        <v>4444</v>
      </c>
      <c r="B2067" s="8" t="s">
        <v>4445</v>
      </c>
      <c r="C2067" s="8" t="s">
        <v>367</v>
      </c>
      <c r="D2067" s="8" t="s">
        <v>320</v>
      </c>
      <c r="E2067" s="8" t="s">
        <v>368</v>
      </c>
      <c r="F2067" s="55" t="s">
        <v>39168</v>
      </c>
    </row>
    <row r="2068" spans="1:6" x14ac:dyDescent="0.3">
      <c r="A2068" s="9" t="s">
        <v>4446</v>
      </c>
      <c r="B2068" s="8" t="s">
        <v>4447</v>
      </c>
      <c r="C2068" s="8" t="s">
        <v>367</v>
      </c>
      <c r="D2068" s="8" t="s">
        <v>320</v>
      </c>
      <c r="E2068" s="8" t="s">
        <v>368</v>
      </c>
      <c r="F2068" s="55" t="s">
        <v>39168</v>
      </c>
    </row>
    <row r="2069" spans="1:6" x14ac:dyDescent="0.3">
      <c r="A2069" s="9" t="s">
        <v>4448</v>
      </c>
      <c r="B2069" s="8" t="s">
        <v>4449</v>
      </c>
      <c r="C2069" s="8" t="s">
        <v>367</v>
      </c>
      <c r="D2069" s="8" t="s">
        <v>320</v>
      </c>
      <c r="E2069" s="8" t="s">
        <v>368</v>
      </c>
      <c r="F2069" s="55" t="s">
        <v>39168</v>
      </c>
    </row>
    <row r="2070" spans="1:6" x14ac:dyDescent="0.3">
      <c r="A2070" s="9" t="s">
        <v>4450</v>
      </c>
      <c r="B2070" s="8" t="s">
        <v>4451</v>
      </c>
      <c r="C2070" s="8" t="s">
        <v>367</v>
      </c>
      <c r="D2070" s="8" t="s">
        <v>320</v>
      </c>
      <c r="E2070" s="8" t="s">
        <v>368</v>
      </c>
      <c r="F2070" s="55" t="s">
        <v>39168</v>
      </c>
    </row>
    <row r="2071" spans="1:6" x14ac:dyDescent="0.3">
      <c r="A2071" s="9" t="s">
        <v>4452</v>
      </c>
      <c r="B2071" s="8" t="s">
        <v>4453</v>
      </c>
      <c r="C2071" s="8" t="s">
        <v>367</v>
      </c>
      <c r="D2071" s="8" t="s">
        <v>320</v>
      </c>
      <c r="E2071" s="8" t="s">
        <v>368</v>
      </c>
      <c r="F2071" s="55" t="s">
        <v>39168</v>
      </c>
    </row>
    <row r="2072" spans="1:6" x14ac:dyDescent="0.3">
      <c r="A2072" s="9" t="s">
        <v>4454</v>
      </c>
      <c r="B2072" s="8" t="s">
        <v>4455</v>
      </c>
      <c r="C2072" s="8" t="s">
        <v>367</v>
      </c>
      <c r="D2072" s="8" t="s">
        <v>320</v>
      </c>
      <c r="E2072" s="8" t="s">
        <v>368</v>
      </c>
      <c r="F2072" s="55" t="s">
        <v>39168</v>
      </c>
    </row>
    <row r="2073" spans="1:6" x14ac:dyDescent="0.3">
      <c r="A2073" s="9" t="s">
        <v>4456</v>
      </c>
      <c r="B2073" s="8" t="s">
        <v>4457</v>
      </c>
      <c r="C2073" s="8" t="s">
        <v>367</v>
      </c>
      <c r="D2073" s="8" t="s">
        <v>320</v>
      </c>
      <c r="E2073" s="8" t="s">
        <v>368</v>
      </c>
      <c r="F2073" s="55" t="s">
        <v>39168</v>
      </c>
    </row>
    <row r="2074" spans="1:6" x14ac:dyDescent="0.3">
      <c r="A2074" s="9" t="s">
        <v>4458</v>
      </c>
      <c r="B2074" s="8" t="s">
        <v>4459</v>
      </c>
      <c r="C2074" s="8" t="s">
        <v>367</v>
      </c>
      <c r="D2074" s="8" t="s">
        <v>320</v>
      </c>
      <c r="E2074" s="8" t="s">
        <v>368</v>
      </c>
      <c r="F2074" s="55" t="s">
        <v>39168</v>
      </c>
    </row>
    <row r="2075" spans="1:6" x14ac:dyDescent="0.3">
      <c r="A2075" s="9" t="s">
        <v>4460</v>
      </c>
      <c r="B2075" s="8" t="s">
        <v>4461</v>
      </c>
      <c r="C2075" s="8" t="s">
        <v>367</v>
      </c>
      <c r="D2075" s="8" t="s">
        <v>320</v>
      </c>
      <c r="E2075" s="8" t="s">
        <v>368</v>
      </c>
      <c r="F2075" s="55" t="s">
        <v>39168</v>
      </c>
    </row>
    <row r="2076" spans="1:6" x14ac:dyDescent="0.3">
      <c r="A2076" s="9" t="s">
        <v>4462</v>
      </c>
      <c r="B2076" s="8" t="s">
        <v>4463</v>
      </c>
      <c r="C2076" s="8" t="s">
        <v>367</v>
      </c>
      <c r="D2076" s="8" t="s">
        <v>320</v>
      </c>
      <c r="E2076" s="8" t="s">
        <v>368</v>
      </c>
      <c r="F2076" s="55" t="s">
        <v>39168</v>
      </c>
    </row>
    <row r="2077" spans="1:6" x14ac:dyDescent="0.3">
      <c r="A2077" s="9" t="s">
        <v>4464</v>
      </c>
      <c r="B2077" s="8" t="s">
        <v>4465</v>
      </c>
      <c r="C2077" s="8" t="s">
        <v>367</v>
      </c>
      <c r="D2077" s="8" t="s">
        <v>320</v>
      </c>
      <c r="E2077" s="8" t="s">
        <v>368</v>
      </c>
      <c r="F2077" s="55" t="s">
        <v>39168</v>
      </c>
    </row>
    <row r="2078" spans="1:6" x14ac:dyDescent="0.3">
      <c r="A2078" s="9" t="s">
        <v>4466</v>
      </c>
      <c r="B2078" s="8" t="s">
        <v>4467</v>
      </c>
      <c r="C2078" s="8" t="s">
        <v>367</v>
      </c>
      <c r="D2078" s="8" t="s">
        <v>320</v>
      </c>
      <c r="E2078" s="8" t="s">
        <v>368</v>
      </c>
      <c r="F2078" s="55" t="s">
        <v>39168</v>
      </c>
    </row>
    <row r="2079" spans="1:6" x14ac:dyDescent="0.3">
      <c r="A2079" s="9" t="s">
        <v>4468</v>
      </c>
      <c r="B2079" s="8" t="s">
        <v>4469</v>
      </c>
      <c r="C2079" s="8" t="s">
        <v>367</v>
      </c>
      <c r="D2079" s="8" t="s">
        <v>320</v>
      </c>
      <c r="E2079" s="8" t="s">
        <v>368</v>
      </c>
      <c r="F2079" s="55" t="s">
        <v>39168</v>
      </c>
    </row>
    <row r="2080" spans="1:6" x14ac:dyDescent="0.3">
      <c r="A2080" s="9" t="s">
        <v>4470</v>
      </c>
      <c r="B2080" s="8" t="s">
        <v>4471</v>
      </c>
      <c r="C2080" s="8" t="s">
        <v>367</v>
      </c>
      <c r="D2080" s="8" t="s">
        <v>320</v>
      </c>
      <c r="E2080" s="8" t="s">
        <v>368</v>
      </c>
      <c r="F2080" s="55" t="s">
        <v>39168</v>
      </c>
    </row>
    <row r="2081" spans="1:6" x14ac:dyDescent="0.3">
      <c r="A2081" s="9" t="s">
        <v>4472</v>
      </c>
      <c r="B2081" s="8" t="s">
        <v>4473</v>
      </c>
      <c r="C2081" s="8" t="s">
        <v>367</v>
      </c>
      <c r="D2081" s="8" t="s">
        <v>320</v>
      </c>
      <c r="E2081" s="8" t="s">
        <v>368</v>
      </c>
      <c r="F2081" s="55" t="s">
        <v>39168</v>
      </c>
    </row>
    <row r="2082" spans="1:6" x14ac:dyDescent="0.3">
      <c r="A2082" s="9" t="s">
        <v>4474</v>
      </c>
      <c r="B2082" s="8" t="s">
        <v>4475</v>
      </c>
      <c r="C2082" s="8" t="s">
        <v>367</v>
      </c>
      <c r="D2082" s="8" t="s">
        <v>320</v>
      </c>
      <c r="E2082" s="8" t="s">
        <v>368</v>
      </c>
      <c r="F2082" s="55" t="s">
        <v>39168</v>
      </c>
    </row>
    <row r="2083" spans="1:6" x14ac:dyDescent="0.3">
      <c r="A2083" s="9" t="s">
        <v>4476</v>
      </c>
      <c r="B2083" s="8" t="s">
        <v>4477</v>
      </c>
      <c r="C2083" s="8" t="s">
        <v>367</v>
      </c>
      <c r="D2083" s="8" t="s">
        <v>320</v>
      </c>
      <c r="E2083" s="8" t="s">
        <v>368</v>
      </c>
      <c r="F2083" s="55" t="s">
        <v>39168</v>
      </c>
    </row>
    <row r="2084" spans="1:6" x14ac:dyDescent="0.3">
      <c r="A2084" s="9" t="s">
        <v>4478</v>
      </c>
      <c r="B2084" s="8" t="s">
        <v>4479</v>
      </c>
      <c r="C2084" s="8" t="s">
        <v>367</v>
      </c>
      <c r="D2084" s="8" t="s">
        <v>320</v>
      </c>
      <c r="E2084" s="8" t="s">
        <v>368</v>
      </c>
      <c r="F2084" s="55" t="s">
        <v>39168</v>
      </c>
    </row>
    <row r="2085" spans="1:6" x14ac:dyDescent="0.3">
      <c r="A2085" s="9" t="s">
        <v>4480</v>
      </c>
      <c r="B2085" s="8" t="s">
        <v>4481</v>
      </c>
      <c r="C2085" s="8" t="s">
        <v>367</v>
      </c>
      <c r="D2085" s="8" t="s">
        <v>320</v>
      </c>
      <c r="E2085" s="8" t="s">
        <v>368</v>
      </c>
      <c r="F2085" s="55" t="s">
        <v>39168</v>
      </c>
    </row>
    <row r="2086" spans="1:6" x14ac:dyDescent="0.3">
      <c r="A2086" s="9" t="s">
        <v>4482</v>
      </c>
      <c r="B2086" s="8" t="s">
        <v>4483</v>
      </c>
      <c r="C2086" s="8" t="s">
        <v>367</v>
      </c>
      <c r="D2086" s="8" t="s">
        <v>320</v>
      </c>
      <c r="E2086" s="8" t="s">
        <v>368</v>
      </c>
      <c r="F2086" s="55" t="s">
        <v>39168</v>
      </c>
    </row>
    <row r="2087" spans="1:6" x14ac:dyDescent="0.3">
      <c r="A2087" s="9" t="s">
        <v>4484</v>
      </c>
      <c r="B2087" s="8" t="s">
        <v>4485</v>
      </c>
      <c r="C2087" s="8" t="s">
        <v>367</v>
      </c>
      <c r="D2087" s="8" t="s">
        <v>320</v>
      </c>
      <c r="E2087" s="8" t="s">
        <v>368</v>
      </c>
      <c r="F2087" s="55" t="s">
        <v>39168</v>
      </c>
    </row>
    <row r="2088" spans="1:6" x14ac:dyDescent="0.3">
      <c r="A2088" s="9" t="s">
        <v>4486</v>
      </c>
      <c r="B2088" s="8" t="s">
        <v>4487</v>
      </c>
      <c r="C2088" s="8" t="s">
        <v>367</v>
      </c>
      <c r="D2088" s="8" t="s">
        <v>320</v>
      </c>
      <c r="E2088" s="8" t="s">
        <v>368</v>
      </c>
      <c r="F2088" s="55" t="s">
        <v>39168</v>
      </c>
    </row>
    <row r="2089" spans="1:6" x14ac:dyDescent="0.3">
      <c r="A2089" s="9" t="s">
        <v>4488</v>
      </c>
      <c r="B2089" s="8" t="s">
        <v>4489</v>
      </c>
      <c r="C2089" s="8" t="s">
        <v>367</v>
      </c>
      <c r="D2089" s="8" t="s">
        <v>320</v>
      </c>
      <c r="E2089" s="8" t="s">
        <v>368</v>
      </c>
      <c r="F2089" s="55" t="s">
        <v>39168</v>
      </c>
    </row>
    <row r="2090" spans="1:6" x14ac:dyDescent="0.3">
      <c r="A2090" s="9" t="s">
        <v>4490</v>
      </c>
      <c r="B2090" s="8" t="s">
        <v>4491</v>
      </c>
      <c r="C2090" s="8" t="s">
        <v>367</v>
      </c>
      <c r="D2090" s="8" t="s">
        <v>320</v>
      </c>
      <c r="E2090" s="8" t="s">
        <v>368</v>
      </c>
      <c r="F2090" s="55" t="s">
        <v>39168</v>
      </c>
    </row>
    <row r="2091" spans="1:6" x14ac:dyDescent="0.3">
      <c r="A2091" s="9" t="s">
        <v>4492</v>
      </c>
      <c r="B2091" s="8" t="s">
        <v>4493</v>
      </c>
      <c r="C2091" s="8" t="s">
        <v>367</v>
      </c>
      <c r="D2091" s="8" t="s">
        <v>320</v>
      </c>
      <c r="E2091" s="8" t="s">
        <v>368</v>
      </c>
      <c r="F2091" s="55" t="s">
        <v>39168</v>
      </c>
    </row>
    <row r="2092" spans="1:6" x14ac:dyDescent="0.3">
      <c r="A2092" s="9" t="s">
        <v>4494</v>
      </c>
      <c r="B2092" s="8" t="s">
        <v>4495</v>
      </c>
      <c r="C2092" s="8" t="s">
        <v>367</v>
      </c>
      <c r="D2092" s="8" t="s">
        <v>320</v>
      </c>
      <c r="E2092" s="8" t="s">
        <v>368</v>
      </c>
      <c r="F2092" s="55" t="s">
        <v>39168</v>
      </c>
    </row>
    <row r="2093" spans="1:6" x14ac:dyDescent="0.3">
      <c r="A2093" s="9" t="s">
        <v>4496</v>
      </c>
      <c r="B2093" s="8" t="s">
        <v>4497</v>
      </c>
      <c r="C2093" s="8" t="s">
        <v>367</v>
      </c>
      <c r="D2093" s="8" t="s">
        <v>320</v>
      </c>
      <c r="E2093" s="8" t="s">
        <v>368</v>
      </c>
      <c r="F2093" s="55" t="s">
        <v>39168</v>
      </c>
    </row>
    <row r="2094" spans="1:6" x14ac:dyDescent="0.3">
      <c r="A2094" s="9" t="s">
        <v>4498</v>
      </c>
      <c r="B2094" s="8" t="s">
        <v>4499</v>
      </c>
      <c r="C2094" s="8" t="s">
        <v>367</v>
      </c>
      <c r="D2094" s="8" t="s">
        <v>320</v>
      </c>
      <c r="E2094" s="8" t="s">
        <v>368</v>
      </c>
      <c r="F2094" s="55" t="s">
        <v>39168</v>
      </c>
    </row>
    <row r="2095" spans="1:6" x14ac:dyDescent="0.3">
      <c r="A2095" s="9" t="s">
        <v>4500</v>
      </c>
      <c r="B2095" s="8" t="s">
        <v>4501</v>
      </c>
      <c r="C2095" s="8" t="s">
        <v>367</v>
      </c>
      <c r="D2095" s="8" t="s">
        <v>320</v>
      </c>
      <c r="E2095" s="8" t="s">
        <v>368</v>
      </c>
      <c r="F2095" s="55" t="s">
        <v>39168</v>
      </c>
    </row>
    <row r="2096" spans="1:6" x14ac:dyDescent="0.3">
      <c r="A2096" s="9" t="s">
        <v>4502</v>
      </c>
      <c r="B2096" s="8" t="s">
        <v>4503</v>
      </c>
      <c r="C2096" s="8" t="s">
        <v>367</v>
      </c>
      <c r="D2096" s="8" t="s">
        <v>320</v>
      </c>
      <c r="E2096" s="8" t="s">
        <v>368</v>
      </c>
      <c r="F2096" s="55" t="s">
        <v>39168</v>
      </c>
    </row>
    <row r="2097" spans="1:6" x14ac:dyDescent="0.3">
      <c r="A2097" s="9" t="s">
        <v>4504</v>
      </c>
      <c r="B2097" s="8" t="s">
        <v>4505</v>
      </c>
      <c r="C2097" s="8" t="s">
        <v>367</v>
      </c>
      <c r="D2097" s="8" t="s">
        <v>320</v>
      </c>
      <c r="E2097" s="8" t="s">
        <v>368</v>
      </c>
      <c r="F2097" s="55" t="s">
        <v>39168</v>
      </c>
    </row>
    <row r="2098" spans="1:6" x14ac:dyDescent="0.3">
      <c r="A2098" s="9" t="s">
        <v>4506</v>
      </c>
      <c r="B2098" s="8" t="s">
        <v>4507</v>
      </c>
      <c r="C2098" s="8" t="s">
        <v>367</v>
      </c>
      <c r="D2098" s="8" t="s">
        <v>320</v>
      </c>
      <c r="E2098" s="8" t="s">
        <v>368</v>
      </c>
      <c r="F2098" s="55" t="s">
        <v>39168</v>
      </c>
    </row>
    <row r="2099" spans="1:6" x14ac:dyDescent="0.3">
      <c r="A2099" s="9" t="s">
        <v>4508</v>
      </c>
      <c r="B2099" s="8" t="s">
        <v>4509</v>
      </c>
      <c r="C2099" s="8" t="s">
        <v>367</v>
      </c>
      <c r="D2099" s="8" t="s">
        <v>320</v>
      </c>
      <c r="E2099" s="8" t="s">
        <v>368</v>
      </c>
      <c r="F2099" s="55" t="s">
        <v>39168</v>
      </c>
    </row>
    <row r="2100" spans="1:6" x14ac:dyDescent="0.3">
      <c r="A2100" s="9" t="s">
        <v>4510</v>
      </c>
      <c r="B2100" s="8" t="s">
        <v>4511</v>
      </c>
      <c r="C2100" s="8" t="s">
        <v>367</v>
      </c>
      <c r="D2100" s="8" t="s">
        <v>320</v>
      </c>
      <c r="E2100" s="8" t="s">
        <v>368</v>
      </c>
      <c r="F2100" s="55" t="s">
        <v>39168</v>
      </c>
    </row>
    <row r="2101" spans="1:6" x14ac:dyDescent="0.3">
      <c r="A2101" s="9" t="s">
        <v>4512</v>
      </c>
      <c r="B2101" s="8" t="s">
        <v>4513</v>
      </c>
      <c r="C2101" s="8" t="s">
        <v>367</v>
      </c>
      <c r="D2101" s="8" t="s">
        <v>320</v>
      </c>
      <c r="E2101" s="8" t="s">
        <v>368</v>
      </c>
      <c r="F2101" s="55" t="s">
        <v>39168</v>
      </c>
    </row>
    <row r="2102" spans="1:6" x14ac:dyDescent="0.3">
      <c r="A2102" s="9" t="s">
        <v>4514</v>
      </c>
      <c r="B2102" s="8" t="s">
        <v>4515</v>
      </c>
      <c r="C2102" s="8" t="s">
        <v>367</v>
      </c>
      <c r="D2102" s="8" t="s">
        <v>320</v>
      </c>
      <c r="E2102" s="8" t="s">
        <v>368</v>
      </c>
      <c r="F2102" s="55" t="s">
        <v>39168</v>
      </c>
    </row>
    <row r="2103" spans="1:6" x14ac:dyDescent="0.3">
      <c r="A2103" s="9" t="s">
        <v>4516</v>
      </c>
      <c r="B2103" s="8" t="s">
        <v>4517</v>
      </c>
      <c r="C2103" s="8" t="s">
        <v>367</v>
      </c>
      <c r="D2103" s="8" t="s">
        <v>320</v>
      </c>
      <c r="E2103" s="8" t="s">
        <v>368</v>
      </c>
      <c r="F2103" s="55" t="s">
        <v>39168</v>
      </c>
    </row>
    <row r="2104" spans="1:6" x14ac:dyDescent="0.3">
      <c r="A2104" s="9" t="s">
        <v>4518</v>
      </c>
      <c r="B2104" s="8" t="s">
        <v>4519</v>
      </c>
      <c r="C2104" s="8" t="s">
        <v>367</v>
      </c>
      <c r="D2104" s="8" t="s">
        <v>320</v>
      </c>
      <c r="E2104" s="8" t="s">
        <v>368</v>
      </c>
      <c r="F2104" s="55" t="s">
        <v>39168</v>
      </c>
    </row>
    <row r="2105" spans="1:6" x14ac:dyDescent="0.3">
      <c r="A2105" s="9" t="s">
        <v>4520</v>
      </c>
      <c r="B2105" s="8" t="s">
        <v>4521</v>
      </c>
      <c r="C2105" s="8" t="s">
        <v>367</v>
      </c>
      <c r="D2105" s="8" t="s">
        <v>320</v>
      </c>
      <c r="E2105" s="8" t="s">
        <v>368</v>
      </c>
      <c r="F2105" s="55" t="s">
        <v>39168</v>
      </c>
    </row>
    <row r="2106" spans="1:6" x14ac:dyDescent="0.3">
      <c r="A2106" s="9" t="s">
        <v>4522</v>
      </c>
      <c r="B2106" s="8" t="s">
        <v>4523</v>
      </c>
      <c r="C2106" s="8" t="s">
        <v>367</v>
      </c>
      <c r="D2106" s="8" t="s">
        <v>320</v>
      </c>
      <c r="E2106" s="8" t="s">
        <v>368</v>
      </c>
      <c r="F2106" s="55" t="s">
        <v>39168</v>
      </c>
    </row>
    <row r="2107" spans="1:6" x14ac:dyDescent="0.3">
      <c r="A2107" s="9" t="s">
        <v>4524</v>
      </c>
      <c r="B2107" s="8" t="s">
        <v>4525</v>
      </c>
      <c r="C2107" s="8" t="s">
        <v>367</v>
      </c>
      <c r="D2107" s="8" t="s">
        <v>320</v>
      </c>
      <c r="E2107" s="8" t="s">
        <v>368</v>
      </c>
      <c r="F2107" s="55" t="s">
        <v>39168</v>
      </c>
    </row>
    <row r="2108" spans="1:6" x14ac:dyDescent="0.3">
      <c r="A2108" s="9" t="s">
        <v>4526</v>
      </c>
      <c r="B2108" s="8" t="s">
        <v>4527</v>
      </c>
      <c r="C2108" s="8" t="s">
        <v>367</v>
      </c>
      <c r="D2108" s="8" t="s">
        <v>320</v>
      </c>
      <c r="E2108" s="8" t="s">
        <v>368</v>
      </c>
      <c r="F2108" s="55" t="s">
        <v>39168</v>
      </c>
    </row>
    <row r="2109" spans="1:6" x14ac:dyDescent="0.3">
      <c r="A2109" s="9" t="s">
        <v>4528</v>
      </c>
      <c r="B2109" s="8" t="s">
        <v>4529</v>
      </c>
      <c r="C2109" s="8" t="s">
        <v>367</v>
      </c>
      <c r="D2109" s="8" t="s">
        <v>320</v>
      </c>
      <c r="E2109" s="8" t="s">
        <v>368</v>
      </c>
      <c r="F2109" s="55" t="s">
        <v>39168</v>
      </c>
    </row>
    <row r="2110" spans="1:6" x14ac:dyDescent="0.3">
      <c r="A2110" s="9" t="s">
        <v>4530</v>
      </c>
      <c r="B2110" s="8" t="s">
        <v>4531</v>
      </c>
      <c r="C2110" s="8" t="s">
        <v>388</v>
      </c>
      <c r="D2110" s="8" t="s">
        <v>320</v>
      </c>
      <c r="E2110" s="8" t="s">
        <v>368</v>
      </c>
      <c r="F2110" s="55" t="s">
        <v>39168</v>
      </c>
    </row>
    <row r="2111" spans="1:6" x14ac:dyDescent="0.3">
      <c r="A2111" s="9" t="s">
        <v>4532</v>
      </c>
      <c r="B2111" s="8" t="s">
        <v>4533</v>
      </c>
      <c r="C2111" s="8" t="s">
        <v>367</v>
      </c>
      <c r="D2111" s="8" t="s">
        <v>320</v>
      </c>
      <c r="E2111" s="8" t="s">
        <v>368</v>
      </c>
      <c r="F2111" s="55" t="s">
        <v>39168</v>
      </c>
    </row>
    <row r="2112" spans="1:6" x14ac:dyDescent="0.3">
      <c r="A2112" s="9" t="s">
        <v>4534</v>
      </c>
      <c r="B2112" s="8" t="s">
        <v>4535</v>
      </c>
      <c r="C2112" s="8" t="s">
        <v>367</v>
      </c>
      <c r="D2112" s="8" t="s">
        <v>320</v>
      </c>
      <c r="E2112" s="8" t="s">
        <v>368</v>
      </c>
      <c r="F2112" s="55" t="s">
        <v>39168</v>
      </c>
    </row>
    <row r="2113" spans="1:6" x14ac:dyDescent="0.3">
      <c r="A2113" s="9" t="s">
        <v>4536</v>
      </c>
      <c r="B2113" s="8" t="s">
        <v>4537</v>
      </c>
      <c r="C2113" s="8" t="s">
        <v>367</v>
      </c>
      <c r="D2113" s="8" t="s">
        <v>320</v>
      </c>
      <c r="E2113" s="8" t="s">
        <v>368</v>
      </c>
      <c r="F2113" s="55" t="s">
        <v>39168</v>
      </c>
    </row>
    <row r="2114" spans="1:6" x14ac:dyDescent="0.3">
      <c r="A2114" s="9" t="s">
        <v>4538</v>
      </c>
      <c r="B2114" s="8" t="s">
        <v>4539</v>
      </c>
      <c r="C2114" s="8" t="s">
        <v>367</v>
      </c>
      <c r="D2114" s="8" t="s">
        <v>320</v>
      </c>
      <c r="E2114" s="8" t="s">
        <v>368</v>
      </c>
      <c r="F2114" s="55" t="s">
        <v>39168</v>
      </c>
    </row>
    <row r="2115" spans="1:6" x14ac:dyDescent="0.3">
      <c r="A2115" s="9" t="s">
        <v>4540</v>
      </c>
      <c r="B2115" s="8" t="s">
        <v>4541</v>
      </c>
      <c r="C2115" s="8" t="s">
        <v>367</v>
      </c>
      <c r="D2115" s="8" t="s">
        <v>320</v>
      </c>
      <c r="E2115" s="8" t="s">
        <v>368</v>
      </c>
      <c r="F2115" s="55" t="s">
        <v>39168</v>
      </c>
    </row>
    <row r="2116" spans="1:6" x14ac:dyDescent="0.3">
      <c r="A2116" s="9" t="s">
        <v>4542</v>
      </c>
      <c r="B2116" s="8" t="s">
        <v>4543</v>
      </c>
      <c r="C2116" s="8" t="s">
        <v>367</v>
      </c>
      <c r="D2116" s="8" t="s">
        <v>320</v>
      </c>
      <c r="E2116" s="8" t="s">
        <v>368</v>
      </c>
      <c r="F2116" s="55" t="s">
        <v>39168</v>
      </c>
    </row>
    <row r="2117" spans="1:6" x14ac:dyDescent="0.3">
      <c r="A2117" s="9" t="s">
        <v>4544</v>
      </c>
      <c r="B2117" s="8" t="s">
        <v>4545</v>
      </c>
      <c r="C2117" s="8" t="s">
        <v>367</v>
      </c>
      <c r="D2117" s="8" t="s">
        <v>320</v>
      </c>
      <c r="E2117" s="8" t="s">
        <v>368</v>
      </c>
      <c r="F2117" s="55" t="s">
        <v>39168</v>
      </c>
    </row>
    <row r="2118" spans="1:6" x14ac:dyDescent="0.3">
      <c r="A2118" s="9" t="s">
        <v>4546</v>
      </c>
      <c r="B2118" s="8" t="s">
        <v>4547</v>
      </c>
      <c r="C2118" s="8" t="s">
        <v>367</v>
      </c>
      <c r="D2118" s="8" t="s">
        <v>320</v>
      </c>
      <c r="E2118" s="8" t="s">
        <v>368</v>
      </c>
      <c r="F2118" s="55" t="s">
        <v>39168</v>
      </c>
    </row>
    <row r="2119" spans="1:6" x14ac:dyDescent="0.3">
      <c r="A2119" s="9" t="s">
        <v>4548</v>
      </c>
      <c r="B2119" s="8" t="s">
        <v>4549</v>
      </c>
      <c r="C2119" s="8" t="s">
        <v>367</v>
      </c>
      <c r="D2119" s="8" t="s">
        <v>320</v>
      </c>
      <c r="E2119" s="8" t="s">
        <v>368</v>
      </c>
      <c r="F2119" s="55" t="s">
        <v>39168</v>
      </c>
    </row>
    <row r="2120" spans="1:6" x14ac:dyDescent="0.3">
      <c r="A2120" s="9" t="s">
        <v>4550</v>
      </c>
      <c r="B2120" s="8" t="s">
        <v>4551</v>
      </c>
      <c r="C2120" s="8" t="s">
        <v>367</v>
      </c>
      <c r="D2120" s="8" t="s">
        <v>320</v>
      </c>
      <c r="E2120" s="8" t="s">
        <v>368</v>
      </c>
      <c r="F2120" s="55" t="s">
        <v>39168</v>
      </c>
    </row>
    <row r="2121" spans="1:6" x14ac:dyDescent="0.3">
      <c r="A2121" s="9" t="s">
        <v>4552</v>
      </c>
      <c r="B2121" s="8" t="s">
        <v>4553</v>
      </c>
      <c r="C2121" s="8" t="s">
        <v>367</v>
      </c>
      <c r="D2121" s="8" t="s">
        <v>320</v>
      </c>
      <c r="E2121" s="8" t="s">
        <v>368</v>
      </c>
      <c r="F2121" s="55" t="s">
        <v>39168</v>
      </c>
    </row>
    <row r="2122" spans="1:6" x14ac:dyDescent="0.3">
      <c r="A2122" s="9" t="s">
        <v>4554</v>
      </c>
      <c r="B2122" s="8" t="s">
        <v>4555</v>
      </c>
      <c r="C2122" s="8" t="s">
        <v>367</v>
      </c>
      <c r="D2122" s="8" t="s">
        <v>320</v>
      </c>
      <c r="E2122" s="8" t="s">
        <v>368</v>
      </c>
      <c r="F2122" s="55" t="s">
        <v>39168</v>
      </c>
    </row>
    <row r="2123" spans="1:6" x14ac:dyDescent="0.3">
      <c r="A2123" s="9" t="s">
        <v>4556</v>
      </c>
      <c r="B2123" s="8" t="s">
        <v>4557</v>
      </c>
      <c r="C2123" s="8" t="s">
        <v>367</v>
      </c>
      <c r="D2123" s="8" t="s">
        <v>320</v>
      </c>
      <c r="E2123" s="8" t="s">
        <v>368</v>
      </c>
      <c r="F2123" s="55" t="s">
        <v>39168</v>
      </c>
    </row>
    <row r="2124" spans="1:6" x14ac:dyDescent="0.3">
      <c r="A2124" s="9" t="s">
        <v>4558</v>
      </c>
      <c r="B2124" s="8" t="s">
        <v>4559</v>
      </c>
      <c r="C2124" s="8" t="s">
        <v>367</v>
      </c>
      <c r="D2124" s="8" t="s">
        <v>320</v>
      </c>
      <c r="E2124" s="8" t="s">
        <v>368</v>
      </c>
      <c r="F2124" s="55" t="s">
        <v>39168</v>
      </c>
    </row>
    <row r="2125" spans="1:6" x14ac:dyDescent="0.3">
      <c r="A2125" s="9" t="s">
        <v>4560</v>
      </c>
      <c r="B2125" s="8" t="s">
        <v>4561</v>
      </c>
      <c r="C2125" s="8" t="s">
        <v>367</v>
      </c>
      <c r="D2125" s="8" t="s">
        <v>320</v>
      </c>
      <c r="E2125" s="8" t="s">
        <v>368</v>
      </c>
      <c r="F2125" s="55" t="s">
        <v>39168</v>
      </c>
    </row>
    <row r="2126" spans="1:6" x14ac:dyDescent="0.3">
      <c r="A2126" s="9" t="s">
        <v>4562</v>
      </c>
      <c r="B2126" s="8" t="s">
        <v>4563</v>
      </c>
      <c r="C2126" s="8" t="s">
        <v>367</v>
      </c>
      <c r="D2126" s="8" t="s">
        <v>320</v>
      </c>
      <c r="E2126" s="8" t="s">
        <v>368</v>
      </c>
      <c r="F2126" s="55" t="s">
        <v>39168</v>
      </c>
    </row>
    <row r="2127" spans="1:6" x14ac:dyDescent="0.3">
      <c r="A2127" s="9" t="s">
        <v>4564</v>
      </c>
      <c r="B2127" s="8" t="s">
        <v>4565</v>
      </c>
      <c r="C2127" s="8" t="s">
        <v>367</v>
      </c>
      <c r="D2127" s="8" t="s">
        <v>320</v>
      </c>
      <c r="E2127" s="8" t="s">
        <v>368</v>
      </c>
      <c r="F2127" s="55" t="s">
        <v>39168</v>
      </c>
    </row>
    <row r="2128" spans="1:6" x14ac:dyDescent="0.3">
      <c r="A2128" s="9" t="s">
        <v>4566</v>
      </c>
      <c r="B2128" s="8" t="s">
        <v>4567</v>
      </c>
      <c r="C2128" s="8" t="s">
        <v>367</v>
      </c>
      <c r="D2128" s="8" t="s">
        <v>320</v>
      </c>
      <c r="E2128" s="8" t="s">
        <v>368</v>
      </c>
      <c r="F2128" s="55" t="s">
        <v>39168</v>
      </c>
    </row>
    <row r="2129" spans="1:6" x14ac:dyDescent="0.3">
      <c r="A2129" s="9" t="s">
        <v>4568</v>
      </c>
      <c r="B2129" s="8" t="s">
        <v>4569</v>
      </c>
      <c r="C2129" s="8" t="s">
        <v>367</v>
      </c>
      <c r="D2129" s="8" t="s">
        <v>320</v>
      </c>
      <c r="E2129" s="8" t="s">
        <v>368</v>
      </c>
      <c r="F2129" s="55" t="s">
        <v>39168</v>
      </c>
    </row>
    <row r="2130" spans="1:6" x14ac:dyDescent="0.3">
      <c r="A2130" s="9" t="s">
        <v>4570</v>
      </c>
      <c r="B2130" s="8" t="s">
        <v>4571</v>
      </c>
      <c r="C2130" s="8" t="s">
        <v>367</v>
      </c>
      <c r="D2130" s="8" t="s">
        <v>320</v>
      </c>
      <c r="E2130" s="8" t="s">
        <v>368</v>
      </c>
      <c r="F2130" s="55" t="s">
        <v>39168</v>
      </c>
    </row>
    <row r="2131" spans="1:6" x14ac:dyDescent="0.3">
      <c r="A2131" s="9" t="s">
        <v>4572</v>
      </c>
      <c r="B2131" s="8" t="s">
        <v>4573</v>
      </c>
      <c r="C2131" s="8" t="s">
        <v>367</v>
      </c>
      <c r="D2131" s="8" t="s">
        <v>320</v>
      </c>
      <c r="E2131" s="8" t="s">
        <v>368</v>
      </c>
      <c r="F2131" s="55" t="s">
        <v>39168</v>
      </c>
    </row>
    <row r="2132" spans="1:6" x14ac:dyDescent="0.3">
      <c r="A2132" s="9" t="s">
        <v>4574</v>
      </c>
      <c r="B2132" s="8" t="s">
        <v>4575</v>
      </c>
      <c r="C2132" s="8" t="s">
        <v>367</v>
      </c>
      <c r="D2132" s="8" t="s">
        <v>320</v>
      </c>
      <c r="E2132" s="8" t="s">
        <v>368</v>
      </c>
      <c r="F2132" s="55" t="s">
        <v>39168</v>
      </c>
    </row>
    <row r="2133" spans="1:6" x14ac:dyDescent="0.3">
      <c r="A2133" s="9" t="s">
        <v>4576</v>
      </c>
      <c r="B2133" s="8" t="s">
        <v>4577</v>
      </c>
      <c r="C2133" s="8" t="s">
        <v>388</v>
      </c>
      <c r="D2133" s="8" t="s">
        <v>320</v>
      </c>
      <c r="E2133" s="8" t="s">
        <v>368</v>
      </c>
      <c r="F2133" s="55" t="s">
        <v>39168</v>
      </c>
    </row>
    <row r="2134" spans="1:6" x14ac:dyDescent="0.3">
      <c r="A2134" s="9" t="s">
        <v>4578</v>
      </c>
      <c r="B2134" s="8" t="s">
        <v>4579</v>
      </c>
      <c r="C2134" s="8" t="s">
        <v>367</v>
      </c>
      <c r="D2134" s="8" t="s">
        <v>320</v>
      </c>
      <c r="E2134" s="8" t="s">
        <v>368</v>
      </c>
      <c r="F2134" s="55" t="s">
        <v>39168</v>
      </c>
    </row>
    <row r="2135" spans="1:6" x14ac:dyDescent="0.3">
      <c r="A2135" s="9" t="s">
        <v>4580</v>
      </c>
      <c r="B2135" s="8" t="s">
        <v>4581</v>
      </c>
      <c r="C2135" s="8" t="s">
        <v>367</v>
      </c>
      <c r="D2135" s="8" t="s">
        <v>320</v>
      </c>
      <c r="E2135" s="8" t="s">
        <v>368</v>
      </c>
      <c r="F2135" s="55" t="s">
        <v>39168</v>
      </c>
    </row>
    <row r="2136" spans="1:6" x14ac:dyDescent="0.3">
      <c r="A2136" s="9" t="s">
        <v>4582</v>
      </c>
      <c r="B2136" s="8" t="s">
        <v>4583</v>
      </c>
      <c r="C2136" s="8" t="s">
        <v>467</v>
      </c>
      <c r="D2136" s="8" t="s">
        <v>320</v>
      </c>
      <c r="E2136" s="8" t="s">
        <v>368</v>
      </c>
      <c r="F2136" s="55" t="s">
        <v>39168</v>
      </c>
    </row>
    <row r="2137" spans="1:6" x14ac:dyDescent="0.3">
      <c r="A2137" s="9" t="s">
        <v>4584</v>
      </c>
      <c r="B2137" s="8" t="s">
        <v>4585</v>
      </c>
      <c r="C2137" s="8" t="s">
        <v>367</v>
      </c>
      <c r="D2137" s="8" t="s">
        <v>320</v>
      </c>
      <c r="E2137" s="8" t="s">
        <v>368</v>
      </c>
      <c r="F2137" s="55" t="s">
        <v>39168</v>
      </c>
    </row>
    <row r="2138" spans="1:6" x14ac:dyDescent="0.3">
      <c r="A2138" s="9" t="s">
        <v>4586</v>
      </c>
      <c r="B2138" s="8" t="s">
        <v>4587</v>
      </c>
      <c r="C2138" s="8" t="s">
        <v>367</v>
      </c>
      <c r="D2138" s="8" t="s">
        <v>320</v>
      </c>
      <c r="E2138" s="8" t="s">
        <v>368</v>
      </c>
      <c r="F2138" s="55" t="s">
        <v>39168</v>
      </c>
    </row>
    <row r="2139" spans="1:6" x14ac:dyDescent="0.3">
      <c r="A2139" s="9" t="s">
        <v>4588</v>
      </c>
      <c r="B2139" s="8" t="s">
        <v>4589</v>
      </c>
      <c r="C2139" s="8" t="s">
        <v>367</v>
      </c>
      <c r="D2139" s="8" t="s">
        <v>320</v>
      </c>
      <c r="E2139" s="8" t="s">
        <v>368</v>
      </c>
      <c r="F2139" s="55" t="s">
        <v>39168</v>
      </c>
    </row>
    <row r="2140" spans="1:6" x14ac:dyDescent="0.3">
      <c r="A2140" s="9" t="s">
        <v>4590</v>
      </c>
      <c r="B2140" s="8" t="s">
        <v>4591</v>
      </c>
      <c r="C2140" s="8" t="s">
        <v>367</v>
      </c>
      <c r="D2140" s="8" t="s">
        <v>320</v>
      </c>
      <c r="E2140" s="8" t="s">
        <v>368</v>
      </c>
      <c r="F2140" s="55" t="s">
        <v>39168</v>
      </c>
    </row>
    <row r="2141" spans="1:6" x14ac:dyDescent="0.3">
      <c r="A2141" s="9" t="s">
        <v>4592</v>
      </c>
      <c r="B2141" s="8" t="s">
        <v>4593</v>
      </c>
      <c r="C2141" s="8" t="s">
        <v>367</v>
      </c>
      <c r="D2141" s="8" t="s">
        <v>320</v>
      </c>
      <c r="E2141" s="8" t="s">
        <v>368</v>
      </c>
      <c r="F2141" s="55" t="s">
        <v>39168</v>
      </c>
    </row>
    <row r="2142" spans="1:6" x14ac:dyDescent="0.3">
      <c r="A2142" s="9" t="s">
        <v>4594</v>
      </c>
      <c r="B2142" s="8" t="s">
        <v>4595</v>
      </c>
      <c r="C2142" s="8" t="s">
        <v>367</v>
      </c>
      <c r="D2142" s="8" t="s">
        <v>320</v>
      </c>
      <c r="E2142" s="8" t="s">
        <v>368</v>
      </c>
      <c r="F2142" s="55" t="s">
        <v>39168</v>
      </c>
    </row>
    <row r="2143" spans="1:6" x14ac:dyDescent="0.3">
      <c r="A2143" s="9" t="s">
        <v>4596</v>
      </c>
      <c r="B2143" s="8" t="s">
        <v>4597</v>
      </c>
      <c r="C2143" s="8" t="s">
        <v>367</v>
      </c>
      <c r="D2143" s="8" t="s">
        <v>320</v>
      </c>
      <c r="E2143" s="8" t="s">
        <v>368</v>
      </c>
      <c r="F2143" s="55" t="s">
        <v>39168</v>
      </c>
    </row>
    <row r="2144" spans="1:6" x14ac:dyDescent="0.3">
      <c r="A2144" s="9" t="s">
        <v>4598</v>
      </c>
      <c r="B2144" s="8" t="s">
        <v>4599</v>
      </c>
      <c r="C2144" s="8" t="s">
        <v>367</v>
      </c>
      <c r="D2144" s="8" t="s">
        <v>320</v>
      </c>
      <c r="E2144" s="8" t="s">
        <v>368</v>
      </c>
      <c r="F2144" s="55" t="s">
        <v>39168</v>
      </c>
    </row>
    <row r="2145" spans="1:6" x14ac:dyDescent="0.3">
      <c r="A2145" s="9" t="s">
        <v>4600</v>
      </c>
      <c r="B2145" s="8" t="s">
        <v>4601</v>
      </c>
      <c r="C2145" s="8" t="s">
        <v>367</v>
      </c>
      <c r="D2145" s="8" t="s">
        <v>320</v>
      </c>
      <c r="E2145" s="8" t="s">
        <v>368</v>
      </c>
      <c r="F2145" s="55" t="s">
        <v>39168</v>
      </c>
    </row>
    <row r="2146" spans="1:6" x14ac:dyDescent="0.3">
      <c r="A2146" s="9" t="s">
        <v>4602</v>
      </c>
      <c r="B2146" s="8" t="s">
        <v>4603</v>
      </c>
      <c r="C2146" s="8" t="s">
        <v>367</v>
      </c>
      <c r="D2146" s="8" t="s">
        <v>320</v>
      </c>
      <c r="E2146" s="8" t="s">
        <v>368</v>
      </c>
      <c r="F2146" s="55" t="s">
        <v>39168</v>
      </c>
    </row>
    <row r="2147" spans="1:6" x14ac:dyDescent="0.3">
      <c r="A2147" s="9" t="s">
        <v>4604</v>
      </c>
      <c r="B2147" s="8" t="s">
        <v>4605</v>
      </c>
      <c r="C2147" s="8" t="s">
        <v>367</v>
      </c>
      <c r="D2147" s="8" t="s">
        <v>320</v>
      </c>
      <c r="E2147" s="8" t="s">
        <v>368</v>
      </c>
      <c r="F2147" s="55" t="s">
        <v>39168</v>
      </c>
    </row>
    <row r="2148" spans="1:6" x14ac:dyDescent="0.3">
      <c r="A2148" s="9" t="s">
        <v>4606</v>
      </c>
      <c r="B2148" s="8" t="s">
        <v>4607</v>
      </c>
      <c r="C2148" s="8" t="s">
        <v>367</v>
      </c>
      <c r="D2148" s="8" t="s">
        <v>320</v>
      </c>
      <c r="E2148" s="8" t="s">
        <v>368</v>
      </c>
      <c r="F2148" s="55" t="s">
        <v>39168</v>
      </c>
    </row>
    <row r="2149" spans="1:6" x14ac:dyDescent="0.3">
      <c r="A2149" s="9" t="s">
        <v>4608</v>
      </c>
      <c r="B2149" s="8" t="s">
        <v>4609</v>
      </c>
      <c r="C2149" s="8" t="s">
        <v>367</v>
      </c>
      <c r="D2149" s="8" t="s">
        <v>320</v>
      </c>
      <c r="E2149" s="8" t="s">
        <v>368</v>
      </c>
      <c r="F2149" s="55" t="s">
        <v>39168</v>
      </c>
    </row>
    <row r="2150" spans="1:6" x14ac:dyDescent="0.3">
      <c r="A2150" s="9" t="s">
        <v>4610</v>
      </c>
      <c r="B2150" s="8" t="s">
        <v>4611</v>
      </c>
      <c r="C2150" s="8" t="s">
        <v>367</v>
      </c>
      <c r="D2150" s="8" t="s">
        <v>320</v>
      </c>
      <c r="E2150" s="8" t="s">
        <v>368</v>
      </c>
      <c r="F2150" s="55" t="s">
        <v>39168</v>
      </c>
    </row>
    <row r="2151" spans="1:6" x14ac:dyDescent="0.3">
      <c r="A2151" s="9" t="s">
        <v>4612</v>
      </c>
      <c r="B2151" s="8" t="s">
        <v>4613</v>
      </c>
      <c r="C2151" s="8" t="s">
        <v>367</v>
      </c>
      <c r="D2151" s="8" t="s">
        <v>320</v>
      </c>
      <c r="E2151" s="8" t="s">
        <v>368</v>
      </c>
      <c r="F2151" s="55" t="s">
        <v>39168</v>
      </c>
    </row>
    <row r="2152" spans="1:6" x14ac:dyDescent="0.3">
      <c r="A2152" s="9" t="s">
        <v>4614</v>
      </c>
      <c r="B2152" s="8" t="s">
        <v>4615</v>
      </c>
      <c r="C2152" s="8" t="s">
        <v>367</v>
      </c>
      <c r="D2152" s="8" t="s">
        <v>320</v>
      </c>
      <c r="E2152" s="8" t="s">
        <v>368</v>
      </c>
      <c r="F2152" s="55" t="s">
        <v>39168</v>
      </c>
    </row>
    <row r="2153" spans="1:6" x14ac:dyDescent="0.3">
      <c r="A2153" s="9" t="s">
        <v>4616</v>
      </c>
      <c r="B2153" s="8" t="s">
        <v>4617</v>
      </c>
      <c r="C2153" s="8" t="s">
        <v>367</v>
      </c>
      <c r="D2153" s="8" t="s">
        <v>320</v>
      </c>
      <c r="E2153" s="8" t="s">
        <v>368</v>
      </c>
      <c r="F2153" s="55" t="s">
        <v>39168</v>
      </c>
    </row>
    <row r="2154" spans="1:6" x14ac:dyDescent="0.3">
      <c r="A2154" s="9" t="s">
        <v>4618</v>
      </c>
      <c r="B2154" s="8" t="s">
        <v>4619</v>
      </c>
      <c r="C2154" s="8" t="s">
        <v>367</v>
      </c>
      <c r="D2154" s="8" t="s">
        <v>320</v>
      </c>
      <c r="E2154" s="8" t="s">
        <v>368</v>
      </c>
      <c r="F2154" s="55" t="s">
        <v>39168</v>
      </c>
    </row>
    <row r="2155" spans="1:6" x14ac:dyDescent="0.3">
      <c r="A2155" s="9" t="s">
        <v>4620</v>
      </c>
      <c r="B2155" s="8" t="s">
        <v>4621</v>
      </c>
      <c r="C2155" s="8" t="s">
        <v>367</v>
      </c>
      <c r="D2155" s="8" t="s">
        <v>320</v>
      </c>
      <c r="E2155" s="8" t="s">
        <v>368</v>
      </c>
      <c r="F2155" s="55" t="s">
        <v>39168</v>
      </c>
    </row>
    <row r="2156" spans="1:6" x14ac:dyDescent="0.3">
      <c r="A2156" s="9" t="s">
        <v>4622</v>
      </c>
      <c r="B2156" s="8" t="s">
        <v>4623</v>
      </c>
      <c r="C2156" s="8" t="s">
        <v>367</v>
      </c>
      <c r="D2156" s="8" t="s">
        <v>320</v>
      </c>
      <c r="E2156" s="8" t="s">
        <v>368</v>
      </c>
      <c r="F2156" s="55" t="s">
        <v>39168</v>
      </c>
    </row>
    <row r="2157" spans="1:6" x14ac:dyDescent="0.3">
      <c r="A2157" s="9" t="s">
        <v>4624</v>
      </c>
      <c r="B2157" s="8" t="s">
        <v>4625</v>
      </c>
      <c r="C2157" s="8" t="s">
        <v>367</v>
      </c>
      <c r="D2157" s="8" t="s">
        <v>320</v>
      </c>
      <c r="E2157" s="8" t="s">
        <v>368</v>
      </c>
      <c r="F2157" s="55" t="s">
        <v>39168</v>
      </c>
    </row>
    <row r="2158" spans="1:6" x14ac:dyDescent="0.3">
      <c r="A2158" s="9" t="s">
        <v>4626</v>
      </c>
      <c r="B2158" s="8" t="s">
        <v>4627</v>
      </c>
      <c r="C2158" s="8" t="s">
        <v>367</v>
      </c>
      <c r="D2158" s="8" t="s">
        <v>320</v>
      </c>
      <c r="E2158" s="8" t="s">
        <v>368</v>
      </c>
      <c r="F2158" s="55" t="s">
        <v>39168</v>
      </c>
    </row>
    <row r="2159" spans="1:6" x14ac:dyDescent="0.3">
      <c r="A2159" s="9" t="s">
        <v>4628</v>
      </c>
      <c r="B2159" s="8" t="s">
        <v>4629</v>
      </c>
      <c r="C2159" s="8" t="s">
        <v>367</v>
      </c>
      <c r="D2159" s="8" t="s">
        <v>320</v>
      </c>
      <c r="E2159" s="8" t="s">
        <v>368</v>
      </c>
      <c r="F2159" s="55" t="s">
        <v>39168</v>
      </c>
    </row>
    <row r="2160" spans="1:6" x14ac:dyDescent="0.3">
      <c r="A2160" s="9" t="s">
        <v>4630</v>
      </c>
      <c r="B2160" s="8" t="s">
        <v>4631</v>
      </c>
      <c r="C2160" s="8" t="s">
        <v>367</v>
      </c>
      <c r="D2160" s="8" t="s">
        <v>320</v>
      </c>
      <c r="E2160" s="8" t="s">
        <v>368</v>
      </c>
      <c r="F2160" s="55" t="s">
        <v>39168</v>
      </c>
    </row>
    <row r="2161" spans="1:6" x14ac:dyDescent="0.3">
      <c r="A2161" s="9" t="s">
        <v>4632</v>
      </c>
      <c r="B2161" s="8" t="s">
        <v>4633</v>
      </c>
      <c r="C2161" s="8" t="s">
        <v>367</v>
      </c>
      <c r="D2161" s="8" t="s">
        <v>320</v>
      </c>
      <c r="E2161" s="8" t="s">
        <v>368</v>
      </c>
      <c r="F2161" s="55" t="s">
        <v>39168</v>
      </c>
    </row>
    <row r="2162" spans="1:6" x14ac:dyDescent="0.3">
      <c r="A2162" s="9" t="s">
        <v>4634</v>
      </c>
      <c r="B2162" s="8" t="s">
        <v>4635</v>
      </c>
      <c r="C2162" s="8" t="s">
        <v>367</v>
      </c>
      <c r="D2162" s="8" t="s">
        <v>320</v>
      </c>
      <c r="E2162" s="8" t="s">
        <v>368</v>
      </c>
      <c r="F2162" s="55" t="s">
        <v>39168</v>
      </c>
    </row>
    <row r="2163" spans="1:6" x14ac:dyDescent="0.3">
      <c r="A2163" s="9" t="s">
        <v>4636</v>
      </c>
      <c r="B2163" s="8" t="s">
        <v>4637</v>
      </c>
      <c r="C2163" s="8" t="s">
        <v>367</v>
      </c>
      <c r="D2163" s="8" t="s">
        <v>320</v>
      </c>
      <c r="E2163" s="8" t="s">
        <v>368</v>
      </c>
      <c r="F2163" s="55" t="s">
        <v>39168</v>
      </c>
    </row>
    <row r="2164" spans="1:6" x14ac:dyDescent="0.3">
      <c r="A2164" s="9" t="s">
        <v>4638</v>
      </c>
      <c r="B2164" s="8" t="s">
        <v>4639</v>
      </c>
      <c r="C2164" s="8" t="s">
        <v>367</v>
      </c>
      <c r="D2164" s="8" t="s">
        <v>320</v>
      </c>
      <c r="E2164" s="8" t="s">
        <v>368</v>
      </c>
      <c r="F2164" s="55" t="s">
        <v>39168</v>
      </c>
    </row>
    <row r="2165" spans="1:6" x14ac:dyDescent="0.3">
      <c r="A2165" s="9" t="s">
        <v>4640</v>
      </c>
      <c r="B2165" s="8" t="s">
        <v>4641</v>
      </c>
      <c r="C2165" s="8" t="s">
        <v>367</v>
      </c>
      <c r="D2165" s="8" t="s">
        <v>320</v>
      </c>
      <c r="E2165" s="8" t="s">
        <v>368</v>
      </c>
      <c r="F2165" s="55" t="s">
        <v>39168</v>
      </c>
    </row>
    <row r="2166" spans="1:6" x14ac:dyDescent="0.3">
      <c r="A2166" s="9" t="s">
        <v>4642</v>
      </c>
      <c r="B2166" s="8" t="s">
        <v>4643</v>
      </c>
      <c r="C2166" s="8" t="s">
        <v>367</v>
      </c>
      <c r="D2166" s="8" t="s">
        <v>320</v>
      </c>
      <c r="E2166" s="8" t="s">
        <v>368</v>
      </c>
      <c r="F2166" s="55" t="s">
        <v>39168</v>
      </c>
    </row>
    <row r="2167" spans="1:6" x14ac:dyDescent="0.3">
      <c r="A2167" s="9" t="s">
        <v>4644</v>
      </c>
      <c r="B2167" s="8" t="s">
        <v>4645</v>
      </c>
      <c r="C2167" s="8" t="s">
        <v>367</v>
      </c>
      <c r="D2167" s="8" t="s">
        <v>320</v>
      </c>
      <c r="E2167" s="8" t="s">
        <v>368</v>
      </c>
      <c r="F2167" s="55" t="s">
        <v>39168</v>
      </c>
    </row>
    <row r="2168" spans="1:6" x14ac:dyDescent="0.3">
      <c r="A2168" s="9" t="s">
        <v>4646</v>
      </c>
      <c r="B2168" s="8" t="s">
        <v>4647</v>
      </c>
      <c r="C2168" s="8" t="s">
        <v>367</v>
      </c>
      <c r="D2168" s="8" t="s">
        <v>320</v>
      </c>
      <c r="E2168" s="8" t="s">
        <v>368</v>
      </c>
      <c r="F2168" s="55" t="s">
        <v>39168</v>
      </c>
    </row>
    <row r="2169" spans="1:6" x14ac:dyDescent="0.3">
      <c r="A2169" s="9" t="s">
        <v>4648</v>
      </c>
      <c r="B2169" s="8" t="s">
        <v>4649</v>
      </c>
      <c r="C2169" s="8" t="s">
        <v>367</v>
      </c>
      <c r="D2169" s="8" t="s">
        <v>320</v>
      </c>
      <c r="E2169" s="8" t="s">
        <v>368</v>
      </c>
      <c r="F2169" s="55" t="s">
        <v>39168</v>
      </c>
    </row>
    <row r="2170" spans="1:6" x14ac:dyDescent="0.3">
      <c r="A2170" s="9" t="s">
        <v>4650</v>
      </c>
      <c r="B2170" s="8" t="s">
        <v>4651</v>
      </c>
      <c r="C2170" s="8" t="s">
        <v>367</v>
      </c>
      <c r="D2170" s="8" t="s">
        <v>320</v>
      </c>
      <c r="E2170" s="8" t="s">
        <v>368</v>
      </c>
      <c r="F2170" s="55" t="s">
        <v>39168</v>
      </c>
    </row>
    <row r="2171" spans="1:6" x14ac:dyDescent="0.3">
      <c r="A2171" s="9" t="s">
        <v>4652</v>
      </c>
      <c r="B2171" s="8" t="s">
        <v>4653</v>
      </c>
      <c r="C2171" s="8" t="s">
        <v>367</v>
      </c>
      <c r="D2171" s="8" t="s">
        <v>320</v>
      </c>
      <c r="E2171" s="8" t="s">
        <v>368</v>
      </c>
      <c r="F2171" s="55" t="s">
        <v>39168</v>
      </c>
    </row>
    <row r="2172" spans="1:6" x14ac:dyDescent="0.3">
      <c r="A2172" s="9" t="s">
        <v>4654</v>
      </c>
      <c r="B2172" s="8" t="s">
        <v>4655</v>
      </c>
      <c r="C2172" s="8" t="s">
        <v>367</v>
      </c>
      <c r="D2172" s="8" t="s">
        <v>320</v>
      </c>
      <c r="E2172" s="8" t="s">
        <v>368</v>
      </c>
      <c r="F2172" s="55" t="s">
        <v>39168</v>
      </c>
    </row>
    <row r="2173" spans="1:6" x14ac:dyDescent="0.3">
      <c r="A2173" s="9" t="s">
        <v>4656</v>
      </c>
      <c r="B2173" s="8" t="s">
        <v>4657</v>
      </c>
      <c r="C2173" s="8" t="s">
        <v>367</v>
      </c>
      <c r="D2173" s="8" t="s">
        <v>320</v>
      </c>
      <c r="E2173" s="8" t="s">
        <v>368</v>
      </c>
      <c r="F2173" s="55" t="s">
        <v>39168</v>
      </c>
    </row>
    <row r="2174" spans="1:6" x14ac:dyDescent="0.3">
      <c r="A2174" s="9" t="s">
        <v>4658</v>
      </c>
      <c r="B2174" s="8" t="s">
        <v>4659</v>
      </c>
      <c r="C2174" s="8" t="s">
        <v>367</v>
      </c>
      <c r="D2174" s="8" t="s">
        <v>320</v>
      </c>
      <c r="E2174" s="8" t="s">
        <v>368</v>
      </c>
      <c r="F2174" s="55" t="s">
        <v>39168</v>
      </c>
    </row>
    <row r="2175" spans="1:6" x14ac:dyDescent="0.3">
      <c r="A2175" s="9" t="s">
        <v>4660</v>
      </c>
      <c r="B2175" s="8" t="s">
        <v>4661</v>
      </c>
      <c r="C2175" s="8" t="s">
        <v>367</v>
      </c>
      <c r="D2175" s="8" t="s">
        <v>320</v>
      </c>
      <c r="E2175" s="8" t="s">
        <v>368</v>
      </c>
      <c r="F2175" s="55" t="s">
        <v>39168</v>
      </c>
    </row>
    <row r="2176" spans="1:6" x14ac:dyDescent="0.3">
      <c r="A2176" s="9" t="s">
        <v>4662</v>
      </c>
      <c r="B2176" s="8" t="s">
        <v>4663</v>
      </c>
      <c r="C2176" s="8" t="s">
        <v>367</v>
      </c>
      <c r="D2176" s="8" t="s">
        <v>320</v>
      </c>
      <c r="E2176" s="8" t="s">
        <v>368</v>
      </c>
      <c r="F2176" s="55" t="s">
        <v>39168</v>
      </c>
    </row>
    <row r="2177" spans="1:6" x14ac:dyDescent="0.3">
      <c r="A2177" s="9" t="s">
        <v>4664</v>
      </c>
      <c r="B2177" s="8" t="s">
        <v>4665</v>
      </c>
      <c r="C2177" s="8" t="s">
        <v>367</v>
      </c>
      <c r="D2177" s="8" t="s">
        <v>320</v>
      </c>
      <c r="E2177" s="8" t="s">
        <v>368</v>
      </c>
      <c r="F2177" s="55" t="s">
        <v>39168</v>
      </c>
    </row>
    <row r="2178" spans="1:6" x14ac:dyDescent="0.3">
      <c r="A2178" s="9" t="s">
        <v>4666</v>
      </c>
      <c r="B2178" s="8" t="s">
        <v>4667</v>
      </c>
      <c r="C2178" s="8" t="s">
        <v>367</v>
      </c>
      <c r="D2178" s="8" t="s">
        <v>320</v>
      </c>
      <c r="E2178" s="8" t="s">
        <v>368</v>
      </c>
      <c r="F2178" s="55" t="s">
        <v>39168</v>
      </c>
    </row>
    <row r="2179" spans="1:6" x14ac:dyDescent="0.3">
      <c r="A2179" s="9" t="s">
        <v>4668</v>
      </c>
      <c r="B2179" s="8" t="s">
        <v>4669</v>
      </c>
      <c r="C2179" s="8" t="s">
        <v>367</v>
      </c>
      <c r="D2179" s="8" t="s">
        <v>320</v>
      </c>
      <c r="E2179" s="8" t="s">
        <v>368</v>
      </c>
      <c r="F2179" s="55" t="s">
        <v>39168</v>
      </c>
    </row>
    <row r="2180" spans="1:6" x14ac:dyDescent="0.3">
      <c r="A2180" s="9" t="s">
        <v>4670</v>
      </c>
      <c r="B2180" s="8" t="s">
        <v>4671</v>
      </c>
      <c r="C2180" s="8" t="s">
        <v>367</v>
      </c>
      <c r="D2180" s="8" t="s">
        <v>320</v>
      </c>
      <c r="E2180" s="8" t="s">
        <v>368</v>
      </c>
      <c r="F2180" s="55" t="s">
        <v>39168</v>
      </c>
    </row>
    <row r="2181" spans="1:6" x14ac:dyDescent="0.3">
      <c r="A2181" s="9" t="s">
        <v>4672</v>
      </c>
      <c r="B2181" s="8" t="s">
        <v>4673</v>
      </c>
      <c r="C2181" s="8" t="s">
        <v>367</v>
      </c>
      <c r="D2181" s="8" t="s">
        <v>320</v>
      </c>
      <c r="E2181" s="8" t="s">
        <v>368</v>
      </c>
      <c r="F2181" s="55" t="s">
        <v>39168</v>
      </c>
    </row>
    <row r="2182" spans="1:6" x14ac:dyDescent="0.3">
      <c r="A2182" s="9" t="s">
        <v>4674</v>
      </c>
      <c r="B2182" s="8" t="s">
        <v>4675</v>
      </c>
      <c r="C2182" s="8" t="s">
        <v>367</v>
      </c>
      <c r="D2182" s="8" t="s">
        <v>320</v>
      </c>
      <c r="E2182" s="8" t="s">
        <v>368</v>
      </c>
      <c r="F2182" s="55" t="s">
        <v>39168</v>
      </c>
    </row>
    <row r="2183" spans="1:6" x14ac:dyDescent="0.3">
      <c r="A2183" s="9" t="s">
        <v>4676</v>
      </c>
      <c r="B2183" s="8" t="s">
        <v>4677</v>
      </c>
      <c r="C2183" s="8" t="s">
        <v>367</v>
      </c>
      <c r="D2183" s="8" t="s">
        <v>320</v>
      </c>
      <c r="E2183" s="8" t="s">
        <v>368</v>
      </c>
      <c r="F2183" s="55" t="s">
        <v>39168</v>
      </c>
    </row>
    <row r="2184" spans="1:6" x14ac:dyDescent="0.3">
      <c r="A2184" s="9" t="s">
        <v>4678</v>
      </c>
      <c r="B2184" s="8" t="s">
        <v>4679</v>
      </c>
      <c r="C2184" s="8" t="s">
        <v>367</v>
      </c>
      <c r="D2184" s="8" t="s">
        <v>320</v>
      </c>
      <c r="E2184" s="8" t="s">
        <v>368</v>
      </c>
      <c r="F2184" s="55" t="s">
        <v>39168</v>
      </c>
    </row>
    <row r="2185" spans="1:6" x14ac:dyDescent="0.3">
      <c r="A2185" s="9" t="s">
        <v>4680</v>
      </c>
      <c r="B2185" s="8" t="s">
        <v>4681</v>
      </c>
      <c r="C2185" s="8" t="s">
        <v>367</v>
      </c>
      <c r="D2185" s="8" t="s">
        <v>320</v>
      </c>
      <c r="E2185" s="8" t="s">
        <v>368</v>
      </c>
      <c r="F2185" s="55" t="s">
        <v>39168</v>
      </c>
    </row>
    <row r="2186" spans="1:6" x14ac:dyDescent="0.3">
      <c r="A2186" s="9" t="s">
        <v>4682</v>
      </c>
      <c r="B2186" s="8" t="s">
        <v>4683</v>
      </c>
      <c r="C2186" s="8" t="s">
        <v>367</v>
      </c>
      <c r="D2186" s="8" t="s">
        <v>320</v>
      </c>
      <c r="E2186" s="8" t="s">
        <v>368</v>
      </c>
      <c r="F2186" s="55" t="s">
        <v>39168</v>
      </c>
    </row>
    <row r="2187" spans="1:6" x14ac:dyDescent="0.3">
      <c r="A2187" s="9" t="s">
        <v>4684</v>
      </c>
      <c r="B2187" s="8" t="s">
        <v>4685</v>
      </c>
      <c r="C2187" s="8" t="s">
        <v>367</v>
      </c>
      <c r="D2187" s="8" t="s">
        <v>320</v>
      </c>
      <c r="E2187" s="8" t="s">
        <v>368</v>
      </c>
      <c r="F2187" s="55" t="s">
        <v>39168</v>
      </c>
    </row>
    <row r="2188" spans="1:6" x14ac:dyDescent="0.3">
      <c r="A2188" s="9" t="s">
        <v>4686</v>
      </c>
      <c r="B2188" s="8" t="s">
        <v>4687</v>
      </c>
      <c r="C2188" s="8" t="s">
        <v>401</v>
      </c>
      <c r="D2188" s="8" t="s">
        <v>320</v>
      </c>
      <c r="E2188" s="8" t="s">
        <v>368</v>
      </c>
      <c r="F2188" s="55" t="s">
        <v>39168</v>
      </c>
    </row>
    <row r="2189" spans="1:6" x14ac:dyDescent="0.3">
      <c r="A2189" s="9" t="s">
        <v>4688</v>
      </c>
      <c r="B2189" s="8" t="s">
        <v>4689</v>
      </c>
      <c r="C2189" s="8" t="s">
        <v>396</v>
      </c>
      <c r="D2189" s="8" t="s">
        <v>320</v>
      </c>
      <c r="E2189" s="8" t="s">
        <v>368</v>
      </c>
      <c r="F2189" s="55" t="s">
        <v>39168</v>
      </c>
    </row>
    <row r="2190" spans="1:6" x14ac:dyDescent="0.3">
      <c r="A2190" s="9" t="s">
        <v>4690</v>
      </c>
      <c r="B2190" s="8" t="s">
        <v>4691</v>
      </c>
      <c r="C2190" s="8" t="s">
        <v>367</v>
      </c>
      <c r="D2190" s="8" t="s">
        <v>320</v>
      </c>
      <c r="E2190" s="8" t="s">
        <v>368</v>
      </c>
      <c r="F2190" s="55" t="s">
        <v>39168</v>
      </c>
    </row>
    <row r="2191" spans="1:6" x14ac:dyDescent="0.3">
      <c r="A2191" s="9" t="s">
        <v>4692</v>
      </c>
      <c r="B2191" s="8" t="s">
        <v>4693</v>
      </c>
      <c r="C2191" s="8" t="s">
        <v>367</v>
      </c>
      <c r="D2191" s="8" t="s">
        <v>320</v>
      </c>
      <c r="E2191" s="8" t="s">
        <v>368</v>
      </c>
      <c r="F2191" s="55" t="s">
        <v>39168</v>
      </c>
    </row>
    <row r="2192" spans="1:6" x14ac:dyDescent="0.3">
      <c r="A2192" s="9" t="s">
        <v>240</v>
      </c>
      <c r="B2192" s="8" t="s">
        <v>4694</v>
      </c>
      <c r="C2192" s="8" t="s">
        <v>388</v>
      </c>
      <c r="D2192" s="8" t="s">
        <v>320</v>
      </c>
      <c r="E2192" s="8" t="s">
        <v>368</v>
      </c>
      <c r="F2192" s="55" t="s">
        <v>39168</v>
      </c>
    </row>
    <row r="2193" spans="1:6" x14ac:dyDescent="0.3">
      <c r="A2193" s="9" t="s">
        <v>4695</v>
      </c>
      <c r="B2193" s="8" t="s">
        <v>4696</v>
      </c>
      <c r="C2193" s="8" t="s">
        <v>367</v>
      </c>
      <c r="D2193" s="8" t="s">
        <v>320</v>
      </c>
      <c r="E2193" s="8" t="s">
        <v>368</v>
      </c>
      <c r="F2193" s="55" t="s">
        <v>39168</v>
      </c>
    </row>
    <row r="2194" spans="1:6" x14ac:dyDescent="0.3">
      <c r="A2194" s="9" t="s">
        <v>4697</v>
      </c>
      <c r="B2194" s="8" t="s">
        <v>4698</v>
      </c>
      <c r="C2194" s="8" t="s">
        <v>367</v>
      </c>
      <c r="D2194" s="8" t="s">
        <v>320</v>
      </c>
      <c r="E2194" s="8" t="s">
        <v>368</v>
      </c>
      <c r="F2194" s="55" t="s">
        <v>39168</v>
      </c>
    </row>
    <row r="2195" spans="1:6" x14ac:dyDescent="0.3">
      <c r="A2195" s="9" t="s">
        <v>4699</v>
      </c>
      <c r="B2195" s="8" t="s">
        <v>4700</v>
      </c>
      <c r="C2195" s="8" t="s">
        <v>367</v>
      </c>
      <c r="D2195" s="8" t="s">
        <v>320</v>
      </c>
      <c r="E2195" s="8" t="s">
        <v>368</v>
      </c>
      <c r="F2195" s="55" t="s">
        <v>39168</v>
      </c>
    </row>
    <row r="2196" spans="1:6" x14ac:dyDescent="0.3">
      <c r="A2196" s="9" t="s">
        <v>4701</v>
      </c>
      <c r="B2196" s="8" t="s">
        <v>4702</v>
      </c>
      <c r="C2196" s="8" t="s">
        <v>367</v>
      </c>
      <c r="D2196" s="8" t="s">
        <v>320</v>
      </c>
      <c r="E2196" s="8" t="s">
        <v>368</v>
      </c>
      <c r="F2196" s="55" t="s">
        <v>39168</v>
      </c>
    </row>
    <row r="2197" spans="1:6" x14ac:dyDescent="0.3">
      <c r="A2197" s="9" t="s">
        <v>4703</v>
      </c>
      <c r="B2197" s="8" t="s">
        <v>4704</v>
      </c>
      <c r="C2197" s="8" t="s">
        <v>367</v>
      </c>
      <c r="D2197" s="8" t="s">
        <v>320</v>
      </c>
      <c r="E2197" s="8" t="s">
        <v>368</v>
      </c>
      <c r="F2197" s="55" t="s">
        <v>39168</v>
      </c>
    </row>
    <row r="2198" spans="1:6" x14ac:dyDescent="0.3">
      <c r="A2198" s="9" t="s">
        <v>4705</v>
      </c>
      <c r="B2198" s="8" t="s">
        <v>4706</v>
      </c>
      <c r="C2198" s="8" t="s">
        <v>367</v>
      </c>
      <c r="D2198" s="8" t="s">
        <v>320</v>
      </c>
      <c r="E2198" s="8" t="s">
        <v>368</v>
      </c>
      <c r="F2198" s="55" t="s">
        <v>39168</v>
      </c>
    </row>
    <row r="2199" spans="1:6" x14ac:dyDescent="0.3">
      <c r="A2199" s="9" t="s">
        <v>4707</v>
      </c>
      <c r="B2199" s="8" t="s">
        <v>4708</v>
      </c>
      <c r="C2199" s="8" t="s">
        <v>367</v>
      </c>
      <c r="D2199" s="8" t="s">
        <v>320</v>
      </c>
      <c r="E2199" s="8" t="s">
        <v>368</v>
      </c>
      <c r="F2199" s="55" t="s">
        <v>39168</v>
      </c>
    </row>
    <row r="2200" spans="1:6" x14ac:dyDescent="0.3">
      <c r="A2200" s="9" t="s">
        <v>219</v>
      </c>
      <c r="B2200" s="8" t="s">
        <v>4709</v>
      </c>
      <c r="C2200" s="8" t="s">
        <v>396</v>
      </c>
      <c r="D2200" s="8" t="s">
        <v>320</v>
      </c>
      <c r="E2200" s="8" t="s">
        <v>368</v>
      </c>
      <c r="F2200" s="55" t="s">
        <v>39168</v>
      </c>
    </row>
    <row r="2201" spans="1:6" x14ac:dyDescent="0.3">
      <c r="A2201" s="9" t="s">
        <v>4710</v>
      </c>
      <c r="B2201" s="8" t="s">
        <v>4711</v>
      </c>
      <c r="C2201" s="8" t="s">
        <v>367</v>
      </c>
      <c r="D2201" s="8" t="s">
        <v>320</v>
      </c>
      <c r="E2201" s="8" t="s">
        <v>368</v>
      </c>
      <c r="F2201" s="55" t="s">
        <v>39168</v>
      </c>
    </row>
    <row r="2202" spans="1:6" x14ac:dyDescent="0.3">
      <c r="A2202" s="9" t="s">
        <v>4712</v>
      </c>
      <c r="B2202" s="8" t="s">
        <v>4713</v>
      </c>
      <c r="C2202" s="8" t="s">
        <v>367</v>
      </c>
      <c r="D2202" s="8" t="s">
        <v>320</v>
      </c>
      <c r="E2202" s="8" t="s">
        <v>368</v>
      </c>
      <c r="F2202" s="55" t="s">
        <v>39168</v>
      </c>
    </row>
    <row r="2203" spans="1:6" x14ac:dyDescent="0.3">
      <c r="A2203" s="9" t="s">
        <v>4714</v>
      </c>
      <c r="B2203" s="8" t="s">
        <v>4715</v>
      </c>
      <c r="C2203" s="8" t="s">
        <v>367</v>
      </c>
      <c r="D2203" s="8" t="s">
        <v>320</v>
      </c>
      <c r="E2203" s="8" t="s">
        <v>368</v>
      </c>
      <c r="F2203" s="55" t="s">
        <v>39168</v>
      </c>
    </row>
    <row r="2204" spans="1:6" x14ac:dyDescent="0.3">
      <c r="A2204" s="9" t="s">
        <v>4716</v>
      </c>
      <c r="B2204" s="8" t="s">
        <v>4717</v>
      </c>
      <c r="C2204" s="8" t="s">
        <v>367</v>
      </c>
      <c r="D2204" s="8" t="s">
        <v>320</v>
      </c>
      <c r="E2204" s="8" t="s">
        <v>368</v>
      </c>
      <c r="F2204" s="55" t="s">
        <v>39168</v>
      </c>
    </row>
    <row r="2205" spans="1:6" x14ac:dyDescent="0.3">
      <c r="A2205" s="9" t="s">
        <v>4718</v>
      </c>
      <c r="B2205" s="8" t="s">
        <v>4719</v>
      </c>
      <c r="C2205" s="8" t="s">
        <v>367</v>
      </c>
      <c r="D2205" s="8" t="s">
        <v>320</v>
      </c>
      <c r="E2205" s="8" t="s">
        <v>368</v>
      </c>
      <c r="F2205" s="55" t="s">
        <v>39168</v>
      </c>
    </row>
    <row r="2206" spans="1:6" x14ac:dyDescent="0.3">
      <c r="A2206" s="9" t="s">
        <v>4720</v>
      </c>
      <c r="B2206" s="8" t="s">
        <v>4721</v>
      </c>
      <c r="C2206" s="8" t="s">
        <v>367</v>
      </c>
      <c r="D2206" s="8" t="s">
        <v>320</v>
      </c>
      <c r="E2206" s="8" t="s">
        <v>368</v>
      </c>
      <c r="F2206" s="55" t="s">
        <v>39168</v>
      </c>
    </row>
    <row r="2207" spans="1:6" x14ac:dyDescent="0.3">
      <c r="A2207" s="9" t="s">
        <v>4722</v>
      </c>
      <c r="B2207" s="8" t="s">
        <v>4723</v>
      </c>
      <c r="C2207" s="8" t="s">
        <v>367</v>
      </c>
      <c r="D2207" s="8" t="s">
        <v>320</v>
      </c>
      <c r="E2207" s="8" t="s">
        <v>368</v>
      </c>
      <c r="F2207" s="55" t="s">
        <v>39168</v>
      </c>
    </row>
    <row r="2208" spans="1:6" x14ac:dyDescent="0.3">
      <c r="A2208" s="9" t="s">
        <v>4724</v>
      </c>
      <c r="B2208" s="8" t="s">
        <v>4725</v>
      </c>
      <c r="C2208" s="8" t="s">
        <v>367</v>
      </c>
      <c r="D2208" s="8" t="s">
        <v>320</v>
      </c>
      <c r="E2208" s="8" t="s">
        <v>368</v>
      </c>
      <c r="F2208" s="55" t="s">
        <v>39168</v>
      </c>
    </row>
    <row r="2209" spans="1:6" x14ac:dyDescent="0.3">
      <c r="A2209" s="9" t="s">
        <v>4726</v>
      </c>
      <c r="B2209" s="8" t="s">
        <v>4727</v>
      </c>
      <c r="C2209" s="8" t="s">
        <v>367</v>
      </c>
      <c r="D2209" s="8" t="s">
        <v>320</v>
      </c>
      <c r="E2209" s="8" t="s">
        <v>368</v>
      </c>
      <c r="F2209" s="55" t="s">
        <v>39168</v>
      </c>
    </row>
    <row r="2210" spans="1:6" x14ac:dyDescent="0.3">
      <c r="A2210" s="9" t="s">
        <v>4728</v>
      </c>
      <c r="B2210" s="8" t="s">
        <v>4729</v>
      </c>
      <c r="C2210" s="8" t="s">
        <v>367</v>
      </c>
      <c r="D2210" s="8" t="s">
        <v>320</v>
      </c>
      <c r="E2210" s="8" t="s">
        <v>368</v>
      </c>
      <c r="F2210" s="55" t="s">
        <v>39168</v>
      </c>
    </row>
    <row r="2211" spans="1:6" x14ac:dyDescent="0.3">
      <c r="A2211" s="9" t="s">
        <v>242</v>
      </c>
      <c r="B2211" s="8" t="s">
        <v>359</v>
      </c>
      <c r="C2211" s="8" t="s">
        <v>388</v>
      </c>
      <c r="D2211" s="8" t="s">
        <v>320</v>
      </c>
      <c r="E2211" s="8" t="s">
        <v>483</v>
      </c>
      <c r="F2211" s="55" t="s">
        <v>39168</v>
      </c>
    </row>
    <row r="2212" spans="1:6" x14ac:dyDescent="0.3">
      <c r="A2212" s="9" t="s">
        <v>4730</v>
      </c>
      <c r="B2212" s="8" t="s">
        <v>4731</v>
      </c>
      <c r="C2212" s="8" t="s">
        <v>367</v>
      </c>
      <c r="D2212" s="8" t="s">
        <v>320</v>
      </c>
      <c r="E2212" s="8" t="s">
        <v>368</v>
      </c>
      <c r="F2212" s="55" t="s">
        <v>39168</v>
      </c>
    </row>
    <row r="2213" spans="1:6" x14ac:dyDescent="0.3">
      <c r="A2213" s="9" t="s">
        <v>4732</v>
      </c>
      <c r="B2213" s="8" t="s">
        <v>4733</v>
      </c>
      <c r="C2213" s="8" t="s">
        <v>367</v>
      </c>
      <c r="D2213" s="8" t="s">
        <v>320</v>
      </c>
      <c r="E2213" s="8" t="s">
        <v>368</v>
      </c>
      <c r="F2213" s="55" t="s">
        <v>39168</v>
      </c>
    </row>
    <row r="2214" spans="1:6" x14ac:dyDescent="0.3">
      <c r="A2214" s="9" t="s">
        <v>4734</v>
      </c>
      <c r="B2214" s="8" t="s">
        <v>4735</v>
      </c>
      <c r="C2214" s="8" t="s">
        <v>367</v>
      </c>
      <c r="D2214" s="8" t="s">
        <v>320</v>
      </c>
      <c r="E2214" s="8" t="s">
        <v>368</v>
      </c>
      <c r="F2214" s="55" t="s">
        <v>39168</v>
      </c>
    </row>
    <row r="2215" spans="1:6" x14ac:dyDescent="0.3">
      <c r="A2215" s="9" t="s">
        <v>4736</v>
      </c>
      <c r="B2215" s="8" t="s">
        <v>4737</v>
      </c>
      <c r="C2215" s="8" t="s">
        <v>367</v>
      </c>
      <c r="D2215" s="8" t="s">
        <v>320</v>
      </c>
      <c r="E2215" s="8" t="s">
        <v>368</v>
      </c>
      <c r="F2215" s="55" t="s">
        <v>39168</v>
      </c>
    </row>
    <row r="2216" spans="1:6" x14ac:dyDescent="0.3">
      <c r="A2216" s="9" t="s">
        <v>4738</v>
      </c>
      <c r="B2216" s="8" t="s">
        <v>4739</v>
      </c>
      <c r="C2216" s="8" t="s">
        <v>367</v>
      </c>
      <c r="D2216" s="8" t="s">
        <v>320</v>
      </c>
      <c r="E2216" s="8" t="s">
        <v>368</v>
      </c>
      <c r="F2216" s="55" t="s">
        <v>39168</v>
      </c>
    </row>
    <row r="2217" spans="1:6" x14ac:dyDescent="0.3">
      <c r="A2217" s="9" t="s">
        <v>4740</v>
      </c>
      <c r="B2217" s="8" t="s">
        <v>4741</v>
      </c>
      <c r="C2217" s="8" t="s">
        <v>367</v>
      </c>
      <c r="D2217" s="8" t="s">
        <v>320</v>
      </c>
      <c r="E2217" s="8" t="s">
        <v>368</v>
      </c>
      <c r="F2217" s="55" t="s">
        <v>39168</v>
      </c>
    </row>
    <row r="2218" spans="1:6" x14ac:dyDescent="0.3">
      <c r="A2218" s="9" t="s">
        <v>4742</v>
      </c>
      <c r="B2218" s="8" t="s">
        <v>4743</v>
      </c>
      <c r="C2218" s="8" t="s">
        <v>367</v>
      </c>
      <c r="D2218" s="8" t="s">
        <v>320</v>
      </c>
      <c r="E2218" s="8" t="s">
        <v>368</v>
      </c>
      <c r="F2218" s="55" t="s">
        <v>39168</v>
      </c>
    </row>
    <row r="2219" spans="1:6" x14ac:dyDescent="0.3">
      <c r="A2219" s="9" t="s">
        <v>4744</v>
      </c>
      <c r="B2219" s="8" t="s">
        <v>4745</v>
      </c>
      <c r="C2219" s="8" t="s">
        <v>367</v>
      </c>
      <c r="D2219" s="8" t="s">
        <v>320</v>
      </c>
      <c r="E2219" s="8" t="s">
        <v>368</v>
      </c>
      <c r="F2219" s="55" t="s">
        <v>39168</v>
      </c>
    </row>
    <row r="2220" spans="1:6" x14ac:dyDescent="0.3">
      <c r="A2220" s="9" t="s">
        <v>4746</v>
      </c>
      <c r="B2220" s="8" t="s">
        <v>4747</v>
      </c>
      <c r="C2220" s="8" t="s">
        <v>367</v>
      </c>
      <c r="D2220" s="8" t="s">
        <v>320</v>
      </c>
      <c r="E2220" s="8" t="s">
        <v>368</v>
      </c>
      <c r="F2220" s="55" t="s">
        <v>39168</v>
      </c>
    </row>
    <row r="2221" spans="1:6" x14ac:dyDescent="0.3">
      <c r="A2221" s="9" t="s">
        <v>4748</v>
      </c>
      <c r="B2221" s="8" t="s">
        <v>4749</v>
      </c>
      <c r="C2221" s="8" t="s">
        <v>396</v>
      </c>
      <c r="D2221" s="8" t="s">
        <v>320</v>
      </c>
      <c r="E2221" s="8" t="s">
        <v>368</v>
      </c>
      <c r="F2221" s="55" t="s">
        <v>39167</v>
      </c>
    </row>
    <row r="2222" spans="1:6" x14ac:dyDescent="0.3">
      <c r="A2222" s="9" t="s">
        <v>4750</v>
      </c>
      <c r="B2222" s="8" t="s">
        <v>4751</v>
      </c>
      <c r="C2222" s="8" t="s">
        <v>367</v>
      </c>
      <c r="D2222" s="8" t="s">
        <v>320</v>
      </c>
      <c r="E2222" s="8" t="s">
        <v>368</v>
      </c>
      <c r="F2222" s="55" t="s">
        <v>39168</v>
      </c>
    </row>
    <row r="2223" spans="1:6" x14ac:dyDescent="0.3">
      <c r="A2223" s="9" t="s">
        <v>4752</v>
      </c>
      <c r="B2223" s="8" t="s">
        <v>4753</v>
      </c>
      <c r="C2223" s="8" t="s">
        <v>367</v>
      </c>
      <c r="D2223" s="8" t="s">
        <v>320</v>
      </c>
      <c r="E2223" s="8" t="s">
        <v>368</v>
      </c>
      <c r="F2223" s="55" t="s">
        <v>39168</v>
      </c>
    </row>
    <row r="2224" spans="1:6" x14ac:dyDescent="0.3">
      <c r="A2224" s="9" t="s">
        <v>4754</v>
      </c>
      <c r="B2224" s="8" t="s">
        <v>4755</v>
      </c>
      <c r="C2224" s="8" t="s">
        <v>367</v>
      </c>
      <c r="D2224" s="8" t="s">
        <v>320</v>
      </c>
      <c r="E2224" s="8" t="s">
        <v>368</v>
      </c>
      <c r="F2224" s="55" t="s">
        <v>39168</v>
      </c>
    </row>
    <row r="2225" spans="1:6" x14ac:dyDescent="0.3">
      <c r="A2225" s="9" t="s">
        <v>4756</v>
      </c>
      <c r="B2225" s="8" t="s">
        <v>4757</v>
      </c>
      <c r="C2225" s="8" t="s">
        <v>367</v>
      </c>
      <c r="D2225" s="8" t="s">
        <v>320</v>
      </c>
      <c r="E2225" s="8" t="s">
        <v>368</v>
      </c>
      <c r="F2225" s="55" t="s">
        <v>39168</v>
      </c>
    </row>
    <row r="2226" spans="1:6" x14ac:dyDescent="0.3">
      <c r="A2226" s="9" t="s">
        <v>4758</v>
      </c>
      <c r="B2226" s="8" t="s">
        <v>4759</v>
      </c>
      <c r="C2226" s="8" t="s">
        <v>367</v>
      </c>
      <c r="D2226" s="8" t="s">
        <v>320</v>
      </c>
      <c r="E2226" s="8" t="s">
        <v>368</v>
      </c>
      <c r="F2226" s="55" t="s">
        <v>39168</v>
      </c>
    </row>
    <row r="2227" spans="1:6" x14ac:dyDescent="0.3">
      <c r="A2227" s="9" t="s">
        <v>4760</v>
      </c>
      <c r="B2227" s="8" t="s">
        <v>4761</v>
      </c>
      <c r="C2227" s="8" t="s">
        <v>367</v>
      </c>
      <c r="D2227" s="8" t="s">
        <v>320</v>
      </c>
      <c r="E2227" s="8" t="s">
        <v>368</v>
      </c>
      <c r="F2227" s="55" t="s">
        <v>39168</v>
      </c>
    </row>
    <row r="2228" spans="1:6" x14ac:dyDescent="0.3">
      <c r="A2228" s="9" t="s">
        <v>4762</v>
      </c>
      <c r="B2228" s="8" t="s">
        <v>4763</v>
      </c>
      <c r="C2228" s="8" t="s">
        <v>367</v>
      </c>
      <c r="D2228" s="8" t="s">
        <v>320</v>
      </c>
      <c r="E2228" s="8" t="s">
        <v>368</v>
      </c>
      <c r="F2228" s="55" t="s">
        <v>39168</v>
      </c>
    </row>
    <row r="2229" spans="1:6" x14ac:dyDescent="0.3">
      <c r="A2229" s="9" t="s">
        <v>4764</v>
      </c>
      <c r="B2229" s="8" t="s">
        <v>4765</v>
      </c>
      <c r="C2229" s="8" t="s">
        <v>367</v>
      </c>
      <c r="D2229" s="8" t="s">
        <v>320</v>
      </c>
      <c r="E2229" s="8" t="s">
        <v>368</v>
      </c>
      <c r="F2229" s="55" t="s">
        <v>39168</v>
      </c>
    </row>
    <row r="2230" spans="1:6" x14ac:dyDescent="0.3">
      <c r="A2230" s="9" t="s">
        <v>4766</v>
      </c>
      <c r="B2230" s="8" t="s">
        <v>4767</v>
      </c>
      <c r="C2230" s="8" t="s">
        <v>367</v>
      </c>
      <c r="D2230" s="8" t="s">
        <v>320</v>
      </c>
      <c r="E2230" s="8" t="s">
        <v>368</v>
      </c>
      <c r="F2230" s="55" t="s">
        <v>39168</v>
      </c>
    </row>
    <row r="2231" spans="1:6" x14ac:dyDescent="0.3">
      <c r="A2231" s="9" t="s">
        <v>4768</v>
      </c>
      <c r="B2231" s="8" t="s">
        <v>4769</v>
      </c>
      <c r="C2231" s="8" t="s">
        <v>367</v>
      </c>
      <c r="D2231" s="8" t="s">
        <v>320</v>
      </c>
      <c r="E2231" s="8" t="s">
        <v>368</v>
      </c>
      <c r="F2231" s="55" t="s">
        <v>39168</v>
      </c>
    </row>
    <row r="2232" spans="1:6" x14ac:dyDescent="0.3">
      <c r="A2232" s="9" t="s">
        <v>4770</v>
      </c>
      <c r="B2232" s="8" t="s">
        <v>4771</v>
      </c>
      <c r="C2232" s="8" t="s">
        <v>367</v>
      </c>
      <c r="D2232" s="8" t="s">
        <v>320</v>
      </c>
      <c r="E2232" s="8" t="s">
        <v>368</v>
      </c>
      <c r="F2232" s="55" t="s">
        <v>39168</v>
      </c>
    </row>
    <row r="2233" spans="1:6" x14ac:dyDescent="0.3">
      <c r="A2233" s="9" t="s">
        <v>4772</v>
      </c>
      <c r="B2233" s="8" t="s">
        <v>4773</v>
      </c>
      <c r="C2233" s="8" t="s">
        <v>367</v>
      </c>
      <c r="D2233" s="8" t="s">
        <v>320</v>
      </c>
      <c r="E2233" s="8" t="s">
        <v>368</v>
      </c>
      <c r="F2233" s="55" t="s">
        <v>39168</v>
      </c>
    </row>
    <row r="2234" spans="1:6" x14ac:dyDescent="0.3">
      <c r="A2234" s="9" t="s">
        <v>4774</v>
      </c>
      <c r="B2234" s="8" t="s">
        <v>4775</v>
      </c>
      <c r="C2234" s="8" t="s">
        <v>367</v>
      </c>
      <c r="D2234" s="8" t="s">
        <v>320</v>
      </c>
      <c r="E2234" s="8" t="s">
        <v>368</v>
      </c>
      <c r="F2234" s="55" t="s">
        <v>39168</v>
      </c>
    </row>
    <row r="2235" spans="1:6" x14ac:dyDescent="0.3">
      <c r="A2235" s="9" t="s">
        <v>4776</v>
      </c>
      <c r="B2235" s="8" t="s">
        <v>4777</v>
      </c>
      <c r="C2235" s="8" t="s">
        <v>367</v>
      </c>
      <c r="D2235" s="8" t="s">
        <v>320</v>
      </c>
      <c r="E2235" s="8" t="s">
        <v>368</v>
      </c>
      <c r="F2235" s="55" t="s">
        <v>39168</v>
      </c>
    </row>
    <row r="2236" spans="1:6" x14ac:dyDescent="0.3">
      <c r="A2236" s="9" t="s">
        <v>4778</v>
      </c>
      <c r="B2236" s="8" t="s">
        <v>4779</v>
      </c>
      <c r="C2236" s="8" t="s">
        <v>367</v>
      </c>
      <c r="D2236" s="8" t="s">
        <v>320</v>
      </c>
      <c r="E2236" s="8" t="s">
        <v>368</v>
      </c>
      <c r="F2236" s="55" t="s">
        <v>39168</v>
      </c>
    </row>
    <row r="2237" spans="1:6" x14ac:dyDescent="0.3">
      <c r="A2237" s="9" t="s">
        <v>4780</v>
      </c>
      <c r="B2237" s="8" t="s">
        <v>4781</v>
      </c>
      <c r="C2237" s="8" t="s">
        <v>367</v>
      </c>
      <c r="D2237" s="8" t="s">
        <v>320</v>
      </c>
      <c r="E2237" s="8" t="s">
        <v>368</v>
      </c>
      <c r="F2237" s="55" t="s">
        <v>39168</v>
      </c>
    </row>
    <row r="2238" spans="1:6" x14ac:dyDescent="0.3">
      <c r="A2238" s="9" t="s">
        <v>4782</v>
      </c>
      <c r="B2238" s="8" t="s">
        <v>4783</v>
      </c>
      <c r="C2238" s="8" t="s">
        <v>367</v>
      </c>
      <c r="D2238" s="8" t="s">
        <v>320</v>
      </c>
      <c r="E2238" s="8" t="s">
        <v>368</v>
      </c>
      <c r="F2238" s="55" t="s">
        <v>39168</v>
      </c>
    </row>
    <row r="2239" spans="1:6" x14ac:dyDescent="0.3">
      <c r="A2239" s="9" t="s">
        <v>4784</v>
      </c>
      <c r="B2239" s="8" t="s">
        <v>4785</v>
      </c>
      <c r="C2239" s="8" t="s">
        <v>367</v>
      </c>
      <c r="D2239" s="8" t="s">
        <v>320</v>
      </c>
      <c r="E2239" s="8" t="s">
        <v>368</v>
      </c>
      <c r="F2239" s="55" t="s">
        <v>39168</v>
      </c>
    </row>
    <row r="2240" spans="1:6" x14ac:dyDescent="0.3">
      <c r="A2240" s="9" t="s">
        <v>4786</v>
      </c>
      <c r="B2240" s="8" t="s">
        <v>4787</v>
      </c>
      <c r="C2240" s="8" t="s">
        <v>367</v>
      </c>
      <c r="D2240" s="8" t="s">
        <v>320</v>
      </c>
      <c r="E2240" s="8" t="s">
        <v>368</v>
      </c>
      <c r="F2240" s="55" t="s">
        <v>39168</v>
      </c>
    </row>
    <row r="2241" spans="1:6" x14ac:dyDescent="0.3">
      <c r="A2241" s="9" t="s">
        <v>4788</v>
      </c>
      <c r="B2241" s="8" t="s">
        <v>4789</v>
      </c>
      <c r="C2241" s="8" t="s">
        <v>367</v>
      </c>
      <c r="D2241" s="8" t="s">
        <v>320</v>
      </c>
      <c r="E2241" s="8" t="s">
        <v>368</v>
      </c>
      <c r="F2241" s="55" t="s">
        <v>39168</v>
      </c>
    </row>
    <row r="2242" spans="1:6" x14ac:dyDescent="0.3">
      <c r="A2242" s="9" t="s">
        <v>4790</v>
      </c>
      <c r="B2242" s="8" t="s">
        <v>4791</v>
      </c>
      <c r="C2242" s="8" t="s">
        <v>367</v>
      </c>
      <c r="D2242" s="8" t="s">
        <v>320</v>
      </c>
      <c r="E2242" s="8" t="s">
        <v>368</v>
      </c>
      <c r="F2242" s="55" t="s">
        <v>39168</v>
      </c>
    </row>
    <row r="2243" spans="1:6" x14ac:dyDescent="0.3">
      <c r="A2243" s="9" t="s">
        <v>4792</v>
      </c>
      <c r="B2243" s="8" t="s">
        <v>4793</v>
      </c>
      <c r="C2243" s="8" t="s">
        <v>367</v>
      </c>
      <c r="D2243" s="8" t="s">
        <v>320</v>
      </c>
      <c r="E2243" s="8" t="s">
        <v>368</v>
      </c>
      <c r="F2243" s="55" t="s">
        <v>39168</v>
      </c>
    </row>
    <row r="2244" spans="1:6" x14ac:dyDescent="0.3">
      <c r="A2244" s="9" t="s">
        <v>4794</v>
      </c>
      <c r="B2244" s="8" t="s">
        <v>4795</v>
      </c>
      <c r="C2244" s="8" t="s">
        <v>367</v>
      </c>
      <c r="D2244" s="8" t="s">
        <v>320</v>
      </c>
      <c r="E2244" s="8" t="s">
        <v>368</v>
      </c>
      <c r="F2244" s="55" t="s">
        <v>39168</v>
      </c>
    </row>
    <row r="2245" spans="1:6" x14ac:dyDescent="0.3">
      <c r="A2245" s="9" t="s">
        <v>4796</v>
      </c>
      <c r="B2245" s="8" t="s">
        <v>4797</v>
      </c>
      <c r="C2245" s="8" t="s">
        <v>367</v>
      </c>
      <c r="D2245" s="8" t="s">
        <v>320</v>
      </c>
      <c r="E2245" s="8" t="s">
        <v>368</v>
      </c>
      <c r="F2245" s="55" t="s">
        <v>39168</v>
      </c>
    </row>
    <row r="2246" spans="1:6" x14ac:dyDescent="0.3">
      <c r="A2246" s="9" t="s">
        <v>4798</v>
      </c>
      <c r="B2246" s="8" t="s">
        <v>4799</v>
      </c>
      <c r="C2246" s="8" t="s">
        <v>367</v>
      </c>
      <c r="D2246" s="8" t="s">
        <v>320</v>
      </c>
      <c r="E2246" s="8" t="s">
        <v>368</v>
      </c>
      <c r="F2246" s="55" t="s">
        <v>39168</v>
      </c>
    </row>
    <row r="2247" spans="1:6" x14ac:dyDescent="0.3">
      <c r="A2247" s="9" t="s">
        <v>4800</v>
      </c>
      <c r="B2247" s="8" t="s">
        <v>4801</v>
      </c>
      <c r="C2247" s="8" t="s">
        <v>367</v>
      </c>
      <c r="D2247" s="8" t="s">
        <v>320</v>
      </c>
      <c r="E2247" s="8" t="s">
        <v>368</v>
      </c>
      <c r="F2247" s="55" t="s">
        <v>39168</v>
      </c>
    </row>
    <row r="2248" spans="1:6" x14ac:dyDescent="0.3">
      <c r="A2248" s="9" t="s">
        <v>4802</v>
      </c>
      <c r="B2248" s="8" t="s">
        <v>4803</v>
      </c>
      <c r="C2248" s="8" t="s">
        <v>367</v>
      </c>
      <c r="D2248" s="8" t="s">
        <v>320</v>
      </c>
      <c r="E2248" s="8" t="s">
        <v>368</v>
      </c>
      <c r="F2248" s="55" t="s">
        <v>39168</v>
      </c>
    </row>
    <row r="2249" spans="1:6" x14ac:dyDescent="0.3">
      <c r="A2249" s="9" t="s">
        <v>4804</v>
      </c>
      <c r="B2249" s="8" t="s">
        <v>4805</v>
      </c>
      <c r="C2249" s="8" t="s">
        <v>367</v>
      </c>
      <c r="D2249" s="8" t="s">
        <v>320</v>
      </c>
      <c r="E2249" s="8" t="s">
        <v>368</v>
      </c>
      <c r="F2249" s="55" t="s">
        <v>39168</v>
      </c>
    </row>
    <row r="2250" spans="1:6" x14ac:dyDescent="0.3">
      <c r="A2250" s="9" t="s">
        <v>4806</v>
      </c>
      <c r="B2250" s="8" t="s">
        <v>4807</v>
      </c>
      <c r="C2250" s="8" t="s">
        <v>367</v>
      </c>
      <c r="D2250" s="8" t="s">
        <v>320</v>
      </c>
      <c r="E2250" s="8" t="s">
        <v>368</v>
      </c>
      <c r="F2250" s="55" t="s">
        <v>39168</v>
      </c>
    </row>
    <row r="2251" spans="1:6" x14ac:dyDescent="0.3">
      <c r="A2251" s="9" t="s">
        <v>4808</v>
      </c>
      <c r="B2251" s="8" t="s">
        <v>4809</v>
      </c>
      <c r="C2251" s="8" t="s">
        <v>467</v>
      </c>
      <c r="D2251" s="8" t="s">
        <v>320</v>
      </c>
      <c r="E2251" s="8" t="s">
        <v>368</v>
      </c>
      <c r="F2251" s="55" t="s">
        <v>39168</v>
      </c>
    </row>
    <row r="2252" spans="1:6" x14ac:dyDescent="0.3">
      <c r="A2252" s="9" t="s">
        <v>4810</v>
      </c>
      <c r="B2252" s="8" t="s">
        <v>4811</v>
      </c>
      <c r="C2252" s="8" t="s">
        <v>367</v>
      </c>
      <c r="D2252" s="8" t="s">
        <v>320</v>
      </c>
      <c r="E2252" s="8" t="s">
        <v>368</v>
      </c>
      <c r="F2252" s="55" t="s">
        <v>39168</v>
      </c>
    </row>
    <row r="2253" spans="1:6" x14ac:dyDescent="0.3">
      <c r="A2253" s="9" t="s">
        <v>4812</v>
      </c>
      <c r="B2253" s="8" t="s">
        <v>4813</v>
      </c>
      <c r="C2253" s="8" t="s">
        <v>367</v>
      </c>
      <c r="D2253" s="8" t="s">
        <v>320</v>
      </c>
      <c r="E2253" s="8" t="s">
        <v>368</v>
      </c>
      <c r="F2253" s="55" t="s">
        <v>39168</v>
      </c>
    </row>
    <row r="2254" spans="1:6" x14ac:dyDescent="0.3">
      <c r="A2254" s="9" t="s">
        <v>4814</v>
      </c>
      <c r="B2254" s="8" t="s">
        <v>4815</v>
      </c>
      <c r="C2254" s="8" t="s">
        <v>367</v>
      </c>
      <c r="D2254" s="8" t="s">
        <v>320</v>
      </c>
      <c r="E2254" s="8" t="s">
        <v>368</v>
      </c>
      <c r="F2254" s="55" t="s">
        <v>39168</v>
      </c>
    </row>
    <row r="2255" spans="1:6" x14ac:dyDescent="0.3">
      <c r="A2255" s="9" t="s">
        <v>4816</v>
      </c>
      <c r="B2255" s="8" t="s">
        <v>4817</v>
      </c>
      <c r="C2255" s="8" t="s">
        <v>367</v>
      </c>
      <c r="D2255" s="8" t="s">
        <v>320</v>
      </c>
      <c r="E2255" s="8" t="s">
        <v>368</v>
      </c>
      <c r="F2255" s="55" t="s">
        <v>39168</v>
      </c>
    </row>
    <row r="2256" spans="1:6" x14ac:dyDescent="0.3">
      <c r="A2256" s="9" t="s">
        <v>4818</v>
      </c>
      <c r="B2256" s="8" t="s">
        <v>4819</v>
      </c>
      <c r="C2256" s="8" t="s">
        <v>367</v>
      </c>
      <c r="D2256" s="8" t="s">
        <v>320</v>
      </c>
      <c r="E2256" s="8" t="s">
        <v>368</v>
      </c>
      <c r="F2256" s="55" t="s">
        <v>39168</v>
      </c>
    </row>
    <row r="2257" spans="1:6" x14ac:dyDescent="0.3">
      <c r="A2257" s="9" t="s">
        <v>4820</v>
      </c>
      <c r="B2257" s="8" t="s">
        <v>4821</v>
      </c>
      <c r="C2257" s="8" t="s">
        <v>367</v>
      </c>
      <c r="D2257" s="8" t="s">
        <v>320</v>
      </c>
      <c r="E2257" s="8" t="s">
        <v>368</v>
      </c>
      <c r="F2257" s="55" t="s">
        <v>39168</v>
      </c>
    </row>
    <row r="2258" spans="1:6" x14ac:dyDescent="0.3">
      <c r="A2258" s="9" t="s">
        <v>4822</v>
      </c>
      <c r="B2258" s="8" t="s">
        <v>4823</v>
      </c>
      <c r="C2258" s="8" t="s">
        <v>367</v>
      </c>
      <c r="D2258" s="8" t="s">
        <v>320</v>
      </c>
      <c r="E2258" s="8" t="s">
        <v>368</v>
      </c>
      <c r="F2258" s="55" t="s">
        <v>39168</v>
      </c>
    </row>
    <row r="2259" spans="1:6" x14ac:dyDescent="0.3">
      <c r="A2259" s="9" t="s">
        <v>4824</v>
      </c>
      <c r="B2259" s="8" t="s">
        <v>4825</v>
      </c>
      <c r="C2259" s="8" t="s">
        <v>367</v>
      </c>
      <c r="D2259" s="8" t="s">
        <v>320</v>
      </c>
      <c r="E2259" s="8" t="s">
        <v>368</v>
      </c>
      <c r="F2259" s="55" t="s">
        <v>39168</v>
      </c>
    </row>
    <row r="2260" spans="1:6" x14ac:dyDescent="0.3">
      <c r="A2260" s="9" t="s">
        <v>4826</v>
      </c>
      <c r="B2260" s="8" t="s">
        <v>4827</v>
      </c>
      <c r="C2260" s="8" t="s">
        <v>367</v>
      </c>
      <c r="D2260" s="8" t="s">
        <v>320</v>
      </c>
      <c r="E2260" s="8" t="s">
        <v>368</v>
      </c>
      <c r="F2260" s="55" t="s">
        <v>39168</v>
      </c>
    </row>
    <row r="2261" spans="1:6" x14ac:dyDescent="0.3">
      <c r="A2261" s="9" t="s">
        <v>4828</v>
      </c>
      <c r="B2261" s="8" t="s">
        <v>4829</v>
      </c>
      <c r="C2261" s="8" t="s">
        <v>367</v>
      </c>
      <c r="D2261" s="8" t="s">
        <v>320</v>
      </c>
      <c r="E2261" s="8" t="s">
        <v>368</v>
      </c>
      <c r="F2261" s="55" t="s">
        <v>39168</v>
      </c>
    </row>
    <row r="2262" spans="1:6" x14ac:dyDescent="0.3">
      <c r="A2262" s="9" t="s">
        <v>4830</v>
      </c>
      <c r="B2262" s="8" t="s">
        <v>4831</v>
      </c>
      <c r="C2262" s="8" t="s">
        <v>367</v>
      </c>
      <c r="D2262" s="8" t="s">
        <v>320</v>
      </c>
      <c r="E2262" s="8" t="s">
        <v>368</v>
      </c>
      <c r="F2262" s="55" t="s">
        <v>39168</v>
      </c>
    </row>
    <row r="2263" spans="1:6" x14ac:dyDescent="0.3">
      <c r="A2263" s="9" t="s">
        <v>4832</v>
      </c>
      <c r="B2263" s="8" t="s">
        <v>4833</v>
      </c>
      <c r="C2263" s="8" t="s">
        <v>367</v>
      </c>
      <c r="D2263" s="8" t="s">
        <v>320</v>
      </c>
      <c r="E2263" s="8" t="s">
        <v>368</v>
      </c>
      <c r="F2263" s="55" t="s">
        <v>39168</v>
      </c>
    </row>
    <row r="2264" spans="1:6" x14ac:dyDescent="0.3">
      <c r="A2264" s="9" t="s">
        <v>4834</v>
      </c>
      <c r="B2264" s="8" t="s">
        <v>4835</v>
      </c>
      <c r="C2264" s="8" t="s">
        <v>367</v>
      </c>
      <c r="D2264" s="8" t="s">
        <v>320</v>
      </c>
      <c r="E2264" s="8" t="s">
        <v>368</v>
      </c>
      <c r="F2264" s="55" t="s">
        <v>39168</v>
      </c>
    </row>
    <row r="2265" spans="1:6" x14ac:dyDescent="0.3">
      <c r="A2265" s="9" t="s">
        <v>4836</v>
      </c>
      <c r="B2265" s="8" t="s">
        <v>4837</v>
      </c>
      <c r="C2265" s="8" t="s">
        <v>367</v>
      </c>
      <c r="D2265" s="8" t="s">
        <v>320</v>
      </c>
      <c r="E2265" s="8" t="s">
        <v>368</v>
      </c>
      <c r="F2265" s="55" t="s">
        <v>39168</v>
      </c>
    </row>
    <row r="2266" spans="1:6" x14ac:dyDescent="0.3">
      <c r="A2266" s="9" t="s">
        <v>4838</v>
      </c>
      <c r="B2266" s="8" t="s">
        <v>4839</v>
      </c>
      <c r="C2266" s="8" t="s">
        <v>367</v>
      </c>
      <c r="D2266" s="8" t="s">
        <v>320</v>
      </c>
      <c r="E2266" s="8" t="s">
        <v>368</v>
      </c>
      <c r="F2266" s="55" t="s">
        <v>39168</v>
      </c>
    </row>
    <row r="2267" spans="1:6" x14ac:dyDescent="0.3">
      <c r="A2267" s="9" t="s">
        <v>222</v>
      </c>
      <c r="B2267" s="8" t="s">
        <v>343</v>
      </c>
      <c r="C2267" s="8" t="s">
        <v>2062</v>
      </c>
      <c r="D2267" s="8" t="s">
        <v>320</v>
      </c>
      <c r="E2267" s="8" t="s">
        <v>483</v>
      </c>
      <c r="F2267" s="55" t="s">
        <v>39168</v>
      </c>
    </row>
    <row r="2268" spans="1:6" x14ac:dyDescent="0.3">
      <c r="A2268" s="9" t="s">
        <v>4840</v>
      </c>
      <c r="B2268" s="8" t="s">
        <v>4841</v>
      </c>
      <c r="C2268" s="8" t="s">
        <v>396</v>
      </c>
      <c r="D2268" s="8" t="s">
        <v>320</v>
      </c>
      <c r="E2268" s="8" t="s">
        <v>368</v>
      </c>
      <c r="F2268" s="55" t="s">
        <v>39168</v>
      </c>
    </row>
    <row r="2269" spans="1:6" x14ac:dyDescent="0.3">
      <c r="A2269" s="9" t="s">
        <v>4842</v>
      </c>
      <c r="B2269" s="8" t="s">
        <v>4843</v>
      </c>
      <c r="C2269" s="8" t="s">
        <v>367</v>
      </c>
      <c r="D2269" s="8" t="s">
        <v>320</v>
      </c>
      <c r="E2269" s="8" t="s">
        <v>368</v>
      </c>
      <c r="F2269" s="55" t="s">
        <v>39168</v>
      </c>
    </row>
    <row r="2270" spans="1:6" x14ac:dyDescent="0.3">
      <c r="A2270" s="9" t="s">
        <v>4844</v>
      </c>
      <c r="B2270" s="8" t="s">
        <v>4845</v>
      </c>
      <c r="C2270" s="8" t="s">
        <v>367</v>
      </c>
      <c r="D2270" s="8" t="s">
        <v>320</v>
      </c>
      <c r="E2270" s="8" t="s">
        <v>368</v>
      </c>
      <c r="F2270" s="55" t="s">
        <v>39168</v>
      </c>
    </row>
    <row r="2271" spans="1:6" x14ac:dyDescent="0.3">
      <c r="A2271" s="9" t="s">
        <v>4846</v>
      </c>
      <c r="B2271" s="8" t="s">
        <v>4847</v>
      </c>
      <c r="C2271" s="8" t="s">
        <v>367</v>
      </c>
      <c r="D2271" s="8" t="s">
        <v>320</v>
      </c>
      <c r="E2271" s="8" t="s">
        <v>368</v>
      </c>
      <c r="F2271" s="55" t="s">
        <v>39168</v>
      </c>
    </row>
    <row r="2272" spans="1:6" x14ac:dyDescent="0.3">
      <c r="A2272" s="9" t="s">
        <v>4848</v>
      </c>
      <c r="B2272" s="8" t="s">
        <v>4849</v>
      </c>
      <c r="C2272" s="8" t="s">
        <v>367</v>
      </c>
      <c r="D2272" s="8" t="s">
        <v>320</v>
      </c>
      <c r="E2272" s="8" t="s">
        <v>368</v>
      </c>
      <c r="F2272" s="55" t="s">
        <v>39168</v>
      </c>
    </row>
    <row r="2273" spans="1:6" x14ac:dyDescent="0.3">
      <c r="A2273" s="9" t="s">
        <v>4850</v>
      </c>
      <c r="B2273" s="8" t="s">
        <v>4851</v>
      </c>
      <c r="C2273" s="8" t="s">
        <v>367</v>
      </c>
      <c r="D2273" s="8" t="s">
        <v>320</v>
      </c>
      <c r="E2273" s="8" t="s">
        <v>368</v>
      </c>
      <c r="F2273" s="55" t="s">
        <v>39168</v>
      </c>
    </row>
    <row r="2274" spans="1:6" x14ac:dyDescent="0.3">
      <c r="A2274" s="9" t="s">
        <v>4852</v>
      </c>
      <c r="B2274" s="8" t="s">
        <v>4853</v>
      </c>
      <c r="C2274" s="8" t="s">
        <v>367</v>
      </c>
      <c r="D2274" s="8" t="s">
        <v>320</v>
      </c>
      <c r="E2274" s="8" t="s">
        <v>368</v>
      </c>
      <c r="F2274" s="55" t="s">
        <v>39168</v>
      </c>
    </row>
    <row r="2275" spans="1:6" x14ac:dyDescent="0.3">
      <c r="A2275" s="9" t="s">
        <v>4854</v>
      </c>
      <c r="B2275" s="8" t="s">
        <v>4855</v>
      </c>
      <c r="C2275" s="8" t="s">
        <v>367</v>
      </c>
      <c r="D2275" s="8" t="s">
        <v>320</v>
      </c>
      <c r="E2275" s="8" t="s">
        <v>368</v>
      </c>
      <c r="F2275" s="55" t="s">
        <v>39168</v>
      </c>
    </row>
    <row r="2276" spans="1:6" x14ac:dyDescent="0.3">
      <c r="A2276" s="9" t="s">
        <v>244</v>
      </c>
      <c r="B2276" s="8" t="s">
        <v>328</v>
      </c>
      <c r="C2276" s="8" t="s">
        <v>467</v>
      </c>
      <c r="D2276" s="8" t="s">
        <v>321</v>
      </c>
      <c r="E2276" s="8" t="s">
        <v>483</v>
      </c>
      <c r="F2276" s="55" t="s">
        <v>39168</v>
      </c>
    </row>
    <row r="2277" spans="1:6" x14ac:dyDescent="0.3">
      <c r="A2277" s="9" t="s">
        <v>4856</v>
      </c>
      <c r="B2277" s="8" t="s">
        <v>4857</v>
      </c>
      <c r="C2277" s="8" t="s">
        <v>367</v>
      </c>
      <c r="D2277" s="8" t="s">
        <v>320</v>
      </c>
      <c r="E2277" s="8" t="s">
        <v>368</v>
      </c>
      <c r="F2277" s="55" t="s">
        <v>39168</v>
      </c>
    </row>
    <row r="2278" spans="1:6" x14ac:dyDescent="0.3">
      <c r="A2278" s="9" t="s">
        <v>4858</v>
      </c>
      <c r="B2278" s="8" t="s">
        <v>4859</v>
      </c>
      <c r="C2278" s="8" t="s">
        <v>367</v>
      </c>
      <c r="D2278" s="8" t="s">
        <v>320</v>
      </c>
      <c r="E2278" s="8" t="s">
        <v>368</v>
      </c>
      <c r="F2278" s="55" t="s">
        <v>39168</v>
      </c>
    </row>
    <row r="2279" spans="1:6" x14ac:dyDescent="0.3">
      <c r="A2279" s="9" t="s">
        <v>4860</v>
      </c>
      <c r="B2279" s="8" t="s">
        <v>4861</v>
      </c>
      <c r="C2279" s="8" t="s">
        <v>367</v>
      </c>
      <c r="D2279" s="8" t="s">
        <v>320</v>
      </c>
      <c r="E2279" s="8" t="s">
        <v>368</v>
      </c>
      <c r="F2279" s="55" t="s">
        <v>39168</v>
      </c>
    </row>
    <row r="2280" spans="1:6" x14ac:dyDescent="0.3">
      <c r="A2280" s="9" t="s">
        <v>4862</v>
      </c>
      <c r="B2280" s="8" t="s">
        <v>4863</v>
      </c>
      <c r="C2280" s="8" t="s">
        <v>367</v>
      </c>
      <c r="D2280" s="8" t="s">
        <v>320</v>
      </c>
      <c r="E2280" s="8" t="s">
        <v>368</v>
      </c>
      <c r="F2280" s="55" t="s">
        <v>39168</v>
      </c>
    </row>
    <row r="2281" spans="1:6" x14ac:dyDescent="0.3">
      <c r="A2281" s="9" t="s">
        <v>224</v>
      </c>
      <c r="B2281" s="8" t="s">
        <v>4864</v>
      </c>
      <c r="C2281" s="8" t="s">
        <v>467</v>
      </c>
      <c r="D2281" s="8" t="s">
        <v>320</v>
      </c>
      <c r="E2281" s="8" t="s">
        <v>368</v>
      </c>
      <c r="F2281" s="55" t="s">
        <v>39168</v>
      </c>
    </row>
    <row r="2282" spans="1:6" x14ac:dyDescent="0.3">
      <c r="A2282" s="9" t="s">
        <v>4865</v>
      </c>
      <c r="B2282" s="8" t="s">
        <v>4866</v>
      </c>
      <c r="C2282" s="8" t="s">
        <v>367</v>
      </c>
      <c r="D2282" s="8" t="s">
        <v>320</v>
      </c>
      <c r="E2282" s="8" t="s">
        <v>368</v>
      </c>
      <c r="F2282" s="55" t="s">
        <v>39168</v>
      </c>
    </row>
    <row r="2283" spans="1:6" x14ac:dyDescent="0.3">
      <c r="A2283" s="9" t="s">
        <v>4867</v>
      </c>
      <c r="B2283" s="8" t="s">
        <v>4868</v>
      </c>
      <c r="C2283" s="8" t="s">
        <v>396</v>
      </c>
      <c r="D2283" s="8" t="s">
        <v>320</v>
      </c>
      <c r="E2283" s="8" t="s">
        <v>368</v>
      </c>
      <c r="F2283" s="55" t="s">
        <v>39168</v>
      </c>
    </row>
    <row r="2284" spans="1:6" x14ac:dyDescent="0.3">
      <c r="A2284" s="9" t="s">
        <v>98</v>
      </c>
      <c r="B2284" s="8" t="s">
        <v>4869</v>
      </c>
      <c r="C2284" s="8" t="s">
        <v>385</v>
      </c>
      <c r="D2284" s="8" t="s">
        <v>320</v>
      </c>
      <c r="E2284" s="8" t="s">
        <v>368</v>
      </c>
      <c r="F2284" s="55" t="s">
        <v>39168</v>
      </c>
    </row>
    <row r="2285" spans="1:6" x14ac:dyDescent="0.3">
      <c r="A2285" s="9" t="s">
        <v>4870</v>
      </c>
      <c r="B2285" s="8" t="s">
        <v>4871</v>
      </c>
      <c r="C2285" s="8" t="s">
        <v>467</v>
      </c>
      <c r="D2285" s="8" t="s">
        <v>320</v>
      </c>
      <c r="E2285" s="8" t="s">
        <v>368</v>
      </c>
      <c r="F2285" s="55" t="s">
        <v>39168</v>
      </c>
    </row>
    <row r="2286" spans="1:6" x14ac:dyDescent="0.3">
      <c r="A2286" s="9" t="s">
        <v>99</v>
      </c>
      <c r="B2286" s="8" t="s">
        <v>4872</v>
      </c>
      <c r="C2286" s="8" t="s">
        <v>467</v>
      </c>
      <c r="D2286" s="8" t="s">
        <v>320</v>
      </c>
      <c r="E2286" s="8" t="s">
        <v>368</v>
      </c>
      <c r="F2286" s="55" t="s">
        <v>39168</v>
      </c>
    </row>
    <row r="2287" spans="1:6" x14ac:dyDescent="0.3">
      <c r="A2287" s="9" t="s">
        <v>100</v>
      </c>
      <c r="B2287" s="8" t="s">
        <v>4873</v>
      </c>
      <c r="C2287" s="8" t="s">
        <v>467</v>
      </c>
      <c r="D2287" s="8" t="s">
        <v>320</v>
      </c>
      <c r="E2287" s="8" t="s">
        <v>368</v>
      </c>
      <c r="F2287" s="55" t="s">
        <v>39168</v>
      </c>
    </row>
    <row r="2288" spans="1:6" x14ac:dyDescent="0.3">
      <c r="A2288" s="9" t="s">
        <v>4874</v>
      </c>
      <c r="B2288" s="8" t="s">
        <v>4875</v>
      </c>
      <c r="C2288" s="8" t="s">
        <v>396</v>
      </c>
      <c r="D2288" s="8" t="s">
        <v>320</v>
      </c>
      <c r="E2288" s="8" t="s">
        <v>368</v>
      </c>
      <c r="F2288" s="55" t="s">
        <v>39168</v>
      </c>
    </row>
    <row r="2289" spans="1:6" x14ac:dyDescent="0.3">
      <c r="A2289" s="9" t="s">
        <v>4876</v>
      </c>
      <c r="B2289" s="8" t="s">
        <v>4877</v>
      </c>
      <c r="C2289" s="8" t="s">
        <v>467</v>
      </c>
      <c r="D2289" s="8" t="s">
        <v>320</v>
      </c>
      <c r="E2289" s="8" t="s">
        <v>368</v>
      </c>
      <c r="F2289" s="55" t="s">
        <v>39168</v>
      </c>
    </row>
    <row r="2290" spans="1:6" x14ac:dyDescent="0.3">
      <c r="A2290" s="9" t="s">
        <v>4878</v>
      </c>
      <c r="B2290" s="8" t="s">
        <v>4879</v>
      </c>
      <c r="C2290" s="8" t="s">
        <v>388</v>
      </c>
      <c r="D2290" s="8" t="s">
        <v>320</v>
      </c>
      <c r="E2290" s="8" t="s">
        <v>368</v>
      </c>
      <c r="F2290" s="55" t="s">
        <v>39168</v>
      </c>
    </row>
    <row r="2291" spans="1:6" x14ac:dyDescent="0.3">
      <c r="A2291" s="9" t="s">
        <v>4880</v>
      </c>
      <c r="B2291" s="8" t="s">
        <v>4881</v>
      </c>
      <c r="C2291" s="8" t="s">
        <v>388</v>
      </c>
      <c r="D2291" s="8" t="s">
        <v>320</v>
      </c>
      <c r="E2291" s="8" t="s">
        <v>368</v>
      </c>
      <c r="F2291" s="55" t="s">
        <v>39168</v>
      </c>
    </row>
    <row r="2292" spans="1:6" x14ac:dyDescent="0.3">
      <c r="A2292" s="9" t="s">
        <v>4882</v>
      </c>
      <c r="B2292" s="8" t="s">
        <v>4883</v>
      </c>
      <c r="C2292" s="8" t="s">
        <v>467</v>
      </c>
      <c r="D2292" s="8" t="s">
        <v>320</v>
      </c>
      <c r="E2292" s="8" t="s">
        <v>368</v>
      </c>
      <c r="F2292" s="55" t="s">
        <v>39168</v>
      </c>
    </row>
    <row r="2293" spans="1:6" x14ac:dyDescent="0.3">
      <c r="A2293" s="9" t="s">
        <v>101</v>
      </c>
      <c r="B2293" s="8" t="s">
        <v>4884</v>
      </c>
      <c r="C2293" s="8" t="s">
        <v>467</v>
      </c>
      <c r="D2293" s="8" t="s">
        <v>320</v>
      </c>
      <c r="E2293" s="8" t="s">
        <v>368</v>
      </c>
      <c r="F2293" s="55" t="s">
        <v>39168</v>
      </c>
    </row>
    <row r="2294" spans="1:6" x14ac:dyDescent="0.3">
      <c r="A2294" s="9" t="s">
        <v>4885</v>
      </c>
      <c r="B2294" s="8" t="s">
        <v>4886</v>
      </c>
      <c r="C2294" s="8" t="s">
        <v>396</v>
      </c>
      <c r="D2294" s="8" t="s">
        <v>320</v>
      </c>
      <c r="E2294" s="8" t="s">
        <v>368</v>
      </c>
      <c r="F2294" s="55" t="s">
        <v>39168</v>
      </c>
    </row>
    <row r="2295" spans="1:6" x14ac:dyDescent="0.3">
      <c r="A2295" s="9" t="s">
        <v>4887</v>
      </c>
      <c r="B2295" s="8" t="s">
        <v>4888</v>
      </c>
      <c r="C2295" s="8" t="s">
        <v>396</v>
      </c>
      <c r="D2295" s="8" t="s">
        <v>320</v>
      </c>
      <c r="E2295" s="8" t="s">
        <v>368</v>
      </c>
      <c r="F2295" s="55" t="s">
        <v>39168</v>
      </c>
    </row>
    <row r="2296" spans="1:6" x14ac:dyDescent="0.3">
      <c r="A2296" s="9" t="s">
        <v>102</v>
      </c>
      <c r="B2296" s="8" t="s">
        <v>4889</v>
      </c>
      <c r="C2296" s="8" t="s">
        <v>467</v>
      </c>
      <c r="D2296" s="8" t="s">
        <v>320</v>
      </c>
      <c r="E2296" s="8" t="s">
        <v>368</v>
      </c>
      <c r="F2296" s="55" t="s">
        <v>39168</v>
      </c>
    </row>
    <row r="2297" spans="1:6" x14ac:dyDescent="0.3">
      <c r="A2297" s="9" t="s">
        <v>103</v>
      </c>
      <c r="B2297" s="8" t="s">
        <v>4890</v>
      </c>
      <c r="C2297" s="8" t="s">
        <v>388</v>
      </c>
      <c r="D2297" s="8" t="s">
        <v>320</v>
      </c>
      <c r="E2297" s="8" t="s">
        <v>368</v>
      </c>
      <c r="F2297" s="55" t="s">
        <v>39168</v>
      </c>
    </row>
    <row r="2298" spans="1:6" x14ac:dyDescent="0.3">
      <c r="A2298" s="9" t="s">
        <v>104</v>
      </c>
      <c r="B2298" s="8" t="s">
        <v>4891</v>
      </c>
      <c r="C2298" s="8" t="s">
        <v>385</v>
      </c>
      <c r="D2298" s="8" t="s">
        <v>320</v>
      </c>
      <c r="E2298" s="8" t="s">
        <v>368</v>
      </c>
      <c r="F2298" s="55" t="s">
        <v>39168</v>
      </c>
    </row>
    <row r="2299" spans="1:6" x14ac:dyDescent="0.3">
      <c r="A2299" s="9" t="s">
        <v>4892</v>
      </c>
      <c r="B2299" s="8" t="s">
        <v>4893</v>
      </c>
      <c r="C2299" s="8" t="s">
        <v>390</v>
      </c>
      <c r="D2299" s="8" t="s">
        <v>320</v>
      </c>
      <c r="E2299" s="8" t="s">
        <v>368</v>
      </c>
      <c r="F2299" s="55" t="s">
        <v>39168</v>
      </c>
    </row>
    <row r="2300" spans="1:6" x14ac:dyDescent="0.3">
      <c r="A2300" s="9" t="s">
        <v>4894</v>
      </c>
      <c r="B2300" s="8" t="s">
        <v>4895</v>
      </c>
      <c r="C2300" s="8" t="s">
        <v>367</v>
      </c>
      <c r="D2300" s="8" t="s">
        <v>320</v>
      </c>
      <c r="E2300" s="8" t="s">
        <v>368</v>
      </c>
      <c r="F2300" s="55" t="s">
        <v>39168</v>
      </c>
    </row>
    <row r="2301" spans="1:6" x14ac:dyDescent="0.3">
      <c r="A2301" s="9" t="s">
        <v>4896</v>
      </c>
      <c r="B2301" s="8" t="s">
        <v>4897</v>
      </c>
      <c r="C2301" s="8" t="s">
        <v>367</v>
      </c>
      <c r="D2301" s="8" t="s">
        <v>320</v>
      </c>
      <c r="E2301" s="8" t="s">
        <v>368</v>
      </c>
      <c r="F2301" s="55" t="s">
        <v>39168</v>
      </c>
    </row>
    <row r="2302" spans="1:6" x14ac:dyDescent="0.3">
      <c r="A2302" s="9" t="s">
        <v>105</v>
      </c>
      <c r="B2302" s="8" t="s">
        <v>4898</v>
      </c>
      <c r="C2302" s="8" t="s">
        <v>388</v>
      </c>
      <c r="D2302" s="8" t="s">
        <v>320</v>
      </c>
      <c r="E2302" s="8" t="s">
        <v>368</v>
      </c>
      <c r="F2302" s="55" t="s">
        <v>39168</v>
      </c>
    </row>
    <row r="2303" spans="1:6" x14ac:dyDescent="0.3">
      <c r="A2303" s="9" t="s">
        <v>4899</v>
      </c>
      <c r="B2303" s="8" t="s">
        <v>4900</v>
      </c>
      <c r="C2303" s="8" t="s">
        <v>367</v>
      </c>
      <c r="D2303" s="8" t="s">
        <v>320</v>
      </c>
      <c r="E2303" s="8" t="s">
        <v>368</v>
      </c>
      <c r="F2303" s="55" t="s">
        <v>39168</v>
      </c>
    </row>
    <row r="2304" spans="1:6" x14ac:dyDescent="0.3">
      <c r="A2304" s="9" t="s">
        <v>4901</v>
      </c>
      <c r="B2304" s="8" t="s">
        <v>4902</v>
      </c>
      <c r="C2304" s="8" t="s">
        <v>367</v>
      </c>
      <c r="D2304" s="8" t="s">
        <v>320</v>
      </c>
      <c r="E2304" s="8" t="s">
        <v>368</v>
      </c>
      <c r="F2304" s="55" t="s">
        <v>39168</v>
      </c>
    </row>
    <row r="2305" spans="1:6" x14ac:dyDescent="0.3">
      <c r="A2305" s="9" t="s">
        <v>4903</v>
      </c>
      <c r="B2305" s="8" t="s">
        <v>4904</v>
      </c>
      <c r="C2305" s="8" t="s">
        <v>367</v>
      </c>
      <c r="D2305" s="8" t="s">
        <v>320</v>
      </c>
      <c r="E2305" s="8" t="s">
        <v>368</v>
      </c>
      <c r="F2305" s="55" t="s">
        <v>39168</v>
      </c>
    </row>
    <row r="2306" spans="1:6" x14ac:dyDescent="0.3">
      <c r="A2306" s="9" t="s">
        <v>4905</v>
      </c>
      <c r="B2306" s="8" t="s">
        <v>4906</v>
      </c>
      <c r="C2306" s="8" t="s">
        <v>367</v>
      </c>
      <c r="D2306" s="8" t="s">
        <v>320</v>
      </c>
      <c r="E2306" s="8" t="s">
        <v>368</v>
      </c>
      <c r="F2306" s="55" t="s">
        <v>39168</v>
      </c>
    </row>
    <row r="2307" spans="1:6" x14ac:dyDescent="0.3">
      <c r="A2307" s="9" t="s">
        <v>4907</v>
      </c>
      <c r="B2307" s="8" t="s">
        <v>4908</v>
      </c>
      <c r="C2307" s="8" t="s">
        <v>367</v>
      </c>
      <c r="D2307" s="8" t="s">
        <v>320</v>
      </c>
      <c r="E2307" s="8" t="s">
        <v>368</v>
      </c>
      <c r="F2307" s="55" t="s">
        <v>39168</v>
      </c>
    </row>
    <row r="2308" spans="1:6" x14ac:dyDescent="0.3">
      <c r="A2308" s="9" t="s">
        <v>4909</v>
      </c>
      <c r="B2308" s="8" t="s">
        <v>4910</v>
      </c>
      <c r="C2308" s="8" t="s">
        <v>367</v>
      </c>
      <c r="D2308" s="8" t="s">
        <v>320</v>
      </c>
      <c r="E2308" s="8" t="s">
        <v>368</v>
      </c>
      <c r="F2308" s="55" t="s">
        <v>39168</v>
      </c>
    </row>
    <row r="2309" spans="1:6" x14ac:dyDescent="0.3">
      <c r="A2309" s="9" t="s">
        <v>4911</v>
      </c>
      <c r="B2309" s="8" t="s">
        <v>4912</v>
      </c>
      <c r="C2309" s="8" t="s">
        <v>367</v>
      </c>
      <c r="D2309" s="8" t="s">
        <v>320</v>
      </c>
      <c r="E2309" s="8" t="s">
        <v>368</v>
      </c>
      <c r="F2309" s="55" t="s">
        <v>39168</v>
      </c>
    </row>
    <row r="2310" spans="1:6" x14ac:dyDescent="0.3">
      <c r="A2310" s="9" t="s">
        <v>4913</v>
      </c>
      <c r="B2310" s="8" t="s">
        <v>4914</v>
      </c>
      <c r="C2310" s="8" t="s">
        <v>367</v>
      </c>
      <c r="D2310" s="8" t="s">
        <v>320</v>
      </c>
      <c r="E2310" s="8" t="s">
        <v>368</v>
      </c>
      <c r="F2310" s="55" t="s">
        <v>39168</v>
      </c>
    </row>
    <row r="2311" spans="1:6" x14ac:dyDescent="0.3">
      <c r="A2311" s="9" t="s">
        <v>4915</v>
      </c>
      <c r="B2311" s="8" t="s">
        <v>4916</v>
      </c>
      <c r="C2311" s="8" t="s">
        <v>367</v>
      </c>
      <c r="D2311" s="8" t="s">
        <v>320</v>
      </c>
      <c r="E2311" s="8" t="s">
        <v>368</v>
      </c>
      <c r="F2311" s="55" t="s">
        <v>39168</v>
      </c>
    </row>
    <row r="2312" spans="1:6" x14ac:dyDescent="0.3">
      <c r="A2312" s="9" t="s">
        <v>4917</v>
      </c>
      <c r="B2312" s="8" t="s">
        <v>4918</v>
      </c>
      <c r="C2312" s="8" t="s">
        <v>367</v>
      </c>
      <c r="D2312" s="8" t="s">
        <v>320</v>
      </c>
      <c r="E2312" s="8" t="s">
        <v>368</v>
      </c>
      <c r="F2312" s="55" t="s">
        <v>39168</v>
      </c>
    </row>
    <row r="2313" spans="1:6" x14ac:dyDescent="0.3">
      <c r="A2313" s="9" t="s">
        <v>4919</v>
      </c>
      <c r="B2313" s="8" t="s">
        <v>4920</v>
      </c>
      <c r="C2313" s="8" t="s">
        <v>367</v>
      </c>
      <c r="D2313" s="8" t="s">
        <v>320</v>
      </c>
      <c r="E2313" s="8" t="s">
        <v>368</v>
      </c>
      <c r="F2313" s="55" t="s">
        <v>39168</v>
      </c>
    </row>
    <row r="2314" spans="1:6" x14ac:dyDescent="0.3">
      <c r="A2314" s="9" t="s">
        <v>4921</v>
      </c>
      <c r="B2314" s="8" t="s">
        <v>4922</v>
      </c>
      <c r="C2314" s="8" t="s">
        <v>367</v>
      </c>
      <c r="D2314" s="8" t="s">
        <v>320</v>
      </c>
      <c r="E2314" s="8" t="s">
        <v>368</v>
      </c>
      <c r="F2314" s="55" t="s">
        <v>39168</v>
      </c>
    </row>
    <row r="2315" spans="1:6" x14ac:dyDescent="0.3">
      <c r="A2315" s="9" t="s">
        <v>4923</v>
      </c>
      <c r="B2315" s="8" t="s">
        <v>4924</v>
      </c>
      <c r="C2315" s="8" t="s">
        <v>367</v>
      </c>
      <c r="D2315" s="8" t="s">
        <v>320</v>
      </c>
      <c r="E2315" s="8" t="s">
        <v>368</v>
      </c>
      <c r="F2315" s="55" t="s">
        <v>39168</v>
      </c>
    </row>
    <row r="2316" spans="1:6" x14ac:dyDescent="0.3">
      <c r="A2316" s="9" t="s">
        <v>4925</v>
      </c>
      <c r="B2316" s="8" t="s">
        <v>4926</v>
      </c>
      <c r="C2316" s="8" t="s">
        <v>367</v>
      </c>
      <c r="D2316" s="8" t="s">
        <v>320</v>
      </c>
      <c r="E2316" s="8" t="s">
        <v>368</v>
      </c>
      <c r="F2316" s="55" t="s">
        <v>39168</v>
      </c>
    </row>
    <row r="2317" spans="1:6" x14ac:dyDescent="0.3">
      <c r="A2317" s="9" t="s">
        <v>4927</v>
      </c>
      <c r="B2317" s="8" t="s">
        <v>4928</v>
      </c>
      <c r="C2317" s="8" t="s">
        <v>367</v>
      </c>
      <c r="D2317" s="8" t="s">
        <v>320</v>
      </c>
      <c r="E2317" s="8" t="s">
        <v>368</v>
      </c>
      <c r="F2317" s="55" t="s">
        <v>39168</v>
      </c>
    </row>
    <row r="2318" spans="1:6" x14ac:dyDescent="0.3">
      <c r="A2318" s="9" t="s">
        <v>4929</v>
      </c>
      <c r="B2318" s="8" t="s">
        <v>4930</v>
      </c>
      <c r="C2318" s="8" t="s">
        <v>367</v>
      </c>
      <c r="D2318" s="8" t="s">
        <v>320</v>
      </c>
      <c r="E2318" s="8" t="s">
        <v>368</v>
      </c>
      <c r="F2318" s="55" t="s">
        <v>39168</v>
      </c>
    </row>
    <row r="2319" spans="1:6" x14ac:dyDescent="0.3">
      <c r="A2319" s="9" t="s">
        <v>4931</v>
      </c>
      <c r="B2319" s="8" t="s">
        <v>4932</v>
      </c>
      <c r="C2319" s="8" t="s">
        <v>367</v>
      </c>
      <c r="D2319" s="8" t="s">
        <v>320</v>
      </c>
      <c r="E2319" s="8" t="s">
        <v>368</v>
      </c>
      <c r="F2319" s="55" t="s">
        <v>39168</v>
      </c>
    </row>
    <row r="2320" spans="1:6" x14ac:dyDescent="0.3">
      <c r="A2320" s="9" t="s">
        <v>4933</v>
      </c>
      <c r="B2320" s="8" t="s">
        <v>4934</v>
      </c>
      <c r="C2320" s="8" t="s">
        <v>367</v>
      </c>
      <c r="D2320" s="8" t="s">
        <v>320</v>
      </c>
      <c r="E2320" s="8" t="s">
        <v>368</v>
      </c>
      <c r="F2320" s="55" t="s">
        <v>39168</v>
      </c>
    </row>
    <row r="2321" spans="1:6" x14ac:dyDescent="0.3">
      <c r="A2321" s="9" t="s">
        <v>4935</v>
      </c>
      <c r="B2321" s="8" t="s">
        <v>4936</v>
      </c>
      <c r="C2321" s="8" t="s">
        <v>367</v>
      </c>
      <c r="D2321" s="8" t="s">
        <v>320</v>
      </c>
      <c r="E2321" s="8" t="s">
        <v>368</v>
      </c>
      <c r="F2321" s="55" t="s">
        <v>39168</v>
      </c>
    </row>
    <row r="2322" spans="1:6" x14ac:dyDescent="0.3">
      <c r="A2322" s="9" t="s">
        <v>4937</v>
      </c>
      <c r="B2322" s="8" t="s">
        <v>4938</v>
      </c>
      <c r="C2322" s="8" t="s">
        <v>367</v>
      </c>
      <c r="D2322" s="8" t="s">
        <v>320</v>
      </c>
      <c r="E2322" s="8" t="s">
        <v>368</v>
      </c>
      <c r="F2322" s="55" t="s">
        <v>39168</v>
      </c>
    </row>
    <row r="2323" spans="1:6" x14ac:dyDescent="0.3">
      <c r="A2323" s="9" t="s">
        <v>4939</v>
      </c>
      <c r="B2323" s="8" t="s">
        <v>4940</v>
      </c>
      <c r="C2323" s="8" t="s">
        <v>367</v>
      </c>
      <c r="D2323" s="8" t="s">
        <v>320</v>
      </c>
      <c r="E2323" s="8" t="s">
        <v>368</v>
      </c>
      <c r="F2323" s="55" t="s">
        <v>39168</v>
      </c>
    </row>
    <row r="2324" spans="1:6" x14ac:dyDescent="0.3">
      <c r="A2324" s="9" t="s">
        <v>4941</v>
      </c>
      <c r="B2324" s="8" t="s">
        <v>4942</v>
      </c>
      <c r="C2324" s="8" t="s">
        <v>367</v>
      </c>
      <c r="D2324" s="8" t="s">
        <v>320</v>
      </c>
      <c r="E2324" s="8" t="s">
        <v>368</v>
      </c>
      <c r="F2324" s="55" t="s">
        <v>39168</v>
      </c>
    </row>
    <row r="2325" spans="1:6" x14ac:dyDescent="0.3">
      <c r="A2325" s="9" t="s">
        <v>4943</v>
      </c>
      <c r="B2325" s="8" t="s">
        <v>4944</v>
      </c>
      <c r="C2325" s="8" t="s">
        <v>367</v>
      </c>
      <c r="D2325" s="8" t="s">
        <v>320</v>
      </c>
      <c r="E2325" s="8" t="s">
        <v>368</v>
      </c>
      <c r="F2325" s="55" t="s">
        <v>39168</v>
      </c>
    </row>
    <row r="2326" spans="1:6" x14ac:dyDescent="0.3">
      <c r="A2326" s="9" t="s">
        <v>4945</v>
      </c>
      <c r="B2326" s="8" t="s">
        <v>4946</v>
      </c>
      <c r="C2326" s="8" t="s">
        <v>367</v>
      </c>
      <c r="D2326" s="8" t="s">
        <v>320</v>
      </c>
      <c r="E2326" s="8" t="s">
        <v>368</v>
      </c>
      <c r="F2326" s="55" t="s">
        <v>39168</v>
      </c>
    </row>
    <row r="2327" spans="1:6" x14ac:dyDescent="0.3">
      <c r="A2327" s="9" t="s">
        <v>4947</v>
      </c>
      <c r="B2327" s="8" t="s">
        <v>4948</v>
      </c>
      <c r="C2327" s="8" t="s">
        <v>367</v>
      </c>
      <c r="D2327" s="8" t="s">
        <v>320</v>
      </c>
      <c r="E2327" s="8" t="s">
        <v>368</v>
      </c>
      <c r="F2327" s="55" t="s">
        <v>39168</v>
      </c>
    </row>
    <row r="2328" spans="1:6" x14ac:dyDescent="0.3">
      <c r="A2328" s="9" t="s">
        <v>4949</v>
      </c>
      <c r="B2328" s="8" t="s">
        <v>4950</v>
      </c>
      <c r="C2328" s="8" t="s">
        <v>367</v>
      </c>
      <c r="D2328" s="8" t="s">
        <v>320</v>
      </c>
      <c r="E2328" s="8" t="s">
        <v>368</v>
      </c>
      <c r="F2328" s="55" t="s">
        <v>39168</v>
      </c>
    </row>
    <row r="2329" spans="1:6" x14ac:dyDescent="0.3">
      <c r="A2329" s="9" t="s">
        <v>4951</v>
      </c>
      <c r="B2329" s="8" t="s">
        <v>4952</v>
      </c>
      <c r="C2329" s="8" t="s">
        <v>367</v>
      </c>
      <c r="D2329" s="8" t="s">
        <v>320</v>
      </c>
      <c r="E2329" s="8" t="s">
        <v>368</v>
      </c>
      <c r="F2329" s="55" t="s">
        <v>39168</v>
      </c>
    </row>
    <row r="2330" spans="1:6" x14ac:dyDescent="0.3">
      <c r="A2330" s="9" t="s">
        <v>4953</v>
      </c>
      <c r="B2330" s="8" t="s">
        <v>4954</v>
      </c>
      <c r="C2330" s="8" t="s">
        <v>367</v>
      </c>
      <c r="D2330" s="8" t="s">
        <v>320</v>
      </c>
      <c r="E2330" s="8" t="s">
        <v>368</v>
      </c>
      <c r="F2330" s="55" t="s">
        <v>39168</v>
      </c>
    </row>
    <row r="2331" spans="1:6" x14ac:dyDescent="0.3">
      <c r="A2331" s="9" t="s">
        <v>4955</v>
      </c>
      <c r="B2331" s="8" t="s">
        <v>4956</v>
      </c>
      <c r="C2331" s="8" t="s">
        <v>367</v>
      </c>
      <c r="D2331" s="8" t="s">
        <v>320</v>
      </c>
      <c r="E2331" s="8" t="s">
        <v>368</v>
      </c>
      <c r="F2331" s="55" t="s">
        <v>39168</v>
      </c>
    </row>
    <row r="2332" spans="1:6" x14ac:dyDescent="0.3">
      <c r="A2332" s="9" t="s">
        <v>4957</v>
      </c>
      <c r="B2332" s="8" t="s">
        <v>4958</v>
      </c>
      <c r="C2332" s="8" t="s">
        <v>367</v>
      </c>
      <c r="D2332" s="8" t="s">
        <v>320</v>
      </c>
      <c r="E2332" s="8" t="s">
        <v>368</v>
      </c>
      <c r="F2332" s="55" t="s">
        <v>39168</v>
      </c>
    </row>
    <row r="2333" spans="1:6" x14ac:dyDescent="0.3">
      <c r="A2333" s="9" t="s">
        <v>4959</v>
      </c>
      <c r="B2333" s="8" t="s">
        <v>4960</v>
      </c>
      <c r="C2333" s="8" t="s">
        <v>367</v>
      </c>
      <c r="D2333" s="8" t="s">
        <v>320</v>
      </c>
      <c r="E2333" s="8" t="s">
        <v>368</v>
      </c>
      <c r="F2333" s="55" t="s">
        <v>39168</v>
      </c>
    </row>
    <row r="2334" spans="1:6" x14ac:dyDescent="0.3">
      <c r="A2334" s="9" t="s">
        <v>4961</v>
      </c>
      <c r="B2334" s="8" t="s">
        <v>4962</v>
      </c>
      <c r="C2334" s="8" t="s">
        <v>367</v>
      </c>
      <c r="D2334" s="8" t="s">
        <v>320</v>
      </c>
      <c r="E2334" s="8" t="s">
        <v>368</v>
      </c>
      <c r="F2334" s="55" t="s">
        <v>39168</v>
      </c>
    </row>
    <row r="2335" spans="1:6" x14ac:dyDescent="0.3">
      <c r="A2335" s="9" t="s">
        <v>4963</v>
      </c>
      <c r="B2335" s="8" t="s">
        <v>4964</v>
      </c>
      <c r="C2335" s="8" t="s">
        <v>367</v>
      </c>
      <c r="D2335" s="8" t="s">
        <v>320</v>
      </c>
      <c r="E2335" s="8" t="s">
        <v>368</v>
      </c>
      <c r="F2335" s="55" t="s">
        <v>39168</v>
      </c>
    </row>
    <row r="2336" spans="1:6" x14ac:dyDescent="0.3">
      <c r="A2336" s="9" t="s">
        <v>4965</v>
      </c>
      <c r="B2336" s="8" t="s">
        <v>4966</v>
      </c>
      <c r="C2336" s="8" t="s">
        <v>367</v>
      </c>
      <c r="D2336" s="8" t="s">
        <v>320</v>
      </c>
      <c r="E2336" s="8" t="s">
        <v>368</v>
      </c>
      <c r="F2336" s="55" t="s">
        <v>39168</v>
      </c>
    </row>
    <row r="2337" spans="1:6" x14ac:dyDescent="0.3">
      <c r="A2337" s="9" t="s">
        <v>4967</v>
      </c>
      <c r="B2337" s="8" t="s">
        <v>4968</v>
      </c>
      <c r="C2337" s="8" t="s">
        <v>367</v>
      </c>
      <c r="D2337" s="8" t="s">
        <v>320</v>
      </c>
      <c r="E2337" s="8" t="s">
        <v>368</v>
      </c>
      <c r="F2337" s="55" t="s">
        <v>39168</v>
      </c>
    </row>
    <row r="2338" spans="1:6" x14ac:dyDescent="0.3">
      <c r="A2338" s="9" t="s">
        <v>4969</v>
      </c>
      <c r="B2338" s="8" t="s">
        <v>4970</v>
      </c>
      <c r="C2338" s="8" t="s">
        <v>367</v>
      </c>
      <c r="D2338" s="8" t="s">
        <v>320</v>
      </c>
      <c r="E2338" s="8" t="s">
        <v>368</v>
      </c>
      <c r="F2338" s="55" t="s">
        <v>39168</v>
      </c>
    </row>
    <row r="2339" spans="1:6" x14ac:dyDescent="0.3">
      <c r="A2339" s="9" t="s">
        <v>4971</v>
      </c>
      <c r="B2339" s="8" t="s">
        <v>4972</v>
      </c>
      <c r="C2339" s="8" t="s">
        <v>367</v>
      </c>
      <c r="D2339" s="8" t="s">
        <v>320</v>
      </c>
      <c r="E2339" s="8" t="s">
        <v>368</v>
      </c>
      <c r="F2339" s="55" t="s">
        <v>39168</v>
      </c>
    </row>
    <row r="2340" spans="1:6" x14ac:dyDescent="0.3">
      <c r="A2340" s="9" t="s">
        <v>4973</v>
      </c>
      <c r="B2340" s="8" t="s">
        <v>4974</v>
      </c>
      <c r="C2340" s="8" t="s">
        <v>367</v>
      </c>
      <c r="D2340" s="8" t="s">
        <v>320</v>
      </c>
      <c r="E2340" s="8" t="s">
        <v>368</v>
      </c>
      <c r="F2340" s="55" t="s">
        <v>39168</v>
      </c>
    </row>
    <row r="2341" spans="1:6" x14ac:dyDescent="0.3">
      <c r="A2341" s="9" t="s">
        <v>4975</v>
      </c>
      <c r="B2341" s="8" t="s">
        <v>4976</v>
      </c>
      <c r="C2341" s="8" t="s">
        <v>367</v>
      </c>
      <c r="D2341" s="8" t="s">
        <v>320</v>
      </c>
      <c r="E2341" s="8" t="s">
        <v>368</v>
      </c>
      <c r="F2341" s="55" t="s">
        <v>39168</v>
      </c>
    </row>
    <row r="2342" spans="1:6" x14ac:dyDescent="0.3">
      <c r="A2342" s="9" t="s">
        <v>4977</v>
      </c>
      <c r="B2342" s="8" t="s">
        <v>4978</v>
      </c>
      <c r="C2342" s="8" t="s">
        <v>367</v>
      </c>
      <c r="D2342" s="8" t="s">
        <v>320</v>
      </c>
      <c r="E2342" s="8" t="s">
        <v>368</v>
      </c>
      <c r="F2342" s="55" t="s">
        <v>39168</v>
      </c>
    </row>
    <row r="2343" spans="1:6" x14ac:dyDescent="0.3">
      <c r="A2343" s="9" t="s">
        <v>4979</v>
      </c>
      <c r="B2343" s="8" t="s">
        <v>4980</v>
      </c>
      <c r="C2343" s="8" t="s">
        <v>367</v>
      </c>
      <c r="D2343" s="8" t="s">
        <v>320</v>
      </c>
      <c r="E2343" s="8" t="s">
        <v>368</v>
      </c>
      <c r="F2343" s="55" t="s">
        <v>39168</v>
      </c>
    </row>
    <row r="2344" spans="1:6" x14ac:dyDescent="0.3">
      <c r="A2344" s="9" t="s">
        <v>4981</v>
      </c>
      <c r="B2344" s="8" t="s">
        <v>4982</v>
      </c>
      <c r="C2344" s="8" t="s">
        <v>367</v>
      </c>
      <c r="D2344" s="8" t="s">
        <v>320</v>
      </c>
      <c r="E2344" s="8" t="s">
        <v>368</v>
      </c>
      <c r="F2344" s="55" t="s">
        <v>39168</v>
      </c>
    </row>
    <row r="2345" spans="1:6" x14ac:dyDescent="0.3">
      <c r="A2345" s="9" t="s">
        <v>4983</v>
      </c>
      <c r="B2345" s="8" t="s">
        <v>4984</v>
      </c>
      <c r="C2345" s="8" t="s">
        <v>367</v>
      </c>
      <c r="D2345" s="8" t="s">
        <v>320</v>
      </c>
      <c r="E2345" s="8" t="s">
        <v>368</v>
      </c>
      <c r="F2345" s="55" t="s">
        <v>39168</v>
      </c>
    </row>
    <row r="2346" spans="1:6" x14ac:dyDescent="0.3">
      <c r="A2346" s="9" t="s">
        <v>4985</v>
      </c>
      <c r="B2346" s="8" t="s">
        <v>4986</v>
      </c>
      <c r="C2346" s="8" t="s">
        <v>367</v>
      </c>
      <c r="D2346" s="8" t="s">
        <v>320</v>
      </c>
      <c r="E2346" s="8" t="s">
        <v>368</v>
      </c>
      <c r="F2346" s="55" t="s">
        <v>39168</v>
      </c>
    </row>
    <row r="2347" spans="1:6" x14ac:dyDescent="0.3">
      <c r="A2347" s="9" t="s">
        <v>4987</v>
      </c>
      <c r="B2347" s="8" t="s">
        <v>4988</v>
      </c>
      <c r="C2347" s="8" t="s">
        <v>367</v>
      </c>
      <c r="D2347" s="8" t="s">
        <v>320</v>
      </c>
      <c r="E2347" s="8" t="s">
        <v>368</v>
      </c>
      <c r="F2347" s="55" t="s">
        <v>39168</v>
      </c>
    </row>
    <row r="2348" spans="1:6" x14ac:dyDescent="0.3">
      <c r="A2348" s="9" t="s">
        <v>4989</v>
      </c>
      <c r="B2348" s="8" t="s">
        <v>4990</v>
      </c>
      <c r="C2348" s="8" t="s">
        <v>367</v>
      </c>
      <c r="D2348" s="8" t="s">
        <v>320</v>
      </c>
      <c r="E2348" s="8" t="s">
        <v>368</v>
      </c>
      <c r="F2348" s="55" t="s">
        <v>39168</v>
      </c>
    </row>
    <row r="2349" spans="1:6" x14ac:dyDescent="0.3">
      <c r="A2349" s="9" t="s">
        <v>4991</v>
      </c>
      <c r="B2349" s="8" t="s">
        <v>4992</v>
      </c>
      <c r="C2349" s="8" t="s">
        <v>367</v>
      </c>
      <c r="D2349" s="8" t="s">
        <v>320</v>
      </c>
      <c r="E2349" s="8" t="s">
        <v>368</v>
      </c>
      <c r="F2349" s="55" t="s">
        <v>39168</v>
      </c>
    </row>
    <row r="2350" spans="1:6" x14ac:dyDescent="0.3">
      <c r="A2350" s="9" t="s">
        <v>4993</v>
      </c>
      <c r="B2350" s="8" t="s">
        <v>4994</v>
      </c>
      <c r="C2350" s="8" t="s">
        <v>367</v>
      </c>
      <c r="D2350" s="8" t="s">
        <v>320</v>
      </c>
      <c r="E2350" s="8" t="s">
        <v>368</v>
      </c>
      <c r="F2350" s="55" t="s">
        <v>39168</v>
      </c>
    </row>
    <row r="2351" spans="1:6" x14ac:dyDescent="0.3">
      <c r="A2351" s="9" t="s">
        <v>4995</v>
      </c>
      <c r="B2351" s="8" t="s">
        <v>4996</v>
      </c>
      <c r="C2351" s="8" t="s">
        <v>367</v>
      </c>
      <c r="D2351" s="8" t="s">
        <v>320</v>
      </c>
      <c r="E2351" s="8" t="s">
        <v>368</v>
      </c>
      <c r="F2351" s="55" t="s">
        <v>39168</v>
      </c>
    </row>
    <row r="2352" spans="1:6" x14ac:dyDescent="0.3">
      <c r="A2352" s="9" t="s">
        <v>4997</v>
      </c>
      <c r="B2352" s="8" t="s">
        <v>4998</v>
      </c>
      <c r="C2352" s="8" t="s">
        <v>367</v>
      </c>
      <c r="D2352" s="8" t="s">
        <v>320</v>
      </c>
      <c r="E2352" s="8" t="s">
        <v>368</v>
      </c>
      <c r="F2352" s="55" t="s">
        <v>39168</v>
      </c>
    </row>
    <row r="2353" spans="1:6" x14ac:dyDescent="0.3">
      <c r="A2353" s="9" t="s">
        <v>4999</v>
      </c>
      <c r="B2353" s="8" t="s">
        <v>5000</v>
      </c>
      <c r="C2353" s="8" t="s">
        <v>367</v>
      </c>
      <c r="D2353" s="8" t="s">
        <v>320</v>
      </c>
      <c r="E2353" s="8" t="s">
        <v>368</v>
      </c>
      <c r="F2353" s="55" t="s">
        <v>39168</v>
      </c>
    </row>
    <row r="2354" spans="1:6" x14ac:dyDescent="0.3">
      <c r="A2354" s="9" t="s">
        <v>5001</v>
      </c>
      <c r="B2354" s="8" t="s">
        <v>5002</v>
      </c>
      <c r="C2354" s="8" t="s">
        <v>367</v>
      </c>
      <c r="D2354" s="8" t="s">
        <v>320</v>
      </c>
      <c r="E2354" s="8" t="s">
        <v>368</v>
      </c>
      <c r="F2354" s="55" t="s">
        <v>39168</v>
      </c>
    </row>
    <row r="2355" spans="1:6" x14ac:dyDescent="0.3">
      <c r="A2355" s="9" t="s">
        <v>5003</v>
      </c>
      <c r="B2355" s="8" t="s">
        <v>5004</v>
      </c>
      <c r="C2355" s="8" t="s">
        <v>367</v>
      </c>
      <c r="D2355" s="8" t="s">
        <v>320</v>
      </c>
      <c r="E2355" s="8" t="s">
        <v>368</v>
      </c>
      <c r="F2355" s="55" t="s">
        <v>39168</v>
      </c>
    </row>
    <row r="2356" spans="1:6" x14ac:dyDescent="0.3">
      <c r="A2356" s="9" t="s">
        <v>5005</v>
      </c>
      <c r="B2356" s="8" t="s">
        <v>5006</v>
      </c>
      <c r="C2356" s="8" t="s">
        <v>367</v>
      </c>
      <c r="D2356" s="8" t="s">
        <v>320</v>
      </c>
      <c r="E2356" s="8" t="s">
        <v>368</v>
      </c>
      <c r="F2356" s="55" t="s">
        <v>39168</v>
      </c>
    </row>
    <row r="2357" spans="1:6" x14ac:dyDescent="0.3">
      <c r="A2357" s="9" t="s">
        <v>5007</v>
      </c>
      <c r="B2357" s="8" t="s">
        <v>5008</v>
      </c>
      <c r="C2357" s="8" t="s">
        <v>367</v>
      </c>
      <c r="D2357" s="8" t="s">
        <v>320</v>
      </c>
      <c r="E2357" s="8" t="s">
        <v>368</v>
      </c>
      <c r="F2357" s="55" t="s">
        <v>39168</v>
      </c>
    </row>
    <row r="2358" spans="1:6" x14ac:dyDescent="0.3">
      <c r="A2358" s="9" t="s">
        <v>5009</v>
      </c>
      <c r="B2358" s="8" t="s">
        <v>5010</v>
      </c>
      <c r="C2358" s="8" t="s">
        <v>367</v>
      </c>
      <c r="D2358" s="8" t="s">
        <v>320</v>
      </c>
      <c r="E2358" s="8" t="s">
        <v>368</v>
      </c>
      <c r="F2358" s="55" t="s">
        <v>39168</v>
      </c>
    </row>
    <row r="2359" spans="1:6" x14ac:dyDescent="0.3">
      <c r="A2359" s="9" t="s">
        <v>5011</v>
      </c>
      <c r="B2359" s="8" t="s">
        <v>5012</v>
      </c>
      <c r="C2359" s="8" t="s">
        <v>367</v>
      </c>
      <c r="D2359" s="8" t="s">
        <v>320</v>
      </c>
      <c r="E2359" s="8" t="s">
        <v>368</v>
      </c>
      <c r="F2359" s="55" t="s">
        <v>39168</v>
      </c>
    </row>
    <row r="2360" spans="1:6" x14ac:dyDescent="0.3">
      <c r="A2360" s="9" t="s">
        <v>5013</v>
      </c>
      <c r="B2360" s="8" t="s">
        <v>5014</v>
      </c>
      <c r="C2360" s="8" t="s">
        <v>367</v>
      </c>
      <c r="D2360" s="8" t="s">
        <v>320</v>
      </c>
      <c r="E2360" s="8" t="s">
        <v>368</v>
      </c>
      <c r="F2360" s="55" t="s">
        <v>39168</v>
      </c>
    </row>
    <row r="2361" spans="1:6" x14ac:dyDescent="0.3">
      <c r="A2361" s="9" t="s">
        <v>5015</v>
      </c>
      <c r="B2361" s="8" t="s">
        <v>5016</v>
      </c>
      <c r="C2361" s="8" t="s">
        <v>367</v>
      </c>
      <c r="D2361" s="8" t="s">
        <v>320</v>
      </c>
      <c r="E2361" s="8" t="s">
        <v>368</v>
      </c>
      <c r="F2361" s="55" t="s">
        <v>39168</v>
      </c>
    </row>
    <row r="2362" spans="1:6" x14ac:dyDescent="0.3">
      <c r="A2362" s="9" t="s">
        <v>5017</v>
      </c>
      <c r="B2362" s="8" t="s">
        <v>5018</v>
      </c>
      <c r="C2362" s="8" t="s">
        <v>367</v>
      </c>
      <c r="D2362" s="8" t="s">
        <v>320</v>
      </c>
      <c r="E2362" s="8" t="s">
        <v>368</v>
      </c>
      <c r="F2362" s="55" t="s">
        <v>39168</v>
      </c>
    </row>
    <row r="2363" spans="1:6" x14ac:dyDescent="0.3">
      <c r="A2363" s="9" t="s">
        <v>5019</v>
      </c>
      <c r="B2363" s="8" t="s">
        <v>5020</v>
      </c>
      <c r="C2363" s="8" t="s">
        <v>367</v>
      </c>
      <c r="D2363" s="8" t="s">
        <v>320</v>
      </c>
      <c r="E2363" s="8" t="s">
        <v>368</v>
      </c>
      <c r="F2363" s="55" t="s">
        <v>39168</v>
      </c>
    </row>
    <row r="2364" spans="1:6" x14ac:dyDescent="0.3">
      <c r="A2364" s="9" t="s">
        <v>5021</v>
      </c>
      <c r="B2364" s="8" t="s">
        <v>5022</v>
      </c>
      <c r="C2364" s="8" t="s">
        <v>367</v>
      </c>
      <c r="D2364" s="8" t="s">
        <v>320</v>
      </c>
      <c r="E2364" s="8" t="s">
        <v>368</v>
      </c>
      <c r="F2364" s="55" t="s">
        <v>39168</v>
      </c>
    </row>
    <row r="2365" spans="1:6" x14ac:dyDescent="0.3">
      <c r="A2365" s="9" t="s">
        <v>5023</v>
      </c>
      <c r="B2365" s="8" t="s">
        <v>5024</v>
      </c>
      <c r="C2365" s="8" t="s">
        <v>367</v>
      </c>
      <c r="D2365" s="8" t="s">
        <v>320</v>
      </c>
      <c r="E2365" s="8" t="s">
        <v>368</v>
      </c>
      <c r="F2365" s="55" t="s">
        <v>39168</v>
      </c>
    </row>
    <row r="2366" spans="1:6" x14ac:dyDescent="0.3">
      <c r="A2366" s="9" t="s">
        <v>5025</v>
      </c>
      <c r="B2366" s="8" t="s">
        <v>5026</v>
      </c>
      <c r="C2366" s="8" t="s">
        <v>367</v>
      </c>
      <c r="D2366" s="8" t="s">
        <v>320</v>
      </c>
      <c r="E2366" s="8" t="s">
        <v>368</v>
      </c>
      <c r="F2366" s="55" t="s">
        <v>39168</v>
      </c>
    </row>
    <row r="2367" spans="1:6" x14ac:dyDescent="0.3">
      <c r="A2367" s="9" t="s">
        <v>5027</v>
      </c>
      <c r="B2367" s="8" t="s">
        <v>5028</v>
      </c>
      <c r="C2367" s="8" t="s">
        <v>367</v>
      </c>
      <c r="D2367" s="8" t="s">
        <v>320</v>
      </c>
      <c r="E2367" s="8" t="s">
        <v>368</v>
      </c>
      <c r="F2367" s="55" t="s">
        <v>39168</v>
      </c>
    </row>
    <row r="2368" spans="1:6" x14ac:dyDescent="0.3">
      <c r="A2368" s="9" t="s">
        <v>5029</v>
      </c>
      <c r="B2368" s="8" t="s">
        <v>5030</v>
      </c>
      <c r="C2368" s="8" t="s">
        <v>367</v>
      </c>
      <c r="D2368" s="8" t="s">
        <v>320</v>
      </c>
      <c r="E2368" s="8" t="s">
        <v>368</v>
      </c>
      <c r="F2368" s="55" t="s">
        <v>39168</v>
      </c>
    </row>
    <row r="2369" spans="1:6" x14ac:dyDescent="0.3">
      <c r="A2369" s="9" t="s">
        <v>5031</v>
      </c>
      <c r="B2369" s="8" t="s">
        <v>5032</v>
      </c>
      <c r="C2369" s="8" t="s">
        <v>367</v>
      </c>
      <c r="D2369" s="8" t="s">
        <v>320</v>
      </c>
      <c r="E2369" s="8" t="s">
        <v>368</v>
      </c>
      <c r="F2369" s="55" t="s">
        <v>39168</v>
      </c>
    </row>
    <row r="2370" spans="1:6" x14ac:dyDescent="0.3">
      <c r="A2370" s="9" t="s">
        <v>5033</v>
      </c>
      <c r="B2370" s="8" t="s">
        <v>5034</v>
      </c>
      <c r="C2370" s="8" t="s">
        <v>367</v>
      </c>
      <c r="D2370" s="8" t="s">
        <v>320</v>
      </c>
      <c r="E2370" s="8" t="s">
        <v>368</v>
      </c>
      <c r="F2370" s="55" t="s">
        <v>39168</v>
      </c>
    </row>
    <row r="2371" spans="1:6" x14ac:dyDescent="0.3">
      <c r="A2371" s="9" t="s">
        <v>5035</v>
      </c>
      <c r="B2371" s="8" t="s">
        <v>5036</v>
      </c>
      <c r="C2371" s="8" t="s">
        <v>367</v>
      </c>
      <c r="D2371" s="8" t="s">
        <v>320</v>
      </c>
      <c r="E2371" s="8" t="s">
        <v>368</v>
      </c>
      <c r="F2371" s="55" t="s">
        <v>39168</v>
      </c>
    </row>
    <row r="2372" spans="1:6" x14ac:dyDescent="0.3">
      <c r="A2372" s="9" t="s">
        <v>5037</v>
      </c>
      <c r="B2372" s="8" t="s">
        <v>5038</v>
      </c>
      <c r="C2372" s="8" t="s">
        <v>367</v>
      </c>
      <c r="D2372" s="8" t="s">
        <v>320</v>
      </c>
      <c r="E2372" s="8" t="s">
        <v>368</v>
      </c>
      <c r="F2372" s="55" t="s">
        <v>39168</v>
      </c>
    </row>
    <row r="2373" spans="1:6" x14ac:dyDescent="0.3">
      <c r="A2373" s="9" t="s">
        <v>5039</v>
      </c>
      <c r="B2373" s="8" t="s">
        <v>5040</v>
      </c>
      <c r="C2373" s="8" t="s">
        <v>367</v>
      </c>
      <c r="D2373" s="8" t="s">
        <v>320</v>
      </c>
      <c r="E2373" s="8" t="s">
        <v>368</v>
      </c>
      <c r="F2373" s="55" t="s">
        <v>39168</v>
      </c>
    </row>
    <row r="2374" spans="1:6" x14ac:dyDescent="0.3">
      <c r="A2374" s="9" t="s">
        <v>5041</v>
      </c>
      <c r="B2374" s="8" t="s">
        <v>5042</v>
      </c>
      <c r="C2374" s="8" t="s">
        <v>367</v>
      </c>
      <c r="D2374" s="8" t="s">
        <v>320</v>
      </c>
      <c r="E2374" s="8" t="s">
        <v>368</v>
      </c>
      <c r="F2374" s="55" t="s">
        <v>39168</v>
      </c>
    </row>
    <row r="2375" spans="1:6" x14ac:dyDescent="0.3">
      <c r="A2375" s="9" t="s">
        <v>5043</v>
      </c>
      <c r="B2375" s="8" t="s">
        <v>5044</v>
      </c>
      <c r="C2375" s="8" t="s">
        <v>367</v>
      </c>
      <c r="D2375" s="8" t="s">
        <v>320</v>
      </c>
      <c r="E2375" s="8" t="s">
        <v>368</v>
      </c>
      <c r="F2375" s="55" t="s">
        <v>39168</v>
      </c>
    </row>
    <row r="2376" spans="1:6" x14ac:dyDescent="0.3">
      <c r="A2376" s="9" t="s">
        <v>5045</v>
      </c>
      <c r="B2376" s="8" t="s">
        <v>5046</v>
      </c>
      <c r="C2376" s="8" t="s">
        <v>367</v>
      </c>
      <c r="D2376" s="8" t="s">
        <v>320</v>
      </c>
      <c r="E2376" s="8" t="s">
        <v>368</v>
      </c>
      <c r="F2376" s="55" t="s">
        <v>39168</v>
      </c>
    </row>
    <row r="2377" spans="1:6" x14ac:dyDescent="0.3">
      <c r="A2377" s="9" t="s">
        <v>5047</v>
      </c>
      <c r="B2377" s="8" t="s">
        <v>5048</v>
      </c>
      <c r="C2377" s="8" t="s">
        <v>367</v>
      </c>
      <c r="D2377" s="8" t="s">
        <v>320</v>
      </c>
      <c r="E2377" s="8" t="s">
        <v>368</v>
      </c>
      <c r="F2377" s="55" t="s">
        <v>39168</v>
      </c>
    </row>
    <row r="2378" spans="1:6" x14ac:dyDescent="0.3">
      <c r="A2378" s="9" t="s">
        <v>5049</v>
      </c>
      <c r="B2378" s="8" t="s">
        <v>5050</v>
      </c>
      <c r="C2378" s="8" t="s">
        <v>367</v>
      </c>
      <c r="D2378" s="8" t="s">
        <v>320</v>
      </c>
      <c r="E2378" s="8" t="s">
        <v>368</v>
      </c>
      <c r="F2378" s="55" t="s">
        <v>39168</v>
      </c>
    </row>
    <row r="2379" spans="1:6" x14ac:dyDescent="0.3">
      <c r="A2379" s="9" t="s">
        <v>5051</v>
      </c>
      <c r="B2379" s="8" t="s">
        <v>5052</v>
      </c>
      <c r="C2379" s="8" t="s">
        <v>367</v>
      </c>
      <c r="D2379" s="8" t="s">
        <v>320</v>
      </c>
      <c r="E2379" s="8" t="s">
        <v>368</v>
      </c>
      <c r="F2379" s="55" t="s">
        <v>39168</v>
      </c>
    </row>
    <row r="2380" spans="1:6" x14ac:dyDescent="0.3">
      <c r="A2380" s="9" t="s">
        <v>5053</v>
      </c>
      <c r="B2380" s="8" t="s">
        <v>5054</v>
      </c>
      <c r="C2380" s="8" t="s">
        <v>367</v>
      </c>
      <c r="D2380" s="8" t="s">
        <v>320</v>
      </c>
      <c r="E2380" s="8" t="s">
        <v>368</v>
      </c>
      <c r="F2380" s="55" t="s">
        <v>39168</v>
      </c>
    </row>
    <row r="2381" spans="1:6" x14ac:dyDescent="0.3">
      <c r="A2381" s="9" t="s">
        <v>5055</v>
      </c>
      <c r="B2381" s="8" t="s">
        <v>5056</v>
      </c>
      <c r="C2381" s="8" t="s">
        <v>367</v>
      </c>
      <c r="D2381" s="8" t="s">
        <v>320</v>
      </c>
      <c r="E2381" s="8" t="s">
        <v>368</v>
      </c>
      <c r="F2381" s="55" t="s">
        <v>39168</v>
      </c>
    </row>
    <row r="2382" spans="1:6" x14ac:dyDescent="0.3">
      <c r="A2382" s="9" t="s">
        <v>5057</v>
      </c>
      <c r="B2382" s="8" t="s">
        <v>5058</v>
      </c>
      <c r="C2382" s="8" t="s">
        <v>367</v>
      </c>
      <c r="D2382" s="8" t="s">
        <v>320</v>
      </c>
      <c r="E2382" s="8" t="s">
        <v>368</v>
      </c>
      <c r="F2382" s="55" t="s">
        <v>39168</v>
      </c>
    </row>
    <row r="2383" spans="1:6" x14ac:dyDescent="0.3">
      <c r="A2383" s="9" t="s">
        <v>5059</v>
      </c>
      <c r="B2383" s="8" t="s">
        <v>5060</v>
      </c>
      <c r="C2383" s="8" t="s">
        <v>367</v>
      </c>
      <c r="D2383" s="8" t="s">
        <v>320</v>
      </c>
      <c r="E2383" s="8" t="s">
        <v>368</v>
      </c>
      <c r="F2383" s="55" t="s">
        <v>39168</v>
      </c>
    </row>
    <row r="2384" spans="1:6" x14ac:dyDescent="0.3">
      <c r="A2384" s="9" t="s">
        <v>5061</v>
      </c>
      <c r="B2384" s="8" t="s">
        <v>5062</v>
      </c>
      <c r="C2384" s="8" t="s">
        <v>367</v>
      </c>
      <c r="D2384" s="8" t="s">
        <v>320</v>
      </c>
      <c r="E2384" s="8" t="s">
        <v>368</v>
      </c>
      <c r="F2384" s="55" t="s">
        <v>39168</v>
      </c>
    </row>
    <row r="2385" spans="1:6" x14ac:dyDescent="0.3">
      <c r="A2385" s="9" t="s">
        <v>5063</v>
      </c>
      <c r="B2385" s="8" t="s">
        <v>5064</v>
      </c>
      <c r="C2385" s="8" t="s">
        <v>367</v>
      </c>
      <c r="D2385" s="8" t="s">
        <v>320</v>
      </c>
      <c r="E2385" s="8" t="s">
        <v>368</v>
      </c>
      <c r="F2385" s="55" t="s">
        <v>39168</v>
      </c>
    </row>
    <row r="2386" spans="1:6" x14ac:dyDescent="0.3">
      <c r="A2386" s="9" t="s">
        <v>5065</v>
      </c>
      <c r="B2386" s="8" t="s">
        <v>5066</v>
      </c>
      <c r="C2386" s="8" t="s">
        <v>367</v>
      </c>
      <c r="D2386" s="8" t="s">
        <v>320</v>
      </c>
      <c r="E2386" s="8" t="s">
        <v>368</v>
      </c>
      <c r="F2386" s="55" t="s">
        <v>39168</v>
      </c>
    </row>
    <row r="2387" spans="1:6" x14ac:dyDescent="0.3">
      <c r="A2387" s="9" t="s">
        <v>5067</v>
      </c>
      <c r="B2387" s="8" t="s">
        <v>5068</v>
      </c>
      <c r="C2387" s="8" t="s">
        <v>367</v>
      </c>
      <c r="D2387" s="8" t="s">
        <v>320</v>
      </c>
      <c r="E2387" s="8" t="s">
        <v>368</v>
      </c>
      <c r="F2387" s="55" t="s">
        <v>39168</v>
      </c>
    </row>
    <row r="2388" spans="1:6" x14ac:dyDescent="0.3">
      <c r="A2388" s="9" t="s">
        <v>5069</v>
      </c>
      <c r="B2388" s="8" t="s">
        <v>5070</v>
      </c>
      <c r="C2388" s="8" t="s">
        <v>367</v>
      </c>
      <c r="D2388" s="8" t="s">
        <v>320</v>
      </c>
      <c r="E2388" s="8" t="s">
        <v>368</v>
      </c>
      <c r="F2388" s="55" t="s">
        <v>39168</v>
      </c>
    </row>
    <row r="2389" spans="1:6" x14ac:dyDescent="0.3">
      <c r="A2389" s="9" t="s">
        <v>5071</v>
      </c>
      <c r="B2389" s="8" t="s">
        <v>5072</v>
      </c>
      <c r="C2389" s="8" t="s">
        <v>367</v>
      </c>
      <c r="D2389" s="8" t="s">
        <v>320</v>
      </c>
      <c r="E2389" s="8" t="s">
        <v>368</v>
      </c>
      <c r="F2389" s="55" t="s">
        <v>39168</v>
      </c>
    </row>
    <row r="2390" spans="1:6" x14ac:dyDescent="0.3">
      <c r="A2390" s="9" t="s">
        <v>5073</v>
      </c>
      <c r="B2390" s="8" t="s">
        <v>5074</v>
      </c>
      <c r="C2390" s="8" t="s">
        <v>367</v>
      </c>
      <c r="D2390" s="8" t="s">
        <v>320</v>
      </c>
      <c r="E2390" s="8" t="s">
        <v>368</v>
      </c>
      <c r="F2390" s="55" t="s">
        <v>39168</v>
      </c>
    </row>
    <row r="2391" spans="1:6" x14ac:dyDescent="0.3">
      <c r="A2391" s="9" t="s">
        <v>5075</v>
      </c>
      <c r="B2391" s="8" t="s">
        <v>5076</v>
      </c>
      <c r="C2391" s="8" t="s">
        <v>367</v>
      </c>
      <c r="D2391" s="8" t="s">
        <v>320</v>
      </c>
      <c r="E2391" s="8" t="s">
        <v>368</v>
      </c>
      <c r="F2391" s="55" t="s">
        <v>39168</v>
      </c>
    </row>
    <row r="2392" spans="1:6" x14ac:dyDescent="0.3">
      <c r="A2392" s="9" t="s">
        <v>5077</v>
      </c>
      <c r="B2392" s="8" t="s">
        <v>5078</v>
      </c>
      <c r="C2392" s="8" t="s">
        <v>367</v>
      </c>
      <c r="D2392" s="8" t="s">
        <v>320</v>
      </c>
      <c r="E2392" s="8" t="s">
        <v>368</v>
      </c>
      <c r="F2392" s="55" t="s">
        <v>39168</v>
      </c>
    </row>
    <row r="2393" spans="1:6" x14ac:dyDescent="0.3">
      <c r="A2393" s="9" t="s">
        <v>5079</v>
      </c>
      <c r="B2393" s="8" t="s">
        <v>5080</v>
      </c>
      <c r="C2393" s="8" t="s">
        <v>367</v>
      </c>
      <c r="D2393" s="8" t="s">
        <v>320</v>
      </c>
      <c r="E2393" s="8" t="s">
        <v>368</v>
      </c>
      <c r="F2393" s="55" t="s">
        <v>39168</v>
      </c>
    </row>
    <row r="2394" spans="1:6" x14ac:dyDescent="0.3">
      <c r="A2394" s="9" t="s">
        <v>5081</v>
      </c>
      <c r="B2394" s="8" t="s">
        <v>5082</v>
      </c>
      <c r="C2394" s="8" t="s">
        <v>367</v>
      </c>
      <c r="D2394" s="8" t="s">
        <v>320</v>
      </c>
      <c r="E2394" s="8" t="s">
        <v>368</v>
      </c>
      <c r="F2394" s="55" t="s">
        <v>39168</v>
      </c>
    </row>
    <row r="2395" spans="1:6" x14ac:dyDescent="0.3">
      <c r="A2395" s="9" t="s">
        <v>5083</v>
      </c>
      <c r="B2395" s="8" t="s">
        <v>5084</v>
      </c>
      <c r="C2395" s="8" t="s">
        <v>367</v>
      </c>
      <c r="D2395" s="8" t="s">
        <v>320</v>
      </c>
      <c r="E2395" s="8" t="s">
        <v>368</v>
      </c>
      <c r="F2395" s="55" t="s">
        <v>39168</v>
      </c>
    </row>
    <row r="2396" spans="1:6" x14ac:dyDescent="0.3">
      <c r="A2396" s="9" t="s">
        <v>5085</v>
      </c>
      <c r="B2396" s="8" t="s">
        <v>5086</v>
      </c>
      <c r="C2396" s="8" t="s">
        <v>367</v>
      </c>
      <c r="D2396" s="8" t="s">
        <v>320</v>
      </c>
      <c r="E2396" s="8" t="s">
        <v>368</v>
      </c>
      <c r="F2396" s="55" t="s">
        <v>39168</v>
      </c>
    </row>
    <row r="2397" spans="1:6" x14ac:dyDescent="0.3">
      <c r="A2397" s="9" t="s">
        <v>5087</v>
      </c>
      <c r="B2397" s="8" t="s">
        <v>5088</v>
      </c>
      <c r="C2397" s="8" t="s">
        <v>367</v>
      </c>
      <c r="D2397" s="8" t="s">
        <v>320</v>
      </c>
      <c r="E2397" s="8" t="s">
        <v>368</v>
      </c>
      <c r="F2397" s="55" t="s">
        <v>39168</v>
      </c>
    </row>
    <row r="2398" spans="1:6" x14ac:dyDescent="0.3">
      <c r="A2398" s="9" t="s">
        <v>5089</v>
      </c>
      <c r="B2398" s="8" t="s">
        <v>5090</v>
      </c>
      <c r="C2398" s="8" t="s">
        <v>367</v>
      </c>
      <c r="D2398" s="8" t="s">
        <v>320</v>
      </c>
      <c r="E2398" s="8" t="s">
        <v>368</v>
      </c>
      <c r="F2398" s="55" t="s">
        <v>39168</v>
      </c>
    </row>
    <row r="2399" spans="1:6" x14ac:dyDescent="0.3">
      <c r="A2399" s="9" t="s">
        <v>5091</v>
      </c>
      <c r="B2399" s="8" t="s">
        <v>5092</v>
      </c>
      <c r="C2399" s="8" t="s">
        <v>367</v>
      </c>
      <c r="D2399" s="8" t="s">
        <v>320</v>
      </c>
      <c r="E2399" s="8" t="s">
        <v>368</v>
      </c>
      <c r="F2399" s="55" t="s">
        <v>39168</v>
      </c>
    </row>
    <row r="2400" spans="1:6" x14ac:dyDescent="0.3">
      <c r="A2400" s="9" t="s">
        <v>5093</v>
      </c>
      <c r="B2400" s="8" t="s">
        <v>5094</v>
      </c>
      <c r="C2400" s="8" t="s">
        <v>367</v>
      </c>
      <c r="D2400" s="8" t="s">
        <v>320</v>
      </c>
      <c r="E2400" s="8" t="s">
        <v>368</v>
      </c>
      <c r="F2400" s="55" t="s">
        <v>39168</v>
      </c>
    </row>
    <row r="2401" spans="1:6" x14ac:dyDescent="0.3">
      <c r="A2401" s="9" t="s">
        <v>5095</v>
      </c>
      <c r="B2401" s="8" t="s">
        <v>5096</v>
      </c>
      <c r="C2401" s="8" t="s">
        <v>367</v>
      </c>
      <c r="D2401" s="8" t="s">
        <v>320</v>
      </c>
      <c r="E2401" s="8" t="s">
        <v>368</v>
      </c>
      <c r="F2401" s="55" t="s">
        <v>39168</v>
      </c>
    </row>
    <row r="2402" spans="1:6" x14ac:dyDescent="0.3">
      <c r="A2402" s="9" t="s">
        <v>5097</v>
      </c>
      <c r="B2402" s="8" t="s">
        <v>5098</v>
      </c>
      <c r="C2402" s="8" t="s">
        <v>367</v>
      </c>
      <c r="D2402" s="8" t="s">
        <v>320</v>
      </c>
      <c r="E2402" s="8" t="s">
        <v>368</v>
      </c>
      <c r="F2402" s="55" t="s">
        <v>39168</v>
      </c>
    </row>
    <row r="2403" spans="1:6" x14ac:dyDescent="0.3">
      <c r="A2403" s="9" t="s">
        <v>5099</v>
      </c>
      <c r="B2403" s="8" t="s">
        <v>5100</v>
      </c>
      <c r="C2403" s="8" t="s">
        <v>367</v>
      </c>
      <c r="D2403" s="8" t="s">
        <v>320</v>
      </c>
      <c r="E2403" s="8" t="s">
        <v>368</v>
      </c>
      <c r="F2403" s="55" t="s">
        <v>39168</v>
      </c>
    </row>
    <row r="2404" spans="1:6" x14ac:dyDescent="0.3">
      <c r="A2404" s="9" t="s">
        <v>5101</v>
      </c>
      <c r="B2404" s="8" t="s">
        <v>5102</v>
      </c>
      <c r="C2404" s="8" t="s">
        <v>367</v>
      </c>
      <c r="D2404" s="8" t="s">
        <v>320</v>
      </c>
      <c r="E2404" s="8" t="s">
        <v>368</v>
      </c>
      <c r="F2404" s="55" t="s">
        <v>39168</v>
      </c>
    </row>
    <row r="2405" spans="1:6" x14ac:dyDescent="0.3">
      <c r="A2405" s="9" t="s">
        <v>5103</v>
      </c>
      <c r="B2405" s="8" t="s">
        <v>5104</v>
      </c>
      <c r="C2405" s="8" t="s">
        <v>367</v>
      </c>
      <c r="D2405" s="8" t="s">
        <v>320</v>
      </c>
      <c r="E2405" s="8" t="s">
        <v>368</v>
      </c>
      <c r="F2405" s="55" t="s">
        <v>39168</v>
      </c>
    </row>
    <row r="2406" spans="1:6" x14ac:dyDescent="0.3">
      <c r="A2406" s="9" t="s">
        <v>5105</v>
      </c>
      <c r="B2406" s="8" t="s">
        <v>5106</v>
      </c>
      <c r="C2406" s="8" t="s">
        <v>367</v>
      </c>
      <c r="D2406" s="8" t="s">
        <v>320</v>
      </c>
      <c r="E2406" s="8" t="s">
        <v>368</v>
      </c>
      <c r="F2406" s="55" t="s">
        <v>39168</v>
      </c>
    </row>
    <row r="2407" spans="1:6" x14ac:dyDescent="0.3">
      <c r="A2407" s="9" t="s">
        <v>5107</v>
      </c>
      <c r="B2407" s="8" t="s">
        <v>5108</v>
      </c>
      <c r="C2407" s="8" t="s">
        <v>367</v>
      </c>
      <c r="D2407" s="8" t="s">
        <v>320</v>
      </c>
      <c r="E2407" s="8" t="s">
        <v>368</v>
      </c>
      <c r="F2407" s="55" t="s">
        <v>39168</v>
      </c>
    </row>
    <row r="2408" spans="1:6" x14ac:dyDescent="0.3">
      <c r="A2408" s="9" t="s">
        <v>5109</v>
      </c>
      <c r="B2408" s="8" t="s">
        <v>5110</v>
      </c>
      <c r="C2408" s="8" t="s">
        <v>367</v>
      </c>
      <c r="D2408" s="8" t="s">
        <v>320</v>
      </c>
      <c r="E2408" s="8" t="s">
        <v>368</v>
      </c>
      <c r="F2408" s="55" t="s">
        <v>39168</v>
      </c>
    </row>
    <row r="2409" spans="1:6" x14ac:dyDescent="0.3">
      <c r="A2409" s="9" t="s">
        <v>5111</v>
      </c>
      <c r="B2409" s="8" t="s">
        <v>5112</v>
      </c>
      <c r="C2409" s="8" t="s">
        <v>367</v>
      </c>
      <c r="D2409" s="8" t="s">
        <v>320</v>
      </c>
      <c r="E2409" s="8" t="s">
        <v>368</v>
      </c>
      <c r="F2409" s="55" t="s">
        <v>39168</v>
      </c>
    </row>
    <row r="2410" spans="1:6" x14ac:dyDescent="0.3">
      <c r="A2410" s="9" t="s">
        <v>5113</v>
      </c>
      <c r="B2410" s="8" t="s">
        <v>5114</v>
      </c>
      <c r="C2410" s="8" t="s">
        <v>367</v>
      </c>
      <c r="D2410" s="8" t="s">
        <v>320</v>
      </c>
      <c r="E2410" s="8" t="s">
        <v>368</v>
      </c>
      <c r="F2410" s="55" t="s">
        <v>39168</v>
      </c>
    </row>
    <row r="2411" spans="1:6" x14ac:dyDescent="0.3">
      <c r="A2411" s="9" t="s">
        <v>5115</v>
      </c>
      <c r="B2411" s="8" t="s">
        <v>5116</v>
      </c>
      <c r="C2411" s="8" t="s">
        <v>367</v>
      </c>
      <c r="D2411" s="8" t="s">
        <v>320</v>
      </c>
      <c r="E2411" s="8" t="s">
        <v>368</v>
      </c>
      <c r="F2411" s="55" t="s">
        <v>39168</v>
      </c>
    </row>
    <row r="2412" spans="1:6" x14ac:dyDescent="0.3">
      <c r="A2412" s="9" t="s">
        <v>5117</v>
      </c>
      <c r="B2412" s="8" t="s">
        <v>5118</v>
      </c>
      <c r="C2412" s="8" t="s">
        <v>367</v>
      </c>
      <c r="D2412" s="8" t="s">
        <v>320</v>
      </c>
      <c r="E2412" s="8" t="s">
        <v>368</v>
      </c>
      <c r="F2412" s="55" t="s">
        <v>39168</v>
      </c>
    </row>
    <row r="2413" spans="1:6" x14ac:dyDescent="0.3">
      <c r="A2413" s="9" t="s">
        <v>5119</v>
      </c>
      <c r="B2413" s="8" t="s">
        <v>5120</v>
      </c>
      <c r="C2413" s="8" t="s">
        <v>367</v>
      </c>
      <c r="D2413" s="8" t="s">
        <v>320</v>
      </c>
      <c r="E2413" s="8" t="s">
        <v>368</v>
      </c>
      <c r="F2413" s="55" t="s">
        <v>39168</v>
      </c>
    </row>
    <row r="2414" spans="1:6" x14ac:dyDescent="0.3">
      <c r="A2414" s="9" t="s">
        <v>5121</v>
      </c>
      <c r="B2414" s="8" t="s">
        <v>5122</v>
      </c>
      <c r="C2414" s="8" t="s">
        <v>367</v>
      </c>
      <c r="D2414" s="8" t="s">
        <v>320</v>
      </c>
      <c r="E2414" s="8" t="s">
        <v>368</v>
      </c>
      <c r="F2414" s="55" t="s">
        <v>39168</v>
      </c>
    </row>
    <row r="2415" spans="1:6" x14ac:dyDescent="0.3">
      <c r="A2415" s="9" t="s">
        <v>5123</v>
      </c>
      <c r="B2415" s="8" t="s">
        <v>5124</v>
      </c>
      <c r="C2415" s="8" t="s">
        <v>396</v>
      </c>
      <c r="D2415" s="8" t="s">
        <v>320</v>
      </c>
      <c r="E2415" s="8" t="s">
        <v>368</v>
      </c>
      <c r="F2415" s="55" t="s">
        <v>39168</v>
      </c>
    </row>
    <row r="2416" spans="1:6" x14ac:dyDescent="0.3">
      <c r="A2416" s="9" t="s">
        <v>5125</v>
      </c>
      <c r="B2416" s="8" t="s">
        <v>5126</v>
      </c>
      <c r="C2416" s="8" t="s">
        <v>367</v>
      </c>
      <c r="D2416" s="8" t="s">
        <v>320</v>
      </c>
      <c r="E2416" s="8" t="s">
        <v>368</v>
      </c>
      <c r="F2416" s="55" t="s">
        <v>39168</v>
      </c>
    </row>
    <row r="2417" spans="1:6" x14ac:dyDescent="0.3">
      <c r="A2417" s="9" t="s">
        <v>5127</v>
      </c>
      <c r="B2417" s="8" t="s">
        <v>5128</v>
      </c>
      <c r="C2417" s="8" t="s">
        <v>367</v>
      </c>
      <c r="D2417" s="8" t="s">
        <v>320</v>
      </c>
      <c r="E2417" s="8" t="s">
        <v>368</v>
      </c>
      <c r="F2417" s="55" t="s">
        <v>39168</v>
      </c>
    </row>
    <row r="2418" spans="1:6" x14ac:dyDescent="0.3">
      <c r="A2418" s="9" t="s">
        <v>5129</v>
      </c>
      <c r="B2418" s="8" t="s">
        <v>5130</v>
      </c>
      <c r="C2418" s="8" t="s">
        <v>367</v>
      </c>
      <c r="D2418" s="8" t="s">
        <v>320</v>
      </c>
      <c r="E2418" s="8" t="s">
        <v>368</v>
      </c>
      <c r="F2418" s="55" t="s">
        <v>39168</v>
      </c>
    </row>
    <row r="2419" spans="1:6" x14ac:dyDescent="0.3">
      <c r="A2419" s="9" t="s">
        <v>5131</v>
      </c>
      <c r="B2419" s="8" t="s">
        <v>5132</v>
      </c>
      <c r="C2419" s="8" t="s">
        <v>367</v>
      </c>
      <c r="D2419" s="8" t="s">
        <v>320</v>
      </c>
      <c r="E2419" s="8" t="s">
        <v>368</v>
      </c>
      <c r="F2419" s="55" t="s">
        <v>39168</v>
      </c>
    </row>
    <row r="2420" spans="1:6" x14ac:dyDescent="0.3">
      <c r="A2420" s="9" t="s">
        <v>5133</v>
      </c>
      <c r="B2420" s="8" t="s">
        <v>5134</v>
      </c>
      <c r="C2420" s="8" t="s">
        <v>367</v>
      </c>
      <c r="D2420" s="8" t="s">
        <v>320</v>
      </c>
      <c r="E2420" s="8" t="s">
        <v>368</v>
      </c>
      <c r="F2420" s="55" t="s">
        <v>39168</v>
      </c>
    </row>
    <row r="2421" spans="1:6" x14ac:dyDescent="0.3">
      <c r="A2421" s="9" t="s">
        <v>5135</v>
      </c>
      <c r="B2421" s="8" t="s">
        <v>5136</v>
      </c>
      <c r="C2421" s="8" t="s">
        <v>367</v>
      </c>
      <c r="D2421" s="8" t="s">
        <v>320</v>
      </c>
      <c r="E2421" s="8" t="s">
        <v>368</v>
      </c>
      <c r="F2421" s="55" t="s">
        <v>39168</v>
      </c>
    </row>
    <row r="2422" spans="1:6" x14ac:dyDescent="0.3">
      <c r="A2422" s="9" t="s">
        <v>5137</v>
      </c>
      <c r="B2422" s="8" t="s">
        <v>5138</v>
      </c>
      <c r="C2422" s="8" t="s">
        <v>367</v>
      </c>
      <c r="D2422" s="8" t="s">
        <v>320</v>
      </c>
      <c r="E2422" s="8" t="s">
        <v>368</v>
      </c>
      <c r="F2422" s="55" t="s">
        <v>39168</v>
      </c>
    </row>
    <row r="2423" spans="1:6" x14ac:dyDescent="0.3">
      <c r="A2423" s="9" t="s">
        <v>5139</v>
      </c>
      <c r="B2423" s="8" t="s">
        <v>5140</v>
      </c>
      <c r="C2423" s="8" t="s">
        <v>367</v>
      </c>
      <c r="D2423" s="8" t="s">
        <v>320</v>
      </c>
      <c r="E2423" s="8" t="s">
        <v>368</v>
      </c>
      <c r="F2423" s="55" t="s">
        <v>39168</v>
      </c>
    </row>
    <row r="2424" spans="1:6" x14ac:dyDescent="0.3">
      <c r="A2424" s="9" t="s">
        <v>5141</v>
      </c>
      <c r="B2424" s="8" t="s">
        <v>5142</v>
      </c>
      <c r="C2424" s="8" t="s">
        <v>367</v>
      </c>
      <c r="D2424" s="8" t="s">
        <v>320</v>
      </c>
      <c r="E2424" s="8" t="s">
        <v>368</v>
      </c>
      <c r="F2424" s="55" t="s">
        <v>39168</v>
      </c>
    </row>
    <row r="2425" spans="1:6" x14ac:dyDescent="0.3">
      <c r="A2425" s="9" t="s">
        <v>5143</v>
      </c>
      <c r="B2425" s="8" t="s">
        <v>5144</v>
      </c>
      <c r="C2425" s="8" t="s">
        <v>367</v>
      </c>
      <c r="D2425" s="8" t="s">
        <v>320</v>
      </c>
      <c r="E2425" s="8" t="s">
        <v>368</v>
      </c>
      <c r="F2425" s="55" t="s">
        <v>39168</v>
      </c>
    </row>
    <row r="2426" spans="1:6" x14ac:dyDescent="0.3">
      <c r="A2426" s="9" t="s">
        <v>5145</v>
      </c>
      <c r="B2426" s="8" t="s">
        <v>5146</v>
      </c>
      <c r="C2426" s="8" t="s">
        <v>367</v>
      </c>
      <c r="D2426" s="8" t="s">
        <v>320</v>
      </c>
      <c r="E2426" s="8" t="s">
        <v>368</v>
      </c>
      <c r="F2426" s="55" t="s">
        <v>39168</v>
      </c>
    </row>
    <row r="2427" spans="1:6" x14ac:dyDescent="0.3">
      <c r="A2427" s="9" t="s">
        <v>5147</v>
      </c>
      <c r="B2427" s="8" t="s">
        <v>5148</v>
      </c>
      <c r="C2427" s="8" t="s">
        <v>367</v>
      </c>
      <c r="D2427" s="8" t="s">
        <v>320</v>
      </c>
      <c r="E2427" s="8" t="s">
        <v>368</v>
      </c>
      <c r="F2427" s="55" t="s">
        <v>39168</v>
      </c>
    </row>
    <row r="2428" spans="1:6" x14ac:dyDescent="0.3">
      <c r="A2428" s="9" t="s">
        <v>5149</v>
      </c>
      <c r="B2428" s="8" t="s">
        <v>5150</v>
      </c>
      <c r="C2428" s="8" t="s">
        <v>367</v>
      </c>
      <c r="D2428" s="8" t="s">
        <v>320</v>
      </c>
      <c r="E2428" s="8" t="s">
        <v>368</v>
      </c>
      <c r="F2428" s="55" t="s">
        <v>39168</v>
      </c>
    </row>
    <row r="2429" spans="1:6" x14ac:dyDescent="0.3">
      <c r="A2429" s="9" t="s">
        <v>5151</v>
      </c>
      <c r="B2429" s="8" t="s">
        <v>5152</v>
      </c>
      <c r="C2429" s="8" t="s">
        <v>367</v>
      </c>
      <c r="D2429" s="8" t="s">
        <v>320</v>
      </c>
      <c r="E2429" s="8" t="s">
        <v>368</v>
      </c>
      <c r="F2429" s="55" t="s">
        <v>39168</v>
      </c>
    </row>
    <row r="2430" spans="1:6" x14ac:dyDescent="0.3">
      <c r="A2430" s="9" t="s">
        <v>5153</v>
      </c>
      <c r="B2430" s="8" t="s">
        <v>5154</v>
      </c>
      <c r="C2430" s="8" t="s">
        <v>367</v>
      </c>
      <c r="D2430" s="8" t="s">
        <v>320</v>
      </c>
      <c r="E2430" s="8" t="s">
        <v>368</v>
      </c>
      <c r="F2430" s="55" t="s">
        <v>39168</v>
      </c>
    </row>
    <row r="2431" spans="1:6" x14ac:dyDescent="0.3">
      <c r="A2431" s="9" t="s">
        <v>5155</v>
      </c>
      <c r="B2431" s="8" t="s">
        <v>5156</v>
      </c>
      <c r="C2431" s="8" t="s">
        <v>367</v>
      </c>
      <c r="D2431" s="8" t="s">
        <v>320</v>
      </c>
      <c r="E2431" s="8" t="s">
        <v>368</v>
      </c>
      <c r="F2431" s="55" t="s">
        <v>39168</v>
      </c>
    </row>
    <row r="2432" spans="1:6" x14ac:dyDescent="0.3">
      <c r="A2432" s="9" t="s">
        <v>5157</v>
      </c>
      <c r="B2432" s="8" t="s">
        <v>5158</v>
      </c>
      <c r="C2432" s="8" t="s">
        <v>367</v>
      </c>
      <c r="D2432" s="8" t="s">
        <v>320</v>
      </c>
      <c r="E2432" s="8" t="s">
        <v>368</v>
      </c>
      <c r="F2432" s="55" t="s">
        <v>39168</v>
      </c>
    </row>
    <row r="2433" spans="1:6" x14ac:dyDescent="0.3">
      <c r="A2433" s="9" t="s">
        <v>5159</v>
      </c>
      <c r="B2433" s="8" t="s">
        <v>5160</v>
      </c>
      <c r="C2433" s="8" t="s">
        <v>367</v>
      </c>
      <c r="D2433" s="8" t="s">
        <v>320</v>
      </c>
      <c r="E2433" s="8" t="s">
        <v>368</v>
      </c>
      <c r="F2433" s="55" t="s">
        <v>39168</v>
      </c>
    </row>
    <row r="2434" spans="1:6" x14ac:dyDescent="0.3">
      <c r="A2434" s="9" t="s">
        <v>5161</v>
      </c>
      <c r="B2434" s="8" t="s">
        <v>5162</v>
      </c>
      <c r="C2434" s="8" t="s">
        <v>367</v>
      </c>
      <c r="D2434" s="8" t="s">
        <v>320</v>
      </c>
      <c r="E2434" s="8" t="s">
        <v>368</v>
      </c>
      <c r="F2434" s="55" t="s">
        <v>39168</v>
      </c>
    </row>
    <row r="2435" spans="1:6" x14ac:dyDescent="0.3">
      <c r="A2435" s="9" t="s">
        <v>5163</v>
      </c>
      <c r="B2435" s="8" t="s">
        <v>5164</v>
      </c>
      <c r="C2435" s="8" t="s">
        <v>367</v>
      </c>
      <c r="D2435" s="8" t="s">
        <v>320</v>
      </c>
      <c r="E2435" s="8" t="s">
        <v>368</v>
      </c>
      <c r="F2435" s="55" t="s">
        <v>39168</v>
      </c>
    </row>
    <row r="2436" spans="1:6" x14ac:dyDescent="0.3">
      <c r="A2436" s="9" t="s">
        <v>5165</v>
      </c>
      <c r="B2436" s="8" t="s">
        <v>5166</v>
      </c>
      <c r="C2436" s="8" t="s">
        <v>367</v>
      </c>
      <c r="D2436" s="8" t="s">
        <v>320</v>
      </c>
      <c r="E2436" s="8" t="s">
        <v>368</v>
      </c>
      <c r="F2436" s="55" t="s">
        <v>39168</v>
      </c>
    </row>
    <row r="2437" spans="1:6" x14ac:dyDescent="0.3">
      <c r="A2437" s="9" t="s">
        <v>5167</v>
      </c>
      <c r="B2437" s="8" t="s">
        <v>5168</v>
      </c>
      <c r="C2437" s="8" t="s">
        <v>367</v>
      </c>
      <c r="D2437" s="8" t="s">
        <v>320</v>
      </c>
      <c r="E2437" s="8" t="s">
        <v>368</v>
      </c>
      <c r="F2437" s="55" t="s">
        <v>39168</v>
      </c>
    </row>
    <row r="2438" spans="1:6" x14ac:dyDescent="0.3">
      <c r="A2438" s="9" t="s">
        <v>5169</v>
      </c>
      <c r="B2438" s="8" t="s">
        <v>5170</v>
      </c>
      <c r="C2438" s="8" t="s">
        <v>367</v>
      </c>
      <c r="D2438" s="8" t="s">
        <v>320</v>
      </c>
      <c r="E2438" s="8" t="s">
        <v>368</v>
      </c>
      <c r="F2438" s="55" t="s">
        <v>39168</v>
      </c>
    </row>
    <row r="2439" spans="1:6" x14ac:dyDescent="0.3">
      <c r="A2439" s="9" t="s">
        <v>5171</v>
      </c>
      <c r="B2439" s="8" t="s">
        <v>5172</v>
      </c>
      <c r="C2439" s="8" t="s">
        <v>367</v>
      </c>
      <c r="D2439" s="8" t="s">
        <v>320</v>
      </c>
      <c r="E2439" s="8" t="s">
        <v>368</v>
      </c>
      <c r="F2439" s="55" t="s">
        <v>39168</v>
      </c>
    </row>
    <row r="2440" spans="1:6" x14ac:dyDescent="0.3">
      <c r="A2440" s="9" t="s">
        <v>5173</v>
      </c>
      <c r="B2440" s="8" t="s">
        <v>5174</v>
      </c>
      <c r="C2440" s="8" t="s">
        <v>367</v>
      </c>
      <c r="D2440" s="8" t="s">
        <v>320</v>
      </c>
      <c r="E2440" s="8" t="s">
        <v>368</v>
      </c>
      <c r="F2440" s="55" t="s">
        <v>39168</v>
      </c>
    </row>
    <row r="2441" spans="1:6" x14ac:dyDescent="0.3">
      <c r="A2441" s="9" t="s">
        <v>5175</v>
      </c>
      <c r="B2441" s="8" t="s">
        <v>5176</v>
      </c>
      <c r="C2441" s="8" t="s">
        <v>367</v>
      </c>
      <c r="D2441" s="8" t="s">
        <v>320</v>
      </c>
      <c r="E2441" s="8" t="s">
        <v>368</v>
      </c>
      <c r="F2441" s="55" t="s">
        <v>39168</v>
      </c>
    </row>
    <row r="2442" spans="1:6" x14ac:dyDescent="0.3">
      <c r="A2442" s="9" t="s">
        <v>5177</v>
      </c>
      <c r="B2442" s="8" t="s">
        <v>5178</v>
      </c>
      <c r="C2442" s="8" t="s">
        <v>367</v>
      </c>
      <c r="D2442" s="8" t="s">
        <v>320</v>
      </c>
      <c r="E2442" s="8" t="s">
        <v>368</v>
      </c>
      <c r="F2442" s="55" t="s">
        <v>39168</v>
      </c>
    </row>
    <row r="2443" spans="1:6" x14ac:dyDescent="0.3">
      <c r="A2443" s="9" t="s">
        <v>5179</v>
      </c>
      <c r="B2443" s="8" t="s">
        <v>5180</v>
      </c>
      <c r="C2443" s="8" t="s">
        <v>367</v>
      </c>
      <c r="D2443" s="8" t="s">
        <v>320</v>
      </c>
      <c r="E2443" s="8" t="s">
        <v>368</v>
      </c>
      <c r="F2443" s="55" t="s">
        <v>39168</v>
      </c>
    </row>
    <row r="2444" spans="1:6" x14ac:dyDescent="0.3">
      <c r="A2444" s="9" t="s">
        <v>5181</v>
      </c>
      <c r="B2444" s="8" t="s">
        <v>5182</v>
      </c>
      <c r="C2444" s="8" t="s">
        <v>367</v>
      </c>
      <c r="D2444" s="8" t="s">
        <v>320</v>
      </c>
      <c r="E2444" s="8" t="s">
        <v>368</v>
      </c>
      <c r="F2444" s="55" t="s">
        <v>39168</v>
      </c>
    </row>
    <row r="2445" spans="1:6" x14ac:dyDescent="0.3">
      <c r="A2445" s="9" t="s">
        <v>5183</v>
      </c>
      <c r="B2445" s="8" t="s">
        <v>5184</v>
      </c>
      <c r="C2445" s="8" t="s">
        <v>396</v>
      </c>
      <c r="D2445" s="8" t="s">
        <v>320</v>
      </c>
      <c r="E2445" s="8" t="s">
        <v>368</v>
      </c>
      <c r="F2445" s="55" t="s">
        <v>39168</v>
      </c>
    </row>
    <row r="2446" spans="1:6" x14ac:dyDescent="0.3">
      <c r="A2446" s="9" t="s">
        <v>5185</v>
      </c>
      <c r="B2446" s="8" t="s">
        <v>5186</v>
      </c>
      <c r="C2446" s="8" t="s">
        <v>396</v>
      </c>
      <c r="D2446" s="8" t="s">
        <v>320</v>
      </c>
      <c r="E2446" s="8" t="s">
        <v>368</v>
      </c>
      <c r="F2446" s="55" t="s">
        <v>39168</v>
      </c>
    </row>
    <row r="2447" spans="1:6" x14ac:dyDescent="0.3">
      <c r="A2447" s="9" t="s">
        <v>5187</v>
      </c>
      <c r="B2447" s="8" t="s">
        <v>5188</v>
      </c>
      <c r="C2447" s="8" t="s">
        <v>367</v>
      </c>
      <c r="D2447" s="8" t="s">
        <v>320</v>
      </c>
      <c r="E2447" s="8" t="s">
        <v>368</v>
      </c>
      <c r="F2447" s="55" t="s">
        <v>39168</v>
      </c>
    </row>
    <row r="2448" spans="1:6" x14ac:dyDescent="0.3">
      <c r="A2448" s="9" t="s">
        <v>106</v>
      </c>
      <c r="B2448" s="8" t="s">
        <v>5189</v>
      </c>
      <c r="C2448" s="8" t="s">
        <v>385</v>
      </c>
      <c r="D2448" s="8" t="s">
        <v>320</v>
      </c>
      <c r="E2448" s="8" t="s">
        <v>368</v>
      </c>
      <c r="F2448" s="55" t="s">
        <v>39168</v>
      </c>
    </row>
    <row r="2449" spans="1:6" x14ac:dyDescent="0.3">
      <c r="A2449" s="9" t="s">
        <v>5190</v>
      </c>
      <c r="B2449" s="8" t="s">
        <v>5191</v>
      </c>
      <c r="C2449" s="8" t="s">
        <v>396</v>
      </c>
      <c r="D2449" s="8" t="s">
        <v>320</v>
      </c>
      <c r="E2449" s="8" t="s">
        <v>368</v>
      </c>
      <c r="F2449" s="55" t="s">
        <v>39168</v>
      </c>
    </row>
    <row r="2450" spans="1:6" x14ac:dyDescent="0.3">
      <c r="A2450" s="9" t="s">
        <v>5192</v>
      </c>
      <c r="B2450" s="8" t="s">
        <v>5193</v>
      </c>
      <c r="C2450" s="8" t="s">
        <v>367</v>
      </c>
      <c r="D2450" s="8" t="s">
        <v>320</v>
      </c>
      <c r="E2450" s="8" t="s">
        <v>368</v>
      </c>
      <c r="F2450" s="55" t="s">
        <v>39168</v>
      </c>
    </row>
    <row r="2451" spans="1:6" x14ac:dyDescent="0.3">
      <c r="A2451" s="9" t="s">
        <v>5194</v>
      </c>
      <c r="B2451" s="8" t="s">
        <v>5195</v>
      </c>
      <c r="C2451" s="8" t="s">
        <v>367</v>
      </c>
      <c r="D2451" s="8" t="s">
        <v>320</v>
      </c>
      <c r="E2451" s="8" t="s">
        <v>368</v>
      </c>
      <c r="F2451" s="55" t="s">
        <v>39168</v>
      </c>
    </row>
    <row r="2452" spans="1:6" x14ac:dyDescent="0.3">
      <c r="A2452" s="9" t="s">
        <v>5196</v>
      </c>
      <c r="B2452" s="8" t="s">
        <v>5197</v>
      </c>
      <c r="C2452" s="8" t="s">
        <v>367</v>
      </c>
      <c r="D2452" s="8" t="s">
        <v>320</v>
      </c>
      <c r="E2452" s="8" t="s">
        <v>368</v>
      </c>
      <c r="F2452" s="55" t="s">
        <v>39168</v>
      </c>
    </row>
    <row r="2453" spans="1:6" x14ac:dyDescent="0.3">
      <c r="A2453" s="9" t="s">
        <v>5198</v>
      </c>
      <c r="B2453" s="8" t="s">
        <v>5199</v>
      </c>
      <c r="C2453" s="8" t="s">
        <v>367</v>
      </c>
      <c r="D2453" s="8" t="s">
        <v>320</v>
      </c>
      <c r="E2453" s="8" t="s">
        <v>368</v>
      </c>
      <c r="F2453" s="55" t="s">
        <v>39168</v>
      </c>
    </row>
    <row r="2454" spans="1:6" x14ac:dyDescent="0.3">
      <c r="A2454" s="9" t="s">
        <v>5200</v>
      </c>
      <c r="B2454" s="8" t="s">
        <v>5201</v>
      </c>
      <c r="C2454" s="8" t="s">
        <v>367</v>
      </c>
      <c r="D2454" s="8" t="s">
        <v>320</v>
      </c>
      <c r="E2454" s="8" t="s">
        <v>368</v>
      </c>
      <c r="F2454" s="55" t="s">
        <v>39168</v>
      </c>
    </row>
    <row r="2455" spans="1:6" x14ac:dyDescent="0.3">
      <c r="A2455" s="9" t="s">
        <v>5202</v>
      </c>
      <c r="B2455" s="8" t="s">
        <v>5203</v>
      </c>
      <c r="C2455" s="8" t="s">
        <v>367</v>
      </c>
      <c r="D2455" s="8" t="s">
        <v>320</v>
      </c>
      <c r="E2455" s="8" t="s">
        <v>368</v>
      </c>
      <c r="F2455" s="55" t="s">
        <v>39168</v>
      </c>
    </row>
    <row r="2456" spans="1:6" x14ac:dyDescent="0.3">
      <c r="A2456" s="9" t="s">
        <v>5204</v>
      </c>
      <c r="B2456" s="8" t="s">
        <v>5205</v>
      </c>
      <c r="C2456" s="8" t="s">
        <v>367</v>
      </c>
      <c r="D2456" s="8" t="s">
        <v>320</v>
      </c>
      <c r="E2456" s="8" t="s">
        <v>368</v>
      </c>
      <c r="F2456" s="55" t="s">
        <v>39168</v>
      </c>
    </row>
    <row r="2457" spans="1:6" x14ac:dyDescent="0.3">
      <c r="A2457" s="9" t="s">
        <v>5206</v>
      </c>
      <c r="B2457" s="8" t="s">
        <v>5207</v>
      </c>
      <c r="C2457" s="8" t="s">
        <v>367</v>
      </c>
      <c r="D2457" s="8" t="s">
        <v>320</v>
      </c>
      <c r="E2457" s="8" t="s">
        <v>368</v>
      </c>
      <c r="F2457" s="55" t="s">
        <v>39168</v>
      </c>
    </row>
    <row r="2458" spans="1:6" x14ac:dyDescent="0.3">
      <c r="A2458" s="9" t="s">
        <v>5208</v>
      </c>
      <c r="B2458" s="8" t="s">
        <v>5209</v>
      </c>
      <c r="C2458" s="8" t="s">
        <v>367</v>
      </c>
      <c r="D2458" s="8" t="s">
        <v>320</v>
      </c>
      <c r="E2458" s="8" t="s">
        <v>368</v>
      </c>
      <c r="F2458" s="55" t="s">
        <v>39168</v>
      </c>
    </row>
    <row r="2459" spans="1:6" x14ac:dyDescent="0.3">
      <c r="A2459" s="9" t="s">
        <v>5210</v>
      </c>
      <c r="B2459" s="8" t="s">
        <v>5211</v>
      </c>
      <c r="C2459" s="8" t="s">
        <v>367</v>
      </c>
      <c r="D2459" s="8" t="s">
        <v>320</v>
      </c>
      <c r="E2459" s="8" t="s">
        <v>368</v>
      </c>
      <c r="F2459" s="55" t="s">
        <v>39168</v>
      </c>
    </row>
    <row r="2460" spans="1:6" x14ac:dyDescent="0.3">
      <c r="A2460" s="9" t="s">
        <v>5212</v>
      </c>
      <c r="B2460" s="8" t="s">
        <v>5213</v>
      </c>
      <c r="C2460" s="8" t="s">
        <v>367</v>
      </c>
      <c r="D2460" s="8" t="s">
        <v>320</v>
      </c>
      <c r="E2460" s="8" t="s">
        <v>368</v>
      </c>
      <c r="F2460" s="55" t="s">
        <v>39168</v>
      </c>
    </row>
    <row r="2461" spans="1:6" x14ac:dyDescent="0.3">
      <c r="A2461" s="9" t="s">
        <v>5214</v>
      </c>
      <c r="B2461" s="8" t="s">
        <v>5215</v>
      </c>
      <c r="C2461" s="8" t="s">
        <v>367</v>
      </c>
      <c r="D2461" s="8" t="s">
        <v>320</v>
      </c>
      <c r="E2461" s="8" t="s">
        <v>368</v>
      </c>
      <c r="F2461" s="55" t="s">
        <v>39168</v>
      </c>
    </row>
    <row r="2462" spans="1:6" x14ac:dyDescent="0.3">
      <c r="A2462" s="9" t="s">
        <v>5216</v>
      </c>
      <c r="B2462" s="8" t="s">
        <v>5217</v>
      </c>
      <c r="C2462" s="8" t="s">
        <v>367</v>
      </c>
      <c r="D2462" s="8" t="s">
        <v>320</v>
      </c>
      <c r="E2462" s="8" t="s">
        <v>368</v>
      </c>
      <c r="F2462" s="55" t="s">
        <v>39168</v>
      </c>
    </row>
    <row r="2463" spans="1:6" x14ac:dyDescent="0.3">
      <c r="A2463" s="9" t="s">
        <v>5218</v>
      </c>
      <c r="B2463" s="8" t="s">
        <v>5219</v>
      </c>
      <c r="C2463" s="8" t="s">
        <v>367</v>
      </c>
      <c r="D2463" s="8" t="s">
        <v>320</v>
      </c>
      <c r="E2463" s="8" t="s">
        <v>368</v>
      </c>
      <c r="F2463" s="55" t="s">
        <v>39168</v>
      </c>
    </row>
    <row r="2464" spans="1:6" x14ac:dyDescent="0.3">
      <c r="A2464" s="9" t="s">
        <v>5220</v>
      </c>
      <c r="B2464" s="8" t="s">
        <v>5221</v>
      </c>
      <c r="C2464" s="8" t="s">
        <v>367</v>
      </c>
      <c r="D2464" s="8" t="s">
        <v>320</v>
      </c>
      <c r="E2464" s="8" t="s">
        <v>368</v>
      </c>
      <c r="F2464" s="55" t="s">
        <v>39168</v>
      </c>
    </row>
    <row r="2465" spans="1:6" x14ac:dyDescent="0.3">
      <c r="A2465" s="9" t="s">
        <v>5222</v>
      </c>
      <c r="B2465" s="8" t="s">
        <v>5223</v>
      </c>
      <c r="C2465" s="8" t="s">
        <v>367</v>
      </c>
      <c r="D2465" s="8" t="s">
        <v>320</v>
      </c>
      <c r="E2465" s="8" t="s">
        <v>368</v>
      </c>
      <c r="F2465" s="55" t="s">
        <v>39168</v>
      </c>
    </row>
    <row r="2466" spans="1:6" x14ac:dyDescent="0.3">
      <c r="A2466" s="9" t="s">
        <v>5224</v>
      </c>
      <c r="B2466" s="8" t="s">
        <v>5225</v>
      </c>
      <c r="C2466" s="8" t="s">
        <v>367</v>
      </c>
      <c r="D2466" s="8" t="s">
        <v>320</v>
      </c>
      <c r="E2466" s="8" t="s">
        <v>368</v>
      </c>
      <c r="F2466" s="55" t="s">
        <v>39168</v>
      </c>
    </row>
    <row r="2467" spans="1:6" x14ac:dyDescent="0.3">
      <c r="A2467" s="9" t="s">
        <v>5226</v>
      </c>
      <c r="B2467" s="8" t="s">
        <v>5227</v>
      </c>
      <c r="C2467" s="8" t="s">
        <v>367</v>
      </c>
      <c r="D2467" s="8" t="s">
        <v>320</v>
      </c>
      <c r="E2467" s="8" t="s">
        <v>368</v>
      </c>
      <c r="F2467" s="55" t="s">
        <v>39168</v>
      </c>
    </row>
    <row r="2468" spans="1:6" x14ac:dyDescent="0.3">
      <c r="A2468" s="9" t="s">
        <v>5228</v>
      </c>
      <c r="B2468" s="8" t="s">
        <v>5229</v>
      </c>
      <c r="C2468" s="8" t="s">
        <v>367</v>
      </c>
      <c r="D2468" s="8" t="s">
        <v>320</v>
      </c>
      <c r="E2468" s="8" t="s">
        <v>368</v>
      </c>
      <c r="F2468" s="55" t="s">
        <v>39168</v>
      </c>
    </row>
    <row r="2469" spans="1:6" x14ac:dyDescent="0.3">
      <c r="A2469" s="9" t="s">
        <v>5230</v>
      </c>
      <c r="B2469" s="8" t="s">
        <v>5231</v>
      </c>
      <c r="C2469" s="8" t="s">
        <v>367</v>
      </c>
      <c r="D2469" s="8" t="s">
        <v>320</v>
      </c>
      <c r="E2469" s="8" t="s">
        <v>368</v>
      </c>
      <c r="F2469" s="55" t="s">
        <v>39168</v>
      </c>
    </row>
    <row r="2470" spans="1:6" x14ac:dyDescent="0.3">
      <c r="A2470" s="9" t="s">
        <v>5232</v>
      </c>
      <c r="B2470" s="8" t="s">
        <v>5233</v>
      </c>
      <c r="C2470" s="8" t="s">
        <v>367</v>
      </c>
      <c r="D2470" s="8" t="s">
        <v>320</v>
      </c>
      <c r="E2470" s="8" t="s">
        <v>368</v>
      </c>
      <c r="F2470" s="55" t="s">
        <v>39168</v>
      </c>
    </row>
    <row r="2471" spans="1:6" x14ac:dyDescent="0.3">
      <c r="A2471" s="9" t="s">
        <v>5234</v>
      </c>
      <c r="B2471" s="8" t="s">
        <v>5235</v>
      </c>
      <c r="C2471" s="8" t="s">
        <v>367</v>
      </c>
      <c r="D2471" s="8" t="s">
        <v>320</v>
      </c>
      <c r="E2471" s="8" t="s">
        <v>368</v>
      </c>
      <c r="F2471" s="55" t="s">
        <v>39168</v>
      </c>
    </row>
    <row r="2472" spans="1:6" x14ac:dyDescent="0.3">
      <c r="A2472" s="9" t="s">
        <v>5236</v>
      </c>
      <c r="B2472" s="8" t="s">
        <v>5237</v>
      </c>
      <c r="C2472" s="8" t="s">
        <v>367</v>
      </c>
      <c r="D2472" s="8" t="s">
        <v>320</v>
      </c>
      <c r="E2472" s="8" t="s">
        <v>368</v>
      </c>
      <c r="F2472" s="55" t="s">
        <v>39168</v>
      </c>
    </row>
    <row r="2473" spans="1:6" x14ac:dyDescent="0.3">
      <c r="A2473" s="9" t="s">
        <v>5238</v>
      </c>
      <c r="B2473" s="8" t="s">
        <v>5239</v>
      </c>
      <c r="C2473" s="8" t="s">
        <v>367</v>
      </c>
      <c r="D2473" s="8" t="s">
        <v>320</v>
      </c>
      <c r="E2473" s="8" t="s">
        <v>368</v>
      </c>
      <c r="F2473" s="55" t="s">
        <v>39168</v>
      </c>
    </row>
    <row r="2474" spans="1:6" x14ac:dyDescent="0.3">
      <c r="A2474" s="9" t="s">
        <v>5240</v>
      </c>
      <c r="B2474" s="8" t="s">
        <v>5241</v>
      </c>
      <c r="C2474" s="8" t="s">
        <v>367</v>
      </c>
      <c r="D2474" s="8" t="s">
        <v>320</v>
      </c>
      <c r="E2474" s="8" t="s">
        <v>368</v>
      </c>
      <c r="F2474" s="55" t="s">
        <v>39168</v>
      </c>
    </row>
    <row r="2475" spans="1:6" x14ac:dyDescent="0.3">
      <c r="A2475" s="9" t="s">
        <v>5242</v>
      </c>
      <c r="B2475" s="8" t="s">
        <v>5243</v>
      </c>
      <c r="C2475" s="8" t="s">
        <v>367</v>
      </c>
      <c r="D2475" s="8" t="s">
        <v>320</v>
      </c>
      <c r="E2475" s="8" t="s">
        <v>368</v>
      </c>
      <c r="F2475" s="55" t="s">
        <v>39168</v>
      </c>
    </row>
    <row r="2476" spans="1:6" x14ac:dyDescent="0.3">
      <c r="A2476" s="9" t="s">
        <v>5244</v>
      </c>
      <c r="B2476" s="8" t="s">
        <v>5245</v>
      </c>
      <c r="C2476" s="8" t="s">
        <v>367</v>
      </c>
      <c r="D2476" s="8" t="s">
        <v>320</v>
      </c>
      <c r="E2476" s="8" t="s">
        <v>368</v>
      </c>
      <c r="F2476" s="55" t="s">
        <v>39168</v>
      </c>
    </row>
    <row r="2477" spans="1:6" x14ac:dyDescent="0.3">
      <c r="A2477" s="9" t="s">
        <v>5246</v>
      </c>
      <c r="B2477" s="8" t="s">
        <v>5247</v>
      </c>
      <c r="C2477" s="8" t="s">
        <v>367</v>
      </c>
      <c r="D2477" s="8" t="s">
        <v>320</v>
      </c>
      <c r="E2477" s="8" t="s">
        <v>368</v>
      </c>
      <c r="F2477" s="55" t="s">
        <v>39168</v>
      </c>
    </row>
    <row r="2478" spans="1:6" x14ac:dyDescent="0.3">
      <c r="A2478" s="9" t="s">
        <v>5248</v>
      </c>
      <c r="B2478" s="8" t="s">
        <v>5249</v>
      </c>
      <c r="C2478" s="8" t="s">
        <v>367</v>
      </c>
      <c r="D2478" s="8" t="s">
        <v>320</v>
      </c>
      <c r="E2478" s="8" t="s">
        <v>368</v>
      </c>
      <c r="F2478" s="55" t="s">
        <v>39168</v>
      </c>
    </row>
    <row r="2479" spans="1:6" x14ac:dyDescent="0.3">
      <c r="A2479" s="9" t="s">
        <v>5250</v>
      </c>
      <c r="B2479" s="8" t="s">
        <v>5251</v>
      </c>
      <c r="C2479" s="8" t="s">
        <v>367</v>
      </c>
      <c r="D2479" s="8" t="s">
        <v>320</v>
      </c>
      <c r="E2479" s="8" t="s">
        <v>368</v>
      </c>
      <c r="F2479" s="55" t="s">
        <v>39168</v>
      </c>
    </row>
    <row r="2480" spans="1:6" x14ac:dyDescent="0.3">
      <c r="A2480" s="9" t="s">
        <v>5252</v>
      </c>
      <c r="B2480" s="8" t="s">
        <v>5253</v>
      </c>
      <c r="C2480" s="8" t="s">
        <v>367</v>
      </c>
      <c r="D2480" s="8" t="s">
        <v>320</v>
      </c>
      <c r="E2480" s="8" t="s">
        <v>368</v>
      </c>
      <c r="F2480" s="55" t="s">
        <v>39168</v>
      </c>
    </row>
    <row r="2481" spans="1:6" x14ac:dyDescent="0.3">
      <c r="A2481" s="9" t="s">
        <v>5254</v>
      </c>
      <c r="B2481" s="8" t="s">
        <v>5255</v>
      </c>
      <c r="C2481" s="8" t="s">
        <v>367</v>
      </c>
      <c r="D2481" s="8" t="s">
        <v>320</v>
      </c>
      <c r="E2481" s="8" t="s">
        <v>368</v>
      </c>
      <c r="F2481" s="55" t="s">
        <v>39168</v>
      </c>
    </row>
    <row r="2482" spans="1:6" x14ac:dyDescent="0.3">
      <c r="A2482" s="9" t="s">
        <v>5256</v>
      </c>
      <c r="B2482" s="8" t="s">
        <v>5257</v>
      </c>
      <c r="C2482" s="8" t="s">
        <v>367</v>
      </c>
      <c r="D2482" s="8" t="s">
        <v>320</v>
      </c>
      <c r="E2482" s="8" t="s">
        <v>368</v>
      </c>
      <c r="F2482" s="55" t="s">
        <v>39168</v>
      </c>
    </row>
    <row r="2483" spans="1:6" x14ac:dyDescent="0.3">
      <c r="A2483" s="9" t="s">
        <v>5258</v>
      </c>
      <c r="B2483" s="8" t="s">
        <v>5259</v>
      </c>
      <c r="C2483" s="8" t="s">
        <v>367</v>
      </c>
      <c r="D2483" s="8" t="s">
        <v>320</v>
      </c>
      <c r="E2483" s="8" t="s">
        <v>368</v>
      </c>
      <c r="F2483" s="55" t="s">
        <v>39168</v>
      </c>
    </row>
    <row r="2484" spans="1:6" x14ac:dyDescent="0.3">
      <c r="A2484" s="9" t="s">
        <v>5260</v>
      </c>
      <c r="B2484" s="8" t="s">
        <v>5261</v>
      </c>
      <c r="C2484" s="8" t="s">
        <v>367</v>
      </c>
      <c r="D2484" s="8" t="s">
        <v>320</v>
      </c>
      <c r="E2484" s="8" t="s">
        <v>368</v>
      </c>
      <c r="F2484" s="55" t="s">
        <v>39168</v>
      </c>
    </row>
    <row r="2485" spans="1:6" x14ac:dyDescent="0.3">
      <c r="A2485" s="9" t="s">
        <v>5262</v>
      </c>
      <c r="B2485" s="8" t="s">
        <v>5263</v>
      </c>
      <c r="C2485" s="8" t="s">
        <v>367</v>
      </c>
      <c r="D2485" s="8" t="s">
        <v>320</v>
      </c>
      <c r="E2485" s="8" t="s">
        <v>368</v>
      </c>
      <c r="F2485" s="55" t="s">
        <v>39168</v>
      </c>
    </row>
    <row r="2486" spans="1:6" x14ac:dyDescent="0.3">
      <c r="A2486" s="9" t="s">
        <v>5264</v>
      </c>
      <c r="B2486" s="8" t="s">
        <v>5265</v>
      </c>
      <c r="C2486" s="8" t="s">
        <v>367</v>
      </c>
      <c r="D2486" s="8" t="s">
        <v>320</v>
      </c>
      <c r="E2486" s="8" t="s">
        <v>368</v>
      </c>
      <c r="F2486" s="55" t="s">
        <v>39168</v>
      </c>
    </row>
    <row r="2487" spans="1:6" x14ac:dyDescent="0.3">
      <c r="A2487" s="9" t="s">
        <v>5266</v>
      </c>
      <c r="B2487" s="8" t="s">
        <v>5267</v>
      </c>
      <c r="C2487" s="8" t="s">
        <v>367</v>
      </c>
      <c r="D2487" s="8" t="s">
        <v>320</v>
      </c>
      <c r="E2487" s="8" t="s">
        <v>368</v>
      </c>
      <c r="F2487" s="55" t="s">
        <v>39168</v>
      </c>
    </row>
    <row r="2488" spans="1:6" x14ac:dyDescent="0.3">
      <c r="A2488" s="9" t="s">
        <v>5268</v>
      </c>
      <c r="B2488" s="8" t="s">
        <v>5269</v>
      </c>
      <c r="C2488" s="8" t="s">
        <v>367</v>
      </c>
      <c r="D2488" s="8" t="s">
        <v>320</v>
      </c>
      <c r="E2488" s="8" t="s">
        <v>368</v>
      </c>
      <c r="F2488" s="55" t="s">
        <v>39168</v>
      </c>
    </row>
    <row r="2489" spans="1:6" x14ac:dyDescent="0.3">
      <c r="A2489" s="9" t="s">
        <v>5270</v>
      </c>
      <c r="B2489" s="8" t="s">
        <v>5271</v>
      </c>
      <c r="C2489" s="8" t="s">
        <v>367</v>
      </c>
      <c r="D2489" s="8" t="s">
        <v>320</v>
      </c>
      <c r="E2489" s="8" t="s">
        <v>368</v>
      </c>
      <c r="F2489" s="55" t="s">
        <v>39168</v>
      </c>
    </row>
    <row r="2490" spans="1:6" x14ac:dyDescent="0.3">
      <c r="A2490" s="9" t="s">
        <v>5272</v>
      </c>
      <c r="B2490" s="8" t="s">
        <v>5273</v>
      </c>
      <c r="C2490" s="8" t="s">
        <v>367</v>
      </c>
      <c r="D2490" s="8" t="s">
        <v>320</v>
      </c>
      <c r="E2490" s="8" t="s">
        <v>368</v>
      </c>
      <c r="F2490" s="55" t="s">
        <v>39168</v>
      </c>
    </row>
    <row r="2491" spans="1:6" x14ac:dyDescent="0.3">
      <c r="A2491" s="9" t="s">
        <v>5274</v>
      </c>
      <c r="B2491" s="8" t="s">
        <v>5275</v>
      </c>
      <c r="C2491" s="8" t="s">
        <v>367</v>
      </c>
      <c r="D2491" s="8" t="s">
        <v>320</v>
      </c>
      <c r="E2491" s="8" t="s">
        <v>368</v>
      </c>
      <c r="F2491" s="55" t="s">
        <v>39168</v>
      </c>
    </row>
    <row r="2492" spans="1:6" x14ac:dyDescent="0.3">
      <c r="A2492" s="9" t="s">
        <v>5276</v>
      </c>
      <c r="B2492" s="8" t="s">
        <v>5277</v>
      </c>
      <c r="C2492" s="8" t="s">
        <v>367</v>
      </c>
      <c r="D2492" s="8" t="s">
        <v>320</v>
      </c>
      <c r="E2492" s="8" t="s">
        <v>368</v>
      </c>
      <c r="F2492" s="55" t="s">
        <v>39168</v>
      </c>
    </row>
    <row r="2493" spans="1:6" x14ac:dyDescent="0.3">
      <c r="A2493" s="9" t="s">
        <v>5278</v>
      </c>
      <c r="B2493" s="8" t="s">
        <v>5279</v>
      </c>
      <c r="C2493" s="8" t="s">
        <v>367</v>
      </c>
      <c r="D2493" s="8" t="s">
        <v>320</v>
      </c>
      <c r="E2493" s="8" t="s">
        <v>368</v>
      </c>
      <c r="F2493" s="55" t="s">
        <v>39168</v>
      </c>
    </row>
    <row r="2494" spans="1:6" x14ac:dyDescent="0.3">
      <c r="A2494" s="9" t="s">
        <v>5280</v>
      </c>
      <c r="B2494" s="8" t="s">
        <v>5281</v>
      </c>
      <c r="C2494" s="8" t="s">
        <v>367</v>
      </c>
      <c r="D2494" s="8" t="s">
        <v>320</v>
      </c>
      <c r="E2494" s="8" t="s">
        <v>368</v>
      </c>
      <c r="F2494" s="55" t="s">
        <v>39168</v>
      </c>
    </row>
    <row r="2495" spans="1:6" x14ac:dyDescent="0.3">
      <c r="A2495" s="9" t="s">
        <v>5282</v>
      </c>
      <c r="B2495" s="8" t="s">
        <v>5283</v>
      </c>
      <c r="C2495" s="8" t="s">
        <v>367</v>
      </c>
      <c r="D2495" s="8" t="s">
        <v>320</v>
      </c>
      <c r="E2495" s="8" t="s">
        <v>368</v>
      </c>
      <c r="F2495" s="55" t="s">
        <v>39168</v>
      </c>
    </row>
    <row r="2496" spans="1:6" x14ac:dyDescent="0.3">
      <c r="A2496" s="9" t="s">
        <v>5284</v>
      </c>
      <c r="B2496" s="8" t="s">
        <v>5285</v>
      </c>
      <c r="C2496" s="8" t="s">
        <v>388</v>
      </c>
      <c r="D2496" s="8" t="s">
        <v>320</v>
      </c>
      <c r="E2496" s="8" t="s">
        <v>368</v>
      </c>
      <c r="F2496" s="55" t="s">
        <v>39168</v>
      </c>
    </row>
    <row r="2497" spans="1:6" x14ac:dyDescent="0.3">
      <c r="A2497" s="9" t="s">
        <v>5286</v>
      </c>
      <c r="B2497" s="8" t="s">
        <v>5287</v>
      </c>
      <c r="C2497" s="8" t="s">
        <v>367</v>
      </c>
      <c r="D2497" s="8" t="s">
        <v>320</v>
      </c>
      <c r="E2497" s="8" t="s">
        <v>368</v>
      </c>
      <c r="F2497" s="55" t="s">
        <v>39168</v>
      </c>
    </row>
    <row r="2498" spans="1:6" x14ac:dyDescent="0.3">
      <c r="A2498" s="9" t="s">
        <v>5288</v>
      </c>
      <c r="B2498" s="8" t="s">
        <v>5289</v>
      </c>
      <c r="C2498" s="8" t="s">
        <v>367</v>
      </c>
      <c r="D2498" s="8" t="s">
        <v>320</v>
      </c>
      <c r="E2498" s="8" t="s">
        <v>368</v>
      </c>
      <c r="F2498" s="55" t="s">
        <v>39168</v>
      </c>
    </row>
    <row r="2499" spans="1:6" x14ac:dyDescent="0.3">
      <c r="A2499" s="9" t="s">
        <v>5290</v>
      </c>
      <c r="B2499" s="8" t="s">
        <v>5291</v>
      </c>
      <c r="C2499" s="8" t="s">
        <v>367</v>
      </c>
      <c r="D2499" s="8" t="s">
        <v>320</v>
      </c>
      <c r="E2499" s="8" t="s">
        <v>368</v>
      </c>
      <c r="F2499" s="55" t="s">
        <v>39168</v>
      </c>
    </row>
    <row r="2500" spans="1:6" x14ac:dyDescent="0.3">
      <c r="A2500" s="9" t="s">
        <v>5292</v>
      </c>
      <c r="B2500" s="8" t="s">
        <v>5293</v>
      </c>
      <c r="C2500" s="8" t="s">
        <v>367</v>
      </c>
      <c r="D2500" s="8" t="s">
        <v>320</v>
      </c>
      <c r="E2500" s="8" t="s">
        <v>368</v>
      </c>
      <c r="F2500" s="55" t="s">
        <v>39168</v>
      </c>
    </row>
    <row r="2501" spans="1:6" x14ac:dyDescent="0.3">
      <c r="A2501" s="9" t="s">
        <v>5294</v>
      </c>
      <c r="B2501" s="8" t="s">
        <v>5295</v>
      </c>
      <c r="C2501" s="8" t="s">
        <v>367</v>
      </c>
      <c r="D2501" s="8" t="s">
        <v>320</v>
      </c>
      <c r="E2501" s="8" t="s">
        <v>368</v>
      </c>
      <c r="F2501" s="55" t="s">
        <v>39168</v>
      </c>
    </row>
    <row r="2502" spans="1:6" x14ac:dyDescent="0.3">
      <c r="A2502" s="9" t="s">
        <v>5296</v>
      </c>
      <c r="B2502" s="8" t="s">
        <v>5297</v>
      </c>
      <c r="C2502" s="8" t="s">
        <v>367</v>
      </c>
      <c r="D2502" s="8" t="s">
        <v>320</v>
      </c>
      <c r="E2502" s="8" t="s">
        <v>368</v>
      </c>
      <c r="F2502" s="55" t="s">
        <v>39168</v>
      </c>
    </row>
    <row r="2503" spans="1:6" x14ac:dyDescent="0.3">
      <c r="A2503" s="9" t="s">
        <v>5298</v>
      </c>
      <c r="B2503" s="8" t="s">
        <v>5299</v>
      </c>
      <c r="C2503" s="8" t="s">
        <v>367</v>
      </c>
      <c r="D2503" s="8" t="s">
        <v>320</v>
      </c>
      <c r="E2503" s="8" t="s">
        <v>368</v>
      </c>
      <c r="F2503" s="55" t="s">
        <v>39168</v>
      </c>
    </row>
    <row r="2504" spans="1:6" x14ac:dyDescent="0.3">
      <c r="A2504" s="9" t="s">
        <v>5300</v>
      </c>
      <c r="B2504" s="8" t="s">
        <v>5301</v>
      </c>
      <c r="C2504" s="8" t="s">
        <v>367</v>
      </c>
      <c r="D2504" s="8" t="s">
        <v>320</v>
      </c>
      <c r="E2504" s="8" t="s">
        <v>368</v>
      </c>
      <c r="F2504" s="55" t="s">
        <v>39168</v>
      </c>
    </row>
    <row r="2505" spans="1:6" x14ac:dyDescent="0.3">
      <c r="A2505" s="9" t="s">
        <v>5302</v>
      </c>
      <c r="B2505" s="8" t="s">
        <v>5303</v>
      </c>
      <c r="C2505" s="8" t="s">
        <v>367</v>
      </c>
      <c r="D2505" s="8" t="s">
        <v>320</v>
      </c>
      <c r="E2505" s="8" t="s">
        <v>368</v>
      </c>
      <c r="F2505" s="55" t="s">
        <v>39168</v>
      </c>
    </row>
    <row r="2506" spans="1:6" x14ac:dyDescent="0.3">
      <c r="A2506" s="9" t="s">
        <v>5304</v>
      </c>
      <c r="B2506" s="8" t="s">
        <v>5305</v>
      </c>
      <c r="C2506" s="8" t="s">
        <v>367</v>
      </c>
      <c r="D2506" s="8" t="s">
        <v>320</v>
      </c>
      <c r="E2506" s="8" t="s">
        <v>368</v>
      </c>
      <c r="F2506" s="55" t="s">
        <v>39168</v>
      </c>
    </row>
    <row r="2507" spans="1:6" x14ac:dyDescent="0.3">
      <c r="A2507" s="9" t="s">
        <v>5306</v>
      </c>
      <c r="B2507" s="8" t="s">
        <v>5307</v>
      </c>
      <c r="C2507" s="8" t="s">
        <v>367</v>
      </c>
      <c r="D2507" s="8" t="s">
        <v>320</v>
      </c>
      <c r="E2507" s="8" t="s">
        <v>368</v>
      </c>
      <c r="F2507" s="55" t="s">
        <v>39168</v>
      </c>
    </row>
    <row r="2508" spans="1:6" x14ac:dyDescent="0.3">
      <c r="A2508" s="9" t="s">
        <v>5308</v>
      </c>
      <c r="B2508" s="8" t="s">
        <v>5309</v>
      </c>
      <c r="C2508" s="8" t="s">
        <v>367</v>
      </c>
      <c r="D2508" s="8" t="s">
        <v>320</v>
      </c>
      <c r="E2508" s="8" t="s">
        <v>368</v>
      </c>
      <c r="F2508" s="55" t="s">
        <v>39168</v>
      </c>
    </row>
    <row r="2509" spans="1:6" x14ac:dyDescent="0.3">
      <c r="A2509" s="9" t="s">
        <v>5310</v>
      </c>
      <c r="B2509" s="8" t="s">
        <v>5311</v>
      </c>
      <c r="C2509" s="8" t="s">
        <v>367</v>
      </c>
      <c r="D2509" s="8" t="s">
        <v>320</v>
      </c>
      <c r="E2509" s="8" t="s">
        <v>368</v>
      </c>
      <c r="F2509" s="55" t="s">
        <v>39168</v>
      </c>
    </row>
    <row r="2510" spans="1:6" x14ac:dyDescent="0.3">
      <c r="A2510" s="9" t="s">
        <v>5312</v>
      </c>
      <c r="B2510" s="8" t="s">
        <v>5313</v>
      </c>
      <c r="C2510" s="8" t="s">
        <v>367</v>
      </c>
      <c r="D2510" s="8" t="s">
        <v>320</v>
      </c>
      <c r="E2510" s="8" t="s">
        <v>368</v>
      </c>
      <c r="F2510" s="55" t="s">
        <v>39168</v>
      </c>
    </row>
    <row r="2511" spans="1:6" x14ac:dyDescent="0.3">
      <c r="A2511" s="9" t="s">
        <v>5314</v>
      </c>
      <c r="B2511" s="8" t="s">
        <v>5315</v>
      </c>
      <c r="C2511" s="8" t="s">
        <v>367</v>
      </c>
      <c r="D2511" s="8" t="s">
        <v>320</v>
      </c>
      <c r="E2511" s="8" t="s">
        <v>368</v>
      </c>
      <c r="F2511" s="55" t="s">
        <v>39168</v>
      </c>
    </row>
    <row r="2512" spans="1:6" x14ac:dyDescent="0.3">
      <c r="A2512" s="9" t="s">
        <v>5316</v>
      </c>
      <c r="B2512" s="8" t="s">
        <v>5317</v>
      </c>
      <c r="C2512" s="8" t="s">
        <v>367</v>
      </c>
      <c r="D2512" s="8" t="s">
        <v>320</v>
      </c>
      <c r="E2512" s="8" t="s">
        <v>368</v>
      </c>
      <c r="F2512" s="55" t="s">
        <v>39168</v>
      </c>
    </row>
    <row r="2513" spans="1:6" x14ac:dyDescent="0.3">
      <c r="A2513" s="9" t="s">
        <v>5318</v>
      </c>
      <c r="B2513" s="8" t="s">
        <v>5319</v>
      </c>
      <c r="C2513" s="8" t="s">
        <v>396</v>
      </c>
      <c r="D2513" s="8" t="s">
        <v>320</v>
      </c>
      <c r="E2513" s="8" t="s">
        <v>368</v>
      </c>
      <c r="F2513" s="55" t="s">
        <v>39168</v>
      </c>
    </row>
    <row r="2514" spans="1:6" x14ac:dyDescent="0.3">
      <c r="A2514" s="9" t="s">
        <v>5320</v>
      </c>
      <c r="B2514" s="8" t="s">
        <v>5321</v>
      </c>
      <c r="C2514" s="8" t="s">
        <v>396</v>
      </c>
      <c r="D2514" s="8" t="s">
        <v>320</v>
      </c>
      <c r="E2514" s="8" t="s">
        <v>368</v>
      </c>
      <c r="F2514" s="55" t="s">
        <v>39168</v>
      </c>
    </row>
    <row r="2515" spans="1:6" x14ac:dyDescent="0.3">
      <c r="A2515" s="9" t="s">
        <v>5322</v>
      </c>
      <c r="B2515" s="8" t="s">
        <v>5323</v>
      </c>
      <c r="C2515" s="8" t="s">
        <v>390</v>
      </c>
      <c r="D2515" s="8" t="s">
        <v>320</v>
      </c>
      <c r="E2515" s="8" t="s">
        <v>368</v>
      </c>
      <c r="F2515" s="55" t="s">
        <v>39168</v>
      </c>
    </row>
    <row r="2516" spans="1:6" x14ac:dyDescent="0.3">
      <c r="A2516" s="9" t="s">
        <v>5324</v>
      </c>
      <c r="B2516" s="8" t="s">
        <v>5325</v>
      </c>
      <c r="C2516" s="8" t="s">
        <v>367</v>
      </c>
      <c r="D2516" s="8" t="s">
        <v>320</v>
      </c>
      <c r="E2516" s="8" t="s">
        <v>368</v>
      </c>
      <c r="F2516" s="55" t="s">
        <v>39168</v>
      </c>
    </row>
    <row r="2517" spans="1:6" x14ac:dyDescent="0.3">
      <c r="A2517" s="9" t="s">
        <v>5326</v>
      </c>
      <c r="B2517" s="8" t="s">
        <v>5327</v>
      </c>
      <c r="C2517" s="8" t="s">
        <v>367</v>
      </c>
      <c r="D2517" s="8" t="s">
        <v>320</v>
      </c>
      <c r="E2517" s="8" t="s">
        <v>368</v>
      </c>
      <c r="F2517" s="55" t="s">
        <v>39168</v>
      </c>
    </row>
    <row r="2518" spans="1:6" x14ac:dyDescent="0.3">
      <c r="A2518" s="9" t="s">
        <v>5328</v>
      </c>
      <c r="B2518" s="8" t="s">
        <v>5329</v>
      </c>
      <c r="C2518" s="8" t="s">
        <v>367</v>
      </c>
      <c r="D2518" s="8" t="s">
        <v>320</v>
      </c>
      <c r="E2518" s="8" t="s">
        <v>368</v>
      </c>
      <c r="F2518" s="55" t="s">
        <v>39168</v>
      </c>
    </row>
    <row r="2519" spans="1:6" x14ac:dyDescent="0.3">
      <c r="A2519" s="9" t="s">
        <v>5330</v>
      </c>
      <c r="B2519" s="8" t="s">
        <v>5331</v>
      </c>
      <c r="C2519" s="8" t="s">
        <v>367</v>
      </c>
      <c r="D2519" s="8" t="s">
        <v>320</v>
      </c>
      <c r="E2519" s="8" t="s">
        <v>368</v>
      </c>
      <c r="F2519" s="55" t="s">
        <v>39168</v>
      </c>
    </row>
    <row r="2520" spans="1:6" x14ac:dyDescent="0.3">
      <c r="A2520" s="9" t="s">
        <v>5332</v>
      </c>
      <c r="B2520" s="8" t="s">
        <v>5333</v>
      </c>
      <c r="C2520" s="8" t="s">
        <v>367</v>
      </c>
      <c r="D2520" s="8" t="s">
        <v>320</v>
      </c>
      <c r="E2520" s="8" t="s">
        <v>368</v>
      </c>
      <c r="F2520" s="55" t="s">
        <v>39168</v>
      </c>
    </row>
    <row r="2521" spans="1:6" x14ac:dyDescent="0.3">
      <c r="A2521" s="9" t="s">
        <v>5334</v>
      </c>
      <c r="B2521" s="8" t="s">
        <v>5335</v>
      </c>
      <c r="C2521" s="8" t="s">
        <v>367</v>
      </c>
      <c r="D2521" s="8" t="s">
        <v>320</v>
      </c>
      <c r="E2521" s="8" t="s">
        <v>368</v>
      </c>
      <c r="F2521" s="55" t="s">
        <v>39168</v>
      </c>
    </row>
    <row r="2522" spans="1:6" x14ac:dyDescent="0.3">
      <c r="A2522" s="9" t="s">
        <v>5336</v>
      </c>
      <c r="B2522" s="8" t="s">
        <v>5337</v>
      </c>
      <c r="C2522" s="8" t="s">
        <v>367</v>
      </c>
      <c r="D2522" s="8" t="s">
        <v>320</v>
      </c>
      <c r="E2522" s="8" t="s">
        <v>368</v>
      </c>
      <c r="F2522" s="55" t="s">
        <v>39168</v>
      </c>
    </row>
    <row r="2523" spans="1:6" x14ac:dyDescent="0.3">
      <c r="A2523" s="9" t="s">
        <v>5338</v>
      </c>
      <c r="B2523" s="8" t="s">
        <v>5339</v>
      </c>
      <c r="C2523" s="8" t="s">
        <v>367</v>
      </c>
      <c r="D2523" s="8" t="s">
        <v>320</v>
      </c>
      <c r="E2523" s="8" t="s">
        <v>368</v>
      </c>
      <c r="F2523" s="55" t="s">
        <v>39168</v>
      </c>
    </row>
    <row r="2524" spans="1:6" x14ac:dyDescent="0.3">
      <c r="A2524" s="9" t="s">
        <v>5340</v>
      </c>
      <c r="B2524" s="8" t="s">
        <v>5341</v>
      </c>
      <c r="C2524" s="8" t="s">
        <v>367</v>
      </c>
      <c r="D2524" s="8" t="s">
        <v>320</v>
      </c>
      <c r="E2524" s="8" t="s">
        <v>368</v>
      </c>
      <c r="F2524" s="55" t="s">
        <v>39168</v>
      </c>
    </row>
    <row r="2525" spans="1:6" x14ac:dyDescent="0.3">
      <c r="A2525" s="9" t="s">
        <v>5342</v>
      </c>
      <c r="B2525" s="8" t="s">
        <v>5343</v>
      </c>
      <c r="C2525" s="8" t="s">
        <v>367</v>
      </c>
      <c r="D2525" s="8" t="s">
        <v>320</v>
      </c>
      <c r="E2525" s="8" t="s">
        <v>368</v>
      </c>
      <c r="F2525" s="55" t="s">
        <v>39168</v>
      </c>
    </row>
    <row r="2526" spans="1:6" x14ac:dyDescent="0.3">
      <c r="A2526" s="9" t="s">
        <v>5344</v>
      </c>
      <c r="B2526" s="8" t="s">
        <v>5345</v>
      </c>
      <c r="C2526" s="8" t="s">
        <v>367</v>
      </c>
      <c r="D2526" s="8" t="s">
        <v>320</v>
      </c>
      <c r="E2526" s="8" t="s">
        <v>368</v>
      </c>
      <c r="F2526" s="55" t="s">
        <v>39168</v>
      </c>
    </row>
    <row r="2527" spans="1:6" x14ac:dyDescent="0.3">
      <c r="A2527" s="9" t="s">
        <v>5346</v>
      </c>
      <c r="B2527" s="8" t="s">
        <v>5347</v>
      </c>
      <c r="C2527" s="8" t="s">
        <v>367</v>
      </c>
      <c r="D2527" s="8" t="s">
        <v>320</v>
      </c>
      <c r="E2527" s="8" t="s">
        <v>368</v>
      </c>
      <c r="F2527" s="55" t="s">
        <v>39168</v>
      </c>
    </row>
    <row r="2528" spans="1:6" x14ac:dyDescent="0.3">
      <c r="A2528" s="9" t="s">
        <v>5348</v>
      </c>
      <c r="B2528" s="8" t="s">
        <v>5349</v>
      </c>
      <c r="C2528" s="8" t="s">
        <v>367</v>
      </c>
      <c r="D2528" s="8" t="s">
        <v>320</v>
      </c>
      <c r="E2528" s="8" t="s">
        <v>368</v>
      </c>
      <c r="F2528" s="55" t="s">
        <v>39168</v>
      </c>
    </row>
    <row r="2529" spans="1:6" x14ac:dyDescent="0.3">
      <c r="A2529" s="9" t="s">
        <v>5350</v>
      </c>
      <c r="B2529" s="8" t="s">
        <v>5351</v>
      </c>
      <c r="C2529" s="8" t="s">
        <v>367</v>
      </c>
      <c r="D2529" s="8" t="s">
        <v>320</v>
      </c>
      <c r="E2529" s="8" t="s">
        <v>368</v>
      </c>
      <c r="F2529" s="55" t="s">
        <v>39168</v>
      </c>
    </row>
    <row r="2530" spans="1:6" x14ac:dyDescent="0.3">
      <c r="A2530" s="9" t="s">
        <v>5352</v>
      </c>
      <c r="B2530" s="8" t="s">
        <v>5353</v>
      </c>
      <c r="C2530" s="8" t="s">
        <v>367</v>
      </c>
      <c r="D2530" s="8" t="s">
        <v>320</v>
      </c>
      <c r="E2530" s="8" t="s">
        <v>368</v>
      </c>
      <c r="F2530" s="55" t="s">
        <v>39168</v>
      </c>
    </row>
    <row r="2531" spans="1:6" x14ac:dyDescent="0.3">
      <c r="A2531" s="9" t="s">
        <v>5354</v>
      </c>
      <c r="B2531" s="8" t="s">
        <v>5355</v>
      </c>
      <c r="C2531" s="8" t="s">
        <v>367</v>
      </c>
      <c r="D2531" s="8" t="s">
        <v>320</v>
      </c>
      <c r="E2531" s="8" t="s">
        <v>368</v>
      </c>
      <c r="F2531" s="55" t="s">
        <v>39168</v>
      </c>
    </row>
    <row r="2532" spans="1:6" x14ac:dyDescent="0.3">
      <c r="A2532" s="9" t="s">
        <v>5356</v>
      </c>
      <c r="B2532" s="8" t="s">
        <v>5357</v>
      </c>
      <c r="C2532" s="8" t="s">
        <v>367</v>
      </c>
      <c r="D2532" s="8" t="s">
        <v>320</v>
      </c>
      <c r="E2532" s="8" t="s">
        <v>368</v>
      </c>
      <c r="F2532" s="55" t="s">
        <v>39168</v>
      </c>
    </row>
    <row r="2533" spans="1:6" x14ac:dyDescent="0.3">
      <c r="A2533" s="9" t="s">
        <v>5358</v>
      </c>
      <c r="B2533" s="8" t="s">
        <v>5359</v>
      </c>
      <c r="C2533" s="8" t="s">
        <v>367</v>
      </c>
      <c r="D2533" s="8" t="s">
        <v>320</v>
      </c>
      <c r="E2533" s="8" t="s">
        <v>368</v>
      </c>
      <c r="F2533" s="55" t="s">
        <v>39168</v>
      </c>
    </row>
    <row r="2534" spans="1:6" x14ac:dyDescent="0.3">
      <c r="A2534" s="9" t="s">
        <v>5360</v>
      </c>
      <c r="B2534" s="8" t="s">
        <v>5361</v>
      </c>
      <c r="C2534" s="8" t="s">
        <v>367</v>
      </c>
      <c r="D2534" s="8" t="s">
        <v>320</v>
      </c>
      <c r="E2534" s="8" t="s">
        <v>368</v>
      </c>
      <c r="F2534" s="55" t="s">
        <v>39168</v>
      </c>
    </row>
    <row r="2535" spans="1:6" x14ac:dyDescent="0.3">
      <c r="A2535" s="9" t="s">
        <v>5362</v>
      </c>
      <c r="B2535" s="8" t="s">
        <v>5363</v>
      </c>
      <c r="C2535" s="8" t="s">
        <v>367</v>
      </c>
      <c r="D2535" s="8" t="s">
        <v>320</v>
      </c>
      <c r="E2535" s="8" t="s">
        <v>368</v>
      </c>
      <c r="F2535" s="55" t="s">
        <v>39168</v>
      </c>
    </row>
    <row r="2536" spans="1:6" x14ac:dyDescent="0.3">
      <c r="A2536" s="9" t="s">
        <v>5364</v>
      </c>
      <c r="B2536" s="8" t="s">
        <v>5365</v>
      </c>
      <c r="C2536" s="8" t="s">
        <v>367</v>
      </c>
      <c r="D2536" s="8" t="s">
        <v>320</v>
      </c>
      <c r="E2536" s="8" t="s">
        <v>368</v>
      </c>
      <c r="F2536" s="55" t="s">
        <v>39168</v>
      </c>
    </row>
    <row r="2537" spans="1:6" x14ac:dyDescent="0.3">
      <c r="A2537" s="9" t="s">
        <v>5366</v>
      </c>
      <c r="B2537" s="8" t="s">
        <v>5367</v>
      </c>
      <c r="C2537" s="8" t="s">
        <v>367</v>
      </c>
      <c r="D2537" s="8" t="s">
        <v>320</v>
      </c>
      <c r="E2537" s="8" t="s">
        <v>368</v>
      </c>
      <c r="F2537" s="55" t="s">
        <v>39168</v>
      </c>
    </row>
    <row r="2538" spans="1:6" x14ac:dyDescent="0.3">
      <c r="A2538" s="9" t="s">
        <v>5368</v>
      </c>
      <c r="B2538" s="8" t="s">
        <v>5369</v>
      </c>
      <c r="C2538" s="8" t="s">
        <v>367</v>
      </c>
      <c r="D2538" s="8" t="s">
        <v>320</v>
      </c>
      <c r="E2538" s="8" t="s">
        <v>368</v>
      </c>
      <c r="F2538" s="55" t="s">
        <v>39168</v>
      </c>
    </row>
    <row r="2539" spans="1:6" x14ac:dyDescent="0.3">
      <c r="A2539" s="9" t="s">
        <v>5370</v>
      </c>
      <c r="B2539" s="8" t="s">
        <v>5371</v>
      </c>
      <c r="C2539" s="8" t="s">
        <v>367</v>
      </c>
      <c r="D2539" s="8" t="s">
        <v>320</v>
      </c>
      <c r="E2539" s="8" t="s">
        <v>368</v>
      </c>
      <c r="F2539" s="55" t="s">
        <v>39168</v>
      </c>
    </row>
    <row r="2540" spans="1:6" x14ac:dyDescent="0.3">
      <c r="A2540" s="9" t="s">
        <v>5372</v>
      </c>
      <c r="B2540" s="8" t="s">
        <v>5373</v>
      </c>
      <c r="C2540" s="8" t="s">
        <v>367</v>
      </c>
      <c r="D2540" s="8" t="s">
        <v>320</v>
      </c>
      <c r="E2540" s="8" t="s">
        <v>368</v>
      </c>
      <c r="F2540" s="55" t="s">
        <v>39168</v>
      </c>
    </row>
    <row r="2541" spans="1:6" x14ac:dyDescent="0.3">
      <c r="A2541" s="9" t="s">
        <v>5374</v>
      </c>
      <c r="B2541" s="8" t="s">
        <v>5375</v>
      </c>
      <c r="C2541" s="8" t="s">
        <v>367</v>
      </c>
      <c r="D2541" s="8" t="s">
        <v>320</v>
      </c>
      <c r="E2541" s="8" t="s">
        <v>368</v>
      </c>
      <c r="F2541" s="55" t="s">
        <v>39168</v>
      </c>
    </row>
    <row r="2542" spans="1:6" x14ac:dyDescent="0.3">
      <c r="A2542" s="9" t="s">
        <v>5376</v>
      </c>
      <c r="B2542" s="8" t="s">
        <v>5377</v>
      </c>
      <c r="C2542" s="8" t="s">
        <v>367</v>
      </c>
      <c r="D2542" s="8" t="s">
        <v>320</v>
      </c>
      <c r="E2542" s="8" t="s">
        <v>368</v>
      </c>
      <c r="F2542" s="55" t="s">
        <v>39168</v>
      </c>
    </row>
    <row r="2543" spans="1:6" x14ac:dyDescent="0.3">
      <c r="A2543" s="9" t="s">
        <v>5378</v>
      </c>
      <c r="B2543" s="8" t="s">
        <v>5379</v>
      </c>
      <c r="C2543" s="8" t="s">
        <v>396</v>
      </c>
      <c r="D2543" s="8" t="s">
        <v>320</v>
      </c>
      <c r="E2543" s="8" t="s">
        <v>368</v>
      </c>
      <c r="F2543" s="55" t="s">
        <v>39168</v>
      </c>
    </row>
    <row r="2544" spans="1:6" x14ac:dyDescent="0.3">
      <c r="A2544" s="9" t="s">
        <v>5380</v>
      </c>
      <c r="B2544" s="8" t="s">
        <v>5381</v>
      </c>
      <c r="C2544" s="8" t="s">
        <v>396</v>
      </c>
      <c r="D2544" s="8" t="s">
        <v>320</v>
      </c>
      <c r="E2544" s="8" t="s">
        <v>368</v>
      </c>
      <c r="F2544" s="55" t="s">
        <v>39168</v>
      </c>
    </row>
    <row r="2545" spans="1:6" x14ac:dyDescent="0.3">
      <c r="A2545" s="9" t="s">
        <v>5382</v>
      </c>
      <c r="B2545" s="8" t="s">
        <v>5383</v>
      </c>
      <c r="C2545" s="8" t="s">
        <v>367</v>
      </c>
      <c r="D2545" s="8" t="s">
        <v>320</v>
      </c>
      <c r="E2545" s="8" t="s">
        <v>368</v>
      </c>
      <c r="F2545" s="55" t="s">
        <v>39168</v>
      </c>
    </row>
    <row r="2546" spans="1:6" x14ac:dyDescent="0.3">
      <c r="A2546" s="9" t="s">
        <v>5384</v>
      </c>
      <c r="B2546" s="8" t="s">
        <v>5385</v>
      </c>
      <c r="C2546" s="8" t="s">
        <v>367</v>
      </c>
      <c r="D2546" s="8" t="s">
        <v>320</v>
      </c>
      <c r="E2546" s="8" t="s">
        <v>368</v>
      </c>
      <c r="F2546" s="55" t="s">
        <v>39168</v>
      </c>
    </row>
    <row r="2547" spans="1:6" x14ac:dyDescent="0.3">
      <c r="A2547" s="9" t="s">
        <v>5386</v>
      </c>
      <c r="B2547" s="8" t="s">
        <v>5387</v>
      </c>
      <c r="C2547" s="8" t="s">
        <v>367</v>
      </c>
      <c r="D2547" s="8" t="s">
        <v>320</v>
      </c>
      <c r="E2547" s="8" t="s">
        <v>368</v>
      </c>
      <c r="F2547" s="55" t="s">
        <v>39168</v>
      </c>
    </row>
    <row r="2548" spans="1:6" x14ac:dyDescent="0.3">
      <c r="A2548" s="9" t="s">
        <v>5388</v>
      </c>
      <c r="B2548" s="8" t="s">
        <v>5389</v>
      </c>
      <c r="C2548" s="8" t="s">
        <v>367</v>
      </c>
      <c r="D2548" s="8" t="s">
        <v>320</v>
      </c>
      <c r="E2548" s="8" t="s">
        <v>368</v>
      </c>
      <c r="F2548" s="55" t="s">
        <v>39168</v>
      </c>
    </row>
    <row r="2549" spans="1:6" x14ac:dyDescent="0.3">
      <c r="A2549" s="9" t="s">
        <v>5390</v>
      </c>
      <c r="B2549" s="8" t="s">
        <v>5391</v>
      </c>
      <c r="C2549" s="8" t="s">
        <v>367</v>
      </c>
      <c r="D2549" s="8" t="s">
        <v>320</v>
      </c>
      <c r="E2549" s="8" t="s">
        <v>368</v>
      </c>
      <c r="F2549" s="55" t="s">
        <v>39168</v>
      </c>
    </row>
    <row r="2550" spans="1:6" x14ac:dyDescent="0.3">
      <c r="A2550" s="9" t="s">
        <v>5392</v>
      </c>
      <c r="B2550" s="8" t="s">
        <v>5393</v>
      </c>
      <c r="C2550" s="8" t="s">
        <v>367</v>
      </c>
      <c r="D2550" s="8" t="s">
        <v>320</v>
      </c>
      <c r="E2550" s="8" t="s">
        <v>368</v>
      </c>
      <c r="F2550" s="55" t="s">
        <v>39168</v>
      </c>
    </row>
    <row r="2551" spans="1:6" x14ac:dyDescent="0.3">
      <c r="A2551" s="9" t="s">
        <v>5394</v>
      </c>
      <c r="B2551" s="8" t="s">
        <v>5395</v>
      </c>
      <c r="C2551" s="8" t="s">
        <v>367</v>
      </c>
      <c r="D2551" s="8" t="s">
        <v>320</v>
      </c>
      <c r="E2551" s="8" t="s">
        <v>368</v>
      </c>
      <c r="F2551" s="55" t="s">
        <v>39168</v>
      </c>
    </row>
    <row r="2552" spans="1:6" x14ac:dyDescent="0.3">
      <c r="A2552" s="9" t="s">
        <v>5396</v>
      </c>
      <c r="B2552" s="8" t="s">
        <v>5397</v>
      </c>
      <c r="C2552" s="8" t="s">
        <v>367</v>
      </c>
      <c r="D2552" s="8" t="s">
        <v>320</v>
      </c>
      <c r="E2552" s="8" t="s">
        <v>368</v>
      </c>
      <c r="F2552" s="55" t="s">
        <v>39168</v>
      </c>
    </row>
    <row r="2553" spans="1:6" x14ac:dyDescent="0.3">
      <c r="A2553" s="9" t="s">
        <v>5398</v>
      </c>
      <c r="B2553" s="8" t="s">
        <v>5399</v>
      </c>
      <c r="C2553" s="8" t="s">
        <v>367</v>
      </c>
      <c r="D2553" s="8" t="s">
        <v>320</v>
      </c>
      <c r="E2553" s="8" t="s">
        <v>368</v>
      </c>
      <c r="F2553" s="55" t="s">
        <v>39168</v>
      </c>
    </row>
    <row r="2554" spans="1:6" x14ac:dyDescent="0.3">
      <c r="A2554" s="9" t="s">
        <v>5400</v>
      </c>
      <c r="B2554" s="8" t="s">
        <v>5401</v>
      </c>
      <c r="C2554" s="8" t="s">
        <v>367</v>
      </c>
      <c r="D2554" s="8" t="s">
        <v>320</v>
      </c>
      <c r="E2554" s="8" t="s">
        <v>368</v>
      </c>
      <c r="F2554" s="55" t="s">
        <v>39168</v>
      </c>
    </row>
    <row r="2555" spans="1:6" x14ac:dyDescent="0.3">
      <c r="A2555" s="9" t="s">
        <v>5402</v>
      </c>
      <c r="B2555" s="8" t="s">
        <v>5403</v>
      </c>
      <c r="C2555" s="8" t="s">
        <v>367</v>
      </c>
      <c r="D2555" s="8" t="s">
        <v>320</v>
      </c>
      <c r="E2555" s="8" t="s">
        <v>368</v>
      </c>
      <c r="F2555" s="55" t="s">
        <v>39168</v>
      </c>
    </row>
    <row r="2556" spans="1:6" x14ac:dyDescent="0.3">
      <c r="A2556" s="9" t="s">
        <v>5404</v>
      </c>
      <c r="B2556" s="8" t="s">
        <v>5405</v>
      </c>
      <c r="C2556" s="8" t="s">
        <v>367</v>
      </c>
      <c r="D2556" s="8" t="s">
        <v>320</v>
      </c>
      <c r="E2556" s="8" t="s">
        <v>368</v>
      </c>
      <c r="F2556" s="55" t="s">
        <v>39168</v>
      </c>
    </row>
    <row r="2557" spans="1:6" x14ac:dyDescent="0.3">
      <c r="A2557" s="9" t="s">
        <v>5406</v>
      </c>
      <c r="B2557" s="8" t="s">
        <v>5407</v>
      </c>
      <c r="C2557" s="8" t="s">
        <v>367</v>
      </c>
      <c r="D2557" s="8" t="s">
        <v>320</v>
      </c>
      <c r="E2557" s="8" t="s">
        <v>368</v>
      </c>
      <c r="F2557" s="55" t="s">
        <v>39168</v>
      </c>
    </row>
    <row r="2558" spans="1:6" x14ac:dyDescent="0.3">
      <c r="A2558" s="9" t="s">
        <v>5408</v>
      </c>
      <c r="B2558" s="8" t="s">
        <v>5409</v>
      </c>
      <c r="C2558" s="8" t="s">
        <v>367</v>
      </c>
      <c r="D2558" s="8" t="s">
        <v>320</v>
      </c>
      <c r="E2558" s="8" t="s">
        <v>368</v>
      </c>
      <c r="F2558" s="55" t="s">
        <v>39168</v>
      </c>
    </row>
    <row r="2559" spans="1:6" x14ac:dyDescent="0.3">
      <c r="A2559" s="9" t="s">
        <v>5410</v>
      </c>
      <c r="B2559" s="8" t="s">
        <v>5411</v>
      </c>
      <c r="C2559" s="8" t="s">
        <v>367</v>
      </c>
      <c r="D2559" s="8" t="s">
        <v>320</v>
      </c>
      <c r="E2559" s="8" t="s">
        <v>368</v>
      </c>
      <c r="F2559" s="55" t="s">
        <v>39168</v>
      </c>
    </row>
    <row r="2560" spans="1:6" x14ac:dyDescent="0.3">
      <c r="A2560" s="9" t="s">
        <v>5412</v>
      </c>
      <c r="B2560" s="8" t="s">
        <v>5413</v>
      </c>
      <c r="C2560" s="8" t="s">
        <v>367</v>
      </c>
      <c r="D2560" s="8" t="s">
        <v>320</v>
      </c>
      <c r="E2560" s="8" t="s">
        <v>368</v>
      </c>
      <c r="F2560" s="55" t="s">
        <v>39168</v>
      </c>
    </row>
    <row r="2561" spans="1:6" x14ac:dyDescent="0.3">
      <c r="A2561" s="9" t="s">
        <v>5414</v>
      </c>
      <c r="B2561" s="8" t="s">
        <v>5415</v>
      </c>
      <c r="C2561" s="8" t="s">
        <v>367</v>
      </c>
      <c r="D2561" s="8" t="s">
        <v>320</v>
      </c>
      <c r="E2561" s="8" t="s">
        <v>368</v>
      </c>
      <c r="F2561" s="55" t="s">
        <v>39168</v>
      </c>
    </row>
    <row r="2562" spans="1:6" x14ac:dyDescent="0.3">
      <c r="A2562" s="9" t="s">
        <v>5416</v>
      </c>
      <c r="B2562" s="8" t="s">
        <v>5417</v>
      </c>
      <c r="C2562" s="8" t="s">
        <v>367</v>
      </c>
      <c r="D2562" s="8" t="s">
        <v>320</v>
      </c>
      <c r="E2562" s="8" t="s">
        <v>368</v>
      </c>
      <c r="F2562" s="55" t="s">
        <v>39168</v>
      </c>
    </row>
    <row r="2563" spans="1:6" x14ac:dyDescent="0.3">
      <c r="A2563" s="9" t="s">
        <v>5418</v>
      </c>
      <c r="B2563" s="8" t="s">
        <v>5419</v>
      </c>
      <c r="C2563" s="8" t="s">
        <v>367</v>
      </c>
      <c r="D2563" s="8" t="s">
        <v>320</v>
      </c>
      <c r="E2563" s="8" t="s">
        <v>368</v>
      </c>
      <c r="F2563" s="55" t="s">
        <v>39168</v>
      </c>
    </row>
    <row r="2564" spans="1:6" x14ac:dyDescent="0.3">
      <c r="A2564" s="9" t="s">
        <v>5420</v>
      </c>
      <c r="B2564" s="8" t="s">
        <v>5421</v>
      </c>
      <c r="C2564" s="8" t="s">
        <v>367</v>
      </c>
      <c r="D2564" s="8" t="s">
        <v>320</v>
      </c>
      <c r="E2564" s="8" t="s">
        <v>368</v>
      </c>
      <c r="F2564" s="55" t="s">
        <v>39168</v>
      </c>
    </row>
    <row r="2565" spans="1:6" x14ac:dyDescent="0.3">
      <c r="A2565" s="9" t="s">
        <v>5422</v>
      </c>
      <c r="B2565" s="8" t="s">
        <v>5423</v>
      </c>
      <c r="C2565" s="8" t="s">
        <v>367</v>
      </c>
      <c r="D2565" s="8" t="s">
        <v>320</v>
      </c>
      <c r="E2565" s="8" t="s">
        <v>368</v>
      </c>
      <c r="F2565" s="55" t="s">
        <v>39168</v>
      </c>
    </row>
    <row r="2566" spans="1:6" x14ac:dyDescent="0.3">
      <c r="A2566" s="9" t="s">
        <v>5424</v>
      </c>
      <c r="B2566" s="8" t="s">
        <v>5425</v>
      </c>
      <c r="C2566" s="8" t="s">
        <v>367</v>
      </c>
      <c r="D2566" s="8" t="s">
        <v>320</v>
      </c>
      <c r="E2566" s="8" t="s">
        <v>368</v>
      </c>
      <c r="F2566" s="55" t="s">
        <v>39168</v>
      </c>
    </row>
    <row r="2567" spans="1:6" x14ac:dyDescent="0.3">
      <c r="A2567" s="9" t="s">
        <v>5426</v>
      </c>
      <c r="B2567" s="8" t="s">
        <v>5427</v>
      </c>
      <c r="C2567" s="8" t="s">
        <v>367</v>
      </c>
      <c r="D2567" s="8" t="s">
        <v>320</v>
      </c>
      <c r="E2567" s="8" t="s">
        <v>368</v>
      </c>
      <c r="F2567" s="55" t="s">
        <v>39168</v>
      </c>
    </row>
    <row r="2568" spans="1:6" x14ac:dyDescent="0.3">
      <c r="A2568" s="9" t="s">
        <v>5428</v>
      </c>
      <c r="B2568" s="8" t="s">
        <v>5429</v>
      </c>
      <c r="C2568" s="8" t="s">
        <v>367</v>
      </c>
      <c r="D2568" s="8" t="s">
        <v>320</v>
      </c>
      <c r="E2568" s="8" t="s">
        <v>368</v>
      </c>
      <c r="F2568" s="55" t="s">
        <v>39168</v>
      </c>
    </row>
    <row r="2569" spans="1:6" x14ac:dyDescent="0.3">
      <c r="A2569" s="9" t="s">
        <v>5430</v>
      </c>
      <c r="B2569" s="8" t="s">
        <v>5431</v>
      </c>
      <c r="C2569" s="8" t="s">
        <v>367</v>
      </c>
      <c r="D2569" s="8" t="s">
        <v>320</v>
      </c>
      <c r="E2569" s="8" t="s">
        <v>368</v>
      </c>
      <c r="F2569" s="55" t="s">
        <v>39168</v>
      </c>
    </row>
    <row r="2570" spans="1:6" x14ac:dyDescent="0.3">
      <c r="A2570" s="9" t="s">
        <v>5432</v>
      </c>
      <c r="B2570" s="8" t="s">
        <v>5433</v>
      </c>
      <c r="C2570" s="8" t="s">
        <v>367</v>
      </c>
      <c r="D2570" s="8" t="s">
        <v>320</v>
      </c>
      <c r="E2570" s="8" t="s">
        <v>368</v>
      </c>
      <c r="F2570" s="55" t="s">
        <v>39168</v>
      </c>
    </row>
    <row r="2571" spans="1:6" x14ac:dyDescent="0.3">
      <c r="A2571" s="9" t="s">
        <v>5434</v>
      </c>
      <c r="B2571" s="8" t="s">
        <v>5435</v>
      </c>
      <c r="C2571" s="8" t="s">
        <v>367</v>
      </c>
      <c r="D2571" s="8" t="s">
        <v>320</v>
      </c>
      <c r="E2571" s="8" t="s">
        <v>368</v>
      </c>
      <c r="F2571" s="55" t="s">
        <v>39168</v>
      </c>
    </row>
    <row r="2572" spans="1:6" x14ac:dyDescent="0.3">
      <c r="A2572" s="9" t="s">
        <v>5436</v>
      </c>
      <c r="B2572" s="8" t="s">
        <v>5437</v>
      </c>
      <c r="C2572" s="8" t="s">
        <v>367</v>
      </c>
      <c r="D2572" s="8" t="s">
        <v>320</v>
      </c>
      <c r="E2572" s="8" t="s">
        <v>368</v>
      </c>
      <c r="F2572" s="55" t="s">
        <v>39168</v>
      </c>
    </row>
    <row r="2573" spans="1:6" x14ac:dyDescent="0.3">
      <c r="A2573" s="9" t="s">
        <v>5438</v>
      </c>
      <c r="B2573" s="8" t="s">
        <v>5439</v>
      </c>
      <c r="C2573" s="8" t="s">
        <v>367</v>
      </c>
      <c r="D2573" s="8" t="s">
        <v>320</v>
      </c>
      <c r="E2573" s="8" t="s">
        <v>368</v>
      </c>
      <c r="F2573" s="55" t="s">
        <v>39168</v>
      </c>
    </row>
    <row r="2574" spans="1:6" x14ac:dyDescent="0.3">
      <c r="A2574" s="9" t="s">
        <v>5440</v>
      </c>
      <c r="B2574" s="8" t="s">
        <v>5423</v>
      </c>
      <c r="C2574" s="8" t="s">
        <v>367</v>
      </c>
      <c r="D2574" s="8" t="s">
        <v>320</v>
      </c>
      <c r="E2574" s="8" t="s">
        <v>368</v>
      </c>
      <c r="F2574" s="55" t="s">
        <v>39168</v>
      </c>
    </row>
    <row r="2575" spans="1:6" x14ac:dyDescent="0.3">
      <c r="A2575" s="9" t="s">
        <v>5441</v>
      </c>
      <c r="B2575" s="8" t="s">
        <v>5442</v>
      </c>
      <c r="C2575" s="8" t="s">
        <v>367</v>
      </c>
      <c r="D2575" s="8" t="s">
        <v>320</v>
      </c>
      <c r="E2575" s="8" t="s">
        <v>368</v>
      </c>
      <c r="F2575" s="55" t="s">
        <v>39168</v>
      </c>
    </row>
    <row r="2576" spans="1:6" x14ac:dyDescent="0.3">
      <c r="A2576" s="9" t="s">
        <v>5443</v>
      </c>
      <c r="B2576" s="8" t="s">
        <v>5444</v>
      </c>
      <c r="C2576" s="8" t="s">
        <v>367</v>
      </c>
      <c r="D2576" s="8" t="s">
        <v>320</v>
      </c>
      <c r="E2576" s="8" t="s">
        <v>368</v>
      </c>
      <c r="F2576" s="55" t="s">
        <v>39168</v>
      </c>
    </row>
    <row r="2577" spans="1:6" x14ac:dyDescent="0.3">
      <c r="A2577" s="9" t="s">
        <v>5445</v>
      </c>
      <c r="B2577" s="8" t="s">
        <v>5446</v>
      </c>
      <c r="C2577" s="8" t="s">
        <v>367</v>
      </c>
      <c r="D2577" s="8" t="s">
        <v>320</v>
      </c>
      <c r="E2577" s="8" t="s">
        <v>368</v>
      </c>
      <c r="F2577" s="55" t="s">
        <v>39168</v>
      </c>
    </row>
    <row r="2578" spans="1:6" x14ac:dyDescent="0.3">
      <c r="A2578" s="9" t="s">
        <v>5447</v>
      </c>
      <c r="B2578" s="8" t="s">
        <v>5448</v>
      </c>
      <c r="C2578" s="8" t="s">
        <v>367</v>
      </c>
      <c r="D2578" s="8" t="s">
        <v>320</v>
      </c>
      <c r="E2578" s="8" t="s">
        <v>368</v>
      </c>
      <c r="F2578" s="55" t="s">
        <v>39168</v>
      </c>
    </row>
    <row r="2579" spans="1:6" x14ac:dyDescent="0.3">
      <c r="A2579" s="9" t="s">
        <v>5449</v>
      </c>
      <c r="B2579" s="8" t="s">
        <v>5450</v>
      </c>
      <c r="C2579" s="8" t="s">
        <v>367</v>
      </c>
      <c r="D2579" s="8" t="s">
        <v>320</v>
      </c>
      <c r="E2579" s="8" t="s">
        <v>368</v>
      </c>
      <c r="F2579" s="55" t="s">
        <v>39168</v>
      </c>
    </row>
    <row r="2580" spans="1:6" x14ac:dyDescent="0.3">
      <c r="A2580" s="9" t="s">
        <v>5451</v>
      </c>
      <c r="B2580" s="8" t="s">
        <v>5452</v>
      </c>
      <c r="C2580" s="8" t="s">
        <v>367</v>
      </c>
      <c r="D2580" s="8" t="s">
        <v>320</v>
      </c>
      <c r="E2580" s="8" t="s">
        <v>368</v>
      </c>
      <c r="F2580" s="55" t="s">
        <v>39168</v>
      </c>
    </row>
    <row r="2581" spans="1:6" x14ac:dyDescent="0.3">
      <c r="A2581" s="9" t="s">
        <v>5453</v>
      </c>
      <c r="B2581" s="8" t="s">
        <v>5454</v>
      </c>
      <c r="C2581" s="8" t="s">
        <v>367</v>
      </c>
      <c r="D2581" s="8" t="s">
        <v>320</v>
      </c>
      <c r="E2581" s="8" t="s">
        <v>368</v>
      </c>
      <c r="F2581" s="55" t="s">
        <v>39168</v>
      </c>
    </row>
    <row r="2582" spans="1:6" x14ac:dyDescent="0.3">
      <c r="A2582" s="9" t="s">
        <v>5455</v>
      </c>
      <c r="B2582" s="8" t="s">
        <v>5456</v>
      </c>
      <c r="C2582" s="8" t="s">
        <v>367</v>
      </c>
      <c r="D2582" s="8" t="s">
        <v>320</v>
      </c>
      <c r="E2582" s="8" t="s">
        <v>368</v>
      </c>
      <c r="F2582" s="55" t="s">
        <v>39168</v>
      </c>
    </row>
    <row r="2583" spans="1:6" x14ac:dyDescent="0.3">
      <c r="A2583" s="9" t="s">
        <v>107</v>
      </c>
      <c r="B2583" s="8" t="s">
        <v>5457</v>
      </c>
      <c r="C2583" s="8" t="s">
        <v>385</v>
      </c>
      <c r="D2583" s="8" t="s">
        <v>320</v>
      </c>
      <c r="E2583" s="8" t="s">
        <v>368</v>
      </c>
      <c r="F2583" s="55" t="s">
        <v>39168</v>
      </c>
    </row>
    <row r="2584" spans="1:6" x14ac:dyDescent="0.3">
      <c r="A2584" s="9" t="s">
        <v>5458</v>
      </c>
      <c r="B2584" s="8" t="s">
        <v>5459</v>
      </c>
      <c r="C2584" s="8" t="s">
        <v>396</v>
      </c>
      <c r="D2584" s="8" t="s">
        <v>320</v>
      </c>
      <c r="E2584" s="8" t="s">
        <v>368</v>
      </c>
      <c r="F2584" s="55" t="s">
        <v>39168</v>
      </c>
    </row>
    <row r="2585" spans="1:6" x14ac:dyDescent="0.3">
      <c r="A2585" s="9" t="s">
        <v>5460</v>
      </c>
      <c r="B2585" s="8" t="s">
        <v>5461</v>
      </c>
      <c r="C2585" s="8" t="s">
        <v>367</v>
      </c>
      <c r="D2585" s="8" t="s">
        <v>320</v>
      </c>
      <c r="E2585" s="8" t="s">
        <v>368</v>
      </c>
      <c r="F2585" s="55" t="s">
        <v>39168</v>
      </c>
    </row>
    <row r="2586" spans="1:6" x14ac:dyDescent="0.3">
      <c r="A2586" s="9" t="s">
        <v>5462</v>
      </c>
      <c r="B2586" s="8" t="s">
        <v>5463</v>
      </c>
      <c r="C2586" s="8" t="s">
        <v>367</v>
      </c>
      <c r="D2586" s="8" t="s">
        <v>320</v>
      </c>
      <c r="E2586" s="8" t="s">
        <v>368</v>
      </c>
      <c r="F2586" s="55" t="s">
        <v>39168</v>
      </c>
    </row>
    <row r="2587" spans="1:6" x14ac:dyDescent="0.3">
      <c r="A2587" s="9" t="s">
        <v>5464</v>
      </c>
      <c r="B2587" s="8" t="s">
        <v>5465</v>
      </c>
      <c r="C2587" s="8" t="s">
        <v>367</v>
      </c>
      <c r="D2587" s="8" t="s">
        <v>320</v>
      </c>
      <c r="E2587" s="8" t="s">
        <v>368</v>
      </c>
      <c r="F2587" s="55" t="s">
        <v>39168</v>
      </c>
    </row>
    <row r="2588" spans="1:6" x14ac:dyDescent="0.3">
      <c r="A2588" s="9" t="s">
        <v>5466</v>
      </c>
      <c r="B2588" s="8" t="s">
        <v>5467</v>
      </c>
      <c r="C2588" s="8" t="s">
        <v>367</v>
      </c>
      <c r="D2588" s="8" t="s">
        <v>320</v>
      </c>
      <c r="E2588" s="8" t="s">
        <v>368</v>
      </c>
      <c r="F2588" s="55" t="s">
        <v>39168</v>
      </c>
    </row>
    <row r="2589" spans="1:6" x14ac:dyDescent="0.3">
      <c r="A2589" s="9" t="s">
        <v>5468</v>
      </c>
      <c r="B2589" s="8" t="s">
        <v>5469</v>
      </c>
      <c r="C2589" s="8" t="s">
        <v>367</v>
      </c>
      <c r="D2589" s="8" t="s">
        <v>320</v>
      </c>
      <c r="E2589" s="8" t="s">
        <v>368</v>
      </c>
      <c r="F2589" s="55" t="s">
        <v>39168</v>
      </c>
    </row>
    <row r="2590" spans="1:6" x14ac:dyDescent="0.3">
      <c r="A2590" s="9" t="s">
        <v>5470</v>
      </c>
      <c r="B2590" s="8" t="s">
        <v>5471</v>
      </c>
      <c r="C2590" s="8" t="s">
        <v>367</v>
      </c>
      <c r="D2590" s="8" t="s">
        <v>320</v>
      </c>
      <c r="E2590" s="8" t="s">
        <v>368</v>
      </c>
      <c r="F2590" s="55" t="s">
        <v>39168</v>
      </c>
    </row>
    <row r="2591" spans="1:6" x14ac:dyDescent="0.3">
      <c r="A2591" s="9" t="s">
        <v>5472</v>
      </c>
      <c r="B2591" s="8" t="s">
        <v>5473</v>
      </c>
      <c r="C2591" s="8" t="s">
        <v>367</v>
      </c>
      <c r="D2591" s="8" t="s">
        <v>320</v>
      </c>
      <c r="E2591" s="8" t="s">
        <v>368</v>
      </c>
      <c r="F2591" s="55" t="s">
        <v>39168</v>
      </c>
    </row>
    <row r="2592" spans="1:6" x14ac:dyDescent="0.3">
      <c r="A2592" s="9" t="s">
        <v>5474</v>
      </c>
      <c r="B2592" s="8" t="s">
        <v>5475</v>
      </c>
      <c r="C2592" s="8" t="s">
        <v>367</v>
      </c>
      <c r="D2592" s="8" t="s">
        <v>320</v>
      </c>
      <c r="E2592" s="8" t="s">
        <v>368</v>
      </c>
      <c r="F2592" s="55" t="s">
        <v>39168</v>
      </c>
    </row>
    <row r="2593" spans="1:6" x14ac:dyDescent="0.3">
      <c r="A2593" s="9" t="s">
        <v>5476</v>
      </c>
      <c r="B2593" s="8" t="s">
        <v>5477</v>
      </c>
      <c r="C2593" s="8" t="s">
        <v>367</v>
      </c>
      <c r="D2593" s="8" t="s">
        <v>320</v>
      </c>
      <c r="E2593" s="8" t="s">
        <v>368</v>
      </c>
      <c r="F2593" s="55" t="s">
        <v>39168</v>
      </c>
    </row>
    <row r="2594" spans="1:6" x14ac:dyDescent="0.3">
      <c r="A2594" s="9" t="s">
        <v>5478</v>
      </c>
      <c r="B2594" s="8" t="s">
        <v>5479</v>
      </c>
      <c r="C2594" s="8" t="s">
        <v>367</v>
      </c>
      <c r="D2594" s="8" t="s">
        <v>320</v>
      </c>
      <c r="E2594" s="8" t="s">
        <v>368</v>
      </c>
      <c r="F2594" s="55" t="s">
        <v>39168</v>
      </c>
    </row>
    <row r="2595" spans="1:6" x14ac:dyDescent="0.3">
      <c r="A2595" s="9" t="s">
        <v>5480</v>
      </c>
      <c r="B2595" s="8" t="s">
        <v>5481</v>
      </c>
      <c r="C2595" s="8" t="s">
        <v>367</v>
      </c>
      <c r="D2595" s="8" t="s">
        <v>320</v>
      </c>
      <c r="E2595" s="8" t="s">
        <v>368</v>
      </c>
      <c r="F2595" s="55" t="s">
        <v>39168</v>
      </c>
    </row>
    <row r="2596" spans="1:6" x14ac:dyDescent="0.3">
      <c r="A2596" s="9" t="s">
        <v>5482</v>
      </c>
      <c r="B2596" s="8" t="s">
        <v>5483</v>
      </c>
      <c r="C2596" s="8" t="s">
        <v>367</v>
      </c>
      <c r="D2596" s="8" t="s">
        <v>320</v>
      </c>
      <c r="E2596" s="8" t="s">
        <v>368</v>
      </c>
      <c r="F2596" s="55" t="s">
        <v>39168</v>
      </c>
    </row>
    <row r="2597" spans="1:6" x14ac:dyDescent="0.3">
      <c r="A2597" s="9" t="s">
        <v>5484</v>
      </c>
      <c r="B2597" s="8" t="s">
        <v>5485</v>
      </c>
      <c r="C2597" s="8" t="s">
        <v>367</v>
      </c>
      <c r="D2597" s="8" t="s">
        <v>320</v>
      </c>
      <c r="E2597" s="8" t="s">
        <v>368</v>
      </c>
      <c r="F2597" s="55" t="s">
        <v>39168</v>
      </c>
    </row>
    <row r="2598" spans="1:6" x14ac:dyDescent="0.3">
      <c r="A2598" s="9" t="s">
        <v>5486</v>
      </c>
      <c r="B2598" s="8" t="s">
        <v>5487</v>
      </c>
      <c r="C2598" s="8" t="s">
        <v>367</v>
      </c>
      <c r="D2598" s="8" t="s">
        <v>320</v>
      </c>
      <c r="E2598" s="8" t="s">
        <v>368</v>
      </c>
      <c r="F2598" s="55" t="s">
        <v>39168</v>
      </c>
    </row>
    <row r="2599" spans="1:6" x14ac:dyDescent="0.3">
      <c r="A2599" s="9" t="s">
        <v>5488</v>
      </c>
      <c r="B2599" s="8" t="s">
        <v>5489</v>
      </c>
      <c r="C2599" s="8" t="s">
        <v>367</v>
      </c>
      <c r="D2599" s="8" t="s">
        <v>320</v>
      </c>
      <c r="E2599" s="8" t="s">
        <v>368</v>
      </c>
      <c r="F2599" s="55" t="s">
        <v>39168</v>
      </c>
    </row>
    <row r="2600" spans="1:6" x14ac:dyDescent="0.3">
      <c r="A2600" s="9" t="s">
        <v>5490</v>
      </c>
      <c r="B2600" s="8" t="s">
        <v>5491</v>
      </c>
      <c r="C2600" s="8" t="s">
        <v>367</v>
      </c>
      <c r="D2600" s="8" t="s">
        <v>320</v>
      </c>
      <c r="E2600" s="8" t="s">
        <v>368</v>
      </c>
      <c r="F2600" s="55" t="s">
        <v>39168</v>
      </c>
    </row>
    <row r="2601" spans="1:6" x14ac:dyDescent="0.3">
      <c r="A2601" s="9" t="s">
        <v>5492</v>
      </c>
      <c r="B2601" s="8" t="s">
        <v>5493</v>
      </c>
      <c r="C2601" s="8" t="s">
        <v>367</v>
      </c>
      <c r="D2601" s="8" t="s">
        <v>320</v>
      </c>
      <c r="E2601" s="8" t="s">
        <v>368</v>
      </c>
      <c r="F2601" s="55" t="s">
        <v>39168</v>
      </c>
    </row>
    <row r="2602" spans="1:6" x14ac:dyDescent="0.3">
      <c r="A2602" s="9" t="s">
        <v>5494</v>
      </c>
      <c r="B2602" s="8" t="s">
        <v>5495</v>
      </c>
      <c r="C2602" s="8" t="s">
        <v>367</v>
      </c>
      <c r="D2602" s="8" t="s">
        <v>320</v>
      </c>
      <c r="E2602" s="8" t="s">
        <v>368</v>
      </c>
      <c r="F2602" s="55" t="s">
        <v>39168</v>
      </c>
    </row>
    <row r="2603" spans="1:6" x14ac:dyDescent="0.3">
      <c r="A2603" s="9" t="s">
        <v>5496</v>
      </c>
      <c r="B2603" s="8" t="s">
        <v>5497</v>
      </c>
      <c r="C2603" s="8" t="s">
        <v>367</v>
      </c>
      <c r="D2603" s="8" t="s">
        <v>320</v>
      </c>
      <c r="E2603" s="8" t="s">
        <v>368</v>
      </c>
      <c r="F2603" s="55" t="s">
        <v>39168</v>
      </c>
    </row>
    <row r="2604" spans="1:6" x14ac:dyDescent="0.3">
      <c r="A2604" s="9" t="s">
        <v>5498</v>
      </c>
      <c r="B2604" s="8" t="s">
        <v>5499</v>
      </c>
      <c r="C2604" s="8" t="s">
        <v>367</v>
      </c>
      <c r="D2604" s="8" t="s">
        <v>320</v>
      </c>
      <c r="E2604" s="8" t="s">
        <v>368</v>
      </c>
      <c r="F2604" s="55" t="s">
        <v>39168</v>
      </c>
    </row>
    <row r="2605" spans="1:6" x14ac:dyDescent="0.3">
      <c r="A2605" s="9" t="s">
        <v>5500</v>
      </c>
      <c r="B2605" s="8" t="s">
        <v>5501</v>
      </c>
      <c r="C2605" s="8" t="s">
        <v>367</v>
      </c>
      <c r="D2605" s="8" t="s">
        <v>320</v>
      </c>
      <c r="E2605" s="8" t="s">
        <v>368</v>
      </c>
      <c r="F2605" s="55" t="s">
        <v>39168</v>
      </c>
    </row>
    <row r="2606" spans="1:6" x14ac:dyDescent="0.3">
      <c r="A2606" s="9" t="s">
        <v>5502</v>
      </c>
      <c r="B2606" s="8" t="s">
        <v>5503</v>
      </c>
      <c r="C2606" s="8" t="s">
        <v>367</v>
      </c>
      <c r="D2606" s="8" t="s">
        <v>320</v>
      </c>
      <c r="E2606" s="8" t="s">
        <v>368</v>
      </c>
      <c r="F2606" s="55" t="s">
        <v>39168</v>
      </c>
    </row>
    <row r="2607" spans="1:6" x14ac:dyDescent="0.3">
      <c r="A2607" s="9" t="s">
        <v>5504</v>
      </c>
      <c r="B2607" s="8" t="s">
        <v>5505</v>
      </c>
      <c r="C2607" s="8" t="s">
        <v>367</v>
      </c>
      <c r="D2607" s="8" t="s">
        <v>320</v>
      </c>
      <c r="E2607" s="8" t="s">
        <v>368</v>
      </c>
      <c r="F2607" s="55" t="s">
        <v>39168</v>
      </c>
    </row>
    <row r="2608" spans="1:6" x14ac:dyDescent="0.3">
      <c r="A2608" s="9" t="s">
        <v>5506</v>
      </c>
      <c r="B2608" s="8" t="s">
        <v>5507</v>
      </c>
      <c r="C2608" s="8" t="s">
        <v>367</v>
      </c>
      <c r="D2608" s="8" t="s">
        <v>320</v>
      </c>
      <c r="E2608" s="8" t="s">
        <v>368</v>
      </c>
      <c r="F2608" s="55" t="s">
        <v>39168</v>
      </c>
    </row>
    <row r="2609" spans="1:6" x14ac:dyDescent="0.3">
      <c r="A2609" s="9" t="s">
        <v>5508</v>
      </c>
      <c r="B2609" s="8" t="s">
        <v>5509</v>
      </c>
      <c r="C2609" s="8" t="s">
        <v>367</v>
      </c>
      <c r="D2609" s="8" t="s">
        <v>320</v>
      </c>
      <c r="E2609" s="8" t="s">
        <v>368</v>
      </c>
      <c r="F2609" s="55" t="s">
        <v>39168</v>
      </c>
    </row>
    <row r="2610" spans="1:6" x14ac:dyDescent="0.3">
      <c r="A2610" s="9" t="s">
        <v>5510</v>
      </c>
      <c r="B2610" s="8" t="s">
        <v>5511</v>
      </c>
      <c r="C2610" s="8" t="s">
        <v>367</v>
      </c>
      <c r="D2610" s="8" t="s">
        <v>320</v>
      </c>
      <c r="E2610" s="8" t="s">
        <v>368</v>
      </c>
      <c r="F2610" s="55" t="s">
        <v>39168</v>
      </c>
    </row>
    <row r="2611" spans="1:6" x14ac:dyDescent="0.3">
      <c r="A2611" s="9" t="s">
        <v>5512</v>
      </c>
      <c r="B2611" s="8" t="s">
        <v>5513</v>
      </c>
      <c r="C2611" s="8" t="s">
        <v>367</v>
      </c>
      <c r="D2611" s="8" t="s">
        <v>320</v>
      </c>
      <c r="E2611" s="8" t="s">
        <v>368</v>
      </c>
      <c r="F2611" s="55" t="s">
        <v>39168</v>
      </c>
    </row>
    <row r="2612" spans="1:6" x14ac:dyDescent="0.3">
      <c r="A2612" s="9" t="s">
        <v>5514</v>
      </c>
      <c r="B2612" s="8" t="s">
        <v>5515</v>
      </c>
      <c r="C2612" s="8" t="s">
        <v>367</v>
      </c>
      <c r="D2612" s="8" t="s">
        <v>320</v>
      </c>
      <c r="E2612" s="8" t="s">
        <v>368</v>
      </c>
      <c r="F2612" s="55" t="s">
        <v>39168</v>
      </c>
    </row>
    <row r="2613" spans="1:6" x14ac:dyDescent="0.3">
      <c r="A2613" s="9" t="s">
        <v>5516</v>
      </c>
      <c r="B2613" s="8" t="s">
        <v>5517</v>
      </c>
      <c r="C2613" s="8" t="s">
        <v>367</v>
      </c>
      <c r="D2613" s="8" t="s">
        <v>320</v>
      </c>
      <c r="E2613" s="8" t="s">
        <v>368</v>
      </c>
      <c r="F2613" s="55" t="s">
        <v>39168</v>
      </c>
    </row>
    <row r="2614" spans="1:6" x14ac:dyDescent="0.3">
      <c r="A2614" s="9" t="s">
        <v>5518</v>
      </c>
      <c r="B2614" s="8" t="s">
        <v>5519</v>
      </c>
      <c r="C2614" s="8" t="s">
        <v>367</v>
      </c>
      <c r="D2614" s="8" t="s">
        <v>320</v>
      </c>
      <c r="E2614" s="8" t="s">
        <v>368</v>
      </c>
      <c r="F2614" s="55" t="s">
        <v>39168</v>
      </c>
    </row>
    <row r="2615" spans="1:6" x14ac:dyDescent="0.3">
      <c r="A2615" s="9" t="s">
        <v>5520</v>
      </c>
      <c r="B2615" s="8" t="s">
        <v>5521</v>
      </c>
      <c r="C2615" s="8" t="s">
        <v>367</v>
      </c>
      <c r="D2615" s="8" t="s">
        <v>320</v>
      </c>
      <c r="E2615" s="8" t="s">
        <v>368</v>
      </c>
      <c r="F2615" s="55" t="s">
        <v>39168</v>
      </c>
    </row>
    <row r="2616" spans="1:6" x14ac:dyDescent="0.3">
      <c r="A2616" s="9" t="s">
        <v>5522</v>
      </c>
      <c r="B2616" s="8" t="s">
        <v>5523</v>
      </c>
      <c r="C2616" s="8" t="s">
        <v>367</v>
      </c>
      <c r="D2616" s="8" t="s">
        <v>320</v>
      </c>
      <c r="E2616" s="8" t="s">
        <v>368</v>
      </c>
      <c r="F2616" s="55" t="s">
        <v>39168</v>
      </c>
    </row>
    <row r="2617" spans="1:6" x14ac:dyDescent="0.3">
      <c r="A2617" s="9" t="s">
        <v>5524</v>
      </c>
      <c r="B2617" s="8" t="s">
        <v>5525</v>
      </c>
      <c r="C2617" s="8" t="s">
        <v>367</v>
      </c>
      <c r="D2617" s="8" t="s">
        <v>320</v>
      </c>
      <c r="E2617" s="8" t="s">
        <v>368</v>
      </c>
      <c r="F2617" s="55" t="s">
        <v>39168</v>
      </c>
    </row>
    <row r="2618" spans="1:6" x14ac:dyDescent="0.3">
      <c r="A2618" s="9" t="s">
        <v>5526</v>
      </c>
      <c r="B2618" s="8" t="s">
        <v>5527</v>
      </c>
      <c r="C2618" s="8" t="s">
        <v>367</v>
      </c>
      <c r="D2618" s="8" t="s">
        <v>320</v>
      </c>
      <c r="E2618" s="8" t="s">
        <v>368</v>
      </c>
      <c r="F2618" s="55" t="s">
        <v>39168</v>
      </c>
    </row>
    <row r="2619" spans="1:6" x14ac:dyDescent="0.3">
      <c r="A2619" s="9" t="s">
        <v>5528</v>
      </c>
      <c r="B2619" s="8" t="s">
        <v>5529</v>
      </c>
      <c r="C2619" s="8" t="s">
        <v>367</v>
      </c>
      <c r="D2619" s="8" t="s">
        <v>320</v>
      </c>
      <c r="E2619" s="8" t="s">
        <v>368</v>
      </c>
      <c r="F2619" s="55" t="s">
        <v>39168</v>
      </c>
    </row>
    <row r="2620" spans="1:6" x14ac:dyDescent="0.3">
      <c r="A2620" s="9" t="s">
        <v>5530</v>
      </c>
      <c r="B2620" s="8" t="s">
        <v>5531</v>
      </c>
      <c r="C2620" s="8" t="s">
        <v>367</v>
      </c>
      <c r="D2620" s="8" t="s">
        <v>320</v>
      </c>
      <c r="E2620" s="8" t="s">
        <v>368</v>
      </c>
      <c r="F2620" s="55" t="s">
        <v>39168</v>
      </c>
    </row>
    <row r="2621" spans="1:6" x14ac:dyDescent="0.3">
      <c r="A2621" s="9" t="s">
        <v>5532</v>
      </c>
      <c r="B2621" s="8" t="s">
        <v>5533</v>
      </c>
      <c r="C2621" s="8" t="s">
        <v>367</v>
      </c>
      <c r="D2621" s="8" t="s">
        <v>320</v>
      </c>
      <c r="E2621" s="8" t="s">
        <v>368</v>
      </c>
      <c r="F2621" s="55" t="s">
        <v>39168</v>
      </c>
    </row>
    <row r="2622" spans="1:6" x14ac:dyDescent="0.3">
      <c r="A2622" s="9" t="s">
        <v>5534</v>
      </c>
      <c r="B2622" s="8" t="s">
        <v>5535</v>
      </c>
      <c r="C2622" s="8" t="s">
        <v>367</v>
      </c>
      <c r="D2622" s="8" t="s">
        <v>320</v>
      </c>
      <c r="E2622" s="8" t="s">
        <v>368</v>
      </c>
      <c r="F2622" s="55" t="s">
        <v>39168</v>
      </c>
    </row>
    <row r="2623" spans="1:6" x14ac:dyDescent="0.3">
      <c r="A2623" s="9" t="s">
        <v>5536</v>
      </c>
      <c r="B2623" s="8" t="s">
        <v>5537</v>
      </c>
      <c r="C2623" s="8" t="s">
        <v>367</v>
      </c>
      <c r="D2623" s="8" t="s">
        <v>320</v>
      </c>
      <c r="E2623" s="8" t="s">
        <v>368</v>
      </c>
      <c r="F2623" s="55" t="s">
        <v>39168</v>
      </c>
    </row>
    <row r="2624" spans="1:6" x14ac:dyDescent="0.3">
      <c r="A2624" s="9" t="s">
        <v>5538</v>
      </c>
      <c r="B2624" s="8" t="s">
        <v>5539</v>
      </c>
      <c r="C2624" s="8" t="s">
        <v>367</v>
      </c>
      <c r="D2624" s="8" t="s">
        <v>320</v>
      </c>
      <c r="E2624" s="8" t="s">
        <v>368</v>
      </c>
      <c r="F2624" s="55" t="s">
        <v>39168</v>
      </c>
    </row>
    <row r="2625" spans="1:6" x14ac:dyDescent="0.3">
      <c r="A2625" s="9" t="s">
        <v>5540</v>
      </c>
      <c r="B2625" s="8" t="s">
        <v>5541</v>
      </c>
      <c r="C2625" s="8" t="s">
        <v>367</v>
      </c>
      <c r="D2625" s="8" t="s">
        <v>320</v>
      </c>
      <c r="E2625" s="8" t="s">
        <v>368</v>
      </c>
      <c r="F2625" s="55" t="s">
        <v>39168</v>
      </c>
    </row>
    <row r="2626" spans="1:6" x14ac:dyDescent="0.3">
      <c r="A2626" s="9" t="s">
        <v>5542</v>
      </c>
      <c r="B2626" s="8" t="s">
        <v>5543</v>
      </c>
      <c r="C2626" s="8" t="s">
        <v>367</v>
      </c>
      <c r="D2626" s="8" t="s">
        <v>320</v>
      </c>
      <c r="E2626" s="8" t="s">
        <v>368</v>
      </c>
      <c r="F2626" s="55" t="s">
        <v>39168</v>
      </c>
    </row>
    <row r="2627" spans="1:6" x14ac:dyDescent="0.3">
      <c r="A2627" s="9" t="s">
        <v>5544</v>
      </c>
      <c r="B2627" s="8" t="s">
        <v>5545</v>
      </c>
      <c r="C2627" s="8" t="s">
        <v>367</v>
      </c>
      <c r="D2627" s="8" t="s">
        <v>320</v>
      </c>
      <c r="E2627" s="8" t="s">
        <v>368</v>
      </c>
      <c r="F2627" s="55" t="s">
        <v>39168</v>
      </c>
    </row>
    <row r="2628" spans="1:6" x14ac:dyDescent="0.3">
      <c r="A2628" s="9" t="s">
        <v>5546</v>
      </c>
      <c r="B2628" s="8" t="s">
        <v>5547</v>
      </c>
      <c r="C2628" s="8" t="s">
        <v>367</v>
      </c>
      <c r="D2628" s="8" t="s">
        <v>320</v>
      </c>
      <c r="E2628" s="8" t="s">
        <v>368</v>
      </c>
      <c r="F2628" s="55" t="s">
        <v>39168</v>
      </c>
    </row>
    <row r="2629" spans="1:6" x14ac:dyDescent="0.3">
      <c r="A2629" s="9" t="s">
        <v>5548</v>
      </c>
      <c r="B2629" s="8" t="s">
        <v>5549</v>
      </c>
      <c r="C2629" s="8" t="s">
        <v>367</v>
      </c>
      <c r="D2629" s="8" t="s">
        <v>320</v>
      </c>
      <c r="E2629" s="8" t="s">
        <v>368</v>
      </c>
      <c r="F2629" s="55" t="s">
        <v>39168</v>
      </c>
    </row>
    <row r="2630" spans="1:6" x14ac:dyDescent="0.3">
      <c r="A2630" s="9" t="s">
        <v>5550</v>
      </c>
      <c r="B2630" s="8" t="s">
        <v>5551</v>
      </c>
      <c r="C2630" s="8" t="s">
        <v>367</v>
      </c>
      <c r="D2630" s="8" t="s">
        <v>320</v>
      </c>
      <c r="E2630" s="8" t="s">
        <v>368</v>
      </c>
      <c r="F2630" s="55" t="s">
        <v>39168</v>
      </c>
    </row>
    <row r="2631" spans="1:6" x14ac:dyDescent="0.3">
      <c r="A2631" s="9" t="s">
        <v>5552</v>
      </c>
      <c r="B2631" s="8" t="s">
        <v>5553</v>
      </c>
      <c r="C2631" s="8" t="s">
        <v>367</v>
      </c>
      <c r="D2631" s="8" t="s">
        <v>320</v>
      </c>
      <c r="E2631" s="8" t="s">
        <v>368</v>
      </c>
      <c r="F2631" s="55" t="s">
        <v>39168</v>
      </c>
    </row>
    <row r="2632" spans="1:6" x14ac:dyDescent="0.3">
      <c r="A2632" s="9" t="s">
        <v>5554</v>
      </c>
      <c r="B2632" s="8" t="s">
        <v>5555</v>
      </c>
      <c r="C2632" s="8" t="s">
        <v>367</v>
      </c>
      <c r="D2632" s="8" t="s">
        <v>320</v>
      </c>
      <c r="E2632" s="8" t="s">
        <v>368</v>
      </c>
      <c r="F2632" s="55" t="s">
        <v>39168</v>
      </c>
    </row>
    <row r="2633" spans="1:6" x14ac:dyDescent="0.3">
      <c r="A2633" s="9" t="s">
        <v>108</v>
      </c>
      <c r="B2633" s="8" t="s">
        <v>5556</v>
      </c>
      <c r="C2633" s="8" t="s">
        <v>367</v>
      </c>
      <c r="D2633" s="8" t="s">
        <v>320</v>
      </c>
      <c r="E2633" s="8" t="s">
        <v>368</v>
      </c>
      <c r="F2633" s="55" t="s">
        <v>39167</v>
      </c>
    </row>
    <row r="2634" spans="1:6" x14ac:dyDescent="0.3">
      <c r="A2634" s="9" t="s">
        <v>5557</v>
      </c>
      <c r="B2634" s="8" t="s">
        <v>5558</v>
      </c>
      <c r="C2634" s="8" t="s">
        <v>367</v>
      </c>
      <c r="D2634" s="8" t="s">
        <v>320</v>
      </c>
      <c r="E2634" s="8" t="s">
        <v>368</v>
      </c>
      <c r="F2634" s="55" t="s">
        <v>39168</v>
      </c>
    </row>
    <row r="2635" spans="1:6" x14ac:dyDescent="0.3">
      <c r="A2635" s="9" t="s">
        <v>5559</v>
      </c>
      <c r="B2635" s="8" t="s">
        <v>5560</v>
      </c>
      <c r="C2635" s="8" t="s">
        <v>367</v>
      </c>
      <c r="D2635" s="8" t="s">
        <v>320</v>
      </c>
      <c r="E2635" s="8" t="s">
        <v>368</v>
      </c>
      <c r="F2635" s="55" t="s">
        <v>39168</v>
      </c>
    </row>
    <row r="2636" spans="1:6" x14ac:dyDescent="0.3">
      <c r="A2636" s="9" t="s">
        <v>5561</v>
      </c>
      <c r="B2636" s="8" t="s">
        <v>5562</v>
      </c>
      <c r="C2636" s="8" t="s">
        <v>367</v>
      </c>
      <c r="D2636" s="8" t="s">
        <v>320</v>
      </c>
      <c r="E2636" s="8" t="s">
        <v>368</v>
      </c>
      <c r="F2636" s="55" t="s">
        <v>39168</v>
      </c>
    </row>
    <row r="2637" spans="1:6" x14ac:dyDescent="0.3">
      <c r="A2637" s="9" t="s">
        <v>5563</v>
      </c>
      <c r="B2637" s="8" t="s">
        <v>5564</v>
      </c>
      <c r="C2637" s="8" t="s">
        <v>367</v>
      </c>
      <c r="D2637" s="8" t="s">
        <v>320</v>
      </c>
      <c r="E2637" s="8" t="s">
        <v>368</v>
      </c>
      <c r="F2637" s="55" t="s">
        <v>39168</v>
      </c>
    </row>
    <row r="2638" spans="1:6" x14ac:dyDescent="0.3">
      <c r="A2638" s="9" t="s">
        <v>5565</v>
      </c>
      <c r="B2638" s="8" t="s">
        <v>5566</v>
      </c>
      <c r="C2638" s="8" t="s">
        <v>367</v>
      </c>
      <c r="D2638" s="8" t="s">
        <v>320</v>
      </c>
      <c r="E2638" s="8" t="s">
        <v>368</v>
      </c>
      <c r="F2638" s="55" t="s">
        <v>39168</v>
      </c>
    </row>
    <row r="2639" spans="1:6" x14ac:dyDescent="0.3">
      <c r="A2639" s="9" t="s">
        <v>5567</v>
      </c>
      <c r="B2639" s="8" t="s">
        <v>5568</v>
      </c>
      <c r="C2639" s="8" t="s">
        <v>367</v>
      </c>
      <c r="D2639" s="8" t="s">
        <v>320</v>
      </c>
      <c r="E2639" s="8" t="s">
        <v>368</v>
      </c>
      <c r="F2639" s="55" t="s">
        <v>39168</v>
      </c>
    </row>
    <row r="2640" spans="1:6" x14ac:dyDescent="0.3">
      <c r="A2640" s="9" t="s">
        <v>5569</v>
      </c>
      <c r="B2640" s="8" t="s">
        <v>5570</v>
      </c>
      <c r="C2640" s="8" t="s">
        <v>367</v>
      </c>
      <c r="D2640" s="8" t="s">
        <v>320</v>
      </c>
      <c r="E2640" s="8" t="s">
        <v>368</v>
      </c>
      <c r="F2640" s="55" t="s">
        <v>39168</v>
      </c>
    </row>
    <row r="2641" spans="1:6" x14ac:dyDescent="0.3">
      <c r="A2641" s="9" t="s">
        <v>5571</v>
      </c>
      <c r="B2641" s="8" t="s">
        <v>5572</v>
      </c>
      <c r="C2641" s="8" t="s">
        <v>367</v>
      </c>
      <c r="D2641" s="8" t="s">
        <v>320</v>
      </c>
      <c r="E2641" s="8" t="s">
        <v>368</v>
      </c>
      <c r="F2641" s="55" t="s">
        <v>39168</v>
      </c>
    </row>
    <row r="2642" spans="1:6" x14ac:dyDescent="0.3">
      <c r="A2642" s="9" t="s">
        <v>5573</v>
      </c>
      <c r="B2642" s="8" t="s">
        <v>5574</v>
      </c>
      <c r="C2642" s="8" t="s">
        <v>367</v>
      </c>
      <c r="D2642" s="8" t="s">
        <v>320</v>
      </c>
      <c r="E2642" s="8" t="s">
        <v>368</v>
      </c>
      <c r="F2642" s="55" t="s">
        <v>39168</v>
      </c>
    </row>
    <row r="2643" spans="1:6" x14ac:dyDescent="0.3">
      <c r="A2643" s="9" t="s">
        <v>5575</v>
      </c>
      <c r="B2643" s="8" t="s">
        <v>5576</v>
      </c>
      <c r="C2643" s="8" t="s">
        <v>367</v>
      </c>
      <c r="D2643" s="8" t="s">
        <v>320</v>
      </c>
      <c r="E2643" s="8" t="s">
        <v>368</v>
      </c>
      <c r="F2643" s="55" t="s">
        <v>39168</v>
      </c>
    </row>
    <row r="2644" spans="1:6" x14ac:dyDescent="0.3">
      <c r="A2644" s="9" t="s">
        <v>5577</v>
      </c>
      <c r="B2644" s="8" t="s">
        <v>5578</v>
      </c>
      <c r="C2644" s="8" t="s">
        <v>367</v>
      </c>
      <c r="D2644" s="8" t="s">
        <v>320</v>
      </c>
      <c r="E2644" s="8" t="s">
        <v>368</v>
      </c>
      <c r="F2644" s="55" t="s">
        <v>39168</v>
      </c>
    </row>
    <row r="2645" spans="1:6" x14ac:dyDescent="0.3">
      <c r="A2645" s="9" t="s">
        <v>5579</v>
      </c>
      <c r="B2645" s="8" t="s">
        <v>5580</v>
      </c>
      <c r="C2645" s="8" t="s">
        <v>367</v>
      </c>
      <c r="D2645" s="8" t="s">
        <v>320</v>
      </c>
      <c r="E2645" s="8" t="s">
        <v>368</v>
      </c>
      <c r="F2645" s="55" t="s">
        <v>39168</v>
      </c>
    </row>
    <row r="2646" spans="1:6" x14ac:dyDescent="0.3">
      <c r="A2646" s="9" t="s">
        <v>5581</v>
      </c>
      <c r="B2646" s="8" t="s">
        <v>5582</v>
      </c>
      <c r="C2646" s="8" t="s">
        <v>367</v>
      </c>
      <c r="D2646" s="8" t="s">
        <v>320</v>
      </c>
      <c r="E2646" s="8" t="s">
        <v>368</v>
      </c>
      <c r="F2646" s="55" t="s">
        <v>39168</v>
      </c>
    </row>
    <row r="2647" spans="1:6" x14ac:dyDescent="0.3">
      <c r="A2647" s="9" t="s">
        <v>5583</v>
      </c>
      <c r="B2647" s="8" t="s">
        <v>5584</v>
      </c>
      <c r="C2647" s="8" t="s">
        <v>367</v>
      </c>
      <c r="D2647" s="8" t="s">
        <v>320</v>
      </c>
      <c r="E2647" s="8" t="s">
        <v>368</v>
      </c>
      <c r="F2647" s="55" t="s">
        <v>39168</v>
      </c>
    </row>
    <row r="2648" spans="1:6" x14ac:dyDescent="0.3">
      <c r="A2648" s="9" t="s">
        <v>5585</v>
      </c>
      <c r="B2648" s="8" t="s">
        <v>5586</v>
      </c>
      <c r="C2648" s="8" t="s">
        <v>367</v>
      </c>
      <c r="D2648" s="8" t="s">
        <v>320</v>
      </c>
      <c r="E2648" s="8" t="s">
        <v>368</v>
      </c>
      <c r="F2648" s="55" t="s">
        <v>39168</v>
      </c>
    </row>
    <row r="2649" spans="1:6" x14ac:dyDescent="0.3">
      <c r="A2649" s="9" t="s">
        <v>5587</v>
      </c>
      <c r="B2649" s="8" t="s">
        <v>5588</v>
      </c>
      <c r="C2649" s="8" t="s">
        <v>367</v>
      </c>
      <c r="D2649" s="8" t="s">
        <v>320</v>
      </c>
      <c r="E2649" s="8" t="s">
        <v>368</v>
      </c>
      <c r="F2649" s="55" t="s">
        <v>39168</v>
      </c>
    </row>
    <row r="2650" spans="1:6" x14ac:dyDescent="0.3">
      <c r="A2650" s="9" t="s">
        <v>5589</v>
      </c>
      <c r="B2650" s="8" t="s">
        <v>5590</v>
      </c>
      <c r="C2650" s="8" t="s">
        <v>367</v>
      </c>
      <c r="D2650" s="8" t="s">
        <v>320</v>
      </c>
      <c r="E2650" s="8" t="s">
        <v>368</v>
      </c>
      <c r="F2650" s="55" t="s">
        <v>39168</v>
      </c>
    </row>
    <row r="2651" spans="1:6" x14ac:dyDescent="0.3">
      <c r="A2651" s="9" t="s">
        <v>5591</v>
      </c>
      <c r="B2651" s="8" t="s">
        <v>5592</v>
      </c>
      <c r="C2651" s="8" t="s">
        <v>367</v>
      </c>
      <c r="D2651" s="8" t="s">
        <v>320</v>
      </c>
      <c r="E2651" s="8" t="s">
        <v>368</v>
      </c>
      <c r="F2651" s="55" t="s">
        <v>39168</v>
      </c>
    </row>
    <row r="2652" spans="1:6" x14ac:dyDescent="0.3">
      <c r="A2652" s="9" t="s">
        <v>5593</v>
      </c>
      <c r="B2652" s="8" t="s">
        <v>5594</v>
      </c>
      <c r="C2652" s="8" t="s">
        <v>367</v>
      </c>
      <c r="D2652" s="8" t="s">
        <v>320</v>
      </c>
      <c r="E2652" s="8" t="s">
        <v>368</v>
      </c>
      <c r="F2652" s="55" t="s">
        <v>39168</v>
      </c>
    </row>
    <row r="2653" spans="1:6" x14ac:dyDescent="0.3">
      <c r="A2653" s="9" t="s">
        <v>5595</v>
      </c>
      <c r="B2653" s="8" t="s">
        <v>5596</v>
      </c>
      <c r="C2653" s="8" t="s">
        <v>367</v>
      </c>
      <c r="D2653" s="8" t="s">
        <v>320</v>
      </c>
      <c r="E2653" s="8" t="s">
        <v>368</v>
      </c>
      <c r="F2653" s="55" t="s">
        <v>39168</v>
      </c>
    </row>
    <row r="2654" spans="1:6" x14ac:dyDescent="0.3">
      <c r="A2654" s="9" t="s">
        <v>5597</v>
      </c>
      <c r="B2654" s="8" t="s">
        <v>5598</v>
      </c>
      <c r="C2654" s="8" t="s">
        <v>367</v>
      </c>
      <c r="D2654" s="8" t="s">
        <v>320</v>
      </c>
      <c r="E2654" s="8" t="s">
        <v>368</v>
      </c>
      <c r="F2654" s="55" t="s">
        <v>39168</v>
      </c>
    </row>
    <row r="2655" spans="1:6" x14ac:dyDescent="0.3">
      <c r="A2655" s="9" t="s">
        <v>5599</v>
      </c>
      <c r="B2655" s="8" t="s">
        <v>5600</v>
      </c>
      <c r="C2655" s="8" t="s">
        <v>367</v>
      </c>
      <c r="D2655" s="8" t="s">
        <v>320</v>
      </c>
      <c r="E2655" s="8" t="s">
        <v>368</v>
      </c>
      <c r="F2655" s="55" t="s">
        <v>39168</v>
      </c>
    </row>
    <row r="2656" spans="1:6" x14ac:dyDescent="0.3">
      <c r="A2656" s="9" t="s">
        <v>5601</v>
      </c>
      <c r="B2656" s="8" t="s">
        <v>5602</v>
      </c>
      <c r="C2656" s="8" t="s">
        <v>367</v>
      </c>
      <c r="D2656" s="8" t="s">
        <v>320</v>
      </c>
      <c r="E2656" s="8" t="s">
        <v>368</v>
      </c>
      <c r="F2656" s="55" t="s">
        <v>39168</v>
      </c>
    </row>
    <row r="2657" spans="1:6" x14ac:dyDescent="0.3">
      <c r="A2657" s="9" t="s">
        <v>5603</v>
      </c>
      <c r="B2657" s="8" t="s">
        <v>5604</v>
      </c>
      <c r="C2657" s="8" t="s">
        <v>367</v>
      </c>
      <c r="D2657" s="8" t="s">
        <v>320</v>
      </c>
      <c r="E2657" s="8" t="s">
        <v>368</v>
      </c>
      <c r="F2657" s="55" t="s">
        <v>39168</v>
      </c>
    </row>
    <row r="2658" spans="1:6" x14ac:dyDescent="0.3">
      <c r="A2658" s="9" t="s">
        <v>5605</v>
      </c>
      <c r="B2658" s="8" t="s">
        <v>5606</v>
      </c>
      <c r="C2658" s="8" t="s">
        <v>367</v>
      </c>
      <c r="D2658" s="8" t="s">
        <v>320</v>
      </c>
      <c r="E2658" s="8" t="s">
        <v>368</v>
      </c>
      <c r="F2658" s="55" t="s">
        <v>39168</v>
      </c>
    </row>
    <row r="2659" spans="1:6" x14ac:dyDescent="0.3">
      <c r="A2659" s="9" t="s">
        <v>5607</v>
      </c>
      <c r="B2659" s="8" t="s">
        <v>5608</v>
      </c>
      <c r="C2659" s="8" t="s">
        <v>367</v>
      </c>
      <c r="D2659" s="8" t="s">
        <v>320</v>
      </c>
      <c r="E2659" s="8" t="s">
        <v>368</v>
      </c>
      <c r="F2659" s="55" t="s">
        <v>39168</v>
      </c>
    </row>
    <row r="2660" spans="1:6" x14ac:dyDescent="0.3">
      <c r="A2660" s="9" t="s">
        <v>5609</v>
      </c>
      <c r="B2660" s="8" t="s">
        <v>5610</v>
      </c>
      <c r="C2660" s="8" t="s">
        <v>367</v>
      </c>
      <c r="D2660" s="8" t="s">
        <v>320</v>
      </c>
      <c r="E2660" s="8" t="s">
        <v>368</v>
      </c>
      <c r="F2660" s="55" t="s">
        <v>39168</v>
      </c>
    </row>
    <row r="2661" spans="1:6" x14ac:dyDescent="0.3">
      <c r="A2661" s="9" t="s">
        <v>5611</v>
      </c>
      <c r="B2661" s="8" t="s">
        <v>5612</v>
      </c>
      <c r="C2661" s="8" t="s">
        <v>367</v>
      </c>
      <c r="D2661" s="8" t="s">
        <v>320</v>
      </c>
      <c r="E2661" s="8" t="s">
        <v>368</v>
      </c>
      <c r="F2661" s="55" t="s">
        <v>39168</v>
      </c>
    </row>
    <row r="2662" spans="1:6" x14ac:dyDescent="0.3">
      <c r="A2662" s="9" t="s">
        <v>5613</v>
      </c>
      <c r="B2662" s="8" t="s">
        <v>5614</v>
      </c>
      <c r="C2662" s="8" t="s">
        <v>367</v>
      </c>
      <c r="D2662" s="8" t="s">
        <v>320</v>
      </c>
      <c r="E2662" s="8" t="s">
        <v>368</v>
      </c>
      <c r="F2662" s="55" t="s">
        <v>39168</v>
      </c>
    </row>
    <row r="2663" spans="1:6" x14ac:dyDescent="0.3">
      <c r="A2663" s="9" t="s">
        <v>5615</v>
      </c>
      <c r="B2663" s="8" t="s">
        <v>5616</v>
      </c>
      <c r="C2663" s="8" t="s">
        <v>367</v>
      </c>
      <c r="D2663" s="8" t="s">
        <v>320</v>
      </c>
      <c r="E2663" s="8" t="s">
        <v>368</v>
      </c>
      <c r="F2663" s="55" t="s">
        <v>39168</v>
      </c>
    </row>
    <row r="2664" spans="1:6" x14ac:dyDescent="0.3">
      <c r="A2664" s="9" t="s">
        <v>5617</v>
      </c>
      <c r="B2664" s="8" t="s">
        <v>5618</v>
      </c>
      <c r="C2664" s="8" t="s">
        <v>367</v>
      </c>
      <c r="D2664" s="8" t="s">
        <v>320</v>
      </c>
      <c r="E2664" s="8" t="s">
        <v>368</v>
      </c>
      <c r="F2664" s="55" t="s">
        <v>39168</v>
      </c>
    </row>
    <row r="2665" spans="1:6" x14ac:dyDescent="0.3">
      <c r="A2665" s="9" t="s">
        <v>5619</v>
      </c>
      <c r="B2665" s="8" t="s">
        <v>5620</v>
      </c>
      <c r="C2665" s="8" t="s">
        <v>367</v>
      </c>
      <c r="D2665" s="8" t="s">
        <v>320</v>
      </c>
      <c r="E2665" s="8" t="s">
        <v>368</v>
      </c>
      <c r="F2665" s="55" t="s">
        <v>39168</v>
      </c>
    </row>
    <row r="2666" spans="1:6" x14ac:dyDescent="0.3">
      <c r="A2666" s="9" t="s">
        <v>5621</v>
      </c>
      <c r="B2666" s="8" t="s">
        <v>5622</v>
      </c>
      <c r="C2666" s="8" t="s">
        <v>367</v>
      </c>
      <c r="D2666" s="8" t="s">
        <v>320</v>
      </c>
      <c r="E2666" s="8" t="s">
        <v>368</v>
      </c>
      <c r="F2666" s="55" t="s">
        <v>39168</v>
      </c>
    </row>
    <row r="2667" spans="1:6" x14ac:dyDescent="0.3">
      <c r="A2667" s="9" t="s">
        <v>5623</v>
      </c>
      <c r="B2667" s="8" t="s">
        <v>5624</v>
      </c>
      <c r="C2667" s="8" t="s">
        <v>367</v>
      </c>
      <c r="D2667" s="8" t="s">
        <v>320</v>
      </c>
      <c r="E2667" s="8" t="s">
        <v>368</v>
      </c>
      <c r="F2667" s="55" t="s">
        <v>39168</v>
      </c>
    </row>
    <row r="2668" spans="1:6" x14ac:dyDescent="0.3">
      <c r="A2668" s="9" t="s">
        <v>5625</v>
      </c>
      <c r="B2668" s="8" t="s">
        <v>5626</v>
      </c>
      <c r="C2668" s="8" t="s">
        <v>367</v>
      </c>
      <c r="D2668" s="8" t="s">
        <v>320</v>
      </c>
      <c r="E2668" s="8" t="s">
        <v>368</v>
      </c>
      <c r="F2668" s="55" t="s">
        <v>39168</v>
      </c>
    </row>
    <row r="2669" spans="1:6" x14ac:dyDescent="0.3">
      <c r="A2669" s="9" t="s">
        <v>5627</v>
      </c>
      <c r="B2669" s="8" t="s">
        <v>5628</v>
      </c>
      <c r="C2669" s="8" t="s">
        <v>367</v>
      </c>
      <c r="D2669" s="8" t="s">
        <v>320</v>
      </c>
      <c r="E2669" s="8" t="s">
        <v>368</v>
      </c>
      <c r="F2669" s="55" t="s">
        <v>39168</v>
      </c>
    </row>
    <row r="2670" spans="1:6" x14ac:dyDescent="0.3">
      <c r="A2670" s="9" t="s">
        <v>5629</v>
      </c>
      <c r="B2670" s="8" t="s">
        <v>5630</v>
      </c>
      <c r="C2670" s="8" t="s">
        <v>367</v>
      </c>
      <c r="D2670" s="8" t="s">
        <v>320</v>
      </c>
      <c r="E2670" s="8" t="s">
        <v>368</v>
      </c>
      <c r="F2670" s="55" t="s">
        <v>39168</v>
      </c>
    </row>
    <row r="2671" spans="1:6" x14ac:dyDescent="0.3">
      <c r="A2671" s="9" t="s">
        <v>5631</v>
      </c>
      <c r="B2671" s="8" t="s">
        <v>5632</v>
      </c>
      <c r="C2671" s="8" t="s">
        <v>367</v>
      </c>
      <c r="D2671" s="8" t="s">
        <v>320</v>
      </c>
      <c r="E2671" s="8" t="s">
        <v>368</v>
      </c>
      <c r="F2671" s="55" t="s">
        <v>39168</v>
      </c>
    </row>
    <row r="2672" spans="1:6" x14ac:dyDescent="0.3">
      <c r="A2672" s="9" t="s">
        <v>5633</v>
      </c>
      <c r="B2672" s="8" t="s">
        <v>5634</v>
      </c>
      <c r="C2672" s="8" t="s">
        <v>367</v>
      </c>
      <c r="D2672" s="8" t="s">
        <v>320</v>
      </c>
      <c r="E2672" s="8" t="s">
        <v>368</v>
      </c>
      <c r="F2672" s="55" t="s">
        <v>39168</v>
      </c>
    </row>
    <row r="2673" spans="1:6" x14ac:dyDescent="0.3">
      <c r="A2673" s="9" t="s">
        <v>5635</v>
      </c>
      <c r="B2673" s="8" t="s">
        <v>5636</v>
      </c>
      <c r="C2673" s="8" t="s">
        <v>367</v>
      </c>
      <c r="D2673" s="8" t="s">
        <v>320</v>
      </c>
      <c r="E2673" s="8" t="s">
        <v>368</v>
      </c>
      <c r="F2673" s="55" t="s">
        <v>39168</v>
      </c>
    </row>
    <row r="2674" spans="1:6" x14ac:dyDescent="0.3">
      <c r="A2674" s="9" t="s">
        <v>5637</v>
      </c>
      <c r="B2674" s="8" t="s">
        <v>5638</v>
      </c>
      <c r="C2674" s="8" t="s">
        <v>367</v>
      </c>
      <c r="D2674" s="8" t="s">
        <v>320</v>
      </c>
      <c r="E2674" s="8" t="s">
        <v>368</v>
      </c>
      <c r="F2674" s="55" t="s">
        <v>39168</v>
      </c>
    </row>
    <row r="2675" spans="1:6" x14ac:dyDescent="0.3">
      <c r="A2675" s="9" t="s">
        <v>5639</v>
      </c>
      <c r="B2675" s="8" t="s">
        <v>5640</v>
      </c>
      <c r="C2675" s="8" t="s">
        <v>367</v>
      </c>
      <c r="D2675" s="8" t="s">
        <v>320</v>
      </c>
      <c r="E2675" s="8" t="s">
        <v>368</v>
      </c>
      <c r="F2675" s="55" t="s">
        <v>39168</v>
      </c>
    </row>
    <row r="2676" spans="1:6" x14ac:dyDescent="0.3">
      <c r="A2676" s="9" t="s">
        <v>5641</v>
      </c>
      <c r="B2676" s="8" t="s">
        <v>5642</v>
      </c>
      <c r="C2676" s="8" t="s">
        <v>367</v>
      </c>
      <c r="D2676" s="8" t="s">
        <v>320</v>
      </c>
      <c r="E2676" s="8" t="s">
        <v>368</v>
      </c>
      <c r="F2676" s="55" t="s">
        <v>39168</v>
      </c>
    </row>
    <row r="2677" spans="1:6" x14ac:dyDescent="0.3">
      <c r="A2677" s="9" t="s">
        <v>5643</v>
      </c>
      <c r="B2677" s="8" t="s">
        <v>5644</v>
      </c>
      <c r="C2677" s="8" t="s">
        <v>367</v>
      </c>
      <c r="D2677" s="8" t="s">
        <v>320</v>
      </c>
      <c r="E2677" s="8" t="s">
        <v>368</v>
      </c>
      <c r="F2677" s="55" t="s">
        <v>39168</v>
      </c>
    </row>
    <row r="2678" spans="1:6" x14ac:dyDescent="0.3">
      <c r="A2678" s="9" t="s">
        <v>5645</v>
      </c>
      <c r="B2678" s="8" t="s">
        <v>5646</v>
      </c>
      <c r="C2678" s="8" t="s">
        <v>367</v>
      </c>
      <c r="D2678" s="8" t="s">
        <v>320</v>
      </c>
      <c r="E2678" s="8" t="s">
        <v>368</v>
      </c>
      <c r="F2678" s="55" t="s">
        <v>39168</v>
      </c>
    </row>
    <row r="2679" spans="1:6" x14ac:dyDescent="0.3">
      <c r="A2679" s="9" t="s">
        <v>5647</v>
      </c>
      <c r="B2679" s="8" t="s">
        <v>5648</v>
      </c>
      <c r="C2679" s="8" t="s">
        <v>367</v>
      </c>
      <c r="D2679" s="8" t="s">
        <v>320</v>
      </c>
      <c r="E2679" s="8" t="s">
        <v>368</v>
      </c>
      <c r="F2679" s="55" t="s">
        <v>39168</v>
      </c>
    </row>
    <row r="2680" spans="1:6" x14ac:dyDescent="0.3">
      <c r="A2680" s="9" t="s">
        <v>5649</v>
      </c>
      <c r="B2680" s="8" t="s">
        <v>5650</v>
      </c>
      <c r="C2680" s="8" t="s">
        <v>367</v>
      </c>
      <c r="D2680" s="8" t="s">
        <v>320</v>
      </c>
      <c r="E2680" s="8" t="s">
        <v>368</v>
      </c>
      <c r="F2680" s="55" t="s">
        <v>39168</v>
      </c>
    </row>
    <row r="2681" spans="1:6" x14ac:dyDescent="0.3">
      <c r="A2681" s="9" t="s">
        <v>5651</v>
      </c>
      <c r="B2681" s="8" t="s">
        <v>5652</v>
      </c>
      <c r="C2681" s="8" t="s">
        <v>367</v>
      </c>
      <c r="D2681" s="8" t="s">
        <v>320</v>
      </c>
      <c r="E2681" s="8" t="s">
        <v>368</v>
      </c>
      <c r="F2681" s="55" t="s">
        <v>39168</v>
      </c>
    </row>
    <row r="2682" spans="1:6" x14ac:dyDescent="0.3">
      <c r="A2682" s="9" t="s">
        <v>5653</v>
      </c>
      <c r="B2682" s="8" t="s">
        <v>5654</v>
      </c>
      <c r="C2682" s="8" t="s">
        <v>367</v>
      </c>
      <c r="D2682" s="8" t="s">
        <v>320</v>
      </c>
      <c r="E2682" s="8" t="s">
        <v>368</v>
      </c>
      <c r="F2682" s="55" t="s">
        <v>39168</v>
      </c>
    </row>
    <row r="2683" spans="1:6" x14ac:dyDescent="0.3">
      <c r="A2683" s="9" t="s">
        <v>5655</v>
      </c>
      <c r="B2683" s="8" t="s">
        <v>5656</v>
      </c>
      <c r="C2683" s="8" t="s">
        <v>367</v>
      </c>
      <c r="D2683" s="8" t="s">
        <v>320</v>
      </c>
      <c r="E2683" s="8" t="s">
        <v>368</v>
      </c>
      <c r="F2683" s="55" t="s">
        <v>39168</v>
      </c>
    </row>
    <row r="2684" spans="1:6" x14ac:dyDescent="0.3">
      <c r="A2684" s="9" t="s">
        <v>5657</v>
      </c>
      <c r="B2684" s="8" t="s">
        <v>5658</v>
      </c>
      <c r="C2684" s="8" t="s">
        <v>367</v>
      </c>
      <c r="D2684" s="8" t="s">
        <v>320</v>
      </c>
      <c r="E2684" s="8" t="s">
        <v>368</v>
      </c>
      <c r="F2684" s="55" t="s">
        <v>39168</v>
      </c>
    </row>
    <row r="2685" spans="1:6" x14ac:dyDescent="0.3">
      <c r="A2685" s="9" t="s">
        <v>5659</v>
      </c>
      <c r="B2685" s="8" t="s">
        <v>5660</v>
      </c>
      <c r="C2685" s="8" t="s">
        <v>367</v>
      </c>
      <c r="D2685" s="8" t="s">
        <v>320</v>
      </c>
      <c r="E2685" s="8" t="s">
        <v>368</v>
      </c>
      <c r="F2685" s="55" t="s">
        <v>39168</v>
      </c>
    </row>
    <row r="2686" spans="1:6" x14ac:dyDescent="0.3">
      <c r="A2686" s="9" t="s">
        <v>5661</v>
      </c>
      <c r="B2686" s="8" t="s">
        <v>5662</v>
      </c>
      <c r="C2686" s="8" t="s">
        <v>367</v>
      </c>
      <c r="D2686" s="8" t="s">
        <v>320</v>
      </c>
      <c r="E2686" s="8" t="s">
        <v>368</v>
      </c>
      <c r="F2686" s="55" t="s">
        <v>39168</v>
      </c>
    </row>
    <row r="2687" spans="1:6" x14ac:dyDescent="0.3">
      <c r="A2687" s="9" t="s">
        <v>5663</v>
      </c>
      <c r="B2687" s="8" t="s">
        <v>5664</v>
      </c>
      <c r="C2687" s="8" t="s">
        <v>367</v>
      </c>
      <c r="D2687" s="8" t="s">
        <v>320</v>
      </c>
      <c r="E2687" s="8" t="s">
        <v>368</v>
      </c>
      <c r="F2687" s="55" t="s">
        <v>39168</v>
      </c>
    </row>
    <row r="2688" spans="1:6" x14ac:dyDescent="0.3">
      <c r="A2688" s="9" t="s">
        <v>5665</v>
      </c>
      <c r="B2688" s="8" t="s">
        <v>5666</v>
      </c>
      <c r="C2688" s="8" t="s">
        <v>367</v>
      </c>
      <c r="D2688" s="8" t="s">
        <v>320</v>
      </c>
      <c r="E2688" s="8" t="s">
        <v>368</v>
      </c>
      <c r="F2688" s="55" t="s">
        <v>39168</v>
      </c>
    </row>
    <row r="2689" spans="1:6" x14ac:dyDescent="0.3">
      <c r="A2689" s="9" t="s">
        <v>5667</v>
      </c>
      <c r="B2689" s="8" t="s">
        <v>5668</v>
      </c>
      <c r="C2689" s="8" t="s">
        <v>367</v>
      </c>
      <c r="D2689" s="8" t="s">
        <v>320</v>
      </c>
      <c r="E2689" s="8" t="s">
        <v>368</v>
      </c>
      <c r="F2689" s="55" t="s">
        <v>39168</v>
      </c>
    </row>
    <row r="2690" spans="1:6" x14ac:dyDescent="0.3">
      <c r="A2690" s="9" t="s">
        <v>5669</v>
      </c>
      <c r="B2690" s="8" t="s">
        <v>5670</v>
      </c>
      <c r="C2690" s="8" t="s">
        <v>367</v>
      </c>
      <c r="D2690" s="8" t="s">
        <v>320</v>
      </c>
      <c r="E2690" s="8" t="s">
        <v>368</v>
      </c>
      <c r="F2690" s="55" t="s">
        <v>39168</v>
      </c>
    </row>
    <row r="2691" spans="1:6" x14ac:dyDescent="0.3">
      <c r="A2691" s="9" t="s">
        <v>5671</v>
      </c>
      <c r="B2691" s="8" t="s">
        <v>5672</v>
      </c>
      <c r="C2691" s="8" t="s">
        <v>367</v>
      </c>
      <c r="D2691" s="8" t="s">
        <v>320</v>
      </c>
      <c r="E2691" s="8" t="s">
        <v>368</v>
      </c>
      <c r="F2691" s="55" t="s">
        <v>39168</v>
      </c>
    </row>
    <row r="2692" spans="1:6" x14ac:dyDescent="0.3">
      <c r="A2692" s="9" t="s">
        <v>5673</v>
      </c>
      <c r="B2692" s="8" t="s">
        <v>5674</v>
      </c>
      <c r="C2692" s="8" t="s">
        <v>367</v>
      </c>
      <c r="D2692" s="8" t="s">
        <v>320</v>
      </c>
      <c r="E2692" s="8" t="s">
        <v>368</v>
      </c>
      <c r="F2692" s="55" t="s">
        <v>39168</v>
      </c>
    </row>
    <row r="2693" spans="1:6" x14ac:dyDescent="0.3">
      <c r="A2693" s="9" t="s">
        <v>5675</v>
      </c>
      <c r="B2693" s="8" t="s">
        <v>5676</v>
      </c>
      <c r="C2693" s="8" t="s">
        <v>367</v>
      </c>
      <c r="D2693" s="8" t="s">
        <v>320</v>
      </c>
      <c r="E2693" s="8" t="s">
        <v>368</v>
      </c>
      <c r="F2693" s="55" t="s">
        <v>39168</v>
      </c>
    </row>
    <row r="2694" spans="1:6" x14ac:dyDescent="0.3">
      <c r="A2694" s="9" t="s">
        <v>5677</v>
      </c>
      <c r="B2694" s="8" t="s">
        <v>5678</v>
      </c>
      <c r="C2694" s="8" t="s">
        <v>367</v>
      </c>
      <c r="D2694" s="8" t="s">
        <v>320</v>
      </c>
      <c r="E2694" s="8" t="s">
        <v>368</v>
      </c>
      <c r="F2694" s="55" t="s">
        <v>39168</v>
      </c>
    </row>
    <row r="2695" spans="1:6" x14ac:dyDescent="0.3">
      <c r="A2695" s="9" t="s">
        <v>5679</v>
      </c>
      <c r="B2695" s="8" t="s">
        <v>5680</v>
      </c>
      <c r="C2695" s="8" t="s">
        <v>367</v>
      </c>
      <c r="D2695" s="8" t="s">
        <v>320</v>
      </c>
      <c r="E2695" s="8" t="s">
        <v>368</v>
      </c>
      <c r="F2695" s="55" t="s">
        <v>39168</v>
      </c>
    </row>
    <row r="2696" spans="1:6" x14ac:dyDescent="0.3">
      <c r="A2696" s="9" t="s">
        <v>5681</v>
      </c>
      <c r="B2696" s="8" t="s">
        <v>5682</v>
      </c>
      <c r="C2696" s="8" t="s">
        <v>367</v>
      </c>
      <c r="D2696" s="8" t="s">
        <v>320</v>
      </c>
      <c r="E2696" s="8" t="s">
        <v>368</v>
      </c>
      <c r="F2696" s="55" t="s">
        <v>39168</v>
      </c>
    </row>
    <row r="2697" spans="1:6" x14ac:dyDescent="0.3">
      <c r="A2697" s="9" t="s">
        <v>5683</v>
      </c>
      <c r="B2697" s="8" t="s">
        <v>5684</v>
      </c>
      <c r="C2697" s="8" t="s">
        <v>367</v>
      </c>
      <c r="D2697" s="8" t="s">
        <v>320</v>
      </c>
      <c r="E2697" s="8" t="s">
        <v>368</v>
      </c>
      <c r="F2697" s="55" t="s">
        <v>39168</v>
      </c>
    </row>
    <row r="2698" spans="1:6" x14ac:dyDescent="0.3">
      <c r="A2698" s="9" t="s">
        <v>5685</v>
      </c>
      <c r="B2698" s="8" t="s">
        <v>5686</v>
      </c>
      <c r="C2698" s="8" t="s">
        <v>367</v>
      </c>
      <c r="D2698" s="8" t="s">
        <v>320</v>
      </c>
      <c r="E2698" s="8" t="s">
        <v>368</v>
      </c>
      <c r="F2698" s="55" t="s">
        <v>39168</v>
      </c>
    </row>
    <row r="2699" spans="1:6" x14ac:dyDescent="0.3">
      <c r="A2699" s="9" t="s">
        <v>5687</v>
      </c>
      <c r="B2699" s="8" t="s">
        <v>5688</v>
      </c>
      <c r="C2699" s="8" t="s">
        <v>367</v>
      </c>
      <c r="D2699" s="8" t="s">
        <v>320</v>
      </c>
      <c r="E2699" s="8" t="s">
        <v>368</v>
      </c>
      <c r="F2699" s="55" t="s">
        <v>39168</v>
      </c>
    </row>
    <row r="2700" spans="1:6" x14ac:dyDescent="0.3">
      <c r="A2700" s="9" t="s">
        <v>5689</v>
      </c>
      <c r="B2700" s="8" t="s">
        <v>5690</v>
      </c>
      <c r="C2700" s="8" t="s">
        <v>367</v>
      </c>
      <c r="D2700" s="8" t="s">
        <v>320</v>
      </c>
      <c r="E2700" s="8" t="s">
        <v>368</v>
      </c>
      <c r="F2700" s="55" t="s">
        <v>39168</v>
      </c>
    </row>
    <row r="2701" spans="1:6" x14ac:dyDescent="0.3">
      <c r="A2701" s="9" t="s">
        <v>5691</v>
      </c>
      <c r="B2701" s="8" t="s">
        <v>5692</v>
      </c>
      <c r="C2701" s="8" t="s">
        <v>367</v>
      </c>
      <c r="D2701" s="8" t="s">
        <v>320</v>
      </c>
      <c r="E2701" s="8" t="s">
        <v>368</v>
      </c>
      <c r="F2701" s="55" t="s">
        <v>39168</v>
      </c>
    </row>
    <row r="2702" spans="1:6" x14ac:dyDescent="0.3">
      <c r="A2702" s="9" t="s">
        <v>5693</v>
      </c>
      <c r="B2702" s="8" t="s">
        <v>5694</v>
      </c>
      <c r="C2702" s="8" t="s">
        <v>367</v>
      </c>
      <c r="D2702" s="8" t="s">
        <v>320</v>
      </c>
      <c r="E2702" s="8" t="s">
        <v>368</v>
      </c>
      <c r="F2702" s="55" t="s">
        <v>39168</v>
      </c>
    </row>
    <row r="2703" spans="1:6" x14ac:dyDescent="0.3">
      <c r="A2703" s="9" t="s">
        <v>5695</v>
      </c>
      <c r="B2703" s="8" t="s">
        <v>5696</v>
      </c>
      <c r="C2703" s="8" t="s">
        <v>367</v>
      </c>
      <c r="D2703" s="8" t="s">
        <v>320</v>
      </c>
      <c r="E2703" s="8" t="s">
        <v>368</v>
      </c>
      <c r="F2703" s="55" t="s">
        <v>39168</v>
      </c>
    </row>
    <row r="2704" spans="1:6" x14ac:dyDescent="0.3">
      <c r="A2704" s="9" t="s">
        <v>5697</v>
      </c>
      <c r="B2704" s="8" t="s">
        <v>5698</v>
      </c>
      <c r="C2704" s="8" t="s">
        <v>367</v>
      </c>
      <c r="D2704" s="8" t="s">
        <v>320</v>
      </c>
      <c r="E2704" s="8" t="s">
        <v>368</v>
      </c>
      <c r="F2704" s="55" t="s">
        <v>39168</v>
      </c>
    </row>
    <row r="2705" spans="1:6" x14ac:dyDescent="0.3">
      <c r="A2705" s="9" t="s">
        <v>5699</v>
      </c>
      <c r="B2705" s="8" t="s">
        <v>5700</v>
      </c>
      <c r="C2705" s="8" t="s">
        <v>367</v>
      </c>
      <c r="D2705" s="8" t="s">
        <v>320</v>
      </c>
      <c r="E2705" s="8" t="s">
        <v>368</v>
      </c>
      <c r="F2705" s="55" t="s">
        <v>39168</v>
      </c>
    </row>
    <row r="2706" spans="1:6" x14ac:dyDescent="0.3">
      <c r="A2706" s="9" t="s">
        <v>5701</v>
      </c>
      <c r="B2706" s="8" t="s">
        <v>5702</v>
      </c>
      <c r="C2706" s="8" t="s">
        <v>367</v>
      </c>
      <c r="D2706" s="8" t="s">
        <v>320</v>
      </c>
      <c r="E2706" s="8" t="s">
        <v>368</v>
      </c>
      <c r="F2706" s="55" t="s">
        <v>39168</v>
      </c>
    </row>
    <row r="2707" spans="1:6" x14ac:dyDescent="0.3">
      <c r="A2707" s="9" t="s">
        <v>5703</v>
      </c>
      <c r="B2707" s="8" t="s">
        <v>5704</v>
      </c>
      <c r="C2707" s="8" t="s">
        <v>367</v>
      </c>
      <c r="D2707" s="8" t="s">
        <v>320</v>
      </c>
      <c r="E2707" s="8" t="s">
        <v>368</v>
      </c>
      <c r="F2707" s="55" t="s">
        <v>39168</v>
      </c>
    </row>
    <row r="2708" spans="1:6" x14ac:dyDescent="0.3">
      <c r="A2708" s="9" t="s">
        <v>5705</v>
      </c>
      <c r="B2708" s="8" t="s">
        <v>5706</v>
      </c>
      <c r="C2708" s="8" t="s">
        <v>367</v>
      </c>
      <c r="D2708" s="8" t="s">
        <v>320</v>
      </c>
      <c r="E2708" s="8" t="s">
        <v>368</v>
      </c>
      <c r="F2708" s="55" t="s">
        <v>39168</v>
      </c>
    </row>
    <row r="2709" spans="1:6" x14ac:dyDescent="0.3">
      <c r="A2709" s="9" t="s">
        <v>5707</v>
      </c>
      <c r="B2709" s="8" t="s">
        <v>5708</v>
      </c>
      <c r="C2709" s="8" t="s">
        <v>367</v>
      </c>
      <c r="D2709" s="8" t="s">
        <v>320</v>
      </c>
      <c r="E2709" s="8" t="s">
        <v>368</v>
      </c>
      <c r="F2709" s="55" t="s">
        <v>39168</v>
      </c>
    </row>
    <row r="2710" spans="1:6" x14ac:dyDescent="0.3">
      <c r="A2710" s="9" t="s">
        <v>5709</v>
      </c>
      <c r="B2710" s="8" t="s">
        <v>5710</v>
      </c>
      <c r="C2710" s="8" t="s">
        <v>367</v>
      </c>
      <c r="D2710" s="8" t="s">
        <v>320</v>
      </c>
      <c r="E2710" s="8" t="s">
        <v>368</v>
      </c>
      <c r="F2710" s="55" t="s">
        <v>39168</v>
      </c>
    </row>
    <row r="2711" spans="1:6" x14ac:dyDescent="0.3">
      <c r="A2711" s="9" t="s">
        <v>5711</v>
      </c>
      <c r="B2711" s="8" t="s">
        <v>5712</v>
      </c>
      <c r="C2711" s="8" t="s">
        <v>367</v>
      </c>
      <c r="D2711" s="8" t="s">
        <v>320</v>
      </c>
      <c r="E2711" s="8" t="s">
        <v>368</v>
      </c>
      <c r="F2711" s="55" t="s">
        <v>39168</v>
      </c>
    </row>
    <row r="2712" spans="1:6" x14ac:dyDescent="0.3">
      <c r="A2712" s="9" t="s">
        <v>5713</v>
      </c>
      <c r="B2712" s="8" t="s">
        <v>5714</v>
      </c>
      <c r="C2712" s="8" t="s">
        <v>367</v>
      </c>
      <c r="D2712" s="8" t="s">
        <v>320</v>
      </c>
      <c r="E2712" s="8" t="s">
        <v>368</v>
      </c>
      <c r="F2712" s="55" t="s">
        <v>39168</v>
      </c>
    </row>
    <row r="2713" spans="1:6" x14ac:dyDescent="0.3">
      <c r="A2713" s="9" t="s">
        <v>5715</v>
      </c>
      <c r="B2713" s="8" t="s">
        <v>5716</v>
      </c>
      <c r="C2713" s="8" t="s">
        <v>367</v>
      </c>
      <c r="D2713" s="8" t="s">
        <v>320</v>
      </c>
      <c r="E2713" s="8" t="s">
        <v>368</v>
      </c>
      <c r="F2713" s="55" t="s">
        <v>39168</v>
      </c>
    </row>
    <row r="2714" spans="1:6" x14ac:dyDescent="0.3">
      <c r="A2714" s="9" t="s">
        <v>5717</v>
      </c>
      <c r="B2714" s="8" t="s">
        <v>5718</v>
      </c>
      <c r="C2714" s="8" t="s">
        <v>367</v>
      </c>
      <c r="D2714" s="8" t="s">
        <v>320</v>
      </c>
      <c r="E2714" s="8" t="s">
        <v>368</v>
      </c>
      <c r="F2714" s="55" t="s">
        <v>39168</v>
      </c>
    </row>
    <row r="2715" spans="1:6" x14ac:dyDescent="0.3">
      <c r="A2715" s="9" t="s">
        <v>5719</v>
      </c>
      <c r="B2715" s="8" t="s">
        <v>5720</v>
      </c>
      <c r="C2715" s="8" t="s">
        <v>367</v>
      </c>
      <c r="D2715" s="8" t="s">
        <v>320</v>
      </c>
      <c r="E2715" s="8" t="s">
        <v>368</v>
      </c>
      <c r="F2715" s="55" t="s">
        <v>39168</v>
      </c>
    </row>
    <row r="2716" spans="1:6" x14ac:dyDescent="0.3">
      <c r="A2716" s="9" t="s">
        <v>5721</v>
      </c>
      <c r="B2716" s="8" t="s">
        <v>5722</v>
      </c>
      <c r="C2716" s="8" t="s">
        <v>367</v>
      </c>
      <c r="D2716" s="8" t="s">
        <v>320</v>
      </c>
      <c r="E2716" s="8" t="s">
        <v>368</v>
      </c>
      <c r="F2716" s="55" t="s">
        <v>39168</v>
      </c>
    </row>
    <row r="2717" spans="1:6" x14ac:dyDescent="0.3">
      <c r="A2717" s="9" t="s">
        <v>5723</v>
      </c>
      <c r="B2717" s="8" t="s">
        <v>5724</v>
      </c>
      <c r="C2717" s="8" t="s">
        <v>367</v>
      </c>
      <c r="D2717" s="8" t="s">
        <v>320</v>
      </c>
      <c r="E2717" s="8" t="s">
        <v>368</v>
      </c>
      <c r="F2717" s="55" t="s">
        <v>39168</v>
      </c>
    </row>
    <row r="2718" spans="1:6" x14ac:dyDescent="0.3">
      <c r="A2718" s="9" t="s">
        <v>5725</v>
      </c>
      <c r="B2718" s="8" t="s">
        <v>5726</v>
      </c>
      <c r="C2718" s="8" t="s">
        <v>367</v>
      </c>
      <c r="D2718" s="8" t="s">
        <v>320</v>
      </c>
      <c r="E2718" s="8" t="s">
        <v>368</v>
      </c>
      <c r="F2718" s="55" t="s">
        <v>39168</v>
      </c>
    </row>
    <row r="2719" spans="1:6" x14ac:dyDescent="0.3">
      <c r="A2719" s="9" t="s">
        <v>5727</v>
      </c>
      <c r="B2719" s="8" t="s">
        <v>5728</v>
      </c>
      <c r="C2719" s="8" t="s">
        <v>367</v>
      </c>
      <c r="D2719" s="8" t="s">
        <v>320</v>
      </c>
      <c r="E2719" s="8" t="s">
        <v>368</v>
      </c>
      <c r="F2719" s="55" t="s">
        <v>39168</v>
      </c>
    </row>
    <row r="2720" spans="1:6" x14ac:dyDescent="0.3">
      <c r="A2720" s="9" t="s">
        <v>5729</v>
      </c>
      <c r="B2720" s="8" t="s">
        <v>5730</v>
      </c>
      <c r="C2720" s="8" t="s">
        <v>367</v>
      </c>
      <c r="D2720" s="8" t="s">
        <v>320</v>
      </c>
      <c r="E2720" s="8" t="s">
        <v>368</v>
      </c>
      <c r="F2720" s="55" t="s">
        <v>39168</v>
      </c>
    </row>
    <row r="2721" spans="1:6" x14ac:dyDescent="0.3">
      <c r="A2721" s="9" t="s">
        <v>5731</v>
      </c>
      <c r="B2721" s="8" t="s">
        <v>5732</v>
      </c>
      <c r="C2721" s="8" t="s">
        <v>367</v>
      </c>
      <c r="D2721" s="8" t="s">
        <v>320</v>
      </c>
      <c r="E2721" s="8" t="s">
        <v>368</v>
      </c>
      <c r="F2721" s="55" t="s">
        <v>39168</v>
      </c>
    </row>
    <row r="2722" spans="1:6" x14ac:dyDescent="0.3">
      <c r="A2722" s="9" t="s">
        <v>5733</v>
      </c>
      <c r="B2722" s="8" t="s">
        <v>5734</v>
      </c>
      <c r="C2722" s="8" t="s">
        <v>367</v>
      </c>
      <c r="D2722" s="8" t="s">
        <v>320</v>
      </c>
      <c r="E2722" s="8" t="s">
        <v>368</v>
      </c>
      <c r="F2722" s="55" t="s">
        <v>39168</v>
      </c>
    </row>
    <row r="2723" spans="1:6" x14ac:dyDescent="0.3">
      <c r="A2723" s="9" t="s">
        <v>5735</v>
      </c>
      <c r="B2723" s="8" t="s">
        <v>5736</v>
      </c>
      <c r="C2723" s="8" t="s">
        <v>367</v>
      </c>
      <c r="D2723" s="8" t="s">
        <v>320</v>
      </c>
      <c r="E2723" s="8" t="s">
        <v>368</v>
      </c>
      <c r="F2723" s="55" t="s">
        <v>39168</v>
      </c>
    </row>
    <row r="2724" spans="1:6" x14ac:dyDescent="0.3">
      <c r="A2724" s="9" t="s">
        <v>5737</v>
      </c>
      <c r="B2724" s="8" t="s">
        <v>5738</v>
      </c>
      <c r="C2724" s="8" t="s">
        <v>367</v>
      </c>
      <c r="D2724" s="8" t="s">
        <v>320</v>
      </c>
      <c r="E2724" s="8" t="s">
        <v>368</v>
      </c>
      <c r="F2724" s="55" t="s">
        <v>39168</v>
      </c>
    </row>
    <row r="2725" spans="1:6" x14ac:dyDescent="0.3">
      <c r="A2725" s="9" t="s">
        <v>5739</v>
      </c>
      <c r="B2725" s="8" t="s">
        <v>5740</v>
      </c>
      <c r="C2725" s="8" t="s">
        <v>367</v>
      </c>
      <c r="D2725" s="8" t="s">
        <v>320</v>
      </c>
      <c r="E2725" s="8" t="s">
        <v>368</v>
      </c>
      <c r="F2725" s="55" t="s">
        <v>39168</v>
      </c>
    </row>
    <row r="2726" spans="1:6" x14ac:dyDescent="0.3">
      <c r="A2726" s="9" t="s">
        <v>5741</v>
      </c>
      <c r="B2726" s="8" t="s">
        <v>5742</v>
      </c>
      <c r="C2726" s="8" t="s">
        <v>367</v>
      </c>
      <c r="D2726" s="8" t="s">
        <v>320</v>
      </c>
      <c r="E2726" s="8" t="s">
        <v>368</v>
      </c>
      <c r="F2726" s="55" t="s">
        <v>39168</v>
      </c>
    </row>
    <row r="2727" spans="1:6" x14ac:dyDescent="0.3">
      <c r="A2727" s="9" t="s">
        <v>5743</v>
      </c>
      <c r="B2727" s="8" t="s">
        <v>5744</v>
      </c>
      <c r="C2727" s="8" t="s">
        <v>367</v>
      </c>
      <c r="D2727" s="8" t="s">
        <v>320</v>
      </c>
      <c r="E2727" s="8" t="s">
        <v>368</v>
      </c>
      <c r="F2727" s="55" t="s">
        <v>39168</v>
      </c>
    </row>
    <row r="2728" spans="1:6" x14ac:dyDescent="0.3">
      <c r="A2728" s="9" t="s">
        <v>5745</v>
      </c>
      <c r="B2728" s="8" t="s">
        <v>5746</v>
      </c>
      <c r="C2728" s="8" t="s">
        <v>367</v>
      </c>
      <c r="D2728" s="8" t="s">
        <v>320</v>
      </c>
      <c r="E2728" s="8" t="s">
        <v>368</v>
      </c>
      <c r="F2728" s="55" t="s">
        <v>39168</v>
      </c>
    </row>
    <row r="2729" spans="1:6" x14ac:dyDescent="0.3">
      <c r="A2729" s="9" t="s">
        <v>5747</v>
      </c>
      <c r="B2729" s="8" t="s">
        <v>5748</v>
      </c>
      <c r="C2729" s="8" t="s">
        <v>367</v>
      </c>
      <c r="D2729" s="8" t="s">
        <v>320</v>
      </c>
      <c r="E2729" s="8" t="s">
        <v>368</v>
      </c>
      <c r="F2729" s="55" t="s">
        <v>39168</v>
      </c>
    </row>
    <row r="2730" spans="1:6" x14ac:dyDescent="0.3">
      <c r="A2730" s="9" t="s">
        <v>5749</v>
      </c>
      <c r="B2730" s="8" t="s">
        <v>5750</v>
      </c>
      <c r="C2730" s="8" t="s">
        <v>367</v>
      </c>
      <c r="D2730" s="8" t="s">
        <v>320</v>
      </c>
      <c r="E2730" s="8" t="s">
        <v>368</v>
      </c>
      <c r="F2730" s="55" t="s">
        <v>39168</v>
      </c>
    </row>
    <row r="2731" spans="1:6" x14ac:dyDescent="0.3">
      <c r="A2731" s="9" t="s">
        <v>5751</v>
      </c>
      <c r="B2731" s="8" t="s">
        <v>5752</v>
      </c>
      <c r="C2731" s="8" t="s">
        <v>367</v>
      </c>
      <c r="D2731" s="8" t="s">
        <v>320</v>
      </c>
      <c r="E2731" s="8" t="s">
        <v>368</v>
      </c>
      <c r="F2731" s="55" t="s">
        <v>39168</v>
      </c>
    </row>
    <row r="2732" spans="1:6" x14ac:dyDescent="0.3">
      <c r="A2732" s="9" t="s">
        <v>5753</v>
      </c>
      <c r="B2732" s="8" t="s">
        <v>5754</v>
      </c>
      <c r="C2732" s="8" t="s">
        <v>367</v>
      </c>
      <c r="D2732" s="8" t="s">
        <v>320</v>
      </c>
      <c r="E2732" s="8" t="s">
        <v>368</v>
      </c>
      <c r="F2732" s="55" t="s">
        <v>39168</v>
      </c>
    </row>
    <row r="2733" spans="1:6" x14ac:dyDescent="0.3">
      <c r="A2733" s="9" t="s">
        <v>5755</v>
      </c>
      <c r="B2733" s="8" t="s">
        <v>5756</v>
      </c>
      <c r="C2733" s="8" t="s">
        <v>367</v>
      </c>
      <c r="D2733" s="8" t="s">
        <v>320</v>
      </c>
      <c r="E2733" s="8" t="s">
        <v>368</v>
      </c>
      <c r="F2733" s="55" t="s">
        <v>39168</v>
      </c>
    </row>
    <row r="2734" spans="1:6" x14ac:dyDescent="0.3">
      <c r="A2734" s="9" t="s">
        <v>5757</v>
      </c>
      <c r="B2734" s="8" t="s">
        <v>5758</v>
      </c>
      <c r="C2734" s="8" t="s">
        <v>367</v>
      </c>
      <c r="D2734" s="8" t="s">
        <v>320</v>
      </c>
      <c r="E2734" s="8" t="s">
        <v>368</v>
      </c>
      <c r="F2734" s="55" t="s">
        <v>39168</v>
      </c>
    </row>
    <row r="2735" spans="1:6" x14ac:dyDescent="0.3">
      <c r="A2735" s="9" t="s">
        <v>5759</v>
      </c>
      <c r="B2735" s="8" t="s">
        <v>5760</v>
      </c>
      <c r="C2735" s="8" t="s">
        <v>367</v>
      </c>
      <c r="D2735" s="8" t="s">
        <v>320</v>
      </c>
      <c r="E2735" s="8" t="s">
        <v>368</v>
      </c>
      <c r="F2735" s="55" t="s">
        <v>39168</v>
      </c>
    </row>
    <row r="2736" spans="1:6" x14ac:dyDescent="0.3">
      <c r="A2736" s="9" t="s">
        <v>5761</v>
      </c>
      <c r="B2736" s="8" t="s">
        <v>5762</v>
      </c>
      <c r="C2736" s="8" t="s">
        <v>367</v>
      </c>
      <c r="D2736" s="8" t="s">
        <v>320</v>
      </c>
      <c r="E2736" s="8" t="s">
        <v>368</v>
      </c>
      <c r="F2736" s="55" t="s">
        <v>39168</v>
      </c>
    </row>
    <row r="2737" spans="1:6" x14ac:dyDescent="0.3">
      <c r="A2737" s="9" t="s">
        <v>5763</v>
      </c>
      <c r="B2737" s="8" t="s">
        <v>5764</v>
      </c>
      <c r="C2737" s="8" t="s">
        <v>367</v>
      </c>
      <c r="D2737" s="8" t="s">
        <v>320</v>
      </c>
      <c r="E2737" s="8" t="s">
        <v>368</v>
      </c>
      <c r="F2737" s="55" t="s">
        <v>39168</v>
      </c>
    </row>
    <row r="2738" spans="1:6" x14ac:dyDescent="0.3">
      <c r="A2738" s="9" t="s">
        <v>5765</v>
      </c>
      <c r="B2738" s="8" t="s">
        <v>5766</v>
      </c>
      <c r="C2738" s="8" t="s">
        <v>367</v>
      </c>
      <c r="D2738" s="8" t="s">
        <v>320</v>
      </c>
      <c r="E2738" s="8" t="s">
        <v>368</v>
      </c>
      <c r="F2738" s="55" t="s">
        <v>39168</v>
      </c>
    </row>
    <row r="2739" spans="1:6" x14ac:dyDescent="0.3">
      <c r="A2739" s="9" t="s">
        <v>5767</v>
      </c>
      <c r="B2739" s="8" t="s">
        <v>5768</v>
      </c>
      <c r="C2739" s="8" t="s">
        <v>367</v>
      </c>
      <c r="D2739" s="8" t="s">
        <v>320</v>
      </c>
      <c r="E2739" s="8" t="s">
        <v>368</v>
      </c>
      <c r="F2739" s="55" t="s">
        <v>39168</v>
      </c>
    </row>
    <row r="2740" spans="1:6" x14ac:dyDescent="0.3">
      <c r="A2740" s="9" t="s">
        <v>5769</v>
      </c>
      <c r="B2740" s="8" t="s">
        <v>5770</v>
      </c>
      <c r="C2740" s="8" t="s">
        <v>367</v>
      </c>
      <c r="D2740" s="8" t="s">
        <v>320</v>
      </c>
      <c r="E2740" s="8" t="s">
        <v>368</v>
      </c>
      <c r="F2740" s="55" t="s">
        <v>39168</v>
      </c>
    </row>
    <row r="2741" spans="1:6" x14ac:dyDescent="0.3">
      <c r="A2741" s="9" t="s">
        <v>5771</v>
      </c>
      <c r="B2741" s="8" t="s">
        <v>5772</v>
      </c>
      <c r="C2741" s="8" t="s">
        <v>367</v>
      </c>
      <c r="D2741" s="8" t="s">
        <v>320</v>
      </c>
      <c r="E2741" s="8" t="s">
        <v>368</v>
      </c>
      <c r="F2741" s="55" t="s">
        <v>39168</v>
      </c>
    </row>
    <row r="2742" spans="1:6" x14ac:dyDescent="0.3">
      <c r="A2742" s="9" t="s">
        <v>5773</v>
      </c>
      <c r="B2742" s="8" t="s">
        <v>5774</v>
      </c>
      <c r="C2742" s="8" t="s">
        <v>367</v>
      </c>
      <c r="D2742" s="8" t="s">
        <v>320</v>
      </c>
      <c r="E2742" s="8" t="s">
        <v>368</v>
      </c>
      <c r="F2742" s="55" t="s">
        <v>39168</v>
      </c>
    </row>
    <row r="2743" spans="1:6" x14ac:dyDescent="0.3">
      <c r="A2743" s="9" t="s">
        <v>5775</v>
      </c>
      <c r="B2743" s="8" t="s">
        <v>5776</v>
      </c>
      <c r="C2743" s="8" t="s">
        <v>367</v>
      </c>
      <c r="D2743" s="8" t="s">
        <v>320</v>
      </c>
      <c r="E2743" s="8" t="s">
        <v>368</v>
      </c>
      <c r="F2743" s="55" t="s">
        <v>39168</v>
      </c>
    </row>
    <row r="2744" spans="1:6" x14ac:dyDescent="0.3">
      <c r="A2744" s="9" t="s">
        <v>5777</v>
      </c>
      <c r="B2744" s="8" t="s">
        <v>5778</v>
      </c>
      <c r="C2744" s="8" t="s">
        <v>367</v>
      </c>
      <c r="D2744" s="8" t="s">
        <v>320</v>
      </c>
      <c r="E2744" s="8" t="s">
        <v>368</v>
      </c>
      <c r="F2744" s="55" t="s">
        <v>39168</v>
      </c>
    </row>
    <row r="2745" spans="1:6" x14ac:dyDescent="0.3">
      <c r="A2745" s="9" t="s">
        <v>5779</v>
      </c>
      <c r="B2745" s="8" t="s">
        <v>5780</v>
      </c>
      <c r="C2745" s="8" t="s">
        <v>367</v>
      </c>
      <c r="D2745" s="8" t="s">
        <v>320</v>
      </c>
      <c r="E2745" s="8" t="s">
        <v>368</v>
      </c>
      <c r="F2745" s="55" t="s">
        <v>39168</v>
      </c>
    </row>
    <row r="2746" spans="1:6" x14ac:dyDescent="0.3">
      <c r="A2746" s="9" t="s">
        <v>5781</v>
      </c>
      <c r="B2746" s="8" t="s">
        <v>5782</v>
      </c>
      <c r="C2746" s="8" t="s">
        <v>367</v>
      </c>
      <c r="D2746" s="8" t="s">
        <v>320</v>
      </c>
      <c r="E2746" s="8" t="s">
        <v>368</v>
      </c>
      <c r="F2746" s="55" t="s">
        <v>39168</v>
      </c>
    </row>
    <row r="2747" spans="1:6" x14ac:dyDescent="0.3">
      <c r="A2747" s="9" t="s">
        <v>5783</v>
      </c>
      <c r="B2747" s="8" t="s">
        <v>5784</v>
      </c>
      <c r="C2747" s="8" t="s">
        <v>367</v>
      </c>
      <c r="D2747" s="8" t="s">
        <v>320</v>
      </c>
      <c r="E2747" s="8" t="s">
        <v>368</v>
      </c>
      <c r="F2747" s="55" t="s">
        <v>39168</v>
      </c>
    </row>
    <row r="2748" spans="1:6" x14ac:dyDescent="0.3">
      <c r="A2748" s="9" t="s">
        <v>5785</v>
      </c>
      <c r="B2748" s="8" t="s">
        <v>5786</v>
      </c>
      <c r="C2748" s="8" t="s">
        <v>367</v>
      </c>
      <c r="D2748" s="8" t="s">
        <v>320</v>
      </c>
      <c r="E2748" s="8" t="s">
        <v>368</v>
      </c>
      <c r="F2748" s="55" t="s">
        <v>39168</v>
      </c>
    </row>
    <row r="2749" spans="1:6" x14ac:dyDescent="0.3">
      <c r="A2749" s="9" t="s">
        <v>5787</v>
      </c>
      <c r="B2749" s="8" t="s">
        <v>5788</v>
      </c>
      <c r="C2749" s="8" t="s">
        <v>367</v>
      </c>
      <c r="D2749" s="8" t="s">
        <v>320</v>
      </c>
      <c r="E2749" s="8" t="s">
        <v>368</v>
      </c>
      <c r="F2749" s="55" t="s">
        <v>39168</v>
      </c>
    </row>
    <row r="2750" spans="1:6" x14ac:dyDescent="0.3">
      <c r="A2750" s="9" t="s">
        <v>5789</v>
      </c>
      <c r="B2750" s="8" t="s">
        <v>5790</v>
      </c>
      <c r="C2750" s="8" t="s">
        <v>367</v>
      </c>
      <c r="D2750" s="8" t="s">
        <v>320</v>
      </c>
      <c r="E2750" s="8" t="s">
        <v>368</v>
      </c>
      <c r="F2750" s="55" t="s">
        <v>39168</v>
      </c>
    </row>
    <row r="2751" spans="1:6" x14ac:dyDescent="0.3">
      <c r="A2751" s="9" t="s">
        <v>5791</v>
      </c>
      <c r="B2751" s="8" t="s">
        <v>5792</v>
      </c>
      <c r="C2751" s="8" t="s">
        <v>367</v>
      </c>
      <c r="D2751" s="8" t="s">
        <v>320</v>
      </c>
      <c r="E2751" s="8" t="s">
        <v>368</v>
      </c>
      <c r="F2751" s="55" t="s">
        <v>39168</v>
      </c>
    </row>
    <row r="2752" spans="1:6" x14ac:dyDescent="0.3">
      <c r="A2752" s="9" t="s">
        <v>5793</v>
      </c>
      <c r="B2752" s="8" t="s">
        <v>5794</v>
      </c>
      <c r="C2752" s="8" t="s">
        <v>367</v>
      </c>
      <c r="D2752" s="8" t="s">
        <v>320</v>
      </c>
      <c r="E2752" s="8" t="s">
        <v>368</v>
      </c>
      <c r="F2752" s="55" t="s">
        <v>39168</v>
      </c>
    </row>
    <row r="2753" spans="1:6" x14ac:dyDescent="0.3">
      <c r="A2753" s="9" t="s">
        <v>5795</v>
      </c>
      <c r="B2753" s="8" t="s">
        <v>5796</v>
      </c>
      <c r="C2753" s="8" t="s">
        <v>367</v>
      </c>
      <c r="D2753" s="8" t="s">
        <v>320</v>
      </c>
      <c r="E2753" s="8" t="s">
        <v>368</v>
      </c>
      <c r="F2753" s="55" t="s">
        <v>39168</v>
      </c>
    </row>
    <row r="2754" spans="1:6" x14ac:dyDescent="0.3">
      <c r="A2754" s="9" t="s">
        <v>5797</v>
      </c>
      <c r="B2754" s="8" t="s">
        <v>5798</v>
      </c>
      <c r="C2754" s="8" t="s">
        <v>367</v>
      </c>
      <c r="D2754" s="8" t="s">
        <v>320</v>
      </c>
      <c r="E2754" s="8" t="s">
        <v>368</v>
      </c>
      <c r="F2754" s="55" t="s">
        <v>39168</v>
      </c>
    </row>
    <row r="2755" spans="1:6" x14ac:dyDescent="0.3">
      <c r="A2755" s="9" t="s">
        <v>5799</v>
      </c>
      <c r="B2755" s="8" t="s">
        <v>5800</v>
      </c>
      <c r="C2755" s="8" t="s">
        <v>367</v>
      </c>
      <c r="D2755" s="8" t="s">
        <v>320</v>
      </c>
      <c r="E2755" s="8" t="s">
        <v>368</v>
      </c>
      <c r="F2755" s="55" t="s">
        <v>39168</v>
      </c>
    </row>
    <row r="2756" spans="1:6" x14ac:dyDescent="0.3">
      <c r="A2756" s="9" t="s">
        <v>5801</v>
      </c>
      <c r="B2756" s="8" t="s">
        <v>5802</v>
      </c>
      <c r="C2756" s="8" t="s">
        <v>367</v>
      </c>
      <c r="D2756" s="8" t="s">
        <v>320</v>
      </c>
      <c r="E2756" s="8" t="s">
        <v>368</v>
      </c>
      <c r="F2756" s="55" t="s">
        <v>39168</v>
      </c>
    </row>
    <row r="2757" spans="1:6" x14ac:dyDescent="0.3">
      <c r="A2757" s="9" t="s">
        <v>5803</v>
      </c>
      <c r="B2757" s="8" t="s">
        <v>5804</v>
      </c>
      <c r="C2757" s="8" t="s">
        <v>367</v>
      </c>
      <c r="D2757" s="8" t="s">
        <v>320</v>
      </c>
      <c r="E2757" s="8" t="s">
        <v>368</v>
      </c>
      <c r="F2757" s="55" t="s">
        <v>39168</v>
      </c>
    </row>
    <row r="2758" spans="1:6" x14ac:dyDescent="0.3">
      <c r="A2758" s="9" t="s">
        <v>5805</v>
      </c>
      <c r="B2758" s="8" t="s">
        <v>5806</v>
      </c>
      <c r="C2758" s="8" t="s">
        <v>367</v>
      </c>
      <c r="D2758" s="8" t="s">
        <v>320</v>
      </c>
      <c r="E2758" s="8" t="s">
        <v>368</v>
      </c>
      <c r="F2758" s="55" t="s">
        <v>39168</v>
      </c>
    </row>
    <row r="2759" spans="1:6" x14ac:dyDescent="0.3">
      <c r="A2759" s="9" t="s">
        <v>5807</v>
      </c>
      <c r="B2759" s="8" t="s">
        <v>5808</v>
      </c>
      <c r="C2759" s="8" t="s">
        <v>367</v>
      </c>
      <c r="D2759" s="8" t="s">
        <v>320</v>
      </c>
      <c r="E2759" s="8" t="s">
        <v>368</v>
      </c>
      <c r="F2759" s="55" t="s">
        <v>39168</v>
      </c>
    </row>
    <row r="2760" spans="1:6" x14ac:dyDescent="0.3">
      <c r="A2760" s="9" t="s">
        <v>5809</v>
      </c>
      <c r="B2760" s="8" t="s">
        <v>5810</v>
      </c>
      <c r="C2760" s="8" t="s">
        <v>367</v>
      </c>
      <c r="D2760" s="8" t="s">
        <v>320</v>
      </c>
      <c r="E2760" s="8" t="s">
        <v>368</v>
      </c>
      <c r="F2760" s="55" t="s">
        <v>39168</v>
      </c>
    </row>
    <row r="2761" spans="1:6" x14ac:dyDescent="0.3">
      <c r="A2761" s="9" t="s">
        <v>5811</v>
      </c>
      <c r="B2761" s="8" t="s">
        <v>5812</v>
      </c>
      <c r="C2761" s="8" t="s">
        <v>367</v>
      </c>
      <c r="D2761" s="8" t="s">
        <v>320</v>
      </c>
      <c r="E2761" s="8" t="s">
        <v>368</v>
      </c>
      <c r="F2761" s="55" t="s">
        <v>39168</v>
      </c>
    </row>
    <row r="2762" spans="1:6" x14ac:dyDescent="0.3">
      <c r="A2762" s="9" t="s">
        <v>5813</v>
      </c>
      <c r="B2762" s="8" t="s">
        <v>5814</v>
      </c>
      <c r="C2762" s="8" t="s">
        <v>367</v>
      </c>
      <c r="D2762" s="8" t="s">
        <v>320</v>
      </c>
      <c r="E2762" s="8" t="s">
        <v>368</v>
      </c>
      <c r="F2762" s="55" t="s">
        <v>39168</v>
      </c>
    </row>
    <row r="2763" spans="1:6" x14ac:dyDescent="0.3">
      <c r="A2763" s="9" t="s">
        <v>5815</v>
      </c>
      <c r="B2763" s="8" t="s">
        <v>5816</v>
      </c>
      <c r="C2763" s="8" t="s">
        <v>367</v>
      </c>
      <c r="D2763" s="8" t="s">
        <v>320</v>
      </c>
      <c r="E2763" s="8" t="s">
        <v>368</v>
      </c>
      <c r="F2763" s="55" t="s">
        <v>39168</v>
      </c>
    </row>
    <row r="2764" spans="1:6" x14ac:dyDescent="0.3">
      <c r="A2764" s="9" t="s">
        <v>5817</v>
      </c>
      <c r="B2764" s="8" t="s">
        <v>5818</v>
      </c>
      <c r="C2764" s="8" t="s">
        <v>367</v>
      </c>
      <c r="D2764" s="8" t="s">
        <v>320</v>
      </c>
      <c r="E2764" s="8" t="s">
        <v>368</v>
      </c>
      <c r="F2764" s="55" t="s">
        <v>39168</v>
      </c>
    </row>
    <row r="2765" spans="1:6" x14ac:dyDescent="0.3">
      <c r="A2765" s="9" t="s">
        <v>5819</v>
      </c>
      <c r="B2765" s="8" t="s">
        <v>5820</v>
      </c>
      <c r="C2765" s="8" t="s">
        <v>367</v>
      </c>
      <c r="D2765" s="8" t="s">
        <v>320</v>
      </c>
      <c r="E2765" s="8" t="s">
        <v>368</v>
      </c>
      <c r="F2765" s="55" t="s">
        <v>39168</v>
      </c>
    </row>
    <row r="2766" spans="1:6" x14ac:dyDescent="0.3">
      <c r="A2766" s="9" t="s">
        <v>5821</v>
      </c>
      <c r="B2766" s="8" t="s">
        <v>5822</v>
      </c>
      <c r="C2766" s="8" t="s">
        <v>367</v>
      </c>
      <c r="D2766" s="8" t="s">
        <v>320</v>
      </c>
      <c r="E2766" s="8" t="s">
        <v>368</v>
      </c>
      <c r="F2766" s="55" t="s">
        <v>39168</v>
      </c>
    </row>
    <row r="2767" spans="1:6" x14ac:dyDescent="0.3">
      <c r="A2767" s="9" t="s">
        <v>5823</v>
      </c>
      <c r="B2767" s="8" t="s">
        <v>5824</v>
      </c>
      <c r="C2767" s="8" t="s">
        <v>367</v>
      </c>
      <c r="D2767" s="8" t="s">
        <v>320</v>
      </c>
      <c r="E2767" s="8" t="s">
        <v>368</v>
      </c>
      <c r="F2767" s="55" t="s">
        <v>39168</v>
      </c>
    </row>
    <row r="2768" spans="1:6" x14ac:dyDescent="0.3">
      <c r="A2768" s="9" t="s">
        <v>5825</v>
      </c>
      <c r="B2768" s="8" t="s">
        <v>5826</v>
      </c>
      <c r="C2768" s="8" t="s">
        <v>367</v>
      </c>
      <c r="D2768" s="8" t="s">
        <v>320</v>
      </c>
      <c r="E2768" s="8" t="s">
        <v>368</v>
      </c>
      <c r="F2768" s="55" t="s">
        <v>39168</v>
      </c>
    </row>
    <row r="2769" spans="1:6" x14ac:dyDescent="0.3">
      <c r="A2769" s="9" t="s">
        <v>5827</v>
      </c>
      <c r="B2769" s="8" t="s">
        <v>5828</v>
      </c>
      <c r="C2769" s="8" t="s">
        <v>367</v>
      </c>
      <c r="D2769" s="8" t="s">
        <v>320</v>
      </c>
      <c r="E2769" s="8" t="s">
        <v>368</v>
      </c>
      <c r="F2769" s="55" t="s">
        <v>39168</v>
      </c>
    </row>
    <row r="2770" spans="1:6" x14ac:dyDescent="0.3">
      <c r="A2770" s="9" t="s">
        <v>5829</v>
      </c>
      <c r="B2770" s="8" t="s">
        <v>5830</v>
      </c>
      <c r="C2770" s="8" t="s">
        <v>367</v>
      </c>
      <c r="D2770" s="8" t="s">
        <v>320</v>
      </c>
      <c r="E2770" s="8" t="s">
        <v>368</v>
      </c>
      <c r="F2770" s="55" t="s">
        <v>39168</v>
      </c>
    </row>
    <row r="2771" spans="1:6" x14ac:dyDescent="0.3">
      <c r="A2771" s="9" t="s">
        <v>5831</v>
      </c>
      <c r="B2771" s="8" t="s">
        <v>5832</v>
      </c>
      <c r="C2771" s="8" t="s">
        <v>367</v>
      </c>
      <c r="D2771" s="8" t="s">
        <v>320</v>
      </c>
      <c r="E2771" s="8" t="s">
        <v>368</v>
      </c>
      <c r="F2771" s="55" t="s">
        <v>39168</v>
      </c>
    </row>
    <row r="2772" spans="1:6" x14ac:dyDescent="0.3">
      <c r="A2772" s="9" t="s">
        <v>5833</v>
      </c>
      <c r="B2772" s="8" t="s">
        <v>5834</v>
      </c>
      <c r="C2772" s="8" t="s">
        <v>367</v>
      </c>
      <c r="D2772" s="8" t="s">
        <v>320</v>
      </c>
      <c r="E2772" s="8" t="s">
        <v>368</v>
      </c>
      <c r="F2772" s="55" t="s">
        <v>39168</v>
      </c>
    </row>
    <row r="2773" spans="1:6" x14ac:dyDescent="0.3">
      <c r="A2773" s="9" t="s">
        <v>5835</v>
      </c>
      <c r="B2773" s="8" t="s">
        <v>5836</v>
      </c>
      <c r="C2773" s="8" t="s">
        <v>367</v>
      </c>
      <c r="D2773" s="8" t="s">
        <v>320</v>
      </c>
      <c r="E2773" s="8" t="s">
        <v>368</v>
      </c>
      <c r="F2773" s="55" t="s">
        <v>39168</v>
      </c>
    </row>
    <row r="2774" spans="1:6" x14ac:dyDescent="0.3">
      <c r="A2774" s="9" t="s">
        <v>5837</v>
      </c>
      <c r="B2774" s="8" t="s">
        <v>5838</v>
      </c>
      <c r="C2774" s="8" t="s">
        <v>367</v>
      </c>
      <c r="D2774" s="8" t="s">
        <v>320</v>
      </c>
      <c r="E2774" s="8" t="s">
        <v>368</v>
      </c>
      <c r="F2774" s="55" t="s">
        <v>39168</v>
      </c>
    </row>
    <row r="2775" spans="1:6" x14ac:dyDescent="0.3">
      <c r="A2775" s="9" t="s">
        <v>5839</v>
      </c>
      <c r="B2775" s="8" t="s">
        <v>5840</v>
      </c>
      <c r="C2775" s="8" t="s">
        <v>367</v>
      </c>
      <c r="D2775" s="8" t="s">
        <v>320</v>
      </c>
      <c r="E2775" s="8" t="s">
        <v>368</v>
      </c>
      <c r="F2775" s="55" t="s">
        <v>39168</v>
      </c>
    </row>
    <row r="2776" spans="1:6" x14ac:dyDescent="0.3">
      <c r="A2776" s="9" t="s">
        <v>5841</v>
      </c>
      <c r="B2776" s="8" t="s">
        <v>5842</v>
      </c>
      <c r="C2776" s="8" t="s">
        <v>367</v>
      </c>
      <c r="D2776" s="8" t="s">
        <v>320</v>
      </c>
      <c r="E2776" s="8" t="s">
        <v>368</v>
      </c>
      <c r="F2776" s="55" t="s">
        <v>39168</v>
      </c>
    </row>
    <row r="2777" spans="1:6" x14ac:dyDescent="0.3">
      <c r="A2777" s="9" t="s">
        <v>5843</v>
      </c>
      <c r="B2777" s="8" t="s">
        <v>5844</v>
      </c>
      <c r="C2777" s="8" t="s">
        <v>367</v>
      </c>
      <c r="D2777" s="8" t="s">
        <v>320</v>
      </c>
      <c r="E2777" s="8" t="s">
        <v>368</v>
      </c>
      <c r="F2777" s="55" t="s">
        <v>39168</v>
      </c>
    </row>
    <row r="2778" spans="1:6" x14ac:dyDescent="0.3">
      <c r="A2778" s="9" t="s">
        <v>5845</v>
      </c>
      <c r="B2778" s="8" t="s">
        <v>5846</v>
      </c>
      <c r="C2778" s="8" t="s">
        <v>367</v>
      </c>
      <c r="D2778" s="8" t="s">
        <v>320</v>
      </c>
      <c r="E2778" s="8" t="s">
        <v>368</v>
      </c>
      <c r="F2778" s="55" t="s">
        <v>39168</v>
      </c>
    </row>
    <row r="2779" spans="1:6" x14ac:dyDescent="0.3">
      <c r="A2779" s="9" t="s">
        <v>5847</v>
      </c>
      <c r="B2779" s="8" t="s">
        <v>5848</v>
      </c>
      <c r="C2779" s="8" t="s">
        <v>367</v>
      </c>
      <c r="D2779" s="8" t="s">
        <v>320</v>
      </c>
      <c r="E2779" s="8" t="s">
        <v>368</v>
      </c>
      <c r="F2779" s="55" t="s">
        <v>39168</v>
      </c>
    </row>
    <row r="2780" spans="1:6" x14ac:dyDescent="0.3">
      <c r="A2780" s="9" t="s">
        <v>5849</v>
      </c>
      <c r="B2780" s="8" t="s">
        <v>5850</v>
      </c>
      <c r="C2780" s="8" t="s">
        <v>367</v>
      </c>
      <c r="D2780" s="8" t="s">
        <v>320</v>
      </c>
      <c r="E2780" s="8" t="s">
        <v>368</v>
      </c>
      <c r="F2780" s="55" t="s">
        <v>39168</v>
      </c>
    </row>
    <row r="2781" spans="1:6" x14ac:dyDescent="0.3">
      <c r="A2781" s="9" t="s">
        <v>5851</v>
      </c>
      <c r="B2781" s="8" t="s">
        <v>5852</v>
      </c>
      <c r="C2781" s="8" t="s">
        <v>367</v>
      </c>
      <c r="D2781" s="8" t="s">
        <v>320</v>
      </c>
      <c r="E2781" s="8" t="s">
        <v>368</v>
      </c>
      <c r="F2781" s="55" t="s">
        <v>39168</v>
      </c>
    </row>
    <row r="2782" spans="1:6" x14ac:dyDescent="0.3">
      <c r="A2782" s="9" t="s">
        <v>5853</v>
      </c>
      <c r="B2782" s="8" t="s">
        <v>5854</v>
      </c>
      <c r="C2782" s="8" t="s">
        <v>367</v>
      </c>
      <c r="D2782" s="8" t="s">
        <v>320</v>
      </c>
      <c r="E2782" s="8" t="s">
        <v>368</v>
      </c>
      <c r="F2782" s="55" t="s">
        <v>39168</v>
      </c>
    </row>
    <row r="2783" spans="1:6" x14ac:dyDescent="0.3">
      <c r="A2783" s="9" t="s">
        <v>5855</v>
      </c>
      <c r="B2783" s="8" t="s">
        <v>5856</v>
      </c>
      <c r="C2783" s="8" t="s">
        <v>367</v>
      </c>
      <c r="D2783" s="8" t="s">
        <v>320</v>
      </c>
      <c r="E2783" s="8" t="s">
        <v>368</v>
      </c>
      <c r="F2783" s="55" t="s">
        <v>39168</v>
      </c>
    </row>
    <row r="2784" spans="1:6" x14ac:dyDescent="0.3">
      <c r="A2784" s="9" t="s">
        <v>5857</v>
      </c>
      <c r="B2784" s="8" t="s">
        <v>5858</v>
      </c>
      <c r="C2784" s="8" t="s">
        <v>367</v>
      </c>
      <c r="D2784" s="8" t="s">
        <v>320</v>
      </c>
      <c r="E2784" s="8" t="s">
        <v>368</v>
      </c>
      <c r="F2784" s="55" t="s">
        <v>39168</v>
      </c>
    </row>
    <row r="2785" spans="1:6" x14ac:dyDescent="0.3">
      <c r="A2785" s="9" t="s">
        <v>5859</v>
      </c>
      <c r="B2785" s="8" t="s">
        <v>5860</v>
      </c>
      <c r="C2785" s="8" t="s">
        <v>367</v>
      </c>
      <c r="D2785" s="8" t="s">
        <v>320</v>
      </c>
      <c r="E2785" s="8" t="s">
        <v>368</v>
      </c>
      <c r="F2785" s="55" t="s">
        <v>39168</v>
      </c>
    </row>
    <row r="2786" spans="1:6" x14ac:dyDescent="0.3">
      <c r="A2786" s="9" t="s">
        <v>5861</v>
      </c>
      <c r="B2786" s="8" t="s">
        <v>5862</v>
      </c>
      <c r="C2786" s="8" t="s">
        <v>367</v>
      </c>
      <c r="D2786" s="8" t="s">
        <v>320</v>
      </c>
      <c r="E2786" s="8" t="s">
        <v>368</v>
      </c>
      <c r="F2786" s="55" t="s">
        <v>39168</v>
      </c>
    </row>
    <row r="2787" spans="1:6" x14ac:dyDescent="0.3">
      <c r="A2787" s="9" t="s">
        <v>5863</v>
      </c>
      <c r="B2787" s="8" t="s">
        <v>5864</v>
      </c>
      <c r="C2787" s="8" t="s">
        <v>367</v>
      </c>
      <c r="D2787" s="8" t="s">
        <v>320</v>
      </c>
      <c r="E2787" s="8" t="s">
        <v>368</v>
      </c>
      <c r="F2787" s="55" t="s">
        <v>39168</v>
      </c>
    </row>
    <row r="2788" spans="1:6" x14ac:dyDescent="0.3">
      <c r="A2788" s="9" t="s">
        <v>5865</v>
      </c>
      <c r="B2788" s="8" t="s">
        <v>5866</v>
      </c>
      <c r="C2788" s="8" t="s">
        <v>367</v>
      </c>
      <c r="D2788" s="8" t="s">
        <v>320</v>
      </c>
      <c r="E2788" s="8" t="s">
        <v>368</v>
      </c>
      <c r="F2788" s="55" t="s">
        <v>39168</v>
      </c>
    </row>
    <row r="2789" spans="1:6" x14ac:dyDescent="0.3">
      <c r="A2789" s="9" t="s">
        <v>5867</v>
      </c>
      <c r="B2789" s="8" t="s">
        <v>5868</v>
      </c>
      <c r="C2789" s="8" t="s">
        <v>367</v>
      </c>
      <c r="D2789" s="8" t="s">
        <v>320</v>
      </c>
      <c r="E2789" s="8" t="s">
        <v>368</v>
      </c>
      <c r="F2789" s="55" t="s">
        <v>39168</v>
      </c>
    </row>
    <row r="2790" spans="1:6" x14ac:dyDescent="0.3">
      <c r="A2790" s="9" t="s">
        <v>5869</v>
      </c>
      <c r="B2790" s="8" t="s">
        <v>5870</v>
      </c>
      <c r="C2790" s="8" t="s">
        <v>367</v>
      </c>
      <c r="D2790" s="8" t="s">
        <v>320</v>
      </c>
      <c r="E2790" s="8" t="s">
        <v>368</v>
      </c>
      <c r="F2790" s="55" t="s">
        <v>39168</v>
      </c>
    </row>
    <row r="2791" spans="1:6" x14ac:dyDescent="0.3">
      <c r="A2791" s="9" t="s">
        <v>5871</v>
      </c>
      <c r="B2791" s="8" t="s">
        <v>5872</v>
      </c>
      <c r="C2791" s="8" t="s">
        <v>367</v>
      </c>
      <c r="D2791" s="8" t="s">
        <v>320</v>
      </c>
      <c r="E2791" s="8" t="s">
        <v>368</v>
      </c>
      <c r="F2791" s="55" t="s">
        <v>39168</v>
      </c>
    </row>
    <row r="2792" spans="1:6" x14ac:dyDescent="0.3">
      <c r="A2792" s="9" t="s">
        <v>5873</v>
      </c>
      <c r="B2792" s="8" t="s">
        <v>5874</v>
      </c>
      <c r="C2792" s="8" t="s">
        <v>367</v>
      </c>
      <c r="D2792" s="8" t="s">
        <v>320</v>
      </c>
      <c r="E2792" s="8" t="s">
        <v>368</v>
      </c>
      <c r="F2792" s="55" t="s">
        <v>39168</v>
      </c>
    </row>
    <row r="2793" spans="1:6" x14ac:dyDescent="0.3">
      <c r="A2793" s="9" t="s">
        <v>5875</v>
      </c>
      <c r="B2793" s="8" t="s">
        <v>5876</v>
      </c>
      <c r="C2793" s="8" t="s">
        <v>367</v>
      </c>
      <c r="D2793" s="8" t="s">
        <v>320</v>
      </c>
      <c r="E2793" s="8" t="s">
        <v>368</v>
      </c>
      <c r="F2793" s="55" t="s">
        <v>39168</v>
      </c>
    </row>
    <row r="2794" spans="1:6" x14ac:dyDescent="0.3">
      <c r="A2794" s="9" t="s">
        <v>5877</v>
      </c>
      <c r="B2794" s="8" t="s">
        <v>5878</v>
      </c>
      <c r="C2794" s="8" t="s">
        <v>367</v>
      </c>
      <c r="D2794" s="8" t="s">
        <v>320</v>
      </c>
      <c r="E2794" s="8" t="s">
        <v>368</v>
      </c>
      <c r="F2794" s="55" t="s">
        <v>39168</v>
      </c>
    </row>
    <row r="2795" spans="1:6" x14ac:dyDescent="0.3">
      <c r="A2795" s="9" t="s">
        <v>5879</v>
      </c>
      <c r="B2795" s="8" t="s">
        <v>5880</v>
      </c>
      <c r="C2795" s="8" t="s">
        <v>367</v>
      </c>
      <c r="D2795" s="8" t="s">
        <v>320</v>
      </c>
      <c r="E2795" s="8" t="s">
        <v>368</v>
      </c>
      <c r="F2795" s="55" t="s">
        <v>39168</v>
      </c>
    </row>
    <row r="2796" spans="1:6" x14ac:dyDescent="0.3">
      <c r="A2796" s="9" t="s">
        <v>5881</v>
      </c>
      <c r="B2796" s="8" t="s">
        <v>5882</v>
      </c>
      <c r="C2796" s="8" t="s">
        <v>367</v>
      </c>
      <c r="D2796" s="8" t="s">
        <v>320</v>
      </c>
      <c r="E2796" s="8" t="s">
        <v>368</v>
      </c>
      <c r="F2796" s="55" t="s">
        <v>39168</v>
      </c>
    </row>
    <row r="2797" spans="1:6" x14ac:dyDescent="0.3">
      <c r="A2797" s="9" t="s">
        <v>5883</v>
      </c>
      <c r="B2797" s="8" t="s">
        <v>5884</v>
      </c>
      <c r="C2797" s="8" t="s">
        <v>367</v>
      </c>
      <c r="D2797" s="8" t="s">
        <v>320</v>
      </c>
      <c r="E2797" s="8" t="s">
        <v>368</v>
      </c>
      <c r="F2797" s="55" t="s">
        <v>39168</v>
      </c>
    </row>
    <row r="2798" spans="1:6" x14ac:dyDescent="0.3">
      <c r="A2798" s="9" t="s">
        <v>5885</v>
      </c>
      <c r="B2798" s="8" t="s">
        <v>5886</v>
      </c>
      <c r="C2798" s="8" t="s">
        <v>367</v>
      </c>
      <c r="D2798" s="8" t="s">
        <v>320</v>
      </c>
      <c r="E2798" s="8" t="s">
        <v>368</v>
      </c>
      <c r="F2798" s="55" t="s">
        <v>39168</v>
      </c>
    </row>
    <row r="2799" spans="1:6" x14ac:dyDescent="0.3">
      <c r="A2799" s="9" t="s">
        <v>5887</v>
      </c>
      <c r="B2799" s="8" t="s">
        <v>5888</v>
      </c>
      <c r="C2799" s="8" t="s">
        <v>367</v>
      </c>
      <c r="D2799" s="8" t="s">
        <v>320</v>
      </c>
      <c r="E2799" s="8" t="s">
        <v>368</v>
      </c>
      <c r="F2799" s="55" t="s">
        <v>39168</v>
      </c>
    </row>
    <row r="2800" spans="1:6" x14ac:dyDescent="0.3">
      <c r="A2800" s="9" t="s">
        <v>5889</v>
      </c>
      <c r="B2800" s="8" t="s">
        <v>5890</v>
      </c>
      <c r="C2800" s="8" t="s">
        <v>367</v>
      </c>
      <c r="D2800" s="8" t="s">
        <v>320</v>
      </c>
      <c r="E2800" s="8" t="s">
        <v>368</v>
      </c>
      <c r="F2800" s="55" t="s">
        <v>39168</v>
      </c>
    </row>
    <row r="2801" spans="1:6" x14ac:dyDescent="0.3">
      <c r="A2801" s="9" t="s">
        <v>5891</v>
      </c>
      <c r="B2801" s="8" t="s">
        <v>5892</v>
      </c>
      <c r="C2801" s="8" t="s">
        <v>367</v>
      </c>
      <c r="D2801" s="8" t="s">
        <v>320</v>
      </c>
      <c r="E2801" s="8" t="s">
        <v>368</v>
      </c>
      <c r="F2801" s="55" t="s">
        <v>39168</v>
      </c>
    </row>
    <row r="2802" spans="1:6" x14ac:dyDescent="0.3">
      <c r="A2802" s="9" t="s">
        <v>5893</v>
      </c>
      <c r="B2802" s="8" t="s">
        <v>5894</v>
      </c>
      <c r="C2802" s="8" t="s">
        <v>367</v>
      </c>
      <c r="D2802" s="8" t="s">
        <v>320</v>
      </c>
      <c r="E2802" s="8" t="s">
        <v>368</v>
      </c>
      <c r="F2802" s="55" t="s">
        <v>39168</v>
      </c>
    </row>
    <row r="2803" spans="1:6" x14ac:dyDescent="0.3">
      <c r="A2803" s="9" t="s">
        <v>5895</v>
      </c>
      <c r="B2803" s="8" t="s">
        <v>5896</v>
      </c>
      <c r="C2803" s="8" t="s">
        <v>367</v>
      </c>
      <c r="D2803" s="8" t="s">
        <v>320</v>
      </c>
      <c r="E2803" s="8" t="s">
        <v>368</v>
      </c>
      <c r="F2803" s="55" t="s">
        <v>39168</v>
      </c>
    </row>
    <row r="2804" spans="1:6" x14ac:dyDescent="0.3">
      <c r="A2804" s="9" t="s">
        <v>5897</v>
      </c>
      <c r="B2804" s="8" t="s">
        <v>5898</v>
      </c>
      <c r="C2804" s="8" t="s">
        <v>367</v>
      </c>
      <c r="D2804" s="8" t="s">
        <v>320</v>
      </c>
      <c r="E2804" s="8" t="s">
        <v>368</v>
      </c>
      <c r="F2804" s="55" t="s">
        <v>39168</v>
      </c>
    </row>
    <row r="2805" spans="1:6" x14ac:dyDescent="0.3">
      <c r="A2805" s="9" t="s">
        <v>5899</v>
      </c>
      <c r="B2805" s="8" t="s">
        <v>5900</v>
      </c>
      <c r="C2805" s="8" t="s">
        <v>367</v>
      </c>
      <c r="D2805" s="8" t="s">
        <v>320</v>
      </c>
      <c r="E2805" s="8" t="s">
        <v>368</v>
      </c>
      <c r="F2805" s="55" t="s">
        <v>39168</v>
      </c>
    </row>
    <row r="2806" spans="1:6" x14ac:dyDescent="0.3">
      <c r="A2806" s="9" t="s">
        <v>5901</v>
      </c>
      <c r="B2806" s="8" t="s">
        <v>5902</v>
      </c>
      <c r="C2806" s="8" t="s">
        <v>367</v>
      </c>
      <c r="D2806" s="8" t="s">
        <v>320</v>
      </c>
      <c r="E2806" s="8" t="s">
        <v>368</v>
      </c>
      <c r="F2806" s="55" t="s">
        <v>39168</v>
      </c>
    </row>
    <row r="2807" spans="1:6" x14ac:dyDescent="0.3">
      <c r="A2807" s="9" t="s">
        <v>5903</v>
      </c>
      <c r="B2807" s="8" t="s">
        <v>5904</v>
      </c>
      <c r="C2807" s="8" t="s">
        <v>367</v>
      </c>
      <c r="D2807" s="8" t="s">
        <v>320</v>
      </c>
      <c r="E2807" s="8" t="s">
        <v>368</v>
      </c>
      <c r="F2807" s="55" t="s">
        <v>39168</v>
      </c>
    </row>
    <row r="2808" spans="1:6" x14ac:dyDescent="0.3">
      <c r="A2808" s="9" t="s">
        <v>5905</v>
      </c>
      <c r="B2808" s="8" t="s">
        <v>5906</v>
      </c>
      <c r="C2808" s="8" t="s">
        <v>367</v>
      </c>
      <c r="D2808" s="8" t="s">
        <v>320</v>
      </c>
      <c r="E2808" s="8" t="s">
        <v>368</v>
      </c>
      <c r="F2808" s="55" t="s">
        <v>39168</v>
      </c>
    </row>
    <row r="2809" spans="1:6" x14ac:dyDescent="0.3">
      <c r="A2809" s="9" t="s">
        <v>5907</v>
      </c>
      <c r="B2809" s="8" t="s">
        <v>5908</v>
      </c>
      <c r="C2809" s="8" t="s">
        <v>367</v>
      </c>
      <c r="D2809" s="8" t="s">
        <v>320</v>
      </c>
      <c r="E2809" s="8" t="s">
        <v>368</v>
      </c>
      <c r="F2809" s="55" t="s">
        <v>39168</v>
      </c>
    </row>
    <row r="2810" spans="1:6" x14ac:dyDescent="0.3">
      <c r="A2810" s="9" t="s">
        <v>5909</v>
      </c>
      <c r="B2810" s="8" t="s">
        <v>5910</v>
      </c>
      <c r="C2810" s="8" t="s">
        <v>367</v>
      </c>
      <c r="D2810" s="8" t="s">
        <v>320</v>
      </c>
      <c r="E2810" s="8" t="s">
        <v>368</v>
      </c>
      <c r="F2810" s="55" t="s">
        <v>39168</v>
      </c>
    </row>
    <row r="2811" spans="1:6" x14ac:dyDescent="0.3">
      <c r="A2811" s="9" t="s">
        <v>5911</v>
      </c>
      <c r="B2811" s="8" t="s">
        <v>5912</v>
      </c>
      <c r="C2811" s="8" t="s">
        <v>367</v>
      </c>
      <c r="D2811" s="8" t="s">
        <v>320</v>
      </c>
      <c r="E2811" s="8" t="s">
        <v>368</v>
      </c>
      <c r="F2811" s="55" t="s">
        <v>39168</v>
      </c>
    </row>
    <row r="2812" spans="1:6" x14ac:dyDescent="0.3">
      <c r="A2812" s="9" t="s">
        <v>5913</v>
      </c>
      <c r="B2812" s="8" t="s">
        <v>5914</v>
      </c>
      <c r="C2812" s="8" t="s">
        <v>367</v>
      </c>
      <c r="D2812" s="8" t="s">
        <v>320</v>
      </c>
      <c r="E2812" s="8" t="s">
        <v>368</v>
      </c>
      <c r="F2812" s="55" t="s">
        <v>39168</v>
      </c>
    </row>
    <row r="2813" spans="1:6" x14ac:dyDescent="0.3">
      <c r="A2813" s="9" t="s">
        <v>5915</v>
      </c>
      <c r="B2813" s="8" t="s">
        <v>5916</v>
      </c>
      <c r="C2813" s="8" t="s">
        <v>367</v>
      </c>
      <c r="D2813" s="8" t="s">
        <v>320</v>
      </c>
      <c r="E2813" s="8" t="s">
        <v>368</v>
      </c>
      <c r="F2813" s="55" t="s">
        <v>39168</v>
      </c>
    </row>
    <row r="2814" spans="1:6" x14ac:dyDescent="0.3">
      <c r="A2814" s="9" t="s">
        <v>5917</v>
      </c>
      <c r="B2814" s="8" t="s">
        <v>5918</v>
      </c>
      <c r="C2814" s="8" t="s">
        <v>367</v>
      </c>
      <c r="D2814" s="8" t="s">
        <v>320</v>
      </c>
      <c r="E2814" s="8" t="s">
        <v>368</v>
      </c>
      <c r="F2814" s="55" t="s">
        <v>39168</v>
      </c>
    </row>
    <row r="2815" spans="1:6" x14ac:dyDescent="0.3">
      <c r="A2815" s="9" t="s">
        <v>5919</v>
      </c>
      <c r="B2815" s="8" t="s">
        <v>5920</v>
      </c>
      <c r="C2815" s="8" t="s">
        <v>367</v>
      </c>
      <c r="D2815" s="8" t="s">
        <v>320</v>
      </c>
      <c r="E2815" s="8" t="s">
        <v>368</v>
      </c>
      <c r="F2815" s="55" t="s">
        <v>39168</v>
      </c>
    </row>
    <row r="2816" spans="1:6" x14ac:dyDescent="0.3">
      <c r="A2816" s="9" t="s">
        <v>5921</v>
      </c>
      <c r="B2816" s="8" t="s">
        <v>5922</v>
      </c>
      <c r="C2816" s="8" t="s">
        <v>367</v>
      </c>
      <c r="D2816" s="8" t="s">
        <v>320</v>
      </c>
      <c r="E2816" s="8" t="s">
        <v>368</v>
      </c>
      <c r="F2816" s="55" t="s">
        <v>39168</v>
      </c>
    </row>
    <row r="2817" spans="1:6" x14ac:dyDescent="0.3">
      <c r="A2817" s="9" t="s">
        <v>5923</v>
      </c>
      <c r="B2817" s="8" t="s">
        <v>5924</v>
      </c>
      <c r="C2817" s="8" t="s">
        <v>367</v>
      </c>
      <c r="D2817" s="8" t="s">
        <v>320</v>
      </c>
      <c r="E2817" s="8" t="s">
        <v>368</v>
      </c>
      <c r="F2817" s="55" t="s">
        <v>39168</v>
      </c>
    </row>
    <row r="2818" spans="1:6" x14ac:dyDescent="0.3">
      <c r="A2818" s="9" t="s">
        <v>5925</v>
      </c>
      <c r="B2818" s="8" t="s">
        <v>5926</v>
      </c>
      <c r="C2818" s="8" t="s">
        <v>367</v>
      </c>
      <c r="D2818" s="8" t="s">
        <v>320</v>
      </c>
      <c r="E2818" s="8" t="s">
        <v>368</v>
      </c>
      <c r="F2818" s="55" t="s">
        <v>39168</v>
      </c>
    </row>
    <row r="2819" spans="1:6" x14ac:dyDescent="0.3">
      <c r="A2819" s="9" t="s">
        <v>5927</v>
      </c>
      <c r="B2819" s="8" t="s">
        <v>5928</v>
      </c>
      <c r="C2819" s="8" t="s">
        <v>367</v>
      </c>
      <c r="D2819" s="8" t="s">
        <v>320</v>
      </c>
      <c r="E2819" s="8" t="s">
        <v>368</v>
      </c>
      <c r="F2819" s="55" t="s">
        <v>39168</v>
      </c>
    </row>
    <row r="2820" spans="1:6" x14ac:dyDescent="0.3">
      <c r="A2820" s="9" t="s">
        <v>5929</v>
      </c>
      <c r="B2820" s="8" t="s">
        <v>5930</v>
      </c>
      <c r="C2820" s="8" t="s">
        <v>367</v>
      </c>
      <c r="D2820" s="8" t="s">
        <v>320</v>
      </c>
      <c r="E2820" s="8" t="s">
        <v>368</v>
      </c>
      <c r="F2820" s="55" t="s">
        <v>39168</v>
      </c>
    </row>
    <row r="2821" spans="1:6" x14ac:dyDescent="0.3">
      <c r="A2821" s="9" t="s">
        <v>5931</v>
      </c>
      <c r="B2821" s="8" t="s">
        <v>5932</v>
      </c>
      <c r="C2821" s="8" t="s">
        <v>367</v>
      </c>
      <c r="D2821" s="8" t="s">
        <v>320</v>
      </c>
      <c r="E2821" s="8" t="s">
        <v>368</v>
      </c>
      <c r="F2821" s="55" t="s">
        <v>39168</v>
      </c>
    </row>
    <row r="2822" spans="1:6" x14ac:dyDescent="0.3">
      <c r="A2822" s="9" t="s">
        <v>5933</v>
      </c>
      <c r="B2822" s="8" t="s">
        <v>5934</v>
      </c>
      <c r="C2822" s="8" t="s">
        <v>367</v>
      </c>
      <c r="D2822" s="8" t="s">
        <v>320</v>
      </c>
      <c r="E2822" s="8" t="s">
        <v>368</v>
      </c>
      <c r="F2822" s="55" t="s">
        <v>39168</v>
      </c>
    </row>
    <row r="2823" spans="1:6" x14ac:dyDescent="0.3">
      <c r="A2823" s="9" t="s">
        <v>5935</v>
      </c>
      <c r="B2823" s="8" t="s">
        <v>5936</v>
      </c>
      <c r="C2823" s="8" t="s">
        <v>367</v>
      </c>
      <c r="D2823" s="8" t="s">
        <v>320</v>
      </c>
      <c r="E2823" s="8" t="s">
        <v>368</v>
      </c>
      <c r="F2823" s="55" t="s">
        <v>39168</v>
      </c>
    </row>
    <row r="2824" spans="1:6" x14ac:dyDescent="0.3">
      <c r="A2824" s="9" t="s">
        <v>5937</v>
      </c>
      <c r="B2824" s="8" t="s">
        <v>5938</v>
      </c>
      <c r="C2824" s="8" t="s">
        <v>367</v>
      </c>
      <c r="D2824" s="8" t="s">
        <v>320</v>
      </c>
      <c r="E2824" s="8" t="s">
        <v>368</v>
      </c>
      <c r="F2824" s="55" t="s">
        <v>39168</v>
      </c>
    </row>
    <row r="2825" spans="1:6" x14ac:dyDescent="0.3">
      <c r="A2825" s="9" t="s">
        <v>5939</v>
      </c>
      <c r="B2825" s="8" t="s">
        <v>5940</v>
      </c>
      <c r="C2825" s="8" t="s">
        <v>367</v>
      </c>
      <c r="D2825" s="8" t="s">
        <v>320</v>
      </c>
      <c r="E2825" s="8" t="s">
        <v>368</v>
      </c>
      <c r="F2825" s="55" t="s">
        <v>39168</v>
      </c>
    </row>
    <row r="2826" spans="1:6" x14ac:dyDescent="0.3">
      <c r="A2826" s="9" t="s">
        <v>5941</v>
      </c>
      <c r="B2826" s="8" t="s">
        <v>5942</v>
      </c>
      <c r="C2826" s="8" t="s">
        <v>367</v>
      </c>
      <c r="D2826" s="8" t="s">
        <v>320</v>
      </c>
      <c r="E2826" s="8" t="s">
        <v>368</v>
      </c>
      <c r="F2826" s="55" t="s">
        <v>39168</v>
      </c>
    </row>
    <row r="2827" spans="1:6" x14ac:dyDescent="0.3">
      <c r="A2827" s="9" t="s">
        <v>5943</v>
      </c>
      <c r="B2827" s="8" t="s">
        <v>5944</v>
      </c>
      <c r="C2827" s="8" t="s">
        <v>367</v>
      </c>
      <c r="D2827" s="8" t="s">
        <v>320</v>
      </c>
      <c r="E2827" s="8" t="s">
        <v>368</v>
      </c>
      <c r="F2827" s="55" t="s">
        <v>39168</v>
      </c>
    </row>
    <row r="2828" spans="1:6" x14ac:dyDescent="0.3">
      <c r="A2828" s="9" t="s">
        <v>5945</v>
      </c>
      <c r="B2828" s="8" t="s">
        <v>5946</v>
      </c>
      <c r="C2828" s="8" t="s">
        <v>367</v>
      </c>
      <c r="D2828" s="8" t="s">
        <v>320</v>
      </c>
      <c r="E2828" s="8" t="s">
        <v>368</v>
      </c>
      <c r="F2828" s="55" t="s">
        <v>39168</v>
      </c>
    </row>
    <row r="2829" spans="1:6" x14ac:dyDescent="0.3">
      <c r="A2829" s="9" t="s">
        <v>5947</v>
      </c>
      <c r="B2829" s="8" t="s">
        <v>5948</v>
      </c>
      <c r="C2829" s="8" t="s">
        <v>367</v>
      </c>
      <c r="D2829" s="8" t="s">
        <v>320</v>
      </c>
      <c r="E2829" s="8" t="s">
        <v>368</v>
      </c>
      <c r="F2829" s="55" t="s">
        <v>39168</v>
      </c>
    </row>
    <row r="2830" spans="1:6" x14ac:dyDescent="0.3">
      <c r="A2830" s="9" t="s">
        <v>5949</v>
      </c>
      <c r="B2830" s="8" t="s">
        <v>5950</v>
      </c>
      <c r="C2830" s="8" t="s">
        <v>367</v>
      </c>
      <c r="D2830" s="8" t="s">
        <v>320</v>
      </c>
      <c r="E2830" s="8" t="s">
        <v>368</v>
      </c>
      <c r="F2830" s="55" t="s">
        <v>39168</v>
      </c>
    </row>
    <row r="2831" spans="1:6" x14ac:dyDescent="0.3">
      <c r="A2831" s="9" t="s">
        <v>5951</v>
      </c>
      <c r="B2831" s="8" t="s">
        <v>5952</v>
      </c>
      <c r="C2831" s="8" t="s">
        <v>367</v>
      </c>
      <c r="D2831" s="8" t="s">
        <v>320</v>
      </c>
      <c r="E2831" s="8" t="s">
        <v>368</v>
      </c>
      <c r="F2831" s="55" t="s">
        <v>39168</v>
      </c>
    </row>
    <row r="2832" spans="1:6" x14ac:dyDescent="0.3">
      <c r="A2832" s="9" t="s">
        <v>5953</v>
      </c>
      <c r="B2832" s="8" t="s">
        <v>5954</v>
      </c>
      <c r="C2832" s="8" t="s">
        <v>367</v>
      </c>
      <c r="D2832" s="8" t="s">
        <v>320</v>
      </c>
      <c r="E2832" s="8" t="s">
        <v>368</v>
      </c>
      <c r="F2832" s="55" t="s">
        <v>39168</v>
      </c>
    </row>
    <row r="2833" spans="1:6" x14ac:dyDescent="0.3">
      <c r="A2833" s="9" t="s">
        <v>5955</v>
      </c>
      <c r="B2833" s="8" t="s">
        <v>5956</v>
      </c>
      <c r="C2833" s="8" t="s">
        <v>367</v>
      </c>
      <c r="D2833" s="8" t="s">
        <v>320</v>
      </c>
      <c r="E2833" s="8" t="s">
        <v>368</v>
      </c>
      <c r="F2833" s="55" t="s">
        <v>39168</v>
      </c>
    </row>
    <row r="2834" spans="1:6" x14ac:dyDescent="0.3">
      <c r="A2834" s="9" t="s">
        <v>5957</v>
      </c>
      <c r="B2834" s="8" t="s">
        <v>5958</v>
      </c>
      <c r="C2834" s="8" t="s">
        <v>367</v>
      </c>
      <c r="D2834" s="8" t="s">
        <v>320</v>
      </c>
      <c r="E2834" s="8" t="s">
        <v>368</v>
      </c>
      <c r="F2834" s="55" t="s">
        <v>39168</v>
      </c>
    </row>
    <row r="2835" spans="1:6" x14ac:dyDescent="0.3">
      <c r="A2835" s="9" t="s">
        <v>5959</v>
      </c>
      <c r="B2835" s="8" t="s">
        <v>5960</v>
      </c>
      <c r="C2835" s="8" t="s">
        <v>367</v>
      </c>
      <c r="D2835" s="8" t="s">
        <v>320</v>
      </c>
      <c r="E2835" s="8" t="s">
        <v>368</v>
      </c>
      <c r="F2835" s="55" t="s">
        <v>39168</v>
      </c>
    </row>
    <row r="2836" spans="1:6" x14ac:dyDescent="0.3">
      <c r="A2836" s="9" t="s">
        <v>5961</v>
      </c>
      <c r="B2836" s="8" t="s">
        <v>5962</v>
      </c>
      <c r="C2836" s="8" t="s">
        <v>367</v>
      </c>
      <c r="D2836" s="8" t="s">
        <v>320</v>
      </c>
      <c r="E2836" s="8" t="s">
        <v>368</v>
      </c>
      <c r="F2836" s="55" t="s">
        <v>39168</v>
      </c>
    </row>
    <row r="2837" spans="1:6" x14ac:dyDescent="0.3">
      <c r="A2837" s="9" t="s">
        <v>5963</v>
      </c>
      <c r="B2837" s="8" t="s">
        <v>5964</v>
      </c>
      <c r="C2837" s="8" t="s">
        <v>367</v>
      </c>
      <c r="D2837" s="8" t="s">
        <v>320</v>
      </c>
      <c r="E2837" s="8" t="s">
        <v>368</v>
      </c>
      <c r="F2837" s="55" t="s">
        <v>39168</v>
      </c>
    </row>
    <row r="2838" spans="1:6" x14ac:dyDescent="0.3">
      <c r="A2838" s="9" t="s">
        <v>5965</v>
      </c>
      <c r="B2838" s="8" t="s">
        <v>5966</v>
      </c>
      <c r="C2838" s="8" t="s">
        <v>367</v>
      </c>
      <c r="D2838" s="8" t="s">
        <v>320</v>
      </c>
      <c r="E2838" s="8" t="s">
        <v>368</v>
      </c>
      <c r="F2838" s="55" t="s">
        <v>39168</v>
      </c>
    </row>
    <row r="2839" spans="1:6" x14ac:dyDescent="0.3">
      <c r="A2839" s="9" t="s">
        <v>5967</v>
      </c>
      <c r="B2839" s="8" t="s">
        <v>5968</v>
      </c>
      <c r="C2839" s="8" t="s">
        <v>367</v>
      </c>
      <c r="D2839" s="8" t="s">
        <v>320</v>
      </c>
      <c r="E2839" s="8" t="s">
        <v>368</v>
      </c>
      <c r="F2839" s="55" t="s">
        <v>39168</v>
      </c>
    </row>
    <row r="2840" spans="1:6" x14ac:dyDescent="0.3">
      <c r="A2840" s="9" t="s">
        <v>5969</v>
      </c>
      <c r="B2840" s="8" t="s">
        <v>5970</v>
      </c>
      <c r="C2840" s="8" t="s">
        <v>367</v>
      </c>
      <c r="D2840" s="8" t="s">
        <v>320</v>
      </c>
      <c r="E2840" s="8" t="s">
        <v>368</v>
      </c>
      <c r="F2840" s="55" t="s">
        <v>39168</v>
      </c>
    </row>
    <row r="2841" spans="1:6" x14ac:dyDescent="0.3">
      <c r="A2841" s="9" t="s">
        <v>5971</v>
      </c>
      <c r="B2841" s="8" t="s">
        <v>5972</v>
      </c>
      <c r="C2841" s="8" t="s">
        <v>367</v>
      </c>
      <c r="D2841" s="8" t="s">
        <v>320</v>
      </c>
      <c r="E2841" s="8" t="s">
        <v>368</v>
      </c>
      <c r="F2841" s="55" t="s">
        <v>39168</v>
      </c>
    </row>
    <row r="2842" spans="1:6" x14ac:dyDescent="0.3">
      <c r="A2842" s="9" t="s">
        <v>5973</v>
      </c>
      <c r="B2842" s="8" t="s">
        <v>5974</v>
      </c>
      <c r="C2842" s="8" t="s">
        <v>367</v>
      </c>
      <c r="D2842" s="8" t="s">
        <v>320</v>
      </c>
      <c r="E2842" s="8" t="s">
        <v>368</v>
      </c>
      <c r="F2842" s="55" t="s">
        <v>39168</v>
      </c>
    </row>
    <row r="2843" spans="1:6" x14ac:dyDescent="0.3">
      <c r="A2843" s="9" t="s">
        <v>5975</v>
      </c>
      <c r="B2843" s="8" t="s">
        <v>5976</v>
      </c>
      <c r="C2843" s="8" t="s">
        <v>367</v>
      </c>
      <c r="D2843" s="8" t="s">
        <v>320</v>
      </c>
      <c r="E2843" s="8" t="s">
        <v>368</v>
      </c>
      <c r="F2843" s="55" t="s">
        <v>39168</v>
      </c>
    </row>
    <row r="2844" spans="1:6" x14ac:dyDescent="0.3">
      <c r="A2844" s="9" t="s">
        <v>5977</v>
      </c>
      <c r="B2844" s="8" t="s">
        <v>5978</v>
      </c>
      <c r="C2844" s="8" t="s">
        <v>367</v>
      </c>
      <c r="D2844" s="8" t="s">
        <v>320</v>
      </c>
      <c r="E2844" s="8" t="s">
        <v>368</v>
      </c>
      <c r="F2844" s="55" t="s">
        <v>39168</v>
      </c>
    </row>
    <row r="2845" spans="1:6" x14ac:dyDescent="0.3">
      <c r="A2845" s="9" t="s">
        <v>5979</v>
      </c>
      <c r="B2845" s="8" t="s">
        <v>5980</v>
      </c>
      <c r="C2845" s="8" t="s">
        <v>367</v>
      </c>
      <c r="D2845" s="8" t="s">
        <v>320</v>
      </c>
      <c r="E2845" s="8" t="s">
        <v>368</v>
      </c>
      <c r="F2845" s="55" t="s">
        <v>39168</v>
      </c>
    </row>
    <row r="2846" spans="1:6" x14ac:dyDescent="0.3">
      <c r="A2846" s="9" t="s">
        <v>5981</v>
      </c>
      <c r="B2846" s="8" t="s">
        <v>5982</v>
      </c>
      <c r="C2846" s="8" t="s">
        <v>367</v>
      </c>
      <c r="D2846" s="8" t="s">
        <v>320</v>
      </c>
      <c r="E2846" s="8" t="s">
        <v>368</v>
      </c>
      <c r="F2846" s="55" t="s">
        <v>39168</v>
      </c>
    </row>
    <row r="2847" spans="1:6" x14ac:dyDescent="0.3">
      <c r="A2847" s="9" t="s">
        <v>5983</v>
      </c>
      <c r="B2847" s="8" t="s">
        <v>5984</v>
      </c>
      <c r="C2847" s="8" t="s">
        <v>367</v>
      </c>
      <c r="D2847" s="8" t="s">
        <v>320</v>
      </c>
      <c r="E2847" s="8" t="s">
        <v>368</v>
      </c>
      <c r="F2847" s="55" t="s">
        <v>39168</v>
      </c>
    </row>
    <row r="2848" spans="1:6" x14ac:dyDescent="0.3">
      <c r="A2848" s="9" t="s">
        <v>5985</v>
      </c>
      <c r="B2848" s="8" t="s">
        <v>5986</v>
      </c>
      <c r="C2848" s="8" t="s">
        <v>367</v>
      </c>
      <c r="D2848" s="8" t="s">
        <v>320</v>
      </c>
      <c r="E2848" s="8" t="s">
        <v>368</v>
      </c>
      <c r="F2848" s="55" t="s">
        <v>39168</v>
      </c>
    </row>
    <row r="2849" spans="1:6" x14ac:dyDescent="0.3">
      <c r="A2849" s="9" t="s">
        <v>5987</v>
      </c>
      <c r="B2849" s="8" t="s">
        <v>5988</v>
      </c>
      <c r="C2849" s="8" t="s">
        <v>367</v>
      </c>
      <c r="D2849" s="8" t="s">
        <v>320</v>
      </c>
      <c r="E2849" s="8" t="s">
        <v>368</v>
      </c>
      <c r="F2849" s="55" t="s">
        <v>39168</v>
      </c>
    </row>
    <row r="2850" spans="1:6" x14ac:dyDescent="0.3">
      <c r="A2850" s="9" t="s">
        <v>5989</v>
      </c>
      <c r="B2850" s="8" t="s">
        <v>5990</v>
      </c>
      <c r="C2850" s="8" t="s">
        <v>367</v>
      </c>
      <c r="D2850" s="8" t="s">
        <v>320</v>
      </c>
      <c r="E2850" s="8" t="s">
        <v>368</v>
      </c>
      <c r="F2850" s="55" t="s">
        <v>39168</v>
      </c>
    </row>
    <row r="2851" spans="1:6" x14ac:dyDescent="0.3">
      <c r="A2851" s="9" t="s">
        <v>5991</v>
      </c>
      <c r="B2851" s="8" t="s">
        <v>5992</v>
      </c>
      <c r="C2851" s="8" t="s">
        <v>367</v>
      </c>
      <c r="D2851" s="8" t="s">
        <v>320</v>
      </c>
      <c r="E2851" s="8" t="s">
        <v>368</v>
      </c>
      <c r="F2851" s="55" t="s">
        <v>39168</v>
      </c>
    </row>
    <row r="2852" spans="1:6" x14ac:dyDescent="0.3">
      <c r="A2852" s="9" t="s">
        <v>5993</v>
      </c>
      <c r="B2852" s="8" t="s">
        <v>5994</v>
      </c>
      <c r="C2852" s="8" t="s">
        <v>367</v>
      </c>
      <c r="D2852" s="8" t="s">
        <v>320</v>
      </c>
      <c r="E2852" s="8" t="s">
        <v>368</v>
      </c>
      <c r="F2852" s="55" t="s">
        <v>39168</v>
      </c>
    </row>
    <row r="2853" spans="1:6" x14ac:dyDescent="0.3">
      <c r="A2853" s="9" t="s">
        <v>5995</v>
      </c>
      <c r="B2853" s="8" t="s">
        <v>5996</v>
      </c>
      <c r="C2853" s="8" t="s">
        <v>367</v>
      </c>
      <c r="D2853" s="8" t="s">
        <v>320</v>
      </c>
      <c r="E2853" s="8" t="s">
        <v>368</v>
      </c>
      <c r="F2853" s="55" t="s">
        <v>39168</v>
      </c>
    </row>
    <row r="2854" spans="1:6" x14ac:dyDescent="0.3">
      <c r="A2854" s="9" t="s">
        <v>5997</v>
      </c>
      <c r="B2854" s="8" t="s">
        <v>5998</v>
      </c>
      <c r="C2854" s="8" t="s">
        <v>367</v>
      </c>
      <c r="D2854" s="8" t="s">
        <v>320</v>
      </c>
      <c r="E2854" s="8" t="s">
        <v>368</v>
      </c>
      <c r="F2854" s="55" t="s">
        <v>39168</v>
      </c>
    </row>
    <row r="2855" spans="1:6" x14ac:dyDescent="0.3">
      <c r="A2855" s="9" t="s">
        <v>5999</v>
      </c>
      <c r="B2855" s="8" t="s">
        <v>6000</v>
      </c>
      <c r="C2855" s="8" t="s">
        <v>367</v>
      </c>
      <c r="D2855" s="8" t="s">
        <v>320</v>
      </c>
      <c r="E2855" s="8" t="s">
        <v>368</v>
      </c>
      <c r="F2855" s="55" t="s">
        <v>39168</v>
      </c>
    </row>
    <row r="2856" spans="1:6" x14ac:dyDescent="0.3">
      <c r="A2856" s="9" t="s">
        <v>6001</v>
      </c>
      <c r="B2856" s="8" t="s">
        <v>6002</v>
      </c>
      <c r="C2856" s="8" t="s">
        <v>367</v>
      </c>
      <c r="D2856" s="8" t="s">
        <v>320</v>
      </c>
      <c r="E2856" s="8" t="s">
        <v>368</v>
      </c>
      <c r="F2856" s="55" t="s">
        <v>39168</v>
      </c>
    </row>
    <row r="2857" spans="1:6" x14ac:dyDescent="0.3">
      <c r="A2857" s="9" t="s">
        <v>6003</v>
      </c>
      <c r="B2857" s="8" t="s">
        <v>6004</v>
      </c>
      <c r="C2857" s="8" t="s">
        <v>367</v>
      </c>
      <c r="D2857" s="8" t="s">
        <v>320</v>
      </c>
      <c r="E2857" s="8" t="s">
        <v>368</v>
      </c>
      <c r="F2857" s="55" t="s">
        <v>39168</v>
      </c>
    </row>
    <row r="2858" spans="1:6" x14ac:dyDescent="0.3">
      <c r="A2858" s="9" t="s">
        <v>6005</v>
      </c>
      <c r="B2858" s="8" t="s">
        <v>6006</v>
      </c>
      <c r="C2858" s="8" t="s">
        <v>367</v>
      </c>
      <c r="D2858" s="8" t="s">
        <v>320</v>
      </c>
      <c r="E2858" s="8" t="s">
        <v>368</v>
      </c>
      <c r="F2858" s="55" t="s">
        <v>39168</v>
      </c>
    </row>
    <row r="2859" spans="1:6" x14ac:dyDescent="0.3">
      <c r="A2859" s="9" t="s">
        <v>6007</v>
      </c>
      <c r="B2859" s="8" t="s">
        <v>6008</v>
      </c>
      <c r="C2859" s="8" t="s">
        <v>367</v>
      </c>
      <c r="D2859" s="8" t="s">
        <v>320</v>
      </c>
      <c r="E2859" s="8" t="s">
        <v>368</v>
      </c>
      <c r="F2859" s="55" t="s">
        <v>39168</v>
      </c>
    </row>
    <row r="2860" spans="1:6" x14ac:dyDescent="0.3">
      <c r="A2860" s="9" t="s">
        <v>6009</v>
      </c>
      <c r="B2860" s="8" t="s">
        <v>6010</v>
      </c>
      <c r="C2860" s="8" t="s">
        <v>367</v>
      </c>
      <c r="D2860" s="8" t="s">
        <v>320</v>
      </c>
      <c r="E2860" s="8" t="s">
        <v>368</v>
      </c>
      <c r="F2860" s="55" t="s">
        <v>39168</v>
      </c>
    </row>
    <row r="2861" spans="1:6" x14ac:dyDescent="0.3">
      <c r="A2861" s="9" t="s">
        <v>6011</v>
      </c>
      <c r="B2861" s="8" t="s">
        <v>6012</v>
      </c>
      <c r="C2861" s="8" t="s">
        <v>367</v>
      </c>
      <c r="D2861" s="8" t="s">
        <v>320</v>
      </c>
      <c r="E2861" s="8" t="s">
        <v>368</v>
      </c>
      <c r="F2861" s="55" t="s">
        <v>39168</v>
      </c>
    </row>
    <row r="2862" spans="1:6" x14ac:dyDescent="0.3">
      <c r="A2862" s="9" t="s">
        <v>6013</v>
      </c>
      <c r="B2862" s="8" t="s">
        <v>6014</v>
      </c>
      <c r="C2862" s="8" t="s">
        <v>367</v>
      </c>
      <c r="D2862" s="8" t="s">
        <v>320</v>
      </c>
      <c r="E2862" s="8" t="s">
        <v>368</v>
      </c>
      <c r="F2862" s="55" t="s">
        <v>39168</v>
      </c>
    </row>
    <row r="2863" spans="1:6" x14ac:dyDescent="0.3">
      <c r="A2863" s="9" t="s">
        <v>6015</v>
      </c>
      <c r="B2863" s="8" t="s">
        <v>6016</v>
      </c>
      <c r="C2863" s="8" t="s">
        <v>367</v>
      </c>
      <c r="D2863" s="8" t="s">
        <v>320</v>
      </c>
      <c r="E2863" s="8" t="s">
        <v>368</v>
      </c>
      <c r="F2863" s="55" t="s">
        <v>39168</v>
      </c>
    </row>
    <row r="2864" spans="1:6" x14ac:dyDescent="0.3">
      <c r="A2864" s="9" t="s">
        <v>6017</v>
      </c>
      <c r="B2864" s="8" t="s">
        <v>6018</v>
      </c>
      <c r="C2864" s="8" t="s">
        <v>367</v>
      </c>
      <c r="D2864" s="8" t="s">
        <v>320</v>
      </c>
      <c r="E2864" s="8" t="s">
        <v>368</v>
      </c>
      <c r="F2864" s="55" t="s">
        <v>39168</v>
      </c>
    </row>
    <row r="2865" spans="1:6" x14ac:dyDescent="0.3">
      <c r="A2865" s="9" t="s">
        <v>6019</v>
      </c>
      <c r="B2865" s="8" t="s">
        <v>6020</v>
      </c>
      <c r="C2865" s="8" t="s">
        <v>367</v>
      </c>
      <c r="D2865" s="8" t="s">
        <v>320</v>
      </c>
      <c r="E2865" s="8" t="s">
        <v>368</v>
      </c>
      <c r="F2865" s="55" t="s">
        <v>39168</v>
      </c>
    </row>
    <row r="2866" spans="1:6" x14ac:dyDescent="0.3">
      <c r="A2866" s="9" t="s">
        <v>6021</v>
      </c>
      <c r="B2866" s="8" t="s">
        <v>6022</v>
      </c>
      <c r="C2866" s="8" t="s">
        <v>367</v>
      </c>
      <c r="D2866" s="8" t="s">
        <v>320</v>
      </c>
      <c r="E2866" s="8" t="s">
        <v>368</v>
      </c>
      <c r="F2866" s="55" t="s">
        <v>39168</v>
      </c>
    </row>
    <row r="2867" spans="1:6" x14ac:dyDescent="0.3">
      <c r="A2867" s="9" t="s">
        <v>6023</v>
      </c>
      <c r="B2867" s="8" t="s">
        <v>6024</v>
      </c>
      <c r="C2867" s="8" t="s">
        <v>367</v>
      </c>
      <c r="D2867" s="8" t="s">
        <v>320</v>
      </c>
      <c r="E2867" s="8" t="s">
        <v>368</v>
      </c>
      <c r="F2867" s="55" t="s">
        <v>39168</v>
      </c>
    </row>
    <row r="2868" spans="1:6" x14ac:dyDescent="0.3">
      <c r="A2868" s="9" t="s">
        <v>6025</v>
      </c>
      <c r="B2868" s="8" t="s">
        <v>6026</v>
      </c>
      <c r="C2868" s="8" t="s">
        <v>367</v>
      </c>
      <c r="D2868" s="8" t="s">
        <v>320</v>
      </c>
      <c r="E2868" s="8" t="s">
        <v>368</v>
      </c>
      <c r="F2868" s="55" t="s">
        <v>39168</v>
      </c>
    </row>
    <row r="2869" spans="1:6" x14ac:dyDescent="0.3">
      <c r="A2869" s="9" t="s">
        <v>6027</v>
      </c>
      <c r="B2869" s="8" t="s">
        <v>6028</v>
      </c>
      <c r="C2869" s="8" t="s">
        <v>367</v>
      </c>
      <c r="D2869" s="8" t="s">
        <v>320</v>
      </c>
      <c r="E2869" s="8" t="s">
        <v>368</v>
      </c>
      <c r="F2869" s="55" t="s">
        <v>39168</v>
      </c>
    </row>
    <row r="2870" spans="1:6" x14ac:dyDescent="0.3">
      <c r="A2870" s="9" t="s">
        <v>6029</v>
      </c>
      <c r="B2870" s="8" t="s">
        <v>6030</v>
      </c>
      <c r="C2870" s="8" t="s">
        <v>367</v>
      </c>
      <c r="D2870" s="8" t="s">
        <v>320</v>
      </c>
      <c r="E2870" s="8" t="s">
        <v>368</v>
      </c>
      <c r="F2870" s="55" t="s">
        <v>39168</v>
      </c>
    </row>
    <row r="2871" spans="1:6" x14ac:dyDescent="0.3">
      <c r="A2871" s="9" t="s">
        <v>6031</v>
      </c>
      <c r="B2871" s="8" t="s">
        <v>6032</v>
      </c>
      <c r="C2871" s="8" t="s">
        <v>367</v>
      </c>
      <c r="D2871" s="8" t="s">
        <v>320</v>
      </c>
      <c r="E2871" s="8" t="s">
        <v>368</v>
      </c>
      <c r="F2871" s="55" t="s">
        <v>39168</v>
      </c>
    </row>
    <row r="2872" spans="1:6" x14ac:dyDescent="0.3">
      <c r="A2872" s="9" t="s">
        <v>6033</v>
      </c>
      <c r="B2872" s="8" t="s">
        <v>6034</v>
      </c>
      <c r="C2872" s="8" t="s">
        <v>367</v>
      </c>
      <c r="D2872" s="8" t="s">
        <v>320</v>
      </c>
      <c r="E2872" s="8" t="s">
        <v>368</v>
      </c>
      <c r="F2872" s="55" t="s">
        <v>39168</v>
      </c>
    </row>
    <row r="2873" spans="1:6" x14ac:dyDescent="0.3">
      <c r="A2873" s="9" t="s">
        <v>6035</v>
      </c>
      <c r="B2873" s="8" t="s">
        <v>6036</v>
      </c>
      <c r="C2873" s="8" t="s">
        <v>367</v>
      </c>
      <c r="D2873" s="8" t="s">
        <v>320</v>
      </c>
      <c r="E2873" s="8" t="s">
        <v>368</v>
      </c>
      <c r="F2873" s="55" t="s">
        <v>39168</v>
      </c>
    </row>
    <row r="2874" spans="1:6" x14ac:dyDescent="0.3">
      <c r="A2874" s="9" t="s">
        <v>6037</v>
      </c>
      <c r="B2874" s="8" t="s">
        <v>6038</v>
      </c>
      <c r="C2874" s="8" t="s">
        <v>367</v>
      </c>
      <c r="D2874" s="8" t="s">
        <v>320</v>
      </c>
      <c r="E2874" s="8" t="s">
        <v>368</v>
      </c>
      <c r="F2874" s="55" t="s">
        <v>39168</v>
      </c>
    </row>
    <row r="2875" spans="1:6" x14ac:dyDescent="0.3">
      <c r="A2875" s="9" t="s">
        <v>6039</v>
      </c>
      <c r="B2875" s="8" t="s">
        <v>6040</v>
      </c>
      <c r="C2875" s="8" t="s">
        <v>367</v>
      </c>
      <c r="D2875" s="8" t="s">
        <v>320</v>
      </c>
      <c r="E2875" s="8" t="s">
        <v>368</v>
      </c>
      <c r="F2875" s="55" t="s">
        <v>39168</v>
      </c>
    </row>
    <row r="2876" spans="1:6" x14ac:dyDescent="0.3">
      <c r="A2876" s="9" t="s">
        <v>6041</v>
      </c>
      <c r="B2876" s="8" t="s">
        <v>6042</v>
      </c>
      <c r="C2876" s="8" t="s">
        <v>367</v>
      </c>
      <c r="D2876" s="8" t="s">
        <v>320</v>
      </c>
      <c r="E2876" s="8" t="s">
        <v>368</v>
      </c>
      <c r="F2876" s="55" t="s">
        <v>39168</v>
      </c>
    </row>
    <row r="2877" spans="1:6" x14ac:dyDescent="0.3">
      <c r="A2877" s="9" t="s">
        <v>6043</v>
      </c>
      <c r="B2877" s="8" t="s">
        <v>6044</v>
      </c>
      <c r="C2877" s="8" t="s">
        <v>367</v>
      </c>
      <c r="D2877" s="8" t="s">
        <v>320</v>
      </c>
      <c r="E2877" s="8" t="s">
        <v>368</v>
      </c>
      <c r="F2877" s="55" t="s">
        <v>39168</v>
      </c>
    </row>
    <row r="2878" spans="1:6" x14ac:dyDescent="0.3">
      <c r="A2878" s="9" t="s">
        <v>6045</v>
      </c>
      <c r="B2878" s="8" t="s">
        <v>6046</v>
      </c>
      <c r="C2878" s="8" t="s">
        <v>367</v>
      </c>
      <c r="D2878" s="8" t="s">
        <v>320</v>
      </c>
      <c r="E2878" s="8" t="s">
        <v>368</v>
      </c>
      <c r="F2878" s="55" t="s">
        <v>39168</v>
      </c>
    </row>
    <row r="2879" spans="1:6" x14ac:dyDescent="0.3">
      <c r="A2879" s="9" t="s">
        <v>6047</v>
      </c>
      <c r="B2879" s="8" t="s">
        <v>6048</v>
      </c>
      <c r="C2879" s="8" t="s">
        <v>367</v>
      </c>
      <c r="D2879" s="8" t="s">
        <v>320</v>
      </c>
      <c r="E2879" s="8" t="s">
        <v>368</v>
      </c>
      <c r="F2879" s="55" t="s">
        <v>39168</v>
      </c>
    </row>
    <row r="2880" spans="1:6" x14ac:dyDescent="0.3">
      <c r="A2880" s="9" t="s">
        <v>6049</v>
      </c>
      <c r="B2880" s="8" t="s">
        <v>6050</v>
      </c>
      <c r="C2880" s="8" t="s">
        <v>367</v>
      </c>
      <c r="D2880" s="8" t="s">
        <v>320</v>
      </c>
      <c r="E2880" s="8" t="s">
        <v>368</v>
      </c>
      <c r="F2880" s="55" t="s">
        <v>39168</v>
      </c>
    </row>
    <row r="2881" spans="1:6" x14ac:dyDescent="0.3">
      <c r="A2881" s="9" t="s">
        <v>6051</v>
      </c>
      <c r="B2881" s="8" t="s">
        <v>6052</v>
      </c>
      <c r="C2881" s="8" t="s">
        <v>367</v>
      </c>
      <c r="D2881" s="8" t="s">
        <v>320</v>
      </c>
      <c r="E2881" s="8" t="s">
        <v>368</v>
      </c>
      <c r="F2881" s="55" t="s">
        <v>39168</v>
      </c>
    </row>
    <row r="2882" spans="1:6" x14ac:dyDescent="0.3">
      <c r="A2882" s="9" t="s">
        <v>6053</v>
      </c>
      <c r="B2882" s="8" t="s">
        <v>6054</v>
      </c>
      <c r="C2882" s="8" t="s">
        <v>367</v>
      </c>
      <c r="D2882" s="8" t="s">
        <v>320</v>
      </c>
      <c r="E2882" s="8" t="s">
        <v>368</v>
      </c>
      <c r="F2882" s="55" t="s">
        <v>39168</v>
      </c>
    </row>
    <row r="2883" spans="1:6" x14ac:dyDescent="0.3">
      <c r="A2883" s="9" t="s">
        <v>6055</v>
      </c>
      <c r="B2883" s="8" t="s">
        <v>6056</v>
      </c>
      <c r="C2883" s="8" t="s">
        <v>367</v>
      </c>
      <c r="D2883" s="8" t="s">
        <v>320</v>
      </c>
      <c r="E2883" s="8" t="s">
        <v>368</v>
      </c>
      <c r="F2883" s="55" t="s">
        <v>39168</v>
      </c>
    </row>
    <row r="2884" spans="1:6" x14ac:dyDescent="0.3">
      <c r="A2884" s="9" t="s">
        <v>6057</v>
      </c>
      <c r="B2884" s="8" t="s">
        <v>6058</v>
      </c>
      <c r="C2884" s="8" t="s">
        <v>367</v>
      </c>
      <c r="D2884" s="8" t="s">
        <v>320</v>
      </c>
      <c r="E2884" s="8" t="s">
        <v>368</v>
      </c>
      <c r="F2884" s="55" t="s">
        <v>39168</v>
      </c>
    </row>
    <row r="2885" spans="1:6" x14ac:dyDescent="0.3">
      <c r="A2885" s="9" t="s">
        <v>6059</v>
      </c>
      <c r="B2885" s="8" t="s">
        <v>6060</v>
      </c>
      <c r="C2885" s="8" t="s">
        <v>367</v>
      </c>
      <c r="D2885" s="8" t="s">
        <v>320</v>
      </c>
      <c r="E2885" s="8" t="s">
        <v>368</v>
      </c>
      <c r="F2885" s="55" t="s">
        <v>39168</v>
      </c>
    </row>
    <row r="2886" spans="1:6" x14ac:dyDescent="0.3">
      <c r="A2886" s="9" t="s">
        <v>6061</v>
      </c>
      <c r="B2886" s="8" t="s">
        <v>6062</v>
      </c>
      <c r="C2886" s="8" t="s">
        <v>367</v>
      </c>
      <c r="D2886" s="8" t="s">
        <v>320</v>
      </c>
      <c r="E2886" s="8" t="s">
        <v>368</v>
      </c>
      <c r="F2886" s="55" t="s">
        <v>39168</v>
      </c>
    </row>
    <row r="2887" spans="1:6" x14ac:dyDescent="0.3">
      <c r="A2887" s="9" t="s">
        <v>6063</v>
      </c>
      <c r="B2887" s="8" t="s">
        <v>6064</v>
      </c>
      <c r="C2887" s="8" t="s">
        <v>367</v>
      </c>
      <c r="D2887" s="8" t="s">
        <v>320</v>
      </c>
      <c r="E2887" s="8" t="s">
        <v>368</v>
      </c>
      <c r="F2887" s="55" t="s">
        <v>39168</v>
      </c>
    </row>
    <row r="2888" spans="1:6" x14ac:dyDescent="0.3">
      <c r="A2888" s="9" t="s">
        <v>6065</v>
      </c>
      <c r="B2888" s="8" t="s">
        <v>6066</v>
      </c>
      <c r="C2888" s="8" t="s">
        <v>367</v>
      </c>
      <c r="D2888" s="8" t="s">
        <v>320</v>
      </c>
      <c r="E2888" s="8" t="s">
        <v>368</v>
      </c>
      <c r="F2888" s="55" t="s">
        <v>39168</v>
      </c>
    </row>
    <row r="2889" spans="1:6" x14ac:dyDescent="0.3">
      <c r="A2889" s="9" t="s">
        <v>6067</v>
      </c>
      <c r="B2889" s="8" t="s">
        <v>6068</v>
      </c>
      <c r="C2889" s="8" t="s">
        <v>367</v>
      </c>
      <c r="D2889" s="8" t="s">
        <v>320</v>
      </c>
      <c r="E2889" s="8" t="s">
        <v>368</v>
      </c>
      <c r="F2889" s="55" t="s">
        <v>39168</v>
      </c>
    </row>
    <row r="2890" spans="1:6" x14ac:dyDescent="0.3">
      <c r="A2890" s="9" t="s">
        <v>6069</v>
      </c>
      <c r="B2890" s="8" t="s">
        <v>6070</v>
      </c>
      <c r="C2890" s="8" t="s">
        <v>367</v>
      </c>
      <c r="D2890" s="8" t="s">
        <v>320</v>
      </c>
      <c r="E2890" s="8" t="s">
        <v>368</v>
      </c>
      <c r="F2890" s="55" t="s">
        <v>39168</v>
      </c>
    </row>
    <row r="2891" spans="1:6" x14ac:dyDescent="0.3">
      <c r="A2891" s="9" t="s">
        <v>6071</v>
      </c>
      <c r="B2891" s="8" t="s">
        <v>6072</v>
      </c>
      <c r="C2891" s="8" t="s">
        <v>367</v>
      </c>
      <c r="D2891" s="8" t="s">
        <v>320</v>
      </c>
      <c r="E2891" s="8" t="s">
        <v>368</v>
      </c>
      <c r="F2891" s="55" t="s">
        <v>39168</v>
      </c>
    </row>
    <row r="2892" spans="1:6" x14ac:dyDescent="0.3">
      <c r="A2892" s="9" t="s">
        <v>6073</v>
      </c>
      <c r="B2892" s="8" t="s">
        <v>6074</v>
      </c>
      <c r="C2892" s="8" t="s">
        <v>367</v>
      </c>
      <c r="D2892" s="8" t="s">
        <v>320</v>
      </c>
      <c r="E2892" s="8" t="s">
        <v>368</v>
      </c>
      <c r="F2892" s="55" t="s">
        <v>39168</v>
      </c>
    </row>
    <row r="2893" spans="1:6" x14ac:dyDescent="0.3">
      <c r="A2893" s="9" t="s">
        <v>6075</v>
      </c>
      <c r="B2893" s="8" t="s">
        <v>6076</v>
      </c>
      <c r="C2893" s="8" t="s">
        <v>367</v>
      </c>
      <c r="D2893" s="8" t="s">
        <v>320</v>
      </c>
      <c r="E2893" s="8" t="s">
        <v>368</v>
      </c>
      <c r="F2893" s="55" t="s">
        <v>39168</v>
      </c>
    </row>
    <row r="2894" spans="1:6" x14ac:dyDescent="0.3">
      <c r="A2894" s="9" t="s">
        <v>6077</v>
      </c>
      <c r="B2894" s="8" t="s">
        <v>6078</v>
      </c>
      <c r="C2894" s="8" t="s">
        <v>367</v>
      </c>
      <c r="D2894" s="8" t="s">
        <v>320</v>
      </c>
      <c r="E2894" s="8" t="s">
        <v>368</v>
      </c>
      <c r="F2894" s="55" t="s">
        <v>39168</v>
      </c>
    </row>
    <row r="2895" spans="1:6" x14ac:dyDescent="0.3">
      <c r="A2895" s="9" t="s">
        <v>6079</v>
      </c>
      <c r="B2895" s="8" t="s">
        <v>6080</v>
      </c>
      <c r="C2895" s="8" t="s">
        <v>367</v>
      </c>
      <c r="D2895" s="8" t="s">
        <v>320</v>
      </c>
      <c r="E2895" s="8" t="s">
        <v>368</v>
      </c>
      <c r="F2895" s="55" t="s">
        <v>39168</v>
      </c>
    </row>
    <row r="2896" spans="1:6" x14ac:dyDescent="0.3">
      <c r="A2896" s="9" t="s">
        <v>6081</v>
      </c>
      <c r="B2896" s="8" t="s">
        <v>6082</v>
      </c>
      <c r="C2896" s="8" t="s">
        <v>367</v>
      </c>
      <c r="D2896" s="8" t="s">
        <v>320</v>
      </c>
      <c r="E2896" s="8" t="s">
        <v>368</v>
      </c>
      <c r="F2896" s="55" t="s">
        <v>39168</v>
      </c>
    </row>
    <row r="2897" spans="1:6" x14ac:dyDescent="0.3">
      <c r="A2897" s="9" t="s">
        <v>6083</v>
      </c>
      <c r="B2897" s="8" t="s">
        <v>6084</v>
      </c>
      <c r="C2897" s="8" t="s">
        <v>367</v>
      </c>
      <c r="D2897" s="8" t="s">
        <v>320</v>
      </c>
      <c r="E2897" s="8" t="s">
        <v>368</v>
      </c>
      <c r="F2897" s="55" t="s">
        <v>39168</v>
      </c>
    </row>
    <row r="2898" spans="1:6" x14ac:dyDescent="0.3">
      <c r="A2898" s="9" t="s">
        <v>6085</v>
      </c>
      <c r="B2898" s="8" t="s">
        <v>6086</v>
      </c>
      <c r="C2898" s="8" t="s">
        <v>367</v>
      </c>
      <c r="D2898" s="8" t="s">
        <v>320</v>
      </c>
      <c r="E2898" s="8" t="s">
        <v>368</v>
      </c>
      <c r="F2898" s="55" t="s">
        <v>39168</v>
      </c>
    </row>
    <row r="2899" spans="1:6" x14ac:dyDescent="0.3">
      <c r="A2899" s="9" t="s">
        <v>6087</v>
      </c>
      <c r="B2899" s="8" t="s">
        <v>6088</v>
      </c>
      <c r="C2899" s="8" t="s">
        <v>367</v>
      </c>
      <c r="D2899" s="8" t="s">
        <v>320</v>
      </c>
      <c r="E2899" s="8" t="s">
        <v>368</v>
      </c>
      <c r="F2899" s="55" t="s">
        <v>39168</v>
      </c>
    </row>
    <row r="2900" spans="1:6" x14ac:dyDescent="0.3">
      <c r="A2900" s="9" t="s">
        <v>6089</v>
      </c>
      <c r="B2900" s="8" t="s">
        <v>6090</v>
      </c>
      <c r="C2900" s="8" t="s">
        <v>367</v>
      </c>
      <c r="D2900" s="8" t="s">
        <v>320</v>
      </c>
      <c r="E2900" s="8" t="s">
        <v>368</v>
      </c>
      <c r="F2900" s="55" t="s">
        <v>39168</v>
      </c>
    </row>
    <row r="2901" spans="1:6" x14ac:dyDescent="0.3">
      <c r="A2901" s="9" t="s">
        <v>6091</v>
      </c>
      <c r="B2901" s="8" t="s">
        <v>6092</v>
      </c>
      <c r="C2901" s="8" t="s">
        <v>367</v>
      </c>
      <c r="D2901" s="8" t="s">
        <v>320</v>
      </c>
      <c r="E2901" s="8" t="s">
        <v>368</v>
      </c>
      <c r="F2901" s="55" t="s">
        <v>39168</v>
      </c>
    </row>
    <row r="2902" spans="1:6" x14ac:dyDescent="0.3">
      <c r="A2902" s="9" t="s">
        <v>6093</v>
      </c>
      <c r="B2902" s="8" t="s">
        <v>6094</v>
      </c>
      <c r="C2902" s="8" t="s">
        <v>367</v>
      </c>
      <c r="D2902" s="8" t="s">
        <v>320</v>
      </c>
      <c r="E2902" s="8" t="s">
        <v>368</v>
      </c>
      <c r="F2902" s="55" t="s">
        <v>39168</v>
      </c>
    </row>
    <row r="2903" spans="1:6" x14ac:dyDescent="0.3">
      <c r="A2903" s="9" t="s">
        <v>6095</v>
      </c>
      <c r="B2903" s="8" t="s">
        <v>6096</v>
      </c>
      <c r="C2903" s="8" t="s">
        <v>367</v>
      </c>
      <c r="D2903" s="8" t="s">
        <v>320</v>
      </c>
      <c r="E2903" s="8" t="s">
        <v>368</v>
      </c>
      <c r="F2903" s="55" t="s">
        <v>39168</v>
      </c>
    </row>
    <row r="2904" spans="1:6" x14ac:dyDescent="0.3">
      <c r="A2904" s="9" t="s">
        <v>6097</v>
      </c>
      <c r="B2904" s="8" t="s">
        <v>6098</v>
      </c>
      <c r="C2904" s="8" t="s">
        <v>367</v>
      </c>
      <c r="D2904" s="8" t="s">
        <v>320</v>
      </c>
      <c r="E2904" s="8" t="s">
        <v>368</v>
      </c>
      <c r="F2904" s="55" t="s">
        <v>39168</v>
      </c>
    </row>
    <row r="2905" spans="1:6" x14ac:dyDescent="0.3">
      <c r="A2905" s="9" t="s">
        <v>6099</v>
      </c>
      <c r="B2905" s="8" t="s">
        <v>6100</v>
      </c>
      <c r="C2905" s="8" t="s">
        <v>367</v>
      </c>
      <c r="D2905" s="8" t="s">
        <v>320</v>
      </c>
      <c r="E2905" s="8" t="s">
        <v>368</v>
      </c>
      <c r="F2905" s="55" t="s">
        <v>39168</v>
      </c>
    </row>
    <row r="2906" spans="1:6" x14ac:dyDescent="0.3">
      <c r="A2906" s="9" t="s">
        <v>6101</v>
      </c>
      <c r="B2906" s="8" t="s">
        <v>6102</v>
      </c>
      <c r="C2906" s="8" t="s">
        <v>367</v>
      </c>
      <c r="D2906" s="8" t="s">
        <v>320</v>
      </c>
      <c r="E2906" s="8" t="s">
        <v>368</v>
      </c>
      <c r="F2906" s="55" t="s">
        <v>39168</v>
      </c>
    </row>
    <row r="2907" spans="1:6" x14ac:dyDescent="0.3">
      <c r="A2907" s="9" t="s">
        <v>6103</v>
      </c>
      <c r="B2907" s="8" t="s">
        <v>6104</v>
      </c>
      <c r="C2907" s="8" t="s">
        <v>367</v>
      </c>
      <c r="D2907" s="8" t="s">
        <v>320</v>
      </c>
      <c r="E2907" s="8" t="s">
        <v>368</v>
      </c>
      <c r="F2907" s="55" t="s">
        <v>39168</v>
      </c>
    </row>
    <row r="2908" spans="1:6" x14ac:dyDescent="0.3">
      <c r="A2908" s="9" t="s">
        <v>6105</v>
      </c>
      <c r="B2908" s="8" t="s">
        <v>6106</v>
      </c>
      <c r="C2908" s="8" t="s">
        <v>367</v>
      </c>
      <c r="D2908" s="8" t="s">
        <v>320</v>
      </c>
      <c r="E2908" s="8" t="s">
        <v>368</v>
      </c>
      <c r="F2908" s="55" t="s">
        <v>39168</v>
      </c>
    </row>
    <row r="2909" spans="1:6" x14ac:dyDescent="0.3">
      <c r="A2909" s="9" t="s">
        <v>6107</v>
      </c>
      <c r="B2909" s="8" t="s">
        <v>6108</v>
      </c>
      <c r="C2909" s="8" t="s">
        <v>367</v>
      </c>
      <c r="D2909" s="8" t="s">
        <v>320</v>
      </c>
      <c r="E2909" s="8" t="s">
        <v>368</v>
      </c>
      <c r="F2909" s="55" t="s">
        <v>39168</v>
      </c>
    </row>
    <row r="2910" spans="1:6" x14ac:dyDescent="0.3">
      <c r="A2910" s="9" t="s">
        <v>6109</v>
      </c>
      <c r="B2910" s="8" t="s">
        <v>6110</v>
      </c>
      <c r="C2910" s="8" t="s">
        <v>367</v>
      </c>
      <c r="D2910" s="8" t="s">
        <v>320</v>
      </c>
      <c r="E2910" s="8" t="s">
        <v>368</v>
      </c>
      <c r="F2910" s="55" t="s">
        <v>39168</v>
      </c>
    </row>
    <row r="2911" spans="1:6" x14ac:dyDescent="0.3">
      <c r="A2911" s="9" t="s">
        <v>6111</v>
      </c>
      <c r="B2911" s="8" t="s">
        <v>6112</v>
      </c>
      <c r="C2911" s="8" t="s">
        <v>367</v>
      </c>
      <c r="D2911" s="8" t="s">
        <v>320</v>
      </c>
      <c r="E2911" s="8" t="s">
        <v>368</v>
      </c>
      <c r="F2911" s="55" t="s">
        <v>39168</v>
      </c>
    </row>
    <row r="2912" spans="1:6" x14ac:dyDescent="0.3">
      <c r="A2912" s="9" t="s">
        <v>6113</v>
      </c>
      <c r="B2912" s="8" t="s">
        <v>6114</v>
      </c>
      <c r="C2912" s="8" t="s">
        <v>367</v>
      </c>
      <c r="D2912" s="8" t="s">
        <v>320</v>
      </c>
      <c r="E2912" s="8" t="s">
        <v>368</v>
      </c>
      <c r="F2912" s="55" t="s">
        <v>39168</v>
      </c>
    </row>
    <row r="2913" spans="1:6" x14ac:dyDescent="0.3">
      <c r="A2913" s="9" t="s">
        <v>6115</v>
      </c>
      <c r="B2913" s="8" t="s">
        <v>6116</v>
      </c>
      <c r="C2913" s="8" t="s">
        <v>367</v>
      </c>
      <c r="D2913" s="8" t="s">
        <v>320</v>
      </c>
      <c r="E2913" s="8" t="s">
        <v>368</v>
      </c>
      <c r="F2913" s="55" t="s">
        <v>39168</v>
      </c>
    </row>
    <row r="2914" spans="1:6" x14ac:dyDescent="0.3">
      <c r="A2914" s="9" t="s">
        <v>6117</v>
      </c>
      <c r="B2914" s="8" t="s">
        <v>6118</v>
      </c>
      <c r="C2914" s="8" t="s">
        <v>367</v>
      </c>
      <c r="D2914" s="8" t="s">
        <v>320</v>
      </c>
      <c r="E2914" s="8" t="s">
        <v>368</v>
      </c>
      <c r="F2914" s="55" t="s">
        <v>39168</v>
      </c>
    </row>
    <row r="2915" spans="1:6" x14ac:dyDescent="0.3">
      <c r="A2915" s="9" t="s">
        <v>6119</v>
      </c>
      <c r="B2915" s="8" t="s">
        <v>6120</v>
      </c>
      <c r="C2915" s="8" t="s">
        <v>367</v>
      </c>
      <c r="D2915" s="8" t="s">
        <v>320</v>
      </c>
      <c r="E2915" s="8" t="s">
        <v>368</v>
      </c>
      <c r="F2915" s="55" t="s">
        <v>39168</v>
      </c>
    </row>
    <row r="2916" spans="1:6" x14ac:dyDescent="0.3">
      <c r="A2916" s="9" t="s">
        <v>6121</v>
      </c>
      <c r="B2916" s="8" t="s">
        <v>6122</v>
      </c>
      <c r="C2916" s="8" t="s">
        <v>367</v>
      </c>
      <c r="D2916" s="8" t="s">
        <v>320</v>
      </c>
      <c r="E2916" s="8" t="s">
        <v>368</v>
      </c>
      <c r="F2916" s="55" t="s">
        <v>39168</v>
      </c>
    </row>
    <row r="2917" spans="1:6" x14ac:dyDescent="0.3">
      <c r="A2917" s="9" t="s">
        <v>6123</v>
      </c>
      <c r="B2917" s="8" t="s">
        <v>6124</v>
      </c>
      <c r="C2917" s="8" t="s">
        <v>367</v>
      </c>
      <c r="D2917" s="8" t="s">
        <v>320</v>
      </c>
      <c r="E2917" s="8" t="s">
        <v>368</v>
      </c>
      <c r="F2917" s="55" t="s">
        <v>39168</v>
      </c>
    </row>
    <row r="2918" spans="1:6" x14ac:dyDescent="0.3">
      <c r="A2918" s="9" t="s">
        <v>6125</v>
      </c>
      <c r="B2918" s="8" t="s">
        <v>6126</v>
      </c>
      <c r="C2918" s="8" t="s">
        <v>367</v>
      </c>
      <c r="D2918" s="8" t="s">
        <v>320</v>
      </c>
      <c r="E2918" s="8" t="s">
        <v>368</v>
      </c>
      <c r="F2918" s="55" t="s">
        <v>39168</v>
      </c>
    </row>
    <row r="2919" spans="1:6" x14ac:dyDescent="0.3">
      <c r="A2919" s="9" t="s">
        <v>6127</v>
      </c>
      <c r="B2919" s="8" t="s">
        <v>6128</v>
      </c>
      <c r="C2919" s="8" t="s">
        <v>367</v>
      </c>
      <c r="D2919" s="8" t="s">
        <v>320</v>
      </c>
      <c r="E2919" s="8" t="s">
        <v>368</v>
      </c>
      <c r="F2919" s="55" t="s">
        <v>39168</v>
      </c>
    </row>
    <row r="2920" spans="1:6" x14ac:dyDescent="0.3">
      <c r="A2920" s="9" t="s">
        <v>6129</v>
      </c>
      <c r="B2920" s="8" t="s">
        <v>6130</v>
      </c>
      <c r="C2920" s="8" t="s">
        <v>367</v>
      </c>
      <c r="D2920" s="8" t="s">
        <v>320</v>
      </c>
      <c r="E2920" s="8" t="s">
        <v>368</v>
      </c>
      <c r="F2920" s="55" t="s">
        <v>39168</v>
      </c>
    </row>
    <row r="2921" spans="1:6" x14ac:dyDescent="0.3">
      <c r="A2921" s="9" t="s">
        <v>6131</v>
      </c>
      <c r="B2921" s="8" t="s">
        <v>6132</v>
      </c>
      <c r="C2921" s="8" t="s">
        <v>367</v>
      </c>
      <c r="D2921" s="8" t="s">
        <v>320</v>
      </c>
      <c r="E2921" s="8" t="s">
        <v>368</v>
      </c>
      <c r="F2921" s="55" t="s">
        <v>39168</v>
      </c>
    </row>
    <row r="2922" spans="1:6" x14ac:dyDescent="0.3">
      <c r="A2922" s="9" t="s">
        <v>6133</v>
      </c>
      <c r="B2922" s="8" t="s">
        <v>6134</v>
      </c>
      <c r="C2922" s="8" t="s">
        <v>367</v>
      </c>
      <c r="D2922" s="8" t="s">
        <v>320</v>
      </c>
      <c r="E2922" s="8" t="s">
        <v>368</v>
      </c>
      <c r="F2922" s="55" t="s">
        <v>39168</v>
      </c>
    </row>
    <row r="2923" spans="1:6" x14ac:dyDescent="0.3">
      <c r="A2923" s="9" t="s">
        <v>6135</v>
      </c>
      <c r="B2923" s="8" t="s">
        <v>6136</v>
      </c>
      <c r="C2923" s="8" t="s">
        <v>367</v>
      </c>
      <c r="D2923" s="8" t="s">
        <v>320</v>
      </c>
      <c r="E2923" s="8" t="s">
        <v>368</v>
      </c>
      <c r="F2923" s="55" t="s">
        <v>39168</v>
      </c>
    </row>
    <row r="2924" spans="1:6" x14ac:dyDescent="0.3">
      <c r="A2924" s="9" t="s">
        <v>6137</v>
      </c>
      <c r="B2924" s="8" t="s">
        <v>6138</v>
      </c>
      <c r="C2924" s="8" t="s">
        <v>367</v>
      </c>
      <c r="D2924" s="8" t="s">
        <v>320</v>
      </c>
      <c r="E2924" s="8" t="s">
        <v>368</v>
      </c>
      <c r="F2924" s="55" t="s">
        <v>39168</v>
      </c>
    </row>
    <row r="2925" spans="1:6" x14ac:dyDescent="0.3">
      <c r="A2925" s="9" t="s">
        <v>6139</v>
      </c>
      <c r="B2925" s="8" t="s">
        <v>6140</v>
      </c>
      <c r="C2925" s="8" t="s">
        <v>367</v>
      </c>
      <c r="D2925" s="8" t="s">
        <v>320</v>
      </c>
      <c r="E2925" s="8" t="s">
        <v>368</v>
      </c>
      <c r="F2925" s="55" t="s">
        <v>39168</v>
      </c>
    </row>
    <row r="2926" spans="1:6" x14ac:dyDescent="0.3">
      <c r="A2926" s="9" t="s">
        <v>6141</v>
      </c>
      <c r="B2926" s="8" t="s">
        <v>6142</v>
      </c>
      <c r="C2926" s="8" t="s">
        <v>367</v>
      </c>
      <c r="D2926" s="8" t="s">
        <v>320</v>
      </c>
      <c r="E2926" s="8" t="s">
        <v>368</v>
      </c>
      <c r="F2926" s="55" t="s">
        <v>39168</v>
      </c>
    </row>
    <row r="2927" spans="1:6" x14ac:dyDescent="0.3">
      <c r="A2927" s="9" t="s">
        <v>6143</v>
      </c>
      <c r="B2927" s="8" t="s">
        <v>6144</v>
      </c>
      <c r="C2927" s="8" t="s">
        <v>367</v>
      </c>
      <c r="D2927" s="8" t="s">
        <v>320</v>
      </c>
      <c r="E2927" s="8" t="s">
        <v>368</v>
      </c>
      <c r="F2927" s="55" t="s">
        <v>39168</v>
      </c>
    </row>
    <row r="2928" spans="1:6" x14ac:dyDescent="0.3">
      <c r="A2928" s="9" t="s">
        <v>6145</v>
      </c>
      <c r="B2928" s="8" t="s">
        <v>6146</v>
      </c>
      <c r="C2928" s="8" t="s">
        <v>367</v>
      </c>
      <c r="D2928" s="8" t="s">
        <v>320</v>
      </c>
      <c r="E2928" s="8" t="s">
        <v>368</v>
      </c>
      <c r="F2928" s="55" t="s">
        <v>39168</v>
      </c>
    </row>
    <row r="2929" spans="1:6" x14ac:dyDescent="0.3">
      <c r="A2929" s="9" t="s">
        <v>6147</v>
      </c>
      <c r="B2929" s="8" t="s">
        <v>6148</v>
      </c>
      <c r="C2929" s="8" t="s">
        <v>367</v>
      </c>
      <c r="D2929" s="8" t="s">
        <v>320</v>
      </c>
      <c r="E2929" s="8" t="s">
        <v>368</v>
      </c>
      <c r="F2929" s="55" t="s">
        <v>39168</v>
      </c>
    </row>
    <row r="2930" spans="1:6" x14ac:dyDescent="0.3">
      <c r="A2930" s="9" t="s">
        <v>6149</v>
      </c>
      <c r="B2930" s="8" t="s">
        <v>6150</v>
      </c>
      <c r="C2930" s="8" t="s">
        <v>367</v>
      </c>
      <c r="D2930" s="8" t="s">
        <v>320</v>
      </c>
      <c r="E2930" s="8" t="s">
        <v>368</v>
      </c>
      <c r="F2930" s="55" t="s">
        <v>39168</v>
      </c>
    </row>
    <row r="2931" spans="1:6" x14ac:dyDescent="0.3">
      <c r="A2931" s="9" t="s">
        <v>6151</v>
      </c>
      <c r="B2931" s="8" t="s">
        <v>6152</v>
      </c>
      <c r="C2931" s="8" t="s">
        <v>367</v>
      </c>
      <c r="D2931" s="8" t="s">
        <v>320</v>
      </c>
      <c r="E2931" s="8" t="s">
        <v>368</v>
      </c>
      <c r="F2931" s="55" t="s">
        <v>39168</v>
      </c>
    </row>
    <row r="2932" spans="1:6" x14ac:dyDescent="0.3">
      <c r="A2932" s="9" t="s">
        <v>6153</v>
      </c>
      <c r="B2932" s="8" t="s">
        <v>6154</v>
      </c>
      <c r="C2932" s="8" t="s">
        <v>367</v>
      </c>
      <c r="D2932" s="8" t="s">
        <v>320</v>
      </c>
      <c r="E2932" s="8" t="s">
        <v>368</v>
      </c>
      <c r="F2932" s="55" t="s">
        <v>39168</v>
      </c>
    </row>
    <row r="2933" spans="1:6" x14ac:dyDescent="0.3">
      <c r="A2933" s="9" t="s">
        <v>109</v>
      </c>
      <c r="B2933" s="8" t="s">
        <v>324</v>
      </c>
      <c r="C2933" s="8" t="s">
        <v>2062</v>
      </c>
      <c r="D2933" s="8" t="s">
        <v>321</v>
      </c>
      <c r="E2933" s="8" t="s">
        <v>483</v>
      </c>
      <c r="F2933" s="55" t="s">
        <v>39168</v>
      </c>
    </row>
    <row r="2934" spans="1:6" x14ac:dyDescent="0.3">
      <c r="A2934" s="9" t="s">
        <v>6155</v>
      </c>
      <c r="B2934" s="8" t="s">
        <v>6156</v>
      </c>
      <c r="C2934" s="8" t="s">
        <v>367</v>
      </c>
      <c r="D2934" s="8" t="s">
        <v>320</v>
      </c>
      <c r="E2934" s="8" t="s">
        <v>368</v>
      </c>
      <c r="F2934" s="55" t="s">
        <v>39168</v>
      </c>
    </row>
    <row r="2935" spans="1:6" x14ac:dyDescent="0.3">
      <c r="A2935" s="9" t="s">
        <v>6157</v>
      </c>
      <c r="B2935" s="8" t="s">
        <v>6158</v>
      </c>
      <c r="C2935" s="8" t="s">
        <v>367</v>
      </c>
      <c r="D2935" s="8" t="s">
        <v>320</v>
      </c>
      <c r="E2935" s="8" t="s">
        <v>368</v>
      </c>
      <c r="F2935" s="55" t="s">
        <v>39168</v>
      </c>
    </row>
    <row r="2936" spans="1:6" x14ac:dyDescent="0.3">
      <c r="A2936" s="9" t="s">
        <v>6159</v>
      </c>
      <c r="B2936" s="8" t="s">
        <v>6160</v>
      </c>
      <c r="C2936" s="8" t="s">
        <v>367</v>
      </c>
      <c r="D2936" s="8" t="s">
        <v>320</v>
      </c>
      <c r="E2936" s="8" t="s">
        <v>368</v>
      </c>
      <c r="F2936" s="55" t="s">
        <v>39168</v>
      </c>
    </row>
    <row r="2937" spans="1:6" x14ac:dyDescent="0.3">
      <c r="A2937" s="9" t="s">
        <v>6161</v>
      </c>
      <c r="B2937" s="8" t="s">
        <v>6162</v>
      </c>
      <c r="C2937" s="8" t="s">
        <v>367</v>
      </c>
      <c r="D2937" s="8" t="s">
        <v>320</v>
      </c>
      <c r="E2937" s="8" t="s">
        <v>368</v>
      </c>
      <c r="F2937" s="55" t="s">
        <v>39168</v>
      </c>
    </row>
    <row r="2938" spans="1:6" x14ac:dyDescent="0.3">
      <c r="A2938" s="9" t="s">
        <v>6163</v>
      </c>
      <c r="B2938" s="8" t="s">
        <v>6164</v>
      </c>
      <c r="C2938" s="8" t="s">
        <v>367</v>
      </c>
      <c r="D2938" s="8" t="s">
        <v>320</v>
      </c>
      <c r="E2938" s="8" t="s">
        <v>368</v>
      </c>
      <c r="F2938" s="55" t="s">
        <v>39168</v>
      </c>
    </row>
    <row r="2939" spans="1:6" x14ac:dyDescent="0.3">
      <c r="A2939" s="9" t="s">
        <v>6165</v>
      </c>
      <c r="B2939" s="8" t="s">
        <v>6166</v>
      </c>
      <c r="C2939" s="8" t="s">
        <v>367</v>
      </c>
      <c r="D2939" s="8" t="s">
        <v>320</v>
      </c>
      <c r="E2939" s="8" t="s">
        <v>368</v>
      </c>
      <c r="F2939" s="55" t="s">
        <v>39168</v>
      </c>
    </row>
    <row r="2940" spans="1:6" x14ac:dyDescent="0.3">
      <c r="A2940" s="9" t="s">
        <v>6167</v>
      </c>
      <c r="B2940" s="8" t="s">
        <v>6168</v>
      </c>
      <c r="C2940" s="8" t="s">
        <v>367</v>
      </c>
      <c r="D2940" s="8" t="s">
        <v>320</v>
      </c>
      <c r="E2940" s="8" t="s">
        <v>368</v>
      </c>
      <c r="F2940" s="55" t="s">
        <v>39168</v>
      </c>
    </row>
    <row r="2941" spans="1:6" x14ac:dyDescent="0.3">
      <c r="A2941" s="9" t="s">
        <v>6169</v>
      </c>
      <c r="B2941" s="8" t="s">
        <v>6170</v>
      </c>
      <c r="C2941" s="8" t="s">
        <v>367</v>
      </c>
      <c r="D2941" s="8" t="s">
        <v>320</v>
      </c>
      <c r="E2941" s="8" t="s">
        <v>368</v>
      </c>
      <c r="F2941" s="55" t="s">
        <v>39168</v>
      </c>
    </row>
    <row r="2942" spans="1:6" x14ac:dyDescent="0.3">
      <c r="A2942" s="9" t="s">
        <v>6171</v>
      </c>
      <c r="B2942" s="8" t="s">
        <v>6172</v>
      </c>
      <c r="C2942" s="8" t="s">
        <v>367</v>
      </c>
      <c r="D2942" s="8" t="s">
        <v>320</v>
      </c>
      <c r="E2942" s="8" t="s">
        <v>368</v>
      </c>
      <c r="F2942" s="55" t="s">
        <v>39168</v>
      </c>
    </row>
    <row r="2943" spans="1:6" x14ac:dyDescent="0.3">
      <c r="A2943" s="9" t="s">
        <v>6173</v>
      </c>
      <c r="B2943" s="8" t="s">
        <v>6174</v>
      </c>
      <c r="C2943" s="8" t="s">
        <v>367</v>
      </c>
      <c r="D2943" s="8" t="s">
        <v>320</v>
      </c>
      <c r="E2943" s="8" t="s">
        <v>368</v>
      </c>
      <c r="F2943" s="55" t="s">
        <v>39168</v>
      </c>
    </row>
    <row r="2944" spans="1:6" x14ac:dyDescent="0.3">
      <c r="A2944" s="9" t="s">
        <v>6175</v>
      </c>
      <c r="B2944" s="8" t="s">
        <v>6176</v>
      </c>
      <c r="C2944" s="8" t="s">
        <v>367</v>
      </c>
      <c r="D2944" s="8" t="s">
        <v>320</v>
      </c>
      <c r="E2944" s="8" t="s">
        <v>368</v>
      </c>
      <c r="F2944" s="55" t="s">
        <v>39168</v>
      </c>
    </row>
    <row r="2945" spans="1:6" x14ac:dyDescent="0.3">
      <c r="A2945" s="9" t="s">
        <v>6177</v>
      </c>
      <c r="B2945" s="8" t="s">
        <v>6178</v>
      </c>
      <c r="C2945" s="8" t="s">
        <v>367</v>
      </c>
      <c r="D2945" s="8" t="s">
        <v>320</v>
      </c>
      <c r="E2945" s="8" t="s">
        <v>368</v>
      </c>
      <c r="F2945" s="55" t="s">
        <v>39168</v>
      </c>
    </row>
    <row r="2946" spans="1:6" x14ac:dyDescent="0.3">
      <c r="A2946" s="9" t="s">
        <v>6179</v>
      </c>
      <c r="B2946" s="8" t="s">
        <v>6180</v>
      </c>
      <c r="C2946" s="8" t="s">
        <v>367</v>
      </c>
      <c r="D2946" s="8" t="s">
        <v>320</v>
      </c>
      <c r="E2946" s="8" t="s">
        <v>368</v>
      </c>
      <c r="F2946" s="55" t="s">
        <v>39168</v>
      </c>
    </row>
    <row r="2947" spans="1:6" x14ac:dyDescent="0.3">
      <c r="A2947" s="9" t="s">
        <v>6181</v>
      </c>
      <c r="B2947" s="8" t="s">
        <v>6182</v>
      </c>
      <c r="C2947" s="8" t="s">
        <v>367</v>
      </c>
      <c r="D2947" s="8" t="s">
        <v>320</v>
      </c>
      <c r="E2947" s="8" t="s">
        <v>368</v>
      </c>
      <c r="F2947" s="55" t="s">
        <v>39168</v>
      </c>
    </row>
    <row r="2948" spans="1:6" x14ac:dyDescent="0.3">
      <c r="A2948" s="9" t="s">
        <v>6183</v>
      </c>
      <c r="B2948" s="8" t="s">
        <v>6184</v>
      </c>
      <c r="C2948" s="8" t="s">
        <v>367</v>
      </c>
      <c r="D2948" s="8" t="s">
        <v>320</v>
      </c>
      <c r="E2948" s="8" t="s">
        <v>368</v>
      </c>
      <c r="F2948" s="55" t="s">
        <v>39168</v>
      </c>
    </row>
    <row r="2949" spans="1:6" x14ac:dyDescent="0.3">
      <c r="A2949" s="9" t="s">
        <v>6185</v>
      </c>
      <c r="B2949" s="8" t="s">
        <v>6186</v>
      </c>
      <c r="C2949" s="8" t="s">
        <v>367</v>
      </c>
      <c r="D2949" s="8" t="s">
        <v>320</v>
      </c>
      <c r="E2949" s="8" t="s">
        <v>368</v>
      </c>
      <c r="F2949" s="55" t="s">
        <v>39168</v>
      </c>
    </row>
    <row r="2950" spans="1:6" x14ac:dyDescent="0.3">
      <c r="A2950" s="9" t="s">
        <v>6187</v>
      </c>
      <c r="B2950" s="8" t="s">
        <v>6188</v>
      </c>
      <c r="C2950" s="8" t="s">
        <v>367</v>
      </c>
      <c r="D2950" s="8" t="s">
        <v>320</v>
      </c>
      <c r="E2950" s="8" t="s">
        <v>368</v>
      </c>
      <c r="F2950" s="55" t="s">
        <v>39168</v>
      </c>
    </row>
    <row r="2951" spans="1:6" x14ac:dyDescent="0.3">
      <c r="A2951" s="9" t="s">
        <v>6189</v>
      </c>
      <c r="B2951" s="8" t="s">
        <v>6190</v>
      </c>
      <c r="C2951" s="8" t="s">
        <v>367</v>
      </c>
      <c r="D2951" s="8" t="s">
        <v>320</v>
      </c>
      <c r="E2951" s="8" t="s">
        <v>368</v>
      </c>
      <c r="F2951" s="55" t="s">
        <v>39168</v>
      </c>
    </row>
    <row r="2952" spans="1:6" x14ac:dyDescent="0.3">
      <c r="A2952" s="9" t="s">
        <v>6191</v>
      </c>
      <c r="B2952" s="8" t="s">
        <v>6192</v>
      </c>
      <c r="C2952" s="8" t="s">
        <v>367</v>
      </c>
      <c r="D2952" s="8" t="s">
        <v>320</v>
      </c>
      <c r="E2952" s="8" t="s">
        <v>368</v>
      </c>
      <c r="F2952" s="55" t="s">
        <v>39168</v>
      </c>
    </row>
    <row r="2953" spans="1:6" x14ac:dyDescent="0.3">
      <c r="A2953" s="9" t="s">
        <v>6193</v>
      </c>
      <c r="B2953" s="8" t="s">
        <v>6194</v>
      </c>
      <c r="C2953" s="8" t="s">
        <v>367</v>
      </c>
      <c r="D2953" s="8" t="s">
        <v>320</v>
      </c>
      <c r="E2953" s="8" t="s">
        <v>368</v>
      </c>
      <c r="F2953" s="55" t="s">
        <v>39168</v>
      </c>
    </row>
    <row r="2954" spans="1:6" x14ac:dyDescent="0.3">
      <c r="A2954" s="9" t="s">
        <v>6195</v>
      </c>
      <c r="B2954" s="8" t="s">
        <v>6196</v>
      </c>
      <c r="C2954" s="8" t="s">
        <v>367</v>
      </c>
      <c r="D2954" s="8" t="s">
        <v>320</v>
      </c>
      <c r="E2954" s="8" t="s">
        <v>368</v>
      </c>
      <c r="F2954" s="55" t="s">
        <v>39168</v>
      </c>
    </row>
    <row r="2955" spans="1:6" x14ac:dyDescent="0.3">
      <c r="A2955" s="9" t="s">
        <v>6197</v>
      </c>
      <c r="B2955" s="8" t="s">
        <v>6198</v>
      </c>
      <c r="C2955" s="8" t="s">
        <v>367</v>
      </c>
      <c r="D2955" s="8" t="s">
        <v>320</v>
      </c>
      <c r="E2955" s="8" t="s">
        <v>368</v>
      </c>
      <c r="F2955" s="55" t="s">
        <v>39168</v>
      </c>
    </row>
    <row r="2956" spans="1:6" x14ac:dyDescent="0.3">
      <c r="A2956" s="9" t="s">
        <v>6199</v>
      </c>
      <c r="B2956" s="8" t="s">
        <v>6200</v>
      </c>
      <c r="C2956" s="8" t="s">
        <v>367</v>
      </c>
      <c r="D2956" s="8" t="s">
        <v>320</v>
      </c>
      <c r="E2956" s="8" t="s">
        <v>368</v>
      </c>
      <c r="F2956" s="55" t="s">
        <v>39168</v>
      </c>
    </row>
    <row r="2957" spans="1:6" x14ac:dyDescent="0.3">
      <c r="A2957" s="9" t="s">
        <v>6201</v>
      </c>
      <c r="B2957" s="8" t="s">
        <v>6202</v>
      </c>
      <c r="C2957" s="8" t="s">
        <v>367</v>
      </c>
      <c r="D2957" s="8" t="s">
        <v>320</v>
      </c>
      <c r="E2957" s="8" t="s">
        <v>368</v>
      </c>
      <c r="F2957" s="55" t="s">
        <v>39168</v>
      </c>
    </row>
    <row r="2958" spans="1:6" x14ac:dyDescent="0.3">
      <c r="A2958" s="9" t="s">
        <v>6203</v>
      </c>
      <c r="B2958" s="8" t="s">
        <v>6204</v>
      </c>
      <c r="C2958" s="8" t="s">
        <v>367</v>
      </c>
      <c r="D2958" s="8" t="s">
        <v>320</v>
      </c>
      <c r="E2958" s="8" t="s">
        <v>368</v>
      </c>
      <c r="F2958" s="55" t="s">
        <v>39168</v>
      </c>
    </row>
    <row r="2959" spans="1:6" x14ac:dyDescent="0.3">
      <c r="A2959" s="9" t="s">
        <v>6205</v>
      </c>
      <c r="B2959" s="8" t="s">
        <v>6206</v>
      </c>
      <c r="C2959" s="8" t="s">
        <v>367</v>
      </c>
      <c r="D2959" s="8" t="s">
        <v>320</v>
      </c>
      <c r="E2959" s="8" t="s">
        <v>368</v>
      </c>
      <c r="F2959" s="55" t="s">
        <v>39168</v>
      </c>
    </row>
    <row r="2960" spans="1:6" x14ac:dyDescent="0.3">
      <c r="A2960" s="9" t="s">
        <v>6207</v>
      </c>
      <c r="B2960" s="8" t="s">
        <v>6208</v>
      </c>
      <c r="C2960" s="8" t="s">
        <v>367</v>
      </c>
      <c r="D2960" s="8" t="s">
        <v>320</v>
      </c>
      <c r="E2960" s="8" t="s">
        <v>368</v>
      </c>
      <c r="F2960" s="55" t="s">
        <v>39168</v>
      </c>
    </row>
    <row r="2961" spans="1:6" x14ac:dyDescent="0.3">
      <c r="A2961" s="9" t="s">
        <v>6209</v>
      </c>
      <c r="B2961" s="8" t="s">
        <v>6210</v>
      </c>
      <c r="C2961" s="8" t="s">
        <v>367</v>
      </c>
      <c r="D2961" s="8" t="s">
        <v>320</v>
      </c>
      <c r="E2961" s="8" t="s">
        <v>368</v>
      </c>
      <c r="F2961" s="55" t="s">
        <v>39168</v>
      </c>
    </row>
    <row r="2962" spans="1:6" x14ac:dyDescent="0.3">
      <c r="A2962" s="9" t="s">
        <v>6211</v>
      </c>
      <c r="B2962" s="8" t="s">
        <v>6212</v>
      </c>
      <c r="C2962" s="8" t="s">
        <v>367</v>
      </c>
      <c r="D2962" s="8" t="s">
        <v>320</v>
      </c>
      <c r="E2962" s="8" t="s">
        <v>368</v>
      </c>
      <c r="F2962" s="55" t="s">
        <v>39168</v>
      </c>
    </row>
    <row r="2963" spans="1:6" x14ac:dyDescent="0.3">
      <c r="A2963" s="9" t="s">
        <v>6213</v>
      </c>
      <c r="B2963" s="8" t="s">
        <v>6214</v>
      </c>
      <c r="C2963" s="8" t="s">
        <v>367</v>
      </c>
      <c r="D2963" s="8" t="s">
        <v>320</v>
      </c>
      <c r="E2963" s="8" t="s">
        <v>368</v>
      </c>
      <c r="F2963" s="55" t="s">
        <v>39168</v>
      </c>
    </row>
    <row r="2964" spans="1:6" x14ac:dyDescent="0.3">
      <c r="A2964" s="9" t="s">
        <v>6215</v>
      </c>
      <c r="B2964" s="8" t="s">
        <v>6216</v>
      </c>
      <c r="C2964" s="8" t="s">
        <v>367</v>
      </c>
      <c r="D2964" s="8" t="s">
        <v>320</v>
      </c>
      <c r="E2964" s="8" t="s">
        <v>368</v>
      </c>
      <c r="F2964" s="55" t="s">
        <v>39168</v>
      </c>
    </row>
    <row r="2965" spans="1:6" x14ac:dyDescent="0.3">
      <c r="A2965" s="9" t="s">
        <v>6217</v>
      </c>
      <c r="B2965" s="8" t="s">
        <v>6218</v>
      </c>
      <c r="C2965" s="8" t="s">
        <v>367</v>
      </c>
      <c r="D2965" s="8" t="s">
        <v>320</v>
      </c>
      <c r="E2965" s="8" t="s">
        <v>368</v>
      </c>
      <c r="F2965" s="55" t="s">
        <v>39168</v>
      </c>
    </row>
    <row r="2966" spans="1:6" x14ac:dyDescent="0.3">
      <c r="A2966" s="9" t="s">
        <v>6219</v>
      </c>
      <c r="B2966" s="8" t="s">
        <v>6220</v>
      </c>
      <c r="C2966" s="8" t="s">
        <v>367</v>
      </c>
      <c r="D2966" s="8" t="s">
        <v>320</v>
      </c>
      <c r="E2966" s="8" t="s">
        <v>368</v>
      </c>
      <c r="F2966" s="55" t="s">
        <v>39168</v>
      </c>
    </row>
    <row r="2967" spans="1:6" x14ac:dyDescent="0.3">
      <c r="A2967" s="9" t="s">
        <v>6221</v>
      </c>
      <c r="B2967" s="8" t="s">
        <v>6222</v>
      </c>
      <c r="C2967" s="8" t="s">
        <v>367</v>
      </c>
      <c r="D2967" s="8" t="s">
        <v>320</v>
      </c>
      <c r="E2967" s="8" t="s">
        <v>368</v>
      </c>
      <c r="F2967" s="55" t="s">
        <v>39168</v>
      </c>
    </row>
    <row r="2968" spans="1:6" x14ac:dyDescent="0.3">
      <c r="A2968" s="9" t="s">
        <v>6223</v>
      </c>
      <c r="B2968" s="8" t="s">
        <v>6224</v>
      </c>
      <c r="C2968" s="8" t="s">
        <v>367</v>
      </c>
      <c r="D2968" s="8" t="s">
        <v>320</v>
      </c>
      <c r="E2968" s="8" t="s">
        <v>368</v>
      </c>
      <c r="F2968" s="55" t="s">
        <v>39168</v>
      </c>
    </row>
    <row r="2969" spans="1:6" x14ac:dyDescent="0.3">
      <c r="A2969" s="9" t="s">
        <v>6225</v>
      </c>
      <c r="B2969" s="8" t="s">
        <v>6226</v>
      </c>
      <c r="C2969" s="8" t="s">
        <v>367</v>
      </c>
      <c r="D2969" s="8" t="s">
        <v>320</v>
      </c>
      <c r="E2969" s="8" t="s">
        <v>368</v>
      </c>
      <c r="F2969" s="55" t="s">
        <v>39168</v>
      </c>
    </row>
    <row r="2970" spans="1:6" x14ac:dyDescent="0.3">
      <c r="A2970" s="9" t="s">
        <v>6227</v>
      </c>
      <c r="B2970" s="8" t="s">
        <v>6228</v>
      </c>
      <c r="C2970" s="8" t="s">
        <v>367</v>
      </c>
      <c r="D2970" s="8" t="s">
        <v>320</v>
      </c>
      <c r="E2970" s="8" t="s">
        <v>368</v>
      </c>
      <c r="F2970" s="55" t="s">
        <v>39168</v>
      </c>
    </row>
    <row r="2971" spans="1:6" x14ac:dyDescent="0.3">
      <c r="A2971" s="9" t="s">
        <v>6229</v>
      </c>
      <c r="B2971" s="8" t="s">
        <v>6230</v>
      </c>
      <c r="C2971" s="8" t="s">
        <v>367</v>
      </c>
      <c r="D2971" s="8" t="s">
        <v>320</v>
      </c>
      <c r="E2971" s="8" t="s">
        <v>368</v>
      </c>
      <c r="F2971" s="55" t="s">
        <v>39168</v>
      </c>
    </row>
    <row r="2972" spans="1:6" x14ac:dyDescent="0.3">
      <c r="A2972" s="9" t="s">
        <v>6231</v>
      </c>
      <c r="B2972" s="8" t="s">
        <v>6232</v>
      </c>
      <c r="C2972" s="8" t="s">
        <v>367</v>
      </c>
      <c r="D2972" s="8" t="s">
        <v>320</v>
      </c>
      <c r="E2972" s="8" t="s">
        <v>368</v>
      </c>
      <c r="F2972" s="55" t="s">
        <v>39168</v>
      </c>
    </row>
    <row r="2973" spans="1:6" x14ac:dyDescent="0.3">
      <c r="A2973" s="9" t="s">
        <v>6233</v>
      </c>
      <c r="B2973" s="8" t="s">
        <v>6234</v>
      </c>
      <c r="C2973" s="8" t="s">
        <v>367</v>
      </c>
      <c r="D2973" s="8" t="s">
        <v>320</v>
      </c>
      <c r="E2973" s="8" t="s">
        <v>368</v>
      </c>
      <c r="F2973" s="55" t="s">
        <v>39168</v>
      </c>
    </row>
    <row r="2974" spans="1:6" x14ac:dyDescent="0.3">
      <c r="A2974" s="9" t="s">
        <v>6235</v>
      </c>
      <c r="B2974" s="8" t="s">
        <v>6236</v>
      </c>
      <c r="C2974" s="8" t="s">
        <v>396</v>
      </c>
      <c r="D2974" s="8" t="s">
        <v>320</v>
      </c>
      <c r="E2974" s="8" t="s">
        <v>368</v>
      </c>
      <c r="F2974" s="55" t="s">
        <v>39168</v>
      </c>
    </row>
    <row r="2975" spans="1:6" x14ac:dyDescent="0.3">
      <c r="A2975" s="9" t="s">
        <v>6237</v>
      </c>
      <c r="B2975" s="8" t="s">
        <v>6238</v>
      </c>
      <c r="C2975" s="8" t="s">
        <v>367</v>
      </c>
      <c r="D2975" s="8" t="s">
        <v>320</v>
      </c>
      <c r="E2975" s="8" t="s">
        <v>368</v>
      </c>
      <c r="F2975" s="55" t="s">
        <v>39168</v>
      </c>
    </row>
    <row r="2976" spans="1:6" x14ac:dyDescent="0.3">
      <c r="A2976" s="9" t="s">
        <v>6239</v>
      </c>
      <c r="B2976" s="8" t="s">
        <v>6240</v>
      </c>
      <c r="C2976" s="8" t="s">
        <v>367</v>
      </c>
      <c r="D2976" s="8" t="s">
        <v>320</v>
      </c>
      <c r="E2976" s="8" t="s">
        <v>368</v>
      </c>
      <c r="F2976" s="55" t="s">
        <v>39168</v>
      </c>
    </row>
    <row r="2977" spans="1:6" x14ac:dyDescent="0.3">
      <c r="A2977" s="9" t="s">
        <v>110</v>
      </c>
      <c r="B2977" s="8" t="s">
        <v>6241</v>
      </c>
      <c r="C2977" s="8" t="s">
        <v>396</v>
      </c>
      <c r="D2977" s="8" t="s">
        <v>320</v>
      </c>
      <c r="E2977" s="8" t="s">
        <v>368</v>
      </c>
      <c r="F2977" s="55" t="s">
        <v>39167</v>
      </c>
    </row>
    <row r="2978" spans="1:6" x14ac:dyDescent="0.3">
      <c r="A2978" s="9" t="s">
        <v>6242</v>
      </c>
      <c r="B2978" s="8" t="s">
        <v>6243</v>
      </c>
      <c r="C2978" s="8" t="s">
        <v>367</v>
      </c>
      <c r="D2978" s="8" t="s">
        <v>320</v>
      </c>
      <c r="E2978" s="8" t="s">
        <v>368</v>
      </c>
      <c r="F2978" s="55" t="s">
        <v>39168</v>
      </c>
    </row>
    <row r="2979" spans="1:6" x14ac:dyDescent="0.3">
      <c r="A2979" s="9" t="s">
        <v>6244</v>
      </c>
      <c r="B2979" s="8" t="s">
        <v>6245</v>
      </c>
      <c r="C2979" s="8" t="s">
        <v>367</v>
      </c>
      <c r="D2979" s="8" t="s">
        <v>320</v>
      </c>
      <c r="E2979" s="8" t="s">
        <v>368</v>
      </c>
      <c r="F2979" s="55" t="s">
        <v>39168</v>
      </c>
    </row>
    <row r="2980" spans="1:6" x14ac:dyDescent="0.3">
      <c r="A2980" s="9" t="s">
        <v>6246</v>
      </c>
      <c r="B2980" s="8" t="s">
        <v>6247</v>
      </c>
      <c r="C2980" s="8" t="s">
        <v>367</v>
      </c>
      <c r="D2980" s="8" t="s">
        <v>320</v>
      </c>
      <c r="E2980" s="8" t="s">
        <v>368</v>
      </c>
      <c r="F2980" s="55" t="s">
        <v>39168</v>
      </c>
    </row>
    <row r="2981" spans="1:6" x14ac:dyDescent="0.3">
      <c r="A2981" s="9" t="s">
        <v>6248</v>
      </c>
      <c r="B2981" s="8" t="s">
        <v>6249</v>
      </c>
      <c r="C2981" s="8" t="s">
        <v>367</v>
      </c>
      <c r="D2981" s="8" t="s">
        <v>320</v>
      </c>
      <c r="E2981" s="8" t="s">
        <v>368</v>
      </c>
      <c r="F2981" s="55" t="s">
        <v>39168</v>
      </c>
    </row>
    <row r="2982" spans="1:6" x14ac:dyDescent="0.3">
      <c r="A2982" s="9" t="s">
        <v>6250</v>
      </c>
      <c r="B2982" s="8" t="s">
        <v>6251</v>
      </c>
      <c r="C2982" s="8" t="s">
        <v>367</v>
      </c>
      <c r="D2982" s="8" t="s">
        <v>320</v>
      </c>
      <c r="E2982" s="8" t="s">
        <v>368</v>
      </c>
      <c r="F2982" s="55" t="s">
        <v>39168</v>
      </c>
    </row>
    <row r="2983" spans="1:6" x14ac:dyDescent="0.3">
      <c r="A2983" s="9" t="s">
        <v>6252</v>
      </c>
      <c r="B2983" s="8" t="s">
        <v>6253</v>
      </c>
      <c r="C2983" s="8" t="s">
        <v>367</v>
      </c>
      <c r="D2983" s="8" t="s">
        <v>320</v>
      </c>
      <c r="E2983" s="8" t="s">
        <v>368</v>
      </c>
      <c r="F2983" s="55" t="s">
        <v>39168</v>
      </c>
    </row>
    <row r="2984" spans="1:6" x14ac:dyDescent="0.3">
      <c r="A2984" s="9" t="s">
        <v>6254</v>
      </c>
      <c r="B2984" s="8" t="s">
        <v>6255</v>
      </c>
      <c r="C2984" s="8" t="s">
        <v>367</v>
      </c>
      <c r="D2984" s="8" t="s">
        <v>320</v>
      </c>
      <c r="E2984" s="8" t="s">
        <v>368</v>
      </c>
      <c r="F2984" s="55" t="s">
        <v>39168</v>
      </c>
    </row>
    <row r="2985" spans="1:6" x14ac:dyDescent="0.3">
      <c r="A2985" s="9" t="s">
        <v>6256</v>
      </c>
      <c r="B2985" s="8" t="s">
        <v>6257</v>
      </c>
      <c r="C2985" s="8" t="s">
        <v>367</v>
      </c>
      <c r="D2985" s="8" t="s">
        <v>320</v>
      </c>
      <c r="E2985" s="8" t="s">
        <v>368</v>
      </c>
      <c r="F2985" s="55" t="s">
        <v>39168</v>
      </c>
    </row>
    <row r="2986" spans="1:6" x14ac:dyDescent="0.3">
      <c r="A2986" s="9" t="s">
        <v>6258</v>
      </c>
      <c r="B2986" s="8" t="s">
        <v>6259</v>
      </c>
      <c r="C2986" s="8" t="s">
        <v>367</v>
      </c>
      <c r="D2986" s="8" t="s">
        <v>320</v>
      </c>
      <c r="E2986" s="8" t="s">
        <v>368</v>
      </c>
      <c r="F2986" s="55" t="s">
        <v>39168</v>
      </c>
    </row>
    <row r="2987" spans="1:6" x14ac:dyDescent="0.3">
      <c r="A2987" s="9" t="s">
        <v>6260</v>
      </c>
      <c r="B2987" s="8" t="s">
        <v>6261</v>
      </c>
      <c r="C2987" s="8" t="s">
        <v>367</v>
      </c>
      <c r="D2987" s="8" t="s">
        <v>320</v>
      </c>
      <c r="E2987" s="8" t="s">
        <v>368</v>
      </c>
      <c r="F2987" s="55" t="s">
        <v>39168</v>
      </c>
    </row>
    <row r="2988" spans="1:6" x14ac:dyDescent="0.3">
      <c r="A2988" s="9" t="s">
        <v>6262</v>
      </c>
      <c r="B2988" s="8" t="s">
        <v>6263</v>
      </c>
      <c r="C2988" s="8" t="s">
        <v>367</v>
      </c>
      <c r="D2988" s="8" t="s">
        <v>320</v>
      </c>
      <c r="E2988" s="8" t="s">
        <v>368</v>
      </c>
      <c r="F2988" s="55" t="s">
        <v>39168</v>
      </c>
    </row>
    <row r="2989" spans="1:6" x14ac:dyDescent="0.3">
      <c r="A2989" s="9" t="s">
        <v>6264</v>
      </c>
      <c r="B2989" s="8" t="s">
        <v>6265</v>
      </c>
      <c r="C2989" s="8" t="s">
        <v>367</v>
      </c>
      <c r="D2989" s="8" t="s">
        <v>320</v>
      </c>
      <c r="E2989" s="8" t="s">
        <v>368</v>
      </c>
      <c r="F2989" s="55" t="s">
        <v>39168</v>
      </c>
    </row>
    <row r="2990" spans="1:6" x14ac:dyDescent="0.3">
      <c r="A2990" s="9" t="s">
        <v>6266</v>
      </c>
      <c r="B2990" s="8" t="s">
        <v>6267</v>
      </c>
      <c r="C2990" s="8" t="s">
        <v>367</v>
      </c>
      <c r="D2990" s="8" t="s">
        <v>320</v>
      </c>
      <c r="E2990" s="8" t="s">
        <v>368</v>
      </c>
      <c r="F2990" s="55" t="s">
        <v>39168</v>
      </c>
    </row>
    <row r="2991" spans="1:6" x14ac:dyDescent="0.3">
      <c r="A2991" s="9" t="s">
        <v>6268</v>
      </c>
      <c r="B2991" s="8" t="s">
        <v>6269</v>
      </c>
      <c r="C2991" s="8" t="s">
        <v>367</v>
      </c>
      <c r="D2991" s="8" t="s">
        <v>320</v>
      </c>
      <c r="E2991" s="8" t="s">
        <v>368</v>
      </c>
      <c r="F2991" s="55" t="s">
        <v>39168</v>
      </c>
    </row>
    <row r="2992" spans="1:6" x14ac:dyDescent="0.3">
      <c r="A2992" s="9" t="s">
        <v>6270</v>
      </c>
      <c r="B2992" s="8" t="s">
        <v>6271</v>
      </c>
      <c r="C2992" s="8" t="s">
        <v>367</v>
      </c>
      <c r="D2992" s="8" t="s">
        <v>320</v>
      </c>
      <c r="E2992" s="8" t="s">
        <v>368</v>
      </c>
      <c r="F2992" s="55" t="s">
        <v>39168</v>
      </c>
    </row>
    <row r="2993" spans="1:6" x14ac:dyDescent="0.3">
      <c r="A2993" s="9" t="s">
        <v>6272</v>
      </c>
      <c r="B2993" s="8" t="s">
        <v>6273</v>
      </c>
      <c r="C2993" s="8" t="s">
        <v>367</v>
      </c>
      <c r="D2993" s="8" t="s">
        <v>320</v>
      </c>
      <c r="E2993" s="8" t="s">
        <v>368</v>
      </c>
      <c r="F2993" s="55" t="s">
        <v>39168</v>
      </c>
    </row>
    <row r="2994" spans="1:6" x14ac:dyDescent="0.3">
      <c r="A2994" s="9" t="s">
        <v>6274</v>
      </c>
      <c r="B2994" s="8" t="s">
        <v>6275</v>
      </c>
      <c r="C2994" s="8" t="s">
        <v>367</v>
      </c>
      <c r="D2994" s="8" t="s">
        <v>320</v>
      </c>
      <c r="E2994" s="8" t="s">
        <v>368</v>
      </c>
      <c r="F2994" s="55" t="s">
        <v>39168</v>
      </c>
    </row>
    <row r="2995" spans="1:6" x14ac:dyDescent="0.3">
      <c r="A2995" s="9" t="s">
        <v>6276</v>
      </c>
      <c r="B2995" s="8" t="s">
        <v>6277</v>
      </c>
      <c r="C2995" s="8" t="s">
        <v>367</v>
      </c>
      <c r="D2995" s="8" t="s">
        <v>320</v>
      </c>
      <c r="E2995" s="8" t="s">
        <v>368</v>
      </c>
      <c r="F2995" s="55" t="s">
        <v>39168</v>
      </c>
    </row>
    <row r="2996" spans="1:6" x14ac:dyDescent="0.3">
      <c r="A2996" s="9" t="s">
        <v>6278</v>
      </c>
      <c r="B2996" s="8" t="s">
        <v>6279</v>
      </c>
      <c r="C2996" s="8" t="s">
        <v>367</v>
      </c>
      <c r="D2996" s="8" t="s">
        <v>320</v>
      </c>
      <c r="E2996" s="8" t="s">
        <v>368</v>
      </c>
      <c r="F2996" s="55" t="s">
        <v>39168</v>
      </c>
    </row>
    <row r="2997" spans="1:6" x14ac:dyDescent="0.3">
      <c r="A2997" s="9" t="s">
        <v>6280</v>
      </c>
      <c r="B2997" s="8" t="s">
        <v>6281</v>
      </c>
      <c r="C2997" s="8" t="s">
        <v>367</v>
      </c>
      <c r="D2997" s="8" t="s">
        <v>320</v>
      </c>
      <c r="E2997" s="8" t="s">
        <v>368</v>
      </c>
      <c r="F2997" s="55" t="s">
        <v>39168</v>
      </c>
    </row>
    <row r="2998" spans="1:6" x14ac:dyDescent="0.3">
      <c r="A2998" s="9" t="s">
        <v>6282</v>
      </c>
      <c r="B2998" s="8" t="s">
        <v>6283</v>
      </c>
      <c r="C2998" s="8" t="s">
        <v>367</v>
      </c>
      <c r="D2998" s="8" t="s">
        <v>320</v>
      </c>
      <c r="E2998" s="8" t="s">
        <v>368</v>
      </c>
      <c r="F2998" s="55" t="s">
        <v>39168</v>
      </c>
    </row>
    <row r="2999" spans="1:6" x14ac:dyDescent="0.3">
      <c r="A2999" s="9" t="s">
        <v>6284</v>
      </c>
      <c r="B2999" s="8" t="s">
        <v>6285</v>
      </c>
      <c r="C2999" s="8" t="s">
        <v>367</v>
      </c>
      <c r="D2999" s="8" t="s">
        <v>320</v>
      </c>
      <c r="E2999" s="8" t="s">
        <v>368</v>
      </c>
      <c r="F2999" s="55" t="s">
        <v>39168</v>
      </c>
    </row>
    <row r="3000" spans="1:6" x14ac:dyDescent="0.3">
      <c r="A3000" s="9" t="s">
        <v>6286</v>
      </c>
      <c r="B3000" s="8" t="s">
        <v>6287</v>
      </c>
      <c r="C3000" s="8" t="s">
        <v>367</v>
      </c>
      <c r="D3000" s="8" t="s">
        <v>320</v>
      </c>
      <c r="E3000" s="8" t="s">
        <v>368</v>
      </c>
      <c r="F3000" s="55" t="s">
        <v>39168</v>
      </c>
    </row>
    <row r="3001" spans="1:6" x14ac:dyDescent="0.3">
      <c r="A3001" s="9" t="s">
        <v>6288</v>
      </c>
      <c r="B3001" s="8" t="s">
        <v>6289</v>
      </c>
      <c r="C3001" s="8" t="s">
        <v>367</v>
      </c>
      <c r="D3001" s="8" t="s">
        <v>320</v>
      </c>
      <c r="E3001" s="8" t="s">
        <v>368</v>
      </c>
      <c r="F3001" s="55" t="s">
        <v>39168</v>
      </c>
    </row>
    <row r="3002" spans="1:6" x14ac:dyDescent="0.3">
      <c r="A3002" s="9" t="s">
        <v>6290</v>
      </c>
      <c r="B3002" s="8" t="s">
        <v>6291</v>
      </c>
      <c r="C3002" s="8" t="s">
        <v>367</v>
      </c>
      <c r="D3002" s="8" t="s">
        <v>320</v>
      </c>
      <c r="E3002" s="8" t="s">
        <v>368</v>
      </c>
      <c r="F3002" s="55" t="s">
        <v>39168</v>
      </c>
    </row>
    <row r="3003" spans="1:6" x14ac:dyDescent="0.3">
      <c r="A3003" s="9" t="s">
        <v>6292</v>
      </c>
      <c r="B3003" s="8" t="s">
        <v>6293</v>
      </c>
      <c r="C3003" s="8" t="s">
        <v>367</v>
      </c>
      <c r="D3003" s="8" t="s">
        <v>320</v>
      </c>
      <c r="E3003" s="8" t="s">
        <v>368</v>
      </c>
      <c r="F3003" s="55" t="s">
        <v>39168</v>
      </c>
    </row>
    <row r="3004" spans="1:6" x14ac:dyDescent="0.3">
      <c r="A3004" s="9" t="s">
        <v>6294</v>
      </c>
      <c r="B3004" s="8" t="s">
        <v>6295</v>
      </c>
      <c r="C3004" s="8" t="s">
        <v>367</v>
      </c>
      <c r="D3004" s="8" t="s">
        <v>320</v>
      </c>
      <c r="E3004" s="8" t="s">
        <v>368</v>
      </c>
      <c r="F3004" s="55" t="s">
        <v>39168</v>
      </c>
    </row>
    <row r="3005" spans="1:6" x14ac:dyDescent="0.3">
      <c r="A3005" s="9" t="s">
        <v>6296</v>
      </c>
      <c r="B3005" s="8" t="s">
        <v>6297</v>
      </c>
      <c r="C3005" s="8" t="s">
        <v>367</v>
      </c>
      <c r="D3005" s="8" t="s">
        <v>320</v>
      </c>
      <c r="E3005" s="8" t="s">
        <v>368</v>
      </c>
      <c r="F3005" s="55" t="s">
        <v>39168</v>
      </c>
    </row>
    <row r="3006" spans="1:6" x14ac:dyDescent="0.3">
      <c r="A3006" s="9" t="s">
        <v>6298</v>
      </c>
      <c r="B3006" s="8" t="s">
        <v>6299</v>
      </c>
      <c r="C3006" s="8" t="s">
        <v>367</v>
      </c>
      <c r="D3006" s="8" t="s">
        <v>320</v>
      </c>
      <c r="E3006" s="8" t="s">
        <v>368</v>
      </c>
      <c r="F3006" s="55" t="s">
        <v>39168</v>
      </c>
    </row>
    <row r="3007" spans="1:6" x14ac:dyDescent="0.3">
      <c r="A3007" s="9" t="s">
        <v>6300</v>
      </c>
      <c r="B3007" s="8" t="s">
        <v>6301</v>
      </c>
      <c r="C3007" s="8" t="s">
        <v>367</v>
      </c>
      <c r="D3007" s="8" t="s">
        <v>320</v>
      </c>
      <c r="E3007" s="8" t="s">
        <v>368</v>
      </c>
      <c r="F3007" s="55" t="s">
        <v>39168</v>
      </c>
    </row>
    <row r="3008" spans="1:6" x14ac:dyDescent="0.3">
      <c r="A3008" s="9" t="s">
        <v>6302</v>
      </c>
      <c r="B3008" s="8" t="s">
        <v>6303</v>
      </c>
      <c r="C3008" s="8" t="s">
        <v>367</v>
      </c>
      <c r="D3008" s="8" t="s">
        <v>320</v>
      </c>
      <c r="E3008" s="8" t="s">
        <v>368</v>
      </c>
      <c r="F3008" s="55" t="s">
        <v>39168</v>
      </c>
    </row>
    <row r="3009" spans="1:6" x14ac:dyDescent="0.3">
      <c r="A3009" s="9" t="s">
        <v>6304</v>
      </c>
      <c r="B3009" s="8" t="s">
        <v>6305</v>
      </c>
      <c r="C3009" s="8" t="s">
        <v>367</v>
      </c>
      <c r="D3009" s="8" t="s">
        <v>320</v>
      </c>
      <c r="E3009" s="8" t="s">
        <v>368</v>
      </c>
      <c r="F3009" s="55" t="s">
        <v>39168</v>
      </c>
    </row>
    <row r="3010" spans="1:6" x14ac:dyDescent="0.3">
      <c r="A3010" s="9" t="s">
        <v>6306</v>
      </c>
      <c r="B3010" s="8" t="s">
        <v>6307</v>
      </c>
      <c r="C3010" s="8" t="s">
        <v>367</v>
      </c>
      <c r="D3010" s="8" t="s">
        <v>320</v>
      </c>
      <c r="E3010" s="8" t="s">
        <v>368</v>
      </c>
      <c r="F3010" s="55" t="s">
        <v>39168</v>
      </c>
    </row>
    <row r="3011" spans="1:6" x14ac:dyDescent="0.3">
      <c r="A3011" s="9" t="s">
        <v>6308</v>
      </c>
      <c r="B3011" s="8" t="s">
        <v>6309</v>
      </c>
      <c r="C3011" s="8" t="s">
        <v>367</v>
      </c>
      <c r="D3011" s="8" t="s">
        <v>320</v>
      </c>
      <c r="E3011" s="8" t="s">
        <v>368</v>
      </c>
      <c r="F3011" s="55" t="s">
        <v>39168</v>
      </c>
    </row>
    <row r="3012" spans="1:6" x14ac:dyDescent="0.3">
      <c r="A3012" s="9" t="s">
        <v>6310</v>
      </c>
      <c r="B3012" s="8" t="s">
        <v>6311</v>
      </c>
      <c r="C3012" s="8" t="s">
        <v>367</v>
      </c>
      <c r="D3012" s="8" t="s">
        <v>320</v>
      </c>
      <c r="E3012" s="8" t="s">
        <v>368</v>
      </c>
      <c r="F3012" s="55" t="s">
        <v>39168</v>
      </c>
    </row>
    <row r="3013" spans="1:6" x14ac:dyDescent="0.3">
      <c r="A3013" s="9" t="s">
        <v>6312</v>
      </c>
      <c r="B3013" s="8" t="s">
        <v>6313</v>
      </c>
      <c r="C3013" s="8" t="s">
        <v>367</v>
      </c>
      <c r="D3013" s="8" t="s">
        <v>320</v>
      </c>
      <c r="E3013" s="8" t="s">
        <v>368</v>
      </c>
      <c r="F3013" s="55" t="s">
        <v>39168</v>
      </c>
    </row>
    <row r="3014" spans="1:6" x14ac:dyDescent="0.3">
      <c r="A3014" s="9" t="s">
        <v>6314</v>
      </c>
      <c r="B3014" s="8" t="s">
        <v>6315</v>
      </c>
      <c r="C3014" s="8" t="s">
        <v>367</v>
      </c>
      <c r="D3014" s="8" t="s">
        <v>320</v>
      </c>
      <c r="E3014" s="8" t="s">
        <v>368</v>
      </c>
      <c r="F3014" s="55" t="s">
        <v>39168</v>
      </c>
    </row>
    <row r="3015" spans="1:6" x14ac:dyDescent="0.3">
      <c r="A3015" s="9" t="s">
        <v>6316</v>
      </c>
      <c r="B3015" s="8" t="s">
        <v>6317</v>
      </c>
      <c r="C3015" s="8" t="s">
        <v>367</v>
      </c>
      <c r="D3015" s="8" t="s">
        <v>320</v>
      </c>
      <c r="E3015" s="8" t="s">
        <v>368</v>
      </c>
      <c r="F3015" s="55" t="s">
        <v>39168</v>
      </c>
    </row>
    <row r="3016" spans="1:6" x14ac:dyDescent="0.3">
      <c r="A3016" s="9" t="s">
        <v>6318</v>
      </c>
      <c r="B3016" s="8" t="s">
        <v>6319</v>
      </c>
      <c r="C3016" s="8" t="s">
        <v>367</v>
      </c>
      <c r="D3016" s="8" t="s">
        <v>320</v>
      </c>
      <c r="E3016" s="8" t="s">
        <v>368</v>
      </c>
      <c r="F3016" s="55" t="s">
        <v>39168</v>
      </c>
    </row>
    <row r="3017" spans="1:6" x14ac:dyDescent="0.3">
      <c r="A3017" s="9" t="s">
        <v>6320</v>
      </c>
      <c r="B3017" s="8" t="s">
        <v>6321</v>
      </c>
      <c r="C3017" s="8" t="s">
        <v>367</v>
      </c>
      <c r="D3017" s="8" t="s">
        <v>320</v>
      </c>
      <c r="E3017" s="8" t="s">
        <v>368</v>
      </c>
      <c r="F3017" s="55" t="s">
        <v>39168</v>
      </c>
    </row>
    <row r="3018" spans="1:6" x14ac:dyDescent="0.3">
      <c r="A3018" s="9" t="s">
        <v>6322</v>
      </c>
      <c r="B3018" s="8" t="s">
        <v>6323</v>
      </c>
      <c r="C3018" s="8" t="s">
        <v>367</v>
      </c>
      <c r="D3018" s="8" t="s">
        <v>320</v>
      </c>
      <c r="E3018" s="8" t="s">
        <v>368</v>
      </c>
      <c r="F3018" s="55" t="s">
        <v>39168</v>
      </c>
    </row>
    <row r="3019" spans="1:6" x14ac:dyDescent="0.3">
      <c r="A3019" s="9" t="s">
        <v>6324</v>
      </c>
      <c r="B3019" s="8" t="s">
        <v>6325</v>
      </c>
      <c r="C3019" s="8" t="s">
        <v>367</v>
      </c>
      <c r="D3019" s="8" t="s">
        <v>320</v>
      </c>
      <c r="E3019" s="8" t="s">
        <v>368</v>
      </c>
      <c r="F3019" s="55" t="s">
        <v>39168</v>
      </c>
    </row>
    <row r="3020" spans="1:6" x14ac:dyDescent="0.3">
      <c r="A3020" s="9" t="s">
        <v>6326</v>
      </c>
      <c r="B3020" s="8" t="s">
        <v>6327</v>
      </c>
      <c r="C3020" s="8" t="s">
        <v>367</v>
      </c>
      <c r="D3020" s="8" t="s">
        <v>320</v>
      </c>
      <c r="E3020" s="8" t="s">
        <v>368</v>
      </c>
      <c r="F3020" s="55" t="s">
        <v>39168</v>
      </c>
    </row>
    <row r="3021" spans="1:6" x14ac:dyDescent="0.3">
      <c r="A3021" s="9" t="s">
        <v>6328</v>
      </c>
      <c r="B3021" s="8" t="s">
        <v>6329</v>
      </c>
      <c r="C3021" s="8" t="s">
        <v>367</v>
      </c>
      <c r="D3021" s="8" t="s">
        <v>320</v>
      </c>
      <c r="E3021" s="8" t="s">
        <v>368</v>
      </c>
      <c r="F3021" s="55" t="s">
        <v>39168</v>
      </c>
    </row>
    <row r="3022" spans="1:6" x14ac:dyDescent="0.3">
      <c r="A3022" s="9" t="s">
        <v>6330</v>
      </c>
      <c r="B3022" s="8" t="s">
        <v>6331</v>
      </c>
      <c r="C3022" s="8" t="s">
        <v>367</v>
      </c>
      <c r="D3022" s="8" t="s">
        <v>320</v>
      </c>
      <c r="E3022" s="8" t="s">
        <v>368</v>
      </c>
      <c r="F3022" s="55" t="s">
        <v>39168</v>
      </c>
    </row>
    <row r="3023" spans="1:6" x14ac:dyDescent="0.3">
      <c r="A3023" s="9" t="s">
        <v>6332</v>
      </c>
      <c r="B3023" s="8" t="s">
        <v>6333</v>
      </c>
      <c r="C3023" s="8" t="s">
        <v>367</v>
      </c>
      <c r="D3023" s="8" t="s">
        <v>320</v>
      </c>
      <c r="E3023" s="8" t="s">
        <v>368</v>
      </c>
      <c r="F3023" s="55" t="s">
        <v>39168</v>
      </c>
    </row>
    <row r="3024" spans="1:6" x14ac:dyDescent="0.3">
      <c r="A3024" s="9" t="s">
        <v>6334</v>
      </c>
      <c r="B3024" s="8" t="s">
        <v>6335</v>
      </c>
      <c r="C3024" s="8" t="s">
        <v>367</v>
      </c>
      <c r="D3024" s="8" t="s">
        <v>320</v>
      </c>
      <c r="E3024" s="8" t="s">
        <v>368</v>
      </c>
      <c r="F3024" s="55" t="s">
        <v>39168</v>
      </c>
    </row>
    <row r="3025" spans="1:6" x14ac:dyDescent="0.3">
      <c r="A3025" s="9" t="s">
        <v>6336</v>
      </c>
      <c r="B3025" s="8" t="s">
        <v>6337</v>
      </c>
      <c r="C3025" s="8" t="s">
        <v>367</v>
      </c>
      <c r="D3025" s="8" t="s">
        <v>320</v>
      </c>
      <c r="E3025" s="8" t="s">
        <v>368</v>
      </c>
      <c r="F3025" s="55" t="s">
        <v>39168</v>
      </c>
    </row>
    <row r="3026" spans="1:6" x14ac:dyDescent="0.3">
      <c r="A3026" s="9" t="s">
        <v>6338</v>
      </c>
      <c r="B3026" s="8" t="s">
        <v>6339</v>
      </c>
      <c r="C3026" s="8" t="s">
        <v>367</v>
      </c>
      <c r="D3026" s="8" t="s">
        <v>320</v>
      </c>
      <c r="E3026" s="8" t="s">
        <v>368</v>
      </c>
      <c r="F3026" s="55" t="s">
        <v>39168</v>
      </c>
    </row>
    <row r="3027" spans="1:6" x14ac:dyDescent="0.3">
      <c r="A3027" s="9" t="s">
        <v>6340</v>
      </c>
      <c r="B3027" s="8" t="s">
        <v>6341</v>
      </c>
      <c r="C3027" s="8" t="s">
        <v>367</v>
      </c>
      <c r="D3027" s="8" t="s">
        <v>320</v>
      </c>
      <c r="E3027" s="8" t="s">
        <v>368</v>
      </c>
      <c r="F3027" s="55" t="s">
        <v>39168</v>
      </c>
    </row>
    <row r="3028" spans="1:6" x14ac:dyDescent="0.3">
      <c r="A3028" s="9" t="s">
        <v>6342</v>
      </c>
      <c r="B3028" s="8" t="s">
        <v>6343</v>
      </c>
      <c r="C3028" s="8" t="s">
        <v>367</v>
      </c>
      <c r="D3028" s="8" t="s">
        <v>320</v>
      </c>
      <c r="E3028" s="8" t="s">
        <v>368</v>
      </c>
      <c r="F3028" s="55" t="s">
        <v>39168</v>
      </c>
    </row>
    <row r="3029" spans="1:6" x14ac:dyDescent="0.3">
      <c r="A3029" s="9" t="s">
        <v>6344</v>
      </c>
      <c r="B3029" s="8" t="s">
        <v>6345</v>
      </c>
      <c r="C3029" s="8" t="s">
        <v>367</v>
      </c>
      <c r="D3029" s="8" t="s">
        <v>320</v>
      </c>
      <c r="E3029" s="8" t="s">
        <v>368</v>
      </c>
      <c r="F3029" s="55" t="s">
        <v>39168</v>
      </c>
    </row>
    <row r="3030" spans="1:6" x14ac:dyDescent="0.3">
      <c r="A3030" s="9" t="s">
        <v>6346</v>
      </c>
      <c r="B3030" s="8" t="s">
        <v>6347</v>
      </c>
      <c r="C3030" s="8" t="s">
        <v>367</v>
      </c>
      <c r="D3030" s="8" t="s">
        <v>320</v>
      </c>
      <c r="E3030" s="8" t="s">
        <v>368</v>
      </c>
      <c r="F3030" s="55" t="s">
        <v>39168</v>
      </c>
    </row>
    <row r="3031" spans="1:6" x14ac:dyDescent="0.3">
      <c r="A3031" s="9" t="s">
        <v>6348</v>
      </c>
      <c r="B3031" s="8" t="s">
        <v>6349</v>
      </c>
      <c r="C3031" s="8" t="s">
        <v>367</v>
      </c>
      <c r="D3031" s="8" t="s">
        <v>320</v>
      </c>
      <c r="E3031" s="8" t="s">
        <v>368</v>
      </c>
      <c r="F3031" s="55" t="s">
        <v>39168</v>
      </c>
    </row>
    <row r="3032" spans="1:6" x14ac:dyDescent="0.3">
      <c r="A3032" s="9" t="s">
        <v>6350</v>
      </c>
      <c r="B3032" s="8" t="s">
        <v>6351</v>
      </c>
      <c r="C3032" s="8" t="s">
        <v>367</v>
      </c>
      <c r="D3032" s="8" t="s">
        <v>320</v>
      </c>
      <c r="E3032" s="8" t="s">
        <v>368</v>
      </c>
      <c r="F3032" s="55" t="s">
        <v>39168</v>
      </c>
    </row>
    <row r="3033" spans="1:6" x14ac:dyDescent="0.3">
      <c r="A3033" s="9" t="s">
        <v>6352</v>
      </c>
      <c r="B3033" s="8" t="s">
        <v>6353</v>
      </c>
      <c r="C3033" s="8" t="s">
        <v>367</v>
      </c>
      <c r="D3033" s="8" t="s">
        <v>320</v>
      </c>
      <c r="E3033" s="8" t="s">
        <v>368</v>
      </c>
      <c r="F3033" s="55" t="s">
        <v>39168</v>
      </c>
    </row>
    <row r="3034" spans="1:6" x14ac:dyDescent="0.3">
      <c r="A3034" s="9" t="s">
        <v>6354</v>
      </c>
      <c r="B3034" s="8" t="s">
        <v>6355</v>
      </c>
      <c r="C3034" s="8" t="s">
        <v>367</v>
      </c>
      <c r="D3034" s="8" t="s">
        <v>320</v>
      </c>
      <c r="E3034" s="8" t="s">
        <v>368</v>
      </c>
      <c r="F3034" s="55" t="s">
        <v>39168</v>
      </c>
    </row>
    <row r="3035" spans="1:6" x14ac:dyDescent="0.3">
      <c r="A3035" s="9" t="s">
        <v>6356</v>
      </c>
      <c r="B3035" s="8" t="s">
        <v>6357</v>
      </c>
      <c r="C3035" s="8" t="s">
        <v>367</v>
      </c>
      <c r="D3035" s="8" t="s">
        <v>320</v>
      </c>
      <c r="E3035" s="8" t="s">
        <v>368</v>
      </c>
      <c r="F3035" s="55" t="s">
        <v>39168</v>
      </c>
    </row>
    <row r="3036" spans="1:6" x14ac:dyDescent="0.3">
      <c r="A3036" s="9" t="s">
        <v>6358</v>
      </c>
      <c r="B3036" s="8" t="s">
        <v>6359</v>
      </c>
      <c r="C3036" s="8" t="s">
        <v>367</v>
      </c>
      <c r="D3036" s="8" t="s">
        <v>320</v>
      </c>
      <c r="E3036" s="8" t="s">
        <v>368</v>
      </c>
      <c r="F3036" s="55" t="s">
        <v>39168</v>
      </c>
    </row>
    <row r="3037" spans="1:6" x14ac:dyDescent="0.3">
      <c r="A3037" s="9" t="s">
        <v>6360</v>
      </c>
      <c r="B3037" s="8" t="s">
        <v>6361</v>
      </c>
      <c r="C3037" s="8" t="s">
        <v>367</v>
      </c>
      <c r="D3037" s="8" t="s">
        <v>320</v>
      </c>
      <c r="E3037" s="8" t="s">
        <v>368</v>
      </c>
      <c r="F3037" s="55" t="s">
        <v>39168</v>
      </c>
    </row>
    <row r="3038" spans="1:6" x14ac:dyDescent="0.3">
      <c r="A3038" s="9" t="s">
        <v>6362</v>
      </c>
      <c r="B3038" s="8" t="s">
        <v>6363</v>
      </c>
      <c r="C3038" s="8" t="s">
        <v>367</v>
      </c>
      <c r="D3038" s="8" t="s">
        <v>320</v>
      </c>
      <c r="E3038" s="8" t="s">
        <v>368</v>
      </c>
      <c r="F3038" s="55" t="s">
        <v>39168</v>
      </c>
    </row>
    <row r="3039" spans="1:6" x14ac:dyDescent="0.3">
      <c r="A3039" s="9" t="s">
        <v>6364</v>
      </c>
      <c r="B3039" s="8" t="s">
        <v>6365</v>
      </c>
      <c r="C3039" s="8" t="s">
        <v>367</v>
      </c>
      <c r="D3039" s="8" t="s">
        <v>320</v>
      </c>
      <c r="E3039" s="8" t="s">
        <v>368</v>
      </c>
      <c r="F3039" s="55" t="s">
        <v>39168</v>
      </c>
    </row>
    <row r="3040" spans="1:6" x14ac:dyDescent="0.3">
      <c r="A3040" s="9" t="s">
        <v>6366</v>
      </c>
      <c r="B3040" s="8" t="s">
        <v>6367</v>
      </c>
      <c r="C3040" s="8" t="s">
        <v>367</v>
      </c>
      <c r="D3040" s="8" t="s">
        <v>320</v>
      </c>
      <c r="E3040" s="8" t="s">
        <v>368</v>
      </c>
      <c r="F3040" s="55" t="s">
        <v>39168</v>
      </c>
    </row>
    <row r="3041" spans="1:6" x14ac:dyDescent="0.3">
      <c r="A3041" s="9" t="s">
        <v>6368</v>
      </c>
      <c r="B3041" s="8" t="s">
        <v>6369</v>
      </c>
      <c r="C3041" s="8" t="s">
        <v>367</v>
      </c>
      <c r="D3041" s="8" t="s">
        <v>320</v>
      </c>
      <c r="E3041" s="8" t="s">
        <v>368</v>
      </c>
      <c r="F3041" s="55" t="s">
        <v>39168</v>
      </c>
    </row>
    <row r="3042" spans="1:6" x14ac:dyDescent="0.3">
      <c r="A3042" s="9" t="s">
        <v>6370</v>
      </c>
      <c r="B3042" s="8" t="s">
        <v>6371</v>
      </c>
      <c r="C3042" s="8" t="s">
        <v>367</v>
      </c>
      <c r="D3042" s="8" t="s">
        <v>320</v>
      </c>
      <c r="E3042" s="8" t="s">
        <v>368</v>
      </c>
      <c r="F3042" s="55" t="s">
        <v>39168</v>
      </c>
    </row>
    <row r="3043" spans="1:6" x14ac:dyDescent="0.3">
      <c r="A3043" s="9" t="s">
        <v>6372</v>
      </c>
      <c r="B3043" s="8" t="s">
        <v>6373</v>
      </c>
      <c r="C3043" s="8" t="s">
        <v>367</v>
      </c>
      <c r="D3043" s="8" t="s">
        <v>320</v>
      </c>
      <c r="E3043" s="8" t="s">
        <v>368</v>
      </c>
      <c r="F3043" s="55" t="s">
        <v>39168</v>
      </c>
    </row>
    <row r="3044" spans="1:6" x14ac:dyDescent="0.3">
      <c r="A3044" s="9" t="s">
        <v>6374</v>
      </c>
      <c r="B3044" s="8" t="s">
        <v>6375</v>
      </c>
      <c r="C3044" s="8" t="s">
        <v>367</v>
      </c>
      <c r="D3044" s="8" t="s">
        <v>320</v>
      </c>
      <c r="E3044" s="8" t="s">
        <v>368</v>
      </c>
      <c r="F3044" s="55" t="s">
        <v>39168</v>
      </c>
    </row>
    <row r="3045" spans="1:6" x14ac:dyDescent="0.3">
      <c r="A3045" s="9" t="s">
        <v>6376</v>
      </c>
      <c r="B3045" s="8" t="s">
        <v>6377</v>
      </c>
      <c r="C3045" s="8" t="s">
        <v>367</v>
      </c>
      <c r="D3045" s="8" t="s">
        <v>320</v>
      </c>
      <c r="E3045" s="8" t="s">
        <v>368</v>
      </c>
      <c r="F3045" s="55" t="s">
        <v>39168</v>
      </c>
    </row>
    <row r="3046" spans="1:6" x14ac:dyDescent="0.3">
      <c r="A3046" s="9" t="s">
        <v>6378</v>
      </c>
      <c r="B3046" s="8" t="s">
        <v>6379</v>
      </c>
      <c r="C3046" s="8" t="s">
        <v>367</v>
      </c>
      <c r="D3046" s="8" t="s">
        <v>320</v>
      </c>
      <c r="E3046" s="8" t="s">
        <v>368</v>
      </c>
      <c r="F3046" s="55" t="s">
        <v>39168</v>
      </c>
    </row>
    <row r="3047" spans="1:6" x14ac:dyDescent="0.3">
      <c r="A3047" s="9" t="s">
        <v>6380</v>
      </c>
      <c r="B3047" s="8" t="s">
        <v>6381</v>
      </c>
      <c r="C3047" s="8" t="s">
        <v>367</v>
      </c>
      <c r="D3047" s="8" t="s">
        <v>320</v>
      </c>
      <c r="E3047" s="8" t="s">
        <v>368</v>
      </c>
      <c r="F3047" s="55" t="s">
        <v>39168</v>
      </c>
    </row>
    <row r="3048" spans="1:6" x14ac:dyDescent="0.3">
      <c r="A3048" s="9" t="s">
        <v>6382</v>
      </c>
      <c r="B3048" s="8" t="s">
        <v>6383</v>
      </c>
      <c r="C3048" s="8" t="s">
        <v>367</v>
      </c>
      <c r="D3048" s="8" t="s">
        <v>320</v>
      </c>
      <c r="E3048" s="8" t="s">
        <v>368</v>
      </c>
      <c r="F3048" s="55" t="s">
        <v>39168</v>
      </c>
    </row>
    <row r="3049" spans="1:6" x14ac:dyDescent="0.3">
      <c r="A3049" s="9" t="s">
        <v>6384</v>
      </c>
      <c r="B3049" s="8" t="s">
        <v>6385</v>
      </c>
      <c r="C3049" s="8" t="s">
        <v>367</v>
      </c>
      <c r="D3049" s="8" t="s">
        <v>320</v>
      </c>
      <c r="E3049" s="8" t="s">
        <v>368</v>
      </c>
      <c r="F3049" s="55" t="s">
        <v>39168</v>
      </c>
    </row>
    <row r="3050" spans="1:6" x14ac:dyDescent="0.3">
      <c r="A3050" s="9" t="s">
        <v>6386</v>
      </c>
      <c r="B3050" s="8" t="s">
        <v>6387</v>
      </c>
      <c r="C3050" s="8" t="s">
        <v>367</v>
      </c>
      <c r="D3050" s="8" t="s">
        <v>320</v>
      </c>
      <c r="E3050" s="8" t="s">
        <v>368</v>
      </c>
      <c r="F3050" s="55" t="s">
        <v>39168</v>
      </c>
    </row>
    <row r="3051" spans="1:6" x14ac:dyDescent="0.3">
      <c r="A3051" s="9" t="s">
        <v>6388</v>
      </c>
      <c r="B3051" s="8" t="s">
        <v>6389</v>
      </c>
      <c r="C3051" s="8" t="s">
        <v>367</v>
      </c>
      <c r="D3051" s="8" t="s">
        <v>320</v>
      </c>
      <c r="E3051" s="8" t="s">
        <v>368</v>
      </c>
      <c r="F3051" s="55" t="s">
        <v>39168</v>
      </c>
    </row>
    <row r="3052" spans="1:6" x14ac:dyDescent="0.3">
      <c r="A3052" s="9" t="s">
        <v>6390</v>
      </c>
      <c r="B3052" s="8" t="s">
        <v>6391</v>
      </c>
      <c r="C3052" s="8" t="s">
        <v>367</v>
      </c>
      <c r="D3052" s="8" t="s">
        <v>320</v>
      </c>
      <c r="E3052" s="8" t="s">
        <v>368</v>
      </c>
      <c r="F3052" s="55" t="s">
        <v>39168</v>
      </c>
    </row>
    <row r="3053" spans="1:6" x14ac:dyDescent="0.3">
      <c r="A3053" s="9" t="s">
        <v>6392</v>
      </c>
      <c r="B3053" s="8" t="s">
        <v>6393</v>
      </c>
      <c r="C3053" s="8" t="s">
        <v>367</v>
      </c>
      <c r="D3053" s="8" t="s">
        <v>320</v>
      </c>
      <c r="E3053" s="8" t="s">
        <v>368</v>
      </c>
      <c r="F3053" s="55" t="s">
        <v>39168</v>
      </c>
    </row>
    <row r="3054" spans="1:6" x14ac:dyDescent="0.3">
      <c r="A3054" s="9" t="s">
        <v>6394</v>
      </c>
      <c r="B3054" s="8" t="s">
        <v>6395</v>
      </c>
      <c r="C3054" s="8" t="s">
        <v>388</v>
      </c>
      <c r="D3054" s="8" t="s">
        <v>320</v>
      </c>
      <c r="E3054" s="8" t="s">
        <v>368</v>
      </c>
      <c r="F3054" s="55" t="s">
        <v>39168</v>
      </c>
    </row>
    <row r="3055" spans="1:6" x14ac:dyDescent="0.3">
      <c r="A3055" s="9" t="s">
        <v>6396</v>
      </c>
      <c r="B3055" s="8" t="s">
        <v>6397</v>
      </c>
      <c r="C3055" s="8" t="s">
        <v>367</v>
      </c>
      <c r="D3055" s="8" t="s">
        <v>320</v>
      </c>
      <c r="E3055" s="8" t="s">
        <v>368</v>
      </c>
      <c r="F3055" s="55" t="s">
        <v>39168</v>
      </c>
    </row>
    <row r="3056" spans="1:6" x14ac:dyDescent="0.3">
      <c r="A3056" s="9" t="s">
        <v>6398</v>
      </c>
      <c r="B3056" s="8" t="s">
        <v>6399</v>
      </c>
      <c r="C3056" s="8" t="s">
        <v>367</v>
      </c>
      <c r="D3056" s="8" t="s">
        <v>320</v>
      </c>
      <c r="E3056" s="8" t="s">
        <v>368</v>
      </c>
      <c r="F3056" s="55" t="s">
        <v>39168</v>
      </c>
    </row>
    <row r="3057" spans="1:6" x14ac:dyDescent="0.3">
      <c r="A3057" s="9" t="s">
        <v>6400</v>
      </c>
      <c r="B3057" s="8" t="s">
        <v>6401</v>
      </c>
      <c r="C3057" s="8" t="s">
        <v>367</v>
      </c>
      <c r="D3057" s="8" t="s">
        <v>320</v>
      </c>
      <c r="E3057" s="8" t="s">
        <v>368</v>
      </c>
      <c r="F3057" s="55" t="s">
        <v>39168</v>
      </c>
    </row>
    <row r="3058" spans="1:6" x14ac:dyDescent="0.3">
      <c r="A3058" s="9" t="s">
        <v>6402</v>
      </c>
      <c r="B3058" s="8" t="s">
        <v>6403</v>
      </c>
      <c r="C3058" s="8" t="s">
        <v>367</v>
      </c>
      <c r="D3058" s="8" t="s">
        <v>320</v>
      </c>
      <c r="E3058" s="8" t="s">
        <v>368</v>
      </c>
      <c r="F3058" s="55" t="s">
        <v>39168</v>
      </c>
    </row>
    <row r="3059" spans="1:6" x14ac:dyDescent="0.3">
      <c r="A3059" s="9" t="s">
        <v>6404</v>
      </c>
      <c r="B3059" s="8" t="s">
        <v>6405</v>
      </c>
      <c r="C3059" s="8" t="s">
        <v>367</v>
      </c>
      <c r="D3059" s="8" t="s">
        <v>320</v>
      </c>
      <c r="E3059" s="8" t="s">
        <v>368</v>
      </c>
      <c r="F3059" s="55" t="s">
        <v>39168</v>
      </c>
    </row>
    <row r="3060" spans="1:6" x14ac:dyDescent="0.3">
      <c r="A3060" s="9" t="s">
        <v>6406</v>
      </c>
      <c r="B3060" s="8" t="s">
        <v>6407</v>
      </c>
      <c r="C3060" s="8" t="s">
        <v>367</v>
      </c>
      <c r="D3060" s="8" t="s">
        <v>320</v>
      </c>
      <c r="E3060" s="8" t="s">
        <v>368</v>
      </c>
      <c r="F3060" s="55" t="s">
        <v>39168</v>
      </c>
    </row>
    <row r="3061" spans="1:6" x14ac:dyDescent="0.3">
      <c r="A3061" s="9" t="s">
        <v>6408</v>
      </c>
      <c r="B3061" s="8" t="s">
        <v>6409</v>
      </c>
      <c r="C3061" s="8" t="s">
        <v>367</v>
      </c>
      <c r="D3061" s="8" t="s">
        <v>320</v>
      </c>
      <c r="E3061" s="8" t="s">
        <v>368</v>
      </c>
      <c r="F3061" s="55" t="s">
        <v>39168</v>
      </c>
    </row>
    <row r="3062" spans="1:6" x14ac:dyDescent="0.3">
      <c r="A3062" s="9" t="s">
        <v>6410</v>
      </c>
      <c r="B3062" s="8" t="s">
        <v>6411</v>
      </c>
      <c r="C3062" s="8" t="s">
        <v>367</v>
      </c>
      <c r="D3062" s="8" t="s">
        <v>320</v>
      </c>
      <c r="E3062" s="8" t="s">
        <v>368</v>
      </c>
      <c r="F3062" s="55" t="s">
        <v>39168</v>
      </c>
    </row>
    <row r="3063" spans="1:6" x14ac:dyDescent="0.3">
      <c r="A3063" s="9" t="s">
        <v>6412</v>
      </c>
      <c r="B3063" s="8" t="s">
        <v>6413</v>
      </c>
      <c r="C3063" s="8" t="s">
        <v>367</v>
      </c>
      <c r="D3063" s="8" t="s">
        <v>320</v>
      </c>
      <c r="E3063" s="8" t="s">
        <v>368</v>
      </c>
      <c r="F3063" s="55" t="s">
        <v>39168</v>
      </c>
    </row>
    <row r="3064" spans="1:6" x14ac:dyDescent="0.3">
      <c r="A3064" s="9" t="s">
        <v>6414</v>
      </c>
      <c r="B3064" s="8" t="s">
        <v>6415</v>
      </c>
      <c r="C3064" s="8" t="s">
        <v>367</v>
      </c>
      <c r="D3064" s="8" t="s">
        <v>320</v>
      </c>
      <c r="E3064" s="8" t="s">
        <v>368</v>
      </c>
      <c r="F3064" s="55" t="s">
        <v>39168</v>
      </c>
    </row>
    <row r="3065" spans="1:6" x14ac:dyDescent="0.3">
      <c r="A3065" s="9" t="s">
        <v>6416</v>
      </c>
      <c r="B3065" s="8" t="s">
        <v>6417</v>
      </c>
      <c r="C3065" s="8" t="s">
        <v>367</v>
      </c>
      <c r="D3065" s="8" t="s">
        <v>320</v>
      </c>
      <c r="E3065" s="8" t="s">
        <v>368</v>
      </c>
      <c r="F3065" s="55" t="s">
        <v>39168</v>
      </c>
    </row>
    <row r="3066" spans="1:6" x14ac:dyDescent="0.3">
      <c r="A3066" s="9" t="s">
        <v>6418</v>
      </c>
      <c r="B3066" s="8" t="s">
        <v>6419</v>
      </c>
      <c r="C3066" s="8" t="s">
        <v>367</v>
      </c>
      <c r="D3066" s="8" t="s">
        <v>320</v>
      </c>
      <c r="E3066" s="8" t="s">
        <v>368</v>
      </c>
      <c r="F3066" s="55" t="s">
        <v>39168</v>
      </c>
    </row>
    <row r="3067" spans="1:6" x14ac:dyDescent="0.3">
      <c r="A3067" s="9" t="s">
        <v>6420</v>
      </c>
      <c r="B3067" s="8" t="s">
        <v>6421</v>
      </c>
      <c r="C3067" s="8" t="s">
        <v>367</v>
      </c>
      <c r="D3067" s="8" t="s">
        <v>320</v>
      </c>
      <c r="E3067" s="8" t="s">
        <v>368</v>
      </c>
      <c r="F3067" s="55" t="s">
        <v>39168</v>
      </c>
    </row>
    <row r="3068" spans="1:6" x14ac:dyDescent="0.3">
      <c r="A3068" s="9" t="s">
        <v>6422</v>
      </c>
      <c r="B3068" s="8" t="s">
        <v>6423</v>
      </c>
      <c r="C3068" s="8" t="s">
        <v>367</v>
      </c>
      <c r="D3068" s="8" t="s">
        <v>320</v>
      </c>
      <c r="E3068" s="8" t="s">
        <v>368</v>
      </c>
      <c r="F3068" s="55" t="s">
        <v>39168</v>
      </c>
    </row>
    <row r="3069" spans="1:6" x14ac:dyDescent="0.3">
      <c r="A3069" s="9" t="s">
        <v>6424</v>
      </c>
      <c r="B3069" s="8" t="s">
        <v>6425</v>
      </c>
      <c r="C3069" s="8" t="s">
        <v>367</v>
      </c>
      <c r="D3069" s="8" t="s">
        <v>320</v>
      </c>
      <c r="E3069" s="8" t="s">
        <v>368</v>
      </c>
      <c r="F3069" s="55" t="s">
        <v>39168</v>
      </c>
    </row>
    <row r="3070" spans="1:6" x14ac:dyDescent="0.3">
      <c r="A3070" s="9" t="s">
        <v>6426</v>
      </c>
      <c r="B3070" s="8" t="s">
        <v>6427</v>
      </c>
      <c r="C3070" s="8" t="s">
        <v>367</v>
      </c>
      <c r="D3070" s="8" t="s">
        <v>320</v>
      </c>
      <c r="E3070" s="8" t="s">
        <v>368</v>
      </c>
      <c r="F3070" s="55" t="s">
        <v>39168</v>
      </c>
    </row>
    <row r="3071" spans="1:6" x14ac:dyDescent="0.3">
      <c r="A3071" s="9" t="s">
        <v>6428</v>
      </c>
      <c r="B3071" s="8" t="s">
        <v>6429</v>
      </c>
      <c r="C3071" s="8" t="s">
        <v>367</v>
      </c>
      <c r="D3071" s="8" t="s">
        <v>320</v>
      </c>
      <c r="E3071" s="8" t="s">
        <v>368</v>
      </c>
      <c r="F3071" s="55" t="s">
        <v>39168</v>
      </c>
    </row>
    <row r="3072" spans="1:6" x14ac:dyDescent="0.3">
      <c r="A3072" s="9" t="s">
        <v>6430</v>
      </c>
      <c r="B3072" s="8" t="s">
        <v>6431</v>
      </c>
      <c r="C3072" s="8" t="s">
        <v>367</v>
      </c>
      <c r="D3072" s="8" t="s">
        <v>320</v>
      </c>
      <c r="E3072" s="8" t="s">
        <v>368</v>
      </c>
      <c r="F3072" s="55" t="s">
        <v>39168</v>
      </c>
    </row>
    <row r="3073" spans="1:6" x14ac:dyDescent="0.3">
      <c r="A3073" s="9" t="s">
        <v>6432</v>
      </c>
      <c r="B3073" s="8" t="s">
        <v>6433</v>
      </c>
      <c r="C3073" s="8" t="s">
        <v>367</v>
      </c>
      <c r="D3073" s="8" t="s">
        <v>320</v>
      </c>
      <c r="E3073" s="8" t="s">
        <v>368</v>
      </c>
      <c r="F3073" s="55" t="s">
        <v>39168</v>
      </c>
    </row>
    <row r="3074" spans="1:6" x14ac:dyDescent="0.3">
      <c r="A3074" s="9" t="s">
        <v>6434</v>
      </c>
      <c r="B3074" s="8" t="s">
        <v>6435</v>
      </c>
      <c r="C3074" s="8" t="s">
        <v>367</v>
      </c>
      <c r="D3074" s="8" t="s">
        <v>320</v>
      </c>
      <c r="E3074" s="8" t="s">
        <v>368</v>
      </c>
      <c r="F3074" s="55" t="s">
        <v>39168</v>
      </c>
    </row>
    <row r="3075" spans="1:6" x14ac:dyDescent="0.3">
      <c r="A3075" s="9" t="s">
        <v>6436</v>
      </c>
      <c r="B3075" s="8" t="s">
        <v>6437</v>
      </c>
      <c r="C3075" s="8" t="s">
        <v>367</v>
      </c>
      <c r="D3075" s="8" t="s">
        <v>320</v>
      </c>
      <c r="E3075" s="8" t="s">
        <v>368</v>
      </c>
      <c r="F3075" s="55" t="s">
        <v>39168</v>
      </c>
    </row>
    <row r="3076" spans="1:6" x14ac:dyDescent="0.3">
      <c r="A3076" s="9" t="s">
        <v>6438</v>
      </c>
      <c r="B3076" s="8" t="s">
        <v>6439</v>
      </c>
      <c r="C3076" s="8" t="s">
        <v>367</v>
      </c>
      <c r="D3076" s="8" t="s">
        <v>320</v>
      </c>
      <c r="E3076" s="8" t="s">
        <v>368</v>
      </c>
      <c r="F3076" s="55" t="s">
        <v>39168</v>
      </c>
    </row>
    <row r="3077" spans="1:6" x14ac:dyDescent="0.3">
      <c r="A3077" s="9" t="s">
        <v>6440</v>
      </c>
      <c r="B3077" s="8" t="s">
        <v>6441</v>
      </c>
      <c r="C3077" s="8" t="s">
        <v>367</v>
      </c>
      <c r="D3077" s="8" t="s">
        <v>320</v>
      </c>
      <c r="E3077" s="8" t="s">
        <v>368</v>
      </c>
      <c r="F3077" s="55" t="s">
        <v>39168</v>
      </c>
    </row>
    <row r="3078" spans="1:6" x14ac:dyDescent="0.3">
      <c r="A3078" s="9" t="s">
        <v>6442</v>
      </c>
      <c r="B3078" s="8" t="s">
        <v>6443</v>
      </c>
      <c r="C3078" s="8" t="s">
        <v>367</v>
      </c>
      <c r="D3078" s="8" t="s">
        <v>320</v>
      </c>
      <c r="E3078" s="8" t="s">
        <v>368</v>
      </c>
      <c r="F3078" s="55" t="s">
        <v>39168</v>
      </c>
    </row>
    <row r="3079" spans="1:6" x14ac:dyDescent="0.3">
      <c r="A3079" s="9" t="s">
        <v>6444</v>
      </c>
      <c r="B3079" s="8" t="s">
        <v>6445</v>
      </c>
      <c r="C3079" s="8" t="s">
        <v>367</v>
      </c>
      <c r="D3079" s="8" t="s">
        <v>320</v>
      </c>
      <c r="E3079" s="8" t="s">
        <v>368</v>
      </c>
      <c r="F3079" s="55" t="s">
        <v>39168</v>
      </c>
    </row>
    <row r="3080" spans="1:6" x14ac:dyDescent="0.3">
      <c r="A3080" s="9" t="s">
        <v>6446</v>
      </c>
      <c r="B3080" s="8" t="s">
        <v>6447</v>
      </c>
      <c r="C3080" s="8" t="s">
        <v>367</v>
      </c>
      <c r="D3080" s="8" t="s">
        <v>320</v>
      </c>
      <c r="E3080" s="8" t="s">
        <v>368</v>
      </c>
      <c r="F3080" s="55" t="s">
        <v>39168</v>
      </c>
    </row>
    <row r="3081" spans="1:6" x14ac:dyDescent="0.3">
      <c r="A3081" s="9" t="s">
        <v>6448</v>
      </c>
      <c r="B3081" s="8" t="s">
        <v>6449</v>
      </c>
      <c r="C3081" s="8" t="s">
        <v>367</v>
      </c>
      <c r="D3081" s="8" t="s">
        <v>320</v>
      </c>
      <c r="E3081" s="8" t="s">
        <v>368</v>
      </c>
      <c r="F3081" s="55" t="s">
        <v>39168</v>
      </c>
    </row>
    <row r="3082" spans="1:6" x14ac:dyDescent="0.3">
      <c r="A3082" s="9" t="s">
        <v>6450</v>
      </c>
      <c r="B3082" s="8" t="s">
        <v>6451</v>
      </c>
      <c r="C3082" s="8" t="s">
        <v>367</v>
      </c>
      <c r="D3082" s="8" t="s">
        <v>320</v>
      </c>
      <c r="E3082" s="8" t="s">
        <v>368</v>
      </c>
      <c r="F3082" s="55" t="s">
        <v>39168</v>
      </c>
    </row>
    <row r="3083" spans="1:6" x14ac:dyDescent="0.3">
      <c r="A3083" s="9" t="s">
        <v>6452</v>
      </c>
      <c r="B3083" s="8" t="s">
        <v>6453</v>
      </c>
      <c r="C3083" s="8" t="s">
        <v>367</v>
      </c>
      <c r="D3083" s="8" t="s">
        <v>320</v>
      </c>
      <c r="E3083" s="8" t="s">
        <v>368</v>
      </c>
      <c r="F3083" s="55" t="s">
        <v>39168</v>
      </c>
    </row>
    <row r="3084" spans="1:6" x14ac:dyDescent="0.3">
      <c r="A3084" s="9" t="s">
        <v>6454</v>
      </c>
      <c r="B3084" s="8" t="s">
        <v>6455</v>
      </c>
      <c r="C3084" s="8" t="s">
        <v>367</v>
      </c>
      <c r="D3084" s="8" t="s">
        <v>320</v>
      </c>
      <c r="E3084" s="8" t="s">
        <v>368</v>
      </c>
      <c r="F3084" s="55" t="s">
        <v>39168</v>
      </c>
    </row>
    <row r="3085" spans="1:6" x14ac:dyDescent="0.3">
      <c r="A3085" s="9" t="s">
        <v>6456</v>
      </c>
      <c r="B3085" s="8" t="s">
        <v>6457</v>
      </c>
      <c r="C3085" s="8" t="s">
        <v>367</v>
      </c>
      <c r="D3085" s="8" t="s">
        <v>320</v>
      </c>
      <c r="E3085" s="8" t="s">
        <v>368</v>
      </c>
      <c r="F3085" s="55" t="s">
        <v>39168</v>
      </c>
    </row>
    <row r="3086" spans="1:6" x14ac:dyDescent="0.3">
      <c r="A3086" s="9" t="s">
        <v>6458</v>
      </c>
      <c r="B3086" s="8" t="s">
        <v>6459</v>
      </c>
      <c r="C3086" s="8" t="s">
        <v>367</v>
      </c>
      <c r="D3086" s="8" t="s">
        <v>320</v>
      </c>
      <c r="E3086" s="8" t="s">
        <v>368</v>
      </c>
      <c r="F3086" s="55" t="s">
        <v>39168</v>
      </c>
    </row>
    <row r="3087" spans="1:6" x14ac:dyDescent="0.3">
      <c r="A3087" s="9" t="s">
        <v>6460</v>
      </c>
      <c r="B3087" s="8" t="s">
        <v>6461</v>
      </c>
      <c r="C3087" s="8" t="s">
        <v>367</v>
      </c>
      <c r="D3087" s="8" t="s">
        <v>320</v>
      </c>
      <c r="E3087" s="8" t="s">
        <v>368</v>
      </c>
      <c r="F3087" s="55" t="s">
        <v>39168</v>
      </c>
    </row>
    <row r="3088" spans="1:6" x14ac:dyDescent="0.3">
      <c r="A3088" s="9" t="s">
        <v>6462</v>
      </c>
      <c r="B3088" s="8" t="s">
        <v>6463</v>
      </c>
      <c r="C3088" s="8" t="s">
        <v>367</v>
      </c>
      <c r="D3088" s="8" t="s">
        <v>320</v>
      </c>
      <c r="E3088" s="8" t="s">
        <v>368</v>
      </c>
      <c r="F3088" s="55" t="s">
        <v>39168</v>
      </c>
    </row>
    <row r="3089" spans="1:6" x14ac:dyDescent="0.3">
      <c r="A3089" s="9" t="s">
        <v>6464</v>
      </c>
      <c r="B3089" s="8" t="s">
        <v>6465</v>
      </c>
      <c r="C3089" s="8" t="s">
        <v>367</v>
      </c>
      <c r="D3089" s="8" t="s">
        <v>320</v>
      </c>
      <c r="E3089" s="8" t="s">
        <v>368</v>
      </c>
      <c r="F3089" s="55" t="s">
        <v>39168</v>
      </c>
    </row>
    <row r="3090" spans="1:6" x14ac:dyDescent="0.3">
      <c r="A3090" s="9" t="s">
        <v>6466</v>
      </c>
      <c r="B3090" s="8" t="s">
        <v>6467</v>
      </c>
      <c r="C3090" s="8" t="s">
        <v>367</v>
      </c>
      <c r="D3090" s="8" t="s">
        <v>320</v>
      </c>
      <c r="E3090" s="8" t="s">
        <v>368</v>
      </c>
      <c r="F3090" s="55" t="s">
        <v>39168</v>
      </c>
    </row>
    <row r="3091" spans="1:6" x14ac:dyDescent="0.3">
      <c r="A3091" s="9" t="s">
        <v>6468</v>
      </c>
      <c r="B3091" s="8" t="s">
        <v>6469</v>
      </c>
      <c r="C3091" s="8" t="s">
        <v>367</v>
      </c>
      <c r="D3091" s="8" t="s">
        <v>320</v>
      </c>
      <c r="E3091" s="8" t="s">
        <v>368</v>
      </c>
      <c r="F3091" s="55" t="s">
        <v>39168</v>
      </c>
    </row>
    <row r="3092" spans="1:6" x14ac:dyDescent="0.3">
      <c r="A3092" s="9" t="s">
        <v>6470</v>
      </c>
      <c r="B3092" s="8" t="s">
        <v>6471</v>
      </c>
      <c r="C3092" s="8" t="s">
        <v>367</v>
      </c>
      <c r="D3092" s="8" t="s">
        <v>320</v>
      </c>
      <c r="E3092" s="8" t="s">
        <v>368</v>
      </c>
      <c r="F3092" s="55" t="s">
        <v>39168</v>
      </c>
    </row>
    <row r="3093" spans="1:6" x14ac:dyDescent="0.3">
      <c r="A3093" s="9" t="s">
        <v>6472</v>
      </c>
      <c r="B3093" s="8" t="s">
        <v>6473</v>
      </c>
      <c r="C3093" s="8" t="s">
        <v>367</v>
      </c>
      <c r="D3093" s="8" t="s">
        <v>320</v>
      </c>
      <c r="E3093" s="8" t="s">
        <v>368</v>
      </c>
      <c r="F3093" s="55" t="s">
        <v>39168</v>
      </c>
    </row>
    <row r="3094" spans="1:6" x14ac:dyDescent="0.3">
      <c r="A3094" s="9" t="s">
        <v>6474</v>
      </c>
      <c r="B3094" s="8" t="s">
        <v>6475</v>
      </c>
      <c r="C3094" s="8" t="s">
        <v>367</v>
      </c>
      <c r="D3094" s="8" t="s">
        <v>320</v>
      </c>
      <c r="E3094" s="8" t="s">
        <v>368</v>
      </c>
      <c r="F3094" s="55" t="s">
        <v>39168</v>
      </c>
    </row>
    <row r="3095" spans="1:6" x14ac:dyDescent="0.3">
      <c r="A3095" s="9" t="s">
        <v>6476</v>
      </c>
      <c r="B3095" s="8" t="s">
        <v>6477</v>
      </c>
      <c r="C3095" s="8" t="s">
        <v>367</v>
      </c>
      <c r="D3095" s="8" t="s">
        <v>320</v>
      </c>
      <c r="E3095" s="8" t="s">
        <v>368</v>
      </c>
      <c r="F3095" s="55" t="s">
        <v>39168</v>
      </c>
    </row>
    <row r="3096" spans="1:6" x14ac:dyDescent="0.3">
      <c r="A3096" s="9" t="s">
        <v>6478</v>
      </c>
      <c r="B3096" s="8" t="s">
        <v>6479</v>
      </c>
      <c r="C3096" s="8" t="s">
        <v>367</v>
      </c>
      <c r="D3096" s="8" t="s">
        <v>320</v>
      </c>
      <c r="E3096" s="8" t="s">
        <v>368</v>
      </c>
      <c r="F3096" s="55" t="s">
        <v>39168</v>
      </c>
    </row>
    <row r="3097" spans="1:6" x14ac:dyDescent="0.3">
      <c r="A3097" s="9" t="s">
        <v>6480</v>
      </c>
      <c r="B3097" s="8" t="s">
        <v>6481</v>
      </c>
      <c r="C3097" s="8" t="s">
        <v>367</v>
      </c>
      <c r="D3097" s="8" t="s">
        <v>320</v>
      </c>
      <c r="E3097" s="8" t="s">
        <v>368</v>
      </c>
      <c r="F3097" s="55" t="s">
        <v>39168</v>
      </c>
    </row>
    <row r="3098" spans="1:6" x14ac:dyDescent="0.3">
      <c r="A3098" s="9" t="s">
        <v>6482</v>
      </c>
      <c r="B3098" s="8" t="s">
        <v>6483</v>
      </c>
      <c r="C3098" s="8" t="s">
        <v>367</v>
      </c>
      <c r="D3098" s="8" t="s">
        <v>320</v>
      </c>
      <c r="E3098" s="8" t="s">
        <v>368</v>
      </c>
      <c r="F3098" s="55" t="s">
        <v>39168</v>
      </c>
    </row>
    <row r="3099" spans="1:6" x14ac:dyDescent="0.3">
      <c r="A3099" s="9" t="s">
        <v>6484</v>
      </c>
      <c r="B3099" s="8" t="s">
        <v>6485</v>
      </c>
      <c r="C3099" s="8" t="s">
        <v>367</v>
      </c>
      <c r="D3099" s="8" t="s">
        <v>320</v>
      </c>
      <c r="E3099" s="8" t="s">
        <v>368</v>
      </c>
      <c r="F3099" s="55" t="s">
        <v>39168</v>
      </c>
    </row>
    <row r="3100" spans="1:6" x14ac:dyDescent="0.3">
      <c r="A3100" s="9" t="s">
        <v>6486</v>
      </c>
      <c r="B3100" s="8" t="s">
        <v>6487</v>
      </c>
      <c r="C3100" s="8" t="s">
        <v>367</v>
      </c>
      <c r="D3100" s="8" t="s">
        <v>320</v>
      </c>
      <c r="E3100" s="8" t="s">
        <v>368</v>
      </c>
      <c r="F3100" s="55" t="s">
        <v>39168</v>
      </c>
    </row>
    <row r="3101" spans="1:6" x14ac:dyDescent="0.3">
      <c r="A3101" s="9" t="s">
        <v>6488</v>
      </c>
      <c r="B3101" s="8" t="s">
        <v>6489</v>
      </c>
      <c r="C3101" s="8" t="s">
        <v>367</v>
      </c>
      <c r="D3101" s="8" t="s">
        <v>320</v>
      </c>
      <c r="E3101" s="8" t="s">
        <v>368</v>
      </c>
      <c r="F3101" s="55" t="s">
        <v>39168</v>
      </c>
    </row>
    <row r="3102" spans="1:6" x14ac:dyDescent="0.3">
      <c r="A3102" s="9" t="s">
        <v>6490</v>
      </c>
      <c r="B3102" s="8" t="s">
        <v>6491</v>
      </c>
      <c r="C3102" s="8" t="s">
        <v>367</v>
      </c>
      <c r="D3102" s="8" t="s">
        <v>320</v>
      </c>
      <c r="E3102" s="8" t="s">
        <v>368</v>
      </c>
      <c r="F3102" s="55" t="s">
        <v>39168</v>
      </c>
    </row>
    <row r="3103" spans="1:6" x14ac:dyDescent="0.3">
      <c r="A3103" s="9" t="s">
        <v>6492</v>
      </c>
      <c r="B3103" s="8" t="s">
        <v>6493</v>
      </c>
      <c r="C3103" s="8" t="s">
        <v>367</v>
      </c>
      <c r="D3103" s="8" t="s">
        <v>320</v>
      </c>
      <c r="E3103" s="8" t="s">
        <v>368</v>
      </c>
      <c r="F3103" s="55" t="s">
        <v>39168</v>
      </c>
    </row>
    <row r="3104" spans="1:6" x14ac:dyDescent="0.3">
      <c r="A3104" s="9" t="s">
        <v>6494</v>
      </c>
      <c r="B3104" s="8" t="s">
        <v>6495</v>
      </c>
      <c r="C3104" s="8" t="s">
        <v>367</v>
      </c>
      <c r="D3104" s="8" t="s">
        <v>320</v>
      </c>
      <c r="E3104" s="8" t="s">
        <v>368</v>
      </c>
      <c r="F3104" s="55" t="s">
        <v>39168</v>
      </c>
    </row>
    <row r="3105" spans="1:6" x14ac:dyDescent="0.3">
      <c r="A3105" s="9" t="s">
        <v>6496</v>
      </c>
      <c r="B3105" s="8" t="s">
        <v>6497</v>
      </c>
      <c r="C3105" s="8" t="s">
        <v>367</v>
      </c>
      <c r="D3105" s="8" t="s">
        <v>320</v>
      </c>
      <c r="E3105" s="8" t="s">
        <v>368</v>
      </c>
      <c r="F3105" s="55" t="s">
        <v>39168</v>
      </c>
    </row>
    <row r="3106" spans="1:6" x14ac:dyDescent="0.3">
      <c r="A3106" s="9" t="s">
        <v>6498</v>
      </c>
      <c r="B3106" s="8" t="s">
        <v>6499</v>
      </c>
      <c r="C3106" s="8" t="s">
        <v>367</v>
      </c>
      <c r="D3106" s="8" t="s">
        <v>320</v>
      </c>
      <c r="E3106" s="8" t="s">
        <v>368</v>
      </c>
      <c r="F3106" s="55" t="s">
        <v>39168</v>
      </c>
    </row>
    <row r="3107" spans="1:6" x14ac:dyDescent="0.3">
      <c r="A3107" s="9" t="s">
        <v>6500</v>
      </c>
      <c r="B3107" s="8" t="s">
        <v>6501</v>
      </c>
      <c r="C3107" s="8" t="s">
        <v>367</v>
      </c>
      <c r="D3107" s="8" t="s">
        <v>320</v>
      </c>
      <c r="E3107" s="8" t="s">
        <v>368</v>
      </c>
      <c r="F3107" s="55" t="s">
        <v>39168</v>
      </c>
    </row>
    <row r="3108" spans="1:6" x14ac:dyDescent="0.3">
      <c r="A3108" s="9" t="s">
        <v>6502</v>
      </c>
      <c r="B3108" s="8" t="s">
        <v>6503</v>
      </c>
      <c r="C3108" s="8" t="s">
        <v>367</v>
      </c>
      <c r="D3108" s="8" t="s">
        <v>320</v>
      </c>
      <c r="E3108" s="8" t="s">
        <v>368</v>
      </c>
      <c r="F3108" s="55" t="s">
        <v>39168</v>
      </c>
    </row>
    <row r="3109" spans="1:6" x14ac:dyDescent="0.3">
      <c r="A3109" s="9" t="s">
        <v>6504</v>
      </c>
      <c r="B3109" s="8" t="s">
        <v>6505</v>
      </c>
      <c r="C3109" s="8" t="s">
        <v>367</v>
      </c>
      <c r="D3109" s="8" t="s">
        <v>320</v>
      </c>
      <c r="E3109" s="8" t="s">
        <v>368</v>
      </c>
      <c r="F3109" s="55" t="s">
        <v>39168</v>
      </c>
    </row>
    <row r="3110" spans="1:6" x14ac:dyDescent="0.3">
      <c r="A3110" s="9" t="s">
        <v>6506</v>
      </c>
      <c r="B3110" s="8" t="s">
        <v>6507</v>
      </c>
      <c r="C3110" s="8" t="s">
        <v>367</v>
      </c>
      <c r="D3110" s="8" t="s">
        <v>320</v>
      </c>
      <c r="E3110" s="8" t="s">
        <v>368</v>
      </c>
      <c r="F3110" s="55" t="s">
        <v>39168</v>
      </c>
    </row>
    <row r="3111" spans="1:6" x14ac:dyDescent="0.3">
      <c r="A3111" s="9" t="s">
        <v>6508</v>
      </c>
      <c r="B3111" s="8" t="s">
        <v>6509</v>
      </c>
      <c r="C3111" s="8" t="s">
        <v>367</v>
      </c>
      <c r="D3111" s="8" t="s">
        <v>320</v>
      </c>
      <c r="E3111" s="8" t="s">
        <v>368</v>
      </c>
      <c r="F3111" s="55" t="s">
        <v>39168</v>
      </c>
    </row>
    <row r="3112" spans="1:6" x14ac:dyDescent="0.3">
      <c r="A3112" s="9" t="s">
        <v>6510</v>
      </c>
      <c r="B3112" s="8" t="s">
        <v>6511</v>
      </c>
      <c r="C3112" s="8" t="s">
        <v>396</v>
      </c>
      <c r="D3112" s="8" t="s">
        <v>320</v>
      </c>
      <c r="E3112" s="8" t="s">
        <v>368</v>
      </c>
      <c r="F3112" s="55" t="s">
        <v>39168</v>
      </c>
    </row>
    <row r="3113" spans="1:6" x14ac:dyDescent="0.3">
      <c r="A3113" s="9" t="s">
        <v>6512</v>
      </c>
      <c r="B3113" s="8" t="s">
        <v>6513</v>
      </c>
      <c r="C3113" s="8" t="s">
        <v>367</v>
      </c>
      <c r="D3113" s="8" t="s">
        <v>320</v>
      </c>
      <c r="E3113" s="8" t="s">
        <v>368</v>
      </c>
      <c r="F3113" s="55" t="s">
        <v>39168</v>
      </c>
    </row>
    <row r="3114" spans="1:6" x14ac:dyDescent="0.3">
      <c r="A3114" s="9" t="s">
        <v>6514</v>
      </c>
      <c r="B3114" s="8" t="s">
        <v>6515</v>
      </c>
      <c r="C3114" s="8" t="s">
        <v>367</v>
      </c>
      <c r="D3114" s="8" t="s">
        <v>320</v>
      </c>
      <c r="E3114" s="8" t="s">
        <v>368</v>
      </c>
      <c r="F3114" s="55" t="s">
        <v>39168</v>
      </c>
    </row>
    <row r="3115" spans="1:6" x14ac:dyDescent="0.3">
      <c r="A3115" s="9" t="s">
        <v>6516</v>
      </c>
      <c r="B3115" s="8" t="s">
        <v>6517</v>
      </c>
      <c r="C3115" s="8" t="s">
        <v>367</v>
      </c>
      <c r="D3115" s="8" t="s">
        <v>320</v>
      </c>
      <c r="E3115" s="8" t="s">
        <v>368</v>
      </c>
      <c r="F3115" s="55" t="s">
        <v>39168</v>
      </c>
    </row>
    <row r="3116" spans="1:6" x14ac:dyDescent="0.3">
      <c r="A3116" s="9" t="s">
        <v>6518</v>
      </c>
      <c r="B3116" s="8" t="s">
        <v>6519</v>
      </c>
      <c r="C3116" s="8" t="s">
        <v>367</v>
      </c>
      <c r="D3116" s="8" t="s">
        <v>320</v>
      </c>
      <c r="E3116" s="8" t="s">
        <v>368</v>
      </c>
      <c r="F3116" s="55" t="s">
        <v>39168</v>
      </c>
    </row>
    <row r="3117" spans="1:6" x14ac:dyDescent="0.3">
      <c r="A3117" s="9" t="s">
        <v>6520</v>
      </c>
      <c r="B3117" s="8" t="s">
        <v>6521</v>
      </c>
      <c r="C3117" s="8" t="s">
        <v>367</v>
      </c>
      <c r="D3117" s="8" t="s">
        <v>320</v>
      </c>
      <c r="E3117" s="8" t="s">
        <v>368</v>
      </c>
      <c r="F3117" s="55" t="s">
        <v>39168</v>
      </c>
    </row>
    <row r="3118" spans="1:6" x14ac:dyDescent="0.3">
      <c r="A3118" s="9" t="s">
        <v>6522</v>
      </c>
      <c r="B3118" s="8" t="s">
        <v>6523</v>
      </c>
      <c r="C3118" s="8" t="s">
        <v>367</v>
      </c>
      <c r="D3118" s="8" t="s">
        <v>320</v>
      </c>
      <c r="E3118" s="8" t="s">
        <v>368</v>
      </c>
      <c r="F3118" s="55" t="s">
        <v>39168</v>
      </c>
    </row>
    <row r="3119" spans="1:6" x14ac:dyDescent="0.3">
      <c r="A3119" s="9" t="s">
        <v>6524</v>
      </c>
      <c r="B3119" s="8" t="s">
        <v>6525</v>
      </c>
      <c r="C3119" s="8" t="s">
        <v>367</v>
      </c>
      <c r="D3119" s="8" t="s">
        <v>320</v>
      </c>
      <c r="E3119" s="8" t="s">
        <v>368</v>
      </c>
      <c r="F3119" s="55" t="s">
        <v>39168</v>
      </c>
    </row>
    <row r="3120" spans="1:6" x14ac:dyDescent="0.3">
      <c r="A3120" s="9" t="s">
        <v>6526</v>
      </c>
      <c r="B3120" s="8" t="s">
        <v>6527</v>
      </c>
      <c r="C3120" s="8" t="s">
        <v>367</v>
      </c>
      <c r="D3120" s="8" t="s">
        <v>320</v>
      </c>
      <c r="E3120" s="8" t="s">
        <v>368</v>
      </c>
      <c r="F3120" s="55" t="s">
        <v>39168</v>
      </c>
    </row>
    <row r="3121" spans="1:6" x14ac:dyDescent="0.3">
      <c r="A3121" s="9" t="s">
        <v>6528</v>
      </c>
      <c r="B3121" s="8" t="s">
        <v>6529</v>
      </c>
      <c r="C3121" s="8" t="s">
        <v>367</v>
      </c>
      <c r="D3121" s="8" t="s">
        <v>320</v>
      </c>
      <c r="E3121" s="8" t="s">
        <v>368</v>
      </c>
      <c r="F3121" s="55" t="s">
        <v>39168</v>
      </c>
    </row>
    <row r="3122" spans="1:6" x14ac:dyDescent="0.3">
      <c r="A3122" s="9" t="s">
        <v>6530</v>
      </c>
      <c r="B3122" s="8" t="s">
        <v>6531</v>
      </c>
      <c r="C3122" s="8" t="s">
        <v>367</v>
      </c>
      <c r="D3122" s="8" t="s">
        <v>320</v>
      </c>
      <c r="E3122" s="8" t="s">
        <v>368</v>
      </c>
      <c r="F3122" s="55" t="s">
        <v>39168</v>
      </c>
    </row>
    <row r="3123" spans="1:6" x14ac:dyDescent="0.3">
      <c r="A3123" s="9" t="s">
        <v>6532</v>
      </c>
      <c r="B3123" s="8" t="s">
        <v>6533</v>
      </c>
      <c r="C3123" s="8" t="s">
        <v>367</v>
      </c>
      <c r="D3123" s="8" t="s">
        <v>320</v>
      </c>
      <c r="E3123" s="8" t="s">
        <v>368</v>
      </c>
      <c r="F3123" s="55" t="s">
        <v>39168</v>
      </c>
    </row>
    <row r="3124" spans="1:6" x14ac:dyDescent="0.3">
      <c r="A3124" s="9" t="s">
        <v>6534</v>
      </c>
      <c r="B3124" s="8" t="s">
        <v>6535</v>
      </c>
      <c r="C3124" s="8" t="s">
        <v>367</v>
      </c>
      <c r="D3124" s="8" t="s">
        <v>320</v>
      </c>
      <c r="E3124" s="8" t="s">
        <v>368</v>
      </c>
      <c r="F3124" s="55" t="s">
        <v>39168</v>
      </c>
    </row>
    <row r="3125" spans="1:6" x14ac:dyDescent="0.3">
      <c r="A3125" s="9" t="s">
        <v>6536</v>
      </c>
      <c r="B3125" s="8" t="s">
        <v>6537</v>
      </c>
      <c r="C3125" s="8" t="s">
        <v>367</v>
      </c>
      <c r="D3125" s="8" t="s">
        <v>320</v>
      </c>
      <c r="E3125" s="8" t="s">
        <v>368</v>
      </c>
      <c r="F3125" s="55" t="s">
        <v>39168</v>
      </c>
    </row>
    <row r="3126" spans="1:6" x14ac:dyDescent="0.3">
      <c r="A3126" s="9" t="s">
        <v>6538</v>
      </c>
      <c r="B3126" s="8" t="s">
        <v>6539</v>
      </c>
      <c r="C3126" s="8" t="s">
        <v>367</v>
      </c>
      <c r="D3126" s="8" t="s">
        <v>320</v>
      </c>
      <c r="E3126" s="8" t="s">
        <v>368</v>
      </c>
      <c r="F3126" s="55" t="s">
        <v>39168</v>
      </c>
    </row>
    <row r="3127" spans="1:6" x14ac:dyDescent="0.3">
      <c r="A3127" s="9" t="s">
        <v>6540</v>
      </c>
      <c r="B3127" s="8" t="s">
        <v>6541</v>
      </c>
      <c r="C3127" s="8" t="s">
        <v>367</v>
      </c>
      <c r="D3127" s="8" t="s">
        <v>320</v>
      </c>
      <c r="E3127" s="8" t="s">
        <v>368</v>
      </c>
      <c r="F3127" s="55" t="s">
        <v>39168</v>
      </c>
    </row>
    <row r="3128" spans="1:6" x14ac:dyDescent="0.3">
      <c r="A3128" s="9" t="s">
        <v>6542</v>
      </c>
      <c r="B3128" s="8" t="s">
        <v>6543</v>
      </c>
      <c r="C3128" s="8" t="s">
        <v>367</v>
      </c>
      <c r="D3128" s="8" t="s">
        <v>320</v>
      </c>
      <c r="E3128" s="8" t="s">
        <v>368</v>
      </c>
      <c r="F3128" s="55" t="s">
        <v>39168</v>
      </c>
    </row>
    <row r="3129" spans="1:6" x14ac:dyDescent="0.3">
      <c r="A3129" s="9" t="s">
        <v>6544</v>
      </c>
      <c r="B3129" s="8" t="s">
        <v>6545</v>
      </c>
      <c r="C3129" s="8" t="s">
        <v>367</v>
      </c>
      <c r="D3129" s="8" t="s">
        <v>320</v>
      </c>
      <c r="E3129" s="8" t="s">
        <v>368</v>
      </c>
      <c r="F3129" s="55" t="s">
        <v>39168</v>
      </c>
    </row>
    <row r="3130" spans="1:6" x14ac:dyDescent="0.3">
      <c r="A3130" s="9" t="s">
        <v>6546</v>
      </c>
      <c r="B3130" s="8" t="s">
        <v>6547</v>
      </c>
      <c r="C3130" s="8" t="s">
        <v>367</v>
      </c>
      <c r="D3130" s="8" t="s">
        <v>320</v>
      </c>
      <c r="E3130" s="8" t="s">
        <v>368</v>
      </c>
      <c r="F3130" s="55" t="s">
        <v>39168</v>
      </c>
    </row>
    <row r="3131" spans="1:6" x14ac:dyDescent="0.3">
      <c r="A3131" s="9" t="s">
        <v>6548</v>
      </c>
      <c r="B3131" s="8" t="s">
        <v>6549</v>
      </c>
      <c r="C3131" s="8" t="s">
        <v>367</v>
      </c>
      <c r="D3131" s="8" t="s">
        <v>320</v>
      </c>
      <c r="E3131" s="8" t="s">
        <v>368</v>
      </c>
      <c r="F3131" s="55" t="s">
        <v>39168</v>
      </c>
    </row>
    <row r="3132" spans="1:6" x14ac:dyDescent="0.3">
      <c r="A3132" s="9" t="s">
        <v>6550</v>
      </c>
      <c r="B3132" s="8" t="s">
        <v>6551</v>
      </c>
      <c r="C3132" s="8" t="s">
        <v>367</v>
      </c>
      <c r="D3132" s="8" t="s">
        <v>320</v>
      </c>
      <c r="E3132" s="8" t="s">
        <v>368</v>
      </c>
      <c r="F3132" s="55" t="s">
        <v>39168</v>
      </c>
    </row>
    <row r="3133" spans="1:6" x14ac:dyDescent="0.3">
      <c r="A3133" s="9" t="s">
        <v>6552</v>
      </c>
      <c r="B3133" s="8" t="s">
        <v>6553</v>
      </c>
      <c r="C3133" s="8" t="s">
        <v>367</v>
      </c>
      <c r="D3133" s="8" t="s">
        <v>320</v>
      </c>
      <c r="E3133" s="8" t="s">
        <v>368</v>
      </c>
      <c r="F3133" s="55" t="s">
        <v>39168</v>
      </c>
    </row>
    <row r="3134" spans="1:6" x14ac:dyDescent="0.3">
      <c r="A3134" s="9" t="s">
        <v>6554</v>
      </c>
      <c r="B3134" s="8" t="s">
        <v>6555</v>
      </c>
      <c r="C3134" s="8" t="s">
        <v>367</v>
      </c>
      <c r="D3134" s="8" t="s">
        <v>320</v>
      </c>
      <c r="E3134" s="8" t="s">
        <v>368</v>
      </c>
      <c r="F3134" s="55" t="s">
        <v>39168</v>
      </c>
    </row>
    <row r="3135" spans="1:6" x14ac:dyDescent="0.3">
      <c r="A3135" s="9" t="s">
        <v>6556</v>
      </c>
      <c r="B3135" s="8" t="s">
        <v>6557</v>
      </c>
      <c r="C3135" s="8" t="s">
        <v>367</v>
      </c>
      <c r="D3135" s="8" t="s">
        <v>320</v>
      </c>
      <c r="E3135" s="8" t="s">
        <v>368</v>
      </c>
      <c r="F3135" s="55" t="s">
        <v>39168</v>
      </c>
    </row>
    <row r="3136" spans="1:6" x14ac:dyDescent="0.3">
      <c r="A3136" s="9" t="s">
        <v>6558</v>
      </c>
      <c r="B3136" s="8" t="s">
        <v>6559</v>
      </c>
      <c r="C3136" s="8" t="s">
        <v>367</v>
      </c>
      <c r="D3136" s="8" t="s">
        <v>320</v>
      </c>
      <c r="E3136" s="8" t="s">
        <v>368</v>
      </c>
      <c r="F3136" s="55" t="s">
        <v>39168</v>
      </c>
    </row>
    <row r="3137" spans="1:6" x14ac:dyDescent="0.3">
      <c r="A3137" s="9" t="s">
        <v>6560</v>
      </c>
      <c r="B3137" s="8" t="s">
        <v>6561</v>
      </c>
      <c r="C3137" s="8" t="s">
        <v>367</v>
      </c>
      <c r="D3137" s="8" t="s">
        <v>320</v>
      </c>
      <c r="E3137" s="8" t="s">
        <v>368</v>
      </c>
      <c r="F3137" s="55" t="s">
        <v>39168</v>
      </c>
    </row>
    <row r="3138" spans="1:6" x14ac:dyDescent="0.3">
      <c r="A3138" s="9" t="s">
        <v>6562</v>
      </c>
      <c r="B3138" s="8" t="s">
        <v>6563</v>
      </c>
      <c r="C3138" s="8" t="s">
        <v>367</v>
      </c>
      <c r="D3138" s="8" t="s">
        <v>320</v>
      </c>
      <c r="E3138" s="8" t="s">
        <v>368</v>
      </c>
      <c r="F3138" s="55" t="s">
        <v>39168</v>
      </c>
    </row>
    <row r="3139" spans="1:6" x14ac:dyDescent="0.3">
      <c r="A3139" s="9" t="s">
        <v>6564</v>
      </c>
      <c r="B3139" s="8" t="s">
        <v>6565</v>
      </c>
      <c r="C3139" s="8" t="s">
        <v>367</v>
      </c>
      <c r="D3139" s="8" t="s">
        <v>320</v>
      </c>
      <c r="E3139" s="8" t="s">
        <v>368</v>
      </c>
      <c r="F3139" s="55" t="s">
        <v>39168</v>
      </c>
    </row>
    <row r="3140" spans="1:6" x14ac:dyDescent="0.3">
      <c r="A3140" s="9" t="s">
        <v>6566</v>
      </c>
      <c r="B3140" s="8" t="s">
        <v>6567</v>
      </c>
      <c r="C3140" s="8" t="s">
        <v>367</v>
      </c>
      <c r="D3140" s="8" t="s">
        <v>320</v>
      </c>
      <c r="E3140" s="8" t="s">
        <v>368</v>
      </c>
      <c r="F3140" s="55" t="s">
        <v>39168</v>
      </c>
    </row>
    <row r="3141" spans="1:6" x14ac:dyDescent="0.3">
      <c r="A3141" s="9" t="s">
        <v>6568</v>
      </c>
      <c r="B3141" s="8" t="s">
        <v>6569</v>
      </c>
      <c r="C3141" s="8" t="s">
        <v>367</v>
      </c>
      <c r="D3141" s="8" t="s">
        <v>320</v>
      </c>
      <c r="E3141" s="8" t="s">
        <v>368</v>
      </c>
      <c r="F3141" s="55" t="s">
        <v>39168</v>
      </c>
    </row>
    <row r="3142" spans="1:6" x14ac:dyDescent="0.3">
      <c r="A3142" s="9" t="s">
        <v>6570</v>
      </c>
      <c r="B3142" s="8" t="s">
        <v>6571</v>
      </c>
      <c r="C3142" s="8" t="s">
        <v>367</v>
      </c>
      <c r="D3142" s="8" t="s">
        <v>320</v>
      </c>
      <c r="E3142" s="8" t="s">
        <v>368</v>
      </c>
      <c r="F3142" s="55" t="s">
        <v>39168</v>
      </c>
    </row>
    <row r="3143" spans="1:6" x14ac:dyDescent="0.3">
      <c r="A3143" s="9" t="s">
        <v>6572</v>
      </c>
      <c r="B3143" s="8" t="s">
        <v>6573</v>
      </c>
      <c r="C3143" s="8" t="s">
        <v>367</v>
      </c>
      <c r="D3143" s="8" t="s">
        <v>320</v>
      </c>
      <c r="E3143" s="8" t="s">
        <v>368</v>
      </c>
      <c r="F3143" s="55" t="s">
        <v>39168</v>
      </c>
    </row>
    <row r="3144" spans="1:6" x14ac:dyDescent="0.3">
      <c r="A3144" s="9" t="s">
        <v>6574</v>
      </c>
      <c r="B3144" s="8" t="s">
        <v>6575</v>
      </c>
      <c r="C3144" s="8" t="s">
        <v>396</v>
      </c>
      <c r="D3144" s="8" t="s">
        <v>320</v>
      </c>
      <c r="E3144" s="8" t="s">
        <v>368</v>
      </c>
      <c r="F3144" s="55" t="s">
        <v>39168</v>
      </c>
    </row>
    <row r="3145" spans="1:6" x14ac:dyDescent="0.3">
      <c r="A3145" s="9" t="s">
        <v>6576</v>
      </c>
      <c r="B3145" s="8" t="s">
        <v>6577</v>
      </c>
      <c r="C3145" s="8" t="s">
        <v>367</v>
      </c>
      <c r="D3145" s="8" t="s">
        <v>320</v>
      </c>
      <c r="E3145" s="8" t="s">
        <v>368</v>
      </c>
      <c r="F3145" s="55" t="s">
        <v>39168</v>
      </c>
    </row>
    <row r="3146" spans="1:6" x14ac:dyDescent="0.3">
      <c r="A3146" s="9" t="s">
        <v>6578</v>
      </c>
      <c r="B3146" s="8" t="s">
        <v>6579</v>
      </c>
      <c r="C3146" s="8" t="s">
        <v>367</v>
      </c>
      <c r="D3146" s="8" t="s">
        <v>320</v>
      </c>
      <c r="E3146" s="8" t="s">
        <v>368</v>
      </c>
      <c r="F3146" s="55" t="s">
        <v>39168</v>
      </c>
    </row>
    <row r="3147" spans="1:6" x14ac:dyDescent="0.3">
      <c r="A3147" s="9" t="s">
        <v>6580</v>
      </c>
      <c r="B3147" s="8" t="s">
        <v>6581</v>
      </c>
      <c r="C3147" s="8" t="s">
        <v>367</v>
      </c>
      <c r="D3147" s="8" t="s">
        <v>320</v>
      </c>
      <c r="E3147" s="8" t="s">
        <v>368</v>
      </c>
      <c r="F3147" s="55" t="s">
        <v>39168</v>
      </c>
    </row>
    <row r="3148" spans="1:6" x14ac:dyDescent="0.3">
      <c r="A3148" s="9" t="s">
        <v>6582</v>
      </c>
      <c r="B3148" s="8" t="s">
        <v>6583</v>
      </c>
      <c r="C3148" s="8" t="s">
        <v>367</v>
      </c>
      <c r="D3148" s="8" t="s">
        <v>320</v>
      </c>
      <c r="E3148" s="8" t="s">
        <v>368</v>
      </c>
      <c r="F3148" s="55" t="s">
        <v>39168</v>
      </c>
    </row>
    <row r="3149" spans="1:6" x14ac:dyDescent="0.3">
      <c r="A3149" s="9" t="s">
        <v>6584</v>
      </c>
      <c r="B3149" s="8" t="s">
        <v>6585</v>
      </c>
      <c r="C3149" s="8" t="s">
        <v>367</v>
      </c>
      <c r="D3149" s="8" t="s">
        <v>320</v>
      </c>
      <c r="E3149" s="8" t="s">
        <v>368</v>
      </c>
      <c r="F3149" s="55" t="s">
        <v>39168</v>
      </c>
    </row>
    <row r="3150" spans="1:6" x14ac:dyDescent="0.3">
      <c r="A3150" s="9" t="s">
        <v>6586</v>
      </c>
      <c r="B3150" s="8" t="s">
        <v>6587</v>
      </c>
      <c r="C3150" s="8" t="s">
        <v>367</v>
      </c>
      <c r="D3150" s="8" t="s">
        <v>320</v>
      </c>
      <c r="E3150" s="8" t="s">
        <v>368</v>
      </c>
      <c r="F3150" s="55" t="s">
        <v>39168</v>
      </c>
    </row>
    <row r="3151" spans="1:6" x14ac:dyDescent="0.3">
      <c r="A3151" s="9" t="s">
        <v>6588</v>
      </c>
      <c r="B3151" s="8" t="s">
        <v>6589</v>
      </c>
      <c r="C3151" s="8" t="s">
        <v>367</v>
      </c>
      <c r="D3151" s="8" t="s">
        <v>320</v>
      </c>
      <c r="E3151" s="8" t="s">
        <v>368</v>
      </c>
      <c r="F3151" s="55" t="s">
        <v>39168</v>
      </c>
    </row>
    <row r="3152" spans="1:6" x14ac:dyDescent="0.3">
      <c r="A3152" s="9" t="s">
        <v>6590</v>
      </c>
      <c r="B3152" s="8" t="s">
        <v>6591</v>
      </c>
      <c r="C3152" s="8" t="s">
        <v>367</v>
      </c>
      <c r="D3152" s="8" t="s">
        <v>320</v>
      </c>
      <c r="E3152" s="8" t="s">
        <v>368</v>
      </c>
      <c r="F3152" s="55" t="s">
        <v>39168</v>
      </c>
    </row>
    <row r="3153" spans="1:6" x14ac:dyDescent="0.3">
      <c r="A3153" s="9" t="s">
        <v>6592</v>
      </c>
      <c r="B3153" s="8" t="s">
        <v>6593</v>
      </c>
      <c r="C3153" s="8" t="s">
        <v>367</v>
      </c>
      <c r="D3153" s="8" t="s">
        <v>320</v>
      </c>
      <c r="E3153" s="8" t="s">
        <v>368</v>
      </c>
      <c r="F3153" s="55" t="s">
        <v>39168</v>
      </c>
    </row>
    <row r="3154" spans="1:6" x14ac:dyDescent="0.3">
      <c r="A3154" s="9" t="s">
        <v>6594</v>
      </c>
      <c r="B3154" s="8" t="s">
        <v>6595</v>
      </c>
      <c r="C3154" s="8" t="s">
        <v>367</v>
      </c>
      <c r="D3154" s="8" t="s">
        <v>320</v>
      </c>
      <c r="E3154" s="8" t="s">
        <v>368</v>
      </c>
      <c r="F3154" s="55" t="s">
        <v>39168</v>
      </c>
    </row>
    <row r="3155" spans="1:6" x14ac:dyDescent="0.3">
      <c r="A3155" s="9" t="s">
        <v>6596</v>
      </c>
      <c r="B3155" s="8" t="s">
        <v>6597</v>
      </c>
      <c r="C3155" s="8" t="s">
        <v>367</v>
      </c>
      <c r="D3155" s="8" t="s">
        <v>320</v>
      </c>
      <c r="E3155" s="8" t="s">
        <v>368</v>
      </c>
      <c r="F3155" s="55" t="s">
        <v>39168</v>
      </c>
    </row>
    <row r="3156" spans="1:6" x14ac:dyDescent="0.3">
      <c r="A3156" s="9" t="s">
        <v>6598</v>
      </c>
      <c r="B3156" s="8" t="s">
        <v>6599</v>
      </c>
      <c r="C3156" s="8" t="s">
        <v>367</v>
      </c>
      <c r="D3156" s="8" t="s">
        <v>320</v>
      </c>
      <c r="E3156" s="8" t="s">
        <v>368</v>
      </c>
      <c r="F3156" s="55" t="s">
        <v>39168</v>
      </c>
    </row>
    <row r="3157" spans="1:6" x14ac:dyDescent="0.3">
      <c r="A3157" s="9" t="s">
        <v>6600</v>
      </c>
      <c r="B3157" s="8" t="s">
        <v>6601</v>
      </c>
      <c r="C3157" s="8" t="s">
        <v>367</v>
      </c>
      <c r="D3157" s="8" t="s">
        <v>320</v>
      </c>
      <c r="E3157" s="8" t="s">
        <v>368</v>
      </c>
      <c r="F3157" s="55" t="s">
        <v>39168</v>
      </c>
    </row>
    <row r="3158" spans="1:6" x14ac:dyDescent="0.3">
      <c r="A3158" s="9" t="s">
        <v>6602</v>
      </c>
      <c r="B3158" s="8" t="s">
        <v>6603</v>
      </c>
      <c r="C3158" s="8" t="s">
        <v>367</v>
      </c>
      <c r="D3158" s="8" t="s">
        <v>320</v>
      </c>
      <c r="E3158" s="8" t="s">
        <v>368</v>
      </c>
      <c r="F3158" s="55" t="s">
        <v>39168</v>
      </c>
    </row>
    <row r="3159" spans="1:6" x14ac:dyDescent="0.3">
      <c r="A3159" s="9" t="s">
        <v>6604</v>
      </c>
      <c r="B3159" s="8" t="s">
        <v>6605</v>
      </c>
      <c r="C3159" s="8" t="s">
        <v>367</v>
      </c>
      <c r="D3159" s="8" t="s">
        <v>320</v>
      </c>
      <c r="E3159" s="8" t="s">
        <v>368</v>
      </c>
      <c r="F3159" s="55" t="s">
        <v>39168</v>
      </c>
    </row>
    <row r="3160" spans="1:6" x14ac:dyDescent="0.3">
      <c r="A3160" s="9" t="s">
        <v>6606</v>
      </c>
      <c r="B3160" s="8" t="s">
        <v>6607</v>
      </c>
      <c r="C3160" s="8" t="s">
        <v>367</v>
      </c>
      <c r="D3160" s="8" t="s">
        <v>320</v>
      </c>
      <c r="E3160" s="8" t="s">
        <v>368</v>
      </c>
      <c r="F3160" s="55" t="s">
        <v>39168</v>
      </c>
    </row>
    <row r="3161" spans="1:6" x14ac:dyDescent="0.3">
      <c r="A3161" s="9" t="s">
        <v>6608</v>
      </c>
      <c r="B3161" s="8" t="s">
        <v>6609</v>
      </c>
      <c r="C3161" s="8" t="s">
        <v>367</v>
      </c>
      <c r="D3161" s="8" t="s">
        <v>320</v>
      </c>
      <c r="E3161" s="8" t="s">
        <v>368</v>
      </c>
      <c r="F3161" s="55" t="s">
        <v>39168</v>
      </c>
    </row>
    <row r="3162" spans="1:6" x14ac:dyDescent="0.3">
      <c r="A3162" s="9" t="s">
        <v>6610</v>
      </c>
      <c r="B3162" s="8" t="s">
        <v>6611</v>
      </c>
      <c r="C3162" s="8" t="s">
        <v>367</v>
      </c>
      <c r="D3162" s="8" t="s">
        <v>320</v>
      </c>
      <c r="E3162" s="8" t="s">
        <v>368</v>
      </c>
      <c r="F3162" s="55" t="s">
        <v>39168</v>
      </c>
    </row>
    <row r="3163" spans="1:6" x14ac:dyDescent="0.3">
      <c r="A3163" s="9" t="s">
        <v>6612</v>
      </c>
      <c r="B3163" s="8" t="s">
        <v>6613</v>
      </c>
      <c r="C3163" s="8" t="s">
        <v>367</v>
      </c>
      <c r="D3163" s="8" t="s">
        <v>320</v>
      </c>
      <c r="E3163" s="8" t="s">
        <v>368</v>
      </c>
      <c r="F3163" s="55" t="s">
        <v>39168</v>
      </c>
    </row>
    <row r="3164" spans="1:6" x14ac:dyDescent="0.3">
      <c r="A3164" s="9" t="s">
        <v>6614</v>
      </c>
      <c r="B3164" s="8" t="s">
        <v>6615</v>
      </c>
      <c r="C3164" s="8" t="s">
        <v>367</v>
      </c>
      <c r="D3164" s="8" t="s">
        <v>320</v>
      </c>
      <c r="E3164" s="8" t="s">
        <v>368</v>
      </c>
      <c r="F3164" s="55" t="s">
        <v>39168</v>
      </c>
    </row>
    <row r="3165" spans="1:6" x14ac:dyDescent="0.3">
      <c r="A3165" s="9" t="s">
        <v>6616</v>
      </c>
      <c r="B3165" s="8" t="s">
        <v>6617</v>
      </c>
      <c r="C3165" s="8" t="s">
        <v>367</v>
      </c>
      <c r="D3165" s="8" t="s">
        <v>320</v>
      </c>
      <c r="E3165" s="8" t="s">
        <v>368</v>
      </c>
      <c r="F3165" s="55" t="s">
        <v>39168</v>
      </c>
    </row>
    <row r="3166" spans="1:6" x14ac:dyDescent="0.3">
      <c r="A3166" s="9" t="s">
        <v>6618</v>
      </c>
      <c r="B3166" s="8" t="s">
        <v>6619</v>
      </c>
      <c r="C3166" s="8" t="s">
        <v>367</v>
      </c>
      <c r="D3166" s="8" t="s">
        <v>320</v>
      </c>
      <c r="E3166" s="8" t="s">
        <v>368</v>
      </c>
      <c r="F3166" s="55" t="s">
        <v>39168</v>
      </c>
    </row>
    <row r="3167" spans="1:6" x14ac:dyDescent="0.3">
      <c r="A3167" s="9" t="s">
        <v>6620</v>
      </c>
      <c r="B3167" s="8" t="s">
        <v>6621</v>
      </c>
      <c r="C3167" s="8" t="s">
        <v>367</v>
      </c>
      <c r="D3167" s="8" t="s">
        <v>320</v>
      </c>
      <c r="E3167" s="8" t="s">
        <v>368</v>
      </c>
      <c r="F3167" s="55" t="s">
        <v>39168</v>
      </c>
    </row>
    <row r="3168" spans="1:6" x14ac:dyDescent="0.3">
      <c r="A3168" s="9" t="s">
        <v>6622</v>
      </c>
      <c r="B3168" s="8" t="s">
        <v>6623</v>
      </c>
      <c r="C3168" s="8" t="s">
        <v>367</v>
      </c>
      <c r="D3168" s="8" t="s">
        <v>320</v>
      </c>
      <c r="E3168" s="8" t="s">
        <v>368</v>
      </c>
      <c r="F3168" s="55" t="s">
        <v>39168</v>
      </c>
    </row>
    <row r="3169" spans="1:6" x14ac:dyDescent="0.3">
      <c r="A3169" s="9" t="s">
        <v>6624</v>
      </c>
      <c r="B3169" s="8" t="s">
        <v>6625</v>
      </c>
      <c r="C3169" s="8" t="s">
        <v>367</v>
      </c>
      <c r="D3169" s="8" t="s">
        <v>320</v>
      </c>
      <c r="E3169" s="8" t="s">
        <v>368</v>
      </c>
      <c r="F3169" s="55" t="s">
        <v>39168</v>
      </c>
    </row>
    <row r="3170" spans="1:6" x14ac:dyDescent="0.3">
      <c r="A3170" s="9" t="s">
        <v>6626</v>
      </c>
      <c r="B3170" s="8" t="s">
        <v>6627</v>
      </c>
      <c r="C3170" s="8" t="s">
        <v>367</v>
      </c>
      <c r="D3170" s="8" t="s">
        <v>320</v>
      </c>
      <c r="E3170" s="8" t="s">
        <v>368</v>
      </c>
      <c r="F3170" s="55" t="s">
        <v>39168</v>
      </c>
    </row>
    <row r="3171" spans="1:6" x14ac:dyDescent="0.3">
      <c r="A3171" s="9" t="s">
        <v>6628</v>
      </c>
      <c r="B3171" s="8" t="s">
        <v>6629</v>
      </c>
      <c r="C3171" s="8" t="s">
        <v>367</v>
      </c>
      <c r="D3171" s="8" t="s">
        <v>320</v>
      </c>
      <c r="E3171" s="8" t="s">
        <v>368</v>
      </c>
      <c r="F3171" s="55" t="s">
        <v>39168</v>
      </c>
    </row>
    <row r="3172" spans="1:6" x14ac:dyDescent="0.3">
      <c r="A3172" s="9" t="s">
        <v>6630</v>
      </c>
      <c r="B3172" s="8" t="s">
        <v>6631</v>
      </c>
      <c r="C3172" s="8" t="s">
        <v>367</v>
      </c>
      <c r="D3172" s="8" t="s">
        <v>320</v>
      </c>
      <c r="E3172" s="8" t="s">
        <v>368</v>
      </c>
      <c r="F3172" s="55" t="s">
        <v>39168</v>
      </c>
    </row>
    <row r="3173" spans="1:6" x14ac:dyDescent="0.3">
      <c r="A3173" s="9" t="s">
        <v>6632</v>
      </c>
      <c r="B3173" s="8" t="s">
        <v>6633</v>
      </c>
      <c r="C3173" s="8" t="s">
        <v>396</v>
      </c>
      <c r="D3173" s="8" t="s">
        <v>320</v>
      </c>
      <c r="E3173" s="8" t="s">
        <v>368</v>
      </c>
      <c r="F3173" s="55" t="s">
        <v>39168</v>
      </c>
    </row>
    <row r="3174" spans="1:6" x14ac:dyDescent="0.3">
      <c r="A3174" s="9" t="s">
        <v>6634</v>
      </c>
      <c r="B3174" s="8" t="s">
        <v>6635</v>
      </c>
      <c r="C3174" s="8" t="s">
        <v>367</v>
      </c>
      <c r="D3174" s="8" t="s">
        <v>320</v>
      </c>
      <c r="E3174" s="8" t="s">
        <v>368</v>
      </c>
      <c r="F3174" s="55" t="s">
        <v>39168</v>
      </c>
    </row>
    <row r="3175" spans="1:6" x14ac:dyDescent="0.3">
      <c r="A3175" s="9" t="s">
        <v>6636</v>
      </c>
      <c r="B3175" s="8" t="s">
        <v>6637</v>
      </c>
      <c r="C3175" s="8" t="s">
        <v>367</v>
      </c>
      <c r="D3175" s="8" t="s">
        <v>320</v>
      </c>
      <c r="E3175" s="8" t="s">
        <v>368</v>
      </c>
      <c r="F3175" s="55" t="s">
        <v>39168</v>
      </c>
    </row>
    <row r="3176" spans="1:6" x14ac:dyDescent="0.3">
      <c r="A3176" s="9" t="s">
        <v>6638</v>
      </c>
      <c r="B3176" s="8" t="s">
        <v>6639</v>
      </c>
      <c r="C3176" s="8" t="s">
        <v>367</v>
      </c>
      <c r="D3176" s="8" t="s">
        <v>320</v>
      </c>
      <c r="E3176" s="8" t="s">
        <v>368</v>
      </c>
      <c r="F3176" s="55" t="s">
        <v>39168</v>
      </c>
    </row>
    <row r="3177" spans="1:6" x14ac:dyDescent="0.3">
      <c r="A3177" s="9" t="s">
        <v>6640</v>
      </c>
      <c r="B3177" s="8" t="s">
        <v>6641</v>
      </c>
      <c r="C3177" s="8" t="s">
        <v>367</v>
      </c>
      <c r="D3177" s="8" t="s">
        <v>320</v>
      </c>
      <c r="E3177" s="8" t="s">
        <v>368</v>
      </c>
      <c r="F3177" s="55" t="s">
        <v>39168</v>
      </c>
    </row>
    <row r="3178" spans="1:6" x14ac:dyDescent="0.3">
      <c r="A3178" s="9" t="s">
        <v>6642</v>
      </c>
      <c r="B3178" s="8" t="s">
        <v>6643</v>
      </c>
      <c r="C3178" s="8" t="s">
        <v>367</v>
      </c>
      <c r="D3178" s="8" t="s">
        <v>320</v>
      </c>
      <c r="E3178" s="8" t="s">
        <v>368</v>
      </c>
      <c r="F3178" s="55" t="s">
        <v>39168</v>
      </c>
    </row>
    <row r="3179" spans="1:6" x14ac:dyDescent="0.3">
      <c r="A3179" s="9" t="s">
        <v>6644</v>
      </c>
      <c r="B3179" s="8" t="s">
        <v>6645</v>
      </c>
      <c r="C3179" s="8" t="s">
        <v>367</v>
      </c>
      <c r="D3179" s="8" t="s">
        <v>320</v>
      </c>
      <c r="E3179" s="8" t="s">
        <v>368</v>
      </c>
      <c r="F3179" s="55" t="s">
        <v>39168</v>
      </c>
    </row>
    <row r="3180" spans="1:6" x14ac:dyDescent="0.3">
      <c r="A3180" s="9" t="s">
        <v>6646</v>
      </c>
      <c r="B3180" s="8" t="s">
        <v>6647</v>
      </c>
      <c r="C3180" s="8" t="s">
        <v>367</v>
      </c>
      <c r="D3180" s="8" t="s">
        <v>320</v>
      </c>
      <c r="E3180" s="8" t="s">
        <v>368</v>
      </c>
      <c r="F3180" s="55" t="s">
        <v>39168</v>
      </c>
    </row>
    <row r="3181" spans="1:6" x14ac:dyDescent="0.3">
      <c r="A3181" s="9" t="s">
        <v>6648</v>
      </c>
      <c r="B3181" s="8" t="s">
        <v>6649</v>
      </c>
      <c r="C3181" s="8" t="s">
        <v>367</v>
      </c>
      <c r="D3181" s="8" t="s">
        <v>320</v>
      </c>
      <c r="E3181" s="8" t="s">
        <v>368</v>
      </c>
      <c r="F3181" s="55" t="s">
        <v>39168</v>
      </c>
    </row>
    <row r="3182" spans="1:6" x14ac:dyDescent="0.3">
      <c r="A3182" s="9" t="s">
        <v>6650</v>
      </c>
      <c r="B3182" s="8" t="s">
        <v>6651</v>
      </c>
      <c r="C3182" s="8" t="s">
        <v>388</v>
      </c>
      <c r="D3182" s="8" t="s">
        <v>320</v>
      </c>
      <c r="E3182" s="8" t="s">
        <v>368</v>
      </c>
      <c r="F3182" s="55" t="s">
        <v>39168</v>
      </c>
    </row>
    <row r="3183" spans="1:6" x14ac:dyDescent="0.3">
      <c r="A3183" s="9" t="s">
        <v>6652</v>
      </c>
      <c r="B3183" s="8" t="s">
        <v>6653</v>
      </c>
      <c r="C3183" s="8" t="s">
        <v>367</v>
      </c>
      <c r="D3183" s="8" t="s">
        <v>320</v>
      </c>
      <c r="E3183" s="8" t="s">
        <v>368</v>
      </c>
      <c r="F3183" s="55" t="s">
        <v>39168</v>
      </c>
    </row>
    <row r="3184" spans="1:6" x14ac:dyDescent="0.3">
      <c r="A3184" s="9" t="s">
        <v>6654</v>
      </c>
      <c r="B3184" s="8" t="s">
        <v>6655</v>
      </c>
      <c r="C3184" s="8" t="s">
        <v>367</v>
      </c>
      <c r="D3184" s="8" t="s">
        <v>320</v>
      </c>
      <c r="E3184" s="8" t="s">
        <v>368</v>
      </c>
      <c r="F3184" s="55" t="s">
        <v>39168</v>
      </c>
    </row>
    <row r="3185" spans="1:6" x14ac:dyDescent="0.3">
      <c r="A3185" s="9" t="s">
        <v>6656</v>
      </c>
      <c r="B3185" s="8" t="s">
        <v>6657</v>
      </c>
      <c r="C3185" s="8" t="s">
        <v>367</v>
      </c>
      <c r="D3185" s="8" t="s">
        <v>320</v>
      </c>
      <c r="E3185" s="8" t="s">
        <v>368</v>
      </c>
      <c r="F3185" s="55" t="s">
        <v>39168</v>
      </c>
    </row>
    <row r="3186" spans="1:6" x14ac:dyDescent="0.3">
      <c r="A3186" s="9" t="s">
        <v>6658</v>
      </c>
      <c r="B3186" s="8" t="s">
        <v>6659</v>
      </c>
      <c r="C3186" s="8" t="s">
        <v>367</v>
      </c>
      <c r="D3186" s="8" t="s">
        <v>320</v>
      </c>
      <c r="E3186" s="8" t="s">
        <v>368</v>
      </c>
      <c r="F3186" s="55" t="s">
        <v>39168</v>
      </c>
    </row>
    <row r="3187" spans="1:6" x14ac:dyDescent="0.3">
      <c r="A3187" s="9" t="s">
        <v>6660</v>
      </c>
      <c r="B3187" s="8" t="s">
        <v>6661</v>
      </c>
      <c r="C3187" s="8" t="s">
        <v>367</v>
      </c>
      <c r="D3187" s="8" t="s">
        <v>320</v>
      </c>
      <c r="E3187" s="8" t="s">
        <v>368</v>
      </c>
      <c r="F3187" s="55" t="s">
        <v>39168</v>
      </c>
    </row>
    <row r="3188" spans="1:6" x14ac:dyDescent="0.3">
      <c r="A3188" s="9" t="s">
        <v>6662</v>
      </c>
      <c r="B3188" s="8" t="s">
        <v>6663</v>
      </c>
      <c r="C3188" s="8" t="s">
        <v>367</v>
      </c>
      <c r="D3188" s="8" t="s">
        <v>320</v>
      </c>
      <c r="E3188" s="8" t="s">
        <v>368</v>
      </c>
      <c r="F3188" s="55" t="s">
        <v>39168</v>
      </c>
    </row>
    <row r="3189" spans="1:6" x14ac:dyDescent="0.3">
      <c r="A3189" s="9" t="s">
        <v>6664</v>
      </c>
      <c r="B3189" s="8" t="s">
        <v>6665</v>
      </c>
      <c r="C3189" s="8" t="s">
        <v>367</v>
      </c>
      <c r="D3189" s="8" t="s">
        <v>320</v>
      </c>
      <c r="E3189" s="8" t="s">
        <v>368</v>
      </c>
      <c r="F3189" s="55" t="s">
        <v>39168</v>
      </c>
    </row>
    <row r="3190" spans="1:6" x14ac:dyDescent="0.3">
      <c r="A3190" s="9" t="s">
        <v>6666</v>
      </c>
      <c r="B3190" s="8" t="s">
        <v>6667</v>
      </c>
      <c r="C3190" s="8" t="s">
        <v>367</v>
      </c>
      <c r="D3190" s="8" t="s">
        <v>320</v>
      </c>
      <c r="E3190" s="8" t="s">
        <v>368</v>
      </c>
      <c r="F3190" s="55" t="s">
        <v>39168</v>
      </c>
    </row>
    <row r="3191" spans="1:6" x14ac:dyDescent="0.3">
      <c r="A3191" s="9" t="s">
        <v>6668</v>
      </c>
      <c r="B3191" s="8" t="s">
        <v>6669</v>
      </c>
      <c r="C3191" s="8" t="s">
        <v>367</v>
      </c>
      <c r="D3191" s="8" t="s">
        <v>320</v>
      </c>
      <c r="E3191" s="8" t="s">
        <v>368</v>
      </c>
      <c r="F3191" s="55" t="s">
        <v>39168</v>
      </c>
    </row>
    <row r="3192" spans="1:6" x14ac:dyDescent="0.3">
      <c r="A3192" s="9" t="s">
        <v>6670</v>
      </c>
      <c r="B3192" s="8" t="s">
        <v>6671</v>
      </c>
      <c r="C3192" s="8" t="s">
        <v>367</v>
      </c>
      <c r="D3192" s="8" t="s">
        <v>320</v>
      </c>
      <c r="E3192" s="8" t="s">
        <v>368</v>
      </c>
      <c r="F3192" s="55" t="s">
        <v>39168</v>
      </c>
    </row>
    <row r="3193" spans="1:6" x14ac:dyDescent="0.3">
      <c r="A3193" s="9" t="s">
        <v>6672</v>
      </c>
      <c r="B3193" s="8" t="s">
        <v>6673</v>
      </c>
      <c r="C3193" s="8" t="s">
        <v>367</v>
      </c>
      <c r="D3193" s="8" t="s">
        <v>320</v>
      </c>
      <c r="E3193" s="8" t="s">
        <v>368</v>
      </c>
      <c r="F3193" s="55" t="s">
        <v>39168</v>
      </c>
    </row>
    <row r="3194" spans="1:6" x14ac:dyDescent="0.3">
      <c r="A3194" s="9" t="s">
        <v>6674</v>
      </c>
      <c r="B3194" s="8" t="s">
        <v>6675</v>
      </c>
      <c r="C3194" s="8" t="s">
        <v>396</v>
      </c>
      <c r="D3194" s="8" t="s">
        <v>320</v>
      </c>
      <c r="E3194" s="8" t="s">
        <v>368</v>
      </c>
      <c r="F3194" s="55" t="s">
        <v>39168</v>
      </c>
    </row>
    <row r="3195" spans="1:6" x14ac:dyDescent="0.3">
      <c r="A3195" s="9" t="s">
        <v>6676</v>
      </c>
      <c r="B3195" s="8" t="s">
        <v>6677</v>
      </c>
      <c r="C3195" s="8" t="s">
        <v>367</v>
      </c>
      <c r="D3195" s="8" t="s">
        <v>320</v>
      </c>
      <c r="E3195" s="8" t="s">
        <v>368</v>
      </c>
      <c r="F3195" s="55" t="s">
        <v>39168</v>
      </c>
    </row>
    <row r="3196" spans="1:6" x14ac:dyDescent="0.3">
      <c r="A3196" s="9" t="s">
        <v>6678</v>
      </c>
      <c r="B3196" s="8" t="s">
        <v>6679</v>
      </c>
      <c r="C3196" s="8" t="s">
        <v>367</v>
      </c>
      <c r="D3196" s="8" t="s">
        <v>320</v>
      </c>
      <c r="E3196" s="8" t="s">
        <v>368</v>
      </c>
      <c r="F3196" s="55" t="s">
        <v>39168</v>
      </c>
    </row>
    <row r="3197" spans="1:6" x14ac:dyDescent="0.3">
      <c r="A3197" s="9" t="s">
        <v>6680</v>
      </c>
      <c r="B3197" s="8" t="s">
        <v>6681</v>
      </c>
      <c r="C3197" s="8" t="s">
        <v>367</v>
      </c>
      <c r="D3197" s="8" t="s">
        <v>320</v>
      </c>
      <c r="E3197" s="8" t="s">
        <v>368</v>
      </c>
      <c r="F3197" s="55" t="s">
        <v>39168</v>
      </c>
    </row>
    <row r="3198" spans="1:6" x14ac:dyDescent="0.3">
      <c r="A3198" s="9" t="s">
        <v>6682</v>
      </c>
      <c r="B3198" s="8" t="s">
        <v>6683</v>
      </c>
      <c r="C3198" s="8" t="s">
        <v>367</v>
      </c>
      <c r="D3198" s="8" t="s">
        <v>320</v>
      </c>
      <c r="E3198" s="8" t="s">
        <v>368</v>
      </c>
      <c r="F3198" s="55" t="s">
        <v>39168</v>
      </c>
    </row>
    <row r="3199" spans="1:6" x14ac:dyDescent="0.3">
      <c r="A3199" s="9" t="s">
        <v>6684</v>
      </c>
      <c r="B3199" s="8" t="s">
        <v>6685</v>
      </c>
      <c r="C3199" s="8" t="s">
        <v>367</v>
      </c>
      <c r="D3199" s="8" t="s">
        <v>320</v>
      </c>
      <c r="E3199" s="8" t="s">
        <v>368</v>
      </c>
      <c r="F3199" s="55" t="s">
        <v>39168</v>
      </c>
    </row>
    <row r="3200" spans="1:6" x14ac:dyDescent="0.3">
      <c r="A3200" s="9" t="s">
        <v>6686</v>
      </c>
      <c r="B3200" s="8" t="s">
        <v>6687</v>
      </c>
      <c r="C3200" s="8" t="s">
        <v>367</v>
      </c>
      <c r="D3200" s="8" t="s">
        <v>320</v>
      </c>
      <c r="E3200" s="8" t="s">
        <v>368</v>
      </c>
      <c r="F3200" s="55" t="s">
        <v>39168</v>
      </c>
    </row>
    <row r="3201" spans="1:6" x14ac:dyDescent="0.3">
      <c r="A3201" s="9" t="s">
        <v>6688</v>
      </c>
      <c r="B3201" s="8" t="s">
        <v>6689</v>
      </c>
      <c r="C3201" s="8" t="s">
        <v>396</v>
      </c>
      <c r="D3201" s="8" t="s">
        <v>320</v>
      </c>
      <c r="E3201" s="8" t="s">
        <v>368</v>
      </c>
      <c r="F3201" s="55" t="s">
        <v>39168</v>
      </c>
    </row>
    <row r="3202" spans="1:6" x14ac:dyDescent="0.3">
      <c r="A3202" s="9" t="s">
        <v>6690</v>
      </c>
      <c r="B3202" s="8" t="s">
        <v>6691</v>
      </c>
      <c r="C3202" s="8" t="s">
        <v>367</v>
      </c>
      <c r="D3202" s="8" t="s">
        <v>320</v>
      </c>
      <c r="E3202" s="8" t="s">
        <v>368</v>
      </c>
      <c r="F3202" s="55" t="s">
        <v>39168</v>
      </c>
    </row>
    <row r="3203" spans="1:6" x14ac:dyDescent="0.3">
      <c r="A3203" s="9" t="s">
        <v>6692</v>
      </c>
      <c r="B3203" s="8" t="s">
        <v>6693</v>
      </c>
      <c r="C3203" s="8" t="s">
        <v>367</v>
      </c>
      <c r="D3203" s="8" t="s">
        <v>320</v>
      </c>
      <c r="E3203" s="8" t="s">
        <v>368</v>
      </c>
      <c r="F3203" s="55" t="s">
        <v>39168</v>
      </c>
    </row>
    <row r="3204" spans="1:6" x14ac:dyDescent="0.3">
      <c r="A3204" s="9" t="s">
        <v>254</v>
      </c>
      <c r="B3204" s="8" t="s">
        <v>6694</v>
      </c>
      <c r="C3204" s="8" t="s">
        <v>385</v>
      </c>
      <c r="D3204" s="8" t="s">
        <v>320</v>
      </c>
      <c r="E3204" s="8" t="s">
        <v>368</v>
      </c>
      <c r="F3204" s="55" t="s">
        <v>39168</v>
      </c>
    </row>
    <row r="3205" spans="1:6" x14ac:dyDescent="0.3">
      <c r="A3205" s="9" t="s">
        <v>6695</v>
      </c>
      <c r="B3205" s="8" t="s">
        <v>6696</v>
      </c>
      <c r="C3205" s="8" t="s">
        <v>367</v>
      </c>
      <c r="D3205" s="8" t="s">
        <v>320</v>
      </c>
      <c r="E3205" s="8" t="s">
        <v>368</v>
      </c>
      <c r="F3205" s="55" t="s">
        <v>39168</v>
      </c>
    </row>
    <row r="3206" spans="1:6" x14ac:dyDescent="0.3">
      <c r="A3206" s="9" t="s">
        <v>6697</v>
      </c>
      <c r="B3206" s="8" t="s">
        <v>6698</v>
      </c>
      <c r="C3206" s="8" t="s">
        <v>367</v>
      </c>
      <c r="D3206" s="8" t="s">
        <v>320</v>
      </c>
      <c r="E3206" s="8" t="s">
        <v>368</v>
      </c>
      <c r="F3206" s="55" t="s">
        <v>39168</v>
      </c>
    </row>
    <row r="3207" spans="1:6" x14ac:dyDescent="0.3">
      <c r="A3207" s="9" t="s">
        <v>6699</v>
      </c>
      <c r="B3207" s="8" t="s">
        <v>6700</v>
      </c>
      <c r="C3207" s="8" t="s">
        <v>367</v>
      </c>
      <c r="D3207" s="8" t="s">
        <v>320</v>
      </c>
      <c r="E3207" s="8" t="s">
        <v>368</v>
      </c>
      <c r="F3207" s="55" t="s">
        <v>39168</v>
      </c>
    </row>
    <row r="3208" spans="1:6" x14ac:dyDescent="0.3">
      <c r="A3208" s="9" t="s">
        <v>6701</v>
      </c>
      <c r="B3208" s="8" t="s">
        <v>6702</v>
      </c>
      <c r="C3208" s="8" t="s">
        <v>367</v>
      </c>
      <c r="D3208" s="8" t="s">
        <v>320</v>
      </c>
      <c r="E3208" s="8" t="s">
        <v>368</v>
      </c>
      <c r="F3208" s="55" t="s">
        <v>39168</v>
      </c>
    </row>
    <row r="3209" spans="1:6" x14ac:dyDescent="0.3">
      <c r="A3209" s="9" t="s">
        <v>6703</v>
      </c>
      <c r="B3209" s="8" t="s">
        <v>6704</v>
      </c>
      <c r="C3209" s="8" t="s">
        <v>367</v>
      </c>
      <c r="D3209" s="8" t="s">
        <v>320</v>
      </c>
      <c r="E3209" s="8" t="s">
        <v>368</v>
      </c>
      <c r="F3209" s="55" t="s">
        <v>39168</v>
      </c>
    </row>
    <row r="3210" spans="1:6" x14ac:dyDescent="0.3">
      <c r="A3210" s="9" t="s">
        <v>6705</v>
      </c>
      <c r="B3210" s="8" t="s">
        <v>6706</v>
      </c>
      <c r="C3210" s="8" t="s">
        <v>367</v>
      </c>
      <c r="D3210" s="8" t="s">
        <v>320</v>
      </c>
      <c r="E3210" s="8" t="s">
        <v>368</v>
      </c>
      <c r="F3210" s="55" t="s">
        <v>39168</v>
      </c>
    </row>
    <row r="3211" spans="1:6" x14ac:dyDescent="0.3">
      <c r="A3211" s="9" t="s">
        <v>6707</v>
      </c>
      <c r="B3211" s="8" t="s">
        <v>6708</v>
      </c>
      <c r="C3211" s="8" t="s">
        <v>367</v>
      </c>
      <c r="D3211" s="8" t="s">
        <v>320</v>
      </c>
      <c r="E3211" s="8" t="s">
        <v>368</v>
      </c>
      <c r="F3211" s="55" t="s">
        <v>39168</v>
      </c>
    </row>
    <row r="3212" spans="1:6" x14ac:dyDescent="0.3">
      <c r="A3212" s="9" t="s">
        <v>6709</v>
      </c>
      <c r="B3212" s="8" t="s">
        <v>6710</v>
      </c>
      <c r="C3212" s="8" t="s">
        <v>367</v>
      </c>
      <c r="D3212" s="8" t="s">
        <v>320</v>
      </c>
      <c r="E3212" s="8" t="s">
        <v>368</v>
      </c>
      <c r="F3212" s="55" t="s">
        <v>39168</v>
      </c>
    </row>
    <row r="3213" spans="1:6" x14ac:dyDescent="0.3">
      <c r="A3213" s="9" t="s">
        <v>6711</v>
      </c>
      <c r="B3213" s="8" t="s">
        <v>6712</v>
      </c>
      <c r="C3213" s="8" t="s">
        <v>367</v>
      </c>
      <c r="D3213" s="8" t="s">
        <v>320</v>
      </c>
      <c r="E3213" s="8" t="s">
        <v>368</v>
      </c>
      <c r="F3213" s="55" t="s">
        <v>39168</v>
      </c>
    </row>
    <row r="3214" spans="1:6" x14ac:dyDescent="0.3">
      <c r="A3214" s="9" t="s">
        <v>6713</v>
      </c>
      <c r="B3214" s="8" t="s">
        <v>6714</v>
      </c>
      <c r="C3214" s="8" t="s">
        <v>367</v>
      </c>
      <c r="D3214" s="8" t="s">
        <v>320</v>
      </c>
      <c r="E3214" s="8" t="s">
        <v>368</v>
      </c>
      <c r="F3214" s="55" t="s">
        <v>39168</v>
      </c>
    </row>
    <row r="3215" spans="1:6" x14ac:dyDescent="0.3">
      <c r="A3215" s="9" t="s">
        <v>6715</v>
      </c>
      <c r="B3215" s="8" t="s">
        <v>6716</v>
      </c>
      <c r="C3215" s="8" t="s">
        <v>367</v>
      </c>
      <c r="D3215" s="8" t="s">
        <v>320</v>
      </c>
      <c r="E3215" s="8" t="s">
        <v>368</v>
      </c>
      <c r="F3215" s="55" t="s">
        <v>39168</v>
      </c>
    </row>
    <row r="3216" spans="1:6" x14ac:dyDescent="0.3">
      <c r="A3216" s="9" t="s">
        <v>6717</v>
      </c>
      <c r="B3216" s="8" t="s">
        <v>6718</v>
      </c>
      <c r="C3216" s="8" t="s">
        <v>367</v>
      </c>
      <c r="D3216" s="8" t="s">
        <v>320</v>
      </c>
      <c r="E3216" s="8" t="s">
        <v>368</v>
      </c>
      <c r="F3216" s="55" t="s">
        <v>39168</v>
      </c>
    </row>
    <row r="3217" spans="1:6" x14ac:dyDescent="0.3">
      <c r="A3217" s="9" t="s">
        <v>6719</v>
      </c>
      <c r="B3217" s="8" t="s">
        <v>6720</v>
      </c>
      <c r="C3217" s="8" t="s">
        <v>367</v>
      </c>
      <c r="D3217" s="8" t="s">
        <v>320</v>
      </c>
      <c r="E3217" s="8" t="s">
        <v>368</v>
      </c>
      <c r="F3217" s="55" t="s">
        <v>39168</v>
      </c>
    </row>
    <row r="3218" spans="1:6" x14ac:dyDescent="0.3">
      <c r="A3218" s="9" t="s">
        <v>6721</v>
      </c>
      <c r="B3218" s="8" t="s">
        <v>6722</v>
      </c>
      <c r="C3218" s="8" t="s">
        <v>367</v>
      </c>
      <c r="D3218" s="8" t="s">
        <v>320</v>
      </c>
      <c r="E3218" s="8" t="s">
        <v>368</v>
      </c>
      <c r="F3218" s="55" t="s">
        <v>39168</v>
      </c>
    </row>
    <row r="3219" spans="1:6" x14ac:dyDescent="0.3">
      <c r="A3219" s="9" t="s">
        <v>6723</v>
      </c>
      <c r="B3219" s="8" t="s">
        <v>6724</v>
      </c>
      <c r="C3219" s="8" t="s">
        <v>396</v>
      </c>
      <c r="D3219" s="8" t="s">
        <v>320</v>
      </c>
      <c r="E3219" s="8" t="s">
        <v>368</v>
      </c>
      <c r="F3219" s="55" t="s">
        <v>39168</v>
      </c>
    </row>
    <row r="3220" spans="1:6" x14ac:dyDescent="0.3">
      <c r="A3220" s="9" t="s">
        <v>6725</v>
      </c>
      <c r="B3220" s="8" t="s">
        <v>6726</v>
      </c>
      <c r="C3220" s="8" t="s">
        <v>367</v>
      </c>
      <c r="D3220" s="8" t="s">
        <v>320</v>
      </c>
      <c r="E3220" s="8" t="s">
        <v>368</v>
      </c>
      <c r="F3220" s="55" t="s">
        <v>39168</v>
      </c>
    </row>
    <row r="3221" spans="1:6" x14ac:dyDescent="0.3">
      <c r="A3221" s="9" t="s">
        <v>6727</v>
      </c>
      <c r="B3221" s="8" t="s">
        <v>6728</v>
      </c>
      <c r="C3221" s="8" t="s">
        <v>367</v>
      </c>
      <c r="D3221" s="8" t="s">
        <v>320</v>
      </c>
      <c r="E3221" s="8" t="s">
        <v>368</v>
      </c>
      <c r="F3221" s="55" t="s">
        <v>39168</v>
      </c>
    </row>
    <row r="3222" spans="1:6" x14ac:dyDescent="0.3">
      <c r="A3222" s="9" t="s">
        <v>6729</v>
      </c>
      <c r="B3222" s="8" t="s">
        <v>6730</v>
      </c>
      <c r="C3222" s="8" t="s">
        <v>367</v>
      </c>
      <c r="D3222" s="8" t="s">
        <v>320</v>
      </c>
      <c r="E3222" s="8" t="s">
        <v>368</v>
      </c>
      <c r="F3222" s="55" t="s">
        <v>39168</v>
      </c>
    </row>
    <row r="3223" spans="1:6" x14ac:dyDescent="0.3">
      <c r="A3223" s="9" t="s">
        <v>6731</v>
      </c>
      <c r="B3223" s="8" t="s">
        <v>6732</v>
      </c>
      <c r="C3223" s="8" t="s">
        <v>367</v>
      </c>
      <c r="D3223" s="8" t="s">
        <v>320</v>
      </c>
      <c r="E3223" s="8" t="s">
        <v>368</v>
      </c>
      <c r="F3223" s="55" t="s">
        <v>39168</v>
      </c>
    </row>
    <row r="3224" spans="1:6" x14ac:dyDescent="0.3">
      <c r="A3224" s="9" t="s">
        <v>6733</v>
      </c>
      <c r="B3224" s="8" t="s">
        <v>6734</v>
      </c>
      <c r="C3224" s="8" t="s">
        <v>367</v>
      </c>
      <c r="D3224" s="8" t="s">
        <v>320</v>
      </c>
      <c r="E3224" s="8" t="s">
        <v>368</v>
      </c>
      <c r="F3224" s="55" t="s">
        <v>39168</v>
      </c>
    </row>
    <row r="3225" spans="1:6" x14ac:dyDescent="0.3">
      <c r="A3225" s="9" t="s">
        <v>6735</v>
      </c>
      <c r="B3225" s="8" t="s">
        <v>6736</v>
      </c>
      <c r="C3225" s="8" t="s">
        <v>367</v>
      </c>
      <c r="D3225" s="8" t="s">
        <v>320</v>
      </c>
      <c r="E3225" s="8" t="s">
        <v>368</v>
      </c>
      <c r="F3225" s="55" t="s">
        <v>39168</v>
      </c>
    </row>
    <row r="3226" spans="1:6" x14ac:dyDescent="0.3">
      <c r="A3226" s="9" t="s">
        <v>6737</v>
      </c>
      <c r="B3226" s="8" t="s">
        <v>6738</v>
      </c>
      <c r="C3226" s="8" t="s">
        <v>367</v>
      </c>
      <c r="D3226" s="8" t="s">
        <v>320</v>
      </c>
      <c r="E3226" s="8" t="s">
        <v>368</v>
      </c>
      <c r="F3226" s="55" t="s">
        <v>39168</v>
      </c>
    </row>
    <row r="3227" spans="1:6" x14ac:dyDescent="0.3">
      <c r="A3227" s="9" t="s">
        <v>6739</v>
      </c>
      <c r="B3227" s="8" t="s">
        <v>6740</v>
      </c>
      <c r="C3227" s="8" t="s">
        <v>367</v>
      </c>
      <c r="D3227" s="8" t="s">
        <v>320</v>
      </c>
      <c r="E3227" s="8" t="s">
        <v>368</v>
      </c>
      <c r="F3227" s="55" t="s">
        <v>39168</v>
      </c>
    </row>
    <row r="3228" spans="1:6" x14ac:dyDescent="0.3">
      <c r="A3228" s="9" t="s">
        <v>6741</v>
      </c>
      <c r="B3228" s="8" t="s">
        <v>6742</v>
      </c>
      <c r="C3228" s="8" t="s">
        <v>367</v>
      </c>
      <c r="D3228" s="8" t="s">
        <v>320</v>
      </c>
      <c r="E3228" s="8" t="s">
        <v>368</v>
      </c>
      <c r="F3228" s="55" t="s">
        <v>39168</v>
      </c>
    </row>
    <row r="3229" spans="1:6" x14ac:dyDescent="0.3">
      <c r="A3229" s="9" t="s">
        <v>6743</v>
      </c>
      <c r="B3229" s="8" t="s">
        <v>6744</v>
      </c>
      <c r="C3229" s="8" t="s">
        <v>367</v>
      </c>
      <c r="D3229" s="8" t="s">
        <v>320</v>
      </c>
      <c r="E3229" s="8" t="s">
        <v>368</v>
      </c>
      <c r="F3229" s="55" t="s">
        <v>39168</v>
      </c>
    </row>
    <row r="3230" spans="1:6" x14ac:dyDescent="0.3">
      <c r="A3230" s="9" t="s">
        <v>6745</v>
      </c>
      <c r="B3230" s="8" t="s">
        <v>6746</v>
      </c>
      <c r="C3230" s="8" t="s">
        <v>367</v>
      </c>
      <c r="D3230" s="8" t="s">
        <v>320</v>
      </c>
      <c r="E3230" s="8" t="s">
        <v>368</v>
      </c>
      <c r="F3230" s="55" t="s">
        <v>39168</v>
      </c>
    </row>
    <row r="3231" spans="1:6" x14ac:dyDescent="0.3">
      <c r="A3231" s="9" t="s">
        <v>6747</v>
      </c>
      <c r="B3231" s="8" t="s">
        <v>6748</v>
      </c>
      <c r="C3231" s="8" t="s">
        <v>367</v>
      </c>
      <c r="D3231" s="8" t="s">
        <v>320</v>
      </c>
      <c r="E3231" s="8" t="s">
        <v>368</v>
      </c>
      <c r="F3231" s="55" t="s">
        <v>39168</v>
      </c>
    </row>
    <row r="3232" spans="1:6" x14ac:dyDescent="0.3">
      <c r="A3232" s="9" t="s">
        <v>6749</v>
      </c>
      <c r="B3232" s="8" t="s">
        <v>6750</v>
      </c>
      <c r="C3232" s="8" t="s">
        <v>367</v>
      </c>
      <c r="D3232" s="8" t="s">
        <v>320</v>
      </c>
      <c r="E3232" s="8" t="s">
        <v>368</v>
      </c>
      <c r="F3232" s="55" t="s">
        <v>39168</v>
      </c>
    </row>
    <row r="3233" spans="1:6" x14ac:dyDescent="0.3">
      <c r="A3233" s="9" t="s">
        <v>6751</v>
      </c>
      <c r="B3233" s="8" t="s">
        <v>6752</v>
      </c>
      <c r="C3233" s="8" t="s">
        <v>367</v>
      </c>
      <c r="D3233" s="8" t="s">
        <v>320</v>
      </c>
      <c r="E3233" s="8" t="s">
        <v>368</v>
      </c>
      <c r="F3233" s="55" t="s">
        <v>39168</v>
      </c>
    </row>
    <row r="3234" spans="1:6" x14ac:dyDescent="0.3">
      <c r="A3234" s="9" t="s">
        <v>6753</v>
      </c>
      <c r="B3234" s="8" t="s">
        <v>6754</v>
      </c>
      <c r="C3234" s="8" t="s">
        <v>367</v>
      </c>
      <c r="D3234" s="8" t="s">
        <v>320</v>
      </c>
      <c r="E3234" s="8" t="s">
        <v>368</v>
      </c>
      <c r="F3234" s="55" t="s">
        <v>39168</v>
      </c>
    </row>
    <row r="3235" spans="1:6" x14ac:dyDescent="0.3">
      <c r="A3235" s="9" t="s">
        <v>6755</v>
      </c>
      <c r="B3235" s="8" t="s">
        <v>6756</v>
      </c>
      <c r="C3235" s="8" t="s">
        <v>367</v>
      </c>
      <c r="D3235" s="8" t="s">
        <v>320</v>
      </c>
      <c r="E3235" s="8" t="s">
        <v>368</v>
      </c>
      <c r="F3235" s="55" t="s">
        <v>39168</v>
      </c>
    </row>
    <row r="3236" spans="1:6" x14ac:dyDescent="0.3">
      <c r="A3236" s="9" t="s">
        <v>6757</v>
      </c>
      <c r="B3236" s="8" t="s">
        <v>6758</v>
      </c>
      <c r="C3236" s="8" t="s">
        <v>367</v>
      </c>
      <c r="D3236" s="8" t="s">
        <v>320</v>
      </c>
      <c r="E3236" s="8" t="s">
        <v>368</v>
      </c>
      <c r="F3236" s="55" t="s">
        <v>39168</v>
      </c>
    </row>
    <row r="3237" spans="1:6" x14ac:dyDescent="0.3">
      <c r="A3237" s="9" t="s">
        <v>6759</v>
      </c>
      <c r="B3237" s="8" t="s">
        <v>6760</v>
      </c>
      <c r="C3237" s="8" t="s">
        <v>367</v>
      </c>
      <c r="D3237" s="8" t="s">
        <v>320</v>
      </c>
      <c r="E3237" s="8" t="s">
        <v>368</v>
      </c>
      <c r="F3237" s="55" t="s">
        <v>39168</v>
      </c>
    </row>
    <row r="3238" spans="1:6" x14ac:dyDescent="0.3">
      <c r="A3238" s="9" t="s">
        <v>6761</v>
      </c>
      <c r="B3238" s="8" t="s">
        <v>6762</v>
      </c>
      <c r="C3238" s="8" t="s">
        <v>367</v>
      </c>
      <c r="D3238" s="8" t="s">
        <v>320</v>
      </c>
      <c r="E3238" s="8" t="s">
        <v>368</v>
      </c>
      <c r="F3238" s="55" t="s">
        <v>39168</v>
      </c>
    </row>
    <row r="3239" spans="1:6" x14ac:dyDescent="0.3">
      <c r="A3239" s="9" t="s">
        <v>6763</v>
      </c>
      <c r="B3239" s="8" t="s">
        <v>6764</v>
      </c>
      <c r="C3239" s="8" t="s">
        <v>367</v>
      </c>
      <c r="D3239" s="8" t="s">
        <v>320</v>
      </c>
      <c r="E3239" s="8" t="s">
        <v>368</v>
      </c>
      <c r="F3239" s="55" t="s">
        <v>39168</v>
      </c>
    </row>
    <row r="3240" spans="1:6" x14ac:dyDescent="0.3">
      <c r="A3240" s="9" t="s">
        <v>6765</v>
      </c>
      <c r="B3240" s="8" t="s">
        <v>6766</v>
      </c>
      <c r="C3240" s="8" t="s">
        <v>367</v>
      </c>
      <c r="D3240" s="8" t="s">
        <v>320</v>
      </c>
      <c r="E3240" s="8" t="s">
        <v>368</v>
      </c>
      <c r="F3240" s="55" t="s">
        <v>39168</v>
      </c>
    </row>
    <row r="3241" spans="1:6" x14ac:dyDescent="0.3">
      <c r="A3241" s="9" t="s">
        <v>6767</v>
      </c>
      <c r="B3241" s="8" t="s">
        <v>6768</v>
      </c>
      <c r="C3241" s="8" t="s">
        <v>367</v>
      </c>
      <c r="D3241" s="8" t="s">
        <v>320</v>
      </c>
      <c r="E3241" s="8" t="s">
        <v>368</v>
      </c>
      <c r="F3241" s="55" t="s">
        <v>39168</v>
      </c>
    </row>
    <row r="3242" spans="1:6" x14ac:dyDescent="0.3">
      <c r="A3242" s="9" t="s">
        <v>6769</v>
      </c>
      <c r="B3242" s="8" t="s">
        <v>6770</v>
      </c>
      <c r="C3242" s="8" t="s">
        <v>367</v>
      </c>
      <c r="D3242" s="8" t="s">
        <v>320</v>
      </c>
      <c r="E3242" s="8" t="s">
        <v>368</v>
      </c>
      <c r="F3242" s="55" t="s">
        <v>39168</v>
      </c>
    </row>
    <row r="3243" spans="1:6" x14ac:dyDescent="0.3">
      <c r="A3243" s="9" t="s">
        <v>6771</v>
      </c>
      <c r="B3243" s="8" t="s">
        <v>6772</v>
      </c>
      <c r="C3243" s="8" t="s">
        <v>367</v>
      </c>
      <c r="D3243" s="8" t="s">
        <v>320</v>
      </c>
      <c r="E3243" s="8" t="s">
        <v>368</v>
      </c>
      <c r="F3243" s="55" t="s">
        <v>39168</v>
      </c>
    </row>
    <row r="3244" spans="1:6" x14ac:dyDescent="0.3">
      <c r="A3244" s="9" t="s">
        <v>6773</v>
      </c>
      <c r="B3244" s="8" t="s">
        <v>6774</v>
      </c>
      <c r="C3244" s="8" t="s">
        <v>367</v>
      </c>
      <c r="D3244" s="8" t="s">
        <v>320</v>
      </c>
      <c r="E3244" s="8" t="s">
        <v>368</v>
      </c>
      <c r="F3244" s="55" t="s">
        <v>39168</v>
      </c>
    </row>
    <row r="3245" spans="1:6" x14ac:dyDescent="0.3">
      <c r="A3245" s="9" t="s">
        <v>6775</v>
      </c>
      <c r="B3245" s="8" t="s">
        <v>6776</v>
      </c>
      <c r="C3245" s="8" t="s">
        <v>367</v>
      </c>
      <c r="D3245" s="8" t="s">
        <v>320</v>
      </c>
      <c r="E3245" s="8" t="s">
        <v>368</v>
      </c>
      <c r="F3245" s="55" t="s">
        <v>39168</v>
      </c>
    </row>
    <row r="3246" spans="1:6" x14ac:dyDescent="0.3">
      <c r="A3246" s="9" t="s">
        <v>6777</v>
      </c>
      <c r="B3246" s="8" t="s">
        <v>6778</v>
      </c>
      <c r="C3246" s="8" t="s">
        <v>367</v>
      </c>
      <c r="D3246" s="8" t="s">
        <v>320</v>
      </c>
      <c r="E3246" s="8" t="s">
        <v>368</v>
      </c>
      <c r="F3246" s="55" t="s">
        <v>39168</v>
      </c>
    </row>
    <row r="3247" spans="1:6" x14ac:dyDescent="0.3">
      <c r="A3247" s="9" t="s">
        <v>6779</v>
      </c>
      <c r="B3247" s="8" t="s">
        <v>6780</v>
      </c>
      <c r="C3247" s="8" t="s">
        <v>367</v>
      </c>
      <c r="D3247" s="8" t="s">
        <v>320</v>
      </c>
      <c r="E3247" s="8" t="s">
        <v>368</v>
      </c>
      <c r="F3247" s="55" t="s">
        <v>39168</v>
      </c>
    </row>
    <row r="3248" spans="1:6" x14ac:dyDescent="0.3">
      <c r="A3248" s="9" t="s">
        <v>6781</v>
      </c>
      <c r="B3248" s="8" t="s">
        <v>6782</v>
      </c>
      <c r="C3248" s="8" t="s">
        <v>367</v>
      </c>
      <c r="D3248" s="8" t="s">
        <v>320</v>
      </c>
      <c r="E3248" s="8" t="s">
        <v>368</v>
      </c>
      <c r="F3248" s="55" t="s">
        <v>39168</v>
      </c>
    </row>
    <row r="3249" spans="1:6" x14ac:dyDescent="0.3">
      <c r="A3249" s="9" t="s">
        <v>6783</v>
      </c>
      <c r="B3249" s="8" t="s">
        <v>6784</v>
      </c>
      <c r="C3249" s="8" t="s">
        <v>367</v>
      </c>
      <c r="D3249" s="8" t="s">
        <v>320</v>
      </c>
      <c r="E3249" s="8" t="s">
        <v>368</v>
      </c>
      <c r="F3249" s="55" t="s">
        <v>39168</v>
      </c>
    </row>
    <row r="3250" spans="1:6" x14ac:dyDescent="0.3">
      <c r="A3250" s="9" t="s">
        <v>6785</v>
      </c>
      <c r="B3250" s="8" t="s">
        <v>6786</v>
      </c>
      <c r="C3250" s="8" t="s">
        <v>367</v>
      </c>
      <c r="D3250" s="8" t="s">
        <v>320</v>
      </c>
      <c r="E3250" s="8" t="s">
        <v>368</v>
      </c>
      <c r="F3250" s="55" t="s">
        <v>39168</v>
      </c>
    </row>
    <row r="3251" spans="1:6" x14ac:dyDescent="0.3">
      <c r="A3251" s="9" t="s">
        <v>6787</v>
      </c>
      <c r="B3251" s="8" t="s">
        <v>6788</v>
      </c>
      <c r="C3251" s="8" t="s">
        <v>367</v>
      </c>
      <c r="D3251" s="8" t="s">
        <v>320</v>
      </c>
      <c r="E3251" s="8" t="s">
        <v>368</v>
      </c>
      <c r="F3251" s="55" t="s">
        <v>39168</v>
      </c>
    </row>
    <row r="3252" spans="1:6" x14ac:dyDescent="0.3">
      <c r="A3252" s="9" t="s">
        <v>6789</v>
      </c>
      <c r="B3252" s="8" t="s">
        <v>6790</v>
      </c>
      <c r="C3252" s="8" t="s">
        <v>367</v>
      </c>
      <c r="D3252" s="8" t="s">
        <v>320</v>
      </c>
      <c r="E3252" s="8" t="s">
        <v>368</v>
      </c>
      <c r="F3252" s="55" t="s">
        <v>39168</v>
      </c>
    </row>
    <row r="3253" spans="1:6" x14ac:dyDescent="0.3">
      <c r="A3253" s="9" t="s">
        <v>6791</v>
      </c>
      <c r="B3253" s="8" t="s">
        <v>6792</v>
      </c>
      <c r="C3253" s="8" t="s">
        <v>367</v>
      </c>
      <c r="D3253" s="8" t="s">
        <v>320</v>
      </c>
      <c r="E3253" s="8" t="s">
        <v>368</v>
      </c>
      <c r="F3253" s="55" t="s">
        <v>39168</v>
      </c>
    </row>
    <row r="3254" spans="1:6" x14ac:dyDescent="0.3">
      <c r="A3254" s="9" t="s">
        <v>6793</v>
      </c>
      <c r="B3254" s="8" t="s">
        <v>6794</v>
      </c>
      <c r="C3254" s="8" t="s">
        <v>367</v>
      </c>
      <c r="D3254" s="8" t="s">
        <v>320</v>
      </c>
      <c r="E3254" s="8" t="s">
        <v>368</v>
      </c>
      <c r="F3254" s="55" t="s">
        <v>39168</v>
      </c>
    </row>
    <row r="3255" spans="1:6" x14ac:dyDescent="0.3">
      <c r="A3255" s="9" t="s">
        <v>6795</v>
      </c>
      <c r="B3255" s="8" t="s">
        <v>6796</v>
      </c>
      <c r="C3255" s="8" t="s">
        <v>367</v>
      </c>
      <c r="D3255" s="8" t="s">
        <v>320</v>
      </c>
      <c r="E3255" s="8" t="s">
        <v>368</v>
      </c>
      <c r="F3255" s="55" t="s">
        <v>39168</v>
      </c>
    </row>
    <row r="3256" spans="1:6" x14ac:dyDescent="0.3">
      <c r="A3256" s="9" t="s">
        <v>6797</v>
      </c>
      <c r="B3256" s="8" t="s">
        <v>6798</v>
      </c>
      <c r="C3256" s="8" t="s">
        <v>367</v>
      </c>
      <c r="D3256" s="8" t="s">
        <v>320</v>
      </c>
      <c r="E3256" s="8" t="s">
        <v>368</v>
      </c>
      <c r="F3256" s="55" t="s">
        <v>39168</v>
      </c>
    </row>
    <row r="3257" spans="1:6" x14ac:dyDescent="0.3">
      <c r="A3257" s="9" t="s">
        <v>6799</v>
      </c>
      <c r="B3257" s="8" t="s">
        <v>6800</v>
      </c>
      <c r="C3257" s="8" t="s">
        <v>367</v>
      </c>
      <c r="D3257" s="8" t="s">
        <v>320</v>
      </c>
      <c r="E3257" s="8" t="s">
        <v>368</v>
      </c>
      <c r="F3257" s="55" t="s">
        <v>39168</v>
      </c>
    </row>
    <row r="3258" spans="1:6" x14ac:dyDescent="0.3">
      <c r="A3258" s="9" t="s">
        <v>6801</v>
      </c>
      <c r="B3258" s="8" t="s">
        <v>6802</v>
      </c>
      <c r="C3258" s="8" t="s">
        <v>367</v>
      </c>
      <c r="D3258" s="8" t="s">
        <v>320</v>
      </c>
      <c r="E3258" s="8" t="s">
        <v>368</v>
      </c>
      <c r="F3258" s="55" t="s">
        <v>39168</v>
      </c>
    </row>
    <row r="3259" spans="1:6" x14ac:dyDescent="0.3">
      <c r="A3259" s="9" t="s">
        <v>6803</v>
      </c>
      <c r="B3259" s="8" t="s">
        <v>6804</v>
      </c>
      <c r="C3259" s="8" t="s">
        <v>367</v>
      </c>
      <c r="D3259" s="8" t="s">
        <v>320</v>
      </c>
      <c r="E3259" s="8" t="s">
        <v>368</v>
      </c>
      <c r="F3259" s="55" t="s">
        <v>39168</v>
      </c>
    </row>
    <row r="3260" spans="1:6" x14ac:dyDescent="0.3">
      <c r="A3260" s="9" t="s">
        <v>6805</v>
      </c>
      <c r="B3260" s="8" t="s">
        <v>6806</v>
      </c>
      <c r="C3260" s="8" t="s">
        <v>367</v>
      </c>
      <c r="D3260" s="8" t="s">
        <v>320</v>
      </c>
      <c r="E3260" s="8" t="s">
        <v>368</v>
      </c>
      <c r="F3260" s="55" t="s">
        <v>39168</v>
      </c>
    </row>
    <row r="3261" spans="1:6" x14ac:dyDescent="0.3">
      <c r="A3261" s="9" t="s">
        <v>6807</v>
      </c>
      <c r="B3261" s="8" t="s">
        <v>6808</v>
      </c>
      <c r="C3261" s="8" t="s">
        <v>367</v>
      </c>
      <c r="D3261" s="8" t="s">
        <v>320</v>
      </c>
      <c r="E3261" s="8" t="s">
        <v>368</v>
      </c>
      <c r="F3261" s="55" t="s">
        <v>39168</v>
      </c>
    </row>
    <row r="3262" spans="1:6" x14ac:dyDescent="0.3">
      <c r="A3262" s="9" t="s">
        <v>6809</v>
      </c>
      <c r="B3262" s="8" t="s">
        <v>6810</v>
      </c>
      <c r="C3262" s="8" t="s">
        <v>367</v>
      </c>
      <c r="D3262" s="8" t="s">
        <v>320</v>
      </c>
      <c r="E3262" s="8" t="s">
        <v>368</v>
      </c>
      <c r="F3262" s="55" t="s">
        <v>39168</v>
      </c>
    </row>
    <row r="3263" spans="1:6" x14ac:dyDescent="0.3">
      <c r="A3263" s="9" t="s">
        <v>6811</v>
      </c>
      <c r="B3263" s="8" t="s">
        <v>6812</v>
      </c>
      <c r="C3263" s="8" t="s">
        <v>367</v>
      </c>
      <c r="D3263" s="8" t="s">
        <v>320</v>
      </c>
      <c r="E3263" s="8" t="s">
        <v>368</v>
      </c>
      <c r="F3263" s="55" t="s">
        <v>39168</v>
      </c>
    </row>
    <row r="3264" spans="1:6" x14ac:dyDescent="0.3">
      <c r="A3264" s="9" t="s">
        <v>6813</v>
      </c>
      <c r="B3264" s="8" t="s">
        <v>6814</v>
      </c>
      <c r="C3264" s="8" t="s">
        <v>367</v>
      </c>
      <c r="D3264" s="8" t="s">
        <v>320</v>
      </c>
      <c r="E3264" s="8" t="s">
        <v>368</v>
      </c>
      <c r="F3264" s="55" t="s">
        <v>39168</v>
      </c>
    </row>
    <row r="3265" spans="1:6" x14ac:dyDescent="0.3">
      <c r="A3265" s="9" t="s">
        <v>6815</v>
      </c>
      <c r="B3265" s="8" t="s">
        <v>6816</v>
      </c>
      <c r="C3265" s="8" t="s">
        <v>367</v>
      </c>
      <c r="D3265" s="8" t="s">
        <v>320</v>
      </c>
      <c r="E3265" s="8" t="s">
        <v>368</v>
      </c>
      <c r="F3265" s="55" t="s">
        <v>39168</v>
      </c>
    </row>
    <row r="3266" spans="1:6" x14ac:dyDescent="0.3">
      <c r="A3266" s="9" t="s">
        <v>6817</v>
      </c>
      <c r="B3266" s="8" t="s">
        <v>6818</v>
      </c>
      <c r="C3266" s="8" t="s">
        <v>367</v>
      </c>
      <c r="D3266" s="8" t="s">
        <v>320</v>
      </c>
      <c r="E3266" s="8" t="s">
        <v>368</v>
      </c>
      <c r="F3266" s="55" t="s">
        <v>39168</v>
      </c>
    </row>
    <row r="3267" spans="1:6" x14ac:dyDescent="0.3">
      <c r="A3267" s="9" t="s">
        <v>6819</v>
      </c>
      <c r="B3267" s="8" t="s">
        <v>6820</v>
      </c>
      <c r="C3267" s="8" t="s">
        <v>367</v>
      </c>
      <c r="D3267" s="8" t="s">
        <v>320</v>
      </c>
      <c r="E3267" s="8" t="s">
        <v>368</v>
      </c>
      <c r="F3267" s="55" t="s">
        <v>39168</v>
      </c>
    </row>
    <row r="3268" spans="1:6" x14ac:dyDescent="0.3">
      <c r="A3268" s="9" t="s">
        <v>6821</v>
      </c>
      <c r="B3268" s="8" t="s">
        <v>6822</v>
      </c>
      <c r="C3268" s="8" t="s">
        <v>367</v>
      </c>
      <c r="D3268" s="8" t="s">
        <v>320</v>
      </c>
      <c r="E3268" s="8" t="s">
        <v>368</v>
      </c>
      <c r="F3268" s="55" t="s">
        <v>39168</v>
      </c>
    </row>
    <row r="3269" spans="1:6" x14ac:dyDescent="0.3">
      <c r="A3269" s="9" t="s">
        <v>6823</v>
      </c>
      <c r="B3269" s="8" t="s">
        <v>6824</v>
      </c>
      <c r="C3269" s="8" t="s">
        <v>367</v>
      </c>
      <c r="D3269" s="8" t="s">
        <v>320</v>
      </c>
      <c r="E3269" s="8" t="s">
        <v>368</v>
      </c>
      <c r="F3269" s="55" t="s">
        <v>39168</v>
      </c>
    </row>
    <row r="3270" spans="1:6" x14ac:dyDescent="0.3">
      <c r="A3270" s="9" t="s">
        <v>6825</v>
      </c>
      <c r="B3270" s="8" t="s">
        <v>6826</v>
      </c>
      <c r="C3270" s="8" t="s">
        <v>367</v>
      </c>
      <c r="D3270" s="8" t="s">
        <v>320</v>
      </c>
      <c r="E3270" s="8" t="s">
        <v>368</v>
      </c>
      <c r="F3270" s="55" t="s">
        <v>39168</v>
      </c>
    </row>
    <row r="3271" spans="1:6" x14ac:dyDescent="0.3">
      <c r="A3271" s="9" t="s">
        <v>6827</v>
      </c>
      <c r="B3271" s="8" t="s">
        <v>6828</v>
      </c>
      <c r="C3271" s="8" t="s">
        <v>367</v>
      </c>
      <c r="D3271" s="8" t="s">
        <v>320</v>
      </c>
      <c r="E3271" s="8" t="s">
        <v>368</v>
      </c>
      <c r="F3271" s="55" t="s">
        <v>39168</v>
      </c>
    </row>
    <row r="3272" spans="1:6" x14ac:dyDescent="0.3">
      <c r="A3272" s="9" t="s">
        <v>6829</v>
      </c>
      <c r="B3272" s="8" t="s">
        <v>6830</v>
      </c>
      <c r="C3272" s="8" t="s">
        <v>367</v>
      </c>
      <c r="D3272" s="8" t="s">
        <v>320</v>
      </c>
      <c r="E3272" s="8" t="s">
        <v>368</v>
      </c>
      <c r="F3272" s="55" t="s">
        <v>39168</v>
      </c>
    </row>
    <row r="3273" spans="1:6" x14ac:dyDescent="0.3">
      <c r="A3273" s="9" t="s">
        <v>6831</v>
      </c>
      <c r="B3273" s="8" t="s">
        <v>6832</v>
      </c>
      <c r="C3273" s="8" t="s">
        <v>367</v>
      </c>
      <c r="D3273" s="8" t="s">
        <v>320</v>
      </c>
      <c r="E3273" s="8" t="s">
        <v>368</v>
      </c>
      <c r="F3273" s="55" t="s">
        <v>39168</v>
      </c>
    </row>
    <row r="3274" spans="1:6" x14ac:dyDescent="0.3">
      <c r="A3274" s="9" t="s">
        <v>6833</v>
      </c>
      <c r="B3274" s="8" t="s">
        <v>6834</v>
      </c>
      <c r="C3274" s="8" t="s">
        <v>367</v>
      </c>
      <c r="D3274" s="8" t="s">
        <v>320</v>
      </c>
      <c r="E3274" s="8" t="s">
        <v>368</v>
      </c>
      <c r="F3274" s="55" t="s">
        <v>39168</v>
      </c>
    </row>
    <row r="3275" spans="1:6" x14ac:dyDescent="0.3">
      <c r="A3275" s="9" t="s">
        <v>6835</v>
      </c>
      <c r="B3275" s="8" t="s">
        <v>6836</v>
      </c>
      <c r="C3275" s="8" t="s">
        <v>367</v>
      </c>
      <c r="D3275" s="8" t="s">
        <v>320</v>
      </c>
      <c r="E3275" s="8" t="s">
        <v>368</v>
      </c>
      <c r="F3275" s="55" t="s">
        <v>39168</v>
      </c>
    </row>
    <row r="3276" spans="1:6" x14ac:dyDescent="0.3">
      <c r="A3276" s="9" t="s">
        <v>6837</v>
      </c>
      <c r="B3276" s="8" t="s">
        <v>6838</v>
      </c>
      <c r="C3276" s="8" t="s">
        <v>367</v>
      </c>
      <c r="D3276" s="8" t="s">
        <v>320</v>
      </c>
      <c r="E3276" s="8" t="s">
        <v>368</v>
      </c>
      <c r="F3276" s="55" t="s">
        <v>39168</v>
      </c>
    </row>
    <row r="3277" spans="1:6" x14ac:dyDescent="0.3">
      <c r="A3277" s="9" t="s">
        <v>6839</v>
      </c>
      <c r="B3277" s="8" t="s">
        <v>6840</v>
      </c>
      <c r="C3277" s="8" t="s">
        <v>367</v>
      </c>
      <c r="D3277" s="8" t="s">
        <v>320</v>
      </c>
      <c r="E3277" s="8" t="s">
        <v>368</v>
      </c>
      <c r="F3277" s="55" t="s">
        <v>39168</v>
      </c>
    </row>
    <row r="3278" spans="1:6" x14ac:dyDescent="0.3">
      <c r="A3278" s="9" t="s">
        <v>6841</v>
      </c>
      <c r="B3278" s="8" t="s">
        <v>6842</v>
      </c>
      <c r="C3278" s="8" t="s">
        <v>367</v>
      </c>
      <c r="D3278" s="8" t="s">
        <v>320</v>
      </c>
      <c r="E3278" s="8" t="s">
        <v>368</v>
      </c>
      <c r="F3278" s="55" t="s">
        <v>39168</v>
      </c>
    </row>
    <row r="3279" spans="1:6" x14ac:dyDescent="0.3">
      <c r="A3279" s="9" t="s">
        <v>6843</v>
      </c>
      <c r="B3279" s="8" t="s">
        <v>6844</v>
      </c>
      <c r="C3279" s="8" t="s">
        <v>367</v>
      </c>
      <c r="D3279" s="8" t="s">
        <v>320</v>
      </c>
      <c r="E3279" s="8" t="s">
        <v>368</v>
      </c>
      <c r="F3279" s="55" t="s">
        <v>39168</v>
      </c>
    </row>
    <row r="3280" spans="1:6" x14ac:dyDescent="0.3">
      <c r="A3280" s="9" t="s">
        <v>6845</v>
      </c>
      <c r="B3280" s="8" t="s">
        <v>6846</v>
      </c>
      <c r="C3280" s="8" t="s">
        <v>367</v>
      </c>
      <c r="D3280" s="8" t="s">
        <v>320</v>
      </c>
      <c r="E3280" s="8" t="s">
        <v>368</v>
      </c>
      <c r="F3280" s="55" t="s">
        <v>39168</v>
      </c>
    </row>
    <row r="3281" spans="1:6" x14ac:dyDescent="0.3">
      <c r="A3281" s="9" t="s">
        <v>6847</v>
      </c>
      <c r="B3281" s="8" t="s">
        <v>6848</v>
      </c>
      <c r="C3281" s="8" t="s">
        <v>367</v>
      </c>
      <c r="D3281" s="8" t="s">
        <v>320</v>
      </c>
      <c r="E3281" s="8" t="s">
        <v>368</v>
      </c>
      <c r="F3281" s="55" t="s">
        <v>39168</v>
      </c>
    </row>
    <row r="3282" spans="1:6" x14ac:dyDescent="0.3">
      <c r="A3282" s="9" t="s">
        <v>6849</v>
      </c>
      <c r="B3282" s="8" t="s">
        <v>6850</v>
      </c>
      <c r="C3282" s="8" t="s">
        <v>367</v>
      </c>
      <c r="D3282" s="8" t="s">
        <v>320</v>
      </c>
      <c r="E3282" s="8" t="s">
        <v>368</v>
      </c>
      <c r="F3282" s="55" t="s">
        <v>39168</v>
      </c>
    </row>
    <row r="3283" spans="1:6" x14ac:dyDescent="0.3">
      <c r="A3283" s="9" t="s">
        <v>6851</v>
      </c>
      <c r="B3283" s="8" t="s">
        <v>6852</v>
      </c>
      <c r="C3283" s="8" t="s">
        <v>367</v>
      </c>
      <c r="D3283" s="8" t="s">
        <v>320</v>
      </c>
      <c r="E3283" s="8" t="s">
        <v>368</v>
      </c>
      <c r="F3283" s="55" t="s">
        <v>39168</v>
      </c>
    </row>
    <row r="3284" spans="1:6" x14ac:dyDescent="0.3">
      <c r="A3284" s="9" t="s">
        <v>6853</v>
      </c>
      <c r="B3284" s="8" t="s">
        <v>6854</v>
      </c>
      <c r="C3284" s="8" t="s">
        <v>367</v>
      </c>
      <c r="D3284" s="8" t="s">
        <v>320</v>
      </c>
      <c r="E3284" s="8" t="s">
        <v>368</v>
      </c>
      <c r="F3284" s="55" t="s">
        <v>39168</v>
      </c>
    </row>
    <row r="3285" spans="1:6" x14ac:dyDescent="0.3">
      <c r="A3285" s="9" t="s">
        <v>6855</v>
      </c>
      <c r="B3285" s="8" t="s">
        <v>6856</v>
      </c>
      <c r="C3285" s="8" t="s">
        <v>367</v>
      </c>
      <c r="D3285" s="8" t="s">
        <v>320</v>
      </c>
      <c r="E3285" s="8" t="s">
        <v>368</v>
      </c>
      <c r="F3285" s="55" t="s">
        <v>39168</v>
      </c>
    </row>
    <row r="3286" spans="1:6" x14ac:dyDescent="0.3">
      <c r="A3286" s="9" t="s">
        <v>6857</v>
      </c>
      <c r="B3286" s="8" t="s">
        <v>6858</v>
      </c>
      <c r="C3286" s="8" t="s">
        <v>367</v>
      </c>
      <c r="D3286" s="8" t="s">
        <v>320</v>
      </c>
      <c r="E3286" s="8" t="s">
        <v>368</v>
      </c>
      <c r="F3286" s="55" t="s">
        <v>39168</v>
      </c>
    </row>
    <row r="3287" spans="1:6" x14ac:dyDescent="0.3">
      <c r="A3287" s="9" t="s">
        <v>6859</v>
      </c>
      <c r="B3287" s="8" t="s">
        <v>6860</v>
      </c>
      <c r="C3287" s="8" t="s">
        <v>367</v>
      </c>
      <c r="D3287" s="8" t="s">
        <v>320</v>
      </c>
      <c r="E3287" s="8" t="s">
        <v>368</v>
      </c>
      <c r="F3287" s="55" t="s">
        <v>39168</v>
      </c>
    </row>
    <row r="3288" spans="1:6" x14ac:dyDescent="0.3">
      <c r="A3288" s="9" t="s">
        <v>6861</v>
      </c>
      <c r="B3288" s="8" t="s">
        <v>6862</v>
      </c>
      <c r="C3288" s="8" t="s">
        <v>367</v>
      </c>
      <c r="D3288" s="8" t="s">
        <v>320</v>
      </c>
      <c r="E3288" s="8" t="s">
        <v>368</v>
      </c>
      <c r="F3288" s="55" t="s">
        <v>39168</v>
      </c>
    </row>
    <row r="3289" spans="1:6" x14ac:dyDescent="0.3">
      <c r="A3289" s="9" t="s">
        <v>6863</v>
      </c>
      <c r="B3289" s="8" t="s">
        <v>6864</v>
      </c>
      <c r="C3289" s="8" t="s">
        <v>367</v>
      </c>
      <c r="D3289" s="8" t="s">
        <v>320</v>
      </c>
      <c r="E3289" s="8" t="s">
        <v>368</v>
      </c>
      <c r="F3289" s="55" t="s">
        <v>39168</v>
      </c>
    </row>
    <row r="3290" spans="1:6" x14ac:dyDescent="0.3">
      <c r="A3290" s="9" t="s">
        <v>6865</v>
      </c>
      <c r="B3290" s="8" t="s">
        <v>6866</v>
      </c>
      <c r="C3290" s="8" t="s">
        <v>388</v>
      </c>
      <c r="D3290" s="8" t="s">
        <v>320</v>
      </c>
      <c r="E3290" s="8" t="s">
        <v>368</v>
      </c>
      <c r="F3290" s="55" t="s">
        <v>39168</v>
      </c>
    </row>
    <row r="3291" spans="1:6" x14ac:dyDescent="0.3">
      <c r="A3291" s="9" t="s">
        <v>6867</v>
      </c>
      <c r="B3291" s="8" t="s">
        <v>6868</v>
      </c>
      <c r="C3291" s="8" t="s">
        <v>367</v>
      </c>
      <c r="D3291" s="8" t="s">
        <v>320</v>
      </c>
      <c r="E3291" s="8" t="s">
        <v>368</v>
      </c>
      <c r="F3291" s="55" t="s">
        <v>39168</v>
      </c>
    </row>
    <row r="3292" spans="1:6" x14ac:dyDescent="0.3">
      <c r="A3292" s="9" t="s">
        <v>6869</v>
      </c>
      <c r="B3292" s="8" t="s">
        <v>6870</v>
      </c>
      <c r="C3292" s="8" t="s">
        <v>367</v>
      </c>
      <c r="D3292" s="8" t="s">
        <v>320</v>
      </c>
      <c r="E3292" s="8" t="s">
        <v>368</v>
      </c>
      <c r="F3292" s="55" t="s">
        <v>39168</v>
      </c>
    </row>
    <row r="3293" spans="1:6" x14ac:dyDescent="0.3">
      <c r="A3293" s="9" t="s">
        <v>6871</v>
      </c>
      <c r="B3293" s="8" t="s">
        <v>6872</v>
      </c>
      <c r="C3293" s="8" t="s">
        <v>367</v>
      </c>
      <c r="D3293" s="8" t="s">
        <v>320</v>
      </c>
      <c r="E3293" s="8" t="s">
        <v>368</v>
      </c>
      <c r="F3293" s="55" t="s">
        <v>39168</v>
      </c>
    </row>
    <row r="3294" spans="1:6" x14ac:dyDescent="0.3">
      <c r="A3294" s="9" t="s">
        <v>6873</v>
      </c>
      <c r="B3294" s="8" t="s">
        <v>6874</v>
      </c>
      <c r="C3294" s="8" t="s">
        <v>367</v>
      </c>
      <c r="D3294" s="8" t="s">
        <v>320</v>
      </c>
      <c r="E3294" s="8" t="s">
        <v>368</v>
      </c>
      <c r="F3294" s="55" t="s">
        <v>39168</v>
      </c>
    </row>
    <row r="3295" spans="1:6" x14ac:dyDescent="0.3">
      <c r="A3295" s="9" t="s">
        <v>6875</v>
      </c>
      <c r="B3295" s="8" t="s">
        <v>6876</v>
      </c>
      <c r="C3295" s="8" t="s">
        <v>367</v>
      </c>
      <c r="D3295" s="8" t="s">
        <v>320</v>
      </c>
      <c r="E3295" s="8" t="s">
        <v>368</v>
      </c>
      <c r="F3295" s="55" t="s">
        <v>39168</v>
      </c>
    </row>
    <row r="3296" spans="1:6" x14ac:dyDescent="0.3">
      <c r="A3296" s="9" t="s">
        <v>6877</v>
      </c>
      <c r="B3296" s="8" t="s">
        <v>6878</v>
      </c>
      <c r="C3296" s="8" t="s">
        <v>367</v>
      </c>
      <c r="D3296" s="8" t="s">
        <v>320</v>
      </c>
      <c r="E3296" s="8" t="s">
        <v>368</v>
      </c>
      <c r="F3296" s="55" t="s">
        <v>39168</v>
      </c>
    </row>
    <row r="3297" spans="1:6" x14ac:dyDescent="0.3">
      <c r="A3297" s="9" t="s">
        <v>6879</v>
      </c>
      <c r="B3297" s="8" t="s">
        <v>6880</v>
      </c>
      <c r="C3297" s="8" t="s">
        <v>367</v>
      </c>
      <c r="D3297" s="8" t="s">
        <v>320</v>
      </c>
      <c r="E3297" s="8" t="s">
        <v>368</v>
      </c>
      <c r="F3297" s="55" t="s">
        <v>39168</v>
      </c>
    </row>
    <row r="3298" spans="1:6" x14ac:dyDescent="0.3">
      <c r="A3298" s="9" t="s">
        <v>6881</v>
      </c>
      <c r="B3298" s="8" t="s">
        <v>6882</v>
      </c>
      <c r="C3298" s="8" t="s">
        <v>367</v>
      </c>
      <c r="D3298" s="8" t="s">
        <v>320</v>
      </c>
      <c r="E3298" s="8" t="s">
        <v>368</v>
      </c>
      <c r="F3298" s="55" t="s">
        <v>39168</v>
      </c>
    </row>
    <row r="3299" spans="1:6" x14ac:dyDescent="0.3">
      <c r="A3299" s="9" t="s">
        <v>6883</v>
      </c>
      <c r="B3299" s="8" t="s">
        <v>6884</v>
      </c>
      <c r="C3299" s="8" t="s">
        <v>367</v>
      </c>
      <c r="D3299" s="8" t="s">
        <v>320</v>
      </c>
      <c r="E3299" s="8" t="s">
        <v>368</v>
      </c>
      <c r="F3299" s="55" t="s">
        <v>39168</v>
      </c>
    </row>
    <row r="3300" spans="1:6" x14ac:dyDescent="0.3">
      <c r="A3300" s="9" t="s">
        <v>6885</v>
      </c>
      <c r="B3300" s="8" t="s">
        <v>6886</v>
      </c>
      <c r="C3300" s="8" t="s">
        <v>367</v>
      </c>
      <c r="D3300" s="8" t="s">
        <v>320</v>
      </c>
      <c r="E3300" s="8" t="s">
        <v>368</v>
      </c>
      <c r="F3300" s="55" t="s">
        <v>39168</v>
      </c>
    </row>
    <row r="3301" spans="1:6" x14ac:dyDescent="0.3">
      <c r="A3301" s="9" t="s">
        <v>255</v>
      </c>
      <c r="B3301" s="8" t="s">
        <v>6887</v>
      </c>
      <c r="C3301" s="8" t="s">
        <v>385</v>
      </c>
      <c r="D3301" s="8" t="s">
        <v>320</v>
      </c>
      <c r="E3301" s="8" t="s">
        <v>368</v>
      </c>
      <c r="F3301" s="55" t="s">
        <v>39168</v>
      </c>
    </row>
    <row r="3302" spans="1:6" x14ac:dyDescent="0.3">
      <c r="A3302" s="9" t="s">
        <v>6888</v>
      </c>
      <c r="B3302" s="8" t="s">
        <v>6889</v>
      </c>
      <c r="C3302" s="8" t="s">
        <v>367</v>
      </c>
      <c r="D3302" s="8" t="s">
        <v>320</v>
      </c>
      <c r="E3302" s="8" t="s">
        <v>368</v>
      </c>
      <c r="F3302" s="55" t="s">
        <v>39168</v>
      </c>
    </row>
    <row r="3303" spans="1:6" x14ac:dyDescent="0.3">
      <c r="A3303" s="9" t="s">
        <v>6890</v>
      </c>
      <c r="B3303" s="8" t="s">
        <v>6891</v>
      </c>
      <c r="C3303" s="8" t="s">
        <v>367</v>
      </c>
      <c r="D3303" s="8" t="s">
        <v>320</v>
      </c>
      <c r="E3303" s="8" t="s">
        <v>368</v>
      </c>
      <c r="F3303" s="55" t="s">
        <v>39168</v>
      </c>
    </row>
    <row r="3304" spans="1:6" x14ac:dyDescent="0.3">
      <c r="A3304" s="9" t="s">
        <v>6892</v>
      </c>
      <c r="B3304" s="8" t="s">
        <v>6893</v>
      </c>
      <c r="C3304" s="8" t="s">
        <v>367</v>
      </c>
      <c r="D3304" s="8" t="s">
        <v>320</v>
      </c>
      <c r="E3304" s="8" t="s">
        <v>368</v>
      </c>
      <c r="F3304" s="55" t="s">
        <v>39168</v>
      </c>
    </row>
    <row r="3305" spans="1:6" x14ac:dyDescent="0.3">
      <c r="A3305" s="9" t="s">
        <v>6894</v>
      </c>
      <c r="B3305" s="8" t="s">
        <v>6895</v>
      </c>
      <c r="C3305" s="8" t="s">
        <v>367</v>
      </c>
      <c r="D3305" s="8" t="s">
        <v>320</v>
      </c>
      <c r="E3305" s="8" t="s">
        <v>368</v>
      </c>
      <c r="F3305" s="55" t="s">
        <v>39168</v>
      </c>
    </row>
    <row r="3306" spans="1:6" x14ac:dyDescent="0.3">
      <c r="A3306" s="9" t="s">
        <v>6896</v>
      </c>
      <c r="B3306" s="8" t="s">
        <v>6897</v>
      </c>
      <c r="C3306" s="8" t="s">
        <v>367</v>
      </c>
      <c r="D3306" s="8" t="s">
        <v>320</v>
      </c>
      <c r="E3306" s="8" t="s">
        <v>368</v>
      </c>
      <c r="F3306" s="55" t="s">
        <v>39168</v>
      </c>
    </row>
    <row r="3307" spans="1:6" x14ac:dyDescent="0.3">
      <c r="A3307" s="9" t="s">
        <v>6898</v>
      </c>
      <c r="B3307" s="8" t="s">
        <v>6899</v>
      </c>
      <c r="C3307" s="8" t="s">
        <v>367</v>
      </c>
      <c r="D3307" s="8" t="s">
        <v>320</v>
      </c>
      <c r="E3307" s="8" t="s">
        <v>368</v>
      </c>
      <c r="F3307" s="55" t="s">
        <v>39168</v>
      </c>
    </row>
    <row r="3308" spans="1:6" x14ac:dyDescent="0.3">
      <c r="A3308" s="9" t="s">
        <v>6900</v>
      </c>
      <c r="B3308" s="8" t="s">
        <v>6901</v>
      </c>
      <c r="C3308" s="8" t="s">
        <v>396</v>
      </c>
      <c r="D3308" s="8" t="s">
        <v>320</v>
      </c>
      <c r="E3308" s="8" t="s">
        <v>368</v>
      </c>
      <c r="F3308" s="55" t="s">
        <v>39168</v>
      </c>
    </row>
    <row r="3309" spans="1:6" x14ac:dyDescent="0.3">
      <c r="A3309" s="9" t="s">
        <v>6902</v>
      </c>
      <c r="B3309" s="8" t="s">
        <v>6903</v>
      </c>
      <c r="C3309" s="8" t="s">
        <v>367</v>
      </c>
      <c r="D3309" s="8" t="s">
        <v>320</v>
      </c>
      <c r="E3309" s="8" t="s">
        <v>368</v>
      </c>
      <c r="F3309" s="55" t="s">
        <v>39168</v>
      </c>
    </row>
    <row r="3310" spans="1:6" x14ac:dyDescent="0.3">
      <c r="A3310" s="9" t="s">
        <v>6904</v>
      </c>
      <c r="B3310" s="8" t="s">
        <v>6905</v>
      </c>
      <c r="C3310" s="8" t="s">
        <v>367</v>
      </c>
      <c r="D3310" s="8" t="s">
        <v>320</v>
      </c>
      <c r="E3310" s="8" t="s">
        <v>368</v>
      </c>
      <c r="F3310" s="55" t="s">
        <v>39168</v>
      </c>
    </row>
    <row r="3311" spans="1:6" x14ac:dyDescent="0.3">
      <c r="A3311" s="9" t="s">
        <v>6906</v>
      </c>
      <c r="B3311" s="8" t="s">
        <v>6907</v>
      </c>
      <c r="C3311" s="8" t="s">
        <v>367</v>
      </c>
      <c r="D3311" s="8" t="s">
        <v>320</v>
      </c>
      <c r="E3311" s="8" t="s">
        <v>368</v>
      </c>
      <c r="F3311" s="55" t="s">
        <v>39168</v>
      </c>
    </row>
    <row r="3312" spans="1:6" x14ac:dyDescent="0.3">
      <c r="A3312" s="9" t="s">
        <v>256</v>
      </c>
      <c r="B3312" s="8" t="s">
        <v>6908</v>
      </c>
      <c r="C3312" s="8" t="s">
        <v>390</v>
      </c>
      <c r="D3312" s="8" t="s">
        <v>320</v>
      </c>
      <c r="E3312" s="8" t="s">
        <v>368</v>
      </c>
      <c r="F3312" s="55" t="s">
        <v>39168</v>
      </c>
    </row>
    <row r="3313" spans="1:6" x14ac:dyDescent="0.3">
      <c r="A3313" s="9" t="s">
        <v>6909</v>
      </c>
      <c r="B3313" s="8" t="s">
        <v>6910</v>
      </c>
      <c r="C3313" s="8" t="s">
        <v>367</v>
      </c>
      <c r="D3313" s="8" t="s">
        <v>320</v>
      </c>
      <c r="E3313" s="8" t="s">
        <v>368</v>
      </c>
      <c r="F3313" s="55" t="s">
        <v>39168</v>
      </c>
    </row>
    <row r="3314" spans="1:6" x14ac:dyDescent="0.3">
      <c r="A3314" s="9" t="s">
        <v>6911</v>
      </c>
      <c r="B3314" s="8" t="s">
        <v>6912</v>
      </c>
      <c r="C3314" s="8" t="s">
        <v>367</v>
      </c>
      <c r="D3314" s="8" t="s">
        <v>320</v>
      </c>
      <c r="E3314" s="8" t="s">
        <v>368</v>
      </c>
      <c r="F3314" s="55" t="s">
        <v>39168</v>
      </c>
    </row>
    <row r="3315" spans="1:6" x14ac:dyDescent="0.3">
      <c r="A3315" s="9" t="s">
        <v>6913</v>
      </c>
      <c r="B3315" s="8" t="s">
        <v>6914</v>
      </c>
      <c r="C3315" s="8" t="s">
        <v>367</v>
      </c>
      <c r="D3315" s="8" t="s">
        <v>320</v>
      </c>
      <c r="E3315" s="8" t="s">
        <v>368</v>
      </c>
      <c r="F3315" s="55" t="s">
        <v>39168</v>
      </c>
    </row>
    <row r="3316" spans="1:6" x14ac:dyDescent="0.3">
      <c r="A3316" s="9" t="s">
        <v>6915</v>
      </c>
      <c r="B3316" s="8" t="s">
        <v>6916</v>
      </c>
      <c r="C3316" s="8" t="s">
        <v>367</v>
      </c>
      <c r="D3316" s="8" t="s">
        <v>320</v>
      </c>
      <c r="E3316" s="8" t="s">
        <v>368</v>
      </c>
      <c r="F3316" s="55" t="s">
        <v>39168</v>
      </c>
    </row>
    <row r="3317" spans="1:6" x14ac:dyDescent="0.3">
      <c r="A3317" s="9" t="s">
        <v>6917</v>
      </c>
      <c r="B3317" s="8" t="s">
        <v>6918</v>
      </c>
      <c r="C3317" s="8" t="s">
        <v>367</v>
      </c>
      <c r="D3317" s="8" t="s">
        <v>320</v>
      </c>
      <c r="E3317" s="8" t="s">
        <v>368</v>
      </c>
      <c r="F3317" s="55" t="s">
        <v>39168</v>
      </c>
    </row>
    <row r="3318" spans="1:6" x14ac:dyDescent="0.3">
      <c r="A3318" s="9" t="s">
        <v>6919</v>
      </c>
      <c r="B3318" s="8" t="s">
        <v>6920</v>
      </c>
      <c r="C3318" s="8" t="s">
        <v>367</v>
      </c>
      <c r="D3318" s="8" t="s">
        <v>320</v>
      </c>
      <c r="E3318" s="8" t="s">
        <v>368</v>
      </c>
      <c r="F3318" s="55" t="s">
        <v>39168</v>
      </c>
    </row>
    <row r="3319" spans="1:6" x14ac:dyDescent="0.3">
      <c r="A3319" s="9" t="s">
        <v>6921</v>
      </c>
      <c r="B3319" s="8" t="s">
        <v>6922</v>
      </c>
      <c r="C3319" s="8" t="s">
        <v>367</v>
      </c>
      <c r="D3319" s="8" t="s">
        <v>320</v>
      </c>
      <c r="E3319" s="8" t="s">
        <v>368</v>
      </c>
      <c r="F3319" s="55" t="s">
        <v>39168</v>
      </c>
    </row>
    <row r="3320" spans="1:6" x14ac:dyDescent="0.3">
      <c r="A3320" s="9" t="s">
        <v>6923</v>
      </c>
      <c r="B3320" s="8" t="s">
        <v>6924</v>
      </c>
      <c r="C3320" s="8" t="s">
        <v>367</v>
      </c>
      <c r="D3320" s="8" t="s">
        <v>320</v>
      </c>
      <c r="E3320" s="8" t="s">
        <v>368</v>
      </c>
      <c r="F3320" s="55" t="s">
        <v>39168</v>
      </c>
    </row>
    <row r="3321" spans="1:6" x14ac:dyDescent="0.3">
      <c r="A3321" s="9" t="s">
        <v>6925</v>
      </c>
      <c r="B3321" s="8" t="s">
        <v>6926</v>
      </c>
      <c r="C3321" s="8" t="s">
        <v>367</v>
      </c>
      <c r="D3321" s="8" t="s">
        <v>320</v>
      </c>
      <c r="E3321" s="8" t="s">
        <v>368</v>
      </c>
      <c r="F3321" s="55" t="s">
        <v>39168</v>
      </c>
    </row>
    <row r="3322" spans="1:6" x14ac:dyDescent="0.3">
      <c r="A3322" s="9" t="s">
        <v>6927</v>
      </c>
      <c r="B3322" s="8" t="s">
        <v>6928</v>
      </c>
      <c r="C3322" s="8" t="s">
        <v>396</v>
      </c>
      <c r="D3322" s="8" t="s">
        <v>320</v>
      </c>
      <c r="E3322" s="8" t="s">
        <v>368</v>
      </c>
      <c r="F3322" s="55" t="s">
        <v>39168</v>
      </c>
    </row>
    <row r="3323" spans="1:6" x14ac:dyDescent="0.3">
      <c r="A3323" s="9" t="s">
        <v>6929</v>
      </c>
      <c r="B3323" s="8" t="s">
        <v>6930</v>
      </c>
      <c r="C3323" s="8" t="s">
        <v>367</v>
      </c>
      <c r="D3323" s="8" t="s">
        <v>320</v>
      </c>
      <c r="E3323" s="8" t="s">
        <v>368</v>
      </c>
      <c r="F3323" s="55" t="s">
        <v>39168</v>
      </c>
    </row>
    <row r="3324" spans="1:6" x14ac:dyDescent="0.3">
      <c r="A3324" s="9" t="s">
        <v>6931</v>
      </c>
      <c r="B3324" s="8" t="s">
        <v>6932</v>
      </c>
      <c r="C3324" s="8" t="s">
        <v>367</v>
      </c>
      <c r="D3324" s="8" t="s">
        <v>320</v>
      </c>
      <c r="E3324" s="8" t="s">
        <v>368</v>
      </c>
      <c r="F3324" s="55" t="s">
        <v>39168</v>
      </c>
    </row>
    <row r="3325" spans="1:6" x14ac:dyDescent="0.3">
      <c r="A3325" s="9" t="s">
        <v>257</v>
      </c>
      <c r="B3325" s="8" t="s">
        <v>6933</v>
      </c>
      <c r="C3325" s="8" t="s">
        <v>401</v>
      </c>
      <c r="D3325" s="8" t="s">
        <v>320</v>
      </c>
      <c r="E3325" s="8" t="s">
        <v>368</v>
      </c>
      <c r="F3325" s="55" t="s">
        <v>39168</v>
      </c>
    </row>
    <row r="3326" spans="1:6" x14ac:dyDescent="0.3">
      <c r="A3326" s="9" t="s">
        <v>6934</v>
      </c>
      <c r="B3326" s="8" t="s">
        <v>6935</v>
      </c>
      <c r="C3326" s="8" t="s">
        <v>367</v>
      </c>
      <c r="D3326" s="8" t="s">
        <v>320</v>
      </c>
      <c r="E3326" s="8" t="s">
        <v>368</v>
      </c>
      <c r="F3326" s="55" t="s">
        <v>39168</v>
      </c>
    </row>
    <row r="3327" spans="1:6" x14ac:dyDescent="0.3">
      <c r="A3327" s="9" t="s">
        <v>6936</v>
      </c>
      <c r="B3327" s="8" t="s">
        <v>6937</v>
      </c>
      <c r="C3327" s="8" t="s">
        <v>367</v>
      </c>
      <c r="D3327" s="8" t="s">
        <v>320</v>
      </c>
      <c r="E3327" s="8" t="s">
        <v>368</v>
      </c>
      <c r="F3327" s="55" t="s">
        <v>39168</v>
      </c>
    </row>
    <row r="3328" spans="1:6" x14ac:dyDescent="0.3">
      <c r="A3328" s="9" t="s">
        <v>6938</v>
      </c>
      <c r="B3328" s="8" t="s">
        <v>6939</v>
      </c>
      <c r="C3328" s="8" t="s">
        <v>367</v>
      </c>
      <c r="D3328" s="8" t="s">
        <v>320</v>
      </c>
      <c r="E3328" s="8" t="s">
        <v>368</v>
      </c>
      <c r="F3328" s="55" t="s">
        <v>39168</v>
      </c>
    </row>
    <row r="3329" spans="1:6" x14ac:dyDescent="0.3">
      <c r="A3329" s="9" t="s">
        <v>6940</v>
      </c>
      <c r="B3329" s="8" t="s">
        <v>6941</v>
      </c>
      <c r="C3329" s="8" t="s">
        <v>367</v>
      </c>
      <c r="D3329" s="8" t="s">
        <v>320</v>
      </c>
      <c r="E3329" s="8" t="s">
        <v>368</v>
      </c>
      <c r="F3329" s="55" t="s">
        <v>39168</v>
      </c>
    </row>
    <row r="3330" spans="1:6" x14ac:dyDescent="0.3">
      <c r="A3330" s="9" t="s">
        <v>6942</v>
      </c>
      <c r="B3330" s="8" t="s">
        <v>6943</v>
      </c>
      <c r="C3330" s="8" t="s">
        <v>367</v>
      </c>
      <c r="D3330" s="8" t="s">
        <v>320</v>
      </c>
      <c r="E3330" s="8" t="s">
        <v>368</v>
      </c>
      <c r="F3330" s="55" t="s">
        <v>39168</v>
      </c>
    </row>
    <row r="3331" spans="1:6" x14ac:dyDescent="0.3">
      <c r="A3331" s="9" t="s">
        <v>6944</v>
      </c>
      <c r="B3331" s="8" t="s">
        <v>6945</v>
      </c>
      <c r="C3331" s="8" t="s">
        <v>367</v>
      </c>
      <c r="D3331" s="8" t="s">
        <v>320</v>
      </c>
      <c r="E3331" s="8" t="s">
        <v>368</v>
      </c>
      <c r="F3331" s="55" t="s">
        <v>39168</v>
      </c>
    </row>
    <row r="3332" spans="1:6" x14ac:dyDescent="0.3">
      <c r="A3332" s="9" t="s">
        <v>6946</v>
      </c>
      <c r="B3332" s="8" t="s">
        <v>6947</v>
      </c>
      <c r="C3332" s="8" t="s">
        <v>367</v>
      </c>
      <c r="D3332" s="8" t="s">
        <v>320</v>
      </c>
      <c r="E3332" s="8" t="s">
        <v>368</v>
      </c>
      <c r="F3332" s="55" t="s">
        <v>39168</v>
      </c>
    </row>
    <row r="3333" spans="1:6" x14ac:dyDescent="0.3">
      <c r="A3333" s="9" t="s">
        <v>6948</v>
      </c>
      <c r="B3333" s="8" t="s">
        <v>6949</v>
      </c>
      <c r="C3333" s="8" t="s">
        <v>367</v>
      </c>
      <c r="D3333" s="8" t="s">
        <v>320</v>
      </c>
      <c r="E3333" s="8" t="s">
        <v>368</v>
      </c>
      <c r="F3333" s="55" t="s">
        <v>39168</v>
      </c>
    </row>
    <row r="3334" spans="1:6" x14ac:dyDescent="0.3">
      <c r="A3334" s="9" t="s">
        <v>6950</v>
      </c>
      <c r="B3334" s="8" t="s">
        <v>6951</v>
      </c>
      <c r="C3334" s="8" t="s">
        <v>367</v>
      </c>
      <c r="D3334" s="8" t="s">
        <v>320</v>
      </c>
      <c r="E3334" s="8" t="s">
        <v>368</v>
      </c>
      <c r="F3334" s="55" t="s">
        <v>39168</v>
      </c>
    </row>
    <row r="3335" spans="1:6" x14ac:dyDescent="0.3">
      <c r="A3335" s="9" t="s">
        <v>6952</v>
      </c>
      <c r="B3335" s="8" t="s">
        <v>6953</v>
      </c>
      <c r="C3335" s="8" t="s">
        <v>367</v>
      </c>
      <c r="D3335" s="8" t="s">
        <v>320</v>
      </c>
      <c r="E3335" s="8" t="s">
        <v>368</v>
      </c>
      <c r="F3335" s="55" t="s">
        <v>39168</v>
      </c>
    </row>
    <row r="3336" spans="1:6" x14ac:dyDescent="0.3">
      <c r="A3336" s="9" t="s">
        <v>6954</v>
      </c>
      <c r="B3336" s="8" t="s">
        <v>6955</v>
      </c>
      <c r="C3336" s="8" t="s">
        <v>367</v>
      </c>
      <c r="D3336" s="8" t="s">
        <v>320</v>
      </c>
      <c r="E3336" s="8" t="s">
        <v>368</v>
      </c>
      <c r="F3336" s="55" t="s">
        <v>39168</v>
      </c>
    </row>
    <row r="3337" spans="1:6" x14ac:dyDescent="0.3">
      <c r="A3337" s="9" t="s">
        <v>6956</v>
      </c>
      <c r="B3337" s="8" t="s">
        <v>6957</v>
      </c>
      <c r="C3337" s="8" t="s">
        <v>367</v>
      </c>
      <c r="D3337" s="8" t="s">
        <v>320</v>
      </c>
      <c r="E3337" s="8" t="s">
        <v>368</v>
      </c>
      <c r="F3337" s="55" t="s">
        <v>39168</v>
      </c>
    </row>
    <row r="3338" spans="1:6" x14ac:dyDescent="0.3">
      <c r="A3338" s="9" t="s">
        <v>6958</v>
      </c>
      <c r="B3338" s="8" t="s">
        <v>6959</v>
      </c>
      <c r="C3338" s="8" t="s">
        <v>367</v>
      </c>
      <c r="D3338" s="8" t="s">
        <v>320</v>
      </c>
      <c r="E3338" s="8" t="s">
        <v>368</v>
      </c>
      <c r="F3338" s="55" t="s">
        <v>39168</v>
      </c>
    </row>
    <row r="3339" spans="1:6" x14ac:dyDescent="0.3">
      <c r="A3339" s="9" t="s">
        <v>6960</v>
      </c>
      <c r="B3339" s="8" t="s">
        <v>6961</v>
      </c>
      <c r="C3339" s="8" t="s">
        <v>367</v>
      </c>
      <c r="D3339" s="8" t="s">
        <v>320</v>
      </c>
      <c r="E3339" s="8" t="s">
        <v>368</v>
      </c>
      <c r="F3339" s="55" t="s">
        <v>39168</v>
      </c>
    </row>
    <row r="3340" spans="1:6" x14ac:dyDescent="0.3">
      <c r="A3340" s="9" t="s">
        <v>6962</v>
      </c>
      <c r="B3340" s="8" t="s">
        <v>6963</v>
      </c>
      <c r="C3340" s="8" t="s">
        <v>367</v>
      </c>
      <c r="D3340" s="8" t="s">
        <v>320</v>
      </c>
      <c r="E3340" s="8" t="s">
        <v>368</v>
      </c>
      <c r="F3340" s="55" t="s">
        <v>39168</v>
      </c>
    </row>
    <row r="3341" spans="1:6" x14ac:dyDescent="0.3">
      <c r="A3341" s="9" t="s">
        <v>6964</v>
      </c>
      <c r="B3341" s="8" t="s">
        <v>6965</v>
      </c>
      <c r="C3341" s="8" t="s">
        <v>367</v>
      </c>
      <c r="D3341" s="8" t="s">
        <v>320</v>
      </c>
      <c r="E3341" s="8" t="s">
        <v>368</v>
      </c>
      <c r="F3341" s="55" t="s">
        <v>39168</v>
      </c>
    </row>
    <row r="3342" spans="1:6" x14ac:dyDescent="0.3">
      <c r="A3342" s="9" t="s">
        <v>6966</v>
      </c>
      <c r="B3342" s="8" t="s">
        <v>6967</v>
      </c>
      <c r="C3342" s="8" t="s">
        <v>367</v>
      </c>
      <c r="D3342" s="8" t="s">
        <v>320</v>
      </c>
      <c r="E3342" s="8" t="s">
        <v>368</v>
      </c>
      <c r="F3342" s="55" t="s">
        <v>39168</v>
      </c>
    </row>
    <row r="3343" spans="1:6" x14ac:dyDescent="0.3">
      <c r="A3343" s="9" t="s">
        <v>6968</v>
      </c>
      <c r="B3343" s="8" t="s">
        <v>6969</v>
      </c>
      <c r="C3343" s="8" t="s">
        <v>367</v>
      </c>
      <c r="D3343" s="8" t="s">
        <v>320</v>
      </c>
      <c r="E3343" s="8" t="s">
        <v>368</v>
      </c>
      <c r="F3343" s="55" t="s">
        <v>39168</v>
      </c>
    </row>
    <row r="3344" spans="1:6" x14ac:dyDescent="0.3">
      <c r="A3344" s="9" t="s">
        <v>6970</v>
      </c>
      <c r="B3344" s="8" t="s">
        <v>6971</v>
      </c>
      <c r="C3344" s="8" t="s">
        <v>367</v>
      </c>
      <c r="D3344" s="8" t="s">
        <v>320</v>
      </c>
      <c r="E3344" s="8" t="s">
        <v>368</v>
      </c>
      <c r="F3344" s="55" t="s">
        <v>39168</v>
      </c>
    </row>
    <row r="3345" spans="1:6" x14ac:dyDescent="0.3">
      <c r="A3345" s="9" t="s">
        <v>6972</v>
      </c>
      <c r="B3345" s="8" t="s">
        <v>6973</v>
      </c>
      <c r="C3345" s="8" t="s">
        <v>367</v>
      </c>
      <c r="D3345" s="8" t="s">
        <v>320</v>
      </c>
      <c r="E3345" s="8" t="s">
        <v>368</v>
      </c>
      <c r="F3345" s="55" t="s">
        <v>39168</v>
      </c>
    </row>
    <row r="3346" spans="1:6" x14ac:dyDescent="0.3">
      <c r="A3346" s="9" t="s">
        <v>6974</v>
      </c>
      <c r="B3346" s="8" t="s">
        <v>6975</v>
      </c>
      <c r="C3346" s="8" t="s">
        <v>367</v>
      </c>
      <c r="D3346" s="8" t="s">
        <v>320</v>
      </c>
      <c r="E3346" s="8" t="s">
        <v>368</v>
      </c>
      <c r="F3346" s="55" t="s">
        <v>39168</v>
      </c>
    </row>
    <row r="3347" spans="1:6" x14ac:dyDescent="0.3">
      <c r="A3347" s="9" t="s">
        <v>6976</v>
      </c>
      <c r="B3347" s="8" t="s">
        <v>6977</v>
      </c>
      <c r="C3347" s="8" t="s">
        <v>367</v>
      </c>
      <c r="D3347" s="8" t="s">
        <v>320</v>
      </c>
      <c r="E3347" s="8" t="s">
        <v>368</v>
      </c>
      <c r="F3347" s="55" t="s">
        <v>39168</v>
      </c>
    </row>
    <row r="3348" spans="1:6" x14ac:dyDescent="0.3">
      <c r="A3348" s="9" t="s">
        <v>6978</v>
      </c>
      <c r="B3348" s="8" t="s">
        <v>6979</v>
      </c>
      <c r="C3348" s="8" t="s">
        <v>367</v>
      </c>
      <c r="D3348" s="8" t="s">
        <v>320</v>
      </c>
      <c r="E3348" s="8" t="s">
        <v>368</v>
      </c>
      <c r="F3348" s="55" t="s">
        <v>39168</v>
      </c>
    </row>
    <row r="3349" spans="1:6" x14ac:dyDescent="0.3">
      <c r="A3349" s="9" t="s">
        <v>6980</v>
      </c>
      <c r="B3349" s="8" t="s">
        <v>6981</v>
      </c>
      <c r="C3349" s="8" t="s">
        <v>367</v>
      </c>
      <c r="D3349" s="8" t="s">
        <v>320</v>
      </c>
      <c r="E3349" s="8" t="s">
        <v>368</v>
      </c>
      <c r="F3349" s="55" t="s">
        <v>39168</v>
      </c>
    </row>
    <row r="3350" spans="1:6" x14ac:dyDescent="0.3">
      <c r="A3350" s="9" t="s">
        <v>6982</v>
      </c>
      <c r="B3350" s="8" t="s">
        <v>6983</v>
      </c>
      <c r="C3350" s="8" t="s">
        <v>367</v>
      </c>
      <c r="D3350" s="8" t="s">
        <v>320</v>
      </c>
      <c r="E3350" s="8" t="s">
        <v>368</v>
      </c>
      <c r="F3350" s="55" t="s">
        <v>39168</v>
      </c>
    </row>
    <row r="3351" spans="1:6" x14ac:dyDescent="0.3">
      <c r="A3351" s="9" t="s">
        <v>6984</v>
      </c>
      <c r="B3351" s="8" t="s">
        <v>6985</v>
      </c>
      <c r="C3351" s="8" t="s">
        <v>367</v>
      </c>
      <c r="D3351" s="8" t="s">
        <v>320</v>
      </c>
      <c r="E3351" s="8" t="s">
        <v>368</v>
      </c>
      <c r="F3351" s="55" t="s">
        <v>39168</v>
      </c>
    </row>
    <row r="3352" spans="1:6" x14ac:dyDescent="0.3">
      <c r="A3352" s="9" t="s">
        <v>6986</v>
      </c>
      <c r="B3352" s="8" t="s">
        <v>6987</v>
      </c>
      <c r="C3352" s="8" t="s">
        <v>367</v>
      </c>
      <c r="D3352" s="8" t="s">
        <v>320</v>
      </c>
      <c r="E3352" s="8" t="s">
        <v>368</v>
      </c>
      <c r="F3352" s="55" t="s">
        <v>39168</v>
      </c>
    </row>
    <row r="3353" spans="1:6" x14ac:dyDescent="0.3">
      <c r="A3353" s="9" t="s">
        <v>6988</v>
      </c>
      <c r="B3353" s="8" t="s">
        <v>6989</v>
      </c>
      <c r="C3353" s="8" t="s">
        <v>367</v>
      </c>
      <c r="D3353" s="8" t="s">
        <v>320</v>
      </c>
      <c r="E3353" s="8" t="s">
        <v>368</v>
      </c>
      <c r="F3353" s="55" t="s">
        <v>39168</v>
      </c>
    </row>
    <row r="3354" spans="1:6" x14ac:dyDescent="0.3">
      <c r="A3354" s="9" t="s">
        <v>6990</v>
      </c>
      <c r="B3354" s="8" t="s">
        <v>6991</v>
      </c>
      <c r="C3354" s="8" t="s">
        <v>367</v>
      </c>
      <c r="D3354" s="8" t="s">
        <v>320</v>
      </c>
      <c r="E3354" s="8" t="s">
        <v>368</v>
      </c>
      <c r="F3354" s="55" t="s">
        <v>39168</v>
      </c>
    </row>
    <row r="3355" spans="1:6" x14ac:dyDescent="0.3">
      <c r="A3355" s="9" t="s">
        <v>6992</v>
      </c>
      <c r="B3355" s="8" t="s">
        <v>6993</v>
      </c>
      <c r="C3355" s="8" t="s">
        <v>367</v>
      </c>
      <c r="D3355" s="8" t="s">
        <v>320</v>
      </c>
      <c r="E3355" s="8" t="s">
        <v>368</v>
      </c>
      <c r="F3355" s="55" t="s">
        <v>39168</v>
      </c>
    </row>
    <row r="3356" spans="1:6" x14ac:dyDescent="0.3">
      <c r="A3356" s="9" t="s">
        <v>6994</v>
      </c>
      <c r="B3356" s="8" t="s">
        <v>6995</v>
      </c>
      <c r="C3356" s="8" t="s">
        <v>367</v>
      </c>
      <c r="D3356" s="8" t="s">
        <v>320</v>
      </c>
      <c r="E3356" s="8" t="s">
        <v>368</v>
      </c>
      <c r="F3356" s="55" t="s">
        <v>39168</v>
      </c>
    </row>
    <row r="3357" spans="1:6" x14ac:dyDescent="0.3">
      <c r="A3357" s="9" t="s">
        <v>6996</v>
      </c>
      <c r="B3357" s="8" t="s">
        <v>6997</v>
      </c>
      <c r="C3357" s="8" t="s">
        <v>367</v>
      </c>
      <c r="D3357" s="8" t="s">
        <v>320</v>
      </c>
      <c r="E3357" s="8" t="s">
        <v>368</v>
      </c>
      <c r="F3357" s="55" t="s">
        <v>39168</v>
      </c>
    </row>
    <row r="3358" spans="1:6" x14ac:dyDescent="0.3">
      <c r="A3358" s="9" t="s">
        <v>6998</v>
      </c>
      <c r="B3358" s="8" t="s">
        <v>6999</v>
      </c>
      <c r="C3358" s="8" t="s">
        <v>367</v>
      </c>
      <c r="D3358" s="8" t="s">
        <v>320</v>
      </c>
      <c r="E3358" s="8" t="s">
        <v>368</v>
      </c>
      <c r="F3358" s="55" t="s">
        <v>39168</v>
      </c>
    </row>
    <row r="3359" spans="1:6" x14ac:dyDescent="0.3">
      <c r="A3359" s="9" t="s">
        <v>7000</v>
      </c>
      <c r="B3359" s="8" t="s">
        <v>7001</v>
      </c>
      <c r="C3359" s="8" t="s">
        <v>367</v>
      </c>
      <c r="D3359" s="8" t="s">
        <v>320</v>
      </c>
      <c r="E3359" s="8" t="s">
        <v>368</v>
      </c>
      <c r="F3359" s="55" t="s">
        <v>39168</v>
      </c>
    </row>
    <row r="3360" spans="1:6" x14ac:dyDescent="0.3">
      <c r="A3360" s="9" t="s">
        <v>7002</v>
      </c>
      <c r="B3360" s="8" t="s">
        <v>7003</v>
      </c>
      <c r="C3360" s="8" t="s">
        <v>367</v>
      </c>
      <c r="D3360" s="8" t="s">
        <v>320</v>
      </c>
      <c r="E3360" s="8" t="s">
        <v>368</v>
      </c>
      <c r="F3360" s="55" t="s">
        <v>39168</v>
      </c>
    </row>
    <row r="3361" spans="1:6" x14ac:dyDescent="0.3">
      <c r="A3361" s="9" t="s">
        <v>7004</v>
      </c>
      <c r="B3361" s="8" t="s">
        <v>7005</v>
      </c>
      <c r="C3361" s="8" t="s">
        <v>367</v>
      </c>
      <c r="D3361" s="8" t="s">
        <v>320</v>
      </c>
      <c r="E3361" s="8" t="s">
        <v>368</v>
      </c>
      <c r="F3361" s="55" t="s">
        <v>39168</v>
      </c>
    </row>
    <row r="3362" spans="1:6" x14ac:dyDescent="0.3">
      <c r="A3362" s="9" t="s">
        <v>7006</v>
      </c>
      <c r="B3362" s="8" t="s">
        <v>7007</v>
      </c>
      <c r="C3362" s="8" t="s">
        <v>367</v>
      </c>
      <c r="D3362" s="8" t="s">
        <v>320</v>
      </c>
      <c r="E3362" s="8" t="s">
        <v>368</v>
      </c>
      <c r="F3362" s="55" t="s">
        <v>39168</v>
      </c>
    </row>
    <row r="3363" spans="1:6" x14ac:dyDescent="0.3">
      <c r="A3363" s="9" t="s">
        <v>7008</v>
      </c>
      <c r="B3363" s="8" t="s">
        <v>7009</v>
      </c>
      <c r="C3363" s="8" t="s">
        <v>367</v>
      </c>
      <c r="D3363" s="8" t="s">
        <v>320</v>
      </c>
      <c r="E3363" s="8" t="s">
        <v>368</v>
      </c>
      <c r="F3363" s="55" t="s">
        <v>39168</v>
      </c>
    </row>
    <row r="3364" spans="1:6" x14ac:dyDescent="0.3">
      <c r="A3364" s="9" t="s">
        <v>7010</v>
      </c>
      <c r="B3364" s="8" t="s">
        <v>7011</v>
      </c>
      <c r="C3364" s="8" t="s">
        <v>367</v>
      </c>
      <c r="D3364" s="8" t="s">
        <v>320</v>
      </c>
      <c r="E3364" s="8" t="s">
        <v>368</v>
      </c>
      <c r="F3364" s="55" t="s">
        <v>39168</v>
      </c>
    </row>
    <row r="3365" spans="1:6" x14ac:dyDescent="0.3">
      <c r="A3365" s="9" t="s">
        <v>7012</v>
      </c>
      <c r="B3365" s="8" t="s">
        <v>7013</v>
      </c>
      <c r="C3365" s="8" t="s">
        <v>396</v>
      </c>
      <c r="D3365" s="8" t="s">
        <v>320</v>
      </c>
      <c r="E3365" s="8" t="s">
        <v>368</v>
      </c>
      <c r="F3365" s="55" t="s">
        <v>39168</v>
      </c>
    </row>
    <row r="3366" spans="1:6" x14ac:dyDescent="0.3">
      <c r="A3366" s="9" t="s">
        <v>7014</v>
      </c>
      <c r="B3366" s="8" t="s">
        <v>7015</v>
      </c>
      <c r="C3366" s="8" t="s">
        <v>367</v>
      </c>
      <c r="D3366" s="8" t="s">
        <v>320</v>
      </c>
      <c r="E3366" s="8" t="s">
        <v>368</v>
      </c>
      <c r="F3366" s="55" t="s">
        <v>39168</v>
      </c>
    </row>
    <row r="3367" spans="1:6" x14ac:dyDescent="0.3">
      <c r="A3367" s="9" t="s">
        <v>7016</v>
      </c>
      <c r="B3367" s="8" t="s">
        <v>7017</v>
      </c>
      <c r="C3367" s="8" t="s">
        <v>367</v>
      </c>
      <c r="D3367" s="8" t="s">
        <v>320</v>
      </c>
      <c r="E3367" s="8" t="s">
        <v>368</v>
      </c>
      <c r="F3367" s="55" t="s">
        <v>39168</v>
      </c>
    </row>
    <row r="3368" spans="1:6" x14ac:dyDescent="0.3">
      <c r="A3368" s="9" t="s">
        <v>7018</v>
      </c>
      <c r="B3368" s="8" t="s">
        <v>7019</v>
      </c>
      <c r="C3368" s="8" t="s">
        <v>367</v>
      </c>
      <c r="D3368" s="8" t="s">
        <v>320</v>
      </c>
      <c r="E3368" s="8" t="s">
        <v>368</v>
      </c>
      <c r="F3368" s="55" t="s">
        <v>39168</v>
      </c>
    </row>
    <row r="3369" spans="1:6" x14ac:dyDescent="0.3">
      <c r="A3369" s="9" t="s">
        <v>7020</v>
      </c>
      <c r="B3369" s="8" t="s">
        <v>7021</v>
      </c>
      <c r="C3369" s="8" t="s">
        <v>367</v>
      </c>
      <c r="D3369" s="8" t="s">
        <v>320</v>
      </c>
      <c r="E3369" s="8" t="s">
        <v>368</v>
      </c>
      <c r="F3369" s="55" t="s">
        <v>39168</v>
      </c>
    </row>
    <row r="3370" spans="1:6" x14ac:dyDescent="0.3">
      <c r="A3370" s="9" t="s">
        <v>7022</v>
      </c>
      <c r="B3370" s="8" t="s">
        <v>7023</v>
      </c>
      <c r="C3370" s="8" t="s">
        <v>367</v>
      </c>
      <c r="D3370" s="8" t="s">
        <v>320</v>
      </c>
      <c r="E3370" s="8" t="s">
        <v>368</v>
      </c>
      <c r="F3370" s="55" t="s">
        <v>39168</v>
      </c>
    </row>
    <row r="3371" spans="1:6" x14ac:dyDescent="0.3">
      <c r="A3371" s="9" t="s">
        <v>7024</v>
      </c>
      <c r="B3371" s="8" t="s">
        <v>7025</v>
      </c>
      <c r="C3371" s="8" t="s">
        <v>367</v>
      </c>
      <c r="D3371" s="8" t="s">
        <v>320</v>
      </c>
      <c r="E3371" s="8" t="s">
        <v>368</v>
      </c>
      <c r="F3371" s="55" t="s">
        <v>39168</v>
      </c>
    </row>
    <row r="3372" spans="1:6" x14ac:dyDescent="0.3">
      <c r="A3372" s="9" t="s">
        <v>7026</v>
      </c>
      <c r="B3372" s="8" t="s">
        <v>7027</v>
      </c>
      <c r="C3372" s="8" t="s">
        <v>367</v>
      </c>
      <c r="D3372" s="8" t="s">
        <v>320</v>
      </c>
      <c r="E3372" s="8" t="s">
        <v>368</v>
      </c>
      <c r="F3372" s="55" t="s">
        <v>39168</v>
      </c>
    </row>
    <row r="3373" spans="1:6" x14ac:dyDescent="0.3">
      <c r="A3373" s="9" t="s">
        <v>7028</v>
      </c>
      <c r="B3373" s="8" t="s">
        <v>7029</v>
      </c>
      <c r="C3373" s="8" t="s">
        <v>367</v>
      </c>
      <c r="D3373" s="8" t="s">
        <v>320</v>
      </c>
      <c r="E3373" s="8" t="s">
        <v>368</v>
      </c>
      <c r="F3373" s="55" t="s">
        <v>39168</v>
      </c>
    </row>
    <row r="3374" spans="1:6" x14ac:dyDescent="0.3">
      <c r="A3374" s="9" t="s">
        <v>7030</v>
      </c>
      <c r="B3374" s="8" t="s">
        <v>7031</v>
      </c>
      <c r="C3374" s="8" t="s">
        <v>367</v>
      </c>
      <c r="D3374" s="8" t="s">
        <v>320</v>
      </c>
      <c r="E3374" s="8" t="s">
        <v>368</v>
      </c>
      <c r="F3374" s="55" t="s">
        <v>39168</v>
      </c>
    </row>
    <row r="3375" spans="1:6" x14ac:dyDescent="0.3">
      <c r="A3375" s="9" t="s">
        <v>7032</v>
      </c>
      <c r="B3375" s="8" t="s">
        <v>7033</v>
      </c>
      <c r="C3375" s="8" t="s">
        <v>367</v>
      </c>
      <c r="D3375" s="8" t="s">
        <v>320</v>
      </c>
      <c r="E3375" s="8" t="s">
        <v>368</v>
      </c>
      <c r="F3375" s="55" t="s">
        <v>39168</v>
      </c>
    </row>
    <row r="3376" spans="1:6" x14ac:dyDescent="0.3">
      <c r="A3376" s="9" t="s">
        <v>7034</v>
      </c>
      <c r="B3376" s="8" t="s">
        <v>7035</v>
      </c>
      <c r="C3376" s="8" t="s">
        <v>367</v>
      </c>
      <c r="D3376" s="8" t="s">
        <v>320</v>
      </c>
      <c r="E3376" s="8" t="s">
        <v>368</v>
      </c>
      <c r="F3376" s="55" t="s">
        <v>39168</v>
      </c>
    </row>
    <row r="3377" spans="1:6" x14ac:dyDescent="0.3">
      <c r="A3377" s="9" t="s">
        <v>7036</v>
      </c>
      <c r="B3377" s="8" t="s">
        <v>7037</v>
      </c>
      <c r="C3377" s="8" t="s">
        <v>367</v>
      </c>
      <c r="D3377" s="8" t="s">
        <v>320</v>
      </c>
      <c r="E3377" s="8" t="s">
        <v>368</v>
      </c>
      <c r="F3377" s="55" t="s">
        <v>39168</v>
      </c>
    </row>
    <row r="3378" spans="1:6" x14ac:dyDescent="0.3">
      <c r="A3378" s="9" t="s">
        <v>7038</v>
      </c>
      <c r="B3378" s="8" t="s">
        <v>7039</v>
      </c>
      <c r="C3378" s="8" t="s">
        <v>367</v>
      </c>
      <c r="D3378" s="8" t="s">
        <v>320</v>
      </c>
      <c r="E3378" s="8" t="s">
        <v>368</v>
      </c>
      <c r="F3378" s="55" t="s">
        <v>39168</v>
      </c>
    </row>
    <row r="3379" spans="1:6" x14ac:dyDescent="0.3">
      <c r="A3379" s="9" t="s">
        <v>7040</v>
      </c>
      <c r="B3379" s="8" t="s">
        <v>7041</v>
      </c>
      <c r="C3379" s="8" t="s">
        <v>367</v>
      </c>
      <c r="D3379" s="8" t="s">
        <v>320</v>
      </c>
      <c r="E3379" s="8" t="s">
        <v>368</v>
      </c>
      <c r="F3379" s="55" t="s">
        <v>39168</v>
      </c>
    </row>
    <row r="3380" spans="1:6" x14ac:dyDescent="0.3">
      <c r="A3380" s="9" t="s">
        <v>7042</v>
      </c>
      <c r="B3380" s="8" t="s">
        <v>7043</v>
      </c>
      <c r="C3380" s="8" t="s">
        <v>367</v>
      </c>
      <c r="D3380" s="8" t="s">
        <v>320</v>
      </c>
      <c r="E3380" s="8" t="s">
        <v>368</v>
      </c>
      <c r="F3380" s="55" t="s">
        <v>39168</v>
      </c>
    </row>
    <row r="3381" spans="1:6" x14ac:dyDescent="0.3">
      <c r="A3381" s="9" t="s">
        <v>7044</v>
      </c>
      <c r="B3381" s="8" t="s">
        <v>7045</v>
      </c>
      <c r="C3381" s="8" t="s">
        <v>367</v>
      </c>
      <c r="D3381" s="8" t="s">
        <v>320</v>
      </c>
      <c r="E3381" s="8" t="s">
        <v>368</v>
      </c>
      <c r="F3381" s="55" t="s">
        <v>39168</v>
      </c>
    </row>
    <row r="3382" spans="1:6" x14ac:dyDescent="0.3">
      <c r="A3382" s="9" t="s">
        <v>7046</v>
      </c>
      <c r="B3382" s="8" t="s">
        <v>7047</v>
      </c>
      <c r="C3382" s="8" t="s">
        <v>367</v>
      </c>
      <c r="D3382" s="8" t="s">
        <v>320</v>
      </c>
      <c r="E3382" s="8" t="s">
        <v>368</v>
      </c>
      <c r="F3382" s="55" t="s">
        <v>39168</v>
      </c>
    </row>
    <row r="3383" spans="1:6" x14ac:dyDescent="0.3">
      <c r="A3383" s="9" t="s">
        <v>7048</v>
      </c>
      <c r="B3383" s="8" t="s">
        <v>7049</v>
      </c>
      <c r="C3383" s="8" t="s">
        <v>367</v>
      </c>
      <c r="D3383" s="8" t="s">
        <v>320</v>
      </c>
      <c r="E3383" s="8" t="s">
        <v>368</v>
      </c>
      <c r="F3383" s="55" t="s">
        <v>39168</v>
      </c>
    </row>
    <row r="3384" spans="1:6" x14ac:dyDescent="0.3">
      <c r="A3384" s="9" t="s">
        <v>7050</v>
      </c>
      <c r="B3384" s="8" t="s">
        <v>7051</v>
      </c>
      <c r="C3384" s="8" t="s">
        <v>367</v>
      </c>
      <c r="D3384" s="8" t="s">
        <v>320</v>
      </c>
      <c r="E3384" s="8" t="s">
        <v>368</v>
      </c>
      <c r="F3384" s="55" t="s">
        <v>39168</v>
      </c>
    </row>
    <row r="3385" spans="1:6" x14ac:dyDescent="0.3">
      <c r="A3385" s="9" t="s">
        <v>7052</v>
      </c>
      <c r="B3385" s="8" t="s">
        <v>7053</v>
      </c>
      <c r="C3385" s="8" t="s">
        <v>367</v>
      </c>
      <c r="D3385" s="8" t="s">
        <v>320</v>
      </c>
      <c r="E3385" s="8" t="s">
        <v>368</v>
      </c>
      <c r="F3385" s="55" t="s">
        <v>39168</v>
      </c>
    </row>
    <row r="3386" spans="1:6" x14ac:dyDescent="0.3">
      <c r="A3386" s="9" t="s">
        <v>7054</v>
      </c>
      <c r="B3386" s="8" t="s">
        <v>7055</v>
      </c>
      <c r="C3386" s="8" t="s">
        <v>367</v>
      </c>
      <c r="D3386" s="8" t="s">
        <v>320</v>
      </c>
      <c r="E3386" s="8" t="s">
        <v>368</v>
      </c>
      <c r="F3386" s="55" t="s">
        <v>39168</v>
      </c>
    </row>
    <row r="3387" spans="1:6" x14ac:dyDescent="0.3">
      <c r="A3387" s="9" t="s">
        <v>7056</v>
      </c>
      <c r="B3387" s="8" t="s">
        <v>7057</v>
      </c>
      <c r="C3387" s="8" t="s">
        <v>367</v>
      </c>
      <c r="D3387" s="8" t="s">
        <v>320</v>
      </c>
      <c r="E3387" s="8" t="s">
        <v>368</v>
      </c>
      <c r="F3387" s="55" t="s">
        <v>39168</v>
      </c>
    </row>
    <row r="3388" spans="1:6" x14ac:dyDescent="0.3">
      <c r="A3388" s="9" t="s">
        <v>7058</v>
      </c>
      <c r="B3388" s="8" t="s">
        <v>7059</v>
      </c>
      <c r="C3388" s="8" t="s">
        <v>367</v>
      </c>
      <c r="D3388" s="8" t="s">
        <v>320</v>
      </c>
      <c r="E3388" s="8" t="s">
        <v>368</v>
      </c>
      <c r="F3388" s="55" t="s">
        <v>39168</v>
      </c>
    </row>
    <row r="3389" spans="1:6" x14ac:dyDescent="0.3">
      <c r="A3389" s="9" t="s">
        <v>7060</v>
      </c>
      <c r="B3389" s="8" t="s">
        <v>7061</v>
      </c>
      <c r="C3389" s="8" t="s">
        <v>367</v>
      </c>
      <c r="D3389" s="8" t="s">
        <v>320</v>
      </c>
      <c r="E3389" s="8" t="s">
        <v>368</v>
      </c>
      <c r="F3389" s="55" t="s">
        <v>39168</v>
      </c>
    </row>
    <row r="3390" spans="1:6" x14ac:dyDescent="0.3">
      <c r="A3390" s="9" t="s">
        <v>7062</v>
      </c>
      <c r="B3390" s="8" t="s">
        <v>7063</v>
      </c>
      <c r="C3390" s="8" t="s">
        <v>367</v>
      </c>
      <c r="D3390" s="8" t="s">
        <v>320</v>
      </c>
      <c r="E3390" s="8" t="s">
        <v>368</v>
      </c>
      <c r="F3390" s="55" t="s">
        <v>39168</v>
      </c>
    </row>
    <row r="3391" spans="1:6" x14ac:dyDescent="0.3">
      <c r="A3391" s="9" t="s">
        <v>7064</v>
      </c>
      <c r="B3391" s="8" t="s">
        <v>7065</v>
      </c>
      <c r="C3391" s="8" t="s">
        <v>367</v>
      </c>
      <c r="D3391" s="8" t="s">
        <v>320</v>
      </c>
      <c r="E3391" s="8" t="s">
        <v>368</v>
      </c>
      <c r="F3391" s="55" t="s">
        <v>39168</v>
      </c>
    </row>
    <row r="3392" spans="1:6" x14ac:dyDescent="0.3">
      <c r="A3392" s="9" t="s">
        <v>7066</v>
      </c>
      <c r="B3392" s="8" t="s">
        <v>7067</v>
      </c>
      <c r="C3392" s="8" t="s">
        <v>367</v>
      </c>
      <c r="D3392" s="8" t="s">
        <v>320</v>
      </c>
      <c r="E3392" s="8" t="s">
        <v>368</v>
      </c>
      <c r="F3392" s="55" t="s">
        <v>39168</v>
      </c>
    </row>
    <row r="3393" spans="1:6" x14ac:dyDescent="0.3">
      <c r="A3393" s="9" t="s">
        <v>7068</v>
      </c>
      <c r="B3393" s="8" t="s">
        <v>7069</v>
      </c>
      <c r="C3393" s="8" t="s">
        <v>367</v>
      </c>
      <c r="D3393" s="8" t="s">
        <v>320</v>
      </c>
      <c r="E3393" s="8" t="s">
        <v>368</v>
      </c>
      <c r="F3393" s="55" t="s">
        <v>39168</v>
      </c>
    </row>
    <row r="3394" spans="1:6" x14ac:dyDescent="0.3">
      <c r="A3394" s="9" t="s">
        <v>7070</v>
      </c>
      <c r="B3394" s="8" t="s">
        <v>7071</v>
      </c>
      <c r="C3394" s="8" t="s">
        <v>367</v>
      </c>
      <c r="D3394" s="8" t="s">
        <v>320</v>
      </c>
      <c r="E3394" s="8" t="s">
        <v>368</v>
      </c>
      <c r="F3394" s="55" t="s">
        <v>39168</v>
      </c>
    </row>
    <row r="3395" spans="1:6" x14ac:dyDescent="0.3">
      <c r="A3395" s="9" t="s">
        <v>7072</v>
      </c>
      <c r="B3395" s="8" t="s">
        <v>7073</v>
      </c>
      <c r="C3395" s="8" t="s">
        <v>367</v>
      </c>
      <c r="D3395" s="8" t="s">
        <v>320</v>
      </c>
      <c r="E3395" s="8" t="s">
        <v>368</v>
      </c>
      <c r="F3395" s="55" t="s">
        <v>39168</v>
      </c>
    </row>
    <row r="3396" spans="1:6" x14ac:dyDescent="0.3">
      <c r="A3396" s="9" t="s">
        <v>7074</v>
      </c>
      <c r="B3396" s="8" t="s">
        <v>7075</v>
      </c>
      <c r="C3396" s="8" t="s">
        <v>367</v>
      </c>
      <c r="D3396" s="8" t="s">
        <v>320</v>
      </c>
      <c r="E3396" s="8" t="s">
        <v>368</v>
      </c>
      <c r="F3396" s="55" t="s">
        <v>39168</v>
      </c>
    </row>
    <row r="3397" spans="1:6" x14ac:dyDescent="0.3">
      <c r="A3397" s="9" t="s">
        <v>7076</v>
      </c>
      <c r="B3397" s="8" t="s">
        <v>7077</v>
      </c>
      <c r="C3397" s="8" t="s">
        <v>367</v>
      </c>
      <c r="D3397" s="8" t="s">
        <v>320</v>
      </c>
      <c r="E3397" s="8" t="s">
        <v>368</v>
      </c>
      <c r="F3397" s="55" t="s">
        <v>39168</v>
      </c>
    </row>
    <row r="3398" spans="1:6" x14ac:dyDescent="0.3">
      <c r="A3398" s="9" t="s">
        <v>7078</v>
      </c>
      <c r="B3398" s="8" t="s">
        <v>7079</v>
      </c>
      <c r="C3398" s="8" t="s">
        <v>367</v>
      </c>
      <c r="D3398" s="8" t="s">
        <v>320</v>
      </c>
      <c r="E3398" s="8" t="s">
        <v>368</v>
      </c>
      <c r="F3398" s="55" t="s">
        <v>39168</v>
      </c>
    </row>
    <row r="3399" spans="1:6" x14ac:dyDescent="0.3">
      <c r="A3399" s="9" t="s">
        <v>7080</v>
      </c>
      <c r="B3399" s="8" t="s">
        <v>7081</v>
      </c>
      <c r="C3399" s="8" t="s">
        <v>367</v>
      </c>
      <c r="D3399" s="8" t="s">
        <v>320</v>
      </c>
      <c r="E3399" s="8" t="s">
        <v>368</v>
      </c>
      <c r="F3399" s="55" t="s">
        <v>39168</v>
      </c>
    </row>
    <row r="3400" spans="1:6" x14ac:dyDescent="0.3">
      <c r="A3400" s="9" t="s">
        <v>7082</v>
      </c>
      <c r="B3400" s="8" t="s">
        <v>7083</v>
      </c>
      <c r="C3400" s="8" t="s">
        <v>367</v>
      </c>
      <c r="D3400" s="8" t="s">
        <v>320</v>
      </c>
      <c r="E3400" s="8" t="s">
        <v>368</v>
      </c>
      <c r="F3400" s="55" t="s">
        <v>39168</v>
      </c>
    </row>
    <row r="3401" spans="1:6" x14ac:dyDescent="0.3">
      <c r="A3401" s="9" t="s">
        <v>7084</v>
      </c>
      <c r="B3401" s="8" t="s">
        <v>7085</v>
      </c>
      <c r="C3401" s="8" t="s">
        <v>367</v>
      </c>
      <c r="D3401" s="8" t="s">
        <v>320</v>
      </c>
      <c r="E3401" s="8" t="s">
        <v>368</v>
      </c>
      <c r="F3401" s="55" t="s">
        <v>39168</v>
      </c>
    </row>
    <row r="3402" spans="1:6" x14ac:dyDescent="0.3">
      <c r="A3402" s="9" t="s">
        <v>7086</v>
      </c>
      <c r="B3402" s="8" t="s">
        <v>7087</v>
      </c>
      <c r="C3402" s="8" t="s">
        <v>367</v>
      </c>
      <c r="D3402" s="8" t="s">
        <v>320</v>
      </c>
      <c r="E3402" s="8" t="s">
        <v>368</v>
      </c>
      <c r="F3402" s="55" t="s">
        <v>39168</v>
      </c>
    </row>
    <row r="3403" spans="1:6" x14ac:dyDescent="0.3">
      <c r="A3403" s="9" t="s">
        <v>7088</v>
      </c>
      <c r="B3403" s="8" t="s">
        <v>7089</v>
      </c>
      <c r="C3403" s="8" t="s">
        <v>396</v>
      </c>
      <c r="D3403" s="8" t="s">
        <v>320</v>
      </c>
      <c r="E3403" s="8" t="s">
        <v>368</v>
      </c>
      <c r="F3403" s="55" t="s">
        <v>39168</v>
      </c>
    </row>
    <row r="3404" spans="1:6" x14ac:dyDescent="0.3">
      <c r="A3404" s="9" t="s">
        <v>7090</v>
      </c>
      <c r="B3404" s="8" t="s">
        <v>7091</v>
      </c>
      <c r="C3404" s="8" t="s">
        <v>401</v>
      </c>
      <c r="D3404" s="8" t="s">
        <v>320</v>
      </c>
      <c r="E3404" s="8" t="s">
        <v>368</v>
      </c>
      <c r="F3404" s="55" t="s">
        <v>39168</v>
      </c>
    </row>
    <row r="3405" spans="1:6" x14ac:dyDescent="0.3">
      <c r="A3405" s="9" t="s">
        <v>7092</v>
      </c>
      <c r="B3405" s="8" t="s">
        <v>7093</v>
      </c>
      <c r="C3405" s="8" t="s">
        <v>396</v>
      </c>
      <c r="D3405" s="8" t="s">
        <v>320</v>
      </c>
      <c r="E3405" s="8" t="s">
        <v>368</v>
      </c>
      <c r="F3405" s="55" t="s">
        <v>39168</v>
      </c>
    </row>
    <row r="3406" spans="1:6" x14ac:dyDescent="0.3">
      <c r="A3406" s="9" t="s">
        <v>7094</v>
      </c>
      <c r="B3406" s="8" t="s">
        <v>7095</v>
      </c>
      <c r="C3406" s="8" t="s">
        <v>467</v>
      </c>
      <c r="D3406" s="8" t="s">
        <v>320</v>
      </c>
      <c r="E3406" s="8" t="s">
        <v>368</v>
      </c>
      <c r="F3406" s="55" t="s">
        <v>39168</v>
      </c>
    </row>
    <row r="3407" spans="1:6" x14ac:dyDescent="0.3">
      <c r="A3407" s="9" t="s">
        <v>7096</v>
      </c>
      <c r="B3407" s="8" t="s">
        <v>7097</v>
      </c>
      <c r="C3407" s="8" t="s">
        <v>367</v>
      </c>
      <c r="D3407" s="8" t="s">
        <v>320</v>
      </c>
      <c r="E3407" s="8" t="s">
        <v>368</v>
      </c>
      <c r="F3407" s="55" t="s">
        <v>39168</v>
      </c>
    </row>
    <row r="3408" spans="1:6" x14ac:dyDescent="0.3">
      <c r="A3408" s="9" t="s">
        <v>7098</v>
      </c>
      <c r="B3408" s="8" t="s">
        <v>7099</v>
      </c>
      <c r="C3408" s="8" t="s">
        <v>367</v>
      </c>
      <c r="D3408" s="8" t="s">
        <v>320</v>
      </c>
      <c r="E3408" s="8" t="s">
        <v>368</v>
      </c>
      <c r="F3408" s="55" t="s">
        <v>39168</v>
      </c>
    </row>
    <row r="3409" spans="1:6" x14ac:dyDescent="0.3">
      <c r="A3409" s="9" t="s">
        <v>258</v>
      </c>
      <c r="B3409" s="8" t="s">
        <v>345</v>
      </c>
      <c r="C3409" s="8" t="s">
        <v>467</v>
      </c>
      <c r="D3409" s="8" t="s">
        <v>320</v>
      </c>
      <c r="E3409" s="8" t="s">
        <v>483</v>
      </c>
      <c r="F3409" s="55" t="s">
        <v>39168</v>
      </c>
    </row>
    <row r="3410" spans="1:6" x14ac:dyDescent="0.3">
      <c r="A3410" s="9" t="s">
        <v>7100</v>
      </c>
      <c r="B3410" s="8" t="s">
        <v>7101</v>
      </c>
      <c r="C3410" s="8" t="s">
        <v>367</v>
      </c>
      <c r="D3410" s="8" t="s">
        <v>320</v>
      </c>
      <c r="E3410" s="8" t="s">
        <v>368</v>
      </c>
      <c r="F3410" s="55" t="s">
        <v>39168</v>
      </c>
    </row>
    <row r="3411" spans="1:6" x14ac:dyDescent="0.3">
      <c r="A3411" s="9" t="s">
        <v>7102</v>
      </c>
      <c r="B3411" s="8" t="s">
        <v>7103</v>
      </c>
      <c r="C3411" s="8" t="s">
        <v>367</v>
      </c>
      <c r="D3411" s="8" t="s">
        <v>320</v>
      </c>
      <c r="E3411" s="8" t="s">
        <v>368</v>
      </c>
      <c r="F3411" s="55" t="s">
        <v>39168</v>
      </c>
    </row>
    <row r="3412" spans="1:6" x14ac:dyDescent="0.3">
      <c r="A3412" s="9" t="s">
        <v>7104</v>
      </c>
      <c r="B3412" s="8" t="s">
        <v>7105</v>
      </c>
      <c r="C3412" s="8" t="s">
        <v>367</v>
      </c>
      <c r="D3412" s="8" t="s">
        <v>320</v>
      </c>
      <c r="E3412" s="8" t="s">
        <v>368</v>
      </c>
      <c r="F3412" s="55" t="s">
        <v>39168</v>
      </c>
    </row>
    <row r="3413" spans="1:6" x14ac:dyDescent="0.3">
      <c r="A3413" s="9" t="s">
        <v>7106</v>
      </c>
      <c r="B3413" s="8" t="s">
        <v>7107</v>
      </c>
      <c r="C3413" s="8" t="s">
        <v>367</v>
      </c>
      <c r="D3413" s="8" t="s">
        <v>320</v>
      </c>
      <c r="E3413" s="8" t="s">
        <v>368</v>
      </c>
      <c r="F3413" s="55" t="s">
        <v>39168</v>
      </c>
    </row>
    <row r="3414" spans="1:6" x14ac:dyDescent="0.3">
      <c r="A3414" s="9" t="s">
        <v>7108</v>
      </c>
      <c r="B3414" s="8" t="s">
        <v>7109</v>
      </c>
      <c r="C3414" s="8" t="s">
        <v>367</v>
      </c>
      <c r="D3414" s="8" t="s">
        <v>320</v>
      </c>
      <c r="E3414" s="8" t="s">
        <v>368</v>
      </c>
      <c r="F3414" s="55" t="s">
        <v>39168</v>
      </c>
    </row>
    <row r="3415" spans="1:6" x14ac:dyDescent="0.3">
      <c r="A3415" s="9" t="s">
        <v>7110</v>
      </c>
      <c r="B3415" s="8" t="s">
        <v>7111</v>
      </c>
      <c r="C3415" s="8" t="s">
        <v>367</v>
      </c>
      <c r="D3415" s="8" t="s">
        <v>320</v>
      </c>
      <c r="E3415" s="8" t="s">
        <v>368</v>
      </c>
      <c r="F3415" s="55" t="s">
        <v>39168</v>
      </c>
    </row>
    <row r="3416" spans="1:6" x14ac:dyDescent="0.3">
      <c r="A3416" s="9" t="s">
        <v>7112</v>
      </c>
      <c r="B3416" s="8" t="s">
        <v>7113</v>
      </c>
      <c r="C3416" s="8" t="s">
        <v>367</v>
      </c>
      <c r="D3416" s="8" t="s">
        <v>320</v>
      </c>
      <c r="E3416" s="8" t="s">
        <v>368</v>
      </c>
      <c r="F3416" s="55" t="s">
        <v>39168</v>
      </c>
    </row>
    <row r="3417" spans="1:6" x14ac:dyDescent="0.3">
      <c r="A3417" s="9" t="s">
        <v>7114</v>
      </c>
      <c r="B3417" s="8" t="s">
        <v>7115</v>
      </c>
      <c r="C3417" s="8" t="s">
        <v>367</v>
      </c>
      <c r="D3417" s="8" t="s">
        <v>320</v>
      </c>
      <c r="E3417" s="8" t="s">
        <v>368</v>
      </c>
      <c r="F3417" s="55" t="s">
        <v>39168</v>
      </c>
    </row>
    <row r="3418" spans="1:6" x14ac:dyDescent="0.3">
      <c r="A3418" s="9" t="s">
        <v>7116</v>
      </c>
      <c r="B3418" s="8" t="s">
        <v>7117</v>
      </c>
      <c r="C3418" s="8" t="s">
        <v>367</v>
      </c>
      <c r="D3418" s="8" t="s">
        <v>320</v>
      </c>
      <c r="E3418" s="8" t="s">
        <v>368</v>
      </c>
      <c r="F3418" s="55" t="s">
        <v>39168</v>
      </c>
    </row>
    <row r="3419" spans="1:6" x14ac:dyDescent="0.3">
      <c r="A3419" s="9" t="s">
        <v>7118</v>
      </c>
      <c r="B3419" s="8" t="s">
        <v>7119</v>
      </c>
      <c r="C3419" s="8" t="s">
        <v>367</v>
      </c>
      <c r="D3419" s="8" t="s">
        <v>320</v>
      </c>
      <c r="E3419" s="8" t="s">
        <v>368</v>
      </c>
      <c r="F3419" s="55" t="s">
        <v>39168</v>
      </c>
    </row>
    <row r="3420" spans="1:6" x14ac:dyDescent="0.3">
      <c r="A3420" s="9" t="s">
        <v>7120</v>
      </c>
      <c r="B3420" s="8" t="s">
        <v>7121</v>
      </c>
      <c r="C3420" s="8" t="s">
        <v>367</v>
      </c>
      <c r="D3420" s="8" t="s">
        <v>320</v>
      </c>
      <c r="E3420" s="8" t="s">
        <v>368</v>
      </c>
      <c r="F3420" s="55" t="s">
        <v>39168</v>
      </c>
    </row>
    <row r="3421" spans="1:6" x14ac:dyDescent="0.3">
      <c r="A3421" s="9" t="s">
        <v>7122</v>
      </c>
      <c r="B3421" s="8" t="s">
        <v>7123</v>
      </c>
      <c r="C3421" s="8" t="s">
        <v>367</v>
      </c>
      <c r="D3421" s="8" t="s">
        <v>320</v>
      </c>
      <c r="E3421" s="8" t="s">
        <v>368</v>
      </c>
      <c r="F3421" s="55" t="s">
        <v>39168</v>
      </c>
    </row>
    <row r="3422" spans="1:6" x14ac:dyDescent="0.3">
      <c r="A3422" s="9" t="s">
        <v>7124</v>
      </c>
      <c r="B3422" s="8" t="s">
        <v>7125</v>
      </c>
      <c r="C3422" s="8" t="s">
        <v>367</v>
      </c>
      <c r="D3422" s="8" t="s">
        <v>320</v>
      </c>
      <c r="E3422" s="8" t="s">
        <v>368</v>
      </c>
      <c r="F3422" s="55" t="s">
        <v>39168</v>
      </c>
    </row>
    <row r="3423" spans="1:6" x14ac:dyDescent="0.3">
      <c r="A3423" s="9" t="s">
        <v>7126</v>
      </c>
      <c r="B3423" s="8" t="s">
        <v>7127</v>
      </c>
      <c r="C3423" s="8" t="s">
        <v>367</v>
      </c>
      <c r="D3423" s="8" t="s">
        <v>320</v>
      </c>
      <c r="E3423" s="8" t="s">
        <v>368</v>
      </c>
      <c r="F3423" s="55" t="s">
        <v>39168</v>
      </c>
    </row>
    <row r="3424" spans="1:6" x14ac:dyDescent="0.3">
      <c r="A3424" s="9" t="s">
        <v>7128</v>
      </c>
      <c r="B3424" s="8" t="s">
        <v>7129</v>
      </c>
      <c r="C3424" s="8" t="s">
        <v>367</v>
      </c>
      <c r="D3424" s="8" t="s">
        <v>320</v>
      </c>
      <c r="E3424" s="8" t="s">
        <v>368</v>
      </c>
      <c r="F3424" s="55" t="s">
        <v>39168</v>
      </c>
    </row>
    <row r="3425" spans="1:6" x14ac:dyDescent="0.3">
      <c r="A3425" s="9" t="s">
        <v>7130</v>
      </c>
      <c r="B3425" s="8" t="s">
        <v>7131</v>
      </c>
      <c r="C3425" s="8" t="s">
        <v>367</v>
      </c>
      <c r="D3425" s="8" t="s">
        <v>320</v>
      </c>
      <c r="E3425" s="8" t="s">
        <v>368</v>
      </c>
      <c r="F3425" s="55" t="s">
        <v>39168</v>
      </c>
    </row>
    <row r="3426" spans="1:6" x14ac:dyDescent="0.3">
      <c r="A3426" s="9" t="s">
        <v>7132</v>
      </c>
      <c r="B3426" s="8" t="s">
        <v>7133</v>
      </c>
      <c r="C3426" s="8" t="s">
        <v>367</v>
      </c>
      <c r="D3426" s="8" t="s">
        <v>320</v>
      </c>
      <c r="E3426" s="8" t="s">
        <v>368</v>
      </c>
      <c r="F3426" s="55" t="s">
        <v>39168</v>
      </c>
    </row>
    <row r="3427" spans="1:6" x14ac:dyDescent="0.3">
      <c r="A3427" s="9" t="s">
        <v>7134</v>
      </c>
      <c r="B3427" s="8" t="s">
        <v>7135</v>
      </c>
      <c r="C3427" s="8" t="s">
        <v>367</v>
      </c>
      <c r="D3427" s="8" t="s">
        <v>320</v>
      </c>
      <c r="E3427" s="8" t="s">
        <v>368</v>
      </c>
      <c r="F3427" s="55" t="s">
        <v>39168</v>
      </c>
    </row>
    <row r="3428" spans="1:6" x14ac:dyDescent="0.3">
      <c r="A3428" s="9" t="s">
        <v>7136</v>
      </c>
      <c r="B3428" s="8" t="s">
        <v>7137</v>
      </c>
      <c r="C3428" s="8" t="s">
        <v>367</v>
      </c>
      <c r="D3428" s="8" t="s">
        <v>320</v>
      </c>
      <c r="E3428" s="8" t="s">
        <v>368</v>
      </c>
      <c r="F3428" s="55" t="s">
        <v>39168</v>
      </c>
    </row>
    <row r="3429" spans="1:6" x14ac:dyDescent="0.3">
      <c r="A3429" s="9" t="s">
        <v>7138</v>
      </c>
      <c r="B3429" s="8" t="s">
        <v>7139</v>
      </c>
      <c r="C3429" s="8" t="s">
        <v>367</v>
      </c>
      <c r="D3429" s="8" t="s">
        <v>320</v>
      </c>
      <c r="E3429" s="8" t="s">
        <v>368</v>
      </c>
      <c r="F3429" s="55" t="s">
        <v>39168</v>
      </c>
    </row>
    <row r="3430" spans="1:6" x14ac:dyDescent="0.3">
      <c r="A3430" s="9" t="s">
        <v>7140</v>
      </c>
      <c r="B3430" s="8" t="s">
        <v>7141</v>
      </c>
      <c r="C3430" s="8" t="s">
        <v>367</v>
      </c>
      <c r="D3430" s="8" t="s">
        <v>320</v>
      </c>
      <c r="E3430" s="8" t="s">
        <v>368</v>
      </c>
      <c r="F3430" s="55" t="s">
        <v>39168</v>
      </c>
    </row>
    <row r="3431" spans="1:6" x14ac:dyDescent="0.3">
      <c r="A3431" s="9" t="s">
        <v>7142</v>
      </c>
      <c r="B3431" s="8" t="s">
        <v>7143</v>
      </c>
      <c r="C3431" s="8" t="s">
        <v>367</v>
      </c>
      <c r="D3431" s="8" t="s">
        <v>320</v>
      </c>
      <c r="E3431" s="8" t="s">
        <v>368</v>
      </c>
      <c r="F3431" s="55" t="s">
        <v>39168</v>
      </c>
    </row>
    <row r="3432" spans="1:6" x14ac:dyDescent="0.3">
      <c r="A3432" s="9" t="s">
        <v>7144</v>
      </c>
      <c r="B3432" s="8" t="s">
        <v>7145</v>
      </c>
      <c r="C3432" s="8" t="s">
        <v>396</v>
      </c>
      <c r="D3432" s="8" t="s">
        <v>320</v>
      </c>
      <c r="E3432" s="8" t="s">
        <v>368</v>
      </c>
      <c r="F3432" s="55" t="s">
        <v>39168</v>
      </c>
    </row>
    <row r="3433" spans="1:6" x14ac:dyDescent="0.3">
      <c r="A3433" s="9" t="s">
        <v>7146</v>
      </c>
      <c r="B3433" s="8" t="s">
        <v>7147</v>
      </c>
      <c r="C3433" s="8" t="s">
        <v>367</v>
      </c>
      <c r="D3433" s="8" t="s">
        <v>320</v>
      </c>
      <c r="E3433" s="8" t="s">
        <v>368</v>
      </c>
      <c r="F3433" s="55" t="s">
        <v>39168</v>
      </c>
    </row>
    <row r="3434" spans="1:6" x14ac:dyDescent="0.3">
      <c r="A3434" s="9" t="s">
        <v>7148</v>
      </c>
      <c r="B3434" s="8" t="s">
        <v>7149</v>
      </c>
      <c r="C3434" s="8" t="s">
        <v>367</v>
      </c>
      <c r="D3434" s="8" t="s">
        <v>320</v>
      </c>
      <c r="E3434" s="8" t="s">
        <v>368</v>
      </c>
      <c r="F3434" s="55" t="s">
        <v>39168</v>
      </c>
    </row>
    <row r="3435" spans="1:6" x14ac:dyDescent="0.3">
      <c r="A3435" s="9" t="s">
        <v>7150</v>
      </c>
      <c r="B3435" s="8" t="s">
        <v>7151</v>
      </c>
      <c r="C3435" s="8" t="s">
        <v>367</v>
      </c>
      <c r="D3435" s="8" t="s">
        <v>320</v>
      </c>
      <c r="E3435" s="8" t="s">
        <v>368</v>
      </c>
      <c r="F3435" s="55" t="s">
        <v>39168</v>
      </c>
    </row>
    <row r="3436" spans="1:6" x14ac:dyDescent="0.3">
      <c r="A3436" s="9" t="s">
        <v>7152</v>
      </c>
      <c r="B3436" s="8" t="s">
        <v>7153</v>
      </c>
      <c r="C3436" s="8" t="s">
        <v>367</v>
      </c>
      <c r="D3436" s="8" t="s">
        <v>320</v>
      </c>
      <c r="E3436" s="8" t="s">
        <v>368</v>
      </c>
      <c r="F3436" s="55" t="s">
        <v>39168</v>
      </c>
    </row>
    <row r="3437" spans="1:6" x14ac:dyDescent="0.3">
      <c r="A3437" s="9" t="s">
        <v>7154</v>
      </c>
      <c r="B3437" s="8" t="s">
        <v>7155</v>
      </c>
      <c r="C3437" s="8" t="s">
        <v>367</v>
      </c>
      <c r="D3437" s="8" t="s">
        <v>320</v>
      </c>
      <c r="E3437" s="8" t="s">
        <v>368</v>
      </c>
      <c r="F3437" s="55" t="s">
        <v>39168</v>
      </c>
    </row>
    <row r="3438" spans="1:6" x14ac:dyDescent="0.3">
      <c r="A3438" s="9" t="s">
        <v>7156</v>
      </c>
      <c r="B3438" s="8" t="s">
        <v>7157</v>
      </c>
      <c r="C3438" s="8" t="s">
        <v>367</v>
      </c>
      <c r="D3438" s="8" t="s">
        <v>320</v>
      </c>
      <c r="E3438" s="8" t="s">
        <v>368</v>
      </c>
      <c r="F3438" s="55" t="s">
        <v>39168</v>
      </c>
    </row>
    <row r="3439" spans="1:6" x14ac:dyDescent="0.3">
      <c r="A3439" s="9" t="s">
        <v>7158</v>
      </c>
      <c r="B3439" s="8" t="s">
        <v>7159</v>
      </c>
      <c r="C3439" s="8" t="s">
        <v>367</v>
      </c>
      <c r="D3439" s="8" t="s">
        <v>320</v>
      </c>
      <c r="E3439" s="8" t="s">
        <v>368</v>
      </c>
      <c r="F3439" s="55" t="s">
        <v>39168</v>
      </c>
    </row>
    <row r="3440" spans="1:6" x14ac:dyDescent="0.3">
      <c r="A3440" s="9" t="s">
        <v>7160</v>
      </c>
      <c r="B3440" s="8" t="s">
        <v>7161</v>
      </c>
      <c r="C3440" s="8" t="s">
        <v>367</v>
      </c>
      <c r="D3440" s="8" t="s">
        <v>320</v>
      </c>
      <c r="E3440" s="8" t="s">
        <v>368</v>
      </c>
      <c r="F3440" s="55" t="s">
        <v>39168</v>
      </c>
    </row>
    <row r="3441" spans="1:6" x14ac:dyDescent="0.3">
      <c r="A3441" s="9" t="s">
        <v>7162</v>
      </c>
      <c r="B3441" s="8" t="s">
        <v>7163</v>
      </c>
      <c r="C3441" s="8" t="s">
        <v>367</v>
      </c>
      <c r="D3441" s="8" t="s">
        <v>320</v>
      </c>
      <c r="E3441" s="8" t="s">
        <v>368</v>
      </c>
      <c r="F3441" s="55" t="s">
        <v>39168</v>
      </c>
    </row>
    <row r="3442" spans="1:6" x14ac:dyDescent="0.3">
      <c r="A3442" s="9" t="s">
        <v>7164</v>
      </c>
      <c r="B3442" s="8" t="s">
        <v>7165</v>
      </c>
      <c r="C3442" s="8" t="s">
        <v>367</v>
      </c>
      <c r="D3442" s="8" t="s">
        <v>320</v>
      </c>
      <c r="E3442" s="8" t="s">
        <v>368</v>
      </c>
      <c r="F3442" s="55" t="s">
        <v>39168</v>
      </c>
    </row>
    <row r="3443" spans="1:6" x14ac:dyDescent="0.3">
      <c r="A3443" s="9" t="s">
        <v>7166</v>
      </c>
      <c r="B3443" s="8" t="s">
        <v>7167</v>
      </c>
      <c r="C3443" s="8" t="s">
        <v>367</v>
      </c>
      <c r="D3443" s="8" t="s">
        <v>320</v>
      </c>
      <c r="E3443" s="8" t="s">
        <v>368</v>
      </c>
      <c r="F3443" s="55" t="s">
        <v>39168</v>
      </c>
    </row>
    <row r="3444" spans="1:6" x14ac:dyDescent="0.3">
      <c r="A3444" s="9" t="s">
        <v>7168</v>
      </c>
      <c r="B3444" s="8" t="s">
        <v>7169</v>
      </c>
      <c r="C3444" s="8" t="s">
        <v>367</v>
      </c>
      <c r="D3444" s="8" t="s">
        <v>320</v>
      </c>
      <c r="E3444" s="8" t="s">
        <v>368</v>
      </c>
      <c r="F3444" s="55" t="s">
        <v>39168</v>
      </c>
    </row>
    <row r="3445" spans="1:6" x14ac:dyDescent="0.3">
      <c r="A3445" s="9" t="s">
        <v>7170</v>
      </c>
      <c r="B3445" s="8" t="s">
        <v>7171</v>
      </c>
      <c r="C3445" s="8" t="s">
        <v>367</v>
      </c>
      <c r="D3445" s="8" t="s">
        <v>320</v>
      </c>
      <c r="E3445" s="8" t="s">
        <v>368</v>
      </c>
      <c r="F3445" s="55" t="s">
        <v>39168</v>
      </c>
    </row>
    <row r="3446" spans="1:6" x14ac:dyDescent="0.3">
      <c r="A3446" s="9" t="s">
        <v>7172</v>
      </c>
      <c r="B3446" s="8" t="s">
        <v>7173</v>
      </c>
      <c r="C3446" s="8" t="s">
        <v>367</v>
      </c>
      <c r="D3446" s="8" t="s">
        <v>320</v>
      </c>
      <c r="E3446" s="8" t="s">
        <v>368</v>
      </c>
      <c r="F3446" s="55" t="s">
        <v>39168</v>
      </c>
    </row>
    <row r="3447" spans="1:6" x14ac:dyDescent="0.3">
      <c r="A3447" s="9" t="s">
        <v>7174</v>
      </c>
      <c r="B3447" s="8" t="s">
        <v>7175</v>
      </c>
      <c r="C3447" s="8" t="s">
        <v>367</v>
      </c>
      <c r="D3447" s="8" t="s">
        <v>320</v>
      </c>
      <c r="E3447" s="8" t="s">
        <v>368</v>
      </c>
      <c r="F3447" s="55" t="s">
        <v>39168</v>
      </c>
    </row>
    <row r="3448" spans="1:6" x14ac:dyDescent="0.3">
      <c r="A3448" s="9" t="s">
        <v>7176</v>
      </c>
      <c r="B3448" s="8" t="s">
        <v>7177</v>
      </c>
      <c r="C3448" s="8" t="s">
        <v>367</v>
      </c>
      <c r="D3448" s="8" t="s">
        <v>320</v>
      </c>
      <c r="E3448" s="8" t="s">
        <v>368</v>
      </c>
      <c r="F3448" s="55" t="s">
        <v>39168</v>
      </c>
    </row>
    <row r="3449" spans="1:6" x14ac:dyDescent="0.3">
      <c r="A3449" s="9" t="s">
        <v>7178</v>
      </c>
      <c r="B3449" s="8" t="s">
        <v>7179</v>
      </c>
      <c r="C3449" s="8" t="s">
        <v>367</v>
      </c>
      <c r="D3449" s="8" t="s">
        <v>320</v>
      </c>
      <c r="E3449" s="8" t="s">
        <v>368</v>
      </c>
      <c r="F3449" s="55" t="s">
        <v>39168</v>
      </c>
    </row>
    <row r="3450" spans="1:6" x14ac:dyDescent="0.3">
      <c r="A3450" s="9" t="s">
        <v>7180</v>
      </c>
      <c r="B3450" s="8" t="s">
        <v>7181</v>
      </c>
      <c r="C3450" s="8" t="s">
        <v>367</v>
      </c>
      <c r="D3450" s="8" t="s">
        <v>320</v>
      </c>
      <c r="E3450" s="8" t="s">
        <v>368</v>
      </c>
      <c r="F3450" s="55" t="s">
        <v>39168</v>
      </c>
    </row>
    <row r="3451" spans="1:6" x14ac:dyDescent="0.3">
      <c r="A3451" s="9" t="s">
        <v>7182</v>
      </c>
      <c r="B3451" s="8" t="s">
        <v>7183</v>
      </c>
      <c r="C3451" s="8" t="s">
        <v>367</v>
      </c>
      <c r="D3451" s="8" t="s">
        <v>320</v>
      </c>
      <c r="E3451" s="8" t="s">
        <v>368</v>
      </c>
      <c r="F3451" s="55" t="s">
        <v>39168</v>
      </c>
    </row>
    <row r="3452" spans="1:6" x14ac:dyDescent="0.3">
      <c r="A3452" s="9" t="s">
        <v>7184</v>
      </c>
      <c r="B3452" s="8" t="s">
        <v>7185</v>
      </c>
      <c r="C3452" s="8" t="s">
        <v>367</v>
      </c>
      <c r="D3452" s="8" t="s">
        <v>320</v>
      </c>
      <c r="E3452" s="8" t="s">
        <v>368</v>
      </c>
      <c r="F3452" s="55" t="s">
        <v>39168</v>
      </c>
    </row>
    <row r="3453" spans="1:6" x14ac:dyDescent="0.3">
      <c r="A3453" s="9" t="s">
        <v>7186</v>
      </c>
      <c r="B3453" s="8" t="s">
        <v>7187</v>
      </c>
      <c r="C3453" s="8" t="s">
        <v>367</v>
      </c>
      <c r="D3453" s="8" t="s">
        <v>320</v>
      </c>
      <c r="E3453" s="8" t="s">
        <v>368</v>
      </c>
      <c r="F3453" s="55" t="s">
        <v>39168</v>
      </c>
    </row>
    <row r="3454" spans="1:6" x14ac:dyDescent="0.3">
      <c r="A3454" s="9" t="s">
        <v>7188</v>
      </c>
      <c r="B3454" s="8" t="s">
        <v>7189</v>
      </c>
      <c r="C3454" s="8" t="s">
        <v>367</v>
      </c>
      <c r="D3454" s="8" t="s">
        <v>320</v>
      </c>
      <c r="E3454" s="8" t="s">
        <v>368</v>
      </c>
      <c r="F3454" s="55" t="s">
        <v>39168</v>
      </c>
    </row>
    <row r="3455" spans="1:6" x14ac:dyDescent="0.3">
      <c r="A3455" s="9" t="s">
        <v>7190</v>
      </c>
      <c r="B3455" s="8" t="s">
        <v>7191</v>
      </c>
      <c r="C3455" s="8" t="s">
        <v>367</v>
      </c>
      <c r="D3455" s="8" t="s">
        <v>320</v>
      </c>
      <c r="E3455" s="8" t="s">
        <v>368</v>
      </c>
      <c r="F3455" s="55" t="s">
        <v>39168</v>
      </c>
    </row>
    <row r="3456" spans="1:6" x14ac:dyDescent="0.3">
      <c r="A3456" s="9" t="s">
        <v>7192</v>
      </c>
      <c r="B3456" s="8" t="s">
        <v>7193</v>
      </c>
      <c r="C3456" s="8" t="s">
        <v>367</v>
      </c>
      <c r="D3456" s="8" t="s">
        <v>320</v>
      </c>
      <c r="E3456" s="8" t="s">
        <v>368</v>
      </c>
      <c r="F3456" s="55" t="s">
        <v>39168</v>
      </c>
    </row>
    <row r="3457" spans="1:6" x14ac:dyDescent="0.3">
      <c r="A3457" s="9" t="s">
        <v>7194</v>
      </c>
      <c r="B3457" s="8" t="s">
        <v>7195</v>
      </c>
      <c r="C3457" s="8" t="s">
        <v>367</v>
      </c>
      <c r="D3457" s="8" t="s">
        <v>320</v>
      </c>
      <c r="E3457" s="8" t="s">
        <v>368</v>
      </c>
      <c r="F3457" s="55" t="s">
        <v>39168</v>
      </c>
    </row>
    <row r="3458" spans="1:6" x14ac:dyDescent="0.3">
      <c r="A3458" s="9" t="s">
        <v>7196</v>
      </c>
      <c r="B3458" s="8" t="s">
        <v>7197</v>
      </c>
      <c r="C3458" s="8" t="s">
        <v>367</v>
      </c>
      <c r="D3458" s="8" t="s">
        <v>320</v>
      </c>
      <c r="E3458" s="8" t="s">
        <v>368</v>
      </c>
      <c r="F3458" s="55" t="s">
        <v>39168</v>
      </c>
    </row>
    <row r="3459" spans="1:6" x14ac:dyDescent="0.3">
      <c r="A3459" s="9" t="s">
        <v>7198</v>
      </c>
      <c r="B3459" s="8" t="s">
        <v>7199</v>
      </c>
      <c r="C3459" s="8" t="s">
        <v>367</v>
      </c>
      <c r="D3459" s="8" t="s">
        <v>320</v>
      </c>
      <c r="E3459" s="8" t="s">
        <v>368</v>
      </c>
      <c r="F3459" s="55" t="s">
        <v>39168</v>
      </c>
    </row>
    <row r="3460" spans="1:6" x14ac:dyDescent="0.3">
      <c r="A3460" s="9" t="s">
        <v>259</v>
      </c>
      <c r="B3460" s="8" t="s">
        <v>7200</v>
      </c>
      <c r="C3460" s="8" t="s">
        <v>396</v>
      </c>
      <c r="D3460" s="8" t="s">
        <v>320</v>
      </c>
      <c r="E3460" s="8" t="s">
        <v>368</v>
      </c>
      <c r="F3460" s="55" t="s">
        <v>39167</v>
      </c>
    </row>
    <row r="3461" spans="1:6" x14ac:dyDescent="0.3">
      <c r="A3461" s="9" t="s">
        <v>7201</v>
      </c>
      <c r="B3461" s="8" t="s">
        <v>7202</v>
      </c>
      <c r="C3461" s="8" t="s">
        <v>367</v>
      </c>
      <c r="D3461" s="8" t="s">
        <v>320</v>
      </c>
      <c r="E3461" s="8" t="s">
        <v>368</v>
      </c>
      <c r="F3461" s="55" t="s">
        <v>39168</v>
      </c>
    </row>
    <row r="3462" spans="1:6" x14ac:dyDescent="0.3">
      <c r="A3462" s="9" t="s">
        <v>7203</v>
      </c>
      <c r="B3462" s="8" t="s">
        <v>7204</v>
      </c>
      <c r="C3462" s="8" t="s">
        <v>367</v>
      </c>
      <c r="D3462" s="8" t="s">
        <v>320</v>
      </c>
      <c r="E3462" s="8" t="s">
        <v>368</v>
      </c>
      <c r="F3462" s="55" t="s">
        <v>39168</v>
      </c>
    </row>
    <row r="3463" spans="1:6" x14ac:dyDescent="0.3">
      <c r="A3463" s="9" t="s">
        <v>7205</v>
      </c>
      <c r="B3463" s="8" t="s">
        <v>7206</v>
      </c>
      <c r="C3463" s="8" t="s">
        <v>367</v>
      </c>
      <c r="D3463" s="8" t="s">
        <v>320</v>
      </c>
      <c r="E3463" s="8" t="s">
        <v>368</v>
      </c>
      <c r="F3463" s="55" t="s">
        <v>39168</v>
      </c>
    </row>
    <row r="3464" spans="1:6" x14ac:dyDescent="0.3">
      <c r="A3464" s="9" t="s">
        <v>7207</v>
      </c>
      <c r="B3464" s="8" t="s">
        <v>7208</v>
      </c>
      <c r="C3464" s="8" t="s">
        <v>367</v>
      </c>
      <c r="D3464" s="8" t="s">
        <v>320</v>
      </c>
      <c r="E3464" s="8" t="s">
        <v>368</v>
      </c>
      <c r="F3464" s="55" t="s">
        <v>39168</v>
      </c>
    </row>
    <row r="3465" spans="1:6" x14ac:dyDescent="0.3">
      <c r="A3465" s="9" t="s">
        <v>7209</v>
      </c>
      <c r="B3465" s="8" t="s">
        <v>7210</v>
      </c>
      <c r="C3465" s="8" t="s">
        <v>367</v>
      </c>
      <c r="D3465" s="8" t="s">
        <v>320</v>
      </c>
      <c r="E3465" s="8" t="s">
        <v>368</v>
      </c>
      <c r="F3465" s="55" t="s">
        <v>39168</v>
      </c>
    </row>
    <row r="3466" spans="1:6" x14ac:dyDescent="0.3">
      <c r="A3466" s="9" t="s">
        <v>7211</v>
      </c>
      <c r="B3466" s="8" t="s">
        <v>7212</v>
      </c>
      <c r="C3466" s="8" t="s">
        <v>367</v>
      </c>
      <c r="D3466" s="8" t="s">
        <v>320</v>
      </c>
      <c r="E3466" s="8" t="s">
        <v>368</v>
      </c>
      <c r="F3466" s="55" t="s">
        <v>39168</v>
      </c>
    </row>
    <row r="3467" spans="1:6" x14ac:dyDescent="0.3">
      <c r="A3467" s="9" t="s">
        <v>7213</v>
      </c>
      <c r="B3467" s="8" t="s">
        <v>7214</v>
      </c>
      <c r="C3467" s="8" t="s">
        <v>367</v>
      </c>
      <c r="D3467" s="8" t="s">
        <v>320</v>
      </c>
      <c r="E3467" s="8" t="s">
        <v>368</v>
      </c>
      <c r="F3467" s="55" t="s">
        <v>39168</v>
      </c>
    </row>
    <row r="3468" spans="1:6" x14ac:dyDescent="0.3">
      <c r="A3468" s="9" t="s">
        <v>7215</v>
      </c>
      <c r="B3468" s="8" t="s">
        <v>7216</v>
      </c>
      <c r="C3468" s="8" t="s">
        <v>367</v>
      </c>
      <c r="D3468" s="8" t="s">
        <v>320</v>
      </c>
      <c r="E3468" s="8" t="s">
        <v>368</v>
      </c>
      <c r="F3468" s="55" t="s">
        <v>39168</v>
      </c>
    </row>
    <row r="3469" spans="1:6" x14ac:dyDescent="0.3">
      <c r="A3469" s="9" t="s">
        <v>7217</v>
      </c>
      <c r="B3469" s="8" t="s">
        <v>7218</v>
      </c>
      <c r="C3469" s="8" t="s">
        <v>367</v>
      </c>
      <c r="D3469" s="8" t="s">
        <v>320</v>
      </c>
      <c r="E3469" s="8" t="s">
        <v>368</v>
      </c>
      <c r="F3469" s="55" t="s">
        <v>39168</v>
      </c>
    </row>
    <row r="3470" spans="1:6" x14ac:dyDescent="0.3">
      <c r="A3470" s="9" t="s">
        <v>7219</v>
      </c>
      <c r="B3470" s="8" t="s">
        <v>7220</v>
      </c>
      <c r="C3470" s="8" t="s">
        <v>367</v>
      </c>
      <c r="D3470" s="8" t="s">
        <v>320</v>
      </c>
      <c r="E3470" s="8" t="s">
        <v>368</v>
      </c>
      <c r="F3470" s="55" t="s">
        <v>39168</v>
      </c>
    </row>
    <row r="3471" spans="1:6" x14ac:dyDescent="0.3">
      <c r="A3471" s="9" t="s">
        <v>7221</v>
      </c>
      <c r="B3471" s="8" t="s">
        <v>7222</v>
      </c>
      <c r="C3471" s="8" t="s">
        <v>367</v>
      </c>
      <c r="D3471" s="8" t="s">
        <v>320</v>
      </c>
      <c r="E3471" s="8" t="s">
        <v>368</v>
      </c>
      <c r="F3471" s="55" t="s">
        <v>39168</v>
      </c>
    </row>
    <row r="3472" spans="1:6" x14ac:dyDescent="0.3">
      <c r="A3472" s="9" t="s">
        <v>7223</v>
      </c>
      <c r="B3472" s="8" t="s">
        <v>7224</v>
      </c>
      <c r="C3472" s="8" t="s">
        <v>367</v>
      </c>
      <c r="D3472" s="8" t="s">
        <v>320</v>
      </c>
      <c r="E3472" s="8" t="s">
        <v>368</v>
      </c>
      <c r="F3472" s="55" t="s">
        <v>39168</v>
      </c>
    </row>
    <row r="3473" spans="1:6" x14ac:dyDescent="0.3">
      <c r="A3473" s="9" t="s">
        <v>7225</v>
      </c>
      <c r="B3473" s="8" t="s">
        <v>7226</v>
      </c>
      <c r="C3473" s="8" t="s">
        <v>367</v>
      </c>
      <c r="D3473" s="8" t="s">
        <v>320</v>
      </c>
      <c r="E3473" s="8" t="s">
        <v>368</v>
      </c>
      <c r="F3473" s="55" t="s">
        <v>39168</v>
      </c>
    </row>
    <row r="3474" spans="1:6" x14ac:dyDescent="0.3">
      <c r="A3474" s="9" t="s">
        <v>7227</v>
      </c>
      <c r="B3474" s="8" t="s">
        <v>7228</v>
      </c>
      <c r="C3474" s="8" t="s">
        <v>367</v>
      </c>
      <c r="D3474" s="8" t="s">
        <v>320</v>
      </c>
      <c r="E3474" s="8" t="s">
        <v>368</v>
      </c>
      <c r="F3474" s="55" t="s">
        <v>39168</v>
      </c>
    </row>
    <row r="3475" spans="1:6" x14ac:dyDescent="0.3">
      <c r="A3475" s="9" t="s">
        <v>7229</v>
      </c>
      <c r="B3475" s="8" t="s">
        <v>7230</v>
      </c>
      <c r="C3475" s="8" t="s">
        <v>367</v>
      </c>
      <c r="D3475" s="8" t="s">
        <v>320</v>
      </c>
      <c r="E3475" s="8" t="s">
        <v>368</v>
      </c>
      <c r="F3475" s="55" t="s">
        <v>39168</v>
      </c>
    </row>
    <row r="3476" spans="1:6" x14ac:dyDescent="0.3">
      <c r="A3476" s="9" t="s">
        <v>7231</v>
      </c>
      <c r="B3476" s="8" t="s">
        <v>7232</v>
      </c>
      <c r="C3476" s="8" t="s">
        <v>367</v>
      </c>
      <c r="D3476" s="8" t="s">
        <v>320</v>
      </c>
      <c r="E3476" s="8" t="s">
        <v>368</v>
      </c>
      <c r="F3476" s="55" t="s">
        <v>39168</v>
      </c>
    </row>
    <row r="3477" spans="1:6" x14ac:dyDescent="0.3">
      <c r="A3477" s="9" t="s">
        <v>7233</v>
      </c>
      <c r="B3477" s="8" t="s">
        <v>7234</v>
      </c>
      <c r="C3477" s="8" t="s">
        <v>367</v>
      </c>
      <c r="D3477" s="8" t="s">
        <v>320</v>
      </c>
      <c r="E3477" s="8" t="s">
        <v>368</v>
      </c>
      <c r="F3477" s="55" t="s">
        <v>39168</v>
      </c>
    </row>
    <row r="3478" spans="1:6" x14ac:dyDescent="0.3">
      <c r="A3478" s="9" t="s">
        <v>7235</v>
      </c>
      <c r="B3478" s="8" t="s">
        <v>7236</v>
      </c>
      <c r="C3478" s="8" t="s">
        <v>367</v>
      </c>
      <c r="D3478" s="8" t="s">
        <v>320</v>
      </c>
      <c r="E3478" s="8" t="s">
        <v>368</v>
      </c>
      <c r="F3478" s="55" t="s">
        <v>39168</v>
      </c>
    </row>
    <row r="3479" spans="1:6" x14ac:dyDescent="0.3">
      <c r="A3479" s="9" t="s">
        <v>7237</v>
      </c>
      <c r="B3479" s="8" t="s">
        <v>7238</v>
      </c>
      <c r="C3479" s="8" t="s">
        <v>367</v>
      </c>
      <c r="D3479" s="8" t="s">
        <v>320</v>
      </c>
      <c r="E3479" s="8" t="s">
        <v>368</v>
      </c>
      <c r="F3479" s="55" t="s">
        <v>39168</v>
      </c>
    </row>
    <row r="3480" spans="1:6" x14ac:dyDescent="0.3">
      <c r="A3480" s="9" t="s">
        <v>7239</v>
      </c>
      <c r="B3480" s="8" t="s">
        <v>7240</v>
      </c>
      <c r="C3480" s="8" t="s">
        <v>367</v>
      </c>
      <c r="D3480" s="8" t="s">
        <v>320</v>
      </c>
      <c r="E3480" s="8" t="s">
        <v>368</v>
      </c>
      <c r="F3480" s="55" t="s">
        <v>39168</v>
      </c>
    </row>
    <row r="3481" spans="1:6" x14ac:dyDescent="0.3">
      <c r="A3481" s="9" t="s">
        <v>7241</v>
      </c>
      <c r="B3481" s="8" t="s">
        <v>7242</v>
      </c>
      <c r="C3481" s="8" t="s">
        <v>367</v>
      </c>
      <c r="D3481" s="8" t="s">
        <v>320</v>
      </c>
      <c r="E3481" s="8" t="s">
        <v>368</v>
      </c>
      <c r="F3481" s="55" t="s">
        <v>39168</v>
      </c>
    </row>
    <row r="3482" spans="1:6" x14ac:dyDescent="0.3">
      <c r="A3482" s="9" t="s">
        <v>7243</v>
      </c>
      <c r="B3482" s="8" t="s">
        <v>7244</v>
      </c>
      <c r="C3482" s="8" t="s">
        <v>367</v>
      </c>
      <c r="D3482" s="8" t="s">
        <v>320</v>
      </c>
      <c r="E3482" s="8" t="s">
        <v>368</v>
      </c>
      <c r="F3482" s="55" t="s">
        <v>39168</v>
      </c>
    </row>
    <row r="3483" spans="1:6" x14ac:dyDescent="0.3">
      <c r="A3483" s="9" t="s">
        <v>7245</v>
      </c>
      <c r="B3483" s="8" t="s">
        <v>7246</v>
      </c>
      <c r="C3483" s="8" t="s">
        <v>367</v>
      </c>
      <c r="D3483" s="8" t="s">
        <v>320</v>
      </c>
      <c r="E3483" s="8" t="s">
        <v>368</v>
      </c>
      <c r="F3483" s="55" t="s">
        <v>39168</v>
      </c>
    </row>
    <row r="3484" spans="1:6" x14ac:dyDescent="0.3">
      <c r="A3484" s="9" t="s">
        <v>7247</v>
      </c>
      <c r="B3484" s="8" t="s">
        <v>7248</v>
      </c>
      <c r="C3484" s="8" t="s">
        <v>367</v>
      </c>
      <c r="D3484" s="8" t="s">
        <v>320</v>
      </c>
      <c r="E3484" s="8" t="s">
        <v>368</v>
      </c>
      <c r="F3484" s="55" t="s">
        <v>39168</v>
      </c>
    </row>
    <row r="3485" spans="1:6" x14ac:dyDescent="0.3">
      <c r="A3485" s="9" t="s">
        <v>7249</v>
      </c>
      <c r="B3485" s="8" t="s">
        <v>7250</v>
      </c>
      <c r="C3485" s="8" t="s">
        <v>367</v>
      </c>
      <c r="D3485" s="8" t="s">
        <v>320</v>
      </c>
      <c r="E3485" s="8" t="s">
        <v>368</v>
      </c>
      <c r="F3485" s="55" t="s">
        <v>39168</v>
      </c>
    </row>
    <row r="3486" spans="1:6" x14ac:dyDescent="0.3">
      <c r="A3486" s="9" t="s">
        <v>7251</v>
      </c>
      <c r="B3486" s="8" t="s">
        <v>7252</v>
      </c>
      <c r="C3486" s="8" t="s">
        <v>367</v>
      </c>
      <c r="D3486" s="8" t="s">
        <v>320</v>
      </c>
      <c r="E3486" s="8" t="s">
        <v>368</v>
      </c>
      <c r="F3486" s="55" t="s">
        <v>39168</v>
      </c>
    </row>
    <row r="3487" spans="1:6" x14ac:dyDescent="0.3">
      <c r="A3487" s="9" t="s">
        <v>7253</v>
      </c>
      <c r="B3487" s="8" t="s">
        <v>7254</v>
      </c>
      <c r="C3487" s="8" t="s">
        <v>367</v>
      </c>
      <c r="D3487" s="8" t="s">
        <v>320</v>
      </c>
      <c r="E3487" s="8" t="s">
        <v>368</v>
      </c>
      <c r="F3487" s="55" t="s">
        <v>39168</v>
      </c>
    </row>
    <row r="3488" spans="1:6" x14ac:dyDescent="0.3">
      <c r="A3488" s="9" t="s">
        <v>7255</v>
      </c>
      <c r="B3488" s="8" t="s">
        <v>7256</v>
      </c>
      <c r="C3488" s="8" t="s">
        <v>367</v>
      </c>
      <c r="D3488" s="8" t="s">
        <v>320</v>
      </c>
      <c r="E3488" s="8" t="s">
        <v>368</v>
      </c>
      <c r="F3488" s="55" t="s">
        <v>39168</v>
      </c>
    </row>
    <row r="3489" spans="1:6" x14ac:dyDescent="0.3">
      <c r="A3489" s="9" t="s">
        <v>7257</v>
      </c>
      <c r="B3489" s="8" t="s">
        <v>7258</v>
      </c>
      <c r="C3489" s="8" t="s">
        <v>367</v>
      </c>
      <c r="D3489" s="8" t="s">
        <v>320</v>
      </c>
      <c r="E3489" s="8" t="s">
        <v>368</v>
      </c>
      <c r="F3489" s="55" t="s">
        <v>39168</v>
      </c>
    </row>
    <row r="3490" spans="1:6" x14ac:dyDescent="0.3">
      <c r="A3490" s="9" t="s">
        <v>7259</v>
      </c>
      <c r="B3490" s="8" t="s">
        <v>7260</v>
      </c>
      <c r="C3490" s="8" t="s">
        <v>367</v>
      </c>
      <c r="D3490" s="8" t="s">
        <v>320</v>
      </c>
      <c r="E3490" s="8" t="s">
        <v>368</v>
      </c>
      <c r="F3490" s="55" t="s">
        <v>39168</v>
      </c>
    </row>
    <row r="3491" spans="1:6" x14ac:dyDescent="0.3">
      <c r="A3491" s="9" t="s">
        <v>7261</v>
      </c>
      <c r="B3491" s="8" t="s">
        <v>7262</v>
      </c>
      <c r="C3491" s="8" t="s">
        <v>367</v>
      </c>
      <c r="D3491" s="8" t="s">
        <v>320</v>
      </c>
      <c r="E3491" s="8" t="s">
        <v>368</v>
      </c>
      <c r="F3491" s="55" t="s">
        <v>39168</v>
      </c>
    </row>
    <row r="3492" spans="1:6" x14ac:dyDescent="0.3">
      <c r="A3492" s="9" t="s">
        <v>7263</v>
      </c>
      <c r="B3492" s="8" t="s">
        <v>7264</v>
      </c>
      <c r="C3492" s="8" t="s">
        <v>367</v>
      </c>
      <c r="D3492" s="8" t="s">
        <v>320</v>
      </c>
      <c r="E3492" s="8" t="s">
        <v>368</v>
      </c>
      <c r="F3492" s="55" t="s">
        <v>39168</v>
      </c>
    </row>
    <row r="3493" spans="1:6" x14ac:dyDescent="0.3">
      <c r="A3493" s="9" t="s">
        <v>7265</v>
      </c>
      <c r="B3493" s="8" t="s">
        <v>7266</v>
      </c>
      <c r="C3493" s="8" t="s">
        <v>367</v>
      </c>
      <c r="D3493" s="8" t="s">
        <v>320</v>
      </c>
      <c r="E3493" s="8" t="s">
        <v>368</v>
      </c>
      <c r="F3493" s="55" t="s">
        <v>39168</v>
      </c>
    </row>
    <row r="3494" spans="1:6" x14ac:dyDescent="0.3">
      <c r="A3494" s="9" t="s">
        <v>7267</v>
      </c>
      <c r="B3494" s="8" t="s">
        <v>7268</v>
      </c>
      <c r="C3494" s="8" t="s">
        <v>367</v>
      </c>
      <c r="D3494" s="8" t="s">
        <v>320</v>
      </c>
      <c r="E3494" s="8" t="s">
        <v>368</v>
      </c>
      <c r="F3494" s="55" t="s">
        <v>39168</v>
      </c>
    </row>
    <row r="3495" spans="1:6" x14ac:dyDescent="0.3">
      <c r="A3495" s="9" t="s">
        <v>7269</v>
      </c>
      <c r="B3495" s="8" t="s">
        <v>7270</v>
      </c>
      <c r="C3495" s="8" t="s">
        <v>367</v>
      </c>
      <c r="D3495" s="8" t="s">
        <v>320</v>
      </c>
      <c r="E3495" s="8" t="s">
        <v>368</v>
      </c>
      <c r="F3495" s="55" t="s">
        <v>39168</v>
      </c>
    </row>
    <row r="3496" spans="1:6" x14ac:dyDescent="0.3">
      <c r="A3496" s="9" t="s">
        <v>7271</v>
      </c>
      <c r="B3496" s="8" t="s">
        <v>7272</v>
      </c>
      <c r="C3496" s="8" t="s">
        <v>367</v>
      </c>
      <c r="D3496" s="8" t="s">
        <v>320</v>
      </c>
      <c r="E3496" s="8" t="s">
        <v>368</v>
      </c>
      <c r="F3496" s="55" t="s">
        <v>39168</v>
      </c>
    </row>
    <row r="3497" spans="1:6" x14ac:dyDescent="0.3">
      <c r="A3497" s="9" t="s">
        <v>7273</v>
      </c>
      <c r="B3497" s="8" t="s">
        <v>7274</v>
      </c>
      <c r="C3497" s="8" t="s">
        <v>367</v>
      </c>
      <c r="D3497" s="8" t="s">
        <v>320</v>
      </c>
      <c r="E3497" s="8" t="s">
        <v>368</v>
      </c>
      <c r="F3497" s="55" t="s">
        <v>39168</v>
      </c>
    </row>
    <row r="3498" spans="1:6" x14ac:dyDescent="0.3">
      <c r="A3498" s="9" t="s">
        <v>7275</v>
      </c>
      <c r="B3498" s="8" t="s">
        <v>7276</v>
      </c>
      <c r="C3498" s="8" t="s">
        <v>367</v>
      </c>
      <c r="D3498" s="8" t="s">
        <v>320</v>
      </c>
      <c r="E3498" s="8" t="s">
        <v>368</v>
      </c>
      <c r="F3498" s="55" t="s">
        <v>39168</v>
      </c>
    </row>
    <row r="3499" spans="1:6" x14ac:dyDescent="0.3">
      <c r="A3499" s="9" t="s">
        <v>7277</v>
      </c>
      <c r="B3499" s="8" t="s">
        <v>7278</v>
      </c>
      <c r="C3499" s="8" t="s">
        <v>367</v>
      </c>
      <c r="D3499" s="8" t="s">
        <v>320</v>
      </c>
      <c r="E3499" s="8" t="s">
        <v>368</v>
      </c>
      <c r="F3499" s="55" t="s">
        <v>39168</v>
      </c>
    </row>
    <row r="3500" spans="1:6" x14ac:dyDescent="0.3">
      <c r="A3500" s="9" t="s">
        <v>7279</v>
      </c>
      <c r="B3500" s="8" t="s">
        <v>7280</v>
      </c>
      <c r="C3500" s="8" t="s">
        <v>367</v>
      </c>
      <c r="D3500" s="8" t="s">
        <v>320</v>
      </c>
      <c r="E3500" s="8" t="s">
        <v>368</v>
      </c>
      <c r="F3500" s="55" t="s">
        <v>39168</v>
      </c>
    </row>
    <row r="3501" spans="1:6" x14ac:dyDescent="0.3">
      <c r="A3501" s="9" t="s">
        <v>7281</v>
      </c>
      <c r="B3501" s="8" t="s">
        <v>7282</v>
      </c>
      <c r="C3501" s="8" t="s">
        <v>367</v>
      </c>
      <c r="D3501" s="8" t="s">
        <v>320</v>
      </c>
      <c r="E3501" s="8" t="s">
        <v>368</v>
      </c>
      <c r="F3501" s="55" t="s">
        <v>39168</v>
      </c>
    </row>
    <row r="3502" spans="1:6" x14ac:dyDescent="0.3">
      <c r="A3502" s="9" t="s">
        <v>7283</v>
      </c>
      <c r="B3502" s="8" t="s">
        <v>7284</v>
      </c>
      <c r="C3502" s="8" t="s">
        <v>367</v>
      </c>
      <c r="D3502" s="8" t="s">
        <v>320</v>
      </c>
      <c r="E3502" s="8" t="s">
        <v>368</v>
      </c>
      <c r="F3502" s="55" t="s">
        <v>39168</v>
      </c>
    </row>
    <row r="3503" spans="1:6" x14ac:dyDescent="0.3">
      <c r="A3503" s="9" t="s">
        <v>7285</v>
      </c>
      <c r="B3503" s="8" t="s">
        <v>7286</v>
      </c>
      <c r="C3503" s="8" t="s">
        <v>367</v>
      </c>
      <c r="D3503" s="8" t="s">
        <v>320</v>
      </c>
      <c r="E3503" s="8" t="s">
        <v>368</v>
      </c>
      <c r="F3503" s="55" t="s">
        <v>39168</v>
      </c>
    </row>
    <row r="3504" spans="1:6" x14ac:dyDescent="0.3">
      <c r="A3504" s="9" t="s">
        <v>7287</v>
      </c>
      <c r="B3504" s="8" t="s">
        <v>7288</v>
      </c>
      <c r="C3504" s="8" t="s">
        <v>367</v>
      </c>
      <c r="D3504" s="8" t="s">
        <v>320</v>
      </c>
      <c r="E3504" s="8" t="s">
        <v>368</v>
      </c>
      <c r="F3504" s="55" t="s">
        <v>39168</v>
      </c>
    </row>
    <row r="3505" spans="1:6" x14ac:dyDescent="0.3">
      <c r="A3505" s="9" t="s">
        <v>7289</v>
      </c>
      <c r="B3505" s="8" t="s">
        <v>7290</v>
      </c>
      <c r="C3505" s="8" t="s">
        <v>367</v>
      </c>
      <c r="D3505" s="8" t="s">
        <v>320</v>
      </c>
      <c r="E3505" s="8" t="s">
        <v>368</v>
      </c>
      <c r="F3505" s="55" t="s">
        <v>39168</v>
      </c>
    </row>
    <row r="3506" spans="1:6" x14ac:dyDescent="0.3">
      <c r="A3506" s="9" t="s">
        <v>7291</v>
      </c>
      <c r="B3506" s="8" t="s">
        <v>7292</v>
      </c>
      <c r="C3506" s="8" t="s">
        <v>367</v>
      </c>
      <c r="D3506" s="8" t="s">
        <v>320</v>
      </c>
      <c r="E3506" s="8" t="s">
        <v>368</v>
      </c>
      <c r="F3506" s="55" t="s">
        <v>39168</v>
      </c>
    </row>
    <row r="3507" spans="1:6" x14ac:dyDescent="0.3">
      <c r="A3507" s="9" t="s">
        <v>7293</v>
      </c>
      <c r="B3507" s="8" t="s">
        <v>7294</v>
      </c>
      <c r="C3507" s="8" t="s">
        <v>367</v>
      </c>
      <c r="D3507" s="8" t="s">
        <v>320</v>
      </c>
      <c r="E3507" s="8" t="s">
        <v>368</v>
      </c>
      <c r="F3507" s="55" t="s">
        <v>39168</v>
      </c>
    </row>
    <row r="3508" spans="1:6" x14ac:dyDescent="0.3">
      <c r="A3508" s="9" t="s">
        <v>7295</v>
      </c>
      <c r="B3508" s="8" t="s">
        <v>7296</v>
      </c>
      <c r="C3508" s="8" t="s">
        <v>367</v>
      </c>
      <c r="D3508" s="8" t="s">
        <v>320</v>
      </c>
      <c r="E3508" s="8" t="s">
        <v>368</v>
      </c>
      <c r="F3508" s="55" t="s">
        <v>39168</v>
      </c>
    </row>
    <row r="3509" spans="1:6" x14ac:dyDescent="0.3">
      <c r="A3509" s="9" t="s">
        <v>7297</v>
      </c>
      <c r="B3509" s="8" t="s">
        <v>7298</v>
      </c>
      <c r="C3509" s="8" t="s">
        <v>367</v>
      </c>
      <c r="D3509" s="8" t="s">
        <v>320</v>
      </c>
      <c r="E3509" s="8" t="s">
        <v>368</v>
      </c>
      <c r="F3509" s="55" t="s">
        <v>39168</v>
      </c>
    </row>
    <row r="3510" spans="1:6" x14ac:dyDescent="0.3">
      <c r="A3510" s="9" t="s">
        <v>7299</v>
      </c>
      <c r="B3510" s="8" t="s">
        <v>7300</v>
      </c>
      <c r="C3510" s="8" t="s">
        <v>367</v>
      </c>
      <c r="D3510" s="8" t="s">
        <v>320</v>
      </c>
      <c r="E3510" s="8" t="s">
        <v>368</v>
      </c>
      <c r="F3510" s="55" t="s">
        <v>39168</v>
      </c>
    </row>
    <row r="3511" spans="1:6" x14ac:dyDescent="0.3">
      <c r="A3511" s="9" t="s">
        <v>7301</v>
      </c>
      <c r="B3511" s="8" t="s">
        <v>7302</v>
      </c>
      <c r="C3511" s="8" t="s">
        <v>367</v>
      </c>
      <c r="D3511" s="8" t="s">
        <v>320</v>
      </c>
      <c r="E3511" s="8" t="s">
        <v>368</v>
      </c>
      <c r="F3511" s="55" t="s">
        <v>39168</v>
      </c>
    </row>
    <row r="3512" spans="1:6" x14ac:dyDescent="0.3">
      <c r="A3512" s="9" t="s">
        <v>7303</v>
      </c>
      <c r="B3512" s="8" t="s">
        <v>7304</v>
      </c>
      <c r="C3512" s="8" t="s">
        <v>367</v>
      </c>
      <c r="D3512" s="8" t="s">
        <v>320</v>
      </c>
      <c r="E3512" s="8" t="s">
        <v>368</v>
      </c>
      <c r="F3512" s="55" t="s">
        <v>39168</v>
      </c>
    </row>
    <row r="3513" spans="1:6" x14ac:dyDescent="0.3">
      <c r="A3513" s="9" t="s">
        <v>7305</v>
      </c>
      <c r="B3513" s="8" t="s">
        <v>7306</v>
      </c>
      <c r="C3513" s="8" t="s">
        <v>367</v>
      </c>
      <c r="D3513" s="8" t="s">
        <v>320</v>
      </c>
      <c r="E3513" s="8" t="s">
        <v>368</v>
      </c>
      <c r="F3513" s="55" t="s">
        <v>39168</v>
      </c>
    </row>
    <row r="3514" spans="1:6" x14ac:dyDescent="0.3">
      <c r="A3514" s="9" t="s">
        <v>7307</v>
      </c>
      <c r="B3514" s="8" t="s">
        <v>7308</v>
      </c>
      <c r="C3514" s="8" t="s">
        <v>367</v>
      </c>
      <c r="D3514" s="8" t="s">
        <v>320</v>
      </c>
      <c r="E3514" s="8" t="s">
        <v>368</v>
      </c>
      <c r="F3514" s="55" t="s">
        <v>39168</v>
      </c>
    </row>
    <row r="3515" spans="1:6" x14ac:dyDescent="0.3">
      <c r="A3515" s="9" t="s">
        <v>7309</v>
      </c>
      <c r="B3515" s="8" t="s">
        <v>7310</v>
      </c>
      <c r="C3515" s="8" t="s">
        <v>367</v>
      </c>
      <c r="D3515" s="8" t="s">
        <v>320</v>
      </c>
      <c r="E3515" s="8" t="s">
        <v>368</v>
      </c>
      <c r="F3515" s="55" t="s">
        <v>39168</v>
      </c>
    </row>
    <row r="3516" spans="1:6" x14ac:dyDescent="0.3">
      <c r="A3516" s="9" t="s">
        <v>7311</v>
      </c>
      <c r="B3516" s="8" t="s">
        <v>7312</v>
      </c>
      <c r="C3516" s="8" t="s">
        <v>367</v>
      </c>
      <c r="D3516" s="8" t="s">
        <v>320</v>
      </c>
      <c r="E3516" s="8" t="s">
        <v>368</v>
      </c>
      <c r="F3516" s="55" t="s">
        <v>39168</v>
      </c>
    </row>
    <row r="3517" spans="1:6" x14ac:dyDescent="0.3">
      <c r="A3517" s="9" t="s">
        <v>7313</v>
      </c>
      <c r="B3517" s="8" t="s">
        <v>7314</v>
      </c>
      <c r="C3517" s="8" t="s">
        <v>367</v>
      </c>
      <c r="D3517" s="8" t="s">
        <v>320</v>
      </c>
      <c r="E3517" s="8" t="s">
        <v>368</v>
      </c>
      <c r="F3517" s="55" t="s">
        <v>39168</v>
      </c>
    </row>
    <row r="3518" spans="1:6" x14ac:dyDescent="0.3">
      <c r="A3518" s="9" t="s">
        <v>7315</v>
      </c>
      <c r="B3518" s="8" t="s">
        <v>7316</v>
      </c>
      <c r="C3518" s="8" t="s">
        <v>367</v>
      </c>
      <c r="D3518" s="8" t="s">
        <v>320</v>
      </c>
      <c r="E3518" s="8" t="s">
        <v>368</v>
      </c>
      <c r="F3518" s="55" t="s">
        <v>39168</v>
      </c>
    </row>
    <row r="3519" spans="1:6" x14ac:dyDescent="0.3">
      <c r="A3519" s="9" t="s">
        <v>7317</v>
      </c>
      <c r="B3519" s="8" t="s">
        <v>7318</v>
      </c>
      <c r="C3519" s="8" t="s">
        <v>367</v>
      </c>
      <c r="D3519" s="8" t="s">
        <v>320</v>
      </c>
      <c r="E3519" s="8" t="s">
        <v>368</v>
      </c>
      <c r="F3519" s="55" t="s">
        <v>39168</v>
      </c>
    </row>
    <row r="3520" spans="1:6" x14ac:dyDescent="0.3">
      <c r="A3520" s="9" t="s">
        <v>7319</v>
      </c>
      <c r="B3520" s="8" t="s">
        <v>7320</v>
      </c>
      <c r="C3520" s="8" t="s">
        <v>367</v>
      </c>
      <c r="D3520" s="8" t="s">
        <v>320</v>
      </c>
      <c r="E3520" s="8" t="s">
        <v>368</v>
      </c>
      <c r="F3520" s="55" t="s">
        <v>39168</v>
      </c>
    </row>
    <row r="3521" spans="1:6" x14ac:dyDescent="0.3">
      <c r="A3521" s="9" t="s">
        <v>7321</v>
      </c>
      <c r="B3521" s="8" t="s">
        <v>7322</v>
      </c>
      <c r="C3521" s="8" t="s">
        <v>367</v>
      </c>
      <c r="D3521" s="8" t="s">
        <v>320</v>
      </c>
      <c r="E3521" s="8" t="s">
        <v>368</v>
      </c>
      <c r="F3521" s="55" t="s">
        <v>39168</v>
      </c>
    </row>
    <row r="3522" spans="1:6" x14ac:dyDescent="0.3">
      <c r="A3522" s="9" t="s">
        <v>7323</v>
      </c>
      <c r="B3522" s="8" t="s">
        <v>7324</v>
      </c>
      <c r="C3522" s="8" t="s">
        <v>367</v>
      </c>
      <c r="D3522" s="8" t="s">
        <v>320</v>
      </c>
      <c r="E3522" s="8" t="s">
        <v>368</v>
      </c>
      <c r="F3522" s="55" t="s">
        <v>39168</v>
      </c>
    </row>
    <row r="3523" spans="1:6" x14ac:dyDescent="0.3">
      <c r="A3523" s="9" t="s">
        <v>7325</v>
      </c>
      <c r="B3523" s="8" t="s">
        <v>7326</v>
      </c>
      <c r="C3523" s="8" t="s">
        <v>367</v>
      </c>
      <c r="D3523" s="8" t="s">
        <v>320</v>
      </c>
      <c r="E3523" s="8" t="s">
        <v>368</v>
      </c>
      <c r="F3523" s="55" t="s">
        <v>39168</v>
      </c>
    </row>
    <row r="3524" spans="1:6" x14ac:dyDescent="0.3">
      <c r="A3524" s="9" t="s">
        <v>7327</v>
      </c>
      <c r="B3524" s="8" t="s">
        <v>7328</v>
      </c>
      <c r="C3524" s="8" t="s">
        <v>367</v>
      </c>
      <c r="D3524" s="8" t="s">
        <v>320</v>
      </c>
      <c r="E3524" s="8" t="s">
        <v>368</v>
      </c>
      <c r="F3524" s="55" t="s">
        <v>39168</v>
      </c>
    </row>
    <row r="3525" spans="1:6" x14ac:dyDescent="0.3">
      <c r="A3525" s="9" t="s">
        <v>7329</v>
      </c>
      <c r="B3525" s="8" t="s">
        <v>7330</v>
      </c>
      <c r="C3525" s="8" t="s">
        <v>367</v>
      </c>
      <c r="D3525" s="8" t="s">
        <v>320</v>
      </c>
      <c r="E3525" s="8" t="s">
        <v>368</v>
      </c>
      <c r="F3525" s="55" t="s">
        <v>39168</v>
      </c>
    </row>
    <row r="3526" spans="1:6" x14ac:dyDescent="0.3">
      <c r="A3526" s="9" t="s">
        <v>7331</v>
      </c>
      <c r="B3526" s="8" t="s">
        <v>7332</v>
      </c>
      <c r="C3526" s="8" t="s">
        <v>367</v>
      </c>
      <c r="D3526" s="8" t="s">
        <v>320</v>
      </c>
      <c r="E3526" s="8" t="s">
        <v>368</v>
      </c>
      <c r="F3526" s="55" t="s">
        <v>39168</v>
      </c>
    </row>
    <row r="3527" spans="1:6" x14ac:dyDescent="0.3">
      <c r="A3527" s="9" t="s">
        <v>7333</v>
      </c>
      <c r="B3527" s="8" t="s">
        <v>7334</v>
      </c>
      <c r="C3527" s="8" t="s">
        <v>367</v>
      </c>
      <c r="D3527" s="8" t="s">
        <v>320</v>
      </c>
      <c r="E3527" s="8" t="s">
        <v>368</v>
      </c>
      <c r="F3527" s="55" t="s">
        <v>39168</v>
      </c>
    </row>
    <row r="3528" spans="1:6" x14ac:dyDescent="0.3">
      <c r="A3528" s="9" t="s">
        <v>7335</v>
      </c>
      <c r="B3528" s="8" t="s">
        <v>7336</v>
      </c>
      <c r="C3528" s="8" t="s">
        <v>367</v>
      </c>
      <c r="D3528" s="8" t="s">
        <v>320</v>
      </c>
      <c r="E3528" s="8" t="s">
        <v>368</v>
      </c>
      <c r="F3528" s="55" t="s">
        <v>39168</v>
      </c>
    </row>
    <row r="3529" spans="1:6" x14ac:dyDescent="0.3">
      <c r="A3529" s="9" t="s">
        <v>7337</v>
      </c>
      <c r="B3529" s="8" t="s">
        <v>7338</v>
      </c>
      <c r="C3529" s="8" t="s">
        <v>367</v>
      </c>
      <c r="D3529" s="8" t="s">
        <v>320</v>
      </c>
      <c r="E3529" s="8" t="s">
        <v>368</v>
      </c>
      <c r="F3529" s="55" t="s">
        <v>39168</v>
      </c>
    </row>
    <row r="3530" spans="1:6" x14ac:dyDescent="0.3">
      <c r="A3530" s="9" t="s">
        <v>7339</v>
      </c>
      <c r="B3530" s="8" t="s">
        <v>7340</v>
      </c>
      <c r="C3530" s="8" t="s">
        <v>367</v>
      </c>
      <c r="D3530" s="8" t="s">
        <v>320</v>
      </c>
      <c r="E3530" s="8" t="s">
        <v>368</v>
      </c>
      <c r="F3530" s="55" t="s">
        <v>39168</v>
      </c>
    </row>
    <row r="3531" spans="1:6" x14ac:dyDescent="0.3">
      <c r="A3531" s="9" t="s">
        <v>7341</v>
      </c>
      <c r="B3531" s="8" t="s">
        <v>7342</v>
      </c>
      <c r="C3531" s="8" t="s">
        <v>367</v>
      </c>
      <c r="D3531" s="8" t="s">
        <v>320</v>
      </c>
      <c r="E3531" s="8" t="s">
        <v>368</v>
      </c>
      <c r="F3531" s="55" t="s">
        <v>39168</v>
      </c>
    </row>
    <row r="3532" spans="1:6" x14ac:dyDescent="0.3">
      <c r="A3532" s="9" t="s">
        <v>7343</v>
      </c>
      <c r="B3532" s="8" t="s">
        <v>7344</v>
      </c>
      <c r="C3532" s="8" t="s">
        <v>367</v>
      </c>
      <c r="D3532" s="8" t="s">
        <v>320</v>
      </c>
      <c r="E3532" s="8" t="s">
        <v>368</v>
      </c>
      <c r="F3532" s="55" t="s">
        <v>39168</v>
      </c>
    </row>
    <row r="3533" spans="1:6" x14ac:dyDescent="0.3">
      <c r="A3533" s="9" t="s">
        <v>7345</v>
      </c>
      <c r="B3533" s="8" t="s">
        <v>7346</v>
      </c>
      <c r="C3533" s="8" t="s">
        <v>367</v>
      </c>
      <c r="D3533" s="8" t="s">
        <v>320</v>
      </c>
      <c r="E3533" s="8" t="s">
        <v>368</v>
      </c>
      <c r="F3533" s="55" t="s">
        <v>39168</v>
      </c>
    </row>
    <row r="3534" spans="1:6" x14ac:dyDescent="0.3">
      <c r="A3534" s="9" t="s">
        <v>7347</v>
      </c>
      <c r="B3534" s="8" t="s">
        <v>7348</v>
      </c>
      <c r="C3534" s="8" t="s">
        <v>367</v>
      </c>
      <c r="D3534" s="8" t="s">
        <v>320</v>
      </c>
      <c r="E3534" s="8" t="s">
        <v>368</v>
      </c>
      <c r="F3534" s="55" t="s">
        <v>39168</v>
      </c>
    </row>
    <row r="3535" spans="1:6" x14ac:dyDescent="0.3">
      <c r="A3535" s="9" t="s">
        <v>7349</v>
      </c>
      <c r="B3535" s="8" t="s">
        <v>7350</v>
      </c>
      <c r="C3535" s="8" t="s">
        <v>367</v>
      </c>
      <c r="D3535" s="8" t="s">
        <v>320</v>
      </c>
      <c r="E3535" s="8" t="s">
        <v>368</v>
      </c>
      <c r="F3535" s="55" t="s">
        <v>39168</v>
      </c>
    </row>
    <row r="3536" spans="1:6" x14ac:dyDescent="0.3">
      <c r="A3536" s="9" t="s">
        <v>7351</v>
      </c>
      <c r="B3536" s="8" t="s">
        <v>7352</v>
      </c>
      <c r="C3536" s="8" t="s">
        <v>367</v>
      </c>
      <c r="D3536" s="8" t="s">
        <v>320</v>
      </c>
      <c r="E3536" s="8" t="s">
        <v>368</v>
      </c>
      <c r="F3536" s="55" t="s">
        <v>39168</v>
      </c>
    </row>
    <row r="3537" spans="1:6" x14ac:dyDescent="0.3">
      <c r="A3537" s="9" t="s">
        <v>7353</v>
      </c>
      <c r="B3537" s="8" t="s">
        <v>7354</v>
      </c>
      <c r="C3537" s="8" t="s">
        <v>367</v>
      </c>
      <c r="D3537" s="8" t="s">
        <v>320</v>
      </c>
      <c r="E3537" s="8" t="s">
        <v>368</v>
      </c>
      <c r="F3537" s="55" t="s">
        <v>39168</v>
      </c>
    </row>
    <row r="3538" spans="1:6" x14ac:dyDescent="0.3">
      <c r="A3538" s="9" t="s">
        <v>7355</v>
      </c>
      <c r="B3538" s="8" t="s">
        <v>7356</v>
      </c>
      <c r="C3538" s="8" t="s">
        <v>367</v>
      </c>
      <c r="D3538" s="8" t="s">
        <v>320</v>
      </c>
      <c r="E3538" s="8" t="s">
        <v>368</v>
      </c>
      <c r="F3538" s="55" t="s">
        <v>39168</v>
      </c>
    </row>
    <row r="3539" spans="1:6" x14ac:dyDescent="0.3">
      <c r="A3539" s="9" t="s">
        <v>7357</v>
      </c>
      <c r="B3539" s="8" t="s">
        <v>7358</v>
      </c>
      <c r="C3539" s="8" t="s">
        <v>367</v>
      </c>
      <c r="D3539" s="8" t="s">
        <v>320</v>
      </c>
      <c r="E3539" s="8" t="s">
        <v>368</v>
      </c>
      <c r="F3539" s="55" t="s">
        <v>39168</v>
      </c>
    </row>
    <row r="3540" spans="1:6" x14ac:dyDescent="0.3">
      <c r="A3540" s="9" t="s">
        <v>7359</v>
      </c>
      <c r="B3540" s="8" t="s">
        <v>7360</v>
      </c>
      <c r="C3540" s="8" t="s">
        <v>367</v>
      </c>
      <c r="D3540" s="8" t="s">
        <v>320</v>
      </c>
      <c r="E3540" s="8" t="s">
        <v>368</v>
      </c>
      <c r="F3540" s="55" t="s">
        <v>39168</v>
      </c>
    </row>
    <row r="3541" spans="1:6" x14ac:dyDescent="0.3">
      <c r="A3541" s="9" t="s">
        <v>7361</v>
      </c>
      <c r="B3541" s="8" t="s">
        <v>7362</v>
      </c>
      <c r="C3541" s="8" t="s">
        <v>367</v>
      </c>
      <c r="D3541" s="8" t="s">
        <v>320</v>
      </c>
      <c r="E3541" s="8" t="s">
        <v>368</v>
      </c>
      <c r="F3541" s="55" t="s">
        <v>39168</v>
      </c>
    </row>
    <row r="3542" spans="1:6" x14ac:dyDescent="0.3">
      <c r="A3542" s="9" t="s">
        <v>7363</v>
      </c>
      <c r="B3542" s="8" t="s">
        <v>7364</v>
      </c>
      <c r="C3542" s="8" t="s">
        <v>367</v>
      </c>
      <c r="D3542" s="8" t="s">
        <v>320</v>
      </c>
      <c r="E3542" s="8" t="s">
        <v>368</v>
      </c>
      <c r="F3542" s="55" t="s">
        <v>39168</v>
      </c>
    </row>
    <row r="3543" spans="1:6" x14ac:dyDescent="0.3">
      <c r="A3543" s="9" t="s">
        <v>7365</v>
      </c>
      <c r="B3543" s="8" t="s">
        <v>7366</v>
      </c>
      <c r="C3543" s="8" t="s">
        <v>367</v>
      </c>
      <c r="D3543" s="8" t="s">
        <v>320</v>
      </c>
      <c r="E3543" s="8" t="s">
        <v>368</v>
      </c>
      <c r="F3543" s="55" t="s">
        <v>39168</v>
      </c>
    </row>
    <row r="3544" spans="1:6" x14ac:dyDescent="0.3">
      <c r="A3544" s="9" t="s">
        <v>7367</v>
      </c>
      <c r="B3544" s="8" t="s">
        <v>7368</v>
      </c>
      <c r="C3544" s="8" t="s">
        <v>367</v>
      </c>
      <c r="D3544" s="8" t="s">
        <v>320</v>
      </c>
      <c r="E3544" s="8" t="s">
        <v>368</v>
      </c>
      <c r="F3544" s="55" t="s">
        <v>39168</v>
      </c>
    </row>
    <row r="3545" spans="1:6" x14ac:dyDescent="0.3">
      <c r="A3545" s="9" t="s">
        <v>7369</v>
      </c>
      <c r="B3545" s="8" t="s">
        <v>7370</v>
      </c>
      <c r="C3545" s="8" t="s">
        <v>367</v>
      </c>
      <c r="D3545" s="8" t="s">
        <v>320</v>
      </c>
      <c r="E3545" s="8" t="s">
        <v>368</v>
      </c>
      <c r="F3545" s="55" t="s">
        <v>39168</v>
      </c>
    </row>
    <row r="3546" spans="1:6" x14ac:dyDescent="0.3">
      <c r="A3546" s="9" t="s">
        <v>7371</v>
      </c>
      <c r="B3546" s="8" t="s">
        <v>7372</v>
      </c>
      <c r="C3546" s="8" t="s">
        <v>367</v>
      </c>
      <c r="D3546" s="8" t="s">
        <v>320</v>
      </c>
      <c r="E3546" s="8" t="s">
        <v>368</v>
      </c>
      <c r="F3546" s="55" t="s">
        <v>39168</v>
      </c>
    </row>
    <row r="3547" spans="1:6" x14ac:dyDescent="0.3">
      <c r="A3547" s="9" t="s">
        <v>7373</v>
      </c>
      <c r="B3547" s="8" t="s">
        <v>7374</v>
      </c>
      <c r="C3547" s="8" t="s">
        <v>367</v>
      </c>
      <c r="D3547" s="8" t="s">
        <v>320</v>
      </c>
      <c r="E3547" s="8" t="s">
        <v>368</v>
      </c>
      <c r="F3547" s="55" t="s">
        <v>39168</v>
      </c>
    </row>
    <row r="3548" spans="1:6" x14ac:dyDescent="0.3">
      <c r="A3548" s="9" t="s">
        <v>7375</v>
      </c>
      <c r="B3548" s="8" t="s">
        <v>7376</v>
      </c>
      <c r="C3548" s="8" t="s">
        <v>367</v>
      </c>
      <c r="D3548" s="8" t="s">
        <v>320</v>
      </c>
      <c r="E3548" s="8" t="s">
        <v>368</v>
      </c>
      <c r="F3548" s="55" t="s">
        <v>39168</v>
      </c>
    </row>
    <row r="3549" spans="1:6" x14ac:dyDescent="0.3">
      <c r="A3549" s="9" t="s">
        <v>7377</v>
      </c>
      <c r="B3549" s="8" t="s">
        <v>7378</v>
      </c>
      <c r="C3549" s="8" t="s">
        <v>367</v>
      </c>
      <c r="D3549" s="8" t="s">
        <v>320</v>
      </c>
      <c r="E3549" s="8" t="s">
        <v>368</v>
      </c>
      <c r="F3549" s="55" t="s">
        <v>39168</v>
      </c>
    </row>
    <row r="3550" spans="1:6" x14ac:dyDescent="0.3">
      <c r="A3550" s="9" t="s">
        <v>7379</v>
      </c>
      <c r="B3550" s="8" t="s">
        <v>7380</v>
      </c>
      <c r="C3550" s="8" t="s">
        <v>367</v>
      </c>
      <c r="D3550" s="8" t="s">
        <v>320</v>
      </c>
      <c r="E3550" s="8" t="s">
        <v>368</v>
      </c>
      <c r="F3550" s="55" t="s">
        <v>39168</v>
      </c>
    </row>
    <row r="3551" spans="1:6" x14ac:dyDescent="0.3">
      <c r="A3551" s="9" t="s">
        <v>7381</v>
      </c>
      <c r="B3551" s="8" t="s">
        <v>7382</v>
      </c>
      <c r="C3551" s="8" t="s">
        <v>367</v>
      </c>
      <c r="D3551" s="8" t="s">
        <v>320</v>
      </c>
      <c r="E3551" s="8" t="s">
        <v>368</v>
      </c>
      <c r="F3551" s="55" t="s">
        <v>39168</v>
      </c>
    </row>
    <row r="3552" spans="1:6" x14ac:dyDescent="0.3">
      <c r="A3552" s="9" t="s">
        <v>7383</v>
      </c>
      <c r="B3552" s="8" t="s">
        <v>7384</v>
      </c>
      <c r="C3552" s="8" t="s">
        <v>367</v>
      </c>
      <c r="D3552" s="8" t="s">
        <v>320</v>
      </c>
      <c r="E3552" s="8" t="s">
        <v>368</v>
      </c>
      <c r="F3552" s="55" t="s">
        <v>39168</v>
      </c>
    </row>
    <row r="3553" spans="1:6" x14ac:dyDescent="0.3">
      <c r="A3553" s="9" t="s">
        <v>7385</v>
      </c>
      <c r="B3553" s="8" t="s">
        <v>7386</v>
      </c>
      <c r="C3553" s="8" t="s">
        <v>367</v>
      </c>
      <c r="D3553" s="8" t="s">
        <v>320</v>
      </c>
      <c r="E3553" s="8" t="s">
        <v>368</v>
      </c>
      <c r="F3553" s="55" t="s">
        <v>39168</v>
      </c>
    </row>
    <row r="3554" spans="1:6" x14ac:dyDescent="0.3">
      <c r="A3554" s="9" t="s">
        <v>7387</v>
      </c>
      <c r="B3554" s="8" t="s">
        <v>7388</v>
      </c>
      <c r="C3554" s="8" t="s">
        <v>367</v>
      </c>
      <c r="D3554" s="8" t="s">
        <v>320</v>
      </c>
      <c r="E3554" s="8" t="s">
        <v>368</v>
      </c>
      <c r="F3554" s="55" t="s">
        <v>39168</v>
      </c>
    </row>
    <row r="3555" spans="1:6" x14ac:dyDescent="0.3">
      <c r="A3555" s="9" t="s">
        <v>7389</v>
      </c>
      <c r="B3555" s="8" t="s">
        <v>7390</v>
      </c>
      <c r="C3555" s="8" t="s">
        <v>367</v>
      </c>
      <c r="D3555" s="8" t="s">
        <v>320</v>
      </c>
      <c r="E3555" s="8" t="s">
        <v>368</v>
      </c>
      <c r="F3555" s="55" t="s">
        <v>39168</v>
      </c>
    </row>
    <row r="3556" spans="1:6" x14ac:dyDescent="0.3">
      <c r="A3556" s="9" t="s">
        <v>7391</v>
      </c>
      <c r="B3556" s="8" t="s">
        <v>7392</v>
      </c>
      <c r="C3556" s="8" t="s">
        <v>367</v>
      </c>
      <c r="D3556" s="8" t="s">
        <v>320</v>
      </c>
      <c r="E3556" s="8" t="s">
        <v>368</v>
      </c>
      <c r="F3556" s="55" t="s">
        <v>39168</v>
      </c>
    </row>
    <row r="3557" spans="1:6" x14ac:dyDescent="0.3">
      <c r="A3557" s="9" t="s">
        <v>7393</v>
      </c>
      <c r="B3557" s="8" t="s">
        <v>7394</v>
      </c>
      <c r="C3557" s="8" t="s">
        <v>367</v>
      </c>
      <c r="D3557" s="8" t="s">
        <v>320</v>
      </c>
      <c r="E3557" s="8" t="s">
        <v>368</v>
      </c>
      <c r="F3557" s="55" t="s">
        <v>39168</v>
      </c>
    </row>
    <row r="3558" spans="1:6" x14ac:dyDescent="0.3">
      <c r="A3558" s="9" t="s">
        <v>7395</v>
      </c>
      <c r="B3558" s="8" t="s">
        <v>7396</v>
      </c>
      <c r="C3558" s="8" t="s">
        <v>367</v>
      </c>
      <c r="D3558" s="8" t="s">
        <v>320</v>
      </c>
      <c r="E3558" s="8" t="s">
        <v>368</v>
      </c>
      <c r="F3558" s="55" t="s">
        <v>39168</v>
      </c>
    </row>
    <row r="3559" spans="1:6" x14ac:dyDescent="0.3">
      <c r="A3559" s="9" t="s">
        <v>7397</v>
      </c>
      <c r="B3559" s="8" t="s">
        <v>7398</v>
      </c>
      <c r="C3559" s="8" t="s">
        <v>367</v>
      </c>
      <c r="D3559" s="8" t="s">
        <v>320</v>
      </c>
      <c r="E3559" s="8" t="s">
        <v>368</v>
      </c>
      <c r="F3559" s="55" t="s">
        <v>39168</v>
      </c>
    </row>
    <row r="3560" spans="1:6" x14ac:dyDescent="0.3">
      <c r="A3560" s="9" t="s">
        <v>7399</v>
      </c>
      <c r="B3560" s="8" t="s">
        <v>7400</v>
      </c>
      <c r="C3560" s="8" t="s">
        <v>367</v>
      </c>
      <c r="D3560" s="8" t="s">
        <v>320</v>
      </c>
      <c r="E3560" s="8" t="s">
        <v>368</v>
      </c>
      <c r="F3560" s="55" t="s">
        <v>39168</v>
      </c>
    </row>
    <row r="3561" spans="1:6" x14ac:dyDescent="0.3">
      <c r="A3561" s="9" t="s">
        <v>7401</v>
      </c>
      <c r="B3561" s="8" t="s">
        <v>7402</v>
      </c>
      <c r="C3561" s="8" t="s">
        <v>367</v>
      </c>
      <c r="D3561" s="8" t="s">
        <v>320</v>
      </c>
      <c r="E3561" s="8" t="s">
        <v>368</v>
      </c>
      <c r="F3561" s="55" t="s">
        <v>39168</v>
      </c>
    </row>
    <row r="3562" spans="1:6" x14ac:dyDescent="0.3">
      <c r="A3562" s="9" t="s">
        <v>7403</v>
      </c>
      <c r="B3562" s="8" t="s">
        <v>7404</v>
      </c>
      <c r="C3562" s="8" t="s">
        <v>388</v>
      </c>
      <c r="D3562" s="8" t="s">
        <v>320</v>
      </c>
      <c r="E3562" s="8" t="s">
        <v>368</v>
      </c>
      <c r="F3562" s="55" t="s">
        <v>39168</v>
      </c>
    </row>
    <row r="3563" spans="1:6" x14ac:dyDescent="0.3">
      <c r="A3563" s="9" t="s">
        <v>7405</v>
      </c>
      <c r="B3563" s="8" t="s">
        <v>7406</v>
      </c>
      <c r="C3563" s="8" t="s">
        <v>367</v>
      </c>
      <c r="D3563" s="8" t="s">
        <v>320</v>
      </c>
      <c r="E3563" s="8" t="s">
        <v>368</v>
      </c>
      <c r="F3563" s="55" t="s">
        <v>39168</v>
      </c>
    </row>
    <row r="3564" spans="1:6" x14ac:dyDescent="0.3">
      <c r="A3564" s="9" t="s">
        <v>7407</v>
      </c>
      <c r="B3564" s="8" t="s">
        <v>7408</v>
      </c>
      <c r="C3564" s="8" t="s">
        <v>367</v>
      </c>
      <c r="D3564" s="8" t="s">
        <v>320</v>
      </c>
      <c r="E3564" s="8" t="s">
        <v>368</v>
      </c>
      <c r="F3564" s="55" t="s">
        <v>39168</v>
      </c>
    </row>
    <row r="3565" spans="1:6" x14ac:dyDescent="0.3">
      <c r="A3565" s="9" t="s">
        <v>7409</v>
      </c>
      <c r="B3565" s="8" t="s">
        <v>7410</v>
      </c>
      <c r="C3565" s="8" t="s">
        <v>367</v>
      </c>
      <c r="D3565" s="8" t="s">
        <v>320</v>
      </c>
      <c r="E3565" s="8" t="s">
        <v>368</v>
      </c>
      <c r="F3565" s="55" t="s">
        <v>39168</v>
      </c>
    </row>
    <row r="3566" spans="1:6" x14ac:dyDescent="0.3">
      <c r="A3566" s="9" t="s">
        <v>7411</v>
      </c>
      <c r="B3566" s="8" t="s">
        <v>7412</v>
      </c>
      <c r="C3566" s="8" t="s">
        <v>367</v>
      </c>
      <c r="D3566" s="8" t="s">
        <v>320</v>
      </c>
      <c r="E3566" s="8" t="s">
        <v>368</v>
      </c>
      <c r="F3566" s="55" t="s">
        <v>39168</v>
      </c>
    </row>
    <row r="3567" spans="1:6" x14ac:dyDescent="0.3">
      <c r="A3567" s="9" t="s">
        <v>7413</v>
      </c>
      <c r="B3567" s="8" t="s">
        <v>7414</v>
      </c>
      <c r="C3567" s="8" t="s">
        <v>367</v>
      </c>
      <c r="D3567" s="8" t="s">
        <v>320</v>
      </c>
      <c r="E3567" s="8" t="s">
        <v>368</v>
      </c>
      <c r="F3567" s="55" t="s">
        <v>39168</v>
      </c>
    </row>
    <row r="3568" spans="1:6" x14ac:dyDescent="0.3">
      <c r="A3568" s="9" t="s">
        <v>7415</v>
      </c>
      <c r="B3568" s="8" t="s">
        <v>7416</v>
      </c>
      <c r="C3568" s="8" t="s">
        <v>367</v>
      </c>
      <c r="D3568" s="8" t="s">
        <v>320</v>
      </c>
      <c r="E3568" s="8" t="s">
        <v>368</v>
      </c>
      <c r="F3568" s="55" t="s">
        <v>39168</v>
      </c>
    </row>
    <row r="3569" spans="1:6" x14ac:dyDescent="0.3">
      <c r="A3569" s="9" t="s">
        <v>7417</v>
      </c>
      <c r="B3569" s="8" t="s">
        <v>7418</v>
      </c>
      <c r="C3569" s="8" t="s">
        <v>367</v>
      </c>
      <c r="D3569" s="8" t="s">
        <v>320</v>
      </c>
      <c r="E3569" s="8" t="s">
        <v>368</v>
      </c>
      <c r="F3569" s="55" t="s">
        <v>39168</v>
      </c>
    </row>
    <row r="3570" spans="1:6" x14ac:dyDescent="0.3">
      <c r="A3570" s="9" t="s">
        <v>7419</v>
      </c>
      <c r="B3570" s="8" t="s">
        <v>7420</v>
      </c>
      <c r="C3570" s="8" t="s">
        <v>367</v>
      </c>
      <c r="D3570" s="8" t="s">
        <v>320</v>
      </c>
      <c r="E3570" s="8" t="s">
        <v>368</v>
      </c>
      <c r="F3570" s="55" t="s">
        <v>39168</v>
      </c>
    </row>
    <row r="3571" spans="1:6" x14ac:dyDescent="0.3">
      <c r="A3571" s="9" t="s">
        <v>7421</v>
      </c>
      <c r="B3571" s="8" t="s">
        <v>7422</v>
      </c>
      <c r="C3571" s="8" t="s">
        <v>367</v>
      </c>
      <c r="D3571" s="8" t="s">
        <v>320</v>
      </c>
      <c r="E3571" s="8" t="s">
        <v>368</v>
      </c>
      <c r="F3571" s="55" t="s">
        <v>39168</v>
      </c>
    </row>
    <row r="3572" spans="1:6" x14ac:dyDescent="0.3">
      <c r="A3572" s="9" t="s">
        <v>7423</v>
      </c>
      <c r="B3572" s="8" t="s">
        <v>7424</v>
      </c>
      <c r="C3572" s="8" t="s">
        <v>367</v>
      </c>
      <c r="D3572" s="8" t="s">
        <v>320</v>
      </c>
      <c r="E3572" s="8" t="s">
        <v>368</v>
      </c>
      <c r="F3572" s="55" t="s">
        <v>39168</v>
      </c>
    </row>
    <row r="3573" spans="1:6" x14ac:dyDescent="0.3">
      <c r="A3573" s="9" t="s">
        <v>7425</v>
      </c>
      <c r="B3573" s="8" t="s">
        <v>7426</v>
      </c>
      <c r="C3573" s="8" t="s">
        <v>367</v>
      </c>
      <c r="D3573" s="8" t="s">
        <v>320</v>
      </c>
      <c r="E3573" s="8" t="s">
        <v>368</v>
      </c>
      <c r="F3573" s="55" t="s">
        <v>39168</v>
      </c>
    </row>
    <row r="3574" spans="1:6" x14ac:dyDescent="0.3">
      <c r="A3574" s="9" t="s">
        <v>7427</v>
      </c>
      <c r="B3574" s="8" t="s">
        <v>7428</v>
      </c>
      <c r="C3574" s="8" t="s">
        <v>367</v>
      </c>
      <c r="D3574" s="8" t="s">
        <v>320</v>
      </c>
      <c r="E3574" s="8" t="s">
        <v>368</v>
      </c>
      <c r="F3574" s="55" t="s">
        <v>39168</v>
      </c>
    </row>
    <row r="3575" spans="1:6" x14ac:dyDescent="0.3">
      <c r="A3575" s="9" t="s">
        <v>7429</v>
      </c>
      <c r="B3575" s="8" t="s">
        <v>7430</v>
      </c>
      <c r="C3575" s="8" t="s">
        <v>367</v>
      </c>
      <c r="D3575" s="8" t="s">
        <v>320</v>
      </c>
      <c r="E3575" s="8" t="s">
        <v>368</v>
      </c>
      <c r="F3575" s="55" t="s">
        <v>39168</v>
      </c>
    </row>
    <row r="3576" spans="1:6" x14ac:dyDescent="0.3">
      <c r="A3576" s="9" t="s">
        <v>7431</v>
      </c>
      <c r="B3576" s="8" t="s">
        <v>7432</v>
      </c>
      <c r="C3576" s="8" t="s">
        <v>367</v>
      </c>
      <c r="D3576" s="8" t="s">
        <v>320</v>
      </c>
      <c r="E3576" s="8" t="s">
        <v>368</v>
      </c>
      <c r="F3576" s="55" t="s">
        <v>39168</v>
      </c>
    </row>
    <row r="3577" spans="1:6" x14ac:dyDescent="0.3">
      <c r="A3577" s="9" t="s">
        <v>7433</v>
      </c>
      <c r="B3577" s="8" t="s">
        <v>7434</v>
      </c>
      <c r="C3577" s="8" t="s">
        <v>367</v>
      </c>
      <c r="D3577" s="8" t="s">
        <v>320</v>
      </c>
      <c r="E3577" s="8" t="s">
        <v>368</v>
      </c>
      <c r="F3577" s="55" t="s">
        <v>39168</v>
      </c>
    </row>
    <row r="3578" spans="1:6" x14ac:dyDescent="0.3">
      <c r="A3578" s="9" t="s">
        <v>7435</v>
      </c>
      <c r="B3578" s="8" t="s">
        <v>7436</v>
      </c>
      <c r="C3578" s="8" t="s">
        <v>367</v>
      </c>
      <c r="D3578" s="8" t="s">
        <v>320</v>
      </c>
      <c r="E3578" s="8" t="s">
        <v>368</v>
      </c>
      <c r="F3578" s="55" t="s">
        <v>39168</v>
      </c>
    </row>
    <row r="3579" spans="1:6" x14ac:dyDescent="0.3">
      <c r="A3579" s="9" t="s">
        <v>7437</v>
      </c>
      <c r="B3579" s="8" t="s">
        <v>7438</v>
      </c>
      <c r="C3579" s="8" t="s">
        <v>367</v>
      </c>
      <c r="D3579" s="8" t="s">
        <v>320</v>
      </c>
      <c r="E3579" s="8" t="s">
        <v>368</v>
      </c>
      <c r="F3579" s="55" t="s">
        <v>39168</v>
      </c>
    </row>
    <row r="3580" spans="1:6" x14ac:dyDescent="0.3">
      <c r="A3580" s="9" t="s">
        <v>7439</v>
      </c>
      <c r="B3580" s="8" t="s">
        <v>7440</v>
      </c>
      <c r="C3580" s="8" t="s">
        <v>367</v>
      </c>
      <c r="D3580" s="8" t="s">
        <v>320</v>
      </c>
      <c r="E3580" s="8" t="s">
        <v>368</v>
      </c>
      <c r="F3580" s="55" t="s">
        <v>39168</v>
      </c>
    </row>
    <row r="3581" spans="1:6" x14ac:dyDescent="0.3">
      <c r="A3581" s="9" t="s">
        <v>7441</v>
      </c>
      <c r="B3581" s="8" t="s">
        <v>7442</v>
      </c>
      <c r="C3581" s="8" t="s">
        <v>367</v>
      </c>
      <c r="D3581" s="8" t="s">
        <v>320</v>
      </c>
      <c r="E3581" s="8" t="s">
        <v>368</v>
      </c>
      <c r="F3581" s="55" t="s">
        <v>39168</v>
      </c>
    </row>
    <row r="3582" spans="1:6" x14ac:dyDescent="0.3">
      <c r="A3582" s="9" t="s">
        <v>7443</v>
      </c>
      <c r="B3582" s="8" t="s">
        <v>7444</v>
      </c>
      <c r="C3582" s="8" t="s">
        <v>367</v>
      </c>
      <c r="D3582" s="8" t="s">
        <v>320</v>
      </c>
      <c r="E3582" s="8" t="s">
        <v>368</v>
      </c>
      <c r="F3582" s="55" t="s">
        <v>39168</v>
      </c>
    </row>
    <row r="3583" spans="1:6" x14ac:dyDescent="0.3">
      <c r="A3583" s="9" t="s">
        <v>7445</v>
      </c>
      <c r="B3583" s="8" t="s">
        <v>7446</v>
      </c>
      <c r="C3583" s="8" t="s">
        <v>367</v>
      </c>
      <c r="D3583" s="8" t="s">
        <v>320</v>
      </c>
      <c r="E3583" s="8" t="s">
        <v>368</v>
      </c>
      <c r="F3583" s="55" t="s">
        <v>39168</v>
      </c>
    </row>
    <row r="3584" spans="1:6" x14ac:dyDescent="0.3">
      <c r="A3584" s="9" t="s">
        <v>7447</v>
      </c>
      <c r="B3584" s="8" t="s">
        <v>7448</v>
      </c>
      <c r="C3584" s="8" t="s">
        <v>367</v>
      </c>
      <c r="D3584" s="8" t="s">
        <v>320</v>
      </c>
      <c r="E3584" s="8" t="s">
        <v>368</v>
      </c>
      <c r="F3584" s="55" t="s">
        <v>39168</v>
      </c>
    </row>
    <row r="3585" spans="1:6" x14ac:dyDescent="0.3">
      <c r="A3585" s="9" t="s">
        <v>7449</v>
      </c>
      <c r="B3585" s="8" t="s">
        <v>7450</v>
      </c>
      <c r="C3585" s="8" t="s">
        <v>367</v>
      </c>
      <c r="D3585" s="8" t="s">
        <v>320</v>
      </c>
      <c r="E3585" s="8" t="s">
        <v>368</v>
      </c>
      <c r="F3585" s="55" t="s">
        <v>39168</v>
      </c>
    </row>
    <row r="3586" spans="1:6" x14ac:dyDescent="0.3">
      <c r="A3586" s="9" t="s">
        <v>7451</v>
      </c>
      <c r="B3586" s="8" t="s">
        <v>7452</v>
      </c>
      <c r="C3586" s="8" t="s">
        <v>367</v>
      </c>
      <c r="D3586" s="8" t="s">
        <v>320</v>
      </c>
      <c r="E3586" s="8" t="s">
        <v>368</v>
      </c>
      <c r="F3586" s="55" t="s">
        <v>39168</v>
      </c>
    </row>
    <row r="3587" spans="1:6" x14ac:dyDescent="0.3">
      <c r="A3587" s="9" t="s">
        <v>7453</v>
      </c>
      <c r="B3587" s="8" t="s">
        <v>7454</v>
      </c>
      <c r="C3587" s="8" t="s">
        <v>367</v>
      </c>
      <c r="D3587" s="8" t="s">
        <v>320</v>
      </c>
      <c r="E3587" s="8" t="s">
        <v>368</v>
      </c>
      <c r="F3587" s="55" t="s">
        <v>39168</v>
      </c>
    </row>
    <row r="3588" spans="1:6" x14ac:dyDescent="0.3">
      <c r="A3588" s="9" t="s">
        <v>7455</v>
      </c>
      <c r="B3588" s="8" t="s">
        <v>7456</v>
      </c>
      <c r="C3588" s="8" t="s">
        <v>367</v>
      </c>
      <c r="D3588" s="8" t="s">
        <v>320</v>
      </c>
      <c r="E3588" s="8" t="s">
        <v>368</v>
      </c>
      <c r="F3588" s="55" t="s">
        <v>39168</v>
      </c>
    </row>
    <row r="3589" spans="1:6" x14ac:dyDescent="0.3">
      <c r="A3589" s="9" t="s">
        <v>7457</v>
      </c>
      <c r="B3589" s="8" t="s">
        <v>7458</v>
      </c>
      <c r="C3589" s="8" t="s">
        <v>367</v>
      </c>
      <c r="D3589" s="8" t="s">
        <v>320</v>
      </c>
      <c r="E3589" s="8" t="s">
        <v>368</v>
      </c>
      <c r="F3589" s="55" t="s">
        <v>39168</v>
      </c>
    </row>
    <row r="3590" spans="1:6" x14ac:dyDescent="0.3">
      <c r="A3590" s="9" t="s">
        <v>7459</v>
      </c>
      <c r="B3590" s="8" t="s">
        <v>7460</v>
      </c>
      <c r="C3590" s="8" t="s">
        <v>367</v>
      </c>
      <c r="D3590" s="8" t="s">
        <v>320</v>
      </c>
      <c r="E3590" s="8" t="s">
        <v>368</v>
      </c>
      <c r="F3590" s="55" t="s">
        <v>39168</v>
      </c>
    </row>
    <row r="3591" spans="1:6" x14ac:dyDescent="0.3">
      <c r="A3591" s="9" t="s">
        <v>7461</v>
      </c>
      <c r="B3591" s="8" t="s">
        <v>7462</v>
      </c>
      <c r="C3591" s="8" t="s">
        <v>367</v>
      </c>
      <c r="D3591" s="8" t="s">
        <v>320</v>
      </c>
      <c r="E3591" s="8" t="s">
        <v>368</v>
      </c>
      <c r="F3591" s="55" t="s">
        <v>39168</v>
      </c>
    </row>
    <row r="3592" spans="1:6" x14ac:dyDescent="0.3">
      <c r="A3592" s="9" t="s">
        <v>7463</v>
      </c>
      <c r="B3592" s="8" t="s">
        <v>7464</v>
      </c>
      <c r="C3592" s="8" t="s">
        <v>367</v>
      </c>
      <c r="D3592" s="8" t="s">
        <v>320</v>
      </c>
      <c r="E3592" s="8" t="s">
        <v>368</v>
      </c>
      <c r="F3592" s="55" t="s">
        <v>39168</v>
      </c>
    </row>
    <row r="3593" spans="1:6" x14ac:dyDescent="0.3">
      <c r="A3593" s="9" t="s">
        <v>7465</v>
      </c>
      <c r="B3593" s="8" t="s">
        <v>7466</v>
      </c>
      <c r="C3593" s="8" t="s">
        <v>367</v>
      </c>
      <c r="D3593" s="8" t="s">
        <v>320</v>
      </c>
      <c r="E3593" s="8" t="s">
        <v>368</v>
      </c>
      <c r="F3593" s="55" t="s">
        <v>39168</v>
      </c>
    </row>
    <row r="3594" spans="1:6" x14ac:dyDescent="0.3">
      <c r="A3594" s="9" t="s">
        <v>7467</v>
      </c>
      <c r="B3594" s="8" t="s">
        <v>7468</v>
      </c>
      <c r="C3594" s="8" t="s">
        <v>367</v>
      </c>
      <c r="D3594" s="8" t="s">
        <v>320</v>
      </c>
      <c r="E3594" s="8" t="s">
        <v>368</v>
      </c>
      <c r="F3594" s="55" t="s">
        <v>39168</v>
      </c>
    </row>
    <row r="3595" spans="1:6" x14ac:dyDescent="0.3">
      <c r="A3595" s="9" t="s">
        <v>7469</v>
      </c>
      <c r="B3595" s="8" t="s">
        <v>7470</v>
      </c>
      <c r="C3595" s="8" t="s">
        <v>367</v>
      </c>
      <c r="D3595" s="8" t="s">
        <v>320</v>
      </c>
      <c r="E3595" s="8" t="s">
        <v>368</v>
      </c>
      <c r="F3595" s="55" t="s">
        <v>39168</v>
      </c>
    </row>
    <row r="3596" spans="1:6" x14ac:dyDescent="0.3">
      <c r="A3596" s="9" t="s">
        <v>7471</v>
      </c>
      <c r="B3596" s="8" t="s">
        <v>7472</v>
      </c>
      <c r="C3596" s="8" t="s">
        <v>367</v>
      </c>
      <c r="D3596" s="8" t="s">
        <v>320</v>
      </c>
      <c r="E3596" s="8" t="s">
        <v>368</v>
      </c>
      <c r="F3596" s="55" t="s">
        <v>39168</v>
      </c>
    </row>
    <row r="3597" spans="1:6" x14ac:dyDescent="0.3">
      <c r="A3597" s="9" t="s">
        <v>7473</v>
      </c>
      <c r="B3597" s="8" t="s">
        <v>7474</v>
      </c>
      <c r="C3597" s="8" t="s">
        <v>367</v>
      </c>
      <c r="D3597" s="8" t="s">
        <v>320</v>
      </c>
      <c r="E3597" s="8" t="s">
        <v>368</v>
      </c>
      <c r="F3597" s="55" t="s">
        <v>39168</v>
      </c>
    </row>
    <row r="3598" spans="1:6" x14ac:dyDescent="0.3">
      <c r="A3598" s="9" t="s">
        <v>7475</v>
      </c>
      <c r="B3598" s="8" t="s">
        <v>7476</v>
      </c>
      <c r="C3598" s="8" t="s">
        <v>396</v>
      </c>
      <c r="D3598" s="8" t="s">
        <v>320</v>
      </c>
      <c r="E3598" s="8" t="s">
        <v>368</v>
      </c>
      <c r="F3598" s="55" t="s">
        <v>39168</v>
      </c>
    </row>
    <row r="3599" spans="1:6" x14ac:dyDescent="0.3">
      <c r="A3599" s="9" t="s">
        <v>7477</v>
      </c>
      <c r="B3599" s="8" t="s">
        <v>7478</v>
      </c>
      <c r="C3599" s="8" t="s">
        <v>367</v>
      </c>
      <c r="D3599" s="8" t="s">
        <v>320</v>
      </c>
      <c r="E3599" s="8" t="s">
        <v>368</v>
      </c>
      <c r="F3599" s="55" t="s">
        <v>39168</v>
      </c>
    </row>
    <row r="3600" spans="1:6" x14ac:dyDescent="0.3">
      <c r="A3600" s="9" t="s">
        <v>7479</v>
      </c>
      <c r="B3600" s="8" t="s">
        <v>7480</v>
      </c>
      <c r="C3600" s="8" t="s">
        <v>367</v>
      </c>
      <c r="D3600" s="8" t="s">
        <v>320</v>
      </c>
      <c r="E3600" s="8" t="s">
        <v>368</v>
      </c>
      <c r="F3600" s="55" t="s">
        <v>39168</v>
      </c>
    </row>
    <row r="3601" spans="1:6" x14ac:dyDescent="0.3">
      <c r="A3601" s="9" t="s">
        <v>7481</v>
      </c>
      <c r="B3601" s="8" t="s">
        <v>7482</v>
      </c>
      <c r="C3601" s="8" t="s">
        <v>367</v>
      </c>
      <c r="D3601" s="8" t="s">
        <v>320</v>
      </c>
      <c r="E3601" s="8" t="s">
        <v>368</v>
      </c>
      <c r="F3601" s="55" t="s">
        <v>39168</v>
      </c>
    </row>
    <row r="3602" spans="1:6" x14ac:dyDescent="0.3">
      <c r="A3602" s="9" t="s">
        <v>7483</v>
      </c>
      <c r="B3602" s="8" t="s">
        <v>7484</v>
      </c>
      <c r="C3602" s="8" t="s">
        <v>367</v>
      </c>
      <c r="D3602" s="8" t="s">
        <v>320</v>
      </c>
      <c r="E3602" s="8" t="s">
        <v>368</v>
      </c>
      <c r="F3602" s="55" t="s">
        <v>39168</v>
      </c>
    </row>
    <row r="3603" spans="1:6" x14ac:dyDescent="0.3">
      <c r="A3603" s="9" t="s">
        <v>7485</v>
      </c>
      <c r="B3603" s="8" t="s">
        <v>7486</v>
      </c>
      <c r="C3603" s="8" t="s">
        <v>367</v>
      </c>
      <c r="D3603" s="8" t="s">
        <v>320</v>
      </c>
      <c r="E3603" s="8" t="s">
        <v>368</v>
      </c>
      <c r="F3603" s="55" t="s">
        <v>39168</v>
      </c>
    </row>
    <row r="3604" spans="1:6" x14ac:dyDescent="0.3">
      <c r="A3604" s="9" t="s">
        <v>7487</v>
      </c>
      <c r="B3604" s="8" t="s">
        <v>7488</v>
      </c>
      <c r="C3604" s="8" t="s">
        <v>367</v>
      </c>
      <c r="D3604" s="8" t="s">
        <v>320</v>
      </c>
      <c r="E3604" s="8" t="s">
        <v>368</v>
      </c>
      <c r="F3604" s="55" t="s">
        <v>39168</v>
      </c>
    </row>
    <row r="3605" spans="1:6" x14ac:dyDescent="0.3">
      <c r="A3605" s="9" t="s">
        <v>7489</v>
      </c>
      <c r="B3605" s="8" t="s">
        <v>7490</v>
      </c>
      <c r="C3605" s="8" t="s">
        <v>367</v>
      </c>
      <c r="D3605" s="8" t="s">
        <v>320</v>
      </c>
      <c r="E3605" s="8" t="s">
        <v>368</v>
      </c>
      <c r="F3605" s="55" t="s">
        <v>39168</v>
      </c>
    </row>
    <row r="3606" spans="1:6" x14ac:dyDescent="0.3">
      <c r="A3606" s="9" t="s">
        <v>7491</v>
      </c>
      <c r="B3606" s="8" t="s">
        <v>7492</v>
      </c>
      <c r="C3606" s="8" t="s">
        <v>367</v>
      </c>
      <c r="D3606" s="8" t="s">
        <v>320</v>
      </c>
      <c r="E3606" s="8" t="s">
        <v>368</v>
      </c>
      <c r="F3606" s="55" t="s">
        <v>39168</v>
      </c>
    </row>
    <row r="3607" spans="1:6" x14ac:dyDescent="0.3">
      <c r="A3607" s="9" t="s">
        <v>7493</v>
      </c>
      <c r="B3607" s="8" t="s">
        <v>7494</v>
      </c>
      <c r="C3607" s="8" t="s">
        <v>367</v>
      </c>
      <c r="D3607" s="8" t="s">
        <v>320</v>
      </c>
      <c r="E3607" s="8" t="s">
        <v>368</v>
      </c>
      <c r="F3607" s="55" t="s">
        <v>39168</v>
      </c>
    </row>
    <row r="3608" spans="1:6" x14ac:dyDescent="0.3">
      <c r="A3608" s="9" t="s">
        <v>7495</v>
      </c>
      <c r="B3608" s="8" t="s">
        <v>7496</v>
      </c>
      <c r="C3608" s="8" t="s">
        <v>367</v>
      </c>
      <c r="D3608" s="8" t="s">
        <v>320</v>
      </c>
      <c r="E3608" s="8" t="s">
        <v>368</v>
      </c>
      <c r="F3608" s="55" t="s">
        <v>39168</v>
      </c>
    </row>
    <row r="3609" spans="1:6" x14ac:dyDescent="0.3">
      <c r="A3609" s="9" t="s">
        <v>7497</v>
      </c>
      <c r="B3609" s="8" t="s">
        <v>7498</v>
      </c>
      <c r="C3609" s="8" t="s">
        <v>367</v>
      </c>
      <c r="D3609" s="8" t="s">
        <v>320</v>
      </c>
      <c r="E3609" s="8" t="s">
        <v>368</v>
      </c>
      <c r="F3609" s="55" t="s">
        <v>39168</v>
      </c>
    </row>
    <row r="3610" spans="1:6" x14ac:dyDescent="0.3">
      <c r="A3610" s="9" t="s">
        <v>7499</v>
      </c>
      <c r="B3610" s="8" t="s">
        <v>7500</v>
      </c>
      <c r="C3610" s="8" t="s">
        <v>367</v>
      </c>
      <c r="D3610" s="8" t="s">
        <v>320</v>
      </c>
      <c r="E3610" s="8" t="s">
        <v>368</v>
      </c>
      <c r="F3610" s="55" t="s">
        <v>39168</v>
      </c>
    </row>
    <row r="3611" spans="1:6" x14ac:dyDescent="0.3">
      <c r="A3611" s="9" t="s">
        <v>7501</v>
      </c>
      <c r="B3611" s="8" t="s">
        <v>7502</v>
      </c>
      <c r="C3611" s="8" t="s">
        <v>367</v>
      </c>
      <c r="D3611" s="8" t="s">
        <v>320</v>
      </c>
      <c r="E3611" s="8" t="s">
        <v>368</v>
      </c>
      <c r="F3611" s="55" t="s">
        <v>39168</v>
      </c>
    </row>
    <row r="3612" spans="1:6" x14ac:dyDescent="0.3">
      <c r="A3612" s="9" t="s">
        <v>7503</v>
      </c>
      <c r="B3612" s="8" t="s">
        <v>7504</v>
      </c>
      <c r="C3612" s="8" t="s">
        <v>367</v>
      </c>
      <c r="D3612" s="8" t="s">
        <v>320</v>
      </c>
      <c r="E3612" s="8" t="s">
        <v>368</v>
      </c>
      <c r="F3612" s="55" t="s">
        <v>39168</v>
      </c>
    </row>
    <row r="3613" spans="1:6" x14ac:dyDescent="0.3">
      <c r="A3613" s="9" t="s">
        <v>7505</v>
      </c>
      <c r="B3613" s="8" t="s">
        <v>7506</v>
      </c>
      <c r="C3613" s="8" t="s">
        <v>367</v>
      </c>
      <c r="D3613" s="8" t="s">
        <v>320</v>
      </c>
      <c r="E3613" s="8" t="s">
        <v>368</v>
      </c>
      <c r="F3613" s="55" t="s">
        <v>39168</v>
      </c>
    </row>
    <row r="3614" spans="1:6" x14ac:dyDescent="0.3">
      <c r="A3614" s="9" t="s">
        <v>7507</v>
      </c>
      <c r="B3614" s="8" t="s">
        <v>7508</v>
      </c>
      <c r="C3614" s="8" t="s">
        <v>367</v>
      </c>
      <c r="D3614" s="8" t="s">
        <v>320</v>
      </c>
      <c r="E3614" s="8" t="s">
        <v>368</v>
      </c>
      <c r="F3614" s="55" t="s">
        <v>39168</v>
      </c>
    </row>
    <row r="3615" spans="1:6" x14ac:dyDescent="0.3">
      <c r="A3615" s="9" t="s">
        <v>7509</v>
      </c>
      <c r="B3615" s="8" t="s">
        <v>7510</v>
      </c>
      <c r="C3615" s="8" t="s">
        <v>367</v>
      </c>
      <c r="D3615" s="8" t="s">
        <v>320</v>
      </c>
      <c r="E3615" s="8" t="s">
        <v>368</v>
      </c>
      <c r="F3615" s="55" t="s">
        <v>39168</v>
      </c>
    </row>
    <row r="3616" spans="1:6" x14ac:dyDescent="0.3">
      <c r="A3616" s="9" t="s">
        <v>7511</v>
      </c>
      <c r="B3616" s="8" t="s">
        <v>7512</v>
      </c>
      <c r="C3616" s="8" t="s">
        <v>367</v>
      </c>
      <c r="D3616" s="8" t="s">
        <v>320</v>
      </c>
      <c r="E3616" s="8" t="s">
        <v>368</v>
      </c>
      <c r="F3616" s="55" t="s">
        <v>39168</v>
      </c>
    </row>
    <row r="3617" spans="1:6" x14ac:dyDescent="0.3">
      <c r="A3617" s="9" t="s">
        <v>7513</v>
      </c>
      <c r="B3617" s="8" t="s">
        <v>7514</v>
      </c>
      <c r="C3617" s="8" t="s">
        <v>367</v>
      </c>
      <c r="D3617" s="8" t="s">
        <v>320</v>
      </c>
      <c r="E3617" s="8" t="s">
        <v>368</v>
      </c>
      <c r="F3617" s="55" t="s">
        <v>39168</v>
      </c>
    </row>
    <row r="3618" spans="1:6" x14ac:dyDescent="0.3">
      <c r="A3618" s="9" t="s">
        <v>7515</v>
      </c>
      <c r="B3618" s="8" t="s">
        <v>7516</v>
      </c>
      <c r="C3618" s="8" t="s">
        <v>367</v>
      </c>
      <c r="D3618" s="8" t="s">
        <v>320</v>
      </c>
      <c r="E3618" s="8" t="s">
        <v>368</v>
      </c>
      <c r="F3618" s="55" t="s">
        <v>39168</v>
      </c>
    </row>
    <row r="3619" spans="1:6" x14ac:dyDescent="0.3">
      <c r="A3619" s="9" t="s">
        <v>7517</v>
      </c>
      <c r="B3619" s="8" t="s">
        <v>7518</v>
      </c>
      <c r="C3619" s="8" t="s">
        <v>367</v>
      </c>
      <c r="D3619" s="8" t="s">
        <v>320</v>
      </c>
      <c r="E3619" s="8" t="s">
        <v>368</v>
      </c>
      <c r="F3619" s="55" t="s">
        <v>39168</v>
      </c>
    </row>
    <row r="3620" spans="1:6" x14ac:dyDescent="0.3">
      <c r="A3620" s="9" t="s">
        <v>7519</v>
      </c>
      <c r="B3620" s="8" t="s">
        <v>7520</v>
      </c>
      <c r="C3620" s="8" t="s">
        <v>367</v>
      </c>
      <c r="D3620" s="8" t="s">
        <v>320</v>
      </c>
      <c r="E3620" s="8" t="s">
        <v>368</v>
      </c>
      <c r="F3620" s="55" t="s">
        <v>39168</v>
      </c>
    </row>
    <row r="3621" spans="1:6" x14ac:dyDescent="0.3">
      <c r="A3621" s="9" t="s">
        <v>7521</v>
      </c>
      <c r="B3621" s="8" t="s">
        <v>7522</v>
      </c>
      <c r="C3621" s="8" t="s">
        <v>367</v>
      </c>
      <c r="D3621" s="8" t="s">
        <v>320</v>
      </c>
      <c r="E3621" s="8" t="s">
        <v>368</v>
      </c>
      <c r="F3621" s="55" t="s">
        <v>39168</v>
      </c>
    </row>
    <row r="3622" spans="1:6" x14ac:dyDescent="0.3">
      <c r="A3622" s="9" t="s">
        <v>7523</v>
      </c>
      <c r="B3622" s="8" t="s">
        <v>7524</v>
      </c>
      <c r="C3622" s="8" t="s">
        <v>367</v>
      </c>
      <c r="D3622" s="8" t="s">
        <v>320</v>
      </c>
      <c r="E3622" s="8" t="s">
        <v>368</v>
      </c>
      <c r="F3622" s="55" t="s">
        <v>39168</v>
      </c>
    </row>
    <row r="3623" spans="1:6" x14ac:dyDescent="0.3">
      <c r="A3623" s="9" t="s">
        <v>7525</v>
      </c>
      <c r="B3623" s="8" t="s">
        <v>7526</v>
      </c>
      <c r="C3623" s="8" t="s">
        <v>367</v>
      </c>
      <c r="D3623" s="8" t="s">
        <v>320</v>
      </c>
      <c r="E3623" s="8" t="s">
        <v>368</v>
      </c>
      <c r="F3623" s="55" t="s">
        <v>39168</v>
      </c>
    </row>
    <row r="3624" spans="1:6" x14ac:dyDescent="0.3">
      <c r="A3624" s="9" t="s">
        <v>7527</v>
      </c>
      <c r="B3624" s="8" t="s">
        <v>7528</v>
      </c>
      <c r="C3624" s="8" t="s">
        <v>367</v>
      </c>
      <c r="D3624" s="8" t="s">
        <v>320</v>
      </c>
      <c r="E3624" s="8" t="s">
        <v>368</v>
      </c>
      <c r="F3624" s="55" t="s">
        <v>39168</v>
      </c>
    </row>
    <row r="3625" spans="1:6" x14ac:dyDescent="0.3">
      <c r="A3625" s="9" t="s">
        <v>7529</v>
      </c>
      <c r="B3625" s="8" t="s">
        <v>7530</v>
      </c>
      <c r="C3625" s="8" t="s">
        <v>367</v>
      </c>
      <c r="D3625" s="8" t="s">
        <v>320</v>
      </c>
      <c r="E3625" s="8" t="s">
        <v>368</v>
      </c>
      <c r="F3625" s="55" t="s">
        <v>39168</v>
      </c>
    </row>
    <row r="3626" spans="1:6" x14ac:dyDescent="0.3">
      <c r="A3626" s="9" t="s">
        <v>7531</v>
      </c>
      <c r="B3626" s="8" t="s">
        <v>7532</v>
      </c>
      <c r="C3626" s="8" t="s">
        <v>367</v>
      </c>
      <c r="D3626" s="8" t="s">
        <v>320</v>
      </c>
      <c r="E3626" s="8" t="s">
        <v>368</v>
      </c>
      <c r="F3626" s="55" t="s">
        <v>39168</v>
      </c>
    </row>
    <row r="3627" spans="1:6" x14ac:dyDescent="0.3">
      <c r="A3627" s="9" t="s">
        <v>7533</v>
      </c>
      <c r="B3627" s="8" t="s">
        <v>7534</v>
      </c>
      <c r="C3627" s="8" t="s">
        <v>367</v>
      </c>
      <c r="D3627" s="8" t="s">
        <v>320</v>
      </c>
      <c r="E3627" s="8" t="s">
        <v>368</v>
      </c>
      <c r="F3627" s="55" t="s">
        <v>39168</v>
      </c>
    </row>
    <row r="3628" spans="1:6" x14ac:dyDescent="0.3">
      <c r="A3628" s="9" t="s">
        <v>7535</v>
      </c>
      <c r="B3628" s="8" t="s">
        <v>7536</v>
      </c>
      <c r="C3628" s="8" t="s">
        <v>367</v>
      </c>
      <c r="D3628" s="8" t="s">
        <v>320</v>
      </c>
      <c r="E3628" s="8" t="s">
        <v>368</v>
      </c>
      <c r="F3628" s="55" t="s">
        <v>39168</v>
      </c>
    </row>
    <row r="3629" spans="1:6" x14ac:dyDescent="0.3">
      <c r="A3629" s="9" t="s">
        <v>7537</v>
      </c>
      <c r="B3629" s="8" t="s">
        <v>7538</v>
      </c>
      <c r="C3629" s="8" t="s">
        <v>396</v>
      </c>
      <c r="D3629" s="8" t="s">
        <v>320</v>
      </c>
      <c r="E3629" s="8" t="s">
        <v>368</v>
      </c>
      <c r="F3629" s="55" t="s">
        <v>39168</v>
      </c>
    </row>
    <row r="3630" spans="1:6" x14ac:dyDescent="0.3">
      <c r="A3630" s="9" t="s">
        <v>7539</v>
      </c>
      <c r="B3630" s="8" t="s">
        <v>7540</v>
      </c>
      <c r="C3630" s="8" t="s">
        <v>367</v>
      </c>
      <c r="D3630" s="8" t="s">
        <v>320</v>
      </c>
      <c r="E3630" s="8" t="s">
        <v>368</v>
      </c>
      <c r="F3630" s="55" t="s">
        <v>39168</v>
      </c>
    </row>
    <row r="3631" spans="1:6" x14ac:dyDescent="0.3">
      <c r="A3631" s="9" t="s">
        <v>7541</v>
      </c>
      <c r="B3631" s="8" t="s">
        <v>7542</v>
      </c>
      <c r="C3631" s="8" t="s">
        <v>367</v>
      </c>
      <c r="D3631" s="8" t="s">
        <v>320</v>
      </c>
      <c r="E3631" s="8" t="s">
        <v>368</v>
      </c>
      <c r="F3631" s="55" t="s">
        <v>39168</v>
      </c>
    </row>
    <row r="3632" spans="1:6" x14ac:dyDescent="0.3">
      <c r="A3632" s="9" t="s">
        <v>7543</v>
      </c>
      <c r="B3632" s="8" t="s">
        <v>7544</v>
      </c>
      <c r="C3632" s="8" t="s">
        <v>367</v>
      </c>
      <c r="D3632" s="8" t="s">
        <v>320</v>
      </c>
      <c r="E3632" s="8" t="s">
        <v>368</v>
      </c>
      <c r="F3632" s="55" t="s">
        <v>39168</v>
      </c>
    </row>
    <row r="3633" spans="1:6" x14ac:dyDescent="0.3">
      <c r="A3633" s="9" t="s">
        <v>7545</v>
      </c>
      <c r="B3633" s="8" t="s">
        <v>7546</v>
      </c>
      <c r="C3633" s="8" t="s">
        <v>367</v>
      </c>
      <c r="D3633" s="8" t="s">
        <v>320</v>
      </c>
      <c r="E3633" s="8" t="s">
        <v>368</v>
      </c>
      <c r="F3633" s="55" t="s">
        <v>39168</v>
      </c>
    </row>
    <row r="3634" spans="1:6" x14ac:dyDescent="0.3">
      <c r="A3634" s="9" t="s">
        <v>7547</v>
      </c>
      <c r="B3634" s="8" t="s">
        <v>7548</v>
      </c>
      <c r="C3634" s="8" t="s">
        <v>367</v>
      </c>
      <c r="D3634" s="8" t="s">
        <v>320</v>
      </c>
      <c r="E3634" s="8" t="s">
        <v>368</v>
      </c>
      <c r="F3634" s="55" t="s">
        <v>39168</v>
      </c>
    </row>
    <row r="3635" spans="1:6" x14ac:dyDescent="0.3">
      <c r="A3635" s="9" t="s">
        <v>7549</v>
      </c>
      <c r="B3635" s="8" t="s">
        <v>7550</v>
      </c>
      <c r="C3635" s="8" t="s">
        <v>367</v>
      </c>
      <c r="D3635" s="8" t="s">
        <v>320</v>
      </c>
      <c r="E3635" s="8" t="s">
        <v>368</v>
      </c>
      <c r="F3635" s="55" t="s">
        <v>39168</v>
      </c>
    </row>
    <row r="3636" spans="1:6" x14ac:dyDescent="0.3">
      <c r="A3636" s="9" t="s">
        <v>7551</v>
      </c>
      <c r="B3636" s="8" t="s">
        <v>7552</v>
      </c>
      <c r="C3636" s="8" t="s">
        <v>367</v>
      </c>
      <c r="D3636" s="8" t="s">
        <v>320</v>
      </c>
      <c r="E3636" s="8" t="s">
        <v>368</v>
      </c>
      <c r="F3636" s="55" t="s">
        <v>39168</v>
      </c>
    </row>
    <row r="3637" spans="1:6" x14ac:dyDescent="0.3">
      <c r="A3637" s="9" t="s">
        <v>7553</v>
      </c>
      <c r="B3637" s="8" t="s">
        <v>7554</v>
      </c>
      <c r="C3637" s="8" t="s">
        <v>367</v>
      </c>
      <c r="D3637" s="8" t="s">
        <v>320</v>
      </c>
      <c r="E3637" s="8" t="s">
        <v>368</v>
      </c>
      <c r="F3637" s="55" t="s">
        <v>39168</v>
      </c>
    </row>
    <row r="3638" spans="1:6" x14ac:dyDescent="0.3">
      <c r="A3638" s="9" t="s">
        <v>7555</v>
      </c>
      <c r="B3638" s="8" t="s">
        <v>7556</v>
      </c>
      <c r="C3638" s="8" t="s">
        <v>367</v>
      </c>
      <c r="D3638" s="8" t="s">
        <v>320</v>
      </c>
      <c r="E3638" s="8" t="s">
        <v>368</v>
      </c>
      <c r="F3638" s="55" t="s">
        <v>39168</v>
      </c>
    </row>
    <row r="3639" spans="1:6" x14ac:dyDescent="0.3">
      <c r="A3639" s="9" t="s">
        <v>7557</v>
      </c>
      <c r="B3639" s="8" t="s">
        <v>7558</v>
      </c>
      <c r="C3639" s="8" t="s">
        <v>367</v>
      </c>
      <c r="D3639" s="8" t="s">
        <v>320</v>
      </c>
      <c r="E3639" s="8" t="s">
        <v>368</v>
      </c>
      <c r="F3639" s="55" t="s">
        <v>39168</v>
      </c>
    </row>
    <row r="3640" spans="1:6" x14ac:dyDescent="0.3">
      <c r="A3640" s="9" t="s">
        <v>7559</v>
      </c>
      <c r="B3640" s="8" t="s">
        <v>7560</v>
      </c>
      <c r="C3640" s="8" t="s">
        <v>367</v>
      </c>
      <c r="D3640" s="8" t="s">
        <v>320</v>
      </c>
      <c r="E3640" s="8" t="s">
        <v>368</v>
      </c>
      <c r="F3640" s="55" t="s">
        <v>39168</v>
      </c>
    </row>
    <row r="3641" spans="1:6" x14ac:dyDescent="0.3">
      <c r="A3641" s="9" t="s">
        <v>7561</v>
      </c>
      <c r="B3641" s="8" t="s">
        <v>7562</v>
      </c>
      <c r="C3641" s="8" t="s">
        <v>367</v>
      </c>
      <c r="D3641" s="8" t="s">
        <v>320</v>
      </c>
      <c r="E3641" s="8" t="s">
        <v>368</v>
      </c>
      <c r="F3641" s="55" t="s">
        <v>39168</v>
      </c>
    </row>
    <row r="3642" spans="1:6" x14ac:dyDescent="0.3">
      <c r="A3642" s="9" t="s">
        <v>7563</v>
      </c>
      <c r="B3642" s="8" t="s">
        <v>7564</v>
      </c>
      <c r="C3642" s="8" t="s">
        <v>396</v>
      </c>
      <c r="D3642" s="8" t="s">
        <v>320</v>
      </c>
      <c r="E3642" s="8" t="s">
        <v>368</v>
      </c>
      <c r="F3642" s="55" t="s">
        <v>39168</v>
      </c>
    </row>
    <row r="3643" spans="1:6" x14ac:dyDescent="0.3">
      <c r="A3643" s="9" t="s">
        <v>7565</v>
      </c>
      <c r="B3643" s="8" t="s">
        <v>7566</v>
      </c>
      <c r="C3643" s="8" t="s">
        <v>367</v>
      </c>
      <c r="D3643" s="8" t="s">
        <v>320</v>
      </c>
      <c r="E3643" s="8" t="s">
        <v>368</v>
      </c>
      <c r="F3643" s="55" t="s">
        <v>39168</v>
      </c>
    </row>
    <row r="3644" spans="1:6" x14ac:dyDescent="0.3">
      <c r="A3644" s="9" t="s">
        <v>7567</v>
      </c>
      <c r="B3644" s="8" t="s">
        <v>7568</v>
      </c>
      <c r="C3644" s="8" t="s">
        <v>367</v>
      </c>
      <c r="D3644" s="8" t="s">
        <v>320</v>
      </c>
      <c r="E3644" s="8" t="s">
        <v>368</v>
      </c>
      <c r="F3644" s="55" t="s">
        <v>39168</v>
      </c>
    </row>
    <row r="3645" spans="1:6" x14ac:dyDescent="0.3">
      <c r="A3645" s="9" t="s">
        <v>7569</v>
      </c>
      <c r="B3645" s="8" t="s">
        <v>7570</v>
      </c>
      <c r="C3645" s="8" t="s">
        <v>367</v>
      </c>
      <c r="D3645" s="8" t="s">
        <v>320</v>
      </c>
      <c r="E3645" s="8" t="s">
        <v>368</v>
      </c>
      <c r="F3645" s="55" t="s">
        <v>39168</v>
      </c>
    </row>
    <row r="3646" spans="1:6" x14ac:dyDescent="0.3">
      <c r="A3646" s="9" t="s">
        <v>7571</v>
      </c>
      <c r="B3646" s="8" t="s">
        <v>7572</v>
      </c>
      <c r="C3646" s="8" t="s">
        <v>367</v>
      </c>
      <c r="D3646" s="8" t="s">
        <v>320</v>
      </c>
      <c r="E3646" s="8" t="s">
        <v>368</v>
      </c>
      <c r="F3646" s="55" t="s">
        <v>39168</v>
      </c>
    </row>
    <row r="3647" spans="1:6" x14ac:dyDescent="0.3">
      <c r="A3647" s="9" t="s">
        <v>7573</v>
      </c>
      <c r="B3647" s="8" t="s">
        <v>7574</v>
      </c>
      <c r="C3647" s="8" t="s">
        <v>367</v>
      </c>
      <c r="D3647" s="8" t="s">
        <v>320</v>
      </c>
      <c r="E3647" s="8" t="s">
        <v>368</v>
      </c>
      <c r="F3647" s="55" t="s">
        <v>39168</v>
      </c>
    </row>
    <row r="3648" spans="1:6" x14ac:dyDescent="0.3">
      <c r="A3648" s="9" t="s">
        <v>7575</v>
      </c>
      <c r="B3648" s="8" t="s">
        <v>7576</v>
      </c>
      <c r="C3648" s="8" t="s">
        <v>367</v>
      </c>
      <c r="D3648" s="8" t="s">
        <v>320</v>
      </c>
      <c r="E3648" s="8" t="s">
        <v>368</v>
      </c>
      <c r="F3648" s="55" t="s">
        <v>39168</v>
      </c>
    </row>
    <row r="3649" spans="1:6" x14ac:dyDescent="0.3">
      <c r="A3649" s="9" t="s">
        <v>7577</v>
      </c>
      <c r="B3649" s="8" t="s">
        <v>7578</v>
      </c>
      <c r="C3649" s="8" t="s">
        <v>367</v>
      </c>
      <c r="D3649" s="8" t="s">
        <v>320</v>
      </c>
      <c r="E3649" s="8" t="s">
        <v>368</v>
      </c>
      <c r="F3649" s="55" t="s">
        <v>39168</v>
      </c>
    </row>
    <row r="3650" spans="1:6" x14ac:dyDescent="0.3">
      <c r="A3650" s="9" t="s">
        <v>7579</v>
      </c>
      <c r="B3650" s="8" t="s">
        <v>7580</v>
      </c>
      <c r="C3650" s="8" t="s">
        <v>367</v>
      </c>
      <c r="D3650" s="8" t="s">
        <v>320</v>
      </c>
      <c r="E3650" s="8" t="s">
        <v>368</v>
      </c>
      <c r="F3650" s="55" t="s">
        <v>39168</v>
      </c>
    </row>
    <row r="3651" spans="1:6" x14ac:dyDescent="0.3">
      <c r="A3651" s="9" t="s">
        <v>7581</v>
      </c>
      <c r="B3651" s="8" t="s">
        <v>7582</v>
      </c>
      <c r="C3651" s="8" t="s">
        <v>367</v>
      </c>
      <c r="D3651" s="8" t="s">
        <v>320</v>
      </c>
      <c r="E3651" s="8" t="s">
        <v>368</v>
      </c>
      <c r="F3651" s="55" t="s">
        <v>39168</v>
      </c>
    </row>
    <row r="3652" spans="1:6" x14ac:dyDescent="0.3">
      <c r="A3652" s="9" t="s">
        <v>7583</v>
      </c>
      <c r="B3652" s="8" t="s">
        <v>7584</v>
      </c>
      <c r="C3652" s="8" t="s">
        <v>367</v>
      </c>
      <c r="D3652" s="8" t="s">
        <v>320</v>
      </c>
      <c r="E3652" s="8" t="s">
        <v>368</v>
      </c>
      <c r="F3652" s="55" t="s">
        <v>39168</v>
      </c>
    </row>
    <row r="3653" spans="1:6" x14ac:dyDescent="0.3">
      <c r="A3653" s="9" t="s">
        <v>7585</v>
      </c>
      <c r="B3653" s="8" t="s">
        <v>7586</v>
      </c>
      <c r="C3653" s="8" t="s">
        <v>367</v>
      </c>
      <c r="D3653" s="8" t="s">
        <v>320</v>
      </c>
      <c r="E3653" s="8" t="s">
        <v>368</v>
      </c>
      <c r="F3653" s="55" t="s">
        <v>39168</v>
      </c>
    </row>
    <row r="3654" spans="1:6" x14ac:dyDescent="0.3">
      <c r="A3654" s="9" t="s">
        <v>7587</v>
      </c>
      <c r="B3654" s="8" t="s">
        <v>7588</v>
      </c>
      <c r="C3654" s="8" t="s">
        <v>367</v>
      </c>
      <c r="D3654" s="8" t="s">
        <v>320</v>
      </c>
      <c r="E3654" s="8" t="s">
        <v>368</v>
      </c>
      <c r="F3654" s="55" t="s">
        <v>39168</v>
      </c>
    </row>
    <row r="3655" spans="1:6" x14ac:dyDescent="0.3">
      <c r="A3655" s="9" t="s">
        <v>7589</v>
      </c>
      <c r="B3655" s="8" t="s">
        <v>7590</v>
      </c>
      <c r="C3655" s="8" t="s">
        <v>367</v>
      </c>
      <c r="D3655" s="8" t="s">
        <v>320</v>
      </c>
      <c r="E3655" s="8" t="s">
        <v>368</v>
      </c>
      <c r="F3655" s="55" t="s">
        <v>39168</v>
      </c>
    </row>
    <row r="3656" spans="1:6" x14ac:dyDescent="0.3">
      <c r="A3656" s="9" t="s">
        <v>7591</v>
      </c>
      <c r="B3656" s="8" t="s">
        <v>7592</v>
      </c>
      <c r="C3656" s="8" t="s">
        <v>367</v>
      </c>
      <c r="D3656" s="8" t="s">
        <v>320</v>
      </c>
      <c r="E3656" s="8" t="s">
        <v>368</v>
      </c>
      <c r="F3656" s="55" t="s">
        <v>39168</v>
      </c>
    </row>
    <row r="3657" spans="1:6" x14ac:dyDescent="0.3">
      <c r="A3657" s="9" t="s">
        <v>7593</v>
      </c>
      <c r="B3657" s="8" t="s">
        <v>7594</v>
      </c>
      <c r="C3657" s="8" t="s">
        <v>367</v>
      </c>
      <c r="D3657" s="8" t="s">
        <v>320</v>
      </c>
      <c r="E3657" s="8" t="s">
        <v>368</v>
      </c>
      <c r="F3657" s="55" t="s">
        <v>39168</v>
      </c>
    </row>
    <row r="3658" spans="1:6" x14ac:dyDescent="0.3">
      <c r="A3658" s="9" t="s">
        <v>7595</v>
      </c>
      <c r="B3658" s="8" t="s">
        <v>7596</v>
      </c>
      <c r="C3658" s="8" t="s">
        <v>367</v>
      </c>
      <c r="D3658" s="8" t="s">
        <v>320</v>
      </c>
      <c r="E3658" s="8" t="s">
        <v>368</v>
      </c>
      <c r="F3658" s="55" t="s">
        <v>39168</v>
      </c>
    </row>
    <row r="3659" spans="1:6" x14ac:dyDescent="0.3">
      <c r="A3659" s="9" t="s">
        <v>7597</v>
      </c>
      <c r="B3659" s="8" t="s">
        <v>7598</v>
      </c>
      <c r="C3659" s="8" t="s">
        <v>367</v>
      </c>
      <c r="D3659" s="8" t="s">
        <v>320</v>
      </c>
      <c r="E3659" s="8" t="s">
        <v>368</v>
      </c>
      <c r="F3659" s="55" t="s">
        <v>39168</v>
      </c>
    </row>
    <row r="3660" spans="1:6" x14ac:dyDescent="0.3">
      <c r="A3660" s="9" t="s">
        <v>7599</v>
      </c>
      <c r="B3660" s="8" t="s">
        <v>7600</v>
      </c>
      <c r="C3660" s="8" t="s">
        <v>367</v>
      </c>
      <c r="D3660" s="8" t="s">
        <v>320</v>
      </c>
      <c r="E3660" s="8" t="s">
        <v>368</v>
      </c>
      <c r="F3660" s="55" t="s">
        <v>39168</v>
      </c>
    </row>
    <row r="3661" spans="1:6" x14ac:dyDescent="0.3">
      <c r="A3661" s="9" t="s">
        <v>7601</v>
      </c>
      <c r="B3661" s="8" t="s">
        <v>7602</v>
      </c>
      <c r="C3661" s="8" t="s">
        <v>367</v>
      </c>
      <c r="D3661" s="8" t="s">
        <v>320</v>
      </c>
      <c r="E3661" s="8" t="s">
        <v>368</v>
      </c>
      <c r="F3661" s="55" t="s">
        <v>39168</v>
      </c>
    </row>
    <row r="3662" spans="1:6" x14ac:dyDescent="0.3">
      <c r="A3662" s="9" t="s">
        <v>7603</v>
      </c>
      <c r="B3662" s="8" t="s">
        <v>7604</v>
      </c>
      <c r="C3662" s="8" t="s">
        <v>367</v>
      </c>
      <c r="D3662" s="8" t="s">
        <v>320</v>
      </c>
      <c r="E3662" s="8" t="s">
        <v>368</v>
      </c>
      <c r="F3662" s="55" t="s">
        <v>39168</v>
      </c>
    </row>
    <row r="3663" spans="1:6" x14ac:dyDescent="0.3">
      <c r="A3663" s="9" t="s">
        <v>7605</v>
      </c>
      <c r="B3663" s="8" t="s">
        <v>7606</v>
      </c>
      <c r="C3663" s="8" t="s">
        <v>367</v>
      </c>
      <c r="D3663" s="8" t="s">
        <v>320</v>
      </c>
      <c r="E3663" s="8" t="s">
        <v>368</v>
      </c>
      <c r="F3663" s="55" t="s">
        <v>39168</v>
      </c>
    </row>
    <row r="3664" spans="1:6" x14ac:dyDescent="0.3">
      <c r="A3664" s="9" t="s">
        <v>7607</v>
      </c>
      <c r="B3664" s="8" t="s">
        <v>7608</v>
      </c>
      <c r="C3664" s="8" t="s">
        <v>367</v>
      </c>
      <c r="D3664" s="8" t="s">
        <v>320</v>
      </c>
      <c r="E3664" s="8" t="s">
        <v>368</v>
      </c>
      <c r="F3664" s="55" t="s">
        <v>39168</v>
      </c>
    </row>
    <row r="3665" spans="1:6" x14ac:dyDescent="0.3">
      <c r="A3665" s="9" t="s">
        <v>7609</v>
      </c>
      <c r="B3665" s="8" t="s">
        <v>7610</v>
      </c>
      <c r="C3665" s="8" t="s">
        <v>367</v>
      </c>
      <c r="D3665" s="8" t="s">
        <v>320</v>
      </c>
      <c r="E3665" s="8" t="s">
        <v>368</v>
      </c>
      <c r="F3665" s="55" t="s">
        <v>39168</v>
      </c>
    </row>
    <row r="3666" spans="1:6" x14ac:dyDescent="0.3">
      <c r="A3666" s="9" t="s">
        <v>7611</v>
      </c>
      <c r="B3666" s="8" t="s">
        <v>7612</v>
      </c>
      <c r="C3666" s="8" t="s">
        <v>367</v>
      </c>
      <c r="D3666" s="8" t="s">
        <v>320</v>
      </c>
      <c r="E3666" s="8" t="s">
        <v>368</v>
      </c>
      <c r="F3666" s="55" t="s">
        <v>39168</v>
      </c>
    </row>
    <row r="3667" spans="1:6" x14ac:dyDescent="0.3">
      <c r="A3667" s="9" t="s">
        <v>7613</v>
      </c>
      <c r="B3667" s="8" t="s">
        <v>7614</v>
      </c>
      <c r="C3667" s="8" t="s">
        <v>367</v>
      </c>
      <c r="D3667" s="8" t="s">
        <v>320</v>
      </c>
      <c r="E3667" s="8" t="s">
        <v>368</v>
      </c>
      <c r="F3667" s="55" t="s">
        <v>39168</v>
      </c>
    </row>
    <row r="3668" spans="1:6" x14ac:dyDescent="0.3">
      <c r="A3668" s="9" t="s">
        <v>7615</v>
      </c>
      <c r="B3668" s="8" t="s">
        <v>7616</v>
      </c>
      <c r="C3668" s="8" t="s">
        <v>367</v>
      </c>
      <c r="D3668" s="8" t="s">
        <v>320</v>
      </c>
      <c r="E3668" s="8" t="s">
        <v>368</v>
      </c>
      <c r="F3668" s="55" t="s">
        <v>39168</v>
      </c>
    </row>
    <row r="3669" spans="1:6" x14ac:dyDescent="0.3">
      <c r="A3669" s="9" t="s">
        <v>7617</v>
      </c>
      <c r="B3669" s="8" t="s">
        <v>7618</v>
      </c>
      <c r="C3669" s="8" t="s">
        <v>367</v>
      </c>
      <c r="D3669" s="8" t="s">
        <v>320</v>
      </c>
      <c r="E3669" s="8" t="s">
        <v>368</v>
      </c>
      <c r="F3669" s="55" t="s">
        <v>39168</v>
      </c>
    </row>
    <row r="3670" spans="1:6" x14ac:dyDescent="0.3">
      <c r="A3670" s="9" t="s">
        <v>7619</v>
      </c>
      <c r="B3670" s="8" t="s">
        <v>7620</v>
      </c>
      <c r="C3670" s="8" t="s">
        <v>367</v>
      </c>
      <c r="D3670" s="8" t="s">
        <v>320</v>
      </c>
      <c r="E3670" s="8" t="s">
        <v>368</v>
      </c>
      <c r="F3670" s="55" t="s">
        <v>39168</v>
      </c>
    </row>
    <row r="3671" spans="1:6" x14ac:dyDescent="0.3">
      <c r="A3671" s="9" t="s">
        <v>7621</v>
      </c>
      <c r="B3671" s="8" t="s">
        <v>7622</v>
      </c>
      <c r="C3671" s="8" t="s">
        <v>367</v>
      </c>
      <c r="D3671" s="8" t="s">
        <v>320</v>
      </c>
      <c r="E3671" s="8" t="s">
        <v>368</v>
      </c>
      <c r="F3671" s="55" t="s">
        <v>39168</v>
      </c>
    </row>
    <row r="3672" spans="1:6" x14ac:dyDescent="0.3">
      <c r="A3672" s="9" t="s">
        <v>7623</v>
      </c>
      <c r="B3672" s="8" t="s">
        <v>7624</v>
      </c>
      <c r="C3672" s="8" t="s">
        <v>367</v>
      </c>
      <c r="D3672" s="8" t="s">
        <v>320</v>
      </c>
      <c r="E3672" s="8" t="s">
        <v>368</v>
      </c>
      <c r="F3672" s="55" t="s">
        <v>39168</v>
      </c>
    </row>
    <row r="3673" spans="1:6" x14ac:dyDescent="0.3">
      <c r="A3673" s="9" t="s">
        <v>7625</v>
      </c>
      <c r="B3673" s="8" t="s">
        <v>7626</v>
      </c>
      <c r="C3673" s="8" t="s">
        <v>367</v>
      </c>
      <c r="D3673" s="8" t="s">
        <v>320</v>
      </c>
      <c r="E3673" s="8" t="s">
        <v>368</v>
      </c>
      <c r="F3673" s="55" t="s">
        <v>39168</v>
      </c>
    </row>
    <row r="3674" spans="1:6" x14ac:dyDescent="0.3">
      <c r="A3674" s="9" t="s">
        <v>7627</v>
      </c>
      <c r="B3674" s="8" t="s">
        <v>7628</v>
      </c>
      <c r="C3674" s="8" t="s">
        <v>367</v>
      </c>
      <c r="D3674" s="8" t="s">
        <v>320</v>
      </c>
      <c r="E3674" s="8" t="s">
        <v>368</v>
      </c>
      <c r="F3674" s="55" t="s">
        <v>39168</v>
      </c>
    </row>
    <row r="3675" spans="1:6" x14ac:dyDescent="0.3">
      <c r="A3675" s="9" t="s">
        <v>7629</v>
      </c>
      <c r="B3675" s="8" t="s">
        <v>7630</v>
      </c>
      <c r="C3675" s="8" t="s">
        <v>367</v>
      </c>
      <c r="D3675" s="8" t="s">
        <v>320</v>
      </c>
      <c r="E3675" s="8" t="s">
        <v>368</v>
      </c>
      <c r="F3675" s="55" t="s">
        <v>39168</v>
      </c>
    </row>
    <row r="3676" spans="1:6" x14ac:dyDescent="0.3">
      <c r="A3676" s="9" t="s">
        <v>7631</v>
      </c>
      <c r="B3676" s="8" t="s">
        <v>7632</v>
      </c>
      <c r="C3676" s="8" t="s">
        <v>367</v>
      </c>
      <c r="D3676" s="8" t="s">
        <v>320</v>
      </c>
      <c r="E3676" s="8" t="s">
        <v>368</v>
      </c>
      <c r="F3676" s="55" t="s">
        <v>39168</v>
      </c>
    </row>
    <row r="3677" spans="1:6" x14ac:dyDescent="0.3">
      <c r="A3677" s="9" t="s">
        <v>7633</v>
      </c>
      <c r="B3677" s="8" t="s">
        <v>7634</v>
      </c>
      <c r="C3677" s="8" t="s">
        <v>367</v>
      </c>
      <c r="D3677" s="8" t="s">
        <v>320</v>
      </c>
      <c r="E3677" s="8" t="s">
        <v>368</v>
      </c>
      <c r="F3677" s="55" t="s">
        <v>39168</v>
      </c>
    </row>
    <row r="3678" spans="1:6" x14ac:dyDescent="0.3">
      <c r="A3678" s="9" t="s">
        <v>7635</v>
      </c>
      <c r="B3678" s="8" t="s">
        <v>7636</v>
      </c>
      <c r="C3678" s="8" t="s">
        <v>367</v>
      </c>
      <c r="D3678" s="8" t="s">
        <v>320</v>
      </c>
      <c r="E3678" s="8" t="s">
        <v>368</v>
      </c>
      <c r="F3678" s="55" t="s">
        <v>39168</v>
      </c>
    </row>
    <row r="3679" spans="1:6" x14ac:dyDescent="0.3">
      <c r="A3679" s="9" t="s">
        <v>7637</v>
      </c>
      <c r="B3679" s="8" t="s">
        <v>7638</v>
      </c>
      <c r="C3679" s="8" t="s">
        <v>367</v>
      </c>
      <c r="D3679" s="8" t="s">
        <v>320</v>
      </c>
      <c r="E3679" s="8" t="s">
        <v>368</v>
      </c>
      <c r="F3679" s="55" t="s">
        <v>39168</v>
      </c>
    </row>
    <row r="3680" spans="1:6" x14ac:dyDescent="0.3">
      <c r="A3680" s="9" t="s">
        <v>7639</v>
      </c>
      <c r="B3680" s="8" t="s">
        <v>7640</v>
      </c>
      <c r="C3680" s="8" t="s">
        <v>367</v>
      </c>
      <c r="D3680" s="8" t="s">
        <v>320</v>
      </c>
      <c r="E3680" s="8" t="s">
        <v>368</v>
      </c>
      <c r="F3680" s="55" t="s">
        <v>39168</v>
      </c>
    </row>
    <row r="3681" spans="1:6" x14ac:dyDescent="0.3">
      <c r="A3681" s="9" t="s">
        <v>7641</v>
      </c>
      <c r="B3681" s="8" t="s">
        <v>7642</v>
      </c>
      <c r="C3681" s="8" t="s">
        <v>367</v>
      </c>
      <c r="D3681" s="8" t="s">
        <v>320</v>
      </c>
      <c r="E3681" s="8" t="s">
        <v>368</v>
      </c>
      <c r="F3681" s="55" t="s">
        <v>39168</v>
      </c>
    </row>
    <row r="3682" spans="1:6" x14ac:dyDescent="0.3">
      <c r="A3682" s="9" t="s">
        <v>7643</v>
      </c>
      <c r="B3682" s="8" t="s">
        <v>7644</v>
      </c>
      <c r="C3682" s="8" t="s">
        <v>367</v>
      </c>
      <c r="D3682" s="8" t="s">
        <v>320</v>
      </c>
      <c r="E3682" s="8" t="s">
        <v>368</v>
      </c>
      <c r="F3682" s="55" t="s">
        <v>39168</v>
      </c>
    </row>
    <row r="3683" spans="1:6" x14ac:dyDescent="0.3">
      <c r="A3683" s="9" t="s">
        <v>7645</v>
      </c>
      <c r="B3683" s="8" t="s">
        <v>7646</v>
      </c>
      <c r="C3683" s="8" t="s">
        <v>367</v>
      </c>
      <c r="D3683" s="8" t="s">
        <v>320</v>
      </c>
      <c r="E3683" s="8" t="s">
        <v>368</v>
      </c>
      <c r="F3683" s="55" t="s">
        <v>39168</v>
      </c>
    </row>
    <row r="3684" spans="1:6" x14ac:dyDescent="0.3">
      <c r="A3684" s="9" t="s">
        <v>7647</v>
      </c>
      <c r="B3684" s="8" t="s">
        <v>7648</v>
      </c>
      <c r="C3684" s="8" t="s">
        <v>367</v>
      </c>
      <c r="D3684" s="8" t="s">
        <v>320</v>
      </c>
      <c r="E3684" s="8" t="s">
        <v>368</v>
      </c>
      <c r="F3684" s="55" t="s">
        <v>39168</v>
      </c>
    </row>
    <row r="3685" spans="1:6" x14ac:dyDescent="0.3">
      <c r="A3685" s="9" t="s">
        <v>7649</v>
      </c>
      <c r="B3685" s="8" t="s">
        <v>7650</v>
      </c>
      <c r="C3685" s="8" t="s">
        <v>367</v>
      </c>
      <c r="D3685" s="8" t="s">
        <v>320</v>
      </c>
      <c r="E3685" s="8" t="s">
        <v>368</v>
      </c>
      <c r="F3685" s="55" t="s">
        <v>39168</v>
      </c>
    </row>
    <row r="3686" spans="1:6" x14ac:dyDescent="0.3">
      <c r="A3686" s="9" t="s">
        <v>7651</v>
      </c>
      <c r="B3686" s="8" t="s">
        <v>7652</v>
      </c>
      <c r="C3686" s="8" t="s">
        <v>367</v>
      </c>
      <c r="D3686" s="8" t="s">
        <v>320</v>
      </c>
      <c r="E3686" s="8" t="s">
        <v>368</v>
      </c>
      <c r="F3686" s="55" t="s">
        <v>39168</v>
      </c>
    </row>
    <row r="3687" spans="1:6" x14ac:dyDescent="0.3">
      <c r="A3687" s="9" t="s">
        <v>7653</v>
      </c>
      <c r="B3687" s="8" t="s">
        <v>7654</v>
      </c>
      <c r="C3687" s="8" t="s">
        <v>367</v>
      </c>
      <c r="D3687" s="8" t="s">
        <v>320</v>
      </c>
      <c r="E3687" s="8" t="s">
        <v>368</v>
      </c>
      <c r="F3687" s="55" t="s">
        <v>39168</v>
      </c>
    </row>
    <row r="3688" spans="1:6" x14ac:dyDescent="0.3">
      <c r="A3688" s="9" t="s">
        <v>7655</v>
      </c>
      <c r="B3688" s="8" t="s">
        <v>7656</v>
      </c>
      <c r="C3688" s="8" t="s">
        <v>367</v>
      </c>
      <c r="D3688" s="8" t="s">
        <v>320</v>
      </c>
      <c r="E3688" s="8" t="s">
        <v>368</v>
      </c>
      <c r="F3688" s="55" t="s">
        <v>39168</v>
      </c>
    </row>
    <row r="3689" spans="1:6" x14ac:dyDescent="0.3">
      <c r="A3689" s="9" t="s">
        <v>7657</v>
      </c>
      <c r="B3689" s="8" t="s">
        <v>7658</v>
      </c>
      <c r="C3689" s="8" t="s">
        <v>367</v>
      </c>
      <c r="D3689" s="8" t="s">
        <v>320</v>
      </c>
      <c r="E3689" s="8" t="s">
        <v>368</v>
      </c>
      <c r="F3689" s="55" t="s">
        <v>39168</v>
      </c>
    </row>
    <row r="3690" spans="1:6" x14ac:dyDescent="0.3">
      <c r="A3690" s="9" t="s">
        <v>7659</v>
      </c>
      <c r="B3690" s="8" t="s">
        <v>7660</v>
      </c>
      <c r="C3690" s="8" t="s">
        <v>367</v>
      </c>
      <c r="D3690" s="8" t="s">
        <v>320</v>
      </c>
      <c r="E3690" s="8" t="s">
        <v>368</v>
      </c>
      <c r="F3690" s="55" t="s">
        <v>39168</v>
      </c>
    </row>
    <row r="3691" spans="1:6" x14ac:dyDescent="0.3">
      <c r="A3691" s="9" t="s">
        <v>7661</v>
      </c>
      <c r="B3691" s="8" t="s">
        <v>7662</v>
      </c>
      <c r="C3691" s="8" t="s">
        <v>367</v>
      </c>
      <c r="D3691" s="8" t="s">
        <v>320</v>
      </c>
      <c r="E3691" s="8" t="s">
        <v>368</v>
      </c>
      <c r="F3691" s="55" t="s">
        <v>39168</v>
      </c>
    </row>
    <row r="3692" spans="1:6" x14ac:dyDescent="0.3">
      <c r="A3692" s="9" t="s">
        <v>7663</v>
      </c>
      <c r="B3692" s="8" t="s">
        <v>7664</v>
      </c>
      <c r="C3692" s="8" t="s">
        <v>367</v>
      </c>
      <c r="D3692" s="8" t="s">
        <v>320</v>
      </c>
      <c r="E3692" s="8" t="s">
        <v>368</v>
      </c>
      <c r="F3692" s="55" t="s">
        <v>39168</v>
      </c>
    </row>
    <row r="3693" spans="1:6" x14ac:dyDescent="0.3">
      <c r="A3693" s="9" t="s">
        <v>7665</v>
      </c>
      <c r="B3693" s="8" t="s">
        <v>7666</v>
      </c>
      <c r="C3693" s="8" t="s">
        <v>367</v>
      </c>
      <c r="D3693" s="8" t="s">
        <v>320</v>
      </c>
      <c r="E3693" s="8" t="s">
        <v>368</v>
      </c>
      <c r="F3693" s="55" t="s">
        <v>39168</v>
      </c>
    </row>
    <row r="3694" spans="1:6" x14ac:dyDescent="0.3">
      <c r="A3694" s="9" t="s">
        <v>7667</v>
      </c>
      <c r="B3694" s="8" t="s">
        <v>7668</v>
      </c>
      <c r="C3694" s="8" t="s">
        <v>367</v>
      </c>
      <c r="D3694" s="8" t="s">
        <v>320</v>
      </c>
      <c r="E3694" s="8" t="s">
        <v>368</v>
      </c>
      <c r="F3694" s="55" t="s">
        <v>39168</v>
      </c>
    </row>
    <row r="3695" spans="1:6" x14ac:dyDescent="0.3">
      <c r="A3695" s="9" t="s">
        <v>7669</v>
      </c>
      <c r="B3695" s="8" t="s">
        <v>7670</v>
      </c>
      <c r="C3695" s="8" t="s">
        <v>367</v>
      </c>
      <c r="D3695" s="8" t="s">
        <v>320</v>
      </c>
      <c r="E3695" s="8" t="s">
        <v>368</v>
      </c>
      <c r="F3695" s="55" t="s">
        <v>39168</v>
      </c>
    </row>
    <row r="3696" spans="1:6" x14ac:dyDescent="0.3">
      <c r="A3696" s="9" t="s">
        <v>7671</v>
      </c>
      <c r="B3696" s="8" t="s">
        <v>7672</v>
      </c>
      <c r="C3696" s="8" t="s">
        <v>367</v>
      </c>
      <c r="D3696" s="8" t="s">
        <v>320</v>
      </c>
      <c r="E3696" s="8" t="s">
        <v>368</v>
      </c>
      <c r="F3696" s="55" t="s">
        <v>39168</v>
      </c>
    </row>
    <row r="3697" spans="1:6" x14ac:dyDescent="0.3">
      <c r="A3697" s="9" t="s">
        <v>7673</v>
      </c>
      <c r="B3697" s="8" t="s">
        <v>7674</v>
      </c>
      <c r="C3697" s="8" t="s">
        <v>367</v>
      </c>
      <c r="D3697" s="8" t="s">
        <v>320</v>
      </c>
      <c r="E3697" s="8" t="s">
        <v>368</v>
      </c>
      <c r="F3697" s="55" t="s">
        <v>39168</v>
      </c>
    </row>
    <row r="3698" spans="1:6" x14ac:dyDescent="0.3">
      <c r="A3698" s="9" t="s">
        <v>7675</v>
      </c>
      <c r="B3698" s="8" t="s">
        <v>7676</v>
      </c>
      <c r="C3698" s="8" t="s">
        <v>367</v>
      </c>
      <c r="D3698" s="8" t="s">
        <v>320</v>
      </c>
      <c r="E3698" s="8" t="s">
        <v>368</v>
      </c>
      <c r="F3698" s="55" t="s">
        <v>39168</v>
      </c>
    </row>
    <row r="3699" spans="1:6" x14ac:dyDescent="0.3">
      <c r="A3699" s="9" t="s">
        <v>7677</v>
      </c>
      <c r="B3699" s="8" t="s">
        <v>7678</v>
      </c>
      <c r="C3699" s="8" t="s">
        <v>367</v>
      </c>
      <c r="D3699" s="8" t="s">
        <v>320</v>
      </c>
      <c r="E3699" s="8" t="s">
        <v>368</v>
      </c>
      <c r="F3699" s="55" t="s">
        <v>39168</v>
      </c>
    </row>
    <row r="3700" spans="1:6" x14ac:dyDescent="0.3">
      <c r="A3700" s="9" t="s">
        <v>7679</v>
      </c>
      <c r="B3700" s="8" t="s">
        <v>7680</v>
      </c>
      <c r="C3700" s="8" t="s">
        <v>367</v>
      </c>
      <c r="D3700" s="8" t="s">
        <v>320</v>
      </c>
      <c r="E3700" s="8" t="s">
        <v>368</v>
      </c>
      <c r="F3700" s="55" t="s">
        <v>39168</v>
      </c>
    </row>
    <row r="3701" spans="1:6" x14ac:dyDescent="0.3">
      <c r="A3701" s="9" t="s">
        <v>7681</v>
      </c>
      <c r="B3701" s="8" t="s">
        <v>7682</v>
      </c>
      <c r="C3701" s="8" t="s">
        <v>367</v>
      </c>
      <c r="D3701" s="8" t="s">
        <v>320</v>
      </c>
      <c r="E3701" s="8" t="s">
        <v>368</v>
      </c>
      <c r="F3701" s="55" t="s">
        <v>39168</v>
      </c>
    </row>
    <row r="3702" spans="1:6" x14ac:dyDescent="0.3">
      <c r="A3702" s="9" t="s">
        <v>7683</v>
      </c>
      <c r="B3702" s="8" t="s">
        <v>7684</v>
      </c>
      <c r="C3702" s="8" t="s">
        <v>367</v>
      </c>
      <c r="D3702" s="8" t="s">
        <v>320</v>
      </c>
      <c r="E3702" s="8" t="s">
        <v>368</v>
      </c>
      <c r="F3702" s="55" t="s">
        <v>39168</v>
      </c>
    </row>
    <row r="3703" spans="1:6" x14ac:dyDescent="0.3">
      <c r="A3703" s="9" t="s">
        <v>7685</v>
      </c>
      <c r="B3703" s="8" t="s">
        <v>7686</v>
      </c>
      <c r="C3703" s="8" t="s">
        <v>367</v>
      </c>
      <c r="D3703" s="8" t="s">
        <v>320</v>
      </c>
      <c r="E3703" s="8" t="s">
        <v>368</v>
      </c>
      <c r="F3703" s="55" t="s">
        <v>39168</v>
      </c>
    </row>
    <row r="3704" spans="1:6" x14ac:dyDescent="0.3">
      <c r="A3704" s="9" t="s">
        <v>7687</v>
      </c>
      <c r="B3704" s="8" t="s">
        <v>7688</v>
      </c>
      <c r="C3704" s="8" t="s">
        <v>367</v>
      </c>
      <c r="D3704" s="8" t="s">
        <v>320</v>
      </c>
      <c r="E3704" s="8" t="s">
        <v>368</v>
      </c>
      <c r="F3704" s="55" t="s">
        <v>39168</v>
      </c>
    </row>
    <row r="3705" spans="1:6" x14ac:dyDescent="0.3">
      <c r="A3705" s="9" t="s">
        <v>7689</v>
      </c>
      <c r="B3705" s="8" t="s">
        <v>1449</v>
      </c>
      <c r="C3705" s="8" t="s">
        <v>367</v>
      </c>
      <c r="D3705" s="8" t="s">
        <v>320</v>
      </c>
      <c r="E3705" s="8" t="s">
        <v>368</v>
      </c>
      <c r="F3705" s="55" t="s">
        <v>39168</v>
      </c>
    </row>
    <row r="3706" spans="1:6" x14ac:dyDescent="0.3">
      <c r="A3706" s="9" t="s">
        <v>7690</v>
      </c>
      <c r="B3706" s="8" t="s">
        <v>7691</v>
      </c>
      <c r="C3706" s="8" t="s">
        <v>367</v>
      </c>
      <c r="D3706" s="8" t="s">
        <v>320</v>
      </c>
      <c r="E3706" s="8" t="s">
        <v>368</v>
      </c>
      <c r="F3706" s="55" t="s">
        <v>39168</v>
      </c>
    </row>
    <row r="3707" spans="1:6" x14ac:dyDescent="0.3">
      <c r="A3707" s="9" t="s">
        <v>7692</v>
      </c>
      <c r="B3707" s="8" t="s">
        <v>7693</v>
      </c>
      <c r="C3707" s="8" t="s">
        <v>367</v>
      </c>
      <c r="D3707" s="8" t="s">
        <v>320</v>
      </c>
      <c r="E3707" s="8" t="s">
        <v>368</v>
      </c>
      <c r="F3707" s="55" t="s">
        <v>39168</v>
      </c>
    </row>
    <row r="3708" spans="1:6" x14ac:dyDescent="0.3">
      <c r="A3708" s="9" t="s">
        <v>7694</v>
      </c>
      <c r="B3708" s="8" t="s">
        <v>7695</v>
      </c>
      <c r="C3708" s="8" t="s">
        <v>367</v>
      </c>
      <c r="D3708" s="8" t="s">
        <v>320</v>
      </c>
      <c r="E3708" s="8" t="s">
        <v>368</v>
      </c>
      <c r="F3708" s="55" t="s">
        <v>39168</v>
      </c>
    </row>
    <row r="3709" spans="1:6" x14ac:dyDescent="0.3">
      <c r="A3709" s="9" t="s">
        <v>7696</v>
      </c>
      <c r="B3709" s="8" t="s">
        <v>7697</v>
      </c>
      <c r="C3709" s="8" t="s">
        <v>367</v>
      </c>
      <c r="D3709" s="8" t="s">
        <v>320</v>
      </c>
      <c r="E3709" s="8" t="s">
        <v>368</v>
      </c>
      <c r="F3709" s="55" t="s">
        <v>39168</v>
      </c>
    </row>
    <row r="3710" spans="1:6" x14ac:dyDescent="0.3">
      <c r="A3710" s="9" t="s">
        <v>7698</v>
      </c>
      <c r="B3710" s="8" t="s">
        <v>7699</v>
      </c>
      <c r="C3710" s="8" t="s">
        <v>367</v>
      </c>
      <c r="D3710" s="8" t="s">
        <v>320</v>
      </c>
      <c r="E3710" s="8" t="s">
        <v>368</v>
      </c>
      <c r="F3710" s="55" t="s">
        <v>39168</v>
      </c>
    </row>
    <row r="3711" spans="1:6" x14ac:dyDescent="0.3">
      <c r="A3711" s="9" t="s">
        <v>7700</v>
      </c>
      <c r="B3711" s="8" t="s">
        <v>7701</v>
      </c>
      <c r="C3711" s="8" t="s">
        <v>367</v>
      </c>
      <c r="D3711" s="8" t="s">
        <v>320</v>
      </c>
      <c r="E3711" s="8" t="s">
        <v>368</v>
      </c>
      <c r="F3711" s="55" t="s">
        <v>39168</v>
      </c>
    </row>
    <row r="3712" spans="1:6" x14ac:dyDescent="0.3">
      <c r="A3712" s="9" t="s">
        <v>7702</v>
      </c>
      <c r="B3712" s="8" t="s">
        <v>7703</v>
      </c>
      <c r="C3712" s="8" t="s">
        <v>367</v>
      </c>
      <c r="D3712" s="8" t="s">
        <v>320</v>
      </c>
      <c r="E3712" s="8" t="s">
        <v>368</v>
      </c>
      <c r="F3712" s="55" t="s">
        <v>39168</v>
      </c>
    </row>
    <row r="3713" spans="1:6" x14ac:dyDescent="0.3">
      <c r="A3713" s="9" t="s">
        <v>7704</v>
      </c>
      <c r="B3713" s="8" t="s">
        <v>7705</v>
      </c>
      <c r="C3713" s="8" t="s">
        <v>367</v>
      </c>
      <c r="D3713" s="8" t="s">
        <v>320</v>
      </c>
      <c r="E3713" s="8" t="s">
        <v>368</v>
      </c>
      <c r="F3713" s="55" t="s">
        <v>39168</v>
      </c>
    </row>
    <row r="3714" spans="1:6" x14ac:dyDescent="0.3">
      <c r="A3714" s="9" t="s">
        <v>7706</v>
      </c>
      <c r="B3714" s="8" t="s">
        <v>7707</v>
      </c>
      <c r="C3714" s="8" t="s">
        <v>367</v>
      </c>
      <c r="D3714" s="8" t="s">
        <v>320</v>
      </c>
      <c r="E3714" s="8" t="s">
        <v>368</v>
      </c>
      <c r="F3714" s="55" t="s">
        <v>39168</v>
      </c>
    </row>
    <row r="3715" spans="1:6" x14ac:dyDescent="0.3">
      <c r="A3715" s="9" t="s">
        <v>7708</v>
      </c>
      <c r="B3715" s="8" t="s">
        <v>7709</v>
      </c>
      <c r="C3715" s="8" t="s">
        <v>367</v>
      </c>
      <c r="D3715" s="8" t="s">
        <v>320</v>
      </c>
      <c r="E3715" s="8" t="s">
        <v>368</v>
      </c>
      <c r="F3715" s="55" t="s">
        <v>39168</v>
      </c>
    </row>
    <row r="3716" spans="1:6" x14ac:dyDescent="0.3">
      <c r="A3716" s="9" t="s">
        <v>7710</v>
      </c>
      <c r="B3716" s="8" t="s">
        <v>7711</v>
      </c>
      <c r="C3716" s="8" t="s">
        <v>367</v>
      </c>
      <c r="D3716" s="8" t="s">
        <v>320</v>
      </c>
      <c r="E3716" s="8" t="s">
        <v>368</v>
      </c>
      <c r="F3716" s="55" t="s">
        <v>39168</v>
      </c>
    </row>
    <row r="3717" spans="1:6" x14ac:dyDescent="0.3">
      <c r="A3717" s="9" t="s">
        <v>7712</v>
      </c>
      <c r="B3717" s="8" t="s">
        <v>7713</v>
      </c>
      <c r="C3717" s="8" t="s">
        <v>367</v>
      </c>
      <c r="D3717" s="8" t="s">
        <v>320</v>
      </c>
      <c r="E3717" s="8" t="s">
        <v>368</v>
      </c>
      <c r="F3717" s="55" t="s">
        <v>39168</v>
      </c>
    </row>
    <row r="3718" spans="1:6" x14ac:dyDescent="0.3">
      <c r="A3718" s="9" t="s">
        <v>7714</v>
      </c>
      <c r="B3718" s="8" t="s">
        <v>7715</v>
      </c>
      <c r="C3718" s="8" t="s">
        <v>367</v>
      </c>
      <c r="D3718" s="8" t="s">
        <v>320</v>
      </c>
      <c r="E3718" s="8" t="s">
        <v>368</v>
      </c>
      <c r="F3718" s="55" t="s">
        <v>39168</v>
      </c>
    </row>
    <row r="3719" spans="1:6" x14ac:dyDescent="0.3">
      <c r="A3719" s="9" t="s">
        <v>7716</v>
      </c>
      <c r="B3719" s="8" t="s">
        <v>7717</v>
      </c>
      <c r="C3719" s="8" t="s">
        <v>367</v>
      </c>
      <c r="D3719" s="8" t="s">
        <v>320</v>
      </c>
      <c r="E3719" s="8" t="s">
        <v>368</v>
      </c>
      <c r="F3719" s="55" t="s">
        <v>39168</v>
      </c>
    </row>
    <row r="3720" spans="1:6" x14ac:dyDescent="0.3">
      <c r="A3720" s="9" t="s">
        <v>7718</v>
      </c>
      <c r="B3720" s="8" t="s">
        <v>7719</v>
      </c>
      <c r="C3720" s="8" t="s">
        <v>367</v>
      </c>
      <c r="D3720" s="8" t="s">
        <v>320</v>
      </c>
      <c r="E3720" s="8" t="s">
        <v>368</v>
      </c>
      <c r="F3720" s="55" t="s">
        <v>39168</v>
      </c>
    </row>
    <row r="3721" spans="1:6" x14ac:dyDescent="0.3">
      <c r="A3721" s="9" t="s">
        <v>7720</v>
      </c>
      <c r="B3721" s="8" t="s">
        <v>7721</v>
      </c>
      <c r="C3721" s="8" t="s">
        <v>367</v>
      </c>
      <c r="D3721" s="8" t="s">
        <v>320</v>
      </c>
      <c r="E3721" s="8" t="s">
        <v>368</v>
      </c>
      <c r="F3721" s="55" t="s">
        <v>39168</v>
      </c>
    </row>
    <row r="3722" spans="1:6" x14ac:dyDescent="0.3">
      <c r="A3722" s="9" t="s">
        <v>197</v>
      </c>
      <c r="B3722" s="8" t="s">
        <v>7722</v>
      </c>
      <c r="C3722" s="8" t="s">
        <v>467</v>
      </c>
      <c r="D3722" s="8" t="s">
        <v>320</v>
      </c>
      <c r="E3722" s="8" t="s">
        <v>368</v>
      </c>
      <c r="F3722" s="55" t="s">
        <v>39168</v>
      </c>
    </row>
    <row r="3723" spans="1:6" x14ac:dyDescent="0.3">
      <c r="A3723" s="9" t="s">
        <v>7723</v>
      </c>
      <c r="B3723" s="8" t="s">
        <v>7724</v>
      </c>
      <c r="C3723" s="8" t="s">
        <v>367</v>
      </c>
      <c r="D3723" s="8" t="s">
        <v>320</v>
      </c>
      <c r="E3723" s="8" t="s">
        <v>368</v>
      </c>
      <c r="F3723" s="55" t="s">
        <v>39168</v>
      </c>
    </row>
    <row r="3724" spans="1:6" x14ac:dyDescent="0.3">
      <c r="A3724" s="9" t="s">
        <v>7725</v>
      </c>
      <c r="B3724" s="8" t="s">
        <v>7726</v>
      </c>
      <c r="C3724" s="8" t="s">
        <v>367</v>
      </c>
      <c r="D3724" s="8" t="s">
        <v>320</v>
      </c>
      <c r="E3724" s="8" t="s">
        <v>368</v>
      </c>
      <c r="F3724" s="55" t="s">
        <v>39168</v>
      </c>
    </row>
    <row r="3725" spans="1:6" x14ac:dyDescent="0.3">
      <c r="A3725" s="9" t="s">
        <v>7727</v>
      </c>
      <c r="B3725" s="8" t="s">
        <v>7728</v>
      </c>
      <c r="C3725" s="8" t="s">
        <v>367</v>
      </c>
      <c r="D3725" s="8" t="s">
        <v>320</v>
      </c>
      <c r="E3725" s="8" t="s">
        <v>368</v>
      </c>
      <c r="F3725" s="55" t="s">
        <v>39168</v>
      </c>
    </row>
    <row r="3726" spans="1:6" x14ac:dyDescent="0.3">
      <c r="A3726" s="9" t="s">
        <v>7729</v>
      </c>
      <c r="B3726" s="8" t="s">
        <v>7730</v>
      </c>
      <c r="C3726" s="8" t="s">
        <v>367</v>
      </c>
      <c r="D3726" s="8" t="s">
        <v>320</v>
      </c>
      <c r="E3726" s="8" t="s">
        <v>368</v>
      </c>
      <c r="F3726" s="55" t="s">
        <v>39168</v>
      </c>
    </row>
    <row r="3727" spans="1:6" x14ac:dyDescent="0.3">
      <c r="A3727" s="9" t="s">
        <v>7731</v>
      </c>
      <c r="B3727" s="8" t="s">
        <v>7732</v>
      </c>
      <c r="C3727" s="8" t="s">
        <v>367</v>
      </c>
      <c r="D3727" s="8" t="s">
        <v>320</v>
      </c>
      <c r="E3727" s="8" t="s">
        <v>368</v>
      </c>
      <c r="F3727" s="55" t="s">
        <v>39168</v>
      </c>
    </row>
    <row r="3728" spans="1:6" x14ac:dyDescent="0.3">
      <c r="A3728" s="9" t="s">
        <v>7733</v>
      </c>
      <c r="B3728" s="8" t="s">
        <v>7734</v>
      </c>
      <c r="C3728" s="8" t="s">
        <v>367</v>
      </c>
      <c r="D3728" s="8" t="s">
        <v>320</v>
      </c>
      <c r="E3728" s="8" t="s">
        <v>368</v>
      </c>
      <c r="F3728" s="55" t="s">
        <v>39168</v>
      </c>
    </row>
    <row r="3729" spans="1:6" x14ac:dyDescent="0.3">
      <c r="A3729" s="9" t="s">
        <v>7735</v>
      </c>
      <c r="B3729" s="8" t="s">
        <v>7736</v>
      </c>
      <c r="C3729" s="8" t="s">
        <v>367</v>
      </c>
      <c r="D3729" s="8" t="s">
        <v>320</v>
      </c>
      <c r="E3729" s="8" t="s">
        <v>368</v>
      </c>
      <c r="F3729" s="55" t="s">
        <v>39168</v>
      </c>
    </row>
    <row r="3730" spans="1:6" x14ac:dyDescent="0.3">
      <c r="A3730" s="9" t="s">
        <v>7737</v>
      </c>
      <c r="B3730" s="8" t="s">
        <v>7738</v>
      </c>
      <c r="C3730" s="8" t="s">
        <v>367</v>
      </c>
      <c r="D3730" s="8" t="s">
        <v>320</v>
      </c>
      <c r="E3730" s="8" t="s">
        <v>368</v>
      </c>
      <c r="F3730" s="55" t="s">
        <v>39168</v>
      </c>
    </row>
    <row r="3731" spans="1:6" x14ac:dyDescent="0.3">
      <c r="A3731" s="9" t="s">
        <v>7739</v>
      </c>
      <c r="B3731" s="8" t="s">
        <v>7740</v>
      </c>
      <c r="C3731" s="8" t="s">
        <v>367</v>
      </c>
      <c r="D3731" s="8" t="s">
        <v>320</v>
      </c>
      <c r="E3731" s="8" t="s">
        <v>368</v>
      </c>
      <c r="F3731" s="55" t="s">
        <v>39168</v>
      </c>
    </row>
    <row r="3732" spans="1:6" x14ac:dyDescent="0.3">
      <c r="A3732" s="9" t="s">
        <v>7741</v>
      </c>
      <c r="B3732" s="8" t="s">
        <v>7742</v>
      </c>
      <c r="C3732" s="8" t="s">
        <v>396</v>
      </c>
      <c r="D3732" s="8" t="s">
        <v>320</v>
      </c>
      <c r="E3732" s="8" t="s">
        <v>368</v>
      </c>
      <c r="F3732" s="55" t="s">
        <v>39168</v>
      </c>
    </row>
    <row r="3733" spans="1:6" x14ac:dyDescent="0.3">
      <c r="A3733" s="9" t="s">
        <v>7743</v>
      </c>
      <c r="B3733" s="8" t="s">
        <v>7744</v>
      </c>
      <c r="C3733" s="8" t="s">
        <v>367</v>
      </c>
      <c r="D3733" s="8" t="s">
        <v>320</v>
      </c>
      <c r="E3733" s="8" t="s">
        <v>368</v>
      </c>
      <c r="F3733" s="55" t="s">
        <v>39168</v>
      </c>
    </row>
    <row r="3734" spans="1:6" x14ac:dyDescent="0.3">
      <c r="A3734" s="9" t="s">
        <v>7745</v>
      </c>
      <c r="B3734" s="8" t="s">
        <v>7746</v>
      </c>
      <c r="C3734" s="8" t="s">
        <v>367</v>
      </c>
      <c r="D3734" s="8" t="s">
        <v>320</v>
      </c>
      <c r="E3734" s="8" t="s">
        <v>368</v>
      </c>
      <c r="F3734" s="55" t="s">
        <v>39168</v>
      </c>
    </row>
    <row r="3735" spans="1:6" x14ac:dyDescent="0.3">
      <c r="A3735" s="9" t="s">
        <v>7747</v>
      </c>
      <c r="B3735" s="8" t="s">
        <v>7748</v>
      </c>
      <c r="C3735" s="8" t="s">
        <v>367</v>
      </c>
      <c r="D3735" s="8" t="s">
        <v>320</v>
      </c>
      <c r="E3735" s="8" t="s">
        <v>368</v>
      </c>
      <c r="F3735" s="55" t="s">
        <v>39168</v>
      </c>
    </row>
    <row r="3736" spans="1:6" x14ac:dyDescent="0.3">
      <c r="A3736" s="9" t="s">
        <v>7749</v>
      </c>
      <c r="B3736" s="8" t="s">
        <v>7750</v>
      </c>
      <c r="C3736" s="8" t="s">
        <v>367</v>
      </c>
      <c r="D3736" s="8" t="s">
        <v>320</v>
      </c>
      <c r="E3736" s="8" t="s">
        <v>368</v>
      </c>
      <c r="F3736" s="55" t="s">
        <v>39168</v>
      </c>
    </row>
    <row r="3737" spans="1:6" x14ac:dyDescent="0.3">
      <c r="A3737" s="9" t="s">
        <v>7751</v>
      </c>
      <c r="B3737" s="8" t="s">
        <v>7752</v>
      </c>
      <c r="C3737" s="8" t="s">
        <v>367</v>
      </c>
      <c r="D3737" s="8" t="s">
        <v>320</v>
      </c>
      <c r="E3737" s="8" t="s">
        <v>368</v>
      </c>
      <c r="F3737" s="55" t="s">
        <v>39168</v>
      </c>
    </row>
    <row r="3738" spans="1:6" x14ac:dyDescent="0.3">
      <c r="A3738" s="9" t="s">
        <v>198</v>
      </c>
      <c r="B3738" s="8" t="s">
        <v>7753</v>
      </c>
      <c r="C3738" s="8" t="s">
        <v>385</v>
      </c>
      <c r="D3738" s="8" t="s">
        <v>320</v>
      </c>
      <c r="E3738" s="8" t="s">
        <v>368</v>
      </c>
      <c r="F3738" s="55" t="s">
        <v>39168</v>
      </c>
    </row>
    <row r="3739" spans="1:6" x14ac:dyDescent="0.3">
      <c r="A3739" s="9" t="s">
        <v>7754</v>
      </c>
      <c r="B3739" s="8" t="s">
        <v>7755</v>
      </c>
      <c r="C3739" s="8" t="s">
        <v>367</v>
      </c>
      <c r="D3739" s="8" t="s">
        <v>320</v>
      </c>
      <c r="E3739" s="8" t="s">
        <v>368</v>
      </c>
      <c r="F3739" s="55" t="s">
        <v>39168</v>
      </c>
    </row>
    <row r="3740" spans="1:6" x14ac:dyDescent="0.3">
      <c r="A3740" s="9" t="s">
        <v>199</v>
      </c>
      <c r="B3740" s="8" t="s">
        <v>7756</v>
      </c>
      <c r="C3740" s="8" t="s">
        <v>467</v>
      </c>
      <c r="D3740" s="8" t="s">
        <v>320</v>
      </c>
      <c r="E3740" s="8" t="s">
        <v>368</v>
      </c>
      <c r="F3740" s="55" t="s">
        <v>39168</v>
      </c>
    </row>
    <row r="3741" spans="1:6" x14ac:dyDescent="0.3">
      <c r="A3741" s="9" t="s">
        <v>200</v>
      </c>
      <c r="B3741" s="8" t="s">
        <v>7757</v>
      </c>
      <c r="C3741" s="8" t="s">
        <v>467</v>
      </c>
      <c r="D3741" s="8" t="s">
        <v>320</v>
      </c>
      <c r="E3741" s="8" t="s">
        <v>368</v>
      </c>
      <c r="F3741" s="55" t="s">
        <v>39168</v>
      </c>
    </row>
    <row r="3742" spans="1:6" x14ac:dyDescent="0.3">
      <c r="A3742" s="9" t="s">
        <v>7758</v>
      </c>
      <c r="B3742" s="8" t="s">
        <v>7759</v>
      </c>
      <c r="C3742" s="8" t="s">
        <v>367</v>
      </c>
      <c r="D3742" s="8" t="s">
        <v>320</v>
      </c>
      <c r="E3742" s="8" t="s">
        <v>368</v>
      </c>
      <c r="F3742" s="55" t="s">
        <v>39168</v>
      </c>
    </row>
    <row r="3743" spans="1:6" x14ac:dyDescent="0.3">
      <c r="A3743" s="9" t="s">
        <v>7760</v>
      </c>
      <c r="B3743" s="8" t="s">
        <v>7761</v>
      </c>
      <c r="C3743" s="8" t="s">
        <v>367</v>
      </c>
      <c r="D3743" s="8" t="s">
        <v>320</v>
      </c>
      <c r="E3743" s="8" t="s">
        <v>368</v>
      </c>
      <c r="F3743" s="55" t="s">
        <v>39168</v>
      </c>
    </row>
    <row r="3744" spans="1:6" x14ac:dyDescent="0.3">
      <c r="A3744" s="9" t="s">
        <v>7762</v>
      </c>
      <c r="B3744" s="8" t="s">
        <v>7763</v>
      </c>
      <c r="C3744" s="8" t="s">
        <v>367</v>
      </c>
      <c r="D3744" s="8" t="s">
        <v>320</v>
      </c>
      <c r="E3744" s="8" t="s">
        <v>368</v>
      </c>
      <c r="F3744" s="55" t="s">
        <v>39168</v>
      </c>
    </row>
    <row r="3745" spans="1:6" x14ac:dyDescent="0.3">
      <c r="A3745" s="9" t="s">
        <v>7764</v>
      </c>
      <c r="B3745" s="8" t="s">
        <v>7765</v>
      </c>
      <c r="C3745" s="8" t="s">
        <v>367</v>
      </c>
      <c r="D3745" s="8" t="s">
        <v>320</v>
      </c>
      <c r="E3745" s="8" t="s">
        <v>368</v>
      </c>
      <c r="F3745" s="55" t="s">
        <v>39168</v>
      </c>
    </row>
    <row r="3746" spans="1:6" x14ac:dyDescent="0.3">
      <c r="A3746" s="9" t="s">
        <v>201</v>
      </c>
      <c r="B3746" s="8" t="s">
        <v>7766</v>
      </c>
      <c r="C3746" s="8" t="s">
        <v>388</v>
      </c>
      <c r="D3746" s="8" t="s">
        <v>320</v>
      </c>
      <c r="E3746" s="8" t="s">
        <v>368</v>
      </c>
      <c r="F3746" s="55" t="s">
        <v>39168</v>
      </c>
    </row>
    <row r="3747" spans="1:6" x14ac:dyDescent="0.3">
      <c r="A3747" s="9" t="s">
        <v>7767</v>
      </c>
      <c r="B3747" s="8" t="s">
        <v>7768</v>
      </c>
      <c r="C3747" s="8" t="s">
        <v>396</v>
      </c>
      <c r="D3747" s="8" t="s">
        <v>320</v>
      </c>
      <c r="E3747" s="8" t="s">
        <v>368</v>
      </c>
      <c r="F3747" s="55" t="s">
        <v>39168</v>
      </c>
    </row>
    <row r="3748" spans="1:6" x14ac:dyDescent="0.3">
      <c r="A3748" s="9" t="s">
        <v>7769</v>
      </c>
      <c r="B3748" s="8" t="s">
        <v>7770</v>
      </c>
      <c r="C3748" s="8" t="s">
        <v>396</v>
      </c>
      <c r="D3748" s="8" t="s">
        <v>320</v>
      </c>
      <c r="E3748" s="8" t="s">
        <v>368</v>
      </c>
      <c r="F3748" s="55" t="s">
        <v>39168</v>
      </c>
    </row>
    <row r="3749" spans="1:6" x14ac:dyDescent="0.3">
      <c r="A3749" s="9" t="s">
        <v>7771</v>
      </c>
      <c r="B3749" s="8" t="s">
        <v>7772</v>
      </c>
      <c r="C3749" s="8" t="s">
        <v>367</v>
      </c>
      <c r="D3749" s="8" t="s">
        <v>320</v>
      </c>
      <c r="E3749" s="8" t="s">
        <v>368</v>
      </c>
      <c r="F3749" s="55" t="s">
        <v>39168</v>
      </c>
    </row>
    <row r="3750" spans="1:6" x14ac:dyDescent="0.3">
      <c r="A3750" s="9" t="s">
        <v>7773</v>
      </c>
      <c r="B3750" s="8" t="s">
        <v>7774</v>
      </c>
      <c r="C3750" s="8" t="s">
        <v>367</v>
      </c>
      <c r="D3750" s="8" t="s">
        <v>320</v>
      </c>
      <c r="E3750" s="8" t="s">
        <v>368</v>
      </c>
      <c r="F3750" s="55" t="s">
        <v>39168</v>
      </c>
    </row>
    <row r="3751" spans="1:6" x14ac:dyDescent="0.3">
      <c r="A3751" s="9" t="s">
        <v>7775</v>
      </c>
      <c r="B3751" s="8" t="s">
        <v>7776</v>
      </c>
      <c r="C3751" s="8" t="s">
        <v>388</v>
      </c>
      <c r="D3751" s="8" t="s">
        <v>320</v>
      </c>
      <c r="E3751" s="8" t="s">
        <v>368</v>
      </c>
      <c r="F3751" s="55" t="s">
        <v>39168</v>
      </c>
    </row>
    <row r="3752" spans="1:6" x14ac:dyDescent="0.3">
      <c r="A3752" s="9" t="s">
        <v>7777</v>
      </c>
      <c r="B3752" s="8" t="s">
        <v>7778</v>
      </c>
      <c r="C3752" s="8" t="s">
        <v>396</v>
      </c>
      <c r="D3752" s="8" t="s">
        <v>320</v>
      </c>
      <c r="E3752" s="8" t="s">
        <v>368</v>
      </c>
      <c r="F3752" s="55" t="s">
        <v>39168</v>
      </c>
    </row>
    <row r="3753" spans="1:6" x14ac:dyDescent="0.3">
      <c r="A3753" s="9" t="s">
        <v>7779</v>
      </c>
      <c r="B3753" s="8" t="s">
        <v>7780</v>
      </c>
      <c r="C3753" s="8" t="s">
        <v>396</v>
      </c>
      <c r="D3753" s="8" t="s">
        <v>320</v>
      </c>
      <c r="E3753" s="8" t="s">
        <v>368</v>
      </c>
      <c r="F3753" s="55" t="s">
        <v>39168</v>
      </c>
    </row>
    <row r="3754" spans="1:6" x14ac:dyDescent="0.3">
      <c r="A3754" s="9" t="s">
        <v>7781</v>
      </c>
      <c r="B3754" s="8" t="s">
        <v>7782</v>
      </c>
      <c r="C3754" s="8" t="s">
        <v>396</v>
      </c>
      <c r="D3754" s="8" t="s">
        <v>320</v>
      </c>
      <c r="E3754" s="8" t="s">
        <v>368</v>
      </c>
      <c r="F3754" s="55" t="s">
        <v>39168</v>
      </c>
    </row>
    <row r="3755" spans="1:6" x14ac:dyDescent="0.3">
      <c r="A3755" s="9" t="s">
        <v>202</v>
      </c>
      <c r="B3755" s="8" t="s">
        <v>7783</v>
      </c>
      <c r="C3755" s="8" t="s">
        <v>396</v>
      </c>
      <c r="D3755" s="8" t="s">
        <v>320</v>
      </c>
      <c r="E3755" s="8" t="s">
        <v>368</v>
      </c>
      <c r="F3755" s="55" t="s">
        <v>39168</v>
      </c>
    </row>
    <row r="3756" spans="1:6" x14ac:dyDescent="0.3">
      <c r="A3756" s="9" t="s">
        <v>7784</v>
      </c>
      <c r="B3756" s="8" t="s">
        <v>7785</v>
      </c>
      <c r="C3756" s="8" t="s">
        <v>367</v>
      </c>
      <c r="D3756" s="8" t="s">
        <v>320</v>
      </c>
      <c r="E3756" s="8" t="s">
        <v>368</v>
      </c>
      <c r="F3756" s="55" t="s">
        <v>39168</v>
      </c>
    </row>
    <row r="3757" spans="1:6" x14ac:dyDescent="0.3">
      <c r="A3757" s="9" t="s">
        <v>7786</v>
      </c>
      <c r="B3757" s="8" t="s">
        <v>7787</v>
      </c>
      <c r="C3757" s="8" t="s">
        <v>367</v>
      </c>
      <c r="D3757" s="8" t="s">
        <v>320</v>
      </c>
      <c r="E3757" s="8" t="s">
        <v>368</v>
      </c>
      <c r="F3757" s="55" t="s">
        <v>39168</v>
      </c>
    </row>
    <row r="3758" spans="1:6" x14ac:dyDescent="0.3">
      <c r="A3758" s="9" t="s">
        <v>7788</v>
      </c>
      <c r="B3758" s="8" t="s">
        <v>7789</v>
      </c>
      <c r="C3758" s="8" t="s">
        <v>367</v>
      </c>
      <c r="D3758" s="8" t="s">
        <v>320</v>
      </c>
      <c r="E3758" s="8" t="s">
        <v>368</v>
      </c>
      <c r="F3758" s="55" t="s">
        <v>39168</v>
      </c>
    </row>
    <row r="3759" spans="1:6" x14ac:dyDescent="0.3">
      <c r="A3759" s="9" t="s">
        <v>7790</v>
      </c>
      <c r="B3759" s="8" t="s">
        <v>7791</v>
      </c>
      <c r="C3759" s="8" t="s">
        <v>367</v>
      </c>
      <c r="D3759" s="8" t="s">
        <v>320</v>
      </c>
      <c r="E3759" s="8" t="s">
        <v>368</v>
      </c>
      <c r="F3759" s="55" t="s">
        <v>39168</v>
      </c>
    </row>
    <row r="3760" spans="1:6" x14ac:dyDescent="0.3">
      <c r="A3760" s="9" t="s">
        <v>7792</v>
      </c>
      <c r="B3760" s="8" t="s">
        <v>7793</v>
      </c>
      <c r="C3760" s="8" t="s">
        <v>367</v>
      </c>
      <c r="D3760" s="8" t="s">
        <v>320</v>
      </c>
      <c r="E3760" s="8" t="s">
        <v>368</v>
      </c>
      <c r="F3760" s="55" t="s">
        <v>39168</v>
      </c>
    </row>
    <row r="3761" spans="1:6" x14ac:dyDescent="0.3">
      <c r="A3761" s="9" t="s">
        <v>7794</v>
      </c>
      <c r="B3761" s="8" t="s">
        <v>7795</v>
      </c>
      <c r="C3761" s="8" t="s">
        <v>367</v>
      </c>
      <c r="D3761" s="8" t="s">
        <v>320</v>
      </c>
      <c r="E3761" s="8" t="s">
        <v>368</v>
      </c>
      <c r="F3761" s="55" t="s">
        <v>39168</v>
      </c>
    </row>
    <row r="3762" spans="1:6" x14ac:dyDescent="0.3">
      <c r="A3762" s="9" t="s">
        <v>7796</v>
      </c>
      <c r="B3762" s="8" t="s">
        <v>7797</v>
      </c>
      <c r="C3762" s="8" t="s">
        <v>367</v>
      </c>
      <c r="D3762" s="8" t="s">
        <v>320</v>
      </c>
      <c r="E3762" s="8" t="s">
        <v>368</v>
      </c>
      <c r="F3762" s="55" t="s">
        <v>39168</v>
      </c>
    </row>
    <row r="3763" spans="1:6" x14ac:dyDescent="0.3">
      <c r="A3763" s="9" t="s">
        <v>7798</v>
      </c>
      <c r="B3763" s="8" t="s">
        <v>7799</v>
      </c>
      <c r="C3763" s="8" t="s">
        <v>367</v>
      </c>
      <c r="D3763" s="8" t="s">
        <v>320</v>
      </c>
      <c r="E3763" s="8" t="s">
        <v>368</v>
      </c>
      <c r="F3763" s="55" t="s">
        <v>39168</v>
      </c>
    </row>
    <row r="3764" spans="1:6" x14ac:dyDescent="0.3">
      <c r="A3764" s="9" t="s">
        <v>7800</v>
      </c>
      <c r="B3764" s="8" t="s">
        <v>873</v>
      </c>
      <c r="C3764" s="8" t="s">
        <v>367</v>
      </c>
      <c r="D3764" s="8" t="s">
        <v>320</v>
      </c>
      <c r="E3764" s="8" t="s">
        <v>368</v>
      </c>
      <c r="F3764" s="55" t="s">
        <v>39168</v>
      </c>
    </row>
    <row r="3765" spans="1:6" x14ac:dyDescent="0.3">
      <c r="A3765" s="9" t="s">
        <v>7801</v>
      </c>
      <c r="B3765" s="8" t="s">
        <v>7802</v>
      </c>
      <c r="C3765" s="8" t="s">
        <v>367</v>
      </c>
      <c r="D3765" s="8" t="s">
        <v>320</v>
      </c>
      <c r="E3765" s="8" t="s">
        <v>368</v>
      </c>
      <c r="F3765" s="55" t="s">
        <v>39168</v>
      </c>
    </row>
    <row r="3766" spans="1:6" x14ac:dyDescent="0.3">
      <c r="A3766" s="9" t="s">
        <v>7803</v>
      </c>
      <c r="B3766" s="8" t="s">
        <v>7804</v>
      </c>
      <c r="C3766" s="8" t="s">
        <v>367</v>
      </c>
      <c r="D3766" s="8" t="s">
        <v>320</v>
      </c>
      <c r="E3766" s="8" t="s">
        <v>368</v>
      </c>
      <c r="F3766" s="55" t="s">
        <v>39168</v>
      </c>
    </row>
    <row r="3767" spans="1:6" x14ac:dyDescent="0.3">
      <c r="A3767" s="9" t="s">
        <v>7805</v>
      </c>
      <c r="B3767" s="8" t="s">
        <v>7806</v>
      </c>
      <c r="C3767" s="8" t="s">
        <v>367</v>
      </c>
      <c r="D3767" s="8" t="s">
        <v>320</v>
      </c>
      <c r="E3767" s="8" t="s">
        <v>368</v>
      </c>
      <c r="F3767" s="55" t="s">
        <v>39168</v>
      </c>
    </row>
    <row r="3768" spans="1:6" x14ac:dyDescent="0.3">
      <c r="A3768" s="9" t="s">
        <v>7807</v>
      </c>
      <c r="B3768" s="8" t="s">
        <v>7808</v>
      </c>
      <c r="C3768" s="8" t="s">
        <v>367</v>
      </c>
      <c r="D3768" s="8" t="s">
        <v>320</v>
      </c>
      <c r="E3768" s="8" t="s">
        <v>368</v>
      </c>
      <c r="F3768" s="55" t="s">
        <v>39168</v>
      </c>
    </row>
    <row r="3769" spans="1:6" x14ac:dyDescent="0.3">
      <c r="A3769" s="9" t="s">
        <v>7809</v>
      </c>
      <c r="B3769" s="8" t="s">
        <v>7810</v>
      </c>
      <c r="C3769" s="8" t="s">
        <v>396</v>
      </c>
      <c r="D3769" s="8" t="s">
        <v>320</v>
      </c>
      <c r="E3769" s="8" t="s">
        <v>368</v>
      </c>
      <c r="F3769" s="55" t="s">
        <v>39168</v>
      </c>
    </row>
    <row r="3770" spans="1:6" x14ac:dyDescent="0.3">
      <c r="A3770" s="9" t="s">
        <v>7811</v>
      </c>
      <c r="B3770" s="8" t="s">
        <v>7812</v>
      </c>
      <c r="C3770" s="8" t="s">
        <v>396</v>
      </c>
      <c r="D3770" s="8" t="s">
        <v>320</v>
      </c>
      <c r="E3770" s="8" t="s">
        <v>368</v>
      </c>
      <c r="F3770" s="55" t="s">
        <v>39168</v>
      </c>
    </row>
    <row r="3771" spans="1:6" x14ac:dyDescent="0.3">
      <c r="A3771" s="9" t="s">
        <v>7813</v>
      </c>
      <c r="B3771" s="8" t="s">
        <v>7814</v>
      </c>
      <c r="C3771" s="8" t="s">
        <v>396</v>
      </c>
      <c r="D3771" s="8" t="s">
        <v>320</v>
      </c>
      <c r="E3771" s="8" t="s">
        <v>368</v>
      </c>
      <c r="F3771" s="55" t="s">
        <v>39168</v>
      </c>
    </row>
    <row r="3772" spans="1:6" x14ac:dyDescent="0.3">
      <c r="A3772" s="9" t="s">
        <v>7815</v>
      </c>
      <c r="B3772" s="8" t="s">
        <v>7816</v>
      </c>
      <c r="C3772" s="8" t="s">
        <v>367</v>
      </c>
      <c r="D3772" s="8" t="s">
        <v>320</v>
      </c>
      <c r="E3772" s="8" t="s">
        <v>368</v>
      </c>
      <c r="F3772" s="55" t="s">
        <v>39168</v>
      </c>
    </row>
    <row r="3773" spans="1:6" x14ac:dyDescent="0.3">
      <c r="A3773" s="9" t="s">
        <v>203</v>
      </c>
      <c r="B3773" s="8" t="s">
        <v>322</v>
      </c>
      <c r="C3773" s="8" t="s">
        <v>2062</v>
      </c>
      <c r="D3773" s="8" t="s">
        <v>321</v>
      </c>
      <c r="E3773" s="8" t="s">
        <v>483</v>
      </c>
      <c r="F3773" s="55" t="s">
        <v>39168</v>
      </c>
    </row>
    <row r="3774" spans="1:6" x14ac:dyDescent="0.3">
      <c r="A3774" s="9" t="s">
        <v>7817</v>
      </c>
      <c r="B3774" s="8" t="s">
        <v>7818</v>
      </c>
      <c r="C3774" s="8" t="s">
        <v>367</v>
      </c>
      <c r="D3774" s="8" t="s">
        <v>320</v>
      </c>
      <c r="E3774" s="8" t="s">
        <v>368</v>
      </c>
      <c r="F3774" s="55" t="s">
        <v>39168</v>
      </c>
    </row>
    <row r="3775" spans="1:6" x14ac:dyDescent="0.3">
      <c r="A3775" s="9" t="s">
        <v>7819</v>
      </c>
      <c r="B3775" s="8" t="s">
        <v>7820</v>
      </c>
      <c r="C3775" s="8" t="s">
        <v>367</v>
      </c>
      <c r="D3775" s="8" t="s">
        <v>320</v>
      </c>
      <c r="E3775" s="8" t="s">
        <v>368</v>
      </c>
      <c r="F3775" s="55" t="s">
        <v>39168</v>
      </c>
    </row>
    <row r="3776" spans="1:6" x14ac:dyDescent="0.3">
      <c r="A3776" s="9" t="s">
        <v>7821</v>
      </c>
      <c r="B3776" s="8" t="s">
        <v>7822</v>
      </c>
      <c r="C3776" s="8" t="s">
        <v>367</v>
      </c>
      <c r="D3776" s="8" t="s">
        <v>320</v>
      </c>
      <c r="E3776" s="8" t="s">
        <v>368</v>
      </c>
      <c r="F3776" s="55" t="s">
        <v>39168</v>
      </c>
    </row>
    <row r="3777" spans="1:6" x14ac:dyDescent="0.3">
      <c r="A3777" s="9" t="s">
        <v>7823</v>
      </c>
      <c r="B3777" s="8" t="s">
        <v>7824</v>
      </c>
      <c r="C3777" s="8" t="s">
        <v>367</v>
      </c>
      <c r="D3777" s="8" t="s">
        <v>320</v>
      </c>
      <c r="E3777" s="8" t="s">
        <v>368</v>
      </c>
      <c r="F3777" s="55" t="s">
        <v>39168</v>
      </c>
    </row>
    <row r="3778" spans="1:6" x14ac:dyDescent="0.3">
      <c r="A3778" s="9" t="s">
        <v>7825</v>
      </c>
      <c r="B3778" s="8" t="s">
        <v>7826</v>
      </c>
      <c r="C3778" s="8" t="s">
        <v>367</v>
      </c>
      <c r="D3778" s="8" t="s">
        <v>320</v>
      </c>
      <c r="E3778" s="8" t="s">
        <v>368</v>
      </c>
      <c r="F3778" s="55" t="s">
        <v>39168</v>
      </c>
    </row>
    <row r="3779" spans="1:6" x14ac:dyDescent="0.3">
      <c r="A3779" s="9" t="s">
        <v>7827</v>
      </c>
      <c r="B3779" s="8" t="s">
        <v>7828</v>
      </c>
      <c r="C3779" s="8" t="s">
        <v>367</v>
      </c>
      <c r="D3779" s="8" t="s">
        <v>320</v>
      </c>
      <c r="E3779" s="8" t="s">
        <v>368</v>
      </c>
      <c r="F3779" s="55" t="s">
        <v>39168</v>
      </c>
    </row>
    <row r="3780" spans="1:6" x14ac:dyDescent="0.3">
      <c r="A3780" s="9" t="s">
        <v>7829</v>
      </c>
      <c r="B3780" s="8" t="s">
        <v>7830</v>
      </c>
      <c r="C3780" s="8" t="s">
        <v>367</v>
      </c>
      <c r="D3780" s="8" t="s">
        <v>320</v>
      </c>
      <c r="E3780" s="8" t="s">
        <v>368</v>
      </c>
      <c r="F3780" s="55" t="s">
        <v>39168</v>
      </c>
    </row>
    <row r="3781" spans="1:6" x14ac:dyDescent="0.3">
      <c r="A3781" s="9" t="s">
        <v>7831</v>
      </c>
      <c r="B3781" s="8" t="s">
        <v>7832</v>
      </c>
      <c r="C3781" s="8" t="s">
        <v>367</v>
      </c>
      <c r="D3781" s="8" t="s">
        <v>320</v>
      </c>
      <c r="E3781" s="8" t="s">
        <v>368</v>
      </c>
      <c r="F3781" s="55" t="s">
        <v>39168</v>
      </c>
    </row>
    <row r="3782" spans="1:6" x14ac:dyDescent="0.3">
      <c r="A3782" s="9" t="s">
        <v>7833</v>
      </c>
      <c r="B3782" s="8" t="s">
        <v>7834</v>
      </c>
      <c r="C3782" s="8" t="s">
        <v>367</v>
      </c>
      <c r="D3782" s="8" t="s">
        <v>320</v>
      </c>
      <c r="E3782" s="8" t="s">
        <v>368</v>
      </c>
      <c r="F3782" s="55" t="s">
        <v>39168</v>
      </c>
    </row>
    <row r="3783" spans="1:6" x14ac:dyDescent="0.3">
      <c r="A3783" s="9" t="s">
        <v>7835</v>
      </c>
      <c r="B3783" s="8" t="s">
        <v>7836</v>
      </c>
      <c r="C3783" s="8" t="s">
        <v>367</v>
      </c>
      <c r="D3783" s="8" t="s">
        <v>320</v>
      </c>
      <c r="E3783" s="8" t="s">
        <v>368</v>
      </c>
      <c r="F3783" s="55" t="s">
        <v>39168</v>
      </c>
    </row>
    <row r="3784" spans="1:6" x14ac:dyDescent="0.3">
      <c r="A3784" s="9" t="s">
        <v>7837</v>
      </c>
      <c r="B3784" s="8" t="s">
        <v>7838</v>
      </c>
      <c r="C3784" s="8" t="s">
        <v>367</v>
      </c>
      <c r="D3784" s="8" t="s">
        <v>320</v>
      </c>
      <c r="E3784" s="8" t="s">
        <v>368</v>
      </c>
      <c r="F3784" s="55" t="s">
        <v>39168</v>
      </c>
    </row>
    <row r="3785" spans="1:6" x14ac:dyDescent="0.3">
      <c r="A3785" s="9" t="s">
        <v>7839</v>
      </c>
      <c r="B3785" s="8" t="s">
        <v>7840</v>
      </c>
      <c r="C3785" s="8" t="s">
        <v>367</v>
      </c>
      <c r="D3785" s="8" t="s">
        <v>320</v>
      </c>
      <c r="E3785" s="8" t="s">
        <v>368</v>
      </c>
      <c r="F3785" s="55" t="s">
        <v>39168</v>
      </c>
    </row>
    <row r="3786" spans="1:6" x14ac:dyDescent="0.3">
      <c r="A3786" s="9" t="s">
        <v>7841</v>
      </c>
      <c r="B3786" s="8" t="s">
        <v>7842</v>
      </c>
      <c r="C3786" s="8" t="s">
        <v>367</v>
      </c>
      <c r="D3786" s="8" t="s">
        <v>320</v>
      </c>
      <c r="E3786" s="8" t="s">
        <v>368</v>
      </c>
      <c r="F3786" s="55" t="s">
        <v>39168</v>
      </c>
    </row>
    <row r="3787" spans="1:6" x14ac:dyDescent="0.3">
      <c r="A3787" s="9" t="s">
        <v>7843</v>
      </c>
      <c r="B3787" s="8" t="s">
        <v>7844</v>
      </c>
      <c r="C3787" s="8" t="s">
        <v>367</v>
      </c>
      <c r="D3787" s="8" t="s">
        <v>320</v>
      </c>
      <c r="E3787" s="8" t="s">
        <v>368</v>
      </c>
      <c r="F3787" s="55" t="s">
        <v>39168</v>
      </c>
    </row>
    <row r="3788" spans="1:6" x14ac:dyDescent="0.3">
      <c r="A3788" s="9" t="s">
        <v>7845</v>
      </c>
      <c r="B3788" s="8" t="s">
        <v>7846</v>
      </c>
      <c r="C3788" s="8" t="s">
        <v>367</v>
      </c>
      <c r="D3788" s="8" t="s">
        <v>320</v>
      </c>
      <c r="E3788" s="8" t="s">
        <v>368</v>
      </c>
      <c r="F3788" s="55" t="s">
        <v>39168</v>
      </c>
    </row>
    <row r="3789" spans="1:6" x14ac:dyDescent="0.3">
      <c r="A3789" s="9" t="s">
        <v>7847</v>
      </c>
      <c r="B3789" s="8" t="s">
        <v>7848</v>
      </c>
      <c r="C3789" s="8" t="s">
        <v>367</v>
      </c>
      <c r="D3789" s="8" t="s">
        <v>320</v>
      </c>
      <c r="E3789" s="8" t="s">
        <v>368</v>
      </c>
      <c r="F3789" s="55" t="s">
        <v>39168</v>
      </c>
    </row>
    <row r="3790" spans="1:6" x14ac:dyDescent="0.3">
      <c r="A3790" s="9" t="s">
        <v>7849</v>
      </c>
      <c r="B3790" s="8" t="s">
        <v>7850</v>
      </c>
      <c r="C3790" s="8" t="s">
        <v>367</v>
      </c>
      <c r="D3790" s="8" t="s">
        <v>320</v>
      </c>
      <c r="E3790" s="8" t="s">
        <v>368</v>
      </c>
      <c r="F3790" s="55" t="s">
        <v>39168</v>
      </c>
    </row>
    <row r="3791" spans="1:6" x14ac:dyDescent="0.3">
      <c r="A3791" s="9" t="s">
        <v>7851</v>
      </c>
      <c r="B3791" s="8" t="s">
        <v>7852</v>
      </c>
      <c r="C3791" s="8" t="s">
        <v>367</v>
      </c>
      <c r="D3791" s="8" t="s">
        <v>320</v>
      </c>
      <c r="E3791" s="8" t="s">
        <v>368</v>
      </c>
      <c r="F3791" s="55" t="s">
        <v>39168</v>
      </c>
    </row>
    <row r="3792" spans="1:6" x14ac:dyDescent="0.3">
      <c r="A3792" s="9" t="s">
        <v>7853</v>
      </c>
      <c r="B3792" s="8" t="s">
        <v>7854</v>
      </c>
      <c r="C3792" s="8" t="s">
        <v>367</v>
      </c>
      <c r="D3792" s="8" t="s">
        <v>320</v>
      </c>
      <c r="E3792" s="8" t="s">
        <v>368</v>
      </c>
      <c r="F3792" s="55" t="s">
        <v>39168</v>
      </c>
    </row>
    <row r="3793" spans="1:6" x14ac:dyDescent="0.3">
      <c r="A3793" s="9" t="s">
        <v>7855</v>
      </c>
      <c r="B3793" s="8" t="s">
        <v>7856</v>
      </c>
      <c r="C3793" s="8" t="s">
        <v>367</v>
      </c>
      <c r="D3793" s="8" t="s">
        <v>320</v>
      </c>
      <c r="E3793" s="8" t="s">
        <v>368</v>
      </c>
      <c r="F3793" s="55" t="s">
        <v>39168</v>
      </c>
    </row>
    <row r="3794" spans="1:6" x14ac:dyDescent="0.3">
      <c r="A3794" s="9" t="s">
        <v>7857</v>
      </c>
      <c r="B3794" s="8" t="s">
        <v>7858</v>
      </c>
      <c r="C3794" s="8" t="s">
        <v>367</v>
      </c>
      <c r="D3794" s="8" t="s">
        <v>320</v>
      </c>
      <c r="E3794" s="8" t="s">
        <v>368</v>
      </c>
      <c r="F3794" s="55" t="s">
        <v>39168</v>
      </c>
    </row>
    <row r="3795" spans="1:6" x14ac:dyDescent="0.3">
      <c r="A3795" s="9" t="s">
        <v>7859</v>
      </c>
      <c r="B3795" s="8" t="s">
        <v>7860</v>
      </c>
      <c r="C3795" s="8" t="s">
        <v>367</v>
      </c>
      <c r="D3795" s="8" t="s">
        <v>320</v>
      </c>
      <c r="E3795" s="8" t="s">
        <v>368</v>
      </c>
      <c r="F3795" s="55" t="s">
        <v>39168</v>
      </c>
    </row>
    <row r="3796" spans="1:6" x14ac:dyDescent="0.3">
      <c r="A3796" s="9" t="s">
        <v>7861</v>
      </c>
      <c r="B3796" s="8" t="s">
        <v>7862</v>
      </c>
      <c r="C3796" s="8" t="s">
        <v>367</v>
      </c>
      <c r="D3796" s="8" t="s">
        <v>320</v>
      </c>
      <c r="E3796" s="8" t="s">
        <v>368</v>
      </c>
      <c r="F3796" s="55" t="s">
        <v>39168</v>
      </c>
    </row>
    <row r="3797" spans="1:6" x14ac:dyDescent="0.3">
      <c r="A3797" s="9" t="s">
        <v>7863</v>
      </c>
      <c r="B3797" s="8" t="s">
        <v>7864</v>
      </c>
      <c r="C3797" s="8" t="s">
        <v>396</v>
      </c>
      <c r="D3797" s="8" t="s">
        <v>320</v>
      </c>
      <c r="E3797" s="8" t="s">
        <v>368</v>
      </c>
      <c r="F3797" s="55" t="s">
        <v>39168</v>
      </c>
    </row>
    <row r="3798" spans="1:6" x14ac:dyDescent="0.3">
      <c r="A3798" s="9" t="s">
        <v>7865</v>
      </c>
      <c r="B3798" s="8" t="s">
        <v>7866</v>
      </c>
      <c r="C3798" s="8" t="s">
        <v>367</v>
      </c>
      <c r="D3798" s="8" t="s">
        <v>320</v>
      </c>
      <c r="E3798" s="8" t="s">
        <v>368</v>
      </c>
      <c r="F3798" s="55" t="s">
        <v>39168</v>
      </c>
    </row>
    <row r="3799" spans="1:6" x14ac:dyDescent="0.3">
      <c r="A3799" s="9" t="s">
        <v>7867</v>
      </c>
      <c r="B3799" s="8" t="s">
        <v>7868</v>
      </c>
      <c r="C3799" s="8" t="s">
        <v>367</v>
      </c>
      <c r="D3799" s="8" t="s">
        <v>320</v>
      </c>
      <c r="E3799" s="8" t="s">
        <v>368</v>
      </c>
      <c r="F3799" s="55" t="s">
        <v>39168</v>
      </c>
    </row>
    <row r="3800" spans="1:6" x14ac:dyDescent="0.3">
      <c r="A3800" s="9" t="s">
        <v>7869</v>
      </c>
      <c r="B3800" s="8" t="s">
        <v>7870</v>
      </c>
      <c r="C3800" s="8" t="s">
        <v>367</v>
      </c>
      <c r="D3800" s="8" t="s">
        <v>320</v>
      </c>
      <c r="E3800" s="8" t="s">
        <v>368</v>
      </c>
      <c r="F3800" s="55" t="s">
        <v>39168</v>
      </c>
    </row>
    <row r="3801" spans="1:6" x14ac:dyDescent="0.3">
      <c r="A3801" s="9" t="s">
        <v>7871</v>
      </c>
      <c r="B3801" s="8" t="s">
        <v>7872</v>
      </c>
      <c r="C3801" s="8" t="s">
        <v>367</v>
      </c>
      <c r="D3801" s="8" t="s">
        <v>320</v>
      </c>
      <c r="E3801" s="8" t="s">
        <v>368</v>
      </c>
      <c r="F3801" s="55" t="s">
        <v>39168</v>
      </c>
    </row>
    <row r="3802" spans="1:6" x14ac:dyDescent="0.3">
      <c r="A3802" s="9" t="s">
        <v>7873</v>
      </c>
      <c r="B3802" s="8" t="s">
        <v>7874</v>
      </c>
      <c r="C3802" s="8" t="s">
        <v>367</v>
      </c>
      <c r="D3802" s="8" t="s">
        <v>320</v>
      </c>
      <c r="E3802" s="8" t="s">
        <v>368</v>
      </c>
      <c r="F3802" s="55" t="s">
        <v>39168</v>
      </c>
    </row>
    <row r="3803" spans="1:6" x14ac:dyDescent="0.3">
      <c r="A3803" s="9" t="s">
        <v>7875</v>
      </c>
      <c r="B3803" s="8" t="s">
        <v>7876</v>
      </c>
      <c r="C3803" s="8" t="s">
        <v>367</v>
      </c>
      <c r="D3803" s="8" t="s">
        <v>320</v>
      </c>
      <c r="E3803" s="8" t="s">
        <v>368</v>
      </c>
      <c r="F3803" s="55" t="s">
        <v>39168</v>
      </c>
    </row>
    <row r="3804" spans="1:6" x14ac:dyDescent="0.3">
      <c r="A3804" s="9" t="s">
        <v>7877</v>
      </c>
      <c r="B3804" s="8" t="s">
        <v>7878</v>
      </c>
      <c r="C3804" s="8" t="s">
        <v>367</v>
      </c>
      <c r="D3804" s="8" t="s">
        <v>320</v>
      </c>
      <c r="E3804" s="8" t="s">
        <v>368</v>
      </c>
      <c r="F3804" s="55" t="s">
        <v>39168</v>
      </c>
    </row>
    <row r="3805" spans="1:6" x14ac:dyDescent="0.3">
      <c r="A3805" s="9" t="s">
        <v>7879</v>
      </c>
      <c r="B3805" s="8" t="s">
        <v>7880</v>
      </c>
      <c r="C3805" s="8" t="s">
        <v>367</v>
      </c>
      <c r="D3805" s="8" t="s">
        <v>320</v>
      </c>
      <c r="E3805" s="8" t="s">
        <v>368</v>
      </c>
      <c r="F3805" s="55" t="s">
        <v>39168</v>
      </c>
    </row>
    <row r="3806" spans="1:6" x14ac:dyDescent="0.3">
      <c r="A3806" s="9" t="s">
        <v>7881</v>
      </c>
      <c r="B3806" s="8" t="s">
        <v>7882</v>
      </c>
      <c r="C3806" s="8" t="s">
        <v>367</v>
      </c>
      <c r="D3806" s="8" t="s">
        <v>320</v>
      </c>
      <c r="E3806" s="8" t="s">
        <v>368</v>
      </c>
      <c r="F3806" s="55" t="s">
        <v>39168</v>
      </c>
    </row>
    <row r="3807" spans="1:6" x14ac:dyDescent="0.3">
      <c r="A3807" s="9" t="s">
        <v>7883</v>
      </c>
      <c r="B3807" s="8" t="s">
        <v>7884</v>
      </c>
      <c r="C3807" s="8" t="s">
        <v>396</v>
      </c>
      <c r="D3807" s="8" t="s">
        <v>320</v>
      </c>
      <c r="E3807" s="8" t="s">
        <v>368</v>
      </c>
      <c r="F3807" s="55" t="s">
        <v>39168</v>
      </c>
    </row>
    <row r="3808" spans="1:6" x14ac:dyDescent="0.3">
      <c r="A3808" s="9" t="s">
        <v>7885</v>
      </c>
      <c r="B3808" s="8" t="s">
        <v>7886</v>
      </c>
      <c r="C3808" s="8" t="s">
        <v>367</v>
      </c>
      <c r="D3808" s="8" t="s">
        <v>320</v>
      </c>
      <c r="E3808" s="8" t="s">
        <v>368</v>
      </c>
      <c r="F3808" s="55" t="s">
        <v>39168</v>
      </c>
    </row>
    <row r="3809" spans="1:6" x14ac:dyDescent="0.3">
      <c r="A3809" s="9" t="s">
        <v>7887</v>
      </c>
      <c r="B3809" s="8" t="s">
        <v>7888</v>
      </c>
      <c r="C3809" s="8" t="s">
        <v>367</v>
      </c>
      <c r="D3809" s="8" t="s">
        <v>320</v>
      </c>
      <c r="E3809" s="8" t="s">
        <v>368</v>
      </c>
      <c r="F3809" s="55" t="s">
        <v>39168</v>
      </c>
    </row>
    <row r="3810" spans="1:6" x14ac:dyDescent="0.3">
      <c r="A3810" s="9" t="s">
        <v>7889</v>
      </c>
      <c r="B3810" s="8" t="s">
        <v>7890</v>
      </c>
      <c r="C3810" s="8" t="s">
        <v>367</v>
      </c>
      <c r="D3810" s="8" t="s">
        <v>320</v>
      </c>
      <c r="E3810" s="8" t="s">
        <v>368</v>
      </c>
      <c r="F3810" s="55" t="s">
        <v>39168</v>
      </c>
    </row>
    <row r="3811" spans="1:6" x14ac:dyDescent="0.3">
      <c r="A3811" s="9" t="s">
        <v>7891</v>
      </c>
      <c r="B3811" s="8" t="s">
        <v>7892</v>
      </c>
      <c r="C3811" s="8" t="s">
        <v>367</v>
      </c>
      <c r="D3811" s="8" t="s">
        <v>320</v>
      </c>
      <c r="E3811" s="8" t="s">
        <v>368</v>
      </c>
      <c r="F3811" s="55" t="s">
        <v>39168</v>
      </c>
    </row>
    <row r="3812" spans="1:6" x14ac:dyDescent="0.3">
      <c r="A3812" s="9" t="s">
        <v>7893</v>
      </c>
      <c r="B3812" s="8" t="s">
        <v>7894</v>
      </c>
      <c r="C3812" s="8" t="s">
        <v>367</v>
      </c>
      <c r="D3812" s="8" t="s">
        <v>320</v>
      </c>
      <c r="E3812" s="8" t="s">
        <v>368</v>
      </c>
      <c r="F3812" s="55" t="s">
        <v>39168</v>
      </c>
    </row>
    <row r="3813" spans="1:6" x14ac:dyDescent="0.3">
      <c r="A3813" s="9" t="s">
        <v>7895</v>
      </c>
      <c r="B3813" s="8" t="s">
        <v>7896</v>
      </c>
      <c r="C3813" s="8" t="s">
        <v>367</v>
      </c>
      <c r="D3813" s="8" t="s">
        <v>320</v>
      </c>
      <c r="E3813" s="8" t="s">
        <v>368</v>
      </c>
      <c r="F3813" s="55" t="s">
        <v>39168</v>
      </c>
    </row>
    <row r="3814" spans="1:6" x14ac:dyDescent="0.3">
      <c r="A3814" s="9" t="s">
        <v>7897</v>
      </c>
      <c r="B3814" s="8" t="s">
        <v>7898</v>
      </c>
      <c r="C3814" s="8" t="s">
        <v>367</v>
      </c>
      <c r="D3814" s="8" t="s">
        <v>320</v>
      </c>
      <c r="E3814" s="8" t="s">
        <v>368</v>
      </c>
      <c r="F3814" s="55" t="s">
        <v>39168</v>
      </c>
    </row>
    <row r="3815" spans="1:6" x14ac:dyDescent="0.3">
      <c r="A3815" s="9" t="s">
        <v>7899</v>
      </c>
      <c r="B3815" s="8" t="s">
        <v>7900</v>
      </c>
      <c r="C3815" s="8" t="s">
        <v>367</v>
      </c>
      <c r="D3815" s="8" t="s">
        <v>320</v>
      </c>
      <c r="E3815" s="8" t="s">
        <v>368</v>
      </c>
      <c r="F3815" s="55" t="s">
        <v>39168</v>
      </c>
    </row>
    <row r="3816" spans="1:6" x14ac:dyDescent="0.3">
      <c r="A3816" s="9" t="s">
        <v>7901</v>
      </c>
      <c r="B3816" s="8" t="s">
        <v>7902</v>
      </c>
      <c r="C3816" s="8" t="s">
        <v>367</v>
      </c>
      <c r="D3816" s="8" t="s">
        <v>320</v>
      </c>
      <c r="E3816" s="8" t="s">
        <v>368</v>
      </c>
      <c r="F3816" s="55" t="s">
        <v>39168</v>
      </c>
    </row>
    <row r="3817" spans="1:6" x14ac:dyDescent="0.3">
      <c r="A3817" s="9" t="s">
        <v>7903</v>
      </c>
      <c r="B3817" s="8" t="s">
        <v>7904</v>
      </c>
      <c r="C3817" s="8" t="s">
        <v>367</v>
      </c>
      <c r="D3817" s="8" t="s">
        <v>320</v>
      </c>
      <c r="E3817" s="8" t="s">
        <v>368</v>
      </c>
      <c r="F3817" s="55" t="s">
        <v>39168</v>
      </c>
    </row>
    <row r="3818" spans="1:6" x14ac:dyDescent="0.3">
      <c r="A3818" s="9" t="s">
        <v>7905</v>
      </c>
      <c r="B3818" s="8" t="s">
        <v>7906</v>
      </c>
      <c r="C3818" s="8" t="s">
        <v>367</v>
      </c>
      <c r="D3818" s="8" t="s">
        <v>320</v>
      </c>
      <c r="E3818" s="8" t="s">
        <v>368</v>
      </c>
      <c r="F3818" s="55" t="s">
        <v>39168</v>
      </c>
    </row>
    <row r="3819" spans="1:6" x14ac:dyDescent="0.3">
      <c r="A3819" s="9" t="s">
        <v>7907</v>
      </c>
      <c r="B3819" s="8" t="s">
        <v>7908</v>
      </c>
      <c r="C3819" s="8" t="s">
        <v>367</v>
      </c>
      <c r="D3819" s="8" t="s">
        <v>320</v>
      </c>
      <c r="E3819" s="8" t="s">
        <v>368</v>
      </c>
      <c r="F3819" s="55" t="s">
        <v>39168</v>
      </c>
    </row>
    <row r="3820" spans="1:6" x14ac:dyDescent="0.3">
      <c r="A3820" s="9" t="s">
        <v>7909</v>
      </c>
      <c r="B3820" s="8" t="s">
        <v>7910</v>
      </c>
      <c r="C3820" s="8" t="s">
        <v>367</v>
      </c>
      <c r="D3820" s="8" t="s">
        <v>320</v>
      </c>
      <c r="E3820" s="8" t="s">
        <v>368</v>
      </c>
      <c r="F3820" s="55" t="s">
        <v>39168</v>
      </c>
    </row>
    <row r="3821" spans="1:6" x14ac:dyDescent="0.3">
      <c r="A3821" s="9" t="s">
        <v>7911</v>
      </c>
      <c r="B3821" s="8" t="s">
        <v>7912</v>
      </c>
      <c r="C3821" s="8" t="s">
        <v>367</v>
      </c>
      <c r="D3821" s="8" t="s">
        <v>320</v>
      </c>
      <c r="E3821" s="8" t="s">
        <v>368</v>
      </c>
      <c r="F3821" s="55" t="s">
        <v>39168</v>
      </c>
    </row>
    <row r="3822" spans="1:6" x14ac:dyDescent="0.3">
      <c r="A3822" s="9" t="s">
        <v>7913</v>
      </c>
      <c r="B3822" s="8" t="s">
        <v>7914</v>
      </c>
      <c r="C3822" s="8" t="s">
        <v>367</v>
      </c>
      <c r="D3822" s="8" t="s">
        <v>320</v>
      </c>
      <c r="E3822" s="8" t="s">
        <v>368</v>
      </c>
      <c r="F3822" s="55" t="s">
        <v>39168</v>
      </c>
    </row>
    <row r="3823" spans="1:6" x14ac:dyDescent="0.3">
      <c r="A3823" s="9" t="s">
        <v>7915</v>
      </c>
      <c r="B3823" s="8" t="s">
        <v>7916</v>
      </c>
      <c r="C3823" s="8" t="s">
        <v>367</v>
      </c>
      <c r="D3823" s="8" t="s">
        <v>320</v>
      </c>
      <c r="E3823" s="8" t="s">
        <v>368</v>
      </c>
      <c r="F3823" s="55" t="s">
        <v>39168</v>
      </c>
    </row>
    <row r="3824" spans="1:6" x14ac:dyDescent="0.3">
      <c r="A3824" s="9" t="s">
        <v>7917</v>
      </c>
      <c r="B3824" s="8" t="s">
        <v>7918</v>
      </c>
      <c r="C3824" s="8" t="s">
        <v>367</v>
      </c>
      <c r="D3824" s="8" t="s">
        <v>320</v>
      </c>
      <c r="E3824" s="8" t="s">
        <v>368</v>
      </c>
      <c r="F3824" s="55" t="s">
        <v>39168</v>
      </c>
    </row>
    <row r="3825" spans="1:6" x14ac:dyDescent="0.3">
      <c r="A3825" s="9" t="s">
        <v>7919</v>
      </c>
      <c r="B3825" s="8" t="s">
        <v>7920</v>
      </c>
      <c r="C3825" s="8" t="s">
        <v>367</v>
      </c>
      <c r="D3825" s="8" t="s">
        <v>320</v>
      </c>
      <c r="E3825" s="8" t="s">
        <v>368</v>
      </c>
      <c r="F3825" s="55" t="s">
        <v>39168</v>
      </c>
    </row>
    <row r="3826" spans="1:6" x14ac:dyDescent="0.3">
      <c r="A3826" s="9" t="s">
        <v>7921</v>
      </c>
      <c r="B3826" s="8" t="s">
        <v>7922</v>
      </c>
      <c r="C3826" s="8" t="s">
        <v>367</v>
      </c>
      <c r="D3826" s="8" t="s">
        <v>320</v>
      </c>
      <c r="E3826" s="8" t="s">
        <v>368</v>
      </c>
      <c r="F3826" s="55" t="s">
        <v>39168</v>
      </c>
    </row>
    <row r="3827" spans="1:6" x14ac:dyDescent="0.3">
      <c r="A3827" s="9" t="s">
        <v>7923</v>
      </c>
      <c r="B3827" s="8" t="s">
        <v>7924</v>
      </c>
      <c r="C3827" s="8" t="s">
        <v>367</v>
      </c>
      <c r="D3827" s="8" t="s">
        <v>320</v>
      </c>
      <c r="E3827" s="8" t="s">
        <v>368</v>
      </c>
      <c r="F3827" s="55" t="s">
        <v>39168</v>
      </c>
    </row>
    <row r="3828" spans="1:6" x14ac:dyDescent="0.3">
      <c r="A3828" s="9" t="s">
        <v>7925</v>
      </c>
      <c r="B3828" s="8" t="s">
        <v>7926</v>
      </c>
      <c r="C3828" s="8" t="s">
        <v>367</v>
      </c>
      <c r="D3828" s="8" t="s">
        <v>320</v>
      </c>
      <c r="E3828" s="8" t="s">
        <v>368</v>
      </c>
      <c r="F3828" s="55" t="s">
        <v>39168</v>
      </c>
    </row>
    <row r="3829" spans="1:6" x14ac:dyDescent="0.3">
      <c r="A3829" s="9" t="s">
        <v>7927</v>
      </c>
      <c r="B3829" s="8" t="s">
        <v>7928</v>
      </c>
      <c r="C3829" s="8" t="s">
        <v>367</v>
      </c>
      <c r="D3829" s="8" t="s">
        <v>320</v>
      </c>
      <c r="E3829" s="8" t="s">
        <v>368</v>
      </c>
      <c r="F3829" s="55" t="s">
        <v>39168</v>
      </c>
    </row>
    <row r="3830" spans="1:6" x14ac:dyDescent="0.3">
      <c r="A3830" s="9" t="s">
        <v>7929</v>
      </c>
      <c r="B3830" s="8" t="s">
        <v>7930</v>
      </c>
      <c r="C3830" s="8" t="s">
        <v>367</v>
      </c>
      <c r="D3830" s="8" t="s">
        <v>320</v>
      </c>
      <c r="E3830" s="8" t="s">
        <v>368</v>
      </c>
      <c r="F3830" s="55" t="s">
        <v>39168</v>
      </c>
    </row>
    <row r="3831" spans="1:6" x14ac:dyDescent="0.3">
      <c r="A3831" s="9" t="s">
        <v>7931</v>
      </c>
      <c r="B3831" s="8" t="s">
        <v>7932</v>
      </c>
      <c r="C3831" s="8" t="s">
        <v>367</v>
      </c>
      <c r="D3831" s="8" t="s">
        <v>320</v>
      </c>
      <c r="E3831" s="8" t="s">
        <v>368</v>
      </c>
      <c r="F3831" s="55" t="s">
        <v>39168</v>
      </c>
    </row>
    <row r="3832" spans="1:6" x14ac:dyDescent="0.3">
      <c r="A3832" s="9" t="s">
        <v>7933</v>
      </c>
      <c r="B3832" s="8" t="s">
        <v>7934</v>
      </c>
      <c r="C3832" s="8" t="s">
        <v>367</v>
      </c>
      <c r="D3832" s="8" t="s">
        <v>320</v>
      </c>
      <c r="E3832" s="8" t="s">
        <v>368</v>
      </c>
      <c r="F3832" s="55" t="s">
        <v>39168</v>
      </c>
    </row>
    <row r="3833" spans="1:6" x14ac:dyDescent="0.3">
      <c r="A3833" s="9" t="s">
        <v>7935</v>
      </c>
      <c r="B3833" s="8" t="s">
        <v>7936</v>
      </c>
      <c r="C3833" s="8" t="s">
        <v>367</v>
      </c>
      <c r="D3833" s="8" t="s">
        <v>320</v>
      </c>
      <c r="E3833" s="8" t="s">
        <v>368</v>
      </c>
      <c r="F3833" s="55" t="s">
        <v>39168</v>
      </c>
    </row>
    <row r="3834" spans="1:6" x14ac:dyDescent="0.3">
      <c r="A3834" s="9" t="s">
        <v>7937</v>
      </c>
      <c r="B3834" s="8" t="s">
        <v>7938</v>
      </c>
      <c r="C3834" s="8" t="s">
        <v>367</v>
      </c>
      <c r="D3834" s="8" t="s">
        <v>320</v>
      </c>
      <c r="E3834" s="8" t="s">
        <v>368</v>
      </c>
      <c r="F3834" s="55" t="s">
        <v>39168</v>
      </c>
    </row>
    <row r="3835" spans="1:6" x14ac:dyDescent="0.3">
      <c r="A3835" s="9" t="s">
        <v>7939</v>
      </c>
      <c r="B3835" s="8" t="s">
        <v>7940</v>
      </c>
      <c r="C3835" s="8" t="s">
        <v>367</v>
      </c>
      <c r="D3835" s="8" t="s">
        <v>320</v>
      </c>
      <c r="E3835" s="8" t="s">
        <v>368</v>
      </c>
      <c r="F3835" s="55" t="s">
        <v>39168</v>
      </c>
    </row>
    <row r="3836" spans="1:6" x14ac:dyDescent="0.3">
      <c r="A3836" s="9" t="s">
        <v>7941</v>
      </c>
      <c r="B3836" s="8" t="s">
        <v>7942</v>
      </c>
      <c r="C3836" s="8" t="s">
        <v>367</v>
      </c>
      <c r="D3836" s="8" t="s">
        <v>320</v>
      </c>
      <c r="E3836" s="8" t="s">
        <v>368</v>
      </c>
      <c r="F3836" s="55" t="s">
        <v>39168</v>
      </c>
    </row>
    <row r="3837" spans="1:6" x14ac:dyDescent="0.3">
      <c r="A3837" s="9" t="s">
        <v>7943</v>
      </c>
      <c r="B3837" s="8" t="s">
        <v>7944</v>
      </c>
      <c r="C3837" s="8" t="s">
        <v>367</v>
      </c>
      <c r="D3837" s="8" t="s">
        <v>320</v>
      </c>
      <c r="E3837" s="8" t="s">
        <v>368</v>
      </c>
      <c r="F3837" s="55" t="s">
        <v>39168</v>
      </c>
    </row>
    <row r="3838" spans="1:6" x14ac:dyDescent="0.3">
      <c r="A3838" s="9" t="s">
        <v>7945</v>
      </c>
      <c r="B3838" s="8" t="s">
        <v>7946</v>
      </c>
      <c r="C3838" s="8" t="s">
        <v>367</v>
      </c>
      <c r="D3838" s="8" t="s">
        <v>320</v>
      </c>
      <c r="E3838" s="8" t="s">
        <v>368</v>
      </c>
      <c r="F3838" s="55" t="s">
        <v>39168</v>
      </c>
    </row>
    <row r="3839" spans="1:6" x14ac:dyDescent="0.3">
      <c r="A3839" s="9" t="s">
        <v>7947</v>
      </c>
      <c r="B3839" s="8" t="s">
        <v>7948</v>
      </c>
      <c r="C3839" s="8" t="s">
        <v>367</v>
      </c>
      <c r="D3839" s="8" t="s">
        <v>320</v>
      </c>
      <c r="E3839" s="8" t="s">
        <v>368</v>
      </c>
      <c r="F3839" s="55" t="s">
        <v>39168</v>
      </c>
    </row>
    <row r="3840" spans="1:6" x14ac:dyDescent="0.3">
      <c r="A3840" s="9" t="s">
        <v>7949</v>
      </c>
      <c r="B3840" s="8" t="s">
        <v>7950</v>
      </c>
      <c r="C3840" s="8" t="s">
        <v>367</v>
      </c>
      <c r="D3840" s="8" t="s">
        <v>320</v>
      </c>
      <c r="E3840" s="8" t="s">
        <v>368</v>
      </c>
      <c r="F3840" s="55" t="s">
        <v>39168</v>
      </c>
    </row>
    <row r="3841" spans="1:6" x14ac:dyDescent="0.3">
      <c r="A3841" s="9" t="s">
        <v>7951</v>
      </c>
      <c r="B3841" s="8" t="s">
        <v>7952</v>
      </c>
      <c r="C3841" s="8" t="s">
        <v>367</v>
      </c>
      <c r="D3841" s="8" t="s">
        <v>320</v>
      </c>
      <c r="E3841" s="8" t="s">
        <v>368</v>
      </c>
      <c r="F3841" s="55" t="s">
        <v>39168</v>
      </c>
    </row>
    <row r="3842" spans="1:6" x14ac:dyDescent="0.3">
      <c r="A3842" s="9" t="s">
        <v>7953</v>
      </c>
      <c r="B3842" s="8" t="s">
        <v>7954</v>
      </c>
      <c r="C3842" s="8" t="s">
        <v>367</v>
      </c>
      <c r="D3842" s="8" t="s">
        <v>320</v>
      </c>
      <c r="E3842" s="8" t="s">
        <v>368</v>
      </c>
      <c r="F3842" s="55" t="s">
        <v>39168</v>
      </c>
    </row>
    <row r="3843" spans="1:6" x14ac:dyDescent="0.3">
      <c r="A3843" s="9" t="s">
        <v>7955</v>
      </c>
      <c r="B3843" s="8" t="s">
        <v>7956</v>
      </c>
      <c r="C3843" s="8" t="s">
        <v>367</v>
      </c>
      <c r="D3843" s="8" t="s">
        <v>320</v>
      </c>
      <c r="E3843" s="8" t="s">
        <v>368</v>
      </c>
      <c r="F3843" s="55" t="s">
        <v>39168</v>
      </c>
    </row>
    <row r="3844" spans="1:6" x14ac:dyDescent="0.3">
      <c r="A3844" s="9" t="s">
        <v>7957</v>
      </c>
      <c r="B3844" s="8" t="s">
        <v>7958</v>
      </c>
      <c r="C3844" s="8" t="s">
        <v>367</v>
      </c>
      <c r="D3844" s="8" t="s">
        <v>320</v>
      </c>
      <c r="E3844" s="8" t="s">
        <v>368</v>
      </c>
      <c r="F3844" s="55" t="s">
        <v>39168</v>
      </c>
    </row>
    <row r="3845" spans="1:6" x14ac:dyDescent="0.3">
      <c r="A3845" s="9" t="s">
        <v>7959</v>
      </c>
      <c r="B3845" s="8" t="s">
        <v>7960</v>
      </c>
      <c r="C3845" s="8" t="s">
        <v>367</v>
      </c>
      <c r="D3845" s="8" t="s">
        <v>320</v>
      </c>
      <c r="E3845" s="8" t="s">
        <v>368</v>
      </c>
      <c r="F3845" s="55" t="s">
        <v>39168</v>
      </c>
    </row>
    <row r="3846" spans="1:6" x14ac:dyDescent="0.3">
      <c r="A3846" s="9" t="s">
        <v>7961</v>
      </c>
      <c r="B3846" s="8" t="s">
        <v>7962</v>
      </c>
      <c r="C3846" s="8" t="s">
        <v>367</v>
      </c>
      <c r="D3846" s="8" t="s">
        <v>320</v>
      </c>
      <c r="E3846" s="8" t="s">
        <v>368</v>
      </c>
      <c r="F3846" s="55" t="s">
        <v>39168</v>
      </c>
    </row>
    <row r="3847" spans="1:6" x14ac:dyDescent="0.3">
      <c r="A3847" s="9" t="s">
        <v>7963</v>
      </c>
      <c r="B3847" s="8" t="s">
        <v>7964</v>
      </c>
      <c r="C3847" s="8" t="s">
        <v>367</v>
      </c>
      <c r="D3847" s="8" t="s">
        <v>320</v>
      </c>
      <c r="E3847" s="8" t="s">
        <v>368</v>
      </c>
      <c r="F3847" s="55" t="s">
        <v>39168</v>
      </c>
    </row>
    <row r="3848" spans="1:6" x14ac:dyDescent="0.3">
      <c r="A3848" s="9" t="s">
        <v>7965</v>
      </c>
      <c r="B3848" s="8" t="s">
        <v>7966</v>
      </c>
      <c r="C3848" s="8" t="s">
        <v>367</v>
      </c>
      <c r="D3848" s="8" t="s">
        <v>320</v>
      </c>
      <c r="E3848" s="8" t="s">
        <v>368</v>
      </c>
      <c r="F3848" s="55" t="s">
        <v>39168</v>
      </c>
    </row>
    <row r="3849" spans="1:6" x14ac:dyDescent="0.3">
      <c r="A3849" s="9" t="s">
        <v>7967</v>
      </c>
      <c r="B3849" s="8" t="s">
        <v>7968</v>
      </c>
      <c r="C3849" s="8" t="s">
        <v>367</v>
      </c>
      <c r="D3849" s="8" t="s">
        <v>320</v>
      </c>
      <c r="E3849" s="8" t="s">
        <v>368</v>
      </c>
      <c r="F3849" s="55" t="s">
        <v>39168</v>
      </c>
    </row>
    <row r="3850" spans="1:6" x14ac:dyDescent="0.3">
      <c r="A3850" s="9" t="s">
        <v>7969</v>
      </c>
      <c r="B3850" s="8" t="s">
        <v>7970</v>
      </c>
      <c r="C3850" s="8" t="s">
        <v>367</v>
      </c>
      <c r="D3850" s="8" t="s">
        <v>320</v>
      </c>
      <c r="E3850" s="8" t="s">
        <v>368</v>
      </c>
      <c r="F3850" s="55" t="s">
        <v>39168</v>
      </c>
    </row>
    <row r="3851" spans="1:6" x14ac:dyDescent="0.3">
      <c r="A3851" s="9" t="s">
        <v>7971</v>
      </c>
      <c r="B3851" s="8" t="s">
        <v>7972</v>
      </c>
      <c r="C3851" s="8" t="s">
        <v>367</v>
      </c>
      <c r="D3851" s="8" t="s">
        <v>320</v>
      </c>
      <c r="E3851" s="8" t="s">
        <v>368</v>
      </c>
      <c r="F3851" s="55" t="s">
        <v>39168</v>
      </c>
    </row>
    <row r="3852" spans="1:6" x14ac:dyDescent="0.3">
      <c r="A3852" s="9" t="s">
        <v>7973</v>
      </c>
      <c r="B3852" s="8" t="s">
        <v>7974</v>
      </c>
      <c r="C3852" s="8" t="s">
        <v>367</v>
      </c>
      <c r="D3852" s="8" t="s">
        <v>320</v>
      </c>
      <c r="E3852" s="8" t="s">
        <v>368</v>
      </c>
      <c r="F3852" s="55" t="s">
        <v>39168</v>
      </c>
    </row>
    <row r="3853" spans="1:6" x14ac:dyDescent="0.3">
      <c r="A3853" s="9" t="s">
        <v>7975</v>
      </c>
      <c r="B3853" s="8" t="s">
        <v>7976</v>
      </c>
      <c r="C3853" s="8" t="s">
        <v>367</v>
      </c>
      <c r="D3853" s="8" t="s">
        <v>320</v>
      </c>
      <c r="E3853" s="8" t="s">
        <v>368</v>
      </c>
      <c r="F3853" s="55" t="s">
        <v>39168</v>
      </c>
    </row>
    <row r="3854" spans="1:6" x14ac:dyDescent="0.3">
      <c r="A3854" s="9" t="s">
        <v>7977</v>
      </c>
      <c r="B3854" s="8" t="s">
        <v>7978</v>
      </c>
      <c r="C3854" s="8" t="s">
        <v>367</v>
      </c>
      <c r="D3854" s="8" t="s">
        <v>320</v>
      </c>
      <c r="E3854" s="8" t="s">
        <v>368</v>
      </c>
      <c r="F3854" s="55" t="s">
        <v>39168</v>
      </c>
    </row>
    <row r="3855" spans="1:6" x14ac:dyDescent="0.3">
      <c r="A3855" s="9" t="s">
        <v>7979</v>
      </c>
      <c r="B3855" s="8" t="s">
        <v>7980</v>
      </c>
      <c r="C3855" s="8" t="s">
        <v>367</v>
      </c>
      <c r="D3855" s="8" t="s">
        <v>320</v>
      </c>
      <c r="E3855" s="8" t="s">
        <v>368</v>
      </c>
      <c r="F3855" s="55" t="s">
        <v>39168</v>
      </c>
    </row>
    <row r="3856" spans="1:6" x14ac:dyDescent="0.3">
      <c r="A3856" s="9" t="s">
        <v>7981</v>
      </c>
      <c r="B3856" s="8" t="s">
        <v>7982</v>
      </c>
      <c r="C3856" s="8" t="s">
        <v>367</v>
      </c>
      <c r="D3856" s="8" t="s">
        <v>320</v>
      </c>
      <c r="E3856" s="8" t="s">
        <v>368</v>
      </c>
      <c r="F3856" s="55" t="s">
        <v>39168</v>
      </c>
    </row>
    <row r="3857" spans="1:6" x14ac:dyDescent="0.3">
      <c r="A3857" s="9" t="s">
        <v>7983</v>
      </c>
      <c r="B3857" s="8" t="s">
        <v>7984</v>
      </c>
      <c r="C3857" s="8" t="s">
        <v>367</v>
      </c>
      <c r="D3857" s="8" t="s">
        <v>320</v>
      </c>
      <c r="E3857" s="8" t="s">
        <v>368</v>
      </c>
      <c r="F3857" s="55" t="s">
        <v>39168</v>
      </c>
    </row>
    <row r="3858" spans="1:6" x14ac:dyDescent="0.3">
      <c r="A3858" s="9" t="s">
        <v>7985</v>
      </c>
      <c r="B3858" s="8" t="s">
        <v>7986</v>
      </c>
      <c r="C3858" s="8" t="s">
        <v>367</v>
      </c>
      <c r="D3858" s="8" t="s">
        <v>320</v>
      </c>
      <c r="E3858" s="8" t="s">
        <v>368</v>
      </c>
      <c r="F3858" s="55" t="s">
        <v>39168</v>
      </c>
    </row>
    <row r="3859" spans="1:6" x14ac:dyDescent="0.3">
      <c r="A3859" s="9" t="s">
        <v>7987</v>
      </c>
      <c r="B3859" s="8" t="s">
        <v>7988</v>
      </c>
      <c r="C3859" s="8" t="s">
        <v>367</v>
      </c>
      <c r="D3859" s="8" t="s">
        <v>320</v>
      </c>
      <c r="E3859" s="8" t="s">
        <v>368</v>
      </c>
      <c r="F3859" s="55" t="s">
        <v>39168</v>
      </c>
    </row>
    <row r="3860" spans="1:6" x14ac:dyDescent="0.3">
      <c r="A3860" s="9" t="s">
        <v>7989</v>
      </c>
      <c r="B3860" s="8" t="s">
        <v>7990</v>
      </c>
      <c r="C3860" s="8" t="s">
        <v>367</v>
      </c>
      <c r="D3860" s="8" t="s">
        <v>320</v>
      </c>
      <c r="E3860" s="8" t="s">
        <v>368</v>
      </c>
      <c r="F3860" s="55" t="s">
        <v>39168</v>
      </c>
    </row>
    <row r="3861" spans="1:6" x14ac:dyDescent="0.3">
      <c r="A3861" s="9" t="s">
        <v>7991</v>
      </c>
      <c r="B3861" s="8" t="s">
        <v>7992</v>
      </c>
      <c r="C3861" s="8" t="s">
        <v>367</v>
      </c>
      <c r="D3861" s="8" t="s">
        <v>320</v>
      </c>
      <c r="E3861" s="8" t="s">
        <v>368</v>
      </c>
      <c r="F3861" s="55" t="s">
        <v>39168</v>
      </c>
    </row>
    <row r="3862" spans="1:6" x14ac:dyDescent="0.3">
      <c r="A3862" s="9" t="s">
        <v>7993</v>
      </c>
      <c r="B3862" s="8" t="s">
        <v>7994</v>
      </c>
      <c r="C3862" s="8" t="s">
        <v>367</v>
      </c>
      <c r="D3862" s="8" t="s">
        <v>320</v>
      </c>
      <c r="E3862" s="8" t="s">
        <v>368</v>
      </c>
      <c r="F3862" s="55" t="s">
        <v>39168</v>
      </c>
    </row>
    <row r="3863" spans="1:6" x14ac:dyDescent="0.3">
      <c r="A3863" s="9" t="s">
        <v>7995</v>
      </c>
      <c r="B3863" s="8" t="s">
        <v>7996</v>
      </c>
      <c r="C3863" s="8" t="s">
        <v>367</v>
      </c>
      <c r="D3863" s="8" t="s">
        <v>320</v>
      </c>
      <c r="E3863" s="8" t="s">
        <v>368</v>
      </c>
      <c r="F3863" s="55" t="s">
        <v>39168</v>
      </c>
    </row>
    <row r="3864" spans="1:6" x14ac:dyDescent="0.3">
      <c r="A3864" s="9" t="s">
        <v>7997</v>
      </c>
      <c r="B3864" s="8" t="s">
        <v>7998</v>
      </c>
      <c r="C3864" s="8" t="s">
        <v>367</v>
      </c>
      <c r="D3864" s="8" t="s">
        <v>320</v>
      </c>
      <c r="E3864" s="8" t="s">
        <v>368</v>
      </c>
      <c r="F3864" s="55" t="s">
        <v>39168</v>
      </c>
    </row>
    <row r="3865" spans="1:6" x14ac:dyDescent="0.3">
      <c r="A3865" s="9" t="s">
        <v>7999</v>
      </c>
      <c r="B3865" s="8" t="s">
        <v>8000</v>
      </c>
      <c r="C3865" s="8" t="s">
        <v>367</v>
      </c>
      <c r="D3865" s="8" t="s">
        <v>320</v>
      </c>
      <c r="E3865" s="8" t="s">
        <v>368</v>
      </c>
      <c r="F3865" s="55" t="s">
        <v>39168</v>
      </c>
    </row>
    <row r="3866" spans="1:6" x14ac:dyDescent="0.3">
      <c r="A3866" s="9" t="s">
        <v>8001</v>
      </c>
      <c r="B3866" s="8" t="s">
        <v>8002</v>
      </c>
      <c r="C3866" s="8" t="s">
        <v>367</v>
      </c>
      <c r="D3866" s="8" t="s">
        <v>320</v>
      </c>
      <c r="E3866" s="8" t="s">
        <v>368</v>
      </c>
      <c r="F3866" s="55" t="s">
        <v>39168</v>
      </c>
    </row>
    <row r="3867" spans="1:6" x14ac:dyDescent="0.3">
      <c r="A3867" s="9" t="s">
        <v>8003</v>
      </c>
      <c r="B3867" s="8" t="s">
        <v>8004</v>
      </c>
      <c r="C3867" s="8" t="s">
        <v>367</v>
      </c>
      <c r="D3867" s="8" t="s">
        <v>320</v>
      </c>
      <c r="E3867" s="8" t="s">
        <v>368</v>
      </c>
      <c r="F3867" s="55" t="s">
        <v>39168</v>
      </c>
    </row>
    <row r="3868" spans="1:6" x14ac:dyDescent="0.3">
      <c r="A3868" s="9" t="s">
        <v>8005</v>
      </c>
      <c r="B3868" s="8" t="s">
        <v>7854</v>
      </c>
      <c r="C3868" s="8" t="s">
        <v>367</v>
      </c>
      <c r="D3868" s="8" t="s">
        <v>320</v>
      </c>
      <c r="E3868" s="8" t="s">
        <v>368</v>
      </c>
      <c r="F3868" s="55" t="s">
        <v>39168</v>
      </c>
    </row>
    <row r="3869" spans="1:6" x14ac:dyDescent="0.3">
      <c r="A3869" s="9" t="s">
        <v>8006</v>
      </c>
      <c r="B3869" s="8" t="s">
        <v>8007</v>
      </c>
      <c r="C3869" s="8" t="s">
        <v>367</v>
      </c>
      <c r="D3869" s="8" t="s">
        <v>320</v>
      </c>
      <c r="E3869" s="8" t="s">
        <v>368</v>
      </c>
      <c r="F3869" s="55" t="s">
        <v>39168</v>
      </c>
    </row>
    <row r="3870" spans="1:6" x14ac:dyDescent="0.3">
      <c r="A3870" s="9" t="s">
        <v>8008</v>
      </c>
      <c r="B3870" s="8" t="s">
        <v>8009</v>
      </c>
      <c r="C3870" s="8" t="s">
        <v>367</v>
      </c>
      <c r="D3870" s="8" t="s">
        <v>320</v>
      </c>
      <c r="E3870" s="8" t="s">
        <v>368</v>
      </c>
      <c r="F3870" s="55" t="s">
        <v>39168</v>
      </c>
    </row>
    <row r="3871" spans="1:6" x14ac:dyDescent="0.3">
      <c r="A3871" s="9" t="s">
        <v>8010</v>
      </c>
      <c r="B3871" s="8" t="s">
        <v>8011</v>
      </c>
      <c r="C3871" s="8" t="s">
        <v>367</v>
      </c>
      <c r="D3871" s="8" t="s">
        <v>320</v>
      </c>
      <c r="E3871" s="8" t="s">
        <v>368</v>
      </c>
      <c r="F3871" s="55" t="s">
        <v>39168</v>
      </c>
    </row>
    <row r="3872" spans="1:6" x14ac:dyDescent="0.3">
      <c r="A3872" s="9" t="s">
        <v>8012</v>
      </c>
      <c r="B3872" s="8" t="s">
        <v>8013</v>
      </c>
      <c r="C3872" s="8" t="s">
        <v>367</v>
      </c>
      <c r="D3872" s="8" t="s">
        <v>320</v>
      </c>
      <c r="E3872" s="8" t="s">
        <v>368</v>
      </c>
      <c r="F3872" s="55" t="s">
        <v>39168</v>
      </c>
    </row>
    <row r="3873" spans="1:6" x14ac:dyDescent="0.3">
      <c r="A3873" s="9" t="s">
        <v>8014</v>
      </c>
      <c r="B3873" s="8" t="s">
        <v>8015</v>
      </c>
      <c r="C3873" s="8" t="s">
        <v>367</v>
      </c>
      <c r="D3873" s="8" t="s">
        <v>320</v>
      </c>
      <c r="E3873" s="8" t="s">
        <v>368</v>
      </c>
      <c r="F3873" s="55" t="s">
        <v>39168</v>
      </c>
    </row>
    <row r="3874" spans="1:6" x14ac:dyDescent="0.3">
      <c r="A3874" s="9" t="s">
        <v>8016</v>
      </c>
      <c r="B3874" s="8" t="s">
        <v>8017</v>
      </c>
      <c r="C3874" s="8" t="s">
        <v>367</v>
      </c>
      <c r="D3874" s="8" t="s">
        <v>320</v>
      </c>
      <c r="E3874" s="8" t="s">
        <v>368</v>
      </c>
      <c r="F3874" s="55" t="s">
        <v>39168</v>
      </c>
    </row>
    <row r="3875" spans="1:6" x14ac:dyDescent="0.3">
      <c r="A3875" s="9" t="s">
        <v>8018</v>
      </c>
      <c r="B3875" s="8" t="s">
        <v>8019</v>
      </c>
      <c r="C3875" s="8" t="s">
        <v>367</v>
      </c>
      <c r="D3875" s="8" t="s">
        <v>320</v>
      </c>
      <c r="E3875" s="8" t="s">
        <v>368</v>
      </c>
      <c r="F3875" s="55" t="s">
        <v>39168</v>
      </c>
    </row>
    <row r="3876" spans="1:6" x14ac:dyDescent="0.3">
      <c r="A3876" s="9" t="s">
        <v>8020</v>
      </c>
      <c r="B3876" s="8" t="s">
        <v>8021</v>
      </c>
      <c r="C3876" s="8" t="s">
        <v>367</v>
      </c>
      <c r="D3876" s="8" t="s">
        <v>320</v>
      </c>
      <c r="E3876" s="8" t="s">
        <v>368</v>
      </c>
      <c r="F3876" s="55" t="s">
        <v>39168</v>
      </c>
    </row>
    <row r="3877" spans="1:6" x14ac:dyDescent="0.3">
      <c r="A3877" s="9" t="s">
        <v>8022</v>
      </c>
      <c r="B3877" s="8" t="s">
        <v>8023</v>
      </c>
      <c r="C3877" s="8" t="s">
        <v>367</v>
      </c>
      <c r="D3877" s="8" t="s">
        <v>320</v>
      </c>
      <c r="E3877" s="8" t="s">
        <v>368</v>
      </c>
      <c r="F3877" s="55" t="s">
        <v>39168</v>
      </c>
    </row>
    <row r="3878" spans="1:6" x14ac:dyDescent="0.3">
      <c r="A3878" s="9" t="s">
        <v>8024</v>
      </c>
      <c r="B3878" s="8" t="s">
        <v>8025</v>
      </c>
      <c r="C3878" s="8" t="s">
        <v>367</v>
      </c>
      <c r="D3878" s="8" t="s">
        <v>320</v>
      </c>
      <c r="E3878" s="8" t="s">
        <v>368</v>
      </c>
      <c r="F3878" s="55" t="s">
        <v>39168</v>
      </c>
    </row>
    <row r="3879" spans="1:6" x14ac:dyDescent="0.3">
      <c r="A3879" s="9" t="s">
        <v>8026</v>
      </c>
      <c r="B3879" s="8" t="s">
        <v>8027</v>
      </c>
      <c r="C3879" s="8" t="s">
        <v>367</v>
      </c>
      <c r="D3879" s="8" t="s">
        <v>320</v>
      </c>
      <c r="E3879" s="8" t="s">
        <v>368</v>
      </c>
      <c r="F3879" s="55" t="s">
        <v>39168</v>
      </c>
    </row>
    <row r="3880" spans="1:6" x14ac:dyDescent="0.3">
      <c r="A3880" s="9" t="s">
        <v>8028</v>
      </c>
      <c r="B3880" s="8" t="s">
        <v>8029</v>
      </c>
      <c r="C3880" s="8" t="s">
        <v>367</v>
      </c>
      <c r="D3880" s="8" t="s">
        <v>320</v>
      </c>
      <c r="E3880" s="8" t="s">
        <v>368</v>
      </c>
      <c r="F3880" s="55" t="s">
        <v>39168</v>
      </c>
    </row>
    <row r="3881" spans="1:6" x14ac:dyDescent="0.3">
      <c r="A3881" s="9" t="s">
        <v>8030</v>
      </c>
      <c r="B3881" s="8" t="s">
        <v>8031</v>
      </c>
      <c r="C3881" s="8" t="s">
        <v>367</v>
      </c>
      <c r="D3881" s="8" t="s">
        <v>320</v>
      </c>
      <c r="E3881" s="8" t="s">
        <v>368</v>
      </c>
      <c r="F3881" s="55" t="s">
        <v>39168</v>
      </c>
    </row>
    <row r="3882" spans="1:6" x14ac:dyDescent="0.3">
      <c r="A3882" s="9" t="s">
        <v>8032</v>
      </c>
      <c r="B3882" s="8" t="s">
        <v>8033</v>
      </c>
      <c r="C3882" s="8" t="s">
        <v>367</v>
      </c>
      <c r="D3882" s="8" t="s">
        <v>320</v>
      </c>
      <c r="E3882" s="8" t="s">
        <v>368</v>
      </c>
      <c r="F3882" s="55" t="s">
        <v>39168</v>
      </c>
    </row>
    <row r="3883" spans="1:6" x14ac:dyDescent="0.3">
      <c r="A3883" s="9" t="s">
        <v>8034</v>
      </c>
      <c r="B3883" s="8" t="s">
        <v>8035</v>
      </c>
      <c r="C3883" s="8" t="s">
        <v>367</v>
      </c>
      <c r="D3883" s="8" t="s">
        <v>320</v>
      </c>
      <c r="E3883" s="8" t="s">
        <v>368</v>
      </c>
      <c r="F3883" s="55" t="s">
        <v>39168</v>
      </c>
    </row>
    <row r="3884" spans="1:6" x14ac:dyDescent="0.3">
      <c r="A3884" s="9" t="s">
        <v>8036</v>
      </c>
      <c r="B3884" s="8" t="s">
        <v>8037</v>
      </c>
      <c r="C3884" s="8" t="s">
        <v>367</v>
      </c>
      <c r="D3884" s="8" t="s">
        <v>320</v>
      </c>
      <c r="E3884" s="8" t="s">
        <v>368</v>
      </c>
      <c r="F3884" s="55" t="s">
        <v>39168</v>
      </c>
    </row>
    <row r="3885" spans="1:6" x14ac:dyDescent="0.3">
      <c r="A3885" s="9" t="s">
        <v>8038</v>
      </c>
      <c r="B3885" s="8" t="s">
        <v>8039</v>
      </c>
      <c r="C3885" s="8" t="s">
        <v>367</v>
      </c>
      <c r="D3885" s="8" t="s">
        <v>320</v>
      </c>
      <c r="E3885" s="8" t="s">
        <v>368</v>
      </c>
      <c r="F3885" s="55" t="s">
        <v>39168</v>
      </c>
    </row>
    <row r="3886" spans="1:6" x14ac:dyDescent="0.3">
      <c r="A3886" s="9" t="s">
        <v>8040</v>
      </c>
      <c r="B3886" s="8" t="s">
        <v>8041</v>
      </c>
      <c r="C3886" s="8" t="s">
        <v>367</v>
      </c>
      <c r="D3886" s="8" t="s">
        <v>320</v>
      </c>
      <c r="E3886" s="8" t="s">
        <v>368</v>
      </c>
      <c r="F3886" s="55" t="s">
        <v>39168</v>
      </c>
    </row>
    <row r="3887" spans="1:6" x14ac:dyDescent="0.3">
      <c r="A3887" s="9" t="s">
        <v>8042</v>
      </c>
      <c r="B3887" s="8" t="s">
        <v>8043</v>
      </c>
      <c r="C3887" s="8" t="s">
        <v>367</v>
      </c>
      <c r="D3887" s="8" t="s">
        <v>320</v>
      </c>
      <c r="E3887" s="8" t="s">
        <v>368</v>
      </c>
      <c r="F3887" s="55" t="s">
        <v>39168</v>
      </c>
    </row>
    <row r="3888" spans="1:6" x14ac:dyDescent="0.3">
      <c r="A3888" s="9" t="s">
        <v>8044</v>
      </c>
      <c r="B3888" s="8" t="s">
        <v>8045</v>
      </c>
      <c r="C3888" s="8" t="s">
        <v>367</v>
      </c>
      <c r="D3888" s="8" t="s">
        <v>320</v>
      </c>
      <c r="E3888" s="8" t="s">
        <v>368</v>
      </c>
      <c r="F3888" s="55" t="s">
        <v>39168</v>
      </c>
    </row>
    <row r="3889" spans="1:6" x14ac:dyDescent="0.3">
      <c r="A3889" s="9" t="s">
        <v>8046</v>
      </c>
      <c r="B3889" s="8" t="s">
        <v>8047</v>
      </c>
      <c r="C3889" s="8" t="s">
        <v>367</v>
      </c>
      <c r="D3889" s="8" t="s">
        <v>320</v>
      </c>
      <c r="E3889" s="8" t="s">
        <v>368</v>
      </c>
      <c r="F3889" s="55" t="s">
        <v>39168</v>
      </c>
    </row>
    <row r="3890" spans="1:6" x14ac:dyDescent="0.3">
      <c r="A3890" s="9" t="s">
        <v>8048</v>
      </c>
      <c r="B3890" s="8" t="s">
        <v>8049</v>
      </c>
      <c r="C3890" s="8" t="s">
        <v>367</v>
      </c>
      <c r="D3890" s="8" t="s">
        <v>320</v>
      </c>
      <c r="E3890" s="8" t="s">
        <v>368</v>
      </c>
      <c r="F3890" s="55" t="s">
        <v>39168</v>
      </c>
    </row>
    <row r="3891" spans="1:6" x14ac:dyDescent="0.3">
      <c r="A3891" s="9" t="s">
        <v>8050</v>
      </c>
      <c r="B3891" s="8" t="s">
        <v>8051</v>
      </c>
      <c r="C3891" s="8" t="s">
        <v>367</v>
      </c>
      <c r="D3891" s="8" t="s">
        <v>320</v>
      </c>
      <c r="E3891" s="8" t="s">
        <v>368</v>
      </c>
      <c r="F3891" s="55" t="s">
        <v>39168</v>
      </c>
    </row>
    <row r="3892" spans="1:6" x14ac:dyDescent="0.3">
      <c r="A3892" s="9" t="s">
        <v>8052</v>
      </c>
      <c r="B3892" s="8" t="s">
        <v>8053</v>
      </c>
      <c r="C3892" s="8" t="s">
        <v>367</v>
      </c>
      <c r="D3892" s="8" t="s">
        <v>320</v>
      </c>
      <c r="E3892" s="8" t="s">
        <v>368</v>
      </c>
      <c r="F3892" s="55" t="s">
        <v>39168</v>
      </c>
    </row>
    <row r="3893" spans="1:6" x14ac:dyDescent="0.3">
      <c r="A3893" s="9" t="s">
        <v>8054</v>
      </c>
      <c r="B3893" s="8" t="s">
        <v>8055</v>
      </c>
      <c r="C3893" s="8" t="s">
        <v>367</v>
      </c>
      <c r="D3893" s="8" t="s">
        <v>320</v>
      </c>
      <c r="E3893" s="8" t="s">
        <v>368</v>
      </c>
      <c r="F3893" s="55" t="s">
        <v>39168</v>
      </c>
    </row>
    <row r="3894" spans="1:6" x14ac:dyDescent="0.3">
      <c r="A3894" s="9" t="s">
        <v>8056</v>
      </c>
      <c r="B3894" s="8" t="s">
        <v>8057</v>
      </c>
      <c r="C3894" s="8" t="s">
        <v>367</v>
      </c>
      <c r="D3894" s="8" t="s">
        <v>320</v>
      </c>
      <c r="E3894" s="8" t="s">
        <v>368</v>
      </c>
      <c r="F3894" s="55" t="s">
        <v>39168</v>
      </c>
    </row>
    <row r="3895" spans="1:6" x14ac:dyDescent="0.3">
      <c r="A3895" s="9" t="s">
        <v>8058</v>
      </c>
      <c r="B3895" s="8" t="s">
        <v>8059</v>
      </c>
      <c r="C3895" s="8" t="s">
        <v>367</v>
      </c>
      <c r="D3895" s="8" t="s">
        <v>320</v>
      </c>
      <c r="E3895" s="8" t="s">
        <v>368</v>
      </c>
      <c r="F3895" s="55" t="s">
        <v>39168</v>
      </c>
    </row>
    <row r="3896" spans="1:6" x14ac:dyDescent="0.3">
      <c r="A3896" s="9" t="s">
        <v>8060</v>
      </c>
      <c r="B3896" s="8" t="s">
        <v>8061</v>
      </c>
      <c r="C3896" s="8" t="s">
        <v>367</v>
      </c>
      <c r="D3896" s="8" t="s">
        <v>320</v>
      </c>
      <c r="E3896" s="8" t="s">
        <v>368</v>
      </c>
      <c r="F3896" s="55" t="s">
        <v>39168</v>
      </c>
    </row>
    <row r="3897" spans="1:6" x14ac:dyDescent="0.3">
      <c r="A3897" s="9" t="s">
        <v>8062</v>
      </c>
      <c r="B3897" s="8" t="s">
        <v>8063</v>
      </c>
      <c r="C3897" s="8" t="s">
        <v>367</v>
      </c>
      <c r="D3897" s="8" t="s">
        <v>320</v>
      </c>
      <c r="E3897" s="8" t="s">
        <v>368</v>
      </c>
      <c r="F3897" s="55" t="s">
        <v>39168</v>
      </c>
    </row>
    <row r="3898" spans="1:6" x14ac:dyDescent="0.3">
      <c r="A3898" s="9" t="s">
        <v>8064</v>
      </c>
      <c r="B3898" s="8" t="s">
        <v>8065</v>
      </c>
      <c r="C3898" s="8" t="s">
        <v>367</v>
      </c>
      <c r="D3898" s="8" t="s">
        <v>320</v>
      </c>
      <c r="E3898" s="8" t="s">
        <v>368</v>
      </c>
      <c r="F3898" s="55" t="s">
        <v>39168</v>
      </c>
    </row>
    <row r="3899" spans="1:6" x14ac:dyDescent="0.3">
      <c r="A3899" s="9" t="s">
        <v>8066</v>
      </c>
      <c r="B3899" s="8" t="s">
        <v>8067</v>
      </c>
      <c r="C3899" s="8" t="s">
        <v>367</v>
      </c>
      <c r="D3899" s="8" t="s">
        <v>320</v>
      </c>
      <c r="E3899" s="8" t="s">
        <v>368</v>
      </c>
      <c r="F3899" s="55" t="s">
        <v>39168</v>
      </c>
    </row>
    <row r="3900" spans="1:6" x14ac:dyDescent="0.3">
      <c r="A3900" s="9" t="s">
        <v>8068</v>
      </c>
      <c r="B3900" s="8" t="s">
        <v>8069</v>
      </c>
      <c r="C3900" s="8" t="s">
        <v>367</v>
      </c>
      <c r="D3900" s="8" t="s">
        <v>320</v>
      </c>
      <c r="E3900" s="8" t="s">
        <v>368</v>
      </c>
      <c r="F3900" s="55" t="s">
        <v>39168</v>
      </c>
    </row>
    <row r="3901" spans="1:6" x14ac:dyDescent="0.3">
      <c r="A3901" s="9" t="s">
        <v>8070</v>
      </c>
      <c r="B3901" s="8" t="s">
        <v>8071</v>
      </c>
      <c r="C3901" s="8" t="s">
        <v>367</v>
      </c>
      <c r="D3901" s="8" t="s">
        <v>320</v>
      </c>
      <c r="E3901" s="8" t="s">
        <v>368</v>
      </c>
      <c r="F3901" s="55" t="s">
        <v>39168</v>
      </c>
    </row>
    <row r="3902" spans="1:6" x14ac:dyDescent="0.3">
      <c r="A3902" s="9" t="s">
        <v>8072</v>
      </c>
      <c r="B3902" s="8" t="s">
        <v>8073</v>
      </c>
      <c r="C3902" s="8" t="s">
        <v>367</v>
      </c>
      <c r="D3902" s="8" t="s">
        <v>320</v>
      </c>
      <c r="E3902" s="8" t="s">
        <v>368</v>
      </c>
      <c r="F3902" s="55" t="s">
        <v>39168</v>
      </c>
    </row>
    <row r="3903" spans="1:6" x14ac:dyDescent="0.3">
      <c r="A3903" s="9" t="s">
        <v>8074</v>
      </c>
      <c r="B3903" s="8" t="s">
        <v>8075</v>
      </c>
      <c r="C3903" s="8" t="s">
        <v>367</v>
      </c>
      <c r="D3903" s="8" t="s">
        <v>320</v>
      </c>
      <c r="E3903" s="8" t="s">
        <v>368</v>
      </c>
      <c r="F3903" s="55" t="s">
        <v>39168</v>
      </c>
    </row>
    <row r="3904" spans="1:6" x14ac:dyDescent="0.3">
      <c r="A3904" s="9" t="s">
        <v>8076</v>
      </c>
      <c r="B3904" s="8" t="s">
        <v>8077</v>
      </c>
      <c r="C3904" s="8" t="s">
        <v>367</v>
      </c>
      <c r="D3904" s="8" t="s">
        <v>320</v>
      </c>
      <c r="E3904" s="8" t="s">
        <v>368</v>
      </c>
      <c r="F3904" s="55" t="s">
        <v>39168</v>
      </c>
    </row>
    <row r="3905" spans="1:6" x14ac:dyDescent="0.3">
      <c r="A3905" s="9" t="s">
        <v>8078</v>
      </c>
      <c r="B3905" s="8" t="s">
        <v>8079</v>
      </c>
      <c r="C3905" s="8" t="s">
        <v>367</v>
      </c>
      <c r="D3905" s="8" t="s">
        <v>320</v>
      </c>
      <c r="E3905" s="8" t="s">
        <v>368</v>
      </c>
      <c r="F3905" s="55" t="s">
        <v>39168</v>
      </c>
    </row>
    <row r="3906" spans="1:6" x14ac:dyDescent="0.3">
      <c r="A3906" s="9" t="s">
        <v>8080</v>
      </c>
      <c r="B3906" s="8" t="s">
        <v>8081</v>
      </c>
      <c r="C3906" s="8" t="s">
        <v>367</v>
      </c>
      <c r="D3906" s="8" t="s">
        <v>320</v>
      </c>
      <c r="E3906" s="8" t="s">
        <v>368</v>
      </c>
      <c r="F3906" s="55" t="s">
        <v>39168</v>
      </c>
    </row>
    <row r="3907" spans="1:6" x14ac:dyDescent="0.3">
      <c r="A3907" s="9" t="s">
        <v>8082</v>
      </c>
      <c r="B3907" s="8" t="s">
        <v>8083</v>
      </c>
      <c r="C3907" s="8" t="s">
        <v>367</v>
      </c>
      <c r="D3907" s="8" t="s">
        <v>320</v>
      </c>
      <c r="E3907" s="8" t="s">
        <v>368</v>
      </c>
      <c r="F3907" s="55" t="s">
        <v>39168</v>
      </c>
    </row>
    <row r="3908" spans="1:6" x14ac:dyDescent="0.3">
      <c r="A3908" s="9" t="s">
        <v>8084</v>
      </c>
      <c r="B3908" s="8" t="s">
        <v>8085</v>
      </c>
      <c r="C3908" s="8" t="s">
        <v>367</v>
      </c>
      <c r="D3908" s="8" t="s">
        <v>320</v>
      </c>
      <c r="E3908" s="8" t="s">
        <v>368</v>
      </c>
      <c r="F3908" s="55" t="s">
        <v>39168</v>
      </c>
    </row>
    <row r="3909" spans="1:6" x14ac:dyDescent="0.3">
      <c r="A3909" s="9" t="s">
        <v>8086</v>
      </c>
      <c r="B3909" s="8" t="s">
        <v>8087</v>
      </c>
      <c r="C3909" s="8" t="s">
        <v>396</v>
      </c>
      <c r="D3909" s="8" t="s">
        <v>320</v>
      </c>
      <c r="E3909" s="8" t="s">
        <v>368</v>
      </c>
      <c r="F3909" s="55" t="s">
        <v>39168</v>
      </c>
    </row>
    <row r="3910" spans="1:6" x14ac:dyDescent="0.3">
      <c r="A3910" s="9" t="s">
        <v>8088</v>
      </c>
      <c r="B3910" s="8" t="s">
        <v>8089</v>
      </c>
      <c r="C3910" s="8" t="s">
        <v>367</v>
      </c>
      <c r="D3910" s="8" t="s">
        <v>320</v>
      </c>
      <c r="E3910" s="8" t="s">
        <v>368</v>
      </c>
      <c r="F3910" s="55" t="s">
        <v>39168</v>
      </c>
    </row>
    <row r="3911" spans="1:6" x14ac:dyDescent="0.3">
      <c r="A3911" s="9" t="s">
        <v>8090</v>
      </c>
      <c r="B3911" s="8" t="s">
        <v>8091</v>
      </c>
      <c r="C3911" s="8" t="s">
        <v>367</v>
      </c>
      <c r="D3911" s="8" t="s">
        <v>320</v>
      </c>
      <c r="E3911" s="8" t="s">
        <v>368</v>
      </c>
      <c r="F3911" s="55" t="s">
        <v>39168</v>
      </c>
    </row>
    <row r="3912" spans="1:6" x14ac:dyDescent="0.3">
      <c r="A3912" s="9" t="s">
        <v>8092</v>
      </c>
      <c r="B3912" s="8" t="s">
        <v>8093</v>
      </c>
      <c r="C3912" s="8" t="s">
        <v>367</v>
      </c>
      <c r="D3912" s="8" t="s">
        <v>320</v>
      </c>
      <c r="E3912" s="8" t="s">
        <v>368</v>
      </c>
      <c r="F3912" s="55" t="s">
        <v>39168</v>
      </c>
    </row>
    <row r="3913" spans="1:6" x14ac:dyDescent="0.3">
      <c r="A3913" s="9" t="s">
        <v>8094</v>
      </c>
      <c r="B3913" s="8" t="s">
        <v>8095</v>
      </c>
      <c r="C3913" s="8" t="s">
        <v>367</v>
      </c>
      <c r="D3913" s="8" t="s">
        <v>320</v>
      </c>
      <c r="E3913" s="8" t="s">
        <v>368</v>
      </c>
      <c r="F3913" s="55" t="s">
        <v>39168</v>
      </c>
    </row>
    <row r="3914" spans="1:6" x14ac:dyDescent="0.3">
      <c r="A3914" s="9" t="s">
        <v>8096</v>
      </c>
      <c r="B3914" s="8" t="s">
        <v>8097</v>
      </c>
      <c r="C3914" s="8" t="s">
        <v>367</v>
      </c>
      <c r="D3914" s="8" t="s">
        <v>320</v>
      </c>
      <c r="E3914" s="8" t="s">
        <v>368</v>
      </c>
      <c r="F3914" s="55" t="s">
        <v>39168</v>
      </c>
    </row>
    <row r="3915" spans="1:6" x14ac:dyDescent="0.3">
      <c r="A3915" s="9" t="s">
        <v>8098</v>
      </c>
      <c r="B3915" s="8" t="s">
        <v>8099</v>
      </c>
      <c r="C3915" s="8" t="s">
        <v>367</v>
      </c>
      <c r="D3915" s="8" t="s">
        <v>320</v>
      </c>
      <c r="E3915" s="8" t="s">
        <v>368</v>
      </c>
      <c r="F3915" s="55" t="s">
        <v>39168</v>
      </c>
    </row>
    <row r="3916" spans="1:6" x14ac:dyDescent="0.3">
      <c r="A3916" s="9" t="s">
        <v>8100</v>
      </c>
      <c r="B3916" s="8" t="s">
        <v>8101</v>
      </c>
      <c r="C3916" s="8" t="s">
        <v>367</v>
      </c>
      <c r="D3916" s="8" t="s">
        <v>320</v>
      </c>
      <c r="E3916" s="8" t="s">
        <v>368</v>
      </c>
      <c r="F3916" s="55" t="s">
        <v>39168</v>
      </c>
    </row>
    <row r="3917" spans="1:6" x14ac:dyDescent="0.3">
      <c r="A3917" s="9" t="s">
        <v>8102</v>
      </c>
      <c r="B3917" s="8" t="s">
        <v>8103</v>
      </c>
      <c r="C3917" s="8" t="s">
        <v>367</v>
      </c>
      <c r="D3917" s="8" t="s">
        <v>320</v>
      </c>
      <c r="E3917" s="8" t="s">
        <v>368</v>
      </c>
      <c r="F3917" s="55" t="s">
        <v>39168</v>
      </c>
    </row>
    <row r="3918" spans="1:6" x14ac:dyDescent="0.3">
      <c r="A3918" s="9" t="s">
        <v>8104</v>
      </c>
      <c r="B3918" s="8" t="s">
        <v>8105</v>
      </c>
      <c r="C3918" s="8" t="s">
        <v>367</v>
      </c>
      <c r="D3918" s="8" t="s">
        <v>320</v>
      </c>
      <c r="E3918" s="8" t="s">
        <v>368</v>
      </c>
      <c r="F3918" s="55" t="s">
        <v>39168</v>
      </c>
    </row>
    <row r="3919" spans="1:6" x14ac:dyDescent="0.3">
      <c r="A3919" s="9" t="s">
        <v>8106</v>
      </c>
      <c r="B3919" s="8" t="s">
        <v>8107</v>
      </c>
      <c r="C3919" s="8" t="s">
        <v>367</v>
      </c>
      <c r="D3919" s="8" t="s">
        <v>320</v>
      </c>
      <c r="E3919" s="8" t="s">
        <v>368</v>
      </c>
      <c r="F3919" s="55" t="s">
        <v>39168</v>
      </c>
    </row>
    <row r="3920" spans="1:6" x14ac:dyDescent="0.3">
      <c r="A3920" s="9" t="s">
        <v>8108</v>
      </c>
      <c r="B3920" s="8" t="s">
        <v>8109</v>
      </c>
      <c r="C3920" s="8" t="s">
        <v>367</v>
      </c>
      <c r="D3920" s="8" t="s">
        <v>320</v>
      </c>
      <c r="E3920" s="8" t="s">
        <v>368</v>
      </c>
      <c r="F3920" s="55" t="s">
        <v>39168</v>
      </c>
    </row>
    <row r="3921" spans="1:6" x14ac:dyDescent="0.3">
      <c r="A3921" s="9" t="s">
        <v>8110</v>
      </c>
      <c r="B3921" s="8" t="s">
        <v>8111</v>
      </c>
      <c r="C3921" s="8" t="s">
        <v>367</v>
      </c>
      <c r="D3921" s="8" t="s">
        <v>320</v>
      </c>
      <c r="E3921" s="8" t="s">
        <v>368</v>
      </c>
      <c r="F3921" s="55" t="s">
        <v>39168</v>
      </c>
    </row>
    <row r="3922" spans="1:6" x14ac:dyDescent="0.3">
      <c r="A3922" s="9" t="s">
        <v>8112</v>
      </c>
      <c r="B3922" s="8" t="s">
        <v>8113</v>
      </c>
      <c r="C3922" s="8" t="s">
        <v>367</v>
      </c>
      <c r="D3922" s="8" t="s">
        <v>320</v>
      </c>
      <c r="E3922" s="8" t="s">
        <v>368</v>
      </c>
      <c r="F3922" s="55" t="s">
        <v>39168</v>
      </c>
    </row>
    <row r="3923" spans="1:6" x14ac:dyDescent="0.3">
      <c r="A3923" s="9" t="s">
        <v>8114</v>
      </c>
      <c r="B3923" s="8" t="s">
        <v>8115</v>
      </c>
      <c r="C3923" s="8" t="s">
        <v>367</v>
      </c>
      <c r="D3923" s="8" t="s">
        <v>320</v>
      </c>
      <c r="E3923" s="8" t="s">
        <v>368</v>
      </c>
      <c r="F3923" s="55" t="s">
        <v>39168</v>
      </c>
    </row>
    <row r="3924" spans="1:6" x14ac:dyDescent="0.3">
      <c r="A3924" s="9" t="s">
        <v>8116</v>
      </c>
      <c r="B3924" s="8" t="s">
        <v>8117</v>
      </c>
      <c r="C3924" s="8" t="s">
        <v>367</v>
      </c>
      <c r="D3924" s="8" t="s">
        <v>320</v>
      </c>
      <c r="E3924" s="8" t="s">
        <v>368</v>
      </c>
      <c r="F3924" s="55" t="s">
        <v>39168</v>
      </c>
    </row>
    <row r="3925" spans="1:6" x14ac:dyDescent="0.3">
      <c r="A3925" s="9" t="s">
        <v>8118</v>
      </c>
      <c r="B3925" s="8" t="s">
        <v>8119</v>
      </c>
      <c r="C3925" s="8" t="s">
        <v>367</v>
      </c>
      <c r="D3925" s="8" t="s">
        <v>320</v>
      </c>
      <c r="E3925" s="8" t="s">
        <v>368</v>
      </c>
      <c r="F3925" s="55" t="s">
        <v>39168</v>
      </c>
    </row>
    <row r="3926" spans="1:6" x14ac:dyDescent="0.3">
      <c r="A3926" s="9" t="s">
        <v>8120</v>
      </c>
      <c r="B3926" s="8" t="s">
        <v>8121</v>
      </c>
      <c r="C3926" s="8" t="s">
        <v>367</v>
      </c>
      <c r="D3926" s="8" t="s">
        <v>320</v>
      </c>
      <c r="E3926" s="8" t="s">
        <v>368</v>
      </c>
      <c r="F3926" s="55" t="s">
        <v>39168</v>
      </c>
    </row>
    <row r="3927" spans="1:6" x14ac:dyDescent="0.3">
      <c r="A3927" s="9" t="s">
        <v>8122</v>
      </c>
      <c r="B3927" s="8" t="s">
        <v>8123</v>
      </c>
      <c r="C3927" s="8" t="s">
        <v>367</v>
      </c>
      <c r="D3927" s="8" t="s">
        <v>320</v>
      </c>
      <c r="E3927" s="8" t="s">
        <v>368</v>
      </c>
      <c r="F3927" s="55" t="s">
        <v>39168</v>
      </c>
    </row>
    <row r="3928" spans="1:6" x14ac:dyDescent="0.3">
      <c r="A3928" s="9" t="s">
        <v>8124</v>
      </c>
      <c r="B3928" s="8" t="s">
        <v>8125</v>
      </c>
      <c r="C3928" s="8" t="s">
        <v>367</v>
      </c>
      <c r="D3928" s="8" t="s">
        <v>320</v>
      </c>
      <c r="E3928" s="8" t="s">
        <v>368</v>
      </c>
      <c r="F3928" s="55" t="s">
        <v>39168</v>
      </c>
    </row>
    <row r="3929" spans="1:6" x14ac:dyDescent="0.3">
      <c r="A3929" s="9" t="s">
        <v>8126</v>
      </c>
      <c r="B3929" s="8" t="s">
        <v>8127</v>
      </c>
      <c r="C3929" s="8" t="s">
        <v>367</v>
      </c>
      <c r="D3929" s="8" t="s">
        <v>320</v>
      </c>
      <c r="E3929" s="8" t="s">
        <v>368</v>
      </c>
      <c r="F3929" s="55" t="s">
        <v>39168</v>
      </c>
    </row>
    <row r="3930" spans="1:6" x14ac:dyDescent="0.3">
      <c r="A3930" s="9" t="s">
        <v>8128</v>
      </c>
      <c r="B3930" s="8" t="s">
        <v>8129</v>
      </c>
      <c r="C3930" s="8" t="s">
        <v>367</v>
      </c>
      <c r="D3930" s="8" t="s">
        <v>320</v>
      </c>
      <c r="E3930" s="8" t="s">
        <v>368</v>
      </c>
      <c r="F3930" s="55" t="s">
        <v>39168</v>
      </c>
    </row>
    <row r="3931" spans="1:6" x14ac:dyDescent="0.3">
      <c r="A3931" s="9" t="s">
        <v>8130</v>
      </c>
      <c r="B3931" s="8" t="s">
        <v>8131</v>
      </c>
      <c r="C3931" s="8" t="s">
        <v>367</v>
      </c>
      <c r="D3931" s="8" t="s">
        <v>320</v>
      </c>
      <c r="E3931" s="8" t="s">
        <v>368</v>
      </c>
      <c r="F3931" s="55" t="s">
        <v>39168</v>
      </c>
    </row>
    <row r="3932" spans="1:6" x14ac:dyDescent="0.3">
      <c r="A3932" s="9" t="s">
        <v>8132</v>
      </c>
      <c r="B3932" s="8" t="s">
        <v>8133</v>
      </c>
      <c r="C3932" s="8" t="s">
        <v>367</v>
      </c>
      <c r="D3932" s="8" t="s">
        <v>320</v>
      </c>
      <c r="E3932" s="8" t="s">
        <v>368</v>
      </c>
      <c r="F3932" s="55" t="s">
        <v>39168</v>
      </c>
    </row>
    <row r="3933" spans="1:6" x14ac:dyDescent="0.3">
      <c r="A3933" s="9" t="s">
        <v>8134</v>
      </c>
      <c r="B3933" s="8" t="s">
        <v>8135</v>
      </c>
      <c r="C3933" s="8" t="s">
        <v>367</v>
      </c>
      <c r="D3933" s="8" t="s">
        <v>320</v>
      </c>
      <c r="E3933" s="8" t="s">
        <v>368</v>
      </c>
      <c r="F3933" s="55" t="s">
        <v>39168</v>
      </c>
    </row>
    <row r="3934" spans="1:6" x14ac:dyDescent="0.3">
      <c r="A3934" s="9" t="s">
        <v>8136</v>
      </c>
      <c r="B3934" s="8" t="s">
        <v>8137</v>
      </c>
      <c r="C3934" s="8" t="s">
        <v>367</v>
      </c>
      <c r="D3934" s="8" t="s">
        <v>320</v>
      </c>
      <c r="E3934" s="8" t="s">
        <v>368</v>
      </c>
      <c r="F3934" s="55" t="s">
        <v>39168</v>
      </c>
    </row>
    <row r="3935" spans="1:6" x14ac:dyDescent="0.3">
      <c r="A3935" s="9" t="s">
        <v>8138</v>
      </c>
      <c r="B3935" s="8" t="s">
        <v>8139</v>
      </c>
      <c r="C3935" s="8" t="s">
        <v>367</v>
      </c>
      <c r="D3935" s="8" t="s">
        <v>320</v>
      </c>
      <c r="E3935" s="8" t="s">
        <v>368</v>
      </c>
      <c r="F3935" s="55" t="s">
        <v>39168</v>
      </c>
    </row>
    <row r="3936" spans="1:6" x14ac:dyDescent="0.3">
      <c r="A3936" s="9" t="s">
        <v>8140</v>
      </c>
      <c r="B3936" s="8" t="s">
        <v>8141</v>
      </c>
      <c r="C3936" s="8" t="s">
        <v>367</v>
      </c>
      <c r="D3936" s="8" t="s">
        <v>320</v>
      </c>
      <c r="E3936" s="8" t="s">
        <v>368</v>
      </c>
      <c r="F3936" s="55" t="s">
        <v>39168</v>
      </c>
    </row>
    <row r="3937" spans="1:6" x14ac:dyDescent="0.3">
      <c r="A3937" s="9" t="s">
        <v>8142</v>
      </c>
      <c r="B3937" s="8" t="s">
        <v>8143</v>
      </c>
      <c r="C3937" s="8" t="s">
        <v>367</v>
      </c>
      <c r="D3937" s="8" t="s">
        <v>320</v>
      </c>
      <c r="E3937" s="8" t="s">
        <v>368</v>
      </c>
      <c r="F3937" s="55" t="s">
        <v>39168</v>
      </c>
    </row>
    <row r="3938" spans="1:6" x14ac:dyDescent="0.3">
      <c r="A3938" s="9" t="s">
        <v>8144</v>
      </c>
      <c r="B3938" s="8" t="s">
        <v>8145</v>
      </c>
      <c r="C3938" s="8" t="s">
        <v>367</v>
      </c>
      <c r="D3938" s="8" t="s">
        <v>320</v>
      </c>
      <c r="E3938" s="8" t="s">
        <v>368</v>
      </c>
      <c r="F3938" s="55" t="s">
        <v>39168</v>
      </c>
    </row>
    <row r="3939" spans="1:6" x14ac:dyDescent="0.3">
      <c r="A3939" s="9" t="s">
        <v>8146</v>
      </c>
      <c r="B3939" s="8" t="s">
        <v>8147</v>
      </c>
      <c r="C3939" s="8" t="s">
        <v>367</v>
      </c>
      <c r="D3939" s="8" t="s">
        <v>320</v>
      </c>
      <c r="E3939" s="8" t="s">
        <v>368</v>
      </c>
      <c r="F3939" s="55" t="s">
        <v>39168</v>
      </c>
    </row>
    <row r="3940" spans="1:6" x14ac:dyDescent="0.3">
      <c r="A3940" s="9" t="s">
        <v>8148</v>
      </c>
      <c r="B3940" s="8" t="s">
        <v>8149</v>
      </c>
      <c r="C3940" s="8" t="s">
        <v>367</v>
      </c>
      <c r="D3940" s="8" t="s">
        <v>320</v>
      </c>
      <c r="E3940" s="8" t="s">
        <v>368</v>
      </c>
      <c r="F3940" s="55" t="s">
        <v>39168</v>
      </c>
    </row>
    <row r="3941" spans="1:6" x14ac:dyDescent="0.3">
      <c r="A3941" s="9" t="s">
        <v>8150</v>
      </c>
      <c r="B3941" s="8" t="s">
        <v>8151</v>
      </c>
      <c r="C3941" s="8" t="s">
        <v>367</v>
      </c>
      <c r="D3941" s="8" t="s">
        <v>320</v>
      </c>
      <c r="E3941" s="8" t="s">
        <v>368</v>
      </c>
      <c r="F3941" s="55" t="s">
        <v>39168</v>
      </c>
    </row>
    <row r="3942" spans="1:6" x14ac:dyDescent="0.3">
      <c r="A3942" s="9" t="s">
        <v>8152</v>
      </c>
      <c r="B3942" s="8" t="s">
        <v>8153</v>
      </c>
      <c r="C3942" s="8" t="s">
        <v>367</v>
      </c>
      <c r="D3942" s="8" t="s">
        <v>320</v>
      </c>
      <c r="E3942" s="8" t="s">
        <v>368</v>
      </c>
      <c r="F3942" s="55" t="s">
        <v>39168</v>
      </c>
    </row>
    <row r="3943" spans="1:6" x14ac:dyDescent="0.3">
      <c r="A3943" s="9" t="s">
        <v>8154</v>
      </c>
      <c r="B3943" s="8" t="s">
        <v>8155</v>
      </c>
      <c r="C3943" s="8" t="s">
        <v>367</v>
      </c>
      <c r="D3943" s="8" t="s">
        <v>320</v>
      </c>
      <c r="E3943" s="8" t="s">
        <v>368</v>
      </c>
      <c r="F3943" s="55" t="s">
        <v>39168</v>
      </c>
    </row>
    <row r="3944" spans="1:6" x14ac:dyDescent="0.3">
      <c r="A3944" s="9" t="s">
        <v>8156</v>
      </c>
      <c r="B3944" s="8" t="s">
        <v>8157</v>
      </c>
      <c r="C3944" s="8" t="s">
        <v>367</v>
      </c>
      <c r="D3944" s="8" t="s">
        <v>320</v>
      </c>
      <c r="E3944" s="8" t="s">
        <v>368</v>
      </c>
      <c r="F3944" s="55" t="s">
        <v>39168</v>
      </c>
    </row>
    <row r="3945" spans="1:6" x14ac:dyDescent="0.3">
      <c r="A3945" s="9" t="s">
        <v>8158</v>
      </c>
      <c r="B3945" s="8" t="s">
        <v>8159</v>
      </c>
      <c r="C3945" s="8" t="s">
        <v>367</v>
      </c>
      <c r="D3945" s="8" t="s">
        <v>320</v>
      </c>
      <c r="E3945" s="8" t="s">
        <v>368</v>
      </c>
      <c r="F3945" s="55" t="s">
        <v>39168</v>
      </c>
    </row>
    <row r="3946" spans="1:6" x14ac:dyDescent="0.3">
      <c r="A3946" s="9" t="s">
        <v>8160</v>
      </c>
      <c r="B3946" s="8" t="s">
        <v>8161</v>
      </c>
      <c r="C3946" s="8" t="s">
        <v>367</v>
      </c>
      <c r="D3946" s="8" t="s">
        <v>320</v>
      </c>
      <c r="E3946" s="8" t="s">
        <v>368</v>
      </c>
      <c r="F3946" s="55" t="s">
        <v>39168</v>
      </c>
    </row>
    <row r="3947" spans="1:6" x14ac:dyDescent="0.3">
      <c r="A3947" s="9" t="s">
        <v>8162</v>
      </c>
      <c r="B3947" s="8" t="s">
        <v>8163</v>
      </c>
      <c r="C3947" s="8" t="s">
        <v>396</v>
      </c>
      <c r="D3947" s="8" t="s">
        <v>320</v>
      </c>
      <c r="E3947" s="8" t="s">
        <v>368</v>
      </c>
      <c r="F3947" s="55" t="s">
        <v>39168</v>
      </c>
    </row>
    <row r="3948" spans="1:6" x14ac:dyDescent="0.3">
      <c r="A3948" s="9" t="s">
        <v>8164</v>
      </c>
      <c r="B3948" s="8" t="s">
        <v>8165</v>
      </c>
      <c r="C3948" s="8" t="s">
        <v>367</v>
      </c>
      <c r="D3948" s="8" t="s">
        <v>320</v>
      </c>
      <c r="E3948" s="8" t="s">
        <v>368</v>
      </c>
      <c r="F3948" s="55" t="s">
        <v>39168</v>
      </c>
    </row>
    <row r="3949" spans="1:6" x14ac:dyDescent="0.3">
      <c r="A3949" s="9" t="s">
        <v>8166</v>
      </c>
      <c r="B3949" s="8" t="s">
        <v>8167</v>
      </c>
      <c r="C3949" s="8" t="s">
        <v>367</v>
      </c>
      <c r="D3949" s="8" t="s">
        <v>320</v>
      </c>
      <c r="E3949" s="8" t="s">
        <v>368</v>
      </c>
      <c r="F3949" s="55" t="s">
        <v>39168</v>
      </c>
    </row>
    <row r="3950" spans="1:6" x14ac:dyDescent="0.3">
      <c r="A3950" s="9" t="s">
        <v>8168</v>
      </c>
      <c r="B3950" s="8" t="s">
        <v>8169</v>
      </c>
      <c r="C3950" s="8" t="s">
        <v>367</v>
      </c>
      <c r="D3950" s="8" t="s">
        <v>320</v>
      </c>
      <c r="E3950" s="8" t="s">
        <v>368</v>
      </c>
      <c r="F3950" s="55" t="s">
        <v>39168</v>
      </c>
    </row>
    <row r="3951" spans="1:6" x14ac:dyDescent="0.3">
      <c r="A3951" s="9" t="s">
        <v>8170</v>
      </c>
      <c r="B3951" s="8" t="s">
        <v>8171</v>
      </c>
      <c r="C3951" s="8" t="s">
        <v>367</v>
      </c>
      <c r="D3951" s="8" t="s">
        <v>320</v>
      </c>
      <c r="E3951" s="8" t="s">
        <v>368</v>
      </c>
      <c r="F3951" s="55" t="s">
        <v>39168</v>
      </c>
    </row>
    <row r="3952" spans="1:6" x14ac:dyDescent="0.3">
      <c r="A3952" s="9" t="s">
        <v>8172</v>
      </c>
      <c r="B3952" s="8" t="s">
        <v>8173</v>
      </c>
      <c r="C3952" s="8" t="s">
        <v>367</v>
      </c>
      <c r="D3952" s="8" t="s">
        <v>320</v>
      </c>
      <c r="E3952" s="8" t="s">
        <v>368</v>
      </c>
      <c r="F3952" s="55" t="s">
        <v>39168</v>
      </c>
    </row>
    <row r="3953" spans="1:6" x14ac:dyDescent="0.3">
      <c r="A3953" s="9" t="s">
        <v>8174</v>
      </c>
      <c r="B3953" s="8" t="s">
        <v>8175</v>
      </c>
      <c r="C3953" s="8" t="s">
        <v>367</v>
      </c>
      <c r="D3953" s="8" t="s">
        <v>320</v>
      </c>
      <c r="E3953" s="8" t="s">
        <v>368</v>
      </c>
      <c r="F3953" s="55" t="s">
        <v>39168</v>
      </c>
    </row>
    <row r="3954" spans="1:6" x14ac:dyDescent="0.3">
      <c r="A3954" s="9" t="s">
        <v>8176</v>
      </c>
      <c r="B3954" s="8" t="s">
        <v>8177</v>
      </c>
      <c r="C3954" s="8" t="s">
        <v>367</v>
      </c>
      <c r="D3954" s="8" t="s">
        <v>320</v>
      </c>
      <c r="E3954" s="8" t="s">
        <v>368</v>
      </c>
      <c r="F3954" s="55" t="s">
        <v>39168</v>
      </c>
    </row>
    <row r="3955" spans="1:6" x14ac:dyDescent="0.3">
      <c r="A3955" s="9" t="s">
        <v>8178</v>
      </c>
      <c r="B3955" s="8" t="s">
        <v>8179</v>
      </c>
      <c r="C3955" s="8" t="s">
        <v>367</v>
      </c>
      <c r="D3955" s="8" t="s">
        <v>320</v>
      </c>
      <c r="E3955" s="8" t="s">
        <v>368</v>
      </c>
      <c r="F3955" s="55" t="s">
        <v>39168</v>
      </c>
    </row>
    <row r="3956" spans="1:6" x14ac:dyDescent="0.3">
      <c r="A3956" s="9" t="s">
        <v>8180</v>
      </c>
      <c r="B3956" s="8" t="s">
        <v>8181</v>
      </c>
      <c r="C3956" s="8" t="s">
        <v>367</v>
      </c>
      <c r="D3956" s="8" t="s">
        <v>320</v>
      </c>
      <c r="E3956" s="8" t="s">
        <v>368</v>
      </c>
      <c r="F3956" s="55" t="s">
        <v>39168</v>
      </c>
    </row>
    <row r="3957" spans="1:6" x14ac:dyDescent="0.3">
      <c r="A3957" s="9" t="s">
        <v>8182</v>
      </c>
      <c r="B3957" s="8" t="s">
        <v>8183</v>
      </c>
      <c r="C3957" s="8" t="s">
        <v>367</v>
      </c>
      <c r="D3957" s="8" t="s">
        <v>320</v>
      </c>
      <c r="E3957" s="8" t="s">
        <v>368</v>
      </c>
      <c r="F3957" s="55" t="s">
        <v>39168</v>
      </c>
    </row>
    <row r="3958" spans="1:6" x14ac:dyDescent="0.3">
      <c r="A3958" s="9" t="s">
        <v>8184</v>
      </c>
      <c r="B3958" s="8" t="s">
        <v>8185</v>
      </c>
      <c r="C3958" s="8" t="s">
        <v>367</v>
      </c>
      <c r="D3958" s="8" t="s">
        <v>320</v>
      </c>
      <c r="E3958" s="8" t="s">
        <v>368</v>
      </c>
      <c r="F3958" s="55" t="s">
        <v>39168</v>
      </c>
    </row>
    <row r="3959" spans="1:6" x14ac:dyDescent="0.3">
      <c r="A3959" s="9" t="s">
        <v>8186</v>
      </c>
      <c r="B3959" s="8" t="s">
        <v>8187</v>
      </c>
      <c r="C3959" s="8" t="s">
        <v>367</v>
      </c>
      <c r="D3959" s="8" t="s">
        <v>320</v>
      </c>
      <c r="E3959" s="8" t="s">
        <v>368</v>
      </c>
      <c r="F3959" s="55" t="s">
        <v>39168</v>
      </c>
    </row>
    <row r="3960" spans="1:6" x14ac:dyDescent="0.3">
      <c r="A3960" s="9" t="s">
        <v>8188</v>
      </c>
      <c r="B3960" s="8" t="s">
        <v>8189</v>
      </c>
      <c r="C3960" s="8" t="s">
        <v>367</v>
      </c>
      <c r="D3960" s="8" t="s">
        <v>320</v>
      </c>
      <c r="E3960" s="8" t="s">
        <v>368</v>
      </c>
      <c r="F3960" s="55" t="s">
        <v>39168</v>
      </c>
    </row>
    <row r="3961" spans="1:6" x14ac:dyDescent="0.3">
      <c r="A3961" s="9" t="s">
        <v>8190</v>
      </c>
      <c r="B3961" s="8" t="s">
        <v>8191</v>
      </c>
      <c r="C3961" s="8" t="s">
        <v>367</v>
      </c>
      <c r="D3961" s="8" t="s">
        <v>320</v>
      </c>
      <c r="E3961" s="8" t="s">
        <v>368</v>
      </c>
      <c r="F3961" s="55" t="s">
        <v>39168</v>
      </c>
    </row>
    <row r="3962" spans="1:6" x14ac:dyDescent="0.3">
      <c r="A3962" s="9" t="s">
        <v>8192</v>
      </c>
      <c r="B3962" s="8" t="s">
        <v>8193</v>
      </c>
      <c r="C3962" s="8" t="s">
        <v>367</v>
      </c>
      <c r="D3962" s="8" t="s">
        <v>320</v>
      </c>
      <c r="E3962" s="8" t="s">
        <v>368</v>
      </c>
      <c r="F3962" s="55" t="s">
        <v>39168</v>
      </c>
    </row>
    <row r="3963" spans="1:6" x14ac:dyDescent="0.3">
      <c r="A3963" s="9" t="s">
        <v>8194</v>
      </c>
      <c r="B3963" s="8" t="s">
        <v>8195</v>
      </c>
      <c r="C3963" s="8" t="s">
        <v>367</v>
      </c>
      <c r="D3963" s="8" t="s">
        <v>320</v>
      </c>
      <c r="E3963" s="8" t="s">
        <v>368</v>
      </c>
      <c r="F3963" s="55" t="s">
        <v>39168</v>
      </c>
    </row>
    <row r="3964" spans="1:6" x14ac:dyDescent="0.3">
      <c r="A3964" s="9" t="s">
        <v>8196</v>
      </c>
      <c r="B3964" s="8" t="s">
        <v>8197</v>
      </c>
      <c r="C3964" s="8" t="s">
        <v>367</v>
      </c>
      <c r="D3964" s="8" t="s">
        <v>320</v>
      </c>
      <c r="E3964" s="8" t="s">
        <v>368</v>
      </c>
      <c r="F3964" s="55" t="s">
        <v>39168</v>
      </c>
    </row>
    <row r="3965" spans="1:6" x14ac:dyDescent="0.3">
      <c r="A3965" s="9" t="s">
        <v>8198</v>
      </c>
      <c r="B3965" s="8" t="s">
        <v>8199</v>
      </c>
      <c r="C3965" s="8" t="s">
        <v>367</v>
      </c>
      <c r="D3965" s="8" t="s">
        <v>320</v>
      </c>
      <c r="E3965" s="8" t="s">
        <v>368</v>
      </c>
      <c r="F3965" s="55" t="s">
        <v>39168</v>
      </c>
    </row>
    <row r="3966" spans="1:6" x14ac:dyDescent="0.3">
      <c r="A3966" s="9" t="s">
        <v>8200</v>
      </c>
      <c r="B3966" s="8" t="s">
        <v>8201</v>
      </c>
      <c r="C3966" s="8" t="s">
        <v>367</v>
      </c>
      <c r="D3966" s="8" t="s">
        <v>320</v>
      </c>
      <c r="E3966" s="8" t="s">
        <v>368</v>
      </c>
      <c r="F3966" s="55" t="s">
        <v>39168</v>
      </c>
    </row>
    <row r="3967" spans="1:6" x14ac:dyDescent="0.3">
      <c r="A3967" s="9" t="s">
        <v>8202</v>
      </c>
      <c r="B3967" s="8" t="s">
        <v>8203</v>
      </c>
      <c r="C3967" s="8" t="s">
        <v>367</v>
      </c>
      <c r="D3967" s="8" t="s">
        <v>320</v>
      </c>
      <c r="E3967" s="8" t="s">
        <v>368</v>
      </c>
      <c r="F3967" s="55" t="s">
        <v>39168</v>
      </c>
    </row>
    <row r="3968" spans="1:6" x14ac:dyDescent="0.3">
      <c r="A3968" s="9" t="s">
        <v>8204</v>
      </c>
      <c r="B3968" s="8" t="s">
        <v>8205</v>
      </c>
      <c r="C3968" s="8" t="s">
        <v>367</v>
      </c>
      <c r="D3968" s="8" t="s">
        <v>320</v>
      </c>
      <c r="E3968" s="8" t="s">
        <v>368</v>
      </c>
      <c r="F3968" s="55" t="s">
        <v>39168</v>
      </c>
    </row>
    <row r="3969" spans="1:6" x14ac:dyDescent="0.3">
      <c r="A3969" s="9" t="s">
        <v>8206</v>
      </c>
      <c r="B3969" s="8" t="s">
        <v>8207</v>
      </c>
      <c r="C3969" s="8" t="s">
        <v>367</v>
      </c>
      <c r="D3969" s="8" t="s">
        <v>320</v>
      </c>
      <c r="E3969" s="8" t="s">
        <v>368</v>
      </c>
      <c r="F3969" s="55" t="s">
        <v>39168</v>
      </c>
    </row>
    <row r="3970" spans="1:6" x14ac:dyDescent="0.3">
      <c r="A3970" s="9" t="s">
        <v>8208</v>
      </c>
      <c r="B3970" s="8" t="s">
        <v>8209</v>
      </c>
      <c r="C3970" s="8" t="s">
        <v>367</v>
      </c>
      <c r="D3970" s="8" t="s">
        <v>320</v>
      </c>
      <c r="E3970" s="8" t="s">
        <v>368</v>
      </c>
      <c r="F3970" s="55" t="s">
        <v>39168</v>
      </c>
    </row>
    <row r="3971" spans="1:6" x14ac:dyDescent="0.3">
      <c r="A3971" s="9" t="s">
        <v>8210</v>
      </c>
      <c r="B3971" s="8" t="s">
        <v>8211</v>
      </c>
      <c r="C3971" s="8" t="s">
        <v>367</v>
      </c>
      <c r="D3971" s="8" t="s">
        <v>320</v>
      </c>
      <c r="E3971" s="8" t="s">
        <v>368</v>
      </c>
      <c r="F3971" s="55" t="s">
        <v>39168</v>
      </c>
    </row>
    <row r="3972" spans="1:6" x14ac:dyDescent="0.3">
      <c r="A3972" s="9" t="s">
        <v>8212</v>
      </c>
      <c r="B3972" s="8" t="s">
        <v>8213</v>
      </c>
      <c r="C3972" s="8" t="s">
        <v>367</v>
      </c>
      <c r="D3972" s="8" t="s">
        <v>320</v>
      </c>
      <c r="E3972" s="8" t="s">
        <v>368</v>
      </c>
      <c r="F3972" s="55" t="s">
        <v>39168</v>
      </c>
    </row>
    <row r="3973" spans="1:6" x14ac:dyDescent="0.3">
      <c r="A3973" s="9" t="s">
        <v>8214</v>
      </c>
      <c r="B3973" s="8" t="s">
        <v>8215</v>
      </c>
      <c r="C3973" s="8" t="s">
        <v>367</v>
      </c>
      <c r="D3973" s="8" t="s">
        <v>320</v>
      </c>
      <c r="E3973" s="8" t="s">
        <v>368</v>
      </c>
      <c r="F3973" s="55" t="s">
        <v>39168</v>
      </c>
    </row>
    <row r="3974" spans="1:6" x14ac:dyDescent="0.3">
      <c r="A3974" s="9" t="s">
        <v>8216</v>
      </c>
      <c r="B3974" s="8" t="s">
        <v>8217</v>
      </c>
      <c r="C3974" s="8" t="s">
        <v>367</v>
      </c>
      <c r="D3974" s="8" t="s">
        <v>320</v>
      </c>
      <c r="E3974" s="8" t="s">
        <v>368</v>
      </c>
      <c r="F3974" s="55" t="s">
        <v>39168</v>
      </c>
    </row>
    <row r="3975" spans="1:6" x14ac:dyDescent="0.3">
      <c r="A3975" s="9" t="s">
        <v>8218</v>
      </c>
      <c r="B3975" s="8" t="s">
        <v>8219</v>
      </c>
      <c r="C3975" s="8" t="s">
        <v>367</v>
      </c>
      <c r="D3975" s="8" t="s">
        <v>320</v>
      </c>
      <c r="E3975" s="8" t="s">
        <v>368</v>
      </c>
      <c r="F3975" s="55" t="s">
        <v>39168</v>
      </c>
    </row>
    <row r="3976" spans="1:6" x14ac:dyDescent="0.3">
      <c r="A3976" s="9" t="s">
        <v>8220</v>
      </c>
      <c r="B3976" s="8" t="s">
        <v>8221</v>
      </c>
      <c r="C3976" s="8" t="s">
        <v>367</v>
      </c>
      <c r="D3976" s="8" t="s">
        <v>320</v>
      </c>
      <c r="E3976" s="8" t="s">
        <v>368</v>
      </c>
      <c r="F3976" s="55" t="s">
        <v>39168</v>
      </c>
    </row>
    <row r="3977" spans="1:6" x14ac:dyDescent="0.3">
      <c r="A3977" s="9" t="s">
        <v>8222</v>
      </c>
      <c r="B3977" s="8" t="s">
        <v>8223</v>
      </c>
      <c r="C3977" s="8" t="s">
        <v>367</v>
      </c>
      <c r="D3977" s="8" t="s">
        <v>320</v>
      </c>
      <c r="E3977" s="8" t="s">
        <v>368</v>
      </c>
      <c r="F3977" s="55" t="s">
        <v>39168</v>
      </c>
    </row>
    <row r="3978" spans="1:6" x14ac:dyDescent="0.3">
      <c r="A3978" s="9" t="s">
        <v>8224</v>
      </c>
      <c r="B3978" s="8" t="s">
        <v>8225</v>
      </c>
      <c r="C3978" s="8" t="s">
        <v>367</v>
      </c>
      <c r="D3978" s="8" t="s">
        <v>320</v>
      </c>
      <c r="E3978" s="8" t="s">
        <v>368</v>
      </c>
      <c r="F3978" s="55" t="s">
        <v>39168</v>
      </c>
    </row>
    <row r="3979" spans="1:6" x14ac:dyDescent="0.3">
      <c r="A3979" s="9" t="s">
        <v>8226</v>
      </c>
      <c r="B3979" s="8" t="s">
        <v>8227</v>
      </c>
      <c r="C3979" s="8" t="s">
        <v>367</v>
      </c>
      <c r="D3979" s="8" t="s">
        <v>320</v>
      </c>
      <c r="E3979" s="8" t="s">
        <v>368</v>
      </c>
      <c r="F3979" s="55" t="s">
        <v>39168</v>
      </c>
    </row>
    <row r="3980" spans="1:6" x14ac:dyDescent="0.3">
      <c r="A3980" s="9" t="s">
        <v>8228</v>
      </c>
      <c r="B3980" s="8" t="s">
        <v>8229</v>
      </c>
      <c r="C3980" s="8" t="s">
        <v>367</v>
      </c>
      <c r="D3980" s="8" t="s">
        <v>320</v>
      </c>
      <c r="E3980" s="8" t="s">
        <v>368</v>
      </c>
      <c r="F3980" s="55" t="s">
        <v>39168</v>
      </c>
    </row>
    <row r="3981" spans="1:6" x14ac:dyDescent="0.3">
      <c r="A3981" s="9" t="s">
        <v>8230</v>
      </c>
      <c r="B3981" s="8" t="s">
        <v>8231</v>
      </c>
      <c r="C3981" s="8" t="s">
        <v>367</v>
      </c>
      <c r="D3981" s="8" t="s">
        <v>320</v>
      </c>
      <c r="E3981" s="8" t="s">
        <v>368</v>
      </c>
      <c r="F3981" s="55" t="s">
        <v>39168</v>
      </c>
    </row>
    <row r="3982" spans="1:6" x14ac:dyDescent="0.3">
      <c r="A3982" s="9" t="s">
        <v>8232</v>
      </c>
      <c r="B3982" s="8" t="s">
        <v>8233</v>
      </c>
      <c r="C3982" s="8" t="s">
        <v>367</v>
      </c>
      <c r="D3982" s="8" t="s">
        <v>320</v>
      </c>
      <c r="E3982" s="8" t="s">
        <v>368</v>
      </c>
      <c r="F3982" s="55" t="s">
        <v>39168</v>
      </c>
    </row>
    <row r="3983" spans="1:6" x14ac:dyDescent="0.3">
      <c r="A3983" s="9" t="s">
        <v>8234</v>
      </c>
      <c r="B3983" s="8" t="s">
        <v>8235</v>
      </c>
      <c r="C3983" s="8" t="s">
        <v>367</v>
      </c>
      <c r="D3983" s="8" t="s">
        <v>320</v>
      </c>
      <c r="E3983" s="8" t="s">
        <v>368</v>
      </c>
      <c r="F3983" s="55" t="s">
        <v>39168</v>
      </c>
    </row>
    <row r="3984" spans="1:6" x14ac:dyDescent="0.3">
      <c r="A3984" s="9" t="s">
        <v>8236</v>
      </c>
      <c r="B3984" s="8" t="s">
        <v>8237</v>
      </c>
      <c r="C3984" s="8" t="s">
        <v>367</v>
      </c>
      <c r="D3984" s="8" t="s">
        <v>320</v>
      </c>
      <c r="E3984" s="8" t="s">
        <v>368</v>
      </c>
      <c r="F3984" s="55" t="s">
        <v>39168</v>
      </c>
    </row>
    <row r="3985" spans="1:6" x14ac:dyDescent="0.3">
      <c r="A3985" s="9" t="s">
        <v>8238</v>
      </c>
      <c r="B3985" s="8" t="s">
        <v>8239</v>
      </c>
      <c r="C3985" s="8" t="s">
        <v>367</v>
      </c>
      <c r="D3985" s="8" t="s">
        <v>320</v>
      </c>
      <c r="E3985" s="8" t="s">
        <v>368</v>
      </c>
      <c r="F3985" s="55" t="s">
        <v>39168</v>
      </c>
    </row>
    <row r="3986" spans="1:6" x14ac:dyDescent="0.3">
      <c r="A3986" s="9" t="s">
        <v>8240</v>
      </c>
      <c r="B3986" s="8" t="s">
        <v>8241</v>
      </c>
      <c r="C3986" s="8" t="s">
        <v>367</v>
      </c>
      <c r="D3986" s="8" t="s">
        <v>320</v>
      </c>
      <c r="E3986" s="8" t="s">
        <v>368</v>
      </c>
      <c r="F3986" s="55" t="s">
        <v>39168</v>
      </c>
    </row>
    <row r="3987" spans="1:6" x14ac:dyDescent="0.3">
      <c r="A3987" s="9" t="s">
        <v>8242</v>
      </c>
      <c r="B3987" s="8" t="s">
        <v>8243</v>
      </c>
      <c r="C3987" s="8" t="s">
        <v>367</v>
      </c>
      <c r="D3987" s="8" t="s">
        <v>320</v>
      </c>
      <c r="E3987" s="8" t="s">
        <v>368</v>
      </c>
      <c r="F3987" s="55" t="s">
        <v>39168</v>
      </c>
    </row>
    <row r="3988" spans="1:6" x14ac:dyDescent="0.3">
      <c r="A3988" s="9" t="s">
        <v>8244</v>
      </c>
      <c r="B3988" s="8" t="s">
        <v>8245</v>
      </c>
      <c r="C3988" s="8" t="s">
        <v>367</v>
      </c>
      <c r="D3988" s="8" t="s">
        <v>320</v>
      </c>
      <c r="E3988" s="8" t="s">
        <v>368</v>
      </c>
      <c r="F3988" s="55" t="s">
        <v>39168</v>
      </c>
    </row>
    <row r="3989" spans="1:6" x14ac:dyDescent="0.3">
      <c r="A3989" s="9" t="s">
        <v>8246</v>
      </c>
      <c r="B3989" s="8" t="s">
        <v>8247</v>
      </c>
      <c r="C3989" s="8" t="s">
        <v>367</v>
      </c>
      <c r="D3989" s="8" t="s">
        <v>320</v>
      </c>
      <c r="E3989" s="8" t="s">
        <v>368</v>
      </c>
      <c r="F3989" s="55" t="s">
        <v>39168</v>
      </c>
    </row>
    <row r="3990" spans="1:6" x14ac:dyDescent="0.3">
      <c r="A3990" s="9" t="s">
        <v>8248</v>
      </c>
      <c r="B3990" s="8" t="s">
        <v>8249</v>
      </c>
      <c r="C3990" s="8" t="s">
        <v>367</v>
      </c>
      <c r="D3990" s="8" t="s">
        <v>320</v>
      </c>
      <c r="E3990" s="8" t="s">
        <v>368</v>
      </c>
      <c r="F3990" s="55" t="s">
        <v>39168</v>
      </c>
    </row>
    <row r="3991" spans="1:6" x14ac:dyDescent="0.3">
      <c r="A3991" s="9" t="s">
        <v>8250</v>
      </c>
      <c r="B3991" s="8" t="s">
        <v>8251</v>
      </c>
      <c r="C3991" s="8" t="s">
        <v>367</v>
      </c>
      <c r="D3991" s="8" t="s">
        <v>320</v>
      </c>
      <c r="E3991" s="8" t="s">
        <v>368</v>
      </c>
      <c r="F3991" s="55" t="s">
        <v>39168</v>
      </c>
    </row>
    <row r="3992" spans="1:6" x14ac:dyDescent="0.3">
      <c r="A3992" s="9" t="s">
        <v>8252</v>
      </c>
      <c r="B3992" s="8" t="s">
        <v>8253</v>
      </c>
      <c r="C3992" s="8" t="s">
        <v>367</v>
      </c>
      <c r="D3992" s="8" t="s">
        <v>320</v>
      </c>
      <c r="E3992" s="8" t="s">
        <v>368</v>
      </c>
      <c r="F3992" s="55" t="s">
        <v>39168</v>
      </c>
    </row>
    <row r="3993" spans="1:6" x14ac:dyDescent="0.3">
      <c r="A3993" s="9" t="s">
        <v>8254</v>
      </c>
      <c r="B3993" s="8" t="s">
        <v>8255</v>
      </c>
      <c r="C3993" s="8" t="s">
        <v>367</v>
      </c>
      <c r="D3993" s="8" t="s">
        <v>320</v>
      </c>
      <c r="E3993" s="8" t="s">
        <v>368</v>
      </c>
      <c r="F3993" s="55" t="s">
        <v>39168</v>
      </c>
    </row>
    <row r="3994" spans="1:6" x14ac:dyDescent="0.3">
      <c r="A3994" s="9" t="s">
        <v>8256</v>
      </c>
      <c r="B3994" s="8" t="s">
        <v>8257</v>
      </c>
      <c r="C3994" s="8" t="s">
        <v>367</v>
      </c>
      <c r="D3994" s="8" t="s">
        <v>320</v>
      </c>
      <c r="E3994" s="8" t="s">
        <v>368</v>
      </c>
      <c r="F3994" s="55" t="s">
        <v>39168</v>
      </c>
    </row>
    <row r="3995" spans="1:6" x14ac:dyDescent="0.3">
      <c r="A3995" s="9" t="s">
        <v>8258</v>
      </c>
      <c r="B3995" s="8" t="s">
        <v>8259</v>
      </c>
      <c r="C3995" s="8" t="s">
        <v>367</v>
      </c>
      <c r="D3995" s="8" t="s">
        <v>320</v>
      </c>
      <c r="E3995" s="8" t="s">
        <v>368</v>
      </c>
      <c r="F3995" s="55" t="s">
        <v>39168</v>
      </c>
    </row>
    <row r="3996" spans="1:6" x14ac:dyDescent="0.3">
      <c r="A3996" s="9" t="s">
        <v>8260</v>
      </c>
      <c r="B3996" s="8" t="s">
        <v>8261</v>
      </c>
      <c r="C3996" s="8" t="s">
        <v>367</v>
      </c>
      <c r="D3996" s="8" t="s">
        <v>320</v>
      </c>
      <c r="E3996" s="8" t="s">
        <v>368</v>
      </c>
      <c r="F3996" s="55" t="s">
        <v>39168</v>
      </c>
    </row>
    <row r="3997" spans="1:6" x14ac:dyDescent="0.3">
      <c r="A3997" s="9" t="s">
        <v>8262</v>
      </c>
      <c r="B3997" s="8" t="s">
        <v>8263</v>
      </c>
      <c r="C3997" s="8" t="s">
        <v>367</v>
      </c>
      <c r="D3997" s="8" t="s">
        <v>320</v>
      </c>
      <c r="E3997" s="8" t="s">
        <v>368</v>
      </c>
      <c r="F3997" s="55" t="s">
        <v>39168</v>
      </c>
    </row>
    <row r="3998" spans="1:6" x14ac:dyDescent="0.3">
      <c r="A3998" s="9" t="s">
        <v>8264</v>
      </c>
      <c r="B3998" s="8" t="s">
        <v>8265</v>
      </c>
      <c r="C3998" s="8" t="s">
        <v>367</v>
      </c>
      <c r="D3998" s="8" t="s">
        <v>320</v>
      </c>
      <c r="E3998" s="8" t="s">
        <v>368</v>
      </c>
      <c r="F3998" s="55" t="s">
        <v>39168</v>
      </c>
    </row>
    <row r="3999" spans="1:6" x14ac:dyDescent="0.3">
      <c r="A3999" s="9" t="s">
        <v>8266</v>
      </c>
      <c r="B3999" s="8" t="s">
        <v>8267</v>
      </c>
      <c r="C3999" s="8" t="s">
        <v>367</v>
      </c>
      <c r="D3999" s="8" t="s">
        <v>320</v>
      </c>
      <c r="E3999" s="8" t="s">
        <v>368</v>
      </c>
      <c r="F3999" s="55" t="s">
        <v>39168</v>
      </c>
    </row>
    <row r="4000" spans="1:6" x14ac:dyDescent="0.3">
      <c r="A4000" s="9" t="s">
        <v>8268</v>
      </c>
      <c r="B4000" s="8" t="s">
        <v>8269</v>
      </c>
      <c r="C4000" s="8" t="s">
        <v>367</v>
      </c>
      <c r="D4000" s="8" t="s">
        <v>320</v>
      </c>
      <c r="E4000" s="8" t="s">
        <v>368</v>
      </c>
      <c r="F4000" s="55" t="s">
        <v>39168</v>
      </c>
    </row>
    <row r="4001" spans="1:6" x14ac:dyDescent="0.3">
      <c r="A4001" s="9" t="s">
        <v>8270</v>
      </c>
      <c r="B4001" s="8" t="s">
        <v>8271</v>
      </c>
      <c r="C4001" s="8" t="s">
        <v>367</v>
      </c>
      <c r="D4001" s="8" t="s">
        <v>320</v>
      </c>
      <c r="E4001" s="8" t="s">
        <v>368</v>
      </c>
      <c r="F4001" s="55" t="s">
        <v>39168</v>
      </c>
    </row>
    <row r="4002" spans="1:6" x14ac:dyDescent="0.3">
      <c r="A4002" s="9" t="s">
        <v>8272</v>
      </c>
      <c r="B4002" s="8" t="s">
        <v>8273</v>
      </c>
      <c r="C4002" s="8" t="s">
        <v>367</v>
      </c>
      <c r="D4002" s="8" t="s">
        <v>320</v>
      </c>
      <c r="E4002" s="8" t="s">
        <v>368</v>
      </c>
      <c r="F4002" s="55" t="s">
        <v>39168</v>
      </c>
    </row>
    <row r="4003" spans="1:6" x14ac:dyDescent="0.3">
      <c r="A4003" s="9" t="s">
        <v>8274</v>
      </c>
      <c r="B4003" s="8" t="s">
        <v>8275</v>
      </c>
      <c r="C4003" s="8" t="s">
        <v>367</v>
      </c>
      <c r="D4003" s="8" t="s">
        <v>320</v>
      </c>
      <c r="E4003" s="8" t="s">
        <v>368</v>
      </c>
      <c r="F4003" s="55" t="s">
        <v>39168</v>
      </c>
    </row>
    <row r="4004" spans="1:6" x14ac:dyDescent="0.3">
      <c r="A4004" s="9" t="s">
        <v>8276</v>
      </c>
      <c r="B4004" s="8" t="s">
        <v>8277</v>
      </c>
      <c r="C4004" s="8" t="s">
        <v>367</v>
      </c>
      <c r="D4004" s="8" t="s">
        <v>320</v>
      </c>
      <c r="E4004" s="8" t="s">
        <v>368</v>
      </c>
      <c r="F4004" s="55" t="s">
        <v>39168</v>
      </c>
    </row>
    <row r="4005" spans="1:6" x14ac:dyDescent="0.3">
      <c r="A4005" s="9" t="s">
        <v>8278</v>
      </c>
      <c r="B4005" s="8" t="s">
        <v>8279</v>
      </c>
      <c r="C4005" s="8" t="s">
        <v>367</v>
      </c>
      <c r="D4005" s="8" t="s">
        <v>320</v>
      </c>
      <c r="E4005" s="8" t="s">
        <v>368</v>
      </c>
      <c r="F4005" s="55" t="s">
        <v>39168</v>
      </c>
    </row>
    <row r="4006" spans="1:6" x14ac:dyDescent="0.3">
      <c r="A4006" s="9" t="s">
        <v>8280</v>
      </c>
      <c r="B4006" s="8" t="s">
        <v>8281</v>
      </c>
      <c r="C4006" s="8" t="s">
        <v>367</v>
      </c>
      <c r="D4006" s="8" t="s">
        <v>320</v>
      </c>
      <c r="E4006" s="8" t="s">
        <v>368</v>
      </c>
      <c r="F4006" s="55" t="s">
        <v>39168</v>
      </c>
    </row>
    <row r="4007" spans="1:6" x14ac:dyDescent="0.3">
      <c r="A4007" s="9" t="s">
        <v>8282</v>
      </c>
      <c r="B4007" s="8" t="s">
        <v>8283</v>
      </c>
      <c r="C4007" s="8" t="s">
        <v>367</v>
      </c>
      <c r="D4007" s="8" t="s">
        <v>320</v>
      </c>
      <c r="E4007" s="8" t="s">
        <v>368</v>
      </c>
      <c r="F4007" s="55" t="s">
        <v>39168</v>
      </c>
    </row>
    <row r="4008" spans="1:6" x14ac:dyDescent="0.3">
      <c r="A4008" s="9" t="s">
        <v>8284</v>
      </c>
      <c r="B4008" s="8" t="s">
        <v>8285</v>
      </c>
      <c r="C4008" s="8" t="s">
        <v>367</v>
      </c>
      <c r="D4008" s="8" t="s">
        <v>320</v>
      </c>
      <c r="E4008" s="8" t="s">
        <v>368</v>
      </c>
      <c r="F4008" s="55" t="s">
        <v>39168</v>
      </c>
    </row>
    <row r="4009" spans="1:6" x14ac:dyDescent="0.3">
      <c r="A4009" s="9" t="s">
        <v>8286</v>
      </c>
      <c r="B4009" s="8" t="s">
        <v>8287</v>
      </c>
      <c r="C4009" s="8" t="s">
        <v>367</v>
      </c>
      <c r="D4009" s="8" t="s">
        <v>320</v>
      </c>
      <c r="E4009" s="8" t="s">
        <v>368</v>
      </c>
      <c r="F4009" s="55" t="s">
        <v>39168</v>
      </c>
    </row>
    <row r="4010" spans="1:6" x14ac:dyDescent="0.3">
      <c r="A4010" s="9" t="s">
        <v>8288</v>
      </c>
      <c r="B4010" s="8" t="s">
        <v>8289</v>
      </c>
      <c r="C4010" s="8" t="s">
        <v>367</v>
      </c>
      <c r="D4010" s="8" t="s">
        <v>320</v>
      </c>
      <c r="E4010" s="8" t="s">
        <v>368</v>
      </c>
      <c r="F4010" s="55" t="s">
        <v>39168</v>
      </c>
    </row>
    <row r="4011" spans="1:6" x14ac:dyDescent="0.3">
      <c r="A4011" s="9" t="s">
        <v>8290</v>
      </c>
      <c r="B4011" s="8" t="s">
        <v>8291</v>
      </c>
      <c r="C4011" s="8" t="s">
        <v>367</v>
      </c>
      <c r="D4011" s="8" t="s">
        <v>320</v>
      </c>
      <c r="E4011" s="8" t="s">
        <v>368</v>
      </c>
      <c r="F4011" s="55" t="s">
        <v>39168</v>
      </c>
    </row>
    <row r="4012" spans="1:6" x14ac:dyDescent="0.3">
      <c r="A4012" s="9" t="s">
        <v>8292</v>
      </c>
      <c r="B4012" s="8" t="s">
        <v>8293</v>
      </c>
      <c r="C4012" s="8" t="s">
        <v>367</v>
      </c>
      <c r="D4012" s="8" t="s">
        <v>320</v>
      </c>
      <c r="E4012" s="8" t="s">
        <v>368</v>
      </c>
      <c r="F4012" s="55" t="s">
        <v>39168</v>
      </c>
    </row>
    <row r="4013" spans="1:6" x14ac:dyDescent="0.3">
      <c r="A4013" s="9" t="s">
        <v>8294</v>
      </c>
      <c r="B4013" s="8" t="s">
        <v>8295</v>
      </c>
      <c r="C4013" s="8" t="s">
        <v>367</v>
      </c>
      <c r="D4013" s="8" t="s">
        <v>320</v>
      </c>
      <c r="E4013" s="8" t="s">
        <v>368</v>
      </c>
      <c r="F4013" s="55" t="s">
        <v>39168</v>
      </c>
    </row>
    <row r="4014" spans="1:6" x14ac:dyDescent="0.3">
      <c r="A4014" s="9" t="s">
        <v>8296</v>
      </c>
      <c r="B4014" s="8" t="s">
        <v>8297</v>
      </c>
      <c r="C4014" s="8" t="s">
        <v>367</v>
      </c>
      <c r="D4014" s="8" t="s">
        <v>320</v>
      </c>
      <c r="E4014" s="8" t="s">
        <v>368</v>
      </c>
      <c r="F4014" s="55" t="s">
        <v>39168</v>
      </c>
    </row>
    <row r="4015" spans="1:6" x14ac:dyDescent="0.3">
      <c r="A4015" s="9" t="s">
        <v>8298</v>
      </c>
      <c r="B4015" s="8" t="s">
        <v>8299</v>
      </c>
      <c r="C4015" s="8" t="s">
        <v>367</v>
      </c>
      <c r="D4015" s="8" t="s">
        <v>320</v>
      </c>
      <c r="E4015" s="8" t="s">
        <v>368</v>
      </c>
      <c r="F4015" s="55" t="s">
        <v>39168</v>
      </c>
    </row>
    <row r="4016" spans="1:6" x14ac:dyDescent="0.3">
      <c r="A4016" s="9" t="s">
        <v>8300</v>
      </c>
      <c r="B4016" s="8" t="s">
        <v>8301</v>
      </c>
      <c r="C4016" s="8" t="s">
        <v>367</v>
      </c>
      <c r="D4016" s="8" t="s">
        <v>320</v>
      </c>
      <c r="E4016" s="8" t="s">
        <v>368</v>
      </c>
      <c r="F4016" s="55" t="s">
        <v>39168</v>
      </c>
    </row>
    <row r="4017" spans="1:6" x14ac:dyDescent="0.3">
      <c r="A4017" s="9" t="s">
        <v>8302</v>
      </c>
      <c r="B4017" s="8" t="s">
        <v>8303</v>
      </c>
      <c r="C4017" s="8" t="s">
        <v>367</v>
      </c>
      <c r="D4017" s="8" t="s">
        <v>320</v>
      </c>
      <c r="E4017" s="8" t="s">
        <v>368</v>
      </c>
      <c r="F4017" s="55" t="s">
        <v>39168</v>
      </c>
    </row>
    <row r="4018" spans="1:6" x14ac:dyDescent="0.3">
      <c r="A4018" s="9" t="s">
        <v>8304</v>
      </c>
      <c r="B4018" s="8" t="s">
        <v>8305</v>
      </c>
      <c r="C4018" s="8" t="s">
        <v>367</v>
      </c>
      <c r="D4018" s="8" t="s">
        <v>320</v>
      </c>
      <c r="E4018" s="8" t="s">
        <v>368</v>
      </c>
      <c r="F4018" s="55" t="s">
        <v>39168</v>
      </c>
    </row>
    <row r="4019" spans="1:6" x14ac:dyDescent="0.3">
      <c r="A4019" s="9" t="s">
        <v>8306</v>
      </c>
      <c r="B4019" s="8" t="s">
        <v>8307</v>
      </c>
      <c r="C4019" s="8" t="s">
        <v>367</v>
      </c>
      <c r="D4019" s="8" t="s">
        <v>320</v>
      </c>
      <c r="E4019" s="8" t="s">
        <v>368</v>
      </c>
      <c r="F4019" s="55" t="s">
        <v>39168</v>
      </c>
    </row>
    <row r="4020" spans="1:6" x14ac:dyDescent="0.3">
      <c r="A4020" s="9" t="s">
        <v>8308</v>
      </c>
      <c r="B4020" s="8" t="s">
        <v>8309</v>
      </c>
      <c r="C4020" s="8" t="s">
        <v>367</v>
      </c>
      <c r="D4020" s="8" t="s">
        <v>320</v>
      </c>
      <c r="E4020" s="8" t="s">
        <v>368</v>
      </c>
      <c r="F4020" s="55" t="s">
        <v>39168</v>
      </c>
    </row>
    <row r="4021" spans="1:6" x14ac:dyDescent="0.3">
      <c r="A4021" s="9" t="s">
        <v>8310</v>
      </c>
      <c r="B4021" s="8" t="s">
        <v>8311</v>
      </c>
      <c r="C4021" s="8" t="s">
        <v>367</v>
      </c>
      <c r="D4021" s="8" t="s">
        <v>320</v>
      </c>
      <c r="E4021" s="8" t="s">
        <v>368</v>
      </c>
      <c r="F4021" s="55" t="s">
        <v>39168</v>
      </c>
    </row>
    <row r="4022" spans="1:6" x14ac:dyDescent="0.3">
      <c r="A4022" s="9" t="s">
        <v>8312</v>
      </c>
      <c r="B4022" s="8" t="s">
        <v>8313</v>
      </c>
      <c r="C4022" s="8" t="s">
        <v>367</v>
      </c>
      <c r="D4022" s="8" t="s">
        <v>320</v>
      </c>
      <c r="E4022" s="8" t="s">
        <v>368</v>
      </c>
      <c r="F4022" s="55" t="s">
        <v>39168</v>
      </c>
    </row>
    <row r="4023" spans="1:6" x14ac:dyDescent="0.3">
      <c r="A4023" s="9" t="s">
        <v>8314</v>
      </c>
      <c r="B4023" s="8" t="s">
        <v>8315</v>
      </c>
      <c r="C4023" s="8" t="s">
        <v>367</v>
      </c>
      <c r="D4023" s="8" t="s">
        <v>320</v>
      </c>
      <c r="E4023" s="8" t="s">
        <v>368</v>
      </c>
      <c r="F4023" s="55" t="s">
        <v>39168</v>
      </c>
    </row>
    <row r="4024" spans="1:6" x14ac:dyDescent="0.3">
      <c r="A4024" s="9" t="s">
        <v>8316</v>
      </c>
      <c r="B4024" s="8" t="s">
        <v>8317</v>
      </c>
      <c r="C4024" s="8" t="s">
        <v>367</v>
      </c>
      <c r="D4024" s="8" t="s">
        <v>320</v>
      </c>
      <c r="E4024" s="8" t="s">
        <v>368</v>
      </c>
      <c r="F4024" s="55" t="s">
        <v>39168</v>
      </c>
    </row>
    <row r="4025" spans="1:6" x14ac:dyDescent="0.3">
      <c r="A4025" s="9" t="s">
        <v>8318</v>
      </c>
      <c r="B4025" s="8" t="s">
        <v>8319</v>
      </c>
      <c r="C4025" s="8" t="s">
        <v>367</v>
      </c>
      <c r="D4025" s="8" t="s">
        <v>320</v>
      </c>
      <c r="E4025" s="8" t="s">
        <v>368</v>
      </c>
      <c r="F4025" s="55" t="s">
        <v>39168</v>
      </c>
    </row>
    <row r="4026" spans="1:6" x14ac:dyDescent="0.3">
      <c r="A4026" s="9" t="s">
        <v>8320</v>
      </c>
      <c r="B4026" s="8" t="s">
        <v>8321</v>
      </c>
      <c r="C4026" s="8" t="s">
        <v>367</v>
      </c>
      <c r="D4026" s="8" t="s">
        <v>320</v>
      </c>
      <c r="E4026" s="8" t="s">
        <v>368</v>
      </c>
      <c r="F4026" s="55" t="s">
        <v>39168</v>
      </c>
    </row>
    <row r="4027" spans="1:6" x14ac:dyDescent="0.3">
      <c r="A4027" s="9" t="s">
        <v>8322</v>
      </c>
      <c r="B4027" s="8" t="s">
        <v>8323</v>
      </c>
      <c r="C4027" s="8" t="s">
        <v>367</v>
      </c>
      <c r="D4027" s="8" t="s">
        <v>320</v>
      </c>
      <c r="E4027" s="8" t="s">
        <v>368</v>
      </c>
      <c r="F4027" s="55" t="s">
        <v>39168</v>
      </c>
    </row>
    <row r="4028" spans="1:6" x14ac:dyDescent="0.3">
      <c r="A4028" s="9" t="s">
        <v>8324</v>
      </c>
      <c r="B4028" s="8" t="s">
        <v>8325</v>
      </c>
      <c r="C4028" s="8" t="s">
        <v>367</v>
      </c>
      <c r="D4028" s="8" t="s">
        <v>320</v>
      </c>
      <c r="E4028" s="8" t="s">
        <v>368</v>
      </c>
      <c r="F4028" s="55" t="s">
        <v>39168</v>
      </c>
    </row>
    <row r="4029" spans="1:6" x14ac:dyDescent="0.3">
      <c r="A4029" s="9" t="s">
        <v>8326</v>
      </c>
      <c r="B4029" s="8" t="s">
        <v>8327</v>
      </c>
      <c r="C4029" s="8" t="s">
        <v>367</v>
      </c>
      <c r="D4029" s="8" t="s">
        <v>320</v>
      </c>
      <c r="E4029" s="8" t="s">
        <v>368</v>
      </c>
      <c r="F4029" s="55" t="s">
        <v>39168</v>
      </c>
    </row>
    <row r="4030" spans="1:6" x14ac:dyDescent="0.3">
      <c r="A4030" s="9" t="s">
        <v>8328</v>
      </c>
      <c r="B4030" s="8" t="s">
        <v>8329</v>
      </c>
      <c r="C4030" s="8" t="s">
        <v>367</v>
      </c>
      <c r="D4030" s="8" t="s">
        <v>320</v>
      </c>
      <c r="E4030" s="8" t="s">
        <v>368</v>
      </c>
      <c r="F4030" s="55" t="s">
        <v>39168</v>
      </c>
    </row>
    <row r="4031" spans="1:6" x14ac:dyDescent="0.3">
      <c r="A4031" s="9" t="s">
        <v>8330</v>
      </c>
      <c r="B4031" s="8" t="s">
        <v>8331</v>
      </c>
      <c r="C4031" s="8" t="s">
        <v>367</v>
      </c>
      <c r="D4031" s="8" t="s">
        <v>320</v>
      </c>
      <c r="E4031" s="8" t="s">
        <v>368</v>
      </c>
      <c r="F4031" s="55" t="s">
        <v>39168</v>
      </c>
    </row>
    <row r="4032" spans="1:6" x14ac:dyDescent="0.3">
      <c r="A4032" s="9" t="s">
        <v>8332</v>
      </c>
      <c r="B4032" s="8" t="s">
        <v>8333</v>
      </c>
      <c r="C4032" s="8" t="s">
        <v>367</v>
      </c>
      <c r="D4032" s="8" t="s">
        <v>320</v>
      </c>
      <c r="E4032" s="8" t="s">
        <v>368</v>
      </c>
      <c r="F4032" s="55" t="s">
        <v>39168</v>
      </c>
    </row>
    <row r="4033" spans="1:6" x14ac:dyDescent="0.3">
      <c r="A4033" s="9" t="s">
        <v>8334</v>
      </c>
      <c r="B4033" s="8" t="s">
        <v>8335</v>
      </c>
      <c r="C4033" s="8" t="s">
        <v>367</v>
      </c>
      <c r="D4033" s="8" t="s">
        <v>320</v>
      </c>
      <c r="E4033" s="8" t="s">
        <v>368</v>
      </c>
      <c r="F4033" s="55" t="s">
        <v>39168</v>
      </c>
    </row>
    <row r="4034" spans="1:6" x14ac:dyDescent="0.3">
      <c r="A4034" s="9" t="s">
        <v>8336</v>
      </c>
      <c r="B4034" s="8" t="s">
        <v>8337</v>
      </c>
      <c r="C4034" s="8" t="s">
        <v>367</v>
      </c>
      <c r="D4034" s="8" t="s">
        <v>320</v>
      </c>
      <c r="E4034" s="8" t="s">
        <v>368</v>
      </c>
      <c r="F4034" s="55" t="s">
        <v>39168</v>
      </c>
    </row>
    <row r="4035" spans="1:6" x14ac:dyDescent="0.3">
      <c r="A4035" s="9" t="s">
        <v>8338</v>
      </c>
      <c r="B4035" s="8" t="s">
        <v>8339</v>
      </c>
      <c r="C4035" s="8" t="s">
        <v>367</v>
      </c>
      <c r="D4035" s="8" t="s">
        <v>320</v>
      </c>
      <c r="E4035" s="8" t="s">
        <v>368</v>
      </c>
      <c r="F4035" s="55" t="s">
        <v>39168</v>
      </c>
    </row>
    <row r="4036" spans="1:6" x14ac:dyDescent="0.3">
      <c r="A4036" s="9" t="s">
        <v>8340</v>
      </c>
      <c r="B4036" s="8" t="s">
        <v>8341</v>
      </c>
      <c r="C4036" s="8" t="s">
        <v>396</v>
      </c>
      <c r="D4036" s="8" t="s">
        <v>320</v>
      </c>
      <c r="E4036" s="8" t="s">
        <v>368</v>
      </c>
      <c r="F4036" s="55" t="s">
        <v>39168</v>
      </c>
    </row>
    <row r="4037" spans="1:6" x14ac:dyDescent="0.3">
      <c r="A4037" s="9" t="s">
        <v>8342</v>
      </c>
      <c r="B4037" s="8" t="s">
        <v>8343</v>
      </c>
      <c r="C4037" s="8" t="s">
        <v>367</v>
      </c>
      <c r="D4037" s="8" t="s">
        <v>320</v>
      </c>
      <c r="E4037" s="8" t="s">
        <v>368</v>
      </c>
      <c r="F4037" s="55" t="s">
        <v>39168</v>
      </c>
    </row>
    <row r="4038" spans="1:6" x14ac:dyDescent="0.3">
      <c r="A4038" s="9" t="s">
        <v>8344</v>
      </c>
      <c r="B4038" s="8" t="s">
        <v>8345</v>
      </c>
      <c r="C4038" s="8" t="s">
        <v>367</v>
      </c>
      <c r="D4038" s="8" t="s">
        <v>320</v>
      </c>
      <c r="E4038" s="8" t="s">
        <v>368</v>
      </c>
      <c r="F4038" s="55" t="s">
        <v>39168</v>
      </c>
    </row>
    <row r="4039" spans="1:6" x14ac:dyDescent="0.3">
      <c r="A4039" s="9" t="s">
        <v>8346</v>
      </c>
      <c r="B4039" s="8" t="s">
        <v>8347</v>
      </c>
      <c r="C4039" s="8" t="s">
        <v>367</v>
      </c>
      <c r="D4039" s="8" t="s">
        <v>320</v>
      </c>
      <c r="E4039" s="8" t="s">
        <v>368</v>
      </c>
      <c r="F4039" s="55" t="s">
        <v>39168</v>
      </c>
    </row>
    <row r="4040" spans="1:6" x14ac:dyDescent="0.3">
      <c r="A4040" s="9" t="s">
        <v>8348</v>
      </c>
      <c r="B4040" s="8" t="s">
        <v>8349</v>
      </c>
      <c r="C4040" s="8" t="s">
        <v>367</v>
      </c>
      <c r="D4040" s="8" t="s">
        <v>320</v>
      </c>
      <c r="E4040" s="8" t="s">
        <v>368</v>
      </c>
      <c r="F4040" s="55" t="s">
        <v>39168</v>
      </c>
    </row>
    <row r="4041" spans="1:6" x14ac:dyDescent="0.3">
      <c r="A4041" s="9" t="s">
        <v>8350</v>
      </c>
      <c r="B4041" s="8" t="s">
        <v>8351</v>
      </c>
      <c r="C4041" s="8" t="s">
        <v>367</v>
      </c>
      <c r="D4041" s="8" t="s">
        <v>320</v>
      </c>
      <c r="E4041" s="8" t="s">
        <v>368</v>
      </c>
      <c r="F4041" s="55" t="s">
        <v>39168</v>
      </c>
    </row>
    <row r="4042" spans="1:6" x14ac:dyDescent="0.3">
      <c r="A4042" s="9" t="s">
        <v>8352</v>
      </c>
      <c r="B4042" s="8" t="s">
        <v>8353</v>
      </c>
      <c r="C4042" s="8" t="s">
        <v>367</v>
      </c>
      <c r="D4042" s="8" t="s">
        <v>320</v>
      </c>
      <c r="E4042" s="8" t="s">
        <v>368</v>
      </c>
      <c r="F4042" s="55" t="s">
        <v>39168</v>
      </c>
    </row>
    <row r="4043" spans="1:6" x14ac:dyDescent="0.3">
      <c r="A4043" s="9" t="s">
        <v>8354</v>
      </c>
      <c r="B4043" s="8" t="s">
        <v>8355</v>
      </c>
      <c r="C4043" s="8" t="s">
        <v>367</v>
      </c>
      <c r="D4043" s="8" t="s">
        <v>320</v>
      </c>
      <c r="E4043" s="8" t="s">
        <v>368</v>
      </c>
      <c r="F4043" s="55" t="s">
        <v>39168</v>
      </c>
    </row>
    <row r="4044" spans="1:6" x14ac:dyDescent="0.3">
      <c r="A4044" s="9" t="s">
        <v>8356</v>
      </c>
      <c r="B4044" s="8" t="s">
        <v>8357</v>
      </c>
      <c r="C4044" s="8" t="s">
        <v>367</v>
      </c>
      <c r="D4044" s="8" t="s">
        <v>320</v>
      </c>
      <c r="E4044" s="8" t="s">
        <v>368</v>
      </c>
      <c r="F4044" s="55" t="s">
        <v>39168</v>
      </c>
    </row>
    <row r="4045" spans="1:6" x14ac:dyDescent="0.3">
      <c r="A4045" s="9" t="s">
        <v>8358</v>
      </c>
      <c r="B4045" s="8" t="s">
        <v>8359</v>
      </c>
      <c r="C4045" s="8" t="s">
        <v>367</v>
      </c>
      <c r="D4045" s="8" t="s">
        <v>320</v>
      </c>
      <c r="E4045" s="8" t="s">
        <v>368</v>
      </c>
      <c r="F4045" s="55" t="s">
        <v>39168</v>
      </c>
    </row>
    <row r="4046" spans="1:6" x14ac:dyDescent="0.3">
      <c r="A4046" s="9" t="s">
        <v>8360</v>
      </c>
      <c r="B4046" s="8" t="s">
        <v>8361</v>
      </c>
      <c r="C4046" s="8" t="s">
        <v>367</v>
      </c>
      <c r="D4046" s="8" t="s">
        <v>320</v>
      </c>
      <c r="E4046" s="8" t="s">
        <v>368</v>
      </c>
      <c r="F4046" s="55" t="s">
        <v>39168</v>
      </c>
    </row>
    <row r="4047" spans="1:6" x14ac:dyDescent="0.3">
      <c r="A4047" s="9" t="s">
        <v>8362</v>
      </c>
      <c r="B4047" s="8" t="s">
        <v>8363</v>
      </c>
      <c r="C4047" s="8" t="s">
        <v>367</v>
      </c>
      <c r="D4047" s="8" t="s">
        <v>320</v>
      </c>
      <c r="E4047" s="8" t="s">
        <v>368</v>
      </c>
      <c r="F4047" s="55" t="s">
        <v>39168</v>
      </c>
    </row>
    <row r="4048" spans="1:6" x14ac:dyDescent="0.3">
      <c r="A4048" s="9" t="s">
        <v>8364</v>
      </c>
      <c r="B4048" s="8" t="s">
        <v>8365</v>
      </c>
      <c r="C4048" s="8" t="s">
        <v>367</v>
      </c>
      <c r="D4048" s="8" t="s">
        <v>320</v>
      </c>
      <c r="E4048" s="8" t="s">
        <v>368</v>
      </c>
      <c r="F4048" s="55" t="s">
        <v>39168</v>
      </c>
    </row>
    <row r="4049" spans="1:6" x14ac:dyDescent="0.3">
      <c r="A4049" s="9" t="s">
        <v>8366</v>
      </c>
      <c r="B4049" s="8" t="s">
        <v>8367</v>
      </c>
      <c r="C4049" s="8" t="s">
        <v>367</v>
      </c>
      <c r="D4049" s="8" t="s">
        <v>320</v>
      </c>
      <c r="E4049" s="8" t="s">
        <v>368</v>
      </c>
      <c r="F4049" s="55" t="s">
        <v>39168</v>
      </c>
    </row>
    <row r="4050" spans="1:6" x14ac:dyDescent="0.3">
      <c r="A4050" s="9" t="s">
        <v>8368</v>
      </c>
      <c r="B4050" s="8" t="s">
        <v>8369</v>
      </c>
      <c r="C4050" s="8" t="s">
        <v>367</v>
      </c>
      <c r="D4050" s="8" t="s">
        <v>320</v>
      </c>
      <c r="E4050" s="8" t="s">
        <v>368</v>
      </c>
      <c r="F4050" s="55" t="s">
        <v>39168</v>
      </c>
    </row>
    <row r="4051" spans="1:6" x14ac:dyDescent="0.3">
      <c r="A4051" s="9" t="s">
        <v>8370</v>
      </c>
      <c r="B4051" s="8" t="s">
        <v>8371</v>
      </c>
      <c r="C4051" s="8" t="s">
        <v>367</v>
      </c>
      <c r="D4051" s="8" t="s">
        <v>320</v>
      </c>
      <c r="E4051" s="8" t="s">
        <v>368</v>
      </c>
      <c r="F4051" s="55" t="s">
        <v>39168</v>
      </c>
    </row>
    <row r="4052" spans="1:6" x14ac:dyDescent="0.3">
      <c r="A4052" s="9" t="s">
        <v>8372</v>
      </c>
      <c r="B4052" s="8" t="s">
        <v>8373</v>
      </c>
      <c r="C4052" s="8" t="s">
        <v>367</v>
      </c>
      <c r="D4052" s="8" t="s">
        <v>320</v>
      </c>
      <c r="E4052" s="8" t="s">
        <v>368</v>
      </c>
      <c r="F4052" s="55" t="s">
        <v>39168</v>
      </c>
    </row>
    <row r="4053" spans="1:6" x14ac:dyDescent="0.3">
      <c r="A4053" s="9" t="s">
        <v>8374</v>
      </c>
      <c r="B4053" s="8" t="s">
        <v>8375</v>
      </c>
      <c r="C4053" s="8" t="s">
        <v>367</v>
      </c>
      <c r="D4053" s="8" t="s">
        <v>320</v>
      </c>
      <c r="E4053" s="8" t="s">
        <v>368</v>
      </c>
      <c r="F4053" s="55" t="s">
        <v>39168</v>
      </c>
    </row>
    <row r="4054" spans="1:6" x14ac:dyDescent="0.3">
      <c r="A4054" s="9" t="s">
        <v>8376</v>
      </c>
      <c r="B4054" s="8" t="s">
        <v>8377</v>
      </c>
      <c r="C4054" s="8" t="s">
        <v>367</v>
      </c>
      <c r="D4054" s="8" t="s">
        <v>320</v>
      </c>
      <c r="E4054" s="8" t="s">
        <v>368</v>
      </c>
      <c r="F4054" s="55" t="s">
        <v>39168</v>
      </c>
    </row>
    <row r="4055" spans="1:6" x14ac:dyDescent="0.3">
      <c r="A4055" s="9" t="s">
        <v>8378</v>
      </c>
      <c r="B4055" s="8" t="s">
        <v>8379</v>
      </c>
      <c r="C4055" s="8" t="s">
        <v>367</v>
      </c>
      <c r="D4055" s="8" t="s">
        <v>320</v>
      </c>
      <c r="E4055" s="8" t="s">
        <v>368</v>
      </c>
      <c r="F4055" s="55" t="s">
        <v>39168</v>
      </c>
    </row>
    <row r="4056" spans="1:6" x14ac:dyDescent="0.3">
      <c r="A4056" s="9" t="s">
        <v>8380</v>
      </c>
      <c r="B4056" s="8" t="s">
        <v>8381</v>
      </c>
      <c r="C4056" s="8" t="s">
        <v>367</v>
      </c>
      <c r="D4056" s="8" t="s">
        <v>320</v>
      </c>
      <c r="E4056" s="8" t="s">
        <v>368</v>
      </c>
      <c r="F4056" s="55" t="s">
        <v>39168</v>
      </c>
    </row>
    <row r="4057" spans="1:6" x14ac:dyDescent="0.3">
      <c r="A4057" s="9" t="s">
        <v>8382</v>
      </c>
      <c r="B4057" s="8" t="s">
        <v>8383</v>
      </c>
      <c r="C4057" s="8" t="s">
        <v>367</v>
      </c>
      <c r="D4057" s="8" t="s">
        <v>320</v>
      </c>
      <c r="E4057" s="8" t="s">
        <v>368</v>
      </c>
      <c r="F4057" s="55" t="s">
        <v>39168</v>
      </c>
    </row>
    <row r="4058" spans="1:6" x14ac:dyDescent="0.3">
      <c r="A4058" s="9" t="s">
        <v>8384</v>
      </c>
      <c r="B4058" s="8" t="s">
        <v>8385</v>
      </c>
      <c r="C4058" s="8" t="s">
        <v>367</v>
      </c>
      <c r="D4058" s="8" t="s">
        <v>320</v>
      </c>
      <c r="E4058" s="8" t="s">
        <v>368</v>
      </c>
      <c r="F4058" s="55" t="s">
        <v>39168</v>
      </c>
    </row>
    <row r="4059" spans="1:6" x14ac:dyDescent="0.3">
      <c r="A4059" s="9" t="s">
        <v>205</v>
      </c>
      <c r="B4059" s="8" t="s">
        <v>8386</v>
      </c>
      <c r="C4059" s="8" t="s">
        <v>367</v>
      </c>
      <c r="D4059" s="8" t="s">
        <v>320</v>
      </c>
      <c r="E4059" s="8" t="s">
        <v>368</v>
      </c>
      <c r="F4059" s="55" t="s">
        <v>39167</v>
      </c>
    </row>
    <row r="4060" spans="1:6" x14ac:dyDescent="0.3">
      <c r="A4060" s="9" t="s">
        <v>8387</v>
      </c>
      <c r="B4060" s="8" t="s">
        <v>8388</v>
      </c>
      <c r="C4060" s="8" t="s">
        <v>367</v>
      </c>
      <c r="D4060" s="8" t="s">
        <v>320</v>
      </c>
      <c r="E4060" s="8" t="s">
        <v>368</v>
      </c>
      <c r="F4060" s="55" t="s">
        <v>39168</v>
      </c>
    </row>
    <row r="4061" spans="1:6" x14ac:dyDescent="0.3">
      <c r="A4061" s="9" t="s">
        <v>8389</v>
      </c>
      <c r="B4061" s="8" t="s">
        <v>8390</v>
      </c>
      <c r="C4061" s="8" t="s">
        <v>367</v>
      </c>
      <c r="D4061" s="8" t="s">
        <v>320</v>
      </c>
      <c r="E4061" s="8" t="s">
        <v>368</v>
      </c>
      <c r="F4061" s="55" t="s">
        <v>39168</v>
      </c>
    </row>
    <row r="4062" spans="1:6" x14ac:dyDescent="0.3">
      <c r="A4062" s="9" t="s">
        <v>8391</v>
      </c>
      <c r="B4062" s="8" t="s">
        <v>8392</v>
      </c>
      <c r="C4062" s="8" t="s">
        <v>367</v>
      </c>
      <c r="D4062" s="8" t="s">
        <v>320</v>
      </c>
      <c r="E4062" s="8" t="s">
        <v>368</v>
      </c>
      <c r="F4062" s="55" t="s">
        <v>39168</v>
      </c>
    </row>
    <row r="4063" spans="1:6" x14ac:dyDescent="0.3">
      <c r="A4063" s="9" t="s">
        <v>8393</v>
      </c>
      <c r="B4063" s="8" t="s">
        <v>8394</v>
      </c>
      <c r="C4063" s="8" t="s">
        <v>367</v>
      </c>
      <c r="D4063" s="8" t="s">
        <v>320</v>
      </c>
      <c r="E4063" s="8" t="s">
        <v>368</v>
      </c>
      <c r="F4063" s="55" t="s">
        <v>39168</v>
      </c>
    </row>
    <row r="4064" spans="1:6" x14ac:dyDescent="0.3">
      <c r="A4064" s="9" t="s">
        <v>8395</v>
      </c>
      <c r="B4064" s="8" t="s">
        <v>8396</v>
      </c>
      <c r="C4064" s="8" t="s">
        <v>367</v>
      </c>
      <c r="D4064" s="8" t="s">
        <v>320</v>
      </c>
      <c r="E4064" s="8" t="s">
        <v>368</v>
      </c>
      <c r="F4064" s="55" t="s">
        <v>39168</v>
      </c>
    </row>
    <row r="4065" spans="1:6" x14ac:dyDescent="0.3">
      <c r="A4065" s="9" t="s">
        <v>8397</v>
      </c>
      <c r="B4065" s="8" t="s">
        <v>8398</v>
      </c>
      <c r="C4065" s="8" t="s">
        <v>367</v>
      </c>
      <c r="D4065" s="8" t="s">
        <v>320</v>
      </c>
      <c r="E4065" s="8" t="s">
        <v>368</v>
      </c>
      <c r="F4065" s="55" t="s">
        <v>39168</v>
      </c>
    </row>
    <row r="4066" spans="1:6" x14ac:dyDescent="0.3">
      <c r="A4066" s="9" t="s">
        <v>8399</v>
      </c>
      <c r="B4066" s="8" t="s">
        <v>8400</v>
      </c>
      <c r="C4066" s="8" t="s">
        <v>367</v>
      </c>
      <c r="D4066" s="8" t="s">
        <v>320</v>
      </c>
      <c r="E4066" s="8" t="s">
        <v>368</v>
      </c>
      <c r="F4066" s="55" t="s">
        <v>39168</v>
      </c>
    </row>
    <row r="4067" spans="1:6" x14ac:dyDescent="0.3">
      <c r="A4067" s="9" t="s">
        <v>8401</v>
      </c>
      <c r="B4067" s="8" t="s">
        <v>8402</v>
      </c>
      <c r="C4067" s="8" t="s">
        <v>367</v>
      </c>
      <c r="D4067" s="8" t="s">
        <v>320</v>
      </c>
      <c r="E4067" s="8" t="s">
        <v>368</v>
      </c>
      <c r="F4067" s="55" t="s">
        <v>39168</v>
      </c>
    </row>
    <row r="4068" spans="1:6" x14ac:dyDescent="0.3">
      <c r="A4068" s="9" t="s">
        <v>8403</v>
      </c>
      <c r="B4068" s="8" t="s">
        <v>8404</v>
      </c>
      <c r="C4068" s="8" t="s">
        <v>367</v>
      </c>
      <c r="D4068" s="8" t="s">
        <v>320</v>
      </c>
      <c r="E4068" s="8" t="s">
        <v>368</v>
      </c>
      <c r="F4068" s="55" t="s">
        <v>39168</v>
      </c>
    </row>
    <row r="4069" spans="1:6" x14ac:dyDescent="0.3">
      <c r="A4069" s="9" t="s">
        <v>8405</v>
      </c>
      <c r="B4069" s="8" t="s">
        <v>8406</v>
      </c>
      <c r="C4069" s="8" t="s">
        <v>367</v>
      </c>
      <c r="D4069" s="8" t="s">
        <v>320</v>
      </c>
      <c r="E4069" s="8" t="s">
        <v>368</v>
      </c>
      <c r="F4069" s="55" t="s">
        <v>39168</v>
      </c>
    </row>
    <row r="4070" spans="1:6" x14ac:dyDescent="0.3">
      <c r="A4070" s="9" t="s">
        <v>8407</v>
      </c>
      <c r="B4070" s="8" t="s">
        <v>8408</v>
      </c>
      <c r="C4070" s="8" t="s">
        <v>367</v>
      </c>
      <c r="D4070" s="8" t="s">
        <v>320</v>
      </c>
      <c r="E4070" s="8" t="s">
        <v>368</v>
      </c>
      <c r="F4070" s="55" t="s">
        <v>39168</v>
      </c>
    </row>
    <row r="4071" spans="1:6" x14ac:dyDescent="0.3">
      <c r="A4071" s="9" t="s">
        <v>8409</v>
      </c>
      <c r="B4071" s="8" t="s">
        <v>8410</v>
      </c>
      <c r="C4071" s="8" t="s">
        <v>367</v>
      </c>
      <c r="D4071" s="8" t="s">
        <v>320</v>
      </c>
      <c r="E4071" s="8" t="s">
        <v>368</v>
      </c>
      <c r="F4071" s="55" t="s">
        <v>39168</v>
      </c>
    </row>
    <row r="4072" spans="1:6" x14ac:dyDescent="0.3">
      <c r="A4072" s="9" t="s">
        <v>8411</v>
      </c>
      <c r="B4072" s="8" t="s">
        <v>8412</v>
      </c>
      <c r="C4072" s="8" t="s">
        <v>367</v>
      </c>
      <c r="D4072" s="8" t="s">
        <v>320</v>
      </c>
      <c r="E4072" s="8" t="s">
        <v>368</v>
      </c>
      <c r="F4072" s="55" t="s">
        <v>39168</v>
      </c>
    </row>
    <row r="4073" spans="1:6" x14ac:dyDescent="0.3">
      <c r="A4073" s="9" t="s">
        <v>8413</v>
      </c>
      <c r="B4073" s="8" t="s">
        <v>8414</v>
      </c>
      <c r="C4073" s="8" t="s">
        <v>367</v>
      </c>
      <c r="D4073" s="8" t="s">
        <v>320</v>
      </c>
      <c r="E4073" s="8" t="s">
        <v>368</v>
      </c>
      <c r="F4073" s="55" t="s">
        <v>39168</v>
      </c>
    </row>
    <row r="4074" spans="1:6" x14ac:dyDescent="0.3">
      <c r="A4074" s="9" t="s">
        <v>8415</v>
      </c>
      <c r="B4074" s="8" t="s">
        <v>8416</v>
      </c>
      <c r="C4074" s="8" t="s">
        <v>367</v>
      </c>
      <c r="D4074" s="8" t="s">
        <v>320</v>
      </c>
      <c r="E4074" s="8" t="s">
        <v>368</v>
      </c>
      <c r="F4074" s="55" t="s">
        <v>39168</v>
      </c>
    </row>
    <row r="4075" spans="1:6" x14ac:dyDescent="0.3">
      <c r="A4075" s="9" t="s">
        <v>8417</v>
      </c>
      <c r="B4075" s="8" t="s">
        <v>8418</v>
      </c>
      <c r="C4075" s="8" t="s">
        <v>367</v>
      </c>
      <c r="D4075" s="8" t="s">
        <v>320</v>
      </c>
      <c r="E4075" s="8" t="s">
        <v>368</v>
      </c>
      <c r="F4075" s="55" t="s">
        <v>39168</v>
      </c>
    </row>
    <row r="4076" spans="1:6" x14ac:dyDescent="0.3">
      <c r="A4076" s="9" t="s">
        <v>8419</v>
      </c>
      <c r="B4076" s="8" t="s">
        <v>8420</v>
      </c>
      <c r="C4076" s="8" t="s">
        <v>367</v>
      </c>
      <c r="D4076" s="8" t="s">
        <v>320</v>
      </c>
      <c r="E4076" s="8" t="s">
        <v>368</v>
      </c>
      <c r="F4076" s="55" t="s">
        <v>39168</v>
      </c>
    </row>
    <row r="4077" spans="1:6" x14ac:dyDescent="0.3">
      <c r="A4077" s="9" t="s">
        <v>8421</v>
      </c>
      <c r="B4077" s="8" t="s">
        <v>8422</v>
      </c>
      <c r="C4077" s="8" t="s">
        <v>367</v>
      </c>
      <c r="D4077" s="8" t="s">
        <v>320</v>
      </c>
      <c r="E4077" s="8" t="s">
        <v>368</v>
      </c>
      <c r="F4077" s="55" t="s">
        <v>39168</v>
      </c>
    </row>
    <row r="4078" spans="1:6" x14ac:dyDescent="0.3">
      <c r="A4078" s="9" t="s">
        <v>8423</v>
      </c>
      <c r="B4078" s="8" t="s">
        <v>8424</v>
      </c>
      <c r="C4078" s="8" t="s">
        <v>367</v>
      </c>
      <c r="D4078" s="8" t="s">
        <v>320</v>
      </c>
      <c r="E4078" s="8" t="s">
        <v>368</v>
      </c>
      <c r="F4078" s="55" t="s">
        <v>39168</v>
      </c>
    </row>
    <row r="4079" spans="1:6" x14ac:dyDescent="0.3">
      <c r="A4079" s="9" t="s">
        <v>8425</v>
      </c>
      <c r="B4079" s="8" t="s">
        <v>8426</v>
      </c>
      <c r="C4079" s="8" t="s">
        <v>367</v>
      </c>
      <c r="D4079" s="8" t="s">
        <v>320</v>
      </c>
      <c r="E4079" s="8" t="s">
        <v>368</v>
      </c>
      <c r="F4079" s="55" t="s">
        <v>39168</v>
      </c>
    </row>
    <row r="4080" spans="1:6" x14ac:dyDescent="0.3">
      <c r="A4080" s="9" t="s">
        <v>8427</v>
      </c>
      <c r="B4080" s="8" t="s">
        <v>8428</v>
      </c>
      <c r="C4080" s="8" t="s">
        <v>367</v>
      </c>
      <c r="D4080" s="8" t="s">
        <v>320</v>
      </c>
      <c r="E4080" s="8" t="s">
        <v>368</v>
      </c>
      <c r="F4080" s="55" t="s">
        <v>39168</v>
      </c>
    </row>
    <row r="4081" spans="1:6" x14ac:dyDescent="0.3">
      <c r="A4081" s="9" t="s">
        <v>8429</v>
      </c>
      <c r="B4081" s="8" t="s">
        <v>8430</v>
      </c>
      <c r="C4081" s="8" t="s">
        <v>367</v>
      </c>
      <c r="D4081" s="8" t="s">
        <v>320</v>
      </c>
      <c r="E4081" s="8" t="s">
        <v>368</v>
      </c>
      <c r="F4081" s="55" t="s">
        <v>39168</v>
      </c>
    </row>
    <row r="4082" spans="1:6" x14ac:dyDescent="0.3">
      <c r="A4082" s="9" t="s">
        <v>8431</v>
      </c>
      <c r="B4082" s="8" t="s">
        <v>8432</v>
      </c>
      <c r="C4082" s="8" t="s">
        <v>367</v>
      </c>
      <c r="D4082" s="8" t="s">
        <v>320</v>
      </c>
      <c r="E4082" s="8" t="s">
        <v>368</v>
      </c>
      <c r="F4082" s="55" t="s">
        <v>39168</v>
      </c>
    </row>
    <row r="4083" spans="1:6" x14ac:dyDescent="0.3">
      <c r="A4083" s="9" t="s">
        <v>8433</v>
      </c>
      <c r="B4083" s="8" t="s">
        <v>8434</v>
      </c>
      <c r="C4083" s="8" t="s">
        <v>367</v>
      </c>
      <c r="D4083" s="8" t="s">
        <v>320</v>
      </c>
      <c r="E4083" s="8" t="s">
        <v>368</v>
      </c>
      <c r="F4083" s="55" t="s">
        <v>39168</v>
      </c>
    </row>
    <row r="4084" spans="1:6" x14ac:dyDescent="0.3">
      <c r="A4084" s="9" t="s">
        <v>8435</v>
      </c>
      <c r="B4084" s="8" t="s">
        <v>8436</v>
      </c>
      <c r="C4084" s="8" t="s">
        <v>367</v>
      </c>
      <c r="D4084" s="8" t="s">
        <v>320</v>
      </c>
      <c r="E4084" s="8" t="s">
        <v>368</v>
      </c>
      <c r="F4084" s="55" t="s">
        <v>39168</v>
      </c>
    </row>
    <row r="4085" spans="1:6" x14ac:dyDescent="0.3">
      <c r="A4085" s="9" t="s">
        <v>8437</v>
      </c>
      <c r="B4085" s="8" t="s">
        <v>8438</v>
      </c>
      <c r="C4085" s="8" t="s">
        <v>367</v>
      </c>
      <c r="D4085" s="8" t="s">
        <v>320</v>
      </c>
      <c r="E4085" s="8" t="s">
        <v>368</v>
      </c>
      <c r="F4085" s="55" t="s">
        <v>39168</v>
      </c>
    </row>
    <row r="4086" spans="1:6" x14ac:dyDescent="0.3">
      <c r="A4086" s="9" t="s">
        <v>8439</v>
      </c>
      <c r="B4086" s="8" t="s">
        <v>8440</v>
      </c>
      <c r="C4086" s="8" t="s">
        <v>367</v>
      </c>
      <c r="D4086" s="8" t="s">
        <v>320</v>
      </c>
      <c r="E4086" s="8" t="s">
        <v>368</v>
      </c>
      <c r="F4086" s="55" t="s">
        <v>39168</v>
      </c>
    </row>
    <row r="4087" spans="1:6" x14ac:dyDescent="0.3">
      <c r="A4087" s="9" t="s">
        <v>8441</v>
      </c>
      <c r="B4087" s="8" t="s">
        <v>8442</v>
      </c>
      <c r="C4087" s="8" t="s">
        <v>367</v>
      </c>
      <c r="D4087" s="8" t="s">
        <v>320</v>
      </c>
      <c r="E4087" s="8" t="s">
        <v>368</v>
      </c>
      <c r="F4087" s="55" t="s">
        <v>39168</v>
      </c>
    </row>
    <row r="4088" spans="1:6" x14ac:dyDescent="0.3">
      <c r="A4088" s="9" t="s">
        <v>8443</v>
      </c>
      <c r="B4088" s="8" t="s">
        <v>8444</v>
      </c>
      <c r="C4088" s="8" t="s">
        <v>367</v>
      </c>
      <c r="D4088" s="8" t="s">
        <v>320</v>
      </c>
      <c r="E4088" s="8" t="s">
        <v>368</v>
      </c>
      <c r="F4088" s="55" t="s">
        <v>39168</v>
      </c>
    </row>
    <row r="4089" spans="1:6" x14ac:dyDescent="0.3">
      <c r="A4089" s="9" t="s">
        <v>8445</v>
      </c>
      <c r="B4089" s="8" t="s">
        <v>8446</v>
      </c>
      <c r="C4089" s="8" t="s">
        <v>367</v>
      </c>
      <c r="D4089" s="8" t="s">
        <v>320</v>
      </c>
      <c r="E4089" s="8" t="s">
        <v>368</v>
      </c>
      <c r="F4089" s="55" t="s">
        <v>39168</v>
      </c>
    </row>
    <row r="4090" spans="1:6" x14ac:dyDescent="0.3">
      <c r="A4090" s="9" t="s">
        <v>8447</v>
      </c>
      <c r="B4090" s="8" t="s">
        <v>8448</v>
      </c>
      <c r="C4090" s="8" t="s">
        <v>367</v>
      </c>
      <c r="D4090" s="8" t="s">
        <v>320</v>
      </c>
      <c r="E4090" s="8" t="s">
        <v>368</v>
      </c>
      <c r="F4090" s="55" t="s">
        <v>39168</v>
      </c>
    </row>
    <row r="4091" spans="1:6" x14ac:dyDescent="0.3">
      <c r="A4091" s="9" t="s">
        <v>8449</v>
      </c>
      <c r="B4091" s="8" t="s">
        <v>8450</v>
      </c>
      <c r="C4091" s="8" t="s">
        <v>367</v>
      </c>
      <c r="D4091" s="8" t="s">
        <v>320</v>
      </c>
      <c r="E4091" s="8" t="s">
        <v>368</v>
      </c>
      <c r="F4091" s="55" t="s">
        <v>39168</v>
      </c>
    </row>
    <row r="4092" spans="1:6" x14ac:dyDescent="0.3">
      <c r="A4092" s="9" t="s">
        <v>8451</v>
      </c>
      <c r="B4092" s="8" t="s">
        <v>8452</v>
      </c>
      <c r="C4092" s="8" t="s">
        <v>367</v>
      </c>
      <c r="D4092" s="8" t="s">
        <v>320</v>
      </c>
      <c r="E4092" s="8" t="s">
        <v>368</v>
      </c>
      <c r="F4092" s="55" t="s">
        <v>39168</v>
      </c>
    </row>
    <row r="4093" spans="1:6" x14ac:dyDescent="0.3">
      <c r="A4093" s="9" t="s">
        <v>8453</v>
      </c>
      <c r="B4093" s="8" t="s">
        <v>8454</v>
      </c>
      <c r="C4093" s="8" t="s">
        <v>367</v>
      </c>
      <c r="D4093" s="8" t="s">
        <v>320</v>
      </c>
      <c r="E4093" s="8" t="s">
        <v>368</v>
      </c>
      <c r="F4093" s="55" t="s">
        <v>39168</v>
      </c>
    </row>
    <row r="4094" spans="1:6" x14ac:dyDescent="0.3">
      <c r="A4094" s="9" t="s">
        <v>8455</v>
      </c>
      <c r="B4094" s="8" t="s">
        <v>8456</v>
      </c>
      <c r="C4094" s="8" t="s">
        <v>367</v>
      </c>
      <c r="D4094" s="8" t="s">
        <v>320</v>
      </c>
      <c r="E4094" s="8" t="s">
        <v>368</v>
      </c>
      <c r="F4094" s="55" t="s">
        <v>39168</v>
      </c>
    </row>
    <row r="4095" spans="1:6" x14ac:dyDescent="0.3">
      <c r="A4095" s="9" t="s">
        <v>8457</v>
      </c>
      <c r="B4095" s="8" t="s">
        <v>8458</v>
      </c>
      <c r="C4095" s="8" t="s">
        <v>367</v>
      </c>
      <c r="D4095" s="8" t="s">
        <v>320</v>
      </c>
      <c r="E4095" s="8" t="s">
        <v>368</v>
      </c>
      <c r="F4095" s="55" t="s">
        <v>39168</v>
      </c>
    </row>
    <row r="4096" spans="1:6" x14ac:dyDescent="0.3">
      <c r="A4096" s="9" t="s">
        <v>8459</v>
      </c>
      <c r="B4096" s="8" t="s">
        <v>8460</v>
      </c>
      <c r="C4096" s="8" t="s">
        <v>367</v>
      </c>
      <c r="D4096" s="8" t="s">
        <v>320</v>
      </c>
      <c r="E4096" s="8" t="s">
        <v>368</v>
      </c>
      <c r="F4096" s="55" t="s">
        <v>39168</v>
      </c>
    </row>
    <row r="4097" spans="1:6" x14ac:dyDescent="0.3">
      <c r="A4097" s="9" t="s">
        <v>8461</v>
      </c>
      <c r="B4097" s="8" t="s">
        <v>8462</v>
      </c>
      <c r="C4097" s="8" t="s">
        <v>367</v>
      </c>
      <c r="D4097" s="8" t="s">
        <v>320</v>
      </c>
      <c r="E4097" s="8" t="s">
        <v>368</v>
      </c>
      <c r="F4097" s="55" t="s">
        <v>39168</v>
      </c>
    </row>
    <row r="4098" spans="1:6" x14ac:dyDescent="0.3">
      <c r="A4098" s="9" t="s">
        <v>8463</v>
      </c>
      <c r="B4098" s="8" t="s">
        <v>8464</v>
      </c>
      <c r="C4098" s="8" t="s">
        <v>367</v>
      </c>
      <c r="D4098" s="8" t="s">
        <v>320</v>
      </c>
      <c r="E4098" s="8" t="s">
        <v>368</v>
      </c>
      <c r="F4098" s="55" t="s">
        <v>39168</v>
      </c>
    </row>
    <row r="4099" spans="1:6" x14ac:dyDescent="0.3">
      <c r="A4099" s="9" t="s">
        <v>8465</v>
      </c>
      <c r="B4099" s="8" t="s">
        <v>8466</v>
      </c>
      <c r="C4099" s="8" t="s">
        <v>367</v>
      </c>
      <c r="D4099" s="8" t="s">
        <v>320</v>
      </c>
      <c r="E4099" s="8" t="s">
        <v>368</v>
      </c>
      <c r="F4099" s="55" t="s">
        <v>39168</v>
      </c>
    </row>
    <row r="4100" spans="1:6" x14ac:dyDescent="0.3">
      <c r="A4100" s="9" t="s">
        <v>8467</v>
      </c>
      <c r="B4100" s="8" t="s">
        <v>8468</v>
      </c>
      <c r="C4100" s="8" t="s">
        <v>367</v>
      </c>
      <c r="D4100" s="8" t="s">
        <v>320</v>
      </c>
      <c r="E4100" s="8" t="s">
        <v>368</v>
      </c>
      <c r="F4100" s="55" t="s">
        <v>39168</v>
      </c>
    </row>
    <row r="4101" spans="1:6" x14ac:dyDescent="0.3">
      <c r="A4101" s="9" t="s">
        <v>8469</v>
      </c>
      <c r="B4101" s="8" t="s">
        <v>8470</v>
      </c>
      <c r="C4101" s="8" t="s">
        <v>367</v>
      </c>
      <c r="D4101" s="8" t="s">
        <v>320</v>
      </c>
      <c r="E4101" s="8" t="s">
        <v>368</v>
      </c>
      <c r="F4101" s="55" t="s">
        <v>39168</v>
      </c>
    </row>
    <row r="4102" spans="1:6" x14ac:dyDescent="0.3">
      <c r="A4102" s="9" t="s">
        <v>8471</v>
      </c>
      <c r="B4102" s="8" t="s">
        <v>8472</v>
      </c>
      <c r="C4102" s="8" t="s">
        <v>367</v>
      </c>
      <c r="D4102" s="8" t="s">
        <v>320</v>
      </c>
      <c r="E4102" s="8" t="s">
        <v>368</v>
      </c>
      <c r="F4102" s="55" t="s">
        <v>39168</v>
      </c>
    </row>
    <row r="4103" spans="1:6" x14ac:dyDescent="0.3">
      <c r="A4103" s="9" t="s">
        <v>8473</v>
      </c>
      <c r="B4103" s="8" t="s">
        <v>8474</v>
      </c>
      <c r="C4103" s="8" t="s">
        <v>367</v>
      </c>
      <c r="D4103" s="8" t="s">
        <v>320</v>
      </c>
      <c r="E4103" s="8" t="s">
        <v>368</v>
      </c>
      <c r="F4103" s="55" t="s">
        <v>39168</v>
      </c>
    </row>
    <row r="4104" spans="1:6" x14ac:dyDescent="0.3">
      <c r="A4104" s="9" t="s">
        <v>8475</v>
      </c>
      <c r="B4104" s="8" t="s">
        <v>8476</v>
      </c>
      <c r="C4104" s="8" t="s">
        <v>367</v>
      </c>
      <c r="D4104" s="8" t="s">
        <v>320</v>
      </c>
      <c r="E4104" s="8" t="s">
        <v>368</v>
      </c>
      <c r="F4104" s="55" t="s">
        <v>39168</v>
      </c>
    </row>
    <row r="4105" spans="1:6" x14ac:dyDescent="0.3">
      <c r="A4105" s="9" t="s">
        <v>8477</v>
      </c>
      <c r="B4105" s="8" t="s">
        <v>8478</v>
      </c>
      <c r="C4105" s="8" t="s">
        <v>367</v>
      </c>
      <c r="D4105" s="8" t="s">
        <v>320</v>
      </c>
      <c r="E4105" s="8" t="s">
        <v>368</v>
      </c>
      <c r="F4105" s="55" t="s">
        <v>39168</v>
      </c>
    </row>
    <row r="4106" spans="1:6" x14ac:dyDescent="0.3">
      <c r="A4106" s="9" t="s">
        <v>8479</v>
      </c>
      <c r="B4106" s="8" t="s">
        <v>8480</v>
      </c>
      <c r="C4106" s="8" t="s">
        <v>367</v>
      </c>
      <c r="D4106" s="8" t="s">
        <v>320</v>
      </c>
      <c r="E4106" s="8" t="s">
        <v>368</v>
      </c>
      <c r="F4106" s="55" t="s">
        <v>39168</v>
      </c>
    </row>
    <row r="4107" spans="1:6" x14ac:dyDescent="0.3">
      <c r="A4107" s="9" t="s">
        <v>8481</v>
      </c>
      <c r="B4107" s="8" t="s">
        <v>8482</v>
      </c>
      <c r="C4107" s="8" t="s">
        <v>367</v>
      </c>
      <c r="D4107" s="8" t="s">
        <v>320</v>
      </c>
      <c r="E4107" s="8" t="s">
        <v>368</v>
      </c>
      <c r="F4107" s="55" t="s">
        <v>39168</v>
      </c>
    </row>
    <row r="4108" spans="1:6" x14ac:dyDescent="0.3">
      <c r="A4108" s="9" t="s">
        <v>8483</v>
      </c>
      <c r="B4108" s="8" t="s">
        <v>8484</v>
      </c>
      <c r="C4108" s="8" t="s">
        <v>367</v>
      </c>
      <c r="D4108" s="8" t="s">
        <v>320</v>
      </c>
      <c r="E4108" s="8" t="s">
        <v>368</v>
      </c>
      <c r="F4108" s="55" t="s">
        <v>39168</v>
      </c>
    </row>
    <row r="4109" spans="1:6" x14ac:dyDescent="0.3">
      <c r="A4109" s="9" t="s">
        <v>8485</v>
      </c>
      <c r="B4109" s="8" t="s">
        <v>8486</v>
      </c>
      <c r="C4109" s="8" t="s">
        <v>367</v>
      </c>
      <c r="D4109" s="8" t="s">
        <v>320</v>
      </c>
      <c r="E4109" s="8" t="s">
        <v>368</v>
      </c>
      <c r="F4109" s="55" t="s">
        <v>39168</v>
      </c>
    </row>
    <row r="4110" spans="1:6" x14ac:dyDescent="0.3">
      <c r="A4110" s="9" t="s">
        <v>8487</v>
      </c>
      <c r="B4110" s="8" t="s">
        <v>8488</v>
      </c>
      <c r="C4110" s="8" t="s">
        <v>367</v>
      </c>
      <c r="D4110" s="8" t="s">
        <v>320</v>
      </c>
      <c r="E4110" s="8" t="s">
        <v>368</v>
      </c>
      <c r="F4110" s="55" t="s">
        <v>39168</v>
      </c>
    </row>
    <row r="4111" spans="1:6" x14ac:dyDescent="0.3">
      <c r="A4111" s="9" t="s">
        <v>8489</v>
      </c>
      <c r="B4111" s="8" t="s">
        <v>8490</v>
      </c>
      <c r="C4111" s="8" t="s">
        <v>367</v>
      </c>
      <c r="D4111" s="8" t="s">
        <v>320</v>
      </c>
      <c r="E4111" s="8" t="s">
        <v>368</v>
      </c>
      <c r="F4111" s="55" t="s">
        <v>39168</v>
      </c>
    </row>
    <row r="4112" spans="1:6" x14ac:dyDescent="0.3">
      <c r="A4112" s="9" t="s">
        <v>8491</v>
      </c>
      <c r="B4112" s="8" t="s">
        <v>8492</v>
      </c>
      <c r="C4112" s="8" t="s">
        <v>367</v>
      </c>
      <c r="D4112" s="8" t="s">
        <v>320</v>
      </c>
      <c r="E4112" s="8" t="s">
        <v>368</v>
      </c>
      <c r="F4112" s="55" t="s">
        <v>39168</v>
      </c>
    </row>
    <row r="4113" spans="1:6" x14ac:dyDescent="0.3">
      <c r="A4113" s="9" t="s">
        <v>8493</v>
      </c>
      <c r="B4113" s="8" t="s">
        <v>8494</v>
      </c>
      <c r="C4113" s="8" t="s">
        <v>367</v>
      </c>
      <c r="D4113" s="8" t="s">
        <v>320</v>
      </c>
      <c r="E4113" s="8" t="s">
        <v>368</v>
      </c>
      <c r="F4113" s="55" t="s">
        <v>39168</v>
      </c>
    </row>
    <row r="4114" spans="1:6" x14ac:dyDescent="0.3">
      <c r="A4114" s="9" t="s">
        <v>8495</v>
      </c>
      <c r="B4114" s="8" t="s">
        <v>8496</v>
      </c>
      <c r="C4114" s="8" t="s">
        <v>367</v>
      </c>
      <c r="D4114" s="8" t="s">
        <v>320</v>
      </c>
      <c r="E4114" s="8" t="s">
        <v>368</v>
      </c>
      <c r="F4114" s="55" t="s">
        <v>39168</v>
      </c>
    </row>
    <row r="4115" spans="1:6" x14ac:dyDescent="0.3">
      <c r="A4115" s="9" t="s">
        <v>8497</v>
      </c>
      <c r="B4115" s="8" t="s">
        <v>8498</v>
      </c>
      <c r="C4115" s="8" t="s">
        <v>367</v>
      </c>
      <c r="D4115" s="8" t="s">
        <v>320</v>
      </c>
      <c r="E4115" s="8" t="s">
        <v>368</v>
      </c>
      <c r="F4115" s="55" t="s">
        <v>39168</v>
      </c>
    </row>
    <row r="4116" spans="1:6" x14ac:dyDescent="0.3">
      <c r="A4116" s="9" t="s">
        <v>8499</v>
      </c>
      <c r="B4116" s="8" t="s">
        <v>8500</v>
      </c>
      <c r="C4116" s="8" t="s">
        <v>367</v>
      </c>
      <c r="D4116" s="8" t="s">
        <v>320</v>
      </c>
      <c r="E4116" s="8" t="s">
        <v>368</v>
      </c>
      <c r="F4116" s="55" t="s">
        <v>39168</v>
      </c>
    </row>
    <row r="4117" spans="1:6" x14ac:dyDescent="0.3">
      <c r="A4117" s="9" t="s">
        <v>8501</v>
      </c>
      <c r="B4117" s="8" t="s">
        <v>8502</v>
      </c>
      <c r="C4117" s="8" t="s">
        <v>367</v>
      </c>
      <c r="D4117" s="8" t="s">
        <v>320</v>
      </c>
      <c r="E4117" s="8" t="s">
        <v>368</v>
      </c>
      <c r="F4117" s="55" t="s">
        <v>39168</v>
      </c>
    </row>
    <row r="4118" spans="1:6" x14ac:dyDescent="0.3">
      <c r="A4118" s="9" t="s">
        <v>8503</v>
      </c>
      <c r="B4118" s="8" t="s">
        <v>8504</v>
      </c>
      <c r="C4118" s="8" t="s">
        <v>367</v>
      </c>
      <c r="D4118" s="8" t="s">
        <v>320</v>
      </c>
      <c r="E4118" s="8" t="s">
        <v>368</v>
      </c>
      <c r="F4118" s="55" t="s">
        <v>39168</v>
      </c>
    </row>
    <row r="4119" spans="1:6" x14ac:dyDescent="0.3">
      <c r="A4119" s="9" t="s">
        <v>8505</v>
      </c>
      <c r="B4119" s="8" t="s">
        <v>8506</v>
      </c>
      <c r="C4119" s="8" t="s">
        <v>367</v>
      </c>
      <c r="D4119" s="8" t="s">
        <v>320</v>
      </c>
      <c r="E4119" s="8" t="s">
        <v>368</v>
      </c>
      <c r="F4119" s="55" t="s">
        <v>39168</v>
      </c>
    </row>
    <row r="4120" spans="1:6" x14ac:dyDescent="0.3">
      <c r="A4120" s="9" t="s">
        <v>8507</v>
      </c>
      <c r="B4120" s="8" t="s">
        <v>8508</v>
      </c>
      <c r="C4120" s="8" t="s">
        <v>367</v>
      </c>
      <c r="D4120" s="8" t="s">
        <v>320</v>
      </c>
      <c r="E4120" s="8" t="s">
        <v>368</v>
      </c>
      <c r="F4120" s="55" t="s">
        <v>39168</v>
      </c>
    </row>
    <row r="4121" spans="1:6" x14ac:dyDescent="0.3">
      <c r="A4121" s="9" t="s">
        <v>8509</v>
      </c>
      <c r="B4121" s="8" t="s">
        <v>8510</v>
      </c>
      <c r="C4121" s="8" t="s">
        <v>367</v>
      </c>
      <c r="D4121" s="8" t="s">
        <v>320</v>
      </c>
      <c r="E4121" s="8" t="s">
        <v>368</v>
      </c>
      <c r="F4121" s="55" t="s">
        <v>39168</v>
      </c>
    </row>
    <row r="4122" spans="1:6" x14ac:dyDescent="0.3">
      <c r="A4122" s="9" t="s">
        <v>8511</v>
      </c>
      <c r="B4122" s="8" t="s">
        <v>8512</v>
      </c>
      <c r="C4122" s="8" t="s">
        <v>367</v>
      </c>
      <c r="D4122" s="8" t="s">
        <v>320</v>
      </c>
      <c r="E4122" s="8" t="s">
        <v>368</v>
      </c>
      <c r="F4122" s="55" t="s">
        <v>39168</v>
      </c>
    </row>
    <row r="4123" spans="1:6" x14ac:dyDescent="0.3">
      <c r="A4123" s="9" t="s">
        <v>8513</v>
      </c>
      <c r="B4123" s="8" t="s">
        <v>8514</v>
      </c>
      <c r="C4123" s="8" t="s">
        <v>367</v>
      </c>
      <c r="D4123" s="8" t="s">
        <v>320</v>
      </c>
      <c r="E4123" s="8" t="s">
        <v>368</v>
      </c>
      <c r="F4123" s="55" t="s">
        <v>39168</v>
      </c>
    </row>
    <row r="4124" spans="1:6" x14ac:dyDescent="0.3">
      <c r="A4124" s="9" t="s">
        <v>8515</v>
      </c>
      <c r="B4124" s="8" t="s">
        <v>8516</v>
      </c>
      <c r="C4124" s="8" t="s">
        <v>367</v>
      </c>
      <c r="D4124" s="8" t="s">
        <v>320</v>
      </c>
      <c r="E4124" s="8" t="s">
        <v>368</v>
      </c>
      <c r="F4124" s="55" t="s">
        <v>39168</v>
      </c>
    </row>
    <row r="4125" spans="1:6" x14ac:dyDescent="0.3">
      <c r="A4125" s="9" t="s">
        <v>8517</v>
      </c>
      <c r="B4125" s="8" t="s">
        <v>8518</v>
      </c>
      <c r="C4125" s="8" t="s">
        <v>367</v>
      </c>
      <c r="D4125" s="8" t="s">
        <v>320</v>
      </c>
      <c r="E4125" s="8" t="s">
        <v>368</v>
      </c>
      <c r="F4125" s="55" t="s">
        <v>39168</v>
      </c>
    </row>
    <row r="4126" spans="1:6" x14ac:dyDescent="0.3">
      <c r="A4126" s="9" t="s">
        <v>8519</v>
      </c>
      <c r="B4126" s="8" t="s">
        <v>8520</v>
      </c>
      <c r="C4126" s="8" t="s">
        <v>367</v>
      </c>
      <c r="D4126" s="8" t="s">
        <v>320</v>
      </c>
      <c r="E4126" s="8" t="s">
        <v>368</v>
      </c>
      <c r="F4126" s="55" t="s">
        <v>39168</v>
      </c>
    </row>
    <row r="4127" spans="1:6" x14ac:dyDescent="0.3">
      <c r="A4127" s="9" t="s">
        <v>8521</v>
      </c>
      <c r="B4127" s="8" t="s">
        <v>8522</v>
      </c>
      <c r="C4127" s="8" t="s">
        <v>367</v>
      </c>
      <c r="D4127" s="8" t="s">
        <v>320</v>
      </c>
      <c r="E4127" s="8" t="s">
        <v>368</v>
      </c>
      <c r="F4127" s="55" t="s">
        <v>39168</v>
      </c>
    </row>
    <row r="4128" spans="1:6" x14ac:dyDescent="0.3">
      <c r="A4128" s="9" t="s">
        <v>8523</v>
      </c>
      <c r="B4128" s="8" t="s">
        <v>8524</v>
      </c>
      <c r="C4128" s="8" t="s">
        <v>367</v>
      </c>
      <c r="D4128" s="8" t="s">
        <v>320</v>
      </c>
      <c r="E4128" s="8" t="s">
        <v>368</v>
      </c>
      <c r="F4128" s="55" t="s">
        <v>39168</v>
      </c>
    </row>
    <row r="4129" spans="1:6" x14ac:dyDescent="0.3">
      <c r="A4129" s="9" t="s">
        <v>8525</v>
      </c>
      <c r="B4129" s="8" t="s">
        <v>8526</v>
      </c>
      <c r="C4129" s="8" t="s">
        <v>367</v>
      </c>
      <c r="D4129" s="8" t="s">
        <v>320</v>
      </c>
      <c r="E4129" s="8" t="s">
        <v>368</v>
      </c>
      <c r="F4129" s="55" t="s">
        <v>39168</v>
      </c>
    </row>
    <row r="4130" spans="1:6" x14ac:dyDescent="0.3">
      <c r="A4130" s="9" t="s">
        <v>8527</v>
      </c>
      <c r="B4130" s="8" t="s">
        <v>8528</v>
      </c>
      <c r="C4130" s="8" t="s">
        <v>367</v>
      </c>
      <c r="D4130" s="8" t="s">
        <v>320</v>
      </c>
      <c r="E4130" s="8" t="s">
        <v>368</v>
      </c>
      <c r="F4130" s="55" t="s">
        <v>39168</v>
      </c>
    </row>
    <row r="4131" spans="1:6" x14ac:dyDescent="0.3">
      <c r="A4131" s="9" t="s">
        <v>8529</v>
      </c>
      <c r="B4131" s="8" t="s">
        <v>8530</v>
      </c>
      <c r="C4131" s="8" t="s">
        <v>367</v>
      </c>
      <c r="D4131" s="8" t="s">
        <v>320</v>
      </c>
      <c r="E4131" s="8" t="s">
        <v>368</v>
      </c>
      <c r="F4131" s="55" t="s">
        <v>39168</v>
      </c>
    </row>
    <row r="4132" spans="1:6" x14ac:dyDescent="0.3">
      <c r="A4132" s="9" t="s">
        <v>8531</v>
      </c>
      <c r="B4132" s="8" t="s">
        <v>8532</v>
      </c>
      <c r="C4132" s="8" t="s">
        <v>367</v>
      </c>
      <c r="D4132" s="8" t="s">
        <v>320</v>
      </c>
      <c r="E4132" s="8" t="s">
        <v>368</v>
      </c>
      <c r="F4132" s="55" t="s">
        <v>39168</v>
      </c>
    </row>
    <row r="4133" spans="1:6" x14ac:dyDescent="0.3">
      <c r="A4133" s="9" t="s">
        <v>8533</v>
      </c>
      <c r="B4133" s="8" t="s">
        <v>8534</v>
      </c>
      <c r="C4133" s="8" t="s">
        <v>367</v>
      </c>
      <c r="D4133" s="8" t="s">
        <v>320</v>
      </c>
      <c r="E4133" s="8" t="s">
        <v>368</v>
      </c>
      <c r="F4133" s="55" t="s">
        <v>39168</v>
      </c>
    </row>
    <row r="4134" spans="1:6" x14ac:dyDescent="0.3">
      <c r="A4134" s="9" t="s">
        <v>8535</v>
      </c>
      <c r="B4134" s="8" t="s">
        <v>8536</v>
      </c>
      <c r="C4134" s="8" t="s">
        <v>367</v>
      </c>
      <c r="D4134" s="8" t="s">
        <v>320</v>
      </c>
      <c r="E4134" s="8" t="s">
        <v>368</v>
      </c>
      <c r="F4134" s="55" t="s">
        <v>39168</v>
      </c>
    </row>
    <row r="4135" spans="1:6" x14ac:dyDescent="0.3">
      <c r="A4135" s="9" t="s">
        <v>8537</v>
      </c>
      <c r="B4135" s="8" t="s">
        <v>8538</v>
      </c>
      <c r="C4135" s="8" t="s">
        <v>367</v>
      </c>
      <c r="D4135" s="8" t="s">
        <v>320</v>
      </c>
      <c r="E4135" s="8" t="s">
        <v>368</v>
      </c>
      <c r="F4135" s="55" t="s">
        <v>39168</v>
      </c>
    </row>
    <row r="4136" spans="1:6" x14ac:dyDescent="0.3">
      <c r="A4136" s="9" t="s">
        <v>8539</v>
      </c>
      <c r="B4136" s="8" t="s">
        <v>8540</v>
      </c>
      <c r="C4136" s="8" t="s">
        <v>367</v>
      </c>
      <c r="D4136" s="8" t="s">
        <v>320</v>
      </c>
      <c r="E4136" s="8" t="s">
        <v>368</v>
      </c>
      <c r="F4136" s="55" t="s">
        <v>39168</v>
      </c>
    </row>
    <row r="4137" spans="1:6" x14ac:dyDescent="0.3">
      <c r="A4137" s="9" t="s">
        <v>8541</v>
      </c>
      <c r="B4137" s="8" t="s">
        <v>8542</v>
      </c>
      <c r="C4137" s="8" t="s">
        <v>367</v>
      </c>
      <c r="D4137" s="8" t="s">
        <v>320</v>
      </c>
      <c r="E4137" s="8" t="s">
        <v>368</v>
      </c>
      <c r="F4137" s="55" t="s">
        <v>39168</v>
      </c>
    </row>
    <row r="4138" spans="1:6" x14ac:dyDescent="0.3">
      <c r="A4138" s="9" t="s">
        <v>8543</v>
      </c>
      <c r="B4138" s="8" t="s">
        <v>8544</v>
      </c>
      <c r="C4138" s="8" t="s">
        <v>367</v>
      </c>
      <c r="D4138" s="8" t="s">
        <v>320</v>
      </c>
      <c r="E4138" s="8" t="s">
        <v>368</v>
      </c>
      <c r="F4138" s="55" t="s">
        <v>39168</v>
      </c>
    </row>
    <row r="4139" spans="1:6" x14ac:dyDescent="0.3">
      <c r="A4139" s="9" t="s">
        <v>8545</v>
      </c>
      <c r="B4139" s="8" t="s">
        <v>8546</v>
      </c>
      <c r="C4139" s="8" t="s">
        <v>367</v>
      </c>
      <c r="D4139" s="8" t="s">
        <v>320</v>
      </c>
      <c r="E4139" s="8" t="s">
        <v>368</v>
      </c>
      <c r="F4139" s="55" t="s">
        <v>39168</v>
      </c>
    </row>
    <row r="4140" spans="1:6" x14ac:dyDescent="0.3">
      <c r="A4140" s="9" t="s">
        <v>8547</v>
      </c>
      <c r="B4140" s="8" t="s">
        <v>8548</v>
      </c>
      <c r="C4140" s="8" t="s">
        <v>367</v>
      </c>
      <c r="D4140" s="8" t="s">
        <v>320</v>
      </c>
      <c r="E4140" s="8" t="s">
        <v>368</v>
      </c>
      <c r="F4140" s="55" t="s">
        <v>39168</v>
      </c>
    </row>
    <row r="4141" spans="1:6" x14ac:dyDescent="0.3">
      <c r="A4141" s="9" t="s">
        <v>8549</v>
      </c>
      <c r="B4141" s="8" t="s">
        <v>8550</v>
      </c>
      <c r="C4141" s="8" t="s">
        <v>367</v>
      </c>
      <c r="D4141" s="8" t="s">
        <v>320</v>
      </c>
      <c r="E4141" s="8" t="s">
        <v>368</v>
      </c>
      <c r="F4141" s="55" t="s">
        <v>39168</v>
      </c>
    </row>
    <row r="4142" spans="1:6" x14ac:dyDescent="0.3">
      <c r="A4142" s="9" t="s">
        <v>8551</v>
      </c>
      <c r="B4142" s="8" t="s">
        <v>8552</v>
      </c>
      <c r="C4142" s="8" t="s">
        <v>367</v>
      </c>
      <c r="D4142" s="8" t="s">
        <v>320</v>
      </c>
      <c r="E4142" s="8" t="s">
        <v>368</v>
      </c>
      <c r="F4142" s="55" t="s">
        <v>39168</v>
      </c>
    </row>
    <row r="4143" spans="1:6" x14ac:dyDescent="0.3">
      <c r="A4143" s="9" t="s">
        <v>8553</v>
      </c>
      <c r="B4143" s="8" t="s">
        <v>8554</v>
      </c>
      <c r="C4143" s="8" t="s">
        <v>367</v>
      </c>
      <c r="D4143" s="8" t="s">
        <v>320</v>
      </c>
      <c r="E4143" s="8" t="s">
        <v>368</v>
      </c>
      <c r="F4143" s="55" t="s">
        <v>39168</v>
      </c>
    </row>
    <row r="4144" spans="1:6" x14ac:dyDescent="0.3">
      <c r="A4144" s="9" t="s">
        <v>8555</v>
      </c>
      <c r="B4144" s="8" t="s">
        <v>8556</v>
      </c>
      <c r="C4144" s="8" t="s">
        <v>367</v>
      </c>
      <c r="D4144" s="8" t="s">
        <v>320</v>
      </c>
      <c r="E4144" s="8" t="s">
        <v>368</v>
      </c>
      <c r="F4144" s="55" t="s">
        <v>39168</v>
      </c>
    </row>
    <row r="4145" spans="1:6" x14ac:dyDescent="0.3">
      <c r="A4145" s="9" t="s">
        <v>8557</v>
      </c>
      <c r="B4145" s="8" t="s">
        <v>8558</v>
      </c>
      <c r="C4145" s="8" t="s">
        <v>367</v>
      </c>
      <c r="D4145" s="8" t="s">
        <v>320</v>
      </c>
      <c r="E4145" s="8" t="s">
        <v>368</v>
      </c>
      <c r="F4145" s="55" t="s">
        <v>39168</v>
      </c>
    </row>
    <row r="4146" spans="1:6" x14ac:dyDescent="0.3">
      <c r="A4146" s="9" t="s">
        <v>8559</v>
      </c>
      <c r="B4146" s="8" t="s">
        <v>8560</v>
      </c>
      <c r="C4146" s="8" t="s">
        <v>367</v>
      </c>
      <c r="D4146" s="8" t="s">
        <v>320</v>
      </c>
      <c r="E4146" s="8" t="s">
        <v>368</v>
      </c>
      <c r="F4146" s="55" t="s">
        <v>39168</v>
      </c>
    </row>
    <row r="4147" spans="1:6" x14ac:dyDescent="0.3">
      <c r="A4147" s="9" t="s">
        <v>8561</v>
      </c>
      <c r="B4147" s="8" t="s">
        <v>8562</v>
      </c>
      <c r="C4147" s="8" t="s">
        <v>367</v>
      </c>
      <c r="D4147" s="8" t="s">
        <v>320</v>
      </c>
      <c r="E4147" s="8" t="s">
        <v>368</v>
      </c>
      <c r="F4147" s="55" t="s">
        <v>39168</v>
      </c>
    </row>
    <row r="4148" spans="1:6" x14ac:dyDescent="0.3">
      <c r="A4148" s="9" t="s">
        <v>8563</v>
      </c>
      <c r="B4148" s="8" t="s">
        <v>8564</v>
      </c>
      <c r="C4148" s="8" t="s">
        <v>367</v>
      </c>
      <c r="D4148" s="8" t="s">
        <v>320</v>
      </c>
      <c r="E4148" s="8" t="s">
        <v>368</v>
      </c>
      <c r="F4148" s="55" t="s">
        <v>39168</v>
      </c>
    </row>
    <row r="4149" spans="1:6" x14ac:dyDescent="0.3">
      <c r="A4149" s="9" t="s">
        <v>8565</v>
      </c>
      <c r="B4149" s="8" t="s">
        <v>8566</v>
      </c>
      <c r="C4149" s="8" t="s">
        <v>367</v>
      </c>
      <c r="D4149" s="8" t="s">
        <v>320</v>
      </c>
      <c r="E4149" s="8" t="s">
        <v>368</v>
      </c>
      <c r="F4149" s="55" t="s">
        <v>39168</v>
      </c>
    </row>
    <row r="4150" spans="1:6" x14ac:dyDescent="0.3">
      <c r="A4150" s="9" t="s">
        <v>8567</v>
      </c>
      <c r="B4150" s="8" t="s">
        <v>8568</v>
      </c>
      <c r="C4150" s="8" t="s">
        <v>367</v>
      </c>
      <c r="D4150" s="8" t="s">
        <v>320</v>
      </c>
      <c r="E4150" s="8" t="s">
        <v>368</v>
      </c>
      <c r="F4150" s="55" t="s">
        <v>39168</v>
      </c>
    </row>
    <row r="4151" spans="1:6" x14ac:dyDescent="0.3">
      <c r="A4151" s="9" t="s">
        <v>8569</v>
      </c>
      <c r="B4151" s="8" t="s">
        <v>8570</v>
      </c>
      <c r="C4151" s="8" t="s">
        <v>367</v>
      </c>
      <c r="D4151" s="8" t="s">
        <v>320</v>
      </c>
      <c r="E4151" s="8" t="s">
        <v>368</v>
      </c>
      <c r="F4151" s="55" t="s">
        <v>39168</v>
      </c>
    </row>
    <row r="4152" spans="1:6" x14ac:dyDescent="0.3">
      <c r="A4152" s="9" t="s">
        <v>8571</v>
      </c>
      <c r="B4152" s="8" t="s">
        <v>8572</v>
      </c>
      <c r="C4152" s="8" t="s">
        <v>367</v>
      </c>
      <c r="D4152" s="8" t="s">
        <v>320</v>
      </c>
      <c r="E4152" s="8" t="s">
        <v>368</v>
      </c>
      <c r="F4152" s="55" t="s">
        <v>39168</v>
      </c>
    </row>
    <row r="4153" spans="1:6" x14ac:dyDescent="0.3">
      <c r="A4153" s="9" t="s">
        <v>8573</v>
      </c>
      <c r="B4153" s="8" t="s">
        <v>8574</v>
      </c>
      <c r="C4153" s="8" t="s">
        <v>367</v>
      </c>
      <c r="D4153" s="8" t="s">
        <v>320</v>
      </c>
      <c r="E4153" s="8" t="s">
        <v>368</v>
      </c>
      <c r="F4153" s="55" t="s">
        <v>39168</v>
      </c>
    </row>
    <row r="4154" spans="1:6" x14ac:dyDescent="0.3">
      <c r="A4154" s="9" t="s">
        <v>8575</v>
      </c>
      <c r="B4154" s="8" t="s">
        <v>8576</v>
      </c>
      <c r="C4154" s="8" t="s">
        <v>367</v>
      </c>
      <c r="D4154" s="8" t="s">
        <v>320</v>
      </c>
      <c r="E4154" s="8" t="s">
        <v>368</v>
      </c>
      <c r="F4154" s="55" t="s">
        <v>39168</v>
      </c>
    </row>
    <row r="4155" spans="1:6" x14ac:dyDescent="0.3">
      <c r="A4155" s="9" t="s">
        <v>8577</v>
      </c>
      <c r="B4155" s="8" t="s">
        <v>8578</v>
      </c>
      <c r="C4155" s="8" t="s">
        <v>367</v>
      </c>
      <c r="D4155" s="8" t="s">
        <v>320</v>
      </c>
      <c r="E4155" s="8" t="s">
        <v>368</v>
      </c>
      <c r="F4155" s="55" t="s">
        <v>39168</v>
      </c>
    </row>
    <row r="4156" spans="1:6" x14ac:dyDescent="0.3">
      <c r="A4156" s="9" t="s">
        <v>8579</v>
      </c>
      <c r="B4156" s="8" t="s">
        <v>8580</v>
      </c>
      <c r="C4156" s="8" t="s">
        <v>367</v>
      </c>
      <c r="D4156" s="8" t="s">
        <v>320</v>
      </c>
      <c r="E4156" s="8" t="s">
        <v>368</v>
      </c>
      <c r="F4156" s="55" t="s">
        <v>39168</v>
      </c>
    </row>
    <row r="4157" spans="1:6" x14ac:dyDescent="0.3">
      <c r="A4157" s="9" t="s">
        <v>8581</v>
      </c>
      <c r="B4157" s="8" t="s">
        <v>8582</v>
      </c>
      <c r="C4157" s="8" t="s">
        <v>367</v>
      </c>
      <c r="D4157" s="8" t="s">
        <v>320</v>
      </c>
      <c r="E4157" s="8" t="s">
        <v>368</v>
      </c>
      <c r="F4157" s="55" t="s">
        <v>39168</v>
      </c>
    </row>
    <row r="4158" spans="1:6" x14ac:dyDescent="0.3">
      <c r="A4158" s="9" t="s">
        <v>8583</v>
      </c>
      <c r="B4158" s="8" t="s">
        <v>8584</v>
      </c>
      <c r="C4158" s="8" t="s">
        <v>367</v>
      </c>
      <c r="D4158" s="8" t="s">
        <v>320</v>
      </c>
      <c r="E4158" s="8" t="s">
        <v>368</v>
      </c>
      <c r="F4158" s="55" t="s">
        <v>39168</v>
      </c>
    </row>
    <row r="4159" spans="1:6" x14ac:dyDescent="0.3">
      <c r="A4159" s="9" t="s">
        <v>8585</v>
      </c>
      <c r="B4159" s="8" t="s">
        <v>8586</v>
      </c>
      <c r="C4159" s="8" t="s">
        <v>367</v>
      </c>
      <c r="D4159" s="8" t="s">
        <v>320</v>
      </c>
      <c r="E4159" s="8" t="s">
        <v>368</v>
      </c>
      <c r="F4159" s="55" t="s">
        <v>39168</v>
      </c>
    </row>
    <row r="4160" spans="1:6" x14ac:dyDescent="0.3">
      <c r="A4160" s="9" t="s">
        <v>8587</v>
      </c>
      <c r="B4160" s="8" t="s">
        <v>8588</v>
      </c>
      <c r="C4160" s="8" t="s">
        <v>367</v>
      </c>
      <c r="D4160" s="8" t="s">
        <v>320</v>
      </c>
      <c r="E4160" s="8" t="s">
        <v>368</v>
      </c>
      <c r="F4160" s="55" t="s">
        <v>39168</v>
      </c>
    </row>
    <row r="4161" spans="1:6" x14ac:dyDescent="0.3">
      <c r="A4161" s="9" t="s">
        <v>8589</v>
      </c>
      <c r="B4161" s="8" t="s">
        <v>8590</v>
      </c>
      <c r="C4161" s="8" t="s">
        <v>367</v>
      </c>
      <c r="D4161" s="8" t="s">
        <v>320</v>
      </c>
      <c r="E4161" s="8" t="s">
        <v>368</v>
      </c>
      <c r="F4161" s="55" t="s">
        <v>39168</v>
      </c>
    </row>
    <row r="4162" spans="1:6" x14ac:dyDescent="0.3">
      <c r="A4162" s="9" t="s">
        <v>8591</v>
      </c>
      <c r="B4162" s="8" t="s">
        <v>8592</v>
      </c>
      <c r="C4162" s="8" t="s">
        <v>367</v>
      </c>
      <c r="D4162" s="8" t="s">
        <v>320</v>
      </c>
      <c r="E4162" s="8" t="s">
        <v>368</v>
      </c>
      <c r="F4162" s="55" t="s">
        <v>39168</v>
      </c>
    </row>
    <row r="4163" spans="1:6" x14ac:dyDescent="0.3">
      <c r="A4163" s="9" t="s">
        <v>8593</v>
      </c>
      <c r="B4163" s="8" t="s">
        <v>8594</v>
      </c>
      <c r="C4163" s="8" t="s">
        <v>367</v>
      </c>
      <c r="D4163" s="8" t="s">
        <v>320</v>
      </c>
      <c r="E4163" s="8" t="s">
        <v>368</v>
      </c>
      <c r="F4163" s="55" t="s">
        <v>39168</v>
      </c>
    </row>
    <row r="4164" spans="1:6" x14ac:dyDescent="0.3">
      <c r="A4164" s="9" t="s">
        <v>8595</v>
      </c>
      <c r="B4164" s="8" t="s">
        <v>8596</v>
      </c>
      <c r="C4164" s="8" t="s">
        <v>367</v>
      </c>
      <c r="D4164" s="8" t="s">
        <v>320</v>
      </c>
      <c r="E4164" s="8" t="s">
        <v>368</v>
      </c>
      <c r="F4164" s="55" t="s">
        <v>39168</v>
      </c>
    </row>
    <row r="4165" spans="1:6" x14ac:dyDescent="0.3">
      <c r="A4165" s="9" t="s">
        <v>8597</v>
      </c>
      <c r="B4165" s="8" t="s">
        <v>8598</v>
      </c>
      <c r="C4165" s="8" t="s">
        <v>367</v>
      </c>
      <c r="D4165" s="8" t="s">
        <v>320</v>
      </c>
      <c r="E4165" s="8" t="s">
        <v>368</v>
      </c>
      <c r="F4165" s="55" t="s">
        <v>39168</v>
      </c>
    </row>
    <row r="4166" spans="1:6" x14ac:dyDescent="0.3">
      <c r="A4166" s="9" t="s">
        <v>8599</v>
      </c>
      <c r="B4166" s="8" t="s">
        <v>8600</v>
      </c>
      <c r="C4166" s="8" t="s">
        <v>367</v>
      </c>
      <c r="D4166" s="8" t="s">
        <v>320</v>
      </c>
      <c r="E4166" s="8" t="s">
        <v>368</v>
      </c>
      <c r="F4166" s="55" t="s">
        <v>39168</v>
      </c>
    </row>
    <row r="4167" spans="1:6" x14ac:dyDescent="0.3">
      <c r="A4167" s="9" t="s">
        <v>8601</v>
      </c>
      <c r="B4167" s="8" t="s">
        <v>8602</v>
      </c>
      <c r="C4167" s="8" t="s">
        <v>367</v>
      </c>
      <c r="D4167" s="8" t="s">
        <v>320</v>
      </c>
      <c r="E4167" s="8" t="s">
        <v>368</v>
      </c>
      <c r="F4167" s="55" t="s">
        <v>39168</v>
      </c>
    </row>
    <row r="4168" spans="1:6" x14ac:dyDescent="0.3">
      <c r="A4168" s="9" t="s">
        <v>8603</v>
      </c>
      <c r="B4168" s="8" t="s">
        <v>8604</v>
      </c>
      <c r="C4168" s="8" t="s">
        <v>367</v>
      </c>
      <c r="D4168" s="8" t="s">
        <v>320</v>
      </c>
      <c r="E4168" s="8" t="s">
        <v>368</v>
      </c>
      <c r="F4168" s="55" t="s">
        <v>39168</v>
      </c>
    </row>
    <row r="4169" spans="1:6" x14ac:dyDescent="0.3">
      <c r="A4169" s="9" t="s">
        <v>8605</v>
      </c>
      <c r="B4169" s="8" t="s">
        <v>8606</v>
      </c>
      <c r="C4169" s="8" t="s">
        <v>367</v>
      </c>
      <c r="D4169" s="8" t="s">
        <v>320</v>
      </c>
      <c r="E4169" s="8" t="s">
        <v>368</v>
      </c>
      <c r="F4169" s="55" t="s">
        <v>39168</v>
      </c>
    </row>
    <row r="4170" spans="1:6" x14ac:dyDescent="0.3">
      <c r="A4170" s="9" t="s">
        <v>8607</v>
      </c>
      <c r="B4170" s="8" t="s">
        <v>8608</v>
      </c>
      <c r="C4170" s="8" t="s">
        <v>367</v>
      </c>
      <c r="D4170" s="8" t="s">
        <v>320</v>
      </c>
      <c r="E4170" s="8" t="s">
        <v>368</v>
      </c>
      <c r="F4170" s="55" t="s">
        <v>39168</v>
      </c>
    </row>
    <row r="4171" spans="1:6" x14ac:dyDescent="0.3">
      <c r="A4171" s="9" t="s">
        <v>8609</v>
      </c>
      <c r="B4171" s="8" t="s">
        <v>8610</v>
      </c>
      <c r="C4171" s="8" t="s">
        <v>367</v>
      </c>
      <c r="D4171" s="8" t="s">
        <v>320</v>
      </c>
      <c r="E4171" s="8" t="s">
        <v>368</v>
      </c>
      <c r="F4171" s="55" t="s">
        <v>39168</v>
      </c>
    </row>
    <row r="4172" spans="1:6" x14ac:dyDescent="0.3">
      <c r="A4172" s="9" t="s">
        <v>8611</v>
      </c>
      <c r="B4172" s="8" t="s">
        <v>8612</v>
      </c>
      <c r="C4172" s="8" t="s">
        <v>367</v>
      </c>
      <c r="D4172" s="8" t="s">
        <v>320</v>
      </c>
      <c r="E4172" s="8" t="s">
        <v>368</v>
      </c>
      <c r="F4172" s="55" t="s">
        <v>39168</v>
      </c>
    </row>
    <row r="4173" spans="1:6" x14ac:dyDescent="0.3">
      <c r="A4173" s="9" t="s">
        <v>8613</v>
      </c>
      <c r="B4173" s="8" t="s">
        <v>8614</v>
      </c>
      <c r="C4173" s="8" t="s">
        <v>367</v>
      </c>
      <c r="D4173" s="8" t="s">
        <v>320</v>
      </c>
      <c r="E4173" s="8" t="s">
        <v>368</v>
      </c>
      <c r="F4173" s="55" t="s">
        <v>39168</v>
      </c>
    </row>
    <row r="4174" spans="1:6" x14ac:dyDescent="0.3">
      <c r="A4174" s="9" t="s">
        <v>8615</v>
      </c>
      <c r="B4174" s="8" t="s">
        <v>8616</v>
      </c>
      <c r="C4174" s="8" t="s">
        <v>367</v>
      </c>
      <c r="D4174" s="8" t="s">
        <v>320</v>
      </c>
      <c r="E4174" s="8" t="s">
        <v>368</v>
      </c>
      <c r="F4174" s="55" t="s">
        <v>39168</v>
      </c>
    </row>
    <row r="4175" spans="1:6" x14ac:dyDescent="0.3">
      <c r="A4175" s="9" t="s">
        <v>8617</v>
      </c>
      <c r="B4175" s="8" t="s">
        <v>8618</v>
      </c>
      <c r="C4175" s="8" t="s">
        <v>367</v>
      </c>
      <c r="D4175" s="8" t="s">
        <v>320</v>
      </c>
      <c r="E4175" s="8" t="s">
        <v>368</v>
      </c>
      <c r="F4175" s="55" t="s">
        <v>39168</v>
      </c>
    </row>
    <row r="4176" spans="1:6" x14ac:dyDescent="0.3">
      <c r="A4176" s="9" t="s">
        <v>8619</v>
      </c>
      <c r="B4176" s="8" t="s">
        <v>8620</v>
      </c>
      <c r="C4176" s="8" t="s">
        <v>367</v>
      </c>
      <c r="D4176" s="8" t="s">
        <v>320</v>
      </c>
      <c r="E4176" s="8" t="s">
        <v>368</v>
      </c>
      <c r="F4176" s="55" t="s">
        <v>39168</v>
      </c>
    </row>
    <row r="4177" spans="1:6" x14ac:dyDescent="0.3">
      <c r="A4177" s="9" t="s">
        <v>8621</v>
      </c>
      <c r="B4177" s="8" t="s">
        <v>8622</v>
      </c>
      <c r="C4177" s="8" t="s">
        <v>367</v>
      </c>
      <c r="D4177" s="8" t="s">
        <v>320</v>
      </c>
      <c r="E4177" s="8" t="s">
        <v>368</v>
      </c>
      <c r="F4177" s="55" t="s">
        <v>39168</v>
      </c>
    </row>
    <row r="4178" spans="1:6" x14ac:dyDescent="0.3">
      <c r="A4178" s="9" t="s">
        <v>8623</v>
      </c>
      <c r="B4178" s="8" t="s">
        <v>8624</v>
      </c>
      <c r="C4178" s="8" t="s">
        <v>367</v>
      </c>
      <c r="D4178" s="8" t="s">
        <v>320</v>
      </c>
      <c r="E4178" s="8" t="s">
        <v>368</v>
      </c>
      <c r="F4178" s="55" t="s">
        <v>39168</v>
      </c>
    </row>
    <row r="4179" spans="1:6" x14ac:dyDescent="0.3">
      <c r="A4179" s="9" t="s">
        <v>8625</v>
      </c>
      <c r="B4179" s="8" t="s">
        <v>8626</v>
      </c>
      <c r="C4179" s="8" t="s">
        <v>367</v>
      </c>
      <c r="D4179" s="8" t="s">
        <v>320</v>
      </c>
      <c r="E4179" s="8" t="s">
        <v>368</v>
      </c>
      <c r="F4179" s="55" t="s">
        <v>39168</v>
      </c>
    </row>
    <row r="4180" spans="1:6" x14ac:dyDescent="0.3">
      <c r="A4180" s="9" t="s">
        <v>8627</v>
      </c>
      <c r="B4180" s="8" t="s">
        <v>8628</v>
      </c>
      <c r="C4180" s="8" t="s">
        <v>367</v>
      </c>
      <c r="D4180" s="8" t="s">
        <v>320</v>
      </c>
      <c r="E4180" s="8" t="s">
        <v>368</v>
      </c>
      <c r="F4180" s="55" t="s">
        <v>39168</v>
      </c>
    </row>
    <row r="4181" spans="1:6" x14ac:dyDescent="0.3">
      <c r="A4181" s="9" t="s">
        <v>8629</v>
      </c>
      <c r="B4181" s="8" t="s">
        <v>8630</v>
      </c>
      <c r="C4181" s="8" t="s">
        <v>367</v>
      </c>
      <c r="D4181" s="8" t="s">
        <v>320</v>
      </c>
      <c r="E4181" s="8" t="s">
        <v>368</v>
      </c>
      <c r="F4181" s="55" t="s">
        <v>39168</v>
      </c>
    </row>
    <row r="4182" spans="1:6" x14ac:dyDescent="0.3">
      <c r="A4182" s="9" t="s">
        <v>8631</v>
      </c>
      <c r="B4182" s="8" t="s">
        <v>8632</v>
      </c>
      <c r="C4182" s="8" t="s">
        <v>367</v>
      </c>
      <c r="D4182" s="8" t="s">
        <v>320</v>
      </c>
      <c r="E4182" s="8" t="s">
        <v>368</v>
      </c>
      <c r="F4182" s="55" t="s">
        <v>39168</v>
      </c>
    </row>
    <row r="4183" spans="1:6" x14ac:dyDescent="0.3">
      <c r="A4183" s="9" t="s">
        <v>8633</v>
      </c>
      <c r="B4183" s="8" t="s">
        <v>8634</v>
      </c>
      <c r="C4183" s="8" t="s">
        <v>367</v>
      </c>
      <c r="D4183" s="8" t="s">
        <v>320</v>
      </c>
      <c r="E4183" s="8" t="s">
        <v>368</v>
      </c>
      <c r="F4183" s="55" t="s">
        <v>39168</v>
      </c>
    </row>
    <row r="4184" spans="1:6" x14ac:dyDescent="0.3">
      <c r="A4184" s="9" t="s">
        <v>8635</v>
      </c>
      <c r="B4184" s="8" t="s">
        <v>8636</v>
      </c>
      <c r="C4184" s="8" t="s">
        <v>367</v>
      </c>
      <c r="D4184" s="8" t="s">
        <v>320</v>
      </c>
      <c r="E4184" s="8" t="s">
        <v>368</v>
      </c>
      <c r="F4184" s="55" t="s">
        <v>39168</v>
      </c>
    </row>
    <row r="4185" spans="1:6" x14ac:dyDescent="0.3">
      <c r="A4185" s="9" t="s">
        <v>8637</v>
      </c>
      <c r="B4185" s="8" t="s">
        <v>8638</v>
      </c>
      <c r="C4185" s="8" t="s">
        <v>367</v>
      </c>
      <c r="D4185" s="8" t="s">
        <v>320</v>
      </c>
      <c r="E4185" s="8" t="s">
        <v>368</v>
      </c>
      <c r="F4185" s="55" t="s">
        <v>39168</v>
      </c>
    </row>
    <row r="4186" spans="1:6" x14ac:dyDescent="0.3">
      <c r="A4186" s="9" t="s">
        <v>8639</v>
      </c>
      <c r="B4186" s="8" t="s">
        <v>8640</v>
      </c>
      <c r="C4186" s="8" t="s">
        <v>367</v>
      </c>
      <c r="D4186" s="8" t="s">
        <v>320</v>
      </c>
      <c r="E4186" s="8" t="s">
        <v>368</v>
      </c>
      <c r="F4186" s="55" t="s">
        <v>39168</v>
      </c>
    </row>
    <row r="4187" spans="1:6" x14ac:dyDescent="0.3">
      <c r="A4187" s="9" t="s">
        <v>8641</v>
      </c>
      <c r="B4187" s="8" t="s">
        <v>8642</v>
      </c>
      <c r="C4187" s="8" t="s">
        <v>367</v>
      </c>
      <c r="D4187" s="8" t="s">
        <v>320</v>
      </c>
      <c r="E4187" s="8" t="s">
        <v>368</v>
      </c>
      <c r="F4187" s="55" t="s">
        <v>39168</v>
      </c>
    </row>
    <row r="4188" spans="1:6" x14ac:dyDescent="0.3">
      <c r="A4188" s="9" t="s">
        <v>8643</v>
      </c>
      <c r="B4188" s="8" t="s">
        <v>8644</v>
      </c>
      <c r="C4188" s="8" t="s">
        <v>367</v>
      </c>
      <c r="D4188" s="8" t="s">
        <v>320</v>
      </c>
      <c r="E4188" s="8" t="s">
        <v>368</v>
      </c>
      <c r="F4188" s="55" t="s">
        <v>39168</v>
      </c>
    </row>
    <row r="4189" spans="1:6" x14ac:dyDescent="0.3">
      <c r="A4189" s="9" t="s">
        <v>8645</v>
      </c>
      <c r="B4189" s="8" t="s">
        <v>8646</v>
      </c>
      <c r="C4189" s="8" t="s">
        <v>367</v>
      </c>
      <c r="D4189" s="8" t="s">
        <v>320</v>
      </c>
      <c r="E4189" s="8" t="s">
        <v>368</v>
      </c>
      <c r="F4189" s="55" t="s">
        <v>39168</v>
      </c>
    </row>
    <row r="4190" spans="1:6" x14ac:dyDescent="0.3">
      <c r="A4190" s="9" t="s">
        <v>8647</v>
      </c>
      <c r="B4190" s="8" t="s">
        <v>8648</v>
      </c>
      <c r="C4190" s="8" t="s">
        <v>367</v>
      </c>
      <c r="D4190" s="8" t="s">
        <v>320</v>
      </c>
      <c r="E4190" s="8" t="s">
        <v>368</v>
      </c>
      <c r="F4190" s="55" t="s">
        <v>39168</v>
      </c>
    </row>
    <row r="4191" spans="1:6" x14ac:dyDescent="0.3">
      <c r="A4191" s="9" t="s">
        <v>8649</v>
      </c>
      <c r="B4191" s="8" t="s">
        <v>8650</v>
      </c>
      <c r="C4191" s="8" t="s">
        <v>367</v>
      </c>
      <c r="D4191" s="8" t="s">
        <v>320</v>
      </c>
      <c r="E4191" s="8" t="s">
        <v>368</v>
      </c>
      <c r="F4191" s="55" t="s">
        <v>39168</v>
      </c>
    </row>
    <row r="4192" spans="1:6" x14ac:dyDescent="0.3">
      <c r="A4192" s="9" t="s">
        <v>8651</v>
      </c>
      <c r="B4192" s="8" t="s">
        <v>8652</v>
      </c>
      <c r="C4192" s="8" t="s">
        <v>367</v>
      </c>
      <c r="D4192" s="8" t="s">
        <v>320</v>
      </c>
      <c r="E4192" s="8" t="s">
        <v>368</v>
      </c>
      <c r="F4192" s="55" t="s">
        <v>39168</v>
      </c>
    </row>
    <row r="4193" spans="1:6" x14ac:dyDescent="0.3">
      <c r="A4193" s="9" t="s">
        <v>8653</v>
      </c>
      <c r="B4193" s="8" t="s">
        <v>8654</v>
      </c>
      <c r="C4193" s="8" t="s">
        <v>367</v>
      </c>
      <c r="D4193" s="8" t="s">
        <v>320</v>
      </c>
      <c r="E4193" s="8" t="s">
        <v>368</v>
      </c>
      <c r="F4193" s="55" t="s">
        <v>39168</v>
      </c>
    </row>
    <row r="4194" spans="1:6" x14ac:dyDescent="0.3">
      <c r="A4194" s="9" t="s">
        <v>8655</v>
      </c>
      <c r="B4194" s="8" t="s">
        <v>8656</v>
      </c>
      <c r="C4194" s="8" t="s">
        <v>367</v>
      </c>
      <c r="D4194" s="8" t="s">
        <v>320</v>
      </c>
      <c r="E4194" s="8" t="s">
        <v>368</v>
      </c>
      <c r="F4194" s="55" t="s">
        <v>39168</v>
      </c>
    </row>
    <row r="4195" spans="1:6" x14ac:dyDescent="0.3">
      <c r="A4195" s="9" t="s">
        <v>8657</v>
      </c>
      <c r="B4195" s="8" t="s">
        <v>8658</v>
      </c>
      <c r="C4195" s="8" t="s">
        <v>367</v>
      </c>
      <c r="D4195" s="8" t="s">
        <v>320</v>
      </c>
      <c r="E4195" s="8" t="s">
        <v>368</v>
      </c>
      <c r="F4195" s="55" t="s">
        <v>39168</v>
      </c>
    </row>
    <row r="4196" spans="1:6" x14ac:dyDescent="0.3">
      <c r="A4196" s="9" t="s">
        <v>8659</v>
      </c>
      <c r="B4196" s="8" t="s">
        <v>8660</v>
      </c>
      <c r="C4196" s="8" t="s">
        <v>367</v>
      </c>
      <c r="D4196" s="8" t="s">
        <v>320</v>
      </c>
      <c r="E4196" s="8" t="s">
        <v>368</v>
      </c>
      <c r="F4196" s="55" t="s">
        <v>39168</v>
      </c>
    </row>
    <row r="4197" spans="1:6" x14ac:dyDescent="0.3">
      <c r="A4197" s="9" t="s">
        <v>8661</v>
      </c>
      <c r="B4197" s="8" t="s">
        <v>8662</v>
      </c>
      <c r="C4197" s="8" t="s">
        <v>367</v>
      </c>
      <c r="D4197" s="8" t="s">
        <v>320</v>
      </c>
      <c r="E4197" s="8" t="s">
        <v>368</v>
      </c>
      <c r="F4197" s="55" t="s">
        <v>39168</v>
      </c>
    </row>
    <row r="4198" spans="1:6" x14ac:dyDescent="0.3">
      <c r="A4198" s="9" t="s">
        <v>8663</v>
      </c>
      <c r="B4198" s="8" t="s">
        <v>8664</v>
      </c>
      <c r="C4198" s="8" t="s">
        <v>367</v>
      </c>
      <c r="D4198" s="8" t="s">
        <v>320</v>
      </c>
      <c r="E4198" s="8" t="s">
        <v>368</v>
      </c>
      <c r="F4198" s="55" t="s">
        <v>39168</v>
      </c>
    </row>
    <row r="4199" spans="1:6" x14ac:dyDescent="0.3">
      <c r="A4199" s="9" t="s">
        <v>8665</v>
      </c>
      <c r="B4199" s="8" t="s">
        <v>8666</v>
      </c>
      <c r="C4199" s="8" t="s">
        <v>367</v>
      </c>
      <c r="D4199" s="8" t="s">
        <v>320</v>
      </c>
      <c r="E4199" s="8" t="s">
        <v>368</v>
      </c>
      <c r="F4199" s="55" t="s">
        <v>39168</v>
      </c>
    </row>
    <row r="4200" spans="1:6" x14ac:dyDescent="0.3">
      <c r="A4200" s="9" t="s">
        <v>8667</v>
      </c>
      <c r="B4200" s="8" t="s">
        <v>8668</v>
      </c>
      <c r="C4200" s="8" t="s">
        <v>367</v>
      </c>
      <c r="D4200" s="8" t="s">
        <v>320</v>
      </c>
      <c r="E4200" s="8" t="s">
        <v>368</v>
      </c>
      <c r="F4200" s="55" t="s">
        <v>39168</v>
      </c>
    </row>
    <row r="4201" spans="1:6" x14ac:dyDescent="0.3">
      <c r="A4201" s="9" t="s">
        <v>8669</v>
      </c>
      <c r="B4201" s="8" t="s">
        <v>8670</v>
      </c>
      <c r="C4201" s="8" t="s">
        <v>367</v>
      </c>
      <c r="D4201" s="8" t="s">
        <v>320</v>
      </c>
      <c r="E4201" s="8" t="s">
        <v>368</v>
      </c>
      <c r="F4201" s="55" t="s">
        <v>39168</v>
      </c>
    </row>
    <row r="4202" spans="1:6" x14ac:dyDescent="0.3">
      <c r="A4202" s="9" t="s">
        <v>8671</v>
      </c>
      <c r="B4202" s="8" t="s">
        <v>8672</v>
      </c>
      <c r="C4202" s="8" t="s">
        <v>367</v>
      </c>
      <c r="D4202" s="8" t="s">
        <v>320</v>
      </c>
      <c r="E4202" s="8" t="s">
        <v>368</v>
      </c>
      <c r="F4202" s="55" t="s">
        <v>39168</v>
      </c>
    </row>
    <row r="4203" spans="1:6" x14ac:dyDescent="0.3">
      <c r="A4203" s="9" t="s">
        <v>8673</v>
      </c>
      <c r="B4203" s="8" t="s">
        <v>8674</v>
      </c>
      <c r="C4203" s="8" t="s">
        <v>367</v>
      </c>
      <c r="D4203" s="8" t="s">
        <v>320</v>
      </c>
      <c r="E4203" s="8" t="s">
        <v>368</v>
      </c>
      <c r="F4203" s="55" t="s">
        <v>39168</v>
      </c>
    </row>
    <row r="4204" spans="1:6" x14ac:dyDescent="0.3">
      <c r="A4204" s="9" t="s">
        <v>8675</v>
      </c>
      <c r="B4204" s="8" t="s">
        <v>8676</v>
      </c>
      <c r="C4204" s="8" t="s">
        <v>367</v>
      </c>
      <c r="D4204" s="8" t="s">
        <v>320</v>
      </c>
      <c r="E4204" s="8" t="s">
        <v>368</v>
      </c>
      <c r="F4204" s="55" t="s">
        <v>39168</v>
      </c>
    </row>
    <row r="4205" spans="1:6" x14ac:dyDescent="0.3">
      <c r="A4205" s="9" t="s">
        <v>8677</v>
      </c>
      <c r="B4205" s="8" t="s">
        <v>8678</v>
      </c>
      <c r="C4205" s="8" t="s">
        <v>367</v>
      </c>
      <c r="D4205" s="8" t="s">
        <v>320</v>
      </c>
      <c r="E4205" s="8" t="s">
        <v>368</v>
      </c>
      <c r="F4205" s="55" t="s">
        <v>39168</v>
      </c>
    </row>
    <row r="4206" spans="1:6" x14ac:dyDescent="0.3">
      <c r="A4206" s="9" t="s">
        <v>8679</v>
      </c>
      <c r="B4206" s="8" t="s">
        <v>8680</v>
      </c>
      <c r="C4206" s="8" t="s">
        <v>367</v>
      </c>
      <c r="D4206" s="8" t="s">
        <v>320</v>
      </c>
      <c r="E4206" s="8" t="s">
        <v>368</v>
      </c>
      <c r="F4206" s="55" t="s">
        <v>39168</v>
      </c>
    </row>
    <row r="4207" spans="1:6" x14ac:dyDescent="0.3">
      <c r="A4207" s="9" t="s">
        <v>8681</v>
      </c>
      <c r="B4207" s="8" t="s">
        <v>8682</v>
      </c>
      <c r="C4207" s="8" t="s">
        <v>367</v>
      </c>
      <c r="D4207" s="8" t="s">
        <v>320</v>
      </c>
      <c r="E4207" s="8" t="s">
        <v>368</v>
      </c>
      <c r="F4207" s="55" t="s">
        <v>39168</v>
      </c>
    </row>
    <row r="4208" spans="1:6" x14ac:dyDescent="0.3">
      <c r="A4208" s="9" t="s">
        <v>8683</v>
      </c>
      <c r="B4208" s="8" t="s">
        <v>8684</v>
      </c>
      <c r="C4208" s="8" t="s">
        <v>367</v>
      </c>
      <c r="D4208" s="8" t="s">
        <v>320</v>
      </c>
      <c r="E4208" s="8" t="s">
        <v>368</v>
      </c>
      <c r="F4208" s="55" t="s">
        <v>39168</v>
      </c>
    </row>
    <row r="4209" spans="1:6" x14ac:dyDescent="0.3">
      <c r="A4209" s="9" t="s">
        <v>8685</v>
      </c>
      <c r="B4209" s="8" t="s">
        <v>8686</v>
      </c>
      <c r="C4209" s="8" t="s">
        <v>367</v>
      </c>
      <c r="D4209" s="8" t="s">
        <v>320</v>
      </c>
      <c r="E4209" s="8" t="s">
        <v>368</v>
      </c>
      <c r="F4209" s="55" t="s">
        <v>39168</v>
      </c>
    </row>
    <row r="4210" spans="1:6" x14ac:dyDescent="0.3">
      <c r="A4210" s="9" t="s">
        <v>8687</v>
      </c>
      <c r="B4210" s="8" t="s">
        <v>8688</v>
      </c>
      <c r="C4210" s="8" t="s">
        <v>367</v>
      </c>
      <c r="D4210" s="8" t="s">
        <v>320</v>
      </c>
      <c r="E4210" s="8" t="s">
        <v>368</v>
      </c>
      <c r="F4210" s="55" t="s">
        <v>39168</v>
      </c>
    </row>
    <row r="4211" spans="1:6" x14ac:dyDescent="0.3">
      <c r="A4211" s="9" t="s">
        <v>8689</v>
      </c>
      <c r="B4211" s="8" t="s">
        <v>8690</v>
      </c>
      <c r="C4211" s="8" t="s">
        <v>367</v>
      </c>
      <c r="D4211" s="8" t="s">
        <v>320</v>
      </c>
      <c r="E4211" s="8" t="s">
        <v>368</v>
      </c>
      <c r="F4211" s="55" t="s">
        <v>39168</v>
      </c>
    </row>
    <row r="4212" spans="1:6" x14ac:dyDescent="0.3">
      <c r="A4212" s="9" t="s">
        <v>8691</v>
      </c>
      <c r="B4212" s="8" t="s">
        <v>8692</v>
      </c>
      <c r="C4212" s="8" t="s">
        <v>367</v>
      </c>
      <c r="D4212" s="8" t="s">
        <v>320</v>
      </c>
      <c r="E4212" s="8" t="s">
        <v>368</v>
      </c>
      <c r="F4212" s="55" t="s">
        <v>39168</v>
      </c>
    </row>
    <row r="4213" spans="1:6" x14ac:dyDescent="0.3">
      <c r="A4213" s="9" t="s">
        <v>8693</v>
      </c>
      <c r="B4213" s="8" t="s">
        <v>8694</v>
      </c>
      <c r="C4213" s="8" t="s">
        <v>367</v>
      </c>
      <c r="D4213" s="8" t="s">
        <v>320</v>
      </c>
      <c r="E4213" s="8" t="s">
        <v>368</v>
      </c>
      <c r="F4213" s="55" t="s">
        <v>39168</v>
      </c>
    </row>
    <row r="4214" spans="1:6" x14ac:dyDescent="0.3">
      <c r="A4214" s="9" t="s">
        <v>8695</v>
      </c>
      <c r="B4214" s="8" t="s">
        <v>8696</v>
      </c>
      <c r="C4214" s="8" t="s">
        <v>367</v>
      </c>
      <c r="D4214" s="8" t="s">
        <v>320</v>
      </c>
      <c r="E4214" s="8" t="s">
        <v>368</v>
      </c>
      <c r="F4214" s="55" t="s">
        <v>39168</v>
      </c>
    </row>
    <row r="4215" spans="1:6" x14ac:dyDescent="0.3">
      <c r="A4215" s="9" t="s">
        <v>8697</v>
      </c>
      <c r="B4215" s="8" t="s">
        <v>8698</v>
      </c>
      <c r="C4215" s="8" t="s">
        <v>367</v>
      </c>
      <c r="D4215" s="8" t="s">
        <v>320</v>
      </c>
      <c r="E4215" s="8" t="s">
        <v>368</v>
      </c>
      <c r="F4215" s="55" t="s">
        <v>39168</v>
      </c>
    </row>
    <row r="4216" spans="1:6" x14ac:dyDescent="0.3">
      <c r="A4216" s="9" t="s">
        <v>8699</v>
      </c>
      <c r="B4216" s="8" t="s">
        <v>8700</v>
      </c>
      <c r="C4216" s="8" t="s">
        <v>367</v>
      </c>
      <c r="D4216" s="8" t="s">
        <v>320</v>
      </c>
      <c r="E4216" s="8" t="s">
        <v>368</v>
      </c>
      <c r="F4216" s="55" t="s">
        <v>39168</v>
      </c>
    </row>
    <row r="4217" spans="1:6" x14ac:dyDescent="0.3">
      <c r="A4217" s="9" t="s">
        <v>8701</v>
      </c>
      <c r="B4217" s="8" t="s">
        <v>8702</v>
      </c>
      <c r="C4217" s="8" t="s">
        <v>367</v>
      </c>
      <c r="D4217" s="8" t="s">
        <v>320</v>
      </c>
      <c r="E4217" s="8" t="s">
        <v>368</v>
      </c>
      <c r="F4217" s="55" t="s">
        <v>39168</v>
      </c>
    </row>
    <row r="4218" spans="1:6" x14ac:dyDescent="0.3">
      <c r="A4218" s="9" t="s">
        <v>8703</v>
      </c>
      <c r="B4218" s="8" t="s">
        <v>8704</v>
      </c>
      <c r="C4218" s="8" t="s">
        <v>367</v>
      </c>
      <c r="D4218" s="8" t="s">
        <v>320</v>
      </c>
      <c r="E4218" s="8" t="s">
        <v>368</v>
      </c>
      <c r="F4218" s="55" t="s">
        <v>39168</v>
      </c>
    </row>
    <row r="4219" spans="1:6" x14ac:dyDescent="0.3">
      <c r="A4219" s="9" t="s">
        <v>8705</v>
      </c>
      <c r="B4219" s="8" t="s">
        <v>8706</v>
      </c>
      <c r="C4219" s="8" t="s">
        <v>367</v>
      </c>
      <c r="D4219" s="8" t="s">
        <v>320</v>
      </c>
      <c r="E4219" s="8" t="s">
        <v>368</v>
      </c>
      <c r="F4219" s="55" t="s">
        <v>39168</v>
      </c>
    </row>
    <row r="4220" spans="1:6" x14ac:dyDescent="0.3">
      <c r="A4220" s="9" t="s">
        <v>8707</v>
      </c>
      <c r="B4220" s="8" t="s">
        <v>8708</v>
      </c>
      <c r="C4220" s="8" t="s">
        <v>367</v>
      </c>
      <c r="D4220" s="8" t="s">
        <v>320</v>
      </c>
      <c r="E4220" s="8" t="s">
        <v>368</v>
      </c>
      <c r="F4220" s="55" t="s">
        <v>39168</v>
      </c>
    </row>
    <row r="4221" spans="1:6" x14ac:dyDescent="0.3">
      <c r="A4221" s="9" t="s">
        <v>8709</v>
      </c>
      <c r="B4221" s="8" t="s">
        <v>8710</v>
      </c>
      <c r="C4221" s="8" t="s">
        <v>367</v>
      </c>
      <c r="D4221" s="8" t="s">
        <v>320</v>
      </c>
      <c r="E4221" s="8" t="s">
        <v>368</v>
      </c>
      <c r="F4221" s="55" t="s">
        <v>39168</v>
      </c>
    </row>
    <row r="4222" spans="1:6" x14ac:dyDescent="0.3">
      <c r="A4222" s="9" t="s">
        <v>8711</v>
      </c>
      <c r="B4222" s="8" t="s">
        <v>8712</v>
      </c>
      <c r="C4222" s="8" t="s">
        <v>367</v>
      </c>
      <c r="D4222" s="8" t="s">
        <v>320</v>
      </c>
      <c r="E4222" s="8" t="s">
        <v>368</v>
      </c>
      <c r="F4222" s="55" t="s">
        <v>39168</v>
      </c>
    </row>
    <row r="4223" spans="1:6" x14ac:dyDescent="0.3">
      <c r="A4223" s="9" t="s">
        <v>8713</v>
      </c>
      <c r="B4223" s="8" t="s">
        <v>8714</v>
      </c>
      <c r="C4223" s="8" t="s">
        <v>367</v>
      </c>
      <c r="D4223" s="8" t="s">
        <v>320</v>
      </c>
      <c r="E4223" s="8" t="s">
        <v>368</v>
      </c>
      <c r="F4223" s="55" t="s">
        <v>39168</v>
      </c>
    </row>
    <row r="4224" spans="1:6" x14ac:dyDescent="0.3">
      <c r="A4224" s="9" t="s">
        <v>8715</v>
      </c>
      <c r="B4224" s="8" t="s">
        <v>8716</v>
      </c>
      <c r="C4224" s="8" t="s">
        <v>367</v>
      </c>
      <c r="D4224" s="8" t="s">
        <v>320</v>
      </c>
      <c r="E4224" s="8" t="s">
        <v>368</v>
      </c>
      <c r="F4224" s="55" t="s">
        <v>39168</v>
      </c>
    </row>
    <row r="4225" spans="1:6" x14ac:dyDescent="0.3">
      <c r="A4225" s="9" t="s">
        <v>8717</v>
      </c>
      <c r="B4225" s="8" t="s">
        <v>8718</v>
      </c>
      <c r="C4225" s="8" t="s">
        <v>367</v>
      </c>
      <c r="D4225" s="8" t="s">
        <v>320</v>
      </c>
      <c r="E4225" s="8" t="s">
        <v>368</v>
      </c>
      <c r="F4225" s="55" t="s">
        <v>39168</v>
      </c>
    </row>
    <row r="4226" spans="1:6" x14ac:dyDescent="0.3">
      <c r="A4226" s="9" t="s">
        <v>8719</v>
      </c>
      <c r="B4226" s="8" t="s">
        <v>8720</v>
      </c>
      <c r="C4226" s="8" t="s">
        <v>367</v>
      </c>
      <c r="D4226" s="8" t="s">
        <v>320</v>
      </c>
      <c r="E4226" s="8" t="s">
        <v>368</v>
      </c>
      <c r="F4226" s="55" t="s">
        <v>39168</v>
      </c>
    </row>
    <row r="4227" spans="1:6" x14ac:dyDescent="0.3">
      <c r="A4227" s="9" t="s">
        <v>8721</v>
      </c>
      <c r="B4227" s="8" t="s">
        <v>8722</v>
      </c>
      <c r="C4227" s="8" t="s">
        <v>367</v>
      </c>
      <c r="D4227" s="8" t="s">
        <v>320</v>
      </c>
      <c r="E4227" s="8" t="s">
        <v>368</v>
      </c>
      <c r="F4227" s="55" t="s">
        <v>39168</v>
      </c>
    </row>
    <row r="4228" spans="1:6" x14ac:dyDescent="0.3">
      <c r="A4228" s="9" t="s">
        <v>8723</v>
      </c>
      <c r="B4228" s="8" t="s">
        <v>8724</v>
      </c>
      <c r="C4228" s="8" t="s">
        <v>367</v>
      </c>
      <c r="D4228" s="8" t="s">
        <v>320</v>
      </c>
      <c r="E4228" s="8" t="s">
        <v>368</v>
      </c>
      <c r="F4228" s="55" t="s">
        <v>39168</v>
      </c>
    </row>
    <row r="4229" spans="1:6" x14ac:dyDescent="0.3">
      <c r="A4229" s="9" t="s">
        <v>8725</v>
      </c>
      <c r="B4229" s="8" t="s">
        <v>8726</v>
      </c>
      <c r="C4229" s="8" t="s">
        <v>367</v>
      </c>
      <c r="D4229" s="8" t="s">
        <v>320</v>
      </c>
      <c r="E4229" s="8" t="s">
        <v>368</v>
      </c>
      <c r="F4229" s="55" t="s">
        <v>39168</v>
      </c>
    </row>
    <row r="4230" spans="1:6" x14ac:dyDescent="0.3">
      <c r="A4230" s="9" t="s">
        <v>8727</v>
      </c>
      <c r="B4230" s="8" t="s">
        <v>8728</v>
      </c>
      <c r="C4230" s="8" t="s">
        <v>367</v>
      </c>
      <c r="D4230" s="8" t="s">
        <v>320</v>
      </c>
      <c r="E4230" s="8" t="s">
        <v>368</v>
      </c>
      <c r="F4230" s="55" t="s">
        <v>39168</v>
      </c>
    </row>
    <row r="4231" spans="1:6" x14ac:dyDescent="0.3">
      <c r="A4231" s="9" t="s">
        <v>8729</v>
      </c>
      <c r="B4231" s="8" t="s">
        <v>8730</v>
      </c>
      <c r="C4231" s="8" t="s">
        <v>367</v>
      </c>
      <c r="D4231" s="8" t="s">
        <v>320</v>
      </c>
      <c r="E4231" s="8" t="s">
        <v>368</v>
      </c>
      <c r="F4231" s="55" t="s">
        <v>39168</v>
      </c>
    </row>
    <row r="4232" spans="1:6" x14ac:dyDescent="0.3">
      <c r="A4232" s="9" t="s">
        <v>8731</v>
      </c>
      <c r="B4232" s="8" t="s">
        <v>8732</v>
      </c>
      <c r="C4232" s="8" t="s">
        <v>367</v>
      </c>
      <c r="D4232" s="8" t="s">
        <v>320</v>
      </c>
      <c r="E4232" s="8" t="s">
        <v>368</v>
      </c>
      <c r="F4232" s="55" t="s">
        <v>39168</v>
      </c>
    </row>
    <row r="4233" spans="1:6" x14ac:dyDescent="0.3">
      <c r="A4233" s="9" t="s">
        <v>8733</v>
      </c>
      <c r="B4233" s="8" t="s">
        <v>8734</v>
      </c>
      <c r="C4233" s="8" t="s">
        <v>367</v>
      </c>
      <c r="D4233" s="8" t="s">
        <v>320</v>
      </c>
      <c r="E4233" s="8" t="s">
        <v>368</v>
      </c>
      <c r="F4233" s="55" t="s">
        <v>39168</v>
      </c>
    </row>
    <row r="4234" spans="1:6" x14ac:dyDescent="0.3">
      <c r="A4234" s="9" t="s">
        <v>8735</v>
      </c>
      <c r="B4234" s="8" t="s">
        <v>8736</v>
      </c>
      <c r="C4234" s="8" t="s">
        <v>367</v>
      </c>
      <c r="D4234" s="8" t="s">
        <v>320</v>
      </c>
      <c r="E4234" s="8" t="s">
        <v>368</v>
      </c>
      <c r="F4234" s="55" t="s">
        <v>39168</v>
      </c>
    </row>
    <row r="4235" spans="1:6" x14ac:dyDescent="0.3">
      <c r="A4235" s="9" t="s">
        <v>8737</v>
      </c>
      <c r="B4235" s="8" t="s">
        <v>8738</v>
      </c>
      <c r="C4235" s="8" t="s">
        <v>367</v>
      </c>
      <c r="D4235" s="8" t="s">
        <v>320</v>
      </c>
      <c r="E4235" s="8" t="s">
        <v>368</v>
      </c>
      <c r="F4235" s="55" t="s">
        <v>39168</v>
      </c>
    </row>
    <row r="4236" spans="1:6" x14ac:dyDescent="0.3">
      <c r="A4236" s="9" t="s">
        <v>8739</v>
      </c>
      <c r="B4236" s="8" t="s">
        <v>8740</v>
      </c>
      <c r="C4236" s="8" t="s">
        <v>367</v>
      </c>
      <c r="D4236" s="8" t="s">
        <v>320</v>
      </c>
      <c r="E4236" s="8" t="s">
        <v>368</v>
      </c>
      <c r="F4236" s="55" t="s">
        <v>39168</v>
      </c>
    </row>
    <row r="4237" spans="1:6" x14ac:dyDescent="0.3">
      <c r="A4237" s="9" t="s">
        <v>8741</v>
      </c>
      <c r="B4237" s="8" t="s">
        <v>8742</v>
      </c>
      <c r="C4237" s="8" t="s">
        <v>367</v>
      </c>
      <c r="D4237" s="8" t="s">
        <v>320</v>
      </c>
      <c r="E4237" s="8" t="s">
        <v>368</v>
      </c>
      <c r="F4237" s="55" t="s">
        <v>39168</v>
      </c>
    </row>
    <row r="4238" spans="1:6" x14ac:dyDescent="0.3">
      <c r="A4238" s="9" t="s">
        <v>8743</v>
      </c>
      <c r="B4238" s="8" t="s">
        <v>8744</v>
      </c>
      <c r="C4238" s="8" t="s">
        <v>367</v>
      </c>
      <c r="D4238" s="8" t="s">
        <v>320</v>
      </c>
      <c r="E4238" s="8" t="s">
        <v>368</v>
      </c>
      <c r="F4238" s="55" t="s">
        <v>39168</v>
      </c>
    </row>
    <row r="4239" spans="1:6" x14ac:dyDescent="0.3">
      <c r="A4239" s="9" t="s">
        <v>8745</v>
      </c>
      <c r="B4239" s="8" t="s">
        <v>8746</v>
      </c>
      <c r="C4239" s="8" t="s">
        <v>367</v>
      </c>
      <c r="D4239" s="8" t="s">
        <v>320</v>
      </c>
      <c r="E4239" s="8" t="s">
        <v>368</v>
      </c>
      <c r="F4239" s="55" t="s">
        <v>39168</v>
      </c>
    </row>
    <row r="4240" spans="1:6" x14ac:dyDescent="0.3">
      <c r="A4240" s="9" t="s">
        <v>8747</v>
      </c>
      <c r="B4240" s="8" t="s">
        <v>8748</v>
      </c>
      <c r="C4240" s="8" t="s">
        <v>367</v>
      </c>
      <c r="D4240" s="8" t="s">
        <v>320</v>
      </c>
      <c r="E4240" s="8" t="s">
        <v>368</v>
      </c>
      <c r="F4240" s="55" t="s">
        <v>39168</v>
      </c>
    </row>
    <row r="4241" spans="1:6" x14ac:dyDescent="0.3">
      <c r="A4241" s="9" t="s">
        <v>8749</v>
      </c>
      <c r="B4241" s="8" t="s">
        <v>8750</v>
      </c>
      <c r="C4241" s="8" t="s">
        <v>367</v>
      </c>
      <c r="D4241" s="8" t="s">
        <v>320</v>
      </c>
      <c r="E4241" s="8" t="s">
        <v>368</v>
      </c>
      <c r="F4241" s="55" t="s">
        <v>39168</v>
      </c>
    </row>
    <row r="4242" spans="1:6" x14ac:dyDescent="0.3">
      <c r="A4242" s="9" t="s">
        <v>8751</v>
      </c>
      <c r="B4242" s="8" t="s">
        <v>8752</v>
      </c>
      <c r="C4242" s="8" t="s">
        <v>367</v>
      </c>
      <c r="D4242" s="8" t="s">
        <v>320</v>
      </c>
      <c r="E4242" s="8" t="s">
        <v>368</v>
      </c>
      <c r="F4242" s="55" t="s">
        <v>39168</v>
      </c>
    </row>
    <row r="4243" spans="1:6" x14ac:dyDescent="0.3">
      <c r="A4243" s="9" t="s">
        <v>8753</v>
      </c>
      <c r="B4243" s="8" t="s">
        <v>8754</v>
      </c>
      <c r="C4243" s="8" t="s">
        <v>367</v>
      </c>
      <c r="D4243" s="8" t="s">
        <v>320</v>
      </c>
      <c r="E4243" s="8" t="s">
        <v>368</v>
      </c>
      <c r="F4243" s="55" t="s">
        <v>39168</v>
      </c>
    </row>
    <row r="4244" spans="1:6" x14ac:dyDescent="0.3">
      <c r="A4244" s="9" t="s">
        <v>8755</v>
      </c>
      <c r="B4244" s="8" t="s">
        <v>8756</v>
      </c>
      <c r="C4244" s="8" t="s">
        <v>367</v>
      </c>
      <c r="D4244" s="8" t="s">
        <v>320</v>
      </c>
      <c r="E4244" s="8" t="s">
        <v>368</v>
      </c>
      <c r="F4244" s="55" t="s">
        <v>39168</v>
      </c>
    </row>
    <row r="4245" spans="1:6" x14ac:dyDescent="0.3">
      <c r="A4245" s="9" t="s">
        <v>8757</v>
      </c>
      <c r="B4245" s="8" t="s">
        <v>8758</v>
      </c>
      <c r="C4245" s="8" t="s">
        <v>367</v>
      </c>
      <c r="D4245" s="8" t="s">
        <v>320</v>
      </c>
      <c r="E4245" s="8" t="s">
        <v>368</v>
      </c>
      <c r="F4245" s="55" t="s">
        <v>39168</v>
      </c>
    </row>
    <row r="4246" spans="1:6" x14ac:dyDescent="0.3">
      <c r="A4246" s="9" t="s">
        <v>8759</v>
      </c>
      <c r="B4246" s="8" t="s">
        <v>8760</v>
      </c>
      <c r="C4246" s="8" t="s">
        <v>367</v>
      </c>
      <c r="D4246" s="8" t="s">
        <v>320</v>
      </c>
      <c r="E4246" s="8" t="s">
        <v>368</v>
      </c>
      <c r="F4246" s="55" t="s">
        <v>39168</v>
      </c>
    </row>
    <row r="4247" spans="1:6" x14ac:dyDescent="0.3">
      <c r="A4247" s="9" t="s">
        <v>8761</v>
      </c>
      <c r="B4247" s="8" t="s">
        <v>8762</v>
      </c>
      <c r="C4247" s="8" t="s">
        <v>367</v>
      </c>
      <c r="D4247" s="8" t="s">
        <v>320</v>
      </c>
      <c r="E4247" s="8" t="s">
        <v>368</v>
      </c>
      <c r="F4247" s="55" t="s">
        <v>39168</v>
      </c>
    </row>
    <row r="4248" spans="1:6" x14ac:dyDescent="0.3">
      <c r="A4248" s="9" t="s">
        <v>8763</v>
      </c>
      <c r="B4248" s="8" t="s">
        <v>8764</v>
      </c>
      <c r="C4248" s="8" t="s">
        <v>367</v>
      </c>
      <c r="D4248" s="8" t="s">
        <v>320</v>
      </c>
      <c r="E4248" s="8" t="s">
        <v>368</v>
      </c>
      <c r="F4248" s="55" t="s">
        <v>39168</v>
      </c>
    </row>
    <row r="4249" spans="1:6" x14ac:dyDescent="0.3">
      <c r="A4249" s="9" t="s">
        <v>8765</v>
      </c>
      <c r="B4249" s="8" t="s">
        <v>8766</v>
      </c>
      <c r="C4249" s="8" t="s">
        <v>367</v>
      </c>
      <c r="D4249" s="8" t="s">
        <v>320</v>
      </c>
      <c r="E4249" s="8" t="s">
        <v>368</v>
      </c>
      <c r="F4249" s="55" t="s">
        <v>39168</v>
      </c>
    </row>
    <row r="4250" spans="1:6" x14ac:dyDescent="0.3">
      <c r="A4250" s="9" t="s">
        <v>8767</v>
      </c>
      <c r="B4250" s="8" t="s">
        <v>8768</v>
      </c>
      <c r="C4250" s="8" t="s">
        <v>367</v>
      </c>
      <c r="D4250" s="8" t="s">
        <v>320</v>
      </c>
      <c r="E4250" s="8" t="s">
        <v>368</v>
      </c>
      <c r="F4250" s="55" t="s">
        <v>39168</v>
      </c>
    </row>
    <row r="4251" spans="1:6" x14ac:dyDescent="0.3">
      <c r="A4251" s="9" t="s">
        <v>8769</v>
      </c>
      <c r="B4251" s="8" t="s">
        <v>8770</v>
      </c>
      <c r="C4251" s="8" t="s">
        <v>367</v>
      </c>
      <c r="D4251" s="8" t="s">
        <v>320</v>
      </c>
      <c r="E4251" s="8" t="s">
        <v>368</v>
      </c>
      <c r="F4251" s="55" t="s">
        <v>39168</v>
      </c>
    </row>
    <row r="4252" spans="1:6" x14ac:dyDescent="0.3">
      <c r="A4252" s="9" t="s">
        <v>8771</v>
      </c>
      <c r="B4252" s="8" t="s">
        <v>8772</v>
      </c>
      <c r="C4252" s="8" t="s">
        <v>367</v>
      </c>
      <c r="D4252" s="8" t="s">
        <v>320</v>
      </c>
      <c r="E4252" s="8" t="s">
        <v>368</v>
      </c>
      <c r="F4252" s="55" t="s">
        <v>39168</v>
      </c>
    </row>
    <row r="4253" spans="1:6" x14ac:dyDescent="0.3">
      <c r="A4253" s="9" t="s">
        <v>8773</v>
      </c>
      <c r="B4253" s="8" t="s">
        <v>8774</v>
      </c>
      <c r="C4253" s="8" t="s">
        <v>367</v>
      </c>
      <c r="D4253" s="8" t="s">
        <v>320</v>
      </c>
      <c r="E4253" s="8" t="s">
        <v>368</v>
      </c>
      <c r="F4253" s="55" t="s">
        <v>39168</v>
      </c>
    </row>
    <row r="4254" spans="1:6" x14ac:dyDescent="0.3">
      <c r="A4254" s="9" t="s">
        <v>8775</v>
      </c>
      <c r="B4254" s="8" t="s">
        <v>8776</v>
      </c>
      <c r="C4254" s="8" t="s">
        <v>396</v>
      </c>
      <c r="D4254" s="8" t="s">
        <v>320</v>
      </c>
      <c r="E4254" s="8" t="s">
        <v>368</v>
      </c>
      <c r="F4254" s="55" t="s">
        <v>39168</v>
      </c>
    </row>
    <row r="4255" spans="1:6" x14ac:dyDescent="0.3">
      <c r="A4255" s="9" t="s">
        <v>8777</v>
      </c>
      <c r="B4255" s="8" t="s">
        <v>8778</v>
      </c>
      <c r="C4255" s="8" t="s">
        <v>367</v>
      </c>
      <c r="D4255" s="8" t="s">
        <v>320</v>
      </c>
      <c r="E4255" s="8" t="s">
        <v>368</v>
      </c>
      <c r="F4255" s="55" t="s">
        <v>39168</v>
      </c>
    </row>
    <row r="4256" spans="1:6" x14ac:dyDescent="0.3">
      <c r="A4256" s="9" t="s">
        <v>8779</v>
      </c>
      <c r="B4256" s="8" t="s">
        <v>8780</v>
      </c>
      <c r="C4256" s="8" t="s">
        <v>367</v>
      </c>
      <c r="D4256" s="8" t="s">
        <v>320</v>
      </c>
      <c r="E4256" s="8" t="s">
        <v>368</v>
      </c>
      <c r="F4256" s="55" t="s">
        <v>39168</v>
      </c>
    </row>
    <row r="4257" spans="1:6" x14ac:dyDescent="0.3">
      <c r="A4257" s="9" t="s">
        <v>8781</v>
      </c>
      <c r="B4257" s="8" t="s">
        <v>8782</v>
      </c>
      <c r="C4257" s="8" t="s">
        <v>367</v>
      </c>
      <c r="D4257" s="8" t="s">
        <v>320</v>
      </c>
      <c r="E4257" s="8" t="s">
        <v>368</v>
      </c>
      <c r="F4257" s="55" t="s">
        <v>39168</v>
      </c>
    </row>
    <row r="4258" spans="1:6" x14ac:dyDescent="0.3">
      <c r="A4258" s="9" t="s">
        <v>8783</v>
      </c>
      <c r="B4258" s="8" t="s">
        <v>8784</v>
      </c>
      <c r="C4258" s="8" t="s">
        <v>367</v>
      </c>
      <c r="D4258" s="8" t="s">
        <v>320</v>
      </c>
      <c r="E4258" s="8" t="s">
        <v>368</v>
      </c>
      <c r="F4258" s="55" t="s">
        <v>39168</v>
      </c>
    </row>
    <row r="4259" spans="1:6" x14ac:dyDescent="0.3">
      <c r="A4259" s="9" t="s">
        <v>8785</v>
      </c>
      <c r="B4259" s="8" t="s">
        <v>8786</v>
      </c>
      <c r="C4259" s="8" t="s">
        <v>367</v>
      </c>
      <c r="D4259" s="8" t="s">
        <v>320</v>
      </c>
      <c r="E4259" s="8" t="s">
        <v>368</v>
      </c>
      <c r="F4259" s="55" t="s">
        <v>39168</v>
      </c>
    </row>
    <row r="4260" spans="1:6" x14ac:dyDescent="0.3">
      <c r="A4260" s="9" t="s">
        <v>8787</v>
      </c>
      <c r="B4260" s="8" t="s">
        <v>8788</v>
      </c>
      <c r="C4260" s="8" t="s">
        <v>367</v>
      </c>
      <c r="D4260" s="8" t="s">
        <v>320</v>
      </c>
      <c r="E4260" s="8" t="s">
        <v>368</v>
      </c>
      <c r="F4260" s="55" t="s">
        <v>39168</v>
      </c>
    </row>
    <row r="4261" spans="1:6" x14ac:dyDescent="0.3">
      <c r="A4261" s="9" t="s">
        <v>8789</v>
      </c>
      <c r="B4261" s="8" t="s">
        <v>8790</v>
      </c>
      <c r="C4261" s="8" t="s">
        <v>367</v>
      </c>
      <c r="D4261" s="8" t="s">
        <v>320</v>
      </c>
      <c r="E4261" s="8" t="s">
        <v>368</v>
      </c>
      <c r="F4261" s="55" t="s">
        <v>39168</v>
      </c>
    </row>
    <row r="4262" spans="1:6" x14ac:dyDescent="0.3">
      <c r="A4262" s="9" t="s">
        <v>8791</v>
      </c>
      <c r="B4262" s="8" t="s">
        <v>8792</v>
      </c>
      <c r="C4262" s="8" t="s">
        <v>367</v>
      </c>
      <c r="D4262" s="8" t="s">
        <v>320</v>
      </c>
      <c r="E4262" s="8" t="s">
        <v>368</v>
      </c>
      <c r="F4262" s="55" t="s">
        <v>39168</v>
      </c>
    </row>
    <row r="4263" spans="1:6" x14ac:dyDescent="0.3">
      <c r="A4263" s="9" t="s">
        <v>8793</v>
      </c>
      <c r="B4263" s="8" t="s">
        <v>8794</v>
      </c>
      <c r="C4263" s="8" t="s">
        <v>367</v>
      </c>
      <c r="D4263" s="8" t="s">
        <v>320</v>
      </c>
      <c r="E4263" s="8" t="s">
        <v>368</v>
      </c>
      <c r="F4263" s="55" t="s">
        <v>39168</v>
      </c>
    </row>
    <row r="4264" spans="1:6" x14ac:dyDescent="0.3">
      <c r="A4264" s="9" t="s">
        <v>8795</v>
      </c>
      <c r="B4264" s="8" t="s">
        <v>8796</v>
      </c>
      <c r="C4264" s="8" t="s">
        <v>367</v>
      </c>
      <c r="D4264" s="8" t="s">
        <v>320</v>
      </c>
      <c r="E4264" s="8" t="s">
        <v>368</v>
      </c>
      <c r="F4264" s="55" t="s">
        <v>39168</v>
      </c>
    </row>
    <row r="4265" spans="1:6" x14ac:dyDescent="0.3">
      <c r="A4265" s="9" t="s">
        <v>8797</v>
      </c>
      <c r="B4265" s="8" t="s">
        <v>8798</v>
      </c>
      <c r="C4265" s="8" t="s">
        <v>396</v>
      </c>
      <c r="D4265" s="8" t="s">
        <v>320</v>
      </c>
      <c r="E4265" s="8" t="s">
        <v>368</v>
      </c>
      <c r="F4265" s="55" t="s">
        <v>39168</v>
      </c>
    </row>
    <row r="4266" spans="1:6" x14ac:dyDescent="0.3">
      <c r="A4266" s="9" t="s">
        <v>284</v>
      </c>
      <c r="B4266" s="8" t="s">
        <v>8799</v>
      </c>
      <c r="C4266" s="8" t="s">
        <v>388</v>
      </c>
      <c r="D4266" s="8" t="s">
        <v>320</v>
      </c>
      <c r="E4266" s="8" t="s">
        <v>368</v>
      </c>
      <c r="F4266" s="55" t="s">
        <v>39168</v>
      </c>
    </row>
    <row r="4267" spans="1:6" x14ac:dyDescent="0.3">
      <c r="A4267" s="9" t="s">
        <v>8800</v>
      </c>
      <c r="B4267" s="8" t="s">
        <v>8801</v>
      </c>
      <c r="C4267" s="8" t="s">
        <v>396</v>
      </c>
      <c r="D4267" s="8" t="s">
        <v>320</v>
      </c>
      <c r="E4267" s="8" t="s">
        <v>368</v>
      </c>
      <c r="F4267" s="55" t="s">
        <v>39168</v>
      </c>
    </row>
    <row r="4268" spans="1:6" x14ac:dyDescent="0.3">
      <c r="A4268" s="9" t="s">
        <v>8802</v>
      </c>
      <c r="B4268" s="8" t="s">
        <v>8803</v>
      </c>
      <c r="C4268" s="8" t="s">
        <v>396</v>
      </c>
      <c r="D4268" s="8" t="s">
        <v>320</v>
      </c>
      <c r="E4268" s="8" t="s">
        <v>368</v>
      </c>
      <c r="F4268" s="55" t="s">
        <v>39168</v>
      </c>
    </row>
    <row r="4269" spans="1:6" x14ac:dyDescent="0.3">
      <c r="A4269" s="9" t="s">
        <v>8804</v>
      </c>
      <c r="B4269" s="8" t="s">
        <v>8805</v>
      </c>
      <c r="C4269" s="8" t="s">
        <v>396</v>
      </c>
      <c r="D4269" s="8" t="s">
        <v>320</v>
      </c>
      <c r="E4269" s="8" t="s">
        <v>368</v>
      </c>
      <c r="F4269" s="55" t="s">
        <v>39168</v>
      </c>
    </row>
    <row r="4270" spans="1:6" x14ac:dyDescent="0.3">
      <c r="A4270" s="9" t="s">
        <v>8806</v>
      </c>
      <c r="B4270" s="8" t="s">
        <v>8807</v>
      </c>
      <c r="C4270" s="8" t="s">
        <v>388</v>
      </c>
      <c r="D4270" s="8" t="s">
        <v>320</v>
      </c>
      <c r="E4270" s="8" t="s">
        <v>368</v>
      </c>
      <c r="F4270" s="55" t="s">
        <v>39168</v>
      </c>
    </row>
    <row r="4271" spans="1:6" x14ac:dyDescent="0.3">
      <c r="A4271" s="9" t="s">
        <v>8808</v>
      </c>
      <c r="B4271" s="8" t="s">
        <v>8809</v>
      </c>
      <c r="C4271" s="8" t="s">
        <v>396</v>
      </c>
      <c r="D4271" s="8" t="s">
        <v>320</v>
      </c>
      <c r="E4271" s="8" t="s">
        <v>368</v>
      </c>
      <c r="F4271" s="55" t="s">
        <v>39168</v>
      </c>
    </row>
    <row r="4272" spans="1:6" x14ac:dyDescent="0.3">
      <c r="A4272" s="9" t="s">
        <v>285</v>
      </c>
      <c r="B4272" s="8" t="s">
        <v>339</v>
      </c>
      <c r="C4272" s="8" t="s">
        <v>2062</v>
      </c>
      <c r="D4272" s="8" t="s">
        <v>321</v>
      </c>
      <c r="E4272" s="8" t="s">
        <v>483</v>
      </c>
      <c r="F4272" s="55" t="s">
        <v>39168</v>
      </c>
    </row>
    <row r="4273" spans="1:6" x14ac:dyDescent="0.3">
      <c r="A4273" s="9" t="s">
        <v>286</v>
      </c>
      <c r="B4273" s="8" t="s">
        <v>8810</v>
      </c>
      <c r="C4273" s="8" t="s">
        <v>385</v>
      </c>
      <c r="D4273" s="8" t="s">
        <v>320</v>
      </c>
      <c r="E4273" s="8" t="s">
        <v>368</v>
      </c>
      <c r="F4273" s="55" t="s">
        <v>39168</v>
      </c>
    </row>
    <row r="4274" spans="1:6" x14ac:dyDescent="0.3">
      <c r="A4274" s="9" t="s">
        <v>287</v>
      </c>
      <c r="B4274" s="8" t="s">
        <v>8811</v>
      </c>
      <c r="C4274" s="8" t="s">
        <v>390</v>
      </c>
      <c r="D4274" s="8" t="s">
        <v>320</v>
      </c>
      <c r="E4274" s="8" t="s">
        <v>368</v>
      </c>
      <c r="F4274" s="55" t="s">
        <v>39168</v>
      </c>
    </row>
    <row r="4275" spans="1:6" x14ac:dyDescent="0.3">
      <c r="A4275" s="9" t="s">
        <v>288</v>
      </c>
      <c r="B4275" s="8" t="s">
        <v>8812</v>
      </c>
      <c r="C4275" s="8" t="s">
        <v>467</v>
      </c>
      <c r="D4275" s="8" t="s">
        <v>320</v>
      </c>
      <c r="E4275" s="8" t="s">
        <v>368</v>
      </c>
      <c r="F4275" s="55" t="s">
        <v>39168</v>
      </c>
    </row>
    <row r="4276" spans="1:6" x14ac:dyDescent="0.3">
      <c r="A4276" s="9" t="s">
        <v>8813</v>
      </c>
      <c r="B4276" s="8" t="s">
        <v>8814</v>
      </c>
      <c r="C4276" s="8" t="s">
        <v>467</v>
      </c>
      <c r="D4276" s="8" t="s">
        <v>320</v>
      </c>
      <c r="E4276" s="8" t="s">
        <v>368</v>
      </c>
      <c r="F4276" s="55" t="s">
        <v>39168</v>
      </c>
    </row>
    <row r="4277" spans="1:6" x14ac:dyDescent="0.3">
      <c r="A4277" s="9" t="s">
        <v>8815</v>
      </c>
      <c r="B4277" s="8" t="s">
        <v>8816</v>
      </c>
      <c r="C4277" s="8" t="s">
        <v>401</v>
      </c>
      <c r="D4277" s="8" t="s">
        <v>320</v>
      </c>
      <c r="E4277" s="8" t="s">
        <v>368</v>
      </c>
      <c r="F4277" s="55" t="s">
        <v>39168</v>
      </c>
    </row>
    <row r="4278" spans="1:6" x14ac:dyDescent="0.3">
      <c r="A4278" s="9" t="s">
        <v>289</v>
      </c>
      <c r="B4278" s="8" t="s">
        <v>8817</v>
      </c>
      <c r="C4278" s="8" t="s">
        <v>467</v>
      </c>
      <c r="D4278" s="8" t="s">
        <v>320</v>
      </c>
      <c r="E4278" s="8" t="s">
        <v>368</v>
      </c>
      <c r="F4278" s="55" t="s">
        <v>39168</v>
      </c>
    </row>
    <row r="4279" spans="1:6" x14ac:dyDescent="0.3">
      <c r="A4279" s="9" t="s">
        <v>8818</v>
      </c>
      <c r="B4279" s="8" t="s">
        <v>8819</v>
      </c>
      <c r="C4279" s="8" t="s">
        <v>367</v>
      </c>
      <c r="D4279" s="8" t="s">
        <v>320</v>
      </c>
      <c r="E4279" s="8" t="s">
        <v>368</v>
      </c>
      <c r="F4279" s="55" t="s">
        <v>39168</v>
      </c>
    </row>
    <row r="4280" spans="1:6" x14ac:dyDescent="0.3">
      <c r="A4280" s="9" t="s">
        <v>8820</v>
      </c>
      <c r="B4280" s="8" t="s">
        <v>8821</v>
      </c>
      <c r="C4280" s="8" t="s">
        <v>367</v>
      </c>
      <c r="D4280" s="8" t="s">
        <v>320</v>
      </c>
      <c r="E4280" s="8" t="s">
        <v>368</v>
      </c>
      <c r="F4280" s="55" t="s">
        <v>39168</v>
      </c>
    </row>
    <row r="4281" spans="1:6" x14ac:dyDescent="0.3">
      <c r="A4281" s="9" t="s">
        <v>8822</v>
      </c>
      <c r="B4281" s="8" t="s">
        <v>8823</v>
      </c>
      <c r="C4281" s="8" t="s">
        <v>367</v>
      </c>
      <c r="D4281" s="8" t="s">
        <v>320</v>
      </c>
      <c r="E4281" s="8" t="s">
        <v>368</v>
      </c>
      <c r="F4281" s="55" t="s">
        <v>39168</v>
      </c>
    </row>
    <row r="4282" spans="1:6" x14ac:dyDescent="0.3">
      <c r="A4282" s="9" t="s">
        <v>8824</v>
      </c>
      <c r="B4282" s="8" t="s">
        <v>8825</v>
      </c>
      <c r="C4282" s="8" t="s">
        <v>367</v>
      </c>
      <c r="D4282" s="8" t="s">
        <v>320</v>
      </c>
      <c r="E4282" s="8" t="s">
        <v>368</v>
      </c>
      <c r="F4282" s="55" t="s">
        <v>39168</v>
      </c>
    </row>
    <row r="4283" spans="1:6" x14ac:dyDescent="0.3">
      <c r="A4283" s="9" t="s">
        <v>8826</v>
      </c>
      <c r="B4283" s="8" t="s">
        <v>8827</v>
      </c>
      <c r="C4283" s="8" t="s">
        <v>367</v>
      </c>
      <c r="D4283" s="8" t="s">
        <v>320</v>
      </c>
      <c r="E4283" s="8" t="s">
        <v>368</v>
      </c>
      <c r="F4283" s="55" t="s">
        <v>39168</v>
      </c>
    </row>
    <row r="4284" spans="1:6" x14ac:dyDescent="0.3">
      <c r="A4284" s="9" t="s">
        <v>8828</v>
      </c>
      <c r="B4284" s="8" t="s">
        <v>8829</v>
      </c>
      <c r="C4284" s="8" t="s">
        <v>367</v>
      </c>
      <c r="D4284" s="8" t="s">
        <v>320</v>
      </c>
      <c r="E4284" s="8" t="s">
        <v>368</v>
      </c>
      <c r="F4284" s="55" t="s">
        <v>39168</v>
      </c>
    </row>
    <row r="4285" spans="1:6" x14ac:dyDescent="0.3">
      <c r="A4285" s="9" t="s">
        <v>8830</v>
      </c>
      <c r="B4285" s="8" t="s">
        <v>8831</v>
      </c>
      <c r="C4285" s="8" t="s">
        <v>367</v>
      </c>
      <c r="D4285" s="8" t="s">
        <v>320</v>
      </c>
      <c r="E4285" s="8" t="s">
        <v>368</v>
      </c>
      <c r="F4285" s="55" t="s">
        <v>39168</v>
      </c>
    </row>
    <row r="4286" spans="1:6" x14ac:dyDescent="0.3">
      <c r="A4286" s="9" t="s">
        <v>8832</v>
      </c>
      <c r="B4286" s="8" t="s">
        <v>8833</v>
      </c>
      <c r="C4286" s="8" t="s">
        <v>367</v>
      </c>
      <c r="D4286" s="8" t="s">
        <v>320</v>
      </c>
      <c r="E4286" s="8" t="s">
        <v>368</v>
      </c>
      <c r="F4286" s="55" t="s">
        <v>39168</v>
      </c>
    </row>
    <row r="4287" spans="1:6" x14ac:dyDescent="0.3">
      <c r="A4287" s="9" t="s">
        <v>8834</v>
      </c>
      <c r="B4287" s="8" t="s">
        <v>8835</v>
      </c>
      <c r="C4287" s="8" t="s">
        <v>367</v>
      </c>
      <c r="D4287" s="8" t="s">
        <v>320</v>
      </c>
      <c r="E4287" s="8" t="s">
        <v>368</v>
      </c>
      <c r="F4287" s="55" t="s">
        <v>39168</v>
      </c>
    </row>
    <row r="4288" spans="1:6" x14ac:dyDescent="0.3">
      <c r="A4288" s="9" t="s">
        <v>8836</v>
      </c>
      <c r="B4288" s="8" t="s">
        <v>8837</v>
      </c>
      <c r="C4288" s="8" t="s">
        <v>367</v>
      </c>
      <c r="D4288" s="8" t="s">
        <v>320</v>
      </c>
      <c r="E4288" s="8" t="s">
        <v>368</v>
      </c>
      <c r="F4288" s="55" t="s">
        <v>39168</v>
      </c>
    </row>
    <row r="4289" spans="1:6" x14ac:dyDescent="0.3">
      <c r="A4289" s="9" t="s">
        <v>8838</v>
      </c>
      <c r="B4289" s="8" t="s">
        <v>8839</v>
      </c>
      <c r="C4289" s="8" t="s">
        <v>367</v>
      </c>
      <c r="D4289" s="8" t="s">
        <v>320</v>
      </c>
      <c r="E4289" s="8" t="s">
        <v>368</v>
      </c>
      <c r="F4289" s="55" t="s">
        <v>39168</v>
      </c>
    </row>
    <row r="4290" spans="1:6" x14ac:dyDescent="0.3">
      <c r="A4290" s="9" t="s">
        <v>8840</v>
      </c>
      <c r="B4290" s="8" t="s">
        <v>8841</v>
      </c>
      <c r="C4290" s="8" t="s">
        <v>367</v>
      </c>
      <c r="D4290" s="8" t="s">
        <v>320</v>
      </c>
      <c r="E4290" s="8" t="s">
        <v>368</v>
      </c>
      <c r="F4290" s="55" t="s">
        <v>39168</v>
      </c>
    </row>
    <row r="4291" spans="1:6" x14ac:dyDescent="0.3">
      <c r="A4291" s="9" t="s">
        <v>8842</v>
      </c>
      <c r="B4291" s="8" t="s">
        <v>8843</v>
      </c>
      <c r="C4291" s="8" t="s">
        <v>367</v>
      </c>
      <c r="D4291" s="8" t="s">
        <v>320</v>
      </c>
      <c r="E4291" s="8" t="s">
        <v>368</v>
      </c>
      <c r="F4291" s="55" t="s">
        <v>39168</v>
      </c>
    </row>
    <row r="4292" spans="1:6" x14ac:dyDescent="0.3">
      <c r="A4292" s="9" t="s">
        <v>8844</v>
      </c>
      <c r="B4292" s="8" t="s">
        <v>8845</v>
      </c>
      <c r="C4292" s="8" t="s">
        <v>367</v>
      </c>
      <c r="D4292" s="8" t="s">
        <v>320</v>
      </c>
      <c r="E4292" s="8" t="s">
        <v>368</v>
      </c>
      <c r="F4292" s="55" t="s">
        <v>39168</v>
      </c>
    </row>
    <row r="4293" spans="1:6" x14ac:dyDescent="0.3">
      <c r="A4293" s="9" t="s">
        <v>8846</v>
      </c>
      <c r="B4293" s="8" t="s">
        <v>8847</v>
      </c>
      <c r="C4293" s="8" t="s">
        <v>367</v>
      </c>
      <c r="D4293" s="8" t="s">
        <v>320</v>
      </c>
      <c r="E4293" s="8" t="s">
        <v>368</v>
      </c>
      <c r="F4293" s="55" t="s">
        <v>39168</v>
      </c>
    </row>
    <row r="4294" spans="1:6" x14ac:dyDescent="0.3">
      <c r="A4294" s="9" t="s">
        <v>8848</v>
      </c>
      <c r="B4294" s="8" t="s">
        <v>8849</v>
      </c>
      <c r="C4294" s="8" t="s">
        <v>367</v>
      </c>
      <c r="D4294" s="8" t="s">
        <v>320</v>
      </c>
      <c r="E4294" s="8" t="s">
        <v>368</v>
      </c>
      <c r="F4294" s="55" t="s">
        <v>39168</v>
      </c>
    </row>
    <row r="4295" spans="1:6" x14ac:dyDescent="0.3">
      <c r="A4295" s="9" t="s">
        <v>8850</v>
      </c>
      <c r="B4295" s="8" t="s">
        <v>8851</v>
      </c>
      <c r="C4295" s="8" t="s">
        <v>367</v>
      </c>
      <c r="D4295" s="8" t="s">
        <v>320</v>
      </c>
      <c r="E4295" s="8" t="s">
        <v>368</v>
      </c>
      <c r="F4295" s="55" t="s">
        <v>39168</v>
      </c>
    </row>
    <row r="4296" spans="1:6" x14ac:dyDescent="0.3">
      <c r="A4296" s="9" t="s">
        <v>8852</v>
      </c>
      <c r="B4296" s="8" t="s">
        <v>8853</v>
      </c>
      <c r="C4296" s="8" t="s">
        <v>367</v>
      </c>
      <c r="D4296" s="8" t="s">
        <v>320</v>
      </c>
      <c r="E4296" s="8" t="s">
        <v>368</v>
      </c>
      <c r="F4296" s="55" t="s">
        <v>39168</v>
      </c>
    </row>
    <row r="4297" spans="1:6" x14ac:dyDescent="0.3">
      <c r="A4297" s="9" t="s">
        <v>8854</v>
      </c>
      <c r="B4297" s="8" t="s">
        <v>8855</v>
      </c>
      <c r="C4297" s="8" t="s">
        <v>367</v>
      </c>
      <c r="D4297" s="8" t="s">
        <v>320</v>
      </c>
      <c r="E4297" s="8" t="s">
        <v>368</v>
      </c>
      <c r="F4297" s="55" t="s">
        <v>39168</v>
      </c>
    </row>
    <row r="4298" spans="1:6" x14ac:dyDescent="0.3">
      <c r="A4298" s="9" t="s">
        <v>290</v>
      </c>
      <c r="B4298" s="8" t="s">
        <v>8856</v>
      </c>
      <c r="C4298" s="8" t="s">
        <v>385</v>
      </c>
      <c r="D4298" s="8" t="s">
        <v>320</v>
      </c>
      <c r="E4298" s="8" t="s">
        <v>368</v>
      </c>
      <c r="F4298" s="55" t="s">
        <v>39168</v>
      </c>
    </row>
    <row r="4299" spans="1:6" x14ac:dyDescent="0.3">
      <c r="A4299" s="9" t="s">
        <v>291</v>
      </c>
      <c r="B4299" s="8" t="s">
        <v>8857</v>
      </c>
      <c r="C4299" s="8" t="s">
        <v>467</v>
      </c>
      <c r="D4299" s="8" t="s">
        <v>320</v>
      </c>
      <c r="E4299" s="8" t="s">
        <v>368</v>
      </c>
      <c r="F4299" s="55" t="s">
        <v>39168</v>
      </c>
    </row>
    <row r="4300" spans="1:6" x14ac:dyDescent="0.3">
      <c r="A4300" s="9" t="s">
        <v>8858</v>
      </c>
      <c r="B4300" s="8" t="s">
        <v>8859</v>
      </c>
      <c r="C4300" s="8" t="s">
        <v>367</v>
      </c>
      <c r="D4300" s="8" t="s">
        <v>320</v>
      </c>
      <c r="E4300" s="8" t="s">
        <v>368</v>
      </c>
      <c r="F4300" s="55" t="s">
        <v>39168</v>
      </c>
    </row>
    <row r="4301" spans="1:6" x14ac:dyDescent="0.3">
      <c r="A4301" s="9" t="s">
        <v>8860</v>
      </c>
      <c r="B4301" s="8" t="s">
        <v>8861</v>
      </c>
      <c r="C4301" s="8" t="s">
        <v>367</v>
      </c>
      <c r="D4301" s="8" t="s">
        <v>320</v>
      </c>
      <c r="E4301" s="8" t="s">
        <v>368</v>
      </c>
      <c r="F4301" s="55" t="s">
        <v>39168</v>
      </c>
    </row>
    <row r="4302" spans="1:6" x14ac:dyDescent="0.3">
      <c r="A4302" s="9" t="s">
        <v>8862</v>
      </c>
      <c r="B4302" s="8" t="s">
        <v>8863</v>
      </c>
      <c r="C4302" s="8" t="s">
        <v>367</v>
      </c>
      <c r="D4302" s="8" t="s">
        <v>320</v>
      </c>
      <c r="E4302" s="8" t="s">
        <v>368</v>
      </c>
      <c r="F4302" s="55" t="s">
        <v>39168</v>
      </c>
    </row>
    <row r="4303" spans="1:6" x14ac:dyDescent="0.3">
      <c r="A4303" s="9" t="s">
        <v>8864</v>
      </c>
      <c r="B4303" s="8" t="s">
        <v>8865</v>
      </c>
      <c r="C4303" s="8" t="s">
        <v>367</v>
      </c>
      <c r="D4303" s="8" t="s">
        <v>320</v>
      </c>
      <c r="E4303" s="8" t="s">
        <v>368</v>
      </c>
      <c r="F4303" s="55" t="s">
        <v>39168</v>
      </c>
    </row>
    <row r="4304" spans="1:6" x14ac:dyDescent="0.3">
      <c r="A4304" s="9" t="s">
        <v>8866</v>
      </c>
      <c r="B4304" s="8" t="s">
        <v>8867</v>
      </c>
      <c r="C4304" s="8" t="s">
        <v>367</v>
      </c>
      <c r="D4304" s="8" t="s">
        <v>320</v>
      </c>
      <c r="E4304" s="8" t="s">
        <v>368</v>
      </c>
      <c r="F4304" s="55" t="s">
        <v>39168</v>
      </c>
    </row>
    <row r="4305" spans="1:6" x14ac:dyDescent="0.3">
      <c r="A4305" s="9" t="s">
        <v>8868</v>
      </c>
      <c r="B4305" s="8" t="s">
        <v>8869</v>
      </c>
      <c r="C4305" s="8" t="s">
        <v>367</v>
      </c>
      <c r="D4305" s="8" t="s">
        <v>320</v>
      </c>
      <c r="E4305" s="8" t="s">
        <v>368</v>
      </c>
      <c r="F4305" s="55" t="s">
        <v>39168</v>
      </c>
    </row>
    <row r="4306" spans="1:6" x14ac:dyDescent="0.3">
      <c r="A4306" s="9" t="s">
        <v>8870</v>
      </c>
      <c r="B4306" s="8" t="s">
        <v>8871</v>
      </c>
      <c r="C4306" s="8" t="s">
        <v>367</v>
      </c>
      <c r="D4306" s="8" t="s">
        <v>320</v>
      </c>
      <c r="E4306" s="8" t="s">
        <v>368</v>
      </c>
      <c r="F4306" s="55" t="s">
        <v>39168</v>
      </c>
    </row>
    <row r="4307" spans="1:6" x14ac:dyDescent="0.3">
      <c r="A4307" s="9" t="s">
        <v>8872</v>
      </c>
      <c r="B4307" s="8" t="s">
        <v>8873</v>
      </c>
      <c r="C4307" s="8" t="s">
        <v>367</v>
      </c>
      <c r="D4307" s="8" t="s">
        <v>320</v>
      </c>
      <c r="E4307" s="8" t="s">
        <v>368</v>
      </c>
      <c r="F4307" s="55" t="s">
        <v>39168</v>
      </c>
    </row>
    <row r="4308" spans="1:6" x14ac:dyDescent="0.3">
      <c r="A4308" s="9" t="s">
        <v>8874</v>
      </c>
      <c r="B4308" s="8" t="s">
        <v>8875</v>
      </c>
      <c r="C4308" s="8" t="s">
        <v>367</v>
      </c>
      <c r="D4308" s="8" t="s">
        <v>320</v>
      </c>
      <c r="E4308" s="8" t="s">
        <v>368</v>
      </c>
      <c r="F4308" s="55" t="s">
        <v>39168</v>
      </c>
    </row>
    <row r="4309" spans="1:6" x14ac:dyDescent="0.3">
      <c r="A4309" s="9" t="s">
        <v>8876</v>
      </c>
      <c r="B4309" s="8" t="s">
        <v>8877</v>
      </c>
      <c r="C4309" s="8" t="s">
        <v>367</v>
      </c>
      <c r="D4309" s="8" t="s">
        <v>320</v>
      </c>
      <c r="E4309" s="8" t="s">
        <v>368</v>
      </c>
      <c r="F4309" s="55" t="s">
        <v>39168</v>
      </c>
    </row>
    <row r="4310" spans="1:6" x14ac:dyDescent="0.3">
      <c r="A4310" s="9" t="s">
        <v>8878</v>
      </c>
      <c r="B4310" s="8" t="s">
        <v>8879</v>
      </c>
      <c r="C4310" s="8" t="s">
        <v>367</v>
      </c>
      <c r="D4310" s="8" t="s">
        <v>320</v>
      </c>
      <c r="E4310" s="8" t="s">
        <v>368</v>
      </c>
      <c r="F4310" s="55" t="s">
        <v>39168</v>
      </c>
    </row>
    <row r="4311" spans="1:6" x14ac:dyDescent="0.3">
      <c r="A4311" s="9" t="s">
        <v>8880</v>
      </c>
      <c r="B4311" s="8" t="s">
        <v>8881</v>
      </c>
      <c r="C4311" s="8" t="s">
        <v>367</v>
      </c>
      <c r="D4311" s="8" t="s">
        <v>320</v>
      </c>
      <c r="E4311" s="8" t="s">
        <v>368</v>
      </c>
      <c r="F4311" s="55" t="s">
        <v>39168</v>
      </c>
    </row>
    <row r="4312" spans="1:6" x14ac:dyDescent="0.3">
      <c r="A4312" s="9" t="s">
        <v>8882</v>
      </c>
      <c r="B4312" s="8" t="s">
        <v>8883</v>
      </c>
      <c r="C4312" s="8" t="s">
        <v>367</v>
      </c>
      <c r="D4312" s="8" t="s">
        <v>320</v>
      </c>
      <c r="E4312" s="8" t="s">
        <v>368</v>
      </c>
      <c r="F4312" s="55" t="s">
        <v>39168</v>
      </c>
    </row>
    <row r="4313" spans="1:6" x14ac:dyDescent="0.3">
      <c r="A4313" s="9" t="s">
        <v>8884</v>
      </c>
      <c r="B4313" s="8" t="s">
        <v>8885</v>
      </c>
      <c r="C4313" s="8" t="s">
        <v>367</v>
      </c>
      <c r="D4313" s="8" t="s">
        <v>320</v>
      </c>
      <c r="E4313" s="8" t="s">
        <v>368</v>
      </c>
      <c r="F4313" s="55" t="s">
        <v>39168</v>
      </c>
    </row>
    <row r="4314" spans="1:6" x14ac:dyDescent="0.3">
      <c r="A4314" s="9" t="s">
        <v>8886</v>
      </c>
      <c r="B4314" s="8" t="s">
        <v>8887</v>
      </c>
      <c r="C4314" s="8" t="s">
        <v>367</v>
      </c>
      <c r="D4314" s="8" t="s">
        <v>320</v>
      </c>
      <c r="E4314" s="8" t="s">
        <v>368</v>
      </c>
      <c r="F4314" s="55" t="s">
        <v>39168</v>
      </c>
    </row>
    <row r="4315" spans="1:6" x14ac:dyDescent="0.3">
      <c r="A4315" s="9" t="s">
        <v>8888</v>
      </c>
      <c r="B4315" s="8" t="s">
        <v>8889</v>
      </c>
      <c r="C4315" s="8" t="s">
        <v>367</v>
      </c>
      <c r="D4315" s="8" t="s">
        <v>320</v>
      </c>
      <c r="E4315" s="8" t="s">
        <v>368</v>
      </c>
      <c r="F4315" s="55" t="s">
        <v>39168</v>
      </c>
    </row>
    <row r="4316" spans="1:6" x14ac:dyDescent="0.3">
      <c r="A4316" s="9" t="s">
        <v>8890</v>
      </c>
      <c r="B4316" s="8" t="s">
        <v>8891</v>
      </c>
      <c r="C4316" s="8" t="s">
        <v>367</v>
      </c>
      <c r="D4316" s="8" t="s">
        <v>320</v>
      </c>
      <c r="E4316" s="8" t="s">
        <v>368</v>
      </c>
      <c r="F4316" s="55" t="s">
        <v>39168</v>
      </c>
    </row>
    <row r="4317" spans="1:6" x14ac:dyDescent="0.3">
      <c r="A4317" s="9" t="s">
        <v>8892</v>
      </c>
      <c r="B4317" s="8" t="s">
        <v>8893</v>
      </c>
      <c r="C4317" s="8" t="s">
        <v>367</v>
      </c>
      <c r="D4317" s="8" t="s">
        <v>320</v>
      </c>
      <c r="E4317" s="8" t="s">
        <v>368</v>
      </c>
      <c r="F4317" s="55" t="s">
        <v>39168</v>
      </c>
    </row>
    <row r="4318" spans="1:6" x14ac:dyDescent="0.3">
      <c r="A4318" s="9" t="s">
        <v>8894</v>
      </c>
      <c r="B4318" s="8" t="s">
        <v>8895</v>
      </c>
      <c r="C4318" s="8" t="s">
        <v>367</v>
      </c>
      <c r="D4318" s="8" t="s">
        <v>320</v>
      </c>
      <c r="E4318" s="8" t="s">
        <v>368</v>
      </c>
      <c r="F4318" s="55" t="s">
        <v>39168</v>
      </c>
    </row>
    <row r="4319" spans="1:6" x14ac:dyDescent="0.3">
      <c r="A4319" s="9" t="s">
        <v>8896</v>
      </c>
      <c r="B4319" s="8" t="s">
        <v>8897</v>
      </c>
      <c r="C4319" s="8" t="s">
        <v>367</v>
      </c>
      <c r="D4319" s="8" t="s">
        <v>320</v>
      </c>
      <c r="E4319" s="8" t="s">
        <v>368</v>
      </c>
      <c r="F4319" s="55" t="s">
        <v>39168</v>
      </c>
    </row>
    <row r="4320" spans="1:6" x14ac:dyDescent="0.3">
      <c r="A4320" s="9" t="s">
        <v>8898</v>
      </c>
      <c r="B4320" s="8" t="s">
        <v>8899</v>
      </c>
      <c r="C4320" s="8" t="s">
        <v>367</v>
      </c>
      <c r="D4320" s="8" t="s">
        <v>320</v>
      </c>
      <c r="E4320" s="8" t="s">
        <v>368</v>
      </c>
      <c r="F4320" s="55" t="s">
        <v>39168</v>
      </c>
    </row>
    <row r="4321" spans="1:6" x14ac:dyDescent="0.3">
      <c r="A4321" s="9" t="s">
        <v>8900</v>
      </c>
      <c r="B4321" s="8" t="s">
        <v>8901</v>
      </c>
      <c r="C4321" s="8" t="s">
        <v>367</v>
      </c>
      <c r="D4321" s="8" t="s">
        <v>320</v>
      </c>
      <c r="E4321" s="8" t="s">
        <v>368</v>
      </c>
      <c r="F4321" s="55" t="s">
        <v>39168</v>
      </c>
    </row>
    <row r="4322" spans="1:6" x14ac:dyDescent="0.3">
      <c r="A4322" s="9" t="s">
        <v>8902</v>
      </c>
      <c r="B4322" s="8" t="s">
        <v>8903</v>
      </c>
      <c r="C4322" s="8" t="s">
        <v>367</v>
      </c>
      <c r="D4322" s="8" t="s">
        <v>320</v>
      </c>
      <c r="E4322" s="8" t="s">
        <v>368</v>
      </c>
      <c r="F4322" s="55" t="s">
        <v>39168</v>
      </c>
    </row>
    <row r="4323" spans="1:6" x14ac:dyDescent="0.3">
      <c r="A4323" s="9" t="s">
        <v>8904</v>
      </c>
      <c r="B4323" s="8" t="s">
        <v>8905</v>
      </c>
      <c r="C4323" s="8" t="s">
        <v>367</v>
      </c>
      <c r="D4323" s="8" t="s">
        <v>320</v>
      </c>
      <c r="E4323" s="8" t="s">
        <v>368</v>
      </c>
      <c r="F4323" s="55" t="s">
        <v>39168</v>
      </c>
    </row>
    <row r="4324" spans="1:6" x14ac:dyDescent="0.3">
      <c r="A4324" s="9" t="s">
        <v>8906</v>
      </c>
      <c r="B4324" s="8" t="s">
        <v>8907</v>
      </c>
      <c r="C4324" s="8" t="s">
        <v>367</v>
      </c>
      <c r="D4324" s="8" t="s">
        <v>320</v>
      </c>
      <c r="E4324" s="8" t="s">
        <v>368</v>
      </c>
      <c r="F4324" s="55" t="s">
        <v>39168</v>
      </c>
    </row>
    <row r="4325" spans="1:6" x14ac:dyDescent="0.3">
      <c r="A4325" s="9" t="s">
        <v>8908</v>
      </c>
      <c r="B4325" s="8" t="s">
        <v>8909</v>
      </c>
      <c r="C4325" s="8" t="s">
        <v>367</v>
      </c>
      <c r="D4325" s="8" t="s">
        <v>320</v>
      </c>
      <c r="E4325" s="8" t="s">
        <v>368</v>
      </c>
      <c r="F4325" s="55" t="s">
        <v>39168</v>
      </c>
    </row>
    <row r="4326" spans="1:6" x14ac:dyDescent="0.3">
      <c r="A4326" s="9" t="s">
        <v>8910</v>
      </c>
      <c r="B4326" s="8" t="s">
        <v>8911</v>
      </c>
      <c r="C4326" s="8" t="s">
        <v>367</v>
      </c>
      <c r="D4326" s="8" t="s">
        <v>320</v>
      </c>
      <c r="E4326" s="8" t="s">
        <v>368</v>
      </c>
      <c r="F4326" s="55" t="s">
        <v>39168</v>
      </c>
    </row>
    <row r="4327" spans="1:6" x14ac:dyDescent="0.3">
      <c r="A4327" s="9" t="s">
        <v>8912</v>
      </c>
      <c r="B4327" s="8" t="s">
        <v>8913</v>
      </c>
      <c r="C4327" s="8" t="s">
        <v>367</v>
      </c>
      <c r="D4327" s="8" t="s">
        <v>320</v>
      </c>
      <c r="E4327" s="8" t="s">
        <v>368</v>
      </c>
      <c r="F4327" s="55" t="s">
        <v>39168</v>
      </c>
    </row>
    <row r="4328" spans="1:6" x14ac:dyDescent="0.3">
      <c r="A4328" s="9" t="s">
        <v>8914</v>
      </c>
      <c r="B4328" s="8" t="s">
        <v>8915</v>
      </c>
      <c r="C4328" s="8" t="s">
        <v>367</v>
      </c>
      <c r="D4328" s="8" t="s">
        <v>320</v>
      </c>
      <c r="E4328" s="8" t="s">
        <v>368</v>
      </c>
      <c r="F4328" s="55" t="s">
        <v>39168</v>
      </c>
    </row>
    <row r="4329" spans="1:6" x14ac:dyDescent="0.3">
      <c r="A4329" s="9" t="s">
        <v>8916</v>
      </c>
      <c r="B4329" s="8" t="s">
        <v>8917</v>
      </c>
      <c r="C4329" s="8" t="s">
        <v>367</v>
      </c>
      <c r="D4329" s="8" t="s">
        <v>320</v>
      </c>
      <c r="E4329" s="8" t="s">
        <v>368</v>
      </c>
      <c r="F4329" s="55" t="s">
        <v>39168</v>
      </c>
    </row>
    <row r="4330" spans="1:6" x14ac:dyDescent="0.3">
      <c r="A4330" s="9" t="s">
        <v>8918</v>
      </c>
      <c r="B4330" s="8" t="s">
        <v>8919</v>
      </c>
      <c r="C4330" s="8" t="s">
        <v>367</v>
      </c>
      <c r="D4330" s="8" t="s">
        <v>320</v>
      </c>
      <c r="E4330" s="8" t="s">
        <v>368</v>
      </c>
      <c r="F4330" s="55" t="s">
        <v>39168</v>
      </c>
    </row>
    <row r="4331" spans="1:6" x14ac:dyDescent="0.3">
      <c r="A4331" s="9" t="s">
        <v>8920</v>
      </c>
      <c r="B4331" s="8" t="s">
        <v>8921</v>
      </c>
      <c r="C4331" s="8" t="s">
        <v>367</v>
      </c>
      <c r="D4331" s="8" t="s">
        <v>320</v>
      </c>
      <c r="E4331" s="8" t="s">
        <v>368</v>
      </c>
      <c r="F4331" s="55" t="s">
        <v>39168</v>
      </c>
    </row>
    <row r="4332" spans="1:6" x14ac:dyDescent="0.3">
      <c r="A4332" s="9" t="s">
        <v>8922</v>
      </c>
      <c r="B4332" s="8" t="s">
        <v>8923</v>
      </c>
      <c r="C4332" s="8" t="s">
        <v>367</v>
      </c>
      <c r="D4332" s="8" t="s">
        <v>320</v>
      </c>
      <c r="E4332" s="8" t="s">
        <v>368</v>
      </c>
      <c r="F4332" s="55" t="s">
        <v>39168</v>
      </c>
    </row>
    <row r="4333" spans="1:6" x14ac:dyDescent="0.3">
      <c r="A4333" s="9" t="s">
        <v>8924</v>
      </c>
      <c r="B4333" s="8" t="s">
        <v>8925</v>
      </c>
      <c r="C4333" s="8" t="s">
        <v>367</v>
      </c>
      <c r="D4333" s="8" t="s">
        <v>320</v>
      </c>
      <c r="E4333" s="8" t="s">
        <v>368</v>
      </c>
      <c r="F4333" s="55" t="s">
        <v>39168</v>
      </c>
    </row>
    <row r="4334" spans="1:6" x14ac:dyDescent="0.3">
      <c r="A4334" s="9" t="s">
        <v>8926</v>
      </c>
      <c r="B4334" s="8" t="s">
        <v>8927</v>
      </c>
      <c r="C4334" s="8" t="s">
        <v>367</v>
      </c>
      <c r="D4334" s="8" t="s">
        <v>320</v>
      </c>
      <c r="E4334" s="8" t="s">
        <v>368</v>
      </c>
      <c r="F4334" s="55" t="s">
        <v>39168</v>
      </c>
    </row>
    <row r="4335" spans="1:6" x14ac:dyDescent="0.3">
      <c r="A4335" s="9" t="s">
        <v>8928</v>
      </c>
      <c r="B4335" s="8" t="s">
        <v>8929</v>
      </c>
      <c r="C4335" s="8" t="s">
        <v>367</v>
      </c>
      <c r="D4335" s="8" t="s">
        <v>320</v>
      </c>
      <c r="E4335" s="8" t="s">
        <v>368</v>
      </c>
      <c r="F4335" s="55" t="s">
        <v>39168</v>
      </c>
    </row>
    <row r="4336" spans="1:6" x14ac:dyDescent="0.3">
      <c r="A4336" s="9" t="s">
        <v>8930</v>
      </c>
      <c r="B4336" s="8" t="s">
        <v>8931</v>
      </c>
      <c r="C4336" s="8" t="s">
        <v>367</v>
      </c>
      <c r="D4336" s="8" t="s">
        <v>320</v>
      </c>
      <c r="E4336" s="8" t="s">
        <v>368</v>
      </c>
      <c r="F4336" s="55" t="s">
        <v>39168</v>
      </c>
    </row>
    <row r="4337" spans="1:6" x14ac:dyDescent="0.3">
      <c r="A4337" s="9" t="s">
        <v>8932</v>
      </c>
      <c r="B4337" s="8" t="s">
        <v>8933</v>
      </c>
      <c r="C4337" s="8" t="s">
        <v>367</v>
      </c>
      <c r="D4337" s="8" t="s">
        <v>320</v>
      </c>
      <c r="E4337" s="8" t="s">
        <v>368</v>
      </c>
      <c r="F4337" s="55" t="s">
        <v>39168</v>
      </c>
    </row>
    <row r="4338" spans="1:6" x14ac:dyDescent="0.3">
      <c r="A4338" s="9" t="s">
        <v>8934</v>
      </c>
      <c r="B4338" s="8" t="s">
        <v>8935</v>
      </c>
      <c r="C4338" s="8" t="s">
        <v>367</v>
      </c>
      <c r="D4338" s="8" t="s">
        <v>320</v>
      </c>
      <c r="E4338" s="8" t="s">
        <v>368</v>
      </c>
      <c r="F4338" s="55" t="s">
        <v>39168</v>
      </c>
    </row>
    <row r="4339" spans="1:6" x14ac:dyDescent="0.3">
      <c r="A4339" s="9" t="s">
        <v>8936</v>
      </c>
      <c r="B4339" s="8" t="s">
        <v>8937</v>
      </c>
      <c r="C4339" s="8" t="s">
        <v>367</v>
      </c>
      <c r="D4339" s="8" t="s">
        <v>320</v>
      </c>
      <c r="E4339" s="8" t="s">
        <v>368</v>
      </c>
      <c r="F4339" s="55" t="s">
        <v>39168</v>
      </c>
    </row>
    <row r="4340" spans="1:6" x14ac:dyDescent="0.3">
      <c r="A4340" s="9" t="s">
        <v>8938</v>
      </c>
      <c r="B4340" s="8" t="s">
        <v>8939</v>
      </c>
      <c r="C4340" s="8" t="s">
        <v>367</v>
      </c>
      <c r="D4340" s="8" t="s">
        <v>320</v>
      </c>
      <c r="E4340" s="8" t="s">
        <v>368</v>
      </c>
      <c r="F4340" s="55" t="s">
        <v>39168</v>
      </c>
    </row>
    <row r="4341" spans="1:6" x14ac:dyDescent="0.3">
      <c r="A4341" s="9" t="s">
        <v>8940</v>
      </c>
      <c r="B4341" s="8" t="s">
        <v>8941</v>
      </c>
      <c r="C4341" s="8" t="s">
        <v>367</v>
      </c>
      <c r="D4341" s="8" t="s">
        <v>320</v>
      </c>
      <c r="E4341" s="8" t="s">
        <v>368</v>
      </c>
      <c r="F4341" s="55" t="s">
        <v>39168</v>
      </c>
    </row>
    <row r="4342" spans="1:6" x14ac:dyDescent="0.3">
      <c r="A4342" s="9" t="s">
        <v>8942</v>
      </c>
      <c r="B4342" s="8" t="s">
        <v>8943</v>
      </c>
      <c r="C4342" s="8" t="s">
        <v>367</v>
      </c>
      <c r="D4342" s="8" t="s">
        <v>320</v>
      </c>
      <c r="E4342" s="8" t="s">
        <v>368</v>
      </c>
      <c r="F4342" s="55" t="s">
        <v>39168</v>
      </c>
    </row>
    <row r="4343" spans="1:6" x14ac:dyDescent="0.3">
      <c r="A4343" s="9" t="s">
        <v>8944</v>
      </c>
      <c r="B4343" s="8" t="s">
        <v>8945</v>
      </c>
      <c r="C4343" s="8" t="s">
        <v>367</v>
      </c>
      <c r="D4343" s="8" t="s">
        <v>320</v>
      </c>
      <c r="E4343" s="8" t="s">
        <v>368</v>
      </c>
      <c r="F4343" s="55" t="s">
        <v>39168</v>
      </c>
    </row>
    <row r="4344" spans="1:6" x14ac:dyDescent="0.3">
      <c r="A4344" s="9" t="s">
        <v>8946</v>
      </c>
      <c r="B4344" s="8" t="s">
        <v>8947</v>
      </c>
      <c r="C4344" s="8" t="s">
        <v>367</v>
      </c>
      <c r="D4344" s="8" t="s">
        <v>320</v>
      </c>
      <c r="E4344" s="8" t="s">
        <v>368</v>
      </c>
      <c r="F4344" s="55" t="s">
        <v>39168</v>
      </c>
    </row>
    <row r="4345" spans="1:6" x14ac:dyDescent="0.3">
      <c r="A4345" s="9" t="s">
        <v>8948</v>
      </c>
      <c r="B4345" s="8" t="s">
        <v>8949</v>
      </c>
      <c r="C4345" s="8" t="s">
        <v>367</v>
      </c>
      <c r="D4345" s="8" t="s">
        <v>320</v>
      </c>
      <c r="E4345" s="8" t="s">
        <v>368</v>
      </c>
      <c r="F4345" s="55" t="s">
        <v>39168</v>
      </c>
    </row>
    <row r="4346" spans="1:6" x14ac:dyDescent="0.3">
      <c r="A4346" s="9" t="s">
        <v>8950</v>
      </c>
      <c r="B4346" s="8" t="s">
        <v>8951</v>
      </c>
      <c r="C4346" s="8" t="s">
        <v>367</v>
      </c>
      <c r="D4346" s="8" t="s">
        <v>320</v>
      </c>
      <c r="E4346" s="8" t="s">
        <v>368</v>
      </c>
      <c r="F4346" s="55" t="s">
        <v>39168</v>
      </c>
    </row>
    <row r="4347" spans="1:6" x14ac:dyDescent="0.3">
      <c r="A4347" s="9" t="s">
        <v>8952</v>
      </c>
      <c r="B4347" s="8" t="s">
        <v>8953</v>
      </c>
      <c r="C4347" s="8" t="s">
        <v>367</v>
      </c>
      <c r="D4347" s="8" t="s">
        <v>320</v>
      </c>
      <c r="E4347" s="8" t="s">
        <v>368</v>
      </c>
      <c r="F4347" s="55" t="s">
        <v>39168</v>
      </c>
    </row>
    <row r="4348" spans="1:6" x14ac:dyDescent="0.3">
      <c r="A4348" s="9" t="s">
        <v>8954</v>
      </c>
      <c r="B4348" s="8" t="s">
        <v>8955</v>
      </c>
      <c r="C4348" s="8" t="s">
        <v>367</v>
      </c>
      <c r="D4348" s="8" t="s">
        <v>320</v>
      </c>
      <c r="E4348" s="8" t="s">
        <v>368</v>
      </c>
      <c r="F4348" s="55" t="s">
        <v>39168</v>
      </c>
    </row>
    <row r="4349" spans="1:6" x14ac:dyDescent="0.3">
      <c r="A4349" s="9" t="s">
        <v>8956</v>
      </c>
      <c r="B4349" s="8" t="s">
        <v>8957</v>
      </c>
      <c r="C4349" s="8" t="s">
        <v>367</v>
      </c>
      <c r="D4349" s="8" t="s">
        <v>320</v>
      </c>
      <c r="E4349" s="8" t="s">
        <v>368</v>
      </c>
      <c r="F4349" s="55" t="s">
        <v>39168</v>
      </c>
    </row>
    <row r="4350" spans="1:6" x14ac:dyDescent="0.3">
      <c r="A4350" s="9" t="s">
        <v>8958</v>
      </c>
      <c r="B4350" s="8" t="s">
        <v>8959</v>
      </c>
      <c r="C4350" s="8" t="s">
        <v>367</v>
      </c>
      <c r="D4350" s="8" t="s">
        <v>320</v>
      </c>
      <c r="E4350" s="8" t="s">
        <v>368</v>
      </c>
      <c r="F4350" s="55" t="s">
        <v>39168</v>
      </c>
    </row>
    <row r="4351" spans="1:6" x14ac:dyDescent="0.3">
      <c r="A4351" s="9" t="s">
        <v>8960</v>
      </c>
      <c r="B4351" s="8" t="s">
        <v>8961</v>
      </c>
      <c r="C4351" s="8" t="s">
        <v>367</v>
      </c>
      <c r="D4351" s="8" t="s">
        <v>320</v>
      </c>
      <c r="E4351" s="8" t="s">
        <v>368</v>
      </c>
      <c r="F4351" s="55" t="s">
        <v>39168</v>
      </c>
    </row>
    <row r="4352" spans="1:6" x14ac:dyDescent="0.3">
      <c r="A4352" s="9" t="s">
        <v>8962</v>
      </c>
      <c r="B4352" s="8" t="s">
        <v>8963</v>
      </c>
      <c r="C4352" s="8" t="s">
        <v>367</v>
      </c>
      <c r="D4352" s="8" t="s">
        <v>320</v>
      </c>
      <c r="E4352" s="8" t="s">
        <v>368</v>
      </c>
      <c r="F4352" s="55" t="s">
        <v>39168</v>
      </c>
    </row>
    <row r="4353" spans="1:6" x14ac:dyDescent="0.3">
      <c r="A4353" s="9" t="s">
        <v>8964</v>
      </c>
      <c r="B4353" s="8" t="s">
        <v>8965</v>
      </c>
      <c r="C4353" s="8" t="s">
        <v>367</v>
      </c>
      <c r="D4353" s="8" t="s">
        <v>320</v>
      </c>
      <c r="E4353" s="8" t="s">
        <v>368</v>
      </c>
      <c r="F4353" s="55" t="s">
        <v>39168</v>
      </c>
    </row>
    <row r="4354" spans="1:6" x14ac:dyDescent="0.3">
      <c r="A4354" s="9" t="s">
        <v>8966</v>
      </c>
      <c r="B4354" s="8" t="s">
        <v>8967</v>
      </c>
      <c r="C4354" s="8" t="s">
        <v>367</v>
      </c>
      <c r="D4354" s="8" t="s">
        <v>320</v>
      </c>
      <c r="E4354" s="8" t="s">
        <v>368</v>
      </c>
      <c r="F4354" s="55" t="s">
        <v>39168</v>
      </c>
    </row>
    <row r="4355" spans="1:6" x14ac:dyDescent="0.3">
      <c r="A4355" s="9" t="s">
        <v>8968</v>
      </c>
      <c r="B4355" s="8" t="s">
        <v>8969</v>
      </c>
      <c r="C4355" s="8" t="s">
        <v>367</v>
      </c>
      <c r="D4355" s="8" t="s">
        <v>320</v>
      </c>
      <c r="E4355" s="8" t="s">
        <v>368</v>
      </c>
      <c r="F4355" s="55" t="s">
        <v>39168</v>
      </c>
    </row>
    <row r="4356" spans="1:6" x14ac:dyDescent="0.3">
      <c r="A4356" s="9" t="s">
        <v>8970</v>
      </c>
      <c r="B4356" s="8" t="s">
        <v>8971</v>
      </c>
      <c r="C4356" s="8" t="s">
        <v>367</v>
      </c>
      <c r="D4356" s="8" t="s">
        <v>320</v>
      </c>
      <c r="E4356" s="8" t="s">
        <v>368</v>
      </c>
      <c r="F4356" s="55" t="s">
        <v>39168</v>
      </c>
    </row>
    <row r="4357" spans="1:6" x14ac:dyDescent="0.3">
      <c r="A4357" s="9" t="s">
        <v>8972</v>
      </c>
      <c r="B4357" s="8" t="s">
        <v>8973</v>
      </c>
      <c r="C4357" s="8" t="s">
        <v>367</v>
      </c>
      <c r="D4357" s="8" t="s">
        <v>320</v>
      </c>
      <c r="E4357" s="8" t="s">
        <v>368</v>
      </c>
      <c r="F4357" s="55" t="s">
        <v>39168</v>
      </c>
    </row>
    <row r="4358" spans="1:6" x14ac:dyDescent="0.3">
      <c r="A4358" s="9" t="s">
        <v>8974</v>
      </c>
      <c r="B4358" s="8" t="s">
        <v>8975</v>
      </c>
      <c r="C4358" s="8" t="s">
        <v>367</v>
      </c>
      <c r="D4358" s="8" t="s">
        <v>320</v>
      </c>
      <c r="E4358" s="8" t="s">
        <v>368</v>
      </c>
      <c r="F4358" s="55" t="s">
        <v>39168</v>
      </c>
    </row>
    <row r="4359" spans="1:6" x14ac:dyDescent="0.3">
      <c r="A4359" s="9" t="s">
        <v>8976</v>
      </c>
      <c r="B4359" s="8" t="s">
        <v>8977</v>
      </c>
      <c r="C4359" s="8" t="s">
        <v>367</v>
      </c>
      <c r="D4359" s="8" t="s">
        <v>320</v>
      </c>
      <c r="E4359" s="8" t="s">
        <v>368</v>
      </c>
      <c r="F4359" s="55" t="s">
        <v>39168</v>
      </c>
    </row>
    <row r="4360" spans="1:6" x14ac:dyDescent="0.3">
      <c r="A4360" s="9" t="s">
        <v>8978</v>
      </c>
      <c r="B4360" s="8" t="s">
        <v>8979</v>
      </c>
      <c r="C4360" s="8" t="s">
        <v>367</v>
      </c>
      <c r="D4360" s="8" t="s">
        <v>320</v>
      </c>
      <c r="E4360" s="8" t="s">
        <v>368</v>
      </c>
      <c r="F4360" s="55" t="s">
        <v>39168</v>
      </c>
    </row>
    <row r="4361" spans="1:6" x14ac:dyDescent="0.3">
      <c r="A4361" s="9" t="s">
        <v>8980</v>
      </c>
      <c r="B4361" s="8" t="s">
        <v>8981</v>
      </c>
      <c r="C4361" s="8" t="s">
        <v>367</v>
      </c>
      <c r="D4361" s="8" t="s">
        <v>320</v>
      </c>
      <c r="E4361" s="8" t="s">
        <v>368</v>
      </c>
      <c r="F4361" s="55" t="s">
        <v>39168</v>
      </c>
    </row>
    <row r="4362" spans="1:6" x14ac:dyDescent="0.3">
      <c r="A4362" s="9" t="s">
        <v>8982</v>
      </c>
      <c r="B4362" s="8" t="s">
        <v>8983</v>
      </c>
      <c r="C4362" s="8" t="s">
        <v>367</v>
      </c>
      <c r="D4362" s="8" t="s">
        <v>320</v>
      </c>
      <c r="E4362" s="8" t="s">
        <v>368</v>
      </c>
      <c r="F4362" s="55" t="s">
        <v>39168</v>
      </c>
    </row>
    <row r="4363" spans="1:6" x14ac:dyDescent="0.3">
      <c r="A4363" s="9" t="s">
        <v>8984</v>
      </c>
      <c r="B4363" s="8" t="s">
        <v>8985</v>
      </c>
      <c r="C4363" s="8" t="s">
        <v>367</v>
      </c>
      <c r="D4363" s="8" t="s">
        <v>320</v>
      </c>
      <c r="E4363" s="8" t="s">
        <v>368</v>
      </c>
      <c r="F4363" s="55" t="s">
        <v>39168</v>
      </c>
    </row>
    <row r="4364" spans="1:6" x14ac:dyDescent="0.3">
      <c r="A4364" s="9" t="s">
        <v>8986</v>
      </c>
      <c r="B4364" s="8" t="s">
        <v>8987</v>
      </c>
      <c r="C4364" s="8" t="s">
        <v>367</v>
      </c>
      <c r="D4364" s="8" t="s">
        <v>320</v>
      </c>
      <c r="E4364" s="8" t="s">
        <v>368</v>
      </c>
      <c r="F4364" s="55" t="s">
        <v>39168</v>
      </c>
    </row>
    <row r="4365" spans="1:6" x14ac:dyDescent="0.3">
      <c r="A4365" s="9" t="s">
        <v>8988</v>
      </c>
      <c r="B4365" s="8" t="s">
        <v>8989</v>
      </c>
      <c r="C4365" s="8" t="s">
        <v>367</v>
      </c>
      <c r="D4365" s="8" t="s">
        <v>320</v>
      </c>
      <c r="E4365" s="8" t="s">
        <v>368</v>
      </c>
      <c r="F4365" s="55" t="s">
        <v>39168</v>
      </c>
    </row>
    <row r="4366" spans="1:6" x14ac:dyDescent="0.3">
      <c r="A4366" s="9" t="s">
        <v>8990</v>
      </c>
      <c r="B4366" s="8" t="s">
        <v>8991</v>
      </c>
      <c r="C4366" s="8" t="s">
        <v>367</v>
      </c>
      <c r="D4366" s="8" t="s">
        <v>320</v>
      </c>
      <c r="E4366" s="8" t="s">
        <v>368</v>
      </c>
      <c r="F4366" s="55" t="s">
        <v>39168</v>
      </c>
    </row>
    <row r="4367" spans="1:6" x14ac:dyDescent="0.3">
      <c r="A4367" s="9" t="s">
        <v>8992</v>
      </c>
      <c r="B4367" s="8" t="s">
        <v>8993</v>
      </c>
      <c r="C4367" s="8" t="s">
        <v>367</v>
      </c>
      <c r="D4367" s="8" t="s">
        <v>320</v>
      </c>
      <c r="E4367" s="8" t="s">
        <v>368</v>
      </c>
      <c r="F4367" s="55" t="s">
        <v>39168</v>
      </c>
    </row>
    <row r="4368" spans="1:6" x14ac:dyDescent="0.3">
      <c r="A4368" s="9" t="s">
        <v>8994</v>
      </c>
      <c r="B4368" s="8" t="s">
        <v>8995</v>
      </c>
      <c r="C4368" s="8" t="s">
        <v>367</v>
      </c>
      <c r="D4368" s="8" t="s">
        <v>320</v>
      </c>
      <c r="E4368" s="8" t="s">
        <v>368</v>
      </c>
      <c r="F4368" s="55" t="s">
        <v>39168</v>
      </c>
    </row>
    <row r="4369" spans="1:6" x14ac:dyDescent="0.3">
      <c r="A4369" s="9" t="s">
        <v>8996</v>
      </c>
      <c r="B4369" s="8" t="s">
        <v>8997</v>
      </c>
      <c r="C4369" s="8" t="s">
        <v>367</v>
      </c>
      <c r="D4369" s="8" t="s">
        <v>320</v>
      </c>
      <c r="E4369" s="8" t="s">
        <v>368</v>
      </c>
      <c r="F4369" s="55" t="s">
        <v>39168</v>
      </c>
    </row>
    <row r="4370" spans="1:6" x14ac:dyDescent="0.3">
      <c r="A4370" s="9" t="s">
        <v>8998</v>
      </c>
      <c r="B4370" s="8" t="s">
        <v>8999</v>
      </c>
      <c r="C4370" s="8" t="s">
        <v>367</v>
      </c>
      <c r="D4370" s="8" t="s">
        <v>320</v>
      </c>
      <c r="E4370" s="8" t="s">
        <v>368</v>
      </c>
      <c r="F4370" s="55" t="s">
        <v>39168</v>
      </c>
    </row>
    <row r="4371" spans="1:6" x14ac:dyDescent="0.3">
      <c r="A4371" s="9" t="s">
        <v>9000</v>
      </c>
      <c r="B4371" s="8" t="s">
        <v>9001</v>
      </c>
      <c r="C4371" s="8" t="s">
        <v>367</v>
      </c>
      <c r="D4371" s="8" t="s">
        <v>320</v>
      </c>
      <c r="E4371" s="8" t="s">
        <v>368</v>
      </c>
      <c r="F4371" s="55" t="s">
        <v>39168</v>
      </c>
    </row>
    <row r="4372" spans="1:6" x14ac:dyDescent="0.3">
      <c r="A4372" s="9" t="s">
        <v>9002</v>
      </c>
      <c r="B4372" s="8" t="s">
        <v>9003</v>
      </c>
      <c r="C4372" s="8" t="s">
        <v>367</v>
      </c>
      <c r="D4372" s="8" t="s">
        <v>320</v>
      </c>
      <c r="E4372" s="8" t="s">
        <v>368</v>
      </c>
      <c r="F4372" s="55" t="s">
        <v>39168</v>
      </c>
    </row>
    <row r="4373" spans="1:6" x14ac:dyDescent="0.3">
      <c r="A4373" s="9" t="s">
        <v>9004</v>
      </c>
      <c r="B4373" s="8" t="s">
        <v>9005</v>
      </c>
      <c r="C4373" s="8" t="s">
        <v>367</v>
      </c>
      <c r="D4373" s="8" t="s">
        <v>320</v>
      </c>
      <c r="E4373" s="8" t="s">
        <v>368</v>
      </c>
      <c r="F4373" s="55" t="s">
        <v>39168</v>
      </c>
    </row>
    <row r="4374" spans="1:6" x14ac:dyDescent="0.3">
      <c r="A4374" s="9" t="s">
        <v>9006</v>
      </c>
      <c r="B4374" s="8" t="s">
        <v>9007</v>
      </c>
      <c r="C4374" s="8" t="s">
        <v>367</v>
      </c>
      <c r="D4374" s="8" t="s">
        <v>320</v>
      </c>
      <c r="E4374" s="8" t="s">
        <v>368</v>
      </c>
      <c r="F4374" s="55" t="s">
        <v>39168</v>
      </c>
    </row>
    <row r="4375" spans="1:6" x14ac:dyDescent="0.3">
      <c r="A4375" s="9" t="s">
        <v>9008</v>
      </c>
      <c r="B4375" s="8" t="s">
        <v>9009</v>
      </c>
      <c r="C4375" s="8" t="s">
        <v>367</v>
      </c>
      <c r="D4375" s="8" t="s">
        <v>320</v>
      </c>
      <c r="E4375" s="8" t="s">
        <v>368</v>
      </c>
      <c r="F4375" s="55" t="s">
        <v>39168</v>
      </c>
    </row>
    <row r="4376" spans="1:6" x14ac:dyDescent="0.3">
      <c r="A4376" s="9" t="s">
        <v>9010</v>
      </c>
      <c r="B4376" s="8" t="s">
        <v>9011</v>
      </c>
      <c r="C4376" s="8" t="s">
        <v>367</v>
      </c>
      <c r="D4376" s="8" t="s">
        <v>320</v>
      </c>
      <c r="E4376" s="8" t="s">
        <v>368</v>
      </c>
      <c r="F4376" s="55" t="s">
        <v>39168</v>
      </c>
    </row>
    <row r="4377" spans="1:6" x14ac:dyDescent="0.3">
      <c r="A4377" s="9" t="s">
        <v>9012</v>
      </c>
      <c r="B4377" s="8" t="s">
        <v>9013</v>
      </c>
      <c r="C4377" s="8" t="s">
        <v>367</v>
      </c>
      <c r="D4377" s="8" t="s">
        <v>320</v>
      </c>
      <c r="E4377" s="8" t="s">
        <v>368</v>
      </c>
      <c r="F4377" s="55" t="s">
        <v>39168</v>
      </c>
    </row>
    <row r="4378" spans="1:6" x14ac:dyDescent="0.3">
      <c r="A4378" s="9" t="s">
        <v>9014</v>
      </c>
      <c r="B4378" s="8" t="s">
        <v>9015</v>
      </c>
      <c r="C4378" s="8" t="s">
        <v>367</v>
      </c>
      <c r="D4378" s="8" t="s">
        <v>320</v>
      </c>
      <c r="E4378" s="8" t="s">
        <v>368</v>
      </c>
      <c r="F4378" s="55" t="s">
        <v>39168</v>
      </c>
    </row>
    <row r="4379" spans="1:6" x14ac:dyDescent="0.3">
      <c r="A4379" s="9" t="s">
        <v>9016</v>
      </c>
      <c r="B4379" s="8" t="s">
        <v>9017</v>
      </c>
      <c r="C4379" s="8" t="s">
        <v>367</v>
      </c>
      <c r="D4379" s="8" t="s">
        <v>320</v>
      </c>
      <c r="E4379" s="8" t="s">
        <v>368</v>
      </c>
      <c r="F4379" s="55" t="s">
        <v>39168</v>
      </c>
    </row>
    <row r="4380" spans="1:6" x14ac:dyDescent="0.3">
      <c r="A4380" s="9" t="s">
        <v>9018</v>
      </c>
      <c r="B4380" s="8" t="s">
        <v>9019</v>
      </c>
      <c r="C4380" s="8" t="s">
        <v>367</v>
      </c>
      <c r="D4380" s="8" t="s">
        <v>320</v>
      </c>
      <c r="E4380" s="8" t="s">
        <v>368</v>
      </c>
      <c r="F4380" s="55" t="s">
        <v>39168</v>
      </c>
    </row>
    <row r="4381" spans="1:6" x14ac:dyDescent="0.3">
      <c r="A4381" s="9" t="s">
        <v>9020</v>
      </c>
      <c r="B4381" s="8" t="s">
        <v>9021</v>
      </c>
      <c r="C4381" s="8" t="s">
        <v>367</v>
      </c>
      <c r="D4381" s="8" t="s">
        <v>320</v>
      </c>
      <c r="E4381" s="8" t="s">
        <v>368</v>
      </c>
      <c r="F4381" s="55" t="s">
        <v>39168</v>
      </c>
    </row>
    <row r="4382" spans="1:6" x14ac:dyDescent="0.3">
      <c r="A4382" s="9" t="s">
        <v>9022</v>
      </c>
      <c r="B4382" s="8" t="s">
        <v>9023</v>
      </c>
      <c r="C4382" s="8" t="s">
        <v>367</v>
      </c>
      <c r="D4382" s="8" t="s">
        <v>320</v>
      </c>
      <c r="E4382" s="8" t="s">
        <v>368</v>
      </c>
      <c r="F4382" s="55" t="s">
        <v>39168</v>
      </c>
    </row>
    <row r="4383" spans="1:6" x14ac:dyDescent="0.3">
      <c r="A4383" s="9" t="s">
        <v>9024</v>
      </c>
      <c r="B4383" s="8" t="s">
        <v>9025</v>
      </c>
      <c r="C4383" s="8" t="s">
        <v>367</v>
      </c>
      <c r="D4383" s="8" t="s">
        <v>320</v>
      </c>
      <c r="E4383" s="8" t="s">
        <v>368</v>
      </c>
      <c r="F4383" s="55" t="s">
        <v>39168</v>
      </c>
    </row>
    <row r="4384" spans="1:6" x14ac:dyDescent="0.3">
      <c r="A4384" s="9" t="s">
        <v>9026</v>
      </c>
      <c r="B4384" s="8" t="s">
        <v>9027</v>
      </c>
      <c r="C4384" s="8" t="s">
        <v>367</v>
      </c>
      <c r="D4384" s="8" t="s">
        <v>320</v>
      </c>
      <c r="E4384" s="8" t="s">
        <v>368</v>
      </c>
      <c r="F4384" s="55" t="s">
        <v>39168</v>
      </c>
    </row>
    <row r="4385" spans="1:6" x14ac:dyDescent="0.3">
      <c r="A4385" s="9" t="s">
        <v>9028</v>
      </c>
      <c r="B4385" s="8" t="s">
        <v>9029</v>
      </c>
      <c r="C4385" s="8" t="s">
        <v>367</v>
      </c>
      <c r="D4385" s="8" t="s">
        <v>320</v>
      </c>
      <c r="E4385" s="8" t="s">
        <v>368</v>
      </c>
      <c r="F4385" s="55" t="s">
        <v>39168</v>
      </c>
    </row>
    <row r="4386" spans="1:6" x14ac:dyDescent="0.3">
      <c r="A4386" s="9" t="s">
        <v>9030</v>
      </c>
      <c r="B4386" s="8" t="s">
        <v>9031</v>
      </c>
      <c r="C4386" s="8" t="s">
        <v>367</v>
      </c>
      <c r="D4386" s="8" t="s">
        <v>320</v>
      </c>
      <c r="E4386" s="8" t="s">
        <v>368</v>
      </c>
      <c r="F4386" s="55" t="s">
        <v>39168</v>
      </c>
    </row>
    <row r="4387" spans="1:6" x14ac:dyDescent="0.3">
      <c r="A4387" s="9" t="s">
        <v>9032</v>
      </c>
      <c r="B4387" s="8" t="s">
        <v>9033</v>
      </c>
      <c r="C4387" s="8" t="s">
        <v>367</v>
      </c>
      <c r="D4387" s="8" t="s">
        <v>320</v>
      </c>
      <c r="E4387" s="8" t="s">
        <v>368</v>
      </c>
      <c r="F4387" s="55" t="s">
        <v>39168</v>
      </c>
    </row>
    <row r="4388" spans="1:6" x14ac:dyDescent="0.3">
      <c r="A4388" s="9" t="s">
        <v>9034</v>
      </c>
      <c r="B4388" s="8" t="s">
        <v>9035</v>
      </c>
      <c r="C4388" s="8" t="s">
        <v>367</v>
      </c>
      <c r="D4388" s="8" t="s">
        <v>320</v>
      </c>
      <c r="E4388" s="8" t="s">
        <v>368</v>
      </c>
      <c r="F4388" s="55" t="s">
        <v>39168</v>
      </c>
    </row>
    <row r="4389" spans="1:6" x14ac:dyDescent="0.3">
      <c r="A4389" s="9" t="s">
        <v>9036</v>
      </c>
      <c r="B4389" s="8" t="s">
        <v>9037</v>
      </c>
      <c r="C4389" s="8" t="s">
        <v>367</v>
      </c>
      <c r="D4389" s="8" t="s">
        <v>320</v>
      </c>
      <c r="E4389" s="8" t="s">
        <v>368</v>
      </c>
      <c r="F4389" s="55" t="s">
        <v>39168</v>
      </c>
    </row>
    <row r="4390" spans="1:6" x14ac:dyDescent="0.3">
      <c r="A4390" s="9" t="s">
        <v>9038</v>
      </c>
      <c r="B4390" s="8" t="s">
        <v>9039</v>
      </c>
      <c r="C4390" s="8" t="s">
        <v>367</v>
      </c>
      <c r="D4390" s="8" t="s">
        <v>320</v>
      </c>
      <c r="E4390" s="8" t="s">
        <v>368</v>
      </c>
      <c r="F4390" s="55" t="s">
        <v>39168</v>
      </c>
    </row>
    <row r="4391" spans="1:6" x14ac:dyDescent="0.3">
      <c r="A4391" s="9" t="s">
        <v>9040</v>
      </c>
      <c r="B4391" s="8" t="s">
        <v>9041</v>
      </c>
      <c r="C4391" s="8" t="s">
        <v>367</v>
      </c>
      <c r="D4391" s="8" t="s">
        <v>320</v>
      </c>
      <c r="E4391" s="8" t="s">
        <v>368</v>
      </c>
      <c r="F4391" s="55" t="s">
        <v>39168</v>
      </c>
    </row>
    <row r="4392" spans="1:6" x14ac:dyDescent="0.3">
      <c r="A4392" s="9" t="s">
        <v>9042</v>
      </c>
      <c r="B4392" s="8" t="s">
        <v>9043</v>
      </c>
      <c r="C4392" s="8" t="s">
        <v>367</v>
      </c>
      <c r="D4392" s="8" t="s">
        <v>320</v>
      </c>
      <c r="E4392" s="8" t="s">
        <v>368</v>
      </c>
      <c r="F4392" s="55" t="s">
        <v>39168</v>
      </c>
    </row>
    <row r="4393" spans="1:6" x14ac:dyDescent="0.3">
      <c r="A4393" s="9" t="s">
        <v>9044</v>
      </c>
      <c r="B4393" s="8" t="s">
        <v>9045</v>
      </c>
      <c r="C4393" s="8" t="s">
        <v>367</v>
      </c>
      <c r="D4393" s="8" t="s">
        <v>320</v>
      </c>
      <c r="E4393" s="8" t="s">
        <v>368</v>
      </c>
      <c r="F4393" s="55" t="s">
        <v>39168</v>
      </c>
    </row>
    <row r="4394" spans="1:6" x14ac:dyDescent="0.3">
      <c r="A4394" s="9" t="s">
        <v>9046</v>
      </c>
      <c r="B4394" s="8" t="s">
        <v>9047</v>
      </c>
      <c r="C4394" s="8" t="s">
        <v>367</v>
      </c>
      <c r="D4394" s="8" t="s">
        <v>320</v>
      </c>
      <c r="E4394" s="8" t="s">
        <v>368</v>
      </c>
      <c r="F4394" s="55" t="s">
        <v>39168</v>
      </c>
    </row>
    <row r="4395" spans="1:6" x14ac:dyDescent="0.3">
      <c r="A4395" s="9" t="s">
        <v>9048</v>
      </c>
      <c r="B4395" s="8" t="s">
        <v>9049</v>
      </c>
      <c r="C4395" s="8" t="s">
        <v>367</v>
      </c>
      <c r="D4395" s="8" t="s">
        <v>320</v>
      </c>
      <c r="E4395" s="8" t="s">
        <v>368</v>
      </c>
      <c r="F4395" s="55" t="s">
        <v>39168</v>
      </c>
    </row>
    <row r="4396" spans="1:6" x14ac:dyDescent="0.3">
      <c r="A4396" s="9" t="s">
        <v>9050</v>
      </c>
      <c r="B4396" s="8" t="s">
        <v>9051</v>
      </c>
      <c r="C4396" s="8" t="s">
        <v>367</v>
      </c>
      <c r="D4396" s="8" t="s">
        <v>320</v>
      </c>
      <c r="E4396" s="8" t="s">
        <v>368</v>
      </c>
      <c r="F4396" s="55" t="s">
        <v>39168</v>
      </c>
    </row>
    <row r="4397" spans="1:6" x14ac:dyDescent="0.3">
      <c r="A4397" s="9" t="s">
        <v>9052</v>
      </c>
      <c r="B4397" s="8" t="s">
        <v>9053</v>
      </c>
      <c r="C4397" s="8" t="s">
        <v>367</v>
      </c>
      <c r="D4397" s="8" t="s">
        <v>320</v>
      </c>
      <c r="E4397" s="8" t="s">
        <v>368</v>
      </c>
      <c r="F4397" s="55" t="s">
        <v>39168</v>
      </c>
    </row>
    <row r="4398" spans="1:6" x14ac:dyDescent="0.3">
      <c r="A4398" s="9" t="s">
        <v>9054</v>
      </c>
      <c r="B4398" s="8" t="s">
        <v>9055</v>
      </c>
      <c r="C4398" s="8" t="s">
        <v>367</v>
      </c>
      <c r="D4398" s="8" t="s">
        <v>320</v>
      </c>
      <c r="E4398" s="8" t="s">
        <v>368</v>
      </c>
      <c r="F4398" s="55" t="s">
        <v>39168</v>
      </c>
    </row>
    <row r="4399" spans="1:6" x14ac:dyDescent="0.3">
      <c r="A4399" s="9" t="s">
        <v>9056</v>
      </c>
      <c r="B4399" s="8" t="s">
        <v>9057</v>
      </c>
      <c r="C4399" s="8" t="s">
        <v>367</v>
      </c>
      <c r="D4399" s="8" t="s">
        <v>320</v>
      </c>
      <c r="E4399" s="8" t="s">
        <v>368</v>
      </c>
      <c r="F4399" s="55" t="s">
        <v>39168</v>
      </c>
    </row>
    <row r="4400" spans="1:6" x14ac:dyDescent="0.3">
      <c r="A4400" s="9" t="s">
        <v>9058</v>
      </c>
      <c r="B4400" s="8" t="s">
        <v>9059</v>
      </c>
      <c r="C4400" s="8" t="s">
        <v>367</v>
      </c>
      <c r="D4400" s="8" t="s">
        <v>320</v>
      </c>
      <c r="E4400" s="8" t="s">
        <v>368</v>
      </c>
      <c r="F4400" s="55" t="s">
        <v>39168</v>
      </c>
    </row>
    <row r="4401" spans="1:6" x14ac:dyDescent="0.3">
      <c r="A4401" s="9" t="s">
        <v>9060</v>
      </c>
      <c r="B4401" s="8" t="s">
        <v>9061</v>
      </c>
      <c r="C4401" s="8" t="s">
        <v>367</v>
      </c>
      <c r="D4401" s="8" t="s">
        <v>320</v>
      </c>
      <c r="E4401" s="8" t="s">
        <v>368</v>
      </c>
      <c r="F4401" s="55" t="s">
        <v>39168</v>
      </c>
    </row>
    <row r="4402" spans="1:6" x14ac:dyDescent="0.3">
      <c r="A4402" s="9" t="s">
        <v>9062</v>
      </c>
      <c r="B4402" s="8" t="s">
        <v>9063</v>
      </c>
      <c r="C4402" s="8" t="s">
        <v>367</v>
      </c>
      <c r="D4402" s="8" t="s">
        <v>320</v>
      </c>
      <c r="E4402" s="8" t="s">
        <v>368</v>
      </c>
      <c r="F4402" s="55" t="s">
        <v>39168</v>
      </c>
    </row>
    <row r="4403" spans="1:6" x14ac:dyDescent="0.3">
      <c r="A4403" s="9" t="s">
        <v>9064</v>
      </c>
      <c r="B4403" s="8" t="s">
        <v>9065</v>
      </c>
      <c r="C4403" s="8" t="s">
        <v>367</v>
      </c>
      <c r="D4403" s="8" t="s">
        <v>320</v>
      </c>
      <c r="E4403" s="8" t="s">
        <v>368</v>
      </c>
      <c r="F4403" s="55" t="s">
        <v>39168</v>
      </c>
    </row>
    <row r="4404" spans="1:6" x14ac:dyDescent="0.3">
      <c r="A4404" s="9" t="s">
        <v>9066</v>
      </c>
      <c r="B4404" s="8" t="s">
        <v>9067</v>
      </c>
      <c r="C4404" s="8" t="s">
        <v>367</v>
      </c>
      <c r="D4404" s="8" t="s">
        <v>320</v>
      </c>
      <c r="E4404" s="8" t="s">
        <v>368</v>
      </c>
      <c r="F4404" s="55" t="s">
        <v>39168</v>
      </c>
    </row>
    <row r="4405" spans="1:6" x14ac:dyDescent="0.3">
      <c r="A4405" s="9" t="s">
        <v>9068</v>
      </c>
      <c r="B4405" s="8" t="s">
        <v>9069</v>
      </c>
      <c r="C4405" s="8" t="s">
        <v>367</v>
      </c>
      <c r="D4405" s="8" t="s">
        <v>320</v>
      </c>
      <c r="E4405" s="8" t="s">
        <v>368</v>
      </c>
      <c r="F4405" s="55" t="s">
        <v>39168</v>
      </c>
    </row>
    <row r="4406" spans="1:6" x14ac:dyDescent="0.3">
      <c r="A4406" s="9" t="s">
        <v>9070</v>
      </c>
      <c r="B4406" s="8" t="s">
        <v>9071</v>
      </c>
      <c r="C4406" s="8" t="s">
        <v>367</v>
      </c>
      <c r="D4406" s="8" t="s">
        <v>320</v>
      </c>
      <c r="E4406" s="8" t="s">
        <v>368</v>
      </c>
      <c r="F4406" s="55" t="s">
        <v>39168</v>
      </c>
    </row>
    <row r="4407" spans="1:6" x14ac:dyDescent="0.3">
      <c r="A4407" s="9" t="s">
        <v>9072</v>
      </c>
      <c r="B4407" s="8" t="s">
        <v>9073</v>
      </c>
      <c r="C4407" s="8" t="s">
        <v>396</v>
      </c>
      <c r="D4407" s="8" t="s">
        <v>320</v>
      </c>
      <c r="E4407" s="8" t="s">
        <v>368</v>
      </c>
      <c r="F4407" s="55" t="s">
        <v>39168</v>
      </c>
    </row>
    <row r="4408" spans="1:6" x14ac:dyDescent="0.3">
      <c r="A4408" s="9" t="s">
        <v>9074</v>
      </c>
      <c r="B4408" s="8" t="s">
        <v>9075</v>
      </c>
      <c r="C4408" s="8" t="s">
        <v>367</v>
      </c>
      <c r="D4408" s="8" t="s">
        <v>320</v>
      </c>
      <c r="E4408" s="8" t="s">
        <v>368</v>
      </c>
      <c r="F4408" s="55" t="s">
        <v>39168</v>
      </c>
    </row>
    <row r="4409" spans="1:6" x14ac:dyDescent="0.3">
      <c r="A4409" s="9" t="s">
        <v>9076</v>
      </c>
      <c r="B4409" s="8" t="s">
        <v>9077</v>
      </c>
      <c r="C4409" s="8" t="s">
        <v>367</v>
      </c>
      <c r="D4409" s="8" t="s">
        <v>320</v>
      </c>
      <c r="E4409" s="8" t="s">
        <v>368</v>
      </c>
      <c r="F4409" s="55" t="s">
        <v>39168</v>
      </c>
    </row>
    <row r="4410" spans="1:6" x14ac:dyDescent="0.3">
      <c r="A4410" s="9" t="s">
        <v>9078</v>
      </c>
      <c r="B4410" s="8" t="s">
        <v>9079</v>
      </c>
      <c r="C4410" s="8" t="s">
        <v>367</v>
      </c>
      <c r="D4410" s="8" t="s">
        <v>320</v>
      </c>
      <c r="E4410" s="8" t="s">
        <v>368</v>
      </c>
      <c r="F4410" s="55" t="s">
        <v>39168</v>
      </c>
    </row>
    <row r="4411" spans="1:6" x14ac:dyDescent="0.3">
      <c r="A4411" s="9" t="s">
        <v>9080</v>
      </c>
      <c r="B4411" s="8" t="s">
        <v>9081</v>
      </c>
      <c r="C4411" s="8" t="s">
        <v>367</v>
      </c>
      <c r="D4411" s="8" t="s">
        <v>320</v>
      </c>
      <c r="E4411" s="8" t="s">
        <v>368</v>
      </c>
      <c r="F4411" s="55" t="s">
        <v>39168</v>
      </c>
    </row>
    <row r="4412" spans="1:6" x14ac:dyDescent="0.3">
      <c r="A4412" s="9" t="s">
        <v>9082</v>
      </c>
      <c r="B4412" s="8" t="s">
        <v>9083</v>
      </c>
      <c r="C4412" s="8" t="s">
        <v>367</v>
      </c>
      <c r="D4412" s="8" t="s">
        <v>320</v>
      </c>
      <c r="E4412" s="8" t="s">
        <v>368</v>
      </c>
      <c r="F4412" s="55" t="s">
        <v>39168</v>
      </c>
    </row>
    <row r="4413" spans="1:6" x14ac:dyDescent="0.3">
      <c r="A4413" s="9" t="s">
        <v>9084</v>
      </c>
      <c r="B4413" s="8" t="s">
        <v>9085</v>
      </c>
      <c r="C4413" s="8" t="s">
        <v>367</v>
      </c>
      <c r="D4413" s="8" t="s">
        <v>320</v>
      </c>
      <c r="E4413" s="8" t="s">
        <v>368</v>
      </c>
      <c r="F4413" s="55" t="s">
        <v>39168</v>
      </c>
    </row>
    <row r="4414" spans="1:6" x14ac:dyDescent="0.3">
      <c r="A4414" s="9" t="s">
        <v>9086</v>
      </c>
      <c r="B4414" s="8" t="s">
        <v>9087</v>
      </c>
      <c r="C4414" s="8" t="s">
        <v>367</v>
      </c>
      <c r="D4414" s="8" t="s">
        <v>320</v>
      </c>
      <c r="E4414" s="8" t="s">
        <v>368</v>
      </c>
      <c r="F4414" s="55" t="s">
        <v>39168</v>
      </c>
    </row>
    <row r="4415" spans="1:6" x14ac:dyDescent="0.3">
      <c r="A4415" s="9" t="s">
        <v>9088</v>
      </c>
      <c r="B4415" s="8" t="s">
        <v>9089</v>
      </c>
      <c r="C4415" s="8" t="s">
        <v>367</v>
      </c>
      <c r="D4415" s="8" t="s">
        <v>320</v>
      </c>
      <c r="E4415" s="8" t="s">
        <v>368</v>
      </c>
      <c r="F4415" s="55" t="s">
        <v>39168</v>
      </c>
    </row>
    <row r="4416" spans="1:6" x14ac:dyDescent="0.3">
      <c r="A4416" s="9" t="s">
        <v>9090</v>
      </c>
      <c r="B4416" s="8" t="s">
        <v>9091</v>
      </c>
      <c r="C4416" s="8" t="s">
        <v>367</v>
      </c>
      <c r="D4416" s="8" t="s">
        <v>320</v>
      </c>
      <c r="E4416" s="8" t="s">
        <v>368</v>
      </c>
      <c r="F4416" s="55" t="s">
        <v>39168</v>
      </c>
    </row>
    <row r="4417" spans="1:6" x14ac:dyDescent="0.3">
      <c r="A4417" s="9" t="s">
        <v>9092</v>
      </c>
      <c r="B4417" s="8" t="s">
        <v>9093</v>
      </c>
      <c r="C4417" s="8" t="s">
        <v>367</v>
      </c>
      <c r="D4417" s="8" t="s">
        <v>320</v>
      </c>
      <c r="E4417" s="8" t="s">
        <v>368</v>
      </c>
      <c r="F4417" s="55" t="s">
        <v>39168</v>
      </c>
    </row>
    <row r="4418" spans="1:6" x14ac:dyDescent="0.3">
      <c r="A4418" s="9" t="s">
        <v>9094</v>
      </c>
      <c r="B4418" s="8" t="s">
        <v>9095</v>
      </c>
      <c r="C4418" s="8" t="s">
        <v>367</v>
      </c>
      <c r="D4418" s="8" t="s">
        <v>320</v>
      </c>
      <c r="E4418" s="8" t="s">
        <v>368</v>
      </c>
      <c r="F4418" s="55" t="s">
        <v>39168</v>
      </c>
    </row>
    <row r="4419" spans="1:6" x14ac:dyDescent="0.3">
      <c r="A4419" s="9" t="s">
        <v>9096</v>
      </c>
      <c r="B4419" s="8" t="s">
        <v>9097</v>
      </c>
      <c r="C4419" s="8" t="s">
        <v>367</v>
      </c>
      <c r="D4419" s="8" t="s">
        <v>320</v>
      </c>
      <c r="E4419" s="8" t="s">
        <v>368</v>
      </c>
      <c r="F4419" s="55" t="s">
        <v>39168</v>
      </c>
    </row>
    <row r="4420" spans="1:6" x14ac:dyDescent="0.3">
      <c r="A4420" s="9" t="s">
        <v>9098</v>
      </c>
      <c r="B4420" s="8" t="s">
        <v>9099</v>
      </c>
      <c r="C4420" s="8" t="s">
        <v>367</v>
      </c>
      <c r="D4420" s="8" t="s">
        <v>320</v>
      </c>
      <c r="E4420" s="8" t="s">
        <v>368</v>
      </c>
      <c r="F4420" s="55" t="s">
        <v>39168</v>
      </c>
    </row>
    <row r="4421" spans="1:6" x14ac:dyDescent="0.3">
      <c r="A4421" s="9" t="s">
        <v>9100</v>
      </c>
      <c r="B4421" s="8" t="s">
        <v>9101</v>
      </c>
      <c r="C4421" s="8" t="s">
        <v>367</v>
      </c>
      <c r="D4421" s="8" t="s">
        <v>320</v>
      </c>
      <c r="E4421" s="8" t="s">
        <v>368</v>
      </c>
      <c r="F4421" s="55" t="s">
        <v>39168</v>
      </c>
    </row>
    <row r="4422" spans="1:6" x14ac:dyDescent="0.3">
      <c r="A4422" s="9" t="s">
        <v>9102</v>
      </c>
      <c r="B4422" s="8" t="s">
        <v>9103</v>
      </c>
      <c r="C4422" s="8" t="s">
        <v>467</v>
      </c>
      <c r="D4422" s="8" t="s">
        <v>320</v>
      </c>
      <c r="E4422" s="8" t="s">
        <v>368</v>
      </c>
      <c r="F4422" s="55" t="s">
        <v>39168</v>
      </c>
    </row>
    <row r="4423" spans="1:6" x14ac:dyDescent="0.3">
      <c r="A4423" s="9" t="s">
        <v>9104</v>
      </c>
      <c r="B4423" s="8" t="s">
        <v>9105</v>
      </c>
      <c r="C4423" s="8" t="s">
        <v>367</v>
      </c>
      <c r="D4423" s="8" t="s">
        <v>320</v>
      </c>
      <c r="E4423" s="8" t="s">
        <v>368</v>
      </c>
      <c r="F4423" s="55" t="s">
        <v>39168</v>
      </c>
    </row>
    <row r="4424" spans="1:6" x14ac:dyDescent="0.3">
      <c r="A4424" s="9" t="s">
        <v>9106</v>
      </c>
      <c r="B4424" s="8" t="s">
        <v>9107</v>
      </c>
      <c r="C4424" s="8" t="s">
        <v>367</v>
      </c>
      <c r="D4424" s="8" t="s">
        <v>320</v>
      </c>
      <c r="E4424" s="8" t="s">
        <v>368</v>
      </c>
      <c r="F4424" s="55" t="s">
        <v>39168</v>
      </c>
    </row>
    <row r="4425" spans="1:6" x14ac:dyDescent="0.3">
      <c r="A4425" s="9" t="s">
        <v>9108</v>
      </c>
      <c r="B4425" s="8" t="s">
        <v>9109</v>
      </c>
      <c r="C4425" s="8" t="s">
        <v>367</v>
      </c>
      <c r="D4425" s="8" t="s">
        <v>320</v>
      </c>
      <c r="E4425" s="8" t="s">
        <v>368</v>
      </c>
      <c r="F4425" s="55" t="s">
        <v>39168</v>
      </c>
    </row>
    <row r="4426" spans="1:6" x14ac:dyDescent="0.3">
      <c r="A4426" s="9" t="s">
        <v>9110</v>
      </c>
      <c r="B4426" s="8" t="s">
        <v>9111</v>
      </c>
      <c r="C4426" s="8" t="s">
        <v>367</v>
      </c>
      <c r="D4426" s="8" t="s">
        <v>320</v>
      </c>
      <c r="E4426" s="8" t="s">
        <v>368</v>
      </c>
      <c r="F4426" s="55" t="s">
        <v>39168</v>
      </c>
    </row>
    <row r="4427" spans="1:6" x14ac:dyDescent="0.3">
      <c r="A4427" s="9" t="s">
        <v>9112</v>
      </c>
      <c r="B4427" s="8" t="s">
        <v>9113</v>
      </c>
      <c r="C4427" s="8" t="s">
        <v>367</v>
      </c>
      <c r="D4427" s="8" t="s">
        <v>320</v>
      </c>
      <c r="E4427" s="8" t="s">
        <v>368</v>
      </c>
      <c r="F4427" s="55" t="s">
        <v>39168</v>
      </c>
    </row>
    <row r="4428" spans="1:6" x14ac:dyDescent="0.3">
      <c r="A4428" s="9" t="s">
        <v>9114</v>
      </c>
      <c r="B4428" s="8" t="s">
        <v>9115</v>
      </c>
      <c r="C4428" s="8" t="s">
        <v>467</v>
      </c>
      <c r="D4428" s="8" t="s">
        <v>320</v>
      </c>
      <c r="E4428" s="8" t="s">
        <v>368</v>
      </c>
      <c r="F4428" s="55" t="s">
        <v>39168</v>
      </c>
    </row>
    <row r="4429" spans="1:6" x14ac:dyDescent="0.3">
      <c r="A4429" s="9" t="s">
        <v>9116</v>
      </c>
      <c r="B4429" s="8" t="s">
        <v>9117</v>
      </c>
      <c r="C4429" s="8" t="s">
        <v>367</v>
      </c>
      <c r="D4429" s="8" t="s">
        <v>320</v>
      </c>
      <c r="E4429" s="8" t="s">
        <v>368</v>
      </c>
      <c r="F4429" s="55" t="s">
        <v>39168</v>
      </c>
    </row>
    <row r="4430" spans="1:6" x14ac:dyDescent="0.3">
      <c r="A4430" s="9" t="s">
        <v>9118</v>
      </c>
      <c r="B4430" s="8" t="s">
        <v>9119</v>
      </c>
      <c r="C4430" s="8" t="s">
        <v>367</v>
      </c>
      <c r="D4430" s="8" t="s">
        <v>320</v>
      </c>
      <c r="E4430" s="8" t="s">
        <v>368</v>
      </c>
      <c r="F4430" s="55" t="s">
        <v>39168</v>
      </c>
    </row>
    <row r="4431" spans="1:6" x14ac:dyDescent="0.3">
      <c r="A4431" s="9" t="s">
        <v>9120</v>
      </c>
      <c r="B4431" s="8" t="s">
        <v>9121</v>
      </c>
      <c r="C4431" s="8" t="s">
        <v>367</v>
      </c>
      <c r="D4431" s="8" t="s">
        <v>320</v>
      </c>
      <c r="E4431" s="8" t="s">
        <v>368</v>
      </c>
      <c r="F4431" s="55" t="s">
        <v>39168</v>
      </c>
    </row>
    <row r="4432" spans="1:6" x14ac:dyDescent="0.3">
      <c r="A4432" s="9" t="s">
        <v>9122</v>
      </c>
      <c r="B4432" s="8" t="s">
        <v>9123</v>
      </c>
      <c r="C4432" s="8" t="s">
        <v>367</v>
      </c>
      <c r="D4432" s="8" t="s">
        <v>320</v>
      </c>
      <c r="E4432" s="8" t="s">
        <v>368</v>
      </c>
      <c r="F4432" s="55" t="s">
        <v>39168</v>
      </c>
    </row>
    <row r="4433" spans="1:6" x14ac:dyDescent="0.3">
      <c r="A4433" s="9" t="s">
        <v>9124</v>
      </c>
      <c r="B4433" s="8" t="s">
        <v>9125</v>
      </c>
      <c r="C4433" s="8" t="s">
        <v>367</v>
      </c>
      <c r="D4433" s="8" t="s">
        <v>320</v>
      </c>
      <c r="E4433" s="8" t="s">
        <v>368</v>
      </c>
      <c r="F4433" s="55" t="s">
        <v>39168</v>
      </c>
    </row>
    <row r="4434" spans="1:6" x14ac:dyDescent="0.3">
      <c r="A4434" s="9" t="s">
        <v>9126</v>
      </c>
      <c r="B4434" s="8" t="s">
        <v>9127</v>
      </c>
      <c r="C4434" s="8" t="s">
        <v>367</v>
      </c>
      <c r="D4434" s="8" t="s">
        <v>320</v>
      </c>
      <c r="E4434" s="8" t="s">
        <v>368</v>
      </c>
      <c r="F4434" s="55" t="s">
        <v>39168</v>
      </c>
    </row>
    <row r="4435" spans="1:6" x14ac:dyDescent="0.3">
      <c r="A4435" s="9" t="s">
        <v>9128</v>
      </c>
      <c r="B4435" s="8" t="s">
        <v>9129</v>
      </c>
      <c r="C4435" s="8" t="s">
        <v>367</v>
      </c>
      <c r="D4435" s="8" t="s">
        <v>320</v>
      </c>
      <c r="E4435" s="8" t="s">
        <v>368</v>
      </c>
      <c r="F4435" s="55" t="s">
        <v>39168</v>
      </c>
    </row>
    <row r="4436" spans="1:6" x14ac:dyDescent="0.3">
      <c r="A4436" s="9" t="s">
        <v>9130</v>
      </c>
      <c r="B4436" s="8" t="s">
        <v>9131</v>
      </c>
      <c r="C4436" s="8" t="s">
        <v>367</v>
      </c>
      <c r="D4436" s="8" t="s">
        <v>320</v>
      </c>
      <c r="E4436" s="8" t="s">
        <v>368</v>
      </c>
      <c r="F4436" s="55" t="s">
        <v>39168</v>
      </c>
    </row>
    <row r="4437" spans="1:6" x14ac:dyDescent="0.3">
      <c r="A4437" s="9" t="s">
        <v>9132</v>
      </c>
      <c r="B4437" s="8" t="s">
        <v>9133</v>
      </c>
      <c r="C4437" s="8" t="s">
        <v>367</v>
      </c>
      <c r="D4437" s="8" t="s">
        <v>320</v>
      </c>
      <c r="E4437" s="8" t="s">
        <v>368</v>
      </c>
      <c r="F4437" s="55" t="s">
        <v>39168</v>
      </c>
    </row>
    <row r="4438" spans="1:6" x14ac:dyDescent="0.3">
      <c r="A4438" s="9" t="s">
        <v>9134</v>
      </c>
      <c r="B4438" s="8" t="s">
        <v>9135</v>
      </c>
      <c r="C4438" s="8" t="s">
        <v>367</v>
      </c>
      <c r="D4438" s="8" t="s">
        <v>320</v>
      </c>
      <c r="E4438" s="8" t="s">
        <v>368</v>
      </c>
      <c r="F4438" s="55" t="s">
        <v>39168</v>
      </c>
    </row>
    <row r="4439" spans="1:6" x14ac:dyDescent="0.3">
      <c r="A4439" s="9" t="s">
        <v>9136</v>
      </c>
      <c r="B4439" s="8" t="s">
        <v>9137</v>
      </c>
      <c r="C4439" s="8" t="s">
        <v>367</v>
      </c>
      <c r="D4439" s="8" t="s">
        <v>320</v>
      </c>
      <c r="E4439" s="8" t="s">
        <v>368</v>
      </c>
      <c r="F4439" s="55" t="s">
        <v>39168</v>
      </c>
    </row>
    <row r="4440" spans="1:6" x14ac:dyDescent="0.3">
      <c r="A4440" s="9" t="s">
        <v>9138</v>
      </c>
      <c r="B4440" s="8" t="s">
        <v>9139</v>
      </c>
      <c r="C4440" s="8" t="s">
        <v>367</v>
      </c>
      <c r="D4440" s="8" t="s">
        <v>320</v>
      </c>
      <c r="E4440" s="8" t="s">
        <v>368</v>
      </c>
      <c r="F4440" s="55" t="s">
        <v>39168</v>
      </c>
    </row>
    <row r="4441" spans="1:6" x14ac:dyDescent="0.3">
      <c r="A4441" s="9" t="s">
        <v>9140</v>
      </c>
      <c r="B4441" s="8" t="s">
        <v>9141</v>
      </c>
      <c r="C4441" s="8" t="s">
        <v>367</v>
      </c>
      <c r="D4441" s="8" t="s">
        <v>320</v>
      </c>
      <c r="E4441" s="8" t="s">
        <v>368</v>
      </c>
      <c r="F4441" s="55" t="s">
        <v>39168</v>
      </c>
    </row>
    <row r="4442" spans="1:6" x14ac:dyDescent="0.3">
      <c r="A4442" s="9" t="s">
        <v>9142</v>
      </c>
      <c r="B4442" s="8" t="s">
        <v>9143</v>
      </c>
      <c r="C4442" s="8" t="s">
        <v>367</v>
      </c>
      <c r="D4442" s="8" t="s">
        <v>320</v>
      </c>
      <c r="E4442" s="8" t="s">
        <v>368</v>
      </c>
      <c r="F4442" s="55" t="s">
        <v>39168</v>
      </c>
    </row>
    <row r="4443" spans="1:6" x14ac:dyDescent="0.3">
      <c r="A4443" s="9" t="s">
        <v>9144</v>
      </c>
      <c r="B4443" s="8" t="s">
        <v>9145</v>
      </c>
      <c r="C4443" s="8" t="s">
        <v>367</v>
      </c>
      <c r="D4443" s="8" t="s">
        <v>320</v>
      </c>
      <c r="E4443" s="8" t="s">
        <v>368</v>
      </c>
      <c r="F4443" s="55" t="s">
        <v>39168</v>
      </c>
    </row>
    <row r="4444" spans="1:6" x14ac:dyDescent="0.3">
      <c r="A4444" s="9" t="s">
        <v>9146</v>
      </c>
      <c r="B4444" s="8" t="s">
        <v>9147</v>
      </c>
      <c r="C4444" s="8" t="s">
        <v>367</v>
      </c>
      <c r="D4444" s="8" t="s">
        <v>320</v>
      </c>
      <c r="E4444" s="8" t="s">
        <v>368</v>
      </c>
      <c r="F4444" s="55" t="s">
        <v>39168</v>
      </c>
    </row>
    <row r="4445" spans="1:6" x14ac:dyDescent="0.3">
      <c r="A4445" s="9" t="s">
        <v>9148</v>
      </c>
      <c r="B4445" s="8" t="s">
        <v>9149</v>
      </c>
      <c r="C4445" s="8" t="s">
        <v>367</v>
      </c>
      <c r="D4445" s="8" t="s">
        <v>320</v>
      </c>
      <c r="E4445" s="8" t="s">
        <v>368</v>
      </c>
      <c r="F4445" s="55" t="s">
        <v>39168</v>
      </c>
    </row>
    <row r="4446" spans="1:6" x14ac:dyDescent="0.3">
      <c r="A4446" s="9" t="s">
        <v>9150</v>
      </c>
      <c r="B4446" s="8" t="s">
        <v>9151</v>
      </c>
      <c r="C4446" s="8" t="s">
        <v>367</v>
      </c>
      <c r="D4446" s="8" t="s">
        <v>320</v>
      </c>
      <c r="E4446" s="8" t="s">
        <v>368</v>
      </c>
      <c r="F4446" s="55" t="s">
        <v>39168</v>
      </c>
    </row>
    <row r="4447" spans="1:6" x14ac:dyDescent="0.3">
      <c r="A4447" s="9" t="s">
        <v>9152</v>
      </c>
      <c r="B4447" s="8" t="s">
        <v>9153</v>
      </c>
      <c r="C4447" s="8" t="s">
        <v>367</v>
      </c>
      <c r="D4447" s="8" t="s">
        <v>320</v>
      </c>
      <c r="E4447" s="8" t="s">
        <v>368</v>
      </c>
      <c r="F4447" s="55" t="s">
        <v>39168</v>
      </c>
    </row>
    <row r="4448" spans="1:6" x14ac:dyDescent="0.3">
      <c r="A4448" s="9" t="s">
        <v>9154</v>
      </c>
      <c r="B4448" s="8" t="s">
        <v>9155</v>
      </c>
      <c r="C4448" s="8" t="s">
        <v>367</v>
      </c>
      <c r="D4448" s="8" t="s">
        <v>320</v>
      </c>
      <c r="E4448" s="8" t="s">
        <v>368</v>
      </c>
      <c r="F4448" s="55" t="s">
        <v>39168</v>
      </c>
    </row>
    <row r="4449" spans="1:6" x14ac:dyDescent="0.3">
      <c r="A4449" s="9" t="s">
        <v>9156</v>
      </c>
      <c r="B4449" s="8" t="s">
        <v>9157</v>
      </c>
      <c r="C4449" s="8" t="s">
        <v>367</v>
      </c>
      <c r="D4449" s="8" t="s">
        <v>320</v>
      </c>
      <c r="E4449" s="8" t="s">
        <v>368</v>
      </c>
      <c r="F4449" s="55" t="s">
        <v>39168</v>
      </c>
    </row>
    <row r="4450" spans="1:6" x14ac:dyDescent="0.3">
      <c r="A4450" s="9" t="s">
        <v>9158</v>
      </c>
      <c r="B4450" s="8" t="s">
        <v>9159</v>
      </c>
      <c r="C4450" s="8" t="s">
        <v>367</v>
      </c>
      <c r="D4450" s="8" t="s">
        <v>320</v>
      </c>
      <c r="E4450" s="8" t="s">
        <v>368</v>
      </c>
      <c r="F4450" s="55" t="s">
        <v>39168</v>
      </c>
    </row>
    <row r="4451" spans="1:6" x14ac:dyDescent="0.3">
      <c r="A4451" s="9" t="s">
        <v>9160</v>
      </c>
      <c r="B4451" s="8" t="s">
        <v>9161</v>
      </c>
      <c r="C4451" s="8" t="s">
        <v>367</v>
      </c>
      <c r="D4451" s="8" t="s">
        <v>320</v>
      </c>
      <c r="E4451" s="8" t="s">
        <v>368</v>
      </c>
      <c r="F4451" s="55" t="s">
        <v>39168</v>
      </c>
    </row>
    <row r="4452" spans="1:6" x14ac:dyDescent="0.3">
      <c r="A4452" s="9" t="s">
        <v>9162</v>
      </c>
      <c r="B4452" s="8" t="s">
        <v>9163</v>
      </c>
      <c r="C4452" s="8" t="s">
        <v>367</v>
      </c>
      <c r="D4452" s="8" t="s">
        <v>320</v>
      </c>
      <c r="E4452" s="8" t="s">
        <v>368</v>
      </c>
      <c r="F4452" s="55" t="s">
        <v>39168</v>
      </c>
    </row>
    <row r="4453" spans="1:6" x14ac:dyDescent="0.3">
      <c r="A4453" s="9" t="s">
        <v>9164</v>
      </c>
      <c r="B4453" s="8" t="s">
        <v>9165</v>
      </c>
      <c r="C4453" s="8" t="s">
        <v>367</v>
      </c>
      <c r="D4453" s="8" t="s">
        <v>320</v>
      </c>
      <c r="E4453" s="8" t="s">
        <v>368</v>
      </c>
      <c r="F4453" s="55" t="s">
        <v>39168</v>
      </c>
    </row>
    <row r="4454" spans="1:6" x14ac:dyDescent="0.3">
      <c r="A4454" s="9" t="s">
        <v>9166</v>
      </c>
      <c r="B4454" s="8" t="s">
        <v>9167</v>
      </c>
      <c r="C4454" s="8" t="s">
        <v>367</v>
      </c>
      <c r="D4454" s="8" t="s">
        <v>320</v>
      </c>
      <c r="E4454" s="8" t="s">
        <v>368</v>
      </c>
      <c r="F4454" s="55" t="s">
        <v>39168</v>
      </c>
    </row>
    <row r="4455" spans="1:6" x14ac:dyDescent="0.3">
      <c r="A4455" s="9" t="s">
        <v>9168</v>
      </c>
      <c r="B4455" s="8" t="s">
        <v>9169</v>
      </c>
      <c r="C4455" s="8" t="s">
        <v>367</v>
      </c>
      <c r="D4455" s="8" t="s">
        <v>320</v>
      </c>
      <c r="E4455" s="8" t="s">
        <v>368</v>
      </c>
      <c r="F4455" s="55" t="s">
        <v>39168</v>
      </c>
    </row>
    <row r="4456" spans="1:6" x14ac:dyDescent="0.3">
      <c r="A4456" s="9" t="s">
        <v>9170</v>
      </c>
      <c r="B4456" s="8" t="s">
        <v>9171</v>
      </c>
      <c r="C4456" s="8" t="s">
        <v>367</v>
      </c>
      <c r="D4456" s="8" t="s">
        <v>320</v>
      </c>
      <c r="E4456" s="8" t="s">
        <v>368</v>
      </c>
      <c r="F4456" s="55" t="s">
        <v>39168</v>
      </c>
    </row>
    <row r="4457" spans="1:6" x14ac:dyDescent="0.3">
      <c r="A4457" s="9" t="s">
        <v>9172</v>
      </c>
      <c r="B4457" s="8" t="s">
        <v>9173</v>
      </c>
      <c r="C4457" s="8" t="s">
        <v>367</v>
      </c>
      <c r="D4457" s="8" t="s">
        <v>320</v>
      </c>
      <c r="E4457" s="8" t="s">
        <v>368</v>
      </c>
      <c r="F4457" s="55" t="s">
        <v>39168</v>
      </c>
    </row>
    <row r="4458" spans="1:6" x14ac:dyDescent="0.3">
      <c r="A4458" s="9" t="s">
        <v>9174</v>
      </c>
      <c r="B4458" s="8" t="s">
        <v>9175</v>
      </c>
      <c r="C4458" s="8" t="s">
        <v>367</v>
      </c>
      <c r="D4458" s="8" t="s">
        <v>320</v>
      </c>
      <c r="E4458" s="8" t="s">
        <v>368</v>
      </c>
      <c r="F4458" s="55" t="s">
        <v>39168</v>
      </c>
    </row>
    <row r="4459" spans="1:6" x14ac:dyDescent="0.3">
      <c r="A4459" s="9" t="s">
        <v>9176</v>
      </c>
      <c r="B4459" s="8" t="s">
        <v>9177</v>
      </c>
      <c r="C4459" s="8" t="s">
        <v>367</v>
      </c>
      <c r="D4459" s="8" t="s">
        <v>320</v>
      </c>
      <c r="E4459" s="8" t="s">
        <v>368</v>
      </c>
      <c r="F4459" s="55" t="s">
        <v>39168</v>
      </c>
    </row>
    <row r="4460" spans="1:6" x14ac:dyDescent="0.3">
      <c r="A4460" s="9" t="s">
        <v>9178</v>
      </c>
      <c r="B4460" s="8" t="s">
        <v>9179</v>
      </c>
      <c r="C4460" s="8" t="s">
        <v>367</v>
      </c>
      <c r="D4460" s="8" t="s">
        <v>320</v>
      </c>
      <c r="E4460" s="8" t="s">
        <v>368</v>
      </c>
      <c r="F4460" s="55" t="s">
        <v>39168</v>
      </c>
    </row>
    <row r="4461" spans="1:6" x14ac:dyDescent="0.3">
      <c r="A4461" s="9" t="s">
        <v>9180</v>
      </c>
      <c r="B4461" s="8" t="s">
        <v>9181</v>
      </c>
      <c r="C4461" s="8" t="s">
        <v>367</v>
      </c>
      <c r="D4461" s="8" t="s">
        <v>320</v>
      </c>
      <c r="E4461" s="8" t="s">
        <v>368</v>
      </c>
      <c r="F4461" s="55" t="s">
        <v>39168</v>
      </c>
    </row>
    <row r="4462" spans="1:6" x14ac:dyDescent="0.3">
      <c r="A4462" s="9" t="s">
        <v>9182</v>
      </c>
      <c r="B4462" s="8" t="s">
        <v>9183</v>
      </c>
      <c r="C4462" s="8" t="s">
        <v>367</v>
      </c>
      <c r="D4462" s="8" t="s">
        <v>320</v>
      </c>
      <c r="E4462" s="8" t="s">
        <v>368</v>
      </c>
      <c r="F4462" s="55" t="s">
        <v>39168</v>
      </c>
    </row>
    <row r="4463" spans="1:6" x14ac:dyDescent="0.3">
      <c r="A4463" s="9" t="s">
        <v>9184</v>
      </c>
      <c r="B4463" s="8" t="s">
        <v>9185</v>
      </c>
      <c r="C4463" s="8" t="s">
        <v>367</v>
      </c>
      <c r="D4463" s="8" t="s">
        <v>320</v>
      </c>
      <c r="E4463" s="8" t="s">
        <v>368</v>
      </c>
      <c r="F4463" s="55" t="s">
        <v>39168</v>
      </c>
    </row>
    <row r="4464" spans="1:6" x14ac:dyDescent="0.3">
      <c r="A4464" s="9" t="s">
        <v>9186</v>
      </c>
      <c r="B4464" s="8" t="s">
        <v>9187</v>
      </c>
      <c r="C4464" s="8" t="s">
        <v>367</v>
      </c>
      <c r="D4464" s="8" t="s">
        <v>320</v>
      </c>
      <c r="E4464" s="8" t="s">
        <v>368</v>
      </c>
      <c r="F4464" s="55" t="s">
        <v>39168</v>
      </c>
    </row>
    <row r="4465" spans="1:6" x14ac:dyDescent="0.3">
      <c r="A4465" s="9" t="s">
        <v>9188</v>
      </c>
      <c r="B4465" s="8" t="s">
        <v>9189</v>
      </c>
      <c r="C4465" s="8" t="s">
        <v>367</v>
      </c>
      <c r="D4465" s="8" t="s">
        <v>320</v>
      </c>
      <c r="E4465" s="8" t="s">
        <v>368</v>
      </c>
      <c r="F4465" s="55" t="s">
        <v>39168</v>
      </c>
    </row>
    <row r="4466" spans="1:6" x14ac:dyDescent="0.3">
      <c r="A4466" s="9" t="s">
        <v>9190</v>
      </c>
      <c r="B4466" s="8" t="s">
        <v>9191</v>
      </c>
      <c r="C4466" s="8" t="s">
        <v>367</v>
      </c>
      <c r="D4466" s="8" t="s">
        <v>320</v>
      </c>
      <c r="E4466" s="8" t="s">
        <v>368</v>
      </c>
      <c r="F4466" s="55" t="s">
        <v>39168</v>
      </c>
    </row>
    <row r="4467" spans="1:6" x14ac:dyDescent="0.3">
      <c r="A4467" s="9" t="s">
        <v>9192</v>
      </c>
      <c r="B4467" s="8" t="s">
        <v>9193</v>
      </c>
      <c r="C4467" s="8" t="s">
        <v>367</v>
      </c>
      <c r="D4467" s="8" t="s">
        <v>320</v>
      </c>
      <c r="E4467" s="8" t="s">
        <v>368</v>
      </c>
      <c r="F4467" s="55" t="s">
        <v>39168</v>
      </c>
    </row>
    <row r="4468" spans="1:6" x14ac:dyDescent="0.3">
      <c r="A4468" s="9" t="s">
        <v>9194</v>
      </c>
      <c r="B4468" s="8" t="s">
        <v>9195</v>
      </c>
      <c r="C4468" s="8" t="s">
        <v>367</v>
      </c>
      <c r="D4468" s="8" t="s">
        <v>320</v>
      </c>
      <c r="E4468" s="8" t="s">
        <v>368</v>
      </c>
      <c r="F4468" s="55" t="s">
        <v>39168</v>
      </c>
    </row>
    <row r="4469" spans="1:6" x14ac:dyDescent="0.3">
      <c r="A4469" s="9" t="s">
        <v>9196</v>
      </c>
      <c r="B4469" s="8" t="s">
        <v>9197</v>
      </c>
      <c r="C4469" s="8" t="s">
        <v>367</v>
      </c>
      <c r="D4469" s="8" t="s">
        <v>320</v>
      </c>
      <c r="E4469" s="8" t="s">
        <v>368</v>
      </c>
      <c r="F4469" s="55" t="s">
        <v>39168</v>
      </c>
    </row>
    <row r="4470" spans="1:6" x14ac:dyDescent="0.3">
      <c r="A4470" s="9" t="s">
        <v>9198</v>
      </c>
      <c r="B4470" s="8" t="s">
        <v>9199</v>
      </c>
      <c r="C4470" s="8" t="s">
        <v>367</v>
      </c>
      <c r="D4470" s="8" t="s">
        <v>320</v>
      </c>
      <c r="E4470" s="8" t="s">
        <v>368</v>
      </c>
      <c r="F4470" s="55" t="s">
        <v>39168</v>
      </c>
    </row>
    <row r="4471" spans="1:6" x14ac:dyDescent="0.3">
      <c r="A4471" s="9" t="s">
        <v>9200</v>
      </c>
      <c r="B4471" s="8" t="s">
        <v>9201</v>
      </c>
      <c r="C4471" s="8" t="s">
        <v>367</v>
      </c>
      <c r="D4471" s="8" t="s">
        <v>320</v>
      </c>
      <c r="E4471" s="8" t="s">
        <v>368</v>
      </c>
      <c r="F4471" s="55" t="s">
        <v>39168</v>
      </c>
    </row>
    <row r="4472" spans="1:6" x14ac:dyDescent="0.3">
      <c r="A4472" s="9" t="s">
        <v>9202</v>
      </c>
      <c r="B4472" s="8" t="s">
        <v>9203</v>
      </c>
      <c r="C4472" s="8" t="s">
        <v>367</v>
      </c>
      <c r="D4472" s="8" t="s">
        <v>320</v>
      </c>
      <c r="E4472" s="8" t="s">
        <v>368</v>
      </c>
      <c r="F4472" s="55" t="s">
        <v>39168</v>
      </c>
    </row>
    <row r="4473" spans="1:6" x14ac:dyDescent="0.3">
      <c r="A4473" s="9" t="s">
        <v>9204</v>
      </c>
      <c r="B4473" s="8" t="s">
        <v>9205</v>
      </c>
      <c r="C4473" s="8" t="s">
        <v>367</v>
      </c>
      <c r="D4473" s="8" t="s">
        <v>320</v>
      </c>
      <c r="E4473" s="8" t="s">
        <v>368</v>
      </c>
      <c r="F4473" s="55" t="s">
        <v>39168</v>
      </c>
    </row>
    <row r="4474" spans="1:6" x14ac:dyDescent="0.3">
      <c r="A4474" s="9" t="s">
        <v>9206</v>
      </c>
      <c r="B4474" s="8" t="s">
        <v>9207</v>
      </c>
      <c r="C4474" s="8" t="s">
        <v>367</v>
      </c>
      <c r="D4474" s="8" t="s">
        <v>320</v>
      </c>
      <c r="E4474" s="8" t="s">
        <v>368</v>
      </c>
      <c r="F4474" s="55" t="s">
        <v>39168</v>
      </c>
    </row>
    <row r="4475" spans="1:6" x14ac:dyDescent="0.3">
      <c r="A4475" s="9" t="s">
        <v>9208</v>
      </c>
      <c r="B4475" s="8" t="s">
        <v>9209</v>
      </c>
      <c r="C4475" s="8" t="s">
        <v>367</v>
      </c>
      <c r="D4475" s="8" t="s">
        <v>320</v>
      </c>
      <c r="E4475" s="8" t="s">
        <v>368</v>
      </c>
      <c r="F4475" s="55" t="s">
        <v>39168</v>
      </c>
    </row>
    <row r="4476" spans="1:6" x14ac:dyDescent="0.3">
      <c r="A4476" s="9" t="s">
        <v>9210</v>
      </c>
      <c r="B4476" s="8" t="s">
        <v>9211</v>
      </c>
      <c r="C4476" s="8" t="s">
        <v>367</v>
      </c>
      <c r="D4476" s="8" t="s">
        <v>320</v>
      </c>
      <c r="E4476" s="8" t="s">
        <v>368</v>
      </c>
      <c r="F4476" s="55" t="s">
        <v>39168</v>
      </c>
    </row>
    <row r="4477" spans="1:6" x14ac:dyDescent="0.3">
      <c r="A4477" s="9" t="s">
        <v>9212</v>
      </c>
      <c r="B4477" s="8" t="s">
        <v>9213</v>
      </c>
      <c r="C4477" s="8" t="s">
        <v>367</v>
      </c>
      <c r="D4477" s="8" t="s">
        <v>320</v>
      </c>
      <c r="E4477" s="8" t="s">
        <v>368</v>
      </c>
      <c r="F4477" s="55" t="s">
        <v>39168</v>
      </c>
    </row>
    <row r="4478" spans="1:6" x14ac:dyDescent="0.3">
      <c r="A4478" s="9" t="s">
        <v>9214</v>
      </c>
      <c r="B4478" s="8" t="s">
        <v>9215</v>
      </c>
      <c r="C4478" s="8" t="s">
        <v>367</v>
      </c>
      <c r="D4478" s="8" t="s">
        <v>320</v>
      </c>
      <c r="E4478" s="8" t="s">
        <v>368</v>
      </c>
      <c r="F4478" s="55" t="s">
        <v>39168</v>
      </c>
    </row>
    <row r="4479" spans="1:6" x14ac:dyDescent="0.3">
      <c r="A4479" s="9" t="s">
        <v>9216</v>
      </c>
      <c r="B4479" s="8" t="s">
        <v>9217</v>
      </c>
      <c r="C4479" s="8" t="s">
        <v>367</v>
      </c>
      <c r="D4479" s="8" t="s">
        <v>320</v>
      </c>
      <c r="E4479" s="8" t="s">
        <v>368</v>
      </c>
      <c r="F4479" s="55" t="s">
        <v>39168</v>
      </c>
    </row>
    <row r="4480" spans="1:6" x14ac:dyDescent="0.3">
      <c r="A4480" s="9" t="s">
        <v>9218</v>
      </c>
      <c r="B4480" s="8" t="s">
        <v>9219</v>
      </c>
      <c r="C4480" s="8" t="s">
        <v>367</v>
      </c>
      <c r="D4480" s="8" t="s">
        <v>320</v>
      </c>
      <c r="E4480" s="8" t="s">
        <v>368</v>
      </c>
      <c r="F4480" s="55" t="s">
        <v>39168</v>
      </c>
    </row>
    <row r="4481" spans="1:6" x14ac:dyDescent="0.3">
      <c r="A4481" s="9" t="s">
        <v>9220</v>
      </c>
      <c r="B4481" s="8" t="s">
        <v>9221</v>
      </c>
      <c r="C4481" s="8" t="s">
        <v>367</v>
      </c>
      <c r="D4481" s="8" t="s">
        <v>320</v>
      </c>
      <c r="E4481" s="8" t="s">
        <v>368</v>
      </c>
      <c r="F4481" s="55" t="s">
        <v>39168</v>
      </c>
    </row>
    <row r="4482" spans="1:6" x14ac:dyDescent="0.3">
      <c r="A4482" s="9" t="s">
        <v>9222</v>
      </c>
      <c r="B4482" s="8" t="s">
        <v>9223</v>
      </c>
      <c r="C4482" s="8" t="s">
        <v>367</v>
      </c>
      <c r="D4482" s="8" t="s">
        <v>320</v>
      </c>
      <c r="E4482" s="8" t="s">
        <v>368</v>
      </c>
      <c r="F4482" s="55" t="s">
        <v>39168</v>
      </c>
    </row>
    <row r="4483" spans="1:6" x14ac:dyDescent="0.3">
      <c r="A4483" s="9" t="s">
        <v>9224</v>
      </c>
      <c r="B4483" s="8" t="s">
        <v>9225</v>
      </c>
      <c r="C4483" s="8" t="s">
        <v>367</v>
      </c>
      <c r="D4483" s="8" t="s">
        <v>320</v>
      </c>
      <c r="E4483" s="8" t="s">
        <v>368</v>
      </c>
      <c r="F4483" s="55" t="s">
        <v>39168</v>
      </c>
    </row>
    <row r="4484" spans="1:6" x14ac:dyDescent="0.3">
      <c r="A4484" s="9" t="s">
        <v>9226</v>
      </c>
      <c r="B4484" s="8" t="s">
        <v>9227</v>
      </c>
      <c r="C4484" s="8" t="s">
        <v>367</v>
      </c>
      <c r="D4484" s="8" t="s">
        <v>320</v>
      </c>
      <c r="E4484" s="8" t="s">
        <v>368</v>
      </c>
      <c r="F4484" s="55" t="s">
        <v>39168</v>
      </c>
    </row>
    <row r="4485" spans="1:6" x14ac:dyDescent="0.3">
      <c r="A4485" s="9" t="s">
        <v>9228</v>
      </c>
      <c r="B4485" s="8" t="s">
        <v>9229</v>
      </c>
      <c r="C4485" s="8" t="s">
        <v>367</v>
      </c>
      <c r="D4485" s="8" t="s">
        <v>320</v>
      </c>
      <c r="E4485" s="8" t="s">
        <v>368</v>
      </c>
      <c r="F4485" s="55" t="s">
        <v>39168</v>
      </c>
    </row>
    <row r="4486" spans="1:6" x14ac:dyDescent="0.3">
      <c r="A4486" s="9" t="s">
        <v>9230</v>
      </c>
      <c r="B4486" s="8" t="s">
        <v>9231</v>
      </c>
      <c r="C4486" s="8" t="s">
        <v>367</v>
      </c>
      <c r="D4486" s="8" t="s">
        <v>320</v>
      </c>
      <c r="E4486" s="8" t="s">
        <v>368</v>
      </c>
      <c r="F4486" s="55" t="s">
        <v>39168</v>
      </c>
    </row>
    <row r="4487" spans="1:6" x14ac:dyDescent="0.3">
      <c r="A4487" s="9" t="s">
        <v>9232</v>
      </c>
      <c r="B4487" s="8" t="s">
        <v>9233</v>
      </c>
      <c r="C4487" s="8" t="s">
        <v>367</v>
      </c>
      <c r="D4487" s="8" t="s">
        <v>320</v>
      </c>
      <c r="E4487" s="8" t="s">
        <v>368</v>
      </c>
      <c r="F4487" s="55" t="s">
        <v>39168</v>
      </c>
    </row>
    <row r="4488" spans="1:6" x14ac:dyDescent="0.3">
      <c r="A4488" s="9" t="s">
        <v>9234</v>
      </c>
      <c r="B4488" s="8" t="s">
        <v>9235</v>
      </c>
      <c r="C4488" s="8" t="s">
        <v>367</v>
      </c>
      <c r="D4488" s="8" t="s">
        <v>320</v>
      </c>
      <c r="E4488" s="8" t="s">
        <v>368</v>
      </c>
      <c r="F4488" s="55" t="s">
        <v>39168</v>
      </c>
    </row>
    <row r="4489" spans="1:6" x14ac:dyDescent="0.3">
      <c r="A4489" s="9" t="s">
        <v>9236</v>
      </c>
      <c r="B4489" s="8" t="s">
        <v>9237</v>
      </c>
      <c r="C4489" s="8" t="s">
        <v>367</v>
      </c>
      <c r="D4489" s="8" t="s">
        <v>320</v>
      </c>
      <c r="E4489" s="8" t="s">
        <v>368</v>
      </c>
      <c r="F4489" s="55" t="s">
        <v>39168</v>
      </c>
    </row>
    <row r="4490" spans="1:6" x14ac:dyDescent="0.3">
      <c r="A4490" s="9" t="s">
        <v>9238</v>
      </c>
      <c r="B4490" s="8" t="s">
        <v>9239</v>
      </c>
      <c r="C4490" s="8" t="s">
        <v>367</v>
      </c>
      <c r="D4490" s="8" t="s">
        <v>320</v>
      </c>
      <c r="E4490" s="8" t="s">
        <v>368</v>
      </c>
      <c r="F4490" s="55" t="s">
        <v>39168</v>
      </c>
    </row>
    <row r="4491" spans="1:6" x14ac:dyDescent="0.3">
      <c r="A4491" s="9" t="s">
        <v>9240</v>
      </c>
      <c r="B4491" s="8" t="s">
        <v>9241</v>
      </c>
      <c r="C4491" s="8" t="s">
        <v>367</v>
      </c>
      <c r="D4491" s="8" t="s">
        <v>320</v>
      </c>
      <c r="E4491" s="8" t="s">
        <v>368</v>
      </c>
      <c r="F4491" s="55" t="s">
        <v>39168</v>
      </c>
    </row>
    <row r="4492" spans="1:6" x14ac:dyDescent="0.3">
      <c r="A4492" s="9" t="s">
        <v>9242</v>
      </c>
      <c r="B4492" s="8" t="s">
        <v>9243</v>
      </c>
      <c r="C4492" s="8" t="s">
        <v>367</v>
      </c>
      <c r="D4492" s="8" t="s">
        <v>320</v>
      </c>
      <c r="E4492" s="8" t="s">
        <v>368</v>
      </c>
      <c r="F4492" s="55" t="s">
        <v>39168</v>
      </c>
    </row>
    <row r="4493" spans="1:6" x14ac:dyDescent="0.3">
      <c r="A4493" s="9" t="s">
        <v>9244</v>
      </c>
      <c r="B4493" s="8" t="s">
        <v>9245</v>
      </c>
      <c r="C4493" s="8" t="s">
        <v>367</v>
      </c>
      <c r="D4493" s="8" t="s">
        <v>320</v>
      </c>
      <c r="E4493" s="8" t="s">
        <v>368</v>
      </c>
      <c r="F4493" s="55" t="s">
        <v>39168</v>
      </c>
    </row>
    <row r="4494" spans="1:6" x14ac:dyDescent="0.3">
      <c r="A4494" s="9" t="s">
        <v>9246</v>
      </c>
      <c r="B4494" s="8" t="s">
        <v>9247</v>
      </c>
      <c r="C4494" s="8" t="s">
        <v>367</v>
      </c>
      <c r="D4494" s="8" t="s">
        <v>320</v>
      </c>
      <c r="E4494" s="8" t="s">
        <v>368</v>
      </c>
      <c r="F4494" s="55" t="s">
        <v>39168</v>
      </c>
    </row>
    <row r="4495" spans="1:6" x14ac:dyDescent="0.3">
      <c r="A4495" s="9" t="s">
        <v>9248</v>
      </c>
      <c r="B4495" s="8" t="s">
        <v>9249</v>
      </c>
      <c r="C4495" s="8" t="s">
        <v>367</v>
      </c>
      <c r="D4495" s="8" t="s">
        <v>320</v>
      </c>
      <c r="E4495" s="8" t="s">
        <v>368</v>
      </c>
      <c r="F4495" s="55" t="s">
        <v>39168</v>
      </c>
    </row>
    <row r="4496" spans="1:6" x14ac:dyDescent="0.3">
      <c r="A4496" s="9" t="s">
        <v>9250</v>
      </c>
      <c r="B4496" s="8" t="s">
        <v>9251</v>
      </c>
      <c r="C4496" s="8" t="s">
        <v>367</v>
      </c>
      <c r="D4496" s="8" t="s">
        <v>320</v>
      </c>
      <c r="E4496" s="8" t="s">
        <v>368</v>
      </c>
      <c r="F4496" s="55" t="s">
        <v>39168</v>
      </c>
    </row>
    <row r="4497" spans="1:6" x14ac:dyDescent="0.3">
      <c r="A4497" s="9" t="s">
        <v>9252</v>
      </c>
      <c r="B4497" s="8" t="s">
        <v>9253</v>
      </c>
      <c r="C4497" s="8" t="s">
        <v>367</v>
      </c>
      <c r="D4497" s="8" t="s">
        <v>320</v>
      </c>
      <c r="E4497" s="8" t="s">
        <v>368</v>
      </c>
      <c r="F4497" s="55" t="s">
        <v>39168</v>
      </c>
    </row>
    <row r="4498" spans="1:6" x14ac:dyDescent="0.3">
      <c r="A4498" s="9" t="s">
        <v>9254</v>
      </c>
      <c r="B4498" s="8" t="s">
        <v>9255</v>
      </c>
      <c r="C4498" s="8" t="s">
        <v>367</v>
      </c>
      <c r="D4498" s="8" t="s">
        <v>320</v>
      </c>
      <c r="E4498" s="8" t="s">
        <v>368</v>
      </c>
      <c r="F4498" s="55" t="s">
        <v>39168</v>
      </c>
    </row>
    <row r="4499" spans="1:6" x14ac:dyDescent="0.3">
      <c r="A4499" s="9" t="s">
        <v>9256</v>
      </c>
      <c r="B4499" s="8" t="s">
        <v>9257</v>
      </c>
      <c r="C4499" s="8" t="s">
        <v>367</v>
      </c>
      <c r="D4499" s="8" t="s">
        <v>320</v>
      </c>
      <c r="E4499" s="8" t="s">
        <v>368</v>
      </c>
      <c r="F4499" s="55" t="s">
        <v>39168</v>
      </c>
    </row>
    <row r="4500" spans="1:6" x14ac:dyDescent="0.3">
      <c r="A4500" s="9" t="s">
        <v>9258</v>
      </c>
      <c r="B4500" s="8" t="s">
        <v>9259</v>
      </c>
      <c r="C4500" s="8" t="s">
        <v>367</v>
      </c>
      <c r="D4500" s="8" t="s">
        <v>320</v>
      </c>
      <c r="E4500" s="8" t="s">
        <v>368</v>
      </c>
      <c r="F4500" s="55" t="s">
        <v>39168</v>
      </c>
    </row>
    <row r="4501" spans="1:6" x14ac:dyDescent="0.3">
      <c r="A4501" s="9" t="s">
        <v>9260</v>
      </c>
      <c r="B4501" s="8" t="s">
        <v>9261</v>
      </c>
      <c r="C4501" s="8" t="s">
        <v>367</v>
      </c>
      <c r="D4501" s="8" t="s">
        <v>320</v>
      </c>
      <c r="E4501" s="8" t="s">
        <v>368</v>
      </c>
      <c r="F4501" s="55" t="s">
        <v>39168</v>
      </c>
    </row>
    <row r="4502" spans="1:6" x14ac:dyDescent="0.3">
      <c r="A4502" s="9" t="s">
        <v>9262</v>
      </c>
      <c r="B4502" s="8" t="s">
        <v>9263</v>
      </c>
      <c r="C4502" s="8" t="s">
        <v>367</v>
      </c>
      <c r="D4502" s="8" t="s">
        <v>320</v>
      </c>
      <c r="E4502" s="8" t="s">
        <v>368</v>
      </c>
      <c r="F4502" s="55" t="s">
        <v>39168</v>
      </c>
    </row>
    <row r="4503" spans="1:6" x14ac:dyDescent="0.3">
      <c r="A4503" s="9" t="s">
        <v>9264</v>
      </c>
      <c r="B4503" s="8" t="s">
        <v>9265</v>
      </c>
      <c r="C4503" s="8" t="s">
        <v>367</v>
      </c>
      <c r="D4503" s="8" t="s">
        <v>320</v>
      </c>
      <c r="E4503" s="8" t="s">
        <v>368</v>
      </c>
      <c r="F4503" s="55" t="s">
        <v>39168</v>
      </c>
    </row>
    <row r="4504" spans="1:6" x14ac:dyDescent="0.3">
      <c r="A4504" s="9" t="s">
        <v>9266</v>
      </c>
      <c r="B4504" s="8" t="s">
        <v>9267</v>
      </c>
      <c r="C4504" s="8" t="s">
        <v>367</v>
      </c>
      <c r="D4504" s="8" t="s">
        <v>320</v>
      </c>
      <c r="E4504" s="8" t="s">
        <v>368</v>
      </c>
      <c r="F4504" s="55" t="s">
        <v>39168</v>
      </c>
    </row>
    <row r="4505" spans="1:6" x14ac:dyDescent="0.3">
      <c r="A4505" s="9" t="s">
        <v>9268</v>
      </c>
      <c r="B4505" s="8" t="s">
        <v>9269</v>
      </c>
      <c r="C4505" s="8" t="s">
        <v>367</v>
      </c>
      <c r="D4505" s="8" t="s">
        <v>320</v>
      </c>
      <c r="E4505" s="8" t="s">
        <v>368</v>
      </c>
      <c r="F4505" s="55" t="s">
        <v>39168</v>
      </c>
    </row>
    <row r="4506" spans="1:6" x14ac:dyDescent="0.3">
      <c r="A4506" s="9" t="s">
        <v>9270</v>
      </c>
      <c r="B4506" s="8" t="s">
        <v>9271</v>
      </c>
      <c r="C4506" s="8" t="s">
        <v>367</v>
      </c>
      <c r="D4506" s="8" t="s">
        <v>320</v>
      </c>
      <c r="E4506" s="8" t="s">
        <v>368</v>
      </c>
      <c r="F4506" s="55" t="s">
        <v>39168</v>
      </c>
    </row>
    <row r="4507" spans="1:6" x14ac:dyDescent="0.3">
      <c r="A4507" s="9" t="s">
        <v>9272</v>
      </c>
      <c r="B4507" s="8" t="s">
        <v>9273</v>
      </c>
      <c r="C4507" s="8" t="s">
        <v>367</v>
      </c>
      <c r="D4507" s="8" t="s">
        <v>320</v>
      </c>
      <c r="E4507" s="8" t="s">
        <v>368</v>
      </c>
      <c r="F4507" s="55" t="s">
        <v>39168</v>
      </c>
    </row>
    <row r="4508" spans="1:6" x14ac:dyDescent="0.3">
      <c r="A4508" s="9" t="s">
        <v>9274</v>
      </c>
      <c r="B4508" s="8" t="s">
        <v>9275</v>
      </c>
      <c r="C4508" s="8" t="s">
        <v>367</v>
      </c>
      <c r="D4508" s="8" t="s">
        <v>320</v>
      </c>
      <c r="E4508" s="8" t="s">
        <v>368</v>
      </c>
      <c r="F4508" s="55" t="s">
        <v>39168</v>
      </c>
    </row>
    <row r="4509" spans="1:6" x14ac:dyDescent="0.3">
      <c r="A4509" s="9" t="s">
        <v>9276</v>
      </c>
      <c r="B4509" s="8" t="s">
        <v>9277</v>
      </c>
      <c r="C4509" s="8" t="s">
        <v>367</v>
      </c>
      <c r="D4509" s="8" t="s">
        <v>320</v>
      </c>
      <c r="E4509" s="8" t="s">
        <v>368</v>
      </c>
      <c r="F4509" s="55" t="s">
        <v>39168</v>
      </c>
    </row>
    <row r="4510" spans="1:6" x14ac:dyDescent="0.3">
      <c r="A4510" s="9" t="s">
        <v>9278</v>
      </c>
      <c r="B4510" s="8" t="s">
        <v>9279</v>
      </c>
      <c r="C4510" s="8" t="s">
        <v>367</v>
      </c>
      <c r="D4510" s="8" t="s">
        <v>320</v>
      </c>
      <c r="E4510" s="8" t="s">
        <v>368</v>
      </c>
      <c r="F4510" s="55" t="s">
        <v>39168</v>
      </c>
    </row>
    <row r="4511" spans="1:6" x14ac:dyDescent="0.3">
      <c r="A4511" s="9" t="s">
        <v>9280</v>
      </c>
      <c r="B4511" s="8" t="s">
        <v>9281</v>
      </c>
      <c r="C4511" s="8" t="s">
        <v>367</v>
      </c>
      <c r="D4511" s="8" t="s">
        <v>320</v>
      </c>
      <c r="E4511" s="8" t="s">
        <v>368</v>
      </c>
      <c r="F4511" s="55" t="s">
        <v>39168</v>
      </c>
    </row>
    <row r="4512" spans="1:6" x14ac:dyDescent="0.3">
      <c r="A4512" s="9" t="s">
        <v>9282</v>
      </c>
      <c r="B4512" s="8" t="s">
        <v>9283</v>
      </c>
      <c r="C4512" s="8" t="s">
        <v>367</v>
      </c>
      <c r="D4512" s="8" t="s">
        <v>320</v>
      </c>
      <c r="E4512" s="8" t="s">
        <v>368</v>
      </c>
      <c r="F4512" s="55" t="s">
        <v>39168</v>
      </c>
    </row>
    <row r="4513" spans="1:6" x14ac:dyDescent="0.3">
      <c r="A4513" s="9" t="s">
        <v>9284</v>
      </c>
      <c r="B4513" s="8" t="s">
        <v>9285</v>
      </c>
      <c r="C4513" s="8" t="s">
        <v>367</v>
      </c>
      <c r="D4513" s="8" t="s">
        <v>320</v>
      </c>
      <c r="E4513" s="8" t="s">
        <v>368</v>
      </c>
      <c r="F4513" s="55" t="s">
        <v>39168</v>
      </c>
    </row>
    <row r="4514" spans="1:6" x14ac:dyDescent="0.3">
      <c r="A4514" s="9" t="s">
        <v>9286</v>
      </c>
      <c r="B4514" s="8" t="s">
        <v>9287</v>
      </c>
      <c r="C4514" s="8" t="s">
        <v>367</v>
      </c>
      <c r="D4514" s="8" t="s">
        <v>320</v>
      </c>
      <c r="E4514" s="8" t="s">
        <v>368</v>
      </c>
      <c r="F4514" s="55" t="s">
        <v>39168</v>
      </c>
    </row>
    <row r="4515" spans="1:6" x14ac:dyDescent="0.3">
      <c r="A4515" s="9" t="s">
        <v>9288</v>
      </c>
      <c r="B4515" s="8" t="s">
        <v>9289</v>
      </c>
      <c r="C4515" s="8" t="s">
        <v>367</v>
      </c>
      <c r="D4515" s="8" t="s">
        <v>320</v>
      </c>
      <c r="E4515" s="8" t="s">
        <v>368</v>
      </c>
      <c r="F4515" s="55" t="s">
        <v>39168</v>
      </c>
    </row>
    <row r="4516" spans="1:6" x14ac:dyDescent="0.3">
      <c r="A4516" s="9" t="s">
        <v>9290</v>
      </c>
      <c r="B4516" s="8" t="s">
        <v>9291</v>
      </c>
      <c r="C4516" s="8" t="s">
        <v>367</v>
      </c>
      <c r="D4516" s="8" t="s">
        <v>320</v>
      </c>
      <c r="E4516" s="8" t="s">
        <v>368</v>
      </c>
      <c r="F4516" s="55" t="s">
        <v>39168</v>
      </c>
    </row>
    <row r="4517" spans="1:6" x14ac:dyDescent="0.3">
      <c r="A4517" s="9" t="s">
        <v>9292</v>
      </c>
      <c r="B4517" s="8" t="s">
        <v>9293</v>
      </c>
      <c r="C4517" s="8" t="s">
        <v>367</v>
      </c>
      <c r="D4517" s="8" t="s">
        <v>320</v>
      </c>
      <c r="E4517" s="8" t="s">
        <v>368</v>
      </c>
      <c r="F4517" s="55" t="s">
        <v>39168</v>
      </c>
    </row>
    <row r="4518" spans="1:6" x14ac:dyDescent="0.3">
      <c r="A4518" s="9" t="s">
        <v>9294</v>
      </c>
      <c r="B4518" s="8" t="s">
        <v>9295</v>
      </c>
      <c r="C4518" s="8" t="s">
        <v>367</v>
      </c>
      <c r="D4518" s="8" t="s">
        <v>320</v>
      </c>
      <c r="E4518" s="8" t="s">
        <v>368</v>
      </c>
      <c r="F4518" s="55" t="s">
        <v>39168</v>
      </c>
    </row>
    <row r="4519" spans="1:6" x14ac:dyDescent="0.3">
      <c r="A4519" s="9" t="s">
        <v>9296</v>
      </c>
      <c r="B4519" s="8" t="s">
        <v>9297</v>
      </c>
      <c r="C4519" s="8" t="s">
        <v>367</v>
      </c>
      <c r="D4519" s="8" t="s">
        <v>320</v>
      </c>
      <c r="E4519" s="8" t="s">
        <v>368</v>
      </c>
      <c r="F4519" s="55" t="s">
        <v>39168</v>
      </c>
    </row>
    <row r="4520" spans="1:6" x14ac:dyDescent="0.3">
      <c r="A4520" s="9" t="s">
        <v>9298</v>
      </c>
      <c r="B4520" s="8" t="s">
        <v>9299</v>
      </c>
      <c r="C4520" s="8" t="s">
        <v>367</v>
      </c>
      <c r="D4520" s="8" t="s">
        <v>320</v>
      </c>
      <c r="E4520" s="8" t="s">
        <v>368</v>
      </c>
      <c r="F4520" s="55" t="s">
        <v>39168</v>
      </c>
    </row>
    <row r="4521" spans="1:6" x14ac:dyDescent="0.3">
      <c r="A4521" s="9" t="s">
        <v>9300</v>
      </c>
      <c r="B4521" s="8" t="s">
        <v>9301</v>
      </c>
      <c r="C4521" s="8" t="s">
        <v>367</v>
      </c>
      <c r="D4521" s="8" t="s">
        <v>320</v>
      </c>
      <c r="E4521" s="8" t="s">
        <v>368</v>
      </c>
      <c r="F4521" s="55" t="s">
        <v>39168</v>
      </c>
    </row>
    <row r="4522" spans="1:6" x14ac:dyDescent="0.3">
      <c r="A4522" s="9" t="s">
        <v>9302</v>
      </c>
      <c r="B4522" s="8" t="s">
        <v>9303</v>
      </c>
      <c r="C4522" s="8" t="s">
        <v>367</v>
      </c>
      <c r="D4522" s="8" t="s">
        <v>320</v>
      </c>
      <c r="E4522" s="8" t="s">
        <v>368</v>
      </c>
      <c r="F4522" s="55" t="s">
        <v>39168</v>
      </c>
    </row>
    <row r="4523" spans="1:6" x14ac:dyDescent="0.3">
      <c r="A4523" s="9" t="s">
        <v>9304</v>
      </c>
      <c r="B4523" s="8" t="s">
        <v>9305</v>
      </c>
      <c r="C4523" s="8" t="s">
        <v>367</v>
      </c>
      <c r="D4523" s="8" t="s">
        <v>320</v>
      </c>
      <c r="E4523" s="8" t="s">
        <v>368</v>
      </c>
      <c r="F4523" s="55" t="s">
        <v>39168</v>
      </c>
    </row>
    <row r="4524" spans="1:6" x14ac:dyDescent="0.3">
      <c r="A4524" s="9" t="s">
        <v>9306</v>
      </c>
      <c r="B4524" s="8" t="s">
        <v>9307</v>
      </c>
      <c r="C4524" s="8" t="s">
        <v>367</v>
      </c>
      <c r="D4524" s="8" t="s">
        <v>320</v>
      </c>
      <c r="E4524" s="8" t="s">
        <v>368</v>
      </c>
      <c r="F4524" s="55" t="s">
        <v>39168</v>
      </c>
    </row>
    <row r="4525" spans="1:6" x14ac:dyDescent="0.3">
      <c r="A4525" s="9" t="s">
        <v>9308</v>
      </c>
      <c r="B4525" s="8" t="s">
        <v>9309</v>
      </c>
      <c r="C4525" s="8" t="s">
        <v>367</v>
      </c>
      <c r="D4525" s="8" t="s">
        <v>320</v>
      </c>
      <c r="E4525" s="8" t="s">
        <v>368</v>
      </c>
      <c r="F4525" s="55" t="s">
        <v>39168</v>
      </c>
    </row>
    <row r="4526" spans="1:6" x14ac:dyDescent="0.3">
      <c r="A4526" s="9" t="s">
        <v>9310</v>
      </c>
      <c r="B4526" s="8" t="s">
        <v>9311</v>
      </c>
      <c r="C4526" s="8" t="s">
        <v>367</v>
      </c>
      <c r="D4526" s="8" t="s">
        <v>320</v>
      </c>
      <c r="E4526" s="8" t="s">
        <v>368</v>
      </c>
      <c r="F4526" s="55" t="s">
        <v>39168</v>
      </c>
    </row>
    <row r="4527" spans="1:6" x14ac:dyDescent="0.3">
      <c r="A4527" s="9" t="s">
        <v>9312</v>
      </c>
      <c r="B4527" s="8" t="s">
        <v>9313</v>
      </c>
      <c r="C4527" s="8" t="s">
        <v>367</v>
      </c>
      <c r="D4527" s="8" t="s">
        <v>320</v>
      </c>
      <c r="E4527" s="8" t="s">
        <v>368</v>
      </c>
      <c r="F4527" s="55" t="s">
        <v>39168</v>
      </c>
    </row>
    <row r="4528" spans="1:6" x14ac:dyDescent="0.3">
      <c r="A4528" s="9" t="s">
        <v>9314</v>
      </c>
      <c r="B4528" s="8" t="s">
        <v>9315</v>
      </c>
      <c r="C4528" s="8" t="s">
        <v>367</v>
      </c>
      <c r="D4528" s="8" t="s">
        <v>320</v>
      </c>
      <c r="E4528" s="8" t="s">
        <v>368</v>
      </c>
      <c r="F4528" s="55" t="s">
        <v>39168</v>
      </c>
    </row>
    <row r="4529" spans="1:6" x14ac:dyDescent="0.3">
      <c r="A4529" s="9" t="s">
        <v>9316</v>
      </c>
      <c r="B4529" s="8" t="s">
        <v>9317</v>
      </c>
      <c r="C4529" s="8" t="s">
        <v>367</v>
      </c>
      <c r="D4529" s="8" t="s">
        <v>320</v>
      </c>
      <c r="E4529" s="8" t="s">
        <v>368</v>
      </c>
      <c r="F4529" s="55" t="s">
        <v>39168</v>
      </c>
    </row>
    <row r="4530" spans="1:6" x14ac:dyDescent="0.3">
      <c r="A4530" s="9" t="s">
        <v>9318</v>
      </c>
      <c r="B4530" s="8" t="s">
        <v>9319</v>
      </c>
      <c r="C4530" s="8" t="s">
        <v>367</v>
      </c>
      <c r="D4530" s="8" t="s">
        <v>320</v>
      </c>
      <c r="E4530" s="8" t="s">
        <v>368</v>
      </c>
      <c r="F4530" s="55" t="s">
        <v>39168</v>
      </c>
    </row>
    <row r="4531" spans="1:6" x14ac:dyDescent="0.3">
      <c r="A4531" s="9" t="s">
        <v>9320</v>
      </c>
      <c r="B4531" s="8" t="s">
        <v>9321</v>
      </c>
      <c r="C4531" s="8" t="s">
        <v>367</v>
      </c>
      <c r="D4531" s="8" t="s">
        <v>320</v>
      </c>
      <c r="E4531" s="8" t="s">
        <v>368</v>
      </c>
      <c r="F4531" s="55" t="s">
        <v>39168</v>
      </c>
    </row>
    <row r="4532" spans="1:6" x14ac:dyDescent="0.3">
      <c r="A4532" s="9" t="s">
        <v>9322</v>
      </c>
      <c r="B4532" s="8" t="s">
        <v>9323</v>
      </c>
      <c r="C4532" s="8" t="s">
        <v>367</v>
      </c>
      <c r="D4532" s="8" t="s">
        <v>320</v>
      </c>
      <c r="E4532" s="8" t="s">
        <v>368</v>
      </c>
      <c r="F4532" s="55" t="s">
        <v>39168</v>
      </c>
    </row>
    <row r="4533" spans="1:6" x14ac:dyDescent="0.3">
      <c r="A4533" s="9" t="s">
        <v>9324</v>
      </c>
      <c r="B4533" s="8" t="s">
        <v>9325</v>
      </c>
      <c r="C4533" s="8" t="s">
        <v>367</v>
      </c>
      <c r="D4533" s="8" t="s">
        <v>320</v>
      </c>
      <c r="E4533" s="8" t="s">
        <v>368</v>
      </c>
      <c r="F4533" s="55" t="s">
        <v>39168</v>
      </c>
    </row>
    <row r="4534" spans="1:6" x14ac:dyDescent="0.3">
      <c r="A4534" s="9" t="s">
        <v>9326</v>
      </c>
      <c r="B4534" s="8" t="s">
        <v>9327</v>
      </c>
      <c r="C4534" s="8" t="s">
        <v>367</v>
      </c>
      <c r="D4534" s="8" t="s">
        <v>320</v>
      </c>
      <c r="E4534" s="8" t="s">
        <v>368</v>
      </c>
      <c r="F4534" s="55" t="s">
        <v>39168</v>
      </c>
    </row>
    <row r="4535" spans="1:6" x14ac:dyDescent="0.3">
      <c r="A4535" s="9" t="s">
        <v>9328</v>
      </c>
      <c r="B4535" s="8" t="s">
        <v>9329</v>
      </c>
      <c r="C4535" s="8" t="s">
        <v>367</v>
      </c>
      <c r="D4535" s="8" t="s">
        <v>320</v>
      </c>
      <c r="E4535" s="8" t="s">
        <v>368</v>
      </c>
      <c r="F4535" s="55" t="s">
        <v>39168</v>
      </c>
    </row>
    <row r="4536" spans="1:6" x14ac:dyDescent="0.3">
      <c r="A4536" s="9" t="s">
        <v>9330</v>
      </c>
      <c r="B4536" s="8" t="s">
        <v>9331</v>
      </c>
      <c r="C4536" s="8" t="s">
        <v>367</v>
      </c>
      <c r="D4536" s="8" t="s">
        <v>320</v>
      </c>
      <c r="E4536" s="8" t="s">
        <v>368</v>
      </c>
      <c r="F4536" s="55" t="s">
        <v>39168</v>
      </c>
    </row>
    <row r="4537" spans="1:6" x14ac:dyDescent="0.3">
      <c r="A4537" s="9" t="s">
        <v>9332</v>
      </c>
      <c r="B4537" s="8" t="s">
        <v>9333</v>
      </c>
      <c r="C4537" s="8" t="s">
        <v>367</v>
      </c>
      <c r="D4537" s="8" t="s">
        <v>320</v>
      </c>
      <c r="E4537" s="8" t="s">
        <v>368</v>
      </c>
      <c r="F4537" s="55" t="s">
        <v>39168</v>
      </c>
    </row>
    <row r="4538" spans="1:6" x14ac:dyDescent="0.3">
      <c r="A4538" s="9" t="s">
        <v>9334</v>
      </c>
      <c r="B4538" s="8" t="s">
        <v>9335</v>
      </c>
      <c r="C4538" s="8" t="s">
        <v>367</v>
      </c>
      <c r="D4538" s="8" t="s">
        <v>320</v>
      </c>
      <c r="E4538" s="8" t="s">
        <v>368</v>
      </c>
      <c r="F4538" s="55" t="s">
        <v>39168</v>
      </c>
    </row>
    <row r="4539" spans="1:6" x14ac:dyDescent="0.3">
      <c r="A4539" s="9" t="s">
        <v>9336</v>
      </c>
      <c r="B4539" s="8" t="s">
        <v>9337</v>
      </c>
      <c r="C4539" s="8" t="s">
        <v>367</v>
      </c>
      <c r="D4539" s="8" t="s">
        <v>320</v>
      </c>
      <c r="E4539" s="8" t="s">
        <v>368</v>
      </c>
      <c r="F4539" s="55" t="s">
        <v>39168</v>
      </c>
    </row>
    <row r="4540" spans="1:6" x14ac:dyDescent="0.3">
      <c r="A4540" s="9" t="s">
        <v>9338</v>
      </c>
      <c r="B4540" s="8" t="s">
        <v>9339</v>
      </c>
      <c r="C4540" s="8" t="s">
        <v>367</v>
      </c>
      <c r="D4540" s="8" t="s">
        <v>320</v>
      </c>
      <c r="E4540" s="8" t="s">
        <v>368</v>
      </c>
      <c r="F4540" s="55" t="s">
        <v>39168</v>
      </c>
    </row>
    <row r="4541" spans="1:6" x14ac:dyDescent="0.3">
      <c r="A4541" s="9" t="s">
        <v>9340</v>
      </c>
      <c r="B4541" s="8" t="s">
        <v>9341</v>
      </c>
      <c r="C4541" s="8" t="s">
        <v>367</v>
      </c>
      <c r="D4541" s="8" t="s">
        <v>320</v>
      </c>
      <c r="E4541" s="8" t="s">
        <v>368</v>
      </c>
      <c r="F4541" s="55" t="s">
        <v>39168</v>
      </c>
    </row>
    <row r="4542" spans="1:6" x14ac:dyDescent="0.3">
      <c r="A4542" s="9" t="s">
        <v>9342</v>
      </c>
      <c r="B4542" s="8" t="s">
        <v>9343</v>
      </c>
      <c r="C4542" s="8" t="s">
        <v>367</v>
      </c>
      <c r="D4542" s="8" t="s">
        <v>320</v>
      </c>
      <c r="E4542" s="8" t="s">
        <v>368</v>
      </c>
      <c r="F4542" s="55" t="s">
        <v>39168</v>
      </c>
    </row>
    <row r="4543" spans="1:6" x14ac:dyDescent="0.3">
      <c r="A4543" s="9" t="s">
        <v>9344</v>
      </c>
      <c r="B4543" s="8" t="s">
        <v>9345</v>
      </c>
      <c r="C4543" s="8" t="s">
        <v>367</v>
      </c>
      <c r="D4543" s="8" t="s">
        <v>320</v>
      </c>
      <c r="E4543" s="8" t="s">
        <v>368</v>
      </c>
      <c r="F4543" s="55" t="s">
        <v>39168</v>
      </c>
    </row>
    <row r="4544" spans="1:6" x14ac:dyDescent="0.3">
      <c r="A4544" s="9" t="s">
        <v>9346</v>
      </c>
      <c r="B4544" s="8" t="s">
        <v>9347</v>
      </c>
      <c r="C4544" s="8" t="s">
        <v>367</v>
      </c>
      <c r="D4544" s="8" t="s">
        <v>320</v>
      </c>
      <c r="E4544" s="8" t="s">
        <v>368</v>
      </c>
      <c r="F4544" s="55" t="s">
        <v>39168</v>
      </c>
    </row>
    <row r="4545" spans="1:6" x14ac:dyDescent="0.3">
      <c r="A4545" s="9" t="s">
        <v>9348</v>
      </c>
      <c r="B4545" s="8" t="s">
        <v>9349</v>
      </c>
      <c r="C4545" s="8" t="s">
        <v>367</v>
      </c>
      <c r="D4545" s="8" t="s">
        <v>320</v>
      </c>
      <c r="E4545" s="8" t="s">
        <v>368</v>
      </c>
      <c r="F4545" s="55" t="s">
        <v>39168</v>
      </c>
    </row>
    <row r="4546" spans="1:6" x14ac:dyDescent="0.3">
      <c r="A4546" s="9" t="s">
        <v>9350</v>
      </c>
      <c r="B4546" s="8" t="s">
        <v>9351</v>
      </c>
      <c r="C4546" s="8" t="s">
        <v>367</v>
      </c>
      <c r="D4546" s="8" t="s">
        <v>320</v>
      </c>
      <c r="E4546" s="8" t="s">
        <v>368</v>
      </c>
      <c r="F4546" s="55" t="s">
        <v>39168</v>
      </c>
    </row>
    <row r="4547" spans="1:6" x14ac:dyDescent="0.3">
      <c r="A4547" s="9" t="s">
        <v>9352</v>
      </c>
      <c r="B4547" s="8" t="s">
        <v>9353</v>
      </c>
      <c r="C4547" s="8" t="s">
        <v>367</v>
      </c>
      <c r="D4547" s="8" t="s">
        <v>320</v>
      </c>
      <c r="E4547" s="8" t="s">
        <v>368</v>
      </c>
      <c r="F4547" s="55" t="s">
        <v>39168</v>
      </c>
    </row>
    <row r="4548" spans="1:6" x14ac:dyDescent="0.3">
      <c r="A4548" s="9" t="s">
        <v>9354</v>
      </c>
      <c r="B4548" s="8" t="s">
        <v>9355</v>
      </c>
      <c r="C4548" s="8" t="s">
        <v>367</v>
      </c>
      <c r="D4548" s="8" t="s">
        <v>320</v>
      </c>
      <c r="E4548" s="8" t="s">
        <v>368</v>
      </c>
      <c r="F4548" s="55" t="s">
        <v>39168</v>
      </c>
    </row>
    <row r="4549" spans="1:6" x14ac:dyDescent="0.3">
      <c r="A4549" s="9" t="s">
        <v>9356</v>
      </c>
      <c r="B4549" s="8" t="s">
        <v>9357</v>
      </c>
      <c r="C4549" s="8" t="s">
        <v>367</v>
      </c>
      <c r="D4549" s="8" t="s">
        <v>320</v>
      </c>
      <c r="E4549" s="8" t="s">
        <v>368</v>
      </c>
      <c r="F4549" s="55" t="s">
        <v>39168</v>
      </c>
    </row>
    <row r="4550" spans="1:6" x14ac:dyDescent="0.3">
      <c r="A4550" s="9" t="s">
        <v>9358</v>
      </c>
      <c r="B4550" s="8" t="s">
        <v>9359</v>
      </c>
      <c r="C4550" s="8" t="s">
        <v>367</v>
      </c>
      <c r="D4550" s="8" t="s">
        <v>320</v>
      </c>
      <c r="E4550" s="8" t="s">
        <v>368</v>
      </c>
      <c r="F4550" s="55" t="s">
        <v>39168</v>
      </c>
    </row>
    <row r="4551" spans="1:6" x14ac:dyDescent="0.3">
      <c r="A4551" s="9" t="s">
        <v>9360</v>
      </c>
      <c r="B4551" s="8" t="s">
        <v>9361</v>
      </c>
      <c r="C4551" s="8" t="s">
        <v>367</v>
      </c>
      <c r="D4551" s="8" t="s">
        <v>320</v>
      </c>
      <c r="E4551" s="8" t="s">
        <v>368</v>
      </c>
      <c r="F4551" s="55" t="s">
        <v>39168</v>
      </c>
    </row>
    <row r="4552" spans="1:6" x14ac:dyDescent="0.3">
      <c r="A4552" s="9" t="s">
        <v>9362</v>
      </c>
      <c r="B4552" s="8" t="s">
        <v>9363</v>
      </c>
      <c r="C4552" s="8" t="s">
        <v>367</v>
      </c>
      <c r="D4552" s="8" t="s">
        <v>320</v>
      </c>
      <c r="E4552" s="8" t="s">
        <v>368</v>
      </c>
      <c r="F4552" s="55" t="s">
        <v>39168</v>
      </c>
    </row>
    <row r="4553" spans="1:6" x14ac:dyDescent="0.3">
      <c r="A4553" s="9" t="s">
        <v>9364</v>
      </c>
      <c r="B4553" s="8" t="s">
        <v>9365</v>
      </c>
      <c r="C4553" s="8" t="s">
        <v>367</v>
      </c>
      <c r="D4553" s="8" t="s">
        <v>320</v>
      </c>
      <c r="E4553" s="8" t="s">
        <v>368</v>
      </c>
      <c r="F4553" s="55" t="s">
        <v>39168</v>
      </c>
    </row>
    <row r="4554" spans="1:6" x14ac:dyDescent="0.3">
      <c r="A4554" s="9" t="s">
        <v>9366</v>
      </c>
      <c r="B4554" s="8" t="s">
        <v>9367</v>
      </c>
      <c r="C4554" s="8" t="s">
        <v>367</v>
      </c>
      <c r="D4554" s="8" t="s">
        <v>320</v>
      </c>
      <c r="E4554" s="8" t="s">
        <v>368</v>
      </c>
      <c r="F4554" s="55" t="s">
        <v>39168</v>
      </c>
    </row>
    <row r="4555" spans="1:6" x14ac:dyDescent="0.3">
      <c r="A4555" s="9" t="s">
        <v>9368</v>
      </c>
      <c r="B4555" s="8" t="s">
        <v>9369</v>
      </c>
      <c r="C4555" s="8" t="s">
        <v>367</v>
      </c>
      <c r="D4555" s="8" t="s">
        <v>320</v>
      </c>
      <c r="E4555" s="8" t="s">
        <v>368</v>
      </c>
      <c r="F4555" s="55" t="s">
        <v>39168</v>
      </c>
    </row>
    <row r="4556" spans="1:6" x14ac:dyDescent="0.3">
      <c r="A4556" s="9" t="s">
        <v>9370</v>
      </c>
      <c r="B4556" s="8" t="s">
        <v>9371</v>
      </c>
      <c r="C4556" s="8" t="s">
        <v>367</v>
      </c>
      <c r="D4556" s="8" t="s">
        <v>320</v>
      </c>
      <c r="E4556" s="8" t="s">
        <v>368</v>
      </c>
      <c r="F4556" s="55" t="s">
        <v>39168</v>
      </c>
    </row>
    <row r="4557" spans="1:6" x14ac:dyDescent="0.3">
      <c r="A4557" s="9" t="s">
        <v>9372</v>
      </c>
      <c r="B4557" s="8" t="s">
        <v>9373</v>
      </c>
      <c r="C4557" s="8" t="s">
        <v>367</v>
      </c>
      <c r="D4557" s="8" t="s">
        <v>320</v>
      </c>
      <c r="E4557" s="8" t="s">
        <v>368</v>
      </c>
      <c r="F4557" s="55" t="s">
        <v>39168</v>
      </c>
    </row>
    <row r="4558" spans="1:6" x14ac:dyDescent="0.3">
      <c r="A4558" s="9" t="s">
        <v>9374</v>
      </c>
      <c r="B4558" s="8" t="s">
        <v>9375</v>
      </c>
      <c r="C4558" s="8" t="s">
        <v>367</v>
      </c>
      <c r="D4558" s="8" t="s">
        <v>320</v>
      </c>
      <c r="E4558" s="8" t="s">
        <v>368</v>
      </c>
      <c r="F4558" s="55" t="s">
        <v>39168</v>
      </c>
    </row>
    <row r="4559" spans="1:6" x14ac:dyDescent="0.3">
      <c r="A4559" s="9" t="s">
        <v>9376</v>
      </c>
      <c r="B4559" s="8" t="s">
        <v>9377</v>
      </c>
      <c r="C4559" s="8" t="s">
        <v>367</v>
      </c>
      <c r="D4559" s="8" t="s">
        <v>320</v>
      </c>
      <c r="E4559" s="8" t="s">
        <v>368</v>
      </c>
      <c r="F4559" s="55" t="s">
        <v>39168</v>
      </c>
    </row>
    <row r="4560" spans="1:6" x14ac:dyDescent="0.3">
      <c r="A4560" s="9" t="s">
        <v>9378</v>
      </c>
      <c r="B4560" s="8" t="s">
        <v>9379</v>
      </c>
      <c r="C4560" s="8" t="s">
        <v>367</v>
      </c>
      <c r="D4560" s="8" t="s">
        <v>320</v>
      </c>
      <c r="E4560" s="8" t="s">
        <v>368</v>
      </c>
      <c r="F4560" s="55" t="s">
        <v>39168</v>
      </c>
    </row>
    <row r="4561" spans="1:6" x14ac:dyDescent="0.3">
      <c r="A4561" s="9" t="s">
        <v>9380</v>
      </c>
      <c r="B4561" s="8" t="s">
        <v>9381</v>
      </c>
      <c r="C4561" s="8" t="s">
        <v>367</v>
      </c>
      <c r="D4561" s="8" t="s">
        <v>320</v>
      </c>
      <c r="E4561" s="8" t="s">
        <v>368</v>
      </c>
      <c r="F4561" s="55" t="s">
        <v>39168</v>
      </c>
    </row>
    <row r="4562" spans="1:6" x14ac:dyDescent="0.3">
      <c r="A4562" s="9" t="s">
        <v>9382</v>
      </c>
      <c r="B4562" s="8" t="s">
        <v>9383</v>
      </c>
      <c r="C4562" s="8" t="s">
        <v>367</v>
      </c>
      <c r="D4562" s="8" t="s">
        <v>320</v>
      </c>
      <c r="E4562" s="8" t="s">
        <v>368</v>
      </c>
      <c r="F4562" s="55" t="s">
        <v>39168</v>
      </c>
    </row>
    <row r="4563" spans="1:6" x14ac:dyDescent="0.3">
      <c r="A4563" s="9" t="s">
        <v>9384</v>
      </c>
      <c r="B4563" s="8" t="s">
        <v>9385</v>
      </c>
      <c r="C4563" s="8" t="s">
        <v>367</v>
      </c>
      <c r="D4563" s="8" t="s">
        <v>320</v>
      </c>
      <c r="E4563" s="8" t="s">
        <v>368</v>
      </c>
      <c r="F4563" s="55" t="s">
        <v>39168</v>
      </c>
    </row>
    <row r="4564" spans="1:6" x14ac:dyDescent="0.3">
      <c r="A4564" s="9" t="s">
        <v>9386</v>
      </c>
      <c r="B4564" s="8" t="s">
        <v>9387</v>
      </c>
      <c r="C4564" s="8" t="s">
        <v>367</v>
      </c>
      <c r="D4564" s="8" t="s">
        <v>320</v>
      </c>
      <c r="E4564" s="8" t="s">
        <v>368</v>
      </c>
      <c r="F4564" s="55" t="s">
        <v>39168</v>
      </c>
    </row>
    <row r="4565" spans="1:6" x14ac:dyDescent="0.3">
      <c r="A4565" s="9" t="s">
        <v>9388</v>
      </c>
      <c r="B4565" s="8" t="s">
        <v>9389</v>
      </c>
      <c r="C4565" s="8" t="s">
        <v>367</v>
      </c>
      <c r="D4565" s="8" t="s">
        <v>320</v>
      </c>
      <c r="E4565" s="8" t="s">
        <v>368</v>
      </c>
      <c r="F4565" s="55" t="s">
        <v>39168</v>
      </c>
    </row>
    <row r="4566" spans="1:6" x14ac:dyDescent="0.3">
      <c r="A4566" s="9" t="s">
        <v>9390</v>
      </c>
      <c r="B4566" s="8" t="s">
        <v>9391</v>
      </c>
      <c r="C4566" s="8" t="s">
        <v>367</v>
      </c>
      <c r="D4566" s="8" t="s">
        <v>320</v>
      </c>
      <c r="E4566" s="8" t="s">
        <v>368</v>
      </c>
      <c r="F4566" s="55" t="s">
        <v>39168</v>
      </c>
    </row>
    <row r="4567" spans="1:6" x14ac:dyDescent="0.3">
      <c r="A4567" s="9" t="s">
        <v>9392</v>
      </c>
      <c r="B4567" s="8" t="s">
        <v>9393</v>
      </c>
      <c r="C4567" s="8" t="s">
        <v>367</v>
      </c>
      <c r="D4567" s="8" t="s">
        <v>320</v>
      </c>
      <c r="E4567" s="8" t="s">
        <v>368</v>
      </c>
      <c r="F4567" s="55" t="s">
        <v>39168</v>
      </c>
    </row>
    <row r="4568" spans="1:6" x14ac:dyDescent="0.3">
      <c r="A4568" s="9" t="s">
        <v>9394</v>
      </c>
      <c r="B4568" s="8" t="s">
        <v>9395</v>
      </c>
      <c r="C4568" s="8" t="s">
        <v>367</v>
      </c>
      <c r="D4568" s="8" t="s">
        <v>320</v>
      </c>
      <c r="E4568" s="8" t="s">
        <v>368</v>
      </c>
      <c r="F4568" s="55" t="s">
        <v>39168</v>
      </c>
    </row>
    <row r="4569" spans="1:6" x14ac:dyDescent="0.3">
      <c r="A4569" s="9" t="s">
        <v>9396</v>
      </c>
      <c r="B4569" s="8" t="s">
        <v>9397</v>
      </c>
      <c r="C4569" s="8" t="s">
        <v>367</v>
      </c>
      <c r="D4569" s="8" t="s">
        <v>320</v>
      </c>
      <c r="E4569" s="8" t="s">
        <v>368</v>
      </c>
      <c r="F4569" s="55" t="s">
        <v>39168</v>
      </c>
    </row>
    <row r="4570" spans="1:6" x14ac:dyDescent="0.3">
      <c r="A4570" s="9" t="s">
        <v>9398</v>
      </c>
      <c r="B4570" s="8" t="s">
        <v>9399</v>
      </c>
      <c r="C4570" s="8" t="s">
        <v>367</v>
      </c>
      <c r="D4570" s="8" t="s">
        <v>320</v>
      </c>
      <c r="E4570" s="8" t="s">
        <v>368</v>
      </c>
      <c r="F4570" s="55" t="s">
        <v>39168</v>
      </c>
    </row>
    <row r="4571" spans="1:6" x14ac:dyDescent="0.3">
      <c r="A4571" s="9" t="s">
        <v>9400</v>
      </c>
      <c r="B4571" s="8" t="s">
        <v>9401</v>
      </c>
      <c r="C4571" s="8" t="s">
        <v>367</v>
      </c>
      <c r="D4571" s="8" t="s">
        <v>320</v>
      </c>
      <c r="E4571" s="8" t="s">
        <v>368</v>
      </c>
      <c r="F4571" s="55" t="s">
        <v>39168</v>
      </c>
    </row>
    <row r="4572" spans="1:6" x14ac:dyDescent="0.3">
      <c r="A4572" s="9" t="s">
        <v>9402</v>
      </c>
      <c r="B4572" s="8" t="s">
        <v>9403</v>
      </c>
      <c r="C4572" s="8" t="s">
        <v>367</v>
      </c>
      <c r="D4572" s="8" t="s">
        <v>320</v>
      </c>
      <c r="E4572" s="8" t="s">
        <v>368</v>
      </c>
      <c r="F4572" s="55" t="s">
        <v>39168</v>
      </c>
    </row>
    <row r="4573" spans="1:6" x14ac:dyDescent="0.3">
      <c r="A4573" s="9" t="s">
        <v>9404</v>
      </c>
      <c r="B4573" s="8" t="s">
        <v>9405</v>
      </c>
      <c r="C4573" s="8" t="s">
        <v>367</v>
      </c>
      <c r="D4573" s="8" t="s">
        <v>320</v>
      </c>
      <c r="E4573" s="8" t="s">
        <v>368</v>
      </c>
      <c r="F4573" s="55" t="s">
        <v>39168</v>
      </c>
    </row>
    <row r="4574" spans="1:6" x14ac:dyDescent="0.3">
      <c r="A4574" s="9" t="s">
        <v>9406</v>
      </c>
      <c r="B4574" s="8" t="s">
        <v>9407</v>
      </c>
      <c r="C4574" s="8" t="s">
        <v>367</v>
      </c>
      <c r="D4574" s="8" t="s">
        <v>320</v>
      </c>
      <c r="E4574" s="8" t="s">
        <v>368</v>
      </c>
      <c r="F4574" s="55" t="s">
        <v>39168</v>
      </c>
    </row>
    <row r="4575" spans="1:6" x14ac:dyDescent="0.3">
      <c r="A4575" s="9" t="s">
        <v>9408</v>
      </c>
      <c r="B4575" s="8" t="s">
        <v>9409</v>
      </c>
      <c r="C4575" s="8" t="s">
        <v>367</v>
      </c>
      <c r="D4575" s="8" t="s">
        <v>320</v>
      </c>
      <c r="E4575" s="8" t="s">
        <v>368</v>
      </c>
      <c r="F4575" s="55" t="s">
        <v>39168</v>
      </c>
    </row>
    <row r="4576" spans="1:6" x14ac:dyDescent="0.3">
      <c r="A4576" s="9" t="s">
        <v>9410</v>
      </c>
      <c r="B4576" s="8" t="s">
        <v>9411</v>
      </c>
      <c r="C4576" s="8" t="s">
        <v>367</v>
      </c>
      <c r="D4576" s="8" t="s">
        <v>320</v>
      </c>
      <c r="E4576" s="8" t="s">
        <v>368</v>
      </c>
      <c r="F4576" s="55" t="s">
        <v>39168</v>
      </c>
    </row>
    <row r="4577" spans="1:6" x14ac:dyDescent="0.3">
      <c r="A4577" s="9" t="s">
        <v>9412</v>
      </c>
      <c r="B4577" s="8" t="s">
        <v>9413</v>
      </c>
      <c r="C4577" s="8" t="s">
        <v>367</v>
      </c>
      <c r="D4577" s="8" t="s">
        <v>320</v>
      </c>
      <c r="E4577" s="8" t="s">
        <v>368</v>
      </c>
      <c r="F4577" s="55" t="s">
        <v>39168</v>
      </c>
    </row>
    <row r="4578" spans="1:6" x14ac:dyDescent="0.3">
      <c r="A4578" s="9" t="s">
        <v>9414</v>
      </c>
      <c r="B4578" s="8" t="s">
        <v>9415</v>
      </c>
      <c r="C4578" s="8" t="s">
        <v>367</v>
      </c>
      <c r="D4578" s="8" t="s">
        <v>320</v>
      </c>
      <c r="E4578" s="8" t="s">
        <v>368</v>
      </c>
      <c r="F4578" s="55" t="s">
        <v>39168</v>
      </c>
    </row>
    <row r="4579" spans="1:6" x14ac:dyDescent="0.3">
      <c r="A4579" s="9" t="s">
        <v>9416</v>
      </c>
      <c r="B4579" s="8" t="s">
        <v>9417</v>
      </c>
      <c r="C4579" s="8" t="s">
        <v>367</v>
      </c>
      <c r="D4579" s="8" t="s">
        <v>320</v>
      </c>
      <c r="E4579" s="8" t="s">
        <v>368</v>
      </c>
      <c r="F4579" s="55" t="s">
        <v>39168</v>
      </c>
    </row>
    <row r="4580" spans="1:6" x14ac:dyDescent="0.3">
      <c r="A4580" s="9" t="s">
        <v>9418</v>
      </c>
      <c r="B4580" s="8" t="s">
        <v>9419</v>
      </c>
      <c r="C4580" s="8" t="s">
        <v>367</v>
      </c>
      <c r="D4580" s="8" t="s">
        <v>320</v>
      </c>
      <c r="E4580" s="8" t="s">
        <v>368</v>
      </c>
      <c r="F4580" s="55" t="s">
        <v>39168</v>
      </c>
    </row>
    <row r="4581" spans="1:6" x14ac:dyDescent="0.3">
      <c r="A4581" s="9" t="s">
        <v>9420</v>
      </c>
      <c r="B4581" s="8" t="s">
        <v>9421</v>
      </c>
      <c r="C4581" s="8" t="s">
        <v>367</v>
      </c>
      <c r="D4581" s="8" t="s">
        <v>320</v>
      </c>
      <c r="E4581" s="8" t="s">
        <v>368</v>
      </c>
      <c r="F4581" s="55" t="s">
        <v>39168</v>
      </c>
    </row>
    <row r="4582" spans="1:6" x14ac:dyDescent="0.3">
      <c r="A4582" s="9" t="s">
        <v>9422</v>
      </c>
      <c r="B4582" s="8" t="s">
        <v>9423</v>
      </c>
      <c r="C4582" s="8" t="s">
        <v>367</v>
      </c>
      <c r="D4582" s="8" t="s">
        <v>320</v>
      </c>
      <c r="E4582" s="8" t="s">
        <v>368</v>
      </c>
      <c r="F4582" s="55" t="s">
        <v>39168</v>
      </c>
    </row>
    <row r="4583" spans="1:6" x14ac:dyDescent="0.3">
      <c r="A4583" s="9" t="s">
        <v>9424</v>
      </c>
      <c r="B4583" s="8" t="s">
        <v>9425</v>
      </c>
      <c r="C4583" s="8" t="s">
        <v>367</v>
      </c>
      <c r="D4583" s="8" t="s">
        <v>320</v>
      </c>
      <c r="E4583" s="8" t="s">
        <v>368</v>
      </c>
      <c r="F4583" s="55" t="s">
        <v>39168</v>
      </c>
    </row>
    <row r="4584" spans="1:6" x14ac:dyDescent="0.3">
      <c r="A4584" s="9" t="s">
        <v>9426</v>
      </c>
      <c r="B4584" s="8" t="s">
        <v>9427</v>
      </c>
      <c r="C4584" s="8" t="s">
        <v>367</v>
      </c>
      <c r="D4584" s="8" t="s">
        <v>320</v>
      </c>
      <c r="E4584" s="8" t="s">
        <v>368</v>
      </c>
      <c r="F4584" s="55" t="s">
        <v>39168</v>
      </c>
    </row>
    <row r="4585" spans="1:6" x14ac:dyDescent="0.3">
      <c r="A4585" s="9" t="s">
        <v>9428</v>
      </c>
      <c r="B4585" s="8" t="s">
        <v>9429</v>
      </c>
      <c r="C4585" s="8" t="s">
        <v>367</v>
      </c>
      <c r="D4585" s="8" t="s">
        <v>320</v>
      </c>
      <c r="E4585" s="8" t="s">
        <v>368</v>
      </c>
      <c r="F4585" s="55" t="s">
        <v>39168</v>
      </c>
    </row>
    <row r="4586" spans="1:6" x14ac:dyDescent="0.3">
      <c r="A4586" s="9" t="s">
        <v>9430</v>
      </c>
      <c r="B4586" s="8" t="s">
        <v>9431</v>
      </c>
      <c r="C4586" s="8" t="s">
        <v>367</v>
      </c>
      <c r="D4586" s="8" t="s">
        <v>320</v>
      </c>
      <c r="E4586" s="8" t="s">
        <v>368</v>
      </c>
      <c r="F4586" s="55" t="s">
        <v>39168</v>
      </c>
    </row>
    <row r="4587" spans="1:6" x14ac:dyDescent="0.3">
      <c r="A4587" s="9" t="s">
        <v>9432</v>
      </c>
      <c r="B4587" s="8" t="s">
        <v>9433</v>
      </c>
      <c r="C4587" s="8" t="s">
        <v>367</v>
      </c>
      <c r="D4587" s="8" t="s">
        <v>320</v>
      </c>
      <c r="E4587" s="8" t="s">
        <v>368</v>
      </c>
      <c r="F4587" s="55" t="s">
        <v>39168</v>
      </c>
    </row>
    <row r="4588" spans="1:6" x14ac:dyDescent="0.3">
      <c r="A4588" s="9" t="s">
        <v>9434</v>
      </c>
      <c r="B4588" s="8" t="s">
        <v>9435</v>
      </c>
      <c r="C4588" s="8" t="s">
        <v>367</v>
      </c>
      <c r="D4588" s="8" t="s">
        <v>320</v>
      </c>
      <c r="E4588" s="8" t="s">
        <v>368</v>
      </c>
      <c r="F4588" s="55" t="s">
        <v>39168</v>
      </c>
    </row>
    <row r="4589" spans="1:6" x14ac:dyDescent="0.3">
      <c r="A4589" s="9" t="s">
        <v>9436</v>
      </c>
      <c r="B4589" s="8" t="s">
        <v>9437</v>
      </c>
      <c r="C4589" s="8" t="s">
        <v>367</v>
      </c>
      <c r="D4589" s="8" t="s">
        <v>320</v>
      </c>
      <c r="E4589" s="8" t="s">
        <v>368</v>
      </c>
      <c r="F4589" s="55" t="s">
        <v>39168</v>
      </c>
    </row>
    <row r="4590" spans="1:6" x14ac:dyDescent="0.3">
      <c r="A4590" s="9" t="s">
        <v>9438</v>
      </c>
      <c r="B4590" s="8" t="s">
        <v>9439</v>
      </c>
      <c r="C4590" s="8" t="s">
        <v>367</v>
      </c>
      <c r="D4590" s="8" t="s">
        <v>320</v>
      </c>
      <c r="E4590" s="8" t="s">
        <v>368</v>
      </c>
      <c r="F4590" s="55" t="s">
        <v>39168</v>
      </c>
    </row>
    <row r="4591" spans="1:6" x14ac:dyDescent="0.3">
      <c r="A4591" s="9" t="s">
        <v>9440</v>
      </c>
      <c r="B4591" s="8" t="s">
        <v>9441</v>
      </c>
      <c r="C4591" s="8" t="s">
        <v>367</v>
      </c>
      <c r="D4591" s="8" t="s">
        <v>320</v>
      </c>
      <c r="E4591" s="8" t="s">
        <v>368</v>
      </c>
      <c r="F4591" s="55" t="s">
        <v>39168</v>
      </c>
    </row>
    <row r="4592" spans="1:6" x14ac:dyDescent="0.3">
      <c r="A4592" s="9" t="s">
        <v>9442</v>
      </c>
      <c r="B4592" s="8" t="s">
        <v>9443</v>
      </c>
      <c r="C4592" s="8" t="s">
        <v>367</v>
      </c>
      <c r="D4592" s="8" t="s">
        <v>320</v>
      </c>
      <c r="E4592" s="8" t="s">
        <v>368</v>
      </c>
      <c r="F4592" s="55" t="s">
        <v>39168</v>
      </c>
    </row>
    <row r="4593" spans="1:6" x14ac:dyDescent="0.3">
      <c r="A4593" s="9" t="s">
        <v>9444</v>
      </c>
      <c r="B4593" s="8" t="s">
        <v>9445</v>
      </c>
      <c r="C4593" s="8" t="s">
        <v>367</v>
      </c>
      <c r="D4593" s="8" t="s">
        <v>320</v>
      </c>
      <c r="E4593" s="8" t="s">
        <v>368</v>
      </c>
      <c r="F4593" s="55" t="s">
        <v>39168</v>
      </c>
    </row>
    <row r="4594" spans="1:6" x14ac:dyDescent="0.3">
      <c r="A4594" s="9" t="s">
        <v>9446</v>
      </c>
      <c r="B4594" s="8" t="s">
        <v>9447</v>
      </c>
      <c r="C4594" s="8" t="s">
        <v>367</v>
      </c>
      <c r="D4594" s="8" t="s">
        <v>320</v>
      </c>
      <c r="E4594" s="8" t="s">
        <v>368</v>
      </c>
      <c r="F4594" s="55" t="s">
        <v>39168</v>
      </c>
    </row>
    <row r="4595" spans="1:6" x14ac:dyDescent="0.3">
      <c r="A4595" s="9" t="s">
        <v>9448</v>
      </c>
      <c r="B4595" s="8" t="s">
        <v>9449</v>
      </c>
      <c r="C4595" s="8" t="s">
        <v>367</v>
      </c>
      <c r="D4595" s="8" t="s">
        <v>320</v>
      </c>
      <c r="E4595" s="8" t="s">
        <v>368</v>
      </c>
      <c r="F4595" s="55" t="s">
        <v>39168</v>
      </c>
    </row>
    <row r="4596" spans="1:6" x14ac:dyDescent="0.3">
      <c r="A4596" s="9" t="s">
        <v>9450</v>
      </c>
      <c r="B4596" s="8" t="s">
        <v>9451</v>
      </c>
      <c r="C4596" s="8" t="s">
        <v>367</v>
      </c>
      <c r="D4596" s="8" t="s">
        <v>320</v>
      </c>
      <c r="E4596" s="8" t="s">
        <v>368</v>
      </c>
      <c r="F4596" s="55" t="s">
        <v>39168</v>
      </c>
    </row>
    <row r="4597" spans="1:6" x14ac:dyDescent="0.3">
      <c r="A4597" s="9" t="s">
        <v>9452</v>
      </c>
      <c r="B4597" s="8" t="s">
        <v>9453</v>
      </c>
      <c r="C4597" s="8" t="s">
        <v>367</v>
      </c>
      <c r="D4597" s="8" t="s">
        <v>320</v>
      </c>
      <c r="E4597" s="8" t="s">
        <v>368</v>
      </c>
      <c r="F4597" s="55" t="s">
        <v>39168</v>
      </c>
    </row>
    <row r="4598" spans="1:6" x14ac:dyDescent="0.3">
      <c r="A4598" s="9" t="s">
        <v>9454</v>
      </c>
      <c r="B4598" s="8" t="s">
        <v>9455</v>
      </c>
      <c r="C4598" s="8" t="s">
        <v>367</v>
      </c>
      <c r="D4598" s="8" t="s">
        <v>320</v>
      </c>
      <c r="E4598" s="8" t="s">
        <v>368</v>
      </c>
      <c r="F4598" s="55" t="s">
        <v>39168</v>
      </c>
    </row>
    <row r="4599" spans="1:6" x14ac:dyDescent="0.3">
      <c r="A4599" s="9" t="s">
        <v>9456</v>
      </c>
      <c r="B4599" s="8" t="s">
        <v>9457</v>
      </c>
      <c r="C4599" s="8" t="s">
        <v>367</v>
      </c>
      <c r="D4599" s="8" t="s">
        <v>320</v>
      </c>
      <c r="E4599" s="8" t="s">
        <v>368</v>
      </c>
      <c r="F4599" s="55" t="s">
        <v>39168</v>
      </c>
    </row>
    <row r="4600" spans="1:6" x14ac:dyDescent="0.3">
      <c r="A4600" s="9" t="s">
        <v>9458</v>
      </c>
      <c r="B4600" s="8" t="s">
        <v>9459</v>
      </c>
      <c r="C4600" s="8" t="s">
        <v>367</v>
      </c>
      <c r="D4600" s="8" t="s">
        <v>320</v>
      </c>
      <c r="E4600" s="8" t="s">
        <v>368</v>
      </c>
      <c r="F4600" s="55" t="s">
        <v>39168</v>
      </c>
    </row>
    <row r="4601" spans="1:6" x14ac:dyDescent="0.3">
      <c r="A4601" s="9" t="s">
        <v>9460</v>
      </c>
      <c r="B4601" s="8" t="s">
        <v>9461</v>
      </c>
      <c r="C4601" s="8" t="s">
        <v>367</v>
      </c>
      <c r="D4601" s="8" t="s">
        <v>320</v>
      </c>
      <c r="E4601" s="8" t="s">
        <v>368</v>
      </c>
      <c r="F4601" s="55" t="s">
        <v>39168</v>
      </c>
    </row>
    <row r="4602" spans="1:6" x14ac:dyDescent="0.3">
      <c r="A4602" s="9" t="s">
        <v>9462</v>
      </c>
      <c r="B4602" s="8" t="s">
        <v>9463</v>
      </c>
      <c r="C4602" s="8" t="s">
        <v>367</v>
      </c>
      <c r="D4602" s="8" t="s">
        <v>320</v>
      </c>
      <c r="E4602" s="8" t="s">
        <v>368</v>
      </c>
      <c r="F4602" s="55" t="s">
        <v>39168</v>
      </c>
    </row>
    <row r="4603" spans="1:6" x14ac:dyDescent="0.3">
      <c r="A4603" s="9" t="s">
        <v>9464</v>
      </c>
      <c r="B4603" s="8" t="s">
        <v>9465</v>
      </c>
      <c r="C4603" s="8" t="s">
        <v>367</v>
      </c>
      <c r="D4603" s="8" t="s">
        <v>320</v>
      </c>
      <c r="E4603" s="8" t="s">
        <v>368</v>
      </c>
      <c r="F4603" s="55" t="s">
        <v>39168</v>
      </c>
    </row>
    <row r="4604" spans="1:6" x14ac:dyDescent="0.3">
      <c r="A4604" s="9" t="s">
        <v>9466</v>
      </c>
      <c r="B4604" s="8" t="s">
        <v>9467</v>
      </c>
      <c r="C4604" s="8" t="s">
        <v>367</v>
      </c>
      <c r="D4604" s="8" t="s">
        <v>320</v>
      </c>
      <c r="E4604" s="8" t="s">
        <v>368</v>
      </c>
      <c r="F4604" s="55" t="s">
        <v>39168</v>
      </c>
    </row>
    <row r="4605" spans="1:6" x14ac:dyDescent="0.3">
      <c r="A4605" s="9" t="s">
        <v>9468</v>
      </c>
      <c r="B4605" s="8" t="s">
        <v>9469</v>
      </c>
      <c r="C4605" s="8" t="s">
        <v>367</v>
      </c>
      <c r="D4605" s="8" t="s">
        <v>320</v>
      </c>
      <c r="E4605" s="8" t="s">
        <v>368</v>
      </c>
      <c r="F4605" s="55" t="s">
        <v>39168</v>
      </c>
    </row>
    <row r="4606" spans="1:6" x14ac:dyDescent="0.3">
      <c r="A4606" s="9" t="s">
        <v>9470</v>
      </c>
      <c r="B4606" s="8" t="s">
        <v>9471</v>
      </c>
      <c r="C4606" s="8" t="s">
        <v>367</v>
      </c>
      <c r="D4606" s="8" t="s">
        <v>320</v>
      </c>
      <c r="E4606" s="8" t="s">
        <v>368</v>
      </c>
      <c r="F4606" s="55" t="s">
        <v>39168</v>
      </c>
    </row>
    <row r="4607" spans="1:6" x14ac:dyDescent="0.3">
      <c r="A4607" s="9" t="s">
        <v>9472</v>
      </c>
      <c r="B4607" s="8" t="s">
        <v>9473</v>
      </c>
      <c r="C4607" s="8" t="s">
        <v>367</v>
      </c>
      <c r="D4607" s="8" t="s">
        <v>320</v>
      </c>
      <c r="E4607" s="8" t="s">
        <v>368</v>
      </c>
      <c r="F4607" s="55" t="s">
        <v>39168</v>
      </c>
    </row>
    <row r="4608" spans="1:6" x14ac:dyDescent="0.3">
      <c r="A4608" s="9" t="s">
        <v>9474</v>
      </c>
      <c r="B4608" s="8" t="s">
        <v>9475</v>
      </c>
      <c r="C4608" s="8" t="s">
        <v>367</v>
      </c>
      <c r="D4608" s="8" t="s">
        <v>320</v>
      </c>
      <c r="E4608" s="8" t="s">
        <v>368</v>
      </c>
      <c r="F4608" s="55" t="s">
        <v>39168</v>
      </c>
    </row>
    <row r="4609" spans="1:6" x14ac:dyDescent="0.3">
      <c r="A4609" s="9" t="s">
        <v>9476</v>
      </c>
      <c r="B4609" s="8" t="s">
        <v>9477</v>
      </c>
      <c r="C4609" s="8" t="s">
        <v>367</v>
      </c>
      <c r="D4609" s="8" t="s">
        <v>320</v>
      </c>
      <c r="E4609" s="8" t="s">
        <v>368</v>
      </c>
      <c r="F4609" s="55" t="s">
        <v>39168</v>
      </c>
    </row>
    <row r="4610" spans="1:6" x14ac:dyDescent="0.3">
      <c r="A4610" s="9" t="s">
        <v>9478</v>
      </c>
      <c r="B4610" s="8" t="s">
        <v>9479</v>
      </c>
      <c r="C4610" s="8" t="s">
        <v>367</v>
      </c>
      <c r="D4610" s="8" t="s">
        <v>320</v>
      </c>
      <c r="E4610" s="8" t="s">
        <v>368</v>
      </c>
      <c r="F4610" s="55" t="s">
        <v>39168</v>
      </c>
    </row>
    <row r="4611" spans="1:6" x14ac:dyDescent="0.3">
      <c r="A4611" s="9" t="s">
        <v>9480</v>
      </c>
      <c r="B4611" s="8" t="s">
        <v>9481</v>
      </c>
      <c r="C4611" s="8" t="s">
        <v>367</v>
      </c>
      <c r="D4611" s="8" t="s">
        <v>320</v>
      </c>
      <c r="E4611" s="8" t="s">
        <v>368</v>
      </c>
      <c r="F4611" s="55" t="s">
        <v>39168</v>
      </c>
    </row>
    <row r="4612" spans="1:6" x14ac:dyDescent="0.3">
      <c r="A4612" s="9" t="s">
        <v>9482</v>
      </c>
      <c r="B4612" s="8" t="s">
        <v>9483</v>
      </c>
      <c r="C4612" s="8" t="s">
        <v>367</v>
      </c>
      <c r="D4612" s="8" t="s">
        <v>320</v>
      </c>
      <c r="E4612" s="8" t="s">
        <v>368</v>
      </c>
      <c r="F4612" s="55" t="s">
        <v>39168</v>
      </c>
    </row>
    <row r="4613" spans="1:6" x14ac:dyDescent="0.3">
      <c r="A4613" s="9" t="s">
        <v>9484</v>
      </c>
      <c r="B4613" s="8" t="s">
        <v>9485</v>
      </c>
      <c r="C4613" s="8" t="s">
        <v>367</v>
      </c>
      <c r="D4613" s="8" t="s">
        <v>320</v>
      </c>
      <c r="E4613" s="8" t="s">
        <v>368</v>
      </c>
      <c r="F4613" s="55" t="s">
        <v>39168</v>
      </c>
    </row>
    <row r="4614" spans="1:6" x14ac:dyDescent="0.3">
      <c r="A4614" s="9" t="s">
        <v>9486</v>
      </c>
      <c r="B4614" s="8" t="s">
        <v>9487</v>
      </c>
      <c r="C4614" s="8" t="s">
        <v>367</v>
      </c>
      <c r="D4614" s="8" t="s">
        <v>320</v>
      </c>
      <c r="E4614" s="8" t="s">
        <v>368</v>
      </c>
      <c r="F4614" s="55" t="s">
        <v>39168</v>
      </c>
    </row>
    <row r="4615" spans="1:6" x14ac:dyDescent="0.3">
      <c r="A4615" s="9" t="s">
        <v>9488</v>
      </c>
      <c r="B4615" s="8" t="s">
        <v>9489</v>
      </c>
      <c r="C4615" s="8" t="s">
        <v>396</v>
      </c>
      <c r="D4615" s="8" t="s">
        <v>320</v>
      </c>
      <c r="E4615" s="8" t="s">
        <v>368</v>
      </c>
      <c r="F4615" s="55" t="s">
        <v>39168</v>
      </c>
    </row>
    <row r="4616" spans="1:6" x14ac:dyDescent="0.3">
      <c r="A4616" s="9" t="s">
        <v>9490</v>
      </c>
      <c r="B4616" s="8" t="s">
        <v>9491</v>
      </c>
      <c r="C4616" s="8" t="s">
        <v>367</v>
      </c>
      <c r="D4616" s="8" t="s">
        <v>320</v>
      </c>
      <c r="E4616" s="8" t="s">
        <v>368</v>
      </c>
      <c r="F4616" s="55" t="s">
        <v>39168</v>
      </c>
    </row>
    <row r="4617" spans="1:6" x14ac:dyDescent="0.3">
      <c r="A4617" s="9" t="s">
        <v>9492</v>
      </c>
      <c r="B4617" s="8" t="s">
        <v>9493</v>
      </c>
      <c r="C4617" s="8" t="s">
        <v>367</v>
      </c>
      <c r="D4617" s="8" t="s">
        <v>320</v>
      </c>
      <c r="E4617" s="8" t="s">
        <v>368</v>
      </c>
      <c r="F4617" s="55" t="s">
        <v>39168</v>
      </c>
    </row>
    <row r="4618" spans="1:6" x14ac:dyDescent="0.3">
      <c r="A4618" s="9" t="s">
        <v>9494</v>
      </c>
      <c r="B4618" s="8" t="s">
        <v>9495</v>
      </c>
      <c r="C4618" s="8" t="s">
        <v>367</v>
      </c>
      <c r="D4618" s="8" t="s">
        <v>320</v>
      </c>
      <c r="E4618" s="8" t="s">
        <v>368</v>
      </c>
      <c r="F4618" s="55" t="s">
        <v>39168</v>
      </c>
    </row>
    <row r="4619" spans="1:6" x14ac:dyDescent="0.3">
      <c r="A4619" s="9" t="s">
        <v>9496</v>
      </c>
      <c r="B4619" s="8" t="s">
        <v>9497</v>
      </c>
      <c r="C4619" s="8" t="s">
        <v>367</v>
      </c>
      <c r="D4619" s="8" t="s">
        <v>320</v>
      </c>
      <c r="E4619" s="8" t="s">
        <v>368</v>
      </c>
      <c r="F4619" s="55" t="s">
        <v>39168</v>
      </c>
    </row>
    <row r="4620" spans="1:6" x14ac:dyDescent="0.3">
      <c r="A4620" s="9" t="s">
        <v>9498</v>
      </c>
      <c r="B4620" s="8" t="s">
        <v>9499</v>
      </c>
      <c r="C4620" s="8" t="s">
        <v>367</v>
      </c>
      <c r="D4620" s="8" t="s">
        <v>320</v>
      </c>
      <c r="E4620" s="8" t="s">
        <v>368</v>
      </c>
      <c r="F4620" s="55" t="s">
        <v>39168</v>
      </c>
    </row>
    <row r="4621" spans="1:6" x14ac:dyDescent="0.3">
      <c r="A4621" s="9" t="s">
        <v>9500</v>
      </c>
      <c r="B4621" s="8" t="s">
        <v>9501</v>
      </c>
      <c r="C4621" s="8" t="s">
        <v>367</v>
      </c>
      <c r="D4621" s="8" t="s">
        <v>320</v>
      </c>
      <c r="E4621" s="8" t="s">
        <v>368</v>
      </c>
      <c r="F4621" s="55" t="s">
        <v>39168</v>
      </c>
    </row>
    <row r="4622" spans="1:6" x14ac:dyDescent="0.3">
      <c r="A4622" s="9" t="s">
        <v>9502</v>
      </c>
      <c r="B4622" s="8" t="s">
        <v>9503</v>
      </c>
      <c r="C4622" s="8" t="s">
        <v>367</v>
      </c>
      <c r="D4622" s="8" t="s">
        <v>320</v>
      </c>
      <c r="E4622" s="8" t="s">
        <v>368</v>
      </c>
      <c r="F4622" s="55" t="s">
        <v>39168</v>
      </c>
    </row>
    <row r="4623" spans="1:6" x14ac:dyDescent="0.3">
      <c r="A4623" s="9" t="s">
        <v>9504</v>
      </c>
      <c r="B4623" s="8" t="s">
        <v>9505</v>
      </c>
      <c r="C4623" s="8" t="s">
        <v>367</v>
      </c>
      <c r="D4623" s="8" t="s">
        <v>320</v>
      </c>
      <c r="E4623" s="8" t="s">
        <v>368</v>
      </c>
      <c r="F4623" s="55" t="s">
        <v>39168</v>
      </c>
    </row>
    <row r="4624" spans="1:6" x14ac:dyDescent="0.3">
      <c r="A4624" s="9" t="s">
        <v>9506</v>
      </c>
      <c r="B4624" s="8" t="s">
        <v>9507</v>
      </c>
      <c r="C4624" s="8" t="s">
        <v>367</v>
      </c>
      <c r="D4624" s="8" t="s">
        <v>320</v>
      </c>
      <c r="E4624" s="8" t="s">
        <v>368</v>
      </c>
      <c r="F4624" s="55" t="s">
        <v>39168</v>
      </c>
    </row>
    <row r="4625" spans="1:6" x14ac:dyDescent="0.3">
      <c r="A4625" s="9" t="s">
        <v>9508</v>
      </c>
      <c r="B4625" s="8" t="s">
        <v>9509</v>
      </c>
      <c r="C4625" s="8" t="s">
        <v>367</v>
      </c>
      <c r="D4625" s="8" t="s">
        <v>320</v>
      </c>
      <c r="E4625" s="8" t="s">
        <v>368</v>
      </c>
      <c r="F4625" s="55" t="s">
        <v>39168</v>
      </c>
    </row>
    <row r="4626" spans="1:6" x14ac:dyDescent="0.3">
      <c r="A4626" s="9" t="s">
        <v>9510</v>
      </c>
      <c r="B4626" s="8" t="s">
        <v>9511</v>
      </c>
      <c r="C4626" s="8" t="s">
        <v>367</v>
      </c>
      <c r="D4626" s="8" t="s">
        <v>320</v>
      </c>
      <c r="E4626" s="8" t="s">
        <v>368</v>
      </c>
      <c r="F4626" s="55" t="s">
        <v>39168</v>
      </c>
    </row>
    <row r="4627" spans="1:6" x14ac:dyDescent="0.3">
      <c r="A4627" s="9" t="s">
        <v>9512</v>
      </c>
      <c r="B4627" s="8" t="s">
        <v>9513</v>
      </c>
      <c r="C4627" s="8" t="s">
        <v>367</v>
      </c>
      <c r="D4627" s="8" t="s">
        <v>320</v>
      </c>
      <c r="E4627" s="8" t="s">
        <v>368</v>
      </c>
      <c r="F4627" s="55" t="s">
        <v>39168</v>
      </c>
    </row>
    <row r="4628" spans="1:6" x14ac:dyDescent="0.3">
      <c r="A4628" s="9" t="s">
        <v>9514</v>
      </c>
      <c r="B4628" s="8" t="s">
        <v>9515</v>
      </c>
      <c r="C4628" s="8" t="s">
        <v>367</v>
      </c>
      <c r="D4628" s="8" t="s">
        <v>320</v>
      </c>
      <c r="E4628" s="8" t="s">
        <v>368</v>
      </c>
      <c r="F4628" s="55" t="s">
        <v>39168</v>
      </c>
    </row>
    <row r="4629" spans="1:6" x14ac:dyDescent="0.3">
      <c r="A4629" s="9" t="s">
        <v>9516</v>
      </c>
      <c r="B4629" s="8" t="s">
        <v>9517</v>
      </c>
      <c r="C4629" s="8" t="s">
        <v>367</v>
      </c>
      <c r="D4629" s="8" t="s">
        <v>320</v>
      </c>
      <c r="E4629" s="8" t="s">
        <v>368</v>
      </c>
      <c r="F4629" s="55" t="s">
        <v>39168</v>
      </c>
    </row>
    <row r="4630" spans="1:6" x14ac:dyDescent="0.3">
      <c r="A4630" s="9" t="s">
        <v>9518</v>
      </c>
      <c r="B4630" s="8" t="s">
        <v>9519</v>
      </c>
      <c r="C4630" s="8" t="s">
        <v>367</v>
      </c>
      <c r="D4630" s="8" t="s">
        <v>320</v>
      </c>
      <c r="E4630" s="8" t="s">
        <v>368</v>
      </c>
      <c r="F4630" s="55" t="s">
        <v>39168</v>
      </c>
    </row>
    <row r="4631" spans="1:6" x14ac:dyDescent="0.3">
      <c r="A4631" s="9" t="s">
        <v>9520</v>
      </c>
      <c r="B4631" s="8" t="s">
        <v>9521</v>
      </c>
      <c r="C4631" s="8" t="s">
        <v>367</v>
      </c>
      <c r="D4631" s="8" t="s">
        <v>320</v>
      </c>
      <c r="E4631" s="8" t="s">
        <v>368</v>
      </c>
      <c r="F4631" s="55" t="s">
        <v>39168</v>
      </c>
    </row>
    <row r="4632" spans="1:6" x14ac:dyDescent="0.3">
      <c r="A4632" s="9" t="s">
        <v>9522</v>
      </c>
      <c r="B4632" s="8" t="s">
        <v>9523</v>
      </c>
      <c r="C4632" s="8" t="s">
        <v>367</v>
      </c>
      <c r="D4632" s="8" t="s">
        <v>320</v>
      </c>
      <c r="E4632" s="8" t="s">
        <v>368</v>
      </c>
      <c r="F4632" s="55" t="s">
        <v>39168</v>
      </c>
    </row>
    <row r="4633" spans="1:6" x14ac:dyDescent="0.3">
      <c r="A4633" s="9" t="s">
        <v>9524</v>
      </c>
      <c r="B4633" s="8" t="s">
        <v>9525</v>
      </c>
      <c r="C4633" s="8" t="s">
        <v>367</v>
      </c>
      <c r="D4633" s="8" t="s">
        <v>320</v>
      </c>
      <c r="E4633" s="8" t="s">
        <v>368</v>
      </c>
      <c r="F4633" s="55" t="s">
        <v>39168</v>
      </c>
    </row>
    <row r="4634" spans="1:6" x14ac:dyDescent="0.3">
      <c r="A4634" s="9" t="s">
        <v>9526</v>
      </c>
      <c r="B4634" s="8" t="s">
        <v>9527</v>
      </c>
      <c r="C4634" s="8" t="s">
        <v>367</v>
      </c>
      <c r="D4634" s="8" t="s">
        <v>320</v>
      </c>
      <c r="E4634" s="8" t="s">
        <v>368</v>
      </c>
      <c r="F4634" s="55" t="s">
        <v>39168</v>
      </c>
    </row>
    <row r="4635" spans="1:6" x14ac:dyDescent="0.3">
      <c r="A4635" s="9" t="s">
        <v>9528</v>
      </c>
      <c r="B4635" s="8" t="s">
        <v>9529</v>
      </c>
      <c r="C4635" s="8" t="s">
        <v>367</v>
      </c>
      <c r="D4635" s="8" t="s">
        <v>320</v>
      </c>
      <c r="E4635" s="8" t="s">
        <v>368</v>
      </c>
      <c r="F4635" s="55" t="s">
        <v>39168</v>
      </c>
    </row>
    <row r="4636" spans="1:6" x14ac:dyDescent="0.3">
      <c r="A4636" s="9" t="s">
        <v>9530</v>
      </c>
      <c r="B4636" s="8" t="s">
        <v>9531</v>
      </c>
      <c r="C4636" s="8" t="s">
        <v>367</v>
      </c>
      <c r="D4636" s="8" t="s">
        <v>320</v>
      </c>
      <c r="E4636" s="8" t="s">
        <v>368</v>
      </c>
      <c r="F4636" s="55" t="s">
        <v>39168</v>
      </c>
    </row>
    <row r="4637" spans="1:6" x14ac:dyDescent="0.3">
      <c r="A4637" s="9" t="s">
        <v>9532</v>
      </c>
      <c r="B4637" s="8" t="s">
        <v>9533</v>
      </c>
      <c r="C4637" s="8" t="s">
        <v>367</v>
      </c>
      <c r="D4637" s="8" t="s">
        <v>320</v>
      </c>
      <c r="E4637" s="8" t="s">
        <v>368</v>
      </c>
      <c r="F4637" s="55" t="s">
        <v>39168</v>
      </c>
    </row>
    <row r="4638" spans="1:6" x14ac:dyDescent="0.3">
      <c r="A4638" s="9" t="s">
        <v>9534</v>
      </c>
      <c r="B4638" s="8" t="s">
        <v>9535</v>
      </c>
      <c r="C4638" s="8" t="s">
        <v>367</v>
      </c>
      <c r="D4638" s="8" t="s">
        <v>320</v>
      </c>
      <c r="E4638" s="8" t="s">
        <v>368</v>
      </c>
      <c r="F4638" s="55" t="s">
        <v>39168</v>
      </c>
    </row>
    <row r="4639" spans="1:6" x14ac:dyDescent="0.3">
      <c r="A4639" s="9" t="s">
        <v>9536</v>
      </c>
      <c r="B4639" s="8" t="s">
        <v>9537</v>
      </c>
      <c r="C4639" s="8" t="s">
        <v>367</v>
      </c>
      <c r="D4639" s="8" t="s">
        <v>320</v>
      </c>
      <c r="E4639" s="8" t="s">
        <v>368</v>
      </c>
      <c r="F4639" s="55" t="s">
        <v>39168</v>
      </c>
    </row>
    <row r="4640" spans="1:6" x14ac:dyDescent="0.3">
      <c r="A4640" s="9" t="s">
        <v>9538</v>
      </c>
      <c r="B4640" s="8" t="s">
        <v>9539</v>
      </c>
      <c r="C4640" s="8" t="s">
        <v>367</v>
      </c>
      <c r="D4640" s="8" t="s">
        <v>320</v>
      </c>
      <c r="E4640" s="8" t="s">
        <v>368</v>
      </c>
      <c r="F4640" s="55" t="s">
        <v>39168</v>
      </c>
    </row>
    <row r="4641" spans="1:6" x14ac:dyDescent="0.3">
      <c r="A4641" s="9" t="s">
        <v>9540</v>
      </c>
      <c r="B4641" s="8" t="s">
        <v>9541</v>
      </c>
      <c r="C4641" s="8" t="s">
        <v>367</v>
      </c>
      <c r="D4641" s="8" t="s">
        <v>320</v>
      </c>
      <c r="E4641" s="8" t="s">
        <v>368</v>
      </c>
      <c r="F4641" s="55" t="s">
        <v>39168</v>
      </c>
    </row>
    <row r="4642" spans="1:6" x14ac:dyDescent="0.3">
      <c r="A4642" s="9" t="s">
        <v>9542</v>
      </c>
      <c r="B4642" s="8" t="s">
        <v>9543</v>
      </c>
      <c r="C4642" s="8" t="s">
        <v>367</v>
      </c>
      <c r="D4642" s="8" t="s">
        <v>320</v>
      </c>
      <c r="E4642" s="8" t="s">
        <v>368</v>
      </c>
      <c r="F4642" s="55" t="s">
        <v>39168</v>
      </c>
    </row>
    <row r="4643" spans="1:6" x14ac:dyDescent="0.3">
      <c r="A4643" s="9" t="s">
        <v>9544</v>
      </c>
      <c r="B4643" s="8" t="s">
        <v>9545</v>
      </c>
      <c r="C4643" s="8" t="s">
        <v>367</v>
      </c>
      <c r="D4643" s="8" t="s">
        <v>320</v>
      </c>
      <c r="E4643" s="8" t="s">
        <v>368</v>
      </c>
      <c r="F4643" s="55" t="s">
        <v>39168</v>
      </c>
    </row>
    <row r="4644" spans="1:6" x14ac:dyDescent="0.3">
      <c r="A4644" s="9" t="s">
        <v>9546</v>
      </c>
      <c r="B4644" s="8" t="s">
        <v>9547</v>
      </c>
      <c r="C4644" s="8" t="s">
        <v>367</v>
      </c>
      <c r="D4644" s="8" t="s">
        <v>320</v>
      </c>
      <c r="E4644" s="8" t="s">
        <v>368</v>
      </c>
      <c r="F4644" s="55" t="s">
        <v>39168</v>
      </c>
    </row>
    <row r="4645" spans="1:6" x14ac:dyDescent="0.3">
      <c r="A4645" s="9" t="s">
        <v>9548</v>
      </c>
      <c r="B4645" s="8" t="s">
        <v>9549</v>
      </c>
      <c r="C4645" s="8" t="s">
        <v>367</v>
      </c>
      <c r="D4645" s="8" t="s">
        <v>320</v>
      </c>
      <c r="E4645" s="8" t="s">
        <v>368</v>
      </c>
      <c r="F4645" s="55" t="s">
        <v>39168</v>
      </c>
    </row>
    <row r="4646" spans="1:6" x14ac:dyDescent="0.3">
      <c r="A4646" s="9" t="s">
        <v>9550</v>
      </c>
      <c r="B4646" s="8" t="s">
        <v>9551</v>
      </c>
      <c r="C4646" s="8" t="s">
        <v>367</v>
      </c>
      <c r="D4646" s="8" t="s">
        <v>320</v>
      </c>
      <c r="E4646" s="8" t="s">
        <v>368</v>
      </c>
      <c r="F4646" s="55" t="s">
        <v>39168</v>
      </c>
    </row>
    <row r="4647" spans="1:6" x14ac:dyDescent="0.3">
      <c r="A4647" s="9" t="s">
        <v>9552</v>
      </c>
      <c r="B4647" s="8" t="s">
        <v>9553</v>
      </c>
      <c r="C4647" s="8" t="s">
        <v>367</v>
      </c>
      <c r="D4647" s="8" t="s">
        <v>320</v>
      </c>
      <c r="E4647" s="8" t="s">
        <v>368</v>
      </c>
      <c r="F4647" s="55" t="s">
        <v>39168</v>
      </c>
    </row>
    <row r="4648" spans="1:6" x14ac:dyDescent="0.3">
      <c r="A4648" s="9" t="s">
        <v>9554</v>
      </c>
      <c r="B4648" s="8" t="s">
        <v>9555</v>
      </c>
      <c r="C4648" s="8" t="s">
        <v>367</v>
      </c>
      <c r="D4648" s="8" t="s">
        <v>320</v>
      </c>
      <c r="E4648" s="8" t="s">
        <v>368</v>
      </c>
      <c r="F4648" s="55" t="s">
        <v>39168</v>
      </c>
    </row>
    <row r="4649" spans="1:6" x14ac:dyDescent="0.3">
      <c r="A4649" s="9" t="s">
        <v>9556</v>
      </c>
      <c r="B4649" s="8" t="s">
        <v>9557</v>
      </c>
      <c r="C4649" s="8" t="s">
        <v>367</v>
      </c>
      <c r="D4649" s="8" t="s">
        <v>320</v>
      </c>
      <c r="E4649" s="8" t="s">
        <v>368</v>
      </c>
      <c r="F4649" s="55" t="s">
        <v>39168</v>
      </c>
    </row>
    <row r="4650" spans="1:6" x14ac:dyDescent="0.3">
      <c r="A4650" s="9" t="s">
        <v>9558</v>
      </c>
      <c r="B4650" s="8" t="s">
        <v>9559</v>
      </c>
      <c r="C4650" s="8" t="s">
        <v>367</v>
      </c>
      <c r="D4650" s="8" t="s">
        <v>320</v>
      </c>
      <c r="E4650" s="8" t="s">
        <v>368</v>
      </c>
      <c r="F4650" s="55" t="s">
        <v>39168</v>
      </c>
    </row>
    <row r="4651" spans="1:6" x14ac:dyDescent="0.3">
      <c r="A4651" s="9" t="s">
        <v>9560</v>
      </c>
      <c r="B4651" s="8" t="s">
        <v>9561</v>
      </c>
      <c r="C4651" s="8" t="s">
        <v>367</v>
      </c>
      <c r="D4651" s="8" t="s">
        <v>320</v>
      </c>
      <c r="E4651" s="8" t="s">
        <v>368</v>
      </c>
      <c r="F4651" s="55" t="s">
        <v>39168</v>
      </c>
    </row>
    <row r="4652" spans="1:6" x14ac:dyDescent="0.3">
      <c r="A4652" s="9" t="s">
        <v>9562</v>
      </c>
      <c r="B4652" s="8" t="s">
        <v>9563</v>
      </c>
      <c r="C4652" s="8" t="s">
        <v>367</v>
      </c>
      <c r="D4652" s="8" t="s">
        <v>320</v>
      </c>
      <c r="E4652" s="8" t="s">
        <v>368</v>
      </c>
      <c r="F4652" s="55" t="s">
        <v>39168</v>
      </c>
    </row>
    <row r="4653" spans="1:6" x14ac:dyDescent="0.3">
      <c r="A4653" s="9" t="s">
        <v>9564</v>
      </c>
      <c r="B4653" s="8" t="s">
        <v>9565</v>
      </c>
      <c r="C4653" s="8" t="s">
        <v>367</v>
      </c>
      <c r="D4653" s="8" t="s">
        <v>320</v>
      </c>
      <c r="E4653" s="8" t="s">
        <v>368</v>
      </c>
      <c r="F4653" s="55" t="s">
        <v>39168</v>
      </c>
    </row>
    <row r="4654" spans="1:6" x14ac:dyDescent="0.3">
      <c r="A4654" s="9" t="s">
        <v>9566</v>
      </c>
      <c r="B4654" s="8" t="s">
        <v>9567</v>
      </c>
      <c r="C4654" s="8" t="s">
        <v>367</v>
      </c>
      <c r="D4654" s="8" t="s">
        <v>320</v>
      </c>
      <c r="E4654" s="8" t="s">
        <v>368</v>
      </c>
      <c r="F4654" s="55" t="s">
        <v>39168</v>
      </c>
    </row>
    <row r="4655" spans="1:6" x14ac:dyDescent="0.3">
      <c r="A4655" s="9" t="s">
        <v>9568</v>
      </c>
      <c r="B4655" s="8" t="s">
        <v>9569</v>
      </c>
      <c r="C4655" s="8" t="s">
        <v>367</v>
      </c>
      <c r="D4655" s="8" t="s">
        <v>320</v>
      </c>
      <c r="E4655" s="8" t="s">
        <v>368</v>
      </c>
      <c r="F4655" s="55" t="s">
        <v>39168</v>
      </c>
    </row>
    <row r="4656" spans="1:6" x14ac:dyDescent="0.3">
      <c r="A4656" s="9" t="s">
        <v>9570</v>
      </c>
      <c r="B4656" s="8" t="s">
        <v>9571</v>
      </c>
      <c r="C4656" s="8" t="s">
        <v>367</v>
      </c>
      <c r="D4656" s="8" t="s">
        <v>320</v>
      </c>
      <c r="E4656" s="8" t="s">
        <v>368</v>
      </c>
      <c r="F4656" s="55" t="s">
        <v>39168</v>
      </c>
    </row>
    <row r="4657" spans="1:6" x14ac:dyDescent="0.3">
      <c r="A4657" s="9" t="s">
        <v>9572</v>
      </c>
      <c r="B4657" s="8" t="s">
        <v>9573</v>
      </c>
      <c r="C4657" s="8" t="s">
        <v>367</v>
      </c>
      <c r="D4657" s="8" t="s">
        <v>320</v>
      </c>
      <c r="E4657" s="8" t="s">
        <v>368</v>
      </c>
      <c r="F4657" s="55" t="s">
        <v>39168</v>
      </c>
    </row>
    <row r="4658" spans="1:6" x14ac:dyDescent="0.3">
      <c r="A4658" s="9" t="s">
        <v>9574</v>
      </c>
      <c r="B4658" s="8" t="s">
        <v>9575</v>
      </c>
      <c r="C4658" s="8" t="s">
        <v>367</v>
      </c>
      <c r="D4658" s="8" t="s">
        <v>320</v>
      </c>
      <c r="E4658" s="8" t="s">
        <v>368</v>
      </c>
      <c r="F4658" s="55" t="s">
        <v>39168</v>
      </c>
    </row>
    <row r="4659" spans="1:6" x14ac:dyDescent="0.3">
      <c r="A4659" s="9" t="s">
        <v>9576</v>
      </c>
      <c r="B4659" s="8" t="s">
        <v>9577</v>
      </c>
      <c r="C4659" s="8" t="s">
        <v>367</v>
      </c>
      <c r="D4659" s="8" t="s">
        <v>320</v>
      </c>
      <c r="E4659" s="8" t="s">
        <v>368</v>
      </c>
      <c r="F4659" s="55" t="s">
        <v>39168</v>
      </c>
    </row>
    <row r="4660" spans="1:6" x14ac:dyDescent="0.3">
      <c r="A4660" s="9" t="s">
        <v>9578</v>
      </c>
      <c r="B4660" s="8" t="s">
        <v>9579</v>
      </c>
      <c r="C4660" s="8" t="s">
        <v>367</v>
      </c>
      <c r="D4660" s="8" t="s">
        <v>320</v>
      </c>
      <c r="E4660" s="8" t="s">
        <v>368</v>
      </c>
      <c r="F4660" s="55" t="s">
        <v>39168</v>
      </c>
    </row>
    <row r="4661" spans="1:6" x14ac:dyDescent="0.3">
      <c r="A4661" s="9" t="s">
        <v>9580</v>
      </c>
      <c r="B4661" s="8" t="s">
        <v>9581</v>
      </c>
      <c r="C4661" s="8" t="s">
        <v>367</v>
      </c>
      <c r="D4661" s="8" t="s">
        <v>320</v>
      </c>
      <c r="E4661" s="8" t="s">
        <v>368</v>
      </c>
      <c r="F4661" s="55" t="s">
        <v>39168</v>
      </c>
    </row>
    <row r="4662" spans="1:6" x14ac:dyDescent="0.3">
      <c r="A4662" s="9" t="s">
        <v>9582</v>
      </c>
      <c r="B4662" s="8" t="s">
        <v>9583</v>
      </c>
      <c r="C4662" s="8" t="s">
        <v>367</v>
      </c>
      <c r="D4662" s="8" t="s">
        <v>320</v>
      </c>
      <c r="E4662" s="8" t="s">
        <v>368</v>
      </c>
      <c r="F4662" s="55" t="s">
        <v>39168</v>
      </c>
    </row>
    <row r="4663" spans="1:6" x14ac:dyDescent="0.3">
      <c r="A4663" s="9" t="s">
        <v>9584</v>
      </c>
      <c r="B4663" s="8" t="s">
        <v>9585</v>
      </c>
      <c r="C4663" s="8" t="s">
        <v>367</v>
      </c>
      <c r="D4663" s="8" t="s">
        <v>320</v>
      </c>
      <c r="E4663" s="8" t="s">
        <v>368</v>
      </c>
      <c r="F4663" s="55" t="s">
        <v>39168</v>
      </c>
    </row>
    <row r="4664" spans="1:6" x14ac:dyDescent="0.3">
      <c r="A4664" s="9" t="s">
        <v>9586</v>
      </c>
      <c r="B4664" s="8" t="s">
        <v>9587</v>
      </c>
      <c r="C4664" s="8" t="s">
        <v>367</v>
      </c>
      <c r="D4664" s="8" t="s">
        <v>320</v>
      </c>
      <c r="E4664" s="8" t="s">
        <v>368</v>
      </c>
      <c r="F4664" s="55" t="s">
        <v>39168</v>
      </c>
    </row>
    <row r="4665" spans="1:6" x14ac:dyDescent="0.3">
      <c r="A4665" s="9" t="s">
        <v>9588</v>
      </c>
      <c r="B4665" s="8" t="s">
        <v>9589</v>
      </c>
      <c r="C4665" s="8" t="s">
        <v>367</v>
      </c>
      <c r="D4665" s="8" t="s">
        <v>320</v>
      </c>
      <c r="E4665" s="8" t="s">
        <v>368</v>
      </c>
      <c r="F4665" s="55" t="s">
        <v>39168</v>
      </c>
    </row>
    <row r="4666" spans="1:6" x14ac:dyDescent="0.3">
      <c r="A4666" s="9" t="s">
        <v>9590</v>
      </c>
      <c r="B4666" s="8" t="s">
        <v>9591</v>
      </c>
      <c r="C4666" s="8" t="s">
        <v>367</v>
      </c>
      <c r="D4666" s="8" t="s">
        <v>320</v>
      </c>
      <c r="E4666" s="8" t="s">
        <v>368</v>
      </c>
      <c r="F4666" s="55" t="s">
        <v>39168</v>
      </c>
    </row>
    <row r="4667" spans="1:6" x14ac:dyDescent="0.3">
      <c r="A4667" s="9" t="s">
        <v>9592</v>
      </c>
      <c r="B4667" s="8" t="s">
        <v>9593</v>
      </c>
      <c r="C4667" s="8" t="s">
        <v>367</v>
      </c>
      <c r="D4667" s="8" t="s">
        <v>320</v>
      </c>
      <c r="E4667" s="8" t="s">
        <v>368</v>
      </c>
      <c r="F4667" s="55" t="s">
        <v>39168</v>
      </c>
    </row>
    <row r="4668" spans="1:6" x14ac:dyDescent="0.3">
      <c r="A4668" s="9" t="s">
        <v>9594</v>
      </c>
      <c r="B4668" s="8" t="s">
        <v>9595</v>
      </c>
      <c r="C4668" s="8" t="s">
        <v>367</v>
      </c>
      <c r="D4668" s="8" t="s">
        <v>320</v>
      </c>
      <c r="E4668" s="8" t="s">
        <v>368</v>
      </c>
      <c r="F4668" s="55" t="s">
        <v>39168</v>
      </c>
    </row>
    <row r="4669" spans="1:6" x14ac:dyDescent="0.3">
      <c r="A4669" s="9" t="s">
        <v>9596</v>
      </c>
      <c r="B4669" s="8" t="s">
        <v>9597</v>
      </c>
      <c r="C4669" s="8" t="s">
        <v>367</v>
      </c>
      <c r="D4669" s="8" t="s">
        <v>320</v>
      </c>
      <c r="E4669" s="8" t="s">
        <v>368</v>
      </c>
      <c r="F4669" s="55" t="s">
        <v>39168</v>
      </c>
    </row>
    <row r="4670" spans="1:6" x14ac:dyDescent="0.3">
      <c r="A4670" s="9" t="s">
        <v>9598</v>
      </c>
      <c r="B4670" s="8" t="s">
        <v>9599</v>
      </c>
      <c r="C4670" s="8" t="s">
        <v>367</v>
      </c>
      <c r="D4670" s="8" t="s">
        <v>320</v>
      </c>
      <c r="E4670" s="8" t="s">
        <v>368</v>
      </c>
      <c r="F4670" s="55" t="s">
        <v>39168</v>
      </c>
    </row>
    <row r="4671" spans="1:6" x14ac:dyDescent="0.3">
      <c r="A4671" s="9" t="s">
        <v>9600</v>
      </c>
      <c r="B4671" s="8" t="s">
        <v>9601</v>
      </c>
      <c r="C4671" s="8" t="s">
        <v>367</v>
      </c>
      <c r="D4671" s="8" t="s">
        <v>320</v>
      </c>
      <c r="E4671" s="8" t="s">
        <v>368</v>
      </c>
      <c r="F4671" s="55" t="s">
        <v>39168</v>
      </c>
    </row>
    <row r="4672" spans="1:6" x14ac:dyDescent="0.3">
      <c r="A4672" s="9" t="s">
        <v>9602</v>
      </c>
      <c r="B4672" s="8" t="s">
        <v>9603</v>
      </c>
      <c r="C4672" s="8" t="s">
        <v>367</v>
      </c>
      <c r="D4672" s="8" t="s">
        <v>320</v>
      </c>
      <c r="E4672" s="8" t="s">
        <v>368</v>
      </c>
      <c r="F4672" s="55" t="s">
        <v>39168</v>
      </c>
    </row>
    <row r="4673" spans="1:6" x14ac:dyDescent="0.3">
      <c r="A4673" s="9" t="s">
        <v>9604</v>
      </c>
      <c r="B4673" s="8" t="s">
        <v>9605</v>
      </c>
      <c r="C4673" s="8" t="s">
        <v>367</v>
      </c>
      <c r="D4673" s="8" t="s">
        <v>320</v>
      </c>
      <c r="E4673" s="8" t="s">
        <v>368</v>
      </c>
      <c r="F4673" s="55" t="s">
        <v>39168</v>
      </c>
    </row>
    <row r="4674" spans="1:6" x14ac:dyDescent="0.3">
      <c r="A4674" s="9" t="s">
        <v>9606</v>
      </c>
      <c r="B4674" s="8" t="s">
        <v>9607</v>
      </c>
      <c r="C4674" s="8" t="s">
        <v>367</v>
      </c>
      <c r="D4674" s="8" t="s">
        <v>320</v>
      </c>
      <c r="E4674" s="8" t="s">
        <v>368</v>
      </c>
      <c r="F4674" s="55" t="s">
        <v>39168</v>
      </c>
    </row>
    <row r="4675" spans="1:6" x14ac:dyDescent="0.3">
      <c r="A4675" s="9" t="s">
        <v>9608</v>
      </c>
      <c r="B4675" s="8" t="s">
        <v>9609</v>
      </c>
      <c r="C4675" s="8" t="s">
        <v>367</v>
      </c>
      <c r="D4675" s="8" t="s">
        <v>320</v>
      </c>
      <c r="E4675" s="8" t="s">
        <v>368</v>
      </c>
      <c r="F4675" s="55" t="s">
        <v>39168</v>
      </c>
    </row>
    <row r="4676" spans="1:6" x14ac:dyDescent="0.3">
      <c r="A4676" s="9" t="s">
        <v>9610</v>
      </c>
      <c r="B4676" s="8" t="s">
        <v>9611</v>
      </c>
      <c r="C4676" s="8" t="s">
        <v>396</v>
      </c>
      <c r="D4676" s="8" t="s">
        <v>320</v>
      </c>
      <c r="E4676" s="8" t="s">
        <v>368</v>
      </c>
      <c r="F4676" s="55" t="s">
        <v>39168</v>
      </c>
    </row>
    <row r="4677" spans="1:6" x14ac:dyDescent="0.3">
      <c r="A4677" s="9" t="s">
        <v>9612</v>
      </c>
      <c r="B4677" s="8" t="s">
        <v>9613</v>
      </c>
      <c r="C4677" s="8" t="s">
        <v>367</v>
      </c>
      <c r="D4677" s="8" t="s">
        <v>320</v>
      </c>
      <c r="E4677" s="8" t="s">
        <v>368</v>
      </c>
      <c r="F4677" s="55" t="s">
        <v>39168</v>
      </c>
    </row>
    <row r="4678" spans="1:6" x14ac:dyDescent="0.3">
      <c r="A4678" s="9" t="s">
        <v>9614</v>
      </c>
      <c r="B4678" s="8" t="s">
        <v>9615</v>
      </c>
      <c r="C4678" s="8" t="s">
        <v>367</v>
      </c>
      <c r="D4678" s="8" t="s">
        <v>320</v>
      </c>
      <c r="E4678" s="8" t="s">
        <v>368</v>
      </c>
      <c r="F4678" s="55" t="s">
        <v>39168</v>
      </c>
    </row>
    <row r="4679" spans="1:6" x14ac:dyDescent="0.3">
      <c r="A4679" s="9" t="s">
        <v>9616</v>
      </c>
      <c r="B4679" s="8" t="s">
        <v>9617</v>
      </c>
      <c r="C4679" s="8" t="s">
        <v>367</v>
      </c>
      <c r="D4679" s="8" t="s">
        <v>320</v>
      </c>
      <c r="E4679" s="8" t="s">
        <v>368</v>
      </c>
      <c r="F4679" s="55" t="s">
        <v>39168</v>
      </c>
    </row>
    <row r="4680" spans="1:6" x14ac:dyDescent="0.3">
      <c r="A4680" s="9" t="s">
        <v>9618</v>
      </c>
      <c r="B4680" s="8" t="s">
        <v>9619</v>
      </c>
      <c r="C4680" s="8" t="s">
        <v>367</v>
      </c>
      <c r="D4680" s="8" t="s">
        <v>320</v>
      </c>
      <c r="E4680" s="8" t="s">
        <v>368</v>
      </c>
      <c r="F4680" s="55" t="s">
        <v>39168</v>
      </c>
    </row>
    <row r="4681" spans="1:6" x14ac:dyDescent="0.3">
      <c r="A4681" s="9" t="s">
        <v>9620</v>
      </c>
      <c r="B4681" s="8" t="s">
        <v>9621</v>
      </c>
      <c r="C4681" s="8" t="s">
        <v>367</v>
      </c>
      <c r="D4681" s="8" t="s">
        <v>320</v>
      </c>
      <c r="E4681" s="8" t="s">
        <v>368</v>
      </c>
      <c r="F4681" s="55" t="s">
        <v>39168</v>
      </c>
    </row>
    <row r="4682" spans="1:6" x14ac:dyDescent="0.3">
      <c r="A4682" s="9" t="s">
        <v>9622</v>
      </c>
      <c r="B4682" s="8" t="s">
        <v>9623</v>
      </c>
      <c r="C4682" s="8" t="s">
        <v>367</v>
      </c>
      <c r="D4682" s="8" t="s">
        <v>320</v>
      </c>
      <c r="E4682" s="8" t="s">
        <v>368</v>
      </c>
      <c r="F4682" s="55" t="s">
        <v>39168</v>
      </c>
    </row>
    <row r="4683" spans="1:6" x14ac:dyDescent="0.3">
      <c r="A4683" s="9" t="s">
        <v>9624</v>
      </c>
      <c r="B4683" s="8" t="s">
        <v>9625</v>
      </c>
      <c r="C4683" s="8" t="s">
        <v>367</v>
      </c>
      <c r="D4683" s="8" t="s">
        <v>320</v>
      </c>
      <c r="E4683" s="8" t="s">
        <v>368</v>
      </c>
      <c r="F4683" s="55" t="s">
        <v>39168</v>
      </c>
    </row>
    <row r="4684" spans="1:6" x14ac:dyDescent="0.3">
      <c r="A4684" s="9" t="s">
        <v>9626</v>
      </c>
      <c r="B4684" s="8" t="s">
        <v>9627</v>
      </c>
      <c r="C4684" s="8" t="s">
        <v>367</v>
      </c>
      <c r="D4684" s="8" t="s">
        <v>320</v>
      </c>
      <c r="E4684" s="8" t="s">
        <v>368</v>
      </c>
      <c r="F4684" s="55" t="s">
        <v>39168</v>
      </c>
    </row>
    <row r="4685" spans="1:6" x14ac:dyDescent="0.3">
      <c r="A4685" s="9" t="s">
        <v>9628</v>
      </c>
      <c r="B4685" s="8" t="s">
        <v>9629</v>
      </c>
      <c r="C4685" s="8" t="s">
        <v>367</v>
      </c>
      <c r="D4685" s="8" t="s">
        <v>320</v>
      </c>
      <c r="E4685" s="8" t="s">
        <v>368</v>
      </c>
      <c r="F4685" s="55" t="s">
        <v>39168</v>
      </c>
    </row>
    <row r="4686" spans="1:6" x14ac:dyDescent="0.3">
      <c r="A4686" s="9" t="s">
        <v>9630</v>
      </c>
      <c r="B4686" s="8" t="s">
        <v>9631</v>
      </c>
      <c r="C4686" s="8" t="s">
        <v>367</v>
      </c>
      <c r="D4686" s="8" t="s">
        <v>320</v>
      </c>
      <c r="E4686" s="8" t="s">
        <v>368</v>
      </c>
      <c r="F4686" s="55" t="s">
        <v>39168</v>
      </c>
    </row>
    <row r="4687" spans="1:6" x14ac:dyDescent="0.3">
      <c r="A4687" s="9" t="s">
        <v>9632</v>
      </c>
      <c r="B4687" s="8" t="s">
        <v>9633</v>
      </c>
      <c r="C4687" s="8" t="s">
        <v>367</v>
      </c>
      <c r="D4687" s="8" t="s">
        <v>320</v>
      </c>
      <c r="E4687" s="8" t="s">
        <v>368</v>
      </c>
      <c r="F4687" s="55" t="s">
        <v>39168</v>
      </c>
    </row>
    <row r="4688" spans="1:6" x14ac:dyDescent="0.3">
      <c r="A4688" s="9" t="s">
        <v>9634</v>
      </c>
      <c r="B4688" s="8" t="s">
        <v>9635</v>
      </c>
      <c r="C4688" s="8" t="s">
        <v>367</v>
      </c>
      <c r="D4688" s="8" t="s">
        <v>320</v>
      </c>
      <c r="E4688" s="8" t="s">
        <v>368</v>
      </c>
      <c r="F4688" s="55" t="s">
        <v>39168</v>
      </c>
    </row>
    <row r="4689" spans="1:6" x14ac:dyDescent="0.3">
      <c r="A4689" s="9" t="s">
        <v>9636</v>
      </c>
      <c r="B4689" s="8" t="s">
        <v>9637</v>
      </c>
      <c r="C4689" s="8" t="s">
        <v>367</v>
      </c>
      <c r="D4689" s="8" t="s">
        <v>320</v>
      </c>
      <c r="E4689" s="8" t="s">
        <v>368</v>
      </c>
      <c r="F4689" s="55" t="s">
        <v>39168</v>
      </c>
    </row>
    <row r="4690" spans="1:6" x14ac:dyDescent="0.3">
      <c r="A4690" s="9" t="s">
        <v>9638</v>
      </c>
      <c r="B4690" s="8" t="s">
        <v>9639</v>
      </c>
      <c r="C4690" s="8" t="s">
        <v>367</v>
      </c>
      <c r="D4690" s="8" t="s">
        <v>320</v>
      </c>
      <c r="E4690" s="8" t="s">
        <v>368</v>
      </c>
      <c r="F4690" s="55" t="s">
        <v>39168</v>
      </c>
    </row>
    <row r="4691" spans="1:6" x14ac:dyDescent="0.3">
      <c r="A4691" s="9" t="s">
        <v>9640</v>
      </c>
      <c r="B4691" s="8" t="s">
        <v>9641</v>
      </c>
      <c r="C4691" s="8" t="s">
        <v>367</v>
      </c>
      <c r="D4691" s="8" t="s">
        <v>320</v>
      </c>
      <c r="E4691" s="8" t="s">
        <v>368</v>
      </c>
      <c r="F4691" s="55" t="s">
        <v>39168</v>
      </c>
    </row>
    <row r="4692" spans="1:6" x14ac:dyDescent="0.3">
      <c r="A4692" s="9" t="s">
        <v>9642</v>
      </c>
      <c r="B4692" s="8" t="s">
        <v>9643</v>
      </c>
      <c r="C4692" s="8" t="s">
        <v>367</v>
      </c>
      <c r="D4692" s="8" t="s">
        <v>320</v>
      </c>
      <c r="E4692" s="8" t="s">
        <v>368</v>
      </c>
      <c r="F4692" s="55" t="s">
        <v>39168</v>
      </c>
    </row>
    <row r="4693" spans="1:6" x14ac:dyDescent="0.3">
      <c r="A4693" s="9" t="s">
        <v>9644</v>
      </c>
      <c r="B4693" s="8" t="s">
        <v>9645</v>
      </c>
      <c r="C4693" s="8" t="s">
        <v>367</v>
      </c>
      <c r="D4693" s="8" t="s">
        <v>320</v>
      </c>
      <c r="E4693" s="8" t="s">
        <v>368</v>
      </c>
      <c r="F4693" s="55" t="s">
        <v>39168</v>
      </c>
    </row>
    <row r="4694" spans="1:6" x14ac:dyDescent="0.3">
      <c r="A4694" s="9" t="s">
        <v>9646</v>
      </c>
      <c r="B4694" s="8" t="s">
        <v>9647</v>
      </c>
      <c r="C4694" s="8" t="s">
        <v>367</v>
      </c>
      <c r="D4694" s="8" t="s">
        <v>320</v>
      </c>
      <c r="E4694" s="8" t="s">
        <v>368</v>
      </c>
      <c r="F4694" s="55" t="s">
        <v>39168</v>
      </c>
    </row>
    <row r="4695" spans="1:6" x14ac:dyDescent="0.3">
      <c r="A4695" s="9" t="s">
        <v>9648</v>
      </c>
      <c r="B4695" s="8" t="s">
        <v>9649</v>
      </c>
      <c r="C4695" s="8" t="s">
        <v>367</v>
      </c>
      <c r="D4695" s="8" t="s">
        <v>320</v>
      </c>
      <c r="E4695" s="8" t="s">
        <v>368</v>
      </c>
      <c r="F4695" s="55" t="s">
        <v>39168</v>
      </c>
    </row>
    <row r="4696" spans="1:6" x14ac:dyDescent="0.3">
      <c r="A4696" s="9" t="s">
        <v>9650</v>
      </c>
      <c r="B4696" s="8" t="s">
        <v>9651</v>
      </c>
      <c r="C4696" s="8" t="s">
        <v>367</v>
      </c>
      <c r="D4696" s="8" t="s">
        <v>320</v>
      </c>
      <c r="E4696" s="8" t="s">
        <v>368</v>
      </c>
      <c r="F4696" s="55" t="s">
        <v>39168</v>
      </c>
    </row>
    <row r="4697" spans="1:6" x14ac:dyDescent="0.3">
      <c r="A4697" s="9" t="s">
        <v>9652</v>
      </c>
      <c r="B4697" s="8" t="s">
        <v>9653</v>
      </c>
      <c r="C4697" s="8" t="s">
        <v>367</v>
      </c>
      <c r="D4697" s="8" t="s">
        <v>320</v>
      </c>
      <c r="E4697" s="8" t="s">
        <v>368</v>
      </c>
      <c r="F4697" s="55" t="s">
        <v>39168</v>
      </c>
    </row>
    <row r="4698" spans="1:6" x14ac:dyDescent="0.3">
      <c r="A4698" s="9" t="s">
        <v>9654</v>
      </c>
      <c r="B4698" s="8" t="s">
        <v>9655</v>
      </c>
      <c r="C4698" s="8" t="s">
        <v>367</v>
      </c>
      <c r="D4698" s="8" t="s">
        <v>320</v>
      </c>
      <c r="E4698" s="8" t="s">
        <v>368</v>
      </c>
      <c r="F4698" s="55" t="s">
        <v>39168</v>
      </c>
    </row>
    <row r="4699" spans="1:6" x14ac:dyDescent="0.3">
      <c r="A4699" s="9" t="s">
        <v>9656</v>
      </c>
      <c r="B4699" s="8" t="s">
        <v>9657</v>
      </c>
      <c r="C4699" s="8" t="s">
        <v>367</v>
      </c>
      <c r="D4699" s="8" t="s">
        <v>320</v>
      </c>
      <c r="E4699" s="8" t="s">
        <v>368</v>
      </c>
      <c r="F4699" s="55" t="s">
        <v>39168</v>
      </c>
    </row>
    <row r="4700" spans="1:6" x14ac:dyDescent="0.3">
      <c r="A4700" s="9" t="s">
        <v>9658</v>
      </c>
      <c r="B4700" s="8" t="s">
        <v>9659</v>
      </c>
      <c r="C4700" s="8" t="s">
        <v>367</v>
      </c>
      <c r="D4700" s="8" t="s">
        <v>320</v>
      </c>
      <c r="E4700" s="8" t="s">
        <v>368</v>
      </c>
      <c r="F4700" s="55" t="s">
        <v>39168</v>
      </c>
    </row>
    <row r="4701" spans="1:6" x14ac:dyDescent="0.3">
      <c r="A4701" s="9" t="s">
        <v>9660</v>
      </c>
      <c r="B4701" s="8" t="s">
        <v>9661</v>
      </c>
      <c r="C4701" s="8" t="s">
        <v>367</v>
      </c>
      <c r="D4701" s="8" t="s">
        <v>320</v>
      </c>
      <c r="E4701" s="8" t="s">
        <v>368</v>
      </c>
      <c r="F4701" s="55" t="s">
        <v>39168</v>
      </c>
    </row>
    <row r="4702" spans="1:6" x14ac:dyDescent="0.3">
      <c r="A4702" s="9" t="s">
        <v>9662</v>
      </c>
      <c r="B4702" s="8" t="s">
        <v>9663</v>
      </c>
      <c r="C4702" s="8" t="s">
        <v>367</v>
      </c>
      <c r="D4702" s="8" t="s">
        <v>320</v>
      </c>
      <c r="E4702" s="8" t="s">
        <v>368</v>
      </c>
      <c r="F4702" s="55" t="s">
        <v>39168</v>
      </c>
    </row>
    <row r="4703" spans="1:6" x14ac:dyDescent="0.3">
      <c r="A4703" s="9" t="s">
        <v>9664</v>
      </c>
      <c r="B4703" s="8" t="s">
        <v>9665</v>
      </c>
      <c r="C4703" s="8" t="s">
        <v>367</v>
      </c>
      <c r="D4703" s="8" t="s">
        <v>320</v>
      </c>
      <c r="E4703" s="8" t="s">
        <v>368</v>
      </c>
      <c r="F4703" s="55" t="s">
        <v>39168</v>
      </c>
    </row>
    <row r="4704" spans="1:6" x14ac:dyDescent="0.3">
      <c r="A4704" s="9" t="s">
        <v>9666</v>
      </c>
      <c r="B4704" s="8" t="s">
        <v>9667</v>
      </c>
      <c r="C4704" s="8" t="s">
        <v>367</v>
      </c>
      <c r="D4704" s="8" t="s">
        <v>320</v>
      </c>
      <c r="E4704" s="8" t="s">
        <v>368</v>
      </c>
      <c r="F4704" s="55" t="s">
        <v>39168</v>
      </c>
    </row>
    <row r="4705" spans="1:6" x14ac:dyDescent="0.3">
      <c r="A4705" s="9" t="s">
        <v>9668</v>
      </c>
      <c r="B4705" s="8" t="s">
        <v>9669</v>
      </c>
      <c r="C4705" s="8" t="s">
        <v>367</v>
      </c>
      <c r="D4705" s="8" t="s">
        <v>320</v>
      </c>
      <c r="E4705" s="8" t="s">
        <v>368</v>
      </c>
      <c r="F4705" s="55" t="s">
        <v>39168</v>
      </c>
    </row>
    <row r="4706" spans="1:6" x14ac:dyDescent="0.3">
      <c r="A4706" s="9" t="s">
        <v>9670</v>
      </c>
      <c r="B4706" s="8" t="s">
        <v>9671</v>
      </c>
      <c r="C4706" s="8" t="s">
        <v>367</v>
      </c>
      <c r="D4706" s="8" t="s">
        <v>320</v>
      </c>
      <c r="E4706" s="8" t="s">
        <v>368</v>
      </c>
      <c r="F4706" s="55" t="s">
        <v>39168</v>
      </c>
    </row>
    <row r="4707" spans="1:6" x14ac:dyDescent="0.3">
      <c r="A4707" s="9" t="s">
        <v>9672</v>
      </c>
      <c r="B4707" s="8" t="s">
        <v>9673</v>
      </c>
      <c r="C4707" s="8" t="s">
        <v>367</v>
      </c>
      <c r="D4707" s="8" t="s">
        <v>320</v>
      </c>
      <c r="E4707" s="8" t="s">
        <v>368</v>
      </c>
      <c r="F4707" s="55" t="s">
        <v>39168</v>
      </c>
    </row>
    <row r="4708" spans="1:6" x14ac:dyDescent="0.3">
      <c r="A4708" s="9" t="s">
        <v>9674</v>
      </c>
      <c r="B4708" s="8" t="s">
        <v>9675</v>
      </c>
      <c r="C4708" s="8" t="s">
        <v>367</v>
      </c>
      <c r="D4708" s="8" t="s">
        <v>320</v>
      </c>
      <c r="E4708" s="8" t="s">
        <v>368</v>
      </c>
      <c r="F4708" s="55" t="s">
        <v>39168</v>
      </c>
    </row>
    <row r="4709" spans="1:6" x14ac:dyDescent="0.3">
      <c r="A4709" s="9" t="s">
        <v>9676</v>
      </c>
      <c r="B4709" s="8" t="s">
        <v>9677</v>
      </c>
      <c r="C4709" s="8" t="s">
        <v>367</v>
      </c>
      <c r="D4709" s="8" t="s">
        <v>320</v>
      </c>
      <c r="E4709" s="8" t="s">
        <v>368</v>
      </c>
      <c r="F4709" s="55" t="s">
        <v>39168</v>
      </c>
    </row>
    <row r="4710" spans="1:6" x14ac:dyDescent="0.3">
      <c r="A4710" s="9" t="s">
        <v>9678</v>
      </c>
      <c r="B4710" s="8" t="s">
        <v>9679</v>
      </c>
      <c r="C4710" s="8" t="s">
        <v>367</v>
      </c>
      <c r="D4710" s="8" t="s">
        <v>320</v>
      </c>
      <c r="E4710" s="8" t="s">
        <v>368</v>
      </c>
      <c r="F4710" s="55" t="s">
        <v>39168</v>
      </c>
    </row>
    <row r="4711" spans="1:6" x14ac:dyDescent="0.3">
      <c r="A4711" s="9" t="s">
        <v>9680</v>
      </c>
      <c r="B4711" s="8" t="s">
        <v>9681</v>
      </c>
      <c r="C4711" s="8" t="s">
        <v>367</v>
      </c>
      <c r="D4711" s="8" t="s">
        <v>320</v>
      </c>
      <c r="E4711" s="8" t="s">
        <v>368</v>
      </c>
      <c r="F4711" s="55" t="s">
        <v>39168</v>
      </c>
    </row>
    <row r="4712" spans="1:6" x14ac:dyDescent="0.3">
      <c r="A4712" s="9" t="s">
        <v>9682</v>
      </c>
      <c r="B4712" s="8" t="s">
        <v>9683</v>
      </c>
      <c r="C4712" s="8" t="s">
        <v>367</v>
      </c>
      <c r="D4712" s="8" t="s">
        <v>320</v>
      </c>
      <c r="E4712" s="8" t="s">
        <v>368</v>
      </c>
      <c r="F4712" s="55" t="s">
        <v>39168</v>
      </c>
    </row>
    <row r="4713" spans="1:6" x14ac:dyDescent="0.3">
      <c r="A4713" s="9" t="s">
        <v>9684</v>
      </c>
      <c r="B4713" s="8" t="s">
        <v>9685</v>
      </c>
      <c r="C4713" s="8" t="s">
        <v>367</v>
      </c>
      <c r="D4713" s="8" t="s">
        <v>320</v>
      </c>
      <c r="E4713" s="8" t="s">
        <v>368</v>
      </c>
      <c r="F4713" s="55" t="s">
        <v>39168</v>
      </c>
    </row>
    <row r="4714" spans="1:6" x14ac:dyDescent="0.3">
      <c r="A4714" s="9" t="s">
        <v>9686</v>
      </c>
      <c r="B4714" s="8" t="s">
        <v>9687</v>
      </c>
      <c r="C4714" s="8" t="s">
        <v>367</v>
      </c>
      <c r="D4714" s="8" t="s">
        <v>320</v>
      </c>
      <c r="E4714" s="8" t="s">
        <v>368</v>
      </c>
      <c r="F4714" s="55" t="s">
        <v>39168</v>
      </c>
    </row>
    <row r="4715" spans="1:6" x14ac:dyDescent="0.3">
      <c r="A4715" s="9" t="s">
        <v>9688</v>
      </c>
      <c r="B4715" s="8" t="s">
        <v>9689</v>
      </c>
      <c r="C4715" s="8" t="s">
        <v>367</v>
      </c>
      <c r="D4715" s="8" t="s">
        <v>320</v>
      </c>
      <c r="E4715" s="8" t="s">
        <v>368</v>
      </c>
      <c r="F4715" s="55" t="s">
        <v>39168</v>
      </c>
    </row>
    <row r="4716" spans="1:6" x14ac:dyDescent="0.3">
      <c r="A4716" s="9" t="s">
        <v>9690</v>
      </c>
      <c r="B4716" s="8" t="s">
        <v>9691</v>
      </c>
      <c r="C4716" s="8" t="s">
        <v>367</v>
      </c>
      <c r="D4716" s="8" t="s">
        <v>320</v>
      </c>
      <c r="E4716" s="8" t="s">
        <v>368</v>
      </c>
      <c r="F4716" s="55" t="s">
        <v>39168</v>
      </c>
    </row>
    <row r="4717" spans="1:6" x14ac:dyDescent="0.3">
      <c r="A4717" s="9" t="s">
        <v>9692</v>
      </c>
      <c r="B4717" s="8" t="s">
        <v>9693</v>
      </c>
      <c r="C4717" s="8" t="s">
        <v>367</v>
      </c>
      <c r="D4717" s="8" t="s">
        <v>320</v>
      </c>
      <c r="E4717" s="8" t="s">
        <v>368</v>
      </c>
      <c r="F4717" s="55" t="s">
        <v>39168</v>
      </c>
    </row>
    <row r="4718" spans="1:6" x14ac:dyDescent="0.3">
      <c r="A4718" s="9" t="s">
        <v>9694</v>
      </c>
      <c r="B4718" s="8" t="s">
        <v>9695</v>
      </c>
      <c r="C4718" s="8" t="s">
        <v>367</v>
      </c>
      <c r="D4718" s="8" t="s">
        <v>320</v>
      </c>
      <c r="E4718" s="8" t="s">
        <v>368</v>
      </c>
      <c r="F4718" s="55" t="s">
        <v>39168</v>
      </c>
    </row>
    <row r="4719" spans="1:6" x14ac:dyDescent="0.3">
      <c r="A4719" s="9" t="s">
        <v>9696</v>
      </c>
      <c r="B4719" s="8" t="s">
        <v>9697</v>
      </c>
      <c r="C4719" s="8" t="s">
        <v>367</v>
      </c>
      <c r="D4719" s="8" t="s">
        <v>320</v>
      </c>
      <c r="E4719" s="8" t="s">
        <v>368</v>
      </c>
      <c r="F4719" s="55" t="s">
        <v>39168</v>
      </c>
    </row>
    <row r="4720" spans="1:6" x14ac:dyDescent="0.3">
      <c r="A4720" s="9" t="s">
        <v>9698</v>
      </c>
      <c r="B4720" s="8" t="s">
        <v>9699</v>
      </c>
      <c r="C4720" s="8" t="s">
        <v>367</v>
      </c>
      <c r="D4720" s="8" t="s">
        <v>320</v>
      </c>
      <c r="E4720" s="8" t="s">
        <v>368</v>
      </c>
      <c r="F4720" s="55" t="s">
        <v>39168</v>
      </c>
    </row>
    <row r="4721" spans="1:6" x14ac:dyDescent="0.3">
      <c r="A4721" s="9" t="s">
        <v>9700</v>
      </c>
      <c r="B4721" s="8" t="s">
        <v>9701</v>
      </c>
      <c r="C4721" s="8" t="s">
        <v>367</v>
      </c>
      <c r="D4721" s="8" t="s">
        <v>320</v>
      </c>
      <c r="E4721" s="8" t="s">
        <v>368</v>
      </c>
      <c r="F4721" s="55" t="s">
        <v>39168</v>
      </c>
    </row>
    <row r="4722" spans="1:6" x14ac:dyDescent="0.3">
      <c r="A4722" s="9" t="s">
        <v>9702</v>
      </c>
      <c r="B4722" s="8" t="s">
        <v>9703</v>
      </c>
      <c r="C4722" s="8" t="s">
        <v>367</v>
      </c>
      <c r="D4722" s="8" t="s">
        <v>320</v>
      </c>
      <c r="E4722" s="8" t="s">
        <v>368</v>
      </c>
      <c r="F4722" s="55" t="s">
        <v>39168</v>
      </c>
    </row>
    <row r="4723" spans="1:6" x14ac:dyDescent="0.3">
      <c r="A4723" s="9" t="s">
        <v>9704</v>
      </c>
      <c r="B4723" s="8" t="s">
        <v>9705</v>
      </c>
      <c r="C4723" s="8" t="s">
        <v>367</v>
      </c>
      <c r="D4723" s="8" t="s">
        <v>320</v>
      </c>
      <c r="E4723" s="8" t="s">
        <v>368</v>
      </c>
      <c r="F4723" s="55" t="s">
        <v>39168</v>
      </c>
    </row>
    <row r="4724" spans="1:6" x14ac:dyDescent="0.3">
      <c r="A4724" s="9" t="s">
        <v>9706</v>
      </c>
      <c r="B4724" s="8" t="s">
        <v>9707</v>
      </c>
      <c r="C4724" s="8" t="s">
        <v>367</v>
      </c>
      <c r="D4724" s="8" t="s">
        <v>320</v>
      </c>
      <c r="E4724" s="8" t="s">
        <v>368</v>
      </c>
      <c r="F4724" s="55" t="s">
        <v>39168</v>
      </c>
    </row>
    <row r="4725" spans="1:6" x14ac:dyDescent="0.3">
      <c r="A4725" s="9" t="s">
        <v>9708</v>
      </c>
      <c r="B4725" s="8" t="s">
        <v>9709</v>
      </c>
      <c r="C4725" s="8" t="s">
        <v>367</v>
      </c>
      <c r="D4725" s="8" t="s">
        <v>320</v>
      </c>
      <c r="E4725" s="8" t="s">
        <v>368</v>
      </c>
      <c r="F4725" s="55" t="s">
        <v>39168</v>
      </c>
    </row>
    <row r="4726" spans="1:6" x14ac:dyDescent="0.3">
      <c r="A4726" s="9" t="s">
        <v>9710</v>
      </c>
      <c r="B4726" s="8" t="s">
        <v>9711</v>
      </c>
      <c r="C4726" s="8" t="s">
        <v>367</v>
      </c>
      <c r="D4726" s="8" t="s">
        <v>320</v>
      </c>
      <c r="E4726" s="8" t="s">
        <v>368</v>
      </c>
      <c r="F4726" s="55" t="s">
        <v>39168</v>
      </c>
    </row>
    <row r="4727" spans="1:6" x14ac:dyDescent="0.3">
      <c r="A4727" s="9" t="s">
        <v>9712</v>
      </c>
      <c r="B4727" s="8" t="s">
        <v>9713</v>
      </c>
      <c r="C4727" s="8" t="s">
        <v>367</v>
      </c>
      <c r="D4727" s="8" t="s">
        <v>320</v>
      </c>
      <c r="E4727" s="8" t="s">
        <v>368</v>
      </c>
      <c r="F4727" s="55" t="s">
        <v>39168</v>
      </c>
    </row>
    <row r="4728" spans="1:6" x14ac:dyDescent="0.3">
      <c r="A4728" s="9" t="s">
        <v>9714</v>
      </c>
      <c r="B4728" s="8" t="s">
        <v>9715</v>
      </c>
      <c r="C4728" s="8" t="s">
        <v>367</v>
      </c>
      <c r="D4728" s="8" t="s">
        <v>320</v>
      </c>
      <c r="E4728" s="8" t="s">
        <v>368</v>
      </c>
      <c r="F4728" s="55" t="s">
        <v>39168</v>
      </c>
    </row>
    <row r="4729" spans="1:6" x14ac:dyDescent="0.3">
      <c r="A4729" s="9" t="s">
        <v>9716</v>
      </c>
      <c r="B4729" s="8" t="s">
        <v>9717</v>
      </c>
      <c r="C4729" s="8" t="s">
        <v>367</v>
      </c>
      <c r="D4729" s="8" t="s">
        <v>320</v>
      </c>
      <c r="E4729" s="8" t="s">
        <v>368</v>
      </c>
      <c r="F4729" s="55" t="s">
        <v>39168</v>
      </c>
    </row>
    <row r="4730" spans="1:6" x14ac:dyDescent="0.3">
      <c r="A4730" s="9" t="s">
        <v>9718</v>
      </c>
      <c r="B4730" s="8" t="s">
        <v>2747</v>
      </c>
      <c r="C4730" s="8" t="s">
        <v>367</v>
      </c>
      <c r="D4730" s="8" t="s">
        <v>320</v>
      </c>
      <c r="E4730" s="8" t="s">
        <v>368</v>
      </c>
      <c r="F4730" s="55" t="s">
        <v>39168</v>
      </c>
    </row>
    <row r="4731" spans="1:6" x14ac:dyDescent="0.3">
      <c r="A4731" s="9" t="s">
        <v>9719</v>
      </c>
      <c r="B4731" s="8" t="s">
        <v>9720</v>
      </c>
      <c r="C4731" s="8" t="s">
        <v>367</v>
      </c>
      <c r="D4731" s="8" t="s">
        <v>320</v>
      </c>
      <c r="E4731" s="8" t="s">
        <v>368</v>
      </c>
      <c r="F4731" s="55" t="s">
        <v>39168</v>
      </c>
    </row>
    <row r="4732" spans="1:6" x14ac:dyDescent="0.3">
      <c r="A4732" s="9" t="s">
        <v>9721</v>
      </c>
      <c r="B4732" s="8" t="s">
        <v>9722</v>
      </c>
      <c r="C4732" s="8" t="s">
        <v>367</v>
      </c>
      <c r="D4732" s="8" t="s">
        <v>320</v>
      </c>
      <c r="E4732" s="8" t="s">
        <v>368</v>
      </c>
      <c r="F4732" s="55" t="s">
        <v>39168</v>
      </c>
    </row>
    <row r="4733" spans="1:6" x14ac:dyDescent="0.3">
      <c r="A4733" s="9" t="s">
        <v>9723</v>
      </c>
      <c r="B4733" s="8" t="s">
        <v>9724</v>
      </c>
      <c r="C4733" s="8" t="s">
        <v>367</v>
      </c>
      <c r="D4733" s="8" t="s">
        <v>320</v>
      </c>
      <c r="E4733" s="8" t="s">
        <v>368</v>
      </c>
      <c r="F4733" s="55" t="s">
        <v>39168</v>
      </c>
    </row>
    <row r="4734" spans="1:6" x14ac:dyDescent="0.3">
      <c r="A4734" s="9" t="s">
        <v>9725</v>
      </c>
      <c r="B4734" s="8" t="s">
        <v>9726</v>
      </c>
      <c r="C4734" s="8" t="s">
        <v>367</v>
      </c>
      <c r="D4734" s="8" t="s">
        <v>320</v>
      </c>
      <c r="E4734" s="8" t="s">
        <v>368</v>
      </c>
      <c r="F4734" s="55" t="s">
        <v>39168</v>
      </c>
    </row>
    <row r="4735" spans="1:6" x14ac:dyDescent="0.3">
      <c r="A4735" s="9" t="s">
        <v>9727</v>
      </c>
      <c r="B4735" s="8" t="s">
        <v>9728</v>
      </c>
      <c r="C4735" s="8" t="s">
        <v>367</v>
      </c>
      <c r="D4735" s="8" t="s">
        <v>320</v>
      </c>
      <c r="E4735" s="8" t="s">
        <v>368</v>
      </c>
      <c r="F4735" s="55" t="s">
        <v>39168</v>
      </c>
    </row>
    <row r="4736" spans="1:6" x14ac:dyDescent="0.3">
      <c r="A4736" s="9" t="s">
        <v>9729</v>
      </c>
      <c r="B4736" s="8" t="s">
        <v>9730</v>
      </c>
      <c r="C4736" s="8" t="s">
        <v>367</v>
      </c>
      <c r="D4736" s="8" t="s">
        <v>320</v>
      </c>
      <c r="E4736" s="8" t="s">
        <v>368</v>
      </c>
      <c r="F4736" s="55" t="s">
        <v>39168</v>
      </c>
    </row>
    <row r="4737" spans="1:6" x14ac:dyDescent="0.3">
      <c r="A4737" s="9" t="s">
        <v>9731</v>
      </c>
      <c r="B4737" s="8" t="s">
        <v>9732</v>
      </c>
      <c r="C4737" s="8" t="s">
        <v>367</v>
      </c>
      <c r="D4737" s="8" t="s">
        <v>320</v>
      </c>
      <c r="E4737" s="8" t="s">
        <v>368</v>
      </c>
      <c r="F4737" s="55" t="s">
        <v>39168</v>
      </c>
    </row>
    <row r="4738" spans="1:6" x14ac:dyDescent="0.3">
      <c r="A4738" s="9" t="s">
        <v>9733</v>
      </c>
      <c r="B4738" s="8" t="s">
        <v>9734</v>
      </c>
      <c r="C4738" s="8" t="s">
        <v>367</v>
      </c>
      <c r="D4738" s="8" t="s">
        <v>320</v>
      </c>
      <c r="E4738" s="8" t="s">
        <v>368</v>
      </c>
      <c r="F4738" s="55" t="s">
        <v>39168</v>
      </c>
    </row>
    <row r="4739" spans="1:6" x14ac:dyDescent="0.3">
      <c r="A4739" s="9" t="s">
        <v>9735</v>
      </c>
      <c r="B4739" s="8" t="s">
        <v>9736</v>
      </c>
      <c r="C4739" s="8" t="s">
        <v>367</v>
      </c>
      <c r="D4739" s="8" t="s">
        <v>320</v>
      </c>
      <c r="E4739" s="8" t="s">
        <v>368</v>
      </c>
      <c r="F4739" s="55" t="s">
        <v>39168</v>
      </c>
    </row>
    <row r="4740" spans="1:6" x14ac:dyDescent="0.3">
      <c r="A4740" s="9" t="s">
        <v>9737</v>
      </c>
      <c r="B4740" s="8" t="s">
        <v>9738</v>
      </c>
      <c r="C4740" s="8" t="s">
        <v>367</v>
      </c>
      <c r="D4740" s="8" t="s">
        <v>320</v>
      </c>
      <c r="E4740" s="8" t="s">
        <v>368</v>
      </c>
      <c r="F4740" s="55" t="s">
        <v>39168</v>
      </c>
    </row>
    <row r="4741" spans="1:6" x14ac:dyDescent="0.3">
      <c r="A4741" s="9" t="s">
        <v>9739</v>
      </c>
      <c r="B4741" s="8" t="s">
        <v>9740</v>
      </c>
      <c r="C4741" s="8" t="s">
        <v>367</v>
      </c>
      <c r="D4741" s="8" t="s">
        <v>320</v>
      </c>
      <c r="E4741" s="8" t="s">
        <v>368</v>
      </c>
      <c r="F4741" s="55" t="s">
        <v>39168</v>
      </c>
    </row>
    <row r="4742" spans="1:6" x14ac:dyDescent="0.3">
      <c r="A4742" s="9" t="s">
        <v>9741</v>
      </c>
      <c r="B4742" s="8" t="s">
        <v>9742</v>
      </c>
      <c r="C4742" s="8" t="s">
        <v>367</v>
      </c>
      <c r="D4742" s="8" t="s">
        <v>320</v>
      </c>
      <c r="E4742" s="8" t="s">
        <v>368</v>
      </c>
      <c r="F4742" s="55" t="s">
        <v>39168</v>
      </c>
    </row>
    <row r="4743" spans="1:6" x14ac:dyDescent="0.3">
      <c r="A4743" s="9" t="s">
        <v>9743</v>
      </c>
      <c r="B4743" s="8" t="s">
        <v>9744</v>
      </c>
      <c r="C4743" s="8" t="s">
        <v>367</v>
      </c>
      <c r="D4743" s="8" t="s">
        <v>320</v>
      </c>
      <c r="E4743" s="8" t="s">
        <v>368</v>
      </c>
      <c r="F4743" s="55" t="s">
        <v>39168</v>
      </c>
    </row>
    <row r="4744" spans="1:6" x14ac:dyDescent="0.3">
      <c r="A4744" s="9" t="s">
        <v>9745</v>
      </c>
      <c r="B4744" s="8" t="s">
        <v>9746</v>
      </c>
      <c r="C4744" s="8" t="s">
        <v>367</v>
      </c>
      <c r="D4744" s="8" t="s">
        <v>320</v>
      </c>
      <c r="E4744" s="8" t="s">
        <v>368</v>
      </c>
      <c r="F4744" s="55" t="s">
        <v>39168</v>
      </c>
    </row>
    <row r="4745" spans="1:6" x14ac:dyDescent="0.3">
      <c r="A4745" s="9" t="s">
        <v>9747</v>
      </c>
      <c r="B4745" s="8" t="s">
        <v>9748</v>
      </c>
      <c r="C4745" s="8" t="s">
        <v>367</v>
      </c>
      <c r="D4745" s="8" t="s">
        <v>320</v>
      </c>
      <c r="E4745" s="8" t="s">
        <v>368</v>
      </c>
      <c r="F4745" s="55" t="s">
        <v>39168</v>
      </c>
    </row>
    <row r="4746" spans="1:6" x14ac:dyDescent="0.3">
      <c r="A4746" s="9" t="s">
        <v>9749</v>
      </c>
      <c r="B4746" s="8" t="s">
        <v>9750</v>
      </c>
      <c r="C4746" s="8" t="s">
        <v>367</v>
      </c>
      <c r="D4746" s="8" t="s">
        <v>320</v>
      </c>
      <c r="E4746" s="8" t="s">
        <v>368</v>
      </c>
      <c r="F4746" s="55" t="s">
        <v>39168</v>
      </c>
    </row>
    <row r="4747" spans="1:6" x14ac:dyDescent="0.3">
      <c r="A4747" s="9" t="s">
        <v>9751</v>
      </c>
      <c r="B4747" s="8" t="s">
        <v>9752</v>
      </c>
      <c r="C4747" s="8" t="s">
        <v>367</v>
      </c>
      <c r="D4747" s="8" t="s">
        <v>320</v>
      </c>
      <c r="E4747" s="8" t="s">
        <v>368</v>
      </c>
      <c r="F4747" s="55" t="s">
        <v>39168</v>
      </c>
    </row>
    <row r="4748" spans="1:6" x14ac:dyDescent="0.3">
      <c r="A4748" s="9" t="s">
        <v>9753</v>
      </c>
      <c r="B4748" s="8" t="s">
        <v>9754</v>
      </c>
      <c r="C4748" s="8" t="s">
        <v>367</v>
      </c>
      <c r="D4748" s="8" t="s">
        <v>320</v>
      </c>
      <c r="E4748" s="8" t="s">
        <v>368</v>
      </c>
      <c r="F4748" s="55" t="s">
        <v>39168</v>
      </c>
    </row>
    <row r="4749" spans="1:6" x14ac:dyDescent="0.3">
      <c r="A4749" s="9" t="s">
        <v>9755</v>
      </c>
      <c r="B4749" s="8" t="s">
        <v>9756</v>
      </c>
      <c r="C4749" s="8" t="s">
        <v>367</v>
      </c>
      <c r="D4749" s="8" t="s">
        <v>320</v>
      </c>
      <c r="E4749" s="8" t="s">
        <v>368</v>
      </c>
      <c r="F4749" s="55" t="s">
        <v>39168</v>
      </c>
    </row>
    <row r="4750" spans="1:6" x14ac:dyDescent="0.3">
      <c r="A4750" s="9" t="s">
        <v>9757</v>
      </c>
      <c r="B4750" s="8" t="s">
        <v>9758</v>
      </c>
      <c r="C4750" s="8" t="s">
        <v>367</v>
      </c>
      <c r="D4750" s="8" t="s">
        <v>320</v>
      </c>
      <c r="E4750" s="8" t="s">
        <v>368</v>
      </c>
      <c r="F4750" s="55" t="s">
        <v>39168</v>
      </c>
    </row>
    <row r="4751" spans="1:6" x14ac:dyDescent="0.3">
      <c r="A4751" s="9" t="s">
        <v>9759</v>
      </c>
      <c r="B4751" s="8" t="s">
        <v>9760</v>
      </c>
      <c r="C4751" s="8" t="s">
        <v>367</v>
      </c>
      <c r="D4751" s="8" t="s">
        <v>320</v>
      </c>
      <c r="E4751" s="8" t="s">
        <v>368</v>
      </c>
      <c r="F4751" s="55" t="s">
        <v>39168</v>
      </c>
    </row>
    <row r="4752" spans="1:6" x14ac:dyDescent="0.3">
      <c r="A4752" s="9" t="s">
        <v>9761</v>
      </c>
      <c r="B4752" s="8" t="s">
        <v>9762</v>
      </c>
      <c r="C4752" s="8" t="s">
        <v>367</v>
      </c>
      <c r="D4752" s="8" t="s">
        <v>320</v>
      </c>
      <c r="E4752" s="8" t="s">
        <v>368</v>
      </c>
      <c r="F4752" s="55" t="s">
        <v>39168</v>
      </c>
    </row>
    <row r="4753" spans="1:6" x14ac:dyDescent="0.3">
      <c r="A4753" s="9" t="s">
        <v>9763</v>
      </c>
      <c r="B4753" s="8" t="s">
        <v>9764</v>
      </c>
      <c r="C4753" s="8" t="s">
        <v>367</v>
      </c>
      <c r="D4753" s="8" t="s">
        <v>320</v>
      </c>
      <c r="E4753" s="8" t="s">
        <v>368</v>
      </c>
      <c r="F4753" s="55" t="s">
        <v>39168</v>
      </c>
    </row>
    <row r="4754" spans="1:6" x14ac:dyDescent="0.3">
      <c r="A4754" s="9" t="s">
        <v>9765</v>
      </c>
      <c r="B4754" s="8" t="s">
        <v>9766</v>
      </c>
      <c r="C4754" s="8" t="s">
        <v>367</v>
      </c>
      <c r="D4754" s="8" t="s">
        <v>320</v>
      </c>
      <c r="E4754" s="8" t="s">
        <v>368</v>
      </c>
      <c r="F4754" s="55" t="s">
        <v>39168</v>
      </c>
    </row>
    <row r="4755" spans="1:6" x14ac:dyDescent="0.3">
      <c r="A4755" s="9" t="s">
        <v>9767</v>
      </c>
      <c r="B4755" s="8" t="s">
        <v>9768</v>
      </c>
      <c r="C4755" s="8" t="s">
        <v>367</v>
      </c>
      <c r="D4755" s="8" t="s">
        <v>320</v>
      </c>
      <c r="E4755" s="8" t="s">
        <v>368</v>
      </c>
      <c r="F4755" s="55" t="s">
        <v>39168</v>
      </c>
    </row>
    <row r="4756" spans="1:6" x14ac:dyDescent="0.3">
      <c r="A4756" s="9" t="s">
        <v>9769</v>
      </c>
      <c r="B4756" s="8" t="s">
        <v>9770</v>
      </c>
      <c r="C4756" s="8" t="s">
        <v>367</v>
      </c>
      <c r="D4756" s="8" t="s">
        <v>320</v>
      </c>
      <c r="E4756" s="8" t="s">
        <v>368</v>
      </c>
      <c r="F4756" s="55" t="s">
        <v>39168</v>
      </c>
    </row>
    <row r="4757" spans="1:6" x14ac:dyDescent="0.3">
      <c r="A4757" s="9" t="s">
        <v>9771</v>
      </c>
      <c r="B4757" s="8" t="s">
        <v>9772</v>
      </c>
      <c r="C4757" s="8" t="s">
        <v>367</v>
      </c>
      <c r="D4757" s="8" t="s">
        <v>320</v>
      </c>
      <c r="E4757" s="8" t="s">
        <v>368</v>
      </c>
      <c r="F4757" s="55" t="s">
        <v>39168</v>
      </c>
    </row>
    <row r="4758" spans="1:6" x14ac:dyDescent="0.3">
      <c r="A4758" s="9" t="s">
        <v>9773</v>
      </c>
      <c r="B4758" s="8" t="s">
        <v>9774</v>
      </c>
      <c r="C4758" s="8" t="s">
        <v>367</v>
      </c>
      <c r="D4758" s="8" t="s">
        <v>320</v>
      </c>
      <c r="E4758" s="8" t="s">
        <v>368</v>
      </c>
      <c r="F4758" s="55" t="s">
        <v>39168</v>
      </c>
    </row>
    <row r="4759" spans="1:6" x14ac:dyDescent="0.3">
      <c r="A4759" s="9" t="s">
        <v>9775</v>
      </c>
      <c r="B4759" s="8" t="s">
        <v>9776</v>
      </c>
      <c r="C4759" s="8" t="s">
        <v>367</v>
      </c>
      <c r="D4759" s="8" t="s">
        <v>320</v>
      </c>
      <c r="E4759" s="8" t="s">
        <v>368</v>
      </c>
      <c r="F4759" s="55" t="s">
        <v>39168</v>
      </c>
    </row>
    <row r="4760" spans="1:6" x14ac:dyDescent="0.3">
      <c r="A4760" s="9" t="s">
        <v>9777</v>
      </c>
      <c r="B4760" s="8" t="s">
        <v>9778</v>
      </c>
      <c r="C4760" s="8" t="s">
        <v>367</v>
      </c>
      <c r="D4760" s="8" t="s">
        <v>320</v>
      </c>
      <c r="E4760" s="8" t="s">
        <v>368</v>
      </c>
      <c r="F4760" s="55" t="s">
        <v>39168</v>
      </c>
    </row>
    <row r="4761" spans="1:6" x14ac:dyDescent="0.3">
      <c r="A4761" s="9" t="s">
        <v>9779</v>
      </c>
      <c r="B4761" s="8" t="s">
        <v>9780</v>
      </c>
      <c r="C4761" s="8" t="s">
        <v>367</v>
      </c>
      <c r="D4761" s="8" t="s">
        <v>320</v>
      </c>
      <c r="E4761" s="8" t="s">
        <v>368</v>
      </c>
      <c r="F4761" s="55" t="s">
        <v>39168</v>
      </c>
    </row>
    <row r="4762" spans="1:6" x14ac:dyDescent="0.3">
      <c r="A4762" s="9" t="s">
        <v>9781</v>
      </c>
      <c r="B4762" s="8" t="s">
        <v>9782</v>
      </c>
      <c r="C4762" s="8" t="s">
        <v>367</v>
      </c>
      <c r="D4762" s="8" t="s">
        <v>320</v>
      </c>
      <c r="E4762" s="8" t="s">
        <v>368</v>
      </c>
      <c r="F4762" s="55" t="s">
        <v>39168</v>
      </c>
    </row>
    <row r="4763" spans="1:6" x14ac:dyDescent="0.3">
      <c r="A4763" s="9" t="s">
        <v>9783</v>
      </c>
      <c r="B4763" s="8" t="s">
        <v>9784</v>
      </c>
      <c r="C4763" s="8" t="s">
        <v>367</v>
      </c>
      <c r="D4763" s="8" t="s">
        <v>320</v>
      </c>
      <c r="E4763" s="8" t="s">
        <v>368</v>
      </c>
      <c r="F4763" s="55" t="s">
        <v>39168</v>
      </c>
    </row>
    <row r="4764" spans="1:6" x14ac:dyDescent="0.3">
      <c r="A4764" s="9" t="s">
        <v>9785</v>
      </c>
      <c r="B4764" s="8" t="s">
        <v>9786</v>
      </c>
      <c r="C4764" s="8" t="s">
        <v>367</v>
      </c>
      <c r="D4764" s="8" t="s">
        <v>320</v>
      </c>
      <c r="E4764" s="8" t="s">
        <v>368</v>
      </c>
      <c r="F4764" s="55" t="s">
        <v>39168</v>
      </c>
    </row>
    <row r="4765" spans="1:6" x14ac:dyDescent="0.3">
      <c r="A4765" s="9" t="s">
        <v>9787</v>
      </c>
      <c r="B4765" s="8" t="s">
        <v>9788</v>
      </c>
      <c r="C4765" s="8" t="s">
        <v>367</v>
      </c>
      <c r="D4765" s="8" t="s">
        <v>320</v>
      </c>
      <c r="E4765" s="8" t="s">
        <v>368</v>
      </c>
      <c r="F4765" s="55" t="s">
        <v>39168</v>
      </c>
    </row>
    <row r="4766" spans="1:6" x14ac:dyDescent="0.3">
      <c r="A4766" s="9" t="s">
        <v>9789</v>
      </c>
      <c r="B4766" s="8" t="s">
        <v>9790</v>
      </c>
      <c r="C4766" s="8" t="s">
        <v>367</v>
      </c>
      <c r="D4766" s="8" t="s">
        <v>320</v>
      </c>
      <c r="E4766" s="8" t="s">
        <v>368</v>
      </c>
      <c r="F4766" s="55" t="s">
        <v>39168</v>
      </c>
    </row>
    <row r="4767" spans="1:6" x14ac:dyDescent="0.3">
      <c r="A4767" s="9" t="s">
        <v>9791</v>
      </c>
      <c r="B4767" s="8" t="s">
        <v>9792</v>
      </c>
      <c r="C4767" s="8" t="s">
        <v>367</v>
      </c>
      <c r="D4767" s="8" t="s">
        <v>320</v>
      </c>
      <c r="E4767" s="8" t="s">
        <v>368</v>
      </c>
      <c r="F4767" s="55" t="s">
        <v>39168</v>
      </c>
    </row>
    <row r="4768" spans="1:6" x14ac:dyDescent="0.3">
      <c r="A4768" s="9" t="s">
        <v>9793</v>
      </c>
      <c r="B4768" s="8" t="s">
        <v>9794</v>
      </c>
      <c r="C4768" s="8" t="s">
        <v>367</v>
      </c>
      <c r="D4768" s="8" t="s">
        <v>320</v>
      </c>
      <c r="E4768" s="8" t="s">
        <v>368</v>
      </c>
      <c r="F4768" s="55" t="s">
        <v>39168</v>
      </c>
    </row>
    <row r="4769" spans="1:6" x14ac:dyDescent="0.3">
      <c r="A4769" s="9" t="s">
        <v>9795</v>
      </c>
      <c r="B4769" s="8" t="s">
        <v>9796</v>
      </c>
      <c r="C4769" s="8" t="s">
        <v>367</v>
      </c>
      <c r="D4769" s="8" t="s">
        <v>320</v>
      </c>
      <c r="E4769" s="8" t="s">
        <v>368</v>
      </c>
      <c r="F4769" s="55" t="s">
        <v>39168</v>
      </c>
    </row>
    <row r="4770" spans="1:6" x14ac:dyDescent="0.3">
      <c r="A4770" s="9" t="s">
        <v>9797</v>
      </c>
      <c r="B4770" s="8" t="s">
        <v>9798</v>
      </c>
      <c r="C4770" s="8" t="s">
        <v>367</v>
      </c>
      <c r="D4770" s="8" t="s">
        <v>320</v>
      </c>
      <c r="E4770" s="8" t="s">
        <v>368</v>
      </c>
      <c r="F4770" s="55" t="s">
        <v>39168</v>
      </c>
    </row>
    <row r="4771" spans="1:6" x14ac:dyDescent="0.3">
      <c r="A4771" s="9" t="s">
        <v>9799</v>
      </c>
      <c r="B4771" s="8" t="s">
        <v>9800</v>
      </c>
      <c r="C4771" s="8" t="s">
        <v>367</v>
      </c>
      <c r="D4771" s="8" t="s">
        <v>320</v>
      </c>
      <c r="E4771" s="8" t="s">
        <v>368</v>
      </c>
      <c r="F4771" s="55" t="s">
        <v>39168</v>
      </c>
    </row>
    <row r="4772" spans="1:6" x14ac:dyDescent="0.3">
      <c r="A4772" s="9" t="s">
        <v>9801</v>
      </c>
      <c r="B4772" s="8" t="s">
        <v>9802</v>
      </c>
      <c r="C4772" s="8" t="s">
        <v>367</v>
      </c>
      <c r="D4772" s="8" t="s">
        <v>320</v>
      </c>
      <c r="E4772" s="8" t="s">
        <v>368</v>
      </c>
      <c r="F4772" s="55" t="s">
        <v>39168</v>
      </c>
    </row>
    <row r="4773" spans="1:6" x14ac:dyDescent="0.3">
      <c r="A4773" s="9" t="s">
        <v>9803</v>
      </c>
      <c r="B4773" s="8" t="s">
        <v>9804</v>
      </c>
      <c r="C4773" s="8" t="s">
        <v>367</v>
      </c>
      <c r="D4773" s="8" t="s">
        <v>320</v>
      </c>
      <c r="E4773" s="8" t="s">
        <v>368</v>
      </c>
      <c r="F4773" s="55" t="s">
        <v>39168</v>
      </c>
    </row>
    <row r="4774" spans="1:6" x14ac:dyDescent="0.3">
      <c r="A4774" s="9" t="s">
        <v>9805</v>
      </c>
      <c r="B4774" s="8" t="s">
        <v>9806</v>
      </c>
      <c r="C4774" s="8" t="s">
        <v>367</v>
      </c>
      <c r="D4774" s="8" t="s">
        <v>320</v>
      </c>
      <c r="E4774" s="8" t="s">
        <v>368</v>
      </c>
      <c r="F4774" s="55" t="s">
        <v>39168</v>
      </c>
    </row>
    <row r="4775" spans="1:6" x14ac:dyDescent="0.3">
      <c r="A4775" s="9" t="s">
        <v>9807</v>
      </c>
      <c r="B4775" s="8" t="s">
        <v>9808</v>
      </c>
      <c r="C4775" s="8" t="s">
        <v>367</v>
      </c>
      <c r="D4775" s="8" t="s">
        <v>320</v>
      </c>
      <c r="E4775" s="8" t="s">
        <v>368</v>
      </c>
      <c r="F4775" s="55" t="s">
        <v>39168</v>
      </c>
    </row>
    <row r="4776" spans="1:6" x14ac:dyDescent="0.3">
      <c r="A4776" s="9" t="s">
        <v>9809</v>
      </c>
      <c r="B4776" s="8" t="s">
        <v>9810</v>
      </c>
      <c r="C4776" s="8" t="s">
        <v>367</v>
      </c>
      <c r="D4776" s="8" t="s">
        <v>320</v>
      </c>
      <c r="E4776" s="8" t="s">
        <v>368</v>
      </c>
      <c r="F4776" s="55" t="s">
        <v>39168</v>
      </c>
    </row>
    <row r="4777" spans="1:6" x14ac:dyDescent="0.3">
      <c r="A4777" s="9" t="s">
        <v>9811</v>
      </c>
      <c r="B4777" s="8" t="s">
        <v>9812</v>
      </c>
      <c r="C4777" s="8" t="s">
        <v>367</v>
      </c>
      <c r="D4777" s="8" t="s">
        <v>320</v>
      </c>
      <c r="E4777" s="8" t="s">
        <v>368</v>
      </c>
      <c r="F4777" s="55" t="s">
        <v>39168</v>
      </c>
    </row>
    <row r="4778" spans="1:6" x14ac:dyDescent="0.3">
      <c r="A4778" s="9" t="s">
        <v>9813</v>
      </c>
      <c r="B4778" s="8" t="s">
        <v>9814</v>
      </c>
      <c r="C4778" s="8" t="s">
        <v>367</v>
      </c>
      <c r="D4778" s="8" t="s">
        <v>320</v>
      </c>
      <c r="E4778" s="8" t="s">
        <v>368</v>
      </c>
      <c r="F4778" s="55" t="s">
        <v>39168</v>
      </c>
    </row>
    <row r="4779" spans="1:6" x14ac:dyDescent="0.3">
      <c r="A4779" s="9" t="s">
        <v>9815</v>
      </c>
      <c r="B4779" s="8" t="s">
        <v>9816</v>
      </c>
      <c r="C4779" s="8" t="s">
        <v>367</v>
      </c>
      <c r="D4779" s="8" t="s">
        <v>320</v>
      </c>
      <c r="E4779" s="8" t="s">
        <v>368</v>
      </c>
      <c r="F4779" s="55" t="s">
        <v>39168</v>
      </c>
    </row>
    <row r="4780" spans="1:6" x14ac:dyDescent="0.3">
      <c r="A4780" s="9" t="s">
        <v>9817</v>
      </c>
      <c r="B4780" s="8" t="s">
        <v>9818</v>
      </c>
      <c r="C4780" s="8" t="s">
        <v>367</v>
      </c>
      <c r="D4780" s="8" t="s">
        <v>320</v>
      </c>
      <c r="E4780" s="8" t="s">
        <v>368</v>
      </c>
      <c r="F4780" s="55" t="s">
        <v>39168</v>
      </c>
    </row>
    <row r="4781" spans="1:6" x14ac:dyDescent="0.3">
      <c r="A4781" s="9" t="s">
        <v>9819</v>
      </c>
      <c r="B4781" s="8" t="s">
        <v>9820</v>
      </c>
      <c r="C4781" s="8" t="s">
        <v>367</v>
      </c>
      <c r="D4781" s="8" t="s">
        <v>320</v>
      </c>
      <c r="E4781" s="8" t="s">
        <v>368</v>
      </c>
      <c r="F4781" s="55" t="s">
        <v>39168</v>
      </c>
    </row>
    <row r="4782" spans="1:6" x14ac:dyDescent="0.3">
      <c r="A4782" s="9" t="s">
        <v>9821</v>
      </c>
      <c r="B4782" s="8" t="s">
        <v>9822</v>
      </c>
      <c r="C4782" s="8" t="s">
        <v>367</v>
      </c>
      <c r="D4782" s="8" t="s">
        <v>320</v>
      </c>
      <c r="E4782" s="8" t="s">
        <v>368</v>
      </c>
      <c r="F4782" s="55" t="s">
        <v>39168</v>
      </c>
    </row>
    <row r="4783" spans="1:6" x14ac:dyDescent="0.3">
      <c r="A4783" s="9" t="s">
        <v>9823</v>
      </c>
      <c r="B4783" s="8" t="s">
        <v>9824</v>
      </c>
      <c r="C4783" s="8" t="s">
        <v>367</v>
      </c>
      <c r="D4783" s="8" t="s">
        <v>320</v>
      </c>
      <c r="E4783" s="8" t="s">
        <v>368</v>
      </c>
      <c r="F4783" s="55" t="s">
        <v>39168</v>
      </c>
    </row>
    <row r="4784" spans="1:6" x14ac:dyDescent="0.3">
      <c r="A4784" s="9" t="s">
        <v>9825</v>
      </c>
      <c r="B4784" s="8" t="s">
        <v>9826</v>
      </c>
      <c r="C4784" s="8" t="s">
        <v>396</v>
      </c>
      <c r="D4784" s="8" t="s">
        <v>320</v>
      </c>
      <c r="E4784" s="8" t="s">
        <v>368</v>
      </c>
      <c r="F4784" s="55" t="s">
        <v>39168</v>
      </c>
    </row>
    <row r="4785" spans="1:6" x14ac:dyDescent="0.3">
      <c r="A4785" s="9" t="s">
        <v>9827</v>
      </c>
      <c r="B4785" s="8" t="s">
        <v>9828</v>
      </c>
      <c r="C4785" s="8" t="s">
        <v>367</v>
      </c>
      <c r="D4785" s="8" t="s">
        <v>320</v>
      </c>
      <c r="E4785" s="8" t="s">
        <v>368</v>
      </c>
      <c r="F4785" s="55" t="s">
        <v>39168</v>
      </c>
    </row>
    <row r="4786" spans="1:6" x14ac:dyDescent="0.3">
      <c r="A4786" s="9" t="s">
        <v>9829</v>
      </c>
      <c r="B4786" s="8" t="s">
        <v>9830</v>
      </c>
      <c r="C4786" s="8" t="s">
        <v>367</v>
      </c>
      <c r="D4786" s="8" t="s">
        <v>320</v>
      </c>
      <c r="E4786" s="8" t="s">
        <v>368</v>
      </c>
      <c r="F4786" s="55" t="s">
        <v>39168</v>
      </c>
    </row>
    <row r="4787" spans="1:6" x14ac:dyDescent="0.3">
      <c r="A4787" s="9" t="s">
        <v>9831</v>
      </c>
      <c r="B4787" s="8" t="s">
        <v>9832</v>
      </c>
      <c r="C4787" s="8" t="s">
        <v>367</v>
      </c>
      <c r="D4787" s="8" t="s">
        <v>320</v>
      </c>
      <c r="E4787" s="8" t="s">
        <v>368</v>
      </c>
      <c r="F4787" s="55" t="s">
        <v>39168</v>
      </c>
    </row>
    <row r="4788" spans="1:6" x14ac:dyDescent="0.3">
      <c r="A4788" s="9" t="s">
        <v>9833</v>
      </c>
      <c r="B4788" s="8" t="s">
        <v>9834</v>
      </c>
      <c r="C4788" s="8" t="s">
        <v>367</v>
      </c>
      <c r="D4788" s="8" t="s">
        <v>320</v>
      </c>
      <c r="E4788" s="8" t="s">
        <v>368</v>
      </c>
      <c r="F4788" s="55" t="s">
        <v>39168</v>
      </c>
    </row>
    <row r="4789" spans="1:6" x14ac:dyDescent="0.3">
      <c r="A4789" s="9" t="s">
        <v>9835</v>
      </c>
      <c r="B4789" s="8" t="s">
        <v>9836</v>
      </c>
      <c r="C4789" s="8" t="s">
        <v>367</v>
      </c>
      <c r="D4789" s="8" t="s">
        <v>320</v>
      </c>
      <c r="E4789" s="8" t="s">
        <v>368</v>
      </c>
      <c r="F4789" s="55" t="s">
        <v>39168</v>
      </c>
    </row>
    <row r="4790" spans="1:6" x14ac:dyDescent="0.3">
      <c r="A4790" s="9" t="s">
        <v>9837</v>
      </c>
      <c r="B4790" s="8" t="s">
        <v>9838</v>
      </c>
      <c r="C4790" s="8" t="s">
        <v>367</v>
      </c>
      <c r="D4790" s="8" t="s">
        <v>320</v>
      </c>
      <c r="E4790" s="8" t="s">
        <v>368</v>
      </c>
      <c r="F4790" s="55" t="s">
        <v>39168</v>
      </c>
    </row>
    <row r="4791" spans="1:6" x14ac:dyDescent="0.3">
      <c r="A4791" s="9" t="s">
        <v>9839</v>
      </c>
      <c r="B4791" s="8" t="s">
        <v>9840</v>
      </c>
      <c r="C4791" s="8" t="s">
        <v>367</v>
      </c>
      <c r="D4791" s="8" t="s">
        <v>320</v>
      </c>
      <c r="E4791" s="8" t="s">
        <v>368</v>
      </c>
      <c r="F4791" s="55" t="s">
        <v>39168</v>
      </c>
    </row>
    <row r="4792" spans="1:6" x14ac:dyDescent="0.3">
      <c r="A4792" s="9" t="s">
        <v>9841</v>
      </c>
      <c r="B4792" s="8" t="s">
        <v>9842</v>
      </c>
      <c r="C4792" s="8" t="s">
        <v>367</v>
      </c>
      <c r="D4792" s="8" t="s">
        <v>320</v>
      </c>
      <c r="E4792" s="8" t="s">
        <v>368</v>
      </c>
      <c r="F4792" s="55" t="s">
        <v>39168</v>
      </c>
    </row>
    <row r="4793" spans="1:6" x14ac:dyDescent="0.3">
      <c r="A4793" s="9" t="s">
        <v>9843</v>
      </c>
      <c r="B4793" s="8" t="s">
        <v>9844</v>
      </c>
      <c r="C4793" s="8" t="s">
        <v>367</v>
      </c>
      <c r="D4793" s="8" t="s">
        <v>320</v>
      </c>
      <c r="E4793" s="8" t="s">
        <v>368</v>
      </c>
      <c r="F4793" s="55" t="s">
        <v>39168</v>
      </c>
    </row>
    <row r="4794" spans="1:6" x14ac:dyDescent="0.3">
      <c r="A4794" s="9" t="s">
        <v>9845</v>
      </c>
      <c r="B4794" s="8" t="s">
        <v>9846</v>
      </c>
      <c r="C4794" s="8" t="s">
        <v>367</v>
      </c>
      <c r="D4794" s="8" t="s">
        <v>320</v>
      </c>
      <c r="E4794" s="8" t="s">
        <v>368</v>
      </c>
      <c r="F4794" s="55" t="s">
        <v>39168</v>
      </c>
    </row>
    <row r="4795" spans="1:6" x14ac:dyDescent="0.3">
      <c r="A4795" s="9" t="s">
        <v>9847</v>
      </c>
      <c r="B4795" s="8" t="s">
        <v>9848</v>
      </c>
      <c r="C4795" s="8" t="s">
        <v>367</v>
      </c>
      <c r="D4795" s="8" t="s">
        <v>320</v>
      </c>
      <c r="E4795" s="8" t="s">
        <v>368</v>
      </c>
      <c r="F4795" s="55" t="s">
        <v>39168</v>
      </c>
    </row>
    <row r="4796" spans="1:6" x14ac:dyDescent="0.3">
      <c r="A4796" s="9" t="s">
        <v>9849</v>
      </c>
      <c r="B4796" s="8" t="s">
        <v>9850</v>
      </c>
      <c r="C4796" s="8" t="s">
        <v>367</v>
      </c>
      <c r="D4796" s="8" t="s">
        <v>320</v>
      </c>
      <c r="E4796" s="8" t="s">
        <v>368</v>
      </c>
      <c r="F4796" s="55" t="s">
        <v>39168</v>
      </c>
    </row>
    <row r="4797" spans="1:6" x14ac:dyDescent="0.3">
      <c r="A4797" s="9" t="s">
        <v>9851</v>
      </c>
      <c r="B4797" s="8" t="s">
        <v>9852</v>
      </c>
      <c r="C4797" s="8" t="s">
        <v>367</v>
      </c>
      <c r="D4797" s="8" t="s">
        <v>320</v>
      </c>
      <c r="E4797" s="8" t="s">
        <v>368</v>
      </c>
      <c r="F4797" s="55" t="s">
        <v>39168</v>
      </c>
    </row>
    <row r="4798" spans="1:6" x14ac:dyDescent="0.3">
      <c r="A4798" s="9" t="s">
        <v>9853</v>
      </c>
      <c r="B4798" s="8" t="s">
        <v>9854</v>
      </c>
      <c r="C4798" s="8" t="s">
        <v>367</v>
      </c>
      <c r="D4798" s="8" t="s">
        <v>320</v>
      </c>
      <c r="E4798" s="8" t="s">
        <v>368</v>
      </c>
      <c r="F4798" s="55" t="s">
        <v>39168</v>
      </c>
    </row>
    <row r="4799" spans="1:6" x14ac:dyDescent="0.3">
      <c r="A4799" s="9" t="s">
        <v>9855</v>
      </c>
      <c r="B4799" s="8" t="s">
        <v>9856</v>
      </c>
      <c r="C4799" s="8" t="s">
        <v>367</v>
      </c>
      <c r="D4799" s="8" t="s">
        <v>320</v>
      </c>
      <c r="E4799" s="8" t="s">
        <v>368</v>
      </c>
      <c r="F4799" s="55" t="s">
        <v>39168</v>
      </c>
    </row>
    <row r="4800" spans="1:6" x14ac:dyDescent="0.3">
      <c r="A4800" s="9" t="s">
        <v>9857</v>
      </c>
      <c r="B4800" s="8" t="s">
        <v>9858</v>
      </c>
      <c r="C4800" s="8" t="s">
        <v>367</v>
      </c>
      <c r="D4800" s="8" t="s">
        <v>320</v>
      </c>
      <c r="E4800" s="8" t="s">
        <v>368</v>
      </c>
      <c r="F4800" s="55" t="s">
        <v>39168</v>
      </c>
    </row>
    <row r="4801" spans="1:6" x14ac:dyDescent="0.3">
      <c r="A4801" s="9" t="s">
        <v>9859</v>
      </c>
      <c r="B4801" s="8" t="s">
        <v>9860</v>
      </c>
      <c r="C4801" s="8" t="s">
        <v>367</v>
      </c>
      <c r="D4801" s="8" t="s">
        <v>320</v>
      </c>
      <c r="E4801" s="8" t="s">
        <v>368</v>
      </c>
      <c r="F4801" s="55" t="s">
        <v>39168</v>
      </c>
    </row>
    <row r="4802" spans="1:6" x14ac:dyDescent="0.3">
      <c r="A4802" s="9" t="s">
        <v>9861</v>
      </c>
      <c r="B4802" s="8" t="s">
        <v>9862</v>
      </c>
      <c r="C4802" s="8" t="s">
        <v>367</v>
      </c>
      <c r="D4802" s="8" t="s">
        <v>320</v>
      </c>
      <c r="E4802" s="8" t="s">
        <v>368</v>
      </c>
      <c r="F4802" s="55" t="s">
        <v>39168</v>
      </c>
    </row>
    <row r="4803" spans="1:6" x14ac:dyDescent="0.3">
      <c r="A4803" s="9" t="s">
        <v>9863</v>
      </c>
      <c r="B4803" s="8" t="s">
        <v>9864</v>
      </c>
      <c r="C4803" s="8" t="s">
        <v>367</v>
      </c>
      <c r="D4803" s="8" t="s">
        <v>320</v>
      </c>
      <c r="E4803" s="8" t="s">
        <v>368</v>
      </c>
      <c r="F4803" s="55" t="s">
        <v>39168</v>
      </c>
    </row>
    <row r="4804" spans="1:6" x14ac:dyDescent="0.3">
      <c r="A4804" s="9" t="s">
        <v>9865</v>
      </c>
      <c r="B4804" s="8" t="s">
        <v>9866</v>
      </c>
      <c r="C4804" s="8" t="s">
        <v>367</v>
      </c>
      <c r="D4804" s="8" t="s">
        <v>320</v>
      </c>
      <c r="E4804" s="8" t="s">
        <v>368</v>
      </c>
      <c r="F4804" s="55" t="s">
        <v>39168</v>
      </c>
    </row>
    <row r="4805" spans="1:6" x14ac:dyDescent="0.3">
      <c r="A4805" s="9" t="s">
        <v>9867</v>
      </c>
      <c r="B4805" s="8" t="s">
        <v>9868</v>
      </c>
      <c r="C4805" s="8" t="s">
        <v>367</v>
      </c>
      <c r="D4805" s="8" t="s">
        <v>320</v>
      </c>
      <c r="E4805" s="8" t="s">
        <v>368</v>
      </c>
      <c r="F4805" s="55" t="s">
        <v>39168</v>
      </c>
    </row>
    <row r="4806" spans="1:6" x14ac:dyDescent="0.3">
      <c r="A4806" s="9" t="s">
        <v>9869</v>
      </c>
      <c r="B4806" s="8" t="s">
        <v>9870</v>
      </c>
      <c r="C4806" s="8" t="s">
        <v>367</v>
      </c>
      <c r="D4806" s="8" t="s">
        <v>320</v>
      </c>
      <c r="E4806" s="8" t="s">
        <v>368</v>
      </c>
      <c r="F4806" s="55" t="s">
        <v>39168</v>
      </c>
    </row>
    <row r="4807" spans="1:6" x14ac:dyDescent="0.3">
      <c r="A4807" s="9" t="s">
        <v>9871</v>
      </c>
      <c r="B4807" s="8" t="s">
        <v>9872</v>
      </c>
      <c r="C4807" s="8" t="s">
        <v>367</v>
      </c>
      <c r="D4807" s="8" t="s">
        <v>320</v>
      </c>
      <c r="E4807" s="8" t="s">
        <v>368</v>
      </c>
      <c r="F4807" s="55" t="s">
        <v>39168</v>
      </c>
    </row>
    <row r="4808" spans="1:6" x14ac:dyDescent="0.3">
      <c r="A4808" s="9" t="s">
        <v>9873</v>
      </c>
      <c r="B4808" s="8" t="s">
        <v>9874</v>
      </c>
      <c r="C4808" s="8" t="s">
        <v>367</v>
      </c>
      <c r="D4808" s="8" t="s">
        <v>320</v>
      </c>
      <c r="E4808" s="8" t="s">
        <v>368</v>
      </c>
      <c r="F4808" s="55" t="s">
        <v>39168</v>
      </c>
    </row>
    <row r="4809" spans="1:6" x14ac:dyDescent="0.3">
      <c r="A4809" s="9" t="s">
        <v>9875</v>
      </c>
      <c r="B4809" s="8" t="s">
        <v>9876</v>
      </c>
      <c r="C4809" s="8" t="s">
        <v>367</v>
      </c>
      <c r="D4809" s="8" t="s">
        <v>320</v>
      </c>
      <c r="E4809" s="8" t="s">
        <v>368</v>
      </c>
      <c r="F4809" s="55" t="s">
        <v>39168</v>
      </c>
    </row>
    <row r="4810" spans="1:6" x14ac:dyDescent="0.3">
      <c r="A4810" s="9" t="s">
        <v>9877</v>
      </c>
      <c r="B4810" s="8" t="s">
        <v>9878</v>
      </c>
      <c r="C4810" s="8" t="s">
        <v>367</v>
      </c>
      <c r="D4810" s="8" t="s">
        <v>320</v>
      </c>
      <c r="E4810" s="8" t="s">
        <v>368</v>
      </c>
      <c r="F4810" s="55" t="s">
        <v>39168</v>
      </c>
    </row>
    <row r="4811" spans="1:6" x14ac:dyDescent="0.3">
      <c r="A4811" s="9" t="s">
        <v>9879</v>
      </c>
      <c r="B4811" s="8" t="s">
        <v>9880</v>
      </c>
      <c r="C4811" s="8" t="s">
        <v>367</v>
      </c>
      <c r="D4811" s="8" t="s">
        <v>320</v>
      </c>
      <c r="E4811" s="8" t="s">
        <v>368</v>
      </c>
      <c r="F4811" s="55" t="s">
        <v>39168</v>
      </c>
    </row>
    <row r="4812" spans="1:6" x14ac:dyDescent="0.3">
      <c r="A4812" s="9" t="s">
        <v>9881</v>
      </c>
      <c r="B4812" s="8" t="s">
        <v>9882</v>
      </c>
      <c r="C4812" s="8" t="s">
        <v>367</v>
      </c>
      <c r="D4812" s="8" t="s">
        <v>320</v>
      </c>
      <c r="E4812" s="8" t="s">
        <v>368</v>
      </c>
      <c r="F4812" s="55" t="s">
        <v>39168</v>
      </c>
    </row>
    <row r="4813" spans="1:6" x14ac:dyDescent="0.3">
      <c r="A4813" s="9" t="s">
        <v>9883</v>
      </c>
      <c r="B4813" s="8" t="s">
        <v>9884</v>
      </c>
      <c r="C4813" s="8" t="s">
        <v>367</v>
      </c>
      <c r="D4813" s="8" t="s">
        <v>320</v>
      </c>
      <c r="E4813" s="8" t="s">
        <v>368</v>
      </c>
      <c r="F4813" s="55" t="s">
        <v>39168</v>
      </c>
    </row>
    <row r="4814" spans="1:6" x14ac:dyDescent="0.3">
      <c r="A4814" s="9" t="s">
        <v>9885</v>
      </c>
      <c r="B4814" s="8" t="s">
        <v>9886</v>
      </c>
      <c r="C4814" s="8" t="s">
        <v>367</v>
      </c>
      <c r="D4814" s="8" t="s">
        <v>320</v>
      </c>
      <c r="E4814" s="8" t="s">
        <v>368</v>
      </c>
      <c r="F4814" s="55" t="s">
        <v>39168</v>
      </c>
    </row>
    <row r="4815" spans="1:6" x14ac:dyDescent="0.3">
      <c r="A4815" s="9" t="s">
        <v>9887</v>
      </c>
      <c r="B4815" s="8" t="s">
        <v>9888</v>
      </c>
      <c r="C4815" s="8" t="s">
        <v>367</v>
      </c>
      <c r="D4815" s="8" t="s">
        <v>320</v>
      </c>
      <c r="E4815" s="8" t="s">
        <v>368</v>
      </c>
      <c r="F4815" s="55" t="s">
        <v>39168</v>
      </c>
    </row>
    <row r="4816" spans="1:6" x14ac:dyDescent="0.3">
      <c r="A4816" s="9" t="s">
        <v>9889</v>
      </c>
      <c r="B4816" s="8" t="s">
        <v>9890</v>
      </c>
      <c r="C4816" s="8" t="s">
        <v>367</v>
      </c>
      <c r="D4816" s="8" t="s">
        <v>320</v>
      </c>
      <c r="E4816" s="8" t="s">
        <v>368</v>
      </c>
      <c r="F4816" s="55" t="s">
        <v>39168</v>
      </c>
    </row>
    <row r="4817" spans="1:6" x14ac:dyDescent="0.3">
      <c r="A4817" s="9" t="s">
        <v>9891</v>
      </c>
      <c r="B4817" s="8" t="s">
        <v>9892</v>
      </c>
      <c r="C4817" s="8" t="s">
        <v>367</v>
      </c>
      <c r="D4817" s="8" t="s">
        <v>320</v>
      </c>
      <c r="E4817" s="8" t="s">
        <v>368</v>
      </c>
      <c r="F4817" s="55" t="s">
        <v>39168</v>
      </c>
    </row>
    <row r="4818" spans="1:6" x14ac:dyDescent="0.3">
      <c r="A4818" s="9" t="s">
        <v>9893</v>
      </c>
      <c r="B4818" s="8" t="s">
        <v>9894</v>
      </c>
      <c r="C4818" s="8" t="s">
        <v>367</v>
      </c>
      <c r="D4818" s="8" t="s">
        <v>320</v>
      </c>
      <c r="E4818" s="8" t="s">
        <v>368</v>
      </c>
      <c r="F4818" s="55" t="s">
        <v>39168</v>
      </c>
    </row>
    <row r="4819" spans="1:6" x14ac:dyDescent="0.3">
      <c r="A4819" s="9" t="s">
        <v>9895</v>
      </c>
      <c r="B4819" s="8" t="s">
        <v>9896</v>
      </c>
      <c r="C4819" s="8" t="s">
        <v>367</v>
      </c>
      <c r="D4819" s="8" t="s">
        <v>320</v>
      </c>
      <c r="E4819" s="8" t="s">
        <v>368</v>
      </c>
      <c r="F4819" s="55" t="s">
        <v>39168</v>
      </c>
    </row>
    <row r="4820" spans="1:6" x14ac:dyDescent="0.3">
      <c r="A4820" s="9" t="s">
        <v>9897</v>
      </c>
      <c r="B4820" s="8" t="s">
        <v>9898</v>
      </c>
      <c r="C4820" s="8" t="s">
        <v>367</v>
      </c>
      <c r="D4820" s="8" t="s">
        <v>320</v>
      </c>
      <c r="E4820" s="8" t="s">
        <v>368</v>
      </c>
      <c r="F4820" s="55" t="s">
        <v>39168</v>
      </c>
    </row>
    <row r="4821" spans="1:6" x14ac:dyDescent="0.3">
      <c r="A4821" s="9" t="s">
        <v>9899</v>
      </c>
      <c r="B4821" s="8" t="s">
        <v>9900</v>
      </c>
      <c r="C4821" s="8" t="s">
        <v>367</v>
      </c>
      <c r="D4821" s="8" t="s">
        <v>320</v>
      </c>
      <c r="E4821" s="8" t="s">
        <v>368</v>
      </c>
      <c r="F4821" s="55" t="s">
        <v>39168</v>
      </c>
    </row>
    <row r="4822" spans="1:6" x14ac:dyDescent="0.3">
      <c r="A4822" s="9" t="s">
        <v>9901</v>
      </c>
      <c r="B4822" s="8" t="s">
        <v>9902</v>
      </c>
      <c r="C4822" s="8" t="s">
        <v>367</v>
      </c>
      <c r="D4822" s="8" t="s">
        <v>320</v>
      </c>
      <c r="E4822" s="8" t="s">
        <v>368</v>
      </c>
      <c r="F4822" s="55" t="s">
        <v>39168</v>
      </c>
    </row>
    <row r="4823" spans="1:6" x14ac:dyDescent="0.3">
      <c r="A4823" s="9" t="s">
        <v>9903</v>
      </c>
      <c r="B4823" s="8" t="s">
        <v>9904</v>
      </c>
      <c r="C4823" s="8" t="s">
        <v>367</v>
      </c>
      <c r="D4823" s="8" t="s">
        <v>320</v>
      </c>
      <c r="E4823" s="8" t="s">
        <v>368</v>
      </c>
      <c r="F4823" s="55" t="s">
        <v>39168</v>
      </c>
    </row>
    <row r="4824" spans="1:6" x14ac:dyDescent="0.3">
      <c r="A4824" s="9" t="s">
        <v>9905</v>
      </c>
      <c r="B4824" s="8" t="s">
        <v>9906</v>
      </c>
      <c r="C4824" s="8" t="s">
        <v>367</v>
      </c>
      <c r="D4824" s="8" t="s">
        <v>320</v>
      </c>
      <c r="E4824" s="8" t="s">
        <v>368</v>
      </c>
      <c r="F4824" s="55" t="s">
        <v>39168</v>
      </c>
    </row>
    <row r="4825" spans="1:6" x14ac:dyDescent="0.3">
      <c r="A4825" s="9" t="s">
        <v>9907</v>
      </c>
      <c r="B4825" s="8" t="s">
        <v>9908</v>
      </c>
      <c r="C4825" s="8" t="s">
        <v>367</v>
      </c>
      <c r="D4825" s="8" t="s">
        <v>320</v>
      </c>
      <c r="E4825" s="8" t="s">
        <v>368</v>
      </c>
      <c r="F4825" s="55" t="s">
        <v>39168</v>
      </c>
    </row>
    <row r="4826" spans="1:6" x14ac:dyDescent="0.3">
      <c r="A4826" s="9" t="s">
        <v>9909</v>
      </c>
      <c r="B4826" s="8" t="s">
        <v>9910</v>
      </c>
      <c r="C4826" s="8" t="s">
        <v>367</v>
      </c>
      <c r="D4826" s="8" t="s">
        <v>320</v>
      </c>
      <c r="E4826" s="8" t="s">
        <v>368</v>
      </c>
      <c r="F4826" s="55" t="s">
        <v>39168</v>
      </c>
    </row>
    <row r="4827" spans="1:6" x14ac:dyDescent="0.3">
      <c r="A4827" s="9" t="s">
        <v>9911</v>
      </c>
      <c r="B4827" s="8" t="s">
        <v>9912</v>
      </c>
      <c r="C4827" s="8" t="s">
        <v>367</v>
      </c>
      <c r="D4827" s="8" t="s">
        <v>320</v>
      </c>
      <c r="E4827" s="8" t="s">
        <v>368</v>
      </c>
      <c r="F4827" s="55" t="s">
        <v>39168</v>
      </c>
    </row>
    <row r="4828" spans="1:6" x14ac:dyDescent="0.3">
      <c r="A4828" s="9" t="s">
        <v>9913</v>
      </c>
      <c r="B4828" s="8" t="s">
        <v>9914</v>
      </c>
      <c r="C4828" s="8" t="s">
        <v>367</v>
      </c>
      <c r="D4828" s="8" t="s">
        <v>320</v>
      </c>
      <c r="E4828" s="8" t="s">
        <v>368</v>
      </c>
      <c r="F4828" s="55" t="s">
        <v>39168</v>
      </c>
    </row>
    <row r="4829" spans="1:6" x14ac:dyDescent="0.3">
      <c r="A4829" s="9" t="s">
        <v>9915</v>
      </c>
      <c r="B4829" s="8" t="s">
        <v>9916</v>
      </c>
      <c r="C4829" s="8" t="s">
        <v>367</v>
      </c>
      <c r="D4829" s="8" t="s">
        <v>320</v>
      </c>
      <c r="E4829" s="8" t="s">
        <v>368</v>
      </c>
      <c r="F4829" s="55" t="s">
        <v>39168</v>
      </c>
    </row>
    <row r="4830" spans="1:6" x14ac:dyDescent="0.3">
      <c r="A4830" s="9" t="s">
        <v>9917</v>
      </c>
      <c r="B4830" s="8" t="s">
        <v>9918</v>
      </c>
      <c r="C4830" s="8" t="s">
        <v>367</v>
      </c>
      <c r="D4830" s="8" t="s">
        <v>320</v>
      </c>
      <c r="E4830" s="8" t="s">
        <v>368</v>
      </c>
      <c r="F4830" s="55" t="s">
        <v>39168</v>
      </c>
    </row>
    <row r="4831" spans="1:6" x14ac:dyDescent="0.3">
      <c r="A4831" s="9" t="s">
        <v>9919</v>
      </c>
      <c r="B4831" s="8" t="s">
        <v>9920</v>
      </c>
      <c r="C4831" s="8" t="s">
        <v>367</v>
      </c>
      <c r="D4831" s="8" t="s">
        <v>320</v>
      </c>
      <c r="E4831" s="8" t="s">
        <v>368</v>
      </c>
      <c r="F4831" s="55" t="s">
        <v>39168</v>
      </c>
    </row>
    <row r="4832" spans="1:6" x14ac:dyDescent="0.3">
      <c r="A4832" s="9" t="s">
        <v>9921</v>
      </c>
      <c r="B4832" s="8" t="s">
        <v>9922</v>
      </c>
      <c r="C4832" s="8" t="s">
        <v>367</v>
      </c>
      <c r="D4832" s="8" t="s">
        <v>320</v>
      </c>
      <c r="E4832" s="8" t="s">
        <v>368</v>
      </c>
      <c r="F4832" s="55" t="s">
        <v>39168</v>
      </c>
    </row>
    <row r="4833" spans="1:6" x14ac:dyDescent="0.3">
      <c r="A4833" s="9" t="s">
        <v>9923</v>
      </c>
      <c r="B4833" s="8" t="s">
        <v>9924</v>
      </c>
      <c r="C4833" s="8" t="s">
        <v>367</v>
      </c>
      <c r="D4833" s="8" t="s">
        <v>320</v>
      </c>
      <c r="E4833" s="8" t="s">
        <v>368</v>
      </c>
      <c r="F4833" s="55" t="s">
        <v>39168</v>
      </c>
    </row>
    <row r="4834" spans="1:6" x14ac:dyDescent="0.3">
      <c r="A4834" s="9" t="s">
        <v>9925</v>
      </c>
      <c r="B4834" s="8" t="s">
        <v>9926</v>
      </c>
      <c r="C4834" s="8" t="s">
        <v>367</v>
      </c>
      <c r="D4834" s="8" t="s">
        <v>320</v>
      </c>
      <c r="E4834" s="8" t="s">
        <v>368</v>
      </c>
      <c r="F4834" s="55" t="s">
        <v>39168</v>
      </c>
    </row>
    <row r="4835" spans="1:6" x14ac:dyDescent="0.3">
      <c r="A4835" s="9" t="s">
        <v>9927</v>
      </c>
      <c r="B4835" s="8" t="s">
        <v>9928</v>
      </c>
      <c r="C4835" s="8" t="s">
        <v>367</v>
      </c>
      <c r="D4835" s="8" t="s">
        <v>320</v>
      </c>
      <c r="E4835" s="8" t="s">
        <v>368</v>
      </c>
      <c r="F4835" s="55" t="s">
        <v>39168</v>
      </c>
    </row>
    <row r="4836" spans="1:6" x14ac:dyDescent="0.3">
      <c r="A4836" s="9" t="s">
        <v>9929</v>
      </c>
      <c r="B4836" s="8" t="s">
        <v>9930</v>
      </c>
      <c r="C4836" s="8" t="s">
        <v>367</v>
      </c>
      <c r="D4836" s="8" t="s">
        <v>320</v>
      </c>
      <c r="E4836" s="8" t="s">
        <v>368</v>
      </c>
      <c r="F4836" s="55" t="s">
        <v>39168</v>
      </c>
    </row>
    <row r="4837" spans="1:6" x14ac:dyDescent="0.3">
      <c r="A4837" s="9" t="s">
        <v>9931</v>
      </c>
      <c r="B4837" s="8" t="s">
        <v>9932</v>
      </c>
      <c r="C4837" s="8" t="s">
        <v>367</v>
      </c>
      <c r="D4837" s="8" t="s">
        <v>320</v>
      </c>
      <c r="E4837" s="8" t="s">
        <v>368</v>
      </c>
      <c r="F4837" s="55" t="s">
        <v>39168</v>
      </c>
    </row>
    <row r="4838" spans="1:6" x14ac:dyDescent="0.3">
      <c r="A4838" s="9" t="s">
        <v>9933</v>
      </c>
      <c r="B4838" s="8" t="s">
        <v>9934</v>
      </c>
      <c r="C4838" s="8" t="s">
        <v>367</v>
      </c>
      <c r="D4838" s="8" t="s">
        <v>320</v>
      </c>
      <c r="E4838" s="8" t="s">
        <v>368</v>
      </c>
      <c r="F4838" s="55" t="s">
        <v>39168</v>
      </c>
    </row>
    <row r="4839" spans="1:6" x14ac:dyDescent="0.3">
      <c r="A4839" s="9" t="s">
        <v>9935</v>
      </c>
      <c r="B4839" s="8" t="s">
        <v>9936</v>
      </c>
      <c r="C4839" s="8" t="s">
        <v>367</v>
      </c>
      <c r="D4839" s="8" t="s">
        <v>320</v>
      </c>
      <c r="E4839" s="8" t="s">
        <v>368</v>
      </c>
      <c r="F4839" s="55" t="s">
        <v>39168</v>
      </c>
    </row>
    <row r="4840" spans="1:6" x14ac:dyDescent="0.3">
      <c r="A4840" s="9" t="s">
        <v>9937</v>
      </c>
      <c r="B4840" s="8" t="s">
        <v>9938</v>
      </c>
      <c r="C4840" s="8" t="s">
        <v>367</v>
      </c>
      <c r="D4840" s="8" t="s">
        <v>320</v>
      </c>
      <c r="E4840" s="8" t="s">
        <v>368</v>
      </c>
      <c r="F4840" s="55" t="s">
        <v>39168</v>
      </c>
    </row>
    <row r="4841" spans="1:6" x14ac:dyDescent="0.3">
      <c r="A4841" s="9" t="s">
        <v>9939</v>
      </c>
      <c r="B4841" s="8" t="s">
        <v>9940</v>
      </c>
      <c r="C4841" s="8" t="s">
        <v>367</v>
      </c>
      <c r="D4841" s="8" t="s">
        <v>320</v>
      </c>
      <c r="E4841" s="8" t="s">
        <v>368</v>
      </c>
      <c r="F4841" s="55" t="s">
        <v>39168</v>
      </c>
    </row>
    <row r="4842" spans="1:6" x14ac:dyDescent="0.3">
      <c r="A4842" s="9" t="s">
        <v>9941</v>
      </c>
      <c r="B4842" s="8" t="s">
        <v>9942</v>
      </c>
      <c r="C4842" s="8" t="s">
        <v>367</v>
      </c>
      <c r="D4842" s="8" t="s">
        <v>320</v>
      </c>
      <c r="E4842" s="8" t="s">
        <v>368</v>
      </c>
      <c r="F4842" s="55" t="s">
        <v>39168</v>
      </c>
    </row>
    <row r="4843" spans="1:6" x14ac:dyDescent="0.3">
      <c r="A4843" s="9" t="s">
        <v>9943</v>
      </c>
      <c r="B4843" s="8" t="s">
        <v>9944</v>
      </c>
      <c r="C4843" s="8" t="s">
        <v>367</v>
      </c>
      <c r="D4843" s="8" t="s">
        <v>320</v>
      </c>
      <c r="E4843" s="8" t="s">
        <v>368</v>
      </c>
      <c r="F4843" s="55" t="s">
        <v>39168</v>
      </c>
    </row>
    <row r="4844" spans="1:6" x14ac:dyDescent="0.3">
      <c r="A4844" s="9" t="s">
        <v>9945</v>
      </c>
      <c r="B4844" s="8" t="s">
        <v>9946</v>
      </c>
      <c r="C4844" s="8" t="s">
        <v>367</v>
      </c>
      <c r="D4844" s="8" t="s">
        <v>320</v>
      </c>
      <c r="E4844" s="8" t="s">
        <v>368</v>
      </c>
      <c r="F4844" s="55" t="s">
        <v>39168</v>
      </c>
    </row>
    <row r="4845" spans="1:6" x14ac:dyDescent="0.3">
      <c r="A4845" s="9" t="s">
        <v>9947</v>
      </c>
      <c r="B4845" s="8" t="s">
        <v>9948</v>
      </c>
      <c r="C4845" s="8" t="s">
        <v>367</v>
      </c>
      <c r="D4845" s="8" t="s">
        <v>320</v>
      </c>
      <c r="E4845" s="8" t="s">
        <v>368</v>
      </c>
      <c r="F4845" s="55" t="s">
        <v>39168</v>
      </c>
    </row>
    <row r="4846" spans="1:6" x14ac:dyDescent="0.3">
      <c r="A4846" s="9" t="s">
        <v>87</v>
      </c>
      <c r="B4846" s="8" t="s">
        <v>9949</v>
      </c>
      <c r="C4846" s="8" t="s">
        <v>467</v>
      </c>
      <c r="D4846" s="8" t="s">
        <v>320</v>
      </c>
      <c r="E4846" s="8" t="s">
        <v>368</v>
      </c>
      <c r="F4846" s="55" t="s">
        <v>39168</v>
      </c>
    </row>
    <row r="4847" spans="1:6" x14ac:dyDescent="0.3">
      <c r="A4847" s="9" t="s">
        <v>9950</v>
      </c>
      <c r="B4847" s="8" t="s">
        <v>9951</v>
      </c>
      <c r="C4847" s="8" t="s">
        <v>367</v>
      </c>
      <c r="D4847" s="8" t="s">
        <v>320</v>
      </c>
      <c r="E4847" s="8" t="s">
        <v>368</v>
      </c>
      <c r="F4847" s="55" t="s">
        <v>39168</v>
      </c>
    </row>
    <row r="4848" spans="1:6" x14ac:dyDescent="0.3">
      <c r="A4848" s="9" t="s">
        <v>9952</v>
      </c>
      <c r="B4848" s="8" t="s">
        <v>9953</v>
      </c>
      <c r="C4848" s="8" t="s">
        <v>367</v>
      </c>
      <c r="D4848" s="8" t="s">
        <v>320</v>
      </c>
      <c r="E4848" s="8" t="s">
        <v>368</v>
      </c>
      <c r="F4848" s="55" t="s">
        <v>39168</v>
      </c>
    </row>
    <row r="4849" spans="1:6" x14ac:dyDescent="0.3">
      <c r="A4849" s="9" t="s">
        <v>9954</v>
      </c>
      <c r="B4849" s="8" t="s">
        <v>9955</v>
      </c>
      <c r="C4849" s="8" t="s">
        <v>367</v>
      </c>
      <c r="D4849" s="8" t="s">
        <v>320</v>
      </c>
      <c r="E4849" s="8" t="s">
        <v>368</v>
      </c>
      <c r="F4849" s="55" t="s">
        <v>39168</v>
      </c>
    </row>
    <row r="4850" spans="1:6" x14ac:dyDescent="0.3">
      <c r="A4850" s="9" t="s">
        <v>9956</v>
      </c>
      <c r="B4850" s="8" t="s">
        <v>9957</v>
      </c>
      <c r="C4850" s="8" t="s">
        <v>367</v>
      </c>
      <c r="D4850" s="8" t="s">
        <v>320</v>
      </c>
      <c r="E4850" s="8" t="s">
        <v>368</v>
      </c>
      <c r="F4850" s="55" t="s">
        <v>39168</v>
      </c>
    </row>
    <row r="4851" spans="1:6" x14ac:dyDescent="0.3">
      <c r="A4851" s="9" t="s">
        <v>9958</v>
      </c>
      <c r="B4851" s="8" t="s">
        <v>9959</v>
      </c>
      <c r="C4851" s="8" t="s">
        <v>367</v>
      </c>
      <c r="D4851" s="8" t="s">
        <v>320</v>
      </c>
      <c r="E4851" s="8" t="s">
        <v>368</v>
      </c>
      <c r="F4851" s="55" t="s">
        <v>39168</v>
      </c>
    </row>
    <row r="4852" spans="1:6" x14ac:dyDescent="0.3">
      <c r="A4852" s="9" t="s">
        <v>88</v>
      </c>
      <c r="B4852" s="8" t="s">
        <v>323</v>
      </c>
      <c r="C4852" s="8" t="s">
        <v>2062</v>
      </c>
      <c r="D4852" s="8" t="s">
        <v>321</v>
      </c>
      <c r="E4852" s="8" t="s">
        <v>483</v>
      </c>
      <c r="F4852" s="55" t="s">
        <v>39168</v>
      </c>
    </row>
    <row r="4853" spans="1:6" x14ac:dyDescent="0.3">
      <c r="A4853" s="9" t="s">
        <v>9960</v>
      </c>
      <c r="B4853" s="8" t="s">
        <v>9961</v>
      </c>
      <c r="C4853" s="8" t="s">
        <v>367</v>
      </c>
      <c r="D4853" s="8" t="s">
        <v>320</v>
      </c>
      <c r="E4853" s="8" t="s">
        <v>368</v>
      </c>
      <c r="F4853" s="55" t="s">
        <v>39168</v>
      </c>
    </row>
    <row r="4854" spans="1:6" x14ac:dyDescent="0.3">
      <c r="A4854" s="9" t="s">
        <v>9962</v>
      </c>
      <c r="B4854" s="8" t="s">
        <v>9963</v>
      </c>
      <c r="C4854" s="8" t="s">
        <v>367</v>
      </c>
      <c r="D4854" s="8" t="s">
        <v>320</v>
      </c>
      <c r="E4854" s="8" t="s">
        <v>368</v>
      </c>
      <c r="F4854" s="55" t="s">
        <v>39168</v>
      </c>
    </row>
    <row r="4855" spans="1:6" x14ac:dyDescent="0.3">
      <c r="A4855" s="9" t="s">
        <v>9964</v>
      </c>
      <c r="B4855" s="8" t="s">
        <v>9965</v>
      </c>
      <c r="C4855" s="8" t="s">
        <v>367</v>
      </c>
      <c r="D4855" s="8" t="s">
        <v>320</v>
      </c>
      <c r="E4855" s="8" t="s">
        <v>368</v>
      </c>
      <c r="F4855" s="55" t="s">
        <v>39168</v>
      </c>
    </row>
    <row r="4856" spans="1:6" x14ac:dyDescent="0.3">
      <c r="A4856" s="9" t="s">
        <v>9966</v>
      </c>
      <c r="B4856" s="8" t="s">
        <v>9967</v>
      </c>
      <c r="C4856" s="8" t="s">
        <v>367</v>
      </c>
      <c r="D4856" s="8" t="s">
        <v>320</v>
      </c>
      <c r="E4856" s="8" t="s">
        <v>368</v>
      </c>
      <c r="F4856" s="55" t="s">
        <v>39168</v>
      </c>
    </row>
    <row r="4857" spans="1:6" x14ac:dyDescent="0.3">
      <c r="A4857" s="9" t="s">
        <v>9968</v>
      </c>
      <c r="B4857" s="8" t="s">
        <v>9969</v>
      </c>
      <c r="C4857" s="8" t="s">
        <v>396</v>
      </c>
      <c r="D4857" s="8" t="s">
        <v>320</v>
      </c>
      <c r="E4857" s="8" t="s">
        <v>368</v>
      </c>
      <c r="F4857" s="55" t="s">
        <v>39168</v>
      </c>
    </row>
    <row r="4858" spans="1:6" x14ac:dyDescent="0.3">
      <c r="A4858" s="9" t="s">
        <v>9970</v>
      </c>
      <c r="B4858" s="8" t="s">
        <v>9971</v>
      </c>
      <c r="C4858" s="8" t="s">
        <v>367</v>
      </c>
      <c r="D4858" s="8" t="s">
        <v>320</v>
      </c>
      <c r="E4858" s="8" t="s">
        <v>368</v>
      </c>
      <c r="F4858" s="55" t="s">
        <v>39168</v>
      </c>
    </row>
    <row r="4859" spans="1:6" x14ac:dyDescent="0.3">
      <c r="A4859" s="9" t="s">
        <v>9972</v>
      </c>
      <c r="B4859" s="8" t="s">
        <v>9973</v>
      </c>
      <c r="C4859" s="8" t="s">
        <v>367</v>
      </c>
      <c r="D4859" s="8" t="s">
        <v>320</v>
      </c>
      <c r="E4859" s="8" t="s">
        <v>368</v>
      </c>
      <c r="F4859" s="55" t="s">
        <v>39168</v>
      </c>
    </row>
    <row r="4860" spans="1:6" x14ac:dyDescent="0.3">
      <c r="A4860" s="9" t="s">
        <v>9974</v>
      </c>
      <c r="B4860" s="8" t="s">
        <v>9975</v>
      </c>
      <c r="C4860" s="8" t="s">
        <v>367</v>
      </c>
      <c r="D4860" s="8" t="s">
        <v>320</v>
      </c>
      <c r="E4860" s="8" t="s">
        <v>368</v>
      </c>
      <c r="F4860" s="55" t="s">
        <v>39168</v>
      </c>
    </row>
    <row r="4861" spans="1:6" x14ac:dyDescent="0.3">
      <c r="A4861" s="9" t="s">
        <v>9976</v>
      </c>
      <c r="B4861" s="8" t="s">
        <v>9977</v>
      </c>
      <c r="C4861" s="8" t="s">
        <v>396</v>
      </c>
      <c r="D4861" s="8" t="s">
        <v>320</v>
      </c>
      <c r="E4861" s="8" t="s">
        <v>368</v>
      </c>
      <c r="F4861" s="55" t="s">
        <v>39168</v>
      </c>
    </row>
    <row r="4862" spans="1:6" x14ac:dyDescent="0.3">
      <c r="A4862" s="9" t="s">
        <v>9978</v>
      </c>
      <c r="B4862" s="8" t="s">
        <v>9979</v>
      </c>
      <c r="C4862" s="8" t="s">
        <v>396</v>
      </c>
      <c r="D4862" s="8" t="s">
        <v>320</v>
      </c>
      <c r="E4862" s="8" t="s">
        <v>368</v>
      </c>
      <c r="F4862" s="55" t="s">
        <v>39168</v>
      </c>
    </row>
    <row r="4863" spans="1:6" x14ac:dyDescent="0.3">
      <c r="A4863" s="9" t="s">
        <v>9980</v>
      </c>
      <c r="B4863" s="8" t="s">
        <v>9981</v>
      </c>
      <c r="C4863" s="8" t="s">
        <v>367</v>
      </c>
      <c r="D4863" s="8" t="s">
        <v>320</v>
      </c>
      <c r="E4863" s="8" t="s">
        <v>368</v>
      </c>
      <c r="F4863" s="55" t="s">
        <v>39168</v>
      </c>
    </row>
    <row r="4864" spans="1:6" x14ac:dyDescent="0.3">
      <c r="A4864" s="9" t="s">
        <v>9982</v>
      </c>
      <c r="B4864" s="8" t="s">
        <v>9983</v>
      </c>
      <c r="C4864" s="8" t="s">
        <v>367</v>
      </c>
      <c r="D4864" s="8" t="s">
        <v>320</v>
      </c>
      <c r="E4864" s="8" t="s">
        <v>368</v>
      </c>
      <c r="F4864" s="55" t="s">
        <v>39168</v>
      </c>
    </row>
    <row r="4865" spans="1:6" x14ac:dyDescent="0.3">
      <c r="A4865" s="9" t="s">
        <v>9984</v>
      </c>
      <c r="B4865" s="8" t="s">
        <v>9985</v>
      </c>
      <c r="C4865" s="8" t="s">
        <v>367</v>
      </c>
      <c r="D4865" s="8" t="s">
        <v>320</v>
      </c>
      <c r="E4865" s="8" t="s">
        <v>368</v>
      </c>
      <c r="F4865" s="55" t="s">
        <v>39168</v>
      </c>
    </row>
    <row r="4866" spans="1:6" x14ac:dyDescent="0.3">
      <c r="A4866" s="9" t="s">
        <v>9986</v>
      </c>
      <c r="B4866" s="8" t="s">
        <v>9987</v>
      </c>
      <c r="C4866" s="8" t="s">
        <v>367</v>
      </c>
      <c r="D4866" s="8" t="s">
        <v>320</v>
      </c>
      <c r="E4866" s="8" t="s">
        <v>368</v>
      </c>
      <c r="F4866" s="55" t="s">
        <v>39168</v>
      </c>
    </row>
    <row r="4867" spans="1:6" x14ac:dyDescent="0.3">
      <c r="A4867" s="9" t="s">
        <v>9988</v>
      </c>
      <c r="B4867" s="8" t="s">
        <v>9989</v>
      </c>
      <c r="C4867" s="8" t="s">
        <v>367</v>
      </c>
      <c r="D4867" s="8" t="s">
        <v>320</v>
      </c>
      <c r="E4867" s="8" t="s">
        <v>368</v>
      </c>
      <c r="F4867" s="55" t="s">
        <v>39168</v>
      </c>
    </row>
    <row r="4868" spans="1:6" x14ac:dyDescent="0.3">
      <c r="A4868" s="9" t="s">
        <v>9990</v>
      </c>
      <c r="B4868" s="8" t="s">
        <v>9991</v>
      </c>
      <c r="C4868" s="8" t="s">
        <v>367</v>
      </c>
      <c r="D4868" s="8" t="s">
        <v>320</v>
      </c>
      <c r="E4868" s="8" t="s">
        <v>368</v>
      </c>
      <c r="F4868" s="55" t="s">
        <v>39168</v>
      </c>
    </row>
    <row r="4869" spans="1:6" x14ac:dyDescent="0.3">
      <c r="A4869" s="9" t="s">
        <v>9992</v>
      </c>
      <c r="B4869" s="8" t="s">
        <v>9993</v>
      </c>
      <c r="C4869" s="8" t="s">
        <v>388</v>
      </c>
      <c r="D4869" s="8" t="s">
        <v>320</v>
      </c>
      <c r="E4869" s="8" t="s">
        <v>368</v>
      </c>
      <c r="F4869" s="55" t="s">
        <v>39168</v>
      </c>
    </row>
    <row r="4870" spans="1:6" x14ac:dyDescent="0.3">
      <c r="A4870" s="9" t="s">
        <v>89</v>
      </c>
      <c r="B4870" s="8" t="s">
        <v>9994</v>
      </c>
      <c r="C4870" s="8" t="s">
        <v>388</v>
      </c>
      <c r="D4870" s="8" t="s">
        <v>320</v>
      </c>
      <c r="E4870" s="8" t="s">
        <v>368</v>
      </c>
      <c r="F4870" s="55" t="s">
        <v>39168</v>
      </c>
    </row>
    <row r="4871" spans="1:6" x14ac:dyDescent="0.3">
      <c r="A4871" s="9" t="s">
        <v>9995</v>
      </c>
      <c r="B4871" s="8" t="s">
        <v>9996</v>
      </c>
      <c r="C4871" s="8" t="s">
        <v>367</v>
      </c>
      <c r="D4871" s="8" t="s">
        <v>320</v>
      </c>
      <c r="E4871" s="8" t="s">
        <v>368</v>
      </c>
      <c r="F4871" s="55" t="s">
        <v>39168</v>
      </c>
    </row>
    <row r="4872" spans="1:6" x14ac:dyDescent="0.3">
      <c r="A4872" s="9" t="s">
        <v>9997</v>
      </c>
      <c r="B4872" s="8" t="s">
        <v>9998</v>
      </c>
      <c r="C4872" s="8" t="s">
        <v>367</v>
      </c>
      <c r="D4872" s="8" t="s">
        <v>320</v>
      </c>
      <c r="E4872" s="8" t="s">
        <v>368</v>
      </c>
      <c r="F4872" s="55" t="s">
        <v>39168</v>
      </c>
    </row>
    <row r="4873" spans="1:6" x14ac:dyDescent="0.3">
      <c r="A4873" s="9" t="s">
        <v>9999</v>
      </c>
      <c r="B4873" s="8" t="s">
        <v>10000</v>
      </c>
      <c r="C4873" s="8" t="s">
        <v>367</v>
      </c>
      <c r="D4873" s="8" t="s">
        <v>320</v>
      </c>
      <c r="E4873" s="8" t="s">
        <v>368</v>
      </c>
      <c r="F4873" s="55" t="s">
        <v>39168</v>
      </c>
    </row>
    <row r="4874" spans="1:6" x14ac:dyDescent="0.3">
      <c r="A4874" s="9" t="s">
        <v>10001</v>
      </c>
      <c r="B4874" s="8" t="s">
        <v>10002</v>
      </c>
      <c r="C4874" s="8" t="s">
        <v>367</v>
      </c>
      <c r="D4874" s="8" t="s">
        <v>320</v>
      </c>
      <c r="E4874" s="8" t="s">
        <v>368</v>
      </c>
      <c r="F4874" s="55" t="s">
        <v>39168</v>
      </c>
    </row>
    <row r="4875" spans="1:6" x14ac:dyDescent="0.3">
      <c r="A4875" s="9" t="s">
        <v>10003</v>
      </c>
      <c r="B4875" s="8" t="s">
        <v>10004</v>
      </c>
      <c r="C4875" s="8" t="s">
        <v>367</v>
      </c>
      <c r="D4875" s="8" t="s">
        <v>320</v>
      </c>
      <c r="E4875" s="8" t="s">
        <v>368</v>
      </c>
      <c r="F4875" s="55" t="s">
        <v>39168</v>
      </c>
    </row>
    <row r="4876" spans="1:6" x14ac:dyDescent="0.3">
      <c r="A4876" s="9" t="s">
        <v>10005</v>
      </c>
      <c r="B4876" s="8" t="s">
        <v>10006</v>
      </c>
      <c r="C4876" s="8" t="s">
        <v>367</v>
      </c>
      <c r="D4876" s="8" t="s">
        <v>320</v>
      </c>
      <c r="E4876" s="8" t="s">
        <v>368</v>
      </c>
      <c r="F4876" s="55" t="s">
        <v>39168</v>
      </c>
    </row>
    <row r="4877" spans="1:6" x14ac:dyDescent="0.3">
      <c r="A4877" s="9" t="s">
        <v>90</v>
      </c>
      <c r="B4877" s="8" t="s">
        <v>10007</v>
      </c>
      <c r="C4877" s="8" t="s">
        <v>390</v>
      </c>
      <c r="D4877" s="8" t="s">
        <v>320</v>
      </c>
      <c r="E4877" s="8" t="s">
        <v>368</v>
      </c>
      <c r="F4877" s="55" t="s">
        <v>39168</v>
      </c>
    </row>
    <row r="4878" spans="1:6" x14ac:dyDescent="0.3">
      <c r="A4878" s="9" t="s">
        <v>91</v>
      </c>
      <c r="B4878" s="8" t="s">
        <v>10008</v>
      </c>
      <c r="C4878" s="8" t="s">
        <v>401</v>
      </c>
      <c r="D4878" s="8" t="s">
        <v>320</v>
      </c>
      <c r="E4878" s="8" t="s">
        <v>368</v>
      </c>
      <c r="F4878" s="55" t="s">
        <v>39168</v>
      </c>
    </row>
    <row r="4879" spans="1:6" x14ac:dyDescent="0.3">
      <c r="A4879" s="9" t="s">
        <v>10009</v>
      </c>
      <c r="B4879" s="8" t="s">
        <v>10010</v>
      </c>
      <c r="C4879" s="8" t="s">
        <v>385</v>
      </c>
      <c r="D4879" s="8" t="s">
        <v>320</v>
      </c>
      <c r="E4879" s="8" t="s">
        <v>368</v>
      </c>
      <c r="F4879" s="55" t="s">
        <v>39168</v>
      </c>
    </row>
    <row r="4880" spans="1:6" x14ac:dyDescent="0.3">
      <c r="A4880" s="9" t="s">
        <v>92</v>
      </c>
      <c r="B4880" s="8" t="s">
        <v>10011</v>
      </c>
      <c r="C4880" s="8" t="s">
        <v>385</v>
      </c>
      <c r="D4880" s="8" t="s">
        <v>320</v>
      </c>
      <c r="E4880" s="8" t="s">
        <v>368</v>
      </c>
      <c r="F4880" s="55" t="s">
        <v>39168</v>
      </c>
    </row>
    <row r="4881" spans="1:6" x14ac:dyDescent="0.3">
      <c r="A4881" s="9" t="s">
        <v>10012</v>
      </c>
      <c r="B4881" s="8" t="s">
        <v>10013</v>
      </c>
      <c r="C4881" s="8" t="s">
        <v>367</v>
      </c>
      <c r="D4881" s="8" t="s">
        <v>320</v>
      </c>
      <c r="E4881" s="8" t="s">
        <v>368</v>
      </c>
      <c r="F4881" s="55" t="s">
        <v>39168</v>
      </c>
    </row>
    <row r="4882" spans="1:6" x14ac:dyDescent="0.3">
      <c r="A4882" s="9" t="s">
        <v>10014</v>
      </c>
      <c r="B4882" s="8" t="s">
        <v>10015</v>
      </c>
      <c r="C4882" s="8" t="s">
        <v>367</v>
      </c>
      <c r="D4882" s="8" t="s">
        <v>320</v>
      </c>
      <c r="E4882" s="8" t="s">
        <v>368</v>
      </c>
      <c r="F4882" s="55" t="s">
        <v>39168</v>
      </c>
    </row>
    <row r="4883" spans="1:6" x14ac:dyDescent="0.3">
      <c r="A4883" s="9" t="s">
        <v>10016</v>
      </c>
      <c r="B4883" s="8" t="s">
        <v>10017</v>
      </c>
      <c r="C4883" s="8" t="s">
        <v>367</v>
      </c>
      <c r="D4883" s="8" t="s">
        <v>320</v>
      </c>
      <c r="E4883" s="8" t="s">
        <v>368</v>
      </c>
      <c r="F4883" s="55" t="s">
        <v>39168</v>
      </c>
    </row>
    <row r="4884" spans="1:6" x14ac:dyDescent="0.3">
      <c r="A4884" s="9" t="s">
        <v>93</v>
      </c>
      <c r="B4884" s="8" t="s">
        <v>10018</v>
      </c>
      <c r="C4884" s="8" t="s">
        <v>388</v>
      </c>
      <c r="D4884" s="8" t="s">
        <v>320</v>
      </c>
      <c r="E4884" s="8" t="s">
        <v>368</v>
      </c>
      <c r="F4884" s="55" t="s">
        <v>39168</v>
      </c>
    </row>
    <row r="4885" spans="1:6" x14ac:dyDescent="0.3">
      <c r="A4885" s="9" t="s">
        <v>10019</v>
      </c>
      <c r="B4885" s="8" t="s">
        <v>10020</v>
      </c>
      <c r="C4885" s="8" t="s">
        <v>396</v>
      </c>
      <c r="D4885" s="8" t="s">
        <v>320</v>
      </c>
      <c r="E4885" s="8" t="s">
        <v>368</v>
      </c>
      <c r="F4885" s="55" t="s">
        <v>39168</v>
      </c>
    </row>
    <row r="4886" spans="1:6" x14ac:dyDescent="0.3">
      <c r="A4886" s="9" t="s">
        <v>10021</v>
      </c>
      <c r="B4886" s="8" t="s">
        <v>10022</v>
      </c>
      <c r="C4886" s="8" t="s">
        <v>396</v>
      </c>
      <c r="D4886" s="8" t="s">
        <v>320</v>
      </c>
      <c r="E4886" s="8" t="s">
        <v>368</v>
      </c>
      <c r="F4886" s="55" t="s">
        <v>39168</v>
      </c>
    </row>
    <row r="4887" spans="1:6" x14ac:dyDescent="0.3">
      <c r="A4887" s="9" t="s">
        <v>10023</v>
      </c>
      <c r="B4887" s="8" t="s">
        <v>10024</v>
      </c>
      <c r="C4887" s="8" t="s">
        <v>396</v>
      </c>
      <c r="D4887" s="8" t="s">
        <v>320</v>
      </c>
      <c r="E4887" s="8" t="s">
        <v>368</v>
      </c>
      <c r="F4887" s="55" t="s">
        <v>39168</v>
      </c>
    </row>
    <row r="4888" spans="1:6" x14ac:dyDescent="0.3">
      <c r="A4888" s="9" t="s">
        <v>10025</v>
      </c>
      <c r="B4888" s="8" t="s">
        <v>10026</v>
      </c>
      <c r="C4888" s="8" t="s">
        <v>367</v>
      </c>
      <c r="D4888" s="8" t="s">
        <v>320</v>
      </c>
      <c r="E4888" s="8" t="s">
        <v>368</v>
      </c>
      <c r="F4888" s="55" t="s">
        <v>39168</v>
      </c>
    </row>
    <row r="4889" spans="1:6" x14ac:dyDescent="0.3">
      <c r="A4889" s="9" t="s">
        <v>10027</v>
      </c>
      <c r="B4889" s="8" t="s">
        <v>10028</v>
      </c>
      <c r="C4889" s="8" t="s">
        <v>367</v>
      </c>
      <c r="D4889" s="8" t="s">
        <v>320</v>
      </c>
      <c r="E4889" s="8" t="s">
        <v>368</v>
      </c>
      <c r="F4889" s="55" t="s">
        <v>39168</v>
      </c>
    </row>
    <row r="4890" spans="1:6" x14ac:dyDescent="0.3">
      <c r="A4890" s="9" t="s">
        <v>10029</v>
      </c>
      <c r="B4890" s="8" t="s">
        <v>10030</v>
      </c>
      <c r="C4890" s="8" t="s">
        <v>367</v>
      </c>
      <c r="D4890" s="8" t="s">
        <v>320</v>
      </c>
      <c r="E4890" s="8" t="s">
        <v>368</v>
      </c>
      <c r="F4890" s="55" t="s">
        <v>39168</v>
      </c>
    </row>
    <row r="4891" spans="1:6" x14ac:dyDescent="0.3">
      <c r="A4891" s="9" t="s">
        <v>94</v>
      </c>
      <c r="B4891" s="8" t="s">
        <v>10031</v>
      </c>
      <c r="C4891" s="8" t="s">
        <v>385</v>
      </c>
      <c r="D4891" s="8" t="s">
        <v>320</v>
      </c>
      <c r="E4891" s="8" t="s">
        <v>368</v>
      </c>
      <c r="F4891" s="55" t="s">
        <v>39168</v>
      </c>
    </row>
    <row r="4892" spans="1:6" x14ac:dyDescent="0.3">
      <c r="A4892" s="9" t="s">
        <v>10032</v>
      </c>
      <c r="B4892" s="8" t="s">
        <v>10033</v>
      </c>
      <c r="C4892" s="8" t="s">
        <v>367</v>
      </c>
      <c r="D4892" s="8" t="s">
        <v>320</v>
      </c>
      <c r="E4892" s="8" t="s">
        <v>368</v>
      </c>
      <c r="F4892" s="55" t="s">
        <v>39168</v>
      </c>
    </row>
    <row r="4893" spans="1:6" x14ac:dyDescent="0.3">
      <c r="A4893" s="9" t="s">
        <v>10034</v>
      </c>
      <c r="B4893" s="8" t="s">
        <v>10035</v>
      </c>
      <c r="C4893" s="8" t="s">
        <v>367</v>
      </c>
      <c r="D4893" s="8" t="s">
        <v>320</v>
      </c>
      <c r="E4893" s="8" t="s">
        <v>368</v>
      </c>
      <c r="F4893" s="55" t="s">
        <v>39168</v>
      </c>
    </row>
    <row r="4894" spans="1:6" x14ac:dyDescent="0.3">
      <c r="A4894" s="9" t="s">
        <v>10036</v>
      </c>
      <c r="B4894" s="8" t="s">
        <v>10037</v>
      </c>
      <c r="C4894" s="8" t="s">
        <v>367</v>
      </c>
      <c r="D4894" s="8" t="s">
        <v>320</v>
      </c>
      <c r="E4894" s="8" t="s">
        <v>368</v>
      </c>
      <c r="F4894" s="55" t="s">
        <v>39168</v>
      </c>
    </row>
    <row r="4895" spans="1:6" x14ac:dyDescent="0.3">
      <c r="A4895" s="9" t="s">
        <v>95</v>
      </c>
      <c r="B4895" s="8" t="s">
        <v>10038</v>
      </c>
      <c r="C4895" s="8" t="s">
        <v>467</v>
      </c>
      <c r="D4895" s="8" t="s">
        <v>320</v>
      </c>
      <c r="E4895" s="8" t="s">
        <v>368</v>
      </c>
      <c r="F4895" s="55" t="s">
        <v>39168</v>
      </c>
    </row>
    <row r="4896" spans="1:6" x14ac:dyDescent="0.3">
      <c r="A4896" s="9" t="s">
        <v>10039</v>
      </c>
      <c r="B4896" s="8" t="s">
        <v>10040</v>
      </c>
      <c r="C4896" s="8" t="s">
        <v>367</v>
      </c>
      <c r="D4896" s="8" t="s">
        <v>320</v>
      </c>
      <c r="E4896" s="8" t="s">
        <v>368</v>
      </c>
      <c r="F4896" s="55" t="s">
        <v>39168</v>
      </c>
    </row>
    <row r="4897" spans="1:6" x14ac:dyDescent="0.3">
      <c r="A4897" s="9" t="s">
        <v>10041</v>
      </c>
      <c r="B4897" s="8" t="s">
        <v>10042</v>
      </c>
      <c r="C4897" s="8" t="s">
        <v>367</v>
      </c>
      <c r="D4897" s="8" t="s">
        <v>320</v>
      </c>
      <c r="E4897" s="8" t="s">
        <v>368</v>
      </c>
      <c r="F4897" s="55" t="s">
        <v>39168</v>
      </c>
    </row>
    <row r="4898" spans="1:6" x14ac:dyDescent="0.3">
      <c r="A4898" s="9" t="s">
        <v>10043</v>
      </c>
      <c r="B4898" s="8" t="s">
        <v>10044</v>
      </c>
      <c r="C4898" s="8" t="s">
        <v>367</v>
      </c>
      <c r="D4898" s="8" t="s">
        <v>320</v>
      </c>
      <c r="E4898" s="8" t="s">
        <v>368</v>
      </c>
      <c r="F4898" s="55" t="s">
        <v>39168</v>
      </c>
    </row>
    <row r="4899" spans="1:6" x14ac:dyDescent="0.3">
      <c r="A4899" s="9" t="s">
        <v>10045</v>
      </c>
      <c r="B4899" s="8" t="s">
        <v>10046</v>
      </c>
      <c r="C4899" s="8" t="s">
        <v>367</v>
      </c>
      <c r="D4899" s="8" t="s">
        <v>320</v>
      </c>
      <c r="E4899" s="8" t="s">
        <v>368</v>
      </c>
      <c r="F4899" s="55" t="s">
        <v>39168</v>
      </c>
    </row>
    <row r="4900" spans="1:6" x14ac:dyDescent="0.3">
      <c r="A4900" s="9" t="s">
        <v>10047</v>
      </c>
      <c r="B4900" s="8" t="s">
        <v>10048</v>
      </c>
      <c r="C4900" s="8" t="s">
        <v>367</v>
      </c>
      <c r="D4900" s="8" t="s">
        <v>320</v>
      </c>
      <c r="E4900" s="8" t="s">
        <v>368</v>
      </c>
      <c r="F4900" s="55" t="s">
        <v>39168</v>
      </c>
    </row>
    <row r="4901" spans="1:6" x14ac:dyDescent="0.3">
      <c r="A4901" s="9" t="s">
        <v>10049</v>
      </c>
      <c r="B4901" s="8" t="s">
        <v>10050</v>
      </c>
      <c r="C4901" s="8" t="s">
        <v>367</v>
      </c>
      <c r="D4901" s="8" t="s">
        <v>320</v>
      </c>
      <c r="E4901" s="8" t="s">
        <v>368</v>
      </c>
      <c r="F4901" s="55" t="s">
        <v>39168</v>
      </c>
    </row>
    <row r="4902" spans="1:6" x14ac:dyDescent="0.3">
      <c r="A4902" s="9" t="s">
        <v>10051</v>
      </c>
      <c r="B4902" s="8" t="s">
        <v>10052</v>
      </c>
      <c r="C4902" s="8" t="s">
        <v>367</v>
      </c>
      <c r="D4902" s="8" t="s">
        <v>320</v>
      </c>
      <c r="E4902" s="8" t="s">
        <v>368</v>
      </c>
      <c r="F4902" s="55" t="s">
        <v>39168</v>
      </c>
    </row>
    <row r="4903" spans="1:6" x14ac:dyDescent="0.3">
      <c r="A4903" s="9" t="s">
        <v>10053</v>
      </c>
      <c r="B4903" s="8" t="s">
        <v>10054</v>
      </c>
      <c r="C4903" s="8" t="s">
        <v>367</v>
      </c>
      <c r="D4903" s="8" t="s">
        <v>320</v>
      </c>
      <c r="E4903" s="8" t="s">
        <v>368</v>
      </c>
      <c r="F4903" s="55" t="s">
        <v>39168</v>
      </c>
    </row>
    <row r="4904" spans="1:6" x14ac:dyDescent="0.3">
      <c r="A4904" s="9" t="s">
        <v>10055</v>
      </c>
      <c r="B4904" s="8" t="s">
        <v>10056</v>
      </c>
      <c r="C4904" s="8" t="s">
        <v>367</v>
      </c>
      <c r="D4904" s="8" t="s">
        <v>320</v>
      </c>
      <c r="E4904" s="8" t="s">
        <v>368</v>
      </c>
      <c r="F4904" s="55" t="s">
        <v>39168</v>
      </c>
    </row>
    <row r="4905" spans="1:6" x14ac:dyDescent="0.3">
      <c r="A4905" s="9" t="s">
        <v>10057</v>
      </c>
      <c r="B4905" s="8" t="s">
        <v>10058</v>
      </c>
      <c r="C4905" s="8" t="s">
        <v>367</v>
      </c>
      <c r="D4905" s="8" t="s">
        <v>320</v>
      </c>
      <c r="E4905" s="8" t="s">
        <v>368</v>
      </c>
      <c r="F4905" s="55" t="s">
        <v>39168</v>
      </c>
    </row>
    <row r="4906" spans="1:6" x14ac:dyDescent="0.3">
      <c r="A4906" s="9" t="s">
        <v>10059</v>
      </c>
      <c r="B4906" s="8" t="s">
        <v>10060</v>
      </c>
      <c r="C4906" s="8" t="s">
        <v>367</v>
      </c>
      <c r="D4906" s="8" t="s">
        <v>320</v>
      </c>
      <c r="E4906" s="8" t="s">
        <v>368</v>
      </c>
      <c r="F4906" s="55" t="s">
        <v>39168</v>
      </c>
    </row>
    <row r="4907" spans="1:6" x14ac:dyDescent="0.3">
      <c r="A4907" s="9" t="s">
        <v>10061</v>
      </c>
      <c r="B4907" s="8" t="s">
        <v>10062</v>
      </c>
      <c r="C4907" s="8" t="s">
        <v>367</v>
      </c>
      <c r="D4907" s="8" t="s">
        <v>320</v>
      </c>
      <c r="E4907" s="8" t="s">
        <v>368</v>
      </c>
      <c r="F4907" s="55" t="s">
        <v>39168</v>
      </c>
    </row>
    <row r="4908" spans="1:6" x14ac:dyDescent="0.3">
      <c r="A4908" s="9" t="s">
        <v>10063</v>
      </c>
      <c r="B4908" s="8" t="s">
        <v>10064</v>
      </c>
      <c r="C4908" s="8" t="s">
        <v>367</v>
      </c>
      <c r="D4908" s="8" t="s">
        <v>320</v>
      </c>
      <c r="E4908" s="8" t="s">
        <v>368</v>
      </c>
      <c r="F4908" s="55" t="s">
        <v>39168</v>
      </c>
    </row>
    <row r="4909" spans="1:6" x14ac:dyDescent="0.3">
      <c r="A4909" s="9" t="s">
        <v>10065</v>
      </c>
      <c r="B4909" s="8" t="s">
        <v>10066</v>
      </c>
      <c r="C4909" s="8" t="s">
        <v>367</v>
      </c>
      <c r="D4909" s="8" t="s">
        <v>320</v>
      </c>
      <c r="E4909" s="8" t="s">
        <v>368</v>
      </c>
      <c r="F4909" s="55" t="s">
        <v>39168</v>
      </c>
    </row>
    <row r="4910" spans="1:6" x14ac:dyDescent="0.3">
      <c r="A4910" s="9" t="s">
        <v>10067</v>
      </c>
      <c r="B4910" s="8" t="s">
        <v>10068</v>
      </c>
      <c r="C4910" s="8" t="s">
        <v>367</v>
      </c>
      <c r="D4910" s="8" t="s">
        <v>320</v>
      </c>
      <c r="E4910" s="8" t="s">
        <v>368</v>
      </c>
      <c r="F4910" s="55" t="s">
        <v>39168</v>
      </c>
    </row>
    <row r="4911" spans="1:6" x14ac:dyDescent="0.3">
      <c r="A4911" s="9" t="s">
        <v>10069</v>
      </c>
      <c r="B4911" s="8" t="s">
        <v>10070</v>
      </c>
      <c r="C4911" s="8" t="s">
        <v>367</v>
      </c>
      <c r="D4911" s="8" t="s">
        <v>320</v>
      </c>
      <c r="E4911" s="8" t="s">
        <v>368</v>
      </c>
      <c r="F4911" s="55" t="s">
        <v>39168</v>
      </c>
    </row>
    <row r="4912" spans="1:6" x14ac:dyDescent="0.3">
      <c r="A4912" s="9" t="s">
        <v>10071</v>
      </c>
      <c r="B4912" s="8" t="s">
        <v>10072</v>
      </c>
      <c r="C4912" s="8" t="s">
        <v>367</v>
      </c>
      <c r="D4912" s="8" t="s">
        <v>320</v>
      </c>
      <c r="E4912" s="8" t="s">
        <v>368</v>
      </c>
      <c r="F4912" s="55" t="s">
        <v>39168</v>
      </c>
    </row>
    <row r="4913" spans="1:6" x14ac:dyDescent="0.3">
      <c r="A4913" s="9" t="s">
        <v>10073</v>
      </c>
      <c r="B4913" s="8" t="s">
        <v>10074</v>
      </c>
      <c r="C4913" s="8" t="s">
        <v>367</v>
      </c>
      <c r="D4913" s="8" t="s">
        <v>320</v>
      </c>
      <c r="E4913" s="8" t="s">
        <v>368</v>
      </c>
      <c r="F4913" s="55" t="s">
        <v>39168</v>
      </c>
    </row>
    <row r="4914" spans="1:6" x14ac:dyDescent="0.3">
      <c r="A4914" s="9" t="s">
        <v>10075</v>
      </c>
      <c r="B4914" s="8" t="s">
        <v>10076</v>
      </c>
      <c r="C4914" s="8" t="s">
        <v>367</v>
      </c>
      <c r="D4914" s="8" t="s">
        <v>320</v>
      </c>
      <c r="E4914" s="8" t="s">
        <v>368</v>
      </c>
      <c r="F4914" s="55" t="s">
        <v>39168</v>
      </c>
    </row>
    <row r="4915" spans="1:6" x14ac:dyDescent="0.3">
      <c r="A4915" s="9" t="s">
        <v>10077</v>
      </c>
      <c r="B4915" s="8" t="s">
        <v>10078</v>
      </c>
      <c r="C4915" s="8" t="s">
        <v>367</v>
      </c>
      <c r="D4915" s="8" t="s">
        <v>320</v>
      </c>
      <c r="E4915" s="8" t="s">
        <v>368</v>
      </c>
      <c r="F4915" s="55" t="s">
        <v>39168</v>
      </c>
    </row>
    <row r="4916" spans="1:6" x14ac:dyDescent="0.3">
      <c r="A4916" s="9" t="s">
        <v>10079</v>
      </c>
      <c r="B4916" s="8" t="s">
        <v>10080</v>
      </c>
      <c r="C4916" s="8" t="s">
        <v>367</v>
      </c>
      <c r="D4916" s="8" t="s">
        <v>320</v>
      </c>
      <c r="E4916" s="8" t="s">
        <v>368</v>
      </c>
      <c r="F4916" s="55" t="s">
        <v>39168</v>
      </c>
    </row>
    <row r="4917" spans="1:6" x14ac:dyDescent="0.3">
      <c r="A4917" s="9" t="s">
        <v>10081</v>
      </c>
      <c r="B4917" s="8" t="s">
        <v>10082</v>
      </c>
      <c r="C4917" s="8" t="s">
        <v>367</v>
      </c>
      <c r="D4917" s="8" t="s">
        <v>320</v>
      </c>
      <c r="E4917" s="8" t="s">
        <v>368</v>
      </c>
      <c r="F4917" s="55" t="s">
        <v>39168</v>
      </c>
    </row>
    <row r="4918" spans="1:6" x14ac:dyDescent="0.3">
      <c r="A4918" s="9" t="s">
        <v>10083</v>
      </c>
      <c r="B4918" s="8" t="s">
        <v>10084</v>
      </c>
      <c r="C4918" s="8" t="s">
        <v>367</v>
      </c>
      <c r="D4918" s="8" t="s">
        <v>320</v>
      </c>
      <c r="E4918" s="8" t="s">
        <v>368</v>
      </c>
      <c r="F4918" s="55" t="s">
        <v>39168</v>
      </c>
    </row>
    <row r="4919" spans="1:6" x14ac:dyDescent="0.3">
      <c r="A4919" s="9" t="s">
        <v>10085</v>
      </c>
      <c r="B4919" s="8" t="s">
        <v>10086</v>
      </c>
      <c r="C4919" s="8" t="s">
        <v>367</v>
      </c>
      <c r="D4919" s="8" t="s">
        <v>320</v>
      </c>
      <c r="E4919" s="8" t="s">
        <v>368</v>
      </c>
      <c r="F4919" s="55" t="s">
        <v>39168</v>
      </c>
    </row>
    <row r="4920" spans="1:6" x14ac:dyDescent="0.3">
      <c r="A4920" s="9" t="s">
        <v>10087</v>
      </c>
      <c r="B4920" s="8" t="s">
        <v>10088</v>
      </c>
      <c r="C4920" s="8" t="s">
        <v>367</v>
      </c>
      <c r="D4920" s="8" t="s">
        <v>320</v>
      </c>
      <c r="E4920" s="8" t="s">
        <v>368</v>
      </c>
      <c r="F4920" s="55" t="s">
        <v>39168</v>
      </c>
    </row>
    <row r="4921" spans="1:6" x14ac:dyDescent="0.3">
      <c r="A4921" s="9" t="s">
        <v>10089</v>
      </c>
      <c r="B4921" s="8" t="s">
        <v>10090</v>
      </c>
      <c r="C4921" s="8" t="s">
        <v>367</v>
      </c>
      <c r="D4921" s="8" t="s">
        <v>320</v>
      </c>
      <c r="E4921" s="8" t="s">
        <v>368</v>
      </c>
      <c r="F4921" s="55" t="s">
        <v>39168</v>
      </c>
    </row>
    <row r="4922" spans="1:6" x14ac:dyDescent="0.3">
      <c r="A4922" s="9" t="s">
        <v>10091</v>
      </c>
      <c r="B4922" s="8" t="s">
        <v>10092</v>
      </c>
      <c r="C4922" s="8" t="s">
        <v>367</v>
      </c>
      <c r="D4922" s="8" t="s">
        <v>320</v>
      </c>
      <c r="E4922" s="8" t="s">
        <v>368</v>
      </c>
      <c r="F4922" s="55" t="s">
        <v>39168</v>
      </c>
    </row>
    <row r="4923" spans="1:6" x14ac:dyDescent="0.3">
      <c r="A4923" s="9" t="s">
        <v>10093</v>
      </c>
      <c r="B4923" s="8" t="s">
        <v>10094</v>
      </c>
      <c r="C4923" s="8" t="s">
        <v>367</v>
      </c>
      <c r="D4923" s="8" t="s">
        <v>320</v>
      </c>
      <c r="E4923" s="8" t="s">
        <v>368</v>
      </c>
      <c r="F4923" s="55" t="s">
        <v>39168</v>
      </c>
    </row>
    <row r="4924" spans="1:6" x14ac:dyDescent="0.3">
      <c r="A4924" s="9" t="s">
        <v>10095</v>
      </c>
      <c r="B4924" s="8" t="s">
        <v>10096</v>
      </c>
      <c r="C4924" s="8" t="s">
        <v>367</v>
      </c>
      <c r="D4924" s="8" t="s">
        <v>320</v>
      </c>
      <c r="E4924" s="8" t="s">
        <v>368</v>
      </c>
      <c r="F4924" s="55" t="s">
        <v>39168</v>
      </c>
    </row>
    <row r="4925" spans="1:6" x14ac:dyDescent="0.3">
      <c r="A4925" s="9" t="s">
        <v>10097</v>
      </c>
      <c r="B4925" s="8" t="s">
        <v>10098</v>
      </c>
      <c r="C4925" s="8" t="s">
        <v>367</v>
      </c>
      <c r="D4925" s="8" t="s">
        <v>320</v>
      </c>
      <c r="E4925" s="8" t="s">
        <v>368</v>
      </c>
      <c r="F4925" s="55" t="s">
        <v>39168</v>
      </c>
    </row>
    <row r="4926" spans="1:6" x14ac:dyDescent="0.3">
      <c r="A4926" s="9" t="s">
        <v>10099</v>
      </c>
      <c r="B4926" s="8" t="s">
        <v>10100</v>
      </c>
      <c r="C4926" s="8" t="s">
        <v>367</v>
      </c>
      <c r="D4926" s="8" t="s">
        <v>320</v>
      </c>
      <c r="E4926" s="8" t="s">
        <v>368</v>
      </c>
      <c r="F4926" s="55" t="s">
        <v>39168</v>
      </c>
    </row>
    <row r="4927" spans="1:6" x14ac:dyDescent="0.3">
      <c r="A4927" s="9" t="s">
        <v>10101</v>
      </c>
      <c r="B4927" s="8" t="s">
        <v>10102</v>
      </c>
      <c r="C4927" s="8" t="s">
        <v>367</v>
      </c>
      <c r="D4927" s="8" t="s">
        <v>320</v>
      </c>
      <c r="E4927" s="8" t="s">
        <v>368</v>
      </c>
      <c r="F4927" s="55" t="s">
        <v>39168</v>
      </c>
    </row>
    <row r="4928" spans="1:6" x14ac:dyDescent="0.3">
      <c r="A4928" s="9" t="s">
        <v>10103</v>
      </c>
      <c r="B4928" s="8" t="s">
        <v>10104</v>
      </c>
      <c r="C4928" s="8" t="s">
        <v>367</v>
      </c>
      <c r="D4928" s="8" t="s">
        <v>320</v>
      </c>
      <c r="E4928" s="8" t="s">
        <v>368</v>
      </c>
      <c r="F4928" s="55" t="s">
        <v>39168</v>
      </c>
    </row>
    <row r="4929" spans="1:6" x14ac:dyDescent="0.3">
      <c r="A4929" s="9" t="s">
        <v>10105</v>
      </c>
      <c r="B4929" s="8" t="s">
        <v>10106</v>
      </c>
      <c r="C4929" s="8" t="s">
        <v>367</v>
      </c>
      <c r="D4929" s="8" t="s">
        <v>320</v>
      </c>
      <c r="E4929" s="8" t="s">
        <v>368</v>
      </c>
      <c r="F4929" s="55" t="s">
        <v>39168</v>
      </c>
    </row>
    <row r="4930" spans="1:6" x14ac:dyDescent="0.3">
      <c r="A4930" s="9" t="s">
        <v>10107</v>
      </c>
      <c r="B4930" s="8" t="s">
        <v>10108</v>
      </c>
      <c r="C4930" s="8" t="s">
        <v>367</v>
      </c>
      <c r="D4930" s="8" t="s">
        <v>320</v>
      </c>
      <c r="E4930" s="8" t="s">
        <v>368</v>
      </c>
      <c r="F4930" s="55" t="s">
        <v>39168</v>
      </c>
    </row>
    <row r="4931" spans="1:6" x14ac:dyDescent="0.3">
      <c r="A4931" s="9" t="s">
        <v>10109</v>
      </c>
      <c r="B4931" s="8" t="s">
        <v>10110</v>
      </c>
      <c r="C4931" s="8" t="s">
        <v>367</v>
      </c>
      <c r="D4931" s="8" t="s">
        <v>320</v>
      </c>
      <c r="E4931" s="8" t="s">
        <v>368</v>
      </c>
      <c r="F4931" s="55" t="s">
        <v>39168</v>
      </c>
    </row>
    <row r="4932" spans="1:6" x14ac:dyDescent="0.3">
      <c r="A4932" s="9" t="s">
        <v>10111</v>
      </c>
      <c r="B4932" s="8" t="s">
        <v>10112</v>
      </c>
      <c r="C4932" s="8" t="s">
        <v>367</v>
      </c>
      <c r="D4932" s="8" t="s">
        <v>320</v>
      </c>
      <c r="E4932" s="8" t="s">
        <v>368</v>
      </c>
      <c r="F4932" s="55" t="s">
        <v>39168</v>
      </c>
    </row>
    <row r="4933" spans="1:6" x14ac:dyDescent="0.3">
      <c r="A4933" s="9" t="s">
        <v>10113</v>
      </c>
      <c r="B4933" s="8" t="s">
        <v>10114</v>
      </c>
      <c r="C4933" s="8" t="s">
        <v>367</v>
      </c>
      <c r="D4933" s="8" t="s">
        <v>320</v>
      </c>
      <c r="E4933" s="8" t="s">
        <v>368</v>
      </c>
      <c r="F4933" s="55" t="s">
        <v>39168</v>
      </c>
    </row>
    <row r="4934" spans="1:6" x14ac:dyDescent="0.3">
      <c r="A4934" s="9" t="s">
        <v>10115</v>
      </c>
      <c r="B4934" s="8" t="s">
        <v>10116</v>
      </c>
      <c r="C4934" s="8" t="s">
        <v>367</v>
      </c>
      <c r="D4934" s="8" t="s">
        <v>320</v>
      </c>
      <c r="E4934" s="8" t="s">
        <v>368</v>
      </c>
      <c r="F4934" s="55" t="s">
        <v>39168</v>
      </c>
    </row>
    <row r="4935" spans="1:6" x14ac:dyDescent="0.3">
      <c r="A4935" s="9" t="s">
        <v>10117</v>
      </c>
      <c r="B4935" s="8" t="s">
        <v>10118</v>
      </c>
      <c r="C4935" s="8" t="s">
        <v>367</v>
      </c>
      <c r="D4935" s="8" t="s">
        <v>320</v>
      </c>
      <c r="E4935" s="8" t="s">
        <v>368</v>
      </c>
      <c r="F4935" s="55" t="s">
        <v>39168</v>
      </c>
    </row>
    <row r="4936" spans="1:6" x14ac:dyDescent="0.3">
      <c r="A4936" s="9" t="s">
        <v>10119</v>
      </c>
      <c r="B4936" s="8" t="s">
        <v>10120</v>
      </c>
      <c r="C4936" s="8" t="s">
        <v>367</v>
      </c>
      <c r="D4936" s="8" t="s">
        <v>320</v>
      </c>
      <c r="E4936" s="8" t="s">
        <v>368</v>
      </c>
      <c r="F4936" s="55" t="s">
        <v>39168</v>
      </c>
    </row>
    <row r="4937" spans="1:6" x14ac:dyDescent="0.3">
      <c r="A4937" s="9" t="s">
        <v>10121</v>
      </c>
      <c r="B4937" s="8" t="s">
        <v>10122</v>
      </c>
      <c r="C4937" s="8" t="s">
        <v>367</v>
      </c>
      <c r="D4937" s="8" t="s">
        <v>320</v>
      </c>
      <c r="E4937" s="8" t="s">
        <v>368</v>
      </c>
      <c r="F4937" s="55" t="s">
        <v>39168</v>
      </c>
    </row>
    <row r="4938" spans="1:6" x14ac:dyDescent="0.3">
      <c r="A4938" s="9" t="s">
        <v>10123</v>
      </c>
      <c r="B4938" s="8" t="s">
        <v>10124</v>
      </c>
      <c r="C4938" s="8" t="s">
        <v>367</v>
      </c>
      <c r="D4938" s="8" t="s">
        <v>320</v>
      </c>
      <c r="E4938" s="8" t="s">
        <v>368</v>
      </c>
      <c r="F4938" s="55" t="s">
        <v>39168</v>
      </c>
    </row>
    <row r="4939" spans="1:6" x14ac:dyDescent="0.3">
      <c r="A4939" s="9" t="s">
        <v>10125</v>
      </c>
      <c r="B4939" s="8" t="s">
        <v>10126</v>
      </c>
      <c r="C4939" s="8" t="s">
        <v>367</v>
      </c>
      <c r="D4939" s="8" t="s">
        <v>320</v>
      </c>
      <c r="E4939" s="8" t="s">
        <v>368</v>
      </c>
      <c r="F4939" s="55" t="s">
        <v>39168</v>
      </c>
    </row>
    <row r="4940" spans="1:6" x14ac:dyDescent="0.3">
      <c r="A4940" s="9" t="s">
        <v>10127</v>
      </c>
      <c r="B4940" s="8" t="s">
        <v>10128</v>
      </c>
      <c r="C4940" s="8" t="s">
        <v>367</v>
      </c>
      <c r="D4940" s="8" t="s">
        <v>320</v>
      </c>
      <c r="E4940" s="8" t="s">
        <v>368</v>
      </c>
      <c r="F4940" s="55" t="s">
        <v>39168</v>
      </c>
    </row>
    <row r="4941" spans="1:6" x14ac:dyDescent="0.3">
      <c r="A4941" s="9" t="s">
        <v>10129</v>
      </c>
      <c r="B4941" s="8" t="s">
        <v>10130</v>
      </c>
      <c r="C4941" s="8" t="s">
        <v>367</v>
      </c>
      <c r="D4941" s="8" t="s">
        <v>320</v>
      </c>
      <c r="E4941" s="8" t="s">
        <v>368</v>
      </c>
      <c r="F4941" s="55" t="s">
        <v>39168</v>
      </c>
    </row>
    <row r="4942" spans="1:6" x14ac:dyDescent="0.3">
      <c r="A4942" s="9" t="s">
        <v>10131</v>
      </c>
      <c r="B4942" s="8" t="s">
        <v>10132</v>
      </c>
      <c r="C4942" s="8" t="s">
        <v>367</v>
      </c>
      <c r="D4942" s="8" t="s">
        <v>320</v>
      </c>
      <c r="E4942" s="8" t="s">
        <v>368</v>
      </c>
      <c r="F4942" s="55" t="s">
        <v>39168</v>
      </c>
    </row>
    <row r="4943" spans="1:6" x14ac:dyDescent="0.3">
      <c r="A4943" s="9" t="s">
        <v>10133</v>
      </c>
      <c r="B4943" s="8" t="s">
        <v>10134</v>
      </c>
      <c r="C4943" s="8" t="s">
        <v>367</v>
      </c>
      <c r="D4943" s="8" t="s">
        <v>320</v>
      </c>
      <c r="E4943" s="8" t="s">
        <v>368</v>
      </c>
      <c r="F4943" s="55" t="s">
        <v>39168</v>
      </c>
    </row>
    <row r="4944" spans="1:6" x14ac:dyDescent="0.3">
      <c r="A4944" s="9" t="s">
        <v>10135</v>
      </c>
      <c r="B4944" s="8" t="s">
        <v>10136</v>
      </c>
      <c r="C4944" s="8" t="s">
        <v>367</v>
      </c>
      <c r="D4944" s="8" t="s">
        <v>320</v>
      </c>
      <c r="E4944" s="8" t="s">
        <v>368</v>
      </c>
      <c r="F4944" s="55" t="s">
        <v>39168</v>
      </c>
    </row>
    <row r="4945" spans="1:6" x14ac:dyDescent="0.3">
      <c r="A4945" s="9" t="s">
        <v>10137</v>
      </c>
      <c r="B4945" s="8" t="s">
        <v>10138</v>
      </c>
      <c r="C4945" s="8" t="s">
        <v>367</v>
      </c>
      <c r="D4945" s="8" t="s">
        <v>320</v>
      </c>
      <c r="E4945" s="8" t="s">
        <v>368</v>
      </c>
      <c r="F4945" s="55" t="s">
        <v>39168</v>
      </c>
    </row>
    <row r="4946" spans="1:6" x14ac:dyDescent="0.3">
      <c r="A4946" s="9" t="s">
        <v>10139</v>
      </c>
      <c r="B4946" s="8" t="s">
        <v>10140</v>
      </c>
      <c r="C4946" s="8" t="s">
        <v>367</v>
      </c>
      <c r="D4946" s="8" t="s">
        <v>320</v>
      </c>
      <c r="E4946" s="8" t="s">
        <v>368</v>
      </c>
      <c r="F4946" s="55" t="s">
        <v>39168</v>
      </c>
    </row>
    <row r="4947" spans="1:6" x14ac:dyDescent="0.3">
      <c r="A4947" s="9" t="s">
        <v>10141</v>
      </c>
      <c r="B4947" s="8" t="s">
        <v>10142</v>
      </c>
      <c r="C4947" s="8" t="s">
        <v>367</v>
      </c>
      <c r="D4947" s="8" t="s">
        <v>320</v>
      </c>
      <c r="E4947" s="8" t="s">
        <v>368</v>
      </c>
      <c r="F4947" s="55" t="s">
        <v>39168</v>
      </c>
    </row>
    <row r="4948" spans="1:6" x14ac:dyDescent="0.3">
      <c r="A4948" s="9" t="s">
        <v>10143</v>
      </c>
      <c r="B4948" s="8" t="s">
        <v>10144</v>
      </c>
      <c r="C4948" s="8" t="s">
        <v>367</v>
      </c>
      <c r="D4948" s="8" t="s">
        <v>320</v>
      </c>
      <c r="E4948" s="8" t="s">
        <v>368</v>
      </c>
      <c r="F4948" s="55" t="s">
        <v>39168</v>
      </c>
    </row>
    <row r="4949" spans="1:6" x14ac:dyDescent="0.3">
      <c r="A4949" s="9" t="s">
        <v>10145</v>
      </c>
      <c r="B4949" s="8" t="s">
        <v>10146</v>
      </c>
      <c r="C4949" s="8" t="s">
        <v>367</v>
      </c>
      <c r="D4949" s="8" t="s">
        <v>320</v>
      </c>
      <c r="E4949" s="8" t="s">
        <v>368</v>
      </c>
      <c r="F4949" s="55" t="s">
        <v>39168</v>
      </c>
    </row>
    <row r="4950" spans="1:6" x14ac:dyDescent="0.3">
      <c r="A4950" s="9" t="s">
        <v>10147</v>
      </c>
      <c r="B4950" s="8" t="s">
        <v>10148</v>
      </c>
      <c r="C4950" s="8" t="s">
        <v>367</v>
      </c>
      <c r="D4950" s="8" t="s">
        <v>320</v>
      </c>
      <c r="E4950" s="8" t="s">
        <v>368</v>
      </c>
      <c r="F4950" s="55" t="s">
        <v>39168</v>
      </c>
    </row>
    <row r="4951" spans="1:6" x14ac:dyDescent="0.3">
      <c r="A4951" s="9" t="s">
        <v>10149</v>
      </c>
      <c r="B4951" s="8" t="s">
        <v>10150</v>
      </c>
      <c r="C4951" s="8" t="s">
        <v>367</v>
      </c>
      <c r="D4951" s="8" t="s">
        <v>320</v>
      </c>
      <c r="E4951" s="8" t="s">
        <v>368</v>
      </c>
      <c r="F4951" s="55" t="s">
        <v>39168</v>
      </c>
    </row>
    <row r="4952" spans="1:6" x14ac:dyDescent="0.3">
      <c r="A4952" s="9" t="s">
        <v>10151</v>
      </c>
      <c r="B4952" s="8" t="s">
        <v>10152</v>
      </c>
      <c r="C4952" s="8" t="s">
        <v>367</v>
      </c>
      <c r="D4952" s="8" t="s">
        <v>320</v>
      </c>
      <c r="E4952" s="8" t="s">
        <v>368</v>
      </c>
      <c r="F4952" s="55" t="s">
        <v>39168</v>
      </c>
    </row>
    <row r="4953" spans="1:6" x14ac:dyDescent="0.3">
      <c r="A4953" s="9" t="s">
        <v>10153</v>
      </c>
      <c r="B4953" s="8" t="s">
        <v>10154</v>
      </c>
      <c r="C4953" s="8" t="s">
        <v>367</v>
      </c>
      <c r="D4953" s="8" t="s">
        <v>320</v>
      </c>
      <c r="E4953" s="8" t="s">
        <v>368</v>
      </c>
      <c r="F4953" s="55" t="s">
        <v>39168</v>
      </c>
    </row>
    <row r="4954" spans="1:6" x14ac:dyDescent="0.3">
      <c r="A4954" s="9" t="s">
        <v>10155</v>
      </c>
      <c r="B4954" s="8" t="s">
        <v>10156</v>
      </c>
      <c r="C4954" s="8" t="s">
        <v>367</v>
      </c>
      <c r="D4954" s="8" t="s">
        <v>320</v>
      </c>
      <c r="E4954" s="8" t="s">
        <v>368</v>
      </c>
      <c r="F4954" s="55" t="s">
        <v>39168</v>
      </c>
    </row>
    <row r="4955" spans="1:6" x14ac:dyDescent="0.3">
      <c r="A4955" s="9" t="s">
        <v>10157</v>
      </c>
      <c r="B4955" s="8" t="s">
        <v>10158</v>
      </c>
      <c r="C4955" s="8" t="s">
        <v>367</v>
      </c>
      <c r="D4955" s="8" t="s">
        <v>320</v>
      </c>
      <c r="E4955" s="8" t="s">
        <v>368</v>
      </c>
      <c r="F4955" s="55" t="s">
        <v>39168</v>
      </c>
    </row>
    <row r="4956" spans="1:6" x14ac:dyDescent="0.3">
      <c r="A4956" s="9" t="s">
        <v>10159</v>
      </c>
      <c r="B4956" s="8" t="s">
        <v>10160</v>
      </c>
      <c r="C4956" s="8" t="s">
        <v>367</v>
      </c>
      <c r="D4956" s="8" t="s">
        <v>320</v>
      </c>
      <c r="E4956" s="8" t="s">
        <v>368</v>
      </c>
      <c r="F4956" s="55" t="s">
        <v>39168</v>
      </c>
    </row>
    <row r="4957" spans="1:6" x14ac:dyDescent="0.3">
      <c r="A4957" s="9" t="s">
        <v>10161</v>
      </c>
      <c r="B4957" s="8" t="s">
        <v>10162</v>
      </c>
      <c r="C4957" s="8" t="s">
        <v>367</v>
      </c>
      <c r="D4957" s="8" t="s">
        <v>320</v>
      </c>
      <c r="E4957" s="8" t="s">
        <v>368</v>
      </c>
      <c r="F4957" s="55" t="s">
        <v>39168</v>
      </c>
    </row>
    <row r="4958" spans="1:6" x14ac:dyDescent="0.3">
      <c r="A4958" s="9" t="s">
        <v>10163</v>
      </c>
      <c r="B4958" s="8" t="s">
        <v>10164</v>
      </c>
      <c r="C4958" s="8" t="s">
        <v>367</v>
      </c>
      <c r="D4958" s="8" t="s">
        <v>320</v>
      </c>
      <c r="E4958" s="8" t="s">
        <v>368</v>
      </c>
      <c r="F4958" s="55" t="s">
        <v>39168</v>
      </c>
    </row>
    <row r="4959" spans="1:6" x14ac:dyDescent="0.3">
      <c r="A4959" s="9" t="s">
        <v>10165</v>
      </c>
      <c r="B4959" s="8" t="s">
        <v>10166</v>
      </c>
      <c r="C4959" s="8" t="s">
        <v>367</v>
      </c>
      <c r="D4959" s="8" t="s">
        <v>320</v>
      </c>
      <c r="E4959" s="8" t="s">
        <v>368</v>
      </c>
      <c r="F4959" s="55" t="s">
        <v>39168</v>
      </c>
    </row>
    <row r="4960" spans="1:6" x14ac:dyDescent="0.3">
      <c r="A4960" s="9" t="s">
        <v>10167</v>
      </c>
      <c r="B4960" s="8" t="s">
        <v>10168</v>
      </c>
      <c r="C4960" s="8" t="s">
        <v>367</v>
      </c>
      <c r="D4960" s="8" t="s">
        <v>320</v>
      </c>
      <c r="E4960" s="8" t="s">
        <v>368</v>
      </c>
      <c r="F4960" s="55" t="s">
        <v>39168</v>
      </c>
    </row>
    <row r="4961" spans="1:6" x14ac:dyDescent="0.3">
      <c r="A4961" s="9" t="s">
        <v>10169</v>
      </c>
      <c r="B4961" s="8" t="s">
        <v>10170</v>
      </c>
      <c r="C4961" s="8" t="s">
        <v>367</v>
      </c>
      <c r="D4961" s="8" t="s">
        <v>320</v>
      </c>
      <c r="E4961" s="8" t="s">
        <v>368</v>
      </c>
      <c r="F4961" s="55" t="s">
        <v>39168</v>
      </c>
    </row>
    <row r="4962" spans="1:6" x14ac:dyDescent="0.3">
      <c r="A4962" s="9" t="s">
        <v>10171</v>
      </c>
      <c r="B4962" s="8" t="s">
        <v>10172</v>
      </c>
      <c r="C4962" s="8" t="s">
        <v>367</v>
      </c>
      <c r="D4962" s="8" t="s">
        <v>320</v>
      </c>
      <c r="E4962" s="8" t="s">
        <v>368</v>
      </c>
      <c r="F4962" s="55" t="s">
        <v>39168</v>
      </c>
    </row>
    <row r="4963" spans="1:6" x14ac:dyDescent="0.3">
      <c r="A4963" s="9" t="s">
        <v>10173</v>
      </c>
      <c r="B4963" s="8" t="s">
        <v>10174</v>
      </c>
      <c r="C4963" s="8" t="s">
        <v>367</v>
      </c>
      <c r="D4963" s="8" t="s">
        <v>320</v>
      </c>
      <c r="E4963" s="8" t="s">
        <v>368</v>
      </c>
      <c r="F4963" s="55" t="s">
        <v>39168</v>
      </c>
    </row>
    <row r="4964" spans="1:6" x14ac:dyDescent="0.3">
      <c r="A4964" s="9" t="s">
        <v>10175</v>
      </c>
      <c r="B4964" s="8" t="s">
        <v>10176</v>
      </c>
      <c r="C4964" s="8" t="s">
        <v>367</v>
      </c>
      <c r="D4964" s="8" t="s">
        <v>320</v>
      </c>
      <c r="E4964" s="8" t="s">
        <v>368</v>
      </c>
      <c r="F4964" s="55" t="s">
        <v>39168</v>
      </c>
    </row>
    <row r="4965" spans="1:6" x14ac:dyDescent="0.3">
      <c r="A4965" s="9" t="s">
        <v>10177</v>
      </c>
      <c r="B4965" s="8" t="s">
        <v>10178</v>
      </c>
      <c r="C4965" s="8" t="s">
        <v>367</v>
      </c>
      <c r="D4965" s="8" t="s">
        <v>320</v>
      </c>
      <c r="E4965" s="8" t="s">
        <v>368</v>
      </c>
      <c r="F4965" s="55" t="s">
        <v>39168</v>
      </c>
    </row>
    <row r="4966" spans="1:6" x14ac:dyDescent="0.3">
      <c r="A4966" s="9" t="s">
        <v>10179</v>
      </c>
      <c r="B4966" s="8" t="s">
        <v>10180</v>
      </c>
      <c r="C4966" s="8" t="s">
        <v>367</v>
      </c>
      <c r="D4966" s="8" t="s">
        <v>320</v>
      </c>
      <c r="E4966" s="8" t="s">
        <v>368</v>
      </c>
      <c r="F4966" s="55" t="s">
        <v>39168</v>
      </c>
    </row>
    <row r="4967" spans="1:6" x14ac:dyDescent="0.3">
      <c r="A4967" s="9" t="s">
        <v>10181</v>
      </c>
      <c r="B4967" s="8" t="s">
        <v>10182</v>
      </c>
      <c r="C4967" s="8" t="s">
        <v>367</v>
      </c>
      <c r="D4967" s="8" t="s">
        <v>320</v>
      </c>
      <c r="E4967" s="8" t="s">
        <v>368</v>
      </c>
      <c r="F4967" s="55" t="s">
        <v>39168</v>
      </c>
    </row>
    <row r="4968" spans="1:6" x14ac:dyDescent="0.3">
      <c r="A4968" s="9" t="s">
        <v>10183</v>
      </c>
      <c r="B4968" s="8" t="s">
        <v>10184</v>
      </c>
      <c r="C4968" s="8" t="s">
        <v>367</v>
      </c>
      <c r="D4968" s="8" t="s">
        <v>320</v>
      </c>
      <c r="E4968" s="8" t="s">
        <v>368</v>
      </c>
      <c r="F4968" s="55" t="s">
        <v>39168</v>
      </c>
    </row>
    <row r="4969" spans="1:6" x14ac:dyDescent="0.3">
      <c r="A4969" s="9" t="s">
        <v>10185</v>
      </c>
      <c r="B4969" s="8" t="s">
        <v>10186</v>
      </c>
      <c r="C4969" s="8" t="s">
        <v>367</v>
      </c>
      <c r="D4969" s="8" t="s">
        <v>320</v>
      </c>
      <c r="E4969" s="8" t="s">
        <v>368</v>
      </c>
      <c r="F4969" s="55" t="s">
        <v>39168</v>
      </c>
    </row>
    <row r="4970" spans="1:6" x14ac:dyDescent="0.3">
      <c r="A4970" s="9" t="s">
        <v>10187</v>
      </c>
      <c r="B4970" s="8" t="s">
        <v>10188</v>
      </c>
      <c r="C4970" s="8" t="s">
        <v>367</v>
      </c>
      <c r="D4970" s="8" t="s">
        <v>320</v>
      </c>
      <c r="E4970" s="8" t="s">
        <v>368</v>
      </c>
      <c r="F4970" s="55" t="s">
        <v>39168</v>
      </c>
    </row>
    <row r="4971" spans="1:6" x14ac:dyDescent="0.3">
      <c r="A4971" s="9" t="s">
        <v>10189</v>
      </c>
      <c r="B4971" s="8" t="s">
        <v>10190</v>
      </c>
      <c r="C4971" s="8" t="s">
        <v>367</v>
      </c>
      <c r="D4971" s="8" t="s">
        <v>320</v>
      </c>
      <c r="E4971" s="8" t="s">
        <v>368</v>
      </c>
      <c r="F4971" s="55" t="s">
        <v>39168</v>
      </c>
    </row>
    <row r="4972" spans="1:6" x14ac:dyDescent="0.3">
      <c r="A4972" s="9" t="s">
        <v>10191</v>
      </c>
      <c r="B4972" s="8" t="s">
        <v>10192</v>
      </c>
      <c r="C4972" s="8" t="s">
        <v>367</v>
      </c>
      <c r="D4972" s="8" t="s">
        <v>320</v>
      </c>
      <c r="E4972" s="8" t="s">
        <v>368</v>
      </c>
      <c r="F4972" s="55" t="s">
        <v>39168</v>
      </c>
    </row>
    <row r="4973" spans="1:6" x14ac:dyDescent="0.3">
      <c r="A4973" s="9" t="s">
        <v>10193</v>
      </c>
      <c r="B4973" s="8" t="s">
        <v>10194</v>
      </c>
      <c r="C4973" s="8" t="s">
        <v>367</v>
      </c>
      <c r="D4973" s="8" t="s">
        <v>320</v>
      </c>
      <c r="E4973" s="8" t="s">
        <v>368</v>
      </c>
      <c r="F4973" s="55" t="s">
        <v>39168</v>
      </c>
    </row>
    <row r="4974" spans="1:6" x14ac:dyDescent="0.3">
      <c r="A4974" s="9" t="s">
        <v>10195</v>
      </c>
      <c r="B4974" s="8" t="s">
        <v>10196</v>
      </c>
      <c r="C4974" s="8" t="s">
        <v>367</v>
      </c>
      <c r="D4974" s="8" t="s">
        <v>320</v>
      </c>
      <c r="E4974" s="8" t="s">
        <v>368</v>
      </c>
      <c r="F4974" s="55" t="s">
        <v>39168</v>
      </c>
    </row>
    <row r="4975" spans="1:6" x14ac:dyDescent="0.3">
      <c r="A4975" s="9" t="s">
        <v>10197</v>
      </c>
      <c r="B4975" s="8" t="s">
        <v>10198</v>
      </c>
      <c r="C4975" s="8" t="s">
        <v>367</v>
      </c>
      <c r="D4975" s="8" t="s">
        <v>320</v>
      </c>
      <c r="E4975" s="8" t="s">
        <v>368</v>
      </c>
      <c r="F4975" s="55" t="s">
        <v>39168</v>
      </c>
    </row>
    <row r="4976" spans="1:6" x14ac:dyDescent="0.3">
      <c r="A4976" s="9" t="s">
        <v>10199</v>
      </c>
      <c r="B4976" s="8" t="s">
        <v>10200</v>
      </c>
      <c r="C4976" s="8" t="s">
        <v>367</v>
      </c>
      <c r="D4976" s="8" t="s">
        <v>320</v>
      </c>
      <c r="E4976" s="8" t="s">
        <v>368</v>
      </c>
      <c r="F4976" s="55" t="s">
        <v>39168</v>
      </c>
    </row>
    <row r="4977" spans="1:6" x14ac:dyDescent="0.3">
      <c r="A4977" s="9" t="s">
        <v>10201</v>
      </c>
      <c r="B4977" s="8" t="s">
        <v>10202</v>
      </c>
      <c r="C4977" s="8" t="s">
        <v>367</v>
      </c>
      <c r="D4977" s="8" t="s">
        <v>320</v>
      </c>
      <c r="E4977" s="8" t="s">
        <v>368</v>
      </c>
      <c r="F4977" s="55" t="s">
        <v>39168</v>
      </c>
    </row>
    <row r="4978" spans="1:6" x14ac:dyDescent="0.3">
      <c r="A4978" s="9" t="s">
        <v>10203</v>
      </c>
      <c r="B4978" s="8" t="s">
        <v>10204</v>
      </c>
      <c r="C4978" s="8" t="s">
        <v>367</v>
      </c>
      <c r="D4978" s="8" t="s">
        <v>320</v>
      </c>
      <c r="E4978" s="8" t="s">
        <v>368</v>
      </c>
      <c r="F4978" s="55" t="s">
        <v>39168</v>
      </c>
    </row>
    <row r="4979" spans="1:6" x14ac:dyDescent="0.3">
      <c r="A4979" s="9" t="s">
        <v>10205</v>
      </c>
      <c r="B4979" s="8" t="s">
        <v>10206</v>
      </c>
      <c r="C4979" s="8" t="s">
        <v>367</v>
      </c>
      <c r="D4979" s="8" t="s">
        <v>320</v>
      </c>
      <c r="E4979" s="8" t="s">
        <v>368</v>
      </c>
      <c r="F4979" s="55" t="s">
        <v>39168</v>
      </c>
    </row>
    <row r="4980" spans="1:6" x14ac:dyDescent="0.3">
      <c r="A4980" s="9" t="s">
        <v>10207</v>
      </c>
      <c r="B4980" s="8" t="s">
        <v>10208</v>
      </c>
      <c r="C4980" s="8" t="s">
        <v>367</v>
      </c>
      <c r="D4980" s="8" t="s">
        <v>320</v>
      </c>
      <c r="E4980" s="8" t="s">
        <v>368</v>
      </c>
      <c r="F4980" s="55" t="s">
        <v>39168</v>
      </c>
    </row>
    <row r="4981" spans="1:6" x14ac:dyDescent="0.3">
      <c r="A4981" s="9" t="s">
        <v>10209</v>
      </c>
      <c r="B4981" s="8" t="s">
        <v>10210</v>
      </c>
      <c r="C4981" s="8" t="s">
        <v>367</v>
      </c>
      <c r="D4981" s="8" t="s">
        <v>320</v>
      </c>
      <c r="E4981" s="8" t="s">
        <v>368</v>
      </c>
      <c r="F4981" s="55" t="s">
        <v>39168</v>
      </c>
    </row>
    <row r="4982" spans="1:6" x14ac:dyDescent="0.3">
      <c r="A4982" s="9" t="s">
        <v>10211</v>
      </c>
      <c r="B4982" s="8" t="s">
        <v>10212</v>
      </c>
      <c r="C4982" s="8" t="s">
        <v>367</v>
      </c>
      <c r="D4982" s="8" t="s">
        <v>320</v>
      </c>
      <c r="E4982" s="8" t="s">
        <v>368</v>
      </c>
      <c r="F4982" s="55" t="s">
        <v>39168</v>
      </c>
    </row>
    <row r="4983" spans="1:6" x14ac:dyDescent="0.3">
      <c r="A4983" s="9" t="s">
        <v>10213</v>
      </c>
      <c r="B4983" s="8" t="s">
        <v>10214</v>
      </c>
      <c r="C4983" s="8" t="s">
        <v>367</v>
      </c>
      <c r="D4983" s="8" t="s">
        <v>320</v>
      </c>
      <c r="E4983" s="8" t="s">
        <v>368</v>
      </c>
      <c r="F4983" s="55" t="s">
        <v>39168</v>
      </c>
    </row>
    <row r="4984" spans="1:6" x14ac:dyDescent="0.3">
      <c r="A4984" s="9" t="s">
        <v>10215</v>
      </c>
      <c r="B4984" s="8" t="s">
        <v>10216</v>
      </c>
      <c r="C4984" s="8" t="s">
        <v>367</v>
      </c>
      <c r="D4984" s="8" t="s">
        <v>320</v>
      </c>
      <c r="E4984" s="8" t="s">
        <v>368</v>
      </c>
      <c r="F4984" s="55" t="s">
        <v>39168</v>
      </c>
    </row>
    <row r="4985" spans="1:6" x14ac:dyDescent="0.3">
      <c r="A4985" s="9" t="s">
        <v>10217</v>
      </c>
      <c r="B4985" s="8" t="s">
        <v>10218</v>
      </c>
      <c r="C4985" s="8" t="s">
        <v>367</v>
      </c>
      <c r="D4985" s="8" t="s">
        <v>320</v>
      </c>
      <c r="E4985" s="8" t="s">
        <v>368</v>
      </c>
      <c r="F4985" s="55" t="s">
        <v>39168</v>
      </c>
    </row>
    <row r="4986" spans="1:6" x14ac:dyDescent="0.3">
      <c r="A4986" s="9" t="s">
        <v>10219</v>
      </c>
      <c r="B4986" s="8" t="s">
        <v>10220</v>
      </c>
      <c r="C4986" s="8" t="s">
        <v>367</v>
      </c>
      <c r="D4986" s="8" t="s">
        <v>320</v>
      </c>
      <c r="E4986" s="8" t="s">
        <v>368</v>
      </c>
      <c r="F4986" s="55" t="s">
        <v>39168</v>
      </c>
    </row>
    <row r="4987" spans="1:6" x14ac:dyDescent="0.3">
      <c r="A4987" s="9" t="s">
        <v>10221</v>
      </c>
      <c r="B4987" s="8" t="s">
        <v>10222</v>
      </c>
      <c r="C4987" s="8" t="s">
        <v>367</v>
      </c>
      <c r="D4987" s="8" t="s">
        <v>320</v>
      </c>
      <c r="E4987" s="8" t="s">
        <v>368</v>
      </c>
      <c r="F4987" s="55" t="s">
        <v>39168</v>
      </c>
    </row>
    <row r="4988" spans="1:6" x14ac:dyDescent="0.3">
      <c r="A4988" s="9" t="s">
        <v>10223</v>
      </c>
      <c r="B4988" s="8" t="s">
        <v>10224</v>
      </c>
      <c r="C4988" s="8" t="s">
        <v>367</v>
      </c>
      <c r="D4988" s="8" t="s">
        <v>320</v>
      </c>
      <c r="E4988" s="8" t="s">
        <v>368</v>
      </c>
      <c r="F4988" s="55" t="s">
        <v>39168</v>
      </c>
    </row>
    <row r="4989" spans="1:6" x14ac:dyDescent="0.3">
      <c r="A4989" s="9" t="s">
        <v>10225</v>
      </c>
      <c r="B4989" s="8" t="s">
        <v>10226</v>
      </c>
      <c r="C4989" s="8" t="s">
        <v>367</v>
      </c>
      <c r="D4989" s="8" t="s">
        <v>320</v>
      </c>
      <c r="E4989" s="8" t="s">
        <v>368</v>
      </c>
      <c r="F4989" s="55" t="s">
        <v>39168</v>
      </c>
    </row>
    <row r="4990" spans="1:6" x14ac:dyDescent="0.3">
      <c r="A4990" s="9" t="s">
        <v>10227</v>
      </c>
      <c r="B4990" s="8" t="s">
        <v>10228</v>
      </c>
      <c r="C4990" s="8" t="s">
        <v>367</v>
      </c>
      <c r="D4990" s="8" t="s">
        <v>320</v>
      </c>
      <c r="E4990" s="8" t="s">
        <v>368</v>
      </c>
      <c r="F4990" s="55" t="s">
        <v>39168</v>
      </c>
    </row>
    <row r="4991" spans="1:6" x14ac:dyDescent="0.3">
      <c r="A4991" s="9" t="s">
        <v>10229</v>
      </c>
      <c r="B4991" s="8" t="s">
        <v>10230</v>
      </c>
      <c r="C4991" s="8" t="s">
        <v>367</v>
      </c>
      <c r="D4991" s="8" t="s">
        <v>320</v>
      </c>
      <c r="E4991" s="8" t="s">
        <v>368</v>
      </c>
      <c r="F4991" s="55" t="s">
        <v>39168</v>
      </c>
    </row>
    <row r="4992" spans="1:6" x14ac:dyDescent="0.3">
      <c r="A4992" s="9" t="s">
        <v>10231</v>
      </c>
      <c r="B4992" s="8" t="s">
        <v>10232</v>
      </c>
      <c r="C4992" s="8" t="s">
        <v>367</v>
      </c>
      <c r="D4992" s="8" t="s">
        <v>320</v>
      </c>
      <c r="E4992" s="8" t="s">
        <v>368</v>
      </c>
      <c r="F4992" s="55" t="s">
        <v>39168</v>
      </c>
    </row>
    <row r="4993" spans="1:6" x14ac:dyDescent="0.3">
      <c r="A4993" s="9" t="s">
        <v>10233</v>
      </c>
      <c r="B4993" s="8" t="s">
        <v>10234</v>
      </c>
      <c r="C4993" s="8" t="s">
        <v>367</v>
      </c>
      <c r="D4993" s="8" t="s">
        <v>320</v>
      </c>
      <c r="E4993" s="8" t="s">
        <v>368</v>
      </c>
      <c r="F4993" s="55" t="s">
        <v>39168</v>
      </c>
    </row>
    <row r="4994" spans="1:6" x14ac:dyDescent="0.3">
      <c r="A4994" s="9" t="s">
        <v>10235</v>
      </c>
      <c r="B4994" s="8" t="s">
        <v>10236</v>
      </c>
      <c r="C4994" s="8" t="s">
        <v>367</v>
      </c>
      <c r="D4994" s="8" t="s">
        <v>320</v>
      </c>
      <c r="E4994" s="8" t="s">
        <v>368</v>
      </c>
      <c r="F4994" s="55" t="s">
        <v>39168</v>
      </c>
    </row>
    <row r="4995" spans="1:6" x14ac:dyDescent="0.3">
      <c r="A4995" s="9" t="s">
        <v>10237</v>
      </c>
      <c r="B4995" s="8" t="s">
        <v>10238</v>
      </c>
      <c r="C4995" s="8" t="s">
        <v>367</v>
      </c>
      <c r="D4995" s="8" t="s">
        <v>320</v>
      </c>
      <c r="E4995" s="8" t="s">
        <v>368</v>
      </c>
      <c r="F4995" s="55" t="s">
        <v>39168</v>
      </c>
    </row>
    <row r="4996" spans="1:6" x14ac:dyDescent="0.3">
      <c r="A4996" s="9" t="s">
        <v>10239</v>
      </c>
      <c r="B4996" s="8" t="s">
        <v>10240</v>
      </c>
      <c r="C4996" s="8" t="s">
        <v>367</v>
      </c>
      <c r="D4996" s="8" t="s">
        <v>320</v>
      </c>
      <c r="E4996" s="8" t="s">
        <v>368</v>
      </c>
      <c r="F4996" s="55" t="s">
        <v>39168</v>
      </c>
    </row>
    <row r="4997" spans="1:6" x14ac:dyDescent="0.3">
      <c r="A4997" s="9" t="s">
        <v>10241</v>
      </c>
      <c r="B4997" s="8" t="s">
        <v>10242</v>
      </c>
      <c r="C4997" s="8" t="s">
        <v>367</v>
      </c>
      <c r="D4997" s="8" t="s">
        <v>320</v>
      </c>
      <c r="E4997" s="8" t="s">
        <v>368</v>
      </c>
      <c r="F4997" s="55" t="s">
        <v>39168</v>
      </c>
    </row>
    <row r="4998" spans="1:6" x14ac:dyDescent="0.3">
      <c r="A4998" s="9" t="s">
        <v>10243</v>
      </c>
      <c r="B4998" s="8" t="s">
        <v>10244</v>
      </c>
      <c r="C4998" s="8" t="s">
        <v>367</v>
      </c>
      <c r="D4998" s="8" t="s">
        <v>320</v>
      </c>
      <c r="E4998" s="8" t="s">
        <v>368</v>
      </c>
      <c r="F4998" s="55" t="s">
        <v>39168</v>
      </c>
    </row>
    <row r="4999" spans="1:6" x14ac:dyDescent="0.3">
      <c r="A4999" s="9" t="s">
        <v>10245</v>
      </c>
      <c r="B4999" s="8" t="s">
        <v>10246</v>
      </c>
      <c r="C4999" s="8" t="s">
        <v>367</v>
      </c>
      <c r="D4999" s="8" t="s">
        <v>320</v>
      </c>
      <c r="E4999" s="8" t="s">
        <v>368</v>
      </c>
      <c r="F4999" s="55" t="s">
        <v>39168</v>
      </c>
    </row>
    <row r="5000" spans="1:6" x14ac:dyDescent="0.3">
      <c r="A5000" s="9" t="s">
        <v>10247</v>
      </c>
      <c r="B5000" s="8" t="s">
        <v>10248</v>
      </c>
      <c r="C5000" s="8" t="s">
        <v>367</v>
      </c>
      <c r="D5000" s="8" t="s">
        <v>320</v>
      </c>
      <c r="E5000" s="8" t="s">
        <v>368</v>
      </c>
      <c r="F5000" s="55" t="s">
        <v>39168</v>
      </c>
    </row>
    <row r="5001" spans="1:6" x14ac:dyDescent="0.3">
      <c r="A5001" s="9" t="s">
        <v>10249</v>
      </c>
      <c r="B5001" s="8" t="s">
        <v>10250</v>
      </c>
      <c r="C5001" s="8" t="s">
        <v>367</v>
      </c>
      <c r="D5001" s="8" t="s">
        <v>320</v>
      </c>
      <c r="E5001" s="8" t="s">
        <v>368</v>
      </c>
      <c r="F5001" s="55" t="s">
        <v>39168</v>
      </c>
    </row>
    <row r="5002" spans="1:6" x14ac:dyDescent="0.3">
      <c r="A5002" s="9" t="s">
        <v>10251</v>
      </c>
      <c r="B5002" s="8" t="s">
        <v>10252</v>
      </c>
      <c r="C5002" s="8" t="s">
        <v>367</v>
      </c>
      <c r="D5002" s="8" t="s">
        <v>320</v>
      </c>
      <c r="E5002" s="8" t="s">
        <v>368</v>
      </c>
      <c r="F5002" s="55" t="s">
        <v>39168</v>
      </c>
    </row>
    <row r="5003" spans="1:6" x14ac:dyDescent="0.3">
      <c r="A5003" s="9" t="s">
        <v>10253</v>
      </c>
      <c r="B5003" s="8" t="s">
        <v>10254</v>
      </c>
      <c r="C5003" s="8" t="s">
        <v>367</v>
      </c>
      <c r="D5003" s="8" t="s">
        <v>320</v>
      </c>
      <c r="E5003" s="8" t="s">
        <v>368</v>
      </c>
      <c r="F5003" s="55" t="s">
        <v>39168</v>
      </c>
    </row>
    <row r="5004" spans="1:6" x14ac:dyDescent="0.3">
      <c r="A5004" s="9" t="s">
        <v>10255</v>
      </c>
      <c r="B5004" s="8" t="s">
        <v>10256</v>
      </c>
      <c r="C5004" s="8" t="s">
        <v>367</v>
      </c>
      <c r="D5004" s="8" t="s">
        <v>320</v>
      </c>
      <c r="E5004" s="8" t="s">
        <v>368</v>
      </c>
      <c r="F5004" s="55" t="s">
        <v>39168</v>
      </c>
    </row>
    <row r="5005" spans="1:6" x14ac:dyDescent="0.3">
      <c r="A5005" s="9" t="s">
        <v>10257</v>
      </c>
      <c r="B5005" s="8" t="s">
        <v>10258</v>
      </c>
      <c r="C5005" s="8" t="s">
        <v>367</v>
      </c>
      <c r="D5005" s="8" t="s">
        <v>320</v>
      </c>
      <c r="E5005" s="8" t="s">
        <v>368</v>
      </c>
      <c r="F5005" s="55" t="s">
        <v>39168</v>
      </c>
    </row>
    <row r="5006" spans="1:6" x14ac:dyDescent="0.3">
      <c r="A5006" s="9" t="s">
        <v>10259</v>
      </c>
      <c r="B5006" s="8" t="s">
        <v>10260</v>
      </c>
      <c r="C5006" s="8" t="s">
        <v>367</v>
      </c>
      <c r="D5006" s="8" t="s">
        <v>320</v>
      </c>
      <c r="E5006" s="8" t="s">
        <v>368</v>
      </c>
      <c r="F5006" s="55" t="s">
        <v>39168</v>
      </c>
    </row>
    <row r="5007" spans="1:6" x14ac:dyDescent="0.3">
      <c r="A5007" s="9" t="s">
        <v>10261</v>
      </c>
      <c r="B5007" s="8" t="s">
        <v>10262</v>
      </c>
      <c r="C5007" s="8" t="s">
        <v>367</v>
      </c>
      <c r="D5007" s="8" t="s">
        <v>320</v>
      </c>
      <c r="E5007" s="8" t="s">
        <v>368</v>
      </c>
      <c r="F5007" s="55" t="s">
        <v>39168</v>
      </c>
    </row>
    <row r="5008" spans="1:6" x14ac:dyDescent="0.3">
      <c r="A5008" s="9" t="s">
        <v>10263</v>
      </c>
      <c r="B5008" s="8" t="s">
        <v>10264</v>
      </c>
      <c r="C5008" s="8" t="s">
        <v>367</v>
      </c>
      <c r="D5008" s="8" t="s">
        <v>320</v>
      </c>
      <c r="E5008" s="8" t="s">
        <v>368</v>
      </c>
      <c r="F5008" s="55" t="s">
        <v>39168</v>
      </c>
    </row>
    <row r="5009" spans="1:6" x14ac:dyDescent="0.3">
      <c r="A5009" s="9" t="s">
        <v>10265</v>
      </c>
      <c r="B5009" s="8" t="s">
        <v>10266</v>
      </c>
      <c r="C5009" s="8" t="s">
        <v>367</v>
      </c>
      <c r="D5009" s="8" t="s">
        <v>320</v>
      </c>
      <c r="E5009" s="8" t="s">
        <v>368</v>
      </c>
      <c r="F5009" s="55" t="s">
        <v>39168</v>
      </c>
    </row>
    <row r="5010" spans="1:6" x14ac:dyDescent="0.3">
      <c r="A5010" s="9" t="s">
        <v>10267</v>
      </c>
      <c r="B5010" s="8" t="s">
        <v>10268</v>
      </c>
      <c r="C5010" s="8" t="s">
        <v>367</v>
      </c>
      <c r="D5010" s="8" t="s">
        <v>320</v>
      </c>
      <c r="E5010" s="8" t="s">
        <v>368</v>
      </c>
      <c r="F5010" s="55" t="s">
        <v>39168</v>
      </c>
    </row>
    <row r="5011" spans="1:6" x14ac:dyDescent="0.3">
      <c r="A5011" s="9" t="s">
        <v>10269</v>
      </c>
      <c r="B5011" s="8" t="s">
        <v>10270</v>
      </c>
      <c r="C5011" s="8" t="s">
        <v>367</v>
      </c>
      <c r="D5011" s="8" t="s">
        <v>320</v>
      </c>
      <c r="E5011" s="8" t="s">
        <v>368</v>
      </c>
      <c r="F5011" s="55" t="s">
        <v>39168</v>
      </c>
    </row>
    <row r="5012" spans="1:6" x14ac:dyDescent="0.3">
      <c r="A5012" s="9" t="s">
        <v>10271</v>
      </c>
      <c r="B5012" s="8" t="s">
        <v>10272</v>
      </c>
      <c r="C5012" s="8" t="s">
        <v>367</v>
      </c>
      <c r="D5012" s="8" t="s">
        <v>320</v>
      </c>
      <c r="E5012" s="8" t="s">
        <v>368</v>
      </c>
      <c r="F5012" s="55" t="s">
        <v>39168</v>
      </c>
    </row>
    <row r="5013" spans="1:6" x14ac:dyDescent="0.3">
      <c r="A5013" s="9" t="s">
        <v>10273</v>
      </c>
      <c r="B5013" s="8" t="s">
        <v>10274</v>
      </c>
      <c r="C5013" s="8" t="s">
        <v>367</v>
      </c>
      <c r="D5013" s="8" t="s">
        <v>320</v>
      </c>
      <c r="E5013" s="8" t="s">
        <v>368</v>
      </c>
      <c r="F5013" s="55" t="s">
        <v>39168</v>
      </c>
    </row>
    <row r="5014" spans="1:6" x14ac:dyDescent="0.3">
      <c r="A5014" s="9" t="s">
        <v>10275</v>
      </c>
      <c r="B5014" s="8" t="s">
        <v>10276</v>
      </c>
      <c r="C5014" s="8" t="s">
        <v>367</v>
      </c>
      <c r="D5014" s="8" t="s">
        <v>320</v>
      </c>
      <c r="E5014" s="8" t="s">
        <v>368</v>
      </c>
      <c r="F5014" s="55" t="s">
        <v>39168</v>
      </c>
    </row>
    <row r="5015" spans="1:6" x14ac:dyDescent="0.3">
      <c r="A5015" s="9" t="s">
        <v>10277</v>
      </c>
      <c r="B5015" s="8" t="s">
        <v>10278</v>
      </c>
      <c r="C5015" s="8" t="s">
        <v>367</v>
      </c>
      <c r="D5015" s="8" t="s">
        <v>320</v>
      </c>
      <c r="E5015" s="8" t="s">
        <v>368</v>
      </c>
      <c r="F5015" s="55" t="s">
        <v>39168</v>
      </c>
    </row>
    <row r="5016" spans="1:6" x14ac:dyDescent="0.3">
      <c r="A5016" s="9" t="s">
        <v>10279</v>
      </c>
      <c r="B5016" s="8" t="s">
        <v>10280</v>
      </c>
      <c r="C5016" s="8" t="s">
        <v>367</v>
      </c>
      <c r="D5016" s="8" t="s">
        <v>320</v>
      </c>
      <c r="E5016" s="8" t="s">
        <v>368</v>
      </c>
      <c r="F5016" s="55" t="s">
        <v>39168</v>
      </c>
    </row>
    <row r="5017" spans="1:6" x14ac:dyDescent="0.3">
      <c r="A5017" s="9" t="s">
        <v>10281</v>
      </c>
      <c r="B5017" s="8" t="s">
        <v>10282</v>
      </c>
      <c r="C5017" s="8" t="s">
        <v>367</v>
      </c>
      <c r="D5017" s="8" t="s">
        <v>320</v>
      </c>
      <c r="E5017" s="8" t="s">
        <v>368</v>
      </c>
      <c r="F5017" s="55" t="s">
        <v>39168</v>
      </c>
    </row>
    <row r="5018" spans="1:6" x14ac:dyDescent="0.3">
      <c r="A5018" s="9" t="s">
        <v>10283</v>
      </c>
      <c r="B5018" s="8" t="s">
        <v>10284</v>
      </c>
      <c r="C5018" s="8" t="s">
        <v>367</v>
      </c>
      <c r="D5018" s="8" t="s">
        <v>320</v>
      </c>
      <c r="E5018" s="8" t="s">
        <v>368</v>
      </c>
      <c r="F5018" s="55" t="s">
        <v>39168</v>
      </c>
    </row>
    <row r="5019" spans="1:6" x14ac:dyDescent="0.3">
      <c r="A5019" s="9" t="s">
        <v>10285</v>
      </c>
      <c r="B5019" s="8" t="s">
        <v>10286</v>
      </c>
      <c r="C5019" s="8" t="s">
        <v>367</v>
      </c>
      <c r="D5019" s="8" t="s">
        <v>320</v>
      </c>
      <c r="E5019" s="8" t="s">
        <v>368</v>
      </c>
      <c r="F5019" s="55" t="s">
        <v>39168</v>
      </c>
    </row>
    <row r="5020" spans="1:6" x14ac:dyDescent="0.3">
      <c r="A5020" s="9" t="s">
        <v>10287</v>
      </c>
      <c r="B5020" s="8" t="s">
        <v>10288</v>
      </c>
      <c r="C5020" s="8" t="s">
        <v>367</v>
      </c>
      <c r="D5020" s="8" t="s">
        <v>320</v>
      </c>
      <c r="E5020" s="8" t="s">
        <v>368</v>
      </c>
      <c r="F5020" s="55" t="s">
        <v>39168</v>
      </c>
    </row>
    <row r="5021" spans="1:6" x14ac:dyDescent="0.3">
      <c r="A5021" s="9" t="s">
        <v>10289</v>
      </c>
      <c r="B5021" s="8" t="s">
        <v>10290</v>
      </c>
      <c r="C5021" s="8" t="s">
        <v>367</v>
      </c>
      <c r="D5021" s="8" t="s">
        <v>320</v>
      </c>
      <c r="E5021" s="8" t="s">
        <v>368</v>
      </c>
      <c r="F5021" s="55" t="s">
        <v>39168</v>
      </c>
    </row>
    <row r="5022" spans="1:6" x14ac:dyDescent="0.3">
      <c r="A5022" s="9" t="s">
        <v>10291</v>
      </c>
      <c r="B5022" s="8" t="s">
        <v>10292</v>
      </c>
      <c r="C5022" s="8" t="s">
        <v>367</v>
      </c>
      <c r="D5022" s="8" t="s">
        <v>320</v>
      </c>
      <c r="E5022" s="8" t="s">
        <v>368</v>
      </c>
      <c r="F5022" s="55" t="s">
        <v>39168</v>
      </c>
    </row>
    <row r="5023" spans="1:6" x14ac:dyDescent="0.3">
      <c r="A5023" s="9" t="s">
        <v>10293</v>
      </c>
      <c r="B5023" s="8" t="s">
        <v>10294</v>
      </c>
      <c r="C5023" s="8" t="s">
        <v>367</v>
      </c>
      <c r="D5023" s="8" t="s">
        <v>320</v>
      </c>
      <c r="E5023" s="8" t="s">
        <v>368</v>
      </c>
      <c r="F5023" s="55" t="s">
        <v>39168</v>
      </c>
    </row>
    <row r="5024" spans="1:6" x14ac:dyDescent="0.3">
      <c r="A5024" s="9" t="s">
        <v>10295</v>
      </c>
      <c r="B5024" s="8" t="s">
        <v>10296</v>
      </c>
      <c r="C5024" s="8" t="s">
        <v>367</v>
      </c>
      <c r="D5024" s="8" t="s">
        <v>320</v>
      </c>
      <c r="E5024" s="8" t="s">
        <v>368</v>
      </c>
      <c r="F5024" s="55" t="s">
        <v>39168</v>
      </c>
    </row>
    <row r="5025" spans="1:6" x14ac:dyDescent="0.3">
      <c r="A5025" s="9" t="s">
        <v>10297</v>
      </c>
      <c r="B5025" s="8" t="s">
        <v>10298</v>
      </c>
      <c r="C5025" s="8" t="s">
        <v>467</v>
      </c>
      <c r="D5025" s="8" t="s">
        <v>320</v>
      </c>
      <c r="E5025" s="8" t="s">
        <v>368</v>
      </c>
      <c r="F5025" s="55" t="s">
        <v>39168</v>
      </c>
    </row>
    <row r="5026" spans="1:6" x14ac:dyDescent="0.3">
      <c r="A5026" s="9" t="s">
        <v>10299</v>
      </c>
      <c r="B5026" s="8" t="s">
        <v>10300</v>
      </c>
      <c r="C5026" s="8" t="s">
        <v>367</v>
      </c>
      <c r="D5026" s="8" t="s">
        <v>320</v>
      </c>
      <c r="E5026" s="8" t="s">
        <v>368</v>
      </c>
      <c r="F5026" s="55" t="s">
        <v>39168</v>
      </c>
    </row>
    <row r="5027" spans="1:6" x14ac:dyDescent="0.3">
      <c r="A5027" s="9" t="s">
        <v>10301</v>
      </c>
      <c r="B5027" s="8" t="s">
        <v>10302</v>
      </c>
      <c r="C5027" s="8" t="s">
        <v>367</v>
      </c>
      <c r="D5027" s="8" t="s">
        <v>320</v>
      </c>
      <c r="E5027" s="8" t="s">
        <v>368</v>
      </c>
      <c r="F5027" s="55" t="s">
        <v>39168</v>
      </c>
    </row>
    <row r="5028" spans="1:6" x14ac:dyDescent="0.3">
      <c r="A5028" s="9" t="s">
        <v>10303</v>
      </c>
      <c r="B5028" s="8" t="s">
        <v>10304</v>
      </c>
      <c r="C5028" s="8" t="s">
        <v>367</v>
      </c>
      <c r="D5028" s="8" t="s">
        <v>320</v>
      </c>
      <c r="E5028" s="8" t="s">
        <v>368</v>
      </c>
      <c r="F5028" s="55" t="s">
        <v>39168</v>
      </c>
    </row>
    <row r="5029" spans="1:6" x14ac:dyDescent="0.3">
      <c r="A5029" s="9" t="s">
        <v>10305</v>
      </c>
      <c r="B5029" s="8" t="s">
        <v>10306</v>
      </c>
      <c r="C5029" s="8" t="s">
        <v>367</v>
      </c>
      <c r="D5029" s="8" t="s">
        <v>320</v>
      </c>
      <c r="E5029" s="8" t="s">
        <v>368</v>
      </c>
      <c r="F5029" s="55" t="s">
        <v>39168</v>
      </c>
    </row>
    <row r="5030" spans="1:6" x14ac:dyDescent="0.3">
      <c r="A5030" s="9" t="s">
        <v>10307</v>
      </c>
      <c r="B5030" s="8" t="s">
        <v>10308</v>
      </c>
      <c r="C5030" s="8" t="s">
        <v>367</v>
      </c>
      <c r="D5030" s="8" t="s">
        <v>320</v>
      </c>
      <c r="E5030" s="8" t="s">
        <v>368</v>
      </c>
      <c r="F5030" s="55" t="s">
        <v>39168</v>
      </c>
    </row>
    <row r="5031" spans="1:6" x14ac:dyDescent="0.3">
      <c r="A5031" s="9" t="s">
        <v>10309</v>
      </c>
      <c r="B5031" s="8" t="s">
        <v>10310</v>
      </c>
      <c r="C5031" s="8" t="s">
        <v>367</v>
      </c>
      <c r="D5031" s="8" t="s">
        <v>320</v>
      </c>
      <c r="E5031" s="8" t="s">
        <v>368</v>
      </c>
      <c r="F5031" s="55" t="s">
        <v>39168</v>
      </c>
    </row>
    <row r="5032" spans="1:6" x14ac:dyDescent="0.3">
      <c r="A5032" s="9" t="s">
        <v>10311</v>
      </c>
      <c r="B5032" s="8" t="s">
        <v>10312</v>
      </c>
      <c r="C5032" s="8" t="s">
        <v>367</v>
      </c>
      <c r="D5032" s="8" t="s">
        <v>320</v>
      </c>
      <c r="E5032" s="8" t="s">
        <v>368</v>
      </c>
      <c r="F5032" s="55" t="s">
        <v>39168</v>
      </c>
    </row>
    <row r="5033" spans="1:6" x14ac:dyDescent="0.3">
      <c r="A5033" s="9" t="s">
        <v>10313</v>
      </c>
      <c r="B5033" s="8" t="s">
        <v>10314</v>
      </c>
      <c r="C5033" s="8" t="s">
        <v>367</v>
      </c>
      <c r="D5033" s="8" t="s">
        <v>320</v>
      </c>
      <c r="E5033" s="8" t="s">
        <v>368</v>
      </c>
      <c r="F5033" s="55" t="s">
        <v>39168</v>
      </c>
    </row>
    <row r="5034" spans="1:6" x14ac:dyDescent="0.3">
      <c r="A5034" s="9" t="s">
        <v>10315</v>
      </c>
      <c r="B5034" s="8" t="s">
        <v>10316</v>
      </c>
      <c r="C5034" s="8" t="s">
        <v>367</v>
      </c>
      <c r="D5034" s="8" t="s">
        <v>320</v>
      </c>
      <c r="E5034" s="8" t="s">
        <v>368</v>
      </c>
      <c r="F5034" s="55" t="s">
        <v>39168</v>
      </c>
    </row>
    <row r="5035" spans="1:6" x14ac:dyDescent="0.3">
      <c r="A5035" s="9" t="s">
        <v>10317</v>
      </c>
      <c r="B5035" s="8" t="s">
        <v>10318</v>
      </c>
      <c r="C5035" s="8" t="s">
        <v>367</v>
      </c>
      <c r="D5035" s="8" t="s">
        <v>320</v>
      </c>
      <c r="E5035" s="8" t="s">
        <v>368</v>
      </c>
      <c r="F5035" s="55" t="s">
        <v>39168</v>
      </c>
    </row>
    <row r="5036" spans="1:6" x14ac:dyDescent="0.3">
      <c r="A5036" s="9" t="s">
        <v>10319</v>
      </c>
      <c r="B5036" s="8" t="s">
        <v>10320</v>
      </c>
      <c r="C5036" s="8" t="s">
        <v>367</v>
      </c>
      <c r="D5036" s="8" t="s">
        <v>320</v>
      </c>
      <c r="E5036" s="8" t="s">
        <v>368</v>
      </c>
      <c r="F5036" s="55" t="s">
        <v>39168</v>
      </c>
    </row>
    <row r="5037" spans="1:6" x14ac:dyDescent="0.3">
      <c r="A5037" s="9" t="s">
        <v>10321</v>
      </c>
      <c r="B5037" s="8" t="s">
        <v>10322</v>
      </c>
      <c r="C5037" s="8" t="s">
        <v>367</v>
      </c>
      <c r="D5037" s="8" t="s">
        <v>320</v>
      </c>
      <c r="E5037" s="8" t="s">
        <v>368</v>
      </c>
      <c r="F5037" s="55" t="s">
        <v>39168</v>
      </c>
    </row>
    <row r="5038" spans="1:6" x14ac:dyDescent="0.3">
      <c r="A5038" s="9" t="s">
        <v>10323</v>
      </c>
      <c r="B5038" s="8" t="s">
        <v>10324</v>
      </c>
      <c r="C5038" s="8" t="s">
        <v>367</v>
      </c>
      <c r="D5038" s="8" t="s">
        <v>320</v>
      </c>
      <c r="E5038" s="8" t="s">
        <v>368</v>
      </c>
      <c r="F5038" s="55" t="s">
        <v>39168</v>
      </c>
    </row>
    <row r="5039" spans="1:6" x14ac:dyDescent="0.3">
      <c r="A5039" s="9" t="s">
        <v>10325</v>
      </c>
      <c r="B5039" s="8" t="s">
        <v>10326</v>
      </c>
      <c r="C5039" s="8" t="s">
        <v>367</v>
      </c>
      <c r="D5039" s="8" t="s">
        <v>320</v>
      </c>
      <c r="E5039" s="8" t="s">
        <v>368</v>
      </c>
      <c r="F5039" s="55" t="s">
        <v>39168</v>
      </c>
    </row>
    <row r="5040" spans="1:6" x14ac:dyDescent="0.3">
      <c r="A5040" s="9" t="s">
        <v>10327</v>
      </c>
      <c r="B5040" s="8" t="s">
        <v>10328</v>
      </c>
      <c r="C5040" s="8" t="s">
        <v>367</v>
      </c>
      <c r="D5040" s="8" t="s">
        <v>320</v>
      </c>
      <c r="E5040" s="8" t="s">
        <v>368</v>
      </c>
      <c r="F5040" s="55" t="s">
        <v>39168</v>
      </c>
    </row>
    <row r="5041" spans="1:6" x14ac:dyDescent="0.3">
      <c r="A5041" s="9" t="s">
        <v>10329</v>
      </c>
      <c r="B5041" s="8" t="s">
        <v>10330</v>
      </c>
      <c r="C5041" s="8" t="s">
        <v>367</v>
      </c>
      <c r="D5041" s="8" t="s">
        <v>320</v>
      </c>
      <c r="E5041" s="8" t="s">
        <v>368</v>
      </c>
      <c r="F5041" s="55" t="s">
        <v>39168</v>
      </c>
    </row>
    <row r="5042" spans="1:6" x14ac:dyDescent="0.3">
      <c r="A5042" s="9" t="s">
        <v>10331</v>
      </c>
      <c r="B5042" s="8" t="s">
        <v>10332</v>
      </c>
      <c r="C5042" s="8" t="s">
        <v>367</v>
      </c>
      <c r="D5042" s="8" t="s">
        <v>320</v>
      </c>
      <c r="E5042" s="8" t="s">
        <v>368</v>
      </c>
      <c r="F5042" s="55" t="s">
        <v>39168</v>
      </c>
    </row>
    <row r="5043" spans="1:6" x14ac:dyDescent="0.3">
      <c r="A5043" s="9" t="s">
        <v>10333</v>
      </c>
      <c r="B5043" s="8" t="s">
        <v>10334</v>
      </c>
      <c r="C5043" s="8" t="s">
        <v>367</v>
      </c>
      <c r="D5043" s="8" t="s">
        <v>320</v>
      </c>
      <c r="E5043" s="8" t="s">
        <v>368</v>
      </c>
      <c r="F5043" s="55" t="s">
        <v>39168</v>
      </c>
    </row>
    <row r="5044" spans="1:6" x14ac:dyDescent="0.3">
      <c r="A5044" s="9" t="s">
        <v>10335</v>
      </c>
      <c r="B5044" s="8" t="s">
        <v>10336</v>
      </c>
      <c r="C5044" s="8" t="s">
        <v>367</v>
      </c>
      <c r="D5044" s="8" t="s">
        <v>320</v>
      </c>
      <c r="E5044" s="8" t="s">
        <v>368</v>
      </c>
      <c r="F5044" s="55" t="s">
        <v>39168</v>
      </c>
    </row>
    <row r="5045" spans="1:6" x14ac:dyDescent="0.3">
      <c r="A5045" s="9" t="s">
        <v>10337</v>
      </c>
      <c r="B5045" s="8" t="s">
        <v>10338</v>
      </c>
      <c r="C5045" s="8" t="s">
        <v>367</v>
      </c>
      <c r="D5045" s="8" t="s">
        <v>320</v>
      </c>
      <c r="E5045" s="8" t="s">
        <v>368</v>
      </c>
      <c r="F5045" s="55" t="s">
        <v>39168</v>
      </c>
    </row>
    <row r="5046" spans="1:6" x14ac:dyDescent="0.3">
      <c r="A5046" s="9" t="s">
        <v>10339</v>
      </c>
      <c r="B5046" s="8" t="s">
        <v>10340</v>
      </c>
      <c r="C5046" s="8" t="s">
        <v>367</v>
      </c>
      <c r="D5046" s="8" t="s">
        <v>320</v>
      </c>
      <c r="E5046" s="8" t="s">
        <v>368</v>
      </c>
      <c r="F5046" s="55" t="s">
        <v>39168</v>
      </c>
    </row>
    <row r="5047" spans="1:6" x14ac:dyDescent="0.3">
      <c r="A5047" s="9" t="s">
        <v>10341</v>
      </c>
      <c r="B5047" s="8" t="s">
        <v>10342</v>
      </c>
      <c r="C5047" s="8" t="s">
        <v>367</v>
      </c>
      <c r="D5047" s="8" t="s">
        <v>320</v>
      </c>
      <c r="E5047" s="8" t="s">
        <v>368</v>
      </c>
      <c r="F5047" s="55" t="s">
        <v>39168</v>
      </c>
    </row>
    <row r="5048" spans="1:6" x14ac:dyDescent="0.3">
      <c r="A5048" s="9" t="s">
        <v>10343</v>
      </c>
      <c r="B5048" s="8" t="s">
        <v>10344</v>
      </c>
      <c r="C5048" s="8" t="s">
        <v>367</v>
      </c>
      <c r="D5048" s="8" t="s">
        <v>320</v>
      </c>
      <c r="E5048" s="8" t="s">
        <v>368</v>
      </c>
      <c r="F5048" s="55" t="s">
        <v>39168</v>
      </c>
    </row>
    <row r="5049" spans="1:6" x14ac:dyDescent="0.3">
      <c r="A5049" s="9" t="s">
        <v>10345</v>
      </c>
      <c r="B5049" s="8" t="s">
        <v>10346</v>
      </c>
      <c r="C5049" s="8" t="s">
        <v>367</v>
      </c>
      <c r="D5049" s="8" t="s">
        <v>320</v>
      </c>
      <c r="E5049" s="8" t="s">
        <v>368</v>
      </c>
      <c r="F5049" s="55" t="s">
        <v>39168</v>
      </c>
    </row>
    <row r="5050" spans="1:6" x14ac:dyDescent="0.3">
      <c r="A5050" s="9" t="s">
        <v>10347</v>
      </c>
      <c r="B5050" s="8" t="s">
        <v>10348</v>
      </c>
      <c r="C5050" s="8" t="s">
        <v>367</v>
      </c>
      <c r="D5050" s="8" t="s">
        <v>320</v>
      </c>
      <c r="E5050" s="8" t="s">
        <v>368</v>
      </c>
      <c r="F5050" s="55" t="s">
        <v>39168</v>
      </c>
    </row>
    <row r="5051" spans="1:6" x14ac:dyDescent="0.3">
      <c r="A5051" s="9" t="s">
        <v>10349</v>
      </c>
      <c r="B5051" s="8" t="s">
        <v>10350</v>
      </c>
      <c r="C5051" s="8" t="s">
        <v>367</v>
      </c>
      <c r="D5051" s="8" t="s">
        <v>320</v>
      </c>
      <c r="E5051" s="8" t="s">
        <v>368</v>
      </c>
      <c r="F5051" s="55" t="s">
        <v>39168</v>
      </c>
    </row>
    <row r="5052" spans="1:6" x14ac:dyDescent="0.3">
      <c r="A5052" s="9" t="s">
        <v>10351</v>
      </c>
      <c r="B5052" s="8" t="s">
        <v>10352</v>
      </c>
      <c r="C5052" s="8" t="s">
        <v>367</v>
      </c>
      <c r="D5052" s="8" t="s">
        <v>320</v>
      </c>
      <c r="E5052" s="8" t="s">
        <v>368</v>
      </c>
      <c r="F5052" s="55" t="s">
        <v>39168</v>
      </c>
    </row>
    <row r="5053" spans="1:6" x14ac:dyDescent="0.3">
      <c r="A5053" s="9" t="s">
        <v>10353</v>
      </c>
      <c r="B5053" s="8" t="s">
        <v>10354</v>
      </c>
      <c r="C5053" s="8" t="s">
        <v>367</v>
      </c>
      <c r="D5053" s="8" t="s">
        <v>320</v>
      </c>
      <c r="E5053" s="8" t="s">
        <v>368</v>
      </c>
      <c r="F5053" s="55" t="s">
        <v>39168</v>
      </c>
    </row>
    <row r="5054" spans="1:6" x14ac:dyDescent="0.3">
      <c r="A5054" s="9" t="s">
        <v>10355</v>
      </c>
      <c r="B5054" s="8" t="s">
        <v>10356</v>
      </c>
      <c r="C5054" s="8" t="s">
        <v>367</v>
      </c>
      <c r="D5054" s="8" t="s">
        <v>320</v>
      </c>
      <c r="E5054" s="8" t="s">
        <v>368</v>
      </c>
      <c r="F5054" s="55" t="s">
        <v>39168</v>
      </c>
    </row>
    <row r="5055" spans="1:6" x14ac:dyDescent="0.3">
      <c r="A5055" s="9" t="s">
        <v>10357</v>
      </c>
      <c r="B5055" s="8" t="s">
        <v>10358</v>
      </c>
      <c r="C5055" s="8" t="s">
        <v>367</v>
      </c>
      <c r="D5055" s="8" t="s">
        <v>320</v>
      </c>
      <c r="E5055" s="8" t="s">
        <v>368</v>
      </c>
      <c r="F5055" s="55" t="s">
        <v>39168</v>
      </c>
    </row>
    <row r="5056" spans="1:6" x14ac:dyDescent="0.3">
      <c r="A5056" s="9" t="s">
        <v>10359</v>
      </c>
      <c r="B5056" s="8" t="s">
        <v>10360</v>
      </c>
      <c r="C5056" s="8" t="s">
        <v>367</v>
      </c>
      <c r="D5056" s="8" t="s">
        <v>320</v>
      </c>
      <c r="E5056" s="8" t="s">
        <v>368</v>
      </c>
      <c r="F5056" s="55" t="s">
        <v>39168</v>
      </c>
    </row>
    <row r="5057" spans="1:6" x14ac:dyDescent="0.3">
      <c r="A5057" s="9" t="s">
        <v>10361</v>
      </c>
      <c r="B5057" s="8" t="s">
        <v>10362</v>
      </c>
      <c r="C5057" s="8" t="s">
        <v>367</v>
      </c>
      <c r="D5057" s="8" t="s">
        <v>320</v>
      </c>
      <c r="E5057" s="8" t="s">
        <v>368</v>
      </c>
      <c r="F5057" s="55" t="s">
        <v>39168</v>
      </c>
    </row>
    <row r="5058" spans="1:6" x14ac:dyDescent="0.3">
      <c r="A5058" s="9" t="s">
        <v>10363</v>
      </c>
      <c r="B5058" s="8" t="s">
        <v>10364</v>
      </c>
      <c r="C5058" s="8" t="s">
        <v>367</v>
      </c>
      <c r="D5058" s="8" t="s">
        <v>320</v>
      </c>
      <c r="E5058" s="8" t="s">
        <v>368</v>
      </c>
      <c r="F5058" s="55" t="s">
        <v>39168</v>
      </c>
    </row>
    <row r="5059" spans="1:6" x14ac:dyDescent="0.3">
      <c r="A5059" s="9" t="s">
        <v>10365</v>
      </c>
      <c r="B5059" s="8" t="s">
        <v>10366</v>
      </c>
      <c r="C5059" s="8" t="s">
        <v>367</v>
      </c>
      <c r="D5059" s="8" t="s">
        <v>320</v>
      </c>
      <c r="E5059" s="8" t="s">
        <v>368</v>
      </c>
      <c r="F5059" s="55" t="s">
        <v>39168</v>
      </c>
    </row>
    <row r="5060" spans="1:6" x14ac:dyDescent="0.3">
      <c r="A5060" s="9" t="s">
        <v>10367</v>
      </c>
      <c r="B5060" s="8" t="s">
        <v>10368</v>
      </c>
      <c r="C5060" s="8" t="s">
        <v>367</v>
      </c>
      <c r="D5060" s="8" t="s">
        <v>320</v>
      </c>
      <c r="E5060" s="8" t="s">
        <v>368</v>
      </c>
      <c r="F5060" s="55" t="s">
        <v>39168</v>
      </c>
    </row>
    <row r="5061" spans="1:6" x14ac:dyDescent="0.3">
      <c r="A5061" s="9" t="s">
        <v>10369</v>
      </c>
      <c r="B5061" s="8" t="s">
        <v>10370</v>
      </c>
      <c r="C5061" s="8" t="s">
        <v>367</v>
      </c>
      <c r="D5061" s="8" t="s">
        <v>320</v>
      </c>
      <c r="E5061" s="8" t="s">
        <v>368</v>
      </c>
      <c r="F5061" s="55" t="s">
        <v>39168</v>
      </c>
    </row>
    <row r="5062" spans="1:6" x14ac:dyDescent="0.3">
      <c r="A5062" s="9" t="s">
        <v>10371</v>
      </c>
      <c r="B5062" s="8" t="s">
        <v>10372</v>
      </c>
      <c r="C5062" s="8" t="s">
        <v>367</v>
      </c>
      <c r="D5062" s="8" t="s">
        <v>320</v>
      </c>
      <c r="E5062" s="8" t="s">
        <v>368</v>
      </c>
      <c r="F5062" s="55" t="s">
        <v>39168</v>
      </c>
    </row>
    <row r="5063" spans="1:6" x14ac:dyDescent="0.3">
      <c r="A5063" s="9" t="s">
        <v>10373</v>
      </c>
      <c r="B5063" s="8" t="s">
        <v>10374</v>
      </c>
      <c r="C5063" s="8" t="s">
        <v>367</v>
      </c>
      <c r="D5063" s="8" t="s">
        <v>320</v>
      </c>
      <c r="E5063" s="8" t="s">
        <v>368</v>
      </c>
      <c r="F5063" s="55" t="s">
        <v>39168</v>
      </c>
    </row>
    <row r="5064" spans="1:6" x14ac:dyDescent="0.3">
      <c r="A5064" s="9" t="s">
        <v>10375</v>
      </c>
      <c r="B5064" s="8" t="s">
        <v>10376</v>
      </c>
      <c r="C5064" s="8" t="s">
        <v>367</v>
      </c>
      <c r="D5064" s="8" t="s">
        <v>320</v>
      </c>
      <c r="E5064" s="8" t="s">
        <v>368</v>
      </c>
      <c r="F5064" s="55" t="s">
        <v>39168</v>
      </c>
    </row>
    <row r="5065" spans="1:6" x14ac:dyDescent="0.3">
      <c r="A5065" s="9" t="s">
        <v>10377</v>
      </c>
      <c r="B5065" s="8" t="s">
        <v>10378</v>
      </c>
      <c r="C5065" s="8" t="s">
        <v>367</v>
      </c>
      <c r="D5065" s="8" t="s">
        <v>320</v>
      </c>
      <c r="E5065" s="8" t="s">
        <v>368</v>
      </c>
      <c r="F5065" s="55" t="s">
        <v>39168</v>
      </c>
    </row>
    <row r="5066" spans="1:6" x14ac:dyDescent="0.3">
      <c r="A5066" s="9" t="s">
        <v>10379</v>
      </c>
      <c r="B5066" s="8" t="s">
        <v>10380</v>
      </c>
      <c r="C5066" s="8" t="s">
        <v>367</v>
      </c>
      <c r="D5066" s="8" t="s">
        <v>320</v>
      </c>
      <c r="E5066" s="8" t="s">
        <v>368</v>
      </c>
      <c r="F5066" s="55" t="s">
        <v>39168</v>
      </c>
    </row>
    <row r="5067" spans="1:6" x14ac:dyDescent="0.3">
      <c r="A5067" s="9" t="s">
        <v>10381</v>
      </c>
      <c r="B5067" s="8" t="s">
        <v>10382</v>
      </c>
      <c r="C5067" s="8" t="s">
        <v>367</v>
      </c>
      <c r="D5067" s="8" t="s">
        <v>320</v>
      </c>
      <c r="E5067" s="8" t="s">
        <v>368</v>
      </c>
      <c r="F5067" s="55" t="s">
        <v>39168</v>
      </c>
    </row>
    <row r="5068" spans="1:6" x14ac:dyDescent="0.3">
      <c r="A5068" s="9" t="s">
        <v>10383</v>
      </c>
      <c r="B5068" s="8" t="s">
        <v>10384</v>
      </c>
      <c r="C5068" s="8" t="s">
        <v>367</v>
      </c>
      <c r="D5068" s="8" t="s">
        <v>320</v>
      </c>
      <c r="E5068" s="8" t="s">
        <v>368</v>
      </c>
      <c r="F5068" s="55" t="s">
        <v>39168</v>
      </c>
    </row>
    <row r="5069" spans="1:6" x14ac:dyDescent="0.3">
      <c r="A5069" s="9" t="s">
        <v>10385</v>
      </c>
      <c r="B5069" s="8" t="s">
        <v>10386</v>
      </c>
      <c r="C5069" s="8" t="s">
        <v>367</v>
      </c>
      <c r="D5069" s="8" t="s">
        <v>320</v>
      </c>
      <c r="E5069" s="8" t="s">
        <v>368</v>
      </c>
      <c r="F5069" s="55" t="s">
        <v>39168</v>
      </c>
    </row>
    <row r="5070" spans="1:6" x14ac:dyDescent="0.3">
      <c r="A5070" s="9" t="s">
        <v>10387</v>
      </c>
      <c r="B5070" s="8" t="s">
        <v>10388</v>
      </c>
      <c r="C5070" s="8" t="s">
        <v>367</v>
      </c>
      <c r="D5070" s="8" t="s">
        <v>320</v>
      </c>
      <c r="E5070" s="8" t="s">
        <v>368</v>
      </c>
      <c r="F5070" s="55" t="s">
        <v>39168</v>
      </c>
    </row>
    <row r="5071" spans="1:6" x14ac:dyDescent="0.3">
      <c r="A5071" s="9" t="s">
        <v>10389</v>
      </c>
      <c r="B5071" s="8" t="s">
        <v>10390</v>
      </c>
      <c r="C5071" s="8" t="s">
        <v>367</v>
      </c>
      <c r="D5071" s="8" t="s">
        <v>320</v>
      </c>
      <c r="E5071" s="8" t="s">
        <v>368</v>
      </c>
      <c r="F5071" s="55" t="s">
        <v>39168</v>
      </c>
    </row>
    <row r="5072" spans="1:6" x14ac:dyDescent="0.3">
      <c r="A5072" s="9" t="s">
        <v>10391</v>
      </c>
      <c r="B5072" s="8" t="s">
        <v>10392</v>
      </c>
      <c r="C5072" s="8" t="s">
        <v>367</v>
      </c>
      <c r="D5072" s="8" t="s">
        <v>320</v>
      </c>
      <c r="E5072" s="8" t="s">
        <v>368</v>
      </c>
      <c r="F5072" s="55" t="s">
        <v>39168</v>
      </c>
    </row>
    <row r="5073" spans="1:6" x14ac:dyDescent="0.3">
      <c r="A5073" s="9" t="s">
        <v>10393</v>
      </c>
      <c r="B5073" s="8" t="s">
        <v>10394</v>
      </c>
      <c r="C5073" s="8" t="s">
        <v>367</v>
      </c>
      <c r="D5073" s="8" t="s">
        <v>320</v>
      </c>
      <c r="E5073" s="8" t="s">
        <v>368</v>
      </c>
      <c r="F5073" s="55" t="s">
        <v>39168</v>
      </c>
    </row>
    <row r="5074" spans="1:6" x14ac:dyDescent="0.3">
      <c r="A5074" s="9" t="s">
        <v>10395</v>
      </c>
      <c r="B5074" s="8" t="s">
        <v>10396</v>
      </c>
      <c r="C5074" s="8" t="s">
        <v>367</v>
      </c>
      <c r="D5074" s="8" t="s">
        <v>320</v>
      </c>
      <c r="E5074" s="8" t="s">
        <v>368</v>
      </c>
      <c r="F5074" s="55" t="s">
        <v>39168</v>
      </c>
    </row>
    <row r="5075" spans="1:6" x14ac:dyDescent="0.3">
      <c r="A5075" s="9" t="s">
        <v>10397</v>
      </c>
      <c r="B5075" s="8" t="s">
        <v>10398</v>
      </c>
      <c r="C5075" s="8" t="s">
        <v>367</v>
      </c>
      <c r="D5075" s="8" t="s">
        <v>320</v>
      </c>
      <c r="E5075" s="8" t="s">
        <v>368</v>
      </c>
      <c r="F5075" s="55" t="s">
        <v>39168</v>
      </c>
    </row>
    <row r="5076" spans="1:6" x14ac:dyDescent="0.3">
      <c r="A5076" s="9" t="s">
        <v>10399</v>
      </c>
      <c r="B5076" s="8" t="s">
        <v>10400</v>
      </c>
      <c r="C5076" s="8" t="s">
        <v>367</v>
      </c>
      <c r="D5076" s="8" t="s">
        <v>320</v>
      </c>
      <c r="E5076" s="8" t="s">
        <v>368</v>
      </c>
      <c r="F5076" s="55" t="s">
        <v>39168</v>
      </c>
    </row>
    <row r="5077" spans="1:6" x14ac:dyDescent="0.3">
      <c r="A5077" s="9" t="s">
        <v>10401</v>
      </c>
      <c r="B5077" s="8" t="s">
        <v>10402</v>
      </c>
      <c r="C5077" s="8" t="s">
        <v>367</v>
      </c>
      <c r="D5077" s="8" t="s">
        <v>320</v>
      </c>
      <c r="E5077" s="8" t="s">
        <v>368</v>
      </c>
      <c r="F5077" s="55" t="s">
        <v>39168</v>
      </c>
    </row>
    <row r="5078" spans="1:6" x14ac:dyDescent="0.3">
      <c r="A5078" s="9" t="s">
        <v>10403</v>
      </c>
      <c r="B5078" s="8" t="s">
        <v>10404</v>
      </c>
      <c r="C5078" s="8" t="s">
        <v>367</v>
      </c>
      <c r="D5078" s="8" t="s">
        <v>320</v>
      </c>
      <c r="E5078" s="8" t="s">
        <v>368</v>
      </c>
      <c r="F5078" s="55" t="s">
        <v>39168</v>
      </c>
    </row>
    <row r="5079" spans="1:6" x14ac:dyDescent="0.3">
      <c r="A5079" s="9" t="s">
        <v>10405</v>
      </c>
      <c r="B5079" s="8" t="s">
        <v>10406</v>
      </c>
      <c r="C5079" s="8" t="s">
        <v>367</v>
      </c>
      <c r="D5079" s="8" t="s">
        <v>320</v>
      </c>
      <c r="E5079" s="8" t="s">
        <v>368</v>
      </c>
      <c r="F5079" s="55" t="s">
        <v>39168</v>
      </c>
    </row>
    <row r="5080" spans="1:6" x14ac:dyDescent="0.3">
      <c r="A5080" s="9" t="s">
        <v>10407</v>
      </c>
      <c r="B5080" s="8" t="s">
        <v>10408</v>
      </c>
      <c r="C5080" s="8" t="s">
        <v>367</v>
      </c>
      <c r="D5080" s="8" t="s">
        <v>320</v>
      </c>
      <c r="E5080" s="8" t="s">
        <v>368</v>
      </c>
      <c r="F5080" s="55" t="s">
        <v>39168</v>
      </c>
    </row>
    <row r="5081" spans="1:6" x14ac:dyDescent="0.3">
      <c r="A5081" s="9" t="s">
        <v>10409</v>
      </c>
      <c r="B5081" s="8" t="s">
        <v>10410</v>
      </c>
      <c r="C5081" s="8" t="s">
        <v>367</v>
      </c>
      <c r="D5081" s="8" t="s">
        <v>320</v>
      </c>
      <c r="E5081" s="8" t="s">
        <v>368</v>
      </c>
      <c r="F5081" s="55" t="s">
        <v>39168</v>
      </c>
    </row>
    <row r="5082" spans="1:6" x14ac:dyDescent="0.3">
      <c r="A5082" s="9" t="s">
        <v>10411</v>
      </c>
      <c r="B5082" s="8" t="s">
        <v>10412</v>
      </c>
      <c r="C5082" s="8" t="s">
        <v>367</v>
      </c>
      <c r="D5082" s="8" t="s">
        <v>320</v>
      </c>
      <c r="E5082" s="8" t="s">
        <v>368</v>
      </c>
      <c r="F5082" s="55" t="s">
        <v>39168</v>
      </c>
    </row>
    <row r="5083" spans="1:6" x14ac:dyDescent="0.3">
      <c r="A5083" s="9" t="s">
        <v>10413</v>
      </c>
      <c r="B5083" s="8" t="s">
        <v>10414</v>
      </c>
      <c r="C5083" s="8" t="s">
        <v>367</v>
      </c>
      <c r="D5083" s="8" t="s">
        <v>320</v>
      </c>
      <c r="E5083" s="8" t="s">
        <v>368</v>
      </c>
      <c r="F5083" s="55" t="s">
        <v>39168</v>
      </c>
    </row>
    <row r="5084" spans="1:6" x14ac:dyDescent="0.3">
      <c r="A5084" s="9" t="s">
        <v>10415</v>
      </c>
      <c r="B5084" s="8" t="s">
        <v>10416</v>
      </c>
      <c r="C5084" s="8" t="s">
        <v>367</v>
      </c>
      <c r="D5084" s="8" t="s">
        <v>320</v>
      </c>
      <c r="E5084" s="8" t="s">
        <v>368</v>
      </c>
      <c r="F5084" s="55" t="s">
        <v>39168</v>
      </c>
    </row>
    <row r="5085" spans="1:6" x14ac:dyDescent="0.3">
      <c r="A5085" s="9" t="s">
        <v>10417</v>
      </c>
      <c r="B5085" s="8" t="s">
        <v>10418</v>
      </c>
      <c r="C5085" s="8" t="s">
        <v>367</v>
      </c>
      <c r="D5085" s="8" t="s">
        <v>320</v>
      </c>
      <c r="E5085" s="8" t="s">
        <v>368</v>
      </c>
      <c r="F5085" s="55" t="s">
        <v>39168</v>
      </c>
    </row>
    <row r="5086" spans="1:6" x14ac:dyDescent="0.3">
      <c r="A5086" s="9" t="s">
        <v>10419</v>
      </c>
      <c r="B5086" s="8" t="s">
        <v>10420</v>
      </c>
      <c r="C5086" s="8" t="s">
        <v>367</v>
      </c>
      <c r="D5086" s="8" t="s">
        <v>320</v>
      </c>
      <c r="E5086" s="8" t="s">
        <v>368</v>
      </c>
      <c r="F5086" s="55" t="s">
        <v>39168</v>
      </c>
    </row>
    <row r="5087" spans="1:6" x14ac:dyDescent="0.3">
      <c r="A5087" s="9" t="s">
        <v>10421</v>
      </c>
      <c r="B5087" s="8" t="s">
        <v>10422</v>
      </c>
      <c r="C5087" s="8" t="s">
        <v>367</v>
      </c>
      <c r="D5087" s="8" t="s">
        <v>320</v>
      </c>
      <c r="E5087" s="8" t="s">
        <v>368</v>
      </c>
      <c r="F5087" s="55" t="s">
        <v>39168</v>
      </c>
    </row>
    <row r="5088" spans="1:6" x14ac:dyDescent="0.3">
      <c r="A5088" s="9" t="s">
        <v>10423</v>
      </c>
      <c r="B5088" s="8" t="s">
        <v>10424</v>
      </c>
      <c r="C5088" s="8" t="s">
        <v>367</v>
      </c>
      <c r="D5088" s="8" t="s">
        <v>320</v>
      </c>
      <c r="E5088" s="8" t="s">
        <v>368</v>
      </c>
      <c r="F5088" s="55" t="s">
        <v>39168</v>
      </c>
    </row>
    <row r="5089" spans="1:6" x14ac:dyDescent="0.3">
      <c r="A5089" s="9" t="s">
        <v>10425</v>
      </c>
      <c r="B5089" s="8" t="s">
        <v>10426</v>
      </c>
      <c r="C5089" s="8" t="s">
        <v>367</v>
      </c>
      <c r="D5089" s="8" t="s">
        <v>320</v>
      </c>
      <c r="E5089" s="8" t="s">
        <v>368</v>
      </c>
      <c r="F5089" s="55" t="s">
        <v>39168</v>
      </c>
    </row>
    <row r="5090" spans="1:6" x14ac:dyDescent="0.3">
      <c r="A5090" s="9" t="s">
        <v>10427</v>
      </c>
      <c r="B5090" s="8" t="s">
        <v>10428</v>
      </c>
      <c r="C5090" s="8" t="s">
        <v>367</v>
      </c>
      <c r="D5090" s="8" t="s">
        <v>320</v>
      </c>
      <c r="E5090" s="8" t="s">
        <v>368</v>
      </c>
      <c r="F5090" s="55" t="s">
        <v>39168</v>
      </c>
    </row>
    <row r="5091" spans="1:6" x14ac:dyDescent="0.3">
      <c r="A5091" s="9" t="s">
        <v>10429</v>
      </c>
      <c r="B5091" s="8" t="s">
        <v>10430</v>
      </c>
      <c r="C5091" s="8" t="s">
        <v>367</v>
      </c>
      <c r="D5091" s="8" t="s">
        <v>320</v>
      </c>
      <c r="E5091" s="8" t="s">
        <v>368</v>
      </c>
      <c r="F5091" s="55" t="s">
        <v>39168</v>
      </c>
    </row>
    <row r="5092" spans="1:6" x14ac:dyDescent="0.3">
      <c r="A5092" s="9" t="s">
        <v>10431</v>
      </c>
      <c r="B5092" s="8" t="s">
        <v>10432</v>
      </c>
      <c r="C5092" s="8" t="s">
        <v>367</v>
      </c>
      <c r="D5092" s="8" t="s">
        <v>320</v>
      </c>
      <c r="E5092" s="8" t="s">
        <v>368</v>
      </c>
      <c r="F5092" s="55" t="s">
        <v>39168</v>
      </c>
    </row>
    <row r="5093" spans="1:6" x14ac:dyDescent="0.3">
      <c r="A5093" s="9" t="s">
        <v>10433</v>
      </c>
      <c r="B5093" s="8" t="s">
        <v>10434</v>
      </c>
      <c r="C5093" s="8" t="s">
        <v>367</v>
      </c>
      <c r="D5093" s="8" t="s">
        <v>320</v>
      </c>
      <c r="E5093" s="8" t="s">
        <v>368</v>
      </c>
      <c r="F5093" s="55" t="s">
        <v>39168</v>
      </c>
    </row>
    <row r="5094" spans="1:6" x14ac:dyDescent="0.3">
      <c r="A5094" s="9" t="s">
        <v>10435</v>
      </c>
      <c r="B5094" s="8" t="s">
        <v>10436</v>
      </c>
      <c r="C5094" s="8" t="s">
        <v>367</v>
      </c>
      <c r="D5094" s="8" t="s">
        <v>320</v>
      </c>
      <c r="E5094" s="8" t="s">
        <v>368</v>
      </c>
      <c r="F5094" s="55" t="s">
        <v>39168</v>
      </c>
    </row>
    <row r="5095" spans="1:6" x14ac:dyDescent="0.3">
      <c r="A5095" s="9" t="s">
        <v>10437</v>
      </c>
      <c r="B5095" s="8" t="s">
        <v>10438</v>
      </c>
      <c r="C5095" s="8" t="s">
        <v>367</v>
      </c>
      <c r="D5095" s="8" t="s">
        <v>320</v>
      </c>
      <c r="E5095" s="8" t="s">
        <v>368</v>
      </c>
      <c r="F5095" s="55" t="s">
        <v>39168</v>
      </c>
    </row>
    <row r="5096" spans="1:6" x14ac:dyDescent="0.3">
      <c r="A5096" s="9" t="s">
        <v>10439</v>
      </c>
      <c r="B5096" s="8" t="s">
        <v>10440</v>
      </c>
      <c r="C5096" s="8" t="s">
        <v>367</v>
      </c>
      <c r="D5096" s="8" t="s">
        <v>320</v>
      </c>
      <c r="E5096" s="8" t="s">
        <v>368</v>
      </c>
      <c r="F5096" s="55" t="s">
        <v>39168</v>
      </c>
    </row>
    <row r="5097" spans="1:6" x14ac:dyDescent="0.3">
      <c r="A5097" s="9" t="s">
        <v>10441</v>
      </c>
      <c r="B5097" s="8" t="s">
        <v>10442</v>
      </c>
      <c r="C5097" s="8" t="s">
        <v>367</v>
      </c>
      <c r="D5097" s="8" t="s">
        <v>320</v>
      </c>
      <c r="E5097" s="8" t="s">
        <v>368</v>
      </c>
      <c r="F5097" s="55" t="s">
        <v>39168</v>
      </c>
    </row>
    <row r="5098" spans="1:6" x14ac:dyDescent="0.3">
      <c r="A5098" s="9" t="s">
        <v>10443</v>
      </c>
      <c r="B5098" s="8" t="s">
        <v>10444</v>
      </c>
      <c r="C5098" s="8" t="s">
        <v>367</v>
      </c>
      <c r="D5098" s="8" t="s">
        <v>320</v>
      </c>
      <c r="E5098" s="8" t="s">
        <v>368</v>
      </c>
      <c r="F5098" s="55" t="s">
        <v>39168</v>
      </c>
    </row>
    <row r="5099" spans="1:6" x14ac:dyDescent="0.3">
      <c r="A5099" s="9" t="s">
        <v>10445</v>
      </c>
      <c r="B5099" s="8" t="s">
        <v>10446</v>
      </c>
      <c r="C5099" s="8" t="s">
        <v>367</v>
      </c>
      <c r="D5099" s="8" t="s">
        <v>320</v>
      </c>
      <c r="E5099" s="8" t="s">
        <v>368</v>
      </c>
      <c r="F5099" s="55" t="s">
        <v>39168</v>
      </c>
    </row>
    <row r="5100" spans="1:6" x14ac:dyDescent="0.3">
      <c r="A5100" s="9" t="s">
        <v>10447</v>
      </c>
      <c r="B5100" s="8" t="s">
        <v>10448</v>
      </c>
      <c r="C5100" s="8" t="s">
        <v>367</v>
      </c>
      <c r="D5100" s="8" t="s">
        <v>320</v>
      </c>
      <c r="E5100" s="8" t="s">
        <v>368</v>
      </c>
      <c r="F5100" s="55" t="s">
        <v>39168</v>
      </c>
    </row>
    <row r="5101" spans="1:6" x14ac:dyDescent="0.3">
      <c r="A5101" s="9" t="s">
        <v>10449</v>
      </c>
      <c r="B5101" s="8" t="s">
        <v>10450</v>
      </c>
      <c r="C5101" s="8" t="s">
        <v>367</v>
      </c>
      <c r="D5101" s="8" t="s">
        <v>320</v>
      </c>
      <c r="E5101" s="8" t="s">
        <v>368</v>
      </c>
      <c r="F5101" s="55" t="s">
        <v>39168</v>
      </c>
    </row>
    <row r="5102" spans="1:6" x14ac:dyDescent="0.3">
      <c r="A5102" s="9" t="s">
        <v>10451</v>
      </c>
      <c r="B5102" s="8" t="s">
        <v>10452</v>
      </c>
      <c r="C5102" s="8" t="s">
        <v>367</v>
      </c>
      <c r="D5102" s="8" t="s">
        <v>320</v>
      </c>
      <c r="E5102" s="8" t="s">
        <v>368</v>
      </c>
      <c r="F5102" s="55" t="s">
        <v>39168</v>
      </c>
    </row>
    <row r="5103" spans="1:6" x14ac:dyDescent="0.3">
      <c r="A5103" s="9" t="s">
        <v>10453</v>
      </c>
      <c r="B5103" s="8" t="s">
        <v>10454</v>
      </c>
      <c r="C5103" s="8" t="s">
        <v>367</v>
      </c>
      <c r="D5103" s="8" t="s">
        <v>320</v>
      </c>
      <c r="E5103" s="8" t="s">
        <v>368</v>
      </c>
      <c r="F5103" s="55" t="s">
        <v>39168</v>
      </c>
    </row>
    <row r="5104" spans="1:6" x14ac:dyDescent="0.3">
      <c r="A5104" s="9" t="s">
        <v>10455</v>
      </c>
      <c r="B5104" s="8" t="s">
        <v>10456</v>
      </c>
      <c r="C5104" s="8" t="s">
        <v>367</v>
      </c>
      <c r="D5104" s="8" t="s">
        <v>320</v>
      </c>
      <c r="E5104" s="8" t="s">
        <v>368</v>
      </c>
      <c r="F5104" s="55" t="s">
        <v>39168</v>
      </c>
    </row>
    <row r="5105" spans="1:6" x14ac:dyDescent="0.3">
      <c r="A5105" s="9" t="s">
        <v>10457</v>
      </c>
      <c r="B5105" s="8" t="s">
        <v>10458</v>
      </c>
      <c r="C5105" s="8" t="s">
        <v>367</v>
      </c>
      <c r="D5105" s="8" t="s">
        <v>320</v>
      </c>
      <c r="E5105" s="8" t="s">
        <v>368</v>
      </c>
      <c r="F5105" s="55" t="s">
        <v>39168</v>
      </c>
    </row>
    <row r="5106" spans="1:6" x14ac:dyDescent="0.3">
      <c r="A5106" s="9" t="s">
        <v>10459</v>
      </c>
      <c r="B5106" s="8" t="s">
        <v>10460</v>
      </c>
      <c r="C5106" s="8" t="s">
        <v>367</v>
      </c>
      <c r="D5106" s="8" t="s">
        <v>320</v>
      </c>
      <c r="E5106" s="8" t="s">
        <v>368</v>
      </c>
      <c r="F5106" s="55" t="s">
        <v>39168</v>
      </c>
    </row>
    <row r="5107" spans="1:6" x14ac:dyDescent="0.3">
      <c r="A5107" s="9" t="s">
        <v>10461</v>
      </c>
      <c r="B5107" s="8" t="s">
        <v>10462</v>
      </c>
      <c r="C5107" s="8" t="s">
        <v>367</v>
      </c>
      <c r="D5107" s="8" t="s">
        <v>320</v>
      </c>
      <c r="E5107" s="8" t="s">
        <v>368</v>
      </c>
      <c r="F5107" s="55" t="s">
        <v>39168</v>
      </c>
    </row>
    <row r="5108" spans="1:6" x14ac:dyDescent="0.3">
      <c r="A5108" s="9" t="s">
        <v>10463</v>
      </c>
      <c r="B5108" s="8" t="s">
        <v>10464</v>
      </c>
      <c r="C5108" s="8" t="s">
        <v>367</v>
      </c>
      <c r="D5108" s="8" t="s">
        <v>320</v>
      </c>
      <c r="E5108" s="8" t="s">
        <v>368</v>
      </c>
      <c r="F5108" s="55" t="s">
        <v>39168</v>
      </c>
    </row>
    <row r="5109" spans="1:6" x14ac:dyDescent="0.3">
      <c r="A5109" s="9" t="s">
        <v>10465</v>
      </c>
      <c r="B5109" s="8" t="s">
        <v>10466</v>
      </c>
      <c r="C5109" s="8" t="s">
        <v>367</v>
      </c>
      <c r="D5109" s="8" t="s">
        <v>320</v>
      </c>
      <c r="E5109" s="8" t="s">
        <v>368</v>
      </c>
      <c r="F5109" s="55" t="s">
        <v>39168</v>
      </c>
    </row>
    <row r="5110" spans="1:6" x14ac:dyDescent="0.3">
      <c r="A5110" s="9" t="s">
        <v>10467</v>
      </c>
      <c r="B5110" s="8" t="s">
        <v>10468</v>
      </c>
      <c r="C5110" s="8" t="s">
        <v>367</v>
      </c>
      <c r="D5110" s="8" t="s">
        <v>320</v>
      </c>
      <c r="E5110" s="8" t="s">
        <v>368</v>
      </c>
      <c r="F5110" s="55" t="s">
        <v>39168</v>
      </c>
    </row>
    <row r="5111" spans="1:6" x14ac:dyDescent="0.3">
      <c r="A5111" s="9" t="s">
        <v>10469</v>
      </c>
      <c r="B5111" s="8" t="s">
        <v>10470</v>
      </c>
      <c r="C5111" s="8" t="s">
        <v>367</v>
      </c>
      <c r="D5111" s="8" t="s">
        <v>320</v>
      </c>
      <c r="E5111" s="8" t="s">
        <v>368</v>
      </c>
      <c r="F5111" s="55" t="s">
        <v>39168</v>
      </c>
    </row>
    <row r="5112" spans="1:6" x14ac:dyDescent="0.3">
      <c r="A5112" s="9" t="s">
        <v>10471</v>
      </c>
      <c r="B5112" s="8" t="s">
        <v>10472</v>
      </c>
      <c r="C5112" s="8" t="s">
        <v>367</v>
      </c>
      <c r="D5112" s="8" t="s">
        <v>320</v>
      </c>
      <c r="E5112" s="8" t="s">
        <v>368</v>
      </c>
      <c r="F5112" s="55" t="s">
        <v>39168</v>
      </c>
    </row>
    <row r="5113" spans="1:6" x14ac:dyDescent="0.3">
      <c r="A5113" s="9" t="s">
        <v>10473</v>
      </c>
      <c r="B5113" s="8" t="s">
        <v>10474</v>
      </c>
      <c r="C5113" s="8" t="s">
        <v>367</v>
      </c>
      <c r="D5113" s="8" t="s">
        <v>320</v>
      </c>
      <c r="E5113" s="8" t="s">
        <v>368</v>
      </c>
      <c r="F5113" s="55" t="s">
        <v>39168</v>
      </c>
    </row>
    <row r="5114" spans="1:6" x14ac:dyDescent="0.3">
      <c r="A5114" s="9" t="s">
        <v>10475</v>
      </c>
      <c r="B5114" s="8" t="s">
        <v>10476</v>
      </c>
      <c r="C5114" s="8" t="s">
        <v>367</v>
      </c>
      <c r="D5114" s="8" t="s">
        <v>320</v>
      </c>
      <c r="E5114" s="8" t="s">
        <v>368</v>
      </c>
      <c r="F5114" s="55" t="s">
        <v>39168</v>
      </c>
    </row>
    <row r="5115" spans="1:6" x14ac:dyDescent="0.3">
      <c r="A5115" s="9" t="s">
        <v>10477</v>
      </c>
      <c r="B5115" s="8" t="s">
        <v>10478</v>
      </c>
      <c r="C5115" s="8" t="s">
        <v>367</v>
      </c>
      <c r="D5115" s="8" t="s">
        <v>320</v>
      </c>
      <c r="E5115" s="8" t="s">
        <v>368</v>
      </c>
      <c r="F5115" s="55" t="s">
        <v>39168</v>
      </c>
    </row>
    <row r="5116" spans="1:6" x14ac:dyDescent="0.3">
      <c r="A5116" s="9" t="s">
        <v>10479</v>
      </c>
      <c r="B5116" s="8" t="s">
        <v>10480</v>
      </c>
      <c r="C5116" s="8" t="s">
        <v>367</v>
      </c>
      <c r="D5116" s="8" t="s">
        <v>320</v>
      </c>
      <c r="E5116" s="8" t="s">
        <v>368</v>
      </c>
      <c r="F5116" s="55" t="s">
        <v>39168</v>
      </c>
    </row>
    <row r="5117" spans="1:6" x14ac:dyDescent="0.3">
      <c r="A5117" s="9" t="s">
        <v>10481</v>
      </c>
      <c r="B5117" s="8" t="s">
        <v>10482</v>
      </c>
      <c r="C5117" s="8" t="s">
        <v>367</v>
      </c>
      <c r="D5117" s="8" t="s">
        <v>320</v>
      </c>
      <c r="E5117" s="8" t="s">
        <v>368</v>
      </c>
      <c r="F5117" s="55" t="s">
        <v>39168</v>
      </c>
    </row>
    <row r="5118" spans="1:6" x14ac:dyDescent="0.3">
      <c r="A5118" s="9" t="s">
        <v>10483</v>
      </c>
      <c r="B5118" s="8" t="s">
        <v>10484</v>
      </c>
      <c r="C5118" s="8" t="s">
        <v>367</v>
      </c>
      <c r="D5118" s="8" t="s">
        <v>320</v>
      </c>
      <c r="E5118" s="8" t="s">
        <v>368</v>
      </c>
      <c r="F5118" s="55" t="s">
        <v>39168</v>
      </c>
    </row>
    <row r="5119" spans="1:6" x14ac:dyDescent="0.3">
      <c r="A5119" s="9" t="s">
        <v>10485</v>
      </c>
      <c r="B5119" s="8" t="s">
        <v>10486</v>
      </c>
      <c r="C5119" s="8" t="s">
        <v>367</v>
      </c>
      <c r="D5119" s="8" t="s">
        <v>320</v>
      </c>
      <c r="E5119" s="8" t="s">
        <v>368</v>
      </c>
      <c r="F5119" s="55" t="s">
        <v>39168</v>
      </c>
    </row>
    <row r="5120" spans="1:6" x14ac:dyDescent="0.3">
      <c r="A5120" s="9" t="s">
        <v>10487</v>
      </c>
      <c r="B5120" s="8" t="s">
        <v>10488</v>
      </c>
      <c r="C5120" s="8" t="s">
        <v>367</v>
      </c>
      <c r="D5120" s="8" t="s">
        <v>320</v>
      </c>
      <c r="E5120" s="8" t="s">
        <v>368</v>
      </c>
      <c r="F5120" s="55" t="s">
        <v>39168</v>
      </c>
    </row>
    <row r="5121" spans="1:6" x14ac:dyDescent="0.3">
      <c r="A5121" s="9" t="s">
        <v>10489</v>
      </c>
      <c r="B5121" s="8" t="s">
        <v>10490</v>
      </c>
      <c r="C5121" s="8" t="s">
        <v>367</v>
      </c>
      <c r="D5121" s="8" t="s">
        <v>320</v>
      </c>
      <c r="E5121" s="8" t="s">
        <v>368</v>
      </c>
      <c r="F5121" s="55" t="s">
        <v>39168</v>
      </c>
    </row>
    <row r="5122" spans="1:6" x14ac:dyDescent="0.3">
      <c r="A5122" s="9" t="s">
        <v>10491</v>
      </c>
      <c r="B5122" s="8" t="s">
        <v>10492</v>
      </c>
      <c r="C5122" s="8" t="s">
        <v>367</v>
      </c>
      <c r="D5122" s="8" t="s">
        <v>320</v>
      </c>
      <c r="E5122" s="8" t="s">
        <v>368</v>
      </c>
      <c r="F5122" s="55" t="s">
        <v>39168</v>
      </c>
    </row>
    <row r="5123" spans="1:6" x14ac:dyDescent="0.3">
      <c r="A5123" s="9" t="s">
        <v>10493</v>
      </c>
      <c r="B5123" s="8" t="s">
        <v>10494</v>
      </c>
      <c r="C5123" s="8" t="s">
        <v>367</v>
      </c>
      <c r="D5123" s="8" t="s">
        <v>320</v>
      </c>
      <c r="E5123" s="8" t="s">
        <v>368</v>
      </c>
      <c r="F5123" s="55" t="s">
        <v>39168</v>
      </c>
    </row>
    <row r="5124" spans="1:6" x14ac:dyDescent="0.3">
      <c r="A5124" s="9" t="s">
        <v>10495</v>
      </c>
      <c r="B5124" s="8" t="s">
        <v>10496</v>
      </c>
      <c r="C5124" s="8" t="s">
        <v>367</v>
      </c>
      <c r="D5124" s="8" t="s">
        <v>320</v>
      </c>
      <c r="E5124" s="8" t="s">
        <v>368</v>
      </c>
      <c r="F5124" s="55" t="s">
        <v>39168</v>
      </c>
    </row>
    <row r="5125" spans="1:6" x14ac:dyDescent="0.3">
      <c r="A5125" s="9" t="s">
        <v>10497</v>
      </c>
      <c r="B5125" s="8" t="s">
        <v>10498</v>
      </c>
      <c r="C5125" s="8" t="s">
        <v>367</v>
      </c>
      <c r="D5125" s="8" t="s">
        <v>320</v>
      </c>
      <c r="E5125" s="8" t="s">
        <v>368</v>
      </c>
      <c r="F5125" s="55" t="s">
        <v>39168</v>
      </c>
    </row>
    <row r="5126" spans="1:6" x14ac:dyDescent="0.3">
      <c r="A5126" s="9" t="s">
        <v>10499</v>
      </c>
      <c r="B5126" s="8" t="s">
        <v>10500</v>
      </c>
      <c r="C5126" s="8" t="s">
        <v>367</v>
      </c>
      <c r="D5126" s="8" t="s">
        <v>320</v>
      </c>
      <c r="E5126" s="8" t="s">
        <v>368</v>
      </c>
      <c r="F5126" s="55" t="s">
        <v>39168</v>
      </c>
    </row>
    <row r="5127" spans="1:6" x14ac:dyDescent="0.3">
      <c r="A5127" s="9" t="s">
        <v>10501</v>
      </c>
      <c r="B5127" s="8" t="s">
        <v>10502</v>
      </c>
      <c r="C5127" s="8" t="s">
        <v>367</v>
      </c>
      <c r="D5127" s="8" t="s">
        <v>320</v>
      </c>
      <c r="E5127" s="8" t="s">
        <v>368</v>
      </c>
      <c r="F5127" s="55" t="s">
        <v>39168</v>
      </c>
    </row>
    <row r="5128" spans="1:6" x14ac:dyDescent="0.3">
      <c r="A5128" s="9" t="s">
        <v>10503</v>
      </c>
      <c r="B5128" s="8" t="s">
        <v>10504</v>
      </c>
      <c r="C5128" s="8" t="s">
        <v>367</v>
      </c>
      <c r="D5128" s="8" t="s">
        <v>320</v>
      </c>
      <c r="E5128" s="8" t="s">
        <v>368</v>
      </c>
      <c r="F5128" s="55" t="s">
        <v>39168</v>
      </c>
    </row>
    <row r="5129" spans="1:6" x14ac:dyDescent="0.3">
      <c r="A5129" s="9" t="s">
        <v>10505</v>
      </c>
      <c r="B5129" s="8" t="s">
        <v>10506</v>
      </c>
      <c r="C5129" s="8" t="s">
        <v>367</v>
      </c>
      <c r="D5129" s="8" t="s">
        <v>320</v>
      </c>
      <c r="E5129" s="8" t="s">
        <v>368</v>
      </c>
      <c r="F5129" s="55" t="s">
        <v>39168</v>
      </c>
    </row>
    <row r="5130" spans="1:6" x14ac:dyDescent="0.3">
      <c r="A5130" s="9" t="s">
        <v>10507</v>
      </c>
      <c r="B5130" s="8" t="s">
        <v>10508</v>
      </c>
      <c r="C5130" s="8" t="s">
        <v>367</v>
      </c>
      <c r="D5130" s="8" t="s">
        <v>320</v>
      </c>
      <c r="E5130" s="8" t="s">
        <v>368</v>
      </c>
      <c r="F5130" s="55" t="s">
        <v>39168</v>
      </c>
    </row>
    <row r="5131" spans="1:6" x14ac:dyDescent="0.3">
      <c r="A5131" s="9" t="s">
        <v>10509</v>
      </c>
      <c r="B5131" s="8" t="s">
        <v>10510</v>
      </c>
      <c r="C5131" s="8" t="s">
        <v>367</v>
      </c>
      <c r="D5131" s="8" t="s">
        <v>320</v>
      </c>
      <c r="E5131" s="8" t="s">
        <v>368</v>
      </c>
      <c r="F5131" s="55" t="s">
        <v>39168</v>
      </c>
    </row>
    <row r="5132" spans="1:6" x14ac:dyDescent="0.3">
      <c r="A5132" s="9" t="s">
        <v>10511</v>
      </c>
      <c r="B5132" s="8" t="s">
        <v>10512</v>
      </c>
      <c r="C5132" s="8" t="s">
        <v>367</v>
      </c>
      <c r="D5132" s="8" t="s">
        <v>320</v>
      </c>
      <c r="E5132" s="8" t="s">
        <v>368</v>
      </c>
      <c r="F5132" s="55" t="s">
        <v>39168</v>
      </c>
    </row>
    <row r="5133" spans="1:6" x14ac:dyDescent="0.3">
      <c r="A5133" s="9" t="s">
        <v>10513</v>
      </c>
      <c r="B5133" s="8" t="s">
        <v>10514</v>
      </c>
      <c r="C5133" s="8" t="s">
        <v>367</v>
      </c>
      <c r="D5133" s="8" t="s">
        <v>320</v>
      </c>
      <c r="E5133" s="8" t="s">
        <v>368</v>
      </c>
      <c r="F5133" s="55" t="s">
        <v>39168</v>
      </c>
    </row>
    <row r="5134" spans="1:6" x14ac:dyDescent="0.3">
      <c r="A5134" s="9" t="s">
        <v>10515</v>
      </c>
      <c r="B5134" s="8" t="s">
        <v>10516</v>
      </c>
      <c r="C5134" s="8" t="s">
        <v>367</v>
      </c>
      <c r="D5134" s="8" t="s">
        <v>320</v>
      </c>
      <c r="E5134" s="8" t="s">
        <v>368</v>
      </c>
      <c r="F5134" s="55" t="s">
        <v>39168</v>
      </c>
    </row>
    <row r="5135" spans="1:6" x14ac:dyDescent="0.3">
      <c r="A5135" s="9" t="s">
        <v>10517</v>
      </c>
      <c r="B5135" s="8" t="s">
        <v>10518</v>
      </c>
      <c r="C5135" s="8" t="s">
        <v>367</v>
      </c>
      <c r="D5135" s="8" t="s">
        <v>320</v>
      </c>
      <c r="E5135" s="8" t="s">
        <v>368</v>
      </c>
      <c r="F5135" s="55" t="s">
        <v>39168</v>
      </c>
    </row>
    <row r="5136" spans="1:6" x14ac:dyDescent="0.3">
      <c r="A5136" s="9" t="s">
        <v>10519</v>
      </c>
      <c r="B5136" s="8" t="s">
        <v>10520</v>
      </c>
      <c r="C5136" s="8" t="s">
        <v>367</v>
      </c>
      <c r="D5136" s="8" t="s">
        <v>320</v>
      </c>
      <c r="E5136" s="8" t="s">
        <v>368</v>
      </c>
      <c r="F5136" s="55" t="s">
        <v>39168</v>
      </c>
    </row>
    <row r="5137" spans="1:6" x14ac:dyDescent="0.3">
      <c r="A5137" s="9" t="s">
        <v>10521</v>
      </c>
      <c r="B5137" s="8" t="s">
        <v>10522</v>
      </c>
      <c r="C5137" s="8" t="s">
        <v>367</v>
      </c>
      <c r="D5137" s="8" t="s">
        <v>320</v>
      </c>
      <c r="E5137" s="8" t="s">
        <v>368</v>
      </c>
      <c r="F5137" s="55" t="s">
        <v>39168</v>
      </c>
    </row>
    <row r="5138" spans="1:6" x14ac:dyDescent="0.3">
      <c r="A5138" s="9" t="s">
        <v>10523</v>
      </c>
      <c r="B5138" s="8" t="s">
        <v>10524</v>
      </c>
      <c r="C5138" s="8" t="s">
        <v>367</v>
      </c>
      <c r="D5138" s="8" t="s">
        <v>320</v>
      </c>
      <c r="E5138" s="8" t="s">
        <v>368</v>
      </c>
      <c r="F5138" s="55" t="s">
        <v>39168</v>
      </c>
    </row>
    <row r="5139" spans="1:6" x14ac:dyDescent="0.3">
      <c r="A5139" s="9" t="s">
        <v>10525</v>
      </c>
      <c r="B5139" s="8" t="s">
        <v>10526</v>
      </c>
      <c r="C5139" s="8" t="s">
        <v>367</v>
      </c>
      <c r="D5139" s="8" t="s">
        <v>320</v>
      </c>
      <c r="E5139" s="8" t="s">
        <v>368</v>
      </c>
      <c r="F5139" s="55" t="s">
        <v>39168</v>
      </c>
    </row>
    <row r="5140" spans="1:6" x14ac:dyDescent="0.3">
      <c r="A5140" s="9" t="s">
        <v>10527</v>
      </c>
      <c r="B5140" s="8" t="s">
        <v>10528</v>
      </c>
      <c r="C5140" s="8" t="s">
        <v>367</v>
      </c>
      <c r="D5140" s="8" t="s">
        <v>320</v>
      </c>
      <c r="E5140" s="8" t="s">
        <v>368</v>
      </c>
      <c r="F5140" s="55" t="s">
        <v>39168</v>
      </c>
    </row>
    <row r="5141" spans="1:6" x14ac:dyDescent="0.3">
      <c r="A5141" s="9" t="s">
        <v>10529</v>
      </c>
      <c r="B5141" s="8" t="s">
        <v>10530</v>
      </c>
      <c r="C5141" s="8" t="s">
        <v>367</v>
      </c>
      <c r="D5141" s="8" t="s">
        <v>320</v>
      </c>
      <c r="E5141" s="8" t="s">
        <v>368</v>
      </c>
      <c r="F5141" s="55" t="s">
        <v>39168</v>
      </c>
    </row>
    <row r="5142" spans="1:6" x14ac:dyDescent="0.3">
      <c r="A5142" s="9" t="s">
        <v>10531</v>
      </c>
      <c r="B5142" s="8" t="s">
        <v>10532</v>
      </c>
      <c r="C5142" s="8" t="s">
        <v>367</v>
      </c>
      <c r="D5142" s="8" t="s">
        <v>320</v>
      </c>
      <c r="E5142" s="8" t="s">
        <v>368</v>
      </c>
      <c r="F5142" s="55" t="s">
        <v>39168</v>
      </c>
    </row>
    <row r="5143" spans="1:6" x14ac:dyDescent="0.3">
      <c r="A5143" s="9" t="s">
        <v>10533</v>
      </c>
      <c r="B5143" s="8" t="s">
        <v>10534</v>
      </c>
      <c r="C5143" s="8" t="s">
        <v>367</v>
      </c>
      <c r="D5143" s="8" t="s">
        <v>320</v>
      </c>
      <c r="E5143" s="8" t="s">
        <v>368</v>
      </c>
      <c r="F5143" s="55" t="s">
        <v>39168</v>
      </c>
    </row>
    <row r="5144" spans="1:6" x14ac:dyDescent="0.3">
      <c r="A5144" s="9" t="s">
        <v>10535</v>
      </c>
      <c r="B5144" s="8" t="s">
        <v>10536</v>
      </c>
      <c r="C5144" s="8" t="s">
        <v>367</v>
      </c>
      <c r="D5144" s="8" t="s">
        <v>320</v>
      </c>
      <c r="E5144" s="8" t="s">
        <v>368</v>
      </c>
      <c r="F5144" s="55" t="s">
        <v>39168</v>
      </c>
    </row>
    <row r="5145" spans="1:6" x14ac:dyDescent="0.3">
      <c r="A5145" s="9" t="s">
        <v>10537</v>
      </c>
      <c r="B5145" s="8" t="s">
        <v>10538</v>
      </c>
      <c r="C5145" s="8" t="s">
        <v>396</v>
      </c>
      <c r="D5145" s="8" t="s">
        <v>320</v>
      </c>
      <c r="E5145" s="8" t="s">
        <v>368</v>
      </c>
      <c r="F5145" s="55" t="s">
        <v>39168</v>
      </c>
    </row>
    <row r="5146" spans="1:6" x14ac:dyDescent="0.3">
      <c r="A5146" s="9" t="s">
        <v>10539</v>
      </c>
      <c r="B5146" s="8" t="s">
        <v>10540</v>
      </c>
      <c r="C5146" s="8" t="s">
        <v>396</v>
      </c>
      <c r="D5146" s="8" t="s">
        <v>320</v>
      </c>
      <c r="E5146" s="8" t="s">
        <v>368</v>
      </c>
      <c r="F5146" s="55" t="s">
        <v>39168</v>
      </c>
    </row>
    <row r="5147" spans="1:6" x14ac:dyDescent="0.3">
      <c r="A5147" s="9" t="s">
        <v>10541</v>
      </c>
      <c r="B5147" s="8" t="s">
        <v>10542</v>
      </c>
      <c r="C5147" s="8" t="s">
        <v>367</v>
      </c>
      <c r="D5147" s="8" t="s">
        <v>320</v>
      </c>
      <c r="E5147" s="8" t="s">
        <v>368</v>
      </c>
      <c r="F5147" s="55" t="s">
        <v>39168</v>
      </c>
    </row>
    <row r="5148" spans="1:6" x14ac:dyDescent="0.3">
      <c r="A5148" s="9" t="s">
        <v>10543</v>
      </c>
      <c r="B5148" s="8" t="s">
        <v>10544</v>
      </c>
      <c r="C5148" s="8" t="s">
        <v>367</v>
      </c>
      <c r="D5148" s="8" t="s">
        <v>320</v>
      </c>
      <c r="E5148" s="8" t="s">
        <v>368</v>
      </c>
      <c r="F5148" s="55" t="s">
        <v>39168</v>
      </c>
    </row>
    <row r="5149" spans="1:6" x14ac:dyDescent="0.3">
      <c r="A5149" s="9" t="s">
        <v>10545</v>
      </c>
      <c r="B5149" s="8" t="s">
        <v>10546</v>
      </c>
      <c r="C5149" s="8" t="s">
        <v>367</v>
      </c>
      <c r="D5149" s="8" t="s">
        <v>320</v>
      </c>
      <c r="E5149" s="8" t="s">
        <v>368</v>
      </c>
      <c r="F5149" s="55" t="s">
        <v>39168</v>
      </c>
    </row>
    <row r="5150" spans="1:6" x14ac:dyDescent="0.3">
      <c r="A5150" s="9" t="s">
        <v>10547</v>
      </c>
      <c r="B5150" s="8" t="s">
        <v>10548</v>
      </c>
      <c r="C5150" s="8" t="s">
        <v>367</v>
      </c>
      <c r="D5150" s="8" t="s">
        <v>320</v>
      </c>
      <c r="E5150" s="8" t="s">
        <v>368</v>
      </c>
      <c r="F5150" s="55" t="s">
        <v>39168</v>
      </c>
    </row>
    <row r="5151" spans="1:6" x14ac:dyDescent="0.3">
      <c r="A5151" s="9" t="s">
        <v>10549</v>
      </c>
      <c r="B5151" s="8" t="s">
        <v>10550</v>
      </c>
      <c r="C5151" s="8" t="s">
        <v>367</v>
      </c>
      <c r="D5151" s="8" t="s">
        <v>320</v>
      </c>
      <c r="E5151" s="8" t="s">
        <v>368</v>
      </c>
      <c r="F5151" s="55" t="s">
        <v>39168</v>
      </c>
    </row>
    <row r="5152" spans="1:6" x14ac:dyDescent="0.3">
      <c r="A5152" s="9" t="s">
        <v>10551</v>
      </c>
      <c r="B5152" s="8" t="s">
        <v>10552</v>
      </c>
      <c r="C5152" s="8" t="s">
        <v>367</v>
      </c>
      <c r="D5152" s="8" t="s">
        <v>320</v>
      </c>
      <c r="E5152" s="8" t="s">
        <v>368</v>
      </c>
      <c r="F5152" s="55" t="s">
        <v>39168</v>
      </c>
    </row>
    <row r="5153" spans="1:6" x14ac:dyDescent="0.3">
      <c r="A5153" s="9" t="s">
        <v>10553</v>
      </c>
      <c r="B5153" s="8" t="s">
        <v>10554</v>
      </c>
      <c r="C5153" s="8" t="s">
        <v>367</v>
      </c>
      <c r="D5153" s="8" t="s">
        <v>320</v>
      </c>
      <c r="E5153" s="8" t="s">
        <v>368</v>
      </c>
      <c r="F5153" s="55" t="s">
        <v>39168</v>
      </c>
    </row>
    <row r="5154" spans="1:6" x14ac:dyDescent="0.3">
      <c r="A5154" s="9" t="s">
        <v>10555</v>
      </c>
      <c r="B5154" s="8" t="s">
        <v>10556</v>
      </c>
      <c r="C5154" s="8" t="s">
        <v>367</v>
      </c>
      <c r="D5154" s="8" t="s">
        <v>320</v>
      </c>
      <c r="E5154" s="8" t="s">
        <v>368</v>
      </c>
      <c r="F5154" s="55" t="s">
        <v>39168</v>
      </c>
    </row>
    <row r="5155" spans="1:6" x14ac:dyDescent="0.3">
      <c r="A5155" s="9" t="s">
        <v>10557</v>
      </c>
      <c r="B5155" s="8" t="s">
        <v>10558</v>
      </c>
      <c r="C5155" s="8" t="s">
        <v>367</v>
      </c>
      <c r="D5155" s="8" t="s">
        <v>320</v>
      </c>
      <c r="E5155" s="8" t="s">
        <v>368</v>
      </c>
      <c r="F5155" s="55" t="s">
        <v>39168</v>
      </c>
    </row>
    <row r="5156" spans="1:6" x14ac:dyDescent="0.3">
      <c r="A5156" s="9" t="s">
        <v>10559</v>
      </c>
      <c r="B5156" s="8" t="s">
        <v>10560</v>
      </c>
      <c r="C5156" s="8" t="s">
        <v>367</v>
      </c>
      <c r="D5156" s="8" t="s">
        <v>320</v>
      </c>
      <c r="E5156" s="8" t="s">
        <v>368</v>
      </c>
      <c r="F5156" s="55" t="s">
        <v>39168</v>
      </c>
    </row>
    <row r="5157" spans="1:6" x14ac:dyDescent="0.3">
      <c r="A5157" s="9" t="s">
        <v>10561</v>
      </c>
      <c r="B5157" s="8" t="s">
        <v>10562</v>
      </c>
      <c r="C5157" s="8" t="s">
        <v>367</v>
      </c>
      <c r="D5157" s="8" t="s">
        <v>320</v>
      </c>
      <c r="E5157" s="8" t="s">
        <v>368</v>
      </c>
      <c r="F5157" s="55" t="s">
        <v>39168</v>
      </c>
    </row>
    <row r="5158" spans="1:6" x14ac:dyDescent="0.3">
      <c r="A5158" s="9" t="s">
        <v>10563</v>
      </c>
      <c r="B5158" s="8" t="s">
        <v>10564</v>
      </c>
      <c r="C5158" s="8" t="s">
        <v>367</v>
      </c>
      <c r="D5158" s="8" t="s">
        <v>320</v>
      </c>
      <c r="E5158" s="8" t="s">
        <v>368</v>
      </c>
      <c r="F5158" s="55" t="s">
        <v>39168</v>
      </c>
    </row>
    <row r="5159" spans="1:6" x14ac:dyDescent="0.3">
      <c r="A5159" s="9" t="s">
        <v>10565</v>
      </c>
      <c r="B5159" s="8" t="s">
        <v>10566</v>
      </c>
      <c r="C5159" s="8" t="s">
        <v>367</v>
      </c>
      <c r="D5159" s="8" t="s">
        <v>320</v>
      </c>
      <c r="E5159" s="8" t="s">
        <v>368</v>
      </c>
      <c r="F5159" s="55" t="s">
        <v>39168</v>
      </c>
    </row>
    <row r="5160" spans="1:6" x14ac:dyDescent="0.3">
      <c r="A5160" s="9" t="s">
        <v>10567</v>
      </c>
      <c r="B5160" s="8" t="s">
        <v>10568</v>
      </c>
      <c r="C5160" s="8" t="s">
        <v>367</v>
      </c>
      <c r="D5160" s="8" t="s">
        <v>320</v>
      </c>
      <c r="E5160" s="8" t="s">
        <v>368</v>
      </c>
      <c r="F5160" s="55" t="s">
        <v>39168</v>
      </c>
    </row>
    <row r="5161" spans="1:6" x14ac:dyDescent="0.3">
      <c r="A5161" s="9" t="s">
        <v>10569</v>
      </c>
      <c r="B5161" s="8" t="s">
        <v>10570</v>
      </c>
      <c r="C5161" s="8" t="s">
        <v>367</v>
      </c>
      <c r="D5161" s="8" t="s">
        <v>320</v>
      </c>
      <c r="E5161" s="8" t="s">
        <v>368</v>
      </c>
      <c r="F5161" s="55" t="s">
        <v>39168</v>
      </c>
    </row>
    <row r="5162" spans="1:6" x14ac:dyDescent="0.3">
      <c r="A5162" s="9" t="s">
        <v>10571</v>
      </c>
      <c r="B5162" s="8" t="s">
        <v>10572</v>
      </c>
      <c r="C5162" s="8" t="s">
        <v>367</v>
      </c>
      <c r="D5162" s="8" t="s">
        <v>320</v>
      </c>
      <c r="E5162" s="8" t="s">
        <v>368</v>
      </c>
      <c r="F5162" s="55" t="s">
        <v>39168</v>
      </c>
    </row>
    <row r="5163" spans="1:6" x14ac:dyDescent="0.3">
      <c r="A5163" s="9" t="s">
        <v>10573</v>
      </c>
      <c r="B5163" s="8" t="s">
        <v>10574</v>
      </c>
      <c r="C5163" s="8" t="s">
        <v>367</v>
      </c>
      <c r="D5163" s="8" t="s">
        <v>320</v>
      </c>
      <c r="E5163" s="8" t="s">
        <v>368</v>
      </c>
      <c r="F5163" s="55" t="s">
        <v>39168</v>
      </c>
    </row>
    <row r="5164" spans="1:6" x14ac:dyDescent="0.3">
      <c r="A5164" s="9" t="s">
        <v>10575</v>
      </c>
      <c r="B5164" s="8" t="s">
        <v>10576</v>
      </c>
      <c r="C5164" s="8" t="s">
        <v>367</v>
      </c>
      <c r="D5164" s="8" t="s">
        <v>320</v>
      </c>
      <c r="E5164" s="8" t="s">
        <v>368</v>
      </c>
      <c r="F5164" s="55" t="s">
        <v>39168</v>
      </c>
    </row>
    <row r="5165" spans="1:6" x14ac:dyDescent="0.3">
      <c r="A5165" s="9" t="s">
        <v>10577</v>
      </c>
      <c r="B5165" s="8" t="s">
        <v>10578</v>
      </c>
      <c r="C5165" s="8" t="s">
        <v>367</v>
      </c>
      <c r="D5165" s="8" t="s">
        <v>320</v>
      </c>
      <c r="E5165" s="8" t="s">
        <v>368</v>
      </c>
      <c r="F5165" s="55" t="s">
        <v>39168</v>
      </c>
    </row>
    <row r="5166" spans="1:6" x14ac:dyDescent="0.3">
      <c r="A5166" s="9" t="s">
        <v>10579</v>
      </c>
      <c r="B5166" s="8" t="s">
        <v>10580</v>
      </c>
      <c r="C5166" s="8" t="s">
        <v>367</v>
      </c>
      <c r="D5166" s="8" t="s">
        <v>320</v>
      </c>
      <c r="E5166" s="8" t="s">
        <v>368</v>
      </c>
      <c r="F5166" s="55" t="s">
        <v>39168</v>
      </c>
    </row>
    <row r="5167" spans="1:6" x14ac:dyDescent="0.3">
      <c r="A5167" s="9" t="s">
        <v>10581</v>
      </c>
      <c r="B5167" s="8" t="s">
        <v>10582</v>
      </c>
      <c r="C5167" s="8" t="s">
        <v>367</v>
      </c>
      <c r="D5167" s="8" t="s">
        <v>320</v>
      </c>
      <c r="E5167" s="8" t="s">
        <v>368</v>
      </c>
      <c r="F5167" s="55" t="s">
        <v>39168</v>
      </c>
    </row>
    <row r="5168" spans="1:6" x14ac:dyDescent="0.3">
      <c r="A5168" s="9" t="s">
        <v>10583</v>
      </c>
      <c r="B5168" s="8" t="s">
        <v>10584</v>
      </c>
      <c r="C5168" s="8" t="s">
        <v>367</v>
      </c>
      <c r="D5168" s="8" t="s">
        <v>320</v>
      </c>
      <c r="E5168" s="8" t="s">
        <v>368</v>
      </c>
      <c r="F5168" s="55" t="s">
        <v>39168</v>
      </c>
    </row>
    <row r="5169" spans="1:6" x14ac:dyDescent="0.3">
      <c r="A5169" s="9" t="s">
        <v>10585</v>
      </c>
      <c r="B5169" s="8" t="s">
        <v>10586</v>
      </c>
      <c r="C5169" s="8" t="s">
        <v>367</v>
      </c>
      <c r="D5169" s="8" t="s">
        <v>320</v>
      </c>
      <c r="E5169" s="8" t="s">
        <v>368</v>
      </c>
      <c r="F5169" s="55" t="s">
        <v>39168</v>
      </c>
    </row>
    <row r="5170" spans="1:6" x14ac:dyDescent="0.3">
      <c r="A5170" s="9" t="s">
        <v>10587</v>
      </c>
      <c r="B5170" s="8" t="s">
        <v>10588</v>
      </c>
      <c r="C5170" s="8" t="s">
        <v>367</v>
      </c>
      <c r="D5170" s="8" t="s">
        <v>320</v>
      </c>
      <c r="E5170" s="8" t="s">
        <v>368</v>
      </c>
      <c r="F5170" s="55" t="s">
        <v>39168</v>
      </c>
    </row>
    <row r="5171" spans="1:6" x14ac:dyDescent="0.3">
      <c r="A5171" s="9" t="s">
        <v>10589</v>
      </c>
      <c r="B5171" s="8" t="s">
        <v>10590</v>
      </c>
      <c r="C5171" s="8" t="s">
        <v>367</v>
      </c>
      <c r="D5171" s="8" t="s">
        <v>320</v>
      </c>
      <c r="E5171" s="8" t="s">
        <v>368</v>
      </c>
      <c r="F5171" s="55" t="s">
        <v>39168</v>
      </c>
    </row>
    <row r="5172" spans="1:6" x14ac:dyDescent="0.3">
      <c r="A5172" s="9" t="s">
        <v>10591</v>
      </c>
      <c r="B5172" s="8" t="s">
        <v>10592</v>
      </c>
      <c r="C5172" s="8" t="s">
        <v>367</v>
      </c>
      <c r="D5172" s="8" t="s">
        <v>320</v>
      </c>
      <c r="E5172" s="8" t="s">
        <v>368</v>
      </c>
      <c r="F5172" s="55" t="s">
        <v>39168</v>
      </c>
    </row>
    <row r="5173" spans="1:6" x14ac:dyDescent="0.3">
      <c r="A5173" s="9" t="s">
        <v>10593</v>
      </c>
      <c r="B5173" s="8" t="s">
        <v>10594</v>
      </c>
      <c r="C5173" s="8" t="s">
        <v>367</v>
      </c>
      <c r="D5173" s="8" t="s">
        <v>320</v>
      </c>
      <c r="E5173" s="8" t="s">
        <v>368</v>
      </c>
      <c r="F5173" s="55" t="s">
        <v>39168</v>
      </c>
    </row>
    <row r="5174" spans="1:6" x14ac:dyDescent="0.3">
      <c r="A5174" s="9" t="s">
        <v>10595</v>
      </c>
      <c r="B5174" s="8" t="s">
        <v>10596</v>
      </c>
      <c r="C5174" s="8" t="s">
        <v>367</v>
      </c>
      <c r="D5174" s="8" t="s">
        <v>320</v>
      </c>
      <c r="E5174" s="8" t="s">
        <v>368</v>
      </c>
      <c r="F5174" s="55" t="s">
        <v>39168</v>
      </c>
    </row>
    <row r="5175" spans="1:6" x14ac:dyDescent="0.3">
      <c r="A5175" s="9" t="s">
        <v>10597</v>
      </c>
      <c r="B5175" s="8" t="s">
        <v>10598</v>
      </c>
      <c r="C5175" s="8" t="s">
        <v>367</v>
      </c>
      <c r="D5175" s="8" t="s">
        <v>320</v>
      </c>
      <c r="E5175" s="8" t="s">
        <v>368</v>
      </c>
      <c r="F5175" s="55" t="s">
        <v>39168</v>
      </c>
    </row>
    <row r="5176" spans="1:6" x14ac:dyDescent="0.3">
      <c r="A5176" s="9" t="s">
        <v>10599</v>
      </c>
      <c r="B5176" s="8" t="s">
        <v>10600</v>
      </c>
      <c r="C5176" s="8" t="s">
        <v>367</v>
      </c>
      <c r="D5176" s="8" t="s">
        <v>320</v>
      </c>
      <c r="E5176" s="8" t="s">
        <v>368</v>
      </c>
      <c r="F5176" s="55" t="s">
        <v>39168</v>
      </c>
    </row>
    <row r="5177" spans="1:6" x14ac:dyDescent="0.3">
      <c r="A5177" s="9" t="s">
        <v>10601</v>
      </c>
      <c r="B5177" s="8" t="s">
        <v>10602</v>
      </c>
      <c r="C5177" s="8" t="s">
        <v>367</v>
      </c>
      <c r="D5177" s="8" t="s">
        <v>320</v>
      </c>
      <c r="E5177" s="8" t="s">
        <v>368</v>
      </c>
      <c r="F5177" s="55" t="s">
        <v>39168</v>
      </c>
    </row>
    <row r="5178" spans="1:6" x14ac:dyDescent="0.3">
      <c r="A5178" s="9" t="s">
        <v>10603</v>
      </c>
      <c r="B5178" s="8" t="s">
        <v>10604</v>
      </c>
      <c r="C5178" s="8" t="s">
        <v>367</v>
      </c>
      <c r="D5178" s="8" t="s">
        <v>320</v>
      </c>
      <c r="E5178" s="8" t="s">
        <v>368</v>
      </c>
      <c r="F5178" s="55" t="s">
        <v>39168</v>
      </c>
    </row>
    <row r="5179" spans="1:6" x14ac:dyDescent="0.3">
      <c r="A5179" s="9" t="s">
        <v>10605</v>
      </c>
      <c r="B5179" s="8" t="s">
        <v>10606</v>
      </c>
      <c r="C5179" s="8" t="s">
        <v>367</v>
      </c>
      <c r="D5179" s="8" t="s">
        <v>320</v>
      </c>
      <c r="E5179" s="8" t="s">
        <v>368</v>
      </c>
      <c r="F5179" s="55" t="s">
        <v>39168</v>
      </c>
    </row>
    <row r="5180" spans="1:6" x14ac:dyDescent="0.3">
      <c r="A5180" s="9" t="s">
        <v>10607</v>
      </c>
      <c r="B5180" s="8" t="s">
        <v>10608</v>
      </c>
      <c r="C5180" s="8" t="s">
        <v>367</v>
      </c>
      <c r="D5180" s="8" t="s">
        <v>320</v>
      </c>
      <c r="E5180" s="8" t="s">
        <v>368</v>
      </c>
      <c r="F5180" s="55" t="s">
        <v>39168</v>
      </c>
    </row>
    <row r="5181" spans="1:6" x14ac:dyDescent="0.3">
      <c r="A5181" s="9" t="s">
        <v>10609</v>
      </c>
      <c r="B5181" s="8" t="s">
        <v>10610</v>
      </c>
      <c r="C5181" s="8" t="s">
        <v>367</v>
      </c>
      <c r="D5181" s="8" t="s">
        <v>320</v>
      </c>
      <c r="E5181" s="8" t="s">
        <v>368</v>
      </c>
      <c r="F5181" s="55" t="s">
        <v>39168</v>
      </c>
    </row>
    <row r="5182" spans="1:6" x14ac:dyDescent="0.3">
      <c r="A5182" s="9" t="s">
        <v>10611</v>
      </c>
      <c r="B5182" s="8" t="s">
        <v>10612</v>
      </c>
      <c r="C5182" s="8" t="s">
        <v>367</v>
      </c>
      <c r="D5182" s="8" t="s">
        <v>320</v>
      </c>
      <c r="E5182" s="8" t="s">
        <v>368</v>
      </c>
      <c r="F5182" s="55" t="s">
        <v>39168</v>
      </c>
    </row>
    <row r="5183" spans="1:6" x14ac:dyDescent="0.3">
      <c r="A5183" s="9" t="s">
        <v>10613</v>
      </c>
      <c r="B5183" s="8" t="s">
        <v>10614</v>
      </c>
      <c r="C5183" s="8" t="s">
        <v>367</v>
      </c>
      <c r="D5183" s="8" t="s">
        <v>320</v>
      </c>
      <c r="E5183" s="8" t="s">
        <v>368</v>
      </c>
      <c r="F5183" s="55" t="s">
        <v>39168</v>
      </c>
    </row>
    <row r="5184" spans="1:6" x14ac:dyDescent="0.3">
      <c r="A5184" s="9" t="s">
        <v>10615</v>
      </c>
      <c r="B5184" s="8" t="s">
        <v>10616</v>
      </c>
      <c r="C5184" s="8" t="s">
        <v>367</v>
      </c>
      <c r="D5184" s="8" t="s">
        <v>320</v>
      </c>
      <c r="E5184" s="8" t="s">
        <v>368</v>
      </c>
      <c r="F5184" s="55" t="s">
        <v>39168</v>
      </c>
    </row>
    <row r="5185" spans="1:6" x14ac:dyDescent="0.3">
      <c r="A5185" s="9" t="s">
        <v>10617</v>
      </c>
      <c r="B5185" s="8" t="s">
        <v>10618</v>
      </c>
      <c r="C5185" s="8" t="s">
        <v>367</v>
      </c>
      <c r="D5185" s="8" t="s">
        <v>320</v>
      </c>
      <c r="E5185" s="8" t="s">
        <v>368</v>
      </c>
      <c r="F5185" s="55" t="s">
        <v>39168</v>
      </c>
    </row>
    <row r="5186" spans="1:6" x14ac:dyDescent="0.3">
      <c r="A5186" s="9" t="s">
        <v>10619</v>
      </c>
      <c r="B5186" s="8" t="s">
        <v>10620</v>
      </c>
      <c r="C5186" s="8" t="s">
        <v>367</v>
      </c>
      <c r="D5186" s="8" t="s">
        <v>320</v>
      </c>
      <c r="E5186" s="8" t="s">
        <v>368</v>
      </c>
      <c r="F5186" s="55" t="s">
        <v>39168</v>
      </c>
    </row>
    <row r="5187" spans="1:6" x14ac:dyDescent="0.3">
      <c r="A5187" s="9" t="s">
        <v>10621</v>
      </c>
      <c r="B5187" s="8" t="s">
        <v>10622</v>
      </c>
      <c r="C5187" s="8" t="s">
        <v>367</v>
      </c>
      <c r="D5187" s="8" t="s">
        <v>320</v>
      </c>
      <c r="E5187" s="8" t="s">
        <v>368</v>
      </c>
      <c r="F5187" s="55" t="s">
        <v>39168</v>
      </c>
    </row>
    <row r="5188" spans="1:6" x14ac:dyDescent="0.3">
      <c r="A5188" s="9" t="s">
        <v>10623</v>
      </c>
      <c r="B5188" s="8" t="s">
        <v>10624</v>
      </c>
      <c r="C5188" s="8" t="s">
        <v>367</v>
      </c>
      <c r="D5188" s="8" t="s">
        <v>320</v>
      </c>
      <c r="E5188" s="8" t="s">
        <v>368</v>
      </c>
      <c r="F5188" s="55" t="s">
        <v>39168</v>
      </c>
    </row>
    <row r="5189" spans="1:6" x14ac:dyDescent="0.3">
      <c r="A5189" s="9" t="s">
        <v>10625</v>
      </c>
      <c r="B5189" s="8" t="s">
        <v>10626</v>
      </c>
      <c r="C5189" s="8" t="s">
        <v>367</v>
      </c>
      <c r="D5189" s="8" t="s">
        <v>320</v>
      </c>
      <c r="E5189" s="8" t="s">
        <v>368</v>
      </c>
      <c r="F5189" s="55" t="s">
        <v>39168</v>
      </c>
    </row>
    <row r="5190" spans="1:6" x14ac:dyDescent="0.3">
      <c r="A5190" s="9" t="s">
        <v>10627</v>
      </c>
      <c r="B5190" s="8" t="s">
        <v>10628</v>
      </c>
      <c r="C5190" s="8" t="s">
        <v>367</v>
      </c>
      <c r="D5190" s="8" t="s">
        <v>320</v>
      </c>
      <c r="E5190" s="8" t="s">
        <v>368</v>
      </c>
      <c r="F5190" s="55" t="s">
        <v>39168</v>
      </c>
    </row>
    <row r="5191" spans="1:6" x14ac:dyDescent="0.3">
      <c r="A5191" s="9" t="s">
        <v>10629</v>
      </c>
      <c r="B5191" s="8" t="s">
        <v>10630</v>
      </c>
      <c r="C5191" s="8" t="s">
        <v>367</v>
      </c>
      <c r="D5191" s="8" t="s">
        <v>320</v>
      </c>
      <c r="E5191" s="8" t="s">
        <v>368</v>
      </c>
      <c r="F5191" s="55" t="s">
        <v>39168</v>
      </c>
    </row>
    <row r="5192" spans="1:6" x14ac:dyDescent="0.3">
      <c r="A5192" s="9" t="s">
        <v>10631</v>
      </c>
      <c r="B5192" s="8" t="s">
        <v>10632</v>
      </c>
      <c r="C5192" s="8" t="s">
        <v>367</v>
      </c>
      <c r="D5192" s="8" t="s">
        <v>320</v>
      </c>
      <c r="E5192" s="8" t="s">
        <v>368</v>
      </c>
      <c r="F5192" s="55" t="s">
        <v>39168</v>
      </c>
    </row>
    <row r="5193" spans="1:6" x14ac:dyDescent="0.3">
      <c r="A5193" s="9" t="s">
        <v>10633</v>
      </c>
      <c r="B5193" s="8" t="s">
        <v>10634</v>
      </c>
      <c r="C5193" s="8" t="s">
        <v>367</v>
      </c>
      <c r="D5193" s="8" t="s">
        <v>320</v>
      </c>
      <c r="E5193" s="8" t="s">
        <v>368</v>
      </c>
      <c r="F5193" s="55" t="s">
        <v>39168</v>
      </c>
    </row>
    <row r="5194" spans="1:6" x14ac:dyDescent="0.3">
      <c r="A5194" s="9" t="s">
        <v>10635</v>
      </c>
      <c r="B5194" s="8" t="s">
        <v>10636</v>
      </c>
      <c r="C5194" s="8" t="s">
        <v>367</v>
      </c>
      <c r="D5194" s="8" t="s">
        <v>320</v>
      </c>
      <c r="E5194" s="8" t="s">
        <v>368</v>
      </c>
      <c r="F5194" s="55" t="s">
        <v>39168</v>
      </c>
    </row>
    <row r="5195" spans="1:6" x14ac:dyDescent="0.3">
      <c r="A5195" s="9" t="s">
        <v>10637</v>
      </c>
      <c r="B5195" s="8" t="s">
        <v>10638</v>
      </c>
      <c r="C5195" s="8" t="s">
        <v>367</v>
      </c>
      <c r="D5195" s="8" t="s">
        <v>320</v>
      </c>
      <c r="E5195" s="8" t="s">
        <v>368</v>
      </c>
      <c r="F5195" s="55" t="s">
        <v>39168</v>
      </c>
    </row>
    <row r="5196" spans="1:6" x14ac:dyDescent="0.3">
      <c r="A5196" s="9" t="s">
        <v>10639</v>
      </c>
      <c r="B5196" s="8" t="s">
        <v>10640</v>
      </c>
      <c r="C5196" s="8" t="s">
        <v>367</v>
      </c>
      <c r="D5196" s="8" t="s">
        <v>320</v>
      </c>
      <c r="E5196" s="8" t="s">
        <v>368</v>
      </c>
      <c r="F5196" s="55" t="s">
        <v>39168</v>
      </c>
    </row>
    <row r="5197" spans="1:6" x14ac:dyDescent="0.3">
      <c r="A5197" s="9" t="s">
        <v>10641</v>
      </c>
      <c r="B5197" s="8" t="s">
        <v>10642</v>
      </c>
      <c r="C5197" s="8" t="s">
        <v>367</v>
      </c>
      <c r="D5197" s="8" t="s">
        <v>320</v>
      </c>
      <c r="E5197" s="8" t="s">
        <v>368</v>
      </c>
      <c r="F5197" s="55" t="s">
        <v>39168</v>
      </c>
    </row>
    <row r="5198" spans="1:6" x14ac:dyDescent="0.3">
      <c r="A5198" s="9" t="s">
        <v>10643</v>
      </c>
      <c r="B5198" s="8" t="s">
        <v>10644</v>
      </c>
      <c r="C5198" s="8" t="s">
        <v>367</v>
      </c>
      <c r="D5198" s="8" t="s">
        <v>320</v>
      </c>
      <c r="E5198" s="8" t="s">
        <v>368</v>
      </c>
      <c r="F5198" s="55" t="s">
        <v>39168</v>
      </c>
    </row>
    <row r="5199" spans="1:6" x14ac:dyDescent="0.3">
      <c r="A5199" s="9" t="s">
        <v>10645</v>
      </c>
      <c r="B5199" s="8" t="s">
        <v>10646</v>
      </c>
      <c r="C5199" s="8" t="s">
        <v>367</v>
      </c>
      <c r="D5199" s="8" t="s">
        <v>320</v>
      </c>
      <c r="E5199" s="8" t="s">
        <v>368</v>
      </c>
      <c r="F5199" s="55" t="s">
        <v>39168</v>
      </c>
    </row>
    <row r="5200" spans="1:6" x14ac:dyDescent="0.3">
      <c r="A5200" s="9" t="s">
        <v>10647</v>
      </c>
      <c r="B5200" s="8" t="s">
        <v>10648</v>
      </c>
      <c r="C5200" s="8" t="s">
        <v>367</v>
      </c>
      <c r="D5200" s="8" t="s">
        <v>320</v>
      </c>
      <c r="E5200" s="8" t="s">
        <v>368</v>
      </c>
      <c r="F5200" s="55" t="s">
        <v>39168</v>
      </c>
    </row>
    <row r="5201" spans="1:6" x14ac:dyDescent="0.3">
      <c r="A5201" s="9" t="s">
        <v>10649</v>
      </c>
      <c r="B5201" s="8" t="s">
        <v>10650</v>
      </c>
      <c r="C5201" s="8" t="s">
        <v>367</v>
      </c>
      <c r="D5201" s="8" t="s">
        <v>320</v>
      </c>
      <c r="E5201" s="8" t="s">
        <v>368</v>
      </c>
      <c r="F5201" s="55" t="s">
        <v>39168</v>
      </c>
    </row>
    <row r="5202" spans="1:6" x14ac:dyDescent="0.3">
      <c r="A5202" s="9" t="s">
        <v>10651</v>
      </c>
      <c r="B5202" s="8" t="s">
        <v>10652</v>
      </c>
      <c r="C5202" s="8" t="s">
        <v>367</v>
      </c>
      <c r="D5202" s="8" t="s">
        <v>320</v>
      </c>
      <c r="E5202" s="8" t="s">
        <v>368</v>
      </c>
      <c r="F5202" s="55" t="s">
        <v>39168</v>
      </c>
    </row>
    <row r="5203" spans="1:6" x14ac:dyDescent="0.3">
      <c r="A5203" s="9" t="s">
        <v>10653</v>
      </c>
      <c r="B5203" s="8" t="s">
        <v>10654</v>
      </c>
      <c r="C5203" s="8" t="s">
        <v>367</v>
      </c>
      <c r="D5203" s="8" t="s">
        <v>320</v>
      </c>
      <c r="E5203" s="8" t="s">
        <v>368</v>
      </c>
      <c r="F5203" s="55" t="s">
        <v>39168</v>
      </c>
    </row>
    <row r="5204" spans="1:6" x14ac:dyDescent="0.3">
      <c r="A5204" s="9" t="s">
        <v>10655</v>
      </c>
      <c r="B5204" s="8" t="s">
        <v>10656</v>
      </c>
      <c r="C5204" s="8" t="s">
        <v>367</v>
      </c>
      <c r="D5204" s="8" t="s">
        <v>320</v>
      </c>
      <c r="E5204" s="8" t="s">
        <v>368</v>
      </c>
      <c r="F5204" s="55" t="s">
        <v>39168</v>
      </c>
    </row>
    <row r="5205" spans="1:6" x14ac:dyDescent="0.3">
      <c r="A5205" s="9" t="s">
        <v>10657</v>
      </c>
      <c r="B5205" s="8" t="s">
        <v>10658</v>
      </c>
      <c r="C5205" s="8" t="s">
        <v>367</v>
      </c>
      <c r="D5205" s="8" t="s">
        <v>320</v>
      </c>
      <c r="E5205" s="8" t="s">
        <v>368</v>
      </c>
      <c r="F5205" s="55" t="s">
        <v>39168</v>
      </c>
    </row>
    <row r="5206" spans="1:6" x14ac:dyDescent="0.3">
      <c r="A5206" s="9" t="s">
        <v>10659</v>
      </c>
      <c r="B5206" s="8" t="s">
        <v>10660</v>
      </c>
      <c r="C5206" s="8" t="s">
        <v>367</v>
      </c>
      <c r="D5206" s="8" t="s">
        <v>320</v>
      </c>
      <c r="E5206" s="8" t="s">
        <v>368</v>
      </c>
      <c r="F5206" s="55" t="s">
        <v>39168</v>
      </c>
    </row>
    <row r="5207" spans="1:6" x14ac:dyDescent="0.3">
      <c r="A5207" s="9" t="s">
        <v>10661</v>
      </c>
      <c r="B5207" s="8" t="s">
        <v>10662</v>
      </c>
      <c r="C5207" s="8" t="s">
        <v>367</v>
      </c>
      <c r="D5207" s="8" t="s">
        <v>320</v>
      </c>
      <c r="E5207" s="8" t="s">
        <v>368</v>
      </c>
      <c r="F5207" s="55" t="s">
        <v>39168</v>
      </c>
    </row>
    <row r="5208" spans="1:6" x14ac:dyDescent="0.3">
      <c r="A5208" s="9" t="s">
        <v>10663</v>
      </c>
      <c r="B5208" s="8" t="s">
        <v>10664</v>
      </c>
      <c r="C5208" s="8" t="s">
        <v>367</v>
      </c>
      <c r="D5208" s="8" t="s">
        <v>320</v>
      </c>
      <c r="E5208" s="8" t="s">
        <v>368</v>
      </c>
      <c r="F5208" s="55" t="s">
        <v>39168</v>
      </c>
    </row>
    <row r="5209" spans="1:6" x14ac:dyDescent="0.3">
      <c r="A5209" s="9" t="s">
        <v>10665</v>
      </c>
      <c r="B5209" s="8" t="s">
        <v>10666</v>
      </c>
      <c r="C5209" s="8" t="s">
        <v>367</v>
      </c>
      <c r="D5209" s="8" t="s">
        <v>320</v>
      </c>
      <c r="E5209" s="8" t="s">
        <v>368</v>
      </c>
      <c r="F5209" s="55" t="s">
        <v>39168</v>
      </c>
    </row>
    <row r="5210" spans="1:6" x14ac:dyDescent="0.3">
      <c r="A5210" s="9" t="s">
        <v>10667</v>
      </c>
      <c r="B5210" s="8" t="s">
        <v>10668</v>
      </c>
      <c r="C5210" s="8" t="s">
        <v>367</v>
      </c>
      <c r="D5210" s="8" t="s">
        <v>320</v>
      </c>
      <c r="E5210" s="8" t="s">
        <v>368</v>
      </c>
      <c r="F5210" s="55" t="s">
        <v>39168</v>
      </c>
    </row>
    <row r="5211" spans="1:6" x14ac:dyDescent="0.3">
      <c r="A5211" s="9" t="s">
        <v>10669</v>
      </c>
      <c r="B5211" s="8" t="s">
        <v>10670</v>
      </c>
      <c r="C5211" s="8" t="s">
        <v>367</v>
      </c>
      <c r="D5211" s="8" t="s">
        <v>320</v>
      </c>
      <c r="E5211" s="8" t="s">
        <v>368</v>
      </c>
      <c r="F5211" s="55" t="s">
        <v>39168</v>
      </c>
    </row>
    <row r="5212" spans="1:6" x14ac:dyDescent="0.3">
      <c r="A5212" s="9" t="s">
        <v>10671</v>
      </c>
      <c r="B5212" s="8" t="s">
        <v>10672</v>
      </c>
      <c r="C5212" s="8" t="s">
        <v>367</v>
      </c>
      <c r="D5212" s="8" t="s">
        <v>320</v>
      </c>
      <c r="E5212" s="8" t="s">
        <v>368</v>
      </c>
      <c r="F5212" s="55" t="s">
        <v>39168</v>
      </c>
    </row>
    <row r="5213" spans="1:6" x14ac:dyDescent="0.3">
      <c r="A5213" s="9" t="s">
        <v>10673</v>
      </c>
      <c r="B5213" s="8" t="s">
        <v>10674</v>
      </c>
      <c r="C5213" s="8" t="s">
        <v>367</v>
      </c>
      <c r="D5213" s="8" t="s">
        <v>320</v>
      </c>
      <c r="E5213" s="8" t="s">
        <v>368</v>
      </c>
      <c r="F5213" s="55" t="s">
        <v>39168</v>
      </c>
    </row>
    <row r="5214" spans="1:6" x14ac:dyDescent="0.3">
      <c r="A5214" s="9" t="s">
        <v>10675</v>
      </c>
      <c r="B5214" s="8" t="s">
        <v>10676</v>
      </c>
      <c r="C5214" s="8" t="s">
        <v>367</v>
      </c>
      <c r="D5214" s="8" t="s">
        <v>320</v>
      </c>
      <c r="E5214" s="8" t="s">
        <v>368</v>
      </c>
      <c r="F5214" s="55" t="s">
        <v>39168</v>
      </c>
    </row>
    <row r="5215" spans="1:6" x14ac:dyDescent="0.3">
      <c r="A5215" s="9" t="s">
        <v>10677</v>
      </c>
      <c r="B5215" s="8" t="s">
        <v>10678</v>
      </c>
      <c r="C5215" s="8" t="s">
        <v>367</v>
      </c>
      <c r="D5215" s="8" t="s">
        <v>320</v>
      </c>
      <c r="E5215" s="8" t="s">
        <v>368</v>
      </c>
      <c r="F5215" s="55" t="s">
        <v>39168</v>
      </c>
    </row>
    <row r="5216" spans="1:6" x14ac:dyDescent="0.3">
      <c r="A5216" s="9" t="s">
        <v>10679</v>
      </c>
      <c r="B5216" s="8" t="s">
        <v>10680</v>
      </c>
      <c r="C5216" s="8" t="s">
        <v>367</v>
      </c>
      <c r="D5216" s="8" t="s">
        <v>320</v>
      </c>
      <c r="E5216" s="8" t="s">
        <v>368</v>
      </c>
      <c r="F5216" s="55" t="s">
        <v>39168</v>
      </c>
    </row>
    <row r="5217" spans="1:6" x14ac:dyDescent="0.3">
      <c r="A5217" s="9" t="s">
        <v>10681</v>
      </c>
      <c r="B5217" s="8" t="s">
        <v>10682</v>
      </c>
      <c r="C5217" s="8" t="s">
        <v>367</v>
      </c>
      <c r="D5217" s="8" t="s">
        <v>320</v>
      </c>
      <c r="E5217" s="8" t="s">
        <v>368</v>
      </c>
      <c r="F5217" s="55" t="s">
        <v>39168</v>
      </c>
    </row>
    <row r="5218" spans="1:6" x14ac:dyDescent="0.3">
      <c r="A5218" s="9" t="s">
        <v>10683</v>
      </c>
      <c r="B5218" s="8" t="s">
        <v>10684</v>
      </c>
      <c r="C5218" s="8" t="s">
        <v>367</v>
      </c>
      <c r="D5218" s="8" t="s">
        <v>320</v>
      </c>
      <c r="E5218" s="8" t="s">
        <v>368</v>
      </c>
      <c r="F5218" s="55" t="s">
        <v>39168</v>
      </c>
    </row>
    <row r="5219" spans="1:6" x14ac:dyDescent="0.3">
      <c r="A5219" s="9" t="s">
        <v>10685</v>
      </c>
      <c r="B5219" s="8" t="s">
        <v>10686</v>
      </c>
      <c r="C5219" s="8" t="s">
        <v>367</v>
      </c>
      <c r="D5219" s="8" t="s">
        <v>320</v>
      </c>
      <c r="E5219" s="8" t="s">
        <v>368</v>
      </c>
      <c r="F5219" s="55" t="s">
        <v>39168</v>
      </c>
    </row>
    <row r="5220" spans="1:6" x14ac:dyDescent="0.3">
      <c r="A5220" s="9" t="s">
        <v>10687</v>
      </c>
      <c r="B5220" s="8" t="s">
        <v>10688</v>
      </c>
      <c r="C5220" s="8" t="s">
        <v>367</v>
      </c>
      <c r="D5220" s="8" t="s">
        <v>320</v>
      </c>
      <c r="E5220" s="8" t="s">
        <v>368</v>
      </c>
      <c r="F5220" s="55" t="s">
        <v>39168</v>
      </c>
    </row>
    <row r="5221" spans="1:6" x14ac:dyDescent="0.3">
      <c r="A5221" s="9" t="s">
        <v>10689</v>
      </c>
      <c r="B5221" s="8" t="s">
        <v>10690</v>
      </c>
      <c r="C5221" s="8" t="s">
        <v>367</v>
      </c>
      <c r="D5221" s="8" t="s">
        <v>320</v>
      </c>
      <c r="E5221" s="8" t="s">
        <v>368</v>
      </c>
      <c r="F5221" s="55" t="s">
        <v>39168</v>
      </c>
    </row>
    <row r="5222" spans="1:6" x14ac:dyDescent="0.3">
      <c r="A5222" s="9" t="s">
        <v>10691</v>
      </c>
      <c r="B5222" s="8" t="s">
        <v>10692</v>
      </c>
      <c r="C5222" s="8" t="s">
        <v>367</v>
      </c>
      <c r="D5222" s="8" t="s">
        <v>320</v>
      </c>
      <c r="E5222" s="8" t="s">
        <v>368</v>
      </c>
      <c r="F5222" s="55" t="s">
        <v>39168</v>
      </c>
    </row>
    <row r="5223" spans="1:6" x14ac:dyDescent="0.3">
      <c r="A5223" s="9" t="s">
        <v>10693</v>
      </c>
      <c r="B5223" s="8" t="s">
        <v>10694</v>
      </c>
      <c r="C5223" s="8" t="s">
        <v>367</v>
      </c>
      <c r="D5223" s="8" t="s">
        <v>320</v>
      </c>
      <c r="E5223" s="8" t="s">
        <v>368</v>
      </c>
      <c r="F5223" s="55" t="s">
        <v>39168</v>
      </c>
    </row>
    <row r="5224" spans="1:6" x14ac:dyDescent="0.3">
      <c r="A5224" s="9" t="s">
        <v>10695</v>
      </c>
      <c r="B5224" s="8" t="s">
        <v>10696</v>
      </c>
      <c r="C5224" s="8" t="s">
        <v>367</v>
      </c>
      <c r="D5224" s="8" t="s">
        <v>320</v>
      </c>
      <c r="E5224" s="8" t="s">
        <v>368</v>
      </c>
      <c r="F5224" s="55" t="s">
        <v>39168</v>
      </c>
    </row>
    <row r="5225" spans="1:6" x14ac:dyDescent="0.3">
      <c r="A5225" s="9" t="s">
        <v>10697</v>
      </c>
      <c r="B5225" s="8" t="s">
        <v>10698</v>
      </c>
      <c r="C5225" s="8" t="s">
        <v>367</v>
      </c>
      <c r="D5225" s="8" t="s">
        <v>320</v>
      </c>
      <c r="E5225" s="8" t="s">
        <v>368</v>
      </c>
      <c r="F5225" s="55" t="s">
        <v>39168</v>
      </c>
    </row>
    <row r="5226" spans="1:6" x14ac:dyDescent="0.3">
      <c r="A5226" s="9" t="s">
        <v>10699</v>
      </c>
      <c r="B5226" s="8" t="s">
        <v>10700</v>
      </c>
      <c r="C5226" s="8" t="s">
        <v>367</v>
      </c>
      <c r="D5226" s="8" t="s">
        <v>320</v>
      </c>
      <c r="E5226" s="8" t="s">
        <v>368</v>
      </c>
      <c r="F5226" s="55" t="s">
        <v>39168</v>
      </c>
    </row>
    <row r="5227" spans="1:6" x14ac:dyDescent="0.3">
      <c r="A5227" s="9" t="s">
        <v>10701</v>
      </c>
      <c r="B5227" s="8" t="s">
        <v>10702</v>
      </c>
      <c r="C5227" s="8" t="s">
        <v>367</v>
      </c>
      <c r="D5227" s="8" t="s">
        <v>320</v>
      </c>
      <c r="E5227" s="8" t="s">
        <v>368</v>
      </c>
      <c r="F5227" s="55" t="s">
        <v>39168</v>
      </c>
    </row>
    <row r="5228" spans="1:6" x14ac:dyDescent="0.3">
      <c r="A5228" s="9" t="s">
        <v>10703</v>
      </c>
      <c r="B5228" s="8" t="s">
        <v>10704</v>
      </c>
      <c r="C5228" s="8" t="s">
        <v>367</v>
      </c>
      <c r="D5228" s="8" t="s">
        <v>320</v>
      </c>
      <c r="E5228" s="8" t="s">
        <v>368</v>
      </c>
      <c r="F5228" s="55" t="s">
        <v>39168</v>
      </c>
    </row>
    <row r="5229" spans="1:6" x14ac:dyDescent="0.3">
      <c r="A5229" s="9" t="s">
        <v>10705</v>
      </c>
      <c r="B5229" s="8" t="s">
        <v>10706</v>
      </c>
      <c r="C5229" s="8" t="s">
        <v>367</v>
      </c>
      <c r="D5229" s="8" t="s">
        <v>320</v>
      </c>
      <c r="E5229" s="8" t="s">
        <v>368</v>
      </c>
      <c r="F5229" s="55" t="s">
        <v>39168</v>
      </c>
    </row>
    <row r="5230" spans="1:6" x14ac:dyDescent="0.3">
      <c r="A5230" s="9" t="s">
        <v>10707</v>
      </c>
      <c r="B5230" s="8" t="s">
        <v>10708</v>
      </c>
      <c r="C5230" s="8" t="s">
        <v>367</v>
      </c>
      <c r="D5230" s="8" t="s">
        <v>320</v>
      </c>
      <c r="E5230" s="8" t="s">
        <v>368</v>
      </c>
      <c r="F5230" s="55" t="s">
        <v>39168</v>
      </c>
    </row>
    <row r="5231" spans="1:6" x14ac:dyDescent="0.3">
      <c r="A5231" s="9" t="s">
        <v>10709</v>
      </c>
      <c r="B5231" s="8" t="s">
        <v>10710</v>
      </c>
      <c r="C5231" s="8" t="s">
        <v>367</v>
      </c>
      <c r="D5231" s="8" t="s">
        <v>320</v>
      </c>
      <c r="E5231" s="8" t="s">
        <v>368</v>
      </c>
      <c r="F5231" s="55" t="s">
        <v>39168</v>
      </c>
    </row>
    <row r="5232" spans="1:6" x14ac:dyDescent="0.3">
      <c r="A5232" s="9" t="s">
        <v>10711</v>
      </c>
      <c r="B5232" s="8" t="s">
        <v>10712</v>
      </c>
      <c r="C5232" s="8" t="s">
        <v>367</v>
      </c>
      <c r="D5232" s="8" t="s">
        <v>320</v>
      </c>
      <c r="E5232" s="8" t="s">
        <v>368</v>
      </c>
      <c r="F5232" s="55" t="s">
        <v>39168</v>
      </c>
    </row>
    <row r="5233" spans="1:6" x14ac:dyDescent="0.3">
      <c r="A5233" s="9" t="s">
        <v>10713</v>
      </c>
      <c r="B5233" s="8" t="s">
        <v>10714</v>
      </c>
      <c r="C5233" s="8" t="s">
        <v>367</v>
      </c>
      <c r="D5233" s="8" t="s">
        <v>320</v>
      </c>
      <c r="E5233" s="8" t="s">
        <v>368</v>
      </c>
      <c r="F5233" s="55" t="s">
        <v>39168</v>
      </c>
    </row>
    <row r="5234" spans="1:6" x14ac:dyDescent="0.3">
      <c r="A5234" s="9" t="s">
        <v>10715</v>
      </c>
      <c r="B5234" s="8" t="s">
        <v>10716</v>
      </c>
      <c r="C5234" s="8" t="s">
        <v>367</v>
      </c>
      <c r="D5234" s="8" t="s">
        <v>320</v>
      </c>
      <c r="E5234" s="8" t="s">
        <v>368</v>
      </c>
      <c r="F5234" s="55" t="s">
        <v>39168</v>
      </c>
    </row>
    <row r="5235" spans="1:6" x14ac:dyDescent="0.3">
      <c r="A5235" s="9" t="s">
        <v>10717</v>
      </c>
      <c r="B5235" s="8" t="s">
        <v>10718</v>
      </c>
      <c r="C5235" s="8" t="s">
        <v>367</v>
      </c>
      <c r="D5235" s="8" t="s">
        <v>320</v>
      </c>
      <c r="E5235" s="8" t="s">
        <v>368</v>
      </c>
      <c r="F5235" s="55" t="s">
        <v>39168</v>
      </c>
    </row>
    <row r="5236" spans="1:6" x14ac:dyDescent="0.3">
      <c r="A5236" s="9" t="s">
        <v>10719</v>
      </c>
      <c r="B5236" s="8" t="s">
        <v>10720</v>
      </c>
      <c r="C5236" s="8" t="s">
        <v>367</v>
      </c>
      <c r="D5236" s="8" t="s">
        <v>320</v>
      </c>
      <c r="E5236" s="8" t="s">
        <v>368</v>
      </c>
      <c r="F5236" s="55" t="s">
        <v>39168</v>
      </c>
    </row>
    <row r="5237" spans="1:6" x14ac:dyDescent="0.3">
      <c r="A5237" s="9" t="s">
        <v>10721</v>
      </c>
      <c r="B5237" s="8" t="s">
        <v>10722</v>
      </c>
      <c r="C5237" s="8" t="s">
        <v>367</v>
      </c>
      <c r="D5237" s="8" t="s">
        <v>320</v>
      </c>
      <c r="E5237" s="8" t="s">
        <v>368</v>
      </c>
      <c r="F5237" s="55" t="s">
        <v>39168</v>
      </c>
    </row>
    <row r="5238" spans="1:6" x14ac:dyDescent="0.3">
      <c r="A5238" s="9" t="s">
        <v>10723</v>
      </c>
      <c r="B5238" s="8" t="s">
        <v>10724</v>
      </c>
      <c r="C5238" s="8" t="s">
        <v>367</v>
      </c>
      <c r="D5238" s="8" t="s">
        <v>320</v>
      </c>
      <c r="E5238" s="8" t="s">
        <v>368</v>
      </c>
      <c r="F5238" s="55" t="s">
        <v>39168</v>
      </c>
    </row>
    <row r="5239" spans="1:6" x14ac:dyDescent="0.3">
      <c r="A5239" s="9" t="s">
        <v>10725</v>
      </c>
      <c r="B5239" s="8" t="s">
        <v>10726</v>
      </c>
      <c r="C5239" s="8" t="s">
        <v>367</v>
      </c>
      <c r="D5239" s="8" t="s">
        <v>320</v>
      </c>
      <c r="E5239" s="8" t="s">
        <v>368</v>
      </c>
      <c r="F5239" s="55" t="s">
        <v>39168</v>
      </c>
    </row>
    <row r="5240" spans="1:6" x14ac:dyDescent="0.3">
      <c r="A5240" s="9" t="s">
        <v>10727</v>
      </c>
      <c r="B5240" s="8" t="s">
        <v>10728</v>
      </c>
      <c r="C5240" s="8" t="s">
        <v>367</v>
      </c>
      <c r="D5240" s="8" t="s">
        <v>320</v>
      </c>
      <c r="E5240" s="8" t="s">
        <v>368</v>
      </c>
      <c r="F5240" s="55" t="s">
        <v>39168</v>
      </c>
    </row>
    <row r="5241" spans="1:6" x14ac:dyDescent="0.3">
      <c r="A5241" s="9" t="s">
        <v>10729</v>
      </c>
      <c r="B5241" s="8" t="s">
        <v>10730</v>
      </c>
      <c r="C5241" s="8" t="s">
        <v>396</v>
      </c>
      <c r="D5241" s="8" t="s">
        <v>320</v>
      </c>
      <c r="E5241" s="8" t="s">
        <v>368</v>
      </c>
      <c r="F5241" s="55" t="s">
        <v>39168</v>
      </c>
    </row>
    <row r="5242" spans="1:6" x14ac:dyDescent="0.3">
      <c r="A5242" s="9" t="s">
        <v>10731</v>
      </c>
      <c r="B5242" s="8" t="s">
        <v>10732</v>
      </c>
      <c r="C5242" s="8" t="s">
        <v>367</v>
      </c>
      <c r="D5242" s="8" t="s">
        <v>320</v>
      </c>
      <c r="E5242" s="8" t="s">
        <v>368</v>
      </c>
      <c r="F5242" s="55" t="s">
        <v>39168</v>
      </c>
    </row>
    <row r="5243" spans="1:6" x14ac:dyDescent="0.3">
      <c r="A5243" s="9" t="s">
        <v>10733</v>
      </c>
      <c r="B5243" s="8" t="s">
        <v>10734</v>
      </c>
      <c r="C5243" s="8" t="s">
        <v>367</v>
      </c>
      <c r="D5243" s="8" t="s">
        <v>320</v>
      </c>
      <c r="E5243" s="8" t="s">
        <v>368</v>
      </c>
      <c r="F5243" s="55" t="s">
        <v>39168</v>
      </c>
    </row>
    <row r="5244" spans="1:6" x14ac:dyDescent="0.3">
      <c r="A5244" s="9" t="s">
        <v>10735</v>
      </c>
      <c r="B5244" s="8" t="s">
        <v>10736</v>
      </c>
      <c r="C5244" s="8" t="s">
        <v>367</v>
      </c>
      <c r="D5244" s="8" t="s">
        <v>320</v>
      </c>
      <c r="E5244" s="8" t="s">
        <v>368</v>
      </c>
      <c r="F5244" s="55" t="s">
        <v>39168</v>
      </c>
    </row>
    <row r="5245" spans="1:6" x14ac:dyDescent="0.3">
      <c r="A5245" s="9" t="s">
        <v>10737</v>
      </c>
      <c r="B5245" s="8" t="s">
        <v>10738</v>
      </c>
      <c r="C5245" s="8" t="s">
        <v>367</v>
      </c>
      <c r="D5245" s="8" t="s">
        <v>320</v>
      </c>
      <c r="E5245" s="8" t="s">
        <v>368</v>
      </c>
      <c r="F5245" s="55" t="s">
        <v>39168</v>
      </c>
    </row>
    <row r="5246" spans="1:6" x14ac:dyDescent="0.3">
      <c r="A5246" s="9" t="s">
        <v>10739</v>
      </c>
      <c r="B5246" s="8" t="s">
        <v>10740</v>
      </c>
      <c r="C5246" s="8" t="s">
        <v>367</v>
      </c>
      <c r="D5246" s="8" t="s">
        <v>320</v>
      </c>
      <c r="E5246" s="8" t="s">
        <v>368</v>
      </c>
      <c r="F5246" s="55" t="s">
        <v>39168</v>
      </c>
    </row>
    <row r="5247" spans="1:6" x14ac:dyDescent="0.3">
      <c r="A5247" s="9" t="s">
        <v>10741</v>
      </c>
      <c r="B5247" s="8" t="s">
        <v>10742</v>
      </c>
      <c r="C5247" s="8" t="s">
        <v>367</v>
      </c>
      <c r="D5247" s="8" t="s">
        <v>320</v>
      </c>
      <c r="E5247" s="8" t="s">
        <v>368</v>
      </c>
      <c r="F5247" s="55" t="s">
        <v>39168</v>
      </c>
    </row>
    <row r="5248" spans="1:6" x14ac:dyDescent="0.3">
      <c r="A5248" s="9" t="s">
        <v>10743</v>
      </c>
      <c r="B5248" s="8" t="s">
        <v>10744</v>
      </c>
      <c r="C5248" s="8" t="s">
        <v>367</v>
      </c>
      <c r="D5248" s="8" t="s">
        <v>320</v>
      </c>
      <c r="E5248" s="8" t="s">
        <v>368</v>
      </c>
      <c r="F5248" s="55" t="s">
        <v>39168</v>
      </c>
    </row>
    <row r="5249" spans="1:6" x14ac:dyDescent="0.3">
      <c r="A5249" s="9" t="s">
        <v>10745</v>
      </c>
      <c r="B5249" s="8" t="s">
        <v>10746</v>
      </c>
      <c r="C5249" s="8" t="s">
        <v>367</v>
      </c>
      <c r="D5249" s="8" t="s">
        <v>320</v>
      </c>
      <c r="E5249" s="8" t="s">
        <v>368</v>
      </c>
      <c r="F5249" s="55" t="s">
        <v>39168</v>
      </c>
    </row>
    <row r="5250" spans="1:6" x14ac:dyDescent="0.3">
      <c r="A5250" s="9" t="s">
        <v>10747</v>
      </c>
      <c r="B5250" s="8" t="s">
        <v>10748</v>
      </c>
      <c r="C5250" s="8" t="s">
        <v>367</v>
      </c>
      <c r="D5250" s="8" t="s">
        <v>320</v>
      </c>
      <c r="E5250" s="8" t="s">
        <v>368</v>
      </c>
      <c r="F5250" s="55" t="s">
        <v>39168</v>
      </c>
    </row>
    <row r="5251" spans="1:6" x14ac:dyDescent="0.3">
      <c r="A5251" s="9" t="s">
        <v>10749</v>
      </c>
      <c r="B5251" s="8" t="s">
        <v>10750</v>
      </c>
      <c r="C5251" s="8" t="s">
        <v>367</v>
      </c>
      <c r="D5251" s="8" t="s">
        <v>320</v>
      </c>
      <c r="E5251" s="8" t="s">
        <v>368</v>
      </c>
      <c r="F5251" s="55" t="s">
        <v>39168</v>
      </c>
    </row>
    <row r="5252" spans="1:6" x14ac:dyDescent="0.3">
      <c r="A5252" s="9" t="s">
        <v>10751</v>
      </c>
      <c r="B5252" s="8" t="s">
        <v>10752</v>
      </c>
      <c r="C5252" s="8" t="s">
        <v>367</v>
      </c>
      <c r="D5252" s="8" t="s">
        <v>320</v>
      </c>
      <c r="E5252" s="8" t="s">
        <v>368</v>
      </c>
      <c r="F5252" s="55" t="s">
        <v>39168</v>
      </c>
    </row>
    <row r="5253" spans="1:6" x14ac:dyDescent="0.3">
      <c r="A5253" s="9" t="s">
        <v>10753</v>
      </c>
      <c r="B5253" s="8" t="s">
        <v>10754</v>
      </c>
      <c r="C5253" s="8" t="s">
        <v>367</v>
      </c>
      <c r="D5253" s="8" t="s">
        <v>320</v>
      </c>
      <c r="E5253" s="8" t="s">
        <v>368</v>
      </c>
      <c r="F5253" s="55" t="s">
        <v>39168</v>
      </c>
    </row>
    <row r="5254" spans="1:6" x14ac:dyDescent="0.3">
      <c r="A5254" s="9" t="s">
        <v>10755</v>
      </c>
      <c r="B5254" s="8" t="s">
        <v>10756</v>
      </c>
      <c r="C5254" s="8" t="s">
        <v>367</v>
      </c>
      <c r="D5254" s="8" t="s">
        <v>320</v>
      </c>
      <c r="E5254" s="8" t="s">
        <v>368</v>
      </c>
      <c r="F5254" s="55" t="s">
        <v>39168</v>
      </c>
    </row>
    <row r="5255" spans="1:6" x14ac:dyDescent="0.3">
      <c r="A5255" s="9" t="s">
        <v>10757</v>
      </c>
      <c r="B5255" s="8" t="s">
        <v>10758</v>
      </c>
      <c r="C5255" s="8" t="s">
        <v>367</v>
      </c>
      <c r="D5255" s="8" t="s">
        <v>320</v>
      </c>
      <c r="E5255" s="8" t="s">
        <v>368</v>
      </c>
      <c r="F5255" s="55" t="s">
        <v>39168</v>
      </c>
    </row>
    <row r="5256" spans="1:6" x14ac:dyDescent="0.3">
      <c r="A5256" s="9" t="s">
        <v>10759</v>
      </c>
      <c r="B5256" s="8" t="s">
        <v>10760</v>
      </c>
      <c r="C5256" s="8" t="s">
        <v>367</v>
      </c>
      <c r="D5256" s="8" t="s">
        <v>320</v>
      </c>
      <c r="E5256" s="8" t="s">
        <v>368</v>
      </c>
      <c r="F5256" s="55" t="s">
        <v>39168</v>
      </c>
    </row>
    <row r="5257" spans="1:6" x14ac:dyDescent="0.3">
      <c r="A5257" s="9" t="s">
        <v>10761</v>
      </c>
      <c r="B5257" s="8" t="s">
        <v>10762</v>
      </c>
      <c r="C5257" s="8" t="s">
        <v>367</v>
      </c>
      <c r="D5257" s="8" t="s">
        <v>320</v>
      </c>
      <c r="E5257" s="8" t="s">
        <v>368</v>
      </c>
      <c r="F5257" s="55" t="s">
        <v>39168</v>
      </c>
    </row>
    <row r="5258" spans="1:6" x14ac:dyDescent="0.3">
      <c r="A5258" s="9" t="s">
        <v>10763</v>
      </c>
      <c r="B5258" s="8" t="s">
        <v>10764</v>
      </c>
      <c r="C5258" s="8" t="s">
        <v>367</v>
      </c>
      <c r="D5258" s="8" t="s">
        <v>320</v>
      </c>
      <c r="E5258" s="8" t="s">
        <v>368</v>
      </c>
      <c r="F5258" s="55" t="s">
        <v>39168</v>
      </c>
    </row>
    <row r="5259" spans="1:6" x14ac:dyDescent="0.3">
      <c r="A5259" s="9" t="s">
        <v>10765</v>
      </c>
      <c r="B5259" s="8" t="s">
        <v>10766</v>
      </c>
      <c r="C5259" s="8" t="s">
        <v>367</v>
      </c>
      <c r="D5259" s="8" t="s">
        <v>320</v>
      </c>
      <c r="E5259" s="8" t="s">
        <v>368</v>
      </c>
      <c r="F5259" s="55" t="s">
        <v>39168</v>
      </c>
    </row>
    <row r="5260" spans="1:6" x14ac:dyDescent="0.3">
      <c r="A5260" s="9" t="s">
        <v>10767</v>
      </c>
      <c r="B5260" s="8" t="s">
        <v>10768</v>
      </c>
      <c r="C5260" s="8" t="s">
        <v>367</v>
      </c>
      <c r="D5260" s="8" t="s">
        <v>320</v>
      </c>
      <c r="E5260" s="8" t="s">
        <v>368</v>
      </c>
      <c r="F5260" s="55" t="s">
        <v>39168</v>
      </c>
    </row>
    <row r="5261" spans="1:6" x14ac:dyDescent="0.3">
      <c r="A5261" s="9" t="s">
        <v>10769</v>
      </c>
      <c r="B5261" s="8" t="s">
        <v>10770</v>
      </c>
      <c r="C5261" s="8" t="s">
        <v>367</v>
      </c>
      <c r="D5261" s="8" t="s">
        <v>320</v>
      </c>
      <c r="E5261" s="8" t="s">
        <v>368</v>
      </c>
      <c r="F5261" s="55" t="s">
        <v>39168</v>
      </c>
    </row>
    <row r="5262" spans="1:6" x14ac:dyDescent="0.3">
      <c r="A5262" s="9" t="s">
        <v>10771</v>
      </c>
      <c r="B5262" s="8" t="s">
        <v>10772</v>
      </c>
      <c r="C5262" s="8" t="s">
        <v>367</v>
      </c>
      <c r="D5262" s="8" t="s">
        <v>320</v>
      </c>
      <c r="E5262" s="8" t="s">
        <v>368</v>
      </c>
      <c r="F5262" s="55" t="s">
        <v>39168</v>
      </c>
    </row>
    <row r="5263" spans="1:6" x14ac:dyDescent="0.3">
      <c r="A5263" s="9" t="s">
        <v>10773</v>
      </c>
      <c r="B5263" s="8" t="s">
        <v>10774</v>
      </c>
      <c r="C5263" s="8" t="s">
        <v>367</v>
      </c>
      <c r="D5263" s="8" t="s">
        <v>320</v>
      </c>
      <c r="E5263" s="8" t="s">
        <v>368</v>
      </c>
      <c r="F5263" s="55" t="s">
        <v>39168</v>
      </c>
    </row>
    <row r="5264" spans="1:6" x14ac:dyDescent="0.3">
      <c r="A5264" s="9" t="s">
        <v>10775</v>
      </c>
      <c r="B5264" s="8" t="s">
        <v>10776</v>
      </c>
      <c r="C5264" s="8" t="s">
        <v>367</v>
      </c>
      <c r="D5264" s="8" t="s">
        <v>320</v>
      </c>
      <c r="E5264" s="8" t="s">
        <v>368</v>
      </c>
      <c r="F5264" s="55" t="s">
        <v>39168</v>
      </c>
    </row>
    <row r="5265" spans="1:6" x14ac:dyDescent="0.3">
      <c r="A5265" s="9" t="s">
        <v>10777</v>
      </c>
      <c r="B5265" s="8" t="s">
        <v>10778</v>
      </c>
      <c r="C5265" s="8" t="s">
        <v>367</v>
      </c>
      <c r="D5265" s="8" t="s">
        <v>320</v>
      </c>
      <c r="E5265" s="8" t="s">
        <v>368</v>
      </c>
      <c r="F5265" s="55" t="s">
        <v>39168</v>
      </c>
    </row>
    <row r="5266" spans="1:6" x14ac:dyDescent="0.3">
      <c r="A5266" s="9" t="s">
        <v>10779</v>
      </c>
      <c r="B5266" s="8" t="s">
        <v>10780</v>
      </c>
      <c r="C5266" s="8" t="s">
        <v>367</v>
      </c>
      <c r="D5266" s="8" t="s">
        <v>320</v>
      </c>
      <c r="E5266" s="8" t="s">
        <v>368</v>
      </c>
      <c r="F5266" s="55" t="s">
        <v>39168</v>
      </c>
    </row>
    <row r="5267" spans="1:6" x14ac:dyDescent="0.3">
      <c r="A5267" s="9" t="s">
        <v>10781</v>
      </c>
      <c r="B5267" s="8" t="s">
        <v>10782</v>
      </c>
      <c r="C5267" s="8" t="s">
        <v>367</v>
      </c>
      <c r="D5267" s="8" t="s">
        <v>320</v>
      </c>
      <c r="E5267" s="8" t="s">
        <v>368</v>
      </c>
      <c r="F5267" s="55" t="s">
        <v>39168</v>
      </c>
    </row>
    <row r="5268" spans="1:6" x14ac:dyDescent="0.3">
      <c r="A5268" s="9" t="s">
        <v>10783</v>
      </c>
      <c r="B5268" s="8" t="s">
        <v>10784</v>
      </c>
      <c r="C5268" s="8" t="s">
        <v>367</v>
      </c>
      <c r="D5268" s="8" t="s">
        <v>320</v>
      </c>
      <c r="E5268" s="8" t="s">
        <v>368</v>
      </c>
      <c r="F5268" s="55" t="s">
        <v>39168</v>
      </c>
    </row>
    <row r="5269" spans="1:6" x14ac:dyDescent="0.3">
      <c r="A5269" s="9" t="s">
        <v>10785</v>
      </c>
      <c r="B5269" s="8" t="s">
        <v>10786</v>
      </c>
      <c r="C5269" s="8" t="s">
        <v>367</v>
      </c>
      <c r="D5269" s="8" t="s">
        <v>320</v>
      </c>
      <c r="E5269" s="8" t="s">
        <v>368</v>
      </c>
      <c r="F5269" s="55" t="s">
        <v>39168</v>
      </c>
    </row>
    <row r="5270" spans="1:6" x14ac:dyDescent="0.3">
      <c r="A5270" s="9" t="s">
        <v>10787</v>
      </c>
      <c r="B5270" s="8" t="s">
        <v>10788</v>
      </c>
      <c r="C5270" s="8" t="s">
        <v>367</v>
      </c>
      <c r="D5270" s="8" t="s">
        <v>320</v>
      </c>
      <c r="E5270" s="8" t="s">
        <v>368</v>
      </c>
      <c r="F5270" s="55" t="s">
        <v>39168</v>
      </c>
    </row>
    <row r="5271" spans="1:6" x14ac:dyDescent="0.3">
      <c r="A5271" s="9" t="s">
        <v>10789</v>
      </c>
      <c r="B5271" s="8" t="s">
        <v>10790</v>
      </c>
      <c r="C5271" s="8" t="s">
        <v>367</v>
      </c>
      <c r="D5271" s="8" t="s">
        <v>320</v>
      </c>
      <c r="E5271" s="8" t="s">
        <v>368</v>
      </c>
      <c r="F5271" s="55" t="s">
        <v>39168</v>
      </c>
    </row>
    <row r="5272" spans="1:6" x14ac:dyDescent="0.3">
      <c r="A5272" s="9" t="s">
        <v>10791</v>
      </c>
      <c r="B5272" s="8" t="s">
        <v>10792</v>
      </c>
      <c r="C5272" s="8" t="s">
        <v>367</v>
      </c>
      <c r="D5272" s="8" t="s">
        <v>320</v>
      </c>
      <c r="E5272" s="8" t="s">
        <v>368</v>
      </c>
      <c r="F5272" s="55" t="s">
        <v>39168</v>
      </c>
    </row>
    <row r="5273" spans="1:6" x14ac:dyDescent="0.3">
      <c r="A5273" s="9" t="s">
        <v>10793</v>
      </c>
      <c r="B5273" s="8" t="s">
        <v>10794</v>
      </c>
      <c r="C5273" s="8" t="s">
        <v>367</v>
      </c>
      <c r="D5273" s="8" t="s">
        <v>320</v>
      </c>
      <c r="E5273" s="8" t="s">
        <v>368</v>
      </c>
      <c r="F5273" s="55" t="s">
        <v>39168</v>
      </c>
    </row>
    <row r="5274" spans="1:6" x14ac:dyDescent="0.3">
      <c r="A5274" s="9" t="s">
        <v>10795</v>
      </c>
      <c r="B5274" s="8" t="s">
        <v>10796</v>
      </c>
      <c r="C5274" s="8" t="s">
        <v>367</v>
      </c>
      <c r="D5274" s="8" t="s">
        <v>320</v>
      </c>
      <c r="E5274" s="8" t="s">
        <v>368</v>
      </c>
      <c r="F5274" s="55" t="s">
        <v>39168</v>
      </c>
    </row>
    <row r="5275" spans="1:6" x14ac:dyDescent="0.3">
      <c r="A5275" s="9" t="s">
        <v>10797</v>
      </c>
      <c r="B5275" s="8" t="s">
        <v>10798</v>
      </c>
      <c r="C5275" s="8" t="s">
        <v>367</v>
      </c>
      <c r="D5275" s="8" t="s">
        <v>320</v>
      </c>
      <c r="E5275" s="8" t="s">
        <v>368</v>
      </c>
      <c r="F5275" s="55" t="s">
        <v>39168</v>
      </c>
    </row>
    <row r="5276" spans="1:6" x14ac:dyDescent="0.3">
      <c r="A5276" s="9" t="s">
        <v>10799</v>
      </c>
      <c r="B5276" s="8" t="s">
        <v>10800</v>
      </c>
      <c r="C5276" s="8" t="s">
        <v>367</v>
      </c>
      <c r="D5276" s="8" t="s">
        <v>320</v>
      </c>
      <c r="E5276" s="8" t="s">
        <v>368</v>
      </c>
      <c r="F5276" s="55" t="s">
        <v>39168</v>
      </c>
    </row>
    <row r="5277" spans="1:6" x14ac:dyDescent="0.3">
      <c r="A5277" s="9" t="s">
        <v>10801</v>
      </c>
      <c r="B5277" s="8" t="s">
        <v>10802</v>
      </c>
      <c r="C5277" s="8" t="s">
        <v>367</v>
      </c>
      <c r="D5277" s="8" t="s">
        <v>320</v>
      </c>
      <c r="E5277" s="8" t="s">
        <v>368</v>
      </c>
      <c r="F5277" s="55" t="s">
        <v>39168</v>
      </c>
    </row>
    <row r="5278" spans="1:6" x14ac:dyDescent="0.3">
      <c r="A5278" s="9" t="s">
        <v>10803</v>
      </c>
      <c r="B5278" s="8" t="s">
        <v>10804</v>
      </c>
      <c r="C5278" s="8" t="s">
        <v>367</v>
      </c>
      <c r="D5278" s="8" t="s">
        <v>320</v>
      </c>
      <c r="E5278" s="8" t="s">
        <v>368</v>
      </c>
      <c r="F5278" s="55" t="s">
        <v>39168</v>
      </c>
    </row>
    <row r="5279" spans="1:6" x14ac:dyDescent="0.3">
      <c r="A5279" s="9" t="s">
        <v>10805</v>
      </c>
      <c r="B5279" s="8" t="s">
        <v>10806</v>
      </c>
      <c r="C5279" s="8" t="s">
        <v>367</v>
      </c>
      <c r="D5279" s="8" t="s">
        <v>320</v>
      </c>
      <c r="E5279" s="8" t="s">
        <v>368</v>
      </c>
      <c r="F5279" s="55" t="s">
        <v>39168</v>
      </c>
    </row>
    <row r="5280" spans="1:6" x14ac:dyDescent="0.3">
      <c r="A5280" s="9" t="s">
        <v>10807</v>
      </c>
      <c r="B5280" s="8" t="s">
        <v>10808</v>
      </c>
      <c r="C5280" s="8" t="s">
        <v>367</v>
      </c>
      <c r="D5280" s="8" t="s">
        <v>320</v>
      </c>
      <c r="E5280" s="8" t="s">
        <v>368</v>
      </c>
      <c r="F5280" s="55" t="s">
        <v>39168</v>
      </c>
    </row>
    <row r="5281" spans="1:6" x14ac:dyDescent="0.3">
      <c r="A5281" s="9" t="s">
        <v>10809</v>
      </c>
      <c r="B5281" s="8" t="s">
        <v>10810</v>
      </c>
      <c r="C5281" s="8" t="s">
        <v>367</v>
      </c>
      <c r="D5281" s="8" t="s">
        <v>320</v>
      </c>
      <c r="E5281" s="8" t="s">
        <v>368</v>
      </c>
      <c r="F5281" s="55" t="s">
        <v>39168</v>
      </c>
    </row>
    <row r="5282" spans="1:6" x14ac:dyDescent="0.3">
      <c r="A5282" s="9" t="s">
        <v>10811</v>
      </c>
      <c r="B5282" s="8" t="s">
        <v>10812</v>
      </c>
      <c r="C5282" s="8" t="s">
        <v>367</v>
      </c>
      <c r="D5282" s="8" t="s">
        <v>320</v>
      </c>
      <c r="E5282" s="8" t="s">
        <v>368</v>
      </c>
      <c r="F5282" s="55" t="s">
        <v>39168</v>
      </c>
    </row>
    <row r="5283" spans="1:6" x14ac:dyDescent="0.3">
      <c r="A5283" s="9" t="s">
        <v>10813</v>
      </c>
      <c r="B5283" s="8" t="s">
        <v>10814</v>
      </c>
      <c r="C5283" s="8" t="s">
        <v>367</v>
      </c>
      <c r="D5283" s="8" t="s">
        <v>320</v>
      </c>
      <c r="E5283" s="8" t="s">
        <v>368</v>
      </c>
      <c r="F5283" s="55" t="s">
        <v>39168</v>
      </c>
    </row>
    <row r="5284" spans="1:6" x14ac:dyDescent="0.3">
      <c r="A5284" s="9" t="s">
        <v>10815</v>
      </c>
      <c r="B5284" s="8" t="s">
        <v>10816</v>
      </c>
      <c r="C5284" s="8" t="s">
        <v>367</v>
      </c>
      <c r="D5284" s="8" t="s">
        <v>320</v>
      </c>
      <c r="E5284" s="8" t="s">
        <v>368</v>
      </c>
      <c r="F5284" s="55" t="s">
        <v>39168</v>
      </c>
    </row>
    <row r="5285" spans="1:6" x14ac:dyDescent="0.3">
      <c r="A5285" s="9" t="s">
        <v>10817</v>
      </c>
      <c r="B5285" s="8" t="s">
        <v>10818</v>
      </c>
      <c r="C5285" s="8" t="s">
        <v>367</v>
      </c>
      <c r="D5285" s="8" t="s">
        <v>320</v>
      </c>
      <c r="E5285" s="8" t="s">
        <v>368</v>
      </c>
      <c r="F5285" s="55" t="s">
        <v>39168</v>
      </c>
    </row>
    <row r="5286" spans="1:6" x14ac:dyDescent="0.3">
      <c r="A5286" s="9" t="s">
        <v>10819</v>
      </c>
      <c r="B5286" s="8" t="s">
        <v>10820</v>
      </c>
      <c r="C5286" s="8" t="s">
        <v>367</v>
      </c>
      <c r="D5286" s="8" t="s">
        <v>320</v>
      </c>
      <c r="E5286" s="8" t="s">
        <v>368</v>
      </c>
      <c r="F5286" s="55" t="s">
        <v>39168</v>
      </c>
    </row>
    <row r="5287" spans="1:6" x14ac:dyDescent="0.3">
      <c r="A5287" s="9" t="s">
        <v>10821</v>
      </c>
      <c r="B5287" s="8" t="s">
        <v>10822</v>
      </c>
      <c r="C5287" s="8" t="s">
        <v>367</v>
      </c>
      <c r="D5287" s="8" t="s">
        <v>320</v>
      </c>
      <c r="E5287" s="8" t="s">
        <v>368</v>
      </c>
      <c r="F5287" s="55" t="s">
        <v>39168</v>
      </c>
    </row>
    <row r="5288" spans="1:6" x14ac:dyDescent="0.3">
      <c r="A5288" s="9" t="s">
        <v>10823</v>
      </c>
      <c r="B5288" s="8" t="s">
        <v>10824</v>
      </c>
      <c r="C5288" s="8" t="s">
        <v>367</v>
      </c>
      <c r="D5288" s="8" t="s">
        <v>320</v>
      </c>
      <c r="E5288" s="8" t="s">
        <v>368</v>
      </c>
      <c r="F5288" s="55" t="s">
        <v>39168</v>
      </c>
    </row>
    <row r="5289" spans="1:6" x14ac:dyDescent="0.3">
      <c r="A5289" s="9" t="s">
        <v>10825</v>
      </c>
      <c r="B5289" s="8" t="s">
        <v>10826</v>
      </c>
      <c r="C5289" s="8" t="s">
        <v>367</v>
      </c>
      <c r="D5289" s="8" t="s">
        <v>320</v>
      </c>
      <c r="E5289" s="8" t="s">
        <v>368</v>
      </c>
      <c r="F5289" s="55" t="s">
        <v>39168</v>
      </c>
    </row>
    <row r="5290" spans="1:6" x14ac:dyDescent="0.3">
      <c r="A5290" s="9" t="s">
        <v>10827</v>
      </c>
      <c r="B5290" s="8" t="s">
        <v>10828</v>
      </c>
      <c r="C5290" s="8" t="s">
        <v>367</v>
      </c>
      <c r="D5290" s="8" t="s">
        <v>320</v>
      </c>
      <c r="E5290" s="8" t="s">
        <v>368</v>
      </c>
      <c r="F5290" s="55" t="s">
        <v>39168</v>
      </c>
    </row>
    <row r="5291" spans="1:6" x14ac:dyDescent="0.3">
      <c r="A5291" s="9" t="s">
        <v>10829</v>
      </c>
      <c r="B5291" s="8" t="s">
        <v>10830</v>
      </c>
      <c r="C5291" s="8" t="s">
        <v>367</v>
      </c>
      <c r="D5291" s="8" t="s">
        <v>320</v>
      </c>
      <c r="E5291" s="8" t="s">
        <v>368</v>
      </c>
      <c r="F5291" s="55" t="s">
        <v>39168</v>
      </c>
    </row>
    <row r="5292" spans="1:6" x14ac:dyDescent="0.3">
      <c r="A5292" s="9" t="s">
        <v>10831</v>
      </c>
      <c r="B5292" s="8" t="s">
        <v>10832</v>
      </c>
      <c r="C5292" s="8" t="s">
        <v>367</v>
      </c>
      <c r="D5292" s="8" t="s">
        <v>320</v>
      </c>
      <c r="E5292" s="8" t="s">
        <v>368</v>
      </c>
      <c r="F5292" s="55" t="s">
        <v>39168</v>
      </c>
    </row>
    <row r="5293" spans="1:6" x14ac:dyDescent="0.3">
      <c r="A5293" s="9" t="s">
        <v>10833</v>
      </c>
      <c r="B5293" s="8" t="s">
        <v>10834</v>
      </c>
      <c r="C5293" s="8" t="s">
        <v>367</v>
      </c>
      <c r="D5293" s="8" t="s">
        <v>320</v>
      </c>
      <c r="E5293" s="8" t="s">
        <v>368</v>
      </c>
      <c r="F5293" s="55" t="s">
        <v>39168</v>
      </c>
    </row>
    <row r="5294" spans="1:6" x14ac:dyDescent="0.3">
      <c r="A5294" s="9" t="s">
        <v>10835</v>
      </c>
      <c r="B5294" s="8" t="s">
        <v>10836</v>
      </c>
      <c r="C5294" s="8" t="s">
        <v>367</v>
      </c>
      <c r="D5294" s="8" t="s">
        <v>320</v>
      </c>
      <c r="E5294" s="8" t="s">
        <v>368</v>
      </c>
      <c r="F5294" s="55" t="s">
        <v>39168</v>
      </c>
    </row>
    <row r="5295" spans="1:6" x14ac:dyDescent="0.3">
      <c r="A5295" s="9" t="s">
        <v>10837</v>
      </c>
      <c r="B5295" s="8" t="s">
        <v>10838</v>
      </c>
      <c r="C5295" s="8" t="s">
        <v>367</v>
      </c>
      <c r="D5295" s="8" t="s">
        <v>320</v>
      </c>
      <c r="E5295" s="8" t="s">
        <v>368</v>
      </c>
      <c r="F5295" s="55" t="s">
        <v>39168</v>
      </c>
    </row>
    <row r="5296" spans="1:6" x14ac:dyDescent="0.3">
      <c r="A5296" s="9" t="s">
        <v>10839</v>
      </c>
      <c r="B5296" s="8" t="s">
        <v>10840</v>
      </c>
      <c r="C5296" s="8" t="s">
        <v>367</v>
      </c>
      <c r="D5296" s="8" t="s">
        <v>320</v>
      </c>
      <c r="E5296" s="8" t="s">
        <v>368</v>
      </c>
      <c r="F5296" s="55" t="s">
        <v>39168</v>
      </c>
    </row>
    <row r="5297" spans="1:6" x14ac:dyDescent="0.3">
      <c r="A5297" s="9" t="s">
        <v>10841</v>
      </c>
      <c r="B5297" s="8" t="s">
        <v>10842</v>
      </c>
      <c r="C5297" s="8" t="s">
        <v>367</v>
      </c>
      <c r="D5297" s="8" t="s">
        <v>320</v>
      </c>
      <c r="E5297" s="8" t="s">
        <v>368</v>
      </c>
      <c r="F5297" s="55" t="s">
        <v>39168</v>
      </c>
    </row>
    <row r="5298" spans="1:6" x14ac:dyDescent="0.3">
      <c r="A5298" s="9" t="s">
        <v>10843</v>
      </c>
      <c r="B5298" s="8" t="s">
        <v>10844</v>
      </c>
      <c r="C5298" s="8" t="s">
        <v>367</v>
      </c>
      <c r="D5298" s="8" t="s">
        <v>320</v>
      </c>
      <c r="E5298" s="8" t="s">
        <v>368</v>
      </c>
      <c r="F5298" s="55" t="s">
        <v>39168</v>
      </c>
    </row>
    <row r="5299" spans="1:6" x14ac:dyDescent="0.3">
      <c r="A5299" s="9" t="s">
        <v>10845</v>
      </c>
      <c r="B5299" s="8" t="s">
        <v>10846</v>
      </c>
      <c r="C5299" s="8" t="s">
        <v>367</v>
      </c>
      <c r="D5299" s="8" t="s">
        <v>320</v>
      </c>
      <c r="E5299" s="8" t="s">
        <v>368</v>
      </c>
      <c r="F5299" s="55" t="s">
        <v>39168</v>
      </c>
    </row>
    <row r="5300" spans="1:6" x14ac:dyDescent="0.3">
      <c r="A5300" s="9" t="s">
        <v>10847</v>
      </c>
      <c r="B5300" s="8" t="s">
        <v>10848</v>
      </c>
      <c r="C5300" s="8" t="s">
        <v>367</v>
      </c>
      <c r="D5300" s="8" t="s">
        <v>320</v>
      </c>
      <c r="E5300" s="8" t="s">
        <v>368</v>
      </c>
      <c r="F5300" s="55" t="s">
        <v>39168</v>
      </c>
    </row>
    <row r="5301" spans="1:6" x14ac:dyDescent="0.3">
      <c r="A5301" s="9" t="s">
        <v>10849</v>
      </c>
      <c r="B5301" s="8" t="s">
        <v>10850</v>
      </c>
      <c r="C5301" s="8" t="s">
        <v>367</v>
      </c>
      <c r="D5301" s="8" t="s">
        <v>320</v>
      </c>
      <c r="E5301" s="8" t="s">
        <v>368</v>
      </c>
      <c r="F5301" s="55" t="s">
        <v>39168</v>
      </c>
    </row>
    <row r="5302" spans="1:6" x14ac:dyDescent="0.3">
      <c r="A5302" s="9" t="s">
        <v>10851</v>
      </c>
      <c r="B5302" s="8" t="s">
        <v>10852</v>
      </c>
      <c r="C5302" s="8" t="s">
        <v>367</v>
      </c>
      <c r="D5302" s="8" t="s">
        <v>320</v>
      </c>
      <c r="E5302" s="8" t="s">
        <v>368</v>
      </c>
      <c r="F5302" s="55" t="s">
        <v>39168</v>
      </c>
    </row>
    <row r="5303" spans="1:6" x14ac:dyDescent="0.3">
      <c r="A5303" s="9" t="s">
        <v>10853</v>
      </c>
      <c r="B5303" s="8" t="s">
        <v>10854</v>
      </c>
      <c r="C5303" s="8" t="s">
        <v>367</v>
      </c>
      <c r="D5303" s="8" t="s">
        <v>320</v>
      </c>
      <c r="E5303" s="8" t="s">
        <v>368</v>
      </c>
      <c r="F5303" s="55" t="s">
        <v>39168</v>
      </c>
    </row>
    <row r="5304" spans="1:6" x14ac:dyDescent="0.3">
      <c r="A5304" s="9" t="s">
        <v>10855</v>
      </c>
      <c r="B5304" s="8" t="s">
        <v>10856</v>
      </c>
      <c r="C5304" s="8" t="s">
        <v>367</v>
      </c>
      <c r="D5304" s="8" t="s">
        <v>320</v>
      </c>
      <c r="E5304" s="8" t="s">
        <v>368</v>
      </c>
      <c r="F5304" s="55" t="s">
        <v>39168</v>
      </c>
    </row>
    <row r="5305" spans="1:6" x14ac:dyDescent="0.3">
      <c r="A5305" s="9" t="s">
        <v>10857</v>
      </c>
      <c r="B5305" s="8" t="s">
        <v>10858</v>
      </c>
      <c r="C5305" s="8" t="s">
        <v>367</v>
      </c>
      <c r="D5305" s="8" t="s">
        <v>320</v>
      </c>
      <c r="E5305" s="8" t="s">
        <v>368</v>
      </c>
      <c r="F5305" s="55" t="s">
        <v>39168</v>
      </c>
    </row>
    <row r="5306" spans="1:6" x14ac:dyDescent="0.3">
      <c r="A5306" s="9" t="s">
        <v>10859</v>
      </c>
      <c r="B5306" s="8" t="s">
        <v>10860</v>
      </c>
      <c r="C5306" s="8" t="s">
        <v>367</v>
      </c>
      <c r="D5306" s="8" t="s">
        <v>320</v>
      </c>
      <c r="E5306" s="8" t="s">
        <v>368</v>
      </c>
      <c r="F5306" s="55" t="s">
        <v>39168</v>
      </c>
    </row>
    <row r="5307" spans="1:6" x14ac:dyDescent="0.3">
      <c r="A5307" s="9" t="s">
        <v>10861</v>
      </c>
      <c r="B5307" s="8" t="s">
        <v>10862</v>
      </c>
      <c r="C5307" s="8" t="s">
        <v>367</v>
      </c>
      <c r="D5307" s="8" t="s">
        <v>320</v>
      </c>
      <c r="E5307" s="8" t="s">
        <v>368</v>
      </c>
      <c r="F5307" s="55" t="s">
        <v>39168</v>
      </c>
    </row>
    <row r="5308" spans="1:6" x14ac:dyDescent="0.3">
      <c r="A5308" s="9" t="s">
        <v>10863</v>
      </c>
      <c r="B5308" s="8" t="s">
        <v>10864</v>
      </c>
      <c r="C5308" s="8" t="s">
        <v>367</v>
      </c>
      <c r="D5308" s="8" t="s">
        <v>320</v>
      </c>
      <c r="E5308" s="8" t="s">
        <v>368</v>
      </c>
      <c r="F5308" s="55" t="s">
        <v>39168</v>
      </c>
    </row>
    <row r="5309" spans="1:6" x14ac:dyDescent="0.3">
      <c r="A5309" s="9" t="s">
        <v>10865</v>
      </c>
      <c r="B5309" s="8" t="s">
        <v>10866</v>
      </c>
      <c r="C5309" s="8" t="s">
        <v>367</v>
      </c>
      <c r="D5309" s="8" t="s">
        <v>320</v>
      </c>
      <c r="E5309" s="8" t="s">
        <v>368</v>
      </c>
      <c r="F5309" s="55" t="s">
        <v>39168</v>
      </c>
    </row>
    <row r="5310" spans="1:6" x14ac:dyDescent="0.3">
      <c r="A5310" s="9" t="s">
        <v>10867</v>
      </c>
      <c r="B5310" s="8" t="s">
        <v>10868</v>
      </c>
      <c r="C5310" s="8" t="s">
        <v>367</v>
      </c>
      <c r="D5310" s="8" t="s">
        <v>320</v>
      </c>
      <c r="E5310" s="8" t="s">
        <v>368</v>
      </c>
      <c r="F5310" s="55" t="s">
        <v>39168</v>
      </c>
    </row>
    <row r="5311" spans="1:6" x14ac:dyDescent="0.3">
      <c r="A5311" s="9" t="s">
        <v>10869</v>
      </c>
      <c r="B5311" s="8" t="s">
        <v>10870</v>
      </c>
      <c r="C5311" s="8" t="s">
        <v>367</v>
      </c>
      <c r="D5311" s="8" t="s">
        <v>320</v>
      </c>
      <c r="E5311" s="8" t="s">
        <v>368</v>
      </c>
      <c r="F5311" s="55" t="s">
        <v>39168</v>
      </c>
    </row>
    <row r="5312" spans="1:6" x14ac:dyDescent="0.3">
      <c r="A5312" s="9" t="s">
        <v>10871</v>
      </c>
      <c r="B5312" s="8" t="s">
        <v>10872</v>
      </c>
      <c r="C5312" s="8" t="s">
        <v>367</v>
      </c>
      <c r="D5312" s="8" t="s">
        <v>320</v>
      </c>
      <c r="E5312" s="8" t="s">
        <v>368</v>
      </c>
      <c r="F5312" s="55" t="s">
        <v>39168</v>
      </c>
    </row>
    <row r="5313" spans="1:6" x14ac:dyDescent="0.3">
      <c r="A5313" s="9" t="s">
        <v>10873</v>
      </c>
      <c r="B5313" s="8" t="s">
        <v>10874</v>
      </c>
      <c r="C5313" s="8" t="s">
        <v>367</v>
      </c>
      <c r="D5313" s="8" t="s">
        <v>320</v>
      </c>
      <c r="E5313" s="8" t="s">
        <v>368</v>
      </c>
      <c r="F5313" s="55" t="s">
        <v>39168</v>
      </c>
    </row>
    <row r="5314" spans="1:6" x14ac:dyDescent="0.3">
      <c r="A5314" s="9" t="s">
        <v>10875</v>
      </c>
      <c r="B5314" s="8" t="s">
        <v>10876</v>
      </c>
      <c r="C5314" s="8" t="s">
        <v>367</v>
      </c>
      <c r="D5314" s="8" t="s">
        <v>320</v>
      </c>
      <c r="E5314" s="8" t="s">
        <v>368</v>
      </c>
      <c r="F5314" s="55" t="s">
        <v>39168</v>
      </c>
    </row>
    <row r="5315" spans="1:6" x14ac:dyDescent="0.3">
      <c r="A5315" s="9" t="s">
        <v>10877</v>
      </c>
      <c r="B5315" s="8" t="s">
        <v>10878</v>
      </c>
      <c r="C5315" s="8" t="s">
        <v>367</v>
      </c>
      <c r="D5315" s="8" t="s">
        <v>320</v>
      </c>
      <c r="E5315" s="8" t="s">
        <v>368</v>
      </c>
      <c r="F5315" s="55" t="s">
        <v>39168</v>
      </c>
    </row>
    <row r="5316" spans="1:6" x14ac:dyDescent="0.3">
      <c r="A5316" s="9" t="s">
        <v>10879</v>
      </c>
      <c r="B5316" s="8" t="s">
        <v>10880</v>
      </c>
      <c r="C5316" s="8" t="s">
        <v>367</v>
      </c>
      <c r="D5316" s="8" t="s">
        <v>320</v>
      </c>
      <c r="E5316" s="8" t="s">
        <v>368</v>
      </c>
      <c r="F5316" s="55" t="s">
        <v>39168</v>
      </c>
    </row>
    <row r="5317" spans="1:6" x14ac:dyDescent="0.3">
      <c r="A5317" s="9" t="s">
        <v>10881</v>
      </c>
      <c r="B5317" s="8" t="s">
        <v>10882</v>
      </c>
      <c r="C5317" s="8" t="s">
        <v>367</v>
      </c>
      <c r="D5317" s="8" t="s">
        <v>320</v>
      </c>
      <c r="E5317" s="8" t="s">
        <v>368</v>
      </c>
      <c r="F5317" s="55" t="s">
        <v>39168</v>
      </c>
    </row>
    <row r="5318" spans="1:6" x14ac:dyDescent="0.3">
      <c r="A5318" s="9" t="s">
        <v>10883</v>
      </c>
      <c r="B5318" s="8" t="s">
        <v>10884</v>
      </c>
      <c r="C5318" s="8" t="s">
        <v>367</v>
      </c>
      <c r="D5318" s="8" t="s">
        <v>320</v>
      </c>
      <c r="E5318" s="8" t="s">
        <v>368</v>
      </c>
      <c r="F5318" s="55" t="s">
        <v>39168</v>
      </c>
    </row>
    <row r="5319" spans="1:6" x14ac:dyDescent="0.3">
      <c r="A5319" s="9" t="s">
        <v>10885</v>
      </c>
      <c r="B5319" s="8" t="s">
        <v>10886</v>
      </c>
      <c r="C5319" s="8" t="s">
        <v>367</v>
      </c>
      <c r="D5319" s="8" t="s">
        <v>320</v>
      </c>
      <c r="E5319" s="8" t="s">
        <v>368</v>
      </c>
      <c r="F5319" s="55" t="s">
        <v>39168</v>
      </c>
    </row>
    <row r="5320" spans="1:6" x14ac:dyDescent="0.3">
      <c r="A5320" s="9" t="s">
        <v>10887</v>
      </c>
      <c r="B5320" s="8" t="s">
        <v>10888</v>
      </c>
      <c r="C5320" s="8" t="s">
        <v>367</v>
      </c>
      <c r="D5320" s="8" t="s">
        <v>320</v>
      </c>
      <c r="E5320" s="8" t="s">
        <v>368</v>
      </c>
      <c r="F5320" s="55" t="s">
        <v>39168</v>
      </c>
    </row>
    <row r="5321" spans="1:6" x14ac:dyDescent="0.3">
      <c r="A5321" s="9" t="s">
        <v>10889</v>
      </c>
      <c r="B5321" s="8" t="s">
        <v>10890</v>
      </c>
      <c r="C5321" s="8" t="s">
        <v>367</v>
      </c>
      <c r="D5321" s="8" t="s">
        <v>320</v>
      </c>
      <c r="E5321" s="8" t="s">
        <v>368</v>
      </c>
      <c r="F5321" s="55" t="s">
        <v>39168</v>
      </c>
    </row>
    <row r="5322" spans="1:6" x14ac:dyDescent="0.3">
      <c r="A5322" s="9" t="s">
        <v>10891</v>
      </c>
      <c r="B5322" s="8" t="s">
        <v>10892</v>
      </c>
      <c r="C5322" s="8" t="s">
        <v>367</v>
      </c>
      <c r="D5322" s="8" t="s">
        <v>320</v>
      </c>
      <c r="E5322" s="8" t="s">
        <v>368</v>
      </c>
      <c r="F5322" s="55" t="s">
        <v>39168</v>
      </c>
    </row>
    <row r="5323" spans="1:6" x14ac:dyDescent="0.3">
      <c r="A5323" s="9" t="s">
        <v>10893</v>
      </c>
      <c r="B5323" s="8" t="s">
        <v>10894</v>
      </c>
      <c r="C5323" s="8" t="s">
        <v>367</v>
      </c>
      <c r="D5323" s="8" t="s">
        <v>320</v>
      </c>
      <c r="E5323" s="8" t="s">
        <v>368</v>
      </c>
      <c r="F5323" s="55" t="s">
        <v>39168</v>
      </c>
    </row>
    <row r="5324" spans="1:6" x14ac:dyDescent="0.3">
      <c r="A5324" s="9" t="s">
        <v>10895</v>
      </c>
      <c r="B5324" s="8" t="s">
        <v>10896</v>
      </c>
      <c r="C5324" s="8" t="s">
        <v>367</v>
      </c>
      <c r="D5324" s="8" t="s">
        <v>320</v>
      </c>
      <c r="E5324" s="8" t="s">
        <v>368</v>
      </c>
      <c r="F5324" s="55" t="s">
        <v>39168</v>
      </c>
    </row>
    <row r="5325" spans="1:6" x14ac:dyDescent="0.3">
      <c r="A5325" s="9" t="s">
        <v>10897</v>
      </c>
      <c r="B5325" s="8" t="s">
        <v>10898</v>
      </c>
      <c r="C5325" s="8" t="s">
        <v>367</v>
      </c>
      <c r="D5325" s="8" t="s">
        <v>320</v>
      </c>
      <c r="E5325" s="8" t="s">
        <v>368</v>
      </c>
      <c r="F5325" s="55" t="s">
        <v>39168</v>
      </c>
    </row>
    <row r="5326" spans="1:6" x14ac:dyDescent="0.3">
      <c r="A5326" s="9" t="s">
        <v>10899</v>
      </c>
      <c r="B5326" s="8" t="s">
        <v>10900</v>
      </c>
      <c r="C5326" s="8" t="s">
        <v>367</v>
      </c>
      <c r="D5326" s="8" t="s">
        <v>320</v>
      </c>
      <c r="E5326" s="8" t="s">
        <v>368</v>
      </c>
      <c r="F5326" s="55" t="s">
        <v>39168</v>
      </c>
    </row>
    <row r="5327" spans="1:6" x14ac:dyDescent="0.3">
      <c r="A5327" s="9" t="s">
        <v>10901</v>
      </c>
      <c r="B5327" s="8" t="s">
        <v>10902</v>
      </c>
      <c r="C5327" s="8" t="s">
        <v>367</v>
      </c>
      <c r="D5327" s="8" t="s">
        <v>320</v>
      </c>
      <c r="E5327" s="8" t="s">
        <v>368</v>
      </c>
      <c r="F5327" s="55" t="s">
        <v>39168</v>
      </c>
    </row>
    <row r="5328" spans="1:6" x14ac:dyDescent="0.3">
      <c r="A5328" s="9" t="s">
        <v>10903</v>
      </c>
      <c r="B5328" s="8" t="s">
        <v>10904</v>
      </c>
      <c r="C5328" s="8" t="s">
        <v>367</v>
      </c>
      <c r="D5328" s="8" t="s">
        <v>320</v>
      </c>
      <c r="E5328" s="8" t="s">
        <v>368</v>
      </c>
      <c r="F5328" s="55" t="s">
        <v>39168</v>
      </c>
    </row>
    <row r="5329" spans="1:6" x14ac:dyDescent="0.3">
      <c r="A5329" s="9" t="s">
        <v>10905</v>
      </c>
      <c r="B5329" s="8" t="s">
        <v>10906</v>
      </c>
      <c r="C5329" s="8" t="s">
        <v>367</v>
      </c>
      <c r="D5329" s="8" t="s">
        <v>320</v>
      </c>
      <c r="E5329" s="8" t="s">
        <v>368</v>
      </c>
      <c r="F5329" s="55" t="s">
        <v>39168</v>
      </c>
    </row>
    <row r="5330" spans="1:6" x14ac:dyDescent="0.3">
      <c r="A5330" s="9" t="s">
        <v>10907</v>
      </c>
      <c r="B5330" s="8" t="s">
        <v>10908</v>
      </c>
      <c r="C5330" s="8" t="s">
        <v>367</v>
      </c>
      <c r="D5330" s="8" t="s">
        <v>320</v>
      </c>
      <c r="E5330" s="8" t="s">
        <v>368</v>
      </c>
      <c r="F5330" s="55" t="s">
        <v>39168</v>
      </c>
    </row>
    <row r="5331" spans="1:6" x14ac:dyDescent="0.3">
      <c r="A5331" s="9" t="s">
        <v>10909</v>
      </c>
      <c r="B5331" s="8" t="s">
        <v>10910</v>
      </c>
      <c r="C5331" s="8" t="s">
        <v>367</v>
      </c>
      <c r="D5331" s="8" t="s">
        <v>320</v>
      </c>
      <c r="E5331" s="8" t="s">
        <v>368</v>
      </c>
      <c r="F5331" s="55" t="s">
        <v>39168</v>
      </c>
    </row>
    <row r="5332" spans="1:6" x14ac:dyDescent="0.3">
      <c r="A5332" s="9" t="s">
        <v>10911</v>
      </c>
      <c r="B5332" s="8" t="s">
        <v>10912</v>
      </c>
      <c r="C5332" s="8" t="s">
        <v>367</v>
      </c>
      <c r="D5332" s="8" t="s">
        <v>320</v>
      </c>
      <c r="E5332" s="8" t="s">
        <v>368</v>
      </c>
      <c r="F5332" s="55" t="s">
        <v>39168</v>
      </c>
    </row>
    <row r="5333" spans="1:6" x14ac:dyDescent="0.3">
      <c r="A5333" s="9" t="s">
        <v>10913</v>
      </c>
      <c r="B5333" s="8" t="s">
        <v>10914</v>
      </c>
      <c r="C5333" s="8" t="s">
        <v>367</v>
      </c>
      <c r="D5333" s="8" t="s">
        <v>320</v>
      </c>
      <c r="E5333" s="8" t="s">
        <v>368</v>
      </c>
      <c r="F5333" s="55" t="s">
        <v>39168</v>
      </c>
    </row>
    <row r="5334" spans="1:6" x14ac:dyDescent="0.3">
      <c r="A5334" s="9" t="s">
        <v>10915</v>
      </c>
      <c r="B5334" s="8" t="s">
        <v>10916</v>
      </c>
      <c r="C5334" s="8" t="s">
        <v>367</v>
      </c>
      <c r="D5334" s="8" t="s">
        <v>320</v>
      </c>
      <c r="E5334" s="8" t="s">
        <v>368</v>
      </c>
      <c r="F5334" s="55" t="s">
        <v>39168</v>
      </c>
    </row>
    <row r="5335" spans="1:6" x14ac:dyDescent="0.3">
      <c r="A5335" s="9" t="s">
        <v>10917</v>
      </c>
      <c r="B5335" s="8" t="s">
        <v>10918</v>
      </c>
      <c r="C5335" s="8" t="s">
        <v>367</v>
      </c>
      <c r="D5335" s="8" t="s">
        <v>320</v>
      </c>
      <c r="E5335" s="8" t="s">
        <v>368</v>
      </c>
      <c r="F5335" s="55" t="s">
        <v>39168</v>
      </c>
    </row>
    <row r="5336" spans="1:6" x14ac:dyDescent="0.3">
      <c r="A5336" s="9" t="s">
        <v>10919</v>
      </c>
      <c r="B5336" s="8" t="s">
        <v>10920</v>
      </c>
      <c r="C5336" s="8" t="s">
        <v>367</v>
      </c>
      <c r="D5336" s="8" t="s">
        <v>320</v>
      </c>
      <c r="E5336" s="8" t="s">
        <v>368</v>
      </c>
      <c r="F5336" s="55" t="s">
        <v>39168</v>
      </c>
    </row>
    <row r="5337" spans="1:6" x14ac:dyDescent="0.3">
      <c r="A5337" s="9" t="s">
        <v>10921</v>
      </c>
      <c r="B5337" s="8" t="s">
        <v>10922</v>
      </c>
      <c r="C5337" s="8" t="s">
        <v>367</v>
      </c>
      <c r="D5337" s="8" t="s">
        <v>320</v>
      </c>
      <c r="E5337" s="8" t="s">
        <v>368</v>
      </c>
      <c r="F5337" s="55" t="s">
        <v>39168</v>
      </c>
    </row>
    <row r="5338" spans="1:6" x14ac:dyDescent="0.3">
      <c r="A5338" s="9" t="s">
        <v>10923</v>
      </c>
      <c r="B5338" s="8" t="s">
        <v>10924</v>
      </c>
      <c r="C5338" s="8" t="s">
        <v>367</v>
      </c>
      <c r="D5338" s="8" t="s">
        <v>320</v>
      </c>
      <c r="E5338" s="8" t="s">
        <v>368</v>
      </c>
      <c r="F5338" s="55" t="s">
        <v>39168</v>
      </c>
    </row>
    <row r="5339" spans="1:6" x14ac:dyDescent="0.3">
      <c r="A5339" s="9" t="s">
        <v>10925</v>
      </c>
      <c r="B5339" s="8" t="s">
        <v>10926</v>
      </c>
      <c r="C5339" s="8" t="s">
        <v>367</v>
      </c>
      <c r="D5339" s="8" t="s">
        <v>320</v>
      </c>
      <c r="E5339" s="8" t="s">
        <v>368</v>
      </c>
      <c r="F5339" s="55" t="s">
        <v>39168</v>
      </c>
    </row>
    <row r="5340" spans="1:6" x14ac:dyDescent="0.3">
      <c r="A5340" s="9" t="s">
        <v>10927</v>
      </c>
      <c r="B5340" s="8" t="s">
        <v>10928</v>
      </c>
      <c r="C5340" s="8" t="s">
        <v>367</v>
      </c>
      <c r="D5340" s="8" t="s">
        <v>320</v>
      </c>
      <c r="E5340" s="8" t="s">
        <v>368</v>
      </c>
      <c r="F5340" s="55" t="s">
        <v>39168</v>
      </c>
    </row>
    <row r="5341" spans="1:6" x14ac:dyDescent="0.3">
      <c r="A5341" s="9" t="s">
        <v>10929</v>
      </c>
      <c r="B5341" s="8" t="s">
        <v>10930</v>
      </c>
      <c r="C5341" s="8" t="s">
        <v>367</v>
      </c>
      <c r="D5341" s="8" t="s">
        <v>320</v>
      </c>
      <c r="E5341" s="8" t="s">
        <v>368</v>
      </c>
      <c r="F5341" s="55" t="s">
        <v>39168</v>
      </c>
    </row>
    <row r="5342" spans="1:6" x14ac:dyDescent="0.3">
      <c r="A5342" s="9" t="s">
        <v>10931</v>
      </c>
      <c r="B5342" s="8" t="s">
        <v>10932</v>
      </c>
      <c r="C5342" s="8" t="s">
        <v>367</v>
      </c>
      <c r="D5342" s="8" t="s">
        <v>320</v>
      </c>
      <c r="E5342" s="8" t="s">
        <v>368</v>
      </c>
      <c r="F5342" s="55" t="s">
        <v>39168</v>
      </c>
    </row>
    <row r="5343" spans="1:6" x14ac:dyDescent="0.3">
      <c r="A5343" s="9" t="s">
        <v>10933</v>
      </c>
      <c r="B5343" s="8" t="s">
        <v>10934</v>
      </c>
      <c r="C5343" s="8" t="s">
        <v>367</v>
      </c>
      <c r="D5343" s="8" t="s">
        <v>320</v>
      </c>
      <c r="E5343" s="8" t="s">
        <v>368</v>
      </c>
      <c r="F5343" s="55" t="s">
        <v>39168</v>
      </c>
    </row>
    <row r="5344" spans="1:6" x14ac:dyDescent="0.3">
      <c r="A5344" s="9" t="s">
        <v>10935</v>
      </c>
      <c r="B5344" s="8" t="s">
        <v>10936</v>
      </c>
      <c r="C5344" s="8" t="s">
        <v>367</v>
      </c>
      <c r="D5344" s="8" t="s">
        <v>320</v>
      </c>
      <c r="E5344" s="8" t="s">
        <v>368</v>
      </c>
      <c r="F5344" s="55" t="s">
        <v>39168</v>
      </c>
    </row>
    <row r="5345" spans="1:6" x14ac:dyDescent="0.3">
      <c r="A5345" s="9" t="s">
        <v>10937</v>
      </c>
      <c r="B5345" s="8" t="s">
        <v>10938</v>
      </c>
      <c r="C5345" s="8" t="s">
        <v>367</v>
      </c>
      <c r="D5345" s="8" t="s">
        <v>320</v>
      </c>
      <c r="E5345" s="8" t="s">
        <v>368</v>
      </c>
      <c r="F5345" s="55" t="s">
        <v>39168</v>
      </c>
    </row>
    <row r="5346" spans="1:6" x14ac:dyDescent="0.3">
      <c r="A5346" s="9" t="s">
        <v>10939</v>
      </c>
      <c r="B5346" s="8" t="s">
        <v>10940</v>
      </c>
      <c r="C5346" s="8" t="s">
        <v>367</v>
      </c>
      <c r="D5346" s="8" t="s">
        <v>320</v>
      </c>
      <c r="E5346" s="8" t="s">
        <v>368</v>
      </c>
      <c r="F5346" s="55" t="s">
        <v>39168</v>
      </c>
    </row>
    <row r="5347" spans="1:6" x14ac:dyDescent="0.3">
      <c r="A5347" s="9" t="s">
        <v>10941</v>
      </c>
      <c r="B5347" s="8" t="s">
        <v>10942</v>
      </c>
      <c r="C5347" s="8" t="s">
        <v>367</v>
      </c>
      <c r="D5347" s="8" t="s">
        <v>320</v>
      </c>
      <c r="E5347" s="8" t="s">
        <v>368</v>
      </c>
      <c r="F5347" s="55" t="s">
        <v>39168</v>
      </c>
    </row>
    <row r="5348" spans="1:6" x14ac:dyDescent="0.3">
      <c r="A5348" s="9" t="s">
        <v>10943</v>
      </c>
      <c r="B5348" s="8" t="s">
        <v>10944</v>
      </c>
      <c r="C5348" s="8" t="s">
        <v>367</v>
      </c>
      <c r="D5348" s="8" t="s">
        <v>320</v>
      </c>
      <c r="E5348" s="8" t="s">
        <v>368</v>
      </c>
      <c r="F5348" s="55" t="s">
        <v>39168</v>
      </c>
    </row>
    <row r="5349" spans="1:6" x14ac:dyDescent="0.3">
      <c r="A5349" s="9" t="s">
        <v>10945</v>
      </c>
      <c r="B5349" s="8" t="s">
        <v>10946</v>
      </c>
      <c r="C5349" s="8" t="s">
        <v>367</v>
      </c>
      <c r="D5349" s="8" t="s">
        <v>320</v>
      </c>
      <c r="E5349" s="8" t="s">
        <v>368</v>
      </c>
      <c r="F5349" s="55" t="s">
        <v>39168</v>
      </c>
    </row>
    <row r="5350" spans="1:6" x14ac:dyDescent="0.3">
      <c r="A5350" s="9" t="s">
        <v>10947</v>
      </c>
      <c r="B5350" s="8" t="s">
        <v>10948</v>
      </c>
      <c r="C5350" s="8" t="s">
        <v>367</v>
      </c>
      <c r="D5350" s="8" t="s">
        <v>320</v>
      </c>
      <c r="E5350" s="8" t="s">
        <v>368</v>
      </c>
      <c r="F5350" s="55" t="s">
        <v>39168</v>
      </c>
    </row>
    <row r="5351" spans="1:6" x14ac:dyDescent="0.3">
      <c r="A5351" s="9" t="s">
        <v>10949</v>
      </c>
      <c r="B5351" s="8" t="s">
        <v>10950</v>
      </c>
      <c r="C5351" s="8" t="s">
        <v>367</v>
      </c>
      <c r="D5351" s="8" t="s">
        <v>320</v>
      </c>
      <c r="E5351" s="8" t="s">
        <v>368</v>
      </c>
      <c r="F5351" s="55" t="s">
        <v>39168</v>
      </c>
    </row>
    <row r="5352" spans="1:6" x14ac:dyDescent="0.3">
      <c r="A5352" s="9" t="s">
        <v>10951</v>
      </c>
      <c r="B5352" s="8" t="s">
        <v>10952</v>
      </c>
      <c r="C5352" s="8" t="s">
        <v>367</v>
      </c>
      <c r="D5352" s="8" t="s">
        <v>320</v>
      </c>
      <c r="E5352" s="8" t="s">
        <v>368</v>
      </c>
      <c r="F5352" s="55" t="s">
        <v>39168</v>
      </c>
    </row>
    <row r="5353" spans="1:6" x14ac:dyDescent="0.3">
      <c r="A5353" s="9" t="s">
        <v>10953</v>
      </c>
      <c r="B5353" s="8" t="s">
        <v>10954</v>
      </c>
      <c r="C5353" s="8" t="s">
        <v>367</v>
      </c>
      <c r="D5353" s="8" t="s">
        <v>320</v>
      </c>
      <c r="E5353" s="8" t="s">
        <v>368</v>
      </c>
      <c r="F5353" s="55" t="s">
        <v>39168</v>
      </c>
    </row>
    <row r="5354" spans="1:6" x14ac:dyDescent="0.3">
      <c r="A5354" s="9" t="s">
        <v>10955</v>
      </c>
      <c r="B5354" s="8" t="s">
        <v>10956</v>
      </c>
      <c r="C5354" s="8" t="s">
        <v>367</v>
      </c>
      <c r="D5354" s="8" t="s">
        <v>320</v>
      </c>
      <c r="E5354" s="8" t="s">
        <v>368</v>
      </c>
      <c r="F5354" s="55" t="s">
        <v>39168</v>
      </c>
    </row>
    <row r="5355" spans="1:6" x14ac:dyDescent="0.3">
      <c r="A5355" s="9" t="s">
        <v>10957</v>
      </c>
      <c r="B5355" s="8" t="s">
        <v>10958</v>
      </c>
      <c r="C5355" s="8" t="s">
        <v>367</v>
      </c>
      <c r="D5355" s="8" t="s">
        <v>320</v>
      </c>
      <c r="E5355" s="8" t="s">
        <v>368</v>
      </c>
      <c r="F5355" s="55" t="s">
        <v>39168</v>
      </c>
    </row>
    <row r="5356" spans="1:6" x14ac:dyDescent="0.3">
      <c r="A5356" s="9" t="s">
        <v>10959</v>
      </c>
      <c r="B5356" s="8" t="s">
        <v>10960</v>
      </c>
      <c r="C5356" s="8" t="s">
        <v>367</v>
      </c>
      <c r="D5356" s="8" t="s">
        <v>320</v>
      </c>
      <c r="E5356" s="8" t="s">
        <v>368</v>
      </c>
      <c r="F5356" s="55" t="s">
        <v>39168</v>
      </c>
    </row>
    <row r="5357" spans="1:6" x14ac:dyDescent="0.3">
      <c r="A5357" s="9" t="s">
        <v>10961</v>
      </c>
      <c r="B5357" s="8" t="s">
        <v>10962</v>
      </c>
      <c r="C5357" s="8" t="s">
        <v>367</v>
      </c>
      <c r="D5357" s="8" t="s">
        <v>320</v>
      </c>
      <c r="E5357" s="8" t="s">
        <v>368</v>
      </c>
      <c r="F5357" s="55" t="s">
        <v>39168</v>
      </c>
    </row>
    <row r="5358" spans="1:6" x14ac:dyDescent="0.3">
      <c r="A5358" s="9" t="s">
        <v>10963</v>
      </c>
      <c r="B5358" s="8" t="s">
        <v>10964</v>
      </c>
      <c r="C5358" s="8" t="s">
        <v>367</v>
      </c>
      <c r="D5358" s="8" t="s">
        <v>320</v>
      </c>
      <c r="E5358" s="8" t="s">
        <v>368</v>
      </c>
      <c r="F5358" s="55" t="s">
        <v>39168</v>
      </c>
    </row>
    <row r="5359" spans="1:6" x14ac:dyDescent="0.3">
      <c r="A5359" s="9" t="s">
        <v>10965</v>
      </c>
      <c r="B5359" s="8" t="s">
        <v>10966</v>
      </c>
      <c r="C5359" s="8" t="s">
        <v>396</v>
      </c>
      <c r="D5359" s="8" t="s">
        <v>320</v>
      </c>
      <c r="E5359" s="8" t="s">
        <v>368</v>
      </c>
      <c r="F5359" s="55" t="s">
        <v>39168</v>
      </c>
    </row>
    <row r="5360" spans="1:6" x14ac:dyDescent="0.3">
      <c r="A5360" s="9" t="s">
        <v>10967</v>
      </c>
      <c r="B5360" s="8" t="s">
        <v>10968</v>
      </c>
      <c r="C5360" s="8" t="s">
        <v>367</v>
      </c>
      <c r="D5360" s="8" t="s">
        <v>320</v>
      </c>
      <c r="E5360" s="8" t="s">
        <v>368</v>
      </c>
      <c r="F5360" s="55" t="s">
        <v>39168</v>
      </c>
    </row>
    <row r="5361" spans="1:6" x14ac:dyDescent="0.3">
      <c r="A5361" s="9" t="s">
        <v>10969</v>
      </c>
      <c r="B5361" s="8" t="s">
        <v>10970</v>
      </c>
      <c r="C5361" s="8" t="s">
        <v>367</v>
      </c>
      <c r="D5361" s="8" t="s">
        <v>320</v>
      </c>
      <c r="E5361" s="8" t="s">
        <v>368</v>
      </c>
      <c r="F5361" s="55" t="s">
        <v>39168</v>
      </c>
    </row>
    <row r="5362" spans="1:6" x14ac:dyDescent="0.3">
      <c r="A5362" s="9" t="s">
        <v>10971</v>
      </c>
      <c r="B5362" s="8" t="s">
        <v>10972</v>
      </c>
      <c r="C5362" s="8" t="s">
        <v>367</v>
      </c>
      <c r="D5362" s="8" t="s">
        <v>320</v>
      </c>
      <c r="E5362" s="8" t="s">
        <v>368</v>
      </c>
      <c r="F5362" s="55" t="s">
        <v>39168</v>
      </c>
    </row>
    <row r="5363" spans="1:6" x14ac:dyDescent="0.3">
      <c r="A5363" s="9" t="s">
        <v>10973</v>
      </c>
      <c r="B5363" s="8" t="s">
        <v>10974</v>
      </c>
      <c r="C5363" s="8" t="s">
        <v>367</v>
      </c>
      <c r="D5363" s="8" t="s">
        <v>320</v>
      </c>
      <c r="E5363" s="8" t="s">
        <v>368</v>
      </c>
      <c r="F5363" s="55" t="s">
        <v>39168</v>
      </c>
    </row>
    <row r="5364" spans="1:6" x14ac:dyDescent="0.3">
      <c r="A5364" s="9" t="s">
        <v>10975</v>
      </c>
      <c r="B5364" s="8" t="s">
        <v>10976</v>
      </c>
      <c r="C5364" s="8" t="s">
        <v>367</v>
      </c>
      <c r="D5364" s="8" t="s">
        <v>320</v>
      </c>
      <c r="E5364" s="8" t="s">
        <v>368</v>
      </c>
      <c r="F5364" s="55" t="s">
        <v>39168</v>
      </c>
    </row>
    <row r="5365" spans="1:6" x14ac:dyDescent="0.3">
      <c r="A5365" s="9" t="s">
        <v>10977</v>
      </c>
      <c r="B5365" s="8" t="s">
        <v>10978</v>
      </c>
      <c r="C5365" s="8" t="s">
        <v>367</v>
      </c>
      <c r="D5365" s="8" t="s">
        <v>320</v>
      </c>
      <c r="E5365" s="8" t="s">
        <v>368</v>
      </c>
      <c r="F5365" s="55" t="s">
        <v>39168</v>
      </c>
    </row>
    <row r="5366" spans="1:6" x14ac:dyDescent="0.3">
      <c r="A5366" s="9" t="s">
        <v>10979</v>
      </c>
      <c r="B5366" s="8" t="s">
        <v>10980</v>
      </c>
      <c r="C5366" s="8" t="s">
        <v>367</v>
      </c>
      <c r="D5366" s="8" t="s">
        <v>320</v>
      </c>
      <c r="E5366" s="8" t="s">
        <v>368</v>
      </c>
      <c r="F5366" s="55" t="s">
        <v>39168</v>
      </c>
    </row>
    <row r="5367" spans="1:6" x14ac:dyDescent="0.3">
      <c r="A5367" s="9" t="s">
        <v>10981</v>
      </c>
      <c r="B5367" s="8" t="s">
        <v>10982</v>
      </c>
      <c r="C5367" s="8" t="s">
        <v>367</v>
      </c>
      <c r="D5367" s="8" t="s">
        <v>320</v>
      </c>
      <c r="E5367" s="8" t="s">
        <v>368</v>
      </c>
      <c r="F5367" s="55" t="s">
        <v>39168</v>
      </c>
    </row>
    <row r="5368" spans="1:6" x14ac:dyDescent="0.3">
      <c r="A5368" s="9" t="s">
        <v>10983</v>
      </c>
      <c r="B5368" s="8" t="s">
        <v>10984</v>
      </c>
      <c r="C5368" s="8" t="s">
        <v>367</v>
      </c>
      <c r="D5368" s="8" t="s">
        <v>320</v>
      </c>
      <c r="E5368" s="8" t="s">
        <v>368</v>
      </c>
      <c r="F5368" s="55" t="s">
        <v>39168</v>
      </c>
    </row>
    <row r="5369" spans="1:6" x14ac:dyDescent="0.3">
      <c r="A5369" s="9" t="s">
        <v>10985</v>
      </c>
      <c r="B5369" s="8" t="s">
        <v>10986</v>
      </c>
      <c r="C5369" s="8" t="s">
        <v>367</v>
      </c>
      <c r="D5369" s="8" t="s">
        <v>320</v>
      </c>
      <c r="E5369" s="8" t="s">
        <v>368</v>
      </c>
      <c r="F5369" s="55" t="s">
        <v>39168</v>
      </c>
    </row>
    <row r="5370" spans="1:6" x14ac:dyDescent="0.3">
      <c r="A5370" s="9" t="s">
        <v>10987</v>
      </c>
      <c r="B5370" s="8" t="s">
        <v>10988</v>
      </c>
      <c r="C5370" s="8" t="s">
        <v>367</v>
      </c>
      <c r="D5370" s="8" t="s">
        <v>320</v>
      </c>
      <c r="E5370" s="8" t="s">
        <v>368</v>
      </c>
      <c r="F5370" s="55" t="s">
        <v>39168</v>
      </c>
    </row>
    <row r="5371" spans="1:6" x14ac:dyDescent="0.3">
      <c r="A5371" s="9" t="s">
        <v>10989</v>
      </c>
      <c r="B5371" s="8" t="s">
        <v>10990</v>
      </c>
      <c r="C5371" s="8" t="s">
        <v>367</v>
      </c>
      <c r="D5371" s="8" t="s">
        <v>320</v>
      </c>
      <c r="E5371" s="8" t="s">
        <v>368</v>
      </c>
      <c r="F5371" s="55" t="s">
        <v>39168</v>
      </c>
    </row>
    <row r="5372" spans="1:6" x14ac:dyDescent="0.3">
      <c r="A5372" s="9" t="s">
        <v>10991</v>
      </c>
      <c r="B5372" s="8" t="s">
        <v>10992</v>
      </c>
      <c r="C5372" s="8" t="s">
        <v>367</v>
      </c>
      <c r="D5372" s="8" t="s">
        <v>320</v>
      </c>
      <c r="E5372" s="8" t="s">
        <v>368</v>
      </c>
      <c r="F5372" s="55" t="s">
        <v>39168</v>
      </c>
    </row>
    <row r="5373" spans="1:6" x14ac:dyDescent="0.3">
      <c r="A5373" s="9" t="s">
        <v>10993</v>
      </c>
      <c r="B5373" s="8" t="s">
        <v>10994</v>
      </c>
      <c r="C5373" s="8" t="s">
        <v>367</v>
      </c>
      <c r="D5373" s="8" t="s">
        <v>320</v>
      </c>
      <c r="E5373" s="8" t="s">
        <v>368</v>
      </c>
      <c r="F5373" s="55" t="s">
        <v>39168</v>
      </c>
    </row>
    <row r="5374" spans="1:6" x14ac:dyDescent="0.3">
      <c r="A5374" s="9" t="s">
        <v>10995</v>
      </c>
      <c r="B5374" s="8" t="s">
        <v>10996</v>
      </c>
      <c r="C5374" s="8" t="s">
        <v>367</v>
      </c>
      <c r="D5374" s="8" t="s">
        <v>320</v>
      </c>
      <c r="E5374" s="8" t="s">
        <v>368</v>
      </c>
      <c r="F5374" s="55" t="s">
        <v>39168</v>
      </c>
    </row>
    <row r="5375" spans="1:6" x14ac:dyDescent="0.3">
      <c r="A5375" s="9" t="s">
        <v>10997</v>
      </c>
      <c r="B5375" s="8" t="s">
        <v>10998</v>
      </c>
      <c r="C5375" s="8" t="s">
        <v>367</v>
      </c>
      <c r="D5375" s="8" t="s">
        <v>320</v>
      </c>
      <c r="E5375" s="8" t="s">
        <v>368</v>
      </c>
      <c r="F5375" s="55" t="s">
        <v>39168</v>
      </c>
    </row>
    <row r="5376" spans="1:6" x14ac:dyDescent="0.3">
      <c r="A5376" s="9" t="s">
        <v>10999</v>
      </c>
      <c r="B5376" s="8" t="s">
        <v>11000</v>
      </c>
      <c r="C5376" s="8" t="s">
        <v>367</v>
      </c>
      <c r="D5376" s="8" t="s">
        <v>320</v>
      </c>
      <c r="E5376" s="8" t="s">
        <v>368</v>
      </c>
      <c r="F5376" s="55" t="s">
        <v>39168</v>
      </c>
    </row>
    <row r="5377" spans="1:6" x14ac:dyDescent="0.3">
      <c r="A5377" s="9" t="s">
        <v>11001</v>
      </c>
      <c r="B5377" s="8" t="s">
        <v>11002</v>
      </c>
      <c r="C5377" s="8" t="s">
        <v>367</v>
      </c>
      <c r="D5377" s="8" t="s">
        <v>320</v>
      </c>
      <c r="E5377" s="8" t="s">
        <v>368</v>
      </c>
      <c r="F5377" s="55" t="s">
        <v>39168</v>
      </c>
    </row>
    <row r="5378" spans="1:6" x14ac:dyDescent="0.3">
      <c r="A5378" s="9" t="s">
        <v>11003</v>
      </c>
      <c r="B5378" s="8" t="s">
        <v>11004</v>
      </c>
      <c r="C5378" s="8" t="s">
        <v>367</v>
      </c>
      <c r="D5378" s="8" t="s">
        <v>320</v>
      </c>
      <c r="E5378" s="8" t="s">
        <v>368</v>
      </c>
      <c r="F5378" s="55" t="s">
        <v>39168</v>
      </c>
    </row>
    <row r="5379" spans="1:6" x14ac:dyDescent="0.3">
      <c r="A5379" s="9" t="s">
        <v>11005</v>
      </c>
      <c r="B5379" s="8" t="s">
        <v>11006</v>
      </c>
      <c r="C5379" s="8" t="s">
        <v>367</v>
      </c>
      <c r="D5379" s="8" t="s">
        <v>320</v>
      </c>
      <c r="E5379" s="8" t="s">
        <v>368</v>
      </c>
      <c r="F5379" s="55" t="s">
        <v>39168</v>
      </c>
    </row>
    <row r="5380" spans="1:6" x14ac:dyDescent="0.3">
      <c r="A5380" s="9" t="s">
        <v>11007</v>
      </c>
      <c r="B5380" s="8" t="s">
        <v>11008</v>
      </c>
      <c r="C5380" s="8" t="s">
        <v>367</v>
      </c>
      <c r="D5380" s="8" t="s">
        <v>320</v>
      </c>
      <c r="E5380" s="8" t="s">
        <v>368</v>
      </c>
      <c r="F5380" s="55" t="s">
        <v>39168</v>
      </c>
    </row>
    <row r="5381" spans="1:6" x14ac:dyDescent="0.3">
      <c r="A5381" s="9" t="s">
        <v>11009</v>
      </c>
      <c r="B5381" s="8" t="s">
        <v>11010</v>
      </c>
      <c r="C5381" s="8" t="s">
        <v>367</v>
      </c>
      <c r="D5381" s="8" t="s">
        <v>320</v>
      </c>
      <c r="E5381" s="8" t="s">
        <v>368</v>
      </c>
      <c r="F5381" s="55" t="s">
        <v>39168</v>
      </c>
    </row>
    <row r="5382" spans="1:6" x14ac:dyDescent="0.3">
      <c r="A5382" s="9" t="s">
        <v>11011</v>
      </c>
      <c r="B5382" s="8" t="s">
        <v>11012</v>
      </c>
      <c r="C5382" s="8" t="s">
        <v>367</v>
      </c>
      <c r="D5382" s="8" t="s">
        <v>320</v>
      </c>
      <c r="E5382" s="8" t="s">
        <v>368</v>
      </c>
      <c r="F5382" s="55" t="s">
        <v>39168</v>
      </c>
    </row>
    <row r="5383" spans="1:6" x14ac:dyDescent="0.3">
      <c r="A5383" s="9" t="s">
        <v>11013</v>
      </c>
      <c r="B5383" s="8" t="s">
        <v>11014</v>
      </c>
      <c r="C5383" s="8" t="s">
        <v>367</v>
      </c>
      <c r="D5383" s="8" t="s">
        <v>320</v>
      </c>
      <c r="E5383" s="8" t="s">
        <v>368</v>
      </c>
      <c r="F5383" s="55" t="s">
        <v>39168</v>
      </c>
    </row>
    <row r="5384" spans="1:6" x14ac:dyDescent="0.3">
      <c r="A5384" s="9" t="s">
        <v>11015</v>
      </c>
      <c r="B5384" s="8" t="s">
        <v>11016</v>
      </c>
      <c r="C5384" s="8" t="s">
        <v>367</v>
      </c>
      <c r="D5384" s="8" t="s">
        <v>320</v>
      </c>
      <c r="E5384" s="8" t="s">
        <v>368</v>
      </c>
      <c r="F5384" s="55" t="s">
        <v>39168</v>
      </c>
    </row>
    <row r="5385" spans="1:6" x14ac:dyDescent="0.3">
      <c r="A5385" s="9" t="s">
        <v>11017</v>
      </c>
      <c r="B5385" s="8" t="s">
        <v>11018</v>
      </c>
      <c r="C5385" s="8" t="s">
        <v>367</v>
      </c>
      <c r="D5385" s="8" t="s">
        <v>320</v>
      </c>
      <c r="E5385" s="8" t="s">
        <v>368</v>
      </c>
      <c r="F5385" s="55" t="s">
        <v>39168</v>
      </c>
    </row>
    <row r="5386" spans="1:6" x14ac:dyDescent="0.3">
      <c r="A5386" s="9" t="s">
        <v>11019</v>
      </c>
      <c r="B5386" s="8" t="s">
        <v>11020</v>
      </c>
      <c r="C5386" s="8" t="s">
        <v>367</v>
      </c>
      <c r="D5386" s="8" t="s">
        <v>320</v>
      </c>
      <c r="E5386" s="8" t="s">
        <v>368</v>
      </c>
      <c r="F5386" s="55" t="s">
        <v>39168</v>
      </c>
    </row>
    <row r="5387" spans="1:6" x14ac:dyDescent="0.3">
      <c r="A5387" s="9" t="s">
        <v>11021</v>
      </c>
      <c r="B5387" s="8" t="s">
        <v>11022</v>
      </c>
      <c r="C5387" s="8" t="s">
        <v>367</v>
      </c>
      <c r="D5387" s="8" t="s">
        <v>320</v>
      </c>
      <c r="E5387" s="8" t="s">
        <v>368</v>
      </c>
      <c r="F5387" s="55" t="s">
        <v>39168</v>
      </c>
    </row>
    <row r="5388" spans="1:6" x14ac:dyDescent="0.3">
      <c r="A5388" s="9" t="s">
        <v>11023</v>
      </c>
      <c r="B5388" s="8" t="s">
        <v>11024</v>
      </c>
      <c r="C5388" s="8" t="s">
        <v>367</v>
      </c>
      <c r="D5388" s="8" t="s">
        <v>320</v>
      </c>
      <c r="E5388" s="8" t="s">
        <v>368</v>
      </c>
      <c r="F5388" s="55" t="s">
        <v>39168</v>
      </c>
    </row>
    <row r="5389" spans="1:6" x14ac:dyDescent="0.3">
      <c r="A5389" s="9" t="s">
        <v>11025</v>
      </c>
      <c r="B5389" s="8" t="s">
        <v>11026</v>
      </c>
      <c r="C5389" s="8" t="s">
        <v>367</v>
      </c>
      <c r="D5389" s="8" t="s">
        <v>320</v>
      </c>
      <c r="E5389" s="8" t="s">
        <v>368</v>
      </c>
      <c r="F5389" s="55" t="s">
        <v>39168</v>
      </c>
    </row>
    <row r="5390" spans="1:6" x14ac:dyDescent="0.3">
      <c r="A5390" s="9" t="s">
        <v>11027</v>
      </c>
      <c r="B5390" s="8" t="s">
        <v>11028</v>
      </c>
      <c r="C5390" s="8" t="s">
        <v>367</v>
      </c>
      <c r="D5390" s="8" t="s">
        <v>320</v>
      </c>
      <c r="E5390" s="8" t="s">
        <v>368</v>
      </c>
      <c r="F5390" s="55" t="s">
        <v>39168</v>
      </c>
    </row>
    <row r="5391" spans="1:6" x14ac:dyDescent="0.3">
      <c r="A5391" s="9" t="s">
        <v>11029</v>
      </c>
      <c r="B5391" s="8" t="s">
        <v>11030</v>
      </c>
      <c r="C5391" s="8" t="s">
        <v>367</v>
      </c>
      <c r="D5391" s="8" t="s">
        <v>320</v>
      </c>
      <c r="E5391" s="8" t="s">
        <v>368</v>
      </c>
      <c r="F5391" s="55" t="s">
        <v>39168</v>
      </c>
    </row>
    <row r="5392" spans="1:6" x14ac:dyDescent="0.3">
      <c r="A5392" s="9" t="s">
        <v>11031</v>
      </c>
      <c r="B5392" s="8" t="s">
        <v>11032</v>
      </c>
      <c r="C5392" s="8" t="s">
        <v>367</v>
      </c>
      <c r="D5392" s="8" t="s">
        <v>320</v>
      </c>
      <c r="E5392" s="8" t="s">
        <v>368</v>
      </c>
      <c r="F5392" s="55" t="s">
        <v>39168</v>
      </c>
    </row>
    <row r="5393" spans="1:6" x14ac:dyDescent="0.3">
      <c r="A5393" s="9" t="s">
        <v>11033</v>
      </c>
      <c r="B5393" s="8" t="s">
        <v>11034</v>
      </c>
      <c r="C5393" s="8" t="s">
        <v>367</v>
      </c>
      <c r="D5393" s="8" t="s">
        <v>320</v>
      </c>
      <c r="E5393" s="8" t="s">
        <v>368</v>
      </c>
      <c r="F5393" s="55" t="s">
        <v>39168</v>
      </c>
    </row>
    <row r="5394" spans="1:6" x14ac:dyDescent="0.3">
      <c r="A5394" s="9" t="s">
        <v>11035</v>
      </c>
      <c r="B5394" s="8" t="s">
        <v>11036</v>
      </c>
      <c r="C5394" s="8" t="s">
        <v>367</v>
      </c>
      <c r="D5394" s="8" t="s">
        <v>320</v>
      </c>
      <c r="E5394" s="8" t="s">
        <v>368</v>
      </c>
      <c r="F5394" s="55" t="s">
        <v>39168</v>
      </c>
    </row>
    <row r="5395" spans="1:6" x14ac:dyDescent="0.3">
      <c r="A5395" s="9" t="s">
        <v>11037</v>
      </c>
      <c r="B5395" s="8" t="s">
        <v>11038</v>
      </c>
      <c r="C5395" s="8" t="s">
        <v>367</v>
      </c>
      <c r="D5395" s="8" t="s">
        <v>320</v>
      </c>
      <c r="E5395" s="8" t="s">
        <v>368</v>
      </c>
      <c r="F5395" s="55" t="s">
        <v>39168</v>
      </c>
    </row>
    <row r="5396" spans="1:6" x14ac:dyDescent="0.3">
      <c r="A5396" s="9" t="s">
        <v>11039</v>
      </c>
      <c r="B5396" s="8" t="s">
        <v>11040</v>
      </c>
      <c r="C5396" s="8" t="s">
        <v>367</v>
      </c>
      <c r="D5396" s="8" t="s">
        <v>320</v>
      </c>
      <c r="E5396" s="8" t="s">
        <v>368</v>
      </c>
      <c r="F5396" s="55" t="s">
        <v>39168</v>
      </c>
    </row>
    <row r="5397" spans="1:6" x14ac:dyDescent="0.3">
      <c r="A5397" s="9" t="s">
        <v>11041</v>
      </c>
      <c r="B5397" s="8" t="s">
        <v>11042</v>
      </c>
      <c r="C5397" s="8" t="s">
        <v>367</v>
      </c>
      <c r="D5397" s="8" t="s">
        <v>320</v>
      </c>
      <c r="E5397" s="8" t="s">
        <v>368</v>
      </c>
      <c r="F5397" s="55" t="s">
        <v>39168</v>
      </c>
    </row>
    <row r="5398" spans="1:6" x14ac:dyDescent="0.3">
      <c r="A5398" s="9" t="s">
        <v>11043</v>
      </c>
      <c r="B5398" s="8" t="s">
        <v>11044</v>
      </c>
      <c r="C5398" s="8" t="s">
        <v>367</v>
      </c>
      <c r="D5398" s="8" t="s">
        <v>320</v>
      </c>
      <c r="E5398" s="8" t="s">
        <v>368</v>
      </c>
      <c r="F5398" s="55" t="s">
        <v>39168</v>
      </c>
    </row>
    <row r="5399" spans="1:6" x14ac:dyDescent="0.3">
      <c r="A5399" s="9" t="s">
        <v>11045</v>
      </c>
      <c r="B5399" s="8" t="s">
        <v>11046</v>
      </c>
      <c r="C5399" s="8" t="s">
        <v>367</v>
      </c>
      <c r="D5399" s="8" t="s">
        <v>320</v>
      </c>
      <c r="E5399" s="8" t="s">
        <v>368</v>
      </c>
      <c r="F5399" s="55" t="s">
        <v>39168</v>
      </c>
    </row>
    <row r="5400" spans="1:6" x14ac:dyDescent="0.3">
      <c r="A5400" s="9" t="s">
        <v>11047</v>
      </c>
      <c r="B5400" s="8" t="s">
        <v>11048</v>
      </c>
      <c r="C5400" s="8" t="s">
        <v>367</v>
      </c>
      <c r="D5400" s="8" t="s">
        <v>320</v>
      </c>
      <c r="E5400" s="8" t="s">
        <v>368</v>
      </c>
      <c r="F5400" s="55" t="s">
        <v>39168</v>
      </c>
    </row>
    <row r="5401" spans="1:6" x14ac:dyDescent="0.3">
      <c r="A5401" s="9" t="s">
        <v>11049</v>
      </c>
      <c r="B5401" s="8" t="s">
        <v>11050</v>
      </c>
      <c r="C5401" s="8" t="s">
        <v>367</v>
      </c>
      <c r="D5401" s="8" t="s">
        <v>320</v>
      </c>
      <c r="E5401" s="8" t="s">
        <v>368</v>
      </c>
      <c r="F5401" s="55" t="s">
        <v>39168</v>
      </c>
    </row>
    <row r="5402" spans="1:6" x14ac:dyDescent="0.3">
      <c r="A5402" s="9" t="s">
        <v>11051</v>
      </c>
      <c r="B5402" s="8" t="s">
        <v>11052</v>
      </c>
      <c r="C5402" s="8" t="s">
        <v>367</v>
      </c>
      <c r="D5402" s="8" t="s">
        <v>320</v>
      </c>
      <c r="E5402" s="8" t="s">
        <v>368</v>
      </c>
      <c r="F5402" s="55" t="s">
        <v>39168</v>
      </c>
    </row>
    <row r="5403" spans="1:6" x14ac:dyDescent="0.3">
      <c r="A5403" s="9" t="s">
        <v>11053</v>
      </c>
      <c r="B5403" s="8" t="s">
        <v>11054</v>
      </c>
      <c r="C5403" s="8" t="s">
        <v>367</v>
      </c>
      <c r="D5403" s="8" t="s">
        <v>320</v>
      </c>
      <c r="E5403" s="8" t="s">
        <v>368</v>
      </c>
      <c r="F5403" s="55" t="s">
        <v>39168</v>
      </c>
    </row>
    <row r="5404" spans="1:6" x14ac:dyDescent="0.3">
      <c r="A5404" s="9" t="s">
        <v>11055</v>
      </c>
      <c r="B5404" s="8" t="s">
        <v>11056</v>
      </c>
      <c r="C5404" s="8" t="s">
        <v>367</v>
      </c>
      <c r="D5404" s="8" t="s">
        <v>320</v>
      </c>
      <c r="E5404" s="8" t="s">
        <v>368</v>
      </c>
      <c r="F5404" s="55" t="s">
        <v>39168</v>
      </c>
    </row>
    <row r="5405" spans="1:6" x14ac:dyDescent="0.3">
      <c r="A5405" s="9" t="s">
        <v>11057</v>
      </c>
      <c r="B5405" s="8" t="s">
        <v>11058</v>
      </c>
      <c r="C5405" s="8" t="s">
        <v>367</v>
      </c>
      <c r="D5405" s="8" t="s">
        <v>320</v>
      </c>
      <c r="E5405" s="8" t="s">
        <v>368</v>
      </c>
      <c r="F5405" s="55" t="s">
        <v>39168</v>
      </c>
    </row>
    <row r="5406" spans="1:6" x14ac:dyDescent="0.3">
      <c r="A5406" s="9" t="s">
        <v>11059</v>
      </c>
      <c r="B5406" s="8" t="s">
        <v>11060</v>
      </c>
      <c r="C5406" s="8" t="s">
        <v>367</v>
      </c>
      <c r="D5406" s="8" t="s">
        <v>320</v>
      </c>
      <c r="E5406" s="8" t="s">
        <v>368</v>
      </c>
      <c r="F5406" s="55" t="s">
        <v>39168</v>
      </c>
    </row>
    <row r="5407" spans="1:6" x14ac:dyDescent="0.3">
      <c r="A5407" s="9" t="s">
        <v>11061</v>
      </c>
      <c r="B5407" s="8" t="s">
        <v>11062</v>
      </c>
      <c r="C5407" s="8" t="s">
        <v>367</v>
      </c>
      <c r="D5407" s="8" t="s">
        <v>320</v>
      </c>
      <c r="E5407" s="8" t="s">
        <v>368</v>
      </c>
      <c r="F5407" s="55" t="s">
        <v>39168</v>
      </c>
    </row>
    <row r="5408" spans="1:6" x14ac:dyDescent="0.3">
      <c r="A5408" s="9" t="s">
        <v>11063</v>
      </c>
      <c r="B5408" s="8" t="s">
        <v>11064</v>
      </c>
      <c r="C5408" s="8" t="s">
        <v>367</v>
      </c>
      <c r="D5408" s="8" t="s">
        <v>320</v>
      </c>
      <c r="E5408" s="8" t="s">
        <v>368</v>
      </c>
      <c r="F5408" s="55" t="s">
        <v>39168</v>
      </c>
    </row>
    <row r="5409" spans="1:6" x14ac:dyDescent="0.3">
      <c r="A5409" s="9" t="s">
        <v>11065</v>
      </c>
      <c r="B5409" s="8" t="s">
        <v>11066</v>
      </c>
      <c r="C5409" s="8" t="s">
        <v>367</v>
      </c>
      <c r="D5409" s="8" t="s">
        <v>320</v>
      </c>
      <c r="E5409" s="8" t="s">
        <v>368</v>
      </c>
      <c r="F5409" s="55" t="s">
        <v>39168</v>
      </c>
    </row>
    <row r="5410" spans="1:6" x14ac:dyDescent="0.3">
      <c r="A5410" s="9" t="s">
        <v>11067</v>
      </c>
      <c r="B5410" s="8" t="s">
        <v>11068</v>
      </c>
      <c r="C5410" s="8" t="s">
        <v>396</v>
      </c>
      <c r="D5410" s="8" t="s">
        <v>320</v>
      </c>
      <c r="E5410" s="8" t="s">
        <v>368</v>
      </c>
      <c r="F5410" s="55" t="s">
        <v>39168</v>
      </c>
    </row>
    <row r="5411" spans="1:6" x14ac:dyDescent="0.3">
      <c r="A5411" s="9" t="s">
        <v>11069</v>
      </c>
      <c r="B5411" s="8" t="s">
        <v>11070</v>
      </c>
      <c r="C5411" s="8" t="s">
        <v>367</v>
      </c>
      <c r="D5411" s="8" t="s">
        <v>320</v>
      </c>
      <c r="E5411" s="8" t="s">
        <v>368</v>
      </c>
      <c r="F5411" s="55" t="s">
        <v>39168</v>
      </c>
    </row>
    <row r="5412" spans="1:6" x14ac:dyDescent="0.3">
      <c r="A5412" s="9" t="s">
        <v>11071</v>
      </c>
      <c r="B5412" s="8" t="s">
        <v>11072</v>
      </c>
      <c r="C5412" s="8" t="s">
        <v>367</v>
      </c>
      <c r="D5412" s="8" t="s">
        <v>320</v>
      </c>
      <c r="E5412" s="8" t="s">
        <v>368</v>
      </c>
      <c r="F5412" s="55" t="s">
        <v>39168</v>
      </c>
    </row>
    <row r="5413" spans="1:6" x14ac:dyDescent="0.3">
      <c r="A5413" s="9" t="s">
        <v>11073</v>
      </c>
      <c r="B5413" s="8" t="s">
        <v>11074</v>
      </c>
      <c r="C5413" s="8" t="s">
        <v>367</v>
      </c>
      <c r="D5413" s="8" t="s">
        <v>320</v>
      </c>
      <c r="E5413" s="8" t="s">
        <v>368</v>
      </c>
      <c r="F5413" s="55" t="s">
        <v>39168</v>
      </c>
    </row>
    <row r="5414" spans="1:6" x14ac:dyDescent="0.3">
      <c r="A5414" s="9" t="s">
        <v>11075</v>
      </c>
      <c r="B5414" s="8" t="s">
        <v>11076</v>
      </c>
      <c r="C5414" s="8" t="s">
        <v>367</v>
      </c>
      <c r="D5414" s="8" t="s">
        <v>320</v>
      </c>
      <c r="E5414" s="8" t="s">
        <v>368</v>
      </c>
      <c r="F5414" s="55" t="s">
        <v>39168</v>
      </c>
    </row>
    <row r="5415" spans="1:6" x14ac:dyDescent="0.3">
      <c r="A5415" s="9" t="s">
        <v>11077</v>
      </c>
      <c r="B5415" s="8" t="s">
        <v>11078</v>
      </c>
      <c r="C5415" s="8" t="s">
        <v>367</v>
      </c>
      <c r="D5415" s="8" t="s">
        <v>320</v>
      </c>
      <c r="E5415" s="8" t="s">
        <v>368</v>
      </c>
      <c r="F5415" s="55" t="s">
        <v>39168</v>
      </c>
    </row>
    <row r="5416" spans="1:6" x14ac:dyDescent="0.3">
      <c r="A5416" s="9" t="s">
        <v>11079</v>
      </c>
      <c r="B5416" s="8" t="s">
        <v>11080</v>
      </c>
      <c r="C5416" s="8" t="s">
        <v>367</v>
      </c>
      <c r="D5416" s="8" t="s">
        <v>320</v>
      </c>
      <c r="E5416" s="8" t="s">
        <v>368</v>
      </c>
      <c r="F5416" s="55" t="s">
        <v>39168</v>
      </c>
    </row>
    <row r="5417" spans="1:6" x14ac:dyDescent="0.3">
      <c r="A5417" s="9" t="s">
        <v>11081</v>
      </c>
      <c r="B5417" s="8" t="s">
        <v>11082</v>
      </c>
      <c r="C5417" s="8" t="s">
        <v>367</v>
      </c>
      <c r="D5417" s="8" t="s">
        <v>320</v>
      </c>
      <c r="E5417" s="8" t="s">
        <v>368</v>
      </c>
      <c r="F5417" s="55" t="s">
        <v>39168</v>
      </c>
    </row>
    <row r="5418" spans="1:6" x14ac:dyDescent="0.3">
      <c r="A5418" s="9" t="s">
        <v>11083</v>
      </c>
      <c r="B5418" s="8" t="s">
        <v>11084</v>
      </c>
      <c r="C5418" s="8" t="s">
        <v>367</v>
      </c>
      <c r="D5418" s="8" t="s">
        <v>320</v>
      </c>
      <c r="E5418" s="8" t="s">
        <v>368</v>
      </c>
      <c r="F5418" s="55" t="s">
        <v>39168</v>
      </c>
    </row>
    <row r="5419" spans="1:6" x14ac:dyDescent="0.3">
      <c r="A5419" s="9" t="s">
        <v>11085</v>
      </c>
      <c r="B5419" s="8" t="s">
        <v>11086</v>
      </c>
      <c r="C5419" s="8" t="s">
        <v>367</v>
      </c>
      <c r="D5419" s="8" t="s">
        <v>320</v>
      </c>
      <c r="E5419" s="8" t="s">
        <v>368</v>
      </c>
      <c r="F5419" s="55" t="s">
        <v>39168</v>
      </c>
    </row>
    <row r="5420" spans="1:6" x14ac:dyDescent="0.3">
      <c r="A5420" s="9" t="s">
        <v>11087</v>
      </c>
      <c r="B5420" s="8" t="s">
        <v>11088</v>
      </c>
      <c r="C5420" s="8" t="s">
        <v>367</v>
      </c>
      <c r="D5420" s="8" t="s">
        <v>320</v>
      </c>
      <c r="E5420" s="8" t="s">
        <v>368</v>
      </c>
      <c r="F5420" s="55" t="s">
        <v>39168</v>
      </c>
    </row>
    <row r="5421" spans="1:6" x14ac:dyDescent="0.3">
      <c r="A5421" s="9" t="s">
        <v>11089</v>
      </c>
      <c r="B5421" s="8" t="s">
        <v>11090</v>
      </c>
      <c r="C5421" s="8" t="s">
        <v>367</v>
      </c>
      <c r="D5421" s="8" t="s">
        <v>320</v>
      </c>
      <c r="E5421" s="8" t="s">
        <v>368</v>
      </c>
      <c r="F5421" s="55" t="s">
        <v>39168</v>
      </c>
    </row>
    <row r="5422" spans="1:6" x14ac:dyDescent="0.3">
      <c r="A5422" s="9" t="s">
        <v>11091</v>
      </c>
      <c r="B5422" s="8" t="s">
        <v>11092</v>
      </c>
      <c r="C5422" s="8" t="s">
        <v>367</v>
      </c>
      <c r="D5422" s="8" t="s">
        <v>320</v>
      </c>
      <c r="E5422" s="8" t="s">
        <v>368</v>
      </c>
      <c r="F5422" s="55" t="s">
        <v>39168</v>
      </c>
    </row>
    <row r="5423" spans="1:6" x14ac:dyDescent="0.3">
      <c r="A5423" s="9" t="s">
        <v>11093</v>
      </c>
      <c r="B5423" s="8" t="s">
        <v>11094</v>
      </c>
      <c r="C5423" s="8" t="s">
        <v>367</v>
      </c>
      <c r="D5423" s="8" t="s">
        <v>320</v>
      </c>
      <c r="E5423" s="8" t="s">
        <v>368</v>
      </c>
      <c r="F5423" s="55" t="s">
        <v>39168</v>
      </c>
    </row>
    <row r="5424" spans="1:6" x14ac:dyDescent="0.3">
      <c r="A5424" s="9" t="s">
        <v>11095</v>
      </c>
      <c r="B5424" s="8" t="s">
        <v>11096</v>
      </c>
      <c r="C5424" s="8" t="s">
        <v>367</v>
      </c>
      <c r="D5424" s="8" t="s">
        <v>320</v>
      </c>
      <c r="E5424" s="8" t="s">
        <v>368</v>
      </c>
      <c r="F5424" s="55" t="s">
        <v>39168</v>
      </c>
    </row>
    <row r="5425" spans="1:6" x14ac:dyDescent="0.3">
      <c r="A5425" s="9" t="s">
        <v>11097</v>
      </c>
      <c r="B5425" s="8" t="s">
        <v>11098</v>
      </c>
      <c r="C5425" s="8" t="s">
        <v>367</v>
      </c>
      <c r="D5425" s="8" t="s">
        <v>320</v>
      </c>
      <c r="E5425" s="8" t="s">
        <v>368</v>
      </c>
      <c r="F5425" s="55" t="s">
        <v>39168</v>
      </c>
    </row>
    <row r="5426" spans="1:6" x14ac:dyDescent="0.3">
      <c r="A5426" s="9" t="s">
        <v>11099</v>
      </c>
      <c r="B5426" s="8" t="s">
        <v>11100</v>
      </c>
      <c r="C5426" s="8" t="s">
        <v>367</v>
      </c>
      <c r="D5426" s="8" t="s">
        <v>320</v>
      </c>
      <c r="E5426" s="8" t="s">
        <v>368</v>
      </c>
      <c r="F5426" s="55" t="s">
        <v>39168</v>
      </c>
    </row>
    <row r="5427" spans="1:6" x14ac:dyDescent="0.3">
      <c r="A5427" s="9" t="s">
        <v>11101</v>
      </c>
      <c r="B5427" s="8" t="s">
        <v>11102</v>
      </c>
      <c r="C5427" s="8" t="s">
        <v>367</v>
      </c>
      <c r="D5427" s="8" t="s">
        <v>320</v>
      </c>
      <c r="E5427" s="8" t="s">
        <v>368</v>
      </c>
      <c r="F5427" s="55" t="s">
        <v>39168</v>
      </c>
    </row>
    <row r="5428" spans="1:6" x14ac:dyDescent="0.3">
      <c r="A5428" s="9" t="s">
        <v>11103</v>
      </c>
      <c r="B5428" s="8" t="s">
        <v>11104</v>
      </c>
      <c r="C5428" s="8" t="s">
        <v>367</v>
      </c>
      <c r="D5428" s="8" t="s">
        <v>320</v>
      </c>
      <c r="E5428" s="8" t="s">
        <v>368</v>
      </c>
      <c r="F5428" s="55" t="s">
        <v>39168</v>
      </c>
    </row>
    <row r="5429" spans="1:6" x14ac:dyDescent="0.3">
      <c r="A5429" s="9" t="s">
        <v>11105</v>
      </c>
      <c r="B5429" s="8" t="s">
        <v>11106</v>
      </c>
      <c r="C5429" s="8" t="s">
        <v>388</v>
      </c>
      <c r="D5429" s="8" t="s">
        <v>320</v>
      </c>
      <c r="E5429" s="8" t="s">
        <v>368</v>
      </c>
      <c r="F5429" s="55" t="s">
        <v>39168</v>
      </c>
    </row>
    <row r="5430" spans="1:6" x14ac:dyDescent="0.3">
      <c r="A5430" s="9" t="s">
        <v>11107</v>
      </c>
      <c r="B5430" s="8" t="s">
        <v>11108</v>
      </c>
      <c r="C5430" s="8" t="s">
        <v>367</v>
      </c>
      <c r="D5430" s="8" t="s">
        <v>320</v>
      </c>
      <c r="E5430" s="8" t="s">
        <v>368</v>
      </c>
      <c r="F5430" s="55" t="s">
        <v>39168</v>
      </c>
    </row>
    <row r="5431" spans="1:6" x14ac:dyDescent="0.3">
      <c r="A5431" s="9" t="s">
        <v>11109</v>
      </c>
      <c r="B5431" s="8" t="s">
        <v>11110</v>
      </c>
      <c r="C5431" s="8" t="s">
        <v>367</v>
      </c>
      <c r="D5431" s="8" t="s">
        <v>320</v>
      </c>
      <c r="E5431" s="8" t="s">
        <v>368</v>
      </c>
      <c r="F5431" s="55" t="s">
        <v>39168</v>
      </c>
    </row>
    <row r="5432" spans="1:6" x14ac:dyDescent="0.3">
      <c r="A5432" s="9" t="s">
        <v>11111</v>
      </c>
      <c r="B5432" s="8" t="s">
        <v>11112</v>
      </c>
      <c r="C5432" s="8" t="s">
        <v>396</v>
      </c>
      <c r="D5432" s="8" t="s">
        <v>320</v>
      </c>
      <c r="E5432" s="8" t="s">
        <v>368</v>
      </c>
      <c r="F5432" s="55" t="s">
        <v>39168</v>
      </c>
    </row>
    <row r="5433" spans="1:6" x14ac:dyDescent="0.3">
      <c r="A5433" s="9" t="s">
        <v>11113</v>
      </c>
      <c r="B5433" s="8" t="s">
        <v>11114</v>
      </c>
      <c r="C5433" s="8" t="s">
        <v>396</v>
      </c>
      <c r="D5433" s="8" t="s">
        <v>320</v>
      </c>
      <c r="E5433" s="8" t="s">
        <v>368</v>
      </c>
      <c r="F5433" s="55" t="s">
        <v>39168</v>
      </c>
    </row>
    <row r="5434" spans="1:6" x14ac:dyDescent="0.3">
      <c r="A5434" s="9" t="s">
        <v>11115</v>
      </c>
      <c r="B5434" s="8" t="s">
        <v>11116</v>
      </c>
      <c r="C5434" s="8" t="s">
        <v>367</v>
      </c>
      <c r="D5434" s="8" t="s">
        <v>320</v>
      </c>
      <c r="E5434" s="8" t="s">
        <v>368</v>
      </c>
      <c r="F5434" s="55" t="s">
        <v>39168</v>
      </c>
    </row>
    <row r="5435" spans="1:6" x14ac:dyDescent="0.3">
      <c r="A5435" s="9" t="s">
        <v>11117</v>
      </c>
      <c r="B5435" s="8" t="s">
        <v>11118</v>
      </c>
      <c r="C5435" s="8" t="s">
        <v>367</v>
      </c>
      <c r="D5435" s="8" t="s">
        <v>320</v>
      </c>
      <c r="E5435" s="8" t="s">
        <v>368</v>
      </c>
      <c r="F5435" s="55" t="s">
        <v>39168</v>
      </c>
    </row>
    <row r="5436" spans="1:6" x14ac:dyDescent="0.3">
      <c r="A5436" s="9" t="s">
        <v>11119</v>
      </c>
      <c r="B5436" s="8" t="s">
        <v>11120</v>
      </c>
      <c r="C5436" s="8" t="s">
        <v>367</v>
      </c>
      <c r="D5436" s="8" t="s">
        <v>320</v>
      </c>
      <c r="E5436" s="8" t="s">
        <v>368</v>
      </c>
      <c r="F5436" s="55" t="s">
        <v>39168</v>
      </c>
    </row>
    <row r="5437" spans="1:6" x14ac:dyDescent="0.3">
      <c r="A5437" s="9" t="s">
        <v>11121</v>
      </c>
      <c r="B5437" s="8" t="s">
        <v>11122</v>
      </c>
      <c r="C5437" s="8" t="s">
        <v>367</v>
      </c>
      <c r="D5437" s="8" t="s">
        <v>320</v>
      </c>
      <c r="E5437" s="8" t="s">
        <v>368</v>
      </c>
      <c r="F5437" s="55" t="s">
        <v>39168</v>
      </c>
    </row>
    <row r="5438" spans="1:6" x14ac:dyDescent="0.3">
      <c r="A5438" s="9" t="s">
        <v>11123</v>
      </c>
      <c r="B5438" s="8" t="s">
        <v>11124</v>
      </c>
      <c r="C5438" s="8" t="s">
        <v>396</v>
      </c>
      <c r="D5438" s="8" t="s">
        <v>320</v>
      </c>
      <c r="E5438" s="8" t="s">
        <v>368</v>
      </c>
      <c r="F5438" s="55" t="s">
        <v>39168</v>
      </c>
    </row>
    <row r="5439" spans="1:6" x14ac:dyDescent="0.3">
      <c r="A5439" s="9" t="s">
        <v>251</v>
      </c>
      <c r="B5439" s="8" t="s">
        <v>11125</v>
      </c>
      <c r="C5439" s="8" t="s">
        <v>388</v>
      </c>
      <c r="D5439" s="8" t="s">
        <v>320</v>
      </c>
      <c r="E5439" s="8" t="s">
        <v>368</v>
      </c>
      <c r="F5439" s="55" t="s">
        <v>39168</v>
      </c>
    </row>
    <row r="5440" spans="1:6" x14ac:dyDescent="0.3">
      <c r="A5440" s="9" t="s">
        <v>11126</v>
      </c>
      <c r="B5440" s="8" t="s">
        <v>11127</v>
      </c>
      <c r="C5440" s="8" t="s">
        <v>367</v>
      </c>
      <c r="D5440" s="8" t="s">
        <v>320</v>
      </c>
      <c r="E5440" s="8" t="s">
        <v>368</v>
      </c>
      <c r="F5440" s="55" t="s">
        <v>39168</v>
      </c>
    </row>
    <row r="5441" spans="1:6" x14ac:dyDescent="0.3">
      <c r="A5441" s="9" t="s">
        <v>11128</v>
      </c>
      <c r="B5441" s="8" t="s">
        <v>11129</v>
      </c>
      <c r="C5441" s="8" t="s">
        <v>367</v>
      </c>
      <c r="D5441" s="8" t="s">
        <v>320</v>
      </c>
      <c r="E5441" s="8" t="s">
        <v>368</v>
      </c>
      <c r="F5441" s="55" t="s">
        <v>39168</v>
      </c>
    </row>
    <row r="5442" spans="1:6" x14ac:dyDescent="0.3">
      <c r="A5442" s="9" t="s">
        <v>11130</v>
      </c>
      <c r="B5442" s="8" t="s">
        <v>11131</v>
      </c>
      <c r="C5442" s="8" t="s">
        <v>367</v>
      </c>
      <c r="D5442" s="8" t="s">
        <v>320</v>
      </c>
      <c r="E5442" s="8" t="s">
        <v>368</v>
      </c>
      <c r="F5442" s="55" t="s">
        <v>39168</v>
      </c>
    </row>
    <row r="5443" spans="1:6" x14ac:dyDescent="0.3">
      <c r="A5443" s="9" t="s">
        <v>11132</v>
      </c>
      <c r="B5443" s="8" t="s">
        <v>11133</v>
      </c>
      <c r="C5443" s="8" t="s">
        <v>367</v>
      </c>
      <c r="D5443" s="8" t="s">
        <v>320</v>
      </c>
      <c r="E5443" s="8" t="s">
        <v>368</v>
      </c>
      <c r="F5443" s="55" t="s">
        <v>39168</v>
      </c>
    </row>
    <row r="5444" spans="1:6" x14ac:dyDescent="0.3">
      <c r="A5444" s="9" t="s">
        <v>11134</v>
      </c>
      <c r="B5444" s="8" t="s">
        <v>11135</v>
      </c>
      <c r="C5444" s="8" t="s">
        <v>367</v>
      </c>
      <c r="D5444" s="8" t="s">
        <v>320</v>
      </c>
      <c r="E5444" s="8" t="s">
        <v>368</v>
      </c>
      <c r="F5444" s="55" t="s">
        <v>39168</v>
      </c>
    </row>
    <row r="5445" spans="1:6" x14ac:dyDescent="0.3">
      <c r="A5445" s="9" t="s">
        <v>11136</v>
      </c>
      <c r="B5445" s="8" t="s">
        <v>11137</v>
      </c>
      <c r="C5445" s="8" t="s">
        <v>367</v>
      </c>
      <c r="D5445" s="8" t="s">
        <v>320</v>
      </c>
      <c r="E5445" s="8" t="s">
        <v>368</v>
      </c>
      <c r="F5445" s="55" t="s">
        <v>39168</v>
      </c>
    </row>
    <row r="5446" spans="1:6" x14ac:dyDescent="0.3">
      <c r="A5446" s="9" t="s">
        <v>11138</v>
      </c>
      <c r="B5446" s="8" t="s">
        <v>11139</v>
      </c>
      <c r="C5446" s="8" t="s">
        <v>367</v>
      </c>
      <c r="D5446" s="8" t="s">
        <v>320</v>
      </c>
      <c r="E5446" s="8" t="s">
        <v>368</v>
      </c>
      <c r="F5446" s="55" t="s">
        <v>39168</v>
      </c>
    </row>
    <row r="5447" spans="1:6" x14ac:dyDescent="0.3">
      <c r="A5447" s="9" t="s">
        <v>11140</v>
      </c>
      <c r="B5447" s="8" t="s">
        <v>11141</v>
      </c>
      <c r="C5447" s="8" t="s">
        <v>367</v>
      </c>
      <c r="D5447" s="8" t="s">
        <v>320</v>
      </c>
      <c r="E5447" s="8" t="s">
        <v>368</v>
      </c>
      <c r="F5447" s="55" t="s">
        <v>39168</v>
      </c>
    </row>
    <row r="5448" spans="1:6" x14ac:dyDescent="0.3">
      <c r="A5448" s="9" t="s">
        <v>11142</v>
      </c>
      <c r="B5448" s="8" t="s">
        <v>11143</v>
      </c>
      <c r="C5448" s="8" t="s">
        <v>367</v>
      </c>
      <c r="D5448" s="8" t="s">
        <v>320</v>
      </c>
      <c r="E5448" s="8" t="s">
        <v>368</v>
      </c>
      <c r="F5448" s="55" t="s">
        <v>39168</v>
      </c>
    </row>
    <row r="5449" spans="1:6" x14ac:dyDescent="0.3">
      <c r="A5449" s="9" t="s">
        <v>11144</v>
      </c>
      <c r="B5449" s="8" t="s">
        <v>11145</v>
      </c>
      <c r="C5449" s="8" t="s">
        <v>388</v>
      </c>
      <c r="D5449" s="8" t="s">
        <v>320</v>
      </c>
      <c r="E5449" s="8" t="s">
        <v>368</v>
      </c>
      <c r="F5449" s="55" t="s">
        <v>39168</v>
      </c>
    </row>
    <row r="5450" spans="1:6" x14ac:dyDescent="0.3">
      <c r="A5450" s="9" t="s">
        <v>252</v>
      </c>
      <c r="B5450" s="8" t="s">
        <v>335</v>
      </c>
      <c r="C5450" s="8" t="s">
        <v>2062</v>
      </c>
      <c r="D5450" s="8" t="s">
        <v>321</v>
      </c>
      <c r="E5450" s="8" t="s">
        <v>483</v>
      </c>
      <c r="F5450" s="55" t="s">
        <v>39168</v>
      </c>
    </row>
    <row r="5451" spans="1:6" x14ac:dyDescent="0.3">
      <c r="A5451" s="9" t="s">
        <v>11146</v>
      </c>
      <c r="B5451" s="8" t="s">
        <v>11147</v>
      </c>
      <c r="C5451" s="8" t="s">
        <v>390</v>
      </c>
      <c r="D5451" s="8" t="s">
        <v>320</v>
      </c>
      <c r="E5451" s="8" t="s">
        <v>368</v>
      </c>
      <c r="F5451" s="55" t="s">
        <v>39168</v>
      </c>
    </row>
    <row r="5452" spans="1:6" x14ac:dyDescent="0.3">
      <c r="A5452" s="9" t="s">
        <v>11148</v>
      </c>
      <c r="B5452" s="8" t="s">
        <v>11149</v>
      </c>
      <c r="C5452" s="8" t="s">
        <v>396</v>
      </c>
      <c r="D5452" s="8" t="s">
        <v>320</v>
      </c>
      <c r="E5452" s="8" t="s">
        <v>368</v>
      </c>
      <c r="F5452" s="55" t="s">
        <v>39168</v>
      </c>
    </row>
    <row r="5453" spans="1:6" x14ac:dyDescent="0.3">
      <c r="A5453" s="9" t="s">
        <v>11150</v>
      </c>
      <c r="B5453" s="8" t="s">
        <v>11151</v>
      </c>
      <c r="C5453" s="8" t="s">
        <v>367</v>
      </c>
      <c r="D5453" s="8" t="s">
        <v>320</v>
      </c>
      <c r="E5453" s="8" t="s">
        <v>368</v>
      </c>
      <c r="F5453" s="55" t="s">
        <v>39168</v>
      </c>
    </row>
    <row r="5454" spans="1:6" x14ac:dyDescent="0.3">
      <c r="A5454" s="9" t="s">
        <v>11152</v>
      </c>
      <c r="B5454" s="8" t="s">
        <v>11153</v>
      </c>
      <c r="C5454" s="8" t="s">
        <v>388</v>
      </c>
      <c r="D5454" s="8" t="s">
        <v>320</v>
      </c>
      <c r="E5454" s="8" t="s">
        <v>368</v>
      </c>
      <c r="F5454" s="55" t="s">
        <v>39168</v>
      </c>
    </row>
    <row r="5455" spans="1:6" x14ac:dyDescent="0.3">
      <c r="A5455" s="9" t="s">
        <v>11154</v>
      </c>
      <c r="B5455" s="8" t="s">
        <v>11155</v>
      </c>
      <c r="C5455" s="8" t="s">
        <v>385</v>
      </c>
      <c r="D5455" s="8" t="s">
        <v>320</v>
      </c>
      <c r="E5455" s="8" t="s">
        <v>368</v>
      </c>
      <c r="F5455" s="55" t="s">
        <v>39168</v>
      </c>
    </row>
    <row r="5456" spans="1:6" x14ac:dyDescent="0.3">
      <c r="A5456" s="9" t="s">
        <v>11156</v>
      </c>
      <c r="B5456" s="8" t="s">
        <v>11157</v>
      </c>
      <c r="C5456" s="8" t="s">
        <v>396</v>
      </c>
      <c r="D5456" s="8" t="s">
        <v>320</v>
      </c>
      <c r="E5456" s="8" t="s">
        <v>368</v>
      </c>
      <c r="F5456" s="55" t="s">
        <v>39168</v>
      </c>
    </row>
    <row r="5457" spans="1:6" x14ac:dyDescent="0.3">
      <c r="A5457" s="9" t="s">
        <v>11158</v>
      </c>
      <c r="B5457" s="8" t="s">
        <v>11159</v>
      </c>
      <c r="C5457" s="8" t="s">
        <v>367</v>
      </c>
      <c r="D5457" s="8" t="s">
        <v>320</v>
      </c>
      <c r="E5457" s="8" t="s">
        <v>368</v>
      </c>
      <c r="F5457" s="55" t="s">
        <v>39168</v>
      </c>
    </row>
    <row r="5458" spans="1:6" x14ac:dyDescent="0.3">
      <c r="A5458" s="9" t="s">
        <v>11160</v>
      </c>
      <c r="B5458" s="8" t="s">
        <v>11161</v>
      </c>
      <c r="C5458" s="8" t="s">
        <v>388</v>
      </c>
      <c r="D5458" s="8" t="s">
        <v>320</v>
      </c>
      <c r="E5458" s="8" t="s">
        <v>368</v>
      </c>
      <c r="F5458" s="55" t="s">
        <v>39168</v>
      </c>
    </row>
    <row r="5459" spans="1:6" x14ac:dyDescent="0.3">
      <c r="A5459" s="9" t="s">
        <v>11162</v>
      </c>
      <c r="B5459" s="8" t="s">
        <v>11163</v>
      </c>
      <c r="C5459" s="8" t="s">
        <v>367</v>
      </c>
      <c r="D5459" s="8" t="s">
        <v>320</v>
      </c>
      <c r="E5459" s="8" t="s">
        <v>368</v>
      </c>
      <c r="F5459" s="55" t="s">
        <v>39168</v>
      </c>
    </row>
    <row r="5460" spans="1:6" x14ac:dyDescent="0.3">
      <c r="A5460" s="9" t="s">
        <v>11164</v>
      </c>
      <c r="B5460" s="8" t="s">
        <v>11165</v>
      </c>
      <c r="C5460" s="8" t="s">
        <v>367</v>
      </c>
      <c r="D5460" s="8" t="s">
        <v>320</v>
      </c>
      <c r="E5460" s="8" t="s">
        <v>368</v>
      </c>
      <c r="F5460" s="55" t="s">
        <v>39168</v>
      </c>
    </row>
    <row r="5461" spans="1:6" x14ac:dyDescent="0.3">
      <c r="A5461" s="9" t="s">
        <v>11166</v>
      </c>
      <c r="B5461" s="8" t="s">
        <v>11167</v>
      </c>
      <c r="C5461" s="8" t="s">
        <v>367</v>
      </c>
      <c r="D5461" s="8" t="s">
        <v>320</v>
      </c>
      <c r="E5461" s="8" t="s">
        <v>368</v>
      </c>
      <c r="F5461" s="55" t="s">
        <v>39168</v>
      </c>
    </row>
    <row r="5462" spans="1:6" x14ac:dyDescent="0.3">
      <c r="A5462" s="9" t="s">
        <v>11168</v>
      </c>
      <c r="B5462" s="8" t="s">
        <v>11169</v>
      </c>
      <c r="C5462" s="8" t="s">
        <v>367</v>
      </c>
      <c r="D5462" s="8" t="s">
        <v>320</v>
      </c>
      <c r="E5462" s="8" t="s">
        <v>368</v>
      </c>
      <c r="F5462" s="55" t="s">
        <v>39168</v>
      </c>
    </row>
    <row r="5463" spans="1:6" x14ac:dyDescent="0.3">
      <c r="A5463" s="9" t="s">
        <v>11170</v>
      </c>
      <c r="B5463" s="8" t="s">
        <v>11171</v>
      </c>
      <c r="C5463" s="8" t="s">
        <v>367</v>
      </c>
      <c r="D5463" s="8" t="s">
        <v>320</v>
      </c>
      <c r="E5463" s="8" t="s">
        <v>368</v>
      </c>
      <c r="F5463" s="55" t="s">
        <v>39168</v>
      </c>
    </row>
    <row r="5464" spans="1:6" x14ac:dyDescent="0.3">
      <c r="A5464" s="9" t="s">
        <v>11172</v>
      </c>
      <c r="B5464" s="8" t="s">
        <v>11173</v>
      </c>
      <c r="C5464" s="8" t="s">
        <v>367</v>
      </c>
      <c r="D5464" s="8" t="s">
        <v>320</v>
      </c>
      <c r="E5464" s="8" t="s">
        <v>368</v>
      </c>
      <c r="F5464" s="55" t="s">
        <v>39168</v>
      </c>
    </row>
    <row r="5465" spans="1:6" x14ac:dyDescent="0.3">
      <c r="A5465" s="9" t="s">
        <v>11174</v>
      </c>
      <c r="B5465" s="8" t="s">
        <v>11175</v>
      </c>
      <c r="C5465" s="8" t="s">
        <v>367</v>
      </c>
      <c r="D5465" s="8" t="s">
        <v>320</v>
      </c>
      <c r="E5465" s="8" t="s">
        <v>368</v>
      </c>
      <c r="F5465" s="55" t="s">
        <v>39168</v>
      </c>
    </row>
    <row r="5466" spans="1:6" x14ac:dyDescent="0.3">
      <c r="A5466" s="9" t="s">
        <v>11176</v>
      </c>
      <c r="B5466" s="8" t="s">
        <v>11177</v>
      </c>
      <c r="C5466" s="8" t="s">
        <v>367</v>
      </c>
      <c r="D5466" s="8" t="s">
        <v>320</v>
      </c>
      <c r="E5466" s="8" t="s">
        <v>368</v>
      </c>
      <c r="F5466" s="55" t="s">
        <v>39168</v>
      </c>
    </row>
    <row r="5467" spans="1:6" x14ac:dyDescent="0.3">
      <c r="A5467" s="9" t="s">
        <v>11178</v>
      </c>
      <c r="B5467" s="8" t="s">
        <v>11179</v>
      </c>
      <c r="C5467" s="8" t="s">
        <v>367</v>
      </c>
      <c r="D5467" s="8" t="s">
        <v>320</v>
      </c>
      <c r="E5467" s="8" t="s">
        <v>368</v>
      </c>
      <c r="F5467" s="55" t="s">
        <v>39168</v>
      </c>
    </row>
    <row r="5468" spans="1:6" x14ac:dyDescent="0.3">
      <c r="A5468" s="9" t="s">
        <v>11180</v>
      </c>
      <c r="B5468" s="8" t="s">
        <v>11181</v>
      </c>
      <c r="C5468" s="8" t="s">
        <v>367</v>
      </c>
      <c r="D5468" s="8" t="s">
        <v>320</v>
      </c>
      <c r="E5468" s="8" t="s">
        <v>368</v>
      </c>
      <c r="F5468" s="55" t="s">
        <v>39168</v>
      </c>
    </row>
    <row r="5469" spans="1:6" x14ac:dyDescent="0.3">
      <c r="A5469" s="9" t="s">
        <v>11182</v>
      </c>
      <c r="B5469" s="8" t="s">
        <v>11183</v>
      </c>
      <c r="C5469" s="8" t="s">
        <v>367</v>
      </c>
      <c r="D5469" s="8" t="s">
        <v>320</v>
      </c>
      <c r="E5469" s="8" t="s">
        <v>368</v>
      </c>
      <c r="F5469" s="55" t="s">
        <v>39168</v>
      </c>
    </row>
    <row r="5470" spans="1:6" x14ac:dyDescent="0.3">
      <c r="A5470" s="9" t="s">
        <v>253</v>
      </c>
      <c r="B5470" s="8" t="s">
        <v>11184</v>
      </c>
      <c r="C5470" s="8" t="s">
        <v>385</v>
      </c>
      <c r="D5470" s="8" t="s">
        <v>320</v>
      </c>
      <c r="E5470" s="8" t="s">
        <v>368</v>
      </c>
      <c r="F5470" s="55" t="s">
        <v>39168</v>
      </c>
    </row>
    <row r="5471" spans="1:6" x14ac:dyDescent="0.3">
      <c r="A5471" s="9" t="s">
        <v>11185</v>
      </c>
      <c r="B5471" s="8" t="s">
        <v>11186</v>
      </c>
      <c r="C5471" s="8" t="s">
        <v>367</v>
      </c>
      <c r="D5471" s="8" t="s">
        <v>320</v>
      </c>
      <c r="E5471" s="8" t="s">
        <v>368</v>
      </c>
      <c r="F5471" s="55" t="s">
        <v>39168</v>
      </c>
    </row>
    <row r="5472" spans="1:6" x14ac:dyDescent="0.3">
      <c r="A5472" s="9" t="s">
        <v>11187</v>
      </c>
      <c r="B5472" s="8" t="s">
        <v>11188</v>
      </c>
      <c r="C5472" s="8" t="s">
        <v>367</v>
      </c>
      <c r="D5472" s="8" t="s">
        <v>320</v>
      </c>
      <c r="E5472" s="8" t="s">
        <v>368</v>
      </c>
      <c r="F5472" s="55" t="s">
        <v>39168</v>
      </c>
    </row>
    <row r="5473" spans="1:6" x14ac:dyDescent="0.3">
      <c r="A5473" s="9" t="s">
        <v>11189</v>
      </c>
      <c r="B5473" s="8" t="s">
        <v>11190</v>
      </c>
      <c r="C5473" s="8" t="s">
        <v>367</v>
      </c>
      <c r="D5473" s="8" t="s">
        <v>320</v>
      </c>
      <c r="E5473" s="8" t="s">
        <v>368</v>
      </c>
      <c r="F5473" s="55" t="s">
        <v>39168</v>
      </c>
    </row>
    <row r="5474" spans="1:6" x14ac:dyDescent="0.3">
      <c r="A5474" s="9" t="s">
        <v>11191</v>
      </c>
      <c r="B5474" s="8" t="s">
        <v>11192</v>
      </c>
      <c r="C5474" s="8" t="s">
        <v>367</v>
      </c>
      <c r="D5474" s="8" t="s">
        <v>320</v>
      </c>
      <c r="E5474" s="8" t="s">
        <v>368</v>
      </c>
      <c r="F5474" s="55" t="s">
        <v>39168</v>
      </c>
    </row>
    <row r="5475" spans="1:6" x14ac:dyDescent="0.3">
      <c r="A5475" s="9" t="s">
        <v>11193</v>
      </c>
      <c r="B5475" s="8" t="s">
        <v>11194</v>
      </c>
      <c r="C5475" s="8" t="s">
        <v>367</v>
      </c>
      <c r="D5475" s="8" t="s">
        <v>320</v>
      </c>
      <c r="E5475" s="8" t="s">
        <v>368</v>
      </c>
      <c r="F5475" s="55" t="s">
        <v>39168</v>
      </c>
    </row>
    <row r="5476" spans="1:6" x14ac:dyDescent="0.3">
      <c r="A5476" s="9" t="s">
        <v>11195</v>
      </c>
      <c r="B5476" s="8" t="s">
        <v>11196</v>
      </c>
      <c r="C5476" s="8" t="s">
        <v>367</v>
      </c>
      <c r="D5476" s="8" t="s">
        <v>320</v>
      </c>
      <c r="E5476" s="8" t="s">
        <v>368</v>
      </c>
      <c r="F5476" s="55" t="s">
        <v>39168</v>
      </c>
    </row>
    <row r="5477" spans="1:6" x14ac:dyDescent="0.3">
      <c r="A5477" s="9" t="s">
        <v>11197</v>
      </c>
      <c r="B5477" s="8" t="s">
        <v>11198</v>
      </c>
      <c r="C5477" s="8" t="s">
        <v>367</v>
      </c>
      <c r="D5477" s="8" t="s">
        <v>320</v>
      </c>
      <c r="E5477" s="8" t="s">
        <v>368</v>
      </c>
      <c r="F5477" s="55" t="s">
        <v>39168</v>
      </c>
    </row>
    <row r="5478" spans="1:6" x14ac:dyDescent="0.3">
      <c r="A5478" s="9" t="s">
        <v>11199</v>
      </c>
      <c r="B5478" s="8" t="s">
        <v>11200</v>
      </c>
      <c r="C5478" s="8" t="s">
        <v>367</v>
      </c>
      <c r="D5478" s="8" t="s">
        <v>320</v>
      </c>
      <c r="E5478" s="8" t="s">
        <v>368</v>
      </c>
      <c r="F5478" s="55" t="s">
        <v>39168</v>
      </c>
    </row>
    <row r="5479" spans="1:6" x14ac:dyDescent="0.3">
      <c r="A5479" s="9" t="s">
        <v>11201</v>
      </c>
      <c r="B5479" s="8" t="s">
        <v>11202</v>
      </c>
      <c r="C5479" s="8" t="s">
        <v>367</v>
      </c>
      <c r="D5479" s="8" t="s">
        <v>320</v>
      </c>
      <c r="E5479" s="8" t="s">
        <v>368</v>
      </c>
      <c r="F5479" s="55" t="s">
        <v>39168</v>
      </c>
    </row>
    <row r="5480" spans="1:6" x14ac:dyDescent="0.3">
      <c r="A5480" s="9" t="s">
        <v>11203</v>
      </c>
      <c r="B5480" s="8" t="s">
        <v>11204</v>
      </c>
      <c r="C5480" s="8" t="s">
        <v>367</v>
      </c>
      <c r="D5480" s="8" t="s">
        <v>320</v>
      </c>
      <c r="E5480" s="8" t="s">
        <v>368</v>
      </c>
      <c r="F5480" s="55" t="s">
        <v>39168</v>
      </c>
    </row>
    <row r="5481" spans="1:6" x14ac:dyDescent="0.3">
      <c r="A5481" s="9" t="s">
        <v>11205</v>
      </c>
      <c r="B5481" s="8" t="s">
        <v>11206</v>
      </c>
      <c r="C5481" s="8" t="s">
        <v>367</v>
      </c>
      <c r="D5481" s="8" t="s">
        <v>320</v>
      </c>
      <c r="E5481" s="8" t="s">
        <v>368</v>
      </c>
      <c r="F5481" s="55" t="s">
        <v>39168</v>
      </c>
    </row>
    <row r="5482" spans="1:6" x14ac:dyDescent="0.3">
      <c r="A5482" s="9" t="s">
        <v>11207</v>
      </c>
      <c r="B5482" s="8" t="s">
        <v>11208</v>
      </c>
      <c r="C5482" s="8" t="s">
        <v>367</v>
      </c>
      <c r="D5482" s="8" t="s">
        <v>320</v>
      </c>
      <c r="E5482" s="8" t="s">
        <v>368</v>
      </c>
      <c r="F5482" s="55" t="s">
        <v>39168</v>
      </c>
    </row>
    <row r="5483" spans="1:6" x14ac:dyDescent="0.3">
      <c r="A5483" s="9" t="s">
        <v>11209</v>
      </c>
      <c r="B5483" s="8" t="s">
        <v>11210</v>
      </c>
      <c r="C5483" s="8" t="s">
        <v>367</v>
      </c>
      <c r="D5483" s="8" t="s">
        <v>320</v>
      </c>
      <c r="E5483" s="8" t="s">
        <v>368</v>
      </c>
      <c r="F5483" s="55" t="s">
        <v>39168</v>
      </c>
    </row>
    <row r="5484" spans="1:6" x14ac:dyDescent="0.3">
      <c r="A5484" s="9" t="s">
        <v>11211</v>
      </c>
      <c r="B5484" s="8" t="s">
        <v>11212</v>
      </c>
      <c r="C5484" s="8" t="s">
        <v>367</v>
      </c>
      <c r="D5484" s="8" t="s">
        <v>320</v>
      </c>
      <c r="E5484" s="8" t="s">
        <v>368</v>
      </c>
      <c r="F5484" s="55" t="s">
        <v>39168</v>
      </c>
    </row>
    <row r="5485" spans="1:6" x14ac:dyDescent="0.3">
      <c r="A5485" s="9" t="s">
        <v>11213</v>
      </c>
      <c r="B5485" s="8" t="s">
        <v>11214</v>
      </c>
      <c r="C5485" s="8" t="s">
        <v>367</v>
      </c>
      <c r="D5485" s="8" t="s">
        <v>320</v>
      </c>
      <c r="E5485" s="8" t="s">
        <v>368</v>
      </c>
      <c r="F5485" s="55" t="s">
        <v>39168</v>
      </c>
    </row>
    <row r="5486" spans="1:6" x14ac:dyDescent="0.3">
      <c r="A5486" s="9" t="s">
        <v>11215</v>
      </c>
      <c r="B5486" s="8" t="s">
        <v>11216</v>
      </c>
      <c r="C5486" s="8" t="s">
        <v>467</v>
      </c>
      <c r="D5486" s="8" t="s">
        <v>320</v>
      </c>
      <c r="E5486" s="8" t="s">
        <v>368</v>
      </c>
      <c r="F5486" s="55" t="s">
        <v>39168</v>
      </c>
    </row>
    <row r="5487" spans="1:6" x14ac:dyDescent="0.3">
      <c r="A5487" s="9" t="s">
        <v>11217</v>
      </c>
      <c r="B5487" s="8" t="s">
        <v>11218</v>
      </c>
      <c r="C5487" s="8" t="s">
        <v>367</v>
      </c>
      <c r="D5487" s="8" t="s">
        <v>320</v>
      </c>
      <c r="E5487" s="8" t="s">
        <v>368</v>
      </c>
      <c r="F5487" s="55" t="s">
        <v>39168</v>
      </c>
    </row>
    <row r="5488" spans="1:6" x14ac:dyDescent="0.3">
      <c r="A5488" s="9" t="s">
        <v>11219</v>
      </c>
      <c r="B5488" s="8" t="s">
        <v>11220</v>
      </c>
      <c r="C5488" s="8" t="s">
        <v>367</v>
      </c>
      <c r="D5488" s="8" t="s">
        <v>320</v>
      </c>
      <c r="E5488" s="8" t="s">
        <v>368</v>
      </c>
      <c r="F5488" s="55" t="s">
        <v>39168</v>
      </c>
    </row>
    <row r="5489" spans="1:6" x14ac:dyDescent="0.3">
      <c r="A5489" s="9" t="s">
        <v>11221</v>
      </c>
      <c r="B5489" s="8" t="s">
        <v>11222</v>
      </c>
      <c r="C5489" s="8" t="s">
        <v>367</v>
      </c>
      <c r="D5489" s="8" t="s">
        <v>320</v>
      </c>
      <c r="E5489" s="8" t="s">
        <v>368</v>
      </c>
      <c r="F5489" s="55" t="s">
        <v>39168</v>
      </c>
    </row>
    <row r="5490" spans="1:6" x14ac:dyDescent="0.3">
      <c r="A5490" s="9" t="s">
        <v>11223</v>
      </c>
      <c r="B5490" s="8" t="s">
        <v>11224</v>
      </c>
      <c r="C5490" s="8" t="s">
        <v>367</v>
      </c>
      <c r="D5490" s="8" t="s">
        <v>320</v>
      </c>
      <c r="E5490" s="8" t="s">
        <v>368</v>
      </c>
      <c r="F5490" s="55" t="s">
        <v>39168</v>
      </c>
    </row>
    <row r="5491" spans="1:6" x14ac:dyDescent="0.3">
      <c r="A5491" s="9" t="s">
        <v>11225</v>
      </c>
      <c r="B5491" s="8" t="s">
        <v>11226</v>
      </c>
      <c r="C5491" s="8" t="s">
        <v>367</v>
      </c>
      <c r="D5491" s="8" t="s">
        <v>320</v>
      </c>
      <c r="E5491" s="8" t="s">
        <v>368</v>
      </c>
      <c r="F5491" s="55" t="s">
        <v>39168</v>
      </c>
    </row>
    <row r="5492" spans="1:6" x14ac:dyDescent="0.3">
      <c r="A5492" s="9" t="s">
        <v>11227</v>
      </c>
      <c r="B5492" s="8" t="s">
        <v>11228</v>
      </c>
      <c r="C5492" s="8" t="s">
        <v>367</v>
      </c>
      <c r="D5492" s="8" t="s">
        <v>320</v>
      </c>
      <c r="E5492" s="8" t="s">
        <v>368</v>
      </c>
      <c r="F5492" s="55" t="s">
        <v>39168</v>
      </c>
    </row>
    <row r="5493" spans="1:6" x14ac:dyDescent="0.3">
      <c r="A5493" s="9" t="s">
        <v>11229</v>
      </c>
      <c r="B5493" s="8" t="s">
        <v>11230</v>
      </c>
      <c r="C5493" s="8" t="s">
        <v>367</v>
      </c>
      <c r="D5493" s="8" t="s">
        <v>320</v>
      </c>
      <c r="E5493" s="8" t="s">
        <v>368</v>
      </c>
      <c r="F5493" s="55" t="s">
        <v>39168</v>
      </c>
    </row>
    <row r="5494" spans="1:6" x14ac:dyDescent="0.3">
      <c r="A5494" s="9" t="s">
        <v>11231</v>
      </c>
      <c r="B5494" s="8" t="s">
        <v>11232</v>
      </c>
      <c r="C5494" s="8" t="s">
        <v>367</v>
      </c>
      <c r="D5494" s="8" t="s">
        <v>320</v>
      </c>
      <c r="E5494" s="8" t="s">
        <v>368</v>
      </c>
      <c r="F5494" s="55" t="s">
        <v>39168</v>
      </c>
    </row>
    <row r="5495" spans="1:6" x14ac:dyDescent="0.3">
      <c r="A5495" s="9" t="s">
        <v>11233</v>
      </c>
      <c r="B5495" s="8" t="s">
        <v>11234</v>
      </c>
      <c r="C5495" s="8" t="s">
        <v>367</v>
      </c>
      <c r="D5495" s="8" t="s">
        <v>320</v>
      </c>
      <c r="E5495" s="8" t="s">
        <v>368</v>
      </c>
      <c r="F5495" s="55" t="s">
        <v>39168</v>
      </c>
    </row>
    <row r="5496" spans="1:6" x14ac:dyDescent="0.3">
      <c r="A5496" s="9" t="s">
        <v>11235</v>
      </c>
      <c r="B5496" s="8" t="s">
        <v>11236</v>
      </c>
      <c r="C5496" s="8" t="s">
        <v>367</v>
      </c>
      <c r="D5496" s="8" t="s">
        <v>320</v>
      </c>
      <c r="E5496" s="8" t="s">
        <v>368</v>
      </c>
      <c r="F5496" s="55" t="s">
        <v>39168</v>
      </c>
    </row>
    <row r="5497" spans="1:6" x14ac:dyDescent="0.3">
      <c r="A5497" s="9" t="s">
        <v>11237</v>
      </c>
      <c r="B5497" s="8" t="s">
        <v>11238</v>
      </c>
      <c r="C5497" s="8" t="s">
        <v>367</v>
      </c>
      <c r="D5497" s="8" t="s">
        <v>320</v>
      </c>
      <c r="E5497" s="8" t="s">
        <v>368</v>
      </c>
      <c r="F5497" s="55" t="s">
        <v>39168</v>
      </c>
    </row>
    <row r="5498" spans="1:6" x14ac:dyDescent="0.3">
      <c r="A5498" s="9" t="s">
        <v>11239</v>
      </c>
      <c r="B5498" s="8" t="s">
        <v>11240</v>
      </c>
      <c r="C5498" s="8" t="s">
        <v>367</v>
      </c>
      <c r="D5498" s="8" t="s">
        <v>320</v>
      </c>
      <c r="E5498" s="8" t="s">
        <v>368</v>
      </c>
      <c r="F5498" s="55" t="s">
        <v>39168</v>
      </c>
    </row>
    <row r="5499" spans="1:6" x14ac:dyDescent="0.3">
      <c r="A5499" s="9" t="s">
        <v>11241</v>
      </c>
      <c r="B5499" s="8" t="s">
        <v>11242</v>
      </c>
      <c r="C5499" s="8" t="s">
        <v>367</v>
      </c>
      <c r="D5499" s="8" t="s">
        <v>320</v>
      </c>
      <c r="E5499" s="8" t="s">
        <v>368</v>
      </c>
      <c r="F5499" s="55" t="s">
        <v>39168</v>
      </c>
    </row>
    <row r="5500" spans="1:6" x14ac:dyDescent="0.3">
      <c r="A5500" s="9" t="s">
        <v>11243</v>
      </c>
      <c r="B5500" s="8" t="s">
        <v>11244</v>
      </c>
      <c r="C5500" s="8" t="s">
        <v>367</v>
      </c>
      <c r="D5500" s="8" t="s">
        <v>320</v>
      </c>
      <c r="E5500" s="8" t="s">
        <v>368</v>
      </c>
      <c r="F5500" s="55" t="s">
        <v>39168</v>
      </c>
    </row>
    <row r="5501" spans="1:6" x14ac:dyDescent="0.3">
      <c r="A5501" s="9" t="s">
        <v>11245</v>
      </c>
      <c r="B5501" s="8" t="s">
        <v>11246</v>
      </c>
      <c r="C5501" s="8" t="s">
        <v>367</v>
      </c>
      <c r="D5501" s="8" t="s">
        <v>320</v>
      </c>
      <c r="E5501" s="8" t="s">
        <v>368</v>
      </c>
      <c r="F5501" s="55" t="s">
        <v>39168</v>
      </c>
    </row>
    <row r="5502" spans="1:6" x14ac:dyDescent="0.3">
      <c r="A5502" s="9" t="s">
        <v>11247</v>
      </c>
      <c r="B5502" s="8" t="s">
        <v>11248</v>
      </c>
      <c r="C5502" s="8" t="s">
        <v>367</v>
      </c>
      <c r="D5502" s="8" t="s">
        <v>320</v>
      </c>
      <c r="E5502" s="8" t="s">
        <v>368</v>
      </c>
      <c r="F5502" s="55" t="s">
        <v>39168</v>
      </c>
    </row>
    <row r="5503" spans="1:6" x14ac:dyDescent="0.3">
      <c r="A5503" s="9" t="s">
        <v>11249</v>
      </c>
      <c r="B5503" s="8" t="s">
        <v>11250</v>
      </c>
      <c r="C5503" s="8" t="s">
        <v>367</v>
      </c>
      <c r="D5503" s="8" t="s">
        <v>320</v>
      </c>
      <c r="E5503" s="8" t="s">
        <v>368</v>
      </c>
      <c r="F5503" s="55" t="s">
        <v>39168</v>
      </c>
    </row>
    <row r="5504" spans="1:6" x14ac:dyDescent="0.3">
      <c r="A5504" s="9" t="s">
        <v>11251</v>
      </c>
      <c r="B5504" s="8" t="s">
        <v>11252</v>
      </c>
      <c r="C5504" s="8" t="s">
        <v>367</v>
      </c>
      <c r="D5504" s="8" t="s">
        <v>320</v>
      </c>
      <c r="E5504" s="8" t="s">
        <v>368</v>
      </c>
      <c r="F5504" s="55" t="s">
        <v>39168</v>
      </c>
    </row>
    <row r="5505" spans="1:6" x14ac:dyDescent="0.3">
      <c r="A5505" s="9" t="s">
        <v>11253</v>
      </c>
      <c r="B5505" s="8" t="s">
        <v>11254</v>
      </c>
      <c r="C5505" s="8" t="s">
        <v>367</v>
      </c>
      <c r="D5505" s="8" t="s">
        <v>320</v>
      </c>
      <c r="E5505" s="8" t="s">
        <v>368</v>
      </c>
      <c r="F5505" s="55" t="s">
        <v>39168</v>
      </c>
    </row>
    <row r="5506" spans="1:6" x14ac:dyDescent="0.3">
      <c r="A5506" s="9" t="s">
        <v>11255</v>
      </c>
      <c r="B5506" s="8" t="s">
        <v>11256</v>
      </c>
      <c r="C5506" s="8" t="s">
        <v>367</v>
      </c>
      <c r="D5506" s="8" t="s">
        <v>320</v>
      </c>
      <c r="E5506" s="8" t="s">
        <v>368</v>
      </c>
      <c r="F5506" s="55" t="s">
        <v>39168</v>
      </c>
    </row>
    <row r="5507" spans="1:6" x14ac:dyDescent="0.3">
      <c r="A5507" s="9" t="s">
        <v>11257</v>
      </c>
      <c r="B5507" s="8" t="s">
        <v>11258</v>
      </c>
      <c r="C5507" s="8" t="s">
        <v>367</v>
      </c>
      <c r="D5507" s="8" t="s">
        <v>320</v>
      </c>
      <c r="E5507" s="8" t="s">
        <v>368</v>
      </c>
      <c r="F5507" s="55" t="s">
        <v>39168</v>
      </c>
    </row>
    <row r="5508" spans="1:6" x14ac:dyDescent="0.3">
      <c r="A5508" s="9" t="s">
        <v>11259</v>
      </c>
      <c r="B5508" s="8" t="s">
        <v>11260</v>
      </c>
      <c r="C5508" s="8" t="s">
        <v>367</v>
      </c>
      <c r="D5508" s="8" t="s">
        <v>320</v>
      </c>
      <c r="E5508" s="8" t="s">
        <v>368</v>
      </c>
      <c r="F5508" s="55" t="s">
        <v>39168</v>
      </c>
    </row>
    <row r="5509" spans="1:6" x14ac:dyDescent="0.3">
      <c r="A5509" s="9" t="s">
        <v>11261</v>
      </c>
      <c r="B5509" s="8" t="s">
        <v>11262</v>
      </c>
      <c r="C5509" s="8" t="s">
        <v>367</v>
      </c>
      <c r="D5509" s="8" t="s">
        <v>320</v>
      </c>
      <c r="E5509" s="8" t="s">
        <v>368</v>
      </c>
      <c r="F5509" s="55" t="s">
        <v>39168</v>
      </c>
    </row>
    <row r="5510" spans="1:6" x14ac:dyDescent="0.3">
      <c r="A5510" s="9" t="s">
        <v>11263</v>
      </c>
      <c r="B5510" s="8" t="s">
        <v>11264</v>
      </c>
      <c r="C5510" s="8" t="s">
        <v>367</v>
      </c>
      <c r="D5510" s="8" t="s">
        <v>320</v>
      </c>
      <c r="E5510" s="8" t="s">
        <v>368</v>
      </c>
      <c r="F5510" s="55" t="s">
        <v>39168</v>
      </c>
    </row>
    <row r="5511" spans="1:6" x14ac:dyDescent="0.3">
      <c r="A5511" s="9" t="s">
        <v>11265</v>
      </c>
      <c r="B5511" s="8" t="s">
        <v>11266</v>
      </c>
      <c r="C5511" s="8" t="s">
        <v>367</v>
      </c>
      <c r="D5511" s="8" t="s">
        <v>320</v>
      </c>
      <c r="E5511" s="8" t="s">
        <v>368</v>
      </c>
      <c r="F5511" s="55" t="s">
        <v>39168</v>
      </c>
    </row>
    <row r="5512" spans="1:6" x14ac:dyDescent="0.3">
      <c r="A5512" s="9" t="s">
        <v>11267</v>
      </c>
      <c r="B5512" s="8" t="s">
        <v>11268</v>
      </c>
      <c r="C5512" s="8" t="s">
        <v>367</v>
      </c>
      <c r="D5512" s="8" t="s">
        <v>320</v>
      </c>
      <c r="E5512" s="8" t="s">
        <v>368</v>
      </c>
      <c r="F5512" s="55" t="s">
        <v>39168</v>
      </c>
    </row>
    <row r="5513" spans="1:6" x14ac:dyDescent="0.3">
      <c r="A5513" s="9" t="s">
        <v>11269</v>
      </c>
      <c r="B5513" s="8" t="s">
        <v>11270</v>
      </c>
      <c r="C5513" s="8" t="s">
        <v>367</v>
      </c>
      <c r="D5513" s="8" t="s">
        <v>320</v>
      </c>
      <c r="E5513" s="8" t="s">
        <v>368</v>
      </c>
      <c r="F5513" s="55" t="s">
        <v>39168</v>
      </c>
    </row>
    <row r="5514" spans="1:6" x14ac:dyDescent="0.3">
      <c r="A5514" s="9" t="s">
        <v>11271</v>
      </c>
      <c r="B5514" s="8" t="s">
        <v>11100</v>
      </c>
      <c r="C5514" s="8" t="s">
        <v>367</v>
      </c>
      <c r="D5514" s="8" t="s">
        <v>320</v>
      </c>
      <c r="E5514" s="8" t="s">
        <v>368</v>
      </c>
      <c r="F5514" s="55" t="s">
        <v>39168</v>
      </c>
    </row>
    <row r="5515" spans="1:6" x14ac:dyDescent="0.3">
      <c r="A5515" s="9" t="s">
        <v>11272</v>
      </c>
      <c r="B5515" s="8" t="s">
        <v>11273</v>
      </c>
      <c r="C5515" s="8" t="s">
        <v>367</v>
      </c>
      <c r="D5515" s="8" t="s">
        <v>320</v>
      </c>
      <c r="E5515" s="8" t="s">
        <v>368</v>
      </c>
      <c r="F5515" s="55" t="s">
        <v>39168</v>
      </c>
    </row>
    <row r="5516" spans="1:6" x14ac:dyDescent="0.3">
      <c r="A5516" s="9" t="s">
        <v>11274</v>
      </c>
      <c r="B5516" s="8" t="s">
        <v>11275</v>
      </c>
      <c r="C5516" s="8" t="s">
        <v>367</v>
      </c>
      <c r="D5516" s="8" t="s">
        <v>320</v>
      </c>
      <c r="E5516" s="8" t="s">
        <v>368</v>
      </c>
      <c r="F5516" s="55" t="s">
        <v>39168</v>
      </c>
    </row>
    <row r="5517" spans="1:6" x14ac:dyDescent="0.3">
      <c r="A5517" s="9" t="s">
        <v>11276</v>
      </c>
      <c r="B5517" s="8" t="s">
        <v>11277</v>
      </c>
      <c r="C5517" s="8" t="s">
        <v>367</v>
      </c>
      <c r="D5517" s="8" t="s">
        <v>320</v>
      </c>
      <c r="E5517" s="8" t="s">
        <v>368</v>
      </c>
      <c r="F5517" s="55" t="s">
        <v>39168</v>
      </c>
    </row>
    <row r="5518" spans="1:6" x14ac:dyDescent="0.3">
      <c r="A5518" s="9" t="s">
        <v>11278</v>
      </c>
      <c r="B5518" s="8" t="s">
        <v>11279</v>
      </c>
      <c r="C5518" s="8" t="s">
        <v>367</v>
      </c>
      <c r="D5518" s="8" t="s">
        <v>320</v>
      </c>
      <c r="E5518" s="8" t="s">
        <v>368</v>
      </c>
      <c r="F5518" s="55" t="s">
        <v>39168</v>
      </c>
    </row>
    <row r="5519" spans="1:6" x14ac:dyDescent="0.3">
      <c r="A5519" s="9" t="s">
        <v>11280</v>
      </c>
      <c r="B5519" s="8" t="s">
        <v>11281</v>
      </c>
      <c r="C5519" s="8" t="s">
        <v>367</v>
      </c>
      <c r="D5519" s="8" t="s">
        <v>320</v>
      </c>
      <c r="E5519" s="8" t="s">
        <v>368</v>
      </c>
      <c r="F5519" s="55" t="s">
        <v>39168</v>
      </c>
    </row>
    <row r="5520" spans="1:6" x14ac:dyDescent="0.3">
      <c r="A5520" s="9" t="s">
        <v>11282</v>
      </c>
      <c r="B5520" s="8" t="s">
        <v>11283</v>
      </c>
      <c r="C5520" s="8" t="s">
        <v>367</v>
      </c>
      <c r="D5520" s="8" t="s">
        <v>320</v>
      </c>
      <c r="E5520" s="8" t="s">
        <v>368</v>
      </c>
      <c r="F5520" s="55" t="s">
        <v>39168</v>
      </c>
    </row>
    <row r="5521" spans="1:6" x14ac:dyDescent="0.3">
      <c r="A5521" s="9" t="s">
        <v>11284</v>
      </c>
      <c r="B5521" s="8" t="s">
        <v>11285</v>
      </c>
      <c r="C5521" s="8" t="s">
        <v>367</v>
      </c>
      <c r="D5521" s="8" t="s">
        <v>320</v>
      </c>
      <c r="E5521" s="8" t="s">
        <v>368</v>
      </c>
      <c r="F5521" s="55" t="s">
        <v>39168</v>
      </c>
    </row>
    <row r="5522" spans="1:6" x14ac:dyDescent="0.3">
      <c r="A5522" s="9" t="s">
        <v>11286</v>
      </c>
      <c r="B5522" s="8" t="s">
        <v>11287</v>
      </c>
      <c r="C5522" s="8" t="s">
        <v>367</v>
      </c>
      <c r="D5522" s="8" t="s">
        <v>320</v>
      </c>
      <c r="E5522" s="8" t="s">
        <v>368</v>
      </c>
      <c r="F5522" s="55" t="s">
        <v>39168</v>
      </c>
    </row>
    <row r="5523" spans="1:6" x14ac:dyDescent="0.3">
      <c r="A5523" s="9" t="s">
        <v>11288</v>
      </c>
      <c r="B5523" s="8" t="s">
        <v>11289</v>
      </c>
      <c r="C5523" s="8" t="s">
        <v>367</v>
      </c>
      <c r="D5523" s="8" t="s">
        <v>320</v>
      </c>
      <c r="E5523" s="8" t="s">
        <v>368</v>
      </c>
      <c r="F5523" s="55" t="s">
        <v>39168</v>
      </c>
    </row>
    <row r="5524" spans="1:6" x14ac:dyDescent="0.3">
      <c r="A5524" s="9" t="s">
        <v>11290</v>
      </c>
      <c r="B5524" s="8" t="s">
        <v>11291</v>
      </c>
      <c r="C5524" s="8" t="s">
        <v>367</v>
      </c>
      <c r="D5524" s="8" t="s">
        <v>320</v>
      </c>
      <c r="E5524" s="8" t="s">
        <v>368</v>
      </c>
      <c r="F5524" s="55" t="s">
        <v>39168</v>
      </c>
    </row>
    <row r="5525" spans="1:6" x14ac:dyDescent="0.3">
      <c r="A5525" s="9" t="s">
        <v>11292</v>
      </c>
      <c r="B5525" s="8" t="s">
        <v>11293</v>
      </c>
      <c r="C5525" s="8" t="s">
        <v>367</v>
      </c>
      <c r="D5525" s="8" t="s">
        <v>320</v>
      </c>
      <c r="E5525" s="8" t="s">
        <v>368</v>
      </c>
      <c r="F5525" s="55" t="s">
        <v>39168</v>
      </c>
    </row>
    <row r="5526" spans="1:6" x14ac:dyDescent="0.3">
      <c r="A5526" s="9" t="s">
        <v>11294</v>
      </c>
      <c r="B5526" s="8" t="s">
        <v>11295</v>
      </c>
      <c r="C5526" s="8" t="s">
        <v>367</v>
      </c>
      <c r="D5526" s="8" t="s">
        <v>320</v>
      </c>
      <c r="E5526" s="8" t="s">
        <v>368</v>
      </c>
      <c r="F5526" s="55" t="s">
        <v>39168</v>
      </c>
    </row>
    <row r="5527" spans="1:6" x14ac:dyDescent="0.3">
      <c r="A5527" s="9" t="s">
        <v>11296</v>
      </c>
      <c r="B5527" s="8" t="s">
        <v>11297</v>
      </c>
      <c r="C5527" s="8" t="s">
        <v>367</v>
      </c>
      <c r="D5527" s="8" t="s">
        <v>320</v>
      </c>
      <c r="E5527" s="8" t="s">
        <v>368</v>
      </c>
      <c r="F5527" s="55" t="s">
        <v>39168</v>
      </c>
    </row>
    <row r="5528" spans="1:6" x14ac:dyDescent="0.3">
      <c r="A5528" s="9" t="s">
        <v>11298</v>
      </c>
      <c r="B5528" s="8" t="s">
        <v>11299</v>
      </c>
      <c r="C5528" s="8" t="s">
        <v>367</v>
      </c>
      <c r="D5528" s="8" t="s">
        <v>320</v>
      </c>
      <c r="E5528" s="8" t="s">
        <v>368</v>
      </c>
      <c r="F5528" s="55" t="s">
        <v>39168</v>
      </c>
    </row>
    <row r="5529" spans="1:6" x14ac:dyDescent="0.3">
      <c r="A5529" s="9" t="s">
        <v>11300</v>
      </c>
      <c r="B5529" s="8" t="s">
        <v>11301</v>
      </c>
      <c r="C5529" s="8" t="s">
        <v>367</v>
      </c>
      <c r="D5529" s="8" t="s">
        <v>320</v>
      </c>
      <c r="E5529" s="8" t="s">
        <v>368</v>
      </c>
      <c r="F5529" s="55" t="s">
        <v>39168</v>
      </c>
    </row>
    <row r="5530" spans="1:6" x14ac:dyDescent="0.3">
      <c r="A5530" s="9" t="s">
        <v>11302</v>
      </c>
      <c r="B5530" s="8" t="s">
        <v>11303</v>
      </c>
      <c r="C5530" s="8" t="s">
        <v>367</v>
      </c>
      <c r="D5530" s="8" t="s">
        <v>320</v>
      </c>
      <c r="E5530" s="8" t="s">
        <v>368</v>
      </c>
      <c r="F5530" s="55" t="s">
        <v>39168</v>
      </c>
    </row>
    <row r="5531" spans="1:6" x14ac:dyDescent="0.3">
      <c r="A5531" s="9" t="s">
        <v>11304</v>
      </c>
      <c r="B5531" s="8" t="s">
        <v>11305</v>
      </c>
      <c r="C5531" s="8" t="s">
        <v>367</v>
      </c>
      <c r="D5531" s="8" t="s">
        <v>320</v>
      </c>
      <c r="E5531" s="8" t="s">
        <v>368</v>
      </c>
      <c r="F5531" s="55" t="s">
        <v>39168</v>
      </c>
    </row>
    <row r="5532" spans="1:6" x14ac:dyDescent="0.3">
      <c r="A5532" s="9" t="s">
        <v>11306</v>
      </c>
      <c r="B5532" s="8" t="s">
        <v>11307</v>
      </c>
      <c r="C5532" s="8" t="s">
        <v>367</v>
      </c>
      <c r="D5532" s="8" t="s">
        <v>320</v>
      </c>
      <c r="E5532" s="8" t="s">
        <v>368</v>
      </c>
      <c r="F5532" s="55" t="s">
        <v>39168</v>
      </c>
    </row>
    <row r="5533" spans="1:6" x14ac:dyDescent="0.3">
      <c r="A5533" s="9" t="s">
        <v>11308</v>
      </c>
      <c r="B5533" s="8" t="s">
        <v>11309</v>
      </c>
      <c r="C5533" s="8" t="s">
        <v>367</v>
      </c>
      <c r="D5533" s="8" t="s">
        <v>320</v>
      </c>
      <c r="E5533" s="8" t="s">
        <v>368</v>
      </c>
      <c r="F5533" s="55" t="s">
        <v>39168</v>
      </c>
    </row>
    <row r="5534" spans="1:6" x14ac:dyDescent="0.3">
      <c r="A5534" s="9" t="s">
        <v>11310</v>
      </c>
      <c r="B5534" s="8" t="s">
        <v>11311</v>
      </c>
      <c r="C5534" s="8" t="s">
        <v>367</v>
      </c>
      <c r="D5534" s="8" t="s">
        <v>320</v>
      </c>
      <c r="E5534" s="8" t="s">
        <v>368</v>
      </c>
      <c r="F5534" s="55" t="s">
        <v>39168</v>
      </c>
    </row>
    <row r="5535" spans="1:6" x14ac:dyDescent="0.3">
      <c r="A5535" s="9" t="s">
        <v>11312</v>
      </c>
      <c r="B5535" s="8" t="s">
        <v>11313</v>
      </c>
      <c r="C5535" s="8" t="s">
        <v>367</v>
      </c>
      <c r="D5535" s="8" t="s">
        <v>320</v>
      </c>
      <c r="E5535" s="8" t="s">
        <v>368</v>
      </c>
      <c r="F5535" s="55" t="s">
        <v>39168</v>
      </c>
    </row>
    <row r="5536" spans="1:6" x14ac:dyDescent="0.3">
      <c r="A5536" s="9" t="s">
        <v>11314</v>
      </c>
      <c r="B5536" s="8" t="s">
        <v>11315</v>
      </c>
      <c r="C5536" s="8" t="s">
        <v>367</v>
      </c>
      <c r="D5536" s="8" t="s">
        <v>320</v>
      </c>
      <c r="E5536" s="8" t="s">
        <v>368</v>
      </c>
      <c r="F5536" s="55" t="s">
        <v>39168</v>
      </c>
    </row>
    <row r="5537" spans="1:6" x14ac:dyDescent="0.3">
      <c r="A5537" s="9" t="s">
        <v>11316</v>
      </c>
      <c r="B5537" s="8" t="s">
        <v>11317</v>
      </c>
      <c r="C5537" s="8" t="s">
        <v>388</v>
      </c>
      <c r="D5537" s="8" t="s">
        <v>320</v>
      </c>
      <c r="E5537" s="8" t="s">
        <v>368</v>
      </c>
      <c r="F5537" s="55" t="s">
        <v>39168</v>
      </c>
    </row>
    <row r="5538" spans="1:6" x14ac:dyDescent="0.3">
      <c r="A5538" s="9" t="s">
        <v>11318</v>
      </c>
      <c r="B5538" s="8" t="s">
        <v>11319</v>
      </c>
      <c r="C5538" s="8" t="s">
        <v>367</v>
      </c>
      <c r="D5538" s="8" t="s">
        <v>320</v>
      </c>
      <c r="E5538" s="8" t="s">
        <v>368</v>
      </c>
      <c r="F5538" s="55" t="s">
        <v>39168</v>
      </c>
    </row>
    <row r="5539" spans="1:6" x14ac:dyDescent="0.3">
      <c r="A5539" s="9" t="s">
        <v>11320</v>
      </c>
      <c r="B5539" s="8" t="s">
        <v>11321</v>
      </c>
      <c r="C5539" s="8" t="s">
        <v>367</v>
      </c>
      <c r="D5539" s="8" t="s">
        <v>320</v>
      </c>
      <c r="E5539" s="8" t="s">
        <v>368</v>
      </c>
      <c r="F5539" s="55" t="s">
        <v>39168</v>
      </c>
    </row>
    <row r="5540" spans="1:6" x14ac:dyDescent="0.3">
      <c r="A5540" s="9" t="s">
        <v>11322</v>
      </c>
      <c r="B5540" s="8" t="s">
        <v>11323</v>
      </c>
      <c r="C5540" s="8" t="s">
        <v>367</v>
      </c>
      <c r="D5540" s="8" t="s">
        <v>320</v>
      </c>
      <c r="E5540" s="8" t="s">
        <v>368</v>
      </c>
      <c r="F5540" s="55" t="s">
        <v>39168</v>
      </c>
    </row>
    <row r="5541" spans="1:6" x14ac:dyDescent="0.3">
      <c r="A5541" s="9" t="s">
        <v>11324</v>
      </c>
      <c r="B5541" s="8" t="s">
        <v>11325</v>
      </c>
      <c r="C5541" s="8" t="s">
        <v>367</v>
      </c>
      <c r="D5541" s="8" t="s">
        <v>320</v>
      </c>
      <c r="E5541" s="8" t="s">
        <v>368</v>
      </c>
      <c r="F5541" s="55" t="s">
        <v>39168</v>
      </c>
    </row>
    <row r="5542" spans="1:6" x14ac:dyDescent="0.3">
      <c r="A5542" s="9" t="s">
        <v>11326</v>
      </c>
      <c r="B5542" s="8" t="s">
        <v>11327</v>
      </c>
      <c r="C5542" s="8" t="s">
        <v>367</v>
      </c>
      <c r="D5542" s="8" t="s">
        <v>320</v>
      </c>
      <c r="E5542" s="8" t="s">
        <v>368</v>
      </c>
      <c r="F5542" s="55" t="s">
        <v>39168</v>
      </c>
    </row>
    <row r="5543" spans="1:6" x14ac:dyDescent="0.3">
      <c r="A5543" s="9" t="s">
        <v>11328</v>
      </c>
      <c r="B5543" s="8" t="s">
        <v>11329</v>
      </c>
      <c r="C5543" s="8" t="s">
        <v>367</v>
      </c>
      <c r="D5543" s="8" t="s">
        <v>320</v>
      </c>
      <c r="E5543" s="8" t="s">
        <v>368</v>
      </c>
      <c r="F5543" s="55" t="s">
        <v>39168</v>
      </c>
    </row>
    <row r="5544" spans="1:6" x14ac:dyDescent="0.3">
      <c r="A5544" s="9" t="s">
        <v>11330</v>
      </c>
      <c r="B5544" s="8" t="s">
        <v>11331</v>
      </c>
      <c r="C5544" s="8" t="s">
        <v>367</v>
      </c>
      <c r="D5544" s="8" t="s">
        <v>320</v>
      </c>
      <c r="E5544" s="8" t="s">
        <v>368</v>
      </c>
      <c r="F5544" s="55" t="s">
        <v>39168</v>
      </c>
    </row>
    <row r="5545" spans="1:6" x14ac:dyDescent="0.3">
      <c r="A5545" s="9" t="s">
        <v>11332</v>
      </c>
      <c r="B5545" s="8" t="s">
        <v>11333</v>
      </c>
      <c r="C5545" s="8" t="s">
        <v>367</v>
      </c>
      <c r="D5545" s="8" t="s">
        <v>320</v>
      </c>
      <c r="E5545" s="8" t="s">
        <v>368</v>
      </c>
      <c r="F5545" s="55" t="s">
        <v>39168</v>
      </c>
    </row>
    <row r="5546" spans="1:6" x14ac:dyDescent="0.3">
      <c r="A5546" s="9" t="s">
        <v>11334</v>
      </c>
      <c r="B5546" s="8" t="s">
        <v>11335</v>
      </c>
      <c r="C5546" s="8" t="s">
        <v>367</v>
      </c>
      <c r="D5546" s="8" t="s">
        <v>320</v>
      </c>
      <c r="E5546" s="8" t="s">
        <v>368</v>
      </c>
      <c r="F5546" s="55" t="s">
        <v>39168</v>
      </c>
    </row>
    <row r="5547" spans="1:6" x14ac:dyDescent="0.3">
      <c r="A5547" s="9" t="s">
        <v>11336</v>
      </c>
      <c r="B5547" s="8" t="s">
        <v>11337</v>
      </c>
      <c r="C5547" s="8" t="s">
        <v>367</v>
      </c>
      <c r="D5547" s="8" t="s">
        <v>320</v>
      </c>
      <c r="E5547" s="8" t="s">
        <v>368</v>
      </c>
      <c r="F5547" s="55" t="s">
        <v>39168</v>
      </c>
    </row>
    <row r="5548" spans="1:6" x14ac:dyDescent="0.3">
      <c r="A5548" s="9" t="s">
        <v>11338</v>
      </c>
      <c r="B5548" s="8" t="s">
        <v>11339</v>
      </c>
      <c r="C5548" s="8" t="s">
        <v>367</v>
      </c>
      <c r="D5548" s="8" t="s">
        <v>320</v>
      </c>
      <c r="E5548" s="8" t="s">
        <v>368</v>
      </c>
      <c r="F5548" s="55" t="s">
        <v>39168</v>
      </c>
    </row>
    <row r="5549" spans="1:6" x14ac:dyDescent="0.3">
      <c r="A5549" s="9" t="s">
        <v>11340</v>
      </c>
      <c r="B5549" s="8" t="s">
        <v>11341</v>
      </c>
      <c r="C5549" s="8" t="s">
        <v>367</v>
      </c>
      <c r="D5549" s="8" t="s">
        <v>320</v>
      </c>
      <c r="E5549" s="8" t="s">
        <v>368</v>
      </c>
      <c r="F5549" s="55" t="s">
        <v>39168</v>
      </c>
    </row>
    <row r="5550" spans="1:6" x14ac:dyDescent="0.3">
      <c r="A5550" s="9" t="s">
        <v>11342</v>
      </c>
      <c r="B5550" s="8" t="s">
        <v>11343</v>
      </c>
      <c r="C5550" s="8" t="s">
        <v>367</v>
      </c>
      <c r="D5550" s="8" t="s">
        <v>320</v>
      </c>
      <c r="E5550" s="8" t="s">
        <v>368</v>
      </c>
      <c r="F5550" s="55" t="s">
        <v>39168</v>
      </c>
    </row>
    <row r="5551" spans="1:6" x14ac:dyDescent="0.3">
      <c r="A5551" s="9" t="s">
        <v>11344</v>
      </c>
      <c r="B5551" s="8" t="s">
        <v>11345</v>
      </c>
      <c r="C5551" s="8" t="s">
        <v>367</v>
      </c>
      <c r="D5551" s="8" t="s">
        <v>320</v>
      </c>
      <c r="E5551" s="8" t="s">
        <v>368</v>
      </c>
      <c r="F5551" s="55" t="s">
        <v>39168</v>
      </c>
    </row>
    <row r="5552" spans="1:6" x14ac:dyDescent="0.3">
      <c r="A5552" s="9" t="s">
        <v>11346</v>
      </c>
      <c r="B5552" s="8" t="s">
        <v>11347</v>
      </c>
      <c r="C5552" s="8" t="s">
        <v>367</v>
      </c>
      <c r="D5552" s="8" t="s">
        <v>320</v>
      </c>
      <c r="E5552" s="8" t="s">
        <v>368</v>
      </c>
      <c r="F5552" s="55" t="s">
        <v>39168</v>
      </c>
    </row>
    <row r="5553" spans="1:6" x14ac:dyDescent="0.3">
      <c r="A5553" s="9" t="s">
        <v>11348</v>
      </c>
      <c r="B5553" s="8" t="s">
        <v>11349</v>
      </c>
      <c r="C5553" s="8" t="s">
        <v>367</v>
      </c>
      <c r="D5553" s="8" t="s">
        <v>320</v>
      </c>
      <c r="E5553" s="8" t="s">
        <v>368</v>
      </c>
      <c r="F5553" s="55" t="s">
        <v>39168</v>
      </c>
    </row>
    <row r="5554" spans="1:6" x14ac:dyDescent="0.3">
      <c r="A5554" s="9" t="s">
        <v>11350</v>
      </c>
      <c r="B5554" s="8" t="s">
        <v>11351</v>
      </c>
      <c r="C5554" s="8" t="s">
        <v>367</v>
      </c>
      <c r="D5554" s="8" t="s">
        <v>320</v>
      </c>
      <c r="E5554" s="8" t="s">
        <v>368</v>
      </c>
      <c r="F5554" s="55" t="s">
        <v>39168</v>
      </c>
    </row>
    <row r="5555" spans="1:6" x14ac:dyDescent="0.3">
      <c r="A5555" s="9" t="s">
        <v>11352</v>
      </c>
      <c r="B5555" s="8" t="s">
        <v>11353</v>
      </c>
      <c r="C5555" s="8" t="s">
        <v>367</v>
      </c>
      <c r="D5555" s="8" t="s">
        <v>320</v>
      </c>
      <c r="E5555" s="8" t="s">
        <v>368</v>
      </c>
      <c r="F5555" s="55" t="s">
        <v>39168</v>
      </c>
    </row>
    <row r="5556" spans="1:6" x14ac:dyDescent="0.3">
      <c r="A5556" s="9" t="s">
        <v>11354</v>
      </c>
      <c r="B5556" s="8" t="s">
        <v>11355</v>
      </c>
      <c r="C5556" s="8" t="s">
        <v>367</v>
      </c>
      <c r="D5556" s="8" t="s">
        <v>320</v>
      </c>
      <c r="E5556" s="8" t="s">
        <v>368</v>
      </c>
      <c r="F5556" s="55" t="s">
        <v>39168</v>
      </c>
    </row>
    <row r="5557" spans="1:6" x14ac:dyDescent="0.3">
      <c r="A5557" s="9" t="s">
        <v>11356</v>
      </c>
      <c r="B5557" s="8" t="s">
        <v>11357</v>
      </c>
      <c r="C5557" s="8" t="s">
        <v>367</v>
      </c>
      <c r="D5557" s="8" t="s">
        <v>320</v>
      </c>
      <c r="E5557" s="8" t="s">
        <v>368</v>
      </c>
      <c r="F5557" s="55" t="s">
        <v>39168</v>
      </c>
    </row>
    <row r="5558" spans="1:6" x14ac:dyDescent="0.3">
      <c r="A5558" s="9" t="s">
        <v>11358</v>
      </c>
      <c r="B5558" s="8" t="s">
        <v>11359</v>
      </c>
      <c r="C5558" s="8" t="s">
        <v>367</v>
      </c>
      <c r="D5558" s="8" t="s">
        <v>320</v>
      </c>
      <c r="E5558" s="8" t="s">
        <v>368</v>
      </c>
      <c r="F5558" s="55" t="s">
        <v>39168</v>
      </c>
    </row>
    <row r="5559" spans="1:6" x14ac:dyDescent="0.3">
      <c r="A5559" s="9" t="s">
        <v>11360</v>
      </c>
      <c r="B5559" s="8" t="s">
        <v>11361</v>
      </c>
      <c r="C5559" s="8" t="s">
        <v>367</v>
      </c>
      <c r="D5559" s="8" t="s">
        <v>320</v>
      </c>
      <c r="E5559" s="8" t="s">
        <v>368</v>
      </c>
      <c r="F5559" s="55" t="s">
        <v>39168</v>
      </c>
    </row>
    <row r="5560" spans="1:6" x14ac:dyDescent="0.3">
      <c r="A5560" s="9" t="s">
        <v>11362</v>
      </c>
      <c r="B5560" s="8" t="s">
        <v>11363</v>
      </c>
      <c r="C5560" s="8" t="s">
        <v>367</v>
      </c>
      <c r="D5560" s="8" t="s">
        <v>320</v>
      </c>
      <c r="E5560" s="8" t="s">
        <v>368</v>
      </c>
      <c r="F5560" s="55" t="s">
        <v>39168</v>
      </c>
    </row>
    <row r="5561" spans="1:6" x14ac:dyDescent="0.3">
      <c r="A5561" s="9" t="s">
        <v>11364</v>
      </c>
      <c r="B5561" s="8" t="s">
        <v>11365</v>
      </c>
      <c r="C5561" s="8" t="s">
        <v>367</v>
      </c>
      <c r="D5561" s="8" t="s">
        <v>320</v>
      </c>
      <c r="E5561" s="8" t="s">
        <v>368</v>
      </c>
      <c r="F5561" s="55" t="s">
        <v>39168</v>
      </c>
    </row>
    <row r="5562" spans="1:6" x14ac:dyDescent="0.3">
      <c r="A5562" s="9" t="s">
        <v>11366</v>
      </c>
      <c r="B5562" s="8" t="s">
        <v>11367</v>
      </c>
      <c r="C5562" s="8" t="s">
        <v>367</v>
      </c>
      <c r="D5562" s="8" t="s">
        <v>320</v>
      </c>
      <c r="E5562" s="8" t="s">
        <v>368</v>
      </c>
      <c r="F5562" s="55" t="s">
        <v>39168</v>
      </c>
    </row>
    <row r="5563" spans="1:6" x14ac:dyDescent="0.3">
      <c r="A5563" s="9" t="s">
        <v>11368</v>
      </c>
      <c r="B5563" s="8" t="s">
        <v>11369</v>
      </c>
      <c r="C5563" s="8" t="s">
        <v>367</v>
      </c>
      <c r="D5563" s="8" t="s">
        <v>320</v>
      </c>
      <c r="E5563" s="8" t="s">
        <v>368</v>
      </c>
      <c r="F5563" s="55" t="s">
        <v>39168</v>
      </c>
    </row>
    <row r="5564" spans="1:6" x14ac:dyDescent="0.3">
      <c r="A5564" s="9" t="s">
        <v>11370</v>
      </c>
      <c r="B5564" s="8" t="s">
        <v>11371</v>
      </c>
      <c r="C5564" s="8" t="s">
        <v>367</v>
      </c>
      <c r="D5564" s="8" t="s">
        <v>320</v>
      </c>
      <c r="E5564" s="8" t="s">
        <v>368</v>
      </c>
      <c r="F5564" s="55" t="s">
        <v>39168</v>
      </c>
    </row>
    <row r="5565" spans="1:6" x14ac:dyDescent="0.3">
      <c r="A5565" s="9" t="s">
        <v>11372</v>
      </c>
      <c r="B5565" s="8" t="s">
        <v>11373</v>
      </c>
      <c r="C5565" s="8" t="s">
        <v>367</v>
      </c>
      <c r="D5565" s="8" t="s">
        <v>320</v>
      </c>
      <c r="E5565" s="8" t="s">
        <v>368</v>
      </c>
      <c r="F5565" s="55" t="s">
        <v>39168</v>
      </c>
    </row>
    <row r="5566" spans="1:6" x14ac:dyDescent="0.3">
      <c r="A5566" s="9" t="s">
        <v>11374</v>
      </c>
      <c r="B5566" s="8" t="s">
        <v>11375</v>
      </c>
      <c r="C5566" s="8" t="s">
        <v>367</v>
      </c>
      <c r="D5566" s="8" t="s">
        <v>320</v>
      </c>
      <c r="E5566" s="8" t="s">
        <v>368</v>
      </c>
      <c r="F5566" s="55" t="s">
        <v>39168</v>
      </c>
    </row>
    <row r="5567" spans="1:6" x14ac:dyDescent="0.3">
      <c r="A5567" s="9" t="s">
        <v>11376</v>
      </c>
      <c r="B5567" s="8" t="s">
        <v>11377</v>
      </c>
      <c r="C5567" s="8" t="s">
        <v>367</v>
      </c>
      <c r="D5567" s="8" t="s">
        <v>320</v>
      </c>
      <c r="E5567" s="8" t="s">
        <v>368</v>
      </c>
      <c r="F5567" s="55" t="s">
        <v>39168</v>
      </c>
    </row>
    <row r="5568" spans="1:6" x14ac:dyDescent="0.3">
      <c r="A5568" s="9" t="s">
        <v>11378</v>
      </c>
      <c r="B5568" s="8" t="s">
        <v>11379</v>
      </c>
      <c r="C5568" s="8" t="s">
        <v>367</v>
      </c>
      <c r="D5568" s="8" t="s">
        <v>320</v>
      </c>
      <c r="E5568" s="8" t="s">
        <v>368</v>
      </c>
      <c r="F5568" s="55" t="s">
        <v>39168</v>
      </c>
    </row>
    <row r="5569" spans="1:6" x14ac:dyDescent="0.3">
      <c r="A5569" s="9" t="s">
        <v>11380</v>
      </c>
      <c r="B5569" s="8" t="s">
        <v>11381</v>
      </c>
      <c r="C5569" s="8" t="s">
        <v>367</v>
      </c>
      <c r="D5569" s="8" t="s">
        <v>320</v>
      </c>
      <c r="E5569" s="8" t="s">
        <v>368</v>
      </c>
      <c r="F5569" s="55" t="s">
        <v>39168</v>
      </c>
    </row>
    <row r="5570" spans="1:6" x14ac:dyDescent="0.3">
      <c r="A5570" s="9" t="s">
        <v>11382</v>
      </c>
      <c r="B5570" s="8" t="s">
        <v>11383</v>
      </c>
      <c r="C5570" s="8" t="s">
        <v>367</v>
      </c>
      <c r="D5570" s="8" t="s">
        <v>320</v>
      </c>
      <c r="E5570" s="8" t="s">
        <v>368</v>
      </c>
      <c r="F5570" s="55" t="s">
        <v>39168</v>
      </c>
    </row>
    <row r="5571" spans="1:6" x14ac:dyDescent="0.3">
      <c r="A5571" s="9" t="s">
        <v>11384</v>
      </c>
      <c r="B5571" s="8" t="s">
        <v>11385</v>
      </c>
      <c r="C5571" s="8" t="s">
        <v>367</v>
      </c>
      <c r="D5571" s="8" t="s">
        <v>320</v>
      </c>
      <c r="E5571" s="8" t="s">
        <v>368</v>
      </c>
      <c r="F5571" s="55" t="s">
        <v>39168</v>
      </c>
    </row>
    <row r="5572" spans="1:6" x14ac:dyDescent="0.3">
      <c r="A5572" s="9" t="s">
        <v>11386</v>
      </c>
      <c r="B5572" s="8" t="s">
        <v>11387</v>
      </c>
      <c r="C5572" s="8" t="s">
        <v>367</v>
      </c>
      <c r="D5572" s="8" t="s">
        <v>320</v>
      </c>
      <c r="E5572" s="8" t="s">
        <v>368</v>
      </c>
      <c r="F5572" s="55" t="s">
        <v>39168</v>
      </c>
    </row>
    <row r="5573" spans="1:6" x14ac:dyDescent="0.3">
      <c r="A5573" s="9" t="s">
        <v>11388</v>
      </c>
      <c r="B5573" s="8" t="s">
        <v>11389</v>
      </c>
      <c r="C5573" s="8" t="s">
        <v>367</v>
      </c>
      <c r="D5573" s="8" t="s">
        <v>320</v>
      </c>
      <c r="E5573" s="8" t="s">
        <v>368</v>
      </c>
      <c r="F5573" s="55" t="s">
        <v>39168</v>
      </c>
    </row>
    <row r="5574" spans="1:6" x14ac:dyDescent="0.3">
      <c r="A5574" s="9" t="s">
        <v>11390</v>
      </c>
      <c r="B5574" s="8" t="s">
        <v>11391</v>
      </c>
      <c r="C5574" s="8" t="s">
        <v>367</v>
      </c>
      <c r="D5574" s="8" t="s">
        <v>320</v>
      </c>
      <c r="E5574" s="8" t="s">
        <v>368</v>
      </c>
      <c r="F5574" s="55" t="s">
        <v>39168</v>
      </c>
    </row>
    <row r="5575" spans="1:6" x14ac:dyDescent="0.3">
      <c r="A5575" s="9" t="s">
        <v>11392</v>
      </c>
      <c r="B5575" s="8" t="s">
        <v>11393</v>
      </c>
      <c r="C5575" s="8" t="s">
        <v>367</v>
      </c>
      <c r="D5575" s="8" t="s">
        <v>320</v>
      </c>
      <c r="E5575" s="8" t="s">
        <v>368</v>
      </c>
      <c r="F5575" s="55" t="s">
        <v>39168</v>
      </c>
    </row>
    <row r="5576" spans="1:6" x14ac:dyDescent="0.3">
      <c r="A5576" s="9" t="s">
        <v>11394</v>
      </c>
      <c r="B5576" s="8" t="s">
        <v>11395</v>
      </c>
      <c r="C5576" s="8" t="s">
        <v>367</v>
      </c>
      <c r="D5576" s="8" t="s">
        <v>320</v>
      </c>
      <c r="E5576" s="8" t="s">
        <v>368</v>
      </c>
      <c r="F5576" s="55" t="s">
        <v>39168</v>
      </c>
    </row>
    <row r="5577" spans="1:6" x14ac:dyDescent="0.3">
      <c r="A5577" s="9" t="s">
        <v>11396</v>
      </c>
      <c r="B5577" s="8" t="s">
        <v>11397</v>
      </c>
      <c r="C5577" s="8" t="s">
        <v>367</v>
      </c>
      <c r="D5577" s="8" t="s">
        <v>320</v>
      </c>
      <c r="E5577" s="8" t="s">
        <v>368</v>
      </c>
      <c r="F5577" s="55" t="s">
        <v>39168</v>
      </c>
    </row>
    <row r="5578" spans="1:6" x14ac:dyDescent="0.3">
      <c r="A5578" s="9" t="s">
        <v>11398</v>
      </c>
      <c r="B5578" s="8" t="s">
        <v>11399</v>
      </c>
      <c r="C5578" s="8" t="s">
        <v>367</v>
      </c>
      <c r="D5578" s="8" t="s">
        <v>320</v>
      </c>
      <c r="E5578" s="8" t="s">
        <v>368</v>
      </c>
      <c r="F5578" s="55" t="s">
        <v>39168</v>
      </c>
    </row>
    <row r="5579" spans="1:6" x14ac:dyDescent="0.3">
      <c r="A5579" s="9" t="s">
        <v>11400</v>
      </c>
      <c r="B5579" s="8" t="s">
        <v>11401</v>
      </c>
      <c r="C5579" s="8" t="s">
        <v>367</v>
      </c>
      <c r="D5579" s="8" t="s">
        <v>320</v>
      </c>
      <c r="E5579" s="8" t="s">
        <v>368</v>
      </c>
      <c r="F5579" s="55" t="s">
        <v>39168</v>
      </c>
    </row>
    <row r="5580" spans="1:6" x14ac:dyDescent="0.3">
      <c r="A5580" s="9" t="s">
        <v>11402</v>
      </c>
      <c r="B5580" s="8" t="s">
        <v>11403</v>
      </c>
      <c r="C5580" s="8" t="s">
        <v>367</v>
      </c>
      <c r="D5580" s="8" t="s">
        <v>320</v>
      </c>
      <c r="E5580" s="8" t="s">
        <v>368</v>
      </c>
      <c r="F5580" s="55" t="s">
        <v>39168</v>
      </c>
    </row>
    <row r="5581" spans="1:6" x14ac:dyDescent="0.3">
      <c r="A5581" s="9" t="s">
        <v>11404</v>
      </c>
      <c r="B5581" s="8" t="s">
        <v>11405</v>
      </c>
      <c r="C5581" s="8" t="s">
        <v>367</v>
      </c>
      <c r="D5581" s="8" t="s">
        <v>320</v>
      </c>
      <c r="E5581" s="8" t="s">
        <v>368</v>
      </c>
      <c r="F5581" s="55" t="s">
        <v>39168</v>
      </c>
    </row>
    <row r="5582" spans="1:6" x14ac:dyDescent="0.3">
      <c r="A5582" s="9" t="s">
        <v>11406</v>
      </c>
      <c r="B5582" s="8" t="s">
        <v>11407</v>
      </c>
      <c r="C5582" s="8" t="s">
        <v>367</v>
      </c>
      <c r="D5582" s="8" t="s">
        <v>320</v>
      </c>
      <c r="E5582" s="8" t="s">
        <v>368</v>
      </c>
      <c r="F5582" s="55" t="s">
        <v>39168</v>
      </c>
    </row>
    <row r="5583" spans="1:6" x14ac:dyDescent="0.3">
      <c r="A5583" s="9" t="s">
        <v>11408</v>
      </c>
      <c r="B5583" s="8" t="s">
        <v>11409</v>
      </c>
      <c r="C5583" s="8" t="s">
        <v>367</v>
      </c>
      <c r="D5583" s="8" t="s">
        <v>320</v>
      </c>
      <c r="E5583" s="8" t="s">
        <v>368</v>
      </c>
      <c r="F5583" s="55" t="s">
        <v>39168</v>
      </c>
    </row>
    <row r="5584" spans="1:6" x14ac:dyDescent="0.3">
      <c r="A5584" s="9" t="s">
        <v>11410</v>
      </c>
      <c r="B5584" s="8" t="s">
        <v>11411</v>
      </c>
      <c r="C5584" s="8" t="s">
        <v>367</v>
      </c>
      <c r="D5584" s="8" t="s">
        <v>320</v>
      </c>
      <c r="E5584" s="8" t="s">
        <v>368</v>
      </c>
      <c r="F5584" s="55" t="s">
        <v>39168</v>
      </c>
    </row>
    <row r="5585" spans="1:6" x14ac:dyDescent="0.3">
      <c r="A5585" s="9" t="s">
        <v>11412</v>
      </c>
      <c r="B5585" s="8" t="s">
        <v>11413</v>
      </c>
      <c r="C5585" s="8" t="s">
        <v>367</v>
      </c>
      <c r="D5585" s="8" t="s">
        <v>320</v>
      </c>
      <c r="E5585" s="8" t="s">
        <v>368</v>
      </c>
      <c r="F5585" s="55" t="s">
        <v>39168</v>
      </c>
    </row>
    <row r="5586" spans="1:6" x14ac:dyDescent="0.3">
      <c r="A5586" s="9" t="s">
        <v>11414</v>
      </c>
      <c r="B5586" s="8" t="s">
        <v>11415</v>
      </c>
      <c r="C5586" s="8" t="s">
        <v>367</v>
      </c>
      <c r="D5586" s="8" t="s">
        <v>320</v>
      </c>
      <c r="E5586" s="8" t="s">
        <v>368</v>
      </c>
      <c r="F5586" s="55" t="s">
        <v>39168</v>
      </c>
    </row>
    <row r="5587" spans="1:6" x14ac:dyDescent="0.3">
      <c r="A5587" s="9" t="s">
        <v>11416</v>
      </c>
      <c r="B5587" s="8" t="s">
        <v>11417</v>
      </c>
      <c r="C5587" s="8" t="s">
        <v>367</v>
      </c>
      <c r="D5587" s="8" t="s">
        <v>320</v>
      </c>
      <c r="E5587" s="8" t="s">
        <v>368</v>
      </c>
      <c r="F5587" s="55" t="s">
        <v>39168</v>
      </c>
    </row>
    <row r="5588" spans="1:6" x14ac:dyDescent="0.3">
      <c r="A5588" s="9" t="s">
        <v>11418</v>
      </c>
      <c r="B5588" s="8" t="s">
        <v>11419</v>
      </c>
      <c r="C5588" s="8" t="s">
        <v>367</v>
      </c>
      <c r="D5588" s="8" t="s">
        <v>320</v>
      </c>
      <c r="E5588" s="8" t="s">
        <v>368</v>
      </c>
      <c r="F5588" s="55" t="s">
        <v>39168</v>
      </c>
    </row>
    <row r="5589" spans="1:6" x14ac:dyDescent="0.3">
      <c r="A5589" s="9" t="s">
        <v>11420</v>
      </c>
      <c r="B5589" s="8" t="s">
        <v>11421</v>
      </c>
      <c r="C5589" s="8" t="s">
        <v>367</v>
      </c>
      <c r="D5589" s="8" t="s">
        <v>320</v>
      </c>
      <c r="E5589" s="8" t="s">
        <v>368</v>
      </c>
      <c r="F5589" s="55" t="s">
        <v>39168</v>
      </c>
    </row>
    <row r="5590" spans="1:6" x14ac:dyDescent="0.3">
      <c r="A5590" s="9" t="s">
        <v>11422</v>
      </c>
      <c r="B5590" s="8" t="s">
        <v>11423</v>
      </c>
      <c r="C5590" s="8" t="s">
        <v>367</v>
      </c>
      <c r="D5590" s="8" t="s">
        <v>320</v>
      </c>
      <c r="E5590" s="8" t="s">
        <v>368</v>
      </c>
      <c r="F5590" s="55" t="s">
        <v>39168</v>
      </c>
    </row>
    <row r="5591" spans="1:6" x14ac:dyDescent="0.3">
      <c r="A5591" s="9" t="s">
        <v>11424</v>
      </c>
      <c r="B5591" s="8" t="s">
        <v>11425</v>
      </c>
      <c r="C5591" s="8" t="s">
        <v>367</v>
      </c>
      <c r="D5591" s="8" t="s">
        <v>320</v>
      </c>
      <c r="E5591" s="8" t="s">
        <v>368</v>
      </c>
      <c r="F5591" s="55" t="s">
        <v>39168</v>
      </c>
    </row>
    <row r="5592" spans="1:6" x14ac:dyDescent="0.3">
      <c r="A5592" s="9" t="s">
        <v>11426</v>
      </c>
      <c r="B5592" s="8" t="s">
        <v>11427</v>
      </c>
      <c r="C5592" s="8" t="s">
        <v>367</v>
      </c>
      <c r="D5592" s="8" t="s">
        <v>320</v>
      </c>
      <c r="E5592" s="8" t="s">
        <v>368</v>
      </c>
      <c r="F5592" s="55" t="s">
        <v>39168</v>
      </c>
    </row>
    <row r="5593" spans="1:6" x14ac:dyDescent="0.3">
      <c r="A5593" s="9" t="s">
        <v>11428</v>
      </c>
      <c r="B5593" s="8" t="s">
        <v>11429</v>
      </c>
      <c r="C5593" s="8" t="s">
        <v>367</v>
      </c>
      <c r="D5593" s="8" t="s">
        <v>320</v>
      </c>
      <c r="E5593" s="8" t="s">
        <v>368</v>
      </c>
      <c r="F5593" s="55" t="s">
        <v>39168</v>
      </c>
    </row>
    <row r="5594" spans="1:6" x14ac:dyDescent="0.3">
      <c r="A5594" s="9" t="s">
        <v>11430</v>
      </c>
      <c r="B5594" s="8" t="s">
        <v>11431</v>
      </c>
      <c r="C5594" s="8" t="s">
        <v>367</v>
      </c>
      <c r="D5594" s="8" t="s">
        <v>320</v>
      </c>
      <c r="E5594" s="8" t="s">
        <v>368</v>
      </c>
      <c r="F5594" s="55" t="s">
        <v>39168</v>
      </c>
    </row>
    <row r="5595" spans="1:6" x14ac:dyDescent="0.3">
      <c r="A5595" s="9" t="s">
        <v>11432</v>
      </c>
      <c r="B5595" s="8" t="s">
        <v>11433</v>
      </c>
      <c r="C5595" s="8" t="s">
        <v>367</v>
      </c>
      <c r="D5595" s="8" t="s">
        <v>320</v>
      </c>
      <c r="E5595" s="8" t="s">
        <v>368</v>
      </c>
      <c r="F5595" s="55" t="s">
        <v>39168</v>
      </c>
    </row>
    <row r="5596" spans="1:6" x14ac:dyDescent="0.3">
      <c r="A5596" s="9" t="s">
        <v>11434</v>
      </c>
      <c r="B5596" s="8" t="s">
        <v>11435</v>
      </c>
      <c r="C5596" s="8" t="s">
        <v>367</v>
      </c>
      <c r="D5596" s="8" t="s">
        <v>320</v>
      </c>
      <c r="E5596" s="8" t="s">
        <v>368</v>
      </c>
      <c r="F5596" s="55" t="s">
        <v>39168</v>
      </c>
    </row>
    <row r="5597" spans="1:6" x14ac:dyDescent="0.3">
      <c r="A5597" s="9" t="s">
        <v>11436</v>
      </c>
      <c r="B5597" s="8" t="s">
        <v>11437</v>
      </c>
      <c r="C5597" s="8" t="s">
        <v>367</v>
      </c>
      <c r="D5597" s="8" t="s">
        <v>320</v>
      </c>
      <c r="E5597" s="8" t="s">
        <v>368</v>
      </c>
      <c r="F5597" s="55" t="s">
        <v>39168</v>
      </c>
    </row>
    <row r="5598" spans="1:6" x14ac:dyDescent="0.3">
      <c r="A5598" s="9" t="s">
        <v>11438</v>
      </c>
      <c r="B5598" s="8" t="s">
        <v>11439</v>
      </c>
      <c r="C5598" s="8" t="s">
        <v>367</v>
      </c>
      <c r="D5598" s="8" t="s">
        <v>320</v>
      </c>
      <c r="E5598" s="8" t="s">
        <v>368</v>
      </c>
      <c r="F5598" s="55" t="s">
        <v>39168</v>
      </c>
    </row>
    <row r="5599" spans="1:6" x14ac:dyDescent="0.3">
      <c r="A5599" s="9" t="s">
        <v>11440</v>
      </c>
      <c r="B5599" s="8" t="s">
        <v>11441</v>
      </c>
      <c r="C5599" s="8" t="s">
        <v>367</v>
      </c>
      <c r="D5599" s="8" t="s">
        <v>320</v>
      </c>
      <c r="E5599" s="8" t="s">
        <v>368</v>
      </c>
      <c r="F5599" s="55" t="s">
        <v>39168</v>
      </c>
    </row>
    <row r="5600" spans="1:6" x14ac:dyDescent="0.3">
      <c r="A5600" s="9" t="s">
        <v>11442</v>
      </c>
      <c r="B5600" s="8" t="s">
        <v>11443</v>
      </c>
      <c r="C5600" s="8" t="s">
        <v>367</v>
      </c>
      <c r="D5600" s="8" t="s">
        <v>320</v>
      </c>
      <c r="E5600" s="8" t="s">
        <v>368</v>
      </c>
      <c r="F5600" s="55" t="s">
        <v>39168</v>
      </c>
    </row>
    <row r="5601" spans="1:6" x14ac:dyDescent="0.3">
      <c r="A5601" s="9" t="s">
        <v>11444</v>
      </c>
      <c r="B5601" s="8" t="s">
        <v>11445</v>
      </c>
      <c r="C5601" s="8" t="s">
        <v>367</v>
      </c>
      <c r="D5601" s="8" t="s">
        <v>320</v>
      </c>
      <c r="E5601" s="8" t="s">
        <v>368</v>
      </c>
      <c r="F5601" s="55" t="s">
        <v>39168</v>
      </c>
    </row>
    <row r="5602" spans="1:6" x14ac:dyDescent="0.3">
      <c r="A5602" s="9" t="s">
        <v>11446</v>
      </c>
      <c r="B5602" s="8" t="s">
        <v>11447</v>
      </c>
      <c r="C5602" s="8" t="s">
        <v>367</v>
      </c>
      <c r="D5602" s="8" t="s">
        <v>320</v>
      </c>
      <c r="E5602" s="8" t="s">
        <v>368</v>
      </c>
      <c r="F5602" s="55" t="s">
        <v>39168</v>
      </c>
    </row>
    <row r="5603" spans="1:6" x14ac:dyDescent="0.3">
      <c r="A5603" s="9" t="s">
        <v>11448</v>
      </c>
      <c r="B5603" s="8" t="s">
        <v>11449</v>
      </c>
      <c r="C5603" s="8" t="s">
        <v>367</v>
      </c>
      <c r="D5603" s="8" t="s">
        <v>320</v>
      </c>
      <c r="E5603" s="8" t="s">
        <v>368</v>
      </c>
      <c r="F5603" s="55" t="s">
        <v>39168</v>
      </c>
    </row>
    <row r="5604" spans="1:6" x14ac:dyDescent="0.3">
      <c r="A5604" s="9" t="s">
        <v>11450</v>
      </c>
      <c r="B5604" s="8" t="s">
        <v>11451</v>
      </c>
      <c r="C5604" s="8" t="s">
        <v>367</v>
      </c>
      <c r="D5604" s="8" t="s">
        <v>320</v>
      </c>
      <c r="E5604" s="8" t="s">
        <v>368</v>
      </c>
      <c r="F5604" s="55" t="s">
        <v>39168</v>
      </c>
    </row>
    <row r="5605" spans="1:6" x14ac:dyDescent="0.3">
      <c r="A5605" s="9" t="s">
        <v>11452</v>
      </c>
      <c r="B5605" s="8" t="s">
        <v>11453</v>
      </c>
      <c r="C5605" s="8" t="s">
        <v>367</v>
      </c>
      <c r="D5605" s="8" t="s">
        <v>320</v>
      </c>
      <c r="E5605" s="8" t="s">
        <v>368</v>
      </c>
      <c r="F5605" s="55" t="s">
        <v>39168</v>
      </c>
    </row>
    <row r="5606" spans="1:6" x14ac:dyDescent="0.3">
      <c r="A5606" s="9" t="s">
        <v>11454</v>
      </c>
      <c r="B5606" s="8" t="s">
        <v>11455</v>
      </c>
      <c r="C5606" s="8" t="s">
        <v>367</v>
      </c>
      <c r="D5606" s="8" t="s">
        <v>320</v>
      </c>
      <c r="E5606" s="8" t="s">
        <v>368</v>
      </c>
      <c r="F5606" s="55" t="s">
        <v>39168</v>
      </c>
    </row>
    <row r="5607" spans="1:6" x14ac:dyDescent="0.3">
      <c r="A5607" s="9" t="s">
        <v>11456</v>
      </c>
      <c r="B5607" s="8" t="s">
        <v>11457</v>
      </c>
      <c r="C5607" s="8" t="s">
        <v>367</v>
      </c>
      <c r="D5607" s="8" t="s">
        <v>320</v>
      </c>
      <c r="E5607" s="8" t="s">
        <v>368</v>
      </c>
      <c r="F5607" s="55" t="s">
        <v>39168</v>
      </c>
    </row>
    <row r="5608" spans="1:6" x14ac:dyDescent="0.3">
      <c r="A5608" s="9" t="s">
        <v>11458</v>
      </c>
      <c r="B5608" s="8" t="s">
        <v>11459</v>
      </c>
      <c r="C5608" s="8" t="s">
        <v>367</v>
      </c>
      <c r="D5608" s="8" t="s">
        <v>320</v>
      </c>
      <c r="E5608" s="8" t="s">
        <v>368</v>
      </c>
      <c r="F5608" s="55" t="s">
        <v>39168</v>
      </c>
    </row>
    <row r="5609" spans="1:6" x14ac:dyDescent="0.3">
      <c r="A5609" s="9" t="s">
        <v>11460</v>
      </c>
      <c r="B5609" s="8" t="s">
        <v>11461</v>
      </c>
      <c r="C5609" s="8" t="s">
        <v>367</v>
      </c>
      <c r="D5609" s="8" t="s">
        <v>320</v>
      </c>
      <c r="E5609" s="8" t="s">
        <v>368</v>
      </c>
      <c r="F5609" s="55" t="s">
        <v>39168</v>
      </c>
    </row>
    <row r="5610" spans="1:6" x14ac:dyDescent="0.3">
      <c r="A5610" s="9" t="s">
        <v>11462</v>
      </c>
      <c r="B5610" s="8" t="s">
        <v>11463</v>
      </c>
      <c r="C5610" s="8" t="s">
        <v>367</v>
      </c>
      <c r="D5610" s="8" t="s">
        <v>320</v>
      </c>
      <c r="E5610" s="8" t="s">
        <v>368</v>
      </c>
      <c r="F5610" s="55" t="s">
        <v>39168</v>
      </c>
    </row>
    <row r="5611" spans="1:6" x14ac:dyDescent="0.3">
      <c r="A5611" s="9" t="s">
        <v>11464</v>
      </c>
      <c r="B5611" s="8" t="s">
        <v>11465</v>
      </c>
      <c r="C5611" s="8" t="s">
        <v>367</v>
      </c>
      <c r="D5611" s="8" t="s">
        <v>320</v>
      </c>
      <c r="E5611" s="8" t="s">
        <v>368</v>
      </c>
      <c r="F5611" s="55" t="s">
        <v>39168</v>
      </c>
    </row>
    <row r="5612" spans="1:6" x14ac:dyDescent="0.3">
      <c r="A5612" s="9" t="s">
        <v>11466</v>
      </c>
      <c r="B5612" s="8" t="s">
        <v>11467</v>
      </c>
      <c r="C5612" s="8" t="s">
        <v>367</v>
      </c>
      <c r="D5612" s="8" t="s">
        <v>320</v>
      </c>
      <c r="E5612" s="8" t="s">
        <v>368</v>
      </c>
      <c r="F5612" s="55" t="s">
        <v>39168</v>
      </c>
    </row>
    <row r="5613" spans="1:6" x14ac:dyDescent="0.3">
      <c r="A5613" s="9" t="s">
        <v>11468</v>
      </c>
      <c r="B5613" s="8" t="s">
        <v>11469</v>
      </c>
      <c r="C5613" s="8" t="s">
        <v>367</v>
      </c>
      <c r="D5613" s="8" t="s">
        <v>320</v>
      </c>
      <c r="E5613" s="8" t="s">
        <v>368</v>
      </c>
      <c r="F5613" s="55" t="s">
        <v>39168</v>
      </c>
    </row>
    <row r="5614" spans="1:6" x14ac:dyDescent="0.3">
      <c r="A5614" s="9" t="s">
        <v>11470</v>
      </c>
      <c r="B5614" s="8" t="s">
        <v>11471</v>
      </c>
      <c r="C5614" s="8" t="s">
        <v>367</v>
      </c>
      <c r="D5614" s="8" t="s">
        <v>320</v>
      </c>
      <c r="E5614" s="8" t="s">
        <v>368</v>
      </c>
      <c r="F5614" s="55" t="s">
        <v>39168</v>
      </c>
    </row>
    <row r="5615" spans="1:6" x14ac:dyDescent="0.3">
      <c r="A5615" s="9" t="s">
        <v>11472</v>
      </c>
      <c r="B5615" s="8" t="s">
        <v>11473</v>
      </c>
      <c r="C5615" s="8" t="s">
        <v>367</v>
      </c>
      <c r="D5615" s="8" t="s">
        <v>320</v>
      </c>
      <c r="E5615" s="8" t="s">
        <v>368</v>
      </c>
      <c r="F5615" s="55" t="s">
        <v>39168</v>
      </c>
    </row>
    <row r="5616" spans="1:6" x14ac:dyDescent="0.3">
      <c r="A5616" s="9" t="s">
        <v>11474</v>
      </c>
      <c r="B5616" s="8" t="s">
        <v>11475</v>
      </c>
      <c r="C5616" s="8" t="s">
        <v>367</v>
      </c>
      <c r="D5616" s="8" t="s">
        <v>320</v>
      </c>
      <c r="E5616" s="8" t="s">
        <v>368</v>
      </c>
      <c r="F5616" s="55" t="s">
        <v>39168</v>
      </c>
    </row>
    <row r="5617" spans="1:6" x14ac:dyDescent="0.3">
      <c r="A5617" s="9" t="s">
        <v>11476</v>
      </c>
      <c r="B5617" s="8" t="s">
        <v>11477</v>
      </c>
      <c r="C5617" s="8" t="s">
        <v>367</v>
      </c>
      <c r="D5617" s="8" t="s">
        <v>320</v>
      </c>
      <c r="E5617" s="8" t="s">
        <v>368</v>
      </c>
      <c r="F5617" s="55" t="s">
        <v>39168</v>
      </c>
    </row>
    <row r="5618" spans="1:6" x14ac:dyDescent="0.3">
      <c r="A5618" s="9" t="s">
        <v>11478</v>
      </c>
      <c r="B5618" s="8" t="s">
        <v>11479</v>
      </c>
      <c r="C5618" s="8" t="s">
        <v>367</v>
      </c>
      <c r="D5618" s="8" t="s">
        <v>320</v>
      </c>
      <c r="E5618" s="8" t="s">
        <v>368</v>
      </c>
      <c r="F5618" s="55" t="s">
        <v>39168</v>
      </c>
    </row>
    <row r="5619" spans="1:6" x14ac:dyDescent="0.3">
      <c r="A5619" s="9" t="s">
        <v>11480</v>
      </c>
      <c r="B5619" s="8" t="s">
        <v>11481</v>
      </c>
      <c r="C5619" s="8" t="s">
        <v>367</v>
      </c>
      <c r="D5619" s="8" t="s">
        <v>320</v>
      </c>
      <c r="E5619" s="8" t="s">
        <v>368</v>
      </c>
      <c r="F5619" s="55" t="s">
        <v>39168</v>
      </c>
    </row>
    <row r="5620" spans="1:6" x14ac:dyDescent="0.3">
      <c r="A5620" s="9" t="s">
        <v>11482</v>
      </c>
      <c r="B5620" s="8" t="s">
        <v>11483</v>
      </c>
      <c r="C5620" s="8" t="s">
        <v>367</v>
      </c>
      <c r="D5620" s="8" t="s">
        <v>320</v>
      </c>
      <c r="E5620" s="8" t="s">
        <v>368</v>
      </c>
      <c r="F5620" s="55" t="s">
        <v>39168</v>
      </c>
    </row>
    <row r="5621" spans="1:6" x14ac:dyDescent="0.3">
      <c r="A5621" s="9" t="s">
        <v>11484</v>
      </c>
      <c r="B5621" s="8" t="s">
        <v>11485</v>
      </c>
      <c r="C5621" s="8" t="s">
        <v>367</v>
      </c>
      <c r="D5621" s="8" t="s">
        <v>320</v>
      </c>
      <c r="E5621" s="8" t="s">
        <v>368</v>
      </c>
      <c r="F5621" s="55" t="s">
        <v>39168</v>
      </c>
    </row>
    <row r="5622" spans="1:6" x14ac:dyDescent="0.3">
      <c r="A5622" s="9" t="s">
        <v>11486</v>
      </c>
      <c r="B5622" s="8" t="s">
        <v>11487</v>
      </c>
      <c r="C5622" s="8" t="s">
        <v>367</v>
      </c>
      <c r="D5622" s="8" t="s">
        <v>320</v>
      </c>
      <c r="E5622" s="8" t="s">
        <v>368</v>
      </c>
      <c r="F5622" s="55" t="s">
        <v>39168</v>
      </c>
    </row>
    <row r="5623" spans="1:6" x14ac:dyDescent="0.3">
      <c r="A5623" s="9" t="s">
        <v>11488</v>
      </c>
      <c r="B5623" s="8" t="s">
        <v>11489</v>
      </c>
      <c r="C5623" s="8" t="s">
        <v>367</v>
      </c>
      <c r="D5623" s="8" t="s">
        <v>320</v>
      </c>
      <c r="E5623" s="8" t="s">
        <v>368</v>
      </c>
      <c r="F5623" s="55" t="s">
        <v>39168</v>
      </c>
    </row>
    <row r="5624" spans="1:6" x14ac:dyDescent="0.3">
      <c r="A5624" s="9" t="s">
        <v>11490</v>
      </c>
      <c r="B5624" s="8" t="s">
        <v>11491</v>
      </c>
      <c r="C5624" s="8" t="s">
        <v>367</v>
      </c>
      <c r="D5624" s="8" t="s">
        <v>320</v>
      </c>
      <c r="E5624" s="8" t="s">
        <v>368</v>
      </c>
      <c r="F5624" s="55" t="s">
        <v>39168</v>
      </c>
    </row>
    <row r="5625" spans="1:6" x14ac:dyDescent="0.3">
      <c r="A5625" s="9" t="s">
        <v>11492</v>
      </c>
      <c r="B5625" s="8" t="s">
        <v>11493</v>
      </c>
      <c r="C5625" s="8" t="s">
        <v>367</v>
      </c>
      <c r="D5625" s="8" t="s">
        <v>320</v>
      </c>
      <c r="E5625" s="8" t="s">
        <v>368</v>
      </c>
      <c r="F5625" s="55" t="s">
        <v>39168</v>
      </c>
    </row>
    <row r="5626" spans="1:6" x14ac:dyDescent="0.3">
      <c r="A5626" s="9" t="s">
        <v>11494</v>
      </c>
      <c r="B5626" s="8" t="s">
        <v>11495</v>
      </c>
      <c r="C5626" s="8" t="s">
        <v>367</v>
      </c>
      <c r="D5626" s="8" t="s">
        <v>320</v>
      </c>
      <c r="E5626" s="8" t="s">
        <v>368</v>
      </c>
      <c r="F5626" s="55" t="s">
        <v>39168</v>
      </c>
    </row>
    <row r="5627" spans="1:6" x14ac:dyDescent="0.3">
      <c r="A5627" s="9" t="s">
        <v>11496</v>
      </c>
      <c r="B5627" s="8" t="s">
        <v>11497</v>
      </c>
      <c r="C5627" s="8" t="s">
        <v>367</v>
      </c>
      <c r="D5627" s="8" t="s">
        <v>320</v>
      </c>
      <c r="E5627" s="8" t="s">
        <v>368</v>
      </c>
      <c r="F5627" s="55" t="s">
        <v>39168</v>
      </c>
    </row>
    <row r="5628" spans="1:6" x14ac:dyDescent="0.3">
      <c r="A5628" s="9" t="s">
        <v>11498</v>
      </c>
      <c r="B5628" s="8" t="s">
        <v>11499</v>
      </c>
      <c r="C5628" s="8" t="s">
        <v>367</v>
      </c>
      <c r="D5628" s="8" t="s">
        <v>320</v>
      </c>
      <c r="E5628" s="8" t="s">
        <v>368</v>
      </c>
      <c r="F5628" s="55" t="s">
        <v>39168</v>
      </c>
    </row>
    <row r="5629" spans="1:6" x14ac:dyDescent="0.3">
      <c r="A5629" s="9" t="s">
        <v>11500</v>
      </c>
      <c r="B5629" s="8" t="s">
        <v>11501</v>
      </c>
      <c r="C5629" s="8" t="s">
        <v>367</v>
      </c>
      <c r="D5629" s="8" t="s">
        <v>320</v>
      </c>
      <c r="E5629" s="8" t="s">
        <v>368</v>
      </c>
      <c r="F5629" s="55" t="s">
        <v>39168</v>
      </c>
    </row>
    <row r="5630" spans="1:6" x14ac:dyDescent="0.3">
      <c r="A5630" s="9" t="s">
        <v>11502</v>
      </c>
      <c r="B5630" s="8" t="s">
        <v>11503</v>
      </c>
      <c r="C5630" s="8" t="s">
        <v>367</v>
      </c>
      <c r="D5630" s="8" t="s">
        <v>320</v>
      </c>
      <c r="E5630" s="8" t="s">
        <v>368</v>
      </c>
      <c r="F5630" s="55" t="s">
        <v>39168</v>
      </c>
    </row>
    <row r="5631" spans="1:6" x14ac:dyDescent="0.3">
      <c r="A5631" s="9" t="s">
        <v>11504</v>
      </c>
      <c r="B5631" s="8" t="s">
        <v>11505</v>
      </c>
      <c r="C5631" s="8" t="s">
        <v>367</v>
      </c>
      <c r="D5631" s="8" t="s">
        <v>320</v>
      </c>
      <c r="E5631" s="8" t="s">
        <v>368</v>
      </c>
      <c r="F5631" s="55" t="s">
        <v>39168</v>
      </c>
    </row>
    <row r="5632" spans="1:6" x14ac:dyDescent="0.3">
      <c r="A5632" s="9" t="s">
        <v>11506</v>
      </c>
      <c r="B5632" s="8" t="s">
        <v>11507</v>
      </c>
      <c r="C5632" s="8" t="s">
        <v>367</v>
      </c>
      <c r="D5632" s="8" t="s">
        <v>320</v>
      </c>
      <c r="E5632" s="8" t="s">
        <v>368</v>
      </c>
      <c r="F5632" s="55" t="s">
        <v>39168</v>
      </c>
    </row>
    <row r="5633" spans="1:6" x14ac:dyDescent="0.3">
      <c r="A5633" s="9" t="s">
        <v>11508</v>
      </c>
      <c r="B5633" s="8" t="s">
        <v>11509</v>
      </c>
      <c r="C5633" s="8" t="s">
        <v>367</v>
      </c>
      <c r="D5633" s="8" t="s">
        <v>320</v>
      </c>
      <c r="E5633" s="8" t="s">
        <v>368</v>
      </c>
      <c r="F5633" s="55" t="s">
        <v>39168</v>
      </c>
    </row>
    <row r="5634" spans="1:6" x14ac:dyDescent="0.3">
      <c r="A5634" s="9" t="s">
        <v>11510</v>
      </c>
      <c r="B5634" s="8" t="s">
        <v>11511</v>
      </c>
      <c r="C5634" s="8" t="s">
        <v>367</v>
      </c>
      <c r="D5634" s="8" t="s">
        <v>320</v>
      </c>
      <c r="E5634" s="8" t="s">
        <v>368</v>
      </c>
      <c r="F5634" s="55" t="s">
        <v>39168</v>
      </c>
    </row>
    <row r="5635" spans="1:6" x14ac:dyDescent="0.3">
      <c r="A5635" s="9" t="s">
        <v>11512</v>
      </c>
      <c r="B5635" s="8" t="s">
        <v>11513</v>
      </c>
      <c r="C5635" s="8" t="s">
        <v>367</v>
      </c>
      <c r="D5635" s="8" t="s">
        <v>320</v>
      </c>
      <c r="E5635" s="8" t="s">
        <v>368</v>
      </c>
      <c r="F5635" s="55" t="s">
        <v>39168</v>
      </c>
    </row>
    <row r="5636" spans="1:6" x14ac:dyDescent="0.3">
      <c r="A5636" s="9" t="s">
        <v>11514</v>
      </c>
      <c r="B5636" s="8" t="s">
        <v>11515</v>
      </c>
      <c r="C5636" s="8" t="s">
        <v>367</v>
      </c>
      <c r="D5636" s="8" t="s">
        <v>320</v>
      </c>
      <c r="E5636" s="8" t="s">
        <v>368</v>
      </c>
      <c r="F5636" s="55" t="s">
        <v>39168</v>
      </c>
    </row>
    <row r="5637" spans="1:6" x14ac:dyDescent="0.3">
      <c r="A5637" s="9" t="s">
        <v>11516</v>
      </c>
      <c r="B5637" s="8" t="s">
        <v>11517</v>
      </c>
      <c r="C5637" s="8" t="s">
        <v>367</v>
      </c>
      <c r="D5637" s="8" t="s">
        <v>320</v>
      </c>
      <c r="E5637" s="8" t="s">
        <v>368</v>
      </c>
      <c r="F5637" s="55" t="s">
        <v>39168</v>
      </c>
    </row>
    <row r="5638" spans="1:6" x14ac:dyDescent="0.3">
      <c r="A5638" s="9" t="s">
        <v>11518</v>
      </c>
      <c r="B5638" s="8" t="s">
        <v>11519</v>
      </c>
      <c r="C5638" s="8" t="s">
        <v>367</v>
      </c>
      <c r="D5638" s="8" t="s">
        <v>320</v>
      </c>
      <c r="E5638" s="8" t="s">
        <v>368</v>
      </c>
      <c r="F5638" s="55" t="s">
        <v>39168</v>
      </c>
    </row>
    <row r="5639" spans="1:6" x14ac:dyDescent="0.3">
      <c r="A5639" s="9" t="s">
        <v>11520</v>
      </c>
      <c r="B5639" s="8" t="s">
        <v>11521</v>
      </c>
      <c r="C5639" s="8" t="s">
        <v>367</v>
      </c>
      <c r="D5639" s="8" t="s">
        <v>320</v>
      </c>
      <c r="E5639" s="8" t="s">
        <v>368</v>
      </c>
      <c r="F5639" s="55" t="s">
        <v>39168</v>
      </c>
    </row>
    <row r="5640" spans="1:6" x14ac:dyDescent="0.3">
      <c r="A5640" s="9" t="s">
        <v>11522</v>
      </c>
      <c r="B5640" s="8" t="s">
        <v>11523</v>
      </c>
      <c r="C5640" s="8" t="s">
        <v>367</v>
      </c>
      <c r="D5640" s="8" t="s">
        <v>320</v>
      </c>
      <c r="E5640" s="8" t="s">
        <v>368</v>
      </c>
      <c r="F5640" s="55" t="s">
        <v>39168</v>
      </c>
    </row>
    <row r="5641" spans="1:6" x14ac:dyDescent="0.3">
      <c r="A5641" s="9" t="s">
        <v>11524</v>
      </c>
      <c r="B5641" s="8" t="s">
        <v>11525</v>
      </c>
      <c r="C5641" s="8" t="s">
        <v>367</v>
      </c>
      <c r="D5641" s="8" t="s">
        <v>320</v>
      </c>
      <c r="E5641" s="8" t="s">
        <v>368</v>
      </c>
      <c r="F5641" s="55" t="s">
        <v>39168</v>
      </c>
    </row>
    <row r="5642" spans="1:6" x14ac:dyDescent="0.3">
      <c r="A5642" s="9" t="s">
        <v>11526</v>
      </c>
      <c r="B5642" s="8" t="s">
        <v>11527</v>
      </c>
      <c r="C5642" s="8" t="s">
        <v>367</v>
      </c>
      <c r="D5642" s="8" t="s">
        <v>320</v>
      </c>
      <c r="E5642" s="8" t="s">
        <v>368</v>
      </c>
      <c r="F5642" s="55" t="s">
        <v>39168</v>
      </c>
    </row>
    <row r="5643" spans="1:6" x14ac:dyDescent="0.3">
      <c r="A5643" s="9" t="s">
        <v>11528</v>
      </c>
      <c r="B5643" s="8" t="s">
        <v>11529</v>
      </c>
      <c r="C5643" s="8" t="s">
        <v>367</v>
      </c>
      <c r="D5643" s="8" t="s">
        <v>320</v>
      </c>
      <c r="E5643" s="8" t="s">
        <v>368</v>
      </c>
      <c r="F5643" s="55" t="s">
        <v>39168</v>
      </c>
    </row>
    <row r="5644" spans="1:6" x14ac:dyDescent="0.3">
      <c r="A5644" s="9" t="s">
        <v>11530</v>
      </c>
      <c r="B5644" s="8" t="s">
        <v>11531</v>
      </c>
      <c r="C5644" s="8" t="s">
        <v>367</v>
      </c>
      <c r="D5644" s="8" t="s">
        <v>320</v>
      </c>
      <c r="E5644" s="8" t="s">
        <v>368</v>
      </c>
      <c r="F5644" s="55" t="s">
        <v>39168</v>
      </c>
    </row>
    <row r="5645" spans="1:6" x14ac:dyDescent="0.3">
      <c r="A5645" s="9" t="s">
        <v>11532</v>
      </c>
      <c r="B5645" s="8" t="s">
        <v>11533</v>
      </c>
      <c r="C5645" s="8" t="s">
        <v>367</v>
      </c>
      <c r="D5645" s="8" t="s">
        <v>320</v>
      </c>
      <c r="E5645" s="8" t="s">
        <v>368</v>
      </c>
      <c r="F5645" s="55" t="s">
        <v>39168</v>
      </c>
    </row>
    <row r="5646" spans="1:6" x14ac:dyDescent="0.3">
      <c r="A5646" s="9" t="s">
        <v>11534</v>
      </c>
      <c r="B5646" s="8" t="s">
        <v>11535</v>
      </c>
      <c r="C5646" s="8" t="s">
        <v>367</v>
      </c>
      <c r="D5646" s="8" t="s">
        <v>320</v>
      </c>
      <c r="E5646" s="8" t="s">
        <v>368</v>
      </c>
      <c r="F5646" s="55" t="s">
        <v>39168</v>
      </c>
    </row>
    <row r="5647" spans="1:6" x14ac:dyDescent="0.3">
      <c r="A5647" s="9" t="s">
        <v>11536</v>
      </c>
      <c r="B5647" s="8" t="s">
        <v>11537</v>
      </c>
      <c r="C5647" s="8" t="s">
        <v>367</v>
      </c>
      <c r="D5647" s="8" t="s">
        <v>320</v>
      </c>
      <c r="E5647" s="8" t="s">
        <v>368</v>
      </c>
      <c r="F5647" s="55" t="s">
        <v>39168</v>
      </c>
    </row>
    <row r="5648" spans="1:6" x14ac:dyDescent="0.3">
      <c r="A5648" s="9" t="s">
        <v>11538</v>
      </c>
      <c r="B5648" s="8" t="s">
        <v>11539</v>
      </c>
      <c r="C5648" s="8" t="s">
        <v>367</v>
      </c>
      <c r="D5648" s="8" t="s">
        <v>320</v>
      </c>
      <c r="E5648" s="8" t="s">
        <v>368</v>
      </c>
      <c r="F5648" s="55" t="s">
        <v>39168</v>
      </c>
    </row>
    <row r="5649" spans="1:6" x14ac:dyDescent="0.3">
      <c r="A5649" s="9" t="s">
        <v>11540</v>
      </c>
      <c r="B5649" s="8" t="s">
        <v>11541</v>
      </c>
      <c r="C5649" s="8" t="s">
        <v>367</v>
      </c>
      <c r="D5649" s="8" t="s">
        <v>320</v>
      </c>
      <c r="E5649" s="8" t="s">
        <v>368</v>
      </c>
      <c r="F5649" s="55" t="s">
        <v>39168</v>
      </c>
    </row>
    <row r="5650" spans="1:6" x14ac:dyDescent="0.3">
      <c r="A5650" s="9" t="s">
        <v>11542</v>
      </c>
      <c r="B5650" s="8" t="s">
        <v>11543</v>
      </c>
      <c r="C5650" s="8" t="s">
        <v>367</v>
      </c>
      <c r="D5650" s="8" t="s">
        <v>320</v>
      </c>
      <c r="E5650" s="8" t="s">
        <v>368</v>
      </c>
      <c r="F5650" s="55" t="s">
        <v>39168</v>
      </c>
    </row>
    <row r="5651" spans="1:6" x14ac:dyDescent="0.3">
      <c r="A5651" s="9" t="s">
        <v>11544</v>
      </c>
      <c r="B5651" s="8" t="s">
        <v>11545</v>
      </c>
      <c r="C5651" s="8" t="s">
        <v>367</v>
      </c>
      <c r="D5651" s="8" t="s">
        <v>320</v>
      </c>
      <c r="E5651" s="8" t="s">
        <v>368</v>
      </c>
      <c r="F5651" s="55" t="s">
        <v>39168</v>
      </c>
    </row>
    <row r="5652" spans="1:6" x14ac:dyDescent="0.3">
      <c r="A5652" s="9" t="s">
        <v>11546</v>
      </c>
      <c r="B5652" s="8" t="s">
        <v>11547</v>
      </c>
      <c r="C5652" s="8" t="s">
        <v>367</v>
      </c>
      <c r="D5652" s="8" t="s">
        <v>320</v>
      </c>
      <c r="E5652" s="8" t="s">
        <v>368</v>
      </c>
      <c r="F5652" s="55" t="s">
        <v>39168</v>
      </c>
    </row>
    <row r="5653" spans="1:6" x14ac:dyDescent="0.3">
      <c r="A5653" s="9" t="s">
        <v>11548</v>
      </c>
      <c r="B5653" s="8" t="s">
        <v>11549</v>
      </c>
      <c r="C5653" s="8" t="s">
        <v>367</v>
      </c>
      <c r="D5653" s="8" t="s">
        <v>320</v>
      </c>
      <c r="E5653" s="8" t="s">
        <v>368</v>
      </c>
      <c r="F5653" s="55" t="s">
        <v>39168</v>
      </c>
    </row>
    <row r="5654" spans="1:6" x14ac:dyDescent="0.3">
      <c r="A5654" s="9" t="s">
        <v>11550</v>
      </c>
      <c r="B5654" s="8" t="s">
        <v>11551</v>
      </c>
      <c r="C5654" s="8" t="s">
        <v>367</v>
      </c>
      <c r="D5654" s="8" t="s">
        <v>320</v>
      </c>
      <c r="E5654" s="8" t="s">
        <v>368</v>
      </c>
      <c r="F5654" s="55" t="s">
        <v>39168</v>
      </c>
    </row>
    <row r="5655" spans="1:6" x14ac:dyDescent="0.3">
      <c r="A5655" s="9" t="s">
        <v>11552</v>
      </c>
      <c r="B5655" s="8" t="s">
        <v>11553</v>
      </c>
      <c r="C5655" s="8" t="s">
        <v>367</v>
      </c>
      <c r="D5655" s="8" t="s">
        <v>320</v>
      </c>
      <c r="E5655" s="8" t="s">
        <v>368</v>
      </c>
      <c r="F5655" s="55" t="s">
        <v>39168</v>
      </c>
    </row>
    <row r="5656" spans="1:6" x14ac:dyDescent="0.3">
      <c r="A5656" s="9" t="s">
        <v>11554</v>
      </c>
      <c r="B5656" s="8" t="s">
        <v>11555</v>
      </c>
      <c r="C5656" s="8" t="s">
        <v>367</v>
      </c>
      <c r="D5656" s="8" t="s">
        <v>320</v>
      </c>
      <c r="E5656" s="8" t="s">
        <v>368</v>
      </c>
      <c r="F5656" s="55" t="s">
        <v>39168</v>
      </c>
    </row>
    <row r="5657" spans="1:6" x14ac:dyDescent="0.3">
      <c r="A5657" s="9" t="s">
        <v>11556</v>
      </c>
      <c r="B5657" s="8" t="s">
        <v>11557</v>
      </c>
      <c r="C5657" s="8" t="s">
        <v>367</v>
      </c>
      <c r="D5657" s="8" t="s">
        <v>320</v>
      </c>
      <c r="E5657" s="8" t="s">
        <v>368</v>
      </c>
      <c r="F5657" s="55" t="s">
        <v>39168</v>
      </c>
    </row>
    <row r="5658" spans="1:6" x14ac:dyDescent="0.3">
      <c r="A5658" s="9" t="s">
        <v>11558</v>
      </c>
      <c r="B5658" s="8" t="s">
        <v>11559</v>
      </c>
      <c r="C5658" s="8" t="s">
        <v>367</v>
      </c>
      <c r="D5658" s="8" t="s">
        <v>320</v>
      </c>
      <c r="E5658" s="8" t="s">
        <v>368</v>
      </c>
      <c r="F5658" s="55" t="s">
        <v>39168</v>
      </c>
    </row>
    <row r="5659" spans="1:6" x14ac:dyDescent="0.3">
      <c r="A5659" s="9" t="s">
        <v>11560</v>
      </c>
      <c r="B5659" s="8" t="s">
        <v>11561</v>
      </c>
      <c r="C5659" s="8" t="s">
        <v>367</v>
      </c>
      <c r="D5659" s="8" t="s">
        <v>320</v>
      </c>
      <c r="E5659" s="8" t="s">
        <v>368</v>
      </c>
      <c r="F5659" s="55" t="s">
        <v>39168</v>
      </c>
    </row>
    <row r="5660" spans="1:6" x14ac:dyDescent="0.3">
      <c r="A5660" s="9" t="s">
        <v>11562</v>
      </c>
      <c r="B5660" s="8" t="s">
        <v>11563</v>
      </c>
      <c r="C5660" s="8" t="s">
        <v>367</v>
      </c>
      <c r="D5660" s="8" t="s">
        <v>320</v>
      </c>
      <c r="E5660" s="8" t="s">
        <v>368</v>
      </c>
      <c r="F5660" s="55" t="s">
        <v>39168</v>
      </c>
    </row>
    <row r="5661" spans="1:6" x14ac:dyDescent="0.3">
      <c r="A5661" s="9" t="s">
        <v>11564</v>
      </c>
      <c r="B5661" s="8" t="s">
        <v>11565</v>
      </c>
      <c r="C5661" s="8" t="s">
        <v>367</v>
      </c>
      <c r="D5661" s="8" t="s">
        <v>320</v>
      </c>
      <c r="E5661" s="8" t="s">
        <v>368</v>
      </c>
      <c r="F5661" s="55" t="s">
        <v>39168</v>
      </c>
    </row>
    <row r="5662" spans="1:6" x14ac:dyDescent="0.3">
      <c r="A5662" s="9" t="s">
        <v>11566</v>
      </c>
      <c r="B5662" s="8" t="s">
        <v>11567</v>
      </c>
      <c r="C5662" s="8" t="s">
        <v>367</v>
      </c>
      <c r="D5662" s="8" t="s">
        <v>320</v>
      </c>
      <c r="E5662" s="8" t="s">
        <v>368</v>
      </c>
      <c r="F5662" s="55" t="s">
        <v>39168</v>
      </c>
    </row>
    <row r="5663" spans="1:6" x14ac:dyDescent="0.3">
      <c r="A5663" s="9" t="s">
        <v>11568</v>
      </c>
      <c r="B5663" s="8" t="s">
        <v>11569</v>
      </c>
      <c r="C5663" s="8" t="s">
        <v>367</v>
      </c>
      <c r="D5663" s="8" t="s">
        <v>320</v>
      </c>
      <c r="E5663" s="8" t="s">
        <v>368</v>
      </c>
      <c r="F5663" s="55" t="s">
        <v>39168</v>
      </c>
    </row>
    <row r="5664" spans="1:6" x14ac:dyDescent="0.3">
      <c r="A5664" s="9" t="s">
        <v>11570</v>
      </c>
      <c r="B5664" s="8" t="s">
        <v>11571</v>
      </c>
      <c r="C5664" s="8" t="s">
        <v>367</v>
      </c>
      <c r="D5664" s="8" t="s">
        <v>320</v>
      </c>
      <c r="E5664" s="8" t="s">
        <v>368</v>
      </c>
      <c r="F5664" s="55" t="s">
        <v>39168</v>
      </c>
    </row>
    <row r="5665" spans="1:6" x14ac:dyDescent="0.3">
      <c r="A5665" s="9" t="s">
        <v>11572</v>
      </c>
      <c r="B5665" s="8" t="s">
        <v>11573</v>
      </c>
      <c r="C5665" s="8" t="s">
        <v>367</v>
      </c>
      <c r="D5665" s="8" t="s">
        <v>320</v>
      </c>
      <c r="E5665" s="8" t="s">
        <v>368</v>
      </c>
      <c r="F5665" s="55" t="s">
        <v>39168</v>
      </c>
    </row>
    <row r="5666" spans="1:6" x14ac:dyDescent="0.3">
      <c r="A5666" s="9" t="s">
        <v>11574</v>
      </c>
      <c r="B5666" s="8" t="s">
        <v>11575</v>
      </c>
      <c r="C5666" s="8" t="s">
        <v>367</v>
      </c>
      <c r="D5666" s="8" t="s">
        <v>320</v>
      </c>
      <c r="E5666" s="8" t="s">
        <v>368</v>
      </c>
      <c r="F5666" s="55" t="s">
        <v>39168</v>
      </c>
    </row>
    <row r="5667" spans="1:6" x14ac:dyDescent="0.3">
      <c r="A5667" s="9" t="s">
        <v>11576</v>
      </c>
      <c r="B5667" s="8" t="s">
        <v>11577</v>
      </c>
      <c r="C5667" s="8" t="s">
        <v>367</v>
      </c>
      <c r="D5667" s="8" t="s">
        <v>320</v>
      </c>
      <c r="E5667" s="8" t="s">
        <v>368</v>
      </c>
      <c r="F5667" s="55" t="s">
        <v>39168</v>
      </c>
    </row>
    <row r="5668" spans="1:6" x14ac:dyDescent="0.3">
      <c r="A5668" s="9" t="s">
        <v>11578</v>
      </c>
      <c r="B5668" s="8" t="s">
        <v>11579</v>
      </c>
      <c r="C5668" s="8" t="s">
        <v>367</v>
      </c>
      <c r="D5668" s="8" t="s">
        <v>320</v>
      </c>
      <c r="E5668" s="8" t="s">
        <v>368</v>
      </c>
      <c r="F5668" s="55" t="s">
        <v>39168</v>
      </c>
    </row>
    <row r="5669" spans="1:6" x14ac:dyDescent="0.3">
      <c r="A5669" s="9" t="s">
        <v>11580</v>
      </c>
      <c r="B5669" s="8" t="s">
        <v>11581</v>
      </c>
      <c r="C5669" s="8" t="s">
        <v>367</v>
      </c>
      <c r="D5669" s="8" t="s">
        <v>320</v>
      </c>
      <c r="E5669" s="8" t="s">
        <v>368</v>
      </c>
      <c r="F5669" s="55" t="s">
        <v>39168</v>
      </c>
    </row>
    <row r="5670" spans="1:6" x14ac:dyDescent="0.3">
      <c r="A5670" s="9" t="s">
        <v>11582</v>
      </c>
      <c r="B5670" s="8" t="s">
        <v>11583</v>
      </c>
      <c r="C5670" s="8" t="s">
        <v>367</v>
      </c>
      <c r="D5670" s="8" t="s">
        <v>320</v>
      </c>
      <c r="E5670" s="8" t="s">
        <v>368</v>
      </c>
      <c r="F5670" s="55" t="s">
        <v>39168</v>
      </c>
    </row>
    <row r="5671" spans="1:6" x14ac:dyDescent="0.3">
      <c r="A5671" s="9" t="s">
        <v>11584</v>
      </c>
      <c r="B5671" s="8" t="s">
        <v>11585</v>
      </c>
      <c r="C5671" s="8" t="s">
        <v>367</v>
      </c>
      <c r="D5671" s="8" t="s">
        <v>320</v>
      </c>
      <c r="E5671" s="8" t="s">
        <v>368</v>
      </c>
      <c r="F5671" s="55" t="s">
        <v>39168</v>
      </c>
    </row>
    <row r="5672" spans="1:6" x14ac:dyDescent="0.3">
      <c r="A5672" s="9" t="s">
        <v>11586</v>
      </c>
      <c r="B5672" s="8" t="s">
        <v>11587</v>
      </c>
      <c r="C5672" s="8" t="s">
        <v>367</v>
      </c>
      <c r="D5672" s="8" t="s">
        <v>320</v>
      </c>
      <c r="E5672" s="8" t="s">
        <v>368</v>
      </c>
      <c r="F5672" s="55" t="s">
        <v>39168</v>
      </c>
    </row>
    <row r="5673" spans="1:6" x14ac:dyDescent="0.3">
      <c r="A5673" s="9" t="s">
        <v>11588</v>
      </c>
      <c r="B5673" s="8" t="s">
        <v>11589</v>
      </c>
      <c r="C5673" s="8" t="s">
        <v>367</v>
      </c>
      <c r="D5673" s="8" t="s">
        <v>320</v>
      </c>
      <c r="E5673" s="8" t="s">
        <v>368</v>
      </c>
      <c r="F5673" s="55" t="s">
        <v>39168</v>
      </c>
    </row>
    <row r="5674" spans="1:6" x14ac:dyDescent="0.3">
      <c r="A5674" s="9" t="s">
        <v>11590</v>
      </c>
      <c r="B5674" s="8" t="s">
        <v>11591</v>
      </c>
      <c r="C5674" s="8" t="s">
        <v>367</v>
      </c>
      <c r="D5674" s="8" t="s">
        <v>320</v>
      </c>
      <c r="E5674" s="8" t="s">
        <v>368</v>
      </c>
      <c r="F5674" s="55" t="s">
        <v>39168</v>
      </c>
    </row>
    <row r="5675" spans="1:6" x14ac:dyDescent="0.3">
      <c r="A5675" s="9" t="s">
        <v>11592</v>
      </c>
      <c r="B5675" s="8" t="s">
        <v>11593</v>
      </c>
      <c r="C5675" s="8" t="s">
        <v>367</v>
      </c>
      <c r="D5675" s="8" t="s">
        <v>320</v>
      </c>
      <c r="E5675" s="8" t="s">
        <v>368</v>
      </c>
      <c r="F5675" s="55" t="s">
        <v>39168</v>
      </c>
    </row>
    <row r="5676" spans="1:6" x14ac:dyDescent="0.3">
      <c r="A5676" s="9" t="s">
        <v>11594</v>
      </c>
      <c r="B5676" s="8" t="s">
        <v>11595</v>
      </c>
      <c r="C5676" s="8" t="s">
        <v>367</v>
      </c>
      <c r="D5676" s="8" t="s">
        <v>320</v>
      </c>
      <c r="E5676" s="8" t="s">
        <v>368</v>
      </c>
      <c r="F5676" s="55" t="s">
        <v>39168</v>
      </c>
    </row>
    <row r="5677" spans="1:6" x14ac:dyDescent="0.3">
      <c r="A5677" s="9" t="s">
        <v>11596</v>
      </c>
      <c r="B5677" s="8" t="s">
        <v>11597</v>
      </c>
      <c r="C5677" s="8" t="s">
        <v>367</v>
      </c>
      <c r="D5677" s="8" t="s">
        <v>320</v>
      </c>
      <c r="E5677" s="8" t="s">
        <v>368</v>
      </c>
      <c r="F5677" s="55" t="s">
        <v>39168</v>
      </c>
    </row>
    <row r="5678" spans="1:6" x14ac:dyDescent="0.3">
      <c r="A5678" s="9" t="s">
        <v>11598</v>
      </c>
      <c r="B5678" s="8" t="s">
        <v>11599</v>
      </c>
      <c r="C5678" s="8" t="s">
        <v>367</v>
      </c>
      <c r="D5678" s="8" t="s">
        <v>320</v>
      </c>
      <c r="E5678" s="8" t="s">
        <v>368</v>
      </c>
      <c r="F5678" s="55" t="s">
        <v>39168</v>
      </c>
    </row>
    <row r="5679" spans="1:6" x14ac:dyDescent="0.3">
      <c r="A5679" s="9" t="s">
        <v>11600</v>
      </c>
      <c r="B5679" s="8" t="s">
        <v>11601</v>
      </c>
      <c r="C5679" s="8" t="s">
        <v>367</v>
      </c>
      <c r="D5679" s="8" t="s">
        <v>320</v>
      </c>
      <c r="E5679" s="8" t="s">
        <v>368</v>
      </c>
      <c r="F5679" s="55" t="s">
        <v>39168</v>
      </c>
    </row>
    <row r="5680" spans="1:6" x14ac:dyDescent="0.3">
      <c r="A5680" s="9" t="s">
        <v>11602</v>
      </c>
      <c r="B5680" s="8" t="s">
        <v>11603</v>
      </c>
      <c r="C5680" s="8" t="s">
        <v>367</v>
      </c>
      <c r="D5680" s="8" t="s">
        <v>320</v>
      </c>
      <c r="E5680" s="8" t="s">
        <v>368</v>
      </c>
      <c r="F5680" s="55" t="s">
        <v>39168</v>
      </c>
    </row>
    <row r="5681" spans="1:6" x14ac:dyDescent="0.3">
      <c r="A5681" s="9" t="s">
        <v>11604</v>
      </c>
      <c r="B5681" s="8" t="s">
        <v>11605</v>
      </c>
      <c r="C5681" s="8" t="s">
        <v>367</v>
      </c>
      <c r="D5681" s="8" t="s">
        <v>320</v>
      </c>
      <c r="E5681" s="8" t="s">
        <v>368</v>
      </c>
      <c r="F5681" s="55" t="s">
        <v>39168</v>
      </c>
    </row>
    <row r="5682" spans="1:6" x14ac:dyDescent="0.3">
      <c r="A5682" s="9" t="s">
        <v>11606</v>
      </c>
      <c r="B5682" s="8" t="s">
        <v>11607</v>
      </c>
      <c r="C5682" s="8" t="s">
        <v>367</v>
      </c>
      <c r="D5682" s="8" t="s">
        <v>320</v>
      </c>
      <c r="E5682" s="8" t="s">
        <v>368</v>
      </c>
      <c r="F5682" s="55" t="s">
        <v>39168</v>
      </c>
    </row>
    <row r="5683" spans="1:6" x14ac:dyDescent="0.3">
      <c r="A5683" s="9" t="s">
        <v>11608</v>
      </c>
      <c r="B5683" s="8" t="s">
        <v>11609</v>
      </c>
      <c r="C5683" s="8" t="s">
        <v>367</v>
      </c>
      <c r="D5683" s="8" t="s">
        <v>320</v>
      </c>
      <c r="E5683" s="8" t="s">
        <v>368</v>
      </c>
      <c r="F5683" s="55" t="s">
        <v>39168</v>
      </c>
    </row>
    <row r="5684" spans="1:6" x14ac:dyDescent="0.3">
      <c r="A5684" s="9" t="s">
        <v>11610</v>
      </c>
      <c r="B5684" s="8" t="s">
        <v>11611</v>
      </c>
      <c r="C5684" s="8" t="s">
        <v>367</v>
      </c>
      <c r="D5684" s="8" t="s">
        <v>320</v>
      </c>
      <c r="E5684" s="8" t="s">
        <v>368</v>
      </c>
      <c r="F5684" s="55" t="s">
        <v>39168</v>
      </c>
    </row>
    <row r="5685" spans="1:6" x14ac:dyDescent="0.3">
      <c r="A5685" s="9" t="s">
        <v>11612</v>
      </c>
      <c r="B5685" s="8" t="s">
        <v>11613</v>
      </c>
      <c r="C5685" s="8" t="s">
        <v>367</v>
      </c>
      <c r="D5685" s="8" t="s">
        <v>320</v>
      </c>
      <c r="E5685" s="8" t="s">
        <v>368</v>
      </c>
      <c r="F5685" s="55" t="s">
        <v>39168</v>
      </c>
    </row>
    <row r="5686" spans="1:6" x14ac:dyDescent="0.3">
      <c r="A5686" s="9" t="s">
        <v>11614</v>
      </c>
      <c r="B5686" s="8" t="s">
        <v>11615</v>
      </c>
      <c r="C5686" s="8" t="s">
        <v>367</v>
      </c>
      <c r="D5686" s="8" t="s">
        <v>320</v>
      </c>
      <c r="E5686" s="8" t="s">
        <v>368</v>
      </c>
      <c r="F5686" s="55" t="s">
        <v>39168</v>
      </c>
    </row>
    <row r="5687" spans="1:6" x14ac:dyDescent="0.3">
      <c r="A5687" s="9" t="s">
        <v>11616</v>
      </c>
      <c r="B5687" s="8" t="s">
        <v>11617</v>
      </c>
      <c r="C5687" s="8" t="s">
        <v>367</v>
      </c>
      <c r="D5687" s="8" t="s">
        <v>320</v>
      </c>
      <c r="E5687" s="8" t="s">
        <v>368</v>
      </c>
      <c r="F5687" s="55" t="s">
        <v>39168</v>
      </c>
    </row>
    <row r="5688" spans="1:6" x14ac:dyDescent="0.3">
      <c r="A5688" s="9" t="s">
        <v>11618</v>
      </c>
      <c r="B5688" s="8" t="s">
        <v>11619</v>
      </c>
      <c r="C5688" s="8" t="s">
        <v>367</v>
      </c>
      <c r="D5688" s="8" t="s">
        <v>320</v>
      </c>
      <c r="E5688" s="8" t="s">
        <v>368</v>
      </c>
      <c r="F5688" s="55" t="s">
        <v>39168</v>
      </c>
    </row>
    <row r="5689" spans="1:6" x14ac:dyDescent="0.3">
      <c r="A5689" s="9" t="s">
        <v>11620</v>
      </c>
      <c r="B5689" s="8" t="s">
        <v>11621</v>
      </c>
      <c r="C5689" s="8" t="s">
        <v>367</v>
      </c>
      <c r="D5689" s="8" t="s">
        <v>320</v>
      </c>
      <c r="E5689" s="8" t="s">
        <v>368</v>
      </c>
      <c r="F5689" s="55" t="s">
        <v>39168</v>
      </c>
    </row>
    <row r="5690" spans="1:6" x14ac:dyDescent="0.3">
      <c r="A5690" s="9" t="s">
        <v>11622</v>
      </c>
      <c r="B5690" s="8" t="s">
        <v>11623</v>
      </c>
      <c r="C5690" s="8" t="s">
        <v>367</v>
      </c>
      <c r="D5690" s="8" t="s">
        <v>320</v>
      </c>
      <c r="E5690" s="8" t="s">
        <v>368</v>
      </c>
      <c r="F5690" s="55" t="s">
        <v>39168</v>
      </c>
    </row>
    <row r="5691" spans="1:6" x14ac:dyDescent="0.3">
      <c r="A5691" s="9" t="s">
        <v>11624</v>
      </c>
      <c r="B5691" s="8" t="s">
        <v>11625</v>
      </c>
      <c r="C5691" s="8" t="s">
        <v>367</v>
      </c>
      <c r="D5691" s="8" t="s">
        <v>320</v>
      </c>
      <c r="E5691" s="8" t="s">
        <v>368</v>
      </c>
      <c r="F5691" s="55" t="s">
        <v>39168</v>
      </c>
    </row>
    <row r="5692" spans="1:6" x14ac:dyDescent="0.3">
      <c r="A5692" s="9" t="s">
        <v>11626</v>
      </c>
      <c r="B5692" s="8" t="s">
        <v>11627</v>
      </c>
      <c r="C5692" s="8" t="s">
        <v>396</v>
      </c>
      <c r="D5692" s="8" t="s">
        <v>320</v>
      </c>
      <c r="E5692" s="8" t="s">
        <v>368</v>
      </c>
      <c r="F5692" s="55" t="s">
        <v>39168</v>
      </c>
    </row>
    <row r="5693" spans="1:6" x14ac:dyDescent="0.3">
      <c r="A5693" s="9" t="s">
        <v>11628</v>
      </c>
      <c r="B5693" s="8" t="s">
        <v>11629</v>
      </c>
      <c r="C5693" s="8" t="s">
        <v>367</v>
      </c>
      <c r="D5693" s="8" t="s">
        <v>320</v>
      </c>
      <c r="E5693" s="8" t="s">
        <v>368</v>
      </c>
      <c r="F5693" s="55" t="s">
        <v>39168</v>
      </c>
    </row>
    <row r="5694" spans="1:6" x14ac:dyDescent="0.3">
      <c r="A5694" s="9" t="s">
        <v>11630</v>
      </c>
      <c r="B5694" s="8" t="s">
        <v>11631</v>
      </c>
      <c r="C5694" s="8" t="s">
        <v>367</v>
      </c>
      <c r="D5694" s="8" t="s">
        <v>320</v>
      </c>
      <c r="E5694" s="8" t="s">
        <v>368</v>
      </c>
      <c r="F5694" s="55" t="s">
        <v>39168</v>
      </c>
    </row>
    <row r="5695" spans="1:6" x14ac:dyDescent="0.3">
      <c r="A5695" s="9" t="s">
        <v>11632</v>
      </c>
      <c r="B5695" s="8" t="s">
        <v>11633</v>
      </c>
      <c r="C5695" s="8" t="s">
        <v>367</v>
      </c>
      <c r="D5695" s="8" t="s">
        <v>320</v>
      </c>
      <c r="E5695" s="8" t="s">
        <v>368</v>
      </c>
      <c r="F5695" s="55" t="s">
        <v>39168</v>
      </c>
    </row>
    <row r="5696" spans="1:6" x14ac:dyDescent="0.3">
      <c r="A5696" s="9" t="s">
        <v>11634</v>
      </c>
      <c r="B5696" s="8" t="s">
        <v>11635</v>
      </c>
      <c r="C5696" s="8" t="s">
        <v>367</v>
      </c>
      <c r="D5696" s="8" t="s">
        <v>320</v>
      </c>
      <c r="E5696" s="8" t="s">
        <v>368</v>
      </c>
      <c r="F5696" s="55" t="s">
        <v>39168</v>
      </c>
    </row>
    <row r="5697" spans="1:6" x14ac:dyDescent="0.3">
      <c r="A5697" s="9" t="s">
        <v>11636</v>
      </c>
      <c r="B5697" s="8" t="s">
        <v>11637</v>
      </c>
      <c r="C5697" s="8" t="s">
        <v>367</v>
      </c>
      <c r="D5697" s="8" t="s">
        <v>320</v>
      </c>
      <c r="E5697" s="8" t="s">
        <v>368</v>
      </c>
      <c r="F5697" s="55" t="s">
        <v>39168</v>
      </c>
    </row>
    <row r="5698" spans="1:6" x14ac:dyDescent="0.3">
      <c r="A5698" s="9" t="s">
        <v>11638</v>
      </c>
      <c r="B5698" s="8" t="s">
        <v>11639</v>
      </c>
      <c r="C5698" s="8" t="s">
        <v>367</v>
      </c>
      <c r="D5698" s="8" t="s">
        <v>320</v>
      </c>
      <c r="E5698" s="8" t="s">
        <v>368</v>
      </c>
      <c r="F5698" s="55" t="s">
        <v>39168</v>
      </c>
    </row>
    <row r="5699" spans="1:6" x14ac:dyDescent="0.3">
      <c r="A5699" s="9" t="s">
        <v>11640</v>
      </c>
      <c r="B5699" s="8" t="s">
        <v>11641</v>
      </c>
      <c r="C5699" s="8" t="s">
        <v>367</v>
      </c>
      <c r="D5699" s="8" t="s">
        <v>320</v>
      </c>
      <c r="E5699" s="8" t="s">
        <v>368</v>
      </c>
      <c r="F5699" s="55" t="s">
        <v>39168</v>
      </c>
    </row>
    <row r="5700" spans="1:6" x14ac:dyDescent="0.3">
      <c r="A5700" s="9" t="s">
        <v>11642</v>
      </c>
      <c r="B5700" s="8" t="s">
        <v>11643</v>
      </c>
      <c r="C5700" s="8" t="s">
        <v>367</v>
      </c>
      <c r="D5700" s="8" t="s">
        <v>320</v>
      </c>
      <c r="E5700" s="8" t="s">
        <v>368</v>
      </c>
      <c r="F5700" s="55" t="s">
        <v>39168</v>
      </c>
    </row>
    <row r="5701" spans="1:6" x14ac:dyDescent="0.3">
      <c r="A5701" s="9" t="s">
        <v>11644</v>
      </c>
      <c r="B5701" s="8" t="s">
        <v>11645</v>
      </c>
      <c r="C5701" s="8" t="s">
        <v>367</v>
      </c>
      <c r="D5701" s="8" t="s">
        <v>320</v>
      </c>
      <c r="E5701" s="8" t="s">
        <v>368</v>
      </c>
      <c r="F5701" s="55" t="s">
        <v>39168</v>
      </c>
    </row>
    <row r="5702" spans="1:6" x14ac:dyDescent="0.3">
      <c r="A5702" s="9" t="s">
        <v>11646</v>
      </c>
      <c r="B5702" s="8" t="s">
        <v>11647</v>
      </c>
      <c r="C5702" s="8" t="s">
        <v>367</v>
      </c>
      <c r="D5702" s="8" t="s">
        <v>320</v>
      </c>
      <c r="E5702" s="8" t="s">
        <v>368</v>
      </c>
      <c r="F5702" s="55" t="s">
        <v>39168</v>
      </c>
    </row>
    <row r="5703" spans="1:6" x14ac:dyDescent="0.3">
      <c r="A5703" s="9" t="s">
        <v>11648</v>
      </c>
      <c r="B5703" s="8" t="s">
        <v>11649</v>
      </c>
      <c r="C5703" s="8" t="s">
        <v>367</v>
      </c>
      <c r="D5703" s="8" t="s">
        <v>320</v>
      </c>
      <c r="E5703" s="8" t="s">
        <v>368</v>
      </c>
      <c r="F5703" s="55" t="s">
        <v>39168</v>
      </c>
    </row>
    <row r="5704" spans="1:6" x14ac:dyDescent="0.3">
      <c r="A5704" s="9" t="s">
        <v>11650</v>
      </c>
      <c r="B5704" s="8" t="s">
        <v>11651</v>
      </c>
      <c r="C5704" s="8" t="s">
        <v>367</v>
      </c>
      <c r="D5704" s="8" t="s">
        <v>320</v>
      </c>
      <c r="E5704" s="8" t="s">
        <v>368</v>
      </c>
      <c r="F5704" s="55" t="s">
        <v>39168</v>
      </c>
    </row>
    <row r="5705" spans="1:6" x14ac:dyDescent="0.3">
      <c r="A5705" s="9" t="s">
        <v>11652</v>
      </c>
      <c r="B5705" s="8" t="s">
        <v>11653</v>
      </c>
      <c r="C5705" s="8" t="s">
        <v>367</v>
      </c>
      <c r="D5705" s="8" t="s">
        <v>320</v>
      </c>
      <c r="E5705" s="8" t="s">
        <v>368</v>
      </c>
      <c r="F5705" s="55" t="s">
        <v>39168</v>
      </c>
    </row>
    <row r="5706" spans="1:6" x14ac:dyDescent="0.3">
      <c r="A5706" s="9" t="s">
        <v>11654</v>
      </c>
      <c r="B5706" s="8" t="s">
        <v>11655</v>
      </c>
      <c r="C5706" s="8" t="s">
        <v>367</v>
      </c>
      <c r="D5706" s="8" t="s">
        <v>320</v>
      </c>
      <c r="E5706" s="8" t="s">
        <v>368</v>
      </c>
      <c r="F5706" s="55" t="s">
        <v>39168</v>
      </c>
    </row>
    <row r="5707" spans="1:6" x14ac:dyDescent="0.3">
      <c r="A5707" s="9" t="s">
        <v>11656</v>
      </c>
      <c r="B5707" s="8" t="s">
        <v>11657</v>
      </c>
      <c r="C5707" s="8" t="s">
        <v>367</v>
      </c>
      <c r="D5707" s="8" t="s">
        <v>320</v>
      </c>
      <c r="E5707" s="8" t="s">
        <v>368</v>
      </c>
      <c r="F5707" s="55" t="s">
        <v>39168</v>
      </c>
    </row>
    <row r="5708" spans="1:6" x14ac:dyDescent="0.3">
      <c r="A5708" s="9" t="s">
        <v>11658</v>
      </c>
      <c r="B5708" s="8" t="s">
        <v>11659</v>
      </c>
      <c r="C5708" s="8" t="s">
        <v>367</v>
      </c>
      <c r="D5708" s="8" t="s">
        <v>320</v>
      </c>
      <c r="E5708" s="8" t="s">
        <v>368</v>
      </c>
      <c r="F5708" s="55" t="s">
        <v>39168</v>
      </c>
    </row>
    <row r="5709" spans="1:6" x14ac:dyDescent="0.3">
      <c r="A5709" s="9" t="s">
        <v>11660</v>
      </c>
      <c r="B5709" s="8" t="s">
        <v>11661</v>
      </c>
      <c r="C5709" s="8" t="s">
        <v>367</v>
      </c>
      <c r="D5709" s="8" t="s">
        <v>320</v>
      </c>
      <c r="E5709" s="8" t="s">
        <v>368</v>
      </c>
      <c r="F5709" s="55" t="s">
        <v>39168</v>
      </c>
    </row>
    <row r="5710" spans="1:6" x14ac:dyDescent="0.3">
      <c r="A5710" s="9" t="s">
        <v>11662</v>
      </c>
      <c r="B5710" s="8" t="s">
        <v>11663</v>
      </c>
      <c r="C5710" s="8" t="s">
        <v>367</v>
      </c>
      <c r="D5710" s="8" t="s">
        <v>320</v>
      </c>
      <c r="E5710" s="8" t="s">
        <v>368</v>
      </c>
      <c r="F5710" s="55" t="s">
        <v>39168</v>
      </c>
    </row>
    <row r="5711" spans="1:6" x14ac:dyDescent="0.3">
      <c r="A5711" s="9" t="s">
        <v>11664</v>
      </c>
      <c r="B5711" s="8" t="s">
        <v>11665</v>
      </c>
      <c r="C5711" s="8" t="s">
        <v>367</v>
      </c>
      <c r="D5711" s="8" t="s">
        <v>320</v>
      </c>
      <c r="E5711" s="8" t="s">
        <v>368</v>
      </c>
      <c r="F5711" s="55" t="s">
        <v>39168</v>
      </c>
    </row>
    <row r="5712" spans="1:6" x14ac:dyDescent="0.3">
      <c r="A5712" s="9" t="s">
        <v>11666</v>
      </c>
      <c r="B5712" s="8" t="s">
        <v>11667</v>
      </c>
      <c r="C5712" s="8" t="s">
        <v>367</v>
      </c>
      <c r="D5712" s="8" t="s">
        <v>320</v>
      </c>
      <c r="E5712" s="8" t="s">
        <v>368</v>
      </c>
      <c r="F5712" s="55" t="s">
        <v>39168</v>
      </c>
    </row>
    <row r="5713" spans="1:6" x14ac:dyDescent="0.3">
      <c r="A5713" s="9" t="s">
        <v>11668</v>
      </c>
      <c r="B5713" s="8" t="s">
        <v>11669</v>
      </c>
      <c r="C5713" s="8" t="s">
        <v>367</v>
      </c>
      <c r="D5713" s="8" t="s">
        <v>320</v>
      </c>
      <c r="E5713" s="8" t="s">
        <v>368</v>
      </c>
      <c r="F5713" s="55" t="s">
        <v>39168</v>
      </c>
    </row>
    <row r="5714" spans="1:6" x14ac:dyDescent="0.3">
      <c r="A5714" s="9" t="s">
        <v>11670</v>
      </c>
      <c r="B5714" s="8" t="s">
        <v>11671</v>
      </c>
      <c r="C5714" s="8" t="s">
        <v>367</v>
      </c>
      <c r="D5714" s="8" t="s">
        <v>320</v>
      </c>
      <c r="E5714" s="8" t="s">
        <v>368</v>
      </c>
      <c r="F5714" s="55" t="s">
        <v>39168</v>
      </c>
    </row>
    <row r="5715" spans="1:6" x14ac:dyDescent="0.3">
      <c r="A5715" s="9" t="s">
        <v>11672</v>
      </c>
      <c r="B5715" s="8" t="s">
        <v>11673</v>
      </c>
      <c r="C5715" s="8" t="s">
        <v>367</v>
      </c>
      <c r="D5715" s="8" t="s">
        <v>320</v>
      </c>
      <c r="E5715" s="8" t="s">
        <v>368</v>
      </c>
      <c r="F5715" s="55" t="s">
        <v>39168</v>
      </c>
    </row>
    <row r="5716" spans="1:6" x14ac:dyDescent="0.3">
      <c r="A5716" s="9" t="s">
        <v>11674</v>
      </c>
      <c r="B5716" s="8" t="s">
        <v>11675</v>
      </c>
      <c r="C5716" s="8" t="s">
        <v>367</v>
      </c>
      <c r="D5716" s="8" t="s">
        <v>320</v>
      </c>
      <c r="E5716" s="8" t="s">
        <v>368</v>
      </c>
      <c r="F5716" s="55" t="s">
        <v>39168</v>
      </c>
    </row>
    <row r="5717" spans="1:6" x14ac:dyDescent="0.3">
      <c r="A5717" s="9" t="s">
        <v>11676</v>
      </c>
      <c r="B5717" s="8" t="s">
        <v>11677</v>
      </c>
      <c r="C5717" s="8" t="s">
        <v>367</v>
      </c>
      <c r="D5717" s="8" t="s">
        <v>320</v>
      </c>
      <c r="E5717" s="8" t="s">
        <v>368</v>
      </c>
      <c r="F5717" s="55" t="s">
        <v>39168</v>
      </c>
    </row>
    <row r="5718" spans="1:6" x14ac:dyDescent="0.3">
      <c r="A5718" s="9" t="s">
        <v>11678</v>
      </c>
      <c r="B5718" s="8" t="s">
        <v>11679</v>
      </c>
      <c r="C5718" s="8" t="s">
        <v>367</v>
      </c>
      <c r="D5718" s="8" t="s">
        <v>320</v>
      </c>
      <c r="E5718" s="8" t="s">
        <v>368</v>
      </c>
      <c r="F5718" s="55" t="s">
        <v>39168</v>
      </c>
    </row>
    <row r="5719" spans="1:6" x14ac:dyDescent="0.3">
      <c r="A5719" s="9" t="s">
        <v>11680</v>
      </c>
      <c r="B5719" s="8" t="s">
        <v>11681</v>
      </c>
      <c r="C5719" s="8" t="s">
        <v>367</v>
      </c>
      <c r="D5719" s="8" t="s">
        <v>320</v>
      </c>
      <c r="E5719" s="8" t="s">
        <v>368</v>
      </c>
      <c r="F5719" s="55" t="s">
        <v>39168</v>
      </c>
    </row>
    <row r="5720" spans="1:6" x14ac:dyDescent="0.3">
      <c r="A5720" s="9" t="s">
        <v>11682</v>
      </c>
      <c r="B5720" s="8" t="s">
        <v>11683</v>
      </c>
      <c r="C5720" s="8" t="s">
        <v>367</v>
      </c>
      <c r="D5720" s="8" t="s">
        <v>320</v>
      </c>
      <c r="E5720" s="8" t="s">
        <v>368</v>
      </c>
      <c r="F5720" s="55" t="s">
        <v>39168</v>
      </c>
    </row>
    <row r="5721" spans="1:6" x14ac:dyDescent="0.3">
      <c r="A5721" s="9" t="s">
        <v>11684</v>
      </c>
      <c r="B5721" s="8" t="s">
        <v>11685</v>
      </c>
      <c r="C5721" s="8" t="s">
        <v>367</v>
      </c>
      <c r="D5721" s="8" t="s">
        <v>320</v>
      </c>
      <c r="E5721" s="8" t="s">
        <v>368</v>
      </c>
      <c r="F5721" s="55" t="s">
        <v>39168</v>
      </c>
    </row>
    <row r="5722" spans="1:6" x14ac:dyDescent="0.3">
      <c r="A5722" s="9" t="s">
        <v>11686</v>
      </c>
      <c r="B5722" s="8" t="s">
        <v>11687</v>
      </c>
      <c r="C5722" s="8" t="s">
        <v>367</v>
      </c>
      <c r="D5722" s="8" t="s">
        <v>320</v>
      </c>
      <c r="E5722" s="8" t="s">
        <v>368</v>
      </c>
      <c r="F5722" s="55" t="s">
        <v>39168</v>
      </c>
    </row>
    <row r="5723" spans="1:6" x14ac:dyDescent="0.3">
      <c r="A5723" s="9" t="s">
        <v>11688</v>
      </c>
      <c r="B5723" s="8" t="s">
        <v>11689</v>
      </c>
      <c r="C5723" s="8" t="s">
        <v>367</v>
      </c>
      <c r="D5723" s="8" t="s">
        <v>320</v>
      </c>
      <c r="E5723" s="8" t="s">
        <v>368</v>
      </c>
      <c r="F5723" s="55" t="s">
        <v>39168</v>
      </c>
    </row>
    <row r="5724" spans="1:6" x14ac:dyDescent="0.3">
      <c r="A5724" s="9" t="s">
        <v>11690</v>
      </c>
      <c r="B5724" s="8" t="s">
        <v>11691</v>
      </c>
      <c r="C5724" s="8" t="s">
        <v>367</v>
      </c>
      <c r="D5724" s="8" t="s">
        <v>320</v>
      </c>
      <c r="E5724" s="8" t="s">
        <v>368</v>
      </c>
      <c r="F5724" s="55" t="s">
        <v>39168</v>
      </c>
    </row>
    <row r="5725" spans="1:6" x14ac:dyDescent="0.3">
      <c r="A5725" s="9" t="s">
        <v>11692</v>
      </c>
      <c r="B5725" s="8" t="s">
        <v>11693</v>
      </c>
      <c r="C5725" s="8" t="s">
        <v>367</v>
      </c>
      <c r="D5725" s="8" t="s">
        <v>320</v>
      </c>
      <c r="E5725" s="8" t="s">
        <v>368</v>
      </c>
      <c r="F5725" s="55" t="s">
        <v>39168</v>
      </c>
    </row>
    <row r="5726" spans="1:6" x14ac:dyDescent="0.3">
      <c r="A5726" s="9" t="s">
        <v>11694</v>
      </c>
      <c r="B5726" s="8" t="s">
        <v>11695</v>
      </c>
      <c r="C5726" s="8" t="s">
        <v>367</v>
      </c>
      <c r="D5726" s="8" t="s">
        <v>320</v>
      </c>
      <c r="E5726" s="8" t="s">
        <v>368</v>
      </c>
      <c r="F5726" s="55" t="s">
        <v>39168</v>
      </c>
    </row>
    <row r="5727" spans="1:6" x14ac:dyDescent="0.3">
      <c r="A5727" s="9" t="s">
        <v>11696</v>
      </c>
      <c r="B5727" s="8" t="s">
        <v>11697</v>
      </c>
      <c r="C5727" s="8" t="s">
        <v>367</v>
      </c>
      <c r="D5727" s="8" t="s">
        <v>320</v>
      </c>
      <c r="E5727" s="8" t="s">
        <v>368</v>
      </c>
      <c r="F5727" s="55" t="s">
        <v>39168</v>
      </c>
    </row>
    <row r="5728" spans="1:6" x14ac:dyDescent="0.3">
      <c r="A5728" s="9" t="s">
        <v>11698</v>
      </c>
      <c r="B5728" s="8" t="s">
        <v>11699</v>
      </c>
      <c r="C5728" s="8" t="s">
        <v>367</v>
      </c>
      <c r="D5728" s="8" t="s">
        <v>320</v>
      </c>
      <c r="E5728" s="8" t="s">
        <v>368</v>
      </c>
      <c r="F5728" s="55" t="s">
        <v>39168</v>
      </c>
    </row>
    <row r="5729" spans="1:6" x14ac:dyDescent="0.3">
      <c r="A5729" s="9" t="s">
        <v>11700</v>
      </c>
      <c r="B5729" s="8" t="s">
        <v>11701</v>
      </c>
      <c r="C5729" s="8" t="s">
        <v>367</v>
      </c>
      <c r="D5729" s="8" t="s">
        <v>320</v>
      </c>
      <c r="E5729" s="8" t="s">
        <v>368</v>
      </c>
      <c r="F5729" s="55" t="s">
        <v>39168</v>
      </c>
    </row>
    <row r="5730" spans="1:6" x14ac:dyDescent="0.3">
      <c r="A5730" s="9" t="s">
        <v>11702</v>
      </c>
      <c r="B5730" s="8" t="s">
        <v>11703</v>
      </c>
      <c r="C5730" s="8" t="s">
        <v>367</v>
      </c>
      <c r="D5730" s="8" t="s">
        <v>320</v>
      </c>
      <c r="E5730" s="8" t="s">
        <v>368</v>
      </c>
      <c r="F5730" s="55" t="s">
        <v>39168</v>
      </c>
    </row>
    <row r="5731" spans="1:6" x14ac:dyDescent="0.3">
      <c r="A5731" s="9" t="s">
        <v>11704</v>
      </c>
      <c r="B5731" s="8" t="s">
        <v>11705</v>
      </c>
      <c r="C5731" s="8" t="s">
        <v>367</v>
      </c>
      <c r="D5731" s="8" t="s">
        <v>320</v>
      </c>
      <c r="E5731" s="8" t="s">
        <v>368</v>
      </c>
      <c r="F5731" s="55" t="s">
        <v>39168</v>
      </c>
    </row>
    <row r="5732" spans="1:6" x14ac:dyDescent="0.3">
      <c r="A5732" s="9" t="s">
        <v>11706</v>
      </c>
      <c r="B5732" s="8" t="s">
        <v>11707</v>
      </c>
      <c r="C5732" s="8" t="s">
        <v>367</v>
      </c>
      <c r="D5732" s="8" t="s">
        <v>320</v>
      </c>
      <c r="E5732" s="8" t="s">
        <v>368</v>
      </c>
      <c r="F5732" s="55" t="s">
        <v>39168</v>
      </c>
    </row>
    <row r="5733" spans="1:6" x14ac:dyDescent="0.3">
      <c r="A5733" s="9" t="s">
        <v>11708</v>
      </c>
      <c r="B5733" s="8" t="s">
        <v>11709</v>
      </c>
      <c r="C5733" s="8" t="s">
        <v>367</v>
      </c>
      <c r="D5733" s="8" t="s">
        <v>320</v>
      </c>
      <c r="E5733" s="8" t="s">
        <v>368</v>
      </c>
      <c r="F5733" s="55" t="s">
        <v>39168</v>
      </c>
    </row>
    <row r="5734" spans="1:6" x14ac:dyDescent="0.3">
      <c r="A5734" s="9" t="s">
        <v>11710</v>
      </c>
      <c r="B5734" s="8" t="s">
        <v>11711</v>
      </c>
      <c r="C5734" s="8" t="s">
        <v>367</v>
      </c>
      <c r="D5734" s="8" t="s">
        <v>320</v>
      </c>
      <c r="E5734" s="8" t="s">
        <v>368</v>
      </c>
      <c r="F5734" s="55" t="s">
        <v>39168</v>
      </c>
    </row>
    <row r="5735" spans="1:6" x14ac:dyDescent="0.3">
      <c r="A5735" s="9" t="s">
        <v>11712</v>
      </c>
      <c r="B5735" s="8" t="s">
        <v>11713</v>
      </c>
      <c r="C5735" s="8" t="s">
        <v>367</v>
      </c>
      <c r="D5735" s="8" t="s">
        <v>320</v>
      </c>
      <c r="E5735" s="8" t="s">
        <v>368</v>
      </c>
      <c r="F5735" s="55" t="s">
        <v>39168</v>
      </c>
    </row>
    <row r="5736" spans="1:6" x14ac:dyDescent="0.3">
      <c r="A5736" s="9" t="s">
        <v>11714</v>
      </c>
      <c r="B5736" s="8" t="s">
        <v>11715</v>
      </c>
      <c r="C5736" s="8" t="s">
        <v>367</v>
      </c>
      <c r="D5736" s="8" t="s">
        <v>320</v>
      </c>
      <c r="E5736" s="8" t="s">
        <v>368</v>
      </c>
      <c r="F5736" s="55" t="s">
        <v>39168</v>
      </c>
    </row>
    <row r="5737" spans="1:6" x14ac:dyDescent="0.3">
      <c r="A5737" s="9" t="s">
        <v>11716</v>
      </c>
      <c r="B5737" s="8" t="s">
        <v>11717</v>
      </c>
      <c r="C5737" s="8" t="s">
        <v>367</v>
      </c>
      <c r="D5737" s="8" t="s">
        <v>320</v>
      </c>
      <c r="E5737" s="8" t="s">
        <v>368</v>
      </c>
      <c r="F5737" s="55" t="s">
        <v>39168</v>
      </c>
    </row>
    <row r="5738" spans="1:6" x14ac:dyDescent="0.3">
      <c r="A5738" s="9" t="s">
        <v>11718</v>
      </c>
      <c r="B5738" s="8" t="s">
        <v>11719</v>
      </c>
      <c r="C5738" s="8" t="s">
        <v>367</v>
      </c>
      <c r="D5738" s="8" t="s">
        <v>320</v>
      </c>
      <c r="E5738" s="8" t="s">
        <v>368</v>
      </c>
      <c r="F5738" s="55" t="s">
        <v>39168</v>
      </c>
    </row>
    <row r="5739" spans="1:6" x14ac:dyDescent="0.3">
      <c r="A5739" s="9" t="s">
        <v>11720</v>
      </c>
      <c r="B5739" s="8" t="s">
        <v>11721</v>
      </c>
      <c r="C5739" s="8" t="s">
        <v>367</v>
      </c>
      <c r="D5739" s="8" t="s">
        <v>320</v>
      </c>
      <c r="E5739" s="8" t="s">
        <v>368</v>
      </c>
      <c r="F5739" s="55" t="s">
        <v>39168</v>
      </c>
    </row>
    <row r="5740" spans="1:6" x14ac:dyDescent="0.3">
      <c r="A5740" s="9" t="s">
        <v>11722</v>
      </c>
      <c r="B5740" s="8" t="s">
        <v>11723</v>
      </c>
      <c r="C5740" s="8" t="s">
        <v>367</v>
      </c>
      <c r="D5740" s="8" t="s">
        <v>320</v>
      </c>
      <c r="E5740" s="8" t="s">
        <v>368</v>
      </c>
      <c r="F5740" s="55" t="s">
        <v>39168</v>
      </c>
    </row>
    <row r="5741" spans="1:6" x14ac:dyDescent="0.3">
      <c r="A5741" s="9" t="s">
        <v>11724</v>
      </c>
      <c r="B5741" s="8" t="s">
        <v>11725</v>
      </c>
      <c r="C5741" s="8" t="s">
        <v>367</v>
      </c>
      <c r="D5741" s="8" t="s">
        <v>320</v>
      </c>
      <c r="E5741" s="8" t="s">
        <v>368</v>
      </c>
      <c r="F5741" s="55" t="s">
        <v>39168</v>
      </c>
    </row>
    <row r="5742" spans="1:6" x14ac:dyDescent="0.3">
      <c r="A5742" s="9" t="s">
        <v>11726</v>
      </c>
      <c r="B5742" s="8" t="s">
        <v>11727</v>
      </c>
      <c r="C5742" s="8" t="s">
        <v>367</v>
      </c>
      <c r="D5742" s="8" t="s">
        <v>320</v>
      </c>
      <c r="E5742" s="8" t="s">
        <v>368</v>
      </c>
      <c r="F5742" s="55" t="s">
        <v>39168</v>
      </c>
    </row>
    <row r="5743" spans="1:6" x14ac:dyDescent="0.3">
      <c r="A5743" s="9" t="s">
        <v>11728</v>
      </c>
      <c r="B5743" s="8" t="s">
        <v>11729</v>
      </c>
      <c r="C5743" s="8" t="s">
        <v>367</v>
      </c>
      <c r="D5743" s="8" t="s">
        <v>320</v>
      </c>
      <c r="E5743" s="8" t="s">
        <v>368</v>
      </c>
      <c r="F5743" s="55" t="s">
        <v>39168</v>
      </c>
    </row>
    <row r="5744" spans="1:6" x14ac:dyDescent="0.3">
      <c r="A5744" s="9" t="s">
        <v>11730</v>
      </c>
      <c r="B5744" s="8" t="s">
        <v>11731</v>
      </c>
      <c r="C5744" s="8" t="s">
        <v>367</v>
      </c>
      <c r="D5744" s="8" t="s">
        <v>320</v>
      </c>
      <c r="E5744" s="8" t="s">
        <v>368</v>
      </c>
      <c r="F5744" s="55" t="s">
        <v>39168</v>
      </c>
    </row>
    <row r="5745" spans="1:6" x14ac:dyDescent="0.3">
      <c r="A5745" s="9" t="s">
        <v>11732</v>
      </c>
      <c r="B5745" s="8" t="s">
        <v>11733</v>
      </c>
      <c r="C5745" s="8" t="s">
        <v>367</v>
      </c>
      <c r="D5745" s="8" t="s">
        <v>320</v>
      </c>
      <c r="E5745" s="8" t="s">
        <v>368</v>
      </c>
      <c r="F5745" s="55" t="s">
        <v>39168</v>
      </c>
    </row>
    <row r="5746" spans="1:6" x14ac:dyDescent="0.3">
      <c r="A5746" s="9" t="s">
        <v>11734</v>
      </c>
      <c r="B5746" s="8" t="s">
        <v>11735</v>
      </c>
      <c r="C5746" s="8" t="s">
        <v>367</v>
      </c>
      <c r="D5746" s="8" t="s">
        <v>320</v>
      </c>
      <c r="E5746" s="8" t="s">
        <v>368</v>
      </c>
      <c r="F5746" s="55" t="s">
        <v>39168</v>
      </c>
    </row>
    <row r="5747" spans="1:6" x14ac:dyDescent="0.3">
      <c r="A5747" s="9" t="s">
        <v>11736</v>
      </c>
      <c r="B5747" s="8" t="s">
        <v>11737</v>
      </c>
      <c r="C5747" s="8" t="s">
        <v>367</v>
      </c>
      <c r="D5747" s="8" t="s">
        <v>320</v>
      </c>
      <c r="E5747" s="8" t="s">
        <v>368</v>
      </c>
      <c r="F5747" s="55" t="s">
        <v>39168</v>
      </c>
    </row>
    <row r="5748" spans="1:6" x14ac:dyDescent="0.3">
      <c r="A5748" s="9" t="s">
        <v>11738</v>
      </c>
      <c r="B5748" s="8" t="s">
        <v>11739</v>
      </c>
      <c r="C5748" s="8" t="s">
        <v>367</v>
      </c>
      <c r="D5748" s="8" t="s">
        <v>320</v>
      </c>
      <c r="E5748" s="8" t="s">
        <v>368</v>
      </c>
      <c r="F5748" s="55" t="s">
        <v>39168</v>
      </c>
    </row>
    <row r="5749" spans="1:6" x14ac:dyDescent="0.3">
      <c r="A5749" s="9" t="s">
        <v>11740</v>
      </c>
      <c r="B5749" s="8" t="s">
        <v>11741</v>
      </c>
      <c r="C5749" s="8" t="s">
        <v>367</v>
      </c>
      <c r="D5749" s="8" t="s">
        <v>320</v>
      </c>
      <c r="E5749" s="8" t="s">
        <v>368</v>
      </c>
      <c r="F5749" s="55" t="s">
        <v>39168</v>
      </c>
    </row>
    <row r="5750" spans="1:6" x14ac:dyDescent="0.3">
      <c r="A5750" s="9" t="s">
        <v>11742</v>
      </c>
      <c r="B5750" s="8" t="s">
        <v>11743</v>
      </c>
      <c r="C5750" s="8" t="s">
        <v>367</v>
      </c>
      <c r="D5750" s="8" t="s">
        <v>320</v>
      </c>
      <c r="E5750" s="8" t="s">
        <v>368</v>
      </c>
      <c r="F5750" s="55" t="s">
        <v>39168</v>
      </c>
    </row>
    <row r="5751" spans="1:6" x14ac:dyDescent="0.3">
      <c r="A5751" s="9" t="s">
        <v>11744</v>
      </c>
      <c r="B5751" s="8" t="s">
        <v>11745</v>
      </c>
      <c r="C5751" s="8" t="s">
        <v>367</v>
      </c>
      <c r="D5751" s="8" t="s">
        <v>320</v>
      </c>
      <c r="E5751" s="8" t="s">
        <v>368</v>
      </c>
      <c r="F5751" s="55" t="s">
        <v>39168</v>
      </c>
    </row>
    <row r="5752" spans="1:6" x14ac:dyDescent="0.3">
      <c r="A5752" s="9" t="s">
        <v>11746</v>
      </c>
      <c r="B5752" s="8" t="s">
        <v>11747</v>
      </c>
      <c r="C5752" s="8" t="s">
        <v>367</v>
      </c>
      <c r="D5752" s="8" t="s">
        <v>320</v>
      </c>
      <c r="E5752" s="8" t="s">
        <v>368</v>
      </c>
      <c r="F5752" s="55" t="s">
        <v>39168</v>
      </c>
    </row>
    <row r="5753" spans="1:6" x14ac:dyDescent="0.3">
      <c r="A5753" s="9" t="s">
        <v>11748</v>
      </c>
      <c r="B5753" s="8" t="s">
        <v>11749</v>
      </c>
      <c r="C5753" s="8" t="s">
        <v>367</v>
      </c>
      <c r="D5753" s="8" t="s">
        <v>320</v>
      </c>
      <c r="E5753" s="8" t="s">
        <v>368</v>
      </c>
      <c r="F5753" s="55" t="s">
        <v>39168</v>
      </c>
    </row>
    <row r="5754" spans="1:6" x14ac:dyDescent="0.3">
      <c r="A5754" s="9" t="s">
        <v>11750</v>
      </c>
      <c r="B5754" s="8" t="s">
        <v>11751</v>
      </c>
      <c r="C5754" s="8" t="s">
        <v>367</v>
      </c>
      <c r="D5754" s="8" t="s">
        <v>320</v>
      </c>
      <c r="E5754" s="8" t="s">
        <v>368</v>
      </c>
      <c r="F5754" s="55" t="s">
        <v>39168</v>
      </c>
    </row>
    <row r="5755" spans="1:6" x14ac:dyDescent="0.3">
      <c r="A5755" s="9" t="s">
        <v>11752</v>
      </c>
      <c r="B5755" s="8" t="s">
        <v>11753</v>
      </c>
      <c r="C5755" s="8" t="s">
        <v>367</v>
      </c>
      <c r="D5755" s="8" t="s">
        <v>320</v>
      </c>
      <c r="E5755" s="8" t="s">
        <v>368</v>
      </c>
      <c r="F5755" s="55" t="s">
        <v>39168</v>
      </c>
    </row>
    <row r="5756" spans="1:6" x14ac:dyDescent="0.3">
      <c r="A5756" s="9" t="s">
        <v>11754</v>
      </c>
      <c r="B5756" s="8" t="s">
        <v>11755</v>
      </c>
      <c r="C5756" s="8" t="s">
        <v>367</v>
      </c>
      <c r="D5756" s="8" t="s">
        <v>320</v>
      </c>
      <c r="E5756" s="8" t="s">
        <v>368</v>
      </c>
      <c r="F5756" s="55" t="s">
        <v>39168</v>
      </c>
    </row>
    <row r="5757" spans="1:6" x14ac:dyDescent="0.3">
      <c r="A5757" s="9" t="s">
        <v>11756</v>
      </c>
      <c r="B5757" s="8" t="s">
        <v>11757</v>
      </c>
      <c r="C5757" s="8" t="s">
        <v>367</v>
      </c>
      <c r="D5757" s="8" t="s">
        <v>320</v>
      </c>
      <c r="E5757" s="8" t="s">
        <v>368</v>
      </c>
      <c r="F5757" s="55" t="s">
        <v>39168</v>
      </c>
    </row>
    <row r="5758" spans="1:6" x14ac:dyDescent="0.3">
      <c r="A5758" s="9" t="s">
        <v>11758</v>
      </c>
      <c r="B5758" s="8" t="s">
        <v>11759</v>
      </c>
      <c r="C5758" s="8" t="s">
        <v>367</v>
      </c>
      <c r="D5758" s="8" t="s">
        <v>320</v>
      </c>
      <c r="E5758" s="8" t="s">
        <v>368</v>
      </c>
      <c r="F5758" s="55" t="s">
        <v>39168</v>
      </c>
    </row>
    <row r="5759" spans="1:6" x14ac:dyDescent="0.3">
      <c r="A5759" s="9" t="s">
        <v>11760</v>
      </c>
      <c r="B5759" s="8" t="s">
        <v>11761</v>
      </c>
      <c r="C5759" s="8" t="s">
        <v>367</v>
      </c>
      <c r="D5759" s="8" t="s">
        <v>320</v>
      </c>
      <c r="E5759" s="8" t="s">
        <v>368</v>
      </c>
      <c r="F5759" s="55" t="s">
        <v>39168</v>
      </c>
    </row>
    <row r="5760" spans="1:6" x14ac:dyDescent="0.3">
      <c r="A5760" s="9" t="s">
        <v>11762</v>
      </c>
      <c r="B5760" s="8" t="s">
        <v>11763</v>
      </c>
      <c r="C5760" s="8" t="s">
        <v>367</v>
      </c>
      <c r="D5760" s="8" t="s">
        <v>320</v>
      </c>
      <c r="E5760" s="8" t="s">
        <v>368</v>
      </c>
      <c r="F5760" s="55" t="s">
        <v>39168</v>
      </c>
    </row>
    <row r="5761" spans="1:6" x14ac:dyDescent="0.3">
      <c r="A5761" s="9" t="s">
        <v>11764</v>
      </c>
      <c r="B5761" s="8" t="s">
        <v>11765</v>
      </c>
      <c r="C5761" s="8" t="s">
        <v>367</v>
      </c>
      <c r="D5761" s="8" t="s">
        <v>320</v>
      </c>
      <c r="E5761" s="8" t="s">
        <v>368</v>
      </c>
      <c r="F5761" s="55" t="s">
        <v>39168</v>
      </c>
    </row>
    <row r="5762" spans="1:6" x14ac:dyDescent="0.3">
      <c r="A5762" s="9" t="s">
        <v>11766</v>
      </c>
      <c r="B5762" s="8" t="s">
        <v>11767</v>
      </c>
      <c r="C5762" s="8" t="s">
        <v>367</v>
      </c>
      <c r="D5762" s="8" t="s">
        <v>320</v>
      </c>
      <c r="E5762" s="8" t="s">
        <v>368</v>
      </c>
      <c r="F5762" s="55" t="s">
        <v>39168</v>
      </c>
    </row>
    <row r="5763" spans="1:6" x14ac:dyDescent="0.3">
      <c r="A5763" s="9" t="s">
        <v>11768</v>
      </c>
      <c r="B5763" s="8" t="s">
        <v>11769</v>
      </c>
      <c r="C5763" s="8" t="s">
        <v>367</v>
      </c>
      <c r="D5763" s="8" t="s">
        <v>320</v>
      </c>
      <c r="E5763" s="8" t="s">
        <v>368</v>
      </c>
      <c r="F5763" s="55" t="s">
        <v>39168</v>
      </c>
    </row>
    <row r="5764" spans="1:6" x14ac:dyDescent="0.3">
      <c r="A5764" s="9" t="s">
        <v>11770</v>
      </c>
      <c r="B5764" s="8" t="s">
        <v>11771</v>
      </c>
      <c r="C5764" s="8" t="s">
        <v>367</v>
      </c>
      <c r="D5764" s="8" t="s">
        <v>320</v>
      </c>
      <c r="E5764" s="8" t="s">
        <v>368</v>
      </c>
      <c r="F5764" s="55" t="s">
        <v>39168</v>
      </c>
    </row>
    <row r="5765" spans="1:6" x14ac:dyDescent="0.3">
      <c r="A5765" s="9" t="s">
        <v>11772</v>
      </c>
      <c r="B5765" s="8" t="s">
        <v>11773</v>
      </c>
      <c r="C5765" s="8" t="s">
        <v>367</v>
      </c>
      <c r="D5765" s="8" t="s">
        <v>320</v>
      </c>
      <c r="E5765" s="8" t="s">
        <v>368</v>
      </c>
      <c r="F5765" s="55" t="s">
        <v>39168</v>
      </c>
    </row>
    <row r="5766" spans="1:6" x14ac:dyDescent="0.3">
      <c r="A5766" s="9" t="s">
        <v>11774</v>
      </c>
      <c r="B5766" s="8" t="s">
        <v>11775</v>
      </c>
      <c r="C5766" s="8" t="s">
        <v>367</v>
      </c>
      <c r="D5766" s="8" t="s">
        <v>320</v>
      </c>
      <c r="E5766" s="8" t="s">
        <v>368</v>
      </c>
      <c r="F5766" s="55" t="s">
        <v>39168</v>
      </c>
    </row>
    <row r="5767" spans="1:6" x14ac:dyDescent="0.3">
      <c r="A5767" s="9" t="s">
        <v>11776</v>
      </c>
      <c r="B5767" s="8" t="s">
        <v>11777</v>
      </c>
      <c r="C5767" s="8" t="s">
        <v>367</v>
      </c>
      <c r="D5767" s="8" t="s">
        <v>320</v>
      </c>
      <c r="E5767" s="8" t="s">
        <v>368</v>
      </c>
      <c r="F5767" s="55" t="s">
        <v>39168</v>
      </c>
    </row>
    <row r="5768" spans="1:6" x14ac:dyDescent="0.3">
      <c r="A5768" s="9" t="s">
        <v>11778</v>
      </c>
      <c r="B5768" s="8" t="s">
        <v>11779</v>
      </c>
      <c r="C5768" s="8" t="s">
        <v>367</v>
      </c>
      <c r="D5768" s="8" t="s">
        <v>320</v>
      </c>
      <c r="E5768" s="8" t="s">
        <v>368</v>
      </c>
      <c r="F5768" s="55" t="s">
        <v>39168</v>
      </c>
    </row>
    <row r="5769" spans="1:6" x14ac:dyDescent="0.3">
      <c r="A5769" s="9" t="s">
        <v>11780</v>
      </c>
      <c r="B5769" s="8" t="s">
        <v>11781</v>
      </c>
      <c r="C5769" s="8" t="s">
        <v>367</v>
      </c>
      <c r="D5769" s="8" t="s">
        <v>320</v>
      </c>
      <c r="E5769" s="8" t="s">
        <v>368</v>
      </c>
      <c r="F5769" s="55" t="s">
        <v>39168</v>
      </c>
    </row>
    <row r="5770" spans="1:6" x14ac:dyDescent="0.3">
      <c r="A5770" s="9" t="s">
        <v>11782</v>
      </c>
      <c r="B5770" s="8" t="s">
        <v>11783</v>
      </c>
      <c r="C5770" s="8" t="s">
        <v>367</v>
      </c>
      <c r="D5770" s="8" t="s">
        <v>320</v>
      </c>
      <c r="E5770" s="8" t="s">
        <v>368</v>
      </c>
      <c r="F5770" s="55" t="s">
        <v>39168</v>
      </c>
    </row>
    <row r="5771" spans="1:6" x14ac:dyDescent="0.3">
      <c r="A5771" s="9" t="s">
        <v>11784</v>
      </c>
      <c r="B5771" s="8" t="s">
        <v>11785</v>
      </c>
      <c r="C5771" s="8" t="s">
        <v>367</v>
      </c>
      <c r="D5771" s="8" t="s">
        <v>320</v>
      </c>
      <c r="E5771" s="8" t="s">
        <v>368</v>
      </c>
      <c r="F5771" s="55" t="s">
        <v>39168</v>
      </c>
    </row>
    <row r="5772" spans="1:6" x14ac:dyDescent="0.3">
      <c r="A5772" s="9" t="s">
        <v>11786</v>
      </c>
      <c r="B5772" s="8" t="s">
        <v>11787</v>
      </c>
      <c r="C5772" s="8" t="s">
        <v>367</v>
      </c>
      <c r="D5772" s="8" t="s">
        <v>320</v>
      </c>
      <c r="E5772" s="8" t="s">
        <v>368</v>
      </c>
      <c r="F5772" s="55" t="s">
        <v>39168</v>
      </c>
    </row>
    <row r="5773" spans="1:6" x14ac:dyDescent="0.3">
      <c r="A5773" s="9" t="s">
        <v>11788</v>
      </c>
      <c r="B5773" s="8" t="s">
        <v>11789</v>
      </c>
      <c r="C5773" s="8" t="s">
        <v>367</v>
      </c>
      <c r="D5773" s="8" t="s">
        <v>320</v>
      </c>
      <c r="E5773" s="8" t="s">
        <v>368</v>
      </c>
      <c r="F5773" s="55" t="s">
        <v>39168</v>
      </c>
    </row>
    <row r="5774" spans="1:6" x14ac:dyDescent="0.3">
      <c r="A5774" s="9" t="s">
        <v>11790</v>
      </c>
      <c r="B5774" s="8" t="s">
        <v>11791</v>
      </c>
      <c r="C5774" s="8" t="s">
        <v>367</v>
      </c>
      <c r="D5774" s="8" t="s">
        <v>320</v>
      </c>
      <c r="E5774" s="8" t="s">
        <v>368</v>
      </c>
      <c r="F5774" s="55" t="s">
        <v>39168</v>
      </c>
    </row>
    <row r="5775" spans="1:6" x14ac:dyDescent="0.3">
      <c r="A5775" s="9" t="s">
        <v>11792</v>
      </c>
      <c r="B5775" s="8" t="s">
        <v>11793</v>
      </c>
      <c r="C5775" s="8" t="s">
        <v>367</v>
      </c>
      <c r="D5775" s="8" t="s">
        <v>320</v>
      </c>
      <c r="E5775" s="8" t="s">
        <v>368</v>
      </c>
      <c r="F5775" s="55" t="s">
        <v>39168</v>
      </c>
    </row>
    <row r="5776" spans="1:6" x14ac:dyDescent="0.3">
      <c r="A5776" s="9" t="s">
        <v>11794</v>
      </c>
      <c r="B5776" s="8" t="s">
        <v>11795</v>
      </c>
      <c r="C5776" s="8" t="s">
        <v>396</v>
      </c>
      <c r="D5776" s="8" t="s">
        <v>320</v>
      </c>
      <c r="E5776" s="8" t="s">
        <v>368</v>
      </c>
      <c r="F5776" s="55" t="s">
        <v>39168</v>
      </c>
    </row>
    <row r="5777" spans="1:6" x14ac:dyDescent="0.3">
      <c r="A5777" s="9" t="s">
        <v>11796</v>
      </c>
      <c r="B5777" s="8" t="s">
        <v>11797</v>
      </c>
      <c r="C5777" s="8" t="s">
        <v>367</v>
      </c>
      <c r="D5777" s="8" t="s">
        <v>320</v>
      </c>
      <c r="E5777" s="8" t="s">
        <v>368</v>
      </c>
      <c r="F5777" s="55" t="s">
        <v>39168</v>
      </c>
    </row>
    <row r="5778" spans="1:6" x14ac:dyDescent="0.3">
      <c r="A5778" s="9" t="s">
        <v>11798</v>
      </c>
      <c r="B5778" s="8" t="s">
        <v>11799</v>
      </c>
      <c r="C5778" s="8" t="s">
        <v>367</v>
      </c>
      <c r="D5778" s="8" t="s">
        <v>320</v>
      </c>
      <c r="E5778" s="8" t="s">
        <v>368</v>
      </c>
      <c r="F5778" s="55" t="s">
        <v>39168</v>
      </c>
    </row>
    <row r="5779" spans="1:6" x14ac:dyDescent="0.3">
      <c r="A5779" s="9" t="s">
        <v>11800</v>
      </c>
      <c r="B5779" s="8" t="s">
        <v>11801</v>
      </c>
      <c r="C5779" s="8" t="s">
        <v>367</v>
      </c>
      <c r="D5779" s="8" t="s">
        <v>320</v>
      </c>
      <c r="E5779" s="8" t="s">
        <v>368</v>
      </c>
      <c r="F5779" s="55" t="s">
        <v>39168</v>
      </c>
    </row>
    <row r="5780" spans="1:6" x14ac:dyDescent="0.3">
      <c r="A5780" s="9" t="s">
        <v>11802</v>
      </c>
      <c r="B5780" s="8" t="s">
        <v>11803</v>
      </c>
      <c r="C5780" s="8" t="s">
        <v>367</v>
      </c>
      <c r="D5780" s="8" t="s">
        <v>320</v>
      </c>
      <c r="E5780" s="8" t="s">
        <v>368</v>
      </c>
      <c r="F5780" s="55" t="s">
        <v>39168</v>
      </c>
    </row>
    <row r="5781" spans="1:6" x14ac:dyDescent="0.3">
      <c r="A5781" s="9" t="s">
        <v>11804</v>
      </c>
      <c r="B5781" s="8" t="s">
        <v>11805</v>
      </c>
      <c r="C5781" s="8" t="s">
        <v>367</v>
      </c>
      <c r="D5781" s="8" t="s">
        <v>320</v>
      </c>
      <c r="E5781" s="8" t="s">
        <v>368</v>
      </c>
      <c r="F5781" s="55" t="s">
        <v>39168</v>
      </c>
    </row>
    <row r="5782" spans="1:6" x14ac:dyDescent="0.3">
      <c r="A5782" s="9" t="s">
        <v>11806</v>
      </c>
      <c r="B5782" s="8" t="s">
        <v>11807</v>
      </c>
      <c r="C5782" s="8" t="s">
        <v>367</v>
      </c>
      <c r="D5782" s="8" t="s">
        <v>320</v>
      </c>
      <c r="E5782" s="8" t="s">
        <v>368</v>
      </c>
      <c r="F5782" s="55" t="s">
        <v>39168</v>
      </c>
    </row>
    <row r="5783" spans="1:6" x14ac:dyDescent="0.3">
      <c r="A5783" s="9" t="s">
        <v>11808</v>
      </c>
      <c r="B5783" s="8" t="s">
        <v>11809</v>
      </c>
      <c r="C5783" s="8" t="s">
        <v>367</v>
      </c>
      <c r="D5783" s="8" t="s">
        <v>320</v>
      </c>
      <c r="E5783" s="8" t="s">
        <v>368</v>
      </c>
      <c r="F5783" s="55" t="s">
        <v>39168</v>
      </c>
    </row>
    <row r="5784" spans="1:6" x14ac:dyDescent="0.3">
      <c r="A5784" s="9" t="s">
        <v>11810</v>
      </c>
      <c r="B5784" s="8" t="s">
        <v>11811</v>
      </c>
      <c r="C5784" s="8" t="s">
        <v>367</v>
      </c>
      <c r="D5784" s="8" t="s">
        <v>320</v>
      </c>
      <c r="E5784" s="8" t="s">
        <v>368</v>
      </c>
      <c r="F5784" s="55" t="s">
        <v>39168</v>
      </c>
    </row>
    <row r="5785" spans="1:6" x14ac:dyDescent="0.3">
      <c r="A5785" s="9" t="s">
        <v>11812</v>
      </c>
      <c r="B5785" s="8" t="s">
        <v>11813</v>
      </c>
      <c r="C5785" s="8" t="s">
        <v>367</v>
      </c>
      <c r="D5785" s="8" t="s">
        <v>320</v>
      </c>
      <c r="E5785" s="8" t="s">
        <v>368</v>
      </c>
      <c r="F5785" s="55" t="s">
        <v>39168</v>
      </c>
    </row>
    <row r="5786" spans="1:6" x14ac:dyDescent="0.3">
      <c r="A5786" s="9" t="s">
        <v>151</v>
      </c>
      <c r="B5786" s="8" t="s">
        <v>11814</v>
      </c>
      <c r="C5786" s="8" t="s">
        <v>388</v>
      </c>
      <c r="D5786" s="8" t="s">
        <v>320</v>
      </c>
      <c r="E5786" s="8" t="s">
        <v>368</v>
      </c>
      <c r="F5786" s="55" t="s">
        <v>39168</v>
      </c>
    </row>
    <row r="5787" spans="1:6" x14ac:dyDescent="0.3">
      <c r="A5787" s="9" t="s">
        <v>11815</v>
      </c>
      <c r="B5787" s="8" t="s">
        <v>11816</v>
      </c>
      <c r="C5787" s="8" t="s">
        <v>367</v>
      </c>
      <c r="D5787" s="8" t="s">
        <v>320</v>
      </c>
      <c r="E5787" s="8" t="s">
        <v>368</v>
      </c>
      <c r="F5787" s="55" t="s">
        <v>39168</v>
      </c>
    </row>
    <row r="5788" spans="1:6" x14ac:dyDescent="0.3">
      <c r="A5788" s="9" t="s">
        <v>11817</v>
      </c>
      <c r="B5788" s="8" t="s">
        <v>11818</v>
      </c>
      <c r="C5788" s="8" t="s">
        <v>396</v>
      </c>
      <c r="D5788" s="8" t="s">
        <v>320</v>
      </c>
      <c r="E5788" s="8" t="s">
        <v>368</v>
      </c>
      <c r="F5788" s="55" t="s">
        <v>39168</v>
      </c>
    </row>
    <row r="5789" spans="1:6" x14ac:dyDescent="0.3">
      <c r="A5789" s="9" t="s">
        <v>11819</v>
      </c>
      <c r="B5789" s="8" t="s">
        <v>11820</v>
      </c>
      <c r="C5789" s="8" t="s">
        <v>367</v>
      </c>
      <c r="D5789" s="8" t="s">
        <v>320</v>
      </c>
      <c r="E5789" s="8" t="s">
        <v>368</v>
      </c>
      <c r="F5789" s="55" t="s">
        <v>39168</v>
      </c>
    </row>
    <row r="5790" spans="1:6" x14ac:dyDescent="0.3">
      <c r="A5790" s="9" t="s">
        <v>11821</v>
      </c>
      <c r="B5790" s="8" t="s">
        <v>11822</v>
      </c>
      <c r="C5790" s="8" t="s">
        <v>367</v>
      </c>
      <c r="D5790" s="8" t="s">
        <v>320</v>
      </c>
      <c r="E5790" s="8" t="s">
        <v>368</v>
      </c>
      <c r="F5790" s="55" t="s">
        <v>39168</v>
      </c>
    </row>
    <row r="5791" spans="1:6" x14ac:dyDescent="0.3">
      <c r="A5791" s="9" t="s">
        <v>11823</v>
      </c>
      <c r="B5791" s="8" t="s">
        <v>11824</v>
      </c>
      <c r="C5791" s="8" t="s">
        <v>367</v>
      </c>
      <c r="D5791" s="8" t="s">
        <v>320</v>
      </c>
      <c r="E5791" s="8" t="s">
        <v>368</v>
      </c>
      <c r="F5791" s="55" t="s">
        <v>39168</v>
      </c>
    </row>
    <row r="5792" spans="1:6" x14ac:dyDescent="0.3">
      <c r="A5792" s="9" t="s">
        <v>11825</v>
      </c>
      <c r="B5792" s="8" t="s">
        <v>11826</v>
      </c>
      <c r="C5792" s="8" t="s">
        <v>367</v>
      </c>
      <c r="D5792" s="8" t="s">
        <v>320</v>
      </c>
      <c r="E5792" s="8" t="s">
        <v>368</v>
      </c>
      <c r="F5792" s="55" t="s">
        <v>39168</v>
      </c>
    </row>
    <row r="5793" spans="1:6" x14ac:dyDescent="0.3">
      <c r="A5793" s="9" t="s">
        <v>11827</v>
      </c>
      <c r="B5793" s="8" t="s">
        <v>11828</v>
      </c>
      <c r="C5793" s="8" t="s">
        <v>367</v>
      </c>
      <c r="D5793" s="8" t="s">
        <v>320</v>
      </c>
      <c r="E5793" s="8" t="s">
        <v>368</v>
      </c>
      <c r="F5793" s="55" t="s">
        <v>39168</v>
      </c>
    </row>
    <row r="5794" spans="1:6" x14ac:dyDescent="0.3">
      <c r="A5794" s="9" t="s">
        <v>11829</v>
      </c>
      <c r="B5794" s="8" t="s">
        <v>11830</v>
      </c>
      <c r="C5794" s="8" t="s">
        <v>367</v>
      </c>
      <c r="D5794" s="8" t="s">
        <v>320</v>
      </c>
      <c r="E5794" s="8" t="s">
        <v>368</v>
      </c>
      <c r="F5794" s="55" t="s">
        <v>39168</v>
      </c>
    </row>
    <row r="5795" spans="1:6" x14ac:dyDescent="0.3">
      <c r="A5795" s="9" t="s">
        <v>11831</v>
      </c>
      <c r="B5795" s="8" t="s">
        <v>11832</v>
      </c>
      <c r="C5795" s="8" t="s">
        <v>367</v>
      </c>
      <c r="D5795" s="8" t="s">
        <v>320</v>
      </c>
      <c r="E5795" s="8" t="s">
        <v>368</v>
      </c>
      <c r="F5795" s="55" t="s">
        <v>39168</v>
      </c>
    </row>
    <row r="5796" spans="1:6" x14ac:dyDescent="0.3">
      <c r="A5796" s="9" t="s">
        <v>11833</v>
      </c>
      <c r="B5796" s="8" t="s">
        <v>11834</v>
      </c>
      <c r="C5796" s="8" t="s">
        <v>367</v>
      </c>
      <c r="D5796" s="8" t="s">
        <v>320</v>
      </c>
      <c r="E5796" s="8" t="s">
        <v>368</v>
      </c>
      <c r="F5796" s="55" t="s">
        <v>39168</v>
      </c>
    </row>
    <row r="5797" spans="1:6" x14ac:dyDescent="0.3">
      <c r="A5797" s="9" t="s">
        <v>145</v>
      </c>
      <c r="B5797" s="8" t="s">
        <v>11835</v>
      </c>
      <c r="C5797" s="8" t="s">
        <v>385</v>
      </c>
      <c r="D5797" s="8" t="s">
        <v>320</v>
      </c>
      <c r="E5797" s="8" t="s">
        <v>368</v>
      </c>
      <c r="F5797" s="55" t="s">
        <v>39167</v>
      </c>
    </row>
    <row r="5798" spans="1:6" x14ac:dyDescent="0.3">
      <c r="A5798" s="9" t="s">
        <v>11836</v>
      </c>
      <c r="B5798" s="8" t="s">
        <v>11837</v>
      </c>
      <c r="C5798" s="8" t="s">
        <v>367</v>
      </c>
      <c r="D5798" s="8" t="s">
        <v>320</v>
      </c>
      <c r="E5798" s="8" t="s">
        <v>368</v>
      </c>
      <c r="F5798" s="55" t="s">
        <v>39168</v>
      </c>
    </row>
    <row r="5799" spans="1:6" x14ac:dyDescent="0.3">
      <c r="A5799" s="9" t="s">
        <v>11838</v>
      </c>
      <c r="B5799" s="8" t="s">
        <v>11839</v>
      </c>
      <c r="C5799" s="8" t="s">
        <v>367</v>
      </c>
      <c r="D5799" s="8" t="s">
        <v>320</v>
      </c>
      <c r="E5799" s="8" t="s">
        <v>368</v>
      </c>
      <c r="F5799" s="55" t="s">
        <v>39168</v>
      </c>
    </row>
    <row r="5800" spans="1:6" x14ac:dyDescent="0.3">
      <c r="A5800" s="9" t="s">
        <v>142</v>
      </c>
      <c r="B5800" s="8" t="s">
        <v>329</v>
      </c>
      <c r="C5800" s="8" t="s">
        <v>467</v>
      </c>
      <c r="D5800" s="8" t="s">
        <v>321</v>
      </c>
      <c r="E5800" s="8" t="s">
        <v>483</v>
      </c>
      <c r="F5800" s="55" t="s">
        <v>39168</v>
      </c>
    </row>
    <row r="5801" spans="1:6" x14ac:dyDescent="0.3">
      <c r="A5801" s="9" t="s">
        <v>11840</v>
      </c>
      <c r="B5801" s="8" t="s">
        <v>11841</v>
      </c>
      <c r="C5801" s="8" t="s">
        <v>367</v>
      </c>
      <c r="D5801" s="8" t="s">
        <v>320</v>
      </c>
      <c r="E5801" s="8" t="s">
        <v>368</v>
      </c>
      <c r="F5801" s="55" t="s">
        <v>39168</v>
      </c>
    </row>
    <row r="5802" spans="1:6" x14ac:dyDescent="0.3">
      <c r="A5802" s="9" t="s">
        <v>11842</v>
      </c>
      <c r="B5802" s="8" t="s">
        <v>11843</v>
      </c>
      <c r="C5802" s="8" t="s">
        <v>367</v>
      </c>
      <c r="D5802" s="8" t="s">
        <v>320</v>
      </c>
      <c r="E5802" s="8" t="s">
        <v>368</v>
      </c>
      <c r="F5802" s="55" t="s">
        <v>39168</v>
      </c>
    </row>
    <row r="5803" spans="1:6" x14ac:dyDescent="0.3">
      <c r="A5803" s="9" t="s">
        <v>11844</v>
      </c>
      <c r="B5803" s="8" t="s">
        <v>11845</v>
      </c>
      <c r="C5803" s="8" t="s">
        <v>367</v>
      </c>
      <c r="D5803" s="8" t="s">
        <v>320</v>
      </c>
      <c r="E5803" s="8" t="s">
        <v>368</v>
      </c>
      <c r="F5803" s="55" t="s">
        <v>39168</v>
      </c>
    </row>
    <row r="5804" spans="1:6" x14ac:dyDescent="0.3">
      <c r="A5804" s="9" t="s">
        <v>11846</v>
      </c>
      <c r="B5804" s="8" t="s">
        <v>11847</v>
      </c>
      <c r="C5804" s="8" t="s">
        <v>367</v>
      </c>
      <c r="D5804" s="8" t="s">
        <v>320</v>
      </c>
      <c r="E5804" s="8" t="s">
        <v>368</v>
      </c>
      <c r="F5804" s="55" t="s">
        <v>39168</v>
      </c>
    </row>
    <row r="5805" spans="1:6" x14ac:dyDescent="0.3">
      <c r="A5805" s="9" t="s">
        <v>11848</v>
      </c>
      <c r="B5805" s="8" t="s">
        <v>11849</v>
      </c>
      <c r="C5805" s="8" t="s">
        <v>367</v>
      </c>
      <c r="D5805" s="8" t="s">
        <v>320</v>
      </c>
      <c r="E5805" s="8" t="s">
        <v>368</v>
      </c>
      <c r="F5805" s="55" t="s">
        <v>39168</v>
      </c>
    </row>
    <row r="5806" spans="1:6" x14ac:dyDescent="0.3">
      <c r="A5806" s="9" t="s">
        <v>11850</v>
      </c>
      <c r="B5806" s="8" t="s">
        <v>11851</v>
      </c>
      <c r="C5806" s="8" t="s">
        <v>367</v>
      </c>
      <c r="D5806" s="8" t="s">
        <v>320</v>
      </c>
      <c r="E5806" s="8" t="s">
        <v>368</v>
      </c>
      <c r="F5806" s="55" t="s">
        <v>39168</v>
      </c>
    </row>
    <row r="5807" spans="1:6" x14ac:dyDescent="0.3">
      <c r="A5807" s="9" t="s">
        <v>11852</v>
      </c>
      <c r="B5807" s="8" t="s">
        <v>11853</v>
      </c>
      <c r="C5807" s="8" t="s">
        <v>367</v>
      </c>
      <c r="D5807" s="8" t="s">
        <v>320</v>
      </c>
      <c r="E5807" s="8" t="s">
        <v>368</v>
      </c>
      <c r="F5807" s="55" t="s">
        <v>39168</v>
      </c>
    </row>
    <row r="5808" spans="1:6" x14ac:dyDescent="0.3">
      <c r="A5808" s="9" t="s">
        <v>11854</v>
      </c>
      <c r="B5808" s="8" t="s">
        <v>11855</v>
      </c>
      <c r="C5808" s="8" t="s">
        <v>367</v>
      </c>
      <c r="D5808" s="8" t="s">
        <v>320</v>
      </c>
      <c r="E5808" s="8" t="s">
        <v>368</v>
      </c>
      <c r="F5808" s="55" t="s">
        <v>39168</v>
      </c>
    </row>
    <row r="5809" spans="1:6" x14ac:dyDescent="0.3">
      <c r="A5809" s="9" t="s">
        <v>11856</v>
      </c>
      <c r="B5809" s="8" t="s">
        <v>11857</v>
      </c>
      <c r="C5809" s="8" t="s">
        <v>367</v>
      </c>
      <c r="D5809" s="8" t="s">
        <v>320</v>
      </c>
      <c r="E5809" s="8" t="s">
        <v>368</v>
      </c>
      <c r="F5809" s="55" t="s">
        <v>39168</v>
      </c>
    </row>
    <row r="5810" spans="1:6" x14ac:dyDescent="0.3">
      <c r="A5810" s="9" t="s">
        <v>11858</v>
      </c>
      <c r="B5810" s="8" t="s">
        <v>11859</v>
      </c>
      <c r="C5810" s="8" t="s">
        <v>367</v>
      </c>
      <c r="D5810" s="8" t="s">
        <v>320</v>
      </c>
      <c r="E5810" s="8" t="s">
        <v>368</v>
      </c>
      <c r="F5810" s="55" t="s">
        <v>39168</v>
      </c>
    </row>
    <row r="5811" spans="1:6" x14ac:dyDescent="0.3">
      <c r="A5811" s="9" t="s">
        <v>11860</v>
      </c>
      <c r="B5811" s="8" t="s">
        <v>11861</v>
      </c>
      <c r="C5811" s="8" t="s">
        <v>367</v>
      </c>
      <c r="D5811" s="8" t="s">
        <v>320</v>
      </c>
      <c r="E5811" s="8" t="s">
        <v>368</v>
      </c>
      <c r="F5811" s="55" t="s">
        <v>39168</v>
      </c>
    </row>
    <row r="5812" spans="1:6" x14ac:dyDescent="0.3">
      <c r="A5812" s="9" t="s">
        <v>11862</v>
      </c>
      <c r="B5812" s="8" t="s">
        <v>11863</v>
      </c>
      <c r="C5812" s="8" t="s">
        <v>367</v>
      </c>
      <c r="D5812" s="8" t="s">
        <v>320</v>
      </c>
      <c r="E5812" s="8" t="s">
        <v>368</v>
      </c>
      <c r="F5812" s="55" t="s">
        <v>39168</v>
      </c>
    </row>
    <row r="5813" spans="1:6" x14ac:dyDescent="0.3">
      <c r="A5813" s="9" t="s">
        <v>11864</v>
      </c>
      <c r="B5813" s="8" t="s">
        <v>11865</v>
      </c>
      <c r="C5813" s="8" t="s">
        <v>367</v>
      </c>
      <c r="D5813" s="8" t="s">
        <v>320</v>
      </c>
      <c r="E5813" s="8" t="s">
        <v>368</v>
      </c>
      <c r="F5813" s="55" t="s">
        <v>39168</v>
      </c>
    </row>
    <row r="5814" spans="1:6" x14ac:dyDescent="0.3">
      <c r="A5814" s="9" t="s">
        <v>11866</v>
      </c>
      <c r="B5814" s="8" t="s">
        <v>11867</v>
      </c>
      <c r="C5814" s="8" t="s">
        <v>367</v>
      </c>
      <c r="D5814" s="8" t="s">
        <v>320</v>
      </c>
      <c r="E5814" s="8" t="s">
        <v>368</v>
      </c>
      <c r="F5814" s="55" t="s">
        <v>39168</v>
      </c>
    </row>
    <row r="5815" spans="1:6" x14ac:dyDescent="0.3">
      <c r="A5815" s="9" t="s">
        <v>11868</v>
      </c>
      <c r="B5815" s="8" t="s">
        <v>11869</v>
      </c>
      <c r="C5815" s="8" t="s">
        <v>367</v>
      </c>
      <c r="D5815" s="8" t="s">
        <v>320</v>
      </c>
      <c r="E5815" s="8" t="s">
        <v>368</v>
      </c>
      <c r="F5815" s="55" t="s">
        <v>39168</v>
      </c>
    </row>
    <row r="5816" spans="1:6" x14ac:dyDescent="0.3">
      <c r="A5816" s="9" t="s">
        <v>11870</v>
      </c>
      <c r="B5816" s="8" t="s">
        <v>11871</v>
      </c>
      <c r="C5816" s="8" t="s">
        <v>367</v>
      </c>
      <c r="D5816" s="8" t="s">
        <v>320</v>
      </c>
      <c r="E5816" s="8" t="s">
        <v>368</v>
      </c>
      <c r="F5816" s="55" t="s">
        <v>39168</v>
      </c>
    </row>
    <row r="5817" spans="1:6" x14ac:dyDescent="0.3">
      <c r="A5817" s="9" t="s">
        <v>11872</v>
      </c>
      <c r="B5817" s="8" t="s">
        <v>11873</v>
      </c>
      <c r="C5817" s="8" t="s">
        <v>367</v>
      </c>
      <c r="D5817" s="8" t="s">
        <v>320</v>
      </c>
      <c r="E5817" s="8" t="s">
        <v>368</v>
      </c>
      <c r="F5817" s="55" t="s">
        <v>39168</v>
      </c>
    </row>
    <row r="5818" spans="1:6" x14ac:dyDescent="0.3">
      <c r="A5818" s="9" t="s">
        <v>11874</v>
      </c>
      <c r="B5818" s="8" t="s">
        <v>11875</v>
      </c>
      <c r="C5818" s="8" t="s">
        <v>367</v>
      </c>
      <c r="D5818" s="8" t="s">
        <v>320</v>
      </c>
      <c r="E5818" s="8" t="s">
        <v>368</v>
      </c>
      <c r="F5818" s="55" t="s">
        <v>39168</v>
      </c>
    </row>
    <row r="5819" spans="1:6" x14ac:dyDescent="0.3">
      <c r="A5819" s="9" t="s">
        <v>11876</v>
      </c>
      <c r="B5819" s="8" t="s">
        <v>11877</v>
      </c>
      <c r="C5819" s="8" t="s">
        <v>367</v>
      </c>
      <c r="D5819" s="8" t="s">
        <v>320</v>
      </c>
      <c r="E5819" s="8" t="s">
        <v>368</v>
      </c>
      <c r="F5819" s="55" t="s">
        <v>39168</v>
      </c>
    </row>
    <row r="5820" spans="1:6" x14ac:dyDescent="0.3">
      <c r="A5820" s="9" t="s">
        <v>11878</v>
      </c>
      <c r="B5820" s="8" t="s">
        <v>11879</v>
      </c>
      <c r="C5820" s="8" t="s">
        <v>367</v>
      </c>
      <c r="D5820" s="8" t="s">
        <v>320</v>
      </c>
      <c r="E5820" s="8" t="s">
        <v>368</v>
      </c>
      <c r="F5820" s="55" t="s">
        <v>39168</v>
      </c>
    </row>
    <row r="5821" spans="1:6" x14ac:dyDescent="0.3">
      <c r="A5821" s="9" t="s">
        <v>11880</v>
      </c>
      <c r="B5821" s="8" t="s">
        <v>11881</v>
      </c>
      <c r="C5821" s="8" t="s">
        <v>367</v>
      </c>
      <c r="D5821" s="8" t="s">
        <v>320</v>
      </c>
      <c r="E5821" s="8" t="s">
        <v>368</v>
      </c>
      <c r="F5821" s="55" t="s">
        <v>39168</v>
      </c>
    </row>
    <row r="5822" spans="1:6" x14ac:dyDescent="0.3">
      <c r="A5822" s="9" t="s">
        <v>11882</v>
      </c>
      <c r="B5822" s="8" t="s">
        <v>11883</v>
      </c>
      <c r="C5822" s="8" t="s">
        <v>367</v>
      </c>
      <c r="D5822" s="8" t="s">
        <v>320</v>
      </c>
      <c r="E5822" s="8" t="s">
        <v>368</v>
      </c>
      <c r="F5822" s="55" t="s">
        <v>39168</v>
      </c>
    </row>
    <row r="5823" spans="1:6" x14ac:dyDescent="0.3">
      <c r="A5823" s="9" t="s">
        <v>11884</v>
      </c>
      <c r="B5823" s="8" t="s">
        <v>11885</v>
      </c>
      <c r="C5823" s="8" t="s">
        <v>367</v>
      </c>
      <c r="D5823" s="8" t="s">
        <v>320</v>
      </c>
      <c r="E5823" s="8" t="s">
        <v>368</v>
      </c>
      <c r="F5823" s="55" t="s">
        <v>39168</v>
      </c>
    </row>
    <row r="5824" spans="1:6" x14ac:dyDescent="0.3">
      <c r="A5824" s="9" t="s">
        <v>11886</v>
      </c>
      <c r="B5824" s="8" t="s">
        <v>11887</v>
      </c>
      <c r="C5824" s="8" t="s">
        <v>367</v>
      </c>
      <c r="D5824" s="8" t="s">
        <v>320</v>
      </c>
      <c r="E5824" s="8" t="s">
        <v>368</v>
      </c>
      <c r="F5824" s="55" t="s">
        <v>39168</v>
      </c>
    </row>
    <row r="5825" spans="1:6" x14ac:dyDescent="0.3">
      <c r="A5825" s="9" t="s">
        <v>11888</v>
      </c>
      <c r="B5825" s="8" t="s">
        <v>11889</v>
      </c>
      <c r="C5825" s="8" t="s">
        <v>367</v>
      </c>
      <c r="D5825" s="8" t="s">
        <v>320</v>
      </c>
      <c r="E5825" s="8" t="s">
        <v>368</v>
      </c>
      <c r="F5825" s="55" t="s">
        <v>39168</v>
      </c>
    </row>
    <row r="5826" spans="1:6" x14ac:dyDescent="0.3">
      <c r="A5826" s="9" t="s">
        <v>11890</v>
      </c>
      <c r="B5826" s="8" t="s">
        <v>11891</v>
      </c>
      <c r="C5826" s="8" t="s">
        <v>367</v>
      </c>
      <c r="D5826" s="8" t="s">
        <v>320</v>
      </c>
      <c r="E5826" s="8" t="s">
        <v>368</v>
      </c>
      <c r="F5826" s="55" t="s">
        <v>39168</v>
      </c>
    </row>
    <row r="5827" spans="1:6" x14ac:dyDescent="0.3">
      <c r="A5827" s="9" t="s">
        <v>11892</v>
      </c>
      <c r="B5827" s="8" t="s">
        <v>11893</v>
      </c>
      <c r="C5827" s="8" t="s">
        <v>367</v>
      </c>
      <c r="D5827" s="8" t="s">
        <v>320</v>
      </c>
      <c r="E5827" s="8" t="s">
        <v>368</v>
      </c>
      <c r="F5827" s="55" t="s">
        <v>39168</v>
      </c>
    </row>
    <row r="5828" spans="1:6" x14ac:dyDescent="0.3">
      <c r="A5828" s="9" t="s">
        <v>11894</v>
      </c>
      <c r="B5828" s="8" t="s">
        <v>11895</v>
      </c>
      <c r="C5828" s="8" t="s">
        <v>367</v>
      </c>
      <c r="D5828" s="8" t="s">
        <v>320</v>
      </c>
      <c r="E5828" s="8" t="s">
        <v>368</v>
      </c>
      <c r="F5828" s="55" t="s">
        <v>39168</v>
      </c>
    </row>
    <row r="5829" spans="1:6" x14ac:dyDescent="0.3">
      <c r="A5829" s="9" t="s">
        <v>11896</v>
      </c>
      <c r="B5829" s="8" t="s">
        <v>11897</v>
      </c>
      <c r="C5829" s="8" t="s">
        <v>367</v>
      </c>
      <c r="D5829" s="8" t="s">
        <v>320</v>
      </c>
      <c r="E5829" s="8" t="s">
        <v>368</v>
      </c>
      <c r="F5829" s="55" t="s">
        <v>39168</v>
      </c>
    </row>
    <row r="5830" spans="1:6" x14ac:dyDescent="0.3">
      <c r="A5830" s="9" t="s">
        <v>11898</v>
      </c>
      <c r="B5830" s="8" t="s">
        <v>11899</v>
      </c>
      <c r="C5830" s="8" t="s">
        <v>367</v>
      </c>
      <c r="D5830" s="8" t="s">
        <v>320</v>
      </c>
      <c r="E5830" s="8" t="s">
        <v>368</v>
      </c>
      <c r="F5830" s="55" t="s">
        <v>39168</v>
      </c>
    </row>
    <row r="5831" spans="1:6" x14ac:dyDescent="0.3">
      <c r="A5831" s="9" t="s">
        <v>11900</v>
      </c>
      <c r="B5831" s="8" t="s">
        <v>11901</v>
      </c>
      <c r="C5831" s="8" t="s">
        <v>367</v>
      </c>
      <c r="D5831" s="8" t="s">
        <v>320</v>
      </c>
      <c r="E5831" s="8" t="s">
        <v>368</v>
      </c>
      <c r="F5831" s="55" t="s">
        <v>39168</v>
      </c>
    </row>
    <row r="5832" spans="1:6" x14ac:dyDescent="0.3">
      <c r="A5832" s="9" t="s">
        <v>11902</v>
      </c>
      <c r="B5832" s="8" t="s">
        <v>11903</v>
      </c>
      <c r="C5832" s="8" t="s">
        <v>367</v>
      </c>
      <c r="D5832" s="8" t="s">
        <v>320</v>
      </c>
      <c r="E5832" s="8" t="s">
        <v>368</v>
      </c>
      <c r="F5832" s="55" t="s">
        <v>39168</v>
      </c>
    </row>
    <row r="5833" spans="1:6" x14ac:dyDescent="0.3">
      <c r="A5833" s="9" t="s">
        <v>11904</v>
      </c>
      <c r="B5833" s="8" t="s">
        <v>11905</v>
      </c>
      <c r="C5833" s="8" t="s">
        <v>367</v>
      </c>
      <c r="D5833" s="8" t="s">
        <v>320</v>
      </c>
      <c r="E5833" s="8" t="s">
        <v>368</v>
      </c>
      <c r="F5833" s="55" t="s">
        <v>39168</v>
      </c>
    </row>
    <row r="5834" spans="1:6" x14ac:dyDescent="0.3">
      <c r="A5834" s="9" t="s">
        <v>11906</v>
      </c>
      <c r="B5834" s="8" t="s">
        <v>11907</v>
      </c>
      <c r="C5834" s="8" t="s">
        <v>367</v>
      </c>
      <c r="D5834" s="8" t="s">
        <v>320</v>
      </c>
      <c r="E5834" s="8" t="s">
        <v>368</v>
      </c>
      <c r="F5834" s="55" t="s">
        <v>39168</v>
      </c>
    </row>
    <row r="5835" spans="1:6" x14ac:dyDescent="0.3">
      <c r="A5835" s="9" t="s">
        <v>11908</v>
      </c>
      <c r="B5835" s="8" t="s">
        <v>11909</v>
      </c>
      <c r="C5835" s="8" t="s">
        <v>367</v>
      </c>
      <c r="D5835" s="8" t="s">
        <v>320</v>
      </c>
      <c r="E5835" s="8" t="s">
        <v>368</v>
      </c>
      <c r="F5835" s="55" t="s">
        <v>39168</v>
      </c>
    </row>
    <row r="5836" spans="1:6" x14ac:dyDescent="0.3">
      <c r="A5836" s="9" t="s">
        <v>11910</v>
      </c>
      <c r="B5836" s="8" t="s">
        <v>11911</v>
      </c>
      <c r="C5836" s="8" t="s">
        <v>367</v>
      </c>
      <c r="D5836" s="8" t="s">
        <v>320</v>
      </c>
      <c r="E5836" s="8" t="s">
        <v>368</v>
      </c>
      <c r="F5836" s="55" t="s">
        <v>39168</v>
      </c>
    </row>
    <row r="5837" spans="1:6" x14ac:dyDescent="0.3">
      <c r="A5837" s="9" t="s">
        <v>11912</v>
      </c>
      <c r="B5837" s="8" t="s">
        <v>11913</v>
      </c>
      <c r="C5837" s="8" t="s">
        <v>367</v>
      </c>
      <c r="D5837" s="8" t="s">
        <v>320</v>
      </c>
      <c r="E5837" s="8" t="s">
        <v>368</v>
      </c>
      <c r="F5837" s="55" t="s">
        <v>39168</v>
      </c>
    </row>
    <row r="5838" spans="1:6" x14ac:dyDescent="0.3">
      <c r="A5838" s="9" t="s">
        <v>11914</v>
      </c>
      <c r="B5838" s="8" t="s">
        <v>11915</v>
      </c>
      <c r="C5838" s="8" t="s">
        <v>367</v>
      </c>
      <c r="D5838" s="8" t="s">
        <v>320</v>
      </c>
      <c r="E5838" s="8" t="s">
        <v>368</v>
      </c>
      <c r="F5838" s="55" t="s">
        <v>39168</v>
      </c>
    </row>
    <row r="5839" spans="1:6" x14ac:dyDescent="0.3">
      <c r="A5839" s="9" t="s">
        <v>11916</v>
      </c>
      <c r="B5839" s="8" t="s">
        <v>11917</v>
      </c>
      <c r="C5839" s="8" t="s">
        <v>367</v>
      </c>
      <c r="D5839" s="8" t="s">
        <v>320</v>
      </c>
      <c r="E5839" s="8" t="s">
        <v>368</v>
      </c>
      <c r="F5839" s="55" t="s">
        <v>39168</v>
      </c>
    </row>
    <row r="5840" spans="1:6" x14ac:dyDescent="0.3">
      <c r="A5840" s="9" t="s">
        <v>11918</v>
      </c>
      <c r="B5840" s="8" t="s">
        <v>11919</v>
      </c>
      <c r="C5840" s="8" t="s">
        <v>367</v>
      </c>
      <c r="D5840" s="8" t="s">
        <v>320</v>
      </c>
      <c r="E5840" s="8" t="s">
        <v>368</v>
      </c>
      <c r="F5840" s="55" t="s">
        <v>39168</v>
      </c>
    </row>
    <row r="5841" spans="1:6" x14ac:dyDescent="0.3">
      <c r="A5841" s="9" t="s">
        <v>11920</v>
      </c>
      <c r="B5841" s="8" t="s">
        <v>11921</v>
      </c>
      <c r="C5841" s="8" t="s">
        <v>367</v>
      </c>
      <c r="D5841" s="8" t="s">
        <v>320</v>
      </c>
      <c r="E5841" s="8" t="s">
        <v>368</v>
      </c>
      <c r="F5841" s="55" t="s">
        <v>39168</v>
      </c>
    </row>
    <row r="5842" spans="1:6" x14ac:dyDescent="0.3">
      <c r="A5842" s="9" t="s">
        <v>11922</v>
      </c>
      <c r="B5842" s="8" t="s">
        <v>11923</v>
      </c>
      <c r="C5842" s="8" t="s">
        <v>367</v>
      </c>
      <c r="D5842" s="8" t="s">
        <v>320</v>
      </c>
      <c r="E5842" s="8" t="s">
        <v>368</v>
      </c>
      <c r="F5842" s="55" t="s">
        <v>39168</v>
      </c>
    </row>
    <row r="5843" spans="1:6" x14ac:dyDescent="0.3">
      <c r="A5843" s="9" t="s">
        <v>11924</v>
      </c>
      <c r="B5843" s="8" t="s">
        <v>11925</v>
      </c>
      <c r="C5843" s="8" t="s">
        <v>367</v>
      </c>
      <c r="D5843" s="8" t="s">
        <v>320</v>
      </c>
      <c r="E5843" s="8" t="s">
        <v>368</v>
      </c>
      <c r="F5843" s="55" t="s">
        <v>39168</v>
      </c>
    </row>
    <row r="5844" spans="1:6" x14ac:dyDescent="0.3">
      <c r="A5844" s="9" t="s">
        <v>11926</v>
      </c>
      <c r="B5844" s="8" t="s">
        <v>11927</v>
      </c>
      <c r="C5844" s="8" t="s">
        <v>367</v>
      </c>
      <c r="D5844" s="8" t="s">
        <v>320</v>
      </c>
      <c r="E5844" s="8" t="s">
        <v>368</v>
      </c>
      <c r="F5844" s="55" t="s">
        <v>39168</v>
      </c>
    </row>
    <row r="5845" spans="1:6" x14ac:dyDescent="0.3">
      <c r="A5845" s="9" t="s">
        <v>11928</v>
      </c>
      <c r="B5845" s="8" t="s">
        <v>11929</v>
      </c>
      <c r="C5845" s="8" t="s">
        <v>367</v>
      </c>
      <c r="D5845" s="8" t="s">
        <v>320</v>
      </c>
      <c r="E5845" s="8" t="s">
        <v>368</v>
      </c>
      <c r="F5845" s="55" t="s">
        <v>39168</v>
      </c>
    </row>
    <row r="5846" spans="1:6" x14ac:dyDescent="0.3">
      <c r="A5846" s="9" t="s">
        <v>11930</v>
      </c>
      <c r="B5846" s="8" t="s">
        <v>11931</v>
      </c>
      <c r="C5846" s="8" t="s">
        <v>367</v>
      </c>
      <c r="D5846" s="8" t="s">
        <v>320</v>
      </c>
      <c r="E5846" s="8" t="s">
        <v>368</v>
      </c>
      <c r="F5846" s="55" t="s">
        <v>39168</v>
      </c>
    </row>
    <row r="5847" spans="1:6" x14ac:dyDescent="0.3">
      <c r="A5847" s="9" t="s">
        <v>141</v>
      </c>
      <c r="B5847" s="8" t="s">
        <v>346</v>
      </c>
      <c r="C5847" s="8" t="s">
        <v>467</v>
      </c>
      <c r="D5847" s="8" t="s">
        <v>320</v>
      </c>
      <c r="E5847" s="8" t="s">
        <v>483</v>
      </c>
      <c r="F5847" s="55" t="s">
        <v>39168</v>
      </c>
    </row>
    <row r="5848" spans="1:6" x14ac:dyDescent="0.3">
      <c r="A5848" s="9" t="s">
        <v>11932</v>
      </c>
      <c r="B5848" s="8" t="s">
        <v>11933</v>
      </c>
      <c r="C5848" s="8" t="s">
        <v>367</v>
      </c>
      <c r="D5848" s="8" t="s">
        <v>320</v>
      </c>
      <c r="E5848" s="8" t="s">
        <v>368</v>
      </c>
      <c r="F5848" s="55" t="s">
        <v>39168</v>
      </c>
    </row>
    <row r="5849" spans="1:6" x14ac:dyDescent="0.3">
      <c r="A5849" s="9" t="s">
        <v>11934</v>
      </c>
      <c r="B5849" s="8" t="s">
        <v>11935</v>
      </c>
      <c r="C5849" s="8" t="s">
        <v>367</v>
      </c>
      <c r="D5849" s="8" t="s">
        <v>320</v>
      </c>
      <c r="E5849" s="8" t="s">
        <v>368</v>
      </c>
      <c r="F5849" s="55" t="s">
        <v>39168</v>
      </c>
    </row>
    <row r="5850" spans="1:6" x14ac:dyDescent="0.3">
      <c r="A5850" s="9" t="s">
        <v>11936</v>
      </c>
      <c r="B5850" s="8" t="s">
        <v>11937</v>
      </c>
      <c r="C5850" s="8" t="s">
        <v>367</v>
      </c>
      <c r="D5850" s="8" t="s">
        <v>320</v>
      </c>
      <c r="E5850" s="8" t="s">
        <v>368</v>
      </c>
      <c r="F5850" s="55" t="s">
        <v>39168</v>
      </c>
    </row>
    <row r="5851" spans="1:6" x14ac:dyDescent="0.3">
      <c r="A5851" s="9" t="s">
        <v>11938</v>
      </c>
      <c r="B5851" s="8" t="s">
        <v>11939</v>
      </c>
      <c r="C5851" s="8" t="s">
        <v>367</v>
      </c>
      <c r="D5851" s="8" t="s">
        <v>320</v>
      </c>
      <c r="E5851" s="8" t="s">
        <v>368</v>
      </c>
      <c r="F5851" s="55" t="s">
        <v>39168</v>
      </c>
    </row>
    <row r="5852" spans="1:6" x14ac:dyDescent="0.3">
      <c r="A5852" s="9" t="s">
        <v>11940</v>
      </c>
      <c r="B5852" s="8" t="s">
        <v>11941</v>
      </c>
      <c r="C5852" s="8" t="s">
        <v>367</v>
      </c>
      <c r="D5852" s="8" t="s">
        <v>320</v>
      </c>
      <c r="E5852" s="8" t="s">
        <v>368</v>
      </c>
      <c r="F5852" s="55" t="s">
        <v>39168</v>
      </c>
    </row>
    <row r="5853" spans="1:6" x14ac:dyDescent="0.3">
      <c r="A5853" s="9" t="s">
        <v>11942</v>
      </c>
      <c r="B5853" s="8" t="s">
        <v>11943</v>
      </c>
      <c r="C5853" s="8" t="s">
        <v>367</v>
      </c>
      <c r="D5853" s="8" t="s">
        <v>320</v>
      </c>
      <c r="E5853" s="8" t="s">
        <v>368</v>
      </c>
      <c r="F5853" s="55" t="s">
        <v>39168</v>
      </c>
    </row>
    <row r="5854" spans="1:6" x14ac:dyDescent="0.3">
      <c r="A5854" s="9" t="s">
        <v>11944</v>
      </c>
      <c r="B5854" s="8" t="s">
        <v>11945</v>
      </c>
      <c r="C5854" s="8" t="s">
        <v>367</v>
      </c>
      <c r="D5854" s="8" t="s">
        <v>320</v>
      </c>
      <c r="E5854" s="8" t="s">
        <v>368</v>
      </c>
      <c r="F5854" s="55" t="s">
        <v>39168</v>
      </c>
    </row>
    <row r="5855" spans="1:6" x14ac:dyDescent="0.3">
      <c r="A5855" s="9" t="s">
        <v>11946</v>
      </c>
      <c r="B5855" s="8" t="s">
        <v>11947</v>
      </c>
      <c r="C5855" s="8" t="s">
        <v>367</v>
      </c>
      <c r="D5855" s="8" t="s">
        <v>320</v>
      </c>
      <c r="E5855" s="8" t="s">
        <v>368</v>
      </c>
      <c r="F5855" s="55" t="s">
        <v>39168</v>
      </c>
    </row>
    <row r="5856" spans="1:6" x14ac:dyDescent="0.3">
      <c r="A5856" s="9" t="s">
        <v>11948</v>
      </c>
      <c r="B5856" s="8" t="s">
        <v>11949</v>
      </c>
      <c r="C5856" s="8" t="s">
        <v>367</v>
      </c>
      <c r="D5856" s="8" t="s">
        <v>320</v>
      </c>
      <c r="E5856" s="8" t="s">
        <v>368</v>
      </c>
      <c r="F5856" s="55" t="s">
        <v>39168</v>
      </c>
    </row>
    <row r="5857" spans="1:6" x14ac:dyDescent="0.3">
      <c r="A5857" s="9" t="s">
        <v>11950</v>
      </c>
      <c r="B5857" s="8" t="s">
        <v>11951</v>
      </c>
      <c r="C5857" s="8" t="s">
        <v>367</v>
      </c>
      <c r="D5857" s="8" t="s">
        <v>320</v>
      </c>
      <c r="E5857" s="8" t="s">
        <v>368</v>
      </c>
      <c r="F5857" s="55" t="s">
        <v>39168</v>
      </c>
    </row>
    <row r="5858" spans="1:6" x14ac:dyDescent="0.3">
      <c r="A5858" s="9" t="s">
        <v>11952</v>
      </c>
      <c r="B5858" s="8" t="s">
        <v>11953</v>
      </c>
      <c r="C5858" s="8" t="s">
        <v>367</v>
      </c>
      <c r="D5858" s="8" t="s">
        <v>320</v>
      </c>
      <c r="E5858" s="8" t="s">
        <v>368</v>
      </c>
      <c r="F5858" s="55" t="s">
        <v>39168</v>
      </c>
    </row>
    <row r="5859" spans="1:6" x14ac:dyDescent="0.3">
      <c r="A5859" s="9" t="s">
        <v>11954</v>
      </c>
      <c r="B5859" s="8" t="s">
        <v>11955</v>
      </c>
      <c r="C5859" s="8" t="s">
        <v>367</v>
      </c>
      <c r="D5859" s="8" t="s">
        <v>320</v>
      </c>
      <c r="E5859" s="8" t="s">
        <v>368</v>
      </c>
      <c r="F5859" s="55" t="s">
        <v>39168</v>
      </c>
    </row>
    <row r="5860" spans="1:6" x14ac:dyDescent="0.3">
      <c r="A5860" s="9" t="s">
        <v>11956</v>
      </c>
      <c r="B5860" s="8" t="s">
        <v>11957</v>
      </c>
      <c r="C5860" s="8" t="s">
        <v>367</v>
      </c>
      <c r="D5860" s="8" t="s">
        <v>320</v>
      </c>
      <c r="E5860" s="8" t="s">
        <v>368</v>
      </c>
      <c r="F5860" s="55" t="s">
        <v>39168</v>
      </c>
    </row>
    <row r="5861" spans="1:6" x14ac:dyDescent="0.3">
      <c r="A5861" s="9" t="s">
        <v>11958</v>
      </c>
      <c r="B5861" s="8" t="s">
        <v>11816</v>
      </c>
      <c r="C5861" s="8" t="s">
        <v>367</v>
      </c>
      <c r="D5861" s="8" t="s">
        <v>320</v>
      </c>
      <c r="E5861" s="8" t="s">
        <v>368</v>
      </c>
      <c r="F5861" s="55" t="s">
        <v>39168</v>
      </c>
    </row>
    <row r="5862" spans="1:6" x14ac:dyDescent="0.3">
      <c r="A5862" s="9" t="s">
        <v>11959</v>
      </c>
      <c r="B5862" s="8" t="s">
        <v>11960</v>
      </c>
      <c r="C5862" s="8" t="s">
        <v>367</v>
      </c>
      <c r="D5862" s="8" t="s">
        <v>320</v>
      </c>
      <c r="E5862" s="8" t="s">
        <v>368</v>
      </c>
      <c r="F5862" s="55" t="s">
        <v>39168</v>
      </c>
    </row>
    <row r="5863" spans="1:6" x14ac:dyDescent="0.3">
      <c r="A5863" s="9" t="s">
        <v>11961</v>
      </c>
      <c r="B5863" s="8" t="s">
        <v>11962</v>
      </c>
      <c r="C5863" s="8" t="s">
        <v>367</v>
      </c>
      <c r="D5863" s="8" t="s">
        <v>320</v>
      </c>
      <c r="E5863" s="8" t="s">
        <v>368</v>
      </c>
      <c r="F5863" s="55" t="s">
        <v>39168</v>
      </c>
    </row>
    <row r="5864" spans="1:6" x14ac:dyDescent="0.3">
      <c r="A5864" s="9" t="s">
        <v>11963</v>
      </c>
      <c r="B5864" s="8" t="s">
        <v>11964</v>
      </c>
      <c r="C5864" s="8" t="s">
        <v>367</v>
      </c>
      <c r="D5864" s="8" t="s">
        <v>320</v>
      </c>
      <c r="E5864" s="8" t="s">
        <v>368</v>
      </c>
      <c r="F5864" s="55" t="s">
        <v>39168</v>
      </c>
    </row>
    <row r="5865" spans="1:6" x14ac:dyDescent="0.3">
      <c r="A5865" s="9" t="s">
        <v>11965</v>
      </c>
      <c r="B5865" s="8" t="s">
        <v>11966</v>
      </c>
      <c r="C5865" s="8" t="s">
        <v>367</v>
      </c>
      <c r="D5865" s="8" t="s">
        <v>320</v>
      </c>
      <c r="E5865" s="8" t="s">
        <v>368</v>
      </c>
      <c r="F5865" s="55" t="s">
        <v>39168</v>
      </c>
    </row>
    <row r="5866" spans="1:6" x14ac:dyDescent="0.3">
      <c r="A5866" s="9" t="s">
        <v>11967</v>
      </c>
      <c r="B5866" s="8" t="s">
        <v>11968</v>
      </c>
      <c r="C5866" s="8" t="s">
        <v>367</v>
      </c>
      <c r="D5866" s="8" t="s">
        <v>320</v>
      </c>
      <c r="E5866" s="8" t="s">
        <v>368</v>
      </c>
      <c r="F5866" s="55" t="s">
        <v>39168</v>
      </c>
    </row>
    <row r="5867" spans="1:6" x14ac:dyDescent="0.3">
      <c r="A5867" s="9" t="s">
        <v>11969</v>
      </c>
      <c r="B5867" s="8" t="s">
        <v>11970</v>
      </c>
      <c r="C5867" s="8" t="s">
        <v>367</v>
      </c>
      <c r="D5867" s="8" t="s">
        <v>320</v>
      </c>
      <c r="E5867" s="8" t="s">
        <v>368</v>
      </c>
      <c r="F5867" s="55" t="s">
        <v>39168</v>
      </c>
    </row>
    <row r="5868" spans="1:6" x14ac:dyDescent="0.3">
      <c r="A5868" s="9" t="s">
        <v>11971</v>
      </c>
      <c r="B5868" s="8" t="s">
        <v>11972</v>
      </c>
      <c r="C5868" s="8" t="s">
        <v>367</v>
      </c>
      <c r="D5868" s="8" t="s">
        <v>320</v>
      </c>
      <c r="E5868" s="8" t="s">
        <v>368</v>
      </c>
      <c r="F5868" s="55" t="s">
        <v>39168</v>
      </c>
    </row>
    <row r="5869" spans="1:6" x14ac:dyDescent="0.3">
      <c r="A5869" s="9" t="s">
        <v>11973</v>
      </c>
      <c r="B5869" s="8" t="s">
        <v>11974</v>
      </c>
      <c r="C5869" s="8" t="s">
        <v>367</v>
      </c>
      <c r="D5869" s="8" t="s">
        <v>320</v>
      </c>
      <c r="E5869" s="8" t="s">
        <v>368</v>
      </c>
      <c r="F5869" s="55" t="s">
        <v>39168</v>
      </c>
    </row>
    <row r="5870" spans="1:6" x14ac:dyDescent="0.3">
      <c r="A5870" s="9" t="s">
        <v>11975</v>
      </c>
      <c r="B5870" s="8" t="s">
        <v>11976</v>
      </c>
      <c r="C5870" s="8" t="s">
        <v>367</v>
      </c>
      <c r="D5870" s="8" t="s">
        <v>320</v>
      </c>
      <c r="E5870" s="8" t="s">
        <v>368</v>
      </c>
      <c r="F5870" s="55" t="s">
        <v>39168</v>
      </c>
    </row>
    <row r="5871" spans="1:6" x14ac:dyDescent="0.3">
      <c r="A5871" s="9" t="s">
        <v>11977</v>
      </c>
      <c r="B5871" s="8" t="s">
        <v>11978</v>
      </c>
      <c r="C5871" s="8" t="s">
        <v>367</v>
      </c>
      <c r="D5871" s="8" t="s">
        <v>320</v>
      </c>
      <c r="E5871" s="8" t="s">
        <v>368</v>
      </c>
      <c r="F5871" s="55" t="s">
        <v>39168</v>
      </c>
    </row>
    <row r="5872" spans="1:6" x14ac:dyDescent="0.3">
      <c r="A5872" s="9" t="s">
        <v>11979</v>
      </c>
      <c r="B5872" s="8" t="s">
        <v>11980</v>
      </c>
      <c r="C5872" s="8" t="s">
        <v>367</v>
      </c>
      <c r="D5872" s="8" t="s">
        <v>320</v>
      </c>
      <c r="E5872" s="8" t="s">
        <v>368</v>
      </c>
      <c r="F5872" s="55" t="s">
        <v>39168</v>
      </c>
    </row>
    <row r="5873" spans="1:6" x14ac:dyDescent="0.3">
      <c r="A5873" s="9" t="s">
        <v>11981</v>
      </c>
      <c r="B5873" s="8" t="s">
        <v>11982</v>
      </c>
      <c r="C5873" s="8" t="s">
        <v>367</v>
      </c>
      <c r="D5873" s="8" t="s">
        <v>320</v>
      </c>
      <c r="E5873" s="8" t="s">
        <v>368</v>
      </c>
      <c r="F5873" s="55" t="s">
        <v>39168</v>
      </c>
    </row>
    <row r="5874" spans="1:6" x14ac:dyDescent="0.3">
      <c r="A5874" s="9" t="s">
        <v>11983</v>
      </c>
      <c r="B5874" s="8" t="s">
        <v>11984</v>
      </c>
      <c r="C5874" s="8" t="s">
        <v>367</v>
      </c>
      <c r="D5874" s="8" t="s">
        <v>320</v>
      </c>
      <c r="E5874" s="8" t="s">
        <v>368</v>
      </c>
      <c r="F5874" s="55" t="s">
        <v>39168</v>
      </c>
    </row>
    <row r="5875" spans="1:6" x14ac:dyDescent="0.3">
      <c r="A5875" s="9" t="s">
        <v>11985</v>
      </c>
      <c r="B5875" s="8" t="s">
        <v>11986</v>
      </c>
      <c r="C5875" s="8" t="s">
        <v>367</v>
      </c>
      <c r="D5875" s="8" t="s">
        <v>320</v>
      </c>
      <c r="E5875" s="8" t="s">
        <v>368</v>
      </c>
      <c r="F5875" s="55" t="s">
        <v>39168</v>
      </c>
    </row>
    <row r="5876" spans="1:6" x14ac:dyDescent="0.3">
      <c r="A5876" s="9" t="s">
        <v>11987</v>
      </c>
      <c r="B5876" s="8" t="s">
        <v>11988</v>
      </c>
      <c r="C5876" s="8" t="s">
        <v>367</v>
      </c>
      <c r="D5876" s="8" t="s">
        <v>320</v>
      </c>
      <c r="E5876" s="8" t="s">
        <v>368</v>
      </c>
      <c r="F5876" s="55" t="s">
        <v>39168</v>
      </c>
    </row>
    <row r="5877" spans="1:6" x14ac:dyDescent="0.3">
      <c r="A5877" s="9" t="s">
        <v>11989</v>
      </c>
      <c r="B5877" s="8" t="s">
        <v>11990</v>
      </c>
      <c r="C5877" s="8" t="s">
        <v>367</v>
      </c>
      <c r="D5877" s="8" t="s">
        <v>320</v>
      </c>
      <c r="E5877" s="8" t="s">
        <v>368</v>
      </c>
      <c r="F5877" s="55" t="s">
        <v>39168</v>
      </c>
    </row>
    <row r="5878" spans="1:6" x14ac:dyDescent="0.3">
      <c r="A5878" s="9" t="s">
        <v>11991</v>
      </c>
      <c r="B5878" s="8" t="s">
        <v>11992</v>
      </c>
      <c r="C5878" s="8" t="s">
        <v>367</v>
      </c>
      <c r="D5878" s="8" t="s">
        <v>320</v>
      </c>
      <c r="E5878" s="8" t="s">
        <v>368</v>
      </c>
      <c r="F5878" s="55" t="s">
        <v>39168</v>
      </c>
    </row>
    <row r="5879" spans="1:6" x14ac:dyDescent="0.3">
      <c r="A5879" s="9" t="s">
        <v>11993</v>
      </c>
      <c r="B5879" s="8" t="s">
        <v>11994</v>
      </c>
      <c r="C5879" s="8" t="s">
        <v>367</v>
      </c>
      <c r="D5879" s="8" t="s">
        <v>320</v>
      </c>
      <c r="E5879" s="8" t="s">
        <v>368</v>
      </c>
      <c r="F5879" s="55" t="s">
        <v>39168</v>
      </c>
    </row>
    <row r="5880" spans="1:6" x14ac:dyDescent="0.3">
      <c r="A5880" s="9" t="s">
        <v>11995</v>
      </c>
      <c r="B5880" s="8" t="s">
        <v>11996</v>
      </c>
      <c r="C5880" s="8" t="s">
        <v>367</v>
      </c>
      <c r="D5880" s="8" t="s">
        <v>320</v>
      </c>
      <c r="E5880" s="8" t="s">
        <v>368</v>
      </c>
      <c r="F5880" s="55" t="s">
        <v>39168</v>
      </c>
    </row>
    <row r="5881" spans="1:6" x14ac:dyDescent="0.3">
      <c r="A5881" s="9" t="s">
        <v>11997</v>
      </c>
      <c r="B5881" s="8" t="s">
        <v>11998</v>
      </c>
      <c r="C5881" s="8" t="s">
        <v>367</v>
      </c>
      <c r="D5881" s="8" t="s">
        <v>320</v>
      </c>
      <c r="E5881" s="8" t="s">
        <v>368</v>
      </c>
      <c r="F5881" s="55" t="s">
        <v>39168</v>
      </c>
    </row>
    <row r="5882" spans="1:6" x14ac:dyDescent="0.3">
      <c r="A5882" s="9" t="s">
        <v>11999</v>
      </c>
      <c r="B5882" s="8" t="s">
        <v>12000</v>
      </c>
      <c r="C5882" s="8" t="s">
        <v>367</v>
      </c>
      <c r="D5882" s="8" t="s">
        <v>320</v>
      </c>
      <c r="E5882" s="8" t="s">
        <v>368</v>
      </c>
      <c r="F5882" s="55" t="s">
        <v>39168</v>
      </c>
    </row>
    <row r="5883" spans="1:6" x14ac:dyDescent="0.3">
      <c r="A5883" s="9" t="s">
        <v>12001</v>
      </c>
      <c r="B5883" s="8" t="s">
        <v>12002</v>
      </c>
      <c r="C5883" s="8" t="s">
        <v>367</v>
      </c>
      <c r="D5883" s="8" t="s">
        <v>320</v>
      </c>
      <c r="E5883" s="8" t="s">
        <v>368</v>
      </c>
      <c r="F5883" s="55" t="s">
        <v>39168</v>
      </c>
    </row>
    <row r="5884" spans="1:6" x14ac:dyDescent="0.3">
      <c r="A5884" s="9" t="s">
        <v>12003</v>
      </c>
      <c r="B5884" s="8" t="s">
        <v>12004</v>
      </c>
      <c r="C5884" s="8" t="s">
        <v>367</v>
      </c>
      <c r="D5884" s="8" t="s">
        <v>320</v>
      </c>
      <c r="E5884" s="8" t="s">
        <v>368</v>
      </c>
      <c r="F5884" s="55" t="s">
        <v>39168</v>
      </c>
    </row>
    <row r="5885" spans="1:6" x14ac:dyDescent="0.3">
      <c r="A5885" s="9" t="s">
        <v>12005</v>
      </c>
      <c r="B5885" s="8" t="s">
        <v>12006</v>
      </c>
      <c r="C5885" s="8" t="s">
        <v>367</v>
      </c>
      <c r="D5885" s="8" t="s">
        <v>320</v>
      </c>
      <c r="E5885" s="8" t="s">
        <v>368</v>
      </c>
      <c r="F5885" s="55" t="s">
        <v>39168</v>
      </c>
    </row>
    <row r="5886" spans="1:6" x14ac:dyDescent="0.3">
      <c r="A5886" s="9" t="s">
        <v>12007</v>
      </c>
      <c r="B5886" s="8" t="s">
        <v>12008</v>
      </c>
      <c r="C5886" s="8" t="s">
        <v>367</v>
      </c>
      <c r="D5886" s="8" t="s">
        <v>320</v>
      </c>
      <c r="E5886" s="8" t="s">
        <v>368</v>
      </c>
      <c r="F5886" s="55" t="s">
        <v>39168</v>
      </c>
    </row>
    <row r="5887" spans="1:6" x14ac:dyDescent="0.3">
      <c r="A5887" s="9" t="s">
        <v>12009</v>
      </c>
      <c r="B5887" s="8" t="s">
        <v>12010</v>
      </c>
      <c r="C5887" s="8" t="s">
        <v>367</v>
      </c>
      <c r="D5887" s="8" t="s">
        <v>320</v>
      </c>
      <c r="E5887" s="8" t="s">
        <v>368</v>
      </c>
      <c r="F5887" s="55" t="s">
        <v>39168</v>
      </c>
    </row>
    <row r="5888" spans="1:6" x14ac:dyDescent="0.3">
      <c r="A5888" s="9" t="s">
        <v>12011</v>
      </c>
      <c r="B5888" s="8" t="s">
        <v>12012</v>
      </c>
      <c r="C5888" s="8" t="s">
        <v>367</v>
      </c>
      <c r="D5888" s="8" t="s">
        <v>320</v>
      </c>
      <c r="E5888" s="8" t="s">
        <v>368</v>
      </c>
      <c r="F5888" s="55" t="s">
        <v>39168</v>
      </c>
    </row>
    <row r="5889" spans="1:6" x14ac:dyDescent="0.3">
      <c r="A5889" s="9" t="s">
        <v>12013</v>
      </c>
      <c r="B5889" s="8" t="s">
        <v>12014</v>
      </c>
      <c r="C5889" s="8" t="s">
        <v>367</v>
      </c>
      <c r="D5889" s="8" t="s">
        <v>320</v>
      </c>
      <c r="E5889" s="8" t="s">
        <v>368</v>
      </c>
      <c r="F5889" s="55" t="s">
        <v>39168</v>
      </c>
    </row>
    <row r="5890" spans="1:6" x14ac:dyDescent="0.3">
      <c r="A5890" s="9" t="s">
        <v>12015</v>
      </c>
      <c r="B5890" s="8" t="s">
        <v>12016</v>
      </c>
      <c r="C5890" s="8" t="s">
        <v>367</v>
      </c>
      <c r="D5890" s="8" t="s">
        <v>320</v>
      </c>
      <c r="E5890" s="8" t="s">
        <v>368</v>
      </c>
      <c r="F5890" s="55" t="s">
        <v>39168</v>
      </c>
    </row>
    <row r="5891" spans="1:6" x14ac:dyDescent="0.3">
      <c r="A5891" s="9" t="s">
        <v>12017</v>
      </c>
      <c r="B5891" s="8" t="s">
        <v>12018</v>
      </c>
      <c r="C5891" s="8" t="s">
        <v>367</v>
      </c>
      <c r="D5891" s="8" t="s">
        <v>320</v>
      </c>
      <c r="E5891" s="8" t="s">
        <v>368</v>
      </c>
      <c r="F5891" s="55" t="s">
        <v>39168</v>
      </c>
    </row>
    <row r="5892" spans="1:6" x14ac:dyDescent="0.3">
      <c r="A5892" s="9" t="s">
        <v>12019</v>
      </c>
      <c r="B5892" s="8" t="s">
        <v>12020</v>
      </c>
      <c r="C5892" s="8" t="s">
        <v>367</v>
      </c>
      <c r="D5892" s="8" t="s">
        <v>320</v>
      </c>
      <c r="E5892" s="8" t="s">
        <v>368</v>
      </c>
      <c r="F5892" s="55" t="s">
        <v>39168</v>
      </c>
    </row>
    <row r="5893" spans="1:6" x14ac:dyDescent="0.3">
      <c r="A5893" s="9" t="s">
        <v>12021</v>
      </c>
      <c r="B5893" s="8" t="s">
        <v>12022</v>
      </c>
      <c r="C5893" s="8" t="s">
        <v>367</v>
      </c>
      <c r="D5893" s="8" t="s">
        <v>320</v>
      </c>
      <c r="E5893" s="8" t="s">
        <v>368</v>
      </c>
      <c r="F5893" s="55" t="s">
        <v>39168</v>
      </c>
    </row>
    <row r="5894" spans="1:6" x14ac:dyDescent="0.3">
      <c r="A5894" s="9" t="s">
        <v>12023</v>
      </c>
      <c r="B5894" s="8" t="s">
        <v>12024</v>
      </c>
      <c r="C5894" s="8" t="s">
        <v>367</v>
      </c>
      <c r="D5894" s="8" t="s">
        <v>320</v>
      </c>
      <c r="E5894" s="8" t="s">
        <v>368</v>
      </c>
      <c r="F5894" s="55" t="s">
        <v>39168</v>
      </c>
    </row>
    <row r="5895" spans="1:6" x14ac:dyDescent="0.3">
      <c r="A5895" s="9" t="s">
        <v>12025</v>
      </c>
      <c r="B5895" s="8" t="s">
        <v>12026</v>
      </c>
      <c r="C5895" s="8" t="s">
        <v>367</v>
      </c>
      <c r="D5895" s="8" t="s">
        <v>320</v>
      </c>
      <c r="E5895" s="8" t="s">
        <v>368</v>
      </c>
      <c r="F5895" s="55" t="s">
        <v>39168</v>
      </c>
    </row>
    <row r="5896" spans="1:6" x14ac:dyDescent="0.3">
      <c r="A5896" s="9" t="s">
        <v>12027</v>
      </c>
      <c r="B5896" s="8" t="s">
        <v>12028</v>
      </c>
      <c r="C5896" s="8" t="s">
        <v>367</v>
      </c>
      <c r="D5896" s="8" t="s">
        <v>320</v>
      </c>
      <c r="E5896" s="8" t="s">
        <v>368</v>
      </c>
      <c r="F5896" s="55" t="s">
        <v>39168</v>
      </c>
    </row>
    <row r="5897" spans="1:6" x14ac:dyDescent="0.3">
      <c r="A5897" s="9" t="s">
        <v>12029</v>
      </c>
      <c r="B5897" s="8" t="s">
        <v>12030</v>
      </c>
      <c r="C5897" s="8" t="s">
        <v>367</v>
      </c>
      <c r="D5897" s="8" t="s">
        <v>320</v>
      </c>
      <c r="E5897" s="8" t="s">
        <v>368</v>
      </c>
      <c r="F5897" s="55" t="s">
        <v>39168</v>
      </c>
    </row>
    <row r="5898" spans="1:6" x14ac:dyDescent="0.3">
      <c r="A5898" s="9" t="s">
        <v>12031</v>
      </c>
      <c r="B5898" s="8" t="s">
        <v>12032</v>
      </c>
      <c r="C5898" s="8" t="s">
        <v>367</v>
      </c>
      <c r="D5898" s="8" t="s">
        <v>320</v>
      </c>
      <c r="E5898" s="8" t="s">
        <v>368</v>
      </c>
      <c r="F5898" s="55" t="s">
        <v>39168</v>
      </c>
    </row>
    <row r="5899" spans="1:6" x14ac:dyDescent="0.3">
      <c r="A5899" s="9" t="s">
        <v>12033</v>
      </c>
      <c r="B5899" s="8" t="s">
        <v>12034</v>
      </c>
      <c r="C5899" s="8" t="s">
        <v>367</v>
      </c>
      <c r="D5899" s="8" t="s">
        <v>320</v>
      </c>
      <c r="E5899" s="8" t="s">
        <v>368</v>
      </c>
      <c r="F5899" s="55" t="s">
        <v>39168</v>
      </c>
    </row>
    <row r="5900" spans="1:6" x14ac:dyDescent="0.3">
      <c r="A5900" s="9" t="s">
        <v>12035</v>
      </c>
      <c r="B5900" s="8" t="s">
        <v>12036</v>
      </c>
      <c r="C5900" s="8" t="s">
        <v>367</v>
      </c>
      <c r="D5900" s="8" t="s">
        <v>320</v>
      </c>
      <c r="E5900" s="8" t="s">
        <v>368</v>
      </c>
      <c r="F5900" s="55" t="s">
        <v>39168</v>
      </c>
    </row>
    <row r="5901" spans="1:6" x14ac:dyDescent="0.3">
      <c r="A5901" s="9" t="s">
        <v>12037</v>
      </c>
      <c r="B5901" s="8" t="s">
        <v>12038</v>
      </c>
      <c r="C5901" s="8" t="s">
        <v>367</v>
      </c>
      <c r="D5901" s="8" t="s">
        <v>320</v>
      </c>
      <c r="E5901" s="8" t="s">
        <v>368</v>
      </c>
      <c r="F5901" s="55" t="s">
        <v>39168</v>
      </c>
    </row>
    <row r="5902" spans="1:6" x14ac:dyDescent="0.3">
      <c r="A5902" s="9" t="s">
        <v>12039</v>
      </c>
      <c r="B5902" s="8" t="s">
        <v>12040</v>
      </c>
      <c r="C5902" s="8" t="s">
        <v>367</v>
      </c>
      <c r="D5902" s="8" t="s">
        <v>320</v>
      </c>
      <c r="E5902" s="8" t="s">
        <v>368</v>
      </c>
      <c r="F5902" s="55" t="s">
        <v>39168</v>
      </c>
    </row>
    <row r="5903" spans="1:6" x14ac:dyDescent="0.3">
      <c r="A5903" s="9" t="s">
        <v>12041</v>
      </c>
      <c r="B5903" s="8" t="s">
        <v>12042</v>
      </c>
      <c r="C5903" s="8" t="s">
        <v>367</v>
      </c>
      <c r="D5903" s="8" t="s">
        <v>320</v>
      </c>
      <c r="E5903" s="8" t="s">
        <v>368</v>
      </c>
      <c r="F5903" s="55" t="s">
        <v>39168</v>
      </c>
    </row>
    <row r="5904" spans="1:6" x14ac:dyDescent="0.3">
      <c r="A5904" s="9" t="s">
        <v>12043</v>
      </c>
      <c r="B5904" s="8" t="s">
        <v>12044</v>
      </c>
      <c r="C5904" s="8" t="s">
        <v>367</v>
      </c>
      <c r="D5904" s="8" t="s">
        <v>320</v>
      </c>
      <c r="E5904" s="8" t="s">
        <v>368</v>
      </c>
      <c r="F5904" s="55" t="s">
        <v>39168</v>
      </c>
    </row>
    <row r="5905" spans="1:6" x14ac:dyDescent="0.3">
      <c r="A5905" s="9" t="s">
        <v>12045</v>
      </c>
      <c r="B5905" s="8" t="s">
        <v>12046</v>
      </c>
      <c r="C5905" s="8" t="s">
        <v>367</v>
      </c>
      <c r="D5905" s="8" t="s">
        <v>320</v>
      </c>
      <c r="E5905" s="8" t="s">
        <v>368</v>
      </c>
      <c r="F5905" s="55" t="s">
        <v>39168</v>
      </c>
    </row>
    <row r="5906" spans="1:6" x14ac:dyDescent="0.3">
      <c r="A5906" s="9" t="s">
        <v>12047</v>
      </c>
      <c r="B5906" s="8" t="s">
        <v>12048</v>
      </c>
      <c r="C5906" s="8" t="s">
        <v>367</v>
      </c>
      <c r="D5906" s="8" t="s">
        <v>320</v>
      </c>
      <c r="E5906" s="8" t="s">
        <v>368</v>
      </c>
      <c r="F5906" s="55" t="s">
        <v>39168</v>
      </c>
    </row>
    <row r="5907" spans="1:6" x14ac:dyDescent="0.3">
      <c r="A5907" s="9" t="s">
        <v>12049</v>
      </c>
      <c r="B5907" s="8" t="s">
        <v>12050</v>
      </c>
      <c r="C5907" s="8" t="s">
        <v>367</v>
      </c>
      <c r="D5907" s="8" t="s">
        <v>320</v>
      </c>
      <c r="E5907" s="8" t="s">
        <v>368</v>
      </c>
      <c r="F5907" s="55" t="s">
        <v>39168</v>
      </c>
    </row>
    <row r="5908" spans="1:6" x14ac:dyDescent="0.3">
      <c r="A5908" s="9" t="s">
        <v>12051</v>
      </c>
      <c r="B5908" s="8" t="s">
        <v>12052</v>
      </c>
      <c r="C5908" s="8" t="s">
        <v>367</v>
      </c>
      <c r="D5908" s="8" t="s">
        <v>320</v>
      </c>
      <c r="E5908" s="8" t="s">
        <v>368</v>
      </c>
      <c r="F5908" s="55" t="s">
        <v>39168</v>
      </c>
    </row>
    <row r="5909" spans="1:6" x14ac:dyDescent="0.3">
      <c r="A5909" s="9" t="s">
        <v>12053</v>
      </c>
      <c r="B5909" s="8" t="s">
        <v>12054</v>
      </c>
      <c r="C5909" s="8" t="s">
        <v>367</v>
      </c>
      <c r="D5909" s="8" t="s">
        <v>320</v>
      </c>
      <c r="E5909" s="8" t="s">
        <v>368</v>
      </c>
      <c r="F5909" s="55" t="s">
        <v>39168</v>
      </c>
    </row>
    <row r="5910" spans="1:6" x14ac:dyDescent="0.3">
      <c r="A5910" s="9" t="s">
        <v>12055</v>
      </c>
      <c r="B5910" s="8" t="s">
        <v>12056</v>
      </c>
      <c r="C5910" s="8" t="s">
        <v>367</v>
      </c>
      <c r="D5910" s="8" t="s">
        <v>320</v>
      </c>
      <c r="E5910" s="8" t="s">
        <v>368</v>
      </c>
      <c r="F5910" s="55" t="s">
        <v>39168</v>
      </c>
    </row>
    <row r="5911" spans="1:6" x14ac:dyDescent="0.3">
      <c r="A5911" s="9" t="s">
        <v>12057</v>
      </c>
      <c r="B5911" s="8" t="s">
        <v>12058</v>
      </c>
      <c r="C5911" s="8" t="s">
        <v>367</v>
      </c>
      <c r="D5911" s="8" t="s">
        <v>320</v>
      </c>
      <c r="E5911" s="8" t="s">
        <v>368</v>
      </c>
      <c r="F5911" s="55" t="s">
        <v>39168</v>
      </c>
    </row>
    <row r="5912" spans="1:6" x14ac:dyDescent="0.3">
      <c r="A5912" s="9" t="s">
        <v>12059</v>
      </c>
      <c r="B5912" s="8" t="s">
        <v>12060</v>
      </c>
      <c r="C5912" s="8" t="s">
        <v>367</v>
      </c>
      <c r="D5912" s="8" t="s">
        <v>320</v>
      </c>
      <c r="E5912" s="8" t="s">
        <v>368</v>
      </c>
      <c r="F5912" s="55" t="s">
        <v>39168</v>
      </c>
    </row>
    <row r="5913" spans="1:6" x14ac:dyDescent="0.3">
      <c r="A5913" s="9" t="s">
        <v>12061</v>
      </c>
      <c r="B5913" s="8" t="s">
        <v>12062</v>
      </c>
      <c r="C5913" s="8" t="s">
        <v>367</v>
      </c>
      <c r="D5913" s="8" t="s">
        <v>320</v>
      </c>
      <c r="E5913" s="8" t="s">
        <v>368</v>
      </c>
      <c r="F5913" s="55" t="s">
        <v>39168</v>
      </c>
    </row>
    <row r="5914" spans="1:6" x14ac:dyDescent="0.3">
      <c r="A5914" s="9" t="s">
        <v>12063</v>
      </c>
      <c r="B5914" s="8" t="s">
        <v>12064</v>
      </c>
      <c r="C5914" s="8" t="s">
        <v>367</v>
      </c>
      <c r="D5914" s="8" t="s">
        <v>320</v>
      </c>
      <c r="E5914" s="8" t="s">
        <v>368</v>
      </c>
      <c r="F5914" s="55" t="s">
        <v>39168</v>
      </c>
    </row>
    <row r="5915" spans="1:6" x14ac:dyDescent="0.3">
      <c r="A5915" s="9" t="s">
        <v>12065</v>
      </c>
      <c r="B5915" s="8" t="s">
        <v>12066</v>
      </c>
      <c r="C5915" s="8" t="s">
        <v>367</v>
      </c>
      <c r="D5915" s="8" t="s">
        <v>320</v>
      </c>
      <c r="E5915" s="8" t="s">
        <v>368</v>
      </c>
      <c r="F5915" s="55" t="s">
        <v>39168</v>
      </c>
    </row>
    <row r="5916" spans="1:6" x14ac:dyDescent="0.3">
      <c r="A5916" s="9" t="s">
        <v>12067</v>
      </c>
      <c r="B5916" s="8" t="s">
        <v>12068</v>
      </c>
      <c r="C5916" s="8" t="s">
        <v>367</v>
      </c>
      <c r="D5916" s="8" t="s">
        <v>320</v>
      </c>
      <c r="E5916" s="8" t="s">
        <v>368</v>
      </c>
      <c r="F5916" s="55" t="s">
        <v>39168</v>
      </c>
    </row>
    <row r="5917" spans="1:6" x14ac:dyDescent="0.3">
      <c r="A5917" s="9" t="s">
        <v>12069</v>
      </c>
      <c r="B5917" s="8" t="s">
        <v>12070</v>
      </c>
      <c r="C5917" s="8" t="s">
        <v>367</v>
      </c>
      <c r="D5917" s="8" t="s">
        <v>320</v>
      </c>
      <c r="E5917" s="8" t="s">
        <v>368</v>
      </c>
      <c r="F5917" s="55" t="s">
        <v>39168</v>
      </c>
    </row>
    <row r="5918" spans="1:6" x14ac:dyDescent="0.3">
      <c r="A5918" s="9" t="s">
        <v>12071</v>
      </c>
      <c r="B5918" s="8" t="s">
        <v>12072</v>
      </c>
      <c r="C5918" s="8" t="s">
        <v>367</v>
      </c>
      <c r="D5918" s="8" t="s">
        <v>320</v>
      </c>
      <c r="E5918" s="8" t="s">
        <v>368</v>
      </c>
      <c r="F5918" s="55" t="s">
        <v>39168</v>
      </c>
    </row>
    <row r="5919" spans="1:6" x14ac:dyDescent="0.3">
      <c r="A5919" s="9" t="s">
        <v>12073</v>
      </c>
      <c r="B5919" s="8" t="s">
        <v>12074</v>
      </c>
      <c r="C5919" s="8" t="s">
        <v>367</v>
      </c>
      <c r="D5919" s="8" t="s">
        <v>320</v>
      </c>
      <c r="E5919" s="8" t="s">
        <v>368</v>
      </c>
      <c r="F5919" s="55" t="s">
        <v>39168</v>
      </c>
    </row>
    <row r="5920" spans="1:6" x14ac:dyDescent="0.3">
      <c r="A5920" s="9" t="s">
        <v>12075</v>
      </c>
      <c r="B5920" s="8" t="s">
        <v>12076</v>
      </c>
      <c r="C5920" s="8" t="s">
        <v>367</v>
      </c>
      <c r="D5920" s="8" t="s">
        <v>320</v>
      </c>
      <c r="E5920" s="8" t="s">
        <v>368</v>
      </c>
      <c r="F5920" s="55" t="s">
        <v>39168</v>
      </c>
    </row>
    <row r="5921" spans="1:6" x14ac:dyDescent="0.3">
      <c r="A5921" s="9" t="s">
        <v>12077</v>
      </c>
      <c r="B5921" s="8" t="s">
        <v>12078</v>
      </c>
      <c r="C5921" s="8" t="s">
        <v>367</v>
      </c>
      <c r="D5921" s="8" t="s">
        <v>320</v>
      </c>
      <c r="E5921" s="8" t="s">
        <v>368</v>
      </c>
      <c r="F5921" s="55" t="s">
        <v>39168</v>
      </c>
    </row>
    <row r="5922" spans="1:6" x14ac:dyDescent="0.3">
      <c r="A5922" s="9" t="s">
        <v>12079</v>
      </c>
      <c r="B5922" s="8" t="s">
        <v>12080</v>
      </c>
      <c r="C5922" s="8" t="s">
        <v>367</v>
      </c>
      <c r="D5922" s="8" t="s">
        <v>320</v>
      </c>
      <c r="E5922" s="8" t="s">
        <v>368</v>
      </c>
      <c r="F5922" s="55" t="s">
        <v>39168</v>
      </c>
    </row>
    <row r="5923" spans="1:6" x14ac:dyDescent="0.3">
      <c r="A5923" s="9" t="s">
        <v>12081</v>
      </c>
      <c r="B5923" s="8" t="s">
        <v>12082</v>
      </c>
      <c r="C5923" s="8" t="s">
        <v>367</v>
      </c>
      <c r="D5923" s="8" t="s">
        <v>320</v>
      </c>
      <c r="E5923" s="8" t="s">
        <v>368</v>
      </c>
      <c r="F5923" s="55" t="s">
        <v>39168</v>
      </c>
    </row>
    <row r="5924" spans="1:6" x14ac:dyDescent="0.3">
      <c r="A5924" s="9" t="s">
        <v>12083</v>
      </c>
      <c r="B5924" s="8" t="s">
        <v>12084</v>
      </c>
      <c r="C5924" s="8" t="s">
        <v>367</v>
      </c>
      <c r="D5924" s="8" t="s">
        <v>320</v>
      </c>
      <c r="E5924" s="8" t="s">
        <v>368</v>
      </c>
      <c r="F5924" s="55" t="s">
        <v>39168</v>
      </c>
    </row>
    <row r="5925" spans="1:6" x14ac:dyDescent="0.3">
      <c r="A5925" s="9" t="s">
        <v>12085</v>
      </c>
      <c r="B5925" s="8" t="s">
        <v>12086</v>
      </c>
      <c r="C5925" s="8" t="s">
        <v>367</v>
      </c>
      <c r="D5925" s="8" t="s">
        <v>320</v>
      </c>
      <c r="E5925" s="8" t="s">
        <v>368</v>
      </c>
      <c r="F5925" s="55" t="s">
        <v>39168</v>
      </c>
    </row>
    <row r="5926" spans="1:6" x14ac:dyDescent="0.3">
      <c r="A5926" s="9" t="s">
        <v>12087</v>
      </c>
      <c r="B5926" s="8" t="s">
        <v>12088</v>
      </c>
      <c r="C5926" s="8" t="s">
        <v>367</v>
      </c>
      <c r="D5926" s="8" t="s">
        <v>320</v>
      </c>
      <c r="E5926" s="8" t="s">
        <v>368</v>
      </c>
      <c r="F5926" s="55" t="s">
        <v>39168</v>
      </c>
    </row>
    <row r="5927" spans="1:6" x14ac:dyDescent="0.3">
      <c r="A5927" s="9" t="s">
        <v>12089</v>
      </c>
      <c r="B5927" s="8" t="s">
        <v>12090</v>
      </c>
      <c r="C5927" s="8" t="s">
        <v>367</v>
      </c>
      <c r="D5927" s="8" t="s">
        <v>320</v>
      </c>
      <c r="E5927" s="8" t="s">
        <v>368</v>
      </c>
      <c r="F5927" s="55" t="s">
        <v>39168</v>
      </c>
    </row>
    <row r="5928" spans="1:6" x14ac:dyDescent="0.3">
      <c r="A5928" s="9" t="s">
        <v>12091</v>
      </c>
      <c r="B5928" s="8" t="s">
        <v>12092</v>
      </c>
      <c r="C5928" s="8" t="s">
        <v>367</v>
      </c>
      <c r="D5928" s="8" t="s">
        <v>320</v>
      </c>
      <c r="E5928" s="8" t="s">
        <v>368</v>
      </c>
      <c r="F5928" s="55" t="s">
        <v>39168</v>
      </c>
    </row>
    <row r="5929" spans="1:6" x14ac:dyDescent="0.3">
      <c r="A5929" s="9" t="s">
        <v>12093</v>
      </c>
      <c r="B5929" s="8" t="s">
        <v>12094</v>
      </c>
      <c r="C5929" s="8" t="s">
        <v>388</v>
      </c>
      <c r="D5929" s="8" t="s">
        <v>320</v>
      </c>
      <c r="E5929" s="8" t="s">
        <v>368</v>
      </c>
      <c r="F5929" s="55" t="s">
        <v>39168</v>
      </c>
    </row>
    <row r="5930" spans="1:6" x14ac:dyDescent="0.3">
      <c r="A5930" s="9" t="s">
        <v>12095</v>
      </c>
      <c r="B5930" s="8" t="s">
        <v>12096</v>
      </c>
      <c r="C5930" s="8" t="s">
        <v>367</v>
      </c>
      <c r="D5930" s="8" t="s">
        <v>320</v>
      </c>
      <c r="E5930" s="8" t="s">
        <v>368</v>
      </c>
      <c r="F5930" s="55" t="s">
        <v>39168</v>
      </c>
    </row>
    <row r="5931" spans="1:6" x14ac:dyDescent="0.3">
      <c r="A5931" s="9" t="s">
        <v>12097</v>
      </c>
      <c r="B5931" s="8" t="s">
        <v>12098</v>
      </c>
      <c r="C5931" s="8" t="s">
        <v>367</v>
      </c>
      <c r="D5931" s="8" t="s">
        <v>320</v>
      </c>
      <c r="E5931" s="8" t="s">
        <v>368</v>
      </c>
      <c r="F5931" s="55" t="s">
        <v>39168</v>
      </c>
    </row>
    <row r="5932" spans="1:6" x14ac:dyDescent="0.3">
      <c r="A5932" s="9" t="s">
        <v>12099</v>
      </c>
      <c r="B5932" s="8" t="s">
        <v>12100</v>
      </c>
      <c r="C5932" s="8" t="s">
        <v>367</v>
      </c>
      <c r="D5932" s="8" t="s">
        <v>320</v>
      </c>
      <c r="E5932" s="8" t="s">
        <v>368</v>
      </c>
      <c r="F5932" s="55" t="s">
        <v>39168</v>
      </c>
    </row>
    <row r="5933" spans="1:6" x14ac:dyDescent="0.3">
      <c r="A5933" s="9" t="s">
        <v>12101</v>
      </c>
      <c r="B5933" s="8" t="s">
        <v>12102</v>
      </c>
      <c r="C5933" s="8" t="s">
        <v>367</v>
      </c>
      <c r="D5933" s="8" t="s">
        <v>320</v>
      </c>
      <c r="E5933" s="8" t="s">
        <v>368</v>
      </c>
      <c r="F5933" s="55" t="s">
        <v>39168</v>
      </c>
    </row>
    <row r="5934" spans="1:6" x14ac:dyDescent="0.3">
      <c r="A5934" s="9" t="s">
        <v>12103</v>
      </c>
      <c r="B5934" s="8" t="s">
        <v>12104</v>
      </c>
      <c r="C5934" s="8" t="s">
        <v>367</v>
      </c>
      <c r="D5934" s="8" t="s">
        <v>320</v>
      </c>
      <c r="E5934" s="8" t="s">
        <v>368</v>
      </c>
      <c r="F5934" s="55" t="s">
        <v>39168</v>
      </c>
    </row>
    <row r="5935" spans="1:6" x14ac:dyDescent="0.3">
      <c r="A5935" s="9" t="s">
        <v>12105</v>
      </c>
      <c r="B5935" s="8" t="s">
        <v>12106</v>
      </c>
      <c r="C5935" s="8" t="s">
        <v>367</v>
      </c>
      <c r="D5935" s="8" t="s">
        <v>320</v>
      </c>
      <c r="E5935" s="8" t="s">
        <v>368</v>
      </c>
      <c r="F5935" s="55" t="s">
        <v>39168</v>
      </c>
    </row>
    <row r="5936" spans="1:6" x14ac:dyDescent="0.3">
      <c r="A5936" s="9" t="s">
        <v>12107</v>
      </c>
      <c r="B5936" s="8" t="s">
        <v>12108</v>
      </c>
      <c r="C5936" s="8" t="s">
        <v>367</v>
      </c>
      <c r="D5936" s="8" t="s">
        <v>320</v>
      </c>
      <c r="E5936" s="8" t="s">
        <v>368</v>
      </c>
      <c r="F5936" s="55" t="s">
        <v>39168</v>
      </c>
    </row>
    <row r="5937" spans="1:6" x14ac:dyDescent="0.3">
      <c r="A5937" s="9" t="s">
        <v>12109</v>
      </c>
      <c r="B5937" s="8" t="s">
        <v>12110</v>
      </c>
      <c r="C5937" s="8" t="s">
        <v>367</v>
      </c>
      <c r="D5937" s="8" t="s">
        <v>320</v>
      </c>
      <c r="E5937" s="8" t="s">
        <v>368</v>
      </c>
      <c r="F5937" s="55" t="s">
        <v>39168</v>
      </c>
    </row>
    <row r="5938" spans="1:6" x14ac:dyDescent="0.3">
      <c r="A5938" s="9" t="s">
        <v>12111</v>
      </c>
      <c r="B5938" s="8" t="s">
        <v>12112</v>
      </c>
      <c r="C5938" s="8" t="s">
        <v>367</v>
      </c>
      <c r="D5938" s="8" t="s">
        <v>320</v>
      </c>
      <c r="E5938" s="8" t="s">
        <v>368</v>
      </c>
      <c r="F5938" s="55" t="s">
        <v>39168</v>
      </c>
    </row>
    <row r="5939" spans="1:6" x14ac:dyDescent="0.3">
      <c r="A5939" s="9" t="s">
        <v>12113</v>
      </c>
      <c r="B5939" s="8" t="s">
        <v>12114</v>
      </c>
      <c r="C5939" s="8" t="s">
        <v>367</v>
      </c>
      <c r="D5939" s="8" t="s">
        <v>320</v>
      </c>
      <c r="E5939" s="8" t="s">
        <v>368</v>
      </c>
      <c r="F5939" s="55" t="s">
        <v>39168</v>
      </c>
    </row>
    <row r="5940" spans="1:6" x14ac:dyDescent="0.3">
      <c r="A5940" s="9" t="s">
        <v>12115</v>
      </c>
      <c r="B5940" s="8" t="s">
        <v>12116</v>
      </c>
      <c r="C5940" s="8" t="s">
        <v>367</v>
      </c>
      <c r="D5940" s="8" t="s">
        <v>320</v>
      </c>
      <c r="E5940" s="8" t="s">
        <v>368</v>
      </c>
      <c r="F5940" s="55" t="s">
        <v>39168</v>
      </c>
    </row>
    <row r="5941" spans="1:6" x14ac:dyDescent="0.3">
      <c r="A5941" s="9" t="s">
        <v>12117</v>
      </c>
      <c r="B5941" s="8" t="s">
        <v>12118</v>
      </c>
      <c r="C5941" s="8" t="s">
        <v>367</v>
      </c>
      <c r="D5941" s="8" t="s">
        <v>320</v>
      </c>
      <c r="E5941" s="8" t="s">
        <v>368</v>
      </c>
      <c r="F5941" s="55" t="s">
        <v>39168</v>
      </c>
    </row>
    <row r="5942" spans="1:6" x14ac:dyDescent="0.3">
      <c r="A5942" s="9" t="s">
        <v>12119</v>
      </c>
      <c r="B5942" s="8" t="s">
        <v>12120</v>
      </c>
      <c r="C5942" s="8" t="s">
        <v>367</v>
      </c>
      <c r="D5942" s="8" t="s">
        <v>320</v>
      </c>
      <c r="E5942" s="8" t="s">
        <v>368</v>
      </c>
      <c r="F5942" s="55" t="s">
        <v>39168</v>
      </c>
    </row>
    <row r="5943" spans="1:6" x14ac:dyDescent="0.3">
      <c r="A5943" s="9" t="s">
        <v>12121</v>
      </c>
      <c r="B5943" s="8" t="s">
        <v>12122</v>
      </c>
      <c r="C5943" s="8" t="s">
        <v>367</v>
      </c>
      <c r="D5943" s="8" t="s">
        <v>320</v>
      </c>
      <c r="E5943" s="8" t="s">
        <v>368</v>
      </c>
      <c r="F5943" s="55" t="s">
        <v>39168</v>
      </c>
    </row>
    <row r="5944" spans="1:6" x14ac:dyDescent="0.3">
      <c r="A5944" s="9" t="s">
        <v>12123</v>
      </c>
      <c r="B5944" s="8" t="s">
        <v>12124</v>
      </c>
      <c r="C5944" s="8" t="s">
        <v>367</v>
      </c>
      <c r="D5944" s="8" t="s">
        <v>320</v>
      </c>
      <c r="E5944" s="8" t="s">
        <v>368</v>
      </c>
      <c r="F5944" s="55" t="s">
        <v>39168</v>
      </c>
    </row>
    <row r="5945" spans="1:6" x14ac:dyDescent="0.3">
      <c r="A5945" s="9" t="s">
        <v>12125</v>
      </c>
      <c r="B5945" s="8" t="s">
        <v>12126</v>
      </c>
      <c r="C5945" s="8" t="s">
        <v>367</v>
      </c>
      <c r="D5945" s="8" t="s">
        <v>320</v>
      </c>
      <c r="E5945" s="8" t="s">
        <v>368</v>
      </c>
      <c r="F5945" s="55" t="s">
        <v>39168</v>
      </c>
    </row>
    <row r="5946" spans="1:6" x14ac:dyDescent="0.3">
      <c r="A5946" s="9" t="s">
        <v>12127</v>
      </c>
      <c r="B5946" s="8" t="s">
        <v>12128</v>
      </c>
      <c r="C5946" s="8" t="s">
        <v>367</v>
      </c>
      <c r="D5946" s="8" t="s">
        <v>320</v>
      </c>
      <c r="E5946" s="8" t="s">
        <v>368</v>
      </c>
      <c r="F5946" s="55" t="s">
        <v>39168</v>
      </c>
    </row>
    <row r="5947" spans="1:6" x14ac:dyDescent="0.3">
      <c r="A5947" s="9" t="s">
        <v>12129</v>
      </c>
      <c r="B5947" s="8" t="s">
        <v>12130</v>
      </c>
      <c r="C5947" s="8" t="s">
        <v>367</v>
      </c>
      <c r="D5947" s="8" t="s">
        <v>320</v>
      </c>
      <c r="E5947" s="8" t="s">
        <v>368</v>
      </c>
      <c r="F5947" s="55" t="s">
        <v>39168</v>
      </c>
    </row>
    <row r="5948" spans="1:6" x14ac:dyDescent="0.3">
      <c r="A5948" s="9" t="s">
        <v>12131</v>
      </c>
      <c r="B5948" s="8" t="s">
        <v>12132</v>
      </c>
      <c r="C5948" s="8" t="s">
        <v>367</v>
      </c>
      <c r="D5948" s="8" t="s">
        <v>320</v>
      </c>
      <c r="E5948" s="8" t="s">
        <v>368</v>
      </c>
      <c r="F5948" s="55" t="s">
        <v>39168</v>
      </c>
    </row>
    <row r="5949" spans="1:6" x14ac:dyDescent="0.3">
      <c r="A5949" s="9" t="s">
        <v>12133</v>
      </c>
      <c r="B5949" s="8" t="s">
        <v>12134</v>
      </c>
      <c r="C5949" s="8" t="s">
        <v>367</v>
      </c>
      <c r="D5949" s="8" t="s">
        <v>320</v>
      </c>
      <c r="E5949" s="8" t="s">
        <v>368</v>
      </c>
      <c r="F5949" s="55" t="s">
        <v>39168</v>
      </c>
    </row>
    <row r="5950" spans="1:6" x14ac:dyDescent="0.3">
      <c r="A5950" s="9" t="s">
        <v>12135</v>
      </c>
      <c r="B5950" s="8" t="s">
        <v>12136</v>
      </c>
      <c r="C5950" s="8" t="s">
        <v>367</v>
      </c>
      <c r="D5950" s="8" t="s">
        <v>320</v>
      </c>
      <c r="E5950" s="8" t="s">
        <v>368</v>
      </c>
      <c r="F5950" s="55" t="s">
        <v>39168</v>
      </c>
    </row>
    <row r="5951" spans="1:6" x14ac:dyDescent="0.3">
      <c r="A5951" s="9" t="s">
        <v>12137</v>
      </c>
      <c r="B5951" s="8" t="s">
        <v>12138</v>
      </c>
      <c r="C5951" s="8" t="s">
        <v>367</v>
      </c>
      <c r="D5951" s="8" t="s">
        <v>320</v>
      </c>
      <c r="E5951" s="8" t="s">
        <v>368</v>
      </c>
      <c r="F5951" s="55" t="s">
        <v>39168</v>
      </c>
    </row>
    <row r="5952" spans="1:6" x14ac:dyDescent="0.3">
      <c r="A5952" s="9" t="s">
        <v>12139</v>
      </c>
      <c r="B5952" s="8" t="s">
        <v>12140</v>
      </c>
      <c r="C5952" s="8" t="s">
        <v>367</v>
      </c>
      <c r="D5952" s="8" t="s">
        <v>320</v>
      </c>
      <c r="E5952" s="8" t="s">
        <v>368</v>
      </c>
      <c r="F5952" s="55" t="s">
        <v>39168</v>
      </c>
    </row>
    <row r="5953" spans="1:6" x14ac:dyDescent="0.3">
      <c r="A5953" s="9" t="s">
        <v>12141</v>
      </c>
      <c r="B5953" s="8" t="s">
        <v>12142</v>
      </c>
      <c r="C5953" s="8" t="s">
        <v>367</v>
      </c>
      <c r="D5953" s="8" t="s">
        <v>320</v>
      </c>
      <c r="E5953" s="8" t="s">
        <v>368</v>
      </c>
      <c r="F5953" s="55" t="s">
        <v>39168</v>
      </c>
    </row>
    <row r="5954" spans="1:6" x14ac:dyDescent="0.3">
      <c r="A5954" s="9" t="s">
        <v>12143</v>
      </c>
      <c r="B5954" s="8" t="s">
        <v>12144</v>
      </c>
      <c r="C5954" s="8" t="s">
        <v>367</v>
      </c>
      <c r="D5954" s="8" t="s">
        <v>320</v>
      </c>
      <c r="E5954" s="8" t="s">
        <v>368</v>
      </c>
      <c r="F5954" s="55" t="s">
        <v>39168</v>
      </c>
    </row>
    <row r="5955" spans="1:6" x14ac:dyDescent="0.3">
      <c r="A5955" s="9" t="s">
        <v>12145</v>
      </c>
      <c r="B5955" s="8" t="s">
        <v>12146</v>
      </c>
      <c r="C5955" s="8" t="s">
        <v>367</v>
      </c>
      <c r="D5955" s="8" t="s">
        <v>320</v>
      </c>
      <c r="E5955" s="8" t="s">
        <v>368</v>
      </c>
      <c r="F5955" s="55" t="s">
        <v>39168</v>
      </c>
    </row>
    <row r="5956" spans="1:6" x14ac:dyDescent="0.3">
      <c r="A5956" s="9" t="s">
        <v>12147</v>
      </c>
      <c r="B5956" s="8" t="s">
        <v>12148</v>
      </c>
      <c r="C5956" s="8" t="s">
        <v>367</v>
      </c>
      <c r="D5956" s="8" t="s">
        <v>320</v>
      </c>
      <c r="E5956" s="8" t="s">
        <v>368</v>
      </c>
      <c r="F5956" s="55" t="s">
        <v>39168</v>
      </c>
    </row>
    <row r="5957" spans="1:6" x14ac:dyDescent="0.3">
      <c r="A5957" s="9" t="s">
        <v>12149</v>
      </c>
      <c r="B5957" s="8" t="s">
        <v>12150</v>
      </c>
      <c r="C5957" s="8" t="s">
        <v>367</v>
      </c>
      <c r="D5957" s="8" t="s">
        <v>320</v>
      </c>
      <c r="E5957" s="8" t="s">
        <v>368</v>
      </c>
      <c r="F5957" s="55" t="s">
        <v>39168</v>
      </c>
    </row>
    <row r="5958" spans="1:6" x14ac:dyDescent="0.3">
      <c r="A5958" s="9" t="s">
        <v>12151</v>
      </c>
      <c r="B5958" s="8" t="s">
        <v>12152</v>
      </c>
      <c r="C5958" s="8" t="s">
        <v>367</v>
      </c>
      <c r="D5958" s="8" t="s">
        <v>320</v>
      </c>
      <c r="E5958" s="8" t="s">
        <v>368</v>
      </c>
      <c r="F5958" s="55" t="s">
        <v>39168</v>
      </c>
    </row>
    <row r="5959" spans="1:6" x14ac:dyDescent="0.3">
      <c r="A5959" s="9" t="s">
        <v>12153</v>
      </c>
      <c r="B5959" s="8" t="s">
        <v>12154</v>
      </c>
      <c r="C5959" s="8" t="s">
        <v>367</v>
      </c>
      <c r="D5959" s="8" t="s">
        <v>320</v>
      </c>
      <c r="E5959" s="8" t="s">
        <v>368</v>
      </c>
      <c r="F5959" s="55" t="s">
        <v>39168</v>
      </c>
    </row>
    <row r="5960" spans="1:6" x14ac:dyDescent="0.3">
      <c r="A5960" s="9" t="s">
        <v>12155</v>
      </c>
      <c r="B5960" s="8" t="s">
        <v>12156</v>
      </c>
      <c r="C5960" s="8" t="s">
        <v>367</v>
      </c>
      <c r="D5960" s="8" t="s">
        <v>320</v>
      </c>
      <c r="E5960" s="8" t="s">
        <v>368</v>
      </c>
      <c r="F5960" s="55" t="s">
        <v>39168</v>
      </c>
    </row>
    <row r="5961" spans="1:6" x14ac:dyDescent="0.3">
      <c r="A5961" s="9" t="s">
        <v>12157</v>
      </c>
      <c r="B5961" s="8" t="s">
        <v>12158</v>
      </c>
      <c r="C5961" s="8" t="s">
        <v>367</v>
      </c>
      <c r="D5961" s="8" t="s">
        <v>320</v>
      </c>
      <c r="E5961" s="8" t="s">
        <v>368</v>
      </c>
      <c r="F5961" s="55" t="s">
        <v>39168</v>
      </c>
    </row>
    <row r="5962" spans="1:6" x14ac:dyDescent="0.3">
      <c r="A5962" s="9" t="s">
        <v>12159</v>
      </c>
      <c r="B5962" s="8" t="s">
        <v>12160</v>
      </c>
      <c r="C5962" s="8" t="s">
        <v>367</v>
      </c>
      <c r="D5962" s="8" t="s">
        <v>320</v>
      </c>
      <c r="E5962" s="8" t="s">
        <v>368</v>
      </c>
      <c r="F5962" s="55" t="s">
        <v>39168</v>
      </c>
    </row>
    <row r="5963" spans="1:6" x14ac:dyDescent="0.3">
      <c r="A5963" s="9" t="s">
        <v>12161</v>
      </c>
      <c r="B5963" s="8" t="s">
        <v>12162</v>
      </c>
      <c r="C5963" s="8" t="s">
        <v>367</v>
      </c>
      <c r="D5963" s="8" t="s">
        <v>320</v>
      </c>
      <c r="E5963" s="8" t="s">
        <v>368</v>
      </c>
      <c r="F5963" s="55" t="s">
        <v>39168</v>
      </c>
    </row>
    <row r="5964" spans="1:6" x14ac:dyDescent="0.3">
      <c r="A5964" s="9" t="s">
        <v>12163</v>
      </c>
      <c r="B5964" s="8" t="s">
        <v>12164</v>
      </c>
      <c r="C5964" s="8" t="s">
        <v>367</v>
      </c>
      <c r="D5964" s="8" t="s">
        <v>320</v>
      </c>
      <c r="E5964" s="8" t="s">
        <v>368</v>
      </c>
      <c r="F5964" s="55" t="s">
        <v>39168</v>
      </c>
    </row>
    <row r="5965" spans="1:6" x14ac:dyDescent="0.3">
      <c r="A5965" s="9" t="s">
        <v>12165</v>
      </c>
      <c r="B5965" s="8" t="s">
        <v>12166</v>
      </c>
      <c r="C5965" s="8" t="s">
        <v>367</v>
      </c>
      <c r="D5965" s="8" t="s">
        <v>320</v>
      </c>
      <c r="E5965" s="8" t="s">
        <v>368</v>
      </c>
      <c r="F5965" s="55" t="s">
        <v>39168</v>
      </c>
    </row>
    <row r="5966" spans="1:6" x14ac:dyDescent="0.3">
      <c r="A5966" s="9" t="s">
        <v>12167</v>
      </c>
      <c r="B5966" s="8" t="s">
        <v>12168</v>
      </c>
      <c r="C5966" s="8" t="s">
        <v>367</v>
      </c>
      <c r="D5966" s="8" t="s">
        <v>320</v>
      </c>
      <c r="E5966" s="8" t="s">
        <v>368</v>
      </c>
      <c r="F5966" s="55" t="s">
        <v>39168</v>
      </c>
    </row>
    <row r="5967" spans="1:6" x14ac:dyDescent="0.3">
      <c r="A5967" s="9" t="s">
        <v>12169</v>
      </c>
      <c r="B5967" s="8" t="s">
        <v>12170</v>
      </c>
      <c r="C5967" s="8" t="s">
        <v>367</v>
      </c>
      <c r="D5967" s="8" t="s">
        <v>320</v>
      </c>
      <c r="E5967" s="8" t="s">
        <v>368</v>
      </c>
      <c r="F5967" s="55" t="s">
        <v>39168</v>
      </c>
    </row>
    <row r="5968" spans="1:6" x14ac:dyDescent="0.3">
      <c r="A5968" s="9" t="s">
        <v>12171</v>
      </c>
      <c r="B5968" s="8" t="s">
        <v>12172</v>
      </c>
      <c r="C5968" s="8" t="s">
        <v>367</v>
      </c>
      <c r="D5968" s="8" t="s">
        <v>320</v>
      </c>
      <c r="E5968" s="8" t="s">
        <v>368</v>
      </c>
      <c r="F5968" s="55" t="s">
        <v>39168</v>
      </c>
    </row>
    <row r="5969" spans="1:6" x14ac:dyDescent="0.3">
      <c r="A5969" s="9" t="s">
        <v>12173</v>
      </c>
      <c r="B5969" s="8" t="s">
        <v>12174</v>
      </c>
      <c r="C5969" s="8" t="s">
        <v>367</v>
      </c>
      <c r="D5969" s="8" t="s">
        <v>320</v>
      </c>
      <c r="E5969" s="8" t="s">
        <v>368</v>
      </c>
      <c r="F5969" s="55" t="s">
        <v>39168</v>
      </c>
    </row>
    <row r="5970" spans="1:6" x14ac:dyDescent="0.3">
      <c r="A5970" s="9" t="s">
        <v>12175</v>
      </c>
      <c r="B5970" s="8" t="s">
        <v>12176</v>
      </c>
      <c r="C5970" s="8" t="s">
        <v>367</v>
      </c>
      <c r="D5970" s="8" t="s">
        <v>320</v>
      </c>
      <c r="E5970" s="8" t="s">
        <v>368</v>
      </c>
      <c r="F5970" s="55" t="s">
        <v>39168</v>
      </c>
    </row>
    <row r="5971" spans="1:6" x14ac:dyDescent="0.3">
      <c r="A5971" s="9" t="s">
        <v>12177</v>
      </c>
      <c r="B5971" s="8" t="s">
        <v>12178</v>
      </c>
      <c r="C5971" s="8" t="s">
        <v>367</v>
      </c>
      <c r="D5971" s="8" t="s">
        <v>320</v>
      </c>
      <c r="E5971" s="8" t="s">
        <v>368</v>
      </c>
      <c r="F5971" s="55" t="s">
        <v>39168</v>
      </c>
    </row>
    <row r="5972" spans="1:6" x14ac:dyDescent="0.3">
      <c r="A5972" s="9" t="s">
        <v>12179</v>
      </c>
      <c r="B5972" s="8" t="s">
        <v>12180</v>
      </c>
      <c r="C5972" s="8" t="s">
        <v>367</v>
      </c>
      <c r="D5972" s="8" t="s">
        <v>320</v>
      </c>
      <c r="E5972" s="8" t="s">
        <v>368</v>
      </c>
      <c r="F5972" s="55" t="s">
        <v>39168</v>
      </c>
    </row>
    <row r="5973" spans="1:6" x14ac:dyDescent="0.3">
      <c r="A5973" s="9" t="s">
        <v>12181</v>
      </c>
      <c r="B5973" s="8" t="s">
        <v>12182</v>
      </c>
      <c r="C5973" s="8" t="s">
        <v>367</v>
      </c>
      <c r="D5973" s="8" t="s">
        <v>320</v>
      </c>
      <c r="E5973" s="8" t="s">
        <v>368</v>
      </c>
      <c r="F5973" s="55" t="s">
        <v>39168</v>
      </c>
    </row>
    <row r="5974" spans="1:6" x14ac:dyDescent="0.3">
      <c r="A5974" s="9" t="s">
        <v>12183</v>
      </c>
      <c r="B5974" s="8" t="s">
        <v>12184</v>
      </c>
      <c r="C5974" s="8" t="s">
        <v>367</v>
      </c>
      <c r="D5974" s="8" t="s">
        <v>320</v>
      </c>
      <c r="E5974" s="8" t="s">
        <v>368</v>
      </c>
      <c r="F5974" s="55" t="s">
        <v>39168</v>
      </c>
    </row>
    <row r="5975" spans="1:6" x14ac:dyDescent="0.3">
      <c r="A5975" s="9" t="s">
        <v>12185</v>
      </c>
      <c r="B5975" s="8" t="s">
        <v>12186</v>
      </c>
      <c r="C5975" s="8" t="s">
        <v>367</v>
      </c>
      <c r="D5975" s="8" t="s">
        <v>320</v>
      </c>
      <c r="E5975" s="8" t="s">
        <v>368</v>
      </c>
      <c r="F5975" s="55" t="s">
        <v>39168</v>
      </c>
    </row>
    <row r="5976" spans="1:6" x14ac:dyDescent="0.3">
      <c r="A5976" s="9" t="s">
        <v>12187</v>
      </c>
      <c r="B5976" s="8" t="s">
        <v>12188</v>
      </c>
      <c r="C5976" s="8" t="s">
        <v>467</v>
      </c>
      <c r="D5976" s="8" t="s">
        <v>320</v>
      </c>
      <c r="E5976" s="8" t="s">
        <v>368</v>
      </c>
      <c r="F5976" s="55" t="s">
        <v>39168</v>
      </c>
    </row>
    <row r="5977" spans="1:6" x14ac:dyDescent="0.3">
      <c r="A5977" s="9" t="s">
        <v>12189</v>
      </c>
      <c r="B5977" s="8" t="s">
        <v>12190</v>
      </c>
      <c r="C5977" s="8" t="s">
        <v>367</v>
      </c>
      <c r="D5977" s="8" t="s">
        <v>320</v>
      </c>
      <c r="E5977" s="8" t="s">
        <v>368</v>
      </c>
      <c r="F5977" s="55" t="s">
        <v>39168</v>
      </c>
    </row>
    <row r="5978" spans="1:6" x14ac:dyDescent="0.3">
      <c r="A5978" s="9" t="s">
        <v>12191</v>
      </c>
      <c r="B5978" s="8" t="s">
        <v>12192</v>
      </c>
      <c r="C5978" s="8" t="s">
        <v>367</v>
      </c>
      <c r="D5978" s="8" t="s">
        <v>320</v>
      </c>
      <c r="E5978" s="8" t="s">
        <v>368</v>
      </c>
      <c r="F5978" s="55" t="s">
        <v>39168</v>
      </c>
    </row>
    <row r="5979" spans="1:6" x14ac:dyDescent="0.3">
      <c r="A5979" s="9" t="s">
        <v>12193</v>
      </c>
      <c r="B5979" s="8" t="s">
        <v>12194</v>
      </c>
      <c r="C5979" s="8" t="s">
        <v>367</v>
      </c>
      <c r="D5979" s="8" t="s">
        <v>320</v>
      </c>
      <c r="E5979" s="8" t="s">
        <v>368</v>
      </c>
      <c r="F5979" s="55" t="s">
        <v>39168</v>
      </c>
    </row>
    <row r="5980" spans="1:6" x14ac:dyDescent="0.3">
      <c r="A5980" s="9" t="s">
        <v>12195</v>
      </c>
      <c r="B5980" s="8" t="s">
        <v>12196</v>
      </c>
      <c r="C5980" s="8" t="s">
        <v>367</v>
      </c>
      <c r="D5980" s="8" t="s">
        <v>320</v>
      </c>
      <c r="E5980" s="8" t="s">
        <v>368</v>
      </c>
      <c r="F5980" s="55" t="s">
        <v>39168</v>
      </c>
    </row>
    <row r="5981" spans="1:6" x14ac:dyDescent="0.3">
      <c r="A5981" s="9" t="s">
        <v>12197</v>
      </c>
      <c r="B5981" s="8" t="s">
        <v>12198</v>
      </c>
      <c r="C5981" s="8" t="s">
        <v>467</v>
      </c>
      <c r="D5981" s="8" t="s">
        <v>320</v>
      </c>
      <c r="E5981" s="8" t="s">
        <v>368</v>
      </c>
      <c r="F5981" s="55" t="s">
        <v>39168</v>
      </c>
    </row>
    <row r="5982" spans="1:6" x14ac:dyDescent="0.3">
      <c r="A5982" s="9" t="s">
        <v>12199</v>
      </c>
      <c r="B5982" s="8" t="s">
        <v>12200</v>
      </c>
      <c r="C5982" s="8" t="s">
        <v>367</v>
      </c>
      <c r="D5982" s="8" t="s">
        <v>320</v>
      </c>
      <c r="E5982" s="8" t="s">
        <v>368</v>
      </c>
      <c r="F5982" s="55" t="s">
        <v>39168</v>
      </c>
    </row>
    <row r="5983" spans="1:6" x14ac:dyDescent="0.3">
      <c r="A5983" s="9" t="s">
        <v>12201</v>
      </c>
      <c r="B5983" s="8" t="s">
        <v>12202</v>
      </c>
      <c r="C5983" s="8" t="s">
        <v>367</v>
      </c>
      <c r="D5983" s="8" t="s">
        <v>320</v>
      </c>
      <c r="E5983" s="8" t="s">
        <v>368</v>
      </c>
      <c r="F5983" s="55" t="s">
        <v>39168</v>
      </c>
    </row>
    <row r="5984" spans="1:6" x14ac:dyDescent="0.3">
      <c r="A5984" s="9" t="s">
        <v>12203</v>
      </c>
      <c r="B5984" s="8" t="s">
        <v>12204</v>
      </c>
      <c r="C5984" s="8" t="s">
        <v>367</v>
      </c>
      <c r="D5984" s="8" t="s">
        <v>320</v>
      </c>
      <c r="E5984" s="8" t="s">
        <v>368</v>
      </c>
      <c r="F5984" s="55" t="s">
        <v>39168</v>
      </c>
    </row>
    <row r="5985" spans="1:6" x14ac:dyDescent="0.3">
      <c r="A5985" s="9" t="s">
        <v>12205</v>
      </c>
      <c r="B5985" s="8" t="s">
        <v>12206</v>
      </c>
      <c r="C5985" s="8" t="s">
        <v>367</v>
      </c>
      <c r="D5985" s="8" t="s">
        <v>320</v>
      </c>
      <c r="E5985" s="8" t="s">
        <v>368</v>
      </c>
      <c r="F5985" s="55" t="s">
        <v>39168</v>
      </c>
    </row>
    <row r="5986" spans="1:6" x14ac:dyDescent="0.3">
      <c r="A5986" s="9" t="s">
        <v>12207</v>
      </c>
      <c r="B5986" s="8" t="s">
        <v>12208</v>
      </c>
      <c r="C5986" s="8" t="s">
        <v>367</v>
      </c>
      <c r="D5986" s="8" t="s">
        <v>320</v>
      </c>
      <c r="E5986" s="8" t="s">
        <v>368</v>
      </c>
      <c r="F5986" s="55" t="s">
        <v>39168</v>
      </c>
    </row>
    <row r="5987" spans="1:6" x14ac:dyDescent="0.3">
      <c r="A5987" s="9" t="s">
        <v>12209</v>
      </c>
      <c r="B5987" s="8" t="s">
        <v>12210</v>
      </c>
      <c r="C5987" s="8" t="s">
        <v>367</v>
      </c>
      <c r="D5987" s="8" t="s">
        <v>320</v>
      </c>
      <c r="E5987" s="8" t="s">
        <v>368</v>
      </c>
      <c r="F5987" s="55" t="s">
        <v>39168</v>
      </c>
    </row>
    <row r="5988" spans="1:6" x14ac:dyDescent="0.3">
      <c r="A5988" s="9" t="s">
        <v>12211</v>
      </c>
      <c r="B5988" s="8" t="s">
        <v>12212</v>
      </c>
      <c r="C5988" s="8" t="s">
        <v>367</v>
      </c>
      <c r="D5988" s="8" t="s">
        <v>320</v>
      </c>
      <c r="E5988" s="8" t="s">
        <v>368</v>
      </c>
      <c r="F5988" s="55" t="s">
        <v>39168</v>
      </c>
    </row>
    <row r="5989" spans="1:6" x14ac:dyDescent="0.3">
      <c r="A5989" s="9" t="s">
        <v>12213</v>
      </c>
      <c r="B5989" s="8" t="s">
        <v>12214</v>
      </c>
      <c r="C5989" s="8" t="s">
        <v>367</v>
      </c>
      <c r="D5989" s="8" t="s">
        <v>320</v>
      </c>
      <c r="E5989" s="8" t="s">
        <v>368</v>
      </c>
      <c r="F5989" s="55" t="s">
        <v>39168</v>
      </c>
    </row>
    <row r="5990" spans="1:6" x14ac:dyDescent="0.3">
      <c r="A5990" s="9" t="s">
        <v>12215</v>
      </c>
      <c r="B5990" s="8" t="s">
        <v>12216</v>
      </c>
      <c r="C5990" s="8" t="s">
        <v>367</v>
      </c>
      <c r="D5990" s="8" t="s">
        <v>320</v>
      </c>
      <c r="E5990" s="8" t="s">
        <v>368</v>
      </c>
      <c r="F5990" s="55" t="s">
        <v>39168</v>
      </c>
    </row>
    <row r="5991" spans="1:6" x14ac:dyDescent="0.3">
      <c r="A5991" s="9" t="s">
        <v>12217</v>
      </c>
      <c r="B5991" s="8" t="s">
        <v>12218</v>
      </c>
      <c r="C5991" s="8" t="s">
        <v>388</v>
      </c>
      <c r="D5991" s="8" t="s">
        <v>320</v>
      </c>
      <c r="E5991" s="8" t="s">
        <v>368</v>
      </c>
      <c r="F5991" s="55" t="s">
        <v>39168</v>
      </c>
    </row>
    <row r="5992" spans="1:6" x14ac:dyDescent="0.3">
      <c r="A5992" s="9" t="s">
        <v>12219</v>
      </c>
      <c r="B5992" s="8" t="s">
        <v>12220</v>
      </c>
      <c r="C5992" s="8" t="s">
        <v>367</v>
      </c>
      <c r="D5992" s="8" t="s">
        <v>320</v>
      </c>
      <c r="E5992" s="8" t="s">
        <v>368</v>
      </c>
      <c r="F5992" s="55" t="s">
        <v>39168</v>
      </c>
    </row>
    <row r="5993" spans="1:6" x14ac:dyDescent="0.3">
      <c r="A5993" s="9" t="s">
        <v>12221</v>
      </c>
      <c r="B5993" s="8" t="s">
        <v>12222</v>
      </c>
      <c r="C5993" s="8" t="s">
        <v>367</v>
      </c>
      <c r="D5993" s="8" t="s">
        <v>320</v>
      </c>
      <c r="E5993" s="8" t="s">
        <v>368</v>
      </c>
      <c r="F5993" s="55" t="s">
        <v>39168</v>
      </c>
    </row>
    <row r="5994" spans="1:6" x14ac:dyDescent="0.3">
      <c r="A5994" s="9" t="s">
        <v>12223</v>
      </c>
      <c r="B5994" s="8" t="s">
        <v>12224</v>
      </c>
      <c r="C5994" s="8" t="s">
        <v>367</v>
      </c>
      <c r="D5994" s="8" t="s">
        <v>320</v>
      </c>
      <c r="E5994" s="8" t="s">
        <v>368</v>
      </c>
      <c r="F5994" s="55" t="s">
        <v>39168</v>
      </c>
    </row>
    <row r="5995" spans="1:6" x14ac:dyDescent="0.3">
      <c r="A5995" s="9" t="s">
        <v>12225</v>
      </c>
      <c r="B5995" s="8" t="s">
        <v>12226</v>
      </c>
      <c r="C5995" s="8" t="s">
        <v>367</v>
      </c>
      <c r="D5995" s="8" t="s">
        <v>320</v>
      </c>
      <c r="E5995" s="8" t="s">
        <v>368</v>
      </c>
      <c r="F5995" s="55" t="s">
        <v>39168</v>
      </c>
    </row>
    <row r="5996" spans="1:6" x14ac:dyDescent="0.3">
      <c r="A5996" s="9" t="s">
        <v>12227</v>
      </c>
      <c r="B5996" s="8" t="s">
        <v>12228</v>
      </c>
      <c r="C5996" s="8" t="s">
        <v>367</v>
      </c>
      <c r="D5996" s="8" t="s">
        <v>320</v>
      </c>
      <c r="E5996" s="8" t="s">
        <v>368</v>
      </c>
      <c r="F5996" s="55" t="s">
        <v>39168</v>
      </c>
    </row>
    <row r="5997" spans="1:6" x14ac:dyDescent="0.3">
      <c r="A5997" s="9" t="s">
        <v>12229</v>
      </c>
      <c r="B5997" s="8" t="s">
        <v>12230</v>
      </c>
      <c r="C5997" s="8" t="s">
        <v>367</v>
      </c>
      <c r="D5997" s="8" t="s">
        <v>320</v>
      </c>
      <c r="E5997" s="8" t="s">
        <v>368</v>
      </c>
      <c r="F5997" s="55" t="s">
        <v>39168</v>
      </c>
    </row>
    <row r="5998" spans="1:6" x14ac:dyDescent="0.3">
      <c r="A5998" s="9" t="s">
        <v>12231</v>
      </c>
      <c r="B5998" s="8" t="s">
        <v>12232</v>
      </c>
      <c r="C5998" s="8" t="s">
        <v>367</v>
      </c>
      <c r="D5998" s="8" t="s">
        <v>320</v>
      </c>
      <c r="E5998" s="8" t="s">
        <v>368</v>
      </c>
      <c r="F5998" s="55" t="s">
        <v>39168</v>
      </c>
    </row>
    <row r="5999" spans="1:6" x14ac:dyDescent="0.3">
      <c r="A5999" s="9" t="s">
        <v>12233</v>
      </c>
      <c r="B5999" s="8" t="s">
        <v>12234</v>
      </c>
      <c r="C5999" s="8" t="s">
        <v>367</v>
      </c>
      <c r="D5999" s="8" t="s">
        <v>320</v>
      </c>
      <c r="E5999" s="8" t="s">
        <v>368</v>
      </c>
      <c r="F5999" s="55" t="s">
        <v>39168</v>
      </c>
    </row>
    <row r="6000" spans="1:6" x14ac:dyDescent="0.3">
      <c r="A6000" s="9" t="s">
        <v>12235</v>
      </c>
      <c r="B6000" s="8" t="s">
        <v>12236</v>
      </c>
      <c r="C6000" s="8" t="s">
        <v>467</v>
      </c>
      <c r="D6000" s="8" t="s">
        <v>320</v>
      </c>
      <c r="E6000" s="8" t="s">
        <v>368</v>
      </c>
      <c r="F6000" s="55" t="s">
        <v>39168</v>
      </c>
    </row>
    <row r="6001" spans="1:6" x14ac:dyDescent="0.3">
      <c r="A6001" s="9" t="s">
        <v>12237</v>
      </c>
      <c r="B6001" s="8" t="s">
        <v>12238</v>
      </c>
      <c r="C6001" s="8" t="s">
        <v>367</v>
      </c>
      <c r="D6001" s="8" t="s">
        <v>320</v>
      </c>
      <c r="E6001" s="8" t="s">
        <v>368</v>
      </c>
      <c r="F6001" s="55" t="s">
        <v>39168</v>
      </c>
    </row>
    <row r="6002" spans="1:6" x14ac:dyDescent="0.3">
      <c r="A6002" s="9" t="s">
        <v>12239</v>
      </c>
      <c r="B6002" s="8" t="s">
        <v>12240</v>
      </c>
      <c r="C6002" s="8" t="s">
        <v>367</v>
      </c>
      <c r="D6002" s="8" t="s">
        <v>320</v>
      </c>
      <c r="E6002" s="8" t="s">
        <v>368</v>
      </c>
      <c r="F6002" s="55" t="s">
        <v>39168</v>
      </c>
    </row>
    <row r="6003" spans="1:6" x14ac:dyDescent="0.3">
      <c r="A6003" s="9" t="s">
        <v>12241</v>
      </c>
      <c r="B6003" s="8" t="s">
        <v>12242</v>
      </c>
      <c r="C6003" s="8" t="s">
        <v>367</v>
      </c>
      <c r="D6003" s="8" t="s">
        <v>320</v>
      </c>
      <c r="E6003" s="8" t="s">
        <v>368</v>
      </c>
      <c r="F6003" s="55" t="s">
        <v>39168</v>
      </c>
    </row>
    <row r="6004" spans="1:6" x14ac:dyDescent="0.3">
      <c r="A6004" s="9" t="s">
        <v>12243</v>
      </c>
      <c r="B6004" s="8" t="s">
        <v>12244</v>
      </c>
      <c r="C6004" s="8" t="s">
        <v>367</v>
      </c>
      <c r="D6004" s="8" t="s">
        <v>320</v>
      </c>
      <c r="E6004" s="8" t="s">
        <v>368</v>
      </c>
      <c r="F6004" s="55" t="s">
        <v>39168</v>
      </c>
    </row>
    <row r="6005" spans="1:6" x14ac:dyDescent="0.3">
      <c r="A6005" s="9" t="s">
        <v>12245</v>
      </c>
      <c r="B6005" s="8" t="s">
        <v>12246</v>
      </c>
      <c r="C6005" s="8" t="s">
        <v>367</v>
      </c>
      <c r="D6005" s="8" t="s">
        <v>320</v>
      </c>
      <c r="E6005" s="8" t="s">
        <v>368</v>
      </c>
      <c r="F6005" s="55" t="s">
        <v>39168</v>
      </c>
    </row>
    <row r="6006" spans="1:6" x14ac:dyDescent="0.3">
      <c r="A6006" s="9" t="s">
        <v>12247</v>
      </c>
      <c r="B6006" s="8" t="s">
        <v>12248</v>
      </c>
      <c r="C6006" s="8" t="s">
        <v>367</v>
      </c>
      <c r="D6006" s="8" t="s">
        <v>320</v>
      </c>
      <c r="E6006" s="8" t="s">
        <v>368</v>
      </c>
      <c r="F6006" s="55" t="s">
        <v>39168</v>
      </c>
    </row>
    <row r="6007" spans="1:6" x14ac:dyDescent="0.3">
      <c r="A6007" s="9" t="s">
        <v>12249</v>
      </c>
      <c r="B6007" s="8" t="s">
        <v>12250</v>
      </c>
      <c r="C6007" s="8" t="s">
        <v>367</v>
      </c>
      <c r="D6007" s="8" t="s">
        <v>320</v>
      </c>
      <c r="E6007" s="8" t="s">
        <v>368</v>
      </c>
      <c r="F6007" s="55" t="s">
        <v>39168</v>
      </c>
    </row>
    <row r="6008" spans="1:6" x14ac:dyDescent="0.3">
      <c r="A6008" s="9" t="s">
        <v>12251</v>
      </c>
      <c r="B6008" s="8" t="s">
        <v>12252</v>
      </c>
      <c r="C6008" s="8" t="s">
        <v>367</v>
      </c>
      <c r="D6008" s="8" t="s">
        <v>320</v>
      </c>
      <c r="E6008" s="8" t="s">
        <v>368</v>
      </c>
      <c r="F6008" s="55" t="s">
        <v>39168</v>
      </c>
    </row>
    <row r="6009" spans="1:6" x14ac:dyDescent="0.3">
      <c r="A6009" s="9" t="s">
        <v>12253</v>
      </c>
      <c r="B6009" s="8" t="s">
        <v>12254</v>
      </c>
      <c r="C6009" s="8" t="s">
        <v>367</v>
      </c>
      <c r="D6009" s="8" t="s">
        <v>320</v>
      </c>
      <c r="E6009" s="8" t="s">
        <v>368</v>
      </c>
      <c r="F6009" s="55" t="s">
        <v>39168</v>
      </c>
    </row>
    <row r="6010" spans="1:6" x14ac:dyDescent="0.3">
      <c r="A6010" s="9" t="s">
        <v>12255</v>
      </c>
      <c r="B6010" s="8" t="s">
        <v>12256</v>
      </c>
      <c r="C6010" s="8" t="s">
        <v>367</v>
      </c>
      <c r="D6010" s="8" t="s">
        <v>320</v>
      </c>
      <c r="E6010" s="8" t="s">
        <v>368</v>
      </c>
      <c r="F6010" s="55" t="s">
        <v>39168</v>
      </c>
    </row>
    <row r="6011" spans="1:6" x14ac:dyDescent="0.3">
      <c r="A6011" s="9" t="s">
        <v>12257</v>
      </c>
      <c r="B6011" s="8" t="s">
        <v>12258</v>
      </c>
      <c r="C6011" s="8" t="s">
        <v>367</v>
      </c>
      <c r="D6011" s="8" t="s">
        <v>320</v>
      </c>
      <c r="E6011" s="8" t="s">
        <v>368</v>
      </c>
      <c r="F6011" s="55" t="s">
        <v>39168</v>
      </c>
    </row>
    <row r="6012" spans="1:6" x14ac:dyDescent="0.3">
      <c r="A6012" s="9" t="s">
        <v>12259</v>
      </c>
      <c r="B6012" s="8" t="s">
        <v>12260</v>
      </c>
      <c r="C6012" s="8" t="s">
        <v>367</v>
      </c>
      <c r="D6012" s="8" t="s">
        <v>320</v>
      </c>
      <c r="E6012" s="8" t="s">
        <v>368</v>
      </c>
      <c r="F6012" s="55" t="s">
        <v>39168</v>
      </c>
    </row>
    <row r="6013" spans="1:6" x14ac:dyDescent="0.3">
      <c r="A6013" s="9" t="s">
        <v>12261</v>
      </c>
      <c r="B6013" s="8" t="s">
        <v>12262</v>
      </c>
      <c r="C6013" s="8" t="s">
        <v>367</v>
      </c>
      <c r="D6013" s="8" t="s">
        <v>320</v>
      </c>
      <c r="E6013" s="8" t="s">
        <v>368</v>
      </c>
      <c r="F6013" s="55" t="s">
        <v>39168</v>
      </c>
    </row>
    <row r="6014" spans="1:6" x14ac:dyDescent="0.3">
      <c r="A6014" s="9" t="s">
        <v>12263</v>
      </c>
      <c r="B6014" s="8" t="s">
        <v>12264</v>
      </c>
      <c r="C6014" s="8" t="s">
        <v>367</v>
      </c>
      <c r="D6014" s="8" t="s">
        <v>320</v>
      </c>
      <c r="E6014" s="8" t="s">
        <v>368</v>
      </c>
      <c r="F6014" s="55" t="s">
        <v>39168</v>
      </c>
    </row>
    <row r="6015" spans="1:6" x14ac:dyDescent="0.3">
      <c r="A6015" s="9" t="s">
        <v>12265</v>
      </c>
      <c r="B6015" s="8" t="s">
        <v>12266</v>
      </c>
      <c r="C6015" s="8" t="s">
        <v>367</v>
      </c>
      <c r="D6015" s="8" t="s">
        <v>320</v>
      </c>
      <c r="E6015" s="8" t="s">
        <v>368</v>
      </c>
      <c r="F6015" s="55" t="s">
        <v>39168</v>
      </c>
    </row>
    <row r="6016" spans="1:6" x14ac:dyDescent="0.3">
      <c r="A6016" s="9" t="s">
        <v>12267</v>
      </c>
      <c r="B6016" s="8" t="s">
        <v>12268</v>
      </c>
      <c r="C6016" s="8" t="s">
        <v>367</v>
      </c>
      <c r="D6016" s="8" t="s">
        <v>320</v>
      </c>
      <c r="E6016" s="8" t="s">
        <v>368</v>
      </c>
      <c r="F6016" s="55" t="s">
        <v>39168</v>
      </c>
    </row>
    <row r="6017" spans="1:6" x14ac:dyDescent="0.3">
      <c r="A6017" s="9" t="s">
        <v>12269</v>
      </c>
      <c r="B6017" s="8" t="s">
        <v>12270</v>
      </c>
      <c r="C6017" s="8" t="s">
        <v>367</v>
      </c>
      <c r="D6017" s="8" t="s">
        <v>320</v>
      </c>
      <c r="E6017" s="8" t="s">
        <v>368</v>
      </c>
      <c r="F6017" s="55" t="s">
        <v>39168</v>
      </c>
    </row>
    <row r="6018" spans="1:6" x14ac:dyDescent="0.3">
      <c r="A6018" s="9" t="s">
        <v>12271</v>
      </c>
      <c r="B6018" s="8" t="s">
        <v>12272</v>
      </c>
      <c r="C6018" s="8" t="s">
        <v>367</v>
      </c>
      <c r="D6018" s="8" t="s">
        <v>320</v>
      </c>
      <c r="E6018" s="8" t="s">
        <v>368</v>
      </c>
      <c r="F6018" s="55" t="s">
        <v>39168</v>
      </c>
    </row>
    <row r="6019" spans="1:6" x14ac:dyDescent="0.3">
      <c r="A6019" s="9" t="s">
        <v>12273</v>
      </c>
      <c r="B6019" s="8" t="s">
        <v>12274</v>
      </c>
      <c r="C6019" s="8" t="s">
        <v>367</v>
      </c>
      <c r="D6019" s="8" t="s">
        <v>320</v>
      </c>
      <c r="E6019" s="8" t="s">
        <v>368</v>
      </c>
      <c r="F6019" s="55" t="s">
        <v>39168</v>
      </c>
    </row>
    <row r="6020" spans="1:6" x14ac:dyDescent="0.3">
      <c r="A6020" s="9" t="s">
        <v>12275</v>
      </c>
      <c r="B6020" s="8" t="s">
        <v>12276</v>
      </c>
      <c r="C6020" s="8" t="s">
        <v>367</v>
      </c>
      <c r="D6020" s="8" t="s">
        <v>320</v>
      </c>
      <c r="E6020" s="8" t="s">
        <v>368</v>
      </c>
      <c r="F6020" s="55" t="s">
        <v>39168</v>
      </c>
    </row>
    <row r="6021" spans="1:6" x14ac:dyDescent="0.3">
      <c r="A6021" s="9" t="s">
        <v>12277</v>
      </c>
      <c r="B6021" s="8" t="s">
        <v>12278</v>
      </c>
      <c r="C6021" s="8" t="s">
        <v>367</v>
      </c>
      <c r="D6021" s="8" t="s">
        <v>320</v>
      </c>
      <c r="E6021" s="8" t="s">
        <v>368</v>
      </c>
      <c r="F6021" s="55" t="s">
        <v>39168</v>
      </c>
    </row>
    <row r="6022" spans="1:6" x14ac:dyDescent="0.3">
      <c r="A6022" s="9" t="s">
        <v>12279</v>
      </c>
      <c r="B6022" s="8" t="s">
        <v>12280</v>
      </c>
      <c r="C6022" s="8" t="s">
        <v>367</v>
      </c>
      <c r="D6022" s="8" t="s">
        <v>320</v>
      </c>
      <c r="E6022" s="8" t="s">
        <v>368</v>
      </c>
      <c r="F6022" s="55" t="s">
        <v>39168</v>
      </c>
    </row>
    <row r="6023" spans="1:6" x14ac:dyDescent="0.3">
      <c r="A6023" s="9" t="s">
        <v>12281</v>
      </c>
      <c r="B6023" s="8" t="s">
        <v>12282</v>
      </c>
      <c r="C6023" s="8" t="s">
        <v>367</v>
      </c>
      <c r="D6023" s="8" t="s">
        <v>320</v>
      </c>
      <c r="E6023" s="8" t="s">
        <v>368</v>
      </c>
      <c r="F6023" s="55" t="s">
        <v>39168</v>
      </c>
    </row>
    <row r="6024" spans="1:6" x14ac:dyDescent="0.3">
      <c r="A6024" s="9" t="s">
        <v>12283</v>
      </c>
      <c r="B6024" s="8" t="s">
        <v>12284</v>
      </c>
      <c r="C6024" s="8" t="s">
        <v>367</v>
      </c>
      <c r="D6024" s="8" t="s">
        <v>320</v>
      </c>
      <c r="E6024" s="8" t="s">
        <v>368</v>
      </c>
      <c r="F6024" s="55" t="s">
        <v>39168</v>
      </c>
    </row>
    <row r="6025" spans="1:6" x14ac:dyDescent="0.3">
      <c r="A6025" s="9" t="s">
        <v>12285</v>
      </c>
      <c r="B6025" s="8" t="s">
        <v>12286</v>
      </c>
      <c r="C6025" s="8" t="s">
        <v>396</v>
      </c>
      <c r="D6025" s="8" t="s">
        <v>320</v>
      </c>
      <c r="E6025" s="8" t="s">
        <v>368</v>
      </c>
      <c r="F6025" s="55" t="s">
        <v>39168</v>
      </c>
    </row>
    <row r="6026" spans="1:6" x14ac:dyDescent="0.3">
      <c r="A6026" s="9" t="s">
        <v>12287</v>
      </c>
      <c r="B6026" s="8" t="s">
        <v>12288</v>
      </c>
      <c r="C6026" s="8" t="s">
        <v>367</v>
      </c>
      <c r="D6026" s="8" t="s">
        <v>320</v>
      </c>
      <c r="E6026" s="8" t="s">
        <v>368</v>
      </c>
      <c r="F6026" s="55" t="s">
        <v>39168</v>
      </c>
    </row>
    <row r="6027" spans="1:6" x14ac:dyDescent="0.3">
      <c r="A6027" s="9" t="s">
        <v>12289</v>
      </c>
      <c r="B6027" s="8" t="s">
        <v>12290</v>
      </c>
      <c r="C6027" s="8" t="s">
        <v>367</v>
      </c>
      <c r="D6027" s="8" t="s">
        <v>320</v>
      </c>
      <c r="E6027" s="8" t="s">
        <v>368</v>
      </c>
      <c r="F6027" s="55" t="s">
        <v>39168</v>
      </c>
    </row>
    <row r="6028" spans="1:6" x14ac:dyDescent="0.3">
      <c r="A6028" s="9" t="s">
        <v>12291</v>
      </c>
      <c r="B6028" s="8" t="s">
        <v>12292</v>
      </c>
      <c r="C6028" s="8" t="s">
        <v>367</v>
      </c>
      <c r="D6028" s="8" t="s">
        <v>320</v>
      </c>
      <c r="E6028" s="8" t="s">
        <v>368</v>
      </c>
      <c r="F6028" s="55" t="s">
        <v>39168</v>
      </c>
    </row>
    <row r="6029" spans="1:6" x14ac:dyDescent="0.3">
      <c r="A6029" s="9" t="s">
        <v>12293</v>
      </c>
      <c r="B6029" s="8" t="s">
        <v>12294</v>
      </c>
      <c r="C6029" s="8" t="s">
        <v>367</v>
      </c>
      <c r="D6029" s="8" t="s">
        <v>320</v>
      </c>
      <c r="E6029" s="8" t="s">
        <v>368</v>
      </c>
      <c r="F6029" s="55" t="s">
        <v>39168</v>
      </c>
    </row>
    <row r="6030" spans="1:6" x14ac:dyDescent="0.3">
      <c r="A6030" s="9" t="s">
        <v>12295</v>
      </c>
      <c r="B6030" s="8" t="s">
        <v>12296</v>
      </c>
      <c r="C6030" s="8" t="s">
        <v>367</v>
      </c>
      <c r="D6030" s="8" t="s">
        <v>320</v>
      </c>
      <c r="E6030" s="8" t="s">
        <v>368</v>
      </c>
      <c r="F6030" s="55" t="s">
        <v>39168</v>
      </c>
    </row>
    <row r="6031" spans="1:6" x14ac:dyDescent="0.3">
      <c r="A6031" s="9" t="s">
        <v>12297</v>
      </c>
      <c r="B6031" s="8" t="s">
        <v>12298</v>
      </c>
      <c r="C6031" s="8" t="s">
        <v>367</v>
      </c>
      <c r="D6031" s="8" t="s">
        <v>320</v>
      </c>
      <c r="E6031" s="8" t="s">
        <v>368</v>
      </c>
      <c r="F6031" s="55" t="s">
        <v>39168</v>
      </c>
    </row>
    <row r="6032" spans="1:6" x14ac:dyDescent="0.3">
      <c r="A6032" s="9" t="s">
        <v>12299</v>
      </c>
      <c r="B6032" s="8" t="s">
        <v>12300</v>
      </c>
      <c r="C6032" s="8" t="s">
        <v>367</v>
      </c>
      <c r="D6032" s="8" t="s">
        <v>320</v>
      </c>
      <c r="E6032" s="8" t="s">
        <v>368</v>
      </c>
      <c r="F6032" s="55" t="s">
        <v>39168</v>
      </c>
    </row>
    <row r="6033" spans="1:6" x14ac:dyDescent="0.3">
      <c r="A6033" s="9" t="s">
        <v>12301</v>
      </c>
      <c r="B6033" s="8" t="s">
        <v>12302</v>
      </c>
      <c r="C6033" s="8" t="s">
        <v>367</v>
      </c>
      <c r="D6033" s="8" t="s">
        <v>320</v>
      </c>
      <c r="E6033" s="8" t="s">
        <v>368</v>
      </c>
      <c r="F6033" s="55" t="s">
        <v>39168</v>
      </c>
    </row>
    <row r="6034" spans="1:6" x14ac:dyDescent="0.3">
      <c r="A6034" s="9" t="s">
        <v>12303</v>
      </c>
      <c r="B6034" s="8" t="s">
        <v>12304</v>
      </c>
      <c r="C6034" s="8" t="s">
        <v>367</v>
      </c>
      <c r="D6034" s="8" t="s">
        <v>320</v>
      </c>
      <c r="E6034" s="8" t="s">
        <v>368</v>
      </c>
      <c r="F6034" s="55" t="s">
        <v>39168</v>
      </c>
    </row>
    <row r="6035" spans="1:6" x14ac:dyDescent="0.3">
      <c r="A6035" s="9" t="s">
        <v>12305</v>
      </c>
      <c r="B6035" s="8" t="s">
        <v>12306</v>
      </c>
      <c r="C6035" s="8" t="s">
        <v>367</v>
      </c>
      <c r="D6035" s="8" t="s">
        <v>320</v>
      </c>
      <c r="E6035" s="8" t="s">
        <v>368</v>
      </c>
      <c r="F6035" s="55" t="s">
        <v>39168</v>
      </c>
    </row>
    <row r="6036" spans="1:6" x14ac:dyDescent="0.3">
      <c r="A6036" s="9" t="s">
        <v>12307</v>
      </c>
      <c r="B6036" s="8" t="s">
        <v>12308</v>
      </c>
      <c r="C6036" s="8" t="s">
        <v>367</v>
      </c>
      <c r="D6036" s="8" t="s">
        <v>320</v>
      </c>
      <c r="E6036" s="8" t="s">
        <v>368</v>
      </c>
      <c r="F6036" s="55" t="s">
        <v>39168</v>
      </c>
    </row>
    <row r="6037" spans="1:6" x14ac:dyDescent="0.3">
      <c r="A6037" s="9" t="s">
        <v>12309</v>
      </c>
      <c r="B6037" s="8" t="s">
        <v>12310</v>
      </c>
      <c r="C6037" s="8" t="s">
        <v>367</v>
      </c>
      <c r="D6037" s="8" t="s">
        <v>320</v>
      </c>
      <c r="E6037" s="8" t="s">
        <v>368</v>
      </c>
      <c r="F6037" s="55" t="s">
        <v>39168</v>
      </c>
    </row>
    <row r="6038" spans="1:6" x14ac:dyDescent="0.3">
      <c r="A6038" s="9" t="s">
        <v>12311</v>
      </c>
      <c r="B6038" s="8" t="s">
        <v>12312</v>
      </c>
      <c r="C6038" s="8" t="s">
        <v>367</v>
      </c>
      <c r="D6038" s="8" t="s">
        <v>320</v>
      </c>
      <c r="E6038" s="8" t="s">
        <v>368</v>
      </c>
      <c r="F6038" s="55" t="s">
        <v>39168</v>
      </c>
    </row>
    <row r="6039" spans="1:6" x14ac:dyDescent="0.3">
      <c r="A6039" s="9" t="s">
        <v>12313</v>
      </c>
      <c r="B6039" s="8" t="s">
        <v>12314</v>
      </c>
      <c r="C6039" s="8" t="s">
        <v>367</v>
      </c>
      <c r="D6039" s="8" t="s">
        <v>320</v>
      </c>
      <c r="E6039" s="8" t="s">
        <v>368</v>
      </c>
      <c r="F6039" s="55" t="s">
        <v>39168</v>
      </c>
    </row>
    <row r="6040" spans="1:6" x14ac:dyDescent="0.3">
      <c r="A6040" s="9" t="s">
        <v>12315</v>
      </c>
      <c r="B6040" s="8" t="s">
        <v>12316</v>
      </c>
      <c r="C6040" s="8" t="s">
        <v>367</v>
      </c>
      <c r="D6040" s="8" t="s">
        <v>320</v>
      </c>
      <c r="E6040" s="8" t="s">
        <v>368</v>
      </c>
      <c r="F6040" s="55" t="s">
        <v>39168</v>
      </c>
    </row>
    <row r="6041" spans="1:6" x14ac:dyDescent="0.3">
      <c r="A6041" s="9" t="s">
        <v>12317</v>
      </c>
      <c r="B6041" s="8" t="s">
        <v>12318</v>
      </c>
      <c r="C6041" s="8" t="s">
        <v>367</v>
      </c>
      <c r="D6041" s="8" t="s">
        <v>320</v>
      </c>
      <c r="E6041" s="8" t="s">
        <v>368</v>
      </c>
      <c r="F6041" s="55" t="s">
        <v>39168</v>
      </c>
    </row>
    <row r="6042" spans="1:6" x14ac:dyDescent="0.3">
      <c r="A6042" s="9" t="s">
        <v>12319</v>
      </c>
      <c r="B6042" s="8" t="s">
        <v>12320</v>
      </c>
      <c r="C6042" s="8" t="s">
        <v>367</v>
      </c>
      <c r="D6042" s="8" t="s">
        <v>320</v>
      </c>
      <c r="E6042" s="8" t="s">
        <v>368</v>
      </c>
      <c r="F6042" s="55" t="s">
        <v>39168</v>
      </c>
    </row>
    <row r="6043" spans="1:6" x14ac:dyDescent="0.3">
      <c r="A6043" s="9" t="s">
        <v>12321</v>
      </c>
      <c r="B6043" s="8" t="s">
        <v>12322</v>
      </c>
      <c r="C6043" s="8" t="s">
        <v>367</v>
      </c>
      <c r="D6043" s="8" t="s">
        <v>320</v>
      </c>
      <c r="E6043" s="8" t="s">
        <v>368</v>
      </c>
      <c r="F6043" s="55" t="s">
        <v>39168</v>
      </c>
    </row>
    <row r="6044" spans="1:6" x14ac:dyDescent="0.3">
      <c r="A6044" s="9" t="s">
        <v>12323</v>
      </c>
      <c r="B6044" s="8" t="s">
        <v>12324</v>
      </c>
      <c r="C6044" s="8" t="s">
        <v>367</v>
      </c>
      <c r="D6044" s="8" t="s">
        <v>320</v>
      </c>
      <c r="E6044" s="8" t="s">
        <v>368</v>
      </c>
      <c r="F6044" s="55" t="s">
        <v>39168</v>
      </c>
    </row>
    <row r="6045" spans="1:6" x14ac:dyDescent="0.3">
      <c r="A6045" s="9" t="s">
        <v>12325</v>
      </c>
      <c r="B6045" s="8" t="s">
        <v>12326</v>
      </c>
      <c r="C6045" s="8" t="s">
        <v>367</v>
      </c>
      <c r="D6045" s="8" t="s">
        <v>320</v>
      </c>
      <c r="E6045" s="8" t="s">
        <v>368</v>
      </c>
      <c r="F6045" s="55" t="s">
        <v>39168</v>
      </c>
    </row>
    <row r="6046" spans="1:6" x14ac:dyDescent="0.3">
      <c r="A6046" s="9" t="s">
        <v>12327</v>
      </c>
      <c r="B6046" s="8" t="s">
        <v>12328</v>
      </c>
      <c r="C6046" s="8" t="s">
        <v>367</v>
      </c>
      <c r="D6046" s="8" t="s">
        <v>320</v>
      </c>
      <c r="E6046" s="8" t="s">
        <v>368</v>
      </c>
      <c r="F6046" s="55" t="s">
        <v>39168</v>
      </c>
    </row>
    <row r="6047" spans="1:6" x14ac:dyDescent="0.3">
      <c r="A6047" s="9" t="s">
        <v>12329</v>
      </c>
      <c r="B6047" s="8" t="s">
        <v>12330</v>
      </c>
      <c r="C6047" s="8" t="s">
        <v>367</v>
      </c>
      <c r="D6047" s="8" t="s">
        <v>320</v>
      </c>
      <c r="E6047" s="8" t="s">
        <v>368</v>
      </c>
      <c r="F6047" s="55" t="s">
        <v>39168</v>
      </c>
    </row>
    <row r="6048" spans="1:6" x14ac:dyDescent="0.3">
      <c r="A6048" s="9" t="s">
        <v>12331</v>
      </c>
      <c r="B6048" s="8" t="s">
        <v>12332</v>
      </c>
      <c r="C6048" s="8" t="s">
        <v>367</v>
      </c>
      <c r="D6048" s="8" t="s">
        <v>320</v>
      </c>
      <c r="E6048" s="8" t="s">
        <v>368</v>
      </c>
      <c r="F6048" s="55" t="s">
        <v>39168</v>
      </c>
    </row>
    <row r="6049" spans="1:6" x14ac:dyDescent="0.3">
      <c r="A6049" s="9" t="s">
        <v>12333</v>
      </c>
      <c r="B6049" s="8" t="s">
        <v>12334</v>
      </c>
      <c r="C6049" s="8" t="s">
        <v>367</v>
      </c>
      <c r="D6049" s="8" t="s">
        <v>320</v>
      </c>
      <c r="E6049" s="8" t="s">
        <v>368</v>
      </c>
      <c r="F6049" s="55" t="s">
        <v>39168</v>
      </c>
    </row>
    <row r="6050" spans="1:6" x14ac:dyDescent="0.3">
      <c r="A6050" s="9" t="s">
        <v>12335</v>
      </c>
      <c r="B6050" s="8" t="s">
        <v>12336</v>
      </c>
      <c r="C6050" s="8" t="s">
        <v>367</v>
      </c>
      <c r="D6050" s="8" t="s">
        <v>320</v>
      </c>
      <c r="E6050" s="8" t="s">
        <v>368</v>
      </c>
      <c r="F6050" s="55" t="s">
        <v>39168</v>
      </c>
    </row>
    <row r="6051" spans="1:6" x14ac:dyDescent="0.3">
      <c r="A6051" s="9" t="s">
        <v>12337</v>
      </c>
      <c r="B6051" s="8" t="s">
        <v>12338</v>
      </c>
      <c r="C6051" s="8" t="s">
        <v>367</v>
      </c>
      <c r="D6051" s="8" t="s">
        <v>320</v>
      </c>
      <c r="E6051" s="8" t="s">
        <v>368</v>
      </c>
      <c r="F6051" s="55" t="s">
        <v>39168</v>
      </c>
    </row>
    <row r="6052" spans="1:6" x14ac:dyDescent="0.3">
      <c r="A6052" s="9" t="s">
        <v>12339</v>
      </c>
      <c r="B6052" s="8" t="s">
        <v>12340</v>
      </c>
      <c r="C6052" s="8" t="s">
        <v>367</v>
      </c>
      <c r="D6052" s="8" t="s">
        <v>320</v>
      </c>
      <c r="E6052" s="8" t="s">
        <v>368</v>
      </c>
      <c r="F6052" s="55" t="s">
        <v>39168</v>
      </c>
    </row>
    <row r="6053" spans="1:6" x14ac:dyDescent="0.3">
      <c r="A6053" s="9" t="s">
        <v>12341</v>
      </c>
      <c r="B6053" s="8" t="s">
        <v>12342</v>
      </c>
      <c r="C6053" s="8" t="s">
        <v>367</v>
      </c>
      <c r="D6053" s="8" t="s">
        <v>320</v>
      </c>
      <c r="E6053" s="8" t="s">
        <v>368</v>
      </c>
      <c r="F6053" s="55" t="s">
        <v>39168</v>
      </c>
    </row>
    <row r="6054" spans="1:6" x14ac:dyDescent="0.3">
      <c r="A6054" s="9" t="s">
        <v>12343</v>
      </c>
      <c r="B6054" s="8" t="s">
        <v>12344</v>
      </c>
      <c r="C6054" s="8" t="s">
        <v>367</v>
      </c>
      <c r="D6054" s="8" t="s">
        <v>320</v>
      </c>
      <c r="E6054" s="8" t="s">
        <v>368</v>
      </c>
      <c r="F6054" s="55" t="s">
        <v>39168</v>
      </c>
    </row>
    <row r="6055" spans="1:6" x14ac:dyDescent="0.3">
      <c r="A6055" s="9" t="s">
        <v>12345</v>
      </c>
      <c r="B6055" s="8" t="s">
        <v>12346</v>
      </c>
      <c r="C6055" s="8" t="s">
        <v>367</v>
      </c>
      <c r="D6055" s="8" t="s">
        <v>320</v>
      </c>
      <c r="E6055" s="8" t="s">
        <v>368</v>
      </c>
      <c r="F6055" s="55" t="s">
        <v>39168</v>
      </c>
    </row>
    <row r="6056" spans="1:6" x14ac:dyDescent="0.3">
      <c r="A6056" s="9" t="s">
        <v>12347</v>
      </c>
      <c r="B6056" s="8" t="s">
        <v>12348</v>
      </c>
      <c r="C6056" s="8" t="s">
        <v>367</v>
      </c>
      <c r="D6056" s="8" t="s">
        <v>320</v>
      </c>
      <c r="E6056" s="8" t="s">
        <v>368</v>
      </c>
      <c r="F6056" s="55" t="s">
        <v>39168</v>
      </c>
    </row>
    <row r="6057" spans="1:6" x14ac:dyDescent="0.3">
      <c r="A6057" s="9" t="s">
        <v>12349</v>
      </c>
      <c r="B6057" s="8" t="s">
        <v>12350</v>
      </c>
      <c r="C6057" s="8" t="s">
        <v>367</v>
      </c>
      <c r="D6057" s="8" t="s">
        <v>320</v>
      </c>
      <c r="E6057" s="8" t="s">
        <v>368</v>
      </c>
      <c r="F6057" s="55" t="s">
        <v>39168</v>
      </c>
    </row>
    <row r="6058" spans="1:6" x14ac:dyDescent="0.3">
      <c r="A6058" s="9" t="s">
        <v>12351</v>
      </c>
      <c r="B6058" s="8" t="s">
        <v>12352</v>
      </c>
      <c r="C6058" s="8" t="s">
        <v>367</v>
      </c>
      <c r="D6058" s="8" t="s">
        <v>320</v>
      </c>
      <c r="E6058" s="8" t="s">
        <v>368</v>
      </c>
      <c r="F6058" s="55" t="s">
        <v>39168</v>
      </c>
    </row>
    <row r="6059" spans="1:6" x14ac:dyDescent="0.3">
      <c r="A6059" s="9" t="s">
        <v>12353</v>
      </c>
      <c r="B6059" s="8" t="s">
        <v>12354</v>
      </c>
      <c r="C6059" s="8" t="s">
        <v>367</v>
      </c>
      <c r="D6059" s="8" t="s">
        <v>320</v>
      </c>
      <c r="E6059" s="8" t="s">
        <v>368</v>
      </c>
      <c r="F6059" s="55" t="s">
        <v>39168</v>
      </c>
    </row>
    <row r="6060" spans="1:6" x14ac:dyDescent="0.3">
      <c r="A6060" s="9" t="s">
        <v>12355</v>
      </c>
      <c r="B6060" s="8" t="s">
        <v>12356</v>
      </c>
      <c r="C6060" s="8" t="s">
        <v>367</v>
      </c>
      <c r="D6060" s="8" t="s">
        <v>320</v>
      </c>
      <c r="E6060" s="8" t="s">
        <v>368</v>
      </c>
      <c r="F6060" s="55" t="s">
        <v>39168</v>
      </c>
    </row>
    <row r="6061" spans="1:6" x14ac:dyDescent="0.3">
      <c r="A6061" s="9" t="s">
        <v>12357</v>
      </c>
      <c r="B6061" s="8" t="s">
        <v>12358</v>
      </c>
      <c r="C6061" s="8" t="s">
        <v>367</v>
      </c>
      <c r="D6061" s="8" t="s">
        <v>320</v>
      </c>
      <c r="E6061" s="8" t="s">
        <v>368</v>
      </c>
      <c r="F6061" s="55" t="s">
        <v>39168</v>
      </c>
    </row>
    <row r="6062" spans="1:6" x14ac:dyDescent="0.3">
      <c r="A6062" s="9" t="s">
        <v>12359</v>
      </c>
      <c r="B6062" s="8" t="s">
        <v>12360</v>
      </c>
      <c r="C6062" s="8" t="s">
        <v>367</v>
      </c>
      <c r="D6062" s="8" t="s">
        <v>320</v>
      </c>
      <c r="E6062" s="8" t="s">
        <v>368</v>
      </c>
      <c r="F6062" s="55" t="s">
        <v>39168</v>
      </c>
    </row>
    <row r="6063" spans="1:6" x14ac:dyDescent="0.3">
      <c r="A6063" s="9" t="s">
        <v>12361</v>
      </c>
      <c r="B6063" s="8" t="s">
        <v>12362</v>
      </c>
      <c r="C6063" s="8" t="s">
        <v>367</v>
      </c>
      <c r="D6063" s="8" t="s">
        <v>320</v>
      </c>
      <c r="E6063" s="8" t="s">
        <v>368</v>
      </c>
      <c r="F6063" s="55" t="s">
        <v>39168</v>
      </c>
    </row>
    <row r="6064" spans="1:6" x14ac:dyDescent="0.3">
      <c r="A6064" s="9" t="s">
        <v>12363</v>
      </c>
      <c r="B6064" s="8" t="s">
        <v>12364</v>
      </c>
      <c r="C6064" s="8" t="s">
        <v>367</v>
      </c>
      <c r="D6064" s="8" t="s">
        <v>320</v>
      </c>
      <c r="E6064" s="8" t="s">
        <v>368</v>
      </c>
      <c r="F6064" s="55" t="s">
        <v>39168</v>
      </c>
    </row>
    <row r="6065" spans="1:6" x14ac:dyDescent="0.3">
      <c r="A6065" s="9" t="s">
        <v>12365</v>
      </c>
      <c r="B6065" s="8" t="s">
        <v>12366</v>
      </c>
      <c r="C6065" s="8" t="s">
        <v>367</v>
      </c>
      <c r="D6065" s="8" t="s">
        <v>320</v>
      </c>
      <c r="E6065" s="8" t="s">
        <v>368</v>
      </c>
      <c r="F6065" s="55" t="s">
        <v>39168</v>
      </c>
    </row>
    <row r="6066" spans="1:6" x14ac:dyDescent="0.3">
      <c r="A6066" s="9" t="s">
        <v>12367</v>
      </c>
      <c r="B6066" s="8" t="s">
        <v>12368</v>
      </c>
      <c r="C6066" s="8" t="s">
        <v>367</v>
      </c>
      <c r="D6066" s="8" t="s">
        <v>320</v>
      </c>
      <c r="E6066" s="8" t="s">
        <v>368</v>
      </c>
      <c r="F6066" s="55" t="s">
        <v>39168</v>
      </c>
    </row>
    <row r="6067" spans="1:6" x14ac:dyDescent="0.3">
      <c r="A6067" s="9" t="s">
        <v>12369</v>
      </c>
      <c r="B6067" s="8" t="s">
        <v>12370</v>
      </c>
      <c r="C6067" s="8" t="s">
        <v>367</v>
      </c>
      <c r="D6067" s="8" t="s">
        <v>320</v>
      </c>
      <c r="E6067" s="8" t="s">
        <v>368</v>
      </c>
      <c r="F6067" s="55" t="s">
        <v>39168</v>
      </c>
    </row>
    <row r="6068" spans="1:6" x14ac:dyDescent="0.3">
      <c r="A6068" s="9" t="s">
        <v>12371</v>
      </c>
      <c r="B6068" s="8" t="s">
        <v>12372</v>
      </c>
      <c r="C6068" s="8" t="s">
        <v>367</v>
      </c>
      <c r="D6068" s="8" t="s">
        <v>320</v>
      </c>
      <c r="E6068" s="8" t="s">
        <v>368</v>
      </c>
      <c r="F6068" s="55" t="s">
        <v>39168</v>
      </c>
    </row>
    <row r="6069" spans="1:6" x14ac:dyDescent="0.3">
      <c r="A6069" s="9" t="s">
        <v>12373</v>
      </c>
      <c r="B6069" s="8" t="s">
        <v>12374</v>
      </c>
      <c r="C6069" s="8" t="s">
        <v>367</v>
      </c>
      <c r="D6069" s="8" t="s">
        <v>320</v>
      </c>
      <c r="E6069" s="8" t="s">
        <v>368</v>
      </c>
      <c r="F6069" s="55" t="s">
        <v>39168</v>
      </c>
    </row>
    <row r="6070" spans="1:6" x14ac:dyDescent="0.3">
      <c r="A6070" s="9" t="s">
        <v>12375</v>
      </c>
      <c r="B6070" s="8" t="s">
        <v>12376</v>
      </c>
      <c r="C6070" s="8" t="s">
        <v>367</v>
      </c>
      <c r="D6070" s="8" t="s">
        <v>320</v>
      </c>
      <c r="E6070" s="8" t="s">
        <v>368</v>
      </c>
      <c r="F6070" s="55" t="s">
        <v>39168</v>
      </c>
    </row>
    <row r="6071" spans="1:6" x14ac:dyDescent="0.3">
      <c r="A6071" s="9" t="s">
        <v>12377</v>
      </c>
      <c r="B6071" s="8" t="s">
        <v>12378</v>
      </c>
      <c r="C6071" s="8" t="s">
        <v>367</v>
      </c>
      <c r="D6071" s="8" t="s">
        <v>320</v>
      </c>
      <c r="E6071" s="8" t="s">
        <v>368</v>
      </c>
      <c r="F6071" s="55" t="s">
        <v>39168</v>
      </c>
    </row>
    <row r="6072" spans="1:6" x14ac:dyDescent="0.3">
      <c r="A6072" s="9" t="s">
        <v>12379</v>
      </c>
      <c r="B6072" s="8" t="s">
        <v>12380</v>
      </c>
      <c r="C6072" s="8" t="s">
        <v>367</v>
      </c>
      <c r="D6072" s="8" t="s">
        <v>320</v>
      </c>
      <c r="E6072" s="8" t="s">
        <v>368</v>
      </c>
      <c r="F6072" s="55" t="s">
        <v>39168</v>
      </c>
    </row>
    <row r="6073" spans="1:6" x14ac:dyDescent="0.3">
      <c r="A6073" s="9" t="s">
        <v>12381</v>
      </c>
      <c r="B6073" s="8" t="s">
        <v>12382</v>
      </c>
      <c r="C6073" s="8" t="s">
        <v>367</v>
      </c>
      <c r="D6073" s="8" t="s">
        <v>320</v>
      </c>
      <c r="E6073" s="8" t="s">
        <v>368</v>
      </c>
      <c r="F6073" s="55" t="s">
        <v>39168</v>
      </c>
    </row>
    <row r="6074" spans="1:6" x14ac:dyDescent="0.3">
      <c r="A6074" s="9" t="s">
        <v>12383</v>
      </c>
      <c r="B6074" s="8" t="s">
        <v>12384</v>
      </c>
      <c r="C6074" s="8" t="s">
        <v>367</v>
      </c>
      <c r="D6074" s="8" t="s">
        <v>320</v>
      </c>
      <c r="E6074" s="8" t="s">
        <v>368</v>
      </c>
      <c r="F6074" s="55" t="s">
        <v>39168</v>
      </c>
    </row>
    <row r="6075" spans="1:6" x14ac:dyDescent="0.3">
      <c r="A6075" s="9" t="s">
        <v>12385</v>
      </c>
      <c r="B6075" s="8" t="s">
        <v>12386</v>
      </c>
      <c r="C6075" s="8" t="s">
        <v>367</v>
      </c>
      <c r="D6075" s="8" t="s">
        <v>320</v>
      </c>
      <c r="E6075" s="8" t="s">
        <v>368</v>
      </c>
      <c r="F6075" s="55" t="s">
        <v>39168</v>
      </c>
    </row>
    <row r="6076" spans="1:6" x14ac:dyDescent="0.3">
      <c r="A6076" s="9" t="s">
        <v>12387</v>
      </c>
      <c r="B6076" s="8" t="s">
        <v>12388</v>
      </c>
      <c r="C6076" s="8" t="s">
        <v>367</v>
      </c>
      <c r="D6076" s="8" t="s">
        <v>320</v>
      </c>
      <c r="E6076" s="8" t="s">
        <v>368</v>
      </c>
      <c r="F6076" s="55" t="s">
        <v>39168</v>
      </c>
    </row>
    <row r="6077" spans="1:6" x14ac:dyDescent="0.3">
      <c r="A6077" s="9" t="s">
        <v>12389</v>
      </c>
      <c r="B6077" s="8" t="s">
        <v>12390</v>
      </c>
      <c r="C6077" s="8" t="s">
        <v>367</v>
      </c>
      <c r="D6077" s="8" t="s">
        <v>320</v>
      </c>
      <c r="E6077" s="8" t="s">
        <v>368</v>
      </c>
      <c r="F6077" s="55" t="s">
        <v>39168</v>
      </c>
    </row>
    <row r="6078" spans="1:6" x14ac:dyDescent="0.3">
      <c r="A6078" s="9" t="s">
        <v>12391</v>
      </c>
      <c r="B6078" s="8" t="s">
        <v>12392</v>
      </c>
      <c r="C6078" s="8" t="s">
        <v>367</v>
      </c>
      <c r="D6078" s="8" t="s">
        <v>320</v>
      </c>
      <c r="E6078" s="8" t="s">
        <v>368</v>
      </c>
      <c r="F6078" s="55" t="s">
        <v>39168</v>
      </c>
    </row>
    <row r="6079" spans="1:6" x14ac:dyDescent="0.3">
      <c r="A6079" s="9" t="s">
        <v>12393</v>
      </c>
      <c r="B6079" s="8" t="s">
        <v>12394</v>
      </c>
      <c r="C6079" s="8" t="s">
        <v>367</v>
      </c>
      <c r="D6079" s="8" t="s">
        <v>320</v>
      </c>
      <c r="E6079" s="8" t="s">
        <v>368</v>
      </c>
      <c r="F6079" s="55" t="s">
        <v>39168</v>
      </c>
    </row>
    <row r="6080" spans="1:6" x14ac:dyDescent="0.3">
      <c r="A6080" s="9" t="s">
        <v>12395</v>
      </c>
      <c r="B6080" s="8" t="s">
        <v>12396</v>
      </c>
      <c r="C6080" s="8" t="s">
        <v>367</v>
      </c>
      <c r="D6080" s="8" t="s">
        <v>320</v>
      </c>
      <c r="E6080" s="8" t="s">
        <v>368</v>
      </c>
      <c r="F6080" s="55" t="s">
        <v>39168</v>
      </c>
    </row>
    <row r="6081" spans="1:6" x14ac:dyDescent="0.3">
      <c r="A6081" s="9" t="s">
        <v>12397</v>
      </c>
      <c r="B6081" s="8" t="s">
        <v>12398</v>
      </c>
      <c r="C6081" s="8" t="s">
        <v>367</v>
      </c>
      <c r="D6081" s="8" t="s">
        <v>320</v>
      </c>
      <c r="E6081" s="8" t="s">
        <v>368</v>
      </c>
      <c r="F6081" s="55" t="s">
        <v>39168</v>
      </c>
    </row>
    <row r="6082" spans="1:6" x14ac:dyDescent="0.3">
      <c r="A6082" s="9" t="s">
        <v>12399</v>
      </c>
      <c r="B6082" s="8" t="s">
        <v>12400</v>
      </c>
      <c r="C6082" s="8" t="s">
        <v>367</v>
      </c>
      <c r="D6082" s="8" t="s">
        <v>320</v>
      </c>
      <c r="E6082" s="8" t="s">
        <v>368</v>
      </c>
      <c r="F6082" s="55" t="s">
        <v>39168</v>
      </c>
    </row>
    <row r="6083" spans="1:6" x14ac:dyDescent="0.3">
      <c r="A6083" s="9" t="s">
        <v>12401</v>
      </c>
      <c r="B6083" s="8" t="s">
        <v>12402</v>
      </c>
      <c r="C6083" s="8" t="s">
        <v>367</v>
      </c>
      <c r="D6083" s="8" t="s">
        <v>320</v>
      </c>
      <c r="E6083" s="8" t="s">
        <v>368</v>
      </c>
      <c r="F6083" s="55" t="s">
        <v>39168</v>
      </c>
    </row>
    <row r="6084" spans="1:6" x14ac:dyDescent="0.3">
      <c r="A6084" s="9" t="s">
        <v>12403</v>
      </c>
      <c r="B6084" s="8" t="s">
        <v>12404</v>
      </c>
      <c r="C6084" s="8" t="s">
        <v>367</v>
      </c>
      <c r="D6084" s="8" t="s">
        <v>320</v>
      </c>
      <c r="E6084" s="8" t="s">
        <v>368</v>
      </c>
      <c r="F6084" s="55" t="s">
        <v>39168</v>
      </c>
    </row>
    <row r="6085" spans="1:6" x14ac:dyDescent="0.3">
      <c r="A6085" s="9" t="s">
        <v>12405</v>
      </c>
      <c r="B6085" s="8" t="s">
        <v>12406</v>
      </c>
      <c r="C6085" s="8" t="s">
        <v>367</v>
      </c>
      <c r="D6085" s="8" t="s">
        <v>320</v>
      </c>
      <c r="E6085" s="8" t="s">
        <v>368</v>
      </c>
      <c r="F6085" s="55" t="s">
        <v>39168</v>
      </c>
    </row>
    <row r="6086" spans="1:6" x14ac:dyDescent="0.3">
      <c r="A6086" s="9" t="s">
        <v>140</v>
      </c>
      <c r="B6086" s="8" t="s">
        <v>12407</v>
      </c>
      <c r="C6086" s="8" t="s">
        <v>385</v>
      </c>
      <c r="D6086" s="8" t="s">
        <v>320</v>
      </c>
      <c r="E6086" s="8" t="s">
        <v>368</v>
      </c>
      <c r="F6086" s="55" t="s">
        <v>39168</v>
      </c>
    </row>
    <row r="6087" spans="1:6" x14ac:dyDescent="0.3">
      <c r="A6087" s="9" t="s">
        <v>153</v>
      </c>
      <c r="B6087" s="8" t="s">
        <v>351</v>
      </c>
      <c r="C6087" s="8" t="s">
        <v>388</v>
      </c>
      <c r="D6087" s="8" t="s">
        <v>320</v>
      </c>
      <c r="E6087" s="8" t="s">
        <v>483</v>
      </c>
      <c r="F6087" s="55" t="s">
        <v>39168</v>
      </c>
    </row>
    <row r="6088" spans="1:6" x14ac:dyDescent="0.3">
      <c r="A6088" s="9" t="s">
        <v>12408</v>
      </c>
      <c r="B6088" s="8" t="s">
        <v>12409</v>
      </c>
      <c r="C6088" s="8" t="s">
        <v>367</v>
      </c>
      <c r="D6088" s="8" t="s">
        <v>320</v>
      </c>
      <c r="E6088" s="8" t="s">
        <v>368</v>
      </c>
      <c r="F6088" s="55" t="s">
        <v>39168</v>
      </c>
    </row>
    <row r="6089" spans="1:6" x14ac:dyDescent="0.3">
      <c r="A6089" s="9" t="s">
        <v>12410</v>
      </c>
      <c r="B6089" s="8" t="s">
        <v>12411</v>
      </c>
      <c r="C6089" s="8" t="s">
        <v>367</v>
      </c>
      <c r="D6089" s="8" t="s">
        <v>320</v>
      </c>
      <c r="E6089" s="8" t="s">
        <v>368</v>
      </c>
      <c r="F6089" s="55" t="s">
        <v>39168</v>
      </c>
    </row>
    <row r="6090" spans="1:6" x14ac:dyDescent="0.3">
      <c r="A6090" s="9" t="s">
        <v>12412</v>
      </c>
      <c r="B6090" s="8" t="s">
        <v>12413</v>
      </c>
      <c r="C6090" s="8" t="s">
        <v>367</v>
      </c>
      <c r="D6090" s="8" t="s">
        <v>320</v>
      </c>
      <c r="E6090" s="8" t="s">
        <v>368</v>
      </c>
      <c r="F6090" s="55" t="s">
        <v>39168</v>
      </c>
    </row>
    <row r="6091" spans="1:6" x14ac:dyDescent="0.3">
      <c r="A6091" s="9" t="s">
        <v>12414</v>
      </c>
      <c r="B6091" s="8" t="s">
        <v>12415</v>
      </c>
      <c r="C6091" s="8" t="s">
        <v>367</v>
      </c>
      <c r="D6091" s="8" t="s">
        <v>320</v>
      </c>
      <c r="E6091" s="8" t="s">
        <v>368</v>
      </c>
      <c r="F6091" s="55" t="s">
        <v>39168</v>
      </c>
    </row>
    <row r="6092" spans="1:6" x14ac:dyDescent="0.3">
      <c r="A6092" s="9" t="s">
        <v>12416</v>
      </c>
      <c r="B6092" s="8" t="s">
        <v>12417</v>
      </c>
      <c r="C6092" s="8" t="s">
        <v>367</v>
      </c>
      <c r="D6092" s="8" t="s">
        <v>320</v>
      </c>
      <c r="E6092" s="8" t="s">
        <v>368</v>
      </c>
      <c r="F6092" s="55" t="s">
        <v>39168</v>
      </c>
    </row>
    <row r="6093" spans="1:6" x14ac:dyDescent="0.3">
      <c r="A6093" s="9" t="s">
        <v>12418</v>
      </c>
      <c r="B6093" s="8" t="s">
        <v>12419</v>
      </c>
      <c r="C6093" s="8" t="s">
        <v>367</v>
      </c>
      <c r="D6093" s="8" t="s">
        <v>320</v>
      </c>
      <c r="E6093" s="8" t="s">
        <v>368</v>
      </c>
      <c r="F6093" s="55" t="s">
        <v>39168</v>
      </c>
    </row>
    <row r="6094" spans="1:6" x14ac:dyDescent="0.3">
      <c r="A6094" s="9" t="s">
        <v>12420</v>
      </c>
      <c r="B6094" s="8" t="s">
        <v>12421</v>
      </c>
      <c r="C6094" s="8" t="s">
        <v>367</v>
      </c>
      <c r="D6094" s="8" t="s">
        <v>320</v>
      </c>
      <c r="E6094" s="8" t="s">
        <v>368</v>
      </c>
      <c r="F6094" s="55" t="s">
        <v>39168</v>
      </c>
    </row>
    <row r="6095" spans="1:6" x14ac:dyDescent="0.3">
      <c r="A6095" s="9" t="s">
        <v>12422</v>
      </c>
      <c r="B6095" s="8" t="s">
        <v>12423</v>
      </c>
      <c r="C6095" s="8" t="s">
        <v>367</v>
      </c>
      <c r="D6095" s="8" t="s">
        <v>320</v>
      </c>
      <c r="E6095" s="8" t="s">
        <v>368</v>
      </c>
      <c r="F6095" s="55" t="s">
        <v>39168</v>
      </c>
    </row>
    <row r="6096" spans="1:6" x14ac:dyDescent="0.3">
      <c r="A6096" s="9" t="s">
        <v>12424</v>
      </c>
      <c r="B6096" s="8" t="s">
        <v>12425</v>
      </c>
      <c r="C6096" s="8" t="s">
        <v>367</v>
      </c>
      <c r="D6096" s="8" t="s">
        <v>320</v>
      </c>
      <c r="E6096" s="8" t="s">
        <v>368</v>
      </c>
      <c r="F6096" s="55" t="s">
        <v>39168</v>
      </c>
    </row>
    <row r="6097" spans="1:6" x14ac:dyDescent="0.3">
      <c r="A6097" s="9" t="s">
        <v>12426</v>
      </c>
      <c r="B6097" s="8" t="s">
        <v>12427</v>
      </c>
      <c r="C6097" s="8" t="s">
        <v>367</v>
      </c>
      <c r="D6097" s="8" t="s">
        <v>320</v>
      </c>
      <c r="E6097" s="8" t="s">
        <v>368</v>
      </c>
      <c r="F6097" s="55" t="s">
        <v>39168</v>
      </c>
    </row>
    <row r="6098" spans="1:6" x14ac:dyDescent="0.3">
      <c r="A6098" s="9" t="s">
        <v>12428</v>
      </c>
      <c r="B6098" s="8" t="s">
        <v>12429</v>
      </c>
      <c r="C6098" s="8" t="s">
        <v>367</v>
      </c>
      <c r="D6098" s="8" t="s">
        <v>320</v>
      </c>
      <c r="E6098" s="8" t="s">
        <v>368</v>
      </c>
      <c r="F6098" s="55" t="s">
        <v>39168</v>
      </c>
    </row>
    <row r="6099" spans="1:6" x14ac:dyDescent="0.3">
      <c r="A6099" s="9" t="s">
        <v>12430</v>
      </c>
      <c r="B6099" s="8" t="s">
        <v>12431</v>
      </c>
      <c r="C6099" s="8" t="s">
        <v>367</v>
      </c>
      <c r="D6099" s="8" t="s">
        <v>320</v>
      </c>
      <c r="E6099" s="8" t="s">
        <v>368</v>
      </c>
      <c r="F6099" s="55" t="s">
        <v>39168</v>
      </c>
    </row>
    <row r="6100" spans="1:6" x14ac:dyDescent="0.3">
      <c r="A6100" s="9" t="s">
        <v>12432</v>
      </c>
      <c r="B6100" s="8" t="s">
        <v>12433</v>
      </c>
      <c r="C6100" s="8" t="s">
        <v>396</v>
      </c>
      <c r="D6100" s="8" t="s">
        <v>320</v>
      </c>
      <c r="E6100" s="8" t="s">
        <v>368</v>
      </c>
      <c r="F6100" s="55" t="s">
        <v>39168</v>
      </c>
    </row>
    <row r="6101" spans="1:6" x14ac:dyDescent="0.3">
      <c r="A6101" s="9" t="s">
        <v>12434</v>
      </c>
      <c r="B6101" s="8" t="s">
        <v>12435</v>
      </c>
      <c r="C6101" s="8" t="s">
        <v>367</v>
      </c>
      <c r="D6101" s="8" t="s">
        <v>320</v>
      </c>
      <c r="E6101" s="8" t="s">
        <v>368</v>
      </c>
      <c r="F6101" s="55" t="s">
        <v>39168</v>
      </c>
    </row>
    <row r="6102" spans="1:6" x14ac:dyDescent="0.3">
      <c r="A6102" s="9" t="s">
        <v>12436</v>
      </c>
      <c r="B6102" s="8" t="s">
        <v>12437</v>
      </c>
      <c r="C6102" s="8" t="s">
        <v>367</v>
      </c>
      <c r="D6102" s="8" t="s">
        <v>320</v>
      </c>
      <c r="E6102" s="8" t="s">
        <v>368</v>
      </c>
      <c r="F6102" s="55" t="s">
        <v>39168</v>
      </c>
    </row>
    <row r="6103" spans="1:6" x14ac:dyDescent="0.3">
      <c r="A6103" s="9" t="s">
        <v>12438</v>
      </c>
      <c r="B6103" s="8" t="s">
        <v>12439</v>
      </c>
      <c r="C6103" s="8" t="s">
        <v>367</v>
      </c>
      <c r="D6103" s="8" t="s">
        <v>320</v>
      </c>
      <c r="E6103" s="8" t="s">
        <v>368</v>
      </c>
      <c r="F6103" s="55" t="s">
        <v>39168</v>
      </c>
    </row>
    <row r="6104" spans="1:6" x14ac:dyDescent="0.3">
      <c r="A6104" s="9" t="s">
        <v>12440</v>
      </c>
      <c r="B6104" s="8" t="s">
        <v>12441</v>
      </c>
      <c r="C6104" s="8" t="s">
        <v>367</v>
      </c>
      <c r="D6104" s="8" t="s">
        <v>320</v>
      </c>
      <c r="E6104" s="8" t="s">
        <v>368</v>
      </c>
      <c r="F6104" s="55" t="s">
        <v>39168</v>
      </c>
    </row>
    <row r="6105" spans="1:6" x14ac:dyDescent="0.3">
      <c r="A6105" s="9" t="s">
        <v>12442</v>
      </c>
      <c r="B6105" s="8" t="s">
        <v>12443</v>
      </c>
      <c r="C6105" s="8" t="s">
        <v>367</v>
      </c>
      <c r="D6105" s="8" t="s">
        <v>320</v>
      </c>
      <c r="E6105" s="8" t="s">
        <v>368</v>
      </c>
      <c r="F6105" s="55" t="s">
        <v>39168</v>
      </c>
    </row>
    <row r="6106" spans="1:6" x14ac:dyDescent="0.3">
      <c r="A6106" s="9" t="s">
        <v>12444</v>
      </c>
      <c r="B6106" s="8" t="s">
        <v>12445</v>
      </c>
      <c r="C6106" s="8" t="s">
        <v>367</v>
      </c>
      <c r="D6106" s="8" t="s">
        <v>320</v>
      </c>
      <c r="E6106" s="8" t="s">
        <v>368</v>
      </c>
      <c r="F6106" s="55" t="s">
        <v>39168</v>
      </c>
    </row>
    <row r="6107" spans="1:6" x14ac:dyDescent="0.3">
      <c r="A6107" s="9" t="s">
        <v>12446</v>
      </c>
      <c r="B6107" s="8" t="s">
        <v>12447</v>
      </c>
      <c r="C6107" s="8" t="s">
        <v>367</v>
      </c>
      <c r="D6107" s="8" t="s">
        <v>320</v>
      </c>
      <c r="E6107" s="8" t="s">
        <v>368</v>
      </c>
      <c r="F6107" s="55" t="s">
        <v>39168</v>
      </c>
    </row>
    <row r="6108" spans="1:6" x14ac:dyDescent="0.3">
      <c r="A6108" s="9" t="s">
        <v>12448</v>
      </c>
      <c r="B6108" s="8" t="s">
        <v>12449</v>
      </c>
      <c r="C6108" s="8" t="s">
        <v>367</v>
      </c>
      <c r="D6108" s="8" t="s">
        <v>320</v>
      </c>
      <c r="E6108" s="8" t="s">
        <v>368</v>
      </c>
      <c r="F6108" s="55" t="s">
        <v>39168</v>
      </c>
    </row>
    <row r="6109" spans="1:6" x14ac:dyDescent="0.3">
      <c r="A6109" s="9" t="s">
        <v>12450</v>
      </c>
      <c r="B6109" s="8" t="s">
        <v>12451</v>
      </c>
      <c r="C6109" s="8" t="s">
        <v>367</v>
      </c>
      <c r="D6109" s="8" t="s">
        <v>320</v>
      </c>
      <c r="E6109" s="8" t="s">
        <v>368</v>
      </c>
      <c r="F6109" s="55" t="s">
        <v>39168</v>
      </c>
    </row>
    <row r="6110" spans="1:6" x14ac:dyDescent="0.3">
      <c r="A6110" s="9" t="s">
        <v>12452</v>
      </c>
      <c r="B6110" s="8" t="s">
        <v>12453</v>
      </c>
      <c r="C6110" s="8" t="s">
        <v>367</v>
      </c>
      <c r="D6110" s="8" t="s">
        <v>320</v>
      </c>
      <c r="E6110" s="8" t="s">
        <v>368</v>
      </c>
      <c r="F6110" s="55" t="s">
        <v>39168</v>
      </c>
    </row>
    <row r="6111" spans="1:6" x14ac:dyDescent="0.3">
      <c r="A6111" s="9" t="s">
        <v>12454</v>
      </c>
      <c r="B6111" s="8" t="s">
        <v>12455</v>
      </c>
      <c r="C6111" s="8" t="s">
        <v>367</v>
      </c>
      <c r="D6111" s="8" t="s">
        <v>320</v>
      </c>
      <c r="E6111" s="8" t="s">
        <v>368</v>
      </c>
      <c r="F6111" s="55" t="s">
        <v>39168</v>
      </c>
    </row>
    <row r="6112" spans="1:6" x14ac:dyDescent="0.3">
      <c r="A6112" s="9" t="s">
        <v>12456</v>
      </c>
      <c r="B6112" s="8" t="s">
        <v>12457</v>
      </c>
      <c r="C6112" s="8" t="s">
        <v>367</v>
      </c>
      <c r="D6112" s="8" t="s">
        <v>320</v>
      </c>
      <c r="E6112" s="8" t="s">
        <v>368</v>
      </c>
      <c r="F6112" s="55" t="s">
        <v>39168</v>
      </c>
    </row>
    <row r="6113" spans="1:6" x14ac:dyDescent="0.3">
      <c r="A6113" s="9" t="s">
        <v>12458</v>
      </c>
      <c r="B6113" s="8" t="s">
        <v>12459</v>
      </c>
      <c r="C6113" s="8" t="s">
        <v>367</v>
      </c>
      <c r="D6113" s="8" t="s">
        <v>320</v>
      </c>
      <c r="E6113" s="8" t="s">
        <v>368</v>
      </c>
      <c r="F6113" s="55" t="s">
        <v>39168</v>
      </c>
    </row>
    <row r="6114" spans="1:6" x14ac:dyDescent="0.3">
      <c r="A6114" s="9" t="s">
        <v>12460</v>
      </c>
      <c r="B6114" s="8" t="s">
        <v>12461</v>
      </c>
      <c r="C6114" s="8" t="s">
        <v>367</v>
      </c>
      <c r="D6114" s="8" t="s">
        <v>320</v>
      </c>
      <c r="E6114" s="8" t="s">
        <v>368</v>
      </c>
      <c r="F6114" s="55" t="s">
        <v>39168</v>
      </c>
    </row>
    <row r="6115" spans="1:6" x14ac:dyDescent="0.3">
      <c r="A6115" s="9" t="s">
        <v>12462</v>
      </c>
      <c r="B6115" s="8" t="s">
        <v>12463</v>
      </c>
      <c r="C6115" s="8" t="s">
        <v>367</v>
      </c>
      <c r="D6115" s="8" t="s">
        <v>320</v>
      </c>
      <c r="E6115" s="8" t="s">
        <v>368</v>
      </c>
      <c r="F6115" s="55" t="s">
        <v>39168</v>
      </c>
    </row>
    <row r="6116" spans="1:6" x14ac:dyDescent="0.3">
      <c r="A6116" s="9" t="s">
        <v>12464</v>
      </c>
      <c r="B6116" s="8" t="s">
        <v>12465</v>
      </c>
      <c r="C6116" s="8" t="s">
        <v>367</v>
      </c>
      <c r="D6116" s="8" t="s">
        <v>320</v>
      </c>
      <c r="E6116" s="8" t="s">
        <v>368</v>
      </c>
      <c r="F6116" s="55" t="s">
        <v>39168</v>
      </c>
    </row>
    <row r="6117" spans="1:6" x14ac:dyDescent="0.3">
      <c r="A6117" s="9" t="s">
        <v>149</v>
      </c>
      <c r="B6117" s="8" t="s">
        <v>12466</v>
      </c>
      <c r="C6117" s="8" t="s">
        <v>388</v>
      </c>
      <c r="D6117" s="8" t="s">
        <v>320</v>
      </c>
      <c r="E6117" s="8" t="s">
        <v>368</v>
      </c>
      <c r="F6117" s="55" t="s">
        <v>39168</v>
      </c>
    </row>
    <row r="6118" spans="1:6" x14ac:dyDescent="0.3">
      <c r="A6118" s="9" t="s">
        <v>12467</v>
      </c>
      <c r="B6118" s="8" t="s">
        <v>12468</v>
      </c>
      <c r="C6118" s="8" t="s">
        <v>367</v>
      </c>
      <c r="D6118" s="8" t="s">
        <v>320</v>
      </c>
      <c r="E6118" s="8" t="s">
        <v>368</v>
      </c>
      <c r="F6118" s="55" t="s">
        <v>39168</v>
      </c>
    </row>
    <row r="6119" spans="1:6" x14ac:dyDescent="0.3">
      <c r="A6119" s="9" t="s">
        <v>12469</v>
      </c>
      <c r="B6119" s="8" t="s">
        <v>12470</v>
      </c>
      <c r="C6119" s="8" t="s">
        <v>367</v>
      </c>
      <c r="D6119" s="8" t="s">
        <v>320</v>
      </c>
      <c r="E6119" s="8" t="s">
        <v>368</v>
      </c>
      <c r="F6119" s="55" t="s">
        <v>39168</v>
      </c>
    </row>
    <row r="6120" spans="1:6" x14ac:dyDescent="0.3">
      <c r="A6120" s="9" t="s">
        <v>12471</v>
      </c>
      <c r="B6120" s="8" t="s">
        <v>12472</v>
      </c>
      <c r="C6120" s="8" t="s">
        <v>367</v>
      </c>
      <c r="D6120" s="8" t="s">
        <v>320</v>
      </c>
      <c r="E6120" s="8" t="s">
        <v>368</v>
      </c>
      <c r="F6120" s="55" t="s">
        <v>39168</v>
      </c>
    </row>
    <row r="6121" spans="1:6" x14ac:dyDescent="0.3">
      <c r="A6121" s="9" t="s">
        <v>12473</v>
      </c>
      <c r="B6121" s="8" t="s">
        <v>12474</v>
      </c>
      <c r="C6121" s="8" t="s">
        <v>396</v>
      </c>
      <c r="D6121" s="8" t="s">
        <v>320</v>
      </c>
      <c r="E6121" s="8" t="s">
        <v>368</v>
      </c>
      <c r="F6121" s="55" t="s">
        <v>39168</v>
      </c>
    </row>
    <row r="6122" spans="1:6" x14ac:dyDescent="0.3">
      <c r="A6122" s="9" t="s">
        <v>12475</v>
      </c>
      <c r="B6122" s="8" t="s">
        <v>12476</v>
      </c>
      <c r="C6122" s="8" t="s">
        <v>367</v>
      </c>
      <c r="D6122" s="8" t="s">
        <v>320</v>
      </c>
      <c r="E6122" s="8" t="s">
        <v>368</v>
      </c>
      <c r="F6122" s="55" t="s">
        <v>39168</v>
      </c>
    </row>
    <row r="6123" spans="1:6" x14ac:dyDescent="0.3">
      <c r="A6123" s="9" t="s">
        <v>12477</v>
      </c>
      <c r="B6123" s="8" t="s">
        <v>12478</v>
      </c>
      <c r="C6123" s="8" t="s">
        <v>367</v>
      </c>
      <c r="D6123" s="8" t="s">
        <v>320</v>
      </c>
      <c r="E6123" s="8" t="s">
        <v>368</v>
      </c>
      <c r="F6123" s="55" t="s">
        <v>39168</v>
      </c>
    </row>
    <row r="6124" spans="1:6" x14ac:dyDescent="0.3">
      <c r="A6124" s="9" t="s">
        <v>12479</v>
      </c>
      <c r="B6124" s="8" t="s">
        <v>12480</v>
      </c>
      <c r="C6124" s="8" t="s">
        <v>367</v>
      </c>
      <c r="D6124" s="8" t="s">
        <v>320</v>
      </c>
      <c r="E6124" s="8" t="s">
        <v>368</v>
      </c>
      <c r="F6124" s="55" t="s">
        <v>39168</v>
      </c>
    </row>
    <row r="6125" spans="1:6" x14ac:dyDescent="0.3">
      <c r="A6125" s="9" t="s">
        <v>12481</v>
      </c>
      <c r="B6125" s="8" t="s">
        <v>12482</v>
      </c>
      <c r="C6125" s="8" t="s">
        <v>367</v>
      </c>
      <c r="D6125" s="8" t="s">
        <v>320</v>
      </c>
      <c r="E6125" s="8" t="s">
        <v>368</v>
      </c>
      <c r="F6125" s="55" t="s">
        <v>39168</v>
      </c>
    </row>
    <row r="6126" spans="1:6" x14ac:dyDescent="0.3">
      <c r="A6126" s="9" t="s">
        <v>12483</v>
      </c>
      <c r="B6126" s="8" t="s">
        <v>12484</v>
      </c>
      <c r="C6126" s="8" t="s">
        <v>367</v>
      </c>
      <c r="D6126" s="8" t="s">
        <v>320</v>
      </c>
      <c r="E6126" s="8" t="s">
        <v>368</v>
      </c>
      <c r="F6126" s="55" t="s">
        <v>39168</v>
      </c>
    </row>
    <row r="6127" spans="1:6" x14ac:dyDescent="0.3">
      <c r="A6127" s="9" t="s">
        <v>12485</v>
      </c>
      <c r="B6127" s="8" t="s">
        <v>12486</v>
      </c>
      <c r="C6127" s="8" t="s">
        <v>367</v>
      </c>
      <c r="D6127" s="8" t="s">
        <v>320</v>
      </c>
      <c r="E6127" s="8" t="s">
        <v>368</v>
      </c>
      <c r="F6127" s="55" t="s">
        <v>39168</v>
      </c>
    </row>
    <row r="6128" spans="1:6" x14ac:dyDescent="0.3">
      <c r="A6128" s="9" t="s">
        <v>12487</v>
      </c>
      <c r="B6128" s="8" t="s">
        <v>12488</v>
      </c>
      <c r="C6128" s="8" t="s">
        <v>367</v>
      </c>
      <c r="D6128" s="8" t="s">
        <v>320</v>
      </c>
      <c r="E6128" s="8" t="s">
        <v>368</v>
      </c>
      <c r="F6128" s="55" t="s">
        <v>39168</v>
      </c>
    </row>
    <row r="6129" spans="1:6" x14ac:dyDescent="0.3">
      <c r="A6129" s="9" t="s">
        <v>12489</v>
      </c>
      <c r="B6129" s="8" t="s">
        <v>12490</v>
      </c>
      <c r="C6129" s="8" t="s">
        <v>367</v>
      </c>
      <c r="D6129" s="8" t="s">
        <v>320</v>
      </c>
      <c r="E6129" s="8" t="s">
        <v>368</v>
      </c>
      <c r="F6129" s="55" t="s">
        <v>39168</v>
      </c>
    </row>
    <row r="6130" spans="1:6" x14ac:dyDescent="0.3">
      <c r="A6130" s="9" t="s">
        <v>12491</v>
      </c>
      <c r="B6130" s="8" t="s">
        <v>12492</v>
      </c>
      <c r="C6130" s="8" t="s">
        <v>367</v>
      </c>
      <c r="D6130" s="8" t="s">
        <v>320</v>
      </c>
      <c r="E6130" s="8" t="s">
        <v>368</v>
      </c>
      <c r="F6130" s="55" t="s">
        <v>39168</v>
      </c>
    </row>
    <row r="6131" spans="1:6" x14ac:dyDescent="0.3">
      <c r="A6131" s="9" t="s">
        <v>12493</v>
      </c>
      <c r="B6131" s="8" t="s">
        <v>12494</v>
      </c>
      <c r="C6131" s="8" t="s">
        <v>367</v>
      </c>
      <c r="D6131" s="8" t="s">
        <v>320</v>
      </c>
      <c r="E6131" s="8" t="s">
        <v>368</v>
      </c>
      <c r="F6131" s="55" t="s">
        <v>39168</v>
      </c>
    </row>
    <row r="6132" spans="1:6" x14ac:dyDescent="0.3">
      <c r="A6132" s="9" t="s">
        <v>12495</v>
      </c>
      <c r="B6132" s="8" t="s">
        <v>12496</v>
      </c>
      <c r="C6132" s="8" t="s">
        <v>367</v>
      </c>
      <c r="D6132" s="8" t="s">
        <v>320</v>
      </c>
      <c r="E6132" s="8" t="s">
        <v>368</v>
      </c>
      <c r="F6132" s="55" t="s">
        <v>39168</v>
      </c>
    </row>
    <row r="6133" spans="1:6" x14ac:dyDescent="0.3">
      <c r="A6133" s="9" t="s">
        <v>12497</v>
      </c>
      <c r="B6133" s="8" t="s">
        <v>12498</v>
      </c>
      <c r="C6133" s="8" t="s">
        <v>367</v>
      </c>
      <c r="D6133" s="8" t="s">
        <v>320</v>
      </c>
      <c r="E6133" s="8" t="s">
        <v>368</v>
      </c>
      <c r="F6133" s="55" t="s">
        <v>39168</v>
      </c>
    </row>
    <row r="6134" spans="1:6" x14ac:dyDescent="0.3">
      <c r="A6134" s="9" t="s">
        <v>12499</v>
      </c>
      <c r="B6134" s="8" t="s">
        <v>12500</v>
      </c>
      <c r="C6134" s="8" t="s">
        <v>367</v>
      </c>
      <c r="D6134" s="8" t="s">
        <v>320</v>
      </c>
      <c r="E6134" s="8" t="s">
        <v>368</v>
      </c>
      <c r="F6134" s="55" t="s">
        <v>39168</v>
      </c>
    </row>
    <row r="6135" spans="1:6" x14ac:dyDescent="0.3">
      <c r="A6135" s="9" t="s">
        <v>12501</v>
      </c>
      <c r="B6135" s="8" t="s">
        <v>12502</v>
      </c>
      <c r="C6135" s="8" t="s">
        <v>367</v>
      </c>
      <c r="D6135" s="8" t="s">
        <v>320</v>
      </c>
      <c r="E6135" s="8" t="s">
        <v>368</v>
      </c>
      <c r="F6135" s="55" t="s">
        <v>39168</v>
      </c>
    </row>
    <row r="6136" spans="1:6" x14ac:dyDescent="0.3">
      <c r="A6136" s="9" t="s">
        <v>12503</v>
      </c>
      <c r="B6136" s="8" t="s">
        <v>12504</v>
      </c>
      <c r="C6136" s="8" t="s">
        <v>367</v>
      </c>
      <c r="D6136" s="8" t="s">
        <v>320</v>
      </c>
      <c r="E6136" s="8" t="s">
        <v>368</v>
      </c>
      <c r="F6136" s="55" t="s">
        <v>39168</v>
      </c>
    </row>
    <row r="6137" spans="1:6" x14ac:dyDescent="0.3">
      <c r="A6137" s="9" t="s">
        <v>12505</v>
      </c>
      <c r="B6137" s="8" t="s">
        <v>12506</v>
      </c>
      <c r="C6137" s="8" t="s">
        <v>367</v>
      </c>
      <c r="D6137" s="8" t="s">
        <v>320</v>
      </c>
      <c r="E6137" s="8" t="s">
        <v>368</v>
      </c>
      <c r="F6137" s="55" t="s">
        <v>39168</v>
      </c>
    </row>
    <row r="6138" spans="1:6" x14ac:dyDescent="0.3">
      <c r="A6138" s="9" t="s">
        <v>12507</v>
      </c>
      <c r="B6138" s="8" t="s">
        <v>12508</v>
      </c>
      <c r="C6138" s="8" t="s">
        <v>367</v>
      </c>
      <c r="D6138" s="8" t="s">
        <v>320</v>
      </c>
      <c r="E6138" s="8" t="s">
        <v>368</v>
      </c>
      <c r="F6138" s="55" t="s">
        <v>39168</v>
      </c>
    </row>
    <row r="6139" spans="1:6" x14ac:dyDescent="0.3">
      <c r="A6139" s="9" t="s">
        <v>12509</v>
      </c>
      <c r="B6139" s="8" t="s">
        <v>12510</v>
      </c>
      <c r="C6139" s="8" t="s">
        <v>367</v>
      </c>
      <c r="D6139" s="8" t="s">
        <v>320</v>
      </c>
      <c r="E6139" s="8" t="s">
        <v>368</v>
      </c>
      <c r="F6139" s="55" t="s">
        <v>39168</v>
      </c>
    </row>
    <row r="6140" spans="1:6" x14ac:dyDescent="0.3">
      <c r="A6140" s="9" t="s">
        <v>12511</v>
      </c>
      <c r="B6140" s="8" t="s">
        <v>12512</v>
      </c>
      <c r="C6140" s="8" t="s">
        <v>367</v>
      </c>
      <c r="D6140" s="8" t="s">
        <v>320</v>
      </c>
      <c r="E6140" s="8" t="s">
        <v>368</v>
      </c>
      <c r="F6140" s="55" t="s">
        <v>39168</v>
      </c>
    </row>
    <row r="6141" spans="1:6" x14ac:dyDescent="0.3">
      <c r="A6141" s="9" t="s">
        <v>12513</v>
      </c>
      <c r="B6141" s="8" t="s">
        <v>12514</v>
      </c>
      <c r="C6141" s="8" t="s">
        <v>367</v>
      </c>
      <c r="D6141" s="8" t="s">
        <v>320</v>
      </c>
      <c r="E6141" s="8" t="s">
        <v>368</v>
      </c>
      <c r="F6141" s="55" t="s">
        <v>39168</v>
      </c>
    </row>
    <row r="6142" spans="1:6" x14ac:dyDescent="0.3">
      <c r="A6142" s="9" t="s">
        <v>12515</v>
      </c>
      <c r="B6142" s="8" t="s">
        <v>12516</v>
      </c>
      <c r="C6142" s="8" t="s">
        <v>367</v>
      </c>
      <c r="D6142" s="8" t="s">
        <v>320</v>
      </c>
      <c r="E6142" s="8" t="s">
        <v>368</v>
      </c>
      <c r="F6142" s="55" t="s">
        <v>39168</v>
      </c>
    </row>
    <row r="6143" spans="1:6" x14ac:dyDescent="0.3">
      <c r="A6143" s="9" t="s">
        <v>12517</v>
      </c>
      <c r="B6143" s="8" t="s">
        <v>12518</v>
      </c>
      <c r="C6143" s="8" t="s">
        <v>367</v>
      </c>
      <c r="D6143" s="8" t="s">
        <v>320</v>
      </c>
      <c r="E6143" s="8" t="s">
        <v>368</v>
      </c>
      <c r="F6143" s="55" t="s">
        <v>39168</v>
      </c>
    </row>
    <row r="6144" spans="1:6" x14ac:dyDescent="0.3">
      <c r="A6144" s="9" t="s">
        <v>12519</v>
      </c>
      <c r="B6144" s="8" t="s">
        <v>12520</v>
      </c>
      <c r="C6144" s="8" t="s">
        <v>367</v>
      </c>
      <c r="D6144" s="8" t="s">
        <v>320</v>
      </c>
      <c r="E6144" s="8" t="s">
        <v>368</v>
      </c>
      <c r="F6144" s="55" t="s">
        <v>39168</v>
      </c>
    </row>
    <row r="6145" spans="1:6" x14ac:dyDescent="0.3">
      <c r="A6145" s="9" t="s">
        <v>12521</v>
      </c>
      <c r="B6145" s="8" t="s">
        <v>12522</v>
      </c>
      <c r="C6145" s="8" t="s">
        <v>367</v>
      </c>
      <c r="D6145" s="8" t="s">
        <v>320</v>
      </c>
      <c r="E6145" s="8" t="s">
        <v>368</v>
      </c>
      <c r="F6145" s="55" t="s">
        <v>39168</v>
      </c>
    </row>
    <row r="6146" spans="1:6" x14ac:dyDescent="0.3">
      <c r="A6146" s="9" t="s">
        <v>12523</v>
      </c>
      <c r="B6146" s="8" t="s">
        <v>12524</v>
      </c>
      <c r="C6146" s="8" t="s">
        <v>367</v>
      </c>
      <c r="D6146" s="8" t="s">
        <v>320</v>
      </c>
      <c r="E6146" s="8" t="s">
        <v>368</v>
      </c>
      <c r="F6146" s="55" t="s">
        <v>39168</v>
      </c>
    </row>
    <row r="6147" spans="1:6" x14ac:dyDescent="0.3">
      <c r="A6147" s="9" t="s">
        <v>12525</v>
      </c>
      <c r="B6147" s="8" t="s">
        <v>12526</v>
      </c>
      <c r="C6147" s="8" t="s">
        <v>367</v>
      </c>
      <c r="D6147" s="8" t="s">
        <v>320</v>
      </c>
      <c r="E6147" s="8" t="s">
        <v>368</v>
      </c>
      <c r="F6147" s="55" t="s">
        <v>39168</v>
      </c>
    </row>
    <row r="6148" spans="1:6" x14ac:dyDescent="0.3">
      <c r="A6148" s="9" t="s">
        <v>12527</v>
      </c>
      <c r="B6148" s="8" t="s">
        <v>12528</v>
      </c>
      <c r="C6148" s="8" t="s">
        <v>367</v>
      </c>
      <c r="D6148" s="8" t="s">
        <v>320</v>
      </c>
      <c r="E6148" s="8" t="s">
        <v>368</v>
      </c>
      <c r="F6148" s="55" t="s">
        <v>39168</v>
      </c>
    </row>
    <row r="6149" spans="1:6" x14ac:dyDescent="0.3">
      <c r="A6149" s="9" t="s">
        <v>12529</v>
      </c>
      <c r="B6149" s="8" t="s">
        <v>12530</v>
      </c>
      <c r="C6149" s="8" t="s">
        <v>367</v>
      </c>
      <c r="D6149" s="8" t="s">
        <v>320</v>
      </c>
      <c r="E6149" s="8" t="s">
        <v>368</v>
      </c>
      <c r="F6149" s="55" t="s">
        <v>39168</v>
      </c>
    </row>
    <row r="6150" spans="1:6" x14ac:dyDescent="0.3">
      <c r="A6150" s="9" t="s">
        <v>12531</v>
      </c>
      <c r="B6150" s="8" t="s">
        <v>12532</v>
      </c>
      <c r="C6150" s="8" t="s">
        <v>367</v>
      </c>
      <c r="D6150" s="8" t="s">
        <v>320</v>
      </c>
      <c r="E6150" s="8" t="s">
        <v>368</v>
      </c>
      <c r="F6150" s="55" t="s">
        <v>39168</v>
      </c>
    </row>
    <row r="6151" spans="1:6" x14ac:dyDescent="0.3">
      <c r="A6151" s="9" t="s">
        <v>12533</v>
      </c>
      <c r="B6151" s="8" t="s">
        <v>12534</v>
      </c>
      <c r="C6151" s="8" t="s">
        <v>367</v>
      </c>
      <c r="D6151" s="8" t="s">
        <v>320</v>
      </c>
      <c r="E6151" s="8" t="s">
        <v>368</v>
      </c>
      <c r="F6151" s="55" t="s">
        <v>39168</v>
      </c>
    </row>
    <row r="6152" spans="1:6" x14ac:dyDescent="0.3">
      <c r="A6152" s="9" t="s">
        <v>12535</v>
      </c>
      <c r="B6152" s="8" t="s">
        <v>12536</v>
      </c>
      <c r="C6152" s="8" t="s">
        <v>367</v>
      </c>
      <c r="D6152" s="8" t="s">
        <v>320</v>
      </c>
      <c r="E6152" s="8" t="s">
        <v>368</v>
      </c>
      <c r="F6152" s="55" t="s">
        <v>39168</v>
      </c>
    </row>
    <row r="6153" spans="1:6" x14ac:dyDescent="0.3">
      <c r="A6153" s="9" t="s">
        <v>12537</v>
      </c>
      <c r="B6153" s="8" t="s">
        <v>12538</v>
      </c>
      <c r="C6153" s="8" t="s">
        <v>367</v>
      </c>
      <c r="D6153" s="8" t="s">
        <v>320</v>
      </c>
      <c r="E6153" s="8" t="s">
        <v>368</v>
      </c>
      <c r="F6153" s="55" t="s">
        <v>39168</v>
      </c>
    </row>
    <row r="6154" spans="1:6" x14ac:dyDescent="0.3">
      <c r="A6154" s="9" t="s">
        <v>12539</v>
      </c>
      <c r="B6154" s="8" t="s">
        <v>12540</v>
      </c>
      <c r="C6154" s="8" t="s">
        <v>367</v>
      </c>
      <c r="D6154" s="8" t="s">
        <v>320</v>
      </c>
      <c r="E6154" s="8" t="s">
        <v>368</v>
      </c>
      <c r="F6154" s="55" t="s">
        <v>39168</v>
      </c>
    </row>
    <row r="6155" spans="1:6" x14ac:dyDescent="0.3">
      <c r="A6155" s="9" t="s">
        <v>12541</v>
      </c>
      <c r="B6155" s="8" t="s">
        <v>12542</v>
      </c>
      <c r="C6155" s="8" t="s">
        <v>367</v>
      </c>
      <c r="D6155" s="8" t="s">
        <v>320</v>
      </c>
      <c r="E6155" s="8" t="s">
        <v>368</v>
      </c>
      <c r="F6155" s="55" t="s">
        <v>39168</v>
      </c>
    </row>
    <row r="6156" spans="1:6" x14ac:dyDescent="0.3">
      <c r="A6156" s="9" t="s">
        <v>12543</v>
      </c>
      <c r="B6156" s="8" t="s">
        <v>12544</v>
      </c>
      <c r="C6156" s="8" t="s">
        <v>367</v>
      </c>
      <c r="D6156" s="8" t="s">
        <v>320</v>
      </c>
      <c r="E6156" s="8" t="s">
        <v>368</v>
      </c>
      <c r="F6156" s="55" t="s">
        <v>39168</v>
      </c>
    </row>
    <row r="6157" spans="1:6" x14ac:dyDescent="0.3">
      <c r="A6157" s="9" t="s">
        <v>12545</v>
      </c>
      <c r="B6157" s="8" t="s">
        <v>12546</v>
      </c>
      <c r="C6157" s="8" t="s">
        <v>367</v>
      </c>
      <c r="D6157" s="8" t="s">
        <v>320</v>
      </c>
      <c r="E6157" s="8" t="s">
        <v>368</v>
      </c>
      <c r="F6157" s="55" t="s">
        <v>39168</v>
      </c>
    </row>
    <row r="6158" spans="1:6" x14ac:dyDescent="0.3">
      <c r="A6158" s="9" t="s">
        <v>12547</v>
      </c>
      <c r="B6158" s="8" t="s">
        <v>12548</v>
      </c>
      <c r="C6158" s="8" t="s">
        <v>367</v>
      </c>
      <c r="D6158" s="8" t="s">
        <v>320</v>
      </c>
      <c r="E6158" s="8" t="s">
        <v>368</v>
      </c>
      <c r="F6158" s="55" t="s">
        <v>39168</v>
      </c>
    </row>
    <row r="6159" spans="1:6" x14ac:dyDescent="0.3">
      <c r="A6159" s="9" t="s">
        <v>12549</v>
      </c>
      <c r="B6159" s="8" t="s">
        <v>12550</v>
      </c>
      <c r="C6159" s="8" t="s">
        <v>367</v>
      </c>
      <c r="D6159" s="8" t="s">
        <v>320</v>
      </c>
      <c r="E6159" s="8" t="s">
        <v>368</v>
      </c>
      <c r="F6159" s="55" t="s">
        <v>39168</v>
      </c>
    </row>
    <row r="6160" spans="1:6" x14ac:dyDescent="0.3">
      <c r="A6160" s="9" t="s">
        <v>12551</v>
      </c>
      <c r="B6160" s="8" t="s">
        <v>12552</v>
      </c>
      <c r="C6160" s="8" t="s">
        <v>367</v>
      </c>
      <c r="D6160" s="8" t="s">
        <v>320</v>
      </c>
      <c r="E6160" s="8" t="s">
        <v>368</v>
      </c>
      <c r="F6160" s="55" t="s">
        <v>39168</v>
      </c>
    </row>
    <row r="6161" spans="1:6" x14ac:dyDescent="0.3">
      <c r="A6161" s="9" t="s">
        <v>150</v>
      </c>
      <c r="B6161" s="8" t="s">
        <v>349</v>
      </c>
      <c r="C6161" s="8" t="s">
        <v>385</v>
      </c>
      <c r="D6161" s="8" t="s">
        <v>320</v>
      </c>
      <c r="E6161" s="8" t="s">
        <v>483</v>
      </c>
      <c r="F6161" s="55" t="s">
        <v>39168</v>
      </c>
    </row>
    <row r="6162" spans="1:6" x14ac:dyDescent="0.3">
      <c r="A6162" s="9" t="s">
        <v>12553</v>
      </c>
      <c r="B6162" s="8" t="s">
        <v>12554</v>
      </c>
      <c r="C6162" s="8" t="s">
        <v>367</v>
      </c>
      <c r="D6162" s="8" t="s">
        <v>320</v>
      </c>
      <c r="E6162" s="8" t="s">
        <v>368</v>
      </c>
      <c r="F6162" s="55" t="s">
        <v>39168</v>
      </c>
    </row>
    <row r="6163" spans="1:6" x14ac:dyDescent="0.3">
      <c r="A6163" s="9" t="s">
        <v>12555</v>
      </c>
      <c r="B6163" s="8" t="s">
        <v>12556</v>
      </c>
      <c r="C6163" s="8" t="s">
        <v>367</v>
      </c>
      <c r="D6163" s="8" t="s">
        <v>320</v>
      </c>
      <c r="E6163" s="8" t="s">
        <v>368</v>
      </c>
      <c r="F6163" s="55" t="s">
        <v>39168</v>
      </c>
    </row>
    <row r="6164" spans="1:6" x14ac:dyDescent="0.3">
      <c r="A6164" s="9" t="s">
        <v>12557</v>
      </c>
      <c r="B6164" s="8" t="s">
        <v>12558</v>
      </c>
      <c r="C6164" s="8" t="s">
        <v>367</v>
      </c>
      <c r="D6164" s="8" t="s">
        <v>320</v>
      </c>
      <c r="E6164" s="8" t="s">
        <v>368</v>
      </c>
      <c r="F6164" s="55" t="s">
        <v>39168</v>
      </c>
    </row>
    <row r="6165" spans="1:6" x14ac:dyDescent="0.3">
      <c r="A6165" s="9" t="s">
        <v>12559</v>
      </c>
      <c r="B6165" s="8" t="s">
        <v>12560</v>
      </c>
      <c r="C6165" s="8" t="s">
        <v>367</v>
      </c>
      <c r="D6165" s="8" t="s">
        <v>320</v>
      </c>
      <c r="E6165" s="8" t="s">
        <v>368</v>
      </c>
      <c r="F6165" s="55" t="s">
        <v>39168</v>
      </c>
    </row>
    <row r="6166" spans="1:6" x14ac:dyDescent="0.3">
      <c r="A6166" s="9" t="s">
        <v>12561</v>
      </c>
      <c r="B6166" s="8" t="s">
        <v>12562</v>
      </c>
      <c r="C6166" s="8" t="s">
        <v>367</v>
      </c>
      <c r="D6166" s="8" t="s">
        <v>320</v>
      </c>
      <c r="E6166" s="8" t="s">
        <v>368</v>
      </c>
      <c r="F6166" s="55" t="s">
        <v>39168</v>
      </c>
    </row>
    <row r="6167" spans="1:6" x14ac:dyDescent="0.3">
      <c r="A6167" s="9" t="s">
        <v>12563</v>
      </c>
      <c r="B6167" s="8" t="s">
        <v>12564</v>
      </c>
      <c r="C6167" s="8" t="s">
        <v>367</v>
      </c>
      <c r="D6167" s="8" t="s">
        <v>320</v>
      </c>
      <c r="E6167" s="8" t="s">
        <v>368</v>
      </c>
      <c r="F6167" s="55" t="s">
        <v>39168</v>
      </c>
    </row>
    <row r="6168" spans="1:6" x14ac:dyDescent="0.3">
      <c r="A6168" s="9" t="s">
        <v>12565</v>
      </c>
      <c r="B6168" s="8" t="s">
        <v>12566</v>
      </c>
      <c r="C6168" s="8" t="s">
        <v>367</v>
      </c>
      <c r="D6168" s="8" t="s">
        <v>320</v>
      </c>
      <c r="E6168" s="8" t="s">
        <v>368</v>
      </c>
      <c r="F6168" s="55" t="s">
        <v>39168</v>
      </c>
    </row>
    <row r="6169" spans="1:6" x14ac:dyDescent="0.3">
      <c r="A6169" s="9" t="s">
        <v>12567</v>
      </c>
      <c r="B6169" s="8" t="s">
        <v>12568</v>
      </c>
      <c r="C6169" s="8" t="s">
        <v>367</v>
      </c>
      <c r="D6169" s="8" t="s">
        <v>320</v>
      </c>
      <c r="E6169" s="8" t="s">
        <v>368</v>
      </c>
      <c r="F6169" s="55" t="s">
        <v>39168</v>
      </c>
    </row>
    <row r="6170" spans="1:6" x14ac:dyDescent="0.3">
      <c r="A6170" s="9" t="s">
        <v>12569</v>
      </c>
      <c r="B6170" s="8" t="s">
        <v>12570</v>
      </c>
      <c r="C6170" s="8" t="s">
        <v>367</v>
      </c>
      <c r="D6170" s="8" t="s">
        <v>320</v>
      </c>
      <c r="E6170" s="8" t="s">
        <v>368</v>
      </c>
      <c r="F6170" s="55" t="s">
        <v>39168</v>
      </c>
    </row>
    <row r="6171" spans="1:6" x14ac:dyDescent="0.3">
      <c r="A6171" s="9" t="s">
        <v>12571</v>
      </c>
      <c r="B6171" s="8" t="s">
        <v>12572</v>
      </c>
      <c r="C6171" s="8" t="s">
        <v>367</v>
      </c>
      <c r="D6171" s="8" t="s">
        <v>320</v>
      </c>
      <c r="E6171" s="8" t="s">
        <v>368</v>
      </c>
      <c r="F6171" s="55" t="s">
        <v>39168</v>
      </c>
    </row>
    <row r="6172" spans="1:6" x14ac:dyDescent="0.3">
      <c r="A6172" s="9" t="s">
        <v>12573</v>
      </c>
      <c r="B6172" s="8" t="s">
        <v>12574</v>
      </c>
      <c r="C6172" s="8" t="s">
        <v>367</v>
      </c>
      <c r="D6172" s="8" t="s">
        <v>320</v>
      </c>
      <c r="E6172" s="8" t="s">
        <v>368</v>
      </c>
      <c r="F6172" s="55" t="s">
        <v>39168</v>
      </c>
    </row>
    <row r="6173" spans="1:6" x14ac:dyDescent="0.3">
      <c r="A6173" s="9" t="s">
        <v>12575</v>
      </c>
      <c r="B6173" s="8" t="s">
        <v>12576</v>
      </c>
      <c r="C6173" s="8" t="s">
        <v>367</v>
      </c>
      <c r="D6173" s="8" t="s">
        <v>320</v>
      </c>
      <c r="E6173" s="8" t="s">
        <v>368</v>
      </c>
      <c r="F6173" s="55" t="s">
        <v>39168</v>
      </c>
    </row>
    <row r="6174" spans="1:6" x14ac:dyDescent="0.3">
      <c r="A6174" s="9" t="s">
        <v>12577</v>
      </c>
      <c r="B6174" s="8" t="s">
        <v>12578</v>
      </c>
      <c r="C6174" s="8" t="s">
        <v>367</v>
      </c>
      <c r="D6174" s="8" t="s">
        <v>320</v>
      </c>
      <c r="E6174" s="8" t="s">
        <v>368</v>
      </c>
      <c r="F6174" s="55" t="s">
        <v>39168</v>
      </c>
    </row>
    <row r="6175" spans="1:6" x14ac:dyDescent="0.3">
      <c r="A6175" s="9" t="s">
        <v>12579</v>
      </c>
      <c r="B6175" s="8" t="s">
        <v>12580</v>
      </c>
      <c r="C6175" s="8" t="s">
        <v>367</v>
      </c>
      <c r="D6175" s="8" t="s">
        <v>320</v>
      </c>
      <c r="E6175" s="8" t="s">
        <v>368</v>
      </c>
      <c r="F6175" s="55" t="s">
        <v>39168</v>
      </c>
    </row>
    <row r="6176" spans="1:6" x14ac:dyDescent="0.3">
      <c r="A6176" s="9" t="s">
        <v>12581</v>
      </c>
      <c r="B6176" s="8" t="s">
        <v>12582</v>
      </c>
      <c r="C6176" s="8" t="s">
        <v>367</v>
      </c>
      <c r="D6176" s="8" t="s">
        <v>320</v>
      </c>
      <c r="E6176" s="8" t="s">
        <v>368</v>
      </c>
      <c r="F6176" s="55" t="s">
        <v>39168</v>
      </c>
    </row>
    <row r="6177" spans="1:6" x14ac:dyDescent="0.3">
      <c r="A6177" s="9" t="s">
        <v>12583</v>
      </c>
      <c r="B6177" s="8" t="s">
        <v>12584</v>
      </c>
      <c r="C6177" s="8" t="s">
        <v>367</v>
      </c>
      <c r="D6177" s="8" t="s">
        <v>320</v>
      </c>
      <c r="E6177" s="8" t="s">
        <v>368</v>
      </c>
      <c r="F6177" s="55" t="s">
        <v>39168</v>
      </c>
    </row>
    <row r="6178" spans="1:6" x14ac:dyDescent="0.3">
      <c r="A6178" s="9" t="s">
        <v>12585</v>
      </c>
      <c r="B6178" s="8" t="s">
        <v>12586</v>
      </c>
      <c r="C6178" s="8" t="s">
        <v>367</v>
      </c>
      <c r="D6178" s="8" t="s">
        <v>320</v>
      </c>
      <c r="E6178" s="8" t="s">
        <v>368</v>
      </c>
      <c r="F6178" s="55" t="s">
        <v>39168</v>
      </c>
    </row>
    <row r="6179" spans="1:6" x14ac:dyDescent="0.3">
      <c r="A6179" s="9" t="s">
        <v>12587</v>
      </c>
      <c r="B6179" s="8" t="s">
        <v>12588</v>
      </c>
      <c r="C6179" s="8" t="s">
        <v>367</v>
      </c>
      <c r="D6179" s="8" t="s">
        <v>320</v>
      </c>
      <c r="E6179" s="8" t="s">
        <v>368</v>
      </c>
      <c r="F6179" s="55" t="s">
        <v>39168</v>
      </c>
    </row>
    <row r="6180" spans="1:6" x14ac:dyDescent="0.3">
      <c r="A6180" s="9" t="s">
        <v>12589</v>
      </c>
      <c r="B6180" s="8" t="s">
        <v>12590</v>
      </c>
      <c r="C6180" s="8" t="s">
        <v>367</v>
      </c>
      <c r="D6180" s="8" t="s">
        <v>320</v>
      </c>
      <c r="E6180" s="8" t="s">
        <v>368</v>
      </c>
      <c r="F6180" s="55" t="s">
        <v>39168</v>
      </c>
    </row>
    <row r="6181" spans="1:6" x14ac:dyDescent="0.3">
      <c r="A6181" s="9" t="s">
        <v>12591</v>
      </c>
      <c r="B6181" s="8" t="s">
        <v>12592</v>
      </c>
      <c r="C6181" s="8" t="s">
        <v>367</v>
      </c>
      <c r="D6181" s="8" t="s">
        <v>320</v>
      </c>
      <c r="E6181" s="8" t="s">
        <v>368</v>
      </c>
      <c r="F6181" s="55" t="s">
        <v>39168</v>
      </c>
    </row>
    <row r="6182" spans="1:6" x14ac:dyDescent="0.3">
      <c r="A6182" s="9" t="s">
        <v>12593</v>
      </c>
      <c r="B6182" s="8" t="s">
        <v>12594</v>
      </c>
      <c r="C6182" s="8" t="s">
        <v>367</v>
      </c>
      <c r="D6182" s="8" t="s">
        <v>320</v>
      </c>
      <c r="E6182" s="8" t="s">
        <v>368</v>
      </c>
      <c r="F6182" s="55" t="s">
        <v>39168</v>
      </c>
    </row>
    <row r="6183" spans="1:6" x14ac:dyDescent="0.3">
      <c r="A6183" s="9" t="s">
        <v>12595</v>
      </c>
      <c r="B6183" s="8" t="s">
        <v>12596</v>
      </c>
      <c r="C6183" s="8" t="s">
        <v>367</v>
      </c>
      <c r="D6183" s="8" t="s">
        <v>320</v>
      </c>
      <c r="E6183" s="8" t="s">
        <v>368</v>
      </c>
      <c r="F6183" s="55" t="s">
        <v>39168</v>
      </c>
    </row>
    <row r="6184" spans="1:6" x14ac:dyDescent="0.3">
      <c r="A6184" s="9" t="s">
        <v>12597</v>
      </c>
      <c r="B6184" s="8" t="s">
        <v>12598</v>
      </c>
      <c r="C6184" s="8" t="s">
        <v>367</v>
      </c>
      <c r="D6184" s="8" t="s">
        <v>320</v>
      </c>
      <c r="E6184" s="8" t="s">
        <v>368</v>
      </c>
      <c r="F6184" s="55" t="s">
        <v>39168</v>
      </c>
    </row>
    <row r="6185" spans="1:6" x14ac:dyDescent="0.3">
      <c r="A6185" s="9" t="s">
        <v>12599</v>
      </c>
      <c r="B6185" s="8" t="s">
        <v>6146</v>
      </c>
      <c r="C6185" s="8" t="s">
        <v>367</v>
      </c>
      <c r="D6185" s="8" t="s">
        <v>320</v>
      </c>
      <c r="E6185" s="8" t="s">
        <v>368</v>
      </c>
      <c r="F6185" s="55" t="s">
        <v>39168</v>
      </c>
    </row>
    <row r="6186" spans="1:6" x14ac:dyDescent="0.3">
      <c r="A6186" s="9" t="s">
        <v>12600</v>
      </c>
      <c r="B6186" s="8" t="s">
        <v>12601</v>
      </c>
      <c r="C6186" s="8" t="s">
        <v>367</v>
      </c>
      <c r="D6186" s="8" t="s">
        <v>320</v>
      </c>
      <c r="E6186" s="8" t="s">
        <v>368</v>
      </c>
      <c r="F6186" s="55" t="s">
        <v>39168</v>
      </c>
    </row>
    <row r="6187" spans="1:6" x14ac:dyDescent="0.3">
      <c r="A6187" s="9" t="s">
        <v>12602</v>
      </c>
      <c r="B6187" s="8" t="s">
        <v>12603</v>
      </c>
      <c r="C6187" s="8" t="s">
        <v>367</v>
      </c>
      <c r="D6187" s="8" t="s">
        <v>320</v>
      </c>
      <c r="E6187" s="8" t="s">
        <v>368</v>
      </c>
      <c r="F6187" s="55" t="s">
        <v>39168</v>
      </c>
    </row>
    <row r="6188" spans="1:6" x14ac:dyDescent="0.3">
      <c r="A6188" s="9" t="s">
        <v>12604</v>
      </c>
      <c r="B6188" s="8" t="s">
        <v>12605</v>
      </c>
      <c r="C6188" s="8" t="s">
        <v>367</v>
      </c>
      <c r="D6188" s="8" t="s">
        <v>320</v>
      </c>
      <c r="E6188" s="8" t="s">
        <v>368</v>
      </c>
      <c r="F6188" s="55" t="s">
        <v>39168</v>
      </c>
    </row>
    <row r="6189" spans="1:6" x14ac:dyDescent="0.3">
      <c r="A6189" s="9" t="s">
        <v>12606</v>
      </c>
      <c r="B6189" s="8" t="s">
        <v>12607</v>
      </c>
      <c r="C6189" s="8" t="s">
        <v>367</v>
      </c>
      <c r="D6189" s="8" t="s">
        <v>320</v>
      </c>
      <c r="E6189" s="8" t="s">
        <v>368</v>
      </c>
      <c r="F6189" s="55" t="s">
        <v>39168</v>
      </c>
    </row>
    <row r="6190" spans="1:6" x14ac:dyDescent="0.3">
      <c r="A6190" s="9" t="s">
        <v>12608</v>
      </c>
      <c r="B6190" s="8" t="s">
        <v>12609</v>
      </c>
      <c r="C6190" s="8" t="s">
        <v>367</v>
      </c>
      <c r="D6190" s="8" t="s">
        <v>320</v>
      </c>
      <c r="E6190" s="8" t="s">
        <v>368</v>
      </c>
      <c r="F6190" s="55" t="s">
        <v>39168</v>
      </c>
    </row>
    <row r="6191" spans="1:6" x14ac:dyDescent="0.3">
      <c r="A6191" s="9" t="s">
        <v>12610</v>
      </c>
      <c r="B6191" s="8" t="s">
        <v>12611</v>
      </c>
      <c r="C6191" s="8" t="s">
        <v>367</v>
      </c>
      <c r="D6191" s="8" t="s">
        <v>320</v>
      </c>
      <c r="E6191" s="8" t="s">
        <v>368</v>
      </c>
      <c r="F6191" s="55" t="s">
        <v>39168</v>
      </c>
    </row>
    <row r="6192" spans="1:6" x14ac:dyDescent="0.3">
      <c r="A6192" s="9" t="s">
        <v>12612</v>
      </c>
      <c r="B6192" s="8" t="s">
        <v>12613</v>
      </c>
      <c r="C6192" s="8" t="s">
        <v>367</v>
      </c>
      <c r="D6192" s="8" t="s">
        <v>320</v>
      </c>
      <c r="E6192" s="8" t="s">
        <v>368</v>
      </c>
      <c r="F6192" s="55" t="s">
        <v>39168</v>
      </c>
    </row>
    <row r="6193" spans="1:6" x14ac:dyDescent="0.3">
      <c r="A6193" s="9" t="s">
        <v>12614</v>
      </c>
      <c r="B6193" s="8" t="s">
        <v>12615</v>
      </c>
      <c r="C6193" s="8" t="s">
        <v>367</v>
      </c>
      <c r="D6193" s="8" t="s">
        <v>320</v>
      </c>
      <c r="E6193" s="8" t="s">
        <v>368</v>
      </c>
      <c r="F6193" s="55" t="s">
        <v>39168</v>
      </c>
    </row>
    <row r="6194" spans="1:6" x14ac:dyDescent="0.3">
      <c r="A6194" s="9" t="s">
        <v>12616</v>
      </c>
      <c r="B6194" s="8" t="s">
        <v>12617</v>
      </c>
      <c r="C6194" s="8" t="s">
        <v>367</v>
      </c>
      <c r="D6194" s="8" t="s">
        <v>320</v>
      </c>
      <c r="E6194" s="8" t="s">
        <v>368</v>
      </c>
      <c r="F6194" s="55" t="s">
        <v>39168</v>
      </c>
    </row>
    <row r="6195" spans="1:6" x14ac:dyDescent="0.3">
      <c r="A6195" s="9" t="s">
        <v>12618</v>
      </c>
      <c r="B6195" s="8" t="s">
        <v>12619</v>
      </c>
      <c r="C6195" s="8" t="s">
        <v>367</v>
      </c>
      <c r="D6195" s="8" t="s">
        <v>320</v>
      </c>
      <c r="E6195" s="8" t="s">
        <v>368</v>
      </c>
      <c r="F6195" s="55" t="s">
        <v>39168</v>
      </c>
    </row>
    <row r="6196" spans="1:6" x14ac:dyDescent="0.3">
      <c r="A6196" s="9" t="s">
        <v>12620</v>
      </c>
      <c r="B6196" s="8" t="s">
        <v>12621</v>
      </c>
      <c r="C6196" s="8" t="s">
        <v>367</v>
      </c>
      <c r="D6196" s="8" t="s">
        <v>320</v>
      </c>
      <c r="E6196" s="8" t="s">
        <v>368</v>
      </c>
      <c r="F6196" s="55" t="s">
        <v>39168</v>
      </c>
    </row>
    <row r="6197" spans="1:6" x14ac:dyDescent="0.3">
      <c r="A6197" s="9" t="s">
        <v>12622</v>
      </c>
      <c r="B6197" s="8" t="s">
        <v>12623</v>
      </c>
      <c r="C6197" s="8" t="s">
        <v>367</v>
      </c>
      <c r="D6197" s="8" t="s">
        <v>320</v>
      </c>
      <c r="E6197" s="8" t="s">
        <v>368</v>
      </c>
      <c r="F6197" s="55" t="s">
        <v>39168</v>
      </c>
    </row>
    <row r="6198" spans="1:6" x14ac:dyDescent="0.3">
      <c r="A6198" s="9" t="s">
        <v>12624</v>
      </c>
      <c r="B6198" s="8" t="s">
        <v>12625</v>
      </c>
      <c r="C6198" s="8" t="s">
        <v>367</v>
      </c>
      <c r="D6198" s="8" t="s">
        <v>320</v>
      </c>
      <c r="E6198" s="8" t="s">
        <v>368</v>
      </c>
      <c r="F6198" s="55" t="s">
        <v>39168</v>
      </c>
    </row>
    <row r="6199" spans="1:6" x14ac:dyDescent="0.3">
      <c r="A6199" s="9" t="s">
        <v>12626</v>
      </c>
      <c r="B6199" s="8" t="s">
        <v>12627</v>
      </c>
      <c r="C6199" s="8" t="s">
        <v>367</v>
      </c>
      <c r="D6199" s="8" t="s">
        <v>320</v>
      </c>
      <c r="E6199" s="8" t="s">
        <v>368</v>
      </c>
      <c r="F6199" s="55" t="s">
        <v>39168</v>
      </c>
    </row>
    <row r="6200" spans="1:6" x14ac:dyDescent="0.3">
      <c r="A6200" s="9" t="s">
        <v>12628</v>
      </c>
      <c r="B6200" s="8" t="s">
        <v>3835</v>
      </c>
      <c r="C6200" s="8" t="s">
        <v>367</v>
      </c>
      <c r="D6200" s="8" t="s">
        <v>320</v>
      </c>
      <c r="E6200" s="8" t="s">
        <v>368</v>
      </c>
      <c r="F6200" s="55" t="s">
        <v>39168</v>
      </c>
    </row>
    <row r="6201" spans="1:6" x14ac:dyDescent="0.3">
      <c r="A6201" s="9" t="s">
        <v>12629</v>
      </c>
      <c r="B6201" s="8" t="s">
        <v>12630</v>
      </c>
      <c r="C6201" s="8" t="s">
        <v>367</v>
      </c>
      <c r="D6201" s="8" t="s">
        <v>320</v>
      </c>
      <c r="E6201" s="8" t="s">
        <v>368</v>
      </c>
      <c r="F6201" s="55" t="s">
        <v>39168</v>
      </c>
    </row>
    <row r="6202" spans="1:6" x14ac:dyDescent="0.3">
      <c r="A6202" s="9" t="s">
        <v>12631</v>
      </c>
      <c r="B6202" s="8" t="s">
        <v>12632</v>
      </c>
      <c r="C6202" s="8" t="s">
        <v>367</v>
      </c>
      <c r="D6202" s="8" t="s">
        <v>320</v>
      </c>
      <c r="E6202" s="8" t="s">
        <v>368</v>
      </c>
      <c r="F6202" s="55" t="s">
        <v>39168</v>
      </c>
    </row>
    <row r="6203" spans="1:6" x14ac:dyDescent="0.3">
      <c r="A6203" s="9" t="s">
        <v>12633</v>
      </c>
      <c r="B6203" s="8" t="s">
        <v>12634</v>
      </c>
      <c r="C6203" s="8" t="s">
        <v>396</v>
      </c>
      <c r="D6203" s="8" t="s">
        <v>320</v>
      </c>
      <c r="E6203" s="8" t="s">
        <v>368</v>
      </c>
      <c r="F6203" s="55" t="s">
        <v>39168</v>
      </c>
    </row>
    <row r="6204" spans="1:6" x14ac:dyDescent="0.3">
      <c r="A6204" s="9" t="s">
        <v>12635</v>
      </c>
      <c r="B6204" s="8" t="s">
        <v>12636</v>
      </c>
      <c r="C6204" s="8" t="s">
        <v>367</v>
      </c>
      <c r="D6204" s="8" t="s">
        <v>320</v>
      </c>
      <c r="E6204" s="8" t="s">
        <v>368</v>
      </c>
      <c r="F6204" s="55" t="s">
        <v>39168</v>
      </c>
    </row>
    <row r="6205" spans="1:6" x14ac:dyDescent="0.3">
      <c r="A6205" s="9" t="s">
        <v>12637</v>
      </c>
      <c r="B6205" s="8" t="s">
        <v>12638</v>
      </c>
      <c r="C6205" s="8" t="s">
        <v>367</v>
      </c>
      <c r="D6205" s="8" t="s">
        <v>320</v>
      </c>
      <c r="E6205" s="8" t="s">
        <v>368</v>
      </c>
      <c r="F6205" s="55" t="s">
        <v>39168</v>
      </c>
    </row>
    <row r="6206" spans="1:6" x14ac:dyDescent="0.3">
      <c r="A6206" s="9" t="s">
        <v>12639</v>
      </c>
      <c r="B6206" s="8" t="s">
        <v>12640</v>
      </c>
      <c r="C6206" s="8" t="s">
        <v>367</v>
      </c>
      <c r="D6206" s="8" t="s">
        <v>320</v>
      </c>
      <c r="E6206" s="8" t="s">
        <v>368</v>
      </c>
      <c r="F6206" s="55" t="s">
        <v>39168</v>
      </c>
    </row>
    <row r="6207" spans="1:6" x14ac:dyDescent="0.3">
      <c r="A6207" s="9" t="s">
        <v>12641</v>
      </c>
      <c r="B6207" s="8" t="s">
        <v>12642</v>
      </c>
      <c r="C6207" s="8" t="s">
        <v>367</v>
      </c>
      <c r="D6207" s="8" t="s">
        <v>320</v>
      </c>
      <c r="E6207" s="8" t="s">
        <v>368</v>
      </c>
      <c r="F6207" s="55" t="s">
        <v>39168</v>
      </c>
    </row>
    <row r="6208" spans="1:6" x14ac:dyDescent="0.3">
      <c r="A6208" s="9" t="s">
        <v>12643</v>
      </c>
      <c r="B6208" s="8" t="s">
        <v>12644</v>
      </c>
      <c r="C6208" s="8" t="s">
        <v>367</v>
      </c>
      <c r="D6208" s="8" t="s">
        <v>320</v>
      </c>
      <c r="E6208" s="8" t="s">
        <v>368</v>
      </c>
      <c r="F6208" s="55" t="s">
        <v>39168</v>
      </c>
    </row>
    <row r="6209" spans="1:6" x14ac:dyDescent="0.3">
      <c r="A6209" s="9" t="s">
        <v>12645</v>
      </c>
      <c r="B6209" s="8" t="s">
        <v>3042</v>
      </c>
      <c r="C6209" s="8" t="s">
        <v>367</v>
      </c>
      <c r="D6209" s="8" t="s">
        <v>320</v>
      </c>
      <c r="E6209" s="8" t="s">
        <v>368</v>
      </c>
      <c r="F6209" s="55" t="s">
        <v>39168</v>
      </c>
    </row>
    <row r="6210" spans="1:6" x14ac:dyDescent="0.3">
      <c r="A6210" s="9" t="s">
        <v>143</v>
      </c>
      <c r="B6210" s="8" t="s">
        <v>352</v>
      </c>
      <c r="C6210" s="8" t="s">
        <v>467</v>
      </c>
      <c r="D6210" s="8" t="s">
        <v>320</v>
      </c>
      <c r="E6210" s="8" t="s">
        <v>483</v>
      </c>
      <c r="F6210" s="55" t="s">
        <v>39168</v>
      </c>
    </row>
    <row r="6211" spans="1:6" x14ac:dyDescent="0.3">
      <c r="A6211" s="9" t="s">
        <v>12646</v>
      </c>
      <c r="B6211" s="8" t="s">
        <v>12647</v>
      </c>
      <c r="C6211" s="8" t="s">
        <v>367</v>
      </c>
      <c r="D6211" s="8" t="s">
        <v>320</v>
      </c>
      <c r="E6211" s="8" t="s">
        <v>368</v>
      </c>
      <c r="F6211" s="55" t="s">
        <v>39168</v>
      </c>
    </row>
    <row r="6212" spans="1:6" x14ac:dyDescent="0.3">
      <c r="A6212" s="9" t="s">
        <v>12648</v>
      </c>
      <c r="B6212" s="8" t="s">
        <v>12649</v>
      </c>
      <c r="C6212" s="8" t="s">
        <v>367</v>
      </c>
      <c r="D6212" s="8" t="s">
        <v>320</v>
      </c>
      <c r="E6212" s="8" t="s">
        <v>368</v>
      </c>
      <c r="F6212" s="55" t="s">
        <v>39168</v>
      </c>
    </row>
    <row r="6213" spans="1:6" x14ac:dyDescent="0.3">
      <c r="A6213" s="9" t="s">
        <v>12650</v>
      </c>
      <c r="B6213" s="8" t="s">
        <v>12651</v>
      </c>
      <c r="C6213" s="8" t="s">
        <v>367</v>
      </c>
      <c r="D6213" s="8" t="s">
        <v>320</v>
      </c>
      <c r="E6213" s="8" t="s">
        <v>368</v>
      </c>
      <c r="F6213" s="55" t="s">
        <v>39168</v>
      </c>
    </row>
    <row r="6214" spans="1:6" x14ac:dyDescent="0.3">
      <c r="A6214" s="9" t="s">
        <v>12652</v>
      </c>
      <c r="B6214" s="8" t="s">
        <v>12653</v>
      </c>
      <c r="C6214" s="8" t="s">
        <v>367</v>
      </c>
      <c r="D6214" s="8" t="s">
        <v>320</v>
      </c>
      <c r="E6214" s="8" t="s">
        <v>368</v>
      </c>
      <c r="F6214" s="55" t="s">
        <v>39168</v>
      </c>
    </row>
    <row r="6215" spans="1:6" x14ac:dyDescent="0.3">
      <c r="A6215" s="9" t="s">
        <v>12654</v>
      </c>
      <c r="B6215" s="8" t="s">
        <v>12655</v>
      </c>
      <c r="C6215" s="8" t="s">
        <v>367</v>
      </c>
      <c r="D6215" s="8" t="s">
        <v>320</v>
      </c>
      <c r="E6215" s="8" t="s">
        <v>368</v>
      </c>
      <c r="F6215" s="55" t="s">
        <v>39168</v>
      </c>
    </row>
    <row r="6216" spans="1:6" x14ac:dyDescent="0.3">
      <c r="A6216" s="9" t="s">
        <v>12656</v>
      </c>
      <c r="B6216" s="8" t="s">
        <v>12657</v>
      </c>
      <c r="C6216" s="8" t="s">
        <v>367</v>
      </c>
      <c r="D6216" s="8" t="s">
        <v>320</v>
      </c>
      <c r="E6216" s="8" t="s">
        <v>368</v>
      </c>
      <c r="F6216" s="55" t="s">
        <v>39168</v>
      </c>
    </row>
    <row r="6217" spans="1:6" x14ac:dyDescent="0.3">
      <c r="A6217" s="9" t="s">
        <v>12658</v>
      </c>
      <c r="B6217" s="8" t="s">
        <v>12659</v>
      </c>
      <c r="C6217" s="8" t="s">
        <v>367</v>
      </c>
      <c r="D6217" s="8" t="s">
        <v>320</v>
      </c>
      <c r="E6217" s="8" t="s">
        <v>368</v>
      </c>
      <c r="F6217" s="55" t="s">
        <v>39168</v>
      </c>
    </row>
    <row r="6218" spans="1:6" x14ac:dyDescent="0.3">
      <c r="A6218" s="9" t="s">
        <v>12660</v>
      </c>
      <c r="B6218" s="8" t="s">
        <v>12661</v>
      </c>
      <c r="C6218" s="8" t="s">
        <v>367</v>
      </c>
      <c r="D6218" s="8" t="s">
        <v>320</v>
      </c>
      <c r="E6218" s="8" t="s">
        <v>368</v>
      </c>
      <c r="F6218" s="55" t="s">
        <v>39168</v>
      </c>
    </row>
    <row r="6219" spans="1:6" x14ac:dyDescent="0.3">
      <c r="A6219" s="9" t="s">
        <v>12662</v>
      </c>
      <c r="B6219" s="8" t="s">
        <v>12663</v>
      </c>
      <c r="C6219" s="8" t="s">
        <v>367</v>
      </c>
      <c r="D6219" s="8" t="s">
        <v>320</v>
      </c>
      <c r="E6219" s="8" t="s">
        <v>368</v>
      </c>
      <c r="F6219" s="55" t="s">
        <v>39168</v>
      </c>
    </row>
    <row r="6220" spans="1:6" x14ac:dyDescent="0.3">
      <c r="A6220" s="9" t="s">
        <v>12664</v>
      </c>
      <c r="B6220" s="8" t="s">
        <v>12665</v>
      </c>
      <c r="C6220" s="8" t="s">
        <v>367</v>
      </c>
      <c r="D6220" s="8" t="s">
        <v>320</v>
      </c>
      <c r="E6220" s="8" t="s">
        <v>368</v>
      </c>
      <c r="F6220" s="55" t="s">
        <v>39168</v>
      </c>
    </row>
    <row r="6221" spans="1:6" x14ac:dyDescent="0.3">
      <c r="A6221" s="9" t="s">
        <v>12666</v>
      </c>
      <c r="B6221" s="8" t="s">
        <v>11100</v>
      </c>
      <c r="C6221" s="8" t="s">
        <v>367</v>
      </c>
      <c r="D6221" s="8" t="s">
        <v>320</v>
      </c>
      <c r="E6221" s="8" t="s">
        <v>368</v>
      </c>
      <c r="F6221" s="55" t="s">
        <v>39168</v>
      </c>
    </row>
    <row r="6222" spans="1:6" x14ac:dyDescent="0.3">
      <c r="A6222" s="9" t="s">
        <v>12667</v>
      </c>
      <c r="B6222" s="8" t="s">
        <v>12668</v>
      </c>
      <c r="C6222" s="8" t="s">
        <v>367</v>
      </c>
      <c r="D6222" s="8" t="s">
        <v>320</v>
      </c>
      <c r="E6222" s="8" t="s">
        <v>368</v>
      </c>
      <c r="F6222" s="55" t="s">
        <v>39168</v>
      </c>
    </row>
    <row r="6223" spans="1:6" x14ac:dyDescent="0.3">
      <c r="A6223" s="9" t="s">
        <v>12669</v>
      </c>
      <c r="B6223" s="8" t="s">
        <v>12670</v>
      </c>
      <c r="C6223" s="8" t="s">
        <v>367</v>
      </c>
      <c r="D6223" s="8" t="s">
        <v>320</v>
      </c>
      <c r="E6223" s="8" t="s">
        <v>368</v>
      </c>
      <c r="F6223" s="55" t="s">
        <v>39168</v>
      </c>
    </row>
    <row r="6224" spans="1:6" x14ac:dyDescent="0.3">
      <c r="A6224" s="9" t="s">
        <v>12671</v>
      </c>
      <c r="B6224" s="8" t="s">
        <v>12672</v>
      </c>
      <c r="C6224" s="8" t="s">
        <v>367</v>
      </c>
      <c r="D6224" s="8" t="s">
        <v>320</v>
      </c>
      <c r="E6224" s="8" t="s">
        <v>368</v>
      </c>
      <c r="F6224" s="55" t="s">
        <v>39168</v>
      </c>
    </row>
    <row r="6225" spans="1:6" x14ac:dyDescent="0.3">
      <c r="A6225" s="9" t="s">
        <v>12673</v>
      </c>
      <c r="B6225" s="8" t="s">
        <v>12674</v>
      </c>
      <c r="C6225" s="8" t="s">
        <v>367</v>
      </c>
      <c r="D6225" s="8" t="s">
        <v>320</v>
      </c>
      <c r="E6225" s="8" t="s">
        <v>368</v>
      </c>
      <c r="F6225" s="55" t="s">
        <v>39168</v>
      </c>
    </row>
    <row r="6226" spans="1:6" x14ac:dyDescent="0.3">
      <c r="A6226" s="9" t="s">
        <v>12675</v>
      </c>
      <c r="B6226" s="8" t="s">
        <v>12676</v>
      </c>
      <c r="C6226" s="8" t="s">
        <v>367</v>
      </c>
      <c r="D6226" s="8" t="s">
        <v>320</v>
      </c>
      <c r="E6226" s="8" t="s">
        <v>368</v>
      </c>
      <c r="F6226" s="55" t="s">
        <v>39168</v>
      </c>
    </row>
    <row r="6227" spans="1:6" x14ac:dyDescent="0.3">
      <c r="A6227" s="9" t="s">
        <v>12677</v>
      </c>
      <c r="B6227" s="8" t="s">
        <v>12678</v>
      </c>
      <c r="C6227" s="8" t="s">
        <v>367</v>
      </c>
      <c r="D6227" s="8" t="s">
        <v>320</v>
      </c>
      <c r="E6227" s="8" t="s">
        <v>368</v>
      </c>
      <c r="F6227" s="55" t="s">
        <v>39168</v>
      </c>
    </row>
    <row r="6228" spans="1:6" x14ac:dyDescent="0.3">
      <c r="A6228" s="9" t="s">
        <v>12679</v>
      </c>
      <c r="B6228" s="8" t="s">
        <v>12680</v>
      </c>
      <c r="C6228" s="8" t="s">
        <v>367</v>
      </c>
      <c r="D6228" s="8" t="s">
        <v>320</v>
      </c>
      <c r="E6228" s="8" t="s">
        <v>368</v>
      </c>
      <c r="F6228" s="55" t="s">
        <v>39168</v>
      </c>
    </row>
    <row r="6229" spans="1:6" x14ac:dyDescent="0.3">
      <c r="A6229" s="9" t="s">
        <v>12681</v>
      </c>
      <c r="B6229" s="8" t="s">
        <v>12682</v>
      </c>
      <c r="C6229" s="8" t="s">
        <v>367</v>
      </c>
      <c r="D6229" s="8" t="s">
        <v>320</v>
      </c>
      <c r="E6229" s="8" t="s">
        <v>368</v>
      </c>
      <c r="F6229" s="55" t="s">
        <v>39168</v>
      </c>
    </row>
    <row r="6230" spans="1:6" x14ac:dyDescent="0.3">
      <c r="A6230" s="9" t="s">
        <v>12683</v>
      </c>
      <c r="B6230" s="8" t="s">
        <v>12684</v>
      </c>
      <c r="C6230" s="8" t="s">
        <v>367</v>
      </c>
      <c r="D6230" s="8" t="s">
        <v>320</v>
      </c>
      <c r="E6230" s="8" t="s">
        <v>368</v>
      </c>
      <c r="F6230" s="55" t="s">
        <v>39168</v>
      </c>
    </row>
    <row r="6231" spans="1:6" x14ac:dyDescent="0.3">
      <c r="A6231" s="9" t="s">
        <v>12685</v>
      </c>
      <c r="B6231" s="8" t="s">
        <v>12686</v>
      </c>
      <c r="C6231" s="8" t="s">
        <v>367</v>
      </c>
      <c r="D6231" s="8" t="s">
        <v>320</v>
      </c>
      <c r="E6231" s="8" t="s">
        <v>368</v>
      </c>
      <c r="F6231" s="55" t="s">
        <v>39168</v>
      </c>
    </row>
    <row r="6232" spans="1:6" x14ac:dyDescent="0.3">
      <c r="A6232" s="9" t="s">
        <v>12687</v>
      </c>
      <c r="B6232" s="8" t="s">
        <v>12688</v>
      </c>
      <c r="C6232" s="8" t="s">
        <v>367</v>
      </c>
      <c r="D6232" s="8" t="s">
        <v>320</v>
      </c>
      <c r="E6232" s="8" t="s">
        <v>368</v>
      </c>
      <c r="F6232" s="55" t="s">
        <v>39168</v>
      </c>
    </row>
    <row r="6233" spans="1:6" x14ac:dyDescent="0.3">
      <c r="A6233" s="9" t="s">
        <v>12689</v>
      </c>
      <c r="B6233" s="8" t="s">
        <v>12690</v>
      </c>
      <c r="C6233" s="8" t="s">
        <v>367</v>
      </c>
      <c r="D6233" s="8" t="s">
        <v>320</v>
      </c>
      <c r="E6233" s="8" t="s">
        <v>368</v>
      </c>
      <c r="F6233" s="55" t="s">
        <v>39168</v>
      </c>
    </row>
    <row r="6234" spans="1:6" x14ac:dyDescent="0.3">
      <c r="A6234" s="9" t="s">
        <v>12691</v>
      </c>
      <c r="B6234" s="8" t="s">
        <v>12692</v>
      </c>
      <c r="C6234" s="8" t="s">
        <v>367</v>
      </c>
      <c r="D6234" s="8" t="s">
        <v>320</v>
      </c>
      <c r="E6234" s="8" t="s">
        <v>368</v>
      </c>
      <c r="F6234" s="55" t="s">
        <v>39168</v>
      </c>
    </row>
    <row r="6235" spans="1:6" x14ac:dyDescent="0.3">
      <c r="A6235" s="9" t="s">
        <v>12693</v>
      </c>
      <c r="B6235" s="8" t="s">
        <v>12694</v>
      </c>
      <c r="C6235" s="8" t="s">
        <v>367</v>
      </c>
      <c r="D6235" s="8" t="s">
        <v>320</v>
      </c>
      <c r="E6235" s="8" t="s">
        <v>368</v>
      </c>
      <c r="F6235" s="55" t="s">
        <v>39168</v>
      </c>
    </row>
    <row r="6236" spans="1:6" x14ac:dyDescent="0.3">
      <c r="A6236" s="9" t="s">
        <v>12695</v>
      </c>
      <c r="B6236" s="8" t="s">
        <v>12696</v>
      </c>
      <c r="C6236" s="8" t="s">
        <v>367</v>
      </c>
      <c r="D6236" s="8" t="s">
        <v>320</v>
      </c>
      <c r="E6236" s="8" t="s">
        <v>368</v>
      </c>
      <c r="F6236" s="55" t="s">
        <v>39168</v>
      </c>
    </row>
    <row r="6237" spans="1:6" x14ac:dyDescent="0.3">
      <c r="A6237" s="9" t="s">
        <v>12697</v>
      </c>
      <c r="B6237" s="8" t="s">
        <v>12698</v>
      </c>
      <c r="C6237" s="8" t="s">
        <v>367</v>
      </c>
      <c r="D6237" s="8" t="s">
        <v>320</v>
      </c>
      <c r="E6237" s="8" t="s">
        <v>368</v>
      </c>
      <c r="F6237" s="55" t="s">
        <v>39168</v>
      </c>
    </row>
    <row r="6238" spans="1:6" x14ac:dyDescent="0.3">
      <c r="A6238" s="9" t="s">
        <v>12699</v>
      </c>
      <c r="B6238" s="8" t="s">
        <v>12700</v>
      </c>
      <c r="C6238" s="8" t="s">
        <v>367</v>
      </c>
      <c r="D6238" s="8" t="s">
        <v>320</v>
      </c>
      <c r="E6238" s="8" t="s">
        <v>368</v>
      </c>
      <c r="F6238" s="55" t="s">
        <v>39168</v>
      </c>
    </row>
    <row r="6239" spans="1:6" x14ac:dyDescent="0.3">
      <c r="A6239" s="9" t="s">
        <v>12701</v>
      </c>
      <c r="B6239" s="8" t="s">
        <v>12702</v>
      </c>
      <c r="C6239" s="8" t="s">
        <v>367</v>
      </c>
      <c r="D6239" s="8" t="s">
        <v>320</v>
      </c>
      <c r="E6239" s="8" t="s">
        <v>368</v>
      </c>
      <c r="F6239" s="55" t="s">
        <v>39168</v>
      </c>
    </row>
    <row r="6240" spans="1:6" x14ac:dyDescent="0.3">
      <c r="A6240" s="9" t="s">
        <v>12703</v>
      </c>
      <c r="B6240" s="8" t="s">
        <v>12704</v>
      </c>
      <c r="C6240" s="8" t="s">
        <v>367</v>
      </c>
      <c r="D6240" s="8" t="s">
        <v>320</v>
      </c>
      <c r="E6240" s="8" t="s">
        <v>368</v>
      </c>
      <c r="F6240" s="55" t="s">
        <v>39168</v>
      </c>
    </row>
    <row r="6241" spans="1:6" x14ac:dyDescent="0.3">
      <c r="A6241" s="9" t="s">
        <v>12705</v>
      </c>
      <c r="B6241" s="8" t="s">
        <v>12706</v>
      </c>
      <c r="C6241" s="8" t="s">
        <v>367</v>
      </c>
      <c r="D6241" s="8" t="s">
        <v>320</v>
      </c>
      <c r="E6241" s="8" t="s">
        <v>368</v>
      </c>
      <c r="F6241" s="55" t="s">
        <v>39168</v>
      </c>
    </row>
    <row r="6242" spans="1:6" x14ac:dyDescent="0.3">
      <c r="A6242" s="9" t="s">
        <v>12707</v>
      </c>
      <c r="B6242" s="8" t="s">
        <v>12708</v>
      </c>
      <c r="C6242" s="8" t="s">
        <v>367</v>
      </c>
      <c r="D6242" s="8" t="s">
        <v>320</v>
      </c>
      <c r="E6242" s="8" t="s">
        <v>368</v>
      </c>
      <c r="F6242" s="55" t="s">
        <v>39168</v>
      </c>
    </row>
    <row r="6243" spans="1:6" x14ac:dyDescent="0.3">
      <c r="A6243" s="9" t="s">
        <v>12709</v>
      </c>
      <c r="B6243" s="8" t="s">
        <v>12710</v>
      </c>
      <c r="C6243" s="8" t="s">
        <v>367</v>
      </c>
      <c r="D6243" s="8" t="s">
        <v>320</v>
      </c>
      <c r="E6243" s="8" t="s">
        <v>368</v>
      </c>
      <c r="F6243" s="55" t="s">
        <v>39168</v>
      </c>
    </row>
    <row r="6244" spans="1:6" x14ac:dyDescent="0.3">
      <c r="A6244" s="9" t="s">
        <v>12711</v>
      </c>
      <c r="B6244" s="8" t="s">
        <v>12712</v>
      </c>
      <c r="C6244" s="8" t="s">
        <v>367</v>
      </c>
      <c r="D6244" s="8" t="s">
        <v>320</v>
      </c>
      <c r="E6244" s="8" t="s">
        <v>368</v>
      </c>
      <c r="F6244" s="55" t="s">
        <v>39168</v>
      </c>
    </row>
    <row r="6245" spans="1:6" x14ac:dyDescent="0.3">
      <c r="A6245" s="9" t="s">
        <v>12713</v>
      </c>
      <c r="B6245" s="8" t="s">
        <v>12714</v>
      </c>
      <c r="C6245" s="8" t="s">
        <v>367</v>
      </c>
      <c r="D6245" s="8" t="s">
        <v>320</v>
      </c>
      <c r="E6245" s="8" t="s">
        <v>368</v>
      </c>
      <c r="F6245" s="55" t="s">
        <v>39168</v>
      </c>
    </row>
    <row r="6246" spans="1:6" x14ac:dyDescent="0.3">
      <c r="A6246" s="9" t="s">
        <v>12715</v>
      </c>
      <c r="B6246" s="8" t="s">
        <v>12716</v>
      </c>
      <c r="C6246" s="8" t="s">
        <v>367</v>
      </c>
      <c r="D6246" s="8" t="s">
        <v>320</v>
      </c>
      <c r="E6246" s="8" t="s">
        <v>368</v>
      </c>
      <c r="F6246" s="55" t="s">
        <v>39168</v>
      </c>
    </row>
    <row r="6247" spans="1:6" x14ac:dyDescent="0.3">
      <c r="A6247" s="9" t="s">
        <v>138</v>
      </c>
      <c r="B6247" s="8" t="s">
        <v>12717</v>
      </c>
      <c r="C6247" s="8" t="s">
        <v>388</v>
      </c>
      <c r="D6247" s="8" t="s">
        <v>320</v>
      </c>
      <c r="E6247" s="8" t="s">
        <v>368</v>
      </c>
      <c r="F6247" s="55" t="s">
        <v>39168</v>
      </c>
    </row>
    <row r="6248" spans="1:6" x14ac:dyDescent="0.3">
      <c r="A6248" s="9" t="s">
        <v>12718</v>
      </c>
      <c r="B6248" s="8" t="s">
        <v>12719</v>
      </c>
      <c r="C6248" s="8" t="s">
        <v>367</v>
      </c>
      <c r="D6248" s="8" t="s">
        <v>320</v>
      </c>
      <c r="E6248" s="8" t="s">
        <v>368</v>
      </c>
      <c r="F6248" s="55" t="s">
        <v>39168</v>
      </c>
    </row>
    <row r="6249" spans="1:6" x14ac:dyDescent="0.3">
      <c r="A6249" s="9" t="s">
        <v>12720</v>
      </c>
      <c r="B6249" s="8" t="s">
        <v>12721</v>
      </c>
      <c r="C6249" s="8" t="s">
        <v>367</v>
      </c>
      <c r="D6249" s="8" t="s">
        <v>320</v>
      </c>
      <c r="E6249" s="8" t="s">
        <v>368</v>
      </c>
      <c r="F6249" s="55" t="s">
        <v>39168</v>
      </c>
    </row>
    <row r="6250" spans="1:6" x14ac:dyDescent="0.3">
      <c r="A6250" s="9" t="s">
        <v>12722</v>
      </c>
      <c r="B6250" s="8" t="s">
        <v>12723</v>
      </c>
      <c r="C6250" s="8" t="s">
        <v>367</v>
      </c>
      <c r="D6250" s="8" t="s">
        <v>320</v>
      </c>
      <c r="E6250" s="8" t="s">
        <v>368</v>
      </c>
      <c r="F6250" s="55" t="s">
        <v>39168</v>
      </c>
    </row>
    <row r="6251" spans="1:6" x14ac:dyDescent="0.3">
      <c r="A6251" s="9" t="s">
        <v>12724</v>
      </c>
      <c r="B6251" s="8" t="s">
        <v>12725</v>
      </c>
      <c r="C6251" s="8" t="s">
        <v>367</v>
      </c>
      <c r="D6251" s="8" t="s">
        <v>320</v>
      </c>
      <c r="E6251" s="8" t="s">
        <v>368</v>
      </c>
      <c r="F6251" s="55" t="s">
        <v>39168</v>
      </c>
    </row>
    <row r="6252" spans="1:6" x14ac:dyDescent="0.3">
      <c r="A6252" s="9" t="s">
        <v>12726</v>
      </c>
      <c r="B6252" s="8" t="s">
        <v>12727</v>
      </c>
      <c r="C6252" s="8" t="s">
        <v>367</v>
      </c>
      <c r="D6252" s="8" t="s">
        <v>320</v>
      </c>
      <c r="E6252" s="8" t="s">
        <v>368</v>
      </c>
      <c r="F6252" s="55" t="s">
        <v>39168</v>
      </c>
    </row>
    <row r="6253" spans="1:6" x14ac:dyDescent="0.3">
      <c r="A6253" s="9" t="s">
        <v>12728</v>
      </c>
      <c r="B6253" s="8" t="s">
        <v>12729</v>
      </c>
      <c r="C6253" s="8" t="s">
        <v>367</v>
      </c>
      <c r="D6253" s="8" t="s">
        <v>320</v>
      </c>
      <c r="E6253" s="8" t="s">
        <v>368</v>
      </c>
      <c r="F6253" s="55" t="s">
        <v>39168</v>
      </c>
    </row>
    <row r="6254" spans="1:6" x14ac:dyDescent="0.3">
      <c r="A6254" s="9" t="s">
        <v>12730</v>
      </c>
      <c r="B6254" s="8" t="s">
        <v>12731</v>
      </c>
      <c r="C6254" s="8" t="s">
        <v>367</v>
      </c>
      <c r="D6254" s="8" t="s">
        <v>320</v>
      </c>
      <c r="E6254" s="8" t="s">
        <v>368</v>
      </c>
      <c r="F6254" s="55" t="s">
        <v>39168</v>
      </c>
    </row>
    <row r="6255" spans="1:6" x14ac:dyDescent="0.3">
      <c r="A6255" s="9" t="s">
        <v>12732</v>
      </c>
      <c r="B6255" s="8" t="s">
        <v>12733</v>
      </c>
      <c r="C6255" s="8" t="s">
        <v>367</v>
      </c>
      <c r="D6255" s="8" t="s">
        <v>320</v>
      </c>
      <c r="E6255" s="8" t="s">
        <v>368</v>
      </c>
      <c r="F6255" s="55" t="s">
        <v>39168</v>
      </c>
    </row>
    <row r="6256" spans="1:6" x14ac:dyDescent="0.3">
      <c r="A6256" s="9" t="s">
        <v>12734</v>
      </c>
      <c r="B6256" s="8" t="s">
        <v>12735</v>
      </c>
      <c r="C6256" s="8" t="s">
        <v>367</v>
      </c>
      <c r="D6256" s="8" t="s">
        <v>320</v>
      </c>
      <c r="E6256" s="8" t="s">
        <v>368</v>
      </c>
      <c r="F6256" s="55" t="s">
        <v>39168</v>
      </c>
    </row>
    <row r="6257" spans="1:6" x14ac:dyDescent="0.3">
      <c r="A6257" s="9" t="s">
        <v>12736</v>
      </c>
      <c r="B6257" s="8" t="s">
        <v>12737</v>
      </c>
      <c r="C6257" s="8" t="s">
        <v>367</v>
      </c>
      <c r="D6257" s="8" t="s">
        <v>320</v>
      </c>
      <c r="E6257" s="8" t="s">
        <v>368</v>
      </c>
      <c r="F6257" s="55" t="s">
        <v>39168</v>
      </c>
    </row>
    <row r="6258" spans="1:6" x14ac:dyDescent="0.3">
      <c r="A6258" s="9" t="s">
        <v>12738</v>
      </c>
      <c r="B6258" s="8" t="s">
        <v>12739</v>
      </c>
      <c r="C6258" s="8" t="s">
        <v>367</v>
      </c>
      <c r="D6258" s="8" t="s">
        <v>320</v>
      </c>
      <c r="E6258" s="8" t="s">
        <v>368</v>
      </c>
      <c r="F6258" s="55" t="s">
        <v>39168</v>
      </c>
    </row>
    <row r="6259" spans="1:6" x14ac:dyDescent="0.3">
      <c r="A6259" s="9" t="s">
        <v>139</v>
      </c>
      <c r="B6259" s="8" t="s">
        <v>12740</v>
      </c>
      <c r="C6259" s="8" t="s">
        <v>388</v>
      </c>
      <c r="D6259" s="8" t="s">
        <v>320</v>
      </c>
      <c r="E6259" s="8" t="s">
        <v>368</v>
      </c>
      <c r="F6259" s="55" t="s">
        <v>39168</v>
      </c>
    </row>
    <row r="6260" spans="1:6" x14ac:dyDescent="0.3">
      <c r="A6260" s="9" t="s">
        <v>12741</v>
      </c>
      <c r="B6260" s="8" t="s">
        <v>12742</v>
      </c>
      <c r="C6260" s="8" t="s">
        <v>367</v>
      </c>
      <c r="D6260" s="8" t="s">
        <v>320</v>
      </c>
      <c r="E6260" s="8" t="s">
        <v>368</v>
      </c>
      <c r="F6260" s="55" t="s">
        <v>39168</v>
      </c>
    </row>
    <row r="6261" spans="1:6" x14ac:dyDescent="0.3">
      <c r="A6261" s="9" t="s">
        <v>12743</v>
      </c>
      <c r="B6261" s="8" t="s">
        <v>12744</v>
      </c>
      <c r="C6261" s="8" t="s">
        <v>367</v>
      </c>
      <c r="D6261" s="8" t="s">
        <v>320</v>
      </c>
      <c r="E6261" s="8" t="s">
        <v>368</v>
      </c>
      <c r="F6261" s="55" t="s">
        <v>39168</v>
      </c>
    </row>
    <row r="6262" spans="1:6" x14ac:dyDescent="0.3">
      <c r="A6262" s="9" t="s">
        <v>12745</v>
      </c>
      <c r="B6262" s="8" t="s">
        <v>12746</v>
      </c>
      <c r="C6262" s="8" t="s">
        <v>367</v>
      </c>
      <c r="D6262" s="8" t="s">
        <v>320</v>
      </c>
      <c r="E6262" s="8" t="s">
        <v>368</v>
      </c>
      <c r="F6262" s="55" t="s">
        <v>39168</v>
      </c>
    </row>
    <row r="6263" spans="1:6" x14ac:dyDescent="0.3">
      <c r="A6263" s="9" t="s">
        <v>12747</v>
      </c>
      <c r="B6263" s="8" t="s">
        <v>12748</v>
      </c>
      <c r="C6263" s="8" t="s">
        <v>367</v>
      </c>
      <c r="D6263" s="8" t="s">
        <v>320</v>
      </c>
      <c r="E6263" s="8" t="s">
        <v>368</v>
      </c>
      <c r="F6263" s="55" t="s">
        <v>39168</v>
      </c>
    </row>
    <row r="6264" spans="1:6" x14ac:dyDescent="0.3">
      <c r="A6264" s="9" t="s">
        <v>12749</v>
      </c>
      <c r="B6264" s="8" t="s">
        <v>12750</v>
      </c>
      <c r="C6264" s="8" t="s">
        <v>367</v>
      </c>
      <c r="D6264" s="8" t="s">
        <v>320</v>
      </c>
      <c r="E6264" s="8" t="s">
        <v>368</v>
      </c>
      <c r="F6264" s="55" t="s">
        <v>39168</v>
      </c>
    </row>
    <row r="6265" spans="1:6" x14ac:dyDescent="0.3">
      <c r="A6265" s="9" t="s">
        <v>12751</v>
      </c>
      <c r="B6265" s="8" t="s">
        <v>12752</v>
      </c>
      <c r="C6265" s="8" t="s">
        <v>367</v>
      </c>
      <c r="D6265" s="8" t="s">
        <v>320</v>
      </c>
      <c r="E6265" s="8" t="s">
        <v>368</v>
      </c>
      <c r="F6265" s="55" t="s">
        <v>39168</v>
      </c>
    </row>
    <row r="6266" spans="1:6" x14ac:dyDescent="0.3">
      <c r="A6266" s="9" t="s">
        <v>12753</v>
      </c>
      <c r="B6266" s="8" t="s">
        <v>12754</v>
      </c>
      <c r="C6266" s="8" t="s">
        <v>367</v>
      </c>
      <c r="D6266" s="8" t="s">
        <v>320</v>
      </c>
      <c r="E6266" s="8" t="s">
        <v>368</v>
      </c>
      <c r="F6266" s="55" t="s">
        <v>39168</v>
      </c>
    </row>
    <row r="6267" spans="1:6" x14ac:dyDescent="0.3">
      <c r="A6267" s="9" t="s">
        <v>12755</v>
      </c>
      <c r="B6267" s="8" t="s">
        <v>12756</v>
      </c>
      <c r="C6267" s="8" t="s">
        <v>367</v>
      </c>
      <c r="D6267" s="8" t="s">
        <v>320</v>
      </c>
      <c r="E6267" s="8" t="s">
        <v>368</v>
      </c>
      <c r="F6267" s="55" t="s">
        <v>39168</v>
      </c>
    </row>
    <row r="6268" spans="1:6" x14ac:dyDescent="0.3">
      <c r="A6268" s="9" t="s">
        <v>12757</v>
      </c>
      <c r="B6268" s="8" t="s">
        <v>12758</v>
      </c>
      <c r="C6268" s="8" t="s">
        <v>367</v>
      </c>
      <c r="D6268" s="8" t="s">
        <v>320</v>
      </c>
      <c r="E6268" s="8" t="s">
        <v>368</v>
      </c>
      <c r="F6268" s="55" t="s">
        <v>39168</v>
      </c>
    </row>
    <row r="6269" spans="1:6" x14ac:dyDescent="0.3">
      <c r="A6269" s="9" t="s">
        <v>12759</v>
      </c>
      <c r="B6269" s="8" t="s">
        <v>12760</v>
      </c>
      <c r="C6269" s="8" t="s">
        <v>367</v>
      </c>
      <c r="D6269" s="8" t="s">
        <v>320</v>
      </c>
      <c r="E6269" s="8" t="s">
        <v>368</v>
      </c>
      <c r="F6269" s="55" t="s">
        <v>39168</v>
      </c>
    </row>
    <row r="6270" spans="1:6" x14ac:dyDescent="0.3">
      <c r="A6270" s="9" t="s">
        <v>12761</v>
      </c>
      <c r="B6270" s="8" t="s">
        <v>12762</v>
      </c>
      <c r="C6270" s="8" t="s">
        <v>367</v>
      </c>
      <c r="D6270" s="8" t="s">
        <v>320</v>
      </c>
      <c r="E6270" s="8" t="s">
        <v>368</v>
      </c>
      <c r="F6270" s="55" t="s">
        <v>39168</v>
      </c>
    </row>
    <row r="6271" spans="1:6" x14ac:dyDescent="0.3">
      <c r="A6271" s="9" t="s">
        <v>12763</v>
      </c>
      <c r="B6271" s="8" t="s">
        <v>12764</v>
      </c>
      <c r="C6271" s="8" t="s">
        <v>367</v>
      </c>
      <c r="D6271" s="8" t="s">
        <v>320</v>
      </c>
      <c r="E6271" s="8" t="s">
        <v>368</v>
      </c>
      <c r="F6271" s="55" t="s">
        <v>39168</v>
      </c>
    </row>
    <row r="6272" spans="1:6" x14ac:dyDescent="0.3">
      <c r="A6272" s="9" t="s">
        <v>12765</v>
      </c>
      <c r="B6272" s="8" t="s">
        <v>12766</v>
      </c>
      <c r="C6272" s="8" t="s">
        <v>367</v>
      </c>
      <c r="D6272" s="8" t="s">
        <v>320</v>
      </c>
      <c r="E6272" s="8" t="s">
        <v>368</v>
      </c>
      <c r="F6272" s="55" t="s">
        <v>39168</v>
      </c>
    </row>
    <row r="6273" spans="1:6" x14ac:dyDescent="0.3">
      <c r="A6273" s="9" t="s">
        <v>12767</v>
      </c>
      <c r="B6273" s="8" t="s">
        <v>12768</v>
      </c>
      <c r="C6273" s="8" t="s">
        <v>367</v>
      </c>
      <c r="D6273" s="8" t="s">
        <v>320</v>
      </c>
      <c r="E6273" s="8" t="s">
        <v>368</v>
      </c>
      <c r="F6273" s="55" t="s">
        <v>39168</v>
      </c>
    </row>
    <row r="6274" spans="1:6" x14ac:dyDescent="0.3">
      <c r="A6274" s="9" t="s">
        <v>12769</v>
      </c>
      <c r="B6274" s="8" t="s">
        <v>12770</v>
      </c>
      <c r="C6274" s="8" t="s">
        <v>367</v>
      </c>
      <c r="D6274" s="8" t="s">
        <v>320</v>
      </c>
      <c r="E6274" s="8" t="s">
        <v>368</v>
      </c>
      <c r="F6274" s="55" t="s">
        <v>39168</v>
      </c>
    </row>
    <row r="6275" spans="1:6" x14ac:dyDescent="0.3">
      <c r="A6275" s="9" t="s">
        <v>12771</v>
      </c>
      <c r="B6275" s="8" t="s">
        <v>12772</v>
      </c>
      <c r="C6275" s="8" t="s">
        <v>367</v>
      </c>
      <c r="D6275" s="8" t="s">
        <v>320</v>
      </c>
      <c r="E6275" s="8" t="s">
        <v>368</v>
      </c>
      <c r="F6275" s="55" t="s">
        <v>39168</v>
      </c>
    </row>
    <row r="6276" spans="1:6" x14ac:dyDescent="0.3">
      <c r="A6276" s="9" t="s">
        <v>12773</v>
      </c>
      <c r="B6276" s="8" t="s">
        <v>12774</v>
      </c>
      <c r="C6276" s="8" t="s">
        <v>367</v>
      </c>
      <c r="D6276" s="8" t="s">
        <v>320</v>
      </c>
      <c r="E6276" s="8" t="s">
        <v>368</v>
      </c>
      <c r="F6276" s="55" t="s">
        <v>39168</v>
      </c>
    </row>
    <row r="6277" spans="1:6" x14ac:dyDescent="0.3">
      <c r="A6277" s="9" t="s">
        <v>12775</v>
      </c>
      <c r="B6277" s="8" t="s">
        <v>12776</v>
      </c>
      <c r="C6277" s="8" t="s">
        <v>367</v>
      </c>
      <c r="D6277" s="8" t="s">
        <v>320</v>
      </c>
      <c r="E6277" s="8" t="s">
        <v>368</v>
      </c>
      <c r="F6277" s="55" t="s">
        <v>39168</v>
      </c>
    </row>
    <row r="6278" spans="1:6" x14ac:dyDescent="0.3">
      <c r="A6278" s="9" t="s">
        <v>12777</v>
      </c>
      <c r="B6278" s="8" t="s">
        <v>12778</v>
      </c>
      <c r="C6278" s="8" t="s">
        <v>367</v>
      </c>
      <c r="D6278" s="8" t="s">
        <v>320</v>
      </c>
      <c r="E6278" s="8" t="s">
        <v>368</v>
      </c>
      <c r="F6278" s="55" t="s">
        <v>39168</v>
      </c>
    </row>
    <row r="6279" spans="1:6" x14ac:dyDescent="0.3">
      <c r="A6279" s="9" t="s">
        <v>12779</v>
      </c>
      <c r="B6279" s="8" t="s">
        <v>12780</v>
      </c>
      <c r="C6279" s="8" t="s">
        <v>367</v>
      </c>
      <c r="D6279" s="8" t="s">
        <v>320</v>
      </c>
      <c r="E6279" s="8" t="s">
        <v>368</v>
      </c>
      <c r="F6279" s="55" t="s">
        <v>39168</v>
      </c>
    </row>
    <row r="6280" spans="1:6" x14ac:dyDescent="0.3">
      <c r="A6280" s="9" t="s">
        <v>12781</v>
      </c>
      <c r="B6280" s="8" t="s">
        <v>12782</v>
      </c>
      <c r="C6280" s="8" t="s">
        <v>367</v>
      </c>
      <c r="D6280" s="8" t="s">
        <v>320</v>
      </c>
      <c r="E6280" s="8" t="s">
        <v>368</v>
      </c>
      <c r="F6280" s="55" t="s">
        <v>39168</v>
      </c>
    </row>
    <row r="6281" spans="1:6" x14ac:dyDescent="0.3">
      <c r="A6281" s="9" t="s">
        <v>12783</v>
      </c>
      <c r="B6281" s="8" t="s">
        <v>12784</v>
      </c>
      <c r="C6281" s="8" t="s">
        <v>367</v>
      </c>
      <c r="D6281" s="8" t="s">
        <v>320</v>
      </c>
      <c r="E6281" s="8" t="s">
        <v>368</v>
      </c>
      <c r="F6281" s="55" t="s">
        <v>39168</v>
      </c>
    </row>
    <row r="6282" spans="1:6" x14ac:dyDescent="0.3">
      <c r="A6282" s="9" t="s">
        <v>12785</v>
      </c>
      <c r="B6282" s="8" t="s">
        <v>12786</v>
      </c>
      <c r="C6282" s="8" t="s">
        <v>367</v>
      </c>
      <c r="D6282" s="8" t="s">
        <v>320</v>
      </c>
      <c r="E6282" s="8" t="s">
        <v>368</v>
      </c>
      <c r="F6282" s="55" t="s">
        <v>39168</v>
      </c>
    </row>
    <row r="6283" spans="1:6" x14ac:dyDescent="0.3">
      <c r="A6283" s="9" t="s">
        <v>12787</v>
      </c>
      <c r="B6283" s="8" t="s">
        <v>12788</v>
      </c>
      <c r="C6283" s="8" t="s">
        <v>367</v>
      </c>
      <c r="D6283" s="8" t="s">
        <v>320</v>
      </c>
      <c r="E6283" s="8" t="s">
        <v>368</v>
      </c>
      <c r="F6283" s="55" t="s">
        <v>39168</v>
      </c>
    </row>
    <row r="6284" spans="1:6" x14ac:dyDescent="0.3">
      <c r="A6284" s="9" t="s">
        <v>12789</v>
      </c>
      <c r="B6284" s="8" t="s">
        <v>12790</v>
      </c>
      <c r="C6284" s="8" t="s">
        <v>396</v>
      </c>
      <c r="D6284" s="8" t="s">
        <v>320</v>
      </c>
      <c r="E6284" s="8" t="s">
        <v>368</v>
      </c>
      <c r="F6284" s="55" t="s">
        <v>39168</v>
      </c>
    </row>
    <row r="6285" spans="1:6" x14ac:dyDescent="0.3">
      <c r="A6285" s="9" t="s">
        <v>12791</v>
      </c>
      <c r="B6285" s="8" t="s">
        <v>12792</v>
      </c>
      <c r="C6285" s="8" t="s">
        <v>367</v>
      </c>
      <c r="D6285" s="8" t="s">
        <v>320</v>
      </c>
      <c r="E6285" s="8" t="s">
        <v>368</v>
      </c>
      <c r="F6285" s="55" t="s">
        <v>39168</v>
      </c>
    </row>
    <row r="6286" spans="1:6" x14ac:dyDescent="0.3">
      <c r="A6286" s="9" t="s">
        <v>12793</v>
      </c>
      <c r="B6286" s="8" t="s">
        <v>12794</v>
      </c>
      <c r="C6286" s="8" t="s">
        <v>367</v>
      </c>
      <c r="D6286" s="8" t="s">
        <v>320</v>
      </c>
      <c r="E6286" s="8" t="s">
        <v>368</v>
      </c>
      <c r="F6286" s="55" t="s">
        <v>39168</v>
      </c>
    </row>
    <row r="6287" spans="1:6" x14ac:dyDescent="0.3">
      <c r="A6287" s="9" t="s">
        <v>12795</v>
      </c>
      <c r="B6287" s="8" t="s">
        <v>12796</v>
      </c>
      <c r="C6287" s="8" t="s">
        <v>367</v>
      </c>
      <c r="D6287" s="8" t="s">
        <v>320</v>
      </c>
      <c r="E6287" s="8" t="s">
        <v>368</v>
      </c>
      <c r="F6287" s="55" t="s">
        <v>39168</v>
      </c>
    </row>
    <row r="6288" spans="1:6" x14ac:dyDescent="0.3">
      <c r="A6288" s="9" t="s">
        <v>12797</v>
      </c>
      <c r="B6288" s="8" t="s">
        <v>12798</v>
      </c>
      <c r="C6288" s="8" t="s">
        <v>367</v>
      </c>
      <c r="D6288" s="8" t="s">
        <v>320</v>
      </c>
      <c r="E6288" s="8" t="s">
        <v>368</v>
      </c>
      <c r="F6288" s="55" t="s">
        <v>39168</v>
      </c>
    </row>
    <row r="6289" spans="1:6" x14ac:dyDescent="0.3">
      <c r="A6289" s="9" t="s">
        <v>144</v>
      </c>
      <c r="B6289" s="8" t="s">
        <v>12799</v>
      </c>
      <c r="C6289" s="8" t="s">
        <v>388</v>
      </c>
      <c r="D6289" s="8" t="s">
        <v>320</v>
      </c>
      <c r="E6289" s="8" t="s">
        <v>368</v>
      </c>
      <c r="F6289" s="55" t="s">
        <v>39168</v>
      </c>
    </row>
    <row r="6290" spans="1:6" x14ac:dyDescent="0.3">
      <c r="A6290" s="9" t="s">
        <v>12800</v>
      </c>
      <c r="B6290" s="8" t="s">
        <v>12801</v>
      </c>
      <c r="C6290" s="8" t="s">
        <v>367</v>
      </c>
      <c r="D6290" s="8" t="s">
        <v>320</v>
      </c>
      <c r="E6290" s="8" t="s">
        <v>368</v>
      </c>
      <c r="F6290" s="55" t="s">
        <v>39168</v>
      </c>
    </row>
    <row r="6291" spans="1:6" x14ac:dyDescent="0.3">
      <c r="A6291" s="9" t="s">
        <v>12802</v>
      </c>
      <c r="B6291" s="8" t="s">
        <v>12803</v>
      </c>
      <c r="C6291" s="8" t="s">
        <v>367</v>
      </c>
      <c r="D6291" s="8" t="s">
        <v>320</v>
      </c>
      <c r="E6291" s="8" t="s">
        <v>368</v>
      </c>
      <c r="F6291" s="55" t="s">
        <v>39168</v>
      </c>
    </row>
    <row r="6292" spans="1:6" x14ac:dyDescent="0.3">
      <c r="A6292" s="9" t="s">
        <v>152</v>
      </c>
      <c r="B6292" s="8" t="s">
        <v>12804</v>
      </c>
      <c r="C6292" s="8" t="s">
        <v>390</v>
      </c>
      <c r="D6292" s="8" t="s">
        <v>320</v>
      </c>
      <c r="E6292" s="8" t="s">
        <v>368</v>
      </c>
      <c r="F6292" s="55" t="s">
        <v>39168</v>
      </c>
    </row>
    <row r="6293" spans="1:6" x14ac:dyDescent="0.3">
      <c r="A6293" s="9" t="s">
        <v>12805</v>
      </c>
      <c r="B6293" s="8" t="s">
        <v>12806</v>
      </c>
      <c r="C6293" s="8" t="s">
        <v>367</v>
      </c>
      <c r="D6293" s="8" t="s">
        <v>320</v>
      </c>
      <c r="E6293" s="8" t="s">
        <v>368</v>
      </c>
      <c r="F6293" s="55" t="s">
        <v>39168</v>
      </c>
    </row>
    <row r="6294" spans="1:6" x14ac:dyDescent="0.3">
      <c r="A6294" s="9" t="s">
        <v>12807</v>
      </c>
      <c r="B6294" s="8" t="s">
        <v>12808</v>
      </c>
      <c r="C6294" s="8" t="s">
        <v>367</v>
      </c>
      <c r="D6294" s="8" t="s">
        <v>320</v>
      </c>
      <c r="E6294" s="8" t="s">
        <v>368</v>
      </c>
      <c r="F6294" s="55" t="s">
        <v>39168</v>
      </c>
    </row>
    <row r="6295" spans="1:6" x14ac:dyDescent="0.3">
      <c r="A6295" s="9" t="s">
        <v>12809</v>
      </c>
      <c r="B6295" s="8" t="s">
        <v>12810</v>
      </c>
      <c r="C6295" s="8" t="s">
        <v>367</v>
      </c>
      <c r="D6295" s="8" t="s">
        <v>320</v>
      </c>
      <c r="E6295" s="8" t="s">
        <v>368</v>
      </c>
      <c r="F6295" s="55" t="s">
        <v>39168</v>
      </c>
    </row>
    <row r="6296" spans="1:6" x14ac:dyDescent="0.3">
      <c r="A6296" s="9" t="s">
        <v>12811</v>
      </c>
      <c r="B6296" s="8" t="s">
        <v>12812</v>
      </c>
      <c r="C6296" s="8" t="s">
        <v>367</v>
      </c>
      <c r="D6296" s="8" t="s">
        <v>320</v>
      </c>
      <c r="E6296" s="8" t="s">
        <v>368</v>
      </c>
      <c r="F6296" s="55" t="s">
        <v>39168</v>
      </c>
    </row>
    <row r="6297" spans="1:6" x14ac:dyDescent="0.3">
      <c r="A6297" s="9" t="s">
        <v>12813</v>
      </c>
      <c r="B6297" s="8" t="s">
        <v>12814</v>
      </c>
      <c r="C6297" s="8" t="s">
        <v>367</v>
      </c>
      <c r="D6297" s="8" t="s">
        <v>320</v>
      </c>
      <c r="E6297" s="8" t="s">
        <v>368</v>
      </c>
      <c r="F6297" s="55" t="s">
        <v>39168</v>
      </c>
    </row>
    <row r="6298" spans="1:6" x14ac:dyDescent="0.3">
      <c r="A6298" s="9" t="s">
        <v>12815</v>
      </c>
      <c r="B6298" s="8" t="s">
        <v>12816</v>
      </c>
      <c r="C6298" s="8" t="s">
        <v>367</v>
      </c>
      <c r="D6298" s="8" t="s">
        <v>320</v>
      </c>
      <c r="E6298" s="8" t="s">
        <v>368</v>
      </c>
      <c r="F6298" s="55" t="s">
        <v>39168</v>
      </c>
    </row>
    <row r="6299" spans="1:6" x14ac:dyDescent="0.3">
      <c r="A6299" s="9" t="s">
        <v>12817</v>
      </c>
      <c r="B6299" s="8" t="s">
        <v>12818</v>
      </c>
      <c r="C6299" s="8" t="s">
        <v>367</v>
      </c>
      <c r="D6299" s="8" t="s">
        <v>320</v>
      </c>
      <c r="E6299" s="8" t="s">
        <v>368</v>
      </c>
      <c r="F6299" s="55" t="s">
        <v>39168</v>
      </c>
    </row>
    <row r="6300" spans="1:6" x14ac:dyDescent="0.3">
      <c r="A6300" s="9" t="s">
        <v>12819</v>
      </c>
      <c r="B6300" s="8" t="s">
        <v>12820</v>
      </c>
      <c r="C6300" s="8" t="s">
        <v>367</v>
      </c>
      <c r="D6300" s="8" t="s">
        <v>320</v>
      </c>
      <c r="E6300" s="8" t="s">
        <v>368</v>
      </c>
      <c r="F6300" s="55" t="s">
        <v>39168</v>
      </c>
    </row>
    <row r="6301" spans="1:6" x14ac:dyDescent="0.3">
      <c r="A6301" s="9" t="s">
        <v>12821</v>
      </c>
      <c r="B6301" s="8" t="s">
        <v>12822</v>
      </c>
      <c r="C6301" s="8" t="s">
        <v>367</v>
      </c>
      <c r="D6301" s="8" t="s">
        <v>320</v>
      </c>
      <c r="E6301" s="8" t="s">
        <v>368</v>
      </c>
      <c r="F6301" s="55" t="s">
        <v>39168</v>
      </c>
    </row>
    <row r="6302" spans="1:6" x14ac:dyDescent="0.3">
      <c r="A6302" s="9" t="s">
        <v>12823</v>
      </c>
      <c r="B6302" s="8" t="s">
        <v>12824</v>
      </c>
      <c r="C6302" s="8" t="s">
        <v>367</v>
      </c>
      <c r="D6302" s="8" t="s">
        <v>320</v>
      </c>
      <c r="E6302" s="8" t="s">
        <v>368</v>
      </c>
      <c r="F6302" s="55" t="s">
        <v>39168</v>
      </c>
    </row>
    <row r="6303" spans="1:6" x14ac:dyDescent="0.3">
      <c r="A6303" s="9" t="s">
        <v>12825</v>
      </c>
      <c r="B6303" s="8" t="s">
        <v>12826</v>
      </c>
      <c r="C6303" s="8" t="s">
        <v>367</v>
      </c>
      <c r="D6303" s="8" t="s">
        <v>320</v>
      </c>
      <c r="E6303" s="8" t="s">
        <v>368</v>
      </c>
      <c r="F6303" s="55" t="s">
        <v>39168</v>
      </c>
    </row>
    <row r="6304" spans="1:6" x14ac:dyDescent="0.3">
      <c r="A6304" s="9" t="s">
        <v>12827</v>
      </c>
      <c r="B6304" s="8" t="s">
        <v>12828</v>
      </c>
      <c r="C6304" s="8" t="s">
        <v>367</v>
      </c>
      <c r="D6304" s="8" t="s">
        <v>320</v>
      </c>
      <c r="E6304" s="8" t="s">
        <v>368</v>
      </c>
      <c r="F6304" s="55" t="s">
        <v>39168</v>
      </c>
    </row>
    <row r="6305" spans="1:6" x14ac:dyDescent="0.3">
      <c r="A6305" s="9" t="s">
        <v>12829</v>
      </c>
      <c r="B6305" s="8" t="s">
        <v>12830</v>
      </c>
      <c r="C6305" s="8" t="s">
        <v>367</v>
      </c>
      <c r="D6305" s="8" t="s">
        <v>320</v>
      </c>
      <c r="E6305" s="8" t="s">
        <v>368</v>
      </c>
      <c r="F6305" s="55" t="s">
        <v>39168</v>
      </c>
    </row>
    <row r="6306" spans="1:6" x14ac:dyDescent="0.3">
      <c r="A6306" s="9" t="s">
        <v>12831</v>
      </c>
      <c r="B6306" s="8" t="s">
        <v>12832</v>
      </c>
      <c r="C6306" s="8" t="s">
        <v>367</v>
      </c>
      <c r="D6306" s="8" t="s">
        <v>320</v>
      </c>
      <c r="E6306" s="8" t="s">
        <v>368</v>
      </c>
      <c r="F6306" s="55" t="s">
        <v>39168</v>
      </c>
    </row>
    <row r="6307" spans="1:6" x14ac:dyDescent="0.3">
      <c r="A6307" s="9" t="s">
        <v>12833</v>
      </c>
      <c r="B6307" s="8" t="s">
        <v>12834</v>
      </c>
      <c r="C6307" s="8" t="s">
        <v>367</v>
      </c>
      <c r="D6307" s="8" t="s">
        <v>320</v>
      </c>
      <c r="E6307" s="8" t="s">
        <v>368</v>
      </c>
      <c r="F6307" s="55" t="s">
        <v>39168</v>
      </c>
    </row>
    <row r="6308" spans="1:6" x14ac:dyDescent="0.3">
      <c r="A6308" s="9" t="s">
        <v>12835</v>
      </c>
      <c r="B6308" s="8" t="s">
        <v>12836</v>
      </c>
      <c r="C6308" s="8" t="s">
        <v>367</v>
      </c>
      <c r="D6308" s="8" t="s">
        <v>320</v>
      </c>
      <c r="E6308" s="8" t="s">
        <v>368</v>
      </c>
      <c r="F6308" s="55" t="s">
        <v>39168</v>
      </c>
    </row>
    <row r="6309" spans="1:6" x14ac:dyDescent="0.3">
      <c r="A6309" s="9" t="s">
        <v>12837</v>
      </c>
      <c r="B6309" s="8" t="s">
        <v>12838</v>
      </c>
      <c r="C6309" s="8" t="s">
        <v>367</v>
      </c>
      <c r="D6309" s="8" t="s">
        <v>320</v>
      </c>
      <c r="E6309" s="8" t="s">
        <v>368</v>
      </c>
      <c r="F6309" s="55" t="s">
        <v>39168</v>
      </c>
    </row>
    <row r="6310" spans="1:6" x14ac:dyDescent="0.3">
      <c r="A6310" s="9" t="s">
        <v>12839</v>
      </c>
      <c r="B6310" s="8" t="s">
        <v>12840</v>
      </c>
      <c r="C6310" s="8" t="s">
        <v>367</v>
      </c>
      <c r="D6310" s="8" t="s">
        <v>320</v>
      </c>
      <c r="E6310" s="8" t="s">
        <v>368</v>
      </c>
      <c r="F6310" s="55" t="s">
        <v>39168</v>
      </c>
    </row>
    <row r="6311" spans="1:6" x14ac:dyDescent="0.3">
      <c r="A6311" s="9" t="s">
        <v>12841</v>
      </c>
      <c r="B6311" s="8" t="s">
        <v>12842</v>
      </c>
      <c r="C6311" s="8" t="s">
        <v>367</v>
      </c>
      <c r="D6311" s="8" t="s">
        <v>320</v>
      </c>
      <c r="E6311" s="8" t="s">
        <v>368</v>
      </c>
      <c r="F6311" s="55" t="s">
        <v>39168</v>
      </c>
    </row>
    <row r="6312" spans="1:6" x14ac:dyDescent="0.3">
      <c r="A6312" s="9" t="s">
        <v>12843</v>
      </c>
      <c r="B6312" s="8" t="s">
        <v>12844</v>
      </c>
      <c r="C6312" s="8" t="s">
        <v>367</v>
      </c>
      <c r="D6312" s="8" t="s">
        <v>320</v>
      </c>
      <c r="E6312" s="8" t="s">
        <v>368</v>
      </c>
      <c r="F6312" s="55" t="s">
        <v>39168</v>
      </c>
    </row>
    <row r="6313" spans="1:6" x14ac:dyDescent="0.3">
      <c r="A6313" s="9" t="s">
        <v>12845</v>
      </c>
      <c r="B6313" s="8" t="s">
        <v>12846</v>
      </c>
      <c r="C6313" s="8" t="s">
        <v>367</v>
      </c>
      <c r="D6313" s="8" t="s">
        <v>320</v>
      </c>
      <c r="E6313" s="8" t="s">
        <v>368</v>
      </c>
      <c r="F6313" s="55" t="s">
        <v>39168</v>
      </c>
    </row>
    <row r="6314" spans="1:6" x14ac:dyDescent="0.3">
      <c r="A6314" s="9" t="s">
        <v>12847</v>
      </c>
      <c r="B6314" s="8" t="s">
        <v>12848</v>
      </c>
      <c r="C6314" s="8" t="s">
        <v>367</v>
      </c>
      <c r="D6314" s="8" t="s">
        <v>320</v>
      </c>
      <c r="E6314" s="8" t="s">
        <v>368</v>
      </c>
      <c r="F6314" s="55" t="s">
        <v>39168</v>
      </c>
    </row>
    <row r="6315" spans="1:6" x14ac:dyDescent="0.3">
      <c r="A6315" s="9" t="s">
        <v>12849</v>
      </c>
      <c r="B6315" s="8" t="s">
        <v>12850</v>
      </c>
      <c r="C6315" s="8" t="s">
        <v>367</v>
      </c>
      <c r="D6315" s="8" t="s">
        <v>320</v>
      </c>
      <c r="E6315" s="8" t="s">
        <v>368</v>
      </c>
      <c r="F6315" s="55" t="s">
        <v>39168</v>
      </c>
    </row>
    <row r="6316" spans="1:6" x14ac:dyDescent="0.3">
      <c r="A6316" s="9" t="s">
        <v>12851</v>
      </c>
      <c r="B6316" s="8" t="s">
        <v>12852</v>
      </c>
      <c r="C6316" s="8" t="s">
        <v>367</v>
      </c>
      <c r="D6316" s="8" t="s">
        <v>320</v>
      </c>
      <c r="E6316" s="8" t="s">
        <v>368</v>
      </c>
      <c r="F6316" s="55" t="s">
        <v>39168</v>
      </c>
    </row>
    <row r="6317" spans="1:6" x14ac:dyDescent="0.3">
      <c r="A6317" s="9" t="s">
        <v>12853</v>
      </c>
      <c r="B6317" s="8" t="s">
        <v>12854</v>
      </c>
      <c r="C6317" s="8" t="s">
        <v>367</v>
      </c>
      <c r="D6317" s="8" t="s">
        <v>320</v>
      </c>
      <c r="E6317" s="8" t="s">
        <v>368</v>
      </c>
      <c r="F6317" s="55" t="s">
        <v>39168</v>
      </c>
    </row>
    <row r="6318" spans="1:6" x14ac:dyDescent="0.3">
      <c r="A6318" s="9" t="s">
        <v>12855</v>
      </c>
      <c r="B6318" s="8" t="s">
        <v>12856</v>
      </c>
      <c r="C6318" s="8" t="s">
        <v>367</v>
      </c>
      <c r="D6318" s="8" t="s">
        <v>320</v>
      </c>
      <c r="E6318" s="8" t="s">
        <v>368</v>
      </c>
      <c r="F6318" s="55" t="s">
        <v>39168</v>
      </c>
    </row>
    <row r="6319" spans="1:6" x14ac:dyDescent="0.3">
      <c r="A6319" s="9" t="s">
        <v>12857</v>
      </c>
      <c r="B6319" s="8" t="s">
        <v>12858</v>
      </c>
      <c r="C6319" s="8" t="s">
        <v>367</v>
      </c>
      <c r="D6319" s="8" t="s">
        <v>320</v>
      </c>
      <c r="E6319" s="8" t="s">
        <v>368</v>
      </c>
      <c r="F6319" s="55" t="s">
        <v>39168</v>
      </c>
    </row>
    <row r="6320" spans="1:6" x14ac:dyDescent="0.3">
      <c r="A6320" s="9" t="s">
        <v>12859</v>
      </c>
      <c r="B6320" s="8" t="s">
        <v>12860</v>
      </c>
      <c r="C6320" s="8" t="s">
        <v>367</v>
      </c>
      <c r="D6320" s="8" t="s">
        <v>320</v>
      </c>
      <c r="E6320" s="8" t="s">
        <v>368</v>
      </c>
      <c r="F6320" s="55" t="s">
        <v>39168</v>
      </c>
    </row>
    <row r="6321" spans="1:6" x14ac:dyDescent="0.3">
      <c r="A6321" s="9" t="s">
        <v>12861</v>
      </c>
      <c r="B6321" s="8" t="s">
        <v>12862</v>
      </c>
      <c r="C6321" s="8" t="s">
        <v>367</v>
      </c>
      <c r="D6321" s="8" t="s">
        <v>320</v>
      </c>
      <c r="E6321" s="8" t="s">
        <v>368</v>
      </c>
      <c r="F6321" s="55" t="s">
        <v>39168</v>
      </c>
    </row>
    <row r="6322" spans="1:6" x14ac:dyDescent="0.3">
      <c r="A6322" s="9" t="s">
        <v>12863</v>
      </c>
      <c r="B6322" s="8" t="s">
        <v>12864</v>
      </c>
      <c r="C6322" s="8" t="s">
        <v>367</v>
      </c>
      <c r="D6322" s="8" t="s">
        <v>320</v>
      </c>
      <c r="E6322" s="8" t="s">
        <v>368</v>
      </c>
      <c r="F6322" s="55" t="s">
        <v>39168</v>
      </c>
    </row>
    <row r="6323" spans="1:6" x14ac:dyDescent="0.3">
      <c r="A6323" s="9" t="s">
        <v>12865</v>
      </c>
      <c r="B6323" s="8" t="s">
        <v>12866</v>
      </c>
      <c r="C6323" s="8" t="s">
        <v>367</v>
      </c>
      <c r="D6323" s="8" t="s">
        <v>320</v>
      </c>
      <c r="E6323" s="8" t="s">
        <v>368</v>
      </c>
      <c r="F6323" s="55" t="s">
        <v>39168</v>
      </c>
    </row>
    <row r="6324" spans="1:6" x14ac:dyDescent="0.3">
      <c r="A6324" s="9" t="s">
        <v>12867</v>
      </c>
      <c r="B6324" s="8" t="s">
        <v>12868</v>
      </c>
      <c r="C6324" s="8" t="s">
        <v>367</v>
      </c>
      <c r="D6324" s="8" t="s">
        <v>320</v>
      </c>
      <c r="E6324" s="8" t="s">
        <v>368</v>
      </c>
      <c r="F6324" s="55" t="s">
        <v>39168</v>
      </c>
    </row>
    <row r="6325" spans="1:6" x14ac:dyDescent="0.3">
      <c r="A6325" s="9" t="s">
        <v>12869</v>
      </c>
      <c r="B6325" s="8" t="s">
        <v>12870</v>
      </c>
      <c r="C6325" s="8" t="s">
        <v>388</v>
      </c>
      <c r="D6325" s="8" t="s">
        <v>320</v>
      </c>
      <c r="E6325" s="8" t="s">
        <v>368</v>
      </c>
      <c r="F6325" s="55" t="s">
        <v>39168</v>
      </c>
    </row>
    <row r="6326" spans="1:6" x14ac:dyDescent="0.3">
      <c r="A6326" s="9" t="s">
        <v>12871</v>
      </c>
      <c r="B6326" s="8" t="s">
        <v>12872</v>
      </c>
      <c r="C6326" s="8" t="s">
        <v>367</v>
      </c>
      <c r="D6326" s="8" t="s">
        <v>320</v>
      </c>
      <c r="E6326" s="8" t="s">
        <v>368</v>
      </c>
      <c r="F6326" s="55" t="s">
        <v>39168</v>
      </c>
    </row>
    <row r="6327" spans="1:6" x14ac:dyDescent="0.3">
      <c r="A6327" s="9" t="s">
        <v>12873</v>
      </c>
      <c r="B6327" s="8" t="s">
        <v>12874</v>
      </c>
      <c r="C6327" s="8" t="s">
        <v>367</v>
      </c>
      <c r="D6327" s="8" t="s">
        <v>320</v>
      </c>
      <c r="E6327" s="8" t="s">
        <v>368</v>
      </c>
      <c r="F6327" s="55" t="s">
        <v>39168</v>
      </c>
    </row>
    <row r="6328" spans="1:6" x14ac:dyDescent="0.3">
      <c r="A6328" s="9" t="s">
        <v>12875</v>
      </c>
      <c r="B6328" s="8" t="s">
        <v>12876</v>
      </c>
      <c r="C6328" s="8" t="s">
        <v>367</v>
      </c>
      <c r="D6328" s="8" t="s">
        <v>320</v>
      </c>
      <c r="E6328" s="8" t="s">
        <v>368</v>
      </c>
      <c r="F6328" s="55" t="s">
        <v>39168</v>
      </c>
    </row>
    <row r="6329" spans="1:6" x14ac:dyDescent="0.3">
      <c r="A6329" s="9" t="s">
        <v>12877</v>
      </c>
      <c r="B6329" s="8" t="s">
        <v>12878</v>
      </c>
      <c r="C6329" s="8" t="s">
        <v>367</v>
      </c>
      <c r="D6329" s="8" t="s">
        <v>320</v>
      </c>
      <c r="E6329" s="8" t="s">
        <v>368</v>
      </c>
      <c r="F6329" s="55" t="s">
        <v>39168</v>
      </c>
    </row>
    <row r="6330" spans="1:6" x14ac:dyDescent="0.3">
      <c r="A6330" s="9" t="s">
        <v>12879</v>
      </c>
      <c r="B6330" s="8" t="s">
        <v>12880</v>
      </c>
      <c r="C6330" s="8" t="s">
        <v>367</v>
      </c>
      <c r="D6330" s="8" t="s">
        <v>320</v>
      </c>
      <c r="E6330" s="8" t="s">
        <v>368</v>
      </c>
      <c r="F6330" s="55" t="s">
        <v>39168</v>
      </c>
    </row>
    <row r="6331" spans="1:6" x14ac:dyDescent="0.3">
      <c r="A6331" s="9" t="s">
        <v>12881</v>
      </c>
      <c r="B6331" s="8" t="s">
        <v>12882</v>
      </c>
      <c r="C6331" s="8" t="s">
        <v>367</v>
      </c>
      <c r="D6331" s="8" t="s">
        <v>320</v>
      </c>
      <c r="E6331" s="8" t="s">
        <v>368</v>
      </c>
      <c r="F6331" s="55" t="s">
        <v>39168</v>
      </c>
    </row>
    <row r="6332" spans="1:6" x14ac:dyDescent="0.3">
      <c r="A6332" s="9" t="s">
        <v>12883</v>
      </c>
      <c r="B6332" s="8" t="s">
        <v>12884</v>
      </c>
      <c r="C6332" s="8" t="s">
        <v>367</v>
      </c>
      <c r="D6332" s="8" t="s">
        <v>320</v>
      </c>
      <c r="E6332" s="8" t="s">
        <v>368</v>
      </c>
      <c r="F6332" s="55" t="s">
        <v>39168</v>
      </c>
    </row>
    <row r="6333" spans="1:6" x14ac:dyDescent="0.3">
      <c r="A6333" s="9" t="s">
        <v>12885</v>
      </c>
      <c r="B6333" s="8" t="s">
        <v>12886</v>
      </c>
      <c r="C6333" s="8" t="s">
        <v>367</v>
      </c>
      <c r="D6333" s="8" t="s">
        <v>320</v>
      </c>
      <c r="E6333" s="8" t="s">
        <v>368</v>
      </c>
      <c r="F6333" s="55" t="s">
        <v>39168</v>
      </c>
    </row>
    <row r="6334" spans="1:6" x14ac:dyDescent="0.3">
      <c r="A6334" s="9" t="s">
        <v>12887</v>
      </c>
      <c r="B6334" s="8" t="s">
        <v>12888</v>
      </c>
      <c r="C6334" s="8" t="s">
        <v>367</v>
      </c>
      <c r="D6334" s="8" t="s">
        <v>320</v>
      </c>
      <c r="E6334" s="8" t="s">
        <v>368</v>
      </c>
      <c r="F6334" s="55" t="s">
        <v>39168</v>
      </c>
    </row>
    <row r="6335" spans="1:6" x14ac:dyDescent="0.3">
      <c r="A6335" s="9" t="s">
        <v>12889</v>
      </c>
      <c r="B6335" s="8" t="s">
        <v>12890</v>
      </c>
      <c r="C6335" s="8" t="s">
        <v>367</v>
      </c>
      <c r="D6335" s="8" t="s">
        <v>320</v>
      </c>
      <c r="E6335" s="8" t="s">
        <v>368</v>
      </c>
      <c r="F6335" s="55" t="s">
        <v>39168</v>
      </c>
    </row>
    <row r="6336" spans="1:6" x14ac:dyDescent="0.3">
      <c r="A6336" s="9" t="s">
        <v>12891</v>
      </c>
      <c r="B6336" s="8" t="s">
        <v>12892</v>
      </c>
      <c r="C6336" s="8" t="s">
        <v>367</v>
      </c>
      <c r="D6336" s="8" t="s">
        <v>320</v>
      </c>
      <c r="E6336" s="8" t="s">
        <v>368</v>
      </c>
      <c r="F6336" s="55" t="s">
        <v>39168</v>
      </c>
    </row>
    <row r="6337" spans="1:6" x14ac:dyDescent="0.3">
      <c r="A6337" s="9" t="s">
        <v>12893</v>
      </c>
      <c r="B6337" s="8" t="s">
        <v>12894</v>
      </c>
      <c r="C6337" s="8" t="s">
        <v>367</v>
      </c>
      <c r="D6337" s="8" t="s">
        <v>320</v>
      </c>
      <c r="E6337" s="8" t="s">
        <v>368</v>
      </c>
      <c r="F6337" s="55" t="s">
        <v>39168</v>
      </c>
    </row>
    <row r="6338" spans="1:6" x14ac:dyDescent="0.3">
      <c r="A6338" s="9" t="s">
        <v>12895</v>
      </c>
      <c r="B6338" s="8" t="s">
        <v>12896</v>
      </c>
      <c r="C6338" s="8" t="s">
        <v>367</v>
      </c>
      <c r="D6338" s="8" t="s">
        <v>320</v>
      </c>
      <c r="E6338" s="8" t="s">
        <v>368</v>
      </c>
      <c r="F6338" s="55" t="s">
        <v>39168</v>
      </c>
    </row>
    <row r="6339" spans="1:6" x14ac:dyDescent="0.3">
      <c r="A6339" s="9" t="s">
        <v>12897</v>
      </c>
      <c r="B6339" s="8" t="s">
        <v>12898</v>
      </c>
      <c r="C6339" s="8" t="s">
        <v>367</v>
      </c>
      <c r="D6339" s="8" t="s">
        <v>320</v>
      </c>
      <c r="E6339" s="8" t="s">
        <v>368</v>
      </c>
      <c r="F6339" s="55" t="s">
        <v>39168</v>
      </c>
    </row>
    <row r="6340" spans="1:6" x14ac:dyDescent="0.3">
      <c r="A6340" s="9" t="s">
        <v>12899</v>
      </c>
      <c r="B6340" s="8" t="s">
        <v>12900</v>
      </c>
      <c r="C6340" s="8" t="s">
        <v>367</v>
      </c>
      <c r="D6340" s="8" t="s">
        <v>320</v>
      </c>
      <c r="E6340" s="8" t="s">
        <v>368</v>
      </c>
      <c r="F6340" s="55" t="s">
        <v>39168</v>
      </c>
    </row>
    <row r="6341" spans="1:6" x14ac:dyDescent="0.3">
      <c r="A6341" s="9" t="s">
        <v>12901</v>
      </c>
      <c r="B6341" s="8" t="s">
        <v>12902</v>
      </c>
      <c r="C6341" s="8" t="s">
        <v>467</v>
      </c>
      <c r="D6341" s="8" t="s">
        <v>320</v>
      </c>
      <c r="E6341" s="8" t="s">
        <v>368</v>
      </c>
      <c r="F6341" s="55" t="s">
        <v>39168</v>
      </c>
    </row>
    <row r="6342" spans="1:6" x14ac:dyDescent="0.3">
      <c r="A6342" s="9" t="s">
        <v>12903</v>
      </c>
      <c r="B6342" s="8" t="s">
        <v>12904</v>
      </c>
      <c r="C6342" s="8" t="s">
        <v>367</v>
      </c>
      <c r="D6342" s="8" t="s">
        <v>320</v>
      </c>
      <c r="E6342" s="8" t="s">
        <v>368</v>
      </c>
      <c r="F6342" s="55" t="s">
        <v>39168</v>
      </c>
    </row>
    <row r="6343" spans="1:6" x14ac:dyDescent="0.3">
      <c r="A6343" s="9" t="s">
        <v>12905</v>
      </c>
      <c r="B6343" s="8" t="s">
        <v>12906</v>
      </c>
      <c r="C6343" s="8" t="s">
        <v>367</v>
      </c>
      <c r="D6343" s="8" t="s">
        <v>320</v>
      </c>
      <c r="E6343" s="8" t="s">
        <v>368</v>
      </c>
      <c r="F6343" s="55" t="s">
        <v>39168</v>
      </c>
    </row>
    <row r="6344" spans="1:6" x14ac:dyDescent="0.3">
      <c r="A6344" s="9" t="s">
        <v>12907</v>
      </c>
      <c r="B6344" s="8" t="s">
        <v>12908</v>
      </c>
      <c r="C6344" s="8" t="s">
        <v>367</v>
      </c>
      <c r="D6344" s="8" t="s">
        <v>320</v>
      </c>
      <c r="E6344" s="8" t="s">
        <v>368</v>
      </c>
      <c r="F6344" s="55" t="s">
        <v>39168</v>
      </c>
    </row>
    <row r="6345" spans="1:6" x14ac:dyDescent="0.3">
      <c r="A6345" s="9" t="s">
        <v>12909</v>
      </c>
      <c r="B6345" s="8" t="s">
        <v>12910</v>
      </c>
      <c r="C6345" s="8" t="s">
        <v>367</v>
      </c>
      <c r="D6345" s="8" t="s">
        <v>320</v>
      </c>
      <c r="E6345" s="8" t="s">
        <v>368</v>
      </c>
      <c r="F6345" s="55" t="s">
        <v>39168</v>
      </c>
    </row>
    <row r="6346" spans="1:6" x14ac:dyDescent="0.3">
      <c r="A6346" s="9" t="s">
        <v>12911</v>
      </c>
      <c r="B6346" s="8" t="s">
        <v>12912</v>
      </c>
      <c r="C6346" s="8" t="s">
        <v>367</v>
      </c>
      <c r="D6346" s="8" t="s">
        <v>320</v>
      </c>
      <c r="E6346" s="8" t="s">
        <v>368</v>
      </c>
      <c r="F6346" s="55" t="s">
        <v>39168</v>
      </c>
    </row>
    <row r="6347" spans="1:6" x14ac:dyDescent="0.3">
      <c r="A6347" s="9" t="s">
        <v>12913</v>
      </c>
      <c r="B6347" s="8" t="s">
        <v>12914</v>
      </c>
      <c r="C6347" s="8" t="s">
        <v>367</v>
      </c>
      <c r="D6347" s="8" t="s">
        <v>320</v>
      </c>
      <c r="E6347" s="8" t="s">
        <v>368</v>
      </c>
      <c r="F6347" s="55" t="s">
        <v>39168</v>
      </c>
    </row>
    <row r="6348" spans="1:6" x14ac:dyDescent="0.3">
      <c r="A6348" s="9" t="s">
        <v>12915</v>
      </c>
      <c r="B6348" s="8" t="s">
        <v>12916</v>
      </c>
      <c r="C6348" s="8" t="s">
        <v>367</v>
      </c>
      <c r="D6348" s="8" t="s">
        <v>320</v>
      </c>
      <c r="E6348" s="8" t="s">
        <v>368</v>
      </c>
      <c r="F6348" s="55" t="s">
        <v>39168</v>
      </c>
    </row>
    <row r="6349" spans="1:6" x14ac:dyDescent="0.3">
      <c r="A6349" s="9" t="s">
        <v>12917</v>
      </c>
      <c r="B6349" s="8" t="s">
        <v>12918</v>
      </c>
      <c r="C6349" s="8" t="s">
        <v>367</v>
      </c>
      <c r="D6349" s="8" t="s">
        <v>320</v>
      </c>
      <c r="E6349" s="8" t="s">
        <v>368</v>
      </c>
      <c r="F6349" s="55" t="s">
        <v>39168</v>
      </c>
    </row>
    <row r="6350" spans="1:6" x14ac:dyDescent="0.3">
      <c r="A6350" s="9" t="s">
        <v>12919</v>
      </c>
      <c r="B6350" s="8" t="s">
        <v>12920</v>
      </c>
      <c r="C6350" s="8" t="s">
        <v>367</v>
      </c>
      <c r="D6350" s="8" t="s">
        <v>320</v>
      </c>
      <c r="E6350" s="8" t="s">
        <v>368</v>
      </c>
      <c r="F6350" s="55" t="s">
        <v>39168</v>
      </c>
    </row>
    <row r="6351" spans="1:6" x14ac:dyDescent="0.3">
      <c r="A6351" s="9" t="s">
        <v>12921</v>
      </c>
      <c r="B6351" s="8" t="s">
        <v>12922</v>
      </c>
      <c r="C6351" s="8" t="s">
        <v>367</v>
      </c>
      <c r="D6351" s="8" t="s">
        <v>320</v>
      </c>
      <c r="E6351" s="8" t="s">
        <v>368</v>
      </c>
      <c r="F6351" s="55" t="s">
        <v>39168</v>
      </c>
    </row>
    <row r="6352" spans="1:6" x14ac:dyDescent="0.3">
      <c r="A6352" s="9" t="s">
        <v>12923</v>
      </c>
      <c r="B6352" s="8" t="s">
        <v>12924</v>
      </c>
      <c r="C6352" s="8" t="s">
        <v>367</v>
      </c>
      <c r="D6352" s="8" t="s">
        <v>320</v>
      </c>
      <c r="E6352" s="8" t="s">
        <v>368</v>
      </c>
      <c r="F6352" s="55" t="s">
        <v>39168</v>
      </c>
    </row>
    <row r="6353" spans="1:6" x14ac:dyDescent="0.3">
      <c r="A6353" s="9" t="s">
        <v>12925</v>
      </c>
      <c r="B6353" s="8" t="s">
        <v>12926</v>
      </c>
      <c r="C6353" s="8" t="s">
        <v>367</v>
      </c>
      <c r="D6353" s="8" t="s">
        <v>320</v>
      </c>
      <c r="E6353" s="8" t="s">
        <v>368</v>
      </c>
      <c r="F6353" s="55" t="s">
        <v>39168</v>
      </c>
    </row>
    <row r="6354" spans="1:6" x14ac:dyDescent="0.3">
      <c r="A6354" s="9" t="s">
        <v>12927</v>
      </c>
      <c r="B6354" s="8" t="s">
        <v>12928</v>
      </c>
      <c r="C6354" s="8" t="s">
        <v>367</v>
      </c>
      <c r="D6354" s="8" t="s">
        <v>320</v>
      </c>
      <c r="E6354" s="8" t="s">
        <v>368</v>
      </c>
      <c r="F6354" s="55" t="s">
        <v>39168</v>
      </c>
    </row>
    <row r="6355" spans="1:6" x14ac:dyDescent="0.3">
      <c r="A6355" s="9" t="s">
        <v>12929</v>
      </c>
      <c r="B6355" s="8" t="s">
        <v>12930</v>
      </c>
      <c r="C6355" s="8" t="s">
        <v>367</v>
      </c>
      <c r="D6355" s="8" t="s">
        <v>320</v>
      </c>
      <c r="E6355" s="8" t="s">
        <v>368</v>
      </c>
      <c r="F6355" s="55" t="s">
        <v>39168</v>
      </c>
    </row>
    <row r="6356" spans="1:6" x14ac:dyDescent="0.3">
      <c r="A6356" s="9" t="s">
        <v>12931</v>
      </c>
      <c r="B6356" s="8" t="s">
        <v>12932</v>
      </c>
      <c r="C6356" s="8" t="s">
        <v>367</v>
      </c>
      <c r="D6356" s="8" t="s">
        <v>320</v>
      </c>
      <c r="E6356" s="8" t="s">
        <v>368</v>
      </c>
      <c r="F6356" s="55" t="s">
        <v>39168</v>
      </c>
    </row>
    <row r="6357" spans="1:6" x14ac:dyDescent="0.3">
      <c r="A6357" s="9" t="s">
        <v>12933</v>
      </c>
      <c r="B6357" s="8" t="s">
        <v>12934</v>
      </c>
      <c r="C6357" s="8" t="s">
        <v>367</v>
      </c>
      <c r="D6357" s="8" t="s">
        <v>320</v>
      </c>
      <c r="E6357" s="8" t="s">
        <v>368</v>
      </c>
      <c r="F6357" s="55" t="s">
        <v>39168</v>
      </c>
    </row>
    <row r="6358" spans="1:6" x14ac:dyDescent="0.3">
      <c r="A6358" s="9" t="s">
        <v>12935</v>
      </c>
      <c r="B6358" s="8" t="s">
        <v>12936</v>
      </c>
      <c r="C6358" s="8" t="s">
        <v>367</v>
      </c>
      <c r="D6358" s="8" t="s">
        <v>320</v>
      </c>
      <c r="E6358" s="8" t="s">
        <v>368</v>
      </c>
      <c r="F6358" s="55" t="s">
        <v>39168</v>
      </c>
    </row>
    <row r="6359" spans="1:6" x14ac:dyDescent="0.3">
      <c r="A6359" s="9" t="s">
        <v>12937</v>
      </c>
      <c r="B6359" s="8" t="s">
        <v>12938</v>
      </c>
      <c r="C6359" s="8" t="s">
        <v>367</v>
      </c>
      <c r="D6359" s="8" t="s">
        <v>320</v>
      </c>
      <c r="E6359" s="8" t="s">
        <v>368</v>
      </c>
      <c r="F6359" s="55" t="s">
        <v>39168</v>
      </c>
    </row>
    <row r="6360" spans="1:6" x14ac:dyDescent="0.3">
      <c r="A6360" s="9" t="s">
        <v>12939</v>
      </c>
      <c r="B6360" s="8" t="s">
        <v>12940</v>
      </c>
      <c r="C6360" s="8" t="s">
        <v>396</v>
      </c>
      <c r="D6360" s="8" t="s">
        <v>320</v>
      </c>
      <c r="E6360" s="8" t="s">
        <v>368</v>
      </c>
      <c r="F6360" s="55" t="s">
        <v>39168</v>
      </c>
    </row>
    <row r="6361" spans="1:6" x14ac:dyDescent="0.3">
      <c r="A6361" s="9" t="s">
        <v>12941</v>
      </c>
      <c r="B6361" s="8" t="s">
        <v>12942</v>
      </c>
      <c r="C6361" s="8" t="s">
        <v>367</v>
      </c>
      <c r="D6361" s="8" t="s">
        <v>320</v>
      </c>
      <c r="E6361" s="8" t="s">
        <v>368</v>
      </c>
      <c r="F6361" s="55" t="s">
        <v>39168</v>
      </c>
    </row>
    <row r="6362" spans="1:6" x14ac:dyDescent="0.3">
      <c r="A6362" s="9" t="s">
        <v>12943</v>
      </c>
      <c r="B6362" s="8" t="s">
        <v>12944</v>
      </c>
      <c r="C6362" s="8" t="s">
        <v>367</v>
      </c>
      <c r="D6362" s="8" t="s">
        <v>320</v>
      </c>
      <c r="E6362" s="8" t="s">
        <v>368</v>
      </c>
      <c r="F6362" s="55" t="s">
        <v>39168</v>
      </c>
    </row>
    <row r="6363" spans="1:6" x14ac:dyDescent="0.3">
      <c r="A6363" s="9" t="s">
        <v>12945</v>
      </c>
      <c r="B6363" s="8" t="s">
        <v>12946</v>
      </c>
      <c r="C6363" s="8" t="s">
        <v>367</v>
      </c>
      <c r="D6363" s="8" t="s">
        <v>320</v>
      </c>
      <c r="E6363" s="8" t="s">
        <v>368</v>
      </c>
      <c r="F6363" s="55" t="s">
        <v>39168</v>
      </c>
    </row>
    <row r="6364" spans="1:6" x14ac:dyDescent="0.3">
      <c r="A6364" s="9" t="s">
        <v>12947</v>
      </c>
      <c r="B6364" s="8" t="s">
        <v>12948</v>
      </c>
      <c r="C6364" s="8" t="s">
        <v>367</v>
      </c>
      <c r="D6364" s="8" t="s">
        <v>320</v>
      </c>
      <c r="E6364" s="8" t="s">
        <v>368</v>
      </c>
      <c r="F6364" s="55" t="s">
        <v>39168</v>
      </c>
    </row>
    <row r="6365" spans="1:6" x14ac:dyDescent="0.3">
      <c r="A6365" s="9" t="s">
        <v>12949</v>
      </c>
      <c r="B6365" s="8" t="s">
        <v>12950</v>
      </c>
      <c r="C6365" s="8" t="s">
        <v>367</v>
      </c>
      <c r="D6365" s="8" t="s">
        <v>320</v>
      </c>
      <c r="E6365" s="8" t="s">
        <v>368</v>
      </c>
      <c r="F6365" s="55" t="s">
        <v>39168</v>
      </c>
    </row>
    <row r="6366" spans="1:6" x14ac:dyDescent="0.3">
      <c r="A6366" s="9" t="s">
        <v>12951</v>
      </c>
      <c r="B6366" s="8" t="s">
        <v>12952</v>
      </c>
      <c r="C6366" s="8" t="s">
        <v>367</v>
      </c>
      <c r="D6366" s="8" t="s">
        <v>320</v>
      </c>
      <c r="E6366" s="8" t="s">
        <v>368</v>
      </c>
      <c r="F6366" s="55" t="s">
        <v>39168</v>
      </c>
    </row>
    <row r="6367" spans="1:6" x14ac:dyDescent="0.3">
      <c r="A6367" s="9" t="s">
        <v>12953</v>
      </c>
      <c r="B6367" s="8" t="s">
        <v>12954</v>
      </c>
      <c r="C6367" s="8" t="s">
        <v>367</v>
      </c>
      <c r="D6367" s="8" t="s">
        <v>320</v>
      </c>
      <c r="E6367" s="8" t="s">
        <v>368</v>
      </c>
      <c r="F6367" s="55" t="s">
        <v>39168</v>
      </c>
    </row>
    <row r="6368" spans="1:6" x14ac:dyDescent="0.3">
      <c r="A6368" s="9" t="s">
        <v>12955</v>
      </c>
      <c r="B6368" s="8" t="s">
        <v>12956</v>
      </c>
      <c r="C6368" s="8" t="s">
        <v>367</v>
      </c>
      <c r="D6368" s="8" t="s">
        <v>320</v>
      </c>
      <c r="E6368" s="8" t="s">
        <v>368</v>
      </c>
      <c r="F6368" s="55" t="s">
        <v>39168</v>
      </c>
    </row>
    <row r="6369" spans="1:6" x14ac:dyDescent="0.3">
      <c r="A6369" s="9" t="s">
        <v>12957</v>
      </c>
      <c r="B6369" s="8" t="s">
        <v>12958</v>
      </c>
      <c r="C6369" s="8" t="s">
        <v>367</v>
      </c>
      <c r="D6369" s="8" t="s">
        <v>320</v>
      </c>
      <c r="E6369" s="8" t="s">
        <v>368</v>
      </c>
      <c r="F6369" s="55" t="s">
        <v>39168</v>
      </c>
    </row>
    <row r="6370" spans="1:6" x14ac:dyDescent="0.3">
      <c r="A6370" s="9" t="s">
        <v>12959</v>
      </c>
      <c r="B6370" s="8" t="s">
        <v>12960</v>
      </c>
      <c r="C6370" s="8" t="s">
        <v>367</v>
      </c>
      <c r="D6370" s="8" t="s">
        <v>320</v>
      </c>
      <c r="E6370" s="8" t="s">
        <v>368</v>
      </c>
      <c r="F6370" s="55" t="s">
        <v>39168</v>
      </c>
    </row>
    <row r="6371" spans="1:6" x14ac:dyDescent="0.3">
      <c r="A6371" s="9" t="s">
        <v>12961</v>
      </c>
      <c r="B6371" s="8" t="s">
        <v>12962</v>
      </c>
      <c r="C6371" s="8" t="s">
        <v>367</v>
      </c>
      <c r="D6371" s="8" t="s">
        <v>320</v>
      </c>
      <c r="E6371" s="8" t="s">
        <v>368</v>
      </c>
      <c r="F6371" s="55" t="s">
        <v>39168</v>
      </c>
    </row>
    <row r="6372" spans="1:6" x14ac:dyDescent="0.3">
      <c r="A6372" s="9" t="s">
        <v>12963</v>
      </c>
      <c r="B6372" s="8" t="s">
        <v>12964</v>
      </c>
      <c r="C6372" s="8" t="s">
        <v>367</v>
      </c>
      <c r="D6372" s="8" t="s">
        <v>320</v>
      </c>
      <c r="E6372" s="8" t="s">
        <v>368</v>
      </c>
      <c r="F6372" s="55" t="s">
        <v>39168</v>
      </c>
    </row>
    <row r="6373" spans="1:6" x14ac:dyDescent="0.3">
      <c r="A6373" s="9" t="s">
        <v>12965</v>
      </c>
      <c r="B6373" s="8" t="s">
        <v>12966</v>
      </c>
      <c r="C6373" s="8" t="s">
        <v>367</v>
      </c>
      <c r="D6373" s="8" t="s">
        <v>320</v>
      </c>
      <c r="E6373" s="8" t="s">
        <v>368</v>
      </c>
      <c r="F6373" s="55" t="s">
        <v>39168</v>
      </c>
    </row>
    <row r="6374" spans="1:6" x14ac:dyDescent="0.3">
      <c r="A6374" s="9" t="s">
        <v>12967</v>
      </c>
      <c r="B6374" s="8" t="s">
        <v>11100</v>
      </c>
      <c r="C6374" s="8" t="s">
        <v>367</v>
      </c>
      <c r="D6374" s="8" t="s">
        <v>320</v>
      </c>
      <c r="E6374" s="8" t="s">
        <v>368</v>
      </c>
      <c r="F6374" s="55" t="s">
        <v>39168</v>
      </c>
    </row>
    <row r="6375" spans="1:6" x14ac:dyDescent="0.3">
      <c r="A6375" s="9" t="s">
        <v>12968</v>
      </c>
      <c r="B6375" s="8" t="s">
        <v>12969</v>
      </c>
      <c r="C6375" s="8" t="s">
        <v>367</v>
      </c>
      <c r="D6375" s="8" t="s">
        <v>320</v>
      </c>
      <c r="E6375" s="8" t="s">
        <v>368</v>
      </c>
      <c r="F6375" s="55" t="s">
        <v>39168</v>
      </c>
    </row>
    <row r="6376" spans="1:6" x14ac:dyDescent="0.3">
      <c r="A6376" s="9" t="s">
        <v>12970</v>
      </c>
      <c r="B6376" s="8" t="s">
        <v>12971</v>
      </c>
      <c r="C6376" s="8" t="s">
        <v>367</v>
      </c>
      <c r="D6376" s="8" t="s">
        <v>320</v>
      </c>
      <c r="E6376" s="8" t="s">
        <v>368</v>
      </c>
      <c r="F6376" s="55" t="s">
        <v>39168</v>
      </c>
    </row>
    <row r="6377" spans="1:6" x14ac:dyDescent="0.3">
      <c r="A6377" s="9" t="s">
        <v>12972</v>
      </c>
      <c r="B6377" s="8" t="s">
        <v>12973</v>
      </c>
      <c r="C6377" s="8" t="s">
        <v>367</v>
      </c>
      <c r="D6377" s="8" t="s">
        <v>320</v>
      </c>
      <c r="E6377" s="8" t="s">
        <v>368</v>
      </c>
      <c r="F6377" s="55" t="s">
        <v>39168</v>
      </c>
    </row>
    <row r="6378" spans="1:6" x14ac:dyDescent="0.3">
      <c r="A6378" s="9" t="s">
        <v>12974</v>
      </c>
      <c r="B6378" s="8" t="s">
        <v>12975</v>
      </c>
      <c r="C6378" s="8" t="s">
        <v>367</v>
      </c>
      <c r="D6378" s="8" t="s">
        <v>320</v>
      </c>
      <c r="E6378" s="8" t="s">
        <v>368</v>
      </c>
      <c r="F6378" s="55" t="s">
        <v>39168</v>
      </c>
    </row>
    <row r="6379" spans="1:6" x14ac:dyDescent="0.3">
      <c r="A6379" s="9" t="s">
        <v>12976</v>
      </c>
      <c r="B6379" s="8" t="s">
        <v>12977</v>
      </c>
      <c r="C6379" s="8" t="s">
        <v>367</v>
      </c>
      <c r="D6379" s="8" t="s">
        <v>320</v>
      </c>
      <c r="E6379" s="8" t="s">
        <v>368</v>
      </c>
      <c r="F6379" s="55" t="s">
        <v>39168</v>
      </c>
    </row>
    <row r="6380" spans="1:6" x14ac:dyDescent="0.3">
      <c r="A6380" s="9" t="s">
        <v>12978</v>
      </c>
      <c r="B6380" s="8" t="s">
        <v>12979</v>
      </c>
      <c r="C6380" s="8" t="s">
        <v>367</v>
      </c>
      <c r="D6380" s="8" t="s">
        <v>320</v>
      </c>
      <c r="E6380" s="8" t="s">
        <v>368</v>
      </c>
      <c r="F6380" s="55" t="s">
        <v>39168</v>
      </c>
    </row>
    <row r="6381" spans="1:6" x14ac:dyDescent="0.3">
      <c r="A6381" s="9" t="s">
        <v>12980</v>
      </c>
      <c r="B6381" s="8" t="s">
        <v>12981</v>
      </c>
      <c r="C6381" s="8" t="s">
        <v>367</v>
      </c>
      <c r="D6381" s="8" t="s">
        <v>320</v>
      </c>
      <c r="E6381" s="8" t="s">
        <v>368</v>
      </c>
      <c r="F6381" s="55" t="s">
        <v>39168</v>
      </c>
    </row>
    <row r="6382" spans="1:6" x14ac:dyDescent="0.3">
      <c r="A6382" s="9" t="s">
        <v>12982</v>
      </c>
      <c r="B6382" s="8" t="s">
        <v>12983</v>
      </c>
      <c r="C6382" s="8" t="s">
        <v>367</v>
      </c>
      <c r="D6382" s="8" t="s">
        <v>320</v>
      </c>
      <c r="E6382" s="8" t="s">
        <v>368</v>
      </c>
      <c r="F6382" s="55" t="s">
        <v>39168</v>
      </c>
    </row>
    <row r="6383" spans="1:6" x14ac:dyDescent="0.3">
      <c r="A6383" s="9" t="s">
        <v>12984</v>
      </c>
      <c r="B6383" s="8" t="s">
        <v>12985</v>
      </c>
      <c r="C6383" s="8" t="s">
        <v>367</v>
      </c>
      <c r="D6383" s="8" t="s">
        <v>320</v>
      </c>
      <c r="E6383" s="8" t="s">
        <v>368</v>
      </c>
      <c r="F6383" s="55" t="s">
        <v>39168</v>
      </c>
    </row>
    <row r="6384" spans="1:6" x14ac:dyDescent="0.3">
      <c r="A6384" s="9" t="s">
        <v>12986</v>
      </c>
      <c r="B6384" s="8" t="s">
        <v>12987</v>
      </c>
      <c r="C6384" s="8" t="s">
        <v>367</v>
      </c>
      <c r="D6384" s="8" t="s">
        <v>320</v>
      </c>
      <c r="E6384" s="8" t="s">
        <v>368</v>
      </c>
      <c r="F6384" s="55" t="s">
        <v>39168</v>
      </c>
    </row>
    <row r="6385" spans="1:6" x14ac:dyDescent="0.3">
      <c r="A6385" s="9" t="s">
        <v>12988</v>
      </c>
      <c r="B6385" s="8" t="s">
        <v>12989</v>
      </c>
      <c r="C6385" s="8" t="s">
        <v>367</v>
      </c>
      <c r="D6385" s="8" t="s">
        <v>320</v>
      </c>
      <c r="E6385" s="8" t="s">
        <v>368</v>
      </c>
      <c r="F6385" s="55" t="s">
        <v>39168</v>
      </c>
    </row>
    <row r="6386" spans="1:6" x14ac:dyDescent="0.3">
      <c r="A6386" s="9" t="s">
        <v>12990</v>
      </c>
      <c r="B6386" s="8" t="s">
        <v>12991</v>
      </c>
      <c r="C6386" s="8" t="s">
        <v>367</v>
      </c>
      <c r="D6386" s="8" t="s">
        <v>320</v>
      </c>
      <c r="E6386" s="8" t="s">
        <v>368</v>
      </c>
      <c r="F6386" s="55" t="s">
        <v>39168</v>
      </c>
    </row>
    <row r="6387" spans="1:6" x14ac:dyDescent="0.3">
      <c r="A6387" s="9" t="s">
        <v>12992</v>
      </c>
      <c r="B6387" s="8" t="s">
        <v>12993</v>
      </c>
      <c r="C6387" s="8" t="s">
        <v>367</v>
      </c>
      <c r="D6387" s="8" t="s">
        <v>320</v>
      </c>
      <c r="E6387" s="8" t="s">
        <v>368</v>
      </c>
      <c r="F6387" s="55" t="s">
        <v>39168</v>
      </c>
    </row>
    <row r="6388" spans="1:6" x14ac:dyDescent="0.3">
      <c r="A6388" s="9" t="s">
        <v>12994</v>
      </c>
      <c r="B6388" s="8" t="s">
        <v>12995</v>
      </c>
      <c r="C6388" s="8" t="s">
        <v>367</v>
      </c>
      <c r="D6388" s="8" t="s">
        <v>320</v>
      </c>
      <c r="E6388" s="8" t="s">
        <v>368</v>
      </c>
      <c r="F6388" s="55" t="s">
        <v>39168</v>
      </c>
    </row>
    <row r="6389" spans="1:6" x14ac:dyDescent="0.3">
      <c r="A6389" s="9" t="s">
        <v>12996</v>
      </c>
      <c r="B6389" s="8" t="s">
        <v>12997</v>
      </c>
      <c r="C6389" s="8" t="s">
        <v>367</v>
      </c>
      <c r="D6389" s="8" t="s">
        <v>320</v>
      </c>
      <c r="E6389" s="8" t="s">
        <v>368</v>
      </c>
      <c r="F6389" s="55" t="s">
        <v>39168</v>
      </c>
    </row>
    <row r="6390" spans="1:6" x14ac:dyDescent="0.3">
      <c r="A6390" s="9" t="s">
        <v>12998</v>
      </c>
      <c r="B6390" s="8" t="s">
        <v>12999</v>
      </c>
      <c r="C6390" s="8" t="s">
        <v>367</v>
      </c>
      <c r="D6390" s="8" t="s">
        <v>320</v>
      </c>
      <c r="E6390" s="8" t="s">
        <v>368</v>
      </c>
      <c r="F6390" s="55" t="s">
        <v>39168</v>
      </c>
    </row>
    <row r="6391" spans="1:6" x14ac:dyDescent="0.3">
      <c r="A6391" s="9" t="s">
        <v>13000</v>
      </c>
      <c r="B6391" s="8" t="s">
        <v>13001</v>
      </c>
      <c r="C6391" s="8" t="s">
        <v>367</v>
      </c>
      <c r="D6391" s="8" t="s">
        <v>320</v>
      </c>
      <c r="E6391" s="8" t="s">
        <v>368</v>
      </c>
      <c r="F6391" s="55" t="s">
        <v>39168</v>
      </c>
    </row>
    <row r="6392" spans="1:6" x14ac:dyDescent="0.3">
      <c r="A6392" s="9" t="s">
        <v>13002</v>
      </c>
      <c r="B6392" s="8" t="s">
        <v>13003</v>
      </c>
      <c r="C6392" s="8" t="s">
        <v>367</v>
      </c>
      <c r="D6392" s="8" t="s">
        <v>320</v>
      </c>
      <c r="E6392" s="8" t="s">
        <v>368</v>
      </c>
      <c r="F6392" s="55" t="s">
        <v>39168</v>
      </c>
    </row>
    <row r="6393" spans="1:6" x14ac:dyDescent="0.3">
      <c r="A6393" s="9" t="s">
        <v>13004</v>
      </c>
      <c r="B6393" s="8" t="s">
        <v>13005</v>
      </c>
      <c r="C6393" s="8" t="s">
        <v>367</v>
      </c>
      <c r="D6393" s="8" t="s">
        <v>320</v>
      </c>
      <c r="E6393" s="8" t="s">
        <v>368</v>
      </c>
      <c r="F6393" s="55" t="s">
        <v>39168</v>
      </c>
    </row>
    <row r="6394" spans="1:6" x14ac:dyDescent="0.3">
      <c r="A6394" s="9" t="s">
        <v>13006</v>
      </c>
      <c r="B6394" s="8" t="s">
        <v>13007</v>
      </c>
      <c r="C6394" s="8" t="s">
        <v>367</v>
      </c>
      <c r="D6394" s="8" t="s">
        <v>320</v>
      </c>
      <c r="E6394" s="8" t="s">
        <v>368</v>
      </c>
      <c r="F6394" s="55" t="s">
        <v>39168</v>
      </c>
    </row>
    <row r="6395" spans="1:6" x14ac:dyDescent="0.3">
      <c r="A6395" s="9" t="s">
        <v>13008</v>
      </c>
      <c r="B6395" s="8" t="s">
        <v>13009</v>
      </c>
      <c r="C6395" s="8" t="s">
        <v>367</v>
      </c>
      <c r="D6395" s="8" t="s">
        <v>320</v>
      </c>
      <c r="E6395" s="8" t="s">
        <v>368</v>
      </c>
      <c r="F6395" s="55" t="s">
        <v>39168</v>
      </c>
    </row>
    <row r="6396" spans="1:6" x14ac:dyDescent="0.3">
      <c r="A6396" s="9" t="s">
        <v>13010</v>
      </c>
      <c r="B6396" s="8" t="s">
        <v>13011</v>
      </c>
      <c r="C6396" s="8" t="s">
        <v>367</v>
      </c>
      <c r="D6396" s="8" t="s">
        <v>320</v>
      </c>
      <c r="E6396" s="8" t="s">
        <v>368</v>
      </c>
      <c r="F6396" s="55" t="s">
        <v>39168</v>
      </c>
    </row>
    <row r="6397" spans="1:6" x14ac:dyDescent="0.3">
      <c r="A6397" s="9" t="s">
        <v>13012</v>
      </c>
      <c r="B6397" s="8" t="s">
        <v>13013</v>
      </c>
      <c r="C6397" s="8" t="s">
        <v>367</v>
      </c>
      <c r="D6397" s="8" t="s">
        <v>320</v>
      </c>
      <c r="E6397" s="8" t="s">
        <v>368</v>
      </c>
      <c r="F6397" s="55" t="s">
        <v>39168</v>
      </c>
    </row>
    <row r="6398" spans="1:6" x14ac:dyDescent="0.3">
      <c r="A6398" s="9" t="s">
        <v>13014</v>
      </c>
      <c r="B6398" s="8" t="s">
        <v>13015</v>
      </c>
      <c r="C6398" s="8" t="s">
        <v>367</v>
      </c>
      <c r="D6398" s="8" t="s">
        <v>320</v>
      </c>
      <c r="E6398" s="8" t="s">
        <v>368</v>
      </c>
      <c r="F6398" s="55" t="s">
        <v>39168</v>
      </c>
    </row>
    <row r="6399" spans="1:6" x14ac:dyDescent="0.3">
      <c r="A6399" s="9" t="s">
        <v>13016</v>
      </c>
      <c r="B6399" s="8" t="s">
        <v>13017</v>
      </c>
      <c r="C6399" s="8" t="s">
        <v>367</v>
      </c>
      <c r="D6399" s="8" t="s">
        <v>320</v>
      </c>
      <c r="E6399" s="8" t="s">
        <v>368</v>
      </c>
      <c r="F6399" s="55" t="s">
        <v>39168</v>
      </c>
    </row>
    <row r="6400" spans="1:6" x14ac:dyDescent="0.3">
      <c r="A6400" s="9" t="s">
        <v>13018</v>
      </c>
      <c r="B6400" s="8" t="s">
        <v>13019</v>
      </c>
      <c r="C6400" s="8" t="s">
        <v>367</v>
      </c>
      <c r="D6400" s="8" t="s">
        <v>320</v>
      </c>
      <c r="E6400" s="8" t="s">
        <v>368</v>
      </c>
      <c r="F6400" s="55" t="s">
        <v>39168</v>
      </c>
    </row>
    <row r="6401" spans="1:6" x14ac:dyDescent="0.3">
      <c r="A6401" s="9" t="s">
        <v>13020</v>
      </c>
      <c r="B6401" s="8" t="s">
        <v>13021</v>
      </c>
      <c r="C6401" s="8" t="s">
        <v>367</v>
      </c>
      <c r="D6401" s="8" t="s">
        <v>320</v>
      </c>
      <c r="E6401" s="8" t="s">
        <v>368</v>
      </c>
      <c r="F6401" s="55" t="s">
        <v>39168</v>
      </c>
    </row>
    <row r="6402" spans="1:6" x14ac:dyDescent="0.3">
      <c r="A6402" s="9" t="s">
        <v>13022</v>
      </c>
      <c r="B6402" s="8" t="s">
        <v>13023</v>
      </c>
      <c r="C6402" s="8" t="s">
        <v>367</v>
      </c>
      <c r="D6402" s="8" t="s">
        <v>320</v>
      </c>
      <c r="E6402" s="8" t="s">
        <v>368</v>
      </c>
      <c r="F6402" s="55" t="s">
        <v>39168</v>
      </c>
    </row>
    <row r="6403" spans="1:6" x14ac:dyDescent="0.3">
      <c r="A6403" s="9" t="s">
        <v>13024</v>
      </c>
      <c r="B6403" s="8" t="s">
        <v>13025</v>
      </c>
      <c r="C6403" s="8" t="s">
        <v>367</v>
      </c>
      <c r="D6403" s="8" t="s">
        <v>320</v>
      </c>
      <c r="E6403" s="8" t="s">
        <v>368</v>
      </c>
      <c r="F6403" s="55" t="s">
        <v>39168</v>
      </c>
    </row>
    <row r="6404" spans="1:6" x14ac:dyDescent="0.3">
      <c r="A6404" s="9" t="s">
        <v>13026</v>
      </c>
      <c r="B6404" s="8" t="s">
        <v>13027</v>
      </c>
      <c r="C6404" s="8" t="s">
        <v>367</v>
      </c>
      <c r="D6404" s="8" t="s">
        <v>320</v>
      </c>
      <c r="E6404" s="8" t="s">
        <v>368</v>
      </c>
      <c r="F6404" s="55" t="s">
        <v>39168</v>
      </c>
    </row>
    <row r="6405" spans="1:6" x14ac:dyDescent="0.3">
      <c r="A6405" s="9" t="s">
        <v>13028</v>
      </c>
      <c r="B6405" s="8" t="s">
        <v>13029</v>
      </c>
      <c r="C6405" s="8" t="s">
        <v>367</v>
      </c>
      <c r="D6405" s="8" t="s">
        <v>320</v>
      </c>
      <c r="E6405" s="8" t="s">
        <v>368</v>
      </c>
      <c r="F6405" s="55" t="s">
        <v>39168</v>
      </c>
    </row>
    <row r="6406" spans="1:6" x14ac:dyDescent="0.3">
      <c r="A6406" s="9" t="s">
        <v>13030</v>
      </c>
      <c r="B6406" s="8" t="s">
        <v>13031</v>
      </c>
      <c r="C6406" s="8" t="s">
        <v>396</v>
      </c>
      <c r="D6406" s="8" t="s">
        <v>320</v>
      </c>
      <c r="E6406" s="8" t="s">
        <v>368</v>
      </c>
      <c r="F6406" s="55" t="s">
        <v>39168</v>
      </c>
    </row>
    <row r="6407" spans="1:6" x14ac:dyDescent="0.3">
      <c r="A6407" s="9" t="s">
        <v>13032</v>
      </c>
      <c r="B6407" s="8" t="s">
        <v>13033</v>
      </c>
      <c r="C6407" s="8" t="s">
        <v>367</v>
      </c>
      <c r="D6407" s="8" t="s">
        <v>320</v>
      </c>
      <c r="E6407" s="8" t="s">
        <v>368</v>
      </c>
      <c r="F6407" s="55" t="s">
        <v>39168</v>
      </c>
    </row>
    <row r="6408" spans="1:6" x14ac:dyDescent="0.3">
      <c r="A6408" s="9" t="s">
        <v>13034</v>
      </c>
      <c r="B6408" s="8" t="s">
        <v>12194</v>
      </c>
      <c r="C6408" s="8" t="s">
        <v>367</v>
      </c>
      <c r="D6408" s="8" t="s">
        <v>320</v>
      </c>
      <c r="E6408" s="8" t="s">
        <v>368</v>
      </c>
      <c r="F6408" s="55" t="s">
        <v>39168</v>
      </c>
    </row>
    <row r="6409" spans="1:6" x14ac:dyDescent="0.3">
      <c r="A6409" s="9" t="s">
        <v>13035</v>
      </c>
      <c r="B6409" s="8" t="s">
        <v>13036</v>
      </c>
      <c r="C6409" s="8" t="s">
        <v>367</v>
      </c>
      <c r="D6409" s="8" t="s">
        <v>320</v>
      </c>
      <c r="E6409" s="8" t="s">
        <v>368</v>
      </c>
      <c r="F6409" s="55" t="s">
        <v>39168</v>
      </c>
    </row>
    <row r="6410" spans="1:6" x14ac:dyDescent="0.3">
      <c r="A6410" s="9" t="s">
        <v>13037</v>
      </c>
      <c r="B6410" s="8" t="s">
        <v>13038</v>
      </c>
      <c r="C6410" s="8" t="s">
        <v>367</v>
      </c>
      <c r="D6410" s="8" t="s">
        <v>320</v>
      </c>
      <c r="E6410" s="8" t="s">
        <v>368</v>
      </c>
      <c r="F6410" s="55" t="s">
        <v>39168</v>
      </c>
    </row>
    <row r="6411" spans="1:6" x14ac:dyDescent="0.3">
      <c r="A6411" s="9" t="s">
        <v>13039</v>
      </c>
      <c r="B6411" s="8" t="s">
        <v>13040</v>
      </c>
      <c r="C6411" s="8" t="s">
        <v>367</v>
      </c>
      <c r="D6411" s="8" t="s">
        <v>320</v>
      </c>
      <c r="E6411" s="8" t="s">
        <v>368</v>
      </c>
      <c r="F6411" s="55" t="s">
        <v>39168</v>
      </c>
    </row>
    <row r="6412" spans="1:6" x14ac:dyDescent="0.3">
      <c r="A6412" s="9" t="s">
        <v>13041</v>
      </c>
      <c r="B6412" s="8" t="s">
        <v>13042</v>
      </c>
      <c r="C6412" s="8" t="s">
        <v>367</v>
      </c>
      <c r="D6412" s="8" t="s">
        <v>320</v>
      </c>
      <c r="E6412" s="8" t="s">
        <v>368</v>
      </c>
      <c r="F6412" s="55" t="s">
        <v>39168</v>
      </c>
    </row>
    <row r="6413" spans="1:6" x14ac:dyDescent="0.3">
      <c r="A6413" s="9" t="s">
        <v>13043</v>
      </c>
      <c r="B6413" s="8" t="s">
        <v>13044</v>
      </c>
      <c r="C6413" s="8" t="s">
        <v>367</v>
      </c>
      <c r="D6413" s="8" t="s">
        <v>320</v>
      </c>
      <c r="E6413" s="8" t="s">
        <v>368</v>
      </c>
      <c r="F6413" s="55" t="s">
        <v>39168</v>
      </c>
    </row>
    <row r="6414" spans="1:6" x14ac:dyDescent="0.3">
      <c r="A6414" s="9" t="s">
        <v>13045</v>
      </c>
      <c r="B6414" s="8" t="s">
        <v>13046</v>
      </c>
      <c r="C6414" s="8" t="s">
        <v>367</v>
      </c>
      <c r="D6414" s="8" t="s">
        <v>320</v>
      </c>
      <c r="E6414" s="8" t="s">
        <v>368</v>
      </c>
      <c r="F6414" s="55" t="s">
        <v>39168</v>
      </c>
    </row>
    <row r="6415" spans="1:6" x14ac:dyDescent="0.3">
      <c r="A6415" s="9" t="s">
        <v>13047</v>
      </c>
      <c r="B6415" s="8" t="s">
        <v>13048</v>
      </c>
      <c r="C6415" s="8" t="s">
        <v>367</v>
      </c>
      <c r="D6415" s="8" t="s">
        <v>320</v>
      </c>
      <c r="E6415" s="8" t="s">
        <v>368</v>
      </c>
      <c r="F6415" s="55" t="s">
        <v>39168</v>
      </c>
    </row>
    <row r="6416" spans="1:6" x14ac:dyDescent="0.3">
      <c r="A6416" s="9" t="s">
        <v>13049</v>
      </c>
      <c r="B6416" s="8" t="s">
        <v>13050</v>
      </c>
      <c r="C6416" s="8" t="s">
        <v>367</v>
      </c>
      <c r="D6416" s="8" t="s">
        <v>320</v>
      </c>
      <c r="E6416" s="8" t="s">
        <v>368</v>
      </c>
      <c r="F6416" s="55" t="s">
        <v>39168</v>
      </c>
    </row>
    <row r="6417" spans="1:6" x14ac:dyDescent="0.3">
      <c r="A6417" s="9" t="s">
        <v>13051</v>
      </c>
      <c r="B6417" s="8" t="s">
        <v>13052</v>
      </c>
      <c r="C6417" s="8" t="s">
        <v>367</v>
      </c>
      <c r="D6417" s="8" t="s">
        <v>320</v>
      </c>
      <c r="E6417" s="8" t="s">
        <v>368</v>
      </c>
      <c r="F6417" s="55" t="s">
        <v>39168</v>
      </c>
    </row>
    <row r="6418" spans="1:6" x14ac:dyDescent="0.3">
      <c r="A6418" s="9" t="s">
        <v>13053</v>
      </c>
      <c r="B6418" s="8" t="s">
        <v>13054</v>
      </c>
      <c r="C6418" s="8" t="s">
        <v>367</v>
      </c>
      <c r="D6418" s="8" t="s">
        <v>320</v>
      </c>
      <c r="E6418" s="8" t="s">
        <v>368</v>
      </c>
      <c r="F6418" s="55" t="s">
        <v>39168</v>
      </c>
    </row>
    <row r="6419" spans="1:6" x14ac:dyDescent="0.3">
      <c r="A6419" s="9" t="s">
        <v>13055</v>
      </c>
      <c r="B6419" s="8" t="s">
        <v>13056</v>
      </c>
      <c r="C6419" s="8" t="s">
        <v>367</v>
      </c>
      <c r="D6419" s="8" t="s">
        <v>320</v>
      </c>
      <c r="E6419" s="8" t="s">
        <v>368</v>
      </c>
      <c r="F6419" s="55" t="s">
        <v>39168</v>
      </c>
    </row>
    <row r="6420" spans="1:6" x14ac:dyDescent="0.3">
      <c r="A6420" s="9" t="s">
        <v>13057</v>
      </c>
      <c r="B6420" s="8" t="s">
        <v>13058</v>
      </c>
      <c r="C6420" s="8" t="s">
        <v>367</v>
      </c>
      <c r="D6420" s="8" t="s">
        <v>320</v>
      </c>
      <c r="E6420" s="8" t="s">
        <v>368</v>
      </c>
      <c r="F6420" s="55" t="s">
        <v>39168</v>
      </c>
    </row>
    <row r="6421" spans="1:6" x14ac:dyDescent="0.3">
      <c r="A6421" s="9" t="s">
        <v>13059</v>
      </c>
      <c r="B6421" s="8" t="s">
        <v>13060</v>
      </c>
      <c r="C6421" s="8" t="s">
        <v>367</v>
      </c>
      <c r="D6421" s="8" t="s">
        <v>320</v>
      </c>
      <c r="E6421" s="8" t="s">
        <v>368</v>
      </c>
      <c r="F6421" s="55" t="s">
        <v>39168</v>
      </c>
    </row>
    <row r="6422" spans="1:6" x14ac:dyDescent="0.3">
      <c r="A6422" s="9" t="s">
        <v>13061</v>
      </c>
      <c r="B6422" s="8" t="s">
        <v>13062</v>
      </c>
      <c r="C6422" s="8" t="s">
        <v>367</v>
      </c>
      <c r="D6422" s="8" t="s">
        <v>320</v>
      </c>
      <c r="E6422" s="8" t="s">
        <v>368</v>
      </c>
      <c r="F6422" s="55" t="s">
        <v>39168</v>
      </c>
    </row>
    <row r="6423" spans="1:6" x14ac:dyDescent="0.3">
      <c r="A6423" s="9" t="s">
        <v>13063</v>
      </c>
      <c r="B6423" s="8" t="s">
        <v>13064</v>
      </c>
      <c r="C6423" s="8" t="s">
        <v>367</v>
      </c>
      <c r="D6423" s="8" t="s">
        <v>320</v>
      </c>
      <c r="E6423" s="8" t="s">
        <v>368</v>
      </c>
      <c r="F6423" s="55" t="s">
        <v>39168</v>
      </c>
    </row>
    <row r="6424" spans="1:6" x14ac:dyDescent="0.3">
      <c r="A6424" s="9" t="s">
        <v>13065</v>
      </c>
      <c r="B6424" s="8" t="s">
        <v>13066</v>
      </c>
      <c r="C6424" s="8" t="s">
        <v>367</v>
      </c>
      <c r="D6424" s="8" t="s">
        <v>320</v>
      </c>
      <c r="E6424" s="8" t="s">
        <v>368</v>
      </c>
      <c r="F6424" s="55" t="s">
        <v>39168</v>
      </c>
    </row>
    <row r="6425" spans="1:6" x14ac:dyDescent="0.3">
      <c r="A6425" s="9" t="s">
        <v>13067</v>
      </c>
      <c r="B6425" s="8" t="s">
        <v>13068</v>
      </c>
      <c r="C6425" s="8" t="s">
        <v>367</v>
      </c>
      <c r="D6425" s="8" t="s">
        <v>320</v>
      </c>
      <c r="E6425" s="8" t="s">
        <v>368</v>
      </c>
      <c r="F6425" s="55" t="s">
        <v>39168</v>
      </c>
    </row>
    <row r="6426" spans="1:6" x14ac:dyDescent="0.3">
      <c r="A6426" s="9" t="s">
        <v>13069</v>
      </c>
      <c r="B6426" s="8" t="s">
        <v>13070</v>
      </c>
      <c r="C6426" s="8" t="s">
        <v>367</v>
      </c>
      <c r="D6426" s="8" t="s">
        <v>320</v>
      </c>
      <c r="E6426" s="8" t="s">
        <v>368</v>
      </c>
      <c r="F6426" s="55" t="s">
        <v>39168</v>
      </c>
    </row>
    <row r="6427" spans="1:6" x14ac:dyDescent="0.3">
      <c r="A6427" s="9" t="s">
        <v>13071</v>
      </c>
      <c r="B6427" s="8" t="s">
        <v>13072</v>
      </c>
      <c r="C6427" s="8" t="s">
        <v>367</v>
      </c>
      <c r="D6427" s="8" t="s">
        <v>320</v>
      </c>
      <c r="E6427" s="8" t="s">
        <v>368</v>
      </c>
      <c r="F6427" s="55" t="s">
        <v>39168</v>
      </c>
    </row>
    <row r="6428" spans="1:6" x14ac:dyDescent="0.3">
      <c r="A6428" s="9" t="s">
        <v>13073</v>
      </c>
      <c r="B6428" s="8" t="s">
        <v>13074</v>
      </c>
      <c r="C6428" s="8" t="s">
        <v>367</v>
      </c>
      <c r="D6428" s="8" t="s">
        <v>320</v>
      </c>
      <c r="E6428" s="8" t="s">
        <v>368</v>
      </c>
      <c r="F6428" s="55" t="s">
        <v>39168</v>
      </c>
    </row>
    <row r="6429" spans="1:6" x14ac:dyDescent="0.3">
      <c r="A6429" s="9" t="s">
        <v>13075</v>
      </c>
      <c r="B6429" s="8" t="s">
        <v>13076</v>
      </c>
      <c r="C6429" s="8" t="s">
        <v>367</v>
      </c>
      <c r="D6429" s="8" t="s">
        <v>320</v>
      </c>
      <c r="E6429" s="8" t="s">
        <v>368</v>
      </c>
      <c r="F6429" s="55" t="s">
        <v>39168</v>
      </c>
    </row>
    <row r="6430" spans="1:6" x14ac:dyDescent="0.3">
      <c r="A6430" s="9" t="s">
        <v>13077</v>
      </c>
      <c r="B6430" s="8" t="s">
        <v>13078</v>
      </c>
      <c r="C6430" s="8" t="s">
        <v>367</v>
      </c>
      <c r="D6430" s="8" t="s">
        <v>320</v>
      </c>
      <c r="E6430" s="8" t="s">
        <v>368</v>
      </c>
      <c r="F6430" s="55" t="s">
        <v>39168</v>
      </c>
    </row>
    <row r="6431" spans="1:6" x14ac:dyDescent="0.3">
      <c r="A6431" s="9" t="s">
        <v>13079</v>
      </c>
      <c r="B6431" s="8" t="s">
        <v>13080</v>
      </c>
      <c r="C6431" s="8" t="s">
        <v>367</v>
      </c>
      <c r="D6431" s="8" t="s">
        <v>320</v>
      </c>
      <c r="E6431" s="8" t="s">
        <v>368</v>
      </c>
      <c r="F6431" s="55" t="s">
        <v>39168</v>
      </c>
    </row>
    <row r="6432" spans="1:6" x14ac:dyDescent="0.3">
      <c r="A6432" s="9" t="s">
        <v>13081</v>
      </c>
      <c r="B6432" s="8" t="s">
        <v>13082</v>
      </c>
      <c r="C6432" s="8" t="s">
        <v>367</v>
      </c>
      <c r="D6432" s="8" t="s">
        <v>320</v>
      </c>
      <c r="E6432" s="8" t="s">
        <v>368</v>
      </c>
      <c r="F6432" s="55" t="s">
        <v>39168</v>
      </c>
    </row>
    <row r="6433" spans="1:6" x14ac:dyDescent="0.3">
      <c r="A6433" s="9" t="s">
        <v>13083</v>
      </c>
      <c r="B6433" s="8" t="s">
        <v>13084</v>
      </c>
      <c r="C6433" s="8" t="s">
        <v>367</v>
      </c>
      <c r="D6433" s="8" t="s">
        <v>320</v>
      </c>
      <c r="E6433" s="8" t="s">
        <v>368</v>
      </c>
      <c r="F6433" s="55" t="s">
        <v>39168</v>
      </c>
    </row>
    <row r="6434" spans="1:6" x14ac:dyDescent="0.3">
      <c r="A6434" s="9" t="s">
        <v>13085</v>
      </c>
      <c r="B6434" s="8" t="s">
        <v>13086</v>
      </c>
      <c r="C6434" s="8" t="s">
        <v>367</v>
      </c>
      <c r="D6434" s="8" t="s">
        <v>320</v>
      </c>
      <c r="E6434" s="8" t="s">
        <v>368</v>
      </c>
      <c r="F6434" s="55" t="s">
        <v>39168</v>
      </c>
    </row>
    <row r="6435" spans="1:6" x14ac:dyDescent="0.3">
      <c r="A6435" s="9" t="s">
        <v>13087</v>
      </c>
      <c r="B6435" s="8" t="s">
        <v>13088</v>
      </c>
      <c r="C6435" s="8" t="s">
        <v>367</v>
      </c>
      <c r="D6435" s="8" t="s">
        <v>320</v>
      </c>
      <c r="E6435" s="8" t="s">
        <v>368</v>
      </c>
      <c r="F6435" s="55" t="s">
        <v>39168</v>
      </c>
    </row>
    <row r="6436" spans="1:6" x14ac:dyDescent="0.3">
      <c r="A6436" s="9" t="s">
        <v>13089</v>
      </c>
      <c r="B6436" s="8" t="s">
        <v>12194</v>
      </c>
      <c r="C6436" s="8" t="s">
        <v>367</v>
      </c>
      <c r="D6436" s="8" t="s">
        <v>320</v>
      </c>
      <c r="E6436" s="8" t="s">
        <v>368</v>
      </c>
      <c r="F6436" s="55" t="s">
        <v>39168</v>
      </c>
    </row>
    <row r="6437" spans="1:6" x14ac:dyDescent="0.3">
      <c r="A6437" s="9" t="s">
        <v>146</v>
      </c>
      <c r="B6437" s="8" t="s">
        <v>13090</v>
      </c>
      <c r="C6437" s="8" t="s">
        <v>367</v>
      </c>
      <c r="D6437" s="8" t="s">
        <v>320</v>
      </c>
      <c r="E6437" s="8" t="s">
        <v>368</v>
      </c>
      <c r="F6437" s="55" t="s">
        <v>39167</v>
      </c>
    </row>
    <row r="6438" spans="1:6" x14ac:dyDescent="0.3">
      <c r="A6438" s="9" t="s">
        <v>13091</v>
      </c>
      <c r="B6438" s="8" t="s">
        <v>13092</v>
      </c>
      <c r="C6438" s="8" t="s">
        <v>367</v>
      </c>
      <c r="D6438" s="8" t="s">
        <v>320</v>
      </c>
      <c r="E6438" s="8" t="s">
        <v>368</v>
      </c>
      <c r="F6438" s="55" t="s">
        <v>39168</v>
      </c>
    </row>
    <row r="6439" spans="1:6" x14ac:dyDescent="0.3">
      <c r="A6439" s="9" t="s">
        <v>13093</v>
      </c>
      <c r="B6439" s="8" t="s">
        <v>4749</v>
      </c>
      <c r="C6439" s="8" t="s">
        <v>388</v>
      </c>
      <c r="D6439" s="8" t="s">
        <v>320</v>
      </c>
      <c r="E6439" s="8" t="s">
        <v>368</v>
      </c>
      <c r="F6439" s="55" t="s">
        <v>39167</v>
      </c>
    </row>
    <row r="6440" spans="1:6" x14ac:dyDescent="0.3">
      <c r="A6440" s="9" t="s">
        <v>13094</v>
      </c>
      <c r="B6440" s="8" t="s">
        <v>13095</v>
      </c>
      <c r="C6440" s="8" t="s">
        <v>367</v>
      </c>
      <c r="D6440" s="8" t="s">
        <v>320</v>
      </c>
      <c r="E6440" s="8" t="s">
        <v>368</v>
      </c>
      <c r="F6440" s="55" t="s">
        <v>39168</v>
      </c>
    </row>
    <row r="6441" spans="1:6" x14ac:dyDescent="0.3">
      <c r="A6441" s="9" t="s">
        <v>13096</v>
      </c>
      <c r="B6441" s="8" t="s">
        <v>13097</v>
      </c>
      <c r="C6441" s="8" t="s">
        <v>367</v>
      </c>
      <c r="D6441" s="8" t="s">
        <v>320</v>
      </c>
      <c r="E6441" s="8" t="s">
        <v>368</v>
      </c>
      <c r="F6441" s="55" t="s">
        <v>39168</v>
      </c>
    </row>
    <row r="6442" spans="1:6" x14ac:dyDescent="0.3">
      <c r="A6442" s="9" t="s">
        <v>13098</v>
      </c>
      <c r="B6442" s="8" t="s">
        <v>13099</v>
      </c>
      <c r="C6442" s="8" t="s">
        <v>367</v>
      </c>
      <c r="D6442" s="8" t="s">
        <v>320</v>
      </c>
      <c r="E6442" s="8" t="s">
        <v>368</v>
      </c>
      <c r="F6442" s="55" t="s">
        <v>39168</v>
      </c>
    </row>
    <row r="6443" spans="1:6" x14ac:dyDescent="0.3">
      <c r="A6443" s="9" t="s">
        <v>13100</v>
      </c>
      <c r="B6443" s="8" t="s">
        <v>13101</v>
      </c>
      <c r="C6443" s="8" t="s">
        <v>367</v>
      </c>
      <c r="D6443" s="8" t="s">
        <v>320</v>
      </c>
      <c r="E6443" s="8" t="s">
        <v>368</v>
      </c>
      <c r="F6443" s="55" t="s">
        <v>39168</v>
      </c>
    </row>
    <row r="6444" spans="1:6" x14ac:dyDescent="0.3">
      <c r="A6444" s="9" t="s">
        <v>13102</v>
      </c>
      <c r="B6444" s="8" t="s">
        <v>13103</v>
      </c>
      <c r="C6444" s="8" t="s">
        <v>367</v>
      </c>
      <c r="D6444" s="8" t="s">
        <v>320</v>
      </c>
      <c r="E6444" s="8" t="s">
        <v>368</v>
      </c>
      <c r="F6444" s="55" t="s">
        <v>39168</v>
      </c>
    </row>
    <row r="6445" spans="1:6" x14ac:dyDescent="0.3">
      <c r="A6445" s="9" t="s">
        <v>13104</v>
      </c>
      <c r="B6445" s="8" t="s">
        <v>13105</v>
      </c>
      <c r="C6445" s="8" t="s">
        <v>367</v>
      </c>
      <c r="D6445" s="8" t="s">
        <v>320</v>
      </c>
      <c r="E6445" s="8" t="s">
        <v>368</v>
      </c>
      <c r="F6445" s="55" t="s">
        <v>39168</v>
      </c>
    </row>
    <row r="6446" spans="1:6" x14ac:dyDescent="0.3">
      <c r="A6446" s="9" t="s">
        <v>13106</v>
      </c>
      <c r="B6446" s="8" t="s">
        <v>13107</v>
      </c>
      <c r="C6446" s="8" t="s">
        <v>367</v>
      </c>
      <c r="D6446" s="8" t="s">
        <v>320</v>
      </c>
      <c r="E6446" s="8" t="s">
        <v>368</v>
      </c>
      <c r="F6446" s="55" t="s">
        <v>39168</v>
      </c>
    </row>
    <row r="6447" spans="1:6" x14ac:dyDescent="0.3">
      <c r="A6447" s="9" t="s">
        <v>13108</v>
      </c>
      <c r="B6447" s="8" t="s">
        <v>13109</v>
      </c>
      <c r="C6447" s="8" t="s">
        <v>367</v>
      </c>
      <c r="D6447" s="8" t="s">
        <v>320</v>
      </c>
      <c r="E6447" s="8" t="s">
        <v>368</v>
      </c>
      <c r="F6447" s="55" t="s">
        <v>39168</v>
      </c>
    </row>
    <row r="6448" spans="1:6" x14ac:dyDescent="0.3">
      <c r="A6448" s="9" t="s">
        <v>13110</v>
      </c>
      <c r="B6448" s="8" t="s">
        <v>13111</v>
      </c>
      <c r="C6448" s="8" t="s">
        <v>367</v>
      </c>
      <c r="D6448" s="8" t="s">
        <v>320</v>
      </c>
      <c r="E6448" s="8" t="s">
        <v>368</v>
      </c>
      <c r="F6448" s="55" t="s">
        <v>39168</v>
      </c>
    </row>
    <row r="6449" spans="1:6" x14ac:dyDescent="0.3">
      <c r="A6449" s="9" t="s">
        <v>13112</v>
      </c>
      <c r="B6449" s="8" t="s">
        <v>13113</v>
      </c>
      <c r="C6449" s="8" t="s">
        <v>367</v>
      </c>
      <c r="D6449" s="8" t="s">
        <v>320</v>
      </c>
      <c r="E6449" s="8" t="s">
        <v>368</v>
      </c>
      <c r="F6449" s="55" t="s">
        <v>39168</v>
      </c>
    </row>
    <row r="6450" spans="1:6" x14ac:dyDescent="0.3">
      <c r="A6450" s="9" t="s">
        <v>13114</v>
      </c>
      <c r="B6450" s="8" t="s">
        <v>13115</v>
      </c>
      <c r="C6450" s="8" t="s">
        <v>367</v>
      </c>
      <c r="D6450" s="8" t="s">
        <v>320</v>
      </c>
      <c r="E6450" s="8" t="s">
        <v>368</v>
      </c>
      <c r="F6450" s="55" t="s">
        <v>39168</v>
      </c>
    </row>
    <row r="6451" spans="1:6" x14ac:dyDescent="0.3">
      <c r="A6451" s="9" t="s">
        <v>13116</v>
      </c>
      <c r="B6451" s="8" t="s">
        <v>13117</v>
      </c>
      <c r="C6451" s="8" t="s">
        <v>367</v>
      </c>
      <c r="D6451" s="8" t="s">
        <v>320</v>
      </c>
      <c r="E6451" s="8" t="s">
        <v>368</v>
      </c>
      <c r="F6451" s="55" t="s">
        <v>39168</v>
      </c>
    </row>
    <row r="6452" spans="1:6" x14ac:dyDescent="0.3">
      <c r="A6452" s="9" t="s">
        <v>13118</v>
      </c>
      <c r="B6452" s="8" t="s">
        <v>13119</v>
      </c>
      <c r="C6452" s="8" t="s">
        <v>367</v>
      </c>
      <c r="D6452" s="8" t="s">
        <v>320</v>
      </c>
      <c r="E6452" s="8" t="s">
        <v>368</v>
      </c>
      <c r="F6452" s="55" t="s">
        <v>39168</v>
      </c>
    </row>
    <row r="6453" spans="1:6" x14ac:dyDescent="0.3">
      <c r="A6453" s="9" t="s">
        <v>13120</v>
      </c>
      <c r="B6453" s="8" t="s">
        <v>13121</v>
      </c>
      <c r="C6453" s="8" t="s">
        <v>367</v>
      </c>
      <c r="D6453" s="8" t="s">
        <v>320</v>
      </c>
      <c r="E6453" s="8" t="s">
        <v>368</v>
      </c>
      <c r="F6453" s="55" t="s">
        <v>39168</v>
      </c>
    </row>
    <row r="6454" spans="1:6" x14ac:dyDescent="0.3">
      <c r="A6454" s="9" t="s">
        <v>13122</v>
      </c>
      <c r="B6454" s="8" t="s">
        <v>13123</v>
      </c>
      <c r="C6454" s="8" t="s">
        <v>367</v>
      </c>
      <c r="D6454" s="8" t="s">
        <v>320</v>
      </c>
      <c r="E6454" s="8" t="s">
        <v>368</v>
      </c>
      <c r="F6454" s="55" t="s">
        <v>39168</v>
      </c>
    </row>
    <row r="6455" spans="1:6" x14ac:dyDescent="0.3">
      <c r="A6455" s="9" t="s">
        <v>13124</v>
      </c>
      <c r="B6455" s="8" t="s">
        <v>13125</v>
      </c>
      <c r="C6455" s="8" t="s">
        <v>367</v>
      </c>
      <c r="D6455" s="8" t="s">
        <v>320</v>
      </c>
      <c r="E6455" s="8" t="s">
        <v>368</v>
      </c>
      <c r="F6455" s="55" t="s">
        <v>39168</v>
      </c>
    </row>
    <row r="6456" spans="1:6" x14ac:dyDescent="0.3">
      <c r="A6456" s="9" t="s">
        <v>13126</v>
      </c>
      <c r="B6456" s="8" t="s">
        <v>13127</v>
      </c>
      <c r="C6456" s="8" t="s">
        <v>367</v>
      </c>
      <c r="D6456" s="8" t="s">
        <v>320</v>
      </c>
      <c r="E6456" s="8" t="s">
        <v>368</v>
      </c>
      <c r="F6456" s="55" t="s">
        <v>39168</v>
      </c>
    </row>
    <row r="6457" spans="1:6" x14ac:dyDescent="0.3">
      <c r="A6457" s="9" t="s">
        <v>13128</v>
      </c>
      <c r="B6457" s="8" t="s">
        <v>13129</v>
      </c>
      <c r="C6457" s="8" t="s">
        <v>390</v>
      </c>
      <c r="D6457" s="8" t="s">
        <v>320</v>
      </c>
      <c r="E6457" s="8" t="s">
        <v>368</v>
      </c>
      <c r="F6457" s="55" t="s">
        <v>39168</v>
      </c>
    </row>
    <row r="6458" spans="1:6" x14ac:dyDescent="0.3">
      <c r="A6458" s="9" t="s">
        <v>13130</v>
      </c>
      <c r="B6458" s="8" t="s">
        <v>13131</v>
      </c>
      <c r="C6458" s="8" t="s">
        <v>367</v>
      </c>
      <c r="D6458" s="8" t="s">
        <v>320</v>
      </c>
      <c r="E6458" s="8" t="s">
        <v>368</v>
      </c>
      <c r="F6458" s="55" t="s">
        <v>39168</v>
      </c>
    </row>
    <row r="6459" spans="1:6" x14ac:dyDescent="0.3">
      <c r="A6459" s="9" t="s">
        <v>13132</v>
      </c>
      <c r="B6459" s="8" t="s">
        <v>13133</v>
      </c>
      <c r="C6459" s="8" t="s">
        <v>367</v>
      </c>
      <c r="D6459" s="8" t="s">
        <v>320</v>
      </c>
      <c r="E6459" s="8" t="s">
        <v>368</v>
      </c>
      <c r="F6459" s="55" t="s">
        <v>39168</v>
      </c>
    </row>
    <row r="6460" spans="1:6" x14ac:dyDescent="0.3">
      <c r="A6460" s="9" t="s">
        <v>13134</v>
      </c>
      <c r="B6460" s="8" t="s">
        <v>13135</v>
      </c>
      <c r="C6460" s="8" t="s">
        <v>401</v>
      </c>
      <c r="D6460" s="8" t="s">
        <v>320</v>
      </c>
      <c r="E6460" s="8" t="s">
        <v>368</v>
      </c>
      <c r="F6460" s="55" t="s">
        <v>39168</v>
      </c>
    </row>
    <row r="6461" spans="1:6" x14ac:dyDescent="0.3">
      <c r="A6461" s="9" t="s">
        <v>13136</v>
      </c>
      <c r="B6461" s="8" t="s">
        <v>13137</v>
      </c>
      <c r="C6461" s="8" t="s">
        <v>367</v>
      </c>
      <c r="D6461" s="8" t="s">
        <v>320</v>
      </c>
      <c r="E6461" s="8" t="s">
        <v>368</v>
      </c>
      <c r="F6461" s="55" t="s">
        <v>39168</v>
      </c>
    </row>
    <row r="6462" spans="1:6" x14ac:dyDescent="0.3">
      <c r="A6462" s="9" t="s">
        <v>13138</v>
      </c>
      <c r="B6462" s="8" t="s">
        <v>13139</v>
      </c>
      <c r="C6462" s="8" t="s">
        <v>367</v>
      </c>
      <c r="D6462" s="8" t="s">
        <v>320</v>
      </c>
      <c r="E6462" s="8" t="s">
        <v>368</v>
      </c>
      <c r="F6462" s="55" t="s">
        <v>39168</v>
      </c>
    </row>
    <row r="6463" spans="1:6" x14ac:dyDescent="0.3">
      <c r="A6463" s="9" t="s">
        <v>13140</v>
      </c>
      <c r="B6463" s="8" t="s">
        <v>13141</v>
      </c>
      <c r="C6463" s="8" t="s">
        <v>367</v>
      </c>
      <c r="D6463" s="8" t="s">
        <v>320</v>
      </c>
      <c r="E6463" s="8" t="s">
        <v>368</v>
      </c>
      <c r="F6463" s="55" t="s">
        <v>39168</v>
      </c>
    </row>
    <row r="6464" spans="1:6" x14ac:dyDescent="0.3">
      <c r="A6464" s="9" t="s">
        <v>13142</v>
      </c>
      <c r="B6464" s="8" t="s">
        <v>13143</v>
      </c>
      <c r="C6464" s="8" t="s">
        <v>367</v>
      </c>
      <c r="D6464" s="8" t="s">
        <v>320</v>
      </c>
      <c r="E6464" s="8" t="s">
        <v>368</v>
      </c>
      <c r="F6464" s="55" t="s">
        <v>39168</v>
      </c>
    </row>
    <row r="6465" spans="1:6" x14ac:dyDescent="0.3">
      <c r="A6465" s="9" t="s">
        <v>13144</v>
      </c>
      <c r="B6465" s="8" t="s">
        <v>13145</v>
      </c>
      <c r="C6465" s="8" t="s">
        <v>367</v>
      </c>
      <c r="D6465" s="8" t="s">
        <v>320</v>
      </c>
      <c r="E6465" s="8" t="s">
        <v>368</v>
      </c>
      <c r="F6465" s="55" t="s">
        <v>39168</v>
      </c>
    </row>
    <row r="6466" spans="1:6" x14ac:dyDescent="0.3">
      <c r="A6466" s="9" t="s">
        <v>13146</v>
      </c>
      <c r="B6466" s="8" t="s">
        <v>13147</v>
      </c>
      <c r="C6466" s="8" t="s">
        <v>367</v>
      </c>
      <c r="D6466" s="8" t="s">
        <v>320</v>
      </c>
      <c r="E6466" s="8" t="s">
        <v>368</v>
      </c>
      <c r="F6466" s="55" t="s">
        <v>39168</v>
      </c>
    </row>
    <row r="6467" spans="1:6" x14ac:dyDescent="0.3">
      <c r="A6467" s="9" t="s">
        <v>148</v>
      </c>
      <c r="B6467" s="8" t="s">
        <v>13148</v>
      </c>
      <c r="C6467" s="8" t="s">
        <v>396</v>
      </c>
      <c r="D6467" s="8" t="s">
        <v>320</v>
      </c>
      <c r="E6467" s="8" t="s">
        <v>368</v>
      </c>
      <c r="F6467" s="55" t="s">
        <v>39168</v>
      </c>
    </row>
    <row r="6468" spans="1:6" x14ac:dyDescent="0.3">
      <c r="A6468" s="9" t="s">
        <v>13149</v>
      </c>
      <c r="B6468" s="8" t="s">
        <v>13150</v>
      </c>
      <c r="C6468" s="8" t="s">
        <v>367</v>
      </c>
      <c r="D6468" s="8" t="s">
        <v>320</v>
      </c>
      <c r="E6468" s="8" t="s">
        <v>368</v>
      </c>
      <c r="F6468" s="55" t="s">
        <v>39168</v>
      </c>
    </row>
    <row r="6469" spans="1:6" x14ac:dyDescent="0.3">
      <c r="A6469" s="9" t="s">
        <v>13151</v>
      </c>
      <c r="B6469" s="8" t="s">
        <v>13152</v>
      </c>
      <c r="C6469" s="8" t="s">
        <v>367</v>
      </c>
      <c r="D6469" s="8" t="s">
        <v>320</v>
      </c>
      <c r="E6469" s="8" t="s">
        <v>368</v>
      </c>
      <c r="F6469" s="55" t="s">
        <v>39168</v>
      </c>
    </row>
    <row r="6470" spans="1:6" x14ac:dyDescent="0.3">
      <c r="A6470" s="9" t="s">
        <v>13153</v>
      </c>
      <c r="B6470" s="8" t="s">
        <v>13154</v>
      </c>
      <c r="C6470" s="8" t="s">
        <v>367</v>
      </c>
      <c r="D6470" s="8" t="s">
        <v>320</v>
      </c>
      <c r="E6470" s="8" t="s">
        <v>368</v>
      </c>
      <c r="F6470" s="55" t="s">
        <v>39168</v>
      </c>
    </row>
    <row r="6471" spans="1:6" x14ac:dyDescent="0.3">
      <c r="A6471" s="9" t="s">
        <v>13155</v>
      </c>
      <c r="B6471" s="8" t="s">
        <v>13156</v>
      </c>
      <c r="C6471" s="8" t="s">
        <v>367</v>
      </c>
      <c r="D6471" s="8" t="s">
        <v>320</v>
      </c>
      <c r="E6471" s="8" t="s">
        <v>368</v>
      </c>
      <c r="F6471" s="55" t="s">
        <v>39168</v>
      </c>
    </row>
    <row r="6472" spans="1:6" x14ac:dyDescent="0.3">
      <c r="A6472" s="9" t="s">
        <v>13157</v>
      </c>
      <c r="B6472" s="8" t="s">
        <v>13158</v>
      </c>
      <c r="C6472" s="8" t="s">
        <v>367</v>
      </c>
      <c r="D6472" s="8" t="s">
        <v>320</v>
      </c>
      <c r="E6472" s="8" t="s">
        <v>368</v>
      </c>
      <c r="F6472" s="55" t="s">
        <v>39168</v>
      </c>
    </row>
    <row r="6473" spans="1:6" x14ac:dyDescent="0.3">
      <c r="A6473" s="9" t="s">
        <v>13159</v>
      </c>
      <c r="B6473" s="8" t="s">
        <v>13160</v>
      </c>
      <c r="C6473" s="8" t="s">
        <v>367</v>
      </c>
      <c r="D6473" s="8" t="s">
        <v>320</v>
      </c>
      <c r="E6473" s="8" t="s">
        <v>368</v>
      </c>
      <c r="F6473" s="55" t="s">
        <v>39168</v>
      </c>
    </row>
    <row r="6474" spans="1:6" x14ac:dyDescent="0.3">
      <c r="A6474" s="9" t="s">
        <v>13161</v>
      </c>
      <c r="B6474" s="8" t="s">
        <v>13162</v>
      </c>
      <c r="C6474" s="8" t="s">
        <v>367</v>
      </c>
      <c r="D6474" s="8" t="s">
        <v>320</v>
      </c>
      <c r="E6474" s="8" t="s">
        <v>368</v>
      </c>
      <c r="F6474" s="55" t="s">
        <v>39168</v>
      </c>
    </row>
    <row r="6475" spans="1:6" x14ac:dyDescent="0.3">
      <c r="A6475" s="9" t="s">
        <v>13163</v>
      </c>
      <c r="B6475" s="8" t="s">
        <v>13164</v>
      </c>
      <c r="C6475" s="8" t="s">
        <v>367</v>
      </c>
      <c r="D6475" s="8" t="s">
        <v>320</v>
      </c>
      <c r="E6475" s="8" t="s">
        <v>368</v>
      </c>
      <c r="F6475" s="55" t="s">
        <v>39168</v>
      </c>
    </row>
    <row r="6476" spans="1:6" x14ac:dyDescent="0.3">
      <c r="A6476" s="9" t="s">
        <v>13165</v>
      </c>
      <c r="B6476" s="8" t="s">
        <v>13166</v>
      </c>
      <c r="C6476" s="8" t="s">
        <v>367</v>
      </c>
      <c r="D6476" s="8" t="s">
        <v>320</v>
      </c>
      <c r="E6476" s="8" t="s">
        <v>368</v>
      </c>
      <c r="F6476" s="55" t="s">
        <v>39168</v>
      </c>
    </row>
    <row r="6477" spans="1:6" x14ac:dyDescent="0.3">
      <c r="A6477" s="9" t="s">
        <v>262</v>
      </c>
      <c r="B6477" s="8" t="s">
        <v>13167</v>
      </c>
      <c r="C6477" s="8" t="s">
        <v>467</v>
      </c>
      <c r="D6477" s="8" t="s">
        <v>320</v>
      </c>
      <c r="E6477" s="8" t="s">
        <v>368</v>
      </c>
      <c r="F6477" s="55" t="s">
        <v>39168</v>
      </c>
    </row>
    <row r="6478" spans="1:6" x14ac:dyDescent="0.3">
      <c r="A6478" s="9" t="s">
        <v>13168</v>
      </c>
      <c r="B6478" s="8" t="s">
        <v>13169</v>
      </c>
      <c r="C6478" s="8" t="s">
        <v>396</v>
      </c>
      <c r="D6478" s="8" t="s">
        <v>320</v>
      </c>
      <c r="E6478" s="8" t="s">
        <v>368</v>
      </c>
      <c r="F6478" s="55" t="s">
        <v>39168</v>
      </c>
    </row>
    <row r="6479" spans="1:6" x14ac:dyDescent="0.3">
      <c r="A6479" s="9" t="s">
        <v>13170</v>
      </c>
      <c r="B6479" s="8" t="s">
        <v>13171</v>
      </c>
      <c r="C6479" s="8" t="s">
        <v>396</v>
      </c>
      <c r="D6479" s="8" t="s">
        <v>320</v>
      </c>
      <c r="E6479" s="8" t="s">
        <v>368</v>
      </c>
      <c r="F6479" s="55" t="s">
        <v>39168</v>
      </c>
    </row>
    <row r="6480" spans="1:6" x14ac:dyDescent="0.3">
      <c r="A6480" s="9" t="s">
        <v>13172</v>
      </c>
      <c r="B6480" s="8" t="s">
        <v>13173</v>
      </c>
      <c r="C6480" s="8" t="s">
        <v>396</v>
      </c>
      <c r="D6480" s="8" t="s">
        <v>320</v>
      </c>
      <c r="E6480" s="8" t="s">
        <v>368</v>
      </c>
      <c r="F6480" s="55" t="s">
        <v>39168</v>
      </c>
    </row>
    <row r="6481" spans="1:6" x14ac:dyDescent="0.3">
      <c r="A6481" s="9" t="s">
        <v>13174</v>
      </c>
      <c r="B6481" s="8" t="s">
        <v>13175</v>
      </c>
      <c r="C6481" s="8" t="s">
        <v>396</v>
      </c>
      <c r="D6481" s="8" t="s">
        <v>320</v>
      </c>
      <c r="E6481" s="8" t="s">
        <v>368</v>
      </c>
      <c r="F6481" s="55" t="s">
        <v>39168</v>
      </c>
    </row>
    <row r="6482" spans="1:6" x14ac:dyDescent="0.3">
      <c r="A6482" s="9" t="s">
        <v>13176</v>
      </c>
      <c r="B6482" s="8" t="s">
        <v>13177</v>
      </c>
      <c r="C6482" s="8" t="s">
        <v>396</v>
      </c>
      <c r="D6482" s="8" t="s">
        <v>320</v>
      </c>
      <c r="E6482" s="8" t="s">
        <v>368</v>
      </c>
      <c r="F6482" s="55" t="s">
        <v>39168</v>
      </c>
    </row>
    <row r="6483" spans="1:6" x14ac:dyDescent="0.3">
      <c r="A6483" s="9" t="s">
        <v>13178</v>
      </c>
      <c r="B6483" s="8" t="s">
        <v>13179</v>
      </c>
      <c r="C6483" s="8" t="s">
        <v>396</v>
      </c>
      <c r="D6483" s="8" t="s">
        <v>320</v>
      </c>
      <c r="E6483" s="8" t="s">
        <v>368</v>
      </c>
      <c r="F6483" s="55" t="s">
        <v>39168</v>
      </c>
    </row>
    <row r="6484" spans="1:6" x14ac:dyDescent="0.3">
      <c r="A6484" s="9" t="s">
        <v>13180</v>
      </c>
      <c r="B6484" s="8" t="s">
        <v>13181</v>
      </c>
      <c r="C6484" s="8" t="s">
        <v>396</v>
      </c>
      <c r="D6484" s="8" t="s">
        <v>320</v>
      </c>
      <c r="E6484" s="8" t="s">
        <v>368</v>
      </c>
      <c r="F6484" s="55" t="s">
        <v>39168</v>
      </c>
    </row>
    <row r="6485" spans="1:6" x14ac:dyDescent="0.3">
      <c r="A6485" s="9" t="s">
        <v>13182</v>
      </c>
      <c r="B6485" s="8" t="s">
        <v>13183</v>
      </c>
      <c r="C6485" s="8" t="s">
        <v>396</v>
      </c>
      <c r="D6485" s="8" t="s">
        <v>320</v>
      </c>
      <c r="E6485" s="8" t="s">
        <v>368</v>
      </c>
      <c r="F6485" s="55" t="s">
        <v>39168</v>
      </c>
    </row>
    <row r="6486" spans="1:6" x14ac:dyDescent="0.3">
      <c r="A6486" s="9" t="s">
        <v>13184</v>
      </c>
      <c r="B6486" s="8" t="s">
        <v>13185</v>
      </c>
      <c r="C6486" s="8" t="s">
        <v>396</v>
      </c>
      <c r="D6486" s="8" t="s">
        <v>320</v>
      </c>
      <c r="E6486" s="8" t="s">
        <v>368</v>
      </c>
      <c r="F6486" s="55" t="s">
        <v>39168</v>
      </c>
    </row>
    <row r="6487" spans="1:6" x14ac:dyDescent="0.3">
      <c r="A6487" s="9" t="s">
        <v>13186</v>
      </c>
      <c r="B6487" s="8" t="s">
        <v>13187</v>
      </c>
      <c r="C6487" s="8" t="s">
        <v>388</v>
      </c>
      <c r="D6487" s="8" t="s">
        <v>320</v>
      </c>
      <c r="E6487" s="8" t="s">
        <v>368</v>
      </c>
      <c r="F6487" s="55" t="s">
        <v>39168</v>
      </c>
    </row>
    <row r="6488" spans="1:6" x14ac:dyDescent="0.3">
      <c r="A6488" s="9" t="s">
        <v>263</v>
      </c>
      <c r="B6488" s="8" t="s">
        <v>13188</v>
      </c>
      <c r="C6488" s="8" t="s">
        <v>385</v>
      </c>
      <c r="D6488" s="8" t="s">
        <v>320</v>
      </c>
      <c r="E6488" s="8" t="s">
        <v>368</v>
      </c>
      <c r="F6488" s="55" t="s">
        <v>39168</v>
      </c>
    </row>
    <row r="6489" spans="1:6" x14ac:dyDescent="0.3">
      <c r="A6489" s="9" t="s">
        <v>13189</v>
      </c>
      <c r="B6489" s="8" t="s">
        <v>13190</v>
      </c>
      <c r="C6489" s="8" t="s">
        <v>388</v>
      </c>
      <c r="D6489" s="8" t="s">
        <v>320</v>
      </c>
      <c r="E6489" s="8" t="s">
        <v>368</v>
      </c>
      <c r="F6489" s="55" t="s">
        <v>39168</v>
      </c>
    </row>
    <row r="6490" spans="1:6" x14ac:dyDescent="0.3">
      <c r="A6490" s="9" t="s">
        <v>264</v>
      </c>
      <c r="B6490" s="8" t="s">
        <v>13191</v>
      </c>
      <c r="C6490" s="8" t="s">
        <v>385</v>
      </c>
      <c r="D6490" s="8" t="s">
        <v>320</v>
      </c>
      <c r="E6490" s="8" t="s">
        <v>368</v>
      </c>
      <c r="F6490" s="55" t="s">
        <v>39168</v>
      </c>
    </row>
    <row r="6491" spans="1:6" x14ac:dyDescent="0.3">
      <c r="A6491" s="9" t="s">
        <v>265</v>
      </c>
      <c r="B6491" s="8" t="s">
        <v>13192</v>
      </c>
      <c r="C6491" s="8" t="s">
        <v>385</v>
      </c>
      <c r="D6491" s="8" t="s">
        <v>320</v>
      </c>
      <c r="E6491" s="8" t="s">
        <v>368</v>
      </c>
      <c r="F6491" s="55" t="s">
        <v>39168</v>
      </c>
    </row>
    <row r="6492" spans="1:6" x14ac:dyDescent="0.3">
      <c r="A6492" s="9" t="s">
        <v>266</v>
      </c>
      <c r="B6492" s="8" t="s">
        <v>337</v>
      </c>
      <c r="C6492" s="8" t="s">
        <v>2062</v>
      </c>
      <c r="D6492" s="8" t="s">
        <v>321</v>
      </c>
      <c r="E6492" s="8" t="s">
        <v>483</v>
      </c>
      <c r="F6492" s="55" t="s">
        <v>39168</v>
      </c>
    </row>
    <row r="6493" spans="1:6" x14ac:dyDescent="0.3">
      <c r="A6493" s="9" t="s">
        <v>13193</v>
      </c>
      <c r="B6493" s="8" t="s">
        <v>13194</v>
      </c>
      <c r="C6493" s="8" t="s">
        <v>388</v>
      </c>
      <c r="D6493" s="8" t="s">
        <v>320</v>
      </c>
      <c r="E6493" s="8" t="s">
        <v>368</v>
      </c>
      <c r="F6493" s="55" t="s">
        <v>39168</v>
      </c>
    </row>
    <row r="6494" spans="1:6" x14ac:dyDescent="0.3">
      <c r="A6494" s="9" t="s">
        <v>13195</v>
      </c>
      <c r="B6494" s="8" t="s">
        <v>13196</v>
      </c>
      <c r="C6494" s="8" t="s">
        <v>388</v>
      </c>
      <c r="D6494" s="8" t="s">
        <v>320</v>
      </c>
      <c r="E6494" s="8" t="s">
        <v>368</v>
      </c>
      <c r="F6494" s="55" t="s">
        <v>39168</v>
      </c>
    </row>
    <row r="6495" spans="1:6" x14ac:dyDescent="0.3">
      <c r="A6495" s="9" t="s">
        <v>13197</v>
      </c>
      <c r="B6495" s="8" t="s">
        <v>13198</v>
      </c>
      <c r="C6495" s="8" t="s">
        <v>396</v>
      </c>
      <c r="D6495" s="8" t="s">
        <v>320</v>
      </c>
      <c r="E6495" s="8" t="s">
        <v>368</v>
      </c>
      <c r="F6495" s="55" t="s">
        <v>39168</v>
      </c>
    </row>
    <row r="6496" spans="1:6" x14ac:dyDescent="0.3">
      <c r="A6496" s="9" t="s">
        <v>13199</v>
      </c>
      <c r="B6496" s="8" t="s">
        <v>13200</v>
      </c>
      <c r="C6496" s="8" t="s">
        <v>367</v>
      </c>
      <c r="D6496" s="8" t="s">
        <v>320</v>
      </c>
      <c r="E6496" s="8" t="s">
        <v>368</v>
      </c>
      <c r="F6496" s="55" t="s">
        <v>39168</v>
      </c>
    </row>
    <row r="6497" spans="1:6" x14ac:dyDescent="0.3">
      <c r="A6497" s="9" t="s">
        <v>267</v>
      </c>
      <c r="B6497" s="8" t="s">
        <v>13201</v>
      </c>
      <c r="C6497" s="8" t="s">
        <v>367</v>
      </c>
      <c r="D6497" s="8" t="s">
        <v>320</v>
      </c>
      <c r="E6497" s="8" t="s">
        <v>368</v>
      </c>
      <c r="F6497" s="55" t="s">
        <v>39167</v>
      </c>
    </row>
    <row r="6498" spans="1:6" x14ac:dyDescent="0.3">
      <c r="A6498" s="9" t="s">
        <v>268</v>
      </c>
      <c r="B6498" s="8" t="s">
        <v>13202</v>
      </c>
      <c r="C6498" s="8" t="s">
        <v>467</v>
      </c>
      <c r="D6498" s="8" t="s">
        <v>320</v>
      </c>
      <c r="E6498" s="8" t="s">
        <v>368</v>
      </c>
      <c r="F6498" s="55" t="s">
        <v>39168</v>
      </c>
    </row>
    <row r="6499" spans="1:6" x14ac:dyDescent="0.3">
      <c r="A6499" s="9" t="s">
        <v>13203</v>
      </c>
      <c r="B6499" s="8" t="s">
        <v>13204</v>
      </c>
      <c r="C6499" s="8" t="s">
        <v>367</v>
      </c>
      <c r="D6499" s="8" t="s">
        <v>320</v>
      </c>
      <c r="E6499" s="8" t="s">
        <v>368</v>
      </c>
      <c r="F6499" s="55" t="s">
        <v>39168</v>
      </c>
    </row>
    <row r="6500" spans="1:6" x14ac:dyDescent="0.3">
      <c r="A6500" s="9" t="s">
        <v>13205</v>
      </c>
      <c r="B6500" s="8" t="s">
        <v>13206</v>
      </c>
      <c r="C6500" s="8" t="s">
        <v>367</v>
      </c>
      <c r="D6500" s="8" t="s">
        <v>320</v>
      </c>
      <c r="E6500" s="8" t="s">
        <v>368</v>
      </c>
      <c r="F6500" s="55" t="s">
        <v>39168</v>
      </c>
    </row>
    <row r="6501" spans="1:6" x14ac:dyDescent="0.3">
      <c r="A6501" s="9" t="s">
        <v>13207</v>
      </c>
      <c r="B6501" s="8" t="s">
        <v>13208</v>
      </c>
      <c r="C6501" s="8" t="s">
        <v>367</v>
      </c>
      <c r="D6501" s="8" t="s">
        <v>320</v>
      </c>
      <c r="E6501" s="8" t="s">
        <v>368</v>
      </c>
      <c r="F6501" s="55" t="s">
        <v>39168</v>
      </c>
    </row>
    <row r="6502" spans="1:6" x14ac:dyDescent="0.3">
      <c r="A6502" s="9" t="s">
        <v>13209</v>
      </c>
      <c r="B6502" s="8" t="s">
        <v>13210</v>
      </c>
      <c r="C6502" s="8" t="s">
        <v>367</v>
      </c>
      <c r="D6502" s="8" t="s">
        <v>320</v>
      </c>
      <c r="E6502" s="8" t="s">
        <v>368</v>
      </c>
      <c r="F6502" s="55" t="s">
        <v>39168</v>
      </c>
    </row>
    <row r="6503" spans="1:6" x14ac:dyDescent="0.3">
      <c r="A6503" s="9" t="s">
        <v>13211</v>
      </c>
      <c r="B6503" s="8" t="s">
        <v>13212</v>
      </c>
      <c r="C6503" s="8" t="s">
        <v>367</v>
      </c>
      <c r="D6503" s="8" t="s">
        <v>320</v>
      </c>
      <c r="E6503" s="8" t="s">
        <v>368</v>
      </c>
      <c r="F6503" s="55" t="s">
        <v>39168</v>
      </c>
    </row>
    <row r="6504" spans="1:6" x14ac:dyDescent="0.3">
      <c r="A6504" s="9" t="s">
        <v>13213</v>
      </c>
      <c r="B6504" s="8" t="s">
        <v>13214</v>
      </c>
      <c r="C6504" s="8" t="s">
        <v>467</v>
      </c>
      <c r="D6504" s="8" t="s">
        <v>320</v>
      </c>
      <c r="E6504" s="8" t="s">
        <v>368</v>
      </c>
      <c r="F6504" s="55" t="s">
        <v>39168</v>
      </c>
    </row>
    <row r="6505" spans="1:6" x14ac:dyDescent="0.3">
      <c r="A6505" s="9" t="s">
        <v>13215</v>
      </c>
      <c r="B6505" s="8" t="s">
        <v>13216</v>
      </c>
      <c r="C6505" s="8" t="s">
        <v>367</v>
      </c>
      <c r="D6505" s="8" t="s">
        <v>320</v>
      </c>
      <c r="E6505" s="8" t="s">
        <v>368</v>
      </c>
      <c r="F6505" s="55" t="s">
        <v>39168</v>
      </c>
    </row>
    <row r="6506" spans="1:6" x14ac:dyDescent="0.3">
      <c r="A6506" s="9" t="s">
        <v>269</v>
      </c>
      <c r="B6506" s="8" t="s">
        <v>13217</v>
      </c>
      <c r="C6506" s="8" t="s">
        <v>467</v>
      </c>
      <c r="D6506" s="8" t="s">
        <v>320</v>
      </c>
      <c r="E6506" s="8" t="s">
        <v>368</v>
      </c>
      <c r="F6506" s="55" t="s">
        <v>39168</v>
      </c>
    </row>
    <row r="6507" spans="1:6" x14ac:dyDescent="0.3">
      <c r="A6507" s="9" t="s">
        <v>270</v>
      </c>
      <c r="B6507" s="8" t="s">
        <v>13218</v>
      </c>
      <c r="C6507" s="8" t="s">
        <v>390</v>
      </c>
      <c r="D6507" s="8" t="s">
        <v>320</v>
      </c>
      <c r="E6507" s="8" t="s">
        <v>368</v>
      </c>
      <c r="F6507" s="55" t="s">
        <v>39168</v>
      </c>
    </row>
    <row r="6508" spans="1:6" x14ac:dyDescent="0.3">
      <c r="A6508" s="9" t="s">
        <v>13219</v>
      </c>
      <c r="B6508" s="8" t="s">
        <v>13220</v>
      </c>
      <c r="C6508" s="8" t="s">
        <v>396</v>
      </c>
      <c r="D6508" s="8" t="s">
        <v>320</v>
      </c>
      <c r="E6508" s="8" t="s">
        <v>368</v>
      </c>
      <c r="F6508" s="55" t="s">
        <v>39168</v>
      </c>
    </row>
    <row r="6509" spans="1:6" x14ac:dyDescent="0.3">
      <c r="A6509" s="9" t="s">
        <v>13221</v>
      </c>
      <c r="B6509" s="8" t="s">
        <v>13222</v>
      </c>
      <c r="C6509" s="8" t="s">
        <v>367</v>
      </c>
      <c r="D6509" s="8" t="s">
        <v>320</v>
      </c>
      <c r="E6509" s="8" t="s">
        <v>368</v>
      </c>
      <c r="F6509" s="55" t="s">
        <v>39168</v>
      </c>
    </row>
    <row r="6510" spans="1:6" x14ac:dyDescent="0.3">
      <c r="A6510" s="9" t="s">
        <v>13223</v>
      </c>
      <c r="B6510" s="8" t="s">
        <v>13224</v>
      </c>
      <c r="C6510" s="8" t="s">
        <v>367</v>
      </c>
      <c r="D6510" s="8" t="s">
        <v>320</v>
      </c>
      <c r="E6510" s="8" t="s">
        <v>368</v>
      </c>
      <c r="F6510" s="55" t="s">
        <v>39168</v>
      </c>
    </row>
    <row r="6511" spans="1:6" x14ac:dyDescent="0.3">
      <c r="A6511" s="9" t="s">
        <v>13225</v>
      </c>
      <c r="B6511" s="8" t="s">
        <v>13226</v>
      </c>
      <c r="C6511" s="8" t="s">
        <v>367</v>
      </c>
      <c r="D6511" s="8" t="s">
        <v>320</v>
      </c>
      <c r="E6511" s="8" t="s">
        <v>368</v>
      </c>
      <c r="F6511" s="55" t="s">
        <v>39168</v>
      </c>
    </row>
    <row r="6512" spans="1:6" x14ac:dyDescent="0.3">
      <c r="A6512" s="9" t="s">
        <v>13227</v>
      </c>
      <c r="B6512" s="8" t="s">
        <v>13228</v>
      </c>
      <c r="C6512" s="8" t="s">
        <v>367</v>
      </c>
      <c r="D6512" s="8" t="s">
        <v>320</v>
      </c>
      <c r="E6512" s="8" t="s">
        <v>368</v>
      </c>
      <c r="F6512" s="55" t="s">
        <v>39168</v>
      </c>
    </row>
    <row r="6513" spans="1:6" x14ac:dyDescent="0.3">
      <c r="A6513" s="9" t="s">
        <v>13229</v>
      </c>
      <c r="B6513" s="8" t="s">
        <v>13230</v>
      </c>
      <c r="C6513" s="8" t="s">
        <v>367</v>
      </c>
      <c r="D6513" s="8" t="s">
        <v>320</v>
      </c>
      <c r="E6513" s="8" t="s">
        <v>368</v>
      </c>
      <c r="F6513" s="55" t="s">
        <v>39168</v>
      </c>
    </row>
    <row r="6514" spans="1:6" x14ac:dyDescent="0.3">
      <c r="A6514" s="9" t="s">
        <v>13231</v>
      </c>
      <c r="B6514" s="8" t="s">
        <v>13232</v>
      </c>
      <c r="C6514" s="8" t="s">
        <v>367</v>
      </c>
      <c r="D6514" s="8" t="s">
        <v>320</v>
      </c>
      <c r="E6514" s="8" t="s">
        <v>368</v>
      </c>
      <c r="F6514" s="55" t="s">
        <v>39168</v>
      </c>
    </row>
    <row r="6515" spans="1:6" x14ac:dyDescent="0.3">
      <c r="A6515" s="9" t="s">
        <v>13233</v>
      </c>
      <c r="B6515" s="8" t="s">
        <v>13234</v>
      </c>
      <c r="C6515" s="8" t="s">
        <v>367</v>
      </c>
      <c r="D6515" s="8" t="s">
        <v>320</v>
      </c>
      <c r="E6515" s="8" t="s">
        <v>368</v>
      </c>
      <c r="F6515" s="55" t="s">
        <v>39168</v>
      </c>
    </row>
    <row r="6516" spans="1:6" x14ac:dyDescent="0.3">
      <c r="A6516" s="9" t="s">
        <v>13235</v>
      </c>
      <c r="B6516" s="8" t="s">
        <v>13236</v>
      </c>
      <c r="C6516" s="8" t="s">
        <v>367</v>
      </c>
      <c r="D6516" s="8" t="s">
        <v>320</v>
      </c>
      <c r="E6516" s="8" t="s">
        <v>368</v>
      </c>
      <c r="F6516" s="55" t="s">
        <v>39168</v>
      </c>
    </row>
    <row r="6517" spans="1:6" x14ac:dyDescent="0.3">
      <c r="A6517" s="9" t="s">
        <v>13237</v>
      </c>
      <c r="B6517" s="8" t="s">
        <v>13238</v>
      </c>
      <c r="C6517" s="8" t="s">
        <v>367</v>
      </c>
      <c r="D6517" s="8" t="s">
        <v>320</v>
      </c>
      <c r="E6517" s="8" t="s">
        <v>368</v>
      </c>
      <c r="F6517" s="55" t="s">
        <v>39168</v>
      </c>
    </row>
    <row r="6518" spans="1:6" x14ac:dyDescent="0.3">
      <c r="A6518" s="9" t="s">
        <v>13239</v>
      </c>
      <c r="B6518" s="8" t="s">
        <v>13240</v>
      </c>
      <c r="C6518" s="8" t="s">
        <v>367</v>
      </c>
      <c r="D6518" s="8" t="s">
        <v>320</v>
      </c>
      <c r="E6518" s="8" t="s">
        <v>368</v>
      </c>
      <c r="F6518" s="55" t="s">
        <v>39168</v>
      </c>
    </row>
    <row r="6519" spans="1:6" x14ac:dyDescent="0.3">
      <c r="A6519" s="9" t="s">
        <v>13241</v>
      </c>
      <c r="B6519" s="8" t="s">
        <v>13242</v>
      </c>
      <c r="C6519" s="8" t="s">
        <v>367</v>
      </c>
      <c r="D6519" s="8" t="s">
        <v>320</v>
      </c>
      <c r="E6519" s="8" t="s">
        <v>368</v>
      </c>
      <c r="F6519" s="55" t="s">
        <v>39168</v>
      </c>
    </row>
    <row r="6520" spans="1:6" x14ac:dyDescent="0.3">
      <c r="A6520" s="9" t="s">
        <v>13243</v>
      </c>
      <c r="B6520" s="8" t="s">
        <v>13244</v>
      </c>
      <c r="C6520" s="8" t="s">
        <v>367</v>
      </c>
      <c r="D6520" s="8" t="s">
        <v>320</v>
      </c>
      <c r="E6520" s="8" t="s">
        <v>368</v>
      </c>
      <c r="F6520" s="55" t="s">
        <v>39168</v>
      </c>
    </row>
    <row r="6521" spans="1:6" x14ac:dyDescent="0.3">
      <c r="A6521" s="9" t="s">
        <v>13245</v>
      </c>
      <c r="B6521" s="8" t="s">
        <v>13246</v>
      </c>
      <c r="C6521" s="8" t="s">
        <v>367</v>
      </c>
      <c r="D6521" s="8" t="s">
        <v>320</v>
      </c>
      <c r="E6521" s="8" t="s">
        <v>368</v>
      </c>
      <c r="F6521" s="55" t="s">
        <v>39168</v>
      </c>
    </row>
    <row r="6522" spans="1:6" x14ac:dyDescent="0.3">
      <c r="A6522" s="9" t="s">
        <v>13247</v>
      </c>
      <c r="B6522" s="8" t="s">
        <v>13248</v>
      </c>
      <c r="C6522" s="8" t="s">
        <v>367</v>
      </c>
      <c r="D6522" s="8" t="s">
        <v>320</v>
      </c>
      <c r="E6522" s="8" t="s">
        <v>368</v>
      </c>
      <c r="F6522" s="55" t="s">
        <v>39168</v>
      </c>
    </row>
    <row r="6523" spans="1:6" x14ac:dyDescent="0.3">
      <c r="A6523" s="9" t="s">
        <v>13249</v>
      </c>
      <c r="B6523" s="8" t="s">
        <v>13250</v>
      </c>
      <c r="C6523" s="8" t="s">
        <v>367</v>
      </c>
      <c r="D6523" s="8" t="s">
        <v>320</v>
      </c>
      <c r="E6523" s="8" t="s">
        <v>368</v>
      </c>
      <c r="F6523" s="55" t="s">
        <v>39168</v>
      </c>
    </row>
    <row r="6524" spans="1:6" x14ac:dyDescent="0.3">
      <c r="A6524" s="9" t="s">
        <v>13251</v>
      </c>
      <c r="B6524" s="8" t="s">
        <v>13252</v>
      </c>
      <c r="C6524" s="8" t="s">
        <v>367</v>
      </c>
      <c r="D6524" s="8" t="s">
        <v>320</v>
      </c>
      <c r="E6524" s="8" t="s">
        <v>368</v>
      </c>
      <c r="F6524" s="55" t="s">
        <v>39168</v>
      </c>
    </row>
    <row r="6525" spans="1:6" x14ac:dyDescent="0.3">
      <c r="A6525" s="9" t="s">
        <v>13253</v>
      </c>
      <c r="B6525" s="8" t="s">
        <v>13254</v>
      </c>
      <c r="C6525" s="8" t="s">
        <v>367</v>
      </c>
      <c r="D6525" s="8" t="s">
        <v>320</v>
      </c>
      <c r="E6525" s="8" t="s">
        <v>368</v>
      </c>
      <c r="F6525" s="55" t="s">
        <v>39168</v>
      </c>
    </row>
    <row r="6526" spans="1:6" x14ac:dyDescent="0.3">
      <c r="A6526" s="9" t="s">
        <v>13255</v>
      </c>
      <c r="B6526" s="8" t="s">
        <v>13256</v>
      </c>
      <c r="C6526" s="8" t="s">
        <v>367</v>
      </c>
      <c r="D6526" s="8" t="s">
        <v>320</v>
      </c>
      <c r="E6526" s="8" t="s">
        <v>368</v>
      </c>
      <c r="F6526" s="55" t="s">
        <v>39168</v>
      </c>
    </row>
    <row r="6527" spans="1:6" x14ac:dyDescent="0.3">
      <c r="A6527" s="9" t="s">
        <v>13257</v>
      </c>
      <c r="B6527" s="8" t="s">
        <v>13258</v>
      </c>
      <c r="C6527" s="8" t="s">
        <v>367</v>
      </c>
      <c r="D6527" s="8" t="s">
        <v>320</v>
      </c>
      <c r="E6527" s="8" t="s">
        <v>368</v>
      </c>
      <c r="F6527" s="55" t="s">
        <v>39168</v>
      </c>
    </row>
    <row r="6528" spans="1:6" x14ac:dyDescent="0.3">
      <c r="A6528" s="9" t="s">
        <v>13259</v>
      </c>
      <c r="B6528" s="8" t="s">
        <v>13260</v>
      </c>
      <c r="C6528" s="8" t="s">
        <v>367</v>
      </c>
      <c r="D6528" s="8" t="s">
        <v>320</v>
      </c>
      <c r="E6528" s="8" t="s">
        <v>368</v>
      </c>
      <c r="F6528" s="55" t="s">
        <v>39168</v>
      </c>
    </row>
    <row r="6529" spans="1:6" x14ac:dyDescent="0.3">
      <c r="A6529" s="9" t="s">
        <v>13261</v>
      </c>
      <c r="B6529" s="8" t="s">
        <v>13262</v>
      </c>
      <c r="C6529" s="8" t="s">
        <v>367</v>
      </c>
      <c r="D6529" s="8" t="s">
        <v>320</v>
      </c>
      <c r="E6529" s="8" t="s">
        <v>368</v>
      </c>
      <c r="F6529" s="55" t="s">
        <v>39168</v>
      </c>
    </row>
    <row r="6530" spans="1:6" x14ac:dyDescent="0.3">
      <c r="A6530" s="9" t="s">
        <v>13263</v>
      </c>
      <c r="B6530" s="8" t="s">
        <v>13264</v>
      </c>
      <c r="C6530" s="8" t="s">
        <v>367</v>
      </c>
      <c r="D6530" s="8" t="s">
        <v>320</v>
      </c>
      <c r="E6530" s="8" t="s">
        <v>368</v>
      </c>
      <c r="F6530" s="55" t="s">
        <v>39168</v>
      </c>
    </row>
    <row r="6531" spans="1:6" x14ac:dyDescent="0.3">
      <c r="A6531" s="9" t="s">
        <v>13265</v>
      </c>
      <c r="B6531" s="8" t="s">
        <v>13266</v>
      </c>
      <c r="C6531" s="8" t="s">
        <v>367</v>
      </c>
      <c r="D6531" s="8" t="s">
        <v>320</v>
      </c>
      <c r="E6531" s="8" t="s">
        <v>368</v>
      </c>
      <c r="F6531" s="55" t="s">
        <v>39168</v>
      </c>
    </row>
    <row r="6532" spans="1:6" x14ac:dyDescent="0.3">
      <c r="A6532" s="9" t="s">
        <v>13267</v>
      </c>
      <c r="B6532" s="8" t="s">
        <v>13268</v>
      </c>
      <c r="C6532" s="8" t="s">
        <v>367</v>
      </c>
      <c r="D6532" s="8" t="s">
        <v>320</v>
      </c>
      <c r="E6532" s="8" t="s">
        <v>368</v>
      </c>
      <c r="F6532" s="55" t="s">
        <v>39168</v>
      </c>
    </row>
    <row r="6533" spans="1:6" x14ac:dyDescent="0.3">
      <c r="A6533" s="9" t="s">
        <v>13269</v>
      </c>
      <c r="B6533" s="8" t="s">
        <v>13270</v>
      </c>
      <c r="C6533" s="8" t="s">
        <v>367</v>
      </c>
      <c r="D6533" s="8" t="s">
        <v>320</v>
      </c>
      <c r="E6533" s="8" t="s">
        <v>368</v>
      </c>
      <c r="F6533" s="55" t="s">
        <v>39168</v>
      </c>
    </row>
    <row r="6534" spans="1:6" x14ac:dyDescent="0.3">
      <c r="A6534" s="9" t="s">
        <v>13271</v>
      </c>
      <c r="B6534" s="8" t="s">
        <v>13272</v>
      </c>
      <c r="C6534" s="8" t="s">
        <v>367</v>
      </c>
      <c r="D6534" s="8" t="s">
        <v>320</v>
      </c>
      <c r="E6534" s="8" t="s">
        <v>368</v>
      </c>
      <c r="F6534" s="55" t="s">
        <v>39168</v>
      </c>
    </row>
    <row r="6535" spans="1:6" x14ac:dyDescent="0.3">
      <c r="A6535" s="9" t="s">
        <v>13273</v>
      </c>
      <c r="B6535" s="8" t="s">
        <v>13274</v>
      </c>
      <c r="C6535" s="8" t="s">
        <v>367</v>
      </c>
      <c r="D6535" s="8" t="s">
        <v>320</v>
      </c>
      <c r="E6535" s="8" t="s">
        <v>368</v>
      </c>
      <c r="F6535" s="55" t="s">
        <v>39168</v>
      </c>
    </row>
    <row r="6536" spans="1:6" x14ac:dyDescent="0.3">
      <c r="A6536" s="9" t="s">
        <v>13275</v>
      </c>
      <c r="B6536" s="8" t="s">
        <v>13276</v>
      </c>
      <c r="C6536" s="8" t="s">
        <v>367</v>
      </c>
      <c r="D6536" s="8" t="s">
        <v>320</v>
      </c>
      <c r="E6536" s="8" t="s">
        <v>368</v>
      </c>
      <c r="F6536" s="55" t="s">
        <v>39168</v>
      </c>
    </row>
    <row r="6537" spans="1:6" x14ac:dyDescent="0.3">
      <c r="A6537" s="9" t="s">
        <v>13277</v>
      </c>
      <c r="B6537" s="8" t="s">
        <v>13278</v>
      </c>
      <c r="C6537" s="8" t="s">
        <v>367</v>
      </c>
      <c r="D6537" s="8" t="s">
        <v>320</v>
      </c>
      <c r="E6537" s="8" t="s">
        <v>368</v>
      </c>
      <c r="F6537" s="55" t="s">
        <v>39168</v>
      </c>
    </row>
    <row r="6538" spans="1:6" x14ac:dyDescent="0.3">
      <c r="A6538" s="9" t="s">
        <v>13279</v>
      </c>
      <c r="B6538" s="8" t="s">
        <v>13280</v>
      </c>
      <c r="C6538" s="8" t="s">
        <v>367</v>
      </c>
      <c r="D6538" s="8" t="s">
        <v>320</v>
      </c>
      <c r="E6538" s="8" t="s">
        <v>368</v>
      </c>
      <c r="F6538" s="55" t="s">
        <v>39168</v>
      </c>
    </row>
    <row r="6539" spans="1:6" x14ac:dyDescent="0.3">
      <c r="A6539" s="9" t="s">
        <v>13281</v>
      </c>
      <c r="B6539" s="8" t="s">
        <v>13282</v>
      </c>
      <c r="C6539" s="8" t="s">
        <v>367</v>
      </c>
      <c r="D6539" s="8" t="s">
        <v>320</v>
      </c>
      <c r="E6539" s="8" t="s">
        <v>368</v>
      </c>
      <c r="F6539" s="55" t="s">
        <v>39168</v>
      </c>
    </row>
    <row r="6540" spans="1:6" x14ac:dyDescent="0.3">
      <c r="A6540" s="9" t="s">
        <v>13283</v>
      </c>
      <c r="B6540" s="8" t="s">
        <v>13284</v>
      </c>
      <c r="C6540" s="8" t="s">
        <v>367</v>
      </c>
      <c r="D6540" s="8" t="s">
        <v>320</v>
      </c>
      <c r="E6540" s="8" t="s">
        <v>368</v>
      </c>
      <c r="F6540" s="55" t="s">
        <v>39168</v>
      </c>
    </row>
    <row r="6541" spans="1:6" x14ac:dyDescent="0.3">
      <c r="A6541" s="9" t="s">
        <v>13285</v>
      </c>
      <c r="B6541" s="8" t="s">
        <v>13286</v>
      </c>
      <c r="C6541" s="8" t="s">
        <v>367</v>
      </c>
      <c r="D6541" s="8" t="s">
        <v>320</v>
      </c>
      <c r="E6541" s="8" t="s">
        <v>368</v>
      </c>
      <c r="F6541" s="55" t="s">
        <v>39168</v>
      </c>
    </row>
    <row r="6542" spans="1:6" x14ac:dyDescent="0.3">
      <c r="A6542" s="9" t="s">
        <v>13287</v>
      </c>
      <c r="B6542" s="8" t="s">
        <v>13288</v>
      </c>
      <c r="C6542" s="8" t="s">
        <v>367</v>
      </c>
      <c r="D6542" s="8" t="s">
        <v>320</v>
      </c>
      <c r="E6542" s="8" t="s">
        <v>368</v>
      </c>
      <c r="F6542" s="55" t="s">
        <v>39168</v>
      </c>
    </row>
    <row r="6543" spans="1:6" x14ac:dyDescent="0.3">
      <c r="A6543" s="9" t="s">
        <v>13289</v>
      </c>
      <c r="B6543" s="8" t="s">
        <v>13290</v>
      </c>
      <c r="C6543" s="8" t="s">
        <v>367</v>
      </c>
      <c r="D6543" s="8" t="s">
        <v>320</v>
      </c>
      <c r="E6543" s="8" t="s">
        <v>368</v>
      </c>
      <c r="F6543" s="55" t="s">
        <v>39168</v>
      </c>
    </row>
    <row r="6544" spans="1:6" x14ac:dyDescent="0.3">
      <c r="A6544" s="9" t="s">
        <v>13291</v>
      </c>
      <c r="B6544" s="8" t="s">
        <v>13292</v>
      </c>
      <c r="C6544" s="8" t="s">
        <v>367</v>
      </c>
      <c r="D6544" s="8" t="s">
        <v>320</v>
      </c>
      <c r="E6544" s="8" t="s">
        <v>368</v>
      </c>
      <c r="F6544" s="55" t="s">
        <v>39168</v>
      </c>
    </row>
    <row r="6545" spans="1:6" x14ac:dyDescent="0.3">
      <c r="A6545" s="9" t="s">
        <v>13293</v>
      </c>
      <c r="B6545" s="8" t="s">
        <v>13294</v>
      </c>
      <c r="C6545" s="8" t="s">
        <v>367</v>
      </c>
      <c r="D6545" s="8" t="s">
        <v>320</v>
      </c>
      <c r="E6545" s="8" t="s">
        <v>368</v>
      </c>
      <c r="F6545" s="55" t="s">
        <v>39168</v>
      </c>
    </row>
    <row r="6546" spans="1:6" x14ac:dyDescent="0.3">
      <c r="A6546" s="9" t="s">
        <v>13295</v>
      </c>
      <c r="B6546" s="8" t="s">
        <v>13296</v>
      </c>
      <c r="C6546" s="8" t="s">
        <v>367</v>
      </c>
      <c r="D6546" s="8" t="s">
        <v>320</v>
      </c>
      <c r="E6546" s="8" t="s">
        <v>368</v>
      </c>
      <c r="F6546" s="55" t="s">
        <v>39168</v>
      </c>
    </row>
    <row r="6547" spans="1:6" x14ac:dyDescent="0.3">
      <c r="A6547" s="9" t="s">
        <v>13297</v>
      </c>
      <c r="B6547" s="8" t="s">
        <v>13298</v>
      </c>
      <c r="C6547" s="8" t="s">
        <v>367</v>
      </c>
      <c r="D6547" s="8" t="s">
        <v>320</v>
      </c>
      <c r="E6547" s="8" t="s">
        <v>368</v>
      </c>
      <c r="F6547" s="55" t="s">
        <v>39168</v>
      </c>
    </row>
    <row r="6548" spans="1:6" x14ac:dyDescent="0.3">
      <c r="A6548" s="9" t="s">
        <v>13299</v>
      </c>
      <c r="B6548" s="8" t="s">
        <v>13300</v>
      </c>
      <c r="C6548" s="8" t="s">
        <v>367</v>
      </c>
      <c r="D6548" s="8" t="s">
        <v>320</v>
      </c>
      <c r="E6548" s="8" t="s">
        <v>368</v>
      </c>
      <c r="F6548" s="55" t="s">
        <v>39168</v>
      </c>
    </row>
    <row r="6549" spans="1:6" x14ac:dyDescent="0.3">
      <c r="A6549" s="9" t="s">
        <v>13301</v>
      </c>
      <c r="B6549" s="8" t="s">
        <v>13302</v>
      </c>
      <c r="C6549" s="8" t="s">
        <v>367</v>
      </c>
      <c r="D6549" s="8" t="s">
        <v>320</v>
      </c>
      <c r="E6549" s="8" t="s">
        <v>368</v>
      </c>
      <c r="F6549" s="55" t="s">
        <v>39168</v>
      </c>
    </row>
    <row r="6550" spans="1:6" x14ac:dyDescent="0.3">
      <c r="A6550" s="9" t="s">
        <v>13303</v>
      </c>
      <c r="B6550" s="8" t="s">
        <v>13304</v>
      </c>
      <c r="C6550" s="8" t="s">
        <v>367</v>
      </c>
      <c r="D6550" s="8" t="s">
        <v>320</v>
      </c>
      <c r="E6550" s="8" t="s">
        <v>368</v>
      </c>
      <c r="F6550" s="55" t="s">
        <v>39168</v>
      </c>
    </row>
    <row r="6551" spans="1:6" x14ac:dyDescent="0.3">
      <c r="A6551" s="9" t="s">
        <v>13305</v>
      </c>
      <c r="B6551" s="8" t="s">
        <v>13306</v>
      </c>
      <c r="C6551" s="8" t="s">
        <v>367</v>
      </c>
      <c r="D6551" s="8" t="s">
        <v>320</v>
      </c>
      <c r="E6551" s="8" t="s">
        <v>368</v>
      </c>
      <c r="F6551" s="55" t="s">
        <v>39168</v>
      </c>
    </row>
    <row r="6552" spans="1:6" x14ac:dyDescent="0.3">
      <c r="A6552" s="9" t="s">
        <v>13307</v>
      </c>
      <c r="B6552" s="8" t="s">
        <v>13308</v>
      </c>
      <c r="C6552" s="8" t="s">
        <v>367</v>
      </c>
      <c r="D6552" s="8" t="s">
        <v>320</v>
      </c>
      <c r="E6552" s="8" t="s">
        <v>368</v>
      </c>
      <c r="F6552" s="55" t="s">
        <v>39168</v>
      </c>
    </row>
    <row r="6553" spans="1:6" x14ac:dyDescent="0.3">
      <c r="A6553" s="9" t="s">
        <v>13309</v>
      </c>
      <c r="B6553" s="8" t="s">
        <v>13310</v>
      </c>
      <c r="C6553" s="8" t="s">
        <v>367</v>
      </c>
      <c r="D6553" s="8" t="s">
        <v>320</v>
      </c>
      <c r="E6553" s="8" t="s">
        <v>368</v>
      </c>
      <c r="F6553" s="55" t="s">
        <v>39168</v>
      </c>
    </row>
    <row r="6554" spans="1:6" x14ac:dyDescent="0.3">
      <c r="A6554" s="9" t="s">
        <v>13311</v>
      </c>
      <c r="B6554" s="8" t="s">
        <v>13312</v>
      </c>
      <c r="C6554" s="8" t="s">
        <v>367</v>
      </c>
      <c r="D6554" s="8" t="s">
        <v>320</v>
      </c>
      <c r="E6554" s="8" t="s">
        <v>368</v>
      </c>
      <c r="F6554" s="55" t="s">
        <v>39168</v>
      </c>
    </row>
    <row r="6555" spans="1:6" x14ac:dyDescent="0.3">
      <c r="A6555" s="9" t="s">
        <v>13313</v>
      </c>
      <c r="B6555" s="8" t="s">
        <v>13314</v>
      </c>
      <c r="C6555" s="8" t="s">
        <v>367</v>
      </c>
      <c r="D6555" s="8" t="s">
        <v>320</v>
      </c>
      <c r="E6555" s="8" t="s">
        <v>368</v>
      </c>
      <c r="F6555" s="55" t="s">
        <v>39168</v>
      </c>
    </row>
    <row r="6556" spans="1:6" x14ac:dyDescent="0.3">
      <c r="A6556" s="9" t="s">
        <v>13315</v>
      </c>
      <c r="B6556" s="8" t="s">
        <v>13316</v>
      </c>
      <c r="C6556" s="8" t="s">
        <v>367</v>
      </c>
      <c r="D6556" s="8" t="s">
        <v>320</v>
      </c>
      <c r="E6556" s="8" t="s">
        <v>368</v>
      </c>
      <c r="F6556" s="55" t="s">
        <v>39168</v>
      </c>
    </row>
    <row r="6557" spans="1:6" x14ac:dyDescent="0.3">
      <c r="A6557" s="9" t="s">
        <v>13317</v>
      </c>
      <c r="B6557" s="8" t="s">
        <v>13318</v>
      </c>
      <c r="C6557" s="8" t="s">
        <v>367</v>
      </c>
      <c r="D6557" s="8" t="s">
        <v>320</v>
      </c>
      <c r="E6557" s="8" t="s">
        <v>368</v>
      </c>
      <c r="F6557" s="55" t="s">
        <v>39168</v>
      </c>
    </row>
    <row r="6558" spans="1:6" x14ac:dyDescent="0.3">
      <c r="A6558" s="9" t="s">
        <v>13319</v>
      </c>
      <c r="B6558" s="8" t="s">
        <v>13320</v>
      </c>
      <c r="C6558" s="8" t="s">
        <v>367</v>
      </c>
      <c r="D6558" s="8" t="s">
        <v>320</v>
      </c>
      <c r="E6558" s="8" t="s">
        <v>368</v>
      </c>
      <c r="F6558" s="55" t="s">
        <v>39168</v>
      </c>
    </row>
    <row r="6559" spans="1:6" x14ac:dyDescent="0.3">
      <c r="A6559" s="9" t="s">
        <v>13321</v>
      </c>
      <c r="B6559" s="8" t="s">
        <v>13322</v>
      </c>
      <c r="C6559" s="8" t="s">
        <v>367</v>
      </c>
      <c r="D6559" s="8" t="s">
        <v>320</v>
      </c>
      <c r="E6559" s="8" t="s">
        <v>368</v>
      </c>
      <c r="F6559" s="55" t="s">
        <v>39168</v>
      </c>
    </row>
    <row r="6560" spans="1:6" x14ac:dyDescent="0.3">
      <c r="A6560" s="9" t="s">
        <v>13323</v>
      </c>
      <c r="B6560" s="8" t="s">
        <v>13324</v>
      </c>
      <c r="C6560" s="8" t="s">
        <v>367</v>
      </c>
      <c r="D6560" s="8" t="s">
        <v>320</v>
      </c>
      <c r="E6560" s="8" t="s">
        <v>368</v>
      </c>
      <c r="F6560" s="55" t="s">
        <v>39168</v>
      </c>
    </row>
    <row r="6561" spans="1:6" x14ac:dyDescent="0.3">
      <c r="A6561" s="9" t="s">
        <v>13325</v>
      </c>
      <c r="B6561" s="8" t="s">
        <v>13326</v>
      </c>
      <c r="C6561" s="8" t="s">
        <v>367</v>
      </c>
      <c r="D6561" s="8" t="s">
        <v>320</v>
      </c>
      <c r="E6561" s="8" t="s">
        <v>368</v>
      </c>
      <c r="F6561" s="55" t="s">
        <v>39168</v>
      </c>
    </row>
    <row r="6562" spans="1:6" x14ac:dyDescent="0.3">
      <c r="A6562" s="9" t="s">
        <v>13327</v>
      </c>
      <c r="B6562" s="8" t="s">
        <v>13328</v>
      </c>
      <c r="C6562" s="8" t="s">
        <v>367</v>
      </c>
      <c r="D6562" s="8" t="s">
        <v>320</v>
      </c>
      <c r="E6562" s="8" t="s">
        <v>368</v>
      </c>
      <c r="F6562" s="55" t="s">
        <v>39168</v>
      </c>
    </row>
    <row r="6563" spans="1:6" x14ac:dyDescent="0.3">
      <c r="A6563" s="9" t="s">
        <v>13329</v>
      </c>
      <c r="B6563" s="8" t="s">
        <v>13330</v>
      </c>
      <c r="C6563" s="8" t="s">
        <v>367</v>
      </c>
      <c r="D6563" s="8" t="s">
        <v>320</v>
      </c>
      <c r="E6563" s="8" t="s">
        <v>368</v>
      </c>
      <c r="F6563" s="55" t="s">
        <v>39168</v>
      </c>
    </row>
    <row r="6564" spans="1:6" x14ac:dyDescent="0.3">
      <c r="A6564" s="9" t="s">
        <v>13331</v>
      </c>
      <c r="B6564" s="8" t="s">
        <v>13332</v>
      </c>
      <c r="C6564" s="8" t="s">
        <v>367</v>
      </c>
      <c r="D6564" s="8" t="s">
        <v>320</v>
      </c>
      <c r="E6564" s="8" t="s">
        <v>368</v>
      </c>
      <c r="F6564" s="55" t="s">
        <v>39168</v>
      </c>
    </row>
    <row r="6565" spans="1:6" x14ac:dyDescent="0.3">
      <c r="A6565" s="9" t="s">
        <v>13333</v>
      </c>
      <c r="B6565" s="8" t="s">
        <v>13334</v>
      </c>
      <c r="C6565" s="8" t="s">
        <v>367</v>
      </c>
      <c r="D6565" s="8" t="s">
        <v>320</v>
      </c>
      <c r="E6565" s="8" t="s">
        <v>368</v>
      </c>
      <c r="F6565" s="55" t="s">
        <v>39168</v>
      </c>
    </row>
    <row r="6566" spans="1:6" x14ac:dyDescent="0.3">
      <c r="A6566" s="9" t="s">
        <v>13335</v>
      </c>
      <c r="B6566" s="8" t="s">
        <v>13336</v>
      </c>
      <c r="C6566" s="8" t="s">
        <v>367</v>
      </c>
      <c r="D6566" s="8" t="s">
        <v>320</v>
      </c>
      <c r="E6566" s="8" t="s">
        <v>368</v>
      </c>
      <c r="F6566" s="55" t="s">
        <v>39168</v>
      </c>
    </row>
    <row r="6567" spans="1:6" x14ac:dyDescent="0.3">
      <c r="A6567" s="9" t="s">
        <v>13337</v>
      </c>
      <c r="B6567" s="8" t="s">
        <v>13338</v>
      </c>
      <c r="C6567" s="8" t="s">
        <v>367</v>
      </c>
      <c r="D6567" s="8" t="s">
        <v>320</v>
      </c>
      <c r="E6567" s="8" t="s">
        <v>368</v>
      </c>
      <c r="F6567" s="55" t="s">
        <v>39168</v>
      </c>
    </row>
    <row r="6568" spans="1:6" x14ac:dyDescent="0.3">
      <c r="A6568" s="9" t="s">
        <v>13339</v>
      </c>
      <c r="B6568" s="8" t="s">
        <v>13340</v>
      </c>
      <c r="C6568" s="8" t="s">
        <v>367</v>
      </c>
      <c r="D6568" s="8" t="s">
        <v>320</v>
      </c>
      <c r="E6568" s="8" t="s">
        <v>368</v>
      </c>
      <c r="F6568" s="55" t="s">
        <v>39168</v>
      </c>
    </row>
    <row r="6569" spans="1:6" x14ac:dyDescent="0.3">
      <c r="A6569" s="9" t="s">
        <v>13341</v>
      </c>
      <c r="B6569" s="8" t="s">
        <v>13342</v>
      </c>
      <c r="C6569" s="8" t="s">
        <v>367</v>
      </c>
      <c r="D6569" s="8" t="s">
        <v>320</v>
      </c>
      <c r="E6569" s="8" t="s">
        <v>368</v>
      </c>
      <c r="F6569" s="55" t="s">
        <v>39168</v>
      </c>
    </row>
    <row r="6570" spans="1:6" x14ac:dyDescent="0.3">
      <c r="A6570" s="9" t="s">
        <v>13343</v>
      </c>
      <c r="B6570" s="8" t="s">
        <v>13344</v>
      </c>
      <c r="C6570" s="8" t="s">
        <v>367</v>
      </c>
      <c r="D6570" s="8" t="s">
        <v>320</v>
      </c>
      <c r="E6570" s="8" t="s">
        <v>368</v>
      </c>
      <c r="F6570" s="55" t="s">
        <v>39168</v>
      </c>
    </row>
    <row r="6571" spans="1:6" x14ac:dyDescent="0.3">
      <c r="A6571" s="9" t="s">
        <v>13345</v>
      </c>
      <c r="B6571" s="8" t="s">
        <v>13346</v>
      </c>
      <c r="C6571" s="8" t="s">
        <v>367</v>
      </c>
      <c r="D6571" s="8" t="s">
        <v>320</v>
      </c>
      <c r="E6571" s="8" t="s">
        <v>368</v>
      </c>
      <c r="F6571" s="55" t="s">
        <v>39168</v>
      </c>
    </row>
    <row r="6572" spans="1:6" x14ac:dyDescent="0.3">
      <c r="A6572" s="9" t="s">
        <v>13347</v>
      </c>
      <c r="B6572" s="8" t="s">
        <v>13348</v>
      </c>
      <c r="C6572" s="8" t="s">
        <v>367</v>
      </c>
      <c r="D6572" s="8" t="s">
        <v>320</v>
      </c>
      <c r="E6572" s="8" t="s">
        <v>368</v>
      </c>
      <c r="F6572" s="55" t="s">
        <v>39168</v>
      </c>
    </row>
    <row r="6573" spans="1:6" x14ac:dyDescent="0.3">
      <c r="A6573" s="9" t="s">
        <v>13349</v>
      </c>
      <c r="B6573" s="8" t="s">
        <v>13350</v>
      </c>
      <c r="C6573" s="8" t="s">
        <v>367</v>
      </c>
      <c r="D6573" s="8" t="s">
        <v>320</v>
      </c>
      <c r="E6573" s="8" t="s">
        <v>368</v>
      </c>
      <c r="F6573" s="55" t="s">
        <v>39168</v>
      </c>
    </row>
    <row r="6574" spans="1:6" x14ac:dyDescent="0.3">
      <c r="A6574" s="9" t="s">
        <v>13351</v>
      </c>
      <c r="B6574" s="8" t="s">
        <v>13352</v>
      </c>
      <c r="C6574" s="8" t="s">
        <v>367</v>
      </c>
      <c r="D6574" s="8" t="s">
        <v>320</v>
      </c>
      <c r="E6574" s="8" t="s">
        <v>368</v>
      </c>
      <c r="F6574" s="55" t="s">
        <v>39168</v>
      </c>
    </row>
    <row r="6575" spans="1:6" x14ac:dyDescent="0.3">
      <c r="A6575" s="9" t="s">
        <v>13353</v>
      </c>
      <c r="B6575" s="8" t="s">
        <v>13354</v>
      </c>
      <c r="C6575" s="8" t="s">
        <v>367</v>
      </c>
      <c r="D6575" s="8" t="s">
        <v>320</v>
      </c>
      <c r="E6575" s="8" t="s">
        <v>368</v>
      </c>
      <c r="F6575" s="55" t="s">
        <v>39168</v>
      </c>
    </row>
    <row r="6576" spans="1:6" x14ac:dyDescent="0.3">
      <c r="A6576" s="9" t="s">
        <v>13355</v>
      </c>
      <c r="B6576" s="8" t="s">
        <v>13356</v>
      </c>
      <c r="C6576" s="8" t="s">
        <v>367</v>
      </c>
      <c r="D6576" s="8" t="s">
        <v>320</v>
      </c>
      <c r="E6576" s="8" t="s">
        <v>368</v>
      </c>
      <c r="F6576" s="55" t="s">
        <v>39168</v>
      </c>
    </row>
    <row r="6577" spans="1:6" x14ac:dyDescent="0.3">
      <c r="A6577" s="9" t="s">
        <v>13357</v>
      </c>
      <c r="B6577" s="8" t="s">
        <v>13358</v>
      </c>
      <c r="C6577" s="8" t="s">
        <v>367</v>
      </c>
      <c r="D6577" s="8" t="s">
        <v>320</v>
      </c>
      <c r="E6577" s="8" t="s">
        <v>368</v>
      </c>
      <c r="F6577" s="55" t="s">
        <v>39168</v>
      </c>
    </row>
    <row r="6578" spans="1:6" x14ac:dyDescent="0.3">
      <c r="A6578" s="9" t="s">
        <v>13359</v>
      </c>
      <c r="B6578" s="8" t="s">
        <v>13360</v>
      </c>
      <c r="C6578" s="8" t="s">
        <v>367</v>
      </c>
      <c r="D6578" s="8" t="s">
        <v>320</v>
      </c>
      <c r="E6578" s="8" t="s">
        <v>368</v>
      </c>
      <c r="F6578" s="55" t="s">
        <v>39168</v>
      </c>
    </row>
    <row r="6579" spans="1:6" x14ac:dyDescent="0.3">
      <c r="A6579" s="9" t="s">
        <v>13361</v>
      </c>
      <c r="B6579" s="8" t="s">
        <v>13362</v>
      </c>
      <c r="C6579" s="8" t="s">
        <v>367</v>
      </c>
      <c r="D6579" s="8" t="s">
        <v>320</v>
      </c>
      <c r="E6579" s="8" t="s">
        <v>368</v>
      </c>
      <c r="F6579" s="55" t="s">
        <v>39168</v>
      </c>
    </row>
    <row r="6580" spans="1:6" x14ac:dyDescent="0.3">
      <c r="A6580" s="9" t="s">
        <v>13363</v>
      </c>
      <c r="B6580" s="8" t="s">
        <v>13364</v>
      </c>
      <c r="C6580" s="8" t="s">
        <v>367</v>
      </c>
      <c r="D6580" s="8" t="s">
        <v>320</v>
      </c>
      <c r="E6580" s="8" t="s">
        <v>368</v>
      </c>
      <c r="F6580" s="55" t="s">
        <v>39168</v>
      </c>
    </row>
    <row r="6581" spans="1:6" x14ac:dyDescent="0.3">
      <c r="A6581" s="9" t="s">
        <v>13365</v>
      </c>
      <c r="B6581" s="8" t="s">
        <v>13366</v>
      </c>
      <c r="C6581" s="8" t="s">
        <v>367</v>
      </c>
      <c r="D6581" s="8" t="s">
        <v>320</v>
      </c>
      <c r="E6581" s="8" t="s">
        <v>368</v>
      </c>
      <c r="F6581" s="55" t="s">
        <v>39168</v>
      </c>
    </row>
    <row r="6582" spans="1:6" x14ac:dyDescent="0.3">
      <c r="A6582" s="9" t="s">
        <v>13367</v>
      </c>
      <c r="B6582" s="8" t="s">
        <v>13368</v>
      </c>
      <c r="C6582" s="8" t="s">
        <v>367</v>
      </c>
      <c r="D6582" s="8" t="s">
        <v>320</v>
      </c>
      <c r="E6582" s="8" t="s">
        <v>368</v>
      </c>
      <c r="F6582" s="55" t="s">
        <v>39168</v>
      </c>
    </row>
    <row r="6583" spans="1:6" x14ac:dyDescent="0.3">
      <c r="A6583" s="9" t="s">
        <v>13369</v>
      </c>
      <c r="B6583" s="8" t="s">
        <v>13370</v>
      </c>
      <c r="C6583" s="8" t="s">
        <v>367</v>
      </c>
      <c r="D6583" s="8" t="s">
        <v>320</v>
      </c>
      <c r="E6583" s="8" t="s">
        <v>368</v>
      </c>
      <c r="F6583" s="55" t="s">
        <v>39168</v>
      </c>
    </row>
    <row r="6584" spans="1:6" x14ac:dyDescent="0.3">
      <c r="A6584" s="9" t="s">
        <v>13371</v>
      </c>
      <c r="B6584" s="8" t="s">
        <v>13372</v>
      </c>
      <c r="C6584" s="8" t="s">
        <v>367</v>
      </c>
      <c r="D6584" s="8" t="s">
        <v>320</v>
      </c>
      <c r="E6584" s="8" t="s">
        <v>368</v>
      </c>
      <c r="F6584" s="55" t="s">
        <v>39168</v>
      </c>
    </row>
    <row r="6585" spans="1:6" x14ac:dyDescent="0.3">
      <c r="A6585" s="9" t="s">
        <v>13373</v>
      </c>
      <c r="B6585" s="8" t="s">
        <v>13374</v>
      </c>
      <c r="C6585" s="8" t="s">
        <v>367</v>
      </c>
      <c r="D6585" s="8" t="s">
        <v>320</v>
      </c>
      <c r="E6585" s="8" t="s">
        <v>368</v>
      </c>
      <c r="F6585" s="55" t="s">
        <v>39168</v>
      </c>
    </row>
    <row r="6586" spans="1:6" x14ac:dyDescent="0.3">
      <c r="A6586" s="9" t="s">
        <v>13375</v>
      </c>
      <c r="B6586" s="8" t="s">
        <v>13376</v>
      </c>
      <c r="C6586" s="8" t="s">
        <v>367</v>
      </c>
      <c r="D6586" s="8" t="s">
        <v>320</v>
      </c>
      <c r="E6586" s="8" t="s">
        <v>368</v>
      </c>
      <c r="F6586" s="55" t="s">
        <v>39168</v>
      </c>
    </row>
    <row r="6587" spans="1:6" x14ac:dyDescent="0.3">
      <c r="A6587" s="9" t="s">
        <v>13377</v>
      </c>
      <c r="B6587" s="8" t="s">
        <v>13378</v>
      </c>
      <c r="C6587" s="8" t="s">
        <v>367</v>
      </c>
      <c r="D6587" s="8" t="s">
        <v>320</v>
      </c>
      <c r="E6587" s="8" t="s">
        <v>368</v>
      </c>
      <c r="F6587" s="55" t="s">
        <v>39168</v>
      </c>
    </row>
    <row r="6588" spans="1:6" x14ac:dyDescent="0.3">
      <c r="A6588" s="9" t="s">
        <v>13379</v>
      </c>
      <c r="B6588" s="8" t="s">
        <v>13380</v>
      </c>
      <c r="C6588" s="8" t="s">
        <v>367</v>
      </c>
      <c r="D6588" s="8" t="s">
        <v>320</v>
      </c>
      <c r="E6588" s="8" t="s">
        <v>368</v>
      </c>
      <c r="F6588" s="55" t="s">
        <v>39168</v>
      </c>
    </row>
    <row r="6589" spans="1:6" x14ac:dyDescent="0.3">
      <c r="A6589" s="9" t="s">
        <v>13381</v>
      </c>
      <c r="B6589" s="8" t="s">
        <v>13382</v>
      </c>
      <c r="C6589" s="8" t="s">
        <v>367</v>
      </c>
      <c r="D6589" s="8" t="s">
        <v>320</v>
      </c>
      <c r="E6589" s="8" t="s">
        <v>368</v>
      </c>
      <c r="F6589" s="55" t="s">
        <v>39168</v>
      </c>
    </row>
    <row r="6590" spans="1:6" x14ac:dyDescent="0.3">
      <c r="A6590" s="9" t="s">
        <v>13383</v>
      </c>
      <c r="B6590" s="8" t="s">
        <v>13384</v>
      </c>
      <c r="C6590" s="8" t="s">
        <v>367</v>
      </c>
      <c r="D6590" s="8" t="s">
        <v>320</v>
      </c>
      <c r="E6590" s="8" t="s">
        <v>368</v>
      </c>
      <c r="F6590" s="55" t="s">
        <v>39168</v>
      </c>
    </row>
    <row r="6591" spans="1:6" x14ac:dyDescent="0.3">
      <c r="A6591" s="9" t="s">
        <v>13385</v>
      </c>
      <c r="B6591" s="8" t="s">
        <v>13386</v>
      </c>
      <c r="C6591" s="8" t="s">
        <v>367</v>
      </c>
      <c r="D6591" s="8" t="s">
        <v>320</v>
      </c>
      <c r="E6591" s="8" t="s">
        <v>368</v>
      </c>
      <c r="F6591" s="55" t="s">
        <v>39168</v>
      </c>
    </row>
    <row r="6592" spans="1:6" x14ac:dyDescent="0.3">
      <c r="A6592" s="9" t="s">
        <v>13387</v>
      </c>
      <c r="B6592" s="8" t="s">
        <v>13388</v>
      </c>
      <c r="C6592" s="8" t="s">
        <v>367</v>
      </c>
      <c r="D6592" s="8" t="s">
        <v>320</v>
      </c>
      <c r="E6592" s="8" t="s">
        <v>368</v>
      </c>
      <c r="F6592" s="55" t="s">
        <v>39168</v>
      </c>
    </row>
    <row r="6593" spans="1:6" x14ac:dyDescent="0.3">
      <c r="A6593" s="9" t="s">
        <v>13389</v>
      </c>
      <c r="B6593" s="8" t="s">
        <v>13390</v>
      </c>
      <c r="C6593" s="8" t="s">
        <v>367</v>
      </c>
      <c r="D6593" s="8" t="s">
        <v>320</v>
      </c>
      <c r="E6593" s="8" t="s">
        <v>368</v>
      </c>
      <c r="F6593" s="55" t="s">
        <v>39168</v>
      </c>
    </row>
    <row r="6594" spans="1:6" x14ac:dyDescent="0.3">
      <c r="A6594" s="9" t="s">
        <v>13391</v>
      </c>
      <c r="B6594" s="8" t="s">
        <v>13392</v>
      </c>
      <c r="C6594" s="8" t="s">
        <v>367</v>
      </c>
      <c r="D6594" s="8" t="s">
        <v>320</v>
      </c>
      <c r="E6594" s="8" t="s">
        <v>368</v>
      </c>
      <c r="F6594" s="55" t="s">
        <v>39168</v>
      </c>
    </row>
    <row r="6595" spans="1:6" x14ac:dyDescent="0.3">
      <c r="A6595" s="9" t="s">
        <v>13393</v>
      </c>
      <c r="B6595" s="8" t="s">
        <v>13394</v>
      </c>
      <c r="C6595" s="8" t="s">
        <v>367</v>
      </c>
      <c r="D6595" s="8" t="s">
        <v>320</v>
      </c>
      <c r="E6595" s="8" t="s">
        <v>368</v>
      </c>
      <c r="F6595" s="55" t="s">
        <v>39168</v>
      </c>
    </row>
    <row r="6596" spans="1:6" x14ac:dyDescent="0.3">
      <c r="A6596" s="9" t="s">
        <v>13395</v>
      </c>
      <c r="B6596" s="8" t="s">
        <v>13396</v>
      </c>
      <c r="C6596" s="8" t="s">
        <v>367</v>
      </c>
      <c r="D6596" s="8" t="s">
        <v>320</v>
      </c>
      <c r="E6596" s="8" t="s">
        <v>368</v>
      </c>
      <c r="F6596" s="55" t="s">
        <v>39168</v>
      </c>
    </row>
    <row r="6597" spans="1:6" x14ac:dyDescent="0.3">
      <c r="A6597" s="9" t="s">
        <v>13397</v>
      </c>
      <c r="B6597" s="8" t="s">
        <v>13398</v>
      </c>
      <c r="C6597" s="8" t="s">
        <v>367</v>
      </c>
      <c r="D6597" s="8" t="s">
        <v>320</v>
      </c>
      <c r="E6597" s="8" t="s">
        <v>368</v>
      </c>
      <c r="F6597" s="55" t="s">
        <v>39168</v>
      </c>
    </row>
    <row r="6598" spans="1:6" x14ac:dyDescent="0.3">
      <c r="A6598" s="9" t="s">
        <v>13399</v>
      </c>
      <c r="B6598" s="8" t="s">
        <v>13400</v>
      </c>
      <c r="C6598" s="8" t="s">
        <v>367</v>
      </c>
      <c r="D6598" s="8" t="s">
        <v>320</v>
      </c>
      <c r="E6598" s="8" t="s">
        <v>368</v>
      </c>
      <c r="F6598" s="55" t="s">
        <v>39168</v>
      </c>
    </row>
    <row r="6599" spans="1:6" x14ac:dyDescent="0.3">
      <c r="A6599" s="9" t="s">
        <v>13401</v>
      </c>
      <c r="B6599" s="8" t="s">
        <v>13402</v>
      </c>
      <c r="C6599" s="8" t="s">
        <v>367</v>
      </c>
      <c r="D6599" s="8" t="s">
        <v>320</v>
      </c>
      <c r="E6599" s="8" t="s">
        <v>368</v>
      </c>
      <c r="F6599" s="55" t="s">
        <v>39168</v>
      </c>
    </row>
    <row r="6600" spans="1:6" x14ac:dyDescent="0.3">
      <c r="A6600" s="9" t="s">
        <v>13403</v>
      </c>
      <c r="B6600" s="8" t="s">
        <v>13404</v>
      </c>
      <c r="C6600" s="8" t="s">
        <v>367</v>
      </c>
      <c r="D6600" s="8" t="s">
        <v>320</v>
      </c>
      <c r="E6600" s="8" t="s">
        <v>368</v>
      </c>
      <c r="F6600" s="55" t="s">
        <v>39168</v>
      </c>
    </row>
    <row r="6601" spans="1:6" x14ac:dyDescent="0.3">
      <c r="A6601" s="9" t="s">
        <v>13405</v>
      </c>
      <c r="B6601" s="8" t="s">
        <v>13406</v>
      </c>
      <c r="C6601" s="8" t="s">
        <v>367</v>
      </c>
      <c r="D6601" s="8" t="s">
        <v>320</v>
      </c>
      <c r="E6601" s="8" t="s">
        <v>368</v>
      </c>
      <c r="F6601" s="55" t="s">
        <v>39168</v>
      </c>
    </row>
    <row r="6602" spans="1:6" x14ac:dyDescent="0.3">
      <c r="A6602" s="9" t="s">
        <v>13407</v>
      </c>
      <c r="B6602" s="8" t="s">
        <v>13408</v>
      </c>
      <c r="C6602" s="8" t="s">
        <v>367</v>
      </c>
      <c r="D6602" s="8" t="s">
        <v>320</v>
      </c>
      <c r="E6602" s="8" t="s">
        <v>368</v>
      </c>
      <c r="F6602" s="55" t="s">
        <v>39168</v>
      </c>
    </row>
    <row r="6603" spans="1:6" x14ac:dyDescent="0.3">
      <c r="A6603" s="9" t="s">
        <v>13409</v>
      </c>
      <c r="B6603" s="8" t="s">
        <v>13410</v>
      </c>
      <c r="C6603" s="8" t="s">
        <v>367</v>
      </c>
      <c r="D6603" s="8" t="s">
        <v>320</v>
      </c>
      <c r="E6603" s="8" t="s">
        <v>368</v>
      </c>
      <c r="F6603" s="55" t="s">
        <v>39168</v>
      </c>
    </row>
    <row r="6604" spans="1:6" x14ac:dyDescent="0.3">
      <c r="A6604" s="9" t="s">
        <v>13411</v>
      </c>
      <c r="B6604" s="8" t="s">
        <v>13412</v>
      </c>
      <c r="C6604" s="8" t="s">
        <v>367</v>
      </c>
      <c r="D6604" s="8" t="s">
        <v>320</v>
      </c>
      <c r="E6604" s="8" t="s">
        <v>368</v>
      </c>
      <c r="F6604" s="55" t="s">
        <v>39168</v>
      </c>
    </row>
    <row r="6605" spans="1:6" x14ac:dyDescent="0.3">
      <c r="A6605" s="9" t="s">
        <v>13413</v>
      </c>
      <c r="B6605" s="8" t="s">
        <v>13414</v>
      </c>
      <c r="C6605" s="8" t="s">
        <v>367</v>
      </c>
      <c r="D6605" s="8" t="s">
        <v>320</v>
      </c>
      <c r="E6605" s="8" t="s">
        <v>368</v>
      </c>
      <c r="F6605" s="55" t="s">
        <v>39168</v>
      </c>
    </row>
    <row r="6606" spans="1:6" x14ac:dyDescent="0.3">
      <c r="A6606" s="9" t="s">
        <v>13415</v>
      </c>
      <c r="B6606" s="8" t="s">
        <v>13416</v>
      </c>
      <c r="C6606" s="8" t="s">
        <v>367</v>
      </c>
      <c r="D6606" s="8" t="s">
        <v>320</v>
      </c>
      <c r="E6606" s="8" t="s">
        <v>368</v>
      </c>
      <c r="F6606" s="55" t="s">
        <v>39168</v>
      </c>
    </row>
    <row r="6607" spans="1:6" x14ac:dyDescent="0.3">
      <c r="A6607" s="9" t="s">
        <v>13417</v>
      </c>
      <c r="B6607" s="8" t="s">
        <v>13418</v>
      </c>
      <c r="C6607" s="8" t="s">
        <v>367</v>
      </c>
      <c r="D6607" s="8" t="s">
        <v>320</v>
      </c>
      <c r="E6607" s="8" t="s">
        <v>368</v>
      </c>
      <c r="F6607" s="55" t="s">
        <v>39168</v>
      </c>
    </row>
    <row r="6608" spans="1:6" x14ac:dyDescent="0.3">
      <c r="A6608" s="9" t="s">
        <v>13419</v>
      </c>
      <c r="B6608" s="8" t="s">
        <v>13420</v>
      </c>
      <c r="C6608" s="8" t="s">
        <v>367</v>
      </c>
      <c r="D6608" s="8" t="s">
        <v>320</v>
      </c>
      <c r="E6608" s="8" t="s">
        <v>368</v>
      </c>
      <c r="F6608" s="55" t="s">
        <v>39168</v>
      </c>
    </row>
    <row r="6609" spans="1:6" x14ac:dyDescent="0.3">
      <c r="A6609" s="9" t="s">
        <v>13421</v>
      </c>
      <c r="B6609" s="8" t="s">
        <v>13422</v>
      </c>
      <c r="C6609" s="8" t="s">
        <v>367</v>
      </c>
      <c r="D6609" s="8" t="s">
        <v>320</v>
      </c>
      <c r="E6609" s="8" t="s">
        <v>368</v>
      </c>
      <c r="F6609" s="55" t="s">
        <v>39168</v>
      </c>
    </row>
    <row r="6610" spans="1:6" x14ac:dyDescent="0.3">
      <c r="A6610" s="9" t="s">
        <v>13423</v>
      </c>
      <c r="B6610" s="8" t="s">
        <v>13424</v>
      </c>
      <c r="C6610" s="8" t="s">
        <v>367</v>
      </c>
      <c r="D6610" s="8" t="s">
        <v>320</v>
      </c>
      <c r="E6610" s="8" t="s">
        <v>368</v>
      </c>
      <c r="F6610" s="55" t="s">
        <v>39168</v>
      </c>
    </row>
    <row r="6611" spans="1:6" x14ac:dyDescent="0.3">
      <c r="A6611" s="9" t="s">
        <v>13425</v>
      </c>
      <c r="B6611" s="8" t="s">
        <v>13426</v>
      </c>
      <c r="C6611" s="8" t="s">
        <v>367</v>
      </c>
      <c r="D6611" s="8" t="s">
        <v>320</v>
      </c>
      <c r="E6611" s="8" t="s">
        <v>368</v>
      </c>
      <c r="F6611" s="55" t="s">
        <v>39168</v>
      </c>
    </row>
    <row r="6612" spans="1:6" x14ac:dyDescent="0.3">
      <c r="A6612" s="9" t="s">
        <v>13427</v>
      </c>
      <c r="B6612" s="8" t="s">
        <v>13428</v>
      </c>
      <c r="C6612" s="8" t="s">
        <v>367</v>
      </c>
      <c r="D6612" s="8" t="s">
        <v>320</v>
      </c>
      <c r="E6612" s="8" t="s">
        <v>368</v>
      </c>
      <c r="F6612" s="55" t="s">
        <v>39168</v>
      </c>
    </row>
    <row r="6613" spans="1:6" x14ac:dyDescent="0.3">
      <c r="A6613" s="9" t="s">
        <v>13429</v>
      </c>
      <c r="B6613" s="8" t="s">
        <v>13430</v>
      </c>
      <c r="C6613" s="8" t="s">
        <v>367</v>
      </c>
      <c r="D6613" s="8" t="s">
        <v>320</v>
      </c>
      <c r="E6613" s="8" t="s">
        <v>368</v>
      </c>
      <c r="F6613" s="55" t="s">
        <v>39168</v>
      </c>
    </row>
    <row r="6614" spans="1:6" x14ac:dyDescent="0.3">
      <c r="A6614" s="9" t="s">
        <v>13431</v>
      </c>
      <c r="B6614" s="8" t="s">
        <v>13432</v>
      </c>
      <c r="C6614" s="8" t="s">
        <v>367</v>
      </c>
      <c r="D6614" s="8" t="s">
        <v>320</v>
      </c>
      <c r="E6614" s="8" t="s">
        <v>368</v>
      </c>
      <c r="F6614" s="55" t="s">
        <v>39168</v>
      </c>
    </row>
    <row r="6615" spans="1:6" x14ac:dyDescent="0.3">
      <c r="A6615" s="9" t="s">
        <v>13433</v>
      </c>
      <c r="B6615" s="8" t="s">
        <v>13434</v>
      </c>
      <c r="C6615" s="8" t="s">
        <v>396</v>
      </c>
      <c r="D6615" s="8" t="s">
        <v>320</v>
      </c>
      <c r="E6615" s="8" t="s">
        <v>368</v>
      </c>
      <c r="F6615" s="55" t="s">
        <v>39168</v>
      </c>
    </row>
    <row r="6616" spans="1:6" x14ac:dyDescent="0.3">
      <c r="A6616" s="9" t="s">
        <v>13435</v>
      </c>
      <c r="B6616" s="8" t="s">
        <v>13436</v>
      </c>
      <c r="C6616" s="8" t="s">
        <v>367</v>
      </c>
      <c r="D6616" s="8" t="s">
        <v>320</v>
      </c>
      <c r="E6616" s="8" t="s">
        <v>368</v>
      </c>
      <c r="F6616" s="55" t="s">
        <v>39168</v>
      </c>
    </row>
    <row r="6617" spans="1:6" x14ac:dyDescent="0.3">
      <c r="A6617" s="9" t="s">
        <v>13437</v>
      </c>
      <c r="B6617" s="8" t="s">
        <v>13438</v>
      </c>
      <c r="C6617" s="8" t="s">
        <v>367</v>
      </c>
      <c r="D6617" s="8" t="s">
        <v>320</v>
      </c>
      <c r="E6617" s="8" t="s">
        <v>368</v>
      </c>
      <c r="F6617" s="55" t="s">
        <v>39168</v>
      </c>
    </row>
    <row r="6618" spans="1:6" x14ac:dyDescent="0.3">
      <c r="A6618" s="9" t="s">
        <v>13439</v>
      </c>
      <c r="B6618" s="8" t="s">
        <v>13440</v>
      </c>
      <c r="C6618" s="8" t="s">
        <v>367</v>
      </c>
      <c r="D6618" s="8" t="s">
        <v>320</v>
      </c>
      <c r="E6618" s="8" t="s">
        <v>368</v>
      </c>
      <c r="F6618" s="55" t="s">
        <v>39168</v>
      </c>
    </row>
    <row r="6619" spans="1:6" x14ac:dyDescent="0.3">
      <c r="A6619" s="9" t="s">
        <v>13441</v>
      </c>
      <c r="B6619" s="8" t="s">
        <v>13442</v>
      </c>
      <c r="C6619" s="8" t="s">
        <v>367</v>
      </c>
      <c r="D6619" s="8" t="s">
        <v>320</v>
      </c>
      <c r="E6619" s="8" t="s">
        <v>368</v>
      </c>
      <c r="F6619" s="55" t="s">
        <v>39168</v>
      </c>
    </row>
    <row r="6620" spans="1:6" x14ac:dyDescent="0.3">
      <c r="A6620" s="9" t="s">
        <v>13443</v>
      </c>
      <c r="B6620" s="8" t="s">
        <v>13444</v>
      </c>
      <c r="C6620" s="8" t="s">
        <v>367</v>
      </c>
      <c r="D6620" s="8" t="s">
        <v>320</v>
      </c>
      <c r="E6620" s="8" t="s">
        <v>368</v>
      </c>
      <c r="F6620" s="55" t="s">
        <v>39168</v>
      </c>
    </row>
    <row r="6621" spans="1:6" x14ac:dyDescent="0.3">
      <c r="A6621" s="9" t="s">
        <v>13445</v>
      </c>
      <c r="B6621" s="8" t="s">
        <v>13446</v>
      </c>
      <c r="C6621" s="8" t="s">
        <v>367</v>
      </c>
      <c r="D6621" s="8" t="s">
        <v>320</v>
      </c>
      <c r="E6621" s="8" t="s">
        <v>368</v>
      </c>
      <c r="F6621" s="55" t="s">
        <v>39168</v>
      </c>
    </row>
    <row r="6622" spans="1:6" x14ac:dyDescent="0.3">
      <c r="A6622" s="9" t="s">
        <v>13447</v>
      </c>
      <c r="B6622" s="8" t="s">
        <v>13448</v>
      </c>
      <c r="C6622" s="8" t="s">
        <v>367</v>
      </c>
      <c r="D6622" s="8" t="s">
        <v>320</v>
      </c>
      <c r="E6622" s="8" t="s">
        <v>368</v>
      </c>
      <c r="F6622" s="55" t="s">
        <v>39168</v>
      </c>
    </row>
    <row r="6623" spans="1:6" x14ac:dyDescent="0.3">
      <c r="A6623" s="9" t="s">
        <v>13449</v>
      </c>
      <c r="B6623" s="8" t="s">
        <v>13450</v>
      </c>
      <c r="C6623" s="8" t="s">
        <v>367</v>
      </c>
      <c r="D6623" s="8" t="s">
        <v>320</v>
      </c>
      <c r="E6623" s="8" t="s">
        <v>368</v>
      </c>
      <c r="F6623" s="55" t="s">
        <v>39168</v>
      </c>
    </row>
    <row r="6624" spans="1:6" x14ac:dyDescent="0.3">
      <c r="A6624" s="9" t="s">
        <v>13451</v>
      </c>
      <c r="B6624" s="8" t="s">
        <v>13452</v>
      </c>
      <c r="C6624" s="8" t="s">
        <v>367</v>
      </c>
      <c r="D6624" s="8" t="s">
        <v>320</v>
      </c>
      <c r="E6624" s="8" t="s">
        <v>368</v>
      </c>
      <c r="F6624" s="55" t="s">
        <v>39168</v>
      </c>
    </row>
    <row r="6625" spans="1:6" x14ac:dyDescent="0.3">
      <c r="A6625" s="9" t="s">
        <v>13453</v>
      </c>
      <c r="B6625" s="8" t="s">
        <v>13454</v>
      </c>
      <c r="C6625" s="8" t="s">
        <v>367</v>
      </c>
      <c r="D6625" s="8" t="s">
        <v>320</v>
      </c>
      <c r="E6625" s="8" t="s">
        <v>368</v>
      </c>
      <c r="F6625" s="55" t="s">
        <v>39168</v>
      </c>
    </row>
    <row r="6626" spans="1:6" x14ac:dyDescent="0.3">
      <c r="A6626" s="9" t="s">
        <v>13455</v>
      </c>
      <c r="B6626" s="8" t="s">
        <v>13456</v>
      </c>
      <c r="C6626" s="8" t="s">
        <v>367</v>
      </c>
      <c r="D6626" s="8" t="s">
        <v>320</v>
      </c>
      <c r="E6626" s="8" t="s">
        <v>368</v>
      </c>
      <c r="F6626" s="55" t="s">
        <v>39168</v>
      </c>
    </row>
    <row r="6627" spans="1:6" x14ac:dyDescent="0.3">
      <c r="A6627" s="9" t="s">
        <v>13457</v>
      </c>
      <c r="B6627" s="8" t="s">
        <v>13458</v>
      </c>
      <c r="C6627" s="8" t="s">
        <v>367</v>
      </c>
      <c r="D6627" s="8" t="s">
        <v>320</v>
      </c>
      <c r="E6627" s="8" t="s">
        <v>368</v>
      </c>
      <c r="F6627" s="55" t="s">
        <v>39168</v>
      </c>
    </row>
    <row r="6628" spans="1:6" x14ac:dyDescent="0.3">
      <c r="A6628" s="9" t="s">
        <v>13459</v>
      </c>
      <c r="B6628" s="8" t="s">
        <v>13460</v>
      </c>
      <c r="C6628" s="8" t="s">
        <v>367</v>
      </c>
      <c r="D6628" s="8" t="s">
        <v>320</v>
      </c>
      <c r="E6628" s="8" t="s">
        <v>368</v>
      </c>
      <c r="F6628" s="55" t="s">
        <v>39168</v>
      </c>
    </row>
    <row r="6629" spans="1:6" x14ac:dyDescent="0.3">
      <c r="A6629" s="9" t="s">
        <v>13461</v>
      </c>
      <c r="B6629" s="8" t="s">
        <v>13462</v>
      </c>
      <c r="C6629" s="8" t="s">
        <v>367</v>
      </c>
      <c r="D6629" s="8" t="s">
        <v>320</v>
      </c>
      <c r="E6629" s="8" t="s">
        <v>368</v>
      </c>
      <c r="F6629" s="55" t="s">
        <v>39168</v>
      </c>
    </row>
    <row r="6630" spans="1:6" x14ac:dyDescent="0.3">
      <c r="A6630" s="9" t="s">
        <v>13463</v>
      </c>
      <c r="B6630" s="8" t="s">
        <v>13464</v>
      </c>
      <c r="C6630" s="8" t="s">
        <v>367</v>
      </c>
      <c r="D6630" s="8" t="s">
        <v>320</v>
      </c>
      <c r="E6630" s="8" t="s">
        <v>368</v>
      </c>
      <c r="F6630" s="55" t="s">
        <v>39168</v>
      </c>
    </row>
    <row r="6631" spans="1:6" x14ac:dyDescent="0.3">
      <c r="A6631" s="9" t="s">
        <v>13465</v>
      </c>
      <c r="B6631" s="8" t="s">
        <v>13466</v>
      </c>
      <c r="C6631" s="8" t="s">
        <v>367</v>
      </c>
      <c r="D6631" s="8" t="s">
        <v>320</v>
      </c>
      <c r="E6631" s="8" t="s">
        <v>368</v>
      </c>
      <c r="F6631" s="55" t="s">
        <v>39168</v>
      </c>
    </row>
    <row r="6632" spans="1:6" x14ac:dyDescent="0.3">
      <c r="A6632" s="9" t="s">
        <v>13467</v>
      </c>
      <c r="B6632" s="8" t="s">
        <v>13468</v>
      </c>
      <c r="C6632" s="8" t="s">
        <v>367</v>
      </c>
      <c r="D6632" s="8" t="s">
        <v>320</v>
      </c>
      <c r="E6632" s="8" t="s">
        <v>368</v>
      </c>
      <c r="F6632" s="55" t="s">
        <v>39168</v>
      </c>
    </row>
    <row r="6633" spans="1:6" x14ac:dyDescent="0.3">
      <c r="A6633" s="9" t="s">
        <v>13469</v>
      </c>
      <c r="B6633" s="8" t="s">
        <v>13470</v>
      </c>
      <c r="C6633" s="8" t="s">
        <v>367</v>
      </c>
      <c r="D6633" s="8" t="s">
        <v>320</v>
      </c>
      <c r="E6633" s="8" t="s">
        <v>368</v>
      </c>
      <c r="F6633" s="55" t="s">
        <v>39168</v>
      </c>
    </row>
    <row r="6634" spans="1:6" x14ac:dyDescent="0.3">
      <c r="A6634" s="9" t="s">
        <v>13471</v>
      </c>
      <c r="B6634" s="8" t="s">
        <v>13472</v>
      </c>
      <c r="C6634" s="8" t="s">
        <v>367</v>
      </c>
      <c r="D6634" s="8" t="s">
        <v>320</v>
      </c>
      <c r="E6634" s="8" t="s">
        <v>368</v>
      </c>
      <c r="F6634" s="55" t="s">
        <v>39168</v>
      </c>
    </row>
    <row r="6635" spans="1:6" x14ac:dyDescent="0.3">
      <c r="A6635" s="9" t="s">
        <v>13473</v>
      </c>
      <c r="B6635" s="8" t="s">
        <v>13474</v>
      </c>
      <c r="C6635" s="8" t="s">
        <v>367</v>
      </c>
      <c r="D6635" s="8" t="s">
        <v>320</v>
      </c>
      <c r="E6635" s="8" t="s">
        <v>368</v>
      </c>
      <c r="F6635" s="55" t="s">
        <v>39168</v>
      </c>
    </row>
    <row r="6636" spans="1:6" x14ac:dyDescent="0.3">
      <c r="A6636" s="9" t="s">
        <v>13475</v>
      </c>
      <c r="B6636" s="8" t="s">
        <v>13476</v>
      </c>
      <c r="C6636" s="8" t="s">
        <v>367</v>
      </c>
      <c r="D6636" s="8" t="s">
        <v>320</v>
      </c>
      <c r="E6636" s="8" t="s">
        <v>368</v>
      </c>
      <c r="F6636" s="55" t="s">
        <v>39168</v>
      </c>
    </row>
    <row r="6637" spans="1:6" x14ac:dyDescent="0.3">
      <c r="A6637" s="9" t="s">
        <v>13477</v>
      </c>
      <c r="B6637" s="8" t="s">
        <v>13478</v>
      </c>
      <c r="C6637" s="8" t="s">
        <v>367</v>
      </c>
      <c r="D6637" s="8" t="s">
        <v>320</v>
      </c>
      <c r="E6637" s="8" t="s">
        <v>368</v>
      </c>
      <c r="F6637" s="55" t="s">
        <v>39168</v>
      </c>
    </row>
    <row r="6638" spans="1:6" x14ac:dyDescent="0.3">
      <c r="A6638" s="9" t="s">
        <v>13479</v>
      </c>
      <c r="B6638" s="8" t="s">
        <v>13480</v>
      </c>
      <c r="C6638" s="8" t="s">
        <v>367</v>
      </c>
      <c r="D6638" s="8" t="s">
        <v>320</v>
      </c>
      <c r="E6638" s="8" t="s">
        <v>368</v>
      </c>
      <c r="F6638" s="55" t="s">
        <v>39168</v>
      </c>
    </row>
    <row r="6639" spans="1:6" x14ac:dyDescent="0.3">
      <c r="A6639" s="9" t="s">
        <v>13481</v>
      </c>
      <c r="B6639" s="8" t="s">
        <v>13482</v>
      </c>
      <c r="C6639" s="8" t="s">
        <v>367</v>
      </c>
      <c r="D6639" s="8" t="s">
        <v>320</v>
      </c>
      <c r="E6639" s="8" t="s">
        <v>368</v>
      </c>
      <c r="F6639" s="55" t="s">
        <v>39168</v>
      </c>
    </row>
    <row r="6640" spans="1:6" x14ac:dyDescent="0.3">
      <c r="A6640" s="9" t="s">
        <v>13483</v>
      </c>
      <c r="B6640" s="8" t="s">
        <v>13484</v>
      </c>
      <c r="C6640" s="8" t="s">
        <v>367</v>
      </c>
      <c r="D6640" s="8" t="s">
        <v>320</v>
      </c>
      <c r="E6640" s="8" t="s">
        <v>368</v>
      </c>
      <c r="F6640" s="55" t="s">
        <v>39168</v>
      </c>
    </row>
    <row r="6641" spans="1:6" x14ac:dyDescent="0.3">
      <c r="A6641" s="9" t="s">
        <v>13485</v>
      </c>
      <c r="B6641" s="8" t="s">
        <v>13486</v>
      </c>
      <c r="C6641" s="8" t="s">
        <v>367</v>
      </c>
      <c r="D6641" s="8" t="s">
        <v>320</v>
      </c>
      <c r="E6641" s="8" t="s">
        <v>368</v>
      </c>
      <c r="F6641" s="55" t="s">
        <v>39168</v>
      </c>
    </row>
    <row r="6642" spans="1:6" x14ac:dyDescent="0.3">
      <c r="A6642" s="9" t="s">
        <v>13487</v>
      </c>
      <c r="B6642" s="8" t="s">
        <v>13488</v>
      </c>
      <c r="C6642" s="8" t="s">
        <v>367</v>
      </c>
      <c r="D6642" s="8" t="s">
        <v>320</v>
      </c>
      <c r="E6642" s="8" t="s">
        <v>368</v>
      </c>
      <c r="F6642" s="55" t="s">
        <v>39168</v>
      </c>
    </row>
    <row r="6643" spans="1:6" x14ac:dyDescent="0.3">
      <c r="A6643" s="9" t="s">
        <v>13489</v>
      </c>
      <c r="B6643" s="8" t="s">
        <v>13490</v>
      </c>
      <c r="C6643" s="8" t="s">
        <v>367</v>
      </c>
      <c r="D6643" s="8" t="s">
        <v>320</v>
      </c>
      <c r="E6643" s="8" t="s">
        <v>368</v>
      </c>
      <c r="F6643" s="55" t="s">
        <v>39168</v>
      </c>
    </row>
    <row r="6644" spans="1:6" x14ac:dyDescent="0.3">
      <c r="A6644" s="9" t="s">
        <v>13491</v>
      </c>
      <c r="B6644" s="8" t="s">
        <v>13492</v>
      </c>
      <c r="C6644" s="8" t="s">
        <v>367</v>
      </c>
      <c r="D6644" s="8" t="s">
        <v>320</v>
      </c>
      <c r="E6644" s="8" t="s">
        <v>368</v>
      </c>
      <c r="F6644" s="55" t="s">
        <v>39168</v>
      </c>
    </row>
    <row r="6645" spans="1:6" x14ac:dyDescent="0.3">
      <c r="A6645" s="9" t="s">
        <v>13493</v>
      </c>
      <c r="B6645" s="8" t="s">
        <v>13494</v>
      </c>
      <c r="C6645" s="8" t="s">
        <v>367</v>
      </c>
      <c r="D6645" s="8" t="s">
        <v>320</v>
      </c>
      <c r="E6645" s="8" t="s">
        <v>368</v>
      </c>
      <c r="F6645" s="55" t="s">
        <v>39168</v>
      </c>
    </row>
    <row r="6646" spans="1:6" x14ac:dyDescent="0.3">
      <c r="A6646" s="9" t="s">
        <v>13495</v>
      </c>
      <c r="B6646" s="8" t="s">
        <v>13496</v>
      </c>
      <c r="C6646" s="8" t="s">
        <v>367</v>
      </c>
      <c r="D6646" s="8" t="s">
        <v>320</v>
      </c>
      <c r="E6646" s="8" t="s">
        <v>368</v>
      </c>
      <c r="F6646" s="55" t="s">
        <v>39168</v>
      </c>
    </row>
    <row r="6647" spans="1:6" x14ac:dyDescent="0.3">
      <c r="A6647" s="9" t="s">
        <v>13497</v>
      </c>
      <c r="B6647" s="8" t="s">
        <v>13498</v>
      </c>
      <c r="C6647" s="8" t="s">
        <v>367</v>
      </c>
      <c r="D6647" s="8" t="s">
        <v>320</v>
      </c>
      <c r="E6647" s="8" t="s">
        <v>368</v>
      </c>
      <c r="F6647" s="55" t="s">
        <v>39168</v>
      </c>
    </row>
    <row r="6648" spans="1:6" x14ac:dyDescent="0.3">
      <c r="A6648" s="9" t="s">
        <v>13499</v>
      </c>
      <c r="B6648" s="8" t="s">
        <v>13500</v>
      </c>
      <c r="C6648" s="8" t="s">
        <v>367</v>
      </c>
      <c r="D6648" s="8" t="s">
        <v>320</v>
      </c>
      <c r="E6648" s="8" t="s">
        <v>368</v>
      </c>
      <c r="F6648" s="55" t="s">
        <v>39168</v>
      </c>
    </row>
    <row r="6649" spans="1:6" x14ac:dyDescent="0.3">
      <c r="A6649" s="9" t="s">
        <v>13501</v>
      </c>
      <c r="B6649" s="8" t="s">
        <v>13502</v>
      </c>
      <c r="C6649" s="8" t="s">
        <v>367</v>
      </c>
      <c r="D6649" s="8" t="s">
        <v>320</v>
      </c>
      <c r="E6649" s="8" t="s">
        <v>368</v>
      </c>
      <c r="F6649" s="55" t="s">
        <v>39168</v>
      </c>
    </row>
    <row r="6650" spans="1:6" x14ac:dyDescent="0.3">
      <c r="A6650" s="9" t="s">
        <v>13503</v>
      </c>
      <c r="B6650" s="8" t="s">
        <v>13504</v>
      </c>
      <c r="C6650" s="8" t="s">
        <v>367</v>
      </c>
      <c r="D6650" s="8" t="s">
        <v>320</v>
      </c>
      <c r="E6650" s="8" t="s">
        <v>368</v>
      </c>
      <c r="F6650" s="55" t="s">
        <v>39168</v>
      </c>
    </row>
    <row r="6651" spans="1:6" x14ac:dyDescent="0.3">
      <c r="A6651" s="9" t="s">
        <v>13505</v>
      </c>
      <c r="B6651" s="8" t="s">
        <v>13506</v>
      </c>
      <c r="C6651" s="8" t="s">
        <v>367</v>
      </c>
      <c r="D6651" s="8" t="s">
        <v>320</v>
      </c>
      <c r="E6651" s="8" t="s">
        <v>368</v>
      </c>
      <c r="F6651" s="55" t="s">
        <v>39168</v>
      </c>
    </row>
    <row r="6652" spans="1:6" x14ac:dyDescent="0.3">
      <c r="A6652" s="9" t="s">
        <v>13507</v>
      </c>
      <c r="B6652" s="8" t="s">
        <v>13508</v>
      </c>
      <c r="C6652" s="8" t="s">
        <v>367</v>
      </c>
      <c r="D6652" s="8" t="s">
        <v>320</v>
      </c>
      <c r="E6652" s="8" t="s">
        <v>368</v>
      </c>
      <c r="F6652" s="55" t="s">
        <v>39168</v>
      </c>
    </row>
    <row r="6653" spans="1:6" x14ac:dyDescent="0.3">
      <c r="A6653" s="9" t="s">
        <v>13509</v>
      </c>
      <c r="B6653" s="8" t="s">
        <v>13510</v>
      </c>
      <c r="C6653" s="8" t="s">
        <v>367</v>
      </c>
      <c r="D6653" s="8" t="s">
        <v>320</v>
      </c>
      <c r="E6653" s="8" t="s">
        <v>368</v>
      </c>
      <c r="F6653" s="55" t="s">
        <v>39168</v>
      </c>
    </row>
    <row r="6654" spans="1:6" x14ac:dyDescent="0.3">
      <c r="A6654" s="9" t="s">
        <v>13511</v>
      </c>
      <c r="B6654" s="8" t="s">
        <v>13512</v>
      </c>
      <c r="C6654" s="8" t="s">
        <v>367</v>
      </c>
      <c r="D6654" s="8" t="s">
        <v>320</v>
      </c>
      <c r="E6654" s="8" t="s">
        <v>368</v>
      </c>
      <c r="F6654" s="55" t="s">
        <v>39168</v>
      </c>
    </row>
    <row r="6655" spans="1:6" x14ac:dyDescent="0.3">
      <c r="A6655" s="9" t="s">
        <v>13513</v>
      </c>
      <c r="B6655" s="8" t="s">
        <v>13514</v>
      </c>
      <c r="C6655" s="8" t="s">
        <v>367</v>
      </c>
      <c r="D6655" s="8" t="s">
        <v>320</v>
      </c>
      <c r="E6655" s="8" t="s">
        <v>368</v>
      </c>
      <c r="F6655" s="55" t="s">
        <v>39168</v>
      </c>
    </row>
    <row r="6656" spans="1:6" x14ac:dyDescent="0.3">
      <c r="A6656" s="9" t="s">
        <v>13515</v>
      </c>
      <c r="B6656" s="8" t="s">
        <v>13516</v>
      </c>
      <c r="C6656" s="8" t="s">
        <v>367</v>
      </c>
      <c r="D6656" s="8" t="s">
        <v>320</v>
      </c>
      <c r="E6656" s="8" t="s">
        <v>368</v>
      </c>
      <c r="F6656" s="55" t="s">
        <v>39168</v>
      </c>
    </row>
    <row r="6657" spans="1:6" x14ac:dyDescent="0.3">
      <c r="A6657" s="9" t="s">
        <v>13517</v>
      </c>
      <c r="B6657" s="8" t="s">
        <v>13518</v>
      </c>
      <c r="C6657" s="8" t="s">
        <v>367</v>
      </c>
      <c r="D6657" s="8" t="s">
        <v>320</v>
      </c>
      <c r="E6657" s="8" t="s">
        <v>368</v>
      </c>
      <c r="F6657" s="55" t="s">
        <v>39168</v>
      </c>
    </row>
    <row r="6658" spans="1:6" x14ac:dyDescent="0.3">
      <c r="A6658" s="9" t="s">
        <v>13519</v>
      </c>
      <c r="B6658" s="8" t="s">
        <v>13520</v>
      </c>
      <c r="C6658" s="8" t="s">
        <v>367</v>
      </c>
      <c r="D6658" s="8" t="s">
        <v>320</v>
      </c>
      <c r="E6658" s="8" t="s">
        <v>368</v>
      </c>
      <c r="F6658" s="55" t="s">
        <v>39168</v>
      </c>
    </row>
    <row r="6659" spans="1:6" x14ac:dyDescent="0.3">
      <c r="A6659" s="9" t="s">
        <v>13521</v>
      </c>
      <c r="B6659" s="8" t="s">
        <v>13522</v>
      </c>
      <c r="C6659" s="8" t="s">
        <v>367</v>
      </c>
      <c r="D6659" s="8" t="s">
        <v>320</v>
      </c>
      <c r="E6659" s="8" t="s">
        <v>368</v>
      </c>
      <c r="F6659" s="55" t="s">
        <v>39168</v>
      </c>
    </row>
    <row r="6660" spans="1:6" x14ac:dyDescent="0.3">
      <c r="A6660" s="9" t="s">
        <v>13523</v>
      </c>
      <c r="B6660" s="8" t="s">
        <v>13524</v>
      </c>
      <c r="C6660" s="8" t="s">
        <v>367</v>
      </c>
      <c r="D6660" s="8" t="s">
        <v>320</v>
      </c>
      <c r="E6660" s="8" t="s">
        <v>368</v>
      </c>
      <c r="F6660" s="55" t="s">
        <v>39168</v>
      </c>
    </row>
    <row r="6661" spans="1:6" x14ac:dyDescent="0.3">
      <c r="A6661" s="9" t="s">
        <v>13525</v>
      </c>
      <c r="B6661" s="8" t="s">
        <v>13526</v>
      </c>
      <c r="C6661" s="8" t="s">
        <v>367</v>
      </c>
      <c r="D6661" s="8" t="s">
        <v>320</v>
      </c>
      <c r="E6661" s="8" t="s">
        <v>368</v>
      </c>
      <c r="F6661" s="55" t="s">
        <v>39168</v>
      </c>
    </row>
    <row r="6662" spans="1:6" x14ac:dyDescent="0.3">
      <c r="A6662" s="9" t="s">
        <v>13527</v>
      </c>
      <c r="B6662" s="8" t="s">
        <v>13528</v>
      </c>
      <c r="C6662" s="8" t="s">
        <v>367</v>
      </c>
      <c r="D6662" s="8" t="s">
        <v>320</v>
      </c>
      <c r="E6662" s="8" t="s">
        <v>368</v>
      </c>
      <c r="F6662" s="55" t="s">
        <v>39168</v>
      </c>
    </row>
    <row r="6663" spans="1:6" x14ac:dyDescent="0.3">
      <c r="A6663" s="9" t="s">
        <v>13529</v>
      </c>
      <c r="B6663" s="8" t="s">
        <v>13530</v>
      </c>
      <c r="C6663" s="8" t="s">
        <v>367</v>
      </c>
      <c r="D6663" s="8" t="s">
        <v>320</v>
      </c>
      <c r="E6663" s="8" t="s">
        <v>368</v>
      </c>
      <c r="F6663" s="55" t="s">
        <v>39168</v>
      </c>
    </row>
    <row r="6664" spans="1:6" x14ac:dyDescent="0.3">
      <c r="A6664" s="9" t="s">
        <v>13531</v>
      </c>
      <c r="B6664" s="8" t="s">
        <v>13532</v>
      </c>
      <c r="C6664" s="8" t="s">
        <v>367</v>
      </c>
      <c r="D6664" s="8" t="s">
        <v>320</v>
      </c>
      <c r="E6664" s="8" t="s">
        <v>368</v>
      </c>
      <c r="F6664" s="55" t="s">
        <v>39168</v>
      </c>
    </row>
    <row r="6665" spans="1:6" x14ac:dyDescent="0.3">
      <c r="A6665" s="9" t="s">
        <v>13533</v>
      </c>
      <c r="B6665" s="8" t="s">
        <v>13534</v>
      </c>
      <c r="C6665" s="8" t="s">
        <v>367</v>
      </c>
      <c r="D6665" s="8" t="s">
        <v>320</v>
      </c>
      <c r="E6665" s="8" t="s">
        <v>368</v>
      </c>
      <c r="F6665" s="55" t="s">
        <v>39168</v>
      </c>
    </row>
    <row r="6666" spans="1:6" x14ac:dyDescent="0.3">
      <c r="A6666" s="9" t="s">
        <v>13535</v>
      </c>
      <c r="B6666" s="8" t="s">
        <v>13536</v>
      </c>
      <c r="C6666" s="8" t="s">
        <v>367</v>
      </c>
      <c r="D6666" s="8" t="s">
        <v>320</v>
      </c>
      <c r="E6666" s="8" t="s">
        <v>368</v>
      </c>
      <c r="F6666" s="55" t="s">
        <v>39168</v>
      </c>
    </row>
    <row r="6667" spans="1:6" x14ac:dyDescent="0.3">
      <c r="A6667" s="9" t="s">
        <v>13537</v>
      </c>
      <c r="B6667" s="8" t="s">
        <v>13538</v>
      </c>
      <c r="C6667" s="8" t="s">
        <v>367</v>
      </c>
      <c r="D6667" s="8" t="s">
        <v>320</v>
      </c>
      <c r="E6667" s="8" t="s">
        <v>368</v>
      </c>
      <c r="F6667" s="55" t="s">
        <v>39168</v>
      </c>
    </row>
    <row r="6668" spans="1:6" x14ac:dyDescent="0.3">
      <c r="A6668" s="9" t="s">
        <v>13539</v>
      </c>
      <c r="B6668" s="8" t="s">
        <v>13540</v>
      </c>
      <c r="C6668" s="8" t="s">
        <v>367</v>
      </c>
      <c r="D6668" s="8" t="s">
        <v>320</v>
      </c>
      <c r="E6668" s="8" t="s">
        <v>368</v>
      </c>
      <c r="F6668" s="55" t="s">
        <v>39168</v>
      </c>
    </row>
    <row r="6669" spans="1:6" x14ac:dyDescent="0.3">
      <c r="A6669" s="9" t="s">
        <v>13541</v>
      </c>
      <c r="B6669" s="8" t="s">
        <v>13542</v>
      </c>
      <c r="C6669" s="8" t="s">
        <v>367</v>
      </c>
      <c r="D6669" s="8" t="s">
        <v>320</v>
      </c>
      <c r="E6669" s="8" t="s">
        <v>368</v>
      </c>
      <c r="F6669" s="55" t="s">
        <v>39168</v>
      </c>
    </row>
    <row r="6670" spans="1:6" x14ac:dyDescent="0.3">
      <c r="A6670" s="9" t="s">
        <v>13543</v>
      </c>
      <c r="B6670" s="8" t="s">
        <v>13544</v>
      </c>
      <c r="C6670" s="8" t="s">
        <v>367</v>
      </c>
      <c r="D6670" s="8" t="s">
        <v>320</v>
      </c>
      <c r="E6670" s="8" t="s">
        <v>368</v>
      </c>
      <c r="F6670" s="55" t="s">
        <v>39168</v>
      </c>
    </row>
    <row r="6671" spans="1:6" x14ac:dyDescent="0.3">
      <c r="A6671" s="9" t="s">
        <v>13545</v>
      </c>
      <c r="B6671" s="8" t="s">
        <v>13546</v>
      </c>
      <c r="C6671" s="8" t="s">
        <v>367</v>
      </c>
      <c r="D6671" s="8" t="s">
        <v>320</v>
      </c>
      <c r="E6671" s="8" t="s">
        <v>368</v>
      </c>
      <c r="F6671" s="55" t="s">
        <v>39168</v>
      </c>
    </row>
    <row r="6672" spans="1:6" x14ac:dyDescent="0.3">
      <c r="A6672" s="9" t="s">
        <v>13547</v>
      </c>
      <c r="B6672" s="8" t="s">
        <v>13548</v>
      </c>
      <c r="C6672" s="8" t="s">
        <v>367</v>
      </c>
      <c r="D6672" s="8" t="s">
        <v>320</v>
      </c>
      <c r="E6672" s="8" t="s">
        <v>368</v>
      </c>
      <c r="F6672" s="55" t="s">
        <v>39168</v>
      </c>
    </row>
    <row r="6673" spans="1:6" x14ac:dyDescent="0.3">
      <c r="A6673" s="9" t="s">
        <v>13549</v>
      </c>
      <c r="B6673" s="8" t="s">
        <v>13550</v>
      </c>
      <c r="C6673" s="8" t="s">
        <v>367</v>
      </c>
      <c r="D6673" s="8" t="s">
        <v>320</v>
      </c>
      <c r="E6673" s="8" t="s">
        <v>368</v>
      </c>
      <c r="F6673" s="55" t="s">
        <v>39168</v>
      </c>
    </row>
    <row r="6674" spans="1:6" x14ac:dyDescent="0.3">
      <c r="A6674" s="9" t="s">
        <v>13551</v>
      </c>
      <c r="B6674" s="8" t="s">
        <v>13552</v>
      </c>
      <c r="C6674" s="8" t="s">
        <v>367</v>
      </c>
      <c r="D6674" s="8" t="s">
        <v>320</v>
      </c>
      <c r="E6674" s="8" t="s">
        <v>368</v>
      </c>
      <c r="F6674" s="55" t="s">
        <v>39168</v>
      </c>
    </row>
    <row r="6675" spans="1:6" x14ac:dyDescent="0.3">
      <c r="A6675" s="9" t="s">
        <v>13553</v>
      </c>
      <c r="B6675" s="8" t="s">
        <v>13554</v>
      </c>
      <c r="C6675" s="8" t="s">
        <v>367</v>
      </c>
      <c r="D6675" s="8" t="s">
        <v>320</v>
      </c>
      <c r="E6675" s="8" t="s">
        <v>368</v>
      </c>
      <c r="F6675" s="55" t="s">
        <v>39168</v>
      </c>
    </row>
    <row r="6676" spans="1:6" x14ac:dyDescent="0.3">
      <c r="A6676" s="9" t="s">
        <v>13555</v>
      </c>
      <c r="B6676" s="8" t="s">
        <v>13556</v>
      </c>
      <c r="C6676" s="8" t="s">
        <v>367</v>
      </c>
      <c r="D6676" s="8" t="s">
        <v>320</v>
      </c>
      <c r="E6676" s="8" t="s">
        <v>368</v>
      </c>
      <c r="F6676" s="55" t="s">
        <v>39168</v>
      </c>
    </row>
    <row r="6677" spans="1:6" x14ac:dyDescent="0.3">
      <c r="A6677" s="9" t="s">
        <v>13557</v>
      </c>
      <c r="B6677" s="8" t="s">
        <v>13558</v>
      </c>
      <c r="C6677" s="8" t="s">
        <v>367</v>
      </c>
      <c r="D6677" s="8" t="s">
        <v>320</v>
      </c>
      <c r="E6677" s="8" t="s">
        <v>368</v>
      </c>
      <c r="F6677" s="55" t="s">
        <v>39168</v>
      </c>
    </row>
    <row r="6678" spans="1:6" x14ac:dyDescent="0.3">
      <c r="A6678" s="9" t="s">
        <v>13559</v>
      </c>
      <c r="B6678" s="8" t="s">
        <v>13560</v>
      </c>
      <c r="C6678" s="8" t="s">
        <v>367</v>
      </c>
      <c r="D6678" s="8" t="s">
        <v>320</v>
      </c>
      <c r="E6678" s="8" t="s">
        <v>368</v>
      </c>
      <c r="F6678" s="55" t="s">
        <v>39168</v>
      </c>
    </row>
    <row r="6679" spans="1:6" x14ac:dyDescent="0.3">
      <c r="A6679" s="9" t="s">
        <v>13561</v>
      </c>
      <c r="B6679" s="8" t="s">
        <v>13562</v>
      </c>
      <c r="C6679" s="8" t="s">
        <v>367</v>
      </c>
      <c r="D6679" s="8" t="s">
        <v>320</v>
      </c>
      <c r="E6679" s="8" t="s">
        <v>368</v>
      </c>
      <c r="F6679" s="55" t="s">
        <v>39168</v>
      </c>
    </row>
    <row r="6680" spans="1:6" x14ac:dyDescent="0.3">
      <c r="A6680" s="9" t="s">
        <v>13563</v>
      </c>
      <c r="B6680" s="8" t="s">
        <v>13564</v>
      </c>
      <c r="C6680" s="8" t="s">
        <v>367</v>
      </c>
      <c r="D6680" s="8" t="s">
        <v>320</v>
      </c>
      <c r="E6680" s="8" t="s">
        <v>368</v>
      </c>
      <c r="F6680" s="55" t="s">
        <v>39168</v>
      </c>
    </row>
    <row r="6681" spans="1:6" x14ac:dyDescent="0.3">
      <c r="A6681" s="9" t="s">
        <v>13565</v>
      </c>
      <c r="B6681" s="8" t="s">
        <v>13566</v>
      </c>
      <c r="C6681" s="8" t="s">
        <v>367</v>
      </c>
      <c r="D6681" s="8" t="s">
        <v>320</v>
      </c>
      <c r="E6681" s="8" t="s">
        <v>368</v>
      </c>
      <c r="F6681" s="55" t="s">
        <v>39168</v>
      </c>
    </row>
    <row r="6682" spans="1:6" x14ac:dyDescent="0.3">
      <c r="A6682" s="9" t="s">
        <v>13567</v>
      </c>
      <c r="B6682" s="8" t="s">
        <v>13568</v>
      </c>
      <c r="C6682" s="8" t="s">
        <v>367</v>
      </c>
      <c r="D6682" s="8" t="s">
        <v>320</v>
      </c>
      <c r="E6682" s="8" t="s">
        <v>368</v>
      </c>
      <c r="F6682" s="55" t="s">
        <v>39168</v>
      </c>
    </row>
    <row r="6683" spans="1:6" x14ac:dyDescent="0.3">
      <c r="A6683" s="9" t="s">
        <v>13569</v>
      </c>
      <c r="B6683" s="8" t="s">
        <v>13570</v>
      </c>
      <c r="C6683" s="8" t="s">
        <v>367</v>
      </c>
      <c r="D6683" s="8" t="s">
        <v>320</v>
      </c>
      <c r="E6683" s="8" t="s">
        <v>368</v>
      </c>
      <c r="F6683" s="55" t="s">
        <v>39168</v>
      </c>
    </row>
    <row r="6684" spans="1:6" x14ac:dyDescent="0.3">
      <c r="A6684" s="9" t="s">
        <v>13571</v>
      </c>
      <c r="B6684" s="8" t="s">
        <v>13572</v>
      </c>
      <c r="C6684" s="8" t="s">
        <v>367</v>
      </c>
      <c r="D6684" s="8" t="s">
        <v>320</v>
      </c>
      <c r="E6684" s="8" t="s">
        <v>368</v>
      </c>
      <c r="F6684" s="55" t="s">
        <v>39168</v>
      </c>
    </row>
    <row r="6685" spans="1:6" x14ac:dyDescent="0.3">
      <c r="A6685" s="9" t="s">
        <v>13573</v>
      </c>
      <c r="B6685" s="8" t="s">
        <v>13574</v>
      </c>
      <c r="C6685" s="8" t="s">
        <v>367</v>
      </c>
      <c r="D6685" s="8" t="s">
        <v>320</v>
      </c>
      <c r="E6685" s="8" t="s">
        <v>368</v>
      </c>
      <c r="F6685" s="55" t="s">
        <v>39168</v>
      </c>
    </row>
    <row r="6686" spans="1:6" x14ac:dyDescent="0.3">
      <c r="A6686" s="9" t="s">
        <v>13575</v>
      </c>
      <c r="B6686" s="8" t="s">
        <v>13576</v>
      </c>
      <c r="C6686" s="8" t="s">
        <v>367</v>
      </c>
      <c r="D6686" s="8" t="s">
        <v>320</v>
      </c>
      <c r="E6686" s="8" t="s">
        <v>368</v>
      </c>
      <c r="F6686" s="55" t="s">
        <v>39168</v>
      </c>
    </row>
    <row r="6687" spans="1:6" x14ac:dyDescent="0.3">
      <c r="A6687" s="9" t="s">
        <v>13577</v>
      </c>
      <c r="B6687" s="8" t="s">
        <v>13578</v>
      </c>
      <c r="C6687" s="8" t="s">
        <v>367</v>
      </c>
      <c r="D6687" s="8" t="s">
        <v>320</v>
      </c>
      <c r="E6687" s="8" t="s">
        <v>368</v>
      </c>
      <c r="F6687" s="55" t="s">
        <v>39168</v>
      </c>
    </row>
    <row r="6688" spans="1:6" x14ac:dyDescent="0.3">
      <c r="A6688" s="9" t="s">
        <v>13579</v>
      </c>
      <c r="B6688" s="8" t="s">
        <v>13580</v>
      </c>
      <c r="C6688" s="8" t="s">
        <v>367</v>
      </c>
      <c r="D6688" s="8" t="s">
        <v>320</v>
      </c>
      <c r="E6688" s="8" t="s">
        <v>368</v>
      </c>
      <c r="F6688" s="55" t="s">
        <v>39168</v>
      </c>
    </row>
    <row r="6689" spans="1:6" x14ac:dyDescent="0.3">
      <c r="A6689" s="9" t="s">
        <v>13581</v>
      </c>
      <c r="B6689" s="8" t="s">
        <v>13582</v>
      </c>
      <c r="C6689" s="8" t="s">
        <v>367</v>
      </c>
      <c r="D6689" s="8" t="s">
        <v>320</v>
      </c>
      <c r="E6689" s="8" t="s">
        <v>368</v>
      </c>
      <c r="F6689" s="55" t="s">
        <v>39168</v>
      </c>
    </row>
    <row r="6690" spans="1:6" x14ac:dyDescent="0.3">
      <c r="A6690" s="9" t="s">
        <v>13583</v>
      </c>
      <c r="B6690" s="8" t="s">
        <v>13584</v>
      </c>
      <c r="C6690" s="8" t="s">
        <v>367</v>
      </c>
      <c r="D6690" s="8" t="s">
        <v>320</v>
      </c>
      <c r="E6690" s="8" t="s">
        <v>368</v>
      </c>
      <c r="F6690" s="55" t="s">
        <v>39168</v>
      </c>
    </row>
    <row r="6691" spans="1:6" x14ac:dyDescent="0.3">
      <c r="A6691" s="9" t="s">
        <v>13585</v>
      </c>
      <c r="B6691" s="8" t="s">
        <v>13586</v>
      </c>
      <c r="C6691" s="8" t="s">
        <v>396</v>
      </c>
      <c r="D6691" s="8" t="s">
        <v>320</v>
      </c>
      <c r="E6691" s="8" t="s">
        <v>368</v>
      </c>
      <c r="F6691" s="55" t="s">
        <v>39168</v>
      </c>
    </row>
    <row r="6692" spans="1:6" x14ac:dyDescent="0.3">
      <c r="A6692" s="9" t="s">
        <v>13587</v>
      </c>
      <c r="B6692" s="8" t="s">
        <v>13588</v>
      </c>
      <c r="C6692" s="8" t="s">
        <v>367</v>
      </c>
      <c r="D6692" s="8" t="s">
        <v>320</v>
      </c>
      <c r="E6692" s="8" t="s">
        <v>368</v>
      </c>
      <c r="F6692" s="55" t="s">
        <v>39168</v>
      </c>
    </row>
    <row r="6693" spans="1:6" x14ac:dyDescent="0.3">
      <c r="A6693" s="9" t="s">
        <v>13589</v>
      </c>
      <c r="B6693" s="8" t="s">
        <v>13590</v>
      </c>
      <c r="C6693" s="8" t="s">
        <v>367</v>
      </c>
      <c r="D6693" s="8" t="s">
        <v>320</v>
      </c>
      <c r="E6693" s="8" t="s">
        <v>368</v>
      </c>
      <c r="F6693" s="55" t="s">
        <v>39168</v>
      </c>
    </row>
    <row r="6694" spans="1:6" x14ac:dyDescent="0.3">
      <c r="A6694" s="9" t="s">
        <v>13591</v>
      </c>
      <c r="B6694" s="8" t="s">
        <v>13592</v>
      </c>
      <c r="C6694" s="8" t="s">
        <v>367</v>
      </c>
      <c r="D6694" s="8" t="s">
        <v>320</v>
      </c>
      <c r="E6694" s="8" t="s">
        <v>368</v>
      </c>
      <c r="F6694" s="55" t="s">
        <v>39168</v>
      </c>
    </row>
    <row r="6695" spans="1:6" x14ac:dyDescent="0.3">
      <c r="A6695" s="9" t="s">
        <v>13593</v>
      </c>
      <c r="B6695" s="8" t="s">
        <v>13594</v>
      </c>
      <c r="C6695" s="8" t="s">
        <v>367</v>
      </c>
      <c r="D6695" s="8" t="s">
        <v>320</v>
      </c>
      <c r="E6695" s="8" t="s">
        <v>368</v>
      </c>
      <c r="F6695" s="55" t="s">
        <v>39168</v>
      </c>
    </row>
    <row r="6696" spans="1:6" x14ac:dyDescent="0.3">
      <c r="A6696" s="9" t="s">
        <v>13595</v>
      </c>
      <c r="B6696" s="8" t="s">
        <v>13596</v>
      </c>
      <c r="C6696" s="8" t="s">
        <v>367</v>
      </c>
      <c r="D6696" s="8" t="s">
        <v>320</v>
      </c>
      <c r="E6696" s="8" t="s">
        <v>368</v>
      </c>
      <c r="F6696" s="55" t="s">
        <v>39168</v>
      </c>
    </row>
    <row r="6697" spans="1:6" x14ac:dyDescent="0.3">
      <c r="A6697" s="9" t="s">
        <v>13597</v>
      </c>
      <c r="B6697" s="8" t="s">
        <v>13598</v>
      </c>
      <c r="C6697" s="8" t="s">
        <v>367</v>
      </c>
      <c r="D6697" s="8" t="s">
        <v>320</v>
      </c>
      <c r="E6697" s="8" t="s">
        <v>368</v>
      </c>
      <c r="F6697" s="55" t="s">
        <v>39168</v>
      </c>
    </row>
    <row r="6698" spans="1:6" x14ac:dyDescent="0.3">
      <c r="A6698" s="9" t="s">
        <v>13599</v>
      </c>
      <c r="B6698" s="8" t="s">
        <v>13600</v>
      </c>
      <c r="C6698" s="8" t="s">
        <v>367</v>
      </c>
      <c r="D6698" s="8" t="s">
        <v>320</v>
      </c>
      <c r="E6698" s="8" t="s">
        <v>368</v>
      </c>
      <c r="F6698" s="55" t="s">
        <v>39168</v>
      </c>
    </row>
    <row r="6699" spans="1:6" x14ac:dyDescent="0.3">
      <c r="A6699" s="9" t="s">
        <v>13601</v>
      </c>
      <c r="B6699" s="8" t="s">
        <v>13602</v>
      </c>
      <c r="C6699" s="8" t="s">
        <v>367</v>
      </c>
      <c r="D6699" s="8" t="s">
        <v>320</v>
      </c>
      <c r="E6699" s="8" t="s">
        <v>368</v>
      </c>
      <c r="F6699" s="55" t="s">
        <v>39168</v>
      </c>
    </row>
    <row r="6700" spans="1:6" x14ac:dyDescent="0.3">
      <c r="A6700" s="9" t="s">
        <v>13603</v>
      </c>
      <c r="B6700" s="8" t="s">
        <v>13604</v>
      </c>
      <c r="C6700" s="8" t="s">
        <v>367</v>
      </c>
      <c r="D6700" s="8" t="s">
        <v>320</v>
      </c>
      <c r="E6700" s="8" t="s">
        <v>368</v>
      </c>
      <c r="F6700" s="55" t="s">
        <v>39168</v>
      </c>
    </row>
    <row r="6701" spans="1:6" x14ac:dyDescent="0.3">
      <c r="A6701" s="9" t="s">
        <v>13605</v>
      </c>
      <c r="B6701" s="8" t="s">
        <v>13606</v>
      </c>
      <c r="C6701" s="8" t="s">
        <v>367</v>
      </c>
      <c r="D6701" s="8" t="s">
        <v>320</v>
      </c>
      <c r="E6701" s="8" t="s">
        <v>368</v>
      </c>
      <c r="F6701" s="55" t="s">
        <v>39168</v>
      </c>
    </row>
    <row r="6702" spans="1:6" x14ac:dyDescent="0.3">
      <c r="A6702" s="9" t="s">
        <v>13607</v>
      </c>
      <c r="B6702" s="8" t="s">
        <v>13608</v>
      </c>
      <c r="C6702" s="8" t="s">
        <v>367</v>
      </c>
      <c r="D6702" s="8" t="s">
        <v>320</v>
      </c>
      <c r="E6702" s="8" t="s">
        <v>368</v>
      </c>
      <c r="F6702" s="55" t="s">
        <v>39168</v>
      </c>
    </row>
    <row r="6703" spans="1:6" x14ac:dyDescent="0.3">
      <c r="A6703" s="9" t="s">
        <v>13609</v>
      </c>
      <c r="B6703" s="8" t="s">
        <v>13610</v>
      </c>
      <c r="C6703" s="8" t="s">
        <v>367</v>
      </c>
      <c r="D6703" s="8" t="s">
        <v>320</v>
      </c>
      <c r="E6703" s="8" t="s">
        <v>368</v>
      </c>
      <c r="F6703" s="55" t="s">
        <v>39168</v>
      </c>
    </row>
    <row r="6704" spans="1:6" x14ac:dyDescent="0.3">
      <c r="A6704" s="9" t="s">
        <v>13611</v>
      </c>
      <c r="B6704" s="8" t="s">
        <v>13612</v>
      </c>
      <c r="C6704" s="8" t="s">
        <v>367</v>
      </c>
      <c r="D6704" s="8" t="s">
        <v>320</v>
      </c>
      <c r="E6704" s="8" t="s">
        <v>368</v>
      </c>
      <c r="F6704" s="55" t="s">
        <v>39168</v>
      </c>
    </row>
    <row r="6705" spans="1:6" x14ac:dyDescent="0.3">
      <c r="A6705" s="9" t="s">
        <v>13613</v>
      </c>
      <c r="B6705" s="8" t="s">
        <v>13614</v>
      </c>
      <c r="C6705" s="8" t="s">
        <v>367</v>
      </c>
      <c r="D6705" s="8" t="s">
        <v>320</v>
      </c>
      <c r="E6705" s="8" t="s">
        <v>368</v>
      </c>
      <c r="F6705" s="55" t="s">
        <v>39168</v>
      </c>
    </row>
    <row r="6706" spans="1:6" x14ac:dyDescent="0.3">
      <c r="A6706" s="9" t="s">
        <v>13615</v>
      </c>
      <c r="B6706" s="8" t="s">
        <v>13616</v>
      </c>
      <c r="C6706" s="8" t="s">
        <v>367</v>
      </c>
      <c r="D6706" s="8" t="s">
        <v>320</v>
      </c>
      <c r="E6706" s="8" t="s">
        <v>368</v>
      </c>
      <c r="F6706" s="55" t="s">
        <v>39168</v>
      </c>
    </row>
    <row r="6707" spans="1:6" x14ac:dyDescent="0.3">
      <c r="A6707" s="9" t="s">
        <v>13617</v>
      </c>
      <c r="B6707" s="8" t="s">
        <v>13618</v>
      </c>
      <c r="C6707" s="8" t="s">
        <v>367</v>
      </c>
      <c r="D6707" s="8" t="s">
        <v>320</v>
      </c>
      <c r="E6707" s="8" t="s">
        <v>368</v>
      </c>
      <c r="F6707" s="55" t="s">
        <v>39168</v>
      </c>
    </row>
    <row r="6708" spans="1:6" x14ac:dyDescent="0.3">
      <c r="A6708" s="9" t="s">
        <v>13619</v>
      </c>
      <c r="B6708" s="8" t="s">
        <v>13620</v>
      </c>
      <c r="C6708" s="8" t="s">
        <v>367</v>
      </c>
      <c r="D6708" s="8" t="s">
        <v>320</v>
      </c>
      <c r="E6708" s="8" t="s">
        <v>368</v>
      </c>
      <c r="F6708" s="55" t="s">
        <v>39168</v>
      </c>
    </row>
    <row r="6709" spans="1:6" x14ac:dyDescent="0.3">
      <c r="A6709" s="9" t="s">
        <v>13621</v>
      </c>
      <c r="B6709" s="8" t="s">
        <v>13622</v>
      </c>
      <c r="C6709" s="8" t="s">
        <v>367</v>
      </c>
      <c r="D6709" s="8" t="s">
        <v>320</v>
      </c>
      <c r="E6709" s="8" t="s">
        <v>368</v>
      </c>
      <c r="F6709" s="55" t="s">
        <v>39168</v>
      </c>
    </row>
    <row r="6710" spans="1:6" x14ac:dyDescent="0.3">
      <c r="A6710" s="9" t="s">
        <v>13623</v>
      </c>
      <c r="B6710" s="8" t="s">
        <v>13624</v>
      </c>
      <c r="C6710" s="8" t="s">
        <v>367</v>
      </c>
      <c r="D6710" s="8" t="s">
        <v>320</v>
      </c>
      <c r="E6710" s="8" t="s">
        <v>368</v>
      </c>
      <c r="F6710" s="55" t="s">
        <v>39168</v>
      </c>
    </row>
    <row r="6711" spans="1:6" x14ac:dyDescent="0.3">
      <c r="A6711" s="9" t="s">
        <v>13625</v>
      </c>
      <c r="B6711" s="8" t="s">
        <v>13626</v>
      </c>
      <c r="C6711" s="8" t="s">
        <v>367</v>
      </c>
      <c r="D6711" s="8" t="s">
        <v>320</v>
      </c>
      <c r="E6711" s="8" t="s">
        <v>368</v>
      </c>
      <c r="F6711" s="55" t="s">
        <v>39168</v>
      </c>
    </row>
    <row r="6712" spans="1:6" x14ac:dyDescent="0.3">
      <c r="A6712" s="9" t="s">
        <v>13627</v>
      </c>
      <c r="B6712" s="8" t="s">
        <v>13628</v>
      </c>
      <c r="C6712" s="8" t="s">
        <v>367</v>
      </c>
      <c r="D6712" s="8" t="s">
        <v>320</v>
      </c>
      <c r="E6712" s="8" t="s">
        <v>368</v>
      </c>
      <c r="F6712" s="55" t="s">
        <v>39168</v>
      </c>
    </row>
    <row r="6713" spans="1:6" x14ac:dyDescent="0.3">
      <c r="A6713" s="9" t="s">
        <v>13629</v>
      </c>
      <c r="B6713" s="8" t="s">
        <v>13630</v>
      </c>
      <c r="C6713" s="8" t="s">
        <v>367</v>
      </c>
      <c r="D6713" s="8" t="s">
        <v>320</v>
      </c>
      <c r="E6713" s="8" t="s">
        <v>368</v>
      </c>
      <c r="F6713" s="55" t="s">
        <v>39168</v>
      </c>
    </row>
    <row r="6714" spans="1:6" x14ac:dyDescent="0.3">
      <c r="A6714" s="9" t="s">
        <v>13631</v>
      </c>
      <c r="B6714" s="8" t="s">
        <v>13632</v>
      </c>
      <c r="C6714" s="8" t="s">
        <v>367</v>
      </c>
      <c r="D6714" s="8" t="s">
        <v>320</v>
      </c>
      <c r="E6714" s="8" t="s">
        <v>368</v>
      </c>
      <c r="F6714" s="55" t="s">
        <v>39168</v>
      </c>
    </row>
    <row r="6715" spans="1:6" x14ac:dyDescent="0.3">
      <c r="A6715" s="9" t="s">
        <v>13633</v>
      </c>
      <c r="B6715" s="8" t="s">
        <v>13634</v>
      </c>
      <c r="C6715" s="8" t="s">
        <v>367</v>
      </c>
      <c r="D6715" s="8" t="s">
        <v>320</v>
      </c>
      <c r="E6715" s="8" t="s">
        <v>368</v>
      </c>
      <c r="F6715" s="55" t="s">
        <v>39168</v>
      </c>
    </row>
    <row r="6716" spans="1:6" x14ac:dyDescent="0.3">
      <c r="A6716" s="9" t="s">
        <v>13635</v>
      </c>
      <c r="B6716" s="8" t="s">
        <v>13636</v>
      </c>
      <c r="C6716" s="8" t="s">
        <v>367</v>
      </c>
      <c r="D6716" s="8" t="s">
        <v>320</v>
      </c>
      <c r="E6716" s="8" t="s">
        <v>368</v>
      </c>
      <c r="F6716" s="55" t="s">
        <v>39168</v>
      </c>
    </row>
    <row r="6717" spans="1:6" x14ac:dyDescent="0.3">
      <c r="A6717" s="9" t="s">
        <v>13637</v>
      </c>
      <c r="B6717" s="8" t="s">
        <v>13638</v>
      </c>
      <c r="C6717" s="8" t="s">
        <v>367</v>
      </c>
      <c r="D6717" s="8" t="s">
        <v>320</v>
      </c>
      <c r="E6717" s="8" t="s">
        <v>368</v>
      </c>
      <c r="F6717" s="55" t="s">
        <v>39168</v>
      </c>
    </row>
    <row r="6718" spans="1:6" x14ac:dyDescent="0.3">
      <c r="A6718" s="9" t="s">
        <v>13639</v>
      </c>
      <c r="B6718" s="8" t="s">
        <v>13640</v>
      </c>
      <c r="C6718" s="8" t="s">
        <v>367</v>
      </c>
      <c r="D6718" s="8" t="s">
        <v>320</v>
      </c>
      <c r="E6718" s="8" t="s">
        <v>368</v>
      </c>
      <c r="F6718" s="55" t="s">
        <v>39168</v>
      </c>
    </row>
    <row r="6719" spans="1:6" x14ac:dyDescent="0.3">
      <c r="A6719" s="9" t="s">
        <v>13641</v>
      </c>
      <c r="B6719" s="8" t="s">
        <v>13642</v>
      </c>
      <c r="C6719" s="8" t="s">
        <v>367</v>
      </c>
      <c r="D6719" s="8" t="s">
        <v>320</v>
      </c>
      <c r="E6719" s="8" t="s">
        <v>368</v>
      </c>
      <c r="F6719" s="55" t="s">
        <v>39168</v>
      </c>
    </row>
    <row r="6720" spans="1:6" x14ac:dyDescent="0.3">
      <c r="A6720" s="9" t="s">
        <v>13643</v>
      </c>
      <c r="B6720" s="8" t="s">
        <v>13644</v>
      </c>
      <c r="C6720" s="8" t="s">
        <v>367</v>
      </c>
      <c r="D6720" s="8" t="s">
        <v>320</v>
      </c>
      <c r="E6720" s="8" t="s">
        <v>368</v>
      </c>
      <c r="F6720" s="55" t="s">
        <v>39168</v>
      </c>
    </row>
    <row r="6721" spans="1:6" x14ac:dyDescent="0.3">
      <c r="A6721" s="9" t="s">
        <v>13645</v>
      </c>
      <c r="B6721" s="8" t="s">
        <v>13646</v>
      </c>
      <c r="C6721" s="8" t="s">
        <v>367</v>
      </c>
      <c r="D6721" s="8" t="s">
        <v>320</v>
      </c>
      <c r="E6721" s="8" t="s">
        <v>368</v>
      </c>
      <c r="F6721" s="55" t="s">
        <v>39168</v>
      </c>
    </row>
    <row r="6722" spans="1:6" x14ac:dyDescent="0.3">
      <c r="A6722" s="9" t="s">
        <v>13647</v>
      </c>
      <c r="B6722" s="8" t="s">
        <v>13648</v>
      </c>
      <c r="C6722" s="8" t="s">
        <v>367</v>
      </c>
      <c r="D6722" s="8" t="s">
        <v>320</v>
      </c>
      <c r="E6722" s="8" t="s">
        <v>368</v>
      </c>
      <c r="F6722" s="55" t="s">
        <v>39168</v>
      </c>
    </row>
    <row r="6723" spans="1:6" x14ac:dyDescent="0.3">
      <c r="A6723" s="9" t="s">
        <v>13649</v>
      </c>
      <c r="B6723" s="8" t="s">
        <v>13650</v>
      </c>
      <c r="C6723" s="8" t="s">
        <v>367</v>
      </c>
      <c r="D6723" s="8" t="s">
        <v>320</v>
      </c>
      <c r="E6723" s="8" t="s">
        <v>368</v>
      </c>
      <c r="F6723" s="55" t="s">
        <v>39168</v>
      </c>
    </row>
    <row r="6724" spans="1:6" x14ac:dyDescent="0.3">
      <c r="A6724" s="9" t="s">
        <v>13651</v>
      </c>
      <c r="B6724" s="8" t="s">
        <v>13652</v>
      </c>
      <c r="C6724" s="8" t="s">
        <v>367</v>
      </c>
      <c r="D6724" s="8" t="s">
        <v>320</v>
      </c>
      <c r="E6724" s="8" t="s">
        <v>368</v>
      </c>
      <c r="F6724" s="55" t="s">
        <v>39168</v>
      </c>
    </row>
    <row r="6725" spans="1:6" x14ac:dyDescent="0.3">
      <c r="A6725" s="9" t="s">
        <v>13653</v>
      </c>
      <c r="B6725" s="8" t="s">
        <v>13654</v>
      </c>
      <c r="C6725" s="8" t="s">
        <v>367</v>
      </c>
      <c r="D6725" s="8" t="s">
        <v>320</v>
      </c>
      <c r="E6725" s="8" t="s">
        <v>368</v>
      </c>
      <c r="F6725" s="55" t="s">
        <v>39168</v>
      </c>
    </row>
    <row r="6726" spans="1:6" x14ac:dyDescent="0.3">
      <c r="A6726" s="9" t="s">
        <v>13655</v>
      </c>
      <c r="B6726" s="8" t="s">
        <v>13656</v>
      </c>
      <c r="C6726" s="8" t="s">
        <v>367</v>
      </c>
      <c r="D6726" s="8" t="s">
        <v>320</v>
      </c>
      <c r="E6726" s="8" t="s">
        <v>368</v>
      </c>
      <c r="F6726" s="55" t="s">
        <v>39168</v>
      </c>
    </row>
    <row r="6727" spans="1:6" x14ac:dyDescent="0.3">
      <c r="A6727" s="9" t="s">
        <v>13657</v>
      </c>
      <c r="B6727" s="8" t="s">
        <v>13658</v>
      </c>
      <c r="C6727" s="8" t="s">
        <v>367</v>
      </c>
      <c r="D6727" s="8" t="s">
        <v>320</v>
      </c>
      <c r="E6727" s="8" t="s">
        <v>368</v>
      </c>
      <c r="F6727" s="55" t="s">
        <v>39168</v>
      </c>
    </row>
    <row r="6728" spans="1:6" x14ac:dyDescent="0.3">
      <c r="A6728" s="9" t="s">
        <v>13659</v>
      </c>
      <c r="B6728" s="8" t="s">
        <v>13660</v>
      </c>
      <c r="C6728" s="8" t="s">
        <v>367</v>
      </c>
      <c r="D6728" s="8" t="s">
        <v>320</v>
      </c>
      <c r="E6728" s="8" t="s">
        <v>368</v>
      </c>
      <c r="F6728" s="55" t="s">
        <v>39168</v>
      </c>
    </row>
    <row r="6729" spans="1:6" x14ac:dyDescent="0.3">
      <c r="A6729" s="9" t="s">
        <v>13661</v>
      </c>
      <c r="B6729" s="8" t="s">
        <v>13662</v>
      </c>
      <c r="C6729" s="8" t="s">
        <v>367</v>
      </c>
      <c r="D6729" s="8" t="s">
        <v>320</v>
      </c>
      <c r="E6729" s="8" t="s">
        <v>368</v>
      </c>
      <c r="F6729" s="55" t="s">
        <v>39168</v>
      </c>
    </row>
    <row r="6730" spans="1:6" x14ac:dyDescent="0.3">
      <c r="A6730" s="9" t="s">
        <v>13663</v>
      </c>
      <c r="B6730" s="8" t="s">
        <v>13664</v>
      </c>
      <c r="C6730" s="8" t="s">
        <v>367</v>
      </c>
      <c r="D6730" s="8" t="s">
        <v>320</v>
      </c>
      <c r="E6730" s="8" t="s">
        <v>368</v>
      </c>
      <c r="F6730" s="55" t="s">
        <v>39168</v>
      </c>
    </row>
    <row r="6731" spans="1:6" x14ac:dyDescent="0.3">
      <c r="A6731" s="9" t="s">
        <v>13665</v>
      </c>
      <c r="B6731" s="8" t="s">
        <v>13666</v>
      </c>
      <c r="C6731" s="8" t="s">
        <v>367</v>
      </c>
      <c r="D6731" s="8" t="s">
        <v>320</v>
      </c>
      <c r="E6731" s="8" t="s">
        <v>368</v>
      </c>
      <c r="F6731" s="55" t="s">
        <v>39168</v>
      </c>
    </row>
    <row r="6732" spans="1:6" x14ac:dyDescent="0.3">
      <c r="A6732" s="9" t="s">
        <v>13667</v>
      </c>
      <c r="B6732" s="8" t="s">
        <v>13668</v>
      </c>
      <c r="C6732" s="8" t="s">
        <v>367</v>
      </c>
      <c r="D6732" s="8" t="s">
        <v>320</v>
      </c>
      <c r="E6732" s="8" t="s">
        <v>368</v>
      </c>
      <c r="F6732" s="55" t="s">
        <v>39168</v>
      </c>
    </row>
    <row r="6733" spans="1:6" x14ac:dyDescent="0.3">
      <c r="A6733" s="9" t="s">
        <v>13669</v>
      </c>
      <c r="B6733" s="8" t="s">
        <v>13670</v>
      </c>
      <c r="C6733" s="8" t="s">
        <v>367</v>
      </c>
      <c r="D6733" s="8" t="s">
        <v>320</v>
      </c>
      <c r="E6733" s="8" t="s">
        <v>368</v>
      </c>
      <c r="F6733" s="55" t="s">
        <v>39168</v>
      </c>
    </row>
    <row r="6734" spans="1:6" x14ac:dyDescent="0.3">
      <c r="A6734" s="9" t="s">
        <v>13671</v>
      </c>
      <c r="B6734" s="8" t="s">
        <v>13672</v>
      </c>
      <c r="C6734" s="8" t="s">
        <v>367</v>
      </c>
      <c r="D6734" s="8" t="s">
        <v>320</v>
      </c>
      <c r="E6734" s="8" t="s">
        <v>368</v>
      </c>
      <c r="F6734" s="55" t="s">
        <v>39168</v>
      </c>
    </row>
    <row r="6735" spans="1:6" x14ac:dyDescent="0.3">
      <c r="A6735" s="9" t="s">
        <v>13673</v>
      </c>
      <c r="B6735" s="8" t="s">
        <v>13674</v>
      </c>
      <c r="C6735" s="8" t="s">
        <v>367</v>
      </c>
      <c r="D6735" s="8" t="s">
        <v>320</v>
      </c>
      <c r="E6735" s="8" t="s">
        <v>368</v>
      </c>
      <c r="F6735" s="55" t="s">
        <v>39168</v>
      </c>
    </row>
    <row r="6736" spans="1:6" x14ac:dyDescent="0.3">
      <c r="A6736" s="9" t="s">
        <v>13675</v>
      </c>
      <c r="B6736" s="8" t="s">
        <v>13676</v>
      </c>
      <c r="C6736" s="8" t="s">
        <v>367</v>
      </c>
      <c r="D6736" s="8" t="s">
        <v>320</v>
      </c>
      <c r="E6736" s="8" t="s">
        <v>368</v>
      </c>
      <c r="F6736" s="55" t="s">
        <v>39168</v>
      </c>
    </row>
    <row r="6737" spans="1:6" x14ac:dyDescent="0.3">
      <c r="A6737" s="9" t="s">
        <v>13677</v>
      </c>
      <c r="B6737" s="8" t="s">
        <v>13678</v>
      </c>
      <c r="C6737" s="8" t="s">
        <v>367</v>
      </c>
      <c r="D6737" s="8" t="s">
        <v>320</v>
      </c>
      <c r="E6737" s="8" t="s">
        <v>368</v>
      </c>
      <c r="F6737" s="55" t="s">
        <v>39168</v>
      </c>
    </row>
    <row r="6738" spans="1:6" x14ac:dyDescent="0.3">
      <c r="A6738" s="9" t="s">
        <v>13679</v>
      </c>
      <c r="B6738" s="8" t="s">
        <v>13680</v>
      </c>
      <c r="C6738" s="8" t="s">
        <v>367</v>
      </c>
      <c r="D6738" s="8" t="s">
        <v>320</v>
      </c>
      <c r="E6738" s="8" t="s">
        <v>368</v>
      </c>
      <c r="F6738" s="55" t="s">
        <v>39168</v>
      </c>
    </row>
    <row r="6739" spans="1:6" x14ac:dyDescent="0.3">
      <c r="A6739" s="9" t="s">
        <v>13681</v>
      </c>
      <c r="B6739" s="8" t="s">
        <v>13682</v>
      </c>
      <c r="C6739" s="8" t="s">
        <v>367</v>
      </c>
      <c r="D6739" s="8" t="s">
        <v>320</v>
      </c>
      <c r="E6739" s="8" t="s">
        <v>368</v>
      </c>
      <c r="F6739" s="55" t="s">
        <v>39168</v>
      </c>
    </row>
    <row r="6740" spans="1:6" x14ac:dyDescent="0.3">
      <c r="A6740" s="9" t="s">
        <v>13683</v>
      </c>
      <c r="B6740" s="8" t="s">
        <v>13684</v>
      </c>
      <c r="C6740" s="8" t="s">
        <v>367</v>
      </c>
      <c r="D6740" s="8" t="s">
        <v>320</v>
      </c>
      <c r="E6740" s="8" t="s">
        <v>368</v>
      </c>
      <c r="F6740" s="55" t="s">
        <v>39168</v>
      </c>
    </row>
    <row r="6741" spans="1:6" x14ac:dyDescent="0.3">
      <c r="A6741" s="9" t="s">
        <v>13685</v>
      </c>
      <c r="B6741" s="8" t="s">
        <v>13686</v>
      </c>
      <c r="C6741" s="8" t="s">
        <v>367</v>
      </c>
      <c r="D6741" s="8" t="s">
        <v>320</v>
      </c>
      <c r="E6741" s="8" t="s">
        <v>368</v>
      </c>
      <c r="F6741" s="55" t="s">
        <v>39168</v>
      </c>
    </row>
    <row r="6742" spans="1:6" x14ac:dyDescent="0.3">
      <c r="A6742" s="9" t="s">
        <v>13687</v>
      </c>
      <c r="B6742" s="8" t="s">
        <v>13688</v>
      </c>
      <c r="C6742" s="8" t="s">
        <v>367</v>
      </c>
      <c r="D6742" s="8" t="s">
        <v>320</v>
      </c>
      <c r="E6742" s="8" t="s">
        <v>368</v>
      </c>
      <c r="F6742" s="55" t="s">
        <v>39168</v>
      </c>
    </row>
    <row r="6743" spans="1:6" x14ac:dyDescent="0.3">
      <c r="A6743" s="9" t="s">
        <v>13689</v>
      </c>
      <c r="B6743" s="8" t="s">
        <v>13690</v>
      </c>
      <c r="C6743" s="8" t="s">
        <v>367</v>
      </c>
      <c r="D6743" s="8" t="s">
        <v>320</v>
      </c>
      <c r="E6743" s="8" t="s">
        <v>368</v>
      </c>
      <c r="F6743" s="55" t="s">
        <v>39168</v>
      </c>
    </row>
    <row r="6744" spans="1:6" x14ac:dyDescent="0.3">
      <c r="A6744" s="9" t="s">
        <v>13691</v>
      </c>
      <c r="B6744" s="8" t="s">
        <v>13692</v>
      </c>
      <c r="C6744" s="8" t="s">
        <v>367</v>
      </c>
      <c r="D6744" s="8" t="s">
        <v>320</v>
      </c>
      <c r="E6744" s="8" t="s">
        <v>368</v>
      </c>
      <c r="F6744" s="55" t="s">
        <v>39168</v>
      </c>
    </row>
    <row r="6745" spans="1:6" x14ac:dyDescent="0.3">
      <c r="A6745" s="9" t="s">
        <v>13693</v>
      </c>
      <c r="B6745" s="8" t="s">
        <v>13694</v>
      </c>
      <c r="C6745" s="8" t="s">
        <v>367</v>
      </c>
      <c r="D6745" s="8" t="s">
        <v>320</v>
      </c>
      <c r="E6745" s="8" t="s">
        <v>368</v>
      </c>
      <c r="F6745" s="55" t="s">
        <v>39168</v>
      </c>
    </row>
    <row r="6746" spans="1:6" x14ac:dyDescent="0.3">
      <c r="A6746" s="9" t="s">
        <v>13695</v>
      </c>
      <c r="B6746" s="8" t="s">
        <v>13696</v>
      </c>
      <c r="C6746" s="8" t="s">
        <v>367</v>
      </c>
      <c r="D6746" s="8" t="s">
        <v>320</v>
      </c>
      <c r="E6746" s="8" t="s">
        <v>368</v>
      </c>
      <c r="F6746" s="55" t="s">
        <v>39168</v>
      </c>
    </row>
    <row r="6747" spans="1:6" x14ac:dyDescent="0.3">
      <c r="A6747" s="9" t="s">
        <v>13697</v>
      </c>
      <c r="B6747" s="8" t="s">
        <v>13698</v>
      </c>
      <c r="C6747" s="8" t="s">
        <v>367</v>
      </c>
      <c r="D6747" s="8" t="s">
        <v>320</v>
      </c>
      <c r="E6747" s="8" t="s">
        <v>368</v>
      </c>
      <c r="F6747" s="55" t="s">
        <v>39168</v>
      </c>
    </row>
    <row r="6748" spans="1:6" x14ac:dyDescent="0.3">
      <c r="A6748" s="9" t="s">
        <v>13699</v>
      </c>
      <c r="B6748" s="8" t="s">
        <v>13700</v>
      </c>
      <c r="C6748" s="8" t="s">
        <v>367</v>
      </c>
      <c r="D6748" s="8" t="s">
        <v>320</v>
      </c>
      <c r="E6748" s="8" t="s">
        <v>368</v>
      </c>
      <c r="F6748" s="55" t="s">
        <v>39168</v>
      </c>
    </row>
    <row r="6749" spans="1:6" x14ac:dyDescent="0.3">
      <c r="A6749" s="9" t="s">
        <v>13701</v>
      </c>
      <c r="B6749" s="8" t="s">
        <v>13702</v>
      </c>
      <c r="C6749" s="8" t="s">
        <v>367</v>
      </c>
      <c r="D6749" s="8" t="s">
        <v>320</v>
      </c>
      <c r="E6749" s="8" t="s">
        <v>368</v>
      </c>
      <c r="F6749" s="55" t="s">
        <v>39168</v>
      </c>
    </row>
    <row r="6750" spans="1:6" x14ac:dyDescent="0.3">
      <c r="A6750" s="9" t="s">
        <v>13703</v>
      </c>
      <c r="B6750" s="8" t="s">
        <v>13704</v>
      </c>
      <c r="C6750" s="8" t="s">
        <v>367</v>
      </c>
      <c r="D6750" s="8" t="s">
        <v>320</v>
      </c>
      <c r="E6750" s="8" t="s">
        <v>368</v>
      </c>
      <c r="F6750" s="55" t="s">
        <v>39168</v>
      </c>
    </row>
    <row r="6751" spans="1:6" x14ac:dyDescent="0.3">
      <c r="A6751" s="9" t="s">
        <v>13705</v>
      </c>
      <c r="B6751" s="8" t="s">
        <v>13706</v>
      </c>
      <c r="C6751" s="8" t="s">
        <v>367</v>
      </c>
      <c r="D6751" s="8" t="s">
        <v>320</v>
      </c>
      <c r="E6751" s="8" t="s">
        <v>368</v>
      </c>
      <c r="F6751" s="55" t="s">
        <v>39168</v>
      </c>
    </row>
    <row r="6752" spans="1:6" x14ac:dyDescent="0.3">
      <c r="A6752" s="9" t="s">
        <v>13707</v>
      </c>
      <c r="B6752" s="8" t="s">
        <v>13708</v>
      </c>
      <c r="C6752" s="8" t="s">
        <v>367</v>
      </c>
      <c r="D6752" s="8" t="s">
        <v>320</v>
      </c>
      <c r="E6752" s="8" t="s">
        <v>368</v>
      </c>
      <c r="F6752" s="55" t="s">
        <v>39168</v>
      </c>
    </row>
    <row r="6753" spans="1:6" x14ac:dyDescent="0.3">
      <c r="A6753" s="9" t="s">
        <v>13709</v>
      </c>
      <c r="B6753" s="8" t="s">
        <v>13710</v>
      </c>
      <c r="C6753" s="8" t="s">
        <v>367</v>
      </c>
      <c r="D6753" s="8" t="s">
        <v>320</v>
      </c>
      <c r="E6753" s="8" t="s">
        <v>368</v>
      </c>
      <c r="F6753" s="55" t="s">
        <v>39168</v>
      </c>
    </row>
    <row r="6754" spans="1:6" x14ac:dyDescent="0.3">
      <c r="A6754" s="9" t="s">
        <v>13711</v>
      </c>
      <c r="B6754" s="8" t="s">
        <v>13712</v>
      </c>
      <c r="C6754" s="8" t="s">
        <v>367</v>
      </c>
      <c r="D6754" s="8" t="s">
        <v>320</v>
      </c>
      <c r="E6754" s="8" t="s">
        <v>368</v>
      </c>
      <c r="F6754" s="55" t="s">
        <v>39168</v>
      </c>
    </row>
    <row r="6755" spans="1:6" x14ac:dyDescent="0.3">
      <c r="A6755" s="9" t="s">
        <v>13713</v>
      </c>
      <c r="B6755" s="8" t="s">
        <v>13714</v>
      </c>
      <c r="C6755" s="8" t="s">
        <v>367</v>
      </c>
      <c r="D6755" s="8" t="s">
        <v>320</v>
      </c>
      <c r="E6755" s="8" t="s">
        <v>368</v>
      </c>
      <c r="F6755" s="55" t="s">
        <v>39168</v>
      </c>
    </row>
    <row r="6756" spans="1:6" x14ac:dyDescent="0.3">
      <c r="A6756" s="9" t="s">
        <v>13715</v>
      </c>
      <c r="B6756" s="8" t="s">
        <v>13716</v>
      </c>
      <c r="C6756" s="8" t="s">
        <v>367</v>
      </c>
      <c r="D6756" s="8" t="s">
        <v>320</v>
      </c>
      <c r="E6756" s="8" t="s">
        <v>368</v>
      </c>
      <c r="F6756" s="55" t="s">
        <v>39168</v>
      </c>
    </row>
    <row r="6757" spans="1:6" x14ac:dyDescent="0.3">
      <c r="A6757" s="9" t="s">
        <v>13717</v>
      </c>
      <c r="B6757" s="8" t="s">
        <v>13718</v>
      </c>
      <c r="C6757" s="8" t="s">
        <v>367</v>
      </c>
      <c r="D6757" s="8" t="s">
        <v>320</v>
      </c>
      <c r="E6757" s="8" t="s">
        <v>368</v>
      </c>
      <c r="F6757" s="55" t="s">
        <v>39168</v>
      </c>
    </row>
    <row r="6758" spans="1:6" x14ac:dyDescent="0.3">
      <c r="A6758" s="9" t="s">
        <v>13719</v>
      </c>
      <c r="B6758" s="8" t="s">
        <v>13720</v>
      </c>
      <c r="C6758" s="8" t="s">
        <v>367</v>
      </c>
      <c r="D6758" s="8" t="s">
        <v>320</v>
      </c>
      <c r="E6758" s="8" t="s">
        <v>368</v>
      </c>
      <c r="F6758" s="55" t="s">
        <v>39168</v>
      </c>
    </row>
    <row r="6759" spans="1:6" x14ac:dyDescent="0.3">
      <c r="A6759" s="9" t="s">
        <v>13721</v>
      </c>
      <c r="B6759" s="8" t="s">
        <v>13722</v>
      </c>
      <c r="C6759" s="8" t="s">
        <v>367</v>
      </c>
      <c r="D6759" s="8" t="s">
        <v>320</v>
      </c>
      <c r="E6759" s="8" t="s">
        <v>368</v>
      </c>
      <c r="F6759" s="55" t="s">
        <v>39168</v>
      </c>
    </row>
    <row r="6760" spans="1:6" x14ac:dyDescent="0.3">
      <c r="A6760" s="9" t="s">
        <v>13723</v>
      </c>
      <c r="B6760" s="8" t="s">
        <v>13724</v>
      </c>
      <c r="C6760" s="8" t="s">
        <v>367</v>
      </c>
      <c r="D6760" s="8" t="s">
        <v>320</v>
      </c>
      <c r="E6760" s="8" t="s">
        <v>368</v>
      </c>
      <c r="F6760" s="55" t="s">
        <v>39168</v>
      </c>
    </row>
    <row r="6761" spans="1:6" x14ac:dyDescent="0.3">
      <c r="A6761" s="9" t="s">
        <v>13725</v>
      </c>
      <c r="B6761" s="8" t="s">
        <v>13726</v>
      </c>
      <c r="C6761" s="8" t="s">
        <v>367</v>
      </c>
      <c r="D6761" s="8" t="s">
        <v>320</v>
      </c>
      <c r="E6761" s="8" t="s">
        <v>368</v>
      </c>
      <c r="F6761" s="55" t="s">
        <v>39168</v>
      </c>
    </row>
    <row r="6762" spans="1:6" x14ac:dyDescent="0.3">
      <c r="A6762" s="9" t="s">
        <v>13727</v>
      </c>
      <c r="B6762" s="8" t="s">
        <v>13728</v>
      </c>
      <c r="C6762" s="8" t="s">
        <v>367</v>
      </c>
      <c r="D6762" s="8" t="s">
        <v>320</v>
      </c>
      <c r="E6762" s="8" t="s">
        <v>368</v>
      </c>
      <c r="F6762" s="55" t="s">
        <v>39168</v>
      </c>
    </row>
    <row r="6763" spans="1:6" x14ac:dyDescent="0.3">
      <c r="A6763" s="9" t="s">
        <v>13729</v>
      </c>
      <c r="B6763" s="8" t="s">
        <v>13730</v>
      </c>
      <c r="C6763" s="8" t="s">
        <v>367</v>
      </c>
      <c r="D6763" s="8" t="s">
        <v>320</v>
      </c>
      <c r="E6763" s="8" t="s">
        <v>368</v>
      </c>
      <c r="F6763" s="55" t="s">
        <v>39168</v>
      </c>
    </row>
    <row r="6764" spans="1:6" x14ac:dyDescent="0.3">
      <c r="A6764" s="9" t="s">
        <v>13731</v>
      </c>
      <c r="B6764" s="8" t="s">
        <v>13732</v>
      </c>
      <c r="C6764" s="8" t="s">
        <v>367</v>
      </c>
      <c r="D6764" s="8" t="s">
        <v>320</v>
      </c>
      <c r="E6764" s="8" t="s">
        <v>368</v>
      </c>
      <c r="F6764" s="55" t="s">
        <v>39168</v>
      </c>
    </row>
    <row r="6765" spans="1:6" x14ac:dyDescent="0.3">
      <c r="A6765" s="9" t="s">
        <v>13733</v>
      </c>
      <c r="B6765" s="8" t="s">
        <v>13734</v>
      </c>
      <c r="C6765" s="8" t="s">
        <v>367</v>
      </c>
      <c r="D6765" s="8" t="s">
        <v>320</v>
      </c>
      <c r="E6765" s="8" t="s">
        <v>368</v>
      </c>
      <c r="F6765" s="55" t="s">
        <v>39168</v>
      </c>
    </row>
    <row r="6766" spans="1:6" x14ac:dyDescent="0.3">
      <c r="A6766" s="9" t="s">
        <v>13735</v>
      </c>
      <c r="B6766" s="8" t="s">
        <v>13736</v>
      </c>
      <c r="C6766" s="8" t="s">
        <v>367</v>
      </c>
      <c r="D6766" s="8" t="s">
        <v>320</v>
      </c>
      <c r="E6766" s="8" t="s">
        <v>368</v>
      </c>
      <c r="F6766" s="55" t="s">
        <v>39168</v>
      </c>
    </row>
    <row r="6767" spans="1:6" x14ac:dyDescent="0.3">
      <c r="A6767" s="9" t="s">
        <v>13737</v>
      </c>
      <c r="B6767" s="8" t="s">
        <v>13738</v>
      </c>
      <c r="C6767" s="8" t="s">
        <v>367</v>
      </c>
      <c r="D6767" s="8" t="s">
        <v>320</v>
      </c>
      <c r="E6767" s="8" t="s">
        <v>368</v>
      </c>
      <c r="F6767" s="55" t="s">
        <v>39168</v>
      </c>
    </row>
    <row r="6768" spans="1:6" x14ac:dyDescent="0.3">
      <c r="A6768" s="9" t="s">
        <v>13739</v>
      </c>
      <c r="B6768" s="8" t="s">
        <v>13740</v>
      </c>
      <c r="C6768" s="8" t="s">
        <v>367</v>
      </c>
      <c r="D6768" s="8" t="s">
        <v>320</v>
      </c>
      <c r="E6768" s="8" t="s">
        <v>368</v>
      </c>
      <c r="F6768" s="55" t="s">
        <v>39168</v>
      </c>
    </row>
    <row r="6769" spans="1:6" x14ac:dyDescent="0.3">
      <c r="A6769" s="9" t="s">
        <v>13741</v>
      </c>
      <c r="B6769" s="8" t="s">
        <v>13742</v>
      </c>
      <c r="C6769" s="8" t="s">
        <v>367</v>
      </c>
      <c r="D6769" s="8" t="s">
        <v>320</v>
      </c>
      <c r="E6769" s="8" t="s">
        <v>368</v>
      </c>
      <c r="F6769" s="55" t="s">
        <v>39168</v>
      </c>
    </row>
    <row r="6770" spans="1:6" x14ac:dyDescent="0.3">
      <c r="A6770" s="9" t="s">
        <v>13743</v>
      </c>
      <c r="B6770" s="8" t="s">
        <v>13744</v>
      </c>
      <c r="C6770" s="8" t="s">
        <v>396</v>
      </c>
      <c r="D6770" s="8" t="s">
        <v>320</v>
      </c>
      <c r="E6770" s="8" t="s">
        <v>368</v>
      </c>
      <c r="F6770" s="55" t="s">
        <v>39168</v>
      </c>
    </row>
    <row r="6771" spans="1:6" x14ac:dyDescent="0.3">
      <c r="A6771" s="9" t="s">
        <v>13745</v>
      </c>
      <c r="B6771" s="8" t="s">
        <v>13746</v>
      </c>
      <c r="C6771" s="8" t="s">
        <v>367</v>
      </c>
      <c r="D6771" s="8" t="s">
        <v>320</v>
      </c>
      <c r="E6771" s="8" t="s">
        <v>368</v>
      </c>
      <c r="F6771" s="55" t="s">
        <v>39168</v>
      </c>
    </row>
    <row r="6772" spans="1:6" x14ac:dyDescent="0.3">
      <c r="A6772" s="9" t="s">
        <v>13747</v>
      </c>
      <c r="B6772" s="8" t="s">
        <v>13748</v>
      </c>
      <c r="C6772" s="8" t="s">
        <v>367</v>
      </c>
      <c r="D6772" s="8" t="s">
        <v>320</v>
      </c>
      <c r="E6772" s="8" t="s">
        <v>368</v>
      </c>
      <c r="F6772" s="55" t="s">
        <v>39168</v>
      </c>
    </row>
    <row r="6773" spans="1:6" x14ac:dyDescent="0.3">
      <c r="A6773" s="9" t="s">
        <v>13749</v>
      </c>
      <c r="B6773" s="8" t="s">
        <v>13750</v>
      </c>
      <c r="C6773" s="8" t="s">
        <v>367</v>
      </c>
      <c r="D6773" s="8" t="s">
        <v>320</v>
      </c>
      <c r="E6773" s="8" t="s">
        <v>368</v>
      </c>
      <c r="F6773" s="55" t="s">
        <v>39168</v>
      </c>
    </row>
    <row r="6774" spans="1:6" x14ac:dyDescent="0.3">
      <c r="A6774" s="9" t="s">
        <v>13751</v>
      </c>
      <c r="B6774" s="8" t="s">
        <v>13752</v>
      </c>
      <c r="C6774" s="8" t="s">
        <v>367</v>
      </c>
      <c r="D6774" s="8" t="s">
        <v>320</v>
      </c>
      <c r="E6774" s="8" t="s">
        <v>368</v>
      </c>
      <c r="F6774" s="55" t="s">
        <v>39168</v>
      </c>
    </row>
    <row r="6775" spans="1:6" x14ac:dyDescent="0.3">
      <c r="A6775" s="9" t="s">
        <v>13753</v>
      </c>
      <c r="B6775" s="8" t="s">
        <v>13754</v>
      </c>
      <c r="C6775" s="8" t="s">
        <v>367</v>
      </c>
      <c r="D6775" s="8" t="s">
        <v>320</v>
      </c>
      <c r="E6775" s="8" t="s">
        <v>368</v>
      </c>
      <c r="F6775" s="55" t="s">
        <v>39168</v>
      </c>
    </row>
    <row r="6776" spans="1:6" x14ac:dyDescent="0.3">
      <c r="A6776" s="9" t="s">
        <v>13755</v>
      </c>
      <c r="B6776" s="8" t="s">
        <v>13756</v>
      </c>
      <c r="C6776" s="8" t="s">
        <v>367</v>
      </c>
      <c r="D6776" s="8" t="s">
        <v>320</v>
      </c>
      <c r="E6776" s="8" t="s">
        <v>368</v>
      </c>
      <c r="F6776" s="55" t="s">
        <v>39168</v>
      </c>
    </row>
    <row r="6777" spans="1:6" x14ac:dyDescent="0.3">
      <c r="A6777" s="9" t="s">
        <v>13757</v>
      </c>
      <c r="B6777" s="8" t="s">
        <v>13758</v>
      </c>
      <c r="C6777" s="8" t="s">
        <v>367</v>
      </c>
      <c r="D6777" s="8" t="s">
        <v>320</v>
      </c>
      <c r="E6777" s="8" t="s">
        <v>368</v>
      </c>
      <c r="F6777" s="55" t="s">
        <v>39168</v>
      </c>
    </row>
    <row r="6778" spans="1:6" x14ac:dyDescent="0.3">
      <c r="A6778" s="9" t="s">
        <v>13759</v>
      </c>
      <c r="B6778" s="8" t="s">
        <v>13760</v>
      </c>
      <c r="C6778" s="8" t="s">
        <v>367</v>
      </c>
      <c r="D6778" s="8" t="s">
        <v>320</v>
      </c>
      <c r="E6778" s="8" t="s">
        <v>368</v>
      </c>
      <c r="F6778" s="55" t="s">
        <v>39168</v>
      </c>
    </row>
    <row r="6779" spans="1:6" x14ac:dyDescent="0.3">
      <c r="A6779" s="9" t="s">
        <v>13761</v>
      </c>
      <c r="B6779" s="8" t="s">
        <v>13762</v>
      </c>
      <c r="C6779" s="8" t="s">
        <v>367</v>
      </c>
      <c r="D6779" s="8" t="s">
        <v>320</v>
      </c>
      <c r="E6779" s="8" t="s">
        <v>368</v>
      </c>
      <c r="F6779" s="55" t="s">
        <v>39168</v>
      </c>
    </row>
    <row r="6780" spans="1:6" x14ac:dyDescent="0.3">
      <c r="A6780" s="9" t="s">
        <v>13763</v>
      </c>
      <c r="B6780" s="8" t="s">
        <v>13764</v>
      </c>
      <c r="C6780" s="8" t="s">
        <v>367</v>
      </c>
      <c r="D6780" s="8" t="s">
        <v>320</v>
      </c>
      <c r="E6780" s="8" t="s">
        <v>368</v>
      </c>
      <c r="F6780" s="55" t="s">
        <v>39168</v>
      </c>
    </row>
    <row r="6781" spans="1:6" x14ac:dyDescent="0.3">
      <c r="A6781" s="9" t="s">
        <v>13765</v>
      </c>
      <c r="B6781" s="8" t="s">
        <v>13766</v>
      </c>
      <c r="C6781" s="8" t="s">
        <v>367</v>
      </c>
      <c r="D6781" s="8" t="s">
        <v>320</v>
      </c>
      <c r="E6781" s="8" t="s">
        <v>368</v>
      </c>
      <c r="F6781" s="55" t="s">
        <v>39168</v>
      </c>
    </row>
    <row r="6782" spans="1:6" x14ac:dyDescent="0.3">
      <c r="A6782" s="9" t="s">
        <v>13767</v>
      </c>
      <c r="B6782" s="8" t="s">
        <v>13768</v>
      </c>
      <c r="C6782" s="8" t="s">
        <v>367</v>
      </c>
      <c r="D6782" s="8" t="s">
        <v>320</v>
      </c>
      <c r="E6782" s="8" t="s">
        <v>368</v>
      </c>
      <c r="F6782" s="55" t="s">
        <v>39168</v>
      </c>
    </row>
    <row r="6783" spans="1:6" x14ac:dyDescent="0.3">
      <c r="A6783" s="9" t="s">
        <v>13769</v>
      </c>
      <c r="B6783" s="8" t="s">
        <v>13770</v>
      </c>
      <c r="C6783" s="8" t="s">
        <v>367</v>
      </c>
      <c r="D6783" s="8" t="s">
        <v>320</v>
      </c>
      <c r="E6783" s="8" t="s">
        <v>368</v>
      </c>
      <c r="F6783" s="55" t="s">
        <v>39168</v>
      </c>
    </row>
    <row r="6784" spans="1:6" x14ac:dyDescent="0.3">
      <c r="A6784" s="9" t="s">
        <v>13771</v>
      </c>
      <c r="B6784" s="8" t="s">
        <v>13772</v>
      </c>
      <c r="C6784" s="8" t="s">
        <v>367</v>
      </c>
      <c r="D6784" s="8" t="s">
        <v>320</v>
      </c>
      <c r="E6784" s="8" t="s">
        <v>368</v>
      </c>
      <c r="F6784" s="55" t="s">
        <v>39168</v>
      </c>
    </row>
    <row r="6785" spans="1:6" x14ac:dyDescent="0.3">
      <c r="A6785" s="9" t="s">
        <v>13773</v>
      </c>
      <c r="B6785" s="8" t="s">
        <v>13774</v>
      </c>
      <c r="C6785" s="8" t="s">
        <v>367</v>
      </c>
      <c r="D6785" s="8" t="s">
        <v>320</v>
      </c>
      <c r="E6785" s="8" t="s">
        <v>368</v>
      </c>
      <c r="F6785" s="55" t="s">
        <v>39168</v>
      </c>
    </row>
    <row r="6786" spans="1:6" x14ac:dyDescent="0.3">
      <c r="A6786" s="9" t="s">
        <v>13775</v>
      </c>
      <c r="B6786" s="8" t="s">
        <v>13776</v>
      </c>
      <c r="C6786" s="8" t="s">
        <v>367</v>
      </c>
      <c r="D6786" s="8" t="s">
        <v>320</v>
      </c>
      <c r="E6786" s="8" t="s">
        <v>368</v>
      </c>
      <c r="F6786" s="55" t="s">
        <v>39168</v>
      </c>
    </row>
    <row r="6787" spans="1:6" x14ac:dyDescent="0.3">
      <c r="A6787" s="9" t="s">
        <v>13777</v>
      </c>
      <c r="B6787" s="8" t="s">
        <v>13778</v>
      </c>
      <c r="C6787" s="8" t="s">
        <v>367</v>
      </c>
      <c r="D6787" s="8" t="s">
        <v>320</v>
      </c>
      <c r="E6787" s="8" t="s">
        <v>368</v>
      </c>
      <c r="F6787" s="55" t="s">
        <v>39168</v>
      </c>
    </row>
    <row r="6788" spans="1:6" x14ac:dyDescent="0.3">
      <c r="A6788" s="9" t="s">
        <v>13779</v>
      </c>
      <c r="B6788" s="8" t="s">
        <v>13780</v>
      </c>
      <c r="C6788" s="8" t="s">
        <v>367</v>
      </c>
      <c r="D6788" s="8" t="s">
        <v>320</v>
      </c>
      <c r="E6788" s="8" t="s">
        <v>368</v>
      </c>
      <c r="F6788" s="55" t="s">
        <v>39168</v>
      </c>
    </row>
    <row r="6789" spans="1:6" x14ac:dyDescent="0.3">
      <c r="A6789" s="9" t="s">
        <v>13781</v>
      </c>
      <c r="B6789" s="8" t="s">
        <v>13782</v>
      </c>
      <c r="C6789" s="8" t="s">
        <v>367</v>
      </c>
      <c r="D6789" s="8" t="s">
        <v>320</v>
      </c>
      <c r="E6789" s="8" t="s">
        <v>368</v>
      </c>
      <c r="F6789" s="55" t="s">
        <v>39168</v>
      </c>
    </row>
    <row r="6790" spans="1:6" x14ac:dyDescent="0.3">
      <c r="A6790" s="9" t="s">
        <v>13783</v>
      </c>
      <c r="B6790" s="8" t="s">
        <v>13784</v>
      </c>
      <c r="C6790" s="8" t="s">
        <v>367</v>
      </c>
      <c r="D6790" s="8" t="s">
        <v>320</v>
      </c>
      <c r="E6790" s="8" t="s">
        <v>368</v>
      </c>
      <c r="F6790" s="55" t="s">
        <v>39168</v>
      </c>
    </row>
    <row r="6791" spans="1:6" x14ac:dyDescent="0.3">
      <c r="A6791" s="9" t="s">
        <v>13785</v>
      </c>
      <c r="B6791" s="8" t="s">
        <v>13786</v>
      </c>
      <c r="C6791" s="8" t="s">
        <v>367</v>
      </c>
      <c r="D6791" s="8" t="s">
        <v>320</v>
      </c>
      <c r="E6791" s="8" t="s">
        <v>368</v>
      </c>
      <c r="F6791" s="55" t="s">
        <v>39168</v>
      </c>
    </row>
    <row r="6792" spans="1:6" x14ac:dyDescent="0.3">
      <c r="A6792" s="9" t="s">
        <v>13787</v>
      </c>
      <c r="B6792" s="8" t="s">
        <v>13788</v>
      </c>
      <c r="C6792" s="8" t="s">
        <v>367</v>
      </c>
      <c r="D6792" s="8" t="s">
        <v>320</v>
      </c>
      <c r="E6792" s="8" t="s">
        <v>368</v>
      </c>
      <c r="F6792" s="55" t="s">
        <v>39168</v>
      </c>
    </row>
    <row r="6793" spans="1:6" x14ac:dyDescent="0.3">
      <c r="A6793" s="9" t="s">
        <v>13789</v>
      </c>
      <c r="B6793" s="8" t="s">
        <v>13790</v>
      </c>
      <c r="C6793" s="8" t="s">
        <v>367</v>
      </c>
      <c r="D6793" s="8" t="s">
        <v>320</v>
      </c>
      <c r="E6793" s="8" t="s">
        <v>368</v>
      </c>
      <c r="F6793" s="55" t="s">
        <v>39168</v>
      </c>
    </row>
    <row r="6794" spans="1:6" x14ac:dyDescent="0.3">
      <c r="A6794" s="9" t="s">
        <v>13791</v>
      </c>
      <c r="B6794" s="8" t="s">
        <v>13792</v>
      </c>
      <c r="C6794" s="8" t="s">
        <v>367</v>
      </c>
      <c r="D6794" s="8" t="s">
        <v>320</v>
      </c>
      <c r="E6794" s="8" t="s">
        <v>368</v>
      </c>
      <c r="F6794" s="55" t="s">
        <v>39168</v>
      </c>
    </row>
    <row r="6795" spans="1:6" x14ac:dyDescent="0.3">
      <c r="A6795" s="9" t="s">
        <v>13793</v>
      </c>
      <c r="B6795" s="8" t="s">
        <v>13794</v>
      </c>
      <c r="C6795" s="8" t="s">
        <v>367</v>
      </c>
      <c r="D6795" s="8" t="s">
        <v>320</v>
      </c>
      <c r="E6795" s="8" t="s">
        <v>368</v>
      </c>
      <c r="F6795" s="55" t="s">
        <v>39168</v>
      </c>
    </row>
    <row r="6796" spans="1:6" x14ac:dyDescent="0.3">
      <c r="A6796" s="9" t="s">
        <v>13795</v>
      </c>
      <c r="B6796" s="8" t="s">
        <v>13796</v>
      </c>
      <c r="C6796" s="8" t="s">
        <v>367</v>
      </c>
      <c r="D6796" s="8" t="s">
        <v>320</v>
      </c>
      <c r="E6796" s="8" t="s">
        <v>368</v>
      </c>
      <c r="F6796" s="55" t="s">
        <v>39168</v>
      </c>
    </row>
    <row r="6797" spans="1:6" x14ac:dyDescent="0.3">
      <c r="A6797" s="9" t="s">
        <v>13797</v>
      </c>
      <c r="B6797" s="8" t="s">
        <v>13798</v>
      </c>
      <c r="C6797" s="8" t="s">
        <v>367</v>
      </c>
      <c r="D6797" s="8" t="s">
        <v>320</v>
      </c>
      <c r="E6797" s="8" t="s">
        <v>368</v>
      </c>
      <c r="F6797" s="55" t="s">
        <v>39168</v>
      </c>
    </row>
    <row r="6798" spans="1:6" x14ac:dyDescent="0.3">
      <c r="A6798" s="9" t="s">
        <v>13799</v>
      </c>
      <c r="B6798" s="8" t="s">
        <v>13800</v>
      </c>
      <c r="C6798" s="8" t="s">
        <v>367</v>
      </c>
      <c r="D6798" s="8" t="s">
        <v>320</v>
      </c>
      <c r="E6798" s="8" t="s">
        <v>368</v>
      </c>
      <c r="F6798" s="55" t="s">
        <v>39168</v>
      </c>
    </row>
    <row r="6799" spans="1:6" x14ac:dyDescent="0.3">
      <c r="A6799" s="9" t="s">
        <v>13801</v>
      </c>
      <c r="B6799" s="8" t="s">
        <v>13802</v>
      </c>
      <c r="C6799" s="8" t="s">
        <v>367</v>
      </c>
      <c r="D6799" s="8" t="s">
        <v>320</v>
      </c>
      <c r="E6799" s="8" t="s">
        <v>368</v>
      </c>
      <c r="F6799" s="55" t="s">
        <v>39168</v>
      </c>
    </row>
    <row r="6800" spans="1:6" x14ac:dyDescent="0.3">
      <c r="A6800" s="9" t="s">
        <v>13803</v>
      </c>
      <c r="B6800" s="8" t="s">
        <v>13804</v>
      </c>
      <c r="C6800" s="8" t="s">
        <v>367</v>
      </c>
      <c r="D6800" s="8" t="s">
        <v>320</v>
      </c>
      <c r="E6800" s="8" t="s">
        <v>368</v>
      </c>
      <c r="F6800" s="55" t="s">
        <v>39168</v>
      </c>
    </row>
    <row r="6801" spans="1:6" x14ac:dyDescent="0.3">
      <c r="A6801" s="9" t="s">
        <v>13805</v>
      </c>
      <c r="B6801" s="8" t="s">
        <v>13806</v>
      </c>
      <c r="C6801" s="8" t="s">
        <v>367</v>
      </c>
      <c r="D6801" s="8" t="s">
        <v>320</v>
      </c>
      <c r="E6801" s="8" t="s">
        <v>368</v>
      </c>
      <c r="F6801" s="55" t="s">
        <v>39168</v>
      </c>
    </row>
    <row r="6802" spans="1:6" x14ac:dyDescent="0.3">
      <c r="A6802" s="9" t="s">
        <v>13807</v>
      </c>
      <c r="B6802" s="8" t="s">
        <v>13808</v>
      </c>
      <c r="C6802" s="8" t="s">
        <v>367</v>
      </c>
      <c r="D6802" s="8" t="s">
        <v>320</v>
      </c>
      <c r="E6802" s="8" t="s">
        <v>368</v>
      </c>
      <c r="F6802" s="55" t="s">
        <v>39168</v>
      </c>
    </row>
    <row r="6803" spans="1:6" x14ac:dyDescent="0.3">
      <c r="A6803" s="9" t="s">
        <v>13809</v>
      </c>
      <c r="B6803" s="8" t="s">
        <v>13810</v>
      </c>
      <c r="C6803" s="8" t="s">
        <v>367</v>
      </c>
      <c r="D6803" s="8" t="s">
        <v>320</v>
      </c>
      <c r="E6803" s="8" t="s">
        <v>368</v>
      </c>
      <c r="F6803" s="55" t="s">
        <v>39168</v>
      </c>
    </row>
    <row r="6804" spans="1:6" x14ac:dyDescent="0.3">
      <c r="A6804" s="9" t="s">
        <v>13811</v>
      </c>
      <c r="B6804" s="8" t="s">
        <v>13812</v>
      </c>
      <c r="C6804" s="8" t="s">
        <v>367</v>
      </c>
      <c r="D6804" s="8" t="s">
        <v>320</v>
      </c>
      <c r="E6804" s="8" t="s">
        <v>368</v>
      </c>
      <c r="F6804" s="55" t="s">
        <v>39168</v>
      </c>
    </row>
    <row r="6805" spans="1:6" x14ac:dyDescent="0.3">
      <c r="A6805" s="9" t="s">
        <v>13813</v>
      </c>
      <c r="B6805" s="8" t="s">
        <v>13814</v>
      </c>
      <c r="C6805" s="8" t="s">
        <v>367</v>
      </c>
      <c r="D6805" s="8" t="s">
        <v>320</v>
      </c>
      <c r="E6805" s="8" t="s">
        <v>368</v>
      </c>
      <c r="F6805" s="55" t="s">
        <v>39168</v>
      </c>
    </row>
    <row r="6806" spans="1:6" x14ac:dyDescent="0.3">
      <c r="A6806" s="9" t="s">
        <v>13815</v>
      </c>
      <c r="B6806" s="8" t="s">
        <v>13816</v>
      </c>
      <c r="C6806" s="8" t="s">
        <v>367</v>
      </c>
      <c r="D6806" s="8" t="s">
        <v>320</v>
      </c>
      <c r="E6806" s="8" t="s">
        <v>368</v>
      </c>
      <c r="F6806" s="55" t="s">
        <v>39168</v>
      </c>
    </row>
    <row r="6807" spans="1:6" x14ac:dyDescent="0.3">
      <c r="A6807" s="9" t="s">
        <v>13817</v>
      </c>
      <c r="B6807" s="8" t="s">
        <v>13818</v>
      </c>
      <c r="C6807" s="8" t="s">
        <v>367</v>
      </c>
      <c r="D6807" s="8" t="s">
        <v>320</v>
      </c>
      <c r="E6807" s="8" t="s">
        <v>368</v>
      </c>
      <c r="F6807" s="55" t="s">
        <v>39168</v>
      </c>
    </row>
    <row r="6808" spans="1:6" x14ac:dyDescent="0.3">
      <c r="A6808" s="9" t="s">
        <v>13819</v>
      </c>
      <c r="B6808" s="8" t="s">
        <v>13820</v>
      </c>
      <c r="C6808" s="8" t="s">
        <v>367</v>
      </c>
      <c r="D6808" s="8" t="s">
        <v>320</v>
      </c>
      <c r="E6808" s="8" t="s">
        <v>368</v>
      </c>
      <c r="F6808" s="55" t="s">
        <v>39168</v>
      </c>
    </row>
    <row r="6809" spans="1:6" x14ac:dyDescent="0.3">
      <c r="A6809" s="9" t="s">
        <v>13821</v>
      </c>
      <c r="B6809" s="8" t="s">
        <v>13822</v>
      </c>
      <c r="C6809" s="8" t="s">
        <v>367</v>
      </c>
      <c r="D6809" s="8" t="s">
        <v>320</v>
      </c>
      <c r="E6809" s="8" t="s">
        <v>368</v>
      </c>
      <c r="F6809" s="55" t="s">
        <v>39168</v>
      </c>
    </row>
    <row r="6810" spans="1:6" x14ac:dyDescent="0.3">
      <c r="A6810" s="9" t="s">
        <v>13823</v>
      </c>
      <c r="B6810" s="8" t="s">
        <v>13824</v>
      </c>
      <c r="C6810" s="8" t="s">
        <v>367</v>
      </c>
      <c r="D6810" s="8" t="s">
        <v>320</v>
      </c>
      <c r="E6810" s="8" t="s">
        <v>368</v>
      </c>
      <c r="F6810" s="55" t="s">
        <v>39168</v>
      </c>
    </row>
    <row r="6811" spans="1:6" x14ac:dyDescent="0.3">
      <c r="A6811" s="9" t="s">
        <v>13825</v>
      </c>
      <c r="B6811" s="8" t="s">
        <v>13826</v>
      </c>
      <c r="C6811" s="8" t="s">
        <v>367</v>
      </c>
      <c r="D6811" s="8" t="s">
        <v>320</v>
      </c>
      <c r="E6811" s="8" t="s">
        <v>368</v>
      </c>
      <c r="F6811" s="55" t="s">
        <v>39168</v>
      </c>
    </row>
    <row r="6812" spans="1:6" x14ac:dyDescent="0.3">
      <c r="A6812" s="9" t="s">
        <v>13827</v>
      </c>
      <c r="B6812" s="8" t="s">
        <v>13828</v>
      </c>
      <c r="C6812" s="8" t="s">
        <v>367</v>
      </c>
      <c r="D6812" s="8" t="s">
        <v>320</v>
      </c>
      <c r="E6812" s="8" t="s">
        <v>368</v>
      </c>
      <c r="F6812" s="55" t="s">
        <v>39168</v>
      </c>
    </row>
    <row r="6813" spans="1:6" x14ac:dyDescent="0.3">
      <c r="A6813" s="9" t="s">
        <v>13829</v>
      </c>
      <c r="B6813" s="8" t="s">
        <v>13830</v>
      </c>
      <c r="C6813" s="8" t="s">
        <v>367</v>
      </c>
      <c r="D6813" s="8" t="s">
        <v>320</v>
      </c>
      <c r="E6813" s="8" t="s">
        <v>368</v>
      </c>
      <c r="F6813" s="55" t="s">
        <v>39168</v>
      </c>
    </row>
    <row r="6814" spans="1:6" x14ac:dyDescent="0.3">
      <c r="A6814" s="9" t="s">
        <v>13831</v>
      </c>
      <c r="B6814" s="8" t="s">
        <v>13832</v>
      </c>
      <c r="C6814" s="8" t="s">
        <v>367</v>
      </c>
      <c r="D6814" s="8" t="s">
        <v>320</v>
      </c>
      <c r="E6814" s="8" t="s">
        <v>368</v>
      </c>
      <c r="F6814" s="55" t="s">
        <v>39168</v>
      </c>
    </row>
    <row r="6815" spans="1:6" x14ac:dyDescent="0.3">
      <c r="A6815" s="9" t="s">
        <v>13833</v>
      </c>
      <c r="B6815" s="8" t="s">
        <v>13834</v>
      </c>
      <c r="C6815" s="8" t="s">
        <v>367</v>
      </c>
      <c r="D6815" s="8" t="s">
        <v>320</v>
      </c>
      <c r="E6815" s="8" t="s">
        <v>368</v>
      </c>
      <c r="F6815" s="55" t="s">
        <v>39168</v>
      </c>
    </row>
    <row r="6816" spans="1:6" x14ac:dyDescent="0.3">
      <c r="A6816" s="9" t="s">
        <v>13835</v>
      </c>
      <c r="B6816" s="8" t="s">
        <v>13836</v>
      </c>
      <c r="C6816" s="8" t="s">
        <v>367</v>
      </c>
      <c r="D6816" s="8" t="s">
        <v>320</v>
      </c>
      <c r="E6816" s="8" t="s">
        <v>368</v>
      </c>
      <c r="F6816" s="55" t="s">
        <v>39168</v>
      </c>
    </row>
    <row r="6817" spans="1:6" x14ac:dyDescent="0.3">
      <c r="A6817" s="9" t="s">
        <v>13837</v>
      </c>
      <c r="B6817" s="8" t="s">
        <v>13838</v>
      </c>
      <c r="C6817" s="8" t="s">
        <v>367</v>
      </c>
      <c r="D6817" s="8" t="s">
        <v>320</v>
      </c>
      <c r="E6817" s="8" t="s">
        <v>368</v>
      </c>
      <c r="F6817" s="55" t="s">
        <v>39168</v>
      </c>
    </row>
    <row r="6818" spans="1:6" x14ac:dyDescent="0.3">
      <c r="A6818" s="9" t="s">
        <v>13839</v>
      </c>
      <c r="B6818" s="8" t="s">
        <v>13840</v>
      </c>
      <c r="C6818" s="8" t="s">
        <v>367</v>
      </c>
      <c r="D6818" s="8" t="s">
        <v>320</v>
      </c>
      <c r="E6818" s="8" t="s">
        <v>368</v>
      </c>
      <c r="F6818" s="55" t="s">
        <v>39168</v>
      </c>
    </row>
    <row r="6819" spans="1:6" x14ac:dyDescent="0.3">
      <c r="A6819" s="9" t="s">
        <v>13841</v>
      </c>
      <c r="B6819" s="8" t="s">
        <v>13842</v>
      </c>
      <c r="C6819" s="8" t="s">
        <v>367</v>
      </c>
      <c r="D6819" s="8" t="s">
        <v>320</v>
      </c>
      <c r="E6819" s="8" t="s">
        <v>368</v>
      </c>
      <c r="F6819" s="55" t="s">
        <v>39168</v>
      </c>
    </row>
    <row r="6820" spans="1:6" x14ac:dyDescent="0.3">
      <c r="A6820" s="9" t="s">
        <v>13843</v>
      </c>
      <c r="B6820" s="8" t="s">
        <v>13844</v>
      </c>
      <c r="C6820" s="8" t="s">
        <v>367</v>
      </c>
      <c r="D6820" s="8" t="s">
        <v>320</v>
      </c>
      <c r="E6820" s="8" t="s">
        <v>368</v>
      </c>
      <c r="F6820" s="55" t="s">
        <v>39168</v>
      </c>
    </row>
    <row r="6821" spans="1:6" x14ac:dyDescent="0.3">
      <c r="A6821" s="9" t="s">
        <v>13845</v>
      </c>
      <c r="B6821" s="8" t="s">
        <v>13846</v>
      </c>
      <c r="C6821" s="8" t="s">
        <v>367</v>
      </c>
      <c r="D6821" s="8" t="s">
        <v>320</v>
      </c>
      <c r="E6821" s="8" t="s">
        <v>368</v>
      </c>
      <c r="F6821" s="55" t="s">
        <v>39168</v>
      </c>
    </row>
    <row r="6822" spans="1:6" x14ac:dyDescent="0.3">
      <c r="A6822" s="9" t="s">
        <v>13847</v>
      </c>
      <c r="B6822" s="8" t="s">
        <v>13848</v>
      </c>
      <c r="C6822" s="8" t="s">
        <v>367</v>
      </c>
      <c r="D6822" s="8" t="s">
        <v>320</v>
      </c>
      <c r="E6822" s="8" t="s">
        <v>368</v>
      </c>
      <c r="F6822" s="55" t="s">
        <v>39168</v>
      </c>
    </row>
    <row r="6823" spans="1:6" x14ac:dyDescent="0.3">
      <c r="A6823" s="9" t="s">
        <v>13849</v>
      </c>
      <c r="B6823" s="8" t="s">
        <v>13850</v>
      </c>
      <c r="C6823" s="8" t="s">
        <v>367</v>
      </c>
      <c r="D6823" s="8" t="s">
        <v>320</v>
      </c>
      <c r="E6823" s="8" t="s">
        <v>368</v>
      </c>
      <c r="F6823" s="55" t="s">
        <v>39168</v>
      </c>
    </row>
    <row r="6824" spans="1:6" x14ac:dyDescent="0.3">
      <c r="A6824" s="9" t="s">
        <v>13851</v>
      </c>
      <c r="B6824" s="8" t="s">
        <v>13852</v>
      </c>
      <c r="C6824" s="8" t="s">
        <v>367</v>
      </c>
      <c r="D6824" s="8" t="s">
        <v>320</v>
      </c>
      <c r="E6824" s="8" t="s">
        <v>368</v>
      </c>
      <c r="F6824" s="55" t="s">
        <v>39168</v>
      </c>
    </row>
    <row r="6825" spans="1:6" x14ac:dyDescent="0.3">
      <c r="A6825" s="9" t="s">
        <v>13853</v>
      </c>
      <c r="B6825" s="8" t="s">
        <v>13854</v>
      </c>
      <c r="C6825" s="8" t="s">
        <v>367</v>
      </c>
      <c r="D6825" s="8" t="s">
        <v>320</v>
      </c>
      <c r="E6825" s="8" t="s">
        <v>368</v>
      </c>
      <c r="F6825" s="55" t="s">
        <v>39168</v>
      </c>
    </row>
    <row r="6826" spans="1:6" x14ac:dyDescent="0.3">
      <c r="A6826" s="9" t="s">
        <v>13855</v>
      </c>
      <c r="B6826" s="8" t="s">
        <v>13856</v>
      </c>
      <c r="C6826" s="8" t="s">
        <v>367</v>
      </c>
      <c r="D6826" s="8" t="s">
        <v>320</v>
      </c>
      <c r="E6826" s="8" t="s">
        <v>368</v>
      </c>
      <c r="F6826" s="55" t="s">
        <v>39168</v>
      </c>
    </row>
    <row r="6827" spans="1:6" x14ac:dyDescent="0.3">
      <c r="A6827" s="9" t="s">
        <v>13857</v>
      </c>
      <c r="B6827" s="8" t="s">
        <v>13858</v>
      </c>
      <c r="C6827" s="8" t="s">
        <v>367</v>
      </c>
      <c r="D6827" s="8" t="s">
        <v>320</v>
      </c>
      <c r="E6827" s="8" t="s">
        <v>368</v>
      </c>
      <c r="F6827" s="55" t="s">
        <v>39168</v>
      </c>
    </row>
    <row r="6828" spans="1:6" x14ac:dyDescent="0.3">
      <c r="A6828" s="9" t="s">
        <v>13859</v>
      </c>
      <c r="B6828" s="8" t="s">
        <v>13860</v>
      </c>
      <c r="C6828" s="8" t="s">
        <v>367</v>
      </c>
      <c r="D6828" s="8" t="s">
        <v>320</v>
      </c>
      <c r="E6828" s="8" t="s">
        <v>368</v>
      </c>
      <c r="F6828" s="55" t="s">
        <v>39168</v>
      </c>
    </row>
    <row r="6829" spans="1:6" x14ac:dyDescent="0.3">
      <c r="A6829" s="9" t="s">
        <v>13861</v>
      </c>
      <c r="B6829" s="8" t="s">
        <v>13862</v>
      </c>
      <c r="C6829" s="8" t="s">
        <v>367</v>
      </c>
      <c r="D6829" s="8" t="s">
        <v>320</v>
      </c>
      <c r="E6829" s="8" t="s">
        <v>368</v>
      </c>
      <c r="F6829" s="55" t="s">
        <v>39168</v>
      </c>
    </row>
    <row r="6830" spans="1:6" x14ac:dyDescent="0.3">
      <c r="A6830" s="9" t="s">
        <v>13863</v>
      </c>
      <c r="B6830" s="8" t="s">
        <v>13864</v>
      </c>
      <c r="C6830" s="8" t="s">
        <v>367</v>
      </c>
      <c r="D6830" s="8" t="s">
        <v>320</v>
      </c>
      <c r="E6830" s="8" t="s">
        <v>368</v>
      </c>
      <c r="F6830" s="55" t="s">
        <v>39168</v>
      </c>
    </row>
    <row r="6831" spans="1:6" x14ac:dyDescent="0.3">
      <c r="A6831" s="9" t="s">
        <v>13865</v>
      </c>
      <c r="B6831" s="8" t="s">
        <v>13866</v>
      </c>
      <c r="C6831" s="8" t="s">
        <v>367</v>
      </c>
      <c r="D6831" s="8" t="s">
        <v>320</v>
      </c>
      <c r="E6831" s="8" t="s">
        <v>368</v>
      </c>
      <c r="F6831" s="55" t="s">
        <v>39168</v>
      </c>
    </row>
    <row r="6832" spans="1:6" x14ac:dyDescent="0.3">
      <c r="A6832" s="9" t="s">
        <v>13867</v>
      </c>
      <c r="B6832" s="8" t="s">
        <v>13868</v>
      </c>
      <c r="C6832" s="8" t="s">
        <v>367</v>
      </c>
      <c r="D6832" s="8" t="s">
        <v>320</v>
      </c>
      <c r="E6832" s="8" t="s">
        <v>368</v>
      </c>
      <c r="F6832" s="55" t="s">
        <v>39168</v>
      </c>
    </row>
    <row r="6833" spans="1:6" x14ac:dyDescent="0.3">
      <c r="A6833" s="9" t="s">
        <v>13869</v>
      </c>
      <c r="B6833" s="8" t="s">
        <v>13870</v>
      </c>
      <c r="C6833" s="8" t="s">
        <v>367</v>
      </c>
      <c r="D6833" s="8" t="s">
        <v>320</v>
      </c>
      <c r="E6833" s="8" t="s">
        <v>368</v>
      </c>
      <c r="F6833" s="55" t="s">
        <v>39168</v>
      </c>
    </row>
    <row r="6834" spans="1:6" x14ac:dyDescent="0.3">
      <c r="A6834" s="9" t="s">
        <v>13871</v>
      </c>
      <c r="B6834" s="8" t="s">
        <v>13872</v>
      </c>
      <c r="C6834" s="8" t="s">
        <v>367</v>
      </c>
      <c r="D6834" s="8" t="s">
        <v>320</v>
      </c>
      <c r="E6834" s="8" t="s">
        <v>368</v>
      </c>
      <c r="F6834" s="55" t="s">
        <v>39168</v>
      </c>
    </row>
    <row r="6835" spans="1:6" x14ac:dyDescent="0.3">
      <c r="A6835" s="9" t="s">
        <v>13873</v>
      </c>
      <c r="B6835" s="8" t="s">
        <v>13874</v>
      </c>
      <c r="C6835" s="8" t="s">
        <v>367</v>
      </c>
      <c r="D6835" s="8" t="s">
        <v>320</v>
      </c>
      <c r="E6835" s="8" t="s">
        <v>368</v>
      </c>
      <c r="F6835" s="55" t="s">
        <v>39168</v>
      </c>
    </row>
    <row r="6836" spans="1:6" x14ac:dyDescent="0.3">
      <c r="A6836" s="9" t="s">
        <v>13875</v>
      </c>
      <c r="B6836" s="8" t="s">
        <v>13876</v>
      </c>
      <c r="C6836" s="8" t="s">
        <v>367</v>
      </c>
      <c r="D6836" s="8" t="s">
        <v>320</v>
      </c>
      <c r="E6836" s="8" t="s">
        <v>368</v>
      </c>
      <c r="F6836" s="55" t="s">
        <v>39168</v>
      </c>
    </row>
    <row r="6837" spans="1:6" x14ac:dyDescent="0.3">
      <c r="A6837" s="9" t="s">
        <v>13877</v>
      </c>
      <c r="B6837" s="8" t="s">
        <v>13878</v>
      </c>
      <c r="C6837" s="8" t="s">
        <v>367</v>
      </c>
      <c r="D6837" s="8" t="s">
        <v>320</v>
      </c>
      <c r="E6837" s="8" t="s">
        <v>368</v>
      </c>
      <c r="F6837" s="55" t="s">
        <v>39168</v>
      </c>
    </row>
    <row r="6838" spans="1:6" x14ac:dyDescent="0.3">
      <c r="A6838" s="9" t="s">
        <v>13879</v>
      </c>
      <c r="B6838" s="8" t="s">
        <v>13880</v>
      </c>
      <c r="C6838" s="8" t="s">
        <v>367</v>
      </c>
      <c r="D6838" s="8" t="s">
        <v>320</v>
      </c>
      <c r="E6838" s="8" t="s">
        <v>368</v>
      </c>
      <c r="F6838" s="55" t="s">
        <v>39168</v>
      </c>
    </row>
    <row r="6839" spans="1:6" x14ac:dyDescent="0.3">
      <c r="A6839" s="9" t="s">
        <v>13881</v>
      </c>
      <c r="B6839" s="8" t="s">
        <v>13882</v>
      </c>
      <c r="C6839" s="8" t="s">
        <v>367</v>
      </c>
      <c r="D6839" s="8" t="s">
        <v>320</v>
      </c>
      <c r="E6839" s="8" t="s">
        <v>368</v>
      </c>
      <c r="F6839" s="55" t="s">
        <v>39168</v>
      </c>
    </row>
    <row r="6840" spans="1:6" x14ac:dyDescent="0.3">
      <c r="A6840" s="9" t="s">
        <v>13883</v>
      </c>
      <c r="B6840" s="8" t="s">
        <v>13884</v>
      </c>
      <c r="C6840" s="8" t="s">
        <v>367</v>
      </c>
      <c r="D6840" s="8" t="s">
        <v>320</v>
      </c>
      <c r="E6840" s="8" t="s">
        <v>368</v>
      </c>
      <c r="F6840" s="55" t="s">
        <v>39168</v>
      </c>
    </row>
    <row r="6841" spans="1:6" x14ac:dyDescent="0.3">
      <c r="A6841" s="9" t="s">
        <v>13885</v>
      </c>
      <c r="B6841" s="8" t="s">
        <v>13886</v>
      </c>
      <c r="C6841" s="8" t="s">
        <v>367</v>
      </c>
      <c r="D6841" s="8" t="s">
        <v>320</v>
      </c>
      <c r="E6841" s="8" t="s">
        <v>368</v>
      </c>
      <c r="F6841" s="55" t="s">
        <v>39168</v>
      </c>
    </row>
    <row r="6842" spans="1:6" x14ac:dyDescent="0.3">
      <c r="A6842" s="9" t="s">
        <v>13887</v>
      </c>
      <c r="B6842" s="8" t="s">
        <v>13888</v>
      </c>
      <c r="C6842" s="8" t="s">
        <v>367</v>
      </c>
      <c r="D6842" s="8" t="s">
        <v>320</v>
      </c>
      <c r="E6842" s="8" t="s">
        <v>368</v>
      </c>
      <c r="F6842" s="55" t="s">
        <v>39168</v>
      </c>
    </row>
    <row r="6843" spans="1:6" x14ac:dyDescent="0.3">
      <c r="A6843" s="9" t="s">
        <v>13889</v>
      </c>
      <c r="B6843" s="8" t="s">
        <v>13890</v>
      </c>
      <c r="C6843" s="8" t="s">
        <v>367</v>
      </c>
      <c r="D6843" s="8" t="s">
        <v>320</v>
      </c>
      <c r="E6843" s="8" t="s">
        <v>368</v>
      </c>
      <c r="F6843" s="55" t="s">
        <v>39168</v>
      </c>
    </row>
    <row r="6844" spans="1:6" x14ac:dyDescent="0.3">
      <c r="A6844" s="9" t="s">
        <v>13891</v>
      </c>
      <c r="B6844" s="8" t="s">
        <v>13892</v>
      </c>
      <c r="C6844" s="8" t="s">
        <v>367</v>
      </c>
      <c r="D6844" s="8" t="s">
        <v>320</v>
      </c>
      <c r="E6844" s="8" t="s">
        <v>368</v>
      </c>
      <c r="F6844" s="55" t="s">
        <v>39168</v>
      </c>
    </row>
    <row r="6845" spans="1:6" x14ac:dyDescent="0.3">
      <c r="A6845" s="9" t="s">
        <v>13893</v>
      </c>
      <c r="B6845" s="8" t="s">
        <v>13894</v>
      </c>
      <c r="C6845" s="8" t="s">
        <v>367</v>
      </c>
      <c r="D6845" s="8" t="s">
        <v>320</v>
      </c>
      <c r="E6845" s="8" t="s">
        <v>368</v>
      </c>
      <c r="F6845" s="55" t="s">
        <v>39168</v>
      </c>
    </row>
    <row r="6846" spans="1:6" x14ac:dyDescent="0.3">
      <c r="A6846" s="9" t="s">
        <v>13895</v>
      </c>
      <c r="B6846" s="8" t="s">
        <v>13896</v>
      </c>
      <c r="C6846" s="8" t="s">
        <v>367</v>
      </c>
      <c r="D6846" s="8" t="s">
        <v>320</v>
      </c>
      <c r="E6846" s="8" t="s">
        <v>368</v>
      </c>
      <c r="F6846" s="55" t="s">
        <v>39168</v>
      </c>
    </row>
    <row r="6847" spans="1:6" x14ac:dyDescent="0.3">
      <c r="A6847" s="9" t="s">
        <v>13897</v>
      </c>
      <c r="B6847" s="8" t="s">
        <v>13898</v>
      </c>
      <c r="C6847" s="8" t="s">
        <v>367</v>
      </c>
      <c r="D6847" s="8" t="s">
        <v>320</v>
      </c>
      <c r="E6847" s="8" t="s">
        <v>368</v>
      </c>
      <c r="F6847" s="55" t="s">
        <v>39168</v>
      </c>
    </row>
    <row r="6848" spans="1:6" x14ac:dyDescent="0.3">
      <c r="A6848" s="9" t="s">
        <v>13899</v>
      </c>
      <c r="B6848" s="8" t="s">
        <v>13900</v>
      </c>
      <c r="C6848" s="8" t="s">
        <v>367</v>
      </c>
      <c r="D6848" s="8" t="s">
        <v>320</v>
      </c>
      <c r="E6848" s="8" t="s">
        <v>368</v>
      </c>
      <c r="F6848" s="55" t="s">
        <v>39168</v>
      </c>
    </row>
    <row r="6849" spans="1:6" x14ac:dyDescent="0.3">
      <c r="A6849" s="9" t="s">
        <v>13901</v>
      </c>
      <c r="B6849" s="8" t="s">
        <v>13902</v>
      </c>
      <c r="C6849" s="8" t="s">
        <v>367</v>
      </c>
      <c r="D6849" s="8" t="s">
        <v>320</v>
      </c>
      <c r="E6849" s="8" t="s">
        <v>368</v>
      </c>
      <c r="F6849" s="55" t="s">
        <v>39168</v>
      </c>
    </row>
    <row r="6850" spans="1:6" x14ac:dyDescent="0.3">
      <c r="A6850" s="9" t="s">
        <v>271</v>
      </c>
      <c r="B6850" s="8" t="s">
        <v>342</v>
      </c>
      <c r="C6850" s="8" t="s">
        <v>388</v>
      </c>
      <c r="D6850" s="8" t="s">
        <v>320</v>
      </c>
      <c r="E6850" s="8" t="s">
        <v>483</v>
      </c>
      <c r="F6850" s="55" t="s">
        <v>39167</v>
      </c>
    </row>
    <row r="6851" spans="1:6" x14ac:dyDescent="0.3">
      <c r="A6851" s="9" t="s">
        <v>13903</v>
      </c>
      <c r="B6851" s="8" t="s">
        <v>13904</v>
      </c>
      <c r="C6851" s="8" t="s">
        <v>367</v>
      </c>
      <c r="D6851" s="8" t="s">
        <v>320</v>
      </c>
      <c r="E6851" s="8" t="s">
        <v>368</v>
      </c>
      <c r="F6851" s="55" t="s">
        <v>39168</v>
      </c>
    </row>
    <row r="6852" spans="1:6" x14ac:dyDescent="0.3">
      <c r="A6852" s="9" t="s">
        <v>13905</v>
      </c>
      <c r="B6852" s="8" t="s">
        <v>13906</v>
      </c>
      <c r="C6852" s="8" t="s">
        <v>367</v>
      </c>
      <c r="D6852" s="8" t="s">
        <v>320</v>
      </c>
      <c r="E6852" s="8" t="s">
        <v>368</v>
      </c>
      <c r="F6852" s="55" t="s">
        <v>39168</v>
      </c>
    </row>
    <row r="6853" spans="1:6" x14ac:dyDescent="0.3">
      <c r="A6853" s="9" t="s">
        <v>13907</v>
      </c>
      <c r="B6853" s="8" t="s">
        <v>13908</v>
      </c>
      <c r="C6853" s="8" t="s">
        <v>367</v>
      </c>
      <c r="D6853" s="8" t="s">
        <v>320</v>
      </c>
      <c r="E6853" s="8" t="s">
        <v>368</v>
      </c>
      <c r="F6853" s="55" t="s">
        <v>39168</v>
      </c>
    </row>
    <row r="6854" spans="1:6" x14ac:dyDescent="0.3">
      <c r="A6854" s="9" t="s">
        <v>13909</v>
      </c>
      <c r="B6854" s="8" t="s">
        <v>13910</v>
      </c>
      <c r="C6854" s="8" t="s">
        <v>367</v>
      </c>
      <c r="D6854" s="8" t="s">
        <v>320</v>
      </c>
      <c r="E6854" s="8" t="s">
        <v>368</v>
      </c>
      <c r="F6854" s="55" t="s">
        <v>39168</v>
      </c>
    </row>
    <row r="6855" spans="1:6" x14ac:dyDescent="0.3">
      <c r="A6855" s="9" t="s">
        <v>13911</v>
      </c>
      <c r="B6855" s="8" t="s">
        <v>13912</v>
      </c>
      <c r="C6855" s="8" t="s">
        <v>367</v>
      </c>
      <c r="D6855" s="8" t="s">
        <v>320</v>
      </c>
      <c r="E6855" s="8" t="s">
        <v>368</v>
      </c>
      <c r="F6855" s="55" t="s">
        <v>39168</v>
      </c>
    </row>
    <row r="6856" spans="1:6" x14ac:dyDescent="0.3">
      <c r="A6856" s="9" t="s">
        <v>13913</v>
      </c>
      <c r="B6856" s="8" t="s">
        <v>13914</v>
      </c>
      <c r="C6856" s="8" t="s">
        <v>367</v>
      </c>
      <c r="D6856" s="8" t="s">
        <v>320</v>
      </c>
      <c r="E6856" s="8" t="s">
        <v>368</v>
      </c>
      <c r="F6856" s="55" t="s">
        <v>39168</v>
      </c>
    </row>
    <row r="6857" spans="1:6" x14ac:dyDescent="0.3">
      <c r="A6857" s="9" t="s">
        <v>13915</v>
      </c>
      <c r="B6857" s="8" t="s">
        <v>13916</v>
      </c>
      <c r="C6857" s="8" t="s">
        <v>367</v>
      </c>
      <c r="D6857" s="8" t="s">
        <v>320</v>
      </c>
      <c r="E6857" s="8" t="s">
        <v>368</v>
      </c>
      <c r="F6857" s="55" t="s">
        <v>39168</v>
      </c>
    </row>
    <row r="6858" spans="1:6" x14ac:dyDescent="0.3">
      <c r="A6858" s="9" t="s">
        <v>13917</v>
      </c>
      <c r="B6858" s="8" t="s">
        <v>13918</v>
      </c>
      <c r="C6858" s="8" t="s">
        <v>367</v>
      </c>
      <c r="D6858" s="8" t="s">
        <v>320</v>
      </c>
      <c r="E6858" s="8" t="s">
        <v>368</v>
      </c>
      <c r="F6858" s="55" t="s">
        <v>39168</v>
      </c>
    </row>
    <row r="6859" spans="1:6" x14ac:dyDescent="0.3">
      <c r="A6859" s="9" t="s">
        <v>13919</v>
      </c>
      <c r="B6859" s="8" t="s">
        <v>13920</v>
      </c>
      <c r="C6859" s="8" t="s">
        <v>367</v>
      </c>
      <c r="D6859" s="8" t="s">
        <v>320</v>
      </c>
      <c r="E6859" s="8" t="s">
        <v>368</v>
      </c>
      <c r="F6859" s="55" t="s">
        <v>39168</v>
      </c>
    </row>
    <row r="6860" spans="1:6" x14ac:dyDescent="0.3">
      <c r="A6860" s="9" t="s">
        <v>13921</v>
      </c>
      <c r="B6860" s="8" t="s">
        <v>13922</v>
      </c>
      <c r="C6860" s="8" t="s">
        <v>367</v>
      </c>
      <c r="D6860" s="8" t="s">
        <v>320</v>
      </c>
      <c r="E6860" s="8" t="s">
        <v>368</v>
      </c>
      <c r="F6860" s="55" t="s">
        <v>39168</v>
      </c>
    </row>
    <row r="6861" spans="1:6" x14ac:dyDescent="0.3">
      <c r="A6861" s="9" t="s">
        <v>13923</v>
      </c>
      <c r="B6861" s="8" t="s">
        <v>13924</v>
      </c>
      <c r="C6861" s="8" t="s">
        <v>367</v>
      </c>
      <c r="D6861" s="8" t="s">
        <v>320</v>
      </c>
      <c r="E6861" s="8" t="s">
        <v>368</v>
      </c>
      <c r="F6861" s="55" t="s">
        <v>39168</v>
      </c>
    </row>
    <row r="6862" spans="1:6" x14ac:dyDescent="0.3">
      <c r="A6862" s="9" t="s">
        <v>13925</v>
      </c>
      <c r="B6862" s="8" t="s">
        <v>13926</v>
      </c>
      <c r="C6862" s="8" t="s">
        <v>367</v>
      </c>
      <c r="D6862" s="8" t="s">
        <v>320</v>
      </c>
      <c r="E6862" s="8" t="s">
        <v>368</v>
      </c>
      <c r="F6862" s="55" t="s">
        <v>39168</v>
      </c>
    </row>
    <row r="6863" spans="1:6" x14ac:dyDescent="0.3">
      <c r="A6863" s="9" t="s">
        <v>13927</v>
      </c>
      <c r="B6863" s="8" t="s">
        <v>13928</v>
      </c>
      <c r="C6863" s="8" t="s">
        <v>367</v>
      </c>
      <c r="D6863" s="8" t="s">
        <v>320</v>
      </c>
      <c r="E6863" s="8" t="s">
        <v>368</v>
      </c>
      <c r="F6863" s="55" t="s">
        <v>39168</v>
      </c>
    </row>
    <row r="6864" spans="1:6" x14ac:dyDescent="0.3">
      <c r="A6864" s="9" t="s">
        <v>13929</v>
      </c>
      <c r="B6864" s="8" t="s">
        <v>13930</v>
      </c>
      <c r="C6864" s="8" t="s">
        <v>367</v>
      </c>
      <c r="D6864" s="8" t="s">
        <v>320</v>
      </c>
      <c r="E6864" s="8" t="s">
        <v>368</v>
      </c>
      <c r="F6864" s="55" t="s">
        <v>39168</v>
      </c>
    </row>
    <row r="6865" spans="1:6" x14ac:dyDescent="0.3">
      <c r="A6865" s="9" t="s">
        <v>13931</v>
      </c>
      <c r="B6865" s="8" t="s">
        <v>13932</v>
      </c>
      <c r="C6865" s="8" t="s">
        <v>367</v>
      </c>
      <c r="D6865" s="8" t="s">
        <v>320</v>
      </c>
      <c r="E6865" s="8" t="s">
        <v>368</v>
      </c>
      <c r="F6865" s="55" t="s">
        <v>39168</v>
      </c>
    </row>
    <row r="6866" spans="1:6" x14ac:dyDescent="0.3">
      <c r="A6866" s="9" t="s">
        <v>13933</v>
      </c>
      <c r="B6866" s="8" t="s">
        <v>13934</v>
      </c>
      <c r="C6866" s="8" t="s">
        <v>367</v>
      </c>
      <c r="D6866" s="8" t="s">
        <v>320</v>
      </c>
      <c r="E6866" s="8" t="s">
        <v>368</v>
      </c>
      <c r="F6866" s="55" t="s">
        <v>39168</v>
      </c>
    </row>
    <row r="6867" spans="1:6" x14ac:dyDescent="0.3">
      <c r="A6867" s="9" t="s">
        <v>13935</v>
      </c>
      <c r="B6867" s="8" t="s">
        <v>13936</v>
      </c>
      <c r="C6867" s="8" t="s">
        <v>367</v>
      </c>
      <c r="D6867" s="8" t="s">
        <v>320</v>
      </c>
      <c r="E6867" s="8" t="s">
        <v>368</v>
      </c>
      <c r="F6867" s="55" t="s">
        <v>39168</v>
      </c>
    </row>
    <row r="6868" spans="1:6" x14ac:dyDescent="0.3">
      <c r="A6868" s="9" t="s">
        <v>13937</v>
      </c>
      <c r="B6868" s="8" t="s">
        <v>13938</v>
      </c>
      <c r="C6868" s="8" t="s">
        <v>367</v>
      </c>
      <c r="D6868" s="8" t="s">
        <v>320</v>
      </c>
      <c r="E6868" s="8" t="s">
        <v>368</v>
      </c>
      <c r="F6868" s="55" t="s">
        <v>39168</v>
      </c>
    </row>
    <row r="6869" spans="1:6" x14ac:dyDescent="0.3">
      <c r="A6869" s="9" t="s">
        <v>13939</v>
      </c>
      <c r="B6869" s="8" t="s">
        <v>13940</v>
      </c>
      <c r="C6869" s="8" t="s">
        <v>367</v>
      </c>
      <c r="D6869" s="8" t="s">
        <v>320</v>
      </c>
      <c r="E6869" s="8" t="s">
        <v>368</v>
      </c>
      <c r="F6869" s="55" t="s">
        <v>39168</v>
      </c>
    </row>
    <row r="6870" spans="1:6" x14ac:dyDescent="0.3">
      <c r="A6870" s="9" t="s">
        <v>13941</v>
      </c>
      <c r="B6870" s="8" t="s">
        <v>13942</v>
      </c>
      <c r="C6870" s="8" t="s">
        <v>367</v>
      </c>
      <c r="D6870" s="8" t="s">
        <v>320</v>
      </c>
      <c r="E6870" s="8" t="s">
        <v>368</v>
      </c>
      <c r="F6870" s="55" t="s">
        <v>39168</v>
      </c>
    </row>
    <row r="6871" spans="1:6" x14ac:dyDescent="0.3">
      <c r="A6871" s="9" t="s">
        <v>13943</v>
      </c>
      <c r="B6871" s="8" t="s">
        <v>13944</v>
      </c>
      <c r="C6871" s="8" t="s">
        <v>367</v>
      </c>
      <c r="D6871" s="8" t="s">
        <v>320</v>
      </c>
      <c r="E6871" s="8" t="s">
        <v>368</v>
      </c>
      <c r="F6871" s="55" t="s">
        <v>39168</v>
      </c>
    </row>
    <row r="6872" spans="1:6" x14ac:dyDescent="0.3">
      <c r="A6872" s="9" t="s">
        <v>13945</v>
      </c>
      <c r="B6872" s="8" t="s">
        <v>13946</v>
      </c>
      <c r="C6872" s="8" t="s">
        <v>367</v>
      </c>
      <c r="D6872" s="8" t="s">
        <v>320</v>
      </c>
      <c r="E6872" s="8" t="s">
        <v>368</v>
      </c>
      <c r="F6872" s="55" t="s">
        <v>39168</v>
      </c>
    </row>
    <row r="6873" spans="1:6" x14ac:dyDescent="0.3">
      <c r="A6873" s="9" t="s">
        <v>13947</v>
      </c>
      <c r="B6873" s="8" t="s">
        <v>13948</v>
      </c>
      <c r="C6873" s="8" t="s">
        <v>367</v>
      </c>
      <c r="D6873" s="8" t="s">
        <v>320</v>
      </c>
      <c r="E6873" s="8" t="s">
        <v>368</v>
      </c>
      <c r="F6873" s="55" t="s">
        <v>39168</v>
      </c>
    </row>
    <row r="6874" spans="1:6" x14ac:dyDescent="0.3">
      <c r="A6874" s="9" t="s">
        <v>13949</v>
      </c>
      <c r="B6874" s="8" t="s">
        <v>13950</v>
      </c>
      <c r="C6874" s="8" t="s">
        <v>367</v>
      </c>
      <c r="D6874" s="8" t="s">
        <v>320</v>
      </c>
      <c r="E6874" s="8" t="s">
        <v>368</v>
      </c>
      <c r="F6874" s="55" t="s">
        <v>39168</v>
      </c>
    </row>
    <row r="6875" spans="1:6" x14ac:dyDescent="0.3">
      <c r="A6875" s="9" t="s">
        <v>13951</v>
      </c>
      <c r="B6875" s="8" t="s">
        <v>13952</v>
      </c>
      <c r="C6875" s="8" t="s">
        <v>367</v>
      </c>
      <c r="D6875" s="8" t="s">
        <v>320</v>
      </c>
      <c r="E6875" s="8" t="s">
        <v>368</v>
      </c>
      <c r="F6875" s="55" t="s">
        <v>39168</v>
      </c>
    </row>
    <row r="6876" spans="1:6" x14ac:dyDescent="0.3">
      <c r="A6876" s="9" t="s">
        <v>13953</v>
      </c>
      <c r="B6876" s="8" t="s">
        <v>13954</v>
      </c>
      <c r="C6876" s="8" t="s">
        <v>367</v>
      </c>
      <c r="D6876" s="8" t="s">
        <v>320</v>
      </c>
      <c r="E6876" s="8" t="s">
        <v>368</v>
      </c>
      <c r="F6876" s="55" t="s">
        <v>39168</v>
      </c>
    </row>
    <row r="6877" spans="1:6" x14ac:dyDescent="0.3">
      <c r="A6877" s="9" t="s">
        <v>13955</v>
      </c>
      <c r="B6877" s="8" t="s">
        <v>13956</v>
      </c>
      <c r="C6877" s="8" t="s">
        <v>367</v>
      </c>
      <c r="D6877" s="8" t="s">
        <v>320</v>
      </c>
      <c r="E6877" s="8" t="s">
        <v>368</v>
      </c>
      <c r="F6877" s="55" t="s">
        <v>39168</v>
      </c>
    </row>
    <row r="6878" spans="1:6" x14ac:dyDescent="0.3">
      <c r="A6878" s="9" t="s">
        <v>13957</v>
      </c>
      <c r="B6878" s="8" t="s">
        <v>13958</v>
      </c>
      <c r="C6878" s="8" t="s">
        <v>367</v>
      </c>
      <c r="D6878" s="8" t="s">
        <v>320</v>
      </c>
      <c r="E6878" s="8" t="s">
        <v>368</v>
      </c>
      <c r="F6878" s="55" t="s">
        <v>39168</v>
      </c>
    </row>
    <row r="6879" spans="1:6" x14ac:dyDescent="0.3">
      <c r="A6879" s="9" t="s">
        <v>13959</v>
      </c>
      <c r="B6879" s="8" t="s">
        <v>13960</v>
      </c>
      <c r="C6879" s="8" t="s">
        <v>367</v>
      </c>
      <c r="D6879" s="8" t="s">
        <v>320</v>
      </c>
      <c r="E6879" s="8" t="s">
        <v>368</v>
      </c>
      <c r="F6879" s="55" t="s">
        <v>39168</v>
      </c>
    </row>
    <row r="6880" spans="1:6" x14ac:dyDescent="0.3">
      <c r="A6880" s="9" t="s">
        <v>13961</v>
      </c>
      <c r="B6880" s="8" t="s">
        <v>13962</v>
      </c>
      <c r="C6880" s="8" t="s">
        <v>367</v>
      </c>
      <c r="D6880" s="8" t="s">
        <v>320</v>
      </c>
      <c r="E6880" s="8" t="s">
        <v>368</v>
      </c>
      <c r="F6880" s="55" t="s">
        <v>39168</v>
      </c>
    </row>
    <row r="6881" spans="1:6" x14ac:dyDescent="0.3">
      <c r="A6881" s="9" t="s">
        <v>13963</v>
      </c>
      <c r="B6881" s="8" t="s">
        <v>13964</v>
      </c>
      <c r="C6881" s="8" t="s">
        <v>367</v>
      </c>
      <c r="D6881" s="8" t="s">
        <v>320</v>
      </c>
      <c r="E6881" s="8" t="s">
        <v>368</v>
      </c>
      <c r="F6881" s="55" t="s">
        <v>39168</v>
      </c>
    </row>
    <row r="6882" spans="1:6" x14ac:dyDescent="0.3">
      <c r="A6882" s="9" t="s">
        <v>13965</v>
      </c>
      <c r="B6882" s="8" t="s">
        <v>13966</v>
      </c>
      <c r="C6882" s="8" t="s">
        <v>367</v>
      </c>
      <c r="D6882" s="8" t="s">
        <v>320</v>
      </c>
      <c r="E6882" s="8" t="s">
        <v>368</v>
      </c>
      <c r="F6882" s="55" t="s">
        <v>39168</v>
      </c>
    </row>
    <row r="6883" spans="1:6" x14ac:dyDescent="0.3">
      <c r="A6883" s="9" t="s">
        <v>13967</v>
      </c>
      <c r="B6883" s="8" t="s">
        <v>13968</v>
      </c>
      <c r="C6883" s="8" t="s">
        <v>367</v>
      </c>
      <c r="D6883" s="8" t="s">
        <v>320</v>
      </c>
      <c r="E6883" s="8" t="s">
        <v>368</v>
      </c>
      <c r="F6883" s="55" t="s">
        <v>39168</v>
      </c>
    </row>
    <row r="6884" spans="1:6" x14ac:dyDescent="0.3">
      <c r="A6884" s="9" t="s">
        <v>13969</v>
      </c>
      <c r="B6884" s="8" t="s">
        <v>13970</v>
      </c>
      <c r="C6884" s="8" t="s">
        <v>367</v>
      </c>
      <c r="D6884" s="8" t="s">
        <v>320</v>
      </c>
      <c r="E6884" s="8" t="s">
        <v>368</v>
      </c>
      <c r="F6884" s="55" t="s">
        <v>39168</v>
      </c>
    </row>
    <row r="6885" spans="1:6" x14ac:dyDescent="0.3">
      <c r="A6885" s="9" t="s">
        <v>13971</v>
      </c>
      <c r="B6885" s="8" t="s">
        <v>13972</v>
      </c>
      <c r="C6885" s="8" t="s">
        <v>367</v>
      </c>
      <c r="D6885" s="8" t="s">
        <v>320</v>
      </c>
      <c r="E6885" s="8" t="s">
        <v>368</v>
      </c>
      <c r="F6885" s="55" t="s">
        <v>39168</v>
      </c>
    </row>
    <row r="6886" spans="1:6" x14ac:dyDescent="0.3">
      <c r="A6886" s="9" t="s">
        <v>13973</v>
      </c>
      <c r="B6886" s="8" t="s">
        <v>13974</v>
      </c>
      <c r="C6886" s="8" t="s">
        <v>367</v>
      </c>
      <c r="D6886" s="8" t="s">
        <v>320</v>
      </c>
      <c r="E6886" s="8" t="s">
        <v>368</v>
      </c>
      <c r="F6886" s="55" t="s">
        <v>39168</v>
      </c>
    </row>
    <row r="6887" spans="1:6" x14ac:dyDescent="0.3">
      <c r="A6887" s="9" t="s">
        <v>13975</v>
      </c>
      <c r="B6887" s="8" t="s">
        <v>13976</v>
      </c>
      <c r="C6887" s="8" t="s">
        <v>367</v>
      </c>
      <c r="D6887" s="8" t="s">
        <v>320</v>
      </c>
      <c r="E6887" s="8" t="s">
        <v>368</v>
      </c>
      <c r="F6887" s="55" t="s">
        <v>39168</v>
      </c>
    </row>
    <row r="6888" spans="1:6" x14ac:dyDescent="0.3">
      <c r="A6888" s="9" t="s">
        <v>13977</v>
      </c>
      <c r="B6888" s="8" t="s">
        <v>13978</v>
      </c>
      <c r="C6888" s="8" t="s">
        <v>367</v>
      </c>
      <c r="D6888" s="8" t="s">
        <v>320</v>
      </c>
      <c r="E6888" s="8" t="s">
        <v>368</v>
      </c>
      <c r="F6888" s="55" t="s">
        <v>39168</v>
      </c>
    </row>
    <row r="6889" spans="1:6" x14ac:dyDescent="0.3">
      <c r="A6889" s="9" t="s">
        <v>13979</v>
      </c>
      <c r="B6889" s="8" t="s">
        <v>13980</v>
      </c>
      <c r="C6889" s="8" t="s">
        <v>367</v>
      </c>
      <c r="D6889" s="8" t="s">
        <v>320</v>
      </c>
      <c r="E6889" s="8" t="s">
        <v>368</v>
      </c>
      <c r="F6889" s="55" t="s">
        <v>39168</v>
      </c>
    </row>
    <row r="6890" spans="1:6" x14ac:dyDescent="0.3">
      <c r="A6890" s="9" t="s">
        <v>13981</v>
      </c>
      <c r="B6890" s="8" t="s">
        <v>13982</v>
      </c>
      <c r="C6890" s="8" t="s">
        <v>367</v>
      </c>
      <c r="D6890" s="8" t="s">
        <v>320</v>
      </c>
      <c r="E6890" s="8" t="s">
        <v>368</v>
      </c>
      <c r="F6890" s="55" t="s">
        <v>39168</v>
      </c>
    </row>
    <row r="6891" spans="1:6" x14ac:dyDescent="0.3">
      <c r="A6891" s="9" t="s">
        <v>13983</v>
      </c>
      <c r="B6891" s="8" t="s">
        <v>13984</v>
      </c>
      <c r="C6891" s="8" t="s">
        <v>367</v>
      </c>
      <c r="D6891" s="8" t="s">
        <v>320</v>
      </c>
      <c r="E6891" s="8" t="s">
        <v>368</v>
      </c>
      <c r="F6891" s="55" t="s">
        <v>39168</v>
      </c>
    </row>
    <row r="6892" spans="1:6" x14ac:dyDescent="0.3">
      <c r="A6892" s="9" t="s">
        <v>13985</v>
      </c>
      <c r="B6892" s="8" t="s">
        <v>13986</v>
      </c>
      <c r="C6892" s="8" t="s">
        <v>367</v>
      </c>
      <c r="D6892" s="8" t="s">
        <v>320</v>
      </c>
      <c r="E6892" s="8" t="s">
        <v>368</v>
      </c>
      <c r="F6892" s="55" t="s">
        <v>39168</v>
      </c>
    </row>
    <row r="6893" spans="1:6" x14ac:dyDescent="0.3">
      <c r="A6893" s="9" t="s">
        <v>13987</v>
      </c>
      <c r="B6893" s="8" t="s">
        <v>13988</v>
      </c>
      <c r="C6893" s="8" t="s">
        <v>367</v>
      </c>
      <c r="D6893" s="8" t="s">
        <v>320</v>
      </c>
      <c r="E6893" s="8" t="s">
        <v>368</v>
      </c>
      <c r="F6893" s="55" t="s">
        <v>39168</v>
      </c>
    </row>
    <row r="6894" spans="1:6" x14ac:dyDescent="0.3">
      <c r="A6894" s="9" t="s">
        <v>13989</v>
      </c>
      <c r="B6894" s="8" t="s">
        <v>13990</v>
      </c>
      <c r="C6894" s="8" t="s">
        <v>367</v>
      </c>
      <c r="D6894" s="8" t="s">
        <v>320</v>
      </c>
      <c r="E6894" s="8" t="s">
        <v>368</v>
      </c>
      <c r="F6894" s="55" t="s">
        <v>39168</v>
      </c>
    </row>
    <row r="6895" spans="1:6" x14ac:dyDescent="0.3">
      <c r="A6895" s="9" t="s">
        <v>13991</v>
      </c>
      <c r="B6895" s="8" t="s">
        <v>13992</v>
      </c>
      <c r="C6895" s="8" t="s">
        <v>367</v>
      </c>
      <c r="D6895" s="8" t="s">
        <v>320</v>
      </c>
      <c r="E6895" s="8" t="s">
        <v>368</v>
      </c>
      <c r="F6895" s="55" t="s">
        <v>39168</v>
      </c>
    </row>
    <row r="6896" spans="1:6" x14ac:dyDescent="0.3">
      <c r="A6896" s="9" t="s">
        <v>13993</v>
      </c>
      <c r="B6896" s="8" t="s">
        <v>13994</v>
      </c>
      <c r="C6896" s="8" t="s">
        <v>367</v>
      </c>
      <c r="D6896" s="8" t="s">
        <v>320</v>
      </c>
      <c r="E6896" s="8" t="s">
        <v>368</v>
      </c>
      <c r="F6896" s="55" t="s">
        <v>39168</v>
      </c>
    </row>
    <row r="6897" spans="1:6" x14ac:dyDescent="0.3">
      <c r="A6897" s="9" t="s">
        <v>13995</v>
      </c>
      <c r="B6897" s="8" t="s">
        <v>13996</v>
      </c>
      <c r="C6897" s="8" t="s">
        <v>367</v>
      </c>
      <c r="D6897" s="8" t="s">
        <v>320</v>
      </c>
      <c r="E6897" s="8" t="s">
        <v>368</v>
      </c>
      <c r="F6897" s="55" t="s">
        <v>39168</v>
      </c>
    </row>
    <row r="6898" spans="1:6" x14ac:dyDescent="0.3">
      <c r="A6898" s="9" t="s">
        <v>13997</v>
      </c>
      <c r="B6898" s="8" t="s">
        <v>13998</v>
      </c>
      <c r="C6898" s="8" t="s">
        <v>367</v>
      </c>
      <c r="D6898" s="8" t="s">
        <v>320</v>
      </c>
      <c r="E6898" s="8" t="s">
        <v>368</v>
      </c>
      <c r="F6898" s="55" t="s">
        <v>39168</v>
      </c>
    </row>
    <row r="6899" spans="1:6" x14ac:dyDescent="0.3">
      <c r="A6899" s="9" t="s">
        <v>13999</v>
      </c>
      <c r="B6899" s="8" t="s">
        <v>14000</v>
      </c>
      <c r="C6899" s="8" t="s">
        <v>367</v>
      </c>
      <c r="D6899" s="8" t="s">
        <v>320</v>
      </c>
      <c r="E6899" s="8" t="s">
        <v>368</v>
      </c>
      <c r="F6899" s="55" t="s">
        <v>39168</v>
      </c>
    </row>
    <row r="6900" spans="1:6" x14ac:dyDescent="0.3">
      <c r="A6900" s="9" t="s">
        <v>14001</v>
      </c>
      <c r="B6900" s="8" t="s">
        <v>14002</v>
      </c>
      <c r="C6900" s="8" t="s">
        <v>367</v>
      </c>
      <c r="D6900" s="8" t="s">
        <v>320</v>
      </c>
      <c r="E6900" s="8" t="s">
        <v>368</v>
      </c>
      <c r="F6900" s="55" t="s">
        <v>39168</v>
      </c>
    </row>
    <row r="6901" spans="1:6" x14ac:dyDescent="0.3">
      <c r="A6901" s="9" t="s">
        <v>14003</v>
      </c>
      <c r="B6901" s="8" t="s">
        <v>14004</v>
      </c>
      <c r="C6901" s="8" t="s">
        <v>367</v>
      </c>
      <c r="D6901" s="8" t="s">
        <v>320</v>
      </c>
      <c r="E6901" s="8" t="s">
        <v>368</v>
      </c>
      <c r="F6901" s="55" t="s">
        <v>39168</v>
      </c>
    </row>
    <row r="6902" spans="1:6" x14ac:dyDescent="0.3">
      <c r="A6902" s="9" t="s">
        <v>14005</v>
      </c>
      <c r="B6902" s="8" t="s">
        <v>14006</v>
      </c>
      <c r="C6902" s="8" t="s">
        <v>367</v>
      </c>
      <c r="D6902" s="8" t="s">
        <v>320</v>
      </c>
      <c r="E6902" s="8" t="s">
        <v>368</v>
      </c>
      <c r="F6902" s="55" t="s">
        <v>39168</v>
      </c>
    </row>
    <row r="6903" spans="1:6" x14ac:dyDescent="0.3">
      <c r="A6903" s="9" t="s">
        <v>14007</v>
      </c>
      <c r="B6903" s="8" t="s">
        <v>14008</v>
      </c>
      <c r="C6903" s="8" t="s">
        <v>367</v>
      </c>
      <c r="D6903" s="8" t="s">
        <v>320</v>
      </c>
      <c r="E6903" s="8" t="s">
        <v>368</v>
      </c>
      <c r="F6903" s="55" t="s">
        <v>39168</v>
      </c>
    </row>
    <row r="6904" spans="1:6" x14ac:dyDescent="0.3">
      <c r="A6904" s="9" t="s">
        <v>14009</v>
      </c>
      <c r="B6904" s="8" t="s">
        <v>14010</v>
      </c>
      <c r="C6904" s="8" t="s">
        <v>367</v>
      </c>
      <c r="D6904" s="8" t="s">
        <v>320</v>
      </c>
      <c r="E6904" s="8" t="s">
        <v>368</v>
      </c>
      <c r="F6904" s="55" t="s">
        <v>39168</v>
      </c>
    </row>
    <row r="6905" spans="1:6" x14ac:dyDescent="0.3">
      <c r="A6905" s="9" t="s">
        <v>14011</v>
      </c>
      <c r="B6905" s="8" t="s">
        <v>14012</v>
      </c>
      <c r="C6905" s="8" t="s">
        <v>367</v>
      </c>
      <c r="D6905" s="8" t="s">
        <v>320</v>
      </c>
      <c r="E6905" s="8" t="s">
        <v>368</v>
      </c>
      <c r="F6905" s="55" t="s">
        <v>39168</v>
      </c>
    </row>
    <row r="6906" spans="1:6" x14ac:dyDescent="0.3">
      <c r="A6906" s="9" t="s">
        <v>14013</v>
      </c>
      <c r="B6906" s="8" t="s">
        <v>14014</v>
      </c>
      <c r="C6906" s="8" t="s">
        <v>367</v>
      </c>
      <c r="D6906" s="8" t="s">
        <v>320</v>
      </c>
      <c r="E6906" s="8" t="s">
        <v>368</v>
      </c>
      <c r="F6906" s="55" t="s">
        <v>39168</v>
      </c>
    </row>
    <row r="6907" spans="1:6" x14ac:dyDescent="0.3">
      <c r="A6907" s="9" t="s">
        <v>14015</v>
      </c>
      <c r="B6907" s="8" t="s">
        <v>14016</v>
      </c>
      <c r="C6907" s="8" t="s">
        <v>367</v>
      </c>
      <c r="D6907" s="8" t="s">
        <v>320</v>
      </c>
      <c r="E6907" s="8" t="s">
        <v>368</v>
      </c>
      <c r="F6907" s="55" t="s">
        <v>39168</v>
      </c>
    </row>
    <row r="6908" spans="1:6" x14ac:dyDescent="0.3">
      <c r="A6908" s="9" t="s">
        <v>14017</v>
      </c>
      <c r="B6908" s="8" t="s">
        <v>14018</v>
      </c>
      <c r="C6908" s="8" t="s">
        <v>367</v>
      </c>
      <c r="D6908" s="8" t="s">
        <v>320</v>
      </c>
      <c r="E6908" s="8" t="s">
        <v>368</v>
      </c>
      <c r="F6908" s="55" t="s">
        <v>39168</v>
      </c>
    </row>
    <row r="6909" spans="1:6" x14ac:dyDescent="0.3">
      <c r="A6909" s="9" t="s">
        <v>14019</v>
      </c>
      <c r="B6909" s="8" t="s">
        <v>14020</v>
      </c>
      <c r="C6909" s="8" t="s">
        <v>367</v>
      </c>
      <c r="D6909" s="8" t="s">
        <v>320</v>
      </c>
      <c r="E6909" s="8" t="s">
        <v>368</v>
      </c>
      <c r="F6909" s="55" t="s">
        <v>39168</v>
      </c>
    </row>
    <row r="6910" spans="1:6" x14ac:dyDescent="0.3">
      <c r="A6910" s="9" t="s">
        <v>14021</v>
      </c>
      <c r="B6910" s="8" t="s">
        <v>14022</v>
      </c>
      <c r="C6910" s="8" t="s">
        <v>367</v>
      </c>
      <c r="D6910" s="8" t="s">
        <v>320</v>
      </c>
      <c r="E6910" s="8" t="s">
        <v>368</v>
      </c>
      <c r="F6910" s="55" t="s">
        <v>39168</v>
      </c>
    </row>
    <row r="6911" spans="1:6" x14ac:dyDescent="0.3">
      <c r="A6911" s="9" t="s">
        <v>14023</v>
      </c>
      <c r="B6911" s="8" t="s">
        <v>14024</v>
      </c>
      <c r="C6911" s="8" t="s">
        <v>367</v>
      </c>
      <c r="D6911" s="8" t="s">
        <v>320</v>
      </c>
      <c r="E6911" s="8" t="s">
        <v>368</v>
      </c>
      <c r="F6911" s="55" t="s">
        <v>39168</v>
      </c>
    </row>
    <row r="6912" spans="1:6" x14ac:dyDescent="0.3">
      <c r="A6912" s="9" t="s">
        <v>14025</v>
      </c>
      <c r="B6912" s="8" t="s">
        <v>14026</v>
      </c>
      <c r="C6912" s="8" t="s">
        <v>367</v>
      </c>
      <c r="D6912" s="8" t="s">
        <v>320</v>
      </c>
      <c r="E6912" s="8" t="s">
        <v>368</v>
      </c>
      <c r="F6912" s="55" t="s">
        <v>39168</v>
      </c>
    </row>
    <row r="6913" spans="1:6" x14ac:dyDescent="0.3">
      <c r="A6913" s="9" t="s">
        <v>14027</v>
      </c>
      <c r="B6913" s="8" t="s">
        <v>14028</v>
      </c>
      <c r="C6913" s="8" t="s">
        <v>367</v>
      </c>
      <c r="D6913" s="8" t="s">
        <v>320</v>
      </c>
      <c r="E6913" s="8" t="s">
        <v>368</v>
      </c>
      <c r="F6913" s="55" t="s">
        <v>39168</v>
      </c>
    </row>
    <row r="6914" spans="1:6" x14ac:dyDescent="0.3">
      <c r="A6914" s="9" t="s">
        <v>14029</v>
      </c>
      <c r="B6914" s="8" t="s">
        <v>14030</v>
      </c>
      <c r="C6914" s="8" t="s">
        <v>367</v>
      </c>
      <c r="D6914" s="8" t="s">
        <v>320</v>
      </c>
      <c r="E6914" s="8" t="s">
        <v>368</v>
      </c>
      <c r="F6914" s="55" t="s">
        <v>39168</v>
      </c>
    </row>
    <row r="6915" spans="1:6" x14ac:dyDescent="0.3">
      <c r="A6915" s="9" t="s">
        <v>14031</v>
      </c>
      <c r="B6915" s="8" t="s">
        <v>14032</v>
      </c>
      <c r="C6915" s="8" t="s">
        <v>367</v>
      </c>
      <c r="D6915" s="8" t="s">
        <v>320</v>
      </c>
      <c r="E6915" s="8" t="s">
        <v>368</v>
      </c>
      <c r="F6915" s="55" t="s">
        <v>39168</v>
      </c>
    </row>
    <row r="6916" spans="1:6" x14ac:dyDescent="0.3">
      <c r="A6916" s="9" t="s">
        <v>14033</v>
      </c>
      <c r="B6916" s="8" t="s">
        <v>14034</v>
      </c>
      <c r="C6916" s="8" t="s">
        <v>367</v>
      </c>
      <c r="D6916" s="8" t="s">
        <v>320</v>
      </c>
      <c r="E6916" s="8" t="s">
        <v>368</v>
      </c>
      <c r="F6916" s="55" t="s">
        <v>39168</v>
      </c>
    </row>
    <row r="6917" spans="1:6" x14ac:dyDescent="0.3">
      <c r="A6917" s="9" t="s">
        <v>14035</v>
      </c>
      <c r="B6917" s="8" t="s">
        <v>14036</v>
      </c>
      <c r="C6917" s="8" t="s">
        <v>367</v>
      </c>
      <c r="D6917" s="8" t="s">
        <v>320</v>
      </c>
      <c r="E6917" s="8" t="s">
        <v>368</v>
      </c>
      <c r="F6917" s="55" t="s">
        <v>39168</v>
      </c>
    </row>
    <row r="6918" spans="1:6" x14ac:dyDescent="0.3">
      <c r="A6918" s="9" t="s">
        <v>14037</v>
      </c>
      <c r="B6918" s="8" t="s">
        <v>14038</v>
      </c>
      <c r="C6918" s="8" t="s">
        <v>367</v>
      </c>
      <c r="D6918" s="8" t="s">
        <v>320</v>
      </c>
      <c r="E6918" s="8" t="s">
        <v>368</v>
      </c>
      <c r="F6918" s="55" t="s">
        <v>39168</v>
      </c>
    </row>
    <row r="6919" spans="1:6" x14ac:dyDescent="0.3">
      <c r="A6919" s="9" t="s">
        <v>14039</v>
      </c>
      <c r="B6919" s="8" t="s">
        <v>14040</v>
      </c>
      <c r="C6919" s="8" t="s">
        <v>367</v>
      </c>
      <c r="D6919" s="8" t="s">
        <v>320</v>
      </c>
      <c r="E6919" s="8" t="s">
        <v>368</v>
      </c>
      <c r="F6919" s="55" t="s">
        <v>39168</v>
      </c>
    </row>
    <row r="6920" spans="1:6" x14ac:dyDescent="0.3">
      <c r="A6920" s="9" t="s">
        <v>14041</v>
      </c>
      <c r="B6920" s="8" t="s">
        <v>14042</v>
      </c>
      <c r="C6920" s="8" t="s">
        <v>367</v>
      </c>
      <c r="D6920" s="8" t="s">
        <v>320</v>
      </c>
      <c r="E6920" s="8" t="s">
        <v>368</v>
      </c>
      <c r="F6920" s="55" t="s">
        <v>39168</v>
      </c>
    </row>
    <row r="6921" spans="1:6" x14ac:dyDescent="0.3">
      <c r="A6921" s="9" t="s">
        <v>14043</v>
      </c>
      <c r="B6921" s="8" t="s">
        <v>14044</v>
      </c>
      <c r="C6921" s="8" t="s">
        <v>367</v>
      </c>
      <c r="D6921" s="8" t="s">
        <v>320</v>
      </c>
      <c r="E6921" s="8" t="s">
        <v>368</v>
      </c>
      <c r="F6921" s="55" t="s">
        <v>39168</v>
      </c>
    </row>
    <row r="6922" spans="1:6" x14ac:dyDescent="0.3">
      <c r="A6922" s="9" t="s">
        <v>14045</v>
      </c>
      <c r="B6922" s="8" t="s">
        <v>14046</v>
      </c>
      <c r="C6922" s="8" t="s">
        <v>367</v>
      </c>
      <c r="D6922" s="8" t="s">
        <v>320</v>
      </c>
      <c r="E6922" s="8" t="s">
        <v>368</v>
      </c>
      <c r="F6922" s="55" t="s">
        <v>39168</v>
      </c>
    </row>
    <row r="6923" spans="1:6" x14ac:dyDescent="0.3">
      <c r="A6923" s="9" t="s">
        <v>14047</v>
      </c>
      <c r="B6923" s="8" t="s">
        <v>14048</v>
      </c>
      <c r="C6923" s="8" t="s">
        <v>367</v>
      </c>
      <c r="D6923" s="8" t="s">
        <v>320</v>
      </c>
      <c r="E6923" s="8" t="s">
        <v>368</v>
      </c>
      <c r="F6923" s="55" t="s">
        <v>39168</v>
      </c>
    </row>
    <row r="6924" spans="1:6" x14ac:dyDescent="0.3">
      <c r="A6924" s="9" t="s">
        <v>14049</v>
      </c>
      <c r="B6924" s="8" t="s">
        <v>14050</v>
      </c>
      <c r="C6924" s="8" t="s">
        <v>367</v>
      </c>
      <c r="D6924" s="8" t="s">
        <v>320</v>
      </c>
      <c r="E6924" s="8" t="s">
        <v>368</v>
      </c>
      <c r="F6924" s="55" t="s">
        <v>39168</v>
      </c>
    </row>
    <row r="6925" spans="1:6" x14ac:dyDescent="0.3">
      <c r="A6925" s="9" t="s">
        <v>14051</v>
      </c>
      <c r="B6925" s="8" t="s">
        <v>14052</v>
      </c>
      <c r="C6925" s="8" t="s">
        <v>367</v>
      </c>
      <c r="D6925" s="8" t="s">
        <v>320</v>
      </c>
      <c r="E6925" s="8" t="s">
        <v>368</v>
      </c>
      <c r="F6925" s="55" t="s">
        <v>39168</v>
      </c>
    </row>
    <row r="6926" spans="1:6" x14ac:dyDescent="0.3">
      <c r="A6926" s="9" t="s">
        <v>14053</v>
      </c>
      <c r="B6926" s="8" t="s">
        <v>14054</v>
      </c>
      <c r="C6926" s="8" t="s">
        <v>367</v>
      </c>
      <c r="D6926" s="8" t="s">
        <v>320</v>
      </c>
      <c r="E6926" s="8" t="s">
        <v>368</v>
      </c>
      <c r="F6926" s="55" t="s">
        <v>39168</v>
      </c>
    </row>
    <row r="6927" spans="1:6" x14ac:dyDescent="0.3">
      <c r="A6927" s="9" t="s">
        <v>14055</v>
      </c>
      <c r="B6927" s="8" t="s">
        <v>14056</v>
      </c>
      <c r="C6927" s="8" t="s">
        <v>367</v>
      </c>
      <c r="D6927" s="8" t="s">
        <v>320</v>
      </c>
      <c r="E6927" s="8" t="s">
        <v>368</v>
      </c>
      <c r="F6927" s="55" t="s">
        <v>39168</v>
      </c>
    </row>
    <row r="6928" spans="1:6" x14ac:dyDescent="0.3">
      <c r="A6928" s="9" t="s">
        <v>14057</v>
      </c>
      <c r="B6928" s="8" t="s">
        <v>14058</v>
      </c>
      <c r="C6928" s="8" t="s">
        <v>367</v>
      </c>
      <c r="D6928" s="8" t="s">
        <v>320</v>
      </c>
      <c r="E6928" s="8" t="s">
        <v>368</v>
      </c>
      <c r="F6928" s="55" t="s">
        <v>39168</v>
      </c>
    </row>
    <row r="6929" spans="1:6" x14ac:dyDescent="0.3">
      <c r="A6929" s="9" t="s">
        <v>14059</v>
      </c>
      <c r="B6929" s="8" t="s">
        <v>14060</v>
      </c>
      <c r="C6929" s="8" t="s">
        <v>367</v>
      </c>
      <c r="D6929" s="8" t="s">
        <v>320</v>
      </c>
      <c r="E6929" s="8" t="s">
        <v>368</v>
      </c>
      <c r="F6929" s="55" t="s">
        <v>39168</v>
      </c>
    </row>
    <row r="6930" spans="1:6" x14ac:dyDescent="0.3">
      <c r="A6930" s="9" t="s">
        <v>14061</v>
      </c>
      <c r="B6930" s="8" t="s">
        <v>14062</v>
      </c>
      <c r="C6930" s="8" t="s">
        <v>367</v>
      </c>
      <c r="D6930" s="8" t="s">
        <v>320</v>
      </c>
      <c r="E6930" s="8" t="s">
        <v>368</v>
      </c>
      <c r="F6930" s="55" t="s">
        <v>39168</v>
      </c>
    </row>
    <row r="6931" spans="1:6" x14ac:dyDescent="0.3">
      <c r="A6931" s="9" t="s">
        <v>14063</v>
      </c>
      <c r="B6931" s="8" t="s">
        <v>14064</v>
      </c>
      <c r="C6931" s="8" t="s">
        <v>367</v>
      </c>
      <c r="D6931" s="8" t="s">
        <v>320</v>
      </c>
      <c r="E6931" s="8" t="s">
        <v>368</v>
      </c>
      <c r="F6931" s="55" t="s">
        <v>39168</v>
      </c>
    </row>
    <row r="6932" spans="1:6" x14ac:dyDescent="0.3">
      <c r="A6932" s="9" t="s">
        <v>14065</v>
      </c>
      <c r="B6932" s="8" t="s">
        <v>14066</v>
      </c>
      <c r="C6932" s="8" t="s">
        <v>367</v>
      </c>
      <c r="D6932" s="8" t="s">
        <v>320</v>
      </c>
      <c r="E6932" s="8" t="s">
        <v>368</v>
      </c>
      <c r="F6932" s="55" t="s">
        <v>39168</v>
      </c>
    </row>
    <row r="6933" spans="1:6" x14ac:dyDescent="0.3">
      <c r="A6933" s="9" t="s">
        <v>14067</v>
      </c>
      <c r="B6933" s="8" t="s">
        <v>14068</v>
      </c>
      <c r="C6933" s="8" t="s">
        <v>367</v>
      </c>
      <c r="D6933" s="8" t="s">
        <v>320</v>
      </c>
      <c r="E6933" s="8" t="s">
        <v>368</v>
      </c>
      <c r="F6933" s="55" t="s">
        <v>39168</v>
      </c>
    </row>
    <row r="6934" spans="1:6" x14ac:dyDescent="0.3">
      <c r="A6934" s="9" t="s">
        <v>14069</v>
      </c>
      <c r="B6934" s="8" t="s">
        <v>14070</v>
      </c>
      <c r="C6934" s="8" t="s">
        <v>367</v>
      </c>
      <c r="D6934" s="8" t="s">
        <v>320</v>
      </c>
      <c r="E6934" s="8" t="s">
        <v>368</v>
      </c>
      <c r="F6934" s="55" t="s">
        <v>39168</v>
      </c>
    </row>
    <row r="6935" spans="1:6" x14ac:dyDescent="0.3">
      <c r="A6935" s="9" t="s">
        <v>14071</v>
      </c>
      <c r="B6935" s="8" t="s">
        <v>14072</v>
      </c>
      <c r="C6935" s="8" t="s">
        <v>367</v>
      </c>
      <c r="D6935" s="8" t="s">
        <v>320</v>
      </c>
      <c r="E6935" s="8" t="s">
        <v>368</v>
      </c>
      <c r="F6935" s="55" t="s">
        <v>39168</v>
      </c>
    </row>
    <row r="6936" spans="1:6" x14ac:dyDescent="0.3">
      <c r="A6936" s="9" t="s">
        <v>14073</v>
      </c>
      <c r="B6936" s="8" t="s">
        <v>14074</v>
      </c>
      <c r="C6936" s="8" t="s">
        <v>367</v>
      </c>
      <c r="D6936" s="8" t="s">
        <v>320</v>
      </c>
      <c r="E6936" s="8" t="s">
        <v>368</v>
      </c>
      <c r="F6936" s="55" t="s">
        <v>39168</v>
      </c>
    </row>
    <row r="6937" spans="1:6" x14ac:dyDescent="0.3">
      <c r="A6937" s="9" t="s">
        <v>14075</v>
      </c>
      <c r="B6937" s="8" t="s">
        <v>14076</v>
      </c>
      <c r="C6937" s="8" t="s">
        <v>367</v>
      </c>
      <c r="D6937" s="8" t="s">
        <v>320</v>
      </c>
      <c r="E6937" s="8" t="s">
        <v>368</v>
      </c>
      <c r="F6937" s="55" t="s">
        <v>39168</v>
      </c>
    </row>
    <row r="6938" spans="1:6" x14ac:dyDescent="0.3">
      <c r="A6938" s="9" t="s">
        <v>14077</v>
      </c>
      <c r="B6938" s="8" t="s">
        <v>14078</v>
      </c>
      <c r="C6938" s="8" t="s">
        <v>367</v>
      </c>
      <c r="D6938" s="8" t="s">
        <v>320</v>
      </c>
      <c r="E6938" s="8" t="s">
        <v>368</v>
      </c>
      <c r="F6938" s="55" t="s">
        <v>39168</v>
      </c>
    </row>
    <row r="6939" spans="1:6" x14ac:dyDescent="0.3">
      <c r="A6939" s="9" t="s">
        <v>14079</v>
      </c>
      <c r="B6939" s="8" t="s">
        <v>14080</v>
      </c>
      <c r="C6939" s="8" t="s">
        <v>367</v>
      </c>
      <c r="D6939" s="8" t="s">
        <v>320</v>
      </c>
      <c r="E6939" s="8" t="s">
        <v>368</v>
      </c>
      <c r="F6939" s="55" t="s">
        <v>39168</v>
      </c>
    </row>
    <row r="6940" spans="1:6" x14ac:dyDescent="0.3">
      <c r="A6940" s="9" t="s">
        <v>14081</v>
      </c>
      <c r="B6940" s="8" t="s">
        <v>14082</v>
      </c>
      <c r="C6940" s="8" t="s">
        <v>367</v>
      </c>
      <c r="D6940" s="8" t="s">
        <v>320</v>
      </c>
      <c r="E6940" s="8" t="s">
        <v>368</v>
      </c>
      <c r="F6940" s="55" t="s">
        <v>39168</v>
      </c>
    </row>
    <row r="6941" spans="1:6" x14ac:dyDescent="0.3">
      <c r="A6941" s="9" t="s">
        <v>14083</v>
      </c>
      <c r="B6941" s="8" t="s">
        <v>14084</v>
      </c>
      <c r="C6941" s="8" t="s">
        <v>367</v>
      </c>
      <c r="D6941" s="8" t="s">
        <v>320</v>
      </c>
      <c r="E6941" s="8" t="s">
        <v>368</v>
      </c>
      <c r="F6941" s="55" t="s">
        <v>39168</v>
      </c>
    </row>
    <row r="6942" spans="1:6" x14ac:dyDescent="0.3">
      <c r="A6942" s="9" t="s">
        <v>14085</v>
      </c>
      <c r="B6942" s="8" t="s">
        <v>14086</v>
      </c>
      <c r="C6942" s="8" t="s">
        <v>367</v>
      </c>
      <c r="D6942" s="8" t="s">
        <v>320</v>
      </c>
      <c r="E6942" s="8" t="s">
        <v>368</v>
      </c>
      <c r="F6942" s="55" t="s">
        <v>39168</v>
      </c>
    </row>
    <row r="6943" spans="1:6" x14ac:dyDescent="0.3">
      <c r="A6943" s="9" t="s">
        <v>14087</v>
      </c>
      <c r="B6943" s="8" t="s">
        <v>14088</v>
      </c>
      <c r="C6943" s="8" t="s">
        <v>367</v>
      </c>
      <c r="D6943" s="8" t="s">
        <v>320</v>
      </c>
      <c r="E6943" s="8" t="s">
        <v>368</v>
      </c>
      <c r="F6943" s="55" t="s">
        <v>39168</v>
      </c>
    </row>
    <row r="6944" spans="1:6" x14ac:dyDescent="0.3">
      <c r="A6944" s="9" t="s">
        <v>14089</v>
      </c>
      <c r="B6944" s="8" t="s">
        <v>14090</v>
      </c>
      <c r="C6944" s="8" t="s">
        <v>367</v>
      </c>
      <c r="D6944" s="8" t="s">
        <v>320</v>
      </c>
      <c r="E6944" s="8" t="s">
        <v>368</v>
      </c>
      <c r="F6944" s="55" t="s">
        <v>39168</v>
      </c>
    </row>
    <row r="6945" spans="1:6" x14ac:dyDescent="0.3">
      <c r="A6945" s="9" t="s">
        <v>14091</v>
      </c>
      <c r="B6945" s="8" t="s">
        <v>14092</v>
      </c>
      <c r="C6945" s="8" t="s">
        <v>367</v>
      </c>
      <c r="D6945" s="8" t="s">
        <v>320</v>
      </c>
      <c r="E6945" s="8" t="s">
        <v>368</v>
      </c>
      <c r="F6945" s="55" t="s">
        <v>39168</v>
      </c>
    </row>
    <row r="6946" spans="1:6" x14ac:dyDescent="0.3">
      <c r="A6946" s="9" t="s">
        <v>14093</v>
      </c>
      <c r="B6946" s="8" t="s">
        <v>14094</v>
      </c>
      <c r="C6946" s="8" t="s">
        <v>367</v>
      </c>
      <c r="D6946" s="8" t="s">
        <v>320</v>
      </c>
      <c r="E6946" s="8" t="s">
        <v>368</v>
      </c>
      <c r="F6946" s="55" t="s">
        <v>39168</v>
      </c>
    </row>
    <row r="6947" spans="1:6" x14ac:dyDescent="0.3">
      <c r="A6947" s="9" t="s">
        <v>14095</v>
      </c>
      <c r="B6947" s="8" t="s">
        <v>14096</v>
      </c>
      <c r="C6947" s="8" t="s">
        <v>367</v>
      </c>
      <c r="D6947" s="8" t="s">
        <v>320</v>
      </c>
      <c r="E6947" s="8" t="s">
        <v>368</v>
      </c>
      <c r="F6947" s="55" t="s">
        <v>39168</v>
      </c>
    </row>
    <row r="6948" spans="1:6" x14ac:dyDescent="0.3">
      <c r="A6948" s="9" t="s">
        <v>14097</v>
      </c>
      <c r="B6948" s="8" t="s">
        <v>14098</v>
      </c>
      <c r="C6948" s="8" t="s">
        <v>367</v>
      </c>
      <c r="D6948" s="8" t="s">
        <v>320</v>
      </c>
      <c r="E6948" s="8" t="s">
        <v>368</v>
      </c>
      <c r="F6948" s="55" t="s">
        <v>39168</v>
      </c>
    </row>
    <row r="6949" spans="1:6" x14ac:dyDescent="0.3">
      <c r="A6949" s="9" t="s">
        <v>14099</v>
      </c>
      <c r="B6949" s="8" t="s">
        <v>14100</v>
      </c>
      <c r="C6949" s="8" t="s">
        <v>367</v>
      </c>
      <c r="D6949" s="8" t="s">
        <v>320</v>
      </c>
      <c r="E6949" s="8" t="s">
        <v>368</v>
      </c>
      <c r="F6949" s="55" t="s">
        <v>39168</v>
      </c>
    </row>
    <row r="6950" spans="1:6" x14ac:dyDescent="0.3">
      <c r="A6950" s="9" t="s">
        <v>14101</v>
      </c>
      <c r="B6950" s="8" t="s">
        <v>14102</v>
      </c>
      <c r="C6950" s="8" t="s">
        <v>367</v>
      </c>
      <c r="D6950" s="8" t="s">
        <v>320</v>
      </c>
      <c r="E6950" s="8" t="s">
        <v>368</v>
      </c>
      <c r="F6950" s="55" t="s">
        <v>39168</v>
      </c>
    </row>
    <row r="6951" spans="1:6" x14ac:dyDescent="0.3">
      <c r="A6951" s="9" t="s">
        <v>14103</v>
      </c>
      <c r="B6951" s="8" t="s">
        <v>14104</v>
      </c>
      <c r="C6951" s="8" t="s">
        <v>367</v>
      </c>
      <c r="D6951" s="8" t="s">
        <v>320</v>
      </c>
      <c r="E6951" s="8" t="s">
        <v>368</v>
      </c>
      <c r="F6951" s="55" t="s">
        <v>39168</v>
      </c>
    </row>
    <row r="6952" spans="1:6" x14ac:dyDescent="0.3">
      <c r="A6952" s="9" t="s">
        <v>14105</v>
      </c>
      <c r="B6952" s="8" t="s">
        <v>14106</v>
      </c>
      <c r="C6952" s="8" t="s">
        <v>367</v>
      </c>
      <c r="D6952" s="8" t="s">
        <v>320</v>
      </c>
      <c r="E6952" s="8" t="s">
        <v>368</v>
      </c>
      <c r="F6952" s="55" t="s">
        <v>39168</v>
      </c>
    </row>
    <row r="6953" spans="1:6" x14ac:dyDescent="0.3">
      <c r="A6953" s="9" t="s">
        <v>14107</v>
      </c>
      <c r="B6953" s="8" t="s">
        <v>14108</v>
      </c>
      <c r="C6953" s="8" t="s">
        <v>367</v>
      </c>
      <c r="D6953" s="8" t="s">
        <v>320</v>
      </c>
      <c r="E6953" s="8" t="s">
        <v>368</v>
      </c>
      <c r="F6953" s="55" t="s">
        <v>39168</v>
      </c>
    </row>
    <row r="6954" spans="1:6" x14ac:dyDescent="0.3">
      <c r="A6954" s="9" t="s">
        <v>14109</v>
      </c>
      <c r="B6954" s="8" t="s">
        <v>14110</v>
      </c>
      <c r="C6954" s="8" t="s">
        <v>367</v>
      </c>
      <c r="D6954" s="8" t="s">
        <v>320</v>
      </c>
      <c r="E6954" s="8" t="s">
        <v>368</v>
      </c>
      <c r="F6954" s="55" t="s">
        <v>39168</v>
      </c>
    </row>
    <row r="6955" spans="1:6" x14ac:dyDescent="0.3">
      <c r="A6955" s="9" t="s">
        <v>14111</v>
      </c>
      <c r="B6955" s="8" t="s">
        <v>14112</v>
      </c>
      <c r="C6955" s="8" t="s">
        <v>367</v>
      </c>
      <c r="D6955" s="8" t="s">
        <v>320</v>
      </c>
      <c r="E6955" s="8" t="s">
        <v>368</v>
      </c>
      <c r="F6955" s="55" t="s">
        <v>39168</v>
      </c>
    </row>
    <row r="6956" spans="1:6" x14ac:dyDescent="0.3">
      <c r="A6956" s="9" t="s">
        <v>14113</v>
      </c>
      <c r="B6956" s="8" t="s">
        <v>14114</v>
      </c>
      <c r="C6956" s="8" t="s">
        <v>367</v>
      </c>
      <c r="D6956" s="8" t="s">
        <v>320</v>
      </c>
      <c r="E6956" s="8" t="s">
        <v>368</v>
      </c>
      <c r="F6956" s="55" t="s">
        <v>39168</v>
      </c>
    </row>
    <row r="6957" spans="1:6" x14ac:dyDescent="0.3">
      <c r="A6957" s="9" t="s">
        <v>14115</v>
      </c>
      <c r="B6957" s="8" t="s">
        <v>14116</v>
      </c>
      <c r="C6957" s="8" t="s">
        <v>367</v>
      </c>
      <c r="D6957" s="8" t="s">
        <v>320</v>
      </c>
      <c r="E6957" s="8" t="s">
        <v>368</v>
      </c>
      <c r="F6957" s="55" t="s">
        <v>39168</v>
      </c>
    </row>
    <row r="6958" spans="1:6" x14ac:dyDescent="0.3">
      <c r="A6958" s="9" t="s">
        <v>14117</v>
      </c>
      <c r="B6958" s="8" t="s">
        <v>14118</v>
      </c>
      <c r="C6958" s="8" t="s">
        <v>367</v>
      </c>
      <c r="D6958" s="8" t="s">
        <v>320</v>
      </c>
      <c r="E6958" s="8" t="s">
        <v>368</v>
      </c>
      <c r="F6958" s="55" t="s">
        <v>39168</v>
      </c>
    </row>
    <row r="6959" spans="1:6" x14ac:dyDescent="0.3">
      <c r="A6959" s="9" t="s">
        <v>14119</v>
      </c>
      <c r="B6959" s="8" t="s">
        <v>14120</v>
      </c>
      <c r="C6959" s="8" t="s">
        <v>367</v>
      </c>
      <c r="D6959" s="8" t="s">
        <v>320</v>
      </c>
      <c r="E6959" s="8" t="s">
        <v>368</v>
      </c>
      <c r="F6959" s="55" t="s">
        <v>39168</v>
      </c>
    </row>
    <row r="6960" spans="1:6" x14ac:dyDescent="0.3">
      <c r="A6960" s="9" t="s">
        <v>14121</v>
      </c>
      <c r="B6960" s="8" t="s">
        <v>14122</v>
      </c>
      <c r="C6960" s="8" t="s">
        <v>367</v>
      </c>
      <c r="D6960" s="8" t="s">
        <v>320</v>
      </c>
      <c r="E6960" s="8" t="s">
        <v>368</v>
      </c>
      <c r="F6960" s="55" t="s">
        <v>39168</v>
      </c>
    </row>
    <row r="6961" spans="1:6" x14ac:dyDescent="0.3">
      <c r="A6961" s="9" t="s">
        <v>14123</v>
      </c>
      <c r="B6961" s="8" t="s">
        <v>14124</v>
      </c>
      <c r="C6961" s="8" t="s">
        <v>367</v>
      </c>
      <c r="D6961" s="8" t="s">
        <v>320</v>
      </c>
      <c r="E6961" s="8" t="s">
        <v>368</v>
      </c>
      <c r="F6961" s="55" t="s">
        <v>39168</v>
      </c>
    </row>
    <row r="6962" spans="1:6" x14ac:dyDescent="0.3">
      <c r="A6962" s="9" t="s">
        <v>14125</v>
      </c>
      <c r="B6962" s="8" t="s">
        <v>14126</v>
      </c>
      <c r="C6962" s="8" t="s">
        <v>367</v>
      </c>
      <c r="D6962" s="8" t="s">
        <v>320</v>
      </c>
      <c r="E6962" s="8" t="s">
        <v>368</v>
      </c>
      <c r="F6962" s="55" t="s">
        <v>39168</v>
      </c>
    </row>
    <row r="6963" spans="1:6" x14ac:dyDescent="0.3">
      <c r="A6963" s="9" t="s">
        <v>14127</v>
      </c>
      <c r="B6963" s="8" t="s">
        <v>14128</v>
      </c>
      <c r="C6963" s="8" t="s">
        <v>367</v>
      </c>
      <c r="D6963" s="8" t="s">
        <v>320</v>
      </c>
      <c r="E6963" s="8" t="s">
        <v>368</v>
      </c>
      <c r="F6963" s="55" t="s">
        <v>39168</v>
      </c>
    </row>
    <row r="6964" spans="1:6" x14ac:dyDescent="0.3">
      <c r="A6964" s="9" t="s">
        <v>14129</v>
      </c>
      <c r="B6964" s="8" t="s">
        <v>14130</v>
      </c>
      <c r="C6964" s="8" t="s">
        <v>367</v>
      </c>
      <c r="D6964" s="8" t="s">
        <v>320</v>
      </c>
      <c r="E6964" s="8" t="s">
        <v>368</v>
      </c>
      <c r="F6964" s="55" t="s">
        <v>39168</v>
      </c>
    </row>
    <row r="6965" spans="1:6" x14ac:dyDescent="0.3">
      <c r="A6965" s="9" t="s">
        <v>14131</v>
      </c>
      <c r="B6965" s="8" t="s">
        <v>14132</v>
      </c>
      <c r="C6965" s="8" t="s">
        <v>367</v>
      </c>
      <c r="D6965" s="8" t="s">
        <v>320</v>
      </c>
      <c r="E6965" s="8" t="s">
        <v>368</v>
      </c>
      <c r="F6965" s="55" t="s">
        <v>39168</v>
      </c>
    </row>
    <row r="6966" spans="1:6" x14ac:dyDescent="0.3">
      <c r="A6966" s="9" t="s">
        <v>14133</v>
      </c>
      <c r="B6966" s="8" t="s">
        <v>14134</v>
      </c>
      <c r="C6966" s="8" t="s">
        <v>367</v>
      </c>
      <c r="D6966" s="8" t="s">
        <v>320</v>
      </c>
      <c r="E6966" s="8" t="s">
        <v>368</v>
      </c>
      <c r="F6966" s="55" t="s">
        <v>39168</v>
      </c>
    </row>
    <row r="6967" spans="1:6" x14ac:dyDescent="0.3">
      <c r="A6967" s="9" t="s">
        <v>14135</v>
      </c>
      <c r="B6967" s="8" t="s">
        <v>14136</v>
      </c>
      <c r="C6967" s="8" t="s">
        <v>367</v>
      </c>
      <c r="D6967" s="8" t="s">
        <v>320</v>
      </c>
      <c r="E6967" s="8" t="s">
        <v>368</v>
      </c>
      <c r="F6967" s="55" t="s">
        <v>39168</v>
      </c>
    </row>
    <row r="6968" spans="1:6" x14ac:dyDescent="0.3">
      <c r="A6968" s="9" t="s">
        <v>14137</v>
      </c>
      <c r="B6968" s="8" t="s">
        <v>14138</v>
      </c>
      <c r="C6968" s="8" t="s">
        <v>367</v>
      </c>
      <c r="D6968" s="8" t="s">
        <v>320</v>
      </c>
      <c r="E6968" s="8" t="s">
        <v>368</v>
      </c>
      <c r="F6968" s="55" t="s">
        <v>39168</v>
      </c>
    </row>
    <row r="6969" spans="1:6" x14ac:dyDescent="0.3">
      <c r="A6969" s="9" t="s">
        <v>14139</v>
      </c>
      <c r="B6969" s="8" t="s">
        <v>14140</v>
      </c>
      <c r="C6969" s="8" t="s">
        <v>367</v>
      </c>
      <c r="D6969" s="8" t="s">
        <v>320</v>
      </c>
      <c r="E6969" s="8" t="s">
        <v>368</v>
      </c>
      <c r="F6969" s="55" t="s">
        <v>39168</v>
      </c>
    </row>
    <row r="6970" spans="1:6" x14ac:dyDescent="0.3">
      <c r="A6970" s="9" t="s">
        <v>14141</v>
      </c>
      <c r="B6970" s="8" t="s">
        <v>14142</v>
      </c>
      <c r="C6970" s="8" t="s">
        <v>367</v>
      </c>
      <c r="D6970" s="8" t="s">
        <v>320</v>
      </c>
      <c r="E6970" s="8" t="s">
        <v>368</v>
      </c>
      <c r="F6970" s="55" t="s">
        <v>39168</v>
      </c>
    </row>
    <row r="6971" spans="1:6" x14ac:dyDescent="0.3">
      <c r="A6971" s="9" t="s">
        <v>14143</v>
      </c>
      <c r="B6971" s="8" t="s">
        <v>14144</v>
      </c>
      <c r="C6971" s="8" t="s">
        <v>367</v>
      </c>
      <c r="D6971" s="8" t="s">
        <v>320</v>
      </c>
      <c r="E6971" s="8" t="s">
        <v>368</v>
      </c>
      <c r="F6971" s="55" t="s">
        <v>39168</v>
      </c>
    </row>
    <row r="6972" spans="1:6" x14ac:dyDescent="0.3">
      <c r="A6972" s="9" t="s">
        <v>14145</v>
      </c>
      <c r="B6972" s="8" t="s">
        <v>14146</v>
      </c>
      <c r="C6972" s="8" t="s">
        <v>367</v>
      </c>
      <c r="D6972" s="8" t="s">
        <v>320</v>
      </c>
      <c r="E6972" s="8" t="s">
        <v>368</v>
      </c>
      <c r="F6972" s="55" t="s">
        <v>39168</v>
      </c>
    </row>
    <row r="6973" spans="1:6" x14ac:dyDescent="0.3">
      <c r="A6973" s="9" t="s">
        <v>14147</v>
      </c>
      <c r="B6973" s="8" t="s">
        <v>14148</v>
      </c>
      <c r="C6973" s="8" t="s">
        <v>367</v>
      </c>
      <c r="D6973" s="8" t="s">
        <v>320</v>
      </c>
      <c r="E6973" s="8" t="s">
        <v>368</v>
      </c>
      <c r="F6973" s="55" t="s">
        <v>39168</v>
      </c>
    </row>
    <row r="6974" spans="1:6" x14ac:dyDescent="0.3">
      <c r="A6974" s="9" t="s">
        <v>14149</v>
      </c>
      <c r="B6974" s="8" t="s">
        <v>14150</v>
      </c>
      <c r="C6974" s="8" t="s">
        <v>367</v>
      </c>
      <c r="D6974" s="8" t="s">
        <v>320</v>
      </c>
      <c r="E6974" s="8" t="s">
        <v>368</v>
      </c>
      <c r="F6974" s="55" t="s">
        <v>39168</v>
      </c>
    </row>
    <row r="6975" spans="1:6" x14ac:dyDescent="0.3">
      <c r="A6975" s="9" t="s">
        <v>14151</v>
      </c>
      <c r="B6975" s="8" t="s">
        <v>14152</v>
      </c>
      <c r="C6975" s="8" t="s">
        <v>367</v>
      </c>
      <c r="D6975" s="8" t="s">
        <v>320</v>
      </c>
      <c r="E6975" s="8" t="s">
        <v>368</v>
      </c>
      <c r="F6975" s="55" t="s">
        <v>39168</v>
      </c>
    </row>
    <row r="6976" spans="1:6" x14ac:dyDescent="0.3">
      <c r="A6976" s="9" t="s">
        <v>14153</v>
      </c>
      <c r="B6976" s="8" t="s">
        <v>14154</v>
      </c>
      <c r="C6976" s="8" t="s">
        <v>367</v>
      </c>
      <c r="D6976" s="8" t="s">
        <v>320</v>
      </c>
      <c r="E6976" s="8" t="s">
        <v>368</v>
      </c>
      <c r="F6976" s="55" t="s">
        <v>39168</v>
      </c>
    </row>
    <row r="6977" spans="1:6" x14ac:dyDescent="0.3">
      <c r="A6977" s="9" t="s">
        <v>14155</v>
      </c>
      <c r="B6977" s="8" t="s">
        <v>14156</v>
      </c>
      <c r="C6977" s="8" t="s">
        <v>367</v>
      </c>
      <c r="D6977" s="8" t="s">
        <v>320</v>
      </c>
      <c r="E6977" s="8" t="s">
        <v>368</v>
      </c>
      <c r="F6977" s="55" t="s">
        <v>39168</v>
      </c>
    </row>
    <row r="6978" spans="1:6" x14ac:dyDescent="0.3">
      <c r="A6978" s="9" t="s">
        <v>14157</v>
      </c>
      <c r="B6978" s="8" t="s">
        <v>14158</v>
      </c>
      <c r="C6978" s="8" t="s">
        <v>367</v>
      </c>
      <c r="D6978" s="8" t="s">
        <v>320</v>
      </c>
      <c r="E6978" s="8" t="s">
        <v>368</v>
      </c>
      <c r="F6978" s="55" t="s">
        <v>39168</v>
      </c>
    </row>
    <row r="6979" spans="1:6" x14ac:dyDescent="0.3">
      <c r="A6979" s="9" t="s">
        <v>14159</v>
      </c>
      <c r="B6979" s="8" t="s">
        <v>14160</v>
      </c>
      <c r="C6979" s="8" t="s">
        <v>367</v>
      </c>
      <c r="D6979" s="8" t="s">
        <v>320</v>
      </c>
      <c r="E6979" s="8" t="s">
        <v>368</v>
      </c>
      <c r="F6979" s="55" t="s">
        <v>39168</v>
      </c>
    </row>
    <row r="6980" spans="1:6" x14ac:dyDescent="0.3">
      <c r="A6980" s="9" t="s">
        <v>14161</v>
      </c>
      <c r="B6980" s="8" t="s">
        <v>14162</v>
      </c>
      <c r="C6980" s="8" t="s">
        <v>367</v>
      </c>
      <c r="D6980" s="8" t="s">
        <v>320</v>
      </c>
      <c r="E6980" s="8" t="s">
        <v>368</v>
      </c>
      <c r="F6980" s="55" t="s">
        <v>39168</v>
      </c>
    </row>
    <row r="6981" spans="1:6" x14ac:dyDescent="0.3">
      <c r="A6981" s="9" t="s">
        <v>14163</v>
      </c>
      <c r="B6981" s="8" t="s">
        <v>14164</v>
      </c>
      <c r="C6981" s="8" t="s">
        <v>367</v>
      </c>
      <c r="D6981" s="8" t="s">
        <v>320</v>
      </c>
      <c r="E6981" s="8" t="s">
        <v>368</v>
      </c>
      <c r="F6981" s="55" t="s">
        <v>39168</v>
      </c>
    </row>
    <row r="6982" spans="1:6" x14ac:dyDescent="0.3">
      <c r="A6982" s="9" t="s">
        <v>14165</v>
      </c>
      <c r="B6982" s="8" t="s">
        <v>14166</v>
      </c>
      <c r="C6982" s="8" t="s">
        <v>367</v>
      </c>
      <c r="D6982" s="8" t="s">
        <v>320</v>
      </c>
      <c r="E6982" s="8" t="s">
        <v>368</v>
      </c>
      <c r="F6982" s="55" t="s">
        <v>39168</v>
      </c>
    </row>
    <row r="6983" spans="1:6" x14ac:dyDescent="0.3">
      <c r="A6983" s="9" t="s">
        <v>14167</v>
      </c>
      <c r="B6983" s="8" t="s">
        <v>14168</v>
      </c>
      <c r="C6983" s="8" t="s">
        <v>367</v>
      </c>
      <c r="D6983" s="8" t="s">
        <v>320</v>
      </c>
      <c r="E6983" s="8" t="s">
        <v>368</v>
      </c>
      <c r="F6983" s="55" t="s">
        <v>39168</v>
      </c>
    </row>
    <row r="6984" spans="1:6" x14ac:dyDescent="0.3">
      <c r="A6984" s="9" t="s">
        <v>14169</v>
      </c>
      <c r="B6984" s="8" t="s">
        <v>14170</v>
      </c>
      <c r="C6984" s="8" t="s">
        <v>367</v>
      </c>
      <c r="D6984" s="8" t="s">
        <v>320</v>
      </c>
      <c r="E6984" s="8" t="s">
        <v>368</v>
      </c>
      <c r="F6984" s="55" t="s">
        <v>39168</v>
      </c>
    </row>
    <row r="6985" spans="1:6" x14ac:dyDescent="0.3">
      <c r="A6985" s="9" t="s">
        <v>14171</v>
      </c>
      <c r="B6985" s="8" t="s">
        <v>14172</v>
      </c>
      <c r="C6985" s="8" t="s">
        <v>367</v>
      </c>
      <c r="D6985" s="8" t="s">
        <v>320</v>
      </c>
      <c r="E6985" s="8" t="s">
        <v>368</v>
      </c>
      <c r="F6985" s="55" t="s">
        <v>39168</v>
      </c>
    </row>
    <row r="6986" spans="1:6" x14ac:dyDescent="0.3">
      <c r="A6986" s="9" t="s">
        <v>14173</v>
      </c>
      <c r="B6986" s="8" t="s">
        <v>14174</v>
      </c>
      <c r="C6986" s="8" t="s">
        <v>367</v>
      </c>
      <c r="D6986" s="8" t="s">
        <v>320</v>
      </c>
      <c r="E6986" s="8" t="s">
        <v>368</v>
      </c>
      <c r="F6986" s="55" t="s">
        <v>39168</v>
      </c>
    </row>
    <row r="6987" spans="1:6" x14ac:dyDescent="0.3">
      <c r="A6987" s="9" t="s">
        <v>14175</v>
      </c>
      <c r="B6987" s="8" t="s">
        <v>14176</v>
      </c>
      <c r="C6987" s="8" t="s">
        <v>367</v>
      </c>
      <c r="D6987" s="8" t="s">
        <v>320</v>
      </c>
      <c r="E6987" s="8" t="s">
        <v>368</v>
      </c>
      <c r="F6987" s="55" t="s">
        <v>39168</v>
      </c>
    </row>
    <row r="6988" spans="1:6" x14ac:dyDescent="0.3">
      <c r="A6988" s="9" t="s">
        <v>14177</v>
      </c>
      <c r="B6988" s="8" t="s">
        <v>14178</v>
      </c>
      <c r="C6988" s="8" t="s">
        <v>367</v>
      </c>
      <c r="D6988" s="8" t="s">
        <v>320</v>
      </c>
      <c r="E6988" s="8" t="s">
        <v>368</v>
      </c>
      <c r="F6988" s="55" t="s">
        <v>39168</v>
      </c>
    </row>
    <row r="6989" spans="1:6" x14ac:dyDescent="0.3">
      <c r="A6989" s="9" t="s">
        <v>14179</v>
      </c>
      <c r="B6989" s="8" t="s">
        <v>14180</v>
      </c>
      <c r="C6989" s="8" t="s">
        <v>367</v>
      </c>
      <c r="D6989" s="8" t="s">
        <v>320</v>
      </c>
      <c r="E6989" s="8" t="s">
        <v>368</v>
      </c>
      <c r="F6989" s="55" t="s">
        <v>39168</v>
      </c>
    </row>
    <row r="6990" spans="1:6" x14ac:dyDescent="0.3">
      <c r="A6990" s="9" t="s">
        <v>14181</v>
      </c>
      <c r="B6990" s="8" t="s">
        <v>14182</v>
      </c>
      <c r="C6990" s="8" t="s">
        <v>367</v>
      </c>
      <c r="D6990" s="8" t="s">
        <v>320</v>
      </c>
      <c r="E6990" s="8" t="s">
        <v>368</v>
      </c>
      <c r="F6990" s="55" t="s">
        <v>39168</v>
      </c>
    </row>
    <row r="6991" spans="1:6" x14ac:dyDescent="0.3">
      <c r="A6991" s="9" t="s">
        <v>14183</v>
      </c>
      <c r="B6991" s="8" t="s">
        <v>14184</v>
      </c>
      <c r="C6991" s="8" t="s">
        <v>367</v>
      </c>
      <c r="D6991" s="8" t="s">
        <v>320</v>
      </c>
      <c r="E6991" s="8" t="s">
        <v>368</v>
      </c>
      <c r="F6991" s="55" t="s">
        <v>39168</v>
      </c>
    </row>
    <row r="6992" spans="1:6" x14ac:dyDescent="0.3">
      <c r="A6992" s="9" t="s">
        <v>14185</v>
      </c>
      <c r="B6992" s="8" t="s">
        <v>14186</v>
      </c>
      <c r="C6992" s="8" t="s">
        <v>367</v>
      </c>
      <c r="D6992" s="8" t="s">
        <v>320</v>
      </c>
      <c r="E6992" s="8" t="s">
        <v>368</v>
      </c>
      <c r="F6992" s="55" t="s">
        <v>39168</v>
      </c>
    </row>
    <row r="6993" spans="1:6" x14ac:dyDescent="0.3">
      <c r="A6993" s="9" t="s">
        <v>14187</v>
      </c>
      <c r="B6993" s="8" t="s">
        <v>14188</v>
      </c>
      <c r="C6993" s="8" t="s">
        <v>367</v>
      </c>
      <c r="D6993" s="8" t="s">
        <v>320</v>
      </c>
      <c r="E6993" s="8" t="s">
        <v>368</v>
      </c>
      <c r="F6993" s="55" t="s">
        <v>39168</v>
      </c>
    </row>
    <row r="6994" spans="1:6" x14ac:dyDescent="0.3">
      <c r="A6994" s="9" t="s">
        <v>14189</v>
      </c>
      <c r="B6994" s="8" t="s">
        <v>14190</v>
      </c>
      <c r="C6994" s="8" t="s">
        <v>367</v>
      </c>
      <c r="D6994" s="8" t="s">
        <v>320</v>
      </c>
      <c r="E6994" s="8" t="s">
        <v>368</v>
      </c>
      <c r="F6994" s="55" t="s">
        <v>39168</v>
      </c>
    </row>
    <row r="6995" spans="1:6" x14ac:dyDescent="0.3">
      <c r="A6995" s="9" t="s">
        <v>14191</v>
      </c>
      <c r="B6995" s="8" t="s">
        <v>14192</v>
      </c>
      <c r="C6995" s="8" t="s">
        <v>367</v>
      </c>
      <c r="D6995" s="8" t="s">
        <v>320</v>
      </c>
      <c r="E6995" s="8" t="s">
        <v>368</v>
      </c>
      <c r="F6995" s="55" t="s">
        <v>39168</v>
      </c>
    </row>
    <row r="6996" spans="1:6" x14ac:dyDescent="0.3">
      <c r="A6996" s="9" t="s">
        <v>14193</v>
      </c>
      <c r="B6996" s="8" t="s">
        <v>14194</v>
      </c>
      <c r="C6996" s="8" t="s">
        <v>367</v>
      </c>
      <c r="D6996" s="8" t="s">
        <v>320</v>
      </c>
      <c r="E6996" s="8" t="s">
        <v>368</v>
      </c>
      <c r="F6996" s="55" t="s">
        <v>39168</v>
      </c>
    </row>
    <row r="6997" spans="1:6" x14ac:dyDescent="0.3">
      <c r="A6997" s="9" t="s">
        <v>14195</v>
      </c>
      <c r="B6997" s="8" t="s">
        <v>14196</v>
      </c>
      <c r="C6997" s="8" t="s">
        <v>367</v>
      </c>
      <c r="D6997" s="8" t="s">
        <v>320</v>
      </c>
      <c r="E6997" s="8" t="s">
        <v>368</v>
      </c>
      <c r="F6997" s="55" t="s">
        <v>39168</v>
      </c>
    </row>
    <row r="6998" spans="1:6" x14ac:dyDescent="0.3">
      <c r="A6998" s="9" t="s">
        <v>14197</v>
      </c>
      <c r="B6998" s="8" t="s">
        <v>14198</v>
      </c>
      <c r="C6998" s="8" t="s">
        <v>367</v>
      </c>
      <c r="D6998" s="8" t="s">
        <v>320</v>
      </c>
      <c r="E6998" s="8" t="s">
        <v>368</v>
      </c>
      <c r="F6998" s="55" t="s">
        <v>39168</v>
      </c>
    </row>
    <row r="6999" spans="1:6" x14ac:dyDescent="0.3">
      <c r="A6999" s="9" t="s">
        <v>14199</v>
      </c>
      <c r="B6999" s="8" t="s">
        <v>14200</v>
      </c>
      <c r="C6999" s="8" t="s">
        <v>367</v>
      </c>
      <c r="D6999" s="8" t="s">
        <v>320</v>
      </c>
      <c r="E6999" s="8" t="s">
        <v>368</v>
      </c>
      <c r="F6999" s="55" t="s">
        <v>39168</v>
      </c>
    </row>
    <row r="7000" spans="1:6" x14ac:dyDescent="0.3">
      <c r="A7000" s="9" t="s">
        <v>14201</v>
      </c>
      <c r="B7000" s="8" t="s">
        <v>14202</v>
      </c>
      <c r="C7000" s="8" t="s">
        <v>367</v>
      </c>
      <c r="D7000" s="8" t="s">
        <v>320</v>
      </c>
      <c r="E7000" s="8" t="s">
        <v>368</v>
      </c>
      <c r="F7000" s="55" t="s">
        <v>39168</v>
      </c>
    </row>
    <row r="7001" spans="1:6" x14ac:dyDescent="0.3">
      <c r="A7001" s="9" t="s">
        <v>14203</v>
      </c>
      <c r="B7001" s="8" t="s">
        <v>14204</v>
      </c>
      <c r="C7001" s="8" t="s">
        <v>367</v>
      </c>
      <c r="D7001" s="8" t="s">
        <v>320</v>
      </c>
      <c r="E7001" s="8" t="s">
        <v>368</v>
      </c>
      <c r="F7001" s="55" t="s">
        <v>39168</v>
      </c>
    </row>
    <row r="7002" spans="1:6" x14ac:dyDescent="0.3">
      <c r="A7002" s="9" t="s">
        <v>14205</v>
      </c>
      <c r="B7002" s="8" t="s">
        <v>14206</v>
      </c>
      <c r="C7002" s="8" t="s">
        <v>367</v>
      </c>
      <c r="D7002" s="8" t="s">
        <v>320</v>
      </c>
      <c r="E7002" s="8" t="s">
        <v>368</v>
      </c>
      <c r="F7002" s="55" t="s">
        <v>39168</v>
      </c>
    </row>
    <row r="7003" spans="1:6" x14ac:dyDescent="0.3">
      <c r="A7003" s="9" t="s">
        <v>272</v>
      </c>
      <c r="B7003" s="8" t="s">
        <v>14207</v>
      </c>
      <c r="C7003" s="8" t="s">
        <v>390</v>
      </c>
      <c r="D7003" s="8" t="s">
        <v>320</v>
      </c>
      <c r="E7003" s="8" t="s">
        <v>368</v>
      </c>
      <c r="F7003" s="55" t="s">
        <v>39168</v>
      </c>
    </row>
    <row r="7004" spans="1:6" x14ac:dyDescent="0.3">
      <c r="A7004" s="9" t="s">
        <v>14208</v>
      </c>
      <c r="B7004" s="8" t="s">
        <v>14209</v>
      </c>
      <c r="C7004" s="8" t="s">
        <v>367</v>
      </c>
      <c r="D7004" s="8" t="s">
        <v>320</v>
      </c>
      <c r="E7004" s="8" t="s">
        <v>368</v>
      </c>
      <c r="F7004" s="55" t="s">
        <v>39168</v>
      </c>
    </row>
    <row r="7005" spans="1:6" x14ac:dyDescent="0.3">
      <c r="A7005" s="9" t="s">
        <v>14210</v>
      </c>
      <c r="B7005" s="8" t="s">
        <v>14211</v>
      </c>
      <c r="C7005" s="8" t="s">
        <v>367</v>
      </c>
      <c r="D7005" s="8" t="s">
        <v>320</v>
      </c>
      <c r="E7005" s="8" t="s">
        <v>368</v>
      </c>
      <c r="F7005" s="55" t="s">
        <v>39168</v>
      </c>
    </row>
    <row r="7006" spans="1:6" x14ac:dyDescent="0.3">
      <c r="A7006" s="9" t="s">
        <v>14212</v>
      </c>
      <c r="B7006" s="8" t="s">
        <v>14213</v>
      </c>
      <c r="C7006" s="8" t="s">
        <v>367</v>
      </c>
      <c r="D7006" s="8" t="s">
        <v>320</v>
      </c>
      <c r="E7006" s="8" t="s">
        <v>368</v>
      </c>
      <c r="F7006" s="55" t="s">
        <v>39168</v>
      </c>
    </row>
    <row r="7007" spans="1:6" x14ac:dyDescent="0.3">
      <c r="A7007" s="9" t="s">
        <v>14214</v>
      </c>
      <c r="B7007" s="8" t="s">
        <v>14215</v>
      </c>
      <c r="C7007" s="8" t="s">
        <v>367</v>
      </c>
      <c r="D7007" s="8" t="s">
        <v>320</v>
      </c>
      <c r="E7007" s="8" t="s">
        <v>368</v>
      </c>
      <c r="F7007" s="55" t="s">
        <v>39168</v>
      </c>
    </row>
    <row r="7008" spans="1:6" x14ac:dyDescent="0.3">
      <c r="A7008" s="9" t="s">
        <v>14216</v>
      </c>
      <c r="B7008" s="8" t="s">
        <v>14217</v>
      </c>
      <c r="C7008" s="8" t="s">
        <v>367</v>
      </c>
      <c r="D7008" s="8" t="s">
        <v>320</v>
      </c>
      <c r="E7008" s="8" t="s">
        <v>368</v>
      </c>
      <c r="F7008" s="55" t="s">
        <v>39168</v>
      </c>
    </row>
    <row r="7009" spans="1:6" x14ac:dyDescent="0.3">
      <c r="A7009" s="9" t="s">
        <v>14218</v>
      </c>
      <c r="B7009" s="8" t="s">
        <v>14219</v>
      </c>
      <c r="C7009" s="8" t="s">
        <v>367</v>
      </c>
      <c r="D7009" s="8" t="s">
        <v>320</v>
      </c>
      <c r="E7009" s="8" t="s">
        <v>368</v>
      </c>
      <c r="F7009" s="55" t="s">
        <v>39168</v>
      </c>
    </row>
    <row r="7010" spans="1:6" x14ac:dyDescent="0.3">
      <c r="A7010" s="9" t="s">
        <v>14220</v>
      </c>
      <c r="B7010" s="8" t="s">
        <v>14221</v>
      </c>
      <c r="C7010" s="8" t="s">
        <v>367</v>
      </c>
      <c r="D7010" s="8" t="s">
        <v>320</v>
      </c>
      <c r="E7010" s="8" t="s">
        <v>368</v>
      </c>
      <c r="F7010" s="55" t="s">
        <v>39168</v>
      </c>
    </row>
    <row r="7011" spans="1:6" x14ac:dyDescent="0.3">
      <c r="A7011" s="9" t="s">
        <v>14222</v>
      </c>
      <c r="B7011" s="8" t="s">
        <v>14223</v>
      </c>
      <c r="C7011" s="8" t="s">
        <v>367</v>
      </c>
      <c r="D7011" s="8" t="s">
        <v>320</v>
      </c>
      <c r="E7011" s="8" t="s">
        <v>368</v>
      </c>
      <c r="F7011" s="55" t="s">
        <v>39168</v>
      </c>
    </row>
    <row r="7012" spans="1:6" x14ac:dyDescent="0.3">
      <c r="A7012" s="9" t="s">
        <v>14224</v>
      </c>
      <c r="B7012" s="8" t="s">
        <v>14225</v>
      </c>
      <c r="C7012" s="8" t="s">
        <v>367</v>
      </c>
      <c r="D7012" s="8" t="s">
        <v>320</v>
      </c>
      <c r="E7012" s="8" t="s">
        <v>368</v>
      </c>
      <c r="F7012" s="55" t="s">
        <v>39168</v>
      </c>
    </row>
    <row r="7013" spans="1:6" x14ac:dyDescent="0.3">
      <c r="A7013" s="9" t="s">
        <v>14226</v>
      </c>
      <c r="B7013" s="8" t="s">
        <v>14227</v>
      </c>
      <c r="C7013" s="8" t="s">
        <v>367</v>
      </c>
      <c r="D7013" s="8" t="s">
        <v>320</v>
      </c>
      <c r="E7013" s="8" t="s">
        <v>368</v>
      </c>
      <c r="F7013" s="55" t="s">
        <v>39168</v>
      </c>
    </row>
    <row r="7014" spans="1:6" x14ac:dyDescent="0.3">
      <c r="A7014" s="9" t="s">
        <v>14228</v>
      </c>
      <c r="B7014" s="8" t="s">
        <v>14229</v>
      </c>
      <c r="C7014" s="8" t="s">
        <v>367</v>
      </c>
      <c r="D7014" s="8" t="s">
        <v>320</v>
      </c>
      <c r="E7014" s="8" t="s">
        <v>368</v>
      </c>
      <c r="F7014" s="55" t="s">
        <v>39168</v>
      </c>
    </row>
    <row r="7015" spans="1:6" x14ac:dyDescent="0.3">
      <c r="A7015" s="9" t="s">
        <v>14230</v>
      </c>
      <c r="B7015" s="8" t="s">
        <v>14231</v>
      </c>
      <c r="C7015" s="8" t="s">
        <v>367</v>
      </c>
      <c r="D7015" s="8" t="s">
        <v>320</v>
      </c>
      <c r="E7015" s="8" t="s">
        <v>368</v>
      </c>
      <c r="F7015" s="55" t="s">
        <v>39168</v>
      </c>
    </row>
    <row r="7016" spans="1:6" x14ac:dyDescent="0.3">
      <c r="A7016" s="9" t="s">
        <v>14232</v>
      </c>
      <c r="B7016" s="8" t="s">
        <v>14233</v>
      </c>
      <c r="C7016" s="8" t="s">
        <v>367</v>
      </c>
      <c r="D7016" s="8" t="s">
        <v>320</v>
      </c>
      <c r="E7016" s="8" t="s">
        <v>368</v>
      </c>
      <c r="F7016" s="55" t="s">
        <v>39168</v>
      </c>
    </row>
    <row r="7017" spans="1:6" x14ac:dyDescent="0.3">
      <c r="A7017" s="9" t="s">
        <v>14234</v>
      </c>
      <c r="B7017" s="8" t="s">
        <v>14235</v>
      </c>
      <c r="C7017" s="8" t="s">
        <v>367</v>
      </c>
      <c r="D7017" s="8" t="s">
        <v>320</v>
      </c>
      <c r="E7017" s="8" t="s">
        <v>368</v>
      </c>
      <c r="F7017" s="55" t="s">
        <v>39168</v>
      </c>
    </row>
    <row r="7018" spans="1:6" x14ac:dyDescent="0.3">
      <c r="A7018" s="9" t="s">
        <v>14236</v>
      </c>
      <c r="B7018" s="8" t="s">
        <v>14237</v>
      </c>
      <c r="C7018" s="8" t="s">
        <v>367</v>
      </c>
      <c r="D7018" s="8" t="s">
        <v>320</v>
      </c>
      <c r="E7018" s="8" t="s">
        <v>368</v>
      </c>
      <c r="F7018" s="55" t="s">
        <v>39168</v>
      </c>
    </row>
    <row r="7019" spans="1:6" x14ac:dyDescent="0.3">
      <c r="A7019" s="9" t="s">
        <v>14238</v>
      </c>
      <c r="B7019" s="8" t="s">
        <v>14239</v>
      </c>
      <c r="C7019" s="8" t="s">
        <v>367</v>
      </c>
      <c r="D7019" s="8" t="s">
        <v>320</v>
      </c>
      <c r="E7019" s="8" t="s">
        <v>368</v>
      </c>
      <c r="F7019" s="55" t="s">
        <v>39168</v>
      </c>
    </row>
    <row r="7020" spans="1:6" x14ac:dyDescent="0.3">
      <c r="A7020" s="9" t="s">
        <v>14240</v>
      </c>
      <c r="B7020" s="8" t="s">
        <v>14241</v>
      </c>
      <c r="C7020" s="8" t="s">
        <v>367</v>
      </c>
      <c r="D7020" s="8" t="s">
        <v>320</v>
      </c>
      <c r="E7020" s="8" t="s">
        <v>368</v>
      </c>
      <c r="F7020" s="55" t="s">
        <v>39168</v>
      </c>
    </row>
    <row r="7021" spans="1:6" x14ac:dyDescent="0.3">
      <c r="A7021" s="9" t="s">
        <v>14242</v>
      </c>
      <c r="B7021" s="8" t="s">
        <v>14243</v>
      </c>
      <c r="C7021" s="8" t="s">
        <v>367</v>
      </c>
      <c r="D7021" s="8" t="s">
        <v>320</v>
      </c>
      <c r="E7021" s="8" t="s">
        <v>368</v>
      </c>
      <c r="F7021" s="55" t="s">
        <v>39168</v>
      </c>
    </row>
    <row r="7022" spans="1:6" x14ac:dyDescent="0.3">
      <c r="A7022" s="9" t="s">
        <v>14244</v>
      </c>
      <c r="B7022" s="8" t="s">
        <v>14245</v>
      </c>
      <c r="C7022" s="8" t="s">
        <v>367</v>
      </c>
      <c r="D7022" s="8" t="s">
        <v>320</v>
      </c>
      <c r="E7022" s="8" t="s">
        <v>368</v>
      </c>
      <c r="F7022" s="55" t="s">
        <v>39168</v>
      </c>
    </row>
    <row r="7023" spans="1:6" x14ac:dyDescent="0.3">
      <c r="A7023" s="9" t="s">
        <v>14246</v>
      </c>
      <c r="B7023" s="8" t="s">
        <v>14247</v>
      </c>
      <c r="C7023" s="8" t="s">
        <v>367</v>
      </c>
      <c r="D7023" s="8" t="s">
        <v>320</v>
      </c>
      <c r="E7023" s="8" t="s">
        <v>368</v>
      </c>
      <c r="F7023" s="55" t="s">
        <v>39168</v>
      </c>
    </row>
    <row r="7024" spans="1:6" x14ac:dyDescent="0.3">
      <c r="A7024" s="9" t="s">
        <v>14248</v>
      </c>
      <c r="B7024" s="8" t="s">
        <v>14249</v>
      </c>
      <c r="C7024" s="8" t="s">
        <v>367</v>
      </c>
      <c r="D7024" s="8" t="s">
        <v>320</v>
      </c>
      <c r="E7024" s="8" t="s">
        <v>368</v>
      </c>
      <c r="F7024" s="55" t="s">
        <v>39168</v>
      </c>
    </row>
    <row r="7025" spans="1:6" x14ac:dyDescent="0.3">
      <c r="A7025" s="9" t="s">
        <v>14250</v>
      </c>
      <c r="B7025" s="8" t="s">
        <v>14251</v>
      </c>
      <c r="C7025" s="8" t="s">
        <v>367</v>
      </c>
      <c r="D7025" s="8" t="s">
        <v>320</v>
      </c>
      <c r="E7025" s="8" t="s">
        <v>368</v>
      </c>
      <c r="F7025" s="55" t="s">
        <v>39168</v>
      </c>
    </row>
    <row r="7026" spans="1:6" x14ac:dyDescent="0.3">
      <c r="A7026" s="9" t="s">
        <v>14252</v>
      </c>
      <c r="B7026" s="8" t="s">
        <v>14253</v>
      </c>
      <c r="C7026" s="8" t="s">
        <v>367</v>
      </c>
      <c r="D7026" s="8" t="s">
        <v>320</v>
      </c>
      <c r="E7026" s="8" t="s">
        <v>368</v>
      </c>
      <c r="F7026" s="55" t="s">
        <v>39168</v>
      </c>
    </row>
    <row r="7027" spans="1:6" x14ac:dyDescent="0.3">
      <c r="A7027" s="9" t="s">
        <v>14254</v>
      </c>
      <c r="B7027" s="8" t="s">
        <v>14255</v>
      </c>
      <c r="C7027" s="8" t="s">
        <v>367</v>
      </c>
      <c r="D7027" s="8" t="s">
        <v>320</v>
      </c>
      <c r="E7027" s="8" t="s">
        <v>368</v>
      </c>
      <c r="F7027" s="55" t="s">
        <v>39168</v>
      </c>
    </row>
    <row r="7028" spans="1:6" x14ac:dyDescent="0.3">
      <c r="A7028" s="9" t="s">
        <v>14256</v>
      </c>
      <c r="B7028" s="8" t="s">
        <v>14257</v>
      </c>
      <c r="C7028" s="8" t="s">
        <v>367</v>
      </c>
      <c r="D7028" s="8" t="s">
        <v>320</v>
      </c>
      <c r="E7028" s="8" t="s">
        <v>368</v>
      </c>
      <c r="F7028" s="55" t="s">
        <v>39168</v>
      </c>
    </row>
    <row r="7029" spans="1:6" x14ac:dyDescent="0.3">
      <c r="A7029" s="9" t="s">
        <v>14258</v>
      </c>
      <c r="B7029" s="8" t="s">
        <v>14259</v>
      </c>
      <c r="C7029" s="8" t="s">
        <v>367</v>
      </c>
      <c r="D7029" s="8" t="s">
        <v>320</v>
      </c>
      <c r="E7029" s="8" t="s">
        <v>368</v>
      </c>
      <c r="F7029" s="55" t="s">
        <v>39168</v>
      </c>
    </row>
    <row r="7030" spans="1:6" x14ac:dyDescent="0.3">
      <c r="A7030" s="9" t="s">
        <v>14260</v>
      </c>
      <c r="B7030" s="8" t="s">
        <v>14261</v>
      </c>
      <c r="C7030" s="8" t="s">
        <v>367</v>
      </c>
      <c r="D7030" s="8" t="s">
        <v>320</v>
      </c>
      <c r="E7030" s="8" t="s">
        <v>368</v>
      </c>
      <c r="F7030" s="55" t="s">
        <v>39168</v>
      </c>
    </row>
    <row r="7031" spans="1:6" x14ac:dyDescent="0.3">
      <c r="A7031" s="9" t="s">
        <v>14262</v>
      </c>
      <c r="B7031" s="8" t="s">
        <v>14263</v>
      </c>
      <c r="C7031" s="8" t="s">
        <v>396</v>
      </c>
      <c r="D7031" s="8" t="s">
        <v>320</v>
      </c>
      <c r="E7031" s="8" t="s">
        <v>368</v>
      </c>
      <c r="F7031" s="55" t="s">
        <v>39168</v>
      </c>
    </row>
    <row r="7032" spans="1:6" x14ac:dyDescent="0.3">
      <c r="A7032" s="9" t="s">
        <v>14264</v>
      </c>
      <c r="B7032" s="8" t="s">
        <v>14265</v>
      </c>
      <c r="C7032" s="8" t="s">
        <v>367</v>
      </c>
      <c r="D7032" s="8" t="s">
        <v>320</v>
      </c>
      <c r="E7032" s="8" t="s">
        <v>368</v>
      </c>
      <c r="F7032" s="55" t="s">
        <v>39168</v>
      </c>
    </row>
    <row r="7033" spans="1:6" x14ac:dyDescent="0.3">
      <c r="A7033" s="9" t="s">
        <v>14266</v>
      </c>
      <c r="B7033" s="8" t="s">
        <v>14267</v>
      </c>
      <c r="C7033" s="8" t="s">
        <v>367</v>
      </c>
      <c r="D7033" s="8" t="s">
        <v>320</v>
      </c>
      <c r="E7033" s="8" t="s">
        <v>368</v>
      </c>
      <c r="F7033" s="55" t="s">
        <v>39168</v>
      </c>
    </row>
    <row r="7034" spans="1:6" x14ac:dyDescent="0.3">
      <c r="A7034" s="9" t="s">
        <v>14268</v>
      </c>
      <c r="B7034" s="8" t="s">
        <v>14269</v>
      </c>
      <c r="C7034" s="8" t="s">
        <v>367</v>
      </c>
      <c r="D7034" s="8" t="s">
        <v>320</v>
      </c>
      <c r="E7034" s="8" t="s">
        <v>368</v>
      </c>
      <c r="F7034" s="55" t="s">
        <v>39168</v>
      </c>
    </row>
    <row r="7035" spans="1:6" x14ac:dyDescent="0.3">
      <c r="A7035" s="9" t="s">
        <v>14270</v>
      </c>
      <c r="B7035" s="8" t="s">
        <v>14271</v>
      </c>
      <c r="C7035" s="8" t="s">
        <v>367</v>
      </c>
      <c r="D7035" s="8" t="s">
        <v>320</v>
      </c>
      <c r="E7035" s="8" t="s">
        <v>368</v>
      </c>
      <c r="F7035" s="55" t="s">
        <v>39168</v>
      </c>
    </row>
    <row r="7036" spans="1:6" x14ac:dyDescent="0.3">
      <c r="A7036" s="9" t="s">
        <v>14272</v>
      </c>
      <c r="B7036" s="8" t="s">
        <v>14273</v>
      </c>
      <c r="C7036" s="8" t="s">
        <v>367</v>
      </c>
      <c r="D7036" s="8" t="s">
        <v>320</v>
      </c>
      <c r="E7036" s="8" t="s">
        <v>368</v>
      </c>
      <c r="F7036" s="55" t="s">
        <v>39168</v>
      </c>
    </row>
    <row r="7037" spans="1:6" x14ac:dyDescent="0.3">
      <c r="A7037" s="9" t="s">
        <v>14274</v>
      </c>
      <c r="B7037" s="8" t="s">
        <v>14275</v>
      </c>
      <c r="C7037" s="8" t="s">
        <v>367</v>
      </c>
      <c r="D7037" s="8" t="s">
        <v>320</v>
      </c>
      <c r="E7037" s="8" t="s">
        <v>368</v>
      </c>
      <c r="F7037" s="55" t="s">
        <v>39168</v>
      </c>
    </row>
    <row r="7038" spans="1:6" x14ac:dyDescent="0.3">
      <c r="A7038" s="9" t="s">
        <v>14276</v>
      </c>
      <c r="B7038" s="8" t="s">
        <v>14277</v>
      </c>
      <c r="C7038" s="8" t="s">
        <v>367</v>
      </c>
      <c r="D7038" s="8" t="s">
        <v>320</v>
      </c>
      <c r="E7038" s="8" t="s">
        <v>368</v>
      </c>
      <c r="F7038" s="55" t="s">
        <v>39168</v>
      </c>
    </row>
    <row r="7039" spans="1:6" x14ac:dyDescent="0.3">
      <c r="A7039" s="9" t="s">
        <v>14278</v>
      </c>
      <c r="B7039" s="8" t="s">
        <v>14279</v>
      </c>
      <c r="C7039" s="8" t="s">
        <v>367</v>
      </c>
      <c r="D7039" s="8" t="s">
        <v>320</v>
      </c>
      <c r="E7039" s="8" t="s">
        <v>368</v>
      </c>
      <c r="F7039" s="55" t="s">
        <v>39168</v>
      </c>
    </row>
    <row r="7040" spans="1:6" x14ac:dyDescent="0.3">
      <c r="A7040" s="9" t="s">
        <v>14280</v>
      </c>
      <c r="B7040" s="8" t="s">
        <v>14281</v>
      </c>
      <c r="C7040" s="8" t="s">
        <v>367</v>
      </c>
      <c r="D7040" s="8" t="s">
        <v>320</v>
      </c>
      <c r="E7040" s="8" t="s">
        <v>368</v>
      </c>
      <c r="F7040" s="55" t="s">
        <v>39168</v>
      </c>
    </row>
    <row r="7041" spans="1:6" x14ac:dyDescent="0.3">
      <c r="A7041" s="9" t="s">
        <v>14282</v>
      </c>
      <c r="B7041" s="8" t="s">
        <v>14283</v>
      </c>
      <c r="C7041" s="8" t="s">
        <v>367</v>
      </c>
      <c r="D7041" s="8" t="s">
        <v>320</v>
      </c>
      <c r="E7041" s="8" t="s">
        <v>368</v>
      </c>
      <c r="F7041" s="55" t="s">
        <v>39168</v>
      </c>
    </row>
    <row r="7042" spans="1:6" x14ac:dyDescent="0.3">
      <c r="A7042" s="9" t="s">
        <v>14284</v>
      </c>
      <c r="B7042" s="8" t="s">
        <v>14285</v>
      </c>
      <c r="C7042" s="8" t="s">
        <v>367</v>
      </c>
      <c r="D7042" s="8" t="s">
        <v>320</v>
      </c>
      <c r="E7042" s="8" t="s">
        <v>368</v>
      </c>
      <c r="F7042" s="55" t="s">
        <v>39168</v>
      </c>
    </row>
    <row r="7043" spans="1:6" x14ac:dyDescent="0.3">
      <c r="A7043" s="9" t="s">
        <v>14286</v>
      </c>
      <c r="B7043" s="8" t="s">
        <v>14287</v>
      </c>
      <c r="C7043" s="8" t="s">
        <v>367</v>
      </c>
      <c r="D7043" s="8" t="s">
        <v>320</v>
      </c>
      <c r="E7043" s="8" t="s">
        <v>368</v>
      </c>
      <c r="F7043" s="55" t="s">
        <v>39168</v>
      </c>
    </row>
    <row r="7044" spans="1:6" x14ac:dyDescent="0.3">
      <c r="A7044" s="9" t="s">
        <v>14288</v>
      </c>
      <c r="B7044" s="8" t="s">
        <v>14289</v>
      </c>
      <c r="C7044" s="8" t="s">
        <v>367</v>
      </c>
      <c r="D7044" s="8" t="s">
        <v>320</v>
      </c>
      <c r="E7044" s="8" t="s">
        <v>368</v>
      </c>
      <c r="F7044" s="55" t="s">
        <v>39168</v>
      </c>
    </row>
    <row r="7045" spans="1:6" x14ac:dyDescent="0.3">
      <c r="A7045" s="9" t="s">
        <v>14290</v>
      </c>
      <c r="B7045" s="8" t="s">
        <v>14291</v>
      </c>
      <c r="C7045" s="8" t="s">
        <v>367</v>
      </c>
      <c r="D7045" s="8" t="s">
        <v>320</v>
      </c>
      <c r="E7045" s="8" t="s">
        <v>368</v>
      </c>
      <c r="F7045" s="55" t="s">
        <v>39168</v>
      </c>
    </row>
    <row r="7046" spans="1:6" x14ac:dyDescent="0.3">
      <c r="A7046" s="9" t="s">
        <v>14292</v>
      </c>
      <c r="B7046" s="8" t="s">
        <v>14293</v>
      </c>
      <c r="C7046" s="8" t="s">
        <v>367</v>
      </c>
      <c r="D7046" s="8" t="s">
        <v>320</v>
      </c>
      <c r="E7046" s="8" t="s">
        <v>368</v>
      </c>
      <c r="F7046" s="55" t="s">
        <v>39168</v>
      </c>
    </row>
    <row r="7047" spans="1:6" x14ac:dyDescent="0.3">
      <c r="A7047" s="9" t="s">
        <v>14294</v>
      </c>
      <c r="B7047" s="8" t="s">
        <v>14295</v>
      </c>
      <c r="C7047" s="8" t="s">
        <v>367</v>
      </c>
      <c r="D7047" s="8" t="s">
        <v>320</v>
      </c>
      <c r="E7047" s="8" t="s">
        <v>368</v>
      </c>
      <c r="F7047" s="55" t="s">
        <v>39168</v>
      </c>
    </row>
    <row r="7048" spans="1:6" x14ac:dyDescent="0.3">
      <c r="A7048" s="9" t="s">
        <v>273</v>
      </c>
      <c r="B7048" s="8" t="s">
        <v>14296</v>
      </c>
      <c r="C7048" s="8" t="s">
        <v>367</v>
      </c>
      <c r="D7048" s="8" t="s">
        <v>320</v>
      </c>
      <c r="E7048" s="8" t="s">
        <v>368</v>
      </c>
      <c r="F7048" s="55" t="s">
        <v>39167</v>
      </c>
    </row>
    <row r="7049" spans="1:6" x14ac:dyDescent="0.3">
      <c r="A7049" s="9" t="s">
        <v>14297</v>
      </c>
      <c r="B7049" s="8" t="s">
        <v>14298</v>
      </c>
      <c r="C7049" s="8" t="s">
        <v>367</v>
      </c>
      <c r="D7049" s="8" t="s">
        <v>320</v>
      </c>
      <c r="E7049" s="8" t="s">
        <v>368</v>
      </c>
      <c r="F7049" s="55" t="s">
        <v>39168</v>
      </c>
    </row>
    <row r="7050" spans="1:6" x14ac:dyDescent="0.3">
      <c r="A7050" s="9" t="s">
        <v>14299</v>
      </c>
      <c r="B7050" s="8" t="s">
        <v>14300</v>
      </c>
      <c r="C7050" s="8" t="s">
        <v>367</v>
      </c>
      <c r="D7050" s="8" t="s">
        <v>320</v>
      </c>
      <c r="E7050" s="8" t="s">
        <v>368</v>
      </c>
      <c r="F7050" s="55" t="s">
        <v>39168</v>
      </c>
    </row>
    <row r="7051" spans="1:6" x14ac:dyDescent="0.3">
      <c r="A7051" s="9" t="s">
        <v>14301</v>
      </c>
      <c r="B7051" s="8" t="s">
        <v>14302</v>
      </c>
      <c r="C7051" s="8" t="s">
        <v>367</v>
      </c>
      <c r="D7051" s="8" t="s">
        <v>320</v>
      </c>
      <c r="E7051" s="8" t="s">
        <v>368</v>
      </c>
      <c r="F7051" s="55" t="s">
        <v>39168</v>
      </c>
    </row>
    <row r="7052" spans="1:6" x14ac:dyDescent="0.3">
      <c r="A7052" s="9" t="s">
        <v>14303</v>
      </c>
      <c r="B7052" s="8" t="s">
        <v>14304</v>
      </c>
      <c r="C7052" s="8" t="s">
        <v>367</v>
      </c>
      <c r="D7052" s="8" t="s">
        <v>320</v>
      </c>
      <c r="E7052" s="8" t="s">
        <v>368</v>
      </c>
      <c r="F7052" s="55" t="s">
        <v>39168</v>
      </c>
    </row>
    <row r="7053" spans="1:6" x14ac:dyDescent="0.3">
      <c r="A7053" s="9" t="s">
        <v>14305</v>
      </c>
      <c r="B7053" s="8" t="s">
        <v>14306</v>
      </c>
      <c r="C7053" s="8" t="s">
        <v>367</v>
      </c>
      <c r="D7053" s="8" t="s">
        <v>320</v>
      </c>
      <c r="E7053" s="8" t="s">
        <v>368</v>
      </c>
      <c r="F7053" s="55" t="s">
        <v>39168</v>
      </c>
    </row>
    <row r="7054" spans="1:6" x14ac:dyDescent="0.3">
      <c r="A7054" s="9" t="s">
        <v>14307</v>
      </c>
      <c r="B7054" s="8" t="s">
        <v>14308</v>
      </c>
      <c r="C7054" s="8" t="s">
        <v>367</v>
      </c>
      <c r="D7054" s="8" t="s">
        <v>320</v>
      </c>
      <c r="E7054" s="8" t="s">
        <v>368</v>
      </c>
      <c r="F7054" s="55" t="s">
        <v>39168</v>
      </c>
    </row>
    <row r="7055" spans="1:6" x14ac:dyDescent="0.3">
      <c r="A7055" s="9" t="s">
        <v>14309</v>
      </c>
      <c r="B7055" s="8" t="s">
        <v>14310</v>
      </c>
      <c r="C7055" s="8" t="s">
        <v>367</v>
      </c>
      <c r="D7055" s="8" t="s">
        <v>320</v>
      </c>
      <c r="E7055" s="8" t="s">
        <v>368</v>
      </c>
      <c r="F7055" s="55" t="s">
        <v>39168</v>
      </c>
    </row>
    <row r="7056" spans="1:6" x14ac:dyDescent="0.3">
      <c r="A7056" s="9" t="s">
        <v>14311</v>
      </c>
      <c r="B7056" s="8" t="s">
        <v>14312</v>
      </c>
      <c r="C7056" s="8" t="s">
        <v>367</v>
      </c>
      <c r="D7056" s="8" t="s">
        <v>320</v>
      </c>
      <c r="E7056" s="8" t="s">
        <v>368</v>
      </c>
      <c r="F7056" s="55" t="s">
        <v>39168</v>
      </c>
    </row>
    <row r="7057" spans="1:6" x14ac:dyDescent="0.3">
      <c r="A7057" s="9" t="s">
        <v>14313</v>
      </c>
      <c r="B7057" s="8" t="s">
        <v>14314</v>
      </c>
      <c r="C7057" s="8" t="s">
        <v>367</v>
      </c>
      <c r="D7057" s="8" t="s">
        <v>320</v>
      </c>
      <c r="E7057" s="8" t="s">
        <v>368</v>
      </c>
      <c r="F7057" s="55" t="s">
        <v>39168</v>
      </c>
    </row>
    <row r="7058" spans="1:6" x14ac:dyDescent="0.3">
      <c r="A7058" s="9" t="s">
        <v>14315</v>
      </c>
      <c r="B7058" s="8" t="s">
        <v>14316</v>
      </c>
      <c r="C7058" s="8" t="s">
        <v>367</v>
      </c>
      <c r="D7058" s="8" t="s">
        <v>320</v>
      </c>
      <c r="E7058" s="8" t="s">
        <v>368</v>
      </c>
      <c r="F7058" s="55" t="s">
        <v>39168</v>
      </c>
    </row>
    <row r="7059" spans="1:6" x14ac:dyDescent="0.3">
      <c r="A7059" s="9" t="s">
        <v>14317</v>
      </c>
      <c r="B7059" s="8" t="s">
        <v>14318</v>
      </c>
      <c r="C7059" s="8" t="s">
        <v>367</v>
      </c>
      <c r="D7059" s="8" t="s">
        <v>320</v>
      </c>
      <c r="E7059" s="8" t="s">
        <v>368</v>
      </c>
      <c r="F7059" s="55" t="s">
        <v>39168</v>
      </c>
    </row>
    <row r="7060" spans="1:6" x14ac:dyDescent="0.3">
      <c r="A7060" s="9" t="s">
        <v>14319</v>
      </c>
      <c r="B7060" s="8" t="s">
        <v>14320</v>
      </c>
      <c r="C7060" s="8" t="s">
        <v>367</v>
      </c>
      <c r="D7060" s="8" t="s">
        <v>320</v>
      </c>
      <c r="E7060" s="8" t="s">
        <v>368</v>
      </c>
      <c r="F7060" s="55" t="s">
        <v>39168</v>
      </c>
    </row>
    <row r="7061" spans="1:6" x14ac:dyDescent="0.3">
      <c r="A7061" s="9" t="s">
        <v>14321</v>
      </c>
      <c r="B7061" s="8" t="s">
        <v>14322</v>
      </c>
      <c r="C7061" s="8" t="s">
        <v>367</v>
      </c>
      <c r="D7061" s="8" t="s">
        <v>320</v>
      </c>
      <c r="E7061" s="8" t="s">
        <v>368</v>
      </c>
      <c r="F7061" s="55" t="s">
        <v>39168</v>
      </c>
    </row>
    <row r="7062" spans="1:6" x14ac:dyDescent="0.3">
      <c r="A7062" s="9" t="s">
        <v>14323</v>
      </c>
      <c r="B7062" s="8" t="s">
        <v>14324</v>
      </c>
      <c r="C7062" s="8" t="s">
        <v>367</v>
      </c>
      <c r="D7062" s="8" t="s">
        <v>320</v>
      </c>
      <c r="E7062" s="8" t="s">
        <v>368</v>
      </c>
      <c r="F7062" s="55" t="s">
        <v>39168</v>
      </c>
    </row>
    <row r="7063" spans="1:6" x14ac:dyDescent="0.3">
      <c r="A7063" s="9" t="s">
        <v>14325</v>
      </c>
      <c r="B7063" s="8" t="s">
        <v>14326</v>
      </c>
      <c r="C7063" s="8" t="s">
        <v>367</v>
      </c>
      <c r="D7063" s="8" t="s">
        <v>320</v>
      </c>
      <c r="E7063" s="8" t="s">
        <v>368</v>
      </c>
      <c r="F7063" s="55" t="s">
        <v>39168</v>
      </c>
    </row>
    <row r="7064" spans="1:6" x14ac:dyDescent="0.3">
      <c r="A7064" s="9" t="s">
        <v>14327</v>
      </c>
      <c r="B7064" s="8" t="s">
        <v>14328</v>
      </c>
      <c r="C7064" s="8" t="s">
        <v>367</v>
      </c>
      <c r="D7064" s="8" t="s">
        <v>320</v>
      </c>
      <c r="E7064" s="8" t="s">
        <v>368</v>
      </c>
      <c r="F7064" s="55" t="s">
        <v>39168</v>
      </c>
    </row>
    <row r="7065" spans="1:6" x14ac:dyDescent="0.3">
      <c r="A7065" s="9" t="s">
        <v>14329</v>
      </c>
      <c r="B7065" s="8" t="s">
        <v>14330</v>
      </c>
      <c r="C7065" s="8" t="s">
        <v>367</v>
      </c>
      <c r="D7065" s="8" t="s">
        <v>320</v>
      </c>
      <c r="E7065" s="8" t="s">
        <v>368</v>
      </c>
      <c r="F7065" s="55" t="s">
        <v>39168</v>
      </c>
    </row>
    <row r="7066" spans="1:6" x14ac:dyDescent="0.3">
      <c r="A7066" s="9" t="s">
        <v>14331</v>
      </c>
      <c r="B7066" s="8" t="s">
        <v>14332</v>
      </c>
      <c r="C7066" s="8" t="s">
        <v>367</v>
      </c>
      <c r="D7066" s="8" t="s">
        <v>320</v>
      </c>
      <c r="E7066" s="8" t="s">
        <v>368</v>
      </c>
      <c r="F7066" s="55" t="s">
        <v>39168</v>
      </c>
    </row>
    <row r="7067" spans="1:6" x14ac:dyDescent="0.3">
      <c r="A7067" s="9" t="s">
        <v>14333</v>
      </c>
      <c r="B7067" s="8" t="s">
        <v>14334</v>
      </c>
      <c r="C7067" s="8" t="s">
        <v>367</v>
      </c>
      <c r="D7067" s="8" t="s">
        <v>320</v>
      </c>
      <c r="E7067" s="8" t="s">
        <v>368</v>
      </c>
      <c r="F7067" s="55" t="s">
        <v>39168</v>
      </c>
    </row>
    <row r="7068" spans="1:6" x14ac:dyDescent="0.3">
      <c r="A7068" s="9" t="s">
        <v>14335</v>
      </c>
      <c r="B7068" s="8" t="s">
        <v>14336</v>
      </c>
      <c r="C7068" s="8" t="s">
        <v>367</v>
      </c>
      <c r="D7068" s="8" t="s">
        <v>320</v>
      </c>
      <c r="E7068" s="8" t="s">
        <v>368</v>
      </c>
      <c r="F7068" s="55" t="s">
        <v>39168</v>
      </c>
    </row>
    <row r="7069" spans="1:6" x14ac:dyDescent="0.3">
      <c r="A7069" s="9" t="s">
        <v>14337</v>
      </c>
      <c r="B7069" s="8" t="s">
        <v>14338</v>
      </c>
      <c r="C7069" s="8" t="s">
        <v>367</v>
      </c>
      <c r="D7069" s="8" t="s">
        <v>320</v>
      </c>
      <c r="E7069" s="8" t="s">
        <v>368</v>
      </c>
      <c r="F7069" s="55" t="s">
        <v>39168</v>
      </c>
    </row>
    <row r="7070" spans="1:6" x14ac:dyDescent="0.3">
      <c r="A7070" s="9" t="s">
        <v>14339</v>
      </c>
      <c r="B7070" s="8" t="s">
        <v>14340</v>
      </c>
      <c r="C7070" s="8" t="s">
        <v>367</v>
      </c>
      <c r="D7070" s="8" t="s">
        <v>320</v>
      </c>
      <c r="E7070" s="8" t="s">
        <v>368</v>
      </c>
      <c r="F7070" s="55" t="s">
        <v>39168</v>
      </c>
    </row>
    <row r="7071" spans="1:6" x14ac:dyDescent="0.3">
      <c r="A7071" s="9" t="s">
        <v>14341</v>
      </c>
      <c r="B7071" s="8" t="s">
        <v>14342</v>
      </c>
      <c r="C7071" s="8" t="s">
        <v>367</v>
      </c>
      <c r="D7071" s="8" t="s">
        <v>320</v>
      </c>
      <c r="E7071" s="8" t="s">
        <v>368</v>
      </c>
      <c r="F7071" s="55" t="s">
        <v>39168</v>
      </c>
    </row>
    <row r="7072" spans="1:6" x14ac:dyDescent="0.3">
      <c r="A7072" s="9" t="s">
        <v>14343</v>
      </c>
      <c r="B7072" s="8" t="s">
        <v>14344</v>
      </c>
      <c r="C7072" s="8" t="s">
        <v>367</v>
      </c>
      <c r="D7072" s="8" t="s">
        <v>320</v>
      </c>
      <c r="E7072" s="8" t="s">
        <v>368</v>
      </c>
      <c r="F7072" s="55" t="s">
        <v>39168</v>
      </c>
    </row>
    <row r="7073" spans="1:6" x14ac:dyDescent="0.3">
      <c r="A7073" s="9" t="s">
        <v>14345</v>
      </c>
      <c r="B7073" s="8" t="s">
        <v>14346</v>
      </c>
      <c r="C7073" s="8" t="s">
        <v>367</v>
      </c>
      <c r="D7073" s="8" t="s">
        <v>320</v>
      </c>
      <c r="E7073" s="8" t="s">
        <v>368</v>
      </c>
      <c r="F7073" s="55" t="s">
        <v>39168</v>
      </c>
    </row>
    <row r="7074" spans="1:6" x14ac:dyDescent="0.3">
      <c r="A7074" s="9" t="s">
        <v>14347</v>
      </c>
      <c r="B7074" s="8" t="s">
        <v>14348</v>
      </c>
      <c r="C7074" s="8" t="s">
        <v>367</v>
      </c>
      <c r="D7074" s="8" t="s">
        <v>320</v>
      </c>
      <c r="E7074" s="8" t="s">
        <v>368</v>
      </c>
      <c r="F7074" s="55" t="s">
        <v>39168</v>
      </c>
    </row>
    <row r="7075" spans="1:6" x14ac:dyDescent="0.3">
      <c r="A7075" s="9" t="s">
        <v>14349</v>
      </c>
      <c r="B7075" s="8" t="s">
        <v>14350</v>
      </c>
      <c r="C7075" s="8" t="s">
        <v>367</v>
      </c>
      <c r="D7075" s="8" t="s">
        <v>320</v>
      </c>
      <c r="E7075" s="8" t="s">
        <v>368</v>
      </c>
      <c r="F7075" s="55" t="s">
        <v>39168</v>
      </c>
    </row>
    <row r="7076" spans="1:6" x14ac:dyDescent="0.3">
      <c r="A7076" s="9" t="s">
        <v>14351</v>
      </c>
      <c r="B7076" s="8" t="s">
        <v>14352</v>
      </c>
      <c r="C7076" s="8" t="s">
        <v>367</v>
      </c>
      <c r="D7076" s="8" t="s">
        <v>320</v>
      </c>
      <c r="E7076" s="8" t="s">
        <v>368</v>
      </c>
      <c r="F7076" s="55" t="s">
        <v>39168</v>
      </c>
    </row>
    <row r="7077" spans="1:6" x14ac:dyDescent="0.3">
      <c r="A7077" s="9" t="s">
        <v>14353</v>
      </c>
      <c r="B7077" s="8" t="s">
        <v>14354</v>
      </c>
      <c r="C7077" s="8" t="s">
        <v>367</v>
      </c>
      <c r="D7077" s="8" t="s">
        <v>320</v>
      </c>
      <c r="E7077" s="8" t="s">
        <v>368</v>
      </c>
      <c r="F7077" s="55" t="s">
        <v>39168</v>
      </c>
    </row>
    <row r="7078" spans="1:6" x14ac:dyDescent="0.3">
      <c r="A7078" s="9" t="s">
        <v>14355</v>
      </c>
      <c r="B7078" s="8" t="s">
        <v>14356</v>
      </c>
      <c r="C7078" s="8" t="s">
        <v>367</v>
      </c>
      <c r="D7078" s="8" t="s">
        <v>320</v>
      </c>
      <c r="E7078" s="8" t="s">
        <v>368</v>
      </c>
      <c r="F7078" s="55" t="s">
        <v>39168</v>
      </c>
    </row>
    <row r="7079" spans="1:6" x14ac:dyDescent="0.3">
      <c r="A7079" s="9" t="s">
        <v>14357</v>
      </c>
      <c r="B7079" s="8" t="s">
        <v>14358</v>
      </c>
      <c r="C7079" s="8" t="s">
        <v>367</v>
      </c>
      <c r="D7079" s="8" t="s">
        <v>320</v>
      </c>
      <c r="E7079" s="8" t="s">
        <v>368</v>
      </c>
      <c r="F7079" s="55" t="s">
        <v>39168</v>
      </c>
    </row>
    <row r="7080" spans="1:6" x14ac:dyDescent="0.3">
      <c r="A7080" s="9" t="s">
        <v>14359</v>
      </c>
      <c r="B7080" s="8" t="s">
        <v>14360</v>
      </c>
      <c r="C7080" s="8" t="s">
        <v>367</v>
      </c>
      <c r="D7080" s="8" t="s">
        <v>320</v>
      </c>
      <c r="E7080" s="8" t="s">
        <v>368</v>
      </c>
      <c r="F7080" s="55" t="s">
        <v>39168</v>
      </c>
    </row>
    <row r="7081" spans="1:6" x14ac:dyDescent="0.3">
      <c r="A7081" s="9" t="s">
        <v>14361</v>
      </c>
      <c r="B7081" s="8" t="s">
        <v>14362</v>
      </c>
      <c r="C7081" s="8" t="s">
        <v>367</v>
      </c>
      <c r="D7081" s="8" t="s">
        <v>320</v>
      </c>
      <c r="E7081" s="8" t="s">
        <v>368</v>
      </c>
      <c r="F7081" s="55" t="s">
        <v>39168</v>
      </c>
    </row>
    <row r="7082" spans="1:6" x14ac:dyDescent="0.3">
      <c r="A7082" s="9" t="s">
        <v>14363</v>
      </c>
      <c r="B7082" s="8" t="s">
        <v>14364</v>
      </c>
      <c r="C7082" s="8" t="s">
        <v>367</v>
      </c>
      <c r="D7082" s="8" t="s">
        <v>320</v>
      </c>
      <c r="E7082" s="8" t="s">
        <v>368</v>
      </c>
      <c r="F7082" s="55" t="s">
        <v>39168</v>
      </c>
    </row>
    <row r="7083" spans="1:6" x14ac:dyDescent="0.3">
      <c r="A7083" s="9" t="s">
        <v>14365</v>
      </c>
      <c r="B7083" s="8" t="s">
        <v>14366</v>
      </c>
      <c r="C7083" s="8" t="s">
        <v>367</v>
      </c>
      <c r="D7083" s="8" t="s">
        <v>320</v>
      </c>
      <c r="E7083" s="8" t="s">
        <v>368</v>
      </c>
      <c r="F7083" s="55" t="s">
        <v>39168</v>
      </c>
    </row>
    <row r="7084" spans="1:6" x14ac:dyDescent="0.3">
      <c r="A7084" s="9" t="s">
        <v>14367</v>
      </c>
      <c r="B7084" s="8" t="s">
        <v>14368</v>
      </c>
      <c r="C7084" s="8" t="s">
        <v>367</v>
      </c>
      <c r="D7084" s="8" t="s">
        <v>320</v>
      </c>
      <c r="E7084" s="8" t="s">
        <v>368</v>
      </c>
      <c r="F7084" s="55" t="s">
        <v>39168</v>
      </c>
    </row>
    <row r="7085" spans="1:6" x14ac:dyDescent="0.3">
      <c r="A7085" s="9" t="s">
        <v>14369</v>
      </c>
      <c r="B7085" s="8" t="s">
        <v>14370</v>
      </c>
      <c r="C7085" s="8" t="s">
        <v>367</v>
      </c>
      <c r="D7085" s="8" t="s">
        <v>320</v>
      </c>
      <c r="E7085" s="8" t="s">
        <v>368</v>
      </c>
      <c r="F7085" s="55" t="s">
        <v>39168</v>
      </c>
    </row>
    <row r="7086" spans="1:6" x14ac:dyDescent="0.3">
      <c r="A7086" s="9" t="s">
        <v>14371</v>
      </c>
      <c r="B7086" s="8" t="s">
        <v>14372</v>
      </c>
      <c r="C7086" s="8" t="s">
        <v>367</v>
      </c>
      <c r="D7086" s="8" t="s">
        <v>320</v>
      </c>
      <c r="E7086" s="8" t="s">
        <v>368</v>
      </c>
      <c r="F7086" s="55" t="s">
        <v>39168</v>
      </c>
    </row>
    <row r="7087" spans="1:6" x14ac:dyDescent="0.3">
      <c r="A7087" s="9" t="s">
        <v>14373</v>
      </c>
      <c r="B7087" s="8" t="s">
        <v>14374</v>
      </c>
      <c r="C7087" s="8" t="s">
        <v>367</v>
      </c>
      <c r="D7087" s="8" t="s">
        <v>320</v>
      </c>
      <c r="E7087" s="8" t="s">
        <v>368</v>
      </c>
      <c r="F7087" s="55" t="s">
        <v>39168</v>
      </c>
    </row>
    <row r="7088" spans="1:6" x14ac:dyDescent="0.3">
      <c r="A7088" s="9" t="s">
        <v>14375</v>
      </c>
      <c r="B7088" s="8" t="s">
        <v>14376</v>
      </c>
      <c r="C7088" s="8" t="s">
        <v>367</v>
      </c>
      <c r="D7088" s="8" t="s">
        <v>320</v>
      </c>
      <c r="E7088" s="8" t="s">
        <v>368</v>
      </c>
      <c r="F7088" s="55" t="s">
        <v>39168</v>
      </c>
    </row>
    <row r="7089" spans="1:6" x14ac:dyDescent="0.3">
      <c r="A7089" s="9" t="s">
        <v>14377</v>
      </c>
      <c r="B7089" s="8" t="s">
        <v>14378</v>
      </c>
      <c r="C7089" s="8" t="s">
        <v>367</v>
      </c>
      <c r="D7089" s="8" t="s">
        <v>320</v>
      </c>
      <c r="E7089" s="8" t="s">
        <v>368</v>
      </c>
      <c r="F7089" s="55" t="s">
        <v>39168</v>
      </c>
    </row>
    <row r="7090" spans="1:6" x14ac:dyDescent="0.3">
      <c r="A7090" s="9" t="s">
        <v>14379</v>
      </c>
      <c r="B7090" s="8" t="s">
        <v>14380</v>
      </c>
      <c r="C7090" s="8" t="s">
        <v>367</v>
      </c>
      <c r="D7090" s="8" t="s">
        <v>320</v>
      </c>
      <c r="E7090" s="8" t="s">
        <v>368</v>
      </c>
      <c r="F7090" s="55" t="s">
        <v>39168</v>
      </c>
    </row>
    <row r="7091" spans="1:6" x14ac:dyDescent="0.3">
      <c r="A7091" s="9" t="s">
        <v>14381</v>
      </c>
      <c r="B7091" s="8" t="s">
        <v>14382</v>
      </c>
      <c r="C7091" s="8" t="s">
        <v>367</v>
      </c>
      <c r="D7091" s="8" t="s">
        <v>320</v>
      </c>
      <c r="E7091" s="8" t="s">
        <v>368</v>
      </c>
      <c r="F7091" s="55" t="s">
        <v>39168</v>
      </c>
    </row>
    <row r="7092" spans="1:6" x14ac:dyDescent="0.3">
      <c r="A7092" s="9" t="s">
        <v>14383</v>
      </c>
      <c r="B7092" s="8" t="s">
        <v>14384</v>
      </c>
      <c r="C7092" s="8" t="s">
        <v>367</v>
      </c>
      <c r="D7092" s="8" t="s">
        <v>320</v>
      </c>
      <c r="E7092" s="8" t="s">
        <v>368</v>
      </c>
      <c r="F7092" s="55" t="s">
        <v>39168</v>
      </c>
    </row>
    <row r="7093" spans="1:6" x14ac:dyDescent="0.3">
      <c r="A7093" s="9" t="s">
        <v>14385</v>
      </c>
      <c r="B7093" s="8" t="s">
        <v>14386</v>
      </c>
      <c r="C7093" s="8" t="s">
        <v>367</v>
      </c>
      <c r="D7093" s="8" t="s">
        <v>320</v>
      </c>
      <c r="E7093" s="8" t="s">
        <v>368</v>
      </c>
      <c r="F7093" s="55" t="s">
        <v>39168</v>
      </c>
    </row>
    <row r="7094" spans="1:6" x14ac:dyDescent="0.3">
      <c r="A7094" s="9" t="s">
        <v>14387</v>
      </c>
      <c r="B7094" s="8" t="s">
        <v>14388</v>
      </c>
      <c r="C7094" s="8" t="s">
        <v>367</v>
      </c>
      <c r="D7094" s="8" t="s">
        <v>320</v>
      </c>
      <c r="E7094" s="8" t="s">
        <v>368</v>
      </c>
      <c r="F7094" s="55" t="s">
        <v>39168</v>
      </c>
    </row>
    <row r="7095" spans="1:6" x14ac:dyDescent="0.3">
      <c r="A7095" s="9" t="s">
        <v>14389</v>
      </c>
      <c r="B7095" s="8" t="s">
        <v>14390</v>
      </c>
      <c r="C7095" s="8" t="s">
        <v>367</v>
      </c>
      <c r="D7095" s="8" t="s">
        <v>320</v>
      </c>
      <c r="E7095" s="8" t="s">
        <v>368</v>
      </c>
      <c r="F7095" s="55" t="s">
        <v>39168</v>
      </c>
    </row>
    <row r="7096" spans="1:6" x14ac:dyDescent="0.3">
      <c r="A7096" s="9" t="s">
        <v>14391</v>
      </c>
      <c r="B7096" s="8" t="s">
        <v>14392</v>
      </c>
      <c r="C7096" s="8" t="s">
        <v>367</v>
      </c>
      <c r="D7096" s="8" t="s">
        <v>320</v>
      </c>
      <c r="E7096" s="8" t="s">
        <v>368</v>
      </c>
      <c r="F7096" s="55" t="s">
        <v>39168</v>
      </c>
    </row>
    <row r="7097" spans="1:6" x14ac:dyDescent="0.3">
      <c r="A7097" s="9" t="s">
        <v>14393</v>
      </c>
      <c r="B7097" s="8" t="s">
        <v>14394</v>
      </c>
      <c r="C7097" s="8" t="s">
        <v>367</v>
      </c>
      <c r="D7097" s="8" t="s">
        <v>320</v>
      </c>
      <c r="E7097" s="8" t="s">
        <v>368</v>
      </c>
      <c r="F7097" s="55" t="s">
        <v>39168</v>
      </c>
    </row>
    <row r="7098" spans="1:6" x14ac:dyDescent="0.3">
      <c r="A7098" s="9" t="s">
        <v>14395</v>
      </c>
      <c r="B7098" s="8" t="s">
        <v>14396</v>
      </c>
      <c r="C7098" s="8" t="s">
        <v>367</v>
      </c>
      <c r="D7098" s="8" t="s">
        <v>320</v>
      </c>
      <c r="E7098" s="8" t="s">
        <v>368</v>
      </c>
      <c r="F7098" s="55" t="s">
        <v>39168</v>
      </c>
    </row>
    <row r="7099" spans="1:6" x14ac:dyDescent="0.3">
      <c r="A7099" s="9" t="s">
        <v>14397</v>
      </c>
      <c r="B7099" s="8" t="s">
        <v>14398</v>
      </c>
      <c r="C7099" s="8" t="s">
        <v>367</v>
      </c>
      <c r="D7099" s="8" t="s">
        <v>320</v>
      </c>
      <c r="E7099" s="8" t="s">
        <v>368</v>
      </c>
      <c r="F7099" s="55" t="s">
        <v>39168</v>
      </c>
    </row>
    <row r="7100" spans="1:6" x14ac:dyDescent="0.3">
      <c r="A7100" s="9" t="s">
        <v>14399</v>
      </c>
      <c r="B7100" s="8" t="s">
        <v>14400</v>
      </c>
      <c r="C7100" s="8" t="s">
        <v>367</v>
      </c>
      <c r="D7100" s="8" t="s">
        <v>320</v>
      </c>
      <c r="E7100" s="8" t="s">
        <v>368</v>
      </c>
      <c r="F7100" s="55" t="s">
        <v>39168</v>
      </c>
    </row>
    <row r="7101" spans="1:6" x14ac:dyDescent="0.3">
      <c r="A7101" s="9" t="s">
        <v>14401</v>
      </c>
      <c r="B7101" s="8" t="s">
        <v>14402</v>
      </c>
      <c r="C7101" s="8" t="s">
        <v>367</v>
      </c>
      <c r="D7101" s="8" t="s">
        <v>320</v>
      </c>
      <c r="E7101" s="8" t="s">
        <v>368</v>
      </c>
      <c r="F7101" s="55" t="s">
        <v>39168</v>
      </c>
    </row>
    <row r="7102" spans="1:6" x14ac:dyDescent="0.3">
      <c r="A7102" s="9" t="s">
        <v>14403</v>
      </c>
      <c r="B7102" s="8" t="s">
        <v>14404</v>
      </c>
      <c r="C7102" s="8" t="s">
        <v>367</v>
      </c>
      <c r="D7102" s="8" t="s">
        <v>320</v>
      </c>
      <c r="E7102" s="8" t="s">
        <v>368</v>
      </c>
      <c r="F7102" s="55" t="s">
        <v>39168</v>
      </c>
    </row>
    <row r="7103" spans="1:6" x14ac:dyDescent="0.3">
      <c r="A7103" s="9" t="s">
        <v>14405</v>
      </c>
      <c r="B7103" s="8" t="s">
        <v>14406</v>
      </c>
      <c r="C7103" s="8" t="s">
        <v>367</v>
      </c>
      <c r="D7103" s="8" t="s">
        <v>320</v>
      </c>
      <c r="E7103" s="8" t="s">
        <v>368</v>
      </c>
      <c r="F7103" s="55" t="s">
        <v>39168</v>
      </c>
    </row>
    <row r="7104" spans="1:6" x14ac:dyDescent="0.3">
      <c r="A7104" s="9" t="s">
        <v>14407</v>
      </c>
      <c r="B7104" s="8" t="s">
        <v>14408</v>
      </c>
      <c r="C7104" s="8" t="s">
        <v>367</v>
      </c>
      <c r="D7104" s="8" t="s">
        <v>320</v>
      </c>
      <c r="E7104" s="8" t="s">
        <v>368</v>
      </c>
      <c r="F7104" s="55" t="s">
        <v>39168</v>
      </c>
    </row>
    <row r="7105" spans="1:6" x14ac:dyDescent="0.3">
      <c r="A7105" s="9" t="s">
        <v>14409</v>
      </c>
      <c r="B7105" s="8" t="s">
        <v>14410</v>
      </c>
      <c r="C7105" s="8" t="s">
        <v>367</v>
      </c>
      <c r="D7105" s="8" t="s">
        <v>320</v>
      </c>
      <c r="E7105" s="8" t="s">
        <v>368</v>
      </c>
      <c r="F7105" s="55" t="s">
        <v>39168</v>
      </c>
    </row>
    <row r="7106" spans="1:6" x14ac:dyDescent="0.3">
      <c r="A7106" s="9" t="s">
        <v>14411</v>
      </c>
      <c r="B7106" s="8" t="s">
        <v>14412</v>
      </c>
      <c r="C7106" s="8" t="s">
        <v>367</v>
      </c>
      <c r="D7106" s="8" t="s">
        <v>320</v>
      </c>
      <c r="E7106" s="8" t="s">
        <v>368</v>
      </c>
      <c r="F7106" s="55" t="s">
        <v>39168</v>
      </c>
    </row>
    <row r="7107" spans="1:6" x14ac:dyDescent="0.3">
      <c r="A7107" s="9" t="s">
        <v>14413</v>
      </c>
      <c r="B7107" s="8" t="s">
        <v>14414</v>
      </c>
      <c r="C7107" s="8" t="s">
        <v>367</v>
      </c>
      <c r="D7107" s="8" t="s">
        <v>320</v>
      </c>
      <c r="E7107" s="8" t="s">
        <v>368</v>
      </c>
      <c r="F7107" s="55" t="s">
        <v>39168</v>
      </c>
    </row>
    <row r="7108" spans="1:6" x14ac:dyDescent="0.3">
      <c r="A7108" s="9" t="s">
        <v>14415</v>
      </c>
      <c r="B7108" s="8" t="s">
        <v>14416</v>
      </c>
      <c r="C7108" s="8" t="s">
        <v>367</v>
      </c>
      <c r="D7108" s="8" t="s">
        <v>320</v>
      </c>
      <c r="E7108" s="8" t="s">
        <v>368</v>
      </c>
      <c r="F7108" s="55" t="s">
        <v>39168</v>
      </c>
    </row>
    <row r="7109" spans="1:6" x14ac:dyDescent="0.3">
      <c r="A7109" s="9" t="s">
        <v>14417</v>
      </c>
      <c r="B7109" s="8" t="s">
        <v>14418</v>
      </c>
      <c r="C7109" s="8" t="s">
        <v>367</v>
      </c>
      <c r="D7109" s="8" t="s">
        <v>320</v>
      </c>
      <c r="E7109" s="8" t="s">
        <v>368</v>
      </c>
      <c r="F7109" s="55" t="s">
        <v>39168</v>
      </c>
    </row>
    <row r="7110" spans="1:6" x14ac:dyDescent="0.3">
      <c r="A7110" s="9" t="s">
        <v>14419</v>
      </c>
      <c r="B7110" s="8" t="s">
        <v>14420</v>
      </c>
      <c r="C7110" s="8" t="s">
        <v>367</v>
      </c>
      <c r="D7110" s="8" t="s">
        <v>320</v>
      </c>
      <c r="E7110" s="8" t="s">
        <v>368</v>
      </c>
      <c r="F7110" s="55" t="s">
        <v>39168</v>
      </c>
    </row>
    <row r="7111" spans="1:6" x14ac:dyDescent="0.3">
      <c r="A7111" s="9" t="s">
        <v>14421</v>
      </c>
      <c r="B7111" s="8" t="s">
        <v>14422</v>
      </c>
      <c r="C7111" s="8" t="s">
        <v>367</v>
      </c>
      <c r="D7111" s="8" t="s">
        <v>320</v>
      </c>
      <c r="E7111" s="8" t="s">
        <v>368</v>
      </c>
      <c r="F7111" s="55" t="s">
        <v>39168</v>
      </c>
    </row>
    <row r="7112" spans="1:6" x14ac:dyDescent="0.3">
      <c r="A7112" s="9" t="s">
        <v>14423</v>
      </c>
      <c r="B7112" s="8" t="s">
        <v>14424</v>
      </c>
      <c r="C7112" s="8" t="s">
        <v>367</v>
      </c>
      <c r="D7112" s="8" t="s">
        <v>320</v>
      </c>
      <c r="E7112" s="8" t="s">
        <v>368</v>
      </c>
      <c r="F7112" s="55" t="s">
        <v>39168</v>
      </c>
    </row>
    <row r="7113" spans="1:6" x14ac:dyDescent="0.3">
      <c r="A7113" s="9" t="s">
        <v>14425</v>
      </c>
      <c r="B7113" s="8" t="s">
        <v>14426</v>
      </c>
      <c r="C7113" s="8" t="s">
        <v>367</v>
      </c>
      <c r="D7113" s="8" t="s">
        <v>320</v>
      </c>
      <c r="E7113" s="8" t="s">
        <v>368</v>
      </c>
      <c r="F7113" s="55" t="s">
        <v>39168</v>
      </c>
    </row>
    <row r="7114" spans="1:6" x14ac:dyDescent="0.3">
      <c r="A7114" s="9" t="s">
        <v>14427</v>
      </c>
      <c r="B7114" s="8" t="s">
        <v>14428</v>
      </c>
      <c r="C7114" s="8" t="s">
        <v>367</v>
      </c>
      <c r="D7114" s="8" t="s">
        <v>320</v>
      </c>
      <c r="E7114" s="8" t="s">
        <v>368</v>
      </c>
      <c r="F7114" s="55" t="s">
        <v>39168</v>
      </c>
    </row>
    <row r="7115" spans="1:6" x14ac:dyDescent="0.3">
      <c r="A7115" s="9" t="s">
        <v>14429</v>
      </c>
      <c r="B7115" s="8" t="s">
        <v>14430</v>
      </c>
      <c r="C7115" s="8" t="s">
        <v>367</v>
      </c>
      <c r="D7115" s="8" t="s">
        <v>320</v>
      </c>
      <c r="E7115" s="8" t="s">
        <v>368</v>
      </c>
      <c r="F7115" s="55" t="s">
        <v>39168</v>
      </c>
    </row>
    <row r="7116" spans="1:6" x14ac:dyDescent="0.3">
      <c r="A7116" s="9" t="s">
        <v>14431</v>
      </c>
      <c r="B7116" s="8" t="s">
        <v>14432</v>
      </c>
      <c r="C7116" s="8" t="s">
        <v>367</v>
      </c>
      <c r="D7116" s="8" t="s">
        <v>320</v>
      </c>
      <c r="E7116" s="8" t="s">
        <v>368</v>
      </c>
      <c r="F7116" s="55" t="s">
        <v>39168</v>
      </c>
    </row>
    <row r="7117" spans="1:6" x14ac:dyDescent="0.3">
      <c r="A7117" s="9" t="s">
        <v>14433</v>
      </c>
      <c r="B7117" s="8" t="s">
        <v>14434</v>
      </c>
      <c r="C7117" s="8" t="s">
        <v>367</v>
      </c>
      <c r="D7117" s="8" t="s">
        <v>320</v>
      </c>
      <c r="E7117" s="8" t="s">
        <v>368</v>
      </c>
      <c r="F7117" s="55" t="s">
        <v>39168</v>
      </c>
    </row>
    <row r="7118" spans="1:6" x14ac:dyDescent="0.3">
      <c r="A7118" s="9" t="s">
        <v>14435</v>
      </c>
      <c r="B7118" s="8" t="s">
        <v>14436</v>
      </c>
      <c r="C7118" s="8" t="s">
        <v>367</v>
      </c>
      <c r="D7118" s="8" t="s">
        <v>320</v>
      </c>
      <c r="E7118" s="8" t="s">
        <v>368</v>
      </c>
      <c r="F7118" s="55" t="s">
        <v>39168</v>
      </c>
    </row>
    <row r="7119" spans="1:6" x14ac:dyDescent="0.3">
      <c r="A7119" s="9" t="s">
        <v>14437</v>
      </c>
      <c r="B7119" s="8" t="s">
        <v>14438</v>
      </c>
      <c r="C7119" s="8" t="s">
        <v>367</v>
      </c>
      <c r="D7119" s="8" t="s">
        <v>320</v>
      </c>
      <c r="E7119" s="8" t="s">
        <v>368</v>
      </c>
      <c r="F7119" s="55" t="s">
        <v>39168</v>
      </c>
    </row>
    <row r="7120" spans="1:6" x14ac:dyDescent="0.3">
      <c r="A7120" s="9" t="s">
        <v>14439</v>
      </c>
      <c r="B7120" s="8" t="s">
        <v>14440</v>
      </c>
      <c r="C7120" s="8" t="s">
        <v>367</v>
      </c>
      <c r="D7120" s="8" t="s">
        <v>320</v>
      </c>
      <c r="E7120" s="8" t="s">
        <v>368</v>
      </c>
      <c r="F7120" s="55" t="s">
        <v>39168</v>
      </c>
    </row>
    <row r="7121" spans="1:6" x14ac:dyDescent="0.3">
      <c r="A7121" s="9" t="s">
        <v>14441</v>
      </c>
      <c r="B7121" s="8" t="s">
        <v>14442</v>
      </c>
      <c r="C7121" s="8" t="s">
        <v>367</v>
      </c>
      <c r="D7121" s="8" t="s">
        <v>320</v>
      </c>
      <c r="E7121" s="8" t="s">
        <v>368</v>
      </c>
      <c r="F7121" s="55" t="s">
        <v>39168</v>
      </c>
    </row>
    <row r="7122" spans="1:6" x14ac:dyDescent="0.3">
      <c r="A7122" s="9" t="s">
        <v>14443</v>
      </c>
      <c r="B7122" s="8" t="s">
        <v>14444</v>
      </c>
      <c r="C7122" s="8" t="s">
        <v>367</v>
      </c>
      <c r="D7122" s="8" t="s">
        <v>320</v>
      </c>
      <c r="E7122" s="8" t="s">
        <v>368</v>
      </c>
      <c r="F7122" s="55" t="s">
        <v>39168</v>
      </c>
    </row>
    <row r="7123" spans="1:6" x14ac:dyDescent="0.3">
      <c r="A7123" s="9" t="s">
        <v>14445</v>
      </c>
      <c r="B7123" s="8" t="s">
        <v>14446</v>
      </c>
      <c r="C7123" s="8" t="s">
        <v>367</v>
      </c>
      <c r="D7123" s="8" t="s">
        <v>320</v>
      </c>
      <c r="E7123" s="8" t="s">
        <v>368</v>
      </c>
      <c r="F7123" s="55" t="s">
        <v>39168</v>
      </c>
    </row>
    <row r="7124" spans="1:6" x14ac:dyDescent="0.3">
      <c r="A7124" s="9" t="s">
        <v>14447</v>
      </c>
      <c r="B7124" s="8" t="s">
        <v>14448</v>
      </c>
      <c r="C7124" s="8" t="s">
        <v>367</v>
      </c>
      <c r="D7124" s="8" t="s">
        <v>320</v>
      </c>
      <c r="E7124" s="8" t="s">
        <v>368</v>
      </c>
      <c r="F7124" s="55" t="s">
        <v>39168</v>
      </c>
    </row>
    <row r="7125" spans="1:6" x14ac:dyDescent="0.3">
      <c r="A7125" s="9" t="s">
        <v>14449</v>
      </c>
      <c r="B7125" s="8" t="s">
        <v>14450</v>
      </c>
      <c r="C7125" s="8" t="s">
        <v>367</v>
      </c>
      <c r="D7125" s="8" t="s">
        <v>320</v>
      </c>
      <c r="E7125" s="8" t="s">
        <v>368</v>
      </c>
      <c r="F7125" s="55" t="s">
        <v>39168</v>
      </c>
    </row>
    <row r="7126" spans="1:6" x14ac:dyDescent="0.3">
      <c r="A7126" s="9" t="s">
        <v>14451</v>
      </c>
      <c r="B7126" s="8" t="s">
        <v>14452</v>
      </c>
      <c r="C7126" s="8" t="s">
        <v>367</v>
      </c>
      <c r="D7126" s="8" t="s">
        <v>320</v>
      </c>
      <c r="E7126" s="8" t="s">
        <v>368</v>
      </c>
      <c r="F7126" s="55" t="s">
        <v>39168</v>
      </c>
    </row>
    <row r="7127" spans="1:6" x14ac:dyDescent="0.3">
      <c r="A7127" s="9" t="s">
        <v>14453</v>
      </c>
      <c r="B7127" s="8" t="s">
        <v>14454</v>
      </c>
      <c r="C7127" s="8" t="s">
        <v>367</v>
      </c>
      <c r="D7127" s="8" t="s">
        <v>320</v>
      </c>
      <c r="E7127" s="8" t="s">
        <v>368</v>
      </c>
      <c r="F7127" s="55" t="s">
        <v>39168</v>
      </c>
    </row>
    <row r="7128" spans="1:6" x14ac:dyDescent="0.3">
      <c r="A7128" s="9" t="s">
        <v>14455</v>
      </c>
      <c r="B7128" s="8" t="s">
        <v>14456</v>
      </c>
      <c r="C7128" s="8" t="s">
        <v>367</v>
      </c>
      <c r="D7128" s="8" t="s">
        <v>320</v>
      </c>
      <c r="E7128" s="8" t="s">
        <v>368</v>
      </c>
      <c r="F7128" s="55" t="s">
        <v>39168</v>
      </c>
    </row>
    <row r="7129" spans="1:6" x14ac:dyDescent="0.3">
      <c r="A7129" s="9" t="s">
        <v>14457</v>
      </c>
      <c r="B7129" s="8" t="s">
        <v>14458</v>
      </c>
      <c r="C7129" s="8" t="s">
        <v>367</v>
      </c>
      <c r="D7129" s="8" t="s">
        <v>320</v>
      </c>
      <c r="E7129" s="8" t="s">
        <v>368</v>
      </c>
      <c r="F7129" s="55" t="s">
        <v>39168</v>
      </c>
    </row>
    <row r="7130" spans="1:6" x14ac:dyDescent="0.3">
      <c r="A7130" s="9" t="s">
        <v>14459</v>
      </c>
      <c r="B7130" s="8" t="s">
        <v>14460</v>
      </c>
      <c r="C7130" s="8" t="s">
        <v>367</v>
      </c>
      <c r="D7130" s="8" t="s">
        <v>320</v>
      </c>
      <c r="E7130" s="8" t="s">
        <v>368</v>
      </c>
      <c r="F7130" s="55" t="s">
        <v>39168</v>
      </c>
    </row>
    <row r="7131" spans="1:6" x14ac:dyDescent="0.3">
      <c r="A7131" s="9" t="s">
        <v>14461</v>
      </c>
      <c r="B7131" s="8" t="s">
        <v>14462</v>
      </c>
      <c r="C7131" s="8" t="s">
        <v>367</v>
      </c>
      <c r="D7131" s="8" t="s">
        <v>320</v>
      </c>
      <c r="E7131" s="8" t="s">
        <v>368</v>
      </c>
      <c r="F7131" s="55" t="s">
        <v>39168</v>
      </c>
    </row>
    <row r="7132" spans="1:6" x14ac:dyDescent="0.3">
      <c r="A7132" s="9" t="s">
        <v>14463</v>
      </c>
      <c r="B7132" s="8" t="s">
        <v>14464</v>
      </c>
      <c r="C7132" s="8" t="s">
        <v>367</v>
      </c>
      <c r="D7132" s="8" t="s">
        <v>320</v>
      </c>
      <c r="E7132" s="8" t="s">
        <v>368</v>
      </c>
      <c r="F7132" s="55" t="s">
        <v>39168</v>
      </c>
    </row>
    <row r="7133" spans="1:6" x14ac:dyDescent="0.3">
      <c r="A7133" s="9" t="s">
        <v>14465</v>
      </c>
      <c r="B7133" s="8" t="s">
        <v>14466</v>
      </c>
      <c r="C7133" s="8" t="s">
        <v>367</v>
      </c>
      <c r="D7133" s="8" t="s">
        <v>320</v>
      </c>
      <c r="E7133" s="8" t="s">
        <v>368</v>
      </c>
      <c r="F7133" s="55" t="s">
        <v>39168</v>
      </c>
    </row>
    <row r="7134" spans="1:6" x14ac:dyDescent="0.3">
      <c r="A7134" s="9" t="s">
        <v>14467</v>
      </c>
      <c r="B7134" s="8" t="s">
        <v>14468</v>
      </c>
      <c r="C7134" s="8" t="s">
        <v>367</v>
      </c>
      <c r="D7134" s="8" t="s">
        <v>320</v>
      </c>
      <c r="E7134" s="8" t="s">
        <v>368</v>
      </c>
      <c r="F7134" s="55" t="s">
        <v>39168</v>
      </c>
    </row>
    <row r="7135" spans="1:6" x14ac:dyDescent="0.3">
      <c r="A7135" s="9" t="s">
        <v>14469</v>
      </c>
      <c r="B7135" s="8" t="s">
        <v>14470</v>
      </c>
      <c r="C7135" s="8" t="s">
        <v>367</v>
      </c>
      <c r="D7135" s="8" t="s">
        <v>320</v>
      </c>
      <c r="E7135" s="8" t="s">
        <v>368</v>
      </c>
      <c r="F7135" s="55" t="s">
        <v>39168</v>
      </c>
    </row>
    <row r="7136" spans="1:6" x14ac:dyDescent="0.3">
      <c r="A7136" s="9" t="s">
        <v>14471</v>
      </c>
      <c r="B7136" s="8" t="s">
        <v>14472</v>
      </c>
      <c r="C7136" s="8" t="s">
        <v>367</v>
      </c>
      <c r="D7136" s="8" t="s">
        <v>320</v>
      </c>
      <c r="E7136" s="8" t="s">
        <v>368</v>
      </c>
      <c r="F7136" s="55" t="s">
        <v>39168</v>
      </c>
    </row>
    <row r="7137" spans="1:6" x14ac:dyDescent="0.3">
      <c r="A7137" s="9" t="s">
        <v>14473</v>
      </c>
      <c r="B7137" s="8" t="s">
        <v>14474</v>
      </c>
      <c r="C7137" s="8" t="s">
        <v>367</v>
      </c>
      <c r="D7137" s="8" t="s">
        <v>320</v>
      </c>
      <c r="E7137" s="8" t="s">
        <v>368</v>
      </c>
      <c r="F7137" s="55" t="s">
        <v>39168</v>
      </c>
    </row>
    <row r="7138" spans="1:6" x14ac:dyDescent="0.3">
      <c r="A7138" s="9" t="s">
        <v>14475</v>
      </c>
      <c r="B7138" s="8" t="s">
        <v>14476</v>
      </c>
      <c r="C7138" s="8" t="s">
        <v>367</v>
      </c>
      <c r="D7138" s="8" t="s">
        <v>320</v>
      </c>
      <c r="E7138" s="8" t="s">
        <v>368</v>
      </c>
      <c r="F7138" s="55" t="s">
        <v>39168</v>
      </c>
    </row>
    <row r="7139" spans="1:6" x14ac:dyDescent="0.3">
      <c r="A7139" s="9" t="s">
        <v>14477</v>
      </c>
      <c r="B7139" s="8" t="s">
        <v>14478</v>
      </c>
      <c r="C7139" s="8" t="s">
        <v>367</v>
      </c>
      <c r="D7139" s="8" t="s">
        <v>320</v>
      </c>
      <c r="E7139" s="8" t="s">
        <v>368</v>
      </c>
      <c r="F7139" s="55" t="s">
        <v>39168</v>
      </c>
    </row>
    <row r="7140" spans="1:6" x14ac:dyDescent="0.3">
      <c r="A7140" s="9" t="s">
        <v>14479</v>
      </c>
      <c r="B7140" s="8" t="s">
        <v>14480</v>
      </c>
      <c r="C7140" s="8" t="s">
        <v>367</v>
      </c>
      <c r="D7140" s="8" t="s">
        <v>320</v>
      </c>
      <c r="E7140" s="8" t="s">
        <v>368</v>
      </c>
      <c r="F7140" s="55" t="s">
        <v>39168</v>
      </c>
    </row>
    <row r="7141" spans="1:6" x14ac:dyDescent="0.3">
      <c r="A7141" s="9" t="s">
        <v>14481</v>
      </c>
      <c r="B7141" s="8" t="s">
        <v>14482</v>
      </c>
      <c r="C7141" s="8" t="s">
        <v>367</v>
      </c>
      <c r="D7141" s="8" t="s">
        <v>320</v>
      </c>
      <c r="E7141" s="8" t="s">
        <v>368</v>
      </c>
      <c r="F7141" s="55" t="s">
        <v>39168</v>
      </c>
    </row>
    <row r="7142" spans="1:6" x14ac:dyDescent="0.3">
      <c r="A7142" s="9" t="s">
        <v>14483</v>
      </c>
      <c r="B7142" s="8" t="s">
        <v>14484</v>
      </c>
      <c r="C7142" s="8" t="s">
        <v>367</v>
      </c>
      <c r="D7142" s="8" t="s">
        <v>320</v>
      </c>
      <c r="E7142" s="8" t="s">
        <v>368</v>
      </c>
      <c r="F7142" s="55" t="s">
        <v>39168</v>
      </c>
    </row>
    <row r="7143" spans="1:6" x14ac:dyDescent="0.3">
      <c r="A7143" s="9" t="s">
        <v>14485</v>
      </c>
      <c r="B7143" s="8" t="s">
        <v>14486</v>
      </c>
      <c r="C7143" s="8" t="s">
        <v>367</v>
      </c>
      <c r="D7143" s="8" t="s">
        <v>320</v>
      </c>
      <c r="E7143" s="8" t="s">
        <v>368</v>
      </c>
      <c r="F7143" s="55" t="s">
        <v>39168</v>
      </c>
    </row>
    <row r="7144" spans="1:6" x14ac:dyDescent="0.3">
      <c r="A7144" s="9" t="s">
        <v>14487</v>
      </c>
      <c r="B7144" s="8" t="s">
        <v>14488</v>
      </c>
      <c r="C7144" s="8" t="s">
        <v>367</v>
      </c>
      <c r="D7144" s="8" t="s">
        <v>320</v>
      </c>
      <c r="E7144" s="8" t="s">
        <v>368</v>
      </c>
      <c r="F7144" s="55" t="s">
        <v>39168</v>
      </c>
    </row>
    <row r="7145" spans="1:6" x14ac:dyDescent="0.3">
      <c r="A7145" s="9" t="s">
        <v>14489</v>
      </c>
      <c r="B7145" s="8" t="s">
        <v>14490</v>
      </c>
      <c r="C7145" s="8" t="s">
        <v>367</v>
      </c>
      <c r="D7145" s="8" t="s">
        <v>320</v>
      </c>
      <c r="E7145" s="8" t="s">
        <v>368</v>
      </c>
      <c r="F7145" s="55" t="s">
        <v>39168</v>
      </c>
    </row>
    <row r="7146" spans="1:6" x14ac:dyDescent="0.3">
      <c r="A7146" s="9" t="s">
        <v>14491</v>
      </c>
      <c r="B7146" s="8" t="s">
        <v>14492</v>
      </c>
      <c r="C7146" s="8" t="s">
        <v>367</v>
      </c>
      <c r="D7146" s="8" t="s">
        <v>320</v>
      </c>
      <c r="E7146" s="8" t="s">
        <v>368</v>
      </c>
      <c r="F7146" s="55" t="s">
        <v>39168</v>
      </c>
    </row>
    <row r="7147" spans="1:6" x14ac:dyDescent="0.3">
      <c r="A7147" s="9" t="s">
        <v>14493</v>
      </c>
      <c r="B7147" s="8" t="s">
        <v>14494</v>
      </c>
      <c r="C7147" s="8" t="s">
        <v>367</v>
      </c>
      <c r="D7147" s="8" t="s">
        <v>320</v>
      </c>
      <c r="E7147" s="8" t="s">
        <v>368</v>
      </c>
      <c r="F7147" s="55" t="s">
        <v>39168</v>
      </c>
    </row>
    <row r="7148" spans="1:6" x14ac:dyDescent="0.3">
      <c r="A7148" s="9" t="s">
        <v>14495</v>
      </c>
      <c r="B7148" s="8" t="s">
        <v>14496</v>
      </c>
      <c r="C7148" s="8" t="s">
        <v>367</v>
      </c>
      <c r="D7148" s="8" t="s">
        <v>320</v>
      </c>
      <c r="E7148" s="8" t="s">
        <v>368</v>
      </c>
      <c r="F7148" s="55" t="s">
        <v>39168</v>
      </c>
    </row>
    <row r="7149" spans="1:6" x14ac:dyDescent="0.3">
      <c r="A7149" s="9" t="s">
        <v>14497</v>
      </c>
      <c r="B7149" s="8" t="s">
        <v>14498</v>
      </c>
      <c r="C7149" s="8" t="s">
        <v>367</v>
      </c>
      <c r="D7149" s="8" t="s">
        <v>320</v>
      </c>
      <c r="E7149" s="8" t="s">
        <v>368</v>
      </c>
      <c r="F7149" s="55" t="s">
        <v>39168</v>
      </c>
    </row>
    <row r="7150" spans="1:6" x14ac:dyDescent="0.3">
      <c r="A7150" s="9" t="s">
        <v>14499</v>
      </c>
      <c r="B7150" s="8" t="s">
        <v>14500</v>
      </c>
      <c r="C7150" s="8" t="s">
        <v>367</v>
      </c>
      <c r="D7150" s="8" t="s">
        <v>320</v>
      </c>
      <c r="E7150" s="8" t="s">
        <v>368</v>
      </c>
      <c r="F7150" s="55" t="s">
        <v>39168</v>
      </c>
    </row>
    <row r="7151" spans="1:6" x14ac:dyDescent="0.3">
      <c r="A7151" s="9" t="s">
        <v>14501</v>
      </c>
      <c r="B7151" s="8" t="s">
        <v>14502</v>
      </c>
      <c r="C7151" s="8" t="s">
        <v>367</v>
      </c>
      <c r="D7151" s="8" t="s">
        <v>320</v>
      </c>
      <c r="E7151" s="8" t="s">
        <v>368</v>
      </c>
      <c r="F7151" s="55" t="s">
        <v>39168</v>
      </c>
    </row>
    <row r="7152" spans="1:6" x14ac:dyDescent="0.3">
      <c r="A7152" s="9" t="s">
        <v>14503</v>
      </c>
      <c r="B7152" s="8" t="s">
        <v>14504</v>
      </c>
      <c r="C7152" s="8" t="s">
        <v>367</v>
      </c>
      <c r="D7152" s="8" t="s">
        <v>320</v>
      </c>
      <c r="E7152" s="8" t="s">
        <v>368</v>
      </c>
      <c r="F7152" s="55" t="s">
        <v>39168</v>
      </c>
    </row>
    <row r="7153" spans="1:6" x14ac:dyDescent="0.3">
      <c r="A7153" s="9" t="s">
        <v>14505</v>
      </c>
      <c r="B7153" s="8" t="s">
        <v>14506</v>
      </c>
      <c r="C7153" s="8" t="s">
        <v>367</v>
      </c>
      <c r="D7153" s="8" t="s">
        <v>320</v>
      </c>
      <c r="E7153" s="8" t="s">
        <v>368</v>
      </c>
      <c r="F7153" s="55" t="s">
        <v>39168</v>
      </c>
    </row>
    <row r="7154" spans="1:6" x14ac:dyDescent="0.3">
      <c r="A7154" s="9" t="s">
        <v>14507</v>
      </c>
      <c r="B7154" s="8" t="s">
        <v>14508</v>
      </c>
      <c r="C7154" s="8" t="s">
        <v>367</v>
      </c>
      <c r="D7154" s="8" t="s">
        <v>320</v>
      </c>
      <c r="E7154" s="8" t="s">
        <v>368</v>
      </c>
      <c r="F7154" s="55" t="s">
        <v>39168</v>
      </c>
    </row>
    <row r="7155" spans="1:6" x14ac:dyDescent="0.3">
      <c r="A7155" s="9" t="s">
        <v>14509</v>
      </c>
      <c r="B7155" s="8" t="s">
        <v>14510</v>
      </c>
      <c r="C7155" s="8" t="s">
        <v>367</v>
      </c>
      <c r="D7155" s="8" t="s">
        <v>320</v>
      </c>
      <c r="E7155" s="8" t="s">
        <v>368</v>
      </c>
      <c r="F7155" s="55" t="s">
        <v>39168</v>
      </c>
    </row>
    <row r="7156" spans="1:6" x14ac:dyDescent="0.3">
      <c r="A7156" s="9" t="s">
        <v>14511</v>
      </c>
      <c r="B7156" s="8" t="s">
        <v>14512</v>
      </c>
      <c r="C7156" s="8" t="s">
        <v>367</v>
      </c>
      <c r="D7156" s="8" t="s">
        <v>320</v>
      </c>
      <c r="E7156" s="8" t="s">
        <v>368</v>
      </c>
      <c r="F7156" s="55" t="s">
        <v>39168</v>
      </c>
    </row>
    <row r="7157" spans="1:6" x14ac:dyDescent="0.3">
      <c r="A7157" s="9" t="s">
        <v>14513</v>
      </c>
      <c r="B7157" s="8" t="s">
        <v>14514</v>
      </c>
      <c r="C7157" s="8" t="s">
        <v>367</v>
      </c>
      <c r="D7157" s="8" t="s">
        <v>320</v>
      </c>
      <c r="E7157" s="8" t="s">
        <v>368</v>
      </c>
      <c r="F7157" s="55" t="s">
        <v>39168</v>
      </c>
    </row>
    <row r="7158" spans="1:6" x14ac:dyDescent="0.3">
      <c r="A7158" s="9" t="s">
        <v>14515</v>
      </c>
      <c r="B7158" s="8" t="s">
        <v>14516</v>
      </c>
      <c r="C7158" s="8" t="s">
        <v>367</v>
      </c>
      <c r="D7158" s="8" t="s">
        <v>320</v>
      </c>
      <c r="E7158" s="8" t="s">
        <v>368</v>
      </c>
      <c r="F7158" s="55" t="s">
        <v>39168</v>
      </c>
    </row>
    <row r="7159" spans="1:6" x14ac:dyDescent="0.3">
      <c r="A7159" s="9" t="s">
        <v>14517</v>
      </c>
      <c r="B7159" s="8" t="s">
        <v>14518</v>
      </c>
      <c r="C7159" s="8" t="s">
        <v>367</v>
      </c>
      <c r="D7159" s="8" t="s">
        <v>320</v>
      </c>
      <c r="E7159" s="8" t="s">
        <v>368</v>
      </c>
      <c r="F7159" s="55" t="s">
        <v>39168</v>
      </c>
    </row>
    <row r="7160" spans="1:6" x14ac:dyDescent="0.3">
      <c r="A7160" s="9" t="s">
        <v>14519</v>
      </c>
      <c r="B7160" s="8" t="s">
        <v>14520</v>
      </c>
      <c r="C7160" s="8" t="s">
        <v>367</v>
      </c>
      <c r="D7160" s="8" t="s">
        <v>320</v>
      </c>
      <c r="E7160" s="8" t="s">
        <v>368</v>
      </c>
      <c r="F7160" s="55" t="s">
        <v>39168</v>
      </c>
    </row>
    <row r="7161" spans="1:6" x14ac:dyDescent="0.3">
      <c r="A7161" s="9" t="s">
        <v>14521</v>
      </c>
      <c r="B7161" s="8" t="s">
        <v>14522</v>
      </c>
      <c r="C7161" s="8" t="s">
        <v>367</v>
      </c>
      <c r="D7161" s="8" t="s">
        <v>320</v>
      </c>
      <c r="E7161" s="8" t="s">
        <v>368</v>
      </c>
      <c r="F7161" s="55" t="s">
        <v>39168</v>
      </c>
    </row>
    <row r="7162" spans="1:6" x14ac:dyDescent="0.3">
      <c r="A7162" s="9" t="s">
        <v>14523</v>
      </c>
      <c r="B7162" s="8" t="s">
        <v>14524</v>
      </c>
      <c r="C7162" s="8" t="s">
        <v>367</v>
      </c>
      <c r="D7162" s="8" t="s">
        <v>320</v>
      </c>
      <c r="E7162" s="8" t="s">
        <v>368</v>
      </c>
      <c r="F7162" s="55" t="s">
        <v>39168</v>
      </c>
    </row>
    <row r="7163" spans="1:6" x14ac:dyDescent="0.3">
      <c r="A7163" s="9" t="s">
        <v>14525</v>
      </c>
      <c r="B7163" s="8" t="s">
        <v>14526</v>
      </c>
      <c r="C7163" s="8" t="s">
        <v>367</v>
      </c>
      <c r="D7163" s="8" t="s">
        <v>320</v>
      </c>
      <c r="E7163" s="8" t="s">
        <v>368</v>
      </c>
      <c r="F7163" s="55" t="s">
        <v>39168</v>
      </c>
    </row>
    <row r="7164" spans="1:6" x14ac:dyDescent="0.3">
      <c r="A7164" s="9" t="s">
        <v>14527</v>
      </c>
      <c r="B7164" s="8" t="s">
        <v>14528</v>
      </c>
      <c r="C7164" s="8" t="s">
        <v>367</v>
      </c>
      <c r="D7164" s="8" t="s">
        <v>320</v>
      </c>
      <c r="E7164" s="8" t="s">
        <v>368</v>
      </c>
      <c r="F7164" s="55" t="s">
        <v>39168</v>
      </c>
    </row>
    <row r="7165" spans="1:6" x14ac:dyDescent="0.3">
      <c r="A7165" s="9" t="s">
        <v>14529</v>
      </c>
      <c r="B7165" s="8" t="s">
        <v>14530</v>
      </c>
      <c r="C7165" s="8" t="s">
        <v>367</v>
      </c>
      <c r="D7165" s="8" t="s">
        <v>320</v>
      </c>
      <c r="E7165" s="8" t="s">
        <v>368</v>
      </c>
      <c r="F7165" s="55" t="s">
        <v>39168</v>
      </c>
    </row>
    <row r="7166" spans="1:6" x14ac:dyDescent="0.3">
      <c r="A7166" s="9" t="s">
        <v>14531</v>
      </c>
      <c r="B7166" s="8" t="s">
        <v>14532</v>
      </c>
      <c r="C7166" s="8" t="s">
        <v>367</v>
      </c>
      <c r="D7166" s="8" t="s">
        <v>320</v>
      </c>
      <c r="E7166" s="8" t="s">
        <v>368</v>
      </c>
      <c r="F7166" s="55" t="s">
        <v>39168</v>
      </c>
    </row>
    <row r="7167" spans="1:6" x14ac:dyDescent="0.3">
      <c r="A7167" s="9" t="s">
        <v>14533</v>
      </c>
      <c r="B7167" s="8" t="s">
        <v>14534</v>
      </c>
      <c r="C7167" s="8" t="s">
        <v>367</v>
      </c>
      <c r="D7167" s="8" t="s">
        <v>320</v>
      </c>
      <c r="E7167" s="8" t="s">
        <v>368</v>
      </c>
      <c r="F7167" s="55" t="s">
        <v>39168</v>
      </c>
    </row>
    <row r="7168" spans="1:6" x14ac:dyDescent="0.3">
      <c r="A7168" s="9" t="s">
        <v>14535</v>
      </c>
      <c r="B7168" s="8" t="s">
        <v>14536</v>
      </c>
      <c r="C7168" s="8" t="s">
        <v>367</v>
      </c>
      <c r="D7168" s="8" t="s">
        <v>320</v>
      </c>
      <c r="E7168" s="8" t="s">
        <v>368</v>
      </c>
      <c r="F7168" s="55" t="s">
        <v>39168</v>
      </c>
    </row>
    <row r="7169" spans="1:6" x14ac:dyDescent="0.3">
      <c r="A7169" s="9" t="s">
        <v>14537</v>
      </c>
      <c r="B7169" s="8" t="s">
        <v>14538</v>
      </c>
      <c r="C7169" s="8" t="s">
        <v>367</v>
      </c>
      <c r="D7169" s="8" t="s">
        <v>320</v>
      </c>
      <c r="E7169" s="8" t="s">
        <v>368</v>
      </c>
      <c r="F7169" s="55" t="s">
        <v>39168</v>
      </c>
    </row>
    <row r="7170" spans="1:6" x14ac:dyDescent="0.3">
      <c r="A7170" s="9" t="s">
        <v>14539</v>
      </c>
      <c r="B7170" s="8" t="s">
        <v>14540</v>
      </c>
      <c r="C7170" s="8" t="s">
        <v>367</v>
      </c>
      <c r="D7170" s="8" t="s">
        <v>320</v>
      </c>
      <c r="E7170" s="8" t="s">
        <v>368</v>
      </c>
      <c r="F7170" s="55" t="s">
        <v>39168</v>
      </c>
    </row>
    <row r="7171" spans="1:6" x14ac:dyDescent="0.3">
      <c r="A7171" s="9" t="s">
        <v>14541</v>
      </c>
      <c r="B7171" s="8" t="s">
        <v>14542</v>
      </c>
      <c r="C7171" s="8" t="s">
        <v>367</v>
      </c>
      <c r="D7171" s="8" t="s">
        <v>320</v>
      </c>
      <c r="E7171" s="8" t="s">
        <v>368</v>
      </c>
      <c r="F7171" s="55" t="s">
        <v>39168</v>
      </c>
    </row>
    <row r="7172" spans="1:6" x14ac:dyDescent="0.3">
      <c r="A7172" s="9" t="s">
        <v>14543</v>
      </c>
      <c r="B7172" s="8" t="s">
        <v>14544</v>
      </c>
      <c r="C7172" s="8" t="s">
        <v>367</v>
      </c>
      <c r="D7172" s="8" t="s">
        <v>320</v>
      </c>
      <c r="E7172" s="8" t="s">
        <v>368</v>
      </c>
      <c r="F7172" s="55" t="s">
        <v>39168</v>
      </c>
    </row>
    <row r="7173" spans="1:6" x14ac:dyDescent="0.3">
      <c r="A7173" s="9" t="s">
        <v>14545</v>
      </c>
      <c r="B7173" s="8" t="s">
        <v>14546</v>
      </c>
      <c r="C7173" s="8" t="s">
        <v>367</v>
      </c>
      <c r="D7173" s="8" t="s">
        <v>320</v>
      </c>
      <c r="E7173" s="8" t="s">
        <v>368</v>
      </c>
      <c r="F7173" s="55" t="s">
        <v>39168</v>
      </c>
    </row>
    <row r="7174" spans="1:6" x14ac:dyDescent="0.3">
      <c r="A7174" s="9" t="s">
        <v>14547</v>
      </c>
      <c r="B7174" s="8" t="s">
        <v>14548</v>
      </c>
      <c r="C7174" s="8" t="s">
        <v>367</v>
      </c>
      <c r="D7174" s="8" t="s">
        <v>320</v>
      </c>
      <c r="E7174" s="8" t="s">
        <v>368</v>
      </c>
      <c r="F7174" s="55" t="s">
        <v>39168</v>
      </c>
    </row>
    <row r="7175" spans="1:6" x14ac:dyDescent="0.3">
      <c r="A7175" s="9" t="s">
        <v>14549</v>
      </c>
      <c r="B7175" s="8" t="s">
        <v>14550</v>
      </c>
      <c r="C7175" s="8" t="s">
        <v>367</v>
      </c>
      <c r="D7175" s="8" t="s">
        <v>320</v>
      </c>
      <c r="E7175" s="8" t="s">
        <v>368</v>
      </c>
      <c r="F7175" s="55" t="s">
        <v>39168</v>
      </c>
    </row>
    <row r="7176" spans="1:6" x14ac:dyDescent="0.3">
      <c r="A7176" s="9" t="s">
        <v>14551</v>
      </c>
      <c r="B7176" s="8" t="s">
        <v>14552</v>
      </c>
      <c r="C7176" s="8" t="s">
        <v>367</v>
      </c>
      <c r="D7176" s="8" t="s">
        <v>320</v>
      </c>
      <c r="E7176" s="8" t="s">
        <v>368</v>
      </c>
      <c r="F7176" s="55" t="s">
        <v>39168</v>
      </c>
    </row>
    <row r="7177" spans="1:6" x14ac:dyDescent="0.3">
      <c r="A7177" s="9" t="s">
        <v>14553</v>
      </c>
      <c r="B7177" s="8" t="s">
        <v>14554</v>
      </c>
      <c r="C7177" s="8" t="s">
        <v>367</v>
      </c>
      <c r="D7177" s="8" t="s">
        <v>320</v>
      </c>
      <c r="E7177" s="8" t="s">
        <v>368</v>
      </c>
      <c r="F7177" s="55" t="s">
        <v>39168</v>
      </c>
    </row>
    <row r="7178" spans="1:6" x14ac:dyDescent="0.3">
      <c r="A7178" s="9" t="s">
        <v>14555</v>
      </c>
      <c r="B7178" s="8" t="s">
        <v>14556</v>
      </c>
      <c r="C7178" s="8" t="s">
        <v>367</v>
      </c>
      <c r="D7178" s="8" t="s">
        <v>320</v>
      </c>
      <c r="E7178" s="8" t="s">
        <v>368</v>
      </c>
      <c r="F7178" s="55" t="s">
        <v>39168</v>
      </c>
    </row>
    <row r="7179" spans="1:6" x14ac:dyDescent="0.3">
      <c r="A7179" s="9" t="s">
        <v>14557</v>
      </c>
      <c r="B7179" s="8" t="s">
        <v>14558</v>
      </c>
      <c r="C7179" s="8" t="s">
        <v>367</v>
      </c>
      <c r="D7179" s="8" t="s">
        <v>320</v>
      </c>
      <c r="E7179" s="8" t="s">
        <v>368</v>
      </c>
      <c r="F7179" s="55" t="s">
        <v>39168</v>
      </c>
    </row>
    <row r="7180" spans="1:6" x14ac:dyDescent="0.3">
      <c r="A7180" s="9" t="s">
        <v>14559</v>
      </c>
      <c r="B7180" s="8" t="s">
        <v>14560</v>
      </c>
      <c r="C7180" s="8" t="s">
        <v>367</v>
      </c>
      <c r="D7180" s="8" t="s">
        <v>320</v>
      </c>
      <c r="E7180" s="8" t="s">
        <v>368</v>
      </c>
      <c r="F7180" s="55" t="s">
        <v>39168</v>
      </c>
    </row>
    <row r="7181" spans="1:6" x14ac:dyDescent="0.3">
      <c r="A7181" s="9" t="s">
        <v>14561</v>
      </c>
      <c r="B7181" s="8" t="s">
        <v>14562</v>
      </c>
      <c r="C7181" s="8" t="s">
        <v>367</v>
      </c>
      <c r="D7181" s="8" t="s">
        <v>320</v>
      </c>
      <c r="E7181" s="8" t="s">
        <v>368</v>
      </c>
      <c r="F7181" s="55" t="s">
        <v>39168</v>
      </c>
    </row>
    <row r="7182" spans="1:6" x14ac:dyDescent="0.3">
      <c r="A7182" s="9" t="s">
        <v>14563</v>
      </c>
      <c r="B7182" s="8" t="s">
        <v>14564</v>
      </c>
      <c r="C7182" s="8" t="s">
        <v>367</v>
      </c>
      <c r="D7182" s="8" t="s">
        <v>320</v>
      </c>
      <c r="E7182" s="8" t="s">
        <v>368</v>
      </c>
      <c r="F7182" s="55" t="s">
        <v>39168</v>
      </c>
    </row>
    <row r="7183" spans="1:6" x14ac:dyDescent="0.3">
      <c r="A7183" s="9" t="s">
        <v>14565</v>
      </c>
      <c r="B7183" s="8" t="s">
        <v>14566</v>
      </c>
      <c r="C7183" s="8" t="s">
        <v>367</v>
      </c>
      <c r="D7183" s="8" t="s">
        <v>320</v>
      </c>
      <c r="E7183" s="8" t="s">
        <v>368</v>
      </c>
      <c r="F7183" s="55" t="s">
        <v>39168</v>
      </c>
    </row>
    <row r="7184" spans="1:6" x14ac:dyDescent="0.3">
      <c r="A7184" s="9" t="s">
        <v>14567</v>
      </c>
      <c r="B7184" s="8" t="s">
        <v>14568</v>
      </c>
      <c r="C7184" s="8" t="s">
        <v>367</v>
      </c>
      <c r="D7184" s="8" t="s">
        <v>320</v>
      </c>
      <c r="E7184" s="8" t="s">
        <v>368</v>
      </c>
      <c r="F7184" s="55" t="s">
        <v>39168</v>
      </c>
    </row>
    <row r="7185" spans="1:6" x14ac:dyDescent="0.3">
      <c r="A7185" s="9" t="s">
        <v>14569</v>
      </c>
      <c r="B7185" s="8" t="s">
        <v>14570</v>
      </c>
      <c r="C7185" s="8" t="s">
        <v>367</v>
      </c>
      <c r="D7185" s="8" t="s">
        <v>320</v>
      </c>
      <c r="E7185" s="8" t="s">
        <v>368</v>
      </c>
      <c r="F7185" s="55" t="s">
        <v>39168</v>
      </c>
    </row>
    <row r="7186" spans="1:6" x14ac:dyDescent="0.3">
      <c r="A7186" s="9" t="s">
        <v>14571</v>
      </c>
      <c r="B7186" s="8" t="s">
        <v>14572</v>
      </c>
      <c r="C7186" s="8" t="s">
        <v>367</v>
      </c>
      <c r="D7186" s="8" t="s">
        <v>320</v>
      </c>
      <c r="E7186" s="8" t="s">
        <v>368</v>
      </c>
      <c r="F7186" s="55" t="s">
        <v>39168</v>
      </c>
    </row>
    <row r="7187" spans="1:6" x14ac:dyDescent="0.3">
      <c r="A7187" s="9" t="s">
        <v>14573</v>
      </c>
      <c r="B7187" s="8" t="s">
        <v>14574</v>
      </c>
      <c r="C7187" s="8" t="s">
        <v>367</v>
      </c>
      <c r="D7187" s="8" t="s">
        <v>320</v>
      </c>
      <c r="E7187" s="8" t="s">
        <v>368</v>
      </c>
      <c r="F7187" s="55" t="s">
        <v>39168</v>
      </c>
    </row>
    <row r="7188" spans="1:6" x14ac:dyDescent="0.3">
      <c r="A7188" s="9" t="s">
        <v>14575</v>
      </c>
      <c r="B7188" s="8" t="s">
        <v>14576</v>
      </c>
      <c r="C7188" s="8" t="s">
        <v>367</v>
      </c>
      <c r="D7188" s="8" t="s">
        <v>320</v>
      </c>
      <c r="E7188" s="8" t="s">
        <v>368</v>
      </c>
      <c r="F7188" s="55" t="s">
        <v>39168</v>
      </c>
    </row>
    <row r="7189" spans="1:6" x14ac:dyDescent="0.3">
      <c r="A7189" s="9" t="s">
        <v>14577</v>
      </c>
      <c r="B7189" s="8" t="s">
        <v>14578</v>
      </c>
      <c r="C7189" s="8" t="s">
        <v>367</v>
      </c>
      <c r="D7189" s="8" t="s">
        <v>320</v>
      </c>
      <c r="E7189" s="8" t="s">
        <v>368</v>
      </c>
      <c r="F7189" s="55" t="s">
        <v>39168</v>
      </c>
    </row>
    <row r="7190" spans="1:6" x14ac:dyDescent="0.3">
      <c r="A7190" s="9" t="s">
        <v>14579</v>
      </c>
      <c r="B7190" s="8" t="s">
        <v>14580</v>
      </c>
      <c r="C7190" s="8" t="s">
        <v>367</v>
      </c>
      <c r="D7190" s="8" t="s">
        <v>320</v>
      </c>
      <c r="E7190" s="8" t="s">
        <v>368</v>
      </c>
      <c r="F7190" s="55" t="s">
        <v>39168</v>
      </c>
    </row>
    <row r="7191" spans="1:6" x14ac:dyDescent="0.3">
      <c r="A7191" s="9" t="s">
        <v>14581</v>
      </c>
      <c r="B7191" s="8" t="s">
        <v>14582</v>
      </c>
      <c r="C7191" s="8" t="s">
        <v>367</v>
      </c>
      <c r="D7191" s="8" t="s">
        <v>320</v>
      </c>
      <c r="E7191" s="8" t="s">
        <v>368</v>
      </c>
      <c r="F7191" s="55" t="s">
        <v>39168</v>
      </c>
    </row>
    <row r="7192" spans="1:6" x14ac:dyDescent="0.3">
      <c r="A7192" s="9" t="s">
        <v>14583</v>
      </c>
      <c r="B7192" s="8" t="s">
        <v>14584</v>
      </c>
      <c r="C7192" s="8" t="s">
        <v>367</v>
      </c>
      <c r="D7192" s="8" t="s">
        <v>320</v>
      </c>
      <c r="E7192" s="8" t="s">
        <v>368</v>
      </c>
      <c r="F7192" s="55" t="s">
        <v>39168</v>
      </c>
    </row>
    <row r="7193" spans="1:6" x14ac:dyDescent="0.3">
      <c r="A7193" s="9" t="s">
        <v>14585</v>
      </c>
      <c r="B7193" s="8" t="s">
        <v>14586</v>
      </c>
      <c r="C7193" s="8" t="s">
        <v>367</v>
      </c>
      <c r="D7193" s="8" t="s">
        <v>320</v>
      </c>
      <c r="E7193" s="8" t="s">
        <v>368</v>
      </c>
      <c r="F7193" s="55" t="s">
        <v>39168</v>
      </c>
    </row>
    <row r="7194" spans="1:6" x14ac:dyDescent="0.3">
      <c r="A7194" s="9" t="s">
        <v>14587</v>
      </c>
      <c r="B7194" s="8" t="s">
        <v>14588</v>
      </c>
      <c r="C7194" s="8" t="s">
        <v>367</v>
      </c>
      <c r="D7194" s="8" t="s">
        <v>320</v>
      </c>
      <c r="E7194" s="8" t="s">
        <v>368</v>
      </c>
      <c r="F7194" s="55" t="s">
        <v>39168</v>
      </c>
    </row>
    <row r="7195" spans="1:6" x14ac:dyDescent="0.3">
      <c r="A7195" s="9" t="s">
        <v>14589</v>
      </c>
      <c r="B7195" s="8" t="s">
        <v>14590</v>
      </c>
      <c r="C7195" s="8" t="s">
        <v>367</v>
      </c>
      <c r="D7195" s="8" t="s">
        <v>320</v>
      </c>
      <c r="E7195" s="8" t="s">
        <v>368</v>
      </c>
      <c r="F7195" s="55" t="s">
        <v>39168</v>
      </c>
    </row>
    <row r="7196" spans="1:6" x14ac:dyDescent="0.3">
      <c r="A7196" s="9" t="s">
        <v>14591</v>
      </c>
      <c r="B7196" s="8" t="s">
        <v>14592</v>
      </c>
      <c r="C7196" s="8" t="s">
        <v>367</v>
      </c>
      <c r="D7196" s="8" t="s">
        <v>320</v>
      </c>
      <c r="E7196" s="8" t="s">
        <v>368</v>
      </c>
      <c r="F7196" s="55" t="s">
        <v>39168</v>
      </c>
    </row>
    <row r="7197" spans="1:6" x14ac:dyDescent="0.3">
      <c r="A7197" s="9" t="s">
        <v>14593</v>
      </c>
      <c r="B7197" s="8" t="s">
        <v>14594</v>
      </c>
      <c r="C7197" s="8" t="s">
        <v>367</v>
      </c>
      <c r="D7197" s="8" t="s">
        <v>320</v>
      </c>
      <c r="E7197" s="8" t="s">
        <v>368</v>
      </c>
      <c r="F7197" s="55" t="s">
        <v>39168</v>
      </c>
    </row>
    <row r="7198" spans="1:6" x14ac:dyDescent="0.3">
      <c r="A7198" s="9" t="s">
        <v>14595</v>
      </c>
      <c r="B7198" s="8" t="s">
        <v>14596</v>
      </c>
      <c r="C7198" s="8" t="s">
        <v>367</v>
      </c>
      <c r="D7198" s="8" t="s">
        <v>320</v>
      </c>
      <c r="E7198" s="8" t="s">
        <v>368</v>
      </c>
      <c r="F7198" s="55" t="s">
        <v>39168</v>
      </c>
    </row>
    <row r="7199" spans="1:6" x14ac:dyDescent="0.3">
      <c r="A7199" s="9" t="s">
        <v>14597</v>
      </c>
      <c r="B7199" s="8" t="s">
        <v>14598</v>
      </c>
      <c r="C7199" s="8" t="s">
        <v>367</v>
      </c>
      <c r="D7199" s="8" t="s">
        <v>320</v>
      </c>
      <c r="E7199" s="8" t="s">
        <v>368</v>
      </c>
      <c r="F7199" s="55" t="s">
        <v>39168</v>
      </c>
    </row>
    <row r="7200" spans="1:6" x14ac:dyDescent="0.3">
      <c r="A7200" s="9" t="s">
        <v>14599</v>
      </c>
      <c r="B7200" s="8" t="s">
        <v>14600</v>
      </c>
      <c r="C7200" s="8" t="s">
        <v>367</v>
      </c>
      <c r="D7200" s="8" t="s">
        <v>320</v>
      </c>
      <c r="E7200" s="8" t="s">
        <v>368</v>
      </c>
      <c r="F7200" s="55" t="s">
        <v>39168</v>
      </c>
    </row>
    <row r="7201" spans="1:6" x14ac:dyDescent="0.3">
      <c r="A7201" s="9" t="s">
        <v>14601</v>
      </c>
      <c r="B7201" s="8" t="s">
        <v>14602</v>
      </c>
      <c r="C7201" s="8" t="s">
        <v>367</v>
      </c>
      <c r="D7201" s="8" t="s">
        <v>320</v>
      </c>
      <c r="E7201" s="8" t="s">
        <v>368</v>
      </c>
      <c r="F7201" s="55" t="s">
        <v>39168</v>
      </c>
    </row>
    <row r="7202" spans="1:6" x14ac:dyDescent="0.3">
      <c r="A7202" s="9" t="s">
        <v>14603</v>
      </c>
      <c r="B7202" s="8" t="s">
        <v>14604</v>
      </c>
      <c r="C7202" s="8" t="s">
        <v>367</v>
      </c>
      <c r="D7202" s="8" t="s">
        <v>320</v>
      </c>
      <c r="E7202" s="8" t="s">
        <v>368</v>
      </c>
      <c r="F7202" s="55" t="s">
        <v>39168</v>
      </c>
    </row>
    <row r="7203" spans="1:6" x14ac:dyDescent="0.3">
      <c r="A7203" s="9" t="s">
        <v>14605</v>
      </c>
      <c r="B7203" s="8" t="s">
        <v>14606</v>
      </c>
      <c r="C7203" s="8" t="s">
        <v>367</v>
      </c>
      <c r="D7203" s="8" t="s">
        <v>320</v>
      </c>
      <c r="E7203" s="8" t="s">
        <v>368</v>
      </c>
      <c r="F7203" s="55" t="s">
        <v>39168</v>
      </c>
    </row>
    <row r="7204" spans="1:6" x14ac:dyDescent="0.3">
      <c r="A7204" s="9" t="s">
        <v>14607</v>
      </c>
      <c r="B7204" s="8" t="s">
        <v>14608</v>
      </c>
      <c r="C7204" s="8" t="s">
        <v>367</v>
      </c>
      <c r="D7204" s="8" t="s">
        <v>320</v>
      </c>
      <c r="E7204" s="8" t="s">
        <v>368</v>
      </c>
      <c r="F7204" s="55" t="s">
        <v>39168</v>
      </c>
    </row>
    <row r="7205" spans="1:6" x14ac:dyDescent="0.3">
      <c r="A7205" s="9" t="s">
        <v>14609</v>
      </c>
      <c r="B7205" s="8" t="s">
        <v>14610</v>
      </c>
      <c r="C7205" s="8" t="s">
        <v>367</v>
      </c>
      <c r="D7205" s="8" t="s">
        <v>320</v>
      </c>
      <c r="E7205" s="8" t="s">
        <v>368</v>
      </c>
      <c r="F7205" s="55" t="s">
        <v>39168</v>
      </c>
    </row>
    <row r="7206" spans="1:6" x14ac:dyDescent="0.3">
      <c r="A7206" s="9" t="s">
        <v>14611</v>
      </c>
      <c r="B7206" s="8" t="s">
        <v>14612</v>
      </c>
      <c r="C7206" s="8" t="s">
        <v>367</v>
      </c>
      <c r="D7206" s="8" t="s">
        <v>320</v>
      </c>
      <c r="E7206" s="8" t="s">
        <v>368</v>
      </c>
      <c r="F7206" s="55" t="s">
        <v>39168</v>
      </c>
    </row>
    <row r="7207" spans="1:6" x14ac:dyDescent="0.3">
      <c r="A7207" s="9" t="s">
        <v>14613</v>
      </c>
      <c r="B7207" s="8" t="s">
        <v>14614</v>
      </c>
      <c r="C7207" s="8" t="s">
        <v>367</v>
      </c>
      <c r="D7207" s="8" t="s">
        <v>320</v>
      </c>
      <c r="E7207" s="8" t="s">
        <v>368</v>
      </c>
      <c r="F7207" s="55" t="s">
        <v>39168</v>
      </c>
    </row>
    <row r="7208" spans="1:6" x14ac:dyDescent="0.3">
      <c r="A7208" s="9" t="s">
        <v>14615</v>
      </c>
      <c r="B7208" s="8" t="s">
        <v>14616</v>
      </c>
      <c r="C7208" s="8" t="s">
        <v>367</v>
      </c>
      <c r="D7208" s="8" t="s">
        <v>320</v>
      </c>
      <c r="E7208" s="8" t="s">
        <v>368</v>
      </c>
      <c r="F7208" s="55" t="s">
        <v>39168</v>
      </c>
    </row>
    <row r="7209" spans="1:6" x14ac:dyDescent="0.3">
      <c r="A7209" s="9" t="s">
        <v>14617</v>
      </c>
      <c r="B7209" s="8" t="s">
        <v>14618</v>
      </c>
      <c r="C7209" s="8" t="s">
        <v>367</v>
      </c>
      <c r="D7209" s="8" t="s">
        <v>320</v>
      </c>
      <c r="E7209" s="8" t="s">
        <v>368</v>
      </c>
      <c r="F7209" s="55" t="s">
        <v>39168</v>
      </c>
    </row>
    <row r="7210" spans="1:6" x14ac:dyDescent="0.3">
      <c r="A7210" s="9" t="s">
        <v>14619</v>
      </c>
      <c r="B7210" s="8" t="s">
        <v>14620</v>
      </c>
      <c r="C7210" s="8" t="s">
        <v>367</v>
      </c>
      <c r="D7210" s="8" t="s">
        <v>320</v>
      </c>
      <c r="E7210" s="8" t="s">
        <v>368</v>
      </c>
      <c r="F7210" s="55" t="s">
        <v>39168</v>
      </c>
    </row>
    <row r="7211" spans="1:6" x14ac:dyDescent="0.3">
      <c r="A7211" s="9" t="s">
        <v>14621</v>
      </c>
      <c r="B7211" s="8" t="s">
        <v>14622</v>
      </c>
      <c r="C7211" s="8" t="s">
        <v>367</v>
      </c>
      <c r="D7211" s="8" t="s">
        <v>320</v>
      </c>
      <c r="E7211" s="8" t="s">
        <v>368</v>
      </c>
      <c r="F7211" s="55" t="s">
        <v>39168</v>
      </c>
    </row>
    <row r="7212" spans="1:6" x14ac:dyDescent="0.3">
      <c r="A7212" s="9" t="s">
        <v>14623</v>
      </c>
      <c r="B7212" s="8" t="s">
        <v>14624</v>
      </c>
      <c r="C7212" s="8" t="s">
        <v>367</v>
      </c>
      <c r="D7212" s="8" t="s">
        <v>320</v>
      </c>
      <c r="E7212" s="8" t="s">
        <v>368</v>
      </c>
      <c r="F7212" s="55" t="s">
        <v>39168</v>
      </c>
    </row>
    <row r="7213" spans="1:6" x14ac:dyDescent="0.3">
      <c r="A7213" s="9" t="s">
        <v>14625</v>
      </c>
      <c r="B7213" s="8" t="s">
        <v>14626</v>
      </c>
      <c r="C7213" s="8" t="s">
        <v>367</v>
      </c>
      <c r="D7213" s="8" t="s">
        <v>320</v>
      </c>
      <c r="E7213" s="8" t="s">
        <v>368</v>
      </c>
      <c r="F7213" s="55" t="s">
        <v>39168</v>
      </c>
    </row>
    <row r="7214" spans="1:6" x14ac:dyDescent="0.3">
      <c r="A7214" s="9" t="s">
        <v>14627</v>
      </c>
      <c r="B7214" s="8" t="s">
        <v>14628</v>
      </c>
      <c r="C7214" s="8" t="s">
        <v>367</v>
      </c>
      <c r="D7214" s="8" t="s">
        <v>320</v>
      </c>
      <c r="E7214" s="8" t="s">
        <v>368</v>
      </c>
      <c r="F7214" s="55" t="s">
        <v>39168</v>
      </c>
    </row>
    <row r="7215" spans="1:6" x14ac:dyDescent="0.3">
      <c r="A7215" s="9" t="s">
        <v>14629</v>
      </c>
      <c r="B7215" s="8" t="s">
        <v>14630</v>
      </c>
      <c r="C7215" s="8" t="s">
        <v>367</v>
      </c>
      <c r="D7215" s="8" t="s">
        <v>320</v>
      </c>
      <c r="E7215" s="8" t="s">
        <v>368</v>
      </c>
      <c r="F7215" s="55" t="s">
        <v>39168</v>
      </c>
    </row>
    <row r="7216" spans="1:6" x14ac:dyDescent="0.3">
      <c r="A7216" s="9" t="s">
        <v>14631</v>
      </c>
      <c r="B7216" s="8" t="s">
        <v>14632</v>
      </c>
      <c r="C7216" s="8" t="s">
        <v>367</v>
      </c>
      <c r="D7216" s="8" t="s">
        <v>320</v>
      </c>
      <c r="E7216" s="8" t="s">
        <v>368</v>
      </c>
      <c r="F7216" s="55" t="s">
        <v>39168</v>
      </c>
    </row>
    <row r="7217" spans="1:6" x14ac:dyDescent="0.3">
      <c r="A7217" s="9" t="s">
        <v>14633</v>
      </c>
      <c r="B7217" s="8" t="s">
        <v>14634</v>
      </c>
      <c r="C7217" s="8" t="s">
        <v>367</v>
      </c>
      <c r="D7217" s="8" t="s">
        <v>320</v>
      </c>
      <c r="E7217" s="8" t="s">
        <v>368</v>
      </c>
      <c r="F7217" s="55" t="s">
        <v>39168</v>
      </c>
    </row>
    <row r="7218" spans="1:6" x14ac:dyDescent="0.3">
      <c r="A7218" s="9" t="s">
        <v>14635</v>
      </c>
      <c r="B7218" s="8" t="s">
        <v>14636</v>
      </c>
      <c r="C7218" s="8" t="s">
        <v>367</v>
      </c>
      <c r="D7218" s="8" t="s">
        <v>320</v>
      </c>
      <c r="E7218" s="8" t="s">
        <v>368</v>
      </c>
      <c r="F7218" s="55" t="s">
        <v>39168</v>
      </c>
    </row>
    <row r="7219" spans="1:6" x14ac:dyDescent="0.3">
      <c r="A7219" s="9" t="s">
        <v>14637</v>
      </c>
      <c r="B7219" s="8" t="s">
        <v>14638</v>
      </c>
      <c r="C7219" s="8" t="s">
        <v>367</v>
      </c>
      <c r="D7219" s="8" t="s">
        <v>320</v>
      </c>
      <c r="E7219" s="8" t="s">
        <v>368</v>
      </c>
      <c r="F7219" s="55" t="s">
        <v>39168</v>
      </c>
    </row>
    <row r="7220" spans="1:6" x14ac:dyDescent="0.3">
      <c r="A7220" s="9" t="s">
        <v>14639</v>
      </c>
      <c r="B7220" s="8" t="s">
        <v>14640</v>
      </c>
      <c r="C7220" s="8" t="s">
        <v>367</v>
      </c>
      <c r="D7220" s="8" t="s">
        <v>320</v>
      </c>
      <c r="E7220" s="8" t="s">
        <v>368</v>
      </c>
      <c r="F7220" s="55" t="s">
        <v>39168</v>
      </c>
    </row>
    <row r="7221" spans="1:6" x14ac:dyDescent="0.3">
      <c r="A7221" s="9" t="s">
        <v>14641</v>
      </c>
      <c r="B7221" s="8" t="s">
        <v>14642</v>
      </c>
      <c r="C7221" s="8" t="s">
        <v>367</v>
      </c>
      <c r="D7221" s="8" t="s">
        <v>320</v>
      </c>
      <c r="E7221" s="8" t="s">
        <v>368</v>
      </c>
      <c r="F7221" s="55" t="s">
        <v>39168</v>
      </c>
    </row>
    <row r="7222" spans="1:6" x14ac:dyDescent="0.3">
      <c r="A7222" s="9" t="s">
        <v>14643</v>
      </c>
      <c r="B7222" s="8" t="s">
        <v>14644</v>
      </c>
      <c r="C7222" s="8" t="s">
        <v>367</v>
      </c>
      <c r="D7222" s="8" t="s">
        <v>320</v>
      </c>
      <c r="E7222" s="8" t="s">
        <v>368</v>
      </c>
      <c r="F7222" s="55" t="s">
        <v>39168</v>
      </c>
    </row>
    <row r="7223" spans="1:6" x14ac:dyDescent="0.3">
      <c r="A7223" s="9" t="s">
        <v>14645</v>
      </c>
      <c r="B7223" s="8" t="s">
        <v>14646</v>
      </c>
      <c r="C7223" s="8" t="s">
        <v>367</v>
      </c>
      <c r="D7223" s="8" t="s">
        <v>320</v>
      </c>
      <c r="E7223" s="8" t="s">
        <v>368</v>
      </c>
      <c r="F7223" s="55" t="s">
        <v>39168</v>
      </c>
    </row>
    <row r="7224" spans="1:6" x14ac:dyDescent="0.3">
      <c r="A7224" s="9" t="s">
        <v>14647</v>
      </c>
      <c r="B7224" s="8" t="s">
        <v>14648</v>
      </c>
      <c r="C7224" s="8" t="s">
        <v>367</v>
      </c>
      <c r="D7224" s="8" t="s">
        <v>320</v>
      </c>
      <c r="E7224" s="8" t="s">
        <v>368</v>
      </c>
      <c r="F7224" s="55" t="s">
        <v>39168</v>
      </c>
    </row>
    <row r="7225" spans="1:6" x14ac:dyDescent="0.3">
      <c r="A7225" s="9" t="s">
        <v>14649</v>
      </c>
      <c r="B7225" s="8" t="s">
        <v>14650</v>
      </c>
      <c r="C7225" s="8" t="s">
        <v>367</v>
      </c>
      <c r="D7225" s="8" t="s">
        <v>320</v>
      </c>
      <c r="E7225" s="8" t="s">
        <v>368</v>
      </c>
      <c r="F7225" s="55" t="s">
        <v>39168</v>
      </c>
    </row>
    <row r="7226" spans="1:6" x14ac:dyDescent="0.3">
      <c r="A7226" s="9" t="s">
        <v>14651</v>
      </c>
      <c r="B7226" s="8" t="s">
        <v>14652</v>
      </c>
      <c r="C7226" s="8" t="s">
        <v>367</v>
      </c>
      <c r="D7226" s="8" t="s">
        <v>320</v>
      </c>
      <c r="E7226" s="8" t="s">
        <v>368</v>
      </c>
      <c r="F7226" s="55" t="s">
        <v>39168</v>
      </c>
    </row>
    <row r="7227" spans="1:6" x14ac:dyDescent="0.3">
      <c r="A7227" s="9" t="s">
        <v>14653</v>
      </c>
      <c r="B7227" s="8" t="s">
        <v>14654</v>
      </c>
      <c r="C7227" s="8" t="s">
        <v>367</v>
      </c>
      <c r="D7227" s="8" t="s">
        <v>320</v>
      </c>
      <c r="E7227" s="8" t="s">
        <v>368</v>
      </c>
      <c r="F7227" s="55" t="s">
        <v>39168</v>
      </c>
    </row>
    <row r="7228" spans="1:6" x14ac:dyDescent="0.3">
      <c r="A7228" s="9" t="s">
        <v>14655</v>
      </c>
      <c r="B7228" s="8" t="s">
        <v>14656</v>
      </c>
      <c r="C7228" s="8" t="s">
        <v>367</v>
      </c>
      <c r="D7228" s="8" t="s">
        <v>320</v>
      </c>
      <c r="E7228" s="8" t="s">
        <v>368</v>
      </c>
      <c r="F7228" s="55" t="s">
        <v>39168</v>
      </c>
    </row>
    <row r="7229" spans="1:6" x14ac:dyDescent="0.3">
      <c r="A7229" s="9" t="s">
        <v>14657</v>
      </c>
      <c r="B7229" s="8" t="s">
        <v>14658</v>
      </c>
      <c r="C7229" s="8" t="s">
        <v>367</v>
      </c>
      <c r="D7229" s="8" t="s">
        <v>320</v>
      </c>
      <c r="E7229" s="8" t="s">
        <v>368</v>
      </c>
      <c r="F7229" s="55" t="s">
        <v>39168</v>
      </c>
    </row>
    <row r="7230" spans="1:6" x14ac:dyDescent="0.3">
      <c r="A7230" s="9" t="s">
        <v>14659</v>
      </c>
      <c r="B7230" s="8" t="s">
        <v>14660</v>
      </c>
      <c r="C7230" s="8" t="s">
        <v>367</v>
      </c>
      <c r="D7230" s="8" t="s">
        <v>320</v>
      </c>
      <c r="E7230" s="8" t="s">
        <v>368</v>
      </c>
      <c r="F7230" s="55" t="s">
        <v>39168</v>
      </c>
    </row>
    <row r="7231" spans="1:6" x14ac:dyDescent="0.3">
      <c r="A7231" s="9" t="s">
        <v>14661</v>
      </c>
      <c r="B7231" s="8" t="s">
        <v>14662</v>
      </c>
      <c r="C7231" s="8" t="s">
        <v>367</v>
      </c>
      <c r="D7231" s="8" t="s">
        <v>320</v>
      </c>
      <c r="E7231" s="8" t="s">
        <v>368</v>
      </c>
      <c r="F7231" s="55" t="s">
        <v>39168</v>
      </c>
    </row>
    <row r="7232" spans="1:6" x14ac:dyDescent="0.3">
      <c r="A7232" s="9" t="s">
        <v>14663</v>
      </c>
      <c r="B7232" s="8" t="s">
        <v>14664</v>
      </c>
      <c r="C7232" s="8" t="s">
        <v>367</v>
      </c>
      <c r="D7232" s="8" t="s">
        <v>320</v>
      </c>
      <c r="E7232" s="8" t="s">
        <v>368</v>
      </c>
      <c r="F7232" s="55" t="s">
        <v>39168</v>
      </c>
    </row>
    <row r="7233" spans="1:6" x14ac:dyDescent="0.3">
      <c r="A7233" s="9" t="s">
        <v>14665</v>
      </c>
      <c r="B7233" s="8" t="s">
        <v>14666</v>
      </c>
      <c r="C7233" s="8" t="s">
        <v>367</v>
      </c>
      <c r="D7233" s="8" t="s">
        <v>320</v>
      </c>
      <c r="E7233" s="8" t="s">
        <v>368</v>
      </c>
      <c r="F7233" s="55" t="s">
        <v>39168</v>
      </c>
    </row>
    <row r="7234" spans="1:6" x14ac:dyDescent="0.3">
      <c r="A7234" s="9" t="s">
        <v>14667</v>
      </c>
      <c r="B7234" s="8" t="s">
        <v>14668</v>
      </c>
      <c r="C7234" s="8" t="s">
        <v>367</v>
      </c>
      <c r="D7234" s="8" t="s">
        <v>320</v>
      </c>
      <c r="E7234" s="8" t="s">
        <v>368</v>
      </c>
      <c r="F7234" s="55" t="s">
        <v>39168</v>
      </c>
    </row>
    <row r="7235" spans="1:6" x14ac:dyDescent="0.3">
      <c r="A7235" s="9" t="s">
        <v>14669</v>
      </c>
      <c r="B7235" s="8" t="s">
        <v>14670</v>
      </c>
      <c r="C7235" s="8" t="s">
        <v>367</v>
      </c>
      <c r="D7235" s="8" t="s">
        <v>320</v>
      </c>
      <c r="E7235" s="8" t="s">
        <v>368</v>
      </c>
      <c r="F7235" s="55" t="s">
        <v>39168</v>
      </c>
    </row>
    <row r="7236" spans="1:6" x14ac:dyDescent="0.3">
      <c r="A7236" s="9" t="s">
        <v>14671</v>
      </c>
      <c r="B7236" s="8" t="s">
        <v>14672</v>
      </c>
      <c r="C7236" s="8" t="s">
        <v>367</v>
      </c>
      <c r="D7236" s="8" t="s">
        <v>320</v>
      </c>
      <c r="E7236" s="8" t="s">
        <v>368</v>
      </c>
      <c r="F7236" s="55" t="s">
        <v>39168</v>
      </c>
    </row>
    <row r="7237" spans="1:6" x14ac:dyDescent="0.3">
      <c r="A7237" s="9" t="s">
        <v>14673</v>
      </c>
      <c r="B7237" s="8" t="s">
        <v>14674</v>
      </c>
      <c r="C7237" s="8" t="s">
        <v>367</v>
      </c>
      <c r="D7237" s="8" t="s">
        <v>320</v>
      </c>
      <c r="E7237" s="8" t="s">
        <v>368</v>
      </c>
      <c r="F7237" s="55" t="s">
        <v>39168</v>
      </c>
    </row>
    <row r="7238" spans="1:6" x14ac:dyDescent="0.3">
      <c r="A7238" s="9" t="s">
        <v>14675</v>
      </c>
      <c r="B7238" s="8" t="s">
        <v>14676</v>
      </c>
      <c r="C7238" s="8" t="s">
        <v>367</v>
      </c>
      <c r="D7238" s="8" t="s">
        <v>320</v>
      </c>
      <c r="E7238" s="8" t="s">
        <v>368</v>
      </c>
      <c r="F7238" s="55" t="s">
        <v>39168</v>
      </c>
    </row>
    <row r="7239" spans="1:6" x14ac:dyDescent="0.3">
      <c r="A7239" s="9" t="s">
        <v>14677</v>
      </c>
      <c r="B7239" s="8" t="s">
        <v>14678</v>
      </c>
      <c r="C7239" s="8" t="s">
        <v>367</v>
      </c>
      <c r="D7239" s="8" t="s">
        <v>320</v>
      </c>
      <c r="E7239" s="8" t="s">
        <v>368</v>
      </c>
      <c r="F7239" s="55" t="s">
        <v>39168</v>
      </c>
    </row>
    <row r="7240" spans="1:6" x14ac:dyDescent="0.3">
      <c r="A7240" s="9" t="s">
        <v>14679</v>
      </c>
      <c r="B7240" s="8" t="s">
        <v>14680</v>
      </c>
      <c r="C7240" s="8" t="s">
        <v>367</v>
      </c>
      <c r="D7240" s="8" t="s">
        <v>320</v>
      </c>
      <c r="E7240" s="8" t="s">
        <v>368</v>
      </c>
      <c r="F7240" s="55" t="s">
        <v>39168</v>
      </c>
    </row>
    <row r="7241" spans="1:6" x14ac:dyDescent="0.3">
      <c r="A7241" s="9" t="s">
        <v>14681</v>
      </c>
      <c r="B7241" s="8" t="s">
        <v>14682</v>
      </c>
      <c r="C7241" s="8" t="s">
        <v>367</v>
      </c>
      <c r="D7241" s="8" t="s">
        <v>320</v>
      </c>
      <c r="E7241" s="8" t="s">
        <v>368</v>
      </c>
      <c r="F7241" s="55" t="s">
        <v>39168</v>
      </c>
    </row>
    <row r="7242" spans="1:6" x14ac:dyDescent="0.3">
      <c r="A7242" s="9" t="s">
        <v>14683</v>
      </c>
      <c r="B7242" s="8" t="s">
        <v>14684</v>
      </c>
      <c r="C7242" s="8" t="s">
        <v>367</v>
      </c>
      <c r="D7242" s="8" t="s">
        <v>320</v>
      </c>
      <c r="E7242" s="8" t="s">
        <v>368</v>
      </c>
      <c r="F7242" s="55" t="s">
        <v>39168</v>
      </c>
    </row>
    <row r="7243" spans="1:6" x14ac:dyDescent="0.3">
      <c r="A7243" s="9" t="s">
        <v>14685</v>
      </c>
      <c r="B7243" s="8" t="s">
        <v>14686</v>
      </c>
      <c r="C7243" s="8" t="s">
        <v>367</v>
      </c>
      <c r="D7243" s="8" t="s">
        <v>320</v>
      </c>
      <c r="E7243" s="8" t="s">
        <v>368</v>
      </c>
      <c r="F7243" s="55" t="s">
        <v>39168</v>
      </c>
    </row>
    <row r="7244" spans="1:6" x14ac:dyDescent="0.3">
      <c r="A7244" s="9" t="s">
        <v>14687</v>
      </c>
      <c r="B7244" s="8" t="s">
        <v>14688</v>
      </c>
      <c r="C7244" s="8" t="s">
        <v>367</v>
      </c>
      <c r="D7244" s="8" t="s">
        <v>320</v>
      </c>
      <c r="E7244" s="8" t="s">
        <v>368</v>
      </c>
      <c r="F7244" s="55" t="s">
        <v>39168</v>
      </c>
    </row>
    <row r="7245" spans="1:6" x14ac:dyDescent="0.3">
      <c r="A7245" s="9" t="s">
        <v>14689</v>
      </c>
      <c r="B7245" s="8" t="s">
        <v>14690</v>
      </c>
      <c r="C7245" s="8" t="s">
        <v>367</v>
      </c>
      <c r="D7245" s="8" t="s">
        <v>320</v>
      </c>
      <c r="E7245" s="8" t="s">
        <v>368</v>
      </c>
      <c r="F7245" s="55" t="s">
        <v>39168</v>
      </c>
    </row>
    <row r="7246" spans="1:6" x14ac:dyDescent="0.3">
      <c r="A7246" s="9" t="s">
        <v>14691</v>
      </c>
      <c r="B7246" s="8" t="s">
        <v>14692</v>
      </c>
      <c r="C7246" s="8" t="s">
        <v>367</v>
      </c>
      <c r="D7246" s="8" t="s">
        <v>320</v>
      </c>
      <c r="E7246" s="8" t="s">
        <v>368</v>
      </c>
      <c r="F7246" s="55" t="s">
        <v>39168</v>
      </c>
    </row>
    <row r="7247" spans="1:6" x14ac:dyDescent="0.3">
      <c r="A7247" s="9" t="s">
        <v>14693</v>
      </c>
      <c r="B7247" s="8" t="s">
        <v>14694</v>
      </c>
      <c r="C7247" s="8" t="s">
        <v>367</v>
      </c>
      <c r="D7247" s="8" t="s">
        <v>320</v>
      </c>
      <c r="E7247" s="8" t="s">
        <v>368</v>
      </c>
      <c r="F7247" s="55" t="s">
        <v>39168</v>
      </c>
    </row>
    <row r="7248" spans="1:6" x14ac:dyDescent="0.3">
      <c r="A7248" s="9" t="s">
        <v>14695</v>
      </c>
      <c r="B7248" s="8" t="s">
        <v>14696</v>
      </c>
      <c r="C7248" s="8" t="s">
        <v>367</v>
      </c>
      <c r="D7248" s="8" t="s">
        <v>320</v>
      </c>
      <c r="E7248" s="8" t="s">
        <v>368</v>
      </c>
      <c r="F7248" s="55" t="s">
        <v>39168</v>
      </c>
    </row>
    <row r="7249" spans="1:6" x14ac:dyDescent="0.3">
      <c r="A7249" s="9" t="s">
        <v>14697</v>
      </c>
      <c r="B7249" s="8" t="s">
        <v>14698</v>
      </c>
      <c r="C7249" s="8" t="s">
        <v>367</v>
      </c>
      <c r="D7249" s="8" t="s">
        <v>320</v>
      </c>
      <c r="E7249" s="8" t="s">
        <v>368</v>
      </c>
      <c r="F7249" s="55" t="s">
        <v>39168</v>
      </c>
    </row>
    <row r="7250" spans="1:6" x14ac:dyDescent="0.3">
      <c r="A7250" s="9" t="s">
        <v>14699</v>
      </c>
      <c r="B7250" s="8" t="s">
        <v>14700</v>
      </c>
      <c r="C7250" s="8" t="s">
        <v>367</v>
      </c>
      <c r="D7250" s="8" t="s">
        <v>320</v>
      </c>
      <c r="E7250" s="8" t="s">
        <v>368</v>
      </c>
      <c r="F7250" s="55" t="s">
        <v>39168</v>
      </c>
    </row>
    <row r="7251" spans="1:6" x14ac:dyDescent="0.3">
      <c r="A7251" s="9" t="s">
        <v>14701</v>
      </c>
      <c r="B7251" s="8" t="s">
        <v>14702</v>
      </c>
      <c r="C7251" s="8" t="s">
        <v>367</v>
      </c>
      <c r="D7251" s="8" t="s">
        <v>320</v>
      </c>
      <c r="E7251" s="8" t="s">
        <v>368</v>
      </c>
      <c r="F7251" s="55" t="s">
        <v>39168</v>
      </c>
    </row>
    <row r="7252" spans="1:6" x14ac:dyDescent="0.3">
      <c r="A7252" s="9" t="s">
        <v>14703</v>
      </c>
      <c r="B7252" s="8" t="s">
        <v>14704</v>
      </c>
      <c r="C7252" s="8" t="s">
        <v>367</v>
      </c>
      <c r="D7252" s="8" t="s">
        <v>320</v>
      </c>
      <c r="E7252" s="8" t="s">
        <v>368</v>
      </c>
      <c r="F7252" s="55" t="s">
        <v>39168</v>
      </c>
    </row>
    <row r="7253" spans="1:6" x14ac:dyDescent="0.3">
      <c r="A7253" s="9" t="s">
        <v>14705</v>
      </c>
      <c r="B7253" s="8" t="s">
        <v>14706</v>
      </c>
      <c r="C7253" s="8" t="s">
        <v>367</v>
      </c>
      <c r="D7253" s="8" t="s">
        <v>320</v>
      </c>
      <c r="E7253" s="8" t="s">
        <v>368</v>
      </c>
      <c r="F7253" s="55" t="s">
        <v>39168</v>
      </c>
    </row>
    <row r="7254" spans="1:6" x14ac:dyDescent="0.3">
      <c r="A7254" s="9" t="s">
        <v>14707</v>
      </c>
      <c r="B7254" s="8" t="s">
        <v>14708</v>
      </c>
      <c r="C7254" s="8" t="s">
        <v>367</v>
      </c>
      <c r="D7254" s="8" t="s">
        <v>320</v>
      </c>
      <c r="E7254" s="8" t="s">
        <v>368</v>
      </c>
      <c r="F7254" s="55" t="s">
        <v>39168</v>
      </c>
    </row>
    <row r="7255" spans="1:6" x14ac:dyDescent="0.3">
      <c r="A7255" s="9" t="s">
        <v>14709</v>
      </c>
      <c r="B7255" s="8" t="s">
        <v>14710</v>
      </c>
      <c r="C7255" s="8" t="s">
        <v>367</v>
      </c>
      <c r="D7255" s="8" t="s">
        <v>320</v>
      </c>
      <c r="E7255" s="8" t="s">
        <v>368</v>
      </c>
      <c r="F7255" s="55" t="s">
        <v>39168</v>
      </c>
    </row>
    <row r="7256" spans="1:6" x14ac:dyDescent="0.3">
      <c r="A7256" s="9" t="s">
        <v>14711</v>
      </c>
      <c r="B7256" s="8" t="s">
        <v>14712</v>
      </c>
      <c r="C7256" s="8" t="s">
        <v>367</v>
      </c>
      <c r="D7256" s="8" t="s">
        <v>320</v>
      </c>
      <c r="E7256" s="8" t="s">
        <v>368</v>
      </c>
      <c r="F7256" s="55" t="s">
        <v>39168</v>
      </c>
    </row>
    <row r="7257" spans="1:6" x14ac:dyDescent="0.3">
      <c r="A7257" s="9" t="s">
        <v>14713</v>
      </c>
      <c r="B7257" s="8" t="s">
        <v>14714</v>
      </c>
      <c r="C7257" s="8" t="s">
        <v>367</v>
      </c>
      <c r="D7257" s="8" t="s">
        <v>320</v>
      </c>
      <c r="E7257" s="8" t="s">
        <v>368</v>
      </c>
      <c r="F7257" s="55" t="s">
        <v>39168</v>
      </c>
    </row>
    <row r="7258" spans="1:6" x14ac:dyDescent="0.3">
      <c r="A7258" s="9" t="s">
        <v>14715</v>
      </c>
      <c r="B7258" s="8" t="s">
        <v>14716</v>
      </c>
      <c r="C7258" s="8" t="s">
        <v>367</v>
      </c>
      <c r="D7258" s="8" t="s">
        <v>320</v>
      </c>
      <c r="E7258" s="8" t="s">
        <v>368</v>
      </c>
      <c r="F7258" s="55" t="s">
        <v>39168</v>
      </c>
    </row>
    <row r="7259" spans="1:6" x14ac:dyDescent="0.3">
      <c r="A7259" s="9" t="s">
        <v>14717</v>
      </c>
      <c r="B7259" s="8" t="s">
        <v>14718</v>
      </c>
      <c r="C7259" s="8" t="s">
        <v>367</v>
      </c>
      <c r="D7259" s="8" t="s">
        <v>320</v>
      </c>
      <c r="E7259" s="8" t="s">
        <v>368</v>
      </c>
      <c r="F7259" s="55" t="s">
        <v>39168</v>
      </c>
    </row>
    <row r="7260" spans="1:6" x14ac:dyDescent="0.3">
      <c r="A7260" s="9" t="s">
        <v>14719</v>
      </c>
      <c r="B7260" s="8" t="s">
        <v>14720</v>
      </c>
      <c r="C7260" s="8" t="s">
        <v>367</v>
      </c>
      <c r="D7260" s="8" t="s">
        <v>320</v>
      </c>
      <c r="E7260" s="8" t="s">
        <v>368</v>
      </c>
      <c r="F7260" s="55" t="s">
        <v>39168</v>
      </c>
    </row>
    <row r="7261" spans="1:6" x14ac:dyDescent="0.3">
      <c r="A7261" s="9" t="s">
        <v>14721</v>
      </c>
      <c r="B7261" s="8" t="s">
        <v>14722</v>
      </c>
      <c r="C7261" s="8" t="s">
        <v>367</v>
      </c>
      <c r="D7261" s="8" t="s">
        <v>320</v>
      </c>
      <c r="E7261" s="8" t="s">
        <v>368</v>
      </c>
      <c r="F7261" s="55" t="s">
        <v>39168</v>
      </c>
    </row>
    <row r="7262" spans="1:6" x14ac:dyDescent="0.3">
      <c r="A7262" s="9" t="s">
        <v>14723</v>
      </c>
      <c r="B7262" s="8" t="s">
        <v>14724</v>
      </c>
      <c r="C7262" s="8" t="s">
        <v>367</v>
      </c>
      <c r="D7262" s="8" t="s">
        <v>320</v>
      </c>
      <c r="E7262" s="8" t="s">
        <v>368</v>
      </c>
      <c r="F7262" s="55" t="s">
        <v>39168</v>
      </c>
    </row>
    <row r="7263" spans="1:6" x14ac:dyDescent="0.3">
      <c r="A7263" s="9" t="s">
        <v>14725</v>
      </c>
      <c r="B7263" s="8" t="s">
        <v>14726</v>
      </c>
      <c r="C7263" s="8" t="s">
        <v>367</v>
      </c>
      <c r="D7263" s="8" t="s">
        <v>320</v>
      </c>
      <c r="E7263" s="8" t="s">
        <v>368</v>
      </c>
      <c r="F7263" s="55" t="s">
        <v>39168</v>
      </c>
    </row>
    <row r="7264" spans="1:6" x14ac:dyDescent="0.3">
      <c r="A7264" s="9" t="s">
        <v>14727</v>
      </c>
      <c r="B7264" s="8" t="s">
        <v>14728</v>
      </c>
      <c r="C7264" s="8" t="s">
        <v>367</v>
      </c>
      <c r="D7264" s="8" t="s">
        <v>320</v>
      </c>
      <c r="E7264" s="8" t="s">
        <v>368</v>
      </c>
      <c r="F7264" s="55" t="s">
        <v>39168</v>
      </c>
    </row>
    <row r="7265" spans="1:6" x14ac:dyDescent="0.3">
      <c r="A7265" s="9" t="s">
        <v>14729</v>
      </c>
      <c r="B7265" s="8" t="s">
        <v>14730</v>
      </c>
      <c r="C7265" s="8" t="s">
        <v>367</v>
      </c>
      <c r="D7265" s="8" t="s">
        <v>320</v>
      </c>
      <c r="E7265" s="8" t="s">
        <v>368</v>
      </c>
      <c r="F7265" s="55" t="s">
        <v>39168</v>
      </c>
    </row>
    <row r="7266" spans="1:6" x14ac:dyDescent="0.3">
      <c r="A7266" s="9" t="s">
        <v>14731</v>
      </c>
      <c r="B7266" s="8" t="s">
        <v>14732</v>
      </c>
      <c r="C7266" s="8" t="s">
        <v>367</v>
      </c>
      <c r="D7266" s="8" t="s">
        <v>320</v>
      </c>
      <c r="E7266" s="8" t="s">
        <v>368</v>
      </c>
      <c r="F7266" s="55" t="s">
        <v>39168</v>
      </c>
    </row>
    <row r="7267" spans="1:6" x14ac:dyDescent="0.3">
      <c r="A7267" s="9" t="s">
        <v>14733</v>
      </c>
      <c r="B7267" s="8" t="s">
        <v>14734</v>
      </c>
      <c r="C7267" s="8" t="s">
        <v>367</v>
      </c>
      <c r="D7267" s="8" t="s">
        <v>320</v>
      </c>
      <c r="E7267" s="8" t="s">
        <v>368</v>
      </c>
      <c r="F7267" s="55" t="s">
        <v>39168</v>
      </c>
    </row>
    <row r="7268" spans="1:6" x14ac:dyDescent="0.3">
      <c r="A7268" s="9" t="s">
        <v>14735</v>
      </c>
      <c r="B7268" s="8" t="s">
        <v>14736</v>
      </c>
      <c r="C7268" s="8" t="s">
        <v>367</v>
      </c>
      <c r="D7268" s="8" t="s">
        <v>320</v>
      </c>
      <c r="E7268" s="8" t="s">
        <v>368</v>
      </c>
      <c r="F7268" s="55" t="s">
        <v>39168</v>
      </c>
    </row>
    <row r="7269" spans="1:6" x14ac:dyDescent="0.3">
      <c r="A7269" s="9" t="s">
        <v>14737</v>
      </c>
      <c r="B7269" s="8" t="s">
        <v>14738</v>
      </c>
      <c r="C7269" s="8" t="s">
        <v>367</v>
      </c>
      <c r="D7269" s="8" t="s">
        <v>320</v>
      </c>
      <c r="E7269" s="8" t="s">
        <v>368</v>
      </c>
      <c r="F7269" s="55" t="s">
        <v>39168</v>
      </c>
    </row>
    <row r="7270" spans="1:6" x14ac:dyDescent="0.3">
      <c r="A7270" s="9" t="s">
        <v>14739</v>
      </c>
      <c r="B7270" s="8" t="s">
        <v>14740</v>
      </c>
      <c r="C7270" s="8" t="s">
        <v>367</v>
      </c>
      <c r="D7270" s="8" t="s">
        <v>320</v>
      </c>
      <c r="E7270" s="8" t="s">
        <v>368</v>
      </c>
      <c r="F7270" s="55" t="s">
        <v>39168</v>
      </c>
    </row>
    <row r="7271" spans="1:6" x14ac:dyDescent="0.3">
      <c r="A7271" s="9" t="s">
        <v>14741</v>
      </c>
      <c r="B7271" s="8" t="s">
        <v>14742</v>
      </c>
      <c r="C7271" s="8" t="s">
        <v>367</v>
      </c>
      <c r="D7271" s="8" t="s">
        <v>320</v>
      </c>
      <c r="E7271" s="8" t="s">
        <v>368</v>
      </c>
      <c r="F7271" s="55" t="s">
        <v>39168</v>
      </c>
    </row>
    <row r="7272" spans="1:6" x14ac:dyDescent="0.3">
      <c r="A7272" s="9" t="s">
        <v>14743</v>
      </c>
      <c r="B7272" s="8" t="s">
        <v>14744</v>
      </c>
      <c r="C7272" s="8" t="s">
        <v>367</v>
      </c>
      <c r="D7272" s="8" t="s">
        <v>320</v>
      </c>
      <c r="E7272" s="8" t="s">
        <v>368</v>
      </c>
      <c r="F7272" s="55" t="s">
        <v>39168</v>
      </c>
    </row>
    <row r="7273" spans="1:6" x14ac:dyDescent="0.3">
      <c r="A7273" s="9" t="s">
        <v>14745</v>
      </c>
      <c r="B7273" s="8" t="s">
        <v>14746</v>
      </c>
      <c r="C7273" s="8" t="s">
        <v>367</v>
      </c>
      <c r="D7273" s="8" t="s">
        <v>320</v>
      </c>
      <c r="E7273" s="8" t="s">
        <v>368</v>
      </c>
      <c r="F7273" s="55" t="s">
        <v>39168</v>
      </c>
    </row>
    <row r="7274" spans="1:6" x14ac:dyDescent="0.3">
      <c r="A7274" s="9" t="s">
        <v>14747</v>
      </c>
      <c r="B7274" s="8" t="s">
        <v>14748</v>
      </c>
      <c r="C7274" s="8" t="s">
        <v>367</v>
      </c>
      <c r="D7274" s="8" t="s">
        <v>320</v>
      </c>
      <c r="E7274" s="8" t="s">
        <v>368</v>
      </c>
      <c r="F7274" s="55" t="s">
        <v>39168</v>
      </c>
    </row>
    <row r="7275" spans="1:6" x14ac:dyDescent="0.3">
      <c r="A7275" s="9" t="s">
        <v>14749</v>
      </c>
      <c r="B7275" s="8" t="s">
        <v>14750</v>
      </c>
      <c r="C7275" s="8" t="s">
        <v>367</v>
      </c>
      <c r="D7275" s="8" t="s">
        <v>320</v>
      </c>
      <c r="E7275" s="8" t="s">
        <v>368</v>
      </c>
      <c r="F7275" s="55" t="s">
        <v>39168</v>
      </c>
    </row>
    <row r="7276" spans="1:6" x14ac:dyDescent="0.3">
      <c r="A7276" s="9" t="s">
        <v>14751</v>
      </c>
      <c r="B7276" s="8" t="s">
        <v>14752</v>
      </c>
      <c r="C7276" s="8" t="s">
        <v>367</v>
      </c>
      <c r="D7276" s="8" t="s">
        <v>320</v>
      </c>
      <c r="E7276" s="8" t="s">
        <v>368</v>
      </c>
      <c r="F7276" s="55" t="s">
        <v>39168</v>
      </c>
    </row>
    <row r="7277" spans="1:6" x14ac:dyDescent="0.3">
      <c r="A7277" s="9" t="s">
        <v>14753</v>
      </c>
      <c r="B7277" s="8" t="s">
        <v>14754</v>
      </c>
      <c r="C7277" s="8" t="s">
        <v>367</v>
      </c>
      <c r="D7277" s="8" t="s">
        <v>320</v>
      </c>
      <c r="E7277" s="8" t="s">
        <v>368</v>
      </c>
      <c r="F7277" s="55" t="s">
        <v>39168</v>
      </c>
    </row>
    <row r="7278" spans="1:6" x14ac:dyDescent="0.3">
      <c r="A7278" s="9" t="s">
        <v>14755</v>
      </c>
      <c r="B7278" s="8" t="s">
        <v>14756</v>
      </c>
      <c r="C7278" s="8" t="s">
        <v>367</v>
      </c>
      <c r="D7278" s="8" t="s">
        <v>320</v>
      </c>
      <c r="E7278" s="8" t="s">
        <v>368</v>
      </c>
      <c r="F7278" s="55" t="s">
        <v>39168</v>
      </c>
    </row>
    <row r="7279" spans="1:6" x14ac:dyDescent="0.3">
      <c r="A7279" s="9" t="s">
        <v>14757</v>
      </c>
      <c r="B7279" s="8" t="s">
        <v>14758</v>
      </c>
      <c r="C7279" s="8" t="s">
        <v>367</v>
      </c>
      <c r="D7279" s="8" t="s">
        <v>320</v>
      </c>
      <c r="E7279" s="8" t="s">
        <v>368</v>
      </c>
      <c r="F7279" s="55" t="s">
        <v>39168</v>
      </c>
    </row>
    <row r="7280" spans="1:6" x14ac:dyDescent="0.3">
      <c r="A7280" s="9" t="s">
        <v>14759</v>
      </c>
      <c r="B7280" s="8" t="s">
        <v>14760</v>
      </c>
      <c r="C7280" s="8" t="s">
        <v>367</v>
      </c>
      <c r="D7280" s="8" t="s">
        <v>320</v>
      </c>
      <c r="E7280" s="8" t="s">
        <v>368</v>
      </c>
      <c r="F7280" s="55" t="s">
        <v>39168</v>
      </c>
    </row>
    <row r="7281" spans="1:6" x14ac:dyDescent="0.3">
      <c r="A7281" s="9" t="s">
        <v>14761</v>
      </c>
      <c r="B7281" s="8" t="s">
        <v>14762</v>
      </c>
      <c r="C7281" s="8" t="s">
        <v>367</v>
      </c>
      <c r="D7281" s="8" t="s">
        <v>320</v>
      </c>
      <c r="E7281" s="8" t="s">
        <v>368</v>
      </c>
      <c r="F7281" s="55" t="s">
        <v>39168</v>
      </c>
    </row>
    <row r="7282" spans="1:6" x14ac:dyDescent="0.3">
      <c r="A7282" s="9" t="s">
        <v>14763</v>
      </c>
      <c r="B7282" s="8" t="s">
        <v>14764</v>
      </c>
      <c r="C7282" s="8" t="s">
        <v>367</v>
      </c>
      <c r="D7282" s="8" t="s">
        <v>320</v>
      </c>
      <c r="E7282" s="8" t="s">
        <v>368</v>
      </c>
      <c r="F7282" s="55" t="s">
        <v>39168</v>
      </c>
    </row>
    <row r="7283" spans="1:6" x14ac:dyDescent="0.3">
      <c r="A7283" s="9" t="s">
        <v>14765</v>
      </c>
      <c r="B7283" s="8" t="s">
        <v>14766</v>
      </c>
      <c r="C7283" s="8" t="s">
        <v>367</v>
      </c>
      <c r="D7283" s="8" t="s">
        <v>320</v>
      </c>
      <c r="E7283" s="8" t="s">
        <v>368</v>
      </c>
      <c r="F7283" s="55" t="s">
        <v>39168</v>
      </c>
    </row>
    <row r="7284" spans="1:6" x14ac:dyDescent="0.3">
      <c r="A7284" s="9" t="s">
        <v>14767</v>
      </c>
      <c r="B7284" s="8" t="s">
        <v>14768</v>
      </c>
      <c r="C7284" s="8" t="s">
        <v>367</v>
      </c>
      <c r="D7284" s="8" t="s">
        <v>320</v>
      </c>
      <c r="E7284" s="8" t="s">
        <v>368</v>
      </c>
      <c r="F7284" s="55" t="s">
        <v>39168</v>
      </c>
    </row>
    <row r="7285" spans="1:6" x14ac:dyDescent="0.3">
      <c r="A7285" s="9" t="s">
        <v>14769</v>
      </c>
      <c r="B7285" s="8" t="s">
        <v>14770</v>
      </c>
      <c r="C7285" s="8" t="s">
        <v>367</v>
      </c>
      <c r="D7285" s="8" t="s">
        <v>320</v>
      </c>
      <c r="E7285" s="8" t="s">
        <v>368</v>
      </c>
      <c r="F7285" s="55" t="s">
        <v>39168</v>
      </c>
    </row>
    <row r="7286" spans="1:6" x14ac:dyDescent="0.3">
      <c r="A7286" s="9" t="s">
        <v>14771</v>
      </c>
      <c r="B7286" s="8" t="s">
        <v>14772</v>
      </c>
      <c r="C7286" s="8" t="s">
        <v>367</v>
      </c>
      <c r="D7286" s="8" t="s">
        <v>320</v>
      </c>
      <c r="E7286" s="8" t="s">
        <v>368</v>
      </c>
      <c r="F7286" s="55" t="s">
        <v>39168</v>
      </c>
    </row>
    <row r="7287" spans="1:6" x14ac:dyDescent="0.3">
      <c r="A7287" s="9" t="s">
        <v>14773</v>
      </c>
      <c r="B7287" s="8" t="s">
        <v>14774</v>
      </c>
      <c r="C7287" s="8" t="s">
        <v>367</v>
      </c>
      <c r="D7287" s="8" t="s">
        <v>320</v>
      </c>
      <c r="E7287" s="8" t="s">
        <v>368</v>
      </c>
      <c r="F7287" s="55" t="s">
        <v>39168</v>
      </c>
    </row>
    <row r="7288" spans="1:6" x14ac:dyDescent="0.3">
      <c r="A7288" s="9" t="s">
        <v>14775</v>
      </c>
      <c r="B7288" s="8" t="s">
        <v>14776</v>
      </c>
      <c r="C7288" s="8" t="s">
        <v>367</v>
      </c>
      <c r="D7288" s="8" t="s">
        <v>320</v>
      </c>
      <c r="E7288" s="8" t="s">
        <v>368</v>
      </c>
      <c r="F7288" s="55" t="s">
        <v>39168</v>
      </c>
    </row>
    <row r="7289" spans="1:6" x14ac:dyDescent="0.3">
      <c r="A7289" s="9" t="s">
        <v>14777</v>
      </c>
      <c r="B7289" s="8" t="s">
        <v>14778</v>
      </c>
      <c r="C7289" s="8" t="s">
        <v>367</v>
      </c>
      <c r="D7289" s="8" t="s">
        <v>320</v>
      </c>
      <c r="E7289" s="8" t="s">
        <v>368</v>
      </c>
      <c r="F7289" s="55" t="s">
        <v>39168</v>
      </c>
    </row>
    <row r="7290" spans="1:6" x14ac:dyDescent="0.3">
      <c r="A7290" s="9" t="s">
        <v>14779</v>
      </c>
      <c r="B7290" s="8" t="s">
        <v>14780</v>
      </c>
      <c r="C7290" s="8" t="s">
        <v>367</v>
      </c>
      <c r="D7290" s="8" t="s">
        <v>320</v>
      </c>
      <c r="E7290" s="8" t="s">
        <v>368</v>
      </c>
      <c r="F7290" s="55" t="s">
        <v>39168</v>
      </c>
    </row>
    <row r="7291" spans="1:6" x14ac:dyDescent="0.3">
      <c r="A7291" s="9" t="s">
        <v>14781</v>
      </c>
      <c r="B7291" s="8" t="s">
        <v>14782</v>
      </c>
      <c r="C7291" s="8" t="s">
        <v>367</v>
      </c>
      <c r="D7291" s="8" t="s">
        <v>320</v>
      </c>
      <c r="E7291" s="8" t="s">
        <v>368</v>
      </c>
      <c r="F7291" s="55" t="s">
        <v>39168</v>
      </c>
    </row>
    <row r="7292" spans="1:6" x14ac:dyDescent="0.3">
      <c r="A7292" s="9" t="s">
        <v>14783</v>
      </c>
      <c r="B7292" s="8" t="s">
        <v>14784</v>
      </c>
      <c r="C7292" s="8" t="s">
        <v>367</v>
      </c>
      <c r="D7292" s="8" t="s">
        <v>320</v>
      </c>
      <c r="E7292" s="8" t="s">
        <v>368</v>
      </c>
      <c r="F7292" s="55" t="s">
        <v>39168</v>
      </c>
    </row>
    <row r="7293" spans="1:6" x14ac:dyDescent="0.3">
      <c r="A7293" s="9" t="s">
        <v>14785</v>
      </c>
      <c r="B7293" s="8" t="s">
        <v>14786</v>
      </c>
      <c r="C7293" s="8" t="s">
        <v>367</v>
      </c>
      <c r="D7293" s="8" t="s">
        <v>320</v>
      </c>
      <c r="E7293" s="8" t="s">
        <v>368</v>
      </c>
      <c r="F7293" s="55" t="s">
        <v>39168</v>
      </c>
    </row>
    <row r="7294" spans="1:6" x14ac:dyDescent="0.3">
      <c r="A7294" s="9" t="s">
        <v>14787</v>
      </c>
      <c r="B7294" s="8" t="s">
        <v>14788</v>
      </c>
      <c r="C7294" s="8" t="s">
        <v>367</v>
      </c>
      <c r="D7294" s="8" t="s">
        <v>320</v>
      </c>
      <c r="E7294" s="8" t="s">
        <v>368</v>
      </c>
      <c r="F7294" s="55" t="s">
        <v>39168</v>
      </c>
    </row>
    <row r="7295" spans="1:6" x14ac:dyDescent="0.3">
      <c r="A7295" s="9" t="s">
        <v>14789</v>
      </c>
      <c r="B7295" s="8" t="s">
        <v>14790</v>
      </c>
      <c r="C7295" s="8" t="s">
        <v>367</v>
      </c>
      <c r="D7295" s="8" t="s">
        <v>320</v>
      </c>
      <c r="E7295" s="8" t="s">
        <v>368</v>
      </c>
      <c r="F7295" s="55" t="s">
        <v>39168</v>
      </c>
    </row>
    <row r="7296" spans="1:6" x14ac:dyDescent="0.3">
      <c r="A7296" s="9" t="s">
        <v>14791</v>
      </c>
      <c r="B7296" s="8" t="s">
        <v>14792</v>
      </c>
      <c r="C7296" s="8" t="s">
        <v>367</v>
      </c>
      <c r="D7296" s="8" t="s">
        <v>320</v>
      </c>
      <c r="E7296" s="8" t="s">
        <v>368</v>
      </c>
      <c r="F7296" s="55" t="s">
        <v>39168</v>
      </c>
    </row>
    <row r="7297" spans="1:6" x14ac:dyDescent="0.3">
      <c r="A7297" s="9" t="s">
        <v>14793</v>
      </c>
      <c r="B7297" s="8" t="s">
        <v>14794</v>
      </c>
      <c r="C7297" s="8" t="s">
        <v>367</v>
      </c>
      <c r="D7297" s="8" t="s">
        <v>320</v>
      </c>
      <c r="E7297" s="8" t="s">
        <v>368</v>
      </c>
      <c r="F7297" s="55" t="s">
        <v>39168</v>
      </c>
    </row>
    <row r="7298" spans="1:6" x14ac:dyDescent="0.3">
      <c r="A7298" s="9" t="s">
        <v>14795</v>
      </c>
      <c r="B7298" s="8" t="s">
        <v>14796</v>
      </c>
      <c r="C7298" s="8" t="s">
        <v>367</v>
      </c>
      <c r="D7298" s="8" t="s">
        <v>320</v>
      </c>
      <c r="E7298" s="8" t="s">
        <v>368</v>
      </c>
      <c r="F7298" s="55" t="s">
        <v>39168</v>
      </c>
    </row>
    <row r="7299" spans="1:6" x14ac:dyDescent="0.3">
      <c r="A7299" s="9" t="s">
        <v>14797</v>
      </c>
      <c r="B7299" s="8" t="s">
        <v>14798</v>
      </c>
      <c r="C7299" s="8" t="s">
        <v>367</v>
      </c>
      <c r="D7299" s="8" t="s">
        <v>320</v>
      </c>
      <c r="E7299" s="8" t="s">
        <v>368</v>
      </c>
      <c r="F7299" s="55" t="s">
        <v>39168</v>
      </c>
    </row>
    <row r="7300" spans="1:6" x14ac:dyDescent="0.3">
      <c r="A7300" s="9" t="s">
        <v>14799</v>
      </c>
      <c r="B7300" s="8" t="s">
        <v>14800</v>
      </c>
      <c r="C7300" s="8" t="s">
        <v>367</v>
      </c>
      <c r="D7300" s="8" t="s">
        <v>320</v>
      </c>
      <c r="E7300" s="8" t="s">
        <v>368</v>
      </c>
      <c r="F7300" s="55" t="s">
        <v>39168</v>
      </c>
    </row>
    <row r="7301" spans="1:6" x14ac:dyDescent="0.3">
      <c r="A7301" s="9" t="s">
        <v>14801</v>
      </c>
      <c r="B7301" s="8" t="s">
        <v>14802</v>
      </c>
      <c r="C7301" s="8" t="s">
        <v>367</v>
      </c>
      <c r="D7301" s="8" t="s">
        <v>320</v>
      </c>
      <c r="E7301" s="8" t="s">
        <v>368</v>
      </c>
      <c r="F7301" s="55" t="s">
        <v>39168</v>
      </c>
    </row>
    <row r="7302" spans="1:6" x14ac:dyDescent="0.3">
      <c r="A7302" s="9" t="s">
        <v>14803</v>
      </c>
      <c r="B7302" s="8" t="s">
        <v>14804</v>
      </c>
      <c r="C7302" s="8" t="s">
        <v>367</v>
      </c>
      <c r="D7302" s="8" t="s">
        <v>320</v>
      </c>
      <c r="E7302" s="8" t="s">
        <v>368</v>
      </c>
      <c r="F7302" s="55" t="s">
        <v>39168</v>
      </c>
    </row>
    <row r="7303" spans="1:6" x14ac:dyDescent="0.3">
      <c r="A7303" s="9" t="s">
        <v>14805</v>
      </c>
      <c r="B7303" s="8" t="s">
        <v>14806</v>
      </c>
      <c r="C7303" s="8" t="s">
        <v>367</v>
      </c>
      <c r="D7303" s="8" t="s">
        <v>320</v>
      </c>
      <c r="E7303" s="8" t="s">
        <v>368</v>
      </c>
      <c r="F7303" s="55" t="s">
        <v>39168</v>
      </c>
    </row>
    <row r="7304" spans="1:6" x14ac:dyDescent="0.3">
      <c r="A7304" s="9" t="s">
        <v>14807</v>
      </c>
      <c r="B7304" s="8" t="s">
        <v>14808</v>
      </c>
      <c r="C7304" s="8" t="s">
        <v>367</v>
      </c>
      <c r="D7304" s="8" t="s">
        <v>320</v>
      </c>
      <c r="E7304" s="8" t="s">
        <v>368</v>
      </c>
      <c r="F7304" s="55" t="s">
        <v>39168</v>
      </c>
    </row>
    <row r="7305" spans="1:6" x14ac:dyDescent="0.3">
      <c r="A7305" s="9" t="s">
        <v>14809</v>
      </c>
      <c r="B7305" s="8" t="s">
        <v>14810</v>
      </c>
      <c r="C7305" s="8" t="s">
        <v>367</v>
      </c>
      <c r="D7305" s="8" t="s">
        <v>320</v>
      </c>
      <c r="E7305" s="8" t="s">
        <v>368</v>
      </c>
      <c r="F7305" s="55" t="s">
        <v>39168</v>
      </c>
    </row>
    <row r="7306" spans="1:6" x14ac:dyDescent="0.3">
      <c r="A7306" s="9" t="s">
        <v>14811</v>
      </c>
      <c r="B7306" s="8" t="s">
        <v>14812</v>
      </c>
      <c r="C7306" s="8" t="s">
        <v>367</v>
      </c>
      <c r="D7306" s="8" t="s">
        <v>320</v>
      </c>
      <c r="E7306" s="8" t="s">
        <v>368</v>
      </c>
      <c r="F7306" s="55" t="s">
        <v>39168</v>
      </c>
    </row>
    <row r="7307" spans="1:6" x14ac:dyDescent="0.3">
      <c r="A7307" s="9" t="s">
        <v>14813</v>
      </c>
      <c r="B7307" s="8" t="s">
        <v>14814</v>
      </c>
      <c r="C7307" s="8" t="s">
        <v>367</v>
      </c>
      <c r="D7307" s="8" t="s">
        <v>320</v>
      </c>
      <c r="E7307" s="8" t="s">
        <v>368</v>
      </c>
      <c r="F7307" s="55" t="s">
        <v>39168</v>
      </c>
    </row>
    <row r="7308" spans="1:6" x14ac:dyDescent="0.3">
      <c r="A7308" s="9" t="s">
        <v>14815</v>
      </c>
      <c r="B7308" s="8" t="s">
        <v>14816</v>
      </c>
      <c r="C7308" s="8" t="s">
        <v>367</v>
      </c>
      <c r="D7308" s="8" t="s">
        <v>320</v>
      </c>
      <c r="E7308" s="8" t="s">
        <v>368</v>
      </c>
      <c r="F7308" s="55" t="s">
        <v>39168</v>
      </c>
    </row>
    <row r="7309" spans="1:6" x14ac:dyDescent="0.3">
      <c r="A7309" s="9" t="s">
        <v>14817</v>
      </c>
      <c r="B7309" s="8" t="s">
        <v>14818</v>
      </c>
      <c r="C7309" s="8" t="s">
        <v>367</v>
      </c>
      <c r="D7309" s="8" t="s">
        <v>320</v>
      </c>
      <c r="E7309" s="8" t="s">
        <v>368</v>
      </c>
      <c r="F7309" s="55" t="s">
        <v>39168</v>
      </c>
    </row>
    <row r="7310" spans="1:6" x14ac:dyDescent="0.3">
      <c r="A7310" s="9" t="s">
        <v>14819</v>
      </c>
      <c r="B7310" s="8" t="s">
        <v>14820</v>
      </c>
      <c r="C7310" s="8" t="s">
        <v>367</v>
      </c>
      <c r="D7310" s="8" t="s">
        <v>320</v>
      </c>
      <c r="E7310" s="8" t="s">
        <v>368</v>
      </c>
      <c r="F7310" s="55" t="s">
        <v>39168</v>
      </c>
    </row>
    <row r="7311" spans="1:6" x14ac:dyDescent="0.3">
      <c r="A7311" s="9" t="s">
        <v>14821</v>
      </c>
      <c r="B7311" s="8" t="s">
        <v>14822</v>
      </c>
      <c r="C7311" s="8" t="s">
        <v>367</v>
      </c>
      <c r="D7311" s="8" t="s">
        <v>320</v>
      </c>
      <c r="E7311" s="8" t="s">
        <v>368</v>
      </c>
      <c r="F7311" s="55" t="s">
        <v>39168</v>
      </c>
    </row>
    <row r="7312" spans="1:6" x14ac:dyDescent="0.3">
      <c r="A7312" s="9" t="s">
        <v>14823</v>
      </c>
      <c r="B7312" s="8" t="s">
        <v>14824</v>
      </c>
      <c r="C7312" s="8" t="s">
        <v>367</v>
      </c>
      <c r="D7312" s="8" t="s">
        <v>320</v>
      </c>
      <c r="E7312" s="8" t="s">
        <v>368</v>
      </c>
      <c r="F7312" s="55" t="s">
        <v>39168</v>
      </c>
    </row>
    <row r="7313" spans="1:6" x14ac:dyDescent="0.3">
      <c r="A7313" s="9" t="s">
        <v>14825</v>
      </c>
      <c r="B7313" s="8" t="s">
        <v>14826</v>
      </c>
      <c r="C7313" s="8" t="s">
        <v>367</v>
      </c>
      <c r="D7313" s="8" t="s">
        <v>320</v>
      </c>
      <c r="E7313" s="8" t="s">
        <v>368</v>
      </c>
      <c r="F7313" s="55" t="s">
        <v>39168</v>
      </c>
    </row>
    <row r="7314" spans="1:6" x14ac:dyDescent="0.3">
      <c r="A7314" s="9" t="s">
        <v>14827</v>
      </c>
      <c r="B7314" s="8" t="s">
        <v>14828</v>
      </c>
      <c r="C7314" s="8" t="s">
        <v>367</v>
      </c>
      <c r="D7314" s="8" t="s">
        <v>320</v>
      </c>
      <c r="E7314" s="8" t="s">
        <v>368</v>
      </c>
      <c r="F7314" s="55" t="s">
        <v>39168</v>
      </c>
    </row>
    <row r="7315" spans="1:6" x14ac:dyDescent="0.3">
      <c r="A7315" s="9" t="s">
        <v>14829</v>
      </c>
      <c r="B7315" s="8" t="s">
        <v>14830</v>
      </c>
      <c r="C7315" s="8" t="s">
        <v>367</v>
      </c>
      <c r="D7315" s="8" t="s">
        <v>320</v>
      </c>
      <c r="E7315" s="8" t="s">
        <v>368</v>
      </c>
      <c r="F7315" s="55" t="s">
        <v>39168</v>
      </c>
    </row>
    <row r="7316" spans="1:6" x14ac:dyDescent="0.3">
      <c r="A7316" s="9" t="s">
        <v>14831</v>
      </c>
      <c r="B7316" s="8" t="s">
        <v>14832</v>
      </c>
      <c r="C7316" s="8" t="s">
        <v>367</v>
      </c>
      <c r="D7316" s="8" t="s">
        <v>320</v>
      </c>
      <c r="E7316" s="8" t="s">
        <v>368</v>
      </c>
      <c r="F7316" s="55" t="s">
        <v>39168</v>
      </c>
    </row>
    <row r="7317" spans="1:6" x14ac:dyDescent="0.3">
      <c r="A7317" s="9" t="s">
        <v>14833</v>
      </c>
      <c r="B7317" s="8" t="s">
        <v>14834</v>
      </c>
      <c r="C7317" s="8" t="s">
        <v>367</v>
      </c>
      <c r="D7317" s="8" t="s">
        <v>320</v>
      </c>
      <c r="E7317" s="8" t="s">
        <v>368</v>
      </c>
      <c r="F7317" s="55" t="s">
        <v>39168</v>
      </c>
    </row>
    <row r="7318" spans="1:6" x14ac:dyDescent="0.3">
      <c r="A7318" s="9" t="s">
        <v>14835</v>
      </c>
      <c r="B7318" s="8" t="s">
        <v>14836</v>
      </c>
      <c r="C7318" s="8" t="s">
        <v>367</v>
      </c>
      <c r="D7318" s="8" t="s">
        <v>320</v>
      </c>
      <c r="E7318" s="8" t="s">
        <v>368</v>
      </c>
      <c r="F7318" s="55" t="s">
        <v>39168</v>
      </c>
    </row>
    <row r="7319" spans="1:6" x14ac:dyDescent="0.3">
      <c r="A7319" s="9" t="s">
        <v>14837</v>
      </c>
      <c r="B7319" s="8" t="s">
        <v>14838</v>
      </c>
      <c r="C7319" s="8" t="s">
        <v>367</v>
      </c>
      <c r="D7319" s="8" t="s">
        <v>320</v>
      </c>
      <c r="E7319" s="8" t="s">
        <v>368</v>
      </c>
      <c r="F7319" s="55" t="s">
        <v>39168</v>
      </c>
    </row>
    <row r="7320" spans="1:6" x14ac:dyDescent="0.3">
      <c r="A7320" s="9" t="s">
        <v>14839</v>
      </c>
      <c r="B7320" s="8" t="s">
        <v>14840</v>
      </c>
      <c r="C7320" s="8" t="s">
        <v>367</v>
      </c>
      <c r="D7320" s="8" t="s">
        <v>320</v>
      </c>
      <c r="E7320" s="8" t="s">
        <v>368</v>
      </c>
      <c r="F7320" s="55" t="s">
        <v>39168</v>
      </c>
    </row>
    <row r="7321" spans="1:6" x14ac:dyDescent="0.3">
      <c r="A7321" s="9" t="s">
        <v>14841</v>
      </c>
      <c r="B7321" s="8" t="s">
        <v>14842</v>
      </c>
      <c r="C7321" s="8" t="s">
        <v>367</v>
      </c>
      <c r="D7321" s="8" t="s">
        <v>320</v>
      </c>
      <c r="E7321" s="8" t="s">
        <v>368</v>
      </c>
      <c r="F7321" s="55" t="s">
        <v>39168</v>
      </c>
    </row>
    <row r="7322" spans="1:6" x14ac:dyDescent="0.3">
      <c r="A7322" s="9" t="s">
        <v>14843</v>
      </c>
      <c r="B7322" s="8" t="s">
        <v>14844</v>
      </c>
      <c r="C7322" s="8" t="s">
        <v>367</v>
      </c>
      <c r="D7322" s="8" t="s">
        <v>320</v>
      </c>
      <c r="E7322" s="8" t="s">
        <v>368</v>
      </c>
      <c r="F7322" s="55" t="s">
        <v>39168</v>
      </c>
    </row>
    <row r="7323" spans="1:6" x14ac:dyDescent="0.3">
      <c r="A7323" s="9" t="s">
        <v>14845</v>
      </c>
      <c r="B7323" s="8" t="s">
        <v>14846</v>
      </c>
      <c r="C7323" s="8" t="s">
        <v>367</v>
      </c>
      <c r="D7323" s="8" t="s">
        <v>320</v>
      </c>
      <c r="E7323" s="8" t="s">
        <v>368</v>
      </c>
      <c r="F7323" s="55" t="s">
        <v>39168</v>
      </c>
    </row>
    <row r="7324" spans="1:6" x14ac:dyDescent="0.3">
      <c r="A7324" s="9" t="s">
        <v>14847</v>
      </c>
      <c r="B7324" s="8" t="s">
        <v>14848</v>
      </c>
      <c r="C7324" s="8" t="s">
        <v>367</v>
      </c>
      <c r="D7324" s="8" t="s">
        <v>320</v>
      </c>
      <c r="E7324" s="8" t="s">
        <v>368</v>
      </c>
      <c r="F7324" s="55" t="s">
        <v>39168</v>
      </c>
    </row>
    <row r="7325" spans="1:6" x14ac:dyDescent="0.3">
      <c r="A7325" s="9" t="s">
        <v>14849</v>
      </c>
      <c r="B7325" s="8" t="s">
        <v>14850</v>
      </c>
      <c r="C7325" s="8" t="s">
        <v>367</v>
      </c>
      <c r="D7325" s="8" t="s">
        <v>320</v>
      </c>
      <c r="E7325" s="8" t="s">
        <v>368</v>
      </c>
      <c r="F7325" s="55" t="s">
        <v>39168</v>
      </c>
    </row>
    <row r="7326" spans="1:6" x14ac:dyDescent="0.3">
      <c r="A7326" s="9" t="s">
        <v>14851</v>
      </c>
      <c r="B7326" s="8" t="s">
        <v>14852</v>
      </c>
      <c r="C7326" s="8" t="s">
        <v>367</v>
      </c>
      <c r="D7326" s="8" t="s">
        <v>320</v>
      </c>
      <c r="E7326" s="8" t="s">
        <v>368</v>
      </c>
      <c r="F7326" s="55" t="s">
        <v>39168</v>
      </c>
    </row>
    <row r="7327" spans="1:6" x14ac:dyDescent="0.3">
      <c r="A7327" s="9" t="s">
        <v>14853</v>
      </c>
      <c r="B7327" s="8" t="s">
        <v>14854</v>
      </c>
      <c r="C7327" s="8" t="s">
        <v>367</v>
      </c>
      <c r="D7327" s="8" t="s">
        <v>320</v>
      </c>
      <c r="E7327" s="8" t="s">
        <v>368</v>
      </c>
      <c r="F7327" s="55" t="s">
        <v>39168</v>
      </c>
    </row>
    <row r="7328" spans="1:6" x14ac:dyDescent="0.3">
      <c r="A7328" s="9" t="s">
        <v>14855</v>
      </c>
      <c r="B7328" s="8" t="s">
        <v>14856</v>
      </c>
      <c r="C7328" s="8" t="s">
        <v>367</v>
      </c>
      <c r="D7328" s="8" t="s">
        <v>320</v>
      </c>
      <c r="E7328" s="8" t="s">
        <v>368</v>
      </c>
      <c r="F7328" s="55" t="s">
        <v>39168</v>
      </c>
    </row>
    <row r="7329" spans="1:6" x14ac:dyDescent="0.3">
      <c r="A7329" s="9" t="s">
        <v>14857</v>
      </c>
      <c r="B7329" s="8" t="s">
        <v>14858</v>
      </c>
      <c r="C7329" s="8" t="s">
        <v>367</v>
      </c>
      <c r="D7329" s="8" t="s">
        <v>320</v>
      </c>
      <c r="E7329" s="8" t="s">
        <v>368</v>
      </c>
      <c r="F7329" s="55" t="s">
        <v>39168</v>
      </c>
    </row>
    <row r="7330" spans="1:6" x14ac:dyDescent="0.3">
      <c r="A7330" s="9" t="s">
        <v>14859</v>
      </c>
      <c r="B7330" s="8" t="s">
        <v>14860</v>
      </c>
      <c r="C7330" s="8" t="s">
        <v>367</v>
      </c>
      <c r="D7330" s="8" t="s">
        <v>320</v>
      </c>
      <c r="E7330" s="8" t="s">
        <v>368</v>
      </c>
      <c r="F7330" s="55" t="s">
        <v>39168</v>
      </c>
    </row>
    <row r="7331" spans="1:6" x14ac:dyDescent="0.3">
      <c r="A7331" s="9" t="s">
        <v>14861</v>
      </c>
      <c r="B7331" s="8" t="s">
        <v>14862</v>
      </c>
      <c r="C7331" s="8" t="s">
        <v>367</v>
      </c>
      <c r="D7331" s="8" t="s">
        <v>320</v>
      </c>
      <c r="E7331" s="8" t="s">
        <v>368</v>
      </c>
      <c r="F7331" s="55" t="s">
        <v>39168</v>
      </c>
    </row>
    <row r="7332" spans="1:6" x14ac:dyDescent="0.3">
      <c r="A7332" s="9" t="s">
        <v>14863</v>
      </c>
      <c r="B7332" s="8" t="s">
        <v>14864</v>
      </c>
      <c r="C7332" s="8" t="s">
        <v>367</v>
      </c>
      <c r="D7332" s="8" t="s">
        <v>320</v>
      </c>
      <c r="E7332" s="8" t="s">
        <v>368</v>
      </c>
      <c r="F7332" s="55" t="s">
        <v>39168</v>
      </c>
    </row>
    <row r="7333" spans="1:6" x14ac:dyDescent="0.3">
      <c r="A7333" s="9" t="s">
        <v>14865</v>
      </c>
      <c r="B7333" s="8" t="s">
        <v>14866</v>
      </c>
      <c r="C7333" s="8" t="s">
        <v>367</v>
      </c>
      <c r="D7333" s="8" t="s">
        <v>320</v>
      </c>
      <c r="E7333" s="8" t="s">
        <v>368</v>
      </c>
      <c r="F7333" s="55" t="s">
        <v>39168</v>
      </c>
    </row>
    <row r="7334" spans="1:6" x14ac:dyDescent="0.3">
      <c r="A7334" s="9" t="s">
        <v>14867</v>
      </c>
      <c r="B7334" s="8" t="s">
        <v>14868</v>
      </c>
      <c r="C7334" s="8" t="s">
        <v>367</v>
      </c>
      <c r="D7334" s="8" t="s">
        <v>320</v>
      </c>
      <c r="E7334" s="8" t="s">
        <v>368</v>
      </c>
      <c r="F7334" s="55" t="s">
        <v>39168</v>
      </c>
    </row>
    <row r="7335" spans="1:6" x14ac:dyDescent="0.3">
      <c r="A7335" s="9" t="s">
        <v>14869</v>
      </c>
      <c r="B7335" s="8" t="s">
        <v>14870</v>
      </c>
      <c r="C7335" s="8" t="s">
        <v>367</v>
      </c>
      <c r="D7335" s="8" t="s">
        <v>320</v>
      </c>
      <c r="E7335" s="8" t="s">
        <v>368</v>
      </c>
      <c r="F7335" s="55" t="s">
        <v>39168</v>
      </c>
    </row>
    <row r="7336" spans="1:6" x14ac:dyDescent="0.3">
      <c r="A7336" s="9" t="s">
        <v>14871</v>
      </c>
      <c r="B7336" s="8" t="s">
        <v>14872</v>
      </c>
      <c r="C7336" s="8" t="s">
        <v>367</v>
      </c>
      <c r="D7336" s="8" t="s">
        <v>320</v>
      </c>
      <c r="E7336" s="8" t="s">
        <v>368</v>
      </c>
      <c r="F7336" s="55" t="s">
        <v>39168</v>
      </c>
    </row>
    <row r="7337" spans="1:6" x14ac:dyDescent="0.3">
      <c r="A7337" s="9" t="s">
        <v>14873</v>
      </c>
      <c r="B7337" s="8" t="s">
        <v>14874</v>
      </c>
      <c r="C7337" s="8" t="s">
        <v>367</v>
      </c>
      <c r="D7337" s="8" t="s">
        <v>320</v>
      </c>
      <c r="E7337" s="8" t="s">
        <v>368</v>
      </c>
      <c r="F7337" s="55" t="s">
        <v>39168</v>
      </c>
    </row>
    <row r="7338" spans="1:6" x14ac:dyDescent="0.3">
      <c r="A7338" s="9" t="s">
        <v>14875</v>
      </c>
      <c r="B7338" s="8" t="s">
        <v>14876</v>
      </c>
      <c r="C7338" s="8" t="s">
        <v>367</v>
      </c>
      <c r="D7338" s="8" t="s">
        <v>320</v>
      </c>
      <c r="E7338" s="8" t="s">
        <v>368</v>
      </c>
      <c r="F7338" s="55" t="s">
        <v>39168</v>
      </c>
    </row>
    <row r="7339" spans="1:6" x14ac:dyDescent="0.3">
      <c r="A7339" s="9" t="s">
        <v>14877</v>
      </c>
      <c r="B7339" s="8" t="s">
        <v>14878</v>
      </c>
      <c r="C7339" s="8" t="s">
        <v>367</v>
      </c>
      <c r="D7339" s="8" t="s">
        <v>320</v>
      </c>
      <c r="E7339" s="8" t="s">
        <v>368</v>
      </c>
      <c r="F7339" s="55" t="s">
        <v>39168</v>
      </c>
    </row>
    <row r="7340" spans="1:6" x14ac:dyDescent="0.3">
      <c r="A7340" s="9" t="s">
        <v>14879</v>
      </c>
      <c r="B7340" s="8" t="s">
        <v>14880</v>
      </c>
      <c r="C7340" s="8" t="s">
        <v>367</v>
      </c>
      <c r="D7340" s="8" t="s">
        <v>320</v>
      </c>
      <c r="E7340" s="8" t="s">
        <v>368</v>
      </c>
      <c r="F7340" s="55" t="s">
        <v>39168</v>
      </c>
    </row>
    <row r="7341" spans="1:6" x14ac:dyDescent="0.3">
      <c r="A7341" s="9" t="s">
        <v>14881</v>
      </c>
      <c r="B7341" s="8" t="s">
        <v>14882</v>
      </c>
      <c r="C7341" s="8" t="s">
        <v>367</v>
      </c>
      <c r="D7341" s="8" t="s">
        <v>320</v>
      </c>
      <c r="E7341" s="8" t="s">
        <v>368</v>
      </c>
      <c r="F7341" s="55" t="s">
        <v>39168</v>
      </c>
    </row>
    <row r="7342" spans="1:6" x14ac:dyDescent="0.3">
      <c r="A7342" s="9" t="s">
        <v>14883</v>
      </c>
      <c r="B7342" s="8" t="s">
        <v>14884</v>
      </c>
      <c r="C7342" s="8" t="s">
        <v>367</v>
      </c>
      <c r="D7342" s="8" t="s">
        <v>320</v>
      </c>
      <c r="E7342" s="8" t="s">
        <v>368</v>
      </c>
      <c r="F7342" s="55" t="s">
        <v>39168</v>
      </c>
    </row>
    <row r="7343" spans="1:6" x14ac:dyDescent="0.3">
      <c r="A7343" s="9" t="s">
        <v>14885</v>
      </c>
      <c r="B7343" s="8" t="s">
        <v>14886</v>
      </c>
      <c r="C7343" s="8" t="s">
        <v>367</v>
      </c>
      <c r="D7343" s="8" t="s">
        <v>320</v>
      </c>
      <c r="E7343" s="8" t="s">
        <v>368</v>
      </c>
      <c r="F7343" s="55" t="s">
        <v>39168</v>
      </c>
    </row>
    <row r="7344" spans="1:6" x14ac:dyDescent="0.3">
      <c r="A7344" s="9" t="s">
        <v>14887</v>
      </c>
      <c r="B7344" s="8" t="s">
        <v>14888</v>
      </c>
      <c r="C7344" s="8" t="s">
        <v>367</v>
      </c>
      <c r="D7344" s="8" t="s">
        <v>320</v>
      </c>
      <c r="E7344" s="8" t="s">
        <v>368</v>
      </c>
      <c r="F7344" s="55" t="s">
        <v>39168</v>
      </c>
    </row>
    <row r="7345" spans="1:6" x14ac:dyDescent="0.3">
      <c r="A7345" s="9" t="s">
        <v>14889</v>
      </c>
      <c r="B7345" s="8" t="s">
        <v>14890</v>
      </c>
      <c r="C7345" s="8" t="s">
        <v>367</v>
      </c>
      <c r="D7345" s="8" t="s">
        <v>320</v>
      </c>
      <c r="E7345" s="8" t="s">
        <v>368</v>
      </c>
      <c r="F7345" s="55" t="s">
        <v>39168</v>
      </c>
    </row>
    <row r="7346" spans="1:6" x14ac:dyDescent="0.3">
      <c r="A7346" s="9" t="s">
        <v>14891</v>
      </c>
      <c r="B7346" s="8" t="s">
        <v>14892</v>
      </c>
      <c r="C7346" s="8" t="s">
        <v>367</v>
      </c>
      <c r="D7346" s="8" t="s">
        <v>320</v>
      </c>
      <c r="E7346" s="8" t="s">
        <v>368</v>
      </c>
      <c r="F7346" s="55" t="s">
        <v>39168</v>
      </c>
    </row>
    <row r="7347" spans="1:6" x14ac:dyDescent="0.3">
      <c r="A7347" s="9" t="s">
        <v>14893</v>
      </c>
      <c r="B7347" s="8" t="s">
        <v>14894</v>
      </c>
      <c r="C7347" s="8" t="s">
        <v>367</v>
      </c>
      <c r="D7347" s="8" t="s">
        <v>320</v>
      </c>
      <c r="E7347" s="8" t="s">
        <v>368</v>
      </c>
      <c r="F7347" s="55" t="s">
        <v>39168</v>
      </c>
    </row>
    <row r="7348" spans="1:6" x14ac:dyDescent="0.3">
      <c r="A7348" s="9" t="s">
        <v>14895</v>
      </c>
      <c r="B7348" s="8" t="s">
        <v>14896</v>
      </c>
      <c r="C7348" s="8" t="s">
        <v>367</v>
      </c>
      <c r="D7348" s="8" t="s">
        <v>320</v>
      </c>
      <c r="E7348" s="8" t="s">
        <v>368</v>
      </c>
      <c r="F7348" s="55" t="s">
        <v>39168</v>
      </c>
    </row>
    <row r="7349" spans="1:6" x14ac:dyDescent="0.3">
      <c r="A7349" s="9" t="s">
        <v>14897</v>
      </c>
      <c r="B7349" s="8" t="s">
        <v>14898</v>
      </c>
      <c r="C7349" s="8" t="s">
        <v>367</v>
      </c>
      <c r="D7349" s="8" t="s">
        <v>320</v>
      </c>
      <c r="E7349" s="8" t="s">
        <v>368</v>
      </c>
      <c r="F7349" s="55" t="s">
        <v>39168</v>
      </c>
    </row>
    <row r="7350" spans="1:6" x14ac:dyDescent="0.3">
      <c r="A7350" s="9" t="s">
        <v>14899</v>
      </c>
      <c r="B7350" s="8" t="s">
        <v>14900</v>
      </c>
      <c r="C7350" s="8" t="s">
        <v>367</v>
      </c>
      <c r="D7350" s="8" t="s">
        <v>320</v>
      </c>
      <c r="E7350" s="8" t="s">
        <v>368</v>
      </c>
      <c r="F7350" s="55" t="s">
        <v>39168</v>
      </c>
    </row>
    <row r="7351" spans="1:6" x14ac:dyDescent="0.3">
      <c r="A7351" s="9" t="s">
        <v>14901</v>
      </c>
      <c r="B7351" s="8" t="s">
        <v>14902</v>
      </c>
      <c r="C7351" s="8" t="s">
        <v>367</v>
      </c>
      <c r="D7351" s="8" t="s">
        <v>320</v>
      </c>
      <c r="E7351" s="8" t="s">
        <v>368</v>
      </c>
      <c r="F7351" s="55" t="s">
        <v>39168</v>
      </c>
    </row>
    <row r="7352" spans="1:6" x14ac:dyDescent="0.3">
      <c r="A7352" s="9" t="s">
        <v>14903</v>
      </c>
      <c r="B7352" s="8" t="s">
        <v>14904</v>
      </c>
      <c r="C7352" s="8" t="s">
        <v>401</v>
      </c>
      <c r="D7352" s="8" t="s">
        <v>320</v>
      </c>
      <c r="E7352" s="8" t="s">
        <v>368</v>
      </c>
      <c r="F7352" s="55" t="s">
        <v>39168</v>
      </c>
    </row>
    <row r="7353" spans="1:6" x14ac:dyDescent="0.3">
      <c r="A7353" s="9" t="s">
        <v>274</v>
      </c>
      <c r="B7353" s="8" t="s">
        <v>348</v>
      </c>
      <c r="C7353" s="8" t="s">
        <v>467</v>
      </c>
      <c r="D7353" s="8" t="s">
        <v>320</v>
      </c>
      <c r="E7353" s="8" t="s">
        <v>483</v>
      </c>
      <c r="F7353" s="55" t="s">
        <v>39168</v>
      </c>
    </row>
    <row r="7354" spans="1:6" x14ac:dyDescent="0.3">
      <c r="A7354" s="9" t="s">
        <v>14905</v>
      </c>
      <c r="B7354" s="8" t="s">
        <v>14906</v>
      </c>
      <c r="C7354" s="8" t="s">
        <v>396</v>
      </c>
      <c r="D7354" s="8" t="s">
        <v>320</v>
      </c>
      <c r="E7354" s="8" t="s">
        <v>368</v>
      </c>
      <c r="F7354" s="55" t="s">
        <v>39168</v>
      </c>
    </row>
    <row r="7355" spans="1:6" x14ac:dyDescent="0.3">
      <c r="A7355" s="9" t="s">
        <v>14907</v>
      </c>
      <c r="B7355" s="8" t="s">
        <v>14908</v>
      </c>
      <c r="C7355" s="8" t="s">
        <v>367</v>
      </c>
      <c r="D7355" s="8" t="s">
        <v>320</v>
      </c>
      <c r="E7355" s="8" t="s">
        <v>368</v>
      </c>
      <c r="F7355" s="55" t="s">
        <v>39168</v>
      </c>
    </row>
    <row r="7356" spans="1:6" x14ac:dyDescent="0.3">
      <c r="A7356" s="9" t="s">
        <v>14909</v>
      </c>
      <c r="B7356" s="8" t="s">
        <v>14910</v>
      </c>
      <c r="C7356" s="8" t="s">
        <v>367</v>
      </c>
      <c r="D7356" s="8" t="s">
        <v>320</v>
      </c>
      <c r="E7356" s="8" t="s">
        <v>368</v>
      </c>
      <c r="F7356" s="55" t="s">
        <v>39168</v>
      </c>
    </row>
    <row r="7357" spans="1:6" x14ac:dyDescent="0.3">
      <c r="A7357" s="9" t="s">
        <v>14911</v>
      </c>
      <c r="B7357" s="8" t="s">
        <v>14912</v>
      </c>
      <c r="C7357" s="8" t="s">
        <v>367</v>
      </c>
      <c r="D7357" s="8" t="s">
        <v>320</v>
      </c>
      <c r="E7357" s="8" t="s">
        <v>368</v>
      </c>
      <c r="F7357" s="55" t="s">
        <v>39168</v>
      </c>
    </row>
    <row r="7358" spans="1:6" x14ac:dyDescent="0.3">
      <c r="A7358" s="9" t="s">
        <v>14913</v>
      </c>
      <c r="B7358" s="8" t="s">
        <v>14914</v>
      </c>
      <c r="C7358" s="8" t="s">
        <v>367</v>
      </c>
      <c r="D7358" s="8" t="s">
        <v>320</v>
      </c>
      <c r="E7358" s="8" t="s">
        <v>368</v>
      </c>
      <c r="F7358" s="55" t="s">
        <v>39168</v>
      </c>
    </row>
    <row r="7359" spans="1:6" x14ac:dyDescent="0.3">
      <c r="A7359" s="9" t="s">
        <v>14915</v>
      </c>
      <c r="B7359" s="8" t="s">
        <v>14916</v>
      </c>
      <c r="C7359" s="8" t="s">
        <v>367</v>
      </c>
      <c r="D7359" s="8" t="s">
        <v>320</v>
      </c>
      <c r="E7359" s="8" t="s">
        <v>368</v>
      </c>
      <c r="F7359" s="55" t="s">
        <v>39168</v>
      </c>
    </row>
    <row r="7360" spans="1:6" x14ac:dyDescent="0.3">
      <c r="A7360" s="9" t="s">
        <v>14917</v>
      </c>
      <c r="B7360" s="8" t="s">
        <v>14918</v>
      </c>
      <c r="C7360" s="8" t="s">
        <v>367</v>
      </c>
      <c r="D7360" s="8" t="s">
        <v>320</v>
      </c>
      <c r="E7360" s="8" t="s">
        <v>368</v>
      </c>
      <c r="F7360" s="55" t="s">
        <v>39168</v>
      </c>
    </row>
    <row r="7361" spans="1:6" x14ac:dyDescent="0.3">
      <c r="A7361" s="9" t="s">
        <v>14919</v>
      </c>
      <c r="B7361" s="8" t="s">
        <v>14920</v>
      </c>
      <c r="C7361" s="8" t="s">
        <v>367</v>
      </c>
      <c r="D7361" s="8" t="s">
        <v>320</v>
      </c>
      <c r="E7361" s="8" t="s">
        <v>368</v>
      </c>
      <c r="F7361" s="55" t="s">
        <v>39168</v>
      </c>
    </row>
    <row r="7362" spans="1:6" x14ac:dyDescent="0.3">
      <c r="A7362" s="9" t="s">
        <v>14921</v>
      </c>
      <c r="B7362" s="8" t="s">
        <v>14922</v>
      </c>
      <c r="C7362" s="8" t="s">
        <v>367</v>
      </c>
      <c r="D7362" s="8" t="s">
        <v>320</v>
      </c>
      <c r="E7362" s="8" t="s">
        <v>368</v>
      </c>
      <c r="F7362" s="55" t="s">
        <v>39168</v>
      </c>
    </row>
    <row r="7363" spans="1:6" x14ac:dyDescent="0.3">
      <c r="A7363" s="9" t="s">
        <v>14923</v>
      </c>
      <c r="B7363" s="8" t="s">
        <v>14924</v>
      </c>
      <c r="C7363" s="8" t="s">
        <v>367</v>
      </c>
      <c r="D7363" s="8" t="s">
        <v>320</v>
      </c>
      <c r="E7363" s="8" t="s">
        <v>368</v>
      </c>
      <c r="F7363" s="55" t="s">
        <v>39168</v>
      </c>
    </row>
    <row r="7364" spans="1:6" x14ac:dyDescent="0.3">
      <c r="A7364" s="9" t="s">
        <v>14925</v>
      </c>
      <c r="B7364" s="8" t="s">
        <v>14926</v>
      </c>
      <c r="C7364" s="8" t="s">
        <v>367</v>
      </c>
      <c r="D7364" s="8" t="s">
        <v>320</v>
      </c>
      <c r="E7364" s="8" t="s">
        <v>368</v>
      </c>
      <c r="F7364" s="55" t="s">
        <v>39168</v>
      </c>
    </row>
    <row r="7365" spans="1:6" x14ac:dyDescent="0.3">
      <c r="A7365" s="9" t="s">
        <v>14927</v>
      </c>
      <c r="B7365" s="8" t="s">
        <v>14928</v>
      </c>
      <c r="C7365" s="8" t="s">
        <v>367</v>
      </c>
      <c r="D7365" s="8" t="s">
        <v>320</v>
      </c>
      <c r="E7365" s="8" t="s">
        <v>368</v>
      </c>
      <c r="F7365" s="55" t="s">
        <v>39168</v>
      </c>
    </row>
    <row r="7366" spans="1:6" x14ac:dyDescent="0.3">
      <c r="A7366" s="9" t="s">
        <v>14929</v>
      </c>
      <c r="B7366" s="8" t="s">
        <v>14930</v>
      </c>
      <c r="C7366" s="8" t="s">
        <v>367</v>
      </c>
      <c r="D7366" s="8" t="s">
        <v>320</v>
      </c>
      <c r="E7366" s="8" t="s">
        <v>368</v>
      </c>
      <c r="F7366" s="55" t="s">
        <v>39168</v>
      </c>
    </row>
    <row r="7367" spans="1:6" x14ac:dyDescent="0.3">
      <c r="A7367" s="9" t="s">
        <v>14931</v>
      </c>
      <c r="B7367" s="8" t="s">
        <v>14932</v>
      </c>
      <c r="C7367" s="8" t="s">
        <v>367</v>
      </c>
      <c r="D7367" s="8" t="s">
        <v>320</v>
      </c>
      <c r="E7367" s="8" t="s">
        <v>368</v>
      </c>
      <c r="F7367" s="55" t="s">
        <v>39168</v>
      </c>
    </row>
    <row r="7368" spans="1:6" x14ac:dyDescent="0.3">
      <c r="A7368" s="9" t="s">
        <v>14933</v>
      </c>
      <c r="B7368" s="8" t="s">
        <v>14934</v>
      </c>
      <c r="C7368" s="8" t="s">
        <v>367</v>
      </c>
      <c r="D7368" s="8" t="s">
        <v>320</v>
      </c>
      <c r="E7368" s="8" t="s">
        <v>368</v>
      </c>
      <c r="F7368" s="55" t="s">
        <v>39168</v>
      </c>
    </row>
    <row r="7369" spans="1:6" x14ac:dyDescent="0.3">
      <c r="A7369" s="9" t="s">
        <v>14935</v>
      </c>
      <c r="B7369" s="8" t="s">
        <v>14936</v>
      </c>
      <c r="C7369" s="8" t="s">
        <v>367</v>
      </c>
      <c r="D7369" s="8" t="s">
        <v>320</v>
      </c>
      <c r="E7369" s="8" t="s">
        <v>368</v>
      </c>
      <c r="F7369" s="55" t="s">
        <v>39168</v>
      </c>
    </row>
    <row r="7370" spans="1:6" x14ac:dyDescent="0.3">
      <c r="A7370" s="9" t="s">
        <v>14937</v>
      </c>
      <c r="B7370" s="8" t="s">
        <v>14938</v>
      </c>
      <c r="C7370" s="8" t="s">
        <v>367</v>
      </c>
      <c r="D7370" s="8" t="s">
        <v>320</v>
      </c>
      <c r="E7370" s="8" t="s">
        <v>368</v>
      </c>
      <c r="F7370" s="55" t="s">
        <v>39168</v>
      </c>
    </row>
    <row r="7371" spans="1:6" x14ac:dyDescent="0.3">
      <c r="A7371" s="9" t="s">
        <v>14939</v>
      </c>
      <c r="B7371" s="8" t="s">
        <v>14940</v>
      </c>
      <c r="C7371" s="8" t="s">
        <v>367</v>
      </c>
      <c r="D7371" s="8" t="s">
        <v>320</v>
      </c>
      <c r="E7371" s="8" t="s">
        <v>368</v>
      </c>
      <c r="F7371" s="55" t="s">
        <v>39168</v>
      </c>
    </row>
    <row r="7372" spans="1:6" x14ac:dyDescent="0.3">
      <c r="A7372" s="9" t="s">
        <v>14941</v>
      </c>
      <c r="B7372" s="8" t="s">
        <v>14942</v>
      </c>
      <c r="C7372" s="8" t="s">
        <v>367</v>
      </c>
      <c r="D7372" s="8" t="s">
        <v>320</v>
      </c>
      <c r="E7372" s="8" t="s">
        <v>368</v>
      </c>
      <c r="F7372" s="55" t="s">
        <v>39168</v>
      </c>
    </row>
    <row r="7373" spans="1:6" x14ac:dyDescent="0.3">
      <c r="A7373" s="9" t="s">
        <v>14943</v>
      </c>
      <c r="B7373" s="8" t="s">
        <v>14944</v>
      </c>
      <c r="C7373" s="8" t="s">
        <v>367</v>
      </c>
      <c r="D7373" s="8" t="s">
        <v>320</v>
      </c>
      <c r="E7373" s="8" t="s">
        <v>368</v>
      </c>
      <c r="F7373" s="55" t="s">
        <v>39168</v>
      </c>
    </row>
    <row r="7374" spans="1:6" x14ac:dyDescent="0.3">
      <c r="A7374" s="9" t="s">
        <v>14945</v>
      </c>
      <c r="B7374" s="8" t="s">
        <v>14946</v>
      </c>
      <c r="C7374" s="8" t="s">
        <v>367</v>
      </c>
      <c r="D7374" s="8" t="s">
        <v>320</v>
      </c>
      <c r="E7374" s="8" t="s">
        <v>368</v>
      </c>
      <c r="F7374" s="55" t="s">
        <v>39168</v>
      </c>
    </row>
    <row r="7375" spans="1:6" x14ac:dyDescent="0.3">
      <c r="A7375" s="9" t="s">
        <v>14947</v>
      </c>
      <c r="B7375" s="8" t="s">
        <v>14948</v>
      </c>
      <c r="C7375" s="8" t="s">
        <v>367</v>
      </c>
      <c r="D7375" s="8" t="s">
        <v>320</v>
      </c>
      <c r="E7375" s="8" t="s">
        <v>368</v>
      </c>
      <c r="F7375" s="55" t="s">
        <v>39168</v>
      </c>
    </row>
    <row r="7376" spans="1:6" x14ac:dyDescent="0.3">
      <c r="A7376" s="9" t="s">
        <v>14949</v>
      </c>
      <c r="B7376" s="8" t="s">
        <v>14950</v>
      </c>
      <c r="C7376" s="8" t="s">
        <v>367</v>
      </c>
      <c r="D7376" s="8" t="s">
        <v>320</v>
      </c>
      <c r="E7376" s="8" t="s">
        <v>368</v>
      </c>
      <c r="F7376" s="55" t="s">
        <v>39168</v>
      </c>
    </row>
    <row r="7377" spans="1:6" x14ac:dyDescent="0.3">
      <c r="A7377" s="9" t="s">
        <v>14951</v>
      </c>
      <c r="B7377" s="8" t="s">
        <v>14952</v>
      </c>
      <c r="C7377" s="8" t="s">
        <v>367</v>
      </c>
      <c r="D7377" s="8" t="s">
        <v>320</v>
      </c>
      <c r="E7377" s="8" t="s">
        <v>368</v>
      </c>
      <c r="F7377" s="55" t="s">
        <v>39168</v>
      </c>
    </row>
    <row r="7378" spans="1:6" x14ac:dyDescent="0.3">
      <c r="A7378" s="9" t="s">
        <v>14953</v>
      </c>
      <c r="B7378" s="8" t="s">
        <v>14954</v>
      </c>
      <c r="C7378" s="8" t="s">
        <v>367</v>
      </c>
      <c r="D7378" s="8" t="s">
        <v>320</v>
      </c>
      <c r="E7378" s="8" t="s">
        <v>368</v>
      </c>
      <c r="F7378" s="55" t="s">
        <v>39168</v>
      </c>
    </row>
    <row r="7379" spans="1:6" x14ac:dyDescent="0.3">
      <c r="A7379" s="9" t="s">
        <v>14955</v>
      </c>
      <c r="B7379" s="8" t="s">
        <v>14956</v>
      </c>
      <c r="C7379" s="8" t="s">
        <v>367</v>
      </c>
      <c r="D7379" s="8" t="s">
        <v>320</v>
      </c>
      <c r="E7379" s="8" t="s">
        <v>368</v>
      </c>
      <c r="F7379" s="55" t="s">
        <v>39168</v>
      </c>
    </row>
    <row r="7380" spans="1:6" x14ac:dyDescent="0.3">
      <c r="A7380" s="9" t="s">
        <v>14957</v>
      </c>
      <c r="B7380" s="8" t="s">
        <v>14958</v>
      </c>
      <c r="C7380" s="8" t="s">
        <v>367</v>
      </c>
      <c r="D7380" s="8" t="s">
        <v>320</v>
      </c>
      <c r="E7380" s="8" t="s">
        <v>368</v>
      </c>
      <c r="F7380" s="55" t="s">
        <v>39168</v>
      </c>
    </row>
    <row r="7381" spans="1:6" x14ac:dyDescent="0.3">
      <c r="A7381" s="9" t="s">
        <v>14959</v>
      </c>
      <c r="B7381" s="8" t="s">
        <v>14960</v>
      </c>
      <c r="C7381" s="8" t="s">
        <v>367</v>
      </c>
      <c r="D7381" s="8" t="s">
        <v>320</v>
      </c>
      <c r="E7381" s="8" t="s">
        <v>368</v>
      </c>
      <c r="F7381" s="55" t="s">
        <v>39168</v>
      </c>
    </row>
    <row r="7382" spans="1:6" x14ac:dyDescent="0.3">
      <c r="A7382" s="9" t="s">
        <v>14961</v>
      </c>
      <c r="B7382" s="8" t="s">
        <v>14962</v>
      </c>
      <c r="C7382" s="8" t="s">
        <v>367</v>
      </c>
      <c r="D7382" s="8" t="s">
        <v>320</v>
      </c>
      <c r="E7382" s="8" t="s">
        <v>368</v>
      </c>
      <c r="F7382" s="55" t="s">
        <v>39168</v>
      </c>
    </row>
    <row r="7383" spans="1:6" x14ac:dyDescent="0.3">
      <c r="A7383" s="9" t="s">
        <v>14963</v>
      </c>
      <c r="B7383" s="8" t="s">
        <v>14964</v>
      </c>
      <c r="C7383" s="8" t="s">
        <v>367</v>
      </c>
      <c r="D7383" s="8" t="s">
        <v>320</v>
      </c>
      <c r="E7383" s="8" t="s">
        <v>368</v>
      </c>
      <c r="F7383" s="55" t="s">
        <v>39168</v>
      </c>
    </row>
    <row r="7384" spans="1:6" x14ac:dyDescent="0.3">
      <c r="A7384" s="9" t="s">
        <v>14965</v>
      </c>
      <c r="B7384" s="8" t="s">
        <v>14966</v>
      </c>
      <c r="C7384" s="8" t="s">
        <v>367</v>
      </c>
      <c r="D7384" s="8" t="s">
        <v>320</v>
      </c>
      <c r="E7384" s="8" t="s">
        <v>368</v>
      </c>
      <c r="F7384" s="55" t="s">
        <v>39168</v>
      </c>
    </row>
    <row r="7385" spans="1:6" x14ac:dyDescent="0.3">
      <c r="A7385" s="9" t="s">
        <v>14967</v>
      </c>
      <c r="B7385" s="8" t="s">
        <v>14968</v>
      </c>
      <c r="C7385" s="8" t="s">
        <v>367</v>
      </c>
      <c r="D7385" s="8" t="s">
        <v>320</v>
      </c>
      <c r="E7385" s="8" t="s">
        <v>368</v>
      </c>
      <c r="F7385" s="55" t="s">
        <v>39168</v>
      </c>
    </row>
    <row r="7386" spans="1:6" x14ac:dyDescent="0.3">
      <c r="A7386" s="9" t="s">
        <v>14969</v>
      </c>
      <c r="B7386" s="8" t="s">
        <v>14970</v>
      </c>
      <c r="C7386" s="8" t="s">
        <v>367</v>
      </c>
      <c r="D7386" s="8" t="s">
        <v>320</v>
      </c>
      <c r="E7386" s="8" t="s">
        <v>368</v>
      </c>
      <c r="F7386" s="55" t="s">
        <v>39168</v>
      </c>
    </row>
    <row r="7387" spans="1:6" x14ac:dyDescent="0.3">
      <c r="A7387" s="9" t="s">
        <v>14971</v>
      </c>
      <c r="B7387" s="8" t="s">
        <v>14972</v>
      </c>
      <c r="C7387" s="8" t="s">
        <v>367</v>
      </c>
      <c r="D7387" s="8" t="s">
        <v>320</v>
      </c>
      <c r="E7387" s="8" t="s">
        <v>368</v>
      </c>
      <c r="F7387" s="55" t="s">
        <v>39168</v>
      </c>
    </row>
    <row r="7388" spans="1:6" x14ac:dyDescent="0.3">
      <c r="A7388" s="9" t="s">
        <v>14973</v>
      </c>
      <c r="B7388" s="8" t="s">
        <v>14974</v>
      </c>
      <c r="C7388" s="8" t="s">
        <v>367</v>
      </c>
      <c r="D7388" s="8" t="s">
        <v>320</v>
      </c>
      <c r="E7388" s="8" t="s">
        <v>368</v>
      </c>
      <c r="F7388" s="55" t="s">
        <v>39168</v>
      </c>
    </row>
    <row r="7389" spans="1:6" x14ac:dyDescent="0.3">
      <c r="A7389" s="9" t="s">
        <v>14975</v>
      </c>
      <c r="B7389" s="8" t="s">
        <v>14976</v>
      </c>
      <c r="C7389" s="8" t="s">
        <v>367</v>
      </c>
      <c r="D7389" s="8" t="s">
        <v>320</v>
      </c>
      <c r="E7389" s="8" t="s">
        <v>368</v>
      </c>
      <c r="F7389" s="55" t="s">
        <v>39168</v>
      </c>
    </row>
    <row r="7390" spans="1:6" x14ac:dyDescent="0.3">
      <c r="A7390" s="9" t="s">
        <v>14977</v>
      </c>
      <c r="B7390" s="8" t="s">
        <v>14978</v>
      </c>
      <c r="C7390" s="8" t="s">
        <v>367</v>
      </c>
      <c r="D7390" s="8" t="s">
        <v>320</v>
      </c>
      <c r="E7390" s="8" t="s">
        <v>368</v>
      </c>
      <c r="F7390" s="55" t="s">
        <v>39168</v>
      </c>
    </row>
    <row r="7391" spans="1:6" x14ac:dyDescent="0.3">
      <c r="A7391" s="9" t="s">
        <v>14979</v>
      </c>
      <c r="B7391" s="8" t="s">
        <v>14980</v>
      </c>
      <c r="C7391" s="8" t="s">
        <v>367</v>
      </c>
      <c r="D7391" s="8" t="s">
        <v>320</v>
      </c>
      <c r="E7391" s="8" t="s">
        <v>368</v>
      </c>
      <c r="F7391" s="55" t="s">
        <v>39168</v>
      </c>
    </row>
    <row r="7392" spans="1:6" x14ac:dyDescent="0.3">
      <c r="A7392" s="9" t="s">
        <v>14981</v>
      </c>
      <c r="B7392" s="8" t="s">
        <v>14982</v>
      </c>
      <c r="C7392" s="8" t="s">
        <v>367</v>
      </c>
      <c r="D7392" s="8" t="s">
        <v>320</v>
      </c>
      <c r="E7392" s="8" t="s">
        <v>368</v>
      </c>
      <c r="F7392" s="55" t="s">
        <v>39168</v>
      </c>
    </row>
    <row r="7393" spans="1:6" x14ac:dyDescent="0.3">
      <c r="A7393" s="9" t="s">
        <v>14983</v>
      </c>
      <c r="B7393" s="8" t="s">
        <v>14984</v>
      </c>
      <c r="C7393" s="8" t="s">
        <v>367</v>
      </c>
      <c r="D7393" s="8" t="s">
        <v>320</v>
      </c>
      <c r="E7393" s="8" t="s">
        <v>368</v>
      </c>
      <c r="F7393" s="55" t="s">
        <v>39168</v>
      </c>
    </row>
    <row r="7394" spans="1:6" x14ac:dyDescent="0.3">
      <c r="A7394" s="9" t="s">
        <v>14985</v>
      </c>
      <c r="B7394" s="8" t="s">
        <v>14986</v>
      </c>
      <c r="C7394" s="8" t="s">
        <v>367</v>
      </c>
      <c r="D7394" s="8" t="s">
        <v>320</v>
      </c>
      <c r="E7394" s="8" t="s">
        <v>368</v>
      </c>
      <c r="F7394" s="55" t="s">
        <v>39168</v>
      </c>
    </row>
    <row r="7395" spans="1:6" x14ac:dyDescent="0.3">
      <c r="A7395" s="9" t="s">
        <v>14987</v>
      </c>
      <c r="B7395" s="8" t="s">
        <v>14988</v>
      </c>
      <c r="C7395" s="8" t="s">
        <v>367</v>
      </c>
      <c r="D7395" s="8" t="s">
        <v>320</v>
      </c>
      <c r="E7395" s="8" t="s">
        <v>368</v>
      </c>
      <c r="F7395" s="55" t="s">
        <v>39168</v>
      </c>
    </row>
    <row r="7396" spans="1:6" x14ac:dyDescent="0.3">
      <c r="A7396" s="9" t="s">
        <v>14989</v>
      </c>
      <c r="B7396" s="8" t="s">
        <v>14990</v>
      </c>
      <c r="C7396" s="8" t="s">
        <v>367</v>
      </c>
      <c r="D7396" s="8" t="s">
        <v>320</v>
      </c>
      <c r="E7396" s="8" t="s">
        <v>368</v>
      </c>
      <c r="F7396" s="55" t="s">
        <v>39168</v>
      </c>
    </row>
    <row r="7397" spans="1:6" x14ac:dyDescent="0.3">
      <c r="A7397" s="9" t="s">
        <v>14991</v>
      </c>
      <c r="B7397" s="8" t="s">
        <v>14992</v>
      </c>
      <c r="C7397" s="8" t="s">
        <v>367</v>
      </c>
      <c r="D7397" s="8" t="s">
        <v>320</v>
      </c>
      <c r="E7397" s="8" t="s">
        <v>368</v>
      </c>
      <c r="F7397" s="55" t="s">
        <v>39168</v>
      </c>
    </row>
    <row r="7398" spans="1:6" x14ac:dyDescent="0.3">
      <c r="A7398" s="9" t="s">
        <v>14993</v>
      </c>
      <c r="B7398" s="8" t="s">
        <v>14994</v>
      </c>
      <c r="C7398" s="8" t="s">
        <v>367</v>
      </c>
      <c r="D7398" s="8" t="s">
        <v>320</v>
      </c>
      <c r="E7398" s="8" t="s">
        <v>368</v>
      </c>
      <c r="F7398" s="55" t="s">
        <v>39168</v>
      </c>
    </row>
    <row r="7399" spans="1:6" x14ac:dyDescent="0.3">
      <c r="A7399" s="9" t="s">
        <v>14995</v>
      </c>
      <c r="B7399" s="8" t="s">
        <v>14996</v>
      </c>
      <c r="C7399" s="8" t="s">
        <v>367</v>
      </c>
      <c r="D7399" s="8" t="s">
        <v>320</v>
      </c>
      <c r="E7399" s="8" t="s">
        <v>368</v>
      </c>
      <c r="F7399" s="55" t="s">
        <v>39168</v>
      </c>
    </row>
    <row r="7400" spans="1:6" x14ac:dyDescent="0.3">
      <c r="A7400" s="9" t="s">
        <v>14997</v>
      </c>
      <c r="B7400" s="8" t="s">
        <v>14998</v>
      </c>
      <c r="C7400" s="8" t="s">
        <v>367</v>
      </c>
      <c r="D7400" s="8" t="s">
        <v>320</v>
      </c>
      <c r="E7400" s="8" t="s">
        <v>368</v>
      </c>
      <c r="F7400" s="55" t="s">
        <v>39168</v>
      </c>
    </row>
    <row r="7401" spans="1:6" x14ac:dyDescent="0.3">
      <c r="A7401" s="9" t="s">
        <v>14999</v>
      </c>
      <c r="B7401" s="8" t="s">
        <v>15000</v>
      </c>
      <c r="C7401" s="8" t="s">
        <v>367</v>
      </c>
      <c r="D7401" s="8" t="s">
        <v>320</v>
      </c>
      <c r="E7401" s="8" t="s">
        <v>368</v>
      </c>
      <c r="F7401" s="55" t="s">
        <v>39168</v>
      </c>
    </row>
    <row r="7402" spans="1:6" x14ac:dyDescent="0.3">
      <c r="A7402" s="9" t="s">
        <v>15001</v>
      </c>
      <c r="B7402" s="8" t="s">
        <v>15002</v>
      </c>
      <c r="C7402" s="8" t="s">
        <v>367</v>
      </c>
      <c r="D7402" s="8" t="s">
        <v>320</v>
      </c>
      <c r="E7402" s="8" t="s">
        <v>368</v>
      </c>
      <c r="F7402" s="55" t="s">
        <v>39168</v>
      </c>
    </row>
    <row r="7403" spans="1:6" x14ac:dyDescent="0.3">
      <c r="A7403" s="9" t="s">
        <v>15003</v>
      </c>
      <c r="B7403" s="8" t="s">
        <v>15004</v>
      </c>
      <c r="C7403" s="8" t="s">
        <v>367</v>
      </c>
      <c r="D7403" s="8" t="s">
        <v>320</v>
      </c>
      <c r="E7403" s="8" t="s">
        <v>368</v>
      </c>
      <c r="F7403" s="55" t="s">
        <v>39168</v>
      </c>
    </row>
    <row r="7404" spans="1:6" x14ac:dyDescent="0.3">
      <c r="A7404" s="9" t="s">
        <v>15005</v>
      </c>
      <c r="B7404" s="8" t="s">
        <v>15006</v>
      </c>
      <c r="C7404" s="8" t="s">
        <v>367</v>
      </c>
      <c r="D7404" s="8" t="s">
        <v>320</v>
      </c>
      <c r="E7404" s="8" t="s">
        <v>368</v>
      </c>
      <c r="F7404" s="55" t="s">
        <v>39168</v>
      </c>
    </row>
    <row r="7405" spans="1:6" x14ac:dyDescent="0.3">
      <c r="A7405" s="9" t="s">
        <v>15007</v>
      </c>
      <c r="B7405" s="8" t="s">
        <v>15008</v>
      </c>
      <c r="C7405" s="8" t="s">
        <v>367</v>
      </c>
      <c r="D7405" s="8" t="s">
        <v>320</v>
      </c>
      <c r="E7405" s="8" t="s">
        <v>368</v>
      </c>
      <c r="F7405" s="55" t="s">
        <v>39168</v>
      </c>
    </row>
    <row r="7406" spans="1:6" x14ac:dyDescent="0.3">
      <c r="A7406" s="9" t="s">
        <v>15009</v>
      </c>
      <c r="B7406" s="8" t="s">
        <v>15010</v>
      </c>
      <c r="C7406" s="8" t="s">
        <v>367</v>
      </c>
      <c r="D7406" s="8" t="s">
        <v>320</v>
      </c>
      <c r="E7406" s="8" t="s">
        <v>368</v>
      </c>
      <c r="F7406" s="55" t="s">
        <v>39168</v>
      </c>
    </row>
    <row r="7407" spans="1:6" x14ac:dyDescent="0.3">
      <c r="A7407" s="9" t="s">
        <v>15011</v>
      </c>
      <c r="B7407" s="8" t="s">
        <v>15012</v>
      </c>
      <c r="C7407" s="8" t="s">
        <v>367</v>
      </c>
      <c r="D7407" s="8" t="s">
        <v>320</v>
      </c>
      <c r="E7407" s="8" t="s">
        <v>368</v>
      </c>
      <c r="F7407" s="55" t="s">
        <v>39168</v>
      </c>
    </row>
    <row r="7408" spans="1:6" x14ac:dyDescent="0.3">
      <c r="A7408" s="9" t="s">
        <v>15013</v>
      </c>
      <c r="B7408" s="8" t="s">
        <v>15014</v>
      </c>
      <c r="C7408" s="8" t="s">
        <v>367</v>
      </c>
      <c r="D7408" s="8" t="s">
        <v>320</v>
      </c>
      <c r="E7408" s="8" t="s">
        <v>368</v>
      </c>
      <c r="F7408" s="55" t="s">
        <v>39168</v>
      </c>
    </row>
    <row r="7409" spans="1:6" x14ac:dyDescent="0.3">
      <c r="A7409" s="9" t="s">
        <v>15015</v>
      </c>
      <c r="B7409" s="8" t="s">
        <v>15016</v>
      </c>
      <c r="C7409" s="8" t="s">
        <v>367</v>
      </c>
      <c r="D7409" s="8" t="s">
        <v>320</v>
      </c>
      <c r="E7409" s="8" t="s">
        <v>368</v>
      </c>
      <c r="F7409" s="55" t="s">
        <v>39168</v>
      </c>
    </row>
    <row r="7410" spans="1:6" x14ac:dyDescent="0.3">
      <c r="A7410" s="9" t="s">
        <v>15017</v>
      </c>
      <c r="B7410" s="8" t="s">
        <v>15018</v>
      </c>
      <c r="C7410" s="8" t="s">
        <v>367</v>
      </c>
      <c r="D7410" s="8" t="s">
        <v>320</v>
      </c>
      <c r="E7410" s="8" t="s">
        <v>368</v>
      </c>
      <c r="F7410" s="55" t="s">
        <v>39168</v>
      </c>
    </row>
    <row r="7411" spans="1:6" x14ac:dyDescent="0.3">
      <c r="A7411" s="9" t="s">
        <v>15019</v>
      </c>
      <c r="B7411" s="8" t="s">
        <v>15020</v>
      </c>
      <c r="C7411" s="8" t="s">
        <v>367</v>
      </c>
      <c r="D7411" s="8" t="s">
        <v>320</v>
      </c>
      <c r="E7411" s="8" t="s">
        <v>368</v>
      </c>
      <c r="F7411" s="55" t="s">
        <v>39168</v>
      </c>
    </row>
    <row r="7412" spans="1:6" x14ac:dyDescent="0.3">
      <c r="A7412" s="9" t="s">
        <v>15021</v>
      </c>
      <c r="B7412" s="8" t="s">
        <v>15022</v>
      </c>
      <c r="C7412" s="8" t="s">
        <v>367</v>
      </c>
      <c r="D7412" s="8" t="s">
        <v>320</v>
      </c>
      <c r="E7412" s="8" t="s">
        <v>368</v>
      </c>
      <c r="F7412" s="55" t="s">
        <v>39168</v>
      </c>
    </row>
    <row r="7413" spans="1:6" x14ac:dyDescent="0.3">
      <c r="A7413" s="9" t="s">
        <v>15023</v>
      </c>
      <c r="B7413" s="8" t="s">
        <v>15024</v>
      </c>
      <c r="C7413" s="8" t="s">
        <v>367</v>
      </c>
      <c r="D7413" s="8" t="s">
        <v>320</v>
      </c>
      <c r="E7413" s="8" t="s">
        <v>368</v>
      </c>
      <c r="F7413" s="55" t="s">
        <v>39168</v>
      </c>
    </row>
    <row r="7414" spans="1:6" x14ac:dyDescent="0.3">
      <c r="A7414" s="9" t="s">
        <v>15025</v>
      </c>
      <c r="B7414" s="8" t="s">
        <v>15026</v>
      </c>
      <c r="C7414" s="8" t="s">
        <v>367</v>
      </c>
      <c r="D7414" s="8" t="s">
        <v>320</v>
      </c>
      <c r="E7414" s="8" t="s">
        <v>368</v>
      </c>
      <c r="F7414" s="55" t="s">
        <v>39168</v>
      </c>
    </row>
    <row r="7415" spans="1:6" x14ac:dyDescent="0.3">
      <c r="A7415" s="9" t="s">
        <v>15027</v>
      </c>
      <c r="B7415" s="8" t="s">
        <v>15028</v>
      </c>
      <c r="C7415" s="8" t="s">
        <v>367</v>
      </c>
      <c r="D7415" s="8" t="s">
        <v>320</v>
      </c>
      <c r="E7415" s="8" t="s">
        <v>368</v>
      </c>
      <c r="F7415" s="55" t="s">
        <v>39168</v>
      </c>
    </row>
    <row r="7416" spans="1:6" x14ac:dyDescent="0.3">
      <c r="A7416" s="9" t="s">
        <v>15029</v>
      </c>
      <c r="B7416" s="8" t="s">
        <v>15030</v>
      </c>
      <c r="C7416" s="8" t="s">
        <v>396</v>
      </c>
      <c r="D7416" s="8" t="s">
        <v>320</v>
      </c>
      <c r="E7416" s="8" t="s">
        <v>368</v>
      </c>
      <c r="F7416" s="55" t="s">
        <v>39168</v>
      </c>
    </row>
    <row r="7417" spans="1:6" x14ac:dyDescent="0.3">
      <c r="A7417" s="9" t="s">
        <v>15031</v>
      </c>
      <c r="B7417" s="8" t="s">
        <v>15032</v>
      </c>
      <c r="C7417" s="8" t="s">
        <v>396</v>
      </c>
      <c r="D7417" s="8" t="s">
        <v>320</v>
      </c>
      <c r="E7417" s="8" t="s">
        <v>368</v>
      </c>
      <c r="F7417" s="55" t="s">
        <v>39168</v>
      </c>
    </row>
    <row r="7418" spans="1:6" x14ac:dyDescent="0.3">
      <c r="A7418" s="9" t="s">
        <v>15033</v>
      </c>
      <c r="B7418" s="8" t="s">
        <v>15034</v>
      </c>
      <c r="C7418" s="8" t="s">
        <v>367</v>
      </c>
      <c r="D7418" s="8" t="s">
        <v>320</v>
      </c>
      <c r="E7418" s="8" t="s">
        <v>368</v>
      </c>
      <c r="F7418" s="55" t="s">
        <v>39168</v>
      </c>
    </row>
    <row r="7419" spans="1:6" x14ac:dyDescent="0.3">
      <c r="A7419" s="9" t="s">
        <v>15035</v>
      </c>
      <c r="B7419" s="8" t="s">
        <v>15036</v>
      </c>
      <c r="C7419" s="8" t="s">
        <v>396</v>
      </c>
      <c r="D7419" s="8" t="s">
        <v>320</v>
      </c>
      <c r="E7419" s="8" t="s">
        <v>368</v>
      </c>
      <c r="F7419" s="55" t="s">
        <v>39168</v>
      </c>
    </row>
    <row r="7420" spans="1:6" x14ac:dyDescent="0.3">
      <c r="A7420" s="9" t="s">
        <v>15037</v>
      </c>
      <c r="B7420" s="8" t="s">
        <v>15038</v>
      </c>
      <c r="C7420" s="8" t="s">
        <v>367</v>
      </c>
      <c r="D7420" s="8" t="s">
        <v>320</v>
      </c>
      <c r="E7420" s="8" t="s">
        <v>368</v>
      </c>
      <c r="F7420" s="55" t="s">
        <v>39168</v>
      </c>
    </row>
    <row r="7421" spans="1:6" x14ac:dyDescent="0.3">
      <c r="A7421" s="9" t="s">
        <v>275</v>
      </c>
      <c r="B7421" s="8" t="s">
        <v>15039</v>
      </c>
      <c r="C7421" s="8" t="s">
        <v>388</v>
      </c>
      <c r="D7421" s="8" t="s">
        <v>320</v>
      </c>
      <c r="E7421" s="8" t="s">
        <v>368</v>
      </c>
      <c r="F7421" s="55" t="s">
        <v>39168</v>
      </c>
    </row>
    <row r="7422" spans="1:6" x14ac:dyDescent="0.3">
      <c r="A7422" s="9" t="s">
        <v>15040</v>
      </c>
      <c r="B7422" s="8" t="s">
        <v>15041</v>
      </c>
      <c r="C7422" s="8" t="s">
        <v>396</v>
      </c>
      <c r="D7422" s="8" t="s">
        <v>320</v>
      </c>
      <c r="E7422" s="8" t="s">
        <v>368</v>
      </c>
      <c r="F7422" s="55" t="s">
        <v>39168</v>
      </c>
    </row>
    <row r="7423" spans="1:6" x14ac:dyDescent="0.3">
      <c r="A7423" s="9" t="s">
        <v>276</v>
      </c>
      <c r="B7423" s="8" t="s">
        <v>15042</v>
      </c>
      <c r="C7423" s="8" t="s">
        <v>467</v>
      </c>
      <c r="D7423" s="8" t="s">
        <v>320</v>
      </c>
      <c r="E7423" s="8" t="s">
        <v>368</v>
      </c>
      <c r="F7423" s="55" t="s">
        <v>39168</v>
      </c>
    </row>
    <row r="7424" spans="1:6" x14ac:dyDescent="0.3">
      <c r="A7424" s="9" t="s">
        <v>277</v>
      </c>
      <c r="B7424" s="8" t="s">
        <v>15043</v>
      </c>
      <c r="C7424" s="8" t="s">
        <v>396</v>
      </c>
      <c r="D7424" s="8" t="s">
        <v>320</v>
      </c>
      <c r="E7424" s="8" t="s">
        <v>368</v>
      </c>
      <c r="F7424" s="55" t="s">
        <v>39168</v>
      </c>
    </row>
    <row r="7425" spans="1:6" x14ac:dyDescent="0.3">
      <c r="A7425" s="9" t="s">
        <v>15044</v>
      </c>
      <c r="B7425" s="8" t="s">
        <v>15045</v>
      </c>
      <c r="C7425" s="8" t="s">
        <v>367</v>
      </c>
      <c r="D7425" s="8" t="s">
        <v>320</v>
      </c>
      <c r="E7425" s="8" t="s">
        <v>368</v>
      </c>
      <c r="F7425" s="55" t="s">
        <v>39168</v>
      </c>
    </row>
    <row r="7426" spans="1:6" x14ac:dyDescent="0.3">
      <c r="A7426" s="9" t="s">
        <v>15046</v>
      </c>
      <c r="B7426" s="8" t="s">
        <v>15047</v>
      </c>
      <c r="C7426" s="8" t="s">
        <v>367</v>
      </c>
      <c r="D7426" s="8" t="s">
        <v>320</v>
      </c>
      <c r="E7426" s="8" t="s">
        <v>368</v>
      </c>
      <c r="F7426" s="55" t="s">
        <v>39168</v>
      </c>
    </row>
    <row r="7427" spans="1:6" x14ac:dyDescent="0.3">
      <c r="A7427" s="9" t="s">
        <v>15048</v>
      </c>
      <c r="B7427" s="8" t="s">
        <v>15049</v>
      </c>
      <c r="C7427" s="8" t="s">
        <v>367</v>
      </c>
      <c r="D7427" s="8" t="s">
        <v>320</v>
      </c>
      <c r="E7427" s="8" t="s">
        <v>368</v>
      </c>
      <c r="F7427" s="55" t="s">
        <v>39168</v>
      </c>
    </row>
    <row r="7428" spans="1:6" x14ac:dyDescent="0.3">
      <c r="A7428" s="9" t="s">
        <v>15050</v>
      </c>
      <c r="B7428" s="8" t="s">
        <v>15051</v>
      </c>
      <c r="C7428" s="8" t="s">
        <v>367</v>
      </c>
      <c r="D7428" s="8" t="s">
        <v>320</v>
      </c>
      <c r="E7428" s="8" t="s">
        <v>368</v>
      </c>
      <c r="F7428" s="55" t="s">
        <v>39168</v>
      </c>
    </row>
    <row r="7429" spans="1:6" x14ac:dyDescent="0.3">
      <c r="A7429" s="9" t="s">
        <v>15052</v>
      </c>
      <c r="B7429" s="8" t="s">
        <v>15053</v>
      </c>
      <c r="C7429" s="8" t="s">
        <v>367</v>
      </c>
      <c r="D7429" s="8" t="s">
        <v>320</v>
      </c>
      <c r="E7429" s="8" t="s">
        <v>368</v>
      </c>
      <c r="F7429" s="55" t="s">
        <v>39168</v>
      </c>
    </row>
    <row r="7430" spans="1:6" x14ac:dyDescent="0.3">
      <c r="A7430" s="9" t="s">
        <v>15054</v>
      </c>
      <c r="B7430" s="8" t="s">
        <v>15055</v>
      </c>
      <c r="C7430" s="8" t="s">
        <v>367</v>
      </c>
      <c r="D7430" s="8" t="s">
        <v>320</v>
      </c>
      <c r="E7430" s="8" t="s">
        <v>368</v>
      </c>
      <c r="F7430" s="55" t="s">
        <v>39168</v>
      </c>
    </row>
    <row r="7431" spans="1:6" x14ac:dyDescent="0.3">
      <c r="A7431" s="9" t="s">
        <v>15056</v>
      </c>
      <c r="B7431" s="8" t="s">
        <v>15057</v>
      </c>
      <c r="C7431" s="8" t="s">
        <v>367</v>
      </c>
      <c r="D7431" s="8" t="s">
        <v>320</v>
      </c>
      <c r="E7431" s="8" t="s">
        <v>368</v>
      </c>
      <c r="F7431" s="55" t="s">
        <v>39168</v>
      </c>
    </row>
    <row r="7432" spans="1:6" x14ac:dyDescent="0.3">
      <c r="A7432" s="9" t="s">
        <v>15058</v>
      </c>
      <c r="B7432" s="8" t="s">
        <v>15059</v>
      </c>
      <c r="C7432" s="8" t="s">
        <v>367</v>
      </c>
      <c r="D7432" s="8" t="s">
        <v>320</v>
      </c>
      <c r="E7432" s="8" t="s">
        <v>368</v>
      </c>
      <c r="F7432" s="55" t="s">
        <v>39168</v>
      </c>
    </row>
    <row r="7433" spans="1:6" x14ac:dyDescent="0.3">
      <c r="A7433" s="9" t="s">
        <v>15060</v>
      </c>
      <c r="B7433" s="8" t="s">
        <v>15061</v>
      </c>
      <c r="C7433" s="8" t="s">
        <v>367</v>
      </c>
      <c r="D7433" s="8" t="s">
        <v>320</v>
      </c>
      <c r="E7433" s="8" t="s">
        <v>368</v>
      </c>
      <c r="F7433" s="55" t="s">
        <v>39168</v>
      </c>
    </row>
    <row r="7434" spans="1:6" x14ac:dyDescent="0.3">
      <c r="A7434" s="9" t="s">
        <v>15062</v>
      </c>
      <c r="B7434" s="8" t="s">
        <v>15063</v>
      </c>
      <c r="C7434" s="8" t="s">
        <v>367</v>
      </c>
      <c r="D7434" s="8" t="s">
        <v>320</v>
      </c>
      <c r="E7434" s="8" t="s">
        <v>368</v>
      </c>
      <c r="F7434" s="55" t="s">
        <v>39168</v>
      </c>
    </row>
    <row r="7435" spans="1:6" x14ac:dyDescent="0.3">
      <c r="A7435" s="9" t="s">
        <v>15064</v>
      </c>
      <c r="B7435" s="8" t="s">
        <v>15065</v>
      </c>
      <c r="C7435" s="8" t="s">
        <v>367</v>
      </c>
      <c r="D7435" s="8" t="s">
        <v>320</v>
      </c>
      <c r="E7435" s="8" t="s">
        <v>368</v>
      </c>
      <c r="F7435" s="55" t="s">
        <v>39168</v>
      </c>
    </row>
    <row r="7436" spans="1:6" x14ac:dyDescent="0.3">
      <c r="A7436" s="9" t="s">
        <v>15066</v>
      </c>
      <c r="B7436" s="8" t="s">
        <v>15067</v>
      </c>
      <c r="C7436" s="8" t="s">
        <v>367</v>
      </c>
      <c r="D7436" s="8" t="s">
        <v>320</v>
      </c>
      <c r="E7436" s="8" t="s">
        <v>368</v>
      </c>
      <c r="F7436" s="55" t="s">
        <v>39168</v>
      </c>
    </row>
    <row r="7437" spans="1:6" x14ac:dyDescent="0.3">
      <c r="A7437" s="9" t="s">
        <v>15068</v>
      </c>
      <c r="B7437" s="8" t="s">
        <v>15069</v>
      </c>
      <c r="C7437" s="8" t="s">
        <v>367</v>
      </c>
      <c r="D7437" s="8" t="s">
        <v>320</v>
      </c>
      <c r="E7437" s="8" t="s">
        <v>368</v>
      </c>
      <c r="F7437" s="55" t="s">
        <v>39168</v>
      </c>
    </row>
    <row r="7438" spans="1:6" x14ac:dyDescent="0.3">
      <c r="A7438" s="9" t="s">
        <v>15070</v>
      </c>
      <c r="B7438" s="8" t="s">
        <v>15071</v>
      </c>
      <c r="C7438" s="8" t="s">
        <v>367</v>
      </c>
      <c r="D7438" s="8" t="s">
        <v>320</v>
      </c>
      <c r="E7438" s="8" t="s">
        <v>368</v>
      </c>
      <c r="F7438" s="55" t="s">
        <v>39168</v>
      </c>
    </row>
    <row r="7439" spans="1:6" x14ac:dyDescent="0.3">
      <c r="A7439" s="9" t="s">
        <v>15072</v>
      </c>
      <c r="B7439" s="8" t="s">
        <v>15073</v>
      </c>
      <c r="C7439" s="8" t="s">
        <v>396</v>
      </c>
      <c r="D7439" s="8" t="s">
        <v>320</v>
      </c>
      <c r="E7439" s="8" t="s">
        <v>368</v>
      </c>
      <c r="F7439" s="55" t="s">
        <v>39168</v>
      </c>
    </row>
    <row r="7440" spans="1:6" x14ac:dyDescent="0.3">
      <c r="A7440" s="9" t="s">
        <v>15074</v>
      </c>
      <c r="B7440" s="8" t="s">
        <v>15075</v>
      </c>
      <c r="C7440" s="8" t="s">
        <v>367</v>
      </c>
      <c r="D7440" s="8" t="s">
        <v>320</v>
      </c>
      <c r="E7440" s="8" t="s">
        <v>368</v>
      </c>
      <c r="F7440" s="55" t="s">
        <v>39168</v>
      </c>
    </row>
    <row r="7441" spans="1:6" x14ac:dyDescent="0.3">
      <c r="A7441" s="9" t="s">
        <v>15076</v>
      </c>
      <c r="B7441" s="8" t="s">
        <v>15077</v>
      </c>
      <c r="C7441" s="8" t="s">
        <v>367</v>
      </c>
      <c r="D7441" s="8" t="s">
        <v>320</v>
      </c>
      <c r="E7441" s="8" t="s">
        <v>368</v>
      </c>
      <c r="F7441" s="55" t="s">
        <v>39168</v>
      </c>
    </row>
    <row r="7442" spans="1:6" x14ac:dyDescent="0.3">
      <c r="A7442" s="9" t="s">
        <v>15078</v>
      </c>
      <c r="B7442" s="8" t="s">
        <v>15079</v>
      </c>
      <c r="C7442" s="8" t="s">
        <v>367</v>
      </c>
      <c r="D7442" s="8" t="s">
        <v>320</v>
      </c>
      <c r="E7442" s="8" t="s">
        <v>368</v>
      </c>
      <c r="F7442" s="55" t="s">
        <v>39168</v>
      </c>
    </row>
    <row r="7443" spans="1:6" x14ac:dyDescent="0.3">
      <c r="A7443" s="9" t="s">
        <v>15080</v>
      </c>
      <c r="B7443" s="8" t="s">
        <v>15081</v>
      </c>
      <c r="C7443" s="8" t="s">
        <v>367</v>
      </c>
      <c r="D7443" s="8" t="s">
        <v>320</v>
      </c>
      <c r="E7443" s="8" t="s">
        <v>368</v>
      </c>
      <c r="F7443" s="55" t="s">
        <v>39168</v>
      </c>
    </row>
    <row r="7444" spans="1:6" x14ac:dyDescent="0.3">
      <c r="A7444" s="9" t="s">
        <v>15082</v>
      </c>
      <c r="B7444" s="8" t="s">
        <v>15083</v>
      </c>
      <c r="C7444" s="8" t="s">
        <v>367</v>
      </c>
      <c r="D7444" s="8" t="s">
        <v>320</v>
      </c>
      <c r="E7444" s="8" t="s">
        <v>368</v>
      </c>
      <c r="F7444" s="55" t="s">
        <v>39168</v>
      </c>
    </row>
    <row r="7445" spans="1:6" x14ac:dyDescent="0.3">
      <c r="A7445" s="9" t="s">
        <v>15084</v>
      </c>
      <c r="B7445" s="8" t="s">
        <v>15085</v>
      </c>
      <c r="C7445" s="8" t="s">
        <v>367</v>
      </c>
      <c r="D7445" s="8" t="s">
        <v>320</v>
      </c>
      <c r="E7445" s="8" t="s">
        <v>368</v>
      </c>
      <c r="F7445" s="55" t="s">
        <v>39168</v>
      </c>
    </row>
    <row r="7446" spans="1:6" x14ac:dyDescent="0.3">
      <c r="A7446" s="9" t="s">
        <v>15086</v>
      </c>
      <c r="B7446" s="8" t="s">
        <v>15087</v>
      </c>
      <c r="C7446" s="8" t="s">
        <v>367</v>
      </c>
      <c r="D7446" s="8" t="s">
        <v>320</v>
      </c>
      <c r="E7446" s="8" t="s">
        <v>368</v>
      </c>
      <c r="F7446" s="55" t="s">
        <v>39168</v>
      </c>
    </row>
    <row r="7447" spans="1:6" x14ac:dyDescent="0.3">
      <c r="A7447" s="9" t="s">
        <v>15088</v>
      </c>
      <c r="B7447" s="8" t="s">
        <v>15089</v>
      </c>
      <c r="C7447" s="8" t="s">
        <v>367</v>
      </c>
      <c r="D7447" s="8" t="s">
        <v>320</v>
      </c>
      <c r="E7447" s="8" t="s">
        <v>368</v>
      </c>
      <c r="F7447" s="55" t="s">
        <v>39168</v>
      </c>
    </row>
    <row r="7448" spans="1:6" x14ac:dyDescent="0.3">
      <c r="A7448" s="9" t="s">
        <v>15090</v>
      </c>
      <c r="B7448" s="8" t="s">
        <v>15091</v>
      </c>
      <c r="C7448" s="8" t="s">
        <v>367</v>
      </c>
      <c r="D7448" s="8" t="s">
        <v>320</v>
      </c>
      <c r="E7448" s="8" t="s">
        <v>368</v>
      </c>
      <c r="F7448" s="55" t="s">
        <v>39168</v>
      </c>
    </row>
    <row r="7449" spans="1:6" x14ac:dyDescent="0.3">
      <c r="A7449" s="9" t="s">
        <v>15092</v>
      </c>
      <c r="B7449" s="8" t="s">
        <v>15093</v>
      </c>
      <c r="C7449" s="8" t="s">
        <v>367</v>
      </c>
      <c r="D7449" s="8" t="s">
        <v>320</v>
      </c>
      <c r="E7449" s="8" t="s">
        <v>368</v>
      </c>
      <c r="F7449" s="55" t="s">
        <v>39168</v>
      </c>
    </row>
    <row r="7450" spans="1:6" x14ac:dyDescent="0.3">
      <c r="A7450" s="9" t="s">
        <v>15094</v>
      </c>
      <c r="B7450" s="8" t="s">
        <v>15095</v>
      </c>
      <c r="C7450" s="8" t="s">
        <v>367</v>
      </c>
      <c r="D7450" s="8" t="s">
        <v>320</v>
      </c>
      <c r="E7450" s="8" t="s">
        <v>368</v>
      </c>
      <c r="F7450" s="55" t="s">
        <v>39168</v>
      </c>
    </row>
    <row r="7451" spans="1:6" x14ac:dyDescent="0.3">
      <c r="A7451" s="9" t="s">
        <v>15096</v>
      </c>
      <c r="B7451" s="8" t="s">
        <v>15097</v>
      </c>
      <c r="C7451" s="8" t="s">
        <v>367</v>
      </c>
      <c r="D7451" s="8" t="s">
        <v>320</v>
      </c>
      <c r="E7451" s="8" t="s">
        <v>368</v>
      </c>
      <c r="F7451" s="55" t="s">
        <v>39168</v>
      </c>
    </row>
    <row r="7452" spans="1:6" x14ac:dyDescent="0.3">
      <c r="A7452" s="9" t="s">
        <v>15098</v>
      </c>
      <c r="B7452" s="8" t="s">
        <v>15099</v>
      </c>
      <c r="C7452" s="8" t="s">
        <v>367</v>
      </c>
      <c r="D7452" s="8" t="s">
        <v>320</v>
      </c>
      <c r="E7452" s="8" t="s">
        <v>368</v>
      </c>
      <c r="F7452" s="55" t="s">
        <v>39168</v>
      </c>
    </row>
    <row r="7453" spans="1:6" x14ac:dyDescent="0.3">
      <c r="A7453" s="9" t="s">
        <v>15100</v>
      </c>
      <c r="B7453" s="8" t="s">
        <v>15101</v>
      </c>
      <c r="C7453" s="8" t="s">
        <v>367</v>
      </c>
      <c r="D7453" s="8" t="s">
        <v>320</v>
      </c>
      <c r="E7453" s="8" t="s">
        <v>368</v>
      </c>
      <c r="F7453" s="55" t="s">
        <v>39168</v>
      </c>
    </row>
    <row r="7454" spans="1:6" x14ac:dyDescent="0.3">
      <c r="A7454" s="9" t="s">
        <v>15102</v>
      </c>
      <c r="B7454" s="8" t="s">
        <v>15103</v>
      </c>
      <c r="C7454" s="8" t="s">
        <v>367</v>
      </c>
      <c r="D7454" s="8" t="s">
        <v>320</v>
      </c>
      <c r="E7454" s="8" t="s">
        <v>368</v>
      </c>
      <c r="F7454" s="55" t="s">
        <v>39168</v>
      </c>
    </row>
    <row r="7455" spans="1:6" x14ac:dyDescent="0.3">
      <c r="A7455" s="9" t="s">
        <v>15104</v>
      </c>
      <c r="B7455" s="8" t="s">
        <v>15105</v>
      </c>
      <c r="C7455" s="8" t="s">
        <v>367</v>
      </c>
      <c r="D7455" s="8" t="s">
        <v>320</v>
      </c>
      <c r="E7455" s="8" t="s">
        <v>368</v>
      </c>
      <c r="F7455" s="55" t="s">
        <v>39168</v>
      </c>
    </row>
    <row r="7456" spans="1:6" x14ac:dyDescent="0.3">
      <c r="A7456" s="9" t="s">
        <v>15106</v>
      </c>
      <c r="B7456" s="8" t="s">
        <v>15107</v>
      </c>
      <c r="C7456" s="8" t="s">
        <v>367</v>
      </c>
      <c r="D7456" s="8" t="s">
        <v>320</v>
      </c>
      <c r="E7456" s="8" t="s">
        <v>368</v>
      </c>
      <c r="F7456" s="55" t="s">
        <v>39168</v>
      </c>
    </row>
    <row r="7457" spans="1:6" x14ac:dyDescent="0.3">
      <c r="A7457" s="9" t="s">
        <v>15108</v>
      </c>
      <c r="B7457" s="8" t="s">
        <v>15109</v>
      </c>
      <c r="C7457" s="8" t="s">
        <v>367</v>
      </c>
      <c r="D7457" s="8" t="s">
        <v>320</v>
      </c>
      <c r="E7457" s="8" t="s">
        <v>368</v>
      </c>
      <c r="F7457" s="55" t="s">
        <v>39168</v>
      </c>
    </row>
    <row r="7458" spans="1:6" x14ac:dyDescent="0.3">
      <c r="A7458" s="9" t="s">
        <v>15110</v>
      </c>
      <c r="B7458" s="8" t="s">
        <v>15111</v>
      </c>
      <c r="C7458" s="8" t="s">
        <v>367</v>
      </c>
      <c r="D7458" s="8" t="s">
        <v>320</v>
      </c>
      <c r="E7458" s="8" t="s">
        <v>368</v>
      </c>
      <c r="F7458" s="55" t="s">
        <v>39168</v>
      </c>
    </row>
    <row r="7459" spans="1:6" x14ac:dyDescent="0.3">
      <c r="A7459" s="9" t="s">
        <v>15112</v>
      </c>
      <c r="B7459" s="8" t="s">
        <v>15113</v>
      </c>
      <c r="C7459" s="8" t="s">
        <v>367</v>
      </c>
      <c r="D7459" s="8" t="s">
        <v>320</v>
      </c>
      <c r="E7459" s="8" t="s">
        <v>368</v>
      </c>
      <c r="F7459" s="55" t="s">
        <v>39168</v>
      </c>
    </row>
    <row r="7460" spans="1:6" x14ac:dyDescent="0.3">
      <c r="A7460" s="9" t="s">
        <v>15114</v>
      </c>
      <c r="B7460" s="8" t="s">
        <v>15115</v>
      </c>
      <c r="C7460" s="8" t="s">
        <v>367</v>
      </c>
      <c r="D7460" s="8" t="s">
        <v>320</v>
      </c>
      <c r="E7460" s="8" t="s">
        <v>368</v>
      </c>
      <c r="F7460" s="55" t="s">
        <v>39168</v>
      </c>
    </row>
    <row r="7461" spans="1:6" x14ac:dyDescent="0.3">
      <c r="A7461" s="9" t="s">
        <v>15116</v>
      </c>
      <c r="B7461" s="8" t="s">
        <v>15117</v>
      </c>
      <c r="C7461" s="8" t="s">
        <v>367</v>
      </c>
      <c r="D7461" s="8" t="s">
        <v>320</v>
      </c>
      <c r="E7461" s="8" t="s">
        <v>368</v>
      </c>
      <c r="F7461" s="55" t="s">
        <v>39168</v>
      </c>
    </row>
    <row r="7462" spans="1:6" x14ac:dyDescent="0.3">
      <c r="A7462" s="9" t="s">
        <v>15118</v>
      </c>
      <c r="B7462" s="8" t="s">
        <v>15119</v>
      </c>
      <c r="C7462" s="8" t="s">
        <v>367</v>
      </c>
      <c r="D7462" s="8" t="s">
        <v>320</v>
      </c>
      <c r="E7462" s="8" t="s">
        <v>368</v>
      </c>
      <c r="F7462" s="55" t="s">
        <v>39168</v>
      </c>
    </row>
    <row r="7463" spans="1:6" x14ac:dyDescent="0.3">
      <c r="A7463" s="9" t="s">
        <v>15120</v>
      </c>
      <c r="B7463" s="8" t="s">
        <v>15121</v>
      </c>
      <c r="C7463" s="8" t="s">
        <v>367</v>
      </c>
      <c r="D7463" s="8" t="s">
        <v>320</v>
      </c>
      <c r="E7463" s="8" t="s">
        <v>368</v>
      </c>
      <c r="F7463" s="55" t="s">
        <v>39168</v>
      </c>
    </row>
    <row r="7464" spans="1:6" x14ac:dyDescent="0.3">
      <c r="A7464" s="9" t="s">
        <v>15122</v>
      </c>
      <c r="B7464" s="8" t="s">
        <v>15123</v>
      </c>
      <c r="C7464" s="8" t="s">
        <v>367</v>
      </c>
      <c r="D7464" s="8" t="s">
        <v>320</v>
      </c>
      <c r="E7464" s="8" t="s">
        <v>368</v>
      </c>
      <c r="F7464" s="55" t="s">
        <v>39168</v>
      </c>
    </row>
    <row r="7465" spans="1:6" x14ac:dyDescent="0.3">
      <c r="A7465" s="9" t="s">
        <v>15124</v>
      </c>
      <c r="B7465" s="8" t="s">
        <v>15125</v>
      </c>
      <c r="C7465" s="8" t="s">
        <v>367</v>
      </c>
      <c r="D7465" s="8" t="s">
        <v>320</v>
      </c>
      <c r="E7465" s="8" t="s">
        <v>368</v>
      </c>
      <c r="F7465" s="55" t="s">
        <v>39168</v>
      </c>
    </row>
    <row r="7466" spans="1:6" x14ac:dyDescent="0.3">
      <c r="A7466" s="9" t="s">
        <v>15126</v>
      </c>
      <c r="B7466" s="8" t="s">
        <v>15127</v>
      </c>
      <c r="C7466" s="8" t="s">
        <v>367</v>
      </c>
      <c r="D7466" s="8" t="s">
        <v>320</v>
      </c>
      <c r="E7466" s="8" t="s">
        <v>368</v>
      </c>
      <c r="F7466" s="55" t="s">
        <v>39168</v>
      </c>
    </row>
    <row r="7467" spans="1:6" x14ac:dyDescent="0.3">
      <c r="A7467" s="9" t="s">
        <v>15128</v>
      </c>
      <c r="B7467" s="8" t="s">
        <v>15129</v>
      </c>
      <c r="C7467" s="8" t="s">
        <v>367</v>
      </c>
      <c r="D7467" s="8" t="s">
        <v>320</v>
      </c>
      <c r="E7467" s="8" t="s">
        <v>368</v>
      </c>
      <c r="F7467" s="55" t="s">
        <v>39168</v>
      </c>
    </row>
    <row r="7468" spans="1:6" x14ac:dyDescent="0.3">
      <c r="A7468" s="9" t="s">
        <v>15130</v>
      </c>
      <c r="B7468" s="8" t="s">
        <v>15131</v>
      </c>
      <c r="C7468" s="8" t="s">
        <v>367</v>
      </c>
      <c r="D7468" s="8" t="s">
        <v>320</v>
      </c>
      <c r="E7468" s="8" t="s">
        <v>368</v>
      </c>
      <c r="F7468" s="55" t="s">
        <v>39168</v>
      </c>
    </row>
    <row r="7469" spans="1:6" x14ac:dyDescent="0.3">
      <c r="A7469" s="9" t="s">
        <v>15132</v>
      </c>
      <c r="B7469" s="8" t="s">
        <v>15133</v>
      </c>
      <c r="C7469" s="8" t="s">
        <v>367</v>
      </c>
      <c r="D7469" s="8" t="s">
        <v>320</v>
      </c>
      <c r="E7469" s="8" t="s">
        <v>368</v>
      </c>
      <c r="F7469" s="55" t="s">
        <v>39168</v>
      </c>
    </row>
    <row r="7470" spans="1:6" x14ac:dyDescent="0.3">
      <c r="A7470" s="9" t="s">
        <v>15134</v>
      </c>
      <c r="B7470" s="8" t="s">
        <v>15135</v>
      </c>
      <c r="C7470" s="8" t="s">
        <v>367</v>
      </c>
      <c r="D7470" s="8" t="s">
        <v>320</v>
      </c>
      <c r="E7470" s="8" t="s">
        <v>368</v>
      </c>
      <c r="F7470" s="55" t="s">
        <v>39168</v>
      </c>
    </row>
    <row r="7471" spans="1:6" x14ac:dyDescent="0.3">
      <c r="A7471" s="9" t="s">
        <v>15136</v>
      </c>
      <c r="B7471" s="8" t="s">
        <v>15137</v>
      </c>
      <c r="C7471" s="8" t="s">
        <v>367</v>
      </c>
      <c r="D7471" s="8" t="s">
        <v>320</v>
      </c>
      <c r="E7471" s="8" t="s">
        <v>368</v>
      </c>
      <c r="F7471" s="55" t="s">
        <v>39168</v>
      </c>
    </row>
    <row r="7472" spans="1:6" x14ac:dyDescent="0.3">
      <c r="A7472" s="9" t="s">
        <v>15138</v>
      </c>
      <c r="B7472" s="8" t="s">
        <v>15139</v>
      </c>
      <c r="C7472" s="8" t="s">
        <v>367</v>
      </c>
      <c r="D7472" s="8" t="s">
        <v>320</v>
      </c>
      <c r="E7472" s="8" t="s">
        <v>368</v>
      </c>
      <c r="F7472" s="55" t="s">
        <v>39168</v>
      </c>
    </row>
    <row r="7473" spans="1:6" x14ac:dyDescent="0.3">
      <c r="A7473" s="9" t="s">
        <v>15140</v>
      </c>
      <c r="B7473" s="8" t="s">
        <v>15141</v>
      </c>
      <c r="C7473" s="8" t="s">
        <v>367</v>
      </c>
      <c r="D7473" s="8" t="s">
        <v>320</v>
      </c>
      <c r="E7473" s="8" t="s">
        <v>368</v>
      </c>
      <c r="F7473" s="55" t="s">
        <v>39168</v>
      </c>
    </row>
    <row r="7474" spans="1:6" x14ac:dyDescent="0.3">
      <c r="A7474" s="9" t="s">
        <v>15142</v>
      </c>
      <c r="B7474" s="8" t="s">
        <v>15143</v>
      </c>
      <c r="C7474" s="8" t="s">
        <v>367</v>
      </c>
      <c r="D7474" s="8" t="s">
        <v>320</v>
      </c>
      <c r="E7474" s="8" t="s">
        <v>368</v>
      </c>
      <c r="F7474" s="55" t="s">
        <v>39168</v>
      </c>
    </row>
    <row r="7475" spans="1:6" x14ac:dyDescent="0.3">
      <c r="A7475" s="9" t="s">
        <v>15144</v>
      </c>
      <c r="B7475" s="8" t="s">
        <v>15145</v>
      </c>
      <c r="C7475" s="8" t="s">
        <v>367</v>
      </c>
      <c r="D7475" s="8" t="s">
        <v>320</v>
      </c>
      <c r="E7475" s="8" t="s">
        <v>368</v>
      </c>
      <c r="F7475" s="55" t="s">
        <v>39168</v>
      </c>
    </row>
    <row r="7476" spans="1:6" x14ac:dyDescent="0.3">
      <c r="A7476" s="9" t="s">
        <v>15146</v>
      </c>
      <c r="B7476" s="8" t="s">
        <v>15147</v>
      </c>
      <c r="C7476" s="8" t="s">
        <v>367</v>
      </c>
      <c r="D7476" s="8" t="s">
        <v>320</v>
      </c>
      <c r="E7476" s="8" t="s">
        <v>368</v>
      </c>
      <c r="F7476" s="55" t="s">
        <v>39168</v>
      </c>
    </row>
    <row r="7477" spans="1:6" x14ac:dyDescent="0.3">
      <c r="A7477" s="9" t="s">
        <v>15148</v>
      </c>
      <c r="B7477" s="8" t="s">
        <v>15149</v>
      </c>
      <c r="C7477" s="8" t="s">
        <v>367</v>
      </c>
      <c r="D7477" s="8" t="s">
        <v>320</v>
      </c>
      <c r="E7477" s="8" t="s">
        <v>368</v>
      </c>
      <c r="F7477" s="55" t="s">
        <v>39168</v>
      </c>
    </row>
    <row r="7478" spans="1:6" x14ac:dyDescent="0.3">
      <c r="A7478" s="9" t="s">
        <v>15150</v>
      </c>
      <c r="B7478" s="8" t="s">
        <v>15151</v>
      </c>
      <c r="C7478" s="8" t="s">
        <v>367</v>
      </c>
      <c r="D7478" s="8" t="s">
        <v>320</v>
      </c>
      <c r="E7478" s="8" t="s">
        <v>368</v>
      </c>
      <c r="F7478" s="55" t="s">
        <v>39168</v>
      </c>
    </row>
    <row r="7479" spans="1:6" x14ac:dyDescent="0.3">
      <c r="A7479" s="9" t="s">
        <v>15152</v>
      </c>
      <c r="B7479" s="8" t="s">
        <v>15153</v>
      </c>
      <c r="C7479" s="8" t="s">
        <v>367</v>
      </c>
      <c r="D7479" s="8" t="s">
        <v>320</v>
      </c>
      <c r="E7479" s="8" t="s">
        <v>368</v>
      </c>
      <c r="F7479" s="55" t="s">
        <v>39168</v>
      </c>
    </row>
    <row r="7480" spans="1:6" x14ac:dyDescent="0.3">
      <c r="A7480" s="9" t="s">
        <v>15154</v>
      </c>
      <c r="B7480" s="8" t="s">
        <v>15155</v>
      </c>
      <c r="C7480" s="8" t="s">
        <v>367</v>
      </c>
      <c r="D7480" s="8" t="s">
        <v>320</v>
      </c>
      <c r="E7480" s="8" t="s">
        <v>368</v>
      </c>
      <c r="F7480" s="55" t="s">
        <v>39168</v>
      </c>
    </row>
    <row r="7481" spans="1:6" x14ac:dyDescent="0.3">
      <c r="A7481" s="9" t="s">
        <v>15156</v>
      </c>
      <c r="B7481" s="8" t="s">
        <v>15157</v>
      </c>
      <c r="C7481" s="8" t="s">
        <v>367</v>
      </c>
      <c r="D7481" s="8" t="s">
        <v>320</v>
      </c>
      <c r="E7481" s="8" t="s">
        <v>368</v>
      </c>
      <c r="F7481" s="55" t="s">
        <v>39168</v>
      </c>
    </row>
    <row r="7482" spans="1:6" x14ac:dyDescent="0.3">
      <c r="A7482" s="9" t="s">
        <v>15158</v>
      </c>
      <c r="B7482" s="8" t="s">
        <v>15159</v>
      </c>
      <c r="C7482" s="8" t="s">
        <v>367</v>
      </c>
      <c r="D7482" s="8" t="s">
        <v>320</v>
      </c>
      <c r="E7482" s="8" t="s">
        <v>368</v>
      </c>
      <c r="F7482" s="55" t="s">
        <v>39168</v>
      </c>
    </row>
    <row r="7483" spans="1:6" x14ac:dyDescent="0.3">
      <c r="A7483" s="9" t="s">
        <v>15160</v>
      </c>
      <c r="B7483" s="8" t="s">
        <v>15161</v>
      </c>
      <c r="C7483" s="8" t="s">
        <v>367</v>
      </c>
      <c r="D7483" s="8" t="s">
        <v>320</v>
      </c>
      <c r="E7483" s="8" t="s">
        <v>368</v>
      </c>
      <c r="F7483" s="55" t="s">
        <v>39168</v>
      </c>
    </row>
    <row r="7484" spans="1:6" x14ac:dyDescent="0.3">
      <c r="A7484" s="9" t="s">
        <v>15162</v>
      </c>
      <c r="B7484" s="8" t="s">
        <v>15163</v>
      </c>
      <c r="C7484" s="8" t="s">
        <v>367</v>
      </c>
      <c r="D7484" s="8" t="s">
        <v>320</v>
      </c>
      <c r="E7484" s="8" t="s">
        <v>368</v>
      </c>
      <c r="F7484" s="55" t="s">
        <v>39168</v>
      </c>
    </row>
    <row r="7485" spans="1:6" x14ac:dyDescent="0.3">
      <c r="A7485" s="9" t="s">
        <v>15164</v>
      </c>
      <c r="B7485" s="8" t="s">
        <v>15165</v>
      </c>
      <c r="C7485" s="8" t="s">
        <v>367</v>
      </c>
      <c r="D7485" s="8" t="s">
        <v>320</v>
      </c>
      <c r="E7485" s="8" t="s">
        <v>368</v>
      </c>
      <c r="F7485" s="55" t="s">
        <v>39168</v>
      </c>
    </row>
    <row r="7486" spans="1:6" x14ac:dyDescent="0.3">
      <c r="A7486" s="9" t="s">
        <v>15166</v>
      </c>
      <c r="B7486" s="8" t="s">
        <v>15167</v>
      </c>
      <c r="C7486" s="8" t="s">
        <v>367</v>
      </c>
      <c r="D7486" s="8" t="s">
        <v>320</v>
      </c>
      <c r="E7486" s="8" t="s">
        <v>368</v>
      </c>
      <c r="F7486" s="55" t="s">
        <v>39168</v>
      </c>
    </row>
    <row r="7487" spans="1:6" x14ac:dyDescent="0.3">
      <c r="A7487" s="9" t="s">
        <v>15168</v>
      </c>
      <c r="B7487" s="8" t="s">
        <v>15169</v>
      </c>
      <c r="C7487" s="8" t="s">
        <v>367</v>
      </c>
      <c r="D7487" s="8" t="s">
        <v>320</v>
      </c>
      <c r="E7487" s="8" t="s">
        <v>368</v>
      </c>
      <c r="F7487" s="55" t="s">
        <v>39168</v>
      </c>
    </row>
    <row r="7488" spans="1:6" x14ac:dyDescent="0.3">
      <c r="A7488" s="9" t="s">
        <v>15170</v>
      </c>
      <c r="B7488" s="8" t="s">
        <v>15171</v>
      </c>
      <c r="C7488" s="8" t="s">
        <v>367</v>
      </c>
      <c r="D7488" s="8" t="s">
        <v>320</v>
      </c>
      <c r="E7488" s="8" t="s">
        <v>368</v>
      </c>
      <c r="F7488" s="55" t="s">
        <v>39168</v>
      </c>
    </row>
    <row r="7489" spans="1:6" x14ac:dyDescent="0.3">
      <c r="A7489" s="9" t="s">
        <v>15172</v>
      </c>
      <c r="B7489" s="8" t="s">
        <v>15173</v>
      </c>
      <c r="C7489" s="8" t="s">
        <v>367</v>
      </c>
      <c r="D7489" s="8" t="s">
        <v>320</v>
      </c>
      <c r="E7489" s="8" t="s">
        <v>368</v>
      </c>
      <c r="F7489" s="55" t="s">
        <v>39168</v>
      </c>
    </row>
    <row r="7490" spans="1:6" x14ac:dyDescent="0.3">
      <c r="A7490" s="9" t="s">
        <v>15174</v>
      </c>
      <c r="B7490" s="8" t="s">
        <v>15175</v>
      </c>
      <c r="C7490" s="8" t="s">
        <v>367</v>
      </c>
      <c r="D7490" s="8" t="s">
        <v>320</v>
      </c>
      <c r="E7490" s="8" t="s">
        <v>368</v>
      </c>
      <c r="F7490" s="55" t="s">
        <v>39168</v>
      </c>
    </row>
    <row r="7491" spans="1:6" x14ac:dyDescent="0.3">
      <c r="A7491" s="9" t="s">
        <v>15176</v>
      </c>
      <c r="B7491" s="8" t="s">
        <v>15177</v>
      </c>
      <c r="C7491" s="8" t="s">
        <v>367</v>
      </c>
      <c r="D7491" s="8" t="s">
        <v>320</v>
      </c>
      <c r="E7491" s="8" t="s">
        <v>368</v>
      </c>
      <c r="F7491" s="55" t="s">
        <v>39168</v>
      </c>
    </row>
    <row r="7492" spans="1:6" x14ac:dyDescent="0.3">
      <c r="A7492" s="9" t="s">
        <v>15178</v>
      </c>
      <c r="B7492" s="8" t="s">
        <v>15179</v>
      </c>
      <c r="C7492" s="8" t="s">
        <v>367</v>
      </c>
      <c r="D7492" s="8" t="s">
        <v>320</v>
      </c>
      <c r="E7492" s="8" t="s">
        <v>368</v>
      </c>
      <c r="F7492" s="55" t="s">
        <v>39168</v>
      </c>
    </row>
    <row r="7493" spans="1:6" x14ac:dyDescent="0.3">
      <c r="A7493" s="9" t="s">
        <v>15180</v>
      </c>
      <c r="B7493" s="8" t="s">
        <v>15181</v>
      </c>
      <c r="C7493" s="8" t="s">
        <v>367</v>
      </c>
      <c r="D7493" s="8" t="s">
        <v>320</v>
      </c>
      <c r="E7493" s="8" t="s">
        <v>368</v>
      </c>
      <c r="F7493" s="55" t="s">
        <v>39168</v>
      </c>
    </row>
    <row r="7494" spans="1:6" x14ac:dyDescent="0.3">
      <c r="A7494" s="9" t="s">
        <v>15182</v>
      </c>
      <c r="B7494" s="8" t="s">
        <v>15183</v>
      </c>
      <c r="C7494" s="8" t="s">
        <v>367</v>
      </c>
      <c r="D7494" s="8" t="s">
        <v>320</v>
      </c>
      <c r="E7494" s="8" t="s">
        <v>368</v>
      </c>
      <c r="F7494" s="55" t="s">
        <v>39168</v>
      </c>
    </row>
    <row r="7495" spans="1:6" x14ac:dyDescent="0.3">
      <c r="A7495" s="9" t="s">
        <v>15184</v>
      </c>
      <c r="B7495" s="8" t="s">
        <v>15185</v>
      </c>
      <c r="C7495" s="8" t="s">
        <v>367</v>
      </c>
      <c r="D7495" s="8" t="s">
        <v>320</v>
      </c>
      <c r="E7495" s="8" t="s">
        <v>368</v>
      </c>
      <c r="F7495" s="55" t="s">
        <v>39168</v>
      </c>
    </row>
    <row r="7496" spans="1:6" x14ac:dyDescent="0.3">
      <c r="A7496" s="9" t="s">
        <v>15186</v>
      </c>
      <c r="B7496" s="8" t="s">
        <v>15187</v>
      </c>
      <c r="C7496" s="8" t="s">
        <v>367</v>
      </c>
      <c r="D7496" s="8" t="s">
        <v>320</v>
      </c>
      <c r="E7496" s="8" t="s">
        <v>368</v>
      </c>
      <c r="F7496" s="55" t="s">
        <v>39168</v>
      </c>
    </row>
    <row r="7497" spans="1:6" x14ac:dyDescent="0.3">
      <c r="A7497" s="9" t="s">
        <v>15188</v>
      </c>
      <c r="B7497" s="8" t="s">
        <v>15189</v>
      </c>
      <c r="C7497" s="8" t="s">
        <v>367</v>
      </c>
      <c r="D7497" s="8" t="s">
        <v>320</v>
      </c>
      <c r="E7497" s="8" t="s">
        <v>368</v>
      </c>
      <c r="F7497" s="55" t="s">
        <v>39168</v>
      </c>
    </row>
    <row r="7498" spans="1:6" x14ac:dyDescent="0.3">
      <c r="A7498" s="9" t="s">
        <v>15190</v>
      </c>
      <c r="B7498" s="8" t="s">
        <v>15191</v>
      </c>
      <c r="C7498" s="8" t="s">
        <v>367</v>
      </c>
      <c r="D7498" s="8" t="s">
        <v>320</v>
      </c>
      <c r="E7498" s="8" t="s">
        <v>368</v>
      </c>
      <c r="F7498" s="55" t="s">
        <v>39168</v>
      </c>
    </row>
    <row r="7499" spans="1:6" x14ac:dyDescent="0.3">
      <c r="A7499" s="9" t="s">
        <v>15192</v>
      </c>
      <c r="B7499" s="8" t="s">
        <v>15193</v>
      </c>
      <c r="C7499" s="8" t="s">
        <v>367</v>
      </c>
      <c r="D7499" s="8" t="s">
        <v>320</v>
      </c>
      <c r="E7499" s="8" t="s">
        <v>368</v>
      </c>
      <c r="F7499" s="55" t="s">
        <v>39168</v>
      </c>
    </row>
    <row r="7500" spans="1:6" x14ac:dyDescent="0.3">
      <c r="A7500" s="9" t="s">
        <v>15194</v>
      </c>
      <c r="B7500" s="8" t="s">
        <v>15195</v>
      </c>
      <c r="C7500" s="8" t="s">
        <v>367</v>
      </c>
      <c r="D7500" s="8" t="s">
        <v>320</v>
      </c>
      <c r="E7500" s="8" t="s">
        <v>368</v>
      </c>
      <c r="F7500" s="55" t="s">
        <v>39168</v>
      </c>
    </row>
    <row r="7501" spans="1:6" x14ac:dyDescent="0.3">
      <c r="A7501" s="9" t="s">
        <v>15196</v>
      </c>
      <c r="B7501" s="8" t="s">
        <v>15197</v>
      </c>
      <c r="C7501" s="8" t="s">
        <v>367</v>
      </c>
      <c r="D7501" s="8" t="s">
        <v>320</v>
      </c>
      <c r="E7501" s="8" t="s">
        <v>368</v>
      </c>
      <c r="F7501" s="55" t="s">
        <v>39168</v>
      </c>
    </row>
    <row r="7502" spans="1:6" x14ac:dyDescent="0.3">
      <c r="A7502" s="9" t="s">
        <v>15198</v>
      </c>
      <c r="B7502" s="8" t="s">
        <v>15199</v>
      </c>
      <c r="C7502" s="8" t="s">
        <v>367</v>
      </c>
      <c r="D7502" s="8" t="s">
        <v>320</v>
      </c>
      <c r="E7502" s="8" t="s">
        <v>368</v>
      </c>
      <c r="F7502" s="55" t="s">
        <v>39168</v>
      </c>
    </row>
    <row r="7503" spans="1:6" x14ac:dyDescent="0.3">
      <c r="A7503" s="9" t="s">
        <v>15200</v>
      </c>
      <c r="B7503" s="8" t="s">
        <v>15201</v>
      </c>
      <c r="C7503" s="8" t="s">
        <v>367</v>
      </c>
      <c r="D7503" s="8" t="s">
        <v>320</v>
      </c>
      <c r="E7503" s="8" t="s">
        <v>368</v>
      </c>
      <c r="F7503" s="55" t="s">
        <v>39168</v>
      </c>
    </row>
    <row r="7504" spans="1:6" x14ac:dyDescent="0.3">
      <c r="A7504" s="9" t="s">
        <v>15202</v>
      </c>
      <c r="B7504" s="8" t="s">
        <v>15203</v>
      </c>
      <c r="C7504" s="8" t="s">
        <v>367</v>
      </c>
      <c r="D7504" s="8" t="s">
        <v>320</v>
      </c>
      <c r="E7504" s="8" t="s">
        <v>368</v>
      </c>
      <c r="F7504" s="55" t="s">
        <v>39168</v>
      </c>
    </row>
    <row r="7505" spans="1:6" x14ac:dyDescent="0.3">
      <c r="A7505" s="9" t="s">
        <v>15204</v>
      </c>
      <c r="B7505" s="8" t="s">
        <v>15205</v>
      </c>
      <c r="C7505" s="8" t="s">
        <v>367</v>
      </c>
      <c r="D7505" s="8" t="s">
        <v>320</v>
      </c>
      <c r="E7505" s="8" t="s">
        <v>368</v>
      </c>
      <c r="F7505" s="55" t="s">
        <v>39168</v>
      </c>
    </row>
    <row r="7506" spans="1:6" x14ac:dyDescent="0.3">
      <c r="A7506" s="9" t="s">
        <v>15206</v>
      </c>
      <c r="B7506" s="8" t="s">
        <v>15207</v>
      </c>
      <c r="C7506" s="8" t="s">
        <v>367</v>
      </c>
      <c r="D7506" s="8" t="s">
        <v>320</v>
      </c>
      <c r="E7506" s="8" t="s">
        <v>368</v>
      </c>
      <c r="F7506" s="55" t="s">
        <v>39168</v>
      </c>
    </row>
    <row r="7507" spans="1:6" x14ac:dyDescent="0.3">
      <c r="A7507" s="9" t="s">
        <v>15208</v>
      </c>
      <c r="B7507" s="8" t="s">
        <v>15209</v>
      </c>
      <c r="C7507" s="8" t="s">
        <v>367</v>
      </c>
      <c r="D7507" s="8" t="s">
        <v>320</v>
      </c>
      <c r="E7507" s="8" t="s">
        <v>368</v>
      </c>
      <c r="F7507" s="55" t="s">
        <v>39168</v>
      </c>
    </row>
    <row r="7508" spans="1:6" x14ac:dyDescent="0.3">
      <c r="A7508" s="9" t="s">
        <v>15210</v>
      </c>
      <c r="B7508" s="8" t="s">
        <v>15211</v>
      </c>
      <c r="C7508" s="8" t="s">
        <v>367</v>
      </c>
      <c r="D7508" s="8" t="s">
        <v>320</v>
      </c>
      <c r="E7508" s="8" t="s">
        <v>368</v>
      </c>
      <c r="F7508" s="55" t="s">
        <v>39168</v>
      </c>
    </row>
    <row r="7509" spans="1:6" x14ac:dyDescent="0.3">
      <c r="A7509" s="9" t="s">
        <v>15212</v>
      </c>
      <c r="B7509" s="8" t="s">
        <v>15213</v>
      </c>
      <c r="C7509" s="8" t="s">
        <v>367</v>
      </c>
      <c r="D7509" s="8" t="s">
        <v>320</v>
      </c>
      <c r="E7509" s="8" t="s">
        <v>368</v>
      </c>
      <c r="F7509" s="55" t="s">
        <v>39168</v>
      </c>
    </row>
    <row r="7510" spans="1:6" x14ac:dyDescent="0.3">
      <c r="A7510" s="9" t="s">
        <v>15214</v>
      </c>
      <c r="B7510" s="8" t="s">
        <v>15215</v>
      </c>
      <c r="C7510" s="8" t="s">
        <v>367</v>
      </c>
      <c r="D7510" s="8" t="s">
        <v>320</v>
      </c>
      <c r="E7510" s="8" t="s">
        <v>368</v>
      </c>
      <c r="F7510" s="55" t="s">
        <v>39168</v>
      </c>
    </row>
    <row r="7511" spans="1:6" x14ac:dyDescent="0.3">
      <c r="A7511" s="9" t="s">
        <v>15216</v>
      </c>
      <c r="B7511" s="8" t="s">
        <v>15217</v>
      </c>
      <c r="C7511" s="8" t="s">
        <v>367</v>
      </c>
      <c r="D7511" s="8" t="s">
        <v>320</v>
      </c>
      <c r="E7511" s="8" t="s">
        <v>368</v>
      </c>
      <c r="F7511" s="55" t="s">
        <v>39168</v>
      </c>
    </row>
    <row r="7512" spans="1:6" x14ac:dyDescent="0.3">
      <c r="A7512" s="9" t="s">
        <v>15218</v>
      </c>
      <c r="B7512" s="8" t="s">
        <v>15219</v>
      </c>
      <c r="C7512" s="8" t="s">
        <v>367</v>
      </c>
      <c r="D7512" s="8" t="s">
        <v>320</v>
      </c>
      <c r="E7512" s="8" t="s">
        <v>368</v>
      </c>
      <c r="F7512" s="55" t="s">
        <v>39168</v>
      </c>
    </row>
    <row r="7513" spans="1:6" x14ac:dyDescent="0.3">
      <c r="A7513" s="9" t="s">
        <v>15220</v>
      </c>
      <c r="B7513" s="8" t="s">
        <v>15221</v>
      </c>
      <c r="C7513" s="8" t="s">
        <v>367</v>
      </c>
      <c r="D7513" s="8" t="s">
        <v>320</v>
      </c>
      <c r="E7513" s="8" t="s">
        <v>368</v>
      </c>
      <c r="F7513" s="55" t="s">
        <v>39168</v>
      </c>
    </row>
    <row r="7514" spans="1:6" x14ac:dyDescent="0.3">
      <c r="A7514" s="9" t="s">
        <v>15222</v>
      </c>
      <c r="B7514" s="8" t="s">
        <v>15223</v>
      </c>
      <c r="C7514" s="8" t="s">
        <v>367</v>
      </c>
      <c r="D7514" s="8" t="s">
        <v>320</v>
      </c>
      <c r="E7514" s="8" t="s">
        <v>368</v>
      </c>
      <c r="F7514" s="55" t="s">
        <v>39168</v>
      </c>
    </row>
    <row r="7515" spans="1:6" x14ac:dyDescent="0.3">
      <c r="A7515" s="9" t="s">
        <v>15224</v>
      </c>
      <c r="B7515" s="8" t="s">
        <v>15225</v>
      </c>
      <c r="C7515" s="8" t="s">
        <v>367</v>
      </c>
      <c r="D7515" s="8" t="s">
        <v>320</v>
      </c>
      <c r="E7515" s="8" t="s">
        <v>368</v>
      </c>
      <c r="F7515" s="55" t="s">
        <v>39168</v>
      </c>
    </row>
    <row r="7516" spans="1:6" x14ac:dyDescent="0.3">
      <c r="A7516" s="9" t="s">
        <v>15226</v>
      </c>
      <c r="B7516" s="8" t="s">
        <v>15227</v>
      </c>
      <c r="C7516" s="8" t="s">
        <v>367</v>
      </c>
      <c r="D7516" s="8" t="s">
        <v>320</v>
      </c>
      <c r="E7516" s="8" t="s">
        <v>368</v>
      </c>
      <c r="F7516" s="55" t="s">
        <v>39168</v>
      </c>
    </row>
    <row r="7517" spans="1:6" x14ac:dyDescent="0.3">
      <c r="A7517" s="9" t="s">
        <v>15228</v>
      </c>
      <c r="B7517" s="8" t="s">
        <v>15229</v>
      </c>
      <c r="C7517" s="8" t="s">
        <v>367</v>
      </c>
      <c r="D7517" s="8" t="s">
        <v>320</v>
      </c>
      <c r="E7517" s="8" t="s">
        <v>368</v>
      </c>
      <c r="F7517" s="55" t="s">
        <v>39168</v>
      </c>
    </row>
    <row r="7518" spans="1:6" x14ac:dyDescent="0.3">
      <c r="A7518" s="9" t="s">
        <v>15230</v>
      </c>
      <c r="B7518" s="8" t="s">
        <v>15231</v>
      </c>
      <c r="C7518" s="8" t="s">
        <v>367</v>
      </c>
      <c r="D7518" s="8" t="s">
        <v>320</v>
      </c>
      <c r="E7518" s="8" t="s">
        <v>368</v>
      </c>
      <c r="F7518" s="55" t="s">
        <v>39168</v>
      </c>
    </row>
    <row r="7519" spans="1:6" x14ac:dyDescent="0.3">
      <c r="A7519" s="9" t="s">
        <v>15232</v>
      </c>
      <c r="B7519" s="8" t="s">
        <v>15233</v>
      </c>
      <c r="C7519" s="8" t="s">
        <v>367</v>
      </c>
      <c r="D7519" s="8" t="s">
        <v>320</v>
      </c>
      <c r="E7519" s="8" t="s">
        <v>368</v>
      </c>
      <c r="F7519" s="55" t="s">
        <v>39168</v>
      </c>
    </row>
    <row r="7520" spans="1:6" x14ac:dyDescent="0.3">
      <c r="A7520" s="9" t="s">
        <v>15234</v>
      </c>
      <c r="B7520" s="8" t="s">
        <v>15235</v>
      </c>
      <c r="C7520" s="8" t="s">
        <v>367</v>
      </c>
      <c r="D7520" s="8" t="s">
        <v>320</v>
      </c>
      <c r="E7520" s="8" t="s">
        <v>368</v>
      </c>
      <c r="F7520" s="55" t="s">
        <v>39168</v>
      </c>
    </row>
    <row r="7521" spans="1:6" x14ac:dyDescent="0.3">
      <c r="A7521" s="9" t="s">
        <v>15236</v>
      </c>
      <c r="B7521" s="8" t="s">
        <v>15237</v>
      </c>
      <c r="C7521" s="8" t="s">
        <v>367</v>
      </c>
      <c r="D7521" s="8" t="s">
        <v>320</v>
      </c>
      <c r="E7521" s="8" t="s">
        <v>368</v>
      </c>
      <c r="F7521" s="55" t="s">
        <v>39168</v>
      </c>
    </row>
    <row r="7522" spans="1:6" x14ac:dyDescent="0.3">
      <c r="A7522" s="9" t="s">
        <v>15238</v>
      </c>
      <c r="B7522" s="8" t="s">
        <v>15239</v>
      </c>
      <c r="C7522" s="8" t="s">
        <v>367</v>
      </c>
      <c r="D7522" s="8" t="s">
        <v>320</v>
      </c>
      <c r="E7522" s="8" t="s">
        <v>368</v>
      </c>
      <c r="F7522" s="55" t="s">
        <v>39168</v>
      </c>
    </row>
    <row r="7523" spans="1:6" x14ac:dyDescent="0.3">
      <c r="A7523" s="9" t="s">
        <v>15240</v>
      </c>
      <c r="B7523" s="8" t="s">
        <v>15241</v>
      </c>
      <c r="C7523" s="8" t="s">
        <v>367</v>
      </c>
      <c r="D7523" s="8" t="s">
        <v>320</v>
      </c>
      <c r="E7523" s="8" t="s">
        <v>368</v>
      </c>
      <c r="F7523" s="55" t="s">
        <v>39168</v>
      </c>
    </row>
    <row r="7524" spans="1:6" x14ac:dyDescent="0.3">
      <c r="A7524" s="9" t="s">
        <v>15242</v>
      </c>
      <c r="B7524" s="8" t="s">
        <v>15243</v>
      </c>
      <c r="C7524" s="8" t="s">
        <v>367</v>
      </c>
      <c r="D7524" s="8" t="s">
        <v>320</v>
      </c>
      <c r="E7524" s="8" t="s">
        <v>368</v>
      </c>
      <c r="F7524" s="55" t="s">
        <v>39168</v>
      </c>
    </row>
    <row r="7525" spans="1:6" x14ac:dyDescent="0.3">
      <c r="A7525" s="9" t="s">
        <v>15244</v>
      </c>
      <c r="B7525" s="8" t="s">
        <v>15245</v>
      </c>
      <c r="C7525" s="8" t="s">
        <v>367</v>
      </c>
      <c r="D7525" s="8" t="s">
        <v>320</v>
      </c>
      <c r="E7525" s="8" t="s">
        <v>368</v>
      </c>
      <c r="F7525" s="55" t="s">
        <v>39168</v>
      </c>
    </row>
    <row r="7526" spans="1:6" x14ac:dyDescent="0.3">
      <c r="A7526" s="9" t="s">
        <v>15246</v>
      </c>
      <c r="B7526" s="8" t="s">
        <v>15247</v>
      </c>
      <c r="C7526" s="8" t="s">
        <v>367</v>
      </c>
      <c r="D7526" s="8" t="s">
        <v>320</v>
      </c>
      <c r="E7526" s="8" t="s">
        <v>368</v>
      </c>
      <c r="F7526" s="55" t="s">
        <v>39168</v>
      </c>
    </row>
    <row r="7527" spans="1:6" x14ac:dyDescent="0.3">
      <c r="A7527" s="9" t="s">
        <v>15248</v>
      </c>
      <c r="B7527" s="8" t="s">
        <v>15249</v>
      </c>
      <c r="C7527" s="8" t="s">
        <v>367</v>
      </c>
      <c r="D7527" s="8" t="s">
        <v>320</v>
      </c>
      <c r="E7527" s="8" t="s">
        <v>368</v>
      </c>
      <c r="F7527" s="55" t="s">
        <v>39168</v>
      </c>
    </row>
    <row r="7528" spans="1:6" x14ac:dyDescent="0.3">
      <c r="A7528" s="9" t="s">
        <v>15250</v>
      </c>
      <c r="B7528" s="8" t="s">
        <v>15251</v>
      </c>
      <c r="C7528" s="8" t="s">
        <v>367</v>
      </c>
      <c r="D7528" s="8" t="s">
        <v>320</v>
      </c>
      <c r="E7528" s="8" t="s">
        <v>368</v>
      </c>
      <c r="F7528" s="55" t="s">
        <v>39168</v>
      </c>
    </row>
    <row r="7529" spans="1:6" x14ac:dyDescent="0.3">
      <c r="A7529" s="9" t="s">
        <v>15252</v>
      </c>
      <c r="B7529" s="8" t="s">
        <v>15253</v>
      </c>
      <c r="C7529" s="8" t="s">
        <v>367</v>
      </c>
      <c r="D7529" s="8" t="s">
        <v>320</v>
      </c>
      <c r="E7529" s="8" t="s">
        <v>368</v>
      </c>
      <c r="F7529" s="55" t="s">
        <v>39168</v>
      </c>
    </row>
    <row r="7530" spans="1:6" x14ac:dyDescent="0.3">
      <c r="A7530" s="9" t="s">
        <v>15254</v>
      </c>
      <c r="B7530" s="8" t="s">
        <v>15255</v>
      </c>
      <c r="C7530" s="8" t="s">
        <v>367</v>
      </c>
      <c r="D7530" s="8" t="s">
        <v>320</v>
      </c>
      <c r="E7530" s="8" t="s">
        <v>368</v>
      </c>
      <c r="F7530" s="55" t="s">
        <v>39168</v>
      </c>
    </row>
    <row r="7531" spans="1:6" x14ac:dyDescent="0.3">
      <c r="A7531" s="9" t="s">
        <v>15256</v>
      </c>
      <c r="B7531" s="8" t="s">
        <v>15257</v>
      </c>
      <c r="C7531" s="8" t="s">
        <v>367</v>
      </c>
      <c r="D7531" s="8" t="s">
        <v>320</v>
      </c>
      <c r="E7531" s="8" t="s">
        <v>368</v>
      </c>
      <c r="F7531" s="55" t="s">
        <v>39168</v>
      </c>
    </row>
    <row r="7532" spans="1:6" x14ac:dyDescent="0.3">
      <c r="A7532" s="9" t="s">
        <v>15258</v>
      </c>
      <c r="B7532" s="8" t="s">
        <v>15259</v>
      </c>
      <c r="C7532" s="8" t="s">
        <v>367</v>
      </c>
      <c r="D7532" s="8" t="s">
        <v>320</v>
      </c>
      <c r="E7532" s="8" t="s">
        <v>368</v>
      </c>
      <c r="F7532" s="55" t="s">
        <v>39168</v>
      </c>
    </row>
    <row r="7533" spans="1:6" x14ac:dyDescent="0.3">
      <c r="A7533" s="9" t="s">
        <v>15260</v>
      </c>
      <c r="B7533" s="8" t="s">
        <v>15261</v>
      </c>
      <c r="C7533" s="8" t="s">
        <v>367</v>
      </c>
      <c r="D7533" s="8" t="s">
        <v>320</v>
      </c>
      <c r="E7533" s="8" t="s">
        <v>368</v>
      </c>
      <c r="F7533" s="55" t="s">
        <v>39168</v>
      </c>
    </row>
    <row r="7534" spans="1:6" x14ac:dyDescent="0.3">
      <c r="A7534" s="9" t="s">
        <v>15262</v>
      </c>
      <c r="B7534" s="8" t="s">
        <v>15263</v>
      </c>
      <c r="C7534" s="8" t="s">
        <v>367</v>
      </c>
      <c r="D7534" s="8" t="s">
        <v>320</v>
      </c>
      <c r="E7534" s="8" t="s">
        <v>368</v>
      </c>
      <c r="F7534" s="55" t="s">
        <v>39168</v>
      </c>
    </row>
    <row r="7535" spans="1:6" x14ac:dyDescent="0.3">
      <c r="A7535" s="9" t="s">
        <v>15264</v>
      </c>
      <c r="B7535" s="8" t="s">
        <v>15265</v>
      </c>
      <c r="C7535" s="8" t="s">
        <v>367</v>
      </c>
      <c r="D7535" s="8" t="s">
        <v>320</v>
      </c>
      <c r="E7535" s="8" t="s">
        <v>368</v>
      </c>
      <c r="F7535" s="55" t="s">
        <v>39168</v>
      </c>
    </row>
    <row r="7536" spans="1:6" x14ac:dyDescent="0.3">
      <c r="A7536" s="9" t="s">
        <v>15266</v>
      </c>
      <c r="B7536" s="8" t="s">
        <v>15267</v>
      </c>
      <c r="C7536" s="8" t="s">
        <v>367</v>
      </c>
      <c r="D7536" s="8" t="s">
        <v>320</v>
      </c>
      <c r="E7536" s="8" t="s">
        <v>368</v>
      </c>
      <c r="F7536" s="55" t="s">
        <v>39168</v>
      </c>
    </row>
    <row r="7537" spans="1:6" x14ac:dyDescent="0.3">
      <c r="A7537" s="9" t="s">
        <v>15268</v>
      </c>
      <c r="B7537" s="8" t="s">
        <v>15269</v>
      </c>
      <c r="C7537" s="8" t="s">
        <v>367</v>
      </c>
      <c r="D7537" s="8" t="s">
        <v>320</v>
      </c>
      <c r="E7537" s="8" t="s">
        <v>368</v>
      </c>
      <c r="F7537" s="55" t="s">
        <v>39168</v>
      </c>
    </row>
    <row r="7538" spans="1:6" x14ac:dyDescent="0.3">
      <c r="A7538" s="9" t="s">
        <v>15270</v>
      </c>
      <c r="B7538" s="8" t="s">
        <v>15271</v>
      </c>
      <c r="C7538" s="8" t="s">
        <v>367</v>
      </c>
      <c r="D7538" s="8" t="s">
        <v>320</v>
      </c>
      <c r="E7538" s="8" t="s">
        <v>368</v>
      </c>
      <c r="F7538" s="55" t="s">
        <v>39168</v>
      </c>
    </row>
    <row r="7539" spans="1:6" x14ac:dyDescent="0.3">
      <c r="A7539" s="9" t="s">
        <v>15272</v>
      </c>
      <c r="B7539" s="8" t="s">
        <v>15273</v>
      </c>
      <c r="C7539" s="8" t="s">
        <v>367</v>
      </c>
      <c r="D7539" s="8" t="s">
        <v>320</v>
      </c>
      <c r="E7539" s="8" t="s">
        <v>368</v>
      </c>
      <c r="F7539" s="55" t="s">
        <v>39168</v>
      </c>
    </row>
    <row r="7540" spans="1:6" x14ac:dyDescent="0.3">
      <c r="A7540" s="9" t="s">
        <v>15274</v>
      </c>
      <c r="B7540" s="8" t="s">
        <v>15275</v>
      </c>
      <c r="C7540" s="8" t="s">
        <v>367</v>
      </c>
      <c r="D7540" s="8" t="s">
        <v>320</v>
      </c>
      <c r="E7540" s="8" t="s">
        <v>368</v>
      </c>
      <c r="F7540" s="55" t="s">
        <v>39168</v>
      </c>
    </row>
    <row r="7541" spans="1:6" x14ac:dyDescent="0.3">
      <c r="A7541" s="9" t="s">
        <v>15276</v>
      </c>
      <c r="B7541" s="8" t="s">
        <v>15277</v>
      </c>
      <c r="C7541" s="8" t="s">
        <v>367</v>
      </c>
      <c r="D7541" s="8" t="s">
        <v>320</v>
      </c>
      <c r="E7541" s="8" t="s">
        <v>368</v>
      </c>
      <c r="F7541" s="55" t="s">
        <v>39168</v>
      </c>
    </row>
    <row r="7542" spans="1:6" x14ac:dyDescent="0.3">
      <c r="A7542" s="9" t="s">
        <v>15278</v>
      </c>
      <c r="B7542" s="8" t="s">
        <v>15279</v>
      </c>
      <c r="C7542" s="8" t="s">
        <v>367</v>
      </c>
      <c r="D7542" s="8" t="s">
        <v>320</v>
      </c>
      <c r="E7542" s="8" t="s">
        <v>368</v>
      </c>
      <c r="F7542" s="55" t="s">
        <v>39168</v>
      </c>
    </row>
    <row r="7543" spans="1:6" x14ac:dyDescent="0.3">
      <c r="A7543" s="9" t="s">
        <v>15280</v>
      </c>
      <c r="B7543" s="8" t="s">
        <v>15281</v>
      </c>
      <c r="C7543" s="8" t="s">
        <v>367</v>
      </c>
      <c r="D7543" s="8" t="s">
        <v>320</v>
      </c>
      <c r="E7543" s="8" t="s">
        <v>368</v>
      </c>
      <c r="F7543" s="55" t="s">
        <v>39168</v>
      </c>
    </row>
    <row r="7544" spans="1:6" x14ac:dyDescent="0.3">
      <c r="A7544" s="9" t="s">
        <v>15282</v>
      </c>
      <c r="B7544" s="8" t="s">
        <v>15283</v>
      </c>
      <c r="C7544" s="8" t="s">
        <v>367</v>
      </c>
      <c r="D7544" s="8" t="s">
        <v>320</v>
      </c>
      <c r="E7544" s="8" t="s">
        <v>368</v>
      </c>
      <c r="F7544" s="55" t="s">
        <v>39168</v>
      </c>
    </row>
    <row r="7545" spans="1:6" x14ac:dyDescent="0.3">
      <c r="A7545" s="9" t="s">
        <v>15284</v>
      </c>
      <c r="B7545" s="8" t="s">
        <v>15285</v>
      </c>
      <c r="C7545" s="8" t="s">
        <v>367</v>
      </c>
      <c r="D7545" s="8" t="s">
        <v>320</v>
      </c>
      <c r="E7545" s="8" t="s">
        <v>368</v>
      </c>
      <c r="F7545" s="55" t="s">
        <v>39168</v>
      </c>
    </row>
    <row r="7546" spans="1:6" x14ac:dyDescent="0.3">
      <c r="A7546" s="9" t="s">
        <v>15286</v>
      </c>
      <c r="B7546" s="8" t="s">
        <v>15287</v>
      </c>
      <c r="C7546" s="8" t="s">
        <v>367</v>
      </c>
      <c r="D7546" s="8" t="s">
        <v>320</v>
      </c>
      <c r="E7546" s="8" t="s">
        <v>368</v>
      </c>
      <c r="F7546" s="55" t="s">
        <v>39168</v>
      </c>
    </row>
    <row r="7547" spans="1:6" x14ac:dyDescent="0.3">
      <c r="A7547" s="9" t="s">
        <v>15288</v>
      </c>
      <c r="B7547" s="8" t="s">
        <v>15289</v>
      </c>
      <c r="C7547" s="8" t="s">
        <v>367</v>
      </c>
      <c r="D7547" s="8" t="s">
        <v>320</v>
      </c>
      <c r="E7547" s="8" t="s">
        <v>368</v>
      </c>
      <c r="F7547" s="55" t="s">
        <v>39168</v>
      </c>
    </row>
    <row r="7548" spans="1:6" x14ac:dyDescent="0.3">
      <c r="A7548" s="9" t="s">
        <v>15290</v>
      </c>
      <c r="B7548" s="8" t="s">
        <v>15291</v>
      </c>
      <c r="C7548" s="8" t="s">
        <v>367</v>
      </c>
      <c r="D7548" s="8" t="s">
        <v>320</v>
      </c>
      <c r="E7548" s="8" t="s">
        <v>368</v>
      </c>
      <c r="F7548" s="55" t="s">
        <v>39168</v>
      </c>
    </row>
    <row r="7549" spans="1:6" x14ac:dyDescent="0.3">
      <c r="A7549" s="9" t="s">
        <v>15292</v>
      </c>
      <c r="B7549" s="8" t="s">
        <v>15293</v>
      </c>
      <c r="C7549" s="8" t="s">
        <v>367</v>
      </c>
      <c r="D7549" s="8" t="s">
        <v>320</v>
      </c>
      <c r="E7549" s="8" t="s">
        <v>368</v>
      </c>
      <c r="F7549" s="55" t="s">
        <v>39168</v>
      </c>
    </row>
    <row r="7550" spans="1:6" x14ac:dyDescent="0.3">
      <c r="A7550" s="9" t="s">
        <v>15294</v>
      </c>
      <c r="B7550" s="8" t="s">
        <v>15295</v>
      </c>
      <c r="C7550" s="8" t="s">
        <v>367</v>
      </c>
      <c r="D7550" s="8" t="s">
        <v>320</v>
      </c>
      <c r="E7550" s="8" t="s">
        <v>368</v>
      </c>
      <c r="F7550" s="55" t="s">
        <v>39168</v>
      </c>
    </row>
    <row r="7551" spans="1:6" x14ac:dyDescent="0.3">
      <c r="A7551" s="9" t="s">
        <v>15296</v>
      </c>
      <c r="B7551" s="8" t="s">
        <v>15297</v>
      </c>
      <c r="C7551" s="8" t="s">
        <v>367</v>
      </c>
      <c r="D7551" s="8" t="s">
        <v>320</v>
      </c>
      <c r="E7551" s="8" t="s">
        <v>368</v>
      </c>
      <c r="F7551" s="55" t="s">
        <v>39168</v>
      </c>
    </row>
    <row r="7552" spans="1:6" x14ac:dyDescent="0.3">
      <c r="A7552" s="9" t="s">
        <v>15298</v>
      </c>
      <c r="B7552" s="8" t="s">
        <v>15299</v>
      </c>
      <c r="C7552" s="8" t="s">
        <v>367</v>
      </c>
      <c r="D7552" s="8" t="s">
        <v>320</v>
      </c>
      <c r="E7552" s="8" t="s">
        <v>368</v>
      </c>
      <c r="F7552" s="55" t="s">
        <v>39168</v>
      </c>
    </row>
    <row r="7553" spans="1:6" x14ac:dyDescent="0.3">
      <c r="A7553" s="9" t="s">
        <v>15300</v>
      </c>
      <c r="B7553" s="8" t="s">
        <v>15301</v>
      </c>
      <c r="C7553" s="8" t="s">
        <v>367</v>
      </c>
      <c r="D7553" s="8" t="s">
        <v>320</v>
      </c>
      <c r="E7553" s="8" t="s">
        <v>368</v>
      </c>
      <c r="F7553" s="55" t="s">
        <v>39168</v>
      </c>
    </row>
    <row r="7554" spans="1:6" x14ac:dyDescent="0.3">
      <c r="A7554" s="9" t="s">
        <v>15302</v>
      </c>
      <c r="B7554" s="8" t="s">
        <v>15303</v>
      </c>
      <c r="C7554" s="8" t="s">
        <v>367</v>
      </c>
      <c r="D7554" s="8" t="s">
        <v>320</v>
      </c>
      <c r="E7554" s="8" t="s">
        <v>368</v>
      </c>
      <c r="F7554" s="55" t="s">
        <v>39168</v>
      </c>
    </row>
    <row r="7555" spans="1:6" x14ac:dyDescent="0.3">
      <c r="A7555" s="9" t="s">
        <v>15304</v>
      </c>
      <c r="B7555" s="8" t="s">
        <v>15305</v>
      </c>
      <c r="C7555" s="8" t="s">
        <v>367</v>
      </c>
      <c r="D7555" s="8" t="s">
        <v>320</v>
      </c>
      <c r="E7555" s="8" t="s">
        <v>368</v>
      </c>
      <c r="F7555" s="55" t="s">
        <v>39168</v>
      </c>
    </row>
    <row r="7556" spans="1:6" x14ac:dyDescent="0.3">
      <c r="A7556" s="9" t="s">
        <v>15306</v>
      </c>
      <c r="B7556" s="8" t="s">
        <v>15307</v>
      </c>
      <c r="C7556" s="8" t="s">
        <v>367</v>
      </c>
      <c r="D7556" s="8" t="s">
        <v>320</v>
      </c>
      <c r="E7556" s="8" t="s">
        <v>368</v>
      </c>
      <c r="F7556" s="55" t="s">
        <v>39168</v>
      </c>
    </row>
    <row r="7557" spans="1:6" x14ac:dyDescent="0.3">
      <c r="A7557" s="9" t="s">
        <v>15308</v>
      </c>
      <c r="B7557" s="8" t="s">
        <v>15309</v>
      </c>
      <c r="C7557" s="8" t="s">
        <v>367</v>
      </c>
      <c r="D7557" s="8" t="s">
        <v>320</v>
      </c>
      <c r="E7557" s="8" t="s">
        <v>368</v>
      </c>
      <c r="F7557" s="55" t="s">
        <v>39168</v>
      </c>
    </row>
    <row r="7558" spans="1:6" x14ac:dyDescent="0.3">
      <c r="A7558" s="9" t="s">
        <v>15310</v>
      </c>
      <c r="B7558" s="8" t="s">
        <v>15311</v>
      </c>
      <c r="C7558" s="8" t="s">
        <v>367</v>
      </c>
      <c r="D7558" s="8" t="s">
        <v>320</v>
      </c>
      <c r="E7558" s="8" t="s">
        <v>368</v>
      </c>
      <c r="F7558" s="55" t="s">
        <v>39168</v>
      </c>
    </row>
    <row r="7559" spans="1:6" x14ac:dyDescent="0.3">
      <c r="A7559" s="9" t="s">
        <v>15312</v>
      </c>
      <c r="B7559" s="8" t="s">
        <v>15313</v>
      </c>
      <c r="C7559" s="8" t="s">
        <v>367</v>
      </c>
      <c r="D7559" s="8" t="s">
        <v>320</v>
      </c>
      <c r="E7559" s="8" t="s">
        <v>368</v>
      </c>
      <c r="F7559" s="55" t="s">
        <v>39168</v>
      </c>
    </row>
    <row r="7560" spans="1:6" x14ac:dyDescent="0.3">
      <c r="A7560" s="9" t="s">
        <v>15314</v>
      </c>
      <c r="B7560" s="8" t="s">
        <v>15315</v>
      </c>
      <c r="C7560" s="8" t="s">
        <v>367</v>
      </c>
      <c r="D7560" s="8" t="s">
        <v>320</v>
      </c>
      <c r="E7560" s="8" t="s">
        <v>368</v>
      </c>
      <c r="F7560" s="55" t="s">
        <v>39168</v>
      </c>
    </row>
    <row r="7561" spans="1:6" x14ac:dyDescent="0.3">
      <c r="A7561" s="9" t="s">
        <v>15316</v>
      </c>
      <c r="B7561" s="8" t="s">
        <v>15317</v>
      </c>
      <c r="C7561" s="8" t="s">
        <v>367</v>
      </c>
      <c r="D7561" s="8" t="s">
        <v>320</v>
      </c>
      <c r="E7561" s="8" t="s">
        <v>368</v>
      </c>
      <c r="F7561" s="55" t="s">
        <v>39168</v>
      </c>
    </row>
    <row r="7562" spans="1:6" x14ac:dyDescent="0.3">
      <c r="A7562" s="9" t="s">
        <v>15318</v>
      </c>
      <c r="B7562" s="8" t="s">
        <v>15319</v>
      </c>
      <c r="C7562" s="8" t="s">
        <v>367</v>
      </c>
      <c r="D7562" s="8" t="s">
        <v>320</v>
      </c>
      <c r="E7562" s="8" t="s">
        <v>368</v>
      </c>
      <c r="F7562" s="55" t="s">
        <v>39168</v>
      </c>
    </row>
    <row r="7563" spans="1:6" x14ac:dyDescent="0.3">
      <c r="A7563" s="9" t="s">
        <v>15320</v>
      </c>
      <c r="B7563" s="8" t="s">
        <v>15321</v>
      </c>
      <c r="C7563" s="8" t="s">
        <v>367</v>
      </c>
      <c r="D7563" s="8" t="s">
        <v>320</v>
      </c>
      <c r="E7563" s="8" t="s">
        <v>368</v>
      </c>
      <c r="F7563" s="55" t="s">
        <v>39168</v>
      </c>
    </row>
    <row r="7564" spans="1:6" x14ac:dyDescent="0.3">
      <c r="A7564" s="9" t="s">
        <v>15322</v>
      </c>
      <c r="B7564" s="8" t="s">
        <v>15323</v>
      </c>
      <c r="C7564" s="8" t="s">
        <v>367</v>
      </c>
      <c r="D7564" s="8" t="s">
        <v>320</v>
      </c>
      <c r="E7564" s="8" t="s">
        <v>368</v>
      </c>
      <c r="F7564" s="55" t="s">
        <v>39168</v>
      </c>
    </row>
    <row r="7565" spans="1:6" x14ac:dyDescent="0.3">
      <c r="A7565" s="9" t="s">
        <v>15324</v>
      </c>
      <c r="B7565" s="8" t="s">
        <v>15325</v>
      </c>
      <c r="C7565" s="8" t="s">
        <v>367</v>
      </c>
      <c r="D7565" s="8" t="s">
        <v>320</v>
      </c>
      <c r="E7565" s="8" t="s">
        <v>368</v>
      </c>
      <c r="F7565" s="55" t="s">
        <v>39168</v>
      </c>
    </row>
    <row r="7566" spans="1:6" x14ac:dyDescent="0.3">
      <c r="A7566" s="9" t="s">
        <v>15326</v>
      </c>
      <c r="B7566" s="8" t="s">
        <v>15327</v>
      </c>
      <c r="C7566" s="8" t="s">
        <v>367</v>
      </c>
      <c r="D7566" s="8" t="s">
        <v>320</v>
      </c>
      <c r="E7566" s="8" t="s">
        <v>368</v>
      </c>
      <c r="F7566" s="55" t="s">
        <v>39168</v>
      </c>
    </row>
    <row r="7567" spans="1:6" x14ac:dyDescent="0.3">
      <c r="A7567" s="9" t="s">
        <v>15328</v>
      </c>
      <c r="B7567" s="8" t="s">
        <v>15329</v>
      </c>
      <c r="C7567" s="8" t="s">
        <v>367</v>
      </c>
      <c r="D7567" s="8" t="s">
        <v>320</v>
      </c>
      <c r="E7567" s="8" t="s">
        <v>368</v>
      </c>
      <c r="F7567" s="55" t="s">
        <v>39168</v>
      </c>
    </row>
    <row r="7568" spans="1:6" x14ac:dyDescent="0.3">
      <c r="A7568" s="9" t="s">
        <v>15330</v>
      </c>
      <c r="B7568" s="8" t="s">
        <v>15331</v>
      </c>
      <c r="C7568" s="8" t="s">
        <v>367</v>
      </c>
      <c r="D7568" s="8" t="s">
        <v>320</v>
      </c>
      <c r="E7568" s="8" t="s">
        <v>368</v>
      </c>
      <c r="F7568" s="55" t="s">
        <v>39168</v>
      </c>
    </row>
    <row r="7569" spans="1:6" x14ac:dyDescent="0.3">
      <c r="A7569" s="9" t="s">
        <v>15332</v>
      </c>
      <c r="B7569" s="8" t="s">
        <v>15333</v>
      </c>
      <c r="C7569" s="8" t="s">
        <v>367</v>
      </c>
      <c r="D7569" s="8" t="s">
        <v>320</v>
      </c>
      <c r="E7569" s="8" t="s">
        <v>368</v>
      </c>
      <c r="F7569" s="55" t="s">
        <v>39168</v>
      </c>
    </row>
    <row r="7570" spans="1:6" x14ac:dyDescent="0.3">
      <c r="A7570" s="9" t="s">
        <v>15334</v>
      </c>
      <c r="B7570" s="8" t="s">
        <v>15335</v>
      </c>
      <c r="C7570" s="8" t="s">
        <v>367</v>
      </c>
      <c r="D7570" s="8" t="s">
        <v>320</v>
      </c>
      <c r="E7570" s="8" t="s">
        <v>368</v>
      </c>
      <c r="F7570" s="55" t="s">
        <v>39168</v>
      </c>
    </row>
    <row r="7571" spans="1:6" x14ac:dyDescent="0.3">
      <c r="A7571" s="9" t="s">
        <v>15336</v>
      </c>
      <c r="B7571" s="8" t="s">
        <v>15337</v>
      </c>
      <c r="C7571" s="8" t="s">
        <v>367</v>
      </c>
      <c r="D7571" s="8" t="s">
        <v>320</v>
      </c>
      <c r="E7571" s="8" t="s">
        <v>368</v>
      </c>
      <c r="F7571" s="55" t="s">
        <v>39168</v>
      </c>
    </row>
    <row r="7572" spans="1:6" x14ac:dyDescent="0.3">
      <c r="A7572" s="9" t="s">
        <v>15338</v>
      </c>
      <c r="B7572" s="8" t="s">
        <v>15339</v>
      </c>
      <c r="C7572" s="8" t="s">
        <v>367</v>
      </c>
      <c r="D7572" s="8" t="s">
        <v>320</v>
      </c>
      <c r="E7572" s="8" t="s">
        <v>368</v>
      </c>
      <c r="F7572" s="55" t="s">
        <v>39168</v>
      </c>
    </row>
    <row r="7573" spans="1:6" x14ac:dyDescent="0.3">
      <c r="A7573" s="9" t="s">
        <v>15340</v>
      </c>
      <c r="B7573" s="8" t="s">
        <v>15341</v>
      </c>
      <c r="C7573" s="8" t="s">
        <v>367</v>
      </c>
      <c r="D7573" s="8" t="s">
        <v>320</v>
      </c>
      <c r="E7573" s="8" t="s">
        <v>368</v>
      </c>
      <c r="F7573" s="55" t="s">
        <v>39168</v>
      </c>
    </row>
    <row r="7574" spans="1:6" x14ac:dyDescent="0.3">
      <c r="A7574" s="9" t="s">
        <v>15342</v>
      </c>
      <c r="B7574" s="8" t="s">
        <v>15343</v>
      </c>
      <c r="C7574" s="8" t="s">
        <v>367</v>
      </c>
      <c r="D7574" s="8" t="s">
        <v>320</v>
      </c>
      <c r="E7574" s="8" t="s">
        <v>368</v>
      </c>
      <c r="F7574" s="55" t="s">
        <v>39168</v>
      </c>
    </row>
    <row r="7575" spans="1:6" x14ac:dyDescent="0.3">
      <c r="A7575" s="9" t="s">
        <v>15344</v>
      </c>
      <c r="B7575" s="8" t="s">
        <v>15345</v>
      </c>
      <c r="C7575" s="8" t="s">
        <v>367</v>
      </c>
      <c r="D7575" s="8" t="s">
        <v>320</v>
      </c>
      <c r="E7575" s="8" t="s">
        <v>368</v>
      </c>
      <c r="F7575" s="55" t="s">
        <v>39168</v>
      </c>
    </row>
    <row r="7576" spans="1:6" x14ac:dyDescent="0.3">
      <c r="A7576" s="9" t="s">
        <v>15346</v>
      </c>
      <c r="B7576" s="8" t="s">
        <v>15347</v>
      </c>
      <c r="C7576" s="8" t="s">
        <v>367</v>
      </c>
      <c r="D7576" s="8" t="s">
        <v>320</v>
      </c>
      <c r="E7576" s="8" t="s">
        <v>368</v>
      </c>
      <c r="F7576" s="55" t="s">
        <v>39168</v>
      </c>
    </row>
    <row r="7577" spans="1:6" x14ac:dyDescent="0.3">
      <c r="A7577" s="9" t="s">
        <v>15348</v>
      </c>
      <c r="B7577" s="8" t="s">
        <v>15349</v>
      </c>
      <c r="C7577" s="8" t="s">
        <v>367</v>
      </c>
      <c r="D7577" s="8" t="s">
        <v>320</v>
      </c>
      <c r="E7577" s="8" t="s">
        <v>368</v>
      </c>
      <c r="F7577" s="55" t="s">
        <v>39168</v>
      </c>
    </row>
    <row r="7578" spans="1:6" x14ac:dyDescent="0.3">
      <c r="A7578" s="9" t="s">
        <v>15350</v>
      </c>
      <c r="B7578" s="8" t="s">
        <v>15351</v>
      </c>
      <c r="C7578" s="8" t="s">
        <v>367</v>
      </c>
      <c r="D7578" s="8" t="s">
        <v>320</v>
      </c>
      <c r="E7578" s="8" t="s">
        <v>368</v>
      </c>
      <c r="F7578" s="55" t="s">
        <v>39168</v>
      </c>
    </row>
    <row r="7579" spans="1:6" x14ac:dyDescent="0.3">
      <c r="A7579" s="9" t="s">
        <v>15352</v>
      </c>
      <c r="B7579" s="8" t="s">
        <v>15353</v>
      </c>
      <c r="C7579" s="8" t="s">
        <v>367</v>
      </c>
      <c r="D7579" s="8" t="s">
        <v>320</v>
      </c>
      <c r="E7579" s="8" t="s">
        <v>368</v>
      </c>
      <c r="F7579" s="55" t="s">
        <v>39168</v>
      </c>
    </row>
    <row r="7580" spans="1:6" x14ac:dyDescent="0.3">
      <c r="A7580" s="9" t="s">
        <v>15354</v>
      </c>
      <c r="B7580" s="8" t="s">
        <v>15355</v>
      </c>
      <c r="C7580" s="8" t="s">
        <v>367</v>
      </c>
      <c r="D7580" s="8" t="s">
        <v>320</v>
      </c>
      <c r="E7580" s="8" t="s">
        <v>368</v>
      </c>
      <c r="F7580" s="55" t="s">
        <v>39168</v>
      </c>
    </row>
    <row r="7581" spans="1:6" x14ac:dyDescent="0.3">
      <c r="A7581" s="9" t="s">
        <v>15356</v>
      </c>
      <c r="B7581" s="8" t="s">
        <v>15357</v>
      </c>
      <c r="C7581" s="8" t="s">
        <v>367</v>
      </c>
      <c r="D7581" s="8" t="s">
        <v>320</v>
      </c>
      <c r="E7581" s="8" t="s">
        <v>368</v>
      </c>
      <c r="F7581" s="55" t="s">
        <v>39168</v>
      </c>
    </row>
    <row r="7582" spans="1:6" x14ac:dyDescent="0.3">
      <c r="A7582" s="9" t="s">
        <v>15358</v>
      </c>
      <c r="B7582" s="8" t="s">
        <v>15359</v>
      </c>
      <c r="C7582" s="8" t="s">
        <v>367</v>
      </c>
      <c r="D7582" s="8" t="s">
        <v>320</v>
      </c>
      <c r="E7582" s="8" t="s">
        <v>368</v>
      </c>
      <c r="F7582" s="55" t="s">
        <v>39168</v>
      </c>
    </row>
    <row r="7583" spans="1:6" x14ac:dyDescent="0.3">
      <c r="A7583" s="9" t="s">
        <v>15360</v>
      </c>
      <c r="B7583" s="8" t="s">
        <v>15361</v>
      </c>
      <c r="C7583" s="8" t="s">
        <v>367</v>
      </c>
      <c r="D7583" s="8" t="s">
        <v>320</v>
      </c>
      <c r="E7583" s="8" t="s">
        <v>368</v>
      </c>
      <c r="F7583" s="55" t="s">
        <v>39168</v>
      </c>
    </row>
    <row r="7584" spans="1:6" x14ac:dyDescent="0.3">
      <c r="A7584" s="9" t="s">
        <v>15362</v>
      </c>
      <c r="B7584" s="8" t="s">
        <v>15363</v>
      </c>
      <c r="C7584" s="8" t="s">
        <v>367</v>
      </c>
      <c r="D7584" s="8" t="s">
        <v>320</v>
      </c>
      <c r="E7584" s="8" t="s">
        <v>368</v>
      </c>
      <c r="F7584" s="55" t="s">
        <v>39168</v>
      </c>
    </row>
    <row r="7585" spans="1:6" x14ac:dyDescent="0.3">
      <c r="A7585" s="9" t="s">
        <v>15364</v>
      </c>
      <c r="B7585" s="8" t="s">
        <v>15365</v>
      </c>
      <c r="C7585" s="8" t="s">
        <v>367</v>
      </c>
      <c r="D7585" s="8" t="s">
        <v>320</v>
      </c>
      <c r="E7585" s="8" t="s">
        <v>368</v>
      </c>
      <c r="F7585" s="55" t="s">
        <v>39168</v>
      </c>
    </row>
    <row r="7586" spans="1:6" x14ac:dyDescent="0.3">
      <c r="A7586" s="9" t="s">
        <v>278</v>
      </c>
      <c r="B7586" s="8" t="s">
        <v>15366</v>
      </c>
      <c r="C7586" s="8" t="s">
        <v>367</v>
      </c>
      <c r="D7586" s="8" t="s">
        <v>320</v>
      </c>
      <c r="E7586" s="8" t="s">
        <v>368</v>
      </c>
      <c r="F7586" s="55" t="s">
        <v>39167</v>
      </c>
    </row>
    <row r="7587" spans="1:6" x14ac:dyDescent="0.3">
      <c r="A7587" s="9" t="s">
        <v>15367</v>
      </c>
      <c r="B7587" s="8" t="s">
        <v>15368</v>
      </c>
      <c r="C7587" s="8" t="s">
        <v>367</v>
      </c>
      <c r="D7587" s="8" t="s">
        <v>320</v>
      </c>
      <c r="E7587" s="8" t="s">
        <v>368</v>
      </c>
      <c r="F7587" s="55" t="s">
        <v>39168</v>
      </c>
    </row>
    <row r="7588" spans="1:6" x14ac:dyDescent="0.3">
      <c r="A7588" s="9" t="s">
        <v>15369</v>
      </c>
      <c r="B7588" s="8" t="s">
        <v>15370</v>
      </c>
      <c r="C7588" s="8" t="s">
        <v>367</v>
      </c>
      <c r="D7588" s="8" t="s">
        <v>320</v>
      </c>
      <c r="E7588" s="8" t="s">
        <v>368</v>
      </c>
      <c r="F7588" s="55" t="s">
        <v>39168</v>
      </c>
    </row>
    <row r="7589" spans="1:6" x14ac:dyDescent="0.3">
      <c r="A7589" s="9" t="s">
        <v>15371</v>
      </c>
      <c r="B7589" s="8" t="s">
        <v>15372</v>
      </c>
      <c r="C7589" s="8" t="s">
        <v>367</v>
      </c>
      <c r="D7589" s="8" t="s">
        <v>320</v>
      </c>
      <c r="E7589" s="8" t="s">
        <v>368</v>
      </c>
      <c r="F7589" s="55" t="s">
        <v>39168</v>
      </c>
    </row>
    <row r="7590" spans="1:6" x14ac:dyDescent="0.3">
      <c r="A7590" s="9" t="s">
        <v>15373</v>
      </c>
      <c r="B7590" s="8" t="s">
        <v>15374</v>
      </c>
      <c r="C7590" s="8" t="s">
        <v>367</v>
      </c>
      <c r="D7590" s="8" t="s">
        <v>320</v>
      </c>
      <c r="E7590" s="8" t="s">
        <v>368</v>
      </c>
      <c r="F7590" s="55" t="s">
        <v>39168</v>
      </c>
    </row>
    <row r="7591" spans="1:6" x14ac:dyDescent="0.3">
      <c r="A7591" s="9" t="s">
        <v>15375</v>
      </c>
      <c r="B7591" s="8" t="s">
        <v>15376</v>
      </c>
      <c r="C7591" s="8" t="s">
        <v>367</v>
      </c>
      <c r="D7591" s="8" t="s">
        <v>320</v>
      </c>
      <c r="E7591" s="8" t="s">
        <v>368</v>
      </c>
      <c r="F7591" s="55" t="s">
        <v>39168</v>
      </c>
    </row>
    <row r="7592" spans="1:6" x14ac:dyDescent="0.3">
      <c r="A7592" s="9" t="s">
        <v>15377</v>
      </c>
      <c r="B7592" s="8" t="s">
        <v>15378</v>
      </c>
      <c r="C7592" s="8" t="s">
        <v>367</v>
      </c>
      <c r="D7592" s="8" t="s">
        <v>320</v>
      </c>
      <c r="E7592" s="8" t="s">
        <v>368</v>
      </c>
      <c r="F7592" s="55" t="s">
        <v>39168</v>
      </c>
    </row>
    <row r="7593" spans="1:6" x14ac:dyDescent="0.3">
      <c r="A7593" s="9" t="s">
        <v>15379</v>
      </c>
      <c r="B7593" s="8" t="s">
        <v>15380</v>
      </c>
      <c r="C7593" s="8" t="s">
        <v>367</v>
      </c>
      <c r="D7593" s="8" t="s">
        <v>320</v>
      </c>
      <c r="E7593" s="8" t="s">
        <v>368</v>
      </c>
      <c r="F7593" s="55" t="s">
        <v>39168</v>
      </c>
    </row>
    <row r="7594" spans="1:6" x14ac:dyDescent="0.3">
      <c r="A7594" s="9" t="s">
        <v>15381</v>
      </c>
      <c r="B7594" s="8" t="s">
        <v>15382</v>
      </c>
      <c r="C7594" s="8" t="s">
        <v>367</v>
      </c>
      <c r="D7594" s="8" t="s">
        <v>320</v>
      </c>
      <c r="E7594" s="8" t="s">
        <v>368</v>
      </c>
      <c r="F7594" s="55" t="s">
        <v>39168</v>
      </c>
    </row>
    <row r="7595" spans="1:6" x14ac:dyDescent="0.3">
      <c r="A7595" s="9" t="s">
        <v>15383</v>
      </c>
      <c r="B7595" s="8" t="s">
        <v>15384</v>
      </c>
      <c r="C7595" s="8" t="s">
        <v>367</v>
      </c>
      <c r="D7595" s="8" t="s">
        <v>320</v>
      </c>
      <c r="E7595" s="8" t="s">
        <v>368</v>
      </c>
      <c r="F7595" s="55" t="s">
        <v>39168</v>
      </c>
    </row>
    <row r="7596" spans="1:6" x14ac:dyDescent="0.3">
      <c r="A7596" s="9" t="s">
        <v>15385</v>
      </c>
      <c r="B7596" s="8" t="s">
        <v>15386</v>
      </c>
      <c r="C7596" s="8" t="s">
        <v>367</v>
      </c>
      <c r="D7596" s="8" t="s">
        <v>320</v>
      </c>
      <c r="E7596" s="8" t="s">
        <v>368</v>
      </c>
      <c r="F7596" s="55" t="s">
        <v>39168</v>
      </c>
    </row>
    <row r="7597" spans="1:6" x14ac:dyDescent="0.3">
      <c r="A7597" s="9" t="s">
        <v>15387</v>
      </c>
      <c r="B7597" s="8" t="s">
        <v>15388</v>
      </c>
      <c r="C7597" s="8" t="s">
        <v>367</v>
      </c>
      <c r="D7597" s="8" t="s">
        <v>320</v>
      </c>
      <c r="E7597" s="8" t="s">
        <v>368</v>
      </c>
      <c r="F7597" s="55" t="s">
        <v>39168</v>
      </c>
    </row>
    <row r="7598" spans="1:6" x14ac:dyDescent="0.3">
      <c r="A7598" s="9" t="s">
        <v>15389</v>
      </c>
      <c r="B7598" s="8" t="s">
        <v>15390</v>
      </c>
      <c r="C7598" s="8" t="s">
        <v>367</v>
      </c>
      <c r="D7598" s="8" t="s">
        <v>320</v>
      </c>
      <c r="E7598" s="8" t="s">
        <v>368</v>
      </c>
      <c r="F7598" s="55" t="s">
        <v>39168</v>
      </c>
    </row>
    <row r="7599" spans="1:6" x14ac:dyDescent="0.3">
      <c r="A7599" s="9" t="s">
        <v>15391</v>
      </c>
      <c r="B7599" s="8" t="s">
        <v>15392</v>
      </c>
      <c r="C7599" s="8" t="s">
        <v>367</v>
      </c>
      <c r="D7599" s="8" t="s">
        <v>320</v>
      </c>
      <c r="E7599" s="8" t="s">
        <v>368</v>
      </c>
      <c r="F7599" s="55" t="s">
        <v>39168</v>
      </c>
    </row>
    <row r="7600" spans="1:6" x14ac:dyDescent="0.3">
      <c r="A7600" s="9" t="s">
        <v>15393</v>
      </c>
      <c r="B7600" s="8" t="s">
        <v>15394</v>
      </c>
      <c r="C7600" s="8" t="s">
        <v>367</v>
      </c>
      <c r="D7600" s="8" t="s">
        <v>320</v>
      </c>
      <c r="E7600" s="8" t="s">
        <v>368</v>
      </c>
      <c r="F7600" s="55" t="s">
        <v>39168</v>
      </c>
    </row>
    <row r="7601" spans="1:6" x14ac:dyDescent="0.3">
      <c r="A7601" s="9" t="s">
        <v>15395</v>
      </c>
      <c r="B7601" s="8" t="s">
        <v>15396</v>
      </c>
      <c r="C7601" s="8" t="s">
        <v>367</v>
      </c>
      <c r="D7601" s="8" t="s">
        <v>320</v>
      </c>
      <c r="E7601" s="8" t="s">
        <v>368</v>
      </c>
      <c r="F7601" s="55" t="s">
        <v>39168</v>
      </c>
    </row>
    <row r="7602" spans="1:6" x14ac:dyDescent="0.3">
      <c r="A7602" s="9" t="s">
        <v>15397</v>
      </c>
      <c r="B7602" s="8" t="s">
        <v>15398</v>
      </c>
      <c r="C7602" s="8" t="s">
        <v>367</v>
      </c>
      <c r="D7602" s="8" t="s">
        <v>320</v>
      </c>
      <c r="E7602" s="8" t="s">
        <v>368</v>
      </c>
      <c r="F7602" s="55" t="s">
        <v>39168</v>
      </c>
    </row>
    <row r="7603" spans="1:6" x14ac:dyDescent="0.3">
      <c r="A7603" s="9" t="s">
        <v>15399</v>
      </c>
      <c r="B7603" s="8" t="s">
        <v>15400</v>
      </c>
      <c r="C7603" s="8" t="s">
        <v>367</v>
      </c>
      <c r="D7603" s="8" t="s">
        <v>320</v>
      </c>
      <c r="E7603" s="8" t="s">
        <v>368</v>
      </c>
      <c r="F7603" s="55" t="s">
        <v>39168</v>
      </c>
    </row>
    <row r="7604" spans="1:6" x14ac:dyDescent="0.3">
      <c r="A7604" s="9" t="s">
        <v>15401</v>
      </c>
      <c r="B7604" s="8" t="s">
        <v>15402</v>
      </c>
      <c r="C7604" s="8" t="s">
        <v>367</v>
      </c>
      <c r="D7604" s="8" t="s">
        <v>320</v>
      </c>
      <c r="E7604" s="8" t="s">
        <v>368</v>
      </c>
      <c r="F7604" s="55" t="s">
        <v>39168</v>
      </c>
    </row>
    <row r="7605" spans="1:6" x14ac:dyDescent="0.3">
      <c r="A7605" s="9" t="s">
        <v>15403</v>
      </c>
      <c r="B7605" s="8" t="s">
        <v>15404</v>
      </c>
      <c r="C7605" s="8" t="s">
        <v>367</v>
      </c>
      <c r="D7605" s="8" t="s">
        <v>320</v>
      </c>
      <c r="E7605" s="8" t="s">
        <v>368</v>
      </c>
      <c r="F7605" s="55" t="s">
        <v>39168</v>
      </c>
    </row>
    <row r="7606" spans="1:6" x14ac:dyDescent="0.3">
      <c r="A7606" s="9" t="s">
        <v>15405</v>
      </c>
      <c r="B7606" s="8" t="s">
        <v>15406</v>
      </c>
      <c r="C7606" s="8" t="s">
        <v>367</v>
      </c>
      <c r="D7606" s="8" t="s">
        <v>320</v>
      </c>
      <c r="E7606" s="8" t="s">
        <v>368</v>
      </c>
      <c r="F7606" s="55" t="s">
        <v>39168</v>
      </c>
    </row>
    <row r="7607" spans="1:6" x14ac:dyDescent="0.3">
      <c r="A7607" s="9" t="s">
        <v>15407</v>
      </c>
      <c r="B7607" s="8" t="s">
        <v>15408</v>
      </c>
      <c r="C7607" s="8" t="s">
        <v>367</v>
      </c>
      <c r="D7607" s="8" t="s">
        <v>320</v>
      </c>
      <c r="E7607" s="8" t="s">
        <v>368</v>
      </c>
      <c r="F7607" s="55" t="s">
        <v>39168</v>
      </c>
    </row>
    <row r="7608" spans="1:6" x14ac:dyDescent="0.3">
      <c r="A7608" s="9" t="s">
        <v>15409</v>
      </c>
      <c r="B7608" s="8" t="s">
        <v>15410</v>
      </c>
      <c r="C7608" s="8" t="s">
        <v>367</v>
      </c>
      <c r="D7608" s="8" t="s">
        <v>320</v>
      </c>
      <c r="E7608" s="8" t="s">
        <v>368</v>
      </c>
      <c r="F7608" s="55" t="s">
        <v>39168</v>
      </c>
    </row>
    <row r="7609" spans="1:6" x14ac:dyDescent="0.3">
      <c r="A7609" s="9" t="s">
        <v>15411</v>
      </c>
      <c r="B7609" s="8" t="s">
        <v>15412</v>
      </c>
      <c r="C7609" s="8" t="s">
        <v>367</v>
      </c>
      <c r="D7609" s="8" t="s">
        <v>320</v>
      </c>
      <c r="E7609" s="8" t="s">
        <v>368</v>
      </c>
      <c r="F7609" s="55" t="s">
        <v>39168</v>
      </c>
    </row>
    <row r="7610" spans="1:6" x14ac:dyDescent="0.3">
      <c r="A7610" s="9" t="s">
        <v>15413</v>
      </c>
      <c r="B7610" s="8" t="s">
        <v>15414</v>
      </c>
      <c r="C7610" s="8" t="s">
        <v>367</v>
      </c>
      <c r="D7610" s="8" t="s">
        <v>320</v>
      </c>
      <c r="E7610" s="8" t="s">
        <v>368</v>
      </c>
      <c r="F7610" s="55" t="s">
        <v>39168</v>
      </c>
    </row>
    <row r="7611" spans="1:6" x14ac:dyDescent="0.3">
      <c r="A7611" s="9" t="s">
        <v>15415</v>
      </c>
      <c r="B7611" s="8" t="s">
        <v>15416</v>
      </c>
      <c r="C7611" s="8" t="s">
        <v>367</v>
      </c>
      <c r="D7611" s="8" t="s">
        <v>320</v>
      </c>
      <c r="E7611" s="8" t="s">
        <v>368</v>
      </c>
      <c r="F7611" s="55" t="s">
        <v>39168</v>
      </c>
    </row>
    <row r="7612" spans="1:6" x14ac:dyDescent="0.3">
      <c r="A7612" s="9" t="s">
        <v>15417</v>
      </c>
      <c r="B7612" s="8" t="s">
        <v>15418</v>
      </c>
      <c r="C7612" s="8" t="s">
        <v>367</v>
      </c>
      <c r="D7612" s="8" t="s">
        <v>320</v>
      </c>
      <c r="E7612" s="8" t="s">
        <v>368</v>
      </c>
      <c r="F7612" s="55" t="s">
        <v>39168</v>
      </c>
    </row>
    <row r="7613" spans="1:6" x14ac:dyDescent="0.3">
      <c r="A7613" s="9" t="s">
        <v>15419</v>
      </c>
      <c r="B7613" s="8" t="s">
        <v>15420</v>
      </c>
      <c r="C7613" s="8" t="s">
        <v>367</v>
      </c>
      <c r="D7613" s="8" t="s">
        <v>320</v>
      </c>
      <c r="E7613" s="8" t="s">
        <v>368</v>
      </c>
      <c r="F7613" s="55" t="s">
        <v>39168</v>
      </c>
    </row>
    <row r="7614" spans="1:6" x14ac:dyDescent="0.3">
      <c r="A7614" s="9" t="s">
        <v>15421</v>
      </c>
      <c r="B7614" s="8" t="s">
        <v>15422</v>
      </c>
      <c r="C7614" s="8" t="s">
        <v>367</v>
      </c>
      <c r="D7614" s="8" t="s">
        <v>320</v>
      </c>
      <c r="E7614" s="8" t="s">
        <v>368</v>
      </c>
      <c r="F7614" s="55" t="s">
        <v>39168</v>
      </c>
    </row>
    <row r="7615" spans="1:6" x14ac:dyDescent="0.3">
      <c r="A7615" s="9" t="s">
        <v>15423</v>
      </c>
      <c r="B7615" s="8" t="s">
        <v>15424</v>
      </c>
      <c r="C7615" s="8" t="s">
        <v>367</v>
      </c>
      <c r="D7615" s="8" t="s">
        <v>320</v>
      </c>
      <c r="E7615" s="8" t="s">
        <v>368</v>
      </c>
      <c r="F7615" s="55" t="s">
        <v>39168</v>
      </c>
    </row>
    <row r="7616" spans="1:6" x14ac:dyDescent="0.3">
      <c r="A7616" s="9" t="s">
        <v>15425</v>
      </c>
      <c r="B7616" s="8" t="s">
        <v>15426</v>
      </c>
      <c r="C7616" s="8" t="s">
        <v>367</v>
      </c>
      <c r="D7616" s="8" t="s">
        <v>320</v>
      </c>
      <c r="E7616" s="8" t="s">
        <v>368</v>
      </c>
      <c r="F7616" s="55" t="s">
        <v>39168</v>
      </c>
    </row>
    <row r="7617" spans="1:6" x14ac:dyDescent="0.3">
      <c r="A7617" s="9" t="s">
        <v>15427</v>
      </c>
      <c r="B7617" s="8" t="s">
        <v>15428</v>
      </c>
      <c r="C7617" s="8" t="s">
        <v>367</v>
      </c>
      <c r="D7617" s="8" t="s">
        <v>320</v>
      </c>
      <c r="E7617" s="8" t="s">
        <v>368</v>
      </c>
      <c r="F7617" s="55" t="s">
        <v>39168</v>
      </c>
    </row>
    <row r="7618" spans="1:6" x14ac:dyDescent="0.3">
      <c r="A7618" s="9" t="s">
        <v>15429</v>
      </c>
      <c r="B7618" s="8" t="s">
        <v>15430</v>
      </c>
      <c r="C7618" s="8" t="s">
        <v>367</v>
      </c>
      <c r="D7618" s="8" t="s">
        <v>320</v>
      </c>
      <c r="E7618" s="8" t="s">
        <v>368</v>
      </c>
      <c r="F7618" s="55" t="s">
        <v>39168</v>
      </c>
    </row>
    <row r="7619" spans="1:6" x14ac:dyDescent="0.3">
      <c r="A7619" s="9" t="s">
        <v>15431</v>
      </c>
      <c r="B7619" s="8" t="s">
        <v>15432</v>
      </c>
      <c r="C7619" s="8" t="s">
        <v>367</v>
      </c>
      <c r="D7619" s="8" t="s">
        <v>320</v>
      </c>
      <c r="E7619" s="8" t="s">
        <v>368</v>
      </c>
      <c r="F7619" s="55" t="s">
        <v>39168</v>
      </c>
    </row>
    <row r="7620" spans="1:6" x14ac:dyDescent="0.3">
      <c r="A7620" s="9" t="s">
        <v>15433</v>
      </c>
      <c r="B7620" s="8" t="s">
        <v>15434</v>
      </c>
      <c r="C7620" s="8" t="s">
        <v>367</v>
      </c>
      <c r="D7620" s="8" t="s">
        <v>320</v>
      </c>
      <c r="E7620" s="8" t="s">
        <v>368</v>
      </c>
      <c r="F7620" s="55" t="s">
        <v>39168</v>
      </c>
    </row>
    <row r="7621" spans="1:6" x14ac:dyDescent="0.3">
      <c r="A7621" s="9" t="s">
        <v>15435</v>
      </c>
      <c r="B7621" s="8" t="s">
        <v>15436</v>
      </c>
      <c r="C7621" s="8" t="s">
        <v>367</v>
      </c>
      <c r="D7621" s="8" t="s">
        <v>320</v>
      </c>
      <c r="E7621" s="8" t="s">
        <v>368</v>
      </c>
      <c r="F7621" s="55" t="s">
        <v>39168</v>
      </c>
    </row>
    <row r="7622" spans="1:6" x14ac:dyDescent="0.3">
      <c r="A7622" s="9" t="s">
        <v>15437</v>
      </c>
      <c r="B7622" s="8" t="s">
        <v>9619</v>
      </c>
      <c r="C7622" s="8" t="s">
        <v>367</v>
      </c>
      <c r="D7622" s="8" t="s">
        <v>320</v>
      </c>
      <c r="E7622" s="8" t="s">
        <v>368</v>
      </c>
      <c r="F7622" s="55" t="s">
        <v>39168</v>
      </c>
    </row>
    <row r="7623" spans="1:6" x14ac:dyDescent="0.3">
      <c r="A7623" s="9" t="s">
        <v>15438</v>
      </c>
      <c r="B7623" s="8" t="s">
        <v>15439</v>
      </c>
      <c r="C7623" s="8" t="s">
        <v>367</v>
      </c>
      <c r="D7623" s="8" t="s">
        <v>320</v>
      </c>
      <c r="E7623" s="8" t="s">
        <v>368</v>
      </c>
      <c r="F7623" s="55" t="s">
        <v>39168</v>
      </c>
    </row>
    <row r="7624" spans="1:6" x14ac:dyDescent="0.3">
      <c r="A7624" s="9" t="s">
        <v>15440</v>
      </c>
      <c r="B7624" s="8" t="s">
        <v>15441</v>
      </c>
      <c r="C7624" s="8" t="s">
        <v>367</v>
      </c>
      <c r="D7624" s="8" t="s">
        <v>320</v>
      </c>
      <c r="E7624" s="8" t="s">
        <v>368</v>
      </c>
      <c r="F7624" s="55" t="s">
        <v>39168</v>
      </c>
    </row>
    <row r="7625" spans="1:6" x14ac:dyDescent="0.3">
      <c r="A7625" s="9" t="s">
        <v>15442</v>
      </c>
      <c r="B7625" s="8" t="s">
        <v>15443</v>
      </c>
      <c r="C7625" s="8" t="s">
        <v>367</v>
      </c>
      <c r="D7625" s="8" t="s">
        <v>320</v>
      </c>
      <c r="E7625" s="8" t="s">
        <v>368</v>
      </c>
      <c r="F7625" s="55" t="s">
        <v>39168</v>
      </c>
    </row>
    <row r="7626" spans="1:6" x14ac:dyDescent="0.3">
      <c r="A7626" s="9" t="s">
        <v>15444</v>
      </c>
      <c r="B7626" s="8" t="s">
        <v>15445</v>
      </c>
      <c r="C7626" s="8" t="s">
        <v>367</v>
      </c>
      <c r="D7626" s="8" t="s">
        <v>320</v>
      </c>
      <c r="E7626" s="8" t="s">
        <v>368</v>
      </c>
      <c r="F7626" s="55" t="s">
        <v>39168</v>
      </c>
    </row>
    <row r="7627" spans="1:6" x14ac:dyDescent="0.3">
      <c r="A7627" s="9" t="s">
        <v>15446</v>
      </c>
      <c r="B7627" s="8" t="s">
        <v>15447</v>
      </c>
      <c r="C7627" s="8" t="s">
        <v>367</v>
      </c>
      <c r="D7627" s="8" t="s">
        <v>320</v>
      </c>
      <c r="E7627" s="8" t="s">
        <v>368</v>
      </c>
      <c r="F7627" s="55" t="s">
        <v>39168</v>
      </c>
    </row>
    <row r="7628" spans="1:6" x14ac:dyDescent="0.3">
      <c r="A7628" s="9" t="s">
        <v>15448</v>
      </c>
      <c r="B7628" s="8" t="s">
        <v>15449</v>
      </c>
      <c r="C7628" s="8" t="s">
        <v>367</v>
      </c>
      <c r="D7628" s="8" t="s">
        <v>320</v>
      </c>
      <c r="E7628" s="8" t="s">
        <v>368</v>
      </c>
      <c r="F7628" s="55" t="s">
        <v>39168</v>
      </c>
    </row>
    <row r="7629" spans="1:6" x14ac:dyDescent="0.3">
      <c r="A7629" s="9" t="s">
        <v>15450</v>
      </c>
      <c r="B7629" s="8" t="s">
        <v>15451</v>
      </c>
      <c r="C7629" s="8" t="s">
        <v>367</v>
      </c>
      <c r="D7629" s="8" t="s">
        <v>320</v>
      </c>
      <c r="E7629" s="8" t="s">
        <v>368</v>
      </c>
      <c r="F7629" s="55" t="s">
        <v>39168</v>
      </c>
    </row>
    <row r="7630" spans="1:6" x14ac:dyDescent="0.3">
      <c r="A7630" s="9" t="s">
        <v>15452</v>
      </c>
      <c r="B7630" s="8" t="s">
        <v>15453</v>
      </c>
      <c r="C7630" s="8" t="s">
        <v>367</v>
      </c>
      <c r="D7630" s="8" t="s">
        <v>320</v>
      </c>
      <c r="E7630" s="8" t="s">
        <v>368</v>
      </c>
      <c r="F7630" s="55" t="s">
        <v>39168</v>
      </c>
    </row>
    <row r="7631" spans="1:6" x14ac:dyDescent="0.3">
      <c r="A7631" s="9" t="s">
        <v>15454</v>
      </c>
      <c r="B7631" s="8" t="s">
        <v>15455</v>
      </c>
      <c r="C7631" s="8" t="s">
        <v>367</v>
      </c>
      <c r="D7631" s="8" t="s">
        <v>320</v>
      </c>
      <c r="E7631" s="8" t="s">
        <v>368</v>
      </c>
      <c r="F7631" s="55" t="s">
        <v>39168</v>
      </c>
    </row>
    <row r="7632" spans="1:6" x14ac:dyDescent="0.3">
      <c r="A7632" s="9" t="s">
        <v>15456</v>
      </c>
      <c r="B7632" s="8" t="s">
        <v>15457</v>
      </c>
      <c r="C7632" s="8" t="s">
        <v>367</v>
      </c>
      <c r="D7632" s="8" t="s">
        <v>320</v>
      </c>
      <c r="E7632" s="8" t="s">
        <v>368</v>
      </c>
      <c r="F7632" s="55" t="s">
        <v>39168</v>
      </c>
    </row>
    <row r="7633" spans="1:6" x14ac:dyDescent="0.3">
      <c r="A7633" s="9" t="s">
        <v>15458</v>
      </c>
      <c r="B7633" s="8" t="s">
        <v>15459</v>
      </c>
      <c r="C7633" s="8" t="s">
        <v>367</v>
      </c>
      <c r="D7633" s="8" t="s">
        <v>320</v>
      </c>
      <c r="E7633" s="8" t="s">
        <v>368</v>
      </c>
      <c r="F7633" s="55" t="s">
        <v>39168</v>
      </c>
    </row>
    <row r="7634" spans="1:6" x14ac:dyDescent="0.3">
      <c r="A7634" s="9" t="s">
        <v>15460</v>
      </c>
      <c r="B7634" s="8" t="s">
        <v>15461</v>
      </c>
      <c r="C7634" s="8" t="s">
        <v>367</v>
      </c>
      <c r="D7634" s="8" t="s">
        <v>320</v>
      </c>
      <c r="E7634" s="8" t="s">
        <v>368</v>
      </c>
      <c r="F7634" s="55" t="s">
        <v>39168</v>
      </c>
    </row>
    <row r="7635" spans="1:6" x14ac:dyDescent="0.3">
      <c r="A7635" s="9" t="s">
        <v>15462</v>
      </c>
      <c r="B7635" s="8" t="s">
        <v>15463</v>
      </c>
      <c r="C7635" s="8" t="s">
        <v>367</v>
      </c>
      <c r="D7635" s="8" t="s">
        <v>320</v>
      </c>
      <c r="E7635" s="8" t="s">
        <v>368</v>
      </c>
      <c r="F7635" s="55" t="s">
        <v>39168</v>
      </c>
    </row>
    <row r="7636" spans="1:6" x14ac:dyDescent="0.3">
      <c r="A7636" s="9" t="s">
        <v>15464</v>
      </c>
      <c r="B7636" s="8" t="s">
        <v>15465</v>
      </c>
      <c r="C7636" s="8" t="s">
        <v>367</v>
      </c>
      <c r="D7636" s="8" t="s">
        <v>320</v>
      </c>
      <c r="E7636" s="8" t="s">
        <v>368</v>
      </c>
      <c r="F7636" s="55" t="s">
        <v>39168</v>
      </c>
    </row>
    <row r="7637" spans="1:6" x14ac:dyDescent="0.3">
      <c r="A7637" s="9" t="s">
        <v>15466</v>
      </c>
      <c r="B7637" s="8" t="s">
        <v>15467</v>
      </c>
      <c r="C7637" s="8" t="s">
        <v>367</v>
      </c>
      <c r="D7637" s="8" t="s">
        <v>320</v>
      </c>
      <c r="E7637" s="8" t="s">
        <v>368</v>
      </c>
      <c r="F7637" s="55" t="s">
        <v>39168</v>
      </c>
    </row>
    <row r="7638" spans="1:6" x14ac:dyDescent="0.3">
      <c r="A7638" s="9" t="s">
        <v>15468</v>
      </c>
      <c r="B7638" s="8" t="s">
        <v>15469</v>
      </c>
      <c r="C7638" s="8" t="s">
        <v>367</v>
      </c>
      <c r="D7638" s="8" t="s">
        <v>320</v>
      </c>
      <c r="E7638" s="8" t="s">
        <v>368</v>
      </c>
      <c r="F7638" s="55" t="s">
        <v>39168</v>
      </c>
    </row>
    <row r="7639" spans="1:6" x14ac:dyDescent="0.3">
      <c r="A7639" s="9" t="s">
        <v>15470</v>
      </c>
      <c r="B7639" s="8" t="s">
        <v>15471</v>
      </c>
      <c r="C7639" s="8" t="s">
        <v>367</v>
      </c>
      <c r="D7639" s="8" t="s">
        <v>320</v>
      </c>
      <c r="E7639" s="8" t="s">
        <v>368</v>
      </c>
      <c r="F7639" s="55" t="s">
        <v>39168</v>
      </c>
    </row>
    <row r="7640" spans="1:6" x14ac:dyDescent="0.3">
      <c r="A7640" s="9" t="s">
        <v>15472</v>
      </c>
      <c r="B7640" s="8" t="s">
        <v>15473</v>
      </c>
      <c r="C7640" s="8" t="s">
        <v>367</v>
      </c>
      <c r="D7640" s="8" t="s">
        <v>320</v>
      </c>
      <c r="E7640" s="8" t="s">
        <v>368</v>
      </c>
      <c r="F7640" s="55" t="s">
        <v>39168</v>
      </c>
    </row>
    <row r="7641" spans="1:6" x14ac:dyDescent="0.3">
      <c r="A7641" s="9" t="s">
        <v>15474</v>
      </c>
      <c r="B7641" s="8" t="s">
        <v>15475</v>
      </c>
      <c r="C7641" s="8" t="s">
        <v>367</v>
      </c>
      <c r="D7641" s="8" t="s">
        <v>320</v>
      </c>
      <c r="E7641" s="8" t="s">
        <v>368</v>
      </c>
      <c r="F7641" s="55" t="s">
        <v>39168</v>
      </c>
    </row>
    <row r="7642" spans="1:6" x14ac:dyDescent="0.3">
      <c r="A7642" s="9" t="s">
        <v>15476</v>
      </c>
      <c r="B7642" s="8" t="s">
        <v>15477</v>
      </c>
      <c r="C7642" s="8" t="s">
        <v>367</v>
      </c>
      <c r="D7642" s="8" t="s">
        <v>320</v>
      </c>
      <c r="E7642" s="8" t="s">
        <v>368</v>
      </c>
      <c r="F7642" s="55" t="s">
        <v>39168</v>
      </c>
    </row>
    <row r="7643" spans="1:6" x14ac:dyDescent="0.3">
      <c r="A7643" s="9" t="s">
        <v>15478</v>
      </c>
      <c r="B7643" s="8" t="s">
        <v>15479</v>
      </c>
      <c r="C7643" s="8" t="s">
        <v>367</v>
      </c>
      <c r="D7643" s="8" t="s">
        <v>320</v>
      </c>
      <c r="E7643" s="8" t="s">
        <v>368</v>
      </c>
      <c r="F7643" s="55" t="s">
        <v>39168</v>
      </c>
    </row>
    <row r="7644" spans="1:6" x14ac:dyDescent="0.3">
      <c r="A7644" s="9" t="s">
        <v>15480</v>
      </c>
      <c r="B7644" s="8" t="s">
        <v>15481</v>
      </c>
      <c r="C7644" s="8" t="s">
        <v>367</v>
      </c>
      <c r="D7644" s="8" t="s">
        <v>320</v>
      </c>
      <c r="E7644" s="8" t="s">
        <v>368</v>
      </c>
      <c r="F7644" s="55" t="s">
        <v>39168</v>
      </c>
    </row>
    <row r="7645" spans="1:6" x14ac:dyDescent="0.3">
      <c r="A7645" s="9" t="s">
        <v>15482</v>
      </c>
      <c r="B7645" s="8" t="s">
        <v>15483</v>
      </c>
      <c r="C7645" s="8" t="s">
        <v>367</v>
      </c>
      <c r="D7645" s="8" t="s">
        <v>320</v>
      </c>
      <c r="E7645" s="8" t="s">
        <v>368</v>
      </c>
      <c r="F7645" s="55" t="s">
        <v>39168</v>
      </c>
    </row>
    <row r="7646" spans="1:6" x14ac:dyDescent="0.3">
      <c r="A7646" s="9" t="s">
        <v>15484</v>
      </c>
      <c r="B7646" s="8" t="s">
        <v>15485</v>
      </c>
      <c r="C7646" s="8" t="s">
        <v>367</v>
      </c>
      <c r="D7646" s="8" t="s">
        <v>320</v>
      </c>
      <c r="E7646" s="8" t="s">
        <v>368</v>
      </c>
      <c r="F7646" s="55" t="s">
        <v>39168</v>
      </c>
    </row>
    <row r="7647" spans="1:6" x14ac:dyDescent="0.3">
      <c r="A7647" s="9" t="s">
        <v>15486</v>
      </c>
      <c r="B7647" s="8" t="s">
        <v>15487</v>
      </c>
      <c r="C7647" s="8" t="s">
        <v>367</v>
      </c>
      <c r="D7647" s="8" t="s">
        <v>320</v>
      </c>
      <c r="E7647" s="8" t="s">
        <v>368</v>
      </c>
      <c r="F7647" s="55" t="s">
        <v>39168</v>
      </c>
    </row>
    <row r="7648" spans="1:6" x14ac:dyDescent="0.3">
      <c r="A7648" s="9" t="s">
        <v>15488</v>
      </c>
      <c r="B7648" s="8" t="s">
        <v>15489</v>
      </c>
      <c r="C7648" s="8" t="s">
        <v>367</v>
      </c>
      <c r="D7648" s="8" t="s">
        <v>320</v>
      </c>
      <c r="E7648" s="8" t="s">
        <v>368</v>
      </c>
      <c r="F7648" s="55" t="s">
        <v>39168</v>
      </c>
    </row>
    <row r="7649" spans="1:6" x14ac:dyDescent="0.3">
      <c r="A7649" s="9" t="s">
        <v>15490</v>
      </c>
      <c r="B7649" s="8" t="s">
        <v>15491</v>
      </c>
      <c r="C7649" s="8" t="s">
        <v>367</v>
      </c>
      <c r="D7649" s="8" t="s">
        <v>320</v>
      </c>
      <c r="E7649" s="8" t="s">
        <v>368</v>
      </c>
      <c r="F7649" s="55" t="s">
        <v>39168</v>
      </c>
    </row>
    <row r="7650" spans="1:6" x14ac:dyDescent="0.3">
      <c r="A7650" s="9" t="s">
        <v>15492</v>
      </c>
      <c r="B7650" s="8" t="s">
        <v>15493</v>
      </c>
      <c r="C7650" s="8" t="s">
        <v>367</v>
      </c>
      <c r="D7650" s="8" t="s">
        <v>320</v>
      </c>
      <c r="E7650" s="8" t="s">
        <v>368</v>
      </c>
      <c r="F7650" s="55" t="s">
        <v>39168</v>
      </c>
    </row>
    <row r="7651" spans="1:6" x14ac:dyDescent="0.3">
      <c r="A7651" s="9" t="s">
        <v>15494</v>
      </c>
      <c r="B7651" s="8" t="s">
        <v>15495</v>
      </c>
      <c r="C7651" s="8" t="s">
        <v>367</v>
      </c>
      <c r="D7651" s="8" t="s">
        <v>320</v>
      </c>
      <c r="E7651" s="8" t="s">
        <v>368</v>
      </c>
      <c r="F7651" s="55" t="s">
        <v>39168</v>
      </c>
    </row>
    <row r="7652" spans="1:6" x14ac:dyDescent="0.3">
      <c r="A7652" s="9" t="s">
        <v>15496</v>
      </c>
      <c r="B7652" s="8" t="s">
        <v>15497</v>
      </c>
      <c r="C7652" s="8" t="s">
        <v>367</v>
      </c>
      <c r="D7652" s="8" t="s">
        <v>320</v>
      </c>
      <c r="E7652" s="8" t="s">
        <v>368</v>
      </c>
      <c r="F7652" s="55" t="s">
        <v>39168</v>
      </c>
    </row>
    <row r="7653" spans="1:6" x14ac:dyDescent="0.3">
      <c r="A7653" s="9" t="s">
        <v>15498</v>
      </c>
      <c r="B7653" s="8" t="s">
        <v>15499</v>
      </c>
      <c r="C7653" s="8" t="s">
        <v>367</v>
      </c>
      <c r="D7653" s="8" t="s">
        <v>320</v>
      </c>
      <c r="E7653" s="8" t="s">
        <v>368</v>
      </c>
      <c r="F7653" s="55" t="s">
        <v>39168</v>
      </c>
    </row>
    <row r="7654" spans="1:6" x14ac:dyDescent="0.3">
      <c r="A7654" s="9" t="s">
        <v>15500</v>
      </c>
      <c r="B7654" s="8" t="s">
        <v>15501</v>
      </c>
      <c r="C7654" s="8" t="s">
        <v>367</v>
      </c>
      <c r="D7654" s="8" t="s">
        <v>320</v>
      </c>
      <c r="E7654" s="8" t="s">
        <v>368</v>
      </c>
      <c r="F7654" s="55" t="s">
        <v>39168</v>
      </c>
    </row>
    <row r="7655" spans="1:6" x14ac:dyDescent="0.3">
      <c r="A7655" s="9" t="s">
        <v>15502</v>
      </c>
      <c r="B7655" s="8" t="s">
        <v>15503</v>
      </c>
      <c r="C7655" s="8" t="s">
        <v>367</v>
      </c>
      <c r="D7655" s="8" t="s">
        <v>320</v>
      </c>
      <c r="E7655" s="8" t="s">
        <v>368</v>
      </c>
      <c r="F7655" s="55" t="s">
        <v>39168</v>
      </c>
    </row>
    <row r="7656" spans="1:6" x14ac:dyDescent="0.3">
      <c r="A7656" s="9" t="s">
        <v>15504</v>
      </c>
      <c r="B7656" s="8" t="s">
        <v>15505</v>
      </c>
      <c r="C7656" s="8" t="s">
        <v>367</v>
      </c>
      <c r="D7656" s="8" t="s">
        <v>320</v>
      </c>
      <c r="E7656" s="8" t="s">
        <v>368</v>
      </c>
      <c r="F7656" s="55" t="s">
        <v>39168</v>
      </c>
    </row>
    <row r="7657" spans="1:6" x14ac:dyDescent="0.3">
      <c r="A7657" s="9" t="s">
        <v>15506</v>
      </c>
      <c r="B7657" s="8" t="s">
        <v>15507</v>
      </c>
      <c r="C7657" s="8" t="s">
        <v>367</v>
      </c>
      <c r="D7657" s="8" t="s">
        <v>320</v>
      </c>
      <c r="E7657" s="8" t="s">
        <v>368</v>
      </c>
      <c r="F7657" s="55" t="s">
        <v>39168</v>
      </c>
    </row>
    <row r="7658" spans="1:6" x14ac:dyDescent="0.3">
      <c r="A7658" s="9" t="s">
        <v>15508</v>
      </c>
      <c r="B7658" s="8" t="s">
        <v>15509</v>
      </c>
      <c r="C7658" s="8" t="s">
        <v>367</v>
      </c>
      <c r="D7658" s="8" t="s">
        <v>320</v>
      </c>
      <c r="E7658" s="8" t="s">
        <v>368</v>
      </c>
      <c r="F7658" s="55" t="s">
        <v>39168</v>
      </c>
    </row>
    <row r="7659" spans="1:6" x14ac:dyDescent="0.3">
      <c r="A7659" s="9" t="s">
        <v>15510</v>
      </c>
      <c r="B7659" s="8" t="s">
        <v>15511</v>
      </c>
      <c r="C7659" s="8" t="s">
        <v>367</v>
      </c>
      <c r="D7659" s="8" t="s">
        <v>320</v>
      </c>
      <c r="E7659" s="8" t="s">
        <v>368</v>
      </c>
      <c r="F7659" s="55" t="s">
        <v>39168</v>
      </c>
    </row>
    <row r="7660" spans="1:6" x14ac:dyDescent="0.3">
      <c r="A7660" s="9" t="s">
        <v>15512</v>
      </c>
      <c r="B7660" s="8" t="s">
        <v>15513</v>
      </c>
      <c r="C7660" s="8" t="s">
        <v>367</v>
      </c>
      <c r="D7660" s="8" t="s">
        <v>320</v>
      </c>
      <c r="E7660" s="8" t="s">
        <v>368</v>
      </c>
      <c r="F7660" s="55" t="s">
        <v>39168</v>
      </c>
    </row>
    <row r="7661" spans="1:6" x14ac:dyDescent="0.3">
      <c r="A7661" s="9" t="s">
        <v>15514</v>
      </c>
      <c r="B7661" s="8" t="s">
        <v>15515</v>
      </c>
      <c r="C7661" s="8" t="s">
        <v>367</v>
      </c>
      <c r="D7661" s="8" t="s">
        <v>320</v>
      </c>
      <c r="E7661" s="8" t="s">
        <v>368</v>
      </c>
      <c r="F7661" s="55" t="s">
        <v>39168</v>
      </c>
    </row>
    <row r="7662" spans="1:6" x14ac:dyDescent="0.3">
      <c r="A7662" s="9" t="s">
        <v>15516</v>
      </c>
      <c r="B7662" s="8" t="s">
        <v>15517</v>
      </c>
      <c r="C7662" s="8" t="s">
        <v>367</v>
      </c>
      <c r="D7662" s="8" t="s">
        <v>320</v>
      </c>
      <c r="E7662" s="8" t="s">
        <v>368</v>
      </c>
      <c r="F7662" s="55" t="s">
        <v>39168</v>
      </c>
    </row>
    <row r="7663" spans="1:6" x14ac:dyDescent="0.3">
      <c r="A7663" s="9" t="s">
        <v>15518</v>
      </c>
      <c r="B7663" s="8" t="s">
        <v>15519</v>
      </c>
      <c r="C7663" s="8" t="s">
        <v>367</v>
      </c>
      <c r="D7663" s="8" t="s">
        <v>320</v>
      </c>
      <c r="E7663" s="8" t="s">
        <v>368</v>
      </c>
      <c r="F7663" s="55" t="s">
        <v>39168</v>
      </c>
    </row>
    <row r="7664" spans="1:6" x14ac:dyDescent="0.3">
      <c r="A7664" s="9" t="s">
        <v>15520</v>
      </c>
      <c r="B7664" s="8" t="s">
        <v>15521</v>
      </c>
      <c r="C7664" s="8" t="s">
        <v>367</v>
      </c>
      <c r="D7664" s="8" t="s">
        <v>320</v>
      </c>
      <c r="E7664" s="8" t="s">
        <v>368</v>
      </c>
      <c r="F7664" s="55" t="s">
        <v>39168</v>
      </c>
    </row>
    <row r="7665" spans="1:6" x14ac:dyDescent="0.3">
      <c r="A7665" s="9" t="s">
        <v>15522</v>
      </c>
      <c r="B7665" s="8" t="s">
        <v>15523</v>
      </c>
      <c r="C7665" s="8" t="s">
        <v>367</v>
      </c>
      <c r="D7665" s="8" t="s">
        <v>320</v>
      </c>
      <c r="E7665" s="8" t="s">
        <v>368</v>
      </c>
      <c r="F7665" s="55" t="s">
        <v>39168</v>
      </c>
    </row>
    <row r="7666" spans="1:6" x14ac:dyDescent="0.3">
      <c r="A7666" s="9" t="s">
        <v>15524</v>
      </c>
      <c r="B7666" s="8" t="s">
        <v>15525</v>
      </c>
      <c r="C7666" s="8" t="s">
        <v>367</v>
      </c>
      <c r="D7666" s="8" t="s">
        <v>320</v>
      </c>
      <c r="E7666" s="8" t="s">
        <v>368</v>
      </c>
      <c r="F7666" s="55" t="s">
        <v>39168</v>
      </c>
    </row>
    <row r="7667" spans="1:6" x14ac:dyDescent="0.3">
      <c r="A7667" s="9" t="s">
        <v>15526</v>
      </c>
      <c r="B7667" s="8" t="s">
        <v>15527</v>
      </c>
      <c r="C7667" s="8" t="s">
        <v>367</v>
      </c>
      <c r="D7667" s="8" t="s">
        <v>320</v>
      </c>
      <c r="E7667" s="8" t="s">
        <v>368</v>
      </c>
      <c r="F7667" s="55" t="s">
        <v>39168</v>
      </c>
    </row>
    <row r="7668" spans="1:6" x14ac:dyDescent="0.3">
      <c r="A7668" s="9" t="s">
        <v>15528</v>
      </c>
      <c r="B7668" s="8" t="s">
        <v>15529</v>
      </c>
      <c r="C7668" s="8" t="s">
        <v>367</v>
      </c>
      <c r="D7668" s="8" t="s">
        <v>320</v>
      </c>
      <c r="E7668" s="8" t="s">
        <v>368</v>
      </c>
      <c r="F7668" s="55" t="s">
        <v>39168</v>
      </c>
    </row>
    <row r="7669" spans="1:6" x14ac:dyDescent="0.3">
      <c r="A7669" s="9" t="s">
        <v>15530</v>
      </c>
      <c r="B7669" s="8" t="s">
        <v>15531</v>
      </c>
      <c r="C7669" s="8" t="s">
        <v>367</v>
      </c>
      <c r="D7669" s="8" t="s">
        <v>320</v>
      </c>
      <c r="E7669" s="8" t="s">
        <v>368</v>
      </c>
      <c r="F7669" s="55" t="s">
        <v>39168</v>
      </c>
    </row>
    <row r="7670" spans="1:6" x14ac:dyDescent="0.3">
      <c r="A7670" s="9" t="s">
        <v>15532</v>
      </c>
      <c r="B7670" s="8" t="s">
        <v>15533</v>
      </c>
      <c r="C7670" s="8" t="s">
        <v>367</v>
      </c>
      <c r="D7670" s="8" t="s">
        <v>320</v>
      </c>
      <c r="E7670" s="8" t="s">
        <v>368</v>
      </c>
      <c r="F7670" s="55" t="s">
        <v>39168</v>
      </c>
    </row>
    <row r="7671" spans="1:6" x14ac:dyDescent="0.3">
      <c r="A7671" s="9" t="s">
        <v>15534</v>
      </c>
      <c r="B7671" s="8" t="s">
        <v>15535</v>
      </c>
      <c r="C7671" s="8" t="s">
        <v>367</v>
      </c>
      <c r="D7671" s="8" t="s">
        <v>320</v>
      </c>
      <c r="E7671" s="8" t="s">
        <v>368</v>
      </c>
      <c r="F7671" s="55" t="s">
        <v>39168</v>
      </c>
    </row>
    <row r="7672" spans="1:6" x14ac:dyDescent="0.3">
      <c r="A7672" s="9" t="s">
        <v>15536</v>
      </c>
      <c r="B7672" s="8" t="s">
        <v>15537</v>
      </c>
      <c r="C7672" s="8" t="s">
        <v>367</v>
      </c>
      <c r="D7672" s="8" t="s">
        <v>320</v>
      </c>
      <c r="E7672" s="8" t="s">
        <v>368</v>
      </c>
      <c r="F7672" s="55" t="s">
        <v>39168</v>
      </c>
    </row>
    <row r="7673" spans="1:6" x14ac:dyDescent="0.3">
      <c r="A7673" s="9" t="s">
        <v>15538</v>
      </c>
      <c r="B7673" s="8" t="s">
        <v>15539</v>
      </c>
      <c r="C7673" s="8" t="s">
        <v>367</v>
      </c>
      <c r="D7673" s="8" t="s">
        <v>320</v>
      </c>
      <c r="E7673" s="8" t="s">
        <v>368</v>
      </c>
      <c r="F7673" s="55" t="s">
        <v>39168</v>
      </c>
    </row>
    <row r="7674" spans="1:6" x14ac:dyDescent="0.3">
      <c r="A7674" s="9" t="s">
        <v>15540</v>
      </c>
      <c r="B7674" s="8" t="s">
        <v>15541</v>
      </c>
      <c r="C7674" s="8" t="s">
        <v>367</v>
      </c>
      <c r="D7674" s="8" t="s">
        <v>320</v>
      </c>
      <c r="E7674" s="8" t="s">
        <v>368</v>
      </c>
      <c r="F7674" s="55" t="s">
        <v>39168</v>
      </c>
    </row>
    <row r="7675" spans="1:6" x14ac:dyDescent="0.3">
      <c r="A7675" s="9" t="s">
        <v>15542</v>
      </c>
      <c r="B7675" s="8" t="s">
        <v>15543</v>
      </c>
      <c r="C7675" s="8" t="s">
        <v>367</v>
      </c>
      <c r="D7675" s="8" t="s">
        <v>320</v>
      </c>
      <c r="E7675" s="8" t="s">
        <v>368</v>
      </c>
      <c r="F7675" s="55" t="s">
        <v>39168</v>
      </c>
    </row>
    <row r="7676" spans="1:6" x14ac:dyDescent="0.3">
      <c r="A7676" s="9" t="s">
        <v>15544</v>
      </c>
      <c r="B7676" s="8" t="s">
        <v>15545</v>
      </c>
      <c r="C7676" s="8" t="s">
        <v>367</v>
      </c>
      <c r="D7676" s="8" t="s">
        <v>320</v>
      </c>
      <c r="E7676" s="8" t="s">
        <v>368</v>
      </c>
      <c r="F7676" s="55" t="s">
        <v>39168</v>
      </c>
    </row>
    <row r="7677" spans="1:6" x14ac:dyDescent="0.3">
      <c r="A7677" s="9" t="s">
        <v>15546</v>
      </c>
      <c r="B7677" s="8" t="s">
        <v>15547</v>
      </c>
      <c r="C7677" s="8" t="s">
        <v>367</v>
      </c>
      <c r="D7677" s="8" t="s">
        <v>320</v>
      </c>
      <c r="E7677" s="8" t="s">
        <v>368</v>
      </c>
      <c r="F7677" s="55" t="s">
        <v>39168</v>
      </c>
    </row>
    <row r="7678" spans="1:6" x14ac:dyDescent="0.3">
      <c r="A7678" s="9" t="s">
        <v>15548</v>
      </c>
      <c r="B7678" s="8" t="s">
        <v>15549</v>
      </c>
      <c r="C7678" s="8" t="s">
        <v>367</v>
      </c>
      <c r="D7678" s="8" t="s">
        <v>320</v>
      </c>
      <c r="E7678" s="8" t="s">
        <v>368</v>
      </c>
      <c r="F7678" s="55" t="s">
        <v>39168</v>
      </c>
    </row>
    <row r="7679" spans="1:6" x14ac:dyDescent="0.3">
      <c r="A7679" s="9" t="s">
        <v>15550</v>
      </c>
      <c r="B7679" s="8" t="s">
        <v>15551</v>
      </c>
      <c r="C7679" s="8" t="s">
        <v>367</v>
      </c>
      <c r="D7679" s="8" t="s">
        <v>320</v>
      </c>
      <c r="E7679" s="8" t="s">
        <v>368</v>
      </c>
      <c r="F7679" s="55" t="s">
        <v>39168</v>
      </c>
    </row>
    <row r="7680" spans="1:6" x14ac:dyDescent="0.3">
      <c r="A7680" s="9" t="s">
        <v>15552</v>
      </c>
      <c r="B7680" s="8" t="s">
        <v>15553</v>
      </c>
      <c r="C7680" s="8" t="s">
        <v>367</v>
      </c>
      <c r="D7680" s="8" t="s">
        <v>320</v>
      </c>
      <c r="E7680" s="8" t="s">
        <v>368</v>
      </c>
      <c r="F7680" s="55" t="s">
        <v>39168</v>
      </c>
    </row>
    <row r="7681" spans="1:6" x14ac:dyDescent="0.3">
      <c r="A7681" s="9" t="s">
        <v>15554</v>
      </c>
      <c r="B7681" s="8" t="s">
        <v>15555</v>
      </c>
      <c r="C7681" s="8" t="s">
        <v>367</v>
      </c>
      <c r="D7681" s="8" t="s">
        <v>320</v>
      </c>
      <c r="E7681" s="8" t="s">
        <v>368</v>
      </c>
      <c r="F7681" s="55" t="s">
        <v>39168</v>
      </c>
    </row>
    <row r="7682" spans="1:6" x14ac:dyDescent="0.3">
      <c r="A7682" s="9" t="s">
        <v>15556</v>
      </c>
      <c r="B7682" s="8" t="s">
        <v>15557</v>
      </c>
      <c r="C7682" s="8" t="s">
        <v>367</v>
      </c>
      <c r="D7682" s="8" t="s">
        <v>320</v>
      </c>
      <c r="E7682" s="8" t="s">
        <v>368</v>
      </c>
      <c r="F7682" s="55" t="s">
        <v>39168</v>
      </c>
    </row>
    <row r="7683" spans="1:6" x14ac:dyDescent="0.3">
      <c r="A7683" s="9" t="s">
        <v>15558</v>
      </c>
      <c r="B7683" s="8" t="s">
        <v>15559</v>
      </c>
      <c r="C7683" s="8" t="s">
        <v>367</v>
      </c>
      <c r="D7683" s="8" t="s">
        <v>320</v>
      </c>
      <c r="E7683" s="8" t="s">
        <v>368</v>
      </c>
      <c r="F7683" s="55" t="s">
        <v>39168</v>
      </c>
    </row>
    <row r="7684" spans="1:6" x14ac:dyDescent="0.3">
      <c r="A7684" s="9" t="s">
        <v>15560</v>
      </c>
      <c r="B7684" s="8" t="s">
        <v>15561</v>
      </c>
      <c r="C7684" s="8" t="s">
        <v>367</v>
      </c>
      <c r="D7684" s="8" t="s">
        <v>320</v>
      </c>
      <c r="E7684" s="8" t="s">
        <v>368</v>
      </c>
      <c r="F7684" s="55" t="s">
        <v>39168</v>
      </c>
    </row>
    <row r="7685" spans="1:6" x14ac:dyDescent="0.3">
      <c r="A7685" s="9" t="s">
        <v>15562</v>
      </c>
      <c r="B7685" s="8" t="s">
        <v>15563</v>
      </c>
      <c r="C7685" s="8" t="s">
        <v>367</v>
      </c>
      <c r="D7685" s="8" t="s">
        <v>320</v>
      </c>
      <c r="E7685" s="8" t="s">
        <v>368</v>
      </c>
      <c r="F7685" s="55" t="s">
        <v>39168</v>
      </c>
    </row>
    <row r="7686" spans="1:6" x14ac:dyDescent="0.3">
      <c r="A7686" s="9" t="s">
        <v>15564</v>
      </c>
      <c r="B7686" s="8" t="s">
        <v>15565</v>
      </c>
      <c r="C7686" s="8" t="s">
        <v>367</v>
      </c>
      <c r="D7686" s="8" t="s">
        <v>320</v>
      </c>
      <c r="E7686" s="8" t="s">
        <v>368</v>
      </c>
      <c r="F7686" s="55" t="s">
        <v>39168</v>
      </c>
    </row>
    <row r="7687" spans="1:6" x14ac:dyDescent="0.3">
      <c r="A7687" s="9" t="s">
        <v>15566</v>
      </c>
      <c r="B7687" s="8" t="s">
        <v>15567</v>
      </c>
      <c r="C7687" s="8" t="s">
        <v>367</v>
      </c>
      <c r="D7687" s="8" t="s">
        <v>320</v>
      </c>
      <c r="E7687" s="8" t="s">
        <v>368</v>
      </c>
      <c r="F7687" s="55" t="s">
        <v>39168</v>
      </c>
    </row>
    <row r="7688" spans="1:6" x14ac:dyDescent="0.3">
      <c r="A7688" s="9" t="s">
        <v>15568</v>
      </c>
      <c r="B7688" s="8" t="s">
        <v>15569</v>
      </c>
      <c r="C7688" s="8" t="s">
        <v>367</v>
      </c>
      <c r="D7688" s="8" t="s">
        <v>320</v>
      </c>
      <c r="E7688" s="8" t="s">
        <v>368</v>
      </c>
      <c r="F7688" s="55" t="s">
        <v>39168</v>
      </c>
    </row>
    <row r="7689" spans="1:6" x14ac:dyDescent="0.3">
      <c r="A7689" s="9" t="s">
        <v>15570</v>
      </c>
      <c r="B7689" s="8" t="s">
        <v>15571</v>
      </c>
      <c r="C7689" s="8" t="s">
        <v>367</v>
      </c>
      <c r="D7689" s="8" t="s">
        <v>320</v>
      </c>
      <c r="E7689" s="8" t="s">
        <v>368</v>
      </c>
      <c r="F7689" s="55" t="s">
        <v>39168</v>
      </c>
    </row>
    <row r="7690" spans="1:6" x14ac:dyDescent="0.3">
      <c r="A7690" s="9" t="s">
        <v>15572</v>
      </c>
      <c r="B7690" s="8" t="s">
        <v>15573</v>
      </c>
      <c r="C7690" s="8" t="s">
        <v>367</v>
      </c>
      <c r="D7690" s="8" t="s">
        <v>320</v>
      </c>
      <c r="E7690" s="8" t="s">
        <v>368</v>
      </c>
      <c r="F7690" s="55" t="s">
        <v>39168</v>
      </c>
    </row>
    <row r="7691" spans="1:6" x14ac:dyDescent="0.3">
      <c r="A7691" s="9" t="s">
        <v>15574</v>
      </c>
      <c r="B7691" s="8" t="s">
        <v>15575</v>
      </c>
      <c r="C7691" s="8" t="s">
        <v>367</v>
      </c>
      <c r="D7691" s="8" t="s">
        <v>320</v>
      </c>
      <c r="E7691" s="8" t="s">
        <v>368</v>
      </c>
      <c r="F7691" s="55" t="s">
        <v>39168</v>
      </c>
    </row>
    <row r="7692" spans="1:6" x14ac:dyDescent="0.3">
      <c r="A7692" s="9" t="s">
        <v>15576</v>
      </c>
      <c r="B7692" s="8" t="s">
        <v>15577</v>
      </c>
      <c r="C7692" s="8" t="s">
        <v>367</v>
      </c>
      <c r="D7692" s="8" t="s">
        <v>320</v>
      </c>
      <c r="E7692" s="8" t="s">
        <v>368</v>
      </c>
      <c r="F7692" s="55" t="s">
        <v>39168</v>
      </c>
    </row>
    <row r="7693" spans="1:6" x14ac:dyDescent="0.3">
      <c r="A7693" s="9" t="s">
        <v>15578</v>
      </c>
      <c r="B7693" s="8" t="s">
        <v>15579</v>
      </c>
      <c r="C7693" s="8" t="s">
        <v>367</v>
      </c>
      <c r="D7693" s="8" t="s">
        <v>320</v>
      </c>
      <c r="E7693" s="8" t="s">
        <v>368</v>
      </c>
      <c r="F7693" s="55" t="s">
        <v>39168</v>
      </c>
    </row>
    <row r="7694" spans="1:6" x14ac:dyDescent="0.3">
      <c r="A7694" s="9" t="s">
        <v>15580</v>
      </c>
      <c r="B7694" s="8" t="s">
        <v>15581</v>
      </c>
      <c r="C7694" s="8" t="s">
        <v>367</v>
      </c>
      <c r="D7694" s="8" t="s">
        <v>320</v>
      </c>
      <c r="E7694" s="8" t="s">
        <v>368</v>
      </c>
      <c r="F7694" s="55" t="s">
        <v>39168</v>
      </c>
    </row>
    <row r="7695" spans="1:6" x14ac:dyDescent="0.3">
      <c r="A7695" s="9" t="s">
        <v>15582</v>
      </c>
      <c r="B7695" s="8" t="s">
        <v>15583</v>
      </c>
      <c r="C7695" s="8" t="s">
        <v>367</v>
      </c>
      <c r="D7695" s="8" t="s">
        <v>320</v>
      </c>
      <c r="E7695" s="8" t="s">
        <v>368</v>
      </c>
      <c r="F7695" s="55" t="s">
        <v>39168</v>
      </c>
    </row>
    <row r="7696" spans="1:6" x14ac:dyDescent="0.3">
      <c r="A7696" s="9" t="s">
        <v>15584</v>
      </c>
      <c r="B7696" s="8" t="s">
        <v>15585</v>
      </c>
      <c r="C7696" s="8" t="s">
        <v>367</v>
      </c>
      <c r="D7696" s="8" t="s">
        <v>320</v>
      </c>
      <c r="E7696" s="8" t="s">
        <v>368</v>
      </c>
      <c r="F7696" s="55" t="s">
        <v>39168</v>
      </c>
    </row>
    <row r="7697" spans="1:6" x14ac:dyDescent="0.3">
      <c r="A7697" s="9" t="s">
        <v>15586</v>
      </c>
      <c r="B7697" s="8" t="s">
        <v>15587</v>
      </c>
      <c r="C7697" s="8" t="s">
        <v>367</v>
      </c>
      <c r="D7697" s="8" t="s">
        <v>320</v>
      </c>
      <c r="E7697" s="8" t="s">
        <v>368</v>
      </c>
      <c r="F7697" s="55" t="s">
        <v>39168</v>
      </c>
    </row>
    <row r="7698" spans="1:6" x14ac:dyDescent="0.3">
      <c r="A7698" s="9" t="s">
        <v>15588</v>
      </c>
      <c r="B7698" s="8" t="s">
        <v>15589</v>
      </c>
      <c r="C7698" s="8" t="s">
        <v>367</v>
      </c>
      <c r="D7698" s="8" t="s">
        <v>320</v>
      </c>
      <c r="E7698" s="8" t="s">
        <v>368</v>
      </c>
      <c r="F7698" s="55" t="s">
        <v>39168</v>
      </c>
    </row>
    <row r="7699" spans="1:6" x14ac:dyDescent="0.3">
      <c r="A7699" s="9" t="s">
        <v>15590</v>
      </c>
      <c r="B7699" s="8" t="s">
        <v>15591</v>
      </c>
      <c r="C7699" s="8" t="s">
        <v>367</v>
      </c>
      <c r="D7699" s="8" t="s">
        <v>320</v>
      </c>
      <c r="E7699" s="8" t="s">
        <v>368</v>
      </c>
      <c r="F7699" s="55" t="s">
        <v>39168</v>
      </c>
    </row>
    <row r="7700" spans="1:6" x14ac:dyDescent="0.3">
      <c r="A7700" s="9" t="s">
        <v>15592</v>
      </c>
      <c r="B7700" s="8" t="s">
        <v>15593</v>
      </c>
      <c r="C7700" s="8" t="s">
        <v>367</v>
      </c>
      <c r="D7700" s="8" t="s">
        <v>320</v>
      </c>
      <c r="E7700" s="8" t="s">
        <v>368</v>
      </c>
      <c r="F7700" s="55" t="s">
        <v>39168</v>
      </c>
    </row>
    <row r="7701" spans="1:6" x14ac:dyDescent="0.3">
      <c r="A7701" s="9" t="s">
        <v>15594</v>
      </c>
      <c r="B7701" s="8" t="s">
        <v>15595</v>
      </c>
      <c r="C7701" s="8" t="s">
        <v>367</v>
      </c>
      <c r="D7701" s="8" t="s">
        <v>320</v>
      </c>
      <c r="E7701" s="8" t="s">
        <v>368</v>
      </c>
      <c r="F7701" s="55" t="s">
        <v>39168</v>
      </c>
    </row>
    <row r="7702" spans="1:6" x14ac:dyDescent="0.3">
      <c r="A7702" s="9" t="s">
        <v>15596</v>
      </c>
      <c r="B7702" s="8" t="s">
        <v>15597</v>
      </c>
      <c r="C7702" s="8" t="s">
        <v>367</v>
      </c>
      <c r="D7702" s="8" t="s">
        <v>320</v>
      </c>
      <c r="E7702" s="8" t="s">
        <v>368</v>
      </c>
      <c r="F7702" s="55" t="s">
        <v>39168</v>
      </c>
    </row>
    <row r="7703" spans="1:6" x14ac:dyDescent="0.3">
      <c r="A7703" s="9" t="s">
        <v>15598</v>
      </c>
      <c r="B7703" s="8" t="s">
        <v>15595</v>
      </c>
      <c r="C7703" s="8" t="s">
        <v>367</v>
      </c>
      <c r="D7703" s="8" t="s">
        <v>320</v>
      </c>
      <c r="E7703" s="8" t="s">
        <v>368</v>
      </c>
      <c r="F7703" s="55" t="s">
        <v>39168</v>
      </c>
    </row>
    <row r="7704" spans="1:6" x14ac:dyDescent="0.3">
      <c r="A7704" s="9" t="s">
        <v>15599</v>
      </c>
      <c r="B7704" s="8" t="s">
        <v>15600</v>
      </c>
      <c r="C7704" s="8" t="s">
        <v>367</v>
      </c>
      <c r="D7704" s="8" t="s">
        <v>320</v>
      </c>
      <c r="E7704" s="8" t="s">
        <v>368</v>
      </c>
      <c r="F7704" s="55" t="s">
        <v>39168</v>
      </c>
    </row>
    <row r="7705" spans="1:6" x14ac:dyDescent="0.3">
      <c r="A7705" s="9" t="s">
        <v>15601</v>
      </c>
      <c r="B7705" s="8" t="s">
        <v>15602</v>
      </c>
      <c r="C7705" s="8" t="s">
        <v>367</v>
      </c>
      <c r="D7705" s="8" t="s">
        <v>320</v>
      </c>
      <c r="E7705" s="8" t="s">
        <v>368</v>
      </c>
      <c r="F7705" s="55" t="s">
        <v>39168</v>
      </c>
    </row>
    <row r="7706" spans="1:6" x14ac:dyDescent="0.3">
      <c r="A7706" s="9" t="s">
        <v>15603</v>
      </c>
      <c r="B7706" s="8" t="s">
        <v>15604</v>
      </c>
      <c r="C7706" s="8" t="s">
        <v>367</v>
      </c>
      <c r="D7706" s="8" t="s">
        <v>320</v>
      </c>
      <c r="E7706" s="8" t="s">
        <v>368</v>
      </c>
      <c r="F7706" s="55" t="s">
        <v>39168</v>
      </c>
    </row>
    <row r="7707" spans="1:6" x14ac:dyDescent="0.3">
      <c r="A7707" s="9" t="s">
        <v>15605</v>
      </c>
      <c r="B7707" s="8" t="s">
        <v>15606</v>
      </c>
      <c r="C7707" s="8" t="s">
        <v>367</v>
      </c>
      <c r="D7707" s="8" t="s">
        <v>320</v>
      </c>
      <c r="E7707" s="8" t="s">
        <v>368</v>
      </c>
      <c r="F7707" s="55" t="s">
        <v>39168</v>
      </c>
    </row>
    <row r="7708" spans="1:6" x14ac:dyDescent="0.3">
      <c r="A7708" s="9" t="s">
        <v>15607</v>
      </c>
      <c r="B7708" s="8" t="s">
        <v>15608</v>
      </c>
      <c r="C7708" s="8" t="s">
        <v>367</v>
      </c>
      <c r="D7708" s="8" t="s">
        <v>320</v>
      </c>
      <c r="E7708" s="8" t="s">
        <v>368</v>
      </c>
      <c r="F7708" s="55" t="s">
        <v>39168</v>
      </c>
    </row>
    <row r="7709" spans="1:6" x14ac:dyDescent="0.3">
      <c r="A7709" s="9" t="s">
        <v>15609</v>
      </c>
      <c r="B7709" s="8" t="s">
        <v>15610</v>
      </c>
      <c r="C7709" s="8" t="s">
        <v>367</v>
      </c>
      <c r="D7709" s="8" t="s">
        <v>320</v>
      </c>
      <c r="E7709" s="8" t="s">
        <v>368</v>
      </c>
      <c r="F7709" s="55" t="s">
        <v>39168</v>
      </c>
    </row>
    <row r="7710" spans="1:6" x14ac:dyDescent="0.3">
      <c r="A7710" s="9" t="s">
        <v>15611</v>
      </c>
      <c r="B7710" s="8" t="s">
        <v>15612</v>
      </c>
      <c r="C7710" s="8" t="s">
        <v>367</v>
      </c>
      <c r="D7710" s="8" t="s">
        <v>320</v>
      </c>
      <c r="E7710" s="8" t="s">
        <v>368</v>
      </c>
      <c r="F7710" s="55" t="s">
        <v>39168</v>
      </c>
    </row>
    <row r="7711" spans="1:6" x14ac:dyDescent="0.3">
      <c r="A7711" s="9" t="s">
        <v>15613</v>
      </c>
      <c r="B7711" s="8" t="s">
        <v>15614</v>
      </c>
      <c r="C7711" s="8" t="s">
        <v>367</v>
      </c>
      <c r="D7711" s="8" t="s">
        <v>320</v>
      </c>
      <c r="E7711" s="8" t="s">
        <v>368</v>
      </c>
      <c r="F7711" s="55" t="s">
        <v>39168</v>
      </c>
    </row>
    <row r="7712" spans="1:6" x14ac:dyDescent="0.3">
      <c r="A7712" s="9" t="s">
        <v>15615</v>
      </c>
      <c r="B7712" s="8" t="s">
        <v>15616</v>
      </c>
      <c r="C7712" s="8" t="s">
        <v>367</v>
      </c>
      <c r="D7712" s="8" t="s">
        <v>320</v>
      </c>
      <c r="E7712" s="8" t="s">
        <v>368</v>
      </c>
      <c r="F7712" s="55" t="s">
        <v>39168</v>
      </c>
    </row>
    <row r="7713" spans="1:6" x14ac:dyDescent="0.3">
      <c r="A7713" s="9" t="s">
        <v>15617</v>
      </c>
      <c r="B7713" s="8" t="s">
        <v>15618</v>
      </c>
      <c r="C7713" s="8" t="s">
        <v>367</v>
      </c>
      <c r="D7713" s="8" t="s">
        <v>320</v>
      </c>
      <c r="E7713" s="8" t="s">
        <v>368</v>
      </c>
      <c r="F7713" s="55" t="s">
        <v>39168</v>
      </c>
    </row>
    <row r="7714" spans="1:6" x14ac:dyDescent="0.3">
      <c r="A7714" s="9" t="s">
        <v>15619</v>
      </c>
      <c r="B7714" s="8" t="s">
        <v>15620</v>
      </c>
      <c r="C7714" s="8" t="s">
        <v>367</v>
      </c>
      <c r="D7714" s="8" t="s">
        <v>320</v>
      </c>
      <c r="E7714" s="8" t="s">
        <v>368</v>
      </c>
      <c r="F7714" s="55" t="s">
        <v>39168</v>
      </c>
    </row>
    <row r="7715" spans="1:6" x14ac:dyDescent="0.3">
      <c r="A7715" s="9" t="s">
        <v>15621</v>
      </c>
      <c r="B7715" s="8" t="s">
        <v>15622</v>
      </c>
      <c r="C7715" s="8" t="s">
        <v>367</v>
      </c>
      <c r="D7715" s="8" t="s">
        <v>320</v>
      </c>
      <c r="E7715" s="8" t="s">
        <v>368</v>
      </c>
      <c r="F7715" s="55" t="s">
        <v>39168</v>
      </c>
    </row>
    <row r="7716" spans="1:6" x14ac:dyDescent="0.3">
      <c r="A7716" s="9" t="s">
        <v>15623</v>
      </c>
      <c r="B7716" s="8" t="s">
        <v>15624</v>
      </c>
      <c r="C7716" s="8" t="s">
        <v>367</v>
      </c>
      <c r="D7716" s="8" t="s">
        <v>320</v>
      </c>
      <c r="E7716" s="8" t="s">
        <v>368</v>
      </c>
      <c r="F7716" s="55" t="s">
        <v>39168</v>
      </c>
    </row>
    <row r="7717" spans="1:6" x14ac:dyDescent="0.3">
      <c r="A7717" s="9" t="s">
        <v>15625</v>
      </c>
      <c r="B7717" s="8" t="s">
        <v>15626</v>
      </c>
      <c r="C7717" s="8" t="s">
        <v>367</v>
      </c>
      <c r="D7717" s="8" t="s">
        <v>320</v>
      </c>
      <c r="E7717" s="8" t="s">
        <v>368</v>
      </c>
      <c r="F7717" s="55" t="s">
        <v>39168</v>
      </c>
    </row>
    <row r="7718" spans="1:6" x14ac:dyDescent="0.3">
      <c r="A7718" s="9" t="s">
        <v>15627</v>
      </c>
      <c r="B7718" s="8" t="s">
        <v>15628</v>
      </c>
      <c r="C7718" s="8" t="s">
        <v>367</v>
      </c>
      <c r="D7718" s="8" t="s">
        <v>320</v>
      </c>
      <c r="E7718" s="8" t="s">
        <v>368</v>
      </c>
      <c r="F7718" s="55" t="s">
        <v>39168</v>
      </c>
    </row>
    <row r="7719" spans="1:6" x14ac:dyDescent="0.3">
      <c r="A7719" s="9" t="s">
        <v>15629</v>
      </c>
      <c r="B7719" s="8" t="s">
        <v>15630</v>
      </c>
      <c r="C7719" s="8" t="s">
        <v>367</v>
      </c>
      <c r="D7719" s="8" t="s">
        <v>320</v>
      </c>
      <c r="E7719" s="8" t="s">
        <v>368</v>
      </c>
      <c r="F7719" s="55" t="s">
        <v>39168</v>
      </c>
    </row>
    <row r="7720" spans="1:6" x14ac:dyDescent="0.3">
      <c r="A7720" s="9" t="s">
        <v>15631</v>
      </c>
      <c r="B7720" s="8" t="s">
        <v>15632</v>
      </c>
      <c r="C7720" s="8" t="s">
        <v>367</v>
      </c>
      <c r="D7720" s="8" t="s">
        <v>320</v>
      </c>
      <c r="E7720" s="8" t="s">
        <v>368</v>
      </c>
      <c r="F7720" s="55" t="s">
        <v>39168</v>
      </c>
    </row>
    <row r="7721" spans="1:6" x14ac:dyDescent="0.3">
      <c r="A7721" s="9" t="s">
        <v>15633</v>
      </c>
      <c r="B7721" s="8" t="s">
        <v>15634</v>
      </c>
      <c r="C7721" s="8" t="s">
        <v>367</v>
      </c>
      <c r="D7721" s="8" t="s">
        <v>320</v>
      </c>
      <c r="E7721" s="8" t="s">
        <v>368</v>
      </c>
      <c r="F7721" s="55" t="s">
        <v>39168</v>
      </c>
    </row>
    <row r="7722" spans="1:6" x14ac:dyDescent="0.3">
      <c r="A7722" s="9" t="s">
        <v>15635</v>
      </c>
      <c r="B7722" s="8" t="s">
        <v>15636</v>
      </c>
      <c r="C7722" s="8" t="s">
        <v>367</v>
      </c>
      <c r="D7722" s="8" t="s">
        <v>320</v>
      </c>
      <c r="E7722" s="8" t="s">
        <v>368</v>
      </c>
      <c r="F7722" s="55" t="s">
        <v>39168</v>
      </c>
    </row>
    <row r="7723" spans="1:6" x14ac:dyDescent="0.3">
      <c r="A7723" s="9" t="s">
        <v>15637</v>
      </c>
      <c r="B7723" s="8" t="s">
        <v>15638</v>
      </c>
      <c r="C7723" s="8" t="s">
        <v>367</v>
      </c>
      <c r="D7723" s="8" t="s">
        <v>320</v>
      </c>
      <c r="E7723" s="8" t="s">
        <v>368</v>
      </c>
      <c r="F7723" s="55" t="s">
        <v>39168</v>
      </c>
    </row>
    <row r="7724" spans="1:6" x14ac:dyDescent="0.3">
      <c r="A7724" s="9" t="s">
        <v>15639</v>
      </c>
      <c r="B7724" s="8" t="s">
        <v>15640</v>
      </c>
      <c r="C7724" s="8" t="s">
        <v>367</v>
      </c>
      <c r="D7724" s="8" t="s">
        <v>320</v>
      </c>
      <c r="E7724" s="8" t="s">
        <v>368</v>
      </c>
      <c r="F7724" s="55" t="s">
        <v>39168</v>
      </c>
    </row>
    <row r="7725" spans="1:6" x14ac:dyDescent="0.3">
      <c r="A7725" s="9" t="s">
        <v>15641</v>
      </c>
      <c r="B7725" s="8" t="s">
        <v>15642</v>
      </c>
      <c r="C7725" s="8" t="s">
        <v>367</v>
      </c>
      <c r="D7725" s="8" t="s">
        <v>320</v>
      </c>
      <c r="E7725" s="8" t="s">
        <v>368</v>
      </c>
      <c r="F7725" s="55" t="s">
        <v>39168</v>
      </c>
    </row>
    <row r="7726" spans="1:6" x14ac:dyDescent="0.3">
      <c r="A7726" s="9" t="s">
        <v>15643</v>
      </c>
      <c r="B7726" s="8" t="s">
        <v>15644</v>
      </c>
      <c r="C7726" s="8" t="s">
        <v>367</v>
      </c>
      <c r="D7726" s="8" t="s">
        <v>320</v>
      </c>
      <c r="E7726" s="8" t="s">
        <v>368</v>
      </c>
      <c r="F7726" s="55" t="s">
        <v>39168</v>
      </c>
    </row>
    <row r="7727" spans="1:6" x14ac:dyDescent="0.3">
      <c r="A7727" s="9" t="s">
        <v>15645</v>
      </c>
      <c r="B7727" s="8" t="s">
        <v>15646</v>
      </c>
      <c r="C7727" s="8" t="s">
        <v>367</v>
      </c>
      <c r="D7727" s="8" t="s">
        <v>320</v>
      </c>
      <c r="E7727" s="8" t="s">
        <v>368</v>
      </c>
      <c r="F7727" s="55" t="s">
        <v>39168</v>
      </c>
    </row>
    <row r="7728" spans="1:6" x14ac:dyDescent="0.3">
      <c r="A7728" s="9" t="s">
        <v>15647</v>
      </c>
      <c r="B7728" s="8" t="s">
        <v>15648</v>
      </c>
      <c r="C7728" s="8" t="s">
        <v>367</v>
      </c>
      <c r="D7728" s="8" t="s">
        <v>320</v>
      </c>
      <c r="E7728" s="8" t="s">
        <v>368</v>
      </c>
      <c r="F7728" s="55" t="s">
        <v>39168</v>
      </c>
    </row>
    <row r="7729" spans="1:6" x14ac:dyDescent="0.3">
      <c r="A7729" s="9" t="s">
        <v>15649</v>
      </c>
      <c r="B7729" s="8" t="s">
        <v>15650</v>
      </c>
      <c r="C7729" s="8" t="s">
        <v>367</v>
      </c>
      <c r="D7729" s="8" t="s">
        <v>320</v>
      </c>
      <c r="E7729" s="8" t="s">
        <v>368</v>
      </c>
      <c r="F7729" s="55" t="s">
        <v>39168</v>
      </c>
    </row>
    <row r="7730" spans="1:6" x14ac:dyDescent="0.3">
      <c r="A7730" s="9" t="s">
        <v>15651</v>
      </c>
      <c r="B7730" s="8" t="s">
        <v>15652</v>
      </c>
      <c r="C7730" s="8" t="s">
        <v>367</v>
      </c>
      <c r="D7730" s="8" t="s">
        <v>320</v>
      </c>
      <c r="E7730" s="8" t="s">
        <v>368</v>
      </c>
      <c r="F7730" s="55" t="s">
        <v>39168</v>
      </c>
    </row>
    <row r="7731" spans="1:6" x14ac:dyDescent="0.3">
      <c r="A7731" s="9" t="s">
        <v>15653</v>
      </c>
      <c r="B7731" s="8" t="s">
        <v>15654</v>
      </c>
      <c r="C7731" s="8" t="s">
        <v>367</v>
      </c>
      <c r="D7731" s="8" t="s">
        <v>320</v>
      </c>
      <c r="E7731" s="8" t="s">
        <v>368</v>
      </c>
      <c r="F7731" s="55" t="s">
        <v>39168</v>
      </c>
    </row>
    <row r="7732" spans="1:6" x14ac:dyDescent="0.3">
      <c r="A7732" s="9" t="s">
        <v>15655</v>
      </c>
      <c r="B7732" s="8" t="s">
        <v>15656</v>
      </c>
      <c r="C7732" s="8" t="s">
        <v>367</v>
      </c>
      <c r="D7732" s="8" t="s">
        <v>320</v>
      </c>
      <c r="E7732" s="8" t="s">
        <v>368</v>
      </c>
      <c r="F7732" s="55" t="s">
        <v>39168</v>
      </c>
    </row>
    <row r="7733" spans="1:6" x14ac:dyDescent="0.3">
      <c r="A7733" s="9" t="s">
        <v>15657</v>
      </c>
      <c r="B7733" s="8" t="s">
        <v>15658</v>
      </c>
      <c r="C7733" s="8" t="s">
        <v>367</v>
      </c>
      <c r="D7733" s="8" t="s">
        <v>320</v>
      </c>
      <c r="E7733" s="8" t="s">
        <v>368</v>
      </c>
      <c r="F7733" s="55" t="s">
        <v>39168</v>
      </c>
    </row>
    <row r="7734" spans="1:6" x14ac:dyDescent="0.3">
      <c r="A7734" s="9" t="s">
        <v>15659</v>
      </c>
      <c r="B7734" s="8" t="s">
        <v>15660</v>
      </c>
      <c r="C7734" s="8" t="s">
        <v>367</v>
      </c>
      <c r="D7734" s="8" t="s">
        <v>320</v>
      </c>
      <c r="E7734" s="8" t="s">
        <v>368</v>
      </c>
      <c r="F7734" s="55" t="s">
        <v>39168</v>
      </c>
    </row>
    <row r="7735" spans="1:6" x14ac:dyDescent="0.3">
      <c r="A7735" s="9" t="s">
        <v>15661</v>
      </c>
      <c r="B7735" s="8" t="s">
        <v>15662</v>
      </c>
      <c r="C7735" s="8" t="s">
        <v>367</v>
      </c>
      <c r="D7735" s="8" t="s">
        <v>320</v>
      </c>
      <c r="E7735" s="8" t="s">
        <v>368</v>
      </c>
      <c r="F7735" s="55" t="s">
        <v>39168</v>
      </c>
    </row>
    <row r="7736" spans="1:6" x14ac:dyDescent="0.3">
      <c r="A7736" s="9" t="s">
        <v>15663</v>
      </c>
      <c r="B7736" s="8" t="s">
        <v>15664</v>
      </c>
      <c r="C7736" s="8" t="s">
        <v>367</v>
      </c>
      <c r="D7736" s="8" t="s">
        <v>320</v>
      </c>
      <c r="E7736" s="8" t="s">
        <v>368</v>
      </c>
      <c r="F7736" s="55" t="s">
        <v>39168</v>
      </c>
    </row>
    <row r="7737" spans="1:6" x14ac:dyDescent="0.3">
      <c r="A7737" s="9" t="s">
        <v>15665</v>
      </c>
      <c r="B7737" s="8" t="s">
        <v>15666</v>
      </c>
      <c r="C7737" s="8" t="s">
        <v>367</v>
      </c>
      <c r="D7737" s="8" t="s">
        <v>320</v>
      </c>
      <c r="E7737" s="8" t="s">
        <v>368</v>
      </c>
      <c r="F7737" s="55" t="s">
        <v>39168</v>
      </c>
    </row>
    <row r="7738" spans="1:6" x14ac:dyDescent="0.3">
      <c r="A7738" s="9" t="s">
        <v>15667</v>
      </c>
      <c r="B7738" s="8" t="s">
        <v>15668</v>
      </c>
      <c r="C7738" s="8" t="s">
        <v>367</v>
      </c>
      <c r="D7738" s="8" t="s">
        <v>320</v>
      </c>
      <c r="E7738" s="8" t="s">
        <v>368</v>
      </c>
      <c r="F7738" s="55" t="s">
        <v>39168</v>
      </c>
    </row>
    <row r="7739" spans="1:6" x14ac:dyDescent="0.3">
      <c r="A7739" s="9" t="s">
        <v>15669</v>
      </c>
      <c r="B7739" s="8" t="s">
        <v>15670</v>
      </c>
      <c r="C7739" s="8" t="s">
        <v>367</v>
      </c>
      <c r="D7739" s="8" t="s">
        <v>320</v>
      </c>
      <c r="E7739" s="8" t="s">
        <v>368</v>
      </c>
      <c r="F7739" s="55" t="s">
        <v>39168</v>
      </c>
    </row>
    <row r="7740" spans="1:6" x14ac:dyDescent="0.3">
      <c r="A7740" s="9" t="s">
        <v>15671</v>
      </c>
      <c r="B7740" s="8" t="s">
        <v>2167</v>
      </c>
      <c r="C7740" s="8" t="s">
        <v>367</v>
      </c>
      <c r="D7740" s="8" t="s">
        <v>320</v>
      </c>
      <c r="E7740" s="8" t="s">
        <v>368</v>
      </c>
      <c r="F7740" s="55" t="s">
        <v>39168</v>
      </c>
    </row>
    <row r="7741" spans="1:6" x14ac:dyDescent="0.3">
      <c r="A7741" s="9" t="s">
        <v>15672</v>
      </c>
      <c r="B7741" s="8" t="s">
        <v>15673</v>
      </c>
      <c r="C7741" s="8" t="s">
        <v>367</v>
      </c>
      <c r="D7741" s="8" t="s">
        <v>320</v>
      </c>
      <c r="E7741" s="8" t="s">
        <v>368</v>
      </c>
      <c r="F7741" s="55" t="s">
        <v>39168</v>
      </c>
    </row>
    <row r="7742" spans="1:6" x14ac:dyDescent="0.3">
      <c r="A7742" s="9" t="s">
        <v>15674</v>
      </c>
      <c r="B7742" s="8" t="s">
        <v>15675</v>
      </c>
      <c r="C7742" s="8" t="s">
        <v>367</v>
      </c>
      <c r="D7742" s="8" t="s">
        <v>320</v>
      </c>
      <c r="E7742" s="8" t="s">
        <v>368</v>
      </c>
      <c r="F7742" s="55" t="s">
        <v>39168</v>
      </c>
    </row>
    <row r="7743" spans="1:6" x14ac:dyDescent="0.3">
      <c r="A7743" s="9" t="s">
        <v>15676</v>
      </c>
      <c r="B7743" s="8" t="s">
        <v>15677</v>
      </c>
      <c r="C7743" s="8" t="s">
        <v>367</v>
      </c>
      <c r="D7743" s="8" t="s">
        <v>320</v>
      </c>
      <c r="E7743" s="8" t="s">
        <v>368</v>
      </c>
      <c r="F7743" s="55" t="s">
        <v>39168</v>
      </c>
    </row>
    <row r="7744" spans="1:6" x14ac:dyDescent="0.3">
      <c r="A7744" s="9" t="s">
        <v>15678</v>
      </c>
      <c r="B7744" s="8" t="s">
        <v>15679</v>
      </c>
      <c r="C7744" s="8" t="s">
        <v>367</v>
      </c>
      <c r="D7744" s="8" t="s">
        <v>320</v>
      </c>
      <c r="E7744" s="8" t="s">
        <v>368</v>
      </c>
      <c r="F7744" s="55" t="s">
        <v>39168</v>
      </c>
    </row>
    <row r="7745" spans="1:6" x14ac:dyDescent="0.3">
      <c r="A7745" s="9" t="s">
        <v>15680</v>
      </c>
      <c r="B7745" s="8" t="s">
        <v>15681</v>
      </c>
      <c r="C7745" s="8" t="s">
        <v>367</v>
      </c>
      <c r="D7745" s="8" t="s">
        <v>320</v>
      </c>
      <c r="E7745" s="8" t="s">
        <v>368</v>
      </c>
      <c r="F7745" s="55" t="s">
        <v>39168</v>
      </c>
    </row>
    <row r="7746" spans="1:6" x14ac:dyDescent="0.3">
      <c r="A7746" s="9" t="s">
        <v>15682</v>
      </c>
      <c r="B7746" s="8" t="s">
        <v>15683</v>
      </c>
      <c r="C7746" s="8" t="s">
        <v>367</v>
      </c>
      <c r="D7746" s="8" t="s">
        <v>320</v>
      </c>
      <c r="E7746" s="8" t="s">
        <v>368</v>
      </c>
      <c r="F7746" s="55" t="s">
        <v>39168</v>
      </c>
    </row>
    <row r="7747" spans="1:6" x14ac:dyDescent="0.3">
      <c r="A7747" s="9" t="s">
        <v>15684</v>
      </c>
      <c r="B7747" s="8" t="s">
        <v>15685</v>
      </c>
      <c r="C7747" s="8" t="s">
        <v>367</v>
      </c>
      <c r="D7747" s="8" t="s">
        <v>320</v>
      </c>
      <c r="E7747" s="8" t="s">
        <v>368</v>
      </c>
      <c r="F7747" s="55" t="s">
        <v>39168</v>
      </c>
    </row>
    <row r="7748" spans="1:6" x14ac:dyDescent="0.3">
      <c r="A7748" s="9" t="s">
        <v>15686</v>
      </c>
      <c r="B7748" s="8" t="s">
        <v>15687</v>
      </c>
      <c r="C7748" s="8" t="s">
        <v>367</v>
      </c>
      <c r="D7748" s="8" t="s">
        <v>320</v>
      </c>
      <c r="E7748" s="8" t="s">
        <v>368</v>
      </c>
      <c r="F7748" s="55" t="s">
        <v>39168</v>
      </c>
    </row>
    <row r="7749" spans="1:6" x14ac:dyDescent="0.3">
      <c r="A7749" s="9" t="s">
        <v>15688</v>
      </c>
      <c r="B7749" s="8" t="s">
        <v>15689</v>
      </c>
      <c r="C7749" s="8" t="s">
        <v>367</v>
      </c>
      <c r="D7749" s="8" t="s">
        <v>320</v>
      </c>
      <c r="E7749" s="8" t="s">
        <v>368</v>
      </c>
      <c r="F7749" s="55" t="s">
        <v>39168</v>
      </c>
    </row>
    <row r="7750" spans="1:6" x14ac:dyDescent="0.3">
      <c r="A7750" s="9" t="s">
        <v>15690</v>
      </c>
      <c r="B7750" s="8" t="s">
        <v>15691</v>
      </c>
      <c r="C7750" s="8" t="s">
        <v>367</v>
      </c>
      <c r="D7750" s="8" t="s">
        <v>320</v>
      </c>
      <c r="E7750" s="8" t="s">
        <v>368</v>
      </c>
      <c r="F7750" s="55" t="s">
        <v>39168</v>
      </c>
    </row>
    <row r="7751" spans="1:6" x14ac:dyDescent="0.3">
      <c r="A7751" s="9" t="s">
        <v>15692</v>
      </c>
      <c r="B7751" s="8" t="s">
        <v>15693</v>
      </c>
      <c r="C7751" s="8" t="s">
        <v>367</v>
      </c>
      <c r="D7751" s="8" t="s">
        <v>320</v>
      </c>
      <c r="E7751" s="8" t="s">
        <v>368</v>
      </c>
      <c r="F7751" s="55" t="s">
        <v>39168</v>
      </c>
    </row>
    <row r="7752" spans="1:6" x14ac:dyDescent="0.3">
      <c r="A7752" s="9" t="s">
        <v>15694</v>
      </c>
      <c r="B7752" s="8" t="s">
        <v>15695</v>
      </c>
      <c r="C7752" s="8" t="s">
        <v>367</v>
      </c>
      <c r="D7752" s="8" t="s">
        <v>320</v>
      </c>
      <c r="E7752" s="8" t="s">
        <v>368</v>
      </c>
      <c r="F7752" s="55" t="s">
        <v>39168</v>
      </c>
    </row>
    <row r="7753" spans="1:6" x14ac:dyDescent="0.3">
      <c r="A7753" s="9" t="s">
        <v>15696</v>
      </c>
      <c r="B7753" s="8" t="s">
        <v>15697</v>
      </c>
      <c r="C7753" s="8" t="s">
        <v>367</v>
      </c>
      <c r="D7753" s="8" t="s">
        <v>320</v>
      </c>
      <c r="E7753" s="8" t="s">
        <v>368</v>
      </c>
      <c r="F7753" s="55" t="s">
        <v>39168</v>
      </c>
    </row>
    <row r="7754" spans="1:6" x14ac:dyDescent="0.3">
      <c r="A7754" s="9" t="s">
        <v>15698</v>
      </c>
      <c r="B7754" s="8" t="s">
        <v>15699</v>
      </c>
      <c r="C7754" s="8" t="s">
        <v>367</v>
      </c>
      <c r="D7754" s="8" t="s">
        <v>320</v>
      </c>
      <c r="E7754" s="8" t="s">
        <v>368</v>
      </c>
      <c r="F7754" s="55" t="s">
        <v>39168</v>
      </c>
    </row>
    <row r="7755" spans="1:6" x14ac:dyDescent="0.3">
      <c r="A7755" s="9" t="s">
        <v>15700</v>
      </c>
      <c r="B7755" s="8" t="s">
        <v>15701</v>
      </c>
      <c r="C7755" s="8" t="s">
        <v>367</v>
      </c>
      <c r="D7755" s="8" t="s">
        <v>320</v>
      </c>
      <c r="E7755" s="8" t="s">
        <v>368</v>
      </c>
      <c r="F7755" s="55" t="s">
        <v>39168</v>
      </c>
    </row>
    <row r="7756" spans="1:6" x14ac:dyDescent="0.3">
      <c r="A7756" s="9" t="s">
        <v>15702</v>
      </c>
      <c r="B7756" s="8" t="s">
        <v>15703</v>
      </c>
      <c r="C7756" s="8" t="s">
        <v>367</v>
      </c>
      <c r="D7756" s="8" t="s">
        <v>320</v>
      </c>
      <c r="E7756" s="8" t="s">
        <v>368</v>
      </c>
      <c r="F7756" s="55" t="s">
        <v>39168</v>
      </c>
    </row>
    <row r="7757" spans="1:6" x14ac:dyDescent="0.3">
      <c r="A7757" s="9" t="s">
        <v>15704</v>
      </c>
      <c r="B7757" s="8" t="s">
        <v>15705</v>
      </c>
      <c r="C7757" s="8" t="s">
        <v>367</v>
      </c>
      <c r="D7757" s="8" t="s">
        <v>320</v>
      </c>
      <c r="E7757" s="8" t="s">
        <v>368</v>
      </c>
      <c r="F7757" s="55" t="s">
        <v>39168</v>
      </c>
    </row>
    <row r="7758" spans="1:6" x14ac:dyDescent="0.3">
      <c r="A7758" s="9" t="s">
        <v>15706</v>
      </c>
      <c r="B7758" s="8" t="s">
        <v>15707</v>
      </c>
      <c r="C7758" s="8" t="s">
        <v>367</v>
      </c>
      <c r="D7758" s="8" t="s">
        <v>320</v>
      </c>
      <c r="E7758" s="8" t="s">
        <v>368</v>
      </c>
      <c r="F7758" s="55" t="s">
        <v>39168</v>
      </c>
    </row>
    <row r="7759" spans="1:6" x14ac:dyDescent="0.3">
      <c r="A7759" s="9" t="s">
        <v>15708</v>
      </c>
      <c r="B7759" s="8" t="s">
        <v>15709</v>
      </c>
      <c r="C7759" s="8" t="s">
        <v>367</v>
      </c>
      <c r="D7759" s="8" t="s">
        <v>320</v>
      </c>
      <c r="E7759" s="8" t="s">
        <v>368</v>
      </c>
      <c r="F7759" s="55" t="s">
        <v>39168</v>
      </c>
    </row>
    <row r="7760" spans="1:6" x14ac:dyDescent="0.3">
      <c r="A7760" s="9" t="s">
        <v>15710</v>
      </c>
      <c r="B7760" s="8" t="s">
        <v>15711</v>
      </c>
      <c r="C7760" s="8" t="s">
        <v>367</v>
      </c>
      <c r="D7760" s="8" t="s">
        <v>320</v>
      </c>
      <c r="E7760" s="8" t="s">
        <v>368</v>
      </c>
      <c r="F7760" s="55" t="s">
        <v>39168</v>
      </c>
    </row>
    <row r="7761" spans="1:6" x14ac:dyDescent="0.3">
      <c r="A7761" s="9" t="s">
        <v>15712</v>
      </c>
      <c r="B7761" s="8" t="s">
        <v>15713</v>
      </c>
      <c r="C7761" s="8" t="s">
        <v>367</v>
      </c>
      <c r="D7761" s="8" t="s">
        <v>320</v>
      </c>
      <c r="E7761" s="8" t="s">
        <v>368</v>
      </c>
      <c r="F7761" s="55" t="s">
        <v>39168</v>
      </c>
    </row>
    <row r="7762" spans="1:6" x14ac:dyDescent="0.3">
      <c r="A7762" s="9" t="s">
        <v>15714</v>
      </c>
      <c r="B7762" s="8" t="s">
        <v>15715</v>
      </c>
      <c r="C7762" s="8" t="s">
        <v>367</v>
      </c>
      <c r="D7762" s="8" t="s">
        <v>320</v>
      </c>
      <c r="E7762" s="8" t="s">
        <v>368</v>
      </c>
      <c r="F7762" s="55" t="s">
        <v>39168</v>
      </c>
    </row>
    <row r="7763" spans="1:6" x14ac:dyDescent="0.3">
      <c r="A7763" s="9" t="s">
        <v>15716</v>
      </c>
      <c r="B7763" s="8" t="s">
        <v>15717</v>
      </c>
      <c r="C7763" s="8" t="s">
        <v>367</v>
      </c>
      <c r="D7763" s="8" t="s">
        <v>320</v>
      </c>
      <c r="E7763" s="8" t="s">
        <v>368</v>
      </c>
      <c r="F7763" s="55" t="s">
        <v>39168</v>
      </c>
    </row>
    <row r="7764" spans="1:6" x14ac:dyDescent="0.3">
      <c r="A7764" s="9" t="s">
        <v>15718</v>
      </c>
      <c r="B7764" s="8" t="s">
        <v>15719</v>
      </c>
      <c r="C7764" s="8" t="s">
        <v>367</v>
      </c>
      <c r="D7764" s="8" t="s">
        <v>320</v>
      </c>
      <c r="E7764" s="8" t="s">
        <v>368</v>
      </c>
      <c r="F7764" s="55" t="s">
        <v>39168</v>
      </c>
    </row>
    <row r="7765" spans="1:6" x14ac:dyDescent="0.3">
      <c r="A7765" s="9" t="s">
        <v>15720</v>
      </c>
      <c r="B7765" s="8" t="s">
        <v>15721</v>
      </c>
      <c r="C7765" s="8" t="s">
        <v>367</v>
      </c>
      <c r="D7765" s="8" t="s">
        <v>320</v>
      </c>
      <c r="E7765" s="8" t="s">
        <v>368</v>
      </c>
      <c r="F7765" s="55" t="s">
        <v>39168</v>
      </c>
    </row>
    <row r="7766" spans="1:6" x14ac:dyDescent="0.3">
      <c r="A7766" s="9" t="s">
        <v>15722</v>
      </c>
      <c r="B7766" s="8" t="s">
        <v>15723</v>
      </c>
      <c r="C7766" s="8" t="s">
        <v>367</v>
      </c>
      <c r="D7766" s="8" t="s">
        <v>320</v>
      </c>
      <c r="E7766" s="8" t="s">
        <v>368</v>
      </c>
      <c r="F7766" s="55" t="s">
        <v>39168</v>
      </c>
    </row>
    <row r="7767" spans="1:6" x14ac:dyDescent="0.3">
      <c r="A7767" s="9" t="s">
        <v>15724</v>
      </c>
      <c r="B7767" s="8" t="s">
        <v>15725</v>
      </c>
      <c r="C7767" s="8" t="s">
        <v>367</v>
      </c>
      <c r="D7767" s="8" t="s">
        <v>320</v>
      </c>
      <c r="E7767" s="8" t="s">
        <v>368</v>
      </c>
      <c r="F7767" s="55" t="s">
        <v>39168</v>
      </c>
    </row>
    <row r="7768" spans="1:6" x14ac:dyDescent="0.3">
      <c r="A7768" s="9" t="s">
        <v>15726</v>
      </c>
      <c r="B7768" s="8" t="s">
        <v>15727</v>
      </c>
      <c r="C7768" s="8" t="s">
        <v>367</v>
      </c>
      <c r="D7768" s="8" t="s">
        <v>320</v>
      </c>
      <c r="E7768" s="8" t="s">
        <v>368</v>
      </c>
      <c r="F7768" s="55" t="s">
        <v>39168</v>
      </c>
    </row>
    <row r="7769" spans="1:6" x14ac:dyDescent="0.3">
      <c r="A7769" s="9" t="s">
        <v>15728</v>
      </c>
      <c r="B7769" s="8" t="s">
        <v>15729</v>
      </c>
      <c r="C7769" s="8" t="s">
        <v>367</v>
      </c>
      <c r="D7769" s="8" t="s">
        <v>320</v>
      </c>
      <c r="E7769" s="8" t="s">
        <v>368</v>
      </c>
      <c r="F7769" s="55" t="s">
        <v>39168</v>
      </c>
    </row>
    <row r="7770" spans="1:6" x14ac:dyDescent="0.3">
      <c r="A7770" s="9" t="s">
        <v>15730</v>
      </c>
      <c r="B7770" s="8" t="s">
        <v>15731</v>
      </c>
      <c r="C7770" s="8" t="s">
        <v>367</v>
      </c>
      <c r="D7770" s="8" t="s">
        <v>320</v>
      </c>
      <c r="E7770" s="8" t="s">
        <v>368</v>
      </c>
      <c r="F7770" s="55" t="s">
        <v>39168</v>
      </c>
    </row>
    <row r="7771" spans="1:6" x14ac:dyDescent="0.3">
      <c r="A7771" s="9" t="s">
        <v>15732</v>
      </c>
      <c r="B7771" s="8" t="s">
        <v>15733</v>
      </c>
      <c r="C7771" s="8" t="s">
        <v>367</v>
      </c>
      <c r="D7771" s="8" t="s">
        <v>320</v>
      </c>
      <c r="E7771" s="8" t="s">
        <v>368</v>
      </c>
      <c r="F7771" s="55" t="s">
        <v>39168</v>
      </c>
    </row>
    <row r="7772" spans="1:6" x14ac:dyDescent="0.3">
      <c r="A7772" s="9" t="s">
        <v>15734</v>
      </c>
      <c r="B7772" s="8" t="s">
        <v>15735</v>
      </c>
      <c r="C7772" s="8" t="s">
        <v>367</v>
      </c>
      <c r="D7772" s="8" t="s">
        <v>320</v>
      </c>
      <c r="E7772" s="8" t="s">
        <v>368</v>
      </c>
      <c r="F7772" s="55" t="s">
        <v>39168</v>
      </c>
    </row>
    <row r="7773" spans="1:6" x14ac:dyDescent="0.3">
      <c r="A7773" s="9" t="s">
        <v>15736</v>
      </c>
      <c r="B7773" s="8" t="s">
        <v>15737</v>
      </c>
      <c r="C7773" s="8" t="s">
        <v>367</v>
      </c>
      <c r="D7773" s="8" t="s">
        <v>320</v>
      </c>
      <c r="E7773" s="8" t="s">
        <v>368</v>
      </c>
      <c r="F7773" s="55" t="s">
        <v>39168</v>
      </c>
    </row>
    <row r="7774" spans="1:6" x14ac:dyDescent="0.3">
      <c r="A7774" s="9" t="s">
        <v>15738</v>
      </c>
      <c r="B7774" s="8" t="s">
        <v>15739</v>
      </c>
      <c r="C7774" s="8" t="s">
        <v>367</v>
      </c>
      <c r="D7774" s="8" t="s">
        <v>320</v>
      </c>
      <c r="E7774" s="8" t="s">
        <v>368</v>
      </c>
      <c r="F7774" s="55" t="s">
        <v>39168</v>
      </c>
    </row>
    <row r="7775" spans="1:6" x14ac:dyDescent="0.3">
      <c r="A7775" s="9" t="s">
        <v>15740</v>
      </c>
      <c r="B7775" s="8" t="s">
        <v>15741</v>
      </c>
      <c r="C7775" s="8" t="s">
        <v>367</v>
      </c>
      <c r="D7775" s="8" t="s">
        <v>320</v>
      </c>
      <c r="E7775" s="8" t="s">
        <v>368</v>
      </c>
      <c r="F7775" s="55" t="s">
        <v>39168</v>
      </c>
    </row>
    <row r="7776" spans="1:6" x14ac:dyDescent="0.3">
      <c r="A7776" s="9" t="s">
        <v>15742</v>
      </c>
      <c r="B7776" s="8" t="s">
        <v>15743</v>
      </c>
      <c r="C7776" s="8" t="s">
        <v>367</v>
      </c>
      <c r="D7776" s="8" t="s">
        <v>320</v>
      </c>
      <c r="E7776" s="8" t="s">
        <v>368</v>
      </c>
      <c r="F7776" s="55" t="s">
        <v>39168</v>
      </c>
    </row>
    <row r="7777" spans="1:6" x14ac:dyDescent="0.3">
      <c r="A7777" s="9" t="s">
        <v>15744</v>
      </c>
      <c r="B7777" s="8" t="s">
        <v>15745</v>
      </c>
      <c r="C7777" s="8" t="s">
        <v>367</v>
      </c>
      <c r="D7777" s="8" t="s">
        <v>320</v>
      </c>
      <c r="E7777" s="8" t="s">
        <v>368</v>
      </c>
      <c r="F7777" s="55" t="s">
        <v>39168</v>
      </c>
    </row>
    <row r="7778" spans="1:6" x14ac:dyDescent="0.3">
      <c r="A7778" s="9" t="s">
        <v>15746</v>
      </c>
      <c r="B7778" s="8" t="s">
        <v>15747</v>
      </c>
      <c r="C7778" s="8" t="s">
        <v>367</v>
      </c>
      <c r="D7778" s="8" t="s">
        <v>320</v>
      </c>
      <c r="E7778" s="8" t="s">
        <v>368</v>
      </c>
      <c r="F7778" s="55" t="s">
        <v>39168</v>
      </c>
    </row>
    <row r="7779" spans="1:6" x14ac:dyDescent="0.3">
      <c r="A7779" s="9" t="s">
        <v>15748</v>
      </c>
      <c r="B7779" s="8" t="s">
        <v>15749</v>
      </c>
      <c r="C7779" s="8" t="s">
        <v>367</v>
      </c>
      <c r="D7779" s="8" t="s">
        <v>320</v>
      </c>
      <c r="E7779" s="8" t="s">
        <v>368</v>
      </c>
      <c r="F7779" s="55" t="s">
        <v>39168</v>
      </c>
    </row>
    <row r="7780" spans="1:6" x14ac:dyDescent="0.3">
      <c r="A7780" s="9" t="s">
        <v>15750</v>
      </c>
      <c r="B7780" s="8" t="s">
        <v>15751</v>
      </c>
      <c r="C7780" s="8" t="s">
        <v>367</v>
      </c>
      <c r="D7780" s="8" t="s">
        <v>320</v>
      </c>
      <c r="E7780" s="8" t="s">
        <v>368</v>
      </c>
      <c r="F7780" s="55" t="s">
        <v>39168</v>
      </c>
    </row>
    <row r="7781" spans="1:6" x14ac:dyDescent="0.3">
      <c r="A7781" s="9" t="s">
        <v>15752</v>
      </c>
      <c r="B7781" s="8" t="s">
        <v>15753</v>
      </c>
      <c r="C7781" s="8" t="s">
        <v>367</v>
      </c>
      <c r="D7781" s="8" t="s">
        <v>320</v>
      </c>
      <c r="E7781" s="8" t="s">
        <v>368</v>
      </c>
      <c r="F7781" s="55" t="s">
        <v>39168</v>
      </c>
    </row>
    <row r="7782" spans="1:6" x14ac:dyDescent="0.3">
      <c r="A7782" s="9" t="s">
        <v>15754</v>
      </c>
      <c r="B7782" s="8" t="s">
        <v>15755</v>
      </c>
      <c r="C7782" s="8" t="s">
        <v>367</v>
      </c>
      <c r="D7782" s="8" t="s">
        <v>320</v>
      </c>
      <c r="E7782" s="8" t="s">
        <v>368</v>
      </c>
      <c r="F7782" s="55" t="s">
        <v>39168</v>
      </c>
    </row>
    <row r="7783" spans="1:6" x14ac:dyDescent="0.3">
      <c r="A7783" s="9" t="s">
        <v>15756</v>
      </c>
      <c r="B7783" s="8" t="s">
        <v>15757</v>
      </c>
      <c r="C7783" s="8" t="s">
        <v>367</v>
      </c>
      <c r="D7783" s="8" t="s">
        <v>320</v>
      </c>
      <c r="E7783" s="8" t="s">
        <v>368</v>
      </c>
      <c r="F7783" s="55" t="s">
        <v>39168</v>
      </c>
    </row>
    <row r="7784" spans="1:6" x14ac:dyDescent="0.3">
      <c r="A7784" s="9" t="s">
        <v>279</v>
      </c>
      <c r="B7784" s="8" t="s">
        <v>15758</v>
      </c>
      <c r="C7784" s="8" t="s">
        <v>367</v>
      </c>
      <c r="D7784" s="8" t="s">
        <v>320</v>
      </c>
      <c r="E7784" s="8" t="s">
        <v>368</v>
      </c>
      <c r="F7784" s="55" t="s">
        <v>39167</v>
      </c>
    </row>
    <row r="7785" spans="1:6" x14ac:dyDescent="0.3">
      <c r="A7785" s="9" t="s">
        <v>15759</v>
      </c>
      <c r="B7785" s="8" t="s">
        <v>15760</v>
      </c>
      <c r="C7785" s="8" t="s">
        <v>367</v>
      </c>
      <c r="D7785" s="8" t="s">
        <v>320</v>
      </c>
      <c r="E7785" s="8" t="s">
        <v>368</v>
      </c>
      <c r="F7785" s="55" t="s">
        <v>39168</v>
      </c>
    </row>
    <row r="7786" spans="1:6" x14ac:dyDescent="0.3">
      <c r="A7786" s="9" t="s">
        <v>15761</v>
      </c>
      <c r="B7786" s="8" t="s">
        <v>15762</v>
      </c>
      <c r="C7786" s="8" t="s">
        <v>367</v>
      </c>
      <c r="D7786" s="8" t="s">
        <v>320</v>
      </c>
      <c r="E7786" s="8" t="s">
        <v>368</v>
      </c>
      <c r="F7786" s="55" t="s">
        <v>39168</v>
      </c>
    </row>
    <row r="7787" spans="1:6" x14ac:dyDescent="0.3">
      <c r="A7787" s="9" t="s">
        <v>15763</v>
      </c>
      <c r="B7787" s="8" t="s">
        <v>15764</v>
      </c>
      <c r="C7787" s="8" t="s">
        <v>367</v>
      </c>
      <c r="D7787" s="8" t="s">
        <v>320</v>
      </c>
      <c r="E7787" s="8" t="s">
        <v>368</v>
      </c>
      <c r="F7787" s="55" t="s">
        <v>39168</v>
      </c>
    </row>
    <row r="7788" spans="1:6" x14ac:dyDescent="0.3">
      <c r="A7788" s="9" t="s">
        <v>15765</v>
      </c>
      <c r="B7788" s="8" t="s">
        <v>15766</v>
      </c>
      <c r="C7788" s="8" t="s">
        <v>367</v>
      </c>
      <c r="D7788" s="8" t="s">
        <v>320</v>
      </c>
      <c r="E7788" s="8" t="s">
        <v>368</v>
      </c>
      <c r="F7788" s="55" t="s">
        <v>39168</v>
      </c>
    </row>
    <row r="7789" spans="1:6" x14ac:dyDescent="0.3">
      <c r="A7789" s="9" t="s">
        <v>15767</v>
      </c>
      <c r="B7789" s="8" t="s">
        <v>15768</v>
      </c>
      <c r="C7789" s="8" t="s">
        <v>367</v>
      </c>
      <c r="D7789" s="8" t="s">
        <v>320</v>
      </c>
      <c r="E7789" s="8" t="s">
        <v>368</v>
      </c>
      <c r="F7789" s="55" t="s">
        <v>39168</v>
      </c>
    </row>
    <row r="7790" spans="1:6" x14ac:dyDescent="0.3">
      <c r="A7790" s="9" t="s">
        <v>15769</v>
      </c>
      <c r="B7790" s="8" t="s">
        <v>15770</v>
      </c>
      <c r="C7790" s="8" t="s">
        <v>367</v>
      </c>
      <c r="D7790" s="8" t="s">
        <v>320</v>
      </c>
      <c r="E7790" s="8" t="s">
        <v>368</v>
      </c>
      <c r="F7790" s="55" t="s">
        <v>39168</v>
      </c>
    </row>
    <row r="7791" spans="1:6" x14ac:dyDescent="0.3">
      <c r="A7791" s="9" t="s">
        <v>15771</v>
      </c>
      <c r="B7791" s="8" t="s">
        <v>15772</v>
      </c>
      <c r="C7791" s="8" t="s">
        <v>367</v>
      </c>
      <c r="D7791" s="8" t="s">
        <v>320</v>
      </c>
      <c r="E7791" s="8" t="s">
        <v>368</v>
      </c>
      <c r="F7791" s="55" t="s">
        <v>39168</v>
      </c>
    </row>
    <row r="7792" spans="1:6" x14ac:dyDescent="0.3">
      <c r="A7792" s="9" t="s">
        <v>15773</v>
      </c>
      <c r="B7792" s="8" t="s">
        <v>15774</v>
      </c>
      <c r="C7792" s="8" t="s">
        <v>367</v>
      </c>
      <c r="D7792" s="8" t="s">
        <v>320</v>
      </c>
      <c r="E7792" s="8" t="s">
        <v>368</v>
      </c>
      <c r="F7792" s="55" t="s">
        <v>39168</v>
      </c>
    </row>
    <row r="7793" spans="1:6" x14ac:dyDescent="0.3">
      <c r="A7793" s="9" t="s">
        <v>15775</v>
      </c>
      <c r="B7793" s="8" t="s">
        <v>15776</v>
      </c>
      <c r="C7793" s="8" t="s">
        <v>367</v>
      </c>
      <c r="D7793" s="8" t="s">
        <v>320</v>
      </c>
      <c r="E7793" s="8" t="s">
        <v>368</v>
      </c>
      <c r="F7793" s="55" t="s">
        <v>39168</v>
      </c>
    </row>
    <row r="7794" spans="1:6" x14ac:dyDescent="0.3">
      <c r="A7794" s="9" t="s">
        <v>15777</v>
      </c>
      <c r="B7794" s="8" t="s">
        <v>15778</v>
      </c>
      <c r="C7794" s="8" t="s">
        <v>367</v>
      </c>
      <c r="D7794" s="8" t="s">
        <v>320</v>
      </c>
      <c r="E7794" s="8" t="s">
        <v>368</v>
      </c>
      <c r="F7794" s="55" t="s">
        <v>39168</v>
      </c>
    </row>
    <row r="7795" spans="1:6" x14ac:dyDescent="0.3">
      <c r="A7795" s="9" t="s">
        <v>15779</v>
      </c>
      <c r="B7795" s="8" t="s">
        <v>15780</v>
      </c>
      <c r="C7795" s="8" t="s">
        <v>367</v>
      </c>
      <c r="D7795" s="8" t="s">
        <v>320</v>
      </c>
      <c r="E7795" s="8" t="s">
        <v>368</v>
      </c>
      <c r="F7795" s="55" t="s">
        <v>39168</v>
      </c>
    </row>
    <row r="7796" spans="1:6" x14ac:dyDescent="0.3">
      <c r="A7796" s="9" t="s">
        <v>15781</v>
      </c>
      <c r="B7796" s="8" t="s">
        <v>15782</v>
      </c>
      <c r="C7796" s="8" t="s">
        <v>367</v>
      </c>
      <c r="D7796" s="8" t="s">
        <v>320</v>
      </c>
      <c r="E7796" s="8" t="s">
        <v>368</v>
      </c>
      <c r="F7796" s="55" t="s">
        <v>39168</v>
      </c>
    </row>
    <row r="7797" spans="1:6" x14ac:dyDescent="0.3">
      <c r="A7797" s="9" t="s">
        <v>15783</v>
      </c>
      <c r="B7797" s="8" t="s">
        <v>15784</v>
      </c>
      <c r="C7797" s="8" t="s">
        <v>367</v>
      </c>
      <c r="D7797" s="8" t="s">
        <v>320</v>
      </c>
      <c r="E7797" s="8" t="s">
        <v>368</v>
      </c>
      <c r="F7797" s="55" t="s">
        <v>39168</v>
      </c>
    </row>
    <row r="7798" spans="1:6" x14ac:dyDescent="0.3">
      <c r="A7798" s="9" t="s">
        <v>15785</v>
      </c>
      <c r="B7798" s="8" t="s">
        <v>15786</v>
      </c>
      <c r="C7798" s="8" t="s">
        <v>367</v>
      </c>
      <c r="D7798" s="8" t="s">
        <v>320</v>
      </c>
      <c r="E7798" s="8" t="s">
        <v>368</v>
      </c>
      <c r="F7798" s="55" t="s">
        <v>39168</v>
      </c>
    </row>
    <row r="7799" spans="1:6" x14ac:dyDescent="0.3">
      <c r="A7799" s="9" t="s">
        <v>15787</v>
      </c>
      <c r="B7799" s="8" t="s">
        <v>15788</v>
      </c>
      <c r="C7799" s="8" t="s">
        <v>367</v>
      </c>
      <c r="D7799" s="8" t="s">
        <v>320</v>
      </c>
      <c r="E7799" s="8" t="s">
        <v>368</v>
      </c>
      <c r="F7799" s="55" t="s">
        <v>39168</v>
      </c>
    </row>
    <row r="7800" spans="1:6" x14ac:dyDescent="0.3">
      <c r="A7800" s="9" t="s">
        <v>15789</v>
      </c>
      <c r="B7800" s="8" t="s">
        <v>15790</v>
      </c>
      <c r="C7800" s="8" t="s">
        <v>367</v>
      </c>
      <c r="D7800" s="8" t="s">
        <v>320</v>
      </c>
      <c r="E7800" s="8" t="s">
        <v>368</v>
      </c>
      <c r="F7800" s="55" t="s">
        <v>39168</v>
      </c>
    </row>
    <row r="7801" spans="1:6" x14ac:dyDescent="0.3">
      <c r="A7801" s="9" t="s">
        <v>15791</v>
      </c>
      <c r="B7801" s="8" t="s">
        <v>15792</v>
      </c>
      <c r="C7801" s="8" t="s">
        <v>367</v>
      </c>
      <c r="D7801" s="8" t="s">
        <v>320</v>
      </c>
      <c r="E7801" s="8" t="s">
        <v>368</v>
      </c>
      <c r="F7801" s="55" t="s">
        <v>39168</v>
      </c>
    </row>
    <row r="7802" spans="1:6" x14ac:dyDescent="0.3">
      <c r="A7802" s="9" t="s">
        <v>15793</v>
      </c>
      <c r="B7802" s="8" t="s">
        <v>15794</v>
      </c>
      <c r="C7802" s="8" t="s">
        <v>367</v>
      </c>
      <c r="D7802" s="8" t="s">
        <v>320</v>
      </c>
      <c r="E7802" s="8" t="s">
        <v>368</v>
      </c>
      <c r="F7802" s="55" t="s">
        <v>39168</v>
      </c>
    </row>
    <row r="7803" spans="1:6" x14ac:dyDescent="0.3">
      <c r="A7803" s="9" t="s">
        <v>15795</v>
      </c>
      <c r="B7803" s="8" t="s">
        <v>15796</v>
      </c>
      <c r="C7803" s="8" t="s">
        <v>367</v>
      </c>
      <c r="D7803" s="8" t="s">
        <v>320</v>
      </c>
      <c r="E7803" s="8" t="s">
        <v>368</v>
      </c>
      <c r="F7803" s="55" t="s">
        <v>39168</v>
      </c>
    </row>
    <row r="7804" spans="1:6" x14ac:dyDescent="0.3">
      <c r="A7804" s="9" t="s">
        <v>15797</v>
      </c>
      <c r="B7804" s="8" t="s">
        <v>15798</v>
      </c>
      <c r="C7804" s="8" t="s">
        <v>367</v>
      </c>
      <c r="D7804" s="8" t="s">
        <v>320</v>
      </c>
      <c r="E7804" s="8" t="s">
        <v>368</v>
      </c>
      <c r="F7804" s="55" t="s">
        <v>39168</v>
      </c>
    </row>
    <row r="7805" spans="1:6" x14ac:dyDescent="0.3">
      <c r="A7805" s="9" t="s">
        <v>15799</v>
      </c>
      <c r="B7805" s="8" t="s">
        <v>15800</v>
      </c>
      <c r="C7805" s="8" t="s">
        <v>367</v>
      </c>
      <c r="D7805" s="8" t="s">
        <v>320</v>
      </c>
      <c r="E7805" s="8" t="s">
        <v>368</v>
      </c>
      <c r="F7805" s="55" t="s">
        <v>39168</v>
      </c>
    </row>
    <row r="7806" spans="1:6" x14ac:dyDescent="0.3">
      <c r="A7806" s="9" t="s">
        <v>15801</v>
      </c>
      <c r="B7806" s="8" t="s">
        <v>15802</v>
      </c>
      <c r="C7806" s="8" t="s">
        <v>367</v>
      </c>
      <c r="D7806" s="8" t="s">
        <v>320</v>
      </c>
      <c r="E7806" s="8" t="s">
        <v>368</v>
      </c>
      <c r="F7806" s="55" t="s">
        <v>39168</v>
      </c>
    </row>
    <row r="7807" spans="1:6" x14ac:dyDescent="0.3">
      <c r="A7807" s="9" t="s">
        <v>15803</v>
      </c>
      <c r="B7807" s="8" t="s">
        <v>15804</v>
      </c>
      <c r="C7807" s="8" t="s">
        <v>367</v>
      </c>
      <c r="D7807" s="8" t="s">
        <v>320</v>
      </c>
      <c r="E7807" s="8" t="s">
        <v>368</v>
      </c>
      <c r="F7807" s="55" t="s">
        <v>39168</v>
      </c>
    </row>
    <row r="7808" spans="1:6" x14ac:dyDescent="0.3">
      <c r="A7808" s="9" t="s">
        <v>15805</v>
      </c>
      <c r="B7808" s="8" t="s">
        <v>15806</v>
      </c>
      <c r="C7808" s="8" t="s">
        <v>367</v>
      </c>
      <c r="D7808" s="8" t="s">
        <v>320</v>
      </c>
      <c r="E7808" s="8" t="s">
        <v>368</v>
      </c>
      <c r="F7808" s="55" t="s">
        <v>39168</v>
      </c>
    </row>
    <row r="7809" spans="1:6" x14ac:dyDescent="0.3">
      <c r="A7809" s="9" t="s">
        <v>15807</v>
      </c>
      <c r="B7809" s="8" t="s">
        <v>15808</v>
      </c>
      <c r="C7809" s="8" t="s">
        <v>367</v>
      </c>
      <c r="D7809" s="8" t="s">
        <v>320</v>
      </c>
      <c r="E7809" s="8" t="s">
        <v>368</v>
      </c>
      <c r="F7809" s="55" t="s">
        <v>39168</v>
      </c>
    </row>
    <row r="7810" spans="1:6" x14ac:dyDescent="0.3">
      <c r="A7810" s="9" t="s">
        <v>15809</v>
      </c>
      <c r="B7810" s="8" t="s">
        <v>15810</v>
      </c>
      <c r="C7810" s="8" t="s">
        <v>367</v>
      </c>
      <c r="D7810" s="8" t="s">
        <v>320</v>
      </c>
      <c r="E7810" s="8" t="s">
        <v>368</v>
      </c>
      <c r="F7810" s="55" t="s">
        <v>39168</v>
      </c>
    </row>
    <row r="7811" spans="1:6" x14ac:dyDescent="0.3">
      <c r="A7811" s="9" t="s">
        <v>15811</v>
      </c>
      <c r="B7811" s="8" t="s">
        <v>15812</v>
      </c>
      <c r="C7811" s="8" t="s">
        <v>367</v>
      </c>
      <c r="D7811" s="8" t="s">
        <v>320</v>
      </c>
      <c r="E7811" s="8" t="s">
        <v>368</v>
      </c>
      <c r="F7811" s="55" t="s">
        <v>39168</v>
      </c>
    </row>
    <row r="7812" spans="1:6" x14ac:dyDescent="0.3">
      <c r="A7812" s="9" t="s">
        <v>15813</v>
      </c>
      <c r="B7812" s="8" t="s">
        <v>15814</v>
      </c>
      <c r="C7812" s="8" t="s">
        <v>367</v>
      </c>
      <c r="D7812" s="8" t="s">
        <v>320</v>
      </c>
      <c r="E7812" s="8" t="s">
        <v>368</v>
      </c>
      <c r="F7812" s="55" t="s">
        <v>39168</v>
      </c>
    </row>
    <row r="7813" spans="1:6" x14ac:dyDescent="0.3">
      <c r="A7813" s="9" t="s">
        <v>15815</v>
      </c>
      <c r="B7813" s="8" t="s">
        <v>15816</v>
      </c>
      <c r="C7813" s="8" t="s">
        <v>367</v>
      </c>
      <c r="D7813" s="8" t="s">
        <v>320</v>
      </c>
      <c r="E7813" s="8" t="s">
        <v>368</v>
      </c>
      <c r="F7813" s="55" t="s">
        <v>39168</v>
      </c>
    </row>
    <row r="7814" spans="1:6" x14ac:dyDescent="0.3">
      <c r="A7814" s="9" t="s">
        <v>15817</v>
      </c>
      <c r="B7814" s="8" t="s">
        <v>15818</v>
      </c>
      <c r="C7814" s="8" t="s">
        <v>367</v>
      </c>
      <c r="D7814" s="8" t="s">
        <v>320</v>
      </c>
      <c r="E7814" s="8" t="s">
        <v>368</v>
      </c>
      <c r="F7814" s="55" t="s">
        <v>39168</v>
      </c>
    </row>
    <row r="7815" spans="1:6" x14ac:dyDescent="0.3">
      <c r="A7815" s="9" t="s">
        <v>15819</v>
      </c>
      <c r="B7815" s="8" t="s">
        <v>15820</v>
      </c>
      <c r="C7815" s="8" t="s">
        <v>367</v>
      </c>
      <c r="D7815" s="8" t="s">
        <v>320</v>
      </c>
      <c r="E7815" s="8" t="s">
        <v>368</v>
      </c>
      <c r="F7815" s="55" t="s">
        <v>39168</v>
      </c>
    </row>
    <row r="7816" spans="1:6" x14ac:dyDescent="0.3">
      <c r="A7816" s="9" t="s">
        <v>15821</v>
      </c>
      <c r="B7816" s="8" t="s">
        <v>15822</v>
      </c>
      <c r="C7816" s="8" t="s">
        <v>367</v>
      </c>
      <c r="D7816" s="8" t="s">
        <v>320</v>
      </c>
      <c r="E7816" s="8" t="s">
        <v>368</v>
      </c>
      <c r="F7816" s="55" t="s">
        <v>39168</v>
      </c>
    </row>
    <row r="7817" spans="1:6" x14ac:dyDescent="0.3">
      <c r="A7817" s="9" t="s">
        <v>15823</v>
      </c>
      <c r="B7817" s="8" t="s">
        <v>15824</v>
      </c>
      <c r="C7817" s="8" t="s">
        <v>367</v>
      </c>
      <c r="D7817" s="8" t="s">
        <v>320</v>
      </c>
      <c r="E7817" s="8" t="s">
        <v>368</v>
      </c>
      <c r="F7817" s="55" t="s">
        <v>39168</v>
      </c>
    </row>
    <row r="7818" spans="1:6" x14ac:dyDescent="0.3">
      <c r="A7818" s="9" t="s">
        <v>15825</v>
      </c>
      <c r="B7818" s="8" t="s">
        <v>15826</v>
      </c>
      <c r="C7818" s="8" t="s">
        <v>367</v>
      </c>
      <c r="D7818" s="8" t="s">
        <v>320</v>
      </c>
      <c r="E7818" s="8" t="s">
        <v>368</v>
      </c>
      <c r="F7818" s="55" t="s">
        <v>39168</v>
      </c>
    </row>
    <row r="7819" spans="1:6" x14ac:dyDescent="0.3">
      <c r="A7819" s="9" t="s">
        <v>15827</v>
      </c>
      <c r="B7819" s="8" t="s">
        <v>15828</v>
      </c>
      <c r="C7819" s="8" t="s">
        <v>367</v>
      </c>
      <c r="D7819" s="8" t="s">
        <v>320</v>
      </c>
      <c r="E7819" s="8" t="s">
        <v>368</v>
      </c>
      <c r="F7819" s="55" t="s">
        <v>39168</v>
      </c>
    </row>
    <row r="7820" spans="1:6" x14ac:dyDescent="0.3">
      <c r="A7820" s="9" t="s">
        <v>15829</v>
      </c>
      <c r="B7820" s="8" t="s">
        <v>15830</v>
      </c>
      <c r="C7820" s="8" t="s">
        <v>367</v>
      </c>
      <c r="D7820" s="8" t="s">
        <v>320</v>
      </c>
      <c r="E7820" s="8" t="s">
        <v>368</v>
      </c>
      <c r="F7820" s="55" t="s">
        <v>39168</v>
      </c>
    </row>
    <row r="7821" spans="1:6" x14ac:dyDescent="0.3">
      <c r="A7821" s="9" t="s">
        <v>15831</v>
      </c>
      <c r="B7821" s="8" t="s">
        <v>15832</v>
      </c>
      <c r="C7821" s="8" t="s">
        <v>367</v>
      </c>
      <c r="D7821" s="8" t="s">
        <v>320</v>
      </c>
      <c r="E7821" s="8" t="s">
        <v>368</v>
      </c>
      <c r="F7821" s="55" t="s">
        <v>39168</v>
      </c>
    </row>
    <row r="7822" spans="1:6" x14ac:dyDescent="0.3">
      <c r="A7822" s="9" t="s">
        <v>15833</v>
      </c>
      <c r="B7822" s="8" t="s">
        <v>15834</v>
      </c>
      <c r="C7822" s="8" t="s">
        <v>367</v>
      </c>
      <c r="D7822" s="8" t="s">
        <v>320</v>
      </c>
      <c r="E7822" s="8" t="s">
        <v>368</v>
      </c>
      <c r="F7822" s="55" t="s">
        <v>39168</v>
      </c>
    </row>
    <row r="7823" spans="1:6" x14ac:dyDescent="0.3">
      <c r="A7823" s="9" t="s">
        <v>15835</v>
      </c>
      <c r="B7823" s="8" t="s">
        <v>15836</v>
      </c>
      <c r="C7823" s="8" t="s">
        <v>367</v>
      </c>
      <c r="D7823" s="8" t="s">
        <v>320</v>
      </c>
      <c r="E7823" s="8" t="s">
        <v>368</v>
      </c>
      <c r="F7823" s="55" t="s">
        <v>39168</v>
      </c>
    </row>
    <row r="7824" spans="1:6" x14ac:dyDescent="0.3">
      <c r="A7824" s="9" t="s">
        <v>15837</v>
      </c>
      <c r="B7824" s="8" t="s">
        <v>15838</v>
      </c>
      <c r="C7824" s="8" t="s">
        <v>367</v>
      </c>
      <c r="D7824" s="8" t="s">
        <v>320</v>
      </c>
      <c r="E7824" s="8" t="s">
        <v>368</v>
      </c>
      <c r="F7824" s="55" t="s">
        <v>39168</v>
      </c>
    </row>
    <row r="7825" spans="1:6" x14ac:dyDescent="0.3">
      <c r="A7825" s="9" t="s">
        <v>15839</v>
      </c>
      <c r="B7825" s="8" t="s">
        <v>15840</v>
      </c>
      <c r="C7825" s="8" t="s">
        <v>367</v>
      </c>
      <c r="D7825" s="8" t="s">
        <v>320</v>
      </c>
      <c r="E7825" s="8" t="s">
        <v>368</v>
      </c>
      <c r="F7825" s="55" t="s">
        <v>39168</v>
      </c>
    </row>
    <row r="7826" spans="1:6" x14ac:dyDescent="0.3">
      <c r="A7826" s="9" t="s">
        <v>15841</v>
      </c>
      <c r="B7826" s="8" t="s">
        <v>15842</v>
      </c>
      <c r="C7826" s="8" t="s">
        <v>367</v>
      </c>
      <c r="D7826" s="8" t="s">
        <v>320</v>
      </c>
      <c r="E7826" s="8" t="s">
        <v>368</v>
      </c>
      <c r="F7826" s="55" t="s">
        <v>39168</v>
      </c>
    </row>
    <row r="7827" spans="1:6" x14ac:dyDescent="0.3">
      <c r="A7827" s="9" t="s">
        <v>15843</v>
      </c>
      <c r="B7827" s="8" t="s">
        <v>15844</v>
      </c>
      <c r="C7827" s="8" t="s">
        <v>367</v>
      </c>
      <c r="D7827" s="8" t="s">
        <v>320</v>
      </c>
      <c r="E7827" s="8" t="s">
        <v>368</v>
      </c>
      <c r="F7827" s="55" t="s">
        <v>39168</v>
      </c>
    </row>
    <row r="7828" spans="1:6" x14ac:dyDescent="0.3">
      <c r="A7828" s="9" t="s">
        <v>15845</v>
      </c>
      <c r="B7828" s="8" t="s">
        <v>15846</v>
      </c>
      <c r="C7828" s="8" t="s">
        <v>367</v>
      </c>
      <c r="D7828" s="8" t="s">
        <v>320</v>
      </c>
      <c r="E7828" s="8" t="s">
        <v>368</v>
      </c>
      <c r="F7828" s="55" t="s">
        <v>39168</v>
      </c>
    </row>
    <row r="7829" spans="1:6" x14ac:dyDescent="0.3">
      <c r="A7829" s="9" t="s">
        <v>15847</v>
      </c>
      <c r="B7829" s="8" t="s">
        <v>15848</v>
      </c>
      <c r="C7829" s="8" t="s">
        <v>367</v>
      </c>
      <c r="D7829" s="8" t="s">
        <v>320</v>
      </c>
      <c r="E7829" s="8" t="s">
        <v>368</v>
      </c>
      <c r="F7829" s="55" t="s">
        <v>39168</v>
      </c>
    </row>
    <row r="7830" spans="1:6" x14ac:dyDescent="0.3">
      <c r="A7830" s="9" t="s">
        <v>15849</v>
      </c>
      <c r="B7830" s="8" t="s">
        <v>15850</v>
      </c>
      <c r="C7830" s="8" t="s">
        <v>367</v>
      </c>
      <c r="D7830" s="8" t="s">
        <v>320</v>
      </c>
      <c r="E7830" s="8" t="s">
        <v>368</v>
      </c>
      <c r="F7830" s="55" t="s">
        <v>39168</v>
      </c>
    </row>
    <row r="7831" spans="1:6" x14ac:dyDescent="0.3">
      <c r="A7831" s="9" t="s">
        <v>15851</v>
      </c>
      <c r="B7831" s="8" t="s">
        <v>15852</v>
      </c>
      <c r="C7831" s="8" t="s">
        <v>367</v>
      </c>
      <c r="D7831" s="8" t="s">
        <v>320</v>
      </c>
      <c r="E7831" s="8" t="s">
        <v>368</v>
      </c>
      <c r="F7831" s="55" t="s">
        <v>39168</v>
      </c>
    </row>
    <row r="7832" spans="1:6" x14ac:dyDescent="0.3">
      <c r="A7832" s="9" t="s">
        <v>15853</v>
      </c>
      <c r="B7832" s="8" t="s">
        <v>15854</v>
      </c>
      <c r="C7832" s="8" t="s">
        <v>367</v>
      </c>
      <c r="D7832" s="8" t="s">
        <v>320</v>
      </c>
      <c r="E7832" s="8" t="s">
        <v>368</v>
      </c>
      <c r="F7832" s="55" t="s">
        <v>39168</v>
      </c>
    </row>
    <row r="7833" spans="1:6" x14ac:dyDescent="0.3">
      <c r="A7833" s="9" t="s">
        <v>15855</v>
      </c>
      <c r="B7833" s="8" t="s">
        <v>15856</v>
      </c>
      <c r="C7833" s="8" t="s">
        <v>367</v>
      </c>
      <c r="D7833" s="8" t="s">
        <v>320</v>
      </c>
      <c r="E7833" s="8" t="s">
        <v>368</v>
      </c>
      <c r="F7833" s="55" t="s">
        <v>39168</v>
      </c>
    </row>
    <row r="7834" spans="1:6" x14ac:dyDescent="0.3">
      <c r="A7834" s="9" t="s">
        <v>15857</v>
      </c>
      <c r="B7834" s="8" t="s">
        <v>15858</v>
      </c>
      <c r="C7834" s="8" t="s">
        <v>367</v>
      </c>
      <c r="D7834" s="8" t="s">
        <v>320</v>
      </c>
      <c r="E7834" s="8" t="s">
        <v>368</v>
      </c>
      <c r="F7834" s="55" t="s">
        <v>39168</v>
      </c>
    </row>
    <row r="7835" spans="1:6" x14ac:dyDescent="0.3">
      <c r="A7835" s="9" t="s">
        <v>15859</v>
      </c>
      <c r="B7835" s="8" t="s">
        <v>15860</v>
      </c>
      <c r="C7835" s="8" t="s">
        <v>367</v>
      </c>
      <c r="D7835" s="8" t="s">
        <v>320</v>
      </c>
      <c r="E7835" s="8" t="s">
        <v>368</v>
      </c>
      <c r="F7835" s="55" t="s">
        <v>39168</v>
      </c>
    </row>
    <row r="7836" spans="1:6" x14ac:dyDescent="0.3">
      <c r="A7836" s="9" t="s">
        <v>15861</v>
      </c>
      <c r="B7836" s="8" t="s">
        <v>15862</v>
      </c>
      <c r="C7836" s="8" t="s">
        <v>367</v>
      </c>
      <c r="D7836" s="8" t="s">
        <v>320</v>
      </c>
      <c r="E7836" s="8" t="s">
        <v>368</v>
      </c>
      <c r="F7836" s="55" t="s">
        <v>39168</v>
      </c>
    </row>
    <row r="7837" spans="1:6" x14ac:dyDescent="0.3">
      <c r="A7837" s="9" t="s">
        <v>15863</v>
      </c>
      <c r="B7837" s="8" t="s">
        <v>15864</v>
      </c>
      <c r="C7837" s="8" t="s">
        <v>367</v>
      </c>
      <c r="D7837" s="8" t="s">
        <v>320</v>
      </c>
      <c r="E7837" s="8" t="s">
        <v>368</v>
      </c>
      <c r="F7837" s="55" t="s">
        <v>39168</v>
      </c>
    </row>
    <row r="7838" spans="1:6" x14ac:dyDescent="0.3">
      <c r="A7838" s="9" t="s">
        <v>15865</v>
      </c>
      <c r="B7838" s="8" t="s">
        <v>15866</v>
      </c>
      <c r="C7838" s="8" t="s">
        <v>367</v>
      </c>
      <c r="D7838" s="8" t="s">
        <v>320</v>
      </c>
      <c r="E7838" s="8" t="s">
        <v>368</v>
      </c>
      <c r="F7838" s="55" t="s">
        <v>39168</v>
      </c>
    </row>
    <row r="7839" spans="1:6" x14ac:dyDescent="0.3">
      <c r="A7839" s="9" t="s">
        <v>15867</v>
      </c>
      <c r="B7839" s="8" t="s">
        <v>15868</v>
      </c>
      <c r="C7839" s="8" t="s">
        <v>367</v>
      </c>
      <c r="D7839" s="8" t="s">
        <v>320</v>
      </c>
      <c r="E7839" s="8" t="s">
        <v>368</v>
      </c>
      <c r="F7839" s="55" t="s">
        <v>39168</v>
      </c>
    </row>
    <row r="7840" spans="1:6" x14ac:dyDescent="0.3">
      <c r="A7840" s="9" t="s">
        <v>15869</v>
      </c>
      <c r="B7840" s="8" t="s">
        <v>15870</v>
      </c>
      <c r="C7840" s="8" t="s">
        <v>367</v>
      </c>
      <c r="D7840" s="8" t="s">
        <v>320</v>
      </c>
      <c r="E7840" s="8" t="s">
        <v>368</v>
      </c>
      <c r="F7840" s="55" t="s">
        <v>39168</v>
      </c>
    </row>
    <row r="7841" spans="1:6" x14ac:dyDescent="0.3">
      <c r="A7841" s="9" t="s">
        <v>15871</v>
      </c>
      <c r="B7841" s="8" t="s">
        <v>15872</v>
      </c>
      <c r="C7841" s="8" t="s">
        <v>367</v>
      </c>
      <c r="D7841" s="8" t="s">
        <v>320</v>
      </c>
      <c r="E7841" s="8" t="s">
        <v>368</v>
      </c>
      <c r="F7841" s="55" t="s">
        <v>39168</v>
      </c>
    </row>
    <row r="7842" spans="1:6" x14ac:dyDescent="0.3">
      <c r="A7842" s="9" t="s">
        <v>15873</v>
      </c>
      <c r="B7842" s="8" t="s">
        <v>15874</v>
      </c>
      <c r="C7842" s="8" t="s">
        <v>367</v>
      </c>
      <c r="D7842" s="8" t="s">
        <v>320</v>
      </c>
      <c r="E7842" s="8" t="s">
        <v>368</v>
      </c>
      <c r="F7842" s="55" t="s">
        <v>39168</v>
      </c>
    </row>
    <row r="7843" spans="1:6" x14ac:dyDescent="0.3">
      <c r="A7843" s="9" t="s">
        <v>15875</v>
      </c>
      <c r="B7843" s="8" t="s">
        <v>15876</v>
      </c>
      <c r="C7843" s="8" t="s">
        <v>367</v>
      </c>
      <c r="D7843" s="8" t="s">
        <v>320</v>
      </c>
      <c r="E7843" s="8" t="s">
        <v>368</v>
      </c>
      <c r="F7843" s="55" t="s">
        <v>39168</v>
      </c>
    </row>
    <row r="7844" spans="1:6" x14ac:dyDescent="0.3">
      <c r="A7844" s="9" t="s">
        <v>15877</v>
      </c>
      <c r="B7844" s="8" t="s">
        <v>15878</v>
      </c>
      <c r="C7844" s="8" t="s">
        <v>367</v>
      </c>
      <c r="D7844" s="8" t="s">
        <v>320</v>
      </c>
      <c r="E7844" s="8" t="s">
        <v>368</v>
      </c>
      <c r="F7844" s="55" t="s">
        <v>39168</v>
      </c>
    </row>
    <row r="7845" spans="1:6" x14ac:dyDescent="0.3">
      <c r="A7845" s="9" t="s">
        <v>15879</v>
      </c>
      <c r="B7845" s="8" t="s">
        <v>15880</v>
      </c>
      <c r="C7845" s="8" t="s">
        <v>367</v>
      </c>
      <c r="D7845" s="8" t="s">
        <v>320</v>
      </c>
      <c r="E7845" s="8" t="s">
        <v>368</v>
      </c>
      <c r="F7845" s="55" t="s">
        <v>39168</v>
      </c>
    </row>
    <row r="7846" spans="1:6" x14ac:dyDescent="0.3">
      <c r="A7846" s="9" t="s">
        <v>15881</v>
      </c>
      <c r="B7846" s="8" t="s">
        <v>15882</v>
      </c>
      <c r="C7846" s="8" t="s">
        <v>367</v>
      </c>
      <c r="D7846" s="8" t="s">
        <v>320</v>
      </c>
      <c r="E7846" s="8" t="s">
        <v>368</v>
      </c>
      <c r="F7846" s="55" t="s">
        <v>39168</v>
      </c>
    </row>
    <row r="7847" spans="1:6" x14ac:dyDescent="0.3">
      <c r="A7847" s="9" t="s">
        <v>15883</v>
      </c>
      <c r="B7847" s="8" t="s">
        <v>15884</v>
      </c>
      <c r="C7847" s="8" t="s">
        <v>367</v>
      </c>
      <c r="D7847" s="8" t="s">
        <v>320</v>
      </c>
      <c r="E7847" s="8" t="s">
        <v>368</v>
      </c>
      <c r="F7847" s="55" t="s">
        <v>39168</v>
      </c>
    </row>
    <row r="7848" spans="1:6" x14ac:dyDescent="0.3">
      <c r="A7848" s="9" t="s">
        <v>15885</v>
      </c>
      <c r="B7848" s="8" t="s">
        <v>15886</v>
      </c>
      <c r="C7848" s="8" t="s">
        <v>367</v>
      </c>
      <c r="D7848" s="8" t="s">
        <v>320</v>
      </c>
      <c r="E7848" s="8" t="s">
        <v>368</v>
      </c>
      <c r="F7848" s="55" t="s">
        <v>39168</v>
      </c>
    </row>
    <row r="7849" spans="1:6" x14ac:dyDescent="0.3">
      <c r="A7849" s="9" t="s">
        <v>15887</v>
      </c>
      <c r="B7849" s="8" t="s">
        <v>15888</v>
      </c>
      <c r="C7849" s="8" t="s">
        <v>367</v>
      </c>
      <c r="D7849" s="8" t="s">
        <v>320</v>
      </c>
      <c r="E7849" s="8" t="s">
        <v>368</v>
      </c>
      <c r="F7849" s="55" t="s">
        <v>39168</v>
      </c>
    </row>
    <row r="7850" spans="1:6" x14ac:dyDescent="0.3">
      <c r="A7850" s="9" t="s">
        <v>15889</v>
      </c>
      <c r="B7850" s="8" t="s">
        <v>15890</v>
      </c>
      <c r="C7850" s="8" t="s">
        <v>367</v>
      </c>
      <c r="D7850" s="8" t="s">
        <v>320</v>
      </c>
      <c r="E7850" s="8" t="s">
        <v>368</v>
      </c>
      <c r="F7850" s="55" t="s">
        <v>39168</v>
      </c>
    </row>
    <row r="7851" spans="1:6" x14ac:dyDescent="0.3">
      <c r="A7851" s="9" t="s">
        <v>15891</v>
      </c>
      <c r="B7851" s="8" t="s">
        <v>15892</v>
      </c>
      <c r="C7851" s="8" t="s">
        <v>367</v>
      </c>
      <c r="D7851" s="8" t="s">
        <v>320</v>
      </c>
      <c r="E7851" s="8" t="s">
        <v>368</v>
      </c>
      <c r="F7851" s="55" t="s">
        <v>39168</v>
      </c>
    </row>
    <row r="7852" spans="1:6" x14ac:dyDescent="0.3">
      <c r="A7852" s="9" t="s">
        <v>15893</v>
      </c>
      <c r="B7852" s="8" t="s">
        <v>15894</v>
      </c>
      <c r="C7852" s="8" t="s">
        <v>367</v>
      </c>
      <c r="D7852" s="8" t="s">
        <v>320</v>
      </c>
      <c r="E7852" s="8" t="s">
        <v>368</v>
      </c>
      <c r="F7852" s="55" t="s">
        <v>39168</v>
      </c>
    </row>
    <row r="7853" spans="1:6" x14ac:dyDescent="0.3">
      <c r="A7853" s="9" t="s">
        <v>15895</v>
      </c>
      <c r="B7853" s="8" t="s">
        <v>15896</v>
      </c>
      <c r="C7853" s="8" t="s">
        <v>388</v>
      </c>
      <c r="D7853" s="8" t="s">
        <v>320</v>
      </c>
      <c r="E7853" s="8" t="s">
        <v>368</v>
      </c>
      <c r="F7853" s="55" t="s">
        <v>39168</v>
      </c>
    </row>
    <row r="7854" spans="1:6" x14ac:dyDescent="0.3">
      <c r="A7854" s="9" t="s">
        <v>15897</v>
      </c>
      <c r="B7854" s="8" t="s">
        <v>15898</v>
      </c>
      <c r="C7854" s="8" t="s">
        <v>367</v>
      </c>
      <c r="D7854" s="8" t="s">
        <v>320</v>
      </c>
      <c r="E7854" s="8" t="s">
        <v>368</v>
      </c>
      <c r="F7854" s="55" t="s">
        <v>39168</v>
      </c>
    </row>
    <row r="7855" spans="1:6" x14ac:dyDescent="0.3">
      <c r="A7855" s="9" t="s">
        <v>15899</v>
      </c>
      <c r="B7855" s="8" t="s">
        <v>15900</v>
      </c>
      <c r="C7855" s="8" t="s">
        <v>367</v>
      </c>
      <c r="D7855" s="8" t="s">
        <v>320</v>
      </c>
      <c r="E7855" s="8" t="s">
        <v>368</v>
      </c>
      <c r="F7855" s="55" t="s">
        <v>39168</v>
      </c>
    </row>
    <row r="7856" spans="1:6" x14ac:dyDescent="0.3">
      <c r="A7856" s="9" t="s">
        <v>15901</v>
      </c>
      <c r="B7856" s="8" t="s">
        <v>15902</v>
      </c>
      <c r="C7856" s="8" t="s">
        <v>367</v>
      </c>
      <c r="D7856" s="8" t="s">
        <v>320</v>
      </c>
      <c r="E7856" s="8" t="s">
        <v>368</v>
      </c>
      <c r="F7856" s="55" t="s">
        <v>39168</v>
      </c>
    </row>
    <row r="7857" spans="1:6" x14ac:dyDescent="0.3">
      <c r="A7857" s="9" t="s">
        <v>15903</v>
      </c>
      <c r="B7857" s="8" t="s">
        <v>15904</v>
      </c>
      <c r="C7857" s="8" t="s">
        <v>367</v>
      </c>
      <c r="D7857" s="8" t="s">
        <v>320</v>
      </c>
      <c r="E7857" s="8" t="s">
        <v>368</v>
      </c>
      <c r="F7857" s="55" t="s">
        <v>39168</v>
      </c>
    </row>
    <row r="7858" spans="1:6" x14ac:dyDescent="0.3">
      <c r="A7858" s="9" t="s">
        <v>15905</v>
      </c>
      <c r="B7858" s="8" t="s">
        <v>15906</v>
      </c>
      <c r="C7858" s="8" t="s">
        <v>367</v>
      </c>
      <c r="D7858" s="8" t="s">
        <v>320</v>
      </c>
      <c r="E7858" s="8" t="s">
        <v>368</v>
      </c>
      <c r="F7858" s="55" t="s">
        <v>39168</v>
      </c>
    </row>
    <row r="7859" spans="1:6" x14ac:dyDescent="0.3">
      <c r="A7859" s="9" t="s">
        <v>15907</v>
      </c>
      <c r="B7859" s="8" t="s">
        <v>15908</v>
      </c>
      <c r="C7859" s="8" t="s">
        <v>367</v>
      </c>
      <c r="D7859" s="8" t="s">
        <v>320</v>
      </c>
      <c r="E7859" s="8" t="s">
        <v>368</v>
      </c>
      <c r="F7859" s="55" t="s">
        <v>39168</v>
      </c>
    </row>
    <row r="7860" spans="1:6" x14ac:dyDescent="0.3">
      <c r="A7860" s="9" t="s">
        <v>15909</v>
      </c>
      <c r="B7860" s="8" t="s">
        <v>15910</v>
      </c>
      <c r="C7860" s="8" t="s">
        <v>367</v>
      </c>
      <c r="D7860" s="8" t="s">
        <v>320</v>
      </c>
      <c r="E7860" s="8" t="s">
        <v>368</v>
      </c>
      <c r="F7860" s="55" t="s">
        <v>39168</v>
      </c>
    </row>
    <row r="7861" spans="1:6" x14ac:dyDescent="0.3">
      <c r="A7861" s="9" t="s">
        <v>15911</v>
      </c>
      <c r="B7861" s="8" t="s">
        <v>15912</v>
      </c>
      <c r="C7861" s="8" t="s">
        <v>367</v>
      </c>
      <c r="D7861" s="8" t="s">
        <v>320</v>
      </c>
      <c r="E7861" s="8" t="s">
        <v>368</v>
      </c>
      <c r="F7861" s="55" t="s">
        <v>39168</v>
      </c>
    </row>
    <row r="7862" spans="1:6" x14ac:dyDescent="0.3">
      <c r="A7862" s="9" t="s">
        <v>15913</v>
      </c>
      <c r="B7862" s="8" t="s">
        <v>15914</v>
      </c>
      <c r="C7862" s="8" t="s">
        <v>367</v>
      </c>
      <c r="D7862" s="8" t="s">
        <v>320</v>
      </c>
      <c r="E7862" s="8" t="s">
        <v>368</v>
      </c>
      <c r="F7862" s="55" t="s">
        <v>39168</v>
      </c>
    </row>
    <row r="7863" spans="1:6" x14ac:dyDescent="0.3">
      <c r="A7863" s="9" t="s">
        <v>15915</v>
      </c>
      <c r="B7863" s="8" t="s">
        <v>15916</v>
      </c>
      <c r="C7863" s="8" t="s">
        <v>367</v>
      </c>
      <c r="D7863" s="8" t="s">
        <v>320</v>
      </c>
      <c r="E7863" s="8" t="s">
        <v>368</v>
      </c>
      <c r="F7863" s="55" t="s">
        <v>39168</v>
      </c>
    </row>
    <row r="7864" spans="1:6" x14ac:dyDescent="0.3">
      <c r="A7864" s="9" t="s">
        <v>15917</v>
      </c>
      <c r="B7864" s="8" t="s">
        <v>15918</v>
      </c>
      <c r="C7864" s="8" t="s">
        <v>367</v>
      </c>
      <c r="D7864" s="8" t="s">
        <v>320</v>
      </c>
      <c r="E7864" s="8" t="s">
        <v>368</v>
      </c>
      <c r="F7864" s="55" t="s">
        <v>39168</v>
      </c>
    </row>
    <row r="7865" spans="1:6" x14ac:dyDescent="0.3">
      <c r="A7865" s="9" t="s">
        <v>15919</v>
      </c>
      <c r="B7865" s="8" t="s">
        <v>15920</v>
      </c>
      <c r="C7865" s="8" t="s">
        <v>367</v>
      </c>
      <c r="D7865" s="8" t="s">
        <v>320</v>
      </c>
      <c r="E7865" s="8" t="s">
        <v>368</v>
      </c>
      <c r="F7865" s="55" t="s">
        <v>39168</v>
      </c>
    </row>
    <row r="7866" spans="1:6" x14ac:dyDescent="0.3">
      <c r="A7866" s="9" t="s">
        <v>15921</v>
      </c>
      <c r="B7866" s="8" t="s">
        <v>15922</v>
      </c>
      <c r="C7866" s="8" t="s">
        <v>367</v>
      </c>
      <c r="D7866" s="8" t="s">
        <v>320</v>
      </c>
      <c r="E7866" s="8" t="s">
        <v>368</v>
      </c>
      <c r="F7866" s="55" t="s">
        <v>39168</v>
      </c>
    </row>
    <row r="7867" spans="1:6" x14ac:dyDescent="0.3">
      <c r="A7867" s="9" t="s">
        <v>15923</v>
      </c>
      <c r="B7867" s="8" t="s">
        <v>15924</v>
      </c>
      <c r="C7867" s="8" t="s">
        <v>367</v>
      </c>
      <c r="D7867" s="8" t="s">
        <v>320</v>
      </c>
      <c r="E7867" s="8" t="s">
        <v>368</v>
      </c>
      <c r="F7867" s="55" t="s">
        <v>39168</v>
      </c>
    </row>
    <row r="7868" spans="1:6" x14ac:dyDescent="0.3">
      <c r="A7868" s="9" t="s">
        <v>15925</v>
      </c>
      <c r="B7868" s="8" t="s">
        <v>15926</v>
      </c>
      <c r="C7868" s="8" t="s">
        <v>367</v>
      </c>
      <c r="D7868" s="8" t="s">
        <v>320</v>
      </c>
      <c r="E7868" s="8" t="s">
        <v>368</v>
      </c>
      <c r="F7868" s="55" t="s">
        <v>39168</v>
      </c>
    </row>
    <row r="7869" spans="1:6" x14ac:dyDescent="0.3">
      <c r="A7869" s="9" t="s">
        <v>15927</v>
      </c>
      <c r="B7869" s="8" t="s">
        <v>15928</v>
      </c>
      <c r="C7869" s="8" t="s">
        <v>367</v>
      </c>
      <c r="D7869" s="8" t="s">
        <v>320</v>
      </c>
      <c r="E7869" s="8" t="s">
        <v>368</v>
      </c>
      <c r="F7869" s="55" t="s">
        <v>39168</v>
      </c>
    </row>
    <row r="7870" spans="1:6" x14ac:dyDescent="0.3">
      <c r="A7870" s="9" t="s">
        <v>15929</v>
      </c>
      <c r="B7870" s="8" t="s">
        <v>15930</v>
      </c>
      <c r="C7870" s="8" t="s">
        <v>367</v>
      </c>
      <c r="D7870" s="8" t="s">
        <v>320</v>
      </c>
      <c r="E7870" s="8" t="s">
        <v>368</v>
      </c>
      <c r="F7870" s="55" t="s">
        <v>39168</v>
      </c>
    </row>
    <row r="7871" spans="1:6" x14ac:dyDescent="0.3">
      <c r="A7871" s="9" t="s">
        <v>15931</v>
      </c>
      <c r="B7871" s="8" t="s">
        <v>15932</v>
      </c>
      <c r="C7871" s="8" t="s">
        <v>367</v>
      </c>
      <c r="D7871" s="8" t="s">
        <v>320</v>
      </c>
      <c r="E7871" s="8" t="s">
        <v>368</v>
      </c>
      <c r="F7871" s="55" t="s">
        <v>39168</v>
      </c>
    </row>
    <row r="7872" spans="1:6" x14ac:dyDescent="0.3">
      <c r="A7872" s="9" t="s">
        <v>15933</v>
      </c>
      <c r="B7872" s="8" t="s">
        <v>15934</v>
      </c>
      <c r="C7872" s="8" t="s">
        <v>367</v>
      </c>
      <c r="D7872" s="8" t="s">
        <v>320</v>
      </c>
      <c r="E7872" s="8" t="s">
        <v>368</v>
      </c>
      <c r="F7872" s="55" t="s">
        <v>39168</v>
      </c>
    </row>
    <row r="7873" spans="1:6" x14ac:dyDescent="0.3">
      <c r="A7873" s="9" t="s">
        <v>15935</v>
      </c>
      <c r="B7873" s="8" t="s">
        <v>15936</v>
      </c>
      <c r="C7873" s="8" t="s">
        <v>367</v>
      </c>
      <c r="D7873" s="8" t="s">
        <v>320</v>
      </c>
      <c r="E7873" s="8" t="s">
        <v>368</v>
      </c>
      <c r="F7873" s="55" t="s">
        <v>39168</v>
      </c>
    </row>
    <row r="7874" spans="1:6" x14ac:dyDescent="0.3">
      <c r="A7874" s="9" t="s">
        <v>15937</v>
      </c>
      <c r="B7874" s="8" t="s">
        <v>15938</v>
      </c>
      <c r="C7874" s="8" t="s">
        <v>367</v>
      </c>
      <c r="D7874" s="8" t="s">
        <v>320</v>
      </c>
      <c r="E7874" s="8" t="s">
        <v>368</v>
      </c>
      <c r="F7874" s="55" t="s">
        <v>39168</v>
      </c>
    </row>
    <row r="7875" spans="1:6" x14ac:dyDescent="0.3">
      <c r="A7875" s="9" t="s">
        <v>15939</v>
      </c>
      <c r="B7875" s="8" t="s">
        <v>15940</v>
      </c>
      <c r="C7875" s="8" t="s">
        <v>367</v>
      </c>
      <c r="D7875" s="8" t="s">
        <v>320</v>
      </c>
      <c r="E7875" s="8" t="s">
        <v>368</v>
      </c>
      <c r="F7875" s="55" t="s">
        <v>39168</v>
      </c>
    </row>
    <row r="7876" spans="1:6" x14ac:dyDescent="0.3">
      <c r="A7876" s="9" t="s">
        <v>15941</v>
      </c>
      <c r="B7876" s="8" t="s">
        <v>15942</v>
      </c>
      <c r="C7876" s="8" t="s">
        <v>367</v>
      </c>
      <c r="D7876" s="8" t="s">
        <v>320</v>
      </c>
      <c r="E7876" s="8" t="s">
        <v>368</v>
      </c>
      <c r="F7876" s="55" t="s">
        <v>39168</v>
      </c>
    </row>
    <row r="7877" spans="1:6" x14ac:dyDescent="0.3">
      <c r="A7877" s="9" t="s">
        <v>15943</v>
      </c>
      <c r="B7877" s="8" t="s">
        <v>15944</v>
      </c>
      <c r="C7877" s="8" t="s">
        <v>367</v>
      </c>
      <c r="D7877" s="8" t="s">
        <v>320</v>
      </c>
      <c r="E7877" s="8" t="s">
        <v>368</v>
      </c>
      <c r="F7877" s="55" t="s">
        <v>39168</v>
      </c>
    </row>
    <row r="7878" spans="1:6" x14ac:dyDescent="0.3">
      <c r="A7878" s="9" t="s">
        <v>15945</v>
      </c>
      <c r="B7878" s="8" t="s">
        <v>15946</v>
      </c>
      <c r="C7878" s="8" t="s">
        <v>367</v>
      </c>
      <c r="D7878" s="8" t="s">
        <v>320</v>
      </c>
      <c r="E7878" s="8" t="s">
        <v>368</v>
      </c>
      <c r="F7878" s="55" t="s">
        <v>39168</v>
      </c>
    </row>
    <row r="7879" spans="1:6" x14ac:dyDescent="0.3">
      <c r="A7879" s="9" t="s">
        <v>15947</v>
      </c>
      <c r="B7879" s="8" t="s">
        <v>15948</v>
      </c>
      <c r="C7879" s="8" t="s">
        <v>367</v>
      </c>
      <c r="D7879" s="8" t="s">
        <v>320</v>
      </c>
      <c r="E7879" s="8" t="s">
        <v>368</v>
      </c>
      <c r="F7879" s="55" t="s">
        <v>39168</v>
      </c>
    </row>
    <row r="7880" spans="1:6" x14ac:dyDescent="0.3">
      <c r="A7880" s="9" t="s">
        <v>15949</v>
      </c>
      <c r="B7880" s="8" t="s">
        <v>15950</v>
      </c>
      <c r="C7880" s="8" t="s">
        <v>367</v>
      </c>
      <c r="D7880" s="8" t="s">
        <v>320</v>
      </c>
      <c r="E7880" s="8" t="s">
        <v>368</v>
      </c>
      <c r="F7880" s="55" t="s">
        <v>39168</v>
      </c>
    </row>
    <row r="7881" spans="1:6" x14ac:dyDescent="0.3">
      <c r="A7881" s="9" t="s">
        <v>15951</v>
      </c>
      <c r="B7881" s="8" t="s">
        <v>15952</v>
      </c>
      <c r="C7881" s="8" t="s">
        <v>367</v>
      </c>
      <c r="D7881" s="8" t="s">
        <v>320</v>
      </c>
      <c r="E7881" s="8" t="s">
        <v>368</v>
      </c>
      <c r="F7881" s="55" t="s">
        <v>39168</v>
      </c>
    </row>
    <row r="7882" spans="1:6" x14ac:dyDescent="0.3">
      <c r="A7882" s="9" t="s">
        <v>15953</v>
      </c>
      <c r="B7882" s="8" t="s">
        <v>15954</v>
      </c>
      <c r="C7882" s="8" t="s">
        <v>367</v>
      </c>
      <c r="D7882" s="8" t="s">
        <v>320</v>
      </c>
      <c r="E7882" s="8" t="s">
        <v>368</v>
      </c>
      <c r="F7882" s="55" t="s">
        <v>39168</v>
      </c>
    </row>
    <row r="7883" spans="1:6" x14ac:dyDescent="0.3">
      <c r="A7883" s="9" t="s">
        <v>15955</v>
      </c>
      <c r="B7883" s="8" t="s">
        <v>15956</v>
      </c>
      <c r="C7883" s="8" t="s">
        <v>367</v>
      </c>
      <c r="D7883" s="8" t="s">
        <v>320</v>
      </c>
      <c r="E7883" s="8" t="s">
        <v>368</v>
      </c>
      <c r="F7883" s="55" t="s">
        <v>39168</v>
      </c>
    </row>
    <row r="7884" spans="1:6" x14ac:dyDescent="0.3">
      <c r="A7884" s="9" t="s">
        <v>15957</v>
      </c>
      <c r="B7884" s="8" t="s">
        <v>15958</v>
      </c>
      <c r="C7884" s="8" t="s">
        <v>367</v>
      </c>
      <c r="D7884" s="8" t="s">
        <v>320</v>
      </c>
      <c r="E7884" s="8" t="s">
        <v>368</v>
      </c>
      <c r="F7884" s="55" t="s">
        <v>39168</v>
      </c>
    </row>
    <row r="7885" spans="1:6" x14ac:dyDescent="0.3">
      <c r="A7885" s="9" t="s">
        <v>15959</v>
      </c>
      <c r="B7885" s="8" t="s">
        <v>15960</v>
      </c>
      <c r="C7885" s="8" t="s">
        <v>367</v>
      </c>
      <c r="D7885" s="8" t="s">
        <v>320</v>
      </c>
      <c r="E7885" s="8" t="s">
        <v>368</v>
      </c>
      <c r="F7885" s="55" t="s">
        <v>39168</v>
      </c>
    </row>
    <row r="7886" spans="1:6" x14ac:dyDescent="0.3">
      <c r="A7886" s="9" t="s">
        <v>15961</v>
      </c>
      <c r="B7886" s="8" t="s">
        <v>15962</v>
      </c>
      <c r="C7886" s="8" t="s">
        <v>396</v>
      </c>
      <c r="D7886" s="8" t="s">
        <v>320</v>
      </c>
      <c r="E7886" s="8" t="s">
        <v>368</v>
      </c>
      <c r="F7886" s="55" t="s">
        <v>39168</v>
      </c>
    </row>
    <row r="7887" spans="1:6" x14ac:dyDescent="0.3">
      <c r="A7887" s="9" t="s">
        <v>15963</v>
      </c>
      <c r="B7887" s="8" t="s">
        <v>15964</v>
      </c>
      <c r="C7887" s="8" t="s">
        <v>367</v>
      </c>
      <c r="D7887" s="8" t="s">
        <v>320</v>
      </c>
      <c r="E7887" s="8" t="s">
        <v>368</v>
      </c>
      <c r="F7887" s="55" t="s">
        <v>39168</v>
      </c>
    </row>
    <row r="7888" spans="1:6" x14ac:dyDescent="0.3">
      <c r="A7888" s="9" t="s">
        <v>15965</v>
      </c>
      <c r="B7888" s="8" t="s">
        <v>15966</v>
      </c>
      <c r="C7888" s="8" t="s">
        <v>367</v>
      </c>
      <c r="D7888" s="8" t="s">
        <v>320</v>
      </c>
      <c r="E7888" s="8" t="s">
        <v>368</v>
      </c>
      <c r="F7888" s="55" t="s">
        <v>39168</v>
      </c>
    </row>
    <row r="7889" spans="1:6" x14ac:dyDescent="0.3">
      <c r="A7889" s="9" t="s">
        <v>15967</v>
      </c>
      <c r="B7889" s="8" t="s">
        <v>15968</v>
      </c>
      <c r="C7889" s="8" t="s">
        <v>367</v>
      </c>
      <c r="D7889" s="8" t="s">
        <v>320</v>
      </c>
      <c r="E7889" s="8" t="s">
        <v>368</v>
      </c>
      <c r="F7889" s="55" t="s">
        <v>39168</v>
      </c>
    </row>
    <row r="7890" spans="1:6" x14ac:dyDescent="0.3">
      <c r="A7890" s="9" t="s">
        <v>15969</v>
      </c>
      <c r="B7890" s="8" t="s">
        <v>15970</v>
      </c>
      <c r="C7890" s="8" t="s">
        <v>367</v>
      </c>
      <c r="D7890" s="8" t="s">
        <v>320</v>
      </c>
      <c r="E7890" s="8" t="s">
        <v>368</v>
      </c>
      <c r="F7890" s="55" t="s">
        <v>39168</v>
      </c>
    </row>
    <row r="7891" spans="1:6" x14ac:dyDescent="0.3">
      <c r="A7891" s="9" t="s">
        <v>15971</v>
      </c>
      <c r="B7891" s="8" t="s">
        <v>15972</v>
      </c>
      <c r="C7891" s="8" t="s">
        <v>367</v>
      </c>
      <c r="D7891" s="8" t="s">
        <v>320</v>
      </c>
      <c r="E7891" s="8" t="s">
        <v>368</v>
      </c>
      <c r="F7891" s="55" t="s">
        <v>39168</v>
      </c>
    </row>
    <row r="7892" spans="1:6" x14ac:dyDescent="0.3">
      <c r="A7892" s="9" t="s">
        <v>15973</v>
      </c>
      <c r="B7892" s="8" t="s">
        <v>15974</v>
      </c>
      <c r="C7892" s="8" t="s">
        <v>396</v>
      </c>
      <c r="D7892" s="8" t="s">
        <v>320</v>
      </c>
      <c r="E7892" s="8" t="s">
        <v>368</v>
      </c>
      <c r="F7892" s="55" t="s">
        <v>39168</v>
      </c>
    </row>
    <row r="7893" spans="1:6" x14ac:dyDescent="0.3">
      <c r="A7893" s="9" t="s">
        <v>15975</v>
      </c>
      <c r="B7893" s="8" t="s">
        <v>15976</v>
      </c>
      <c r="C7893" s="8" t="s">
        <v>367</v>
      </c>
      <c r="D7893" s="8" t="s">
        <v>320</v>
      </c>
      <c r="E7893" s="8" t="s">
        <v>368</v>
      </c>
      <c r="F7893" s="55" t="s">
        <v>39168</v>
      </c>
    </row>
    <row r="7894" spans="1:6" x14ac:dyDescent="0.3">
      <c r="A7894" s="9" t="s">
        <v>15977</v>
      </c>
      <c r="B7894" s="8" t="s">
        <v>15978</v>
      </c>
      <c r="C7894" s="8" t="s">
        <v>367</v>
      </c>
      <c r="D7894" s="8" t="s">
        <v>320</v>
      </c>
      <c r="E7894" s="8" t="s">
        <v>368</v>
      </c>
      <c r="F7894" s="55" t="s">
        <v>39168</v>
      </c>
    </row>
    <row r="7895" spans="1:6" x14ac:dyDescent="0.3">
      <c r="A7895" s="9" t="s">
        <v>15979</v>
      </c>
      <c r="B7895" s="8" t="s">
        <v>15980</v>
      </c>
      <c r="C7895" s="8" t="s">
        <v>367</v>
      </c>
      <c r="D7895" s="8" t="s">
        <v>320</v>
      </c>
      <c r="E7895" s="8" t="s">
        <v>368</v>
      </c>
      <c r="F7895" s="55" t="s">
        <v>39168</v>
      </c>
    </row>
    <row r="7896" spans="1:6" x14ac:dyDescent="0.3">
      <c r="A7896" s="9" t="s">
        <v>15981</v>
      </c>
      <c r="B7896" s="8" t="s">
        <v>15982</v>
      </c>
      <c r="C7896" s="8" t="s">
        <v>396</v>
      </c>
      <c r="D7896" s="8" t="s">
        <v>320</v>
      </c>
      <c r="E7896" s="8" t="s">
        <v>368</v>
      </c>
      <c r="F7896" s="55" t="s">
        <v>39168</v>
      </c>
    </row>
    <row r="7897" spans="1:6" x14ac:dyDescent="0.3">
      <c r="A7897" s="9" t="s">
        <v>15983</v>
      </c>
      <c r="B7897" s="8" t="s">
        <v>15984</v>
      </c>
      <c r="C7897" s="8" t="s">
        <v>367</v>
      </c>
      <c r="D7897" s="8" t="s">
        <v>320</v>
      </c>
      <c r="E7897" s="8" t="s">
        <v>368</v>
      </c>
      <c r="F7897" s="55" t="s">
        <v>39168</v>
      </c>
    </row>
    <row r="7898" spans="1:6" x14ac:dyDescent="0.3">
      <c r="A7898" s="9" t="s">
        <v>15985</v>
      </c>
      <c r="B7898" s="8" t="s">
        <v>15986</v>
      </c>
      <c r="C7898" s="8" t="s">
        <v>367</v>
      </c>
      <c r="D7898" s="8" t="s">
        <v>320</v>
      </c>
      <c r="E7898" s="8" t="s">
        <v>368</v>
      </c>
      <c r="F7898" s="55" t="s">
        <v>39168</v>
      </c>
    </row>
    <row r="7899" spans="1:6" x14ac:dyDescent="0.3">
      <c r="A7899" s="9" t="s">
        <v>15987</v>
      </c>
      <c r="B7899" s="8" t="s">
        <v>15988</v>
      </c>
      <c r="C7899" s="8" t="s">
        <v>367</v>
      </c>
      <c r="D7899" s="8" t="s">
        <v>320</v>
      </c>
      <c r="E7899" s="8" t="s">
        <v>368</v>
      </c>
      <c r="F7899" s="55" t="s">
        <v>39168</v>
      </c>
    </row>
    <row r="7900" spans="1:6" x14ac:dyDescent="0.3">
      <c r="A7900" s="9" t="s">
        <v>15989</v>
      </c>
      <c r="B7900" s="8" t="s">
        <v>15990</v>
      </c>
      <c r="C7900" s="8" t="s">
        <v>367</v>
      </c>
      <c r="D7900" s="8" t="s">
        <v>320</v>
      </c>
      <c r="E7900" s="8" t="s">
        <v>368</v>
      </c>
      <c r="F7900" s="55" t="s">
        <v>39168</v>
      </c>
    </row>
    <row r="7901" spans="1:6" x14ac:dyDescent="0.3">
      <c r="A7901" s="9" t="s">
        <v>15991</v>
      </c>
      <c r="B7901" s="8" t="s">
        <v>15992</v>
      </c>
      <c r="C7901" s="8" t="s">
        <v>367</v>
      </c>
      <c r="D7901" s="8" t="s">
        <v>320</v>
      </c>
      <c r="E7901" s="8" t="s">
        <v>368</v>
      </c>
      <c r="F7901" s="55" t="s">
        <v>39168</v>
      </c>
    </row>
    <row r="7902" spans="1:6" x14ac:dyDescent="0.3">
      <c r="A7902" s="9" t="s">
        <v>15993</v>
      </c>
      <c r="B7902" s="8" t="s">
        <v>15994</v>
      </c>
      <c r="C7902" s="8" t="s">
        <v>367</v>
      </c>
      <c r="D7902" s="8" t="s">
        <v>320</v>
      </c>
      <c r="E7902" s="8" t="s">
        <v>368</v>
      </c>
      <c r="F7902" s="55" t="s">
        <v>39168</v>
      </c>
    </row>
    <row r="7903" spans="1:6" x14ac:dyDescent="0.3">
      <c r="A7903" s="9" t="s">
        <v>15995</v>
      </c>
      <c r="B7903" s="8" t="s">
        <v>15996</v>
      </c>
      <c r="C7903" s="8" t="s">
        <v>367</v>
      </c>
      <c r="D7903" s="8" t="s">
        <v>320</v>
      </c>
      <c r="E7903" s="8" t="s">
        <v>368</v>
      </c>
      <c r="F7903" s="55" t="s">
        <v>39168</v>
      </c>
    </row>
    <row r="7904" spans="1:6" x14ac:dyDescent="0.3">
      <c r="A7904" s="9" t="s">
        <v>15997</v>
      </c>
      <c r="B7904" s="8" t="s">
        <v>15998</v>
      </c>
      <c r="C7904" s="8" t="s">
        <v>367</v>
      </c>
      <c r="D7904" s="8" t="s">
        <v>320</v>
      </c>
      <c r="E7904" s="8" t="s">
        <v>368</v>
      </c>
      <c r="F7904" s="55" t="s">
        <v>39168</v>
      </c>
    </row>
    <row r="7905" spans="1:6" x14ac:dyDescent="0.3">
      <c r="A7905" s="9" t="s">
        <v>15999</v>
      </c>
      <c r="B7905" s="8" t="s">
        <v>16000</v>
      </c>
      <c r="C7905" s="8" t="s">
        <v>367</v>
      </c>
      <c r="D7905" s="8" t="s">
        <v>320</v>
      </c>
      <c r="E7905" s="8" t="s">
        <v>368</v>
      </c>
      <c r="F7905" s="55" t="s">
        <v>39168</v>
      </c>
    </row>
    <row r="7906" spans="1:6" x14ac:dyDescent="0.3">
      <c r="A7906" s="9" t="s">
        <v>16001</v>
      </c>
      <c r="B7906" s="8" t="s">
        <v>16002</v>
      </c>
      <c r="C7906" s="8" t="s">
        <v>367</v>
      </c>
      <c r="D7906" s="8" t="s">
        <v>320</v>
      </c>
      <c r="E7906" s="8" t="s">
        <v>368</v>
      </c>
      <c r="F7906" s="55" t="s">
        <v>39168</v>
      </c>
    </row>
    <row r="7907" spans="1:6" x14ac:dyDescent="0.3">
      <c r="A7907" s="9" t="s">
        <v>16003</v>
      </c>
      <c r="B7907" s="8" t="s">
        <v>16004</v>
      </c>
      <c r="C7907" s="8" t="s">
        <v>367</v>
      </c>
      <c r="D7907" s="8" t="s">
        <v>320</v>
      </c>
      <c r="E7907" s="8" t="s">
        <v>368</v>
      </c>
      <c r="F7907" s="55" t="s">
        <v>39168</v>
      </c>
    </row>
    <row r="7908" spans="1:6" x14ac:dyDescent="0.3">
      <c r="A7908" s="9" t="s">
        <v>16005</v>
      </c>
      <c r="B7908" s="8" t="s">
        <v>16006</v>
      </c>
      <c r="C7908" s="8" t="s">
        <v>367</v>
      </c>
      <c r="D7908" s="8" t="s">
        <v>320</v>
      </c>
      <c r="E7908" s="8" t="s">
        <v>368</v>
      </c>
      <c r="F7908" s="55" t="s">
        <v>39168</v>
      </c>
    </row>
    <row r="7909" spans="1:6" x14ac:dyDescent="0.3">
      <c r="A7909" s="9" t="s">
        <v>16007</v>
      </c>
      <c r="B7909" s="8" t="s">
        <v>16008</v>
      </c>
      <c r="C7909" s="8" t="s">
        <v>367</v>
      </c>
      <c r="D7909" s="8" t="s">
        <v>320</v>
      </c>
      <c r="E7909" s="8" t="s">
        <v>368</v>
      </c>
      <c r="F7909" s="55" t="s">
        <v>39168</v>
      </c>
    </row>
    <row r="7910" spans="1:6" x14ac:dyDescent="0.3">
      <c r="A7910" s="9" t="s">
        <v>16009</v>
      </c>
      <c r="B7910" s="8" t="s">
        <v>16010</v>
      </c>
      <c r="C7910" s="8" t="s">
        <v>367</v>
      </c>
      <c r="D7910" s="8" t="s">
        <v>320</v>
      </c>
      <c r="E7910" s="8" t="s">
        <v>368</v>
      </c>
      <c r="F7910" s="55" t="s">
        <v>39168</v>
      </c>
    </row>
    <row r="7911" spans="1:6" x14ac:dyDescent="0.3">
      <c r="A7911" s="9" t="s">
        <v>16011</v>
      </c>
      <c r="B7911" s="8" t="s">
        <v>16012</v>
      </c>
      <c r="C7911" s="8" t="s">
        <v>367</v>
      </c>
      <c r="D7911" s="8" t="s">
        <v>320</v>
      </c>
      <c r="E7911" s="8" t="s">
        <v>368</v>
      </c>
      <c r="F7911" s="55" t="s">
        <v>39168</v>
      </c>
    </row>
    <row r="7912" spans="1:6" x14ac:dyDescent="0.3">
      <c r="A7912" s="9" t="s">
        <v>16013</v>
      </c>
      <c r="B7912" s="8" t="s">
        <v>16014</v>
      </c>
      <c r="C7912" s="8" t="s">
        <v>367</v>
      </c>
      <c r="D7912" s="8" t="s">
        <v>320</v>
      </c>
      <c r="E7912" s="8" t="s">
        <v>368</v>
      </c>
      <c r="F7912" s="55" t="s">
        <v>39168</v>
      </c>
    </row>
    <row r="7913" spans="1:6" x14ac:dyDescent="0.3">
      <c r="A7913" s="9" t="s">
        <v>16015</v>
      </c>
      <c r="B7913" s="8" t="s">
        <v>16016</v>
      </c>
      <c r="C7913" s="8" t="s">
        <v>367</v>
      </c>
      <c r="D7913" s="8" t="s">
        <v>320</v>
      </c>
      <c r="E7913" s="8" t="s">
        <v>368</v>
      </c>
      <c r="F7913" s="55" t="s">
        <v>39168</v>
      </c>
    </row>
    <row r="7914" spans="1:6" x14ac:dyDescent="0.3">
      <c r="A7914" s="9" t="s">
        <v>16017</v>
      </c>
      <c r="B7914" s="8" t="s">
        <v>16018</v>
      </c>
      <c r="C7914" s="8" t="s">
        <v>367</v>
      </c>
      <c r="D7914" s="8" t="s">
        <v>320</v>
      </c>
      <c r="E7914" s="8" t="s">
        <v>368</v>
      </c>
      <c r="F7914" s="55" t="s">
        <v>39168</v>
      </c>
    </row>
    <row r="7915" spans="1:6" x14ac:dyDescent="0.3">
      <c r="A7915" s="9" t="s">
        <v>16019</v>
      </c>
      <c r="B7915" s="8" t="s">
        <v>16020</v>
      </c>
      <c r="C7915" s="8" t="s">
        <v>367</v>
      </c>
      <c r="D7915" s="8" t="s">
        <v>320</v>
      </c>
      <c r="E7915" s="8" t="s">
        <v>368</v>
      </c>
      <c r="F7915" s="55" t="s">
        <v>39168</v>
      </c>
    </row>
    <row r="7916" spans="1:6" x14ac:dyDescent="0.3">
      <c r="A7916" s="9" t="s">
        <v>16021</v>
      </c>
      <c r="B7916" s="8" t="s">
        <v>16022</v>
      </c>
      <c r="C7916" s="8" t="s">
        <v>367</v>
      </c>
      <c r="D7916" s="8" t="s">
        <v>320</v>
      </c>
      <c r="E7916" s="8" t="s">
        <v>368</v>
      </c>
      <c r="F7916" s="55" t="s">
        <v>39168</v>
      </c>
    </row>
    <row r="7917" spans="1:6" x14ac:dyDescent="0.3">
      <c r="A7917" s="9" t="s">
        <v>16023</v>
      </c>
      <c r="B7917" s="8" t="s">
        <v>16024</v>
      </c>
      <c r="C7917" s="8" t="s">
        <v>367</v>
      </c>
      <c r="D7917" s="8" t="s">
        <v>320</v>
      </c>
      <c r="E7917" s="8" t="s">
        <v>368</v>
      </c>
      <c r="F7917" s="55" t="s">
        <v>39168</v>
      </c>
    </row>
    <row r="7918" spans="1:6" x14ac:dyDescent="0.3">
      <c r="A7918" s="9" t="s">
        <v>16025</v>
      </c>
      <c r="B7918" s="8" t="s">
        <v>16026</v>
      </c>
      <c r="C7918" s="8" t="s">
        <v>367</v>
      </c>
      <c r="D7918" s="8" t="s">
        <v>320</v>
      </c>
      <c r="E7918" s="8" t="s">
        <v>368</v>
      </c>
      <c r="F7918" s="55" t="s">
        <v>39168</v>
      </c>
    </row>
    <row r="7919" spans="1:6" x14ac:dyDescent="0.3">
      <c r="A7919" s="9" t="s">
        <v>16027</v>
      </c>
      <c r="B7919" s="8" t="s">
        <v>16028</v>
      </c>
      <c r="C7919" s="8" t="s">
        <v>367</v>
      </c>
      <c r="D7919" s="8" t="s">
        <v>320</v>
      </c>
      <c r="E7919" s="8" t="s">
        <v>368</v>
      </c>
      <c r="F7919" s="55" t="s">
        <v>39168</v>
      </c>
    </row>
    <row r="7920" spans="1:6" x14ac:dyDescent="0.3">
      <c r="A7920" s="9" t="s">
        <v>16029</v>
      </c>
      <c r="B7920" s="8" t="s">
        <v>16030</v>
      </c>
      <c r="C7920" s="8" t="s">
        <v>367</v>
      </c>
      <c r="D7920" s="8" t="s">
        <v>320</v>
      </c>
      <c r="E7920" s="8" t="s">
        <v>368</v>
      </c>
      <c r="F7920" s="55" t="s">
        <v>39168</v>
      </c>
    </row>
    <row r="7921" spans="1:6" x14ac:dyDescent="0.3">
      <c r="A7921" s="9" t="s">
        <v>16031</v>
      </c>
      <c r="B7921" s="8" t="s">
        <v>16032</v>
      </c>
      <c r="C7921" s="8" t="s">
        <v>367</v>
      </c>
      <c r="D7921" s="8" t="s">
        <v>320</v>
      </c>
      <c r="E7921" s="8" t="s">
        <v>368</v>
      </c>
      <c r="F7921" s="55" t="s">
        <v>39168</v>
      </c>
    </row>
    <row r="7922" spans="1:6" x14ac:dyDescent="0.3">
      <c r="A7922" s="9" t="s">
        <v>16033</v>
      </c>
      <c r="B7922" s="8" t="s">
        <v>16034</v>
      </c>
      <c r="C7922" s="8" t="s">
        <v>367</v>
      </c>
      <c r="D7922" s="8" t="s">
        <v>320</v>
      </c>
      <c r="E7922" s="8" t="s">
        <v>368</v>
      </c>
      <c r="F7922" s="55" t="s">
        <v>39168</v>
      </c>
    </row>
    <row r="7923" spans="1:6" x14ac:dyDescent="0.3">
      <c r="A7923" s="9" t="s">
        <v>16035</v>
      </c>
      <c r="B7923" s="8" t="s">
        <v>16036</v>
      </c>
      <c r="C7923" s="8" t="s">
        <v>367</v>
      </c>
      <c r="D7923" s="8" t="s">
        <v>320</v>
      </c>
      <c r="E7923" s="8" t="s">
        <v>368</v>
      </c>
      <c r="F7923" s="55" t="s">
        <v>39168</v>
      </c>
    </row>
    <row r="7924" spans="1:6" x14ac:dyDescent="0.3">
      <c r="A7924" s="9" t="s">
        <v>16037</v>
      </c>
      <c r="B7924" s="8" t="s">
        <v>16038</v>
      </c>
      <c r="C7924" s="8" t="s">
        <v>367</v>
      </c>
      <c r="D7924" s="8" t="s">
        <v>320</v>
      </c>
      <c r="E7924" s="8" t="s">
        <v>368</v>
      </c>
      <c r="F7924" s="55" t="s">
        <v>39168</v>
      </c>
    </row>
    <row r="7925" spans="1:6" x14ac:dyDescent="0.3">
      <c r="A7925" s="9" t="s">
        <v>16039</v>
      </c>
      <c r="B7925" s="8" t="s">
        <v>16040</v>
      </c>
      <c r="C7925" s="8" t="s">
        <v>367</v>
      </c>
      <c r="D7925" s="8" t="s">
        <v>320</v>
      </c>
      <c r="E7925" s="8" t="s">
        <v>368</v>
      </c>
      <c r="F7925" s="55" t="s">
        <v>39168</v>
      </c>
    </row>
    <row r="7926" spans="1:6" x14ac:dyDescent="0.3">
      <c r="A7926" s="9" t="s">
        <v>16041</v>
      </c>
      <c r="B7926" s="8" t="s">
        <v>16042</v>
      </c>
      <c r="C7926" s="8" t="s">
        <v>367</v>
      </c>
      <c r="D7926" s="8" t="s">
        <v>320</v>
      </c>
      <c r="E7926" s="8" t="s">
        <v>368</v>
      </c>
      <c r="F7926" s="55" t="s">
        <v>39168</v>
      </c>
    </row>
    <row r="7927" spans="1:6" x14ac:dyDescent="0.3">
      <c r="A7927" s="9" t="s">
        <v>16043</v>
      </c>
      <c r="B7927" s="8" t="s">
        <v>16044</v>
      </c>
      <c r="C7927" s="8" t="s">
        <v>367</v>
      </c>
      <c r="D7927" s="8" t="s">
        <v>320</v>
      </c>
      <c r="E7927" s="8" t="s">
        <v>368</v>
      </c>
      <c r="F7927" s="55" t="s">
        <v>39168</v>
      </c>
    </row>
    <row r="7928" spans="1:6" x14ac:dyDescent="0.3">
      <c r="A7928" s="9" t="s">
        <v>16045</v>
      </c>
      <c r="B7928" s="8" t="s">
        <v>16046</v>
      </c>
      <c r="C7928" s="8" t="s">
        <v>367</v>
      </c>
      <c r="D7928" s="8" t="s">
        <v>320</v>
      </c>
      <c r="E7928" s="8" t="s">
        <v>368</v>
      </c>
      <c r="F7928" s="55" t="s">
        <v>39168</v>
      </c>
    </row>
    <row r="7929" spans="1:6" x14ac:dyDescent="0.3">
      <c r="A7929" s="9" t="s">
        <v>16047</v>
      </c>
      <c r="B7929" s="8" t="s">
        <v>16048</v>
      </c>
      <c r="C7929" s="8" t="s">
        <v>367</v>
      </c>
      <c r="D7929" s="8" t="s">
        <v>320</v>
      </c>
      <c r="E7929" s="8" t="s">
        <v>368</v>
      </c>
      <c r="F7929" s="55" t="s">
        <v>39168</v>
      </c>
    </row>
    <row r="7930" spans="1:6" x14ac:dyDescent="0.3">
      <c r="A7930" s="9" t="s">
        <v>16049</v>
      </c>
      <c r="B7930" s="8" t="s">
        <v>16050</v>
      </c>
      <c r="C7930" s="8" t="s">
        <v>367</v>
      </c>
      <c r="D7930" s="8" t="s">
        <v>320</v>
      </c>
      <c r="E7930" s="8" t="s">
        <v>368</v>
      </c>
      <c r="F7930" s="55" t="s">
        <v>39168</v>
      </c>
    </row>
    <row r="7931" spans="1:6" x14ac:dyDescent="0.3">
      <c r="A7931" s="9" t="s">
        <v>16051</v>
      </c>
      <c r="B7931" s="8" t="s">
        <v>16052</v>
      </c>
      <c r="C7931" s="8" t="s">
        <v>367</v>
      </c>
      <c r="D7931" s="8" t="s">
        <v>320</v>
      </c>
      <c r="E7931" s="8" t="s">
        <v>368</v>
      </c>
      <c r="F7931" s="55" t="s">
        <v>39168</v>
      </c>
    </row>
    <row r="7932" spans="1:6" x14ac:dyDescent="0.3">
      <c r="A7932" s="9" t="s">
        <v>16053</v>
      </c>
      <c r="B7932" s="8" t="s">
        <v>16054</v>
      </c>
      <c r="C7932" s="8" t="s">
        <v>367</v>
      </c>
      <c r="D7932" s="8" t="s">
        <v>320</v>
      </c>
      <c r="E7932" s="8" t="s">
        <v>368</v>
      </c>
      <c r="F7932" s="55" t="s">
        <v>39168</v>
      </c>
    </row>
    <row r="7933" spans="1:6" x14ac:dyDescent="0.3">
      <c r="A7933" s="9" t="s">
        <v>16055</v>
      </c>
      <c r="B7933" s="8" t="s">
        <v>16056</v>
      </c>
      <c r="C7933" s="8" t="s">
        <v>367</v>
      </c>
      <c r="D7933" s="8" t="s">
        <v>320</v>
      </c>
      <c r="E7933" s="8" t="s">
        <v>368</v>
      </c>
      <c r="F7933" s="55" t="s">
        <v>39168</v>
      </c>
    </row>
    <row r="7934" spans="1:6" x14ac:dyDescent="0.3">
      <c r="A7934" s="9" t="s">
        <v>16057</v>
      </c>
      <c r="B7934" s="8" t="s">
        <v>16058</v>
      </c>
      <c r="C7934" s="8" t="s">
        <v>367</v>
      </c>
      <c r="D7934" s="8" t="s">
        <v>320</v>
      </c>
      <c r="E7934" s="8" t="s">
        <v>368</v>
      </c>
      <c r="F7934" s="55" t="s">
        <v>39168</v>
      </c>
    </row>
    <row r="7935" spans="1:6" x14ac:dyDescent="0.3">
      <c r="A7935" s="9" t="s">
        <v>16059</v>
      </c>
      <c r="B7935" s="8" t="s">
        <v>16060</v>
      </c>
      <c r="C7935" s="8" t="s">
        <v>396</v>
      </c>
      <c r="D7935" s="8" t="s">
        <v>320</v>
      </c>
      <c r="E7935" s="8" t="s">
        <v>368</v>
      </c>
      <c r="F7935" s="55" t="s">
        <v>39168</v>
      </c>
    </row>
    <row r="7936" spans="1:6" x14ac:dyDescent="0.3">
      <c r="A7936" s="9" t="s">
        <v>16061</v>
      </c>
      <c r="B7936" s="8" t="s">
        <v>16062</v>
      </c>
      <c r="C7936" s="8" t="s">
        <v>367</v>
      </c>
      <c r="D7936" s="8" t="s">
        <v>320</v>
      </c>
      <c r="E7936" s="8" t="s">
        <v>368</v>
      </c>
      <c r="F7936" s="55" t="s">
        <v>39168</v>
      </c>
    </row>
    <row r="7937" spans="1:6" x14ac:dyDescent="0.3">
      <c r="A7937" s="9" t="s">
        <v>16063</v>
      </c>
      <c r="B7937" s="8" t="s">
        <v>16064</v>
      </c>
      <c r="C7937" s="8" t="s">
        <v>367</v>
      </c>
      <c r="D7937" s="8" t="s">
        <v>320</v>
      </c>
      <c r="E7937" s="8" t="s">
        <v>368</v>
      </c>
      <c r="F7937" s="55" t="s">
        <v>39168</v>
      </c>
    </row>
    <row r="7938" spans="1:6" x14ac:dyDescent="0.3">
      <c r="A7938" s="9" t="s">
        <v>16065</v>
      </c>
      <c r="B7938" s="8" t="s">
        <v>16066</v>
      </c>
      <c r="C7938" s="8" t="s">
        <v>367</v>
      </c>
      <c r="D7938" s="8" t="s">
        <v>320</v>
      </c>
      <c r="E7938" s="8" t="s">
        <v>368</v>
      </c>
      <c r="F7938" s="55" t="s">
        <v>39168</v>
      </c>
    </row>
    <row r="7939" spans="1:6" x14ac:dyDescent="0.3">
      <c r="A7939" s="9" t="s">
        <v>16067</v>
      </c>
      <c r="B7939" s="8" t="s">
        <v>16068</v>
      </c>
      <c r="C7939" s="8" t="s">
        <v>367</v>
      </c>
      <c r="D7939" s="8" t="s">
        <v>320</v>
      </c>
      <c r="E7939" s="8" t="s">
        <v>368</v>
      </c>
      <c r="F7939" s="55" t="s">
        <v>39168</v>
      </c>
    </row>
    <row r="7940" spans="1:6" x14ac:dyDescent="0.3">
      <c r="A7940" s="9" t="s">
        <v>16069</v>
      </c>
      <c r="B7940" s="8" t="s">
        <v>16070</v>
      </c>
      <c r="C7940" s="8" t="s">
        <v>367</v>
      </c>
      <c r="D7940" s="8" t="s">
        <v>320</v>
      </c>
      <c r="E7940" s="8" t="s">
        <v>368</v>
      </c>
      <c r="F7940" s="55" t="s">
        <v>39168</v>
      </c>
    </row>
    <row r="7941" spans="1:6" x14ac:dyDescent="0.3">
      <c r="A7941" s="9" t="s">
        <v>16071</v>
      </c>
      <c r="B7941" s="8" t="s">
        <v>16072</v>
      </c>
      <c r="C7941" s="8" t="s">
        <v>367</v>
      </c>
      <c r="D7941" s="8" t="s">
        <v>320</v>
      </c>
      <c r="E7941" s="8" t="s">
        <v>368</v>
      </c>
      <c r="F7941" s="55" t="s">
        <v>39168</v>
      </c>
    </row>
    <row r="7942" spans="1:6" x14ac:dyDescent="0.3">
      <c r="A7942" s="9" t="s">
        <v>16073</v>
      </c>
      <c r="B7942" s="8" t="s">
        <v>16074</v>
      </c>
      <c r="C7942" s="8" t="s">
        <v>367</v>
      </c>
      <c r="D7942" s="8" t="s">
        <v>320</v>
      </c>
      <c r="E7942" s="8" t="s">
        <v>368</v>
      </c>
      <c r="F7942" s="55" t="s">
        <v>39168</v>
      </c>
    </row>
    <row r="7943" spans="1:6" x14ac:dyDescent="0.3">
      <c r="A7943" s="9" t="s">
        <v>16075</v>
      </c>
      <c r="B7943" s="8" t="s">
        <v>16076</v>
      </c>
      <c r="C7943" s="8" t="s">
        <v>367</v>
      </c>
      <c r="D7943" s="8" t="s">
        <v>320</v>
      </c>
      <c r="E7943" s="8" t="s">
        <v>368</v>
      </c>
      <c r="F7943" s="55" t="s">
        <v>39168</v>
      </c>
    </row>
    <row r="7944" spans="1:6" x14ac:dyDescent="0.3">
      <c r="A7944" s="9" t="s">
        <v>16077</v>
      </c>
      <c r="B7944" s="8" t="s">
        <v>16078</v>
      </c>
      <c r="C7944" s="8" t="s">
        <v>367</v>
      </c>
      <c r="D7944" s="8" t="s">
        <v>320</v>
      </c>
      <c r="E7944" s="8" t="s">
        <v>368</v>
      </c>
      <c r="F7944" s="55" t="s">
        <v>39168</v>
      </c>
    </row>
    <row r="7945" spans="1:6" x14ac:dyDescent="0.3">
      <c r="A7945" s="9" t="s">
        <v>16079</v>
      </c>
      <c r="B7945" s="8" t="s">
        <v>16080</v>
      </c>
      <c r="C7945" s="8" t="s">
        <v>367</v>
      </c>
      <c r="D7945" s="8" t="s">
        <v>320</v>
      </c>
      <c r="E7945" s="8" t="s">
        <v>368</v>
      </c>
      <c r="F7945" s="55" t="s">
        <v>39168</v>
      </c>
    </row>
    <row r="7946" spans="1:6" x14ac:dyDescent="0.3">
      <c r="A7946" s="9" t="s">
        <v>16081</v>
      </c>
      <c r="B7946" s="8" t="s">
        <v>16082</v>
      </c>
      <c r="C7946" s="8" t="s">
        <v>396</v>
      </c>
      <c r="D7946" s="8" t="s">
        <v>320</v>
      </c>
      <c r="E7946" s="8" t="s">
        <v>368</v>
      </c>
      <c r="F7946" s="55" t="s">
        <v>39168</v>
      </c>
    </row>
    <row r="7947" spans="1:6" x14ac:dyDescent="0.3">
      <c r="A7947" s="9" t="s">
        <v>16083</v>
      </c>
      <c r="B7947" s="8" t="s">
        <v>16084</v>
      </c>
      <c r="C7947" s="8" t="s">
        <v>367</v>
      </c>
      <c r="D7947" s="8" t="s">
        <v>320</v>
      </c>
      <c r="E7947" s="8" t="s">
        <v>368</v>
      </c>
      <c r="F7947" s="55" t="s">
        <v>39168</v>
      </c>
    </row>
    <row r="7948" spans="1:6" x14ac:dyDescent="0.3">
      <c r="A7948" s="9" t="s">
        <v>16085</v>
      </c>
      <c r="B7948" s="8" t="s">
        <v>16086</v>
      </c>
      <c r="C7948" s="8" t="s">
        <v>367</v>
      </c>
      <c r="D7948" s="8" t="s">
        <v>320</v>
      </c>
      <c r="E7948" s="8" t="s">
        <v>368</v>
      </c>
      <c r="F7948" s="55" t="s">
        <v>39168</v>
      </c>
    </row>
    <row r="7949" spans="1:6" x14ac:dyDescent="0.3">
      <c r="A7949" s="9" t="s">
        <v>16087</v>
      </c>
      <c r="B7949" s="8" t="s">
        <v>16088</v>
      </c>
      <c r="C7949" s="8" t="s">
        <v>367</v>
      </c>
      <c r="D7949" s="8" t="s">
        <v>320</v>
      </c>
      <c r="E7949" s="8" t="s">
        <v>368</v>
      </c>
      <c r="F7949" s="55" t="s">
        <v>39168</v>
      </c>
    </row>
    <row r="7950" spans="1:6" x14ac:dyDescent="0.3">
      <c r="A7950" s="9" t="s">
        <v>16089</v>
      </c>
      <c r="B7950" s="8" t="s">
        <v>16090</v>
      </c>
      <c r="C7950" s="8" t="s">
        <v>367</v>
      </c>
      <c r="D7950" s="8" t="s">
        <v>320</v>
      </c>
      <c r="E7950" s="8" t="s">
        <v>368</v>
      </c>
      <c r="F7950" s="55" t="s">
        <v>39168</v>
      </c>
    </row>
    <row r="7951" spans="1:6" x14ac:dyDescent="0.3">
      <c r="A7951" s="9" t="s">
        <v>16091</v>
      </c>
      <c r="B7951" s="8" t="s">
        <v>16092</v>
      </c>
      <c r="C7951" s="8" t="s">
        <v>367</v>
      </c>
      <c r="D7951" s="8" t="s">
        <v>320</v>
      </c>
      <c r="E7951" s="8" t="s">
        <v>368</v>
      </c>
      <c r="F7951" s="55" t="s">
        <v>39168</v>
      </c>
    </row>
    <row r="7952" spans="1:6" x14ac:dyDescent="0.3">
      <c r="A7952" s="9" t="s">
        <v>16093</v>
      </c>
      <c r="B7952" s="8" t="s">
        <v>16094</v>
      </c>
      <c r="C7952" s="8" t="s">
        <v>367</v>
      </c>
      <c r="D7952" s="8" t="s">
        <v>320</v>
      </c>
      <c r="E7952" s="8" t="s">
        <v>368</v>
      </c>
      <c r="F7952" s="55" t="s">
        <v>39168</v>
      </c>
    </row>
    <row r="7953" spans="1:6" x14ac:dyDescent="0.3">
      <c r="A7953" s="9" t="s">
        <v>16095</v>
      </c>
      <c r="B7953" s="8" t="s">
        <v>16096</v>
      </c>
      <c r="C7953" s="8" t="s">
        <v>367</v>
      </c>
      <c r="D7953" s="8" t="s">
        <v>320</v>
      </c>
      <c r="E7953" s="8" t="s">
        <v>368</v>
      </c>
      <c r="F7953" s="55" t="s">
        <v>39168</v>
      </c>
    </row>
    <row r="7954" spans="1:6" x14ac:dyDescent="0.3">
      <c r="A7954" s="9" t="s">
        <v>16097</v>
      </c>
      <c r="B7954" s="8" t="s">
        <v>16098</v>
      </c>
      <c r="C7954" s="8" t="s">
        <v>367</v>
      </c>
      <c r="D7954" s="8" t="s">
        <v>320</v>
      </c>
      <c r="E7954" s="8" t="s">
        <v>368</v>
      </c>
      <c r="F7954" s="55" t="s">
        <v>39168</v>
      </c>
    </row>
    <row r="7955" spans="1:6" x14ac:dyDescent="0.3">
      <c r="A7955" s="9" t="s">
        <v>16099</v>
      </c>
      <c r="B7955" s="8" t="s">
        <v>16100</v>
      </c>
      <c r="C7955" s="8" t="s">
        <v>367</v>
      </c>
      <c r="D7955" s="8" t="s">
        <v>320</v>
      </c>
      <c r="E7955" s="8" t="s">
        <v>368</v>
      </c>
      <c r="F7955" s="55" t="s">
        <v>39168</v>
      </c>
    </row>
    <row r="7956" spans="1:6" x14ac:dyDescent="0.3">
      <c r="A7956" s="9" t="s">
        <v>16101</v>
      </c>
      <c r="B7956" s="8" t="s">
        <v>16102</v>
      </c>
      <c r="C7956" s="8" t="s">
        <v>367</v>
      </c>
      <c r="D7956" s="8" t="s">
        <v>320</v>
      </c>
      <c r="E7956" s="8" t="s">
        <v>368</v>
      </c>
      <c r="F7956" s="55" t="s">
        <v>39168</v>
      </c>
    </row>
    <row r="7957" spans="1:6" x14ac:dyDescent="0.3">
      <c r="A7957" s="9" t="s">
        <v>16103</v>
      </c>
      <c r="B7957" s="8" t="s">
        <v>16104</v>
      </c>
      <c r="C7957" s="8" t="s">
        <v>367</v>
      </c>
      <c r="D7957" s="8" t="s">
        <v>320</v>
      </c>
      <c r="E7957" s="8" t="s">
        <v>368</v>
      </c>
      <c r="F7957" s="55" t="s">
        <v>39168</v>
      </c>
    </row>
    <row r="7958" spans="1:6" x14ac:dyDescent="0.3">
      <c r="A7958" s="9" t="s">
        <v>16105</v>
      </c>
      <c r="B7958" s="8" t="s">
        <v>16106</v>
      </c>
      <c r="C7958" s="8" t="s">
        <v>385</v>
      </c>
      <c r="D7958" s="8" t="s">
        <v>320</v>
      </c>
      <c r="E7958" s="8" t="s">
        <v>368</v>
      </c>
      <c r="F7958" s="55" t="s">
        <v>39168</v>
      </c>
    </row>
    <row r="7959" spans="1:6" x14ac:dyDescent="0.3">
      <c r="A7959" s="9" t="s">
        <v>16107</v>
      </c>
      <c r="B7959" s="8" t="s">
        <v>16108</v>
      </c>
      <c r="C7959" s="8" t="s">
        <v>367</v>
      </c>
      <c r="D7959" s="8" t="s">
        <v>320</v>
      </c>
      <c r="E7959" s="8" t="s">
        <v>368</v>
      </c>
      <c r="F7959" s="55" t="s">
        <v>39168</v>
      </c>
    </row>
    <row r="7960" spans="1:6" x14ac:dyDescent="0.3">
      <c r="A7960" s="9" t="s">
        <v>16109</v>
      </c>
      <c r="B7960" s="8" t="s">
        <v>16110</v>
      </c>
      <c r="C7960" s="8" t="s">
        <v>367</v>
      </c>
      <c r="D7960" s="8" t="s">
        <v>320</v>
      </c>
      <c r="E7960" s="8" t="s">
        <v>368</v>
      </c>
      <c r="F7960" s="55" t="s">
        <v>39168</v>
      </c>
    </row>
    <row r="7961" spans="1:6" x14ac:dyDescent="0.3">
      <c r="A7961" s="9" t="s">
        <v>16111</v>
      </c>
      <c r="B7961" s="8" t="s">
        <v>16112</v>
      </c>
      <c r="C7961" s="8" t="s">
        <v>367</v>
      </c>
      <c r="D7961" s="8" t="s">
        <v>320</v>
      </c>
      <c r="E7961" s="8" t="s">
        <v>368</v>
      </c>
      <c r="F7961" s="55" t="s">
        <v>39168</v>
      </c>
    </row>
    <row r="7962" spans="1:6" x14ac:dyDescent="0.3">
      <c r="A7962" s="9" t="s">
        <v>16113</v>
      </c>
      <c r="B7962" s="8" t="s">
        <v>16114</v>
      </c>
      <c r="C7962" s="8" t="s">
        <v>367</v>
      </c>
      <c r="D7962" s="8" t="s">
        <v>320</v>
      </c>
      <c r="E7962" s="8" t="s">
        <v>368</v>
      </c>
      <c r="F7962" s="55" t="s">
        <v>39168</v>
      </c>
    </row>
    <row r="7963" spans="1:6" x14ac:dyDescent="0.3">
      <c r="A7963" s="9" t="s">
        <v>16115</v>
      </c>
      <c r="B7963" s="8" t="s">
        <v>16116</v>
      </c>
      <c r="C7963" s="8" t="s">
        <v>367</v>
      </c>
      <c r="D7963" s="8" t="s">
        <v>320</v>
      </c>
      <c r="E7963" s="8" t="s">
        <v>368</v>
      </c>
      <c r="F7963" s="55" t="s">
        <v>39168</v>
      </c>
    </row>
    <row r="7964" spans="1:6" x14ac:dyDescent="0.3">
      <c r="A7964" s="9" t="s">
        <v>16117</v>
      </c>
      <c r="B7964" s="8" t="s">
        <v>16118</v>
      </c>
      <c r="C7964" s="8" t="s">
        <v>367</v>
      </c>
      <c r="D7964" s="8" t="s">
        <v>320</v>
      </c>
      <c r="E7964" s="8" t="s">
        <v>368</v>
      </c>
      <c r="F7964" s="55" t="s">
        <v>39168</v>
      </c>
    </row>
    <row r="7965" spans="1:6" x14ac:dyDescent="0.3">
      <c r="A7965" s="9" t="s">
        <v>16119</v>
      </c>
      <c r="B7965" s="8" t="s">
        <v>16120</v>
      </c>
      <c r="C7965" s="8" t="s">
        <v>367</v>
      </c>
      <c r="D7965" s="8" t="s">
        <v>320</v>
      </c>
      <c r="E7965" s="8" t="s">
        <v>368</v>
      </c>
      <c r="F7965" s="55" t="s">
        <v>39168</v>
      </c>
    </row>
    <row r="7966" spans="1:6" x14ac:dyDescent="0.3">
      <c r="A7966" s="9" t="s">
        <v>16121</v>
      </c>
      <c r="B7966" s="8" t="s">
        <v>16122</v>
      </c>
      <c r="C7966" s="8" t="s">
        <v>367</v>
      </c>
      <c r="D7966" s="8" t="s">
        <v>320</v>
      </c>
      <c r="E7966" s="8" t="s">
        <v>368</v>
      </c>
      <c r="F7966" s="55" t="s">
        <v>39168</v>
      </c>
    </row>
    <row r="7967" spans="1:6" x14ac:dyDescent="0.3">
      <c r="A7967" s="9" t="s">
        <v>16123</v>
      </c>
      <c r="B7967" s="8" t="s">
        <v>16124</v>
      </c>
      <c r="C7967" s="8" t="s">
        <v>367</v>
      </c>
      <c r="D7967" s="8" t="s">
        <v>320</v>
      </c>
      <c r="E7967" s="8" t="s">
        <v>368</v>
      </c>
      <c r="F7967" s="55" t="s">
        <v>39168</v>
      </c>
    </row>
    <row r="7968" spans="1:6" x14ac:dyDescent="0.3">
      <c r="A7968" s="9" t="s">
        <v>16125</v>
      </c>
      <c r="B7968" s="8" t="s">
        <v>16126</v>
      </c>
      <c r="C7968" s="8" t="s">
        <v>367</v>
      </c>
      <c r="D7968" s="8" t="s">
        <v>320</v>
      </c>
      <c r="E7968" s="8" t="s">
        <v>368</v>
      </c>
      <c r="F7968" s="55" t="s">
        <v>39168</v>
      </c>
    </row>
    <row r="7969" spans="1:6" x14ac:dyDescent="0.3">
      <c r="A7969" s="9" t="s">
        <v>16127</v>
      </c>
      <c r="B7969" s="8" t="s">
        <v>16128</v>
      </c>
      <c r="C7969" s="8" t="s">
        <v>367</v>
      </c>
      <c r="D7969" s="8" t="s">
        <v>320</v>
      </c>
      <c r="E7969" s="8" t="s">
        <v>368</v>
      </c>
      <c r="F7969" s="55" t="s">
        <v>39168</v>
      </c>
    </row>
    <row r="7970" spans="1:6" x14ac:dyDescent="0.3">
      <c r="A7970" s="9" t="s">
        <v>16129</v>
      </c>
      <c r="B7970" s="8" t="s">
        <v>16130</v>
      </c>
      <c r="C7970" s="8" t="s">
        <v>367</v>
      </c>
      <c r="D7970" s="8" t="s">
        <v>320</v>
      </c>
      <c r="E7970" s="8" t="s">
        <v>368</v>
      </c>
      <c r="F7970" s="55" t="s">
        <v>39168</v>
      </c>
    </row>
    <row r="7971" spans="1:6" x14ac:dyDescent="0.3">
      <c r="A7971" s="9" t="s">
        <v>16131</v>
      </c>
      <c r="B7971" s="8" t="s">
        <v>16132</v>
      </c>
      <c r="C7971" s="8" t="s">
        <v>367</v>
      </c>
      <c r="D7971" s="8" t="s">
        <v>320</v>
      </c>
      <c r="E7971" s="8" t="s">
        <v>368</v>
      </c>
      <c r="F7971" s="55" t="s">
        <v>39168</v>
      </c>
    </row>
    <row r="7972" spans="1:6" x14ac:dyDescent="0.3">
      <c r="A7972" s="9" t="s">
        <v>16133</v>
      </c>
      <c r="B7972" s="8" t="s">
        <v>16134</v>
      </c>
      <c r="C7972" s="8" t="s">
        <v>367</v>
      </c>
      <c r="D7972" s="8" t="s">
        <v>320</v>
      </c>
      <c r="E7972" s="8" t="s">
        <v>368</v>
      </c>
      <c r="F7972" s="55" t="s">
        <v>39168</v>
      </c>
    </row>
    <row r="7973" spans="1:6" x14ac:dyDescent="0.3">
      <c r="A7973" s="9" t="s">
        <v>16135</v>
      </c>
      <c r="B7973" s="8" t="s">
        <v>16136</v>
      </c>
      <c r="C7973" s="8" t="s">
        <v>367</v>
      </c>
      <c r="D7973" s="8" t="s">
        <v>320</v>
      </c>
      <c r="E7973" s="8" t="s">
        <v>368</v>
      </c>
      <c r="F7973" s="55" t="s">
        <v>39168</v>
      </c>
    </row>
    <row r="7974" spans="1:6" x14ac:dyDescent="0.3">
      <c r="A7974" s="9" t="s">
        <v>16137</v>
      </c>
      <c r="B7974" s="8" t="s">
        <v>16138</v>
      </c>
      <c r="C7974" s="8" t="s">
        <v>367</v>
      </c>
      <c r="D7974" s="8" t="s">
        <v>320</v>
      </c>
      <c r="E7974" s="8" t="s">
        <v>368</v>
      </c>
      <c r="F7974" s="55" t="s">
        <v>39168</v>
      </c>
    </row>
    <row r="7975" spans="1:6" x14ac:dyDescent="0.3">
      <c r="A7975" s="9" t="s">
        <v>76</v>
      </c>
      <c r="B7975" s="8" t="s">
        <v>16139</v>
      </c>
      <c r="C7975" s="8" t="s">
        <v>467</v>
      </c>
      <c r="D7975" s="8" t="s">
        <v>320</v>
      </c>
      <c r="E7975" s="8" t="s">
        <v>368</v>
      </c>
      <c r="F7975" s="55" t="s">
        <v>39168</v>
      </c>
    </row>
    <row r="7976" spans="1:6" x14ac:dyDescent="0.3">
      <c r="A7976" s="9" t="s">
        <v>16140</v>
      </c>
      <c r="B7976" s="8" t="s">
        <v>16141</v>
      </c>
      <c r="C7976" s="8" t="s">
        <v>367</v>
      </c>
      <c r="D7976" s="8" t="s">
        <v>320</v>
      </c>
      <c r="E7976" s="8" t="s">
        <v>368</v>
      </c>
      <c r="F7976" s="55" t="s">
        <v>39168</v>
      </c>
    </row>
    <row r="7977" spans="1:6" x14ac:dyDescent="0.3">
      <c r="A7977" s="9" t="s">
        <v>16142</v>
      </c>
      <c r="B7977" s="8" t="s">
        <v>16143</v>
      </c>
      <c r="C7977" s="8" t="s">
        <v>367</v>
      </c>
      <c r="D7977" s="8" t="s">
        <v>320</v>
      </c>
      <c r="E7977" s="8" t="s">
        <v>368</v>
      </c>
      <c r="F7977" s="55" t="s">
        <v>39168</v>
      </c>
    </row>
    <row r="7978" spans="1:6" x14ac:dyDescent="0.3">
      <c r="A7978" s="9" t="s">
        <v>16144</v>
      </c>
      <c r="B7978" s="8" t="s">
        <v>16145</v>
      </c>
      <c r="C7978" s="8" t="s">
        <v>367</v>
      </c>
      <c r="D7978" s="8" t="s">
        <v>320</v>
      </c>
      <c r="E7978" s="8" t="s">
        <v>368</v>
      </c>
      <c r="F7978" s="55" t="s">
        <v>39168</v>
      </c>
    </row>
    <row r="7979" spans="1:6" x14ac:dyDescent="0.3">
      <c r="A7979" s="9" t="s">
        <v>16146</v>
      </c>
      <c r="B7979" s="8" t="s">
        <v>16147</v>
      </c>
      <c r="C7979" s="8" t="s">
        <v>367</v>
      </c>
      <c r="D7979" s="8" t="s">
        <v>320</v>
      </c>
      <c r="E7979" s="8" t="s">
        <v>368</v>
      </c>
      <c r="F7979" s="55" t="s">
        <v>39168</v>
      </c>
    </row>
    <row r="7980" spans="1:6" x14ac:dyDescent="0.3">
      <c r="A7980" s="9" t="s">
        <v>16148</v>
      </c>
      <c r="B7980" s="8" t="s">
        <v>16149</v>
      </c>
      <c r="C7980" s="8" t="s">
        <v>367</v>
      </c>
      <c r="D7980" s="8" t="s">
        <v>320</v>
      </c>
      <c r="E7980" s="8" t="s">
        <v>368</v>
      </c>
      <c r="F7980" s="55" t="s">
        <v>39168</v>
      </c>
    </row>
    <row r="7981" spans="1:6" x14ac:dyDescent="0.3">
      <c r="A7981" s="9" t="s">
        <v>16150</v>
      </c>
      <c r="B7981" s="8" t="s">
        <v>16151</v>
      </c>
      <c r="C7981" s="8" t="s">
        <v>367</v>
      </c>
      <c r="D7981" s="8" t="s">
        <v>320</v>
      </c>
      <c r="E7981" s="8" t="s">
        <v>368</v>
      </c>
      <c r="F7981" s="55" t="s">
        <v>39168</v>
      </c>
    </row>
    <row r="7982" spans="1:6" x14ac:dyDescent="0.3">
      <c r="A7982" s="9" t="s">
        <v>16152</v>
      </c>
      <c r="B7982" s="8" t="s">
        <v>16153</v>
      </c>
      <c r="C7982" s="8" t="s">
        <v>367</v>
      </c>
      <c r="D7982" s="8" t="s">
        <v>320</v>
      </c>
      <c r="E7982" s="8" t="s">
        <v>368</v>
      </c>
      <c r="F7982" s="55" t="s">
        <v>39168</v>
      </c>
    </row>
    <row r="7983" spans="1:6" x14ac:dyDescent="0.3">
      <c r="A7983" s="9" t="s">
        <v>16154</v>
      </c>
      <c r="B7983" s="8" t="s">
        <v>16155</v>
      </c>
      <c r="C7983" s="8" t="s">
        <v>367</v>
      </c>
      <c r="D7983" s="8" t="s">
        <v>320</v>
      </c>
      <c r="E7983" s="8" t="s">
        <v>368</v>
      </c>
      <c r="F7983" s="55" t="s">
        <v>39168</v>
      </c>
    </row>
    <row r="7984" spans="1:6" x14ac:dyDescent="0.3">
      <c r="A7984" s="9" t="s">
        <v>16156</v>
      </c>
      <c r="B7984" s="8" t="s">
        <v>16157</v>
      </c>
      <c r="C7984" s="8" t="s">
        <v>367</v>
      </c>
      <c r="D7984" s="8" t="s">
        <v>320</v>
      </c>
      <c r="E7984" s="8" t="s">
        <v>368</v>
      </c>
      <c r="F7984" s="55" t="s">
        <v>39168</v>
      </c>
    </row>
    <row r="7985" spans="1:6" x14ac:dyDescent="0.3">
      <c r="A7985" s="9" t="s">
        <v>16158</v>
      </c>
      <c r="B7985" s="8" t="s">
        <v>16159</v>
      </c>
      <c r="C7985" s="8" t="s">
        <v>367</v>
      </c>
      <c r="D7985" s="8" t="s">
        <v>320</v>
      </c>
      <c r="E7985" s="8" t="s">
        <v>368</v>
      </c>
      <c r="F7985" s="55" t="s">
        <v>39168</v>
      </c>
    </row>
    <row r="7986" spans="1:6" x14ac:dyDescent="0.3">
      <c r="A7986" s="9" t="s">
        <v>16160</v>
      </c>
      <c r="B7986" s="8" t="s">
        <v>16161</v>
      </c>
      <c r="C7986" s="8" t="s">
        <v>367</v>
      </c>
      <c r="D7986" s="8" t="s">
        <v>320</v>
      </c>
      <c r="E7986" s="8" t="s">
        <v>368</v>
      </c>
      <c r="F7986" s="55" t="s">
        <v>39168</v>
      </c>
    </row>
    <row r="7987" spans="1:6" x14ac:dyDescent="0.3">
      <c r="A7987" s="9" t="s">
        <v>16162</v>
      </c>
      <c r="B7987" s="8" t="s">
        <v>16163</v>
      </c>
      <c r="C7987" s="8" t="s">
        <v>367</v>
      </c>
      <c r="D7987" s="8" t="s">
        <v>320</v>
      </c>
      <c r="E7987" s="8" t="s">
        <v>368</v>
      </c>
      <c r="F7987" s="55" t="s">
        <v>39168</v>
      </c>
    </row>
    <row r="7988" spans="1:6" x14ac:dyDescent="0.3">
      <c r="A7988" s="9" t="s">
        <v>16164</v>
      </c>
      <c r="B7988" s="8" t="s">
        <v>16165</v>
      </c>
      <c r="C7988" s="8" t="s">
        <v>367</v>
      </c>
      <c r="D7988" s="8" t="s">
        <v>320</v>
      </c>
      <c r="E7988" s="8" t="s">
        <v>368</v>
      </c>
      <c r="F7988" s="55" t="s">
        <v>39168</v>
      </c>
    </row>
    <row r="7989" spans="1:6" x14ac:dyDescent="0.3">
      <c r="A7989" s="9" t="s">
        <v>16166</v>
      </c>
      <c r="B7989" s="8" t="s">
        <v>16167</v>
      </c>
      <c r="C7989" s="8" t="s">
        <v>367</v>
      </c>
      <c r="D7989" s="8" t="s">
        <v>320</v>
      </c>
      <c r="E7989" s="8" t="s">
        <v>368</v>
      </c>
      <c r="F7989" s="55" t="s">
        <v>39168</v>
      </c>
    </row>
    <row r="7990" spans="1:6" x14ac:dyDescent="0.3">
      <c r="A7990" s="9" t="s">
        <v>16168</v>
      </c>
      <c r="B7990" s="8" t="s">
        <v>16169</v>
      </c>
      <c r="C7990" s="8" t="s">
        <v>367</v>
      </c>
      <c r="D7990" s="8" t="s">
        <v>320</v>
      </c>
      <c r="E7990" s="8" t="s">
        <v>368</v>
      </c>
      <c r="F7990" s="55" t="s">
        <v>39168</v>
      </c>
    </row>
    <row r="7991" spans="1:6" x14ac:dyDescent="0.3">
      <c r="A7991" s="9" t="s">
        <v>16170</v>
      </c>
      <c r="B7991" s="8" t="s">
        <v>16171</v>
      </c>
      <c r="C7991" s="8" t="s">
        <v>367</v>
      </c>
      <c r="D7991" s="8" t="s">
        <v>320</v>
      </c>
      <c r="E7991" s="8" t="s">
        <v>368</v>
      </c>
      <c r="F7991" s="55" t="s">
        <v>39168</v>
      </c>
    </row>
    <row r="7992" spans="1:6" x14ac:dyDescent="0.3">
      <c r="A7992" s="9" t="s">
        <v>16172</v>
      </c>
      <c r="B7992" s="8" t="s">
        <v>16173</v>
      </c>
      <c r="C7992" s="8" t="s">
        <v>367</v>
      </c>
      <c r="D7992" s="8" t="s">
        <v>320</v>
      </c>
      <c r="E7992" s="8" t="s">
        <v>368</v>
      </c>
      <c r="F7992" s="55" t="s">
        <v>39168</v>
      </c>
    </row>
    <row r="7993" spans="1:6" x14ac:dyDescent="0.3">
      <c r="A7993" s="9" t="s">
        <v>16174</v>
      </c>
      <c r="B7993" s="8" t="s">
        <v>16175</v>
      </c>
      <c r="C7993" s="8" t="s">
        <v>367</v>
      </c>
      <c r="D7993" s="8" t="s">
        <v>320</v>
      </c>
      <c r="E7993" s="8" t="s">
        <v>368</v>
      </c>
      <c r="F7993" s="55" t="s">
        <v>39168</v>
      </c>
    </row>
    <row r="7994" spans="1:6" x14ac:dyDescent="0.3">
      <c r="A7994" s="9" t="s">
        <v>16176</v>
      </c>
      <c r="B7994" s="8" t="s">
        <v>16177</v>
      </c>
      <c r="C7994" s="8" t="s">
        <v>367</v>
      </c>
      <c r="D7994" s="8" t="s">
        <v>320</v>
      </c>
      <c r="E7994" s="8" t="s">
        <v>368</v>
      </c>
      <c r="F7994" s="55" t="s">
        <v>39168</v>
      </c>
    </row>
    <row r="7995" spans="1:6" x14ac:dyDescent="0.3">
      <c r="A7995" s="9" t="s">
        <v>16178</v>
      </c>
      <c r="B7995" s="8" t="s">
        <v>16179</v>
      </c>
      <c r="C7995" s="8" t="s">
        <v>367</v>
      </c>
      <c r="D7995" s="8" t="s">
        <v>320</v>
      </c>
      <c r="E7995" s="8" t="s">
        <v>368</v>
      </c>
      <c r="F7995" s="55" t="s">
        <v>39168</v>
      </c>
    </row>
    <row r="7996" spans="1:6" x14ac:dyDescent="0.3">
      <c r="A7996" s="9" t="s">
        <v>16180</v>
      </c>
      <c r="B7996" s="8" t="s">
        <v>16181</v>
      </c>
      <c r="C7996" s="8" t="s">
        <v>367</v>
      </c>
      <c r="D7996" s="8" t="s">
        <v>320</v>
      </c>
      <c r="E7996" s="8" t="s">
        <v>368</v>
      </c>
      <c r="F7996" s="55" t="s">
        <v>39168</v>
      </c>
    </row>
    <row r="7997" spans="1:6" x14ac:dyDescent="0.3">
      <c r="A7997" s="9" t="s">
        <v>16182</v>
      </c>
      <c r="B7997" s="8" t="s">
        <v>16183</v>
      </c>
      <c r="C7997" s="8" t="s">
        <v>367</v>
      </c>
      <c r="D7997" s="8" t="s">
        <v>320</v>
      </c>
      <c r="E7997" s="8" t="s">
        <v>368</v>
      </c>
      <c r="F7997" s="55" t="s">
        <v>39168</v>
      </c>
    </row>
    <row r="7998" spans="1:6" x14ac:dyDescent="0.3">
      <c r="A7998" s="9" t="s">
        <v>16184</v>
      </c>
      <c r="B7998" s="8" t="s">
        <v>16185</v>
      </c>
      <c r="C7998" s="8" t="s">
        <v>367</v>
      </c>
      <c r="D7998" s="8" t="s">
        <v>320</v>
      </c>
      <c r="E7998" s="8" t="s">
        <v>368</v>
      </c>
      <c r="F7998" s="55" t="s">
        <v>39168</v>
      </c>
    </row>
    <row r="7999" spans="1:6" x14ac:dyDescent="0.3">
      <c r="A7999" s="9" t="s">
        <v>16186</v>
      </c>
      <c r="B7999" s="8" t="s">
        <v>16187</v>
      </c>
      <c r="C7999" s="8" t="s">
        <v>367</v>
      </c>
      <c r="D7999" s="8" t="s">
        <v>320</v>
      </c>
      <c r="E7999" s="8" t="s">
        <v>368</v>
      </c>
      <c r="F7999" s="55" t="s">
        <v>39168</v>
      </c>
    </row>
    <row r="8000" spans="1:6" x14ac:dyDescent="0.3">
      <c r="A8000" s="9" t="s">
        <v>16188</v>
      </c>
      <c r="B8000" s="8" t="s">
        <v>16189</v>
      </c>
      <c r="C8000" s="8" t="s">
        <v>367</v>
      </c>
      <c r="D8000" s="8" t="s">
        <v>320</v>
      </c>
      <c r="E8000" s="8" t="s">
        <v>368</v>
      </c>
      <c r="F8000" s="55" t="s">
        <v>39168</v>
      </c>
    </row>
    <row r="8001" spans="1:6" x14ac:dyDescent="0.3">
      <c r="A8001" s="9" t="s">
        <v>16190</v>
      </c>
      <c r="B8001" s="8" t="s">
        <v>16191</v>
      </c>
      <c r="C8001" s="8" t="s">
        <v>367</v>
      </c>
      <c r="D8001" s="8" t="s">
        <v>320</v>
      </c>
      <c r="E8001" s="8" t="s">
        <v>368</v>
      </c>
      <c r="F8001" s="55" t="s">
        <v>39168</v>
      </c>
    </row>
    <row r="8002" spans="1:6" x14ac:dyDescent="0.3">
      <c r="A8002" s="9" t="s">
        <v>16192</v>
      </c>
      <c r="B8002" s="8" t="s">
        <v>16193</v>
      </c>
      <c r="C8002" s="8" t="s">
        <v>367</v>
      </c>
      <c r="D8002" s="8" t="s">
        <v>320</v>
      </c>
      <c r="E8002" s="8" t="s">
        <v>368</v>
      </c>
      <c r="F8002" s="55" t="s">
        <v>39168</v>
      </c>
    </row>
    <row r="8003" spans="1:6" x14ac:dyDescent="0.3">
      <c r="A8003" s="9" t="s">
        <v>16194</v>
      </c>
      <c r="B8003" s="8" t="s">
        <v>16195</v>
      </c>
      <c r="C8003" s="8" t="s">
        <v>367</v>
      </c>
      <c r="D8003" s="8" t="s">
        <v>320</v>
      </c>
      <c r="E8003" s="8" t="s">
        <v>368</v>
      </c>
      <c r="F8003" s="55" t="s">
        <v>39168</v>
      </c>
    </row>
    <row r="8004" spans="1:6" x14ac:dyDescent="0.3">
      <c r="A8004" s="9" t="s">
        <v>16196</v>
      </c>
      <c r="B8004" s="8" t="s">
        <v>16197</v>
      </c>
      <c r="C8004" s="8" t="s">
        <v>367</v>
      </c>
      <c r="D8004" s="8" t="s">
        <v>320</v>
      </c>
      <c r="E8004" s="8" t="s">
        <v>368</v>
      </c>
      <c r="F8004" s="55" t="s">
        <v>39168</v>
      </c>
    </row>
    <row r="8005" spans="1:6" x14ac:dyDescent="0.3">
      <c r="A8005" s="9" t="s">
        <v>16198</v>
      </c>
      <c r="B8005" s="8" t="s">
        <v>16199</v>
      </c>
      <c r="C8005" s="8" t="s">
        <v>367</v>
      </c>
      <c r="D8005" s="8" t="s">
        <v>320</v>
      </c>
      <c r="E8005" s="8" t="s">
        <v>368</v>
      </c>
      <c r="F8005" s="55" t="s">
        <v>39168</v>
      </c>
    </row>
    <row r="8006" spans="1:6" x14ac:dyDescent="0.3">
      <c r="A8006" s="9" t="s">
        <v>16200</v>
      </c>
      <c r="B8006" s="8" t="s">
        <v>16201</v>
      </c>
      <c r="C8006" s="8" t="s">
        <v>367</v>
      </c>
      <c r="D8006" s="8" t="s">
        <v>320</v>
      </c>
      <c r="E8006" s="8" t="s">
        <v>368</v>
      </c>
      <c r="F8006" s="55" t="s">
        <v>39168</v>
      </c>
    </row>
    <row r="8007" spans="1:6" x14ac:dyDescent="0.3">
      <c r="A8007" s="9" t="s">
        <v>16202</v>
      </c>
      <c r="B8007" s="8" t="s">
        <v>16203</v>
      </c>
      <c r="C8007" s="8" t="s">
        <v>367</v>
      </c>
      <c r="D8007" s="8" t="s">
        <v>320</v>
      </c>
      <c r="E8007" s="8" t="s">
        <v>368</v>
      </c>
      <c r="F8007" s="55" t="s">
        <v>39168</v>
      </c>
    </row>
    <row r="8008" spans="1:6" x14ac:dyDescent="0.3">
      <c r="A8008" s="9" t="s">
        <v>16204</v>
      </c>
      <c r="B8008" s="8" t="s">
        <v>16205</v>
      </c>
      <c r="C8008" s="8" t="s">
        <v>367</v>
      </c>
      <c r="D8008" s="8" t="s">
        <v>320</v>
      </c>
      <c r="E8008" s="8" t="s">
        <v>368</v>
      </c>
      <c r="F8008" s="55" t="s">
        <v>39168</v>
      </c>
    </row>
    <row r="8009" spans="1:6" x14ac:dyDescent="0.3">
      <c r="A8009" s="9" t="s">
        <v>16206</v>
      </c>
      <c r="B8009" s="8" t="s">
        <v>16207</v>
      </c>
      <c r="C8009" s="8" t="s">
        <v>367</v>
      </c>
      <c r="D8009" s="8" t="s">
        <v>320</v>
      </c>
      <c r="E8009" s="8" t="s">
        <v>368</v>
      </c>
      <c r="F8009" s="55" t="s">
        <v>39168</v>
      </c>
    </row>
    <row r="8010" spans="1:6" x14ac:dyDescent="0.3">
      <c r="A8010" s="9" t="s">
        <v>16208</v>
      </c>
      <c r="B8010" s="8" t="s">
        <v>16209</v>
      </c>
      <c r="C8010" s="8" t="s">
        <v>367</v>
      </c>
      <c r="D8010" s="8" t="s">
        <v>320</v>
      </c>
      <c r="E8010" s="8" t="s">
        <v>368</v>
      </c>
      <c r="F8010" s="55" t="s">
        <v>39168</v>
      </c>
    </row>
    <row r="8011" spans="1:6" x14ac:dyDescent="0.3">
      <c r="A8011" s="9" t="s">
        <v>16210</v>
      </c>
      <c r="B8011" s="8" t="s">
        <v>16211</v>
      </c>
      <c r="C8011" s="8" t="s">
        <v>367</v>
      </c>
      <c r="D8011" s="8" t="s">
        <v>320</v>
      </c>
      <c r="E8011" s="8" t="s">
        <v>368</v>
      </c>
      <c r="F8011" s="55" t="s">
        <v>39168</v>
      </c>
    </row>
    <row r="8012" spans="1:6" x14ac:dyDescent="0.3">
      <c r="A8012" s="9" t="s">
        <v>16212</v>
      </c>
      <c r="B8012" s="8" t="s">
        <v>16213</v>
      </c>
      <c r="C8012" s="8" t="s">
        <v>367</v>
      </c>
      <c r="D8012" s="8" t="s">
        <v>320</v>
      </c>
      <c r="E8012" s="8" t="s">
        <v>368</v>
      </c>
      <c r="F8012" s="55" t="s">
        <v>39168</v>
      </c>
    </row>
    <row r="8013" spans="1:6" x14ac:dyDescent="0.3">
      <c r="A8013" s="9" t="s">
        <v>16214</v>
      </c>
      <c r="B8013" s="8" t="s">
        <v>16215</v>
      </c>
      <c r="C8013" s="8" t="s">
        <v>367</v>
      </c>
      <c r="D8013" s="8" t="s">
        <v>320</v>
      </c>
      <c r="E8013" s="8" t="s">
        <v>368</v>
      </c>
      <c r="F8013" s="55" t="s">
        <v>39168</v>
      </c>
    </row>
    <row r="8014" spans="1:6" x14ac:dyDescent="0.3">
      <c r="A8014" s="9" t="s">
        <v>16216</v>
      </c>
      <c r="B8014" s="8" t="s">
        <v>16217</v>
      </c>
      <c r="C8014" s="8" t="s">
        <v>367</v>
      </c>
      <c r="D8014" s="8" t="s">
        <v>320</v>
      </c>
      <c r="E8014" s="8" t="s">
        <v>368</v>
      </c>
      <c r="F8014" s="55" t="s">
        <v>39168</v>
      </c>
    </row>
    <row r="8015" spans="1:6" x14ac:dyDescent="0.3">
      <c r="A8015" s="9" t="s">
        <v>16218</v>
      </c>
      <c r="B8015" s="8" t="s">
        <v>16219</v>
      </c>
      <c r="C8015" s="8" t="s">
        <v>367</v>
      </c>
      <c r="D8015" s="8" t="s">
        <v>320</v>
      </c>
      <c r="E8015" s="8" t="s">
        <v>368</v>
      </c>
      <c r="F8015" s="55" t="s">
        <v>39168</v>
      </c>
    </row>
    <row r="8016" spans="1:6" x14ac:dyDescent="0.3">
      <c r="A8016" s="9" t="s">
        <v>16220</v>
      </c>
      <c r="B8016" s="8" t="s">
        <v>16221</v>
      </c>
      <c r="C8016" s="8" t="s">
        <v>367</v>
      </c>
      <c r="D8016" s="8" t="s">
        <v>320</v>
      </c>
      <c r="E8016" s="8" t="s">
        <v>368</v>
      </c>
      <c r="F8016" s="55" t="s">
        <v>39168</v>
      </c>
    </row>
    <row r="8017" spans="1:6" x14ac:dyDescent="0.3">
      <c r="A8017" s="9" t="s">
        <v>16222</v>
      </c>
      <c r="B8017" s="8" t="s">
        <v>16223</v>
      </c>
      <c r="C8017" s="8" t="s">
        <v>367</v>
      </c>
      <c r="D8017" s="8" t="s">
        <v>320</v>
      </c>
      <c r="E8017" s="8" t="s">
        <v>368</v>
      </c>
      <c r="F8017" s="55" t="s">
        <v>39168</v>
      </c>
    </row>
    <row r="8018" spans="1:6" x14ac:dyDescent="0.3">
      <c r="A8018" s="9" t="s">
        <v>16224</v>
      </c>
      <c r="B8018" s="8" t="s">
        <v>16225</v>
      </c>
      <c r="C8018" s="8" t="s">
        <v>367</v>
      </c>
      <c r="D8018" s="8" t="s">
        <v>320</v>
      </c>
      <c r="E8018" s="8" t="s">
        <v>368</v>
      </c>
      <c r="F8018" s="55" t="s">
        <v>39168</v>
      </c>
    </row>
    <row r="8019" spans="1:6" x14ac:dyDescent="0.3">
      <c r="A8019" s="9" t="s">
        <v>16226</v>
      </c>
      <c r="B8019" s="8" t="s">
        <v>16227</v>
      </c>
      <c r="C8019" s="8" t="s">
        <v>367</v>
      </c>
      <c r="D8019" s="8" t="s">
        <v>320</v>
      </c>
      <c r="E8019" s="8" t="s">
        <v>368</v>
      </c>
      <c r="F8019" s="55" t="s">
        <v>39168</v>
      </c>
    </row>
    <row r="8020" spans="1:6" x14ac:dyDescent="0.3">
      <c r="A8020" s="9" t="s">
        <v>16228</v>
      </c>
      <c r="B8020" s="8" t="s">
        <v>16229</v>
      </c>
      <c r="C8020" s="8" t="s">
        <v>367</v>
      </c>
      <c r="D8020" s="8" t="s">
        <v>320</v>
      </c>
      <c r="E8020" s="8" t="s">
        <v>368</v>
      </c>
      <c r="F8020" s="55" t="s">
        <v>39168</v>
      </c>
    </row>
    <row r="8021" spans="1:6" x14ac:dyDescent="0.3">
      <c r="A8021" s="9" t="s">
        <v>16230</v>
      </c>
      <c r="B8021" s="8" t="s">
        <v>16231</v>
      </c>
      <c r="C8021" s="8" t="s">
        <v>367</v>
      </c>
      <c r="D8021" s="8" t="s">
        <v>320</v>
      </c>
      <c r="E8021" s="8" t="s">
        <v>368</v>
      </c>
      <c r="F8021" s="55" t="s">
        <v>39168</v>
      </c>
    </row>
    <row r="8022" spans="1:6" x14ac:dyDescent="0.3">
      <c r="A8022" s="9" t="s">
        <v>16232</v>
      </c>
      <c r="B8022" s="8" t="s">
        <v>16233</v>
      </c>
      <c r="C8022" s="8" t="s">
        <v>367</v>
      </c>
      <c r="D8022" s="8" t="s">
        <v>320</v>
      </c>
      <c r="E8022" s="8" t="s">
        <v>368</v>
      </c>
      <c r="F8022" s="55" t="s">
        <v>39168</v>
      </c>
    </row>
    <row r="8023" spans="1:6" x14ac:dyDescent="0.3">
      <c r="A8023" s="9" t="s">
        <v>16234</v>
      </c>
      <c r="B8023" s="8" t="s">
        <v>16235</v>
      </c>
      <c r="C8023" s="8" t="s">
        <v>367</v>
      </c>
      <c r="D8023" s="8" t="s">
        <v>320</v>
      </c>
      <c r="E8023" s="8" t="s">
        <v>368</v>
      </c>
      <c r="F8023" s="55" t="s">
        <v>39168</v>
      </c>
    </row>
    <row r="8024" spans="1:6" x14ac:dyDescent="0.3">
      <c r="A8024" s="9" t="s">
        <v>16236</v>
      </c>
      <c r="B8024" s="8" t="s">
        <v>16237</v>
      </c>
      <c r="C8024" s="8" t="s">
        <v>367</v>
      </c>
      <c r="D8024" s="8" t="s">
        <v>320</v>
      </c>
      <c r="E8024" s="8" t="s">
        <v>368</v>
      </c>
      <c r="F8024" s="55" t="s">
        <v>39168</v>
      </c>
    </row>
    <row r="8025" spans="1:6" x14ac:dyDescent="0.3">
      <c r="A8025" s="9" t="s">
        <v>16238</v>
      </c>
      <c r="B8025" s="8" t="s">
        <v>16239</v>
      </c>
      <c r="C8025" s="8" t="s">
        <v>367</v>
      </c>
      <c r="D8025" s="8" t="s">
        <v>320</v>
      </c>
      <c r="E8025" s="8" t="s">
        <v>368</v>
      </c>
      <c r="F8025" s="55" t="s">
        <v>39168</v>
      </c>
    </row>
    <row r="8026" spans="1:6" x14ac:dyDescent="0.3">
      <c r="A8026" s="9" t="s">
        <v>16240</v>
      </c>
      <c r="B8026" s="8" t="s">
        <v>16241</v>
      </c>
      <c r="C8026" s="8" t="s">
        <v>367</v>
      </c>
      <c r="D8026" s="8" t="s">
        <v>320</v>
      </c>
      <c r="E8026" s="8" t="s">
        <v>368</v>
      </c>
      <c r="F8026" s="55" t="s">
        <v>39168</v>
      </c>
    </row>
    <row r="8027" spans="1:6" x14ac:dyDescent="0.3">
      <c r="A8027" s="9" t="s">
        <v>16242</v>
      </c>
      <c r="B8027" s="8" t="s">
        <v>16243</v>
      </c>
      <c r="C8027" s="8" t="s">
        <v>367</v>
      </c>
      <c r="D8027" s="8" t="s">
        <v>320</v>
      </c>
      <c r="E8027" s="8" t="s">
        <v>368</v>
      </c>
      <c r="F8027" s="55" t="s">
        <v>39168</v>
      </c>
    </row>
    <row r="8028" spans="1:6" x14ac:dyDescent="0.3">
      <c r="A8028" s="9" t="s">
        <v>16244</v>
      </c>
      <c r="B8028" s="8" t="s">
        <v>16245</v>
      </c>
      <c r="C8028" s="8" t="s">
        <v>367</v>
      </c>
      <c r="D8028" s="8" t="s">
        <v>320</v>
      </c>
      <c r="E8028" s="8" t="s">
        <v>368</v>
      </c>
      <c r="F8028" s="55" t="s">
        <v>39168</v>
      </c>
    </row>
    <row r="8029" spans="1:6" x14ac:dyDescent="0.3">
      <c r="A8029" s="9" t="s">
        <v>16246</v>
      </c>
      <c r="B8029" s="8" t="s">
        <v>16247</v>
      </c>
      <c r="C8029" s="8" t="s">
        <v>367</v>
      </c>
      <c r="D8029" s="8" t="s">
        <v>320</v>
      </c>
      <c r="E8029" s="8" t="s">
        <v>368</v>
      </c>
      <c r="F8029" s="55" t="s">
        <v>39168</v>
      </c>
    </row>
    <row r="8030" spans="1:6" x14ac:dyDescent="0.3">
      <c r="A8030" s="9" t="s">
        <v>16248</v>
      </c>
      <c r="B8030" s="8" t="s">
        <v>16249</v>
      </c>
      <c r="C8030" s="8" t="s">
        <v>367</v>
      </c>
      <c r="D8030" s="8" t="s">
        <v>320</v>
      </c>
      <c r="E8030" s="8" t="s">
        <v>368</v>
      </c>
      <c r="F8030" s="55" t="s">
        <v>39168</v>
      </c>
    </row>
    <row r="8031" spans="1:6" x14ac:dyDescent="0.3">
      <c r="A8031" s="9" t="s">
        <v>16250</v>
      </c>
      <c r="B8031" s="8" t="s">
        <v>16251</v>
      </c>
      <c r="C8031" s="8" t="s">
        <v>367</v>
      </c>
      <c r="D8031" s="8" t="s">
        <v>320</v>
      </c>
      <c r="E8031" s="8" t="s">
        <v>368</v>
      </c>
      <c r="F8031" s="55" t="s">
        <v>39168</v>
      </c>
    </row>
    <row r="8032" spans="1:6" x14ac:dyDescent="0.3">
      <c r="A8032" s="9" t="s">
        <v>16252</v>
      </c>
      <c r="B8032" s="8" t="s">
        <v>16253</v>
      </c>
      <c r="C8032" s="8" t="s">
        <v>367</v>
      </c>
      <c r="D8032" s="8" t="s">
        <v>320</v>
      </c>
      <c r="E8032" s="8" t="s">
        <v>368</v>
      </c>
      <c r="F8032" s="55" t="s">
        <v>39168</v>
      </c>
    </row>
    <row r="8033" spans="1:6" x14ac:dyDescent="0.3">
      <c r="A8033" s="9" t="s">
        <v>16254</v>
      </c>
      <c r="B8033" s="8" t="s">
        <v>16255</v>
      </c>
      <c r="C8033" s="8" t="s">
        <v>367</v>
      </c>
      <c r="D8033" s="8" t="s">
        <v>320</v>
      </c>
      <c r="E8033" s="8" t="s">
        <v>368</v>
      </c>
      <c r="F8033" s="55" t="s">
        <v>39168</v>
      </c>
    </row>
    <row r="8034" spans="1:6" x14ac:dyDescent="0.3">
      <c r="A8034" s="9" t="s">
        <v>16256</v>
      </c>
      <c r="B8034" s="8" t="s">
        <v>16257</v>
      </c>
      <c r="C8034" s="8" t="s">
        <v>367</v>
      </c>
      <c r="D8034" s="8" t="s">
        <v>320</v>
      </c>
      <c r="E8034" s="8" t="s">
        <v>368</v>
      </c>
      <c r="F8034" s="55" t="s">
        <v>39168</v>
      </c>
    </row>
    <row r="8035" spans="1:6" x14ac:dyDescent="0.3">
      <c r="A8035" s="9" t="s">
        <v>16258</v>
      </c>
      <c r="B8035" s="8" t="s">
        <v>16259</v>
      </c>
      <c r="C8035" s="8" t="s">
        <v>367</v>
      </c>
      <c r="D8035" s="8" t="s">
        <v>320</v>
      </c>
      <c r="E8035" s="8" t="s">
        <v>368</v>
      </c>
      <c r="F8035" s="55" t="s">
        <v>39168</v>
      </c>
    </row>
    <row r="8036" spans="1:6" x14ac:dyDescent="0.3">
      <c r="A8036" s="9" t="s">
        <v>16260</v>
      </c>
      <c r="B8036" s="8" t="s">
        <v>16261</v>
      </c>
      <c r="C8036" s="8" t="s">
        <v>367</v>
      </c>
      <c r="D8036" s="8" t="s">
        <v>320</v>
      </c>
      <c r="E8036" s="8" t="s">
        <v>368</v>
      </c>
      <c r="F8036" s="55" t="s">
        <v>39168</v>
      </c>
    </row>
    <row r="8037" spans="1:6" x14ac:dyDescent="0.3">
      <c r="A8037" s="9" t="s">
        <v>16262</v>
      </c>
      <c r="B8037" s="8" t="s">
        <v>16263</v>
      </c>
      <c r="C8037" s="8" t="s">
        <v>367</v>
      </c>
      <c r="D8037" s="8" t="s">
        <v>320</v>
      </c>
      <c r="E8037" s="8" t="s">
        <v>368</v>
      </c>
      <c r="F8037" s="55" t="s">
        <v>39168</v>
      </c>
    </row>
    <row r="8038" spans="1:6" x14ac:dyDescent="0.3">
      <c r="A8038" s="9" t="s">
        <v>83</v>
      </c>
      <c r="B8038" s="8" t="s">
        <v>16264</v>
      </c>
      <c r="C8038" s="8" t="s">
        <v>388</v>
      </c>
      <c r="D8038" s="8" t="s">
        <v>320</v>
      </c>
      <c r="E8038" s="8" t="s">
        <v>368</v>
      </c>
      <c r="F8038" s="55" t="s">
        <v>39167</v>
      </c>
    </row>
    <row r="8039" spans="1:6" x14ac:dyDescent="0.3">
      <c r="A8039" s="9" t="s">
        <v>16265</v>
      </c>
      <c r="B8039" s="8" t="s">
        <v>16266</v>
      </c>
      <c r="C8039" s="8" t="s">
        <v>367</v>
      </c>
      <c r="D8039" s="8" t="s">
        <v>320</v>
      </c>
      <c r="E8039" s="8" t="s">
        <v>368</v>
      </c>
      <c r="F8039" s="55" t="s">
        <v>39168</v>
      </c>
    </row>
    <row r="8040" spans="1:6" x14ac:dyDescent="0.3">
      <c r="A8040" s="9" t="s">
        <v>16267</v>
      </c>
      <c r="B8040" s="8" t="s">
        <v>16268</v>
      </c>
      <c r="C8040" s="8" t="s">
        <v>367</v>
      </c>
      <c r="D8040" s="8" t="s">
        <v>320</v>
      </c>
      <c r="E8040" s="8" t="s">
        <v>368</v>
      </c>
      <c r="F8040" s="55" t="s">
        <v>39168</v>
      </c>
    </row>
    <row r="8041" spans="1:6" x14ac:dyDescent="0.3">
      <c r="A8041" s="9" t="s">
        <v>16269</v>
      </c>
      <c r="B8041" s="8" t="s">
        <v>16270</v>
      </c>
      <c r="C8041" s="8" t="s">
        <v>367</v>
      </c>
      <c r="D8041" s="8" t="s">
        <v>320</v>
      </c>
      <c r="E8041" s="8" t="s">
        <v>368</v>
      </c>
      <c r="F8041" s="55" t="s">
        <v>39168</v>
      </c>
    </row>
    <row r="8042" spans="1:6" x14ac:dyDescent="0.3">
      <c r="A8042" s="9" t="s">
        <v>16271</v>
      </c>
      <c r="B8042" s="8" t="s">
        <v>16272</v>
      </c>
      <c r="C8042" s="8" t="s">
        <v>367</v>
      </c>
      <c r="D8042" s="8" t="s">
        <v>320</v>
      </c>
      <c r="E8042" s="8" t="s">
        <v>368</v>
      </c>
      <c r="F8042" s="55" t="s">
        <v>39168</v>
      </c>
    </row>
    <row r="8043" spans="1:6" x14ac:dyDescent="0.3">
      <c r="A8043" s="9" t="s">
        <v>16273</v>
      </c>
      <c r="B8043" s="8" t="s">
        <v>16274</v>
      </c>
      <c r="C8043" s="8" t="s">
        <v>367</v>
      </c>
      <c r="D8043" s="8" t="s">
        <v>320</v>
      </c>
      <c r="E8043" s="8" t="s">
        <v>368</v>
      </c>
      <c r="F8043" s="55" t="s">
        <v>39168</v>
      </c>
    </row>
    <row r="8044" spans="1:6" x14ac:dyDescent="0.3">
      <c r="A8044" s="9" t="s">
        <v>80</v>
      </c>
      <c r="B8044" s="8" t="s">
        <v>16275</v>
      </c>
      <c r="C8044" s="8" t="s">
        <v>388</v>
      </c>
      <c r="D8044" s="8" t="s">
        <v>320</v>
      </c>
      <c r="E8044" s="8" t="s">
        <v>368</v>
      </c>
      <c r="F8044" s="55" t="s">
        <v>39168</v>
      </c>
    </row>
    <row r="8045" spans="1:6" x14ac:dyDescent="0.3">
      <c r="A8045" s="9" t="s">
        <v>16276</v>
      </c>
      <c r="B8045" s="8" t="s">
        <v>16277</v>
      </c>
      <c r="C8045" s="8" t="s">
        <v>367</v>
      </c>
      <c r="D8045" s="8" t="s">
        <v>320</v>
      </c>
      <c r="E8045" s="8" t="s">
        <v>368</v>
      </c>
      <c r="F8045" s="55" t="s">
        <v>39168</v>
      </c>
    </row>
    <row r="8046" spans="1:6" x14ac:dyDescent="0.3">
      <c r="A8046" s="9" t="s">
        <v>16278</v>
      </c>
      <c r="B8046" s="8" t="s">
        <v>16279</v>
      </c>
      <c r="C8046" s="8" t="s">
        <v>390</v>
      </c>
      <c r="D8046" s="8" t="s">
        <v>320</v>
      </c>
      <c r="E8046" s="8" t="s">
        <v>368</v>
      </c>
      <c r="F8046" s="55" t="s">
        <v>39168</v>
      </c>
    </row>
    <row r="8047" spans="1:6" x14ac:dyDescent="0.3">
      <c r="A8047" s="9" t="s">
        <v>16280</v>
      </c>
      <c r="B8047" s="8" t="s">
        <v>16281</v>
      </c>
      <c r="C8047" s="8" t="s">
        <v>367</v>
      </c>
      <c r="D8047" s="8" t="s">
        <v>320</v>
      </c>
      <c r="E8047" s="8" t="s">
        <v>368</v>
      </c>
      <c r="F8047" s="55" t="s">
        <v>39168</v>
      </c>
    </row>
    <row r="8048" spans="1:6" x14ac:dyDescent="0.3">
      <c r="A8048" s="9" t="s">
        <v>16282</v>
      </c>
      <c r="B8048" s="8" t="s">
        <v>16283</v>
      </c>
      <c r="C8048" s="8" t="s">
        <v>367</v>
      </c>
      <c r="D8048" s="8" t="s">
        <v>320</v>
      </c>
      <c r="E8048" s="8" t="s">
        <v>368</v>
      </c>
      <c r="F8048" s="55" t="s">
        <v>39168</v>
      </c>
    </row>
    <row r="8049" spans="1:6" x14ac:dyDescent="0.3">
      <c r="A8049" s="9" t="s">
        <v>16284</v>
      </c>
      <c r="B8049" s="8" t="s">
        <v>16285</v>
      </c>
      <c r="C8049" s="8" t="s">
        <v>367</v>
      </c>
      <c r="D8049" s="8" t="s">
        <v>320</v>
      </c>
      <c r="E8049" s="8" t="s">
        <v>368</v>
      </c>
      <c r="F8049" s="55" t="s">
        <v>39168</v>
      </c>
    </row>
    <row r="8050" spans="1:6" x14ac:dyDescent="0.3">
      <c r="A8050" s="9" t="s">
        <v>16286</v>
      </c>
      <c r="B8050" s="8" t="s">
        <v>16287</v>
      </c>
      <c r="C8050" s="8" t="s">
        <v>367</v>
      </c>
      <c r="D8050" s="8" t="s">
        <v>320</v>
      </c>
      <c r="E8050" s="8" t="s">
        <v>368</v>
      </c>
      <c r="F8050" s="55" t="s">
        <v>39168</v>
      </c>
    </row>
    <row r="8051" spans="1:6" x14ac:dyDescent="0.3">
      <c r="A8051" s="9" t="s">
        <v>16288</v>
      </c>
      <c r="B8051" s="8" t="s">
        <v>16289</v>
      </c>
      <c r="C8051" s="8" t="s">
        <v>367</v>
      </c>
      <c r="D8051" s="8" t="s">
        <v>320</v>
      </c>
      <c r="E8051" s="8" t="s">
        <v>368</v>
      </c>
      <c r="F8051" s="55" t="s">
        <v>39168</v>
      </c>
    </row>
    <row r="8052" spans="1:6" x14ac:dyDescent="0.3">
      <c r="A8052" s="9" t="s">
        <v>16290</v>
      </c>
      <c r="B8052" s="8" t="s">
        <v>16291</v>
      </c>
      <c r="C8052" s="8" t="s">
        <v>367</v>
      </c>
      <c r="D8052" s="8" t="s">
        <v>320</v>
      </c>
      <c r="E8052" s="8" t="s">
        <v>368</v>
      </c>
      <c r="F8052" s="55" t="s">
        <v>39168</v>
      </c>
    </row>
    <row r="8053" spans="1:6" x14ac:dyDescent="0.3">
      <c r="A8053" s="9" t="s">
        <v>16292</v>
      </c>
      <c r="B8053" s="8" t="s">
        <v>16293</v>
      </c>
      <c r="C8053" s="8" t="s">
        <v>367</v>
      </c>
      <c r="D8053" s="8" t="s">
        <v>320</v>
      </c>
      <c r="E8053" s="8" t="s">
        <v>368</v>
      </c>
      <c r="F8053" s="55" t="s">
        <v>39168</v>
      </c>
    </row>
    <row r="8054" spans="1:6" x14ac:dyDescent="0.3">
      <c r="A8054" s="9" t="s">
        <v>16294</v>
      </c>
      <c r="B8054" s="8" t="s">
        <v>16295</v>
      </c>
      <c r="C8054" s="8" t="s">
        <v>367</v>
      </c>
      <c r="D8054" s="8" t="s">
        <v>320</v>
      </c>
      <c r="E8054" s="8" t="s">
        <v>368</v>
      </c>
      <c r="F8054" s="55" t="s">
        <v>39168</v>
      </c>
    </row>
    <row r="8055" spans="1:6" x14ac:dyDescent="0.3">
      <c r="A8055" s="9" t="s">
        <v>16296</v>
      </c>
      <c r="B8055" s="8" t="s">
        <v>16297</v>
      </c>
      <c r="C8055" s="8" t="s">
        <v>367</v>
      </c>
      <c r="D8055" s="8" t="s">
        <v>320</v>
      </c>
      <c r="E8055" s="8" t="s">
        <v>368</v>
      </c>
      <c r="F8055" s="55" t="s">
        <v>39168</v>
      </c>
    </row>
    <row r="8056" spans="1:6" x14ac:dyDescent="0.3">
      <c r="A8056" s="9" t="s">
        <v>16298</v>
      </c>
      <c r="B8056" s="8" t="s">
        <v>16299</v>
      </c>
      <c r="C8056" s="8" t="s">
        <v>367</v>
      </c>
      <c r="D8056" s="8" t="s">
        <v>320</v>
      </c>
      <c r="E8056" s="8" t="s">
        <v>368</v>
      </c>
      <c r="F8056" s="55" t="s">
        <v>39168</v>
      </c>
    </row>
    <row r="8057" spans="1:6" x14ac:dyDescent="0.3">
      <c r="A8057" s="9" t="s">
        <v>16300</v>
      </c>
      <c r="B8057" s="8" t="s">
        <v>16301</v>
      </c>
      <c r="C8057" s="8" t="s">
        <v>367</v>
      </c>
      <c r="D8057" s="8" t="s">
        <v>320</v>
      </c>
      <c r="E8057" s="8" t="s">
        <v>368</v>
      </c>
      <c r="F8057" s="55" t="s">
        <v>39168</v>
      </c>
    </row>
    <row r="8058" spans="1:6" x14ac:dyDescent="0.3">
      <c r="A8058" s="9" t="s">
        <v>16302</v>
      </c>
      <c r="B8058" s="8" t="s">
        <v>16303</v>
      </c>
      <c r="C8058" s="8" t="s">
        <v>367</v>
      </c>
      <c r="D8058" s="8" t="s">
        <v>320</v>
      </c>
      <c r="E8058" s="8" t="s">
        <v>368</v>
      </c>
      <c r="F8058" s="55" t="s">
        <v>39168</v>
      </c>
    </row>
    <row r="8059" spans="1:6" x14ac:dyDescent="0.3">
      <c r="A8059" s="9" t="s">
        <v>16304</v>
      </c>
      <c r="B8059" s="8" t="s">
        <v>16305</v>
      </c>
      <c r="C8059" s="8" t="s">
        <v>367</v>
      </c>
      <c r="D8059" s="8" t="s">
        <v>320</v>
      </c>
      <c r="E8059" s="8" t="s">
        <v>368</v>
      </c>
      <c r="F8059" s="55" t="s">
        <v>39168</v>
      </c>
    </row>
    <row r="8060" spans="1:6" x14ac:dyDescent="0.3">
      <c r="A8060" s="9" t="s">
        <v>16306</v>
      </c>
      <c r="B8060" s="8" t="s">
        <v>16307</v>
      </c>
      <c r="C8060" s="8" t="s">
        <v>367</v>
      </c>
      <c r="D8060" s="8" t="s">
        <v>320</v>
      </c>
      <c r="E8060" s="8" t="s">
        <v>368</v>
      </c>
      <c r="F8060" s="55" t="s">
        <v>39168</v>
      </c>
    </row>
    <row r="8061" spans="1:6" x14ac:dyDescent="0.3">
      <c r="A8061" s="9" t="s">
        <v>16308</v>
      </c>
      <c r="B8061" s="8" t="s">
        <v>16309</v>
      </c>
      <c r="C8061" s="8" t="s">
        <v>367</v>
      </c>
      <c r="D8061" s="8" t="s">
        <v>320</v>
      </c>
      <c r="E8061" s="8" t="s">
        <v>368</v>
      </c>
      <c r="F8061" s="55" t="s">
        <v>39168</v>
      </c>
    </row>
    <row r="8062" spans="1:6" x14ac:dyDescent="0.3">
      <c r="A8062" s="9" t="s">
        <v>16310</v>
      </c>
      <c r="B8062" s="8" t="s">
        <v>16311</v>
      </c>
      <c r="C8062" s="8" t="s">
        <v>367</v>
      </c>
      <c r="D8062" s="8" t="s">
        <v>320</v>
      </c>
      <c r="E8062" s="8" t="s">
        <v>368</v>
      </c>
      <c r="F8062" s="55" t="s">
        <v>39168</v>
      </c>
    </row>
    <row r="8063" spans="1:6" x14ac:dyDescent="0.3">
      <c r="A8063" s="9" t="s">
        <v>16312</v>
      </c>
      <c r="B8063" s="8" t="s">
        <v>16313</v>
      </c>
      <c r="C8063" s="8" t="s">
        <v>367</v>
      </c>
      <c r="D8063" s="8" t="s">
        <v>320</v>
      </c>
      <c r="E8063" s="8" t="s">
        <v>368</v>
      </c>
      <c r="F8063" s="55" t="s">
        <v>39168</v>
      </c>
    </row>
    <row r="8064" spans="1:6" x14ac:dyDescent="0.3">
      <c r="A8064" s="9" t="s">
        <v>16314</v>
      </c>
      <c r="B8064" s="8" t="s">
        <v>16315</v>
      </c>
      <c r="C8064" s="8" t="s">
        <v>367</v>
      </c>
      <c r="D8064" s="8" t="s">
        <v>320</v>
      </c>
      <c r="E8064" s="8" t="s">
        <v>368</v>
      </c>
      <c r="F8064" s="55" t="s">
        <v>39168</v>
      </c>
    </row>
    <row r="8065" spans="1:6" x14ac:dyDescent="0.3">
      <c r="A8065" s="9" t="s">
        <v>16316</v>
      </c>
      <c r="B8065" s="8" t="s">
        <v>16317</v>
      </c>
      <c r="C8065" s="8" t="s">
        <v>367</v>
      </c>
      <c r="D8065" s="8" t="s">
        <v>320</v>
      </c>
      <c r="E8065" s="8" t="s">
        <v>368</v>
      </c>
      <c r="F8065" s="55" t="s">
        <v>39168</v>
      </c>
    </row>
    <row r="8066" spans="1:6" x14ac:dyDescent="0.3">
      <c r="A8066" s="9" t="s">
        <v>16318</v>
      </c>
      <c r="B8066" s="8" t="s">
        <v>16319</v>
      </c>
      <c r="C8066" s="8" t="s">
        <v>367</v>
      </c>
      <c r="D8066" s="8" t="s">
        <v>320</v>
      </c>
      <c r="E8066" s="8" t="s">
        <v>368</v>
      </c>
      <c r="F8066" s="55" t="s">
        <v>39168</v>
      </c>
    </row>
    <row r="8067" spans="1:6" x14ac:dyDescent="0.3">
      <c r="A8067" s="9" t="s">
        <v>16320</v>
      </c>
      <c r="B8067" s="8" t="s">
        <v>16321</v>
      </c>
      <c r="C8067" s="8" t="s">
        <v>367</v>
      </c>
      <c r="D8067" s="8" t="s">
        <v>320</v>
      </c>
      <c r="E8067" s="8" t="s">
        <v>368</v>
      </c>
      <c r="F8067" s="55" t="s">
        <v>39168</v>
      </c>
    </row>
    <row r="8068" spans="1:6" x14ac:dyDescent="0.3">
      <c r="A8068" s="9" t="s">
        <v>16322</v>
      </c>
      <c r="B8068" s="8" t="s">
        <v>16323</v>
      </c>
      <c r="C8068" s="8" t="s">
        <v>367</v>
      </c>
      <c r="D8068" s="8" t="s">
        <v>320</v>
      </c>
      <c r="E8068" s="8" t="s">
        <v>368</v>
      </c>
      <c r="F8068" s="55" t="s">
        <v>39168</v>
      </c>
    </row>
    <row r="8069" spans="1:6" x14ac:dyDescent="0.3">
      <c r="A8069" s="9" t="s">
        <v>16324</v>
      </c>
      <c r="B8069" s="8" t="s">
        <v>16325</v>
      </c>
      <c r="C8069" s="8" t="s">
        <v>367</v>
      </c>
      <c r="D8069" s="8" t="s">
        <v>320</v>
      </c>
      <c r="E8069" s="8" t="s">
        <v>368</v>
      </c>
      <c r="F8069" s="55" t="s">
        <v>39168</v>
      </c>
    </row>
    <row r="8070" spans="1:6" x14ac:dyDescent="0.3">
      <c r="A8070" s="9" t="s">
        <v>16326</v>
      </c>
      <c r="B8070" s="8" t="s">
        <v>16327</v>
      </c>
      <c r="C8070" s="8" t="s">
        <v>367</v>
      </c>
      <c r="D8070" s="8" t="s">
        <v>320</v>
      </c>
      <c r="E8070" s="8" t="s">
        <v>368</v>
      </c>
      <c r="F8070" s="55" t="s">
        <v>39168</v>
      </c>
    </row>
    <row r="8071" spans="1:6" x14ac:dyDescent="0.3">
      <c r="A8071" s="9" t="s">
        <v>16328</v>
      </c>
      <c r="B8071" s="8" t="s">
        <v>16329</v>
      </c>
      <c r="C8071" s="8" t="s">
        <v>367</v>
      </c>
      <c r="D8071" s="8" t="s">
        <v>320</v>
      </c>
      <c r="E8071" s="8" t="s">
        <v>368</v>
      </c>
      <c r="F8071" s="55" t="s">
        <v>39168</v>
      </c>
    </row>
    <row r="8072" spans="1:6" x14ac:dyDescent="0.3">
      <c r="A8072" s="9" t="s">
        <v>16330</v>
      </c>
      <c r="B8072" s="8" t="s">
        <v>16331</v>
      </c>
      <c r="C8072" s="8" t="s">
        <v>367</v>
      </c>
      <c r="D8072" s="8" t="s">
        <v>320</v>
      </c>
      <c r="E8072" s="8" t="s">
        <v>368</v>
      </c>
      <c r="F8072" s="55" t="s">
        <v>39168</v>
      </c>
    </row>
    <row r="8073" spans="1:6" x14ac:dyDescent="0.3">
      <c r="A8073" s="9" t="s">
        <v>16332</v>
      </c>
      <c r="B8073" s="8" t="s">
        <v>16333</v>
      </c>
      <c r="C8073" s="8" t="s">
        <v>367</v>
      </c>
      <c r="D8073" s="8" t="s">
        <v>320</v>
      </c>
      <c r="E8073" s="8" t="s">
        <v>368</v>
      </c>
      <c r="F8073" s="55" t="s">
        <v>39168</v>
      </c>
    </row>
    <row r="8074" spans="1:6" x14ac:dyDescent="0.3">
      <c r="A8074" s="9" t="s">
        <v>16334</v>
      </c>
      <c r="B8074" s="8" t="s">
        <v>16335</v>
      </c>
      <c r="C8074" s="8" t="s">
        <v>367</v>
      </c>
      <c r="D8074" s="8" t="s">
        <v>320</v>
      </c>
      <c r="E8074" s="8" t="s">
        <v>368</v>
      </c>
      <c r="F8074" s="55" t="s">
        <v>39168</v>
      </c>
    </row>
    <row r="8075" spans="1:6" x14ac:dyDescent="0.3">
      <c r="A8075" s="9" t="s">
        <v>16336</v>
      </c>
      <c r="B8075" s="8" t="s">
        <v>16337</v>
      </c>
      <c r="C8075" s="8" t="s">
        <v>367</v>
      </c>
      <c r="D8075" s="8" t="s">
        <v>320</v>
      </c>
      <c r="E8075" s="8" t="s">
        <v>368</v>
      </c>
      <c r="F8075" s="55" t="s">
        <v>39168</v>
      </c>
    </row>
    <row r="8076" spans="1:6" x14ac:dyDescent="0.3">
      <c r="A8076" s="9" t="s">
        <v>16338</v>
      </c>
      <c r="B8076" s="8" t="s">
        <v>16339</v>
      </c>
      <c r="C8076" s="8" t="s">
        <v>367</v>
      </c>
      <c r="D8076" s="8" t="s">
        <v>320</v>
      </c>
      <c r="E8076" s="8" t="s">
        <v>368</v>
      </c>
      <c r="F8076" s="55" t="s">
        <v>39168</v>
      </c>
    </row>
    <row r="8077" spans="1:6" x14ac:dyDescent="0.3">
      <c r="A8077" s="9" t="s">
        <v>16340</v>
      </c>
      <c r="B8077" s="8" t="s">
        <v>16341</v>
      </c>
      <c r="C8077" s="8" t="s">
        <v>367</v>
      </c>
      <c r="D8077" s="8" t="s">
        <v>320</v>
      </c>
      <c r="E8077" s="8" t="s">
        <v>368</v>
      </c>
      <c r="F8077" s="55" t="s">
        <v>39168</v>
      </c>
    </row>
    <row r="8078" spans="1:6" x14ac:dyDescent="0.3">
      <c r="A8078" s="9" t="s">
        <v>16342</v>
      </c>
      <c r="B8078" s="8" t="s">
        <v>16343</v>
      </c>
      <c r="C8078" s="8" t="s">
        <v>367</v>
      </c>
      <c r="D8078" s="8" t="s">
        <v>320</v>
      </c>
      <c r="E8078" s="8" t="s">
        <v>368</v>
      </c>
      <c r="F8078" s="55" t="s">
        <v>39168</v>
      </c>
    </row>
    <row r="8079" spans="1:6" x14ac:dyDescent="0.3">
      <c r="A8079" s="9" t="s">
        <v>16344</v>
      </c>
      <c r="B8079" s="8" t="s">
        <v>16345</v>
      </c>
      <c r="C8079" s="8" t="s">
        <v>367</v>
      </c>
      <c r="D8079" s="8" t="s">
        <v>320</v>
      </c>
      <c r="E8079" s="8" t="s">
        <v>368</v>
      </c>
      <c r="F8079" s="55" t="s">
        <v>39168</v>
      </c>
    </row>
    <row r="8080" spans="1:6" x14ac:dyDescent="0.3">
      <c r="A8080" s="9" t="s">
        <v>16346</v>
      </c>
      <c r="B8080" s="8" t="s">
        <v>16347</v>
      </c>
      <c r="C8080" s="8" t="s">
        <v>367</v>
      </c>
      <c r="D8080" s="8" t="s">
        <v>320</v>
      </c>
      <c r="E8080" s="8" t="s">
        <v>368</v>
      </c>
      <c r="F8080" s="55" t="s">
        <v>39168</v>
      </c>
    </row>
    <row r="8081" spans="1:6" x14ac:dyDescent="0.3">
      <c r="A8081" s="9" t="s">
        <v>16348</v>
      </c>
      <c r="B8081" s="8" t="s">
        <v>16349</v>
      </c>
      <c r="C8081" s="8" t="s">
        <v>367</v>
      </c>
      <c r="D8081" s="8" t="s">
        <v>320</v>
      </c>
      <c r="E8081" s="8" t="s">
        <v>368</v>
      </c>
      <c r="F8081" s="55" t="s">
        <v>39168</v>
      </c>
    </row>
    <row r="8082" spans="1:6" x14ac:dyDescent="0.3">
      <c r="A8082" s="9" t="s">
        <v>16350</v>
      </c>
      <c r="B8082" s="8" t="s">
        <v>16351</v>
      </c>
      <c r="C8082" s="8" t="s">
        <v>367</v>
      </c>
      <c r="D8082" s="8" t="s">
        <v>320</v>
      </c>
      <c r="E8082" s="8" t="s">
        <v>368</v>
      </c>
      <c r="F8082" s="55" t="s">
        <v>39168</v>
      </c>
    </row>
    <row r="8083" spans="1:6" x14ac:dyDescent="0.3">
      <c r="A8083" s="9" t="s">
        <v>16352</v>
      </c>
      <c r="B8083" s="8" t="s">
        <v>16353</v>
      </c>
      <c r="C8083" s="8" t="s">
        <v>367</v>
      </c>
      <c r="D8083" s="8" t="s">
        <v>320</v>
      </c>
      <c r="E8083" s="8" t="s">
        <v>368</v>
      </c>
      <c r="F8083" s="55" t="s">
        <v>39168</v>
      </c>
    </row>
    <row r="8084" spans="1:6" x14ac:dyDescent="0.3">
      <c r="A8084" s="9" t="s">
        <v>16354</v>
      </c>
      <c r="B8084" s="8" t="s">
        <v>16355</v>
      </c>
      <c r="C8084" s="8" t="s">
        <v>367</v>
      </c>
      <c r="D8084" s="8" t="s">
        <v>320</v>
      </c>
      <c r="E8084" s="8" t="s">
        <v>368</v>
      </c>
      <c r="F8084" s="55" t="s">
        <v>39168</v>
      </c>
    </row>
    <row r="8085" spans="1:6" x14ac:dyDescent="0.3">
      <c r="A8085" s="9" t="s">
        <v>16356</v>
      </c>
      <c r="B8085" s="8" t="s">
        <v>16357</v>
      </c>
      <c r="C8085" s="8" t="s">
        <v>367</v>
      </c>
      <c r="D8085" s="8" t="s">
        <v>320</v>
      </c>
      <c r="E8085" s="8" t="s">
        <v>368</v>
      </c>
      <c r="F8085" s="55" t="s">
        <v>39168</v>
      </c>
    </row>
    <row r="8086" spans="1:6" x14ac:dyDescent="0.3">
      <c r="A8086" s="9" t="s">
        <v>16358</v>
      </c>
      <c r="B8086" s="8" t="s">
        <v>16359</v>
      </c>
      <c r="C8086" s="8" t="s">
        <v>367</v>
      </c>
      <c r="D8086" s="8" t="s">
        <v>320</v>
      </c>
      <c r="E8086" s="8" t="s">
        <v>368</v>
      </c>
      <c r="F8086" s="55" t="s">
        <v>39168</v>
      </c>
    </row>
    <row r="8087" spans="1:6" x14ac:dyDescent="0.3">
      <c r="A8087" s="9" t="s">
        <v>16360</v>
      </c>
      <c r="B8087" s="8" t="s">
        <v>16361</v>
      </c>
      <c r="C8087" s="8" t="s">
        <v>367</v>
      </c>
      <c r="D8087" s="8" t="s">
        <v>320</v>
      </c>
      <c r="E8087" s="8" t="s">
        <v>368</v>
      </c>
      <c r="F8087" s="55" t="s">
        <v>39168</v>
      </c>
    </row>
    <row r="8088" spans="1:6" x14ac:dyDescent="0.3">
      <c r="A8088" s="9" t="s">
        <v>16362</v>
      </c>
      <c r="B8088" s="8" t="s">
        <v>16363</v>
      </c>
      <c r="C8088" s="8" t="s">
        <v>367</v>
      </c>
      <c r="D8088" s="8" t="s">
        <v>320</v>
      </c>
      <c r="E8088" s="8" t="s">
        <v>368</v>
      </c>
      <c r="F8088" s="55" t="s">
        <v>39168</v>
      </c>
    </row>
    <row r="8089" spans="1:6" x14ac:dyDescent="0.3">
      <c r="A8089" s="9" t="s">
        <v>16364</v>
      </c>
      <c r="B8089" s="8" t="s">
        <v>16365</v>
      </c>
      <c r="C8089" s="8" t="s">
        <v>367</v>
      </c>
      <c r="D8089" s="8" t="s">
        <v>320</v>
      </c>
      <c r="E8089" s="8" t="s">
        <v>368</v>
      </c>
      <c r="F8089" s="55" t="s">
        <v>39168</v>
      </c>
    </row>
    <row r="8090" spans="1:6" x14ac:dyDescent="0.3">
      <c r="A8090" s="9" t="s">
        <v>16366</v>
      </c>
      <c r="B8090" s="8" t="s">
        <v>16367</v>
      </c>
      <c r="C8090" s="8" t="s">
        <v>367</v>
      </c>
      <c r="D8090" s="8" t="s">
        <v>320</v>
      </c>
      <c r="E8090" s="8" t="s">
        <v>368</v>
      </c>
      <c r="F8090" s="55" t="s">
        <v>39168</v>
      </c>
    </row>
    <row r="8091" spans="1:6" x14ac:dyDescent="0.3">
      <c r="A8091" s="9" t="s">
        <v>16368</v>
      </c>
      <c r="B8091" s="8" t="s">
        <v>16369</v>
      </c>
      <c r="C8091" s="8" t="s">
        <v>367</v>
      </c>
      <c r="D8091" s="8" t="s">
        <v>320</v>
      </c>
      <c r="E8091" s="8" t="s">
        <v>368</v>
      </c>
      <c r="F8091" s="55" t="s">
        <v>39168</v>
      </c>
    </row>
    <row r="8092" spans="1:6" x14ac:dyDescent="0.3">
      <c r="A8092" s="9" t="s">
        <v>16370</v>
      </c>
      <c r="B8092" s="8" t="s">
        <v>16371</v>
      </c>
      <c r="C8092" s="8" t="s">
        <v>367</v>
      </c>
      <c r="D8092" s="8" t="s">
        <v>320</v>
      </c>
      <c r="E8092" s="8" t="s">
        <v>368</v>
      </c>
      <c r="F8092" s="55" t="s">
        <v>39168</v>
      </c>
    </row>
    <row r="8093" spans="1:6" x14ac:dyDescent="0.3">
      <c r="A8093" s="9" t="s">
        <v>16372</v>
      </c>
      <c r="B8093" s="8" t="s">
        <v>16373</v>
      </c>
      <c r="C8093" s="8" t="s">
        <v>367</v>
      </c>
      <c r="D8093" s="8" t="s">
        <v>320</v>
      </c>
      <c r="E8093" s="8" t="s">
        <v>368</v>
      </c>
      <c r="F8093" s="55" t="s">
        <v>39168</v>
      </c>
    </row>
    <row r="8094" spans="1:6" x14ac:dyDescent="0.3">
      <c r="A8094" s="9" t="s">
        <v>16374</v>
      </c>
      <c r="B8094" s="8" t="s">
        <v>16375</v>
      </c>
      <c r="C8094" s="8" t="s">
        <v>367</v>
      </c>
      <c r="D8094" s="8" t="s">
        <v>320</v>
      </c>
      <c r="E8094" s="8" t="s">
        <v>368</v>
      </c>
      <c r="F8094" s="55" t="s">
        <v>39168</v>
      </c>
    </row>
    <row r="8095" spans="1:6" x14ac:dyDescent="0.3">
      <c r="A8095" s="9" t="s">
        <v>16376</v>
      </c>
      <c r="B8095" s="8" t="s">
        <v>16377</v>
      </c>
      <c r="C8095" s="8" t="s">
        <v>367</v>
      </c>
      <c r="D8095" s="8" t="s">
        <v>320</v>
      </c>
      <c r="E8095" s="8" t="s">
        <v>368</v>
      </c>
      <c r="F8095" s="55" t="s">
        <v>39168</v>
      </c>
    </row>
    <row r="8096" spans="1:6" x14ac:dyDescent="0.3">
      <c r="A8096" s="9" t="s">
        <v>16378</v>
      </c>
      <c r="B8096" s="8" t="s">
        <v>16379</v>
      </c>
      <c r="C8096" s="8" t="s">
        <v>367</v>
      </c>
      <c r="D8096" s="8" t="s">
        <v>320</v>
      </c>
      <c r="E8096" s="8" t="s">
        <v>368</v>
      </c>
      <c r="F8096" s="55" t="s">
        <v>39168</v>
      </c>
    </row>
    <row r="8097" spans="1:6" x14ac:dyDescent="0.3">
      <c r="A8097" s="9" t="s">
        <v>16380</v>
      </c>
      <c r="B8097" s="8" t="s">
        <v>16381</v>
      </c>
      <c r="C8097" s="8" t="s">
        <v>396</v>
      </c>
      <c r="D8097" s="8" t="s">
        <v>320</v>
      </c>
      <c r="E8097" s="8" t="s">
        <v>368</v>
      </c>
      <c r="F8097" s="55" t="s">
        <v>39168</v>
      </c>
    </row>
    <row r="8098" spans="1:6" x14ac:dyDescent="0.3">
      <c r="A8098" s="9" t="s">
        <v>16382</v>
      </c>
      <c r="B8098" s="8" t="s">
        <v>16383</v>
      </c>
      <c r="C8098" s="8" t="s">
        <v>367</v>
      </c>
      <c r="D8098" s="8" t="s">
        <v>320</v>
      </c>
      <c r="E8098" s="8" t="s">
        <v>368</v>
      </c>
      <c r="F8098" s="55" t="s">
        <v>39168</v>
      </c>
    </row>
    <row r="8099" spans="1:6" x14ac:dyDescent="0.3">
      <c r="A8099" s="9" t="s">
        <v>16384</v>
      </c>
      <c r="B8099" s="8" t="s">
        <v>16385</v>
      </c>
      <c r="C8099" s="8" t="s">
        <v>367</v>
      </c>
      <c r="D8099" s="8" t="s">
        <v>320</v>
      </c>
      <c r="E8099" s="8" t="s">
        <v>368</v>
      </c>
      <c r="F8099" s="55" t="s">
        <v>39168</v>
      </c>
    </row>
    <row r="8100" spans="1:6" x14ac:dyDescent="0.3">
      <c r="A8100" s="9" t="s">
        <v>16386</v>
      </c>
      <c r="B8100" s="8" t="s">
        <v>16387</v>
      </c>
      <c r="C8100" s="8" t="s">
        <v>367</v>
      </c>
      <c r="D8100" s="8" t="s">
        <v>320</v>
      </c>
      <c r="E8100" s="8" t="s">
        <v>368</v>
      </c>
      <c r="F8100" s="55" t="s">
        <v>39168</v>
      </c>
    </row>
    <row r="8101" spans="1:6" x14ac:dyDescent="0.3">
      <c r="A8101" s="9" t="s">
        <v>16388</v>
      </c>
      <c r="B8101" s="8" t="s">
        <v>16389</v>
      </c>
      <c r="C8101" s="8" t="s">
        <v>367</v>
      </c>
      <c r="D8101" s="8" t="s">
        <v>320</v>
      </c>
      <c r="E8101" s="8" t="s">
        <v>368</v>
      </c>
      <c r="F8101" s="55" t="s">
        <v>39168</v>
      </c>
    </row>
    <row r="8102" spans="1:6" x14ac:dyDescent="0.3">
      <c r="A8102" s="9" t="s">
        <v>16390</v>
      </c>
      <c r="B8102" s="8" t="s">
        <v>16391</v>
      </c>
      <c r="C8102" s="8" t="s">
        <v>367</v>
      </c>
      <c r="D8102" s="8" t="s">
        <v>320</v>
      </c>
      <c r="E8102" s="8" t="s">
        <v>368</v>
      </c>
      <c r="F8102" s="55" t="s">
        <v>39168</v>
      </c>
    </row>
    <row r="8103" spans="1:6" x14ac:dyDescent="0.3">
      <c r="A8103" s="9" t="s">
        <v>16392</v>
      </c>
      <c r="B8103" s="8" t="s">
        <v>16393</v>
      </c>
      <c r="C8103" s="8" t="s">
        <v>367</v>
      </c>
      <c r="D8103" s="8" t="s">
        <v>320</v>
      </c>
      <c r="E8103" s="8" t="s">
        <v>368</v>
      </c>
      <c r="F8103" s="55" t="s">
        <v>39168</v>
      </c>
    </row>
    <row r="8104" spans="1:6" x14ac:dyDescent="0.3">
      <c r="A8104" s="9" t="s">
        <v>16394</v>
      </c>
      <c r="B8104" s="8" t="s">
        <v>16395</v>
      </c>
      <c r="C8104" s="8" t="s">
        <v>367</v>
      </c>
      <c r="D8104" s="8" t="s">
        <v>320</v>
      </c>
      <c r="E8104" s="8" t="s">
        <v>368</v>
      </c>
      <c r="F8104" s="55" t="s">
        <v>39168</v>
      </c>
    </row>
    <row r="8105" spans="1:6" x14ac:dyDescent="0.3">
      <c r="A8105" s="9" t="s">
        <v>16396</v>
      </c>
      <c r="B8105" s="8" t="s">
        <v>16397</v>
      </c>
      <c r="C8105" s="8" t="s">
        <v>367</v>
      </c>
      <c r="D8105" s="8" t="s">
        <v>320</v>
      </c>
      <c r="E8105" s="8" t="s">
        <v>368</v>
      </c>
      <c r="F8105" s="55" t="s">
        <v>39168</v>
      </c>
    </row>
    <row r="8106" spans="1:6" x14ac:dyDescent="0.3">
      <c r="A8106" s="9" t="s">
        <v>16398</v>
      </c>
      <c r="B8106" s="8" t="s">
        <v>16399</v>
      </c>
      <c r="C8106" s="8" t="s">
        <v>367</v>
      </c>
      <c r="D8106" s="8" t="s">
        <v>320</v>
      </c>
      <c r="E8106" s="8" t="s">
        <v>368</v>
      </c>
      <c r="F8106" s="55" t="s">
        <v>39168</v>
      </c>
    </row>
    <row r="8107" spans="1:6" x14ac:dyDescent="0.3">
      <c r="A8107" s="9" t="s">
        <v>16400</v>
      </c>
      <c r="B8107" s="8" t="s">
        <v>16401</v>
      </c>
      <c r="C8107" s="8" t="s">
        <v>367</v>
      </c>
      <c r="D8107" s="8" t="s">
        <v>320</v>
      </c>
      <c r="E8107" s="8" t="s">
        <v>368</v>
      </c>
      <c r="F8107" s="55" t="s">
        <v>39168</v>
      </c>
    </row>
    <row r="8108" spans="1:6" x14ac:dyDescent="0.3">
      <c r="A8108" s="9" t="s">
        <v>16402</v>
      </c>
      <c r="B8108" s="8" t="s">
        <v>16403</v>
      </c>
      <c r="C8108" s="8" t="s">
        <v>367</v>
      </c>
      <c r="D8108" s="8" t="s">
        <v>320</v>
      </c>
      <c r="E8108" s="8" t="s">
        <v>368</v>
      </c>
      <c r="F8108" s="55" t="s">
        <v>39168</v>
      </c>
    </row>
    <row r="8109" spans="1:6" x14ac:dyDescent="0.3">
      <c r="A8109" s="9" t="s">
        <v>16404</v>
      </c>
      <c r="B8109" s="8" t="s">
        <v>16405</v>
      </c>
      <c r="C8109" s="8" t="s">
        <v>367</v>
      </c>
      <c r="D8109" s="8" t="s">
        <v>320</v>
      </c>
      <c r="E8109" s="8" t="s">
        <v>368</v>
      </c>
      <c r="F8109" s="55" t="s">
        <v>39168</v>
      </c>
    </row>
    <row r="8110" spans="1:6" x14ac:dyDescent="0.3">
      <c r="A8110" s="9" t="s">
        <v>16406</v>
      </c>
      <c r="B8110" s="8" t="s">
        <v>16407</v>
      </c>
      <c r="C8110" s="8" t="s">
        <v>367</v>
      </c>
      <c r="D8110" s="8" t="s">
        <v>320</v>
      </c>
      <c r="E8110" s="8" t="s">
        <v>368</v>
      </c>
      <c r="F8110" s="55" t="s">
        <v>39168</v>
      </c>
    </row>
    <row r="8111" spans="1:6" x14ac:dyDescent="0.3">
      <c r="A8111" s="9" t="s">
        <v>16408</v>
      </c>
      <c r="B8111" s="8" t="s">
        <v>16409</v>
      </c>
      <c r="C8111" s="8" t="s">
        <v>367</v>
      </c>
      <c r="D8111" s="8" t="s">
        <v>320</v>
      </c>
      <c r="E8111" s="8" t="s">
        <v>368</v>
      </c>
      <c r="F8111" s="55" t="s">
        <v>39168</v>
      </c>
    </row>
    <row r="8112" spans="1:6" x14ac:dyDescent="0.3">
      <c r="A8112" s="9" t="s">
        <v>16410</v>
      </c>
      <c r="B8112" s="8" t="s">
        <v>16411</v>
      </c>
      <c r="C8112" s="8" t="s">
        <v>367</v>
      </c>
      <c r="D8112" s="8" t="s">
        <v>320</v>
      </c>
      <c r="E8112" s="8" t="s">
        <v>368</v>
      </c>
      <c r="F8112" s="55" t="s">
        <v>39168</v>
      </c>
    </row>
    <row r="8113" spans="1:6" x14ac:dyDescent="0.3">
      <c r="A8113" s="9" t="s">
        <v>16412</v>
      </c>
      <c r="B8113" s="8" t="s">
        <v>16413</v>
      </c>
      <c r="C8113" s="8" t="s">
        <v>367</v>
      </c>
      <c r="D8113" s="8" t="s">
        <v>320</v>
      </c>
      <c r="E8113" s="8" t="s">
        <v>368</v>
      </c>
      <c r="F8113" s="55" t="s">
        <v>39168</v>
      </c>
    </row>
    <row r="8114" spans="1:6" x14ac:dyDescent="0.3">
      <c r="A8114" s="9" t="s">
        <v>16414</v>
      </c>
      <c r="B8114" s="8" t="s">
        <v>16415</v>
      </c>
      <c r="C8114" s="8" t="s">
        <v>367</v>
      </c>
      <c r="D8114" s="8" t="s">
        <v>320</v>
      </c>
      <c r="E8114" s="8" t="s">
        <v>368</v>
      </c>
      <c r="F8114" s="55" t="s">
        <v>39168</v>
      </c>
    </row>
    <row r="8115" spans="1:6" x14ac:dyDescent="0.3">
      <c r="A8115" s="9" t="s">
        <v>16416</v>
      </c>
      <c r="B8115" s="8" t="s">
        <v>16417</v>
      </c>
      <c r="C8115" s="8" t="s">
        <v>367</v>
      </c>
      <c r="D8115" s="8" t="s">
        <v>320</v>
      </c>
      <c r="E8115" s="8" t="s">
        <v>368</v>
      </c>
      <c r="F8115" s="55" t="s">
        <v>39168</v>
      </c>
    </row>
    <row r="8116" spans="1:6" x14ac:dyDescent="0.3">
      <c r="A8116" s="9" t="s">
        <v>16418</v>
      </c>
      <c r="B8116" s="8" t="s">
        <v>16419</v>
      </c>
      <c r="C8116" s="8" t="s">
        <v>367</v>
      </c>
      <c r="D8116" s="8" t="s">
        <v>320</v>
      </c>
      <c r="E8116" s="8" t="s">
        <v>368</v>
      </c>
      <c r="F8116" s="55" t="s">
        <v>39168</v>
      </c>
    </row>
    <row r="8117" spans="1:6" x14ac:dyDescent="0.3">
      <c r="A8117" s="9" t="s">
        <v>16420</v>
      </c>
      <c r="B8117" s="8" t="s">
        <v>16421</v>
      </c>
      <c r="C8117" s="8" t="s">
        <v>367</v>
      </c>
      <c r="D8117" s="8" t="s">
        <v>320</v>
      </c>
      <c r="E8117" s="8" t="s">
        <v>368</v>
      </c>
      <c r="F8117" s="55" t="s">
        <v>39168</v>
      </c>
    </row>
    <row r="8118" spans="1:6" x14ac:dyDescent="0.3">
      <c r="A8118" s="9" t="s">
        <v>16422</v>
      </c>
      <c r="B8118" s="8" t="s">
        <v>16423</v>
      </c>
      <c r="C8118" s="8" t="s">
        <v>367</v>
      </c>
      <c r="D8118" s="8" t="s">
        <v>320</v>
      </c>
      <c r="E8118" s="8" t="s">
        <v>368</v>
      </c>
      <c r="F8118" s="55" t="s">
        <v>39168</v>
      </c>
    </row>
    <row r="8119" spans="1:6" x14ac:dyDescent="0.3">
      <c r="A8119" s="9" t="s">
        <v>16424</v>
      </c>
      <c r="B8119" s="8" t="s">
        <v>16425</v>
      </c>
      <c r="C8119" s="8" t="s">
        <v>367</v>
      </c>
      <c r="D8119" s="8" t="s">
        <v>320</v>
      </c>
      <c r="E8119" s="8" t="s">
        <v>368</v>
      </c>
      <c r="F8119" s="55" t="s">
        <v>39168</v>
      </c>
    </row>
    <row r="8120" spans="1:6" x14ac:dyDescent="0.3">
      <c r="A8120" s="9" t="s">
        <v>16426</v>
      </c>
      <c r="B8120" s="8" t="s">
        <v>16427</v>
      </c>
      <c r="C8120" s="8" t="s">
        <v>367</v>
      </c>
      <c r="D8120" s="8" t="s">
        <v>320</v>
      </c>
      <c r="E8120" s="8" t="s">
        <v>368</v>
      </c>
      <c r="F8120" s="55" t="s">
        <v>39168</v>
      </c>
    </row>
    <row r="8121" spans="1:6" x14ac:dyDescent="0.3">
      <c r="A8121" s="9" t="s">
        <v>82</v>
      </c>
      <c r="B8121" s="8" t="s">
        <v>356</v>
      </c>
      <c r="C8121" s="8" t="s">
        <v>388</v>
      </c>
      <c r="D8121" s="8" t="s">
        <v>320</v>
      </c>
      <c r="E8121" s="8" t="s">
        <v>483</v>
      </c>
      <c r="F8121" s="55" t="s">
        <v>39168</v>
      </c>
    </row>
    <row r="8122" spans="1:6" x14ac:dyDescent="0.3">
      <c r="A8122" s="9" t="s">
        <v>16428</v>
      </c>
      <c r="B8122" s="8" t="s">
        <v>16429</v>
      </c>
      <c r="C8122" s="8" t="s">
        <v>367</v>
      </c>
      <c r="D8122" s="8" t="s">
        <v>320</v>
      </c>
      <c r="E8122" s="8" t="s">
        <v>368</v>
      </c>
      <c r="F8122" s="55" t="s">
        <v>39168</v>
      </c>
    </row>
    <row r="8123" spans="1:6" x14ac:dyDescent="0.3">
      <c r="A8123" s="9" t="s">
        <v>16430</v>
      </c>
      <c r="B8123" s="8" t="s">
        <v>16431</v>
      </c>
      <c r="C8123" s="8" t="s">
        <v>367</v>
      </c>
      <c r="D8123" s="8" t="s">
        <v>320</v>
      </c>
      <c r="E8123" s="8" t="s">
        <v>368</v>
      </c>
      <c r="F8123" s="55" t="s">
        <v>39168</v>
      </c>
    </row>
    <row r="8124" spans="1:6" x14ac:dyDescent="0.3">
      <c r="A8124" s="9" t="s">
        <v>16432</v>
      </c>
      <c r="B8124" s="8" t="s">
        <v>16433</v>
      </c>
      <c r="C8124" s="8" t="s">
        <v>367</v>
      </c>
      <c r="D8124" s="8" t="s">
        <v>320</v>
      </c>
      <c r="E8124" s="8" t="s">
        <v>368</v>
      </c>
      <c r="F8124" s="55" t="s">
        <v>39168</v>
      </c>
    </row>
    <row r="8125" spans="1:6" x14ac:dyDescent="0.3">
      <c r="A8125" s="9" t="s">
        <v>16434</v>
      </c>
      <c r="B8125" s="8" t="s">
        <v>16435</v>
      </c>
      <c r="C8125" s="8" t="s">
        <v>367</v>
      </c>
      <c r="D8125" s="8" t="s">
        <v>320</v>
      </c>
      <c r="E8125" s="8" t="s">
        <v>368</v>
      </c>
      <c r="F8125" s="55" t="s">
        <v>39168</v>
      </c>
    </row>
    <row r="8126" spans="1:6" x14ac:dyDescent="0.3">
      <c r="A8126" s="9" t="s">
        <v>16436</v>
      </c>
      <c r="B8126" s="8" t="s">
        <v>16437</v>
      </c>
      <c r="C8126" s="8" t="s">
        <v>367</v>
      </c>
      <c r="D8126" s="8" t="s">
        <v>320</v>
      </c>
      <c r="E8126" s="8" t="s">
        <v>368</v>
      </c>
      <c r="F8126" s="55" t="s">
        <v>39168</v>
      </c>
    </row>
    <row r="8127" spans="1:6" x14ac:dyDescent="0.3">
      <c r="A8127" s="9" t="s">
        <v>16438</v>
      </c>
      <c r="B8127" s="8" t="s">
        <v>16439</v>
      </c>
      <c r="C8127" s="8" t="s">
        <v>367</v>
      </c>
      <c r="D8127" s="8" t="s">
        <v>320</v>
      </c>
      <c r="E8127" s="8" t="s">
        <v>368</v>
      </c>
      <c r="F8127" s="55" t="s">
        <v>39168</v>
      </c>
    </row>
    <row r="8128" spans="1:6" x14ac:dyDescent="0.3">
      <c r="A8128" s="9" t="s">
        <v>16440</v>
      </c>
      <c r="B8128" s="8" t="s">
        <v>16441</v>
      </c>
      <c r="C8128" s="8" t="s">
        <v>396</v>
      </c>
      <c r="D8128" s="8" t="s">
        <v>320</v>
      </c>
      <c r="E8128" s="8" t="s">
        <v>368</v>
      </c>
      <c r="F8128" s="55" t="s">
        <v>39168</v>
      </c>
    </row>
    <row r="8129" spans="1:6" x14ac:dyDescent="0.3">
      <c r="A8129" s="9" t="s">
        <v>50</v>
      </c>
      <c r="B8129" s="8" t="s">
        <v>325</v>
      </c>
      <c r="C8129" s="8" t="s">
        <v>2062</v>
      </c>
      <c r="D8129" s="8" t="s">
        <v>321</v>
      </c>
      <c r="E8129" s="8" t="s">
        <v>483</v>
      </c>
      <c r="F8129" s="55" t="s">
        <v>39168</v>
      </c>
    </row>
    <row r="8130" spans="1:6" x14ac:dyDescent="0.3">
      <c r="A8130" s="9" t="s">
        <v>16442</v>
      </c>
      <c r="B8130" s="8" t="s">
        <v>16443</v>
      </c>
      <c r="C8130" s="8" t="s">
        <v>367</v>
      </c>
      <c r="D8130" s="8" t="s">
        <v>320</v>
      </c>
      <c r="E8130" s="8" t="s">
        <v>368</v>
      </c>
      <c r="F8130" s="55" t="s">
        <v>39168</v>
      </c>
    </row>
    <row r="8131" spans="1:6" x14ac:dyDescent="0.3">
      <c r="A8131" s="9" t="s">
        <v>16444</v>
      </c>
      <c r="B8131" s="8" t="s">
        <v>16445</v>
      </c>
      <c r="C8131" s="8" t="s">
        <v>367</v>
      </c>
      <c r="D8131" s="8" t="s">
        <v>320</v>
      </c>
      <c r="E8131" s="8" t="s">
        <v>368</v>
      </c>
      <c r="F8131" s="55" t="s">
        <v>39168</v>
      </c>
    </row>
    <row r="8132" spans="1:6" x14ac:dyDescent="0.3">
      <c r="A8132" s="9" t="s">
        <v>16446</v>
      </c>
      <c r="B8132" s="8" t="s">
        <v>16447</v>
      </c>
      <c r="C8132" s="8" t="s">
        <v>367</v>
      </c>
      <c r="D8132" s="8" t="s">
        <v>320</v>
      </c>
      <c r="E8132" s="8" t="s">
        <v>368</v>
      </c>
      <c r="F8132" s="55" t="s">
        <v>39168</v>
      </c>
    </row>
    <row r="8133" spans="1:6" x14ac:dyDescent="0.3">
      <c r="A8133" s="9" t="s">
        <v>16448</v>
      </c>
      <c r="B8133" s="8" t="s">
        <v>16449</v>
      </c>
      <c r="C8133" s="8" t="s">
        <v>367</v>
      </c>
      <c r="D8133" s="8" t="s">
        <v>320</v>
      </c>
      <c r="E8133" s="8" t="s">
        <v>368</v>
      </c>
      <c r="F8133" s="55" t="s">
        <v>39168</v>
      </c>
    </row>
    <row r="8134" spans="1:6" x14ac:dyDescent="0.3">
      <c r="A8134" s="9" t="s">
        <v>16450</v>
      </c>
      <c r="B8134" s="8" t="s">
        <v>16451</v>
      </c>
      <c r="C8134" s="8" t="s">
        <v>367</v>
      </c>
      <c r="D8134" s="8" t="s">
        <v>320</v>
      </c>
      <c r="E8134" s="8" t="s">
        <v>368</v>
      </c>
      <c r="F8134" s="55" t="s">
        <v>39168</v>
      </c>
    </row>
    <row r="8135" spans="1:6" x14ac:dyDescent="0.3">
      <c r="A8135" s="9" t="s">
        <v>16452</v>
      </c>
      <c r="B8135" s="8" t="s">
        <v>16453</v>
      </c>
      <c r="C8135" s="8" t="s">
        <v>367</v>
      </c>
      <c r="D8135" s="8" t="s">
        <v>320</v>
      </c>
      <c r="E8135" s="8" t="s">
        <v>368</v>
      </c>
      <c r="F8135" s="55" t="s">
        <v>39168</v>
      </c>
    </row>
    <row r="8136" spans="1:6" x14ac:dyDescent="0.3">
      <c r="A8136" s="9" t="s">
        <v>16454</v>
      </c>
      <c r="B8136" s="8" t="s">
        <v>16455</v>
      </c>
      <c r="C8136" s="8" t="s">
        <v>367</v>
      </c>
      <c r="D8136" s="8" t="s">
        <v>320</v>
      </c>
      <c r="E8136" s="8" t="s">
        <v>368</v>
      </c>
      <c r="F8136" s="55" t="s">
        <v>39168</v>
      </c>
    </row>
    <row r="8137" spans="1:6" x14ac:dyDescent="0.3">
      <c r="A8137" s="9" t="s">
        <v>16456</v>
      </c>
      <c r="B8137" s="8" t="s">
        <v>16457</v>
      </c>
      <c r="C8137" s="8" t="s">
        <v>367</v>
      </c>
      <c r="D8137" s="8" t="s">
        <v>320</v>
      </c>
      <c r="E8137" s="8" t="s">
        <v>368</v>
      </c>
      <c r="F8137" s="55" t="s">
        <v>39168</v>
      </c>
    </row>
    <row r="8138" spans="1:6" x14ac:dyDescent="0.3">
      <c r="A8138" s="9" t="s">
        <v>16458</v>
      </c>
      <c r="B8138" s="8" t="s">
        <v>16459</v>
      </c>
      <c r="C8138" s="8" t="s">
        <v>367</v>
      </c>
      <c r="D8138" s="8" t="s">
        <v>320</v>
      </c>
      <c r="E8138" s="8" t="s">
        <v>368</v>
      </c>
      <c r="F8138" s="55" t="s">
        <v>39168</v>
      </c>
    </row>
    <row r="8139" spans="1:6" x14ac:dyDescent="0.3">
      <c r="A8139" s="9" t="s">
        <v>16460</v>
      </c>
      <c r="B8139" s="8" t="s">
        <v>16461</v>
      </c>
      <c r="C8139" s="8" t="s">
        <v>367</v>
      </c>
      <c r="D8139" s="8" t="s">
        <v>320</v>
      </c>
      <c r="E8139" s="8" t="s">
        <v>368</v>
      </c>
      <c r="F8139" s="55" t="s">
        <v>39168</v>
      </c>
    </row>
    <row r="8140" spans="1:6" x14ac:dyDescent="0.3">
      <c r="A8140" s="9" t="s">
        <v>16462</v>
      </c>
      <c r="B8140" s="8" t="s">
        <v>16463</v>
      </c>
      <c r="C8140" s="8" t="s">
        <v>367</v>
      </c>
      <c r="D8140" s="8" t="s">
        <v>320</v>
      </c>
      <c r="E8140" s="8" t="s">
        <v>368</v>
      </c>
      <c r="F8140" s="55" t="s">
        <v>39168</v>
      </c>
    </row>
    <row r="8141" spans="1:6" x14ac:dyDescent="0.3">
      <c r="A8141" s="9" t="s">
        <v>16464</v>
      </c>
      <c r="B8141" s="8" t="s">
        <v>16465</v>
      </c>
      <c r="C8141" s="8" t="s">
        <v>367</v>
      </c>
      <c r="D8141" s="8" t="s">
        <v>320</v>
      </c>
      <c r="E8141" s="8" t="s">
        <v>368</v>
      </c>
      <c r="F8141" s="55" t="s">
        <v>39168</v>
      </c>
    </row>
    <row r="8142" spans="1:6" x14ac:dyDescent="0.3">
      <c r="A8142" s="9" t="s">
        <v>16466</v>
      </c>
      <c r="B8142" s="8" t="s">
        <v>16467</v>
      </c>
      <c r="C8142" s="8" t="s">
        <v>367</v>
      </c>
      <c r="D8142" s="8" t="s">
        <v>320</v>
      </c>
      <c r="E8142" s="8" t="s">
        <v>368</v>
      </c>
      <c r="F8142" s="55" t="s">
        <v>39168</v>
      </c>
    </row>
    <row r="8143" spans="1:6" x14ac:dyDescent="0.3">
      <c r="A8143" s="9" t="s">
        <v>16468</v>
      </c>
      <c r="B8143" s="8" t="s">
        <v>16469</v>
      </c>
      <c r="C8143" s="8" t="s">
        <v>367</v>
      </c>
      <c r="D8143" s="8" t="s">
        <v>320</v>
      </c>
      <c r="E8143" s="8" t="s">
        <v>368</v>
      </c>
      <c r="F8143" s="55" t="s">
        <v>39168</v>
      </c>
    </row>
    <row r="8144" spans="1:6" x14ac:dyDescent="0.3">
      <c r="A8144" s="9" t="s">
        <v>16470</v>
      </c>
      <c r="B8144" s="8" t="s">
        <v>16471</v>
      </c>
      <c r="C8144" s="8" t="s">
        <v>367</v>
      </c>
      <c r="D8144" s="8" t="s">
        <v>320</v>
      </c>
      <c r="E8144" s="8" t="s">
        <v>368</v>
      </c>
      <c r="F8144" s="55" t="s">
        <v>39168</v>
      </c>
    </row>
    <row r="8145" spans="1:6" x14ac:dyDescent="0.3">
      <c r="A8145" s="9" t="s">
        <v>77</v>
      </c>
      <c r="B8145" s="8" t="s">
        <v>16472</v>
      </c>
      <c r="C8145" s="8" t="s">
        <v>2062</v>
      </c>
      <c r="D8145" s="8" t="s">
        <v>320</v>
      </c>
      <c r="E8145" s="8" t="s">
        <v>368</v>
      </c>
      <c r="F8145" s="55" t="s">
        <v>39168</v>
      </c>
    </row>
    <row r="8146" spans="1:6" x14ac:dyDescent="0.3">
      <c r="A8146" s="9" t="s">
        <v>16473</v>
      </c>
      <c r="B8146" s="8" t="s">
        <v>16474</v>
      </c>
      <c r="C8146" s="8" t="s">
        <v>367</v>
      </c>
      <c r="D8146" s="8" t="s">
        <v>320</v>
      </c>
      <c r="E8146" s="8" t="s">
        <v>368</v>
      </c>
      <c r="F8146" s="55" t="s">
        <v>39168</v>
      </c>
    </row>
    <row r="8147" spans="1:6" x14ac:dyDescent="0.3">
      <c r="A8147" s="9" t="s">
        <v>16475</v>
      </c>
      <c r="B8147" s="8" t="s">
        <v>16476</v>
      </c>
      <c r="C8147" s="8" t="s">
        <v>367</v>
      </c>
      <c r="D8147" s="8" t="s">
        <v>320</v>
      </c>
      <c r="E8147" s="8" t="s">
        <v>368</v>
      </c>
      <c r="F8147" s="55" t="s">
        <v>39168</v>
      </c>
    </row>
    <row r="8148" spans="1:6" x14ac:dyDescent="0.3">
      <c r="A8148" s="9" t="s">
        <v>16477</v>
      </c>
      <c r="B8148" s="8" t="s">
        <v>16478</v>
      </c>
      <c r="C8148" s="8" t="s">
        <v>367</v>
      </c>
      <c r="D8148" s="8" t="s">
        <v>320</v>
      </c>
      <c r="E8148" s="8" t="s">
        <v>368</v>
      </c>
      <c r="F8148" s="55" t="s">
        <v>39168</v>
      </c>
    </row>
    <row r="8149" spans="1:6" x14ac:dyDescent="0.3">
      <c r="A8149" s="9" t="s">
        <v>16479</v>
      </c>
      <c r="B8149" s="8" t="s">
        <v>16480</v>
      </c>
      <c r="C8149" s="8" t="s">
        <v>367</v>
      </c>
      <c r="D8149" s="8" t="s">
        <v>320</v>
      </c>
      <c r="E8149" s="8" t="s">
        <v>368</v>
      </c>
      <c r="F8149" s="55" t="s">
        <v>39168</v>
      </c>
    </row>
    <row r="8150" spans="1:6" x14ac:dyDescent="0.3">
      <c r="A8150" s="9" t="s">
        <v>16481</v>
      </c>
      <c r="B8150" s="8" t="s">
        <v>16482</v>
      </c>
      <c r="C8150" s="8" t="s">
        <v>367</v>
      </c>
      <c r="D8150" s="8" t="s">
        <v>320</v>
      </c>
      <c r="E8150" s="8" t="s">
        <v>368</v>
      </c>
      <c r="F8150" s="55" t="s">
        <v>39168</v>
      </c>
    </row>
    <row r="8151" spans="1:6" x14ac:dyDescent="0.3">
      <c r="A8151" s="9" t="s">
        <v>16483</v>
      </c>
      <c r="B8151" s="8" t="s">
        <v>16484</v>
      </c>
      <c r="C8151" s="8" t="s">
        <v>367</v>
      </c>
      <c r="D8151" s="8" t="s">
        <v>320</v>
      </c>
      <c r="E8151" s="8" t="s">
        <v>368</v>
      </c>
      <c r="F8151" s="55" t="s">
        <v>39168</v>
      </c>
    </row>
    <row r="8152" spans="1:6" x14ac:dyDescent="0.3">
      <c r="A8152" s="9" t="s">
        <v>16485</v>
      </c>
      <c r="B8152" s="8" t="s">
        <v>16486</v>
      </c>
      <c r="C8152" s="8" t="s">
        <v>367</v>
      </c>
      <c r="D8152" s="8" t="s">
        <v>320</v>
      </c>
      <c r="E8152" s="8" t="s">
        <v>368</v>
      </c>
      <c r="F8152" s="55" t="s">
        <v>39168</v>
      </c>
    </row>
    <row r="8153" spans="1:6" x14ac:dyDescent="0.3">
      <c r="A8153" s="9" t="s">
        <v>16487</v>
      </c>
      <c r="B8153" s="8" t="s">
        <v>16488</v>
      </c>
      <c r="C8153" s="8" t="s">
        <v>367</v>
      </c>
      <c r="D8153" s="8" t="s">
        <v>320</v>
      </c>
      <c r="E8153" s="8" t="s">
        <v>368</v>
      </c>
      <c r="F8153" s="55" t="s">
        <v>39168</v>
      </c>
    </row>
    <row r="8154" spans="1:6" x14ac:dyDescent="0.3">
      <c r="A8154" s="9" t="s">
        <v>16489</v>
      </c>
      <c r="B8154" s="8" t="s">
        <v>16490</v>
      </c>
      <c r="C8154" s="8" t="s">
        <v>367</v>
      </c>
      <c r="D8154" s="8" t="s">
        <v>320</v>
      </c>
      <c r="E8154" s="8" t="s">
        <v>368</v>
      </c>
      <c r="F8154" s="55" t="s">
        <v>39168</v>
      </c>
    </row>
    <row r="8155" spans="1:6" x14ac:dyDescent="0.3">
      <c r="A8155" s="9" t="s">
        <v>16491</v>
      </c>
      <c r="B8155" s="8" t="s">
        <v>16492</v>
      </c>
      <c r="C8155" s="8" t="s">
        <v>367</v>
      </c>
      <c r="D8155" s="8" t="s">
        <v>320</v>
      </c>
      <c r="E8155" s="8" t="s">
        <v>368</v>
      </c>
      <c r="F8155" s="55" t="s">
        <v>39168</v>
      </c>
    </row>
    <row r="8156" spans="1:6" x14ac:dyDescent="0.3">
      <c r="A8156" s="9" t="s">
        <v>16493</v>
      </c>
      <c r="B8156" s="8" t="s">
        <v>16494</v>
      </c>
      <c r="C8156" s="8" t="s">
        <v>367</v>
      </c>
      <c r="D8156" s="8" t="s">
        <v>320</v>
      </c>
      <c r="E8156" s="8" t="s">
        <v>368</v>
      </c>
      <c r="F8156" s="55" t="s">
        <v>39168</v>
      </c>
    </row>
    <row r="8157" spans="1:6" x14ac:dyDescent="0.3">
      <c r="A8157" s="9" t="s">
        <v>16495</v>
      </c>
      <c r="B8157" s="8" t="s">
        <v>16496</v>
      </c>
      <c r="C8157" s="8" t="s">
        <v>367</v>
      </c>
      <c r="D8157" s="8" t="s">
        <v>320</v>
      </c>
      <c r="E8157" s="8" t="s">
        <v>368</v>
      </c>
      <c r="F8157" s="55" t="s">
        <v>39168</v>
      </c>
    </row>
    <row r="8158" spans="1:6" x14ac:dyDescent="0.3">
      <c r="A8158" s="9" t="s">
        <v>16497</v>
      </c>
      <c r="B8158" s="8" t="s">
        <v>16498</v>
      </c>
      <c r="C8158" s="8" t="s">
        <v>367</v>
      </c>
      <c r="D8158" s="8" t="s">
        <v>320</v>
      </c>
      <c r="E8158" s="8" t="s">
        <v>368</v>
      </c>
      <c r="F8158" s="55" t="s">
        <v>39168</v>
      </c>
    </row>
    <row r="8159" spans="1:6" x14ac:dyDescent="0.3">
      <c r="A8159" s="9" t="s">
        <v>16499</v>
      </c>
      <c r="B8159" s="8" t="s">
        <v>16500</v>
      </c>
      <c r="C8159" s="8" t="s">
        <v>367</v>
      </c>
      <c r="D8159" s="8" t="s">
        <v>320</v>
      </c>
      <c r="E8159" s="8" t="s">
        <v>368</v>
      </c>
      <c r="F8159" s="55" t="s">
        <v>39168</v>
      </c>
    </row>
    <row r="8160" spans="1:6" x14ac:dyDescent="0.3">
      <c r="A8160" s="9" t="s">
        <v>16501</v>
      </c>
      <c r="B8160" s="8" t="s">
        <v>16502</v>
      </c>
      <c r="C8160" s="8" t="s">
        <v>367</v>
      </c>
      <c r="D8160" s="8" t="s">
        <v>320</v>
      </c>
      <c r="E8160" s="8" t="s">
        <v>368</v>
      </c>
      <c r="F8160" s="55" t="s">
        <v>39168</v>
      </c>
    </row>
    <row r="8161" spans="1:6" x14ac:dyDescent="0.3">
      <c r="A8161" s="9" t="s">
        <v>16503</v>
      </c>
      <c r="B8161" s="8" t="s">
        <v>16504</v>
      </c>
      <c r="C8161" s="8" t="s">
        <v>367</v>
      </c>
      <c r="D8161" s="8" t="s">
        <v>320</v>
      </c>
      <c r="E8161" s="8" t="s">
        <v>368</v>
      </c>
      <c r="F8161" s="55" t="s">
        <v>39168</v>
      </c>
    </row>
    <row r="8162" spans="1:6" x14ac:dyDescent="0.3">
      <c r="A8162" s="9" t="s">
        <v>16505</v>
      </c>
      <c r="B8162" s="8" t="s">
        <v>16506</v>
      </c>
      <c r="C8162" s="8" t="s">
        <v>367</v>
      </c>
      <c r="D8162" s="8" t="s">
        <v>320</v>
      </c>
      <c r="E8162" s="8" t="s">
        <v>368</v>
      </c>
      <c r="F8162" s="55" t="s">
        <v>39168</v>
      </c>
    </row>
    <row r="8163" spans="1:6" x14ac:dyDescent="0.3">
      <c r="A8163" s="9" t="s">
        <v>16507</v>
      </c>
      <c r="B8163" s="8" t="s">
        <v>16508</v>
      </c>
      <c r="C8163" s="8" t="s">
        <v>367</v>
      </c>
      <c r="D8163" s="8" t="s">
        <v>320</v>
      </c>
      <c r="E8163" s="8" t="s">
        <v>368</v>
      </c>
      <c r="F8163" s="55" t="s">
        <v>39168</v>
      </c>
    </row>
    <row r="8164" spans="1:6" x14ac:dyDescent="0.3">
      <c r="A8164" s="9" t="s">
        <v>16509</v>
      </c>
      <c r="B8164" s="8" t="s">
        <v>16510</v>
      </c>
      <c r="C8164" s="8" t="s">
        <v>367</v>
      </c>
      <c r="D8164" s="8" t="s">
        <v>320</v>
      </c>
      <c r="E8164" s="8" t="s">
        <v>368</v>
      </c>
      <c r="F8164" s="55" t="s">
        <v>39168</v>
      </c>
    </row>
    <row r="8165" spans="1:6" x14ac:dyDescent="0.3">
      <c r="A8165" s="9" t="s">
        <v>16511</v>
      </c>
      <c r="B8165" s="8" t="s">
        <v>16512</v>
      </c>
      <c r="C8165" s="8" t="s">
        <v>367</v>
      </c>
      <c r="D8165" s="8" t="s">
        <v>320</v>
      </c>
      <c r="E8165" s="8" t="s">
        <v>368</v>
      </c>
      <c r="F8165" s="55" t="s">
        <v>39168</v>
      </c>
    </row>
    <row r="8166" spans="1:6" x14ac:dyDescent="0.3">
      <c r="A8166" s="9" t="s">
        <v>16513</v>
      </c>
      <c r="B8166" s="8" t="s">
        <v>16514</v>
      </c>
      <c r="C8166" s="8" t="s">
        <v>367</v>
      </c>
      <c r="D8166" s="8" t="s">
        <v>320</v>
      </c>
      <c r="E8166" s="8" t="s">
        <v>368</v>
      </c>
      <c r="F8166" s="55" t="s">
        <v>39168</v>
      </c>
    </row>
    <row r="8167" spans="1:6" x14ac:dyDescent="0.3">
      <c r="A8167" s="9" t="s">
        <v>16515</v>
      </c>
      <c r="B8167" s="8" t="s">
        <v>16516</v>
      </c>
      <c r="C8167" s="8" t="s">
        <v>367</v>
      </c>
      <c r="D8167" s="8" t="s">
        <v>320</v>
      </c>
      <c r="E8167" s="8" t="s">
        <v>368</v>
      </c>
      <c r="F8167" s="55" t="s">
        <v>39168</v>
      </c>
    </row>
    <row r="8168" spans="1:6" x14ac:dyDescent="0.3">
      <c r="A8168" s="9" t="s">
        <v>16517</v>
      </c>
      <c r="B8168" s="8" t="s">
        <v>16518</v>
      </c>
      <c r="C8168" s="8" t="s">
        <v>367</v>
      </c>
      <c r="D8168" s="8" t="s">
        <v>320</v>
      </c>
      <c r="E8168" s="8" t="s">
        <v>368</v>
      </c>
      <c r="F8168" s="55" t="s">
        <v>39168</v>
      </c>
    </row>
    <row r="8169" spans="1:6" x14ac:dyDescent="0.3">
      <c r="A8169" s="9" t="s">
        <v>16519</v>
      </c>
      <c r="B8169" s="8" t="s">
        <v>16520</v>
      </c>
      <c r="C8169" s="8" t="s">
        <v>367</v>
      </c>
      <c r="D8169" s="8" t="s">
        <v>320</v>
      </c>
      <c r="E8169" s="8" t="s">
        <v>368</v>
      </c>
      <c r="F8169" s="55" t="s">
        <v>39168</v>
      </c>
    </row>
    <row r="8170" spans="1:6" x14ac:dyDescent="0.3">
      <c r="A8170" s="9" t="s">
        <v>16521</v>
      </c>
      <c r="B8170" s="8" t="s">
        <v>16522</v>
      </c>
      <c r="C8170" s="8" t="s">
        <v>367</v>
      </c>
      <c r="D8170" s="8" t="s">
        <v>320</v>
      </c>
      <c r="E8170" s="8" t="s">
        <v>368</v>
      </c>
      <c r="F8170" s="55" t="s">
        <v>39168</v>
      </c>
    </row>
    <row r="8171" spans="1:6" x14ac:dyDescent="0.3">
      <c r="A8171" s="9" t="s">
        <v>16523</v>
      </c>
      <c r="B8171" s="8" t="s">
        <v>16524</v>
      </c>
      <c r="C8171" s="8" t="s">
        <v>367</v>
      </c>
      <c r="D8171" s="8" t="s">
        <v>320</v>
      </c>
      <c r="E8171" s="8" t="s">
        <v>368</v>
      </c>
      <c r="F8171" s="55" t="s">
        <v>39168</v>
      </c>
    </row>
    <row r="8172" spans="1:6" x14ac:dyDescent="0.3">
      <c r="A8172" s="9" t="s">
        <v>16525</v>
      </c>
      <c r="B8172" s="8" t="s">
        <v>16526</v>
      </c>
      <c r="C8172" s="8" t="s">
        <v>367</v>
      </c>
      <c r="D8172" s="8" t="s">
        <v>320</v>
      </c>
      <c r="E8172" s="8" t="s">
        <v>368</v>
      </c>
      <c r="F8172" s="55" t="s">
        <v>39168</v>
      </c>
    </row>
    <row r="8173" spans="1:6" x14ac:dyDescent="0.3">
      <c r="A8173" s="9" t="s">
        <v>16527</v>
      </c>
      <c r="B8173" s="8" t="s">
        <v>16528</v>
      </c>
      <c r="C8173" s="8" t="s">
        <v>367</v>
      </c>
      <c r="D8173" s="8" t="s">
        <v>320</v>
      </c>
      <c r="E8173" s="8" t="s">
        <v>368</v>
      </c>
      <c r="F8173" s="55" t="s">
        <v>39168</v>
      </c>
    </row>
    <row r="8174" spans="1:6" x14ac:dyDescent="0.3">
      <c r="A8174" s="9" t="s">
        <v>16529</v>
      </c>
      <c r="B8174" s="8" t="s">
        <v>16530</v>
      </c>
      <c r="C8174" s="8" t="s">
        <v>367</v>
      </c>
      <c r="D8174" s="8" t="s">
        <v>320</v>
      </c>
      <c r="E8174" s="8" t="s">
        <v>368</v>
      </c>
      <c r="F8174" s="55" t="s">
        <v>39168</v>
      </c>
    </row>
    <row r="8175" spans="1:6" x14ac:dyDescent="0.3">
      <c r="A8175" s="9" t="s">
        <v>16531</v>
      </c>
      <c r="B8175" s="8" t="s">
        <v>16532</v>
      </c>
      <c r="C8175" s="8" t="s">
        <v>367</v>
      </c>
      <c r="D8175" s="8" t="s">
        <v>320</v>
      </c>
      <c r="E8175" s="8" t="s">
        <v>368</v>
      </c>
      <c r="F8175" s="55" t="s">
        <v>39168</v>
      </c>
    </row>
    <row r="8176" spans="1:6" x14ac:dyDescent="0.3">
      <c r="A8176" s="9" t="s">
        <v>16533</v>
      </c>
      <c r="B8176" s="8" t="s">
        <v>16534</v>
      </c>
      <c r="C8176" s="8" t="s">
        <v>367</v>
      </c>
      <c r="D8176" s="8" t="s">
        <v>320</v>
      </c>
      <c r="E8176" s="8" t="s">
        <v>368</v>
      </c>
      <c r="F8176" s="55" t="s">
        <v>39168</v>
      </c>
    </row>
    <row r="8177" spans="1:6" x14ac:dyDescent="0.3">
      <c r="A8177" s="9" t="s">
        <v>16535</v>
      </c>
      <c r="B8177" s="8" t="s">
        <v>16536</v>
      </c>
      <c r="C8177" s="8" t="s">
        <v>367</v>
      </c>
      <c r="D8177" s="8" t="s">
        <v>320</v>
      </c>
      <c r="E8177" s="8" t="s">
        <v>368</v>
      </c>
      <c r="F8177" s="55" t="s">
        <v>39168</v>
      </c>
    </row>
    <row r="8178" spans="1:6" x14ac:dyDescent="0.3">
      <c r="A8178" s="9" t="s">
        <v>16537</v>
      </c>
      <c r="B8178" s="8" t="s">
        <v>16538</v>
      </c>
      <c r="C8178" s="8" t="s">
        <v>367</v>
      </c>
      <c r="D8178" s="8" t="s">
        <v>320</v>
      </c>
      <c r="E8178" s="8" t="s">
        <v>368</v>
      </c>
      <c r="F8178" s="55" t="s">
        <v>39168</v>
      </c>
    </row>
    <row r="8179" spans="1:6" x14ac:dyDescent="0.3">
      <c r="A8179" s="9" t="s">
        <v>16539</v>
      </c>
      <c r="B8179" s="8" t="s">
        <v>16540</v>
      </c>
      <c r="C8179" s="8" t="s">
        <v>367</v>
      </c>
      <c r="D8179" s="8" t="s">
        <v>320</v>
      </c>
      <c r="E8179" s="8" t="s">
        <v>368</v>
      </c>
      <c r="F8179" s="55" t="s">
        <v>39168</v>
      </c>
    </row>
    <row r="8180" spans="1:6" x14ac:dyDescent="0.3">
      <c r="A8180" s="9" t="s">
        <v>16541</v>
      </c>
      <c r="B8180" s="8" t="s">
        <v>16542</v>
      </c>
      <c r="C8180" s="8" t="s">
        <v>367</v>
      </c>
      <c r="D8180" s="8" t="s">
        <v>320</v>
      </c>
      <c r="E8180" s="8" t="s">
        <v>368</v>
      </c>
      <c r="F8180" s="55" t="s">
        <v>39168</v>
      </c>
    </row>
    <row r="8181" spans="1:6" x14ac:dyDescent="0.3">
      <c r="A8181" s="9" t="s">
        <v>16543</v>
      </c>
      <c r="B8181" s="8" t="s">
        <v>16544</v>
      </c>
      <c r="C8181" s="8" t="s">
        <v>367</v>
      </c>
      <c r="D8181" s="8" t="s">
        <v>320</v>
      </c>
      <c r="E8181" s="8" t="s">
        <v>368</v>
      </c>
      <c r="F8181" s="55" t="s">
        <v>39168</v>
      </c>
    </row>
    <row r="8182" spans="1:6" x14ac:dyDescent="0.3">
      <c r="A8182" s="9" t="s">
        <v>16545</v>
      </c>
      <c r="B8182" s="8" t="s">
        <v>16546</v>
      </c>
      <c r="C8182" s="8" t="s">
        <v>367</v>
      </c>
      <c r="D8182" s="8" t="s">
        <v>320</v>
      </c>
      <c r="E8182" s="8" t="s">
        <v>368</v>
      </c>
      <c r="F8182" s="55" t="s">
        <v>39168</v>
      </c>
    </row>
    <row r="8183" spans="1:6" x14ac:dyDescent="0.3">
      <c r="A8183" s="9" t="s">
        <v>16547</v>
      </c>
      <c r="B8183" s="8" t="s">
        <v>16548</v>
      </c>
      <c r="C8183" s="8" t="s">
        <v>367</v>
      </c>
      <c r="D8183" s="8" t="s">
        <v>320</v>
      </c>
      <c r="E8183" s="8" t="s">
        <v>368</v>
      </c>
      <c r="F8183" s="55" t="s">
        <v>39168</v>
      </c>
    </row>
    <row r="8184" spans="1:6" x14ac:dyDescent="0.3">
      <c r="A8184" s="9" t="s">
        <v>16549</v>
      </c>
      <c r="B8184" s="8" t="s">
        <v>16550</v>
      </c>
      <c r="C8184" s="8" t="s">
        <v>367</v>
      </c>
      <c r="D8184" s="8" t="s">
        <v>320</v>
      </c>
      <c r="E8184" s="8" t="s">
        <v>368</v>
      </c>
      <c r="F8184" s="55" t="s">
        <v>39168</v>
      </c>
    </row>
    <row r="8185" spans="1:6" x14ac:dyDescent="0.3">
      <c r="A8185" s="9" t="s">
        <v>16551</v>
      </c>
      <c r="B8185" s="8" t="s">
        <v>16552</v>
      </c>
      <c r="C8185" s="8" t="s">
        <v>367</v>
      </c>
      <c r="D8185" s="8" t="s">
        <v>320</v>
      </c>
      <c r="E8185" s="8" t="s">
        <v>368</v>
      </c>
      <c r="F8185" s="55" t="s">
        <v>39168</v>
      </c>
    </row>
    <row r="8186" spans="1:6" x14ac:dyDescent="0.3">
      <c r="A8186" s="9" t="s">
        <v>16553</v>
      </c>
      <c r="B8186" s="8" t="s">
        <v>16554</v>
      </c>
      <c r="C8186" s="8" t="s">
        <v>367</v>
      </c>
      <c r="D8186" s="8" t="s">
        <v>320</v>
      </c>
      <c r="E8186" s="8" t="s">
        <v>368</v>
      </c>
      <c r="F8186" s="55" t="s">
        <v>39168</v>
      </c>
    </row>
    <row r="8187" spans="1:6" x14ac:dyDescent="0.3">
      <c r="A8187" s="9" t="s">
        <v>16555</v>
      </c>
      <c r="B8187" s="8" t="s">
        <v>16556</v>
      </c>
      <c r="C8187" s="8" t="s">
        <v>367</v>
      </c>
      <c r="D8187" s="8" t="s">
        <v>320</v>
      </c>
      <c r="E8187" s="8" t="s">
        <v>368</v>
      </c>
      <c r="F8187" s="55" t="s">
        <v>39168</v>
      </c>
    </row>
    <row r="8188" spans="1:6" x14ac:dyDescent="0.3">
      <c r="A8188" s="9" t="s">
        <v>16557</v>
      </c>
      <c r="B8188" s="8" t="s">
        <v>16558</v>
      </c>
      <c r="C8188" s="8" t="s">
        <v>367</v>
      </c>
      <c r="D8188" s="8" t="s">
        <v>320</v>
      </c>
      <c r="E8188" s="8" t="s">
        <v>368</v>
      </c>
      <c r="F8188" s="55" t="s">
        <v>39168</v>
      </c>
    </row>
    <row r="8189" spans="1:6" x14ac:dyDescent="0.3">
      <c r="A8189" s="9" t="s">
        <v>16559</v>
      </c>
      <c r="B8189" s="8" t="s">
        <v>16540</v>
      </c>
      <c r="C8189" s="8" t="s">
        <v>367</v>
      </c>
      <c r="D8189" s="8" t="s">
        <v>320</v>
      </c>
      <c r="E8189" s="8" t="s">
        <v>368</v>
      </c>
      <c r="F8189" s="55" t="s">
        <v>39168</v>
      </c>
    </row>
    <row r="8190" spans="1:6" x14ac:dyDescent="0.3">
      <c r="A8190" s="9" t="s">
        <v>16560</v>
      </c>
      <c r="B8190" s="8" t="s">
        <v>16561</v>
      </c>
      <c r="C8190" s="8" t="s">
        <v>367</v>
      </c>
      <c r="D8190" s="8" t="s">
        <v>320</v>
      </c>
      <c r="E8190" s="8" t="s">
        <v>368</v>
      </c>
      <c r="F8190" s="55" t="s">
        <v>39168</v>
      </c>
    </row>
    <row r="8191" spans="1:6" x14ac:dyDescent="0.3">
      <c r="A8191" s="9" t="s">
        <v>16562</v>
      </c>
      <c r="B8191" s="8" t="s">
        <v>16563</v>
      </c>
      <c r="C8191" s="8" t="s">
        <v>367</v>
      </c>
      <c r="D8191" s="8" t="s">
        <v>320</v>
      </c>
      <c r="E8191" s="8" t="s">
        <v>368</v>
      </c>
      <c r="F8191" s="55" t="s">
        <v>39168</v>
      </c>
    </row>
    <row r="8192" spans="1:6" x14ac:dyDescent="0.3">
      <c r="A8192" s="9" t="s">
        <v>16564</v>
      </c>
      <c r="B8192" s="8" t="s">
        <v>16565</v>
      </c>
      <c r="C8192" s="8" t="s">
        <v>367</v>
      </c>
      <c r="D8192" s="8" t="s">
        <v>320</v>
      </c>
      <c r="E8192" s="8" t="s">
        <v>368</v>
      </c>
      <c r="F8192" s="55" t="s">
        <v>39168</v>
      </c>
    </row>
    <row r="8193" spans="1:6" x14ac:dyDescent="0.3">
      <c r="A8193" s="9" t="s">
        <v>16566</v>
      </c>
      <c r="B8193" s="8" t="s">
        <v>16567</v>
      </c>
      <c r="C8193" s="8" t="s">
        <v>367</v>
      </c>
      <c r="D8193" s="8" t="s">
        <v>320</v>
      </c>
      <c r="E8193" s="8" t="s">
        <v>368</v>
      </c>
      <c r="F8193" s="55" t="s">
        <v>39168</v>
      </c>
    </row>
    <row r="8194" spans="1:6" x14ac:dyDescent="0.3">
      <c r="A8194" s="9" t="s">
        <v>16568</v>
      </c>
      <c r="B8194" s="8" t="s">
        <v>16569</v>
      </c>
      <c r="C8194" s="8" t="s">
        <v>367</v>
      </c>
      <c r="D8194" s="8" t="s">
        <v>320</v>
      </c>
      <c r="E8194" s="8" t="s">
        <v>368</v>
      </c>
      <c r="F8194" s="55" t="s">
        <v>39168</v>
      </c>
    </row>
    <row r="8195" spans="1:6" x14ac:dyDescent="0.3">
      <c r="A8195" s="9" t="s">
        <v>16570</v>
      </c>
      <c r="B8195" s="8" t="s">
        <v>16571</v>
      </c>
      <c r="C8195" s="8" t="s">
        <v>367</v>
      </c>
      <c r="D8195" s="8" t="s">
        <v>320</v>
      </c>
      <c r="E8195" s="8" t="s">
        <v>368</v>
      </c>
      <c r="F8195" s="55" t="s">
        <v>39168</v>
      </c>
    </row>
    <row r="8196" spans="1:6" x14ac:dyDescent="0.3">
      <c r="A8196" s="9" t="s">
        <v>16572</v>
      </c>
      <c r="B8196" s="8" t="s">
        <v>16573</v>
      </c>
      <c r="C8196" s="8" t="s">
        <v>367</v>
      </c>
      <c r="D8196" s="8" t="s">
        <v>320</v>
      </c>
      <c r="E8196" s="8" t="s">
        <v>368</v>
      </c>
      <c r="F8196" s="55" t="s">
        <v>39168</v>
      </c>
    </row>
    <row r="8197" spans="1:6" x14ac:dyDescent="0.3">
      <c r="A8197" s="9" t="s">
        <v>16574</v>
      </c>
      <c r="B8197" s="8" t="s">
        <v>16575</v>
      </c>
      <c r="C8197" s="8" t="s">
        <v>367</v>
      </c>
      <c r="D8197" s="8" t="s">
        <v>320</v>
      </c>
      <c r="E8197" s="8" t="s">
        <v>368</v>
      </c>
      <c r="F8197" s="55" t="s">
        <v>39168</v>
      </c>
    </row>
    <row r="8198" spans="1:6" x14ac:dyDescent="0.3">
      <c r="A8198" s="9" t="s">
        <v>16576</v>
      </c>
      <c r="B8198" s="8" t="s">
        <v>16577</v>
      </c>
      <c r="C8198" s="8" t="s">
        <v>367</v>
      </c>
      <c r="D8198" s="8" t="s">
        <v>320</v>
      </c>
      <c r="E8198" s="8" t="s">
        <v>368</v>
      </c>
      <c r="F8198" s="55" t="s">
        <v>39168</v>
      </c>
    </row>
    <row r="8199" spans="1:6" x14ac:dyDescent="0.3">
      <c r="A8199" s="9" t="s">
        <v>16578</v>
      </c>
      <c r="B8199" s="8" t="s">
        <v>16579</v>
      </c>
      <c r="C8199" s="8" t="s">
        <v>367</v>
      </c>
      <c r="D8199" s="8" t="s">
        <v>320</v>
      </c>
      <c r="E8199" s="8" t="s">
        <v>368</v>
      </c>
      <c r="F8199" s="55" t="s">
        <v>39168</v>
      </c>
    </row>
    <row r="8200" spans="1:6" x14ac:dyDescent="0.3">
      <c r="A8200" s="9" t="s">
        <v>16580</v>
      </c>
      <c r="B8200" s="8" t="s">
        <v>16581</v>
      </c>
      <c r="C8200" s="8" t="s">
        <v>367</v>
      </c>
      <c r="D8200" s="8" t="s">
        <v>320</v>
      </c>
      <c r="E8200" s="8" t="s">
        <v>368</v>
      </c>
      <c r="F8200" s="55" t="s">
        <v>39168</v>
      </c>
    </row>
    <row r="8201" spans="1:6" x14ac:dyDescent="0.3">
      <c r="A8201" s="9" t="s">
        <v>16582</v>
      </c>
      <c r="B8201" s="8" t="s">
        <v>16583</v>
      </c>
      <c r="C8201" s="8" t="s">
        <v>367</v>
      </c>
      <c r="D8201" s="8" t="s">
        <v>320</v>
      </c>
      <c r="E8201" s="8" t="s">
        <v>368</v>
      </c>
      <c r="F8201" s="55" t="s">
        <v>39168</v>
      </c>
    </row>
    <row r="8202" spans="1:6" x14ac:dyDescent="0.3">
      <c r="A8202" s="9" t="s">
        <v>16584</v>
      </c>
      <c r="B8202" s="8" t="s">
        <v>16585</v>
      </c>
      <c r="C8202" s="8" t="s">
        <v>367</v>
      </c>
      <c r="D8202" s="8" t="s">
        <v>320</v>
      </c>
      <c r="E8202" s="8" t="s">
        <v>368</v>
      </c>
      <c r="F8202" s="55" t="s">
        <v>39168</v>
      </c>
    </row>
    <row r="8203" spans="1:6" x14ac:dyDescent="0.3">
      <c r="A8203" s="9" t="s">
        <v>16586</v>
      </c>
      <c r="B8203" s="8" t="s">
        <v>16587</v>
      </c>
      <c r="C8203" s="8" t="s">
        <v>367</v>
      </c>
      <c r="D8203" s="8" t="s">
        <v>320</v>
      </c>
      <c r="E8203" s="8" t="s">
        <v>368</v>
      </c>
      <c r="F8203" s="55" t="s">
        <v>39168</v>
      </c>
    </row>
    <row r="8204" spans="1:6" x14ac:dyDescent="0.3">
      <c r="A8204" s="9" t="s">
        <v>16588</v>
      </c>
      <c r="B8204" s="8" t="s">
        <v>16589</v>
      </c>
      <c r="C8204" s="8" t="s">
        <v>367</v>
      </c>
      <c r="D8204" s="8" t="s">
        <v>320</v>
      </c>
      <c r="E8204" s="8" t="s">
        <v>368</v>
      </c>
      <c r="F8204" s="55" t="s">
        <v>39168</v>
      </c>
    </row>
    <row r="8205" spans="1:6" x14ac:dyDescent="0.3">
      <c r="A8205" s="9" t="s">
        <v>16590</v>
      </c>
      <c r="B8205" s="8" t="s">
        <v>16591</v>
      </c>
      <c r="C8205" s="8" t="s">
        <v>367</v>
      </c>
      <c r="D8205" s="8" t="s">
        <v>320</v>
      </c>
      <c r="E8205" s="8" t="s">
        <v>368</v>
      </c>
      <c r="F8205" s="55" t="s">
        <v>39168</v>
      </c>
    </row>
    <row r="8206" spans="1:6" x14ac:dyDescent="0.3">
      <c r="A8206" s="9" t="s">
        <v>16592</v>
      </c>
      <c r="B8206" s="8" t="s">
        <v>16593</v>
      </c>
      <c r="C8206" s="8" t="s">
        <v>367</v>
      </c>
      <c r="D8206" s="8" t="s">
        <v>320</v>
      </c>
      <c r="E8206" s="8" t="s">
        <v>368</v>
      </c>
      <c r="F8206" s="55" t="s">
        <v>39168</v>
      </c>
    </row>
    <row r="8207" spans="1:6" x14ac:dyDescent="0.3">
      <c r="A8207" s="9" t="s">
        <v>16594</v>
      </c>
      <c r="B8207" s="8" t="s">
        <v>16595</v>
      </c>
      <c r="C8207" s="8" t="s">
        <v>367</v>
      </c>
      <c r="D8207" s="8" t="s">
        <v>320</v>
      </c>
      <c r="E8207" s="8" t="s">
        <v>368</v>
      </c>
      <c r="F8207" s="55" t="s">
        <v>39168</v>
      </c>
    </row>
    <row r="8208" spans="1:6" x14ac:dyDescent="0.3">
      <c r="A8208" s="9" t="s">
        <v>16596</v>
      </c>
      <c r="B8208" s="8" t="s">
        <v>16597</v>
      </c>
      <c r="C8208" s="8" t="s">
        <v>367</v>
      </c>
      <c r="D8208" s="8" t="s">
        <v>320</v>
      </c>
      <c r="E8208" s="8" t="s">
        <v>368</v>
      </c>
      <c r="F8208" s="55" t="s">
        <v>39168</v>
      </c>
    </row>
    <row r="8209" spans="1:6" x14ac:dyDescent="0.3">
      <c r="A8209" s="9" t="s">
        <v>16598</v>
      </c>
      <c r="B8209" s="8" t="s">
        <v>16599</v>
      </c>
      <c r="C8209" s="8" t="s">
        <v>390</v>
      </c>
      <c r="D8209" s="8" t="s">
        <v>320</v>
      </c>
      <c r="E8209" s="8" t="s">
        <v>368</v>
      </c>
      <c r="F8209" s="55" t="s">
        <v>39168</v>
      </c>
    </row>
    <row r="8210" spans="1:6" x14ac:dyDescent="0.3">
      <c r="A8210" s="9" t="s">
        <v>16600</v>
      </c>
      <c r="B8210" s="8" t="s">
        <v>16601</v>
      </c>
      <c r="C8210" s="8" t="s">
        <v>367</v>
      </c>
      <c r="D8210" s="8" t="s">
        <v>320</v>
      </c>
      <c r="E8210" s="8" t="s">
        <v>368</v>
      </c>
      <c r="F8210" s="55" t="s">
        <v>39168</v>
      </c>
    </row>
    <row r="8211" spans="1:6" x14ac:dyDescent="0.3">
      <c r="A8211" s="9" t="s">
        <v>16602</v>
      </c>
      <c r="B8211" s="8" t="s">
        <v>16603</v>
      </c>
      <c r="C8211" s="8" t="s">
        <v>367</v>
      </c>
      <c r="D8211" s="8" t="s">
        <v>320</v>
      </c>
      <c r="E8211" s="8" t="s">
        <v>368</v>
      </c>
      <c r="F8211" s="55" t="s">
        <v>39168</v>
      </c>
    </row>
    <row r="8212" spans="1:6" x14ac:dyDescent="0.3">
      <c r="A8212" s="9" t="s">
        <v>16604</v>
      </c>
      <c r="B8212" s="8" t="s">
        <v>16605</v>
      </c>
      <c r="C8212" s="8" t="s">
        <v>367</v>
      </c>
      <c r="D8212" s="8" t="s">
        <v>320</v>
      </c>
      <c r="E8212" s="8" t="s">
        <v>368</v>
      </c>
      <c r="F8212" s="55" t="s">
        <v>39168</v>
      </c>
    </row>
    <row r="8213" spans="1:6" x14ac:dyDescent="0.3">
      <c r="A8213" s="9" t="s">
        <v>16606</v>
      </c>
      <c r="B8213" s="8" t="s">
        <v>16607</v>
      </c>
      <c r="C8213" s="8" t="s">
        <v>367</v>
      </c>
      <c r="D8213" s="8" t="s">
        <v>320</v>
      </c>
      <c r="E8213" s="8" t="s">
        <v>368</v>
      </c>
      <c r="F8213" s="55" t="s">
        <v>39168</v>
      </c>
    </row>
    <row r="8214" spans="1:6" x14ac:dyDescent="0.3">
      <c r="A8214" s="9" t="s">
        <v>16608</v>
      </c>
      <c r="B8214" s="8" t="s">
        <v>16609</v>
      </c>
      <c r="C8214" s="8" t="s">
        <v>367</v>
      </c>
      <c r="D8214" s="8" t="s">
        <v>320</v>
      </c>
      <c r="E8214" s="8" t="s">
        <v>368</v>
      </c>
      <c r="F8214" s="55" t="s">
        <v>39168</v>
      </c>
    </row>
    <row r="8215" spans="1:6" x14ac:dyDescent="0.3">
      <c r="A8215" s="9" t="s">
        <v>16610</v>
      </c>
      <c r="B8215" s="8" t="s">
        <v>16611</v>
      </c>
      <c r="C8215" s="8" t="s">
        <v>367</v>
      </c>
      <c r="D8215" s="8" t="s">
        <v>320</v>
      </c>
      <c r="E8215" s="8" t="s">
        <v>368</v>
      </c>
      <c r="F8215" s="55" t="s">
        <v>39168</v>
      </c>
    </row>
    <row r="8216" spans="1:6" x14ac:dyDescent="0.3">
      <c r="A8216" s="9" t="s">
        <v>16612</v>
      </c>
      <c r="B8216" s="8" t="s">
        <v>16613</v>
      </c>
      <c r="C8216" s="8" t="s">
        <v>367</v>
      </c>
      <c r="D8216" s="8" t="s">
        <v>320</v>
      </c>
      <c r="E8216" s="8" t="s">
        <v>368</v>
      </c>
      <c r="F8216" s="55" t="s">
        <v>39168</v>
      </c>
    </row>
    <row r="8217" spans="1:6" x14ac:dyDescent="0.3">
      <c r="A8217" s="9" t="s">
        <v>16614</v>
      </c>
      <c r="B8217" s="8" t="s">
        <v>16615</v>
      </c>
      <c r="C8217" s="8" t="s">
        <v>367</v>
      </c>
      <c r="D8217" s="8" t="s">
        <v>320</v>
      </c>
      <c r="E8217" s="8" t="s">
        <v>368</v>
      </c>
      <c r="F8217" s="55" t="s">
        <v>39168</v>
      </c>
    </row>
    <row r="8218" spans="1:6" x14ac:dyDescent="0.3">
      <c r="A8218" s="9" t="s">
        <v>16616</v>
      </c>
      <c r="B8218" s="8" t="s">
        <v>16617</v>
      </c>
      <c r="C8218" s="8" t="s">
        <v>367</v>
      </c>
      <c r="D8218" s="8" t="s">
        <v>320</v>
      </c>
      <c r="E8218" s="8" t="s">
        <v>368</v>
      </c>
      <c r="F8218" s="55" t="s">
        <v>39168</v>
      </c>
    </row>
    <row r="8219" spans="1:6" x14ac:dyDescent="0.3">
      <c r="A8219" s="9" t="s">
        <v>16618</v>
      </c>
      <c r="B8219" s="8" t="s">
        <v>16619</v>
      </c>
      <c r="C8219" s="8" t="s">
        <v>367</v>
      </c>
      <c r="D8219" s="8" t="s">
        <v>320</v>
      </c>
      <c r="E8219" s="8" t="s">
        <v>368</v>
      </c>
      <c r="F8219" s="55" t="s">
        <v>39168</v>
      </c>
    </row>
    <row r="8220" spans="1:6" x14ac:dyDescent="0.3">
      <c r="A8220" s="9" t="s">
        <v>16620</v>
      </c>
      <c r="B8220" s="8" t="s">
        <v>16621</v>
      </c>
      <c r="C8220" s="8" t="s">
        <v>367</v>
      </c>
      <c r="D8220" s="8" t="s">
        <v>320</v>
      </c>
      <c r="E8220" s="8" t="s">
        <v>368</v>
      </c>
      <c r="F8220" s="55" t="s">
        <v>39168</v>
      </c>
    </row>
    <row r="8221" spans="1:6" x14ac:dyDescent="0.3">
      <c r="A8221" s="9" t="s">
        <v>16622</v>
      </c>
      <c r="B8221" s="8" t="s">
        <v>16623</v>
      </c>
      <c r="C8221" s="8" t="s">
        <v>367</v>
      </c>
      <c r="D8221" s="8" t="s">
        <v>320</v>
      </c>
      <c r="E8221" s="8" t="s">
        <v>368</v>
      </c>
      <c r="F8221" s="55" t="s">
        <v>39168</v>
      </c>
    </row>
    <row r="8222" spans="1:6" x14ac:dyDescent="0.3">
      <c r="A8222" s="9" t="s">
        <v>16624</v>
      </c>
      <c r="B8222" s="8" t="s">
        <v>16625</v>
      </c>
      <c r="C8222" s="8" t="s">
        <v>367</v>
      </c>
      <c r="D8222" s="8" t="s">
        <v>320</v>
      </c>
      <c r="E8222" s="8" t="s">
        <v>368</v>
      </c>
      <c r="F8222" s="55" t="s">
        <v>39168</v>
      </c>
    </row>
    <row r="8223" spans="1:6" x14ac:dyDescent="0.3">
      <c r="A8223" s="9" t="s">
        <v>16626</v>
      </c>
      <c r="B8223" s="8" t="s">
        <v>16627</v>
      </c>
      <c r="C8223" s="8" t="s">
        <v>367</v>
      </c>
      <c r="D8223" s="8" t="s">
        <v>320</v>
      </c>
      <c r="E8223" s="8" t="s">
        <v>368</v>
      </c>
      <c r="F8223" s="55" t="s">
        <v>39168</v>
      </c>
    </row>
    <row r="8224" spans="1:6" x14ac:dyDescent="0.3">
      <c r="A8224" s="9" t="s">
        <v>16628</v>
      </c>
      <c r="B8224" s="8" t="s">
        <v>16629</v>
      </c>
      <c r="C8224" s="8" t="s">
        <v>367</v>
      </c>
      <c r="D8224" s="8" t="s">
        <v>320</v>
      </c>
      <c r="E8224" s="8" t="s">
        <v>368</v>
      </c>
      <c r="F8224" s="55" t="s">
        <v>39168</v>
      </c>
    </row>
    <row r="8225" spans="1:6" x14ac:dyDescent="0.3">
      <c r="A8225" s="9" t="s">
        <v>16630</v>
      </c>
      <c r="B8225" s="8" t="s">
        <v>16631</v>
      </c>
      <c r="C8225" s="8" t="s">
        <v>367</v>
      </c>
      <c r="D8225" s="8" t="s">
        <v>320</v>
      </c>
      <c r="E8225" s="8" t="s">
        <v>368</v>
      </c>
      <c r="F8225" s="55" t="s">
        <v>39168</v>
      </c>
    </row>
    <row r="8226" spans="1:6" x14ac:dyDescent="0.3">
      <c r="A8226" s="9" t="s">
        <v>16632</v>
      </c>
      <c r="B8226" s="8" t="s">
        <v>16633</v>
      </c>
      <c r="C8226" s="8" t="s">
        <v>367</v>
      </c>
      <c r="D8226" s="8" t="s">
        <v>320</v>
      </c>
      <c r="E8226" s="8" t="s">
        <v>368</v>
      </c>
      <c r="F8226" s="55" t="s">
        <v>39168</v>
      </c>
    </row>
    <row r="8227" spans="1:6" x14ac:dyDescent="0.3">
      <c r="A8227" s="9" t="s">
        <v>16634</v>
      </c>
      <c r="B8227" s="8" t="s">
        <v>16635</v>
      </c>
      <c r="C8227" s="8" t="s">
        <v>367</v>
      </c>
      <c r="D8227" s="8" t="s">
        <v>320</v>
      </c>
      <c r="E8227" s="8" t="s">
        <v>368</v>
      </c>
      <c r="F8227" s="55" t="s">
        <v>39168</v>
      </c>
    </row>
    <row r="8228" spans="1:6" x14ac:dyDescent="0.3">
      <c r="A8228" s="9" t="s">
        <v>16636</v>
      </c>
      <c r="B8228" s="8" t="s">
        <v>16637</v>
      </c>
      <c r="C8228" s="8" t="s">
        <v>367</v>
      </c>
      <c r="D8228" s="8" t="s">
        <v>320</v>
      </c>
      <c r="E8228" s="8" t="s">
        <v>368</v>
      </c>
      <c r="F8228" s="55" t="s">
        <v>39168</v>
      </c>
    </row>
    <row r="8229" spans="1:6" x14ac:dyDescent="0.3">
      <c r="A8229" s="9" t="s">
        <v>86</v>
      </c>
      <c r="B8229" s="8" t="s">
        <v>16638</v>
      </c>
      <c r="C8229" s="8" t="s">
        <v>390</v>
      </c>
      <c r="D8229" s="8" t="s">
        <v>320</v>
      </c>
      <c r="E8229" s="8" t="s">
        <v>368</v>
      </c>
      <c r="F8229" s="55" t="s">
        <v>39167</v>
      </c>
    </row>
    <row r="8230" spans="1:6" x14ac:dyDescent="0.3">
      <c r="A8230" s="9" t="s">
        <v>16639</v>
      </c>
      <c r="B8230" s="8" t="s">
        <v>16640</v>
      </c>
      <c r="C8230" s="8" t="s">
        <v>367</v>
      </c>
      <c r="D8230" s="8" t="s">
        <v>320</v>
      </c>
      <c r="E8230" s="8" t="s">
        <v>368</v>
      </c>
      <c r="F8230" s="55" t="s">
        <v>39168</v>
      </c>
    </row>
    <row r="8231" spans="1:6" x14ac:dyDescent="0.3">
      <c r="A8231" s="9" t="s">
        <v>16641</v>
      </c>
      <c r="B8231" s="8" t="s">
        <v>16642</v>
      </c>
      <c r="C8231" s="8" t="s">
        <v>367</v>
      </c>
      <c r="D8231" s="8" t="s">
        <v>320</v>
      </c>
      <c r="E8231" s="8" t="s">
        <v>368</v>
      </c>
      <c r="F8231" s="55" t="s">
        <v>39168</v>
      </c>
    </row>
    <row r="8232" spans="1:6" x14ac:dyDescent="0.3">
      <c r="A8232" s="9" t="s">
        <v>16643</v>
      </c>
      <c r="B8232" s="8" t="s">
        <v>16644</v>
      </c>
      <c r="C8232" s="8" t="s">
        <v>367</v>
      </c>
      <c r="D8232" s="8" t="s">
        <v>320</v>
      </c>
      <c r="E8232" s="8" t="s">
        <v>368</v>
      </c>
      <c r="F8232" s="55" t="s">
        <v>39168</v>
      </c>
    </row>
    <row r="8233" spans="1:6" x14ac:dyDescent="0.3">
      <c r="A8233" s="9" t="s">
        <v>16645</v>
      </c>
      <c r="B8233" s="8" t="s">
        <v>16646</v>
      </c>
      <c r="C8233" s="8" t="s">
        <v>367</v>
      </c>
      <c r="D8233" s="8" t="s">
        <v>320</v>
      </c>
      <c r="E8233" s="8" t="s">
        <v>368</v>
      </c>
      <c r="F8233" s="55" t="s">
        <v>39168</v>
      </c>
    </row>
    <row r="8234" spans="1:6" x14ac:dyDescent="0.3">
      <c r="A8234" s="9" t="s">
        <v>16647</v>
      </c>
      <c r="B8234" s="8" t="s">
        <v>16648</v>
      </c>
      <c r="C8234" s="8" t="s">
        <v>367</v>
      </c>
      <c r="D8234" s="8" t="s">
        <v>320</v>
      </c>
      <c r="E8234" s="8" t="s">
        <v>368</v>
      </c>
      <c r="F8234" s="55" t="s">
        <v>39168</v>
      </c>
    </row>
    <row r="8235" spans="1:6" x14ac:dyDescent="0.3">
      <c r="A8235" s="9" t="s">
        <v>16649</v>
      </c>
      <c r="B8235" s="8" t="s">
        <v>16650</v>
      </c>
      <c r="C8235" s="8" t="s">
        <v>367</v>
      </c>
      <c r="D8235" s="8" t="s">
        <v>320</v>
      </c>
      <c r="E8235" s="8" t="s">
        <v>368</v>
      </c>
      <c r="F8235" s="55" t="s">
        <v>39168</v>
      </c>
    </row>
    <row r="8236" spans="1:6" x14ac:dyDescent="0.3">
      <c r="A8236" s="9" t="s">
        <v>16651</v>
      </c>
      <c r="B8236" s="8" t="s">
        <v>16652</v>
      </c>
      <c r="C8236" s="8" t="s">
        <v>367</v>
      </c>
      <c r="D8236" s="8" t="s">
        <v>320</v>
      </c>
      <c r="E8236" s="8" t="s">
        <v>368</v>
      </c>
      <c r="F8236" s="55" t="s">
        <v>39168</v>
      </c>
    </row>
    <row r="8237" spans="1:6" x14ac:dyDescent="0.3">
      <c r="A8237" s="9" t="s">
        <v>16653</v>
      </c>
      <c r="B8237" s="8" t="s">
        <v>16654</v>
      </c>
      <c r="C8237" s="8" t="s">
        <v>367</v>
      </c>
      <c r="D8237" s="8" t="s">
        <v>320</v>
      </c>
      <c r="E8237" s="8" t="s">
        <v>368</v>
      </c>
      <c r="F8237" s="55" t="s">
        <v>39168</v>
      </c>
    </row>
    <row r="8238" spans="1:6" x14ac:dyDescent="0.3">
      <c r="A8238" s="9" t="s">
        <v>16655</v>
      </c>
      <c r="B8238" s="8" t="s">
        <v>16656</v>
      </c>
      <c r="C8238" s="8" t="s">
        <v>367</v>
      </c>
      <c r="D8238" s="8" t="s">
        <v>320</v>
      </c>
      <c r="E8238" s="8" t="s">
        <v>368</v>
      </c>
      <c r="F8238" s="55" t="s">
        <v>39168</v>
      </c>
    </row>
    <row r="8239" spans="1:6" x14ac:dyDescent="0.3">
      <c r="A8239" s="9" t="s">
        <v>16657</v>
      </c>
      <c r="B8239" s="8" t="s">
        <v>16658</v>
      </c>
      <c r="C8239" s="8" t="s">
        <v>367</v>
      </c>
      <c r="D8239" s="8" t="s">
        <v>320</v>
      </c>
      <c r="E8239" s="8" t="s">
        <v>368</v>
      </c>
      <c r="F8239" s="55" t="s">
        <v>39168</v>
      </c>
    </row>
    <row r="8240" spans="1:6" x14ac:dyDescent="0.3">
      <c r="A8240" s="9" t="s">
        <v>16659</v>
      </c>
      <c r="B8240" s="8" t="s">
        <v>16660</v>
      </c>
      <c r="C8240" s="8" t="s">
        <v>367</v>
      </c>
      <c r="D8240" s="8" t="s">
        <v>320</v>
      </c>
      <c r="E8240" s="8" t="s">
        <v>368</v>
      </c>
      <c r="F8240" s="55" t="s">
        <v>39168</v>
      </c>
    </row>
    <row r="8241" spans="1:6" x14ac:dyDescent="0.3">
      <c r="A8241" s="9" t="s">
        <v>16661</v>
      </c>
      <c r="B8241" s="8" t="s">
        <v>16662</v>
      </c>
      <c r="C8241" s="8" t="s">
        <v>367</v>
      </c>
      <c r="D8241" s="8" t="s">
        <v>320</v>
      </c>
      <c r="E8241" s="8" t="s">
        <v>368</v>
      </c>
      <c r="F8241" s="55" t="s">
        <v>39168</v>
      </c>
    </row>
    <row r="8242" spans="1:6" x14ac:dyDescent="0.3">
      <c r="A8242" s="9" t="s">
        <v>16663</v>
      </c>
      <c r="B8242" s="8" t="s">
        <v>16664</v>
      </c>
      <c r="C8242" s="8" t="s">
        <v>367</v>
      </c>
      <c r="D8242" s="8" t="s">
        <v>320</v>
      </c>
      <c r="E8242" s="8" t="s">
        <v>368</v>
      </c>
      <c r="F8242" s="55" t="s">
        <v>39168</v>
      </c>
    </row>
    <row r="8243" spans="1:6" x14ac:dyDescent="0.3">
      <c r="A8243" s="9" t="s">
        <v>16665</v>
      </c>
      <c r="B8243" s="8" t="s">
        <v>16666</v>
      </c>
      <c r="C8243" s="8" t="s">
        <v>367</v>
      </c>
      <c r="D8243" s="8" t="s">
        <v>320</v>
      </c>
      <c r="E8243" s="8" t="s">
        <v>368</v>
      </c>
      <c r="F8243" s="55" t="s">
        <v>39168</v>
      </c>
    </row>
    <row r="8244" spans="1:6" x14ac:dyDescent="0.3">
      <c r="A8244" s="9" t="s">
        <v>16667</v>
      </c>
      <c r="B8244" s="8" t="s">
        <v>16668</v>
      </c>
      <c r="C8244" s="8" t="s">
        <v>367</v>
      </c>
      <c r="D8244" s="8" t="s">
        <v>320</v>
      </c>
      <c r="E8244" s="8" t="s">
        <v>368</v>
      </c>
      <c r="F8244" s="55" t="s">
        <v>39168</v>
      </c>
    </row>
    <row r="8245" spans="1:6" x14ac:dyDescent="0.3">
      <c r="A8245" s="9" t="s">
        <v>16669</v>
      </c>
      <c r="B8245" s="8" t="s">
        <v>16670</v>
      </c>
      <c r="C8245" s="8" t="s">
        <v>367</v>
      </c>
      <c r="D8245" s="8" t="s">
        <v>320</v>
      </c>
      <c r="E8245" s="8" t="s">
        <v>368</v>
      </c>
      <c r="F8245" s="55" t="s">
        <v>39168</v>
      </c>
    </row>
    <row r="8246" spans="1:6" x14ac:dyDescent="0.3">
      <c r="A8246" s="9" t="s">
        <v>16671</v>
      </c>
      <c r="B8246" s="8" t="s">
        <v>16672</v>
      </c>
      <c r="C8246" s="8" t="s">
        <v>367</v>
      </c>
      <c r="D8246" s="8" t="s">
        <v>320</v>
      </c>
      <c r="E8246" s="8" t="s">
        <v>368</v>
      </c>
      <c r="F8246" s="55" t="s">
        <v>39168</v>
      </c>
    </row>
    <row r="8247" spans="1:6" x14ac:dyDescent="0.3">
      <c r="A8247" s="9" t="s">
        <v>16673</v>
      </c>
      <c r="B8247" s="8" t="s">
        <v>16674</v>
      </c>
      <c r="C8247" s="8" t="s">
        <v>367</v>
      </c>
      <c r="D8247" s="8" t="s">
        <v>320</v>
      </c>
      <c r="E8247" s="8" t="s">
        <v>368</v>
      </c>
      <c r="F8247" s="55" t="s">
        <v>39168</v>
      </c>
    </row>
    <row r="8248" spans="1:6" x14ac:dyDescent="0.3">
      <c r="A8248" s="9" t="s">
        <v>16675</v>
      </c>
      <c r="B8248" s="8" t="s">
        <v>16676</v>
      </c>
      <c r="C8248" s="8" t="s">
        <v>367</v>
      </c>
      <c r="D8248" s="8" t="s">
        <v>320</v>
      </c>
      <c r="E8248" s="8" t="s">
        <v>368</v>
      </c>
      <c r="F8248" s="55" t="s">
        <v>39168</v>
      </c>
    </row>
    <row r="8249" spans="1:6" x14ac:dyDescent="0.3">
      <c r="A8249" s="9" t="s">
        <v>16677</v>
      </c>
      <c r="B8249" s="8" t="s">
        <v>16678</v>
      </c>
      <c r="C8249" s="8" t="s">
        <v>367</v>
      </c>
      <c r="D8249" s="8" t="s">
        <v>320</v>
      </c>
      <c r="E8249" s="8" t="s">
        <v>368</v>
      </c>
      <c r="F8249" s="55" t="s">
        <v>39168</v>
      </c>
    </row>
    <row r="8250" spans="1:6" x14ac:dyDescent="0.3">
      <c r="A8250" s="9" t="s">
        <v>16679</v>
      </c>
      <c r="B8250" s="8" t="s">
        <v>16680</v>
      </c>
      <c r="C8250" s="8" t="s">
        <v>367</v>
      </c>
      <c r="D8250" s="8" t="s">
        <v>320</v>
      </c>
      <c r="E8250" s="8" t="s">
        <v>368</v>
      </c>
      <c r="F8250" s="55" t="s">
        <v>39168</v>
      </c>
    </row>
    <row r="8251" spans="1:6" x14ac:dyDescent="0.3">
      <c r="A8251" s="9" t="s">
        <v>16681</v>
      </c>
      <c r="B8251" s="8" t="s">
        <v>16682</v>
      </c>
      <c r="C8251" s="8" t="s">
        <v>367</v>
      </c>
      <c r="D8251" s="8" t="s">
        <v>320</v>
      </c>
      <c r="E8251" s="8" t="s">
        <v>368</v>
      </c>
      <c r="F8251" s="55" t="s">
        <v>39168</v>
      </c>
    </row>
    <row r="8252" spans="1:6" x14ac:dyDescent="0.3">
      <c r="A8252" s="9" t="s">
        <v>16683</v>
      </c>
      <c r="B8252" s="8" t="s">
        <v>16684</v>
      </c>
      <c r="C8252" s="8" t="s">
        <v>367</v>
      </c>
      <c r="D8252" s="8" t="s">
        <v>320</v>
      </c>
      <c r="E8252" s="8" t="s">
        <v>368</v>
      </c>
      <c r="F8252" s="55" t="s">
        <v>39168</v>
      </c>
    </row>
    <row r="8253" spans="1:6" x14ac:dyDescent="0.3">
      <c r="A8253" s="9" t="s">
        <v>16685</v>
      </c>
      <c r="B8253" s="8" t="s">
        <v>16686</v>
      </c>
      <c r="C8253" s="8" t="s">
        <v>367</v>
      </c>
      <c r="D8253" s="8" t="s">
        <v>320</v>
      </c>
      <c r="E8253" s="8" t="s">
        <v>368</v>
      </c>
      <c r="F8253" s="55" t="s">
        <v>39168</v>
      </c>
    </row>
    <row r="8254" spans="1:6" x14ac:dyDescent="0.3">
      <c r="A8254" s="9" t="s">
        <v>16687</v>
      </c>
      <c r="B8254" s="8" t="s">
        <v>16688</v>
      </c>
      <c r="C8254" s="8" t="s">
        <v>367</v>
      </c>
      <c r="D8254" s="8" t="s">
        <v>320</v>
      </c>
      <c r="E8254" s="8" t="s">
        <v>368</v>
      </c>
      <c r="F8254" s="55" t="s">
        <v>39168</v>
      </c>
    </row>
    <row r="8255" spans="1:6" x14ac:dyDescent="0.3">
      <c r="A8255" s="9" t="s">
        <v>16689</v>
      </c>
      <c r="B8255" s="8" t="s">
        <v>16690</v>
      </c>
      <c r="C8255" s="8" t="s">
        <v>367</v>
      </c>
      <c r="D8255" s="8" t="s">
        <v>320</v>
      </c>
      <c r="E8255" s="8" t="s">
        <v>368</v>
      </c>
      <c r="F8255" s="55" t="s">
        <v>39168</v>
      </c>
    </row>
    <row r="8256" spans="1:6" x14ac:dyDescent="0.3">
      <c r="A8256" s="9" t="s">
        <v>16691</v>
      </c>
      <c r="B8256" s="8" t="s">
        <v>16692</v>
      </c>
      <c r="C8256" s="8" t="s">
        <v>367</v>
      </c>
      <c r="D8256" s="8" t="s">
        <v>320</v>
      </c>
      <c r="E8256" s="8" t="s">
        <v>368</v>
      </c>
      <c r="F8256" s="55" t="s">
        <v>39168</v>
      </c>
    </row>
    <row r="8257" spans="1:6" x14ac:dyDescent="0.3">
      <c r="A8257" s="9" t="s">
        <v>16693</v>
      </c>
      <c r="B8257" s="8" t="s">
        <v>16694</v>
      </c>
      <c r="C8257" s="8" t="s">
        <v>367</v>
      </c>
      <c r="D8257" s="8" t="s">
        <v>320</v>
      </c>
      <c r="E8257" s="8" t="s">
        <v>368</v>
      </c>
      <c r="F8257" s="55" t="s">
        <v>39168</v>
      </c>
    </row>
    <row r="8258" spans="1:6" x14ac:dyDescent="0.3">
      <c r="A8258" s="9" t="s">
        <v>16695</v>
      </c>
      <c r="B8258" s="8" t="s">
        <v>16696</v>
      </c>
      <c r="C8258" s="8" t="s">
        <v>367</v>
      </c>
      <c r="D8258" s="8" t="s">
        <v>320</v>
      </c>
      <c r="E8258" s="8" t="s">
        <v>368</v>
      </c>
      <c r="F8258" s="55" t="s">
        <v>39168</v>
      </c>
    </row>
    <row r="8259" spans="1:6" x14ac:dyDescent="0.3">
      <c r="A8259" s="9" t="s">
        <v>16697</v>
      </c>
      <c r="B8259" s="8" t="s">
        <v>16698</v>
      </c>
      <c r="C8259" s="8" t="s">
        <v>367</v>
      </c>
      <c r="D8259" s="8" t="s">
        <v>320</v>
      </c>
      <c r="E8259" s="8" t="s">
        <v>368</v>
      </c>
      <c r="F8259" s="55" t="s">
        <v>39168</v>
      </c>
    </row>
    <row r="8260" spans="1:6" x14ac:dyDescent="0.3">
      <c r="A8260" s="9" t="s">
        <v>16699</v>
      </c>
      <c r="B8260" s="8" t="s">
        <v>16700</v>
      </c>
      <c r="C8260" s="8" t="s">
        <v>367</v>
      </c>
      <c r="D8260" s="8" t="s">
        <v>320</v>
      </c>
      <c r="E8260" s="8" t="s">
        <v>368</v>
      </c>
      <c r="F8260" s="55" t="s">
        <v>39168</v>
      </c>
    </row>
    <row r="8261" spans="1:6" x14ac:dyDescent="0.3">
      <c r="A8261" s="9" t="s">
        <v>16701</v>
      </c>
      <c r="B8261" s="8" t="s">
        <v>16702</v>
      </c>
      <c r="C8261" s="8" t="s">
        <v>367</v>
      </c>
      <c r="D8261" s="8" t="s">
        <v>320</v>
      </c>
      <c r="E8261" s="8" t="s">
        <v>368</v>
      </c>
      <c r="F8261" s="55" t="s">
        <v>39168</v>
      </c>
    </row>
    <row r="8262" spans="1:6" x14ac:dyDescent="0.3">
      <c r="A8262" s="9" t="s">
        <v>16703</v>
      </c>
      <c r="B8262" s="8" t="s">
        <v>16704</v>
      </c>
      <c r="C8262" s="8" t="s">
        <v>367</v>
      </c>
      <c r="D8262" s="8" t="s">
        <v>320</v>
      </c>
      <c r="E8262" s="8" t="s">
        <v>368</v>
      </c>
      <c r="F8262" s="55" t="s">
        <v>39168</v>
      </c>
    </row>
    <row r="8263" spans="1:6" x14ac:dyDescent="0.3">
      <c r="A8263" s="9" t="s">
        <v>16705</v>
      </c>
      <c r="B8263" s="8" t="s">
        <v>16706</v>
      </c>
      <c r="C8263" s="8" t="s">
        <v>367</v>
      </c>
      <c r="D8263" s="8" t="s">
        <v>320</v>
      </c>
      <c r="E8263" s="8" t="s">
        <v>368</v>
      </c>
      <c r="F8263" s="55" t="s">
        <v>39168</v>
      </c>
    </row>
    <row r="8264" spans="1:6" x14ac:dyDescent="0.3">
      <c r="A8264" s="9" t="s">
        <v>16707</v>
      </c>
      <c r="B8264" s="8" t="s">
        <v>16708</v>
      </c>
      <c r="C8264" s="8" t="s">
        <v>367</v>
      </c>
      <c r="D8264" s="8" t="s">
        <v>320</v>
      </c>
      <c r="E8264" s="8" t="s">
        <v>368</v>
      </c>
      <c r="F8264" s="55" t="s">
        <v>39168</v>
      </c>
    </row>
    <row r="8265" spans="1:6" x14ac:dyDescent="0.3">
      <c r="A8265" s="9" t="s">
        <v>16709</v>
      </c>
      <c r="B8265" s="8" t="s">
        <v>16710</v>
      </c>
      <c r="C8265" s="8" t="s">
        <v>367</v>
      </c>
      <c r="D8265" s="8" t="s">
        <v>320</v>
      </c>
      <c r="E8265" s="8" t="s">
        <v>368</v>
      </c>
      <c r="F8265" s="55" t="s">
        <v>39168</v>
      </c>
    </row>
    <row r="8266" spans="1:6" x14ac:dyDescent="0.3">
      <c r="A8266" s="9" t="s">
        <v>16711</v>
      </c>
      <c r="B8266" s="8" t="s">
        <v>16712</v>
      </c>
      <c r="C8266" s="8" t="s">
        <v>367</v>
      </c>
      <c r="D8266" s="8" t="s">
        <v>320</v>
      </c>
      <c r="E8266" s="8" t="s">
        <v>368</v>
      </c>
      <c r="F8266" s="55" t="s">
        <v>39168</v>
      </c>
    </row>
    <row r="8267" spans="1:6" x14ac:dyDescent="0.3">
      <c r="A8267" s="9" t="s">
        <v>16713</v>
      </c>
      <c r="B8267" s="8" t="s">
        <v>16714</v>
      </c>
      <c r="C8267" s="8" t="s">
        <v>367</v>
      </c>
      <c r="D8267" s="8" t="s">
        <v>320</v>
      </c>
      <c r="E8267" s="8" t="s">
        <v>368</v>
      </c>
      <c r="F8267" s="55" t="s">
        <v>39168</v>
      </c>
    </row>
    <row r="8268" spans="1:6" x14ac:dyDescent="0.3">
      <c r="A8268" s="9" t="s">
        <v>16715</v>
      </c>
      <c r="B8268" s="8" t="s">
        <v>16716</v>
      </c>
      <c r="C8268" s="8" t="s">
        <v>367</v>
      </c>
      <c r="D8268" s="8" t="s">
        <v>320</v>
      </c>
      <c r="E8268" s="8" t="s">
        <v>368</v>
      </c>
      <c r="F8268" s="55" t="s">
        <v>39168</v>
      </c>
    </row>
    <row r="8269" spans="1:6" x14ac:dyDescent="0.3">
      <c r="A8269" s="9" t="s">
        <v>16717</v>
      </c>
      <c r="B8269" s="8" t="s">
        <v>16718</v>
      </c>
      <c r="C8269" s="8" t="s">
        <v>367</v>
      </c>
      <c r="D8269" s="8" t="s">
        <v>320</v>
      </c>
      <c r="E8269" s="8" t="s">
        <v>368</v>
      </c>
      <c r="F8269" s="55" t="s">
        <v>39168</v>
      </c>
    </row>
    <row r="8270" spans="1:6" x14ac:dyDescent="0.3">
      <c r="A8270" s="9" t="s">
        <v>16719</v>
      </c>
      <c r="B8270" s="8" t="s">
        <v>16720</v>
      </c>
      <c r="C8270" s="8" t="s">
        <v>367</v>
      </c>
      <c r="D8270" s="8" t="s">
        <v>320</v>
      </c>
      <c r="E8270" s="8" t="s">
        <v>368</v>
      </c>
      <c r="F8270" s="55" t="s">
        <v>39168</v>
      </c>
    </row>
    <row r="8271" spans="1:6" x14ac:dyDescent="0.3">
      <c r="A8271" s="9" t="s">
        <v>16721</v>
      </c>
      <c r="B8271" s="8" t="s">
        <v>16722</v>
      </c>
      <c r="C8271" s="8" t="s">
        <v>367</v>
      </c>
      <c r="D8271" s="8" t="s">
        <v>320</v>
      </c>
      <c r="E8271" s="8" t="s">
        <v>368</v>
      </c>
      <c r="F8271" s="55" t="s">
        <v>39168</v>
      </c>
    </row>
    <row r="8272" spans="1:6" x14ac:dyDescent="0.3">
      <c r="A8272" s="9" t="s">
        <v>16723</v>
      </c>
      <c r="B8272" s="8" t="s">
        <v>16724</v>
      </c>
      <c r="C8272" s="8" t="s">
        <v>367</v>
      </c>
      <c r="D8272" s="8" t="s">
        <v>320</v>
      </c>
      <c r="E8272" s="8" t="s">
        <v>368</v>
      </c>
      <c r="F8272" s="55" t="s">
        <v>39168</v>
      </c>
    </row>
    <row r="8273" spans="1:6" x14ac:dyDescent="0.3">
      <c r="A8273" s="9" t="s">
        <v>16725</v>
      </c>
      <c r="B8273" s="8" t="s">
        <v>16726</v>
      </c>
      <c r="C8273" s="8" t="s">
        <v>367</v>
      </c>
      <c r="D8273" s="8" t="s">
        <v>320</v>
      </c>
      <c r="E8273" s="8" t="s">
        <v>368</v>
      </c>
      <c r="F8273" s="55" t="s">
        <v>39168</v>
      </c>
    </row>
    <row r="8274" spans="1:6" x14ac:dyDescent="0.3">
      <c r="A8274" s="9" t="s">
        <v>16727</v>
      </c>
      <c r="B8274" s="8" t="s">
        <v>16728</v>
      </c>
      <c r="C8274" s="8" t="s">
        <v>367</v>
      </c>
      <c r="D8274" s="8" t="s">
        <v>320</v>
      </c>
      <c r="E8274" s="8" t="s">
        <v>368</v>
      </c>
      <c r="F8274" s="55" t="s">
        <v>39168</v>
      </c>
    </row>
    <row r="8275" spans="1:6" x14ac:dyDescent="0.3">
      <c r="A8275" s="9" t="s">
        <v>16729</v>
      </c>
      <c r="B8275" s="8" t="s">
        <v>16730</v>
      </c>
      <c r="C8275" s="8" t="s">
        <v>367</v>
      </c>
      <c r="D8275" s="8" t="s">
        <v>320</v>
      </c>
      <c r="E8275" s="8" t="s">
        <v>368</v>
      </c>
      <c r="F8275" s="55" t="s">
        <v>39168</v>
      </c>
    </row>
    <row r="8276" spans="1:6" x14ac:dyDescent="0.3">
      <c r="A8276" s="9" t="s">
        <v>16731</v>
      </c>
      <c r="B8276" s="8" t="s">
        <v>16732</v>
      </c>
      <c r="C8276" s="8" t="s">
        <v>367</v>
      </c>
      <c r="D8276" s="8" t="s">
        <v>320</v>
      </c>
      <c r="E8276" s="8" t="s">
        <v>368</v>
      </c>
      <c r="F8276" s="55" t="s">
        <v>39168</v>
      </c>
    </row>
    <row r="8277" spans="1:6" x14ac:dyDescent="0.3">
      <c r="A8277" s="9" t="s">
        <v>16733</v>
      </c>
      <c r="B8277" s="8" t="s">
        <v>16734</v>
      </c>
      <c r="C8277" s="8" t="s">
        <v>367</v>
      </c>
      <c r="D8277" s="8" t="s">
        <v>320</v>
      </c>
      <c r="E8277" s="8" t="s">
        <v>368</v>
      </c>
      <c r="F8277" s="55" t="s">
        <v>39168</v>
      </c>
    </row>
    <row r="8278" spans="1:6" x14ac:dyDescent="0.3">
      <c r="A8278" s="9" t="s">
        <v>16735</v>
      </c>
      <c r="B8278" s="8" t="s">
        <v>16736</v>
      </c>
      <c r="C8278" s="8" t="s">
        <v>367</v>
      </c>
      <c r="D8278" s="8" t="s">
        <v>320</v>
      </c>
      <c r="E8278" s="8" t="s">
        <v>368</v>
      </c>
      <c r="F8278" s="55" t="s">
        <v>39168</v>
      </c>
    </row>
    <row r="8279" spans="1:6" x14ac:dyDescent="0.3">
      <c r="A8279" s="9" t="s">
        <v>16737</v>
      </c>
      <c r="B8279" s="8" t="s">
        <v>16738</v>
      </c>
      <c r="C8279" s="8" t="s">
        <v>367</v>
      </c>
      <c r="D8279" s="8" t="s">
        <v>320</v>
      </c>
      <c r="E8279" s="8" t="s">
        <v>368</v>
      </c>
      <c r="F8279" s="55" t="s">
        <v>39168</v>
      </c>
    </row>
    <row r="8280" spans="1:6" x14ac:dyDescent="0.3">
      <c r="A8280" s="9" t="s">
        <v>16739</v>
      </c>
      <c r="B8280" s="8" t="s">
        <v>16740</v>
      </c>
      <c r="C8280" s="8" t="s">
        <v>367</v>
      </c>
      <c r="D8280" s="8" t="s">
        <v>320</v>
      </c>
      <c r="E8280" s="8" t="s">
        <v>368</v>
      </c>
      <c r="F8280" s="55" t="s">
        <v>39168</v>
      </c>
    </row>
    <row r="8281" spans="1:6" x14ac:dyDescent="0.3">
      <c r="A8281" s="9" t="s">
        <v>16741</v>
      </c>
      <c r="B8281" s="8" t="s">
        <v>16742</v>
      </c>
      <c r="C8281" s="8" t="s">
        <v>367</v>
      </c>
      <c r="D8281" s="8" t="s">
        <v>320</v>
      </c>
      <c r="E8281" s="8" t="s">
        <v>368</v>
      </c>
      <c r="F8281" s="55" t="s">
        <v>39168</v>
      </c>
    </row>
    <row r="8282" spans="1:6" x14ac:dyDescent="0.3">
      <c r="A8282" s="9" t="s">
        <v>16743</v>
      </c>
      <c r="B8282" s="8" t="s">
        <v>16744</v>
      </c>
      <c r="C8282" s="8" t="s">
        <v>367</v>
      </c>
      <c r="D8282" s="8" t="s">
        <v>320</v>
      </c>
      <c r="E8282" s="8" t="s">
        <v>368</v>
      </c>
      <c r="F8282" s="55" t="s">
        <v>39168</v>
      </c>
    </row>
    <row r="8283" spans="1:6" x14ac:dyDescent="0.3">
      <c r="A8283" s="9" t="s">
        <v>16745</v>
      </c>
      <c r="B8283" s="8" t="s">
        <v>16746</v>
      </c>
      <c r="C8283" s="8" t="s">
        <v>367</v>
      </c>
      <c r="D8283" s="8" t="s">
        <v>320</v>
      </c>
      <c r="E8283" s="8" t="s">
        <v>368</v>
      </c>
      <c r="F8283" s="55" t="s">
        <v>39168</v>
      </c>
    </row>
    <row r="8284" spans="1:6" x14ac:dyDescent="0.3">
      <c r="A8284" s="9" t="s">
        <v>16747</v>
      </c>
      <c r="B8284" s="8" t="s">
        <v>16748</v>
      </c>
      <c r="C8284" s="8" t="s">
        <v>367</v>
      </c>
      <c r="D8284" s="8" t="s">
        <v>320</v>
      </c>
      <c r="E8284" s="8" t="s">
        <v>368</v>
      </c>
      <c r="F8284" s="55" t="s">
        <v>39168</v>
      </c>
    </row>
    <row r="8285" spans="1:6" x14ac:dyDescent="0.3">
      <c r="A8285" s="9" t="s">
        <v>16749</v>
      </c>
      <c r="B8285" s="8" t="s">
        <v>16750</v>
      </c>
      <c r="C8285" s="8" t="s">
        <v>367</v>
      </c>
      <c r="D8285" s="8" t="s">
        <v>320</v>
      </c>
      <c r="E8285" s="8" t="s">
        <v>368</v>
      </c>
      <c r="F8285" s="55" t="s">
        <v>39168</v>
      </c>
    </row>
    <row r="8286" spans="1:6" x14ac:dyDescent="0.3">
      <c r="A8286" s="9" t="s">
        <v>16751</v>
      </c>
      <c r="B8286" s="8" t="s">
        <v>16752</v>
      </c>
      <c r="C8286" s="8" t="s">
        <v>367</v>
      </c>
      <c r="D8286" s="8" t="s">
        <v>320</v>
      </c>
      <c r="E8286" s="8" t="s">
        <v>368</v>
      </c>
      <c r="F8286" s="55" t="s">
        <v>39168</v>
      </c>
    </row>
    <row r="8287" spans="1:6" x14ac:dyDescent="0.3">
      <c r="A8287" s="9" t="s">
        <v>16753</v>
      </c>
      <c r="B8287" s="8" t="s">
        <v>16754</v>
      </c>
      <c r="C8287" s="8" t="s">
        <v>367</v>
      </c>
      <c r="D8287" s="8" t="s">
        <v>320</v>
      </c>
      <c r="E8287" s="8" t="s">
        <v>368</v>
      </c>
      <c r="F8287" s="55" t="s">
        <v>39168</v>
      </c>
    </row>
    <row r="8288" spans="1:6" x14ac:dyDescent="0.3">
      <c r="A8288" s="9" t="s">
        <v>16755</v>
      </c>
      <c r="B8288" s="8" t="s">
        <v>16756</v>
      </c>
      <c r="C8288" s="8" t="s">
        <v>367</v>
      </c>
      <c r="D8288" s="8" t="s">
        <v>320</v>
      </c>
      <c r="E8288" s="8" t="s">
        <v>368</v>
      </c>
      <c r="F8288" s="55" t="s">
        <v>39168</v>
      </c>
    </row>
    <row r="8289" spans="1:6" x14ac:dyDescent="0.3">
      <c r="A8289" s="9" t="s">
        <v>16757</v>
      </c>
      <c r="B8289" s="8" t="s">
        <v>16758</v>
      </c>
      <c r="C8289" s="8" t="s">
        <v>367</v>
      </c>
      <c r="D8289" s="8" t="s">
        <v>320</v>
      </c>
      <c r="E8289" s="8" t="s">
        <v>368</v>
      </c>
      <c r="F8289" s="55" t="s">
        <v>39168</v>
      </c>
    </row>
    <row r="8290" spans="1:6" x14ac:dyDescent="0.3">
      <c r="A8290" s="9" t="s">
        <v>16759</v>
      </c>
      <c r="B8290" s="8" t="s">
        <v>16760</v>
      </c>
      <c r="C8290" s="8" t="s">
        <v>367</v>
      </c>
      <c r="D8290" s="8" t="s">
        <v>320</v>
      </c>
      <c r="E8290" s="8" t="s">
        <v>368</v>
      </c>
      <c r="F8290" s="55" t="s">
        <v>39168</v>
      </c>
    </row>
    <row r="8291" spans="1:6" x14ac:dyDescent="0.3">
      <c r="A8291" s="9" t="s">
        <v>16761</v>
      </c>
      <c r="B8291" s="8" t="s">
        <v>16762</v>
      </c>
      <c r="C8291" s="8" t="s">
        <v>367</v>
      </c>
      <c r="D8291" s="8" t="s">
        <v>320</v>
      </c>
      <c r="E8291" s="8" t="s">
        <v>368</v>
      </c>
      <c r="F8291" s="55" t="s">
        <v>39168</v>
      </c>
    </row>
    <row r="8292" spans="1:6" x14ac:dyDescent="0.3">
      <c r="A8292" s="9" t="s">
        <v>16763</v>
      </c>
      <c r="B8292" s="8" t="s">
        <v>16764</v>
      </c>
      <c r="C8292" s="8" t="s">
        <v>367</v>
      </c>
      <c r="D8292" s="8" t="s">
        <v>320</v>
      </c>
      <c r="E8292" s="8" t="s">
        <v>368</v>
      </c>
      <c r="F8292" s="55" t="s">
        <v>39168</v>
      </c>
    </row>
    <row r="8293" spans="1:6" x14ac:dyDescent="0.3">
      <c r="A8293" s="9" t="s">
        <v>16765</v>
      </c>
      <c r="B8293" s="8" t="s">
        <v>16766</v>
      </c>
      <c r="C8293" s="8" t="s">
        <v>367</v>
      </c>
      <c r="D8293" s="8" t="s">
        <v>320</v>
      </c>
      <c r="E8293" s="8" t="s">
        <v>368</v>
      </c>
      <c r="F8293" s="55" t="s">
        <v>39168</v>
      </c>
    </row>
    <row r="8294" spans="1:6" x14ac:dyDescent="0.3">
      <c r="A8294" s="9" t="s">
        <v>16767</v>
      </c>
      <c r="B8294" s="8" t="s">
        <v>16768</v>
      </c>
      <c r="C8294" s="8" t="s">
        <v>367</v>
      </c>
      <c r="D8294" s="8" t="s">
        <v>320</v>
      </c>
      <c r="E8294" s="8" t="s">
        <v>368</v>
      </c>
      <c r="F8294" s="55" t="s">
        <v>39168</v>
      </c>
    </row>
    <row r="8295" spans="1:6" x14ac:dyDescent="0.3">
      <c r="A8295" s="9" t="s">
        <v>16769</v>
      </c>
      <c r="B8295" s="8" t="s">
        <v>16770</v>
      </c>
      <c r="C8295" s="8" t="s">
        <v>367</v>
      </c>
      <c r="D8295" s="8" t="s">
        <v>320</v>
      </c>
      <c r="E8295" s="8" t="s">
        <v>368</v>
      </c>
      <c r="F8295" s="55" t="s">
        <v>39168</v>
      </c>
    </row>
    <row r="8296" spans="1:6" x14ac:dyDescent="0.3">
      <c r="A8296" s="9" t="s">
        <v>16771</v>
      </c>
      <c r="B8296" s="8" t="s">
        <v>16772</v>
      </c>
      <c r="C8296" s="8" t="s">
        <v>367</v>
      </c>
      <c r="D8296" s="8" t="s">
        <v>320</v>
      </c>
      <c r="E8296" s="8" t="s">
        <v>368</v>
      </c>
      <c r="F8296" s="55" t="s">
        <v>39168</v>
      </c>
    </row>
    <row r="8297" spans="1:6" x14ac:dyDescent="0.3">
      <c r="A8297" s="9" t="s">
        <v>16773</v>
      </c>
      <c r="B8297" s="8" t="s">
        <v>16774</v>
      </c>
      <c r="C8297" s="8" t="s">
        <v>367</v>
      </c>
      <c r="D8297" s="8" t="s">
        <v>320</v>
      </c>
      <c r="E8297" s="8" t="s">
        <v>368</v>
      </c>
      <c r="F8297" s="55" t="s">
        <v>39168</v>
      </c>
    </row>
    <row r="8298" spans="1:6" x14ac:dyDescent="0.3">
      <c r="A8298" s="9" t="s">
        <v>16775</v>
      </c>
      <c r="B8298" s="8" t="s">
        <v>16776</v>
      </c>
      <c r="C8298" s="8" t="s">
        <v>367</v>
      </c>
      <c r="D8298" s="8" t="s">
        <v>320</v>
      </c>
      <c r="E8298" s="8" t="s">
        <v>368</v>
      </c>
      <c r="F8298" s="55" t="s">
        <v>39168</v>
      </c>
    </row>
    <row r="8299" spans="1:6" x14ac:dyDescent="0.3">
      <c r="A8299" s="9" t="s">
        <v>16777</v>
      </c>
      <c r="B8299" s="8" t="s">
        <v>16778</v>
      </c>
      <c r="C8299" s="8" t="s">
        <v>367</v>
      </c>
      <c r="D8299" s="8" t="s">
        <v>320</v>
      </c>
      <c r="E8299" s="8" t="s">
        <v>368</v>
      </c>
      <c r="F8299" s="55" t="s">
        <v>39168</v>
      </c>
    </row>
    <row r="8300" spans="1:6" x14ac:dyDescent="0.3">
      <c r="A8300" s="9" t="s">
        <v>16779</v>
      </c>
      <c r="B8300" s="8" t="s">
        <v>16780</v>
      </c>
      <c r="C8300" s="8" t="s">
        <v>367</v>
      </c>
      <c r="D8300" s="8" t="s">
        <v>320</v>
      </c>
      <c r="E8300" s="8" t="s">
        <v>368</v>
      </c>
      <c r="F8300" s="55" t="s">
        <v>39168</v>
      </c>
    </row>
    <row r="8301" spans="1:6" x14ac:dyDescent="0.3">
      <c r="A8301" s="9" t="s">
        <v>16781</v>
      </c>
      <c r="B8301" s="8" t="s">
        <v>16782</v>
      </c>
      <c r="C8301" s="8" t="s">
        <v>367</v>
      </c>
      <c r="D8301" s="8" t="s">
        <v>320</v>
      </c>
      <c r="E8301" s="8" t="s">
        <v>368</v>
      </c>
      <c r="F8301" s="55" t="s">
        <v>39168</v>
      </c>
    </row>
    <row r="8302" spans="1:6" x14ac:dyDescent="0.3">
      <c r="A8302" s="9" t="s">
        <v>16783</v>
      </c>
      <c r="B8302" s="8" t="s">
        <v>16784</v>
      </c>
      <c r="C8302" s="8" t="s">
        <v>367</v>
      </c>
      <c r="D8302" s="8" t="s">
        <v>320</v>
      </c>
      <c r="E8302" s="8" t="s">
        <v>368</v>
      </c>
      <c r="F8302" s="55" t="s">
        <v>39168</v>
      </c>
    </row>
    <row r="8303" spans="1:6" x14ac:dyDescent="0.3">
      <c r="A8303" s="9" t="s">
        <v>16785</v>
      </c>
      <c r="B8303" s="8" t="s">
        <v>16786</v>
      </c>
      <c r="C8303" s="8" t="s">
        <v>367</v>
      </c>
      <c r="D8303" s="8" t="s">
        <v>320</v>
      </c>
      <c r="E8303" s="8" t="s">
        <v>368</v>
      </c>
      <c r="F8303" s="55" t="s">
        <v>39168</v>
      </c>
    </row>
    <row r="8304" spans="1:6" x14ac:dyDescent="0.3">
      <c r="A8304" s="9" t="s">
        <v>16787</v>
      </c>
      <c r="B8304" s="8" t="s">
        <v>16788</v>
      </c>
      <c r="C8304" s="8" t="s">
        <v>367</v>
      </c>
      <c r="D8304" s="8" t="s">
        <v>320</v>
      </c>
      <c r="E8304" s="8" t="s">
        <v>368</v>
      </c>
      <c r="F8304" s="55" t="s">
        <v>39168</v>
      </c>
    </row>
    <row r="8305" spans="1:6" x14ac:dyDescent="0.3">
      <c r="A8305" s="9" t="s">
        <v>16789</v>
      </c>
      <c r="B8305" s="8" t="s">
        <v>16790</v>
      </c>
      <c r="C8305" s="8" t="s">
        <v>367</v>
      </c>
      <c r="D8305" s="8" t="s">
        <v>320</v>
      </c>
      <c r="E8305" s="8" t="s">
        <v>368</v>
      </c>
      <c r="F8305" s="55" t="s">
        <v>39168</v>
      </c>
    </row>
    <row r="8306" spans="1:6" x14ac:dyDescent="0.3">
      <c r="A8306" s="9" t="s">
        <v>16791</v>
      </c>
      <c r="B8306" s="8" t="s">
        <v>16792</v>
      </c>
      <c r="C8306" s="8" t="s">
        <v>367</v>
      </c>
      <c r="D8306" s="8" t="s">
        <v>320</v>
      </c>
      <c r="E8306" s="8" t="s">
        <v>368</v>
      </c>
      <c r="F8306" s="55" t="s">
        <v>39168</v>
      </c>
    </row>
    <row r="8307" spans="1:6" x14ac:dyDescent="0.3">
      <c r="A8307" s="9" t="s">
        <v>16793</v>
      </c>
      <c r="B8307" s="8" t="s">
        <v>16794</v>
      </c>
      <c r="C8307" s="8" t="s">
        <v>367</v>
      </c>
      <c r="D8307" s="8" t="s">
        <v>320</v>
      </c>
      <c r="E8307" s="8" t="s">
        <v>368</v>
      </c>
      <c r="F8307" s="55" t="s">
        <v>39168</v>
      </c>
    </row>
    <row r="8308" spans="1:6" x14ac:dyDescent="0.3">
      <c r="A8308" s="9" t="s">
        <v>16795</v>
      </c>
      <c r="B8308" s="8" t="s">
        <v>16796</v>
      </c>
      <c r="C8308" s="8" t="s">
        <v>367</v>
      </c>
      <c r="D8308" s="8" t="s">
        <v>320</v>
      </c>
      <c r="E8308" s="8" t="s">
        <v>368</v>
      </c>
      <c r="F8308" s="55" t="s">
        <v>39168</v>
      </c>
    </row>
    <row r="8309" spans="1:6" x14ac:dyDescent="0.3">
      <c r="A8309" s="9" t="s">
        <v>16797</v>
      </c>
      <c r="B8309" s="8" t="s">
        <v>16798</v>
      </c>
      <c r="C8309" s="8" t="s">
        <v>367</v>
      </c>
      <c r="D8309" s="8" t="s">
        <v>320</v>
      </c>
      <c r="E8309" s="8" t="s">
        <v>368</v>
      </c>
      <c r="F8309" s="55" t="s">
        <v>39168</v>
      </c>
    </row>
    <row r="8310" spans="1:6" x14ac:dyDescent="0.3">
      <c r="A8310" s="9" t="s">
        <v>16799</v>
      </c>
      <c r="B8310" s="8" t="s">
        <v>16800</v>
      </c>
      <c r="C8310" s="8" t="s">
        <v>367</v>
      </c>
      <c r="D8310" s="8" t="s">
        <v>320</v>
      </c>
      <c r="E8310" s="8" t="s">
        <v>368</v>
      </c>
      <c r="F8310" s="55" t="s">
        <v>39168</v>
      </c>
    </row>
    <row r="8311" spans="1:6" x14ac:dyDescent="0.3">
      <c r="A8311" s="9" t="s">
        <v>16801</v>
      </c>
      <c r="B8311" s="8" t="s">
        <v>16802</v>
      </c>
      <c r="C8311" s="8" t="s">
        <v>367</v>
      </c>
      <c r="D8311" s="8" t="s">
        <v>320</v>
      </c>
      <c r="E8311" s="8" t="s">
        <v>368</v>
      </c>
      <c r="F8311" s="55" t="s">
        <v>39168</v>
      </c>
    </row>
    <row r="8312" spans="1:6" x14ac:dyDescent="0.3">
      <c r="A8312" s="9" t="s">
        <v>16803</v>
      </c>
      <c r="B8312" s="8" t="s">
        <v>16804</v>
      </c>
      <c r="C8312" s="8" t="s">
        <v>367</v>
      </c>
      <c r="D8312" s="8" t="s">
        <v>320</v>
      </c>
      <c r="E8312" s="8" t="s">
        <v>368</v>
      </c>
      <c r="F8312" s="55" t="s">
        <v>39168</v>
      </c>
    </row>
    <row r="8313" spans="1:6" x14ac:dyDescent="0.3">
      <c r="A8313" s="9" t="s">
        <v>16805</v>
      </c>
      <c r="B8313" s="8" t="s">
        <v>16806</v>
      </c>
      <c r="C8313" s="8" t="s">
        <v>367</v>
      </c>
      <c r="D8313" s="8" t="s">
        <v>320</v>
      </c>
      <c r="E8313" s="8" t="s">
        <v>368</v>
      </c>
      <c r="F8313" s="55" t="s">
        <v>39168</v>
      </c>
    </row>
    <row r="8314" spans="1:6" x14ac:dyDescent="0.3">
      <c r="A8314" s="9" t="s">
        <v>16807</v>
      </c>
      <c r="B8314" s="8" t="s">
        <v>16808</v>
      </c>
      <c r="C8314" s="8" t="s">
        <v>367</v>
      </c>
      <c r="D8314" s="8" t="s">
        <v>320</v>
      </c>
      <c r="E8314" s="8" t="s">
        <v>368</v>
      </c>
      <c r="F8314" s="55" t="s">
        <v>39168</v>
      </c>
    </row>
    <row r="8315" spans="1:6" x14ac:dyDescent="0.3">
      <c r="A8315" s="9" t="s">
        <v>16809</v>
      </c>
      <c r="B8315" s="8" t="s">
        <v>16810</v>
      </c>
      <c r="C8315" s="8" t="s">
        <v>367</v>
      </c>
      <c r="D8315" s="8" t="s">
        <v>320</v>
      </c>
      <c r="E8315" s="8" t="s">
        <v>368</v>
      </c>
      <c r="F8315" s="55" t="s">
        <v>39168</v>
      </c>
    </row>
    <row r="8316" spans="1:6" x14ac:dyDescent="0.3">
      <c r="A8316" s="9" t="s">
        <v>16811</v>
      </c>
      <c r="B8316" s="8" t="s">
        <v>16812</v>
      </c>
      <c r="C8316" s="8" t="s">
        <v>367</v>
      </c>
      <c r="D8316" s="8" t="s">
        <v>320</v>
      </c>
      <c r="E8316" s="8" t="s">
        <v>368</v>
      </c>
      <c r="F8316" s="55" t="s">
        <v>39168</v>
      </c>
    </row>
    <row r="8317" spans="1:6" x14ac:dyDescent="0.3">
      <c r="A8317" s="9" t="s">
        <v>16813</v>
      </c>
      <c r="B8317" s="8" t="s">
        <v>16814</v>
      </c>
      <c r="C8317" s="8" t="s">
        <v>367</v>
      </c>
      <c r="D8317" s="8" t="s">
        <v>320</v>
      </c>
      <c r="E8317" s="8" t="s">
        <v>368</v>
      </c>
      <c r="F8317" s="55" t="s">
        <v>39168</v>
      </c>
    </row>
    <row r="8318" spans="1:6" x14ac:dyDescent="0.3">
      <c r="A8318" s="9" t="s">
        <v>16815</v>
      </c>
      <c r="B8318" s="8" t="s">
        <v>16816</v>
      </c>
      <c r="C8318" s="8" t="s">
        <v>367</v>
      </c>
      <c r="D8318" s="8" t="s">
        <v>320</v>
      </c>
      <c r="E8318" s="8" t="s">
        <v>368</v>
      </c>
      <c r="F8318" s="55" t="s">
        <v>39168</v>
      </c>
    </row>
    <row r="8319" spans="1:6" x14ac:dyDescent="0.3">
      <c r="A8319" s="9" t="s">
        <v>16817</v>
      </c>
      <c r="B8319" s="8" t="s">
        <v>16818</v>
      </c>
      <c r="C8319" s="8" t="s">
        <v>367</v>
      </c>
      <c r="D8319" s="8" t="s">
        <v>320</v>
      </c>
      <c r="E8319" s="8" t="s">
        <v>368</v>
      </c>
      <c r="F8319" s="55" t="s">
        <v>39168</v>
      </c>
    </row>
    <row r="8320" spans="1:6" x14ac:dyDescent="0.3">
      <c r="A8320" s="9" t="s">
        <v>16819</v>
      </c>
      <c r="B8320" s="8" t="s">
        <v>16820</v>
      </c>
      <c r="C8320" s="8" t="s">
        <v>367</v>
      </c>
      <c r="D8320" s="8" t="s">
        <v>320</v>
      </c>
      <c r="E8320" s="8" t="s">
        <v>368</v>
      </c>
      <c r="F8320" s="55" t="s">
        <v>39168</v>
      </c>
    </row>
    <row r="8321" spans="1:6" x14ac:dyDescent="0.3">
      <c r="A8321" s="9" t="s">
        <v>16821</v>
      </c>
      <c r="B8321" s="8" t="s">
        <v>16822</v>
      </c>
      <c r="C8321" s="8" t="s">
        <v>367</v>
      </c>
      <c r="D8321" s="8" t="s">
        <v>320</v>
      </c>
      <c r="E8321" s="8" t="s">
        <v>368</v>
      </c>
      <c r="F8321" s="55" t="s">
        <v>39168</v>
      </c>
    </row>
    <row r="8322" spans="1:6" x14ac:dyDescent="0.3">
      <c r="A8322" s="9" t="s">
        <v>16823</v>
      </c>
      <c r="B8322" s="8" t="s">
        <v>16824</v>
      </c>
      <c r="C8322" s="8" t="s">
        <v>367</v>
      </c>
      <c r="D8322" s="8" t="s">
        <v>320</v>
      </c>
      <c r="E8322" s="8" t="s">
        <v>368</v>
      </c>
      <c r="F8322" s="55" t="s">
        <v>39168</v>
      </c>
    </row>
    <row r="8323" spans="1:6" x14ac:dyDescent="0.3">
      <c r="A8323" s="9" t="s">
        <v>16825</v>
      </c>
      <c r="B8323" s="8" t="s">
        <v>16826</v>
      </c>
      <c r="C8323" s="8" t="s">
        <v>367</v>
      </c>
      <c r="D8323" s="8" t="s">
        <v>320</v>
      </c>
      <c r="E8323" s="8" t="s">
        <v>368</v>
      </c>
      <c r="F8323" s="55" t="s">
        <v>39168</v>
      </c>
    </row>
    <row r="8324" spans="1:6" x14ac:dyDescent="0.3">
      <c r="A8324" s="9" t="s">
        <v>16827</v>
      </c>
      <c r="B8324" s="8" t="s">
        <v>16828</v>
      </c>
      <c r="C8324" s="8" t="s">
        <v>367</v>
      </c>
      <c r="D8324" s="8" t="s">
        <v>320</v>
      </c>
      <c r="E8324" s="8" t="s">
        <v>368</v>
      </c>
      <c r="F8324" s="55" t="s">
        <v>39168</v>
      </c>
    </row>
    <row r="8325" spans="1:6" x14ac:dyDescent="0.3">
      <c r="A8325" s="9" t="s">
        <v>16829</v>
      </c>
      <c r="B8325" s="8" t="s">
        <v>16830</v>
      </c>
      <c r="C8325" s="8" t="s">
        <v>367</v>
      </c>
      <c r="D8325" s="8" t="s">
        <v>320</v>
      </c>
      <c r="E8325" s="8" t="s">
        <v>368</v>
      </c>
      <c r="F8325" s="55" t="s">
        <v>39168</v>
      </c>
    </row>
    <row r="8326" spans="1:6" x14ac:dyDescent="0.3">
      <c r="A8326" s="9" t="s">
        <v>16831</v>
      </c>
      <c r="B8326" s="8" t="s">
        <v>16832</v>
      </c>
      <c r="C8326" s="8" t="s">
        <v>367</v>
      </c>
      <c r="D8326" s="8" t="s">
        <v>320</v>
      </c>
      <c r="E8326" s="8" t="s">
        <v>368</v>
      </c>
      <c r="F8326" s="55" t="s">
        <v>39168</v>
      </c>
    </row>
    <row r="8327" spans="1:6" x14ac:dyDescent="0.3">
      <c r="A8327" s="9" t="s">
        <v>16833</v>
      </c>
      <c r="B8327" s="8" t="s">
        <v>16834</v>
      </c>
      <c r="C8327" s="8" t="s">
        <v>367</v>
      </c>
      <c r="D8327" s="8" t="s">
        <v>320</v>
      </c>
      <c r="E8327" s="8" t="s">
        <v>368</v>
      </c>
      <c r="F8327" s="55" t="s">
        <v>39168</v>
      </c>
    </row>
    <row r="8328" spans="1:6" x14ac:dyDescent="0.3">
      <c r="A8328" s="9" t="s">
        <v>16835</v>
      </c>
      <c r="B8328" s="8" t="s">
        <v>16836</v>
      </c>
      <c r="C8328" s="8" t="s">
        <v>367</v>
      </c>
      <c r="D8328" s="8" t="s">
        <v>320</v>
      </c>
      <c r="E8328" s="8" t="s">
        <v>368</v>
      </c>
      <c r="F8328" s="55" t="s">
        <v>39168</v>
      </c>
    </row>
    <row r="8329" spans="1:6" x14ac:dyDescent="0.3">
      <c r="A8329" s="9" t="s">
        <v>16837</v>
      </c>
      <c r="B8329" s="8" t="s">
        <v>16838</v>
      </c>
      <c r="C8329" s="8" t="s">
        <v>367</v>
      </c>
      <c r="D8329" s="8" t="s">
        <v>320</v>
      </c>
      <c r="E8329" s="8" t="s">
        <v>368</v>
      </c>
      <c r="F8329" s="55" t="s">
        <v>39168</v>
      </c>
    </row>
    <row r="8330" spans="1:6" x14ac:dyDescent="0.3">
      <c r="A8330" s="9" t="s">
        <v>16839</v>
      </c>
      <c r="B8330" s="8" t="s">
        <v>16840</v>
      </c>
      <c r="C8330" s="8" t="s">
        <v>367</v>
      </c>
      <c r="D8330" s="8" t="s">
        <v>320</v>
      </c>
      <c r="E8330" s="8" t="s">
        <v>368</v>
      </c>
      <c r="F8330" s="55" t="s">
        <v>39168</v>
      </c>
    </row>
    <row r="8331" spans="1:6" x14ac:dyDescent="0.3">
      <c r="A8331" s="9" t="s">
        <v>16841</v>
      </c>
      <c r="B8331" s="8" t="s">
        <v>16842</v>
      </c>
      <c r="C8331" s="8" t="s">
        <v>367</v>
      </c>
      <c r="D8331" s="8" t="s">
        <v>320</v>
      </c>
      <c r="E8331" s="8" t="s">
        <v>368</v>
      </c>
      <c r="F8331" s="55" t="s">
        <v>39168</v>
      </c>
    </row>
    <row r="8332" spans="1:6" x14ac:dyDescent="0.3">
      <c r="A8332" s="9" t="s">
        <v>16843</v>
      </c>
      <c r="B8332" s="8" t="s">
        <v>16844</v>
      </c>
      <c r="C8332" s="8" t="s">
        <v>367</v>
      </c>
      <c r="D8332" s="8" t="s">
        <v>320</v>
      </c>
      <c r="E8332" s="8" t="s">
        <v>368</v>
      </c>
      <c r="F8332" s="55" t="s">
        <v>39168</v>
      </c>
    </row>
    <row r="8333" spans="1:6" x14ac:dyDescent="0.3">
      <c r="A8333" s="9" t="s">
        <v>16845</v>
      </c>
      <c r="B8333" s="8" t="s">
        <v>16846</v>
      </c>
      <c r="C8333" s="8" t="s">
        <v>396</v>
      </c>
      <c r="D8333" s="8" t="s">
        <v>320</v>
      </c>
      <c r="E8333" s="8" t="s">
        <v>368</v>
      </c>
      <c r="F8333" s="55" t="s">
        <v>39168</v>
      </c>
    </row>
    <row r="8334" spans="1:6" x14ac:dyDescent="0.3">
      <c r="A8334" s="9" t="s">
        <v>16847</v>
      </c>
      <c r="B8334" s="8" t="s">
        <v>16848</v>
      </c>
      <c r="C8334" s="8" t="s">
        <v>367</v>
      </c>
      <c r="D8334" s="8" t="s">
        <v>320</v>
      </c>
      <c r="E8334" s="8" t="s">
        <v>368</v>
      </c>
      <c r="F8334" s="55" t="s">
        <v>39168</v>
      </c>
    </row>
    <row r="8335" spans="1:6" x14ac:dyDescent="0.3">
      <c r="A8335" s="9" t="s">
        <v>16849</v>
      </c>
      <c r="B8335" s="8" t="s">
        <v>16850</v>
      </c>
      <c r="C8335" s="8" t="s">
        <v>367</v>
      </c>
      <c r="D8335" s="8" t="s">
        <v>320</v>
      </c>
      <c r="E8335" s="8" t="s">
        <v>368</v>
      </c>
      <c r="F8335" s="55" t="s">
        <v>39168</v>
      </c>
    </row>
    <row r="8336" spans="1:6" x14ac:dyDescent="0.3">
      <c r="A8336" s="9" t="s">
        <v>16851</v>
      </c>
      <c r="B8336" s="8" t="s">
        <v>16852</v>
      </c>
      <c r="C8336" s="8" t="s">
        <v>367</v>
      </c>
      <c r="D8336" s="8" t="s">
        <v>320</v>
      </c>
      <c r="E8336" s="8" t="s">
        <v>368</v>
      </c>
      <c r="F8336" s="55" t="s">
        <v>39168</v>
      </c>
    </row>
    <row r="8337" spans="1:6" x14ac:dyDescent="0.3">
      <c r="A8337" s="9" t="s">
        <v>16853</v>
      </c>
      <c r="B8337" s="8" t="s">
        <v>16854</v>
      </c>
      <c r="C8337" s="8" t="s">
        <v>367</v>
      </c>
      <c r="D8337" s="8" t="s">
        <v>320</v>
      </c>
      <c r="E8337" s="8" t="s">
        <v>368</v>
      </c>
      <c r="F8337" s="55" t="s">
        <v>39168</v>
      </c>
    </row>
    <row r="8338" spans="1:6" x14ac:dyDescent="0.3">
      <c r="A8338" s="9" t="s">
        <v>16855</v>
      </c>
      <c r="B8338" s="8" t="s">
        <v>16856</v>
      </c>
      <c r="C8338" s="8" t="s">
        <v>367</v>
      </c>
      <c r="D8338" s="8" t="s">
        <v>320</v>
      </c>
      <c r="E8338" s="8" t="s">
        <v>368</v>
      </c>
      <c r="F8338" s="55" t="s">
        <v>39168</v>
      </c>
    </row>
    <row r="8339" spans="1:6" x14ac:dyDescent="0.3">
      <c r="A8339" s="9" t="s">
        <v>16857</v>
      </c>
      <c r="B8339" s="8" t="s">
        <v>16858</v>
      </c>
      <c r="C8339" s="8" t="s">
        <v>367</v>
      </c>
      <c r="D8339" s="8" t="s">
        <v>320</v>
      </c>
      <c r="E8339" s="8" t="s">
        <v>368</v>
      </c>
      <c r="F8339" s="55" t="s">
        <v>39168</v>
      </c>
    </row>
    <row r="8340" spans="1:6" x14ac:dyDescent="0.3">
      <c r="A8340" s="9" t="s">
        <v>16859</v>
      </c>
      <c r="B8340" s="8" t="s">
        <v>16860</v>
      </c>
      <c r="C8340" s="8" t="s">
        <v>367</v>
      </c>
      <c r="D8340" s="8" t="s">
        <v>320</v>
      </c>
      <c r="E8340" s="8" t="s">
        <v>368</v>
      </c>
      <c r="F8340" s="55" t="s">
        <v>39168</v>
      </c>
    </row>
    <row r="8341" spans="1:6" x14ac:dyDescent="0.3">
      <c r="A8341" s="9" t="s">
        <v>16861</v>
      </c>
      <c r="B8341" s="8" t="s">
        <v>16862</v>
      </c>
      <c r="C8341" s="8" t="s">
        <v>367</v>
      </c>
      <c r="D8341" s="8" t="s">
        <v>320</v>
      </c>
      <c r="E8341" s="8" t="s">
        <v>368</v>
      </c>
      <c r="F8341" s="55" t="s">
        <v>39168</v>
      </c>
    </row>
    <row r="8342" spans="1:6" x14ac:dyDescent="0.3">
      <c r="A8342" s="9" t="s">
        <v>16863</v>
      </c>
      <c r="B8342" s="8" t="s">
        <v>16864</v>
      </c>
      <c r="C8342" s="8" t="s">
        <v>367</v>
      </c>
      <c r="D8342" s="8" t="s">
        <v>320</v>
      </c>
      <c r="E8342" s="8" t="s">
        <v>368</v>
      </c>
      <c r="F8342" s="55" t="s">
        <v>39168</v>
      </c>
    </row>
    <row r="8343" spans="1:6" x14ac:dyDescent="0.3">
      <c r="A8343" s="9" t="s">
        <v>16865</v>
      </c>
      <c r="B8343" s="8" t="s">
        <v>16866</v>
      </c>
      <c r="C8343" s="8" t="s">
        <v>367</v>
      </c>
      <c r="D8343" s="8" t="s">
        <v>320</v>
      </c>
      <c r="E8343" s="8" t="s">
        <v>368</v>
      </c>
      <c r="F8343" s="55" t="s">
        <v>39168</v>
      </c>
    </row>
    <row r="8344" spans="1:6" x14ac:dyDescent="0.3">
      <c r="A8344" s="9" t="s">
        <v>16867</v>
      </c>
      <c r="B8344" s="8" t="s">
        <v>16868</v>
      </c>
      <c r="C8344" s="8" t="s">
        <v>367</v>
      </c>
      <c r="D8344" s="8" t="s">
        <v>320</v>
      </c>
      <c r="E8344" s="8" t="s">
        <v>368</v>
      </c>
      <c r="F8344" s="55" t="s">
        <v>39168</v>
      </c>
    </row>
    <row r="8345" spans="1:6" x14ac:dyDescent="0.3">
      <c r="A8345" s="9" t="s">
        <v>16869</v>
      </c>
      <c r="B8345" s="8" t="s">
        <v>16870</v>
      </c>
      <c r="C8345" s="8" t="s">
        <v>367</v>
      </c>
      <c r="D8345" s="8" t="s">
        <v>320</v>
      </c>
      <c r="E8345" s="8" t="s">
        <v>368</v>
      </c>
      <c r="F8345" s="55" t="s">
        <v>39168</v>
      </c>
    </row>
    <row r="8346" spans="1:6" x14ac:dyDescent="0.3">
      <c r="A8346" s="9" t="s">
        <v>16871</v>
      </c>
      <c r="B8346" s="8" t="s">
        <v>16872</v>
      </c>
      <c r="C8346" s="8" t="s">
        <v>367</v>
      </c>
      <c r="D8346" s="8" t="s">
        <v>320</v>
      </c>
      <c r="E8346" s="8" t="s">
        <v>368</v>
      </c>
      <c r="F8346" s="55" t="s">
        <v>39168</v>
      </c>
    </row>
    <row r="8347" spans="1:6" x14ac:dyDescent="0.3">
      <c r="A8347" s="9" t="s">
        <v>16873</v>
      </c>
      <c r="B8347" s="8" t="s">
        <v>16874</v>
      </c>
      <c r="C8347" s="8" t="s">
        <v>367</v>
      </c>
      <c r="D8347" s="8" t="s">
        <v>320</v>
      </c>
      <c r="E8347" s="8" t="s">
        <v>368</v>
      </c>
      <c r="F8347" s="55" t="s">
        <v>39168</v>
      </c>
    </row>
    <row r="8348" spans="1:6" x14ac:dyDescent="0.3">
      <c r="A8348" s="9" t="s">
        <v>16875</v>
      </c>
      <c r="B8348" s="8" t="s">
        <v>16876</v>
      </c>
      <c r="C8348" s="8" t="s">
        <v>367</v>
      </c>
      <c r="D8348" s="8" t="s">
        <v>320</v>
      </c>
      <c r="E8348" s="8" t="s">
        <v>368</v>
      </c>
      <c r="F8348" s="55" t="s">
        <v>39168</v>
      </c>
    </row>
    <row r="8349" spans="1:6" x14ac:dyDescent="0.3">
      <c r="A8349" s="9" t="s">
        <v>16877</v>
      </c>
      <c r="B8349" s="8" t="s">
        <v>16878</v>
      </c>
      <c r="C8349" s="8" t="s">
        <v>367</v>
      </c>
      <c r="D8349" s="8" t="s">
        <v>320</v>
      </c>
      <c r="E8349" s="8" t="s">
        <v>368</v>
      </c>
      <c r="F8349" s="55" t="s">
        <v>39168</v>
      </c>
    </row>
    <row r="8350" spans="1:6" x14ac:dyDescent="0.3">
      <c r="A8350" s="9" t="s">
        <v>16879</v>
      </c>
      <c r="B8350" s="8" t="s">
        <v>16880</v>
      </c>
      <c r="C8350" s="8" t="s">
        <v>367</v>
      </c>
      <c r="D8350" s="8" t="s">
        <v>320</v>
      </c>
      <c r="E8350" s="8" t="s">
        <v>368</v>
      </c>
      <c r="F8350" s="55" t="s">
        <v>39168</v>
      </c>
    </row>
    <row r="8351" spans="1:6" x14ac:dyDescent="0.3">
      <c r="A8351" s="9" t="s">
        <v>16881</v>
      </c>
      <c r="B8351" s="8" t="s">
        <v>16882</v>
      </c>
      <c r="C8351" s="8" t="s">
        <v>367</v>
      </c>
      <c r="D8351" s="8" t="s">
        <v>320</v>
      </c>
      <c r="E8351" s="8" t="s">
        <v>368</v>
      </c>
      <c r="F8351" s="55" t="s">
        <v>39168</v>
      </c>
    </row>
    <row r="8352" spans="1:6" x14ac:dyDescent="0.3">
      <c r="A8352" s="9" t="s">
        <v>16883</v>
      </c>
      <c r="B8352" s="8" t="s">
        <v>16884</v>
      </c>
      <c r="C8352" s="8" t="s">
        <v>367</v>
      </c>
      <c r="D8352" s="8" t="s">
        <v>320</v>
      </c>
      <c r="E8352" s="8" t="s">
        <v>368</v>
      </c>
      <c r="F8352" s="55" t="s">
        <v>39168</v>
      </c>
    </row>
    <row r="8353" spans="1:6" x14ac:dyDescent="0.3">
      <c r="A8353" s="9" t="s">
        <v>16885</v>
      </c>
      <c r="B8353" s="8" t="s">
        <v>16886</v>
      </c>
      <c r="C8353" s="8" t="s">
        <v>367</v>
      </c>
      <c r="D8353" s="8" t="s">
        <v>320</v>
      </c>
      <c r="E8353" s="8" t="s">
        <v>368</v>
      </c>
      <c r="F8353" s="55" t="s">
        <v>39168</v>
      </c>
    </row>
    <row r="8354" spans="1:6" x14ac:dyDescent="0.3">
      <c r="A8354" s="9" t="s">
        <v>16887</v>
      </c>
      <c r="B8354" s="8" t="s">
        <v>16888</v>
      </c>
      <c r="C8354" s="8" t="s">
        <v>367</v>
      </c>
      <c r="D8354" s="8" t="s">
        <v>320</v>
      </c>
      <c r="E8354" s="8" t="s">
        <v>368</v>
      </c>
      <c r="F8354" s="55" t="s">
        <v>39168</v>
      </c>
    </row>
    <row r="8355" spans="1:6" x14ac:dyDescent="0.3">
      <c r="A8355" s="9" t="s">
        <v>16889</v>
      </c>
      <c r="B8355" s="8" t="s">
        <v>16890</v>
      </c>
      <c r="C8355" s="8" t="s">
        <v>367</v>
      </c>
      <c r="D8355" s="8" t="s">
        <v>320</v>
      </c>
      <c r="E8355" s="8" t="s">
        <v>368</v>
      </c>
      <c r="F8355" s="55" t="s">
        <v>39168</v>
      </c>
    </row>
    <row r="8356" spans="1:6" x14ac:dyDescent="0.3">
      <c r="A8356" s="9" t="s">
        <v>16891</v>
      </c>
      <c r="B8356" s="8" t="s">
        <v>16892</v>
      </c>
      <c r="C8356" s="8" t="s">
        <v>367</v>
      </c>
      <c r="D8356" s="8" t="s">
        <v>320</v>
      </c>
      <c r="E8356" s="8" t="s">
        <v>368</v>
      </c>
      <c r="F8356" s="55" t="s">
        <v>39168</v>
      </c>
    </row>
    <row r="8357" spans="1:6" x14ac:dyDescent="0.3">
      <c r="A8357" s="9" t="s">
        <v>16893</v>
      </c>
      <c r="B8357" s="8" t="s">
        <v>16894</v>
      </c>
      <c r="C8357" s="8" t="s">
        <v>367</v>
      </c>
      <c r="D8357" s="8" t="s">
        <v>320</v>
      </c>
      <c r="E8357" s="8" t="s">
        <v>368</v>
      </c>
      <c r="F8357" s="55" t="s">
        <v>39168</v>
      </c>
    </row>
    <row r="8358" spans="1:6" x14ac:dyDescent="0.3">
      <c r="A8358" s="9" t="s">
        <v>16895</v>
      </c>
      <c r="B8358" s="8" t="s">
        <v>16896</v>
      </c>
      <c r="C8358" s="8" t="s">
        <v>367</v>
      </c>
      <c r="D8358" s="8" t="s">
        <v>320</v>
      </c>
      <c r="E8358" s="8" t="s">
        <v>368</v>
      </c>
      <c r="F8358" s="55" t="s">
        <v>39168</v>
      </c>
    </row>
    <row r="8359" spans="1:6" x14ac:dyDescent="0.3">
      <c r="A8359" s="9" t="s">
        <v>16897</v>
      </c>
      <c r="B8359" s="8" t="s">
        <v>16898</v>
      </c>
      <c r="C8359" s="8" t="s">
        <v>367</v>
      </c>
      <c r="D8359" s="8" t="s">
        <v>320</v>
      </c>
      <c r="E8359" s="8" t="s">
        <v>368</v>
      </c>
      <c r="F8359" s="55" t="s">
        <v>39168</v>
      </c>
    </row>
    <row r="8360" spans="1:6" x14ac:dyDescent="0.3">
      <c r="A8360" s="9" t="s">
        <v>16899</v>
      </c>
      <c r="B8360" s="8" t="s">
        <v>16900</v>
      </c>
      <c r="C8360" s="8" t="s">
        <v>367</v>
      </c>
      <c r="D8360" s="8" t="s">
        <v>320</v>
      </c>
      <c r="E8360" s="8" t="s">
        <v>368</v>
      </c>
      <c r="F8360" s="55" t="s">
        <v>39168</v>
      </c>
    </row>
    <row r="8361" spans="1:6" x14ac:dyDescent="0.3">
      <c r="A8361" s="9" t="s">
        <v>16901</v>
      </c>
      <c r="B8361" s="8" t="s">
        <v>16902</v>
      </c>
      <c r="C8361" s="8" t="s">
        <v>367</v>
      </c>
      <c r="D8361" s="8" t="s">
        <v>320</v>
      </c>
      <c r="E8361" s="8" t="s">
        <v>368</v>
      </c>
      <c r="F8361" s="55" t="s">
        <v>39168</v>
      </c>
    </row>
    <row r="8362" spans="1:6" x14ac:dyDescent="0.3">
      <c r="A8362" s="9" t="s">
        <v>16903</v>
      </c>
      <c r="B8362" s="8" t="s">
        <v>16904</v>
      </c>
      <c r="C8362" s="8" t="s">
        <v>367</v>
      </c>
      <c r="D8362" s="8" t="s">
        <v>320</v>
      </c>
      <c r="E8362" s="8" t="s">
        <v>368</v>
      </c>
      <c r="F8362" s="55" t="s">
        <v>39168</v>
      </c>
    </row>
    <row r="8363" spans="1:6" x14ac:dyDescent="0.3">
      <c r="A8363" s="9" t="s">
        <v>16905</v>
      </c>
      <c r="B8363" s="8" t="s">
        <v>16906</v>
      </c>
      <c r="C8363" s="8" t="s">
        <v>367</v>
      </c>
      <c r="D8363" s="8" t="s">
        <v>320</v>
      </c>
      <c r="E8363" s="8" t="s">
        <v>368</v>
      </c>
      <c r="F8363" s="55" t="s">
        <v>39168</v>
      </c>
    </row>
    <row r="8364" spans="1:6" x14ac:dyDescent="0.3">
      <c r="A8364" s="9" t="s">
        <v>16907</v>
      </c>
      <c r="B8364" s="8" t="s">
        <v>16908</v>
      </c>
      <c r="C8364" s="8" t="s">
        <v>367</v>
      </c>
      <c r="D8364" s="8" t="s">
        <v>320</v>
      </c>
      <c r="E8364" s="8" t="s">
        <v>368</v>
      </c>
      <c r="F8364" s="55" t="s">
        <v>39168</v>
      </c>
    </row>
    <row r="8365" spans="1:6" x14ac:dyDescent="0.3">
      <c r="A8365" s="9" t="s">
        <v>16909</v>
      </c>
      <c r="B8365" s="8" t="s">
        <v>16910</v>
      </c>
      <c r="C8365" s="8" t="s">
        <v>367</v>
      </c>
      <c r="D8365" s="8" t="s">
        <v>320</v>
      </c>
      <c r="E8365" s="8" t="s">
        <v>368</v>
      </c>
      <c r="F8365" s="55" t="s">
        <v>39168</v>
      </c>
    </row>
    <row r="8366" spans="1:6" x14ac:dyDescent="0.3">
      <c r="A8366" s="9" t="s">
        <v>16911</v>
      </c>
      <c r="B8366" s="8" t="s">
        <v>16912</v>
      </c>
      <c r="C8366" s="8" t="s">
        <v>367</v>
      </c>
      <c r="D8366" s="8" t="s">
        <v>320</v>
      </c>
      <c r="E8366" s="8" t="s">
        <v>368</v>
      </c>
      <c r="F8366" s="55" t="s">
        <v>39168</v>
      </c>
    </row>
    <row r="8367" spans="1:6" x14ac:dyDescent="0.3">
      <c r="A8367" s="9" t="s">
        <v>16913</v>
      </c>
      <c r="B8367" s="8" t="s">
        <v>16914</v>
      </c>
      <c r="C8367" s="8" t="s">
        <v>367</v>
      </c>
      <c r="D8367" s="8" t="s">
        <v>320</v>
      </c>
      <c r="E8367" s="8" t="s">
        <v>368</v>
      </c>
      <c r="F8367" s="55" t="s">
        <v>39168</v>
      </c>
    </row>
    <row r="8368" spans="1:6" x14ac:dyDescent="0.3">
      <c r="A8368" s="9" t="s">
        <v>16915</v>
      </c>
      <c r="B8368" s="8" t="s">
        <v>16916</v>
      </c>
      <c r="C8368" s="8" t="s">
        <v>367</v>
      </c>
      <c r="D8368" s="8" t="s">
        <v>320</v>
      </c>
      <c r="E8368" s="8" t="s">
        <v>368</v>
      </c>
      <c r="F8368" s="55" t="s">
        <v>39168</v>
      </c>
    </row>
    <row r="8369" spans="1:6" x14ac:dyDescent="0.3">
      <c r="A8369" s="9" t="s">
        <v>16917</v>
      </c>
      <c r="B8369" s="8" t="s">
        <v>16918</v>
      </c>
      <c r="C8369" s="8" t="s">
        <v>367</v>
      </c>
      <c r="D8369" s="8" t="s">
        <v>320</v>
      </c>
      <c r="E8369" s="8" t="s">
        <v>368</v>
      </c>
      <c r="F8369" s="55" t="s">
        <v>39168</v>
      </c>
    </row>
    <row r="8370" spans="1:6" x14ac:dyDescent="0.3">
      <c r="A8370" s="9" t="s">
        <v>16919</v>
      </c>
      <c r="B8370" s="8" t="s">
        <v>16920</v>
      </c>
      <c r="C8370" s="8" t="s">
        <v>367</v>
      </c>
      <c r="D8370" s="8" t="s">
        <v>320</v>
      </c>
      <c r="E8370" s="8" t="s">
        <v>368</v>
      </c>
      <c r="F8370" s="55" t="s">
        <v>39168</v>
      </c>
    </row>
    <row r="8371" spans="1:6" x14ac:dyDescent="0.3">
      <c r="A8371" s="9" t="s">
        <v>16921</v>
      </c>
      <c r="B8371" s="8" t="s">
        <v>16922</v>
      </c>
      <c r="C8371" s="8" t="s">
        <v>367</v>
      </c>
      <c r="D8371" s="8" t="s">
        <v>320</v>
      </c>
      <c r="E8371" s="8" t="s">
        <v>368</v>
      </c>
      <c r="F8371" s="55" t="s">
        <v>39168</v>
      </c>
    </row>
    <row r="8372" spans="1:6" x14ac:dyDescent="0.3">
      <c r="A8372" s="9" t="s">
        <v>16923</v>
      </c>
      <c r="B8372" s="8" t="s">
        <v>16924</v>
      </c>
      <c r="C8372" s="8" t="s">
        <v>367</v>
      </c>
      <c r="D8372" s="8" t="s">
        <v>320</v>
      </c>
      <c r="E8372" s="8" t="s">
        <v>368</v>
      </c>
      <c r="F8372" s="55" t="s">
        <v>39168</v>
      </c>
    </row>
    <row r="8373" spans="1:6" x14ac:dyDescent="0.3">
      <c r="A8373" s="9" t="s">
        <v>16925</v>
      </c>
      <c r="B8373" s="8" t="s">
        <v>16926</v>
      </c>
      <c r="C8373" s="8" t="s">
        <v>367</v>
      </c>
      <c r="D8373" s="8" t="s">
        <v>320</v>
      </c>
      <c r="E8373" s="8" t="s">
        <v>368</v>
      </c>
      <c r="F8373" s="55" t="s">
        <v>39168</v>
      </c>
    </row>
    <row r="8374" spans="1:6" x14ac:dyDescent="0.3">
      <c r="A8374" s="9" t="s">
        <v>16927</v>
      </c>
      <c r="B8374" s="8" t="s">
        <v>16928</v>
      </c>
      <c r="C8374" s="8" t="s">
        <v>367</v>
      </c>
      <c r="D8374" s="8" t="s">
        <v>320</v>
      </c>
      <c r="E8374" s="8" t="s">
        <v>368</v>
      </c>
      <c r="F8374" s="55" t="s">
        <v>39168</v>
      </c>
    </row>
    <row r="8375" spans="1:6" x14ac:dyDescent="0.3">
      <c r="A8375" s="9" t="s">
        <v>16929</v>
      </c>
      <c r="B8375" s="8" t="s">
        <v>16930</v>
      </c>
      <c r="C8375" s="8" t="s">
        <v>367</v>
      </c>
      <c r="D8375" s="8" t="s">
        <v>320</v>
      </c>
      <c r="E8375" s="8" t="s">
        <v>368</v>
      </c>
      <c r="F8375" s="55" t="s">
        <v>39168</v>
      </c>
    </row>
    <row r="8376" spans="1:6" x14ac:dyDescent="0.3">
      <c r="A8376" s="9" t="s">
        <v>16931</v>
      </c>
      <c r="B8376" s="8" t="s">
        <v>16932</v>
      </c>
      <c r="C8376" s="8" t="s">
        <v>367</v>
      </c>
      <c r="D8376" s="8" t="s">
        <v>320</v>
      </c>
      <c r="E8376" s="8" t="s">
        <v>368</v>
      </c>
      <c r="F8376" s="55" t="s">
        <v>39168</v>
      </c>
    </row>
    <row r="8377" spans="1:6" x14ac:dyDescent="0.3">
      <c r="A8377" s="9" t="s">
        <v>16933</v>
      </c>
      <c r="B8377" s="8" t="s">
        <v>16934</v>
      </c>
      <c r="C8377" s="8" t="s">
        <v>367</v>
      </c>
      <c r="D8377" s="8" t="s">
        <v>320</v>
      </c>
      <c r="E8377" s="8" t="s">
        <v>368</v>
      </c>
      <c r="F8377" s="55" t="s">
        <v>39168</v>
      </c>
    </row>
    <row r="8378" spans="1:6" x14ac:dyDescent="0.3">
      <c r="A8378" s="9" t="s">
        <v>16935</v>
      </c>
      <c r="B8378" s="8" t="s">
        <v>16936</v>
      </c>
      <c r="C8378" s="8" t="s">
        <v>367</v>
      </c>
      <c r="D8378" s="8" t="s">
        <v>320</v>
      </c>
      <c r="E8378" s="8" t="s">
        <v>368</v>
      </c>
      <c r="F8378" s="55" t="s">
        <v>39168</v>
      </c>
    </row>
    <row r="8379" spans="1:6" x14ac:dyDescent="0.3">
      <c r="A8379" s="9" t="s">
        <v>16937</v>
      </c>
      <c r="B8379" s="8" t="s">
        <v>16938</v>
      </c>
      <c r="C8379" s="8" t="s">
        <v>367</v>
      </c>
      <c r="D8379" s="8" t="s">
        <v>320</v>
      </c>
      <c r="E8379" s="8" t="s">
        <v>368</v>
      </c>
      <c r="F8379" s="55" t="s">
        <v>39168</v>
      </c>
    </row>
    <row r="8380" spans="1:6" x14ac:dyDescent="0.3">
      <c r="A8380" s="9" t="s">
        <v>16939</v>
      </c>
      <c r="B8380" s="8" t="s">
        <v>16940</v>
      </c>
      <c r="C8380" s="8" t="s">
        <v>367</v>
      </c>
      <c r="D8380" s="8" t="s">
        <v>320</v>
      </c>
      <c r="E8380" s="8" t="s">
        <v>368</v>
      </c>
      <c r="F8380" s="55" t="s">
        <v>39168</v>
      </c>
    </row>
    <row r="8381" spans="1:6" x14ac:dyDescent="0.3">
      <c r="A8381" s="9" t="s">
        <v>16941</v>
      </c>
      <c r="B8381" s="8" t="s">
        <v>16942</v>
      </c>
      <c r="C8381" s="8" t="s">
        <v>367</v>
      </c>
      <c r="D8381" s="8" t="s">
        <v>320</v>
      </c>
      <c r="E8381" s="8" t="s">
        <v>368</v>
      </c>
      <c r="F8381" s="55" t="s">
        <v>39168</v>
      </c>
    </row>
    <row r="8382" spans="1:6" x14ac:dyDescent="0.3">
      <c r="A8382" s="9" t="s">
        <v>16943</v>
      </c>
      <c r="B8382" s="8" t="s">
        <v>16944</v>
      </c>
      <c r="C8382" s="8" t="s">
        <v>367</v>
      </c>
      <c r="D8382" s="8" t="s">
        <v>320</v>
      </c>
      <c r="E8382" s="8" t="s">
        <v>368</v>
      </c>
      <c r="F8382" s="55" t="s">
        <v>39168</v>
      </c>
    </row>
    <row r="8383" spans="1:6" x14ac:dyDescent="0.3">
      <c r="A8383" s="9" t="s">
        <v>16945</v>
      </c>
      <c r="B8383" s="8" t="s">
        <v>16946</v>
      </c>
      <c r="C8383" s="8" t="s">
        <v>367</v>
      </c>
      <c r="D8383" s="8" t="s">
        <v>320</v>
      </c>
      <c r="E8383" s="8" t="s">
        <v>368</v>
      </c>
      <c r="F8383" s="55" t="s">
        <v>39168</v>
      </c>
    </row>
    <row r="8384" spans="1:6" x14ac:dyDescent="0.3">
      <c r="A8384" s="9" t="s">
        <v>16947</v>
      </c>
      <c r="B8384" s="8" t="s">
        <v>16948</v>
      </c>
      <c r="C8384" s="8" t="s">
        <v>367</v>
      </c>
      <c r="D8384" s="8" t="s">
        <v>320</v>
      </c>
      <c r="E8384" s="8" t="s">
        <v>368</v>
      </c>
      <c r="F8384" s="55" t="s">
        <v>39168</v>
      </c>
    </row>
    <row r="8385" spans="1:6" x14ac:dyDescent="0.3">
      <c r="A8385" s="9" t="s">
        <v>16949</v>
      </c>
      <c r="B8385" s="8" t="s">
        <v>16950</v>
      </c>
      <c r="C8385" s="8" t="s">
        <v>367</v>
      </c>
      <c r="D8385" s="8" t="s">
        <v>320</v>
      </c>
      <c r="E8385" s="8" t="s">
        <v>368</v>
      </c>
      <c r="F8385" s="55" t="s">
        <v>39168</v>
      </c>
    </row>
    <row r="8386" spans="1:6" x14ac:dyDescent="0.3">
      <c r="A8386" s="9" t="s">
        <v>16951</v>
      </c>
      <c r="B8386" s="8" t="s">
        <v>16952</v>
      </c>
      <c r="C8386" s="8" t="s">
        <v>367</v>
      </c>
      <c r="D8386" s="8" t="s">
        <v>320</v>
      </c>
      <c r="E8386" s="8" t="s">
        <v>368</v>
      </c>
      <c r="F8386" s="55" t="s">
        <v>39168</v>
      </c>
    </row>
    <row r="8387" spans="1:6" x14ac:dyDescent="0.3">
      <c r="A8387" s="9" t="s">
        <v>16953</v>
      </c>
      <c r="B8387" s="8" t="s">
        <v>16954</v>
      </c>
      <c r="C8387" s="8" t="s">
        <v>367</v>
      </c>
      <c r="D8387" s="8" t="s">
        <v>320</v>
      </c>
      <c r="E8387" s="8" t="s">
        <v>368</v>
      </c>
      <c r="F8387" s="55" t="s">
        <v>39168</v>
      </c>
    </row>
    <row r="8388" spans="1:6" x14ac:dyDescent="0.3">
      <c r="A8388" s="9" t="s">
        <v>16955</v>
      </c>
      <c r="B8388" s="8" t="s">
        <v>16956</v>
      </c>
      <c r="C8388" s="8" t="s">
        <v>367</v>
      </c>
      <c r="D8388" s="8" t="s">
        <v>320</v>
      </c>
      <c r="E8388" s="8" t="s">
        <v>368</v>
      </c>
      <c r="F8388" s="55" t="s">
        <v>39168</v>
      </c>
    </row>
    <row r="8389" spans="1:6" x14ac:dyDescent="0.3">
      <c r="A8389" s="9" t="s">
        <v>16957</v>
      </c>
      <c r="B8389" s="8" t="s">
        <v>16958</v>
      </c>
      <c r="C8389" s="8" t="s">
        <v>367</v>
      </c>
      <c r="D8389" s="8" t="s">
        <v>320</v>
      </c>
      <c r="E8389" s="8" t="s">
        <v>368</v>
      </c>
      <c r="F8389" s="55" t="s">
        <v>39168</v>
      </c>
    </row>
    <row r="8390" spans="1:6" x14ac:dyDescent="0.3">
      <c r="A8390" s="9" t="s">
        <v>16959</v>
      </c>
      <c r="B8390" s="8" t="s">
        <v>16960</v>
      </c>
      <c r="C8390" s="8" t="s">
        <v>367</v>
      </c>
      <c r="D8390" s="8" t="s">
        <v>320</v>
      </c>
      <c r="E8390" s="8" t="s">
        <v>368</v>
      </c>
      <c r="F8390" s="55" t="s">
        <v>39168</v>
      </c>
    </row>
    <row r="8391" spans="1:6" x14ac:dyDescent="0.3">
      <c r="A8391" s="9" t="s">
        <v>16961</v>
      </c>
      <c r="B8391" s="8" t="s">
        <v>16962</v>
      </c>
      <c r="C8391" s="8" t="s">
        <v>367</v>
      </c>
      <c r="D8391" s="8" t="s">
        <v>320</v>
      </c>
      <c r="E8391" s="8" t="s">
        <v>368</v>
      </c>
      <c r="F8391" s="55" t="s">
        <v>39168</v>
      </c>
    </row>
    <row r="8392" spans="1:6" x14ac:dyDescent="0.3">
      <c r="A8392" s="9" t="s">
        <v>16963</v>
      </c>
      <c r="B8392" s="8" t="s">
        <v>16964</v>
      </c>
      <c r="C8392" s="8" t="s">
        <v>367</v>
      </c>
      <c r="D8392" s="8" t="s">
        <v>320</v>
      </c>
      <c r="E8392" s="8" t="s">
        <v>368</v>
      </c>
      <c r="F8392" s="55" t="s">
        <v>39168</v>
      </c>
    </row>
    <row r="8393" spans="1:6" x14ac:dyDescent="0.3">
      <c r="A8393" s="9" t="s">
        <v>16965</v>
      </c>
      <c r="B8393" s="8" t="s">
        <v>16966</v>
      </c>
      <c r="C8393" s="8" t="s">
        <v>367</v>
      </c>
      <c r="D8393" s="8" t="s">
        <v>320</v>
      </c>
      <c r="E8393" s="8" t="s">
        <v>368</v>
      </c>
      <c r="F8393" s="55" t="s">
        <v>39168</v>
      </c>
    </row>
    <row r="8394" spans="1:6" x14ac:dyDescent="0.3">
      <c r="A8394" s="9" t="s">
        <v>16967</v>
      </c>
      <c r="B8394" s="8" t="s">
        <v>16968</v>
      </c>
      <c r="C8394" s="8" t="s">
        <v>367</v>
      </c>
      <c r="D8394" s="8" t="s">
        <v>320</v>
      </c>
      <c r="E8394" s="8" t="s">
        <v>368</v>
      </c>
      <c r="F8394" s="55" t="s">
        <v>39168</v>
      </c>
    </row>
    <row r="8395" spans="1:6" x14ac:dyDescent="0.3">
      <c r="A8395" s="9" t="s">
        <v>16969</v>
      </c>
      <c r="B8395" s="8" t="s">
        <v>16970</v>
      </c>
      <c r="C8395" s="8" t="s">
        <v>367</v>
      </c>
      <c r="D8395" s="8" t="s">
        <v>320</v>
      </c>
      <c r="E8395" s="8" t="s">
        <v>368</v>
      </c>
      <c r="F8395" s="55" t="s">
        <v>39168</v>
      </c>
    </row>
    <row r="8396" spans="1:6" x14ac:dyDescent="0.3">
      <c r="A8396" s="9" t="s">
        <v>16971</v>
      </c>
      <c r="B8396" s="8" t="s">
        <v>16972</v>
      </c>
      <c r="C8396" s="8" t="s">
        <v>367</v>
      </c>
      <c r="D8396" s="8" t="s">
        <v>320</v>
      </c>
      <c r="E8396" s="8" t="s">
        <v>368</v>
      </c>
      <c r="F8396" s="55" t="s">
        <v>39168</v>
      </c>
    </row>
    <row r="8397" spans="1:6" x14ac:dyDescent="0.3">
      <c r="A8397" s="9" t="s">
        <v>16973</v>
      </c>
      <c r="B8397" s="8" t="s">
        <v>16974</v>
      </c>
      <c r="C8397" s="8" t="s">
        <v>367</v>
      </c>
      <c r="D8397" s="8" t="s">
        <v>320</v>
      </c>
      <c r="E8397" s="8" t="s">
        <v>368</v>
      </c>
      <c r="F8397" s="55" t="s">
        <v>39168</v>
      </c>
    </row>
    <row r="8398" spans="1:6" x14ac:dyDescent="0.3">
      <c r="A8398" s="9" t="s">
        <v>16975</v>
      </c>
      <c r="B8398" s="8" t="s">
        <v>16976</v>
      </c>
      <c r="C8398" s="8" t="s">
        <v>367</v>
      </c>
      <c r="D8398" s="8" t="s">
        <v>320</v>
      </c>
      <c r="E8398" s="8" t="s">
        <v>368</v>
      </c>
      <c r="F8398" s="55" t="s">
        <v>39168</v>
      </c>
    </row>
    <row r="8399" spans="1:6" x14ac:dyDescent="0.3">
      <c r="A8399" s="9" t="s">
        <v>16977</v>
      </c>
      <c r="B8399" s="8" t="s">
        <v>16978</v>
      </c>
      <c r="C8399" s="8" t="s">
        <v>367</v>
      </c>
      <c r="D8399" s="8" t="s">
        <v>320</v>
      </c>
      <c r="E8399" s="8" t="s">
        <v>368</v>
      </c>
      <c r="F8399" s="55" t="s">
        <v>39168</v>
      </c>
    </row>
    <row r="8400" spans="1:6" x14ac:dyDescent="0.3">
      <c r="A8400" s="9" t="s">
        <v>16979</v>
      </c>
      <c r="B8400" s="8" t="s">
        <v>16980</v>
      </c>
      <c r="C8400" s="8" t="s">
        <v>367</v>
      </c>
      <c r="D8400" s="8" t="s">
        <v>320</v>
      </c>
      <c r="E8400" s="8" t="s">
        <v>368</v>
      </c>
      <c r="F8400" s="55" t="s">
        <v>39168</v>
      </c>
    </row>
    <row r="8401" spans="1:6" x14ac:dyDescent="0.3">
      <c r="A8401" s="9" t="s">
        <v>16981</v>
      </c>
      <c r="B8401" s="8" t="s">
        <v>16982</v>
      </c>
      <c r="C8401" s="8" t="s">
        <v>367</v>
      </c>
      <c r="D8401" s="8" t="s">
        <v>320</v>
      </c>
      <c r="E8401" s="8" t="s">
        <v>368</v>
      </c>
      <c r="F8401" s="55" t="s">
        <v>39168</v>
      </c>
    </row>
    <row r="8402" spans="1:6" x14ac:dyDescent="0.3">
      <c r="A8402" s="9" t="s">
        <v>16983</v>
      </c>
      <c r="B8402" s="8" t="s">
        <v>16984</v>
      </c>
      <c r="C8402" s="8" t="s">
        <v>367</v>
      </c>
      <c r="D8402" s="8" t="s">
        <v>320</v>
      </c>
      <c r="E8402" s="8" t="s">
        <v>368</v>
      </c>
      <c r="F8402" s="55" t="s">
        <v>39168</v>
      </c>
    </row>
    <row r="8403" spans="1:6" x14ac:dyDescent="0.3">
      <c r="A8403" s="9" t="s">
        <v>16985</v>
      </c>
      <c r="B8403" s="8" t="s">
        <v>16986</v>
      </c>
      <c r="C8403" s="8" t="s">
        <v>367</v>
      </c>
      <c r="D8403" s="8" t="s">
        <v>320</v>
      </c>
      <c r="E8403" s="8" t="s">
        <v>368</v>
      </c>
      <c r="F8403" s="55" t="s">
        <v>39168</v>
      </c>
    </row>
    <row r="8404" spans="1:6" x14ac:dyDescent="0.3">
      <c r="A8404" s="9" t="s">
        <v>16987</v>
      </c>
      <c r="B8404" s="8" t="s">
        <v>16988</v>
      </c>
      <c r="C8404" s="8" t="s">
        <v>367</v>
      </c>
      <c r="D8404" s="8" t="s">
        <v>320</v>
      </c>
      <c r="E8404" s="8" t="s">
        <v>368</v>
      </c>
      <c r="F8404" s="55" t="s">
        <v>39168</v>
      </c>
    </row>
    <row r="8405" spans="1:6" x14ac:dyDescent="0.3">
      <c r="A8405" s="9" t="s">
        <v>16989</v>
      </c>
      <c r="B8405" s="8" t="s">
        <v>16990</v>
      </c>
      <c r="C8405" s="8" t="s">
        <v>367</v>
      </c>
      <c r="D8405" s="8" t="s">
        <v>320</v>
      </c>
      <c r="E8405" s="8" t="s">
        <v>368</v>
      </c>
      <c r="F8405" s="55" t="s">
        <v>39168</v>
      </c>
    </row>
    <row r="8406" spans="1:6" x14ac:dyDescent="0.3">
      <c r="A8406" s="9" t="s">
        <v>16991</v>
      </c>
      <c r="B8406" s="8" t="s">
        <v>16992</v>
      </c>
      <c r="C8406" s="8" t="s">
        <v>367</v>
      </c>
      <c r="D8406" s="8" t="s">
        <v>320</v>
      </c>
      <c r="E8406" s="8" t="s">
        <v>368</v>
      </c>
      <c r="F8406" s="55" t="s">
        <v>39168</v>
      </c>
    </row>
    <row r="8407" spans="1:6" x14ac:dyDescent="0.3">
      <c r="A8407" s="9" t="s">
        <v>16993</v>
      </c>
      <c r="B8407" s="8" t="s">
        <v>16994</v>
      </c>
      <c r="C8407" s="8" t="s">
        <v>367</v>
      </c>
      <c r="D8407" s="8" t="s">
        <v>320</v>
      </c>
      <c r="E8407" s="8" t="s">
        <v>368</v>
      </c>
      <c r="F8407" s="55" t="s">
        <v>39168</v>
      </c>
    </row>
    <row r="8408" spans="1:6" x14ac:dyDescent="0.3">
      <c r="A8408" s="9" t="s">
        <v>16995</v>
      </c>
      <c r="B8408" s="8" t="s">
        <v>16996</v>
      </c>
      <c r="C8408" s="8" t="s">
        <v>367</v>
      </c>
      <c r="D8408" s="8" t="s">
        <v>320</v>
      </c>
      <c r="E8408" s="8" t="s">
        <v>368</v>
      </c>
      <c r="F8408" s="55" t="s">
        <v>39168</v>
      </c>
    </row>
    <row r="8409" spans="1:6" x14ac:dyDescent="0.3">
      <c r="A8409" s="9" t="s">
        <v>16997</v>
      </c>
      <c r="B8409" s="8" t="s">
        <v>16998</v>
      </c>
      <c r="C8409" s="8" t="s">
        <v>367</v>
      </c>
      <c r="D8409" s="8" t="s">
        <v>320</v>
      </c>
      <c r="E8409" s="8" t="s">
        <v>368</v>
      </c>
      <c r="F8409" s="55" t="s">
        <v>39168</v>
      </c>
    </row>
    <row r="8410" spans="1:6" x14ac:dyDescent="0.3">
      <c r="A8410" s="9" t="s">
        <v>16999</v>
      </c>
      <c r="B8410" s="8" t="s">
        <v>17000</v>
      </c>
      <c r="C8410" s="8" t="s">
        <v>367</v>
      </c>
      <c r="D8410" s="8" t="s">
        <v>320</v>
      </c>
      <c r="E8410" s="8" t="s">
        <v>368</v>
      </c>
      <c r="F8410" s="55" t="s">
        <v>39168</v>
      </c>
    </row>
    <row r="8411" spans="1:6" x14ac:dyDescent="0.3">
      <c r="A8411" s="9" t="s">
        <v>17001</v>
      </c>
      <c r="B8411" s="8" t="s">
        <v>17002</v>
      </c>
      <c r="C8411" s="8" t="s">
        <v>367</v>
      </c>
      <c r="D8411" s="8" t="s">
        <v>320</v>
      </c>
      <c r="E8411" s="8" t="s">
        <v>368</v>
      </c>
      <c r="F8411" s="55" t="s">
        <v>39168</v>
      </c>
    </row>
    <row r="8412" spans="1:6" x14ac:dyDescent="0.3">
      <c r="A8412" s="9" t="s">
        <v>17003</v>
      </c>
      <c r="B8412" s="8" t="s">
        <v>17004</v>
      </c>
      <c r="C8412" s="8" t="s">
        <v>367</v>
      </c>
      <c r="D8412" s="8" t="s">
        <v>320</v>
      </c>
      <c r="E8412" s="8" t="s">
        <v>368</v>
      </c>
      <c r="F8412" s="55" t="s">
        <v>39168</v>
      </c>
    </row>
    <row r="8413" spans="1:6" x14ac:dyDescent="0.3">
      <c r="A8413" s="9" t="s">
        <v>17005</v>
      </c>
      <c r="B8413" s="8" t="s">
        <v>17006</v>
      </c>
      <c r="C8413" s="8" t="s">
        <v>367</v>
      </c>
      <c r="D8413" s="8" t="s">
        <v>320</v>
      </c>
      <c r="E8413" s="8" t="s">
        <v>368</v>
      </c>
      <c r="F8413" s="55" t="s">
        <v>39168</v>
      </c>
    </row>
    <row r="8414" spans="1:6" x14ac:dyDescent="0.3">
      <c r="A8414" s="9" t="s">
        <v>17007</v>
      </c>
      <c r="B8414" s="8" t="s">
        <v>17008</v>
      </c>
      <c r="C8414" s="8" t="s">
        <v>367</v>
      </c>
      <c r="D8414" s="8" t="s">
        <v>320</v>
      </c>
      <c r="E8414" s="8" t="s">
        <v>368</v>
      </c>
      <c r="F8414" s="55" t="s">
        <v>39168</v>
      </c>
    </row>
    <row r="8415" spans="1:6" x14ac:dyDescent="0.3">
      <c r="A8415" s="9" t="s">
        <v>17009</v>
      </c>
      <c r="B8415" s="8" t="s">
        <v>17010</v>
      </c>
      <c r="C8415" s="8" t="s">
        <v>367</v>
      </c>
      <c r="D8415" s="8" t="s">
        <v>320</v>
      </c>
      <c r="E8415" s="8" t="s">
        <v>368</v>
      </c>
      <c r="F8415" s="55" t="s">
        <v>39168</v>
      </c>
    </row>
    <row r="8416" spans="1:6" x14ac:dyDescent="0.3">
      <c r="A8416" s="9" t="s">
        <v>17011</v>
      </c>
      <c r="B8416" s="8" t="s">
        <v>17012</v>
      </c>
      <c r="C8416" s="8" t="s">
        <v>367</v>
      </c>
      <c r="D8416" s="8" t="s">
        <v>320</v>
      </c>
      <c r="E8416" s="8" t="s">
        <v>368</v>
      </c>
      <c r="F8416" s="55" t="s">
        <v>39168</v>
      </c>
    </row>
    <row r="8417" spans="1:6" x14ac:dyDescent="0.3">
      <c r="A8417" s="9" t="s">
        <v>17013</v>
      </c>
      <c r="B8417" s="8" t="s">
        <v>17014</v>
      </c>
      <c r="C8417" s="8" t="s">
        <v>367</v>
      </c>
      <c r="D8417" s="8" t="s">
        <v>320</v>
      </c>
      <c r="E8417" s="8" t="s">
        <v>368</v>
      </c>
      <c r="F8417" s="55" t="s">
        <v>39168</v>
      </c>
    </row>
    <row r="8418" spans="1:6" x14ac:dyDescent="0.3">
      <c r="A8418" s="9" t="s">
        <v>17015</v>
      </c>
      <c r="B8418" s="8" t="s">
        <v>17016</v>
      </c>
      <c r="C8418" s="8" t="s">
        <v>367</v>
      </c>
      <c r="D8418" s="8" t="s">
        <v>320</v>
      </c>
      <c r="E8418" s="8" t="s">
        <v>368</v>
      </c>
      <c r="F8418" s="55" t="s">
        <v>39168</v>
      </c>
    </row>
    <row r="8419" spans="1:6" x14ac:dyDescent="0.3">
      <c r="A8419" s="9" t="s">
        <v>17017</v>
      </c>
      <c r="B8419" s="8" t="s">
        <v>17018</v>
      </c>
      <c r="C8419" s="8" t="s">
        <v>367</v>
      </c>
      <c r="D8419" s="8" t="s">
        <v>320</v>
      </c>
      <c r="E8419" s="8" t="s">
        <v>368</v>
      </c>
      <c r="F8419" s="55" t="s">
        <v>39168</v>
      </c>
    </row>
    <row r="8420" spans="1:6" x14ac:dyDescent="0.3">
      <c r="A8420" s="9" t="s">
        <v>17019</v>
      </c>
      <c r="B8420" s="8" t="s">
        <v>17020</v>
      </c>
      <c r="C8420" s="8" t="s">
        <v>367</v>
      </c>
      <c r="D8420" s="8" t="s">
        <v>320</v>
      </c>
      <c r="E8420" s="8" t="s">
        <v>368</v>
      </c>
      <c r="F8420" s="55" t="s">
        <v>39168</v>
      </c>
    </row>
    <row r="8421" spans="1:6" x14ac:dyDescent="0.3">
      <c r="A8421" s="9" t="s">
        <v>17021</v>
      </c>
      <c r="B8421" s="8" t="s">
        <v>17022</v>
      </c>
      <c r="C8421" s="8" t="s">
        <v>367</v>
      </c>
      <c r="D8421" s="8" t="s">
        <v>320</v>
      </c>
      <c r="E8421" s="8" t="s">
        <v>368</v>
      </c>
      <c r="F8421" s="55" t="s">
        <v>39168</v>
      </c>
    </row>
    <row r="8422" spans="1:6" x14ac:dyDescent="0.3">
      <c r="A8422" s="9" t="s">
        <v>17023</v>
      </c>
      <c r="B8422" s="8" t="s">
        <v>17024</v>
      </c>
      <c r="C8422" s="8" t="s">
        <v>367</v>
      </c>
      <c r="D8422" s="8" t="s">
        <v>320</v>
      </c>
      <c r="E8422" s="8" t="s">
        <v>368</v>
      </c>
      <c r="F8422" s="55" t="s">
        <v>39168</v>
      </c>
    </row>
    <row r="8423" spans="1:6" x14ac:dyDescent="0.3">
      <c r="A8423" s="9" t="s">
        <v>17025</v>
      </c>
      <c r="B8423" s="8" t="s">
        <v>17026</v>
      </c>
      <c r="C8423" s="8" t="s">
        <v>367</v>
      </c>
      <c r="D8423" s="8" t="s">
        <v>320</v>
      </c>
      <c r="E8423" s="8" t="s">
        <v>368</v>
      </c>
      <c r="F8423" s="55" t="s">
        <v>39168</v>
      </c>
    </row>
    <row r="8424" spans="1:6" x14ac:dyDescent="0.3">
      <c r="A8424" s="9" t="s">
        <v>17027</v>
      </c>
      <c r="B8424" s="8" t="s">
        <v>17028</v>
      </c>
      <c r="C8424" s="8" t="s">
        <v>367</v>
      </c>
      <c r="D8424" s="8" t="s">
        <v>320</v>
      </c>
      <c r="E8424" s="8" t="s">
        <v>368</v>
      </c>
      <c r="F8424" s="55" t="s">
        <v>39168</v>
      </c>
    </row>
    <row r="8425" spans="1:6" x14ac:dyDescent="0.3">
      <c r="A8425" s="9" t="s">
        <v>17029</v>
      </c>
      <c r="B8425" s="8" t="s">
        <v>17030</v>
      </c>
      <c r="C8425" s="8" t="s">
        <v>367</v>
      </c>
      <c r="D8425" s="8" t="s">
        <v>320</v>
      </c>
      <c r="E8425" s="8" t="s">
        <v>368</v>
      </c>
      <c r="F8425" s="55" t="s">
        <v>39168</v>
      </c>
    </row>
    <row r="8426" spans="1:6" x14ac:dyDescent="0.3">
      <c r="A8426" s="9" t="s">
        <v>17031</v>
      </c>
      <c r="B8426" s="8" t="s">
        <v>17032</v>
      </c>
      <c r="C8426" s="8" t="s">
        <v>367</v>
      </c>
      <c r="D8426" s="8" t="s">
        <v>320</v>
      </c>
      <c r="E8426" s="8" t="s">
        <v>368</v>
      </c>
      <c r="F8426" s="55" t="s">
        <v>39168</v>
      </c>
    </row>
    <row r="8427" spans="1:6" x14ac:dyDescent="0.3">
      <c r="A8427" s="9" t="s">
        <v>17033</v>
      </c>
      <c r="B8427" s="8" t="s">
        <v>17034</v>
      </c>
      <c r="C8427" s="8" t="s">
        <v>367</v>
      </c>
      <c r="D8427" s="8" t="s">
        <v>320</v>
      </c>
      <c r="E8427" s="8" t="s">
        <v>368</v>
      </c>
      <c r="F8427" s="55" t="s">
        <v>39168</v>
      </c>
    </row>
    <row r="8428" spans="1:6" x14ac:dyDescent="0.3">
      <c r="A8428" s="9" t="s">
        <v>17035</v>
      </c>
      <c r="B8428" s="8" t="s">
        <v>17036</v>
      </c>
      <c r="C8428" s="8" t="s">
        <v>367</v>
      </c>
      <c r="D8428" s="8" t="s">
        <v>320</v>
      </c>
      <c r="E8428" s="8" t="s">
        <v>368</v>
      </c>
      <c r="F8428" s="55" t="s">
        <v>39168</v>
      </c>
    </row>
    <row r="8429" spans="1:6" x14ac:dyDescent="0.3">
      <c r="A8429" s="9" t="s">
        <v>17037</v>
      </c>
      <c r="B8429" s="8" t="s">
        <v>17038</v>
      </c>
      <c r="C8429" s="8" t="s">
        <v>367</v>
      </c>
      <c r="D8429" s="8" t="s">
        <v>320</v>
      </c>
      <c r="E8429" s="8" t="s">
        <v>368</v>
      </c>
      <c r="F8429" s="55" t="s">
        <v>39168</v>
      </c>
    </row>
    <row r="8430" spans="1:6" x14ac:dyDescent="0.3">
      <c r="A8430" s="9" t="s">
        <v>17039</v>
      </c>
      <c r="B8430" s="8" t="s">
        <v>17040</v>
      </c>
      <c r="C8430" s="8" t="s">
        <v>367</v>
      </c>
      <c r="D8430" s="8" t="s">
        <v>320</v>
      </c>
      <c r="E8430" s="8" t="s">
        <v>368</v>
      </c>
      <c r="F8430" s="55" t="s">
        <v>39168</v>
      </c>
    </row>
    <row r="8431" spans="1:6" x14ac:dyDescent="0.3">
      <c r="A8431" s="9" t="s">
        <v>17041</v>
      </c>
      <c r="B8431" s="8" t="s">
        <v>17042</v>
      </c>
      <c r="C8431" s="8" t="s">
        <v>367</v>
      </c>
      <c r="D8431" s="8" t="s">
        <v>320</v>
      </c>
      <c r="E8431" s="8" t="s">
        <v>368</v>
      </c>
      <c r="F8431" s="55" t="s">
        <v>39168</v>
      </c>
    </row>
    <row r="8432" spans="1:6" x14ac:dyDescent="0.3">
      <c r="A8432" s="9" t="s">
        <v>17043</v>
      </c>
      <c r="B8432" s="8" t="s">
        <v>17044</v>
      </c>
      <c r="C8432" s="8" t="s">
        <v>367</v>
      </c>
      <c r="D8432" s="8" t="s">
        <v>320</v>
      </c>
      <c r="E8432" s="8" t="s">
        <v>368</v>
      </c>
      <c r="F8432" s="55" t="s">
        <v>39168</v>
      </c>
    </row>
    <row r="8433" spans="1:6" x14ac:dyDescent="0.3">
      <c r="A8433" s="9" t="s">
        <v>17045</v>
      </c>
      <c r="B8433" s="8" t="s">
        <v>17046</v>
      </c>
      <c r="C8433" s="8" t="s">
        <v>367</v>
      </c>
      <c r="D8433" s="8" t="s">
        <v>320</v>
      </c>
      <c r="E8433" s="8" t="s">
        <v>368</v>
      </c>
      <c r="F8433" s="55" t="s">
        <v>39168</v>
      </c>
    </row>
    <row r="8434" spans="1:6" x14ac:dyDescent="0.3">
      <c r="A8434" s="9" t="s">
        <v>17047</v>
      </c>
      <c r="B8434" s="8" t="s">
        <v>17048</v>
      </c>
      <c r="C8434" s="8" t="s">
        <v>367</v>
      </c>
      <c r="D8434" s="8" t="s">
        <v>320</v>
      </c>
      <c r="E8434" s="8" t="s">
        <v>368</v>
      </c>
      <c r="F8434" s="55" t="s">
        <v>39168</v>
      </c>
    </row>
    <row r="8435" spans="1:6" x14ac:dyDescent="0.3">
      <c r="A8435" s="9" t="s">
        <v>17049</v>
      </c>
      <c r="B8435" s="8" t="s">
        <v>17050</v>
      </c>
      <c r="C8435" s="8" t="s">
        <v>367</v>
      </c>
      <c r="D8435" s="8" t="s">
        <v>320</v>
      </c>
      <c r="E8435" s="8" t="s">
        <v>368</v>
      </c>
      <c r="F8435" s="55" t="s">
        <v>39168</v>
      </c>
    </row>
    <row r="8436" spans="1:6" x14ac:dyDescent="0.3">
      <c r="A8436" s="9" t="s">
        <v>17051</v>
      </c>
      <c r="B8436" s="8" t="s">
        <v>17052</v>
      </c>
      <c r="C8436" s="8" t="s">
        <v>385</v>
      </c>
      <c r="D8436" s="8" t="s">
        <v>320</v>
      </c>
      <c r="E8436" s="8" t="s">
        <v>368</v>
      </c>
      <c r="F8436" s="55" t="s">
        <v>39168</v>
      </c>
    </row>
    <row r="8437" spans="1:6" x14ac:dyDescent="0.3">
      <c r="A8437" s="9" t="s">
        <v>17053</v>
      </c>
      <c r="B8437" s="8" t="s">
        <v>17054</v>
      </c>
      <c r="C8437" s="8" t="s">
        <v>367</v>
      </c>
      <c r="D8437" s="8" t="s">
        <v>320</v>
      </c>
      <c r="E8437" s="8" t="s">
        <v>368</v>
      </c>
      <c r="F8437" s="55" t="s">
        <v>39168</v>
      </c>
    </row>
    <row r="8438" spans="1:6" x14ac:dyDescent="0.3">
      <c r="A8438" s="9" t="s">
        <v>17055</v>
      </c>
      <c r="B8438" s="8" t="s">
        <v>17056</v>
      </c>
      <c r="C8438" s="8" t="s">
        <v>367</v>
      </c>
      <c r="D8438" s="8" t="s">
        <v>320</v>
      </c>
      <c r="E8438" s="8" t="s">
        <v>368</v>
      </c>
      <c r="F8438" s="55" t="s">
        <v>39168</v>
      </c>
    </row>
    <row r="8439" spans="1:6" x14ac:dyDescent="0.3">
      <c r="A8439" s="9" t="s">
        <v>17057</v>
      </c>
      <c r="B8439" s="8" t="s">
        <v>17058</v>
      </c>
      <c r="C8439" s="8" t="s">
        <v>367</v>
      </c>
      <c r="D8439" s="8" t="s">
        <v>320</v>
      </c>
      <c r="E8439" s="8" t="s">
        <v>368</v>
      </c>
      <c r="F8439" s="55" t="s">
        <v>39168</v>
      </c>
    </row>
    <row r="8440" spans="1:6" x14ac:dyDescent="0.3">
      <c r="A8440" s="9" t="s">
        <v>17059</v>
      </c>
      <c r="B8440" s="8" t="s">
        <v>17060</v>
      </c>
      <c r="C8440" s="8" t="s">
        <v>367</v>
      </c>
      <c r="D8440" s="8" t="s">
        <v>320</v>
      </c>
      <c r="E8440" s="8" t="s">
        <v>368</v>
      </c>
      <c r="F8440" s="55" t="s">
        <v>39168</v>
      </c>
    </row>
    <row r="8441" spans="1:6" x14ac:dyDescent="0.3">
      <c r="A8441" s="9" t="s">
        <v>17061</v>
      </c>
      <c r="B8441" s="8" t="s">
        <v>17062</v>
      </c>
      <c r="C8441" s="8" t="s">
        <v>367</v>
      </c>
      <c r="D8441" s="8" t="s">
        <v>320</v>
      </c>
      <c r="E8441" s="8" t="s">
        <v>368</v>
      </c>
      <c r="F8441" s="55" t="s">
        <v>39168</v>
      </c>
    </row>
    <row r="8442" spans="1:6" x14ac:dyDescent="0.3">
      <c r="A8442" s="9" t="s">
        <v>17063</v>
      </c>
      <c r="B8442" s="8" t="s">
        <v>17064</v>
      </c>
      <c r="C8442" s="8" t="s">
        <v>367</v>
      </c>
      <c r="D8442" s="8" t="s">
        <v>320</v>
      </c>
      <c r="E8442" s="8" t="s">
        <v>368</v>
      </c>
      <c r="F8442" s="55" t="s">
        <v>39168</v>
      </c>
    </row>
    <row r="8443" spans="1:6" x14ac:dyDescent="0.3">
      <c r="A8443" s="9" t="s">
        <v>17065</v>
      </c>
      <c r="B8443" s="8" t="s">
        <v>17066</v>
      </c>
      <c r="C8443" s="8" t="s">
        <v>367</v>
      </c>
      <c r="D8443" s="8" t="s">
        <v>320</v>
      </c>
      <c r="E8443" s="8" t="s">
        <v>368</v>
      </c>
      <c r="F8443" s="55" t="s">
        <v>39168</v>
      </c>
    </row>
    <row r="8444" spans="1:6" x14ac:dyDescent="0.3">
      <c r="A8444" s="9" t="s">
        <v>17067</v>
      </c>
      <c r="B8444" s="8" t="s">
        <v>17068</v>
      </c>
      <c r="C8444" s="8" t="s">
        <v>367</v>
      </c>
      <c r="D8444" s="8" t="s">
        <v>320</v>
      </c>
      <c r="E8444" s="8" t="s">
        <v>368</v>
      </c>
      <c r="F8444" s="55" t="s">
        <v>39168</v>
      </c>
    </row>
    <row r="8445" spans="1:6" x14ac:dyDescent="0.3">
      <c r="A8445" s="9" t="s">
        <v>17069</v>
      </c>
      <c r="B8445" s="8" t="s">
        <v>17070</v>
      </c>
      <c r="C8445" s="8" t="s">
        <v>367</v>
      </c>
      <c r="D8445" s="8" t="s">
        <v>320</v>
      </c>
      <c r="E8445" s="8" t="s">
        <v>368</v>
      </c>
      <c r="F8445" s="55" t="s">
        <v>39168</v>
      </c>
    </row>
    <row r="8446" spans="1:6" x14ac:dyDescent="0.3">
      <c r="A8446" s="9" t="s">
        <v>17071</v>
      </c>
      <c r="B8446" s="8" t="s">
        <v>17072</v>
      </c>
      <c r="C8446" s="8" t="s">
        <v>367</v>
      </c>
      <c r="D8446" s="8" t="s">
        <v>320</v>
      </c>
      <c r="E8446" s="8" t="s">
        <v>368</v>
      </c>
      <c r="F8446" s="55" t="s">
        <v>39168</v>
      </c>
    </row>
    <row r="8447" spans="1:6" x14ac:dyDescent="0.3">
      <c r="A8447" s="9" t="s">
        <v>17073</v>
      </c>
      <c r="B8447" s="8" t="s">
        <v>17074</v>
      </c>
      <c r="C8447" s="8" t="s">
        <v>367</v>
      </c>
      <c r="D8447" s="8" t="s">
        <v>320</v>
      </c>
      <c r="E8447" s="8" t="s">
        <v>368</v>
      </c>
      <c r="F8447" s="55" t="s">
        <v>39168</v>
      </c>
    </row>
    <row r="8448" spans="1:6" x14ac:dyDescent="0.3">
      <c r="A8448" s="9" t="s">
        <v>17075</v>
      </c>
      <c r="B8448" s="8" t="s">
        <v>17076</v>
      </c>
      <c r="C8448" s="8" t="s">
        <v>367</v>
      </c>
      <c r="D8448" s="8" t="s">
        <v>320</v>
      </c>
      <c r="E8448" s="8" t="s">
        <v>368</v>
      </c>
      <c r="F8448" s="55" t="s">
        <v>39168</v>
      </c>
    </row>
    <row r="8449" spans="1:6" x14ac:dyDescent="0.3">
      <c r="A8449" s="9" t="s">
        <v>17077</v>
      </c>
      <c r="B8449" s="8" t="s">
        <v>17078</v>
      </c>
      <c r="C8449" s="8" t="s">
        <v>367</v>
      </c>
      <c r="D8449" s="8" t="s">
        <v>320</v>
      </c>
      <c r="E8449" s="8" t="s">
        <v>368</v>
      </c>
      <c r="F8449" s="55" t="s">
        <v>39168</v>
      </c>
    </row>
    <row r="8450" spans="1:6" x14ac:dyDescent="0.3">
      <c r="A8450" s="9" t="s">
        <v>17079</v>
      </c>
      <c r="B8450" s="8" t="s">
        <v>17080</v>
      </c>
      <c r="C8450" s="8" t="s">
        <v>367</v>
      </c>
      <c r="D8450" s="8" t="s">
        <v>320</v>
      </c>
      <c r="E8450" s="8" t="s">
        <v>368</v>
      </c>
      <c r="F8450" s="55" t="s">
        <v>39168</v>
      </c>
    </row>
    <row r="8451" spans="1:6" x14ac:dyDescent="0.3">
      <c r="A8451" s="9" t="s">
        <v>17081</v>
      </c>
      <c r="B8451" s="8" t="s">
        <v>17082</v>
      </c>
      <c r="C8451" s="8" t="s">
        <v>367</v>
      </c>
      <c r="D8451" s="8" t="s">
        <v>320</v>
      </c>
      <c r="E8451" s="8" t="s">
        <v>368</v>
      </c>
      <c r="F8451" s="55" t="s">
        <v>39168</v>
      </c>
    </row>
    <row r="8452" spans="1:6" x14ac:dyDescent="0.3">
      <c r="A8452" s="9" t="s">
        <v>17083</v>
      </c>
      <c r="B8452" s="8" t="s">
        <v>17084</v>
      </c>
      <c r="C8452" s="8" t="s">
        <v>367</v>
      </c>
      <c r="D8452" s="8" t="s">
        <v>320</v>
      </c>
      <c r="E8452" s="8" t="s">
        <v>368</v>
      </c>
      <c r="F8452" s="55" t="s">
        <v>39168</v>
      </c>
    </row>
    <row r="8453" spans="1:6" x14ac:dyDescent="0.3">
      <c r="A8453" s="9" t="s">
        <v>17085</v>
      </c>
      <c r="B8453" s="8" t="s">
        <v>17086</v>
      </c>
      <c r="C8453" s="8" t="s">
        <v>367</v>
      </c>
      <c r="D8453" s="8" t="s">
        <v>320</v>
      </c>
      <c r="E8453" s="8" t="s">
        <v>368</v>
      </c>
      <c r="F8453" s="55" t="s">
        <v>39168</v>
      </c>
    </row>
    <row r="8454" spans="1:6" x14ac:dyDescent="0.3">
      <c r="A8454" s="9" t="s">
        <v>17087</v>
      </c>
      <c r="B8454" s="8" t="s">
        <v>17088</v>
      </c>
      <c r="C8454" s="8" t="s">
        <v>367</v>
      </c>
      <c r="D8454" s="8" t="s">
        <v>320</v>
      </c>
      <c r="E8454" s="8" t="s">
        <v>368</v>
      </c>
      <c r="F8454" s="55" t="s">
        <v>39168</v>
      </c>
    </row>
    <row r="8455" spans="1:6" x14ac:dyDescent="0.3">
      <c r="A8455" s="9" t="s">
        <v>17089</v>
      </c>
      <c r="B8455" s="8" t="s">
        <v>17090</v>
      </c>
      <c r="C8455" s="8" t="s">
        <v>367</v>
      </c>
      <c r="D8455" s="8" t="s">
        <v>320</v>
      </c>
      <c r="E8455" s="8" t="s">
        <v>368</v>
      </c>
      <c r="F8455" s="55" t="s">
        <v>39168</v>
      </c>
    </row>
    <row r="8456" spans="1:6" x14ac:dyDescent="0.3">
      <c r="A8456" s="9" t="s">
        <v>17091</v>
      </c>
      <c r="B8456" s="8" t="s">
        <v>17092</v>
      </c>
      <c r="C8456" s="8" t="s">
        <v>367</v>
      </c>
      <c r="D8456" s="8" t="s">
        <v>320</v>
      </c>
      <c r="E8456" s="8" t="s">
        <v>368</v>
      </c>
      <c r="F8456" s="55" t="s">
        <v>39168</v>
      </c>
    </row>
    <row r="8457" spans="1:6" x14ac:dyDescent="0.3">
      <c r="A8457" s="9" t="s">
        <v>17093</v>
      </c>
      <c r="B8457" s="8" t="s">
        <v>17094</v>
      </c>
      <c r="C8457" s="8" t="s">
        <v>367</v>
      </c>
      <c r="D8457" s="8" t="s">
        <v>320</v>
      </c>
      <c r="E8457" s="8" t="s">
        <v>368</v>
      </c>
      <c r="F8457" s="55" t="s">
        <v>39168</v>
      </c>
    </row>
    <row r="8458" spans="1:6" x14ac:dyDescent="0.3">
      <c r="A8458" s="9" t="s">
        <v>17095</v>
      </c>
      <c r="B8458" s="8" t="s">
        <v>17096</v>
      </c>
      <c r="C8458" s="8" t="s">
        <v>367</v>
      </c>
      <c r="D8458" s="8" t="s">
        <v>320</v>
      </c>
      <c r="E8458" s="8" t="s">
        <v>368</v>
      </c>
      <c r="F8458" s="55" t="s">
        <v>39168</v>
      </c>
    </row>
    <row r="8459" spans="1:6" x14ac:dyDescent="0.3">
      <c r="A8459" s="9" t="s">
        <v>17097</v>
      </c>
      <c r="B8459" s="8" t="s">
        <v>17098</v>
      </c>
      <c r="C8459" s="8" t="s">
        <v>367</v>
      </c>
      <c r="D8459" s="8" t="s">
        <v>320</v>
      </c>
      <c r="E8459" s="8" t="s">
        <v>368</v>
      </c>
      <c r="F8459" s="55" t="s">
        <v>39168</v>
      </c>
    </row>
    <row r="8460" spans="1:6" x14ac:dyDescent="0.3">
      <c r="A8460" s="9" t="s">
        <v>85</v>
      </c>
      <c r="B8460" s="8" t="s">
        <v>357</v>
      </c>
      <c r="C8460" s="8" t="s">
        <v>385</v>
      </c>
      <c r="D8460" s="8" t="s">
        <v>320</v>
      </c>
      <c r="E8460" s="8" t="s">
        <v>483</v>
      </c>
      <c r="F8460" s="55" t="s">
        <v>39168</v>
      </c>
    </row>
    <row r="8461" spans="1:6" x14ac:dyDescent="0.3">
      <c r="A8461" s="9" t="s">
        <v>17099</v>
      </c>
      <c r="B8461" s="8" t="s">
        <v>17100</v>
      </c>
      <c r="C8461" s="8" t="s">
        <v>367</v>
      </c>
      <c r="D8461" s="8" t="s">
        <v>320</v>
      </c>
      <c r="E8461" s="8" t="s">
        <v>368</v>
      </c>
      <c r="F8461" s="55" t="s">
        <v>39168</v>
      </c>
    </row>
    <row r="8462" spans="1:6" x14ac:dyDescent="0.3">
      <c r="A8462" s="9" t="s">
        <v>17101</v>
      </c>
      <c r="B8462" s="8" t="s">
        <v>17102</v>
      </c>
      <c r="C8462" s="8" t="s">
        <v>367</v>
      </c>
      <c r="D8462" s="8" t="s">
        <v>320</v>
      </c>
      <c r="E8462" s="8" t="s">
        <v>368</v>
      </c>
      <c r="F8462" s="55" t="s">
        <v>39168</v>
      </c>
    </row>
    <row r="8463" spans="1:6" x14ac:dyDescent="0.3">
      <c r="A8463" s="9" t="s">
        <v>17103</v>
      </c>
      <c r="B8463" s="8" t="s">
        <v>17104</v>
      </c>
      <c r="C8463" s="8" t="s">
        <v>367</v>
      </c>
      <c r="D8463" s="8" t="s">
        <v>320</v>
      </c>
      <c r="E8463" s="8" t="s">
        <v>368</v>
      </c>
      <c r="F8463" s="55" t="s">
        <v>39168</v>
      </c>
    </row>
    <row r="8464" spans="1:6" x14ac:dyDescent="0.3">
      <c r="A8464" s="9" t="s">
        <v>17105</v>
      </c>
      <c r="B8464" s="8" t="s">
        <v>17106</v>
      </c>
      <c r="C8464" s="8" t="s">
        <v>367</v>
      </c>
      <c r="D8464" s="8" t="s">
        <v>320</v>
      </c>
      <c r="E8464" s="8" t="s">
        <v>368</v>
      </c>
      <c r="F8464" s="55" t="s">
        <v>39168</v>
      </c>
    </row>
    <row r="8465" spans="1:6" x14ac:dyDescent="0.3">
      <c r="A8465" s="9" t="s">
        <v>17107</v>
      </c>
      <c r="B8465" s="8" t="s">
        <v>17108</v>
      </c>
      <c r="C8465" s="8" t="s">
        <v>367</v>
      </c>
      <c r="D8465" s="8" t="s">
        <v>320</v>
      </c>
      <c r="E8465" s="8" t="s">
        <v>368</v>
      </c>
      <c r="F8465" s="55" t="s">
        <v>39168</v>
      </c>
    </row>
    <row r="8466" spans="1:6" x14ac:dyDescent="0.3">
      <c r="A8466" s="9" t="s">
        <v>68</v>
      </c>
      <c r="B8466" s="8" t="s">
        <v>17109</v>
      </c>
      <c r="C8466" s="8" t="s">
        <v>390</v>
      </c>
      <c r="D8466" s="8" t="s">
        <v>320</v>
      </c>
      <c r="E8466" s="8" t="s">
        <v>368</v>
      </c>
      <c r="F8466" s="55" t="s">
        <v>39168</v>
      </c>
    </row>
    <row r="8467" spans="1:6" x14ac:dyDescent="0.3">
      <c r="A8467" s="9" t="s">
        <v>17110</v>
      </c>
      <c r="B8467" s="8" t="s">
        <v>17111</v>
      </c>
      <c r="C8467" s="8" t="s">
        <v>367</v>
      </c>
      <c r="D8467" s="8" t="s">
        <v>320</v>
      </c>
      <c r="E8467" s="8" t="s">
        <v>368</v>
      </c>
      <c r="F8467" s="55" t="s">
        <v>39168</v>
      </c>
    </row>
    <row r="8468" spans="1:6" x14ac:dyDescent="0.3">
      <c r="A8468" s="9" t="s">
        <v>17112</v>
      </c>
      <c r="B8468" s="8" t="s">
        <v>17113</v>
      </c>
      <c r="C8468" s="8" t="s">
        <v>367</v>
      </c>
      <c r="D8468" s="8" t="s">
        <v>320</v>
      </c>
      <c r="E8468" s="8" t="s">
        <v>368</v>
      </c>
      <c r="F8468" s="55" t="s">
        <v>39168</v>
      </c>
    </row>
    <row r="8469" spans="1:6" x14ac:dyDescent="0.3">
      <c r="A8469" s="9" t="s">
        <v>17114</v>
      </c>
      <c r="B8469" s="8" t="s">
        <v>17115</v>
      </c>
      <c r="C8469" s="8" t="s">
        <v>367</v>
      </c>
      <c r="D8469" s="8" t="s">
        <v>320</v>
      </c>
      <c r="E8469" s="8" t="s">
        <v>368</v>
      </c>
      <c r="F8469" s="55" t="s">
        <v>39168</v>
      </c>
    </row>
    <row r="8470" spans="1:6" x14ac:dyDescent="0.3">
      <c r="A8470" s="9" t="s">
        <v>17116</v>
      </c>
      <c r="B8470" s="8" t="s">
        <v>17117</v>
      </c>
      <c r="C8470" s="8" t="s">
        <v>396</v>
      </c>
      <c r="D8470" s="8" t="s">
        <v>320</v>
      </c>
      <c r="E8470" s="8" t="s">
        <v>368</v>
      </c>
      <c r="F8470" s="55" t="s">
        <v>39168</v>
      </c>
    </row>
    <row r="8471" spans="1:6" x14ac:dyDescent="0.3">
      <c r="A8471" s="9" t="s">
        <v>17118</v>
      </c>
      <c r="B8471" s="8" t="s">
        <v>17119</v>
      </c>
      <c r="C8471" s="8" t="s">
        <v>367</v>
      </c>
      <c r="D8471" s="8" t="s">
        <v>320</v>
      </c>
      <c r="E8471" s="8" t="s">
        <v>368</v>
      </c>
      <c r="F8471" s="55" t="s">
        <v>39168</v>
      </c>
    </row>
    <row r="8472" spans="1:6" x14ac:dyDescent="0.3">
      <c r="A8472" s="9" t="s">
        <v>17120</v>
      </c>
      <c r="B8472" s="8" t="s">
        <v>17121</v>
      </c>
      <c r="C8472" s="8" t="s">
        <v>367</v>
      </c>
      <c r="D8472" s="8" t="s">
        <v>320</v>
      </c>
      <c r="E8472" s="8" t="s">
        <v>368</v>
      </c>
      <c r="F8472" s="55" t="s">
        <v>39168</v>
      </c>
    </row>
    <row r="8473" spans="1:6" x14ac:dyDescent="0.3">
      <c r="A8473" s="9" t="s">
        <v>17122</v>
      </c>
      <c r="B8473" s="8" t="s">
        <v>17123</v>
      </c>
      <c r="C8473" s="8" t="s">
        <v>367</v>
      </c>
      <c r="D8473" s="8" t="s">
        <v>320</v>
      </c>
      <c r="E8473" s="8" t="s">
        <v>368</v>
      </c>
      <c r="F8473" s="55" t="s">
        <v>39168</v>
      </c>
    </row>
    <row r="8474" spans="1:6" x14ac:dyDescent="0.3">
      <c r="A8474" s="9" t="s">
        <v>17124</v>
      </c>
      <c r="B8474" s="8" t="s">
        <v>17125</v>
      </c>
      <c r="C8474" s="8" t="s">
        <v>367</v>
      </c>
      <c r="D8474" s="8" t="s">
        <v>320</v>
      </c>
      <c r="E8474" s="8" t="s">
        <v>368</v>
      </c>
      <c r="F8474" s="55" t="s">
        <v>39168</v>
      </c>
    </row>
    <row r="8475" spans="1:6" x14ac:dyDescent="0.3">
      <c r="A8475" s="9" t="s">
        <v>17126</v>
      </c>
      <c r="B8475" s="8" t="s">
        <v>17127</v>
      </c>
      <c r="C8475" s="8" t="s">
        <v>367</v>
      </c>
      <c r="D8475" s="8" t="s">
        <v>320</v>
      </c>
      <c r="E8475" s="8" t="s">
        <v>368</v>
      </c>
      <c r="F8475" s="55" t="s">
        <v>39168</v>
      </c>
    </row>
    <row r="8476" spans="1:6" x14ac:dyDescent="0.3">
      <c r="A8476" s="9" t="s">
        <v>17128</v>
      </c>
      <c r="B8476" s="8" t="s">
        <v>17129</v>
      </c>
      <c r="C8476" s="8" t="s">
        <v>367</v>
      </c>
      <c r="D8476" s="8" t="s">
        <v>320</v>
      </c>
      <c r="E8476" s="8" t="s">
        <v>368</v>
      </c>
      <c r="F8476" s="55" t="s">
        <v>39168</v>
      </c>
    </row>
    <row r="8477" spans="1:6" x14ac:dyDescent="0.3">
      <c r="A8477" s="9" t="s">
        <v>17130</v>
      </c>
      <c r="B8477" s="8" t="s">
        <v>17131</v>
      </c>
      <c r="C8477" s="8" t="s">
        <v>367</v>
      </c>
      <c r="D8477" s="8" t="s">
        <v>320</v>
      </c>
      <c r="E8477" s="8" t="s">
        <v>368</v>
      </c>
      <c r="F8477" s="55" t="s">
        <v>39168</v>
      </c>
    </row>
    <row r="8478" spans="1:6" x14ac:dyDescent="0.3">
      <c r="A8478" s="9" t="s">
        <v>17132</v>
      </c>
      <c r="B8478" s="8" t="s">
        <v>17133</v>
      </c>
      <c r="C8478" s="8" t="s">
        <v>367</v>
      </c>
      <c r="D8478" s="8" t="s">
        <v>320</v>
      </c>
      <c r="E8478" s="8" t="s">
        <v>368</v>
      </c>
      <c r="F8478" s="55" t="s">
        <v>39168</v>
      </c>
    </row>
    <row r="8479" spans="1:6" x14ac:dyDescent="0.3">
      <c r="A8479" s="9" t="s">
        <v>17134</v>
      </c>
      <c r="B8479" s="8" t="s">
        <v>17135</v>
      </c>
      <c r="C8479" s="8" t="s">
        <v>367</v>
      </c>
      <c r="D8479" s="8" t="s">
        <v>320</v>
      </c>
      <c r="E8479" s="8" t="s">
        <v>368</v>
      </c>
      <c r="F8479" s="55" t="s">
        <v>39168</v>
      </c>
    </row>
    <row r="8480" spans="1:6" x14ac:dyDescent="0.3">
      <c r="A8480" s="9" t="s">
        <v>17136</v>
      </c>
      <c r="B8480" s="8" t="s">
        <v>17137</v>
      </c>
      <c r="C8480" s="8" t="s">
        <v>367</v>
      </c>
      <c r="D8480" s="8" t="s">
        <v>320</v>
      </c>
      <c r="E8480" s="8" t="s">
        <v>368</v>
      </c>
      <c r="F8480" s="55" t="s">
        <v>39168</v>
      </c>
    </row>
    <row r="8481" spans="1:6" x14ac:dyDescent="0.3">
      <c r="A8481" s="9" t="s">
        <v>17138</v>
      </c>
      <c r="B8481" s="8" t="s">
        <v>17139</v>
      </c>
      <c r="C8481" s="8" t="s">
        <v>367</v>
      </c>
      <c r="D8481" s="8" t="s">
        <v>320</v>
      </c>
      <c r="E8481" s="8" t="s">
        <v>368</v>
      </c>
      <c r="F8481" s="55" t="s">
        <v>39168</v>
      </c>
    </row>
    <row r="8482" spans="1:6" x14ac:dyDescent="0.3">
      <c r="A8482" s="9" t="s">
        <v>17140</v>
      </c>
      <c r="B8482" s="8" t="s">
        <v>17141</v>
      </c>
      <c r="C8482" s="8" t="s">
        <v>367</v>
      </c>
      <c r="D8482" s="8" t="s">
        <v>320</v>
      </c>
      <c r="E8482" s="8" t="s">
        <v>368</v>
      </c>
      <c r="F8482" s="55" t="s">
        <v>39168</v>
      </c>
    </row>
    <row r="8483" spans="1:6" x14ac:dyDescent="0.3">
      <c r="A8483" s="9" t="s">
        <v>17142</v>
      </c>
      <c r="B8483" s="8" t="s">
        <v>17143</v>
      </c>
      <c r="C8483" s="8" t="s">
        <v>367</v>
      </c>
      <c r="D8483" s="8" t="s">
        <v>320</v>
      </c>
      <c r="E8483" s="8" t="s">
        <v>368</v>
      </c>
      <c r="F8483" s="55" t="s">
        <v>39168</v>
      </c>
    </row>
    <row r="8484" spans="1:6" x14ac:dyDescent="0.3">
      <c r="A8484" s="9" t="s">
        <v>17144</v>
      </c>
      <c r="B8484" s="8" t="s">
        <v>17145</v>
      </c>
      <c r="C8484" s="8" t="s">
        <v>367</v>
      </c>
      <c r="D8484" s="8" t="s">
        <v>320</v>
      </c>
      <c r="E8484" s="8" t="s">
        <v>368</v>
      </c>
      <c r="F8484" s="55" t="s">
        <v>39168</v>
      </c>
    </row>
    <row r="8485" spans="1:6" x14ac:dyDescent="0.3">
      <c r="A8485" s="9" t="s">
        <v>17146</v>
      </c>
      <c r="B8485" s="8" t="s">
        <v>17147</v>
      </c>
      <c r="C8485" s="8" t="s">
        <v>367</v>
      </c>
      <c r="D8485" s="8" t="s">
        <v>320</v>
      </c>
      <c r="E8485" s="8" t="s">
        <v>368</v>
      </c>
      <c r="F8485" s="55" t="s">
        <v>39168</v>
      </c>
    </row>
    <row r="8486" spans="1:6" x14ac:dyDescent="0.3">
      <c r="A8486" s="9" t="s">
        <v>17148</v>
      </c>
      <c r="B8486" s="8" t="s">
        <v>17149</v>
      </c>
      <c r="C8486" s="8" t="s">
        <v>367</v>
      </c>
      <c r="D8486" s="8" t="s">
        <v>320</v>
      </c>
      <c r="E8486" s="8" t="s">
        <v>368</v>
      </c>
      <c r="F8486" s="55" t="s">
        <v>39168</v>
      </c>
    </row>
    <row r="8487" spans="1:6" x14ac:dyDescent="0.3">
      <c r="A8487" s="9" t="s">
        <v>17150</v>
      </c>
      <c r="B8487" s="8" t="s">
        <v>17151</v>
      </c>
      <c r="C8487" s="8" t="s">
        <v>367</v>
      </c>
      <c r="D8487" s="8" t="s">
        <v>320</v>
      </c>
      <c r="E8487" s="8" t="s">
        <v>368</v>
      </c>
      <c r="F8487" s="55" t="s">
        <v>39168</v>
      </c>
    </row>
    <row r="8488" spans="1:6" x14ac:dyDescent="0.3">
      <c r="A8488" s="9" t="s">
        <v>17152</v>
      </c>
      <c r="B8488" s="8" t="s">
        <v>17153</v>
      </c>
      <c r="C8488" s="8" t="s">
        <v>367</v>
      </c>
      <c r="D8488" s="8" t="s">
        <v>320</v>
      </c>
      <c r="E8488" s="8" t="s">
        <v>368</v>
      </c>
      <c r="F8488" s="55" t="s">
        <v>39168</v>
      </c>
    </row>
    <row r="8489" spans="1:6" x14ac:dyDescent="0.3">
      <c r="A8489" s="9" t="s">
        <v>17154</v>
      </c>
      <c r="B8489" s="8" t="s">
        <v>17155</v>
      </c>
      <c r="C8489" s="8" t="s">
        <v>367</v>
      </c>
      <c r="D8489" s="8" t="s">
        <v>320</v>
      </c>
      <c r="E8489" s="8" t="s">
        <v>368</v>
      </c>
      <c r="F8489" s="55" t="s">
        <v>39168</v>
      </c>
    </row>
    <row r="8490" spans="1:6" x14ac:dyDescent="0.3">
      <c r="A8490" s="9" t="s">
        <v>17156</v>
      </c>
      <c r="B8490" s="8" t="s">
        <v>17157</v>
      </c>
      <c r="C8490" s="8" t="s">
        <v>367</v>
      </c>
      <c r="D8490" s="8" t="s">
        <v>320</v>
      </c>
      <c r="E8490" s="8" t="s">
        <v>368</v>
      </c>
      <c r="F8490" s="55" t="s">
        <v>39168</v>
      </c>
    </row>
    <row r="8491" spans="1:6" x14ac:dyDescent="0.3">
      <c r="A8491" s="9" t="s">
        <v>17158</v>
      </c>
      <c r="B8491" s="8" t="s">
        <v>17159</v>
      </c>
      <c r="C8491" s="8" t="s">
        <v>367</v>
      </c>
      <c r="D8491" s="8" t="s">
        <v>320</v>
      </c>
      <c r="E8491" s="8" t="s">
        <v>368</v>
      </c>
      <c r="F8491" s="55" t="s">
        <v>39168</v>
      </c>
    </row>
    <row r="8492" spans="1:6" x14ac:dyDescent="0.3">
      <c r="A8492" s="9" t="s">
        <v>17160</v>
      </c>
      <c r="B8492" s="8" t="s">
        <v>17161</v>
      </c>
      <c r="C8492" s="8" t="s">
        <v>367</v>
      </c>
      <c r="D8492" s="8" t="s">
        <v>320</v>
      </c>
      <c r="E8492" s="8" t="s">
        <v>368</v>
      </c>
      <c r="F8492" s="55" t="s">
        <v>39168</v>
      </c>
    </row>
    <row r="8493" spans="1:6" x14ac:dyDescent="0.3">
      <c r="A8493" s="9" t="s">
        <v>17162</v>
      </c>
      <c r="B8493" s="8" t="s">
        <v>17163</v>
      </c>
      <c r="C8493" s="8" t="s">
        <v>367</v>
      </c>
      <c r="D8493" s="8" t="s">
        <v>320</v>
      </c>
      <c r="E8493" s="8" t="s">
        <v>368</v>
      </c>
      <c r="F8493" s="55" t="s">
        <v>39168</v>
      </c>
    </row>
    <row r="8494" spans="1:6" x14ac:dyDescent="0.3">
      <c r="A8494" s="9" t="s">
        <v>17164</v>
      </c>
      <c r="B8494" s="8" t="s">
        <v>17165</v>
      </c>
      <c r="C8494" s="8" t="s">
        <v>367</v>
      </c>
      <c r="D8494" s="8" t="s">
        <v>320</v>
      </c>
      <c r="E8494" s="8" t="s">
        <v>368</v>
      </c>
      <c r="F8494" s="55" t="s">
        <v>39168</v>
      </c>
    </row>
    <row r="8495" spans="1:6" x14ac:dyDescent="0.3">
      <c r="A8495" s="9" t="s">
        <v>17166</v>
      </c>
      <c r="B8495" s="8" t="s">
        <v>17167</v>
      </c>
      <c r="C8495" s="8" t="s">
        <v>367</v>
      </c>
      <c r="D8495" s="8" t="s">
        <v>320</v>
      </c>
      <c r="E8495" s="8" t="s">
        <v>368</v>
      </c>
      <c r="F8495" s="55" t="s">
        <v>39168</v>
      </c>
    </row>
    <row r="8496" spans="1:6" x14ac:dyDescent="0.3">
      <c r="A8496" s="9" t="s">
        <v>17168</v>
      </c>
      <c r="B8496" s="8" t="s">
        <v>17169</v>
      </c>
      <c r="C8496" s="8" t="s">
        <v>367</v>
      </c>
      <c r="D8496" s="8" t="s">
        <v>320</v>
      </c>
      <c r="E8496" s="8" t="s">
        <v>368</v>
      </c>
      <c r="F8496" s="55" t="s">
        <v>39168</v>
      </c>
    </row>
    <row r="8497" spans="1:6" x14ac:dyDescent="0.3">
      <c r="A8497" s="9" t="s">
        <v>17170</v>
      </c>
      <c r="B8497" s="8" t="s">
        <v>17171</v>
      </c>
      <c r="C8497" s="8" t="s">
        <v>367</v>
      </c>
      <c r="D8497" s="8" t="s">
        <v>320</v>
      </c>
      <c r="E8497" s="8" t="s">
        <v>368</v>
      </c>
      <c r="F8497" s="55" t="s">
        <v>39168</v>
      </c>
    </row>
    <row r="8498" spans="1:6" x14ac:dyDescent="0.3">
      <c r="A8498" s="9" t="s">
        <v>17172</v>
      </c>
      <c r="B8498" s="8" t="s">
        <v>17173</v>
      </c>
      <c r="C8498" s="8" t="s">
        <v>367</v>
      </c>
      <c r="D8498" s="8" t="s">
        <v>320</v>
      </c>
      <c r="E8498" s="8" t="s">
        <v>368</v>
      </c>
      <c r="F8498" s="55" t="s">
        <v>39168</v>
      </c>
    </row>
    <row r="8499" spans="1:6" x14ac:dyDescent="0.3">
      <c r="A8499" s="9" t="s">
        <v>17174</v>
      </c>
      <c r="B8499" s="8" t="s">
        <v>17175</v>
      </c>
      <c r="C8499" s="8" t="s">
        <v>367</v>
      </c>
      <c r="D8499" s="8" t="s">
        <v>320</v>
      </c>
      <c r="E8499" s="8" t="s">
        <v>368</v>
      </c>
      <c r="F8499" s="55" t="s">
        <v>39168</v>
      </c>
    </row>
    <row r="8500" spans="1:6" x14ac:dyDescent="0.3">
      <c r="A8500" s="9" t="s">
        <v>17176</v>
      </c>
      <c r="B8500" s="8" t="s">
        <v>17177</v>
      </c>
      <c r="C8500" s="8" t="s">
        <v>367</v>
      </c>
      <c r="D8500" s="8" t="s">
        <v>320</v>
      </c>
      <c r="E8500" s="8" t="s">
        <v>368</v>
      </c>
      <c r="F8500" s="55" t="s">
        <v>39168</v>
      </c>
    </row>
    <row r="8501" spans="1:6" x14ac:dyDescent="0.3">
      <c r="A8501" s="9" t="s">
        <v>17178</v>
      </c>
      <c r="B8501" s="8" t="s">
        <v>17179</v>
      </c>
      <c r="C8501" s="8" t="s">
        <v>367</v>
      </c>
      <c r="D8501" s="8" t="s">
        <v>320</v>
      </c>
      <c r="E8501" s="8" t="s">
        <v>368</v>
      </c>
      <c r="F8501" s="55" t="s">
        <v>39168</v>
      </c>
    </row>
    <row r="8502" spans="1:6" x14ac:dyDescent="0.3">
      <c r="A8502" s="9" t="s">
        <v>17180</v>
      </c>
      <c r="B8502" s="8" t="s">
        <v>17181</v>
      </c>
      <c r="C8502" s="8" t="s">
        <v>367</v>
      </c>
      <c r="D8502" s="8" t="s">
        <v>320</v>
      </c>
      <c r="E8502" s="8" t="s">
        <v>368</v>
      </c>
      <c r="F8502" s="55" t="s">
        <v>39168</v>
      </c>
    </row>
    <row r="8503" spans="1:6" x14ac:dyDescent="0.3">
      <c r="A8503" s="9" t="s">
        <v>17182</v>
      </c>
      <c r="B8503" s="8" t="s">
        <v>17183</v>
      </c>
      <c r="C8503" s="8" t="s">
        <v>367</v>
      </c>
      <c r="D8503" s="8" t="s">
        <v>320</v>
      </c>
      <c r="E8503" s="8" t="s">
        <v>368</v>
      </c>
      <c r="F8503" s="55" t="s">
        <v>39168</v>
      </c>
    </row>
    <row r="8504" spans="1:6" x14ac:dyDescent="0.3">
      <c r="A8504" s="9" t="s">
        <v>17184</v>
      </c>
      <c r="B8504" s="8" t="s">
        <v>17185</v>
      </c>
      <c r="C8504" s="8" t="s">
        <v>367</v>
      </c>
      <c r="D8504" s="8" t="s">
        <v>320</v>
      </c>
      <c r="E8504" s="8" t="s">
        <v>368</v>
      </c>
      <c r="F8504" s="55" t="s">
        <v>39168</v>
      </c>
    </row>
    <row r="8505" spans="1:6" x14ac:dyDescent="0.3">
      <c r="A8505" s="9" t="s">
        <v>17186</v>
      </c>
      <c r="B8505" s="8" t="s">
        <v>17187</v>
      </c>
      <c r="C8505" s="8" t="s">
        <v>367</v>
      </c>
      <c r="D8505" s="8" t="s">
        <v>320</v>
      </c>
      <c r="E8505" s="8" t="s">
        <v>368</v>
      </c>
      <c r="F8505" s="55" t="s">
        <v>39168</v>
      </c>
    </row>
    <row r="8506" spans="1:6" x14ac:dyDescent="0.3">
      <c r="A8506" s="9" t="s">
        <v>17188</v>
      </c>
      <c r="B8506" s="8" t="s">
        <v>17189</v>
      </c>
      <c r="C8506" s="8" t="s">
        <v>367</v>
      </c>
      <c r="D8506" s="8" t="s">
        <v>320</v>
      </c>
      <c r="E8506" s="8" t="s">
        <v>368</v>
      </c>
      <c r="F8506" s="55" t="s">
        <v>39168</v>
      </c>
    </row>
    <row r="8507" spans="1:6" x14ac:dyDescent="0.3">
      <c r="A8507" s="9" t="s">
        <v>17190</v>
      </c>
      <c r="B8507" s="8" t="s">
        <v>17191</v>
      </c>
      <c r="C8507" s="8" t="s">
        <v>367</v>
      </c>
      <c r="D8507" s="8" t="s">
        <v>320</v>
      </c>
      <c r="E8507" s="8" t="s">
        <v>368</v>
      </c>
      <c r="F8507" s="55" t="s">
        <v>39168</v>
      </c>
    </row>
    <row r="8508" spans="1:6" x14ac:dyDescent="0.3">
      <c r="A8508" s="9" t="s">
        <v>17192</v>
      </c>
      <c r="B8508" s="8" t="s">
        <v>17193</v>
      </c>
      <c r="C8508" s="8" t="s">
        <v>367</v>
      </c>
      <c r="D8508" s="8" t="s">
        <v>320</v>
      </c>
      <c r="E8508" s="8" t="s">
        <v>368</v>
      </c>
      <c r="F8508" s="55" t="s">
        <v>39168</v>
      </c>
    </row>
    <row r="8509" spans="1:6" x14ac:dyDescent="0.3">
      <c r="A8509" s="9" t="s">
        <v>17194</v>
      </c>
      <c r="B8509" s="8" t="s">
        <v>17195</v>
      </c>
      <c r="C8509" s="8" t="s">
        <v>367</v>
      </c>
      <c r="D8509" s="8" t="s">
        <v>320</v>
      </c>
      <c r="E8509" s="8" t="s">
        <v>368</v>
      </c>
      <c r="F8509" s="55" t="s">
        <v>39168</v>
      </c>
    </row>
    <row r="8510" spans="1:6" x14ac:dyDescent="0.3">
      <c r="A8510" s="9" t="s">
        <v>17196</v>
      </c>
      <c r="B8510" s="8" t="s">
        <v>17197</v>
      </c>
      <c r="C8510" s="8" t="s">
        <v>367</v>
      </c>
      <c r="D8510" s="8" t="s">
        <v>320</v>
      </c>
      <c r="E8510" s="8" t="s">
        <v>368</v>
      </c>
      <c r="F8510" s="55" t="s">
        <v>39168</v>
      </c>
    </row>
    <row r="8511" spans="1:6" x14ac:dyDescent="0.3">
      <c r="A8511" s="9" t="s">
        <v>17198</v>
      </c>
      <c r="B8511" s="8" t="s">
        <v>17199</v>
      </c>
      <c r="C8511" s="8" t="s">
        <v>367</v>
      </c>
      <c r="D8511" s="8" t="s">
        <v>320</v>
      </c>
      <c r="E8511" s="8" t="s">
        <v>368</v>
      </c>
      <c r="F8511" s="55" t="s">
        <v>39168</v>
      </c>
    </row>
    <row r="8512" spans="1:6" x14ac:dyDescent="0.3">
      <c r="A8512" s="9" t="s">
        <v>17200</v>
      </c>
      <c r="B8512" s="8" t="s">
        <v>17201</v>
      </c>
      <c r="C8512" s="8" t="s">
        <v>367</v>
      </c>
      <c r="D8512" s="8" t="s">
        <v>320</v>
      </c>
      <c r="E8512" s="8" t="s">
        <v>368</v>
      </c>
      <c r="F8512" s="55" t="s">
        <v>39168</v>
      </c>
    </row>
    <row r="8513" spans="1:6" x14ac:dyDescent="0.3">
      <c r="A8513" s="9" t="s">
        <v>17202</v>
      </c>
      <c r="B8513" s="8" t="s">
        <v>17203</v>
      </c>
      <c r="C8513" s="8" t="s">
        <v>367</v>
      </c>
      <c r="D8513" s="8" t="s">
        <v>320</v>
      </c>
      <c r="E8513" s="8" t="s">
        <v>368</v>
      </c>
      <c r="F8513" s="55" t="s">
        <v>39168</v>
      </c>
    </row>
    <row r="8514" spans="1:6" x14ac:dyDescent="0.3">
      <c r="A8514" s="9" t="s">
        <v>17204</v>
      </c>
      <c r="B8514" s="8" t="s">
        <v>17205</v>
      </c>
      <c r="C8514" s="8" t="s">
        <v>367</v>
      </c>
      <c r="D8514" s="8" t="s">
        <v>320</v>
      </c>
      <c r="E8514" s="8" t="s">
        <v>368</v>
      </c>
      <c r="F8514" s="55" t="s">
        <v>39168</v>
      </c>
    </row>
    <row r="8515" spans="1:6" x14ac:dyDescent="0.3">
      <c r="A8515" s="9" t="s">
        <v>17206</v>
      </c>
      <c r="B8515" s="8" t="s">
        <v>17207</v>
      </c>
      <c r="C8515" s="8" t="s">
        <v>367</v>
      </c>
      <c r="D8515" s="8" t="s">
        <v>320</v>
      </c>
      <c r="E8515" s="8" t="s">
        <v>368</v>
      </c>
      <c r="F8515" s="55" t="s">
        <v>39168</v>
      </c>
    </row>
    <row r="8516" spans="1:6" x14ac:dyDescent="0.3">
      <c r="A8516" s="9" t="s">
        <v>17208</v>
      </c>
      <c r="B8516" s="8" t="s">
        <v>17209</v>
      </c>
      <c r="C8516" s="8" t="s">
        <v>367</v>
      </c>
      <c r="D8516" s="8" t="s">
        <v>320</v>
      </c>
      <c r="E8516" s="8" t="s">
        <v>368</v>
      </c>
      <c r="F8516" s="55" t="s">
        <v>39168</v>
      </c>
    </row>
    <row r="8517" spans="1:6" x14ac:dyDescent="0.3">
      <c r="A8517" s="9" t="s">
        <v>17210</v>
      </c>
      <c r="B8517" s="8" t="s">
        <v>17211</v>
      </c>
      <c r="C8517" s="8" t="s">
        <v>367</v>
      </c>
      <c r="D8517" s="8" t="s">
        <v>320</v>
      </c>
      <c r="E8517" s="8" t="s">
        <v>368</v>
      </c>
      <c r="F8517" s="55" t="s">
        <v>39168</v>
      </c>
    </row>
    <row r="8518" spans="1:6" x14ac:dyDescent="0.3">
      <c r="A8518" s="9" t="s">
        <v>17212</v>
      </c>
      <c r="B8518" s="8" t="s">
        <v>17213</v>
      </c>
      <c r="C8518" s="8" t="s">
        <v>367</v>
      </c>
      <c r="D8518" s="8" t="s">
        <v>320</v>
      </c>
      <c r="E8518" s="8" t="s">
        <v>368</v>
      </c>
      <c r="F8518" s="55" t="s">
        <v>39168</v>
      </c>
    </row>
    <row r="8519" spans="1:6" x14ac:dyDescent="0.3">
      <c r="A8519" s="9" t="s">
        <v>17214</v>
      </c>
      <c r="B8519" s="8" t="s">
        <v>17215</v>
      </c>
      <c r="C8519" s="8" t="s">
        <v>367</v>
      </c>
      <c r="D8519" s="8" t="s">
        <v>320</v>
      </c>
      <c r="E8519" s="8" t="s">
        <v>368</v>
      </c>
      <c r="F8519" s="55" t="s">
        <v>39168</v>
      </c>
    </row>
    <row r="8520" spans="1:6" x14ac:dyDescent="0.3">
      <c r="A8520" s="9" t="s">
        <v>17216</v>
      </c>
      <c r="B8520" s="8" t="s">
        <v>17217</v>
      </c>
      <c r="C8520" s="8" t="s">
        <v>367</v>
      </c>
      <c r="D8520" s="8" t="s">
        <v>320</v>
      </c>
      <c r="E8520" s="8" t="s">
        <v>368</v>
      </c>
      <c r="F8520" s="55" t="s">
        <v>39168</v>
      </c>
    </row>
    <row r="8521" spans="1:6" x14ac:dyDescent="0.3">
      <c r="A8521" s="9" t="s">
        <v>17218</v>
      </c>
      <c r="B8521" s="8" t="s">
        <v>17219</v>
      </c>
      <c r="C8521" s="8" t="s">
        <v>367</v>
      </c>
      <c r="D8521" s="8" t="s">
        <v>320</v>
      </c>
      <c r="E8521" s="8" t="s">
        <v>368</v>
      </c>
      <c r="F8521" s="55" t="s">
        <v>39168</v>
      </c>
    </row>
    <row r="8522" spans="1:6" x14ac:dyDescent="0.3">
      <c r="A8522" s="9" t="s">
        <v>17220</v>
      </c>
      <c r="B8522" s="8" t="s">
        <v>17221</v>
      </c>
      <c r="C8522" s="8" t="s">
        <v>367</v>
      </c>
      <c r="D8522" s="8" t="s">
        <v>320</v>
      </c>
      <c r="E8522" s="8" t="s">
        <v>368</v>
      </c>
      <c r="F8522" s="55" t="s">
        <v>39168</v>
      </c>
    </row>
    <row r="8523" spans="1:6" x14ac:dyDescent="0.3">
      <c r="A8523" s="9" t="s">
        <v>17222</v>
      </c>
      <c r="B8523" s="8" t="s">
        <v>17223</v>
      </c>
      <c r="C8523" s="8" t="s">
        <v>367</v>
      </c>
      <c r="D8523" s="8" t="s">
        <v>320</v>
      </c>
      <c r="E8523" s="8" t="s">
        <v>368</v>
      </c>
      <c r="F8523" s="55" t="s">
        <v>39168</v>
      </c>
    </row>
    <row r="8524" spans="1:6" x14ac:dyDescent="0.3">
      <c r="A8524" s="9" t="s">
        <v>17224</v>
      </c>
      <c r="B8524" s="8" t="s">
        <v>17225</v>
      </c>
      <c r="C8524" s="8" t="s">
        <v>367</v>
      </c>
      <c r="D8524" s="8" t="s">
        <v>320</v>
      </c>
      <c r="E8524" s="8" t="s">
        <v>368</v>
      </c>
      <c r="F8524" s="55" t="s">
        <v>39168</v>
      </c>
    </row>
    <row r="8525" spans="1:6" x14ac:dyDescent="0.3">
      <c r="A8525" s="9" t="s">
        <v>17226</v>
      </c>
      <c r="B8525" s="8" t="s">
        <v>17227</v>
      </c>
      <c r="C8525" s="8" t="s">
        <v>367</v>
      </c>
      <c r="D8525" s="8" t="s">
        <v>320</v>
      </c>
      <c r="E8525" s="8" t="s">
        <v>368</v>
      </c>
      <c r="F8525" s="55" t="s">
        <v>39168</v>
      </c>
    </row>
    <row r="8526" spans="1:6" x14ac:dyDescent="0.3">
      <c r="A8526" s="9" t="s">
        <v>17228</v>
      </c>
      <c r="B8526" s="8" t="s">
        <v>17229</v>
      </c>
      <c r="C8526" s="8" t="s">
        <v>367</v>
      </c>
      <c r="D8526" s="8" t="s">
        <v>320</v>
      </c>
      <c r="E8526" s="8" t="s">
        <v>368</v>
      </c>
      <c r="F8526" s="55" t="s">
        <v>39168</v>
      </c>
    </row>
    <row r="8527" spans="1:6" x14ac:dyDescent="0.3">
      <c r="A8527" s="9" t="s">
        <v>17230</v>
      </c>
      <c r="B8527" s="8" t="s">
        <v>17231</v>
      </c>
      <c r="C8527" s="8" t="s">
        <v>367</v>
      </c>
      <c r="D8527" s="8" t="s">
        <v>320</v>
      </c>
      <c r="E8527" s="8" t="s">
        <v>368</v>
      </c>
      <c r="F8527" s="55" t="s">
        <v>39168</v>
      </c>
    </row>
    <row r="8528" spans="1:6" x14ac:dyDescent="0.3">
      <c r="A8528" s="9" t="s">
        <v>17232</v>
      </c>
      <c r="B8528" s="8" t="s">
        <v>17233</v>
      </c>
      <c r="C8528" s="8" t="s">
        <v>367</v>
      </c>
      <c r="D8528" s="8" t="s">
        <v>320</v>
      </c>
      <c r="E8528" s="8" t="s">
        <v>368</v>
      </c>
      <c r="F8528" s="55" t="s">
        <v>39168</v>
      </c>
    </row>
    <row r="8529" spans="1:6" x14ac:dyDescent="0.3">
      <c r="A8529" s="9" t="s">
        <v>17234</v>
      </c>
      <c r="B8529" s="8" t="s">
        <v>17235</v>
      </c>
      <c r="C8529" s="8" t="s">
        <v>367</v>
      </c>
      <c r="D8529" s="8" t="s">
        <v>320</v>
      </c>
      <c r="E8529" s="8" t="s">
        <v>368</v>
      </c>
      <c r="F8529" s="55" t="s">
        <v>39168</v>
      </c>
    </row>
    <row r="8530" spans="1:6" x14ac:dyDescent="0.3">
      <c r="A8530" s="9" t="s">
        <v>17236</v>
      </c>
      <c r="B8530" s="8" t="s">
        <v>17237</v>
      </c>
      <c r="C8530" s="8" t="s">
        <v>367</v>
      </c>
      <c r="D8530" s="8" t="s">
        <v>320</v>
      </c>
      <c r="E8530" s="8" t="s">
        <v>368</v>
      </c>
      <c r="F8530" s="55" t="s">
        <v>39168</v>
      </c>
    </row>
    <row r="8531" spans="1:6" x14ac:dyDescent="0.3">
      <c r="A8531" s="9" t="s">
        <v>17238</v>
      </c>
      <c r="B8531" s="8" t="s">
        <v>17239</v>
      </c>
      <c r="C8531" s="8" t="s">
        <v>367</v>
      </c>
      <c r="D8531" s="8" t="s">
        <v>320</v>
      </c>
      <c r="E8531" s="8" t="s">
        <v>368</v>
      </c>
      <c r="F8531" s="55" t="s">
        <v>39168</v>
      </c>
    </row>
    <row r="8532" spans="1:6" x14ac:dyDescent="0.3">
      <c r="A8532" s="9" t="s">
        <v>17240</v>
      </c>
      <c r="B8532" s="8" t="s">
        <v>17241</v>
      </c>
      <c r="C8532" s="8" t="s">
        <v>367</v>
      </c>
      <c r="D8532" s="8" t="s">
        <v>320</v>
      </c>
      <c r="E8532" s="8" t="s">
        <v>368</v>
      </c>
      <c r="F8532" s="55" t="s">
        <v>39168</v>
      </c>
    </row>
    <row r="8533" spans="1:6" x14ac:dyDescent="0.3">
      <c r="A8533" s="9" t="s">
        <v>17242</v>
      </c>
      <c r="B8533" s="8" t="s">
        <v>17243</v>
      </c>
      <c r="C8533" s="8" t="s">
        <v>367</v>
      </c>
      <c r="D8533" s="8" t="s">
        <v>320</v>
      </c>
      <c r="E8533" s="8" t="s">
        <v>368</v>
      </c>
      <c r="F8533" s="55" t="s">
        <v>39168</v>
      </c>
    </row>
    <row r="8534" spans="1:6" x14ac:dyDescent="0.3">
      <c r="A8534" s="9" t="s">
        <v>17244</v>
      </c>
      <c r="B8534" s="8" t="s">
        <v>17245</v>
      </c>
      <c r="C8534" s="8" t="s">
        <v>367</v>
      </c>
      <c r="D8534" s="8" t="s">
        <v>320</v>
      </c>
      <c r="E8534" s="8" t="s">
        <v>368</v>
      </c>
      <c r="F8534" s="55" t="s">
        <v>39168</v>
      </c>
    </row>
    <row r="8535" spans="1:6" x14ac:dyDescent="0.3">
      <c r="A8535" s="9" t="s">
        <v>17246</v>
      </c>
      <c r="B8535" s="8" t="s">
        <v>17247</v>
      </c>
      <c r="C8535" s="8" t="s">
        <v>367</v>
      </c>
      <c r="D8535" s="8" t="s">
        <v>320</v>
      </c>
      <c r="E8535" s="8" t="s">
        <v>368</v>
      </c>
      <c r="F8535" s="55" t="s">
        <v>39168</v>
      </c>
    </row>
    <row r="8536" spans="1:6" x14ac:dyDescent="0.3">
      <c r="A8536" s="9" t="s">
        <v>17248</v>
      </c>
      <c r="B8536" s="8" t="s">
        <v>17249</v>
      </c>
      <c r="C8536" s="8" t="s">
        <v>367</v>
      </c>
      <c r="D8536" s="8" t="s">
        <v>320</v>
      </c>
      <c r="E8536" s="8" t="s">
        <v>368</v>
      </c>
      <c r="F8536" s="55" t="s">
        <v>39168</v>
      </c>
    </row>
    <row r="8537" spans="1:6" x14ac:dyDescent="0.3">
      <c r="A8537" s="9" t="s">
        <v>17250</v>
      </c>
      <c r="B8537" s="8" t="s">
        <v>17251</v>
      </c>
      <c r="C8537" s="8" t="s">
        <v>367</v>
      </c>
      <c r="D8537" s="8" t="s">
        <v>320</v>
      </c>
      <c r="E8537" s="8" t="s">
        <v>368</v>
      </c>
      <c r="F8537" s="55" t="s">
        <v>39168</v>
      </c>
    </row>
    <row r="8538" spans="1:6" x14ac:dyDescent="0.3">
      <c r="A8538" s="9" t="s">
        <v>17252</v>
      </c>
      <c r="B8538" s="8" t="s">
        <v>17253</v>
      </c>
      <c r="C8538" s="8" t="s">
        <v>367</v>
      </c>
      <c r="D8538" s="8" t="s">
        <v>320</v>
      </c>
      <c r="E8538" s="8" t="s">
        <v>368</v>
      </c>
      <c r="F8538" s="55" t="s">
        <v>39168</v>
      </c>
    </row>
    <row r="8539" spans="1:6" x14ac:dyDescent="0.3">
      <c r="A8539" s="9" t="s">
        <v>17254</v>
      </c>
      <c r="B8539" s="8" t="s">
        <v>17255</v>
      </c>
      <c r="C8539" s="8" t="s">
        <v>367</v>
      </c>
      <c r="D8539" s="8" t="s">
        <v>320</v>
      </c>
      <c r="E8539" s="8" t="s">
        <v>368</v>
      </c>
      <c r="F8539" s="55" t="s">
        <v>39168</v>
      </c>
    </row>
    <row r="8540" spans="1:6" x14ac:dyDescent="0.3">
      <c r="A8540" s="9" t="s">
        <v>17256</v>
      </c>
      <c r="B8540" s="8" t="s">
        <v>17257</v>
      </c>
      <c r="C8540" s="8" t="s">
        <v>367</v>
      </c>
      <c r="D8540" s="8" t="s">
        <v>320</v>
      </c>
      <c r="E8540" s="8" t="s">
        <v>368</v>
      </c>
      <c r="F8540" s="55" t="s">
        <v>39168</v>
      </c>
    </row>
    <row r="8541" spans="1:6" x14ac:dyDescent="0.3">
      <c r="A8541" s="9" t="s">
        <v>17258</v>
      </c>
      <c r="B8541" s="8" t="s">
        <v>17259</v>
      </c>
      <c r="C8541" s="8" t="s">
        <v>367</v>
      </c>
      <c r="D8541" s="8" t="s">
        <v>320</v>
      </c>
      <c r="E8541" s="8" t="s">
        <v>368</v>
      </c>
      <c r="F8541" s="55" t="s">
        <v>39168</v>
      </c>
    </row>
    <row r="8542" spans="1:6" x14ac:dyDescent="0.3">
      <c r="A8542" s="9" t="s">
        <v>17260</v>
      </c>
      <c r="B8542" s="8" t="s">
        <v>17261</v>
      </c>
      <c r="C8542" s="8" t="s">
        <v>367</v>
      </c>
      <c r="D8542" s="8" t="s">
        <v>320</v>
      </c>
      <c r="E8542" s="8" t="s">
        <v>368</v>
      </c>
      <c r="F8542" s="55" t="s">
        <v>39168</v>
      </c>
    </row>
    <row r="8543" spans="1:6" x14ac:dyDescent="0.3">
      <c r="A8543" s="9" t="s">
        <v>17262</v>
      </c>
      <c r="B8543" s="8" t="s">
        <v>17263</v>
      </c>
      <c r="C8543" s="8" t="s">
        <v>367</v>
      </c>
      <c r="D8543" s="8" t="s">
        <v>320</v>
      </c>
      <c r="E8543" s="8" t="s">
        <v>368</v>
      </c>
      <c r="F8543" s="55" t="s">
        <v>39168</v>
      </c>
    </row>
    <row r="8544" spans="1:6" x14ac:dyDescent="0.3">
      <c r="A8544" s="9" t="s">
        <v>17264</v>
      </c>
      <c r="B8544" s="8" t="s">
        <v>17265</v>
      </c>
      <c r="C8544" s="8" t="s">
        <v>367</v>
      </c>
      <c r="D8544" s="8" t="s">
        <v>320</v>
      </c>
      <c r="E8544" s="8" t="s">
        <v>368</v>
      </c>
      <c r="F8544" s="55" t="s">
        <v>39168</v>
      </c>
    </row>
    <row r="8545" spans="1:6" x14ac:dyDescent="0.3">
      <c r="A8545" s="9" t="s">
        <v>17266</v>
      </c>
      <c r="B8545" s="8" t="s">
        <v>17267</v>
      </c>
      <c r="C8545" s="8" t="s">
        <v>367</v>
      </c>
      <c r="D8545" s="8" t="s">
        <v>320</v>
      </c>
      <c r="E8545" s="8" t="s">
        <v>368</v>
      </c>
      <c r="F8545" s="55" t="s">
        <v>39168</v>
      </c>
    </row>
    <row r="8546" spans="1:6" x14ac:dyDescent="0.3">
      <c r="A8546" s="9" t="s">
        <v>17268</v>
      </c>
      <c r="B8546" s="8" t="s">
        <v>17269</v>
      </c>
      <c r="C8546" s="8" t="s">
        <v>367</v>
      </c>
      <c r="D8546" s="8" t="s">
        <v>320</v>
      </c>
      <c r="E8546" s="8" t="s">
        <v>368</v>
      </c>
      <c r="F8546" s="55" t="s">
        <v>39168</v>
      </c>
    </row>
    <row r="8547" spans="1:6" x14ac:dyDescent="0.3">
      <c r="A8547" s="9" t="s">
        <v>17270</v>
      </c>
      <c r="B8547" s="8" t="s">
        <v>17271</v>
      </c>
      <c r="C8547" s="8" t="s">
        <v>367</v>
      </c>
      <c r="D8547" s="8" t="s">
        <v>320</v>
      </c>
      <c r="E8547" s="8" t="s">
        <v>368</v>
      </c>
      <c r="F8547" s="55" t="s">
        <v>39168</v>
      </c>
    </row>
    <row r="8548" spans="1:6" x14ac:dyDescent="0.3">
      <c r="A8548" s="9" t="s">
        <v>17272</v>
      </c>
      <c r="B8548" s="8" t="s">
        <v>17273</v>
      </c>
      <c r="C8548" s="8" t="s">
        <v>367</v>
      </c>
      <c r="D8548" s="8" t="s">
        <v>320</v>
      </c>
      <c r="E8548" s="8" t="s">
        <v>368</v>
      </c>
      <c r="F8548" s="55" t="s">
        <v>39168</v>
      </c>
    </row>
    <row r="8549" spans="1:6" x14ac:dyDescent="0.3">
      <c r="A8549" s="9" t="s">
        <v>17274</v>
      </c>
      <c r="B8549" s="8" t="s">
        <v>17275</v>
      </c>
      <c r="C8549" s="8" t="s">
        <v>367</v>
      </c>
      <c r="D8549" s="8" t="s">
        <v>320</v>
      </c>
      <c r="E8549" s="8" t="s">
        <v>368</v>
      </c>
      <c r="F8549" s="55" t="s">
        <v>39168</v>
      </c>
    </row>
    <row r="8550" spans="1:6" x14ac:dyDescent="0.3">
      <c r="A8550" s="9" t="s">
        <v>17276</v>
      </c>
      <c r="B8550" s="8" t="s">
        <v>17277</v>
      </c>
      <c r="C8550" s="8" t="s">
        <v>367</v>
      </c>
      <c r="D8550" s="8" t="s">
        <v>320</v>
      </c>
      <c r="E8550" s="8" t="s">
        <v>368</v>
      </c>
      <c r="F8550" s="55" t="s">
        <v>39168</v>
      </c>
    </row>
    <row r="8551" spans="1:6" x14ac:dyDescent="0.3">
      <c r="A8551" s="9" t="s">
        <v>17278</v>
      </c>
      <c r="B8551" s="8" t="s">
        <v>17279</v>
      </c>
      <c r="C8551" s="8" t="s">
        <v>367</v>
      </c>
      <c r="D8551" s="8" t="s">
        <v>320</v>
      </c>
      <c r="E8551" s="8" t="s">
        <v>368</v>
      </c>
      <c r="F8551" s="55" t="s">
        <v>39168</v>
      </c>
    </row>
    <row r="8552" spans="1:6" x14ac:dyDescent="0.3">
      <c r="A8552" s="9" t="s">
        <v>17280</v>
      </c>
      <c r="B8552" s="8" t="s">
        <v>17281</v>
      </c>
      <c r="C8552" s="8" t="s">
        <v>367</v>
      </c>
      <c r="D8552" s="8" t="s">
        <v>320</v>
      </c>
      <c r="E8552" s="8" t="s">
        <v>368</v>
      </c>
      <c r="F8552" s="55" t="s">
        <v>39168</v>
      </c>
    </row>
    <row r="8553" spans="1:6" x14ac:dyDescent="0.3">
      <c r="A8553" s="9" t="s">
        <v>17282</v>
      </c>
      <c r="B8553" s="8" t="s">
        <v>17283</v>
      </c>
      <c r="C8553" s="8" t="s">
        <v>367</v>
      </c>
      <c r="D8553" s="8" t="s">
        <v>320</v>
      </c>
      <c r="E8553" s="8" t="s">
        <v>368</v>
      </c>
      <c r="F8553" s="55" t="s">
        <v>39168</v>
      </c>
    </row>
    <row r="8554" spans="1:6" x14ac:dyDescent="0.3">
      <c r="A8554" s="9" t="s">
        <v>17284</v>
      </c>
      <c r="B8554" s="8" t="s">
        <v>17285</v>
      </c>
      <c r="C8554" s="8" t="s">
        <v>367</v>
      </c>
      <c r="D8554" s="8" t="s">
        <v>320</v>
      </c>
      <c r="E8554" s="8" t="s">
        <v>368</v>
      </c>
      <c r="F8554" s="55" t="s">
        <v>39168</v>
      </c>
    </row>
    <row r="8555" spans="1:6" x14ac:dyDescent="0.3">
      <c r="A8555" s="9" t="s">
        <v>17286</v>
      </c>
      <c r="B8555" s="8" t="s">
        <v>17287</v>
      </c>
      <c r="C8555" s="8" t="s">
        <v>367</v>
      </c>
      <c r="D8555" s="8" t="s">
        <v>320</v>
      </c>
      <c r="E8555" s="8" t="s">
        <v>368</v>
      </c>
      <c r="F8555" s="55" t="s">
        <v>39168</v>
      </c>
    </row>
    <row r="8556" spans="1:6" x14ac:dyDescent="0.3">
      <c r="A8556" s="9" t="s">
        <v>17288</v>
      </c>
      <c r="B8556" s="8" t="s">
        <v>17289</v>
      </c>
      <c r="C8556" s="8" t="s">
        <v>367</v>
      </c>
      <c r="D8556" s="8" t="s">
        <v>320</v>
      </c>
      <c r="E8556" s="8" t="s">
        <v>368</v>
      </c>
      <c r="F8556" s="55" t="s">
        <v>39168</v>
      </c>
    </row>
    <row r="8557" spans="1:6" x14ac:dyDescent="0.3">
      <c r="A8557" s="9" t="s">
        <v>17290</v>
      </c>
      <c r="B8557" s="8" t="s">
        <v>17291</v>
      </c>
      <c r="C8557" s="8" t="s">
        <v>367</v>
      </c>
      <c r="D8557" s="8" t="s">
        <v>320</v>
      </c>
      <c r="E8557" s="8" t="s">
        <v>368</v>
      </c>
      <c r="F8557" s="55" t="s">
        <v>39168</v>
      </c>
    </row>
    <row r="8558" spans="1:6" x14ac:dyDescent="0.3">
      <c r="A8558" s="9" t="s">
        <v>17292</v>
      </c>
      <c r="B8558" s="8" t="s">
        <v>17293</v>
      </c>
      <c r="C8558" s="8" t="s">
        <v>367</v>
      </c>
      <c r="D8558" s="8" t="s">
        <v>320</v>
      </c>
      <c r="E8558" s="8" t="s">
        <v>368</v>
      </c>
      <c r="F8558" s="55" t="s">
        <v>39168</v>
      </c>
    </row>
    <row r="8559" spans="1:6" x14ac:dyDescent="0.3">
      <c r="A8559" s="9" t="s">
        <v>17294</v>
      </c>
      <c r="B8559" s="8" t="s">
        <v>17295</v>
      </c>
      <c r="C8559" s="8" t="s">
        <v>367</v>
      </c>
      <c r="D8559" s="8" t="s">
        <v>320</v>
      </c>
      <c r="E8559" s="8" t="s">
        <v>368</v>
      </c>
      <c r="F8559" s="55" t="s">
        <v>39168</v>
      </c>
    </row>
    <row r="8560" spans="1:6" x14ac:dyDescent="0.3">
      <c r="A8560" s="9" t="s">
        <v>17296</v>
      </c>
      <c r="B8560" s="8" t="s">
        <v>17297</v>
      </c>
      <c r="C8560" s="8" t="s">
        <v>367</v>
      </c>
      <c r="D8560" s="8" t="s">
        <v>320</v>
      </c>
      <c r="E8560" s="8" t="s">
        <v>368</v>
      </c>
      <c r="F8560" s="55" t="s">
        <v>39168</v>
      </c>
    </row>
    <row r="8561" spans="1:6" x14ac:dyDescent="0.3">
      <c r="A8561" s="9" t="s">
        <v>17298</v>
      </c>
      <c r="B8561" s="8" t="s">
        <v>17299</v>
      </c>
      <c r="C8561" s="8" t="s">
        <v>367</v>
      </c>
      <c r="D8561" s="8" t="s">
        <v>320</v>
      </c>
      <c r="E8561" s="8" t="s">
        <v>368</v>
      </c>
      <c r="F8561" s="55" t="s">
        <v>39168</v>
      </c>
    </row>
    <row r="8562" spans="1:6" x14ac:dyDescent="0.3">
      <c r="A8562" s="9" t="s">
        <v>17300</v>
      </c>
      <c r="B8562" s="8" t="s">
        <v>17301</v>
      </c>
      <c r="C8562" s="8" t="s">
        <v>367</v>
      </c>
      <c r="D8562" s="8" t="s">
        <v>320</v>
      </c>
      <c r="E8562" s="8" t="s">
        <v>368</v>
      </c>
      <c r="F8562" s="55" t="s">
        <v>39168</v>
      </c>
    </row>
    <row r="8563" spans="1:6" x14ac:dyDescent="0.3">
      <c r="A8563" s="9" t="s">
        <v>17302</v>
      </c>
      <c r="B8563" s="8" t="s">
        <v>17303</v>
      </c>
      <c r="C8563" s="8" t="s">
        <v>367</v>
      </c>
      <c r="D8563" s="8" t="s">
        <v>320</v>
      </c>
      <c r="E8563" s="8" t="s">
        <v>368</v>
      </c>
      <c r="F8563" s="55" t="s">
        <v>39168</v>
      </c>
    </row>
    <row r="8564" spans="1:6" x14ac:dyDescent="0.3">
      <c r="A8564" s="9" t="s">
        <v>17304</v>
      </c>
      <c r="B8564" s="8" t="s">
        <v>17305</v>
      </c>
      <c r="C8564" s="8" t="s">
        <v>367</v>
      </c>
      <c r="D8564" s="8" t="s">
        <v>320</v>
      </c>
      <c r="E8564" s="8" t="s">
        <v>368</v>
      </c>
      <c r="F8564" s="55" t="s">
        <v>39168</v>
      </c>
    </row>
    <row r="8565" spans="1:6" x14ac:dyDescent="0.3">
      <c r="A8565" s="9" t="s">
        <v>17306</v>
      </c>
      <c r="B8565" s="8" t="s">
        <v>17307</v>
      </c>
      <c r="C8565" s="8" t="s">
        <v>367</v>
      </c>
      <c r="D8565" s="8" t="s">
        <v>320</v>
      </c>
      <c r="E8565" s="8" t="s">
        <v>368</v>
      </c>
      <c r="F8565" s="55" t="s">
        <v>39168</v>
      </c>
    </row>
    <row r="8566" spans="1:6" x14ac:dyDescent="0.3">
      <c r="A8566" s="9" t="s">
        <v>17308</v>
      </c>
      <c r="B8566" s="8" t="s">
        <v>17309</v>
      </c>
      <c r="C8566" s="8" t="s">
        <v>367</v>
      </c>
      <c r="D8566" s="8" t="s">
        <v>320</v>
      </c>
      <c r="E8566" s="8" t="s">
        <v>368</v>
      </c>
      <c r="F8566" s="55" t="s">
        <v>39168</v>
      </c>
    </row>
    <row r="8567" spans="1:6" x14ac:dyDescent="0.3">
      <c r="A8567" s="9" t="s">
        <v>17310</v>
      </c>
      <c r="B8567" s="8" t="s">
        <v>17311</v>
      </c>
      <c r="C8567" s="8" t="s">
        <v>367</v>
      </c>
      <c r="D8567" s="8" t="s">
        <v>320</v>
      </c>
      <c r="E8567" s="8" t="s">
        <v>368</v>
      </c>
      <c r="F8567" s="55" t="s">
        <v>39168</v>
      </c>
    </row>
    <row r="8568" spans="1:6" x14ac:dyDescent="0.3">
      <c r="A8568" s="9" t="s">
        <v>17312</v>
      </c>
      <c r="B8568" s="8" t="s">
        <v>17313</v>
      </c>
      <c r="C8568" s="8" t="s">
        <v>367</v>
      </c>
      <c r="D8568" s="8" t="s">
        <v>320</v>
      </c>
      <c r="E8568" s="8" t="s">
        <v>368</v>
      </c>
      <c r="F8568" s="55" t="s">
        <v>39168</v>
      </c>
    </row>
    <row r="8569" spans="1:6" x14ac:dyDescent="0.3">
      <c r="A8569" s="9" t="s">
        <v>17314</v>
      </c>
      <c r="B8569" s="8" t="s">
        <v>17315</v>
      </c>
      <c r="C8569" s="8" t="s">
        <v>367</v>
      </c>
      <c r="D8569" s="8" t="s">
        <v>320</v>
      </c>
      <c r="E8569" s="8" t="s">
        <v>368</v>
      </c>
      <c r="F8569" s="55" t="s">
        <v>39168</v>
      </c>
    </row>
    <row r="8570" spans="1:6" x14ac:dyDescent="0.3">
      <c r="A8570" s="9" t="s">
        <v>17316</v>
      </c>
      <c r="B8570" s="8" t="s">
        <v>17317</v>
      </c>
      <c r="C8570" s="8" t="s">
        <v>367</v>
      </c>
      <c r="D8570" s="8" t="s">
        <v>320</v>
      </c>
      <c r="E8570" s="8" t="s">
        <v>368</v>
      </c>
      <c r="F8570" s="55" t="s">
        <v>39168</v>
      </c>
    </row>
    <row r="8571" spans="1:6" x14ac:dyDescent="0.3">
      <c r="A8571" s="9" t="s">
        <v>17318</v>
      </c>
      <c r="B8571" s="8" t="s">
        <v>17319</v>
      </c>
      <c r="C8571" s="8" t="s">
        <v>367</v>
      </c>
      <c r="D8571" s="8" t="s">
        <v>320</v>
      </c>
      <c r="E8571" s="8" t="s">
        <v>368</v>
      </c>
      <c r="F8571" s="55" t="s">
        <v>39168</v>
      </c>
    </row>
    <row r="8572" spans="1:6" x14ac:dyDescent="0.3">
      <c r="A8572" s="9" t="s">
        <v>17320</v>
      </c>
      <c r="B8572" s="8" t="s">
        <v>17321</v>
      </c>
      <c r="C8572" s="8" t="s">
        <v>367</v>
      </c>
      <c r="D8572" s="8" t="s">
        <v>320</v>
      </c>
      <c r="E8572" s="8" t="s">
        <v>368</v>
      </c>
      <c r="F8572" s="55" t="s">
        <v>39168</v>
      </c>
    </row>
    <row r="8573" spans="1:6" x14ac:dyDescent="0.3">
      <c r="A8573" s="9" t="s">
        <v>17322</v>
      </c>
      <c r="B8573" s="8" t="s">
        <v>17323</v>
      </c>
      <c r="C8573" s="8" t="s">
        <v>367</v>
      </c>
      <c r="D8573" s="8" t="s">
        <v>320</v>
      </c>
      <c r="E8573" s="8" t="s">
        <v>368</v>
      </c>
      <c r="F8573" s="55" t="s">
        <v>39168</v>
      </c>
    </row>
    <row r="8574" spans="1:6" x14ac:dyDescent="0.3">
      <c r="A8574" s="9" t="s">
        <v>17324</v>
      </c>
      <c r="B8574" s="8" t="s">
        <v>17325</v>
      </c>
      <c r="C8574" s="8" t="s">
        <v>367</v>
      </c>
      <c r="D8574" s="8" t="s">
        <v>320</v>
      </c>
      <c r="E8574" s="8" t="s">
        <v>368</v>
      </c>
      <c r="F8574" s="55" t="s">
        <v>39168</v>
      </c>
    </row>
    <row r="8575" spans="1:6" x14ac:dyDescent="0.3">
      <c r="A8575" s="9" t="s">
        <v>17326</v>
      </c>
      <c r="B8575" s="8" t="s">
        <v>17327</v>
      </c>
      <c r="C8575" s="8" t="s">
        <v>367</v>
      </c>
      <c r="D8575" s="8" t="s">
        <v>320</v>
      </c>
      <c r="E8575" s="8" t="s">
        <v>368</v>
      </c>
      <c r="F8575" s="55" t="s">
        <v>39168</v>
      </c>
    </row>
    <row r="8576" spans="1:6" x14ac:dyDescent="0.3">
      <c r="A8576" s="9" t="s">
        <v>17328</v>
      </c>
      <c r="B8576" s="8" t="s">
        <v>17329</v>
      </c>
      <c r="C8576" s="8" t="s">
        <v>367</v>
      </c>
      <c r="D8576" s="8" t="s">
        <v>320</v>
      </c>
      <c r="E8576" s="8" t="s">
        <v>368</v>
      </c>
      <c r="F8576" s="55" t="s">
        <v>39168</v>
      </c>
    </row>
    <row r="8577" spans="1:6" x14ac:dyDescent="0.3">
      <c r="A8577" s="9" t="s">
        <v>17330</v>
      </c>
      <c r="B8577" s="8" t="s">
        <v>17331</v>
      </c>
      <c r="C8577" s="8" t="s">
        <v>367</v>
      </c>
      <c r="D8577" s="8" t="s">
        <v>320</v>
      </c>
      <c r="E8577" s="8" t="s">
        <v>368</v>
      </c>
      <c r="F8577" s="55" t="s">
        <v>39168</v>
      </c>
    </row>
    <row r="8578" spans="1:6" x14ac:dyDescent="0.3">
      <c r="A8578" s="9" t="s">
        <v>17332</v>
      </c>
      <c r="B8578" s="8" t="s">
        <v>17333</v>
      </c>
      <c r="C8578" s="8" t="s">
        <v>367</v>
      </c>
      <c r="D8578" s="8" t="s">
        <v>320</v>
      </c>
      <c r="E8578" s="8" t="s">
        <v>368</v>
      </c>
      <c r="F8578" s="55" t="s">
        <v>39168</v>
      </c>
    </row>
    <row r="8579" spans="1:6" x14ac:dyDescent="0.3">
      <c r="A8579" s="9" t="s">
        <v>17334</v>
      </c>
      <c r="B8579" s="8" t="s">
        <v>17335</v>
      </c>
      <c r="C8579" s="8" t="s">
        <v>367</v>
      </c>
      <c r="D8579" s="8" t="s">
        <v>320</v>
      </c>
      <c r="E8579" s="8" t="s">
        <v>368</v>
      </c>
      <c r="F8579" s="55" t="s">
        <v>39168</v>
      </c>
    </row>
    <row r="8580" spans="1:6" x14ac:dyDescent="0.3">
      <c r="A8580" s="9" t="s">
        <v>17336</v>
      </c>
      <c r="B8580" s="8" t="s">
        <v>17337</v>
      </c>
      <c r="C8580" s="8" t="s">
        <v>367</v>
      </c>
      <c r="D8580" s="8" t="s">
        <v>320</v>
      </c>
      <c r="E8580" s="8" t="s">
        <v>368</v>
      </c>
      <c r="F8580" s="55" t="s">
        <v>39168</v>
      </c>
    </row>
    <row r="8581" spans="1:6" x14ac:dyDescent="0.3">
      <c r="A8581" s="9" t="s">
        <v>17338</v>
      </c>
      <c r="B8581" s="8" t="s">
        <v>17339</v>
      </c>
      <c r="C8581" s="8" t="s">
        <v>367</v>
      </c>
      <c r="D8581" s="8" t="s">
        <v>320</v>
      </c>
      <c r="E8581" s="8" t="s">
        <v>368</v>
      </c>
      <c r="F8581" s="55" t="s">
        <v>39168</v>
      </c>
    </row>
    <row r="8582" spans="1:6" x14ac:dyDescent="0.3">
      <c r="A8582" s="9" t="s">
        <v>17340</v>
      </c>
      <c r="B8582" s="8" t="s">
        <v>17341</v>
      </c>
      <c r="C8582" s="8" t="s">
        <v>367</v>
      </c>
      <c r="D8582" s="8" t="s">
        <v>320</v>
      </c>
      <c r="E8582" s="8" t="s">
        <v>368</v>
      </c>
      <c r="F8582" s="55" t="s">
        <v>39168</v>
      </c>
    </row>
    <row r="8583" spans="1:6" x14ac:dyDescent="0.3">
      <c r="A8583" s="9" t="s">
        <v>17342</v>
      </c>
      <c r="B8583" s="8" t="s">
        <v>17343</v>
      </c>
      <c r="C8583" s="8" t="s">
        <v>367</v>
      </c>
      <c r="D8583" s="8" t="s">
        <v>320</v>
      </c>
      <c r="E8583" s="8" t="s">
        <v>368</v>
      </c>
      <c r="F8583" s="55" t="s">
        <v>39168</v>
      </c>
    </row>
    <row r="8584" spans="1:6" x14ac:dyDescent="0.3">
      <c r="A8584" s="9" t="s">
        <v>17344</v>
      </c>
      <c r="B8584" s="8" t="s">
        <v>17345</v>
      </c>
      <c r="C8584" s="8" t="s">
        <v>367</v>
      </c>
      <c r="D8584" s="8" t="s">
        <v>320</v>
      </c>
      <c r="E8584" s="8" t="s">
        <v>368</v>
      </c>
      <c r="F8584" s="55" t="s">
        <v>39168</v>
      </c>
    </row>
    <row r="8585" spans="1:6" x14ac:dyDescent="0.3">
      <c r="A8585" s="9" t="s">
        <v>17346</v>
      </c>
      <c r="B8585" s="8" t="s">
        <v>17347</v>
      </c>
      <c r="C8585" s="8" t="s">
        <v>367</v>
      </c>
      <c r="D8585" s="8" t="s">
        <v>320</v>
      </c>
      <c r="E8585" s="8" t="s">
        <v>368</v>
      </c>
      <c r="F8585" s="55" t="s">
        <v>39168</v>
      </c>
    </row>
    <row r="8586" spans="1:6" x14ac:dyDescent="0.3">
      <c r="A8586" s="9" t="s">
        <v>17348</v>
      </c>
      <c r="B8586" s="8" t="s">
        <v>17349</v>
      </c>
      <c r="C8586" s="8" t="s">
        <v>367</v>
      </c>
      <c r="D8586" s="8" t="s">
        <v>320</v>
      </c>
      <c r="E8586" s="8" t="s">
        <v>368</v>
      </c>
      <c r="F8586" s="55" t="s">
        <v>39168</v>
      </c>
    </row>
    <row r="8587" spans="1:6" x14ac:dyDescent="0.3">
      <c r="A8587" s="9" t="s">
        <v>71</v>
      </c>
      <c r="B8587" s="8" t="s">
        <v>17350</v>
      </c>
      <c r="C8587" s="8" t="s">
        <v>467</v>
      </c>
      <c r="D8587" s="8" t="s">
        <v>320</v>
      </c>
      <c r="E8587" s="8" t="s">
        <v>368</v>
      </c>
      <c r="F8587" s="55" t="s">
        <v>39168</v>
      </c>
    </row>
    <row r="8588" spans="1:6" x14ac:dyDescent="0.3">
      <c r="A8588" s="9" t="s">
        <v>17351</v>
      </c>
      <c r="B8588" s="8" t="s">
        <v>17352</v>
      </c>
      <c r="C8588" s="8" t="s">
        <v>367</v>
      </c>
      <c r="D8588" s="8" t="s">
        <v>320</v>
      </c>
      <c r="E8588" s="8" t="s">
        <v>368</v>
      </c>
      <c r="F8588" s="55" t="s">
        <v>39168</v>
      </c>
    </row>
    <row r="8589" spans="1:6" x14ac:dyDescent="0.3">
      <c r="A8589" s="9" t="s">
        <v>17353</v>
      </c>
      <c r="B8589" s="8" t="s">
        <v>17354</v>
      </c>
      <c r="C8589" s="8" t="s">
        <v>367</v>
      </c>
      <c r="D8589" s="8" t="s">
        <v>320</v>
      </c>
      <c r="E8589" s="8" t="s">
        <v>368</v>
      </c>
      <c r="F8589" s="55" t="s">
        <v>39168</v>
      </c>
    </row>
    <row r="8590" spans="1:6" x14ac:dyDescent="0.3">
      <c r="A8590" s="9" t="s">
        <v>17355</v>
      </c>
      <c r="B8590" s="8" t="s">
        <v>17356</v>
      </c>
      <c r="C8590" s="8" t="s">
        <v>367</v>
      </c>
      <c r="D8590" s="8" t="s">
        <v>320</v>
      </c>
      <c r="E8590" s="8" t="s">
        <v>368</v>
      </c>
      <c r="F8590" s="55" t="s">
        <v>39168</v>
      </c>
    </row>
    <row r="8591" spans="1:6" x14ac:dyDescent="0.3">
      <c r="A8591" s="9" t="s">
        <v>17357</v>
      </c>
      <c r="B8591" s="8" t="s">
        <v>17358</v>
      </c>
      <c r="C8591" s="8" t="s">
        <v>367</v>
      </c>
      <c r="D8591" s="8" t="s">
        <v>320</v>
      </c>
      <c r="E8591" s="8" t="s">
        <v>368</v>
      </c>
      <c r="F8591" s="55" t="s">
        <v>39168</v>
      </c>
    </row>
    <row r="8592" spans="1:6" x14ac:dyDescent="0.3">
      <c r="A8592" s="9" t="s">
        <v>17359</v>
      </c>
      <c r="B8592" s="8" t="s">
        <v>17360</v>
      </c>
      <c r="C8592" s="8" t="s">
        <v>367</v>
      </c>
      <c r="D8592" s="8" t="s">
        <v>320</v>
      </c>
      <c r="E8592" s="8" t="s">
        <v>368</v>
      </c>
      <c r="F8592" s="55" t="s">
        <v>39168</v>
      </c>
    </row>
    <row r="8593" spans="1:6" x14ac:dyDescent="0.3">
      <c r="A8593" s="9" t="s">
        <v>17361</v>
      </c>
      <c r="B8593" s="8" t="s">
        <v>17362</v>
      </c>
      <c r="C8593" s="8" t="s">
        <v>367</v>
      </c>
      <c r="D8593" s="8" t="s">
        <v>320</v>
      </c>
      <c r="E8593" s="8" t="s">
        <v>368</v>
      </c>
      <c r="F8593" s="55" t="s">
        <v>39168</v>
      </c>
    </row>
    <row r="8594" spans="1:6" x14ac:dyDescent="0.3">
      <c r="A8594" s="9" t="s">
        <v>17363</v>
      </c>
      <c r="B8594" s="8" t="s">
        <v>17364</v>
      </c>
      <c r="C8594" s="8" t="s">
        <v>367</v>
      </c>
      <c r="D8594" s="8" t="s">
        <v>320</v>
      </c>
      <c r="E8594" s="8" t="s">
        <v>368</v>
      </c>
      <c r="F8594" s="55" t="s">
        <v>39168</v>
      </c>
    </row>
    <row r="8595" spans="1:6" x14ac:dyDescent="0.3">
      <c r="A8595" s="9" t="s">
        <v>17365</v>
      </c>
      <c r="B8595" s="8" t="s">
        <v>17366</v>
      </c>
      <c r="C8595" s="8" t="s">
        <v>367</v>
      </c>
      <c r="D8595" s="8" t="s">
        <v>320</v>
      </c>
      <c r="E8595" s="8" t="s">
        <v>368</v>
      </c>
      <c r="F8595" s="55" t="s">
        <v>39168</v>
      </c>
    </row>
    <row r="8596" spans="1:6" x14ac:dyDescent="0.3">
      <c r="A8596" s="9" t="s">
        <v>17367</v>
      </c>
      <c r="B8596" s="8" t="s">
        <v>17368</v>
      </c>
      <c r="C8596" s="8" t="s">
        <v>367</v>
      </c>
      <c r="D8596" s="8" t="s">
        <v>320</v>
      </c>
      <c r="E8596" s="8" t="s">
        <v>368</v>
      </c>
      <c r="F8596" s="55" t="s">
        <v>39168</v>
      </c>
    </row>
    <row r="8597" spans="1:6" x14ac:dyDescent="0.3">
      <c r="A8597" s="9" t="s">
        <v>17369</v>
      </c>
      <c r="B8597" s="8" t="s">
        <v>17370</v>
      </c>
      <c r="C8597" s="8" t="s">
        <v>367</v>
      </c>
      <c r="D8597" s="8" t="s">
        <v>320</v>
      </c>
      <c r="E8597" s="8" t="s">
        <v>368</v>
      </c>
      <c r="F8597" s="55" t="s">
        <v>39168</v>
      </c>
    </row>
    <row r="8598" spans="1:6" x14ac:dyDescent="0.3">
      <c r="A8598" s="9" t="s">
        <v>17371</v>
      </c>
      <c r="B8598" s="8" t="s">
        <v>17372</v>
      </c>
      <c r="C8598" s="8" t="s">
        <v>367</v>
      </c>
      <c r="D8598" s="8" t="s">
        <v>320</v>
      </c>
      <c r="E8598" s="8" t="s">
        <v>368</v>
      </c>
      <c r="F8598" s="55" t="s">
        <v>39168</v>
      </c>
    </row>
    <row r="8599" spans="1:6" x14ac:dyDescent="0.3">
      <c r="A8599" s="9" t="s">
        <v>17373</v>
      </c>
      <c r="B8599" s="8" t="s">
        <v>17374</v>
      </c>
      <c r="C8599" s="8" t="s">
        <v>367</v>
      </c>
      <c r="D8599" s="8" t="s">
        <v>320</v>
      </c>
      <c r="E8599" s="8" t="s">
        <v>368</v>
      </c>
      <c r="F8599" s="55" t="s">
        <v>39168</v>
      </c>
    </row>
    <row r="8600" spans="1:6" x14ac:dyDescent="0.3">
      <c r="A8600" s="9" t="s">
        <v>17375</v>
      </c>
      <c r="B8600" s="8" t="s">
        <v>17376</v>
      </c>
      <c r="C8600" s="8" t="s">
        <v>367</v>
      </c>
      <c r="D8600" s="8" t="s">
        <v>320</v>
      </c>
      <c r="E8600" s="8" t="s">
        <v>368</v>
      </c>
      <c r="F8600" s="55" t="s">
        <v>39168</v>
      </c>
    </row>
    <row r="8601" spans="1:6" x14ac:dyDescent="0.3">
      <c r="A8601" s="9" t="s">
        <v>17377</v>
      </c>
      <c r="B8601" s="8" t="s">
        <v>17378</v>
      </c>
      <c r="C8601" s="8" t="s">
        <v>367</v>
      </c>
      <c r="D8601" s="8" t="s">
        <v>320</v>
      </c>
      <c r="E8601" s="8" t="s">
        <v>368</v>
      </c>
      <c r="F8601" s="55" t="s">
        <v>39168</v>
      </c>
    </row>
    <row r="8602" spans="1:6" x14ac:dyDescent="0.3">
      <c r="A8602" s="9" t="s">
        <v>17379</v>
      </c>
      <c r="B8602" s="8" t="s">
        <v>17380</v>
      </c>
      <c r="C8602" s="8" t="s">
        <v>367</v>
      </c>
      <c r="D8602" s="8" t="s">
        <v>320</v>
      </c>
      <c r="E8602" s="8" t="s">
        <v>368</v>
      </c>
      <c r="F8602" s="55" t="s">
        <v>39168</v>
      </c>
    </row>
    <row r="8603" spans="1:6" x14ac:dyDescent="0.3">
      <c r="A8603" s="9" t="s">
        <v>17381</v>
      </c>
      <c r="B8603" s="8" t="s">
        <v>17382</v>
      </c>
      <c r="C8603" s="8" t="s">
        <v>367</v>
      </c>
      <c r="D8603" s="8" t="s">
        <v>320</v>
      </c>
      <c r="E8603" s="8" t="s">
        <v>368</v>
      </c>
      <c r="F8603" s="55" t="s">
        <v>39168</v>
      </c>
    </row>
    <row r="8604" spans="1:6" x14ac:dyDescent="0.3">
      <c r="A8604" s="9" t="s">
        <v>17383</v>
      </c>
      <c r="B8604" s="8" t="s">
        <v>17384</v>
      </c>
      <c r="C8604" s="8" t="s">
        <v>367</v>
      </c>
      <c r="D8604" s="8" t="s">
        <v>320</v>
      </c>
      <c r="E8604" s="8" t="s">
        <v>368</v>
      </c>
      <c r="F8604" s="55" t="s">
        <v>39168</v>
      </c>
    </row>
    <row r="8605" spans="1:6" x14ac:dyDescent="0.3">
      <c r="A8605" s="9" t="s">
        <v>17385</v>
      </c>
      <c r="B8605" s="8" t="s">
        <v>17386</v>
      </c>
      <c r="C8605" s="8" t="s">
        <v>367</v>
      </c>
      <c r="D8605" s="8" t="s">
        <v>320</v>
      </c>
      <c r="E8605" s="8" t="s">
        <v>368</v>
      </c>
      <c r="F8605" s="55" t="s">
        <v>39168</v>
      </c>
    </row>
    <row r="8606" spans="1:6" x14ac:dyDescent="0.3">
      <c r="A8606" s="9" t="s">
        <v>17387</v>
      </c>
      <c r="B8606" s="8" t="s">
        <v>17388</v>
      </c>
      <c r="C8606" s="8" t="s">
        <v>367</v>
      </c>
      <c r="D8606" s="8" t="s">
        <v>320</v>
      </c>
      <c r="E8606" s="8" t="s">
        <v>368</v>
      </c>
      <c r="F8606" s="55" t="s">
        <v>39168</v>
      </c>
    </row>
    <row r="8607" spans="1:6" x14ac:dyDescent="0.3">
      <c r="A8607" s="9" t="s">
        <v>17389</v>
      </c>
      <c r="B8607" s="8" t="s">
        <v>17390</v>
      </c>
      <c r="C8607" s="8" t="s">
        <v>367</v>
      </c>
      <c r="D8607" s="8" t="s">
        <v>320</v>
      </c>
      <c r="E8607" s="8" t="s">
        <v>368</v>
      </c>
      <c r="F8607" s="55" t="s">
        <v>39168</v>
      </c>
    </row>
    <row r="8608" spans="1:6" x14ac:dyDescent="0.3">
      <c r="A8608" s="9" t="s">
        <v>17391</v>
      </c>
      <c r="B8608" s="8" t="s">
        <v>17392</v>
      </c>
      <c r="C8608" s="8" t="s">
        <v>367</v>
      </c>
      <c r="D8608" s="8" t="s">
        <v>320</v>
      </c>
      <c r="E8608" s="8" t="s">
        <v>368</v>
      </c>
      <c r="F8608" s="55" t="s">
        <v>39168</v>
      </c>
    </row>
    <row r="8609" spans="1:6" x14ac:dyDescent="0.3">
      <c r="A8609" s="9" t="s">
        <v>17393</v>
      </c>
      <c r="B8609" s="8" t="s">
        <v>17394</v>
      </c>
      <c r="C8609" s="8" t="s">
        <v>367</v>
      </c>
      <c r="D8609" s="8" t="s">
        <v>320</v>
      </c>
      <c r="E8609" s="8" t="s">
        <v>368</v>
      </c>
      <c r="F8609" s="55" t="s">
        <v>39168</v>
      </c>
    </row>
    <row r="8610" spans="1:6" x14ac:dyDescent="0.3">
      <c r="A8610" s="9" t="s">
        <v>17395</v>
      </c>
      <c r="B8610" s="8" t="s">
        <v>17396</v>
      </c>
      <c r="C8610" s="8" t="s">
        <v>367</v>
      </c>
      <c r="D8610" s="8" t="s">
        <v>320</v>
      </c>
      <c r="E8610" s="8" t="s">
        <v>368</v>
      </c>
      <c r="F8610" s="55" t="s">
        <v>39168</v>
      </c>
    </row>
    <row r="8611" spans="1:6" x14ac:dyDescent="0.3">
      <c r="A8611" s="9" t="s">
        <v>17397</v>
      </c>
      <c r="B8611" s="8" t="s">
        <v>17398</v>
      </c>
      <c r="C8611" s="8" t="s">
        <v>367</v>
      </c>
      <c r="D8611" s="8" t="s">
        <v>320</v>
      </c>
      <c r="E8611" s="8" t="s">
        <v>368</v>
      </c>
      <c r="F8611" s="55" t="s">
        <v>39168</v>
      </c>
    </row>
    <row r="8612" spans="1:6" x14ac:dyDescent="0.3">
      <c r="A8612" s="9" t="s">
        <v>17399</v>
      </c>
      <c r="B8612" s="8" t="s">
        <v>17400</v>
      </c>
      <c r="C8612" s="8" t="s">
        <v>367</v>
      </c>
      <c r="D8612" s="8" t="s">
        <v>320</v>
      </c>
      <c r="E8612" s="8" t="s">
        <v>368</v>
      </c>
      <c r="F8612" s="55" t="s">
        <v>39168</v>
      </c>
    </row>
    <row r="8613" spans="1:6" x14ac:dyDescent="0.3">
      <c r="A8613" s="9" t="s">
        <v>17401</v>
      </c>
      <c r="B8613" s="8" t="s">
        <v>17402</v>
      </c>
      <c r="C8613" s="8" t="s">
        <v>367</v>
      </c>
      <c r="D8613" s="8" t="s">
        <v>320</v>
      </c>
      <c r="E8613" s="8" t="s">
        <v>368</v>
      </c>
      <c r="F8613" s="55" t="s">
        <v>39168</v>
      </c>
    </row>
    <row r="8614" spans="1:6" x14ac:dyDescent="0.3">
      <c r="A8614" s="9" t="s">
        <v>17403</v>
      </c>
      <c r="B8614" s="8" t="s">
        <v>17404</v>
      </c>
      <c r="C8614" s="8" t="s">
        <v>367</v>
      </c>
      <c r="D8614" s="8" t="s">
        <v>320</v>
      </c>
      <c r="E8614" s="8" t="s">
        <v>368</v>
      </c>
      <c r="F8614" s="55" t="s">
        <v>39168</v>
      </c>
    </row>
    <row r="8615" spans="1:6" x14ac:dyDescent="0.3">
      <c r="A8615" s="9" t="s">
        <v>17405</v>
      </c>
      <c r="B8615" s="8" t="s">
        <v>17406</v>
      </c>
      <c r="C8615" s="8" t="s">
        <v>367</v>
      </c>
      <c r="D8615" s="8" t="s">
        <v>320</v>
      </c>
      <c r="E8615" s="8" t="s">
        <v>368</v>
      </c>
      <c r="F8615" s="55" t="s">
        <v>39168</v>
      </c>
    </row>
    <row r="8616" spans="1:6" x14ac:dyDescent="0.3">
      <c r="A8616" s="9" t="s">
        <v>17407</v>
      </c>
      <c r="B8616" s="8" t="s">
        <v>17408</v>
      </c>
      <c r="C8616" s="8" t="s">
        <v>367</v>
      </c>
      <c r="D8616" s="8" t="s">
        <v>320</v>
      </c>
      <c r="E8616" s="8" t="s">
        <v>368</v>
      </c>
      <c r="F8616" s="55" t="s">
        <v>39168</v>
      </c>
    </row>
    <row r="8617" spans="1:6" x14ac:dyDescent="0.3">
      <c r="A8617" s="9" t="s">
        <v>17409</v>
      </c>
      <c r="B8617" s="8" t="s">
        <v>17410</v>
      </c>
      <c r="C8617" s="8" t="s">
        <v>367</v>
      </c>
      <c r="D8617" s="8" t="s">
        <v>320</v>
      </c>
      <c r="E8617" s="8" t="s">
        <v>368</v>
      </c>
      <c r="F8617" s="55" t="s">
        <v>39168</v>
      </c>
    </row>
    <row r="8618" spans="1:6" x14ac:dyDescent="0.3">
      <c r="A8618" s="9" t="s">
        <v>17411</v>
      </c>
      <c r="B8618" s="8" t="s">
        <v>17412</v>
      </c>
      <c r="C8618" s="8" t="s">
        <v>367</v>
      </c>
      <c r="D8618" s="8" t="s">
        <v>320</v>
      </c>
      <c r="E8618" s="8" t="s">
        <v>368</v>
      </c>
      <c r="F8618" s="55" t="s">
        <v>39168</v>
      </c>
    </row>
    <row r="8619" spans="1:6" x14ac:dyDescent="0.3">
      <c r="A8619" s="9" t="s">
        <v>17413</v>
      </c>
      <c r="B8619" s="8" t="s">
        <v>17414</v>
      </c>
      <c r="C8619" s="8" t="s">
        <v>367</v>
      </c>
      <c r="D8619" s="8" t="s">
        <v>320</v>
      </c>
      <c r="E8619" s="8" t="s">
        <v>368</v>
      </c>
      <c r="F8619" s="55" t="s">
        <v>39168</v>
      </c>
    </row>
    <row r="8620" spans="1:6" x14ac:dyDescent="0.3">
      <c r="A8620" s="9" t="s">
        <v>17415</v>
      </c>
      <c r="B8620" s="8" t="s">
        <v>17416</v>
      </c>
      <c r="C8620" s="8" t="s">
        <v>367</v>
      </c>
      <c r="D8620" s="8" t="s">
        <v>320</v>
      </c>
      <c r="E8620" s="8" t="s">
        <v>368</v>
      </c>
      <c r="F8620" s="55" t="s">
        <v>39168</v>
      </c>
    </row>
    <row r="8621" spans="1:6" x14ac:dyDescent="0.3">
      <c r="A8621" s="9" t="s">
        <v>17417</v>
      </c>
      <c r="B8621" s="8" t="s">
        <v>17418</v>
      </c>
      <c r="C8621" s="8" t="s">
        <v>367</v>
      </c>
      <c r="D8621" s="8" t="s">
        <v>320</v>
      </c>
      <c r="E8621" s="8" t="s">
        <v>368</v>
      </c>
      <c r="F8621" s="55" t="s">
        <v>39168</v>
      </c>
    </row>
    <row r="8622" spans="1:6" x14ac:dyDescent="0.3">
      <c r="A8622" s="9" t="s">
        <v>17419</v>
      </c>
      <c r="B8622" s="8" t="s">
        <v>17420</v>
      </c>
      <c r="C8622" s="8" t="s">
        <v>367</v>
      </c>
      <c r="D8622" s="8" t="s">
        <v>320</v>
      </c>
      <c r="E8622" s="8" t="s">
        <v>368</v>
      </c>
      <c r="F8622" s="55" t="s">
        <v>39168</v>
      </c>
    </row>
    <row r="8623" spans="1:6" x14ac:dyDescent="0.3">
      <c r="A8623" s="9" t="s">
        <v>17421</v>
      </c>
      <c r="B8623" s="8" t="s">
        <v>17422</v>
      </c>
      <c r="C8623" s="8" t="s">
        <v>367</v>
      </c>
      <c r="D8623" s="8" t="s">
        <v>320</v>
      </c>
      <c r="E8623" s="8" t="s">
        <v>368</v>
      </c>
      <c r="F8623" s="55" t="s">
        <v>39168</v>
      </c>
    </row>
    <row r="8624" spans="1:6" x14ac:dyDescent="0.3">
      <c r="A8624" s="9" t="s">
        <v>17423</v>
      </c>
      <c r="B8624" s="8" t="s">
        <v>17424</v>
      </c>
      <c r="C8624" s="8" t="s">
        <v>367</v>
      </c>
      <c r="D8624" s="8" t="s">
        <v>320</v>
      </c>
      <c r="E8624" s="8" t="s">
        <v>368</v>
      </c>
      <c r="F8624" s="55" t="s">
        <v>39168</v>
      </c>
    </row>
    <row r="8625" spans="1:6" x14ac:dyDescent="0.3">
      <c r="A8625" s="9" t="s">
        <v>17425</v>
      </c>
      <c r="B8625" s="8" t="s">
        <v>17426</v>
      </c>
      <c r="C8625" s="8" t="s">
        <v>367</v>
      </c>
      <c r="D8625" s="8" t="s">
        <v>320</v>
      </c>
      <c r="E8625" s="8" t="s">
        <v>368</v>
      </c>
      <c r="F8625" s="55" t="s">
        <v>39168</v>
      </c>
    </row>
    <row r="8626" spans="1:6" x14ac:dyDescent="0.3">
      <c r="A8626" s="9" t="s">
        <v>17427</v>
      </c>
      <c r="B8626" s="8" t="s">
        <v>17428</v>
      </c>
      <c r="C8626" s="8" t="s">
        <v>367</v>
      </c>
      <c r="D8626" s="8" t="s">
        <v>320</v>
      </c>
      <c r="E8626" s="8" t="s">
        <v>368</v>
      </c>
      <c r="F8626" s="55" t="s">
        <v>39168</v>
      </c>
    </row>
    <row r="8627" spans="1:6" x14ac:dyDescent="0.3">
      <c r="A8627" s="9" t="s">
        <v>17429</v>
      </c>
      <c r="B8627" s="8" t="s">
        <v>17430</v>
      </c>
      <c r="C8627" s="8" t="s">
        <v>367</v>
      </c>
      <c r="D8627" s="8" t="s">
        <v>320</v>
      </c>
      <c r="E8627" s="8" t="s">
        <v>368</v>
      </c>
      <c r="F8627" s="55" t="s">
        <v>39168</v>
      </c>
    </row>
    <row r="8628" spans="1:6" x14ac:dyDescent="0.3">
      <c r="A8628" s="9" t="s">
        <v>17431</v>
      </c>
      <c r="B8628" s="8" t="s">
        <v>17432</v>
      </c>
      <c r="C8628" s="8" t="s">
        <v>367</v>
      </c>
      <c r="D8628" s="8" t="s">
        <v>320</v>
      </c>
      <c r="E8628" s="8" t="s">
        <v>368</v>
      </c>
      <c r="F8628" s="55" t="s">
        <v>39168</v>
      </c>
    </row>
    <row r="8629" spans="1:6" x14ac:dyDescent="0.3">
      <c r="A8629" s="9" t="s">
        <v>17433</v>
      </c>
      <c r="B8629" s="8" t="s">
        <v>17434</v>
      </c>
      <c r="C8629" s="8" t="s">
        <v>367</v>
      </c>
      <c r="D8629" s="8" t="s">
        <v>320</v>
      </c>
      <c r="E8629" s="8" t="s">
        <v>368</v>
      </c>
      <c r="F8629" s="55" t="s">
        <v>39168</v>
      </c>
    </row>
    <row r="8630" spans="1:6" x14ac:dyDescent="0.3">
      <c r="A8630" s="9" t="s">
        <v>17435</v>
      </c>
      <c r="B8630" s="8" t="s">
        <v>17436</v>
      </c>
      <c r="C8630" s="8" t="s">
        <v>367</v>
      </c>
      <c r="D8630" s="8" t="s">
        <v>320</v>
      </c>
      <c r="E8630" s="8" t="s">
        <v>368</v>
      </c>
      <c r="F8630" s="55" t="s">
        <v>39168</v>
      </c>
    </row>
    <row r="8631" spans="1:6" x14ac:dyDescent="0.3">
      <c r="A8631" s="9" t="s">
        <v>17437</v>
      </c>
      <c r="B8631" s="8" t="s">
        <v>17438</v>
      </c>
      <c r="C8631" s="8" t="s">
        <v>367</v>
      </c>
      <c r="D8631" s="8" t="s">
        <v>320</v>
      </c>
      <c r="E8631" s="8" t="s">
        <v>368</v>
      </c>
      <c r="F8631" s="55" t="s">
        <v>39168</v>
      </c>
    </row>
    <row r="8632" spans="1:6" x14ac:dyDescent="0.3">
      <c r="A8632" s="9" t="s">
        <v>17439</v>
      </c>
      <c r="B8632" s="8" t="s">
        <v>17440</v>
      </c>
      <c r="C8632" s="8" t="s">
        <v>367</v>
      </c>
      <c r="D8632" s="8" t="s">
        <v>320</v>
      </c>
      <c r="E8632" s="8" t="s">
        <v>368</v>
      </c>
      <c r="F8632" s="55" t="s">
        <v>39168</v>
      </c>
    </row>
    <row r="8633" spans="1:6" x14ac:dyDescent="0.3">
      <c r="A8633" s="9" t="s">
        <v>17441</v>
      </c>
      <c r="B8633" s="8" t="s">
        <v>17442</v>
      </c>
      <c r="C8633" s="8" t="s">
        <v>367</v>
      </c>
      <c r="D8633" s="8" t="s">
        <v>320</v>
      </c>
      <c r="E8633" s="8" t="s">
        <v>368</v>
      </c>
      <c r="F8633" s="55" t="s">
        <v>39168</v>
      </c>
    </row>
    <row r="8634" spans="1:6" x14ac:dyDescent="0.3">
      <c r="A8634" s="9" t="s">
        <v>17443</v>
      </c>
      <c r="B8634" s="8" t="s">
        <v>17444</v>
      </c>
      <c r="C8634" s="8" t="s">
        <v>367</v>
      </c>
      <c r="D8634" s="8" t="s">
        <v>320</v>
      </c>
      <c r="E8634" s="8" t="s">
        <v>368</v>
      </c>
      <c r="F8634" s="55" t="s">
        <v>39168</v>
      </c>
    </row>
    <row r="8635" spans="1:6" x14ac:dyDescent="0.3">
      <c r="A8635" s="9" t="s">
        <v>17445</v>
      </c>
      <c r="B8635" s="8" t="s">
        <v>17446</v>
      </c>
      <c r="C8635" s="8" t="s">
        <v>367</v>
      </c>
      <c r="D8635" s="8" t="s">
        <v>320</v>
      </c>
      <c r="E8635" s="8" t="s">
        <v>368</v>
      </c>
      <c r="F8635" s="55" t="s">
        <v>39168</v>
      </c>
    </row>
    <row r="8636" spans="1:6" x14ac:dyDescent="0.3">
      <c r="A8636" s="9" t="s">
        <v>17447</v>
      </c>
      <c r="B8636" s="8" t="s">
        <v>17448</v>
      </c>
      <c r="C8636" s="8" t="s">
        <v>367</v>
      </c>
      <c r="D8636" s="8" t="s">
        <v>320</v>
      </c>
      <c r="E8636" s="8" t="s">
        <v>368</v>
      </c>
      <c r="F8636" s="55" t="s">
        <v>39168</v>
      </c>
    </row>
    <row r="8637" spans="1:6" x14ac:dyDescent="0.3">
      <c r="A8637" s="9" t="s">
        <v>17449</v>
      </c>
      <c r="B8637" s="8" t="s">
        <v>17450</v>
      </c>
      <c r="C8637" s="8" t="s">
        <v>367</v>
      </c>
      <c r="D8637" s="8" t="s">
        <v>320</v>
      </c>
      <c r="E8637" s="8" t="s">
        <v>368</v>
      </c>
      <c r="F8637" s="55" t="s">
        <v>39168</v>
      </c>
    </row>
    <row r="8638" spans="1:6" x14ac:dyDescent="0.3">
      <c r="A8638" s="9" t="s">
        <v>17451</v>
      </c>
      <c r="B8638" s="8" t="s">
        <v>17452</v>
      </c>
      <c r="C8638" s="8" t="s">
        <v>367</v>
      </c>
      <c r="D8638" s="8" t="s">
        <v>320</v>
      </c>
      <c r="E8638" s="8" t="s">
        <v>368</v>
      </c>
      <c r="F8638" s="55" t="s">
        <v>39168</v>
      </c>
    </row>
    <row r="8639" spans="1:6" x14ac:dyDescent="0.3">
      <c r="A8639" s="9" t="s">
        <v>17453</v>
      </c>
      <c r="B8639" s="8" t="s">
        <v>17454</v>
      </c>
      <c r="C8639" s="8" t="s">
        <v>367</v>
      </c>
      <c r="D8639" s="8" t="s">
        <v>320</v>
      </c>
      <c r="E8639" s="8" t="s">
        <v>368</v>
      </c>
      <c r="F8639" s="55" t="s">
        <v>39168</v>
      </c>
    </row>
    <row r="8640" spans="1:6" x14ac:dyDescent="0.3">
      <c r="A8640" s="9" t="s">
        <v>17455</v>
      </c>
      <c r="B8640" s="8" t="s">
        <v>17456</v>
      </c>
      <c r="C8640" s="8" t="s">
        <v>367</v>
      </c>
      <c r="D8640" s="8" t="s">
        <v>320</v>
      </c>
      <c r="E8640" s="8" t="s">
        <v>368</v>
      </c>
      <c r="F8640" s="55" t="s">
        <v>39168</v>
      </c>
    </row>
    <row r="8641" spans="1:6" x14ac:dyDescent="0.3">
      <c r="A8641" s="9" t="s">
        <v>17457</v>
      </c>
      <c r="B8641" s="8" t="s">
        <v>17458</v>
      </c>
      <c r="C8641" s="8" t="s">
        <v>367</v>
      </c>
      <c r="D8641" s="8" t="s">
        <v>320</v>
      </c>
      <c r="E8641" s="8" t="s">
        <v>368</v>
      </c>
      <c r="F8641" s="55" t="s">
        <v>39168</v>
      </c>
    </row>
    <row r="8642" spans="1:6" x14ac:dyDescent="0.3">
      <c r="A8642" s="9" t="s">
        <v>17459</v>
      </c>
      <c r="B8642" s="8" t="s">
        <v>17460</v>
      </c>
      <c r="C8642" s="8" t="s">
        <v>367</v>
      </c>
      <c r="D8642" s="8" t="s">
        <v>320</v>
      </c>
      <c r="E8642" s="8" t="s">
        <v>368</v>
      </c>
      <c r="F8642" s="55" t="s">
        <v>39168</v>
      </c>
    </row>
    <row r="8643" spans="1:6" x14ac:dyDescent="0.3">
      <c r="A8643" s="9" t="s">
        <v>17461</v>
      </c>
      <c r="B8643" s="8" t="s">
        <v>17462</v>
      </c>
      <c r="C8643" s="8" t="s">
        <v>367</v>
      </c>
      <c r="D8643" s="8" t="s">
        <v>320</v>
      </c>
      <c r="E8643" s="8" t="s">
        <v>368</v>
      </c>
      <c r="F8643" s="55" t="s">
        <v>39168</v>
      </c>
    </row>
    <row r="8644" spans="1:6" x14ac:dyDescent="0.3">
      <c r="A8644" s="9" t="s">
        <v>17463</v>
      </c>
      <c r="B8644" s="8" t="s">
        <v>17464</v>
      </c>
      <c r="C8644" s="8" t="s">
        <v>367</v>
      </c>
      <c r="D8644" s="8" t="s">
        <v>320</v>
      </c>
      <c r="E8644" s="8" t="s">
        <v>368</v>
      </c>
      <c r="F8644" s="55" t="s">
        <v>39168</v>
      </c>
    </row>
    <row r="8645" spans="1:6" x14ac:dyDescent="0.3">
      <c r="A8645" s="9" t="s">
        <v>17465</v>
      </c>
      <c r="B8645" s="8" t="s">
        <v>17466</v>
      </c>
      <c r="C8645" s="8" t="s">
        <v>367</v>
      </c>
      <c r="D8645" s="8" t="s">
        <v>320</v>
      </c>
      <c r="E8645" s="8" t="s">
        <v>368</v>
      </c>
      <c r="F8645" s="55" t="s">
        <v>39168</v>
      </c>
    </row>
    <row r="8646" spans="1:6" x14ac:dyDescent="0.3">
      <c r="A8646" s="9" t="s">
        <v>17467</v>
      </c>
      <c r="B8646" s="8" t="s">
        <v>17468</v>
      </c>
      <c r="C8646" s="8" t="s">
        <v>367</v>
      </c>
      <c r="D8646" s="8" t="s">
        <v>320</v>
      </c>
      <c r="E8646" s="8" t="s">
        <v>368</v>
      </c>
      <c r="F8646" s="55" t="s">
        <v>39168</v>
      </c>
    </row>
    <row r="8647" spans="1:6" x14ac:dyDescent="0.3">
      <c r="A8647" s="9" t="s">
        <v>17469</v>
      </c>
      <c r="B8647" s="8" t="s">
        <v>17470</v>
      </c>
      <c r="C8647" s="8" t="s">
        <v>367</v>
      </c>
      <c r="D8647" s="8" t="s">
        <v>320</v>
      </c>
      <c r="E8647" s="8" t="s">
        <v>368</v>
      </c>
      <c r="F8647" s="55" t="s">
        <v>39168</v>
      </c>
    </row>
    <row r="8648" spans="1:6" x14ac:dyDescent="0.3">
      <c r="A8648" s="9" t="s">
        <v>17471</v>
      </c>
      <c r="B8648" s="8" t="s">
        <v>17472</v>
      </c>
      <c r="C8648" s="8" t="s">
        <v>367</v>
      </c>
      <c r="D8648" s="8" t="s">
        <v>320</v>
      </c>
      <c r="E8648" s="8" t="s">
        <v>368</v>
      </c>
      <c r="F8648" s="55" t="s">
        <v>39168</v>
      </c>
    </row>
    <row r="8649" spans="1:6" x14ac:dyDescent="0.3">
      <c r="A8649" s="9" t="s">
        <v>17473</v>
      </c>
      <c r="B8649" s="8" t="s">
        <v>17474</v>
      </c>
      <c r="C8649" s="8" t="s">
        <v>367</v>
      </c>
      <c r="D8649" s="8" t="s">
        <v>320</v>
      </c>
      <c r="E8649" s="8" t="s">
        <v>368</v>
      </c>
      <c r="F8649" s="55" t="s">
        <v>39168</v>
      </c>
    </row>
    <row r="8650" spans="1:6" x14ac:dyDescent="0.3">
      <c r="A8650" s="9" t="s">
        <v>17475</v>
      </c>
      <c r="B8650" s="8" t="s">
        <v>17476</v>
      </c>
      <c r="C8650" s="8" t="s">
        <v>367</v>
      </c>
      <c r="D8650" s="8" t="s">
        <v>320</v>
      </c>
      <c r="E8650" s="8" t="s">
        <v>368</v>
      </c>
      <c r="F8650" s="55" t="s">
        <v>39168</v>
      </c>
    </row>
    <row r="8651" spans="1:6" x14ac:dyDescent="0.3">
      <c r="A8651" s="9" t="s">
        <v>17477</v>
      </c>
      <c r="B8651" s="8" t="s">
        <v>17478</v>
      </c>
      <c r="C8651" s="8" t="s">
        <v>367</v>
      </c>
      <c r="D8651" s="8" t="s">
        <v>320</v>
      </c>
      <c r="E8651" s="8" t="s">
        <v>368</v>
      </c>
      <c r="F8651" s="55" t="s">
        <v>39168</v>
      </c>
    </row>
    <row r="8652" spans="1:6" x14ac:dyDescent="0.3">
      <c r="A8652" s="9" t="s">
        <v>17479</v>
      </c>
      <c r="B8652" s="8" t="s">
        <v>17480</v>
      </c>
      <c r="C8652" s="8" t="s">
        <v>367</v>
      </c>
      <c r="D8652" s="8" t="s">
        <v>320</v>
      </c>
      <c r="E8652" s="8" t="s">
        <v>368</v>
      </c>
      <c r="F8652" s="55" t="s">
        <v>39168</v>
      </c>
    </row>
    <row r="8653" spans="1:6" x14ac:dyDescent="0.3">
      <c r="A8653" s="9" t="s">
        <v>17481</v>
      </c>
      <c r="B8653" s="8" t="s">
        <v>17482</v>
      </c>
      <c r="C8653" s="8" t="s">
        <v>367</v>
      </c>
      <c r="D8653" s="8" t="s">
        <v>320</v>
      </c>
      <c r="E8653" s="8" t="s">
        <v>368</v>
      </c>
      <c r="F8653" s="55" t="s">
        <v>39168</v>
      </c>
    </row>
    <row r="8654" spans="1:6" x14ac:dyDescent="0.3">
      <c r="A8654" s="9" t="s">
        <v>17483</v>
      </c>
      <c r="B8654" s="8" t="s">
        <v>17484</v>
      </c>
      <c r="C8654" s="8" t="s">
        <v>367</v>
      </c>
      <c r="D8654" s="8" t="s">
        <v>320</v>
      </c>
      <c r="E8654" s="8" t="s">
        <v>368</v>
      </c>
      <c r="F8654" s="55" t="s">
        <v>39168</v>
      </c>
    </row>
    <row r="8655" spans="1:6" x14ac:dyDescent="0.3">
      <c r="A8655" s="9" t="s">
        <v>17485</v>
      </c>
      <c r="B8655" s="8" t="s">
        <v>17486</v>
      </c>
      <c r="C8655" s="8" t="s">
        <v>367</v>
      </c>
      <c r="D8655" s="8" t="s">
        <v>320</v>
      </c>
      <c r="E8655" s="8" t="s">
        <v>368</v>
      </c>
      <c r="F8655" s="55" t="s">
        <v>39168</v>
      </c>
    </row>
    <row r="8656" spans="1:6" x14ac:dyDescent="0.3">
      <c r="A8656" s="9" t="s">
        <v>17487</v>
      </c>
      <c r="B8656" s="8" t="s">
        <v>17488</v>
      </c>
      <c r="C8656" s="8" t="s">
        <v>367</v>
      </c>
      <c r="D8656" s="8" t="s">
        <v>320</v>
      </c>
      <c r="E8656" s="8" t="s">
        <v>368</v>
      </c>
      <c r="F8656" s="55" t="s">
        <v>39168</v>
      </c>
    </row>
    <row r="8657" spans="1:6" x14ac:dyDescent="0.3">
      <c r="A8657" s="9" t="s">
        <v>17489</v>
      </c>
      <c r="B8657" s="8" t="s">
        <v>17490</v>
      </c>
      <c r="C8657" s="8" t="s">
        <v>367</v>
      </c>
      <c r="D8657" s="8" t="s">
        <v>320</v>
      </c>
      <c r="E8657" s="8" t="s">
        <v>368</v>
      </c>
      <c r="F8657" s="55" t="s">
        <v>39168</v>
      </c>
    </row>
    <row r="8658" spans="1:6" x14ac:dyDescent="0.3">
      <c r="A8658" s="9" t="s">
        <v>17491</v>
      </c>
      <c r="B8658" s="8" t="s">
        <v>17492</v>
      </c>
      <c r="C8658" s="8" t="s">
        <v>367</v>
      </c>
      <c r="D8658" s="8" t="s">
        <v>320</v>
      </c>
      <c r="E8658" s="8" t="s">
        <v>368</v>
      </c>
      <c r="F8658" s="55" t="s">
        <v>39168</v>
      </c>
    </row>
    <row r="8659" spans="1:6" x14ac:dyDescent="0.3">
      <c r="A8659" s="9" t="s">
        <v>17493</v>
      </c>
      <c r="B8659" s="8" t="s">
        <v>17494</v>
      </c>
      <c r="C8659" s="8" t="s">
        <v>367</v>
      </c>
      <c r="D8659" s="8" t="s">
        <v>320</v>
      </c>
      <c r="E8659" s="8" t="s">
        <v>368</v>
      </c>
      <c r="F8659" s="55" t="s">
        <v>39168</v>
      </c>
    </row>
    <row r="8660" spans="1:6" x14ac:dyDescent="0.3">
      <c r="A8660" s="9" t="s">
        <v>17495</v>
      </c>
      <c r="B8660" s="8" t="s">
        <v>17496</v>
      </c>
      <c r="C8660" s="8" t="s">
        <v>367</v>
      </c>
      <c r="D8660" s="8" t="s">
        <v>320</v>
      </c>
      <c r="E8660" s="8" t="s">
        <v>368</v>
      </c>
      <c r="F8660" s="55" t="s">
        <v>39168</v>
      </c>
    </row>
    <row r="8661" spans="1:6" x14ac:dyDescent="0.3">
      <c r="A8661" s="9" t="s">
        <v>17497</v>
      </c>
      <c r="B8661" s="8" t="s">
        <v>17498</v>
      </c>
      <c r="C8661" s="8" t="s">
        <v>367</v>
      </c>
      <c r="D8661" s="8" t="s">
        <v>320</v>
      </c>
      <c r="E8661" s="8" t="s">
        <v>368</v>
      </c>
      <c r="F8661" s="55" t="s">
        <v>39168</v>
      </c>
    </row>
    <row r="8662" spans="1:6" x14ac:dyDescent="0.3">
      <c r="A8662" s="9" t="s">
        <v>17499</v>
      </c>
      <c r="B8662" s="8" t="s">
        <v>17500</v>
      </c>
      <c r="C8662" s="8" t="s">
        <v>367</v>
      </c>
      <c r="D8662" s="8" t="s">
        <v>320</v>
      </c>
      <c r="E8662" s="8" t="s">
        <v>368</v>
      </c>
      <c r="F8662" s="55" t="s">
        <v>39168</v>
      </c>
    </row>
    <row r="8663" spans="1:6" x14ac:dyDescent="0.3">
      <c r="A8663" s="9" t="s">
        <v>17501</v>
      </c>
      <c r="B8663" s="8" t="s">
        <v>17502</v>
      </c>
      <c r="C8663" s="8" t="s">
        <v>367</v>
      </c>
      <c r="D8663" s="8" t="s">
        <v>320</v>
      </c>
      <c r="E8663" s="8" t="s">
        <v>368</v>
      </c>
      <c r="F8663" s="55" t="s">
        <v>39168</v>
      </c>
    </row>
    <row r="8664" spans="1:6" x14ac:dyDescent="0.3">
      <c r="A8664" s="9" t="s">
        <v>17503</v>
      </c>
      <c r="B8664" s="8" t="s">
        <v>17504</v>
      </c>
      <c r="C8664" s="8" t="s">
        <v>367</v>
      </c>
      <c r="D8664" s="8" t="s">
        <v>320</v>
      </c>
      <c r="E8664" s="8" t="s">
        <v>368</v>
      </c>
      <c r="F8664" s="55" t="s">
        <v>39168</v>
      </c>
    </row>
    <row r="8665" spans="1:6" x14ac:dyDescent="0.3">
      <c r="A8665" s="9" t="s">
        <v>17505</v>
      </c>
      <c r="B8665" s="8" t="s">
        <v>17506</v>
      </c>
      <c r="C8665" s="8" t="s">
        <v>367</v>
      </c>
      <c r="D8665" s="8" t="s">
        <v>320</v>
      </c>
      <c r="E8665" s="8" t="s">
        <v>368</v>
      </c>
      <c r="F8665" s="55" t="s">
        <v>39168</v>
      </c>
    </row>
    <row r="8666" spans="1:6" x14ac:dyDescent="0.3">
      <c r="A8666" s="9" t="s">
        <v>17507</v>
      </c>
      <c r="B8666" s="8" t="s">
        <v>17508</v>
      </c>
      <c r="C8666" s="8" t="s">
        <v>367</v>
      </c>
      <c r="D8666" s="8" t="s">
        <v>320</v>
      </c>
      <c r="E8666" s="8" t="s">
        <v>368</v>
      </c>
      <c r="F8666" s="55" t="s">
        <v>39168</v>
      </c>
    </row>
    <row r="8667" spans="1:6" x14ac:dyDescent="0.3">
      <c r="A8667" s="9" t="s">
        <v>17509</v>
      </c>
      <c r="B8667" s="8" t="s">
        <v>17510</v>
      </c>
      <c r="C8667" s="8" t="s">
        <v>367</v>
      </c>
      <c r="D8667" s="8" t="s">
        <v>320</v>
      </c>
      <c r="E8667" s="8" t="s">
        <v>368</v>
      </c>
      <c r="F8667" s="55" t="s">
        <v>39168</v>
      </c>
    </row>
    <row r="8668" spans="1:6" x14ac:dyDescent="0.3">
      <c r="A8668" s="9" t="s">
        <v>17511</v>
      </c>
      <c r="B8668" s="8" t="s">
        <v>17512</v>
      </c>
      <c r="C8668" s="8" t="s">
        <v>367</v>
      </c>
      <c r="D8668" s="8" t="s">
        <v>320</v>
      </c>
      <c r="E8668" s="8" t="s">
        <v>368</v>
      </c>
      <c r="F8668" s="55" t="s">
        <v>39168</v>
      </c>
    </row>
    <row r="8669" spans="1:6" x14ac:dyDescent="0.3">
      <c r="A8669" s="9" t="s">
        <v>17513</v>
      </c>
      <c r="B8669" s="8" t="s">
        <v>17514</v>
      </c>
      <c r="C8669" s="8" t="s">
        <v>367</v>
      </c>
      <c r="D8669" s="8" t="s">
        <v>320</v>
      </c>
      <c r="E8669" s="8" t="s">
        <v>368</v>
      </c>
      <c r="F8669" s="55" t="s">
        <v>39168</v>
      </c>
    </row>
    <row r="8670" spans="1:6" x14ac:dyDescent="0.3">
      <c r="A8670" s="9" t="s">
        <v>17515</v>
      </c>
      <c r="B8670" s="8" t="s">
        <v>17516</v>
      </c>
      <c r="C8670" s="8" t="s">
        <v>367</v>
      </c>
      <c r="D8670" s="8" t="s">
        <v>320</v>
      </c>
      <c r="E8670" s="8" t="s">
        <v>368</v>
      </c>
      <c r="F8670" s="55" t="s">
        <v>39168</v>
      </c>
    </row>
    <row r="8671" spans="1:6" x14ac:dyDescent="0.3">
      <c r="A8671" s="9" t="s">
        <v>17517</v>
      </c>
      <c r="B8671" s="8" t="s">
        <v>17518</v>
      </c>
      <c r="C8671" s="8" t="s">
        <v>367</v>
      </c>
      <c r="D8671" s="8" t="s">
        <v>320</v>
      </c>
      <c r="E8671" s="8" t="s">
        <v>368</v>
      </c>
      <c r="F8671" s="55" t="s">
        <v>39168</v>
      </c>
    </row>
    <row r="8672" spans="1:6" x14ac:dyDescent="0.3">
      <c r="A8672" s="9" t="s">
        <v>17519</v>
      </c>
      <c r="B8672" s="8" t="s">
        <v>17520</v>
      </c>
      <c r="C8672" s="8" t="s">
        <v>367</v>
      </c>
      <c r="D8672" s="8" t="s">
        <v>320</v>
      </c>
      <c r="E8672" s="8" t="s">
        <v>368</v>
      </c>
      <c r="F8672" s="55" t="s">
        <v>39168</v>
      </c>
    </row>
    <row r="8673" spans="1:6" x14ac:dyDescent="0.3">
      <c r="A8673" s="9" t="s">
        <v>17521</v>
      </c>
      <c r="B8673" s="8" t="s">
        <v>17522</v>
      </c>
      <c r="C8673" s="8" t="s">
        <v>367</v>
      </c>
      <c r="D8673" s="8" t="s">
        <v>320</v>
      </c>
      <c r="E8673" s="8" t="s">
        <v>368</v>
      </c>
      <c r="F8673" s="55" t="s">
        <v>39168</v>
      </c>
    </row>
    <row r="8674" spans="1:6" x14ac:dyDescent="0.3">
      <c r="A8674" s="9" t="s">
        <v>17523</v>
      </c>
      <c r="B8674" s="8" t="s">
        <v>17524</v>
      </c>
      <c r="C8674" s="8" t="s">
        <v>367</v>
      </c>
      <c r="D8674" s="8" t="s">
        <v>320</v>
      </c>
      <c r="E8674" s="8" t="s">
        <v>368</v>
      </c>
      <c r="F8674" s="55" t="s">
        <v>39168</v>
      </c>
    </row>
    <row r="8675" spans="1:6" x14ac:dyDescent="0.3">
      <c r="A8675" s="9" t="s">
        <v>17525</v>
      </c>
      <c r="B8675" s="8" t="s">
        <v>17526</v>
      </c>
      <c r="C8675" s="8" t="s">
        <v>367</v>
      </c>
      <c r="D8675" s="8" t="s">
        <v>320</v>
      </c>
      <c r="E8675" s="8" t="s">
        <v>368</v>
      </c>
      <c r="F8675" s="55" t="s">
        <v>39168</v>
      </c>
    </row>
    <row r="8676" spans="1:6" x14ac:dyDescent="0.3">
      <c r="A8676" s="9" t="s">
        <v>17527</v>
      </c>
      <c r="B8676" s="8" t="s">
        <v>17528</v>
      </c>
      <c r="C8676" s="8" t="s">
        <v>367</v>
      </c>
      <c r="D8676" s="8" t="s">
        <v>320</v>
      </c>
      <c r="E8676" s="8" t="s">
        <v>368</v>
      </c>
      <c r="F8676" s="55" t="s">
        <v>39168</v>
      </c>
    </row>
    <row r="8677" spans="1:6" x14ac:dyDescent="0.3">
      <c r="A8677" s="9" t="s">
        <v>17529</v>
      </c>
      <c r="B8677" s="8" t="s">
        <v>17530</v>
      </c>
      <c r="C8677" s="8" t="s">
        <v>367</v>
      </c>
      <c r="D8677" s="8" t="s">
        <v>320</v>
      </c>
      <c r="E8677" s="8" t="s">
        <v>368</v>
      </c>
      <c r="F8677" s="55" t="s">
        <v>39168</v>
      </c>
    </row>
    <row r="8678" spans="1:6" x14ac:dyDescent="0.3">
      <c r="A8678" s="9" t="s">
        <v>17531</v>
      </c>
      <c r="B8678" s="8" t="s">
        <v>17532</v>
      </c>
      <c r="C8678" s="8" t="s">
        <v>367</v>
      </c>
      <c r="D8678" s="8" t="s">
        <v>320</v>
      </c>
      <c r="E8678" s="8" t="s">
        <v>368</v>
      </c>
      <c r="F8678" s="55" t="s">
        <v>39168</v>
      </c>
    </row>
    <row r="8679" spans="1:6" x14ac:dyDescent="0.3">
      <c r="A8679" s="9" t="s">
        <v>17533</v>
      </c>
      <c r="B8679" s="8" t="s">
        <v>17534</v>
      </c>
      <c r="C8679" s="8" t="s">
        <v>367</v>
      </c>
      <c r="D8679" s="8" t="s">
        <v>320</v>
      </c>
      <c r="E8679" s="8" t="s">
        <v>368</v>
      </c>
      <c r="F8679" s="55" t="s">
        <v>39168</v>
      </c>
    </row>
    <row r="8680" spans="1:6" x14ac:dyDescent="0.3">
      <c r="A8680" s="9" t="s">
        <v>17535</v>
      </c>
      <c r="B8680" s="8" t="s">
        <v>17536</v>
      </c>
      <c r="C8680" s="8" t="s">
        <v>367</v>
      </c>
      <c r="D8680" s="8" t="s">
        <v>320</v>
      </c>
      <c r="E8680" s="8" t="s">
        <v>368</v>
      </c>
      <c r="F8680" s="55" t="s">
        <v>39168</v>
      </c>
    </row>
    <row r="8681" spans="1:6" x14ac:dyDescent="0.3">
      <c r="A8681" s="9" t="s">
        <v>17537</v>
      </c>
      <c r="B8681" s="8" t="s">
        <v>17538</v>
      </c>
      <c r="C8681" s="8" t="s">
        <v>367</v>
      </c>
      <c r="D8681" s="8" t="s">
        <v>320</v>
      </c>
      <c r="E8681" s="8" t="s">
        <v>368</v>
      </c>
      <c r="F8681" s="55" t="s">
        <v>39168</v>
      </c>
    </row>
    <row r="8682" spans="1:6" x14ac:dyDescent="0.3">
      <c r="A8682" s="9" t="s">
        <v>17539</v>
      </c>
      <c r="B8682" s="8" t="s">
        <v>17540</v>
      </c>
      <c r="C8682" s="8" t="s">
        <v>367</v>
      </c>
      <c r="D8682" s="8" t="s">
        <v>320</v>
      </c>
      <c r="E8682" s="8" t="s">
        <v>368</v>
      </c>
      <c r="F8682" s="55" t="s">
        <v>39168</v>
      </c>
    </row>
    <row r="8683" spans="1:6" x14ac:dyDescent="0.3">
      <c r="A8683" s="9" t="s">
        <v>17541</v>
      </c>
      <c r="B8683" s="8" t="s">
        <v>17542</v>
      </c>
      <c r="C8683" s="8" t="s">
        <v>367</v>
      </c>
      <c r="D8683" s="8" t="s">
        <v>320</v>
      </c>
      <c r="E8683" s="8" t="s">
        <v>368</v>
      </c>
      <c r="F8683" s="55" t="s">
        <v>39168</v>
      </c>
    </row>
    <row r="8684" spans="1:6" x14ac:dyDescent="0.3">
      <c r="A8684" s="9" t="s">
        <v>17543</v>
      </c>
      <c r="B8684" s="8" t="s">
        <v>17544</v>
      </c>
      <c r="C8684" s="8" t="s">
        <v>367</v>
      </c>
      <c r="D8684" s="8" t="s">
        <v>320</v>
      </c>
      <c r="E8684" s="8" t="s">
        <v>368</v>
      </c>
      <c r="F8684" s="55" t="s">
        <v>39168</v>
      </c>
    </row>
    <row r="8685" spans="1:6" x14ac:dyDescent="0.3">
      <c r="A8685" s="9" t="s">
        <v>17545</v>
      </c>
      <c r="B8685" s="8" t="s">
        <v>17546</v>
      </c>
      <c r="C8685" s="8" t="s">
        <v>367</v>
      </c>
      <c r="D8685" s="8" t="s">
        <v>320</v>
      </c>
      <c r="E8685" s="8" t="s">
        <v>368</v>
      </c>
      <c r="F8685" s="55" t="s">
        <v>39168</v>
      </c>
    </row>
    <row r="8686" spans="1:6" x14ac:dyDescent="0.3">
      <c r="A8686" s="9" t="s">
        <v>17547</v>
      </c>
      <c r="B8686" s="8" t="s">
        <v>17548</v>
      </c>
      <c r="C8686" s="8" t="s">
        <v>367</v>
      </c>
      <c r="D8686" s="8" t="s">
        <v>320</v>
      </c>
      <c r="E8686" s="8" t="s">
        <v>368</v>
      </c>
      <c r="F8686" s="55" t="s">
        <v>39168</v>
      </c>
    </row>
    <row r="8687" spans="1:6" x14ac:dyDescent="0.3">
      <c r="A8687" s="9" t="s">
        <v>17549</v>
      </c>
      <c r="B8687" s="8" t="s">
        <v>17550</v>
      </c>
      <c r="C8687" s="8" t="s">
        <v>367</v>
      </c>
      <c r="D8687" s="8" t="s">
        <v>320</v>
      </c>
      <c r="E8687" s="8" t="s">
        <v>368</v>
      </c>
      <c r="F8687" s="55" t="s">
        <v>39168</v>
      </c>
    </row>
    <row r="8688" spans="1:6" x14ac:dyDescent="0.3">
      <c r="A8688" s="9" t="s">
        <v>17551</v>
      </c>
      <c r="B8688" s="8" t="s">
        <v>17552</v>
      </c>
      <c r="C8688" s="8" t="s">
        <v>367</v>
      </c>
      <c r="D8688" s="8" t="s">
        <v>320</v>
      </c>
      <c r="E8688" s="8" t="s">
        <v>368</v>
      </c>
      <c r="F8688" s="55" t="s">
        <v>39168</v>
      </c>
    </row>
    <row r="8689" spans="1:6" x14ac:dyDescent="0.3">
      <c r="A8689" s="9" t="s">
        <v>17553</v>
      </c>
      <c r="B8689" s="8" t="s">
        <v>17554</v>
      </c>
      <c r="C8689" s="8" t="s">
        <v>467</v>
      </c>
      <c r="D8689" s="8" t="s">
        <v>320</v>
      </c>
      <c r="E8689" s="8" t="s">
        <v>368</v>
      </c>
      <c r="F8689" s="55" t="s">
        <v>39168</v>
      </c>
    </row>
    <row r="8690" spans="1:6" x14ac:dyDescent="0.3">
      <c r="A8690" s="9" t="s">
        <v>17555</v>
      </c>
      <c r="B8690" s="8" t="s">
        <v>17556</v>
      </c>
      <c r="C8690" s="8" t="s">
        <v>367</v>
      </c>
      <c r="D8690" s="8" t="s">
        <v>320</v>
      </c>
      <c r="E8690" s="8" t="s">
        <v>368</v>
      </c>
      <c r="F8690" s="55" t="s">
        <v>39168</v>
      </c>
    </row>
    <row r="8691" spans="1:6" x14ac:dyDescent="0.3">
      <c r="A8691" s="9" t="s">
        <v>17557</v>
      </c>
      <c r="B8691" s="8" t="s">
        <v>17558</v>
      </c>
      <c r="C8691" s="8" t="s">
        <v>367</v>
      </c>
      <c r="D8691" s="8" t="s">
        <v>320</v>
      </c>
      <c r="E8691" s="8" t="s">
        <v>368</v>
      </c>
      <c r="F8691" s="55" t="s">
        <v>39168</v>
      </c>
    </row>
    <row r="8692" spans="1:6" x14ac:dyDescent="0.3">
      <c r="A8692" s="9" t="s">
        <v>17559</v>
      </c>
      <c r="B8692" s="8" t="s">
        <v>17560</v>
      </c>
      <c r="C8692" s="8" t="s">
        <v>367</v>
      </c>
      <c r="D8692" s="8" t="s">
        <v>320</v>
      </c>
      <c r="E8692" s="8" t="s">
        <v>368</v>
      </c>
      <c r="F8692" s="55" t="s">
        <v>39168</v>
      </c>
    </row>
    <row r="8693" spans="1:6" x14ac:dyDescent="0.3">
      <c r="A8693" s="9" t="s">
        <v>17561</v>
      </c>
      <c r="B8693" s="8" t="s">
        <v>17562</v>
      </c>
      <c r="C8693" s="8" t="s">
        <v>367</v>
      </c>
      <c r="D8693" s="8" t="s">
        <v>320</v>
      </c>
      <c r="E8693" s="8" t="s">
        <v>368</v>
      </c>
      <c r="F8693" s="55" t="s">
        <v>39168</v>
      </c>
    </row>
    <row r="8694" spans="1:6" x14ac:dyDescent="0.3">
      <c r="A8694" s="9" t="s">
        <v>17563</v>
      </c>
      <c r="B8694" s="8" t="s">
        <v>16754</v>
      </c>
      <c r="C8694" s="8" t="s">
        <v>367</v>
      </c>
      <c r="D8694" s="8" t="s">
        <v>320</v>
      </c>
      <c r="E8694" s="8" t="s">
        <v>368</v>
      </c>
      <c r="F8694" s="55" t="s">
        <v>39168</v>
      </c>
    </row>
    <row r="8695" spans="1:6" x14ac:dyDescent="0.3">
      <c r="A8695" s="9" t="s">
        <v>17564</v>
      </c>
      <c r="B8695" s="8" t="s">
        <v>17565</v>
      </c>
      <c r="C8695" s="8" t="s">
        <v>367</v>
      </c>
      <c r="D8695" s="8" t="s">
        <v>320</v>
      </c>
      <c r="E8695" s="8" t="s">
        <v>368</v>
      </c>
      <c r="F8695" s="55" t="s">
        <v>39168</v>
      </c>
    </row>
    <row r="8696" spans="1:6" x14ac:dyDescent="0.3">
      <c r="A8696" s="9" t="s">
        <v>17566</v>
      </c>
      <c r="B8696" s="8" t="s">
        <v>17567</v>
      </c>
      <c r="C8696" s="8" t="s">
        <v>367</v>
      </c>
      <c r="D8696" s="8" t="s">
        <v>320</v>
      </c>
      <c r="E8696" s="8" t="s">
        <v>368</v>
      </c>
      <c r="F8696" s="55" t="s">
        <v>39168</v>
      </c>
    </row>
    <row r="8697" spans="1:6" x14ac:dyDescent="0.3">
      <c r="A8697" s="9" t="s">
        <v>17568</v>
      </c>
      <c r="B8697" s="8" t="s">
        <v>17569</v>
      </c>
      <c r="C8697" s="8" t="s">
        <v>367</v>
      </c>
      <c r="D8697" s="8" t="s">
        <v>320</v>
      </c>
      <c r="E8697" s="8" t="s">
        <v>368</v>
      </c>
      <c r="F8697" s="55" t="s">
        <v>39168</v>
      </c>
    </row>
    <row r="8698" spans="1:6" x14ac:dyDescent="0.3">
      <c r="A8698" s="9" t="s">
        <v>84</v>
      </c>
      <c r="B8698" s="8" t="s">
        <v>17570</v>
      </c>
      <c r="C8698" s="8" t="s">
        <v>388</v>
      </c>
      <c r="D8698" s="8" t="s">
        <v>320</v>
      </c>
      <c r="E8698" s="8" t="s">
        <v>368</v>
      </c>
      <c r="F8698" s="55" t="s">
        <v>39168</v>
      </c>
    </row>
    <row r="8699" spans="1:6" x14ac:dyDescent="0.3">
      <c r="A8699" s="9" t="s">
        <v>17571</v>
      </c>
      <c r="B8699" s="8" t="s">
        <v>17572</v>
      </c>
      <c r="C8699" s="8" t="s">
        <v>367</v>
      </c>
      <c r="D8699" s="8" t="s">
        <v>320</v>
      </c>
      <c r="E8699" s="8" t="s">
        <v>368</v>
      </c>
      <c r="F8699" s="55" t="s">
        <v>39168</v>
      </c>
    </row>
    <row r="8700" spans="1:6" x14ac:dyDescent="0.3">
      <c r="A8700" s="9" t="s">
        <v>17573</v>
      </c>
      <c r="B8700" s="8" t="s">
        <v>17574</v>
      </c>
      <c r="C8700" s="8" t="s">
        <v>388</v>
      </c>
      <c r="D8700" s="8" t="s">
        <v>320</v>
      </c>
      <c r="E8700" s="8" t="s">
        <v>368</v>
      </c>
      <c r="F8700" s="55" t="s">
        <v>39168</v>
      </c>
    </row>
    <row r="8701" spans="1:6" x14ac:dyDescent="0.3">
      <c r="A8701" s="9" t="s">
        <v>17575</v>
      </c>
      <c r="B8701" s="8" t="s">
        <v>17576</v>
      </c>
      <c r="C8701" s="8" t="s">
        <v>367</v>
      </c>
      <c r="D8701" s="8" t="s">
        <v>320</v>
      </c>
      <c r="E8701" s="8" t="s">
        <v>368</v>
      </c>
      <c r="F8701" s="55" t="s">
        <v>39168</v>
      </c>
    </row>
    <row r="8702" spans="1:6" x14ac:dyDescent="0.3">
      <c r="A8702" s="9" t="s">
        <v>17577</v>
      </c>
      <c r="B8702" s="8" t="s">
        <v>17578</v>
      </c>
      <c r="C8702" s="8" t="s">
        <v>367</v>
      </c>
      <c r="D8702" s="8" t="s">
        <v>320</v>
      </c>
      <c r="E8702" s="8" t="s">
        <v>368</v>
      </c>
      <c r="F8702" s="55" t="s">
        <v>39168</v>
      </c>
    </row>
    <row r="8703" spans="1:6" x14ac:dyDescent="0.3">
      <c r="A8703" s="9" t="s">
        <v>17579</v>
      </c>
      <c r="B8703" s="8" t="s">
        <v>17580</v>
      </c>
      <c r="C8703" s="8" t="s">
        <v>367</v>
      </c>
      <c r="D8703" s="8" t="s">
        <v>320</v>
      </c>
      <c r="E8703" s="8" t="s">
        <v>368</v>
      </c>
      <c r="F8703" s="55" t="s">
        <v>39168</v>
      </c>
    </row>
    <row r="8704" spans="1:6" x14ac:dyDescent="0.3">
      <c r="A8704" s="9" t="s">
        <v>17581</v>
      </c>
      <c r="B8704" s="8" t="s">
        <v>17582</v>
      </c>
      <c r="C8704" s="8" t="s">
        <v>367</v>
      </c>
      <c r="D8704" s="8" t="s">
        <v>320</v>
      </c>
      <c r="E8704" s="8" t="s">
        <v>368</v>
      </c>
      <c r="F8704" s="55" t="s">
        <v>39168</v>
      </c>
    </row>
    <row r="8705" spans="1:6" x14ac:dyDescent="0.3">
      <c r="A8705" s="9" t="s">
        <v>17583</v>
      </c>
      <c r="B8705" s="8" t="s">
        <v>17584</v>
      </c>
      <c r="C8705" s="8" t="s">
        <v>367</v>
      </c>
      <c r="D8705" s="8" t="s">
        <v>320</v>
      </c>
      <c r="E8705" s="8" t="s">
        <v>368</v>
      </c>
      <c r="F8705" s="55" t="s">
        <v>39168</v>
      </c>
    </row>
    <row r="8706" spans="1:6" x14ac:dyDescent="0.3">
      <c r="A8706" s="9" t="s">
        <v>17585</v>
      </c>
      <c r="B8706" s="8" t="s">
        <v>17586</v>
      </c>
      <c r="C8706" s="8" t="s">
        <v>367</v>
      </c>
      <c r="D8706" s="8" t="s">
        <v>320</v>
      </c>
      <c r="E8706" s="8" t="s">
        <v>368</v>
      </c>
      <c r="F8706" s="55" t="s">
        <v>39168</v>
      </c>
    </row>
    <row r="8707" spans="1:6" x14ac:dyDescent="0.3">
      <c r="A8707" s="9" t="s">
        <v>17587</v>
      </c>
      <c r="B8707" s="8" t="s">
        <v>17588</v>
      </c>
      <c r="C8707" s="8" t="s">
        <v>367</v>
      </c>
      <c r="D8707" s="8" t="s">
        <v>320</v>
      </c>
      <c r="E8707" s="8" t="s">
        <v>368</v>
      </c>
      <c r="F8707" s="55" t="s">
        <v>39168</v>
      </c>
    </row>
    <row r="8708" spans="1:6" x14ac:dyDescent="0.3">
      <c r="A8708" s="9" t="s">
        <v>17589</v>
      </c>
      <c r="B8708" s="8" t="s">
        <v>17590</v>
      </c>
      <c r="C8708" s="8" t="s">
        <v>367</v>
      </c>
      <c r="D8708" s="8" t="s">
        <v>320</v>
      </c>
      <c r="E8708" s="8" t="s">
        <v>368</v>
      </c>
      <c r="F8708" s="55" t="s">
        <v>39168</v>
      </c>
    </row>
    <row r="8709" spans="1:6" x14ac:dyDescent="0.3">
      <c r="A8709" s="9" t="s">
        <v>17591</v>
      </c>
      <c r="B8709" s="8" t="s">
        <v>17592</v>
      </c>
      <c r="C8709" s="8" t="s">
        <v>367</v>
      </c>
      <c r="D8709" s="8" t="s">
        <v>320</v>
      </c>
      <c r="E8709" s="8" t="s">
        <v>368</v>
      </c>
      <c r="F8709" s="55" t="s">
        <v>39168</v>
      </c>
    </row>
    <row r="8710" spans="1:6" x14ac:dyDescent="0.3">
      <c r="A8710" s="9" t="s">
        <v>17593</v>
      </c>
      <c r="B8710" s="8" t="s">
        <v>17594</v>
      </c>
      <c r="C8710" s="8" t="s">
        <v>367</v>
      </c>
      <c r="D8710" s="8" t="s">
        <v>320</v>
      </c>
      <c r="E8710" s="8" t="s">
        <v>368</v>
      </c>
      <c r="F8710" s="55" t="s">
        <v>39168</v>
      </c>
    </row>
    <row r="8711" spans="1:6" x14ac:dyDescent="0.3">
      <c r="A8711" s="9" t="s">
        <v>17595</v>
      </c>
      <c r="B8711" s="8" t="s">
        <v>17596</v>
      </c>
      <c r="C8711" s="8" t="s">
        <v>367</v>
      </c>
      <c r="D8711" s="8" t="s">
        <v>320</v>
      </c>
      <c r="E8711" s="8" t="s">
        <v>368</v>
      </c>
      <c r="F8711" s="55" t="s">
        <v>39168</v>
      </c>
    </row>
    <row r="8712" spans="1:6" x14ac:dyDescent="0.3">
      <c r="A8712" s="9" t="s">
        <v>17597</v>
      </c>
      <c r="B8712" s="8" t="s">
        <v>17598</v>
      </c>
      <c r="C8712" s="8" t="s">
        <v>367</v>
      </c>
      <c r="D8712" s="8" t="s">
        <v>320</v>
      </c>
      <c r="E8712" s="8" t="s">
        <v>368</v>
      </c>
      <c r="F8712" s="55" t="s">
        <v>39168</v>
      </c>
    </row>
    <row r="8713" spans="1:6" x14ac:dyDescent="0.3">
      <c r="A8713" s="9" t="s">
        <v>17599</v>
      </c>
      <c r="B8713" s="8" t="s">
        <v>17600</v>
      </c>
      <c r="C8713" s="8" t="s">
        <v>367</v>
      </c>
      <c r="D8713" s="8" t="s">
        <v>320</v>
      </c>
      <c r="E8713" s="8" t="s">
        <v>368</v>
      </c>
      <c r="F8713" s="55" t="s">
        <v>39168</v>
      </c>
    </row>
    <row r="8714" spans="1:6" x14ac:dyDescent="0.3">
      <c r="A8714" s="9" t="s">
        <v>17601</v>
      </c>
      <c r="B8714" s="8" t="s">
        <v>17602</v>
      </c>
      <c r="C8714" s="8" t="s">
        <v>367</v>
      </c>
      <c r="D8714" s="8" t="s">
        <v>320</v>
      </c>
      <c r="E8714" s="8" t="s">
        <v>368</v>
      </c>
      <c r="F8714" s="55" t="s">
        <v>39168</v>
      </c>
    </row>
    <row r="8715" spans="1:6" x14ac:dyDescent="0.3">
      <c r="A8715" s="9" t="s">
        <v>17603</v>
      </c>
      <c r="B8715" s="8" t="s">
        <v>17604</v>
      </c>
      <c r="C8715" s="8" t="s">
        <v>367</v>
      </c>
      <c r="D8715" s="8" t="s">
        <v>320</v>
      </c>
      <c r="E8715" s="8" t="s">
        <v>368</v>
      </c>
      <c r="F8715" s="55" t="s">
        <v>39168</v>
      </c>
    </row>
    <row r="8716" spans="1:6" x14ac:dyDescent="0.3">
      <c r="A8716" s="9" t="s">
        <v>17605</v>
      </c>
      <c r="B8716" s="8" t="s">
        <v>17606</v>
      </c>
      <c r="C8716" s="8" t="s">
        <v>367</v>
      </c>
      <c r="D8716" s="8" t="s">
        <v>320</v>
      </c>
      <c r="E8716" s="8" t="s">
        <v>368</v>
      </c>
      <c r="F8716" s="55" t="s">
        <v>39168</v>
      </c>
    </row>
    <row r="8717" spans="1:6" x14ac:dyDescent="0.3">
      <c r="A8717" s="9" t="s">
        <v>17607</v>
      </c>
      <c r="B8717" s="8" t="s">
        <v>17608</v>
      </c>
      <c r="C8717" s="8" t="s">
        <v>367</v>
      </c>
      <c r="D8717" s="8" t="s">
        <v>320</v>
      </c>
      <c r="E8717" s="8" t="s">
        <v>368</v>
      </c>
      <c r="F8717" s="55" t="s">
        <v>39168</v>
      </c>
    </row>
    <row r="8718" spans="1:6" x14ac:dyDescent="0.3">
      <c r="A8718" s="9" t="s">
        <v>17609</v>
      </c>
      <c r="B8718" s="8" t="s">
        <v>17610</v>
      </c>
      <c r="C8718" s="8" t="s">
        <v>367</v>
      </c>
      <c r="D8718" s="8" t="s">
        <v>320</v>
      </c>
      <c r="E8718" s="8" t="s">
        <v>368</v>
      </c>
      <c r="F8718" s="55" t="s">
        <v>39168</v>
      </c>
    </row>
    <row r="8719" spans="1:6" x14ac:dyDescent="0.3">
      <c r="A8719" s="9" t="s">
        <v>17611</v>
      </c>
      <c r="B8719" s="8" t="s">
        <v>17612</v>
      </c>
      <c r="C8719" s="8" t="s">
        <v>367</v>
      </c>
      <c r="D8719" s="8" t="s">
        <v>320</v>
      </c>
      <c r="E8719" s="8" t="s">
        <v>368</v>
      </c>
      <c r="F8719" s="55" t="s">
        <v>39168</v>
      </c>
    </row>
    <row r="8720" spans="1:6" x14ac:dyDescent="0.3">
      <c r="A8720" s="9" t="s">
        <v>17613</v>
      </c>
      <c r="B8720" s="8" t="s">
        <v>17614</v>
      </c>
      <c r="C8720" s="8" t="s">
        <v>367</v>
      </c>
      <c r="D8720" s="8" t="s">
        <v>320</v>
      </c>
      <c r="E8720" s="8" t="s">
        <v>368</v>
      </c>
      <c r="F8720" s="55" t="s">
        <v>39168</v>
      </c>
    </row>
    <row r="8721" spans="1:6" x14ac:dyDescent="0.3">
      <c r="A8721" s="9" t="s">
        <v>17615</v>
      </c>
      <c r="B8721" s="8" t="s">
        <v>17616</v>
      </c>
      <c r="C8721" s="8" t="s">
        <v>367</v>
      </c>
      <c r="D8721" s="8" t="s">
        <v>320</v>
      </c>
      <c r="E8721" s="8" t="s">
        <v>368</v>
      </c>
      <c r="F8721" s="55" t="s">
        <v>39168</v>
      </c>
    </row>
    <row r="8722" spans="1:6" x14ac:dyDescent="0.3">
      <c r="A8722" s="9" t="s">
        <v>81</v>
      </c>
      <c r="B8722" s="8" t="s">
        <v>347</v>
      </c>
      <c r="C8722" s="8" t="s">
        <v>385</v>
      </c>
      <c r="D8722" s="8" t="s">
        <v>320</v>
      </c>
      <c r="E8722" s="8" t="s">
        <v>483</v>
      </c>
      <c r="F8722" s="55" t="s">
        <v>39168</v>
      </c>
    </row>
    <row r="8723" spans="1:6" x14ac:dyDescent="0.3">
      <c r="A8723" s="9" t="s">
        <v>69</v>
      </c>
      <c r="B8723" s="8" t="s">
        <v>17617</v>
      </c>
      <c r="C8723" s="8" t="s">
        <v>385</v>
      </c>
      <c r="D8723" s="8" t="s">
        <v>320</v>
      </c>
      <c r="E8723" s="8" t="s">
        <v>368</v>
      </c>
      <c r="F8723" s="55" t="s">
        <v>39168</v>
      </c>
    </row>
    <row r="8724" spans="1:6" x14ac:dyDescent="0.3">
      <c r="A8724" s="9" t="s">
        <v>17618</v>
      </c>
      <c r="B8724" s="8" t="s">
        <v>17619</v>
      </c>
      <c r="C8724" s="8" t="s">
        <v>388</v>
      </c>
      <c r="D8724" s="8" t="s">
        <v>320</v>
      </c>
      <c r="E8724" s="8" t="s">
        <v>368</v>
      </c>
      <c r="F8724" s="55" t="s">
        <v>39168</v>
      </c>
    </row>
    <row r="8725" spans="1:6" x14ac:dyDescent="0.3">
      <c r="A8725" s="9" t="s">
        <v>70</v>
      </c>
      <c r="B8725" s="8" t="s">
        <v>17620</v>
      </c>
      <c r="C8725" s="8" t="s">
        <v>385</v>
      </c>
      <c r="D8725" s="8" t="s">
        <v>320</v>
      </c>
      <c r="E8725" s="8" t="s">
        <v>368</v>
      </c>
      <c r="F8725" s="55" t="s">
        <v>39168</v>
      </c>
    </row>
    <row r="8726" spans="1:6" x14ac:dyDescent="0.3">
      <c r="A8726" s="9" t="s">
        <v>17621</v>
      </c>
      <c r="B8726" s="8" t="s">
        <v>17622</v>
      </c>
      <c r="C8726" s="8" t="s">
        <v>367</v>
      </c>
      <c r="D8726" s="8" t="s">
        <v>320</v>
      </c>
      <c r="E8726" s="8" t="s">
        <v>368</v>
      </c>
      <c r="F8726" s="55" t="s">
        <v>39168</v>
      </c>
    </row>
    <row r="8727" spans="1:6" x14ac:dyDescent="0.3">
      <c r="A8727" s="9" t="s">
        <v>17623</v>
      </c>
      <c r="B8727" s="8" t="s">
        <v>17624</v>
      </c>
      <c r="C8727" s="8" t="s">
        <v>367</v>
      </c>
      <c r="D8727" s="8" t="s">
        <v>320</v>
      </c>
      <c r="E8727" s="8" t="s">
        <v>368</v>
      </c>
      <c r="F8727" s="55" t="s">
        <v>39168</v>
      </c>
    </row>
    <row r="8728" spans="1:6" x14ac:dyDescent="0.3">
      <c r="A8728" s="9" t="s">
        <v>17625</v>
      </c>
      <c r="B8728" s="8" t="s">
        <v>17626</v>
      </c>
      <c r="C8728" s="8" t="s">
        <v>367</v>
      </c>
      <c r="D8728" s="8" t="s">
        <v>320</v>
      </c>
      <c r="E8728" s="8" t="s">
        <v>368</v>
      </c>
      <c r="F8728" s="55" t="s">
        <v>39168</v>
      </c>
    </row>
    <row r="8729" spans="1:6" x14ac:dyDescent="0.3">
      <c r="A8729" s="9" t="s">
        <v>17627</v>
      </c>
      <c r="B8729" s="8" t="s">
        <v>17628</v>
      </c>
      <c r="C8729" s="8" t="s">
        <v>367</v>
      </c>
      <c r="D8729" s="8" t="s">
        <v>320</v>
      </c>
      <c r="E8729" s="8" t="s">
        <v>368</v>
      </c>
      <c r="F8729" s="55" t="s">
        <v>39168</v>
      </c>
    </row>
    <row r="8730" spans="1:6" x14ac:dyDescent="0.3">
      <c r="A8730" s="9" t="s">
        <v>17629</v>
      </c>
      <c r="B8730" s="8" t="s">
        <v>17630</v>
      </c>
      <c r="C8730" s="8" t="s">
        <v>367</v>
      </c>
      <c r="D8730" s="8" t="s">
        <v>320</v>
      </c>
      <c r="E8730" s="8" t="s">
        <v>368</v>
      </c>
      <c r="F8730" s="55" t="s">
        <v>39168</v>
      </c>
    </row>
    <row r="8731" spans="1:6" x14ac:dyDescent="0.3">
      <c r="A8731" s="9" t="s">
        <v>17631</v>
      </c>
      <c r="B8731" s="8" t="s">
        <v>17632</v>
      </c>
      <c r="C8731" s="8" t="s">
        <v>367</v>
      </c>
      <c r="D8731" s="8" t="s">
        <v>320</v>
      </c>
      <c r="E8731" s="8" t="s">
        <v>368</v>
      </c>
      <c r="F8731" s="55" t="s">
        <v>39168</v>
      </c>
    </row>
    <row r="8732" spans="1:6" x14ac:dyDescent="0.3">
      <c r="A8732" s="9" t="s">
        <v>17633</v>
      </c>
      <c r="B8732" s="8" t="s">
        <v>17634</v>
      </c>
      <c r="C8732" s="8" t="s">
        <v>367</v>
      </c>
      <c r="D8732" s="8" t="s">
        <v>320</v>
      </c>
      <c r="E8732" s="8" t="s">
        <v>368</v>
      </c>
      <c r="F8732" s="55" t="s">
        <v>39168</v>
      </c>
    </row>
    <row r="8733" spans="1:6" x14ac:dyDescent="0.3">
      <c r="A8733" s="9" t="s">
        <v>17635</v>
      </c>
      <c r="B8733" s="8" t="s">
        <v>17636</v>
      </c>
      <c r="C8733" s="8" t="s">
        <v>367</v>
      </c>
      <c r="D8733" s="8" t="s">
        <v>320</v>
      </c>
      <c r="E8733" s="8" t="s">
        <v>368</v>
      </c>
      <c r="F8733" s="55" t="s">
        <v>39168</v>
      </c>
    </row>
    <row r="8734" spans="1:6" x14ac:dyDescent="0.3">
      <c r="A8734" s="9" t="s">
        <v>17637</v>
      </c>
      <c r="B8734" s="8" t="s">
        <v>17638</v>
      </c>
      <c r="C8734" s="8" t="s">
        <v>367</v>
      </c>
      <c r="D8734" s="8" t="s">
        <v>320</v>
      </c>
      <c r="E8734" s="8" t="s">
        <v>368</v>
      </c>
      <c r="F8734" s="55" t="s">
        <v>39168</v>
      </c>
    </row>
    <row r="8735" spans="1:6" x14ac:dyDescent="0.3">
      <c r="A8735" s="9" t="s">
        <v>17639</v>
      </c>
      <c r="B8735" s="8" t="s">
        <v>17640</v>
      </c>
      <c r="C8735" s="8" t="s">
        <v>367</v>
      </c>
      <c r="D8735" s="8" t="s">
        <v>320</v>
      </c>
      <c r="E8735" s="8" t="s">
        <v>368</v>
      </c>
      <c r="F8735" s="55" t="s">
        <v>39168</v>
      </c>
    </row>
    <row r="8736" spans="1:6" x14ac:dyDescent="0.3">
      <c r="A8736" s="9" t="s">
        <v>17641</v>
      </c>
      <c r="B8736" s="8" t="s">
        <v>17642</v>
      </c>
      <c r="C8736" s="8" t="s">
        <v>367</v>
      </c>
      <c r="D8736" s="8" t="s">
        <v>320</v>
      </c>
      <c r="E8736" s="8" t="s">
        <v>368</v>
      </c>
      <c r="F8736" s="55" t="s">
        <v>39168</v>
      </c>
    </row>
    <row r="8737" spans="1:6" x14ac:dyDescent="0.3">
      <c r="A8737" s="9" t="s">
        <v>17643</v>
      </c>
      <c r="B8737" s="8" t="s">
        <v>17644</v>
      </c>
      <c r="C8737" s="8" t="s">
        <v>367</v>
      </c>
      <c r="D8737" s="8" t="s">
        <v>320</v>
      </c>
      <c r="E8737" s="8" t="s">
        <v>368</v>
      </c>
      <c r="F8737" s="55" t="s">
        <v>39168</v>
      </c>
    </row>
    <row r="8738" spans="1:6" x14ac:dyDescent="0.3">
      <c r="A8738" s="9" t="s">
        <v>17645</v>
      </c>
      <c r="B8738" s="8" t="s">
        <v>17646</v>
      </c>
      <c r="C8738" s="8" t="s">
        <v>367</v>
      </c>
      <c r="D8738" s="8" t="s">
        <v>320</v>
      </c>
      <c r="E8738" s="8" t="s">
        <v>368</v>
      </c>
      <c r="F8738" s="55" t="s">
        <v>39168</v>
      </c>
    </row>
    <row r="8739" spans="1:6" x14ac:dyDescent="0.3">
      <c r="A8739" s="9" t="s">
        <v>17647</v>
      </c>
      <c r="B8739" s="8" t="s">
        <v>17648</v>
      </c>
      <c r="C8739" s="8" t="s">
        <v>367</v>
      </c>
      <c r="D8739" s="8" t="s">
        <v>320</v>
      </c>
      <c r="E8739" s="8" t="s">
        <v>368</v>
      </c>
      <c r="F8739" s="55" t="s">
        <v>39168</v>
      </c>
    </row>
    <row r="8740" spans="1:6" x14ac:dyDescent="0.3">
      <c r="A8740" s="9" t="s">
        <v>17649</v>
      </c>
      <c r="B8740" s="8" t="s">
        <v>17650</v>
      </c>
      <c r="C8740" s="8" t="s">
        <v>367</v>
      </c>
      <c r="D8740" s="8" t="s">
        <v>320</v>
      </c>
      <c r="E8740" s="8" t="s">
        <v>368</v>
      </c>
      <c r="F8740" s="55" t="s">
        <v>39168</v>
      </c>
    </row>
    <row r="8741" spans="1:6" x14ac:dyDescent="0.3">
      <c r="A8741" s="9" t="s">
        <v>17651</v>
      </c>
      <c r="B8741" s="8" t="s">
        <v>17652</v>
      </c>
      <c r="C8741" s="8" t="s">
        <v>367</v>
      </c>
      <c r="D8741" s="8" t="s">
        <v>320</v>
      </c>
      <c r="E8741" s="8" t="s">
        <v>368</v>
      </c>
      <c r="F8741" s="55" t="s">
        <v>39168</v>
      </c>
    </row>
    <row r="8742" spans="1:6" x14ac:dyDescent="0.3">
      <c r="A8742" s="9" t="s">
        <v>17653</v>
      </c>
      <c r="B8742" s="8" t="s">
        <v>17654</v>
      </c>
      <c r="C8742" s="8" t="s">
        <v>367</v>
      </c>
      <c r="D8742" s="8" t="s">
        <v>320</v>
      </c>
      <c r="E8742" s="8" t="s">
        <v>368</v>
      </c>
      <c r="F8742" s="55" t="s">
        <v>39168</v>
      </c>
    </row>
    <row r="8743" spans="1:6" x14ac:dyDescent="0.3">
      <c r="A8743" s="9" t="s">
        <v>17655</v>
      </c>
      <c r="B8743" s="8" t="s">
        <v>17656</v>
      </c>
      <c r="C8743" s="8" t="s">
        <v>367</v>
      </c>
      <c r="D8743" s="8" t="s">
        <v>320</v>
      </c>
      <c r="E8743" s="8" t="s">
        <v>368</v>
      </c>
      <c r="F8743" s="55" t="s">
        <v>39168</v>
      </c>
    </row>
    <row r="8744" spans="1:6" x14ac:dyDescent="0.3">
      <c r="A8744" s="9" t="s">
        <v>17657</v>
      </c>
      <c r="B8744" s="8" t="s">
        <v>17658</v>
      </c>
      <c r="C8744" s="8" t="s">
        <v>367</v>
      </c>
      <c r="D8744" s="8" t="s">
        <v>320</v>
      </c>
      <c r="E8744" s="8" t="s">
        <v>368</v>
      </c>
      <c r="F8744" s="55" t="s">
        <v>39168</v>
      </c>
    </row>
    <row r="8745" spans="1:6" x14ac:dyDescent="0.3">
      <c r="A8745" s="9" t="s">
        <v>17659</v>
      </c>
      <c r="B8745" s="8" t="s">
        <v>17660</v>
      </c>
      <c r="C8745" s="8" t="s">
        <v>367</v>
      </c>
      <c r="D8745" s="8" t="s">
        <v>320</v>
      </c>
      <c r="E8745" s="8" t="s">
        <v>368</v>
      </c>
      <c r="F8745" s="55" t="s">
        <v>39168</v>
      </c>
    </row>
    <row r="8746" spans="1:6" x14ac:dyDescent="0.3">
      <c r="A8746" s="9" t="s">
        <v>17661</v>
      </c>
      <c r="B8746" s="8" t="s">
        <v>17662</v>
      </c>
      <c r="C8746" s="8" t="s">
        <v>367</v>
      </c>
      <c r="D8746" s="8" t="s">
        <v>320</v>
      </c>
      <c r="E8746" s="8" t="s">
        <v>368</v>
      </c>
      <c r="F8746" s="55" t="s">
        <v>39168</v>
      </c>
    </row>
    <row r="8747" spans="1:6" x14ac:dyDescent="0.3">
      <c r="A8747" s="9" t="s">
        <v>17663</v>
      </c>
      <c r="B8747" s="8" t="s">
        <v>17664</v>
      </c>
      <c r="C8747" s="8" t="s">
        <v>367</v>
      </c>
      <c r="D8747" s="8" t="s">
        <v>320</v>
      </c>
      <c r="E8747" s="8" t="s">
        <v>368</v>
      </c>
      <c r="F8747" s="55" t="s">
        <v>39168</v>
      </c>
    </row>
    <row r="8748" spans="1:6" x14ac:dyDescent="0.3">
      <c r="A8748" s="9" t="s">
        <v>17665</v>
      </c>
      <c r="B8748" s="8" t="s">
        <v>17666</v>
      </c>
      <c r="C8748" s="8" t="s">
        <v>367</v>
      </c>
      <c r="D8748" s="8" t="s">
        <v>320</v>
      </c>
      <c r="E8748" s="8" t="s">
        <v>368</v>
      </c>
      <c r="F8748" s="55" t="s">
        <v>39168</v>
      </c>
    </row>
    <row r="8749" spans="1:6" x14ac:dyDescent="0.3">
      <c r="A8749" s="9" t="s">
        <v>17667</v>
      </c>
      <c r="B8749" s="8" t="s">
        <v>17668</v>
      </c>
      <c r="C8749" s="8" t="s">
        <v>367</v>
      </c>
      <c r="D8749" s="8" t="s">
        <v>320</v>
      </c>
      <c r="E8749" s="8" t="s">
        <v>368</v>
      </c>
      <c r="F8749" s="55" t="s">
        <v>39168</v>
      </c>
    </row>
    <row r="8750" spans="1:6" x14ac:dyDescent="0.3">
      <c r="A8750" s="9" t="s">
        <v>17669</v>
      </c>
      <c r="B8750" s="8" t="s">
        <v>17670</v>
      </c>
      <c r="C8750" s="8" t="s">
        <v>367</v>
      </c>
      <c r="D8750" s="8" t="s">
        <v>320</v>
      </c>
      <c r="E8750" s="8" t="s">
        <v>368</v>
      </c>
      <c r="F8750" s="55" t="s">
        <v>39168</v>
      </c>
    </row>
    <row r="8751" spans="1:6" x14ac:dyDescent="0.3">
      <c r="A8751" s="9" t="s">
        <v>17671</v>
      </c>
      <c r="B8751" s="8" t="s">
        <v>17672</v>
      </c>
      <c r="C8751" s="8" t="s">
        <v>367</v>
      </c>
      <c r="D8751" s="8" t="s">
        <v>320</v>
      </c>
      <c r="E8751" s="8" t="s">
        <v>368</v>
      </c>
      <c r="F8751" s="55" t="s">
        <v>39168</v>
      </c>
    </row>
    <row r="8752" spans="1:6" x14ac:dyDescent="0.3">
      <c r="A8752" s="9" t="s">
        <v>17673</v>
      </c>
      <c r="B8752" s="8" t="s">
        <v>17674</v>
      </c>
      <c r="C8752" s="8" t="s">
        <v>367</v>
      </c>
      <c r="D8752" s="8" t="s">
        <v>320</v>
      </c>
      <c r="E8752" s="8" t="s">
        <v>368</v>
      </c>
      <c r="F8752" s="55" t="s">
        <v>39168</v>
      </c>
    </row>
    <row r="8753" spans="1:6" x14ac:dyDescent="0.3">
      <c r="A8753" s="9" t="s">
        <v>17675</v>
      </c>
      <c r="B8753" s="8" t="s">
        <v>17676</v>
      </c>
      <c r="C8753" s="8" t="s">
        <v>367</v>
      </c>
      <c r="D8753" s="8" t="s">
        <v>320</v>
      </c>
      <c r="E8753" s="8" t="s">
        <v>368</v>
      </c>
      <c r="F8753" s="55" t="s">
        <v>39168</v>
      </c>
    </row>
    <row r="8754" spans="1:6" x14ac:dyDescent="0.3">
      <c r="A8754" s="9" t="s">
        <v>17677</v>
      </c>
      <c r="B8754" s="8" t="s">
        <v>17678</v>
      </c>
      <c r="C8754" s="8" t="s">
        <v>367</v>
      </c>
      <c r="D8754" s="8" t="s">
        <v>320</v>
      </c>
      <c r="E8754" s="8" t="s">
        <v>368</v>
      </c>
      <c r="F8754" s="55" t="s">
        <v>39168</v>
      </c>
    </row>
    <row r="8755" spans="1:6" x14ac:dyDescent="0.3">
      <c r="A8755" s="9" t="s">
        <v>17679</v>
      </c>
      <c r="B8755" s="8" t="s">
        <v>17680</v>
      </c>
      <c r="C8755" s="8" t="s">
        <v>367</v>
      </c>
      <c r="D8755" s="8" t="s">
        <v>320</v>
      </c>
      <c r="E8755" s="8" t="s">
        <v>368</v>
      </c>
      <c r="F8755" s="55" t="s">
        <v>39168</v>
      </c>
    </row>
    <row r="8756" spans="1:6" x14ac:dyDescent="0.3">
      <c r="A8756" s="9" t="s">
        <v>17681</v>
      </c>
      <c r="B8756" s="8" t="s">
        <v>17682</v>
      </c>
      <c r="C8756" s="8" t="s">
        <v>367</v>
      </c>
      <c r="D8756" s="8" t="s">
        <v>320</v>
      </c>
      <c r="E8756" s="8" t="s">
        <v>368</v>
      </c>
      <c r="F8756" s="55" t="s">
        <v>39168</v>
      </c>
    </row>
    <row r="8757" spans="1:6" x14ac:dyDescent="0.3">
      <c r="A8757" s="9" t="s">
        <v>17683</v>
      </c>
      <c r="B8757" s="8" t="s">
        <v>17684</v>
      </c>
      <c r="C8757" s="8" t="s">
        <v>367</v>
      </c>
      <c r="D8757" s="8" t="s">
        <v>320</v>
      </c>
      <c r="E8757" s="8" t="s">
        <v>368</v>
      </c>
      <c r="F8757" s="55" t="s">
        <v>39168</v>
      </c>
    </row>
    <row r="8758" spans="1:6" x14ac:dyDescent="0.3">
      <c r="A8758" s="9" t="s">
        <v>17685</v>
      </c>
      <c r="B8758" s="8" t="s">
        <v>17686</v>
      </c>
      <c r="C8758" s="8" t="s">
        <v>367</v>
      </c>
      <c r="D8758" s="8" t="s">
        <v>320</v>
      </c>
      <c r="E8758" s="8" t="s">
        <v>368</v>
      </c>
      <c r="F8758" s="55" t="s">
        <v>39168</v>
      </c>
    </row>
    <row r="8759" spans="1:6" x14ac:dyDescent="0.3">
      <c r="A8759" s="9" t="s">
        <v>17687</v>
      </c>
      <c r="B8759" s="8" t="s">
        <v>17688</v>
      </c>
      <c r="C8759" s="8" t="s">
        <v>367</v>
      </c>
      <c r="D8759" s="8" t="s">
        <v>320</v>
      </c>
      <c r="E8759" s="8" t="s">
        <v>368</v>
      </c>
      <c r="F8759" s="55" t="s">
        <v>39168</v>
      </c>
    </row>
    <row r="8760" spans="1:6" x14ac:dyDescent="0.3">
      <c r="A8760" s="9" t="s">
        <v>17689</v>
      </c>
      <c r="B8760" s="8" t="s">
        <v>17690</v>
      </c>
      <c r="C8760" s="8" t="s">
        <v>367</v>
      </c>
      <c r="D8760" s="8" t="s">
        <v>320</v>
      </c>
      <c r="E8760" s="8" t="s">
        <v>368</v>
      </c>
      <c r="F8760" s="55" t="s">
        <v>39168</v>
      </c>
    </row>
    <row r="8761" spans="1:6" x14ac:dyDescent="0.3">
      <c r="A8761" s="9" t="s">
        <v>17691</v>
      </c>
      <c r="B8761" s="8" t="s">
        <v>17692</v>
      </c>
      <c r="C8761" s="8" t="s">
        <v>367</v>
      </c>
      <c r="D8761" s="8" t="s">
        <v>320</v>
      </c>
      <c r="E8761" s="8" t="s">
        <v>368</v>
      </c>
      <c r="F8761" s="55" t="s">
        <v>39168</v>
      </c>
    </row>
    <row r="8762" spans="1:6" x14ac:dyDescent="0.3">
      <c r="A8762" s="9" t="s">
        <v>17693</v>
      </c>
      <c r="B8762" s="8" t="s">
        <v>17694</v>
      </c>
      <c r="C8762" s="8" t="s">
        <v>367</v>
      </c>
      <c r="D8762" s="8" t="s">
        <v>320</v>
      </c>
      <c r="E8762" s="8" t="s">
        <v>368</v>
      </c>
      <c r="F8762" s="55" t="s">
        <v>39168</v>
      </c>
    </row>
    <row r="8763" spans="1:6" x14ac:dyDescent="0.3">
      <c r="A8763" s="9" t="s">
        <v>17695</v>
      </c>
      <c r="B8763" s="8" t="s">
        <v>17696</v>
      </c>
      <c r="C8763" s="8" t="s">
        <v>367</v>
      </c>
      <c r="D8763" s="8" t="s">
        <v>320</v>
      </c>
      <c r="E8763" s="8" t="s">
        <v>368</v>
      </c>
      <c r="F8763" s="55" t="s">
        <v>39168</v>
      </c>
    </row>
    <row r="8764" spans="1:6" x14ac:dyDescent="0.3">
      <c r="A8764" s="9" t="s">
        <v>17697</v>
      </c>
      <c r="B8764" s="8" t="s">
        <v>17698</v>
      </c>
      <c r="C8764" s="8" t="s">
        <v>367</v>
      </c>
      <c r="D8764" s="8" t="s">
        <v>320</v>
      </c>
      <c r="E8764" s="8" t="s">
        <v>368</v>
      </c>
      <c r="F8764" s="55" t="s">
        <v>39168</v>
      </c>
    </row>
    <row r="8765" spans="1:6" x14ac:dyDescent="0.3">
      <c r="A8765" s="9" t="s">
        <v>17699</v>
      </c>
      <c r="B8765" s="8" t="s">
        <v>17700</v>
      </c>
      <c r="C8765" s="8" t="s">
        <v>367</v>
      </c>
      <c r="D8765" s="8" t="s">
        <v>320</v>
      </c>
      <c r="E8765" s="8" t="s">
        <v>368</v>
      </c>
      <c r="F8765" s="55" t="s">
        <v>39168</v>
      </c>
    </row>
    <row r="8766" spans="1:6" x14ac:dyDescent="0.3">
      <c r="A8766" s="9" t="s">
        <v>17701</v>
      </c>
      <c r="B8766" s="8" t="s">
        <v>17702</v>
      </c>
      <c r="C8766" s="8" t="s">
        <v>388</v>
      </c>
      <c r="D8766" s="8" t="s">
        <v>320</v>
      </c>
      <c r="E8766" s="8" t="s">
        <v>368</v>
      </c>
      <c r="F8766" s="55" t="s">
        <v>39168</v>
      </c>
    </row>
    <row r="8767" spans="1:6" x14ac:dyDescent="0.3">
      <c r="A8767" s="9" t="s">
        <v>17703</v>
      </c>
      <c r="B8767" s="8" t="s">
        <v>17704</v>
      </c>
      <c r="C8767" s="8" t="s">
        <v>367</v>
      </c>
      <c r="D8767" s="8" t="s">
        <v>320</v>
      </c>
      <c r="E8767" s="8" t="s">
        <v>368</v>
      </c>
      <c r="F8767" s="55" t="s">
        <v>39168</v>
      </c>
    </row>
    <row r="8768" spans="1:6" x14ac:dyDescent="0.3">
      <c r="A8768" s="9" t="s">
        <v>17705</v>
      </c>
      <c r="B8768" s="8" t="s">
        <v>17706</v>
      </c>
      <c r="C8768" s="8" t="s">
        <v>396</v>
      </c>
      <c r="D8768" s="8" t="s">
        <v>320</v>
      </c>
      <c r="E8768" s="8" t="s">
        <v>368</v>
      </c>
      <c r="F8768" s="55" t="s">
        <v>39168</v>
      </c>
    </row>
    <row r="8769" spans="1:6" x14ac:dyDescent="0.3">
      <c r="A8769" s="9" t="s">
        <v>17707</v>
      </c>
      <c r="B8769" s="8" t="s">
        <v>17708</v>
      </c>
      <c r="C8769" s="8" t="s">
        <v>367</v>
      </c>
      <c r="D8769" s="8" t="s">
        <v>320</v>
      </c>
      <c r="E8769" s="8" t="s">
        <v>368</v>
      </c>
      <c r="F8769" s="55" t="s">
        <v>39168</v>
      </c>
    </row>
    <row r="8770" spans="1:6" x14ac:dyDescent="0.3">
      <c r="A8770" s="9" t="s">
        <v>17709</v>
      </c>
      <c r="B8770" s="8" t="s">
        <v>17710</v>
      </c>
      <c r="C8770" s="8" t="s">
        <v>367</v>
      </c>
      <c r="D8770" s="8" t="s">
        <v>320</v>
      </c>
      <c r="E8770" s="8" t="s">
        <v>368</v>
      </c>
      <c r="F8770" s="55" t="s">
        <v>39168</v>
      </c>
    </row>
    <row r="8771" spans="1:6" x14ac:dyDescent="0.3">
      <c r="A8771" s="9" t="s">
        <v>17711</v>
      </c>
      <c r="B8771" s="8" t="s">
        <v>17712</v>
      </c>
      <c r="C8771" s="8" t="s">
        <v>367</v>
      </c>
      <c r="D8771" s="8" t="s">
        <v>320</v>
      </c>
      <c r="E8771" s="8" t="s">
        <v>368</v>
      </c>
      <c r="F8771" s="55" t="s">
        <v>39168</v>
      </c>
    </row>
    <row r="8772" spans="1:6" x14ac:dyDescent="0.3">
      <c r="A8772" s="9" t="s">
        <v>17713</v>
      </c>
      <c r="B8772" s="8" t="s">
        <v>17714</v>
      </c>
      <c r="C8772" s="8" t="s">
        <v>367</v>
      </c>
      <c r="D8772" s="8" t="s">
        <v>320</v>
      </c>
      <c r="E8772" s="8" t="s">
        <v>368</v>
      </c>
      <c r="F8772" s="55" t="s">
        <v>39168</v>
      </c>
    </row>
    <row r="8773" spans="1:6" x14ac:dyDescent="0.3">
      <c r="A8773" s="9" t="s">
        <v>17715</v>
      </c>
      <c r="B8773" s="8" t="s">
        <v>17716</v>
      </c>
      <c r="C8773" s="8" t="s">
        <v>367</v>
      </c>
      <c r="D8773" s="8" t="s">
        <v>320</v>
      </c>
      <c r="E8773" s="8" t="s">
        <v>368</v>
      </c>
      <c r="F8773" s="55" t="s">
        <v>39168</v>
      </c>
    </row>
    <row r="8774" spans="1:6" x14ac:dyDescent="0.3">
      <c r="A8774" s="9" t="s">
        <v>17717</v>
      </c>
      <c r="B8774" s="8" t="s">
        <v>17718</v>
      </c>
      <c r="C8774" s="8" t="s">
        <v>367</v>
      </c>
      <c r="D8774" s="8" t="s">
        <v>320</v>
      </c>
      <c r="E8774" s="8" t="s">
        <v>368</v>
      </c>
      <c r="F8774" s="55" t="s">
        <v>39168</v>
      </c>
    </row>
    <row r="8775" spans="1:6" x14ac:dyDescent="0.3">
      <c r="A8775" s="9" t="s">
        <v>17719</v>
      </c>
      <c r="B8775" s="8" t="s">
        <v>17720</v>
      </c>
      <c r="C8775" s="8" t="s">
        <v>367</v>
      </c>
      <c r="D8775" s="8" t="s">
        <v>320</v>
      </c>
      <c r="E8775" s="8" t="s">
        <v>368</v>
      </c>
      <c r="F8775" s="55" t="s">
        <v>39168</v>
      </c>
    </row>
    <row r="8776" spans="1:6" x14ac:dyDescent="0.3">
      <c r="A8776" s="9" t="s">
        <v>17721</v>
      </c>
      <c r="B8776" s="8" t="s">
        <v>17722</v>
      </c>
      <c r="C8776" s="8" t="s">
        <v>367</v>
      </c>
      <c r="D8776" s="8" t="s">
        <v>320</v>
      </c>
      <c r="E8776" s="8" t="s">
        <v>368</v>
      </c>
      <c r="F8776" s="55" t="s">
        <v>39168</v>
      </c>
    </row>
    <row r="8777" spans="1:6" x14ac:dyDescent="0.3">
      <c r="A8777" s="9" t="s">
        <v>17723</v>
      </c>
      <c r="B8777" s="8" t="s">
        <v>17724</v>
      </c>
      <c r="C8777" s="8" t="s">
        <v>367</v>
      </c>
      <c r="D8777" s="8" t="s">
        <v>320</v>
      </c>
      <c r="E8777" s="8" t="s">
        <v>368</v>
      </c>
      <c r="F8777" s="55" t="s">
        <v>39168</v>
      </c>
    </row>
    <row r="8778" spans="1:6" x14ac:dyDescent="0.3">
      <c r="A8778" s="9" t="s">
        <v>17725</v>
      </c>
      <c r="B8778" s="8" t="s">
        <v>17726</v>
      </c>
      <c r="C8778" s="8" t="s">
        <v>367</v>
      </c>
      <c r="D8778" s="8" t="s">
        <v>320</v>
      </c>
      <c r="E8778" s="8" t="s">
        <v>368</v>
      </c>
      <c r="F8778" s="55" t="s">
        <v>39168</v>
      </c>
    </row>
    <row r="8779" spans="1:6" x14ac:dyDescent="0.3">
      <c r="A8779" s="9" t="s">
        <v>17727</v>
      </c>
      <c r="B8779" s="8" t="s">
        <v>17728</v>
      </c>
      <c r="C8779" s="8" t="s">
        <v>367</v>
      </c>
      <c r="D8779" s="8" t="s">
        <v>320</v>
      </c>
      <c r="E8779" s="8" t="s">
        <v>368</v>
      </c>
      <c r="F8779" s="55" t="s">
        <v>39168</v>
      </c>
    </row>
    <row r="8780" spans="1:6" x14ac:dyDescent="0.3">
      <c r="A8780" s="9" t="s">
        <v>17729</v>
      </c>
      <c r="B8780" s="8" t="s">
        <v>17730</v>
      </c>
      <c r="C8780" s="8" t="s">
        <v>367</v>
      </c>
      <c r="D8780" s="8" t="s">
        <v>320</v>
      </c>
      <c r="E8780" s="8" t="s">
        <v>368</v>
      </c>
      <c r="F8780" s="55" t="s">
        <v>39168</v>
      </c>
    </row>
    <row r="8781" spans="1:6" x14ac:dyDescent="0.3">
      <c r="A8781" s="9" t="s">
        <v>17731</v>
      </c>
      <c r="B8781" s="8" t="s">
        <v>17732</v>
      </c>
      <c r="C8781" s="8" t="s">
        <v>367</v>
      </c>
      <c r="D8781" s="8" t="s">
        <v>320</v>
      </c>
      <c r="E8781" s="8" t="s">
        <v>368</v>
      </c>
      <c r="F8781" s="55" t="s">
        <v>39168</v>
      </c>
    </row>
    <row r="8782" spans="1:6" x14ac:dyDescent="0.3">
      <c r="A8782" s="9" t="s">
        <v>17733</v>
      </c>
      <c r="B8782" s="8" t="s">
        <v>17734</v>
      </c>
      <c r="C8782" s="8" t="s">
        <v>367</v>
      </c>
      <c r="D8782" s="8" t="s">
        <v>320</v>
      </c>
      <c r="E8782" s="8" t="s">
        <v>368</v>
      </c>
      <c r="F8782" s="55" t="s">
        <v>39168</v>
      </c>
    </row>
    <row r="8783" spans="1:6" x14ac:dyDescent="0.3">
      <c r="A8783" s="9" t="s">
        <v>17735</v>
      </c>
      <c r="B8783" s="8" t="s">
        <v>17736</v>
      </c>
      <c r="C8783" s="8" t="s">
        <v>396</v>
      </c>
      <c r="D8783" s="8" t="s">
        <v>320</v>
      </c>
      <c r="E8783" s="8" t="s">
        <v>368</v>
      </c>
      <c r="F8783" s="55" t="s">
        <v>39168</v>
      </c>
    </row>
    <row r="8784" spans="1:6" x14ac:dyDescent="0.3">
      <c r="A8784" s="9" t="s">
        <v>17737</v>
      </c>
      <c r="B8784" s="8" t="s">
        <v>17738</v>
      </c>
      <c r="C8784" s="8" t="s">
        <v>367</v>
      </c>
      <c r="D8784" s="8" t="s">
        <v>320</v>
      </c>
      <c r="E8784" s="8" t="s">
        <v>368</v>
      </c>
      <c r="F8784" s="55" t="s">
        <v>39168</v>
      </c>
    </row>
    <row r="8785" spans="1:6" x14ac:dyDescent="0.3">
      <c r="A8785" s="9" t="s">
        <v>17739</v>
      </c>
      <c r="B8785" s="8" t="s">
        <v>17740</v>
      </c>
      <c r="C8785" s="8" t="s">
        <v>367</v>
      </c>
      <c r="D8785" s="8" t="s">
        <v>320</v>
      </c>
      <c r="E8785" s="8" t="s">
        <v>368</v>
      </c>
      <c r="F8785" s="55" t="s">
        <v>39168</v>
      </c>
    </row>
    <row r="8786" spans="1:6" x14ac:dyDescent="0.3">
      <c r="A8786" s="9" t="s">
        <v>17741</v>
      </c>
      <c r="B8786" s="8" t="s">
        <v>17742</v>
      </c>
      <c r="C8786" s="8" t="s">
        <v>367</v>
      </c>
      <c r="D8786" s="8" t="s">
        <v>320</v>
      </c>
      <c r="E8786" s="8" t="s">
        <v>368</v>
      </c>
      <c r="F8786" s="55" t="s">
        <v>39168</v>
      </c>
    </row>
    <row r="8787" spans="1:6" x14ac:dyDescent="0.3">
      <c r="A8787" s="9" t="s">
        <v>17743</v>
      </c>
      <c r="B8787" s="8" t="s">
        <v>17744</v>
      </c>
      <c r="C8787" s="8" t="s">
        <v>367</v>
      </c>
      <c r="D8787" s="8" t="s">
        <v>320</v>
      </c>
      <c r="E8787" s="8" t="s">
        <v>368</v>
      </c>
      <c r="F8787" s="55" t="s">
        <v>39168</v>
      </c>
    </row>
    <row r="8788" spans="1:6" x14ac:dyDescent="0.3">
      <c r="A8788" s="9" t="s">
        <v>17745</v>
      </c>
      <c r="B8788" s="8" t="s">
        <v>17746</v>
      </c>
      <c r="C8788" s="8" t="s">
        <v>367</v>
      </c>
      <c r="D8788" s="8" t="s">
        <v>320</v>
      </c>
      <c r="E8788" s="8" t="s">
        <v>368</v>
      </c>
      <c r="F8788" s="55" t="s">
        <v>39168</v>
      </c>
    </row>
    <row r="8789" spans="1:6" x14ac:dyDescent="0.3">
      <c r="A8789" s="9" t="s">
        <v>17747</v>
      </c>
      <c r="B8789" s="8" t="s">
        <v>17748</v>
      </c>
      <c r="C8789" s="8" t="s">
        <v>367</v>
      </c>
      <c r="D8789" s="8" t="s">
        <v>320</v>
      </c>
      <c r="E8789" s="8" t="s">
        <v>368</v>
      </c>
      <c r="F8789" s="55" t="s">
        <v>39168</v>
      </c>
    </row>
    <row r="8790" spans="1:6" x14ac:dyDescent="0.3">
      <c r="A8790" s="9" t="s">
        <v>17749</v>
      </c>
      <c r="B8790" s="8" t="s">
        <v>17750</v>
      </c>
      <c r="C8790" s="8" t="s">
        <v>367</v>
      </c>
      <c r="D8790" s="8" t="s">
        <v>320</v>
      </c>
      <c r="E8790" s="8" t="s">
        <v>368</v>
      </c>
      <c r="F8790" s="55" t="s">
        <v>39168</v>
      </c>
    </row>
    <row r="8791" spans="1:6" x14ac:dyDescent="0.3">
      <c r="A8791" s="9" t="s">
        <v>17751</v>
      </c>
      <c r="B8791" s="8" t="s">
        <v>17752</v>
      </c>
      <c r="C8791" s="8" t="s">
        <v>367</v>
      </c>
      <c r="D8791" s="8" t="s">
        <v>320</v>
      </c>
      <c r="E8791" s="8" t="s">
        <v>368</v>
      </c>
      <c r="F8791" s="55" t="s">
        <v>39168</v>
      </c>
    </row>
    <row r="8792" spans="1:6" x14ac:dyDescent="0.3">
      <c r="A8792" s="9" t="s">
        <v>17753</v>
      </c>
      <c r="B8792" s="8" t="s">
        <v>17754</v>
      </c>
      <c r="C8792" s="8" t="s">
        <v>367</v>
      </c>
      <c r="D8792" s="8" t="s">
        <v>320</v>
      </c>
      <c r="E8792" s="8" t="s">
        <v>368</v>
      </c>
      <c r="F8792" s="55" t="s">
        <v>39168</v>
      </c>
    </row>
    <row r="8793" spans="1:6" x14ac:dyDescent="0.3">
      <c r="A8793" s="9" t="s">
        <v>17755</v>
      </c>
      <c r="B8793" s="8" t="s">
        <v>17756</v>
      </c>
      <c r="C8793" s="8" t="s">
        <v>367</v>
      </c>
      <c r="D8793" s="8" t="s">
        <v>320</v>
      </c>
      <c r="E8793" s="8" t="s">
        <v>368</v>
      </c>
      <c r="F8793" s="55" t="s">
        <v>39168</v>
      </c>
    </row>
    <row r="8794" spans="1:6" x14ac:dyDescent="0.3">
      <c r="A8794" s="9" t="s">
        <v>17757</v>
      </c>
      <c r="B8794" s="8" t="s">
        <v>17758</v>
      </c>
      <c r="C8794" s="8" t="s">
        <v>367</v>
      </c>
      <c r="D8794" s="8" t="s">
        <v>320</v>
      </c>
      <c r="E8794" s="8" t="s">
        <v>368</v>
      </c>
      <c r="F8794" s="55" t="s">
        <v>39168</v>
      </c>
    </row>
    <row r="8795" spans="1:6" x14ac:dyDescent="0.3">
      <c r="A8795" s="9" t="s">
        <v>17759</v>
      </c>
      <c r="B8795" s="8" t="s">
        <v>17760</v>
      </c>
      <c r="C8795" s="8" t="s">
        <v>367</v>
      </c>
      <c r="D8795" s="8" t="s">
        <v>320</v>
      </c>
      <c r="E8795" s="8" t="s">
        <v>368</v>
      </c>
      <c r="F8795" s="55" t="s">
        <v>39168</v>
      </c>
    </row>
    <row r="8796" spans="1:6" x14ac:dyDescent="0.3">
      <c r="A8796" s="9" t="s">
        <v>17761</v>
      </c>
      <c r="B8796" s="8" t="s">
        <v>17762</v>
      </c>
      <c r="C8796" s="8" t="s">
        <v>367</v>
      </c>
      <c r="D8796" s="8" t="s">
        <v>320</v>
      </c>
      <c r="E8796" s="8" t="s">
        <v>368</v>
      </c>
      <c r="F8796" s="55" t="s">
        <v>39168</v>
      </c>
    </row>
    <row r="8797" spans="1:6" x14ac:dyDescent="0.3">
      <c r="A8797" s="9" t="s">
        <v>17763</v>
      </c>
      <c r="B8797" s="8" t="s">
        <v>17764</v>
      </c>
      <c r="C8797" s="8" t="s">
        <v>367</v>
      </c>
      <c r="D8797" s="8" t="s">
        <v>320</v>
      </c>
      <c r="E8797" s="8" t="s">
        <v>368</v>
      </c>
      <c r="F8797" s="55" t="s">
        <v>39168</v>
      </c>
    </row>
    <row r="8798" spans="1:6" x14ac:dyDescent="0.3">
      <c r="A8798" s="9" t="s">
        <v>17765</v>
      </c>
      <c r="B8798" s="8" t="s">
        <v>16754</v>
      </c>
      <c r="C8798" s="8" t="s">
        <v>367</v>
      </c>
      <c r="D8798" s="8" t="s">
        <v>320</v>
      </c>
      <c r="E8798" s="8" t="s">
        <v>368</v>
      </c>
      <c r="F8798" s="55" t="s">
        <v>39168</v>
      </c>
    </row>
    <row r="8799" spans="1:6" x14ac:dyDescent="0.3">
      <c r="A8799" s="9" t="s">
        <v>17766</v>
      </c>
      <c r="B8799" s="8" t="s">
        <v>17767</v>
      </c>
      <c r="C8799" s="8" t="s">
        <v>367</v>
      </c>
      <c r="D8799" s="8" t="s">
        <v>320</v>
      </c>
      <c r="E8799" s="8" t="s">
        <v>368</v>
      </c>
      <c r="F8799" s="55" t="s">
        <v>39168</v>
      </c>
    </row>
    <row r="8800" spans="1:6" x14ac:dyDescent="0.3">
      <c r="A8800" s="9" t="s">
        <v>17768</v>
      </c>
      <c r="B8800" s="8" t="s">
        <v>17769</v>
      </c>
      <c r="C8800" s="8" t="s">
        <v>367</v>
      </c>
      <c r="D8800" s="8" t="s">
        <v>320</v>
      </c>
      <c r="E8800" s="8" t="s">
        <v>368</v>
      </c>
      <c r="F8800" s="55" t="s">
        <v>39168</v>
      </c>
    </row>
    <row r="8801" spans="1:6" x14ac:dyDescent="0.3">
      <c r="A8801" s="9" t="s">
        <v>17770</v>
      </c>
      <c r="B8801" s="8" t="s">
        <v>17771</v>
      </c>
      <c r="C8801" s="8" t="s">
        <v>367</v>
      </c>
      <c r="D8801" s="8" t="s">
        <v>320</v>
      </c>
      <c r="E8801" s="8" t="s">
        <v>368</v>
      </c>
      <c r="F8801" s="55" t="s">
        <v>39168</v>
      </c>
    </row>
    <row r="8802" spans="1:6" x14ac:dyDescent="0.3">
      <c r="A8802" s="9" t="s">
        <v>17772</v>
      </c>
      <c r="B8802" s="8" t="s">
        <v>17773</v>
      </c>
      <c r="C8802" s="8" t="s">
        <v>367</v>
      </c>
      <c r="D8802" s="8" t="s">
        <v>320</v>
      </c>
      <c r="E8802" s="8" t="s">
        <v>368</v>
      </c>
      <c r="F8802" s="55" t="s">
        <v>39168</v>
      </c>
    </row>
    <row r="8803" spans="1:6" x14ac:dyDescent="0.3">
      <c r="A8803" s="9" t="s">
        <v>17774</v>
      </c>
      <c r="B8803" s="8" t="s">
        <v>17775</v>
      </c>
      <c r="C8803" s="8" t="s">
        <v>367</v>
      </c>
      <c r="D8803" s="8" t="s">
        <v>320</v>
      </c>
      <c r="E8803" s="8" t="s">
        <v>368</v>
      </c>
      <c r="F8803" s="55" t="s">
        <v>39168</v>
      </c>
    </row>
    <row r="8804" spans="1:6" x14ac:dyDescent="0.3">
      <c r="A8804" s="9" t="s">
        <v>17776</v>
      </c>
      <c r="B8804" s="8" t="s">
        <v>17777</v>
      </c>
      <c r="C8804" s="8" t="s">
        <v>367</v>
      </c>
      <c r="D8804" s="8" t="s">
        <v>320</v>
      </c>
      <c r="E8804" s="8" t="s">
        <v>368</v>
      </c>
      <c r="F8804" s="55" t="s">
        <v>39168</v>
      </c>
    </row>
    <row r="8805" spans="1:6" x14ac:dyDescent="0.3">
      <c r="A8805" s="9" t="s">
        <v>17778</v>
      </c>
      <c r="B8805" s="8" t="s">
        <v>17779</v>
      </c>
      <c r="C8805" s="8" t="s">
        <v>367</v>
      </c>
      <c r="D8805" s="8" t="s">
        <v>320</v>
      </c>
      <c r="E8805" s="8" t="s">
        <v>368</v>
      </c>
      <c r="F8805" s="55" t="s">
        <v>39168</v>
      </c>
    </row>
    <row r="8806" spans="1:6" x14ac:dyDescent="0.3">
      <c r="A8806" s="9" t="s">
        <v>17780</v>
      </c>
      <c r="B8806" s="8" t="s">
        <v>17781</v>
      </c>
      <c r="C8806" s="8" t="s">
        <v>367</v>
      </c>
      <c r="D8806" s="8" t="s">
        <v>320</v>
      </c>
      <c r="E8806" s="8" t="s">
        <v>368</v>
      </c>
      <c r="F8806" s="55" t="s">
        <v>39168</v>
      </c>
    </row>
    <row r="8807" spans="1:6" x14ac:dyDescent="0.3">
      <c r="A8807" s="9" t="s">
        <v>17782</v>
      </c>
      <c r="B8807" s="8" t="s">
        <v>17783</v>
      </c>
      <c r="C8807" s="8" t="s">
        <v>367</v>
      </c>
      <c r="D8807" s="8" t="s">
        <v>320</v>
      </c>
      <c r="E8807" s="8" t="s">
        <v>368</v>
      </c>
      <c r="F8807" s="55" t="s">
        <v>39168</v>
      </c>
    </row>
    <row r="8808" spans="1:6" x14ac:dyDescent="0.3">
      <c r="A8808" s="9" t="s">
        <v>17784</v>
      </c>
      <c r="B8808" s="8" t="s">
        <v>17785</v>
      </c>
      <c r="C8808" s="8" t="s">
        <v>367</v>
      </c>
      <c r="D8808" s="8" t="s">
        <v>320</v>
      </c>
      <c r="E8808" s="8" t="s">
        <v>368</v>
      </c>
      <c r="F8808" s="55" t="s">
        <v>39168</v>
      </c>
    </row>
    <row r="8809" spans="1:6" x14ac:dyDescent="0.3">
      <c r="A8809" s="9" t="s">
        <v>17786</v>
      </c>
      <c r="B8809" s="8" t="s">
        <v>17787</v>
      </c>
      <c r="C8809" s="8" t="s">
        <v>367</v>
      </c>
      <c r="D8809" s="8" t="s">
        <v>320</v>
      </c>
      <c r="E8809" s="8" t="s">
        <v>368</v>
      </c>
      <c r="F8809" s="55" t="s">
        <v>39168</v>
      </c>
    </row>
    <row r="8810" spans="1:6" x14ac:dyDescent="0.3">
      <c r="A8810" s="9" t="s">
        <v>17788</v>
      </c>
      <c r="B8810" s="8" t="s">
        <v>17789</v>
      </c>
      <c r="C8810" s="8" t="s">
        <v>367</v>
      </c>
      <c r="D8810" s="8" t="s">
        <v>320</v>
      </c>
      <c r="E8810" s="8" t="s">
        <v>368</v>
      </c>
      <c r="F8810" s="55" t="s">
        <v>39168</v>
      </c>
    </row>
    <row r="8811" spans="1:6" x14ac:dyDescent="0.3">
      <c r="A8811" s="9" t="s">
        <v>17790</v>
      </c>
      <c r="B8811" s="8" t="s">
        <v>17791</v>
      </c>
      <c r="C8811" s="8" t="s">
        <v>367</v>
      </c>
      <c r="D8811" s="8" t="s">
        <v>320</v>
      </c>
      <c r="E8811" s="8" t="s">
        <v>368</v>
      </c>
      <c r="F8811" s="55" t="s">
        <v>39168</v>
      </c>
    </row>
    <row r="8812" spans="1:6" x14ac:dyDescent="0.3">
      <c r="A8812" s="9" t="s">
        <v>17792</v>
      </c>
      <c r="B8812" s="8" t="s">
        <v>17793</v>
      </c>
      <c r="C8812" s="8" t="s">
        <v>367</v>
      </c>
      <c r="D8812" s="8" t="s">
        <v>320</v>
      </c>
      <c r="E8812" s="8" t="s">
        <v>368</v>
      </c>
      <c r="F8812" s="55" t="s">
        <v>39168</v>
      </c>
    </row>
    <row r="8813" spans="1:6" x14ac:dyDescent="0.3">
      <c r="A8813" s="9" t="s">
        <v>17794</v>
      </c>
      <c r="B8813" s="8" t="s">
        <v>17795</v>
      </c>
      <c r="C8813" s="8" t="s">
        <v>367</v>
      </c>
      <c r="D8813" s="8" t="s">
        <v>320</v>
      </c>
      <c r="E8813" s="8" t="s">
        <v>368</v>
      </c>
      <c r="F8813" s="55" t="s">
        <v>39168</v>
      </c>
    </row>
    <row r="8814" spans="1:6" x14ac:dyDescent="0.3">
      <c r="A8814" s="9" t="s">
        <v>17796</v>
      </c>
      <c r="B8814" s="8" t="s">
        <v>17797</v>
      </c>
      <c r="C8814" s="8" t="s">
        <v>367</v>
      </c>
      <c r="D8814" s="8" t="s">
        <v>320</v>
      </c>
      <c r="E8814" s="8" t="s">
        <v>368</v>
      </c>
      <c r="F8814" s="55" t="s">
        <v>39168</v>
      </c>
    </row>
    <row r="8815" spans="1:6" x14ac:dyDescent="0.3">
      <c r="A8815" s="9" t="s">
        <v>17798</v>
      </c>
      <c r="B8815" s="8" t="s">
        <v>17799</v>
      </c>
      <c r="C8815" s="8" t="s">
        <v>396</v>
      </c>
      <c r="D8815" s="8" t="s">
        <v>320</v>
      </c>
      <c r="E8815" s="8" t="s">
        <v>368</v>
      </c>
      <c r="F8815" s="55" t="s">
        <v>39168</v>
      </c>
    </row>
    <row r="8816" spans="1:6" x14ac:dyDescent="0.3">
      <c r="A8816" s="9" t="s">
        <v>17800</v>
      </c>
      <c r="B8816" s="8" t="s">
        <v>17801</v>
      </c>
      <c r="C8816" s="8" t="s">
        <v>367</v>
      </c>
      <c r="D8816" s="8" t="s">
        <v>320</v>
      </c>
      <c r="E8816" s="8" t="s">
        <v>368</v>
      </c>
      <c r="F8816" s="55" t="s">
        <v>39168</v>
      </c>
    </row>
    <row r="8817" spans="1:6" x14ac:dyDescent="0.3">
      <c r="A8817" s="9" t="s">
        <v>17802</v>
      </c>
      <c r="B8817" s="8" t="s">
        <v>17803</v>
      </c>
      <c r="C8817" s="8" t="s">
        <v>367</v>
      </c>
      <c r="D8817" s="8" t="s">
        <v>320</v>
      </c>
      <c r="E8817" s="8" t="s">
        <v>368</v>
      </c>
      <c r="F8817" s="55" t="s">
        <v>39168</v>
      </c>
    </row>
    <row r="8818" spans="1:6" x14ac:dyDescent="0.3">
      <c r="A8818" s="9" t="s">
        <v>17804</v>
      </c>
      <c r="B8818" s="8" t="s">
        <v>17805</v>
      </c>
      <c r="C8818" s="8" t="s">
        <v>367</v>
      </c>
      <c r="D8818" s="8" t="s">
        <v>320</v>
      </c>
      <c r="E8818" s="8" t="s">
        <v>368</v>
      </c>
      <c r="F8818" s="55" t="s">
        <v>39168</v>
      </c>
    </row>
    <row r="8819" spans="1:6" x14ac:dyDescent="0.3">
      <c r="A8819" s="9" t="s">
        <v>17806</v>
      </c>
      <c r="B8819" s="8" t="s">
        <v>17807</v>
      </c>
      <c r="C8819" s="8" t="s">
        <v>367</v>
      </c>
      <c r="D8819" s="8" t="s">
        <v>320</v>
      </c>
      <c r="E8819" s="8" t="s">
        <v>368</v>
      </c>
      <c r="F8819" s="55" t="s">
        <v>39168</v>
      </c>
    </row>
    <row r="8820" spans="1:6" x14ac:dyDescent="0.3">
      <c r="A8820" s="9" t="s">
        <v>17808</v>
      </c>
      <c r="B8820" s="8" t="s">
        <v>17809</v>
      </c>
      <c r="C8820" s="8" t="s">
        <v>367</v>
      </c>
      <c r="D8820" s="8" t="s">
        <v>320</v>
      </c>
      <c r="E8820" s="8" t="s">
        <v>368</v>
      </c>
      <c r="F8820" s="55" t="s">
        <v>39168</v>
      </c>
    </row>
    <row r="8821" spans="1:6" x14ac:dyDescent="0.3">
      <c r="A8821" s="9" t="s">
        <v>17810</v>
      </c>
      <c r="B8821" s="8" t="s">
        <v>17811</v>
      </c>
      <c r="C8821" s="8" t="s">
        <v>367</v>
      </c>
      <c r="D8821" s="8" t="s">
        <v>320</v>
      </c>
      <c r="E8821" s="8" t="s">
        <v>368</v>
      </c>
      <c r="F8821" s="55" t="s">
        <v>39168</v>
      </c>
    </row>
    <row r="8822" spans="1:6" x14ac:dyDescent="0.3">
      <c r="A8822" s="9" t="s">
        <v>17812</v>
      </c>
      <c r="B8822" s="8" t="s">
        <v>17813</v>
      </c>
      <c r="C8822" s="8" t="s">
        <v>367</v>
      </c>
      <c r="D8822" s="8" t="s">
        <v>320</v>
      </c>
      <c r="E8822" s="8" t="s">
        <v>368</v>
      </c>
      <c r="F8822" s="55" t="s">
        <v>39168</v>
      </c>
    </row>
    <row r="8823" spans="1:6" x14ac:dyDescent="0.3">
      <c r="A8823" s="9" t="s">
        <v>17814</v>
      </c>
      <c r="B8823" s="8" t="s">
        <v>17815</v>
      </c>
      <c r="C8823" s="8" t="s">
        <v>367</v>
      </c>
      <c r="D8823" s="8" t="s">
        <v>320</v>
      </c>
      <c r="E8823" s="8" t="s">
        <v>368</v>
      </c>
      <c r="F8823" s="55" t="s">
        <v>39168</v>
      </c>
    </row>
    <row r="8824" spans="1:6" x14ac:dyDescent="0.3">
      <c r="A8824" s="9" t="s">
        <v>17816</v>
      </c>
      <c r="B8824" s="8" t="s">
        <v>17817</v>
      </c>
      <c r="C8824" s="8" t="s">
        <v>367</v>
      </c>
      <c r="D8824" s="8" t="s">
        <v>320</v>
      </c>
      <c r="E8824" s="8" t="s">
        <v>368</v>
      </c>
      <c r="F8824" s="55" t="s">
        <v>39168</v>
      </c>
    </row>
    <row r="8825" spans="1:6" x14ac:dyDescent="0.3">
      <c r="A8825" s="9" t="s">
        <v>17818</v>
      </c>
      <c r="B8825" s="8" t="s">
        <v>17819</v>
      </c>
      <c r="C8825" s="8" t="s">
        <v>367</v>
      </c>
      <c r="D8825" s="8" t="s">
        <v>320</v>
      </c>
      <c r="E8825" s="8" t="s">
        <v>368</v>
      </c>
      <c r="F8825" s="55" t="s">
        <v>39168</v>
      </c>
    </row>
    <row r="8826" spans="1:6" x14ac:dyDescent="0.3">
      <c r="A8826" s="9" t="s">
        <v>17820</v>
      </c>
      <c r="B8826" s="8" t="s">
        <v>17821</v>
      </c>
      <c r="C8826" s="8" t="s">
        <v>367</v>
      </c>
      <c r="D8826" s="8" t="s">
        <v>320</v>
      </c>
      <c r="E8826" s="8" t="s">
        <v>368</v>
      </c>
      <c r="F8826" s="55" t="s">
        <v>39168</v>
      </c>
    </row>
    <row r="8827" spans="1:6" x14ac:dyDescent="0.3">
      <c r="A8827" s="9" t="s">
        <v>17822</v>
      </c>
      <c r="B8827" s="8" t="s">
        <v>17823</v>
      </c>
      <c r="C8827" s="8" t="s">
        <v>367</v>
      </c>
      <c r="D8827" s="8" t="s">
        <v>320</v>
      </c>
      <c r="E8827" s="8" t="s">
        <v>368</v>
      </c>
      <c r="F8827" s="55" t="s">
        <v>39168</v>
      </c>
    </row>
    <row r="8828" spans="1:6" x14ac:dyDescent="0.3">
      <c r="A8828" s="9" t="s">
        <v>17824</v>
      </c>
      <c r="B8828" s="8" t="s">
        <v>17825</v>
      </c>
      <c r="C8828" s="8" t="s">
        <v>367</v>
      </c>
      <c r="D8828" s="8" t="s">
        <v>320</v>
      </c>
      <c r="E8828" s="8" t="s">
        <v>368</v>
      </c>
      <c r="F8828" s="55" t="s">
        <v>39168</v>
      </c>
    </row>
    <row r="8829" spans="1:6" x14ac:dyDescent="0.3">
      <c r="A8829" s="9" t="s">
        <v>17826</v>
      </c>
      <c r="B8829" s="8" t="s">
        <v>17827</v>
      </c>
      <c r="C8829" s="8" t="s">
        <v>367</v>
      </c>
      <c r="D8829" s="8" t="s">
        <v>320</v>
      </c>
      <c r="E8829" s="8" t="s">
        <v>368</v>
      </c>
      <c r="F8829" s="55" t="s">
        <v>39168</v>
      </c>
    </row>
    <row r="8830" spans="1:6" x14ac:dyDescent="0.3">
      <c r="A8830" s="9" t="s">
        <v>17828</v>
      </c>
      <c r="B8830" s="8" t="s">
        <v>17829</v>
      </c>
      <c r="C8830" s="8" t="s">
        <v>367</v>
      </c>
      <c r="D8830" s="8" t="s">
        <v>320</v>
      </c>
      <c r="E8830" s="8" t="s">
        <v>368</v>
      </c>
      <c r="F8830" s="55" t="s">
        <v>39168</v>
      </c>
    </row>
    <row r="8831" spans="1:6" x14ac:dyDescent="0.3">
      <c r="A8831" s="9" t="s">
        <v>17830</v>
      </c>
      <c r="B8831" s="8" t="s">
        <v>17831</v>
      </c>
      <c r="C8831" s="8" t="s">
        <v>367</v>
      </c>
      <c r="D8831" s="8" t="s">
        <v>320</v>
      </c>
      <c r="E8831" s="8" t="s">
        <v>368</v>
      </c>
      <c r="F8831" s="55" t="s">
        <v>39168</v>
      </c>
    </row>
    <row r="8832" spans="1:6" x14ac:dyDescent="0.3">
      <c r="A8832" s="9" t="s">
        <v>17832</v>
      </c>
      <c r="B8832" s="8" t="s">
        <v>17833</v>
      </c>
      <c r="C8832" s="8" t="s">
        <v>367</v>
      </c>
      <c r="D8832" s="8" t="s">
        <v>320</v>
      </c>
      <c r="E8832" s="8" t="s">
        <v>368</v>
      </c>
      <c r="F8832" s="55" t="s">
        <v>39168</v>
      </c>
    </row>
    <row r="8833" spans="1:6" x14ac:dyDescent="0.3">
      <c r="A8833" s="9" t="s">
        <v>17834</v>
      </c>
      <c r="B8833" s="8" t="s">
        <v>17835</v>
      </c>
      <c r="C8833" s="8" t="s">
        <v>367</v>
      </c>
      <c r="D8833" s="8" t="s">
        <v>320</v>
      </c>
      <c r="E8833" s="8" t="s">
        <v>368</v>
      </c>
      <c r="F8833" s="55" t="s">
        <v>39168</v>
      </c>
    </row>
    <row r="8834" spans="1:6" x14ac:dyDescent="0.3">
      <c r="A8834" s="9" t="s">
        <v>17836</v>
      </c>
      <c r="B8834" s="8" t="s">
        <v>17837</v>
      </c>
      <c r="C8834" s="8" t="s">
        <v>367</v>
      </c>
      <c r="D8834" s="8" t="s">
        <v>320</v>
      </c>
      <c r="E8834" s="8" t="s">
        <v>368</v>
      </c>
      <c r="F8834" s="55" t="s">
        <v>39168</v>
      </c>
    </row>
    <row r="8835" spans="1:6" x14ac:dyDescent="0.3">
      <c r="A8835" s="9" t="s">
        <v>17838</v>
      </c>
      <c r="B8835" s="8" t="s">
        <v>17839</v>
      </c>
      <c r="C8835" s="8" t="s">
        <v>367</v>
      </c>
      <c r="D8835" s="8" t="s">
        <v>320</v>
      </c>
      <c r="E8835" s="8" t="s">
        <v>368</v>
      </c>
      <c r="F8835" s="55" t="s">
        <v>39168</v>
      </c>
    </row>
    <row r="8836" spans="1:6" x14ac:dyDescent="0.3">
      <c r="A8836" s="9" t="s">
        <v>17840</v>
      </c>
      <c r="B8836" s="8" t="s">
        <v>17841</v>
      </c>
      <c r="C8836" s="8" t="s">
        <v>367</v>
      </c>
      <c r="D8836" s="8" t="s">
        <v>320</v>
      </c>
      <c r="E8836" s="8" t="s">
        <v>368</v>
      </c>
      <c r="F8836" s="55" t="s">
        <v>39168</v>
      </c>
    </row>
    <row r="8837" spans="1:6" x14ac:dyDescent="0.3">
      <c r="A8837" s="9" t="s">
        <v>17842</v>
      </c>
      <c r="B8837" s="8" t="s">
        <v>17843</v>
      </c>
      <c r="C8837" s="8" t="s">
        <v>367</v>
      </c>
      <c r="D8837" s="8" t="s">
        <v>320</v>
      </c>
      <c r="E8837" s="8" t="s">
        <v>368</v>
      </c>
      <c r="F8837" s="55" t="s">
        <v>39168</v>
      </c>
    </row>
    <row r="8838" spans="1:6" x14ac:dyDescent="0.3">
      <c r="A8838" s="9" t="s">
        <v>17844</v>
      </c>
      <c r="B8838" s="8" t="s">
        <v>17845</v>
      </c>
      <c r="C8838" s="8" t="s">
        <v>367</v>
      </c>
      <c r="D8838" s="8" t="s">
        <v>320</v>
      </c>
      <c r="E8838" s="8" t="s">
        <v>368</v>
      </c>
      <c r="F8838" s="55" t="s">
        <v>39168</v>
      </c>
    </row>
    <row r="8839" spans="1:6" x14ac:dyDescent="0.3">
      <c r="A8839" s="9" t="s">
        <v>17846</v>
      </c>
      <c r="B8839" s="8" t="s">
        <v>17847</v>
      </c>
      <c r="C8839" s="8" t="s">
        <v>367</v>
      </c>
      <c r="D8839" s="8" t="s">
        <v>320</v>
      </c>
      <c r="E8839" s="8" t="s">
        <v>368</v>
      </c>
      <c r="F8839" s="55" t="s">
        <v>39168</v>
      </c>
    </row>
    <row r="8840" spans="1:6" x14ac:dyDescent="0.3">
      <c r="A8840" s="9" t="s">
        <v>17848</v>
      </c>
      <c r="B8840" s="8" t="s">
        <v>17849</v>
      </c>
      <c r="C8840" s="8" t="s">
        <v>367</v>
      </c>
      <c r="D8840" s="8" t="s">
        <v>320</v>
      </c>
      <c r="E8840" s="8" t="s">
        <v>368</v>
      </c>
      <c r="F8840" s="55" t="s">
        <v>39168</v>
      </c>
    </row>
    <row r="8841" spans="1:6" x14ac:dyDescent="0.3">
      <c r="A8841" s="9" t="s">
        <v>17850</v>
      </c>
      <c r="B8841" s="8" t="s">
        <v>17851</v>
      </c>
      <c r="C8841" s="8" t="s">
        <v>367</v>
      </c>
      <c r="D8841" s="8" t="s">
        <v>320</v>
      </c>
      <c r="E8841" s="8" t="s">
        <v>368</v>
      </c>
      <c r="F8841" s="55" t="s">
        <v>39168</v>
      </c>
    </row>
    <row r="8842" spans="1:6" x14ac:dyDescent="0.3">
      <c r="A8842" s="9" t="s">
        <v>17852</v>
      </c>
      <c r="B8842" s="8" t="s">
        <v>17853</v>
      </c>
      <c r="C8842" s="8" t="s">
        <v>367</v>
      </c>
      <c r="D8842" s="8" t="s">
        <v>320</v>
      </c>
      <c r="E8842" s="8" t="s">
        <v>368</v>
      </c>
      <c r="F8842" s="55" t="s">
        <v>39168</v>
      </c>
    </row>
    <row r="8843" spans="1:6" x14ac:dyDescent="0.3">
      <c r="A8843" s="9" t="s">
        <v>17854</v>
      </c>
      <c r="B8843" s="8" t="s">
        <v>17855</v>
      </c>
      <c r="C8843" s="8" t="s">
        <v>367</v>
      </c>
      <c r="D8843" s="8" t="s">
        <v>320</v>
      </c>
      <c r="E8843" s="8" t="s">
        <v>368</v>
      </c>
      <c r="F8843" s="55" t="s">
        <v>39168</v>
      </c>
    </row>
    <row r="8844" spans="1:6" x14ac:dyDescent="0.3">
      <c r="A8844" s="9" t="s">
        <v>17856</v>
      </c>
      <c r="B8844" s="8" t="s">
        <v>17857</v>
      </c>
      <c r="C8844" s="8" t="s">
        <v>367</v>
      </c>
      <c r="D8844" s="8" t="s">
        <v>320</v>
      </c>
      <c r="E8844" s="8" t="s">
        <v>368</v>
      </c>
      <c r="F8844" s="55" t="s">
        <v>39168</v>
      </c>
    </row>
    <row r="8845" spans="1:6" x14ac:dyDescent="0.3">
      <c r="A8845" s="9" t="s">
        <v>17858</v>
      </c>
      <c r="B8845" s="8" t="s">
        <v>17859</v>
      </c>
      <c r="C8845" s="8" t="s">
        <v>367</v>
      </c>
      <c r="D8845" s="8" t="s">
        <v>320</v>
      </c>
      <c r="E8845" s="8" t="s">
        <v>368</v>
      </c>
      <c r="F8845" s="55" t="s">
        <v>39168</v>
      </c>
    </row>
    <row r="8846" spans="1:6" x14ac:dyDescent="0.3">
      <c r="A8846" s="9" t="s">
        <v>17860</v>
      </c>
      <c r="B8846" s="8" t="s">
        <v>17861</v>
      </c>
      <c r="C8846" s="8" t="s">
        <v>367</v>
      </c>
      <c r="D8846" s="8" t="s">
        <v>320</v>
      </c>
      <c r="E8846" s="8" t="s">
        <v>368</v>
      </c>
      <c r="F8846" s="55" t="s">
        <v>39168</v>
      </c>
    </row>
    <row r="8847" spans="1:6" x14ac:dyDescent="0.3">
      <c r="A8847" s="9" t="s">
        <v>17862</v>
      </c>
      <c r="B8847" s="8" t="s">
        <v>17863</v>
      </c>
      <c r="C8847" s="8" t="s">
        <v>367</v>
      </c>
      <c r="D8847" s="8" t="s">
        <v>320</v>
      </c>
      <c r="E8847" s="8" t="s">
        <v>368</v>
      </c>
      <c r="F8847" s="55" t="s">
        <v>39168</v>
      </c>
    </row>
    <row r="8848" spans="1:6" x14ac:dyDescent="0.3">
      <c r="A8848" s="9" t="s">
        <v>17864</v>
      </c>
      <c r="B8848" s="8" t="s">
        <v>17865</v>
      </c>
      <c r="C8848" s="8" t="s">
        <v>367</v>
      </c>
      <c r="D8848" s="8" t="s">
        <v>320</v>
      </c>
      <c r="E8848" s="8" t="s">
        <v>368</v>
      </c>
      <c r="F8848" s="55" t="s">
        <v>39168</v>
      </c>
    </row>
    <row r="8849" spans="1:6" x14ac:dyDescent="0.3">
      <c r="A8849" s="9" t="s">
        <v>17866</v>
      </c>
      <c r="B8849" s="8" t="s">
        <v>17867</v>
      </c>
      <c r="C8849" s="8" t="s">
        <v>367</v>
      </c>
      <c r="D8849" s="8" t="s">
        <v>320</v>
      </c>
      <c r="E8849" s="8" t="s">
        <v>368</v>
      </c>
      <c r="F8849" s="55" t="s">
        <v>39168</v>
      </c>
    </row>
    <row r="8850" spans="1:6" x14ac:dyDescent="0.3">
      <c r="A8850" s="9" t="s">
        <v>17868</v>
      </c>
      <c r="B8850" s="8" t="s">
        <v>17869</v>
      </c>
      <c r="C8850" s="8" t="s">
        <v>367</v>
      </c>
      <c r="D8850" s="8" t="s">
        <v>320</v>
      </c>
      <c r="E8850" s="8" t="s">
        <v>368</v>
      </c>
      <c r="F8850" s="55" t="s">
        <v>39168</v>
      </c>
    </row>
    <row r="8851" spans="1:6" x14ac:dyDescent="0.3">
      <c r="A8851" s="9" t="s">
        <v>17870</v>
      </c>
      <c r="B8851" s="8" t="s">
        <v>17871</v>
      </c>
      <c r="C8851" s="8" t="s">
        <v>367</v>
      </c>
      <c r="D8851" s="8" t="s">
        <v>320</v>
      </c>
      <c r="E8851" s="8" t="s">
        <v>368</v>
      </c>
      <c r="F8851" s="55" t="s">
        <v>39168</v>
      </c>
    </row>
    <row r="8852" spans="1:6" x14ac:dyDescent="0.3">
      <c r="A8852" s="9" t="s">
        <v>17872</v>
      </c>
      <c r="B8852" s="8" t="s">
        <v>17873</v>
      </c>
      <c r="C8852" s="8" t="s">
        <v>367</v>
      </c>
      <c r="D8852" s="8" t="s">
        <v>320</v>
      </c>
      <c r="E8852" s="8" t="s">
        <v>368</v>
      </c>
      <c r="F8852" s="55" t="s">
        <v>39168</v>
      </c>
    </row>
    <row r="8853" spans="1:6" x14ac:dyDescent="0.3">
      <c r="A8853" s="9" t="s">
        <v>17874</v>
      </c>
      <c r="B8853" s="8" t="s">
        <v>17875</v>
      </c>
      <c r="C8853" s="8" t="s">
        <v>367</v>
      </c>
      <c r="D8853" s="8" t="s">
        <v>320</v>
      </c>
      <c r="E8853" s="8" t="s">
        <v>368</v>
      </c>
      <c r="F8853" s="55" t="s">
        <v>39168</v>
      </c>
    </row>
    <row r="8854" spans="1:6" x14ac:dyDescent="0.3">
      <c r="A8854" s="9" t="s">
        <v>17876</v>
      </c>
      <c r="B8854" s="8" t="s">
        <v>17877</v>
      </c>
      <c r="C8854" s="8" t="s">
        <v>367</v>
      </c>
      <c r="D8854" s="8" t="s">
        <v>320</v>
      </c>
      <c r="E8854" s="8" t="s">
        <v>368</v>
      </c>
      <c r="F8854" s="55" t="s">
        <v>39168</v>
      </c>
    </row>
    <row r="8855" spans="1:6" x14ac:dyDescent="0.3">
      <c r="A8855" s="9" t="s">
        <v>17878</v>
      </c>
      <c r="B8855" s="8" t="s">
        <v>17879</v>
      </c>
      <c r="C8855" s="8" t="s">
        <v>367</v>
      </c>
      <c r="D8855" s="8" t="s">
        <v>320</v>
      </c>
      <c r="E8855" s="8" t="s">
        <v>368</v>
      </c>
      <c r="F8855" s="55" t="s">
        <v>39168</v>
      </c>
    </row>
    <row r="8856" spans="1:6" x14ac:dyDescent="0.3">
      <c r="A8856" s="9" t="s">
        <v>17880</v>
      </c>
      <c r="B8856" s="8" t="s">
        <v>17881</v>
      </c>
      <c r="C8856" s="8" t="s">
        <v>367</v>
      </c>
      <c r="D8856" s="8" t="s">
        <v>320</v>
      </c>
      <c r="E8856" s="8" t="s">
        <v>368</v>
      </c>
      <c r="F8856" s="55" t="s">
        <v>39168</v>
      </c>
    </row>
    <row r="8857" spans="1:6" x14ac:dyDescent="0.3">
      <c r="A8857" s="9" t="s">
        <v>17882</v>
      </c>
      <c r="B8857" s="8" t="s">
        <v>17883</v>
      </c>
      <c r="C8857" s="8" t="s">
        <v>367</v>
      </c>
      <c r="D8857" s="8" t="s">
        <v>320</v>
      </c>
      <c r="E8857" s="8" t="s">
        <v>368</v>
      </c>
      <c r="F8857" s="55" t="s">
        <v>39168</v>
      </c>
    </row>
    <row r="8858" spans="1:6" x14ac:dyDescent="0.3">
      <c r="A8858" s="9" t="s">
        <v>17884</v>
      </c>
      <c r="B8858" s="8" t="s">
        <v>17885</v>
      </c>
      <c r="C8858" s="8" t="s">
        <v>367</v>
      </c>
      <c r="D8858" s="8" t="s">
        <v>320</v>
      </c>
      <c r="E8858" s="8" t="s">
        <v>368</v>
      </c>
      <c r="F8858" s="55" t="s">
        <v>39168</v>
      </c>
    </row>
    <row r="8859" spans="1:6" x14ac:dyDescent="0.3">
      <c r="A8859" s="9" t="s">
        <v>17886</v>
      </c>
      <c r="B8859" s="8" t="s">
        <v>17887</v>
      </c>
      <c r="C8859" s="8" t="s">
        <v>367</v>
      </c>
      <c r="D8859" s="8" t="s">
        <v>320</v>
      </c>
      <c r="E8859" s="8" t="s">
        <v>368</v>
      </c>
      <c r="F8859" s="55" t="s">
        <v>39168</v>
      </c>
    </row>
    <row r="8860" spans="1:6" x14ac:dyDescent="0.3">
      <c r="A8860" s="9" t="s">
        <v>17888</v>
      </c>
      <c r="B8860" s="8" t="s">
        <v>17889</v>
      </c>
      <c r="C8860" s="8" t="s">
        <v>367</v>
      </c>
      <c r="D8860" s="8" t="s">
        <v>320</v>
      </c>
      <c r="E8860" s="8" t="s">
        <v>368</v>
      </c>
      <c r="F8860" s="55" t="s">
        <v>39168</v>
      </c>
    </row>
    <row r="8861" spans="1:6" x14ac:dyDescent="0.3">
      <c r="A8861" s="9" t="s">
        <v>17890</v>
      </c>
      <c r="B8861" s="8" t="s">
        <v>17891</v>
      </c>
      <c r="C8861" s="8" t="s">
        <v>367</v>
      </c>
      <c r="D8861" s="8" t="s">
        <v>320</v>
      </c>
      <c r="E8861" s="8" t="s">
        <v>368</v>
      </c>
      <c r="F8861" s="55" t="s">
        <v>39168</v>
      </c>
    </row>
    <row r="8862" spans="1:6" x14ac:dyDescent="0.3">
      <c r="A8862" s="9" t="s">
        <v>17892</v>
      </c>
      <c r="B8862" s="8" t="s">
        <v>17893</v>
      </c>
      <c r="C8862" s="8" t="s">
        <v>367</v>
      </c>
      <c r="D8862" s="8" t="s">
        <v>320</v>
      </c>
      <c r="E8862" s="8" t="s">
        <v>368</v>
      </c>
      <c r="F8862" s="55" t="s">
        <v>39168</v>
      </c>
    </row>
    <row r="8863" spans="1:6" x14ac:dyDescent="0.3">
      <c r="A8863" s="9" t="s">
        <v>17894</v>
      </c>
      <c r="B8863" s="8" t="s">
        <v>17895</v>
      </c>
      <c r="C8863" s="8" t="s">
        <v>367</v>
      </c>
      <c r="D8863" s="8" t="s">
        <v>320</v>
      </c>
      <c r="E8863" s="8" t="s">
        <v>368</v>
      </c>
      <c r="F8863" s="55" t="s">
        <v>39168</v>
      </c>
    </row>
    <row r="8864" spans="1:6" x14ac:dyDescent="0.3">
      <c r="A8864" s="9" t="s">
        <v>17896</v>
      </c>
      <c r="B8864" s="8" t="s">
        <v>17897</v>
      </c>
      <c r="C8864" s="8" t="s">
        <v>367</v>
      </c>
      <c r="D8864" s="8" t="s">
        <v>320</v>
      </c>
      <c r="E8864" s="8" t="s">
        <v>368</v>
      </c>
      <c r="F8864" s="55" t="s">
        <v>39168</v>
      </c>
    </row>
    <row r="8865" spans="1:6" x14ac:dyDescent="0.3">
      <c r="A8865" s="9" t="s">
        <v>17898</v>
      </c>
      <c r="B8865" s="8" t="s">
        <v>17899</v>
      </c>
      <c r="C8865" s="8" t="s">
        <v>367</v>
      </c>
      <c r="D8865" s="8" t="s">
        <v>320</v>
      </c>
      <c r="E8865" s="8" t="s">
        <v>368</v>
      </c>
      <c r="F8865" s="55" t="s">
        <v>39168</v>
      </c>
    </row>
    <row r="8866" spans="1:6" x14ac:dyDescent="0.3">
      <c r="A8866" s="9" t="s">
        <v>17900</v>
      </c>
      <c r="B8866" s="8" t="s">
        <v>17901</v>
      </c>
      <c r="C8866" s="8" t="s">
        <v>367</v>
      </c>
      <c r="D8866" s="8" t="s">
        <v>320</v>
      </c>
      <c r="E8866" s="8" t="s">
        <v>368</v>
      </c>
      <c r="F8866" s="55" t="s">
        <v>39168</v>
      </c>
    </row>
    <row r="8867" spans="1:6" x14ac:dyDescent="0.3">
      <c r="A8867" s="9" t="s">
        <v>17902</v>
      </c>
      <c r="B8867" s="8" t="s">
        <v>17903</v>
      </c>
      <c r="C8867" s="8" t="s">
        <v>367</v>
      </c>
      <c r="D8867" s="8" t="s">
        <v>320</v>
      </c>
      <c r="E8867" s="8" t="s">
        <v>368</v>
      </c>
      <c r="F8867" s="55" t="s">
        <v>39168</v>
      </c>
    </row>
    <row r="8868" spans="1:6" x14ac:dyDescent="0.3">
      <c r="A8868" s="9" t="s">
        <v>17904</v>
      </c>
      <c r="B8868" s="8" t="s">
        <v>17905</v>
      </c>
      <c r="C8868" s="8" t="s">
        <v>367</v>
      </c>
      <c r="D8868" s="8" t="s">
        <v>320</v>
      </c>
      <c r="E8868" s="8" t="s">
        <v>368</v>
      </c>
      <c r="F8868" s="55" t="s">
        <v>39168</v>
      </c>
    </row>
    <row r="8869" spans="1:6" x14ac:dyDescent="0.3">
      <c r="A8869" s="9" t="s">
        <v>17906</v>
      </c>
      <c r="B8869" s="8" t="s">
        <v>17907</v>
      </c>
      <c r="C8869" s="8" t="s">
        <v>367</v>
      </c>
      <c r="D8869" s="8" t="s">
        <v>320</v>
      </c>
      <c r="E8869" s="8" t="s">
        <v>368</v>
      </c>
      <c r="F8869" s="55" t="s">
        <v>39168</v>
      </c>
    </row>
    <row r="8870" spans="1:6" x14ac:dyDescent="0.3">
      <c r="A8870" s="9" t="s">
        <v>17908</v>
      </c>
      <c r="B8870" s="8" t="s">
        <v>17909</v>
      </c>
      <c r="C8870" s="8" t="s">
        <v>367</v>
      </c>
      <c r="D8870" s="8" t="s">
        <v>320</v>
      </c>
      <c r="E8870" s="8" t="s">
        <v>368</v>
      </c>
      <c r="F8870" s="55" t="s">
        <v>39168</v>
      </c>
    </row>
    <row r="8871" spans="1:6" x14ac:dyDescent="0.3">
      <c r="A8871" s="9" t="s">
        <v>17910</v>
      </c>
      <c r="B8871" s="8" t="s">
        <v>17911</v>
      </c>
      <c r="C8871" s="8" t="s">
        <v>367</v>
      </c>
      <c r="D8871" s="8" t="s">
        <v>320</v>
      </c>
      <c r="E8871" s="8" t="s">
        <v>368</v>
      </c>
      <c r="F8871" s="55" t="s">
        <v>39168</v>
      </c>
    </row>
    <row r="8872" spans="1:6" x14ac:dyDescent="0.3">
      <c r="A8872" s="9" t="s">
        <v>17912</v>
      </c>
      <c r="B8872" s="8" t="s">
        <v>17913</v>
      </c>
      <c r="C8872" s="8" t="s">
        <v>367</v>
      </c>
      <c r="D8872" s="8" t="s">
        <v>320</v>
      </c>
      <c r="E8872" s="8" t="s">
        <v>368</v>
      </c>
      <c r="F8872" s="55" t="s">
        <v>39168</v>
      </c>
    </row>
    <row r="8873" spans="1:6" x14ac:dyDescent="0.3">
      <c r="A8873" s="9" t="s">
        <v>17914</v>
      </c>
      <c r="B8873" s="8" t="s">
        <v>17915</v>
      </c>
      <c r="C8873" s="8" t="s">
        <v>367</v>
      </c>
      <c r="D8873" s="8" t="s">
        <v>320</v>
      </c>
      <c r="E8873" s="8" t="s">
        <v>368</v>
      </c>
      <c r="F8873" s="55" t="s">
        <v>39168</v>
      </c>
    </row>
    <row r="8874" spans="1:6" x14ac:dyDescent="0.3">
      <c r="A8874" s="9" t="s">
        <v>17916</v>
      </c>
      <c r="B8874" s="8" t="s">
        <v>17917</v>
      </c>
      <c r="C8874" s="8" t="s">
        <v>467</v>
      </c>
      <c r="D8874" s="8" t="s">
        <v>320</v>
      </c>
      <c r="E8874" s="8" t="s">
        <v>368</v>
      </c>
      <c r="F8874" s="55" t="s">
        <v>39168</v>
      </c>
    </row>
    <row r="8875" spans="1:6" x14ac:dyDescent="0.3">
      <c r="A8875" s="9" t="s">
        <v>17918</v>
      </c>
      <c r="B8875" s="8" t="s">
        <v>17919</v>
      </c>
      <c r="C8875" s="8" t="s">
        <v>367</v>
      </c>
      <c r="D8875" s="8" t="s">
        <v>320</v>
      </c>
      <c r="E8875" s="8" t="s">
        <v>368</v>
      </c>
      <c r="F8875" s="55" t="s">
        <v>39168</v>
      </c>
    </row>
    <row r="8876" spans="1:6" x14ac:dyDescent="0.3">
      <c r="A8876" s="9" t="s">
        <v>17920</v>
      </c>
      <c r="B8876" s="8" t="s">
        <v>17921</v>
      </c>
      <c r="C8876" s="8" t="s">
        <v>367</v>
      </c>
      <c r="D8876" s="8" t="s">
        <v>320</v>
      </c>
      <c r="E8876" s="8" t="s">
        <v>368</v>
      </c>
      <c r="F8876" s="55" t="s">
        <v>39168</v>
      </c>
    </row>
    <row r="8877" spans="1:6" x14ac:dyDescent="0.3">
      <c r="A8877" s="9" t="s">
        <v>17922</v>
      </c>
      <c r="B8877" s="8" t="s">
        <v>17923</v>
      </c>
      <c r="C8877" s="8" t="s">
        <v>367</v>
      </c>
      <c r="D8877" s="8" t="s">
        <v>320</v>
      </c>
      <c r="E8877" s="8" t="s">
        <v>368</v>
      </c>
      <c r="F8877" s="55" t="s">
        <v>39168</v>
      </c>
    </row>
    <row r="8878" spans="1:6" x14ac:dyDescent="0.3">
      <c r="A8878" s="9" t="s">
        <v>17924</v>
      </c>
      <c r="B8878" s="8" t="s">
        <v>17925</v>
      </c>
      <c r="C8878" s="8" t="s">
        <v>367</v>
      </c>
      <c r="D8878" s="8" t="s">
        <v>320</v>
      </c>
      <c r="E8878" s="8" t="s">
        <v>368</v>
      </c>
      <c r="F8878" s="55" t="s">
        <v>39168</v>
      </c>
    </row>
    <row r="8879" spans="1:6" x14ac:dyDescent="0.3">
      <c r="A8879" s="9" t="s">
        <v>17926</v>
      </c>
      <c r="B8879" s="8" t="s">
        <v>17927</v>
      </c>
      <c r="C8879" s="8" t="s">
        <v>367</v>
      </c>
      <c r="D8879" s="8" t="s">
        <v>320</v>
      </c>
      <c r="E8879" s="8" t="s">
        <v>368</v>
      </c>
      <c r="F8879" s="55" t="s">
        <v>39168</v>
      </c>
    </row>
    <row r="8880" spans="1:6" x14ac:dyDescent="0.3">
      <c r="A8880" s="9" t="s">
        <v>17928</v>
      </c>
      <c r="B8880" s="8" t="s">
        <v>17929</v>
      </c>
      <c r="C8880" s="8" t="s">
        <v>367</v>
      </c>
      <c r="D8880" s="8" t="s">
        <v>320</v>
      </c>
      <c r="E8880" s="8" t="s">
        <v>368</v>
      </c>
      <c r="F8880" s="55" t="s">
        <v>39168</v>
      </c>
    </row>
    <row r="8881" spans="1:6" x14ac:dyDescent="0.3">
      <c r="A8881" s="9" t="s">
        <v>17930</v>
      </c>
      <c r="B8881" s="8" t="s">
        <v>17931</v>
      </c>
      <c r="C8881" s="8" t="s">
        <v>367</v>
      </c>
      <c r="D8881" s="8" t="s">
        <v>320</v>
      </c>
      <c r="E8881" s="8" t="s">
        <v>368</v>
      </c>
      <c r="F8881" s="55" t="s">
        <v>39168</v>
      </c>
    </row>
    <row r="8882" spans="1:6" x14ac:dyDescent="0.3">
      <c r="A8882" s="9" t="s">
        <v>17932</v>
      </c>
      <c r="B8882" s="8" t="s">
        <v>17933</v>
      </c>
      <c r="C8882" s="8" t="s">
        <v>367</v>
      </c>
      <c r="D8882" s="8" t="s">
        <v>320</v>
      </c>
      <c r="E8882" s="8" t="s">
        <v>368</v>
      </c>
      <c r="F8882" s="55" t="s">
        <v>39168</v>
      </c>
    </row>
    <row r="8883" spans="1:6" x14ac:dyDescent="0.3">
      <c r="A8883" s="9" t="s">
        <v>17934</v>
      </c>
      <c r="B8883" s="8" t="s">
        <v>17935</v>
      </c>
      <c r="C8883" s="8" t="s">
        <v>367</v>
      </c>
      <c r="D8883" s="8" t="s">
        <v>320</v>
      </c>
      <c r="E8883" s="8" t="s">
        <v>368</v>
      </c>
      <c r="F8883" s="55" t="s">
        <v>39168</v>
      </c>
    </row>
    <row r="8884" spans="1:6" x14ac:dyDescent="0.3">
      <c r="A8884" s="9" t="s">
        <v>17936</v>
      </c>
      <c r="B8884" s="8" t="s">
        <v>17937</v>
      </c>
      <c r="C8884" s="8" t="s">
        <v>367</v>
      </c>
      <c r="D8884" s="8" t="s">
        <v>320</v>
      </c>
      <c r="E8884" s="8" t="s">
        <v>368</v>
      </c>
      <c r="F8884" s="55" t="s">
        <v>39168</v>
      </c>
    </row>
    <row r="8885" spans="1:6" x14ac:dyDescent="0.3">
      <c r="A8885" s="9" t="s">
        <v>17938</v>
      </c>
      <c r="B8885" s="8" t="s">
        <v>17939</v>
      </c>
      <c r="C8885" s="8" t="s">
        <v>367</v>
      </c>
      <c r="D8885" s="8" t="s">
        <v>320</v>
      </c>
      <c r="E8885" s="8" t="s">
        <v>368</v>
      </c>
      <c r="F8885" s="55" t="s">
        <v>39168</v>
      </c>
    </row>
    <row r="8886" spans="1:6" x14ac:dyDescent="0.3">
      <c r="A8886" s="9" t="s">
        <v>17940</v>
      </c>
      <c r="B8886" s="8" t="s">
        <v>17941</v>
      </c>
      <c r="C8886" s="8" t="s">
        <v>367</v>
      </c>
      <c r="D8886" s="8" t="s">
        <v>320</v>
      </c>
      <c r="E8886" s="8" t="s">
        <v>368</v>
      </c>
      <c r="F8886" s="55" t="s">
        <v>39168</v>
      </c>
    </row>
    <row r="8887" spans="1:6" x14ac:dyDescent="0.3">
      <c r="A8887" s="9" t="s">
        <v>17942</v>
      </c>
      <c r="B8887" s="8" t="s">
        <v>17943</v>
      </c>
      <c r="C8887" s="8" t="s">
        <v>367</v>
      </c>
      <c r="D8887" s="8" t="s">
        <v>320</v>
      </c>
      <c r="E8887" s="8" t="s">
        <v>368</v>
      </c>
      <c r="F8887" s="55" t="s">
        <v>39168</v>
      </c>
    </row>
    <row r="8888" spans="1:6" x14ac:dyDescent="0.3">
      <c r="A8888" s="9" t="s">
        <v>17944</v>
      </c>
      <c r="B8888" s="8" t="s">
        <v>17945</v>
      </c>
      <c r="C8888" s="8" t="s">
        <v>367</v>
      </c>
      <c r="D8888" s="8" t="s">
        <v>320</v>
      </c>
      <c r="E8888" s="8" t="s">
        <v>368</v>
      </c>
      <c r="F8888" s="55" t="s">
        <v>39168</v>
      </c>
    </row>
    <row r="8889" spans="1:6" x14ac:dyDescent="0.3">
      <c r="A8889" s="9" t="s">
        <v>17946</v>
      </c>
      <c r="B8889" s="8" t="s">
        <v>17947</v>
      </c>
      <c r="C8889" s="8" t="s">
        <v>367</v>
      </c>
      <c r="D8889" s="8" t="s">
        <v>320</v>
      </c>
      <c r="E8889" s="8" t="s">
        <v>368</v>
      </c>
      <c r="F8889" s="55" t="s">
        <v>39168</v>
      </c>
    </row>
    <row r="8890" spans="1:6" x14ac:dyDescent="0.3">
      <c r="A8890" s="9" t="s">
        <v>17948</v>
      </c>
      <c r="B8890" s="8" t="s">
        <v>17949</v>
      </c>
      <c r="C8890" s="8" t="s">
        <v>367</v>
      </c>
      <c r="D8890" s="8" t="s">
        <v>320</v>
      </c>
      <c r="E8890" s="8" t="s">
        <v>368</v>
      </c>
      <c r="F8890" s="55" t="s">
        <v>39168</v>
      </c>
    </row>
    <row r="8891" spans="1:6" x14ac:dyDescent="0.3">
      <c r="A8891" s="9" t="s">
        <v>17950</v>
      </c>
      <c r="B8891" s="8" t="s">
        <v>17951</v>
      </c>
      <c r="C8891" s="8" t="s">
        <v>367</v>
      </c>
      <c r="D8891" s="8" t="s">
        <v>320</v>
      </c>
      <c r="E8891" s="8" t="s">
        <v>368</v>
      </c>
      <c r="F8891" s="55" t="s">
        <v>39168</v>
      </c>
    </row>
    <row r="8892" spans="1:6" x14ac:dyDescent="0.3">
      <c r="A8892" s="9" t="s">
        <v>17952</v>
      </c>
      <c r="B8892" s="8" t="s">
        <v>17953</v>
      </c>
      <c r="C8892" s="8" t="s">
        <v>367</v>
      </c>
      <c r="D8892" s="8" t="s">
        <v>320</v>
      </c>
      <c r="E8892" s="8" t="s">
        <v>368</v>
      </c>
      <c r="F8892" s="55" t="s">
        <v>39168</v>
      </c>
    </row>
    <row r="8893" spans="1:6" x14ac:dyDescent="0.3">
      <c r="A8893" s="9" t="s">
        <v>17954</v>
      </c>
      <c r="B8893" s="8" t="s">
        <v>17955</v>
      </c>
      <c r="C8893" s="8" t="s">
        <v>367</v>
      </c>
      <c r="D8893" s="8" t="s">
        <v>320</v>
      </c>
      <c r="E8893" s="8" t="s">
        <v>368</v>
      </c>
      <c r="F8893" s="55" t="s">
        <v>39168</v>
      </c>
    </row>
    <row r="8894" spans="1:6" x14ac:dyDescent="0.3">
      <c r="A8894" s="9" t="s">
        <v>17956</v>
      </c>
      <c r="B8894" s="8" t="s">
        <v>17957</v>
      </c>
      <c r="C8894" s="8" t="s">
        <v>367</v>
      </c>
      <c r="D8894" s="8" t="s">
        <v>320</v>
      </c>
      <c r="E8894" s="8" t="s">
        <v>368</v>
      </c>
      <c r="F8894" s="55" t="s">
        <v>39168</v>
      </c>
    </row>
    <row r="8895" spans="1:6" x14ac:dyDescent="0.3">
      <c r="A8895" s="9" t="s">
        <v>17958</v>
      </c>
      <c r="B8895" s="8" t="s">
        <v>17959</v>
      </c>
      <c r="C8895" s="8" t="s">
        <v>367</v>
      </c>
      <c r="D8895" s="8" t="s">
        <v>320</v>
      </c>
      <c r="E8895" s="8" t="s">
        <v>368</v>
      </c>
      <c r="F8895" s="55" t="s">
        <v>39168</v>
      </c>
    </row>
    <row r="8896" spans="1:6" x14ac:dyDescent="0.3">
      <c r="A8896" s="9" t="s">
        <v>17960</v>
      </c>
      <c r="B8896" s="8" t="s">
        <v>17961</v>
      </c>
      <c r="C8896" s="8" t="s">
        <v>367</v>
      </c>
      <c r="D8896" s="8" t="s">
        <v>320</v>
      </c>
      <c r="E8896" s="8" t="s">
        <v>368</v>
      </c>
      <c r="F8896" s="55" t="s">
        <v>39168</v>
      </c>
    </row>
    <row r="8897" spans="1:6" x14ac:dyDescent="0.3">
      <c r="A8897" s="9" t="s">
        <v>17962</v>
      </c>
      <c r="B8897" s="8" t="s">
        <v>17963</v>
      </c>
      <c r="C8897" s="8" t="s">
        <v>367</v>
      </c>
      <c r="D8897" s="8" t="s">
        <v>320</v>
      </c>
      <c r="E8897" s="8" t="s">
        <v>368</v>
      </c>
      <c r="F8897" s="55" t="s">
        <v>39168</v>
      </c>
    </row>
    <row r="8898" spans="1:6" x14ac:dyDescent="0.3">
      <c r="A8898" s="9" t="s">
        <v>17964</v>
      </c>
      <c r="B8898" s="8" t="s">
        <v>17965</v>
      </c>
      <c r="C8898" s="8" t="s">
        <v>367</v>
      </c>
      <c r="D8898" s="8" t="s">
        <v>320</v>
      </c>
      <c r="E8898" s="8" t="s">
        <v>368</v>
      </c>
      <c r="F8898" s="55" t="s">
        <v>39168</v>
      </c>
    </row>
    <row r="8899" spans="1:6" x14ac:dyDescent="0.3">
      <c r="A8899" s="9" t="s">
        <v>17966</v>
      </c>
      <c r="B8899" s="8" t="s">
        <v>17967</v>
      </c>
      <c r="C8899" s="8" t="s">
        <v>367</v>
      </c>
      <c r="D8899" s="8" t="s">
        <v>320</v>
      </c>
      <c r="E8899" s="8" t="s">
        <v>368</v>
      </c>
      <c r="F8899" s="55" t="s">
        <v>39168</v>
      </c>
    </row>
    <row r="8900" spans="1:6" x14ac:dyDescent="0.3">
      <c r="A8900" s="9" t="s">
        <v>17968</v>
      </c>
      <c r="B8900" s="8" t="s">
        <v>17969</v>
      </c>
      <c r="C8900" s="8" t="s">
        <v>367</v>
      </c>
      <c r="D8900" s="8" t="s">
        <v>320</v>
      </c>
      <c r="E8900" s="8" t="s">
        <v>368</v>
      </c>
      <c r="F8900" s="55" t="s">
        <v>39168</v>
      </c>
    </row>
    <row r="8901" spans="1:6" x14ac:dyDescent="0.3">
      <c r="A8901" s="9" t="s">
        <v>17970</v>
      </c>
      <c r="B8901" s="8" t="s">
        <v>17971</v>
      </c>
      <c r="C8901" s="8" t="s">
        <v>367</v>
      </c>
      <c r="D8901" s="8" t="s">
        <v>320</v>
      </c>
      <c r="E8901" s="8" t="s">
        <v>368</v>
      </c>
      <c r="F8901" s="55" t="s">
        <v>39168</v>
      </c>
    </row>
    <row r="8902" spans="1:6" x14ac:dyDescent="0.3">
      <c r="A8902" s="9" t="s">
        <v>17972</v>
      </c>
      <c r="B8902" s="8" t="s">
        <v>17973</v>
      </c>
      <c r="C8902" s="8" t="s">
        <v>367</v>
      </c>
      <c r="D8902" s="8" t="s">
        <v>320</v>
      </c>
      <c r="E8902" s="8" t="s">
        <v>368</v>
      </c>
      <c r="F8902" s="55" t="s">
        <v>39168</v>
      </c>
    </row>
    <row r="8903" spans="1:6" x14ac:dyDescent="0.3">
      <c r="A8903" s="9" t="s">
        <v>17974</v>
      </c>
      <c r="B8903" s="8" t="s">
        <v>17975</v>
      </c>
      <c r="C8903" s="8" t="s">
        <v>367</v>
      </c>
      <c r="D8903" s="8" t="s">
        <v>320</v>
      </c>
      <c r="E8903" s="8" t="s">
        <v>368</v>
      </c>
      <c r="F8903" s="55" t="s">
        <v>39168</v>
      </c>
    </row>
    <row r="8904" spans="1:6" x14ac:dyDescent="0.3">
      <c r="A8904" s="9" t="s">
        <v>17976</v>
      </c>
      <c r="B8904" s="8" t="s">
        <v>17977</v>
      </c>
      <c r="C8904" s="8" t="s">
        <v>367</v>
      </c>
      <c r="D8904" s="8" t="s">
        <v>320</v>
      </c>
      <c r="E8904" s="8" t="s">
        <v>368</v>
      </c>
      <c r="F8904" s="55" t="s">
        <v>39168</v>
      </c>
    </row>
    <row r="8905" spans="1:6" x14ac:dyDescent="0.3">
      <c r="A8905" s="9" t="s">
        <v>17978</v>
      </c>
      <c r="B8905" s="8" t="s">
        <v>17979</v>
      </c>
      <c r="C8905" s="8" t="s">
        <v>367</v>
      </c>
      <c r="D8905" s="8" t="s">
        <v>320</v>
      </c>
      <c r="E8905" s="8" t="s">
        <v>368</v>
      </c>
      <c r="F8905" s="55" t="s">
        <v>39168</v>
      </c>
    </row>
    <row r="8906" spans="1:6" x14ac:dyDescent="0.3">
      <c r="A8906" s="9" t="s">
        <v>17980</v>
      </c>
      <c r="B8906" s="8" t="s">
        <v>17981</v>
      </c>
      <c r="C8906" s="8" t="s">
        <v>367</v>
      </c>
      <c r="D8906" s="8" t="s">
        <v>320</v>
      </c>
      <c r="E8906" s="8" t="s">
        <v>368</v>
      </c>
      <c r="F8906" s="55" t="s">
        <v>39168</v>
      </c>
    </row>
    <row r="8907" spans="1:6" x14ac:dyDescent="0.3">
      <c r="A8907" s="9" t="s">
        <v>17982</v>
      </c>
      <c r="B8907" s="8" t="s">
        <v>17983</v>
      </c>
      <c r="C8907" s="8" t="s">
        <v>367</v>
      </c>
      <c r="D8907" s="8" t="s">
        <v>320</v>
      </c>
      <c r="E8907" s="8" t="s">
        <v>368</v>
      </c>
      <c r="F8907" s="55" t="s">
        <v>39168</v>
      </c>
    </row>
    <row r="8908" spans="1:6" x14ac:dyDescent="0.3">
      <c r="A8908" s="9" t="s">
        <v>17984</v>
      </c>
      <c r="B8908" s="8" t="s">
        <v>17985</v>
      </c>
      <c r="C8908" s="8" t="s">
        <v>367</v>
      </c>
      <c r="D8908" s="8" t="s">
        <v>320</v>
      </c>
      <c r="E8908" s="8" t="s">
        <v>368</v>
      </c>
      <c r="F8908" s="55" t="s">
        <v>39168</v>
      </c>
    </row>
    <row r="8909" spans="1:6" x14ac:dyDescent="0.3">
      <c r="A8909" s="9" t="s">
        <v>17986</v>
      </c>
      <c r="B8909" s="8" t="s">
        <v>17987</v>
      </c>
      <c r="C8909" s="8" t="s">
        <v>367</v>
      </c>
      <c r="D8909" s="8" t="s">
        <v>320</v>
      </c>
      <c r="E8909" s="8" t="s">
        <v>368</v>
      </c>
      <c r="F8909" s="55" t="s">
        <v>39168</v>
      </c>
    </row>
    <row r="8910" spans="1:6" x14ac:dyDescent="0.3">
      <c r="A8910" s="9" t="s">
        <v>17988</v>
      </c>
      <c r="B8910" s="8" t="s">
        <v>17989</v>
      </c>
      <c r="C8910" s="8" t="s">
        <v>367</v>
      </c>
      <c r="D8910" s="8" t="s">
        <v>320</v>
      </c>
      <c r="E8910" s="8" t="s">
        <v>368</v>
      </c>
      <c r="F8910" s="55" t="s">
        <v>39168</v>
      </c>
    </row>
    <row r="8911" spans="1:6" x14ac:dyDescent="0.3">
      <c r="A8911" s="9" t="s">
        <v>17990</v>
      </c>
      <c r="B8911" s="8" t="s">
        <v>17991</v>
      </c>
      <c r="C8911" s="8" t="s">
        <v>367</v>
      </c>
      <c r="D8911" s="8" t="s">
        <v>320</v>
      </c>
      <c r="E8911" s="8" t="s">
        <v>368</v>
      </c>
      <c r="F8911" s="55" t="s">
        <v>39168</v>
      </c>
    </row>
    <row r="8912" spans="1:6" x14ac:dyDescent="0.3">
      <c r="A8912" s="9" t="s">
        <v>17992</v>
      </c>
      <c r="B8912" s="8" t="s">
        <v>17993</v>
      </c>
      <c r="C8912" s="8" t="s">
        <v>367</v>
      </c>
      <c r="D8912" s="8" t="s">
        <v>320</v>
      </c>
      <c r="E8912" s="8" t="s">
        <v>368</v>
      </c>
      <c r="F8912" s="55" t="s">
        <v>39168</v>
      </c>
    </row>
    <row r="8913" spans="1:6" x14ac:dyDescent="0.3">
      <c r="A8913" s="9" t="s">
        <v>17994</v>
      </c>
      <c r="B8913" s="8" t="s">
        <v>17995</v>
      </c>
      <c r="C8913" s="8" t="s">
        <v>367</v>
      </c>
      <c r="D8913" s="8" t="s">
        <v>320</v>
      </c>
      <c r="E8913" s="8" t="s">
        <v>368</v>
      </c>
      <c r="F8913" s="55" t="s">
        <v>39168</v>
      </c>
    </row>
    <row r="8914" spans="1:6" x14ac:dyDescent="0.3">
      <c r="A8914" s="9" t="s">
        <v>17996</v>
      </c>
      <c r="B8914" s="8" t="s">
        <v>17997</v>
      </c>
      <c r="C8914" s="8" t="s">
        <v>367</v>
      </c>
      <c r="D8914" s="8" t="s">
        <v>320</v>
      </c>
      <c r="E8914" s="8" t="s">
        <v>368</v>
      </c>
      <c r="F8914" s="55" t="s">
        <v>39168</v>
      </c>
    </row>
    <row r="8915" spans="1:6" x14ac:dyDescent="0.3">
      <c r="A8915" s="9" t="s">
        <v>17998</v>
      </c>
      <c r="B8915" s="8" t="s">
        <v>17999</v>
      </c>
      <c r="C8915" s="8" t="s">
        <v>367</v>
      </c>
      <c r="D8915" s="8" t="s">
        <v>320</v>
      </c>
      <c r="E8915" s="8" t="s">
        <v>368</v>
      </c>
      <c r="F8915" s="55" t="s">
        <v>39168</v>
      </c>
    </row>
    <row r="8916" spans="1:6" x14ac:dyDescent="0.3">
      <c r="A8916" s="9" t="s">
        <v>18000</v>
      </c>
      <c r="B8916" s="8" t="s">
        <v>18001</v>
      </c>
      <c r="C8916" s="8" t="s">
        <v>367</v>
      </c>
      <c r="D8916" s="8" t="s">
        <v>320</v>
      </c>
      <c r="E8916" s="8" t="s">
        <v>368</v>
      </c>
      <c r="F8916" s="55" t="s">
        <v>39168</v>
      </c>
    </row>
    <row r="8917" spans="1:6" x14ac:dyDescent="0.3">
      <c r="A8917" s="9" t="s">
        <v>18002</v>
      </c>
      <c r="B8917" s="8" t="s">
        <v>18003</v>
      </c>
      <c r="C8917" s="8" t="s">
        <v>367</v>
      </c>
      <c r="D8917" s="8" t="s">
        <v>320</v>
      </c>
      <c r="E8917" s="8" t="s">
        <v>368</v>
      </c>
      <c r="F8917" s="55" t="s">
        <v>39168</v>
      </c>
    </row>
    <row r="8918" spans="1:6" x14ac:dyDescent="0.3">
      <c r="A8918" s="9" t="s">
        <v>18004</v>
      </c>
      <c r="B8918" s="8" t="s">
        <v>18005</v>
      </c>
      <c r="C8918" s="8" t="s">
        <v>367</v>
      </c>
      <c r="D8918" s="8" t="s">
        <v>320</v>
      </c>
      <c r="E8918" s="8" t="s">
        <v>368</v>
      </c>
      <c r="F8918" s="55" t="s">
        <v>39168</v>
      </c>
    </row>
    <row r="8919" spans="1:6" x14ac:dyDescent="0.3">
      <c r="A8919" s="9" t="s">
        <v>18006</v>
      </c>
      <c r="B8919" s="8" t="s">
        <v>18007</v>
      </c>
      <c r="C8919" s="8" t="s">
        <v>367</v>
      </c>
      <c r="D8919" s="8" t="s">
        <v>320</v>
      </c>
      <c r="E8919" s="8" t="s">
        <v>368</v>
      </c>
      <c r="F8919" s="55" t="s">
        <v>39168</v>
      </c>
    </row>
    <row r="8920" spans="1:6" x14ac:dyDescent="0.3">
      <c r="A8920" s="9" t="s">
        <v>18008</v>
      </c>
      <c r="B8920" s="8" t="s">
        <v>18009</v>
      </c>
      <c r="C8920" s="8" t="s">
        <v>367</v>
      </c>
      <c r="D8920" s="8" t="s">
        <v>320</v>
      </c>
      <c r="E8920" s="8" t="s">
        <v>368</v>
      </c>
      <c r="F8920" s="55" t="s">
        <v>39168</v>
      </c>
    </row>
    <row r="8921" spans="1:6" x14ac:dyDescent="0.3">
      <c r="A8921" s="9" t="s">
        <v>18010</v>
      </c>
      <c r="B8921" s="8" t="s">
        <v>18011</v>
      </c>
      <c r="C8921" s="8" t="s">
        <v>367</v>
      </c>
      <c r="D8921" s="8" t="s">
        <v>320</v>
      </c>
      <c r="E8921" s="8" t="s">
        <v>368</v>
      </c>
      <c r="F8921" s="55" t="s">
        <v>39168</v>
      </c>
    </row>
    <row r="8922" spans="1:6" x14ac:dyDescent="0.3">
      <c r="A8922" s="9" t="s">
        <v>18012</v>
      </c>
      <c r="B8922" s="8" t="s">
        <v>18013</v>
      </c>
      <c r="C8922" s="8" t="s">
        <v>367</v>
      </c>
      <c r="D8922" s="8" t="s">
        <v>320</v>
      </c>
      <c r="E8922" s="8" t="s">
        <v>368</v>
      </c>
      <c r="F8922" s="55" t="s">
        <v>39168</v>
      </c>
    </row>
    <row r="8923" spans="1:6" x14ac:dyDescent="0.3">
      <c r="A8923" s="9" t="s">
        <v>18014</v>
      </c>
      <c r="B8923" s="8" t="s">
        <v>18015</v>
      </c>
      <c r="C8923" s="8" t="s">
        <v>367</v>
      </c>
      <c r="D8923" s="8" t="s">
        <v>320</v>
      </c>
      <c r="E8923" s="8" t="s">
        <v>368</v>
      </c>
      <c r="F8923" s="55" t="s">
        <v>39168</v>
      </c>
    </row>
    <row r="8924" spans="1:6" x14ac:dyDescent="0.3">
      <c r="A8924" s="9" t="s">
        <v>18016</v>
      </c>
      <c r="B8924" s="8" t="s">
        <v>18017</v>
      </c>
      <c r="C8924" s="8" t="s">
        <v>367</v>
      </c>
      <c r="D8924" s="8" t="s">
        <v>320</v>
      </c>
      <c r="E8924" s="8" t="s">
        <v>368</v>
      </c>
      <c r="F8924" s="55" t="s">
        <v>39168</v>
      </c>
    </row>
    <row r="8925" spans="1:6" x14ac:dyDescent="0.3">
      <c r="A8925" s="9" t="s">
        <v>18018</v>
      </c>
      <c r="B8925" s="8" t="s">
        <v>18019</v>
      </c>
      <c r="C8925" s="8" t="s">
        <v>367</v>
      </c>
      <c r="D8925" s="8" t="s">
        <v>320</v>
      </c>
      <c r="E8925" s="8" t="s">
        <v>368</v>
      </c>
      <c r="F8925" s="55" t="s">
        <v>39168</v>
      </c>
    </row>
    <row r="8926" spans="1:6" x14ac:dyDescent="0.3">
      <c r="A8926" s="9" t="s">
        <v>18020</v>
      </c>
      <c r="B8926" s="8" t="s">
        <v>18021</v>
      </c>
      <c r="C8926" s="8" t="s">
        <v>367</v>
      </c>
      <c r="D8926" s="8" t="s">
        <v>320</v>
      </c>
      <c r="E8926" s="8" t="s">
        <v>368</v>
      </c>
      <c r="F8926" s="55" t="s">
        <v>39168</v>
      </c>
    </row>
    <row r="8927" spans="1:6" x14ac:dyDescent="0.3">
      <c r="A8927" s="9" t="s">
        <v>18022</v>
      </c>
      <c r="B8927" s="8" t="s">
        <v>18023</v>
      </c>
      <c r="C8927" s="8" t="s">
        <v>367</v>
      </c>
      <c r="D8927" s="8" t="s">
        <v>320</v>
      </c>
      <c r="E8927" s="8" t="s">
        <v>368</v>
      </c>
      <c r="F8927" s="55" t="s">
        <v>39168</v>
      </c>
    </row>
    <row r="8928" spans="1:6" x14ac:dyDescent="0.3">
      <c r="A8928" s="9" t="s">
        <v>18024</v>
      </c>
      <c r="B8928" s="8" t="s">
        <v>18025</v>
      </c>
      <c r="C8928" s="8" t="s">
        <v>367</v>
      </c>
      <c r="D8928" s="8" t="s">
        <v>320</v>
      </c>
      <c r="E8928" s="8" t="s">
        <v>368</v>
      </c>
      <c r="F8928" s="55" t="s">
        <v>39168</v>
      </c>
    </row>
    <row r="8929" spans="1:6" x14ac:dyDescent="0.3">
      <c r="A8929" s="9" t="s">
        <v>18026</v>
      </c>
      <c r="B8929" s="8" t="s">
        <v>18027</v>
      </c>
      <c r="C8929" s="8" t="s">
        <v>367</v>
      </c>
      <c r="D8929" s="8" t="s">
        <v>320</v>
      </c>
      <c r="E8929" s="8" t="s">
        <v>368</v>
      </c>
      <c r="F8929" s="55" t="s">
        <v>39168</v>
      </c>
    </row>
    <row r="8930" spans="1:6" x14ac:dyDescent="0.3">
      <c r="A8930" s="9" t="s">
        <v>18028</v>
      </c>
      <c r="B8930" s="8" t="s">
        <v>18029</v>
      </c>
      <c r="C8930" s="8" t="s">
        <v>367</v>
      </c>
      <c r="D8930" s="8" t="s">
        <v>320</v>
      </c>
      <c r="E8930" s="8" t="s">
        <v>368</v>
      </c>
      <c r="F8930" s="55" t="s">
        <v>39168</v>
      </c>
    </row>
    <row r="8931" spans="1:6" x14ac:dyDescent="0.3">
      <c r="A8931" s="9" t="s">
        <v>18030</v>
      </c>
      <c r="B8931" s="8" t="s">
        <v>18031</v>
      </c>
      <c r="C8931" s="8" t="s">
        <v>367</v>
      </c>
      <c r="D8931" s="8" t="s">
        <v>320</v>
      </c>
      <c r="E8931" s="8" t="s">
        <v>368</v>
      </c>
      <c r="F8931" s="55" t="s">
        <v>39168</v>
      </c>
    </row>
    <row r="8932" spans="1:6" x14ac:dyDescent="0.3">
      <c r="A8932" s="9" t="s">
        <v>18032</v>
      </c>
      <c r="B8932" s="8" t="s">
        <v>18033</v>
      </c>
      <c r="C8932" s="8" t="s">
        <v>367</v>
      </c>
      <c r="D8932" s="8" t="s">
        <v>320</v>
      </c>
      <c r="E8932" s="8" t="s">
        <v>368</v>
      </c>
      <c r="F8932" s="55" t="s">
        <v>39168</v>
      </c>
    </row>
    <row r="8933" spans="1:6" x14ac:dyDescent="0.3">
      <c r="A8933" s="9" t="s">
        <v>18034</v>
      </c>
      <c r="B8933" s="8" t="s">
        <v>18035</v>
      </c>
      <c r="C8933" s="8" t="s">
        <v>367</v>
      </c>
      <c r="D8933" s="8" t="s">
        <v>320</v>
      </c>
      <c r="E8933" s="8" t="s">
        <v>368</v>
      </c>
      <c r="F8933" s="55" t="s">
        <v>39168</v>
      </c>
    </row>
    <row r="8934" spans="1:6" x14ac:dyDescent="0.3">
      <c r="A8934" s="9" t="s">
        <v>18036</v>
      </c>
      <c r="B8934" s="8" t="s">
        <v>18037</v>
      </c>
      <c r="C8934" s="8" t="s">
        <v>367</v>
      </c>
      <c r="D8934" s="8" t="s">
        <v>320</v>
      </c>
      <c r="E8934" s="8" t="s">
        <v>368</v>
      </c>
      <c r="F8934" s="55" t="s">
        <v>39168</v>
      </c>
    </row>
    <row r="8935" spans="1:6" x14ac:dyDescent="0.3">
      <c r="A8935" s="9" t="s">
        <v>18038</v>
      </c>
      <c r="B8935" s="8" t="s">
        <v>18039</v>
      </c>
      <c r="C8935" s="8" t="s">
        <v>367</v>
      </c>
      <c r="D8935" s="8" t="s">
        <v>320</v>
      </c>
      <c r="E8935" s="8" t="s">
        <v>368</v>
      </c>
      <c r="F8935" s="55" t="s">
        <v>39168</v>
      </c>
    </row>
    <row r="8936" spans="1:6" x14ac:dyDescent="0.3">
      <c r="A8936" s="9" t="s">
        <v>18040</v>
      </c>
      <c r="B8936" s="8" t="s">
        <v>18041</v>
      </c>
      <c r="C8936" s="8" t="s">
        <v>367</v>
      </c>
      <c r="D8936" s="8" t="s">
        <v>320</v>
      </c>
      <c r="E8936" s="8" t="s">
        <v>368</v>
      </c>
      <c r="F8936" s="55" t="s">
        <v>39168</v>
      </c>
    </row>
    <row r="8937" spans="1:6" x14ac:dyDescent="0.3">
      <c r="A8937" s="9" t="s">
        <v>18042</v>
      </c>
      <c r="B8937" s="8" t="s">
        <v>18043</v>
      </c>
      <c r="C8937" s="8" t="s">
        <v>367</v>
      </c>
      <c r="D8937" s="8" t="s">
        <v>320</v>
      </c>
      <c r="E8937" s="8" t="s">
        <v>368</v>
      </c>
      <c r="F8937" s="55" t="s">
        <v>39168</v>
      </c>
    </row>
    <row r="8938" spans="1:6" x14ac:dyDescent="0.3">
      <c r="A8938" s="9" t="s">
        <v>18044</v>
      </c>
      <c r="B8938" s="8" t="s">
        <v>18045</v>
      </c>
      <c r="C8938" s="8" t="s">
        <v>367</v>
      </c>
      <c r="D8938" s="8" t="s">
        <v>320</v>
      </c>
      <c r="E8938" s="8" t="s">
        <v>368</v>
      </c>
      <c r="F8938" s="55" t="s">
        <v>39168</v>
      </c>
    </row>
    <row r="8939" spans="1:6" x14ac:dyDescent="0.3">
      <c r="A8939" s="9" t="s">
        <v>18046</v>
      </c>
      <c r="B8939" s="8" t="s">
        <v>18047</v>
      </c>
      <c r="C8939" s="8" t="s">
        <v>367</v>
      </c>
      <c r="D8939" s="8" t="s">
        <v>320</v>
      </c>
      <c r="E8939" s="8" t="s">
        <v>368</v>
      </c>
      <c r="F8939" s="55" t="s">
        <v>39168</v>
      </c>
    </row>
    <row r="8940" spans="1:6" x14ac:dyDescent="0.3">
      <c r="A8940" s="9" t="s">
        <v>18048</v>
      </c>
      <c r="B8940" s="8" t="s">
        <v>18049</v>
      </c>
      <c r="C8940" s="8" t="s">
        <v>367</v>
      </c>
      <c r="D8940" s="8" t="s">
        <v>320</v>
      </c>
      <c r="E8940" s="8" t="s">
        <v>368</v>
      </c>
      <c r="F8940" s="55" t="s">
        <v>39168</v>
      </c>
    </row>
    <row r="8941" spans="1:6" x14ac:dyDescent="0.3">
      <c r="A8941" s="9" t="s">
        <v>18050</v>
      </c>
      <c r="B8941" s="8" t="s">
        <v>18051</v>
      </c>
      <c r="C8941" s="8" t="s">
        <v>367</v>
      </c>
      <c r="D8941" s="8" t="s">
        <v>320</v>
      </c>
      <c r="E8941" s="8" t="s">
        <v>368</v>
      </c>
      <c r="F8941" s="55" t="s">
        <v>39168</v>
      </c>
    </row>
    <row r="8942" spans="1:6" x14ac:dyDescent="0.3">
      <c r="A8942" s="9" t="s">
        <v>18052</v>
      </c>
      <c r="B8942" s="8" t="s">
        <v>18053</v>
      </c>
      <c r="C8942" s="8" t="s">
        <v>367</v>
      </c>
      <c r="D8942" s="8" t="s">
        <v>320</v>
      </c>
      <c r="E8942" s="8" t="s">
        <v>368</v>
      </c>
      <c r="F8942" s="55" t="s">
        <v>39168</v>
      </c>
    </row>
    <row r="8943" spans="1:6" x14ac:dyDescent="0.3">
      <c r="A8943" s="9" t="s">
        <v>18054</v>
      </c>
      <c r="B8943" s="8" t="s">
        <v>18055</v>
      </c>
      <c r="C8943" s="8" t="s">
        <v>367</v>
      </c>
      <c r="D8943" s="8" t="s">
        <v>320</v>
      </c>
      <c r="E8943" s="8" t="s">
        <v>368</v>
      </c>
      <c r="F8943" s="55" t="s">
        <v>39168</v>
      </c>
    </row>
    <row r="8944" spans="1:6" x14ac:dyDescent="0.3">
      <c r="A8944" s="9" t="s">
        <v>18056</v>
      </c>
      <c r="B8944" s="8" t="s">
        <v>18057</v>
      </c>
      <c r="C8944" s="8" t="s">
        <v>367</v>
      </c>
      <c r="D8944" s="8" t="s">
        <v>320</v>
      </c>
      <c r="E8944" s="8" t="s">
        <v>368</v>
      </c>
      <c r="F8944" s="55" t="s">
        <v>39168</v>
      </c>
    </row>
    <row r="8945" spans="1:6" x14ac:dyDescent="0.3">
      <c r="A8945" s="9" t="s">
        <v>18058</v>
      </c>
      <c r="B8945" s="8" t="s">
        <v>18059</v>
      </c>
      <c r="C8945" s="8" t="s">
        <v>367</v>
      </c>
      <c r="D8945" s="8" t="s">
        <v>320</v>
      </c>
      <c r="E8945" s="8" t="s">
        <v>368</v>
      </c>
      <c r="F8945" s="55" t="s">
        <v>39168</v>
      </c>
    </row>
    <row r="8946" spans="1:6" x14ac:dyDescent="0.3">
      <c r="A8946" s="9" t="s">
        <v>18060</v>
      </c>
      <c r="B8946" s="8" t="s">
        <v>18061</v>
      </c>
      <c r="C8946" s="8" t="s">
        <v>367</v>
      </c>
      <c r="D8946" s="8" t="s">
        <v>320</v>
      </c>
      <c r="E8946" s="8" t="s">
        <v>368</v>
      </c>
      <c r="F8946" s="55" t="s">
        <v>39168</v>
      </c>
    </row>
    <row r="8947" spans="1:6" x14ac:dyDescent="0.3">
      <c r="A8947" s="9" t="s">
        <v>18062</v>
      </c>
      <c r="B8947" s="8" t="s">
        <v>18063</v>
      </c>
      <c r="C8947" s="8" t="s">
        <v>367</v>
      </c>
      <c r="D8947" s="8" t="s">
        <v>320</v>
      </c>
      <c r="E8947" s="8" t="s">
        <v>368</v>
      </c>
      <c r="F8947" s="55" t="s">
        <v>39168</v>
      </c>
    </row>
    <row r="8948" spans="1:6" x14ac:dyDescent="0.3">
      <c r="A8948" s="9" t="s">
        <v>18064</v>
      </c>
      <c r="B8948" s="8" t="s">
        <v>18065</v>
      </c>
      <c r="C8948" s="8" t="s">
        <v>367</v>
      </c>
      <c r="D8948" s="8" t="s">
        <v>320</v>
      </c>
      <c r="E8948" s="8" t="s">
        <v>368</v>
      </c>
      <c r="F8948" s="55" t="s">
        <v>39168</v>
      </c>
    </row>
    <row r="8949" spans="1:6" x14ac:dyDescent="0.3">
      <c r="A8949" s="9" t="s">
        <v>18066</v>
      </c>
      <c r="B8949" s="8" t="s">
        <v>18067</v>
      </c>
      <c r="C8949" s="8" t="s">
        <v>367</v>
      </c>
      <c r="D8949" s="8" t="s">
        <v>320</v>
      </c>
      <c r="E8949" s="8" t="s">
        <v>368</v>
      </c>
      <c r="F8949" s="55" t="s">
        <v>39168</v>
      </c>
    </row>
    <row r="8950" spans="1:6" x14ac:dyDescent="0.3">
      <c r="A8950" s="9" t="s">
        <v>18068</v>
      </c>
      <c r="B8950" s="8" t="s">
        <v>18069</v>
      </c>
      <c r="C8950" s="8" t="s">
        <v>367</v>
      </c>
      <c r="D8950" s="8" t="s">
        <v>320</v>
      </c>
      <c r="E8950" s="8" t="s">
        <v>368</v>
      </c>
      <c r="F8950" s="55" t="s">
        <v>39168</v>
      </c>
    </row>
    <row r="8951" spans="1:6" x14ac:dyDescent="0.3">
      <c r="A8951" s="9" t="s">
        <v>18070</v>
      </c>
      <c r="B8951" s="8" t="s">
        <v>18071</v>
      </c>
      <c r="C8951" s="8" t="s">
        <v>367</v>
      </c>
      <c r="D8951" s="8" t="s">
        <v>320</v>
      </c>
      <c r="E8951" s="8" t="s">
        <v>368</v>
      </c>
      <c r="F8951" s="55" t="s">
        <v>39168</v>
      </c>
    </row>
    <row r="8952" spans="1:6" x14ac:dyDescent="0.3">
      <c r="A8952" s="9" t="s">
        <v>18072</v>
      </c>
      <c r="B8952" s="8" t="s">
        <v>18073</v>
      </c>
      <c r="C8952" s="8" t="s">
        <v>367</v>
      </c>
      <c r="D8952" s="8" t="s">
        <v>320</v>
      </c>
      <c r="E8952" s="8" t="s">
        <v>368</v>
      </c>
      <c r="F8952" s="55" t="s">
        <v>39168</v>
      </c>
    </row>
    <row r="8953" spans="1:6" x14ac:dyDescent="0.3">
      <c r="A8953" s="9" t="s">
        <v>18074</v>
      </c>
      <c r="B8953" s="8" t="s">
        <v>18075</v>
      </c>
      <c r="C8953" s="8" t="s">
        <v>367</v>
      </c>
      <c r="D8953" s="8" t="s">
        <v>320</v>
      </c>
      <c r="E8953" s="8" t="s">
        <v>368</v>
      </c>
      <c r="F8953" s="55" t="s">
        <v>39168</v>
      </c>
    </row>
    <row r="8954" spans="1:6" x14ac:dyDescent="0.3">
      <c r="A8954" s="9" t="s">
        <v>18076</v>
      </c>
      <c r="B8954" s="8" t="s">
        <v>18077</v>
      </c>
      <c r="C8954" s="8" t="s">
        <v>367</v>
      </c>
      <c r="D8954" s="8" t="s">
        <v>320</v>
      </c>
      <c r="E8954" s="8" t="s">
        <v>368</v>
      </c>
      <c r="F8954" s="55" t="s">
        <v>39168</v>
      </c>
    </row>
    <row r="8955" spans="1:6" x14ac:dyDescent="0.3">
      <c r="A8955" s="9" t="s">
        <v>18078</v>
      </c>
      <c r="B8955" s="8" t="s">
        <v>18079</v>
      </c>
      <c r="C8955" s="8" t="s">
        <v>367</v>
      </c>
      <c r="D8955" s="8" t="s">
        <v>320</v>
      </c>
      <c r="E8955" s="8" t="s">
        <v>368</v>
      </c>
      <c r="F8955" s="55" t="s">
        <v>39168</v>
      </c>
    </row>
    <row r="8956" spans="1:6" x14ac:dyDescent="0.3">
      <c r="A8956" s="9" t="s">
        <v>18080</v>
      </c>
      <c r="B8956" s="8" t="s">
        <v>18081</v>
      </c>
      <c r="C8956" s="8" t="s">
        <v>367</v>
      </c>
      <c r="D8956" s="8" t="s">
        <v>320</v>
      </c>
      <c r="E8956" s="8" t="s">
        <v>368</v>
      </c>
      <c r="F8956" s="55" t="s">
        <v>39168</v>
      </c>
    </row>
    <row r="8957" spans="1:6" x14ac:dyDescent="0.3">
      <c r="A8957" s="9" t="s">
        <v>18082</v>
      </c>
      <c r="B8957" s="8" t="s">
        <v>18083</v>
      </c>
      <c r="C8957" s="8" t="s">
        <v>367</v>
      </c>
      <c r="D8957" s="8" t="s">
        <v>320</v>
      </c>
      <c r="E8957" s="8" t="s">
        <v>368</v>
      </c>
      <c r="F8957" s="55" t="s">
        <v>39168</v>
      </c>
    </row>
    <row r="8958" spans="1:6" x14ac:dyDescent="0.3">
      <c r="A8958" s="9" t="s">
        <v>18084</v>
      </c>
      <c r="B8958" s="8" t="s">
        <v>18085</v>
      </c>
      <c r="C8958" s="8" t="s">
        <v>367</v>
      </c>
      <c r="D8958" s="8" t="s">
        <v>320</v>
      </c>
      <c r="E8958" s="8" t="s">
        <v>368</v>
      </c>
      <c r="F8958" s="55" t="s">
        <v>39168</v>
      </c>
    </row>
    <row r="8959" spans="1:6" x14ac:dyDescent="0.3">
      <c r="A8959" s="9" t="s">
        <v>18086</v>
      </c>
      <c r="B8959" s="8" t="s">
        <v>18087</v>
      </c>
      <c r="C8959" s="8" t="s">
        <v>367</v>
      </c>
      <c r="D8959" s="8" t="s">
        <v>320</v>
      </c>
      <c r="E8959" s="8" t="s">
        <v>368</v>
      </c>
      <c r="F8959" s="55" t="s">
        <v>39168</v>
      </c>
    </row>
    <row r="8960" spans="1:6" x14ac:dyDescent="0.3">
      <c r="A8960" s="9" t="s">
        <v>18088</v>
      </c>
      <c r="B8960" s="8" t="s">
        <v>18089</v>
      </c>
      <c r="C8960" s="8" t="s">
        <v>367</v>
      </c>
      <c r="D8960" s="8" t="s">
        <v>320</v>
      </c>
      <c r="E8960" s="8" t="s">
        <v>368</v>
      </c>
      <c r="F8960" s="55" t="s">
        <v>39168</v>
      </c>
    </row>
    <row r="8961" spans="1:6" x14ac:dyDescent="0.3">
      <c r="A8961" s="9" t="s">
        <v>18090</v>
      </c>
      <c r="B8961" s="8" t="s">
        <v>18091</v>
      </c>
      <c r="C8961" s="8" t="s">
        <v>367</v>
      </c>
      <c r="D8961" s="8" t="s">
        <v>320</v>
      </c>
      <c r="E8961" s="8" t="s">
        <v>368</v>
      </c>
      <c r="F8961" s="55" t="s">
        <v>39168</v>
      </c>
    </row>
    <row r="8962" spans="1:6" x14ac:dyDescent="0.3">
      <c r="A8962" s="9" t="s">
        <v>18092</v>
      </c>
      <c r="B8962" s="8" t="s">
        <v>18093</v>
      </c>
      <c r="C8962" s="8" t="s">
        <v>367</v>
      </c>
      <c r="D8962" s="8" t="s">
        <v>320</v>
      </c>
      <c r="E8962" s="8" t="s">
        <v>368</v>
      </c>
      <c r="F8962" s="55" t="s">
        <v>39168</v>
      </c>
    </row>
    <row r="8963" spans="1:6" x14ac:dyDescent="0.3">
      <c r="A8963" s="9" t="s">
        <v>18094</v>
      </c>
      <c r="B8963" s="8" t="s">
        <v>18095</v>
      </c>
      <c r="C8963" s="8" t="s">
        <v>367</v>
      </c>
      <c r="D8963" s="8" t="s">
        <v>320</v>
      </c>
      <c r="E8963" s="8" t="s">
        <v>368</v>
      </c>
      <c r="F8963" s="55" t="s">
        <v>39168</v>
      </c>
    </row>
    <row r="8964" spans="1:6" x14ac:dyDescent="0.3">
      <c r="A8964" s="9" t="s">
        <v>18096</v>
      </c>
      <c r="B8964" s="8" t="s">
        <v>18097</v>
      </c>
      <c r="C8964" s="8" t="s">
        <v>367</v>
      </c>
      <c r="D8964" s="8" t="s">
        <v>320</v>
      </c>
      <c r="E8964" s="8" t="s">
        <v>368</v>
      </c>
      <c r="F8964" s="55" t="s">
        <v>39168</v>
      </c>
    </row>
    <row r="8965" spans="1:6" x14ac:dyDescent="0.3">
      <c r="A8965" s="9" t="s">
        <v>18098</v>
      </c>
      <c r="B8965" s="8" t="s">
        <v>18099</v>
      </c>
      <c r="C8965" s="8" t="s">
        <v>367</v>
      </c>
      <c r="D8965" s="8" t="s">
        <v>320</v>
      </c>
      <c r="E8965" s="8" t="s">
        <v>368</v>
      </c>
      <c r="F8965" s="55" t="s">
        <v>39168</v>
      </c>
    </row>
    <row r="8966" spans="1:6" x14ac:dyDescent="0.3">
      <c r="A8966" s="9" t="s">
        <v>18100</v>
      </c>
      <c r="B8966" s="8" t="s">
        <v>18101</v>
      </c>
      <c r="C8966" s="8" t="s">
        <v>367</v>
      </c>
      <c r="D8966" s="8" t="s">
        <v>320</v>
      </c>
      <c r="E8966" s="8" t="s">
        <v>368</v>
      </c>
      <c r="F8966" s="55" t="s">
        <v>39168</v>
      </c>
    </row>
    <row r="8967" spans="1:6" x14ac:dyDescent="0.3">
      <c r="A8967" s="9" t="s">
        <v>18102</v>
      </c>
      <c r="B8967" s="8" t="s">
        <v>18103</v>
      </c>
      <c r="C8967" s="8" t="s">
        <v>367</v>
      </c>
      <c r="D8967" s="8" t="s">
        <v>320</v>
      </c>
      <c r="E8967" s="8" t="s">
        <v>368</v>
      </c>
      <c r="F8967" s="55" t="s">
        <v>39168</v>
      </c>
    </row>
    <row r="8968" spans="1:6" x14ac:dyDescent="0.3">
      <c r="A8968" s="9" t="s">
        <v>18104</v>
      </c>
      <c r="B8968" s="8" t="s">
        <v>18105</v>
      </c>
      <c r="C8968" s="8" t="s">
        <v>367</v>
      </c>
      <c r="D8968" s="8" t="s">
        <v>320</v>
      </c>
      <c r="E8968" s="8" t="s">
        <v>368</v>
      </c>
      <c r="F8968" s="55" t="s">
        <v>39168</v>
      </c>
    </row>
    <row r="8969" spans="1:6" x14ac:dyDescent="0.3">
      <c r="A8969" s="9" t="s">
        <v>18106</v>
      </c>
      <c r="B8969" s="8" t="s">
        <v>18107</v>
      </c>
      <c r="C8969" s="8" t="s">
        <v>367</v>
      </c>
      <c r="D8969" s="8" t="s">
        <v>320</v>
      </c>
      <c r="E8969" s="8" t="s">
        <v>368</v>
      </c>
      <c r="F8969" s="55" t="s">
        <v>39168</v>
      </c>
    </row>
    <row r="8970" spans="1:6" x14ac:dyDescent="0.3">
      <c r="A8970" s="9" t="s">
        <v>18108</v>
      </c>
      <c r="B8970" s="8" t="s">
        <v>18109</v>
      </c>
      <c r="C8970" s="8" t="s">
        <v>367</v>
      </c>
      <c r="D8970" s="8" t="s">
        <v>320</v>
      </c>
      <c r="E8970" s="8" t="s">
        <v>368</v>
      </c>
      <c r="F8970" s="55" t="s">
        <v>39168</v>
      </c>
    </row>
    <row r="8971" spans="1:6" x14ac:dyDescent="0.3">
      <c r="A8971" s="9" t="s">
        <v>18110</v>
      </c>
      <c r="B8971" s="8" t="s">
        <v>18111</v>
      </c>
      <c r="C8971" s="8" t="s">
        <v>367</v>
      </c>
      <c r="D8971" s="8" t="s">
        <v>320</v>
      </c>
      <c r="E8971" s="8" t="s">
        <v>368</v>
      </c>
      <c r="F8971" s="55" t="s">
        <v>39168</v>
      </c>
    </row>
    <row r="8972" spans="1:6" x14ac:dyDescent="0.3">
      <c r="A8972" s="9" t="s">
        <v>18112</v>
      </c>
      <c r="B8972" s="8" t="s">
        <v>18113</v>
      </c>
      <c r="C8972" s="8" t="s">
        <v>367</v>
      </c>
      <c r="D8972" s="8" t="s">
        <v>320</v>
      </c>
      <c r="E8972" s="8" t="s">
        <v>368</v>
      </c>
      <c r="F8972" s="55" t="s">
        <v>39168</v>
      </c>
    </row>
    <row r="8973" spans="1:6" x14ac:dyDescent="0.3">
      <c r="A8973" s="9" t="s">
        <v>18114</v>
      </c>
      <c r="B8973" s="8" t="s">
        <v>18115</v>
      </c>
      <c r="C8973" s="8" t="s">
        <v>367</v>
      </c>
      <c r="D8973" s="8" t="s">
        <v>320</v>
      </c>
      <c r="E8973" s="8" t="s">
        <v>368</v>
      </c>
      <c r="F8973" s="55" t="s">
        <v>39168</v>
      </c>
    </row>
    <row r="8974" spans="1:6" x14ac:dyDescent="0.3">
      <c r="A8974" s="9" t="s">
        <v>18116</v>
      </c>
      <c r="B8974" s="8" t="s">
        <v>18117</v>
      </c>
      <c r="C8974" s="8" t="s">
        <v>367</v>
      </c>
      <c r="D8974" s="8" t="s">
        <v>320</v>
      </c>
      <c r="E8974" s="8" t="s">
        <v>368</v>
      </c>
      <c r="F8974" s="55" t="s">
        <v>39168</v>
      </c>
    </row>
    <row r="8975" spans="1:6" x14ac:dyDescent="0.3">
      <c r="A8975" s="9" t="s">
        <v>18118</v>
      </c>
      <c r="B8975" s="8" t="s">
        <v>18119</v>
      </c>
      <c r="C8975" s="8" t="s">
        <v>367</v>
      </c>
      <c r="D8975" s="8" t="s">
        <v>320</v>
      </c>
      <c r="E8975" s="8" t="s">
        <v>368</v>
      </c>
      <c r="F8975" s="55" t="s">
        <v>39168</v>
      </c>
    </row>
    <row r="8976" spans="1:6" x14ac:dyDescent="0.3">
      <c r="A8976" s="9" t="s">
        <v>18120</v>
      </c>
      <c r="B8976" s="8" t="s">
        <v>18121</v>
      </c>
      <c r="C8976" s="8" t="s">
        <v>367</v>
      </c>
      <c r="D8976" s="8" t="s">
        <v>320</v>
      </c>
      <c r="E8976" s="8" t="s">
        <v>368</v>
      </c>
      <c r="F8976" s="55" t="s">
        <v>39168</v>
      </c>
    </row>
    <row r="8977" spans="1:6" x14ac:dyDescent="0.3">
      <c r="A8977" s="9" t="s">
        <v>18122</v>
      </c>
      <c r="B8977" s="8" t="s">
        <v>18123</v>
      </c>
      <c r="C8977" s="8" t="s">
        <v>367</v>
      </c>
      <c r="D8977" s="8" t="s">
        <v>320</v>
      </c>
      <c r="E8977" s="8" t="s">
        <v>368</v>
      </c>
      <c r="F8977" s="55" t="s">
        <v>39168</v>
      </c>
    </row>
    <row r="8978" spans="1:6" x14ac:dyDescent="0.3">
      <c r="A8978" s="9" t="s">
        <v>18124</v>
      </c>
      <c r="B8978" s="8" t="s">
        <v>18125</v>
      </c>
      <c r="C8978" s="8" t="s">
        <v>367</v>
      </c>
      <c r="D8978" s="8" t="s">
        <v>320</v>
      </c>
      <c r="E8978" s="8" t="s">
        <v>368</v>
      </c>
      <c r="F8978" s="55" t="s">
        <v>39168</v>
      </c>
    </row>
    <row r="8979" spans="1:6" x14ac:dyDescent="0.3">
      <c r="A8979" s="9" t="s">
        <v>18126</v>
      </c>
      <c r="B8979" s="8" t="s">
        <v>18127</v>
      </c>
      <c r="C8979" s="8" t="s">
        <v>367</v>
      </c>
      <c r="D8979" s="8" t="s">
        <v>320</v>
      </c>
      <c r="E8979" s="8" t="s">
        <v>368</v>
      </c>
      <c r="F8979" s="55" t="s">
        <v>39168</v>
      </c>
    </row>
    <row r="8980" spans="1:6" x14ac:dyDescent="0.3">
      <c r="A8980" s="9" t="s">
        <v>18128</v>
      </c>
      <c r="B8980" s="8" t="s">
        <v>18129</v>
      </c>
      <c r="C8980" s="8" t="s">
        <v>367</v>
      </c>
      <c r="D8980" s="8" t="s">
        <v>320</v>
      </c>
      <c r="E8980" s="8" t="s">
        <v>368</v>
      </c>
      <c r="F8980" s="55" t="s">
        <v>39168</v>
      </c>
    </row>
    <row r="8981" spans="1:6" x14ac:dyDescent="0.3">
      <c r="A8981" s="9" t="s">
        <v>18130</v>
      </c>
      <c r="B8981" s="8" t="s">
        <v>18131</v>
      </c>
      <c r="C8981" s="8" t="s">
        <v>367</v>
      </c>
      <c r="D8981" s="8" t="s">
        <v>320</v>
      </c>
      <c r="E8981" s="8" t="s">
        <v>368</v>
      </c>
      <c r="F8981" s="55" t="s">
        <v>39168</v>
      </c>
    </row>
    <row r="8982" spans="1:6" x14ac:dyDescent="0.3">
      <c r="A8982" s="9" t="s">
        <v>18132</v>
      </c>
      <c r="B8982" s="8" t="s">
        <v>18133</v>
      </c>
      <c r="C8982" s="8" t="s">
        <v>367</v>
      </c>
      <c r="D8982" s="8" t="s">
        <v>320</v>
      </c>
      <c r="E8982" s="8" t="s">
        <v>368</v>
      </c>
      <c r="F8982" s="55" t="s">
        <v>39168</v>
      </c>
    </row>
    <row r="8983" spans="1:6" x14ac:dyDescent="0.3">
      <c r="A8983" s="9" t="s">
        <v>18134</v>
      </c>
      <c r="B8983" s="8" t="s">
        <v>18135</v>
      </c>
      <c r="C8983" s="8" t="s">
        <v>367</v>
      </c>
      <c r="D8983" s="8" t="s">
        <v>320</v>
      </c>
      <c r="E8983" s="8" t="s">
        <v>368</v>
      </c>
      <c r="F8983" s="55" t="s">
        <v>39168</v>
      </c>
    </row>
    <row r="8984" spans="1:6" x14ac:dyDescent="0.3">
      <c r="A8984" s="9" t="s">
        <v>18136</v>
      </c>
      <c r="B8984" s="8" t="s">
        <v>18137</v>
      </c>
      <c r="C8984" s="8" t="s">
        <v>367</v>
      </c>
      <c r="D8984" s="8" t="s">
        <v>320</v>
      </c>
      <c r="E8984" s="8" t="s">
        <v>368</v>
      </c>
      <c r="F8984" s="55" t="s">
        <v>39168</v>
      </c>
    </row>
    <row r="8985" spans="1:6" x14ac:dyDescent="0.3">
      <c r="A8985" s="9" t="s">
        <v>18138</v>
      </c>
      <c r="B8985" s="8" t="s">
        <v>18139</v>
      </c>
      <c r="C8985" s="8" t="s">
        <v>367</v>
      </c>
      <c r="D8985" s="8" t="s">
        <v>320</v>
      </c>
      <c r="E8985" s="8" t="s">
        <v>368</v>
      </c>
      <c r="F8985" s="55" t="s">
        <v>39168</v>
      </c>
    </row>
    <row r="8986" spans="1:6" x14ac:dyDescent="0.3">
      <c r="A8986" s="9" t="s">
        <v>18140</v>
      </c>
      <c r="B8986" s="8" t="s">
        <v>18141</v>
      </c>
      <c r="C8986" s="8" t="s">
        <v>367</v>
      </c>
      <c r="D8986" s="8" t="s">
        <v>320</v>
      </c>
      <c r="E8986" s="8" t="s">
        <v>368</v>
      </c>
      <c r="F8986" s="55" t="s">
        <v>39168</v>
      </c>
    </row>
    <row r="8987" spans="1:6" x14ac:dyDescent="0.3">
      <c r="A8987" s="9" t="s">
        <v>18142</v>
      </c>
      <c r="B8987" s="8" t="s">
        <v>18143</v>
      </c>
      <c r="C8987" s="8" t="s">
        <v>367</v>
      </c>
      <c r="D8987" s="8" t="s">
        <v>320</v>
      </c>
      <c r="E8987" s="8" t="s">
        <v>368</v>
      </c>
      <c r="F8987" s="55" t="s">
        <v>39168</v>
      </c>
    </row>
    <row r="8988" spans="1:6" x14ac:dyDescent="0.3">
      <c r="A8988" s="9" t="s">
        <v>18144</v>
      </c>
      <c r="B8988" s="8" t="s">
        <v>18145</v>
      </c>
      <c r="C8988" s="8" t="s">
        <v>367</v>
      </c>
      <c r="D8988" s="8" t="s">
        <v>320</v>
      </c>
      <c r="E8988" s="8" t="s">
        <v>368</v>
      </c>
      <c r="F8988" s="55" t="s">
        <v>39168</v>
      </c>
    </row>
    <row r="8989" spans="1:6" x14ac:dyDescent="0.3">
      <c r="A8989" s="9" t="s">
        <v>206</v>
      </c>
      <c r="B8989" s="8" t="s">
        <v>336</v>
      </c>
      <c r="C8989" s="8" t="s">
        <v>467</v>
      </c>
      <c r="D8989" s="8" t="s">
        <v>321</v>
      </c>
      <c r="E8989" s="8" t="s">
        <v>483</v>
      </c>
      <c r="F8989" s="55" t="s">
        <v>39168</v>
      </c>
    </row>
    <row r="8990" spans="1:6" x14ac:dyDescent="0.3">
      <c r="A8990" s="9" t="s">
        <v>18146</v>
      </c>
      <c r="B8990" s="8" t="s">
        <v>18147</v>
      </c>
      <c r="C8990" s="8" t="s">
        <v>367</v>
      </c>
      <c r="D8990" s="8" t="s">
        <v>320</v>
      </c>
      <c r="E8990" s="8" t="s">
        <v>368</v>
      </c>
      <c r="F8990" s="55" t="s">
        <v>39168</v>
      </c>
    </row>
    <row r="8991" spans="1:6" x14ac:dyDescent="0.3">
      <c r="A8991" s="9" t="s">
        <v>18148</v>
      </c>
      <c r="B8991" s="8" t="s">
        <v>18149</v>
      </c>
      <c r="C8991" s="8" t="s">
        <v>367</v>
      </c>
      <c r="D8991" s="8" t="s">
        <v>320</v>
      </c>
      <c r="E8991" s="8" t="s">
        <v>368</v>
      </c>
      <c r="F8991" s="55" t="s">
        <v>39168</v>
      </c>
    </row>
    <row r="8992" spans="1:6" x14ac:dyDescent="0.3">
      <c r="A8992" s="9" t="s">
        <v>18150</v>
      </c>
      <c r="B8992" s="8" t="s">
        <v>18151</v>
      </c>
      <c r="C8992" s="8" t="s">
        <v>367</v>
      </c>
      <c r="D8992" s="8" t="s">
        <v>320</v>
      </c>
      <c r="E8992" s="8" t="s">
        <v>368</v>
      </c>
      <c r="F8992" s="55" t="s">
        <v>39168</v>
      </c>
    </row>
    <row r="8993" spans="1:6" x14ac:dyDescent="0.3">
      <c r="A8993" s="9" t="s">
        <v>18152</v>
      </c>
      <c r="B8993" s="8" t="s">
        <v>18153</v>
      </c>
      <c r="C8993" s="8" t="s">
        <v>367</v>
      </c>
      <c r="D8993" s="8" t="s">
        <v>320</v>
      </c>
      <c r="E8993" s="8" t="s">
        <v>368</v>
      </c>
      <c r="F8993" s="55" t="s">
        <v>39168</v>
      </c>
    </row>
    <row r="8994" spans="1:6" x14ac:dyDescent="0.3">
      <c r="A8994" s="9" t="s">
        <v>18154</v>
      </c>
      <c r="B8994" s="8" t="s">
        <v>18155</v>
      </c>
      <c r="C8994" s="8" t="s">
        <v>367</v>
      </c>
      <c r="D8994" s="8" t="s">
        <v>320</v>
      </c>
      <c r="E8994" s="8" t="s">
        <v>368</v>
      </c>
      <c r="F8994" s="55" t="s">
        <v>39168</v>
      </c>
    </row>
    <row r="8995" spans="1:6" x14ac:dyDescent="0.3">
      <c r="A8995" s="9" t="s">
        <v>18156</v>
      </c>
      <c r="B8995" s="8" t="s">
        <v>18157</v>
      </c>
      <c r="C8995" s="8" t="s">
        <v>367</v>
      </c>
      <c r="D8995" s="8" t="s">
        <v>320</v>
      </c>
      <c r="E8995" s="8" t="s">
        <v>368</v>
      </c>
      <c r="F8995" s="55" t="s">
        <v>39168</v>
      </c>
    </row>
    <row r="8996" spans="1:6" x14ac:dyDescent="0.3">
      <c r="A8996" s="9" t="s">
        <v>18158</v>
      </c>
      <c r="B8996" s="8" t="s">
        <v>18159</v>
      </c>
      <c r="C8996" s="8" t="s">
        <v>367</v>
      </c>
      <c r="D8996" s="8" t="s">
        <v>320</v>
      </c>
      <c r="E8996" s="8" t="s">
        <v>368</v>
      </c>
      <c r="F8996" s="55" t="s">
        <v>39168</v>
      </c>
    </row>
    <row r="8997" spans="1:6" x14ac:dyDescent="0.3">
      <c r="A8997" s="9" t="s">
        <v>18160</v>
      </c>
      <c r="B8997" s="8" t="s">
        <v>18161</v>
      </c>
      <c r="C8997" s="8" t="s">
        <v>367</v>
      </c>
      <c r="D8997" s="8" t="s">
        <v>320</v>
      </c>
      <c r="E8997" s="8" t="s">
        <v>368</v>
      </c>
      <c r="F8997" s="55" t="s">
        <v>39168</v>
      </c>
    </row>
    <row r="8998" spans="1:6" x14ac:dyDescent="0.3">
      <c r="A8998" s="9" t="s">
        <v>18162</v>
      </c>
      <c r="B8998" s="8" t="s">
        <v>18163</v>
      </c>
      <c r="C8998" s="8" t="s">
        <v>367</v>
      </c>
      <c r="D8998" s="8" t="s">
        <v>320</v>
      </c>
      <c r="E8998" s="8" t="s">
        <v>368</v>
      </c>
      <c r="F8998" s="55" t="s">
        <v>39168</v>
      </c>
    </row>
    <row r="8999" spans="1:6" x14ac:dyDescent="0.3">
      <c r="A8999" s="9" t="s">
        <v>18164</v>
      </c>
      <c r="B8999" s="8" t="s">
        <v>18165</v>
      </c>
      <c r="C8999" s="8" t="s">
        <v>367</v>
      </c>
      <c r="D8999" s="8" t="s">
        <v>320</v>
      </c>
      <c r="E8999" s="8" t="s">
        <v>368</v>
      </c>
      <c r="F8999" s="55" t="s">
        <v>39168</v>
      </c>
    </row>
    <row r="9000" spans="1:6" x14ac:dyDescent="0.3">
      <c r="A9000" s="9" t="s">
        <v>18166</v>
      </c>
      <c r="B9000" s="8" t="s">
        <v>18167</v>
      </c>
      <c r="C9000" s="8" t="s">
        <v>367</v>
      </c>
      <c r="D9000" s="8" t="s">
        <v>320</v>
      </c>
      <c r="E9000" s="8" t="s">
        <v>368</v>
      </c>
      <c r="F9000" s="55" t="s">
        <v>39168</v>
      </c>
    </row>
    <row r="9001" spans="1:6" x14ac:dyDescent="0.3">
      <c r="A9001" s="9" t="s">
        <v>18168</v>
      </c>
      <c r="B9001" s="8" t="s">
        <v>18169</v>
      </c>
      <c r="C9001" s="8" t="s">
        <v>367</v>
      </c>
      <c r="D9001" s="8" t="s">
        <v>320</v>
      </c>
      <c r="E9001" s="8" t="s">
        <v>368</v>
      </c>
      <c r="F9001" s="55" t="s">
        <v>39168</v>
      </c>
    </row>
    <row r="9002" spans="1:6" x14ac:dyDescent="0.3">
      <c r="A9002" s="9" t="s">
        <v>18170</v>
      </c>
      <c r="B9002" s="8" t="s">
        <v>18171</v>
      </c>
      <c r="C9002" s="8" t="s">
        <v>367</v>
      </c>
      <c r="D9002" s="8" t="s">
        <v>320</v>
      </c>
      <c r="E9002" s="8" t="s">
        <v>368</v>
      </c>
      <c r="F9002" s="55" t="s">
        <v>39168</v>
      </c>
    </row>
    <row r="9003" spans="1:6" x14ac:dyDescent="0.3">
      <c r="A9003" s="9" t="s">
        <v>18172</v>
      </c>
      <c r="B9003" s="8" t="s">
        <v>18173</v>
      </c>
      <c r="C9003" s="8" t="s">
        <v>367</v>
      </c>
      <c r="D9003" s="8" t="s">
        <v>320</v>
      </c>
      <c r="E9003" s="8" t="s">
        <v>368</v>
      </c>
      <c r="F9003" s="55" t="s">
        <v>39168</v>
      </c>
    </row>
    <row r="9004" spans="1:6" x14ac:dyDescent="0.3">
      <c r="A9004" s="9" t="s">
        <v>18174</v>
      </c>
      <c r="B9004" s="8" t="s">
        <v>18175</v>
      </c>
      <c r="C9004" s="8" t="s">
        <v>367</v>
      </c>
      <c r="D9004" s="8" t="s">
        <v>320</v>
      </c>
      <c r="E9004" s="8" t="s">
        <v>368</v>
      </c>
      <c r="F9004" s="55" t="s">
        <v>39168</v>
      </c>
    </row>
    <row r="9005" spans="1:6" x14ac:dyDescent="0.3">
      <c r="A9005" s="9" t="s">
        <v>18176</v>
      </c>
      <c r="B9005" s="8" t="s">
        <v>18177</v>
      </c>
      <c r="C9005" s="8" t="s">
        <v>367</v>
      </c>
      <c r="D9005" s="8" t="s">
        <v>320</v>
      </c>
      <c r="E9005" s="8" t="s">
        <v>368</v>
      </c>
      <c r="F9005" s="55" t="s">
        <v>39168</v>
      </c>
    </row>
    <row r="9006" spans="1:6" x14ac:dyDescent="0.3">
      <c r="A9006" s="9" t="s">
        <v>18178</v>
      </c>
      <c r="B9006" s="8" t="s">
        <v>18179</v>
      </c>
      <c r="C9006" s="8" t="s">
        <v>367</v>
      </c>
      <c r="D9006" s="8" t="s">
        <v>320</v>
      </c>
      <c r="E9006" s="8" t="s">
        <v>368</v>
      </c>
      <c r="F9006" s="55" t="s">
        <v>39168</v>
      </c>
    </row>
    <row r="9007" spans="1:6" x14ac:dyDescent="0.3">
      <c r="A9007" s="9" t="s">
        <v>18180</v>
      </c>
      <c r="B9007" s="8" t="s">
        <v>18181</v>
      </c>
      <c r="C9007" s="8" t="s">
        <v>367</v>
      </c>
      <c r="D9007" s="8" t="s">
        <v>320</v>
      </c>
      <c r="E9007" s="8" t="s">
        <v>368</v>
      </c>
      <c r="F9007" s="55" t="s">
        <v>39168</v>
      </c>
    </row>
    <row r="9008" spans="1:6" x14ac:dyDescent="0.3">
      <c r="A9008" s="9" t="s">
        <v>18182</v>
      </c>
      <c r="B9008" s="8" t="s">
        <v>18183</v>
      </c>
      <c r="C9008" s="8" t="s">
        <v>367</v>
      </c>
      <c r="D9008" s="8" t="s">
        <v>320</v>
      </c>
      <c r="E9008" s="8" t="s">
        <v>368</v>
      </c>
      <c r="F9008" s="55" t="s">
        <v>39168</v>
      </c>
    </row>
    <row r="9009" spans="1:6" x14ac:dyDescent="0.3">
      <c r="A9009" s="9" t="s">
        <v>18184</v>
      </c>
      <c r="B9009" s="8" t="s">
        <v>18185</v>
      </c>
      <c r="C9009" s="8" t="s">
        <v>367</v>
      </c>
      <c r="D9009" s="8" t="s">
        <v>320</v>
      </c>
      <c r="E9009" s="8" t="s">
        <v>368</v>
      </c>
      <c r="F9009" s="55" t="s">
        <v>39168</v>
      </c>
    </row>
    <row r="9010" spans="1:6" x14ac:dyDescent="0.3">
      <c r="A9010" s="9" t="s">
        <v>18186</v>
      </c>
      <c r="B9010" s="8" t="s">
        <v>18187</v>
      </c>
      <c r="C9010" s="8" t="s">
        <v>367</v>
      </c>
      <c r="D9010" s="8" t="s">
        <v>320</v>
      </c>
      <c r="E9010" s="8" t="s">
        <v>368</v>
      </c>
      <c r="F9010" s="55" t="s">
        <v>39168</v>
      </c>
    </row>
    <row r="9011" spans="1:6" x14ac:dyDescent="0.3">
      <c r="A9011" s="9" t="s">
        <v>18188</v>
      </c>
      <c r="B9011" s="8" t="s">
        <v>18189</v>
      </c>
      <c r="C9011" s="8" t="s">
        <v>467</v>
      </c>
      <c r="D9011" s="8" t="s">
        <v>320</v>
      </c>
      <c r="E9011" s="8" t="s">
        <v>368</v>
      </c>
      <c r="F9011" s="55" t="s">
        <v>39168</v>
      </c>
    </row>
    <row r="9012" spans="1:6" x14ac:dyDescent="0.3">
      <c r="A9012" s="9" t="s">
        <v>18190</v>
      </c>
      <c r="B9012" s="8" t="s">
        <v>18191</v>
      </c>
      <c r="C9012" s="8" t="s">
        <v>367</v>
      </c>
      <c r="D9012" s="8" t="s">
        <v>320</v>
      </c>
      <c r="E9012" s="8" t="s">
        <v>368</v>
      </c>
      <c r="F9012" s="55" t="s">
        <v>39168</v>
      </c>
    </row>
    <row r="9013" spans="1:6" x14ac:dyDescent="0.3">
      <c r="A9013" s="9" t="s">
        <v>18192</v>
      </c>
      <c r="B9013" s="8" t="s">
        <v>18193</v>
      </c>
      <c r="C9013" s="8" t="s">
        <v>367</v>
      </c>
      <c r="D9013" s="8" t="s">
        <v>320</v>
      </c>
      <c r="E9013" s="8" t="s">
        <v>368</v>
      </c>
      <c r="F9013" s="55" t="s">
        <v>39168</v>
      </c>
    </row>
    <row r="9014" spans="1:6" x14ac:dyDescent="0.3">
      <c r="A9014" s="9" t="s">
        <v>18194</v>
      </c>
      <c r="B9014" s="8" t="s">
        <v>18195</v>
      </c>
      <c r="C9014" s="8" t="s">
        <v>367</v>
      </c>
      <c r="D9014" s="8" t="s">
        <v>320</v>
      </c>
      <c r="E9014" s="8" t="s">
        <v>368</v>
      </c>
      <c r="F9014" s="55" t="s">
        <v>39168</v>
      </c>
    </row>
    <row r="9015" spans="1:6" x14ac:dyDescent="0.3">
      <c r="A9015" s="9" t="s">
        <v>18196</v>
      </c>
      <c r="B9015" s="8" t="s">
        <v>18197</v>
      </c>
      <c r="C9015" s="8" t="s">
        <v>367</v>
      </c>
      <c r="D9015" s="8" t="s">
        <v>320</v>
      </c>
      <c r="E9015" s="8" t="s">
        <v>368</v>
      </c>
      <c r="F9015" s="55" t="s">
        <v>39168</v>
      </c>
    </row>
    <row r="9016" spans="1:6" x14ac:dyDescent="0.3">
      <c r="A9016" s="9" t="s">
        <v>18198</v>
      </c>
      <c r="B9016" s="8" t="s">
        <v>18199</v>
      </c>
      <c r="C9016" s="8" t="s">
        <v>367</v>
      </c>
      <c r="D9016" s="8" t="s">
        <v>320</v>
      </c>
      <c r="E9016" s="8" t="s">
        <v>368</v>
      </c>
      <c r="F9016" s="55" t="s">
        <v>39168</v>
      </c>
    </row>
    <row r="9017" spans="1:6" x14ac:dyDescent="0.3">
      <c r="A9017" s="9" t="s">
        <v>18200</v>
      </c>
      <c r="B9017" s="8" t="s">
        <v>18201</v>
      </c>
      <c r="C9017" s="8" t="s">
        <v>367</v>
      </c>
      <c r="D9017" s="8" t="s">
        <v>320</v>
      </c>
      <c r="E9017" s="8" t="s">
        <v>368</v>
      </c>
      <c r="F9017" s="55" t="s">
        <v>39168</v>
      </c>
    </row>
    <row r="9018" spans="1:6" x14ac:dyDescent="0.3">
      <c r="A9018" s="9" t="s">
        <v>18202</v>
      </c>
      <c r="B9018" s="8" t="s">
        <v>18203</v>
      </c>
      <c r="C9018" s="8" t="s">
        <v>367</v>
      </c>
      <c r="D9018" s="8" t="s">
        <v>320</v>
      </c>
      <c r="E9018" s="8" t="s">
        <v>368</v>
      </c>
      <c r="F9018" s="55" t="s">
        <v>39168</v>
      </c>
    </row>
    <row r="9019" spans="1:6" x14ac:dyDescent="0.3">
      <c r="A9019" s="9" t="s">
        <v>18204</v>
      </c>
      <c r="B9019" s="8" t="s">
        <v>18205</v>
      </c>
      <c r="C9019" s="8" t="s">
        <v>367</v>
      </c>
      <c r="D9019" s="8" t="s">
        <v>320</v>
      </c>
      <c r="E9019" s="8" t="s">
        <v>368</v>
      </c>
      <c r="F9019" s="55" t="s">
        <v>39168</v>
      </c>
    </row>
    <row r="9020" spans="1:6" x14ac:dyDescent="0.3">
      <c r="A9020" s="9" t="s">
        <v>18206</v>
      </c>
      <c r="B9020" s="8" t="s">
        <v>18207</v>
      </c>
      <c r="C9020" s="8" t="s">
        <v>367</v>
      </c>
      <c r="D9020" s="8" t="s">
        <v>320</v>
      </c>
      <c r="E9020" s="8" t="s">
        <v>368</v>
      </c>
      <c r="F9020" s="55" t="s">
        <v>39168</v>
      </c>
    </row>
    <row r="9021" spans="1:6" x14ac:dyDescent="0.3">
      <c r="A9021" s="9" t="s">
        <v>18208</v>
      </c>
      <c r="B9021" s="8" t="s">
        <v>18209</v>
      </c>
      <c r="C9021" s="8" t="s">
        <v>367</v>
      </c>
      <c r="D9021" s="8" t="s">
        <v>320</v>
      </c>
      <c r="E9021" s="8" t="s">
        <v>368</v>
      </c>
      <c r="F9021" s="55" t="s">
        <v>39168</v>
      </c>
    </row>
    <row r="9022" spans="1:6" x14ac:dyDescent="0.3">
      <c r="A9022" s="9" t="s">
        <v>18210</v>
      </c>
      <c r="B9022" s="8" t="s">
        <v>18211</v>
      </c>
      <c r="C9022" s="8" t="s">
        <v>367</v>
      </c>
      <c r="D9022" s="8" t="s">
        <v>320</v>
      </c>
      <c r="E9022" s="8" t="s">
        <v>368</v>
      </c>
      <c r="F9022" s="55" t="s">
        <v>39168</v>
      </c>
    </row>
    <row r="9023" spans="1:6" x14ac:dyDescent="0.3">
      <c r="A9023" s="9" t="s">
        <v>18212</v>
      </c>
      <c r="B9023" s="8" t="s">
        <v>18213</v>
      </c>
      <c r="C9023" s="8" t="s">
        <v>367</v>
      </c>
      <c r="D9023" s="8" t="s">
        <v>320</v>
      </c>
      <c r="E9023" s="8" t="s">
        <v>368</v>
      </c>
      <c r="F9023" s="55" t="s">
        <v>39168</v>
      </c>
    </row>
    <row r="9024" spans="1:6" x14ac:dyDescent="0.3">
      <c r="A9024" s="9" t="s">
        <v>18214</v>
      </c>
      <c r="B9024" s="8" t="s">
        <v>18215</v>
      </c>
      <c r="C9024" s="8" t="s">
        <v>367</v>
      </c>
      <c r="D9024" s="8" t="s">
        <v>320</v>
      </c>
      <c r="E9024" s="8" t="s">
        <v>368</v>
      </c>
      <c r="F9024" s="55" t="s">
        <v>39168</v>
      </c>
    </row>
    <row r="9025" spans="1:6" x14ac:dyDescent="0.3">
      <c r="A9025" s="9" t="s">
        <v>18216</v>
      </c>
      <c r="B9025" s="8" t="s">
        <v>18217</v>
      </c>
      <c r="C9025" s="8" t="s">
        <v>367</v>
      </c>
      <c r="D9025" s="8" t="s">
        <v>320</v>
      </c>
      <c r="E9025" s="8" t="s">
        <v>368</v>
      </c>
      <c r="F9025" s="55" t="s">
        <v>39168</v>
      </c>
    </row>
    <row r="9026" spans="1:6" x14ac:dyDescent="0.3">
      <c r="A9026" s="9" t="s">
        <v>18218</v>
      </c>
      <c r="B9026" s="8" t="s">
        <v>18219</v>
      </c>
      <c r="C9026" s="8" t="s">
        <v>367</v>
      </c>
      <c r="D9026" s="8" t="s">
        <v>320</v>
      </c>
      <c r="E9026" s="8" t="s">
        <v>368</v>
      </c>
      <c r="F9026" s="55" t="s">
        <v>39168</v>
      </c>
    </row>
    <row r="9027" spans="1:6" x14ac:dyDescent="0.3">
      <c r="A9027" s="9" t="s">
        <v>18220</v>
      </c>
      <c r="B9027" s="8" t="s">
        <v>18221</v>
      </c>
      <c r="C9027" s="8" t="s">
        <v>367</v>
      </c>
      <c r="D9027" s="8" t="s">
        <v>320</v>
      </c>
      <c r="E9027" s="8" t="s">
        <v>368</v>
      </c>
      <c r="F9027" s="55" t="s">
        <v>39168</v>
      </c>
    </row>
    <row r="9028" spans="1:6" x14ac:dyDescent="0.3">
      <c r="A9028" s="9" t="s">
        <v>18222</v>
      </c>
      <c r="B9028" s="8" t="s">
        <v>18223</v>
      </c>
      <c r="C9028" s="8" t="s">
        <v>367</v>
      </c>
      <c r="D9028" s="8" t="s">
        <v>320</v>
      </c>
      <c r="E9028" s="8" t="s">
        <v>368</v>
      </c>
      <c r="F9028" s="55" t="s">
        <v>39168</v>
      </c>
    </row>
    <row r="9029" spans="1:6" x14ac:dyDescent="0.3">
      <c r="A9029" s="9" t="s">
        <v>18224</v>
      </c>
      <c r="B9029" s="8" t="s">
        <v>18225</v>
      </c>
      <c r="C9029" s="8" t="s">
        <v>367</v>
      </c>
      <c r="D9029" s="8" t="s">
        <v>320</v>
      </c>
      <c r="E9029" s="8" t="s">
        <v>368</v>
      </c>
      <c r="F9029" s="55" t="s">
        <v>39168</v>
      </c>
    </row>
    <row r="9030" spans="1:6" x14ac:dyDescent="0.3">
      <c r="A9030" s="9" t="s">
        <v>18226</v>
      </c>
      <c r="B9030" s="8" t="s">
        <v>18227</v>
      </c>
      <c r="C9030" s="8" t="s">
        <v>367</v>
      </c>
      <c r="D9030" s="8" t="s">
        <v>320</v>
      </c>
      <c r="E9030" s="8" t="s">
        <v>368</v>
      </c>
      <c r="F9030" s="55" t="s">
        <v>39168</v>
      </c>
    </row>
    <row r="9031" spans="1:6" x14ac:dyDescent="0.3">
      <c r="A9031" s="9" t="s">
        <v>18228</v>
      </c>
      <c r="B9031" s="8" t="s">
        <v>18229</v>
      </c>
      <c r="C9031" s="8" t="s">
        <v>367</v>
      </c>
      <c r="D9031" s="8" t="s">
        <v>320</v>
      </c>
      <c r="E9031" s="8" t="s">
        <v>368</v>
      </c>
      <c r="F9031" s="55" t="s">
        <v>39168</v>
      </c>
    </row>
    <row r="9032" spans="1:6" x14ac:dyDescent="0.3">
      <c r="A9032" s="9" t="s">
        <v>18230</v>
      </c>
      <c r="B9032" s="8" t="s">
        <v>18231</v>
      </c>
      <c r="C9032" s="8" t="s">
        <v>367</v>
      </c>
      <c r="D9032" s="8" t="s">
        <v>320</v>
      </c>
      <c r="E9032" s="8" t="s">
        <v>368</v>
      </c>
      <c r="F9032" s="55" t="s">
        <v>39168</v>
      </c>
    </row>
    <row r="9033" spans="1:6" x14ac:dyDescent="0.3">
      <c r="A9033" s="9" t="s">
        <v>18232</v>
      </c>
      <c r="B9033" s="8" t="s">
        <v>18233</v>
      </c>
      <c r="C9033" s="8" t="s">
        <v>367</v>
      </c>
      <c r="D9033" s="8" t="s">
        <v>320</v>
      </c>
      <c r="E9033" s="8" t="s">
        <v>368</v>
      </c>
      <c r="F9033" s="55" t="s">
        <v>39168</v>
      </c>
    </row>
    <row r="9034" spans="1:6" x14ac:dyDescent="0.3">
      <c r="A9034" s="9" t="s">
        <v>18234</v>
      </c>
      <c r="B9034" s="8" t="s">
        <v>18235</v>
      </c>
      <c r="C9034" s="8" t="s">
        <v>367</v>
      </c>
      <c r="D9034" s="8" t="s">
        <v>320</v>
      </c>
      <c r="E9034" s="8" t="s">
        <v>368</v>
      </c>
      <c r="F9034" s="55" t="s">
        <v>39168</v>
      </c>
    </row>
    <row r="9035" spans="1:6" x14ac:dyDescent="0.3">
      <c r="A9035" s="9" t="s">
        <v>18236</v>
      </c>
      <c r="B9035" s="8" t="s">
        <v>18237</v>
      </c>
      <c r="C9035" s="8" t="s">
        <v>367</v>
      </c>
      <c r="D9035" s="8" t="s">
        <v>320</v>
      </c>
      <c r="E9035" s="8" t="s">
        <v>368</v>
      </c>
      <c r="F9035" s="55" t="s">
        <v>39168</v>
      </c>
    </row>
    <row r="9036" spans="1:6" x14ac:dyDescent="0.3">
      <c r="A9036" s="9" t="s">
        <v>18238</v>
      </c>
      <c r="B9036" s="8" t="s">
        <v>18239</v>
      </c>
      <c r="C9036" s="8" t="s">
        <v>367</v>
      </c>
      <c r="D9036" s="8" t="s">
        <v>320</v>
      </c>
      <c r="E9036" s="8" t="s">
        <v>368</v>
      </c>
      <c r="F9036" s="55" t="s">
        <v>39168</v>
      </c>
    </row>
    <row r="9037" spans="1:6" x14ac:dyDescent="0.3">
      <c r="A9037" s="9" t="s">
        <v>18240</v>
      </c>
      <c r="B9037" s="8" t="s">
        <v>18241</v>
      </c>
      <c r="C9037" s="8" t="s">
        <v>367</v>
      </c>
      <c r="D9037" s="8" t="s">
        <v>320</v>
      </c>
      <c r="E9037" s="8" t="s">
        <v>368</v>
      </c>
      <c r="F9037" s="55" t="s">
        <v>39168</v>
      </c>
    </row>
    <row r="9038" spans="1:6" x14ac:dyDescent="0.3">
      <c r="A9038" s="9" t="s">
        <v>18242</v>
      </c>
      <c r="B9038" s="8" t="s">
        <v>18243</v>
      </c>
      <c r="C9038" s="8" t="s">
        <v>367</v>
      </c>
      <c r="D9038" s="8" t="s">
        <v>320</v>
      </c>
      <c r="E9038" s="8" t="s">
        <v>368</v>
      </c>
      <c r="F9038" s="55" t="s">
        <v>39168</v>
      </c>
    </row>
    <row r="9039" spans="1:6" x14ac:dyDescent="0.3">
      <c r="A9039" s="9" t="s">
        <v>18244</v>
      </c>
      <c r="B9039" s="8" t="s">
        <v>18245</v>
      </c>
      <c r="C9039" s="8" t="s">
        <v>367</v>
      </c>
      <c r="D9039" s="8" t="s">
        <v>320</v>
      </c>
      <c r="E9039" s="8" t="s">
        <v>368</v>
      </c>
      <c r="F9039" s="55" t="s">
        <v>39168</v>
      </c>
    </row>
    <row r="9040" spans="1:6" x14ac:dyDescent="0.3">
      <c r="A9040" s="9" t="s">
        <v>18246</v>
      </c>
      <c r="B9040" s="8" t="s">
        <v>18247</v>
      </c>
      <c r="C9040" s="8" t="s">
        <v>367</v>
      </c>
      <c r="D9040" s="8" t="s">
        <v>320</v>
      </c>
      <c r="E9040" s="8" t="s">
        <v>368</v>
      </c>
      <c r="F9040" s="55" t="s">
        <v>39168</v>
      </c>
    </row>
    <row r="9041" spans="1:6" x14ac:dyDescent="0.3">
      <c r="A9041" s="9" t="s">
        <v>18248</v>
      </c>
      <c r="B9041" s="8" t="s">
        <v>9017</v>
      </c>
      <c r="C9041" s="8" t="s">
        <v>367</v>
      </c>
      <c r="D9041" s="8" t="s">
        <v>320</v>
      </c>
      <c r="E9041" s="8" t="s">
        <v>368</v>
      </c>
      <c r="F9041" s="55" t="s">
        <v>39168</v>
      </c>
    </row>
    <row r="9042" spans="1:6" x14ac:dyDescent="0.3">
      <c r="A9042" s="9" t="s">
        <v>18249</v>
      </c>
      <c r="B9042" s="8" t="s">
        <v>18250</v>
      </c>
      <c r="C9042" s="8" t="s">
        <v>367</v>
      </c>
      <c r="D9042" s="8" t="s">
        <v>320</v>
      </c>
      <c r="E9042" s="8" t="s">
        <v>368</v>
      </c>
      <c r="F9042" s="55" t="s">
        <v>39168</v>
      </c>
    </row>
    <row r="9043" spans="1:6" x14ac:dyDescent="0.3">
      <c r="A9043" s="9" t="s">
        <v>18251</v>
      </c>
      <c r="B9043" s="8" t="s">
        <v>18252</v>
      </c>
      <c r="C9043" s="8" t="s">
        <v>367</v>
      </c>
      <c r="D9043" s="8" t="s">
        <v>320</v>
      </c>
      <c r="E9043" s="8" t="s">
        <v>368</v>
      </c>
      <c r="F9043" s="55" t="s">
        <v>39168</v>
      </c>
    </row>
    <row r="9044" spans="1:6" x14ac:dyDescent="0.3">
      <c r="A9044" s="9" t="s">
        <v>18253</v>
      </c>
      <c r="B9044" s="8" t="s">
        <v>18254</v>
      </c>
      <c r="C9044" s="8" t="s">
        <v>367</v>
      </c>
      <c r="D9044" s="8" t="s">
        <v>320</v>
      </c>
      <c r="E9044" s="8" t="s">
        <v>368</v>
      </c>
      <c r="F9044" s="55" t="s">
        <v>39168</v>
      </c>
    </row>
    <row r="9045" spans="1:6" x14ac:dyDescent="0.3">
      <c r="A9045" s="9" t="s">
        <v>18255</v>
      </c>
      <c r="B9045" s="8" t="s">
        <v>18256</v>
      </c>
      <c r="C9045" s="8" t="s">
        <v>367</v>
      </c>
      <c r="D9045" s="8" t="s">
        <v>320</v>
      </c>
      <c r="E9045" s="8" t="s">
        <v>368</v>
      </c>
      <c r="F9045" s="55" t="s">
        <v>39168</v>
      </c>
    </row>
    <row r="9046" spans="1:6" x14ac:dyDescent="0.3">
      <c r="A9046" s="9" t="s">
        <v>18257</v>
      </c>
      <c r="B9046" s="8" t="s">
        <v>18258</v>
      </c>
      <c r="C9046" s="8" t="s">
        <v>367</v>
      </c>
      <c r="D9046" s="8" t="s">
        <v>320</v>
      </c>
      <c r="E9046" s="8" t="s">
        <v>368</v>
      </c>
      <c r="F9046" s="55" t="s">
        <v>39168</v>
      </c>
    </row>
    <row r="9047" spans="1:6" x14ac:dyDescent="0.3">
      <c r="A9047" s="9" t="s">
        <v>18259</v>
      </c>
      <c r="B9047" s="8" t="s">
        <v>18260</v>
      </c>
      <c r="C9047" s="8" t="s">
        <v>367</v>
      </c>
      <c r="D9047" s="8" t="s">
        <v>320</v>
      </c>
      <c r="E9047" s="8" t="s">
        <v>368</v>
      </c>
      <c r="F9047" s="55" t="s">
        <v>39168</v>
      </c>
    </row>
    <row r="9048" spans="1:6" x14ac:dyDescent="0.3">
      <c r="A9048" s="9" t="s">
        <v>18261</v>
      </c>
      <c r="B9048" s="8" t="s">
        <v>18262</v>
      </c>
      <c r="C9048" s="8" t="s">
        <v>367</v>
      </c>
      <c r="D9048" s="8" t="s">
        <v>320</v>
      </c>
      <c r="E9048" s="8" t="s">
        <v>368</v>
      </c>
      <c r="F9048" s="55" t="s">
        <v>39168</v>
      </c>
    </row>
    <row r="9049" spans="1:6" x14ac:dyDescent="0.3">
      <c r="A9049" s="9" t="s">
        <v>18263</v>
      </c>
      <c r="B9049" s="8" t="s">
        <v>18264</v>
      </c>
      <c r="C9049" s="8" t="s">
        <v>367</v>
      </c>
      <c r="D9049" s="8" t="s">
        <v>320</v>
      </c>
      <c r="E9049" s="8" t="s">
        <v>368</v>
      </c>
      <c r="F9049" s="55" t="s">
        <v>39168</v>
      </c>
    </row>
    <row r="9050" spans="1:6" x14ac:dyDescent="0.3">
      <c r="A9050" s="9" t="s">
        <v>18265</v>
      </c>
      <c r="B9050" s="8" t="s">
        <v>18266</v>
      </c>
      <c r="C9050" s="8" t="s">
        <v>367</v>
      </c>
      <c r="D9050" s="8" t="s">
        <v>320</v>
      </c>
      <c r="E9050" s="8" t="s">
        <v>368</v>
      </c>
      <c r="F9050" s="55" t="s">
        <v>39168</v>
      </c>
    </row>
    <row r="9051" spans="1:6" x14ac:dyDescent="0.3">
      <c r="A9051" s="9" t="s">
        <v>18267</v>
      </c>
      <c r="B9051" s="8" t="s">
        <v>18268</v>
      </c>
      <c r="C9051" s="8" t="s">
        <v>367</v>
      </c>
      <c r="D9051" s="8" t="s">
        <v>320</v>
      </c>
      <c r="E9051" s="8" t="s">
        <v>368</v>
      </c>
      <c r="F9051" s="55" t="s">
        <v>39168</v>
      </c>
    </row>
    <row r="9052" spans="1:6" x14ac:dyDescent="0.3">
      <c r="A9052" s="9" t="s">
        <v>18269</v>
      </c>
      <c r="B9052" s="8" t="s">
        <v>18270</v>
      </c>
      <c r="C9052" s="8" t="s">
        <v>367</v>
      </c>
      <c r="D9052" s="8" t="s">
        <v>320</v>
      </c>
      <c r="E9052" s="8" t="s">
        <v>368</v>
      </c>
      <c r="F9052" s="55" t="s">
        <v>39168</v>
      </c>
    </row>
    <row r="9053" spans="1:6" x14ac:dyDescent="0.3">
      <c r="A9053" s="9" t="s">
        <v>18271</v>
      </c>
      <c r="B9053" s="8" t="s">
        <v>18272</v>
      </c>
      <c r="C9053" s="8" t="s">
        <v>367</v>
      </c>
      <c r="D9053" s="8" t="s">
        <v>320</v>
      </c>
      <c r="E9053" s="8" t="s">
        <v>368</v>
      </c>
      <c r="F9053" s="55" t="s">
        <v>39168</v>
      </c>
    </row>
    <row r="9054" spans="1:6" x14ac:dyDescent="0.3">
      <c r="A9054" s="9" t="s">
        <v>18273</v>
      </c>
      <c r="B9054" s="8" t="s">
        <v>18274</v>
      </c>
      <c r="C9054" s="8" t="s">
        <v>367</v>
      </c>
      <c r="D9054" s="8" t="s">
        <v>320</v>
      </c>
      <c r="E9054" s="8" t="s">
        <v>368</v>
      </c>
      <c r="F9054" s="55" t="s">
        <v>39168</v>
      </c>
    </row>
    <row r="9055" spans="1:6" x14ac:dyDescent="0.3">
      <c r="A9055" s="9" t="s">
        <v>18275</v>
      </c>
      <c r="B9055" s="8" t="s">
        <v>18276</v>
      </c>
      <c r="C9055" s="8" t="s">
        <v>367</v>
      </c>
      <c r="D9055" s="8" t="s">
        <v>320</v>
      </c>
      <c r="E9055" s="8" t="s">
        <v>368</v>
      </c>
      <c r="F9055" s="55" t="s">
        <v>39168</v>
      </c>
    </row>
    <row r="9056" spans="1:6" x14ac:dyDescent="0.3">
      <c r="A9056" s="9" t="s">
        <v>18277</v>
      </c>
      <c r="B9056" s="8" t="s">
        <v>18278</v>
      </c>
      <c r="C9056" s="8" t="s">
        <v>367</v>
      </c>
      <c r="D9056" s="8" t="s">
        <v>320</v>
      </c>
      <c r="E9056" s="8" t="s">
        <v>368</v>
      </c>
      <c r="F9056" s="55" t="s">
        <v>39168</v>
      </c>
    </row>
    <row r="9057" spans="1:6" x14ac:dyDescent="0.3">
      <c r="A9057" s="9" t="s">
        <v>18279</v>
      </c>
      <c r="B9057" s="8" t="s">
        <v>18280</v>
      </c>
      <c r="C9057" s="8" t="s">
        <v>367</v>
      </c>
      <c r="D9057" s="8" t="s">
        <v>320</v>
      </c>
      <c r="E9057" s="8" t="s">
        <v>368</v>
      </c>
      <c r="F9057" s="55" t="s">
        <v>39168</v>
      </c>
    </row>
    <row r="9058" spans="1:6" x14ac:dyDescent="0.3">
      <c r="A9058" s="9" t="s">
        <v>18281</v>
      </c>
      <c r="B9058" s="8" t="s">
        <v>18282</v>
      </c>
      <c r="C9058" s="8" t="s">
        <v>367</v>
      </c>
      <c r="D9058" s="8" t="s">
        <v>320</v>
      </c>
      <c r="E9058" s="8" t="s">
        <v>368</v>
      </c>
      <c r="F9058" s="55" t="s">
        <v>39168</v>
      </c>
    </row>
    <row r="9059" spans="1:6" x14ac:dyDescent="0.3">
      <c r="A9059" s="9" t="s">
        <v>18283</v>
      </c>
      <c r="B9059" s="8" t="s">
        <v>18284</v>
      </c>
      <c r="C9059" s="8" t="s">
        <v>367</v>
      </c>
      <c r="D9059" s="8" t="s">
        <v>320</v>
      </c>
      <c r="E9059" s="8" t="s">
        <v>368</v>
      </c>
      <c r="F9059" s="55" t="s">
        <v>39168</v>
      </c>
    </row>
    <row r="9060" spans="1:6" x14ac:dyDescent="0.3">
      <c r="A9060" s="9" t="s">
        <v>18285</v>
      </c>
      <c r="B9060" s="8" t="s">
        <v>18286</v>
      </c>
      <c r="C9060" s="8" t="s">
        <v>367</v>
      </c>
      <c r="D9060" s="8" t="s">
        <v>320</v>
      </c>
      <c r="E9060" s="8" t="s">
        <v>368</v>
      </c>
      <c r="F9060" s="55" t="s">
        <v>39168</v>
      </c>
    </row>
    <row r="9061" spans="1:6" x14ac:dyDescent="0.3">
      <c r="A9061" s="9" t="s">
        <v>18287</v>
      </c>
      <c r="B9061" s="8" t="s">
        <v>18288</v>
      </c>
      <c r="C9061" s="8" t="s">
        <v>367</v>
      </c>
      <c r="D9061" s="8" t="s">
        <v>320</v>
      </c>
      <c r="E9061" s="8" t="s">
        <v>368</v>
      </c>
      <c r="F9061" s="55" t="s">
        <v>39168</v>
      </c>
    </row>
    <row r="9062" spans="1:6" x14ac:dyDescent="0.3">
      <c r="A9062" s="9" t="s">
        <v>18289</v>
      </c>
      <c r="B9062" s="8" t="s">
        <v>18290</v>
      </c>
      <c r="C9062" s="8" t="s">
        <v>367</v>
      </c>
      <c r="D9062" s="8" t="s">
        <v>320</v>
      </c>
      <c r="E9062" s="8" t="s">
        <v>368</v>
      </c>
      <c r="F9062" s="55" t="s">
        <v>39168</v>
      </c>
    </row>
    <row r="9063" spans="1:6" x14ac:dyDescent="0.3">
      <c r="A9063" s="9" t="s">
        <v>18291</v>
      </c>
      <c r="B9063" s="8" t="s">
        <v>18292</v>
      </c>
      <c r="C9063" s="8" t="s">
        <v>367</v>
      </c>
      <c r="D9063" s="8" t="s">
        <v>320</v>
      </c>
      <c r="E9063" s="8" t="s">
        <v>368</v>
      </c>
      <c r="F9063" s="55" t="s">
        <v>39168</v>
      </c>
    </row>
    <row r="9064" spans="1:6" x14ac:dyDescent="0.3">
      <c r="A9064" s="9" t="s">
        <v>18293</v>
      </c>
      <c r="B9064" s="8" t="s">
        <v>18294</v>
      </c>
      <c r="C9064" s="8" t="s">
        <v>367</v>
      </c>
      <c r="D9064" s="8" t="s">
        <v>320</v>
      </c>
      <c r="E9064" s="8" t="s">
        <v>368</v>
      </c>
      <c r="F9064" s="55" t="s">
        <v>39168</v>
      </c>
    </row>
    <row r="9065" spans="1:6" x14ac:dyDescent="0.3">
      <c r="A9065" s="9" t="s">
        <v>18295</v>
      </c>
      <c r="B9065" s="8" t="s">
        <v>18296</v>
      </c>
      <c r="C9065" s="8" t="s">
        <v>367</v>
      </c>
      <c r="D9065" s="8" t="s">
        <v>320</v>
      </c>
      <c r="E9065" s="8" t="s">
        <v>368</v>
      </c>
      <c r="F9065" s="55" t="s">
        <v>39168</v>
      </c>
    </row>
    <row r="9066" spans="1:6" x14ac:dyDescent="0.3">
      <c r="A9066" s="9" t="s">
        <v>18297</v>
      </c>
      <c r="B9066" s="8" t="s">
        <v>18298</v>
      </c>
      <c r="C9066" s="8" t="s">
        <v>367</v>
      </c>
      <c r="D9066" s="8" t="s">
        <v>320</v>
      </c>
      <c r="E9066" s="8" t="s">
        <v>368</v>
      </c>
      <c r="F9066" s="55" t="s">
        <v>39168</v>
      </c>
    </row>
    <row r="9067" spans="1:6" x14ac:dyDescent="0.3">
      <c r="A9067" s="9" t="s">
        <v>18299</v>
      </c>
      <c r="B9067" s="8" t="s">
        <v>18300</v>
      </c>
      <c r="C9067" s="8" t="s">
        <v>367</v>
      </c>
      <c r="D9067" s="8" t="s">
        <v>320</v>
      </c>
      <c r="E9067" s="8" t="s">
        <v>368</v>
      </c>
      <c r="F9067" s="55" t="s">
        <v>39168</v>
      </c>
    </row>
    <row r="9068" spans="1:6" x14ac:dyDescent="0.3">
      <c r="A9068" s="9" t="s">
        <v>18301</v>
      </c>
      <c r="B9068" s="8" t="s">
        <v>18302</v>
      </c>
      <c r="C9068" s="8" t="s">
        <v>367</v>
      </c>
      <c r="D9068" s="8" t="s">
        <v>320</v>
      </c>
      <c r="E9068" s="8" t="s">
        <v>368</v>
      </c>
      <c r="F9068" s="55" t="s">
        <v>39168</v>
      </c>
    </row>
    <row r="9069" spans="1:6" x14ac:dyDescent="0.3">
      <c r="A9069" s="9" t="s">
        <v>18303</v>
      </c>
      <c r="B9069" s="8" t="s">
        <v>18304</v>
      </c>
      <c r="C9069" s="8" t="s">
        <v>367</v>
      </c>
      <c r="D9069" s="8" t="s">
        <v>320</v>
      </c>
      <c r="E9069" s="8" t="s">
        <v>368</v>
      </c>
      <c r="F9069" s="55" t="s">
        <v>39168</v>
      </c>
    </row>
    <row r="9070" spans="1:6" x14ac:dyDescent="0.3">
      <c r="A9070" s="9" t="s">
        <v>18305</v>
      </c>
      <c r="B9070" s="8" t="s">
        <v>18306</v>
      </c>
      <c r="C9070" s="8" t="s">
        <v>367</v>
      </c>
      <c r="D9070" s="8" t="s">
        <v>320</v>
      </c>
      <c r="E9070" s="8" t="s">
        <v>368</v>
      </c>
      <c r="F9070" s="55" t="s">
        <v>39168</v>
      </c>
    </row>
    <row r="9071" spans="1:6" x14ac:dyDescent="0.3">
      <c r="A9071" s="9" t="s">
        <v>18307</v>
      </c>
      <c r="B9071" s="8" t="s">
        <v>18308</v>
      </c>
      <c r="C9071" s="8" t="s">
        <v>367</v>
      </c>
      <c r="D9071" s="8" t="s">
        <v>320</v>
      </c>
      <c r="E9071" s="8" t="s">
        <v>368</v>
      </c>
      <c r="F9071" s="55" t="s">
        <v>39168</v>
      </c>
    </row>
    <row r="9072" spans="1:6" x14ac:dyDescent="0.3">
      <c r="A9072" s="9" t="s">
        <v>18309</v>
      </c>
      <c r="B9072" s="8" t="s">
        <v>18310</v>
      </c>
      <c r="C9072" s="8" t="s">
        <v>367</v>
      </c>
      <c r="D9072" s="8" t="s">
        <v>320</v>
      </c>
      <c r="E9072" s="8" t="s">
        <v>368</v>
      </c>
      <c r="F9072" s="55" t="s">
        <v>39168</v>
      </c>
    </row>
    <row r="9073" spans="1:6" x14ac:dyDescent="0.3">
      <c r="A9073" s="9" t="s">
        <v>18311</v>
      </c>
      <c r="B9073" s="8" t="s">
        <v>18312</v>
      </c>
      <c r="C9073" s="8" t="s">
        <v>367</v>
      </c>
      <c r="D9073" s="8" t="s">
        <v>320</v>
      </c>
      <c r="E9073" s="8" t="s">
        <v>368</v>
      </c>
      <c r="F9073" s="55" t="s">
        <v>39168</v>
      </c>
    </row>
    <row r="9074" spans="1:6" x14ac:dyDescent="0.3">
      <c r="A9074" s="9" t="s">
        <v>18313</v>
      </c>
      <c r="B9074" s="8" t="s">
        <v>18314</v>
      </c>
      <c r="C9074" s="8" t="s">
        <v>367</v>
      </c>
      <c r="D9074" s="8" t="s">
        <v>320</v>
      </c>
      <c r="E9074" s="8" t="s">
        <v>368</v>
      </c>
      <c r="F9074" s="55" t="s">
        <v>39168</v>
      </c>
    </row>
    <row r="9075" spans="1:6" x14ac:dyDescent="0.3">
      <c r="A9075" s="9" t="s">
        <v>18315</v>
      </c>
      <c r="B9075" s="8" t="s">
        <v>18316</v>
      </c>
      <c r="C9075" s="8" t="s">
        <v>367</v>
      </c>
      <c r="D9075" s="8" t="s">
        <v>320</v>
      </c>
      <c r="E9075" s="8" t="s">
        <v>368</v>
      </c>
      <c r="F9075" s="55" t="s">
        <v>39168</v>
      </c>
    </row>
    <row r="9076" spans="1:6" x14ac:dyDescent="0.3">
      <c r="A9076" s="9" t="s">
        <v>18317</v>
      </c>
      <c r="B9076" s="8" t="s">
        <v>18318</v>
      </c>
      <c r="C9076" s="8" t="s">
        <v>367</v>
      </c>
      <c r="D9076" s="8" t="s">
        <v>320</v>
      </c>
      <c r="E9076" s="8" t="s">
        <v>368</v>
      </c>
      <c r="F9076" s="55" t="s">
        <v>39168</v>
      </c>
    </row>
    <row r="9077" spans="1:6" x14ac:dyDescent="0.3">
      <c r="A9077" s="9" t="s">
        <v>18319</v>
      </c>
      <c r="B9077" s="8" t="s">
        <v>18320</v>
      </c>
      <c r="C9077" s="8" t="s">
        <v>367</v>
      </c>
      <c r="D9077" s="8" t="s">
        <v>320</v>
      </c>
      <c r="E9077" s="8" t="s">
        <v>368</v>
      </c>
      <c r="F9077" s="55" t="s">
        <v>39168</v>
      </c>
    </row>
    <row r="9078" spans="1:6" x14ac:dyDescent="0.3">
      <c r="A9078" s="9" t="s">
        <v>18321</v>
      </c>
      <c r="B9078" s="8" t="s">
        <v>18322</v>
      </c>
      <c r="C9078" s="8" t="s">
        <v>367</v>
      </c>
      <c r="D9078" s="8" t="s">
        <v>320</v>
      </c>
      <c r="E9078" s="8" t="s">
        <v>368</v>
      </c>
      <c r="F9078" s="55" t="s">
        <v>39168</v>
      </c>
    </row>
    <row r="9079" spans="1:6" x14ac:dyDescent="0.3">
      <c r="A9079" s="9" t="s">
        <v>18323</v>
      </c>
      <c r="B9079" s="8" t="s">
        <v>18324</v>
      </c>
      <c r="C9079" s="8" t="s">
        <v>367</v>
      </c>
      <c r="D9079" s="8" t="s">
        <v>320</v>
      </c>
      <c r="E9079" s="8" t="s">
        <v>368</v>
      </c>
      <c r="F9079" s="55" t="s">
        <v>39168</v>
      </c>
    </row>
    <row r="9080" spans="1:6" x14ac:dyDescent="0.3">
      <c r="A9080" s="9" t="s">
        <v>18325</v>
      </c>
      <c r="B9080" s="8" t="s">
        <v>18326</v>
      </c>
      <c r="C9080" s="8" t="s">
        <v>367</v>
      </c>
      <c r="D9080" s="8" t="s">
        <v>320</v>
      </c>
      <c r="E9080" s="8" t="s">
        <v>368</v>
      </c>
      <c r="F9080" s="55" t="s">
        <v>39168</v>
      </c>
    </row>
    <row r="9081" spans="1:6" x14ac:dyDescent="0.3">
      <c r="A9081" s="9" t="s">
        <v>18327</v>
      </c>
      <c r="B9081" s="8" t="s">
        <v>18328</v>
      </c>
      <c r="C9081" s="8" t="s">
        <v>367</v>
      </c>
      <c r="D9081" s="8" t="s">
        <v>320</v>
      </c>
      <c r="E9081" s="8" t="s">
        <v>368</v>
      </c>
      <c r="F9081" s="55" t="s">
        <v>39168</v>
      </c>
    </row>
    <row r="9082" spans="1:6" x14ac:dyDescent="0.3">
      <c r="A9082" s="9" t="s">
        <v>18329</v>
      </c>
      <c r="B9082" s="8" t="s">
        <v>18330</v>
      </c>
      <c r="C9082" s="8" t="s">
        <v>367</v>
      </c>
      <c r="D9082" s="8" t="s">
        <v>320</v>
      </c>
      <c r="E9082" s="8" t="s">
        <v>368</v>
      </c>
      <c r="F9082" s="55" t="s">
        <v>39168</v>
      </c>
    </row>
    <row r="9083" spans="1:6" x14ac:dyDescent="0.3">
      <c r="A9083" s="9" t="s">
        <v>18331</v>
      </c>
      <c r="B9083" s="8" t="s">
        <v>18332</v>
      </c>
      <c r="C9083" s="8" t="s">
        <v>367</v>
      </c>
      <c r="D9083" s="8" t="s">
        <v>320</v>
      </c>
      <c r="E9083" s="8" t="s">
        <v>368</v>
      </c>
      <c r="F9083" s="55" t="s">
        <v>39168</v>
      </c>
    </row>
    <row r="9084" spans="1:6" x14ac:dyDescent="0.3">
      <c r="A9084" s="9" t="s">
        <v>18333</v>
      </c>
      <c r="B9084" s="8" t="s">
        <v>18334</v>
      </c>
      <c r="C9084" s="8" t="s">
        <v>367</v>
      </c>
      <c r="D9084" s="8" t="s">
        <v>320</v>
      </c>
      <c r="E9084" s="8" t="s">
        <v>368</v>
      </c>
      <c r="F9084" s="55" t="s">
        <v>39168</v>
      </c>
    </row>
    <row r="9085" spans="1:6" x14ac:dyDescent="0.3">
      <c r="A9085" s="9" t="s">
        <v>18335</v>
      </c>
      <c r="B9085" s="8" t="s">
        <v>18336</v>
      </c>
      <c r="C9085" s="8" t="s">
        <v>367</v>
      </c>
      <c r="D9085" s="8" t="s">
        <v>320</v>
      </c>
      <c r="E9085" s="8" t="s">
        <v>368</v>
      </c>
      <c r="F9085" s="55" t="s">
        <v>39168</v>
      </c>
    </row>
    <row r="9086" spans="1:6" x14ac:dyDescent="0.3">
      <c r="A9086" s="9" t="s">
        <v>18337</v>
      </c>
      <c r="B9086" s="8" t="s">
        <v>18338</v>
      </c>
      <c r="C9086" s="8" t="s">
        <v>367</v>
      </c>
      <c r="D9086" s="8" t="s">
        <v>320</v>
      </c>
      <c r="E9086" s="8" t="s">
        <v>368</v>
      </c>
      <c r="F9086" s="55" t="s">
        <v>39168</v>
      </c>
    </row>
    <row r="9087" spans="1:6" x14ac:dyDescent="0.3">
      <c r="A9087" s="9" t="s">
        <v>18339</v>
      </c>
      <c r="B9087" s="8" t="s">
        <v>18340</v>
      </c>
      <c r="C9087" s="8" t="s">
        <v>367</v>
      </c>
      <c r="D9087" s="8" t="s">
        <v>320</v>
      </c>
      <c r="E9087" s="8" t="s">
        <v>368</v>
      </c>
      <c r="F9087" s="55" t="s">
        <v>39168</v>
      </c>
    </row>
    <row r="9088" spans="1:6" x14ac:dyDescent="0.3">
      <c r="A9088" s="9" t="s">
        <v>18341</v>
      </c>
      <c r="B9088" s="8" t="s">
        <v>18342</v>
      </c>
      <c r="C9088" s="8" t="s">
        <v>367</v>
      </c>
      <c r="D9088" s="8" t="s">
        <v>320</v>
      </c>
      <c r="E9088" s="8" t="s">
        <v>368</v>
      </c>
      <c r="F9088" s="55" t="s">
        <v>39168</v>
      </c>
    </row>
    <row r="9089" spans="1:6" x14ac:dyDescent="0.3">
      <c r="A9089" s="9" t="s">
        <v>18343</v>
      </c>
      <c r="B9089" s="8" t="s">
        <v>18344</v>
      </c>
      <c r="C9089" s="8" t="s">
        <v>367</v>
      </c>
      <c r="D9089" s="8" t="s">
        <v>320</v>
      </c>
      <c r="E9089" s="8" t="s">
        <v>368</v>
      </c>
      <c r="F9089" s="55" t="s">
        <v>39168</v>
      </c>
    </row>
    <row r="9090" spans="1:6" x14ac:dyDescent="0.3">
      <c r="A9090" s="9" t="s">
        <v>18345</v>
      </c>
      <c r="B9090" s="8" t="s">
        <v>18346</v>
      </c>
      <c r="C9090" s="8" t="s">
        <v>367</v>
      </c>
      <c r="D9090" s="8" t="s">
        <v>320</v>
      </c>
      <c r="E9090" s="8" t="s">
        <v>368</v>
      </c>
      <c r="F9090" s="55" t="s">
        <v>39168</v>
      </c>
    </row>
    <row r="9091" spans="1:6" x14ac:dyDescent="0.3">
      <c r="A9091" s="9" t="s">
        <v>18347</v>
      </c>
      <c r="B9091" s="8" t="s">
        <v>18348</v>
      </c>
      <c r="C9091" s="8" t="s">
        <v>367</v>
      </c>
      <c r="D9091" s="8" t="s">
        <v>320</v>
      </c>
      <c r="E9091" s="8" t="s">
        <v>368</v>
      </c>
      <c r="F9091" s="55" t="s">
        <v>39168</v>
      </c>
    </row>
    <row r="9092" spans="1:6" x14ac:dyDescent="0.3">
      <c r="A9092" s="9" t="s">
        <v>18349</v>
      </c>
      <c r="B9092" s="8" t="s">
        <v>18350</v>
      </c>
      <c r="C9092" s="8" t="s">
        <v>367</v>
      </c>
      <c r="D9092" s="8" t="s">
        <v>320</v>
      </c>
      <c r="E9092" s="8" t="s">
        <v>368</v>
      </c>
      <c r="F9092" s="55" t="s">
        <v>39168</v>
      </c>
    </row>
    <row r="9093" spans="1:6" x14ac:dyDescent="0.3">
      <c r="A9093" s="9" t="s">
        <v>18351</v>
      </c>
      <c r="B9093" s="8" t="s">
        <v>18352</v>
      </c>
      <c r="C9093" s="8" t="s">
        <v>367</v>
      </c>
      <c r="D9093" s="8" t="s">
        <v>320</v>
      </c>
      <c r="E9093" s="8" t="s">
        <v>368</v>
      </c>
      <c r="F9093" s="55" t="s">
        <v>39168</v>
      </c>
    </row>
    <row r="9094" spans="1:6" x14ac:dyDescent="0.3">
      <c r="A9094" s="9" t="s">
        <v>18353</v>
      </c>
      <c r="B9094" s="8" t="s">
        <v>18354</v>
      </c>
      <c r="C9094" s="8" t="s">
        <v>367</v>
      </c>
      <c r="D9094" s="8" t="s">
        <v>320</v>
      </c>
      <c r="E9094" s="8" t="s">
        <v>368</v>
      </c>
      <c r="F9094" s="55" t="s">
        <v>39168</v>
      </c>
    </row>
    <row r="9095" spans="1:6" x14ac:dyDescent="0.3">
      <c r="A9095" s="9" t="s">
        <v>18355</v>
      </c>
      <c r="B9095" s="8" t="s">
        <v>18356</v>
      </c>
      <c r="C9095" s="8" t="s">
        <v>367</v>
      </c>
      <c r="D9095" s="8" t="s">
        <v>320</v>
      </c>
      <c r="E9095" s="8" t="s">
        <v>368</v>
      </c>
      <c r="F9095" s="55" t="s">
        <v>39168</v>
      </c>
    </row>
    <row r="9096" spans="1:6" x14ac:dyDescent="0.3">
      <c r="A9096" s="9" t="s">
        <v>18357</v>
      </c>
      <c r="B9096" s="8" t="s">
        <v>18358</v>
      </c>
      <c r="C9096" s="8" t="s">
        <v>367</v>
      </c>
      <c r="D9096" s="8" t="s">
        <v>320</v>
      </c>
      <c r="E9096" s="8" t="s">
        <v>368</v>
      </c>
      <c r="F9096" s="55" t="s">
        <v>39168</v>
      </c>
    </row>
    <row r="9097" spans="1:6" x14ac:dyDescent="0.3">
      <c r="A9097" s="9" t="s">
        <v>18359</v>
      </c>
      <c r="B9097" s="8" t="s">
        <v>18360</v>
      </c>
      <c r="C9097" s="8" t="s">
        <v>367</v>
      </c>
      <c r="D9097" s="8" t="s">
        <v>320</v>
      </c>
      <c r="E9097" s="8" t="s">
        <v>368</v>
      </c>
      <c r="F9097" s="55" t="s">
        <v>39168</v>
      </c>
    </row>
    <row r="9098" spans="1:6" x14ac:dyDescent="0.3">
      <c r="A9098" s="9" t="s">
        <v>18361</v>
      </c>
      <c r="B9098" s="8" t="s">
        <v>18362</v>
      </c>
      <c r="C9098" s="8" t="s">
        <v>367</v>
      </c>
      <c r="D9098" s="8" t="s">
        <v>320</v>
      </c>
      <c r="E9098" s="8" t="s">
        <v>368</v>
      </c>
      <c r="F9098" s="55" t="s">
        <v>39168</v>
      </c>
    </row>
    <row r="9099" spans="1:6" x14ac:dyDescent="0.3">
      <c r="A9099" s="9" t="s">
        <v>18363</v>
      </c>
      <c r="B9099" s="8" t="s">
        <v>18364</v>
      </c>
      <c r="C9099" s="8" t="s">
        <v>367</v>
      </c>
      <c r="D9099" s="8" t="s">
        <v>320</v>
      </c>
      <c r="E9099" s="8" t="s">
        <v>368</v>
      </c>
      <c r="F9099" s="55" t="s">
        <v>39168</v>
      </c>
    </row>
    <row r="9100" spans="1:6" x14ac:dyDescent="0.3">
      <c r="A9100" s="9" t="s">
        <v>18365</v>
      </c>
      <c r="B9100" s="8" t="s">
        <v>18366</v>
      </c>
      <c r="C9100" s="8" t="s">
        <v>367</v>
      </c>
      <c r="D9100" s="8" t="s">
        <v>320</v>
      </c>
      <c r="E9100" s="8" t="s">
        <v>368</v>
      </c>
      <c r="F9100" s="55" t="s">
        <v>39168</v>
      </c>
    </row>
    <row r="9101" spans="1:6" x14ac:dyDescent="0.3">
      <c r="A9101" s="9" t="s">
        <v>18367</v>
      </c>
      <c r="B9101" s="8" t="s">
        <v>18368</v>
      </c>
      <c r="C9101" s="8" t="s">
        <v>367</v>
      </c>
      <c r="D9101" s="8" t="s">
        <v>320</v>
      </c>
      <c r="E9101" s="8" t="s">
        <v>368</v>
      </c>
      <c r="F9101" s="55" t="s">
        <v>39168</v>
      </c>
    </row>
    <row r="9102" spans="1:6" x14ac:dyDescent="0.3">
      <c r="A9102" s="9" t="s">
        <v>18369</v>
      </c>
      <c r="B9102" s="8" t="s">
        <v>18370</v>
      </c>
      <c r="C9102" s="8" t="s">
        <v>367</v>
      </c>
      <c r="D9102" s="8" t="s">
        <v>320</v>
      </c>
      <c r="E9102" s="8" t="s">
        <v>368</v>
      </c>
      <c r="F9102" s="55" t="s">
        <v>39168</v>
      </c>
    </row>
    <row r="9103" spans="1:6" x14ac:dyDescent="0.3">
      <c r="A9103" s="9" t="s">
        <v>18371</v>
      </c>
      <c r="B9103" s="8" t="s">
        <v>18372</v>
      </c>
      <c r="C9103" s="8" t="s">
        <v>367</v>
      </c>
      <c r="D9103" s="8" t="s">
        <v>320</v>
      </c>
      <c r="E9103" s="8" t="s">
        <v>368</v>
      </c>
      <c r="F9103" s="55" t="s">
        <v>39168</v>
      </c>
    </row>
    <row r="9104" spans="1:6" x14ac:dyDescent="0.3">
      <c r="A9104" s="9" t="s">
        <v>18373</v>
      </c>
      <c r="B9104" s="8" t="s">
        <v>18374</v>
      </c>
      <c r="C9104" s="8" t="s">
        <v>367</v>
      </c>
      <c r="D9104" s="8" t="s">
        <v>320</v>
      </c>
      <c r="E9104" s="8" t="s">
        <v>368</v>
      </c>
      <c r="F9104" s="55" t="s">
        <v>39168</v>
      </c>
    </row>
    <row r="9105" spans="1:6" x14ac:dyDescent="0.3">
      <c r="A9105" s="9" t="s">
        <v>18375</v>
      </c>
      <c r="B9105" s="8" t="s">
        <v>18376</v>
      </c>
      <c r="C9105" s="8" t="s">
        <v>367</v>
      </c>
      <c r="D9105" s="8" t="s">
        <v>320</v>
      </c>
      <c r="E9105" s="8" t="s">
        <v>368</v>
      </c>
      <c r="F9105" s="55" t="s">
        <v>39168</v>
      </c>
    </row>
    <row r="9106" spans="1:6" x14ac:dyDescent="0.3">
      <c r="A9106" s="9" t="s">
        <v>18377</v>
      </c>
      <c r="B9106" s="8" t="s">
        <v>18378</v>
      </c>
      <c r="C9106" s="8" t="s">
        <v>367</v>
      </c>
      <c r="D9106" s="8" t="s">
        <v>320</v>
      </c>
      <c r="E9106" s="8" t="s">
        <v>368</v>
      </c>
      <c r="F9106" s="55" t="s">
        <v>39168</v>
      </c>
    </row>
    <row r="9107" spans="1:6" x14ac:dyDescent="0.3">
      <c r="A9107" s="9" t="s">
        <v>18379</v>
      </c>
      <c r="B9107" s="8" t="s">
        <v>18380</v>
      </c>
      <c r="C9107" s="8" t="s">
        <v>367</v>
      </c>
      <c r="D9107" s="8" t="s">
        <v>320</v>
      </c>
      <c r="E9107" s="8" t="s">
        <v>368</v>
      </c>
      <c r="F9107" s="55" t="s">
        <v>39168</v>
      </c>
    </row>
    <row r="9108" spans="1:6" x14ac:dyDescent="0.3">
      <c r="A9108" s="9" t="s">
        <v>18381</v>
      </c>
      <c r="B9108" s="8" t="s">
        <v>18382</v>
      </c>
      <c r="C9108" s="8" t="s">
        <v>367</v>
      </c>
      <c r="D9108" s="8" t="s">
        <v>320</v>
      </c>
      <c r="E9108" s="8" t="s">
        <v>368</v>
      </c>
      <c r="F9108" s="55" t="s">
        <v>39168</v>
      </c>
    </row>
    <row r="9109" spans="1:6" x14ac:dyDescent="0.3">
      <c r="A9109" s="9" t="s">
        <v>18383</v>
      </c>
      <c r="B9109" s="8" t="s">
        <v>18384</v>
      </c>
      <c r="C9109" s="8" t="s">
        <v>367</v>
      </c>
      <c r="D9109" s="8" t="s">
        <v>320</v>
      </c>
      <c r="E9109" s="8" t="s">
        <v>368</v>
      </c>
      <c r="F9109" s="55" t="s">
        <v>39168</v>
      </c>
    </row>
    <row r="9110" spans="1:6" x14ac:dyDescent="0.3">
      <c r="A9110" s="9" t="s">
        <v>18385</v>
      </c>
      <c r="B9110" s="8" t="s">
        <v>18386</v>
      </c>
      <c r="C9110" s="8" t="s">
        <v>367</v>
      </c>
      <c r="D9110" s="8" t="s">
        <v>320</v>
      </c>
      <c r="E9110" s="8" t="s">
        <v>368</v>
      </c>
      <c r="F9110" s="55" t="s">
        <v>39168</v>
      </c>
    </row>
    <row r="9111" spans="1:6" x14ac:dyDescent="0.3">
      <c r="A9111" s="9" t="s">
        <v>18387</v>
      </c>
      <c r="B9111" s="8" t="s">
        <v>18388</v>
      </c>
      <c r="C9111" s="8" t="s">
        <v>367</v>
      </c>
      <c r="D9111" s="8" t="s">
        <v>320</v>
      </c>
      <c r="E9111" s="8" t="s">
        <v>368</v>
      </c>
      <c r="F9111" s="55" t="s">
        <v>39168</v>
      </c>
    </row>
    <row r="9112" spans="1:6" x14ac:dyDescent="0.3">
      <c r="A9112" s="9" t="s">
        <v>18389</v>
      </c>
      <c r="B9112" s="8" t="s">
        <v>18390</v>
      </c>
      <c r="C9112" s="8" t="s">
        <v>367</v>
      </c>
      <c r="D9112" s="8" t="s">
        <v>320</v>
      </c>
      <c r="E9112" s="8" t="s">
        <v>368</v>
      </c>
      <c r="F9112" s="55" t="s">
        <v>39168</v>
      </c>
    </row>
    <row r="9113" spans="1:6" x14ac:dyDescent="0.3">
      <c r="A9113" s="9" t="s">
        <v>18391</v>
      </c>
      <c r="B9113" s="8" t="s">
        <v>18392</v>
      </c>
      <c r="C9113" s="8" t="s">
        <v>367</v>
      </c>
      <c r="D9113" s="8" t="s">
        <v>320</v>
      </c>
      <c r="E9113" s="8" t="s">
        <v>368</v>
      </c>
      <c r="F9113" s="55" t="s">
        <v>39168</v>
      </c>
    </row>
    <row r="9114" spans="1:6" x14ac:dyDescent="0.3">
      <c r="A9114" s="9" t="s">
        <v>18393</v>
      </c>
      <c r="B9114" s="8" t="s">
        <v>18394</v>
      </c>
      <c r="C9114" s="8" t="s">
        <v>367</v>
      </c>
      <c r="D9114" s="8" t="s">
        <v>320</v>
      </c>
      <c r="E9114" s="8" t="s">
        <v>368</v>
      </c>
      <c r="F9114" s="55" t="s">
        <v>39168</v>
      </c>
    </row>
    <row r="9115" spans="1:6" x14ac:dyDescent="0.3">
      <c r="A9115" s="9" t="s">
        <v>18395</v>
      </c>
      <c r="B9115" s="8" t="s">
        <v>18396</v>
      </c>
      <c r="C9115" s="8" t="s">
        <v>367</v>
      </c>
      <c r="D9115" s="8" t="s">
        <v>320</v>
      </c>
      <c r="E9115" s="8" t="s">
        <v>368</v>
      </c>
      <c r="F9115" s="55" t="s">
        <v>39168</v>
      </c>
    </row>
    <row r="9116" spans="1:6" x14ac:dyDescent="0.3">
      <c r="A9116" s="9" t="s">
        <v>18397</v>
      </c>
      <c r="B9116" s="8" t="s">
        <v>18398</v>
      </c>
      <c r="C9116" s="8" t="s">
        <v>367</v>
      </c>
      <c r="D9116" s="8" t="s">
        <v>320</v>
      </c>
      <c r="E9116" s="8" t="s">
        <v>368</v>
      </c>
      <c r="F9116" s="55" t="s">
        <v>39168</v>
      </c>
    </row>
    <row r="9117" spans="1:6" x14ac:dyDescent="0.3">
      <c r="A9117" s="9" t="s">
        <v>18399</v>
      </c>
      <c r="B9117" s="8" t="s">
        <v>18400</v>
      </c>
      <c r="C9117" s="8" t="s">
        <v>367</v>
      </c>
      <c r="D9117" s="8" t="s">
        <v>320</v>
      </c>
      <c r="E9117" s="8" t="s">
        <v>368</v>
      </c>
      <c r="F9117" s="55" t="s">
        <v>39168</v>
      </c>
    </row>
    <row r="9118" spans="1:6" x14ac:dyDescent="0.3">
      <c r="A9118" s="9" t="s">
        <v>18401</v>
      </c>
      <c r="B9118" s="8" t="s">
        <v>18402</v>
      </c>
      <c r="C9118" s="8" t="s">
        <v>367</v>
      </c>
      <c r="D9118" s="8" t="s">
        <v>320</v>
      </c>
      <c r="E9118" s="8" t="s">
        <v>368</v>
      </c>
      <c r="F9118" s="55" t="s">
        <v>39168</v>
      </c>
    </row>
    <row r="9119" spans="1:6" x14ac:dyDescent="0.3">
      <c r="A9119" s="9" t="s">
        <v>18403</v>
      </c>
      <c r="B9119" s="8" t="s">
        <v>18404</v>
      </c>
      <c r="C9119" s="8" t="s">
        <v>367</v>
      </c>
      <c r="D9119" s="8" t="s">
        <v>320</v>
      </c>
      <c r="E9119" s="8" t="s">
        <v>368</v>
      </c>
      <c r="F9119" s="55" t="s">
        <v>39168</v>
      </c>
    </row>
    <row r="9120" spans="1:6" x14ac:dyDescent="0.3">
      <c r="A9120" s="9" t="s">
        <v>18405</v>
      </c>
      <c r="B9120" s="8" t="s">
        <v>18406</v>
      </c>
      <c r="C9120" s="8" t="s">
        <v>367</v>
      </c>
      <c r="D9120" s="8" t="s">
        <v>320</v>
      </c>
      <c r="E9120" s="8" t="s">
        <v>368</v>
      </c>
      <c r="F9120" s="55" t="s">
        <v>39168</v>
      </c>
    </row>
    <row r="9121" spans="1:6" x14ac:dyDescent="0.3">
      <c r="A9121" s="9" t="s">
        <v>18407</v>
      </c>
      <c r="B9121" s="8" t="s">
        <v>18408</v>
      </c>
      <c r="C9121" s="8" t="s">
        <v>367</v>
      </c>
      <c r="D9121" s="8" t="s">
        <v>320</v>
      </c>
      <c r="E9121" s="8" t="s">
        <v>368</v>
      </c>
      <c r="F9121" s="55" t="s">
        <v>39168</v>
      </c>
    </row>
    <row r="9122" spans="1:6" x14ac:dyDescent="0.3">
      <c r="A9122" s="9" t="s">
        <v>18409</v>
      </c>
      <c r="B9122" s="8" t="s">
        <v>18410</v>
      </c>
      <c r="C9122" s="8" t="s">
        <v>367</v>
      </c>
      <c r="D9122" s="8" t="s">
        <v>320</v>
      </c>
      <c r="E9122" s="8" t="s">
        <v>368</v>
      </c>
      <c r="F9122" s="55" t="s">
        <v>39168</v>
      </c>
    </row>
    <row r="9123" spans="1:6" x14ac:dyDescent="0.3">
      <c r="A9123" s="9" t="s">
        <v>18411</v>
      </c>
      <c r="B9123" s="8" t="s">
        <v>18412</v>
      </c>
      <c r="C9123" s="8" t="s">
        <v>367</v>
      </c>
      <c r="D9123" s="8" t="s">
        <v>320</v>
      </c>
      <c r="E9123" s="8" t="s">
        <v>368</v>
      </c>
      <c r="F9123" s="55" t="s">
        <v>39168</v>
      </c>
    </row>
    <row r="9124" spans="1:6" x14ac:dyDescent="0.3">
      <c r="A9124" s="9" t="s">
        <v>18413</v>
      </c>
      <c r="B9124" s="8" t="s">
        <v>18414</v>
      </c>
      <c r="C9124" s="8" t="s">
        <v>367</v>
      </c>
      <c r="D9124" s="8" t="s">
        <v>320</v>
      </c>
      <c r="E9124" s="8" t="s">
        <v>368</v>
      </c>
      <c r="F9124" s="55" t="s">
        <v>39168</v>
      </c>
    </row>
    <row r="9125" spans="1:6" x14ac:dyDescent="0.3">
      <c r="A9125" s="9" t="s">
        <v>18415</v>
      </c>
      <c r="B9125" s="8" t="s">
        <v>18416</v>
      </c>
      <c r="C9125" s="8" t="s">
        <v>367</v>
      </c>
      <c r="D9125" s="8" t="s">
        <v>320</v>
      </c>
      <c r="E9125" s="8" t="s">
        <v>368</v>
      </c>
      <c r="F9125" s="55" t="s">
        <v>39168</v>
      </c>
    </row>
    <row r="9126" spans="1:6" x14ac:dyDescent="0.3">
      <c r="A9126" s="9" t="s">
        <v>18417</v>
      </c>
      <c r="B9126" s="8" t="s">
        <v>18418</v>
      </c>
      <c r="C9126" s="8" t="s">
        <v>367</v>
      </c>
      <c r="D9126" s="8" t="s">
        <v>320</v>
      </c>
      <c r="E9126" s="8" t="s">
        <v>368</v>
      </c>
      <c r="F9126" s="55" t="s">
        <v>39168</v>
      </c>
    </row>
    <row r="9127" spans="1:6" x14ac:dyDescent="0.3">
      <c r="A9127" s="9" t="s">
        <v>18419</v>
      </c>
      <c r="B9127" s="8" t="s">
        <v>18420</v>
      </c>
      <c r="C9127" s="8" t="s">
        <v>367</v>
      </c>
      <c r="D9127" s="8" t="s">
        <v>320</v>
      </c>
      <c r="E9127" s="8" t="s">
        <v>368</v>
      </c>
      <c r="F9127" s="55" t="s">
        <v>39168</v>
      </c>
    </row>
    <row r="9128" spans="1:6" x14ac:dyDescent="0.3">
      <c r="A9128" s="9" t="s">
        <v>18421</v>
      </c>
      <c r="B9128" s="8" t="s">
        <v>18422</v>
      </c>
      <c r="C9128" s="8" t="s">
        <v>367</v>
      </c>
      <c r="D9128" s="8" t="s">
        <v>320</v>
      </c>
      <c r="E9128" s="8" t="s">
        <v>368</v>
      </c>
      <c r="F9128" s="55" t="s">
        <v>39168</v>
      </c>
    </row>
    <row r="9129" spans="1:6" x14ac:dyDescent="0.3">
      <c r="A9129" s="9" t="s">
        <v>18423</v>
      </c>
      <c r="B9129" s="8" t="s">
        <v>18424</v>
      </c>
      <c r="C9129" s="8" t="s">
        <v>367</v>
      </c>
      <c r="D9129" s="8" t="s">
        <v>320</v>
      </c>
      <c r="E9129" s="8" t="s">
        <v>368</v>
      </c>
      <c r="F9129" s="55" t="s">
        <v>39168</v>
      </c>
    </row>
    <row r="9130" spans="1:6" x14ac:dyDescent="0.3">
      <c r="A9130" s="9" t="s">
        <v>18425</v>
      </c>
      <c r="B9130" s="8" t="s">
        <v>18426</v>
      </c>
      <c r="C9130" s="8" t="s">
        <v>367</v>
      </c>
      <c r="D9130" s="8" t="s">
        <v>320</v>
      </c>
      <c r="E9130" s="8" t="s">
        <v>368</v>
      </c>
      <c r="F9130" s="55" t="s">
        <v>39168</v>
      </c>
    </row>
    <row r="9131" spans="1:6" x14ac:dyDescent="0.3">
      <c r="A9131" s="9" t="s">
        <v>18427</v>
      </c>
      <c r="B9131" s="8" t="s">
        <v>18428</v>
      </c>
      <c r="C9131" s="8" t="s">
        <v>367</v>
      </c>
      <c r="D9131" s="8" t="s">
        <v>320</v>
      </c>
      <c r="E9131" s="8" t="s">
        <v>368</v>
      </c>
      <c r="F9131" s="55" t="s">
        <v>39168</v>
      </c>
    </row>
    <row r="9132" spans="1:6" x14ac:dyDescent="0.3">
      <c r="A9132" s="9" t="s">
        <v>18429</v>
      </c>
      <c r="B9132" s="8" t="s">
        <v>18430</v>
      </c>
      <c r="C9132" s="8" t="s">
        <v>367</v>
      </c>
      <c r="D9132" s="8" t="s">
        <v>320</v>
      </c>
      <c r="E9132" s="8" t="s">
        <v>368</v>
      </c>
      <c r="F9132" s="55" t="s">
        <v>39168</v>
      </c>
    </row>
    <row r="9133" spans="1:6" x14ac:dyDescent="0.3">
      <c r="A9133" s="9" t="s">
        <v>18431</v>
      </c>
      <c r="B9133" s="8" t="s">
        <v>18432</v>
      </c>
      <c r="C9133" s="8" t="s">
        <v>367</v>
      </c>
      <c r="D9133" s="8" t="s">
        <v>320</v>
      </c>
      <c r="E9133" s="8" t="s">
        <v>368</v>
      </c>
      <c r="F9133" s="55" t="s">
        <v>39168</v>
      </c>
    </row>
    <row r="9134" spans="1:6" x14ac:dyDescent="0.3">
      <c r="A9134" s="9" t="s">
        <v>18433</v>
      </c>
      <c r="B9134" s="8" t="s">
        <v>18434</v>
      </c>
      <c r="C9134" s="8" t="s">
        <v>367</v>
      </c>
      <c r="D9134" s="8" t="s">
        <v>320</v>
      </c>
      <c r="E9134" s="8" t="s">
        <v>368</v>
      </c>
      <c r="F9134" s="55" t="s">
        <v>39168</v>
      </c>
    </row>
    <row r="9135" spans="1:6" x14ac:dyDescent="0.3">
      <c r="A9135" s="9" t="s">
        <v>18435</v>
      </c>
      <c r="B9135" s="8" t="s">
        <v>18436</v>
      </c>
      <c r="C9135" s="8" t="s">
        <v>367</v>
      </c>
      <c r="D9135" s="8" t="s">
        <v>320</v>
      </c>
      <c r="E9135" s="8" t="s">
        <v>368</v>
      </c>
      <c r="F9135" s="55" t="s">
        <v>39168</v>
      </c>
    </row>
    <row r="9136" spans="1:6" x14ac:dyDescent="0.3">
      <c r="A9136" s="9" t="s">
        <v>18437</v>
      </c>
      <c r="B9136" s="8" t="s">
        <v>18438</v>
      </c>
      <c r="C9136" s="8" t="s">
        <v>367</v>
      </c>
      <c r="D9136" s="8" t="s">
        <v>320</v>
      </c>
      <c r="E9136" s="8" t="s">
        <v>368</v>
      </c>
      <c r="F9136" s="55" t="s">
        <v>39168</v>
      </c>
    </row>
    <row r="9137" spans="1:6" x14ac:dyDescent="0.3">
      <c r="A9137" s="9" t="s">
        <v>18439</v>
      </c>
      <c r="B9137" s="8" t="s">
        <v>18440</v>
      </c>
      <c r="C9137" s="8" t="s">
        <v>367</v>
      </c>
      <c r="D9137" s="8" t="s">
        <v>320</v>
      </c>
      <c r="E9137" s="8" t="s">
        <v>368</v>
      </c>
      <c r="F9137" s="55" t="s">
        <v>39168</v>
      </c>
    </row>
    <row r="9138" spans="1:6" x14ac:dyDescent="0.3">
      <c r="A9138" s="9" t="s">
        <v>18441</v>
      </c>
      <c r="B9138" s="8" t="s">
        <v>18442</v>
      </c>
      <c r="C9138" s="8" t="s">
        <v>367</v>
      </c>
      <c r="D9138" s="8" t="s">
        <v>320</v>
      </c>
      <c r="E9138" s="8" t="s">
        <v>368</v>
      </c>
      <c r="F9138" s="55" t="s">
        <v>39168</v>
      </c>
    </row>
    <row r="9139" spans="1:6" x14ac:dyDescent="0.3">
      <c r="A9139" s="9" t="s">
        <v>18443</v>
      </c>
      <c r="B9139" s="8" t="s">
        <v>18444</v>
      </c>
      <c r="C9139" s="8" t="s">
        <v>367</v>
      </c>
      <c r="D9139" s="8" t="s">
        <v>320</v>
      </c>
      <c r="E9139" s="8" t="s">
        <v>368</v>
      </c>
      <c r="F9139" s="55" t="s">
        <v>39168</v>
      </c>
    </row>
    <row r="9140" spans="1:6" x14ac:dyDescent="0.3">
      <c r="A9140" s="9" t="s">
        <v>18445</v>
      </c>
      <c r="B9140" s="8" t="s">
        <v>18446</v>
      </c>
      <c r="C9140" s="8" t="s">
        <v>367</v>
      </c>
      <c r="D9140" s="8" t="s">
        <v>320</v>
      </c>
      <c r="E9140" s="8" t="s">
        <v>368</v>
      </c>
      <c r="F9140" s="55" t="s">
        <v>39168</v>
      </c>
    </row>
    <row r="9141" spans="1:6" x14ac:dyDescent="0.3">
      <c r="A9141" s="9" t="s">
        <v>18447</v>
      </c>
      <c r="B9141" s="8" t="s">
        <v>18448</v>
      </c>
      <c r="C9141" s="8" t="s">
        <v>367</v>
      </c>
      <c r="D9141" s="8" t="s">
        <v>320</v>
      </c>
      <c r="E9141" s="8" t="s">
        <v>368</v>
      </c>
      <c r="F9141" s="55" t="s">
        <v>39168</v>
      </c>
    </row>
    <row r="9142" spans="1:6" x14ac:dyDescent="0.3">
      <c r="A9142" s="9" t="s">
        <v>18449</v>
      </c>
      <c r="B9142" s="8" t="s">
        <v>18450</v>
      </c>
      <c r="C9142" s="8" t="s">
        <v>367</v>
      </c>
      <c r="D9142" s="8" t="s">
        <v>320</v>
      </c>
      <c r="E9142" s="8" t="s">
        <v>368</v>
      </c>
      <c r="F9142" s="55" t="s">
        <v>39168</v>
      </c>
    </row>
    <row r="9143" spans="1:6" x14ac:dyDescent="0.3">
      <c r="A9143" s="9" t="s">
        <v>18451</v>
      </c>
      <c r="B9143" s="8" t="s">
        <v>18452</v>
      </c>
      <c r="C9143" s="8" t="s">
        <v>367</v>
      </c>
      <c r="D9143" s="8" t="s">
        <v>320</v>
      </c>
      <c r="E9143" s="8" t="s">
        <v>368</v>
      </c>
      <c r="F9143" s="55" t="s">
        <v>39168</v>
      </c>
    </row>
    <row r="9144" spans="1:6" x14ac:dyDescent="0.3">
      <c r="A9144" s="9" t="s">
        <v>18453</v>
      </c>
      <c r="B9144" s="8" t="s">
        <v>18454</v>
      </c>
      <c r="C9144" s="8" t="s">
        <v>367</v>
      </c>
      <c r="D9144" s="8" t="s">
        <v>320</v>
      </c>
      <c r="E9144" s="8" t="s">
        <v>368</v>
      </c>
      <c r="F9144" s="55" t="s">
        <v>39168</v>
      </c>
    </row>
    <row r="9145" spans="1:6" x14ac:dyDescent="0.3">
      <c r="A9145" s="9" t="s">
        <v>18455</v>
      </c>
      <c r="B9145" s="8" t="s">
        <v>18456</v>
      </c>
      <c r="C9145" s="8" t="s">
        <v>367</v>
      </c>
      <c r="D9145" s="8" t="s">
        <v>320</v>
      </c>
      <c r="E9145" s="8" t="s">
        <v>368</v>
      </c>
      <c r="F9145" s="55" t="s">
        <v>39168</v>
      </c>
    </row>
    <row r="9146" spans="1:6" x14ac:dyDescent="0.3">
      <c r="A9146" s="9" t="s">
        <v>18457</v>
      </c>
      <c r="B9146" s="8" t="s">
        <v>18458</v>
      </c>
      <c r="C9146" s="8" t="s">
        <v>367</v>
      </c>
      <c r="D9146" s="8" t="s">
        <v>320</v>
      </c>
      <c r="E9146" s="8" t="s">
        <v>368</v>
      </c>
      <c r="F9146" s="55" t="s">
        <v>39168</v>
      </c>
    </row>
    <row r="9147" spans="1:6" x14ac:dyDescent="0.3">
      <c r="A9147" s="9" t="s">
        <v>18459</v>
      </c>
      <c r="B9147" s="8" t="s">
        <v>18460</v>
      </c>
      <c r="C9147" s="8" t="s">
        <v>367</v>
      </c>
      <c r="D9147" s="8" t="s">
        <v>320</v>
      </c>
      <c r="E9147" s="8" t="s">
        <v>368</v>
      </c>
      <c r="F9147" s="55" t="s">
        <v>39168</v>
      </c>
    </row>
    <row r="9148" spans="1:6" x14ac:dyDescent="0.3">
      <c r="A9148" s="9" t="s">
        <v>18461</v>
      </c>
      <c r="B9148" s="8" t="s">
        <v>18462</v>
      </c>
      <c r="C9148" s="8" t="s">
        <v>367</v>
      </c>
      <c r="D9148" s="8" t="s">
        <v>320</v>
      </c>
      <c r="E9148" s="8" t="s">
        <v>368</v>
      </c>
      <c r="F9148" s="55" t="s">
        <v>39168</v>
      </c>
    </row>
    <row r="9149" spans="1:6" x14ac:dyDescent="0.3">
      <c r="A9149" s="9" t="s">
        <v>18463</v>
      </c>
      <c r="B9149" s="8" t="s">
        <v>18464</v>
      </c>
      <c r="C9149" s="8" t="s">
        <v>367</v>
      </c>
      <c r="D9149" s="8" t="s">
        <v>320</v>
      </c>
      <c r="E9149" s="8" t="s">
        <v>368</v>
      </c>
      <c r="F9149" s="55" t="s">
        <v>39168</v>
      </c>
    </row>
    <row r="9150" spans="1:6" x14ac:dyDescent="0.3">
      <c r="A9150" s="9" t="s">
        <v>18465</v>
      </c>
      <c r="B9150" s="8" t="s">
        <v>18466</v>
      </c>
      <c r="C9150" s="8" t="s">
        <v>367</v>
      </c>
      <c r="D9150" s="8" t="s">
        <v>320</v>
      </c>
      <c r="E9150" s="8" t="s">
        <v>368</v>
      </c>
      <c r="F9150" s="55" t="s">
        <v>39168</v>
      </c>
    </row>
    <row r="9151" spans="1:6" x14ac:dyDescent="0.3">
      <c r="A9151" s="9" t="s">
        <v>18467</v>
      </c>
      <c r="B9151" s="8" t="s">
        <v>18468</v>
      </c>
      <c r="C9151" s="8" t="s">
        <v>367</v>
      </c>
      <c r="D9151" s="8" t="s">
        <v>320</v>
      </c>
      <c r="E9151" s="8" t="s">
        <v>368</v>
      </c>
      <c r="F9151" s="55" t="s">
        <v>39168</v>
      </c>
    </row>
    <row r="9152" spans="1:6" x14ac:dyDescent="0.3">
      <c r="A9152" s="9" t="s">
        <v>18469</v>
      </c>
      <c r="B9152" s="8" t="s">
        <v>18470</v>
      </c>
      <c r="C9152" s="8" t="s">
        <v>367</v>
      </c>
      <c r="D9152" s="8" t="s">
        <v>320</v>
      </c>
      <c r="E9152" s="8" t="s">
        <v>368</v>
      </c>
      <c r="F9152" s="55" t="s">
        <v>39168</v>
      </c>
    </row>
    <row r="9153" spans="1:6" x14ac:dyDescent="0.3">
      <c r="A9153" s="9" t="s">
        <v>18471</v>
      </c>
      <c r="B9153" s="8" t="s">
        <v>18472</v>
      </c>
      <c r="C9153" s="8" t="s">
        <v>367</v>
      </c>
      <c r="D9153" s="8" t="s">
        <v>320</v>
      </c>
      <c r="E9153" s="8" t="s">
        <v>368</v>
      </c>
      <c r="F9153" s="55" t="s">
        <v>39168</v>
      </c>
    </row>
    <row r="9154" spans="1:6" x14ac:dyDescent="0.3">
      <c r="A9154" s="9" t="s">
        <v>18473</v>
      </c>
      <c r="B9154" s="8" t="s">
        <v>18474</v>
      </c>
      <c r="C9154" s="8" t="s">
        <v>367</v>
      </c>
      <c r="D9154" s="8" t="s">
        <v>320</v>
      </c>
      <c r="E9154" s="8" t="s">
        <v>368</v>
      </c>
      <c r="F9154" s="55" t="s">
        <v>39168</v>
      </c>
    </row>
    <row r="9155" spans="1:6" x14ac:dyDescent="0.3">
      <c r="A9155" s="9" t="s">
        <v>18475</v>
      </c>
      <c r="B9155" s="8" t="s">
        <v>18476</v>
      </c>
      <c r="C9155" s="8" t="s">
        <v>367</v>
      </c>
      <c r="D9155" s="8" t="s">
        <v>320</v>
      </c>
      <c r="E9155" s="8" t="s">
        <v>368</v>
      </c>
      <c r="F9155" s="55" t="s">
        <v>39168</v>
      </c>
    </row>
    <row r="9156" spans="1:6" x14ac:dyDescent="0.3">
      <c r="A9156" s="9" t="s">
        <v>18477</v>
      </c>
      <c r="B9156" s="8" t="s">
        <v>18478</v>
      </c>
      <c r="C9156" s="8" t="s">
        <v>367</v>
      </c>
      <c r="D9156" s="8" t="s">
        <v>320</v>
      </c>
      <c r="E9156" s="8" t="s">
        <v>368</v>
      </c>
      <c r="F9156" s="55" t="s">
        <v>39168</v>
      </c>
    </row>
    <row r="9157" spans="1:6" x14ac:dyDescent="0.3">
      <c r="A9157" s="9" t="s">
        <v>18479</v>
      </c>
      <c r="B9157" s="8" t="s">
        <v>18480</v>
      </c>
      <c r="C9157" s="8" t="s">
        <v>367</v>
      </c>
      <c r="D9157" s="8" t="s">
        <v>320</v>
      </c>
      <c r="E9157" s="8" t="s">
        <v>368</v>
      </c>
      <c r="F9157" s="55" t="s">
        <v>39168</v>
      </c>
    </row>
    <row r="9158" spans="1:6" x14ac:dyDescent="0.3">
      <c r="A9158" s="9" t="s">
        <v>18481</v>
      </c>
      <c r="B9158" s="8" t="s">
        <v>18482</v>
      </c>
      <c r="C9158" s="8" t="s">
        <v>367</v>
      </c>
      <c r="D9158" s="8" t="s">
        <v>320</v>
      </c>
      <c r="E9158" s="8" t="s">
        <v>368</v>
      </c>
      <c r="F9158" s="55" t="s">
        <v>39168</v>
      </c>
    </row>
    <row r="9159" spans="1:6" x14ac:dyDescent="0.3">
      <c r="A9159" s="9" t="s">
        <v>18483</v>
      </c>
      <c r="B9159" s="8" t="s">
        <v>18484</v>
      </c>
      <c r="C9159" s="8" t="s">
        <v>367</v>
      </c>
      <c r="D9159" s="8" t="s">
        <v>320</v>
      </c>
      <c r="E9159" s="8" t="s">
        <v>368</v>
      </c>
      <c r="F9159" s="55" t="s">
        <v>39168</v>
      </c>
    </row>
    <row r="9160" spans="1:6" x14ac:dyDescent="0.3">
      <c r="A9160" s="9" t="s">
        <v>18485</v>
      </c>
      <c r="B9160" s="8" t="s">
        <v>18486</v>
      </c>
      <c r="C9160" s="8" t="s">
        <v>367</v>
      </c>
      <c r="D9160" s="8" t="s">
        <v>320</v>
      </c>
      <c r="E9160" s="8" t="s">
        <v>368</v>
      </c>
      <c r="F9160" s="55" t="s">
        <v>39168</v>
      </c>
    </row>
    <row r="9161" spans="1:6" x14ac:dyDescent="0.3">
      <c r="A9161" s="9" t="s">
        <v>18487</v>
      </c>
      <c r="B9161" s="8" t="s">
        <v>18488</v>
      </c>
      <c r="C9161" s="8" t="s">
        <v>367</v>
      </c>
      <c r="D9161" s="8" t="s">
        <v>320</v>
      </c>
      <c r="E9161" s="8" t="s">
        <v>368</v>
      </c>
      <c r="F9161" s="55" t="s">
        <v>39168</v>
      </c>
    </row>
    <row r="9162" spans="1:6" x14ac:dyDescent="0.3">
      <c r="A9162" s="9" t="s">
        <v>18489</v>
      </c>
      <c r="B9162" s="8" t="s">
        <v>18490</v>
      </c>
      <c r="C9162" s="8" t="s">
        <v>367</v>
      </c>
      <c r="D9162" s="8" t="s">
        <v>320</v>
      </c>
      <c r="E9162" s="8" t="s">
        <v>368</v>
      </c>
      <c r="F9162" s="55" t="s">
        <v>39168</v>
      </c>
    </row>
    <row r="9163" spans="1:6" x14ac:dyDescent="0.3">
      <c r="A9163" s="9" t="s">
        <v>210</v>
      </c>
      <c r="B9163" s="8" t="s">
        <v>334</v>
      </c>
      <c r="C9163" s="8" t="s">
        <v>385</v>
      </c>
      <c r="D9163" s="8" t="s">
        <v>321</v>
      </c>
      <c r="E9163" s="8" t="s">
        <v>483</v>
      </c>
      <c r="F9163" s="55" t="s">
        <v>39168</v>
      </c>
    </row>
    <row r="9164" spans="1:6" x14ac:dyDescent="0.3">
      <c r="A9164" s="9" t="s">
        <v>18491</v>
      </c>
      <c r="B9164" s="8" t="s">
        <v>18492</v>
      </c>
      <c r="C9164" s="8" t="s">
        <v>367</v>
      </c>
      <c r="D9164" s="8" t="s">
        <v>320</v>
      </c>
      <c r="E9164" s="8" t="s">
        <v>368</v>
      </c>
      <c r="F9164" s="55" t="s">
        <v>39168</v>
      </c>
    </row>
    <row r="9165" spans="1:6" x14ac:dyDescent="0.3">
      <c r="A9165" s="9" t="s">
        <v>18493</v>
      </c>
      <c r="B9165" s="8" t="s">
        <v>18494</v>
      </c>
      <c r="C9165" s="8" t="s">
        <v>367</v>
      </c>
      <c r="D9165" s="8" t="s">
        <v>320</v>
      </c>
      <c r="E9165" s="8" t="s">
        <v>368</v>
      </c>
      <c r="F9165" s="55" t="s">
        <v>39168</v>
      </c>
    </row>
    <row r="9166" spans="1:6" x14ac:dyDescent="0.3">
      <c r="A9166" s="9" t="s">
        <v>18495</v>
      </c>
      <c r="B9166" s="8" t="s">
        <v>18496</v>
      </c>
      <c r="C9166" s="8" t="s">
        <v>367</v>
      </c>
      <c r="D9166" s="8" t="s">
        <v>320</v>
      </c>
      <c r="E9166" s="8" t="s">
        <v>368</v>
      </c>
      <c r="F9166" s="55" t="s">
        <v>39168</v>
      </c>
    </row>
    <row r="9167" spans="1:6" x14ac:dyDescent="0.3">
      <c r="A9167" s="9" t="s">
        <v>18497</v>
      </c>
      <c r="B9167" s="8" t="s">
        <v>18498</v>
      </c>
      <c r="C9167" s="8" t="s">
        <v>367</v>
      </c>
      <c r="D9167" s="8" t="s">
        <v>320</v>
      </c>
      <c r="E9167" s="8" t="s">
        <v>368</v>
      </c>
      <c r="F9167" s="55" t="s">
        <v>39168</v>
      </c>
    </row>
    <row r="9168" spans="1:6" x14ac:dyDescent="0.3">
      <c r="A9168" s="9" t="s">
        <v>18499</v>
      </c>
      <c r="B9168" s="8" t="s">
        <v>18500</v>
      </c>
      <c r="C9168" s="8" t="s">
        <v>367</v>
      </c>
      <c r="D9168" s="8" t="s">
        <v>320</v>
      </c>
      <c r="E9168" s="8" t="s">
        <v>368</v>
      </c>
      <c r="F9168" s="55" t="s">
        <v>39168</v>
      </c>
    </row>
    <row r="9169" spans="1:6" x14ac:dyDescent="0.3">
      <c r="A9169" s="9" t="s">
        <v>18501</v>
      </c>
      <c r="B9169" s="8" t="s">
        <v>18502</v>
      </c>
      <c r="C9169" s="8" t="s">
        <v>367</v>
      </c>
      <c r="D9169" s="8" t="s">
        <v>320</v>
      </c>
      <c r="E9169" s="8" t="s">
        <v>368</v>
      </c>
      <c r="F9169" s="55" t="s">
        <v>39168</v>
      </c>
    </row>
    <row r="9170" spans="1:6" x14ac:dyDescent="0.3">
      <c r="A9170" s="9" t="s">
        <v>18503</v>
      </c>
      <c r="B9170" s="8" t="s">
        <v>18504</v>
      </c>
      <c r="C9170" s="8" t="s">
        <v>367</v>
      </c>
      <c r="D9170" s="8" t="s">
        <v>320</v>
      </c>
      <c r="E9170" s="8" t="s">
        <v>368</v>
      </c>
      <c r="F9170" s="55" t="s">
        <v>39168</v>
      </c>
    </row>
    <row r="9171" spans="1:6" x14ac:dyDescent="0.3">
      <c r="A9171" s="9" t="s">
        <v>18505</v>
      </c>
      <c r="B9171" s="8" t="s">
        <v>18506</v>
      </c>
      <c r="C9171" s="8" t="s">
        <v>367</v>
      </c>
      <c r="D9171" s="8" t="s">
        <v>320</v>
      </c>
      <c r="E9171" s="8" t="s">
        <v>368</v>
      </c>
      <c r="F9171" s="55" t="s">
        <v>39168</v>
      </c>
    </row>
    <row r="9172" spans="1:6" x14ac:dyDescent="0.3">
      <c r="A9172" s="9" t="s">
        <v>18507</v>
      </c>
      <c r="B9172" s="8" t="s">
        <v>18508</v>
      </c>
      <c r="C9172" s="8" t="s">
        <v>367</v>
      </c>
      <c r="D9172" s="8" t="s">
        <v>320</v>
      </c>
      <c r="E9172" s="8" t="s">
        <v>368</v>
      </c>
      <c r="F9172" s="55" t="s">
        <v>39168</v>
      </c>
    </row>
    <row r="9173" spans="1:6" x14ac:dyDescent="0.3">
      <c r="A9173" s="9" t="s">
        <v>18509</v>
      </c>
      <c r="B9173" s="8" t="s">
        <v>18510</v>
      </c>
      <c r="C9173" s="8" t="s">
        <v>367</v>
      </c>
      <c r="D9173" s="8" t="s">
        <v>320</v>
      </c>
      <c r="E9173" s="8" t="s">
        <v>368</v>
      </c>
      <c r="F9173" s="55" t="s">
        <v>39168</v>
      </c>
    </row>
    <row r="9174" spans="1:6" x14ac:dyDescent="0.3">
      <c r="A9174" s="9" t="s">
        <v>18511</v>
      </c>
      <c r="B9174" s="8" t="s">
        <v>18512</v>
      </c>
      <c r="C9174" s="8" t="s">
        <v>367</v>
      </c>
      <c r="D9174" s="8" t="s">
        <v>320</v>
      </c>
      <c r="E9174" s="8" t="s">
        <v>368</v>
      </c>
      <c r="F9174" s="55" t="s">
        <v>39168</v>
      </c>
    </row>
    <row r="9175" spans="1:6" x14ac:dyDescent="0.3">
      <c r="A9175" s="9" t="s">
        <v>18513</v>
      </c>
      <c r="B9175" s="8" t="s">
        <v>18514</v>
      </c>
      <c r="C9175" s="8" t="s">
        <v>367</v>
      </c>
      <c r="D9175" s="8" t="s">
        <v>320</v>
      </c>
      <c r="E9175" s="8" t="s">
        <v>368</v>
      </c>
      <c r="F9175" s="55" t="s">
        <v>39168</v>
      </c>
    </row>
    <row r="9176" spans="1:6" x14ac:dyDescent="0.3">
      <c r="A9176" s="9" t="s">
        <v>18515</v>
      </c>
      <c r="B9176" s="8" t="s">
        <v>18516</v>
      </c>
      <c r="C9176" s="8" t="s">
        <v>367</v>
      </c>
      <c r="D9176" s="8" t="s">
        <v>320</v>
      </c>
      <c r="E9176" s="8" t="s">
        <v>368</v>
      </c>
      <c r="F9176" s="55" t="s">
        <v>39168</v>
      </c>
    </row>
    <row r="9177" spans="1:6" x14ac:dyDescent="0.3">
      <c r="A9177" s="9" t="s">
        <v>18517</v>
      </c>
      <c r="B9177" s="8" t="s">
        <v>18518</v>
      </c>
      <c r="C9177" s="8" t="s">
        <v>367</v>
      </c>
      <c r="D9177" s="8" t="s">
        <v>320</v>
      </c>
      <c r="E9177" s="8" t="s">
        <v>368</v>
      </c>
      <c r="F9177" s="55" t="s">
        <v>39168</v>
      </c>
    </row>
    <row r="9178" spans="1:6" x14ac:dyDescent="0.3">
      <c r="A9178" s="9" t="s">
        <v>18519</v>
      </c>
      <c r="B9178" s="8" t="s">
        <v>18520</v>
      </c>
      <c r="C9178" s="8" t="s">
        <v>367</v>
      </c>
      <c r="D9178" s="8" t="s">
        <v>320</v>
      </c>
      <c r="E9178" s="8" t="s">
        <v>368</v>
      </c>
      <c r="F9178" s="55" t="s">
        <v>39168</v>
      </c>
    </row>
    <row r="9179" spans="1:6" x14ac:dyDescent="0.3">
      <c r="A9179" s="9" t="s">
        <v>18521</v>
      </c>
      <c r="B9179" s="8" t="s">
        <v>18522</v>
      </c>
      <c r="C9179" s="8" t="s">
        <v>367</v>
      </c>
      <c r="D9179" s="8" t="s">
        <v>320</v>
      </c>
      <c r="E9179" s="8" t="s">
        <v>368</v>
      </c>
      <c r="F9179" s="55" t="s">
        <v>39168</v>
      </c>
    </row>
    <row r="9180" spans="1:6" x14ac:dyDescent="0.3">
      <c r="A9180" s="9" t="s">
        <v>18523</v>
      </c>
      <c r="B9180" s="8" t="s">
        <v>18524</v>
      </c>
      <c r="C9180" s="8" t="s">
        <v>367</v>
      </c>
      <c r="D9180" s="8" t="s">
        <v>320</v>
      </c>
      <c r="E9180" s="8" t="s">
        <v>368</v>
      </c>
      <c r="F9180" s="55" t="s">
        <v>39168</v>
      </c>
    </row>
    <row r="9181" spans="1:6" x14ac:dyDescent="0.3">
      <c r="A9181" s="9" t="s">
        <v>18525</v>
      </c>
      <c r="B9181" s="8" t="s">
        <v>18526</v>
      </c>
      <c r="C9181" s="8" t="s">
        <v>367</v>
      </c>
      <c r="D9181" s="8" t="s">
        <v>320</v>
      </c>
      <c r="E9181" s="8" t="s">
        <v>368</v>
      </c>
      <c r="F9181" s="55" t="s">
        <v>39168</v>
      </c>
    </row>
    <row r="9182" spans="1:6" x14ac:dyDescent="0.3">
      <c r="A9182" s="9" t="s">
        <v>18527</v>
      </c>
      <c r="B9182" s="8" t="s">
        <v>18528</v>
      </c>
      <c r="C9182" s="8" t="s">
        <v>367</v>
      </c>
      <c r="D9182" s="8" t="s">
        <v>320</v>
      </c>
      <c r="E9182" s="8" t="s">
        <v>368</v>
      </c>
      <c r="F9182" s="55" t="s">
        <v>39168</v>
      </c>
    </row>
    <row r="9183" spans="1:6" x14ac:dyDescent="0.3">
      <c r="A9183" s="9" t="s">
        <v>18529</v>
      </c>
      <c r="B9183" s="8" t="s">
        <v>18530</v>
      </c>
      <c r="C9183" s="8" t="s">
        <v>367</v>
      </c>
      <c r="D9183" s="8" t="s">
        <v>320</v>
      </c>
      <c r="E9183" s="8" t="s">
        <v>368</v>
      </c>
      <c r="F9183" s="55" t="s">
        <v>39168</v>
      </c>
    </row>
    <row r="9184" spans="1:6" x14ac:dyDescent="0.3">
      <c r="A9184" s="9" t="s">
        <v>18531</v>
      </c>
      <c r="B9184" s="8" t="s">
        <v>18532</v>
      </c>
      <c r="C9184" s="8" t="s">
        <v>367</v>
      </c>
      <c r="D9184" s="8" t="s">
        <v>320</v>
      </c>
      <c r="E9184" s="8" t="s">
        <v>368</v>
      </c>
      <c r="F9184" s="55" t="s">
        <v>39168</v>
      </c>
    </row>
    <row r="9185" spans="1:6" x14ac:dyDescent="0.3">
      <c r="A9185" s="9" t="s">
        <v>18533</v>
      </c>
      <c r="B9185" s="8" t="s">
        <v>18534</v>
      </c>
      <c r="C9185" s="8" t="s">
        <v>367</v>
      </c>
      <c r="D9185" s="8" t="s">
        <v>320</v>
      </c>
      <c r="E9185" s="8" t="s">
        <v>368</v>
      </c>
      <c r="F9185" s="55" t="s">
        <v>39168</v>
      </c>
    </row>
    <row r="9186" spans="1:6" x14ac:dyDescent="0.3">
      <c r="A9186" s="9" t="s">
        <v>18535</v>
      </c>
      <c r="B9186" s="8" t="s">
        <v>18536</v>
      </c>
      <c r="C9186" s="8" t="s">
        <v>367</v>
      </c>
      <c r="D9186" s="8" t="s">
        <v>320</v>
      </c>
      <c r="E9186" s="8" t="s">
        <v>368</v>
      </c>
      <c r="F9186" s="55" t="s">
        <v>39168</v>
      </c>
    </row>
    <row r="9187" spans="1:6" x14ac:dyDescent="0.3">
      <c r="A9187" s="9" t="s">
        <v>18537</v>
      </c>
      <c r="B9187" s="8" t="s">
        <v>18538</v>
      </c>
      <c r="C9187" s="8" t="s">
        <v>367</v>
      </c>
      <c r="D9187" s="8" t="s">
        <v>320</v>
      </c>
      <c r="E9187" s="8" t="s">
        <v>368</v>
      </c>
      <c r="F9187" s="55" t="s">
        <v>39168</v>
      </c>
    </row>
    <row r="9188" spans="1:6" x14ac:dyDescent="0.3">
      <c r="A9188" s="9" t="s">
        <v>18539</v>
      </c>
      <c r="B9188" s="8" t="s">
        <v>18540</v>
      </c>
      <c r="C9188" s="8" t="s">
        <v>367</v>
      </c>
      <c r="D9188" s="8" t="s">
        <v>320</v>
      </c>
      <c r="E9188" s="8" t="s">
        <v>368</v>
      </c>
      <c r="F9188" s="55" t="s">
        <v>39168</v>
      </c>
    </row>
    <row r="9189" spans="1:6" x14ac:dyDescent="0.3">
      <c r="A9189" s="9" t="s">
        <v>18541</v>
      </c>
      <c r="B9189" s="8" t="s">
        <v>18542</v>
      </c>
      <c r="C9189" s="8" t="s">
        <v>367</v>
      </c>
      <c r="D9189" s="8" t="s">
        <v>320</v>
      </c>
      <c r="E9189" s="8" t="s">
        <v>368</v>
      </c>
      <c r="F9189" s="55" t="s">
        <v>39168</v>
      </c>
    </row>
    <row r="9190" spans="1:6" x14ac:dyDescent="0.3">
      <c r="A9190" s="9" t="s">
        <v>18543</v>
      </c>
      <c r="B9190" s="8" t="s">
        <v>18544</v>
      </c>
      <c r="C9190" s="8" t="s">
        <v>367</v>
      </c>
      <c r="D9190" s="8" t="s">
        <v>320</v>
      </c>
      <c r="E9190" s="8" t="s">
        <v>368</v>
      </c>
      <c r="F9190" s="55" t="s">
        <v>39168</v>
      </c>
    </row>
    <row r="9191" spans="1:6" x14ac:dyDescent="0.3">
      <c r="A9191" s="9" t="s">
        <v>18545</v>
      </c>
      <c r="B9191" s="8" t="s">
        <v>18546</v>
      </c>
      <c r="C9191" s="8" t="s">
        <v>367</v>
      </c>
      <c r="D9191" s="8" t="s">
        <v>320</v>
      </c>
      <c r="E9191" s="8" t="s">
        <v>368</v>
      </c>
      <c r="F9191" s="55" t="s">
        <v>39168</v>
      </c>
    </row>
    <row r="9192" spans="1:6" x14ac:dyDescent="0.3">
      <c r="A9192" s="9" t="s">
        <v>18547</v>
      </c>
      <c r="B9192" s="8" t="s">
        <v>18548</v>
      </c>
      <c r="C9192" s="8" t="s">
        <v>367</v>
      </c>
      <c r="D9192" s="8" t="s">
        <v>320</v>
      </c>
      <c r="E9192" s="8" t="s">
        <v>368</v>
      </c>
      <c r="F9192" s="55" t="s">
        <v>39168</v>
      </c>
    </row>
    <row r="9193" spans="1:6" x14ac:dyDescent="0.3">
      <c r="A9193" s="9" t="s">
        <v>18549</v>
      </c>
      <c r="B9193" s="8" t="s">
        <v>18550</v>
      </c>
      <c r="C9193" s="8" t="s">
        <v>467</v>
      </c>
      <c r="D9193" s="8" t="s">
        <v>320</v>
      </c>
      <c r="E9193" s="8" t="s">
        <v>368</v>
      </c>
      <c r="F9193" s="55" t="s">
        <v>39168</v>
      </c>
    </row>
    <row r="9194" spans="1:6" x14ac:dyDescent="0.3">
      <c r="A9194" s="9" t="s">
        <v>18551</v>
      </c>
      <c r="B9194" s="8" t="s">
        <v>18552</v>
      </c>
      <c r="C9194" s="8" t="s">
        <v>367</v>
      </c>
      <c r="D9194" s="8" t="s">
        <v>320</v>
      </c>
      <c r="E9194" s="8" t="s">
        <v>368</v>
      </c>
      <c r="F9194" s="55" t="s">
        <v>39168</v>
      </c>
    </row>
    <row r="9195" spans="1:6" x14ac:dyDescent="0.3">
      <c r="A9195" s="9" t="s">
        <v>18553</v>
      </c>
      <c r="B9195" s="8" t="s">
        <v>18554</v>
      </c>
      <c r="C9195" s="8" t="s">
        <v>367</v>
      </c>
      <c r="D9195" s="8" t="s">
        <v>320</v>
      </c>
      <c r="E9195" s="8" t="s">
        <v>368</v>
      </c>
      <c r="F9195" s="55" t="s">
        <v>39168</v>
      </c>
    </row>
    <row r="9196" spans="1:6" x14ac:dyDescent="0.3">
      <c r="A9196" s="9" t="s">
        <v>18555</v>
      </c>
      <c r="B9196" s="8" t="s">
        <v>18556</v>
      </c>
      <c r="C9196" s="8" t="s">
        <v>367</v>
      </c>
      <c r="D9196" s="8" t="s">
        <v>320</v>
      </c>
      <c r="E9196" s="8" t="s">
        <v>368</v>
      </c>
      <c r="F9196" s="55" t="s">
        <v>39168</v>
      </c>
    </row>
    <row r="9197" spans="1:6" x14ac:dyDescent="0.3">
      <c r="A9197" s="9" t="s">
        <v>18557</v>
      </c>
      <c r="B9197" s="8" t="s">
        <v>18558</v>
      </c>
      <c r="C9197" s="8" t="s">
        <v>367</v>
      </c>
      <c r="D9197" s="8" t="s">
        <v>320</v>
      </c>
      <c r="E9197" s="8" t="s">
        <v>368</v>
      </c>
      <c r="F9197" s="55" t="s">
        <v>39168</v>
      </c>
    </row>
    <row r="9198" spans="1:6" x14ac:dyDescent="0.3">
      <c r="A9198" s="9" t="s">
        <v>18559</v>
      </c>
      <c r="B9198" s="8" t="s">
        <v>18560</v>
      </c>
      <c r="C9198" s="8" t="s">
        <v>367</v>
      </c>
      <c r="D9198" s="8" t="s">
        <v>320</v>
      </c>
      <c r="E9198" s="8" t="s">
        <v>368</v>
      </c>
      <c r="F9198" s="55" t="s">
        <v>39168</v>
      </c>
    </row>
    <row r="9199" spans="1:6" x14ac:dyDescent="0.3">
      <c r="A9199" s="9" t="s">
        <v>18561</v>
      </c>
      <c r="B9199" s="8" t="s">
        <v>18562</v>
      </c>
      <c r="C9199" s="8" t="s">
        <v>367</v>
      </c>
      <c r="D9199" s="8" t="s">
        <v>320</v>
      </c>
      <c r="E9199" s="8" t="s">
        <v>368</v>
      </c>
      <c r="F9199" s="55" t="s">
        <v>39168</v>
      </c>
    </row>
    <row r="9200" spans="1:6" x14ac:dyDescent="0.3">
      <c r="A9200" s="9" t="s">
        <v>18563</v>
      </c>
      <c r="B9200" s="8" t="s">
        <v>18564</v>
      </c>
      <c r="C9200" s="8" t="s">
        <v>367</v>
      </c>
      <c r="D9200" s="8" t="s">
        <v>320</v>
      </c>
      <c r="E9200" s="8" t="s">
        <v>368</v>
      </c>
      <c r="F9200" s="55" t="s">
        <v>39168</v>
      </c>
    </row>
    <row r="9201" spans="1:6" x14ac:dyDescent="0.3">
      <c r="A9201" s="9" t="s">
        <v>18565</v>
      </c>
      <c r="B9201" s="8" t="s">
        <v>18566</v>
      </c>
      <c r="C9201" s="8" t="s">
        <v>367</v>
      </c>
      <c r="D9201" s="8" t="s">
        <v>320</v>
      </c>
      <c r="E9201" s="8" t="s">
        <v>368</v>
      </c>
      <c r="F9201" s="55" t="s">
        <v>39168</v>
      </c>
    </row>
    <row r="9202" spans="1:6" x14ac:dyDescent="0.3">
      <c r="A9202" s="9" t="s">
        <v>18567</v>
      </c>
      <c r="B9202" s="8" t="s">
        <v>18568</v>
      </c>
      <c r="C9202" s="8" t="s">
        <v>367</v>
      </c>
      <c r="D9202" s="8" t="s">
        <v>320</v>
      </c>
      <c r="E9202" s="8" t="s">
        <v>368</v>
      </c>
      <c r="F9202" s="55" t="s">
        <v>39168</v>
      </c>
    </row>
    <row r="9203" spans="1:6" x14ac:dyDescent="0.3">
      <c r="A9203" s="9" t="s">
        <v>18569</v>
      </c>
      <c r="B9203" s="8" t="s">
        <v>18570</v>
      </c>
      <c r="C9203" s="8" t="s">
        <v>367</v>
      </c>
      <c r="D9203" s="8" t="s">
        <v>320</v>
      </c>
      <c r="E9203" s="8" t="s">
        <v>368</v>
      </c>
      <c r="F9203" s="55" t="s">
        <v>39168</v>
      </c>
    </row>
    <row r="9204" spans="1:6" x14ac:dyDescent="0.3">
      <c r="A9204" s="9" t="s">
        <v>18571</v>
      </c>
      <c r="B9204" s="8" t="s">
        <v>18572</v>
      </c>
      <c r="C9204" s="8" t="s">
        <v>367</v>
      </c>
      <c r="D9204" s="8" t="s">
        <v>320</v>
      </c>
      <c r="E9204" s="8" t="s">
        <v>368</v>
      </c>
      <c r="F9204" s="55" t="s">
        <v>39168</v>
      </c>
    </row>
    <row r="9205" spans="1:6" x14ac:dyDescent="0.3">
      <c r="A9205" s="9" t="s">
        <v>18573</v>
      </c>
      <c r="B9205" s="8" t="s">
        <v>18574</v>
      </c>
      <c r="C9205" s="8" t="s">
        <v>367</v>
      </c>
      <c r="D9205" s="8" t="s">
        <v>320</v>
      </c>
      <c r="E9205" s="8" t="s">
        <v>368</v>
      </c>
      <c r="F9205" s="55" t="s">
        <v>39168</v>
      </c>
    </row>
    <row r="9206" spans="1:6" x14ac:dyDescent="0.3">
      <c r="A9206" s="9" t="s">
        <v>18575</v>
      </c>
      <c r="B9206" s="8" t="s">
        <v>18576</v>
      </c>
      <c r="C9206" s="8" t="s">
        <v>367</v>
      </c>
      <c r="D9206" s="8" t="s">
        <v>320</v>
      </c>
      <c r="E9206" s="8" t="s">
        <v>368</v>
      </c>
      <c r="F9206" s="55" t="s">
        <v>39168</v>
      </c>
    </row>
    <row r="9207" spans="1:6" x14ac:dyDescent="0.3">
      <c r="A9207" s="9" t="s">
        <v>18577</v>
      </c>
      <c r="B9207" s="8" t="s">
        <v>18578</v>
      </c>
      <c r="C9207" s="8" t="s">
        <v>367</v>
      </c>
      <c r="D9207" s="8" t="s">
        <v>320</v>
      </c>
      <c r="E9207" s="8" t="s">
        <v>368</v>
      </c>
      <c r="F9207" s="55" t="s">
        <v>39168</v>
      </c>
    </row>
    <row r="9208" spans="1:6" x14ac:dyDescent="0.3">
      <c r="A9208" s="9" t="s">
        <v>18579</v>
      </c>
      <c r="B9208" s="8" t="s">
        <v>18580</v>
      </c>
      <c r="C9208" s="8" t="s">
        <v>367</v>
      </c>
      <c r="D9208" s="8" t="s">
        <v>320</v>
      </c>
      <c r="E9208" s="8" t="s">
        <v>368</v>
      </c>
      <c r="F9208" s="55" t="s">
        <v>39168</v>
      </c>
    </row>
    <row r="9209" spans="1:6" x14ac:dyDescent="0.3">
      <c r="A9209" s="9" t="s">
        <v>209</v>
      </c>
      <c r="B9209" s="8" t="s">
        <v>18581</v>
      </c>
      <c r="C9209" s="8" t="s">
        <v>385</v>
      </c>
      <c r="D9209" s="8" t="s">
        <v>320</v>
      </c>
      <c r="E9209" s="8" t="s">
        <v>368</v>
      </c>
      <c r="F9209" s="55" t="s">
        <v>39167</v>
      </c>
    </row>
    <row r="9210" spans="1:6" x14ac:dyDescent="0.3">
      <c r="A9210" s="9" t="s">
        <v>18582</v>
      </c>
      <c r="B9210" s="8" t="s">
        <v>18583</v>
      </c>
      <c r="C9210" s="8" t="s">
        <v>367</v>
      </c>
      <c r="D9210" s="8" t="s">
        <v>320</v>
      </c>
      <c r="E9210" s="8" t="s">
        <v>368</v>
      </c>
      <c r="F9210" s="55" t="s">
        <v>39168</v>
      </c>
    </row>
    <row r="9211" spans="1:6" x14ac:dyDescent="0.3">
      <c r="A9211" s="9" t="s">
        <v>18584</v>
      </c>
      <c r="B9211" s="8" t="s">
        <v>18585</v>
      </c>
      <c r="C9211" s="8" t="s">
        <v>367</v>
      </c>
      <c r="D9211" s="8" t="s">
        <v>320</v>
      </c>
      <c r="E9211" s="8" t="s">
        <v>368</v>
      </c>
      <c r="F9211" s="55" t="s">
        <v>39168</v>
      </c>
    </row>
    <row r="9212" spans="1:6" x14ac:dyDescent="0.3">
      <c r="A9212" s="9" t="s">
        <v>18586</v>
      </c>
      <c r="B9212" s="8" t="s">
        <v>18587</v>
      </c>
      <c r="C9212" s="8" t="s">
        <v>367</v>
      </c>
      <c r="D9212" s="8" t="s">
        <v>320</v>
      </c>
      <c r="E9212" s="8" t="s">
        <v>368</v>
      </c>
      <c r="F9212" s="55" t="s">
        <v>39168</v>
      </c>
    </row>
    <row r="9213" spans="1:6" x14ac:dyDescent="0.3">
      <c r="A9213" s="9" t="s">
        <v>18588</v>
      </c>
      <c r="B9213" s="8" t="s">
        <v>18589</v>
      </c>
      <c r="C9213" s="8" t="s">
        <v>367</v>
      </c>
      <c r="D9213" s="8" t="s">
        <v>320</v>
      </c>
      <c r="E9213" s="8" t="s">
        <v>368</v>
      </c>
      <c r="F9213" s="55" t="s">
        <v>39168</v>
      </c>
    </row>
    <row r="9214" spans="1:6" x14ac:dyDescent="0.3">
      <c r="A9214" s="9" t="s">
        <v>18590</v>
      </c>
      <c r="B9214" s="8" t="s">
        <v>18591</v>
      </c>
      <c r="C9214" s="8" t="s">
        <v>367</v>
      </c>
      <c r="D9214" s="8" t="s">
        <v>320</v>
      </c>
      <c r="E9214" s="8" t="s">
        <v>368</v>
      </c>
      <c r="F9214" s="55" t="s">
        <v>39168</v>
      </c>
    </row>
    <row r="9215" spans="1:6" x14ac:dyDescent="0.3">
      <c r="A9215" s="9" t="s">
        <v>18592</v>
      </c>
      <c r="B9215" s="8" t="s">
        <v>18593</v>
      </c>
      <c r="C9215" s="8" t="s">
        <v>367</v>
      </c>
      <c r="D9215" s="8" t="s">
        <v>320</v>
      </c>
      <c r="E9215" s="8" t="s">
        <v>368</v>
      </c>
      <c r="F9215" s="55" t="s">
        <v>39168</v>
      </c>
    </row>
    <row r="9216" spans="1:6" x14ac:dyDescent="0.3">
      <c r="A9216" s="9" t="s">
        <v>18594</v>
      </c>
      <c r="B9216" s="8" t="s">
        <v>18595</v>
      </c>
      <c r="C9216" s="8" t="s">
        <v>367</v>
      </c>
      <c r="D9216" s="8" t="s">
        <v>320</v>
      </c>
      <c r="E9216" s="8" t="s">
        <v>368</v>
      </c>
      <c r="F9216" s="55" t="s">
        <v>39168</v>
      </c>
    </row>
    <row r="9217" spans="1:6" x14ac:dyDescent="0.3">
      <c r="A9217" s="9" t="s">
        <v>18596</v>
      </c>
      <c r="B9217" s="8" t="s">
        <v>18597</v>
      </c>
      <c r="C9217" s="8" t="s">
        <v>367</v>
      </c>
      <c r="D9217" s="8" t="s">
        <v>320</v>
      </c>
      <c r="E9217" s="8" t="s">
        <v>368</v>
      </c>
      <c r="F9217" s="55" t="s">
        <v>39168</v>
      </c>
    </row>
    <row r="9218" spans="1:6" x14ac:dyDescent="0.3">
      <c r="A9218" s="9" t="s">
        <v>18598</v>
      </c>
      <c r="B9218" s="8" t="s">
        <v>18599</v>
      </c>
      <c r="C9218" s="8" t="s">
        <v>367</v>
      </c>
      <c r="D9218" s="8" t="s">
        <v>320</v>
      </c>
      <c r="E9218" s="8" t="s">
        <v>368</v>
      </c>
      <c r="F9218" s="55" t="s">
        <v>39168</v>
      </c>
    </row>
    <row r="9219" spans="1:6" x14ac:dyDescent="0.3">
      <c r="A9219" s="9" t="s">
        <v>18600</v>
      </c>
      <c r="B9219" s="8" t="s">
        <v>18601</v>
      </c>
      <c r="C9219" s="8" t="s">
        <v>367</v>
      </c>
      <c r="D9219" s="8" t="s">
        <v>320</v>
      </c>
      <c r="E9219" s="8" t="s">
        <v>368</v>
      </c>
      <c r="F9219" s="55" t="s">
        <v>39168</v>
      </c>
    </row>
    <row r="9220" spans="1:6" x14ac:dyDescent="0.3">
      <c r="A9220" s="9" t="s">
        <v>18602</v>
      </c>
      <c r="B9220" s="8" t="s">
        <v>18603</v>
      </c>
      <c r="C9220" s="8" t="s">
        <v>367</v>
      </c>
      <c r="D9220" s="8" t="s">
        <v>320</v>
      </c>
      <c r="E9220" s="8" t="s">
        <v>368</v>
      </c>
      <c r="F9220" s="55" t="s">
        <v>39168</v>
      </c>
    </row>
    <row r="9221" spans="1:6" x14ac:dyDescent="0.3">
      <c r="A9221" s="9" t="s">
        <v>18604</v>
      </c>
      <c r="B9221" s="8" t="s">
        <v>18605</v>
      </c>
      <c r="C9221" s="8" t="s">
        <v>367</v>
      </c>
      <c r="D9221" s="8" t="s">
        <v>320</v>
      </c>
      <c r="E9221" s="8" t="s">
        <v>368</v>
      </c>
      <c r="F9221" s="55" t="s">
        <v>39168</v>
      </c>
    </row>
    <row r="9222" spans="1:6" x14ac:dyDescent="0.3">
      <c r="A9222" s="9" t="s">
        <v>18606</v>
      </c>
      <c r="B9222" s="8" t="s">
        <v>18607</v>
      </c>
      <c r="C9222" s="8" t="s">
        <v>388</v>
      </c>
      <c r="D9222" s="8" t="s">
        <v>320</v>
      </c>
      <c r="E9222" s="8" t="s">
        <v>368</v>
      </c>
      <c r="F9222" s="55" t="s">
        <v>39168</v>
      </c>
    </row>
    <row r="9223" spans="1:6" x14ac:dyDescent="0.3">
      <c r="A9223" s="9" t="s">
        <v>18608</v>
      </c>
      <c r="B9223" s="8" t="s">
        <v>18609</v>
      </c>
      <c r="C9223" s="8" t="s">
        <v>367</v>
      </c>
      <c r="D9223" s="8" t="s">
        <v>320</v>
      </c>
      <c r="E9223" s="8" t="s">
        <v>368</v>
      </c>
      <c r="F9223" s="55" t="s">
        <v>39168</v>
      </c>
    </row>
    <row r="9224" spans="1:6" x14ac:dyDescent="0.3">
      <c r="A9224" s="9" t="s">
        <v>18610</v>
      </c>
      <c r="B9224" s="8" t="s">
        <v>18611</v>
      </c>
      <c r="C9224" s="8" t="s">
        <v>367</v>
      </c>
      <c r="D9224" s="8" t="s">
        <v>320</v>
      </c>
      <c r="E9224" s="8" t="s">
        <v>368</v>
      </c>
      <c r="F9224" s="55" t="s">
        <v>39168</v>
      </c>
    </row>
    <row r="9225" spans="1:6" x14ac:dyDescent="0.3">
      <c r="A9225" s="9" t="s">
        <v>18612</v>
      </c>
      <c r="B9225" s="8" t="s">
        <v>18613</v>
      </c>
      <c r="C9225" s="8" t="s">
        <v>367</v>
      </c>
      <c r="D9225" s="8" t="s">
        <v>320</v>
      </c>
      <c r="E9225" s="8" t="s">
        <v>368</v>
      </c>
      <c r="F9225" s="55" t="s">
        <v>39168</v>
      </c>
    </row>
    <row r="9226" spans="1:6" x14ac:dyDescent="0.3">
      <c r="A9226" s="9" t="s">
        <v>18614</v>
      </c>
      <c r="B9226" s="8" t="s">
        <v>18615</v>
      </c>
      <c r="C9226" s="8" t="s">
        <v>367</v>
      </c>
      <c r="D9226" s="8" t="s">
        <v>320</v>
      </c>
      <c r="E9226" s="8" t="s">
        <v>368</v>
      </c>
      <c r="F9226" s="55" t="s">
        <v>39168</v>
      </c>
    </row>
    <row r="9227" spans="1:6" x14ac:dyDescent="0.3">
      <c r="A9227" s="9" t="s">
        <v>18616</v>
      </c>
      <c r="B9227" s="8" t="s">
        <v>18617</v>
      </c>
      <c r="C9227" s="8" t="s">
        <v>367</v>
      </c>
      <c r="D9227" s="8" t="s">
        <v>320</v>
      </c>
      <c r="E9227" s="8" t="s">
        <v>368</v>
      </c>
      <c r="F9227" s="55" t="s">
        <v>39168</v>
      </c>
    </row>
    <row r="9228" spans="1:6" x14ac:dyDescent="0.3">
      <c r="A9228" s="9" t="s">
        <v>18618</v>
      </c>
      <c r="B9228" s="8" t="s">
        <v>18619</v>
      </c>
      <c r="C9228" s="8" t="s">
        <v>367</v>
      </c>
      <c r="D9228" s="8" t="s">
        <v>320</v>
      </c>
      <c r="E9228" s="8" t="s">
        <v>368</v>
      </c>
      <c r="F9228" s="55" t="s">
        <v>39168</v>
      </c>
    </row>
    <row r="9229" spans="1:6" x14ac:dyDescent="0.3">
      <c r="A9229" s="9" t="s">
        <v>18620</v>
      </c>
      <c r="B9229" s="8" t="s">
        <v>18621</v>
      </c>
      <c r="C9229" s="8" t="s">
        <v>367</v>
      </c>
      <c r="D9229" s="8" t="s">
        <v>320</v>
      </c>
      <c r="E9229" s="8" t="s">
        <v>368</v>
      </c>
      <c r="F9229" s="55" t="s">
        <v>39168</v>
      </c>
    </row>
    <row r="9230" spans="1:6" x14ac:dyDescent="0.3">
      <c r="A9230" s="9" t="s">
        <v>18622</v>
      </c>
      <c r="B9230" s="8" t="s">
        <v>18623</v>
      </c>
      <c r="C9230" s="8" t="s">
        <v>367</v>
      </c>
      <c r="D9230" s="8" t="s">
        <v>320</v>
      </c>
      <c r="E9230" s="8" t="s">
        <v>368</v>
      </c>
      <c r="F9230" s="55" t="s">
        <v>39168</v>
      </c>
    </row>
    <row r="9231" spans="1:6" x14ac:dyDescent="0.3">
      <c r="A9231" s="9" t="s">
        <v>18624</v>
      </c>
      <c r="B9231" s="8" t="s">
        <v>18625</v>
      </c>
      <c r="C9231" s="8" t="s">
        <v>367</v>
      </c>
      <c r="D9231" s="8" t="s">
        <v>320</v>
      </c>
      <c r="E9231" s="8" t="s">
        <v>368</v>
      </c>
      <c r="F9231" s="55" t="s">
        <v>39168</v>
      </c>
    </row>
    <row r="9232" spans="1:6" x14ac:dyDescent="0.3">
      <c r="A9232" s="9" t="s">
        <v>18626</v>
      </c>
      <c r="B9232" s="8" t="s">
        <v>18627</v>
      </c>
      <c r="C9232" s="8" t="s">
        <v>367</v>
      </c>
      <c r="D9232" s="8" t="s">
        <v>320</v>
      </c>
      <c r="E9232" s="8" t="s">
        <v>368</v>
      </c>
      <c r="F9232" s="55" t="s">
        <v>39168</v>
      </c>
    </row>
    <row r="9233" spans="1:6" x14ac:dyDescent="0.3">
      <c r="A9233" s="9" t="s">
        <v>18628</v>
      </c>
      <c r="B9233" s="8" t="s">
        <v>18629</v>
      </c>
      <c r="C9233" s="8" t="s">
        <v>367</v>
      </c>
      <c r="D9233" s="8" t="s">
        <v>320</v>
      </c>
      <c r="E9233" s="8" t="s">
        <v>368</v>
      </c>
      <c r="F9233" s="55" t="s">
        <v>39168</v>
      </c>
    </row>
    <row r="9234" spans="1:6" x14ac:dyDescent="0.3">
      <c r="A9234" s="9" t="s">
        <v>18630</v>
      </c>
      <c r="B9234" s="8" t="s">
        <v>18631</v>
      </c>
      <c r="C9234" s="8" t="s">
        <v>367</v>
      </c>
      <c r="D9234" s="8" t="s">
        <v>320</v>
      </c>
      <c r="E9234" s="8" t="s">
        <v>368</v>
      </c>
      <c r="F9234" s="55" t="s">
        <v>39168</v>
      </c>
    </row>
    <row r="9235" spans="1:6" x14ac:dyDescent="0.3">
      <c r="A9235" s="9" t="s">
        <v>18632</v>
      </c>
      <c r="B9235" s="8" t="s">
        <v>18633</v>
      </c>
      <c r="C9235" s="8" t="s">
        <v>367</v>
      </c>
      <c r="D9235" s="8" t="s">
        <v>320</v>
      </c>
      <c r="E9235" s="8" t="s">
        <v>368</v>
      </c>
      <c r="F9235" s="55" t="s">
        <v>39168</v>
      </c>
    </row>
    <row r="9236" spans="1:6" x14ac:dyDescent="0.3">
      <c r="A9236" s="9" t="s">
        <v>18634</v>
      </c>
      <c r="B9236" s="8" t="s">
        <v>18635</v>
      </c>
      <c r="C9236" s="8" t="s">
        <v>367</v>
      </c>
      <c r="D9236" s="8" t="s">
        <v>320</v>
      </c>
      <c r="E9236" s="8" t="s">
        <v>368</v>
      </c>
      <c r="F9236" s="55" t="s">
        <v>39168</v>
      </c>
    </row>
    <row r="9237" spans="1:6" x14ac:dyDescent="0.3">
      <c r="A9237" s="9" t="s">
        <v>18636</v>
      </c>
      <c r="B9237" s="8" t="s">
        <v>18637</v>
      </c>
      <c r="C9237" s="8" t="s">
        <v>367</v>
      </c>
      <c r="D9237" s="8" t="s">
        <v>320</v>
      </c>
      <c r="E9237" s="8" t="s">
        <v>368</v>
      </c>
      <c r="F9237" s="55" t="s">
        <v>39168</v>
      </c>
    </row>
    <row r="9238" spans="1:6" x14ac:dyDescent="0.3">
      <c r="A9238" s="9" t="s">
        <v>18638</v>
      </c>
      <c r="B9238" s="8" t="s">
        <v>18639</v>
      </c>
      <c r="C9238" s="8" t="s">
        <v>367</v>
      </c>
      <c r="D9238" s="8" t="s">
        <v>320</v>
      </c>
      <c r="E9238" s="8" t="s">
        <v>368</v>
      </c>
      <c r="F9238" s="55" t="s">
        <v>39168</v>
      </c>
    </row>
    <row r="9239" spans="1:6" x14ac:dyDescent="0.3">
      <c r="A9239" s="9" t="s">
        <v>18640</v>
      </c>
      <c r="B9239" s="8" t="s">
        <v>18641</v>
      </c>
      <c r="C9239" s="8" t="s">
        <v>367</v>
      </c>
      <c r="D9239" s="8" t="s">
        <v>320</v>
      </c>
      <c r="E9239" s="8" t="s">
        <v>368</v>
      </c>
      <c r="F9239" s="55" t="s">
        <v>39168</v>
      </c>
    </row>
    <row r="9240" spans="1:6" x14ac:dyDescent="0.3">
      <c r="A9240" s="9" t="s">
        <v>18642</v>
      </c>
      <c r="B9240" s="8" t="s">
        <v>18643</v>
      </c>
      <c r="C9240" s="8" t="s">
        <v>367</v>
      </c>
      <c r="D9240" s="8" t="s">
        <v>320</v>
      </c>
      <c r="E9240" s="8" t="s">
        <v>368</v>
      </c>
      <c r="F9240" s="55" t="s">
        <v>39168</v>
      </c>
    </row>
    <row r="9241" spans="1:6" x14ac:dyDescent="0.3">
      <c r="A9241" s="9" t="s">
        <v>18644</v>
      </c>
      <c r="B9241" s="8" t="s">
        <v>18645</v>
      </c>
      <c r="C9241" s="8" t="s">
        <v>367</v>
      </c>
      <c r="D9241" s="8" t="s">
        <v>320</v>
      </c>
      <c r="E9241" s="8" t="s">
        <v>368</v>
      </c>
      <c r="F9241" s="55" t="s">
        <v>39168</v>
      </c>
    </row>
    <row r="9242" spans="1:6" x14ac:dyDescent="0.3">
      <c r="A9242" s="9" t="s">
        <v>18646</v>
      </c>
      <c r="B9242" s="8" t="s">
        <v>18647</v>
      </c>
      <c r="C9242" s="8" t="s">
        <v>367</v>
      </c>
      <c r="D9242" s="8" t="s">
        <v>320</v>
      </c>
      <c r="E9242" s="8" t="s">
        <v>368</v>
      </c>
      <c r="F9242" s="55" t="s">
        <v>39168</v>
      </c>
    </row>
    <row r="9243" spans="1:6" x14ac:dyDescent="0.3">
      <c r="A9243" s="9" t="s">
        <v>18648</v>
      </c>
      <c r="B9243" s="8" t="s">
        <v>18649</v>
      </c>
      <c r="C9243" s="8" t="s">
        <v>367</v>
      </c>
      <c r="D9243" s="8" t="s">
        <v>320</v>
      </c>
      <c r="E9243" s="8" t="s">
        <v>368</v>
      </c>
      <c r="F9243" s="55" t="s">
        <v>39168</v>
      </c>
    </row>
    <row r="9244" spans="1:6" x14ac:dyDescent="0.3">
      <c r="A9244" s="9" t="s">
        <v>18650</v>
      </c>
      <c r="B9244" s="8" t="s">
        <v>18651</v>
      </c>
      <c r="C9244" s="8" t="s">
        <v>367</v>
      </c>
      <c r="D9244" s="8" t="s">
        <v>320</v>
      </c>
      <c r="E9244" s="8" t="s">
        <v>368</v>
      </c>
      <c r="F9244" s="55" t="s">
        <v>39168</v>
      </c>
    </row>
    <row r="9245" spans="1:6" x14ac:dyDescent="0.3">
      <c r="A9245" s="9" t="s">
        <v>18652</v>
      </c>
      <c r="B9245" s="8" t="s">
        <v>18653</v>
      </c>
      <c r="C9245" s="8" t="s">
        <v>367</v>
      </c>
      <c r="D9245" s="8" t="s">
        <v>320</v>
      </c>
      <c r="E9245" s="8" t="s">
        <v>368</v>
      </c>
      <c r="F9245" s="55" t="s">
        <v>39168</v>
      </c>
    </row>
    <row r="9246" spans="1:6" x14ac:dyDescent="0.3">
      <c r="A9246" s="9" t="s">
        <v>18654</v>
      </c>
      <c r="B9246" s="8" t="s">
        <v>18655</v>
      </c>
      <c r="C9246" s="8" t="s">
        <v>367</v>
      </c>
      <c r="D9246" s="8" t="s">
        <v>320</v>
      </c>
      <c r="E9246" s="8" t="s">
        <v>368</v>
      </c>
      <c r="F9246" s="55" t="s">
        <v>39168</v>
      </c>
    </row>
    <row r="9247" spans="1:6" x14ac:dyDescent="0.3">
      <c r="A9247" s="9" t="s">
        <v>18656</v>
      </c>
      <c r="B9247" s="8" t="s">
        <v>18657</v>
      </c>
      <c r="C9247" s="8" t="s">
        <v>367</v>
      </c>
      <c r="D9247" s="8" t="s">
        <v>320</v>
      </c>
      <c r="E9247" s="8" t="s">
        <v>368</v>
      </c>
      <c r="F9247" s="55" t="s">
        <v>39168</v>
      </c>
    </row>
    <row r="9248" spans="1:6" x14ac:dyDescent="0.3">
      <c r="A9248" s="9" t="s">
        <v>18658</v>
      </c>
      <c r="B9248" s="8" t="s">
        <v>18659</v>
      </c>
      <c r="C9248" s="8" t="s">
        <v>367</v>
      </c>
      <c r="D9248" s="8" t="s">
        <v>320</v>
      </c>
      <c r="E9248" s="8" t="s">
        <v>368</v>
      </c>
      <c r="F9248" s="55" t="s">
        <v>39168</v>
      </c>
    </row>
    <row r="9249" spans="1:6" x14ac:dyDescent="0.3">
      <c r="A9249" s="9" t="s">
        <v>18660</v>
      </c>
      <c r="B9249" s="8" t="s">
        <v>18661</v>
      </c>
      <c r="C9249" s="8" t="s">
        <v>367</v>
      </c>
      <c r="D9249" s="8" t="s">
        <v>320</v>
      </c>
      <c r="E9249" s="8" t="s">
        <v>368</v>
      </c>
      <c r="F9249" s="55" t="s">
        <v>39168</v>
      </c>
    </row>
    <row r="9250" spans="1:6" x14ac:dyDescent="0.3">
      <c r="A9250" s="9" t="s">
        <v>18662</v>
      </c>
      <c r="B9250" s="8" t="s">
        <v>18663</v>
      </c>
      <c r="C9250" s="8" t="s">
        <v>367</v>
      </c>
      <c r="D9250" s="8" t="s">
        <v>320</v>
      </c>
      <c r="E9250" s="8" t="s">
        <v>368</v>
      </c>
      <c r="F9250" s="55" t="s">
        <v>39168</v>
      </c>
    </row>
    <row r="9251" spans="1:6" x14ac:dyDescent="0.3">
      <c r="A9251" s="9" t="s">
        <v>18664</v>
      </c>
      <c r="B9251" s="8" t="s">
        <v>18665</v>
      </c>
      <c r="C9251" s="8" t="s">
        <v>367</v>
      </c>
      <c r="D9251" s="8" t="s">
        <v>320</v>
      </c>
      <c r="E9251" s="8" t="s">
        <v>368</v>
      </c>
      <c r="F9251" s="55" t="s">
        <v>39168</v>
      </c>
    </row>
    <row r="9252" spans="1:6" x14ac:dyDescent="0.3">
      <c r="A9252" s="9" t="s">
        <v>18666</v>
      </c>
      <c r="B9252" s="8" t="s">
        <v>18667</v>
      </c>
      <c r="C9252" s="8" t="s">
        <v>367</v>
      </c>
      <c r="D9252" s="8" t="s">
        <v>320</v>
      </c>
      <c r="E9252" s="8" t="s">
        <v>368</v>
      </c>
      <c r="F9252" s="55" t="s">
        <v>39168</v>
      </c>
    </row>
    <row r="9253" spans="1:6" x14ac:dyDescent="0.3">
      <c r="A9253" s="9" t="s">
        <v>18668</v>
      </c>
      <c r="B9253" s="8" t="s">
        <v>18669</v>
      </c>
      <c r="C9253" s="8" t="s">
        <v>367</v>
      </c>
      <c r="D9253" s="8" t="s">
        <v>320</v>
      </c>
      <c r="E9253" s="8" t="s">
        <v>368</v>
      </c>
      <c r="F9253" s="55" t="s">
        <v>39168</v>
      </c>
    </row>
    <row r="9254" spans="1:6" x14ac:dyDescent="0.3">
      <c r="A9254" s="9" t="s">
        <v>18670</v>
      </c>
      <c r="B9254" s="8" t="s">
        <v>18671</v>
      </c>
      <c r="C9254" s="8" t="s">
        <v>367</v>
      </c>
      <c r="D9254" s="8" t="s">
        <v>320</v>
      </c>
      <c r="E9254" s="8" t="s">
        <v>368</v>
      </c>
      <c r="F9254" s="55" t="s">
        <v>39168</v>
      </c>
    </row>
    <row r="9255" spans="1:6" x14ac:dyDescent="0.3">
      <c r="A9255" s="9" t="s">
        <v>18672</v>
      </c>
      <c r="B9255" s="8" t="s">
        <v>18673</v>
      </c>
      <c r="C9255" s="8" t="s">
        <v>367</v>
      </c>
      <c r="D9255" s="8" t="s">
        <v>320</v>
      </c>
      <c r="E9255" s="8" t="s">
        <v>368</v>
      </c>
      <c r="F9255" s="55" t="s">
        <v>39168</v>
      </c>
    </row>
    <row r="9256" spans="1:6" x14ac:dyDescent="0.3">
      <c r="A9256" s="9" t="s">
        <v>18674</v>
      </c>
      <c r="B9256" s="8" t="s">
        <v>18675</v>
      </c>
      <c r="C9256" s="8" t="s">
        <v>367</v>
      </c>
      <c r="D9256" s="8" t="s">
        <v>320</v>
      </c>
      <c r="E9256" s="8" t="s">
        <v>368</v>
      </c>
      <c r="F9256" s="55" t="s">
        <v>39168</v>
      </c>
    </row>
    <row r="9257" spans="1:6" x14ac:dyDescent="0.3">
      <c r="A9257" s="9" t="s">
        <v>18676</v>
      </c>
      <c r="B9257" s="8" t="s">
        <v>18677</v>
      </c>
      <c r="C9257" s="8" t="s">
        <v>367</v>
      </c>
      <c r="D9257" s="8" t="s">
        <v>320</v>
      </c>
      <c r="E9257" s="8" t="s">
        <v>368</v>
      </c>
      <c r="F9257" s="55" t="s">
        <v>39168</v>
      </c>
    </row>
    <row r="9258" spans="1:6" x14ac:dyDescent="0.3">
      <c r="A9258" s="9" t="s">
        <v>18678</v>
      </c>
      <c r="B9258" s="8" t="s">
        <v>18679</v>
      </c>
      <c r="C9258" s="8" t="s">
        <v>367</v>
      </c>
      <c r="D9258" s="8" t="s">
        <v>320</v>
      </c>
      <c r="E9258" s="8" t="s">
        <v>368</v>
      </c>
      <c r="F9258" s="55" t="s">
        <v>39168</v>
      </c>
    </row>
    <row r="9259" spans="1:6" x14ac:dyDescent="0.3">
      <c r="A9259" s="9" t="s">
        <v>208</v>
      </c>
      <c r="B9259" s="8" t="s">
        <v>18680</v>
      </c>
      <c r="C9259" s="8" t="s">
        <v>388</v>
      </c>
      <c r="D9259" s="8" t="s">
        <v>320</v>
      </c>
      <c r="E9259" s="8" t="s">
        <v>368</v>
      </c>
      <c r="F9259" s="55" t="s">
        <v>39168</v>
      </c>
    </row>
    <row r="9260" spans="1:6" x14ac:dyDescent="0.3">
      <c r="A9260" s="9" t="s">
        <v>18681</v>
      </c>
      <c r="B9260" s="8" t="s">
        <v>18682</v>
      </c>
      <c r="C9260" s="8" t="s">
        <v>367</v>
      </c>
      <c r="D9260" s="8" t="s">
        <v>320</v>
      </c>
      <c r="E9260" s="8" t="s">
        <v>368</v>
      </c>
      <c r="F9260" s="55" t="s">
        <v>39168</v>
      </c>
    </row>
    <row r="9261" spans="1:6" x14ac:dyDescent="0.3">
      <c r="A9261" s="9" t="s">
        <v>18683</v>
      </c>
      <c r="B9261" s="8" t="s">
        <v>18684</v>
      </c>
      <c r="C9261" s="8" t="s">
        <v>367</v>
      </c>
      <c r="D9261" s="8" t="s">
        <v>320</v>
      </c>
      <c r="E9261" s="8" t="s">
        <v>368</v>
      </c>
      <c r="F9261" s="55" t="s">
        <v>39168</v>
      </c>
    </row>
    <row r="9262" spans="1:6" x14ac:dyDescent="0.3">
      <c r="A9262" s="9" t="s">
        <v>18685</v>
      </c>
      <c r="B9262" s="8" t="s">
        <v>18686</v>
      </c>
      <c r="C9262" s="8" t="s">
        <v>367</v>
      </c>
      <c r="D9262" s="8" t="s">
        <v>320</v>
      </c>
      <c r="E9262" s="8" t="s">
        <v>368</v>
      </c>
      <c r="F9262" s="55" t="s">
        <v>39168</v>
      </c>
    </row>
    <row r="9263" spans="1:6" x14ac:dyDescent="0.3">
      <c r="A9263" s="9" t="s">
        <v>18687</v>
      </c>
      <c r="B9263" s="8" t="s">
        <v>18688</v>
      </c>
      <c r="C9263" s="8" t="s">
        <v>367</v>
      </c>
      <c r="D9263" s="8" t="s">
        <v>320</v>
      </c>
      <c r="E9263" s="8" t="s">
        <v>368</v>
      </c>
      <c r="F9263" s="55" t="s">
        <v>39168</v>
      </c>
    </row>
    <row r="9264" spans="1:6" x14ac:dyDescent="0.3">
      <c r="A9264" s="9" t="s">
        <v>18689</v>
      </c>
      <c r="B9264" s="8" t="s">
        <v>18690</v>
      </c>
      <c r="C9264" s="8" t="s">
        <v>367</v>
      </c>
      <c r="D9264" s="8" t="s">
        <v>320</v>
      </c>
      <c r="E9264" s="8" t="s">
        <v>368</v>
      </c>
      <c r="F9264" s="55" t="s">
        <v>39168</v>
      </c>
    </row>
    <row r="9265" spans="1:6" x14ac:dyDescent="0.3">
      <c r="A9265" s="9" t="s">
        <v>18691</v>
      </c>
      <c r="B9265" s="8" t="s">
        <v>18692</v>
      </c>
      <c r="C9265" s="8" t="s">
        <v>367</v>
      </c>
      <c r="D9265" s="8" t="s">
        <v>320</v>
      </c>
      <c r="E9265" s="8" t="s">
        <v>368</v>
      </c>
      <c r="F9265" s="55" t="s">
        <v>39168</v>
      </c>
    </row>
    <row r="9266" spans="1:6" x14ac:dyDescent="0.3">
      <c r="A9266" s="9" t="s">
        <v>18693</v>
      </c>
      <c r="B9266" s="8" t="s">
        <v>18694</v>
      </c>
      <c r="C9266" s="8" t="s">
        <v>367</v>
      </c>
      <c r="D9266" s="8" t="s">
        <v>320</v>
      </c>
      <c r="E9266" s="8" t="s">
        <v>368</v>
      </c>
      <c r="F9266" s="55" t="s">
        <v>39168</v>
      </c>
    </row>
    <row r="9267" spans="1:6" x14ac:dyDescent="0.3">
      <c r="A9267" s="9" t="s">
        <v>18695</v>
      </c>
      <c r="B9267" s="8" t="s">
        <v>18696</v>
      </c>
      <c r="C9267" s="8" t="s">
        <v>367</v>
      </c>
      <c r="D9267" s="8" t="s">
        <v>320</v>
      </c>
      <c r="E9267" s="8" t="s">
        <v>368</v>
      </c>
      <c r="F9267" s="55" t="s">
        <v>39168</v>
      </c>
    </row>
    <row r="9268" spans="1:6" x14ac:dyDescent="0.3">
      <c r="A9268" s="9" t="s">
        <v>18697</v>
      </c>
      <c r="B9268" s="8" t="s">
        <v>18698</v>
      </c>
      <c r="C9268" s="8" t="s">
        <v>367</v>
      </c>
      <c r="D9268" s="8" t="s">
        <v>320</v>
      </c>
      <c r="E9268" s="8" t="s">
        <v>368</v>
      </c>
      <c r="F9268" s="55" t="s">
        <v>39168</v>
      </c>
    </row>
    <row r="9269" spans="1:6" x14ac:dyDescent="0.3">
      <c r="A9269" s="9" t="s">
        <v>18699</v>
      </c>
      <c r="B9269" s="8" t="s">
        <v>18700</v>
      </c>
      <c r="C9269" s="8" t="s">
        <v>367</v>
      </c>
      <c r="D9269" s="8" t="s">
        <v>320</v>
      </c>
      <c r="E9269" s="8" t="s">
        <v>368</v>
      </c>
      <c r="F9269" s="55" t="s">
        <v>39168</v>
      </c>
    </row>
    <row r="9270" spans="1:6" x14ac:dyDescent="0.3">
      <c r="A9270" s="9" t="s">
        <v>18701</v>
      </c>
      <c r="B9270" s="8" t="s">
        <v>18702</v>
      </c>
      <c r="C9270" s="8" t="s">
        <v>367</v>
      </c>
      <c r="D9270" s="8" t="s">
        <v>320</v>
      </c>
      <c r="E9270" s="8" t="s">
        <v>368</v>
      </c>
      <c r="F9270" s="55" t="s">
        <v>39168</v>
      </c>
    </row>
    <row r="9271" spans="1:6" x14ac:dyDescent="0.3">
      <c r="A9271" s="9" t="s">
        <v>18703</v>
      </c>
      <c r="B9271" s="8" t="s">
        <v>18704</v>
      </c>
      <c r="C9271" s="8" t="s">
        <v>367</v>
      </c>
      <c r="D9271" s="8" t="s">
        <v>320</v>
      </c>
      <c r="E9271" s="8" t="s">
        <v>368</v>
      </c>
      <c r="F9271" s="55" t="s">
        <v>39168</v>
      </c>
    </row>
    <row r="9272" spans="1:6" x14ac:dyDescent="0.3">
      <c r="A9272" s="9" t="s">
        <v>18705</v>
      </c>
      <c r="B9272" s="8" t="s">
        <v>18706</v>
      </c>
      <c r="C9272" s="8" t="s">
        <v>367</v>
      </c>
      <c r="D9272" s="8" t="s">
        <v>320</v>
      </c>
      <c r="E9272" s="8" t="s">
        <v>368</v>
      </c>
      <c r="F9272" s="55" t="s">
        <v>39168</v>
      </c>
    </row>
    <row r="9273" spans="1:6" x14ac:dyDescent="0.3">
      <c r="A9273" s="9" t="s">
        <v>18707</v>
      </c>
      <c r="B9273" s="8" t="s">
        <v>18708</v>
      </c>
      <c r="C9273" s="8" t="s">
        <v>367</v>
      </c>
      <c r="D9273" s="8" t="s">
        <v>320</v>
      </c>
      <c r="E9273" s="8" t="s">
        <v>368</v>
      </c>
      <c r="F9273" s="55" t="s">
        <v>39168</v>
      </c>
    </row>
    <row r="9274" spans="1:6" x14ac:dyDescent="0.3">
      <c r="A9274" s="9" t="s">
        <v>18709</v>
      </c>
      <c r="B9274" s="8" t="s">
        <v>18710</v>
      </c>
      <c r="C9274" s="8" t="s">
        <v>367</v>
      </c>
      <c r="D9274" s="8" t="s">
        <v>320</v>
      </c>
      <c r="E9274" s="8" t="s">
        <v>368</v>
      </c>
      <c r="F9274" s="55" t="s">
        <v>39168</v>
      </c>
    </row>
    <row r="9275" spans="1:6" x14ac:dyDescent="0.3">
      <c r="A9275" s="9" t="s">
        <v>18711</v>
      </c>
      <c r="B9275" s="8" t="s">
        <v>18712</v>
      </c>
      <c r="C9275" s="8" t="s">
        <v>367</v>
      </c>
      <c r="D9275" s="8" t="s">
        <v>320</v>
      </c>
      <c r="E9275" s="8" t="s">
        <v>368</v>
      </c>
      <c r="F9275" s="55" t="s">
        <v>39168</v>
      </c>
    </row>
    <row r="9276" spans="1:6" x14ac:dyDescent="0.3">
      <c r="A9276" s="9" t="s">
        <v>18713</v>
      </c>
      <c r="B9276" s="8" t="s">
        <v>18714</v>
      </c>
      <c r="C9276" s="8" t="s">
        <v>367</v>
      </c>
      <c r="D9276" s="8" t="s">
        <v>320</v>
      </c>
      <c r="E9276" s="8" t="s">
        <v>368</v>
      </c>
      <c r="F9276" s="55" t="s">
        <v>39168</v>
      </c>
    </row>
    <row r="9277" spans="1:6" x14ac:dyDescent="0.3">
      <c r="A9277" s="9" t="s">
        <v>18715</v>
      </c>
      <c r="B9277" s="8" t="s">
        <v>18716</v>
      </c>
      <c r="C9277" s="8" t="s">
        <v>367</v>
      </c>
      <c r="D9277" s="8" t="s">
        <v>320</v>
      </c>
      <c r="E9277" s="8" t="s">
        <v>368</v>
      </c>
      <c r="F9277" s="55" t="s">
        <v>39168</v>
      </c>
    </row>
    <row r="9278" spans="1:6" x14ac:dyDescent="0.3">
      <c r="A9278" s="9" t="s">
        <v>211</v>
      </c>
      <c r="B9278" s="8" t="s">
        <v>18717</v>
      </c>
      <c r="C9278" s="8" t="s">
        <v>367</v>
      </c>
      <c r="D9278" s="8" t="s">
        <v>320</v>
      </c>
      <c r="E9278" s="8" t="s">
        <v>368</v>
      </c>
      <c r="F9278" s="55" t="s">
        <v>39167</v>
      </c>
    </row>
    <row r="9279" spans="1:6" x14ac:dyDescent="0.3">
      <c r="A9279" s="9" t="s">
        <v>18718</v>
      </c>
      <c r="B9279" s="8" t="s">
        <v>18719</v>
      </c>
      <c r="C9279" s="8" t="s">
        <v>367</v>
      </c>
      <c r="D9279" s="8" t="s">
        <v>320</v>
      </c>
      <c r="E9279" s="8" t="s">
        <v>368</v>
      </c>
      <c r="F9279" s="55" t="s">
        <v>39168</v>
      </c>
    </row>
    <row r="9280" spans="1:6" x14ac:dyDescent="0.3">
      <c r="A9280" s="9" t="s">
        <v>18720</v>
      </c>
      <c r="B9280" s="8" t="s">
        <v>18721</v>
      </c>
      <c r="C9280" s="8" t="s">
        <v>367</v>
      </c>
      <c r="D9280" s="8" t="s">
        <v>320</v>
      </c>
      <c r="E9280" s="8" t="s">
        <v>368</v>
      </c>
      <c r="F9280" s="55" t="s">
        <v>39168</v>
      </c>
    </row>
    <row r="9281" spans="1:6" x14ac:dyDescent="0.3">
      <c r="A9281" s="9" t="s">
        <v>18722</v>
      </c>
      <c r="B9281" s="8" t="s">
        <v>18723</v>
      </c>
      <c r="C9281" s="8" t="s">
        <v>367</v>
      </c>
      <c r="D9281" s="8" t="s">
        <v>320</v>
      </c>
      <c r="E9281" s="8" t="s">
        <v>368</v>
      </c>
      <c r="F9281" s="55" t="s">
        <v>39168</v>
      </c>
    </row>
    <row r="9282" spans="1:6" x14ac:dyDescent="0.3">
      <c r="A9282" s="9" t="s">
        <v>18724</v>
      </c>
      <c r="B9282" s="8" t="s">
        <v>18725</v>
      </c>
      <c r="C9282" s="8" t="s">
        <v>396</v>
      </c>
      <c r="D9282" s="8" t="s">
        <v>320</v>
      </c>
      <c r="E9282" s="8" t="s">
        <v>368</v>
      </c>
      <c r="F9282" s="55" t="s">
        <v>39168</v>
      </c>
    </row>
    <row r="9283" spans="1:6" x14ac:dyDescent="0.3">
      <c r="A9283" s="9" t="s">
        <v>18726</v>
      </c>
      <c r="B9283" s="8" t="s">
        <v>18727</v>
      </c>
      <c r="C9283" s="8" t="s">
        <v>367</v>
      </c>
      <c r="D9283" s="8" t="s">
        <v>320</v>
      </c>
      <c r="E9283" s="8" t="s">
        <v>368</v>
      </c>
      <c r="F9283" s="55" t="s">
        <v>39168</v>
      </c>
    </row>
    <row r="9284" spans="1:6" x14ac:dyDescent="0.3">
      <c r="A9284" s="9" t="s">
        <v>18728</v>
      </c>
      <c r="B9284" s="8" t="s">
        <v>18729</v>
      </c>
      <c r="C9284" s="8" t="s">
        <v>367</v>
      </c>
      <c r="D9284" s="8" t="s">
        <v>320</v>
      </c>
      <c r="E9284" s="8" t="s">
        <v>368</v>
      </c>
      <c r="F9284" s="55" t="s">
        <v>39168</v>
      </c>
    </row>
    <row r="9285" spans="1:6" x14ac:dyDescent="0.3">
      <c r="A9285" s="9" t="s">
        <v>18730</v>
      </c>
      <c r="B9285" s="8" t="s">
        <v>18731</v>
      </c>
      <c r="C9285" s="8" t="s">
        <v>367</v>
      </c>
      <c r="D9285" s="8" t="s">
        <v>320</v>
      </c>
      <c r="E9285" s="8" t="s">
        <v>368</v>
      </c>
      <c r="F9285" s="55" t="s">
        <v>39168</v>
      </c>
    </row>
    <row r="9286" spans="1:6" x14ac:dyDescent="0.3">
      <c r="A9286" s="9" t="s">
        <v>18732</v>
      </c>
      <c r="B9286" s="8" t="s">
        <v>18733</v>
      </c>
      <c r="C9286" s="8" t="s">
        <v>367</v>
      </c>
      <c r="D9286" s="8" t="s">
        <v>320</v>
      </c>
      <c r="E9286" s="8" t="s">
        <v>368</v>
      </c>
      <c r="F9286" s="55" t="s">
        <v>39168</v>
      </c>
    </row>
    <row r="9287" spans="1:6" x14ac:dyDescent="0.3">
      <c r="A9287" s="9" t="s">
        <v>18734</v>
      </c>
      <c r="B9287" s="8" t="s">
        <v>18735</v>
      </c>
      <c r="C9287" s="8" t="s">
        <v>367</v>
      </c>
      <c r="D9287" s="8" t="s">
        <v>320</v>
      </c>
      <c r="E9287" s="8" t="s">
        <v>368</v>
      </c>
      <c r="F9287" s="55" t="s">
        <v>39168</v>
      </c>
    </row>
    <row r="9288" spans="1:6" x14ac:dyDescent="0.3">
      <c r="A9288" s="9" t="s">
        <v>18736</v>
      </c>
      <c r="B9288" s="8" t="s">
        <v>18737</v>
      </c>
      <c r="C9288" s="8" t="s">
        <v>367</v>
      </c>
      <c r="D9288" s="8" t="s">
        <v>320</v>
      </c>
      <c r="E9288" s="8" t="s">
        <v>368</v>
      </c>
      <c r="F9288" s="55" t="s">
        <v>39168</v>
      </c>
    </row>
    <row r="9289" spans="1:6" x14ac:dyDescent="0.3">
      <c r="A9289" s="9" t="s">
        <v>18738</v>
      </c>
      <c r="B9289" s="8" t="s">
        <v>18739</v>
      </c>
      <c r="C9289" s="8" t="s">
        <v>367</v>
      </c>
      <c r="D9289" s="8" t="s">
        <v>320</v>
      </c>
      <c r="E9289" s="8" t="s">
        <v>368</v>
      </c>
      <c r="F9289" s="55" t="s">
        <v>39168</v>
      </c>
    </row>
    <row r="9290" spans="1:6" x14ac:dyDescent="0.3">
      <c r="A9290" s="9" t="s">
        <v>18740</v>
      </c>
      <c r="B9290" s="8" t="s">
        <v>18741</v>
      </c>
      <c r="C9290" s="8" t="s">
        <v>367</v>
      </c>
      <c r="D9290" s="8" t="s">
        <v>320</v>
      </c>
      <c r="E9290" s="8" t="s">
        <v>368</v>
      </c>
      <c r="F9290" s="55" t="s">
        <v>39168</v>
      </c>
    </row>
    <row r="9291" spans="1:6" x14ac:dyDescent="0.3">
      <c r="A9291" s="9" t="s">
        <v>18742</v>
      </c>
      <c r="B9291" s="8" t="s">
        <v>18743</v>
      </c>
      <c r="C9291" s="8" t="s">
        <v>367</v>
      </c>
      <c r="D9291" s="8" t="s">
        <v>320</v>
      </c>
      <c r="E9291" s="8" t="s">
        <v>368</v>
      </c>
      <c r="F9291" s="55" t="s">
        <v>39168</v>
      </c>
    </row>
    <row r="9292" spans="1:6" x14ac:dyDescent="0.3">
      <c r="A9292" s="9" t="s">
        <v>18744</v>
      </c>
      <c r="B9292" s="8" t="s">
        <v>18745</v>
      </c>
      <c r="C9292" s="8" t="s">
        <v>367</v>
      </c>
      <c r="D9292" s="8" t="s">
        <v>320</v>
      </c>
      <c r="E9292" s="8" t="s">
        <v>368</v>
      </c>
      <c r="F9292" s="55" t="s">
        <v>39168</v>
      </c>
    </row>
    <row r="9293" spans="1:6" x14ac:dyDescent="0.3">
      <c r="A9293" s="9" t="s">
        <v>18746</v>
      </c>
      <c r="B9293" s="8" t="s">
        <v>18747</v>
      </c>
      <c r="C9293" s="8" t="s">
        <v>367</v>
      </c>
      <c r="D9293" s="8" t="s">
        <v>320</v>
      </c>
      <c r="E9293" s="8" t="s">
        <v>368</v>
      </c>
      <c r="F9293" s="55" t="s">
        <v>39168</v>
      </c>
    </row>
    <row r="9294" spans="1:6" x14ac:dyDescent="0.3">
      <c r="A9294" s="9" t="s">
        <v>18748</v>
      </c>
      <c r="B9294" s="8" t="s">
        <v>18749</v>
      </c>
      <c r="C9294" s="8" t="s">
        <v>367</v>
      </c>
      <c r="D9294" s="8" t="s">
        <v>320</v>
      </c>
      <c r="E9294" s="8" t="s">
        <v>368</v>
      </c>
      <c r="F9294" s="55" t="s">
        <v>39168</v>
      </c>
    </row>
    <row r="9295" spans="1:6" x14ac:dyDescent="0.3">
      <c r="A9295" s="9" t="s">
        <v>18750</v>
      </c>
      <c r="B9295" s="8" t="s">
        <v>18751</v>
      </c>
      <c r="C9295" s="8" t="s">
        <v>367</v>
      </c>
      <c r="D9295" s="8" t="s">
        <v>320</v>
      </c>
      <c r="E9295" s="8" t="s">
        <v>368</v>
      </c>
      <c r="F9295" s="55" t="s">
        <v>39168</v>
      </c>
    </row>
    <row r="9296" spans="1:6" x14ac:dyDescent="0.3">
      <c r="A9296" s="9" t="s">
        <v>18752</v>
      </c>
      <c r="B9296" s="8" t="s">
        <v>18753</v>
      </c>
      <c r="C9296" s="8" t="s">
        <v>367</v>
      </c>
      <c r="D9296" s="8" t="s">
        <v>320</v>
      </c>
      <c r="E9296" s="8" t="s">
        <v>368</v>
      </c>
      <c r="F9296" s="55" t="s">
        <v>39168</v>
      </c>
    </row>
    <row r="9297" spans="1:6" x14ac:dyDescent="0.3">
      <c r="A9297" s="9" t="s">
        <v>18754</v>
      </c>
      <c r="B9297" s="8" t="s">
        <v>18755</v>
      </c>
      <c r="C9297" s="8" t="s">
        <v>367</v>
      </c>
      <c r="D9297" s="8" t="s">
        <v>320</v>
      </c>
      <c r="E9297" s="8" t="s">
        <v>368</v>
      </c>
      <c r="F9297" s="55" t="s">
        <v>39168</v>
      </c>
    </row>
    <row r="9298" spans="1:6" x14ac:dyDescent="0.3">
      <c r="A9298" s="9" t="s">
        <v>18756</v>
      </c>
      <c r="B9298" s="8" t="s">
        <v>18757</v>
      </c>
      <c r="C9298" s="8" t="s">
        <v>367</v>
      </c>
      <c r="D9298" s="8" t="s">
        <v>320</v>
      </c>
      <c r="E9298" s="8" t="s">
        <v>368</v>
      </c>
      <c r="F9298" s="55" t="s">
        <v>39168</v>
      </c>
    </row>
    <row r="9299" spans="1:6" x14ac:dyDescent="0.3">
      <c r="A9299" s="9" t="s">
        <v>18758</v>
      </c>
      <c r="B9299" s="8" t="s">
        <v>18759</v>
      </c>
      <c r="C9299" s="8" t="s">
        <v>367</v>
      </c>
      <c r="D9299" s="8" t="s">
        <v>320</v>
      </c>
      <c r="E9299" s="8" t="s">
        <v>368</v>
      </c>
      <c r="F9299" s="55" t="s">
        <v>39168</v>
      </c>
    </row>
    <row r="9300" spans="1:6" x14ac:dyDescent="0.3">
      <c r="A9300" s="9" t="s">
        <v>18760</v>
      </c>
      <c r="B9300" s="8" t="s">
        <v>18761</v>
      </c>
      <c r="C9300" s="8" t="s">
        <v>367</v>
      </c>
      <c r="D9300" s="8" t="s">
        <v>320</v>
      </c>
      <c r="E9300" s="8" t="s">
        <v>368</v>
      </c>
      <c r="F9300" s="55" t="s">
        <v>39168</v>
      </c>
    </row>
    <row r="9301" spans="1:6" x14ac:dyDescent="0.3">
      <c r="A9301" s="9" t="s">
        <v>18762</v>
      </c>
      <c r="B9301" s="8" t="s">
        <v>18763</v>
      </c>
      <c r="C9301" s="8" t="s">
        <v>367</v>
      </c>
      <c r="D9301" s="8" t="s">
        <v>320</v>
      </c>
      <c r="E9301" s="8" t="s">
        <v>368</v>
      </c>
      <c r="F9301" s="55" t="s">
        <v>39168</v>
      </c>
    </row>
    <row r="9302" spans="1:6" x14ac:dyDescent="0.3">
      <c r="A9302" s="9" t="s">
        <v>18764</v>
      </c>
      <c r="B9302" s="8" t="s">
        <v>18765</v>
      </c>
      <c r="C9302" s="8" t="s">
        <v>367</v>
      </c>
      <c r="D9302" s="8" t="s">
        <v>320</v>
      </c>
      <c r="E9302" s="8" t="s">
        <v>368</v>
      </c>
      <c r="F9302" s="55" t="s">
        <v>39168</v>
      </c>
    </row>
    <row r="9303" spans="1:6" x14ac:dyDescent="0.3">
      <c r="A9303" s="9" t="s">
        <v>18766</v>
      </c>
      <c r="B9303" s="8" t="s">
        <v>18767</v>
      </c>
      <c r="C9303" s="8" t="s">
        <v>367</v>
      </c>
      <c r="D9303" s="8" t="s">
        <v>320</v>
      </c>
      <c r="E9303" s="8" t="s">
        <v>368</v>
      </c>
      <c r="F9303" s="55" t="s">
        <v>39168</v>
      </c>
    </row>
    <row r="9304" spans="1:6" x14ac:dyDescent="0.3">
      <c r="A9304" s="9" t="s">
        <v>18768</v>
      </c>
      <c r="B9304" s="8" t="s">
        <v>18769</v>
      </c>
      <c r="C9304" s="8" t="s">
        <v>367</v>
      </c>
      <c r="D9304" s="8" t="s">
        <v>320</v>
      </c>
      <c r="E9304" s="8" t="s">
        <v>368</v>
      </c>
      <c r="F9304" s="55" t="s">
        <v>39168</v>
      </c>
    </row>
    <row r="9305" spans="1:6" x14ac:dyDescent="0.3">
      <c r="A9305" s="9" t="s">
        <v>18770</v>
      </c>
      <c r="B9305" s="8" t="s">
        <v>18771</v>
      </c>
      <c r="C9305" s="8" t="s">
        <v>367</v>
      </c>
      <c r="D9305" s="8" t="s">
        <v>320</v>
      </c>
      <c r="E9305" s="8" t="s">
        <v>368</v>
      </c>
      <c r="F9305" s="55" t="s">
        <v>39168</v>
      </c>
    </row>
    <row r="9306" spans="1:6" x14ac:dyDescent="0.3">
      <c r="A9306" s="9" t="s">
        <v>18772</v>
      </c>
      <c r="B9306" s="8" t="s">
        <v>18773</v>
      </c>
      <c r="C9306" s="8" t="s">
        <v>367</v>
      </c>
      <c r="D9306" s="8" t="s">
        <v>320</v>
      </c>
      <c r="E9306" s="8" t="s">
        <v>368</v>
      </c>
      <c r="F9306" s="55" t="s">
        <v>39168</v>
      </c>
    </row>
    <row r="9307" spans="1:6" x14ac:dyDescent="0.3">
      <c r="A9307" s="9" t="s">
        <v>18774</v>
      </c>
      <c r="B9307" s="8" t="s">
        <v>18775</v>
      </c>
      <c r="C9307" s="8" t="s">
        <v>367</v>
      </c>
      <c r="D9307" s="8" t="s">
        <v>320</v>
      </c>
      <c r="E9307" s="8" t="s">
        <v>368</v>
      </c>
      <c r="F9307" s="55" t="s">
        <v>39168</v>
      </c>
    </row>
    <row r="9308" spans="1:6" x14ac:dyDescent="0.3">
      <c r="A9308" s="9" t="s">
        <v>18776</v>
      </c>
      <c r="B9308" s="8" t="s">
        <v>18777</v>
      </c>
      <c r="C9308" s="8" t="s">
        <v>367</v>
      </c>
      <c r="D9308" s="8" t="s">
        <v>320</v>
      </c>
      <c r="E9308" s="8" t="s">
        <v>368</v>
      </c>
      <c r="F9308" s="55" t="s">
        <v>39168</v>
      </c>
    </row>
    <row r="9309" spans="1:6" x14ac:dyDescent="0.3">
      <c r="A9309" s="9" t="s">
        <v>18778</v>
      </c>
      <c r="B9309" s="8" t="s">
        <v>18779</v>
      </c>
      <c r="C9309" s="8" t="s">
        <v>367</v>
      </c>
      <c r="D9309" s="8" t="s">
        <v>320</v>
      </c>
      <c r="E9309" s="8" t="s">
        <v>368</v>
      </c>
      <c r="F9309" s="55" t="s">
        <v>39168</v>
      </c>
    </row>
    <row r="9310" spans="1:6" x14ac:dyDescent="0.3">
      <c r="A9310" s="9" t="s">
        <v>18780</v>
      </c>
      <c r="B9310" s="8" t="s">
        <v>18781</v>
      </c>
      <c r="C9310" s="8" t="s">
        <v>367</v>
      </c>
      <c r="D9310" s="8" t="s">
        <v>320</v>
      </c>
      <c r="E9310" s="8" t="s">
        <v>368</v>
      </c>
      <c r="F9310" s="55" t="s">
        <v>39168</v>
      </c>
    </row>
    <row r="9311" spans="1:6" x14ac:dyDescent="0.3">
      <c r="A9311" s="9" t="s">
        <v>18782</v>
      </c>
      <c r="B9311" s="8" t="s">
        <v>18783</v>
      </c>
      <c r="C9311" s="8" t="s">
        <v>367</v>
      </c>
      <c r="D9311" s="8" t="s">
        <v>320</v>
      </c>
      <c r="E9311" s="8" t="s">
        <v>368</v>
      </c>
      <c r="F9311" s="55" t="s">
        <v>39168</v>
      </c>
    </row>
    <row r="9312" spans="1:6" x14ac:dyDescent="0.3">
      <c r="A9312" s="9" t="s">
        <v>18784</v>
      </c>
      <c r="B9312" s="8" t="s">
        <v>18785</v>
      </c>
      <c r="C9312" s="8" t="s">
        <v>367</v>
      </c>
      <c r="D9312" s="8" t="s">
        <v>320</v>
      </c>
      <c r="E9312" s="8" t="s">
        <v>368</v>
      </c>
      <c r="F9312" s="55" t="s">
        <v>39168</v>
      </c>
    </row>
    <row r="9313" spans="1:6" x14ac:dyDescent="0.3">
      <c r="A9313" s="9" t="s">
        <v>18786</v>
      </c>
      <c r="B9313" s="8" t="s">
        <v>18787</v>
      </c>
      <c r="C9313" s="8" t="s">
        <v>367</v>
      </c>
      <c r="D9313" s="8" t="s">
        <v>320</v>
      </c>
      <c r="E9313" s="8" t="s">
        <v>368</v>
      </c>
      <c r="F9313" s="55" t="s">
        <v>39168</v>
      </c>
    </row>
    <row r="9314" spans="1:6" x14ac:dyDescent="0.3">
      <c r="A9314" s="9" t="s">
        <v>18788</v>
      </c>
      <c r="B9314" s="8" t="s">
        <v>18789</v>
      </c>
      <c r="C9314" s="8" t="s">
        <v>367</v>
      </c>
      <c r="D9314" s="8" t="s">
        <v>320</v>
      </c>
      <c r="E9314" s="8" t="s">
        <v>368</v>
      </c>
      <c r="F9314" s="55" t="s">
        <v>39168</v>
      </c>
    </row>
    <row r="9315" spans="1:6" x14ac:dyDescent="0.3">
      <c r="A9315" s="9" t="s">
        <v>18790</v>
      </c>
      <c r="B9315" s="8" t="s">
        <v>18791</v>
      </c>
      <c r="C9315" s="8" t="s">
        <v>367</v>
      </c>
      <c r="D9315" s="8" t="s">
        <v>320</v>
      </c>
      <c r="E9315" s="8" t="s">
        <v>368</v>
      </c>
      <c r="F9315" s="55" t="s">
        <v>39168</v>
      </c>
    </row>
    <row r="9316" spans="1:6" x14ac:dyDescent="0.3">
      <c r="A9316" s="9" t="s">
        <v>18792</v>
      </c>
      <c r="B9316" s="8" t="s">
        <v>18793</v>
      </c>
      <c r="C9316" s="8" t="s">
        <v>367</v>
      </c>
      <c r="D9316" s="8" t="s">
        <v>320</v>
      </c>
      <c r="E9316" s="8" t="s">
        <v>368</v>
      </c>
      <c r="F9316" s="55" t="s">
        <v>39168</v>
      </c>
    </row>
    <row r="9317" spans="1:6" x14ac:dyDescent="0.3">
      <c r="A9317" s="9" t="s">
        <v>18794</v>
      </c>
      <c r="B9317" s="8" t="s">
        <v>18795</v>
      </c>
      <c r="C9317" s="8" t="s">
        <v>367</v>
      </c>
      <c r="D9317" s="8" t="s">
        <v>320</v>
      </c>
      <c r="E9317" s="8" t="s">
        <v>368</v>
      </c>
      <c r="F9317" s="55" t="s">
        <v>39168</v>
      </c>
    </row>
    <row r="9318" spans="1:6" x14ac:dyDescent="0.3">
      <c r="A9318" s="9" t="s">
        <v>18796</v>
      </c>
      <c r="B9318" s="8" t="s">
        <v>18797</v>
      </c>
      <c r="C9318" s="8" t="s">
        <v>367</v>
      </c>
      <c r="D9318" s="8" t="s">
        <v>320</v>
      </c>
      <c r="E9318" s="8" t="s">
        <v>368</v>
      </c>
      <c r="F9318" s="55" t="s">
        <v>39168</v>
      </c>
    </row>
    <row r="9319" spans="1:6" x14ac:dyDescent="0.3">
      <c r="A9319" s="9" t="s">
        <v>18798</v>
      </c>
      <c r="B9319" s="8" t="s">
        <v>18799</v>
      </c>
      <c r="C9319" s="8" t="s">
        <v>367</v>
      </c>
      <c r="D9319" s="8" t="s">
        <v>320</v>
      </c>
      <c r="E9319" s="8" t="s">
        <v>368</v>
      </c>
      <c r="F9319" s="55" t="s">
        <v>39168</v>
      </c>
    </row>
    <row r="9320" spans="1:6" x14ac:dyDescent="0.3">
      <c r="A9320" s="9" t="s">
        <v>18800</v>
      </c>
      <c r="B9320" s="8" t="s">
        <v>18801</v>
      </c>
      <c r="C9320" s="8" t="s">
        <v>367</v>
      </c>
      <c r="D9320" s="8" t="s">
        <v>320</v>
      </c>
      <c r="E9320" s="8" t="s">
        <v>368</v>
      </c>
      <c r="F9320" s="55" t="s">
        <v>39168</v>
      </c>
    </row>
    <row r="9321" spans="1:6" x14ac:dyDescent="0.3">
      <c r="A9321" s="9" t="s">
        <v>18802</v>
      </c>
      <c r="B9321" s="8" t="s">
        <v>18803</v>
      </c>
      <c r="C9321" s="8" t="s">
        <v>367</v>
      </c>
      <c r="D9321" s="8" t="s">
        <v>320</v>
      </c>
      <c r="E9321" s="8" t="s">
        <v>368</v>
      </c>
      <c r="F9321" s="55" t="s">
        <v>39168</v>
      </c>
    </row>
    <row r="9322" spans="1:6" x14ac:dyDescent="0.3">
      <c r="A9322" s="9" t="s">
        <v>18804</v>
      </c>
      <c r="B9322" s="8" t="s">
        <v>18805</v>
      </c>
      <c r="C9322" s="8" t="s">
        <v>367</v>
      </c>
      <c r="D9322" s="8" t="s">
        <v>320</v>
      </c>
      <c r="E9322" s="8" t="s">
        <v>368</v>
      </c>
      <c r="F9322" s="55" t="s">
        <v>39168</v>
      </c>
    </row>
    <row r="9323" spans="1:6" x14ac:dyDescent="0.3">
      <c r="A9323" s="9" t="s">
        <v>18806</v>
      </c>
      <c r="B9323" s="8" t="s">
        <v>18807</v>
      </c>
      <c r="C9323" s="8" t="s">
        <v>367</v>
      </c>
      <c r="D9323" s="8" t="s">
        <v>320</v>
      </c>
      <c r="E9323" s="8" t="s">
        <v>368</v>
      </c>
      <c r="F9323" s="55" t="s">
        <v>39168</v>
      </c>
    </row>
    <row r="9324" spans="1:6" x14ac:dyDescent="0.3">
      <c r="A9324" s="9" t="s">
        <v>18808</v>
      </c>
      <c r="B9324" s="8" t="s">
        <v>18809</v>
      </c>
      <c r="C9324" s="8" t="s">
        <v>367</v>
      </c>
      <c r="D9324" s="8" t="s">
        <v>320</v>
      </c>
      <c r="E9324" s="8" t="s">
        <v>368</v>
      </c>
      <c r="F9324" s="55" t="s">
        <v>39168</v>
      </c>
    </row>
    <row r="9325" spans="1:6" x14ac:dyDescent="0.3">
      <c r="A9325" s="9" t="s">
        <v>18810</v>
      </c>
      <c r="B9325" s="8" t="s">
        <v>18811</v>
      </c>
      <c r="C9325" s="8" t="s">
        <v>367</v>
      </c>
      <c r="D9325" s="8" t="s">
        <v>320</v>
      </c>
      <c r="E9325" s="8" t="s">
        <v>368</v>
      </c>
      <c r="F9325" s="55" t="s">
        <v>39168</v>
      </c>
    </row>
    <row r="9326" spans="1:6" x14ac:dyDescent="0.3">
      <c r="A9326" s="9" t="s">
        <v>18812</v>
      </c>
      <c r="B9326" s="8" t="s">
        <v>18813</v>
      </c>
      <c r="C9326" s="8" t="s">
        <v>367</v>
      </c>
      <c r="D9326" s="8" t="s">
        <v>320</v>
      </c>
      <c r="E9326" s="8" t="s">
        <v>368</v>
      </c>
      <c r="F9326" s="55" t="s">
        <v>39168</v>
      </c>
    </row>
    <row r="9327" spans="1:6" x14ac:dyDescent="0.3">
      <c r="A9327" s="9" t="s">
        <v>18814</v>
      </c>
      <c r="B9327" s="8" t="s">
        <v>18815</v>
      </c>
      <c r="C9327" s="8" t="s">
        <v>367</v>
      </c>
      <c r="D9327" s="8" t="s">
        <v>320</v>
      </c>
      <c r="E9327" s="8" t="s">
        <v>368</v>
      </c>
      <c r="F9327" s="55" t="s">
        <v>39168</v>
      </c>
    </row>
    <row r="9328" spans="1:6" x14ac:dyDescent="0.3">
      <c r="A9328" s="9" t="s">
        <v>18816</v>
      </c>
      <c r="B9328" s="8" t="s">
        <v>18817</v>
      </c>
      <c r="C9328" s="8" t="s">
        <v>367</v>
      </c>
      <c r="D9328" s="8" t="s">
        <v>320</v>
      </c>
      <c r="E9328" s="8" t="s">
        <v>368</v>
      </c>
      <c r="F9328" s="55" t="s">
        <v>39168</v>
      </c>
    </row>
    <row r="9329" spans="1:6" x14ac:dyDescent="0.3">
      <c r="A9329" s="9" t="s">
        <v>18818</v>
      </c>
      <c r="B9329" s="8" t="s">
        <v>18819</v>
      </c>
      <c r="C9329" s="8" t="s">
        <v>367</v>
      </c>
      <c r="D9329" s="8" t="s">
        <v>320</v>
      </c>
      <c r="E9329" s="8" t="s">
        <v>368</v>
      </c>
      <c r="F9329" s="55" t="s">
        <v>39168</v>
      </c>
    </row>
    <row r="9330" spans="1:6" x14ac:dyDescent="0.3">
      <c r="A9330" s="9" t="s">
        <v>18820</v>
      </c>
      <c r="B9330" s="8" t="s">
        <v>18821</v>
      </c>
      <c r="C9330" s="8" t="s">
        <v>367</v>
      </c>
      <c r="D9330" s="8" t="s">
        <v>320</v>
      </c>
      <c r="E9330" s="8" t="s">
        <v>368</v>
      </c>
      <c r="F9330" s="55" t="s">
        <v>39168</v>
      </c>
    </row>
    <row r="9331" spans="1:6" x14ac:dyDescent="0.3">
      <c r="A9331" s="9" t="s">
        <v>18822</v>
      </c>
      <c r="B9331" s="8" t="s">
        <v>18823</v>
      </c>
      <c r="C9331" s="8" t="s">
        <v>367</v>
      </c>
      <c r="D9331" s="8" t="s">
        <v>320</v>
      </c>
      <c r="E9331" s="8" t="s">
        <v>368</v>
      </c>
      <c r="F9331" s="55" t="s">
        <v>39168</v>
      </c>
    </row>
    <row r="9332" spans="1:6" x14ac:dyDescent="0.3">
      <c r="A9332" s="9" t="s">
        <v>18824</v>
      </c>
      <c r="B9332" s="8" t="s">
        <v>18825</v>
      </c>
      <c r="C9332" s="8" t="s">
        <v>367</v>
      </c>
      <c r="D9332" s="8" t="s">
        <v>320</v>
      </c>
      <c r="E9332" s="8" t="s">
        <v>368</v>
      </c>
      <c r="F9332" s="55" t="s">
        <v>39168</v>
      </c>
    </row>
    <row r="9333" spans="1:6" x14ac:dyDescent="0.3">
      <c r="A9333" s="9" t="s">
        <v>18826</v>
      </c>
      <c r="B9333" s="8" t="s">
        <v>18827</v>
      </c>
      <c r="C9333" s="8" t="s">
        <v>367</v>
      </c>
      <c r="D9333" s="8" t="s">
        <v>320</v>
      </c>
      <c r="E9333" s="8" t="s">
        <v>368</v>
      </c>
      <c r="F9333" s="55" t="s">
        <v>39168</v>
      </c>
    </row>
    <row r="9334" spans="1:6" x14ac:dyDescent="0.3">
      <c r="A9334" s="9" t="s">
        <v>18828</v>
      </c>
      <c r="B9334" s="8" t="s">
        <v>18829</v>
      </c>
      <c r="C9334" s="8" t="s">
        <v>396</v>
      </c>
      <c r="D9334" s="8" t="s">
        <v>320</v>
      </c>
      <c r="E9334" s="8" t="s">
        <v>368</v>
      </c>
      <c r="F9334" s="55" t="s">
        <v>39168</v>
      </c>
    </row>
    <row r="9335" spans="1:6" x14ac:dyDescent="0.3">
      <c r="A9335" s="9" t="s">
        <v>18830</v>
      </c>
      <c r="B9335" s="8" t="s">
        <v>18831</v>
      </c>
      <c r="C9335" s="8" t="s">
        <v>367</v>
      </c>
      <c r="D9335" s="8" t="s">
        <v>320</v>
      </c>
      <c r="E9335" s="8" t="s">
        <v>368</v>
      </c>
      <c r="F9335" s="55" t="s">
        <v>39168</v>
      </c>
    </row>
    <row r="9336" spans="1:6" x14ac:dyDescent="0.3">
      <c r="A9336" s="9" t="s">
        <v>18832</v>
      </c>
      <c r="B9336" s="8" t="s">
        <v>18833</v>
      </c>
      <c r="C9336" s="8" t="s">
        <v>367</v>
      </c>
      <c r="D9336" s="8" t="s">
        <v>320</v>
      </c>
      <c r="E9336" s="8" t="s">
        <v>368</v>
      </c>
      <c r="F9336" s="55" t="s">
        <v>39168</v>
      </c>
    </row>
    <row r="9337" spans="1:6" x14ac:dyDescent="0.3">
      <c r="A9337" s="9" t="s">
        <v>18834</v>
      </c>
      <c r="B9337" s="8" t="s">
        <v>18835</v>
      </c>
      <c r="C9337" s="8" t="s">
        <v>367</v>
      </c>
      <c r="D9337" s="8" t="s">
        <v>320</v>
      </c>
      <c r="E9337" s="8" t="s">
        <v>368</v>
      </c>
      <c r="F9337" s="55" t="s">
        <v>39168</v>
      </c>
    </row>
    <row r="9338" spans="1:6" x14ac:dyDescent="0.3">
      <c r="A9338" s="9" t="s">
        <v>18836</v>
      </c>
      <c r="B9338" s="8" t="s">
        <v>18837</v>
      </c>
      <c r="C9338" s="8" t="s">
        <v>367</v>
      </c>
      <c r="D9338" s="8" t="s">
        <v>320</v>
      </c>
      <c r="E9338" s="8" t="s">
        <v>368</v>
      </c>
      <c r="F9338" s="55" t="s">
        <v>39168</v>
      </c>
    </row>
    <row r="9339" spans="1:6" x14ac:dyDescent="0.3">
      <c r="A9339" s="9" t="s">
        <v>18838</v>
      </c>
      <c r="B9339" s="8" t="s">
        <v>18839</v>
      </c>
      <c r="C9339" s="8" t="s">
        <v>367</v>
      </c>
      <c r="D9339" s="8" t="s">
        <v>320</v>
      </c>
      <c r="E9339" s="8" t="s">
        <v>368</v>
      </c>
      <c r="F9339" s="55" t="s">
        <v>39168</v>
      </c>
    </row>
    <row r="9340" spans="1:6" x14ac:dyDescent="0.3">
      <c r="A9340" s="9" t="s">
        <v>18840</v>
      </c>
      <c r="B9340" s="8" t="s">
        <v>18841</v>
      </c>
      <c r="C9340" s="8" t="s">
        <v>367</v>
      </c>
      <c r="D9340" s="8" t="s">
        <v>320</v>
      </c>
      <c r="E9340" s="8" t="s">
        <v>368</v>
      </c>
      <c r="F9340" s="55" t="s">
        <v>39168</v>
      </c>
    </row>
    <row r="9341" spans="1:6" x14ac:dyDescent="0.3">
      <c r="A9341" s="9" t="s">
        <v>18842</v>
      </c>
      <c r="B9341" s="8" t="s">
        <v>18843</v>
      </c>
      <c r="C9341" s="8" t="s">
        <v>367</v>
      </c>
      <c r="D9341" s="8" t="s">
        <v>320</v>
      </c>
      <c r="E9341" s="8" t="s">
        <v>368</v>
      </c>
      <c r="F9341" s="55" t="s">
        <v>39168</v>
      </c>
    </row>
    <row r="9342" spans="1:6" x14ac:dyDescent="0.3">
      <c r="A9342" s="9" t="s">
        <v>18844</v>
      </c>
      <c r="B9342" s="8" t="s">
        <v>18845</v>
      </c>
      <c r="C9342" s="8" t="s">
        <v>367</v>
      </c>
      <c r="D9342" s="8" t="s">
        <v>320</v>
      </c>
      <c r="E9342" s="8" t="s">
        <v>368</v>
      </c>
      <c r="F9342" s="55" t="s">
        <v>39168</v>
      </c>
    </row>
    <row r="9343" spans="1:6" x14ac:dyDescent="0.3">
      <c r="A9343" s="9" t="s">
        <v>18846</v>
      </c>
      <c r="B9343" s="8" t="s">
        <v>18847</v>
      </c>
      <c r="C9343" s="8" t="s">
        <v>367</v>
      </c>
      <c r="D9343" s="8" t="s">
        <v>320</v>
      </c>
      <c r="E9343" s="8" t="s">
        <v>368</v>
      </c>
      <c r="F9343" s="55" t="s">
        <v>39168</v>
      </c>
    </row>
    <row r="9344" spans="1:6" x14ac:dyDescent="0.3">
      <c r="A9344" s="9" t="s">
        <v>18848</v>
      </c>
      <c r="B9344" s="8" t="s">
        <v>18849</v>
      </c>
      <c r="C9344" s="8" t="s">
        <v>367</v>
      </c>
      <c r="D9344" s="8" t="s">
        <v>320</v>
      </c>
      <c r="E9344" s="8" t="s">
        <v>368</v>
      </c>
      <c r="F9344" s="55" t="s">
        <v>39168</v>
      </c>
    </row>
    <row r="9345" spans="1:6" x14ac:dyDescent="0.3">
      <c r="A9345" s="9" t="s">
        <v>18850</v>
      </c>
      <c r="B9345" s="8" t="s">
        <v>18851</v>
      </c>
      <c r="C9345" s="8" t="s">
        <v>367</v>
      </c>
      <c r="D9345" s="8" t="s">
        <v>320</v>
      </c>
      <c r="E9345" s="8" t="s">
        <v>368</v>
      </c>
      <c r="F9345" s="55" t="s">
        <v>39168</v>
      </c>
    </row>
    <row r="9346" spans="1:6" x14ac:dyDescent="0.3">
      <c r="A9346" s="9" t="s">
        <v>18852</v>
      </c>
      <c r="B9346" s="8" t="s">
        <v>18853</v>
      </c>
      <c r="C9346" s="8" t="s">
        <v>367</v>
      </c>
      <c r="D9346" s="8" t="s">
        <v>320</v>
      </c>
      <c r="E9346" s="8" t="s">
        <v>368</v>
      </c>
      <c r="F9346" s="55" t="s">
        <v>39168</v>
      </c>
    </row>
    <row r="9347" spans="1:6" x14ac:dyDescent="0.3">
      <c r="A9347" s="9" t="s">
        <v>207</v>
      </c>
      <c r="B9347" s="8" t="s">
        <v>18854</v>
      </c>
      <c r="C9347" s="8" t="s">
        <v>385</v>
      </c>
      <c r="D9347" s="8" t="s">
        <v>320</v>
      </c>
      <c r="E9347" s="8" t="s">
        <v>368</v>
      </c>
      <c r="F9347" s="55" t="s">
        <v>39168</v>
      </c>
    </row>
    <row r="9348" spans="1:6" x14ac:dyDescent="0.3">
      <c r="A9348" s="9" t="s">
        <v>18855</v>
      </c>
      <c r="B9348" s="8" t="s">
        <v>18856</v>
      </c>
      <c r="C9348" s="8" t="s">
        <v>367</v>
      </c>
      <c r="D9348" s="8" t="s">
        <v>320</v>
      </c>
      <c r="E9348" s="8" t="s">
        <v>368</v>
      </c>
      <c r="F9348" s="55" t="s">
        <v>39168</v>
      </c>
    </row>
    <row r="9349" spans="1:6" x14ac:dyDescent="0.3">
      <c r="A9349" s="9" t="s">
        <v>18857</v>
      </c>
      <c r="B9349" s="8" t="s">
        <v>18858</v>
      </c>
      <c r="C9349" s="8" t="s">
        <v>367</v>
      </c>
      <c r="D9349" s="8" t="s">
        <v>320</v>
      </c>
      <c r="E9349" s="8" t="s">
        <v>368</v>
      </c>
      <c r="F9349" s="55" t="s">
        <v>39168</v>
      </c>
    </row>
    <row r="9350" spans="1:6" x14ac:dyDescent="0.3">
      <c r="A9350" s="9" t="s">
        <v>18859</v>
      </c>
      <c r="B9350" s="8" t="s">
        <v>18860</v>
      </c>
      <c r="C9350" s="8" t="s">
        <v>367</v>
      </c>
      <c r="D9350" s="8" t="s">
        <v>320</v>
      </c>
      <c r="E9350" s="8" t="s">
        <v>368</v>
      </c>
      <c r="F9350" s="55" t="s">
        <v>39168</v>
      </c>
    </row>
    <row r="9351" spans="1:6" x14ac:dyDescent="0.3">
      <c r="A9351" s="9" t="s">
        <v>18861</v>
      </c>
      <c r="B9351" s="8" t="s">
        <v>18862</v>
      </c>
      <c r="C9351" s="8" t="s">
        <v>367</v>
      </c>
      <c r="D9351" s="8" t="s">
        <v>320</v>
      </c>
      <c r="E9351" s="8" t="s">
        <v>368</v>
      </c>
      <c r="F9351" s="55" t="s">
        <v>39168</v>
      </c>
    </row>
    <row r="9352" spans="1:6" x14ac:dyDescent="0.3">
      <c r="A9352" s="9" t="s">
        <v>18863</v>
      </c>
      <c r="B9352" s="8" t="s">
        <v>18864</v>
      </c>
      <c r="C9352" s="8" t="s">
        <v>367</v>
      </c>
      <c r="D9352" s="8" t="s">
        <v>320</v>
      </c>
      <c r="E9352" s="8" t="s">
        <v>368</v>
      </c>
      <c r="F9352" s="55" t="s">
        <v>39168</v>
      </c>
    </row>
    <row r="9353" spans="1:6" x14ac:dyDescent="0.3">
      <c r="A9353" s="9" t="s">
        <v>18865</v>
      </c>
      <c r="B9353" s="8" t="s">
        <v>18866</v>
      </c>
      <c r="C9353" s="8" t="s">
        <v>396</v>
      </c>
      <c r="D9353" s="8" t="s">
        <v>320</v>
      </c>
      <c r="E9353" s="8" t="s">
        <v>368</v>
      </c>
      <c r="F9353" s="55" t="s">
        <v>39168</v>
      </c>
    </row>
    <row r="9354" spans="1:6" x14ac:dyDescent="0.3">
      <c r="A9354" s="9" t="s">
        <v>18867</v>
      </c>
      <c r="B9354" s="8" t="s">
        <v>18868</v>
      </c>
      <c r="C9354" s="8" t="s">
        <v>367</v>
      </c>
      <c r="D9354" s="8" t="s">
        <v>320</v>
      </c>
      <c r="E9354" s="8" t="s">
        <v>368</v>
      </c>
      <c r="F9354" s="55" t="s">
        <v>39168</v>
      </c>
    </row>
    <row r="9355" spans="1:6" x14ac:dyDescent="0.3">
      <c r="A9355" s="9" t="s">
        <v>18869</v>
      </c>
      <c r="B9355" s="8" t="s">
        <v>18870</v>
      </c>
      <c r="C9355" s="8" t="s">
        <v>367</v>
      </c>
      <c r="D9355" s="8" t="s">
        <v>320</v>
      </c>
      <c r="E9355" s="8" t="s">
        <v>368</v>
      </c>
      <c r="F9355" s="55" t="s">
        <v>39168</v>
      </c>
    </row>
    <row r="9356" spans="1:6" x14ac:dyDescent="0.3">
      <c r="A9356" s="9" t="s">
        <v>18871</v>
      </c>
      <c r="B9356" s="8" t="s">
        <v>18872</v>
      </c>
      <c r="C9356" s="8" t="s">
        <v>367</v>
      </c>
      <c r="D9356" s="8" t="s">
        <v>320</v>
      </c>
      <c r="E9356" s="8" t="s">
        <v>368</v>
      </c>
      <c r="F9356" s="55" t="s">
        <v>39168</v>
      </c>
    </row>
    <row r="9357" spans="1:6" x14ac:dyDescent="0.3">
      <c r="A9357" s="9" t="s">
        <v>18873</v>
      </c>
      <c r="B9357" s="8" t="s">
        <v>18874</v>
      </c>
      <c r="C9357" s="8" t="s">
        <v>367</v>
      </c>
      <c r="D9357" s="8" t="s">
        <v>320</v>
      </c>
      <c r="E9357" s="8" t="s">
        <v>368</v>
      </c>
      <c r="F9357" s="55" t="s">
        <v>39168</v>
      </c>
    </row>
    <row r="9358" spans="1:6" x14ac:dyDescent="0.3">
      <c r="A9358" s="9" t="s">
        <v>18875</v>
      </c>
      <c r="B9358" s="8" t="s">
        <v>18876</v>
      </c>
      <c r="C9358" s="8" t="s">
        <v>367</v>
      </c>
      <c r="D9358" s="8" t="s">
        <v>320</v>
      </c>
      <c r="E9358" s="8" t="s">
        <v>368</v>
      </c>
      <c r="F9358" s="55" t="s">
        <v>39168</v>
      </c>
    </row>
    <row r="9359" spans="1:6" x14ac:dyDescent="0.3">
      <c r="A9359" s="9" t="s">
        <v>18877</v>
      </c>
      <c r="B9359" s="8" t="s">
        <v>18878</v>
      </c>
      <c r="C9359" s="8" t="s">
        <v>367</v>
      </c>
      <c r="D9359" s="8" t="s">
        <v>320</v>
      </c>
      <c r="E9359" s="8" t="s">
        <v>368</v>
      </c>
      <c r="F9359" s="55" t="s">
        <v>39168</v>
      </c>
    </row>
    <row r="9360" spans="1:6" x14ac:dyDescent="0.3">
      <c r="A9360" s="9" t="s">
        <v>18879</v>
      </c>
      <c r="B9360" s="8" t="s">
        <v>18880</v>
      </c>
      <c r="C9360" s="8" t="s">
        <v>367</v>
      </c>
      <c r="D9360" s="8" t="s">
        <v>320</v>
      </c>
      <c r="E9360" s="8" t="s">
        <v>368</v>
      </c>
      <c r="F9360" s="55" t="s">
        <v>39168</v>
      </c>
    </row>
    <row r="9361" spans="1:6" x14ac:dyDescent="0.3">
      <c r="A9361" s="9" t="s">
        <v>18881</v>
      </c>
      <c r="B9361" s="8" t="s">
        <v>18882</v>
      </c>
      <c r="C9361" s="8" t="s">
        <v>467</v>
      </c>
      <c r="D9361" s="8" t="s">
        <v>320</v>
      </c>
      <c r="E9361" s="8" t="s">
        <v>368</v>
      </c>
      <c r="F9361" s="55" t="s">
        <v>39168</v>
      </c>
    </row>
    <row r="9362" spans="1:6" x14ac:dyDescent="0.3">
      <c r="A9362" s="9" t="s">
        <v>18883</v>
      </c>
      <c r="B9362" s="8" t="s">
        <v>18884</v>
      </c>
      <c r="C9362" s="8" t="s">
        <v>367</v>
      </c>
      <c r="D9362" s="8" t="s">
        <v>320</v>
      </c>
      <c r="E9362" s="8" t="s">
        <v>368</v>
      </c>
      <c r="F9362" s="55" t="s">
        <v>39168</v>
      </c>
    </row>
    <row r="9363" spans="1:6" x14ac:dyDescent="0.3">
      <c r="A9363" s="9" t="s">
        <v>18885</v>
      </c>
      <c r="B9363" s="8" t="s">
        <v>18886</v>
      </c>
      <c r="C9363" s="8" t="s">
        <v>367</v>
      </c>
      <c r="D9363" s="8" t="s">
        <v>320</v>
      </c>
      <c r="E9363" s="8" t="s">
        <v>368</v>
      </c>
      <c r="F9363" s="55" t="s">
        <v>39168</v>
      </c>
    </row>
    <row r="9364" spans="1:6" x14ac:dyDescent="0.3">
      <c r="A9364" s="9" t="s">
        <v>18887</v>
      </c>
      <c r="B9364" s="8" t="s">
        <v>18888</v>
      </c>
      <c r="C9364" s="8" t="s">
        <v>367</v>
      </c>
      <c r="D9364" s="8" t="s">
        <v>320</v>
      </c>
      <c r="E9364" s="8" t="s">
        <v>368</v>
      </c>
      <c r="F9364" s="55" t="s">
        <v>39168</v>
      </c>
    </row>
    <row r="9365" spans="1:6" x14ac:dyDescent="0.3">
      <c r="A9365" s="9" t="s">
        <v>18889</v>
      </c>
      <c r="B9365" s="8" t="s">
        <v>18890</v>
      </c>
      <c r="C9365" s="8" t="s">
        <v>367</v>
      </c>
      <c r="D9365" s="8" t="s">
        <v>320</v>
      </c>
      <c r="E9365" s="8" t="s">
        <v>368</v>
      </c>
      <c r="F9365" s="55" t="s">
        <v>39168</v>
      </c>
    </row>
    <row r="9366" spans="1:6" x14ac:dyDescent="0.3">
      <c r="A9366" s="9" t="s">
        <v>18891</v>
      </c>
      <c r="B9366" s="8" t="s">
        <v>18892</v>
      </c>
      <c r="C9366" s="8" t="s">
        <v>367</v>
      </c>
      <c r="D9366" s="8" t="s">
        <v>320</v>
      </c>
      <c r="E9366" s="8" t="s">
        <v>368</v>
      </c>
      <c r="F9366" s="55" t="s">
        <v>39168</v>
      </c>
    </row>
    <row r="9367" spans="1:6" x14ac:dyDescent="0.3">
      <c r="A9367" s="9" t="s">
        <v>18893</v>
      </c>
      <c r="B9367" s="8" t="s">
        <v>18894</v>
      </c>
      <c r="C9367" s="8" t="s">
        <v>367</v>
      </c>
      <c r="D9367" s="8" t="s">
        <v>320</v>
      </c>
      <c r="E9367" s="8" t="s">
        <v>368</v>
      </c>
      <c r="F9367" s="55" t="s">
        <v>39168</v>
      </c>
    </row>
    <row r="9368" spans="1:6" x14ac:dyDescent="0.3">
      <c r="A9368" s="9" t="s">
        <v>18895</v>
      </c>
      <c r="B9368" s="8" t="s">
        <v>18896</v>
      </c>
      <c r="C9368" s="8" t="s">
        <v>367</v>
      </c>
      <c r="D9368" s="8" t="s">
        <v>320</v>
      </c>
      <c r="E9368" s="8" t="s">
        <v>368</v>
      </c>
      <c r="F9368" s="55" t="s">
        <v>39168</v>
      </c>
    </row>
    <row r="9369" spans="1:6" x14ac:dyDescent="0.3">
      <c r="A9369" s="9" t="s">
        <v>18897</v>
      </c>
      <c r="B9369" s="8" t="s">
        <v>18898</v>
      </c>
      <c r="C9369" s="8" t="s">
        <v>367</v>
      </c>
      <c r="D9369" s="8" t="s">
        <v>320</v>
      </c>
      <c r="E9369" s="8" t="s">
        <v>368</v>
      </c>
      <c r="F9369" s="55" t="s">
        <v>39168</v>
      </c>
    </row>
    <row r="9370" spans="1:6" x14ac:dyDescent="0.3">
      <c r="A9370" s="9" t="s">
        <v>18899</v>
      </c>
      <c r="B9370" s="8" t="s">
        <v>18900</v>
      </c>
      <c r="C9370" s="8" t="s">
        <v>367</v>
      </c>
      <c r="D9370" s="8" t="s">
        <v>320</v>
      </c>
      <c r="E9370" s="8" t="s">
        <v>368</v>
      </c>
      <c r="F9370" s="55" t="s">
        <v>39168</v>
      </c>
    </row>
    <row r="9371" spans="1:6" x14ac:dyDescent="0.3">
      <c r="A9371" s="9" t="s">
        <v>18901</v>
      </c>
      <c r="B9371" s="8" t="s">
        <v>18902</v>
      </c>
      <c r="C9371" s="8" t="s">
        <v>367</v>
      </c>
      <c r="D9371" s="8" t="s">
        <v>320</v>
      </c>
      <c r="E9371" s="8" t="s">
        <v>368</v>
      </c>
      <c r="F9371" s="55" t="s">
        <v>39168</v>
      </c>
    </row>
    <row r="9372" spans="1:6" x14ac:dyDescent="0.3">
      <c r="A9372" s="9" t="s">
        <v>18903</v>
      </c>
      <c r="B9372" s="8" t="s">
        <v>18904</v>
      </c>
      <c r="C9372" s="8" t="s">
        <v>367</v>
      </c>
      <c r="D9372" s="8" t="s">
        <v>320</v>
      </c>
      <c r="E9372" s="8" t="s">
        <v>368</v>
      </c>
      <c r="F9372" s="55" t="s">
        <v>39168</v>
      </c>
    </row>
    <row r="9373" spans="1:6" x14ac:dyDescent="0.3">
      <c r="A9373" s="9" t="s">
        <v>18905</v>
      </c>
      <c r="B9373" s="8" t="s">
        <v>18906</v>
      </c>
      <c r="C9373" s="8" t="s">
        <v>367</v>
      </c>
      <c r="D9373" s="8" t="s">
        <v>320</v>
      </c>
      <c r="E9373" s="8" t="s">
        <v>368</v>
      </c>
      <c r="F9373" s="55" t="s">
        <v>39168</v>
      </c>
    </row>
    <row r="9374" spans="1:6" x14ac:dyDescent="0.3">
      <c r="A9374" s="9" t="s">
        <v>18907</v>
      </c>
      <c r="B9374" s="8" t="s">
        <v>18908</v>
      </c>
      <c r="C9374" s="8" t="s">
        <v>367</v>
      </c>
      <c r="D9374" s="8" t="s">
        <v>320</v>
      </c>
      <c r="E9374" s="8" t="s">
        <v>368</v>
      </c>
      <c r="F9374" s="55" t="s">
        <v>39168</v>
      </c>
    </row>
    <row r="9375" spans="1:6" x14ac:dyDescent="0.3">
      <c r="A9375" s="9" t="s">
        <v>18909</v>
      </c>
      <c r="B9375" s="8" t="s">
        <v>18910</v>
      </c>
      <c r="C9375" s="8" t="s">
        <v>367</v>
      </c>
      <c r="D9375" s="8" t="s">
        <v>320</v>
      </c>
      <c r="E9375" s="8" t="s">
        <v>368</v>
      </c>
      <c r="F9375" s="55" t="s">
        <v>39168</v>
      </c>
    </row>
    <row r="9376" spans="1:6" x14ac:dyDescent="0.3">
      <c r="A9376" s="9" t="s">
        <v>18911</v>
      </c>
      <c r="B9376" s="8" t="s">
        <v>18912</v>
      </c>
      <c r="C9376" s="8" t="s">
        <v>367</v>
      </c>
      <c r="D9376" s="8" t="s">
        <v>320</v>
      </c>
      <c r="E9376" s="8" t="s">
        <v>368</v>
      </c>
      <c r="F9376" s="55" t="s">
        <v>39168</v>
      </c>
    </row>
    <row r="9377" spans="1:6" x14ac:dyDescent="0.3">
      <c r="A9377" s="9" t="s">
        <v>18913</v>
      </c>
      <c r="B9377" s="8" t="s">
        <v>18914</v>
      </c>
      <c r="C9377" s="8" t="s">
        <v>367</v>
      </c>
      <c r="D9377" s="8" t="s">
        <v>320</v>
      </c>
      <c r="E9377" s="8" t="s">
        <v>368</v>
      </c>
      <c r="F9377" s="55" t="s">
        <v>39168</v>
      </c>
    </row>
    <row r="9378" spans="1:6" x14ac:dyDescent="0.3">
      <c r="A9378" s="9" t="s">
        <v>18915</v>
      </c>
      <c r="B9378" s="8" t="s">
        <v>18916</v>
      </c>
      <c r="C9378" s="8" t="s">
        <v>367</v>
      </c>
      <c r="D9378" s="8" t="s">
        <v>320</v>
      </c>
      <c r="E9378" s="8" t="s">
        <v>368</v>
      </c>
      <c r="F9378" s="55" t="s">
        <v>39168</v>
      </c>
    </row>
    <row r="9379" spans="1:6" x14ac:dyDescent="0.3">
      <c r="A9379" s="9" t="s">
        <v>18917</v>
      </c>
      <c r="B9379" s="8" t="s">
        <v>18918</v>
      </c>
      <c r="C9379" s="8" t="s">
        <v>367</v>
      </c>
      <c r="D9379" s="8" t="s">
        <v>320</v>
      </c>
      <c r="E9379" s="8" t="s">
        <v>368</v>
      </c>
      <c r="F9379" s="55" t="s">
        <v>39168</v>
      </c>
    </row>
    <row r="9380" spans="1:6" x14ac:dyDescent="0.3">
      <c r="A9380" s="9" t="s">
        <v>18919</v>
      </c>
      <c r="B9380" s="8" t="s">
        <v>18920</v>
      </c>
      <c r="C9380" s="8" t="s">
        <v>367</v>
      </c>
      <c r="D9380" s="8" t="s">
        <v>320</v>
      </c>
      <c r="E9380" s="8" t="s">
        <v>368</v>
      </c>
      <c r="F9380" s="55" t="s">
        <v>39168</v>
      </c>
    </row>
    <row r="9381" spans="1:6" x14ac:dyDescent="0.3">
      <c r="A9381" s="9" t="s">
        <v>18921</v>
      </c>
      <c r="B9381" s="8" t="s">
        <v>18922</v>
      </c>
      <c r="C9381" s="8" t="s">
        <v>367</v>
      </c>
      <c r="D9381" s="8" t="s">
        <v>320</v>
      </c>
      <c r="E9381" s="8" t="s">
        <v>368</v>
      </c>
      <c r="F9381" s="55" t="s">
        <v>39168</v>
      </c>
    </row>
    <row r="9382" spans="1:6" x14ac:dyDescent="0.3">
      <c r="A9382" s="9" t="s">
        <v>18923</v>
      </c>
      <c r="B9382" s="8" t="s">
        <v>18924</v>
      </c>
      <c r="C9382" s="8" t="s">
        <v>367</v>
      </c>
      <c r="D9382" s="8" t="s">
        <v>320</v>
      </c>
      <c r="E9382" s="8" t="s">
        <v>368</v>
      </c>
      <c r="F9382" s="55" t="s">
        <v>39168</v>
      </c>
    </row>
    <row r="9383" spans="1:6" x14ac:dyDescent="0.3">
      <c r="A9383" s="9" t="s">
        <v>18925</v>
      </c>
      <c r="B9383" s="8" t="s">
        <v>18926</v>
      </c>
      <c r="C9383" s="8" t="s">
        <v>367</v>
      </c>
      <c r="D9383" s="8" t="s">
        <v>320</v>
      </c>
      <c r="E9383" s="8" t="s">
        <v>368</v>
      </c>
      <c r="F9383" s="55" t="s">
        <v>39168</v>
      </c>
    </row>
    <row r="9384" spans="1:6" x14ac:dyDescent="0.3">
      <c r="A9384" s="9" t="s">
        <v>18927</v>
      </c>
      <c r="B9384" s="8" t="s">
        <v>18928</v>
      </c>
      <c r="C9384" s="8" t="s">
        <v>367</v>
      </c>
      <c r="D9384" s="8" t="s">
        <v>320</v>
      </c>
      <c r="E9384" s="8" t="s">
        <v>368</v>
      </c>
      <c r="F9384" s="55" t="s">
        <v>39168</v>
      </c>
    </row>
    <row r="9385" spans="1:6" x14ac:dyDescent="0.3">
      <c r="A9385" s="9" t="s">
        <v>18929</v>
      </c>
      <c r="B9385" s="8" t="s">
        <v>18930</v>
      </c>
      <c r="C9385" s="8" t="s">
        <v>367</v>
      </c>
      <c r="D9385" s="8" t="s">
        <v>320</v>
      </c>
      <c r="E9385" s="8" t="s">
        <v>368</v>
      </c>
      <c r="F9385" s="55" t="s">
        <v>39168</v>
      </c>
    </row>
    <row r="9386" spans="1:6" x14ac:dyDescent="0.3">
      <c r="A9386" s="9" t="s">
        <v>18931</v>
      </c>
      <c r="B9386" s="8" t="s">
        <v>18932</v>
      </c>
      <c r="C9386" s="8" t="s">
        <v>367</v>
      </c>
      <c r="D9386" s="8" t="s">
        <v>320</v>
      </c>
      <c r="E9386" s="8" t="s">
        <v>368</v>
      </c>
      <c r="F9386" s="55" t="s">
        <v>39168</v>
      </c>
    </row>
    <row r="9387" spans="1:6" x14ac:dyDescent="0.3">
      <c r="A9387" s="9" t="s">
        <v>18933</v>
      </c>
      <c r="B9387" s="8" t="s">
        <v>18934</v>
      </c>
      <c r="C9387" s="8" t="s">
        <v>367</v>
      </c>
      <c r="D9387" s="8" t="s">
        <v>320</v>
      </c>
      <c r="E9387" s="8" t="s">
        <v>368</v>
      </c>
      <c r="F9387" s="55" t="s">
        <v>39168</v>
      </c>
    </row>
    <row r="9388" spans="1:6" x14ac:dyDescent="0.3">
      <c r="A9388" s="9" t="s">
        <v>18935</v>
      </c>
      <c r="B9388" s="8" t="s">
        <v>18936</v>
      </c>
      <c r="C9388" s="8" t="s">
        <v>367</v>
      </c>
      <c r="D9388" s="8" t="s">
        <v>320</v>
      </c>
      <c r="E9388" s="8" t="s">
        <v>368</v>
      </c>
      <c r="F9388" s="55" t="s">
        <v>39168</v>
      </c>
    </row>
    <row r="9389" spans="1:6" x14ac:dyDescent="0.3">
      <c r="A9389" s="9" t="s">
        <v>18937</v>
      </c>
      <c r="B9389" s="8" t="s">
        <v>18938</v>
      </c>
      <c r="C9389" s="8" t="s">
        <v>367</v>
      </c>
      <c r="D9389" s="8" t="s">
        <v>320</v>
      </c>
      <c r="E9389" s="8" t="s">
        <v>368</v>
      </c>
      <c r="F9389" s="55" t="s">
        <v>39168</v>
      </c>
    </row>
    <row r="9390" spans="1:6" x14ac:dyDescent="0.3">
      <c r="A9390" s="9" t="s">
        <v>18939</v>
      </c>
      <c r="B9390" s="8" t="s">
        <v>18940</v>
      </c>
      <c r="C9390" s="8" t="s">
        <v>367</v>
      </c>
      <c r="D9390" s="8" t="s">
        <v>320</v>
      </c>
      <c r="E9390" s="8" t="s">
        <v>368</v>
      </c>
      <c r="F9390" s="55" t="s">
        <v>39168</v>
      </c>
    </row>
    <row r="9391" spans="1:6" x14ac:dyDescent="0.3">
      <c r="A9391" s="9" t="s">
        <v>18941</v>
      </c>
      <c r="B9391" s="8" t="s">
        <v>18942</v>
      </c>
      <c r="C9391" s="8" t="s">
        <v>367</v>
      </c>
      <c r="D9391" s="8" t="s">
        <v>320</v>
      </c>
      <c r="E9391" s="8" t="s">
        <v>368</v>
      </c>
      <c r="F9391" s="55" t="s">
        <v>39168</v>
      </c>
    </row>
    <row r="9392" spans="1:6" x14ac:dyDescent="0.3">
      <c r="A9392" s="9" t="s">
        <v>18943</v>
      </c>
      <c r="B9392" s="8" t="s">
        <v>18944</v>
      </c>
      <c r="C9392" s="8" t="s">
        <v>367</v>
      </c>
      <c r="D9392" s="8" t="s">
        <v>320</v>
      </c>
      <c r="E9392" s="8" t="s">
        <v>368</v>
      </c>
      <c r="F9392" s="55" t="s">
        <v>39168</v>
      </c>
    </row>
    <row r="9393" spans="1:6" x14ac:dyDescent="0.3">
      <c r="A9393" s="9" t="s">
        <v>18945</v>
      </c>
      <c r="B9393" s="8" t="s">
        <v>18946</v>
      </c>
      <c r="C9393" s="8" t="s">
        <v>367</v>
      </c>
      <c r="D9393" s="8" t="s">
        <v>320</v>
      </c>
      <c r="E9393" s="8" t="s">
        <v>368</v>
      </c>
      <c r="F9393" s="55" t="s">
        <v>39168</v>
      </c>
    </row>
    <row r="9394" spans="1:6" x14ac:dyDescent="0.3">
      <c r="A9394" s="9" t="s">
        <v>18947</v>
      </c>
      <c r="B9394" s="8" t="s">
        <v>18948</v>
      </c>
      <c r="C9394" s="8" t="s">
        <v>367</v>
      </c>
      <c r="D9394" s="8" t="s">
        <v>320</v>
      </c>
      <c r="E9394" s="8" t="s">
        <v>368</v>
      </c>
      <c r="F9394" s="55" t="s">
        <v>39168</v>
      </c>
    </row>
    <row r="9395" spans="1:6" x14ac:dyDescent="0.3">
      <c r="A9395" s="9" t="s">
        <v>18949</v>
      </c>
      <c r="B9395" s="8" t="s">
        <v>18950</v>
      </c>
      <c r="C9395" s="8" t="s">
        <v>367</v>
      </c>
      <c r="D9395" s="8" t="s">
        <v>320</v>
      </c>
      <c r="E9395" s="8" t="s">
        <v>368</v>
      </c>
      <c r="F9395" s="55" t="s">
        <v>39168</v>
      </c>
    </row>
    <row r="9396" spans="1:6" x14ac:dyDescent="0.3">
      <c r="A9396" s="9" t="s">
        <v>18951</v>
      </c>
      <c r="B9396" s="8" t="s">
        <v>18952</v>
      </c>
      <c r="C9396" s="8" t="s">
        <v>367</v>
      </c>
      <c r="D9396" s="8" t="s">
        <v>320</v>
      </c>
      <c r="E9396" s="8" t="s">
        <v>368</v>
      </c>
      <c r="F9396" s="55" t="s">
        <v>39168</v>
      </c>
    </row>
    <row r="9397" spans="1:6" x14ac:dyDescent="0.3">
      <c r="A9397" s="9" t="s">
        <v>18953</v>
      </c>
      <c r="B9397" s="8" t="s">
        <v>18954</v>
      </c>
      <c r="C9397" s="8" t="s">
        <v>367</v>
      </c>
      <c r="D9397" s="8" t="s">
        <v>320</v>
      </c>
      <c r="E9397" s="8" t="s">
        <v>368</v>
      </c>
      <c r="F9397" s="55" t="s">
        <v>39168</v>
      </c>
    </row>
    <row r="9398" spans="1:6" x14ac:dyDescent="0.3">
      <c r="A9398" s="9" t="s">
        <v>18955</v>
      </c>
      <c r="B9398" s="8" t="s">
        <v>18956</v>
      </c>
      <c r="C9398" s="8" t="s">
        <v>367</v>
      </c>
      <c r="D9398" s="8" t="s">
        <v>320</v>
      </c>
      <c r="E9398" s="8" t="s">
        <v>368</v>
      </c>
      <c r="F9398" s="55" t="s">
        <v>39168</v>
      </c>
    </row>
    <row r="9399" spans="1:6" x14ac:dyDescent="0.3">
      <c r="A9399" s="9" t="s">
        <v>18957</v>
      </c>
      <c r="B9399" s="8" t="s">
        <v>18958</v>
      </c>
      <c r="C9399" s="8" t="s">
        <v>367</v>
      </c>
      <c r="D9399" s="8" t="s">
        <v>320</v>
      </c>
      <c r="E9399" s="8" t="s">
        <v>368</v>
      </c>
      <c r="F9399" s="55" t="s">
        <v>39168</v>
      </c>
    </row>
    <row r="9400" spans="1:6" x14ac:dyDescent="0.3">
      <c r="A9400" s="9" t="s">
        <v>18959</v>
      </c>
      <c r="B9400" s="8" t="s">
        <v>18960</v>
      </c>
      <c r="C9400" s="8" t="s">
        <v>367</v>
      </c>
      <c r="D9400" s="8" t="s">
        <v>320</v>
      </c>
      <c r="E9400" s="8" t="s">
        <v>368</v>
      </c>
      <c r="F9400" s="55" t="s">
        <v>39168</v>
      </c>
    </row>
    <row r="9401" spans="1:6" x14ac:dyDescent="0.3">
      <c r="A9401" s="9" t="s">
        <v>18961</v>
      </c>
      <c r="B9401" s="8" t="s">
        <v>18962</v>
      </c>
      <c r="C9401" s="8" t="s">
        <v>367</v>
      </c>
      <c r="D9401" s="8" t="s">
        <v>320</v>
      </c>
      <c r="E9401" s="8" t="s">
        <v>368</v>
      </c>
      <c r="F9401" s="55" t="s">
        <v>39168</v>
      </c>
    </row>
    <row r="9402" spans="1:6" x14ac:dyDescent="0.3">
      <c r="A9402" s="9" t="s">
        <v>18963</v>
      </c>
      <c r="B9402" s="8" t="s">
        <v>18964</v>
      </c>
      <c r="C9402" s="8" t="s">
        <v>367</v>
      </c>
      <c r="D9402" s="8" t="s">
        <v>320</v>
      </c>
      <c r="E9402" s="8" t="s">
        <v>368</v>
      </c>
      <c r="F9402" s="55" t="s">
        <v>39168</v>
      </c>
    </row>
    <row r="9403" spans="1:6" x14ac:dyDescent="0.3">
      <c r="A9403" s="9" t="s">
        <v>18965</v>
      </c>
      <c r="B9403" s="8" t="s">
        <v>18966</v>
      </c>
      <c r="C9403" s="8" t="s">
        <v>367</v>
      </c>
      <c r="D9403" s="8" t="s">
        <v>320</v>
      </c>
      <c r="E9403" s="8" t="s">
        <v>368</v>
      </c>
      <c r="F9403" s="55" t="s">
        <v>39168</v>
      </c>
    </row>
    <row r="9404" spans="1:6" x14ac:dyDescent="0.3">
      <c r="A9404" s="9" t="s">
        <v>18967</v>
      </c>
      <c r="B9404" s="8" t="s">
        <v>18968</v>
      </c>
      <c r="C9404" s="8" t="s">
        <v>367</v>
      </c>
      <c r="D9404" s="8" t="s">
        <v>320</v>
      </c>
      <c r="E9404" s="8" t="s">
        <v>368</v>
      </c>
      <c r="F9404" s="55" t="s">
        <v>39168</v>
      </c>
    </row>
    <row r="9405" spans="1:6" x14ac:dyDescent="0.3">
      <c r="A9405" s="9" t="s">
        <v>18969</v>
      </c>
      <c r="B9405" s="8" t="s">
        <v>18970</v>
      </c>
      <c r="C9405" s="8" t="s">
        <v>367</v>
      </c>
      <c r="D9405" s="8" t="s">
        <v>320</v>
      </c>
      <c r="E9405" s="8" t="s">
        <v>368</v>
      </c>
      <c r="F9405" s="55" t="s">
        <v>39168</v>
      </c>
    </row>
    <row r="9406" spans="1:6" x14ac:dyDescent="0.3">
      <c r="A9406" s="9" t="s">
        <v>18971</v>
      </c>
      <c r="B9406" s="8" t="s">
        <v>18972</v>
      </c>
      <c r="C9406" s="8" t="s">
        <v>367</v>
      </c>
      <c r="D9406" s="8" t="s">
        <v>320</v>
      </c>
      <c r="E9406" s="8" t="s">
        <v>368</v>
      </c>
      <c r="F9406" s="55" t="s">
        <v>39168</v>
      </c>
    </row>
    <row r="9407" spans="1:6" x14ac:dyDescent="0.3">
      <c r="A9407" s="9" t="s">
        <v>18973</v>
      </c>
      <c r="B9407" s="8" t="s">
        <v>18974</v>
      </c>
      <c r="C9407" s="8" t="s">
        <v>367</v>
      </c>
      <c r="D9407" s="8" t="s">
        <v>320</v>
      </c>
      <c r="E9407" s="8" t="s">
        <v>368</v>
      </c>
      <c r="F9407" s="55" t="s">
        <v>39168</v>
      </c>
    </row>
    <row r="9408" spans="1:6" x14ac:dyDescent="0.3">
      <c r="A9408" s="9" t="s">
        <v>18975</v>
      </c>
      <c r="B9408" s="8" t="s">
        <v>18976</v>
      </c>
      <c r="C9408" s="8" t="s">
        <v>367</v>
      </c>
      <c r="D9408" s="8" t="s">
        <v>320</v>
      </c>
      <c r="E9408" s="8" t="s">
        <v>368</v>
      </c>
      <c r="F9408" s="55" t="s">
        <v>39168</v>
      </c>
    </row>
    <row r="9409" spans="1:6" x14ac:dyDescent="0.3">
      <c r="A9409" s="9" t="s">
        <v>18977</v>
      </c>
      <c r="B9409" s="8" t="s">
        <v>18978</v>
      </c>
      <c r="C9409" s="8" t="s">
        <v>367</v>
      </c>
      <c r="D9409" s="8" t="s">
        <v>320</v>
      </c>
      <c r="E9409" s="8" t="s">
        <v>368</v>
      </c>
      <c r="F9409" s="55" t="s">
        <v>39168</v>
      </c>
    </row>
    <row r="9410" spans="1:6" x14ac:dyDescent="0.3">
      <c r="A9410" s="9" t="s">
        <v>18979</v>
      </c>
      <c r="B9410" s="8" t="s">
        <v>18980</v>
      </c>
      <c r="C9410" s="8" t="s">
        <v>367</v>
      </c>
      <c r="D9410" s="8" t="s">
        <v>320</v>
      </c>
      <c r="E9410" s="8" t="s">
        <v>368</v>
      </c>
      <c r="F9410" s="55" t="s">
        <v>39168</v>
      </c>
    </row>
    <row r="9411" spans="1:6" x14ac:dyDescent="0.3">
      <c r="A9411" s="9" t="s">
        <v>18981</v>
      </c>
      <c r="B9411" s="8" t="s">
        <v>18982</v>
      </c>
      <c r="C9411" s="8" t="s">
        <v>367</v>
      </c>
      <c r="D9411" s="8" t="s">
        <v>320</v>
      </c>
      <c r="E9411" s="8" t="s">
        <v>368</v>
      </c>
      <c r="F9411" s="55" t="s">
        <v>39168</v>
      </c>
    </row>
    <row r="9412" spans="1:6" x14ac:dyDescent="0.3">
      <c r="A9412" s="9" t="s">
        <v>18983</v>
      </c>
      <c r="B9412" s="8" t="s">
        <v>18984</v>
      </c>
      <c r="C9412" s="8" t="s">
        <v>367</v>
      </c>
      <c r="D9412" s="8" t="s">
        <v>320</v>
      </c>
      <c r="E9412" s="8" t="s">
        <v>368</v>
      </c>
      <c r="F9412" s="55" t="s">
        <v>39168</v>
      </c>
    </row>
    <row r="9413" spans="1:6" x14ac:dyDescent="0.3">
      <c r="A9413" s="9" t="s">
        <v>18985</v>
      </c>
      <c r="B9413" s="8" t="s">
        <v>18986</v>
      </c>
      <c r="C9413" s="8" t="s">
        <v>367</v>
      </c>
      <c r="D9413" s="8" t="s">
        <v>320</v>
      </c>
      <c r="E9413" s="8" t="s">
        <v>368</v>
      </c>
      <c r="F9413" s="55" t="s">
        <v>39168</v>
      </c>
    </row>
    <row r="9414" spans="1:6" x14ac:dyDescent="0.3">
      <c r="A9414" s="9" t="s">
        <v>18987</v>
      </c>
      <c r="B9414" s="8" t="s">
        <v>18988</v>
      </c>
      <c r="C9414" s="8" t="s">
        <v>367</v>
      </c>
      <c r="D9414" s="8" t="s">
        <v>320</v>
      </c>
      <c r="E9414" s="8" t="s">
        <v>368</v>
      </c>
      <c r="F9414" s="55" t="s">
        <v>39168</v>
      </c>
    </row>
    <row r="9415" spans="1:6" x14ac:dyDescent="0.3">
      <c r="A9415" s="9" t="s">
        <v>18989</v>
      </c>
      <c r="B9415" s="8" t="s">
        <v>18990</v>
      </c>
      <c r="C9415" s="8" t="s">
        <v>367</v>
      </c>
      <c r="D9415" s="8" t="s">
        <v>320</v>
      </c>
      <c r="E9415" s="8" t="s">
        <v>368</v>
      </c>
      <c r="F9415" s="55" t="s">
        <v>39168</v>
      </c>
    </row>
    <row r="9416" spans="1:6" x14ac:dyDescent="0.3">
      <c r="A9416" s="9" t="s">
        <v>18991</v>
      </c>
      <c r="B9416" s="8" t="s">
        <v>18992</v>
      </c>
      <c r="C9416" s="8" t="s">
        <v>367</v>
      </c>
      <c r="D9416" s="8" t="s">
        <v>320</v>
      </c>
      <c r="E9416" s="8" t="s">
        <v>368</v>
      </c>
      <c r="F9416" s="55" t="s">
        <v>39168</v>
      </c>
    </row>
    <row r="9417" spans="1:6" x14ac:dyDescent="0.3">
      <c r="A9417" s="9" t="s">
        <v>18993</v>
      </c>
      <c r="B9417" s="8" t="s">
        <v>18994</v>
      </c>
      <c r="C9417" s="8" t="s">
        <v>367</v>
      </c>
      <c r="D9417" s="8" t="s">
        <v>320</v>
      </c>
      <c r="E9417" s="8" t="s">
        <v>368</v>
      </c>
      <c r="F9417" s="55" t="s">
        <v>39168</v>
      </c>
    </row>
    <row r="9418" spans="1:6" x14ac:dyDescent="0.3">
      <c r="A9418" s="9" t="s">
        <v>18995</v>
      </c>
      <c r="B9418" s="8" t="s">
        <v>18996</v>
      </c>
      <c r="C9418" s="8" t="s">
        <v>367</v>
      </c>
      <c r="D9418" s="8" t="s">
        <v>320</v>
      </c>
      <c r="E9418" s="8" t="s">
        <v>368</v>
      </c>
      <c r="F9418" s="55" t="s">
        <v>39168</v>
      </c>
    </row>
    <row r="9419" spans="1:6" x14ac:dyDescent="0.3">
      <c r="A9419" s="9" t="s">
        <v>18997</v>
      </c>
      <c r="B9419" s="8" t="s">
        <v>18998</v>
      </c>
      <c r="C9419" s="8" t="s">
        <v>367</v>
      </c>
      <c r="D9419" s="8" t="s">
        <v>320</v>
      </c>
      <c r="E9419" s="8" t="s">
        <v>368</v>
      </c>
      <c r="F9419" s="55" t="s">
        <v>39168</v>
      </c>
    </row>
    <row r="9420" spans="1:6" x14ac:dyDescent="0.3">
      <c r="A9420" s="9" t="s">
        <v>18999</v>
      </c>
      <c r="B9420" s="8" t="s">
        <v>19000</v>
      </c>
      <c r="C9420" s="8" t="s">
        <v>367</v>
      </c>
      <c r="D9420" s="8" t="s">
        <v>320</v>
      </c>
      <c r="E9420" s="8" t="s">
        <v>368</v>
      </c>
      <c r="F9420" s="55" t="s">
        <v>39168</v>
      </c>
    </row>
    <row r="9421" spans="1:6" x14ac:dyDescent="0.3">
      <c r="A9421" s="9" t="s">
        <v>19001</v>
      </c>
      <c r="B9421" s="8" t="s">
        <v>19002</v>
      </c>
      <c r="C9421" s="8" t="s">
        <v>367</v>
      </c>
      <c r="D9421" s="8" t="s">
        <v>320</v>
      </c>
      <c r="E9421" s="8" t="s">
        <v>368</v>
      </c>
      <c r="F9421" s="55" t="s">
        <v>39168</v>
      </c>
    </row>
    <row r="9422" spans="1:6" x14ac:dyDescent="0.3">
      <c r="A9422" s="9" t="s">
        <v>19003</v>
      </c>
      <c r="B9422" s="8" t="s">
        <v>19004</v>
      </c>
      <c r="C9422" s="8" t="s">
        <v>367</v>
      </c>
      <c r="D9422" s="8" t="s">
        <v>320</v>
      </c>
      <c r="E9422" s="8" t="s">
        <v>368</v>
      </c>
      <c r="F9422" s="55" t="s">
        <v>39168</v>
      </c>
    </row>
    <row r="9423" spans="1:6" x14ac:dyDescent="0.3">
      <c r="A9423" s="9" t="s">
        <v>19005</v>
      </c>
      <c r="B9423" s="8" t="s">
        <v>19006</v>
      </c>
      <c r="C9423" s="8" t="s">
        <v>367</v>
      </c>
      <c r="D9423" s="8" t="s">
        <v>320</v>
      </c>
      <c r="E9423" s="8" t="s">
        <v>368</v>
      </c>
      <c r="F9423" s="55" t="s">
        <v>39168</v>
      </c>
    </row>
    <row r="9424" spans="1:6" x14ac:dyDescent="0.3">
      <c r="A9424" s="9" t="s">
        <v>19007</v>
      </c>
      <c r="B9424" s="8" t="s">
        <v>19008</v>
      </c>
      <c r="C9424" s="8" t="s">
        <v>367</v>
      </c>
      <c r="D9424" s="8" t="s">
        <v>320</v>
      </c>
      <c r="E9424" s="8" t="s">
        <v>368</v>
      </c>
      <c r="F9424" s="55" t="s">
        <v>39168</v>
      </c>
    </row>
    <row r="9425" spans="1:6" x14ac:dyDescent="0.3">
      <c r="A9425" s="9" t="s">
        <v>19009</v>
      </c>
      <c r="B9425" s="8" t="s">
        <v>19010</v>
      </c>
      <c r="C9425" s="8" t="s">
        <v>367</v>
      </c>
      <c r="D9425" s="8" t="s">
        <v>320</v>
      </c>
      <c r="E9425" s="8" t="s">
        <v>368</v>
      </c>
      <c r="F9425" s="55" t="s">
        <v>39168</v>
      </c>
    </row>
    <row r="9426" spans="1:6" x14ac:dyDescent="0.3">
      <c r="A9426" s="9" t="s">
        <v>19011</v>
      </c>
      <c r="B9426" s="8" t="s">
        <v>19012</v>
      </c>
      <c r="C9426" s="8" t="s">
        <v>367</v>
      </c>
      <c r="D9426" s="8" t="s">
        <v>320</v>
      </c>
      <c r="E9426" s="8" t="s">
        <v>368</v>
      </c>
      <c r="F9426" s="55" t="s">
        <v>39168</v>
      </c>
    </row>
    <row r="9427" spans="1:6" x14ac:dyDescent="0.3">
      <c r="A9427" s="9" t="s">
        <v>19013</v>
      </c>
      <c r="B9427" s="8" t="s">
        <v>19014</v>
      </c>
      <c r="C9427" s="8" t="s">
        <v>367</v>
      </c>
      <c r="D9427" s="8" t="s">
        <v>320</v>
      </c>
      <c r="E9427" s="8" t="s">
        <v>368</v>
      </c>
      <c r="F9427" s="55" t="s">
        <v>39168</v>
      </c>
    </row>
    <row r="9428" spans="1:6" x14ac:dyDescent="0.3">
      <c r="A9428" s="9" t="s">
        <v>19015</v>
      </c>
      <c r="B9428" s="8" t="s">
        <v>19016</v>
      </c>
      <c r="C9428" s="8" t="s">
        <v>367</v>
      </c>
      <c r="D9428" s="8" t="s">
        <v>320</v>
      </c>
      <c r="E9428" s="8" t="s">
        <v>368</v>
      </c>
      <c r="F9428" s="55" t="s">
        <v>39168</v>
      </c>
    </row>
    <row r="9429" spans="1:6" x14ac:dyDescent="0.3">
      <c r="A9429" s="9" t="s">
        <v>19017</v>
      </c>
      <c r="B9429" s="8" t="s">
        <v>19018</v>
      </c>
      <c r="C9429" s="8" t="s">
        <v>367</v>
      </c>
      <c r="D9429" s="8" t="s">
        <v>320</v>
      </c>
      <c r="E9429" s="8" t="s">
        <v>368</v>
      </c>
      <c r="F9429" s="55" t="s">
        <v>39168</v>
      </c>
    </row>
    <row r="9430" spans="1:6" x14ac:dyDescent="0.3">
      <c r="A9430" s="9" t="s">
        <v>19019</v>
      </c>
      <c r="B9430" s="8" t="s">
        <v>19020</v>
      </c>
      <c r="C9430" s="8" t="s">
        <v>367</v>
      </c>
      <c r="D9430" s="8" t="s">
        <v>320</v>
      </c>
      <c r="E9430" s="8" t="s">
        <v>368</v>
      </c>
      <c r="F9430" s="55" t="s">
        <v>39168</v>
      </c>
    </row>
    <row r="9431" spans="1:6" x14ac:dyDescent="0.3">
      <c r="A9431" s="9" t="s">
        <v>19021</v>
      </c>
      <c r="B9431" s="8" t="s">
        <v>19022</v>
      </c>
      <c r="C9431" s="8" t="s">
        <v>367</v>
      </c>
      <c r="D9431" s="8" t="s">
        <v>320</v>
      </c>
      <c r="E9431" s="8" t="s">
        <v>368</v>
      </c>
      <c r="F9431" s="55" t="s">
        <v>39168</v>
      </c>
    </row>
    <row r="9432" spans="1:6" x14ac:dyDescent="0.3">
      <c r="A9432" s="9" t="s">
        <v>19023</v>
      </c>
      <c r="B9432" s="8" t="s">
        <v>19024</v>
      </c>
      <c r="C9432" s="8" t="s">
        <v>367</v>
      </c>
      <c r="D9432" s="8" t="s">
        <v>320</v>
      </c>
      <c r="E9432" s="8" t="s">
        <v>368</v>
      </c>
      <c r="F9432" s="55" t="s">
        <v>39168</v>
      </c>
    </row>
    <row r="9433" spans="1:6" x14ac:dyDescent="0.3">
      <c r="A9433" s="9" t="s">
        <v>19025</v>
      </c>
      <c r="B9433" s="8" t="s">
        <v>19026</v>
      </c>
      <c r="C9433" s="8" t="s">
        <v>367</v>
      </c>
      <c r="D9433" s="8" t="s">
        <v>320</v>
      </c>
      <c r="E9433" s="8" t="s">
        <v>368</v>
      </c>
      <c r="F9433" s="55" t="s">
        <v>39168</v>
      </c>
    </row>
    <row r="9434" spans="1:6" x14ac:dyDescent="0.3">
      <c r="A9434" s="9" t="s">
        <v>19027</v>
      </c>
      <c r="B9434" s="8" t="s">
        <v>19028</v>
      </c>
      <c r="C9434" s="8" t="s">
        <v>367</v>
      </c>
      <c r="D9434" s="8" t="s">
        <v>320</v>
      </c>
      <c r="E9434" s="8" t="s">
        <v>368</v>
      </c>
      <c r="F9434" s="55" t="s">
        <v>39168</v>
      </c>
    </row>
    <row r="9435" spans="1:6" x14ac:dyDescent="0.3">
      <c r="A9435" s="9" t="s">
        <v>19029</v>
      </c>
      <c r="B9435" s="8" t="s">
        <v>19030</v>
      </c>
      <c r="C9435" s="8" t="s">
        <v>367</v>
      </c>
      <c r="D9435" s="8" t="s">
        <v>320</v>
      </c>
      <c r="E9435" s="8" t="s">
        <v>368</v>
      </c>
      <c r="F9435" s="55" t="s">
        <v>39168</v>
      </c>
    </row>
    <row r="9436" spans="1:6" x14ac:dyDescent="0.3">
      <c r="A9436" s="9" t="s">
        <v>19031</v>
      </c>
      <c r="B9436" s="8" t="s">
        <v>19032</v>
      </c>
      <c r="C9436" s="8" t="s">
        <v>367</v>
      </c>
      <c r="D9436" s="8" t="s">
        <v>320</v>
      </c>
      <c r="E9436" s="8" t="s">
        <v>368</v>
      </c>
      <c r="F9436" s="55" t="s">
        <v>39168</v>
      </c>
    </row>
    <row r="9437" spans="1:6" x14ac:dyDescent="0.3">
      <c r="A9437" s="9" t="s">
        <v>19033</v>
      </c>
      <c r="B9437" s="8" t="s">
        <v>19034</v>
      </c>
      <c r="C9437" s="8" t="s">
        <v>367</v>
      </c>
      <c r="D9437" s="8" t="s">
        <v>320</v>
      </c>
      <c r="E9437" s="8" t="s">
        <v>368</v>
      </c>
      <c r="F9437" s="55" t="s">
        <v>39168</v>
      </c>
    </row>
    <row r="9438" spans="1:6" x14ac:dyDescent="0.3">
      <c r="A9438" s="9" t="s">
        <v>19035</v>
      </c>
      <c r="B9438" s="8" t="s">
        <v>19036</v>
      </c>
      <c r="C9438" s="8" t="s">
        <v>367</v>
      </c>
      <c r="D9438" s="8" t="s">
        <v>320</v>
      </c>
      <c r="E9438" s="8" t="s">
        <v>368</v>
      </c>
      <c r="F9438" s="55" t="s">
        <v>39168</v>
      </c>
    </row>
    <row r="9439" spans="1:6" x14ac:dyDescent="0.3">
      <c r="A9439" s="9" t="s">
        <v>19037</v>
      </c>
      <c r="B9439" s="8" t="s">
        <v>19038</v>
      </c>
      <c r="C9439" s="8" t="s">
        <v>367</v>
      </c>
      <c r="D9439" s="8" t="s">
        <v>320</v>
      </c>
      <c r="E9439" s="8" t="s">
        <v>368</v>
      </c>
      <c r="F9439" s="55" t="s">
        <v>39168</v>
      </c>
    </row>
    <row r="9440" spans="1:6" x14ac:dyDescent="0.3">
      <c r="A9440" s="9" t="s">
        <v>19039</v>
      </c>
      <c r="B9440" s="8" t="s">
        <v>19040</v>
      </c>
      <c r="C9440" s="8" t="s">
        <v>367</v>
      </c>
      <c r="D9440" s="8" t="s">
        <v>320</v>
      </c>
      <c r="E9440" s="8" t="s">
        <v>368</v>
      </c>
      <c r="F9440" s="55" t="s">
        <v>39168</v>
      </c>
    </row>
    <row r="9441" spans="1:6" x14ac:dyDescent="0.3">
      <c r="A9441" s="9" t="s">
        <v>19041</v>
      </c>
      <c r="B9441" s="8" t="s">
        <v>19042</v>
      </c>
      <c r="C9441" s="8" t="s">
        <v>367</v>
      </c>
      <c r="D9441" s="8" t="s">
        <v>320</v>
      </c>
      <c r="E9441" s="8" t="s">
        <v>368</v>
      </c>
      <c r="F9441" s="55" t="s">
        <v>39168</v>
      </c>
    </row>
    <row r="9442" spans="1:6" x14ac:dyDescent="0.3">
      <c r="A9442" s="9" t="s">
        <v>19043</v>
      </c>
      <c r="B9442" s="8" t="s">
        <v>19044</v>
      </c>
      <c r="C9442" s="8" t="s">
        <v>367</v>
      </c>
      <c r="D9442" s="8" t="s">
        <v>320</v>
      </c>
      <c r="E9442" s="8" t="s">
        <v>368</v>
      </c>
      <c r="F9442" s="55" t="s">
        <v>39168</v>
      </c>
    </row>
    <row r="9443" spans="1:6" x14ac:dyDescent="0.3">
      <c r="A9443" s="9" t="s">
        <v>19045</v>
      </c>
      <c r="B9443" s="8" t="s">
        <v>19046</v>
      </c>
      <c r="C9443" s="8" t="s">
        <v>367</v>
      </c>
      <c r="D9443" s="8" t="s">
        <v>320</v>
      </c>
      <c r="E9443" s="8" t="s">
        <v>368</v>
      </c>
      <c r="F9443" s="55" t="s">
        <v>39168</v>
      </c>
    </row>
    <row r="9444" spans="1:6" x14ac:dyDescent="0.3">
      <c r="A9444" s="9" t="s">
        <v>19047</v>
      </c>
      <c r="B9444" s="8" t="s">
        <v>19048</v>
      </c>
      <c r="C9444" s="8" t="s">
        <v>396</v>
      </c>
      <c r="D9444" s="8" t="s">
        <v>320</v>
      </c>
      <c r="E9444" s="8" t="s">
        <v>368</v>
      </c>
      <c r="F9444" s="55" t="s">
        <v>39168</v>
      </c>
    </row>
    <row r="9445" spans="1:6" x14ac:dyDescent="0.3">
      <c r="A9445" s="9" t="s">
        <v>19049</v>
      </c>
      <c r="B9445" s="8" t="s">
        <v>19050</v>
      </c>
      <c r="C9445" s="8" t="s">
        <v>367</v>
      </c>
      <c r="D9445" s="8" t="s">
        <v>320</v>
      </c>
      <c r="E9445" s="8" t="s">
        <v>368</v>
      </c>
      <c r="F9445" s="55" t="s">
        <v>39168</v>
      </c>
    </row>
    <row r="9446" spans="1:6" x14ac:dyDescent="0.3">
      <c r="A9446" s="9" t="s">
        <v>19051</v>
      </c>
      <c r="B9446" s="8" t="s">
        <v>19052</v>
      </c>
      <c r="C9446" s="8" t="s">
        <v>367</v>
      </c>
      <c r="D9446" s="8" t="s">
        <v>320</v>
      </c>
      <c r="E9446" s="8" t="s">
        <v>368</v>
      </c>
      <c r="F9446" s="55" t="s">
        <v>39168</v>
      </c>
    </row>
    <row r="9447" spans="1:6" x14ac:dyDescent="0.3">
      <c r="A9447" s="9" t="s">
        <v>19053</v>
      </c>
      <c r="B9447" s="8" t="s">
        <v>19054</v>
      </c>
      <c r="C9447" s="8" t="s">
        <v>367</v>
      </c>
      <c r="D9447" s="8" t="s">
        <v>320</v>
      </c>
      <c r="E9447" s="8" t="s">
        <v>368</v>
      </c>
      <c r="F9447" s="55" t="s">
        <v>39168</v>
      </c>
    </row>
    <row r="9448" spans="1:6" x14ac:dyDescent="0.3">
      <c r="A9448" s="9" t="s">
        <v>19055</v>
      </c>
      <c r="B9448" s="8" t="s">
        <v>19056</v>
      </c>
      <c r="C9448" s="8" t="s">
        <v>367</v>
      </c>
      <c r="D9448" s="8" t="s">
        <v>320</v>
      </c>
      <c r="E9448" s="8" t="s">
        <v>368</v>
      </c>
      <c r="F9448" s="55" t="s">
        <v>39168</v>
      </c>
    </row>
    <row r="9449" spans="1:6" x14ac:dyDescent="0.3">
      <c r="A9449" s="9" t="s">
        <v>19057</v>
      </c>
      <c r="B9449" s="8" t="s">
        <v>19058</v>
      </c>
      <c r="C9449" s="8" t="s">
        <v>367</v>
      </c>
      <c r="D9449" s="8" t="s">
        <v>320</v>
      </c>
      <c r="E9449" s="8" t="s">
        <v>368</v>
      </c>
      <c r="F9449" s="55" t="s">
        <v>39168</v>
      </c>
    </row>
    <row r="9450" spans="1:6" x14ac:dyDescent="0.3">
      <c r="A9450" s="9" t="s">
        <v>19059</v>
      </c>
      <c r="B9450" s="8" t="s">
        <v>19060</v>
      </c>
      <c r="C9450" s="8" t="s">
        <v>367</v>
      </c>
      <c r="D9450" s="8" t="s">
        <v>320</v>
      </c>
      <c r="E9450" s="8" t="s">
        <v>368</v>
      </c>
      <c r="F9450" s="55" t="s">
        <v>39168</v>
      </c>
    </row>
    <row r="9451" spans="1:6" x14ac:dyDescent="0.3">
      <c r="A9451" s="9" t="s">
        <v>19061</v>
      </c>
      <c r="B9451" s="8" t="s">
        <v>19062</v>
      </c>
      <c r="C9451" s="8" t="s">
        <v>367</v>
      </c>
      <c r="D9451" s="8" t="s">
        <v>320</v>
      </c>
      <c r="E9451" s="8" t="s">
        <v>368</v>
      </c>
      <c r="F9451" s="55" t="s">
        <v>39168</v>
      </c>
    </row>
    <row r="9452" spans="1:6" x14ac:dyDescent="0.3">
      <c r="A9452" s="9" t="s">
        <v>19063</v>
      </c>
      <c r="B9452" s="8" t="s">
        <v>19064</v>
      </c>
      <c r="C9452" s="8" t="s">
        <v>367</v>
      </c>
      <c r="D9452" s="8" t="s">
        <v>320</v>
      </c>
      <c r="E9452" s="8" t="s">
        <v>368</v>
      </c>
      <c r="F9452" s="55" t="s">
        <v>39168</v>
      </c>
    </row>
    <row r="9453" spans="1:6" x14ac:dyDescent="0.3">
      <c r="A9453" s="9" t="s">
        <v>19065</v>
      </c>
      <c r="B9453" s="8" t="s">
        <v>19066</v>
      </c>
      <c r="C9453" s="8" t="s">
        <v>367</v>
      </c>
      <c r="D9453" s="8" t="s">
        <v>320</v>
      </c>
      <c r="E9453" s="8" t="s">
        <v>368</v>
      </c>
      <c r="F9453" s="55" t="s">
        <v>39168</v>
      </c>
    </row>
    <row r="9454" spans="1:6" x14ac:dyDescent="0.3">
      <c r="A9454" s="9" t="s">
        <v>19067</v>
      </c>
      <c r="B9454" s="8" t="s">
        <v>19068</v>
      </c>
      <c r="C9454" s="8" t="s">
        <v>367</v>
      </c>
      <c r="D9454" s="8" t="s">
        <v>320</v>
      </c>
      <c r="E9454" s="8" t="s">
        <v>368</v>
      </c>
      <c r="F9454" s="55" t="s">
        <v>39168</v>
      </c>
    </row>
    <row r="9455" spans="1:6" x14ac:dyDescent="0.3">
      <c r="A9455" s="9" t="s">
        <v>19069</v>
      </c>
      <c r="B9455" s="8" t="s">
        <v>19070</v>
      </c>
      <c r="C9455" s="8" t="s">
        <v>367</v>
      </c>
      <c r="D9455" s="8" t="s">
        <v>320</v>
      </c>
      <c r="E9455" s="8" t="s">
        <v>368</v>
      </c>
      <c r="F9455" s="55" t="s">
        <v>39168</v>
      </c>
    </row>
    <row r="9456" spans="1:6" x14ac:dyDescent="0.3">
      <c r="A9456" s="9" t="s">
        <v>19071</v>
      </c>
      <c r="B9456" s="8" t="s">
        <v>19072</v>
      </c>
      <c r="C9456" s="8" t="s">
        <v>367</v>
      </c>
      <c r="D9456" s="8" t="s">
        <v>320</v>
      </c>
      <c r="E9456" s="8" t="s">
        <v>368</v>
      </c>
      <c r="F9456" s="55" t="s">
        <v>39168</v>
      </c>
    </row>
    <row r="9457" spans="1:6" x14ac:dyDescent="0.3">
      <c r="A9457" s="9" t="s">
        <v>19073</v>
      </c>
      <c r="B9457" s="8" t="s">
        <v>19074</v>
      </c>
      <c r="C9457" s="8" t="s">
        <v>367</v>
      </c>
      <c r="D9457" s="8" t="s">
        <v>320</v>
      </c>
      <c r="E9457" s="8" t="s">
        <v>368</v>
      </c>
      <c r="F9457" s="55" t="s">
        <v>39168</v>
      </c>
    </row>
    <row r="9458" spans="1:6" x14ac:dyDescent="0.3">
      <c r="A9458" s="9" t="s">
        <v>19075</v>
      </c>
      <c r="B9458" s="8" t="s">
        <v>19076</v>
      </c>
      <c r="C9458" s="8" t="s">
        <v>367</v>
      </c>
      <c r="D9458" s="8" t="s">
        <v>320</v>
      </c>
      <c r="E9458" s="8" t="s">
        <v>368</v>
      </c>
      <c r="F9458" s="55" t="s">
        <v>39168</v>
      </c>
    </row>
    <row r="9459" spans="1:6" x14ac:dyDescent="0.3">
      <c r="A9459" s="9" t="s">
        <v>19077</v>
      </c>
      <c r="B9459" s="8" t="s">
        <v>19078</v>
      </c>
      <c r="C9459" s="8" t="s">
        <v>367</v>
      </c>
      <c r="D9459" s="8" t="s">
        <v>320</v>
      </c>
      <c r="E9459" s="8" t="s">
        <v>368</v>
      </c>
      <c r="F9459" s="55" t="s">
        <v>39168</v>
      </c>
    </row>
    <row r="9460" spans="1:6" x14ac:dyDescent="0.3">
      <c r="A9460" s="9" t="s">
        <v>19079</v>
      </c>
      <c r="B9460" s="8" t="s">
        <v>19080</v>
      </c>
      <c r="C9460" s="8" t="s">
        <v>367</v>
      </c>
      <c r="D9460" s="8" t="s">
        <v>320</v>
      </c>
      <c r="E9460" s="8" t="s">
        <v>368</v>
      </c>
      <c r="F9460" s="55" t="s">
        <v>39168</v>
      </c>
    </row>
    <row r="9461" spans="1:6" x14ac:dyDescent="0.3">
      <c r="A9461" s="9" t="s">
        <v>19081</v>
      </c>
      <c r="B9461" s="8" t="s">
        <v>19082</v>
      </c>
      <c r="C9461" s="8" t="s">
        <v>367</v>
      </c>
      <c r="D9461" s="8" t="s">
        <v>320</v>
      </c>
      <c r="E9461" s="8" t="s">
        <v>368</v>
      </c>
      <c r="F9461" s="55" t="s">
        <v>39168</v>
      </c>
    </row>
    <row r="9462" spans="1:6" x14ac:dyDescent="0.3">
      <c r="A9462" s="9" t="s">
        <v>19083</v>
      </c>
      <c r="B9462" s="8" t="s">
        <v>19084</v>
      </c>
      <c r="C9462" s="8" t="s">
        <v>367</v>
      </c>
      <c r="D9462" s="8" t="s">
        <v>320</v>
      </c>
      <c r="E9462" s="8" t="s">
        <v>368</v>
      </c>
      <c r="F9462" s="55" t="s">
        <v>39168</v>
      </c>
    </row>
    <row r="9463" spans="1:6" x14ac:dyDescent="0.3">
      <c r="A9463" s="9" t="s">
        <v>19085</v>
      </c>
      <c r="B9463" s="8" t="s">
        <v>19086</v>
      </c>
      <c r="C9463" s="8" t="s">
        <v>367</v>
      </c>
      <c r="D9463" s="8" t="s">
        <v>320</v>
      </c>
      <c r="E9463" s="8" t="s">
        <v>368</v>
      </c>
      <c r="F9463" s="55" t="s">
        <v>39168</v>
      </c>
    </row>
    <row r="9464" spans="1:6" x14ac:dyDescent="0.3">
      <c r="A9464" s="9" t="s">
        <v>19087</v>
      </c>
      <c r="B9464" s="8" t="s">
        <v>19088</v>
      </c>
      <c r="C9464" s="8" t="s">
        <v>367</v>
      </c>
      <c r="D9464" s="8" t="s">
        <v>320</v>
      </c>
      <c r="E9464" s="8" t="s">
        <v>368</v>
      </c>
      <c r="F9464" s="55" t="s">
        <v>39168</v>
      </c>
    </row>
    <row r="9465" spans="1:6" x14ac:dyDescent="0.3">
      <c r="A9465" s="9" t="s">
        <v>19089</v>
      </c>
      <c r="B9465" s="8" t="s">
        <v>19090</v>
      </c>
      <c r="C9465" s="8" t="s">
        <v>367</v>
      </c>
      <c r="D9465" s="8" t="s">
        <v>320</v>
      </c>
      <c r="E9465" s="8" t="s">
        <v>368</v>
      </c>
      <c r="F9465" s="55" t="s">
        <v>39168</v>
      </c>
    </row>
    <row r="9466" spans="1:6" x14ac:dyDescent="0.3">
      <c r="A9466" s="9" t="s">
        <v>19091</v>
      </c>
      <c r="B9466" s="8" t="s">
        <v>19092</v>
      </c>
      <c r="C9466" s="8" t="s">
        <v>367</v>
      </c>
      <c r="D9466" s="8" t="s">
        <v>320</v>
      </c>
      <c r="E9466" s="8" t="s">
        <v>368</v>
      </c>
      <c r="F9466" s="55" t="s">
        <v>39168</v>
      </c>
    </row>
    <row r="9467" spans="1:6" x14ac:dyDescent="0.3">
      <c r="A9467" s="9" t="s">
        <v>19093</v>
      </c>
      <c r="B9467" s="8" t="s">
        <v>19094</v>
      </c>
      <c r="C9467" s="8" t="s">
        <v>367</v>
      </c>
      <c r="D9467" s="8" t="s">
        <v>320</v>
      </c>
      <c r="E9467" s="8" t="s">
        <v>368</v>
      </c>
      <c r="F9467" s="55" t="s">
        <v>39168</v>
      </c>
    </row>
    <row r="9468" spans="1:6" x14ac:dyDescent="0.3">
      <c r="A9468" s="9" t="s">
        <v>19095</v>
      </c>
      <c r="B9468" s="8" t="s">
        <v>19096</v>
      </c>
      <c r="C9468" s="8" t="s">
        <v>367</v>
      </c>
      <c r="D9468" s="8" t="s">
        <v>320</v>
      </c>
      <c r="E9468" s="8" t="s">
        <v>368</v>
      </c>
      <c r="F9468" s="55" t="s">
        <v>39168</v>
      </c>
    </row>
    <row r="9469" spans="1:6" x14ac:dyDescent="0.3">
      <c r="A9469" s="9" t="s">
        <v>19097</v>
      </c>
      <c r="B9469" s="8" t="s">
        <v>19098</v>
      </c>
      <c r="C9469" s="8" t="s">
        <v>367</v>
      </c>
      <c r="D9469" s="8" t="s">
        <v>320</v>
      </c>
      <c r="E9469" s="8" t="s">
        <v>368</v>
      </c>
      <c r="F9469" s="55" t="s">
        <v>39168</v>
      </c>
    </row>
    <row r="9470" spans="1:6" x14ac:dyDescent="0.3">
      <c r="A9470" s="9" t="s">
        <v>19099</v>
      </c>
      <c r="B9470" s="8" t="s">
        <v>19100</v>
      </c>
      <c r="C9470" s="8" t="s">
        <v>367</v>
      </c>
      <c r="D9470" s="8" t="s">
        <v>320</v>
      </c>
      <c r="E9470" s="8" t="s">
        <v>368</v>
      </c>
      <c r="F9470" s="55" t="s">
        <v>39168</v>
      </c>
    </row>
    <row r="9471" spans="1:6" x14ac:dyDescent="0.3">
      <c r="A9471" s="9" t="s">
        <v>19101</v>
      </c>
      <c r="B9471" s="8" t="s">
        <v>19102</v>
      </c>
      <c r="C9471" s="8" t="s">
        <v>367</v>
      </c>
      <c r="D9471" s="8" t="s">
        <v>320</v>
      </c>
      <c r="E9471" s="8" t="s">
        <v>368</v>
      </c>
      <c r="F9471" s="55" t="s">
        <v>39168</v>
      </c>
    </row>
    <row r="9472" spans="1:6" x14ac:dyDescent="0.3">
      <c r="A9472" s="9" t="s">
        <v>19103</v>
      </c>
      <c r="B9472" s="8" t="s">
        <v>19104</v>
      </c>
      <c r="C9472" s="8" t="s">
        <v>367</v>
      </c>
      <c r="D9472" s="8" t="s">
        <v>320</v>
      </c>
      <c r="E9472" s="8" t="s">
        <v>368</v>
      </c>
      <c r="F9472" s="55" t="s">
        <v>39168</v>
      </c>
    </row>
    <row r="9473" spans="1:6" x14ac:dyDescent="0.3">
      <c r="A9473" s="9" t="s">
        <v>19105</v>
      </c>
      <c r="B9473" s="8" t="s">
        <v>19106</v>
      </c>
      <c r="C9473" s="8" t="s">
        <v>367</v>
      </c>
      <c r="D9473" s="8" t="s">
        <v>320</v>
      </c>
      <c r="E9473" s="8" t="s">
        <v>368</v>
      </c>
      <c r="F9473" s="55" t="s">
        <v>39168</v>
      </c>
    </row>
    <row r="9474" spans="1:6" x14ac:dyDescent="0.3">
      <c r="A9474" s="9" t="s">
        <v>19107</v>
      </c>
      <c r="B9474" s="8" t="s">
        <v>19108</v>
      </c>
      <c r="C9474" s="8" t="s">
        <v>367</v>
      </c>
      <c r="D9474" s="8" t="s">
        <v>320</v>
      </c>
      <c r="E9474" s="8" t="s">
        <v>368</v>
      </c>
      <c r="F9474" s="55" t="s">
        <v>39168</v>
      </c>
    </row>
    <row r="9475" spans="1:6" x14ac:dyDescent="0.3">
      <c r="A9475" s="9" t="s">
        <v>19109</v>
      </c>
      <c r="B9475" s="8" t="s">
        <v>19110</v>
      </c>
      <c r="C9475" s="8" t="s">
        <v>367</v>
      </c>
      <c r="D9475" s="8" t="s">
        <v>320</v>
      </c>
      <c r="E9475" s="8" t="s">
        <v>368</v>
      </c>
      <c r="F9475" s="55" t="s">
        <v>39168</v>
      </c>
    </row>
    <row r="9476" spans="1:6" x14ac:dyDescent="0.3">
      <c r="A9476" s="9" t="s">
        <v>19111</v>
      </c>
      <c r="B9476" s="8" t="s">
        <v>19112</v>
      </c>
      <c r="C9476" s="8" t="s">
        <v>367</v>
      </c>
      <c r="D9476" s="8" t="s">
        <v>320</v>
      </c>
      <c r="E9476" s="8" t="s">
        <v>368</v>
      </c>
      <c r="F9476" s="55" t="s">
        <v>39168</v>
      </c>
    </row>
    <row r="9477" spans="1:6" x14ac:dyDescent="0.3">
      <c r="A9477" s="9" t="s">
        <v>19113</v>
      </c>
      <c r="B9477" s="8" t="s">
        <v>19114</v>
      </c>
      <c r="C9477" s="8" t="s">
        <v>367</v>
      </c>
      <c r="D9477" s="8" t="s">
        <v>320</v>
      </c>
      <c r="E9477" s="8" t="s">
        <v>368</v>
      </c>
      <c r="F9477" s="55" t="s">
        <v>39168</v>
      </c>
    </row>
    <row r="9478" spans="1:6" x14ac:dyDescent="0.3">
      <c r="A9478" s="9" t="s">
        <v>19115</v>
      </c>
      <c r="B9478" s="8" t="s">
        <v>19116</v>
      </c>
      <c r="C9478" s="8" t="s">
        <v>367</v>
      </c>
      <c r="D9478" s="8" t="s">
        <v>320</v>
      </c>
      <c r="E9478" s="8" t="s">
        <v>368</v>
      </c>
      <c r="F9478" s="55" t="s">
        <v>39168</v>
      </c>
    </row>
    <row r="9479" spans="1:6" x14ac:dyDescent="0.3">
      <c r="A9479" s="9" t="s">
        <v>19117</v>
      </c>
      <c r="B9479" s="8" t="s">
        <v>19118</v>
      </c>
      <c r="C9479" s="8" t="s">
        <v>367</v>
      </c>
      <c r="D9479" s="8" t="s">
        <v>320</v>
      </c>
      <c r="E9479" s="8" t="s">
        <v>368</v>
      </c>
      <c r="F9479" s="55" t="s">
        <v>39168</v>
      </c>
    </row>
    <row r="9480" spans="1:6" x14ac:dyDescent="0.3">
      <c r="A9480" s="9" t="s">
        <v>190</v>
      </c>
      <c r="B9480" s="8" t="s">
        <v>19119</v>
      </c>
      <c r="C9480" s="8" t="s">
        <v>396</v>
      </c>
      <c r="D9480" s="8" t="s">
        <v>320</v>
      </c>
      <c r="E9480" s="8" t="s">
        <v>368</v>
      </c>
      <c r="F9480" s="55" t="s">
        <v>39168</v>
      </c>
    </row>
    <row r="9481" spans="1:6" x14ac:dyDescent="0.3">
      <c r="A9481" s="9" t="s">
        <v>19120</v>
      </c>
      <c r="B9481" s="8" t="s">
        <v>19121</v>
      </c>
      <c r="C9481" s="8" t="s">
        <v>367</v>
      </c>
      <c r="D9481" s="8" t="s">
        <v>320</v>
      </c>
      <c r="E9481" s="8" t="s">
        <v>368</v>
      </c>
      <c r="F9481" s="55" t="s">
        <v>39168</v>
      </c>
    </row>
    <row r="9482" spans="1:6" x14ac:dyDescent="0.3">
      <c r="A9482" s="9" t="s">
        <v>19122</v>
      </c>
      <c r="B9482" s="8" t="s">
        <v>19123</v>
      </c>
      <c r="C9482" s="8" t="s">
        <v>367</v>
      </c>
      <c r="D9482" s="8" t="s">
        <v>320</v>
      </c>
      <c r="E9482" s="8" t="s">
        <v>368</v>
      </c>
      <c r="F9482" s="55" t="s">
        <v>39168</v>
      </c>
    </row>
    <row r="9483" spans="1:6" x14ac:dyDescent="0.3">
      <c r="A9483" s="9" t="s">
        <v>19124</v>
      </c>
      <c r="B9483" s="8" t="s">
        <v>19125</v>
      </c>
      <c r="C9483" s="8" t="s">
        <v>367</v>
      </c>
      <c r="D9483" s="8" t="s">
        <v>320</v>
      </c>
      <c r="E9483" s="8" t="s">
        <v>368</v>
      </c>
      <c r="F9483" s="55" t="s">
        <v>39168</v>
      </c>
    </row>
    <row r="9484" spans="1:6" x14ac:dyDescent="0.3">
      <c r="A9484" s="9" t="s">
        <v>19126</v>
      </c>
      <c r="B9484" s="8" t="s">
        <v>19127</v>
      </c>
      <c r="C9484" s="8" t="s">
        <v>367</v>
      </c>
      <c r="D9484" s="8" t="s">
        <v>320</v>
      </c>
      <c r="E9484" s="8" t="s">
        <v>368</v>
      </c>
      <c r="F9484" s="55" t="s">
        <v>39168</v>
      </c>
    </row>
    <row r="9485" spans="1:6" x14ac:dyDescent="0.3">
      <c r="A9485" s="9" t="s">
        <v>19128</v>
      </c>
      <c r="B9485" s="8" t="s">
        <v>19129</v>
      </c>
      <c r="C9485" s="8" t="s">
        <v>367</v>
      </c>
      <c r="D9485" s="8" t="s">
        <v>320</v>
      </c>
      <c r="E9485" s="8" t="s">
        <v>368</v>
      </c>
      <c r="F9485" s="55" t="s">
        <v>39168</v>
      </c>
    </row>
    <row r="9486" spans="1:6" x14ac:dyDescent="0.3">
      <c r="A9486" s="9" t="s">
        <v>19130</v>
      </c>
      <c r="B9486" s="8" t="s">
        <v>19131</v>
      </c>
      <c r="C9486" s="8" t="s">
        <v>367</v>
      </c>
      <c r="D9486" s="8" t="s">
        <v>320</v>
      </c>
      <c r="E9486" s="8" t="s">
        <v>368</v>
      </c>
      <c r="F9486" s="55" t="s">
        <v>39168</v>
      </c>
    </row>
    <row r="9487" spans="1:6" x14ac:dyDescent="0.3">
      <c r="A9487" s="9" t="s">
        <v>19132</v>
      </c>
      <c r="B9487" s="8" t="s">
        <v>19133</v>
      </c>
      <c r="C9487" s="8" t="s">
        <v>367</v>
      </c>
      <c r="D9487" s="8" t="s">
        <v>320</v>
      </c>
      <c r="E9487" s="8" t="s">
        <v>368</v>
      </c>
      <c r="F9487" s="55" t="s">
        <v>39168</v>
      </c>
    </row>
    <row r="9488" spans="1:6" x14ac:dyDescent="0.3">
      <c r="A9488" s="9" t="s">
        <v>19134</v>
      </c>
      <c r="B9488" s="8" t="s">
        <v>19135</v>
      </c>
      <c r="C9488" s="8" t="s">
        <v>367</v>
      </c>
      <c r="D9488" s="8" t="s">
        <v>320</v>
      </c>
      <c r="E9488" s="8" t="s">
        <v>368</v>
      </c>
      <c r="F9488" s="55" t="s">
        <v>39168</v>
      </c>
    </row>
    <row r="9489" spans="1:6" x14ac:dyDescent="0.3">
      <c r="A9489" s="9" t="s">
        <v>19136</v>
      </c>
      <c r="B9489" s="8" t="s">
        <v>19137</v>
      </c>
      <c r="C9489" s="8" t="s">
        <v>367</v>
      </c>
      <c r="D9489" s="8" t="s">
        <v>320</v>
      </c>
      <c r="E9489" s="8" t="s">
        <v>368</v>
      </c>
      <c r="F9489" s="55" t="s">
        <v>39168</v>
      </c>
    </row>
    <row r="9490" spans="1:6" x14ac:dyDescent="0.3">
      <c r="A9490" s="9" t="s">
        <v>19138</v>
      </c>
      <c r="B9490" s="8" t="s">
        <v>19139</v>
      </c>
      <c r="C9490" s="8" t="s">
        <v>367</v>
      </c>
      <c r="D9490" s="8" t="s">
        <v>320</v>
      </c>
      <c r="E9490" s="8" t="s">
        <v>368</v>
      </c>
      <c r="F9490" s="55" t="s">
        <v>39168</v>
      </c>
    </row>
    <row r="9491" spans="1:6" x14ac:dyDescent="0.3">
      <c r="A9491" s="9" t="s">
        <v>19140</v>
      </c>
      <c r="B9491" s="8" t="s">
        <v>19141</v>
      </c>
      <c r="C9491" s="8" t="s">
        <v>367</v>
      </c>
      <c r="D9491" s="8" t="s">
        <v>320</v>
      </c>
      <c r="E9491" s="8" t="s">
        <v>368</v>
      </c>
      <c r="F9491" s="55" t="s">
        <v>39168</v>
      </c>
    </row>
    <row r="9492" spans="1:6" x14ac:dyDescent="0.3">
      <c r="A9492" s="9" t="s">
        <v>19142</v>
      </c>
      <c r="B9492" s="8" t="s">
        <v>19143</v>
      </c>
      <c r="C9492" s="8" t="s">
        <v>367</v>
      </c>
      <c r="D9492" s="8" t="s">
        <v>320</v>
      </c>
      <c r="E9492" s="8" t="s">
        <v>368</v>
      </c>
      <c r="F9492" s="55" t="s">
        <v>39168</v>
      </c>
    </row>
    <row r="9493" spans="1:6" x14ac:dyDescent="0.3">
      <c r="A9493" s="9" t="s">
        <v>19144</v>
      </c>
      <c r="B9493" s="8" t="s">
        <v>19145</v>
      </c>
      <c r="C9493" s="8" t="s">
        <v>367</v>
      </c>
      <c r="D9493" s="8" t="s">
        <v>320</v>
      </c>
      <c r="E9493" s="8" t="s">
        <v>368</v>
      </c>
      <c r="F9493" s="55" t="s">
        <v>39168</v>
      </c>
    </row>
    <row r="9494" spans="1:6" x14ac:dyDescent="0.3">
      <c r="A9494" s="9" t="s">
        <v>19146</v>
      </c>
      <c r="B9494" s="8" t="s">
        <v>19147</v>
      </c>
      <c r="C9494" s="8" t="s">
        <v>367</v>
      </c>
      <c r="D9494" s="8" t="s">
        <v>320</v>
      </c>
      <c r="E9494" s="8" t="s">
        <v>368</v>
      </c>
      <c r="F9494" s="55" t="s">
        <v>39168</v>
      </c>
    </row>
    <row r="9495" spans="1:6" x14ac:dyDescent="0.3">
      <c r="A9495" s="9" t="s">
        <v>19148</v>
      </c>
      <c r="B9495" s="8" t="s">
        <v>19149</v>
      </c>
      <c r="C9495" s="8" t="s">
        <v>367</v>
      </c>
      <c r="D9495" s="8" t="s">
        <v>320</v>
      </c>
      <c r="E9495" s="8" t="s">
        <v>368</v>
      </c>
      <c r="F9495" s="55" t="s">
        <v>39168</v>
      </c>
    </row>
    <row r="9496" spans="1:6" x14ac:dyDescent="0.3">
      <c r="A9496" s="9" t="s">
        <v>19150</v>
      </c>
      <c r="B9496" s="8" t="s">
        <v>19151</v>
      </c>
      <c r="C9496" s="8" t="s">
        <v>367</v>
      </c>
      <c r="D9496" s="8" t="s">
        <v>320</v>
      </c>
      <c r="E9496" s="8" t="s">
        <v>368</v>
      </c>
      <c r="F9496" s="55" t="s">
        <v>39168</v>
      </c>
    </row>
    <row r="9497" spans="1:6" x14ac:dyDescent="0.3">
      <c r="A9497" s="9" t="s">
        <v>19152</v>
      </c>
      <c r="B9497" s="8" t="s">
        <v>19153</v>
      </c>
      <c r="C9497" s="8" t="s">
        <v>367</v>
      </c>
      <c r="D9497" s="8" t="s">
        <v>320</v>
      </c>
      <c r="E9497" s="8" t="s">
        <v>368</v>
      </c>
      <c r="F9497" s="55" t="s">
        <v>39168</v>
      </c>
    </row>
    <row r="9498" spans="1:6" x14ac:dyDescent="0.3">
      <c r="A9498" s="9" t="s">
        <v>19154</v>
      </c>
      <c r="B9498" s="8" t="s">
        <v>19155</v>
      </c>
      <c r="C9498" s="8" t="s">
        <v>367</v>
      </c>
      <c r="D9498" s="8" t="s">
        <v>320</v>
      </c>
      <c r="E9498" s="8" t="s">
        <v>368</v>
      </c>
      <c r="F9498" s="55" t="s">
        <v>39168</v>
      </c>
    </row>
    <row r="9499" spans="1:6" x14ac:dyDescent="0.3">
      <c r="A9499" s="9" t="s">
        <v>19156</v>
      </c>
      <c r="B9499" s="8" t="s">
        <v>19157</v>
      </c>
      <c r="C9499" s="8" t="s">
        <v>367</v>
      </c>
      <c r="D9499" s="8" t="s">
        <v>320</v>
      </c>
      <c r="E9499" s="8" t="s">
        <v>368</v>
      </c>
      <c r="F9499" s="55" t="s">
        <v>39168</v>
      </c>
    </row>
    <row r="9500" spans="1:6" x14ac:dyDescent="0.3">
      <c r="A9500" s="9" t="s">
        <v>19158</v>
      </c>
      <c r="B9500" s="8" t="s">
        <v>19159</v>
      </c>
      <c r="C9500" s="8" t="s">
        <v>367</v>
      </c>
      <c r="D9500" s="8" t="s">
        <v>320</v>
      </c>
      <c r="E9500" s="8" t="s">
        <v>368</v>
      </c>
      <c r="F9500" s="55" t="s">
        <v>39168</v>
      </c>
    </row>
    <row r="9501" spans="1:6" x14ac:dyDescent="0.3">
      <c r="A9501" s="9" t="s">
        <v>19160</v>
      </c>
      <c r="B9501" s="8" t="s">
        <v>19161</v>
      </c>
      <c r="C9501" s="8" t="s">
        <v>367</v>
      </c>
      <c r="D9501" s="8" t="s">
        <v>320</v>
      </c>
      <c r="E9501" s="8" t="s">
        <v>368</v>
      </c>
      <c r="F9501" s="55" t="s">
        <v>39168</v>
      </c>
    </row>
    <row r="9502" spans="1:6" x14ac:dyDescent="0.3">
      <c r="A9502" s="9" t="s">
        <v>19162</v>
      </c>
      <c r="B9502" s="8" t="s">
        <v>19163</v>
      </c>
      <c r="C9502" s="8" t="s">
        <v>367</v>
      </c>
      <c r="D9502" s="8" t="s">
        <v>320</v>
      </c>
      <c r="E9502" s="8" t="s">
        <v>368</v>
      </c>
      <c r="F9502" s="55" t="s">
        <v>39168</v>
      </c>
    </row>
    <row r="9503" spans="1:6" x14ac:dyDescent="0.3">
      <c r="A9503" s="9" t="s">
        <v>19164</v>
      </c>
      <c r="B9503" s="8" t="s">
        <v>19165</v>
      </c>
      <c r="C9503" s="8" t="s">
        <v>367</v>
      </c>
      <c r="D9503" s="8" t="s">
        <v>320</v>
      </c>
      <c r="E9503" s="8" t="s">
        <v>368</v>
      </c>
      <c r="F9503" s="55" t="s">
        <v>39168</v>
      </c>
    </row>
    <row r="9504" spans="1:6" x14ac:dyDescent="0.3">
      <c r="A9504" s="9" t="s">
        <v>19166</v>
      </c>
      <c r="B9504" s="8" t="s">
        <v>19167</v>
      </c>
      <c r="C9504" s="8" t="s">
        <v>367</v>
      </c>
      <c r="D9504" s="8" t="s">
        <v>320</v>
      </c>
      <c r="E9504" s="8" t="s">
        <v>368</v>
      </c>
      <c r="F9504" s="55" t="s">
        <v>39168</v>
      </c>
    </row>
    <row r="9505" spans="1:6" x14ac:dyDescent="0.3">
      <c r="A9505" s="9" t="s">
        <v>19168</v>
      </c>
      <c r="B9505" s="8" t="s">
        <v>19169</v>
      </c>
      <c r="C9505" s="8" t="s">
        <v>367</v>
      </c>
      <c r="D9505" s="8" t="s">
        <v>320</v>
      </c>
      <c r="E9505" s="8" t="s">
        <v>368</v>
      </c>
      <c r="F9505" s="55" t="s">
        <v>39168</v>
      </c>
    </row>
    <row r="9506" spans="1:6" x14ac:dyDescent="0.3">
      <c r="A9506" s="9" t="s">
        <v>19170</v>
      </c>
      <c r="B9506" s="8" t="s">
        <v>19171</v>
      </c>
      <c r="C9506" s="8" t="s">
        <v>367</v>
      </c>
      <c r="D9506" s="8" t="s">
        <v>320</v>
      </c>
      <c r="E9506" s="8" t="s">
        <v>368</v>
      </c>
      <c r="F9506" s="55" t="s">
        <v>39168</v>
      </c>
    </row>
    <row r="9507" spans="1:6" x14ac:dyDescent="0.3">
      <c r="A9507" s="9" t="s">
        <v>19172</v>
      </c>
      <c r="B9507" s="8" t="s">
        <v>19173</v>
      </c>
      <c r="C9507" s="8" t="s">
        <v>367</v>
      </c>
      <c r="D9507" s="8" t="s">
        <v>320</v>
      </c>
      <c r="E9507" s="8" t="s">
        <v>368</v>
      </c>
      <c r="F9507" s="55" t="s">
        <v>39168</v>
      </c>
    </row>
    <row r="9508" spans="1:6" x14ac:dyDescent="0.3">
      <c r="A9508" s="9" t="s">
        <v>19174</v>
      </c>
      <c r="B9508" s="8" t="s">
        <v>19175</v>
      </c>
      <c r="C9508" s="8" t="s">
        <v>367</v>
      </c>
      <c r="D9508" s="8" t="s">
        <v>320</v>
      </c>
      <c r="E9508" s="8" t="s">
        <v>368</v>
      </c>
      <c r="F9508" s="55" t="s">
        <v>39168</v>
      </c>
    </row>
    <row r="9509" spans="1:6" x14ac:dyDescent="0.3">
      <c r="A9509" s="9" t="s">
        <v>19176</v>
      </c>
      <c r="B9509" s="8" t="s">
        <v>19177</v>
      </c>
      <c r="C9509" s="8" t="s">
        <v>367</v>
      </c>
      <c r="D9509" s="8" t="s">
        <v>320</v>
      </c>
      <c r="E9509" s="8" t="s">
        <v>368</v>
      </c>
      <c r="F9509" s="55" t="s">
        <v>39168</v>
      </c>
    </row>
    <row r="9510" spans="1:6" x14ac:dyDescent="0.3">
      <c r="A9510" s="9" t="s">
        <v>19178</v>
      </c>
      <c r="B9510" s="8" t="s">
        <v>19179</v>
      </c>
      <c r="C9510" s="8" t="s">
        <v>367</v>
      </c>
      <c r="D9510" s="8" t="s">
        <v>320</v>
      </c>
      <c r="E9510" s="8" t="s">
        <v>368</v>
      </c>
      <c r="F9510" s="55" t="s">
        <v>39168</v>
      </c>
    </row>
    <row r="9511" spans="1:6" x14ac:dyDescent="0.3">
      <c r="A9511" s="9" t="s">
        <v>19180</v>
      </c>
      <c r="B9511" s="8" t="s">
        <v>19181</v>
      </c>
      <c r="C9511" s="8" t="s">
        <v>367</v>
      </c>
      <c r="D9511" s="8" t="s">
        <v>320</v>
      </c>
      <c r="E9511" s="8" t="s">
        <v>368</v>
      </c>
      <c r="F9511" s="55" t="s">
        <v>39168</v>
      </c>
    </row>
    <row r="9512" spans="1:6" x14ac:dyDescent="0.3">
      <c r="A9512" s="9" t="s">
        <v>19182</v>
      </c>
      <c r="B9512" s="8" t="s">
        <v>19183</v>
      </c>
      <c r="C9512" s="8" t="s">
        <v>367</v>
      </c>
      <c r="D9512" s="8" t="s">
        <v>320</v>
      </c>
      <c r="E9512" s="8" t="s">
        <v>368</v>
      </c>
      <c r="F9512" s="55" t="s">
        <v>39168</v>
      </c>
    </row>
    <row r="9513" spans="1:6" x14ac:dyDescent="0.3">
      <c r="A9513" s="9" t="s">
        <v>19184</v>
      </c>
      <c r="B9513" s="8" t="s">
        <v>19185</v>
      </c>
      <c r="C9513" s="8" t="s">
        <v>367</v>
      </c>
      <c r="D9513" s="8" t="s">
        <v>320</v>
      </c>
      <c r="E9513" s="8" t="s">
        <v>368</v>
      </c>
      <c r="F9513" s="55" t="s">
        <v>39168</v>
      </c>
    </row>
    <row r="9514" spans="1:6" x14ac:dyDescent="0.3">
      <c r="A9514" s="9" t="s">
        <v>19186</v>
      </c>
      <c r="B9514" s="8" t="s">
        <v>19187</v>
      </c>
      <c r="C9514" s="8" t="s">
        <v>367</v>
      </c>
      <c r="D9514" s="8" t="s">
        <v>320</v>
      </c>
      <c r="E9514" s="8" t="s">
        <v>368</v>
      </c>
      <c r="F9514" s="55" t="s">
        <v>39168</v>
      </c>
    </row>
    <row r="9515" spans="1:6" x14ac:dyDescent="0.3">
      <c r="A9515" s="9" t="s">
        <v>19188</v>
      </c>
      <c r="B9515" s="8" t="s">
        <v>19189</v>
      </c>
      <c r="C9515" s="8" t="s">
        <v>367</v>
      </c>
      <c r="D9515" s="8" t="s">
        <v>320</v>
      </c>
      <c r="E9515" s="8" t="s">
        <v>368</v>
      </c>
      <c r="F9515" s="55" t="s">
        <v>39168</v>
      </c>
    </row>
    <row r="9516" spans="1:6" x14ac:dyDescent="0.3">
      <c r="A9516" s="9" t="s">
        <v>19190</v>
      </c>
      <c r="B9516" s="8" t="s">
        <v>19191</v>
      </c>
      <c r="C9516" s="8" t="s">
        <v>367</v>
      </c>
      <c r="D9516" s="8" t="s">
        <v>320</v>
      </c>
      <c r="E9516" s="8" t="s">
        <v>368</v>
      </c>
      <c r="F9516" s="55" t="s">
        <v>39168</v>
      </c>
    </row>
    <row r="9517" spans="1:6" x14ac:dyDescent="0.3">
      <c r="A9517" s="9" t="s">
        <v>19192</v>
      </c>
      <c r="B9517" s="8" t="s">
        <v>19193</v>
      </c>
      <c r="C9517" s="8" t="s">
        <v>367</v>
      </c>
      <c r="D9517" s="8" t="s">
        <v>320</v>
      </c>
      <c r="E9517" s="8" t="s">
        <v>368</v>
      </c>
      <c r="F9517" s="55" t="s">
        <v>39168</v>
      </c>
    </row>
    <row r="9518" spans="1:6" x14ac:dyDescent="0.3">
      <c r="A9518" s="9" t="s">
        <v>19194</v>
      </c>
      <c r="B9518" s="8" t="s">
        <v>19195</v>
      </c>
      <c r="C9518" s="8" t="s">
        <v>367</v>
      </c>
      <c r="D9518" s="8" t="s">
        <v>320</v>
      </c>
      <c r="E9518" s="8" t="s">
        <v>368</v>
      </c>
      <c r="F9518" s="55" t="s">
        <v>39168</v>
      </c>
    </row>
    <row r="9519" spans="1:6" x14ac:dyDescent="0.3">
      <c r="A9519" s="9" t="s">
        <v>19196</v>
      </c>
      <c r="B9519" s="8" t="s">
        <v>19197</v>
      </c>
      <c r="C9519" s="8" t="s">
        <v>367</v>
      </c>
      <c r="D9519" s="8" t="s">
        <v>320</v>
      </c>
      <c r="E9519" s="8" t="s">
        <v>368</v>
      </c>
      <c r="F9519" s="55" t="s">
        <v>39168</v>
      </c>
    </row>
    <row r="9520" spans="1:6" x14ac:dyDescent="0.3">
      <c r="A9520" s="9" t="s">
        <v>19198</v>
      </c>
      <c r="B9520" s="8" t="s">
        <v>19199</v>
      </c>
      <c r="C9520" s="8" t="s">
        <v>367</v>
      </c>
      <c r="D9520" s="8" t="s">
        <v>320</v>
      </c>
      <c r="E9520" s="8" t="s">
        <v>368</v>
      </c>
      <c r="F9520" s="55" t="s">
        <v>39168</v>
      </c>
    </row>
    <row r="9521" spans="1:6" x14ac:dyDescent="0.3">
      <c r="A9521" s="9" t="s">
        <v>19200</v>
      </c>
      <c r="B9521" s="8" t="s">
        <v>19201</v>
      </c>
      <c r="C9521" s="8" t="s">
        <v>367</v>
      </c>
      <c r="D9521" s="8" t="s">
        <v>320</v>
      </c>
      <c r="E9521" s="8" t="s">
        <v>368</v>
      </c>
      <c r="F9521" s="55" t="s">
        <v>39168</v>
      </c>
    </row>
    <row r="9522" spans="1:6" x14ac:dyDescent="0.3">
      <c r="A9522" s="9" t="s">
        <v>19202</v>
      </c>
      <c r="B9522" s="8" t="s">
        <v>19203</v>
      </c>
      <c r="C9522" s="8" t="s">
        <v>367</v>
      </c>
      <c r="D9522" s="8" t="s">
        <v>320</v>
      </c>
      <c r="E9522" s="8" t="s">
        <v>368</v>
      </c>
      <c r="F9522" s="55" t="s">
        <v>39168</v>
      </c>
    </row>
    <row r="9523" spans="1:6" x14ac:dyDescent="0.3">
      <c r="A9523" s="9" t="s">
        <v>19204</v>
      </c>
      <c r="B9523" s="8" t="s">
        <v>19205</v>
      </c>
      <c r="C9523" s="8" t="s">
        <v>367</v>
      </c>
      <c r="D9523" s="8" t="s">
        <v>320</v>
      </c>
      <c r="E9523" s="8" t="s">
        <v>368</v>
      </c>
      <c r="F9523" s="55" t="s">
        <v>39168</v>
      </c>
    </row>
    <row r="9524" spans="1:6" x14ac:dyDescent="0.3">
      <c r="A9524" s="9" t="s">
        <v>19206</v>
      </c>
      <c r="B9524" s="8" t="s">
        <v>19207</v>
      </c>
      <c r="C9524" s="8" t="s">
        <v>367</v>
      </c>
      <c r="D9524" s="8" t="s">
        <v>320</v>
      </c>
      <c r="E9524" s="8" t="s">
        <v>368</v>
      </c>
      <c r="F9524" s="55" t="s">
        <v>39168</v>
      </c>
    </row>
    <row r="9525" spans="1:6" x14ac:dyDescent="0.3">
      <c r="A9525" s="9" t="s">
        <v>19208</v>
      </c>
      <c r="B9525" s="8" t="s">
        <v>19209</v>
      </c>
      <c r="C9525" s="8" t="s">
        <v>367</v>
      </c>
      <c r="D9525" s="8" t="s">
        <v>320</v>
      </c>
      <c r="E9525" s="8" t="s">
        <v>368</v>
      </c>
      <c r="F9525" s="55" t="s">
        <v>39168</v>
      </c>
    </row>
    <row r="9526" spans="1:6" x14ac:dyDescent="0.3">
      <c r="A9526" s="9" t="s">
        <v>19210</v>
      </c>
      <c r="B9526" s="8" t="s">
        <v>19211</v>
      </c>
      <c r="C9526" s="8" t="s">
        <v>367</v>
      </c>
      <c r="D9526" s="8" t="s">
        <v>320</v>
      </c>
      <c r="E9526" s="8" t="s">
        <v>368</v>
      </c>
      <c r="F9526" s="55" t="s">
        <v>39168</v>
      </c>
    </row>
    <row r="9527" spans="1:6" x14ac:dyDescent="0.3">
      <c r="A9527" s="9" t="s">
        <v>19212</v>
      </c>
      <c r="B9527" s="8" t="s">
        <v>19213</v>
      </c>
      <c r="C9527" s="8" t="s">
        <v>367</v>
      </c>
      <c r="D9527" s="8" t="s">
        <v>320</v>
      </c>
      <c r="E9527" s="8" t="s">
        <v>368</v>
      </c>
      <c r="F9527" s="55" t="s">
        <v>39168</v>
      </c>
    </row>
    <row r="9528" spans="1:6" x14ac:dyDescent="0.3">
      <c r="A9528" s="9" t="s">
        <v>19214</v>
      </c>
      <c r="B9528" s="8" t="s">
        <v>19215</v>
      </c>
      <c r="C9528" s="8" t="s">
        <v>367</v>
      </c>
      <c r="D9528" s="8" t="s">
        <v>320</v>
      </c>
      <c r="E9528" s="8" t="s">
        <v>368</v>
      </c>
      <c r="F9528" s="55" t="s">
        <v>39168</v>
      </c>
    </row>
    <row r="9529" spans="1:6" x14ac:dyDescent="0.3">
      <c r="A9529" s="9" t="s">
        <v>19216</v>
      </c>
      <c r="B9529" s="8" t="s">
        <v>19217</v>
      </c>
      <c r="C9529" s="8" t="s">
        <v>367</v>
      </c>
      <c r="D9529" s="8" t="s">
        <v>320</v>
      </c>
      <c r="E9529" s="8" t="s">
        <v>368</v>
      </c>
      <c r="F9529" s="55" t="s">
        <v>39168</v>
      </c>
    </row>
    <row r="9530" spans="1:6" x14ac:dyDescent="0.3">
      <c r="A9530" s="9" t="s">
        <v>19218</v>
      </c>
      <c r="B9530" s="8" t="s">
        <v>19219</v>
      </c>
      <c r="C9530" s="8" t="s">
        <v>467</v>
      </c>
      <c r="D9530" s="8" t="s">
        <v>320</v>
      </c>
      <c r="E9530" s="8" t="s">
        <v>368</v>
      </c>
      <c r="F9530" s="55" t="s">
        <v>39168</v>
      </c>
    </row>
    <row r="9531" spans="1:6" x14ac:dyDescent="0.3">
      <c r="A9531" s="9" t="s">
        <v>19220</v>
      </c>
      <c r="B9531" s="8" t="s">
        <v>19221</v>
      </c>
      <c r="C9531" s="8" t="s">
        <v>367</v>
      </c>
      <c r="D9531" s="8" t="s">
        <v>320</v>
      </c>
      <c r="E9531" s="8" t="s">
        <v>368</v>
      </c>
      <c r="F9531" s="55" t="s">
        <v>39168</v>
      </c>
    </row>
    <row r="9532" spans="1:6" x14ac:dyDescent="0.3">
      <c r="A9532" s="9" t="s">
        <v>19222</v>
      </c>
      <c r="B9532" s="8" t="s">
        <v>19223</v>
      </c>
      <c r="C9532" s="8" t="s">
        <v>367</v>
      </c>
      <c r="D9532" s="8" t="s">
        <v>320</v>
      </c>
      <c r="E9532" s="8" t="s">
        <v>368</v>
      </c>
      <c r="F9532" s="55" t="s">
        <v>39168</v>
      </c>
    </row>
    <row r="9533" spans="1:6" x14ac:dyDescent="0.3">
      <c r="A9533" s="9" t="s">
        <v>19224</v>
      </c>
      <c r="B9533" s="8" t="s">
        <v>19225</v>
      </c>
      <c r="C9533" s="8" t="s">
        <v>367</v>
      </c>
      <c r="D9533" s="8" t="s">
        <v>320</v>
      </c>
      <c r="E9533" s="8" t="s">
        <v>368</v>
      </c>
      <c r="F9533" s="55" t="s">
        <v>39168</v>
      </c>
    </row>
    <row r="9534" spans="1:6" x14ac:dyDescent="0.3">
      <c r="A9534" s="9" t="s">
        <v>187</v>
      </c>
      <c r="B9534" s="8" t="s">
        <v>19226</v>
      </c>
      <c r="C9534" s="8" t="s">
        <v>388</v>
      </c>
      <c r="D9534" s="8" t="s">
        <v>320</v>
      </c>
      <c r="E9534" s="8" t="s">
        <v>368</v>
      </c>
      <c r="F9534" s="55" t="s">
        <v>39168</v>
      </c>
    </row>
    <row r="9535" spans="1:6" x14ac:dyDescent="0.3">
      <c r="A9535" s="9" t="s">
        <v>19227</v>
      </c>
      <c r="B9535" s="8" t="s">
        <v>19228</v>
      </c>
      <c r="C9535" s="8" t="s">
        <v>388</v>
      </c>
      <c r="D9535" s="8" t="s">
        <v>320</v>
      </c>
      <c r="E9535" s="8" t="s">
        <v>368</v>
      </c>
      <c r="F9535" s="55" t="s">
        <v>39168</v>
      </c>
    </row>
    <row r="9536" spans="1:6" x14ac:dyDescent="0.3">
      <c r="A9536" s="9" t="s">
        <v>19229</v>
      </c>
      <c r="B9536" s="8" t="s">
        <v>19230</v>
      </c>
      <c r="C9536" s="8" t="s">
        <v>367</v>
      </c>
      <c r="D9536" s="8" t="s">
        <v>320</v>
      </c>
      <c r="E9536" s="8" t="s">
        <v>368</v>
      </c>
      <c r="F9536" s="55" t="s">
        <v>39168</v>
      </c>
    </row>
    <row r="9537" spans="1:6" x14ac:dyDescent="0.3">
      <c r="A9537" s="9" t="s">
        <v>19231</v>
      </c>
      <c r="B9537" s="8" t="s">
        <v>19232</v>
      </c>
      <c r="C9537" s="8" t="s">
        <v>367</v>
      </c>
      <c r="D9537" s="8" t="s">
        <v>320</v>
      </c>
      <c r="E9537" s="8" t="s">
        <v>368</v>
      </c>
      <c r="F9537" s="55" t="s">
        <v>39168</v>
      </c>
    </row>
    <row r="9538" spans="1:6" x14ac:dyDescent="0.3">
      <c r="A9538" s="9" t="s">
        <v>19233</v>
      </c>
      <c r="B9538" s="8" t="s">
        <v>19234</v>
      </c>
      <c r="C9538" s="8" t="s">
        <v>467</v>
      </c>
      <c r="D9538" s="8" t="s">
        <v>320</v>
      </c>
      <c r="E9538" s="8" t="s">
        <v>368</v>
      </c>
      <c r="F9538" s="55" t="s">
        <v>39168</v>
      </c>
    </row>
    <row r="9539" spans="1:6" x14ac:dyDescent="0.3">
      <c r="A9539" s="9" t="s">
        <v>19235</v>
      </c>
      <c r="B9539" s="8" t="s">
        <v>19236</v>
      </c>
      <c r="C9539" s="8" t="s">
        <v>367</v>
      </c>
      <c r="D9539" s="8" t="s">
        <v>320</v>
      </c>
      <c r="E9539" s="8" t="s">
        <v>368</v>
      </c>
      <c r="F9539" s="55" t="s">
        <v>39168</v>
      </c>
    </row>
    <row r="9540" spans="1:6" x14ac:dyDescent="0.3">
      <c r="A9540" s="9" t="s">
        <v>19237</v>
      </c>
      <c r="B9540" s="8" t="s">
        <v>19238</v>
      </c>
      <c r="C9540" s="8" t="s">
        <v>367</v>
      </c>
      <c r="D9540" s="8" t="s">
        <v>320</v>
      </c>
      <c r="E9540" s="8" t="s">
        <v>368</v>
      </c>
      <c r="F9540" s="55" t="s">
        <v>39168</v>
      </c>
    </row>
    <row r="9541" spans="1:6" x14ac:dyDescent="0.3">
      <c r="A9541" s="9" t="s">
        <v>19239</v>
      </c>
      <c r="B9541" s="8" t="s">
        <v>19240</v>
      </c>
      <c r="C9541" s="8" t="s">
        <v>367</v>
      </c>
      <c r="D9541" s="8" t="s">
        <v>320</v>
      </c>
      <c r="E9541" s="8" t="s">
        <v>368</v>
      </c>
      <c r="F9541" s="55" t="s">
        <v>39168</v>
      </c>
    </row>
    <row r="9542" spans="1:6" x14ac:dyDescent="0.3">
      <c r="A9542" s="9" t="s">
        <v>19241</v>
      </c>
      <c r="B9542" s="8" t="s">
        <v>19242</v>
      </c>
      <c r="C9542" s="8" t="s">
        <v>367</v>
      </c>
      <c r="D9542" s="8" t="s">
        <v>320</v>
      </c>
      <c r="E9542" s="8" t="s">
        <v>368</v>
      </c>
      <c r="F9542" s="55" t="s">
        <v>39168</v>
      </c>
    </row>
    <row r="9543" spans="1:6" x14ac:dyDescent="0.3">
      <c r="A9543" s="9" t="s">
        <v>19243</v>
      </c>
      <c r="B9543" s="8" t="s">
        <v>19244</v>
      </c>
      <c r="C9543" s="8" t="s">
        <v>367</v>
      </c>
      <c r="D9543" s="8" t="s">
        <v>320</v>
      </c>
      <c r="E9543" s="8" t="s">
        <v>368</v>
      </c>
      <c r="F9543" s="55" t="s">
        <v>39168</v>
      </c>
    </row>
    <row r="9544" spans="1:6" x14ac:dyDescent="0.3">
      <c r="A9544" s="9" t="s">
        <v>19245</v>
      </c>
      <c r="B9544" s="8" t="s">
        <v>19246</v>
      </c>
      <c r="C9544" s="8" t="s">
        <v>367</v>
      </c>
      <c r="D9544" s="8" t="s">
        <v>320</v>
      </c>
      <c r="E9544" s="8" t="s">
        <v>368</v>
      </c>
      <c r="F9544" s="55" t="s">
        <v>39168</v>
      </c>
    </row>
    <row r="9545" spans="1:6" x14ac:dyDescent="0.3">
      <c r="A9545" s="9" t="s">
        <v>19247</v>
      </c>
      <c r="B9545" s="8" t="s">
        <v>19248</v>
      </c>
      <c r="C9545" s="8" t="s">
        <v>367</v>
      </c>
      <c r="D9545" s="8" t="s">
        <v>320</v>
      </c>
      <c r="E9545" s="8" t="s">
        <v>368</v>
      </c>
      <c r="F9545" s="55" t="s">
        <v>39168</v>
      </c>
    </row>
    <row r="9546" spans="1:6" x14ac:dyDescent="0.3">
      <c r="A9546" s="9" t="s">
        <v>19249</v>
      </c>
      <c r="B9546" s="8" t="s">
        <v>19250</v>
      </c>
      <c r="C9546" s="8" t="s">
        <v>367</v>
      </c>
      <c r="D9546" s="8" t="s">
        <v>320</v>
      </c>
      <c r="E9546" s="8" t="s">
        <v>368</v>
      </c>
      <c r="F9546" s="55" t="s">
        <v>39168</v>
      </c>
    </row>
    <row r="9547" spans="1:6" x14ac:dyDescent="0.3">
      <c r="A9547" s="9" t="s">
        <v>19251</v>
      </c>
      <c r="B9547" s="8" t="s">
        <v>19252</v>
      </c>
      <c r="C9547" s="8" t="s">
        <v>396</v>
      </c>
      <c r="D9547" s="8" t="s">
        <v>320</v>
      </c>
      <c r="E9547" s="8" t="s">
        <v>368</v>
      </c>
      <c r="F9547" s="55" t="s">
        <v>39168</v>
      </c>
    </row>
    <row r="9548" spans="1:6" x14ac:dyDescent="0.3">
      <c r="A9548" s="9" t="s">
        <v>19253</v>
      </c>
      <c r="B9548" s="8" t="s">
        <v>19254</v>
      </c>
      <c r="C9548" s="8" t="s">
        <v>367</v>
      </c>
      <c r="D9548" s="8" t="s">
        <v>320</v>
      </c>
      <c r="E9548" s="8" t="s">
        <v>368</v>
      </c>
      <c r="F9548" s="55" t="s">
        <v>39168</v>
      </c>
    </row>
    <row r="9549" spans="1:6" x14ac:dyDescent="0.3">
      <c r="A9549" s="9" t="s">
        <v>19255</v>
      </c>
      <c r="B9549" s="8" t="s">
        <v>19256</v>
      </c>
      <c r="C9549" s="8" t="s">
        <v>367</v>
      </c>
      <c r="D9549" s="8" t="s">
        <v>320</v>
      </c>
      <c r="E9549" s="8" t="s">
        <v>368</v>
      </c>
      <c r="F9549" s="55" t="s">
        <v>39168</v>
      </c>
    </row>
    <row r="9550" spans="1:6" x14ac:dyDescent="0.3">
      <c r="A9550" s="9" t="s">
        <v>19257</v>
      </c>
      <c r="B9550" s="8" t="s">
        <v>19258</v>
      </c>
      <c r="C9550" s="8" t="s">
        <v>367</v>
      </c>
      <c r="D9550" s="8" t="s">
        <v>320</v>
      </c>
      <c r="E9550" s="8" t="s">
        <v>368</v>
      </c>
      <c r="F9550" s="55" t="s">
        <v>39168</v>
      </c>
    </row>
    <row r="9551" spans="1:6" x14ac:dyDescent="0.3">
      <c r="A9551" s="9" t="s">
        <v>19259</v>
      </c>
      <c r="B9551" s="8" t="s">
        <v>19260</v>
      </c>
      <c r="C9551" s="8" t="s">
        <v>367</v>
      </c>
      <c r="D9551" s="8" t="s">
        <v>320</v>
      </c>
      <c r="E9551" s="8" t="s">
        <v>368</v>
      </c>
      <c r="F9551" s="55" t="s">
        <v>39168</v>
      </c>
    </row>
    <row r="9552" spans="1:6" x14ac:dyDescent="0.3">
      <c r="A9552" s="9" t="s">
        <v>19261</v>
      </c>
      <c r="B9552" s="8" t="s">
        <v>19262</v>
      </c>
      <c r="C9552" s="8" t="s">
        <v>367</v>
      </c>
      <c r="D9552" s="8" t="s">
        <v>320</v>
      </c>
      <c r="E9552" s="8" t="s">
        <v>368</v>
      </c>
      <c r="F9552" s="55" t="s">
        <v>39168</v>
      </c>
    </row>
    <row r="9553" spans="1:6" x14ac:dyDescent="0.3">
      <c r="A9553" s="9" t="s">
        <v>19263</v>
      </c>
      <c r="B9553" s="8" t="s">
        <v>19264</v>
      </c>
      <c r="C9553" s="8" t="s">
        <v>367</v>
      </c>
      <c r="D9553" s="8" t="s">
        <v>320</v>
      </c>
      <c r="E9553" s="8" t="s">
        <v>368</v>
      </c>
      <c r="F9553" s="55" t="s">
        <v>39168</v>
      </c>
    </row>
    <row r="9554" spans="1:6" x14ac:dyDescent="0.3">
      <c r="A9554" s="9" t="s">
        <v>19265</v>
      </c>
      <c r="B9554" s="8" t="s">
        <v>19266</v>
      </c>
      <c r="C9554" s="8" t="s">
        <v>367</v>
      </c>
      <c r="D9554" s="8" t="s">
        <v>320</v>
      </c>
      <c r="E9554" s="8" t="s">
        <v>368</v>
      </c>
      <c r="F9554" s="55" t="s">
        <v>39168</v>
      </c>
    </row>
    <row r="9555" spans="1:6" x14ac:dyDescent="0.3">
      <c r="A9555" s="9" t="s">
        <v>19267</v>
      </c>
      <c r="B9555" s="8" t="s">
        <v>19268</v>
      </c>
      <c r="C9555" s="8" t="s">
        <v>367</v>
      </c>
      <c r="D9555" s="8" t="s">
        <v>320</v>
      </c>
      <c r="E9555" s="8" t="s">
        <v>368</v>
      </c>
      <c r="F9555" s="55" t="s">
        <v>39168</v>
      </c>
    </row>
    <row r="9556" spans="1:6" x14ac:dyDescent="0.3">
      <c r="A9556" s="9" t="s">
        <v>19269</v>
      </c>
      <c r="B9556" s="8" t="s">
        <v>19270</v>
      </c>
      <c r="C9556" s="8" t="s">
        <v>367</v>
      </c>
      <c r="D9556" s="8" t="s">
        <v>320</v>
      </c>
      <c r="E9556" s="8" t="s">
        <v>368</v>
      </c>
      <c r="F9556" s="55" t="s">
        <v>39168</v>
      </c>
    </row>
    <row r="9557" spans="1:6" x14ac:dyDescent="0.3">
      <c r="A9557" s="9" t="s">
        <v>19271</v>
      </c>
      <c r="B9557" s="8" t="s">
        <v>19272</v>
      </c>
      <c r="C9557" s="8" t="s">
        <v>367</v>
      </c>
      <c r="D9557" s="8" t="s">
        <v>320</v>
      </c>
      <c r="E9557" s="8" t="s">
        <v>368</v>
      </c>
      <c r="F9557" s="55" t="s">
        <v>39168</v>
      </c>
    </row>
    <row r="9558" spans="1:6" x14ac:dyDescent="0.3">
      <c r="A9558" s="9" t="s">
        <v>19273</v>
      </c>
      <c r="B9558" s="8" t="s">
        <v>19274</v>
      </c>
      <c r="C9558" s="8" t="s">
        <v>367</v>
      </c>
      <c r="D9558" s="8" t="s">
        <v>320</v>
      </c>
      <c r="E9558" s="8" t="s">
        <v>368</v>
      </c>
      <c r="F9558" s="55" t="s">
        <v>39168</v>
      </c>
    </row>
    <row r="9559" spans="1:6" x14ac:dyDescent="0.3">
      <c r="A9559" s="9" t="s">
        <v>19275</v>
      </c>
      <c r="B9559" s="8" t="s">
        <v>19276</v>
      </c>
      <c r="C9559" s="8" t="s">
        <v>367</v>
      </c>
      <c r="D9559" s="8" t="s">
        <v>320</v>
      </c>
      <c r="E9559" s="8" t="s">
        <v>368</v>
      </c>
      <c r="F9559" s="55" t="s">
        <v>39168</v>
      </c>
    </row>
    <row r="9560" spans="1:6" x14ac:dyDescent="0.3">
      <c r="A9560" s="9" t="s">
        <v>19277</v>
      </c>
      <c r="B9560" s="8" t="s">
        <v>19278</v>
      </c>
      <c r="C9560" s="8" t="s">
        <v>367</v>
      </c>
      <c r="D9560" s="8" t="s">
        <v>320</v>
      </c>
      <c r="E9560" s="8" t="s">
        <v>368</v>
      </c>
      <c r="F9560" s="55" t="s">
        <v>39168</v>
      </c>
    </row>
    <row r="9561" spans="1:6" x14ac:dyDescent="0.3">
      <c r="A9561" s="9" t="s">
        <v>19279</v>
      </c>
      <c r="B9561" s="8" t="s">
        <v>19280</v>
      </c>
      <c r="C9561" s="8" t="s">
        <v>367</v>
      </c>
      <c r="D9561" s="8" t="s">
        <v>320</v>
      </c>
      <c r="E9561" s="8" t="s">
        <v>368</v>
      </c>
      <c r="F9561" s="55" t="s">
        <v>39168</v>
      </c>
    </row>
    <row r="9562" spans="1:6" x14ac:dyDescent="0.3">
      <c r="A9562" s="9" t="s">
        <v>19281</v>
      </c>
      <c r="B9562" s="8" t="s">
        <v>19256</v>
      </c>
      <c r="C9562" s="8" t="s">
        <v>367</v>
      </c>
      <c r="D9562" s="8" t="s">
        <v>320</v>
      </c>
      <c r="E9562" s="8" t="s">
        <v>368</v>
      </c>
      <c r="F9562" s="55" t="s">
        <v>39168</v>
      </c>
    </row>
    <row r="9563" spans="1:6" x14ac:dyDescent="0.3">
      <c r="A9563" s="9" t="s">
        <v>19282</v>
      </c>
      <c r="B9563" s="8" t="s">
        <v>19283</v>
      </c>
      <c r="C9563" s="8" t="s">
        <v>367</v>
      </c>
      <c r="D9563" s="8" t="s">
        <v>320</v>
      </c>
      <c r="E9563" s="8" t="s">
        <v>368</v>
      </c>
      <c r="F9563" s="55" t="s">
        <v>39168</v>
      </c>
    </row>
    <row r="9564" spans="1:6" x14ac:dyDescent="0.3">
      <c r="A9564" s="9" t="s">
        <v>19284</v>
      </c>
      <c r="B9564" s="8" t="s">
        <v>19285</v>
      </c>
      <c r="C9564" s="8" t="s">
        <v>367</v>
      </c>
      <c r="D9564" s="8" t="s">
        <v>320</v>
      </c>
      <c r="E9564" s="8" t="s">
        <v>368</v>
      </c>
      <c r="F9564" s="55" t="s">
        <v>39168</v>
      </c>
    </row>
    <row r="9565" spans="1:6" x14ac:dyDescent="0.3">
      <c r="A9565" s="9" t="s">
        <v>19286</v>
      </c>
      <c r="B9565" s="8" t="s">
        <v>19287</v>
      </c>
      <c r="C9565" s="8" t="s">
        <v>367</v>
      </c>
      <c r="D9565" s="8" t="s">
        <v>320</v>
      </c>
      <c r="E9565" s="8" t="s">
        <v>368</v>
      </c>
      <c r="F9565" s="55" t="s">
        <v>39168</v>
      </c>
    </row>
    <row r="9566" spans="1:6" x14ac:dyDescent="0.3">
      <c r="A9566" s="9" t="s">
        <v>19288</v>
      </c>
      <c r="B9566" s="8" t="s">
        <v>19289</v>
      </c>
      <c r="C9566" s="8" t="s">
        <v>367</v>
      </c>
      <c r="D9566" s="8" t="s">
        <v>320</v>
      </c>
      <c r="E9566" s="8" t="s">
        <v>368</v>
      </c>
      <c r="F9566" s="55" t="s">
        <v>39168</v>
      </c>
    </row>
    <row r="9567" spans="1:6" x14ac:dyDescent="0.3">
      <c r="A9567" s="9" t="s">
        <v>19290</v>
      </c>
      <c r="B9567" s="8" t="s">
        <v>19291</v>
      </c>
      <c r="C9567" s="8" t="s">
        <v>367</v>
      </c>
      <c r="D9567" s="8" t="s">
        <v>320</v>
      </c>
      <c r="E9567" s="8" t="s">
        <v>368</v>
      </c>
      <c r="F9567" s="55" t="s">
        <v>39168</v>
      </c>
    </row>
    <row r="9568" spans="1:6" x14ac:dyDescent="0.3">
      <c r="A9568" s="9" t="s">
        <v>19292</v>
      </c>
      <c r="B9568" s="8" t="s">
        <v>19293</v>
      </c>
      <c r="C9568" s="8" t="s">
        <v>367</v>
      </c>
      <c r="D9568" s="8" t="s">
        <v>320</v>
      </c>
      <c r="E9568" s="8" t="s">
        <v>368</v>
      </c>
      <c r="F9568" s="55" t="s">
        <v>39168</v>
      </c>
    </row>
    <row r="9569" spans="1:6" x14ac:dyDescent="0.3">
      <c r="A9569" s="9" t="s">
        <v>19294</v>
      </c>
      <c r="B9569" s="8" t="s">
        <v>19295</v>
      </c>
      <c r="C9569" s="8" t="s">
        <v>367</v>
      </c>
      <c r="D9569" s="8" t="s">
        <v>320</v>
      </c>
      <c r="E9569" s="8" t="s">
        <v>368</v>
      </c>
      <c r="F9569" s="55" t="s">
        <v>39168</v>
      </c>
    </row>
    <row r="9570" spans="1:6" x14ac:dyDescent="0.3">
      <c r="A9570" s="9" t="s">
        <v>19296</v>
      </c>
      <c r="B9570" s="8" t="s">
        <v>19297</v>
      </c>
      <c r="C9570" s="8" t="s">
        <v>367</v>
      </c>
      <c r="D9570" s="8" t="s">
        <v>320</v>
      </c>
      <c r="E9570" s="8" t="s">
        <v>368</v>
      </c>
      <c r="F9570" s="55" t="s">
        <v>39168</v>
      </c>
    </row>
    <row r="9571" spans="1:6" x14ac:dyDescent="0.3">
      <c r="A9571" s="9" t="s">
        <v>19298</v>
      </c>
      <c r="B9571" s="8" t="s">
        <v>19299</v>
      </c>
      <c r="C9571" s="8" t="s">
        <v>367</v>
      </c>
      <c r="D9571" s="8" t="s">
        <v>320</v>
      </c>
      <c r="E9571" s="8" t="s">
        <v>368</v>
      </c>
      <c r="F9571" s="55" t="s">
        <v>39168</v>
      </c>
    </row>
    <row r="9572" spans="1:6" x14ac:dyDescent="0.3">
      <c r="A9572" s="9" t="s">
        <v>19300</v>
      </c>
      <c r="B9572" s="8" t="s">
        <v>19301</v>
      </c>
      <c r="C9572" s="8" t="s">
        <v>367</v>
      </c>
      <c r="D9572" s="8" t="s">
        <v>320</v>
      </c>
      <c r="E9572" s="8" t="s">
        <v>368</v>
      </c>
      <c r="F9572" s="55" t="s">
        <v>39168</v>
      </c>
    </row>
    <row r="9573" spans="1:6" x14ac:dyDescent="0.3">
      <c r="A9573" s="9" t="s">
        <v>19302</v>
      </c>
      <c r="B9573" s="8" t="s">
        <v>19256</v>
      </c>
      <c r="C9573" s="8" t="s">
        <v>367</v>
      </c>
      <c r="D9573" s="8" t="s">
        <v>320</v>
      </c>
      <c r="E9573" s="8" t="s">
        <v>368</v>
      </c>
      <c r="F9573" s="55" t="s">
        <v>39168</v>
      </c>
    </row>
    <row r="9574" spans="1:6" x14ac:dyDescent="0.3">
      <c r="A9574" s="9" t="s">
        <v>19303</v>
      </c>
      <c r="B9574" s="8" t="s">
        <v>19304</v>
      </c>
      <c r="C9574" s="8" t="s">
        <v>367</v>
      </c>
      <c r="D9574" s="8" t="s">
        <v>320</v>
      </c>
      <c r="E9574" s="8" t="s">
        <v>368</v>
      </c>
      <c r="F9574" s="55" t="s">
        <v>39168</v>
      </c>
    </row>
    <row r="9575" spans="1:6" x14ac:dyDescent="0.3">
      <c r="A9575" s="9" t="s">
        <v>19305</v>
      </c>
      <c r="B9575" s="8" t="s">
        <v>19306</v>
      </c>
      <c r="C9575" s="8" t="s">
        <v>367</v>
      </c>
      <c r="D9575" s="8" t="s">
        <v>320</v>
      </c>
      <c r="E9575" s="8" t="s">
        <v>368</v>
      </c>
      <c r="F9575" s="55" t="s">
        <v>39168</v>
      </c>
    </row>
    <row r="9576" spans="1:6" x14ac:dyDescent="0.3">
      <c r="A9576" s="9" t="s">
        <v>19307</v>
      </c>
      <c r="B9576" s="8" t="s">
        <v>19308</v>
      </c>
      <c r="C9576" s="8" t="s">
        <v>367</v>
      </c>
      <c r="D9576" s="8" t="s">
        <v>320</v>
      </c>
      <c r="E9576" s="8" t="s">
        <v>368</v>
      </c>
      <c r="F9576" s="55" t="s">
        <v>39168</v>
      </c>
    </row>
    <row r="9577" spans="1:6" x14ac:dyDescent="0.3">
      <c r="A9577" s="9" t="s">
        <v>19309</v>
      </c>
      <c r="B9577" s="8" t="s">
        <v>19310</v>
      </c>
      <c r="C9577" s="8" t="s">
        <v>367</v>
      </c>
      <c r="D9577" s="8" t="s">
        <v>320</v>
      </c>
      <c r="E9577" s="8" t="s">
        <v>368</v>
      </c>
      <c r="F9577" s="55" t="s">
        <v>39168</v>
      </c>
    </row>
    <row r="9578" spans="1:6" x14ac:dyDescent="0.3">
      <c r="A9578" s="9" t="s">
        <v>19311</v>
      </c>
      <c r="B9578" s="8" t="s">
        <v>19312</v>
      </c>
      <c r="C9578" s="8" t="s">
        <v>367</v>
      </c>
      <c r="D9578" s="8" t="s">
        <v>320</v>
      </c>
      <c r="E9578" s="8" t="s">
        <v>368</v>
      </c>
      <c r="F9578" s="55" t="s">
        <v>39168</v>
      </c>
    </row>
    <row r="9579" spans="1:6" x14ac:dyDescent="0.3">
      <c r="A9579" s="9" t="s">
        <v>19313</v>
      </c>
      <c r="B9579" s="8" t="s">
        <v>19314</v>
      </c>
      <c r="C9579" s="8" t="s">
        <v>367</v>
      </c>
      <c r="D9579" s="8" t="s">
        <v>320</v>
      </c>
      <c r="E9579" s="8" t="s">
        <v>368</v>
      </c>
      <c r="F9579" s="55" t="s">
        <v>39168</v>
      </c>
    </row>
    <row r="9580" spans="1:6" x14ac:dyDescent="0.3">
      <c r="A9580" s="9" t="s">
        <v>19315</v>
      </c>
      <c r="B9580" s="8" t="s">
        <v>19316</v>
      </c>
      <c r="C9580" s="8" t="s">
        <v>367</v>
      </c>
      <c r="D9580" s="8" t="s">
        <v>320</v>
      </c>
      <c r="E9580" s="8" t="s">
        <v>368</v>
      </c>
      <c r="F9580" s="55" t="s">
        <v>39168</v>
      </c>
    </row>
    <row r="9581" spans="1:6" x14ac:dyDescent="0.3">
      <c r="A9581" s="9" t="s">
        <v>19317</v>
      </c>
      <c r="B9581" s="8" t="s">
        <v>19318</v>
      </c>
      <c r="C9581" s="8" t="s">
        <v>367</v>
      </c>
      <c r="D9581" s="8" t="s">
        <v>320</v>
      </c>
      <c r="E9581" s="8" t="s">
        <v>368</v>
      </c>
      <c r="F9581" s="55" t="s">
        <v>39168</v>
      </c>
    </row>
    <row r="9582" spans="1:6" x14ac:dyDescent="0.3">
      <c r="A9582" s="9" t="s">
        <v>19319</v>
      </c>
      <c r="B9582" s="8" t="s">
        <v>19320</v>
      </c>
      <c r="C9582" s="8" t="s">
        <v>367</v>
      </c>
      <c r="D9582" s="8" t="s">
        <v>320</v>
      </c>
      <c r="E9582" s="8" t="s">
        <v>368</v>
      </c>
      <c r="F9582" s="55" t="s">
        <v>39168</v>
      </c>
    </row>
    <row r="9583" spans="1:6" x14ac:dyDescent="0.3">
      <c r="A9583" s="9" t="s">
        <v>19321</v>
      </c>
      <c r="B9583" s="8" t="s">
        <v>19322</v>
      </c>
      <c r="C9583" s="8" t="s">
        <v>367</v>
      </c>
      <c r="D9583" s="8" t="s">
        <v>320</v>
      </c>
      <c r="E9583" s="8" t="s">
        <v>368</v>
      </c>
      <c r="F9583" s="55" t="s">
        <v>39168</v>
      </c>
    </row>
    <row r="9584" spans="1:6" x14ac:dyDescent="0.3">
      <c r="A9584" s="9" t="s">
        <v>19323</v>
      </c>
      <c r="B9584" s="8" t="s">
        <v>19324</v>
      </c>
      <c r="C9584" s="8" t="s">
        <v>367</v>
      </c>
      <c r="D9584" s="8" t="s">
        <v>320</v>
      </c>
      <c r="E9584" s="8" t="s">
        <v>368</v>
      </c>
      <c r="F9584" s="55" t="s">
        <v>39168</v>
      </c>
    </row>
    <row r="9585" spans="1:6" x14ac:dyDescent="0.3">
      <c r="A9585" s="9" t="s">
        <v>19325</v>
      </c>
      <c r="B9585" s="8" t="s">
        <v>19326</v>
      </c>
      <c r="C9585" s="8" t="s">
        <v>367</v>
      </c>
      <c r="D9585" s="8" t="s">
        <v>320</v>
      </c>
      <c r="E9585" s="8" t="s">
        <v>368</v>
      </c>
      <c r="F9585" s="55" t="s">
        <v>39168</v>
      </c>
    </row>
    <row r="9586" spans="1:6" x14ac:dyDescent="0.3">
      <c r="A9586" s="9" t="s">
        <v>19327</v>
      </c>
      <c r="B9586" s="8" t="s">
        <v>19328</v>
      </c>
      <c r="C9586" s="8" t="s">
        <v>367</v>
      </c>
      <c r="D9586" s="8" t="s">
        <v>320</v>
      </c>
      <c r="E9586" s="8" t="s">
        <v>368</v>
      </c>
      <c r="F9586" s="55" t="s">
        <v>39168</v>
      </c>
    </row>
    <row r="9587" spans="1:6" x14ac:dyDescent="0.3">
      <c r="A9587" s="9" t="s">
        <v>19329</v>
      </c>
      <c r="B9587" s="8" t="s">
        <v>19330</v>
      </c>
      <c r="C9587" s="8" t="s">
        <v>367</v>
      </c>
      <c r="D9587" s="8" t="s">
        <v>320</v>
      </c>
      <c r="E9587" s="8" t="s">
        <v>368</v>
      </c>
      <c r="F9587" s="55" t="s">
        <v>39168</v>
      </c>
    </row>
    <row r="9588" spans="1:6" x14ac:dyDescent="0.3">
      <c r="A9588" s="9" t="s">
        <v>19331</v>
      </c>
      <c r="B9588" s="8" t="s">
        <v>19332</v>
      </c>
      <c r="C9588" s="8" t="s">
        <v>367</v>
      </c>
      <c r="D9588" s="8" t="s">
        <v>320</v>
      </c>
      <c r="E9588" s="8" t="s">
        <v>368</v>
      </c>
      <c r="F9588" s="55" t="s">
        <v>39168</v>
      </c>
    </row>
    <row r="9589" spans="1:6" x14ac:dyDescent="0.3">
      <c r="A9589" s="9" t="s">
        <v>19333</v>
      </c>
      <c r="B9589" s="8" t="s">
        <v>19334</v>
      </c>
      <c r="C9589" s="8" t="s">
        <v>367</v>
      </c>
      <c r="D9589" s="8" t="s">
        <v>320</v>
      </c>
      <c r="E9589" s="8" t="s">
        <v>368</v>
      </c>
      <c r="F9589" s="55" t="s">
        <v>39168</v>
      </c>
    </row>
    <row r="9590" spans="1:6" x14ac:dyDescent="0.3">
      <c r="A9590" s="9" t="s">
        <v>19335</v>
      </c>
      <c r="B9590" s="8" t="s">
        <v>19336</v>
      </c>
      <c r="C9590" s="8" t="s">
        <v>367</v>
      </c>
      <c r="D9590" s="8" t="s">
        <v>320</v>
      </c>
      <c r="E9590" s="8" t="s">
        <v>368</v>
      </c>
      <c r="F9590" s="55" t="s">
        <v>39168</v>
      </c>
    </row>
    <row r="9591" spans="1:6" x14ac:dyDescent="0.3">
      <c r="A9591" s="9" t="s">
        <v>19337</v>
      </c>
      <c r="B9591" s="8" t="s">
        <v>19338</v>
      </c>
      <c r="C9591" s="8" t="s">
        <v>367</v>
      </c>
      <c r="D9591" s="8" t="s">
        <v>320</v>
      </c>
      <c r="E9591" s="8" t="s">
        <v>368</v>
      </c>
      <c r="F9591" s="55" t="s">
        <v>39168</v>
      </c>
    </row>
    <row r="9592" spans="1:6" x14ac:dyDescent="0.3">
      <c r="A9592" s="9" t="s">
        <v>19339</v>
      </c>
      <c r="B9592" s="8" t="s">
        <v>19340</v>
      </c>
      <c r="C9592" s="8" t="s">
        <v>367</v>
      </c>
      <c r="D9592" s="8" t="s">
        <v>320</v>
      </c>
      <c r="E9592" s="8" t="s">
        <v>368</v>
      </c>
      <c r="F9592" s="55" t="s">
        <v>39168</v>
      </c>
    </row>
    <row r="9593" spans="1:6" x14ac:dyDescent="0.3">
      <c r="A9593" s="9" t="s">
        <v>19341</v>
      </c>
      <c r="B9593" s="8" t="s">
        <v>19342</v>
      </c>
      <c r="C9593" s="8" t="s">
        <v>367</v>
      </c>
      <c r="D9593" s="8" t="s">
        <v>320</v>
      </c>
      <c r="E9593" s="8" t="s">
        <v>368</v>
      </c>
      <c r="F9593" s="55" t="s">
        <v>39168</v>
      </c>
    </row>
    <row r="9594" spans="1:6" x14ac:dyDescent="0.3">
      <c r="A9594" s="9" t="s">
        <v>19343</v>
      </c>
      <c r="B9594" s="8" t="s">
        <v>19344</v>
      </c>
      <c r="C9594" s="8" t="s">
        <v>367</v>
      </c>
      <c r="D9594" s="8" t="s">
        <v>320</v>
      </c>
      <c r="E9594" s="8" t="s">
        <v>368</v>
      </c>
      <c r="F9594" s="55" t="s">
        <v>39168</v>
      </c>
    </row>
    <row r="9595" spans="1:6" x14ac:dyDescent="0.3">
      <c r="A9595" s="9" t="s">
        <v>19345</v>
      </c>
      <c r="B9595" s="8" t="s">
        <v>19346</v>
      </c>
      <c r="C9595" s="8" t="s">
        <v>367</v>
      </c>
      <c r="D9595" s="8" t="s">
        <v>320</v>
      </c>
      <c r="E9595" s="8" t="s">
        <v>368</v>
      </c>
      <c r="F9595" s="55" t="s">
        <v>39168</v>
      </c>
    </row>
    <row r="9596" spans="1:6" x14ac:dyDescent="0.3">
      <c r="A9596" s="9" t="s">
        <v>19347</v>
      </c>
      <c r="B9596" s="8" t="s">
        <v>19348</v>
      </c>
      <c r="C9596" s="8" t="s">
        <v>367</v>
      </c>
      <c r="D9596" s="8" t="s">
        <v>320</v>
      </c>
      <c r="E9596" s="8" t="s">
        <v>368</v>
      </c>
      <c r="F9596" s="55" t="s">
        <v>39168</v>
      </c>
    </row>
    <row r="9597" spans="1:6" x14ac:dyDescent="0.3">
      <c r="A9597" s="9" t="s">
        <v>19349</v>
      </c>
      <c r="B9597" s="8" t="s">
        <v>19350</v>
      </c>
      <c r="C9597" s="8" t="s">
        <v>367</v>
      </c>
      <c r="D9597" s="8" t="s">
        <v>320</v>
      </c>
      <c r="E9597" s="8" t="s">
        <v>368</v>
      </c>
      <c r="F9597" s="55" t="s">
        <v>39168</v>
      </c>
    </row>
    <row r="9598" spans="1:6" x14ac:dyDescent="0.3">
      <c r="A9598" s="9" t="s">
        <v>19351</v>
      </c>
      <c r="B9598" s="8" t="s">
        <v>19352</v>
      </c>
      <c r="C9598" s="8" t="s">
        <v>367</v>
      </c>
      <c r="D9598" s="8" t="s">
        <v>320</v>
      </c>
      <c r="E9598" s="8" t="s">
        <v>368</v>
      </c>
      <c r="F9598" s="55" t="s">
        <v>39168</v>
      </c>
    </row>
    <row r="9599" spans="1:6" x14ac:dyDescent="0.3">
      <c r="A9599" s="9" t="s">
        <v>19353</v>
      </c>
      <c r="B9599" s="8" t="s">
        <v>19354</v>
      </c>
      <c r="C9599" s="8" t="s">
        <v>367</v>
      </c>
      <c r="D9599" s="8" t="s">
        <v>320</v>
      </c>
      <c r="E9599" s="8" t="s">
        <v>368</v>
      </c>
      <c r="F9599" s="55" t="s">
        <v>39168</v>
      </c>
    </row>
    <row r="9600" spans="1:6" x14ac:dyDescent="0.3">
      <c r="A9600" s="9" t="s">
        <v>19355</v>
      </c>
      <c r="B9600" s="8" t="s">
        <v>19356</v>
      </c>
      <c r="C9600" s="8" t="s">
        <v>367</v>
      </c>
      <c r="D9600" s="8" t="s">
        <v>320</v>
      </c>
      <c r="E9600" s="8" t="s">
        <v>368</v>
      </c>
      <c r="F9600" s="55" t="s">
        <v>39168</v>
      </c>
    </row>
    <row r="9601" spans="1:6" x14ac:dyDescent="0.3">
      <c r="A9601" s="9" t="s">
        <v>19357</v>
      </c>
      <c r="B9601" s="8" t="s">
        <v>19358</v>
      </c>
      <c r="C9601" s="8" t="s">
        <v>367</v>
      </c>
      <c r="D9601" s="8" t="s">
        <v>320</v>
      </c>
      <c r="E9601" s="8" t="s">
        <v>368</v>
      </c>
      <c r="F9601" s="55" t="s">
        <v>39168</v>
      </c>
    </row>
    <row r="9602" spans="1:6" x14ac:dyDescent="0.3">
      <c r="A9602" s="9" t="s">
        <v>19359</v>
      </c>
      <c r="B9602" s="8" t="s">
        <v>19360</v>
      </c>
      <c r="C9602" s="8" t="s">
        <v>367</v>
      </c>
      <c r="D9602" s="8" t="s">
        <v>320</v>
      </c>
      <c r="E9602" s="8" t="s">
        <v>368</v>
      </c>
      <c r="F9602" s="55" t="s">
        <v>39168</v>
      </c>
    </row>
    <row r="9603" spans="1:6" x14ac:dyDescent="0.3">
      <c r="A9603" s="9" t="s">
        <v>19361</v>
      </c>
      <c r="B9603" s="8" t="s">
        <v>19362</v>
      </c>
      <c r="C9603" s="8" t="s">
        <v>367</v>
      </c>
      <c r="D9603" s="8" t="s">
        <v>320</v>
      </c>
      <c r="E9603" s="8" t="s">
        <v>368</v>
      </c>
      <c r="F9603" s="55" t="s">
        <v>39168</v>
      </c>
    </row>
    <row r="9604" spans="1:6" x14ac:dyDescent="0.3">
      <c r="A9604" s="9" t="s">
        <v>19363</v>
      </c>
      <c r="B9604" s="8" t="s">
        <v>19364</v>
      </c>
      <c r="C9604" s="8" t="s">
        <v>367</v>
      </c>
      <c r="D9604" s="8" t="s">
        <v>320</v>
      </c>
      <c r="E9604" s="8" t="s">
        <v>368</v>
      </c>
      <c r="F9604" s="55" t="s">
        <v>39168</v>
      </c>
    </row>
    <row r="9605" spans="1:6" x14ac:dyDescent="0.3">
      <c r="A9605" s="9" t="s">
        <v>19365</v>
      </c>
      <c r="B9605" s="8" t="s">
        <v>19366</v>
      </c>
      <c r="C9605" s="8" t="s">
        <v>367</v>
      </c>
      <c r="D9605" s="8" t="s">
        <v>320</v>
      </c>
      <c r="E9605" s="8" t="s">
        <v>368</v>
      </c>
      <c r="F9605" s="55" t="s">
        <v>39168</v>
      </c>
    </row>
    <row r="9606" spans="1:6" x14ac:dyDescent="0.3">
      <c r="A9606" s="9" t="s">
        <v>19367</v>
      </c>
      <c r="B9606" s="8" t="s">
        <v>19368</v>
      </c>
      <c r="C9606" s="8" t="s">
        <v>367</v>
      </c>
      <c r="D9606" s="8" t="s">
        <v>320</v>
      </c>
      <c r="E9606" s="8" t="s">
        <v>368</v>
      </c>
      <c r="F9606" s="55" t="s">
        <v>39168</v>
      </c>
    </row>
    <row r="9607" spans="1:6" x14ac:dyDescent="0.3">
      <c r="A9607" s="9" t="s">
        <v>19369</v>
      </c>
      <c r="B9607" s="8" t="s">
        <v>19370</v>
      </c>
      <c r="C9607" s="8" t="s">
        <v>367</v>
      </c>
      <c r="D9607" s="8" t="s">
        <v>320</v>
      </c>
      <c r="E9607" s="8" t="s">
        <v>368</v>
      </c>
      <c r="F9607" s="55" t="s">
        <v>39168</v>
      </c>
    </row>
    <row r="9608" spans="1:6" x14ac:dyDescent="0.3">
      <c r="A9608" s="9" t="s">
        <v>19371</v>
      </c>
      <c r="B9608" s="8" t="s">
        <v>19372</v>
      </c>
      <c r="C9608" s="8" t="s">
        <v>367</v>
      </c>
      <c r="D9608" s="8" t="s">
        <v>320</v>
      </c>
      <c r="E9608" s="8" t="s">
        <v>368</v>
      </c>
      <c r="F9608" s="55" t="s">
        <v>39168</v>
      </c>
    </row>
    <row r="9609" spans="1:6" x14ac:dyDescent="0.3">
      <c r="A9609" s="9" t="s">
        <v>19373</v>
      </c>
      <c r="B9609" s="8" t="s">
        <v>19374</v>
      </c>
      <c r="C9609" s="8" t="s">
        <v>367</v>
      </c>
      <c r="D9609" s="8" t="s">
        <v>320</v>
      </c>
      <c r="E9609" s="8" t="s">
        <v>368</v>
      </c>
      <c r="F9609" s="55" t="s">
        <v>39168</v>
      </c>
    </row>
    <row r="9610" spans="1:6" x14ac:dyDescent="0.3">
      <c r="A9610" s="9" t="s">
        <v>19375</v>
      </c>
      <c r="B9610" s="8" t="s">
        <v>19376</v>
      </c>
      <c r="C9610" s="8" t="s">
        <v>367</v>
      </c>
      <c r="D9610" s="8" t="s">
        <v>320</v>
      </c>
      <c r="E9610" s="8" t="s">
        <v>368</v>
      </c>
      <c r="F9610" s="55" t="s">
        <v>39168</v>
      </c>
    </row>
    <row r="9611" spans="1:6" x14ac:dyDescent="0.3">
      <c r="A9611" s="9" t="s">
        <v>19377</v>
      </c>
      <c r="B9611" s="8" t="s">
        <v>19378</v>
      </c>
      <c r="C9611" s="8" t="s">
        <v>367</v>
      </c>
      <c r="D9611" s="8" t="s">
        <v>320</v>
      </c>
      <c r="E9611" s="8" t="s">
        <v>368</v>
      </c>
      <c r="F9611" s="55" t="s">
        <v>39168</v>
      </c>
    </row>
    <row r="9612" spans="1:6" x14ac:dyDescent="0.3">
      <c r="A9612" s="9" t="s">
        <v>19379</v>
      </c>
      <c r="B9612" s="8" t="s">
        <v>19380</v>
      </c>
      <c r="C9612" s="8" t="s">
        <v>367</v>
      </c>
      <c r="D9612" s="8" t="s">
        <v>320</v>
      </c>
      <c r="E9612" s="8" t="s">
        <v>368</v>
      </c>
      <c r="F9612" s="55" t="s">
        <v>39168</v>
      </c>
    </row>
    <row r="9613" spans="1:6" x14ac:dyDescent="0.3">
      <c r="A9613" s="9" t="s">
        <v>19381</v>
      </c>
      <c r="B9613" s="8" t="s">
        <v>19382</v>
      </c>
      <c r="C9613" s="8" t="s">
        <v>367</v>
      </c>
      <c r="D9613" s="8" t="s">
        <v>320</v>
      </c>
      <c r="E9613" s="8" t="s">
        <v>368</v>
      </c>
      <c r="F9613" s="55" t="s">
        <v>39168</v>
      </c>
    </row>
    <row r="9614" spans="1:6" x14ac:dyDescent="0.3">
      <c r="A9614" s="9" t="s">
        <v>19383</v>
      </c>
      <c r="B9614" s="8" t="s">
        <v>19384</v>
      </c>
      <c r="C9614" s="8" t="s">
        <v>367</v>
      </c>
      <c r="D9614" s="8" t="s">
        <v>320</v>
      </c>
      <c r="E9614" s="8" t="s">
        <v>368</v>
      </c>
      <c r="F9614" s="55" t="s">
        <v>39168</v>
      </c>
    </row>
    <row r="9615" spans="1:6" x14ac:dyDescent="0.3">
      <c r="A9615" s="9" t="s">
        <v>19385</v>
      </c>
      <c r="B9615" s="8" t="s">
        <v>19386</v>
      </c>
      <c r="C9615" s="8" t="s">
        <v>367</v>
      </c>
      <c r="D9615" s="8" t="s">
        <v>320</v>
      </c>
      <c r="E9615" s="8" t="s">
        <v>368</v>
      </c>
      <c r="F9615" s="55" t="s">
        <v>39168</v>
      </c>
    </row>
    <row r="9616" spans="1:6" x14ac:dyDescent="0.3">
      <c r="A9616" s="9" t="s">
        <v>19387</v>
      </c>
      <c r="B9616" s="8" t="s">
        <v>19388</v>
      </c>
      <c r="C9616" s="8" t="s">
        <v>367</v>
      </c>
      <c r="D9616" s="8" t="s">
        <v>320</v>
      </c>
      <c r="E9616" s="8" t="s">
        <v>368</v>
      </c>
      <c r="F9616" s="55" t="s">
        <v>39168</v>
      </c>
    </row>
    <row r="9617" spans="1:6" x14ac:dyDescent="0.3">
      <c r="A9617" s="9" t="s">
        <v>19389</v>
      </c>
      <c r="B9617" s="8" t="s">
        <v>19390</v>
      </c>
      <c r="C9617" s="8" t="s">
        <v>367</v>
      </c>
      <c r="D9617" s="8" t="s">
        <v>320</v>
      </c>
      <c r="E9617" s="8" t="s">
        <v>368</v>
      </c>
      <c r="F9617" s="55" t="s">
        <v>39168</v>
      </c>
    </row>
    <row r="9618" spans="1:6" x14ac:dyDescent="0.3">
      <c r="A9618" s="9" t="s">
        <v>19391</v>
      </c>
      <c r="B9618" s="8" t="s">
        <v>19392</v>
      </c>
      <c r="C9618" s="8" t="s">
        <v>367</v>
      </c>
      <c r="D9618" s="8" t="s">
        <v>320</v>
      </c>
      <c r="E9618" s="8" t="s">
        <v>368</v>
      </c>
      <c r="F9618" s="55" t="s">
        <v>39168</v>
      </c>
    </row>
    <row r="9619" spans="1:6" x14ac:dyDescent="0.3">
      <c r="A9619" s="9" t="s">
        <v>19393</v>
      </c>
      <c r="B9619" s="8" t="s">
        <v>19394</v>
      </c>
      <c r="C9619" s="8" t="s">
        <v>367</v>
      </c>
      <c r="D9619" s="8" t="s">
        <v>320</v>
      </c>
      <c r="E9619" s="8" t="s">
        <v>368</v>
      </c>
      <c r="F9619" s="55" t="s">
        <v>39168</v>
      </c>
    </row>
    <row r="9620" spans="1:6" x14ac:dyDescent="0.3">
      <c r="A9620" s="9" t="s">
        <v>19395</v>
      </c>
      <c r="B9620" s="8" t="s">
        <v>19396</v>
      </c>
      <c r="C9620" s="8" t="s">
        <v>367</v>
      </c>
      <c r="D9620" s="8" t="s">
        <v>320</v>
      </c>
      <c r="E9620" s="8" t="s">
        <v>368</v>
      </c>
      <c r="F9620" s="55" t="s">
        <v>39168</v>
      </c>
    </row>
    <row r="9621" spans="1:6" x14ac:dyDescent="0.3">
      <c r="A9621" s="9" t="s">
        <v>19397</v>
      </c>
      <c r="B9621" s="8" t="s">
        <v>19398</v>
      </c>
      <c r="C9621" s="8" t="s">
        <v>367</v>
      </c>
      <c r="D9621" s="8" t="s">
        <v>320</v>
      </c>
      <c r="E9621" s="8" t="s">
        <v>368</v>
      </c>
      <c r="F9621" s="55" t="s">
        <v>39168</v>
      </c>
    </row>
    <row r="9622" spans="1:6" x14ac:dyDescent="0.3">
      <c r="A9622" s="9" t="s">
        <v>19399</v>
      </c>
      <c r="B9622" s="8" t="s">
        <v>19400</v>
      </c>
      <c r="C9622" s="8" t="s">
        <v>367</v>
      </c>
      <c r="D9622" s="8" t="s">
        <v>320</v>
      </c>
      <c r="E9622" s="8" t="s">
        <v>368</v>
      </c>
      <c r="F9622" s="55" t="s">
        <v>39168</v>
      </c>
    </row>
    <row r="9623" spans="1:6" x14ac:dyDescent="0.3">
      <c r="A9623" s="9" t="s">
        <v>19401</v>
      </c>
      <c r="B9623" s="8" t="s">
        <v>19402</v>
      </c>
      <c r="C9623" s="8" t="s">
        <v>367</v>
      </c>
      <c r="D9623" s="8" t="s">
        <v>320</v>
      </c>
      <c r="E9623" s="8" t="s">
        <v>368</v>
      </c>
      <c r="F9623" s="55" t="s">
        <v>39168</v>
      </c>
    </row>
    <row r="9624" spans="1:6" x14ac:dyDescent="0.3">
      <c r="A9624" s="9" t="s">
        <v>19403</v>
      </c>
      <c r="B9624" s="8" t="s">
        <v>19404</v>
      </c>
      <c r="C9624" s="8" t="s">
        <v>367</v>
      </c>
      <c r="D9624" s="8" t="s">
        <v>320</v>
      </c>
      <c r="E9624" s="8" t="s">
        <v>368</v>
      </c>
      <c r="F9624" s="55" t="s">
        <v>39168</v>
      </c>
    </row>
    <row r="9625" spans="1:6" x14ac:dyDescent="0.3">
      <c r="A9625" s="9" t="s">
        <v>19405</v>
      </c>
      <c r="B9625" s="8" t="s">
        <v>19406</v>
      </c>
      <c r="C9625" s="8" t="s">
        <v>367</v>
      </c>
      <c r="D9625" s="8" t="s">
        <v>320</v>
      </c>
      <c r="E9625" s="8" t="s">
        <v>368</v>
      </c>
      <c r="F9625" s="55" t="s">
        <v>39168</v>
      </c>
    </row>
    <row r="9626" spans="1:6" x14ac:dyDescent="0.3">
      <c r="A9626" s="9" t="s">
        <v>19407</v>
      </c>
      <c r="B9626" s="8" t="s">
        <v>19408</v>
      </c>
      <c r="C9626" s="8" t="s">
        <v>367</v>
      </c>
      <c r="D9626" s="8" t="s">
        <v>320</v>
      </c>
      <c r="E9626" s="8" t="s">
        <v>368</v>
      </c>
      <c r="F9626" s="55" t="s">
        <v>39168</v>
      </c>
    </row>
    <row r="9627" spans="1:6" x14ac:dyDescent="0.3">
      <c r="A9627" s="9" t="s">
        <v>19409</v>
      </c>
      <c r="B9627" s="8" t="s">
        <v>19410</v>
      </c>
      <c r="C9627" s="8" t="s">
        <v>367</v>
      </c>
      <c r="D9627" s="8" t="s">
        <v>320</v>
      </c>
      <c r="E9627" s="8" t="s">
        <v>368</v>
      </c>
      <c r="F9627" s="55" t="s">
        <v>39168</v>
      </c>
    </row>
    <row r="9628" spans="1:6" x14ac:dyDescent="0.3">
      <c r="A9628" s="9" t="s">
        <v>19411</v>
      </c>
      <c r="B9628" s="8" t="s">
        <v>19412</v>
      </c>
      <c r="C9628" s="8" t="s">
        <v>367</v>
      </c>
      <c r="D9628" s="8" t="s">
        <v>320</v>
      </c>
      <c r="E9628" s="8" t="s">
        <v>368</v>
      </c>
      <c r="F9628" s="55" t="s">
        <v>39168</v>
      </c>
    </row>
    <row r="9629" spans="1:6" x14ac:dyDescent="0.3">
      <c r="A9629" s="9" t="s">
        <v>19413</v>
      </c>
      <c r="B9629" s="8" t="s">
        <v>19414</v>
      </c>
      <c r="C9629" s="8" t="s">
        <v>367</v>
      </c>
      <c r="D9629" s="8" t="s">
        <v>320</v>
      </c>
      <c r="E9629" s="8" t="s">
        <v>368</v>
      </c>
      <c r="F9629" s="55" t="s">
        <v>39168</v>
      </c>
    </row>
    <row r="9630" spans="1:6" x14ac:dyDescent="0.3">
      <c r="A9630" s="9" t="s">
        <v>19415</v>
      </c>
      <c r="B9630" s="8" t="s">
        <v>19416</v>
      </c>
      <c r="C9630" s="8" t="s">
        <v>367</v>
      </c>
      <c r="D9630" s="8" t="s">
        <v>320</v>
      </c>
      <c r="E9630" s="8" t="s">
        <v>368</v>
      </c>
      <c r="F9630" s="55" t="s">
        <v>39168</v>
      </c>
    </row>
    <row r="9631" spans="1:6" x14ac:dyDescent="0.3">
      <c r="A9631" s="9" t="s">
        <v>19417</v>
      </c>
      <c r="B9631" s="8" t="s">
        <v>19418</v>
      </c>
      <c r="C9631" s="8" t="s">
        <v>367</v>
      </c>
      <c r="D9631" s="8" t="s">
        <v>320</v>
      </c>
      <c r="E9631" s="8" t="s">
        <v>368</v>
      </c>
      <c r="F9631" s="55" t="s">
        <v>39168</v>
      </c>
    </row>
    <row r="9632" spans="1:6" x14ac:dyDescent="0.3">
      <c r="A9632" s="9" t="s">
        <v>19419</v>
      </c>
      <c r="B9632" s="8" t="s">
        <v>19420</v>
      </c>
      <c r="C9632" s="8" t="s">
        <v>367</v>
      </c>
      <c r="D9632" s="8" t="s">
        <v>320</v>
      </c>
      <c r="E9632" s="8" t="s">
        <v>368</v>
      </c>
      <c r="F9632" s="55" t="s">
        <v>39168</v>
      </c>
    </row>
    <row r="9633" spans="1:6" x14ac:dyDescent="0.3">
      <c r="A9633" s="9" t="s">
        <v>19421</v>
      </c>
      <c r="B9633" s="8" t="s">
        <v>19422</v>
      </c>
      <c r="C9633" s="8" t="s">
        <v>367</v>
      </c>
      <c r="D9633" s="8" t="s">
        <v>320</v>
      </c>
      <c r="E9633" s="8" t="s">
        <v>368</v>
      </c>
      <c r="F9633" s="55" t="s">
        <v>39168</v>
      </c>
    </row>
    <row r="9634" spans="1:6" x14ac:dyDescent="0.3">
      <c r="A9634" s="9" t="s">
        <v>19423</v>
      </c>
      <c r="B9634" s="8" t="s">
        <v>19424</v>
      </c>
      <c r="C9634" s="8" t="s">
        <v>367</v>
      </c>
      <c r="D9634" s="8" t="s">
        <v>320</v>
      </c>
      <c r="E9634" s="8" t="s">
        <v>368</v>
      </c>
      <c r="F9634" s="55" t="s">
        <v>39168</v>
      </c>
    </row>
    <row r="9635" spans="1:6" x14ac:dyDescent="0.3">
      <c r="A9635" s="9" t="s">
        <v>19425</v>
      </c>
      <c r="B9635" s="8" t="s">
        <v>19426</v>
      </c>
      <c r="C9635" s="8" t="s">
        <v>367</v>
      </c>
      <c r="D9635" s="8" t="s">
        <v>320</v>
      </c>
      <c r="E9635" s="8" t="s">
        <v>368</v>
      </c>
      <c r="F9635" s="55" t="s">
        <v>39168</v>
      </c>
    </row>
    <row r="9636" spans="1:6" x14ac:dyDescent="0.3">
      <c r="A9636" s="9" t="s">
        <v>19427</v>
      </c>
      <c r="B9636" s="8" t="s">
        <v>19428</v>
      </c>
      <c r="C9636" s="8" t="s">
        <v>367</v>
      </c>
      <c r="D9636" s="8" t="s">
        <v>320</v>
      </c>
      <c r="E9636" s="8" t="s">
        <v>368</v>
      </c>
      <c r="F9636" s="55" t="s">
        <v>39168</v>
      </c>
    </row>
    <row r="9637" spans="1:6" x14ac:dyDescent="0.3">
      <c r="A9637" s="9" t="s">
        <v>19429</v>
      </c>
      <c r="B9637" s="8" t="s">
        <v>19430</v>
      </c>
      <c r="C9637" s="8" t="s">
        <v>367</v>
      </c>
      <c r="D9637" s="8" t="s">
        <v>320</v>
      </c>
      <c r="E9637" s="8" t="s">
        <v>368</v>
      </c>
      <c r="F9637" s="55" t="s">
        <v>39168</v>
      </c>
    </row>
    <row r="9638" spans="1:6" x14ac:dyDescent="0.3">
      <c r="A9638" s="9" t="s">
        <v>19431</v>
      </c>
      <c r="B9638" s="8" t="s">
        <v>19432</v>
      </c>
      <c r="C9638" s="8" t="s">
        <v>367</v>
      </c>
      <c r="D9638" s="8" t="s">
        <v>320</v>
      </c>
      <c r="E9638" s="8" t="s">
        <v>368</v>
      </c>
      <c r="F9638" s="55" t="s">
        <v>39168</v>
      </c>
    </row>
    <row r="9639" spans="1:6" x14ac:dyDescent="0.3">
      <c r="A9639" s="9" t="s">
        <v>19433</v>
      </c>
      <c r="B9639" s="8" t="s">
        <v>19434</v>
      </c>
      <c r="C9639" s="8" t="s">
        <v>367</v>
      </c>
      <c r="D9639" s="8" t="s">
        <v>320</v>
      </c>
      <c r="E9639" s="8" t="s">
        <v>368</v>
      </c>
      <c r="F9639" s="55" t="s">
        <v>39168</v>
      </c>
    </row>
    <row r="9640" spans="1:6" x14ac:dyDescent="0.3">
      <c r="A9640" s="9" t="s">
        <v>19435</v>
      </c>
      <c r="B9640" s="8" t="s">
        <v>19436</v>
      </c>
      <c r="C9640" s="8" t="s">
        <v>367</v>
      </c>
      <c r="D9640" s="8" t="s">
        <v>320</v>
      </c>
      <c r="E9640" s="8" t="s">
        <v>368</v>
      </c>
      <c r="F9640" s="55" t="s">
        <v>39168</v>
      </c>
    </row>
    <row r="9641" spans="1:6" x14ac:dyDescent="0.3">
      <c r="A9641" s="9" t="s">
        <v>19437</v>
      </c>
      <c r="B9641" s="8" t="s">
        <v>19438</v>
      </c>
      <c r="C9641" s="8" t="s">
        <v>367</v>
      </c>
      <c r="D9641" s="8" t="s">
        <v>320</v>
      </c>
      <c r="E9641" s="8" t="s">
        <v>368</v>
      </c>
      <c r="F9641" s="55" t="s">
        <v>39168</v>
      </c>
    </row>
    <row r="9642" spans="1:6" x14ac:dyDescent="0.3">
      <c r="A9642" s="9" t="s">
        <v>19439</v>
      </c>
      <c r="B9642" s="8" t="s">
        <v>19440</v>
      </c>
      <c r="C9642" s="8" t="s">
        <v>367</v>
      </c>
      <c r="D9642" s="8" t="s">
        <v>320</v>
      </c>
      <c r="E9642" s="8" t="s">
        <v>368</v>
      </c>
      <c r="F9642" s="55" t="s">
        <v>39168</v>
      </c>
    </row>
    <row r="9643" spans="1:6" x14ac:dyDescent="0.3">
      <c r="A9643" s="9" t="s">
        <v>19441</v>
      </c>
      <c r="B9643" s="8" t="s">
        <v>19442</v>
      </c>
      <c r="C9643" s="8" t="s">
        <v>367</v>
      </c>
      <c r="D9643" s="8" t="s">
        <v>320</v>
      </c>
      <c r="E9643" s="8" t="s">
        <v>368</v>
      </c>
      <c r="F9643" s="55" t="s">
        <v>39168</v>
      </c>
    </row>
    <row r="9644" spans="1:6" x14ac:dyDescent="0.3">
      <c r="A9644" s="9" t="s">
        <v>19443</v>
      </c>
      <c r="B9644" s="8" t="s">
        <v>19444</v>
      </c>
      <c r="C9644" s="8" t="s">
        <v>367</v>
      </c>
      <c r="D9644" s="8" t="s">
        <v>320</v>
      </c>
      <c r="E9644" s="8" t="s">
        <v>368</v>
      </c>
      <c r="F9644" s="55" t="s">
        <v>39168</v>
      </c>
    </row>
    <row r="9645" spans="1:6" x14ac:dyDescent="0.3">
      <c r="A9645" s="9" t="s">
        <v>19445</v>
      </c>
      <c r="B9645" s="8" t="s">
        <v>19446</v>
      </c>
      <c r="C9645" s="8" t="s">
        <v>367</v>
      </c>
      <c r="D9645" s="8" t="s">
        <v>320</v>
      </c>
      <c r="E9645" s="8" t="s">
        <v>368</v>
      </c>
      <c r="F9645" s="55" t="s">
        <v>39168</v>
      </c>
    </row>
    <row r="9646" spans="1:6" x14ac:dyDescent="0.3">
      <c r="A9646" s="9" t="s">
        <v>19447</v>
      </c>
      <c r="B9646" s="8" t="s">
        <v>19448</v>
      </c>
      <c r="C9646" s="8" t="s">
        <v>367</v>
      </c>
      <c r="D9646" s="8" t="s">
        <v>320</v>
      </c>
      <c r="E9646" s="8" t="s">
        <v>368</v>
      </c>
      <c r="F9646" s="55" t="s">
        <v>39168</v>
      </c>
    </row>
    <row r="9647" spans="1:6" x14ac:dyDescent="0.3">
      <c r="A9647" s="9" t="s">
        <v>19449</v>
      </c>
      <c r="B9647" s="8" t="s">
        <v>19450</v>
      </c>
      <c r="C9647" s="8" t="s">
        <v>367</v>
      </c>
      <c r="D9647" s="8" t="s">
        <v>320</v>
      </c>
      <c r="E9647" s="8" t="s">
        <v>368</v>
      </c>
      <c r="F9647" s="55" t="s">
        <v>39168</v>
      </c>
    </row>
    <row r="9648" spans="1:6" x14ac:dyDescent="0.3">
      <c r="A9648" s="9" t="s">
        <v>19451</v>
      </c>
      <c r="B9648" s="8" t="s">
        <v>19452</v>
      </c>
      <c r="C9648" s="8" t="s">
        <v>367</v>
      </c>
      <c r="D9648" s="8" t="s">
        <v>320</v>
      </c>
      <c r="E9648" s="8" t="s">
        <v>368</v>
      </c>
      <c r="F9648" s="55" t="s">
        <v>39168</v>
      </c>
    </row>
    <row r="9649" spans="1:6" x14ac:dyDescent="0.3">
      <c r="A9649" s="9" t="s">
        <v>19453</v>
      </c>
      <c r="B9649" s="8" t="s">
        <v>19454</v>
      </c>
      <c r="C9649" s="8" t="s">
        <v>367</v>
      </c>
      <c r="D9649" s="8" t="s">
        <v>320</v>
      </c>
      <c r="E9649" s="8" t="s">
        <v>368</v>
      </c>
      <c r="F9649" s="55" t="s">
        <v>39168</v>
      </c>
    </row>
    <row r="9650" spans="1:6" x14ac:dyDescent="0.3">
      <c r="A9650" s="9" t="s">
        <v>19455</v>
      </c>
      <c r="B9650" s="8" t="s">
        <v>19456</v>
      </c>
      <c r="C9650" s="8" t="s">
        <v>367</v>
      </c>
      <c r="D9650" s="8" t="s">
        <v>320</v>
      </c>
      <c r="E9650" s="8" t="s">
        <v>368</v>
      </c>
      <c r="F9650" s="55" t="s">
        <v>39168</v>
      </c>
    </row>
    <row r="9651" spans="1:6" x14ac:dyDescent="0.3">
      <c r="A9651" s="9" t="s">
        <v>19457</v>
      </c>
      <c r="B9651" s="8" t="s">
        <v>19458</v>
      </c>
      <c r="C9651" s="8" t="s">
        <v>367</v>
      </c>
      <c r="D9651" s="8" t="s">
        <v>320</v>
      </c>
      <c r="E9651" s="8" t="s">
        <v>368</v>
      </c>
      <c r="F9651" s="55" t="s">
        <v>39168</v>
      </c>
    </row>
    <row r="9652" spans="1:6" x14ac:dyDescent="0.3">
      <c r="A9652" s="9" t="s">
        <v>19459</v>
      </c>
      <c r="B9652" s="8" t="s">
        <v>19460</v>
      </c>
      <c r="C9652" s="8" t="s">
        <v>367</v>
      </c>
      <c r="D9652" s="8" t="s">
        <v>320</v>
      </c>
      <c r="E9652" s="8" t="s">
        <v>368</v>
      </c>
      <c r="F9652" s="55" t="s">
        <v>39168</v>
      </c>
    </row>
    <row r="9653" spans="1:6" x14ac:dyDescent="0.3">
      <c r="A9653" s="9" t="s">
        <v>19461</v>
      </c>
      <c r="B9653" s="8" t="s">
        <v>19462</v>
      </c>
      <c r="C9653" s="8" t="s">
        <v>367</v>
      </c>
      <c r="D9653" s="8" t="s">
        <v>320</v>
      </c>
      <c r="E9653" s="8" t="s">
        <v>368</v>
      </c>
      <c r="F9653" s="55" t="s">
        <v>39168</v>
      </c>
    </row>
    <row r="9654" spans="1:6" x14ac:dyDescent="0.3">
      <c r="A9654" s="9" t="s">
        <v>19463</v>
      </c>
      <c r="B9654" s="8" t="s">
        <v>19464</v>
      </c>
      <c r="C9654" s="8" t="s">
        <v>367</v>
      </c>
      <c r="D9654" s="8" t="s">
        <v>320</v>
      </c>
      <c r="E9654" s="8" t="s">
        <v>368</v>
      </c>
      <c r="F9654" s="55" t="s">
        <v>39168</v>
      </c>
    </row>
    <row r="9655" spans="1:6" x14ac:dyDescent="0.3">
      <c r="A9655" s="9" t="s">
        <v>19465</v>
      </c>
      <c r="B9655" s="8" t="s">
        <v>19466</v>
      </c>
      <c r="C9655" s="8" t="s">
        <v>367</v>
      </c>
      <c r="D9655" s="8" t="s">
        <v>320</v>
      </c>
      <c r="E9655" s="8" t="s">
        <v>368</v>
      </c>
      <c r="F9655" s="55" t="s">
        <v>39168</v>
      </c>
    </row>
    <row r="9656" spans="1:6" x14ac:dyDescent="0.3">
      <c r="A9656" s="9" t="s">
        <v>188</v>
      </c>
      <c r="B9656" s="8" t="s">
        <v>19467</v>
      </c>
      <c r="C9656" s="8" t="s">
        <v>390</v>
      </c>
      <c r="D9656" s="8" t="s">
        <v>320</v>
      </c>
      <c r="E9656" s="8" t="s">
        <v>368</v>
      </c>
      <c r="F9656" s="55" t="s">
        <v>39168</v>
      </c>
    </row>
    <row r="9657" spans="1:6" x14ac:dyDescent="0.3">
      <c r="A9657" s="9" t="s">
        <v>19468</v>
      </c>
      <c r="B9657" s="8" t="s">
        <v>19469</v>
      </c>
      <c r="C9657" s="8" t="s">
        <v>367</v>
      </c>
      <c r="D9657" s="8" t="s">
        <v>320</v>
      </c>
      <c r="E9657" s="8" t="s">
        <v>368</v>
      </c>
      <c r="F9657" s="55" t="s">
        <v>39168</v>
      </c>
    </row>
    <row r="9658" spans="1:6" x14ac:dyDescent="0.3">
      <c r="A9658" s="9" t="s">
        <v>19470</v>
      </c>
      <c r="B9658" s="8" t="s">
        <v>19471</v>
      </c>
      <c r="C9658" s="8" t="s">
        <v>367</v>
      </c>
      <c r="D9658" s="8" t="s">
        <v>320</v>
      </c>
      <c r="E9658" s="8" t="s">
        <v>368</v>
      </c>
      <c r="F9658" s="55" t="s">
        <v>39168</v>
      </c>
    </row>
    <row r="9659" spans="1:6" x14ac:dyDescent="0.3">
      <c r="A9659" s="9" t="s">
        <v>19472</v>
      </c>
      <c r="B9659" s="8" t="s">
        <v>19473</v>
      </c>
      <c r="C9659" s="8" t="s">
        <v>367</v>
      </c>
      <c r="D9659" s="8" t="s">
        <v>320</v>
      </c>
      <c r="E9659" s="8" t="s">
        <v>368</v>
      </c>
      <c r="F9659" s="55" t="s">
        <v>39168</v>
      </c>
    </row>
    <row r="9660" spans="1:6" x14ac:dyDescent="0.3">
      <c r="A9660" s="9" t="s">
        <v>19474</v>
      </c>
      <c r="B9660" s="8" t="s">
        <v>19475</v>
      </c>
      <c r="C9660" s="8" t="s">
        <v>367</v>
      </c>
      <c r="D9660" s="8" t="s">
        <v>320</v>
      </c>
      <c r="E9660" s="8" t="s">
        <v>368</v>
      </c>
      <c r="F9660" s="55" t="s">
        <v>39168</v>
      </c>
    </row>
    <row r="9661" spans="1:6" x14ac:dyDescent="0.3">
      <c r="A9661" s="9" t="s">
        <v>19476</v>
      </c>
      <c r="B9661" s="8" t="s">
        <v>19477</v>
      </c>
      <c r="C9661" s="8" t="s">
        <v>367</v>
      </c>
      <c r="D9661" s="8" t="s">
        <v>320</v>
      </c>
      <c r="E9661" s="8" t="s">
        <v>368</v>
      </c>
      <c r="F9661" s="55" t="s">
        <v>39168</v>
      </c>
    </row>
    <row r="9662" spans="1:6" x14ac:dyDescent="0.3">
      <c r="A9662" s="9" t="s">
        <v>19478</v>
      </c>
      <c r="B9662" s="8" t="s">
        <v>19479</v>
      </c>
      <c r="C9662" s="8" t="s">
        <v>367</v>
      </c>
      <c r="D9662" s="8" t="s">
        <v>320</v>
      </c>
      <c r="E9662" s="8" t="s">
        <v>368</v>
      </c>
      <c r="F9662" s="55" t="s">
        <v>39168</v>
      </c>
    </row>
    <row r="9663" spans="1:6" x14ac:dyDescent="0.3">
      <c r="A9663" s="9" t="s">
        <v>19480</v>
      </c>
      <c r="B9663" s="8" t="s">
        <v>19256</v>
      </c>
      <c r="C9663" s="8" t="s">
        <v>367</v>
      </c>
      <c r="D9663" s="8" t="s">
        <v>320</v>
      </c>
      <c r="E9663" s="8" t="s">
        <v>368</v>
      </c>
      <c r="F9663" s="55" t="s">
        <v>39168</v>
      </c>
    </row>
    <row r="9664" spans="1:6" x14ac:dyDescent="0.3">
      <c r="A9664" s="9" t="s">
        <v>19481</v>
      </c>
      <c r="B9664" s="8" t="s">
        <v>19482</v>
      </c>
      <c r="C9664" s="8" t="s">
        <v>367</v>
      </c>
      <c r="D9664" s="8" t="s">
        <v>320</v>
      </c>
      <c r="E9664" s="8" t="s">
        <v>368</v>
      </c>
      <c r="F9664" s="55" t="s">
        <v>39168</v>
      </c>
    </row>
    <row r="9665" spans="1:6" x14ac:dyDescent="0.3">
      <c r="A9665" s="9" t="s">
        <v>19483</v>
      </c>
      <c r="B9665" s="8" t="s">
        <v>19484</v>
      </c>
      <c r="C9665" s="8" t="s">
        <v>367</v>
      </c>
      <c r="D9665" s="8" t="s">
        <v>320</v>
      </c>
      <c r="E9665" s="8" t="s">
        <v>368</v>
      </c>
      <c r="F9665" s="55" t="s">
        <v>39168</v>
      </c>
    </row>
    <row r="9666" spans="1:6" x14ac:dyDescent="0.3">
      <c r="A9666" s="9" t="s">
        <v>19485</v>
      </c>
      <c r="B9666" s="8" t="s">
        <v>19486</v>
      </c>
      <c r="C9666" s="8" t="s">
        <v>367</v>
      </c>
      <c r="D9666" s="8" t="s">
        <v>320</v>
      </c>
      <c r="E9666" s="8" t="s">
        <v>368</v>
      </c>
      <c r="F9666" s="55" t="s">
        <v>39168</v>
      </c>
    </row>
    <row r="9667" spans="1:6" x14ac:dyDescent="0.3">
      <c r="A9667" s="9" t="s">
        <v>19487</v>
      </c>
      <c r="B9667" s="8" t="s">
        <v>19488</v>
      </c>
      <c r="C9667" s="8" t="s">
        <v>367</v>
      </c>
      <c r="D9667" s="8" t="s">
        <v>320</v>
      </c>
      <c r="E9667" s="8" t="s">
        <v>368</v>
      </c>
      <c r="F9667" s="55" t="s">
        <v>39168</v>
      </c>
    </row>
    <row r="9668" spans="1:6" x14ac:dyDescent="0.3">
      <c r="A9668" s="9" t="s">
        <v>19489</v>
      </c>
      <c r="B9668" s="8" t="s">
        <v>19490</v>
      </c>
      <c r="C9668" s="8" t="s">
        <v>367</v>
      </c>
      <c r="D9668" s="8" t="s">
        <v>320</v>
      </c>
      <c r="E9668" s="8" t="s">
        <v>368</v>
      </c>
      <c r="F9668" s="55" t="s">
        <v>39168</v>
      </c>
    </row>
    <row r="9669" spans="1:6" x14ac:dyDescent="0.3">
      <c r="A9669" s="9" t="s">
        <v>19491</v>
      </c>
      <c r="B9669" s="8" t="s">
        <v>19492</v>
      </c>
      <c r="C9669" s="8" t="s">
        <v>367</v>
      </c>
      <c r="D9669" s="8" t="s">
        <v>320</v>
      </c>
      <c r="E9669" s="8" t="s">
        <v>368</v>
      </c>
      <c r="F9669" s="55" t="s">
        <v>39168</v>
      </c>
    </row>
    <row r="9670" spans="1:6" x14ac:dyDescent="0.3">
      <c r="A9670" s="9" t="s">
        <v>19493</v>
      </c>
      <c r="B9670" s="8" t="s">
        <v>19494</v>
      </c>
      <c r="C9670" s="8" t="s">
        <v>367</v>
      </c>
      <c r="D9670" s="8" t="s">
        <v>320</v>
      </c>
      <c r="E9670" s="8" t="s">
        <v>368</v>
      </c>
      <c r="F9670" s="55" t="s">
        <v>39168</v>
      </c>
    </row>
    <row r="9671" spans="1:6" x14ac:dyDescent="0.3">
      <c r="A9671" s="9" t="s">
        <v>19495</v>
      </c>
      <c r="B9671" s="8" t="s">
        <v>19496</v>
      </c>
      <c r="C9671" s="8" t="s">
        <v>367</v>
      </c>
      <c r="D9671" s="8" t="s">
        <v>320</v>
      </c>
      <c r="E9671" s="8" t="s">
        <v>368</v>
      </c>
      <c r="F9671" s="55" t="s">
        <v>39168</v>
      </c>
    </row>
    <row r="9672" spans="1:6" x14ac:dyDescent="0.3">
      <c r="A9672" s="9" t="s">
        <v>19497</v>
      </c>
      <c r="B9672" s="8" t="s">
        <v>19498</v>
      </c>
      <c r="C9672" s="8" t="s">
        <v>367</v>
      </c>
      <c r="D9672" s="8" t="s">
        <v>320</v>
      </c>
      <c r="E9672" s="8" t="s">
        <v>368</v>
      </c>
      <c r="F9672" s="55" t="s">
        <v>39168</v>
      </c>
    </row>
    <row r="9673" spans="1:6" x14ac:dyDescent="0.3">
      <c r="A9673" s="9" t="s">
        <v>19499</v>
      </c>
      <c r="B9673" s="8" t="s">
        <v>19500</v>
      </c>
      <c r="C9673" s="8" t="s">
        <v>367</v>
      </c>
      <c r="D9673" s="8" t="s">
        <v>320</v>
      </c>
      <c r="E9673" s="8" t="s">
        <v>368</v>
      </c>
      <c r="F9673" s="55" t="s">
        <v>39168</v>
      </c>
    </row>
    <row r="9674" spans="1:6" x14ac:dyDescent="0.3">
      <c r="A9674" s="9" t="s">
        <v>19501</v>
      </c>
      <c r="B9674" s="8" t="s">
        <v>19502</v>
      </c>
      <c r="C9674" s="8" t="s">
        <v>367</v>
      </c>
      <c r="D9674" s="8" t="s">
        <v>320</v>
      </c>
      <c r="E9674" s="8" t="s">
        <v>368</v>
      </c>
      <c r="F9674" s="55" t="s">
        <v>39168</v>
      </c>
    </row>
    <row r="9675" spans="1:6" x14ac:dyDescent="0.3">
      <c r="A9675" s="9" t="s">
        <v>19503</v>
      </c>
      <c r="B9675" s="8" t="s">
        <v>19504</v>
      </c>
      <c r="C9675" s="8" t="s">
        <v>367</v>
      </c>
      <c r="D9675" s="8" t="s">
        <v>320</v>
      </c>
      <c r="E9675" s="8" t="s">
        <v>368</v>
      </c>
      <c r="F9675" s="55" t="s">
        <v>39168</v>
      </c>
    </row>
    <row r="9676" spans="1:6" x14ac:dyDescent="0.3">
      <c r="A9676" s="9" t="s">
        <v>19505</v>
      </c>
      <c r="B9676" s="8" t="s">
        <v>19506</v>
      </c>
      <c r="C9676" s="8" t="s">
        <v>467</v>
      </c>
      <c r="D9676" s="8" t="s">
        <v>320</v>
      </c>
      <c r="E9676" s="8" t="s">
        <v>368</v>
      </c>
      <c r="F9676" s="55" t="s">
        <v>39168</v>
      </c>
    </row>
    <row r="9677" spans="1:6" x14ac:dyDescent="0.3">
      <c r="A9677" s="9" t="s">
        <v>19507</v>
      </c>
      <c r="B9677" s="8" t="s">
        <v>19508</v>
      </c>
      <c r="C9677" s="8" t="s">
        <v>367</v>
      </c>
      <c r="D9677" s="8" t="s">
        <v>320</v>
      </c>
      <c r="E9677" s="8" t="s">
        <v>368</v>
      </c>
      <c r="F9677" s="55" t="s">
        <v>39168</v>
      </c>
    </row>
    <row r="9678" spans="1:6" x14ac:dyDescent="0.3">
      <c r="A9678" s="9" t="s">
        <v>19509</v>
      </c>
      <c r="B9678" s="8" t="s">
        <v>19510</v>
      </c>
      <c r="C9678" s="8" t="s">
        <v>388</v>
      </c>
      <c r="D9678" s="8" t="s">
        <v>320</v>
      </c>
      <c r="E9678" s="8" t="s">
        <v>368</v>
      </c>
      <c r="F9678" s="55" t="s">
        <v>39168</v>
      </c>
    </row>
    <row r="9679" spans="1:6" x14ac:dyDescent="0.3">
      <c r="A9679" s="9" t="s">
        <v>19511</v>
      </c>
      <c r="B9679" s="8" t="s">
        <v>19512</v>
      </c>
      <c r="C9679" s="8" t="s">
        <v>367</v>
      </c>
      <c r="D9679" s="8" t="s">
        <v>320</v>
      </c>
      <c r="E9679" s="8" t="s">
        <v>368</v>
      </c>
      <c r="F9679" s="55" t="s">
        <v>39168</v>
      </c>
    </row>
    <row r="9680" spans="1:6" x14ac:dyDescent="0.3">
      <c r="A9680" s="9" t="s">
        <v>19513</v>
      </c>
      <c r="B9680" s="8" t="s">
        <v>19514</v>
      </c>
      <c r="C9680" s="8" t="s">
        <v>396</v>
      </c>
      <c r="D9680" s="8" t="s">
        <v>320</v>
      </c>
      <c r="E9680" s="8" t="s">
        <v>368</v>
      </c>
      <c r="F9680" s="55" t="s">
        <v>39168</v>
      </c>
    </row>
    <row r="9681" spans="1:6" x14ac:dyDescent="0.3">
      <c r="A9681" s="9" t="s">
        <v>19515</v>
      </c>
      <c r="B9681" s="8" t="s">
        <v>19516</v>
      </c>
      <c r="C9681" s="8" t="s">
        <v>367</v>
      </c>
      <c r="D9681" s="8" t="s">
        <v>320</v>
      </c>
      <c r="E9681" s="8" t="s">
        <v>368</v>
      </c>
      <c r="F9681" s="55" t="s">
        <v>39168</v>
      </c>
    </row>
    <row r="9682" spans="1:6" x14ac:dyDescent="0.3">
      <c r="A9682" s="9" t="s">
        <v>19517</v>
      </c>
      <c r="B9682" s="8" t="s">
        <v>19518</v>
      </c>
      <c r="C9682" s="8" t="s">
        <v>367</v>
      </c>
      <c r="D9682" s="8" t="s">
        <v>320</v>
      </c>
      <c r="E9682" s="8" t="s">
        <v>368</v>
      </c>
      <c r="F9682" s="55" t="s">
        <v>39168</v>
      </c>
    </row>
    <row r="9683" spans="1:6" x14ac:dyDescent="0.3">
      <c r="A9683" s="9" t="s">
        <v>19519</v>
      </c>
      <c r="B9683" s="8" t="s">
        <v>19520</v>
      </c>
      <c r="C9683" s="8" t="s">
        <v>367</v>
      </c>
      <c r="D9683" s="8" t="s">
        <v>320</v>
      </c>
      <c r="E9683" s="8" t="s">
        <v>368</v>
      </c>
      <c r="F9683" s="55" t="s">
        <v>39168</v>
      </c>
    </row>
    <row r="9684" spans="1:6" x14ac:dyDescent="0.3">
      <c r="A9684" s="9" t="s">
        <v>19521</v>
      </c>
      <c r="B9684" s="8" t="s">
        <v>19522</v>
      </c>
      <c r="C9684" s="8" t="s">
        <v>367</v>
      </c>
      <c r="D9684" s="8" t="s">
        <v>320</v>
      </c>
      <c r="E9684" s="8" t="s">
        <v>368</v>
      </c>
      <c r="F9684" s="55" t="s">
        <v>39168</v>
      </c>
    </row>
    <row r="9685" spans="1:6" x14ac:dyDescent="0.3">
      <c r="A9685" s="9" t="s">
        <v>185</v>
      </c>
      <c r="B9685" s="8" t="s">
        <v>19523</v>
      </c>
      <c r="C9685" s="8" t="s">
        <v>390</v>
      </c>
      <c r="D9685" s="8" t="s">
        <v>320</v>
      </c>
      <c r="E9685" s="8" t="s">
        <v>368</v>
      </c>
      <c r="F9685" s="55" t="s">
        <v>39168</v>
      </c>
    </row>
    <row r="9686" spans="1:6" x14ac:dyDescent="0.3">
      <c r="A9686" s="9" t="s">
        <v>19524</v>
      </c>
      <c r="B9686" s="8" t="s">
        <v>19525</v>
      </c>
      <c r="C9686" s="8" t="s">
        <v>367</v>
      </c>
      <c r="D9686" s="8" t="s">
        <v>320</v>
      </c>
      <c r="E9686" s="8" t="s">
        <v>368</v>
      </c>
      <c r="F9686" s="55" t="s">
        <v>39168</v>
      </c>
    </row>
    <row r="9687" spans="1:6" x14ac:dyDescent="0.3">
      <c r="A9687" s="9" t="s">
        <v>19526</v>
      </c>
      <c r="B9687" s="8" t="s">
        <v>19527</v>
      </c>
      <c r="C9687" s="8" t="s">
        <v>367</v>
      </c>
      <c r="D9687" s="8" t="s">
        <v>320</v>
      </c>
      <c r="E9687" s="8" t="s">
        <v>368</v>
      </c>
      <c r="F9687" s="55" t="s">
        <v>39168</v>
      </c>
    </row>
    <row r="9688" spans="1:6" x14ac:dyDescent="0.3">
      <c r="A9688" s="9" t="s">
        <v>19528</v>
      </c>
      <c r="B9688" s="8" t="s">
        <v>19529</v>
      </c>
      <c r="C9688" s="8" t="s">
        <v>367</v>
      </c>
      <c r="D9688" s="8" t="s">
        <v>320</v>
      </c>
      <c r="E9688" s="8" t="s">
        <v>368</v>
      </c>
      <c r="F9688" s="55" t="s">
        <v>39168</v>
      </c>
    </row>
    <row r="9689" spans="1:6" x14ac:dyDescent="0.3">
      <c r="A9689" s="9" t="s">
        <v>19530</v>
      </c>
      <c r="B9689" s="8" t="s">
        <v>19531</v>
      </c>
      <c r="C9689" s="8" t="s">
        <v>367</v>
      </c>
      <c r="D9689" s="8" t="s">
        <v>320</v>
      </c>
      <c r="E9689" s="8" t="s">
        <v>368</v>
      </c>
      <c r="F9689" s="55" t="s">
        <v>39168</v>
      </c>
    </row>
    <row r="9690" spans="1:6" x14ac:dyDescent="0.3">
      <c r="A9690" s="9" t="s">
        <v>19532</v>
      </c>
      <c r="B9690" s="8" t="s">
        <v>19533</v>
      </c>
      <c r="C9690" s="8" t="s">
        <v>367</v>
      </c>
      <c r="D9690" s="8" t="s">
        <v>320</v>
      </c>
      <c r="E9690" s="8" t="s">
        <v>368</v>
      </c>
      <c r="F9690" s="55" t="s">
        <v>39168</v>
      </c>
    </row>
    <row r="9691" spans="1:6" x14ac:dyDescent="0.3">
      <c r="A9691" s="9" t="s">
        <v>19534</v>
      </c>
      <c r="B9691" s="8" t="s">
        <v>19535</v>
      </c>
      <c r="C9691" s="8" t="s">
        <v>367</v>
      </c>
      <c r="D9691" s="8" t="s">
        <v>320</v>
      </c>
      <c r="E9691" s="8" t="s">
        <v>368</v>
      </c>
      <c r="F9691" s="55" t="s">
        <v>39168</v>
      </c>
    </row>
    <row r="9692" spans="1:6" x14ac:dyDescent="0.3">
      <c r="A9692" s="9" t="s">
        <v>19536</v>
      </c>
      <c r="B9692" s="8" t="s">
        <v>19537</v>
      </c>
      <c r="C9692" s="8" t="s">
        <v>367</v>
      </c>
      <c r="D9692" s="8" t="s">
        <v>320</v>
      </c>
      <c r="E9692" s="8" t="s">
        <v>368</v>
      </c>
      <c r="F9692" s="55" t="s">
        <v>39168</v>
      </c>
    </row>
    <row r="9693" spans="1:6" x14ac:dyDescent="0.3">
      <c r="A9693" s="9" t="s">
        <v>19538</v>
      </c>
      <c r="B9693" s="8" t="s">
        <v>19539</v>
      </c>
      <c r="C9693" s="8" t="s">
        <v>367</v>
      </c>
      <c r="D9693" s="8" t="s">
        <v>320</v>
      </c>
      <c r="E9693" s="8" t="s">
        <v>368</v>
      </c>
      <c r="F9693" s="55" t="s">
        <v>39168</v>
      </c>
    </row>
    <row r="9694" spans="1:6" x14ac:dyDescent="0.3">
      <c r="A9694" s="9" t="s">
        <v>186</v>
      </c>
      <c r="B9694" s="8" t="s">
        <v>19540</v>
      </c>
      <c r="C9694" s="8" t="s">
        <v>467</v>
      </c>
      <c r="D9694" s="8" t="s">
        <v>320</v>
      </c>
      <c r="E9694" s="8" t="s">
        <v>368</v>
      </c>
      <c r="F9694" s="55" t="s">
        <v>39168</v>
      </c>
    </row>
    <row r="9695" spans="1:6" x14ac:dyDescent="0.3">
      <c r="A9695" s="9" t="s">
        <v>19541</v>
      </c>
      <c r="B9695" s="8" t="s">
        <v>19542</v>
      </c>
      <c r="C9695" s="8" t="s">
        <v>367</v>
      </c>
      <c r="D9695" s="8" t="s">
        <v>320</v>
      </c>
      <c r="E9695" s="8" t="s">
        <v>368</v>
      </c>
      <c r="F9695" s="55" t="s">
        <v>39168</v>
      </c>
    </row>
    <row r="9696" spans="1:6" x14ac:dyDescent="0.3">
      <c r="A9696" s="9" t="s">
        <v>19543</v>
      </c>
      <c r="B9696" s="8" t="s">
        <v>19544</v>
      </c>
      <c r="C9696" s="8" t="s">
        <v>367</v>
      </c>
      <c r="D9696" s="8" t="s">
        <v>320</v>
      </c>
      <c r="E9696" s="8" t="s">
        <v>368</v>
      </c>
      <c r="F9696" s="55" t="s">
        <v>39168</v>
      </c>
    </row>
    <row r="9697" spans="1:6" x14ac:dyDescent="0.3">
      <c r="A9697" s="9" t="s">
        <v>19545</v>
      </c>
      <c r="B9697" s="8" t="s">
        <v>19546</v>
      </c>
      <c r="C9697" s="8" t="s">
        <v>367</v>
      </c>
      <c r="D9697" s="8" t="s">
        <v>320</v>
      </c>
      <c r="E9697" s="8" t="s">
        <v>368</v>
      </c>
      <c r="F9697" s="55" t="s">
        <v>39168</v>
      </c>
    </row>
    <row r="9698" spans="1:6" x14ac:dyDescent="0.3">
      <c r="A9698" s="9" t="s">
        <v>19547</v>
      </c>
      <c r="B9698" s="8" t="s">
        <v>19548</v>
      </c>
      <c r="C9698" s="8" t="s">
        <v>367</v>
      </c>
      <c r="D9698" s="8" t="s">
        <v>320</v>
      </c>
      <c r="E9698" s="8" t="s">
        <v>368</v>
      </c>
      <c r="F9698" s="55" t="s">
        <v>39168</v>
      </c>
    </row>
    <row r="9699" spans="1:6" x14ac:dyDescent="0.3">
      <c r="A9699" s="9" t="s">
        <v>19549</v>
      </c>
      <c r="B9699" s="8" t="s">
        <v>19550</v>
      </c>
      <c r="C9699" s="8" t="s">
        <v>367</v>
      </c>
      <c r="D9699" s="8" t="s">
        <v>320</v>
      </c>
      <c r="E9699" s="8" t="s">
        <v>368</v>
      </c>
      <c r="F9699" s="55" t="s">
        <v>39168</v>
      </c>
    </row>
    <row r="9700" spans="1:6" x14ac:dyDescent="0.3">
      <c r="A9700" s="9" t="s">
        <v>19551</v>
      </c>
      <c r="B9700" s="8" t="s">
        <v>19552</v>
      </c>
      <c r="C9700" s="8" t="s">
        <v>367</v>
      </c>
      <c r="D9700" s="8" t="s">
        <v>320</v>
      </c>
      <c r="E9700" s="8" t="s">
        <v>368</v>
      </c>
      <c r="F9700" s="55" t="s">
        <v>39168</v>
      </c>
    </row>
    <row r="9701" spans="1:6" x14ac:dyDescent="0.3">
      <c r="A9701" s="9" t="s">
        <v>19553</v>
      </c>
      <c r="B9701" s="8" t="s">
        <v>19554</v>
      </c>
      <c r="C9701" s="8" t="s">
        <v>367</v>
      </c>
      <c r="D9701" s="8" t="s">
        <v>320</v>
      </c>
      <c r="E9701" s="8" t="s">
        <v>368</v>
      </c>
      <c r="F9701" s="55" t="s">
        <v>39168</v>
      </c>
    </row>
    <row r="9702" spans="1:6" x14ac:dyDescent="0.3">
      <c r="A9702" s="9" t="s">
        <v>19555</v>
      </c>
      <c r="B9702" s="8" t="s">
        <v>19556</v>
      </c>
      <c r="C9702" s="8" t="s">
        <v>367</v>
      </c>
      <c r="D9702" s="8" t="s">
        <v>320</v>
      </c>
      <c r="E9702" s="8" t="s">
        <v>368</v>
      </c>
      <c r="F9702" s="55" t="s">
        <v>39168</v>
      </c>
    </row>
    <row r="9703" spans="1:6" x14ac:dyDescent="0.3">
      <c r="A9703" s="9" t="s">
        <v>19557</v>
      </c>
      <c r="B9703" s="8" t="s">
        <v>19558</v>
      </c>
      <c r="C9703" s="8" t="s">
        <v>396</v>
      </c>
      <c r="D9703" s="8" t="s">
        <v>320</v>
      </c>
      <c r="E9703" s="8" t="s">
        <v>368</v>
      </c>
      <c r="F9703" s="55" t="s">
        <v>39168</v>
      </c>
    </row>
    <row r="9704" spans="1:6" x14ac:dyDescent="0.3">
      <c r="A9704" s="9" t="s">
        <v>19559</v>
      </c>
      <c r="B9704" s="8" t="s">
        <v>19560</v>
      </c>
      <c r="C9704" s="8" t="s">
        <v>367</v>
      </c>
      <c r="D9704" s="8" t="s">
        <v>320</v>
      </c>
      <c r="E9704" s="8" t="s">
        <v>368</v>
      </c>
      <c r="F9704" s="55" t="s">
        <v>39168</v>
      </c>
    </row>
    <row r="9705" spans="1:6" x14ac:dyDescent="0.3">
      <c r="A9705" s="9" t="s">
        <v>19561</v>
      </c>
      <c r="B9705" s="8" t="s">
        <v>19562</v>
      </c>
      <c r="C9705" s="8" t="s">
        <v>367</v>
      </c>
      <c r="D9705" s="8" t="s">
        <v>320</v>
      </c>
      <c r="E9705" s="8" t="s">
        <v>368</v>
      </c>
      <c r="F9705" s="55" t="s">
        <v>39168</v>
      </c>
    </row>
    <row r="9706" spans="1:6" x14ac:dyDescent="0.3">
      <c r="A9706" s="9" t="s">
        <v>19563</v>
      </c>
      <c r="B9706" s="8" t="s">
        <v>19564</v>
      </c>
      <c r="C9706" s="8" t="s">
        <v>367</v>
      </c>
      <c r="D9706" s="8" t="s">
        <v>320</v>
      </c>
      <c r="E9706" s="8" t="s">
        <v>368</v>
      </c>
      <c r="F9706" s="55" t="s">
        <v>39168</v>
      </c>
    </row>
    <row r="9707" spans="1:6" x14ac:dyDescent="0.3">
      <c r="A9707" s="9" t="s">
        <v>19565</v>
      </c>
      <c r="B9707" s="8" t="s">
        <v>19566</v>
      </c>
      <c r="C9707" s="8" t="s">
        <v>367</v>
      </c>
      <c r="D9707" s="8" t="s">
        <v>320</v>
      </c>
      <c r="E9707" s="8" t="s">
        <v>368</v>
      </c>
      <c r="F9707" s="55" t="s">
        <v>39168</v>
      </c>
    </row>
    <row r="9708" spans="1:6" x14ac:dyDescent="0.3">
      <c r="A9708" s="9" t="s">
        <v>19567</v>
      </c>
      <c r="B9708" s="8" t="s">
        <v>19568</v>
      </c>
      <c r="C9708" s="8" t="s">
        <v>367</v>
      </c>
      <c r="D9708" s="8" t="s">
        <v>320</v>
      </c>
      <c r="E9708" s="8" t="s">
        <v>368</v>
      </c>
      <c r="F9708" s="55" t="s">
        <v>39168</v>
      </c>
    </row>
    <row r="9709" spans="1:6" x14ac:dyDescent="0.3">
      <c r="A9709" s="9" t="s">
        <v>19569</v>
      </c>
      <c r="B9709" s="8" t="s">
        <v>19570</v>
      </c>
      <c r="C9709" s="8" t="s">
        <v>367</v>
      </c>
      <c r="D9709" s="8" t="s">
        <v>320</v>
      </c>
      <c r="E9709" s="8" t="s">
        <v>368</v>
      </c>
      <c r="F9709" s="55" t="s">
        <v>39168</v>
      </c>
    </row>
    <row r="9710" spans="1:6" x14ac:dyDescent="0.3">
      <c r="A9710" s="9" t="s">
        <v>19571</v>
      </c>
      <c r="B9710" s="8" t="s">
        <v>19572</v>
      </c>
      <c r="C9710" s="8" t="s">
        <v>367</v>
      </c>
      <c r="D9710" s="8" t="s">
        <v>320</v>
      </c>
      <c r="E9710" s="8" t="s">
        <v>368</v>
      </c>
      <c r="F9710" s="55" t="s">
        <v>39168</v>
      </c>
    </row>
    <row r="9711" spans="1:6" x14ac:dyDescent="0.3">
      <c r="A9711" s="9" t="s">
        <v>19573</v>
      </c>
      <c r="B9711" s="8" t="s">
        <v>19574</v>
      </c>
      <c r="C9711" s="8" t="s">
        <v>367</v>
      </c>
      <c r="D9711" s="8" t="s">
        <v>320</v>
      </c>
      <c r="E9711" s="8" t="s">
        <v>368</v>
      </c>
      <c r="F9711" s="55" t="s">
        <v>39168</v>
      </c>
    </row>
    <row r="9712" spans="1:6" x14ac:dyDescent="0.3">
      <c r="A9712" s="9" t="s">
        <v>19575</v>
      </c>
      <c r="B9712" s="8" t="s">
        <v>19576</v>
      </c>
      <c r="C9712" s="8" t="s">
        <v>367</v>
      </c>
      <c r="D9712" s="8" t="s">
        <v>320</v>
      </c>
      <c r="E9712" s="8" t="s">
        <v>368</v>
      </c>
      <c r="F9712" s="55" t="s">
        <v>39168</v>
      </c>
    </row>
    <row r="9713" spans="1:6" x14ac:dyDescent="0.3">
      <c r="A9713" s="9" t="s">
        <v>19577</v>
      </c>
      <c r="B9713" s="8" t="s">
        <v>19578</v>
      </c>
      <c r="C9713" s="8" t="s">
        <v>367</v>
      </c>
      <c r="D9713" s="8" t="s">
        <v>320</v>
      </c>
      <c r="E9713" s="8" t="s">
        <v>368</v>
      </c>
      <c r="F9713" s="55" t="s">
        <v>39168</v>
      </c>
    </row>
    <row r="9714" spans="1:6" x14ac:dyDescent="0.3">
      <c r="A9714" s="9" t="s">
        <v>19579</v>
      </c>
      <c r="B9714" s="8" t="s">
        <v>19580</v>
      </c>
      <c r="C9714" s="8" t="s">
        <v>367</v>
      </c>
      <c r="D9714" s="8" t="s">
        <v>320</v>
      </c>
      <c r="E9714" s="8" t="s">
        <v>368</v>
      </c>
      <c r="F9714" s="55" t="s">
        <v>39168</v>
      </c>
    </row>
    <row r="9715" spans="1:6" x14ac:dyDescent="0.3">
      <c r="A9715" s="9" t="s">
        <v>19581</v>
      </c>
      <c r="B9715" s="8" t="s">
        <v>19582</v>
      </c>
      <c r="C9715" s="8" t="s">
        <v>367</v>
      </c>
      <c r="D9715" s="8" t="s">
        <v>320</v>
      </c>
      <c r="E9715" s="8" t="s">
        <v>368</v>
      </c>
      <c r="F9715" s="55" t="s">
        <v>39168</v>
      </c>
    </row>
    <row r="9716" spans="1:6" x14ac:dyDescent="0.3">
      <c r="A9716" s="9" t="s">
        <v>19583</v>
      </c>
      <c r="B9716" s="8" t="s">
        <v>19584</v>
      </c>
      <c r="C9716" s="8" t="s">
        <v>367</v>
      </c>
      <c r="D9716" s="8" t="s">
        <v>320</v>
      </c>
      <c r="E9716" s="8" t="s">
        <v>368</v>
      </c>
      <c r="F9716" s="55" t="s">
        <v>39168</v>
      </c>
    </row>
    <row r="9717" spans="1:6" x14ac:dyDescent="0.3">
      <c r="A9717" s="9" t="s">
        <v>19585</v>
      </c>
      <c r="B9717" s="8" t="s">
        <v>19586</v>
      </c>
      <c r="C9717" s="8" t="s">
        <v>367</v>
      </c>
      <c r="D9717" s="8" t="s">
        <v>320</v>
      </c>
      <c r="E9717" s="8" t="s">
        <v>368</v>
      </c>
      <c r="F9717" s="55" t="s">
        <v>39168</v>
      </c>
    </row>
    <row r="9718" spans="1:6" x14ac:dyDescent="0.3">
      <c r="A9718" s="9" t="s">
        <v>19587</v>
      </c>
      <c r="B9718" s="8" t="s">
        <v>19588</v>
      </c>
      <c r="C9718" s="8" t="s">
        <v>367</v>
      </c>
      <c r="D9718" s="8" t="s">
        <v>320</v>
      </c>
      <c r="E9718" s="8" t="s">
        <v>368</v>
      </c>
      <c r="F9718" s="55" t="s">
        <v>39168</v>
      </c>
    </row>
    <row r="9719" spans="1:6" x14ac:dyDescent="0.3">
      <c r="A9719" s="9" t="s">
        <v>19589</v>
      </c>
      <c r="B9719" s="8" t="s">
        <v>19590</v>
      </c>
      <c r="C9719" s="8" t="s">
        <v>367</v>
      </c>
      <c r="D9719" s="8" t="s">
        <v>320</v>
      </c>
      <c r="E9719" s="8" t="s">
        <v>368</v>
      </c>
      <c r="F9719" s="55" t="s">
        <v>39168</v>
      </c>
    </row>
    <row r="9720" spans="1:6" x14ac:dyDescent="0.3">
      <c r="A9720" s="9" t="s">
        <v>19591</v>
      </c>
      <c r="B9720" s="8" t="s">
        <v>19592</v>
      </c>
      <c r="C9720" s="8" t="s">
        <v>367</v>
      </c>
      <c r="D9720" s="8" t="s">
        <v>320</v>
      </c>
      <c r="E9720" s="8" t="s">
        <v>368</v>
      </c>
      <c r="F9720" s="55" t="s">
        <v>39168</v>
      </c>
    </row>
    <row r="9721" spans="1:6" x14ac:dyDescent="0.3">
      <c r="A9721" s="9" t="s">
        <v>19593</v>
      </c>
      <c r="B9721" s="8" t="s">
        <v>19594</v>
      </c>
      <c r="C9721" s="8" t="s">
        <v>367</v>
      </c>
      <c r="D9721" s="8" t="s">
        <v>320</v>
      </c>
      <c r="E9721" s="8" t="s">
        <v>368</v>
      </c>
      <c r="F9721" s="55" t="s">
        <v>39168</v>
      </c>
    </row>
    <row r="9722" spans="1:6" x14ac:dyDescent="0.3">
      <c r="A9722" s="9" t="s">
        <v>19595</v>
      </c>
      <c r="B9722" s="8" t="s">
        <v>19596</v>
      </c>
      <c r="C9722" s="8" t="s">
        <v>367</v>
      </c>
      <c r="D9722" s="8" t="s">
        <v>320</v>
      </c>
      <c r="E9722" s="8" t="s">
        <v>368</v>
      </c>
      <c r="F9722" s="55" t="s">
        <v>39168</v>
      </c>
    </row>
    <row r="9723" spans="1:6" x14ac:dyDescent="0.3">
      <c r="A9723" s="9" t="s">
        <v>19597</v>
      </c>
      <c r="B9723" s="8" t="s">
        <v>19598</v>
      </c>
      <c r="C9723" s="8" t="s">
        <v>367</v>
      </c>
      <c r="D9723" s="8" t="s">
        <v>320</v>
      </c>
      <c r="E9723" s="8" t="s">
        <v>368</v>
      </c>
      <c r="F9723" s="55" t="s">
        <v>39168</v>
      </c>
    </row>
    <row r="9724" spans="1:6" x14ac:dyDescent="0.3">
      <c r="A9724" s="9" t="s">
        <v>19599</v>
      </c>
      <c r="B9724" s="8" t="s">
        <v>19600</v>
      </c>
      <c r="C9724" s="8" t="s">
        <v>367</v>
      </c>
      <c r="D9724" s="8" t="s">
        <v>320</v>
      </c>
      <c r="E9724" s="8" t="s">
        <v>368</v>
      </c>
      <c r="F9724" s="55" t="s">
        <v>39168</v>
      </c>
    </row>
    <row r="9725" spans="1:6" x14ac:dyDescent="0.3">
      <c r="A9725" s="9" t="s">
        <v>19601</v>
      </c>
      <c r="B9725" s="8" t="s">
        <v>19602</v>
      </c>
      <c r="C9725" s="8" t="s">
        <v>367</v>
      </c>
      <c r="D9725" s="8" t="s">
        <v>320</v>
      </c>
      <c r="E9725" s="8" t="s">
        <v>368</v>
      </c>
      <c r="F9725" s="55" t="s">
        <v>39168</v>
      </c>
    </row>
    <row r="9726" spans="1:6" x14ac:dyDescent="0.3">
      <c r="A9726" s="9" t="s">
        <v>19603</v>
      </c>
      <c r="B9726" s="8" t="s">
        <v>19604</v>
      </c>
      <c r="C9726" s="8" t="s">
        <v>367</v>
      </c>
      <c r="D9726" s="8" t="s">
        <v>320</v>
      </c>
      <c r="E9726" s="8" t="s">
        <v>368</v>
      </c>
      <c r="F9726" s="55" t="s">
        <v>39168</v>
      </c>
    </row>
    <row r="9727" spans="1:6" x14ac:dyDescent="0.3">
      <c r="A9727" s="9" t="s">
        <v>19605</v>
      </c>
      <c r="B9727" s="8" t="s">
        <v>19606</v>
      </c>
      <c r="C9727" s="8" t="s">
        <v>367</v>
      </c>
      <c r="D9727" s="8" t="s">
        <v>320</v>
      </c>
      <c r="E9727" s="8" t="s">
        <v>368</v>
      </c>
      <c r="F9727" s="55" t="s">
        <v>39168</v>
      </c>
    </row>
    <row r="9728" spans="1:6" x14ac:dyDescent="0.3">
      <c r="A9728" s="9" t="s">
        <v>19607</v>
      </c>
      <c r="B9728" s="8" t="s">
        <v>19608</v>
      </c>
      <c r="C9728" s="8" t="s">
        <v>367</v>
      </c>
      <c r="D9728" s="8" t="s">
        <v>320</v>
      </c>
      <c r="E9728" s="8" t="s">
        <v>368</v>
      </c>
      <c r="F9728" s="55" t="s">
        <v>39168</v>
      </c>
    </row>
    <row r="9729" spans="1:6" x14ac:dyDescent="0.3">
      <c r="A9729" s="9" t="s">
        <v>19609</v>
      </c>
      <c r="B9729" s="8" t="s">
        <v>19610</v>
      </c>
      <c r="C9729" s="8" t="s">
        <v>367</v>
      </c>
      <c r="D9729" s="8" t="s">
        <v>320</v>
      </c>
      <c r="E9729" s="8" t="s">
        <v>368</v>
      </c>
      <c r="F9729" s="55" t="s">
        <v>39168</v>
      </c>
    </row>
    <row r="9730" spans="1:6" x14ac:dyDescent="0.3">
      <c r="A9730" s="9" t="s">
        <v>19611</v>
      </c>
      <c r="B9730" s="8" t="s">
        <v>19612</v>
      </c>
      <c r="C9730" s="8" t="s">
        <v>367</v>
      </c>
      <c r="D9730" s="8" t="s">
        <v>320</v>
      </c>
      <c r="E9730" s="8" t="s">
        <v>368</v>
      </c>
      <c r="F9730" s="55" t="s">
        <v>39168</v>
      </c>
    </row>
    <row r="9731" spans="1:6" x14ac:dyDescent="0.3">
      <c r="A9731" s="9" t="s">
        <v>19613</v>
      </c>
      <c r="B9731" s="8" t="s">
        <v>19614</v>
      </c>
      <c r="C9731" s="8" t="s">
        <v>367</v>
      </c>
      <c r="D9731" s="8" t="s">
        <v>320</v>
      </c>
      <c r="E9731" s="8" t="s">
        <v>368</v>
      </c>
      <c r="F9731" s="55" t="s">
        <v>39168</v>
      </c>
    </row>
    <row r="9732" spans="1:6" x14ac:dyDescent="0.3">
      <c r="A9732" s="9" t="s">
        <v>19615</v>
      </c>
      <c r="B9732" s="8" t="s">
        <v>19616</v>
      </c>
      <c r="C9732" s="8" t="s">
        <v>367</v>
      </c>
      <c r="D9732" s="8" t="s">
        <v>320</v>
      </c>
      <c r="E9732" s="8" t="s">
        <v>368</v>
      </c>
      <c r="F9732" s="55" t="s">
        <v>39168</v>
      </c>
    </row>
    <row r="9733" spans="1:6" x14ac:dyDescent="0.3">
      <c r="A9733" s="9" t="s">
        <v>19617</v>
      </c>
      <c r="B9733" s="8" t="s">
        <v>19618</v>
      </c>
      <c r="C9733" s="8" t="s">
        <v>367</v>
      </c>
      <c r="D9733" s="8" t="s">
        <v>320</v>
      </c>
      <c r="E9733" s="8" t="s">
        <v>368</v>
      </c>
      <c r="F9733" s="55" t="s">
        <v>39168</v>
      </c>
    </row>
    <row r="9734" spans="1:6" x14ac:dyDescent="0.3">
      <c r="A9734" s="9" t="s">
        <v>19619</v>
      </c>
      <c r="B9734" s="8" t="s">
        <v>19620</v>
      </c>
      <c r="C9734" s="8" t="s">
        <v>367</v>
      </c>
      <c r="D9734" s="8" t="s">
        <v>320</v>
      </c>
      <c r="E9734" s="8" t="s">
        <v>368</v>
      </c>
      <c r="F9734" s="55" t="s">
        <v>39168</v>
      </c>
    </row>
    <row r="9735" spans="1:6" x14ac:dyDescent="0.3">
      <c r="A9735" s="9" t="s">
        <v>19621</v>
      </c>
      <c r="B9735" s="8" t="s">
        <v>19622</v>
      </c>
      <c r="C9735" s="8" t="s">
        <v>367</v>
      </c>
      <c r="D9735" s="8" t="s">
        <v>320</v>
      </c>
      <c r="E9735" s="8" t="s">
        <v>368</v>
      </c>
      <c r="F9735" s="55" t="s">
        <v>39168</v>
      </c>
    </row>
    <row r="9736" spans="1:6" x14ac:dyDescent="0.3">
      <c r="A9736" s="9" t="s">
        <v>19623</v>
      </c>
      <c r="B9736" s="8" t="s">
        <v>19624</v>
      </c>
      <c r="C9736" s="8" t="s">
        <v>367</v>
      </c>
      <c r="D9736" s="8" t="s">
        <v>320</v>
      </c>
      <c r="E9736" s="8" t="s">
        <v>368</v>
      </c>
      <c r="F9736" s="55" t="s">
        <v>39168</v>
      </c>
    </row>
    <row r="9737" spans="1:6" x14ac:dyDescent="0.3">
      <c r="A9737" s="9" t="s">
        <v>19625</v>
      </c>
      <c r="B9737" s="8" t="s">
        <v>19626</v>
      </c>
      <c r="C9737" s="8" t="s">
        <v>367</v>
      </c>
      <c r="D9737" s="8" t="s">
        <v>320</v>
      </c>
      <c r="E9737" s="8" t="s">
        <v>368</v>
      </c>
      <c r="F9737" s="55" t="s">
        <v>39168</v>
      </c>
    </row>
    <row r="9738" spans="1:6" x14ac:dyDescent="0.3">
      <c r="A9738" s="9" t="s">
        <v>19627</v>
      </c>
      <c r="B9738" s="8" t="s">
        <v>19628</v>
      </c>
      <c r="C9738" s="8" t="s">
        <v>367</v>
      </c>
      <c r="D9738" s="8" t="s">
        <v>320</v>
      </c>
      <c r="E9738" s="8" t="s">
        <v>368</v>
      </c>
      <c r="F9738" s="55" t="s">
        <v>39168</v>
      </c>
    </row>
    <row r="9739" spans="1:6" x14ac:dyDescent="0.3">
      <c r="A9739" s="9" t="s">
        <v>19629</v>
      </c>
      <c r="B9739" s="8" t="s">
        <v>19630</v>
      </c>
      <c r="C9739" s="8" t="s">
        <v>367</v>
      </c>
      <c r="D9739" s="8" t="s">
        <v>320</v>
      </c>
      <c r="E9739" s="8" t="s">
        <v>368</v>
      </c>
      <c r="F9739" s="55" t="s">
        <v>39168</v>
      </c>
    </row>
    <row r="9740" spans="1:6" x14ac:dyDescent="0.3">
      <c r="A9740" s="9" t="s">
        <v>19631</v>
      </c>
      <c r="B9740" s="8" t="s">
        <v>19632</v>
      </c>
      <c r="C9740" s="8" t="s">
        <v>367</v>
      </c>
      <c r="D9740" s="8" t="s">
        <v>320</v>
      </c>
      <c r="E9740" s="8" t="s">
        <v>368</v>
      </c>
      <c r="F9740" s="55" t="s">
        <v>39168</v>
      </c>
    </row>
    <row r="9741" spans="1:6" x14ac:dyDescent="0.3">
      <c r="A9741" s="9" t="s">
        <v>19633</v>
      </c>
      <c r="B9741" s="8" t="s">
        <v>19634</v>
      </c>
      <c r="C9741" s="8" t="s">
        <v>367</v>
      </c>
      <c r="D9741" s="8" t="s">
        <v>320</v>
      </c>
      <c r="E9741" s="8" t="s">
        <v>368</v>
      </c>
      <c r="F9741" s="55" t="s">
        <v>39168</v>
      </c>
    </row>
    <row r="9742" spans="1:6" x14ac:dyDescent="0.3">
      <c r="A9742" s="9" t="s">
        <v>19635</v>
      </c>
      <c r="B9742" s="8" t="s">
        <v>19636</v>
      </c>
      <c r="C9742" s="8" t="s">
        <v>367</v>
      </c>
      <c r="D9742" s="8" t="s">
        <v>320</v>
      </c>
      <c r="E9742" s="8" t="s">
        <v>368</v>
      </c>
      <c r="F9742" s="55" t="s">
        <v>39168</v>
      </c>
    </row>
    <row r="9743" spans="1:6" x14ac:dyDescent="0.3">
      <c r="A9743" s="9" t="s">
        <v>19637</v>
      </c>
      <c r="B9743" s="8" t="s">
        <v>19638</v>
      </c>
      <c r="C9743" s="8" t="s">
        <v>367</v>
      </c>
      <c r="D9743" s="8" t="s">
        <v>320</v>
      </c>
      <c r="E9743" s="8" t="s">
        <v>368</v>
      </c>
      <c r="F9743" s="55" t="s">
        <v>39168</v>
      </c>
    </row>
    <row r="9744" spans="1:6" x14ac:dyDescent="0.3">
      <c r="A9744" s="9" t="s">
        <v>19639</v>
      </c>
      <c r="B9744" s="8" t="s">
        <v>19640</v>
      </c>
      <c r="C9744" s="8" t="s">
        <v>367</v>
      </c>
      <c r="D9744" s="8" t="s">
        <v>320</v>
      </c>
      <c r="E9744" s="8" t="s">
        <v>368</v>
      </c>
      <c r="F9744" s="55" t="s">
        <v>39168</v>
      </c>
    </row>
    <row r="9745" spans="1:6" x14ac:dyDescent="0.3">
      <c r="A9745" s="9" t="s">
        <v>19641</v>
      </c>
      <c r="B9745" s="8" t="s">
        <v>19642</v>
      </c>
      <c r="C9745" s="8" t="s">
        <v>367</v>
      </c>
      <c r="D9745" s="8" t="s">
        <v>320</v>
      </c>
      <c r="E9745" s="8" t="s">
        <v>368</v>
      </c>
      <c r="F9745" s="55" t="s">
        <v>39168</v>
      </c>
    </row>
    <row r="9746" spans="1:6" x14ac:dyDescent="0.3">
      <c r="A9746" s="9" t="s">
        <v>19643</v>
      </c>
      <c r="B9746" s="8" t="s">
        <v>19644</v>
      </c>
      <c r="C9746" s="8" t="s">
        <v>367</v>
      </c>
      <c r="D9746" s="8" t="s">
        <v>320</v>
      </c>
      <c r="E9746" s="8" t="s">
        <v>368</v>
      </c>
      <c r="F9746" s="55" t="s">
        <v>39168</v>
      </c>
    </row>
    <row r="9747" spans="1:6" x14ac:dyDescent="0.3">
      <c r="A9747" s="9" t="s">
        <v>19645</v>
      </c>
      <c r="B9747" s="8" t="s">
        <v>19646</v>
      </c>
      <c r="C9747" s="8" t="s">
        <v>367</v>
      </c>
      <c r="D9747" s="8" t="s">
        <v>320</v>
      </c>
      <c r="E9747" s="8" t="s">
        <v>368</v>
      </c>
      <c r="F9747" s="55" t="s">
        <v>39168</v>
      </c>
    </row>
    <row r="9748" spans="1:6" x14ac:dyDescent="0.3">
      <c r="A9748" s="9" t="s">
        <v>19647</v>
      </c>
      <c r="B9748" s="8" t="s">
        <v>19648</v>
      </c>
      <c r="C9748" s="8" t="s">
        <v>367</v>
      </c>
      <c r="D9748" s="8" t="s">
        <v>320</v>
      </c>
      <c r="E9748" s="8" t="s">
        <v>368</v>
      </c>
      <c r="F9748" s="55" t="s">
        <v>39168</v>
      </c>
    </row>
    <row r="9749" spans="1:6" x14ac:dyDescent="0.3">
      <c r="A9749" s="9" t="s">
        <v>19649</v>
      </c>
      <c r="B9749" s="8" t="s">
        <v>19650</v>
      </c>
      <c r="C9749" s="8" t="s">
        <v>367</v>
      </c>
      <c r="D9749" s="8" t="s">
        <v>320</v>
      </c>
      <c r="E9749" s="8" t="s">
        <v>368</v>
      </c>
      <c r="F9749" s="55" t="s">
        <v>39168</v>
      </c>
    </row>
    <row r="9750" spans="1:6" x14ac:dyDescent="0.3">
      <c r="A9750" s="9" t="s">
        <v>19651</v>
      </c>
      <c r="B9750" s="8" t="s">
        <v>19652</v>
      </c>
      <c r="C9750" s="8" t="s">
        <v>367</v>
      </c>
      <c r="D9750" s="8" t="s">
        <v>320</v>
      </c>
      <c r="E9750" s="8" t="s">
        <v>368</v>
      </c>
      <c r="F9750" s="55" t="s">
        <v>39168</v>
      </c>
    </row>
    <row r="9751" spans="1:6" x14ac:dyDescent="0.3">
      <c r="A9751" s="9" t="s">
        <v>19653</v>
      </c>
      <c r="B9751" s="8" t="s">
        <v>19654</v>
      </c>
      <c r="C9751" s="8" t="s">
        <v>367</v>
      </c>
      <c r="D9751" s="8" t="s">
        <v>320</v>
      </c>
      <c r="E9751" s="8" t="s">
        <v>368</v>
      </c>
      <c r="F9751" s="55" t="s">
        <v>39168</v>
      </c>
    </row>
    <row r="9752" spans="1:6" x14ac:dyDescent="0.3">
      <c r="A9752" s="9" t="s">
        <v>19655</v>
      </c>
      <c r="B9752" s="8" t="s">
        <v>19656</v>
      </c>
      <c r="C9752" s="8" t="s">
        <v>367</v>
      </c>
      <c r="D9752" s="8" t="s">
        <v>320</v>
      </c>
      <c r="E9752" s="8" t="s">
        <v>368</v>
      </c>
      <c r="F9752" s="55" t="s">
        <v>39168</v>
      </c>
    </row>
    <row r="9753" spans="1:6" x14ac:dyDescent="0.3">
      <c r="A9753" s="9" t="s">
        <v>19657</v>
      </c>
      <c r="B9753" s="8" t="s">
        <v>19658</v>
      </c>
      <c r="C9753" s="8" t="s">
        <v>367</v>
      </c>
      <c r="D9753" s="8" t="s">
        <v>320</v>
      </c>
      <c r="E9753" s="8" t="s">
        <v>368</v>
      </c>
      <c r="F9753" s="55" t="s">
        <v>39168</v>
      </c>
    </row>
    <row r="9754" spans="1:6" x14ac:dyDescent="0.3">
      <c r="A9754" s="9" t="s">
        <v>19659</v>
      </c>
      <c r="B9754" s="8" t="s">
        <v>19660</v>
      </c>
      <c r="C9754" s="8" t="s">
        <v>367</v>
      </c>
      <c r="D9754" s="8" t="s">
        <v>320</v>
      </c>
      <c r="E9754" s="8" t="s">
        <v>368</v>
      </c>
      <c r="F9754" s="55" t="s">
        <v>39168</v>
      </c>
    </row>
    <row r="9755" spans="1:6" x14ac:dyDescent="0.3">
      <c r="A9755" s="9" t="s">
        <v>19661</v>
      </c>
      <c r="B9755" s="8" t="s">
        <v>19662</v>
      </c>
      <c r="C9755" s="8" t="s">
        <v>367</v>
      </c>
      <c r="D9755" s="8" t="s">
        <v>320</v>
      </c>
      <c r="E9755" s="8" t="s">
        <v>368</v>
      </c>
      <c r="F9755" s="55" t="s">
        <v>39168</v>
      </c>
    </row>
    <row r="9756" spans="1:6" x14ac:dyDescent="0.3">
      <c r="A9756" s="9" t="s">
        <v>19663</v>
      </c>
      <c r="B9756" s="8" t="s">
        <v>19664</v>
      </c>
      <c r="C9756" s="8" t="s">
        <v>367</v>
      </c>
      <c r="D9756" s="8" t="s">
        <v>320</v>
      </c>
      <c r="E9756" s="8" t="s">
        <v>368</v>
      </c>
      <c r="F9756" s="55" t="s">
        <v>39168</v>
      </c>
    </row>
    <row r="9757" spans="1:6" x14ac:dyDescent="0.3">
      <c r="A9757" s="9" t="s">
        <v>19665</v>
      </c>
      <c r="B9757" s="8" t="s">
        <v>19666</v>
      </c>
      <c r="C9757" s="8" t="s">
        <v>396</v>
      </c>
      <c r="D9757" s="8" t="s">
        <v>320</v>
      </c>
      <c r="E9757" s="8" t="s">
        <v>368</v>
      </c>
      <c r="F9757" s="55" t="s">
        <v>39168</v>
      </c>
    </row>
    <row r="9758" spans="1:6" x14ac:dyDescent="0.3">
      <c r="A9758" s="9" t="s">
        <v>19667</v>
      </c>
      <c r="B9758" s="8" t="s">
        <v>19668</v>
      </c>
      <c r="C9758" s="8" t="s">
        <v>367</v>
      </c>
      <c r="D9758" s="8" t="s">
        <v>320</v>
      </c>
      <c r="E9758" s="8" t="s">
        <v>368</v>
      </c>
      <c r="F9758" s="55" t="s">
        <v>39168</v>
      </c>
    </row>
    <row r="9759" spans="1:6" x14ac:dyDescent="0.3">
      <c r="A9759" s="9" t="s">
        <v>19669</v>
      </c>
      <c r="B9759" s="8" t="s">
        <v>19670</v>
      </c>
      <c r="C9759" s="8" t="s">
        <v>367</v>
      </c>
      <c r="D9759" s="8" t="s">
        <v>320</v>
      </c>
      <c r="E9759" s="8" t="s">
        <v>368</v>
      </c>
      <c r="F9759" s="55" t="s">
        <v>39168</v>
      </c>
    </row>
    <row r="9760" spans="1:6" x14ac:dyDescent="0.3">
      <c r="A9760" s="9" t="s">
        <v>19671</v>
      </c>
      <c r="B9760" s="8" t="s">
        <v>19672</v>
      </c>
      <c r="C9760" s="8" t="s">
        <v>367</v>
      </c>
      <c r="D9760" s="8" t="s">
        <v>320</v>
      </c>
      <c r="E9760" s="8" t="s">
        <v>368</v>
      </c>
      <c r="F9760" s="55" t="s">
        <v>39168</v>
      </c>
    </row>
    <row r="9761" spans="1:6" x14ac:dyDescent="0.3">
      <c r="A9761" s="9" t="s">
        <v>19673</v>
      </c>
      <c r="B9761" s="8" t="s">
        <v>19674</v>
      </c>
      <c r="C9761" s="8" t="s">
        <v>396</v>
      </c>
      <c r="D9761" s="8" t="s">
        <v>320</v>
      </c>
      <c r="E9761" s="8" t="s">
        <v>368</v>
      </c>
      <c r="F9761" s="55" t="s">
        <v>39168</v>
      </c>
    </row>
    <row r="9762" spans="1:6" x14ac:dyDescent="0.3">
      <c r="A9762" s="9" t="s">
        <v>19675</v>
      </c>
      <c r="B9762" s="8" t="s">
        <v>19676</v>
      </c>
      <c r="C9762" s="8" t="s">
        <v>367</v>
      </c>
      <c r="D9762" s="8" t="s">
        <v>320</v>
      </c>
      <c r="E9762" s="8" t="s">
        <v>368</v>
      </c>
      <c r="F9762" s="55" t="s">
        <v>39168</v>
      </c>
    </row>
    <row r="9763" spans="1:6" x14ac:dyDescent="0.3">
      <c r="A9763" s="9" t="s">
        <v>19677</v>
      </c>
      <c r="B9763" s="8" t="s">
        <v>19678</v>
      </c>
      <c r="C9763" s="8" t="s">
        <v>367</v>
      </c>
      <c r="D9763" s="8" t="s">
        <v>320</v>
      </c>
      <c r="E9763" s="8" t="s">
        <v>368</v>
      </c>
      <c r="F9763" s="55" t="s">
        <v>39168</v>
      </c>
    </row>
    <row r="9764" spans="1:6" x14ac:dyDescent="0.3">
      <c r="A9764" s="9" t="s">
        <v>19679</v>
      </c>
      <c r="B9764" s="8" t="s">
        <v>19680</v>
      </c>
      <c r="C9764" s="8" t="s">
        <v>367</v>
      </c>
      <c r="D9764" s="8" t="s">
        <v>320</v>
      </c>
      <c r="E9764" s="8" t="s">
        <v>368</v>
      </c>
      <c r="F9764" s="55" t="s">
        <v>39168</v>
      </c>
    </row>
    <row r="9765" spans="1:6" x14ac:dyDescent="0.3">
      <c r="A9765" s="9" t="s">
        <v>19681</v>
      </c>
      <c r="B9765" s="8" t="s">
        <v>19682</v>
      </c>
      <c r="C9765" s="8" t="s">
        <v>367</v>
      </c>
      <c r="D9765" s="8" t="s">
        <v>320</v>
      </c>
      <c r="E9765" s="8" t="s">
        <v>368</v>
      </c>
      <c r="F9765" s="55" t="s">
        <v>39168</v>
      </c>
    </row>
    <row r="9766" spans="1:6" x14ac:dyDescent="0.3">
      <c r="A9766" s="9" t="s">
        <v>19683</v>
      </c>
      <c r="B9766" s="8" t="s">
        <v>19684</v>
      </c>
      <c r="C9766" s="8" t="s">
        <v>367</v>
      </c>
      <c r="D9766" s="8" t="s">
        <v>320</v>
      </c>
      <c r="E9766" s="8" t="s">
        <v>368</v>
      </c>
      <c r="F9766" s="55" t="s">
        <v>39168</v>
      </c>
    </row>
    <row r="9767" spans="1:6" x14ac:dyDescent="0.3">
      <c r="A9767" s="9" t="s">
        <v>19685</v>
      </c>
      <c r="B9767" s="8" t="s">
        <v>19686</v>
      </c>
      <c r="C9767" s="8" t="s">
        <v>367</v>
      </c>
      <c r="D9767" s="8" t="s">
        <v>320</v>
      </c>
      <c r="E9767" s="8" t="s">
        <v>368</v>
      </c>
      <c r="F9767" s="55" t="s">
        <v>39168</v>
      </c>
    </row>
    <row r="9768" spans="1:6" x14ac:dyDescent="0.3">
      <c r="A9768" s="9" t="s">
        <v>19687</v>
      </c>
      <c r="B9768" s="8" t="s">
        <v>19688</v>
      </c>
      <c r="C9768" s="8" t="s">
        <v>367</v>
      </c>
      <c r="D9768" s="8" t="s">
        <v>320</v>
      </c>
      <c r="E9768" s="8" t="s">
        <v>368</v>
      </c>
      <c r="F9768" s="55" t="s">
        <v>39168</v>
      </c>
    </row>
    <row r="9769" spans="1:6" x14ac:dyDescent="0.3">
      <c r="A9769" s="9" t="s">
        <v>19689</v>
      </c>
      <c r="B9769" s="8" t="s">
        <v>19690</v>
      </c>
      <c r="C9769" s="8" t="s">
        <v>367</v>
      </c>
      <c r="D9769" s="8" t="s">
        <v>320</v>
      </c>
      <c r="E9769" s="8" t="s">
        <v>368</v>
      </c>
      <c r="F9769" s="55" t="s">
        <v>39168</v>
      </c>
    </row>
    <row r="9770" spans="1:6" x14ac:dyDescent="0.3">
      <c r="A9770" s="9" t="s">
        <v>19691</v>
      </c>
      <c r="B9770" s="8" t="s">
        <v>19692</v>
      </c>
      <c r="C9770" s="8" t="s">
        <v>367</v>
      </c>
      <c r="D9770" s="8" t="s">
        <v>320</v>
      </c>
      <c r="E9770" s="8" t="s">
        <v>368</v>
      </c>
      <c r="F9770" s="55" t="s">
        <v>39168</v>
      </c>
    </row>
    <row r="9771" spans="1:6" x14ac:dyDescent="0.3">
      <c r="A9771" s="9" t="s">
        <v>19693</v>
      </c>
      <c r="B9771" s="8" t="s">
        <v>19694</v>
      </c>
      <c r="C9771" s="8" t="s">
        <v>396</v>
      </c>
      <c r="D9771" s="8" t="s">
        <v>320</v>
      </c>
      <c r="E9771" s="8" t="s">
        <v>368</v>
      </c>
      <c r="F9771" s="55" t="s">
        <v>39168</v>
      </c>
    </row>
    <row r="9772" spans="1:6" x14ac:dyDescent="0.3">
      <c r="A9772" s="9" t="s">
        <v>19695</v>
      </c>
      <c r="B9772" s="8" t="s">
        <v>19696</v>
      </c>
      <c r="C9772" s="8" t="s">
        <v>367</v>
      </c>
      <c r="D9772" s="8" t="s">
        <v>320</v>
      </c>
      <c r="E9772" s="8" t="s">
        <v>368</v>
      </c>
      <c r="F9772" s="55" t="s">
        <v>39168</v>
      </c>
    </row>
    <row r="9773" spans="1:6" x14ac:dyDescent="0.3">
      <c r="A9773" s="9" t="s">
        <v>19697</v>
      </c>
      <c r="B9773" s="8" t="s">
        <v>19698</v>
      </c>
      <c r="C9773" s="8" t="s">
        <v>367</v>
      </c>
      <c r="D9773" s="8" t="s">
        <v>320</v>
      </c>
      <c r="E9773" s="8" t="s">
        <v>368</v>
      </c>
      <c r="F9773" s="55" t="s">
        <v>39168</v>
      </c>
    </row>
    <row r="9774" spans="1:6" x14ac:dyDescent="0.3">
      <c r="A9774" s="9" t="s">
        <v>19699</v>
      </c>
      <c r="B9774" s="8" t="s">
        <v>19700</v>
      </c>
      <c r="C9774" s="8" t="s">
        <v>367</v>
      </c>
      <c r="D9774" s="8" t="s">
        <v>320</v>
      </c>
      <c r="E9774" s="8" t="s">
        <v>368</v>
      </c>
      <c r="F9774" s="55" t="s">
        <v>39168</v>
      </c>
    </row>
    <row r="9775" spans="1:6" x14ac:dyDescent="0.3">
      <c r="A9775" s="9" t="s">
        <v>19701</v>
      </c>
      <c r="B9775" s="8" t="s">
        <v>19702</v>
      </c>
      <c r="C9775" s="8" t="s">
        <v>367</v>
      </c>
      <c r="D9775" s="8" t="s">
        <v>320</v>
      </c>
      <c r="E9775" s="8" t="s">
        <v>368</v>
      </c>
      <c r="F9775" s="55" t="s">
        <v>39168</v>
      </c>
    </row>
    <row r="9776" spans="1:6" x14ac:dyDescent="0.3">
      <c r="A9776" s="9" t="s">
        <v>19703</v>
      </c>
      <c r="B9776" s="8" t="s">
        <v>19704</v>
      </c>
      <c r="C9776" s="8" t="s">
        <v>367</v>
      </c>
      <c r="D9776" s="8" t="s">
        <v>320</v>
      </c>
      <c r="E9776" s="8" t="s">
        <v>368</v>
      </c>
      <c r="F9776" s="55" t="s">
        <v>39168</v>
      </c>
    </row>
    <row r="9777" spans="1:6" x14ac:dyDescent="0.3">
      <c r="A9777" s="9" t="s">
        <v>19705</v>
      </c>
      <c r="B9777" s="8" t="s">
        <v>19706</v>
      </c>
      <c r="C9777" s="8" t="s">
        <v>367</v>
      </c>
      <c r="D9777" s="8" t="s">
        <v>320</v>
      </c>
      <c r="E9777" s="8" t="s">
        <v>368</v>
      </c>
      <c r="F9777" s="55" t="s">
        <v>39168</v>
      </c>
    </row>
    <row r="9778" spans="1:6" x14ac:dyDescent="0.3">
      <c r="A9778" s="9" t="s">
        <v>19707</v>
      </c>
      <c r="B9778" s="8" t="s">
        <v>19708</v>
      </c>
      <c r="C9778" s="8" t="s">
        <v>367</v>
      </c>
      <c r="D9778" s="8" t="s">
        <v>320</v>
      </c>
      <c r="E9778" s="8" t="s">
        <v>368</v>
      </c>
      <c r="F9778" s="55" t="s">
        <v>39168</v>
      </c>
    </row>
    <row r="9779" spans="1:6" x14ac:dyDescent="0.3">
      <c r="A9779" s="9" t="s">
        <v>19709</v>
      </c>
      <c r="B9779" s="8" t="s">
        <v>19710</v>
      </c>
      <c r="C9779" s="8" t="s">
        <v>367</v>
      </c>
      <c r="D9779" s="8" t="s">
        <v>320</v>
      </c>
      <c r="E9779" s="8" t="s">
        <v>368</v>
      </c>
      <c r="F9779" s="55" t="s">
        <v>39168</v>
      </c>
    </row>
    <row r="9780" spans="1:6" x14ac:dyDescent="0.3">
      <c r="A9780" s="9" t="s">
        <v>19711</v>
      </c>
      <c r="B9780" s="8" t="s">
        <v>19712</v>
      </c>
      <c r="C9780" s="8" t="s">
        <v>367</v>
      </c>
      <c r="D9780" s="8" t="s">
        <v>320</v>
      </c>
      <c r="E9780" s="8" t="s">
        <v>368</v>
      </c>
      <c r="F9780" s="55" t="s">
        <v>39168</v>
      </c>
    </row>
    <row r="9781" spans="1:6" x14ac:dyDescent="0.3">
      <c r="A9781" s="9" t="s">
        <v>19713</v>
      </c>
      <c r="B9781" s="8" t="s">
        <v>19714</v>
      </c>
      <c r="C9781" s="8" t="s">
        <v>367</v>
      </c>
      <c r="D9781" s="8" t="s">
        <v>320</v>
      </c>
      <c r="E9781" s="8" t="s">
        <v>368</v>
      </c>
      <c r="F9781" s="55" t="s">
        <v>39168</v>
      </c>
    </row>
    <row r="9782" spans="1:6" x14ac:dyDescent="0.3">
      <c r="A9782" s="9" t="s">
        <v>19715</v>
      </c>
      <c r="B9782" s="8" t="s">
        <v>19716</v>
      </c>
      <c r="C9782" s="8" t="s">
        <v>367</v>
      </c>
      <c r="D9782" s="8" t="s">
        <v>320</v>
      </c>
      <c r="E9782" s="8" t="s">
        <v>368</v>
      </c>
      <c r="F9782" s="55" t="s">
        <v>39168</v>
      </c>
    </row>
    <row r="9783" spans="1:6" x14ac:dyDescent="0.3">
      <c r="A9783" s="9" t="s">
        <v>189</v>
      </c>
      <c r="B9783" s="8" t="s">
        <v>331</v>
      </c>
      <c r="C9783" s="8" t="s">
        <v>2062</v>
      </c>
      <c r="D9783" s="8" t="s">
        <v>321</v>
      </c>
      <c r="E9783" s="8" t="s">
        <v>483</v>
      </c>
      <c r="F9783" s="55" t="s">
        <v>39168</v>
      </c>
    </row>
    <row r="9784" spans="1:6" x14ac:dyDescent="0.3">
      <c r="A9784" s="9" t="s">
        <v>19717</v>
      </c>
      <c r="B9784" s="8" t="s">
        <v>19718</v>
      </c>
      <c r="C9784" s="8" t="s">
        <v>367</v>
      </c>
      <c r="D9784" s="8" t="s">
        <v>320</v>
      </c>
      <c r="E9784" s="8" t="s">
        <v>368</v>
      </c>
      <c r="F9784" s="55" t="s">
        <v>39168</v>
      </c>
    </row>
    <row r="9785" spans="1:6" x14ac:dyDescent="0.3">
      <c r="A9785" s="9" t="s">
        <v>19719</v>
      </c>
      <c r="B9785" s="8" t="s">
        <v>19720</v>
      </c>
      <c r="C9785" s="8" t="s">
        <v>367</v>
      </c>
      <c r="D9785" s="8" t="s">
        <v>320</v>
      </c>
      <c r="E9785" s="8" t="s">
        <v>368</v>
      </c>
      <c r="F9785" s="55" t="s">
        <v>39168</v>
      </c>
    </row>
    <row r="9786" spans="1:6" x14ac:dyDescent="0.3">
      <c r="A9786" s="9" t="s">
        <v>19721</v>
      </c>
      <c r="B9786" s="8" t="s">
        <v>19722</v>
      </c>
      <c r="C9786" s="8" t="s">
        <v>367</v>
      </c>
      <c r="D9786" s="8" t="s">
        <v>320</v>
      </c>
      <c r="E9786" s="8" t="s">
        <v>368</v>
      </c>
      <c r="F9786" s="55" t="s">
        <v>39168</v>
      </c>
    </row>
    <row r="9787" spans="1:6" x14ac:dyDescent="0.3">
      <c r="A9787" s="9" t="s">
        <v>19723</v>
      </c>
      <c r="B9787" s="8" t="s">
        <v>19724</v>
      </c>
      <c r="C9787" s="8" t="s">
        <v>367</v>
      </c>
      <c r="D9787" s="8" t="s">
        <v>320</v>
      </c>
      <c r="E9787" s="8" t="s">
        <v>368</v>
      </c>
      <c r="F9787" s="55" t="s">
        <v>39168</v>
      </c>
    </row>
    <row r="9788" spans="1:6" x14ac:dyDescent="0.3">
      <c r="A9788" s="9" t="s">
        <v>19725</v>
      </c>
      <c r="B9788" s="8" t="s">
        <v>19726</v>
      </c>
      <c r="C9788" s="8" t="s">
        <v>396</v>
      </c>
      <c r="D9788" s="8" t="s">
        <v>320</v>
      </c>
      <c r="E9788" s="8" t="s">
        <v>368</v>
      </c>
      <c r="F9788" s="55" t="s">
        <v>39168</v>
      </c>
    </row>
    <row r="9789" spans="1:6" x14ac:dyDescent="0.3">
      <c r="A9789" s="9" t="s">
        <v>19727</v>
      </c>
      <c r="B9789" s="8" t="s">
        <v>19728</v>
      </c>
      <c r="C9789" s="8" t="s">
        <v>367</v>
      </c>
      <c r="D9789" s="8" t="s">
        <v>320</v>
      </c>
      <c r="E9789" s="8" t="s">
        <v>368</v>
      </c>
      <c r="F9789" s="55" t="s">
        <v>39168</v>
      </c>
    </row>
    <row r="9790" spans="1:6" x14ac:dyDescent="0.3">
      <c r="A9790" s="9" t="s">
        <v>19729</v>
      </c>
      <c r="B9790" s="8" t="s">
        <v>19730</v>
      </c>
      <c r="C9790" s="8" t="s">
        <v>367</v>
      </c>
      <c r="D9790" s="8" t="s">
        <v>320</v>
      </c>
      <c r="E9790" s="8" t="s">
        <v>368</v>
      </c>
      <c r="F9790" s="55" t="s">
        <v>39168</v>
      </c>
    </row>
    <row r="9791" spans="1:6" x14ac:dyDescent="0.3">
      <c r="A9791" s="9" t="s">
        <v>19731</v>
      </c>
      <c r="B9791" s="8" t="s">
        <v>19732</v>
      </c>
      <c r="C9791" s="8" t="s">
        <v>388</v>
      </c>
      <c r="D9791" s="8" t="s">
        <v>320</v>
      </c>
      <c r="E9791" s="8" t="s">
        <v>368</v>
      </c>
      <c r="F9791" s="55" t="s">
        <v>39168</v>
      </c>
    </row>
    <row r="9792" spans="1:6" x14ac:dyDescent="0.3">
      <c r="A9792" s="9" t="s">
        <v>19733</v>
      </c>
      <c r="B9792" s="8" t="s">
        <v>19734</v>
      </c>
      <c r="C9792" s="8" t="s">
        <v>396</v>
      </c>
      <c r="D9792" s="8" t="s">
        <v>320</v>
      </c>
      <c r="E9792" s="8" t="s">
        <v>368</v>
      </c>
      <c r="F9792" s="55" t="s">
        <v>39168</v>
      </c>
    </row>
    <row r="9793" spans="1:6" x14ac:dyDescent="0.3">
      <c r="A9793" s="9" t="s">
        <v>19735</v>
      </c>
      <c r="B9793" s="8" t="s">
        <v>19736</v>
      </c>
      <c r="C9793" s="8" t="s">
        <v>367</v>
      </c>
      <c r="D9793" s="8" t="s">
        <v>320</v>
      </c>
      <c r="E9793" s="8" t="s">
        <v>368</v>
      </c>
      <c r="F9793" s="55" t="s">
        <v>39168</v>
      </c>
    </row>
    <row r="9794" spans="1:6" x14ac:dyDescent="0.3">
      <c r="A9794" s="9" t="s">
        <v>19737</v>
      </c>
      <c r="B9794" s="8" t="s">
        <v>19738</v>
      </c>
      <c r="C9794" s="8" t="s">
        <v>367</v>
      </c>
      <c r="D9794" s="8" t="s">
        <v>320</v>
      </c>
      <c r="E9794" s="8" t="s">
        <v>368</v>
      </c>
      <c r="F9794" s="55" t="s">
        <v>39168</v>
      </c>
    </row>
    <row r="9795" spans="1:6" x14ac:dyDescent="0.3">
      <c r="A9795" s="9" t="s">
        <v>19739</v>
      </c>
      <c r="B9795" s="8" t="s">
        <v>19740</v>
      </c>
      <c r="C9795" s="8" t="s">
        <v>367</v>
      </c>
      <c r="D9795" s="8" t="s">
        <v>320</v>
      </c>
      <c r="E9795" s="8" t="s">
        <v>368</v>
      </c>
      <c r="F9795" s="55" t="s">
        <v>39168</v>
      </c>
    </row>
    <row r="9796" spans="1:6" x14ac:dyDescent="0.3">
      <c r="A9796" s="9" t="s">
        <v>19741</v>
      </c>
      <c r="B9796" s="8" t="s">
        <v>19742</v>
      </c>
      <c r="C9796" s="8" t="s">
        <v>367</v>
      </c>
      <c r="D9796" s="8" t="s">
        <v>320</v>
      </c>
      <c r="E9796" s="8" t="s">
        <v>368</v>
      </c>
      <c r="F9796" s="55" t="s">
        <v>39168</v>
      </c>
    </row>
    <row r="9797" spans="1:6" x14ac:dyDescent="0.3">
      <c r="A9797" s="9" t="s">
        <v>19743</v>
      </c>
      <c r="B9797" s="8" t="s">
        <v>19744</v>
      </c>
      <c r="C9797" s="8" t="s">
        <v>367</v>
      </c>
      <c r="D9797" s="8" t="s">
        <v>320</v>
      </c>
      <c r="E9797" s="8" t="s">
        <v>368</v>
      </c>
      <c r="F9797" s="55" t="s">
        <v>39168</v>
      </c>
    </row>
    <row r="9798" spans="1:6" x14ac:dyDescent="0.3">
      <c r="A9798" s="9" t="s">
        <v>19745</v>
      </c>
      <c r="B9798" s="8" t="s">
        <v>19746</v>
      </c>
      <c r="C9798" s="8" t="s">
        <v>367</v>
      </c>
      <c r="D9798" s="8" t="s">
        <v>320</v>
      </c>
      <c r="E9798" s="8" t="s">
        <v>368</v>
      </c>
      <c r="F9798" s="55" t="s">
        <v>39168</v>
      </c>
    </row>
    <row r="9799" spans="1:6" x14ac:dyDescent="0.3">
      <c r="A9799" s="9" t="s">
        <v>19747</v>
      </c>
      <c r="B9799" s="8" t="s">
        <v>19748</v>
      </c>
      <c r="C9799" s="8" t="s">
        <v>367</v>
      </c>
      <c r="D9799" s="8" t="s">
        <v>320</v>
      </c>
      <c r="E9799" s="8" t="s">
        <v>368</v>
      </c>
      <c r="F9799" s="55" t="s">
        <v>39168</v>
      </c>
    </row>
    <row r="9800" spans="1:6" x14ac:dyDescent="0.3">
      <c r="A9800" s="9" t="s">
        <v>19749</v>
      </c>
      <c r="B9800" s="8" t="s">
        <v>19750</v>
      </c>
      <c r="C9800" s="8" t="s">
        <v>367</v>
      </c>
      <c r="D9800" s="8" t="s">
        <v>320</v>
      </c>
      <c r="E9800" s="8" t="s">
        <v>368</v>
      </c>
      <c r="F9800" s="55" t="s">
        <v>39168</v>
      </c>
    </row>
    <row r="9801" spans="1:6" x14ac:dyDescent="0.3">
      <c r="A9801" s="9" t="s">
        <v>19751</v>
      </c>
      <c r="B9801" s="8" t="s">
        <v>19752</v>
      </c>
      <c r="C9801" s="8" t="s">
        <v>367</v>
      </c>
      <c r="D9801" s="8" t="s">
        <v>320</v>
      </c>
      <c r="E9801" s="8" t="s">
        <v>368</v>
      </c>
      <c r="F9801" s="55" t="s">
        <v>39168</v>
      </c>
    </row>
    <row r="9802" spans="1:6" x14ac:dyDescent="0.3">
      <c r="A9802" s="9" t="s">
        <v>19753</v>
      </c>
      <c r="B9802" s="8" t="s">
        <v>19754</v>
      </c>
      <c r="C9802" s="8" t="s">
        <v>367</v>
      </c>
      <c r="D9802" s="8" t="s">
        <v>320</v>
      </c>
      <c r="E9802" s="8" t="s">
        <v>368</v>
      </c>
      <c r="F9802" s="55" t="s">
        <v>39168</v>
      </c>
    </row>
    <row r="9803" spans="1:6" x14ac:dyDescent="0.3">
      <c r="A9803" s="9" t="s">
        <v>19755</v>
      </c>
      <c r="B9803" s="8" t="s">
        <v>19756</v>
      </c>
      <c r="C9803" s="8" t="s">
        <v>367</v>
      </c>
      <c r="D9803" s="8" t="s">
        <v>320</v>
      </c>
      <c r="E9803" s="8" t="s">
        <v>368</v>
      </c>
      <c r="F9803" s="55" t="s">
        <v>39168</v>
      </c>
    </row>
    <row r="9804" spans="1:6" x14ac:dyDescent="0.3">
      <c r="A9804" s="9" t="s">
        <v>19757</v>
      </c>
      <c r="B9804" s="8" t="s">
        <v>19758</v>
      </c>
      <c r="C9804" s="8" t="s">
        <v>367</v>
      </c>
      <c r="D9804" s="8" t="s">
        <v>320</v>
      </c>
      <c r="E9804" s="8" t="s">
        <v>368</v>
      </c>
      <c r="F9804" s="55" t="s">
        <v>39168</v>
      </c>
    </row>
    <row r="9805" spans="1:6" x14ac:dyDescent="0.3">
      <c r="A9805" s="9" t="s">
        <v>19759</v>
      </c>
      <c r="B9805" s="8" t="s">
        <v>19760</v>
      </c>
      <c r="C9805" s="8" t="s">
        <v>367</v>
      </c>
      <c r="D9805" s="8" t="s">
        <v>320</v>
      </c>
      <c r="E9805" s="8" t="s">
        <v>368</v>
      </c>
      <c r="F9805" s="55" t="s">
        <v>39168</v>
      </c>
    </row>
    <row r="9806" spans="1:6" x14ac:dyDescent="0.3">
      <c r="A9806" s="9" t="s">
        <v>19761</v>
      </c>
      <c r="B9806" s="8" t="s">
        <v>19762</v>
      </c>
      <c r="C9806" s="8" t="s">
        <v>367</v>
      </c>
      <c r="D9806" s="8" t="s">
        <v>320</v>
      </c>
      <c r="E9806" s="8" t="s">
        <v>368</v>
      </c>
      <c r="F9806" s="55" t="s">
        <v>39168</v>
      </c>
    </row>
    <row r="9807" spans="1:6" x14ac:dyDescent="0.3">
      <c r="A9807" s="9" t="s">
        <v>19763</v>
      </c>
      <c r="B9807" s="8" t="s">
        <v>19764</v>
      </c>
      <c r="C9807" s="8" t="s">
        <v>367</v>
      </c>
      <c r="D9807" s="8" t="s">
        <v>320</v>
      </c>
      <c r="E9807" s="8" t="s">
        <v>368</v>
      </c>
      <c r="F9807" s="55" t="s">
        <v>39168</v>
      </c>
    </row>
    <row r="9808" spans="1:6" x14ac:dyDescent="0.3">
      <c r="A9808" s="9" t="s">
        <v>19765</v>
      </c>
      <c r="B9808" s="8" t="s">
        <v>19766</v>
      </c>
      <c r="C9808" s="8" t="s">
        <v>367</v>
      </c>
      <c r="D9808" s="8" t="s">
        <v>320</v>
      </c>
      <c r="E9808" s="8" t="s">
        <v>368</v>
      </c>
      <c r="F9808" s="55" t="s">
        <v>39168</v>
      </c>
    </row>
    <row r="9809" spans="1:6" x14ac:dyDescent="0.3">
      <c r="A9809" s="9" t="s">
        <v>19767</v>
      </c>
      <c r="B9809" s="8" t="s">
        <v>19768</v>
      </c>
      <c r="C9809" s="8" t="s">
        <v>367</v>
      </c>
      <c r="D9809" s="8" t="s">
        <v>320</v>
      </c>
      <c r="E9809" s="8" t="s">
        <v>368</v>
      </c>
      <c r="F9809" s="55" t="s">
        <v>39168</v>
      </c>
    </row>
    <row r="9810" spans="1:6" x14ac:dyDescent="0.3">
      <c r="A9810" s="9" t="s">
        <v>19769</v>
      </c>
      <c r="B9810" s="8" t="s">
        <v>19770</v>
      </c>
      <c r="C9810" s="8" t="s">
        <v>367</v>
      </c>
      <c r="D9810" s="8" t="s">
        <v>320</v>
      </c>
      <c r="E9810" s="8" t="s">
        <v>368</v>
      </c>
      <c r="F9810" s="55" t="s">
        <v>39168</v>
      </c>
    </row>
    <row r="9811" spans="1:6" x14ac:dyDescent="0.3">
      <c r="A9811" s="9" t="s">
        <v>19771</v>
      </c>
      <c r="B9811" s="8" t="s">
        <v>19772</v>
      </c>
      <c r="C9811" s="8" t="s">
        <v>367</v>
      </c>
      <c r="D9811" s="8" t="s">
        <v>320</v>
      </c>
      <c r="E9811" s="8" t="s">
        <v>368</v>
      </c>
      <c r="F9811" s="55" t="s">
        <v>39168</v>
      </c>
    </row>
    <row r="9812" spans="1:6" x14ac:dyDescent="0.3">
      <c r="A9812" s="9" t="s">
        <v>19773</v>
      </c>
      <c r="B9812" s="8" t="s">
        <v>19774</v>
      </c>
      <c r="C9812" s="8" t="s">
        <v>367</v>
      </c>
      <c r="D9812" s="8" t="s">
        <v>320</v>
      </c>
      <c r="E9812" s="8" t="s">
        <v>368</v>
      </c>
      <c r="F9812" s="55" t="s">
        <v>39168</v>
      </c>
    </row>
    <row r="9813" spans="1:6" x14ac:dyDescent="0.3">
      <c r="A9813" s="9" t="s">
        <v>19775</v>
      </c>
      <c r="B9813" s="8" t="s">
        <v>19776</v>
      </c>
      <c r="C9813" s="8" t="s">
        <v>367</v>
      </c>
      <c r="D9813" s="8" t="s">
        <v>320</v>
      </c>
      <c r="E9813" s="8" t="s">
        <v>368</v>
      </c>
      <c r="F9813" s="55" t="s">
        <v>39168</v>
      </c>
    </row>
    <row r="9814" spans="1:6" x14ac:dyDescent="0.3">
      <c r="A9814" s="9" t="s">
        <v>19777</v>
      </c>
      <c r="B9814" s="8" t="s">
        <v>19778</v>
      </c>
      <c r="C9814" s="8" t="s">
        <v>367</v>
      </c>
      <c r="D9814" s="8" t="s">
        <v>320</v>
      </c>
      <c r="E9814" s="8" t="s">
        <v>368</v>
      </c>
      <c r="F9814" s="55" t="s">
        <v>39168</v>
      </c>
    </row>
    <row r="9815" spans="1:6" x14ac:dyDescent="0.3">
      <c r="A9815" s="9" t="s">
        <v>19779</v>
      </c>
      <c r="B9815" s="8" t="s">
        <v>19780</v>
      </c>
      <c r="C9815" s="8" t="s">
        <v>367</v>
      </c>
      <c r="D9815" s="8" t="s">
        <v>320</v>
      </c>
      <c r="E9815" s="8" t="s">
        <v>368</v>
      </c>
      <c r="F9815" s="55" t="s">
        <v>39168</v>
      </c>
    </row>
    <row r="9816" spans="1:6" x14ac:dyDescent="0.3">
      <c r="A9816" s="9" t="s">
        <v>19781</v>
      </c>
      <c r="B9816" s="8" t="s">
        <v>19782</v>
      </c>
      <c r="C9816" s="8" t="s">
        <v>367</v>
      </c>
      <c r="D9816" s="8" t="s">
        <v>320</v>
      </c>
      <c r="E9816" s="8" t="s">
        <v>368</v>
      </c>
      <c r="F9816" s="55" t="s">
        <v>39168</v>
      </c>
    </row>
    <row r="9817" spans="1:6" x14ac:dyDescent="0.3">
      <c r="A9817" s="9" t="s">
        <v>19783</v>
      </c>
      <c r="B9817" s="8" t="s">
        <v>19784</v>
      </c>
      <c r="C9817" s="8" t="s">
        <v>367</v>
      </c>
      <c r="D9817" s="8" t="s">
        <v>320</v>
      </c>
      <c r="E9817" s="8" t="s">
        <v>368</v>
      </c>
      <c r="F9817" s="55" t="s">
        <v>39168</v>
      </c>
    </row>
    <row r="9818" spans="1:6" x14ac:dyDescent="0.3">
      <c r="A9818" s="9" t="s">
        <v>19785</v>
      </c>
      <c r="B9818" s="8" t="s">
        <v>19786</v>
      </c>
      <c r="C9818" s="8" t="s">
        <v>367</v>
      </c>
      <c r="D9818" s="8" t="s">
        <v>320</v>
      </c>
      <c r="E9818" s="8" t="s">
        <v>368</v>
      </c>
      <c r="F9818" s="55" t="s">
        <v>39168</v>
      </c>
    </row>
    <row r="9819" spans="1:6" x14ac:dyDescent="0.3">
      <c r="A9819" s="9" t="s">
        <v>19787</v>
      </c>
      <c r="B9819" s="8" t="s">
        <v>19788</v>
      </c>
      <c r="C9819" s="8" t="s">
        <v>367</v>
      </c>
      <c r="D9819" s="8" t="s">
        <v>320</v>
      </c>
      <c r="E9819" s="8" t="s">
        <v>368</v>
      </c>
      <c r="F9819" s="55" t="s">
        <v>39168</v>
      </c>
    </row>
    <row r="9820" spans="1:6" x14ac:dyDescent="0.3">
      <c r="A9820" s="9" t="s">
        <v>19789</v>
      </c>
      <c r="B9820" s="8" t="s">
        <v>19790</v>
      </c>
      <c r="C9820" s="8" t="s">
        <v>367</v>
      </c>
      <c r="D9820" s="8" t="s">
        <v>320</v>
      </c>
      <c r="E9820" s="8" t="s">
        <v>368</v>
      </c>
      <c r="F9820" s="55" t="s">
        <v>39168</v>
      </c>
    </row>
    <row r="9821" spans="1:6" x14ac:dyDescent="0.3">
      <c r="A9821" s="9" t="s">
        <v>19791</v>
      </c>
      <c r="B9821" s="8" t="s">
        <v>19792</v>
      </c>
      <c r="C9821" s="8" t="s">
        <v>367</v>
      </c>
      <c r="D9821" s="8" t="s">
        <v>320</v>
      </c>
      <c r="E9821" s="8" t="s">
        <v>368</v>
      </c>
      <c r="F9821" s="55" t="s">
        <v>39168</v>
      </c>
    </row>
    <row r="9822" spans="1:6" x14ac:dyDescent="0.3">
      <c r="A9822" s="9" t="s">
        <v>19793</v>
      </c>
      <c r="B9822" s="8" t="s">
        <v>19794</v>
      </c>
      <c r="C9822" s="8" t="s">
        <v>367</v>
      </c>
      <c r="D9822" s="8" t="s">
        <v>320</v>
      </c>
      <c r="E9822" s="8" t="s">
        <v>368</v>
      </c>
      <c r="F9822" s="55" t="s">
        <v>39168</v>
      </c>
    </row>
    <row r="9823" spans="1:6" x14ac:dyDescent="0.3">
      <c r="A9823" s="9" t="s">
        <v>19795</v>
      </c>
      <c r="B9823" s="8" t="s">
        <v>19796</v>
      </c>
      <c r="C9823" s="8" t="s">
        <v>367</v>
      </c>
      <c r="D9823" s="8" t="s">
        <v>320</v>
      </c>
      <c r="E9823" s="8" t="s">
        <v>368</v>
      </c>
      <c r="F9823" s="55" t="s">
        <v>39168</v>
      </c>
    </row>
    <row r="9824" spans="1:6" x14ac:dyDescent="0.3">
      <c r="A9824" s="9" t="s">
        <v>19797</v>
      </c>
      <c r="B9824" s="8" t="s">
        <v>19798</v>
      </c>
      <c r="C9824" s="8" t="s">
        <v>367</v>
      </c>
      <c r="D9824" s="8" t="s">
        <v>320</v>
      </c>
      <c r="E9824" s="8" t="s">
        <v>368</v>
      </c>
      <c r="F9824" s="55" t="s">
        <v>39168</v>
      </c>
    </row>
    <row r="9825" spans="1:6" x14ac:dyDescent="0.3">
      <c r="A9825" s="9" t="s">
        <v>19799</v>
      </c>
      <c r="B9825" s="8" t="s">
        <v>19800</v>
      </c>
      <c r="C9825" s="8" t="s">
        <v>367</v>
      </c>
      <c r="D9825" s="8" t="s">
        <v>320</v>
      </c>
      <c r="E9825" s="8" t="s">
        <v>368</v>
      </c>
      <c r="F9825" s="55" t="s">
        <v>39168</v>
      </c>
    </row>
    <row r="9826" spans="1:6" x14ac:dyDescent="0.3">
      <c r="A9826" s="9" t="s">
        <v>19801</v>
      </c>
      <c r="B9826" s="8" t="s">
        <v>19802</v>
      </c>
      <c r="C9826" s="8" t="s">
        <v>388</v>
      </c>
      <c r="D9826" s="8" t="s">
        <v>320</v>
      </c>
      <c r="E9826" s="8" t="s">
        <v>368</v>
      </c>
      <c r="F9826" s="55" t="s">
        <v>39168</v>
      </c>
    </row>
    <row r="9827" spans="1:6" x14ac:dyDescent="0.3">
      <c r="A9827" s="9" t="s">
        <v>19803</v>
      </c>
      <c r="B9827" s="8" t="s">
        <v>19804</v>
      </c>
      <c r="C9827" s="8" t="s">
        <v>367</v>
      </c>
      <c r="D9827" s="8" t="s">
        <v>320</v>
      </c>
      <c r="E9827" s="8" t="s">
        <v>368</v>
      </c>
      <c r="F9827" s="55" t="s">
        <v>39168</v>
      </c>
    </row>
    <row r="9828" spans="1:6" x14ac:dyDescent="0.3">
      <c r="A9828" s="9" t="s">
        <v>19805</v>
      </c>
      <c r="B9828" s="8" t="s">
        <v>19806</v>
      </c>
      <c r="C9828" s="8" t="s">
        <v>367</v>
      </c>
      <c r="D9828" s="8" t="s">
        <v>320</v>
      </c>
      <c r="E9828" s="8" t="s">
        <v>368</v>
      </c>
      <c r="F9828" s="55" t="s">
        <v>39168</v>
      </c>
    </row>
    <row r="9829" spans="1:6" x14ac:dyDescent="0.3">
      <c r="A9829" s="9" t="s">
        <v>19807</v>
      </c>
      <c r="B9829" s="8" t="s">
        <v>19808</v>
      </c>
      <c r="C9829" s="8" t="s">
        <v>367</v>
      </c>
      <c r="D9829" s="8" t="s">
        <v>320</v>
      </c>
      <c r="E9829" s="8" t="s">
        <v>368</v>
      </c>
      <c r="F9829" s="55" t="s">
        <v>39168</v>
      </c>
    </row>
    <row r="9830" spans="1:6" x14ac:dyDescent="0.3">
      <c r="A9830" s="9" t="s">
        <v>19809</v>
      </c>
      <c r="B9830" s="8" t="s">
        <v>19810</v>
      </c>
      <c r="C9830" s="8" t="s">
        <v>367</v>
      </c>
      <c r="D9830" s="8" t="s">
        <v>320</v>
      </c>
      <c r="E9830" s="8" t="s">
        <v>368</v>
      </c>
      <c r="F9830" s="55" t="s">
        <v>39168</v>
      </c>
    </row>
    <row r="9831" spans="1:6" x14ac:dyDescent="0.3">
      <c r="A9831" s="9" t="s">
        <v>19811</v>
      </c>
      <c r="B9831" s="8" t="s">
        <v>19812</v>
      </c>
      <c r="C9831" s="8" t="s">
        <v>367</v>
      </c>
      <c r="D9831" s="8" t="s">
        <v>320</v>
      </c>
      <c r="E9831" s="8" t="s">
        <v>368</v>
      </c>
      <c r="F9831" s="55" t="s">
        <v>39168</v>
      </c>
    </row>
    <row r="9832" spans="1:6" x14ac:dyDescent="0.3">
      <c r="A9832" s="9" t="s">
        <v>19813</v>
      </c>
      <c r="B9832" s="8" t="s">
        <v>19814</v>
      </c>
      <c r="C9832" s="8" t="s">
        <v>367</v>
      </c>
      <c r="D9832" s="8" t="s">
        <v>320</v>
      </c>
      <c r="E9832" s="8" t="s">
        <v>368</v>
      </c>
      <c r="F9832" s="55" t="s">
        <v>39168</v>
      </c>
    </row>
    <row r="9833" spans="1:6" x14ac:dyDescent="0.3">
      <c r="A9833" s="9" t="s">
        <v>19815</v>
      </c>
      <c r="B9833" s="8" t="s">
        <v>19816</v>
      </c>
      <c r="C9833" s="8" t="s">
        <v>367</v>
      </c>
      <c r="D9833" s="8" t="s">
        <v>320</v>
      </c>
      <c r="E9833" s="8" t="s">
        <v>368</v>
      </c>
      <c r="F9833" s="55" t="s">
        <v>39168</v>
      </c>
    </row>
    <row r="9834" spans="1:6" x14ac:dyDescent="0.3">
      <c r="A9834" s="9" t="s">
        <v>19817</v>
      </c>
      <c r="B9834" s="8" t="s">
        <v>19818</v>
      </c>
      <c r="C9834" s="8" t="s">
        <v>367</v>
      </c>
      <c r="D9834" s="8" t="s">
        <v>320</v>
      </c>
      <c r="E9834" s="8" t="s">
        <v>368</v>
      </c>
      <c r="F9834" s="55" t="s">
        <v>39168</v>
      </c>
    </row>
    <row r="9835" spans="1:6" x14ac:dyDescent="0.3">
      <c r="A9835" s="9" t="s">
        <v>19819</v>
      </c>
      <c r="B9835" s="8" t="s">
        <v>19820</v>
      </c>
      <c r="C9835" s="8" t="s">
        <v>367</v>
      </c>
      <c r="D9835" s="8" t="s">
        <v>320</v>
      </c>
      <c r="E9835" s="8" t="s">
        <v>368</v>
      </c>
      <c r="F9835" s="55" t="s">
        <v>39168</v>
      </c>
    </row>
    <row r="9836" spans="1:6" x14ac:dyDescent="0.3">
      <c r="A9836" s="9" t="s">
        <v>19821</v>
      </c>
      <c r="B9836" s="8" t="s">
        <v>19822</v>
      </c>
      <c r="C9836" s="8" t="s">
        <v>367</v>
      </c>
      <c r="D9836" s="8" t="s">
        <v>320</v>
      </c>
      <c r="E9836" s="8" t="s">
        <v>368</v>
      </c>
      <c r="F9836" s="55" t="s">
        <v>39168</v>
      </c>
    </row>
    <row r="9837" spans="1:6" x14ac:dyDescent="0.3">
      <c r="A9837" s="9" t="s">
        <v>19823</v>
      </c>
      <c r="B9837" s="8" t="s">
        <v>19824</v>
      </c>
      <c r="C9837" s="8" t="s">
        <v>367</v>
      </c>
      <c r="D9837" s="8" t="s">
        <v>320</v>
      </c>
      <c r="E9837" s="8" t="s">
        <v>368</v>
      </c>
      <c r="F9837" s="55" t="s">
        <v>39168</v>
      </c>
    </row>
    <row r="9838" spans="1:6" x14ac:dyDescent="0.3">
      <c r="A9838" s="9" t="s">
        <v>19825</v>
      </c>
      <c r="B9838" s="8" t="s">
        <v>19826</v>
      </c>
      <c r="C9838" s="8" t="s">
        <v>367</v>
      </c>
      <c r="D9838" s="8" t="s">
        <v>320</v>
      </c>
      <c r="E9838" s="8" t="s">
        <v>368</v>
      </c>
      <c r="F9838" s="55" t="s">
        <v>39168</v>
      </c>
    </row>
    <row r="9839" spans="1:6" x14ac:dyDescent="0.3">
      <c r="A9839" s="9" t="s">
        <v>19827</v>
      </c>
      <c r="B9839" s="8" t="s">
        <v>19828</v>
      </c>
      <c r="C9839" s="8" t="s">
        <v>367</v>
      </c>
      <c r="D9839" s="8" t="s">
        <v>320</v>
      </c>
      <c r="E9839" s="8" t="s">
        <v>368</v>
      </c>
      <c r="F9839" s="55" t="s">
        <v>39168</v>
      </c>
    </row>
    <row r="9840" spans="1:6" x14ac:dyDescent="0.3">
      <c r="A9840" s="9" t="s">
        <v>19829</v>
      </c>
      <c r="B9840" s="8" t="s">
        <v>19830</v>
      </c>
      <c r="C9840" s="8" t="s">
        <v>367</v>
      </c>
      <c r="D9840" s="8" t="s">
        <v>320</v>
      </c>
      <c r="E9840" s="8" t="s">
        <v>368</v>
      </c>
      <c r="F9840" s="55" t="s">
        <v>39168</v>
      </c>
    </row>
    <row r="9841" spans="1:6" x14ac:dyDescent="0.3">
      <c r="A9841" s="9" t="s">
        <v>19831</v>
      </c>
      <c r="B9841" s="8" t="s">
        <v>19832</v>
      </c>
      <c r="C9841" s="8" t="s">
        <v>367</v>
      </c>
      <c r="D9841" s="8" t="s">
        <v>320</v>
      </c>
      <c r="E9841" s="8" t="s">
        <v>368</v>
      </c>
      <c r="F9841" s="55" t="s">
        <v>39168</v>
      </c>
    </row>
    <row r="9842" spans="1:6" x14ac:dyDescent="0.3">
      <c r="A9842" s="9" t="s">
        <v>19833</v>
      </c>
      <c r="B9842" s="8" t="s">
        <v>19834</v>
      </c>
      <c r="C9842" s="8" t="s">
        <v>367</v>
      </c>
      <c r="D9842" s="8" t="s">
        <v>320</v>
      </c>
      <c r="E9842" s="8" t="s">
        <v>368</v>
      </c>
      <c r="F9842" s="55" t="s">
        <v>39168</v>
      </c>
    </row>
    <row r="9843" spans="1:6" x14ac:dyDescent="0.3">
      <c r="A9843" s="9" t="s">
        <v>19835</v>
      </c>
      <c r="B9843" s="8" t="s">
        <v>19836</v>
      </c>
      <c r="C9843" s="8" t="s">
        <v>367</v>
      </c>
      <c r="D9843" s="8" t="s">
        <v>320</v>
      </c>
      <c r="E9843" s="8" t="s">
        <v>368</v>
      </c>
      <c r="F9843" s="55" t="s">
        <v>39168</v>
      </c>
    </row>
    <row r="9844" spans="1:6" x14ac:dyDescent="0.3">
      <c r="A9844" s="9" t="s">
        <v>19837</v>
      </c>
      <c r="B9844" s="8" t="s">
        <v>19838</v>
      </c>
      <c r="C9844" s="8" t="s">
        <v>367</v>
      </c>
      <c r="D9844" s="8" t="s">
        <v>320</v>
      </c>
      <c r="E9844" s="8" t="s">
        <v>368</v>
      </c>
      <c r="F9844" s="55" t="s">
        <v>39168</v>
      </c>
    </row>
    <row r="9845" spans="1:6" x14ac:dyDescent="0.3">
      <c r="A9845" s="9" t="s">
        <v>19839</v>
      </c>
      <c r="B9845" s="8" t="s">
        <v>19840</v>
      </c>
      <c r="C9845" s="8" t="s">
        <v>367</v>
      </c>
      <c r="D9845" s="8" t="s">
        <v>320</v>
      </c>
      <c r="E9845" s="8" t="s">
        <v>368</v>
      </c>
      <c r="F9845" s="55" t="s">
        <v>39168</v>
      </c>
    </row>
    <row r="9846" spans="1:6" x14ac:dyDescent="0.3">
      <c r="A9846" s="9" t="s">
        <v>19841</v>
      </c>
      <c r="B9846" s="8" t="s">
        <v>19842</v>
      </c>
      <c r="C9846" s="8" t="s">
        <v>367</v>
      </c>
      <c r="D9846" s="8" t="s">
        <v>320</v>
      </c>
      <c r="E9846" s="8" t="s">
        <v>368</v>
      </c>
      <c r="F9846" s="55" t="s">
        <v>39168</v>
      </c>
    </row>
    <row r="9847" spans="1:6" x14ac:dyDescent="0.3">
      <c r="A9847" s="9" t="s">
        <v>19843</v>
      </c>
      <c r="B9847" s="8" t="s">
        <v>19844</v>
      </c>
      <c r="C9847" s="8" t="s">
        <v>367</v>
      </c>
      <c r="D9847" s="8" t="s">
        <v>320</v>
      </c>
      <c r="E9847" s="8" t="s">
        <v>368</v>
      </c>
      <c r="F9847" s="55" t="s">
        <v>39168</v>
      </c>
    </row>
    <row r="9848" spans="1:6" x14ac:dyDescent="0.3">
      <c r="A9848" s="9" t="s">
        <v>19845</v>
      </c>
      <c r="B9848" s="8" t="s">
        <v>19846</v>
      </c>
      <c r="C9848" s="8" t="s">
        <v>367</v>
      </c>
      <c r="D9848" s="8" t="s">
        <v>320</v>
      </c>
      <c r="E9848" s="8" t="s">
        <v>368</v>
      </c>
      <c r="F9848" s="55" t="s">
        <v>39168</v>
      </c>
    </row>
    <row r="9849" spans="1:6" x14ac:dyDescent="0.3">
      <c r="A9849" s="9" t="s">
        <v>19847</v>
      </c>
      <c r="B9849" s="8" t="s">
        <v>19848</v>
      </c>
      <c r="C9849" s="8" t="s">
        <v>367</v>
      </c>
      <c r="D9849" s="8" t="s">
        <v>320</v>
      </c>
      <c r="E9849" s="8" t="s">
        <v>368</v>
      </c>
      <c r="F9849" s="55" t="s">
        <v>39168</v>
      </c>
    </row>
    <row r="9850" spans="1:6" x14ac:dyDescent="0.3">
      <c r="A9850" s="9" t="s">
        <v>19849</v>
      </c>
      <c r="B9850" s="8" t="s">
        <v>19850</v>
      </c>
      <c r="C9850" s="8" t="s">
        <v>367</v>
      </c>
      <c r="D9850" s="8" t="s">
        <v>320</v>
      </c>
      <c r="E9850" s="8" t="s">
        <v>368</v>
      </c>
      <c r="F9850" s="55" t="s">
        <v>39168</v>
      </c>
    </row>
    <row r="9851" spans="1:6" x14ac:dyDescent="0.3">
      <c r="A9851" s="9" t="s">
        <v>19851</v>
      </c>
      <c r="B9851" s="8" t="s">
        <v>19852</v>
      </c>
      <c r="C9851" s="8" t="s">
        <v>367</v>
      </c>
      <c r="D9851" s="8" t="s">
        <v>320</v>
      </c>
      <c r="E9851" s="8" t="s">
        <v>368</v>
      </c>
      <c r="F9851" s="55" t="s">
        <v>39168</v>
      </c>
    </row>
    <row r="9852" spans="1:6" x14ac:dyDescent="0.3">
      <c r="A9852" s="9" t="s">
        <v>19853</v>
      </c>
      <c r="B9852" s="8" t="s">
        <v>19854</v>
      </c>
      <c r="C9852" s="8" t="s">
        <v>367</v>
      </c>
      <c r="D9852" s="8" t="s">
        <v>320</v>
      </c>
      <c r="E9852" s="8" t="s">
        <v>368</v>
      </c>
      <c r="F9852" s="55" t="s">
        <v>39168</v>
      </c>
    </row>
    <row r="9853" spans="1:6" x14ac:dyDescent="0.3">
      <c r="A9853" s="9" t="s">
        <v>19855</v>
      </c>
      <c r="B9853" s="8" t="s">
        <v>19856</v>
      </c>
      <c r="C9853" s="8" t="s">
        <v>367</v>
      </c>
      <c r="D9853" s="8" t="s">
        <v>320</v>
      </c>
      <c r="E9853" s="8" t="s">
        <v>368</v>
      </c>
      <c r="F9853" s="55" t="s">
        <v>39168</v>
      </c>
    </row>
    <row r="9854" spans="1:6" x14ac:dyDescent="0.3">
      <c r="A9854" s="9" t="s">
        <v>19857</v>
      </c>
      <c r="B9854" s="8" t="s">
        <v>19858</v>
      </c>
      <c r="C9854" s="8" t="s">
        <v>367</v>
      </c>
      <c r="D9854" s="8" t="s">
        <v>320</v>
      </c>
      <c r="E9854" s="8" t="s">
        <v>368</v>
      </c>
      <c r="F9854" s="55" t="s">
        <v>39168</v>
      </c>
    </row>
    <row r="9855" spans="1:6" x14ac:dyDescent="0.3">
      <c r="A9855" s="9" t="s">
        <v>19859</v>
      </c>
      <c r="B9855" s="8" t="s">
        <v>19860</v>
      </c>
      <c r="C9855" s="8" t="s">
        <v>367</v>
      </c>
      <c r="D9855" s="8" t="s">
        <v>320</v>
      </c>
      <c r="E9855" s="8" t="s">
        <v>368</v>
      </c>
      <c r="F9855" s="55" t="s">
        <v>39168</v>
      </c>
    </row>
    <row r="9856" spans="1:6" x14ac:dyDescent="0.3">
      <c r="A9856" s="9" t="s">
        <v>19861</v>
      </c>
      <c r="B9856" s="8" t="s">
        <v>13598</v>
      </c>
      <c r="C9856" s="8" t="s">
        <v>367</v>
      </c>
      <c r="D9856" s="8" t="s">
        <v>320</v>
      </c>
      <c r="E9856" s="8" t="s">
        <v>368</v>
      </c>
      <c r="F9856" s="55" t="s">
        <v>39168</v>
      </c>
    </row>
    <row r="9857" spans="1:6" x14ac:dyDescent="0.3">
      <c r="A9857" s="9" t="s">
        <v>19862</v>
      </c>
      <c r="B9857" s="8" t="s">
        <v>19863</v>
      </c>
      <c r="C9857" s="8" t="s">
        <v>367</v>
      </c>
      <c r="D9857" s="8" t="s">
        <v>320</v>
      </c>
      <c r="E9857" s="8" t="s">
        <v>368</v>
      </c>
      <c r="F9857" s="55" t="s">
        <v>39168</v>
      </c>
    </row>
    <row r="9858" spans="1:6" x14ac:dyDescent="0.3">
      <c r="A9858" s="9" t="s">
        <v>19864</v>
      </c>
      <c r="B9858" s="8" t="s">
        <v>19865</v>
      </c>
      <c r="C9858" s="8" t="s">
        <v>367</v>
      </c>
      <c r="D9858" s="8" t="s">
        <v>320</v>
      </c>
      <c r="E9858" s="8" t="s">
        <v>368</v>
      </c>
      <c r="F9858" s="55" t="s">
        <v>39168</v>
      </c>
    </row>
    <row r="9859" spans="1:6" x14ac:dyDescent="0.3">
      <c r="A9859" s="9" t="s">
        <v>19866</v>
      </c>
      <c r="B9859" s="8" t="s">
        <v>19867</v>
      </c>
      <c r="C9859" s="8" t="s">
        <v>367</v>
      </c>
      <c r="D9859" s="8" t="s">
        <v>320</v>
      </c>
      <c r="E9859" s="8" t="s">
        <v>368</v>
      </c>
      <c r="F9859" s="55" t="s">
        <v>39168</v>
      </c>
    </row>
    <row r="9860" spans="1:6" x14ac:dyDescent="0.3">
      <c r="A9860" s="9" t="s">
        <v>19868</v>
      </c>
      <c r="B9860" s="8" t="s">
        <v>19869</v>
      </c>
      <c r="C9860" s="8" t="s">
        <v>367</v>
      </c>
      <c r="D9860" s="8" t="s">
        <v>320</v>
      </c>
      <c r="E9860" s="8" t="s">
        <v>368</v>
      </c>
      <c r="F9860" s="55" t="s">
        <v>39168</v>
      </c>
    </row>
    <row r="9861" spans="1:6" x14ac:dyDescent="0.3">
      <c r="A9861" s="9" t="s">
        <v>19870</v>
      </c>
      <c r="B9861" s="8" t="s">
        <v>19871</v>
      </c>
      <c r="C9861" s="8" t="s">
        <v>367</v>
      </c>
      <c r="D9861" s="8" t="s">
        <v>320</v>
      </c>
      <c r="E9861" s="8" t="s">
        <v>368</v>
      </c>
      <c r="F9861" s="55" t="s">
        <v>39168</v>
      </c>
    </row>
    <row r="9862" spans="1:6" x14ac:dyDescent="0.3">
      <c r="A9862" s="9" t="s">
        <v>19872</v>
      </c>
      <c r="B9862" s="8" t="s">
        <v>19873</v>
      </c>
      <c r="C9862" s="8" t="s">
        <v>367</v>
      </c>
      <c r="D9862" s="8" t="s">
        <v>320</v>
      </c>
      <c r="E9862" s="8" t="s">
        <v>368</v>
      </c>
      <c r="F9862" s="55" t="s">
        <v>39168</v>
      </c>
    </row>
    <row r="9863" spans="1:6" x14ac:dyDescent="0.3">
      <c r="A9863" s="9" t="s">
        <v>19874</v>
      </c>
      <c r="B9863" s="8" t="s">
        <v>19875</v>
      </c>
      <c r="C9863" s="8" t="s">
        <v>367</v>
      </c>
      <c r="D9863" s="8" t="s">
        <v>320</v>
      </c>
      <c r="E9863" s="8" t="s">
        <v>368</v>
      </c>
      <c r="F9863" s="55" t="s">
        <v>39168</v>
      </c>
    </row>
    <row r="9864" spans="1:6" x14ac:dyDescent="0.3">
      <c r="A9864" s="9" t="s">
        <v>19876</v>
      </c>
      <c r="B9864" s="8" t="s">
        <v>19877</v>
      </c>
      <c r="C9864" s="8" t="s">
        <v>367</v>
      </c>
      <c r="D9864" s="8" t="s">
        <v>320</v>
      </c>
      <c r="E9864" s="8" t="s">
        <v>368</v>
      </c>
      <c r="F9864" s="55" t="s">
        <v>39168</v>
      </c>
    </row>
    <row r="9865" spans="1:6" x14ac:dyDescent="0.3">
      <c r="A9865" s="9" t="s">
        <v>19878</v>
      </c>
      <c r="B9865" s="8" t="s">
        <v>19879</v>
      </c>
      <c r="C9865" s="8" t="s">
        <v>367</v>
      </c>
      <c r="D9865" s="8" t="s">
        <v>320</v>
      </c>
      <c r="E9865" s="8" t="s">
        <v>368</v>
      </c>
      <c r="F9865" s="55" t="s">
        <v>39168</v>
      </c>
    </row>
    <row r="9866" spans="1:6" x14ac:dyDescent="0.3">
      <c r="A9866" s="9" t="s">
        <v>19880</v>
      </c>
      <c r="B9866" s="8" t="s">
        <v>19881</v>
      </c>
      <c r="C9866" s="8" t="s">
        <v>367</v>
      </c>
      <c r="D9866" s="8" t="s">
        <v>320</v>
      </c>
      <c r="E9866" s="8" t="s">
        <v>368</v>
      </c>
      <c r="F9866" s="55" t="s">
        <v>39168</v>
      </c>
    </row>
    <row r="9867" spans="1:6" x14ac:dyDescent="0.3">
      <c r="A9867" s="9" t="s">
        <v>19882</v>
      </c>
      <c r="B9867" s="8" t="s">
        <v>19883</v>
      </c>
      <c r="C9867" s="8" t="s">
        <v>367</v>
      </c>
      <c r="D9867" s="8" t="s">
        <v>320</v>
      </c>
      <c r="E9867" s="8" t="s">
        <v>368</v>
      </c>
      <c r="F9867" s="55" t="s">
        <v>39168</v>
      </c>
    </row>
    <row r="9868" spans="1:6" x14ac:dyDescent="0.3">
      <c r="A9868" s="9" t="s">
        <v>19884</v>
      </c>
      <c r="B9868" s="8" t="s">
        <v>19885</v>
      </c>
      <c r="C9868" s="8" t="s">
        <v>367</v>
      </c>
      <c r="D9868" s="8" t="s">
        <v>320</v>
      </c>
      <c r="E9868" s="8" t="s">
        <v>368</v>
      </c>
      <c r="F9868" s="55" t="s">
        <v>39168</v>
      </c>
    </row>
    <row r="9869" spans="1:6" x14ac:dyDescent="0.3">
      <c r="A9869" s="9" t="s">
        <v>19886</v>
      </c>
      <c r="B9869" s="8" t="s">
        <v>19887</v>
      </c>
      <c r="C9869" s="8" t="s">
        <v>367</v>
      </c>
      <c r="D9869" s="8" t="s">
        <v>320</v>
      </c>
      <c r="E9869" s="8" t="s">
        <v>368</v>
      </c>
      <c r="F9869" s="55" t="s">
        <v>39168</v>
      </c>
    </row>
    <row r="9870" spans="1:6" x14ac:dyDescent="0.3">
      <c r="A9870" s="9" t="s">
        <v>19888</v>
      </c>
      <c r="B9870" s="8" t="s">
        <v>19889</v>
      </c>
      <c r="C9870" s="8" t="s">
        <v>367</v>
      </c>
      <c r="D9870" s="8" t="s">
        <v>320</v>
      </c>
      <c r="E9870" s="8" t="s">
        <v>368</v>
      </c>
      <c r="F9870" s="55" t="s">
        <v>39168</v>
      </c>
    </row>
    <row r="9871" spans="1:6" x14ac:dyDescent="0.3">
      <c r="A9871" s="9" t="s">
        <v>19890</v>
      </c>
      <c r="B9871" s="8" t="s">
        <v>19891</v>
      </c>
      <c r="C9871" s="8" t="s">
        <v>367</v>
      </c>
      <c r="D9871" s="8" t="s">
        <v>320</v>
      </c>
      <c r="E9871" s="8" t="s">
        <v>368</v>
      </c>
      <c r="F9871" s="55" t="s">
        <v>39168</v>
      </c>
    </row>
    <row r="9872" spans="1:6" x14ac:dyDescent="0.3">
      <c r="A9872" s="9" t="s">
        <v>19892</v>
      </c>
      <c r="B9872" s="8" t="s">
        <v>19893</v>
      </c>
      <c r="C9872" s="8" t="s">
        <v>367</v>
      </c>
      <c r="D9872" s="8" t="s">
        <v>320</v>
      </c>
      <c r="E9872" s="8" t="s">
        <v>368</v>
      </c>
      <c r="F9872" s="55" t="s">
        <v>39168</v>
      </c>
    </row>
    <row r="9873" spans="1:6" x14ac:dyDescent="0.3">
      <c r="A9873" s="9" t="s">
        <v>19894</v>
      </c>
      <c r="B9873" s="8" t="s">
        <v>19895</v>
      </c>
      <c r="C9873" s="8" t="s">
        <v>367</v>
      </c>
      <c r="D9873" s="8" t="s">
        <v>320</v>
      </c>
      <c r="E9873" s="8" t="s">
        <v>368</v>
      </c>
      <c r="F9873" s="55" t="s">
        <v>39168</v>
      </c>
    </row>
    <row r="9874" spans="1:6" x14ac:dyDescent="0.3">
      <c r="A9874" s="9" t="s">
        <v>19896</v>
      </c>
      <c r="B9874" s="8" t="s">
        <v>19897</v>
      </c>
      <c r="C9874" s="8" t="s">
        <v>367</v>
      </c>
      <c r="D9874" s="8" t="s">
        <v>320</v>
      </c>
      <c r="E9874" s="8" t="s">
        <v>368</v>
      </c>
      <c r="F9874" s="55" t="s">
        <v>39168</v>
      </c>
    </row>
    <row r="9875" spans="1:6" x14ac:dyDescent="0.3">
      <c r="A9875" s="9" t="s">
        <v>19898</v>
      </c>
      <c r="B9875" s="8" t="s">
        <v>19899</v>
      </c>
      <c r="C9875" s="8" t="s">
        <v>367</v>
      </c>
      <c r="D9875" s="8" t="s">
        <v>320</v>
      </c>
      <c r="E9875" s="8" t="s">
        <v>368</v>
      </c>
      <c r="F9875" s="55" t="s">
        <v>39168</v>
      </c>
    </row>
    <row r="9876" spans="1:6" x14ac:dyDescent="0.3">
      <c r="A9876" s="9" t="s">
        <v>19900</v>
      </c>
      <c r="B9876" s="8" t="s">
        <v>19901</v>
      </c>
      <c r="C9876" s="8" t="s">
        <v>367</v>
      </c>
      <c r="D9876" s="8" t="s">
        <v>320</v>
      </c>
      <c r="E9876" s="8" t="s">
        <v>368</v>
      </c>
      <c r="F9876" s="55" t="s">
        <v>39168</v>
      </c>
    </row>
    <row r="9877" spans="1:6" x14ac:dyDescent="0.3">
      <c r="A9877" s="9" t="s">
        <v>19902</v>
      </c>
      <c r="B9877" s="8" t="s">
        <v>19903</v>
      </c>
      <c r="C9877" s="8" t="s">
        <v>367</v>
      </c>
      <c r="D9877" s="8" t="s">
        <v>320</v>
      </c>
      <c r="E9877" s="8" t="s">
        <v>368</v>
      </c>
      <c r="F9877" s="55" t="s">
        <v>39168</v>
      </c>
    </row>
    <row r="9878" spans="1:6" x14ac:dyDescent="0.3">
      <c r="A9878" s="9" t="s">
        <v>19904</v>
      </c>
      <c r="B9878" s="8" t="s">
        <v>19905</v>
      </c>
      <c r="C9878" s="8" t="s">
        <v>367</v>
      </c>
      <c r="D9878" s="8" t="s">
        <v>320</v>
      </c>
      <c r="E9878" s="8" t="s">
        <v>368</v>
      </c>
      <c r="F9878" s="55" t="s">
        <v>39168</v>
      </c>
    </row>
    <row r="9879" spans="1:6" x14ac:dyDescent="0.3">
      <c r="A9879" s="9" t="s">
        <v>19906</v>
      </c>
      <c r="B9879" s="8" t="s">
        <v>19907</v>
      </c>
      <c r="C9879" s="8" t="s">
        <v>367</v>
      </c>
      <c r="D9879" s="8" t="s">
        <v>320</v>
      </c>
      <c r="E9879" s="8" t="s">
        <v>368</v>
      </c>
      <c r="F9879" s="55" t="s">
        <v>39168</v>
      </c>
    </row>
    <row r="9880" spans="1:6" x14ac:dyDescent="0.3">
      <c r="A9880" s="9" t="s">
        <v>19908</v>
      </c>
      <c r="B9880" s="8" t="s">
        <v>19909</v>
      </c>
      <c r="C9880" s="8" t="s">
        <v>367</v>
      </c>
      <c r="D9880" s="8" t="s">
        <v>320</v>
      </c>
      <c r="E9880" s="8" t="s">
        <v>368</v>
      </c>
      <c r="F9880" s="55" t="s">
        <v>39168</v>
      </c>
    </row>
    <row r="9881" spans="1:6" x14ac:dyDescent="0.3">
      <c r="A9881" s="9" t="s">
        <v>19910</v>
      </c>
      <c r="B9881" s="8" t="s">
        <v>19911</v>
      </c>
      <c r="C9881" s="8" t="s">
        <v>367</v>
      </c>
      <c r="D9881" s="8" t="s">
        <v>320</v>
      </c>
      <c r="E9881" s="8" t="s">
        <v>368</v>
      </c>
      <c r="F9881" s="55" t="s">
        <v>39168</v>
      </c>
    </row>
    <row r="9882" spans="1:6" x14ac:dyDescent="0.3">
      <c r="A9882" s="9" t="s">
        <v>19912</v>
      </c>
      <c r="B9882" s="8" t="s">
        <v>19913</v>
      </c>
      <c r="C9882" s="8" t="s">
        <v>367</v>
      </c>
      <c r="D9882" s="8" t="s">
        <v>320</v>
      </c>
      <c r="E9882" s="8" t="s">
        <v>368</v>
      </c>
      <c r="F9882" s="55" t="s">
        <v>39168</v>
      </c>
    </row>
    <row r="9883" spans="1:6" x14ac:dyDescent="0.3">
      <c r="A9883" s="9" t="s">
        <v>19914</v>
      </c>
      <c r="B9883" s="8" t="s">
        <v>19915</v>
      </c>
      <c r="C9883" s="8" t="s">
        <v>367</v>
      </c>
      <c r="D9883" s="8" t="s">
        <v>320</v>
      </c>
      <c r="E9883" s="8" t="s">
        <v>368</v>
      </c>
      <c r="F9883" s="55" t="s">
        <v>39168</v>
      </c>
    </row>
    <row r="9884" spans="1:6" x14ac:dyDescent="0.3">
      <c r="A9884" s="9" t="s">
        <v>19916</v>
      </c>
      <c r="B9884" s="8" t="s">
        <v>19917</v>
      </c>
      <c r="C9884" s="8" t="s">
        <v>367</v>
      </c>
      <c r="D9884" s="8" t="s">
        <v>320</v>
      </c>
      <c r="E9884" s="8" t="s">
        <v>368</v>
      </c>
      <c r="F9884" s="55" t="s">
        <v>39168</v>
      </c>
    </row>
    <row r="9885" spans="1:6" x14ac:dyDescent="0.3">
      <c r="A9885" s="9" t="s">
        <v>19918</v>
      </c>
      <c r="B9885" s="8" t="s">
        <v>19919</v>
      </c>
      <c r="C9885" s="8" t="s">
        <v>367</v>
      </c>
      <c r="D9885" s="8" t="s">
        <v>320</v>
      </c>
      <c r="E9885" s="8" t="s">
        <v>368</v>
      </c>
      <c r="F9885" s="55" t="s">
        <v>39168</v>
      </c>
    </row>
    <row r="9886" spans="1:6" x14ac:dyDescent="0.3">
      <c r="A9886" s="9" t="s">
        <v>19920</v>
      </c>
      <c r="B9886" s="8" t="s">
        <v>19921</v>
      </c>
      <c r="C9886" s="8" t="s">
        <v>367</v>
      </c>
      <c r="D9886" s="8" t="s">
        <v>320</v>
      </c>
      <c r="E9886" s="8" t="s">
        <v>368</v>
      </c>
      <c r="F9886" s="55" t="s">
        <v>39168</v>
      </c>
    </row>
    <row r="9887" spans="1:6" x14ac:dyDescent="0.3">
      <c r="A9887" s="9" t="s">
        <v>19922</v>
      </c>
      <c r="B9887" s="8" t="s">
        <v>19923</v>
      </c>
      <c r="C9887" s="8" t="s">
        <v>367</v>
      </c>
      <c r="D9887" s="8" t="s">
        <v>320</v>
      </c>
      <c r="E9887" s="8" t="s">
        <v>368</v>
      </c>
      <c r="F9887" s="55" t="s">
        <v>39168</v>
      </c>
    </row>
    <row r="9888" spans="1:6" x14ac:dyDescent="0.3">
      <c r="A9888" s="9" t="s">
        <v>19924</v>
      </c>
      <c r="B9888" s="8" t="s">
        <v>19925</v>
      </c>
      <c r="C9888" s="8" t="s">
        <v>367</v>
      </c>
      <c r="D9888" s="8" t="s">
        <v>320</v>
      </c>
      <c r="E9888" s="8" t="s">
        <v>368</v>
      </c>
      <c r="F9888" s="55" t="s">
        <v>39168</v>
      </c>
    </row>
    <row r="9889" spans="1:6" x14ac:dyDescent="0.3">
      <c r="A9889" s="9" t="s">
        <v>19926</v>
      </c>
      <c r="B9889" s="8" t="s">
        <v>19927</v>
      </c>
      <c r="C9889" s="8" t="s">
        <v>367</v>
      </c>
      <c r="D9889" s="8" t="s">
        <v>320</v>
      </c>
      <c r="E9889" s="8" t="s">
        <v>368</v>
      </c>
      <c r="F9889" s="55" t="s">
        <v>39168</v>
      </c>
    </row>
    <row r="9890" spans="1:6" x14ac:dyDescent="0.3">
      <c r="A9890" s="9" t="s">
        <v>19928</v>
      </c>
      <c r="B9890" s="8" t="s">
        <v>19929</v>
      </c>
      <c r="C9890" s="8" t="s">
        <v>367</v>
      </c>
      <c r="D9890" s="8" t="s">
        <v>320</v>
      </c>
      <c r="E9890" s="8" t="s">
        <v>368</v>
      </c>
      <c r="F9890" s="55" t="s">
        <v>39168</v>
      </c>
    </row>
    <row r="9891" spans="1:6" x14ac:dyDescent="0.3">
      <c r="A9891" s="9" t="s">
        <v>19930</v>
      </c>
      <c r="B9891" s="8" t="s">
        <v>19931</v>
      </c>
      <c r="C9891" s="8" t="s">
        <v>367</v>
      </c>
      <c r="D9891" s="8" t="s">
        <v>320</v>
      </c>
      <c r="E9891" s="8" t="s">
        <v>368</v>
      </c>
      <c r="F9891" s="55" t="s">
        <v>39168</v>
      </c>
    </row>
    <row r="9892" spans="1:6" x14ac:dyDescent="0.3">
      <c r="A9892" s="9" t="s">
        <v>19932</v>
      </c>
      <c r="B9892" s="8" t="s">
        <v>19933</v>
      </c>
      <c r="C9892" s="8" t="s">
        <v>367</v>
      </c>
      <c r="D9892" s="8" t="s">
        <v>320</v>
      </c>
      <c r="E9892" s="8" t="s">
        <v>368</v>
      </c>
      <c r="F9892" s="55" t="s">
        <v>39168</v>
      </c>
    </row>
    <row r="9893" spans="1:6" x14ac:dyDescent="0.3">
      <c r="A9893" s="9" t="s">
        <v>19934</v>
      </c>
      <c r="B9893" s="8" t="s">
        <v>19935</v>
      </c>
      <c r="C9893" s="8" t="s">
        <v>367</v>
      </c>
      <c r="D9893" s="8" t="s">
        <v>320</v>
      </c>
      <c r="E9893" s="8" t="s">
        <v>368</v>
      </c>
      <c r="F9893" s="55" t="s">
        <v>39168</v>
      </c>
    </row>
    <row r="9894" spans="1:6" x14ac:dyDescent="0.3">
      <c r="A9894" s="9" t="s">
        <v>19936</v>
      </c>
      <c r="B9894" s="8" t="s">
        <v>19937</v>
      </c>
      <c r="C9894" s="8" t="s">
        <v>367</v>
      </c>
      <c r="D9894" s="8" t="s">
        <v>320</v>
      </c>
      <c r="E9894" s="8" t="s">
        <v>368</v>
      </c>
      <c r="F9894" s="55" t="s">
        <v>39168</v>
      </c>
    </row>
    <row r="9895" spans="1:6" x14ac:dyDescent="0.3">
      <c r="A9895" s="9" t="s">
        <v>19938</v>
      </c>
      <c r="B9895" s="8" t="s">
        <v>19939</v>
      </c>
      <c r="C9895" s="8" t="s">
        <v>367</v>
      </c>
      <c r="D9895" s="8" t="s">
        <v>320</v>
      </c>
      <c r="E9895" s="8" t="s">
        <v>368</v>
      </c>
      <c r="F9895" s="55" t="s">
        <v>39168</v>
      </c>
    </row>
    <row r="9896" spans="1:6" x14ac:dyDescent="0.3">
      <c r="A9896" s="9" t="s">
        <v>19940</v>
      </c>
      <c r="B9896" s="8" t="s">
        <v>19941</v>
      </c>
      <c r="C9896" s="8" t="s">
        <v>367</v>
      </c>
      <c r="D9896" s="8" t="s">
        <v>320</v>
      </c>
      <c r="E9896" s="8" t="s">
        <v>368</v>
      </c>
      <c r="F9896" s="55" t="s">
        <v>39168</v>
      </c>
    </row>
    <row r="9897" spans="1:6" x14ac:dyDescent="0.3">
      <c r="A9897" s="9" t="s">
        <v>19942</v>
      </c>
      <c r="B9897" s="8" t="s">
        <v>19943</v>
      </c>
      <c r="C9897" s="8" t="s">
        <v>367</v>
      </c>
      <c r="D9897" s="8" t="s">
        <v>320</v>
      </c>
      <c r="E9897" s="8" t="s">
        <v>368</v>
      </c>
      <c r="F9897" s="55" t="s">
        <v>39168</v>
      </c>
    </row>
    <row r="9898" spans="1:6" x14ac:dyDescent="0.3">
      <c r="A9898" s="9" t="s">
        <v>19944</v>
      </c>
      <c r="B9898" s="8" t="s">
        <v>19945</v>
      </c>
      <c r="C9898" s="8" t="s">
        <v>367</v>
      </c>
      <c r="D9898" s="8" t="s">
        <v>320</v>
      </c>
      <c r="E9898" s="8" t="s">
        <v>368</v>
      </c>
      <c r="F9898" s="55" t="s">
        <v>39168</v>
      </c>
    </row>
    <row r="9899" spans="1:6" x14ac:dyDescent="0.3">
      <c r="A9899" s="9" t="s">
        <v>19946</v>
      </c>
      <c r="B9899" s="8" t="s">
        <v>19947</v>
      </c>
      <c r="C9899" s="8" t="s">
        <v>367</v>
      </c>
      <c r="D9899" s="8" t="s">
        <v>320</v>
      </c>
      <c r="E9899" s="8" t="s">
        <v>368</v>
      </c>
      <c r="F9899" s="55" t="s">
        <v>39168</v>
      </c>
    </row>
    <row r="9900" spans="1:6" x14ac:dyDescent="0.3">
      <c r="A9900" s="9" t="s">
        <v>19948</v>
      </c>
      <c r="B9900" s="8" t="s">
        <v>19949</v>
      </c>
      <c r="C9900" s="8" t="s">
        <v>367</v>
      </c>
      <c r="D9900" s="8" t="s">
        <v>320</v>
      </c>
      <c r="E9900" s="8" t="s">
        <v>368</v>
      </c>
      <c r="F9900" s="55" t="s">
        <v>39168</v>
      </c>
    </row>
    <row r="9901" spans="1:6" x14ac:dyDescent="0.3">
      <c r="A9901" s="9" t="s">
        <v>19950</v>
      </c>
      <c r="B9901" s="8" t="s">
        <v>19951</v>
      </c>
      <c r="C9901" s="8" t="s">
        <v>367</v>
      </c>
      <c r="D9901" s="8" t="s">
        <v>320</v>
      </c>
      <c r="E9901" s="8" t="s">
        <v>368</v>
      </c>
      <c r="F9901" s="55" t="s">
        <v>39168</v>
      </c>
    </row>
    <row r="9902" spans="1:6" x14ac:dyDescent="0.3">
      <c r="A9902" s="9" t="s">
        <v>19952</v>
      </c>
      <c r="B9902" s="8" t="s">
        <v>19953</v>
      </c>
      <c r="C9902" s="8" t="s">
        <v>367</v>
      </c>
      <c r="D9902" s="8" t="s">
        <v>320</v>
      </c>
      <c r="E9902" s="8" t="s">
        <v>368</v>
      </c>
      <c r="F9902" s="55" t="s">
        <v>39168</v>
      </c>
    </row>
    <row r="9903" spans="1:6" x14ac:dyDescent="0.3">
      <c r="A9903" s="9" t="s">
        <v>19954</v>
      </c>
      <c r="B9903" s="8" t="s">
        <v>19955</v>
      </c>
      <c r="C9903" s="8" t="s">
        <v>367</v>
      </c>
      <c r="D9903" s="8" t="s">
        <v>320</v>
      </c>
      <c r="E9903" s="8" t="s">
        <v>368</v>
      </c>
      <c r="F9903" s="55" t="s">
        <v>39168</v>
      </c>
    </row>
    <row r="9904" spans="1:6" x14ac:dyDescent="0.3">
      <c r="A9904" s="9" t="s">
        <v>19956</v>
      </c>
      <c r="B9904" s="8" t="s">
        <v>19957</v>
      </c>
      <c r="C9904" s="8" t="s">
        <v>367</v>
      </c>
      <c r="D9904" s="8" t="s">
        <v>320</v>
      </c>
      <c r="E9904" s="8" t="s">
        <v>368</v>
      </c>
      <c r="F9904" s="55" t="s">
        <v>39168</v>
      </c>
    </row>
    <row r="9905" spans="1:6" x14ac:dyDescent="0.3">
      <c r="A9905" s="9" t="s">
        <v>19958</v>
      </c>
      <c r="B9905" s="8" t="s">
        <v>19959</v>
      </c>
      <c r="C9905" s="8" t="s">
        <v>367</v>
      </c>
      <c r="D9905" s="8" t="s">
        <v>320</v>
      </c>
      <c r="E9905" s="8" t="s">
        <v>368</v>
      </c>
      <c r="F9905" s="55" t="s">
        <v>39168</v>
      </c>
    </row>
    <row r="9906" spans="1:6" x14ac:dyDescent="0.3">
      <c r="A9906" s="9" t="s">
        <v>19960</v>
      </c>
      <c r="B9906" s="8" t="s">
        <v>19961</v>
      </c>
      <c r="C9906" s="8" t="s">
        <v>367</v>
      </c>
      <c r="D9906" s="8" t="s">
        <v>320</v>
      </c>
      <c r="E9906" s="8" t="s">
        <v>368</v>
      </c>
      <c r="F9906" s="55" t="s">
        <v>39168</v>
      </c>
    </row>
    <row r="9907" spans="1:6" x14ac:dyDescent="0.3">
      <c r="A9907" s="9" t="s">
        <v>19962</v>
      </c>
      <c r="B9907" s="8" t="s">
        <v>19963</v>
      </c>
      <c r="C9907" s="8" t="s">
        <v>367</v>
      </c>
      <c r="D9907" s="8" t="s">
        <v>320</v>
      </c>
      <c r="E9907" s="8" t="s">
        <v>368</v>
      </c>
      <c r="F9907" s="55" t="s">
        <v>39168</v>
      </c>
    </row>
    <row r="9908" spans="1:6" x14ac:dyDescent="0.3">
      <c r="A9908" s="9" t="s">
        <v>19964</v>
      </c>
      <c r="B9908" s="8" t="s">
        <v>19965</v>
      </c>
      <c r="C9908" s="8" t="s">
        <v>367</v>
      </c>
      <c r="D9908" s="8" t="s">
        <v>320</v>
      </c>
      <c r="E9908" s="8" t="s">
        <v>368</v>
      </c>
      <c r="F9908" s="55" t="s">
        <v>39168</v>
      </c>
    </row>
    <row r="9909" spans="1:6" x14ac:dyDescent="0.3">
      <c r="A9909" s="9" t="s">
        <v>19966</v>
      </c>
      <c r="B9909" s="8" t="s">
        <v>19967</v>
      </c>
      <c r="C9909" s="8" t="s">
        <v>467</v>
      </c>
      <c r="D9909" s="8" t="s">
        <v>320</v>
      </c>
      <c r="E9909" s="8" t="s">
        <v>368</v>
      </c>
      <c r="F9909" s="55" t="s">
        <v>39168</v>
      </c>
    </row>
    <row r="9910" spans="1:6" x14ac:dyDescent="0.3">
      <c r="A9910" s="9" t="s">
        <v>19968</v>
      </c>
      <c r="B9910" s="8" t="s">
        <v>19969</v>
      </c>
      <c r="C9910" s="8" t="s">
        <v>367</v>
      </c>
      <c r="D9910" s="8" t="s">
        <v>320</v>
      </c>
      <c r="E9910" s="8" t="s">
        <v>368</v>
      </c>
      <c r="F9910" s="55" t="s">
        <v>39168</v>
      </c>
    </row>
    <row r="9911" spans="1:6" x14ac:dyDescent="0.3">
      <c r="A9911" s="9" t="s">
        <v>19970</v>
      </c>
      <c r="B9911" s="8" t="s">
        <v>19971</v>
      </c>
      <c r="C9911" s="8" t="s">
        <v>367</v>
      </c>
      <c r="D9911" s="8" t="s">
        <v>320</v>
      </c>
      <c r="E9911" s="8" t="s">
        <v>368</v>
      </c>
      <c r="F9911" s="55" t="s">
        <v>39168</v>
      </c>
    </row>
    <row r="9912" spans="1:6" x14ac:dyDescent="0.3">
      <c r="A9912" s="9" t="s">
        <v>19972</v>
      </c>
      <c r="B9912" s="8" t="s">
        <v>19973</v>
      </c>
      <c r="C9912" s="8" t="s">
        <v>367</v>
      </c>
      <c r="D9912" s="8" t="s">
        <v>320</v>
      </c>
      <c r="E9912" s="8" t="s">
        <v>368</v>
      </c>
      <c r="F9912" s="55" t="s">
        <v>39168</v>
      </c>
    </row>
    <row r="9913" spans="1:6" x14ac:dyDescent="0.3">
      <c r="A9913" s="9" t="s">
        <v>19974</v>
      </c>
      <c r="B9913" s="8" t="s">
        <v>19975</v>
      </c>
      <c r="C9913" s="8" t="s">
        <v>367</v>
      </c>
      <c r="D9913" s="8" t="s">
        <v>320</v>
      </c>
      <c r="E9913" s="8" t="s">
        <v>368</v>
      </c>
      <c r="F9913" s="55" t="s">
        <v>39168</v>
      </c>
    </row>
    <row r="9914" spans="1:6" x14ac:dyDescent="0.3">
      <c r="A9914" s="9" t="s">
        <v>19976</v>
      </c>
      <c r="B9914" s="8" t="s">
        <v>19977</v>
      </c>
      <c r="C9914" s="8" t="s">
        <v>367</v>
      </c>
      <c r="D9914" s="8" t="s">
        <v>320</v>
      </c>
      <c r="E9914" s="8" t="s">
        <v>368</v>
      </c>
      <c r="F9914" s="55" t="s">
        <v>39168</v>
      </c>
    </row>
    <row r="9915" spans="1:6" x14ac:dyDescent="0.3">
      <c r="A9915" s="9" t="s">
        <v>19978</v>
      </c>
      <c r="B9915" s="8" t="s">
        <v>19979</v>
      </c>
      <c r="C9915" s="8" t="s">
        <v>367</v>
      </c>
      <c r="D9915" s="8" t="s">
        <v>320</v>
      </c>
      <c r="E9915" s="8" t="s">
        <v>368</v>
      </c>
      <c r="F9915" s="55" t="s">
        <v>39168</v>
      </c>
    </row>
    <row r="9916" spans="1:6" x14ac:dyDescent="0.3">
      <c r="A9916" s="9" t="s">
        <v>19980</v>
      </c>
      <c r="B9916" s="8" t="s">
        <v>19981</v>
      </c>
      <c r="C9916" s="8" t="s">
        <v>367</v>
      </c>
      <c r="D9916" s="8" t="s">
        <v>320</v>
      </c>
      <c r="E9916" s="8" t="s">
        <v>368</v>
      </c>
      <c r="F9916" s="55" t="s">
        <v>39168</v>
      </c>
    </row>
    <row r="9917" spans="1:6" x14ac:dyDescent="0.3">
      <c r="A9917" s="9" t="s">
        <v>19982</v>
      </c>
      <c r="B9917" s="8" t="s">
        <v>19983</v>
      </c>
      <c r="C9917" s="8" t="s">
        <v>367</v>
      </c>
      <c r="D9917" s="8" t="s">
        <v>320</v>
      </c>
      <c r="E9917" s="8" t="s">
        <v>368</v>
      </c>
      <c r="F9917" s="55" t="s">
        <v>39168</v>
      </c>
    </row>
    <row r="9918" spans="1:6" x14ac:dyDescent="0.3">
      <c r="A9918" s="9" t="s">
        <v>19984</v>
      </c>
      <c r="B9918" s="8" t="s">
        <v>19985</v>
      </c>
      <c r="C9918" s="8" t="s">
        <v>367</v>
      </c>
      <c r="D9918" s="8" t="s">
        <v>320</v>
      </c>
      <c r="E9918" s="8" t="s">
        <v>368</v>
      </c>
      <c r="F9918" s="55" t="s">
        <v>39168</v>
      </c>
    </row>
    <row r="9919" spans="1:6" x14ac:dyDescent="0.3">
      <c r="A9919" s="9" t="s">
        <v>19986</v>
      </c>
      <c r="B9919" s="8" t="s">
        <v>19987</v>
      </c>
      <c r="C9919" s="8" t="s">
        <v>367</v>
      </c>
      <c r="D9919" s="8" t="s">
        <v>320</v>
      </c>
      <c r="E9919" s="8" t="s">
        <v>368</v>
      </c>
      <c r="F9919" s="55" t="s">
        <v>39168</v>
      </c>
    </row>
    <row r="9920" spans="1:6" x14ac:dyDescent="0.3">
      <c r="A9920" s="9" t="s">
        <v>19988</v>
      </c>
      <c r="B9920" s="8" t="s">
        <v>19989</v>
      </c>
      <c r="C9920" s="8" t="s">
        <v>367</v>
      </c>
      <c r="D9920" s="8" t="s">
        <v>320</v>
      </c>
      <c r="E9920" s="8" t="s">
        <v>368</v>
      </c>
      <c r="F9920" s="55" t="s">
        <v>39168</v>
      </c>
    </row>
    <row r="9921" spans="1:6" x14ac:dyDescent="0.3">
      <c r="A9921" s="9" t="s">
        <v>19990</v>
      </c>
      <c r="B9921" s="8" t="s">
        <v>19991</v>
      </c>
      <c r="C9921" s="8" t="s">
        <v>367</v>
      </c>
      <c r="D9921" s="8" t="s">
        <v>320</v>
      </c>
      <c r="E9921" s="8" t="s">
        <v>368</v>
      </c>
      <c r="F9921" s="55" t="s">
        <v>39168</v>
      </c>
    </row>
    <row r="9922" spans="1:6" x14ac:dyDescent="0.3">
      <c r="A9922" s="9" t="s">
        <v>19992</v>
      </c>
      <c r="B9922" s="8" t="s">
        <v>19993</v>
      </c>
      <c r="C9922" s="8" t="s">
        <v>367</v>
      </c>
      <c r="D9922" s="8" t="s">
        <v>320</v>
      </c>
      <c r="E9922" s="8" t="s">
        <v>368</v>
      </c>
      <c r="F9922" s="55" t="s">
        <v>39168</v>
      </c>
    </row>
    <row r="9923" spans="1:6" x14ac:dyDescent="0.3">
      <c r="A9923" s="9" t="s">
        <v>19994</v>
      </c>
      <c r="B9923" s="8" t="s">
        <v>19995</v>
      </c>
      <c r="C9923" s="8" t="s">
        <v>367</v>
      </c>
      <c r="D9923" s="8" t="s">
        <v>320</v>
      </c>
      <c r="E9923" s="8" t="s">
        <v>368</v>
      </c>
      <c r="F9923" s="55" t="s">
        <v>39168</v>
      </c>
    </row>
    <row r="9924" spans="1:6" x14ac:dyDescent="0.3">
      <c r="A9924" s="9" t="s">
        <v>19996</v>
      </c>
      <c r="B9924" s="8" t="s">
        <v>19997</v>
      </c>
      <c r="C9924" s="8" t="s">
        <v>367</v>
      </c>
      <c r="D9924" s="8" t="s">
        <v>320</v>
      </c>
      <c r="E9924" s="8" t="s">
        <v>368</v>
      </c>
      <c r="F9924" s="55" t="s">
        <v>39168</v>
      </c>
    </row>
    <row r="9925" spans="1:6" x14ac:dyDescent="0.3">
      <c r="A9925" s="9" t="s">
        <v>19998</v>
      </c>
      <c r="B9925" s="8" t="s">
        <v>19999</v>
      </c>
      <c r="C9925" s="8" t="s">
        <v>367</v>
      </c>
      <c r="D9925" s="8" t="s">
        <v>320</v>
      </c>
      <c r="E9925" s="8" t="s">
        <v>368</v>
      </c>
      <c r="F9925" s="55" t="s">
        <v>39168</v>
      </c>
    </row>
    <row r="9926" spans="1:6" x14ac:dyDescent="0.3">
      <c r="A9926" s="9" t="s">
        <v>20000</v>
      </c>
      <c r="B9926" s="8" t="s">
        <v>20001</v>
      </c>
      <c r="C9926" s="8" t="s">
        <v>367</v>
      </c>
      <c r="D9926" s="8" t="s">
        <v>320</v>
      </c>
      <c r="E9926" s="8" t="s">
        <v>368</v>
      </c>
      <c r="F9926" s="55" t="s">
        <v>39168</v>
      </c>
    </row>
    <row r="9927" spans="1:6" x14ac:dyDescent="0.3">
      <c r="A9927" s="9" t="s">
        <v>20002</v>
      </c>
      <c r="B9927" s="8" t="s">
        <v>20003</v>
      </c>
      <c r="C9927" s="8" t="s">
        <v>367</v>
      </c>
      <c r="D9927" s="8" t="s">
        <v>320</v>
      </c>
      <c r="E9927" s="8" t="s">
        <v>368</v>
      </c>
      <c r="F9927" s="55" t="s">
        <v>39168</v>
      </c>
    </row>
    <row r="9928" spans="1:6" x14ac:dyDescent="0.3">
      <c r="A9928" s="9" t="s">
        <v>20004</v>
      </c>
      <c r="B9928" s="8" t="s">
        <v>20005</v>
      </c>
      <c r="C9928" s="8" t="s">
        <v>367</v>
      </c>
      <c r="D9928" s="8" t="s">
        <v>320</v>
      </c>
      <c r="E9928" s="8" t="s">
        <v>368</v>
      </c>
      <c r="F9928" s="55" t="s">
        <v>39168</v>
      </c>
    </row>
    <row r="9929" spans="1:6" x14ac:dyDescent="0.3">
      <c r="A9929" s="9" t="s">
        <v>20006</v>
      </c>
      <c r="B9929" s="8" t="s">
        <v>20007</v>
      </c>
      <c r="C9929" s="8" t="s">
        <v>367</v>
      </c>
      <c r="D9929" s="8" t="s">
        <v>320</v>
      </c>
      <c r="E9929" s="8" t="s">
        <v>368</v>
      </c>
      <c r="F9929" s="55" t="s">
        <v>39168</v>
      </c>
    </row>
    <row r="9930" spans="1:6" x14ac:dyDescent="0.3">
      <c r="A9930" s="9" t="s">
        <v>20008</v>
      </c>
      <c r="B9930" s="8" t="s">
        <v>20009</v>
      </c>
      <c r="C9930" s="8" t="s">
        <v>367</v>
      </c>
      <c r="D9930" s="8" t="s">
        <v>320</v>
      </c>
      <c r="E9930" s="8" t="s">
        <v>368</v>
      </c>
      <c r="F9930" s="55" t="s">
        <v>39168</v>
      </c>
    </row>
    <row r="9931" spans="1:6" x14ac:dyDescent="0.3">
      <c r="A9931" s="9" t="s">
        <v>20010</v>
      </c>
      <c r="B9931" s="8" t="s">
        <v>20011</v>
      </c>
      <c r="C9931" s="8" t="s">
        <v>367</v>
      </c>
      <c r="D9931" s="8" t="s">
        <v>320</v>
      </c>
      <c r="E9931" s="8" t="s">
        <v>368</v>
      </c>
      <c r="F9931" s="55" t="s">
        <v>39168</v>
      </c>
    </row>
    <row r="9932" spans="1:6" x14ac:dyDescent="0.3">
      <c r="A9932" s="9" t="s">
        <v>20012</v>
      </c>
      <c r="B9932" s="8" t="s">
        <v>20013</v>
      </c>
      <c r="C9932" s="8" t="s">
        <v>367</v>
      </c>
      <c r="D9932" s="8" t="s">
        <v>320</v>
      </c>
      <c r="E9932" s="8" t="s">
        <v>368</v>
      </c>
      <c r="F9932" s="55" t="s">
        <v>39168</v>
      </c>
    </row>
    <row r="9933" spans="1:6" x14ac:dyDescent="0.3">
      <c r="A9933" s="9" t="s">
        <v>20014</v>
      </c>
      <c r="B9933" s="8" t="s">
        <v>20015</v>
      </c>
      <c r="C9933" s="8" t="s">
        <v>367</v>
      </c>
      <c r="D9933" s="8" t="s">
        <v>320</v>
      </c>
      <c r="E9933" s="8" t="s">
        <v>368</v>
      </c>
      <c r="F9933" s="55" t="s">
        <v>39168</v>
      </c>
    </row>
    <row r="9934" spans="1:6" x14ac:dyDescent="0.3">
      <c r="A9934" s="9" t="s">
        <v>20016</v>
      </c>
      <c r="B9934" s="8" t="s">
        <v>20017</v>
      </c>
      <c r="C9934" s="8" t="s">
        <v>367</v>
      </c>
      <c r="D9934" s="8" t="s">
        <v>320</v>
      </c>
      <c r="E9934" s="8" t="s">
        <v>368</v>
      </c>
      <c r="F9934" s="55" t="s">
        <v>39168</v>
      </c>
    </row>
    <row r="9935" spans="1:6" x14ac:dyDescent="0.3">
      <c r="A9935" s="9" t="s">
        <v>20018</v>
      </c>
      <c r="B9935" s="8" t="s">
        <v>20019</v>
      </c>
      <c r="C9935" s="8" t="s">
        <v>367</v>
      </c>
      <c r="D9935" s="8" t="s">
        <v>320</v>
      </c>
      <c r="E9935" s="8" t="s">
        <v>368</v>
      </c>
      <c r="F9935" s="55" t="s">
        <v>39168</v>
      </c>
    </row>
    <row r="9936" spans="1:6" x14ac:dyDescent="0.3">
      <c r="A9936" s="9" t="s">
        <v>20020</v>
      </c>
      <c r="B9936" s="8" t="s">
        <v>20021</v>
      </c>
      <c r="C9936" s="8" t="s">
        <v>367</v>
      </c>
      <c r="D9936" s="8" t="s">
        <v>320</v>
      </c>
      <c r="E9936" s="8" t="s">
        <v>368</v>
      </c>
      <c r="F9936" s="55" t="s">
        <v>39168</v>
      </c>
    </row>
    <row r="9937" spans="1:6" x14ac:dyDescent="0.3">
      <c r="A9937" s="9" t="s">
        <v>20022</v>
      </c>
      <c r="B9937" s="8" t="s">
        <v>20023</v>
      </c>
      <c r="C9937" s="8" t="s">
        <v>367</v>
      </c>
      <c r="D9937" s="8" t="s">
        <v>320</v>
      </c>
      <c r="E9937" s="8" t="s">
        <v>368</v>
      </c>
      <c r="F9937" s="55" t="s">
        <v>39168</v>
      </c>
    </row>
    <row r="9938" spans="1:6" x14ac:dyDescent="0.3">
      <c r="A9938" s="9" t="s">
        <v>20024</v>
      </c>
      <c r="B9938" s="8" t="s">
        <v>20025</v>
      </c>
      <c r="C9938" s="8" t="s">
        <v>367</v>
      </c>
      <c r="D9938" s="8" t="s">
        <v>320</v>
      </c>
      <c r="E9938" s="8" t="s">
        <v>368</v>
      </c>
      <c r="F9938" s="55" t="s">
        <v>39168</v>
      </c>
    </row>
    <row r="9939" spans="1:6" x14ac:dyDescent="0.3">
      <c r="A9939" s="9" t="s">
        <v>20026</v>
      </c>
      <c r="B9939" s="8" t="s">
        <v>20027</v>
      </c>
      <c r="C9939" s="8" t="s">
        <v>367</v>
      </c>
      <c r="D9939" s="8" t="s">
        <v>320</v>
      </c>
      <c r="E9939" s="8" t="s">
        <v>368</v>
      </c>
      <c r="F9939" s="55" t="s">
        <v>39168</v>
      </c>
    </row>
    <row r="9940" spans="1:6" x14ac:dyDescent="0.3">
      <c r="A9940" s="9" t="s">
        <v>20028</v>
      </c>
      <c r="B9940" s="8" t="s">
        <v>20029</v>
      </c>
      <c r="C9940" s="8" t="s">
        <v>367</v>
      </c>
      <c r="D9940" s="8" t="s">
        <v>320</v>
      </c>
      <c r="E9940" s="8" t="s">
        <v>368</v>
      </c>
      <c r="F9940" s="55" t="s">
        <v>39168</v>
      </c>
    </row>
    <row r="9941" spans="1:6" x14ac:dyDescent="0.3">
      <c r="A9941" s="9" t="s">
        <v>20030</v>
      </c>
      <c r="B9941" s="8" t="s">
        <v>20031</v>
      </c>
      <c r="C9941" s="8" t="s">
        <v>367</v>
      </c>
      <c r="D9941" s="8" t="s">
        <v>320</v>
      </c>
      <c r="E9941" s="8" t="s">
        <v>368</v>
      </c>
      <c r="F9941" s="55" t="s">
        <v>39168</v>
      </c>
    </row>
    <row r="9942" spans="1:6" x14ac:dyDescent="0.3">
      <c r="A9942" s="9" t="s">
        <v>20032</v>
      </c>
      <c r="B9942" s="8" t="s">
        <v>20033</v>
      </c>
      <c r="C9942" s="8" t="s">
        <v>367</v>
      </c>
      <c r="D9942" s="8" t="s">
        <v>320</v>
      </c>
      <c r="E9942" s="8" t="s">
        <v>368</v>
      </c>
      <c r="F9942" s="55" t="s">
        <v>39168</v>
      </c>
    </row>
    <row r="9943" spans="1:6" x14ac:dyDescent="0.3">
      <c r="A9943" s="9" t="s">
        <v>20034</v>
      </c>
      <c r="B9943" s="8" t="s">
        <v>20035</v>
      </c>
      <c r="C9943" s="8" t="s">
        <v>367</v>
      </c>
      <c r="D9943" s="8" t="s">
        <v>320</v>
      </c>
      <c r="E9943" s="8" t="s">
        <v>368</v>
      </c>
      <c r="F9943" s="55" t="s">
        <v>39168</v>
      </c>
    </row>
    <row r="9944" spans="1:6" x14ac:dyDescent="0.3">
      <c r="A9944" s="9" t="s">
        <v>20036</v>
      </c>
      <c r="B9944" s="8" t="s">
        <v>20037</v>
      </c>
      <c r="C9944" s="8" t="s">
        <v>367</v>
      </c>
      <c r="D9944" s="8" t="s">
        <v>320</v>
      </c>
      <c r="E9944" s="8" t="s">
        <v>368</v>
      </c>
      <c r="F9944" s="55" t="s">
        <v>39168</v>
      </c>
    </row>
    <row r="9945" spans="1:6" x14ac:dyDescent="0.3">
      <c r="A9945" s="9" t="s">
        <v>20038</v>
      </c>
      <c r="B9945" s="8" t="s">
        <v>20039</v>
      </c>
      <c r="C9945" s="8" t="s">
        <v>367</v>
      </c>
      <c r="D9945" s="8" t="s">
        <v>320</v>
      </c>
      <c r="E9945" s="8" t="s">
        <v>368</v>
      </c>
      <c r="F9945" s="55" t="s">
        <v>39168</v>
      </c>
    </row>
    <row r="9946" spans="1:6" x14ac:dyDescent="0.3">
      <c r="A9946" s="9" t="s">
        <v>20040</v>
      </c>
      <c r="B9946" s="8" t="s">
        <v>20041</v>
      </c>
      <c r="C9946" s="8" t="s">
        <v>367</v>
      </c>
      <c r="D9946" s="8" t="s">
        <v>320</v>
      </c>
      <c r="E9946" s="8" t="s">
        <v>368</v>
      </c>
      <c r="F9946" s="55" t="s">
        <v>39168</v>
      </c>
    </row>
    <row r="9947" spans="1:6" x14ac:dyDescent="0.3">
      <c r="A9947" s="9" t="s">
        <v>20042</v>
      </c>
      <c r="B9947" s="8" t="s">
        <v>20043</v>
      </c>
      <c r="C9947" s="8" t="s">
        <v>367</v>
      </c>
      <c r="D9947" s="8" t="s">
        <v>320</v>
      </c>
      <c r="E9947" s="8" t="s">
        <v>368</v>
      </c>
      <c r="F9947" s="55" t="s">
        <v>39168</v>
      </c>
    </row>
    <row r="9948" spans="1:6" x14ac:dyDescent="0.3">
      <c r="A9948" s="9" t="s">
        <v>20044</v>
      </c>
      <c r="B9948" s="8" t="s">
        <v>20045</v>
      </c>
      <c r="C9948" s="8" t="s">
        <v>367</v>
      </c>
      <c r="D9948" s="8" t="s">
        <v>320</v>
      </c>
      <c r="E9948" s="8" t="s">
        <v>368</v>
      </c>
      <c r="F9948" s="55" t="s">
        <v>39168</v>
      </c>
    </row>
    <row r="9949" spans="1:6" x14ac:dyDescent="0.3">
      <c r="A9949" s="9" t="s">
        <v>20046</v>
      </c>
      <c r="B9949" s="8" t="s">
        <v>20047</v>
      </c>
      <c r="C9949" s="8" t="s">
        <v>367</v>
      </c>
      <c r="D9949" s="8" t="s">
        <v>320</v>
      </c>
      <c r="E9949" s="8" t="s">
        <v>368</v>
      </c>
      <c r="F9949" s="55" t="s">
        <v>39168</v>
      </c>
    </row>
    <row r="9950" spans="1:6" x14ac:dyDescent="0.3">
      <c r="A9950" s="9" t="s">
        <v>20048</v>
      </c>
      <c r="B9950" s="8" t="s">
        <v>20049</v>
      </c>
      <c r="C9950" s="8" t="s">
        <v>367</v>
      </c>
      <c r="D9950" s="8" t="s">
        <v>320</v>
      </c>
      <c r="E9950" s="8" t="s">
        <v>368</v>
      </c>
      <c r="F9950" s="55" t="s">
        <v>39168</v>
      </c>
    </row>
    <row r="9951" spans="1:6" x14ac:dyDescent="0.3">
      <c r="A9951" s="9" t="s">
        <v>20050</v>
      </c>
      <c r="B9951" s="8" t="s">
        <v>20051</v>
      </c>
      <c r="C9951" s="8" t="s">
        <v>367</v>
      </c>
      <c r="D9951" s="8" t="s">
        <v>320</v>
      </c>
      <c r="E9951" s="8" t="s">
        <v>368</v>
      </c>
      <c r="F9951" s="55" t="s">
        <v>39168</v>
      </c>
    </row>
    <row r="9952" spans="1:6" x14ac:dyDescent="0.3">
      <c r="A9952" s="9" t="s">
        <v>20052</v>
      </c>
      <c r="B9952" s="8" t="s">
        <v>20053</v>
      </c>
      <c r="C9952" s="8" t="s">
        <v>367</v>
      </c>
      <c r="D9952" s="8" t="s">
        <v>320</v>
      </c>
      <c r="E9952" s="8" t="s">
        <v>368</v>
      </c>
      <c r="F9952" s="55" t="s">
        <v>39168</v>
      </c>
    </row>
    <row r="9953" spans="1:6" x14ac:dyDescent="0.3">
      <c r="A9953" s="9" t="s">
        <v>20054</v>
      </c>
      <c r="B9953" s="8" t="s">
        <v>20055</v>
      </c>
      <c r="C9953" s="8" t="s">
        <v>367</v>
      </c>
      <c r="D9953" s="8" t="s">
        <v>320</v>
      </c>
      <c r="E9953" s="8" t="s">
        <v>368</v>
      </c>
      <c r="F9953" s="55" t="s">
        <v>39168</v>
      </c>
    </row>
    <row r="9954" spans="1:6" x14ac:dyDescent="0.3">
      <c r="A9954" s="9" t="s">
        <v>20056</v>
      </c>
      <c r="B9954" s="8" t="s">
        <v>20057</v>
      </c>
      <c r="C9954" s="8" t="s">
        <v>367</v>
      </c>
      <c r="D9954" s="8" t="s">
        <v>320</v>
      </c>
      <c r="E9954" s="8" t="s">
        <v>368</v>
      </c>
      <c r="F9954" s="55" t="s">
        <v>39168</v>
      </c>
    </row>
    <row r="9955" spans="1:6" x14ac:dyDescent="0.3">
      <c r="A9955" s="9" t="s">
        <v>20058</v>
      </c>
      <c r="B9955" s="8" t="s">
        <v>20059</v>
      </c>
      <c r="C9955" s="8" t="s">
        <v>367</v>
      </c>
      <c r="D9955" s="8" t="s">
        <v>320</v>
      </c>
      <c r="E9955" s="8" t="s">
        <v>368</v>
      </c>
      <c r="F9955" s="55" t="s">
        <v>39168</v>
      </c>
    </row>
    <row r="9956" spans="1:6" x14ac:dyDescent="0.3">
      <c r="A9956" s="9" t="s">
        <v>20060</v>
      </c>
      <c r="B9956" s="8" t="s">
        <v>20061</v>
      </c>
      <c r="C9956" s="8" t="s">
        <v>367</v>
      </c>
      <c r="D9956" s="8" t="s">
        <v>320</v>
      </c>
      <c r="E9956" s="8" t="s">
        <v>368</v>
      </c>
      <c r="F9956" s="55" t="s">
        <v>39168</v>
      </c>
    </row>
    <row r="9957" spans="1:6" x14ac:dyDescent="0.3">
      <c r="A9957" s="9" t="s">
        <v>20062</v>
      </c>
      <c r="B9957" s="8" t="s">
        <v>20063</v>
      </c>
      <c r="C9957" s="8" t="s">
        <v>367</v>
      </c>
      <c r="D9957" s="8" t="s">
        <v>320</v>
      </c>
      <c r="E9957" s="8" t="s">
        <v>368</v>
      </c>
      <c r="F9957" s="55" t="s">
        <v>39168</v>
      </c>
    </row>
    <row r="9958" spans="1:6" x14ac:dyDescent="0.3">
      <c r="A9958" s="9" t="s">
        <v>20064</v>
      </c>
      <c r="B9958" s="8" t="s">
        <v>20065</v>
      </c>
      <c r="C9958" s="8" t="s">
        <v>367</v>
      </c>
      <c r="D9958" s="8" t="s">
        <v>320</v>
      </c>
      <c r="E9958" s="8" t="s">
        <v>368</v>
      </c>
      <c r="F9958" s="55" t="s">
        <v>39168</v>
      </c>
    </row>
    <row r="9959" spans="1:6" x14ac:dyDescent="0.3">
      <c r="A9959" s="9" t="s">
        <v>20066</v>
      </c>
      <c r="B9959" s="8" t="s">
        <v>20067</v>
      </c>
      <c r="C9959" s="8" t="s">
        <v>367</v>
      </c>
      <c r="D9959" s="8" t="s">
        <v>320</v>
      </c>
      <c r="E9959" s="8" t="s">
        <v>368</v>
      </c>
      <c r="F9959" s="55" t="s">
        <v>39168</v>
      </c>
    </row>
    <row r="9960" spans="1:6" x14ac:dyDescent="0.3">
      <c r="A9960" s="9" t="s">
        <v>20068</v>
      </c>
      <c r="B9960" s="8" t="s">
        <v>20069</v>
      </c>
      <c r="C9960" s="8" t="s">
        <v>367</v>
      </c>
      <c r="D9960" s="8" t="s">
        <v>320</v>
      </c>
      <c r="E9960" s="8" t="s">
        <v>368</v>
      </c>
      <c r="F9960" s="55" t="s">
        <v>39168</v>
      </c>
    </row>
    <row r="9961" spans="1:6" x14ac:dyDescent="0.3">
      <c r="A9961" s="9" t="s">
        <v>20070</v>
      </c>
      <c r="B9961" s="8" t="s">
        <v>20071</v>
      </c>
      <c r="C9961" s="8" t="s">
        <v>367</v>
      </c>
      <c r="D9961" s="8" t="s">
        <v>320</v>
      </c>
      <c r="E9961" s="8" t="s">
        <v>368</v>
      </c>
      <c r="F9961" s="55" t="s">
        <v>39168</v>
      </c>
    </row>
    <row r="9962" spans="1:6" x14ac:dyDescent="0.3">
      <c r="A9962" s="9" t="s">
        <v>20072</v>
      </c>
      <c r="B9962" s="8" t="s">
        <v>20073</v>
      </c>
      <c r="C9962" s="8" t="s">
        <v>367</v>
      </c>
      <c r="D9962" s="8" t="s">
        <v>320</v>
      </c>
      <c r="E9962" s="8" t="s">
        <v>368</v>
      </c>
      <c r="F9962" s="55" t="s">
        <v>39168</v>
      </c>
    </row>
    <row r="9963" spans="1:6" x14ac:dyDescent="0.3">
      <c r="A9963" s="9" t="s">
        <v>20074</v>
      </c>
      <c r="B9963" s="8" t="s">
        <v>20075</v>
      </c>
      <c r="C9963" s="8" t="s">
        <v>367</v>
      </c>
      <c r="D9963" s="8" t="s">
        <v>320</v>
      </c>
      <c r="E9963" s="8" t="s">
        <v>368</v>
      </c>
      <c r="F9963" s="55" t="s">
        <v>39168</v>
      </c>
    </row>
    <row r="9964" spans="1:6" x14ac:dyDescent="0.3">
      <c r="A9964" s="9" t="s">
        <v>20076</v>
      </c>
      <c r="B9964" s="8" t="s">
        <v>20077</v>
      </c>
      <c r="C9964" s="8" t="s">
        <v>367</v>
      </c>
      <c r="D9964" s="8" t="s">
        <v>320</v>
      </c>
      <c r="E9964" s="8" t="s">
        <v>368</v>
      </c>
      <c r="F9964" s="55" t="s">
        <v>39168</v>
      </c>
    </row>
    <row r="9965" spans="1:6" x14ac:dyDescent="0.3">
      <c r="A9965" s="9" t="s">
        <v>20078</v>
      </c>
      <c r="B9965" s="8" t="s">
        <v>20079</v>
      </c>
      <c r="C9965" s="8" t="s">
        <v>367</v>
      </c>
      <c r="D9965" s="8" t="s">
        <v>320</v>
      </c>
      <c r="E9965" s="8" t="s">
        <v>368</v>
      </c>
      <c r="F9965" s="55" t="s">
        <v>39168</v>
      </c>
    </row>
    <row r="9966" spans="1:6" x14ac:dyDescent="0.3">
      <c r="A9966" s="9" t="s">
        <v>20080</v>
      </c>
      <c r="B9966" s="8" t="s">
        <v>20081</v>
      </c>
      <c r="C9966" s="8" t="s">
        <v>367</v>
      </c>
      <c r="D9966" s="8" t="s">
        <v>320</v>
      </c>
      <c r="E9966" s="8" t="s">
        <v>368</v>
      </c>
      <c r="F9966" s="55" t="s">
        <v>39168</v>
      </c>
    </row>
    <row r="9967" spans="1:6" x14ac:dyDescent="0.3">
      <c r="A9967" s="9" t="s">
        <v>20082</v>
      </c>
      <c r="B9967" s="8" t="s">
        <v>20083</v>
      </c>
      <c r="C9967" s="8" t="s">
        <v>367</v>
      </c>
      <c r="D9967" s="8" t="s">
        <v>320</v>
      </c>
      <c r="E9967" s="8" t="s">
        <v>368</v>
      </c>
      <c r="F9967" s="55" t="s">
        <v>39168</v>
      </c>
    </row>
    <row r="9968" spans="1:6" x14ac:dyDescent="0.3">
      <c r="A9968" s="9" t="s">
        <v>20084</v>
      </c>
      <c r="B9968" s="8" t="s">
        <v>20085</v>
      </c>
      <c r="C9968" s="8" t="s">
        <v>367</v>
      </c>
      <c r="D9968" s="8" t="s">
        <v>320</v>
      </c>
      <c r="E9968" s="8" t="s">
        <v>368</v>
      </c>
      <c r="F9968" s="55" t="s">
        <v>39168</v>
      </c>
    </row>
    <row r="9969" spans="1:6" x14ac:dyDescent="0.3">
      <c r="A9969" s="9" t="s">
        <v>20086</v>
      </c>
      <c r="B9969" s="8" t="s">
        <v>20087</v>
      </c>
      <c r="C9969" s="8" t="s">
        <v>367</v>
      </c>
      <c r="D9969" s="8" t="s">
        <v>320</v>
      </c>
      <c r="E9969" s="8" t="s">
        <v>368</v>
      </c>
      <c r="F9969" s="55" t="s">
        <v>39168</v>
      </c>
    </row>
    <row r="9970" spans="1:6" x14ac:dyDescent="0.3">
      <c r="A9970" s="9" t="s">
        <v>20088</v>
      </c>
      <c r="B9970" s="8" t="s">
        <v>20089</v>
      </c>
      <c r="C9970" s="8" t="s">
        <v>367</v>
      </c>
      <c r="D9970" s="8" t="s">
        <v>320</v>
      </c>
      <c r="E9970" s="8" t="s">
        <v>368</v>
      </c>
      <c r="F9970" s="55" t="s">
        <v>39168</v>
      </c>
    </row>
    <row r="9971" spans="1:6" x14ac:dyDescent="0.3">
      <c r="A9971" s="9" t="s">
        <v>20090</v>
      </c>
      <c r="B9971" s="8" t="s">
        <v>20091</v>
      </c>
      <c r="C9971" s="8" t="s">
        <v>367</v>
      </c>
      <c r="D9971" s="8" t="s">
        <v>320</v>
      </c>
      <c r="E9971" s="8" t="s">
        <v>368</v>
      </c>
      <c r="F9971" s="55" t="s">
        <v>39168</v>
      </c>
    </row>
    <row r="9972" spans="1:6" x14ac:dyDescent="0.3">
      <c r="A9972" s="9" t="s">
        <v>20092</v>
      </c>
      <c r="B9972" s="8" t="s">
        <v>20093</v>
      </c>
      <c r="C9972" s="8" t="s">
        <v>367</v>
      </c>
      <c r="D9972" s="8" t="s">
        <v>320</v>
      </c>
      <c r="E9972" s="8" t="s">
        <v>368</v>
      </c>
      <c r="F9972" s="55" t="s">
        <v>39168</v>
      </c>
    </row>
    <row r="9973" spans="1:6" x14ac:dyDescent="0.3">
      <c r="A9973" s="9" t="s">
        <v>20094</v>
      </c>
      <c r="B9973" s="8" t="s">
        <v>20095</v>
      </c>
      <c r="C9973" s="8" t="s">
        <v>367</v>
      </c>
      <c r="D9973" s="8" t="s">
        <v>320</v>
      </c>
      <c r="E9973" s="8" t="s">
        <v>368</v>
      </c>
      <c r="F9973" s="55" t="s">
        <v>39168</v>
      </c>
    </row>
    <row r="9974" spans="1:6" x14ac:dyDescent="0.3">
      <c r="A9974" s="9" t="s">
        <v>20096</v>
      </c>
      <c r="B9974" s="8" t="s">
        <v>20097</v>
      </c>
      <c r="C9974" s="8" t="s">
        <v>367</v>
      </c>
      <c r="D9974" s="8" t="s">
        <v>320</v>
      </c>
      <c r="E9974" s="8" t="s">
        <v>368</v>
      </c>
      <c r="F9974" s="55" t="s">
        <v>39168</v>
      </c>
    </row>
    <row r="9975" spans="1:6" x14ac:dyDescent="0.3">
      <c r="A9975" s="9" t="s">
        <v>20098</v>
      </c>
      <c r="B9975" s="8" t="s">
        <v>20099</v>
      </c>
      <c r="C9975" s="8" t="s">
        <v>367</v>
      </c>
      <c r="D9975" s="8" t="s">
        <v>320</v>
      </c>
      <c r="E9975" s="8" t="s">
        <v>368</v>
      </c>
      <c r="F9975" s="55" t="s">
        <v>39168</v>
      </c>
    </row>
    <row r="9976" spans="1:6" x14ac:dyDescent="0.3">
      <c r="A9976" s="9" t="s">
        <v>20100</v>
      </c>
      <c r="B9976" s="8" t="s">
        <v>20101</v>
      </c>
      <c r="C9976" s="8" t="s">
        <v>367</v>
      </c>
      <c r="D9976" s="8" t="s">
        <v>320</v>
      </c>
      <c r="E9976" s="8" t="s">
        <v>368</v>
      </c>
      <c r="F9976" s="55" t="s">
        <v>39168</v>
      </c>
    </row>
    <row r="9977" spans="1:6" x14ac:dyDescent="0.3">
      <c r="A9977" s="9" t="s">
        <v>20102</v>
      </c>
      <c r="B9977" s="8" t="s">
        <v>20103</v>
      </c>
      <c r="C9977" s="8" t="s">
        <v>367</v>
      </c>
      <c r="D9977" s="8" t="s">
        <v>320</v>
      </c>
      <c r="E9977" s="8" t="s">
        <v>368</v>
      </c>
      <c r="F9977" s="55" t="s">
        <v>39168</v>
      </c>
    </row>
    <row r="9978" spans="1:6" x14ac:dyDescent="0.3">
      <c r="A9978" s="9" t="s">
        <v>20104</v>
      </c>
      <c r="B9978" s="8" t="s">
        <v>20105</v>
      </c>
      <c r="C9978" s="8" t="s">
        <v>367</v>
      </c>
      <c r="D9978" s="8" t="s">
        <v>320</v>
      </c>
      <c r="E9978" s="8" t="s">
        <v>368</v>
      </c>
      <c r="F9978" s="55" t="s">
        <v>39168</v>
      </c>
    </row>
    <row r="9979" spans="1:6" x14ac:dyDescent="0.3">
      <c r="A9979" s="9" t="s">
        <v>20106</v>
      </c>
      <c r="B9979" s="8" t="s">
        <v>20107</v>
      </c>
      <c r="C9979" s="8" t="s">
        <v>367</v>
      </c>
      <c r="D9979" s="8" t="s">
        <v>320</v>
      </c>
      <c r="E9979" s="8" t="s">
        <v>368</v>
      </c>
      <c r="F9979" s="55" t="s">
        <v>39168</v>
      </c>
    </row>
    <row r="9980" spans="1:6" x14ac:dyDescent="0.3">
      <c r="A9980" s="9" t="s">
        <v>20108</v>
      </c>
      <c r="B9980" s="8" t="s">
        <v>20109</v>
      </c>
      <c r="C9980" s="8" t="s">
        <v>367</v>
      </c>
      <c r="D9980" s="8" t="s">
        <v>320</v>
      </c>
      <c r="E9980" s="8" t="s">
        <v>368</v>
      </c>
      <c r="F9980" s="55" t="s">
        <v>39168</v>
      </c>
    </row>
    <row r="9981" spans="1:6" x14ac:dyDescent="0.3">
      <c r="A9981" s="9" t="s">
        <v>20110</v>
      </c>
      <c r="B9981" s="8" t="s">
        <v>20111</v>
      </c>
      <c r="C9981" s="8" t="s">
        <v>367</v>
      </c>
      <c r="D9981" s="8" t="s">
        <v>320</v>
      </c>
      <c r="E9981" s="8" t="s">
        <v>368</v>
      </c>
      <c r="F9981" s="55" t="s">
        <v>39168</v>
      </c>
    </row>
    <row r="9982" spans="1:6" x14ac:dyDescent="0.3">
      <c r="A9982" s="9" t="s">
        <v>20112</v>
      </c>
      <c r="B9982" s="8" t="s">
        <v>20113</v>
      </c>
      <c r="C9982" s="8" t="s">
        <v>367</v>
      </c>
      <c r="D9982" s="8" t="s">
        <v>320</v>
      </c>
      <c r="E9982" s="8" t="s">
        <v>368</v>
      </c>
      <c r="F9982" s="55" t="s">
        <v>39168</v>
      </c>
    </row>
    <row r="9983" spans="1:6" x14ac:dyDescent="0.3">
      <c r="A9983" s="9" t="s">
        <v>20114</v>
      </c>
      <c r="B9983" s="8" t="s">
        <v>20115</v>
      </c>
      <c r="C9983" s="8" t="s">
        <v>367</v>
      </c>
      <c r="D9983" s="8" t="s">
        <v>320</v>
      </c>
      <c r="E9983" s="8" t="s">
        <v>368</v>
      </c>
      <c r="F9983" s="55" t="s">
        <v>39168</v>
      </c>
    </row>
    <row r="9984" spans="1:6" x14ac:dyDescent="0.3">
      <c r="A9984" s="9" t="s">
        <v>20116</v>
      </c>
      <c r="B9984" s="8" t="s">
        <v>20117</v>
      </c>
      <c r="C9984" s="8" t="s">
        <v>367</v>
      </c>
      <c r="D9984" s="8" t="s">
        <v>320</v>
      </c>
      <c r="E9984" s="8" t="s">
        <v>368</v>
      </c>
      <c r="F9984" s="55" t="s">
        <v>39168</v>
      </c>
    </row>
    <row r="9985" spans="1:6" x14ac:dyDescent="0.3">
      <c r="A9985" s="9" t="s">
        <v>20118</v>
      </c>
      <c r="B9985" s="8" t="s">
        <v>20119</v>
      </c>
      <c r="C9985" s="8" t="s">
        <v>367</v>
      </c>
      <c r="D9985" s="8" t="s">
        <v>320</v>
      </c>
      <c r="E9985" s="8" t="s">
        <v>368</v>
      </c>
      <c r="F9985" s="55" t="s">
        <v>39168</v>
      </c>
    </row>
    <row r="9986" spans="1:6" x14ac:dyDescent="0.3">
      <c r="A9986" s="9" t="s">
        <v>20120</v>
      </c>
      <c r="B9986" s="8" t="s">
        <v>20121</v>
      </c>
      <c r="C9986" s="8" t="s">
        <v>367</v>
      </c>
      <c r="D9986" s="8" t="s">
        <v>320</v>
      </c>
      <c r="E9986" s="8" t="s">
        <v>368</v>
      </c>
      <c r="F9986" s="55" t="s">
        <v>39168</v>
      </c>
    </row>
    <row r="9987" spans="1:6" x14ac:dyDescent="0.3">
      <c r="A9987" s="9" t="s">
        <v>20122</v>
      </c>
      <c r="B9987" s="8" t="s">
        <v>20123</v>
      </c>
      <c r="C9987" s="8" t="s">
        <v>367</v>
      </c>
      <c r="D9987" s="8" t="s">
        <v>320</v>
      </c>
      <c r="E9987" s="8" t="s">
        <v>368</v>
      </c>
      <c r="F9987" s="55" t="s">
        <v>39168</v>
      </c>
    </row>
    <row r="9988" spans="1:6" x14ac:dyDescent="0.3">
      <c r="A9988" s="9" t="s">
        <v>20124</v>
      </c>
      <c r="B9988" s="8" t="s">
        <v>20125</v>
      </c>
      <c r="C9988" s="8" t="s">
        <v>367</v>
      </c>
      <c r="D9988" s="8" t="s">
        <v>320</v>
      </c>
      <c r="E9988" s="8" t="s">
        <v>368</v>
      </c>
      <c r="F9988" s="55" t="s">
        <v>39168</v>
      </c>
    </row>
    <row r="9989" spans="1:6" x14ac:dyDescent="0.3">
      <c r="A9989" s="9" t="s">
        <v>20126</v>
      </c>
      <c r="B9989" s="8" t="s">
        <v>20127</v>
      </c>
      <c r="C9989" s="8" t="s">
        <v>367</v>
      </c>
      <c r="D9989" s="8" t="s">
        <v>320</v>
      </c>
      <c r="E9989" s="8" t="s">
        <v>368</v>
      </c>
      <c r="F9989" s="55" t="s">
        <v>39168</v>
      </c>
    </row>
    <row r="9990" spans="1:6" x14ac:dyDescent="0.3">
      <c r="A9990" s="9" t="s">
        <v>20128</v>
      </c>
      <c r="B9990" s="8" t="s">
        <v>20129</v>
      </c>
      <c r="C9990" s="8" t="s">
        <v>367</v>
      </c>
      <c r="D9990" s="8" t="s">
        <v>320</v>
      </c>
      <c r="E9990" s="8" t="s">
        <v>368</v>
      </c>
      <c r="F9990" s="55" t="s">
        <v>39168</v>
      </c>
    </row>
    <row r="9991" spans="1:6" x14ac:dyDescent="0.3">
      <c r="A9991" s="9" t="s">
        <v>20130</v>
      </c>
      <c r="B9991" s="8" t="s">
        <v>20131</v>
      </c>
      <c r="C9991" s="8" t="s">
        <v>367</v>
      </c>
      <c r="D9991" s="8" t="s">
        <v>320</v>
      </c>
      <c r="E9991" s="8" t="s">
        <v>368</v>
      </c>
      <c r="F9991" s="55" t="s">
        <v>39168</v>
      </c>
    </row>
    <row r="9992" spans="1:6" x14ac:dyDescent="0.3">
      <c r="A9992" s="9" t="s">
        <v>20132</v>
      </c>
      <c r="B9992" s="8" t="s">
        <v>20133</v>
      </c>
      <c r="C9992" s="8" t="s">
        <v>367</v>
      </c>
      <c r="D9992" s="8" t="s">
        <v>320</v>
      </c>
      <c r="E9992" s="8" t="s">
        <v>368</v>
      </c>
      <c r="F9992" s="55" t="s">
        <v>39168</v>
      </c>
    </row>
    <row r="9993" spans="1:6" x14ac:dyDescent="0.3">
      <c r="A9993" s="9" t="s">
        <v>20134</v>
      </c>
      <c r="B9993" s="8" t="s">
        <v>20135</v>
      </c>
      <c r="C9993" s="8" t="s">
        <v>367</v>
      </c>
      <c r="D9993" s="8" t="s">
        <v>320</v>
      </c>
      <c r="E9993" s="8" t="s">
        <v>368</v>
      </c>
      <c r="F9993" s="55" t="s">
        <v>39168</v>
      </c>
    </row>
    <row r="9994" spans="1:6" x14ac:dyDescent="0.3">
      <c r="A9994" s="9" t="s">
        <v>20136</v>
      </c>
      <c r="B9994" s="8" t="s">
        <v>20137</v>
      </c>
      <c r="C9994" s="8" t="s">
        <v>367</v>
      </c>
      <c r="D9994" s="8" t="s">
        <v>320</v>
      </c>
      <c r="E9994" s="8" t="s">
        <v>368</v>
      </c>
      <c r="F9994" s="55" t="s">
        <v>39168</v>
      </c>
    </row>
    <row r="9995" spans="1:6" x14ac:dyDescent="0.3">
      <c r="A9995" s="9" t="s">
        <v>20138</v>
      </c>
      <c r="B9995" s="8" t="s">
        <v>20139</v>
      </c>
      <c r="C9995" s="8" t="s">
        <v>367</v>
      </c>
      <c r="D9995" s="8" t="s">
        <v>320</v>
      </c>
      <c r="E9995" s="8" t="s">
        <v>368</v>
      </c>
      <c r="F9995" s="55" t="s">
        <v>39168</v>
      </c>
    </row>
    <row r="9996" spans="1:6" x14ac:dyDescent="0.3">
      <c r="A9996" s="9" t="s">
        <v>20140</v>
      </c>
      <c r="B9996" s="8" t="s">
        <v>20141</v>
      </c>
      <c r="C9996" s="8" t="s">
        <v>367</v>
      </c>
      <c r="D9996" s="8" t="s">
        <v>320</v>
      </c>
      <c r="E9996" s="8" t="s">
        <v>368</v>
      </c>
      <c r="F9996" s="55" t="s">
        <v>39168</v>
      </c>
    </row>
    <row r="9997" spans="1:6" x14ac:dyDescent="0.3">
      <c r="A9997" s="9" t="s">
        <v>20142</v>
      </c>
      <c r="B9997" s="8" t="s">
        <v>20143</v>
      </c>
      <c r="C9997" s="8" t="s">
        <v>367</v>
      </c>
      <c r="D9997" s="8" t="s">
        <v>320</v>
      </c>
      <c r="E9997" s="8" t="s">
        <v>368</v>
      </c>
      <c r="F9997" s="55" t="s">
        <v>39168</v>
      </c>
    </row>
    <row r="9998" spans="1:6" x14ac:dyDescent="0.3">
      <c r="A9998" s="9" t="s">
        <v>20144</v>
      </c>
      <c r="B9998" s="8" t="s">
        <v>20145</v>
      </c>
      <c r="C9998" s="8" t="s">
        <v>367</v>
      </c>
      <c r="D9998" s="8" t="s">
        <v>320</v>
      </c>
      <c r="E9998" s="8" t="s">
        <v>368</v>
      </c>
      <c r="F9998" s="55" t="s">
        <v>39168</v>
      </c>
    </row>
    <row r="9999" spans="1:6" x14ac:dyDescent="0.3">
      <c r="A9999" s="9" t="s">
        <v>20146</v>
      </c>
      <c r="B9999" s="8" t="s">
        <v>20147</v>
      </c>
      <c r="C9999" s="8" t="s">
        <v>367</v>
      </c>
      <c r="D9999" s="8" t="s">
        <v>320</v>
      </c>
      <c r="E9999" s="8" t="s">
        <v>368</v>
      </c>
      <c r="F9999" s="55" t="s">
        <v>39168</v>
      </c>
    </row>
    <row r="10000" spans="1:6" x14ac:dyDescent="0.3">
      <c r="A10000" s="9" t="s">
        <v>20148</v>
      </c>
      <c r="B10000" s="8" t="s">
        <v>20149</v>
      </c>
      <c r="C10000" s="8" t="s">
        <v>367</v>
      </c>
      <c r="D10000" s="8" t="s">
        <v>320</v>
      </c>
      <c r="E10000" s="8" t="s">
        <v>368</v>
      </c>
      <c r="F10000" s="55" t="s">
        <v>39168</v>
      </c>
    </row>
    <row r="10001" spans="1:6" x14ac:dyDescent="0.3">
      <c r="A10001" s="9" t="s">
        <v>20150</v>
      </c>
      <c r="B10001" s="8" t="s">
        <v>20151</v>
      </c>
      <c r="C10001" s="8" t="s">
        <v>367</v>
      </c>
      <c r="D10001" s="8" t="s">
        <v>320</v>
      </c>
      <c r="E10001" s="8" t="s">
        <v>368</v>
      </c>
      <c r="F10001" s="55" t="s">
        <v>39168</v>
      </c>
    </row>
    <row r="10002" spans="1:6" x14ac:dyDescent="0.3">
      <c r="A10002" s="9" t="s">
        <v>20152</v>
      </c>
      <c r="B10002" s="8" t="s">
        <v>20153</v>
      </c>
      <c r="C10002" s="8" t="s">
        <v>367</v>
      </c>
      <c r="D10002" s="8" t="s">
        <v>320</v>
      </c>
      <c r="E10002" s="8" t="s">
        <v>368</v>
      </c>
      <c r="F10002" s="55" t="s">
        <v>39168</v>
      </c>
    </row>
    <row r="10003" spans="1:6" x14ac:dyDescent="0.3">
      <c r="A10003" s="9" t="s">
        <v>20154</v>
      </c>
      <c r="B10003" s="8" t="s">
        <v>20155</v>
      </c>
      <c r="C10003" s="8" t="s">
        <v>367</v>
      </c>
      <c r="D10003" s="8" t="s">
        <v>320</v>
      </c>
      <c r="E10003" s="8" t="s">
        <v>368</v>
      </c>
      <c r="F10003" s="55" t="s">
        <v>39168</v>
      </c>
    </row>
    <row r="10004" spans="1:6" x14ac:dyDescent="0.3">
      <c r="A10004" s="9" t="s">
        <v>20156</v>
      </c>
      <c r="B10004" s="8" t="s">
        <v>20157</v>
      </c>
      <c r="C10004" s="8" t="s">
        <v>367</v>
      </c>
      <c r="D10004" s="8" t="s">
        <v>320</v>
      </c>
      <c r="E10004" s="8" t="s">
        <v>368</v>
      </c>
      <c r="F10004" s="55" t="s">
        <v>39168</v>
      </c>
    </row>
    <row r="10005" spans="1:6" x14ac:dyDescent="0.3">
      <c r="A10005" s="9" t="s">
        <v>20158</v>
      </c>
      <c r="B10005" s="8" t="s">
        <v>20159</v>
      </c>
      <c r="C10005" s="8" t="s">
        <v>367</v>
      </c>
      <c r="D10005" s="8" t="s">
        <v>320</v>
      </c>
      <c r="E10005" s="8" t="s">
        <v>368</v>
      </c>
      <c r="F10005" s="55" t="s">
        <v>39168</v>
      </c>
    </row>
    <row r="10006" spans="1:6" x14ac:dyDescent="0.3">
      <c r="A10006" s="9" t="s">
        <v>20160</v>
      </c>
      <c r="B10006" s="8" t="s">
        <v>20161</v>
      </c>
      <c r="C10006" s="8" t="s">
        <v>367</v>
      </c>
      <c r="D10006" s="8" t="s">
        <v>320</v>
      </c>
      <c r="E10006" s="8" t="s">
        <v>368</v>
      </c>
      <c r="F10006" s="55" t="s">
        <v>39168</v>
      </c>
    </row>
    <row r="10007" spans="1:6" x14ac:dyDescent="0.3">
      <c r="A10007" s="9" t="s">
        <v>20162</v>
      </c>
      <c r="B10007" s="8" t="s">
        <v>20163</v>
      </c>
      <c r="C10007" s="8" t="s">
        <v>367</v>
      </c>
      <c r="D10007" s="8" t="s">
        <v>320</v>
      </c>
      <c r="E10007" s="8" t="s">
        <v>368</v>
      </c>
      <c r="F10007" s="55" t="s">
        <v>39168</v>
      </c>
    </row>
    <row r="10008" spans="1:6" x14ac:dyDescent="0.3">
      <c r="A10008" s="9" t="s">
        <v>20164</v>
      </c>
      <c r="B10008" s="8" t="s">
        <v>20165</v>
      </c>
      <c r="C10008" s="8" t="s">
        <v>367</v>
      </c>
      <c r="D10008" s="8" t="s">
        <v>320</v>
      </c>
      <c r="E10008" s="8" t="s">
        <v>368</v>
      </c>
      <c r="F10008" s="55" t="s">
        <v>39168</v>
      </c>
    </row>
    <row r="10009" spans="1:6" x14ac:dyDescent="0.3">
      <c r="A10009" s="9" t="s">
        <v>20166</v>
      </c>
      <c r="B10009" s="8" t="s">
        <v>20167</v>
      </c>
      <c r="C10009" s="8" t="s">
        <v>367</v>
      </c>
      <c r="D10009" s="8" t="s">
        <v>320</v>
      </c>
      <c r="E10009" s="8" t="s">
        <v>368</v>
      </c>
      <c r="F10009" s="55" t="s">
        <v>39168</v>
      </c>
    </row>
    <row r="10010" spans="1:6" x14ac:dyDescent="0.3">
      <c r="A10010" s="9" t="s">
        <v>20168</v>
      </c>
      <c r="B10010" s="8" t="s">
        <v>20169</v>
      </c>
      <c r="C10010" s="8" t="s">
        <v>367</v>
      </c>
      <c r="D10010" s="8" t="s">
        <v>320</v>
      </c>
      <c r="E10010" s="8" t="s">
        <v>368</v>
      </c>
      <c r="F10010" s="55" t="s">
        <v>39168</v>
      </c>
    </row>
    <row r="10011" spans="1:6" x14ac:dyDescent="0.3">
      <c r="A10011" s="9" t="s">
        <v>20170</v>
      </c>
      <c r="B10011" s="8" t="s">
        <v>20171</v>
      </c>
      <c r="C10011" s="8" t="s">
        <v>367</v>
      </c>
      <c r="D10011" s="8" t="s">
        <v>320</v>
      </c>
      <c r="E10011" s="8" t="s">
        <v>368</v>
      </c>
      <c r="F10011" s="55" t="s">
        <v>39168</v>
      </c>
    </row>
    <row r="10012" spans="1:6" x14ac:dyDescent="0.3">
      <c r="A10012" s="9" t="s">
        <v>20172</v>
      </c>
      <c r="B10012" s="8" t="s">
        <v>20173</v>
      </c>
      <c r="C10012" s="8" t="s">
        <v>367</v>
      </c>
      <c r="D10012" s="8" t="s">
        <v>320</v>
      </c>
      <c r="E10012" s="8" t="s">
        <v>368</v>
      </c>
      <c r="F10012" s="55" t="s">
        <v>39168</v>
      </c>
    </row>
    <row r="10013" spans="1:6" x14ac:dyDescent="0.3">
      <c r="A10013" s="9" t="s">
        <v>20174</v>
      </c>
      <c r="B10013" s="8" t="s">
        <v>20175</v>
      </c>
      <c r="C10013" s="8" t="s">
        <v>367</v>
      </c>
      <c r="D10013" s="8" t="s">
        <v>320</v>
      </c>
      <c r="E10013" s="8" t="s">
        <v>368</v>
      </c>
      <c r="F10013" s="55" t="s">
        <v>39168</v>
      </c>
    </row>
    <row r="10014" spans="1:6" x14ac:dyDescent="0.3">
      <c r="A10014" s="9" t="s">
        <v>20176</v>
      </c>
      <c r="B10014" s="8" t="s">
        <v>20177</v>
      </c>
      <c r="C10014" s="8" t="s">
        <v>367</v>
      </c>
      <c r="D10014" s="8" t="s">
        <v>320</v>
      </c>
      <c r="E10014" s="8" t="s">
        <v>368</v>
      </c>
      <c r="F10014" s="55" t="s">
        <v>39168</v>
      </c>
    </row>
    <row r="10015" spans="1:6" x14ac:dyDescent="0.3">
      <c r="A10015" s="9" t="s">
        <v>20178</v>
      </c>
      <c r="B10015" s="8" t="s">
        <v>20179</v>
      </c>
      <c r="C10015" s="8" t="s">
        <v>367</v>
      </c>
      <c r="D10015" s="8" t="s">
        <v>320</v>
      </c>
      <c r="E10015" s="8" t="s">
        <v>368</v>
      </c>
      <c r="F10015" s="55" t="s">
        <v>39168</v>
      </c>
    </row>
    <row r="10016" spans="1:6" x14ac:dyDescent="0.3">
      <c r="A10016" s="9" t="s">
        <v>20180</v>
      </c>
      <c r="B10016" s="8" t="s">
        <v>20181</v>
      </c>
      <c r="C10016" s="8" t="s">
        <v>367</v>
      </c>
      <c r="D10016" s="8" t="s">
        <v>320</v>
      </c>
      <c r="E10016" s="8" t="s">
        <v>368</v>
      </c>
      <c r="F10016" s="55" t="s">
        <v>39168</v>
      </c>
    </row>
    <row r="10017" spans="1:6" x14ac:dyDescent="0.3">
      <c r="A10017" s="9" t="s">
        <v>20182</v>
      </c>
      <c r="B10017" s="8" t="s">
        <v>20183</v>
      </c>
      <c r="C10017" s="8" t="s">
        <v>367</v>
      </c>
      <c r="D10017" s="8" t="s">
        <v>320</v>
      </c>
      <c r="E10017" s="8" t="s">
        <v>368</v>
      </c>
      <c r="F10017" s="55" t="s">
        <v>39168</v>
      </c>
    </row>
    <row r="10018" spans="1:6" x14ac:dyDescent="0.3">
      <c r="A10018" s="9" t="s">
        <v>20184</v>
      </c>
      <c r="B10018" s="8" t="s">
        <v>20185</v>
      </c>
      <c r="C10018" s="8" t="s">
        <v>367</v>
      </c>
      <c r="D10018" s="8" t="s">
        <v>320</v>
      </c>
      <c r="E10018" s="8" t="s">
        <v>368</v>
      </c>
      <c r="F10018" s="55" t="s">
        <v>39168</v>
      </c>
    </row>
    <row r="10019" spans="1:6" x14ac:dyDescent="0.3">
      <c r="A10019" s="9" t="s">
        <v>20186</v>
      </c>
      <c r="B10019" s="8" t="s">
        <v>20187</v>
      </c>
      <c r="C10019" s="8" t="s">
        <v>367</v>
      </c>
      <c r="D10019" s="8" t="s">
        <v>320</v>
      </c>
      <c r="E10019" s="8" t="s">
        <v>368</v>
      </c>
      <c r="F10019" s="55" t="s">
        <v>39168</v>
      </c>
    </row>
    <row r="10020" spans="1:6" x14ac:dyDescent="0.3">
      <c r="A10020" s="9" t="s">
        <v>20188</v>
      </c>
      <c r="B10020" s="8" t="s">
        <v>15695</v>
      </c>
      <c r="C10020" s="8" t="s">
        <v>367</v>
      </c>
      <c r="D10020" s="8" t="s">
        <v>320</v>
      </c>
      <c r="E10020" s="8" t="s">
        <v>368</v>
      </c>
      <c r="F10020" s="55" t="s">
        <v>39168</v>
      </c>
    </row>
    <row r="10021" spans="1:6" x14ac:dyDescent="0.3">
      <c r="A10021" s="9" t="s">
        <v>20189</v>
      </c>
      <c r="B10021" s="8" t="s">
        <v>20190</v>
      </c>
      <c r="C10021" s="8" t="s">
        <v>367</v>
      </c>
      <c r="D10021" s="8" t="s">
        <v>320</v>
      </c>
      <c r="E10021" s="8" t="s">
        <v>368</v>
      </c>
      <c r="F10021" s="55" t="s">
        <v>39168</v>
      </c>
    </row>
    <row r="10022" spans="1:6" x14ac:dyDescent="0.3">
      <c r="A10022" s="9" t="s">
        <v>20191</v>
      </c>
      <c r="B10022" s="8" t="s">
        <v>20192</v>
      </c>
      <c r="C10022" s="8" t="s">
        <v>367</v>
      </c>
      <c r="D10022" s="8" t="s">
        <v>320</v>
      </c>
      <c r="E10022" s="8" t="s">
        <v>368</v>
      </c>
      <c r="F10022" s="55" t="s">
        <v>39168</v>
      </c>
    </row>
    <row r="10023" spans="1:6" x14ac:dyDescent="0.3">
      <c r="A10023" s="9" t="s">
        <v>20193</v>
      </c>
      <c r="B10023" s="8" t="s">
        <v>20194</v>
      </c>
      <c r="C10023" s="8" t="s">
        <v>367</v>
      </c>
      <c r="D10023" s="8" t="s">
        <v>320</v>
      </c>
      <c r="E10023" s="8" t="s">
        <v>368</v>
      </c>
      <c r="F10023" s="55" t="s">
        <v>39168</v>
      </c>
    </row>
    <row r="10024" spans="1:6" x14ac:dyDescent="0.3">
      <c r="A10024" s="9" t="s">
        <v>20195</v>
      </c>
      <c r="B10024" s="8" t="s">
        <v>20196</v>
      </c>
      <c r="C10024" s="8" t="s">
        <v>367</v>
      </c>
      <c r="D10024" s="8" t="s">
        <v>320</v>
      </c>
      <c r="E10024" s="8" t="s">
        <v>368</v>
      </c>
      <c r="F10024" s="55" t="s">
        <v>39168</v>
      </c>
    </row>
    <row r="10025" spans="1:6" x14ac:dyDescent="0.3">
      <c r="A10025" s="9" t="s">
        <v>20197</v>
      </c>
      <c r="B10025" s="8" t="s">
        <v>20198</v>
      </c>
      <c r="C10025" s="8" t="s">
        <v>367</v>
      </c>
      <c r="D10025" s="8" t="s">
        <v>320</v>
      </c>
      <c r="E10025" s="8" t="s">
        <v>368</v>
      </c>
      <c r="F10025" s="55" t="s">
        <v>39168</v>
      </c>
    </row>
    <row r="10026" spans="1:6" x14ac:dyDescent="0.3">
      <c r="A10026" s="9" t="s">
        <v>20199</v>
      </c>
      <c r="B10026" s="8" t="s">
        <v>20200</v>
      </c>
      <c r="C10026" s="8" t="s">
        <v>367</v>
      </c>
      <c r="D10026" s="8" t="s">
        <v>320</v>
      </c>
      <c r="E10026" s="8" t="s">
        <v>368</v>
      </c>
      <c r="F10026" s="55" t="s">
        <v>39168</v>
      </c>
    </row>
    <row r="10027" spans="1:6" x14ac:dyDescent="0.3">
      <c r="A10027" s="9" t="s">
        <v>20201</v>
      </c>
      <c r="B10027" s="8" t="s">
        <v>20202</v>
      </c>
      <c r="C10027" s="8" t="s">
        <v>367</v>
      </c>
      <c r="D10027" s="8" t="s">
        <v>320</v>
      </c>
      <c r="E10027" s="8" t="s">
        <v>368</v>
      </c>
      <c r="F10027" s="55" t="s">
        <v>39168</v>
      </c>
    </row>
    <row r="10028" spans="1:6" x14ac:dyDescent="0.3">
      <c r="A10028" s="9" t="s">
        <v>20203</v>
      </c>
      <c r="B10028" s="8" t="s">
        <v>20204</v>
      </c>
      <c r="C10028" s="8" t="s">
        <v>367</v>
      </c>
      <c r="D10028" s="8" t="s">
        <v>320</v>
      </c>
      <c r="E10028" s="8" t="s">
        <v>368</v>
      </c>
      <c r="F10028" s="55" t="s">
        <v>39168</v>
      </c>
    </row>
    <row r="10029" spans="1:6" x14ac:dyDescent="0.3">
      <c r="A10029" s="9" t="s">
        <v>20205</v>
      </c>
      <c r="B10029" s="8" t="s">
        <v>20206</v>
      </c>
      <c r="C10029" s="8" t="s">
        <v>367</v>
      </c>
      <c r="D10029" s="8" t="s">
        <v>320</v>
      </c>
      <c r="E10029" s="8" t="s">
        <v>368</v>
      </c>
      <c r="F10029" s="55" t="s">
        <v>39168</v>
      </c>
    </row>
    <row r="10030" spans="1:6" x14ac:dyDescent="0.3">
      <c r="A10030" s="9" t="s">
        <v>20207</v>
      </c>
      <c r="B10030" s="8" t="s">
        <v>20208</v>
      </c>
      <c r="C10030" s="8" t="s">
        <v>396</v>
      </c>
      <c r="D10030" s="8" t="s">
        <v>320</v>
      </c>
      <c r="E10030" s="8" t="s">
        <v>368</v>
      </c>
      <c r="F10030" s="55" t="s">
        <v>39168</v>
      </c>
    </row>
    <row r="10031" spans="1:6" x14ac:dyDescent="0.3">
      <c r="A10031" s="9" t="s">
        <v>20209</v>
      </c>
      <c r="B10031" s="8" t="s">
        <v>20210</v>
      </c>
      <c r="C10031" s="8" t="s">
        <v>367</v>
      </c>
      <c r="D10031" s="8" t="s">
        <v>320</v>
      </c>
      <c r="E10031" s="8" t="s">
        <v>368</v>
      </c>
      <c r="F10031" s="55" t="s">
        <v>39168</v>
      </c>
    </row>
    <row r="10032" spans="1:6" x14ac:dyDescent="0.3">
      <c r="A10032" s="9" t="s">
        <v>20211</v>
      </c>
      <c r="B10032" s="8" t="s">
        <v>20212</v>
      </c>
      <c r="C10032" s="8" t="s">
        <v>367</v>
      </c>
      <c r="D10032" s="8" t="s">
        <v>320</v>
      </c>
      <c r="E10032" s="8" t="s">
        <v>368</v>
      </c>
      <c r="F10032" s="55" t="s">
        <v>39168</v>
      </c>
    </row>
    <row r="10033" spans="1:6" x14ac:dyDescent="0.3">
      <c r="A10033" s="9" t="s">
        <v>20213</v>
      </c>
      <c r="B10033" s="8" t="s">
        <v>20214</v>
      </c>
      <c r="C10033" s="8" t="s">
        <v>367</v>
      </c>
      <c r="D10033" s="8" t="s">
        <v>320</v>
      </c>
      <c r="E10033" s="8" t="s">
        <v>368</v>
      </c>
      <c r="F10033" s="55" t="s">
        <v>39168</v>
      </c>
    </row>
    <row r="10034" spans="1:6" x14ac:dyDescent="0.3">
      <c r="A10034" s="9" t="s">
        <v>20215</v>
      </c>
      <c r="B10034" s="8" t="s">
        <v>20216</v>
      </c>
      <c r="C10034" s="8" t="s">
        <v>367</v>
      </c>
      <c r="D10034" s="8" t="s">
        <v>320</v>
      </c>
      <c r="E10034" s="8" t="s">
        <v>368</v>
      </c>
      <c r="F10034" s="55" t="s">
        <v>39168</v>
      </c>
    </row>
    <row r="10035" spans="1:6" x14ac:dyDescent="0.3">
      <c r="A10035" s="9" t="s">
        <v>20217</v>
      </c>
      <c r="B10035" s="8" t="s">
        <v>20218</v>
      </c>
      <c r="C10035" s="8" t="s">
        <v>367</v>
      </c>
      <c r="D10035" s="8" t="s">
        <v>320</v>
      </c>
      <c r="E10035" s="8" t="s">
        <v>368</v>
      </c>
      <c r="F10035" s="55" t="s">
        <v>39168</v>
      </c>
    </row>
    <row r="10036" spans="1:6" x14ac:dyDescent="0.3">
      <c r="A10036" s="9" t="s">
        <v>20219</v>
      </c>
      <c r="B10036" s="8" t="s">
        <v>20220</v>
      </c>
      <c r="C10036" s="8" t="s">
        <v>367</v>
      </c>
      <c r="D10036" s="8" t="s">
        <v>320</v>
      </c>
      <c r="E10036" s="8" t="s">
        <v>368</v>
      </c>
      <c r="F10036" s="55" t="s">
        <v>39168</v>
      </c>
    </row>
    <row r="10037" spans="1:6" x14ac:dyDescent="0.3">
      <c r="A10037" s="9" t="s">
        <v>20221</v>
      </c>
      <c r="B10037" s="8" t="s">
        <v>20222</v>
      </c>
      <c r="C10037" s="8" t="s">
        <v>367</v>
      </c>
      <c r="D10037" s="8" t="s">
        <v>320</v>
      </c>
      <c r="E10037" s="8" t="s">
        <v>368</v>
      </c>
      <c r="F10037" s="55" t="s">
        <v>39168</v>
      </c>
    </row>
    <row r="10038" spans="1:6" x14ac:dyDescent="0.3">
      <c r="A10038" s="9" t="s">
        <v>20223</v>
      </c>
      <c r="B10038" s="8" t="s">
        <v>20224</v>
      </c>
      <c r="C10038" s="8" t="s">
        <v>367</v>
      </c>
      <c r="D10038" s="8" t="s">
        <v>320</v>
      </c>
      <c r="E10038" s="8" t="s">
        <v>368</v>
      </c>
      <c r="F10038" s="55" t="s">
        <v>39168</v>
      </c>
    </row>
    <row r="10039" spans="1:6" x14ac:dyDescent="0.3">
      <c r="A10039" s="9" t="s">
        <v>20225</v>
      </c>
      <c r="B10039" s="8" t="s">
        <v>20226</v>
      </c>
      <c r="C10039" s="8" t="s">
        <v>367</v>
      </c>
      <c r="D10039" s="8" t="s">
        <v>320</v>
      </c>
      <c r="E10039" s="8" t="s">
        <v>368</v>
      </c>
      <c r="F10039" s="55" t="s">
        <v>39168</v>
      </c>
    </row>
    <row r="10040" spans="1:6" x14ac:dyDescent="0.3">
      <c r="A10040" s="9" t="s">
        <v>20227</v>
      </c>
      <c r="B10040" s="8" t="s">
        <v>20228</v>
      </c>
      <c r="C10040" s="8" t="s">
        <v>367</v>
      </c>
      <c r="D10040" s="8" t="s">
        <v>320</v>
      </c>
      <c r="E10040" s="8" t="s">
        <v>368</v>
      </c>
      <c r="F10040" s="55" t="s">
        <v>39168</v>
      </c>
    </row>
    <row r="10041" spans="1:6" x14ac:dyDescent="0.3">
      <c r="A10041" s="9" t="s">
        <v>20229</v>
      </c>
      <c r="B10041" s="8" t="s">
        <v>20230</v>
      </c>
      <c r="C10041" s="8" t="s">
        <v>367</v>
      </c>
      <c r="D10041" s="8" t="s">
        <v>320</v>
      </c>
      <c r="E10041" s="8" t="s">
        <v>368</v>
      </c>
      <c r="F10041" s="55" t="s">
        <v>39168</v>
      </c>
    </row>
    <row r="10042" spans="1:6" x14ac:dyDescent="0.3">
      <c r="A10042" s="9" t="s">
        <v>20231</v>
      </c>
      <c r="B10042" s="8" t="s">
        <v>20232</v>
      </c>
      <c r="C10042" s="8" t="s">
        <v>367</v>
      </c>
      <c r="D10042" s="8" t="s">
        <v>320</v>
      </c>
      <c r="E10042" s="8" t="s">
        <v>368</v>
      </c>
      <c r="F10042" s="55" t="s">
        <v>39168</v>
      </c>
    </row>
    <row r="10043" spans="1:6" x14ac:dyDescent="0.3">
      <c r="A10043" s="9" t="s">
        <v>20233</v>
      </c>
      <c r="B10043" s="8" t="s">
        <v>20234</v>
      </c>
      <c r="C10043" s="8" t="s">
        <v>367</v>
      </c>
      <c r="D10043" s="8" t="s">
        <v>320</v>
      </c>
      <c r="E10043" s="8" t="s">
        <v>368</v>
      </c>
      <c r="F10043" s="55" t="s">
        <v>39168</v>
      </c>
    </row>
    <row r="10044" spans="1:6" x14ac:dyDescent="0.3">
      <c r="A10044" s="9" t="s">
        <v>20235</v>
      </c>
      <c r="B10044" s="8" t="s">
        <v>20236</v>
      </c>
      <c r="C10044" s="8" t="s">
        <v>367</v>
      </c>
      <c r="D10044" s="8" t="s">
        <v>320</v>
      </c>
      <c r="E10044" s="8" t="s">
        <v>368</v>
      </c>
      <c r="F10044" s="55" t="s">
        <v>39168</v>
      </c>
    </row>
    <row r="10045" spans="1:6" x14ac:dyDescent="0.3">
      <c r="A10045" s="9" t="s">
        <v>20237</v>
      </c>
      <c r="B10045" s="8" t="s">
        <v>20238</v>
      </c>
      <c r="C10045" s="8" t="s">
        <v>367</v>
      </c>
      <c r="D10045" s="8" t="s">
        <v>320</v>
      </c>
      <c r="E10045" s="8" t="s">
        <v>368</v>
      </c>
      <c r="F10045" s="55" t="s">
        <v>39168</v>
      </c>
    </row>
    <row r="10046" spans="1:6" x14ac:dyDescent="0.3">
      <c r="A10046" s="9" t="s">
        <v>20239</v>
      </c>
      <c r="B10046" s="8" t="s">
        <v>20240</v>
      </c>
      <c r="C10046" s="8" t="s">
        <v>367</v>
      </c>
      <c r="D10046" s="8" t="s">
        <v>320</v>
      </c>
      <c r="E10046" s="8" t="s">
        <v>368</v>
      </c>
      <c r="F10046" s="55" t="s">
        <v>39168</v>
      </c>
    </row>
    <row r="10047" spans="1:6" x14ac:dyDescent="0.3">
      <c r="A10047" s="9" t="s">
        <v>20241</v>
      </c>
      <c r="B10047" s="8" t="s">
        <v>20242</v>
      </c>
      <c r="C10047" s="8" t="s">
        <v>367</v>
      </c>
      <c r="D10047" s="8" t="s">
        <v>320</v>
      </c>
      <c r="E10047" s="8" t="s">
        <v>368</v>
      </c>
      <c r="F10047" s="55" t="s">
        <v>39168</v>
      </c>
    </row>
    <row r="10048" spans="1:6" x14ac:dyDescent="0.3">
      <c r="A10048" s="9" t="s">
        <v>20243</v>
      </c>
      <c r="B10048" s="8" t="s">
        <v>20244</v>
      </c>
      <c r="C10048" s="8" t="s">
        <v>367</v>
      </c>
      <c r="D10048" s="8" t="s">
        <v>320</v>
      </c>
      <c r="E10048" s="8" t="s">
        <v>368</v>
      </c>
      <c r="F10048" s="55" t="s">
        <v>39168</v>
      </c>
    </row>
    <row r="10049" spans="1:6" x14ac:dyDescent="0.3">
      <c r="A10049" s="9" t="s">
        <v>20245</v>
      </c>
      <c r="B10049" s="8" t="s">
        <v>20246</v>
      </c>
      <c r="C10049" s="8" t="s">
        <v>367</v>
      </c>
      <c r="D10049" s="8" t="s">
        <v>320</v>
      </c>
      <c r="E10049" s="8" t="s">
        <v>368</v>
      </c>
      <c r="F10049" s="55" t="s">
        <v>39168</v>
      </c>
    </row>
    <row r="10050" spans="1:6" x14ac:dyDescent="0.3">
      <c r="A10050" s="9" t="s">
        <v>20247</v>
      </c>
      <c r="B10050" s="8" t="s">
        <v>20248</v>
      </c>
      <c r="C10050" s="8" t="s">
        <v>367</v>
      </c>
      <c r="D10050" s="8" t="s">
        <v>320</v>
      </c>
      <c r="E10050" s="8" t="s">
        <v>368</v>
      </c>
      <c r="F10050" s="55" t="s">
        <v>39168</v>
      </c>
    </row>
    <row r="10051" spans="1:6" x14ac:dyDescent="0.3">
      <c r="A10051" s="9" t="s">
        <v>20249</v>
      </c>
      <c r="B10051" s="8" t="s">
        <v>11984</v>
      </c>
      <c r="C10051" s="8" t="s">
        <v>367</v>
      </c>
      <c r="D10051" s="8" t="s">
        <v>320</v>
      </c>
      <c r="E10051" s="8" t="s">
        <v>368</v>
      </c>
      <c r="F10051" s="55" t="s">
        <v>39168</v>
      </c>
    </row>
    <row r="10052" spans="1:6" x14ac:dyDescent="0.3">
      <c r="A10052" s="9" t="s">
        <v>20250</v>
      </c>
      <c r="B10052" s="8" t="s">
        <v>20251</v>
      </c>
      <c r="C10052" s="8" t="s">
        <v>367</v>
      </c>
      <c r="D10052" s="8" t="s">
        <v>320</v>
      </c>
      <c r="E10052" s="8" t="s">
        <v>368</v>
      </c>
      <c r="F10052" s="55" t="s">
        <v>39168</v>
      </c>
    </row>
    <row r="10053" spans="1:6" x14ac:dyDescent="0.3">
      <c r="A10053" s="9" t="s">
        <v>20252</v>
      </c>
      <c r="B10053" s="8" t="s">
        <v>20253</v>
      </c>
      <c r="C10053" s="8" t="s">
        <v>367</v>
      </c>
      <c r="D10053" s="8" t="s">
        <v>320</v>
      </c>
      <c r="E10053" s="8" t="s">
        <v>368</v>
      </c>
      <c r="F10053" s="55" t="s">
        <v>39168</v>
      </c>
    </row>
    <row r="10054" spans="1:6" x14ac:dyDescent="0.3">
      <c r="A10054" s="9" t="s">
        <v>20254</v>
      </c>
      <c r="B10054" s="8" t="s">
        <v>20255</v>
      </c>
      <c r="C10054" s="8" t="s">
        <v>367</v>
      </c>
      <c r="D10054" s="8" t="s">
        <v>320</v>
      </c>
      <c r="E10054" s="8" t="s">
        <v>368</v>
      </c>
      <c r="F10054" s="55" t="s">
        <v>39168</v>
      </c>
    </row>
    <row r="10055" spans="1:6" x14ac:dyDescent="0.3">
      <c r="A10055" s="9" t="s">
        <v>20256</v>
      </c>
      <c r="B10055" s="8" t="s">
        <v>20257</v>
      </c>
      <c r="C10055" s="8" t="s">
        <v>367</v>
      </c>
      <c r="D10055" s="8" t="s">
        <v>320</v>
      </c>
      <c r="E10055" s="8" t="s">
        <v>368</v>
      </c>
      <c r="F10055" s="55" t="s">
        <v>39168</v>
      </c>
    </row>
    <row r="10056" spans="1:6" x14ac:dyDescent="0.3">
      <c r="A10056" s="9" t="s">
        <v>20258</v>
      </c>
      <c r="B10056" s="8" t="s">
        <v>20259</v>
      </c>
      <c r="C10056" s="8" t="s">
        <v>367</v>
      </c>
      <c r="D10056" s="8" t="s">
        <v>320</v>
      </c>
      <c r="E10056" s="8" t="s">
        <v>368</v>
      </c>
      <c r="F10056" s="55" t="s">
        <v>39168</v>
      </c>
    </row>
    <row r="10057" spans="1:6" x14ac:dyDescent="0.3">
      <c r="A10057" s="9" t="s">
        <v>20260</v>
      </c>
      <c r="B10057" s="8" t="s">
        <v>20261</v>
      </c>
      <c r="C10057" s="8" t="s">
        <v>367</v>
      </c>
      <c r="D10057" s="8" t="s">
        <v>320</v>
      </c>
      <c r="E10057" s="8" t="s">
        <v>368</v>
      </c>
      <c r="F10057" s="55" t="s">
        <v>39168</v>
      </c>
    </row>
    <row r="10058" spans="1:6" x14ac:dyDescent="0.3">
      <c r="A10058" s="9" t="s">
        <v>20262</v>
      </c>
      <c r="B10058" s="8" t="s">
        <v>20263</v>
      </c>
      <c r="C10058" s="8" t="s">
        <v>367</v>
      </c>
      <c r="D10058" s="8" t="s">
        <v>320</v>
      </c>
      <c r="E10058" s="8" t="s">
        <v>368</v>
      </c>
      <c r="F10058" s="55" t="s">
        <v>39168</v>
      </c>
    </row>
    <row r="10059" spans="1:6" x14ac:dyDescent="0.3">
      <c r="A10059" s="9" t="s">
        <v>20264</v>
      </c>
      <c r="B10059" s="8" t="s">
        <v>20265</v>
      </c>
      <c r="C10059" s="8" t="s">
        <v>367</v>
      </c>
      <c r="D10059" s="8" t="s">
        <v>320</v>
      </c>
      <c r="E10059" s="8" t="s">
        <v>368</v>
      </c>
      <c r="F10059" s="55" t="s">
        <v>39168</v>
      </c>
    </row>
    <row r="10060" spans="1:6" x14ac:dyDescent="0.3">
      <c r="A10060" s="9" t="s">
        <v>20266</v>
      </c>
      <c r="B10060" s="8" t="s">
        <v>20267</v>
      </c>
      <c r="C10060" s="8" t="s">
        <v>367</v>
      </c>
      <c r="D10060" s="8" t="s">
        <v>320</v>
      </c>
      <c r="E10060" s="8" t="s">
        <v>368</v>
      </c>
      <c r="F10060" s="55" t="s">
        <v>39168</v>
      </c>
    </row>
    <row r="10061" spans="1:6" x14ac:dyDescent="0.3">
      <c r="A10061" s="9" t="s">
        <v>20268</v>
      </c>
      <c r="B10061" s="8" t="s">
        <v>20269</v>
      </c>
      <c r="C10061" s="8" t="s">
        <v>367</v>
      </c>
      <c r="D10061" s="8" t="s">
        <v>320</v>
      </c>
      <c r="E10061" s="8" t="s">
        <v>368</v>
      </c>
      <c r="F10061" s="55" t="s">
        <v>39168</v>
      </c>
    </row>
    <row r="10062" spans="1:6" x14ac:dyDescent="0.3">
      <c r="A10062" s="9" t="s">
        <v>20270</v>
      </c>
      <c r="B10062" s="8" t="s">
        <v>20271</v>
      </c>
      <c r="C10062" s="8" t="s">
        <v>367</v>
      </c>
      <c r="D10062" s="8" t="s">
        <v>320</v>
      </c>
      <c r="E10062" s="8" t="s">
        <v>368</v>
      </c>
      <c r="F10062" s="55" t="s">
        <v>39168</v>
      </c>
    </row>
    <row r="10063" spans="1:6" x14ac:dyDescent="0.3">
      <c r="A10063" s="9" t="s">
        <v>20272</v>
      </c>
      <c r="B10063" s="8" t="s">
        <v>20273</v>
      </c>
      <c r="C10063" s="8" t="s">
        <v>367</v>
      </c>
      <c r="D10063" s="8" t="s">
        <v>320</v>
      </c>
      <c r="E10063" s="8" t="s">
        <v>368</v>
      </c>
      <c r="F10063" s="55" t="s">
        <v>39168</v>
      </c>
    </row>
    <row r="10064" spans="1:6" x14ac:dyDescent="0.3">
      <c r="A10064" s="9" t="s">
        <v>20274</v>
      </c>
      <c r="B10064" s="8" t="s">
        <v>20275</v>
      </c>
      <c r="C10064" s="8" t="s">
        <v>367</v>
      </c>
      <c r="D10064" s="8" t="s">
        <v>320</v>
      </c>
      <c r="E10064" s="8" t="s">
        <v>368</v>
      </c>
      <c r="F10064" s="55" t="s">
        <v>39168</v>
      </c>
    </row>
    <row r="10065" spans="1:6" x14ac:dyDescent="0.3">
      <c r="A10065" s="9" t="s">
        <v>20276</v>
      </c>
      <c r="B10065" s="8" t="s">
        <v>20277</v>
      </c>
      <c r="C10065" s="8" t="s">
        <v>367</v>
      </c>
      <c r="D10065" s="8" t="s">
        <v>320</v>
      </c>
      <c r="E10065" s="8" t="s">
        <v>368</v>
      </c>
      <c r="F10065" s="55" t="s">
        <v>39168</v>
      </c>
    </row>
    <row r="10066" spans="1:6" x14ac:dyDescent="0.3">
      <c r="A10066" s="9" t="s">
        <v>20278</v>
      </c>
      <c r="B10066" s="8" t="s">
        <v>20279</v>
      </c>
      <c r="C10066" s="8" t="s">
        <v>367</v>
      </c>
      <c r="D10066" s="8" t="s">
        <v>320</v>
      </c>
      <c r="E10066" s="8" t="s">
        <v>368</v>
      </c>
      <c r="F10066" s="55" t="s">
        <v>39168</v>
      </c>
    </row>
    <row r="10067" spans="1:6" x14ac:dyDescent="0.3">
      <c r="A10067" s="9" t="s">
        <v>20280</v>
      </c>
      <c r="B10067" s="8" t="s">
        <v>20281</v>
      </c>
      <c r="C10067" s="8" t="s">
        <v>367</v>
      </c>
      <c r="D10067" s="8" t="s">
        <v>320</v>
      </c>
      <c r="E10067" s="8" t="s">
        <v>368</v>
      </c>
      <c r="F10067" s="55" t="s">
        <v>39168</v>
      </c>
    </row>
    <row r="10068" spans="1:6" x14ac:dyDescent="0.3">
      <c r="A10068" s="9" t="s">
        <v>20282</v>
      </c>
      <c r="B10068" s="8" t="s">
        <v>20283</v>
      </c>
      <c r="C10068" s="8" t="s">
        <v>367</v>
      </c>
      <c r="D10068" s="8" t="s">
        <v>320</v>
      </c>
      <c r="E10068" s="8" t="s">
        <v>368</v>
      </c>
      <c r="F10068" s="55" t="s">
        <v>39168</v>
      </c>
    </row>
    <row r="10069" spans="1:6" x14ac:dyDescent="0.3">
      <c r="A10069" s="9" t="s">
        <v>20284</v>
      </c>
      <c r="B10069" s="8" t="s">
        <v>20285</v>
      </c>
      <c r="C10069" s="8" t="s">
        <v>367</v>
      </c>
      <c r="D10069" s="8" t="s">
        <v>320</v>
      </c>
      <c r="E10069" s="8" t="s">
        <v>368</v>
      </c>
      <c r="F10069" s="55" t="s">
        <v>39168</v>
      </c>
    </row>
    <row r="10070" spans="1:6" x14ac:dyDescent="0.3">
      <c r="A10070" s="9" t="s">
        <v>20286</v>
      </c>
      <c r="B10070" s="8" t="s">
        <v>20287</v>
      </c>
      <c r="C10070" s="8" t="s">
        <v>367</v>
      </c>
      <c r="D10070" s="8" t="s">
        <v>320</v>
      </c>
      <c r="E10070" s="8" t="s">
        <v>368</v>
      </c>
      <c r="F10070" s="55" t="s">
        <v>39168</v>
      </c>
    </row>
    <row r="10071" spans="1:6" x14ac:dyDescent="0.3">
      <c r="A10071" s="9" t="s">
        <v>20288</v>
      </c>
      <c r="B10071" s="8" t="s">
        <v>20289</v>
      </c>
      <c r="C10071" s="8" t="s">
        <v>367</v>
      </c>
      <c r="D10071" s="8" t="s">
        <v>320</v>
      </c>
      <c r="E10071" s="8" t="s">
        <v>368</v>
      </c>
      <c r="F10071" s="55" t="s">
        <v>39168</v>
      </c>
    </row>
    <row r="10072" spans="1:6" x14ac:dyDescent="0.3">
      <c r="A10072" s="9" t="s">
        <v>20290</v>
      </c>
      <c r="B10072" s="8" t="s">
        <v>20291</v>
      </c>
      <c r="C10072" s="8" t="s">
        <v>367</v>
      </c>
      <c r="D10072" s="8" t="s">
        <v>320</v>
      </c>
      <c r="E10072" s="8" t="s">
        <v>368</v>
      </c>
      <c r="F10072" s="55" t="s">
        <v>39168</v>
      </c>
    </row>
    <row r="10073" spans="1:6" x14ac:dyDescent="0.3">
      <c r="A10073" s="9" t="s">
        <v>20292</v>
      </c>
      <c r="B10073" s="8" t="s">
        <v>20293</v>
      </c>
      <c r="C10073" s="8" t="s">
        <v>367</v>
      </c>
      <c r="D10073" s="8" t="s">
        <v>320</v>
      </c>
      <c r="E10073" s="8" t="s">
        <v>368</v>
      </c>
      <c r="F10073" s="55" t="s">
        <v>39168</v>
      </c>
    </row>
    <row r="10074" spans="1:6" x14ac:dyDescent="0.3">
      <c r="A10074" s="9" t="s">
        <v>20294</v>
      </c>
      <c r="B10074" s="8" t="s">
        <v>20295</v>
      </c>
      <c r="C10074" s="8" t="s">
        <v>367</v>
      </c>
      <c r="D10074" s="8" t="s">
        <v>320</v>
      </c>
      <c r="E10074" s="8" t="s">
        <v>368</v>
      </c>
      <c r="F10074" s="55" t="s">
        <v>39168</v>
      </c>
    </row>
    <row r="10075" spans="1:6" x14ac:dyDescent="0.3">
      <c r="A10075" s="9" t="s">
        <v>20296</v>
      </c>
      <c r="B10075" s="8" t="s">
        <v>20297</v>
      </c>
      <c r="C10075" s="8" t="s">
        <v>367</v>
      </c>
      <c r="D10075" s="8" t="s">
        <v>320</v>
      </c>
      <c r="E10075" s="8" t="s">
        <v>368</v>
      </c>
      <c r="F10075" s="55" t="s">
        <v>39168</v>
      </c>
    </row>
    <row r="10076" spans="1:6" x14ac:dyDescent="0.3">
      <c r="A10076" s="9" t="s">
        <v>20298</v>
      </c>
      <c r="B10076" s="8" t="s">
        <v>20299</v>
      </c>
      <c r="C10076" s="8" t="s">
        <v>367</v>
      </c>
      <c r="D10076" s="8" t="s">
        <v>320</v>
      </c>
      <c r="E10076" s="8" t="s">
        <v>368</v>
      </c>
      <c r="F10076" s="55" t="s">
        <v>39168</v>
      </c>
    </row>
    <row r="10077" spans="1:6" x14ac:dyDescent="0.3">
      <c r="A10077" s="9" t="s">
        <v>20300</v>
      </c>
      <c r="B10077" s="8" t="s">
        <v>20301</v>
      </c>
      <c r="C10077" s="8" t="s">
        <v>367</v>
      </c>
      <c r="D10077" s="8" t="s">
        <v>320</v>
      </c>
      <c r="E10077" s="8" t="s">
        <v>368</v>
      </c>
      <c r="F10077" s="55" t="s">
        <v>39168</v>
      </c>
    </row>
    <row r="10078" spans="1:6" x14ac:dyDescent="0.3">
      <c r="A10078" s="9" t="s">
        <v>20302</v>
      </c>
      <c r="B10078" s="8" t="s">
        <v>20303</v>
      </c>
      <c r="C10078" s="8" t="s">
        <v>367</v>
      </c>
      <c r="D10078" s="8" t="s">
        <v>320</v>
      </c>
      <c r="E10078" s="8" t="s">
        <v>368</v>
      </c>
      <c r="F10078" s="55" t="s">
        <v>39168</v>
      </c>
    </row>
    <row r="10079" spans="1:6" x14ac:dyDescent="0.3">
      <c r="A10079" s="9" t="s">
        <v>20304</v>
      </c>
      <c r="B10079" s="8" t="s">
        <v>20305</v>
      </c>
      <c r="C10079" s="8" t="s">
        <v>367</v>
      </c>
      <c r="D10079" s="8" t="s">
        <v>320</v>
      </c>
      <c r="E10079" s="8" t="s">
        <v>368</v>
      </c>
      <c r="F10079" s="55" t="s">
        <v>39168</v>
      </c>
    </row>
    <row r="10080" spans="1:6" x14ac:dyDescent="0.3">
      <c r="A10080" s="9" t="s">
        <v>20306</v>
      </c>
      <c r="B10080" s="8" t="s">
        <v>20307</v>
      </c>
      <c r="C10080" s="8" t="s">
        <v>367</v>
      </c>
      <c r="D10080" s="8" t="s">
        <v>320</v>
      </c>
      <c r="E10080" s="8" t="s">
        <v>368</v>
      </c>
      <c r="F10080" s="55" t="s">
        <v>39168</v>
      </c>
    </row>
    <row r="10081" spans="1:6" x14ac:dyDescent="0.3">
      <c r="A10081" s="9" t="s">
        <v>20308</v>
      </c>
      <c r="B10081" s="8" t="s">
        <v>20309</v>
      </c>
      <c r="C10081" s="8" t="s">
        <v>367</v>
      </c>
      <c r="D10081" s="8" t="s">
        <v>320</v>
      </c>
      <c r="E10081" s="8" t="s">
        <v>368</v>
      </c>
      <c r="F10081" s="55" t="s">
        <v>39168</v>
      </c>
    </row>
    <row r="10082" spans="1:6" x14ac:dyDescent="0.3">
      <c r="A10082" s="9" t="s">
        <v>20310</v>
      </c>
      <c r="B10082" s="8" t="s">
        <v>20311</v>
      </c>
      <c r="C10082" s="8" t="s">
        <v>367</v>
      </c>
      <c r="D10082" s="8" t="s">
        <v>320</v>
      </c>
      <c r="E10082" s="8" t="s">
        <v>368</v>
      </c>
      <c r="F10082" s="55" t="s">
        <v>39168</v>
      </c>
    </row>
    <row r="10083" spans="1:6" x14ac:dyDescent="0.3">
      <c r="A10083" s="9" t="s">
        <v>20312</v>
      </c>
      <c r="B10083" s="8" t="s">
        <v>20313</v>
      </c>
      <c r="C10083" s="8" t="s">
        <v>367</v>
      </c>
      <c r="D10083" s="8" t="s">
        <v>320</v>
      </c>
      <c r="E10083" s="8" t="s">
        <v>368</v>
      </c>
      <c r="F10083" s="55" t="s">
        <v>39168</v>
      </c>
    </row>
    <row r="10084" spans="1:6" x14ac:dyDescent="0.3">
      <c r="A10084" s="9" t="s">
        <v>20314</v>
      </c>
      <c r="B10084" s="8" t="s">
        <v>20315</v>
      </c>
      <c r="C10084" s="8" t="s">
        <v>367</v>
      </c>
      <c r="D10084" s="8" t="s">
        <v>320</v>
      </c>
      <c r="E10084" s="8" t="s">
        <v>368</v>
      </c>
      <c r="F10084" s="55" t="s">
        <v>39168</v>
      </c>
    </row>
    <row r="10085" spans="1:6" x14ac:dyDescent="0.3">
      <c r="A10085" s="9" t="s">
        <v>20316</v>
      </c>
      <c r="B10085" s="8" t="s">
        <v>20317</v>
      </c>
      <c r="C10085" s="8" t="s">
        <v>367</v>
      </c>
      <c r="D10085" s="8" t="s">
        <v>320</v>
      </c>
      <c r="E10085" s="8" t="s">
        <v>368</v>
      </c>
      <c r="F10085" s="55" t="s">
        <v>39168</v>
      </c>
    </row>
    <row r="10086" spans="1:6" x14ac:dyDescent="0.3">
      <c r="A10086" s="9" t="s">
        <v>20318</v>
      </c>
      <c r="B10086" s="8" t="s">
        <v>20319</v>
      </c>
      <c r="C10086" s="8" t="s">
        <v>367</v>
      </c>
      <c r="D10086" s="8" t="s">
        <v>320</v>
      </c>
      <c r="E10086" s="8" t="s">
        <v>368</v>
      </c>
      <c r="F10086" s="55" t="s">
        <v>39168</v>
      </c>
    </row>
    <row r="10087" spans="1:6" x14ac:dyDescent="0.3">
      <c r="A10087" s="9" t="s">
        <v>20320</v>
      </c>
      <c r="B10087" s="8" t="s">
        <v>20321</v>
      </c>
      <c r="C10087" s="8" t="s">
        <v>367</v>
      </c>
      <c r="D10087" s="8" t="s">
        <v>320</v>
      </c>
      <c r="E10087" s="8" t="s">
        <v>368</v>
      </c>
      <c r="F10087" s="55" t="s">
        <v>39168</v>
      </c>
    </row>
    <row r="10088" spans="1:6" x14ac:dyDescent="0.3">
      <c r="A10088" s="9" t="s">
        <v>20322</v>
      </c>
      <c r="B10088" s="8" t="s">
        <v>20323</v>
      </c>
      <c r="C10088" s="8" t="s">
        <v>367</v>
      </c>
      <c r="D10088" s="8" t="s">
        <v>320</v>
      </c>
      <c r="E10088" s="8" t="s">
        <v>368</v>
      </c>
      <c r="F10088" s="55" t="s">
        <v>39168</v>
      </c>
    </row>
    <row r="10089" spans="1:6" x14ac:dyDescent="0.3">
      <c r="A10089" s="9" t="s">
        <v>20324</v>
      </c>
      <c r="B10089" s="8" t="s">
        <v>20325</v>
      </c>
      <c r="C10089" s="8" t="s">
        <v>367</v>
      </c>
      <c r="D10089" s="8" t="s">
        <v>320</v>
      </c>
      <c r="E10089" s="8" t="s">
        <v>368</v>
      </c>
      <c r="F10089" s="55" t="s">
        <v>39168</v>
      </c>
    </row>
    <row r="10090" spans="1:6" x14ac:dyDescent="0.3">
      <c r="A10090" s="9" t="s">
        <v>20326</v>
      </c>
      <c r="B10090" s="8" t="s">
        <v>20327</v>
      </c>
      <c r="C10090" s="8" t="s">
        <v>367</v>
      </c>
      <c r="D10090" s="8" t="s">
        <v>320</v>
      </c>
      <c r="E10090" s="8" t="s">
        <v>368</v>
      </c>
      <c r="F10090" s="55" t="s">
        <v>39168</v>
      </c>
    </row>
    <row r="10091" spans="1:6" x14ac:dyDescent="0.3">
      <c r="A10091" s="9" t="s">
        <v>20328</v>
      </c>
      <c r="B10091" s="8" t="s">
        <v>20329</v>
      </c>
      <c r="C10091" s="8" t="s">
        <v>367</v>
      </c>
      <c r="D10091" s="8" t="s">
        <v>320</v>
      </c>
      <c r="E10091" s="8" t="s">
        <v>368</v>
      </c>
      <c r="F10091" s="55" t="s">
        <v>39168</v>
      </c>
    </row>
    <row r="10092" spans="1:6" x14ac:dyDescent="0.3">
      <c r="A10092" s="9" t="s">
        <v>20330</v>
      </c>
      <c r="B10092" s="8" t="s">
        <v>20331</v>
      </c>
      <c r="C10092" s="8" t="s">
        <v>367</v>
      </c>
      <c r="D10092" s="8" t="s">
        <v>320</v>
      </c>
      <c r="E10092" s="8" t="s">
        <v>368</v>
      </c>
      <c r="F10092" s="55" t="s">
        <v>39168</v>
      </c>
    </row>
    <row r="10093" spans="1:6" x14ac:dyDescent="0.3">
      <c r="A10093" s="9" t="s">
        <v>20332</v>
      </c>
      <c r="B10093" s="8" t="s">
        <v>20333</v>
      </c>
      <c r="C10093" s="8" t="s">
        <v>367</v>
      </c>
      <c r="D10093" s="8" t="s">
        <v>320</v>
      </c>
      <c r="E10093" s="8" t="s">
        <v>368</v>
      </c>
      <c r="F10093" s="55" t="s">
        <v>39168</v>
      </c>
    </row>
    <row r="10094" spans="1:6" x14ac:dyDescent="0.3">
      <c r="A10094" s="9" t="s">
        <v>20334</v>
      </c>
      <c r="B10094" s="8" t="s">
        <v>20335</v>
      </c>
      <c r="C10094" s="8" t="s">
        <v>367</v>
      </c>
      <c r="D10094" s="8" t="s">
        <v>320</v>
      </c>
      <c r="E10094" s="8" t="s">
        <v>368</v>
      </c>
      <c r="F10094" s="55" t="s">
        <v>39168</v>
      </c>
    </row>
    <row r="10095" spans="1:6" x14ac:dyDescent="0.3">
      <c r="A10095" s="9" t="s">
        <v>20336</v>
      </c>
      <c r="B10095" s="8" t="s">
        <v>20337</v>
      </c>
      <c r="C10095" s="8" t="s">
        <v>367</v>
      </c>
      <c r="D10095" s="8" t="s">
        <v>320</v>
      </c>
      <c r="E10095" s="8" t="s">
        <v>368</v>
      </c>
      <c r="F10095" s="55" t="s">
        <v>39168</v>
      </c>
    </row>
    <row r="10096" spans="1:6" x14ac:dyDescent="0.3">
      <c r="A10096" s="9" t="s">
        <v>20338</v>
      </c>
      <c r="B10096" s="8" t="s">
        <v>20339</v>
      </c>
      <c r="C10096" s="8" t="s">
        <v>367</v>
      </c>
      <c r="D10096" s="8" t="s">
        <v>320</v>
      </c>
      <c r="E10096" s="8" t="s">
        <v>368</v>
      </c>
      <c r="F10096" s="55" t="s">
        <v>39168</v>
      </c>
    </row>
    <row r="10097" spans="1:6" x14ac:dyDescent="0.3">
      <c r="A10097" s="9" t="s">
        <v>20340</v>
      </c>
      <c r="B10097" s="8" t="s">
        <v>20341</v>
      </c>
      <c r="C10097" s="8" t="s">
        <v>467</v>
      </c>
      <c r="D10097" s="8" t="s">
        <v>320</v>
      </c>
      <c r="E10097" s="8" t="s">
        <v>368</v>
      </c>
      <c r="F10097" s="55" t="s">
        <v>39168</v>
      </c>
    </row>
    <row r="10098" spans="1:6" x14ac:dyDescent="0.3">
      <c r="A10098" s="9" t="s">
        <v>20342</v>
      </c>
      <c r="B10098" s="8" t="s">
        <v>20343</v>
      </c>
      <c r="C10098" s="8" t="s">
        <v>367</v>
      </c>
      <c r="D10098" s="8" t="s">
        <v>320</v>
      </c>
      <c r="E10098" s="8" t="s">
        <v>368</v>
      </c>
      <c r="F10098" s="55" t="s">
        <v>39168</v>
      </c>
    </row>
    <row r="10099" spans="1:6" x14ac:dyDescent="0.3">
      <c r="A10099" s="9" t="s">
        <v>20344</v>
      </c>
      <c r="B10099" s="8" t="s">
        <v>20345</v>
      </c>
      <c r="C10099" s="8" t="s">
        <v>367</v>
      </c>
      <c r="D10099" s="8" t="s">
        <v>320</v>
      </c>
      <c r="E10099" s="8" t="s">
        <v>368</v>
      </c>
      <c r="F10099" s="55" t="s">
        <v>39168</v>
      </c>
    </row>
    <row r="10100" spans="1:6" x14ac:dyDescent="0.3">
      <c r="A10100" s="9" t="s">
        <v>20346</v>
      </c>
      <c r="B10100" s="8" t="s">
        <v>20347</v>
      </c>
      <c r="C10100" s="8" t="s">
        <v>367</v>
      </c>
      <c r="D10100" s="8" t="s">
        <v>320</v>
      </c>
      <c r="E10100" s="8" t="s">
        <v>368</v>
      </c>
      <c r="F10100" s="55" t="s">
        <v>39168</v>
      </c>
    </row>
    <row r="10101" spans="1:6" x14ac:dyDescent="0.3">
      <c r="A10101" s="9" t="s">
        <v>20348</v>
      </c>
      <c r="B10101" s="8" t="s">
        <v>20349</v>
      </c>
      <c r="C10101" s="8" t="s">
        <v>367</v>
      </c>
      <c r="D10101" s="8" t="s">
        <v>320</v>
      </c>
      <c r="E10101" s="8" t="s">
        <v>368</v>
      </c>
      <c r="F10101" s="55" t="s">
        <v>39168</v>
      </c>
    </row>
    <row r="10102" spans="1:6" x14ac:dyDescent="0.3">
      <c r="A10102" s="9" t="s">
        <v>20350</v>
      </c>
      <c r="B10102" s="8" t="s">
        <v>20351</v>
      </c>
      <c r="C10102" s="8" t="s">
        <v>367</v>
      </c>
      <c r="D10102" s="8" t="s">
        <v>320</v>
      </c>
      <c r="E10102" s="8" t="s">
        <v>368</v>
      </c>
      <c r="F10102" s="55" t="s">
        <v>39168</v>
      </c>
    </row>
    <row r="10103" spans="1:6" x14ac:dyDescent="0.3">
      <c r="A10103" s="9" t="s">
        <v>20352</v>
      </c>
      <c r="B10103" s="8" t="s">
        <v>20353</v>
      </c>
      <c r="C10103" s="8" t="s">
        <v>367</v>
      </c>
      <c r="D10103" s="8" t="s">
        <v>320</v>
      </c>
      <c r="E10103" s="8" t="s">
        <v>368</v>
      </c>
      <c r="F10103" s="55" t="s">
        <v>39168</v>
      </c>
    </row>
    <row r="10104" spans="1:6" x14ac:dyDescent="0.3">
      <c r="A10104" s="9" t="s">
        <v>20354</v>
      </c>
      <c r="B10104" s="8" t="s">
        <v>20355</v>
      </c>
      <c r="C10104" s="8" t="s">
        <v>367</v>
      </c>
      <c r="D10104" s="8" t="s">
        <v>320</v>
      </c>
      <c r="E10104" s="8" t="s">
        <v>368</v>
      </c>
      <c r="F10104" s="55" t="s">
        <v>39168</v>
      </c>
    </row>
    <row r="10105" spans="1:6" x14ac:dyDescent="0.3">
      <c r="A10105" s="9" t="s">
        <v>20356</v>
      </c>
      <c r="B10105" s="8" t="s">
        <v>20357</v>
      </c>
      <c r="C10105" s="8" t="s">
        <v>367</v>
      </c>
      <c r="D10105" s="8" t="s">
        <v>320</v>
      </c>
      <c r="E10105" s="8" t="s">
        <v>368</v>
      </c>
      <c r="F10105" s="55" t="s">
        <v>39168</v>
      </c>
    </row>
    <row r="10106" spans="1:6" x14ac:dyDescent="0.3">
      <c r="A10106" s="9" t="s">
        <v>20358</v>
      </c>
      <c r="B10106" s="8" t="s">
        <v>20359</v>
      </c>
      <c r="C10106" s="8" t="s">
        <v>367</v>
      </c>
      <c r="D10106" s="8" t="s">
        <v>320</v>
      </c>
      <c r="E10106" s="8" t="s">
        <v>368</v>
      </c>
      <c r="F10106" s="55" t="s">
        <v>39168</v>
      </c>
    </row>
    <row r="10107" spans="1:6" x14ac:dyDescent="0.3">
      <c r="A10107" s="9" t="s">
        <v>20360</v>
      </c>
      <c r="B10107" s="8" t="s">
        <v>20361</v>
      </c>
      <c r="C10107" s="8" t="s">
        <v>367</v>
      </c>
      <c r="D10107" s="8" t="s">
        <v>320</v>
      </c>
      <c r="E10107" s="8" t="s">
        <v>368</v>
      </c>
      <c r="F10107" s="55" t="s">
        <v>39168</v>
      </c>
    </row>
    <row r="10108" spans="1:6" x14ac:dyDescent="0.3">
      <c r="A10108" s="9" t="s">
        <v>20362</v>
      </c>
      <c r="B10108" s="8" t="s">
        <v>20363</v>
      </c>
      <c r="C10108" s="8" t="s">
        <v>367</v>
      </c>
      <c r="D10108" s="8" t="s">
        <v>320</v>
      </c>
      <c r="E10108" s="8" t="s">
        <v>368</v>
      </c>
      <c r="F10108" s="55" t="s">
        <v>39168</v>
      </c>
    </row>
    <row r="10109" spans="1:6" x14ac:dyDescent="0.3">
      <c r="A10109" s="9" t="s">
        <v>20364</v>
      </c>
      <c r="B10109" s="8" t="s">
        <v>20365</v>
      </c>
      <c r="C10109" s="8" t="s">
        <v>367</v>
      </c>
      <c r="D10109" s="8" t="s">
        <v>320</v>
      </c>
      <c r="E10109" s="8" t="s">
        <v>368</v>
      </c>
      <c r="F10109" s="55" t="s">
        <v>39168</v>
      </c>
    </row>
    <row r="10110" spans="1:6" x14ac:dyDescent="0.3">
      <c r="A10110" s="9" t="s">
        <v>20366</v>
      </c>
      <c r="B10110" s="8" t="s">
        <v>20367</v>
      </c>
      <c r="C10110" s="8" t="s">
        <v>367</v>
      </c>
      <c r="D10110" s="8" t="s">
        <v>320</v>
      </c>
      <c r="E10110" s="8" t="s">
        <v>368</v>
      </c>
      <c r="F10110" s="55" t="s">
        <v>39168</v>
      </c>
    </row>
    <row r="10111" spans="1:6" x14ac:dyDescent="0.3">
      <c r="A10111" s="9" t="s">
        <v>20368</v>
      </c>
      <c r="B10111" s="8" t="s">
        <v>20369</v>
      </c>
      <c r="C10111" s="8" t="s">
        <v>367</v>
      </c>
      <c r="D10111" s="8" t="s">
        <v>320</v>
      </c>
      <c r="E10111" s="8" t="s">
        <v>368</v>
      </c>
      <c r="F10111" s="55" t="s">
        <v>39168</v>
      </c>
    </row>
    <row r="10112" spans="1:6" x14ac:dyDescent="0.3">
      <c r="A10112" s="9" t="s">
        <v>20370</v>
      </c>
      <c r="B10112" s="8" t="s">
        <v>20371</v>
      </c>
      <c r="C10112" s="8" t="s">
        <v>367</v>
      </c>
      <c r="D10112" s="8" t="s">
        <v>320</v>
      </c>
      <c r="E10112" s="8" t="s">
        <v>368</v>
      </c>
      <c r="F10112" s="55" t="s">
        <v>39168</v>
      </c>
    </row>
    <row r="10113" spans="1:6" x14ac:dyDescent="0.3">
      <c r="A10113" s="9" t="s">
        <v>20372</v>
      </c>
      <c r="B10113" s="8" t="s">
        <v>20373</v>
      </c>
      <c r="C10113" s="8" t="s">
        <v>367</v>
      </c>
      <c r="D10113" s="8" t="s">
        <v>320</v>
      </c>
      <c r="E10113" s="8" t="s">
        <v>368</v>
      </c>
      <c r="F10113" s="55" t="s">
        <v>39168</v>
      </c>
    </row>
    <row r="10114" spans="1:6" x14ac:dyDescent="0.3">
      <c r="A10114" s="9" t="s">
        <v>20374</v>
      </c>
      <c r="B10114" s="8" t="s">
        <v>20375</v>
      </c>
      <c r="C10114" s="8" t="s">
        <v>367</v>
      </c>
      <c r="D10114" s="8" t="s">
        <v>320</v>
      </c>
      <c r="E10114" s="8" t="s">
        <v>368</v>
      </c>
      <c r="F10114" s="55" t="s">
        <v>39168</v>
      </c>
    </row>
    <row r="10115" spans="1:6" x14ac:dyDescent="0.3">
      <c r="A10115" s="9" t="s">
        <v>20376</v>
      </c>
      <c r="B10115" s="8" t="s">
        <v>20377</v>
      </c>
      <c r="C10115" s="8" t="s">
        <v>367</v>
      </c>
      <c r="D10115" s="8" t="s">
        <v>320</v>
      </c>
      <c r="E10115" s="8" t="s">
        <v>368</v>
      </c>
      <c r="F10115" s="55" t="s">
        <v>39168</v>
      </c>
    </row>
    <row r="10116" spans="1:6" x14ac:dyDescent="0.3">
      <c r="A10116" s="9" t="s">
        <v>20378</v>
      </c>
      <c r="B10116" s="8" t="s">
        <v>20379</v>
      </c>
      <c r="C10116" s="8" t="s">
        <v>367</v>
      </c>
      <c r="D10116" s="8" t="s">
        <v>320</v>
      </c>
      <c r="E10116" s="8" t="s">
        <v>368</v>
      </c>
      <c r="F10116" s="55" t="s">
        <v>39168</v>
      </c>
    </row>
    <row r="10117" spans="1:6" x14ac:dyDescent="0.3">
      <c r="A10117" s="9" t="s">
        <v>20380</v>
      </c>
      <c r="B10117" s="8" t="s">
        <v>20381</v>
      </c>
      <c r="C10117" s="8" t="s">
        <v>367</v>
      </c>
      <c r="D10117" s="8" t="s">
        <v>320</v>
      </c>
      <c r="E10117" s="8" t="s">
        <v>368</v>
      </c>
      <c r="F10117" s="55" t="s">
        <v>39168</v>
      </c>
    </row>
    <row r="10118" spans="1:6" x14ac:dyDescent="0.3">
      <c r="A10118" s="9" t="s">
        <v>20382</v>
      </c>
      <c r="B10118" s="8" t="s">
        <v>20383</v>
      </c>
      <c r="C10118" s="8" t="s">
        <v>367</v>
      </c>
      <c r="D10118" s="8" t="s">
        <v>320</v>
      </c>
      <c r="E10118" s="8" t="s">
        <v>368</v>
      </c>
      <c r="F10118" s="55" t="s">
        <v>39168</v>
      </c>
    </row>
    <row r="10119" spans="1:6" x14ac:dyDescent="0.3">
      <c r="A10119" s="9" t="s">
        <v>20384</v>
      </c>
      <c r="B10119" s="8" t="s">
        <v>20385</v>
      </c>
      <c r="C10119" s="8" t="s">
        <v>367</v>
      </c>
      <c r="D10119" s="8" t="s">
        <v>320</v>
      </c>
      <c r="E10119" s="8" t="s">
        <v>368</v>
      </c>
      <c r="F10119" s="55" t="s">
        <v>39168</v>
      </c>
    </row>
    <row r="10120" spans="1:6" x14ac:dyDescent="0.3">
      <c r="A10120" s="9" t="s">
        <v>20386</v>
      </c>
      <c r="B10120" s="8" t="s">
        <v>20387</v>
      </c>
      <c r="C10120" s="8" t="s">
        <v>367</v>
      </c>
      <c r="D10120" s="8" t="s">
        <v>320</v>
      </c>
      <c r="E10120" s="8" t="s">
        <v>368</v>
      </c>
      <c r="F10120" s="55" t="s">
        <v>39168</v>
      </c>
    </row>
    <row r="10121" spans="1:6" x14ac:dyDescent="0.3">
      <c r="A10121" s="9" t="s">
        <v>20388</v>
      </c>
      <c r="B10121" s="8" t="s">
        <v>20389</v>
      </c>
      <c r="C10121" s="8" t="s">
        <v>367</v>
      </c>
      <c r="D10121" s="8" t="s">
        <v>320</v>
      </c>
      <c r="E10121" s="8" t="s">
        <v>368</v>
      </c>
      <c r="F10121" s="55" t="s">
        <v>39168</v>
      </c>
    </row>
    <row r="10122" spans="1:6" x14ac:dyDescent="0.3">
      <c r="A10122" s="9" t="s">
        <v>20390</v>
      </c>
      <c r="B10122" s="8" t="s">
        <v>20391</v>
      </c>
      <c r="C10122" s="8" t="s">
        <v>367</v>
      </c>
      <c r="D10122" s="8" t="s">
        <v>320</v>
      </c>
      <c r="E10122" s="8" t="s">
        <v>368</v>
      </c>
      <c r="F10122" s="55" t="s">
        <v>39168</v>
      </c>
    </row>
    <row r="10123" spans="1:6" x14ac:dyDescent="0.3">
      <c r="A10123" s="9" t="s">
        <v>20392</v>
      </c>
      <c r="B10123" s="8" t="s">
        <v>20393</v>
      </c>
      <c r="C10123" s="8" t="s">
        <v>367</v>
      </c>
      <c r="D10123" s="8" t="s">
        <v>320</v>
      </c>
      <c r="E10123" s="8" t="s">
        <v>368</v>
      </c>
      <c r="F10123" s="55" t="s">
        <v>39168</v>
      </c>
    </row>
    <row r="10124" spans="1:6" x14ac:dyDescent="0.3">
      <c r="A10124" s="9" t="s">
        <v>20394</v>
      </c>
      <c r="B10124" s="8" t="s">
        <v>20395</v>
      </c>
      <c r="C10124" s="8" t="s">
        <v>367</v>
      </c>
      <c r="D10124" s="8" t="s">
        <v>320</v>
      </c>
      <c r="E10124" s="8" t="s">
        <v>368</v>
      </c>
      <c r="F10124" s="55" t="s">
        <v>39168</v>
      </c>
    </row>
    <row r="10125" spans="1:6" x14ac:dyDescent="0.3">
      <c r="A10125" s="9" t="s">
        <v>20396</v>
      </c>
      <c r="B10125" s="8" t="s">
        <v>20397</v>
      </c>
      <c r="C10125" s="8" t="s">
        <v>367</v>
      </c>
      <c r="D10125" s="8" t="s">
        <v>320</v>
      </c>
      <c r="E10125" s="8" t="s">
        <v>368</v>
      </c>
      <c r="F10125" s="55" t="s">
        <v>39168</v>
      </c>
    </row>
    <row r="10126" spans="1:6" x14ac:dyDescent="0.3">
      <c r="A10126" s="9" t="s">
        <v>20398</v>
      </c>
      <c r="B10126" s="8" t="s">
        <v>20399</v>
      </c>
      <c r="C10126" s="8" t="s">
        <v>367</v>
      </c>
      <c r="D10126" s="8" t="s">
        <v>320</v>
      </c>
      <c r="E10126" s="8" t="s">
        <v>368</v>
      </c>
      <c r="F10126" s="55" t="s">
        <v>39168</v>
      </c>
    </row>
    <row r="10127" spans="1:6" x14ac:dyDescent="0.3">
      <c r="A10127" s="9" t="s">
        <v>20400</v>
      </c>
      <c r="B10127" s="8" t="s">
        <v>20401</v>
      </c>
      <c r="C10127" s="8" t="s">
        <v>367</v>
      </c>
      <c r="D10127" s="8" t="s">
        <v>320</v>
      </c>
      <c r="E10127" s="8" t="s">
        <v>368</v>
      </c>
      <c r="F10127" s="55" t="s">
        <v>39168</v>
      </c>
    </row>
    <row r="10128" spans="1:6" x14ac:dyDescent="0.3">
      <c r="A10128" s="9" t="s">
        <v>20402</v>
      </c>
      <c r="B10128" s="8" t="s">
        <v>20403</v>
      </c>
      <c r="C10128" s="8" t="s">
        <v>367</v>
      </c>
      <c r="D10128" s="8" t="s">
        <v>320</v>
      </c>
      <c r="E10128" s="8" t="s">
        <v>368</v>
      </c>
      <c r="F10128" s="55" t="s">
        <v>39168</v>
      </c>
    </row>
    <row r="10129" spans="1:6" x14ac:dyDescent="0.3">
      <c r="A10129" s="9" t="s">
        <v>20404</v>
      </c>
      <c r="B10129" s="8" t="s">
        <v>20405</v>
      </c>
      <c r="C10129" s="8" t="s">
        <v>367</v>
      </c>
      <c r="D10129" s="8" t="s">
        <v>320</v>
      </c>
      <c r="E10129" s="8" t="s">
        <v>368</v>
      </c>
      <c r="F10129" s="55" t="s">
        <v>39168</v>
      </c>
    </row>
    <row r="10130" spans="1:6" x14ac:dyDescent="0.3">
      <c r="A10130" s="9" t="s">
        <v>20406</v>
      </c>
      <c r="B10130" s="8" t="s">
        <v>20407</v>
      </c>
      <c r="C10130" s="8" t="s">
        <v>367</v>
      </c>
      <c r="D10130" s="8" t="s">
        <v>320</v>
      </c>
      <c r="E10130" s="8" t="s">
        <v>368</v>
      </c>
      <c r="F10130" s="55" t="s">
        <v>39168</v>
      </c>
    </row>
    <row r="10131" spans="1:6" x14ac:dyDescent="0.3">
      <c r="A10131" s="9" t="s">
        <v>20408</v>
      </c>
      <c r="B10131" s="8" t="s">
        <v>20409</v>
      </c>
      <c r="C10131" s="8" t="s">
        <v>367</v>
      </c>
      <c r="D10131" s="8" t="s">
        <v>320</v>
      </c>
      <c r="E10131" s="8" t="s">
        <v>368</v>
      </c>
      <c r="F10131" s="55" t="s">
        <v>39168</v>
      </c>
    </row>
    <row r="10132" spans="1:6" x14ac:dyDescent="0.3">
      <c r="A10132" s="9" t="s">
        <v>20410</v>
      </c>
      <c r="B10132" s="8" t="s">
        <v>20411</v>
      </c>
      <c r="C10132" s="8" t="s">
        <v>367</v>
      </c>
      <c r="D10132" s="8" t="s">
        <v>320</v>
      </c>
      <c r="E10132" s="8" t="s">
        <v>368</v>
      </c>
      <c r="F10132" s="55" t="s">
        <v>39168</v>
      </c>
    </row>
    <row r="10133" spans="1:6" x14ac:dyDescent="0.3">
      <c r="A10133" s="9" t="s">
        <v>20412</v>
      </c>
      <c r="B10133" s="8" t="s">
        <v>20413</v>
      </c>
      <c r="C10133" s="8" t="s">
        <v>367</v>
      </c>
      <c r="D10133" s="8" t="s">
        <v>320</v>
      </c>
      <c r="E10133" s="8" t="s">
        <v>368</v>
      </c>
      <c r="F10133" s="55" t="s">
        <v>39168</v>
      </c>
    </row>
    <row r="10134" spans="1:6" x14ac:dyDescent="0.3">
      <c r="A10134" s="9" t="s">
        <v>20414</v>
      </c>
      <c r="B10134" s="8" t="s">
        <v>20415</v>
      </c>
      <c r="C10134" s="8" t="s">
        <v>367</v>
      </c>
      <c r="D10134" s="8" t="s">
        <v>320</v>
      </c>
      <c r="E10134" s="8" t="s">
        <v>368</v>
      </c>
      <c r="F10134" s="55" t="s">
        <v>39168</v>
      </c>
    </row>
    <row r="10135" spans="1:6" x14ac:dyDescent="0.3">
      <c r="A10135" s="9" t="s">
        <v>20416</v>
      </c>
      <c r="B10135" s="8" t="s">
        <v>20417</v>
      </c>
      <c r="C10135" s="8" t="s">
        <v>367</v>
      </c>
      <c r="D10135" s="8" t="s">
        <v>320</v>
      </c>
      <c r="E10135" s="8" t="s">
        <v>368</v>
      </c>
      <c r="F10135" s="55" t="s">
        <v>39168</v>
      </c>
    </row>
    <row r="10136" spans="1:6" x14ac:dyDescent="0.3">
      <c r="A10136" s="9" t="s">
        <v>20418</v>
      </c>
      <c r="B10136" s="8" t="s">
        <v>20419</v>
      </c>
      <c r="C10136" s="8" t="s">
        <v>367</v>
      </c>
      <c r="D10136" s="8" t="s">
        <v>320</v>
      </c>
      <c r="E10136" s="8" t="s">
        <v>368</v>
      </c>
      <c r="F10136" s="55" t="s">
        <v>39168</v>
      </c>
    </row>
    <row r="10137" spans="1:6" x14ac:dyDescent="0.3">
      <c r="A10137" s="9" t="s">
        <v>20420</v>
      </c>
      <c r="B10137" s="8" t="s">
        <v>20421</v>
      </c>
      <c r="C10137" s="8" t="s">
        <v>367</v>
      </c>
      <c r="D10137" s="8" t="s">
        <v>320</v>
      </c>
      <c r="E10137" s="8" t="s">
        <v>368</v>
      </c>
      <c r="F10137" s="55" t="s">
        <v>39168</v>
      </c>
    </row>
    <row r="10138" spans="1:6" x14ac:dyDescent="0.3">
      <c r="A10138" s="9" t="s">
        <v>20422</v>
      </c>
      <c r="B10138" s="8" t="s">
        <v>20423</v>
      </c>
      <c r="C10138" s="8" t="s">
        <v>367</v>
      </c>
      <c r="D10138" s="8" t="s">
        <v>320</v>
      </c>
      <c r="E10138" s="8" t="s">
        <v>368</v>
      </c>
      <c r="F10138" s="55" t="s">
        <v>39168</v>
      </c>
    </row>
    <row r="10139" spans="1:6" x14ac:dyDescent="0.3">
      <c r="A10139" s="9" t="s">
        <v>20424</v>
      </c>
      <c r="B10139" s="8" t="s">
        <v>20425</v>
      </c>
      <c r="C10139" s="8" t="s">
        <v>367</v>
      </c>
      <c r="D10139" s="8" t="s">
        <v>320</v>
      </c>
      <c r="E10139" s="8" t="s">
        <v>368</v>
      </c>
      <c r="F10139" s="55" t="s">
        <v>39168</v>
      </c>
    </row>
    <row r="10140" spans="1:6" x14ac:dyDescent="0.3">
      <c r="A10140" s="9" t="s">
        <v>20426</v>
      </c>
      <c r="B10140" s="8" t="s">
        <v>20427</v>
      </c>
      <c r="C10140" s="8" t="s">
        <v>367</v>
      </c>
      <c r="D10140" s="8" t="s">
        <v>320</v>
      </c>
      <c r="E10140" s="8" t="s">
        <v>368</v>
      </c>
      <c r="F10140" s="55" t="s">
        <v>39168</v>
      </c>
    </row>
    <row r="10141" spans="1:6" x14ac:dyDescent="0.3">
      <c r="A10141" s="9" t="s">
        <v>20428</v>
      </c>
      <c r="B10141" s="8" t="s">
        <v>20429</v>
      </c>
      <c r="C10141" s="8" t="s">
        <v>367</v>
      </c>
      <c r="D10141" s="8" t="s">
        <v>320</v>
      </c>
      <c r="E10141" s="8" t="s">
        <v>368</v>
      </c>
      <c r="F10141" s="55" t="s">
        <v>39168</v>
      </c>
    </row>
    <row r="10142" spans="1:6" x14ac:dyDescent="0.3">
      <c r="A10142" s="9" t="s">
        <v>20430</v>
      </c>
      <c r="B10142" s="8" t="s">
        <v>20431</v>
      </c>
      <c r="C10142" s="8" t="s">
        <v>367</v>
      </c>
      <c r="D10142" s="8" t="s">
        <v>320</v>
      </c>
      <c r="E10142" s="8" t="s">
        <v>368</v>
      </c>
      <c r="F10142" s="55" t="s">
        <v>39168</v>
      </c>
    </row>
    <row r="10143" spans="1:6" x14ac:dyDescent="0.3">
      <c r="A10143" s="9" t="s">
        <v>20432</v>
      </c>
      <c r="B10143" s="8" t="s">
        <v>20433</v>
      </c>
      <c r="C10143" s="8" t="s">
        <v>367</v>
      </c>
      <c r="D10143" s="8" t="s">
        <v>320</v>
      </c>
      <c r="E10143" s="8" t="s">
        <v>368</v>
      </c>
      <c r="F10143" s="55" t="s">
        <v>39168</v>
      </c>
    </row>
    <row r="10144" spans="1:6" x14ac:dyDescent="0.3">
      <c r="A10144" s="9" t="s">
        <v>20434</v>
      </c>
      <c r="B10144" s="8" t="s">
        <v>20435</v>
      </c>
      <c r="C10144" s="8" t="s">
        <v>367</v>
      </c>
      <c r="D10144" s="8" t="s">
        <v>320</v>
      </c>
      <c r="E10144" s="8" t="s">
        <v>368</v>
      </c>
      <c r="F10144" s="55" t="s">
        <v>39168</v>
      </c>
    </row>
    <row r="10145" spans="1:6" x14ac:dyDescent="0.3">
      <c r="A10145" s="9" t="s">
        <v>20436</v>
      </c>
      <c r="B10145" s="8" t="s">
        <v>20437</v>
      </c>
      <c r="C10145" s="8" t="s">
        <v>367</v>
      </c>
      <c r="D10145" s="8" t="s">
        <v>320</v>
      </c>
      <c r="E10145" s="8" t="s">
        <v>368</v>
      </c>
      <c r="F10145" s="55" t="s">
        <v>39168</v>
      </c>
    </row>
    <row r="10146" spans="1:6" x14ac:dyDescent="0.3">
      <c r="A10146" s="9" t="s">
        <v>20438</v>
      </c>
      <c r="B10146" s="8" t="s">
        <v>20439</v>
      </c>
      <c r="C10146" s="8" t="s">
        <v>367</v>
      </c>
      <c r="D10146" s="8" t="s">
        <v>320</v>
      </c>
      <c r="E10146" s="8" t="s">
        <v>368</v>
      </c>
      <c r="F10146" s="55" t="s">
        <v>39168</v>
      </c>
    </row>
    <row r="10147" spans="1:6" x14ac:dyDescent="0.3">
      <c r="A10147" s="9" t="s">
        <v>20440</v>
      </c>
      <c r="B10147" s="8" t="s">
        <v>20441</v>
      </c>
      <c r="C10147" s="8" t="s">
        <v>367</v>
      </c>
      <c r="D10147" s="8" t="s">
        <v>320</v>
      </c>
      <c r="E10147" s="8" t="s">
        <v>368</v>
      </c>
      <c r="F10147" s="55" t="s">
        <v>39168</v>
      </c>
    </row>
    <row r="10148" spans="1:6" x14ac:dyDescent="0.3">
      <c r="A10148" s="9" t="s">
        <v>20442</v>
      </c>
      <c r="B10148" s="8" t="s">
        <v>20443</v>
      </c>
      <c r="C10148" s="8" t="s">
        <v>367</v>
      </c>
      <c r="D10148" s="8" t="s">
        <v>320</v>
      </c>
      <c r="E10148" s="8" t="s">
        <v>368</v>
      </c>
      <c r="F10148" s="55" t="s">
        <v>39168</v>
      </c>
    </row>
    <row r="10149" spans="1:6" x14ac:dyDescent="0.3">
      <c r="A10149" s="9" t="s">
        <v>20444</v>
      </c>
      <c r="B10149" s="8" t="s">
        <v>20445</v>
      </c>
      <c r="C10149" s="8" t="s">
        <v>367</v>
      </c>
      <c r="D10149" s="8" t="s">
        <v>320</v>
      </c>
      <c r="E10149" s="8" t="s">
        <v>368</v>
      </c>
      <c r="F10149" s="55" t="s">
        <v>39168</v>
      </c>
    </row>
    <row r="10150" spans="1:6" x14ac:dyDescent="0.3">
      <c r="A10150" s="9" t="s">
        <v>20446</v>
      </c>
      <c r="B10150" s="8" t="s">
        <v>20447</v>
      </c>
      <c r="C10150" s="8" t="s">
        <v>367</v>
      </c>
      <c r="D10150" s="8" t="s">
        <v>320</v>
      </c>
      <c r="E10150" s="8" t="s">
        <v>368</v>
      </c>
      <c r="F10150" s="55" t="s">
        <v>39168</v>
      </c>
    </row>
    <row r="10151" spans="1:6" x14ac:dyDescent="0.3">
      <c r="A10151" s="9" t="s">
        <v>20448</v>
      </c>
      <c r="B10151" s="8" t="s">
        <v>20449</v>
      </c>
      <c r="C10151" s="8" t="s">
        <v>367</v>
      </c>
      <c r="D10151" s="8" t="s">
        <v>320</v>
      </c>
      <c r="E10151" s="8" t="s">
        <v>368</v>
      </c>
      <c r="F10151" s="55" t="s">
        <v>39168</v>
      </c>
    </row>
    <row r="10152" spans="1:6" x14ac:dyDescent="0.3">
      <c r="A10152" s="9" t="s">
        <v>20450</v>
      </c>
      <c r="B10152" s="8" t="s">
        <v>20451</v>
      </c>
      <c r="C10152" s="8" t="s">
        <v>367</v>
      </c>
      <c r="D10152" s="8" t="s">
        <v>320</v>
      </c>
      <c r="E10152" s="8" t="s">
        <v>368</v>
      </c>
      <c r="F10152" s="55" t="s">
        <v>39168</v>
      </c>
    </row>
    <row r="10153" spans="1:6" x14ac:dyDescent="0.3">
      <c r="A10153" s="9" t="s">
        <v>20452</v>
      </c>
      <c r="B10153" s="8" t="s">
        <v>20453</v>
      </c>
      <c r="C10153" s="8" t="s">
        <v>367</v>
      </c>
      <c r="D10153" s="8" t="s">
        <v>320</v>
      </c>
      <c r="E10153" s="8" t="s">
        <v>368</v>
      </c>
      <c r="F10153" s="55" t="s">
        <v>39168</v>
      </c>
    </row>
    <row r="10154" spans="1:6" x14ac:dyDescent="0.3">
      <c r="A10154" s="9" t="s">
        <v>20454</v>
      </c>
      <c r="B10154" s="8" t="s">
        <v>20455</v>
      </c>
      <c r="C10154" s="8" t="s">
        <v>367</v>
      </c>
      <c r="D10154" s="8" t="s">
        <v>320</v>
      </c>
      <c r="E10154" s="8" t="s">
        <v>368</v>
      </c>
      <c r="F10154" s="55" t="s">
        <v>39168</v>
      </c>
    </row>
    <row r="10155" spans="1:6" x14ac:dyDescent="0.3">
      <c r="A10155" s="9" t="s">
        <v>20456</v>
      </c>
      <c r="B10155" s="8" t="s">
        <v>20457</v>
      </c>
      <c r="C10155" s="8" t="s">
        <v>367</v>
      </c>
      <c r="D10155" s="8" t="s">
        <v>320</v>
      </c>
      <c r="E10155" s="8" t="s">
        <v>368</v>
      </c>
      <c r="F10155" s="55" t="s">
        <v>39168</v>
      </c>
    </row>
    <row r="10156" spans="1:6" x14ac:dyDescent="0.3">
      <c r="A10156" s="9" t="s">
        <v>20458</v>
      </c>
      <c r="B10156" s="8" t="s">
        <v>20459</v>
      </c>
      <c r="C10156" s="8" t="s">
        <v>367</v>
      </c>
      <c r="D10156" s="8" t="s">
        <v>320</v>
      </c>
      <c r="E10156" s="8" t="s">
        <v>368</v>
      </c>
      <c r="F10156" s="55" t="s">
        <v>39168</v>
      </c>
    </row>
    <row r="10157" spans="1:6" x14ac:dyDescent="0.3">
      <c r="A10157" s="9" t="s">
        <v>20460</v>
      </c>
      <c r="B10157" s="8" t="s">
        <v>20461</v>
      </c>
      <c r="C10157" s="8" t="s">
        <v>367</v>
      </c>
      <c r="D10157" s="8" t="s">
        <v>320</v>
      </c>
      <c r="E10157" s="8" t="s">
        <v>368</v>
      </c>
      <c r="F10157" s="55" t="s">
        <v>39168</v>
      </c>
    </row>
    <row r="10158" spans="1:6" x14ac:dyDescent="0.3">
      <c r="A10158" s="9" t="s">
        <v>20462</v>
      </c>
      <c r="B10158" s="8" t="s">
        <v>20463</v>
      </c>
      <c r="C10158" s="8" t="s">
        <v>367</v>
      </c>
      <c r="D10158" s="8" t="s">
        <v>320</v>
      </c>
      <c r="E10158" s="8" t="s">
        <v>368</v>
      </c>
      <c r="F10158" s="55" t="s">
        <v>39168</v>
      </c>
    </row>
    <row r="10159" spans="1:6" x14ac:dyDescent="0.3">
      <c r="A10159" s="9" t="s">
        <v>20464</v>
      </c>
      <c r="B10159" s="8" t="s">
        <v>20465</v>
      </c>
      <c r="C10159" s="8" t="s">
        <v>367</v>
      </c>
      <c r="D10159" s="8" t="s">
        <v>320</v>
      </c>
      <c r="E10159" s="8" t="s">
        <v>368</v>
      </c>
      <c r="F10159" s="55" t="s">
        <v>39168</v>
      </c>
    </row>
    <row r="10160" spans="1:6" x14ac:dyDescent="0.3">
      <c r="A10160" s="9" t="s">
        <v>20466</v>
      </c>
      <c r="B10160" s="8" t="s">
        <v>20467</v>
      </c>
      <c r="C10160" s="8" t="s">
        <v>396</v>
      </c>
      <c r="D10160" s="8" t="s">
        <v>320</v>
      </c>
      <c r="E10160" s="8" t="s">
        <v>368</v>
      </c>
      <c r="F10160" s="55" t="s">
        <v>39168</v>
      </c>
    </row>
    <row r="10161" spans="1:6" x14ac:dyDescent="0.3">
      <c r="A10161" s="9" t="s">
        <v>20468</v>
      </c>
      <c r="B10161" s="8" t="s">
        <v>20469</v>
      </c>
      <c r="C10161" s="8" t="s">
        <v>367</v>
      </c>
      <c r="D10161" s="8" t="s">
        <v>320</v>
      </c>
      <c r="E10161" s="8" t="s">
        <v>368</v>
      </c>
      <c r="F10161" s="55" t="s">
        <v>39168</v>
      </c>
    </row>
    <row r="10162" spans="1:6" x14ac:dyDescent="0.3">
      <c r="A10162" s="9" t="s">
        <v>20470</v>
      </c>
      <c r="B10162" s="8" t="s">
        <v>20471</v>
      </c>
      <c r="C10162" s="8" t="s">
        <v>367</v>
      </c>
      <c r="D10162" s="8" t="s">
        <v>320</v>
      </c>
      <c r="E10162" s="8" t="s">
        <v>368</v>
      </c>
      <c r="F10162" s="55" t="s">
        <v>39168</v>
      </c>
    </row>
    <row r="10163" spans="1:6" x14ac:dyDescent="0.3">
      <c r="A10163" s="9" t="s">
        <v>20472</v>
      </c>
      <c r="B10163" s="8" t="s">
        <v>20469</v>
      </c>
      <c r="C10163" s="8" t="s">
        <v>367</v>
      </c>
      <c r="D10163" s="8" t="s">
        <v>320</v>
      </c>
      <c r="E10163" s="8" t="s">
        <v>368</v>
      </c>
      <c r="F10163" s="55" t="s">
        <v>39168</v>
      </c>
    </row>
    <row r="10164" spans="1:6" x14ac:dyDescent="0.3">
      <c r="A10164" s="9" t="s">
        <v>20473</v>
      </c>
      <c r="B10164" s="8" t="s">
        <v>20474</v>
      </c>
      <c r="C10164" s="8" t="s">
        <v>367</v>
      </c>
      <c r="D10164" s="8" t="s">
        <v>320</v>
      </c>
      <c r="E10164" s="8" t="s">
        <v>368</v>
      </c>
      <c r="F10164" s="55" t="s">
        <v>39168</v>
      </c>
    </row>
    <row r="10165" spans="1:6" x14ac:dyDescent="0.3">
      <c r="A10165" s="9" t="s">
        <v>20475</v>
      </c>
      <c r="B10165" s="8" t="s">
        <v>20476</v>
      </c>
      <c r="C10165" s="8" t="s">
        <v>367</v>
      </c>
      <c r="D10165" s="8" t="s">
        <v>320</v>
      </c>
      <c r="E10165" s="8" t="s">
        <v>368</v>
      </c>
      <c r="F10165" s="55" t="s">
        <v>39168</v>
      </c>
    </row>
    <row r="10166" spans="1:6" x14ac:dyDescent="0.3">
      <c r="A10166" s="9" t="s">
        <v>20477</v>
      </c>
      <c r="B10166" s="8" t="s">
        <v>20478</v>
      </c>
      <c r="C10166" s="8" t="s">
        <v>367</v>
      </c>
      <c r="D10166" s="8" t="s">
        <v>320</v>
      </c>
      <c r="E10166" s="8" t="s">
        <v>368</v>
      </c>
      <c r="F10166" s="55" t="s">
        <v>39168</v>
      </c>
    </row>
    <row r="10167" spans="1:6" x14ac:dyDescent="0.3">
      <c r="A10167" s="9" t="s">
        <v>20479</v>
      </c>
      <c r="B10167" s="8" t="s">
        <v>20480</v>
      </c>
      <c r="C10167" s="8" t="s">
        <v>367</v>
      </c>
      <c r="D10167" s="8" t="s">
        <v>320</v>
      </c>
      <c r="E10167" s="8" t="s">
        <v>368</v>
      </c>
      <c r="F10167" s="55" t="s">
        <v>39168</v>
      </c>
    </row>
    <row r="10168" spans="1:6" x14ac:dyDescent="0.3">
      <c r="A10168" s="9" t="s">
        <v>20481</v>
      </c>
      <c r="B10168" s="8" t="s">
        <v>20482</v>
      </c>
      <c r="C10168" s="8" t="s">
        <v>367</v>
      </c>
      <c r="D10168" s="8" t="s">
        <v>320</v>
      </c>
      <c r="E10168" s="8" t="s">
        <v>368</v>
      </c>
      <c r="F10168" s="55" t="s">
        <v>39168</v>
      </c>
    </row>
    <row r="10169" spans="1:6" x14ac:dyDescent="0.3">
      <c r="A10169" s="9" t="s">
        <v>20483</v>
      </c>
      <c r="B10169" s="8" t="s">
        <v>20484</v>
      </c>
      <c r="C10169" s="8" t="s">
        <v>367</v>
      </c>
      <c r="D10169" s="8" t="s">
        <v>320</v>
      </c>
      <c r="E10169" s="8" t="s">
        <v>368</v>
      </c>
      <c r="F10169" s="55" t="s">
        <v>39168</v>
      </c>
    </row>
    <row r="10170" spans="1:6" x14ac:dyDescent="0.3">
      <c r="A10170" s="9" t="s">
        <v>114</v>
      </c>
      <c r="B10170" s="8" t="s">
        <v>20485</v>
      </c>
      <c r="C10170" s="8" t="s">
        <v>385</v>
      </c>
      <c r="D10170" s="8" t="s">
        <v>320</v>
      </c>
      <c r="E10170" s="8" t="s">
        <v>368</v>
      </c>
      <c r="F10170" s="55" t="s">
        <v>39168</v>
      </c>
    </row>
    <row r="10171" spans="1:6" x14ac:dyDescent="0.3">
      <c r="A10171" s="9" t="s">
        <v>20486</v>
      </c>
      <c r="B10171" s="8" t="s">
        <v>20487</v>
      </c>
      <c r="C10171" s="8" t="s">
        <v>367</v>
      </c>
      <c r="D10171" s="8" t="s">
        <v>320</v>
      </c>
      <c r="E10171" s="8" t="s">
        <v>368</v>
      </c>
      <c r="F10171" s="55" t="s">
        <v>39168</v>
      </c>
    </row>
    <row r="10172" spans="1:6" x14ac:dyDescent="0.3">
      <c r="A10172" s="9" t="s">
        <v>20488</v>
      </c>
      <c r="B10172" s="8" t="s">
        <v>20489</v>
      </c>
      <c r="C10172" s="8" t="s">
        <v>396</v>
      </c>
      <c r="D10172" s="8" t="s">
        <v>320</v>
      </c>
      <c r="E10172" s="8" t="s">
        <v>368</v>
      </c>
      <c r="F10172" s="55" t="s">
        <v>39168</v>
      </c>
    </row>
    <row r="10173" spans="1:6" x14ac:dyDescent="0.3">
      <c r="A10173" s="9" t="s">
        <v>113</v>
      </c>
      <c r="B10173" s="8" t="s">
        <v>20490</v>
      </c>
      <c r="C10173" s="8" t="s">
        <v>385</v>
      </c>
      <c r="D10173" s="8" t="s">
        <v>320</v>
      </c>
      <c r="E10173" s="8" t="s">
        <v>368</v>
      </c>
      <c r="F10173" s="55" t="s">
        <v>39168</v>
      </c>
    </row>
    <row r="10174" spans="1:6" x14ac:dyDescent="0.3">
      <c r="A10174" s="9" t="s">
        <v>20491</v>
      </c>
      <c r="B10174" s="8" t="s">
        <v>20492</v>
      </c>
      <c r="C10174" s="8" t="s">
        <v>367</v>
      </c>
      <c r="D10174" s="8" t="s">
        <v>320</v>
      </c>
      <c r="E10174" s="8" t="s">
        <v>368</v>
      </c>
      <c r="F10174" s="55" t="s">
        <v>39168</v>
      </c>
    </row>
    <row r="10175" spans="1:6" x14ac:dyDescent="0.3">
      <c r="A10175" s="9" t="s">
        <v>20493</v>
      </c>
      <c r="B10175" s="8" t="s">
        <v>20494</v>
      </c>
      <c r="C10175" s="8" t="s">
        <v>367</v>
      </c>
      <c r="D10175" s="8" t="s">
        <v>320</v>
      </c>
      <c r="E10175" s="8" t="s">
        <v>368</v>
      </c>
      <c r="F10175" s="55" t="s">
        <v>39168</v>
      </c>
    </row>
    <row r="10176" spans="1:6" x14ac:dyDescent="0.3">
      <c r="A10176" s="9" t="s">
        <v>20495</v>
      </c>
      <c r="B10176" s="8" t="s">
        <v>20496</v>
      </c>
      <c r="C10176" s="8" t="s">
        <v>367</v>
      </c>
      <c r="D10176" s="8" t="s">
        <v>320</v>
      </c>
      <c r="E10176" s="8" t="s">
        <v>368</v>
      </c>
      <c r="F10176" s="55" t="s">
        <v>39168</v>
      </c>
    </row>
    <row r="10177" spans="1:6" x14ac:dyDescent="0.3">
      <c r="A10177" s="9" t="s">
        <v>20497</v>
      </c>
      <c r="B10177" s="8" t="s">
        <v>20498</v>
      </c>
      <c r="C10177" s="8" t="s">
        <v>367</v>
      </c>
      <c r="D10177" s="8" t="s">
        <v>320</v>
      </c>
      <c r="E10177" s="8" t="s">
        <v>368</v>
      </c>
      <c r="F10177" s="55" t="s">
        <v>39168</v>
      </c>
    </row>
    <row r="10178" spans="1:6" x14ac:dyDescent="0.3">
      <c r="A10178" s="9" t="s">
        <v>20499</v>
      </c>
      <c r="B10178" s="8" t="s">
        <v>20500</v>
      </c>
      <c r="C10178" s="8" t="s">
        <v>367</v>
      </c>
      <c r="D10178" s="8" t="s">
        <v>320</v>
      </c>
      <c r="E10178" s="8" t="s">
        <v>368</v>
      </c>
      <c r="F10178" s="55" t="s">
        <v>39168</v>
      </c>
    </row>
    <row r="10179" spans="1:6" x14ac:dyDescent="0.3">
      <c r="A10179" s="9" t="s">
        <v>20501</v>
      </c>
      <c r="B10179" s="8" t="s">
        <v>20502</v>
      </c>
      <c r="C10179" s="8" t="s">
        <v>367</v>
      </c>
      <c r="D10179" s="8" t="s">
        <v>320</v>
      </c>
      <c r="E10179" s="8" t="s">
        <v>368</v>
      </c>
      <c r="F10179" s="55" t="s">
        <v>39168</v>
      </c>
    </row>
    <row r="10180" spans="1:6" x14ac:dyDescent="0.3">
      <c r="A10180" s="9" t="s">
        <v>20503</v>
      </c>
      <c r="B10180" s="8" t="s">
        <v>20504</v>
      </c>
      <c r="C10180" s="8" t="s">
        <v>367</v>
      </c>
      <c r="D10180" s="8" t="s">
        <v>320</v>
      </c>
      <c r="E10180" s="8" t="s">
        <v>368</v>
      </c>
      <c r="F10180" s="55" t="s">
        <v>39168</v>
      </c>
    </row>
    <row r="10181" spans="1:6" x14ac:dyDescent="0.3">
      <c r="A10181" s="9" t="s">
        <v>20505</v>
      </c>
      <c r="B10181" s="8" t="s">
        <v>20506</v>
      </c>
      <c r="C10181" s="8" t="s">
        <v>367</v>
      </c>
      <c r="D10181" s="8" t="s">
        <v>320</v>
      </c>
      <c r="E10181" s="8" t="s">
        <v>368</v>
      </c>
      <c r="F10181" s="55" t="s">
        <v>39168</v>
      </c>
    </row>
    <row r="10182" spans="1:6" x14ac:dyDescent="0.3">
      <c r="A10182" s="9" t="s">
        <v>20507</v>
      </c>
      <c r="B10182" s="8" t="s">
        <v>20508</v>
      </c>
      <c r="C10182" s="8" t="s">
        <v>367</v>
      </c>
      <c r="D10182" s="8" t="s">
        <v>320</v>
      </c>
      <c r="E10182" s="8" t="s">
        <v>368</v>
      </c>
      <c r="F10182" s="55" t="s">
        <v>39168</v>
      </c>
    </row>
    <row r="10183" spans="1:6" x14ac:dyDescent="0.3">
      <c r="A10183" s="9" t="s">
        <v>20509</v>
      </c>
      <c r="B10183" s="8" t="s">
        <v>20510</v>
      </c>
      <c r="C10183" s="8" t="s">
        <v>367</v>
      </c>
      <c r="D10183" s="8" t="s">
        <v>320</v>
      </c>
      <c r="E10183" s="8" t="s">
        <v>368</v>
      </c>
      <c r="F10183" s="55" t="s">
        <v>39168</v>
      </c>
    </row>
    <row r="10184" spans="1:6" x14ac:dyDescent="0.3">
      <c r="A10184" s="9" t="s">
        <v>20511</v>
      </c>
      <c r="B10184" s="8" t="s">
        <v>20512</v>
      </c>
      <c r="C10184" s="8" t="s">
        <v>367</v>
      </c>
      <c r="D10184" s="8" t="s">
        <v>320</v>
      </c>
      <c r="E10184" s="8" t="s">
        <v>368</v>
      </c>
      <c r="F10184" s="55" t="s">
        <v>39168</v>
      </c>
    </row>
    <row r="10185" spans="1:6" x14ac:dyDescent="0.3">
      <c r="A10185" s="9" t="s">
        <v>20513</v>
      </c>
      <c r="B10185" s="8" t="s">
        <v>20514</v>
      </c>
      <c r="C10185" s="8" t="s">
        <v>367</v>
      </c>
      <c r="D10185" s="8" t="s">
        <v>320</v>
      </c>
      <c r="E10185" s="8" t="s">
        <v>368</v>
      </c>
      <c r="F10185" s="55" t="s">
        <v>39168</v>
      </c>
    </row>
    <row r="10186" spans="1:6" x14ac:dyDescent="0.3">
      <c r="A10186" s="9" t="s">
        <v>20515</v>
      </c>
      <c r="B10186" s="8" t="s">
        <v>20516</v>
      </c>
      <c r="C10186" s="8" t="s">
        <v>367</v>
      </c>
      <c r="D10186" s="8" t="s">
        <v>320</v>
      </c>
      <c r="E10186" s="8" t="s">
        <v>368</v>
      </c>
      <c r="F10186" s="55" t="s">
        <v>39168</v>
      </c>
    </row>
    <row r="10187" spans="1:6" x14ac:dyDescent="0.3">
      <c r="A10187" s="9" t="s">
        <v>20517</v>
      </c>
      <c r="B10187" s="8" t="s">
        <v>20518</v>
      </c>
      <c r="C10187" s="8" t="s">
        <v>367</v>
      </c>
      <c r="D10187" s="8" t="s">
        <v>320</v>
      </c>
      <c r="E10187" s="8" t="s">
        <v>368</v>
      </c>
      <c r="F10187" s="55" t="s">
        <v>39168</v>
      </c>
    </row>
    <row r="10188" spans="1:6" x14ac:dyDescent="0.3">
      <c r="A10188" s="9" t="s">
        <v>20519</v>
      </c>
      <c r="B10188" s="8" t="s">
        <v>20520</v>
      </c>
      <c r="C10188" s="8" t="s">
        <v>367</v>
      </c>
      <c r="D10188" s="8" t="s">
        <v>320</v>
      </c>
      <c r="E10188" s="8" t="s">
        <v>368</v>
      </c>
      <c r="F10188" s="55" t="s">
        <v>39168</v>
      </c>
    </row>
    <row r="10189" spans="1:6" x14ac:dyDescent="0.3">
      <c r="A10189" s="9" t="s">
        <v>20521</v>
      </c>
      <c r="B10189" s="8" t="s">
        <v>20522</v>
      </c>
      <c r="C10189" s="8" t="s">
        <v>367</v>
      </c>
      <c r="D10189" s="8" t="s">
        <v>320</v>
      </c>
      <c r="E10189" s="8" t="s">
        <v>368</v>
      </c>
      <c r="F10189" s="55" t="s">
        <v>39168</v>
      </c>
    </row>
    <row r="10190" spans="1:6" x14ac:dyDescent="0.3">
      <c r="A10190" s="9" t="s">
        <v>20523</v>
      </c>
      <c r="B10190" s="8" t="s">
        <v>20524</v>
      </c>
      <c r="C10190" s="8" t="s">
        <v>367</v>
      </c>
      <c r="D10190" s="8" t="s">
        <v>320</v>
      </c>
      <c r="E10190" s="8" t="s">
        <v>368</v>
      </c>
      <c r="F10190" s="55" t="s">
        <v>39168</v>
      </c>
    </row>
    <row r="10191" spans="1:6" x14ac:dyDescent="0.3">
      <c r="A10191" s="9" t="s">
        <v>20525</v>
      </c>
      <c r="B10191" s="8" t="s">
        <v>20526</v>
      </c>
      <c r="C10191" s="8" t="s">
        <v>367</v>
      </c>
      <c r="D10191" s="8" t="s">
        <v>320</v>
      </c>
      <c r="E10191" s="8" t="s">
        <v>368</v>
      </c>
      <c r="F10191" s="55" t="s">
        <v>39168</v>
      </c>
    </row>
    <row r="10192" spans="1:6" x14ac:dyDescent="0.3">
      <c r="A10192" s="9" t="s">
        <v>20527</v>
      </c>
      <c r="B10192" s="8" t="s">
        <v>20528</v>
      </c>
      <c r="C10192" s="8" t="s">
        <v>367</v>
      </c>
      <c r="D10192" s="8" t="s">
        <v>320</v>
      </c>
      <c r="E10192" s="8" t="s">
        <v>368</v>
      </c>
      <c r="F10192" s="55" t="s">
        <v>39168</v>
      </c>
    </row>
    <row r="10193" spans="1:6" x14ac:dyDescent="0.3">
      <c r="A10193" s="9" t="s">
        <v>20529</v>
      </c>
      <c r="B10193" s="8" t="s">
        <v>20530</v>
      </c>
      <c r="C10193" s="8" t="s">
        <v>367</v>
      </c>
      <c r="D10193" s="8" t="s">
        <v>320</v>
      </c>
      <c r="E10193" s="8" t="s">
        <v>368</v>
      </c>
      <c r="F10193" s="55" t="s">
        <v>39168</v>
      </c>
    </row>
    <row r="10194" spans="1:6" x14ac:dyDescent="0.3">
      <c r="A10194" s="9" t="s">
        <v>20531</v>
      </c>
      <c r="B10194" s="8" t="s">
        <v>20532</v>
      </c>
      <c r="C10194" s="8" t="s">
        <v>367</v>
      </c>
      <c r="D10194" s="8" t="s">
        <v>320</v>
      </c>
      <c r="E10194" s="8" t="s">
        <v>368</v>
      </c>
      <c r="F10194" s="55" t="s">
        <v>39168</v>
      </c>
    </row>
    <row r="10195" spans="1:6" x14ac:dyDescent="0.3">
      <c r="A10195" s="9" t="s">
        <v>20533</v>
      </c>
      <c r="B10195" s="8" t="s">
        <v>20534</v>
      </c>
      <c r="C10195" s="8" t="s">
        <v>388</v>
      </c>
      <c r="D10195" s="8" t="s">
        <v>320</v>
      </c>
      <c r="E10195" s="8" t="s">
        <v>368</v>
      </c>
      <c r="F10195" s="55" t="s">
        <v>39168</v>
      </c>
    </row>
    <row r="10196" spans="1:6" x14ac:dyDescent="0.3">
      <c r="A10196" s="9" t="s">
        <v>20535</v>
      </c>
      <c r="B10196" s="8" t="s">
        <v>20536</v>
      </c>
      <c r="C10196" s="8" t="s">
        <v>396</v>
      </c>
      <c r="D10196" s="8" t="s">
        <v>320</v>
      </c>
      <c r="E10196" s="8" t="s">
        <v>368</v>
      </c>
      <c r="F10196" s="55" t="s">
        <v>39168</v>
      </c>
    </row>
    <row r="10197" spans="1:6" x14ac:dyDescent="0.3">
      <c r="A10197" s="9" t="s">
        <v>20537</v>
      </c>
      <c r="B10197" s="8" t="s">
        <v>20538</v>
      </c>
      <c r="C10197" s="8" t="s">
        <v>367</v>
      </c>
      <c r="D10197" s="8" t="s">
        <v>320</v>
      </c>
      <c r="E10197" s="8" t="s">
        <v>368</v>
      </c>
      <c r="F10197" s="55" t="s">
        <v>39168</v>
      </c>
    </row>
    <row r="10198" spans="1:6" x14ac:dyDescent="0.3">
      <c r="A10198" s="9" t="s">
        <v>20539</v>
      </c>
      <c r="B10198" s="8" t="s">
        <v>20540</v>
      </c>
      <c r="C10198" s="8" t="s">
        <v>367</v>
      </c>
      <c r="D10198" s="8" t="s">
        <v>320</v>
      </c>
      <c r="E10198" s="8" t="s">
        <v>368</v>
      </c>
      <c r="F10198" s="55" t="s">
        <v>39168</v>
      </c>
    </row>
    <row r="10199" spans="1:6" x14ac:dyDescent="0.3">
      <c r="A10199" s="9" t="s">
        <v>112</v>
      </c>
      <c r="B10199" s="8" t="s">
        <v>333</v>
      </c>
      <c r="C10199" s="8" t="s">
        <v>467</v>
      </c>
      <c r="D10199" s="8" t="s">
        <v>321</v>
      </c>
      <c r="E10199" s="8" t="s">
        <v>483</v>
      </c>
      <c r="F10199" s="55" t="s">
        <v>39168</v>
      </c>
    </row>
    <row r="10200" spans="1:6" x14ac:dyDescent="0.3">
      <c r="A10200" s="9" t="s">
        <v>20541</v>
      </c>
      <c r="B10200" s="8" t="s">
        <v>20542</v>
      </c>
      <c r="C10200" s="8" t="s">
        <v>367</v>
      </c>
      <c r="D10200" s="8" t="s">
        <v>320</v>
      </c>
      <c r="E10200" s="8" t="s">
        <v>368</v>
      </c>
      <c r="F10200" s="55" t="s">
        <v>39168</v>
      </c>
    </row>
    <row r="10201" spans="1:6" x14ac:dyDescent="0.3">
      <c r="A10201" s="9" t="s">
        <v>20543</v>
      </c>
      <c r="B10201" s="8" t="s">
        <v>20544</v>
      </c>
      <c r="C10201" s="8" t="s">
        <v>367</v>
      </c>
      <c r="D10201" s="8" t="s">
        <v>320</v>
      </c>
      <c r="E10201" s="8" t="s">
        <v>368</v>
      </c>
      <c r="F10201" s="55" t="s">
        <v>39168</v>
      </c>
    </row>
    <row r="10202" spans="1:6" x14ac:dyDescent="0.3">
      <c r="A10202" s="9" t="s">
        <v>20545</v>
      </c>
      <c r="B10202" s="8" t="s">
        <v>20546</v>
      </c>
      <c r="C10202" s="8" t="s">
        <v>367</v>
      </c>
      <c r="D10202" s="8" t="s">
        <v>320</v>
      </c>
      <c r="E10202" s="8" t="s">
        <v>368</v>
      </c>
      <c r="F10202" s="55" t="s">
        <v>39168</v>
      </c>
    </row>
    <row r="10203" spans="1:6" x14ac:dyDescent="0.3">
      <c r="A10203" s="9" t="s">
        <v>20547</v>
      </c>
      <c r="B10203" s="8" t="s">
        <v>20548</v>
      </c>
      <c r="C10203" s="8" t="s">
        <v>367</v>
      </c>
      <c r="D10203" s="8" t="s">
        <v>320</v>
      </c>
      <c r="E10203" s="8" t="s">
        <v>368</v>
      </c>
      <c r="F10203" s="55" t="s">
        <v>39168</v>
      </c>
    </row>
    <row r="10204" spans="1:6" x14ac:dyDescent="0.3">
      <c r="A10204" s="9" t="s">
        <v>20549</v>
      </c>
      <c r="B10204" s="8" t="s">
        <v>20550</v>
      </c>
      <c r="C10204" s="8" t="s">
        <v>367</v>
      </c>
      <c r="D10204" s="8" t="s">
        <v>320</v>
      </c>
      <c r="E10204" s="8" t="s">
        <v>368</v>
      </c>
      <c r="F10204" s="55" t="s">
        <v>39168</v>
      </c>
    </row>
    <row r="10205" spans="1:6" x14ac:dyDescent="0.3">
      <c r="A10205" s="9" t="s">
        <v>20551</v>
      </c>
      <c r="B10205" s="8" t="s">
        <v>20552</v>
      </c>
      <c r="C10205" s="8" t="s">
        <v>367</v>
      </c>
      <c r="D10205" s="8" t="s">
        <v>320</v>
      </c>
      <c r="E10205" s="8" t="s">
        <v>368</v>
      </c>
      <c r="F10205" s="55" t="s">
        <v>39168</v>
      </c>
    </row>
    <row r="10206" spans="1:6" x14ac:dyDescent="0.3">
      <c r="A10206" s="9" t="s">
        <v>20553</v>
      </c>
      <c r="B10206" s="8" t="s">
        <v>20554</v>
      </c>
      <c r="C10206" s="8" t="s">
        <v>367</v>
      </c>
      <c r="D10206" s="8" t="s">
        <v>320</v>
      </c>
      <c r="E10206" s="8" t="s">
        <v>368</v>
      </c>
      <c r="F10206" s="55" t="s">
        <v>39168</v>
      </c>
    </row>
    <row r="10207" spans="1:6" x14ac:dyDescent="0.3">
      <c r="A10207" s="9" t="s">
        <v>20555</v>
      </c>
      <c r="B10207" s="8" t="s">
        <v>20556</v>
      </c>
      <c r="C10207" s="8" t="s">
        <v>367</v>
      </c>
      <c r="D10207" s="8" t="s">
        <v>320</v>
      </c>
      <c r="E10207" s="8" t="s">
        <v>368</v>
      </c>
      <c r="F10207" s="55" t="s">
        <v>39168</v>
      </c>
    </row>
    <row r="10208" spans="1:6" x14ac:dyDescent="0.3">
      <c r="A10208" s="9" t="s">
        <v>20557</v>
      </c>
      <c r="B10208" s="8" t="s">
        <v>20558</v>
      </c>
      <c r="C10208" s="8" t="s">
        <v>367</v>
      </c>
      <c r="D10208" s="8" t="s">
        <v>320</v>
      </c>
      <c r="E10208" s="8" t="s">
        <v>368</v>
      </c>
      <c r="F10208" s="55" t="s">
        <v>39168</v>
      </c>
    </row>
    <row r="10209" spans="1:6" x14ac:dyDescent="0.3">
      <c r="A10209" s="9" t="s">
        <v>20559</v>
      </c>
      <c r="B10209" s="8" t="s">
        <v>20560</v>
      </c>
      <c r="C10209" s="8" t="s">
        <v>367</v>
      </c>
      <c r="D10209" s="8" t="s">
        <v>320</v>
      </c>
      <c r="E10209" s="8" t="s">
        <v>368</v>
      </c>
      <c r="F10209" s="55" t="s">
        <v>39168</v>
      </c>
    </row>
    <row r="10210" spans="1:6" x14ac:dyDescent="0.3">
      <c r="A10210" s="9" t="s">
        <v>20561</v>
      </c>
      <c r="B10210" s="8" t="s">
        <v>20562</v>
      </c>
      <c r="C10210" s="8" t="s">
        <v>367</v>
      </c>
      <c r="D10210" s="8" t="s">
        <v>320</v>
      </c>
      <c r="E10210" s="8" t="s">
        <v>368</v>
      </c>
      <c r="F10210" s="55" t="s">
        <v>39168</v>
      </c>
    </row>
    <row r="10211" spans="1:6" x14ac:dyDescent="0.3">
      <c r="A10211" s="9" t="s">
        <v>20563</v>
      </c>
      <c r="B10211" s="8" t="s">
        <v>20564</v>
      </c>
      <c r="C10211" s="8" t="s">
        <v>367</v>
      </c>
      <c r="D10211" s="8" t="s">
        <v>320</v>
      </c>
      <c r="E10211" s="8" t="s">
        <v>368</v>
      </c>
      <c r="F10211" s="55" t="s">
        <v>39168</v>
      </c>
    </row>
    <row r="10212" spans="1:6" x14ac:dyDescent="0.3">
      <c r="A10212" s="9" t="s">
        <v>20565</v>
      </c>
      <c r="B10212" s="8" t="s">
        <v>20566</v>
      </c>
      <c r="C10212" s="8" t="s">
        <v>367</v>
      </c>
      <c r="D10212" s="8" t="s">
        <v>320</v>
      </c>
      <c r="E10212" s="8" t="s">
        <v>368</v>
      </c>
      <c r="F10212" s="55" t="s">
        <v>39168</v>
      </c>
    </row>
    <row r="10213" spans="1:6" x14ac:dyDescent="0.3">
      <c r="A10213" s="9" t="s">
        <v>20567</v>
      </c>
      <c r="B10213" s="8" t="s">
        <v>20568</v>
      </c>
      <c r="C10213" s="8" t="s">
        <v>367</v>
      </c>
      <c r="D10213" s="8" t="s">
        <v>320</v>
      </c>
      <c r="E10213" s="8" t="s">
        <v>368</v>
      </c>
      <c r="F10213" s="55" t="s">
        <v>39168</v>
      </c>
    </row>
    <row r="10214" spans="1:6" x14ac:dyDescent="0.3">
      <c r="A10214" s="9" t="s">
        <v>20569</v>
      </c>
      <c r="B10214" s="8" t="s">
        <v>20570</v>
      </c>
      <c r="C10214" s="8" t="s">
        <v>367</v>
      </c>
      <c r="D10214" s="8" t="s">
        <v>320</v>
      </c>
      <c r="E10214" s="8" t="s">
        <v>368</v>
      </c>
      <c r="F10214" s="55" t="s">
        <v>39168</v>
      </c>
    </row>
    <row r="10215" spans="1:6" x14ac:dyDescent="0.3">
      <c r="A10215" s="9" t="s">
        <v>20571</v>
      </c>
      <c r="B10215" s="8" t="s">
        <v>20572</v>
      </c>
      <c r="C10215" s="8" t="s">
        <v>367</v>
      </c>
      <c r="D10215" s="8" t="s">
        <v>320</v>
      </c>
      <c r="E10215" s="8" t="s">
        <v>368</v>
      </c>
      <c r="F10215" s="55" t="s">
        <v>39168</v>
      </c>
    </row>
    <row r="10216" spans="1:6" x14ac:dyDescent="0.3">
      <c r="A10216" s="9" t="s">
        <v>20573</v>
      </c>
      <c r="B10216" s="8" t="s">
        <v>20574</v>
      </c>
      <c r="C10216" s="8" t="s">
        <v>367</v>
      </c>
      <c r="D10216" s="8" t="s">
        <v>320</v>
      </c>
      <c r="E10216" s="8" t="s">
        <v>368</v>
      </c>
      <c r="F10216" s="55" t="s">
        <v>39168</v>
      </c>
    </row>
    <row r="10217" spans="1:6" x14ac:dyDescent="0.3">
      <c r="A10217" s="9" t="s">
        <v>20575</v>
      </c>
      <c r="B10217" s="8" t="s">
        <v>20576</v>
      </c>
      <c r="C10217" s="8" t="s">
        <v>367</v>
      </c>
      <c r="D10217" s="8" t="s">
        <v>320</v>
      </c>
      <c r="E10217" s="8" t="s">
        <v>368</v>
      </c>
      <c r="F10217" s="55" t="s">
        <v>39168</v>
      </c>
    </row>
    <row r="10218" spans="1:6" x14ac:dyDescent="0.3">
      <c r="A10218" s="9" t="s">
        <v>20577</v>
      </c>
      <c r="B10218" s="8" t="s">
        <v>20578</v>
      </c>
      <c r="C10218" s="8" t="s">
        <v>367</v>
      </c>
      <c r="D10218" s="8" t="s">
        <v>320</v>
      </c>
      <c r="E10218" s="8" t="s">
        <v>368</v>
      </c>
      <c r="F10218" s="55" t="s">
        <v>39168</v>
      </c>
    </row>
    <row r="10219" spans="1:6" x14ac:dyDescent="0.3">
      <c r="A10219" s="9" t="s">
        <v>20579</v>
      </c>
      <c r="B10219" s="8" t="s">
        <v>20580</v>
      </c>
      <c r="C10219" s="8" t="s">
        <v>367</v>
      </c>
      <c r="D10219" s="8" t="s">
        <v>320</v>
      </c>
      <c r="E10219" s="8" t="s">
        <v>368</v>
      </c>
      <c r="F10219" s="55" t="s">
        <v>39168</v>
      </c>
    </row>
    <row r="10220" spans="1:6" x14ac:dyDescent="0.3">
      <c r="A10220" s="9" t="s">
        <v>20581</v>
      </c>
      <c r="B10220" s="8" t="s">
        <v>20582</v>
      </c>
      <c r="C10220" s="8" t="s">
        <v>367</v>
      </c>
      <c r="D10220" s="8" t="s">
        <v>320</v>
      </c>
      <c r="E10220" s="8" t="s">
        <v>368</v>
      </c>
      <c r="F10220" s="55" t="s">
        <v>39168</v>
      </c>
    </row>
    <row r="10221" spans="1:6" x14ac:dyDescent="0.3">
      <c r="A10221" s="9" t="s">
        <v>20583</v>
      </c>
      <c r="B10221" s="8" t="s">
        <v>20584</v>
      </c>
      <c r="C10221" s="8" t="s">
        <v>367</v>
      </c>
      <c r="D10221" s="8" t="s">
        <v>320</v>
      </c>
      <c r="E10221" s="8" t="s">
        <v>368</v>
      </c>
      <c r="F10221" s="55" t="s">
        <v>39168</v>
      </c>
    </row>
    <row r="10222" spans="1:6" x14ac:dyDescent="0.3">
      <c r="A10222" s="9" t="s">
        <v>20585</v>
      </c>
      <c r="B10222" s="8" t="s">
        <v>20586</v>
      </c>
      <c r="C10222" s="8" t="s">
        <v>367</v>
      </c>
      <c r="D10222" s="8" t="s">
        <v>320</v>
      </c>
      <c r="E10222" s="8" t="s">
        <v>368</v>
      </c>
      <c r="F10222" s="55" t="s">
        <v>39168</v>
      </c>
    </row>
    <row r="10223" spans="1:6" x14ac:dyDescent="0.3">
      <c r="A10223" s="9" t="s">
        <v>20587</v>
      </c>
      <c r="B10223" s="8" t="s">
        <v>20588</v>
      </c>
      <c r="C10223" s="8" t="s">
        <v>367</v>
      </c>
      <c r="D10223" s="8" t="s">
        <v>320</v>
      </c>
      <c r="E10223" s="8" t="s">
        <v>368</v>
      </c>
      <c r="F10223" s="55" t="s">
        <v>39168</v>
      </c>
    </row>
    <row r="10224" spans="1:6" x14ac:dyDescent="0.3">
      <c r="A10224" s="9" t="s">
        <v>20589</v>
      </c>
      <c r="B10224" s="8" t="s">
        <v>20590</v>
      </c>
      <c r="C10224" s="8" t="s">
        <v>367</v>
      </c>
      <c r="D10224" s="8" t="s">
        <v>320</v>
      </c>
      <c r="E10224" s="8" t="s">
        <v>368</v>
      </c>
      <c r="F10224" s="55" t="s">
        <v>39168</v>
      </c>
    </row>
    <row r="10225" spans="1:6" x14ac:dyDescent="0.3">
      <c r="A10225" s="9" t="s">
        <v>20591</v>
      </c>
      <c r="B10225" s="8" t="s">
        <v>20592</v>
      </c>
      <c r="C10225" s="8" t="s">
        <v>367</v>
      </c>
      <c r="D10225" s="8" t="s">
        <v>320</v>
      </c>
      <c r="E10225" s="8" t="s">
        <v>368</v>
      </c>
      <c r="F10225" s="55" t="s">
        <v>39168</v>
      </c>
    </row>
    <row r="10226" spans="1:6" x14ac:dyDescent="0.3">
      <c r="A10226" s="9" t="s">
        <v>20593</v>
      </c>
      <c r="B10226" s="8" t="s">
        <v>20594</v>
      </c>
      <c r="C10226" s="8" t="s">
        <v>367</v>
      </c>
      <c r="D10226" s="8" t="s">
        <v>320</v>
      </c>
      <c r="E10226" s="8" t="s">
        <v>368</v>
      </c>
      <c r="F10226" s="55" t="s">
        <v>39168</v>
      </c>
    </row>
    <row r="10227" spans="1:6" x14ac:dyDescent="0.3">
      <c r="A10227" s="9" t="s">
        <v>20595</v>
      </c>
      <c r="B10227" s="8" t="s">
        <v>20596</v>
      </c>
      <c r="C10227" s="8" t="s">
        <v>367</v>
      </c>
      <c r="D10227" s="8" t="s">
        <v>320</v>
      </c>
      <c r="E10227" s="8" t="s">
        <v>368</v>
      </c>
      <c r="F10227" s="55" t="s">
        <v>39168</v>
      </c>
    </row>
    <row r="10228" spans="1:6" x14ac:dyDescent="0.3">
      <c r="A10228" s="9" t="s">
        <v>20597</v>
      </c>
      <c r="B10228" s="8" t="s">
        <v>20598</v>
      </c>
      <c r="C10228" s="8" t="s">
        <v>367</v>
      </c>
      <c r="D10228" s="8" t="s">
        <v>320</v>
      </c>
      <c r="E10228" s="8" t="s">
        <v>368</v>
      </c>
      <c r="F10228" s="55" t="s">
        <v>39168</v>
      </c>
    </row>
    <row r="10229" spans="1:6" x14ac:dyDescent="0.3">
      <c r="A10229" s="9" t="s">
        <v>20599</v>
      </c>
      <c r="B10229" s="8" t="s">
        <v>20600</v>
      </c>
      <c r="C10229" s="8" t="s">
        <v>367</v>
      </c>
      <c r="D10229" s="8" t="s">
        <v>320</v>
      </c>
      <c r="E10229" s="8" t="s">
        <v>368</v>
      </c>
      <c r="F10229" s="55" t="s">
        <v>39168</v>
      </c>
    </row>
    <row r="10230" spans="1:6" x14ac:dyDescent="0.3">
      <c r="A10230" s="9" t="s">
        <v>20601</v>
      </c>
      <c r="B10230" s="8" t="s">
        <v>20602</v>
      </c>
      <c r="C10230" s="8" t="s">
        <v>367</v>
      </c>
      <c r="D10230" s="8" t="s">
        <v>320</v>
      </c>
      <c r="E10230" s="8" t="s">
        <v>368</v>
      </c>
      <c r="F10230" s="55" t="s">
        <v>39168</v>
      </c>
    </row>
    <row r="10231" spans="1:6" x14ac:dyDescent="0.3">
      <c r="A10231" s="9" t="s">
        <v>20603</v>
      </c>
      <c r="B10231" s="8" t="s">
        <v>20604</v>
      </c>
      <c r="C10231" s="8" t="s">
        <v>367</v>
      </c>
      <c r="D10231" s="8" t="s">
        <v>320</v>
      </c>
      <c r="E10231" s="8" t="s">
        <v>368</v>
      </c>
      <c r="F10231" s="55" t="s">
        <v>39168</v>
      </c>
    </row>
    <row r="10232" spans="1:6" x14ac:dyDescent="0.3">
      <c r="A10232" s="9" t="s">
        <v>20605</v>
      </c>
      <c r="B10232" s="8" t="s">
        <v>20606</v>
      </c>
      <c r="C10232" s="8" t="s">
        <v>367</v>
      </c>
      <c r="D10232" s="8" t="s">
        <v>320</v>
      </c>
      <c r="E10232" s="8" t="s">
        <v>368</v>
      </c>
      <c r="F10232" s="55" t="s">
        <v>39168</v>
      </c>
    </row>
    <row r="10233" spans="1:6" x14ac:dyDescent="0.3">
      <c r="A10233" s="9" t="s">
        <v>20607</v>
      </c>
      <c r="B10233" s="8" t="s">
        <v>20608</v>
      </c>
      <c r="C10233" s="8" t="s">
        <v>367</v>
      </c>
      <c r="D10233" s="8" t="s">
        <v>320</v>
      </c>
      <c r="E10233" s="8" t="s">
        <v>368</v>
      </c>
      <c r="F10233" s="55" t="s">
        <v>39168</v>
      </c>
    </row>
    <row r="10234" spans="1:6" x14ac:dyDescent="0.3">
      <c r="A10234" s="9" t="s">
        <v>20609</v>
      </c>
      <c r="B10234" s="8" t="s">
        <v>20610</v>
      </c>
      <c r="C10234" s="8" t="s">
        <v>367</v>
      </c>
      <c r="D10234" s="8" t="s">
        <v>320</v>
      </c>
      <c r="E10234" s="8" t="s">
        <v>368</v>
      </c>
      <c r="F10234" s="55" t="s">
        <v>39168</v>
      </c>
    </row>
    <row r="10235" spans="1:6" x14ac:dyDescent="0.3">
      <c r="A10235" s="9" t="s">
        <v>20611</v>
      </c>
      <c r="B10235" s="8" t="s">
        <v>20612</v>
      </c>
      <c r="C10235" s="8" t="s">
        <v>367</v>
      </c>
      <c r="D10235" s="8" t="s">
        <v>320</v>
      </c>
      <c r="E10235" s="8" t="s">
        <v>368</v>
      </c>
      <c r="F10235" s="55" t="s">
        <v>39168</v>
      </c>
    </row>
    <row r="10236" spans="1:6" x14ac:dyDescent="0.3">
      <c r="A10236" s="9" t="s">
        <v>20613</v>
      </c>
      <c r="B10236" s="8" t="s">
        <v>20614</v>
      </c>
      <c r="C10236" s="8" t="s">
        <v>367</v>
      </c>
      <c r="D10236" s="8" t="s">
        <v>320</v>
      </c>
      <c r="E10236" s="8" t="s">
        <v>368</v>
      </c>
      <c r="F10236" s="55" t="s">
        <v>39168</v>
      </c>
    </row>
    <row r="10237" spans="1:6" x14ac:dyDescent="0.3">
      <c r="A10237" s="9" t="s">
        <v>20615</v>
      </c>
      <c r="B10237" s="8" t="s">
        <v>20616</v>
      </c>
      <c r="C10237" s="8" t="s">
        <v>367</v>
      </c>
      <c r="D10237" s="8" t="s">
        <v>320</v>
      </c>
      <c r="E10237" s="8" t="s">
        <v>368</v>
      </c>
      <c r="F10237" s="55" t="s">
        <v>39168</v>
      </c>
    </row>
    <row r="10238" spans="1:6" x14ac:dyDescent="0.3">
      <c r="A10238" s="9" t="s">
        <v>20617</v>
      </c>
      <c r="B10238" s="8" t="s">
        <v>20618</v>
      </c>
      <c r="C10238" s="8" t="s">
        <v>367</v>
      </c>
      <c r="D10238" s="8" t="s">
        <v>320</v>
      </c>
      <c r="E10238" s="8" t="s">
        <v>368</v>
      </c>
      <c r="F10238" s="55" t="s">
        <v>39168</v>
      </c>
    </row>
    <row r="10239" spans="1:6" x14ac:dyDescent="0.3">
      <c r="A10239" s="9" t="s">
        <v>20619</v>
      </c>
      <c r="B10239" s="8" t="s">
        <v>20620</v>
      </c>
      <c r="C10239" s="8" t="s">
        <v>367</v>
      </c>
      <c r="D10239" s="8" t="s">
        <v>320</v>
      </c>
      <c r="E10239" s="8" t="s">
        <v>368</v>
      </c>
      <c r="F10239" s="55" t="s">
        <v>39168</v>
      </c>
    </row>
    <row r="10240" spans="1:6" x14ac:dyDescent="0.3">
      <c r="A10240" s="9" t="s">
        <v>20621</v>
      </c>
      <c r="B10240" s="8" t="s">
        <v>20622</v>
      </c>
      <c r="C10240" s="8" t="s">
        <v>367</v>
      </c>
      <c r="D10240" s="8" t="s">
        <v>320</v>
      </c>
      <c r="E10240" s="8" t="s">
        <v>368</v>
      </c>
      <c r="F10240" s="55" t="s">
        <v>39168</v>
      </c>
    </row>
    <row r="10241" spans="1:6" x14ac:dyDescent="0.3">
      <c r="A10241" s="9" t="s">
        <v>20623</v>
      </c>
      <c r="B10241" s="8" t="s">
        <v>20624</v>
      </c>
      <c r="C10241" s="8" t="s">
        <v>367</v>
      </c>
      <c r="D10241" s="8" t="s">
        <v>320</v>
      </c>
      <c r="E10241" s="8" t="s">
        <v>368</v>
      </c>
      <c r="F10241" s="55" t="s">
        <v>39168</v>
      </c>
    </row>
    <row r="10242" spans="1:6" x14ac:dyDescent="0.3">
      <c r="A10242" s="9" t="s">
        <v>20625</v>
      </c>
      <c r="B10242" s="8" t="s">
        <v>20626</v>
      </c>
      <c r="C10242" s="8" t="s">
        <v>367</v>
      </c>
      <c r="D10242" s="8" t="s">
        <v>320</v>
      </c>
      <c r="E10242" s="8" t="s">
        <v>368</v>
      </c>
      <c r="F10242" s="55" t="s">
        <v>39168</v>
      </c>
    </row>
    <row r="10243" spans="1:6" x14ac:dyDescent="0.3">
      <c r="A10243" s="9" t="s">
        <v>20627</v>
      </c>
      <c r="B10243" s="8" t="s">
        <v>20628</v>
      </c>
      <c r="C10243" s="8" t="s">
        <v>367</v>
      </c>
      <c r="D10243" s="8" t="s">
        <v>320</v>
      </c>
      <c r="E10243" s="8" t="s">
        <v>368</v>
      </c>
      <c r="F10243" s="55" t="s">
        <v>39168</v>
      </c>
    </row>
    <row r="10244" spans="1:6" x14ac:dyDescent="0.3">
      <c r="A10244" s="9" t="s">
        <v>20629</v>
      </c>
      <c r="B10244" s="8" t="s">
        <v>20630</v>
      </c>
      <c r="C10244" s="8" t="s">
        <v>367</v>
      </c>
      <c r="D10244" s="8" t="s">
        <v>320</v>
      </c>
      <c r="E10244" s="8" t="s">
        <v>368</v>
      </c>
      <c r="F10244" s="55" t="s">
        <v>39168</v>
      </c>
    </row>
    <row r="10245" spans="1:6" x14ac:dyDescent="0.3">
      <c r="A10245" s="9" t="s">
        <v>20631</v>
      </c>
      <c r="B10245" s="8" t="s">
        <v>20632</v>
      </c>
      <c r="C10245" s="8" t="s">
        <v>367</v>
      </c>
      <c r="D10245" s="8" t="s">
        <v>320</v>
      </c>
      <c r="E10245" s="8" t="s">
        <v>368</v>
      </c>
      <c r="F10245" s="55" t="s">
        <v>39168</v>
      </c>
    </row>
    <row r="10246" spans="1:6" x14ac:dyDescent="0.3">
      <c r="A10246" s="9" t="s">
        <v>20633</v>
      </c>
      <c r="B10246" s="8" t="s">
        <v>20634</v>
      </c>
      <c r="C10246" s="8" t="s">
        <v>367</v>
      </c>
      <c r="D10246" s="8" t="s">
        <v>320</v>
      </c>
      <c r="E10246" s="8" t="s">
        <v>368</v>
      </c>
      <c r="F10246" s="55" t="s">
        <v>39168</v>
      </c>
    </row>
    <row r="10247" spans="1:6" x14ac:dyDescent="0.3">
      <c r="A10247" s="9" t="s">
        <v>20635</v>
      </c>
      <c r="B10247" s="8" t="s">
        <v>20636</v>
      </c>
      <c r="C10247" s="8" t="s">
        <v>367</v>
      </c>
      <c r="D10247" s="8" t="s">
        <v>320</v>
      </c>
      <c r="E10247" s="8" t="s">
        <v>368</v>
      </c>
      <c r="F10247" s="55" t="s">
        <v>39168</v>
      </c>
    </row>
    <row r="10248" spans="1:6" x14ac:dyDescent="0.3">
      <c r="A10248" s="9" t="s">
        <v>20637</v>
      </c>
      <c r="B10248" s="8" t="s">
        <v>20638</v>
      </c>
      <c r="C10248" s="8" t="s">
        <v>367</v>
      </c>
      <c r="D10248" s="8" t="s">
        <v>320</v>
      </c>
      <c r="E10248" s="8" t="s">
        <v>368</v>
      </c>
      <c r="F10248" s="55" t="s">
        <v>39168</v>
      </c>
    </row>
    <row r="10249" spans="1:6" x14ac:dyDescent="0.3">
      <c r="A10249" s="9" t="s">
        <v>20639</v>
      </c>
      <c r="B10249" s="8" t="s">
        <v>20640</v>
      </c>
      <c r="C10249" s="8" t="s">
        <v>367</v>
      </c>
      <c r="D10249" s="8" t="s">
        <v>320</v>
      </c>
      <c r="E10249" s="8" t="s">
        <v>368</v>
      </c>
      <c r="F10249" s="55" t="s">
        <v>39168</v>
      </c>
    </row>
    <row r="10250" spans="1:6" x14ac:dyDescent="0.3">
      <c r="A10250" s="9" t="s">
        <v>20641</v>
      </c>
      <c r="B10250" s="8" t="s">
        <v>20642</v>
      </c>
      <c r="C10250" s="8" t="s">
        <v>367</v>
      </c>
      <c r="D10250" s="8" t="s">
        <v>320</v>
      </c>
      <c r="E10250" s="8" t="s">
        <v>368</v>
      </c>
      <c r="F10250" s="55" t="s">
        <v>39168</v>
      </c>
    </row>
    <row r="10251" spans="1:6" x14ac:dyDescent="0.3">
      <c r="A10251" s="9" t="s">
        <v>20643</v>
      </c>
      <c r="B10251" s="8" t="s">
        <v>20644</v>
      </c>
      <c r="C10251" s="8" t="s">
        <v>367</v>
      </c>
      <c r="D10251" s="8" t="s">
        <v>320</v>
      </c>
      <c r="E10251" s="8" t="s">
        <v>368</v>
      </c>
      <c r="F10251" s="55" t="s">
        <v>39168</v>
      </c>
    </row>
    <row r="10252" spans="1:6" x14ac:dyDescent="0.3">
      <c r="A10252" s="9" t="s">
        <v>20645</v>
      </c>
      <c r="B10252" s="8" t="s">
        <v>20646</v>
      </c>
      <c r="C10252" s="8" t="s">
        <v>367</v>
      </c>
      <c r="D10252" s="8" t="s">
        <v>320</v>
      </c>
      <c r="E10252" s="8" t="s">
        <v>368</v>
      </c>
      <c r="F10252" s="55" t="s">
        <v>39168</v>
      </c>
    </row>
    <row r="10253" spans="1:6" x14ac:dyDescent="0.3">
      <c r="A10253" s="9" t="s">
        <v>20647</v>
      </c>
      <c r="B10253" s="8" t="s">
        <v>20648</v>
      </c>
      <c r="C10253" s="8" t="s">
        <v>367</v>
      </c>
      <c r="D10253" s="8" t="s">
        <v>320</v>
      </c>
      <c r="E10253" s="8" t="s">
        <v>368</v>
      </c>
      <c r="F10253" s="55" t="s">
        <v>39168</v>
      </c>
    </row>
    <row r="10254" spans="1:6" x14ac:dyDescent="0.3">
      <c r="A10254" s="9" t="s">
        <v>20649</v>
      </c>
      <c r="B10254" s="8" t="s">
        <v>20650</v>
      </c>
      <c r="C10254" s="8" t="s">
        <v>367</v>
      </c>
      <c r="D10254" s="8" t="s">
        <v>320</v>
      </c>
      <c r="E10254" s="8" t="s">
        <v>368</v>
      </c>
      <c r="F10254" s="55" t="s">
        <v>39168</v>
      </c>
    </row>
    <row r="10255" spans="1:6" x14ac:dyDescent="0.3">
      <c r="A10255" s="9" t="s">
        <v>20651</v>
      </c>
      <c r="B10255" s="8" t="s">
        <v>20652</v>
      </c>
      <c r="C10255" s="8" t="s">
        <v>367</v>
      </c>
      <c r="D10255" s="8" t="s">
        <v>320</v>
      </c>
      <c r="E10255" s="8" t="s">
        <v>368</v>
      </c>
      <c r="F10255" s="55" t="s">
        <v>39168</v>
      </c>
    </row>
    <row r="10256" spans="1:6" x14ac:dyDescent="0.3">
      <c r="A10256" s="9" t="s">
        <v>20653</v>
      </c>
      <c r="B10256" s="8" t="s">
        <v>20654</v>
      </c>
      <c r="C10256" s="8" t="s">
        <v>367</v>
      </c>
      <c r="D10256" s="8" t="s">
        <v>320</v>
      </c>
      <c r="E10256" s="8" t="s">
        <v>368</v>
      </c>
      <c r="F10256" s="55" t="s">
        <v>39168</v>
      </c>
    </row>
    <row r="10257" spans="1:6" x14ac:dyDescent="0.3">
      <c r="A10257" s="9" t="s">
        <v>20655</v>
      </c>
      <c r="B10257" s="8" t="s">
        <v>20656</v>
      </c>
      <c r="C10257" s="8" t="s">
        <v>367</v>
      </c>
      <c r="D10257" s="8" t="s">
        <v>320</v>
      </c>
      <c r="E10257" s="8" t="s">
        <v>368</v>
      </c>
      <c r="F10257" s="55" t="s">
        <v>39168</v>
      </c>
    </row>
    <row r="10258" spans="1:6" x14ac:dyDescent="0.3">
      <c r="A10258" s="9" t="s">
        <v>20657</v>
      </c>
      <c r="B10258" s="8" t="s">
        <v>20658</v>
      </c>
      <c r="C10258" s="8" t="s">
        <v>367</v>
      </c>
      <c r="D10258" s="8" t="s">
        <v>320</v>
      </c>
      <c r="E10258" s="8" t="s">
        <v>368</v>
      </c>
      <c r="F10258" s="55" t="s">
        <v>39168</v>
      </c>
    </row>
    <row r="10259" spans="1:6" x14ac:dyDescent="0.3">
      <c r="A10259" s="9" t="s">
        <v>20659</v>
      </c>
      <c r="B10259" s="8" t="s">
        <v>20660</v>
      </c>
      <c r="C10259" s="8" t="s">
        <v>367</v>
      </c>
      <c r="D10259" s="8" t="s">
        <v>320</v>
      </c>
      <c r="E10259" s="8" t="s">
        <v>368</v>
      </c>
      <c r="F10259" s="55" t="s">
        <v>39168</v>
      </c>
    </row>
    <row r="10260" spans="1:6" x14ac:dyDescent="0.3">
      <c r="A10260" s="9" t="s">
        <v>20661</v>
      </c>
      <c r="B10260" s="8" t="s">
        <v>20662</v>
      </c>
      <c r="C10260" s="8" t="s">
        <v>367</v>
      </c>
      <c r="D10260" s="8" t="s">
        <v>320</v>
      </c>
      <c r="E10260" s="8" t="s">
        <v>368</v>
      </c>
      <c r="F10260" s="55" t="s">
        <v>39168</v>
      </c>
    </row>
    <row r="10261" spans="1:6" x14ac:dyDescent="0.3">
      <c r="A10261" s="9" t="s">
        <v>20663</v>
      </c>
      <c r="B10261" s="8" t="s">
        <v>20664</v>
      </c>
      <c r="C10261" s="8" t="s">
        <v>367</v>
      </c>
      <c r="D10261" s="8" t="s">
        <v>320</v>
      </c>
      <c r="E10261" s="8" t="s">
        <v>368</v>
      </c>
      <c r="F10261" s="55" t="s">
        <v>39168</v>
      </c>
    </row>
    <row r="10262" spans="1:6" x14ac:dyDescent="0.3">
      <c r="A10262" s="9" t="s">
        <v>20665</v>
      </c>
      <c r="B10262" s="8" t="s">
        <v>20666</v>
      </c>
      <c r="C10262" s="8" t="s">
        <v>367</v>
      </c>
      <c r="D10262" s="8" t="s">
        <v>320</v>
      </c>
      <c r="E10262" s="8" t="s">
        <v>368</v>
      </c>
      <c r="F10262" s="55" t="s">
        <v>39168</v>
      </c>
    </row>
    <row r="10263" spans="1:6" x14ac:dyDescent="0.3">
      <c r="A10263" s="9" t="s">
        <v>20667</v>
      </c>
      <c r="B10263" s="8" t="s">
        <v>20668</v>
      </c>
      <c r="C10263" s="8" t="s">
        <v>367</v>
      </c>
      <c r="D10263" s="8" t="s">
        <v>320</v>
      </c>
      <c r="E10263" s="8" t="s">
        <v>368</v>
      </c>
      <c r="F10263" s="55" t="s">
        <v>39168</v>
      </c>
    </row>
    <row r="10264" spans="1:6" x14ac:dyDescent="0.3">
      <c r="A10264" s="9" t="s">
        <v>20669</v>
      </c>
      <c r="B10264" s="8" t="s">
        <v>20670</v>
      </c>
      <c r="C10264" s="8" t="s">
        <v>367</v>
      </c>
      <c r="D10264" s="8" t="s">
        <v>320</v>
      </c>
      <c r="E10264" s="8" t="s">
        <v>368</v>
      </c>
      <c r="F10264" s="55" t="s">
        <v>39168</v>
      </c>
    </row>
    <row r="10265" spans="1:6" x14ac:dyDescent="0.3">
      <c r="A10265" s="9" t="s">
        <v>20671</v>
      </c>
      <c r="B10265" s="8" t="s">
        <v>20672</v>
      </c>
      <c r="C10265" s="8" t="s">
        <v>367</v>
      </c>
      <c r="D10265" s="8" t="s">
        <v>320</v>
      </c>
      <c r="E10265" s="8" t="s">
        <v>368</v>
      </c>
      <c r="F10265" s="55" t="s">
        <v>39168</v>
      </c>
    </row>
    <row r="10266" spans="1:6" x14ac:dyDescent="0.3">
      <c r="A10266" s="9" t="s">
        <v>20673</v>
      </c>
      <c r="B10266" s="8" t="s">
        <v>20674</v>
      </c>
      <c r="C10266" s="8" t="s">
        <v>367</v>
      </c>
      <c r="D10266" s="8" t="s">
        <v>320</v>
      </c>
      <c r="E10266" s="8" t="s">
        <v>368</v>
      </c>
      <c r="F10266" s="55" t="s">
        <v>39168</v>
      </c>
    </row>
    <row r="10267" spans="1:6" x14ac:dyDescent="0.3">
      <c r="A10267" s="9" t="s">
        <v>20675</v>
      </c>
      <c r="B10267" s="8" t="s">
        <v>20676</v>
      </c>
      <c r="C10267" s="8" t="s">
        <v>367</v>
      </c>
      <c r="D10267" s="8" t="s">
        <v>320</v>
      </c>
      <c r="E10267" s="8" t="s">
        <v>368</v>
      </c>
      <c r="F10267" s="55" t="s">
        <v>39168</v>
      </c>
    </row>
    <row r="10268" spans="1:6" x14ac:dyDescent="0.3">
      <c r="A10268" s="9" t="s">
        <v>20677</v>
      </c>
      <c r="B10268" s="8" t="s">
        <v>20678</v>
      </c>
      <c r="C10268" s="8" t="s">
        <v>367</v>
      </c>
      <c r="D10268" s="8" t="s">
        <v>320</v>
      </c>
      <c r="E10268" s="8" t="s">
        <v>368</v>
      </c>
      <c r="F10268" s="55" t="s">
        <v>39168</v>
      </c>
    </row>
    <row r="10269" spans="1:6" x14ac:dyDescent="0.3">
      <c r="A10269" s="9" t="s">
        <v>20679</v>
      </c>
      <c r="B10269" s="8" t="s">
        <v>20680</v>
      </c>
      <c r="C10269" s="8" t="s">
        <v>367</v>
      </c>
      <c r="D10269" s="8" t="s">
        <v>320</v>
      </c>
      <c r="E10269" s="8" t="s">
        <v>368</v>
      </c>
      <c r="F10269" s="55" t="s">
        <v>39168</v>
      </c>
    </row>
    <row r="10270" spans="1:6" x14ac:dyDescent="0.3">
      <c r="A10270" s="9" t="s">
        <v>20681</v>
      </c>
      <c r="B10270" s="8" t="s">
        <v>20682</v>
      </c>
      <c r="C10270" s="8" t="s">
        <v>367</v>
      </c>
      <c r="D10270" s="8" t="s">
        <v>320</v>
      </c>
      <c r="E10270" s="8" t="s">
        <v>368</v>
      </c>
      <c r="F10270" s="55" t="s">
        <v>39168</v>
      </c>
    </row>
    <row r="10271" spans="1:6" x14ac:dyDescent="0.3">
      <c r="A10271" s="9" t="s">
        <v>20683</v>
      </c>
      <c r="B10271" s="8" t="s">
        <v>20684</v>
      </c>
      <c r="C10271" s="8" t="s">
        <v>367</v>
      </c>
      <c r="D10271" s="8" t="s">
        <v>320</v>
      </c>
      <c r="E10271" s="8" t="s">
        <v>368</v>
      </c>
      <c r="F10271" s="55" t="s">
        <v>39168</v>
      </c>
    </row>
    <row r="10272" spans="1:6" x14ac:dyDescent="0.3">
      <c r="A10272" s="9" t="s">
        <v>20685</v>
      </c>
      <c r="B10272" s="8" t="s">
        <v>20686</v>
      </c>
      <c r="C10272" s="8" t="s">
        <v>367</v>
      </c>
      <c r="D10272" s="8" t="s">
        <v>320</v>
      </c>
      <c r="E10272" s="8" t="s">
        <v>368</v>
      </c>
      <c r="F10272" s="55" t="s">
        <v>39168</v>
      </c>
    </row>
    <row r="10273" spans="1:6" x14ac:dyDescent="0.3">
      <c r="A10273" s="9" t="s">
        <v>20687</v>
      </c>
      <c r="B10273" s="8" t="s">
        <v>20688</v>
      </c>
      <c r="C10273" s="8" t="s">
        <v>367</v>
      </c>
      <c r="D10273" s="8" t="s">
        <v>320</v>
      </c>
      <c r="E10273" s="8" t="s">
        <v>368</v>
      </c>
      <c r="F10273" s="55" t="s">
        <v>39168</v>
      </c>
    </row>
    <row r="10274" spans="1:6" x14ac:dyDescent="0.3">
      <c r="A10274" s="9" t="s">
        <v>20689</v>
      </c>
      <c r="B10274" s="8" t="s">
        <v>20690</v>
      </c>
      <c r="C10274" s="8" t="s">
        <v>367</v>
      </c>
      <c r="D10274" s="8" t="s">
        <v>320</v>
      </c>
      <c r="E10274" s="8" t="s">
        <v>368</v>
      </c>
      <c r="F10274" s="55" t="s">
        <v>39168</v>
      </c>
    </row>
    <row r="10275" spans="1:6" x14ac:dyDescent="0.3">
      <c r="A10275" s="9" t="s">
        <v>20691</v>
      </c>
      <c r="B10275" s="8" t="s">
        <v>20692</v>
      </c>
      <c r="C10275" s="8" t="s">
        <v>367</v>
      </c>
      <c r="D10275" s="8" t="s">
        <v>320</v>
      </c>
      <c r="E10275" s="8" t="s">
        <v>368</v>
      </c>
      <c r="F10275" s="55" t="s">
        <v>39168</v>
      </c>
    </row>
    <row r="10276" spans="1:6" x14ac:dyDescent="0.3">
      <c r="A10276" s="9" t="s">
        <v>20693</v>
      </c>
      <c r="B10276" s="8" t="s">
        <v>20694</v>
      </c>
      <c r="C10276" s="8" t="s">
        <v>367</v>
      </c>
      <c r="D10276" s="8" t="s">
        <v>320</v>
      </c>
      <c r="E10276" s="8" t="s">
        <v>368</v>
      </c>
      <c r="F10276" s="55" t="s">
        <v>39168</v>
      </c>
    </row>
    <row r="10277" spans="1:6" x14ac:dyDescent="0.3">
      <c r="A10277" s="9" t="s">
        <v>20695</v>
      </c>
      <c r="B10277" s="8" t="s">
        <v>20696</v>
      </c>
      <c r="C10277" s="8" t="s">
        <v>367</v>
      </c>
      <c r="D10277" s="8" t="s">
        <v>320</v>
      </c>
      <c r="E10277" s="8" t="s">
        <v>368</v>
      </c>
      <c r="F10277" s="55" t="s">
        <v>39168</v>
      </c>
    </row>
    <row r="10278" spans="1:6" x14ac:dyDescent="0.3">
      <c r="A10278" s="9" t="s">
        <v>20697</v>
      </c>
      <c r="B10278" s="8" t="s">
        <v>20698</v>
      </c>
      <c r="C10278" s="8" t="s">
        <v>367</v>
      </c>
      <c r="D10278" s="8" t="s">
        <v>320</v>
      </c>
      <c r="E10278" s="8" t="s">
        <v>368</v>
      </c>
      <c r="F10278" s="55" t="s">
        <v>39168</v>
      </c>
    </row>
    <row r="10279" spans="1:6" x14ac:dyDescent="0.3">
      <c r="A10279" s="9" t="s">
        <v>20699</v>
      </c>
      <c r="B10279" s="8" t="s">
        <v>20700</v>
      </c>
      <c r="C10279" s="8" t="s">
        <v>367</v>
      </c>
      <c r="D10279" s="8" t="s">
        <v>320</v>
      </c>
      <c r="E10279" s="8" t="s">
        <v>368</v>
      </c>
      <c r="F10279" s="55" t="s">
        <v>39168</v>
      </c>
    </row>
    <row r="10280" spans="1:6" x14ac:dyDescent="0.3">
      <c r="A10280" s="9" t="s">
        <v>20701</v>
      </c>
      <c r="B10280" s="8" t="s">
        <v>20702</v>
      </c>
      <c r="C10280" s="8" t="s">
        <v>367</v>
      </c>
      <c r="D10280" s="8" t="s">
        <v>320</v>
      </c>
      <c r="E10280" s="8" t="s">
        <v>368</v>
      </c>
      <c r="F10280" s="55" t="s">
        <v>39168</v>
      </c>
    </row>
    <row r="10281" spans="1:6" x14ac:dyDescent="0.3">
      <c r="A10281" s="9" t="s">
        <v>20703</v>
      </c>
      <c r="B10281" s="8" t="s">
        <v>20704</v>
      </c>
      <c r="C10281" s="8" t="s">
        <v>367</v>
      </c>
      <c r="D10281" s="8" t="s">
        <v>320</v>
      </c>
      <c r="E10281" s="8" t="s">
        <v>368</v>
      </c>
      <c r="F10281" s="55" t="s">
        <v>39168</v>
      </c>
    </row>
    <row r="10282" spans="1:6" x14ac:dyDescent="0.3">
      <c r="A10282" s="9" t="s">
        <v>20705</v>
      </c>
      <c r="B10282" s="8" t="s">
        <v>20706</v>
      </c>
      <c r="C10282" s="8" t="s">
        <v>367</v>
      </c>
      <c r="D10282" s="8" t="s">
        <v>320</v>
      </c>
      <c r="E10282" s="8" t="s">
        <v>368</v>
      </c>
      <c r="F10282" s="55" t="s">
        <v>39168</v>
      </c>
    </row>
    <row r="10283" spans="1:6" x14ac:dyDescent="0.3">
      <c r="A10283" s="9" t="s">
        <v>20707</v>
      </c>
      <c r="B10283" s="8" t="s">
        <v>20708</v>
      </c>
      <c r="C10283" s="8" t="s">
        <v>367</v>
      </c>
      <c r="D10283" s="8" t="s">
        <v>320</v>
      </c>
      <c r="E10283" s="8" t="s">
        <v>368</v>
      </c>
      <c r="F10283" s="55" t="s">
        <v>39168</v>
      </c>
    </row>
    <row r="10284" spans="1:6" x14ac:dyDescent="0.3">
      <c r="A10284" s="9" t="s">
        <v>20709</v>
      </c>
      <c r="B10284" s="8" t="s">
        <v>20710</v>
      </c>
      <c r="C10284" s="8" t="s">
        <v>367</v>
      </c>
      <c r="D10284" s="8" t="s">
        <v>320</v>
      </c>
      <c r="E10284" s="8" t="s">
        <v>368</v>
      </c>
      <c r="F10284" s="55" t="s">
        <v>39168</v>
      </c>
    </row>
    <row r="10285" spans="1:6" x14ac:dyDescent="0.3">
      <c r="A10285" s="9" t="s">
        <v>20711</v>
      </c>
      <c r="B10285" s="8" t="s">
        <v>20712</v>
      </c>
      <c r="C10285" s="8" t="s">
        <v>367</v>
      </c>
      <c r="D10285" s="8" t="s">
        <v>320</v>
      </c>
      <c r="E10285" s="8" t="s">
        <v>368</v>
      </c>
      <c r="F10285" s="55" t="s">
        <v>39168</v>
      </c>
    </row>
    <row r="10286" spans="1:6" x14ac:dyDescent="0.3">
      <c r="A10286" s="9" t="s">
        <v>20713</v>
      </c>
      <c r="B10286" s="8" t="s">
        <v>20714</v>
      </c>
      <c r="C10286" s="8" t="s">
        <v>367</v>
      </c>
      <c r="D10286" s="8" t="s">
        <v>320</v>
      </c>
      <c r="E10286" s="8" t="s">
        <v>368</v>
      </c>
      <c r="F10286" s="55" t="s">
        <v>39168</v>
      </c>
    </row>
    <row r="10287" spans="1:6" x14ac:dyDescent="0.3">
      <c r="A10287" s="9" t="s">
        <v>20715</v>
      </c>
      <c r="B10287" s="8" t="s">
        <v>20716</v>
      </c>
      <c r="C10287" s="8" t="s">
        <v>367</v>
      </c>
      <c r="D10287" s="8" t="s">
        <v>320</v>
      </c>
      <c r="E10287" s="8" t="s">
        <v>368</v>
      </c>
      <c r="F10287" s="55" t="s">
        <v>39168</v>
      </c>
    </row>
    <row r="10288" spans="1:6" x14ac:dyDescent="0.3">
      <c r="A10288" s="9" t="s">
        <v>20717</v>
      </c>
      <c r="B10288" s="8" t="s">
        <v>20718</v>
      </c>
      <c r="C10288" s="8" t="s">
        <v>367</v>
      </c>
      <c r="D10288" s="8" t="s">
        <v>320</v>
      </c>
      <c r="E10288" s="8" t="s">
        <v>368</v>
      </c>
      <c r="F10288" s="55" t="s">
        <v>39168</v>
      </c>
    </row>
    <row r="10289" spans="1:6" x14ac:dyDescent="0.3">
      <c r="A10289" s="9" t="s">
        <v>20719</v>
      </c>
      <c r="B10289" s="8" t="s">
        <v>20720</v>
      </c>
      <c r="C10289" s="8" t="s">
        <v>367</v>
      </c>
      <c r="D10289" s="8" t="s">
        <v>320</v>
      </c>
      <c r="E10289" s="8" t="s">
        <v>368</v>
      </c>
      <c r="F10289" s="55" t="s">
        <v>39168</v>
      </c>
    </row>
    <row r="10290" spans="1:6" x14ac:dyDescent="0.3">
      <c r="A10290" s="9" t="s">
        <v>20721</v>
      </c>
      <c r="B10290" s="8" t="s">
        <v>20722</v>
      </c>
      <c r="C10290" s="8" t="s">
        <v>367</v>
      </c>
      <c r="D10290" s="8" t="s">
        <v>320</v>
      </c>
      <c r="E10290" s="8" t="s">
        <v>368</v>
      </c>
      <c r="F10290" s="55" t="s">
        <v>39168</v>
      </c>
    </row>
    <row r="10291" spans="1:6" x14ac:dyDescent="0.3">
      <c r="A10291" s="9" t="s">
        <v>20723</v>
      </c>
      <c r="B10291" s="8" t="s">
        <v>20724</v>
      </c>
      <c r="C10291" s="8" t="s">
        <v>388</v>
      </c>
      <c r="D10291" s="8" t="s">
        <v>320</v>
      </c>
      <c r="E10291" s="8" t="s">
        <v>368</v>
      </c>
      <c r="F10291" s="55" t="s">
        <v>39168</v>
      </c>
    </row>
    <row r="10292" spans="1:6" x14ac:dyDescent="0.3">
      <c r="A10292" s="9" t="s">
        <v>20725</v>
      </c>
      <c r="B10292" s="8" t="s">
        <v>20726</v>
      </c>
      <c r="C10292" s="8" t="s">
        <v>367</v>
      </c>
      <c r="D10292" s="8" t="s">
        <v>320</v>
      </c>
      <c r="E10292" s="8" t="s">
        <v>368</v>
      </c>
      <c r="F10292" s="55" t="s">
        <v>39168</v>
      </c>
    </row>
    <row r="10293" spans="1:6" x14ac:dyDescent="0.3">
      <c r="A10293" s="9" t="s">
        <v>20727</v>
      </c>
      <c r="B10293" s="8" t="s">
        <v>20728</v>
      </c>
      <c r="C10293" s="8" t="s">
        <v>367</v>
      </c>
      <c r="D10293" s="8" t="s">
        <v>320</v>
      </c>
      <c r="E10293" s="8" t="s">
        <v>368</v>
      </c>
      <c r="F10293" s="55" t="s">
        <v>39168</v>
      </c>
    </row>
    <row r="10294" spans="1:6" x14ac:dyDescent="0.3">
      <c r="A10294" s="9" t="s">
        <v>20729</v>
      </c>
      <c r="B10294" s="8" t="s">
        <v>20730</v>
      </c>
      <c r="C10294" s="8" t="s">
        <v>367</v>
      </c>
      <c r="D10294" s="8" t="s">
        <v>320</v>
      </c>
      <c r="E10294" s="8" t="s">
        <v>368</v>
      </c>
      <c r="F10294" s="55" t="s">
        <v>39168</v>
      </c>
    </row>
    <row r="10295" spans="1:6" x14ac:dyDescent="0.3">
      <c r="A10295" s="9" t="s">
        <v>20731</v>
      </c>
      <c r="B10295" s="8" t="s">
        <v>20732</v>
      </c>
      <c r="C10295" s="8" t="s">
        <v>390</v>
      </c>
      <c r="D10295" s="8" t="s">
        <v>320</v>
      </c>
      <c r="E10295" s="8" t="s">
        <v>368</v>
      </c>
      <c r="F10295" s="55" t="s">
        <v>39168</v>
      </c>
    </row>
    <row r="10296" spans="1:6" x14ac:dyDescent="0.3">
      <c r="A10296" s="9" t="s">
        <v>20733</v>
      </c>
      <c r="B10296" s="8" t="s">
        <v>20734</v>
      </c>
      <c r="C10296" s="8" t="s">
        <v>388</v>
      </c>
      <c r="D10296" s="8" t="s">
        <v>320</v>
      </c>
      <c r="E10296" s="8" t="s">
        <v>368</v>
      </c>
      <c r="F10296" s="55" t="s">
        <v>39168</v>
      </c>
    </row>
    <row r="10297" spans="1:6" x14ac:dyDescent="0.3">
      <c r="A10297" s="9" t="s">
        <v>20735</v>
      </c>
      <c r="B10297" s="8" t="s">
        <v>20736</v>
      </c>
      <c r="C10297" s="8" t="s">
        <v>367</v>
      </c>
      <c r="D10297" s="8" t="s">
        <v>320</v>
      </c>
      <c r="E10297" s="8" t="s">
        <v>368</v>
      </c>
      <c r="F10297" s="55" t="s">
        <v>39168</v>
      </c>
    </row>
    <row r="10298" spans="1:6" x14ac:dyDescent="0.3">
      <c r="A10298" s="9" t="s">
        <v>20737</v>
      </c>
      <c r="B10298" s="8" t="s">
        <v>20738</v>
      </c>
      <c r="C10298" s="8" t="s">
        <v>367</v>
      </c>
      <c r="D10298" s="8" t="s">
        <v>320</v>
      </c>
      <c r="E10298" s="8" t="s">
        <v>368</v>
      </c>
      <c r="F10298" s="55" t="s">
        <v>39168</v>
      </c>
    </row>
    <row r="10299" spans="1:6" x14ac:dyDescent="0.3">
      <c r="A10299" s="9" t="s">
        <v>20739</v>
      </c>
      <c r="B10299" s="8" t="s">
        <v>20740</v>
      </c>
      <c r="C10299" s="8" t="s">
        <v>367</v>
      </c>
      <c r="D10299" s="8" t="s">
        <v>320</v>
      </c>
      <c r="E10299" s="8" t="s">
        <v>368</v>
      </c>
      <c r="F10299" s="55" t="s">
        <v>39168</v>
      </c>
    </row>
    <row r="10300" spans="1:6" x14ac:dyDescent="0.3">
      <c r="A10300" s="9" t="s">
        <v>20741</v>
      </c>
      <c r="B10300" s="8" t="s">
        <v>20742</v>
      </c>
      <c r="C10300" s="8" t="s">
        <v>367</v>
      </c>
      <c r="D10300" s="8" t="s">
        <v>320</v>
      </c>
      <c r="E10300" s="8" t="s">
        <v>368</v>
      </c>
      <c r="F10300" s="55" t="s">
        <v>39168</v>
      </c>
    </row>
    <row r="10301" spans="1:6" x14ac:dyDescent="0.3">
      <c r="A10301" s="9" t="s">
        <v>20743</v>
      </c>
      <c r="B10301" s="8" t="s">
        <v>20744</v>
      </c>
      <c r="C10301" s="8" t="s">
        <v>367</v>
      </c>
      <c r="D10301" s="8" t="s">
        <v>320</v>
      </c>
      <c r="E10301" s="8" t="s">
        <v>368</v>
      </c>
      <c r="F10301" s="55" t="s">
        <v>39168</v>
      </c>
    </row>
    <row r="10302" spans="1:6" x14ac:dyDescent="0.3">
      <c r="A10302" s="9" t="s">
        <v>20745</v>
      </c>
      <c r="B10302" s="8" t="s">
        <v>20746</v>
      </c>
      <c r="C10302" s="8" t="s">
        <v>367</v>
      </c>
      <c r="D10302" s="8" t="s">
        <v>320</v>
      </c>
      <c r="E10302" s="8" t="s">
        <v>368</v>
      </c>
      <c r="F10302" s="55" t="s">
        <v>39168</v>
      </c>
    </row>
    <row r="10303" spans="1:6" x14ac:dyDescent="0.3">
      <c r="A10303" s="9" t="s">
        <v>20747</v>
      </c>
      <c r="B10303" s="8" t="s">
        <v>20748</v>
      </c>
      <c r="C10303" s="8" t="s">
        <v>367</v>
      </c>
      <c r="D10303" s="8" t="s">
        <v>320</v>
      </c>
      <c r="E10303" s="8" t="s">
        <v>368</v>
      </c>
      <c r="F10303" s="55" t="s">
        <v>39168</v>
      </c>
    </row>
    <row r="10304" spans="1:6" x14ac:dyDescent="0.3">
      <c r="A10304" s="9" t="s">
        <v>20749</v>
      </c>
      <c r="B10304" s="8" t="s">
        <v>20750</v>
      </c>
      <c r="C10304" s="8" t="s">
        <v>367</v>
      </c>
      <c r="D10304" s="8" t="s">
        <v>320</v>
      </c>
      <c r="E10304" s="8" t="s">
        <v>368</v>
      </c>
      <c r="F10304" s="55" t="s">
        <v>39168</v>
      </c>
    </row>
    <row r="10305" spans="1:6" x14ac:dyDescent="0.3">
      <c r="A10305" s="9" t="s">
        <v>20751</v>
      </c>
      <c r="B10305" s="8" t="s">
        <v>20752</v>
      </c>
      <c r="C10305" s="8" t="s">
        <v>367</v>
      </c>
      <c r="D10305" s="8" t="s">
        <v>320</v>
      </c>
      <c r="E10305" s="8" t="s">
        <v>368</v>
      </c>
      <c r="F10305" s="55" t="s">
        <v>39168</v>
      </c>
    </row>
    <row r="10306" spans="1:6" x14ac:dyDescent="0.3">
      <c r="A10306" s="9" t="s">
        <v>20753</v>
      </c>
      <c r="B10306" s="8" t="s">
        <v>20754</v>
      </c>
      <c r="C10306" s="8" t="s">
        <v>367</v>
      </c>
      <c r="D10306" s="8" t="s">
        <v>320</v>
      </c>
      <c r="E10306" s="8" t="s">
        <v>368</v>
      </c>
      <c r="F10306" s="55" t="s">
        <v>39168</v>
      </c>
    </row>
    <row r="10307" spans="1:6" x14ac:dyDescent="0.3">
      <c r="A10307" s="9" t="s">
        <v>20755</v>
      </c>
      <c r="B10307" s="8" t="s">
        <v>20756</v>
      </c>
      <c r="C10307" s="8" t="s">
        <v>367</v>
      </c>
      <c r="D10307" s="8" t="s">
        <v>320</v>
      </c>
      <c r="E10307" s="8" t="s">
        <v>368</v>
      </c>
      <c r="F10307" s="55" t="s">
        <v>39168</v>
      </c>
    </row>
    <row r="10308" spans="1:6" x14ac:dyDescent="0.3">
      <c r="A10308" s="9" t="s">
        <v>20757</v>
      </c>
      <c r="B10308" s="8" t="s">
        <v>20758</v>
      </c>
      <c r="C10308" s="8" t="s">
        <v>367</v>
      </c>
      <c r="D10308" s="8" t="s">
        <v>320</v>
      </c>
      <c r="E10308" s="8" t="s">
        <v>368</v>
      </c>
      <c r="F10308" s="55" t="s">
        <v>39168</v>
      </c>
    </row>
    <row r="10309" spans="1:6" x14ac:dyDescent="0.3">
      <c r="A10309" s="9" t="s">
        <v>20759</v>
      </c>
      <c r="B10309" s="8" t="s">
        <v>20760</v>
      </c>
      <c r="C10309" s="8" t="s">
        <v>367</v>
      </c>
      <c r="D10309" s="8" t="s">
        <v>320</v>
      </c>
      <c r="E10309" s="8" t="s">
        <v>368</v>
      </c>
      <c r="F10309" s="55" t="s">
        <v>39168</v>
      </c>
    </row>
    <row r="10310" spans="1:6" x14ac:dyDescent="0.3">
      <c r="A10310" s="9" t="s">
        <v>20761</v>
      </c>
      <c r="B10310" s="8" t="s">
        <v>20762</v>
      </c>
      <c r="C10310" s="8" t="s">
        <v>367</v>
      </c>
      <c r="D10310" s="8" t="s">
        <v>320</v>
      </c>
      <c r="E10310" s="8" t="s">
        <v>368</v>
      </c>
      <c r="F10310" s="55" t="s">
        <v>39168</v>
      </c>
    </row>
    <row r="10311" spans="1:6" x14ac:dyDescent="0.3">
      <c r="A10311" s="9" t="s">
        <v>20763</v>
      </c>
      <c r="B10311" s="8" t="s">
        <v>20764</v>
      </c>
      <c r="C10311" s="8" t="s">
        <v>367</v>
      </c>
      <c r="D10311" s="8" t="s">
        <v>320</v>
      </c>
      <c r="E10311" s="8" t="s">
        <v>368</v>
      </c>
      <c r="F10311" s="55" t="s">
        <v>39168</v>
      </c>
    </row>
    <row r="10312" spans="1:6" x14ac:dyDescent="0.3">
      <c r="A10312" s="9" t="s">
        <v>20765</v>
      </c>
      <c r="B10312" s="8" t="s">
        <v>20766</v>
      </c>
      <c r="C10312" s="8" t="s">
        <v>367</v>
      </c>
      <c r="D10312" s="8" t="s">
        <v>320</v>
      </c>
      <c r="E10312" s="8" t="s">
        <v>368</v>
      </c>
      <c r="F10312" s="55" t="s">
        <v>39168</v>
      </c>
    </row>
    <row r="10313" spans="1:6" x14ac:dyDescent="0.3">
      <c r="A10313" s="9" t="s">
        <v>20767</v>
      </c>
      <c r="B10313" s="8" t="s">
        <v>20768</v>
      </c>
      <c r="C10313" s="8" t="s">
        <v>367</v>
      </c>
      <c r="D10313" s="8" t="s">
        <v>320</v>
      </c>
      <c r="E10313" s="8" t="s">
        <v>368</v>
      </c>
      <c r="F10313" s="55" t="s">
        <v>39168</v>
      </c>
    </row>
    <row r="10314" spans="1:6" x14ac:dyDescent="0.3">
      <c r="A10314" s="9" t="s">
        <v>20769</v>
      </c>
      <c r="B10314" s="8" t="s">
        <v>20770</v>
      </c>
      <c r="C10314" s="8" t="s">
        <v>367</v>
      </c>
      <c r="D10314" s="8" t="s">
        <v>320</v>
      </c>
      <c r="E10314" s="8" t="s">
        <v>368</v>
      </c>
      <c r="F10314" s="55" t="s">
        <v>39168</v>
      </c>
    </row>
    <row r="10315" spans="1:6" x14ac:dyDescent="0.3">
      <c r="A10315" s="9" t="s">
        <v>20771</v>
      </c>
      <c r="B10315" s="8" t="s">
        <v>20772</v>
      </c>
      <c r="C10315" s="8" t="s">
        <v>367</v>
      </c>
      <c r="D10315" s="8" t="s">
        <v>320</v>
      </c>
      <c r="E10315" s="8" t="s">
        <v>368</v>
      </c>
      <c r="F10315" s="55" t="s">
        <v>39168</v>
      </c>
    </row>
    <row r="10316" spans="1:6" x14ac:dyDescent="0.3">
      <c r="A10316" s="9" t="s">
        <v>20773</v>
      </c>
      <c r="B10316" s="8" t="s">
        <v>20774</v>
      </c>
      <c r="C10316" s="8" t="s">
        <v>367</v>
      </c>
      <c r="D10316" s="8" t="s">
        <v>320</v>
      </c>
      <c r="E10316" s="8" t="s">
        <v>368</v>
      </c>
      <c r="F10316" s="55" t="s">
        <v>39168</v>
      </c>
    </row>
    <row r="10317" spans="1:6" x14ac:dyDescent="0.3">
      <c r="A10317" s="9" t="s">
        <v>20775</v>
      </c>
      <c r="B10317" s="8" t="s">
        <v>20776</v>
      </c>
      <c r="C10317" s="8" t="s">
        <v>367</v>
      </c>
      <c r="D10317" s="8" t="s">
        <v>320</v>
      </c>
      <c r="E10317" s="8" t="s">
        <v>368</v>
      </c>
      <c r="F10317" s="55" t="s">
        <v>39168</v>
      </c>
    </row>
    <row r="10318" spans="1:6" x14ac:dyDescent="0.3">
      <c r="A10318" s="9" t="s">
        <v>20777</v>
      </c>
      <c r="B10318" s="8" t="s">
        <v>20778</v>
      </c>
      <c r="C10318" s="8" t="s">
        <v>367</v>
      </c>
      <c r="D10318" s="8" t="s">
        <v>320</v>
      </c>
      <c r="E10318" s="8" t="s">
        <v>368</v>
      </c>
      <c r="F10318" s="55" t="s">
        <v>39168</v>
      </c>
    </row>
    <row r="10319" spans="1:6" x14ac:dyDescent="0.3">
      <c r="A10319" s="9" t="s">
        <v>20779</v>
      </c>
      <c r="B10319" s="8" t="s">
        <v>20780</v>
      </c>
      <c r="C10319" s="8" t="s">
        <v>367</v>
      </c>
      <c r="D10319" s="8" t="s">
        <v>320</v>
      </c>
      <c r="E10319" s="8" t="s">
        <v>368</v>
      </c>
      <c r="F10319" s="55" t="s">
        <v>39168</v>
      </c>
    </row>
    <row r="10320" spans="1:6" x14ac:dyDescent="0.3">
      <c r="A10320" s="9" t="s">
        <v>20781</v>
      </c>
      <c r="B10320" s="8" t="s">
        <v>20782</v>
      </c>
      <c r="C10320" s="8" t="s">
        <v>367</v>
      </c>
      <c r="D10320" s="8" t="s">
        <v>320</v>
      </c>
      <c r="E10320" s="8" t="s">
        <v>368</v>
      </c>
      <c r="F10320" s="55" t="s">
        <v>39168</v>
      </c>
    </row>
    <row r="10321" spans="1:6" x14ac:dyDescent="0.3">
      <c r="A10321" s="9" t="s">
        <v>20783</v>
      </c>
      <c r="B10321" s="8" t="s">
        <v>20784</v>
      </c>
      <c r="C10321" s="8" t="s">
        <v>367</v>
      </c>
      <c r="D10321" s="8" t="s">
        <v>320</v>
      </c>
      <c r="E10321" s="8" t="s">
        <v>368</v>
      </c>
      <c r="F10321" s="55" t="s">
        <v>39168</v>
      </c>
    </row>
    <row r="10322" spans="1:6" x14ac:dyDescent="0.3">
      <c r="A10322" s="9" t="s">
        <v>20785</v>
      </c>
      <c r="B10322" s="8" t="s">
        <v>20786</v>
      </c>
      <c r="C10322" s="8" t="s">
        <v>367</v>
      </c>
      <c r="D10322" s="8" t="s">
        <v>320</v>
      </c>
      <c r="E10322" s="8" t="s">
        <v>368</v>
      </c>
      <c r="F10322" s="55" t="s">
        <v>39168</v>
      </c>
    </row>
    <row r="10323" spans="1:6" x14ac:dyDescent="0.3">
      <c r="A10323" s="9" t="s">
        <v>20787</v>
      </c>
      <c r="B10323" s="8" t="s">
        <v>20788</v>
      </c>
      <c r="C10323" s="8" t="s">
        <v>367</v>
      </c>
      <c r="D10323" s="8" t="s">
        <v>320</v>
      </c>
      <c r="E10323" s="8" t="s">
        <v>368</v>
      </c>
      <c r="F10323" s="55" t="s">
        <v>39168</v>
      </c>
    </row>
    <row r="10324" spans="1:6" x14ac:dyDescent="0.3">
      <c r="A10324" s="9" t="s">
        <v>20789</v>
      </c>
      <c r="B10324" s="8" t="s">
        <v>20790</v>
      </c>
      <c r="C10324" s="8" t="s">
        <v>367</v>
      </c>
      <c r="D10324" s="8" t="s">
        <v>320</v>
      </c>
      <c r="E10324" s="8" t="s">
        <v>368</v>
      </c>
      <c r="F10324" s="55" t="s">
        <v>39168</v>
      </c>
    </row>
    <row r="10325" spans="1:6" x14ac:dyDescent="0.3">
      <c r="A10325" s="9" t="s">
        <v>20791</v>
      </c>
      <c r="B10325" s="8" t="s">
        <v>20792</v>
      </c>
      <c r="C10325" s="8" t="s">
        <v>367</v>
      </c>
      <c r="D10325" s="8" t="s">
        <v>320</v>
      </c>
      <c r="E10325" s="8" t="s">
        <v>368</v>
      </c>
      <c r="F10325" s="55" t="s">
        <v>39168</v>
      </c>
    </row>
    <row r="10326" spans="1:6" x14ac:dyDescent="0.3">
      <c r="A10326" s="9" t="s">
        <v>20793</v>
      </c>
      <c r="B10326" s="8" t="s">
        <v>20794</v>
      </c>
      <c r="C10326" s="8" t="s">
        <v>367</v>
      </c>
      <c r="D10326" s="8" t="s">
        <v>320</v>
      </c>
      <c r="E10326" s="8" t="s">
        <v>368</v>
      </c>
      <c r="F10326" s="55" t="s">
        <v>39168</v>
      </c>
    </row>
    <row r="10327" spans="1:6" x14ac:dyDescent="0.3">
      <c r="A10327" s="9" t="s">
        <v>20795</v>
      </c>
      <c r="B10327" s="8" t="s">
        <v>20796</v>
      </c>
      <c r="C10327" s="8" t="s">
        <v>367</v>
      </c>
      <c r="D10327" s="8" t="s">
        <v>320</v>
      </c>
      <c r="E10327" s="8" t="s">
        <v>368</v>
      </c>
      <c r="F10327" s="55" t="s">
        <v>39168</v>
      </c>
    </row>
    <row r="10328" spans="1:6" x14ac:dyDescent="0.3">
      <c r="A10328" s="9" t="s">
        <v>20797</v>
      </c>
      <c r="B10328" s="8" t="s">
        <v>20798</v>
      </c>
      <c r="C10328" s="8" t="s">
        <v>367</v>
      </c>
      <c r="D10328" s="8" t="s">
        <v>320</v>
      </c>
      <c r="E10328" s="8" t="s">
        <v>368</v>
      </c>
      <c r="F10328" s="55" t="s">
        <v>39168</v>
      </c>
    </row>
    <row r="10329" spans="1:6" x14ac:dyDescent="0.3">
      <c r="A10329" s="9" t="s">
        <v>20799</v>
      </c>
      <c r="B10329" s="8" t="s">
        <v>20800</v>
      </c>
      <c r="C10329" s="8" t="s">
        <v>367</v>
      </c>
      <c r="D10329" s="8" t="s">
        <v>320</v>
      </c>
      <c r="E10329" s="8" t="s">
        <v>368</v>
      </c>
      <c r="F10329" s="55" t="s">
        <v>39168</v>
      </c>
    </row>
    <row r="10330" spans="1:6" x14ac:dyDescent="0.3">
      <c r="A10330" s="9" t="s">
        <v>20801</v>
      </c>
      <c r="B10330" s="8" t="s">
        <v>20802</v>
      </c>
      <c r="C10330" s="8" t="s">
        <v>367</v>
      </c>
      <c r="D10330" s="8" t="s">
        <v>320</v>
      </c>
      <c r="E10330" s="8" t="s">
        <v>368</v>
      </c>
      <c r="F10330" s="55" t="s">
        <v>39168</v>
      </c>
    </row>
    <row r="10331" spans="1:6" x14ac:dyDescent="0.3">
      <c r="A10331" s="9" t="s">
        <v>20803</v>
      </c>
      <c r="B10331" s="8" t="s">
        <v>20804</v>
      </c>
      <c r="C10331" s="8" t="s">
        <v>367</v>
      </c>
      <c r="D10331" s="8" t="s">
        <v>320</v>
      </c>
      <c r="E10331" s="8" t="s">
        <v>368</v>
      </c>
      <c r="F10331" s="55" t="s">
        <v>39168</v>
      </c>
    </row>
    <row r="10332" spans="1:6" x14ac:dyDescent="0.3">
      <c r="A10332" s="9" t="s">
        <v>20805</v>
      </c>
      <c r="B10332" s="8" t="s">
        <v>20806</v>
      </c>
      <c r="C10332" s="8" t="s">
        <v>367</v>
      </c>
      <c r="D10332" s="8" t="s">
        <v>320</v>
      </c>
      <c r="E10332" s="8" t="s">
        <v>368</v>
      </c>
      <c r="F10332" s="55" t="s">
        <v>39168</v>
      </c>
    </row>
    <row r="10333" spans="1:6" x14ac:dyDescent="0.3">
      <c r="A10333" s="9" t="s">
        <v>20807</v>
      </c>
      <c r="B10333" s="8" t="s">
        <v>20808</v>
      </c>
      <c r="C10333" s="8" t="s">
        <v>367</v>
      </c>
      <c r="D10333" s="8" t="s">
        <v>320</v>
      </c>
      <c r="E10333" s="8" t="s">
        <v>368</v>
      </c>
      <c r="F10333" s="55" t="s">
        <v>39168</v>
      </c>
    </row>
    <row r="10334" spans="1:6" x14ac:dyDescent="0.3">
      <c r="A10334" s="9" t="s">
        <v>20809</v>
      </c>
      <c r="B10334" s="8" t="s">
        <v>20810</v>
      </c>
      <c r="C10334" s="8" t="s">
        <v>367</v>
      </c>
      <c r="D10334" s="8" t="s">
        <v>320</v>
      </c>
      <c r="E10334" s="8" t="s">
        <v>368</v>
      </c>
      <c r="F10334" s="55" t="s">
        <v>39168</v>
      </c>
    </row>
    <row r="10335" spans="1:6" x14ac:dyDescent="0.3">
      <c r="A10335" s="9" t="s">
        <v>20811</v>
      </c>
      <c r="B10335" s="8" t="s">
        <v>20812</v>
      </c>
      <c r="C10335" s="8" t="s">
        <v>367</v>
      </c>
      <c r="D10335" s="8" t="s">
        <v>320</v>
      </c>
      <c r="E10335" s="8" t="s">
        <v>368</v>
      </c>
      <c r="F10335" s="55" t="s">
        <v>39168</v>
      </c>
    </row>
    <row r="10336" spans="1:6" x14ac:dyDescent="0.3">
      <c r="A10336" s="9" t="s">
        <v>20813</v>
      </c>
      <c r="B10336" s="8" t="s">
        <v>20814</v>
      </c>
      <c r="C10336" s="8" t="s">
        <v>367</v>
      </c>
      <c r="D10336" s="8" t="s">
        <v>320</v>
      </c>
      <c r="E10336" s="8" t="s">
        <v>368</v>
      </c>
      <c r="F10336" s="55" t="s">
        <v>39168</v>
      </c>
    </row>
    <row r="10337" spans="1:6" x14ac:dyDescent="0.3">
      <c r="A10337" s="9" t="s">
        <v>20815</v>
      </c>
      <c r="B10337" s="8" t="s">
        <v>20816</v>
      </c>
      <c r="C10337" s="8" t="s">
        <v>367</v>
      </c>
      <c r="D10337" s="8" t="s">
        <v>320</v>
      </c>
      <c r="E10337" s="8" t="s">
        <v>368</v>
      </c>
      <c r="F10337" s="55" t="s">
        <v>39168</v>
      </c>
    </row>
    <row r="10338" spans="1:6" x14ac:dyDescent="0.3">
      <c r="A10338" s="9" t="s">
        <v>20817</v>
      </c>
      <c r="B10338" s="8" t="s">
        <v>20818</v>
      </c>
      <c r="C10338" s="8" t="s">
        <v>367</v>
      </c>
      <c r="D10338" s="8" t="s">
        <v>320</v>
      </c>
      <c r="E10338" s="8" t="s">
        <v>368</v>
      </c>
      <c r="F10338" s="55" t="s">
        <v>39168</v>
      </c>
    </row>
    <row r="10339" spans="1:6" x14ac:dyDescent="0.3">
      <c r="A10339" s="9" t="s">
        <v>20819</v>
      </c>
      <c r="B10339" s="8" t="s">
        <v>20820</v>
      </c>
      <c r="C10339" s="8" t="s">
        <v>367</v>
      </c>
      <c r="D10339" s="8" t="s">
        <v>320</v>
      </c>
      <c r="E10339" s="8" t="s">
        <v>368</v>
      </c>
      <c r="F10339" s="55" t="s">
        <v>39168</v>
      </c>
    </row>
    <row r="10340" spans="1:6" x14ac:dyDescent="0.3">
      <c r="A10340" s="9" t="s">
        <v>20821</v>
      </c>
      <c r="B10340" s="8" t="s">
        <v>20822</v>
      </c>
      <c r="C10340" s="8" t="s">
        <v>367</v>
      </c>
      <c r="D10340" s="8" t="s">
        <v>320</v>
      </c>
      <c r="E10340" s="8" t="s">
        <v>368</v>
      </c>
      <c r="F10340" s="55" t="s">
        <v>39168</v>
      </c>
    </row>
    <row r="10341" spans="1:6" x14ac:dyDescent="0.3">
      <c r="A10341" s="9" t="s">
        <v>20823</v>
      </c>
      <c r="B10341" s="8" t="s">
        <v>20824</v>
      </c>
      <c r="C10341" s="8" t="s">
        <v>367</v>
      </c>
      <c r="D10341" s="8" t="s">
        <v>320</v>
      </c>
      <c r="E10341" s="8" t="s">
        <v>368</v>
      </c>
      <c r="F10341" s="55" t="s">
        <v>39168</v>
      </c>
    </row>
    <row r="10342" spans="1:6" x14ac:dyDescent="0.3">
      <c r="A10342" s="9" t="s">
        <v>20825</v>
      </c>
      <c r="B10342" s="8" t="s">
        <v>20826</v>
      </c>
      <c r="C10342" s="8" t="s">
        <v>367</v>
      </c>
      <c r="D10342" s="8" t="s">
        <v>320</v>
      </c>
      <c r="E10342" s="8" t="s">
        <v>368</v>
      </c>
      <c r="F10342" s="55" t="s">
        <v>39168</v>
      </c>
    </row>
    <row r="10343" spans="1:6" x14ac:dyDescent="0.3">
      <c r="A10343" s="9" t="s">
        <v>20827</v>
      </c>
      <c r="B10343" s="8" t="s">
        <v>20828</v>
      </c>
      <c r="C10343" s="8" t="s">
        <v>367</v>
      </c>
      <c r="D10343" s="8" t="s">
        <v>320</v>
      </c>
      <c r="E10343" s="8" t="s">
        <v>368</v>
      </c>
      <c r="F10343" s="55" t="s">
        <v>39168</v>
      </c>
    </row>
    <row r="10344" spans="1:6" x14ac:dyDescent="0.3">
      <c r="A10344" s="9" t="s">
        <v>20829</v>
      </c>
      <c r="B10344" s="8" t="s">
        <v>20830</v>
      </c>
      <c r="C10344" s="8" t="s">
        <v>367</v>
      </c>
      <c r="D10344" s="8" t="s">
        <v>320</v>
      </c>
      <c r="E10344" s="8" t="s">
        <v>368</v>
      </c>
      <c r="F10344" s="55" t="s">
        <v>39168</v>
      </c>
    </row>
    <row r="10345" spans="1:6" x14ac:dyDescent="0.3">
      <c r="A10345" s="9" t="s">
        <v>20831</v>
      </c>
      <c r="B10345" s="8" t="s">
        <v>20832</v>
      </c>
      <c r="C10345" s="8" t="s">
        <v>367</v>
      </c>
      <c r="D10345" s="8" t="s">
        <v>320</v>
      </c>
      <c r="E10345" s="8" t="s">
        <v>368</v>
      </c>
      <c r="F10345" s="55" t="s">
        <v>39168</v>
      </c>
    </row>
    <row r="10346" spans="1:6" x14ac:dyDescent="0.3">
      <c r="A10346" s="9" t="s">
        <v>20833</v>
      </c>
      <c r="B10346" s="8" t="s">
        <v>20834</v>
      </c>
      <c r="C10346" s="8" t="s">
        <v>367</v>
      </c>
      <c r="D10346" s="8" t="s">
        <v>320</v>
      </c>
      <c r="E10346" s="8" t="s">
        <v>368</v>
      </c>
      <c r="F10346" s="55" t="s">
        <v>39168</v>
      </c>
    </row>
    <row r="10347" spans="1:6" x14ac:dyDescent="0.3">
      <c r="A10347" s="9" t="s">
        <v>20835</v>
      </c>
      <c r="B10347" s="8" t="s">
        <v>20836</v>
      </c>
      <c r="C10347" s="8" t="s">
        <v>367</v>
      </c>
      <c r="D10347" s="8" t="s">
        <v>320</v>
      </c>
      <c r="E10347" s="8" t="s">
        <v>368</v>
      </c>
      <c r="F10347" s="55" t="s">
        <v>39168</v>
      </c>
    </row>
    <row r="10348" spans="1:6" x14ac:dyDescent="0.3">
      <c r="A10348" s="9" t="s">
        <v>20837</v>
      </c>
      <c r="B10348" s="8" t="s">
        <v>20838</v>
      </c>
      <c r="C10348" s="8" t="s">
        <v>367</v>
      </c>
      <c r="D10348" s="8" t="s">
        <v>320</v>
      </c>
      <c r="E10348" s="8" t="s">
        <v>368</v>
      </c>
      <c r="F10348" s="55" t="s">
        <v>39168</v>
      </c>
    </row>
    <row r="10349" spans="1:6" x14ac:dyDescent="0.3">
      <c r="A10349" s="9" t="s">
        <v>20839</v>
      </c>
      <c r="B10349" s="8" t="s">
        <v>20840</v>
      </c>
      <c r="C10349" s="8" t="s">
        <v>367</v>
      </c>
      <c r="D10349" s="8" t="s">
        <v>320</v>
      </c>
      <c r="E10349" s="8" t="s">
        <v>368</v>
      </c>
      <c r="F10349" s="55" t="s">
        <v>39168</v>
      </c>
    </row>
    <row r="10350" spans="1:6" x14ac:dyDescent="0.3">
      <c r="A10350" s="9" t="s">
        <v>20841</v>
      </c>
      <c r="B10350" s="8" t="s">
        <v>20842</v>
      </c>
      <c r="C10350" s="8" t="s">
        <v>367</v>
      </c>
      <c r="D10350" s="8" t="s">
        <v>320</v>
      </c>
      <c r="E10350" s="8" t="s">
        <v>368</v>
      </c>
      <c r="F10350" s="55" t="s">
        <v>39168</v>
      </c>
    </row>
    <row r="10351" spans="1:6" x14ac:dyDescent="0.3">
      <c r="A10351" s="9" t="s">
        <v>20843</v>
      </c>
      <c r="B10351" s="8" t="s">
        <v>20844</v>
      </c>
      <c r="C10351" s="8" t="s">
        <v>367</v>
      </c>
      <c r="D10351" s="8" t="s">
        <v>320</v>
      </c>
      <c r="E10351" s="8" t="s">
        <v>368</v>
      </c>
      <c r="F10351" s="55" t="s">
        <v>39168</v>
      </c>
    </row>
    <row r="10352" spans="1:6" x14ac:dyDescent="0.3">
      <c r="A10352" s="9" t="s">
        <v>20845</v>
      </c>
      <c r="B10352" s="8" t="s">
        <v>20846</v>
      </c>
      <c r="C10352" s="8" t="s">
        <v>367</v>
      </c>
      <c r="D10352" s="8" t="s">
        <v>320</v>
      </c>
      <c r="E10352" s="8" t="s">
        <v>368</v>
      </c>
      <c r="F10352" s="55" t="s">
        <v>39168</v>
      </c>
    </row>
    <row r="10353" spans="1:6" x14ac:dyDescent="0.3">
      <c r="A10353" s="9" t="s">
        <v>20847</v>
      </c>
      <c r="B10353" s="8" t="s">
        <v>20848</v>
      </c>
      <c r="C10353" s="8" t="s">
        <v>367</v>
      </c>
      <c r="D10353" s="8" t="s">
        <v>320</v>
      </c>
      <c r="E10353" s="8" t="s">
        <v>368</v>
      </c>
      <c r="F10353" s="55" t="s">
        <v>39168</v>
      </c>
    </row>
    <row r="10354" spans="1:6" x14ac:dyDescent="0.3">
      <c r="A10354" s="9" t="s">
        <v>20849</v>
      </c>
      <c r="B10354" s="8" t="s">
        <v>20850</v>
      </c>
      <c r="C10354" s="8" t="s">
        <v>367</v>
      </c>
      <c r="D10354" s="8" t="s">
        <v>320</v>
      </c>
      <c r="E10354" s="8" t="s">
        <v>368</v>
      </c>
      <c r="F10354" s="55" t="s">
        <v>39168</v>
      </c>
    </row>
    <row r="10355" spans="1:6" x14ac:dyDescent="0.3">
      <c r="A10355" s="9" t="s">
        <v>20851</v>
      </c>
      <c r="B10355" s="8" t="s">
        <v>20852</v>
      </c>
      <c r="C10355" s="8" t="s">
        <v>367</v>
      </c>
      <c r="D10355" s="8" t="s">
        <v>320</v>
      </c>
      <c r="E10355" s="8" t="s">
        <v>368</v>
      </c>
      <c r="F10355" s="55" t="s">
        <v>39168</v>
      </c>
    </row>
    <row r="10356" spans="1:6" x14ac:dyDescent="0.3">
      <c r="A10356" s="9" t="s">
        <v>20853</v>
      </c>
      <c r="B10356" s="8" t="s">
        <v>20854</v>
      </c>
      <c r="C10356" s="8" t="s">
        <v>367</v>
      </c>
      <c r="D10356" s="8" t="s">
        <v>320</v>
      </c>
      <c r="E10356" s="8" t="s">
        <v>368</v>
      </c>
      <c r="F10356" s="55" t="s">
        <v>39168</v>
      </c>
    </row>
    <row r="10357" spans="1:6" x14ac:dyDescent="0.3">
      <c r="A10357" s="9" t="s">
        <v>20855</v>
      </c>
      <c r="B10357" s="8" t="s">
        <v>20856</v>
      </c>
      <c r="C10357" s="8" t="s">
        <v>367</v>
      </c>
      <c r="D10357" s="8" t="s">
        <v>320</v>
      </c>
      <c r="E10357" s="8" t="s">
        <v>368</v>
      </c>
      <c r="F10357" s="55" t="s">
        <v>39168</v>
      </c>
    </row>
    <row r="10358" spans="1:6" x14ac:dyDescent="0.3">
      <c r="A10358" s="9" t="s">
        <v>20857</v>
      </c>
      <c r="B10358" s="8" t="s">
        <v>20858</v>
      </c>
      <c r="C10358" s="8" t="s">
        <v>367</v>
      </c>
      <c r="D10358" s="8" t="s">
        <v>320</v>
      </c>
      <c r="E10358" s="8" t="s">
        <v>368</v>
      </c>
      <c r="F10358" s="55" t="s">
        <v>39168</v>
      </c>
    </row>
    <row r="10359" spans="1:6" x14ac:dyDescent="0.3">
      <c r="A10359" s="9" t="s">
        <v>20859</v>
      </c>
      <c r="B10359" s="8" t="s">
        <v>20860</v>
      </c>
      <c r="C10359" s="8" t="s">
        <v>367</v>
      </c>
      <c r="D10359" s="8" t="s">
        <v>320</v>
      </c>
      <c r="E10359" s="8" t="s">
        <v>368</v>
      </c>
      <c r="F10359" s="55" t="s">
        <v>39168</v>
      </c>
    </row>
    <row r="10360" spans="1:6" x14ac:dyDescent="0.3">
      <c r="A10360" s="9" t="s">
        <v>20861</v>
      </c>
      <c r="B10360" s="8" t="s">
        <v>20862</v>
      </c>
      <c r="C10360" s="8" t="s">
        <v>367</v>
      </c>
      <c r="D10360" s="8" t="s">
        <v>320</v>
      </c>
      <c r="E10360" s="8" t="s">
        <v>368</v>
      </c>
      <c r="F10360" s="55" t="s">
        <v>39168</v>
      </c>
    </row>
    <row r="10361" spans="1:6" x14ac:dyDescent="0.3">
      <c r="A10361" s="9" t="s">
        <v>20863</v>
      </c>
      <c r="B10361" s="8" t="s">
        <v>20864</v>
      </c>
      <c r="C10361" s="8" t="s">
        <v>367</v>
      </c>
      <c r="D10361" s="8" t="s">
        <v>320</v>
      </c>
      <c r="E10361" s="8" t="s">
        <v>368</v>
      </c>
      <c r="F10361" s="55" t="s">
        <v>39168</v>
      </c>
    </row>
    <row r="10362" spans="1:6" x14ac:dyDescent="0.3">
      <c r="A10362" s="9" t="s">
        <v>20865</v>
      </c>
      <c r="B10362" s="8" t="s">
        <v>20866</v>
      </c>
      <c r="C10362" s="8" t="s">
        <v>367</v>
      </c>
      <c r="D10362" s="8" t="s">
        <v>320</v>
      </c>
      <c r="E10362" s="8" t="s">
        <v>368</v>
      </c>
      <c r="F10362" s="55" t="s">
        <v>39168</v>
      </c>
    </row>
    <row r="10363" spans="1:6" x14ac:dyDescent="0.3">
      <c r="A10363" s="9" t="s">
        <v>20867</v>
      </c>
      <c r="B10363" s="8" t="s">
        <v>20868</v>
      </c>
      <c r="C10363" s="8" t="s">
        <v>367</v>
      </c>
      <c r="D10363" s="8" t="s">
        <v>320</v>
      </c>
      <c r="E10363" s="8" t="s">
        <v>368</v>
      </c>
      <c r="F10363" s="55" t="s">
        <v>39168</v>
      </c>
    </row>
    <row r="10364" spans="1:6" x14ac:dyDescent="0.3">
      <c r="A10364" s="9" t="s">
        <v>20869</v>
      </c>
      <c r="B10364" s="8" t="s">
        <v>20870</v>
      </c>
      <c r="C10364" s="8" t="s">
        <v>367</v>
      </c>
      <c r="D10364" s="8" t="s">
        <v>320</v>
      </c>
      <c r="E10364" s="8" t="s">
        <v>368</v>
      </c>
      <c r="F10364" s="55" t="s">
        <v>39168</v>
      </c>
    </row>
    <row r="10365" spans="1:6" x14ac:dyDescent="0.3">
      <c r="A10365" s="9" t="s">
        <v>20871</v>
      </c>
      <c r="B10365" s="8" t="s">
        <v>20872</v>
      </c>
      <c r="C10365" s="8" t="s">
        <v>367</v>
      </c>
      <c r="D10365" s="8" t="s">
        <v>320</v>
      </c>
      <c r="E10365" s="8" t="s">
        <v>368</v>
      </c>
      <c r="F10365" s="55" t="s">
        <v>39168</v>
      </c>
    </row>
    <row r="10366" spans="1:6" x14ac:dyDescent="0.3">
      <c r="A10366" s="9" t="s">
        <v>20873</v>
      </c>
      <c r="B10366" s="8" t="s">
        <v>20874</v>
      </c>
      <c r="C10366" s="8" t="s">
        <v>367</v>
      </c>
      <c r="D10366" s="8" t="s">
        <v>320</v>
      </c>
      <c r="E10366" s="8" t="s">
        <v>368</v>
      </c>
      <c r="F10366" s="55" t="s">
        <v>39168</v>
      </c>
    </row>
    <row r="10367" spans="1:6" x14ac:dyDescent="0.3">
      <c r="A10367" s="9" t="s">
        <v>20875</v>
      </c>
      <c r="B10367" s="8" t="s">
        <v>20876</v>
      </c>
      <c r="C10367" s="8" t="s">
        <v>367</v>
      </c>
      <c r="D10367" s="8" t="s">
        <v>320</v>
      </c>
      <c r="E10367" s="8" t="s">
        <v>368</v>
      </c>
      <c r="F10367" s="55" t="s">
        <v>39168</v>
      </c>
    </row>
    <row r="10368" spans="1:6" x14ac:dyDescent="0.3">
      <c r="A10368" s="9" t="s">
        <v>20877</v>
      </c>
      <c r="B10368" s="8" t="s">
        <v>20878</v>
      </c>
      <c r="C10368" s="8" t="s">
        <v>367</v>
      </c>
      <c r="D10368" s="8" t="s">
        <v>320</v>
      </c>
      <c r="E10368" s="8" t="s">
        <v>368</v>
      </c>
      <c r="F10368" s="55" t="s">
        <v>39168</v>
      </c>
    </row>
    <row r="10369" spans="1:6" x14ac:dyDescent="0.3">
      <c r="A10369" s="9" t="s">
        <v>20879</v>
      </c>
      <c r="B10369" s="8" t="s">
        <v>20880</v>
      </c>
      <c r="C10369" s="8" t="s">
        <v>367</v>
      </c>
      <c r="D10369" s="8" t="s">
        <v>320</v>
      </c>
      <c r="E10369" s="8" t="s">
        <v>368</v>
      </c>
      <c r="F10369" s="55" t="s">
        <v>39168</v>
      </c>
    </row>
    <row r="10370" spans="1:6" x14ac:dyDescent="0.3">
      <c r="A10370" s="9" t="s">
        <v>20881</v>
      </c>
      <c r="B10370" s="8" t="s">
        <v>20882</v>
      </c>
      <c r="C10370" s="8" t="s">
        <v>367</v>
      </c>
      <c r="D10370" s="8" t="s">
        <v>320</v>
      </c>
      <c r="E10370" s="8" t="s">
        <v>368</v>
      </c>
      <c r="F10370" s="55" t="s">
        <v>39168</v>
      </c>
    </row>
    <row r="10371" spans="1:6" x14ac:dyDescent="0.3">
      <c r="A10371" s="9" t="s">
        <v>20883</v>
      </c>
      <c r="B10371" s="8" t="s">
        <v>20884</v>
      </c>
      <c r="C10371" s="8" t="s">
        <v>367</v>
      </c>
      <c r="D10371" s="8" t="s">
        <v>320</v>
      </c>
      <c r="E10371" s="8" t="s">
        <v>368</v>
      </c>
      <c r="F10371" s="55" t="s">
        <v>39168</v>
      </c>
    </row>
    <row r="10372" spans="1:6" x14ac:dyDescent="0.3">
      <c r="A10372" s="9" t="s">
        <v>20885</v>
      </c>
      <c r="B10372" s="8" t="s">
        <v>20886</v>
      </c>
      <c r="C10372" s="8" t="s">
        <v>367</v>
      </c>
      <c r="D10372" s="8" t="s">
        <v>320</v>
      </c>
      <c r="E10372" s="8" t="s">
        <v>368</v>
      </c>
      <c r="F10372" s="55" t="s">
        <v>39168</v>
      </c>
    </row>
    <row r="10373" spans="1:6" x14ac:dyDescent="0.3">
      <c r="A10373" s="9" t="s">
        <v>20887</v>
      </c>
      <c r="B10373" s="8" t="s">
        <v>20888</v>
      </c>
      <c r="C10373" s="8" t="s">
        <v>367</v>
      </c>
      <c r="D10373" s="8" t="s">
        <v>320</v>
      </c>
      <c r="E10373" s="8" t="s">
        <v>368</v>
      </c>
      <c r="F10373" s="55" t="s">
        <v>39168</v>
      </c>
    </row>
    <row r="10374" spans="1:6" x14ac:dyDescent="0.3">
      <c r="A10374" s="9" t="s">
        <v>20889</v>
      </c>
      <c r="B10374" s="8" t="s">
        <v>20890</v>
      </c>
      <c r="C10374" s="8" t="s">
        <v>367</v>
      </c>
      <c r="D10374" s="8" t="s">
        <v>320</v>
      </c>
      <c r="E10374" s="8" t="s">
        <v>368</v>
      </c>
      <c r="F10374" s="55" t="s">
        <v>39168</v>
      </c>
    </row>
    <row r="10375" spans="1:6" x14ac:dyDescent="0.3">
      <c r="A10375" s="9" t="s">
        <v>20891</v>
      </c>
      <c r="B10375" s="8" t="s">
        <v>20892</v>
      </c>
      <c r="C10375" s="8" t="s">
        <v>367</v>
      </c>
      <c r="D10375" s="8" t="s">
        <v>320</v>
      </c>
      <c r="E10375" s="8" t="s">
        <v>368</v>
      </c>
      <c r="F10375" s="55" t="s">
        <v>39168</v>
      </c>
    </row>
    <row r="10376" spans="1:6" x14ac:dyDescent="0.3">
      <c r="A10376" s="9" t="s">
        <v>20893</v>
      </c>
      <c r="B10376" s="8" t="s">
        <v>20894</v>
      </c>
      <c r="C10376" s="8" t="s">
        <v>367</v>
      </c>
      <c r="D10376" s="8" t="s">
        <v>320</v>
      </c>
      <c r="E10376" s="8" t="s">
        <v>368</v>
      </c>
      <c r="F10376" s="55" t="s">
        <v>39168</v>
      </c>
    </row>
    <row r="10377" spans="1:6" x14ac:dyDescent="0.3">
      <c r="A10377" s="9" t="s">
        <v>20895</v>
      </c>
      <c r="B10377" s="8" t="s">
        <v>20896</v>
      </c>
      <c r="C10377" s="8" t="s">
        <v>367</v>
      </c>
      <c r="D10377" s="8" t="s">
        <v>320</v>
      </c>
      <c r="E10377" s="8" t="s">
        <v>368</v>
      </c>
      <c r="F10377" s="55" t="s">
        <v>39168</v>
      </c>
    </row>
    <row r="10378" spans="1:6" x14ac:dyDescent="0.3">
      <c r="A10378" s="9" t="s">
        <v>20897</v>
      </c>
      <c r="B10378" s="8" t="s">
        <v>20898</v>
      </c>
      <c r="C10378" s="8" t="s">
        <v>367</v>
      </c>
      <c r="D10378" s="8" t="s">
        <v>320</v>
      </c>
      <c r="E10378" s="8" t="s">
        <v>368</v>
      </c>
      <c r="F10378" s="55" t="s">
        <v>39168</v>
      </c>
    </row>
    <row r="10379" spans="1:6" x14ac:dyDescent="0.3">
      <c r="A10379" s="9" t="s">
        <v>20899</v>
      </c>
      <c r="B10379" s="8" t="s">
        <v>20900</v>
      </c>
      <c r="C10379" s="8" t="s">
        <v>367</v>
      </c>
      <c r="D10379" s="8" t="s">
        <v>320</v>
      </c>
      <c r="E10379" s="8" t="s">
        <v>368</v>
      </c>
      <c r="F10379" s="55" t="s">
        <v>39168</v>
      </c>
    </row>
    <row r="10380" spans="1:6" x14ac:dyDescent="0.3">
      <c r="A10380" s="9" t="s">
        <v>20901</v>
      </c>
      <c r="B10380" s="8" t="s">
        <v>20902</v>
      </c>
      <c r="C10380" s="8" t="s">
        <v>367</v>
      </c>
      <c r="D10380" s="8" t="s">
        <v>320</v>
      </c>
      <c r="E10380" s="8" t="s">
        <v>368</v>
      </c>
      <c r="F10380" s="55" t="s">
        <v>39168</v>
      </c>
    </row>
    <row r="10381" spans="1:6" x14ac:dyDescent="0.3">
      <c r="A10381" s="9" t="s">
        <v>20903</v>
      </c>
      <c r="B10381" s="8" t="s">
        <v>20904</v>
      </c>
      <c r="C10381" s="8" t="s">
        <v>367</v>
      </c>
      <c r="D10381" s="8" t="s">
        <v>320</v>
      </c>
      <c r="E10381" s="8" t="s">
        <v>368</v>
      </c>
      <c r="F10381" s="55" t="s">
        <v>39168</v>
      </c>
    </row>
    <row r="10382" spans="1:6" x14ac:dyDescent="0.3">
      <c r="A10382" s="9" t="s">
        <v>20905</v>
      </c>
      <c r="B10382" s="8" t="s">
        <v>20906</v>
      </c>
      <c r="C10382" s="8" t="s">
        <v>367</v>
      </c>
      <c r="D10382" s="8" t="s">
        <v>320</v>
      </c>
      <c r="E10382" s="8" t="s">
        <v>368</v>
      </c>
      <c r="F10382" s="55" t="s">
        <v>39168</v>
      </c>
    </row>
    <row r="10383" spans="1:6" x14ac:dyDescent="0.3">
      <c r="A10383" s="9" t="s">
        <v>20907</v>
      </c>
      <c r="B10383" s="8" t="s">
        <v>20908</v>
      </c>
      <c r="C10383" s="8" t="s">
        <v>367</v>
      </c>
      <c r="D10383" s="8" t="s">
        <v>320</v>
      </c>
      <c r="E10383" s="8" t="s">
        <v>368</v>
      </c>
      <c r="F10383" s="55" t="s">
        <v>39168</v>
      </c>
    </row>
    <row r="10384" spans="1:6" x14ac:dyDescent="0.3">
      <c r="A10384" s="9" t="s">
        <v>20909</v>
      </c>
      <c r="B10384" s="8" t="s">
        <v>20910</v>
      </c>
      <c r="C10384" s="8" t="s">
        <v>367</v>
      </c>
      <c r="D10384" s="8" t="s">
        <v>320</v>
      </c>
      <c r="E10384" s="8" t="s">
        <v>368</v>
      </c>
      <c r="F10384" s="55" t="s">
        <v>39168</v>
      </c>
    </row>
    <row r="10385" spans="1:6" x14ac:dyDescent="0.3">
      <c r="A10385" s="9" t="s">
        <v>20911</v>
      </c>
      <c r="B10385" s="8" t="s">
        <v>20912</v>
      </c>
      <c r="C10385" s="8" t="s">
        <v>367</v>
      </c>
      <c r="D10385" s="8" t="s">
        <v>320</v>
      </c>
      <c r="E10385" s="8" t="s">
        <v>368</v>
      </c>
      <c r="F10385" s="55" t="s">
        <v>39168</v>
      </c>
    </row>
    <row r="10386" spans="1:6" x14ac:dyDescent="0.3">
      <c r="A10386" s="9" t="s">
        <v>20913</v>
      </c>
      <c r="B10386" s="8" t="s">
        <v>20914</v>
      </c>
      <c r="C10386" s="8" t="s">
        <v>367</v>
      </c>
      <c r="D10386" s="8" t="s">
        <v>320</v>
      </c>
      <c r="E10386" s="8" t="s">
        <v>368</v>
      </c>
      <c r="F10386" s="55" t="s">
        <v>39168</v>
      </c>
    </row>
    <row r="10387" spans="1:6" x14ac:dyDescent="0.3">
      <c r="A10387" s="9" t="s">
        <v>20915</v>
      </c>
      <c r="B10387" s="8" t="s">
        <v>20916</v>
      </c>
      <c r="C10387" s="8" t="s">
        <v>367</v>
      </c>
      <c r="D10387" s="8" t="s">
        <v>320</v>
      </c>
      <c r="E10387" s="8" t="s">
        <v>368</v>
      </c>
      <c r="F10387" s="55" t="s">
        <v>39168</v>
      </c>
    </row>
    <row r="10388" spans="1:6" x14ac:dyDescent="0.3">
      <c r="A10388" s="9" t="s">
        <v>20917</v>
      </c>
      <c r="B10388" s="8" t="s">
        <v>20918</v>
      </c>
      <c r="C10388" s="8" t="s">
        <v>367</v>
      </c>
      <c r="D10388" s="8" t="s">
        <v>320</v>
      </c>
      <c r="E10388" s="8" t="s">
        <v>368</v>
      </c>
      <c r="F10388" s="55" t="s">
        <v>39168</v>
      </c>
    </row>
    <row r="10389" spans="1:6" x14ac:dyDescent="0.3">
      <c r="A10389" s="9" t="s">
        <v>20919</v>
      </c>
      <c r="B10389" s="8" t="s">
        <v>20920</v>
      </c>
      <c r="C10389" s="8" t="s">
        <v>367</v>
      </c>
      <c r="D10389" s="8" t="s">
        <v>320</v>
      </c>
      <c r="E10389" s="8" t="s">
        <v>368</v>
      </c>
      <c r="F10389" s="55" t="s">
        <v>39168</v>
      </c>
    </row>
    <row r="10390" spans="1:6" x14ac:dyDescent="0.3">
      <c r="A10390" s="9" t="s">
        <v>20921</v>
      </c>
      <c r="B10390" s="8" t="s">
        <v>20922</v>
      </c>
      <c r="C10390" s="8" t="s">
        <v>367</v>
      </c>
      <c r="D10390" s="8" t="s">
        <v>320</v>
      </c>
      <c r="E10390" s="8" t="s">
        <v>368</v>
      </c>
      <c r="F10390" s="55" t="s">
        <v>39168</v>
      </c>
    </row>
    <row r="10391" spans="1:6" x14ac:dyDescent="0.3">
      <c r="A10391" s="9" t="s">
        <v>20923</v>
      </c>
      <c r="B10391" s="8" t="s">
        <v>20924</v>
      </c>
      <c r="C10391" s="8" t="s">
        <v>367</v>
      </c>
      <c r="D10391" s="8" t="s">
        <v>320</v>
      </c>
      <c r="E10391" s="8" t="s">
        <v>368</v>
      </c>
      <c r="F10391" s="55" t="s">
        <v>39168</v>
      </c>
    </row>
    <row r="10392" spans="1:6" x14ac:dyDescent="0.3">
      <c r="A10392" s="9" t="s">
        <v>20925</v>
      </c>
      <c r="B10392" s="8" t="s">
        <v>20926</v>
      </c>
      <c r="C10392" s="8" t="s">
        <v>367</v>
      </c>
      <c r="D10392" s="8" t="s">
        <v>320</v>
      </c>
      <c r="E10392" s="8" t="s">
        <v>368</v>
      </c>
      <c r="F10392" s="55" t="s">
        <v>39168</v>
      </c>
    </row>
    <row r="10393" spans="1:6" x14ac:dyDescent="0.3">
      <c r="A10393" s="9" t="s">
        <v>20927</v>
      </c>
      <c r="B10393" s="8" t="s">
        <v>20928</v>
      </c>
      <c r="C10393" s="8" t="s">
        <v>367</v>
      </c>
      <c r="D10393" s="8" t="s">
        <v>320</v>
      </c>
      <c r="E10393" s="8" t="s">
        <v>368</v>
      </c>
      <c r="F10393" s="55" t="s">
        <v>39168</v>
      </c>
    </row>
    <row r="10394" spans="1:6" x14ac:dyDescent="0.3">
      <c r="A10394" s="9" t="s">
        <v>20929</v>
      </c>
      <c r="B10394" s="8" t="s">
        <v>20930</v>
      </c>
      <c r="C10394" s="8" t="s">
        <v>367</v>
      </c>
      <c r="D10394" s="8" t="s">
        <v>320</v>
      </c>
      <c r="E10394" s="8" t="s">
        <v>368</v>
      </c>
      <c r="F10394" s="55" t="s">
        <v>39168</v>
      </c>
    </row>
    <row r="10395" spans="1:6" x14ac:dyDescent="0.3">
      <c r="A10395" s="9" t="s">
        <v>20931</v>
      </c>
      <c r="B10395" s="8" t="s">
        <v>20932</v>
      </c>
      <c r="C10395" s="8" t="s">
        <v>367</v>
      </c>
      <c r="D10395" s="8" t="s">
        <v>320</v>
      </c>
      <c r="E10395" s="8" t="s">
        <v>368</v>
      </c>
      <c r="F10395" s="55" t="s">
        <v>39168</v>
      </c>
    </row>
    <row r="10396" spans="1:6" x14ac:dyDescent="0.3">
      <c r="A10396" s="9" t="s">
        <v>20933</v>
      </c>
      <c r="B10396" s="8" t="s">
        <v>20934</v>
      </c>
      <c r="C10396" s="8" t="s">
        <v>367</v>
      </c>
      <c r="D10396" s="8" t="s">
        <v>320</v>
      </c>
      <c r="E10396" s="8" t="s">
        <v>368</v>
      </c>
      <c r="F10396" s="55" t="s">
        <v>39168</v>
      </c>
    </row>
    <row r="10397" spans="1:6" x14ac:dyDescent="0.3">
      <c r="A10397" s="9" t="s">
        <v>20935</v>
      </c>
      <c r="B10397" s="8" t="s">
        <v>20936</v>
      </c>
      <c r="C10397" s="8" t="s">
        <v>367</v>
      </c>
      <c r="D10397" s="8" t="s">
        <v>320</v>
      </c>
      <c r="E10397" s="8" t="s">
        <v>368</v>
      </c>
      <c r="F10397" s="55" t="s">
        <v>39168</v>
      </c>
    </row>
    <row r="10398" spans="1:6" x14ac:dyDescent="0.3">
      <c r="A10398" s="9" t="s">
        <v>20937</v>
      </c>
      <c r="B10398" s="8" t="s">
        <v>20938</v>
      </c>
      <c r="C10398" s="8" t="s">
        <v>367</v>
      </c>
      <c r="D10398" s="8" t="s">
        <v>320</v>
      </c>
      <c r="E10398" s="8" t="s">
        <v>368</v>
      </c>
      <c r="F10398" s="55" t="s">
        <v>39168</v>
      </c>
    </row>
    <row r="10399" spans="1:6" x14ac:dyDescent="0.3">
      <c r="A10399" s="9" t="s">
        <v>20939</v>
      </c>
      <c r="B10399" s="8" t="s">
        <v>20940</v>
      </c>
      <c r="C10399" s="8" t="s">
        <v>367</v>
      </c>
      <c r="D10399" s="8" t="s">
        <v>320</v>
      </c>
      <c r="E10399" s="8" t="s">
        <v>368</v>
      </c>
      <c r="F10399" s="55" t="s">
        <v>39168</v>
      </c>
    </row>
    <row r="10400" spans="1:6" x14ac:dyDescent="0.3">
      <c r="A10400" s="9" t="s">
        <v>20941</v>
      </c>
      <c r="B10400" s="8" t="s">
        <v>20942</v>
      </c>
      <c r="C10400" s="8" t="s">
        <v>367</v>
      </c>
      <c r="D10400" s="8" t="s">
        <v>320</v>
      </c>
      <c r="E10400" s="8" t="s">
        <v>368</v>
      </c>
      <c r="F10400" s="55" t="s">
        <v>39168</v>
      </c>
    </row>
    <row r="10401" spans="1:6" x14ac:dyDescent="0.3">
      <c r="A10401" s="9" t="s">
        <v>20943</v>
      </c>
      <c r="B10401" s="8" t="s">
        <v>20944</v>
      </c>
      <c r="C10401" s="8" t="s">
        <v>367</v>
      </c>
      <c r="D10401" s="8" t="s">
        <v>320</v>
      </c>
      <c r="E10401" s="8" t="s">
        <v>368</v>
      </c>
      <c r="F10401" s="55" t="s">
        <v>39168</v>
      </c>
    </row>
    <row r="10402" spans="1:6" x14ac:dyDescent="0.3">
      <c r="A10402" s="9" t="s">
        <v>20945</v>
      </c>
      <c r="B10402" s="8" t="s">
        <v>20946</v>
      </c>
      <c r="C10402" s="8" t="s">
        <v>367</v>
      </c>
      <c r="D10402" s="8" t="s">
        <v>320</v>
      </c>
      <c r="E10402" s="8" t="s">
        <v>368</v>
      </c>
      <c r="F10402" s="55" t="s">
        <v>39168</v>
      </c>
    </row>
    <row r="10403" spans="1:6" x14ac:dyDescent="0.3">
      <c r="A10403" s="9" t="s">
        <v>20947</v>
      </c>
      <c r="B10403" s="8" t="s">
        <v>20948</v>
      </c>
      <c r="C10403" s="8" t="s">
        <v>367</v>
      </c>
      <c r="D10403" s="8" t="s">
        <v>320</v>
      </c>
      <c r="E10403" s="8" t="s">
        <v>368</v>
      </c>
      <c r="F10403" s="55" t="s">
        <v>39168</v>
      </c>
    </row>
    <row r="10404" spans="1:6" x14ac:dyDescent="0.3">
      <c r="A10404" s="9" t="s">
        <v>20949</v>
      </c>
      <c r="B10404" s="8" t="s">
        <v>20950</v>
      </c>
      <c r="C10404" s="8" t="s">
        <v>388</v>
      </c>
      <c r="D10404" s="8" t="s">
        <v>320</v>
      </c>
      <c r="E10404" s="8" t="s">
        <v>368</v>
      </c>
      <c r="F10404" s="55" t="s">
        <v>39168</v>
      </c>
    </row>
    <row r="10405" spans="1:6" x14ac:dyDescent="0.3">
      <c r="A10405" s="9" t="s">
        <v>20951</v>
      </c>
      <c r="B10405" s="8" t="s">
        <v>20952</v>
      </c>
      <c r="C10405" s="8" t="s">
        <v>367</v>
      </c>
      <c r="D10405" s="8" t="s">
        <v>320</v>
      </c>
      <c r="E10405" s="8" t="s">
        <v>368</v>
      </c>
      <c r="F10405" s="55" t="s">
        <v>39168</v>
      </c>
    </row>
    <row r="10406" spans="1:6" x14ac:dyDescent="0.3">
      <c r="A10406" s="9" t="s">
        <v>20953</v>
      </c>
      <c r="B10406" s="8" t="s">
        <v>20954</v>
      </c>
      <c r="C10406" s="8" t="s">
        <v>367</v>
      </c>
      <c r="D10406" s="8" t="s">
        <v>320</v>
      </c>
      <c r="E10406" s="8" t="s">
        <v>368</v>
      </c>
      <c r="F10406" s="55" t="s">
        <v>39168</v>
      </c>
    </row>
    <row r="10407" spans="1:6" x14ac:dyDescent="0.3">
      <c r="A10407" s="9" t="s">
        <v>20955</v>
      </c>
      <c r="B10407" s="8" t="s">
        <v>20956</v>
      </c>
      <c r="C10407" s="8" t="s">
        <v>367</v>
      </c>
      <c r="D10407" s="8" t="s">
        <v>320</v>
      </c>
      <c r="E10407" s="8" t="s">
        <v>368</v>
      </c>
      <c r="F10407" s="55" t="s">
        <v>39168</v>
      </c>
    </row>
    <row r="10408" spans="1:6" x14ac:dyDescent="0.3">
      <c r="A10408" s="9" t="s">
        <v>20957</v>
      </c>
      <c r="B10408" s="8" t="s">
        <v>20958</v>
      </c>
      <c r="C10408" s="8" t="s">
        <v>367</v>
      </c>
      <c r="D10408" s="8" t="s">
        <v>320</v>
      </c>
      <c r="E10408" s="8" t="s">
        <v>368</v>
      </c>
      <c r="F10408" s="55" t="s">
        <v>39168</v>
      </c>
    </row>
    <row r="10409" spans="1:6" x14ac:dyDescent="0.3">
      <c r="A10409" s="9" t="s">
        <v>20959</v>
      </c>
      <c r="B10409" s="8" t="s">
        <v>20960</v>
      </c>
      <c r="C10409" s="8" t="s">
        <v>367</v>
      </c>
      <c r="D10409" s="8" t="s">
        <v>320</v>
      </c>
      <c r="E10409" s="8" t="s">
        <v>368</v>
      </c>
      <c r="F10409" s="55" t="s">
        <v>39168</v>
      </c>
    </row>
    <row r="10410" spans="1:6" x14ac:dyDescent="0.3">
      <c r="A10410" s="9" t="s">
        <v>20961</v>
      </c>
      <c r="B10410" s="8" t="s">
        <v>20962</v>
      </c>
      <c r="C10410" s="8" t="s">
        <v>367</v>
      </c>
      <c r="D10410" s="8" t="s">
        <v>320</v>
      </c>
      <c r="E10410" s="8" t="s">
        <v>368</v>
      </c>
      <c r="F10410" s="55" t="s">
        <v>39168</v>
      </c>
    </row>
    <row r="10411" spans="1:6" x14ac:dyDescent="0.3">
      <c r="A10411" s="9" t="s">
        <v>20963</v>
      </c>
      <c r="B10411" s="8" t="s">
        <v>20964</v>
      </c>
      <c r="C10411" s="8" t="s">
        <v>367</v>
      </c>
      <c r="D10411" s="8" t="s">
        <v>320</v>
      </c>
      <c r="E10411" s="8" t="s">
        <v>368</v>
      </c>
      <c r="F10411" s="55" t="s">
        <v>39168</v>
      </c>
    </row>
    <row r="10412" spans="1:6" x14ac:dyDescent="0.3">
      <c r="A10412" s="9" t="s">
        <v>20965</v>
      </c>
      <c r="B10412" s="8" t="s">
        <v>20966</v>
      </c>
      <c r="C10412" s="8" t="s">
        <v>367</v>
      </c>
      <c r="D10412" s="8" t="s">
        <v>320</v>
      </c>
      <c r="E10412" s="8" t="s">
        <v>368</v>
      </c>
      <c r="F10412" s="55" t="s">
        <v>39168</v>
      </c>
    </row>
    <row r="10413" spans="1:6" x14ac:dyDescent="0.3">
      <c r="A10413" s="9" t="s">
        <v>20967</v>
      </c>
      <c r="B10413" s="8" t="s">
        <v>20968</v>
      </c>
      <c r="C10413" s="8" t="s">
        <v>367</v>
      </c>
      <c r="D10413" s="8" t="s">
        <v>320</v>
      </c>
      <c r="E10413" s="8" t="s">
        <v>368</v>
      </c>
      <c r="F10413" s="55" t="s">
        <v>39168</v>
      </c>
    </row>
    <row r="10414" spans="1:6" x14ac:dyDescent="0.3">
      <c r="A10414" s="9" t="s">
        <v>20969</v>
      </c>
      <c r="B10414" s="8" t="s">
        <v>20970</v>
      </c>
      <c r="C10414" s="8" t="s">
        <v>396</v>
      </c>
      <c r="D10414" s="8" t="s">
        <v>320</v>
      </c>
      <c r="E10414" s="8" t="s">
        <v>368</v>
      </c>
      <c r="F10414" s="55" t="s">
        <v>39168</v>
      </c>
    </row>
    <row r="10415" spans="1:6" x14ac:dyDescent="0.3">
      <c r="A10415" s="9" t="s">
        <v>20971</v>
      </c>
      <c r="B10415" s="8" t="s">
        <v>20972</v>
      </c>
      <c r="C10415" s="8" t="s">
        <v>396</v>
      </c>
      <c r="D10415" s="8" t="s">
        <v>320</v>
      </c>
      <c r="E10415" s="8" t="s">
        <v>368</v>
      </c>
      <c r="F10415" s="55" t="s">
        <v>39168</v>
      </c>
    </row>
    <row r="10416" spans="1:6" x14ac:dyDescent="0.3">
      <c r="A10416" s="9" t="s">
        <v>20973</v>
      </c>
      <c r="B10416" s="8" t="s">
        <v>20974</v>
      </c>
      <c r="C10416" s="8" t="s">
        <v>396</v>
      </c>
      <c r="D10416" s="8" t="s">
        <v>320</v>
      </c>
      <c r="E10416" s="8" t="s">
        <v>368</v>
      </c>
      <c r="F10416" s="55" t="s">
        <v>39168</v>
      </c>
    </row>
    <row r="10417" spans="1:6" x14ac:dyDescent="0.3">
      <c r="A10417" s="9" t="s">
        <v>20975</v>
      </c>
      <c r="B10417" s="8" t="s">
        <v>12530</v>
      </c>
      <c r="C10417" s="8" t="s">
        <v>367</v>
      </c>
      <c r="D10417" s="8" t="s">
        <v>320</v>
      </c>
      <c r="E10417" s="8" t="s">
        <v>368</v>
      </c>
      <c r="F10417" s="55" t="s">
        <v>39168</v>
      </c>
    </row>
    <row r="10418" spans="1:6" x14ac:dyDescent="0.3">
      <c r="A10418" s="9" t="s">
        <v>20976</v>
      </c>
      <c r="B10418" s="8" t="s">
        <v>20977</v>
      </c>
      <c r="C10418" s="8" t="s">
        <v>367</v>
      </c>
      <c r="D10418" s="8" t="s">
        <v>320</v>
      </c>
      <c r="E10418" s="8" t="s">
        <v>368</v>
      </c>
      <c r="F10418" s="55" t="s">
        <v>39168</v>
      </c>
    </row>
    <row r="10419" spans="1:6" x14ac:dyDescent="0.3">
      <c r="A10419" s="9" t="s">
        <v>20978</v>
      </c>
      <c r="B10419" s="8" t="s">
        <v>20979</v>
      </c>
      <c r="C10419" s="8" t="s">
        <v>367</v>
      </c>
      <c r="D10419" s="8" t="s">
        <v>320</v>
      </c>
      <c r="E10419" s="8" t="s">
        <v>368</v>
      </c>
      <c r="F10419" s="55" t="s">
        <v>39168</v>
      </c>
    </row>
    <row r="10420" spans="1:6" x14ac:dyDescent="0.3">
      <c r="A10420" s="9" t="s">
        <v>20980</v>
      </c>
      <c r="B10420" s="8" t="s">
        <v>20981</v>
      </c>
      <c r="C10420" s="8" t="s">
        <v>367</v>
      </c>
      <c r="D10420" s="8" t="s">
        <v>320</v>
      </c>
      <c r="E10420" s="8" t="s">
        <v>368</v>
      </c>
      <c r="F10420" s="55" t="s">
        <v>39168</v>
      </c>
    </row>
    <row r="10421" spans="1:6" x14ac:dyDescent="0.3">
      <c r="A10421" s="9" t="s">
        <v>20982</v>
      </c>
      <c r="B10421" s="8" t="s">
        <v>20983</v>
      </c>
      <c r="C10421" s="8" t="s">
        <v>367</v>
      </c>
      <c r="D10421" s="8" t="s">
        <v>320</v>
      </c>
      <c r="E10421" s="8" t="s">
        <v>368</v>
      </c>
      <c r="F10421" s="55" t="s">
        <v>39168</v>
      </c>
    </row>
    <row r="10422" spans="1:6" x14ac:dyDescent="0.3">
      <c r="A10422" s="9" t="s">
        <v>20984</v>
      </c>
      <c r="B10422" s="8" t="s">
        <v>20985</v>
      </c>
      <c r="C10422" s="8" t="s">
        <v>367</v>
      </c>
      <c r="D10422" s="8" t="s">
        <v>320</v>
      </c>
      <c r="E10422" s="8" t="s">
        <v>368</v>
      </c>
      <c r="F10422" s="55" t="s">
        <v>39168</v>
      </c>
    </row>
    <row r="10423" spans="1:6" x14ac:dyDescent="0.3">
      <c r="A10423" s="9" t="s">
        <v>20986</v>
      </c>
      <c r="B10423" s="8" t="s">
        <v>20987</v>
      </c>
      <c r="C10423" s="8" t="s">
        <v>367</v>
      </c>
      <c r="D10423" s="8" t="s">
        <v>320</v>
      </c>
      <c r="E10423" s="8" t="s">
        <v>368</v>
      </c>
      <c r="F10423" s="55" t="s">
        <v>39168</v>
      </c>
    </row>
    <row r="10424" spans="1:6" x14ac:dyDescent="0.3">
      <c r="A10424" s="9" t="s">
        <v>20988</v>
      </c>
      <c r="B10424" s="8" t="s">
        <v>20989</v>
      </c>
      <c r="C10424" s="8" t="s">
        <v>367</v>
      </c>
      <c r="D10424" s="8" t="s">
        <v>320</v>
      </c>
      <c r="E10424" s="8" t="s">
        <v>368</v>
      </c>
      <c r="F10424" s="55" t="s">
        <v>39168</v>
      </c>
    </row>
    <row r="10425" spans="1:6" x14ac:dyDescent="0.3">
      <c r="A10425" s="9" t="s">
        <v>20990</v>
      </c>
      <c r="B10425" s="8" t="s">
        <v>20991</v>
      </c>
      <c r="C10425" s="8" t="s">
        <v>367</v>
      </c>
      <c r="D10425" s="8" t="s">
        <v>320</v>
      </c>
      <c r="E10425" s="8" t="s">
        <v>368</v>
      </c>
      <c r="F10425" s="55" t="s">
        <v>39168</v>
      </c>
    </row>
    <row r="10426" spans="1:6" x14ac:dyDescent="0.3">
      <c r="A10426" s="9" t="s">
        <v>20992</v>
      </c>
      <c r="B10426" s="8" t="s">
        <v>20993</v>
      </c>
      <c r="C10426" s="8" t="s">
        <v>367</v>
      </c>
      <c r="D10426" s="8" t="s">
        <v>320</v>
      </c>
      <c r="E10426" s="8" t="s">
        <v>368</v>
      </c>
      <c r="F10426" s="55" t="s">
        <v>39168</v>
      </c>
    </row>
    <row r="10427" spans="1:6" x14ac:dyDescent="0.3">
      <c r="A10427" s="9" t="s">
        <v>20994</v>
      </c>
      <c r="B10427" s="8" t="s">
        <v>20995</v>
      </c>
      <c r="C10427" s="8" t="s">
        <v>367</v>
      </c>
      <c r="D10427" s="8" t="s">
        <v>320</v>
      </c>
      <c r="E10427" s="8" t="s">
        <v>368</v>
      </c>
      <c r="F10427" s="55" t="s">
        <v>39168</v>
      </c>
    </row>
    <row r="10428" spans="1:6" x14ac:dyDescent="0.3">
      <c r="A10428" s="9" t="s">
        <v>20996</v>
      </c>
      <c r="B10428" s="8" t="s">
        <v>20997</v>
      </c>
      <c r="C10428" s="8" t="s">
        <v>367</v>
      </c>
      <c r="D10428" s="8" t="s">
        <v>320</v>
      </c>
      <c r="E10428" s="8" t="s">
        <v>368</v>
      </c>
      <c r="F10428" s="55" t="s">
        <v>39168</v>
      </c>
    </row>
    <row r="10429" spans="1:6" x14ac:dyDescent="0.3">
      <c r="A10429" s="9" t="s">
        <v>194</v>
      </c>
      <c r="B10429" s="8" t="s">
        <v>327</v>
      </c>
      <c r="C10429" s="8" t="s">
        <v>388</v>
      </c>
      <c r="D10429" s="8" t="s">
        <v>321</v>
      </c>
      <c r="E10429" s="8" t="s">
        <v>483</v>
      </c>
      <c r="F10429" s="55" t="s">
        <v>39168</v>
      </c>
    </row>
    <row r="10430" spans="1:6" x14ac:dyDescent="0.3">
      <c r="A10430" s="9" t="s">
        <v>20998</v>
      </c>
      <c r="B10430" s="8" t="s">
        <v>20999</v>
      </c>
      <c r="C10430" s="8" t="s">
        <v>367</v>
      </c>
      <c r="D10430" s="8" t="s">
        <v>320</v>
      </c>
      <c r="E10430" s="8" t="s">
        <v>368</v>
      </c>
      <c r="F10430" s="55" t="s">
        <v>39168</v>
      </c>
    </row>
    <row r="10431" spans="1:6" x14ac:dyDescent="0.3">
      <c r="A10431" s="9" t="s">
        <v>21000</v>
      </c>
      <c r="B10431" s="8" t="s">
        <v>21001</v>
      </c>
      <c r="C10431" s="8" t="s">
        <v>367</v>
      </c>
      <c r="D10431" s="8" t="s">
        <v>320</v>
      </c>
      <c r="E10431" s="8" t="s">
        <v>368</v>
      </c>
      <c r="F10431" s="55" t="s">
        <v>39168</v>
      </c>
    </row>
    <row r="10432" spans="1:6" x14ac:dyDescent="0.3">
      <c r="A10432" s="9" t="s">
        <v>21002</v>
      </c>
      <c r="B10432" s="8" t="s">
        <v>21003</v>
      </c>
      <c r="C10432" s="8" t="s">
        <v>367</v>
      </c>
      <c r="D10432" s="8" t="s">
        <v>320</v>
      </c>
      <c r="E10432" s="8" t="s">
        <v>368</v>
      </c>
      <c r="F10432" s="55" t="s">
        <v>39168</v>
      </c>
    </row>
    <row r="10433" spans="1:6" x14ac:dyDescent="0.3">
      <c r="A10433" s="9" t="s">
        <v>21004</v>
      </c>
      <c r="B10433" s="8" t="s">
        <v>21005</v>
      </c>
      <c r="C10433" s="8" t="s">
        <v>367</v>
      </c>
      <c r="D10433" s="8" t="s">
        <v>320</v>
      </c>
      <c r="E10433" s="8" t="s">
        <v>368</v>
      </c>
      <c r="F10433" s="55" t="s">
        <v>39168</v>
      </c>
    </row>
    <row r="10434" spans="1:6" x14ac:dyDescent="0.3">
      <c r="A10434" s="9" t="s">
        <v>21006</v>
      </c>
      <c r="B10434" s="8" t="s">
        <v>21007</v>
      </c>
      <c r="C10434" s="8" t="s">
        <v>367</v>
      </c>
      <c r="D10434" s="8" t="s">
        <v>320</v>
      </c>
      <c r="E10434" s="8" t="s">
        <v>368</v>
      </c>
      <c r="F10434" s="55" t="s">
        <v>39168</v>
      </c>
    </row>
    <row r="10435" spans="1:6" x14ac:dyDescent="0.3">
      <c r="A10435" s="9" t="s">
        <v>21008</v>
      </c>
      <c r="B10435" s="8" t="s">
        <v>21009</v>
      </c>
      <c r="C10435" s="8" t="s">
        <v>367</v>
      </c>
      <c r="D10435" s="8" t="s">
        <v>320</v>
      </c>
      <c r="E10435" s="8" t="s">
        <v>368</v>
      </c>
      <c r="F10435" s="55" t="s">
        <v>39168</v>
      </c>
    </row>
    <row r="10436" spans="1:6" x14ac:dyDescent="0.3">
      <c r="A10436" s="9" t="s">
        <v>21010</v>
      </c>
      <c r="B10436" s="8" t="s">
        <v>21011</v>
      </c>
      <c r="C10436" s="8" t="s">
        <v>367</v>
      </c>
      <c r="D10436" s="8" t="s">
        <v>320</v>
      </c>
      <c r="E10436" s="8" t="s">
        <v>368</v>
      </c>
      <c r="F10436" s="55" t="s">
        <v>39168</v>
      </c>
    </row>
    <row r="10437" spans="1:6" x14ac:dyDescent="0.3">
      <c r="A10437" s="9" t="s">
        <v>21012</v>
      </c>
      <c r="B10437" s="8" t="s">
        <v>21013</v>
      </c>
      <c r="C10437" s="8" t="s">
        <v>367</v>
      </c>
      <c r="D10437" s="8" t="s">
        <v>320</v>
      </c>
      <c r="E10437" s="8" t="s">
        <v>368</v>
      </c>
      <c r="F10437" s="55" t="s">
        <v>39168</v>
      </c>
    </row>
    <row r="10438" spans="1:6" x14ac:dyDescent="0.3">
      <c r="A10438" s="9" t="s">
        <v>21014</v>
      </c>
      <c r="B10438" s="8" t="s">
        <v>21015</v>
      </c>
      <c r="C10438" s="8" t="s">
        <v>367</v>
      </c>
      <c r="D10438" s="8" t="s">
        <v>320</v>
      </c>
      <c r="E10438" s="8" t="s">
        <v>368</v>
      </c>
      <c r="F10438" s="55" t="s">
        <v>39168</v>
      </c>
    </row>
    <row r="10439" spans="1:6" x14ac:dyDescent="0.3">
      <c r="A10439" s="9" t="s">
        <v>21016</v>
      </c>
      <c r="B10439" s="8" t="s">
        <v>21017</v>
      </c>
      <c r="C10439" s="8" t="s">
        <v>367</v>
      </c>
      <c r="D10439" s="8" t="s">
        <v>320</v>
      </c>
      <c r="E10439" s="8" t="s">
        <v>368</v>
      </c>
      <c r="F10439" s="55" t="s">
        <v>39168</v>
      </c>
    </row>
    <row r="10440" spans="1:6" x14ac:dyDescent="0.3">
      <c r="A10440" s="9" t="s">
        <v>21018</v>
      </c>
      <c r="B10440" s="8" t="s">
        <v>21019</v>
      </c>
      <c r="C10440" s="8" t="s">
        <v>367</v>
      </c>
      <c r="D10440" s="8" t="s">
        <v>320</v>
      </c>
      <c r="E10440" s="8" t="s">
        <v>368</v>
      </c>
      <c r="F10440" s="55" t="s">
        <v>39168</v>
      </c>
    </row>
    <row r="10441" spans="1:6" x14ac:dyDescent="0.3">
      <c r="A10441" s="9" t="s">
        <v>21020</v>
      </c>
      <c r="B10441" s="8" t="s">
        <v>21021</v>
      </c>
      <c r="C10441" s="8" t="s">
        <v>367</v>
      </c>
      <c r="D10441" s="8" t="s">
        <v>320</v>
      </c>
      <c r="E10441" s="8" t="s">
        <v>368</v>
      </c>
      <c r="F10441" s="55" t="s">
        <v>39168</v>
      </c>
    </row>
    <row r="10442" spans="1:6" x14ac:dyDescent="0.3">
      <c r="A10442" s="9" t="s">
        <v>21022</v>
      </c>
      <c r="B10442" s="8" t="s">
        <v>21023</v>
      </c>
      <c r="C10442" s="8" t="s">
        <v>367</v>
      </c>
      <c r="D10442" s="8" t="s">
        <v>320</v>
      </c>
      <c r="E10442" s="8" t="s">
        <v>368</v>
      </c>
      <c r="F10442" s="55" t="s">
        <v>39168</v>
      </c>
    </row>
    <row r="10443" spans="1:6" x14ac:dyDescent="0.3">
      <c r="A10443" s="9" t="s">
        <v>21024</v>
      </c>
      <c r="B10443" s="8" t="s">
        <v>21025</v>
      </c>
      <c r="C10443" s="8" t="s">
        <v>367</v>
      </c>
      <c r="D10443" s="8" t="s">
        <v>320</v>
      </c>
      <c r="E10443" s="8" t="s">
        <v>368</v>
      </c>
      <c r="F10443" s="55" t="s">
        <v>39168</v>
      </c>
    </row>
    <row r="10444" spans="1:6" x14ac:dyDescent="0.3">
      <c r="A10444" s="9" t="s">
        <v>21026</v>
      </c>
      <c r="B10444" s="8" t="s">
        <v>21027</v>
      </c>
      <c r="C10444" s="8" t="s">
        <v>367</v>
      </c>
      <c r="D10444" s="8" t="s">
        <v>320</v>
      </c>
      <c r="E10444" s="8" t="s">
        <v>368</v>
      </c>
      <c r="F10444" s="55" t="s">
        <v>39168</v>
      </c>
    </row>
    <row r="10445" spans="1:6" x14ac:dyDescent="0.3">
      <c r="A10445" s="9" t="s">
        <v>21028</v>
      </c>
      <c r="B10445" s="8" t="s">
        <v>21029</v>
      </c>
      <c r="C10445" s="8" t="s">
        <v>367</v>
      </c>
      <c r="D10445" s="8" t="s">
        <v>320</v>
      </c>
      <c r="E10445" s="8" t="s">
        <v>368</v>
      </c>
      <c r="F10445" s="55" t="s">
        <v>39168</v>
      </c>
    </row>
    <row r="10446" spans="1:6" x14ac:dyDescent="0.3">
      <c r="A10446" s="9" t="s">
        <v>21030</v>
      </c>
      <c r="B10446" s="8" t="s">
        <v>21031</v>
      </c>
      <c r="C10446" s="8" t="s">
        <v>367</v>
      </c>
      <c r="D10446" s="8" t="s">
        <v>320</v>
      </c>
      <c r="E10446" s="8" t="s">
        <v>368</v>
      </c>
      <c r="F10446" s="55" t="s">
        <v>39168</v>
      </c>
    </row>
    <row r="10447" spans="1:6" x14ac:dyDescent="0.3">
      <c r="A10447" s="9" t="s">
        <v>21032</v>
      </c>
      <c r="B10447" s="8" t="s">
        <v>21033</v>
      </c>
      <c r="C10447" s="8" t="s">
        <v>367</v>
      </c>
      <c r="D10447" s="8" t="s">
        <v>320</v>
      </c>
      <c r="E10447" s="8" t="s">
        <v>368</v>
      </c>
      <c r="F10447" s="55" t="s">
        <v>39168</v>
      </c>
    </row>
    <row r="10448" spans="1:6" x14ac:dyDescent="0.3">
      <c r="A10448" s="9" t="s">
        <v>21034</v>
      </c>
      <c r="B10448" s="8" t="s">
        <v>21035</v>
      </c>
      <c r="C10448" s="8" t="s">
        <v>367</v>
      </c>
      <c r="D10448" s="8" t="s">
        <v>320</v>
      </c>
      <c r="E10448" s="8" t="s">
        <v>368</v>
      </c>
      <c r="F10448" s="55" t="s">
        <v>39168</v>
      </c>
    </row>
    <row r="10449" spans="1:6" x14ac:dyDescent="0.3">
      <c r="A10449" s="9" t="s">
        <v>21036</v>
      </c>
      <c r="B10449" s="8" t="s">
        <v>21037</v>
      </c>
      <c r="C10449" s="8" t="s">
        <v>367</v>
      </c>
      <c r="D10449" s="8" t="s">
        <v>320</v>
      </c>
      <c r="E10449" s="8" t="s">
        <v>368</v>
      </c>
      <c r="F10449" s="55" t="s">
        <v>39168</v>
      </c>
    </row>
    <row r="10450" spans="1:6" x14ac:dyDescent="0.3">
      <c r="A10450" s="9" t="s">
        <v>21038</v>
      </c>
      <c r="B10450" s="8" t="s">
        <v>21039</v>
      </c>
      <c r="C10450" s="8" t="s">
        <v>367</v>
      </c>
      <c r="D10450" s="8" t="s">
        <v>320</v>
      </c>
      <c r="E10450" s="8" t="s">
        <v>368</v>
      </c>
      <c r="F10450" s="55" t="s">
        <v>39168</v>
      </c>
    </row>
    <row r="10451" spans="1:6" x14ac:dyDescent="0.3">
      <c r="A10451" s="9" t="s">
        <v>21040</v>
      </c>
      <c r="B10451" s="8" t="s">
        <v>21041</v>
      </c>
      <c r="C10451" s="8" t="s">
        <v>367</v>
      </c>
      <c r="D10451" s="8" t="s">
        <v>320</v>
      </c>
      <c r="E10451" s="8" t="s">
        <v>368</v>
      </c>
      <c r="F10451" s="55" t="s">
        <v>39168</v>
      </c>
    </row>
    <row r="10452" spans="1:6" x14ac:dyDescent="0.3">
      <c r="A10452" s="9" t="s">
        <v>21042</v>
      </c>
      <c r="B10452" s="8" t="s">
        <v>21043</v>
      </c>
      <c r="C10452" s="8" t="s">
        <v>367</v>
      </c>
      <c r="D10452" s="8" t="s">
        <v>320</v>
      </c>
      <c r="E10452" s="8" t="s">
        <v>368</v>
      </c>
      <c r="F10452" s="55" t="s">
        <v>39168</v>
      </c>
    </row>
    <row r="10453" spans="1:6" x14ac:dyDescent="0.3">
      <c r="A10453" s="9" t="s">
        <v>21044</v>
      </c>
      <c r="B10453" s="8" t="s">
        <v>21045</v>
      </c>
      <c r="C10453" s="8" t="s">
        <v>367</v>
      </c>
      <c r="D10453" s="8" t="s">
        <v>320</v>
      </c>
      <c r="E10453" s="8" t="s">
        <v>368</v>
      </c>
      <c r="F10453" s="55" t="s">
        <v>39168</v>
      </c>
    </row>
    <row r="10454" spans="1:6" x14ac:dyDescent="0.3">
      <c r="A10454" s="9" t="s">
        <v>21046</v>
      </c>
      <c r="B10454" s="8" t="s">
        <v>21047</v>
      </c>
      <c r="C10454" s="8" t="s">
        <v>367</v>
      </c>
      <c r="D10454" s="8" t="s">
        <v>320</v>
      </c>
      <c r="E10454" s="8" t="s">
        <v>368</v>
      </c>
      <c r="F10454" s="55" t="s">
        <v>39168</v>
      </c>
    </row>
    <row r="10455" spans="1:6" x14ac:dyDescent="0.3">
      <c r="A10455" s="9" t="s">
        <v>21048</v>
      </c>
      <c r="B10455" s="8" t="s">
        <v>21049</v>
      </c>
      <c r="C10455" s="8" t="s">
        <v>367</v>
      </c>
      <c r="D10455" s="8" t="s">
        <v>320</v>
      </c>
      <c r="E10455" s="8" t="s">
        <v>368</v>
      </c>
      <c r="F10455" s="55" t="s">
        <v>39168</v>
      </c>
    </row>
    <row r="10456" spans="1:6" x14ac:dyDescent="0.3">
      <c r="A10456" s="9" t="s">
        <v>21050</v>
      </c>
      <c r="B10456" s="8" t="s">
        <v>21051</v>
      </c>
      <c r="C10456" s="8" t="s">
        <v>367</v>
      </c>
      <c r="D10456" s="8" t="s">
        <v>320</v>
      </c>
      <c r="E10456" s="8" t="s">
        <v>368</v>
      </c>
      <c r="F10456" s="55" t="s">
        <v>39168</v>
      </c>
    </row>
    <row r="10457" spans="1:6" x14ac:dyDescent="0.3">
      <c r="A10457" s="9" t="s">
        <v>21052</v>
      </c>
      <c r="B10457" s="8" t="s">
        <v>21053</v>
      </c>
      <c r="C10457" s="8" t="s">
        <v>367</v>
      </c>
      <c r="D10457" s="8" t="s">
        <v>320</v>
      </c>
      <c r="E10457" s="8" t="s">
        <v>368</v>
      </c>
      <c r="F10457" s="55" t="s">
        <v>39168</v>
      </c>
    </row>
    <row r="10458" spans="1:6" x14ac:dyDescent="0.3">
      <c r="A10458" s="9" t="s">
        <v>21054</v>
      </c>
      <c r="B10458" s="8" t="s">
        <v>21055</v>
      </c>
      <c r="C10458" s="8" t="s">
        <v>367</v>
      </c>
      <c r="D10458" s="8" t="s">
        <v>320</v>
      </c>
      <c r="E10458" s="8" t="s">
        <v>368</v>
      </c>
      <c r="F10458" s="55" t="s">
        <v>39168</v>
      </c>
    </row>
    <row r="10459" spans="1:6" x14ac:dyDescent="0.3">
      <c r="A10459" s="9" t="s">
        <v>21056</v>
      </c>
      <c r="B10459" s="8" t="s">
        <v>21057</v>
      </c>
      <c r="C10459" s="8" t="s">
        <v>367</v>
      </c>
      <c r="D10459" s="8" t="s">
        <v>320</v>
      </c>
      <c r="E10459" s="8" t="s">
        <v>368</v>
      </c>
      <c r="F10459" s="55" t="s">
        <v>39168</v>
      </c>
    </row>
    <row r="10460" spans="1:6" x14ac:dyDescent="0.3">
      <c r="A10460" s="9" t="s">
        <v>21058</v>
      </c>
      <c r="B10460" s="8" t="s">
        <v>21059</v>
      </c>
      <c r="C10460" s="8" t="s">
        <v>367</v>
      </c>
      <c r="D10460" s="8" t="s">
        <v>320</v>
      </c>
      <c r="E10460" s="8" t="s">
        <v>368</v>
      </c>
      <c r="F10460" s="55" t="s">
        <v>39168</v>
      </c>
    </row>
    <row r="10461" spans="1:6" x14ac:dyDescent="0.3">
      <c r="A10461" s="9" t="s">
        <v>21060</v>
      </c>
      <c r="B10461" s="8" t="s">
        <v>21061</v>
      </c>
      <c r="C10461" s="8" t="s">
        <v>367</v>
      </c>
      <c r="D10461" s="8" t="s">
        <v>320</v>
      </c>
      <c r="E10461" s="8" t="s">
        <v>368</v>
      </c>
      <c r="F10461" s="55" t="s">
        <v>39168</v>
      </c>
    </row>
    <row r="10462" spans="1:6" x14ac:dyDescent="0.3">
      <c r="A10462" s="9" t="s">
        <v>21062</v>
      </c>
      <c r="B10462" s="8" t="s">
        <v>21063</v>
      </c>
      <c r="C10462" s="8" t="s">
        <v>367</v>
      </c>
      <c r="D10462" s="8" t="s">
        <v>320</v>
      </c>
      <c r="E10462" s="8" t="s">
        <v>368</v>
      </c>
      <c r="F10462" s="55" t="s">
        <v>39168</v>
      </c>
    </row>
    <row r="10463" spans="1:6" x14ac:dyDescent="0.3">
      <c r="A10463" s="9" t="s">
        <v>21064</v>
      </c>
      <c r="B10463" s="8" t="s">
        <v>21065</v>
      </c>
      <c r="C10463" s="8" t="s">
        <v>367</v>
      </c>
      <c r="D10463" s="8" t="s">
        <v>320</v>
      </c>
      <c r="E10463" s="8" t="s">
        <v>368</v>
      </c>
      <c r="F10463" s="55" t="s">
        <v>39168</v>
      </c>
    </row>
    <row r="10464" spans="1:6" x14ac:dyDescent="0.3">
      <c r="A10464" s="9" t="s">
        <v>21066</v>
      </c>
      <c r="B10464" s="8" t="s">
        <v>21067</v>
      </c>
      <c r="C10464" s="8" t="s">
        <v>367</v>
      </c>
      <c r="D10464" s="8" t="s">
        <v>320</v>
      </c>
      <c r="E10464" s="8" t="s">
        <v>368</v>
      </c>
      <c r="F10464" s="55" t="s">
        <v>39168</v>
      </c>
    </row>
    <row r="10465" spans="1:6" x14ac:dyDescent="0.3">
      <c r="A10465" s="9" t="s">
        <v>21068</v>
      </c>
      <c r="B10465" s="8" t="s">
        <v>21069</v>
      </c>
      <c r="C10465" s="8" t="s">
        <v>367</v>
      </c>
      <c r="D10465" s="8" t="s">
        <v>320</v>
      </c>
      <c r="E10465" s="8" t="s">
        <v>368</v>
      </c>
      <c r="F10465" s="55" t="s">
        <v>39168</v>
      </c>
    </row>
    <row r="10466" spans="1:6" x14ac:dyDescent="0.3">
      <c r="A10466" s="9" t="s">
        <v>21070</v>
      </c>
      <c r="B10466" s="8" t="s">
        <v>21071</v>
      </c>
      <c r="C10466" s="8" t="s">
        <v>367</v>
      </c>
      <c r="D10466" s="8" t="s">
        <v>320</v>
      </c>
      <c r="E10466" s="8" t="s">
        <v>368</v>
      </c>
      <c r="F10466" s="55" t="s">
        <v>39168</v>
      </c>
    </row>
    <row r="10467" spans="1:6" x14ac:dyDescent="0.3">
      <c r="A10467" s="9" t="s">
        <v>21072</v>
      </c>
      <c r="B10467" s="8" t="s">
        <v>21073</v>
      </c>
      <c r="C10467" s="8" t="s">
        <v>367</v>
      </c>
      <c r="D10467" s="8" t="s">
        <v>320</v>
      </c>
      <c r="E10467" s="8" t="s">
        <v>368</v>
      </c>
      <c r="F10467" s="55" t="s">
        <v>39168</v>
      </c>
    </row>
    <row r="10468" spans="1:6" x14ac:dyDescent="0.3">
      <c r="A10468" s="9" t="s">
        <v>21074</v>
      </c>
      <c r="B10468" s="8" t="s">
        <v>21075</v>
      </c>
      <c r="C10468" s="8" t="s">
        <v>367</v>
      </c>
      <c r="D10468" s="8" t="s">
        <v>320</v>
      </c>
      <c r="E10468" s="8" t="s">
        <v>368</v>
      </c>
      <c r="F10468" s="55" t="s">
        <v>39168</v>
      </c>
    </row>
    <row r="10469" spans="1:6" x14ac:dyDescent="0.3">
      <c r="A10469" s="9" t="s">
        <v>21076</v>
      </c>
      <c r="B10469" s="8" t="s">
        <v>21077</v>
      </c>
      <c r="C10469" s="8" t="s">
        <v>367</v>
      </c>
      <c r="D10469" s="8" t="s">
        <v>320</v>
      </c>
      <c r="E10469" s="8" t="s">
        <v>368</v>
      </c>
      <c r="F10469" s="55" t="s">
        <v>39168</v>
      </c>
    </row>
    <row r="10470" spans="1:6" x14ac:dyDescent="0.3">
      <c r="A10470" s="9" t="s">
        <v>21078</v>
      </c>
      <c r="B10470" s="8" t="s">
        <v>21079</v>
      </c>
      <c r="C10470" s="8" t="s">
        <v>367</v>
      </c>
      <c r="D10470" s="8" t="s">
        <v>320</v>
      </c>
      <c r="E10470" s="8" t="s">
        <v>368</v>
      </c>
      <c r="F10470" s="55" t="s">
        <v>39168</v>
      </c>
    </row>
    <row r="10471" spans="1:6" x14ac:dyDescent="0.3">
      <c r="A10471" s="9" t="s">
        <v>21080</v>
      </c>
      <c r="B10471" s="8" t="s">
        <v>21081</v>
      </c>
      <c r="C10471" s="8" t="s">
        <v>367</v>
      </c>
      <c r="D10471" s="8" t="s">
        <v>320</v>
      </c>
      <c r="E10471" s="8" t="s">
        <v>368</v>
      </c>
      <c r="F10471" s="55" t="s">
        <v>39168</v>
      </c>
    </row>
    <row r="10472" spans="1:6" x14ac:dyDescent="0.3">
      <c r="A10472" s="9" t="s">
        <v>21082</v>
      </c>
      <c r="B10472" s="8" t="s">
        <v>21083</v>
      </c>
      <c r="C10472" s="8" t="s">
        <v>367</v>
      </c>
      <c r="D10472" s="8" t="s">
        <v>320</v>
      </c>
      <c r="E10472" s="8" t="s">
        <v>368</v>
      </c>
      <c r="F10472" s="55" t="s">
        <v>39168</v>
      </c>
    </row>
    <row r="10473" spans="1:6" x14ac:dyDescent="0.3">
      <c r="A10473" s="9" t="s">
        <v>21084</v>
      </c>
      <c r="B10473" s="8" t="s">
        <v>21085</v>
      </c>
      <c r="C10473" s="8" t="s">
        <v>367</v>
      </c>
      <c r="D10473" s="8" t="s">
        <v>320</v>
      </c>
      <c r="E10473" s="8" t="s">
        <v>368</v>
      </c>
      <c r="F10473" s="55" t="s">
        <v>39168</v>
      </c>
    </row>
    <row r="10474" spans="1:6" x14ac:dyDescent="0.3">
      <c r="A10474" s="9" t="s">
        <v>21086</v>
      </c>
      <c r="B10474" s="8" t="s">
        <v>21087</v>
      </c>
      <c r="C10474" s="8" t="s">
        <v>367</v>
      </c>
      <c r="D10474" s="8" t="s">
        <v>320</v>
      </c>
      <c r="E10474" s="8" t="s">
        <v>368</v>
      </c>
      <c r="F10474" s="55" t="s">
        <v>39168</v>
      </c>
    </row>
    <row r="10475" spans="1:6" x14ac:dyDescent="0.3">
      <c r="A10475" s="9" t="s">
        <v>21088</v>
      </c>
      <c r="B10475" s="8" t="s">
        <v>21089</v>
      </c>
      <c r="C10475" s="8" t="s">
        <v>367</v>
      </c>
      <c r="D10475" s="8" t="s">
        <v>320</v>
      </c>
      <c r="E10475" s="8" t="s">
        <v>368</v>
      </c>
      <c r="F10475" s="55" t="s">
        <v>39168</v>
      </c>
    </row>
    <row r="10476" spans="1:6" x14ac:dyDescent="0.3">
      <c r="A10476" s="9" t="s">
        <v>21090</v>
      </c>
      <c r="B10476" s="8" t="s">
        <v>21091</v>
      </c>
      <c r="C10476" s="8" t="s">
        <v>367</v>
      </c>
      <c r="D10476" s="8" t="s">
        <v>320</v>
      </c>
      <c r="E10476" s="8" t="s">
        <v>368</v>
      </c>
      <c r="F10476" s="55" t="s">
        <v>39168</v>
      </c>
    </row>
    <row r="10477" spans="1:6" x14ac:dyDescent="0.3">
      <c r="A10477" s="9" t="s">
        <v>21092</v>
      </c>
      <c r="B10477" s="8" t="s">
        <v>21093</v>
      </c>
      <c r="C10477" s="8" t="s">
        <v>367</v>
      </c>
      <c r="D10477" s="8" t="s">
        <v>320</v>
      </c>
      <c r="E10477" s="8" t="s">
        <v>368</v>
      </c>
      <c r="F10477" s="55" t="s">
        <v>39168</v>
      </c>
    </row>
    <row r="10478" spans="1:6" x14ac:dyDescent="0.3">
      <c r="A10478" s="9" t="s">
        <v>21094</v>
      </c>
      <c r="B10478" s="8" t="s">
        <v>21095</v>
      </c>
      <c r="C10478" s="8" t="s">
        <v>367</v>
      </c>
      <c r="D10478" s="8" t="s">
        <v>320</v>
      </c>
      <c r="E10478" s="8" t="s">
        <v>368</v>
      </c>
      <c r="F10478" s="55" t="s">
        <v>39168</v>
      </c>
    </row>
    <row r="10479" spans="1:6" x14ac:dyDescent="0.3">
      <c r="A10479" s="9" t="s">
        <v>21096</v>
      </c>
      <c r="B10479" s="8" t="s">
        <v>21097</v>
      </c>
      <c r="C10479" s="8" t="s">
        <v>367</v>
      </c>
      <c r="D10479" s="8" t="s">
        <v>320</v>
      </c>
      <c r="E10479" s="8" t="s">
        <v>368</v>
      </c>
      <c r="F10479" s="55" t="s">
        <v>39168</v>
      </c>
    </row>
    <row r="10480" spans="1:6" x14ac:dyDescent="0.3">
      <c r="A10480" s="9" t="s">
        <v>21098</v>
      </c>
      <c r="B10480" s="8" t="s">
        <v>21099</v>
      </c>
      <c r="C10480" s="8" t="s">
        <v>367</v>
      </c>
      <c r="D10480" s="8" t="s">
        <v>320</v>
      </c>
      <c r="E10480" s="8" t="s">
        <v>368</v>
      </c>
      <c r="F10480" s="55" t="s">
        <v>39168</v>
      </c>
    </row>
    <row r="10481" spans="1:6" x14ac:dyDescent="0.3">
      <c r="A10481" s="9" t="s">
        <v>21100</v>
      </c>
      <c r="B10481" s="8" t="s">
        <v>21101</v>
      </c>
      <c r="C10481" s="8" t="s">
        <v>367</v>
      </c>
      <c r="D10481" s="8" t="s">
        <v>320</v>
      </c>
      <c r="E10481" s="8" t="s">
        <v>368</v>
      </c>
      <c r="F10481" s="55" t="s">
        <v>39168</v>
      </c>
    </row>
    <row r="10482" spans="1:6" x14ac:dyDescent="0.3">
      <c r="A10482" s="9" t="s">
        <v>21102</v>
      </c>
      <c r="B10482" s="8" t="s">
        <v>21103</v>
      </c>
      <c r="C10482" s="8" t="s">
        <v>367</v>
      </c>
      <c r="D10482" s="8" t="s">
        <v>320</v>
      </c>
      <c r="E10482" s="8" t="s">
        <v>368</v>
      </c>
      <c r="F10482" s="55" t="s">
        <v>39168</v>
      </c>
    </row>
    <row r="10483" spans="1:6" x14ac:dyDescent="0.3">
      <c r="A10483" s="9" t="s">
        <v>21104</v>
      </c>
      <c r="B10483" s="8" t="s">
        <v>21105</v>
      </c>
      <c r="C10483" s="8" t="s">
        <v>367</v>
      </c>
      <c r="D10483" s="8" t="s">
        <v>320</v>
      </c>
      <c r="E10483" s="8" t="s">
        <v>368</v>
      </c>
      <c r="F10483" s="55" t="s">
        <v>39168</v>
      </c>
    </row>
    <row r="10484" spans="1:6" x14ac:dyDescent="0.3">
      <c r="A10484" s="9" t="s">
        <v>21106</v>
      </c>
      <c r="B10484" s="8" t="s">
        <v>21107</v>
      </c>
      <c r="C10484" s="8" t="s">
        <v>367</v>
      </c>
      <c r="D10484" s="8" t="s">
        <v>320</v>
      </c>
      <c r="E10484" s="8" t="s">
        <v>368</v>
      </c>
      <c r="F10484" s="55" t="s">
        <v>39168</v>
      </c>
    </row>
    <row r="10485" spans="1:6" x14ac:dyDescent="0.3">
      <c r="A10485" s="9" t="s">
        <v>21108</v>
      </c>
      <c r="B10485" s="8" t="s">
        <v>21109</v>
      </c>
      <c r="C10485" s="8" t="s">
        <v>367</v>
      </c>
      <c r="D10485" s="8" t="s">
        <v>320</v>
      </c>
      <c r="E10485" s="8" t="s">
        <v>368</v>
      </c>
      <c r="F10485" s="55" t="s">
        <v>39168</v>
      </c>
    </row>
    <row r="10486" spans="1:6" x14ac:dyDescent="0.3">
      <c r="A10486" s="9" t="s">
        <v>21110</v>
      </c>
      <c r="B10486" s="8" t="s">
        <v>21111</v>
      </c>
      <c r="C10486" s="8" t="s">
        <v>367</v>
      </c>
      <c r="D10486" s="8" t="s">
        <v>320</v>
      </c>
      <c r="E10486" s="8" t="s">
        <v>368</v>
      </c>
      <c r="F10486" s="55" t="s">
        <v>39168</v>
      </c>
    </row>
    <row r="10487" spans="1:6" x14ac:dyDescent="0.3">
      <c r="A10487" s="9" t="s">
        <v>21112</v>
      </c>
      <c r="B10487" s="8" t="s">
        <v>21113</v>
      </c>
      <c r="C10487" s="8" t="s">
        <v>367</v>
      </c>
      <c r="D10487" s="8" t="s">
        <v>320</v>
      </c>
      <c r="E10487" s="8" t="s">
        <v>368</v>
      </c>
      <c r="F10487" s="55" t="s">
        <v>39168</v>
      </c>
    </row>
    <row r="10488" spans="1:6" x14ac:dyDescent="0.3">
      <c r="A10488" s="9" t="s">
        <v>21114</v>
      </c>
      <c r="B10488" s="8" t="s">
        <v>21115</v>
      </c>
      <c r="C10488" s="8" t="s">
        <v>367</v>
      </c>
      <c r="D10488" s="8" t="s">
        <v>320</v>
      </c>
      <c r="E10488" s="8" t="s">
        <v>368</v>
      </c>
      <c r="F10488" s="55" t="s">
        <v>39168</v>
      </c>
    </row>
    <row r="10489" spans="1:6" x14ac:dyDescent="0.3">
      <c r="A10489" s="9" t="s">
        <v>21116</v>
      </c>
      <c r="B10489" s="8" t="s">
        <v>21117</v>
      </c>
      <c r="C10489" s="8" t="s">
        <v>367</v>
      </c>
      <c r="D10489" s="8" t="s">
        <v>320</v>
      </c>
      <c r="E10489" s="8" t="s">
        <v>368</v>
      </c>
      <c r="F10489" s="55" t="s">
        <v>39168</v>
      </c>
    </row>
    <row r="10490" spans="1:6" x14ac:dyDescent="0.3">
      <c r="A10490" s="9" t="s">
        <v>21118</v>
      </c>
      <c r="B10490" s="8" t="s">
        <v>21119</v>
      </c>
      <c r="C10490" s="8" t="s">
        <v>367</v>
      </c>
      <c r="D10490" s="8" t="s">
        <v>320</v>
      </c>
      <c r="E10490" s="8" t="s">
        <v>368</v>
      </c>
      <c r="F10490" s="55" t="s">
        <v>39168</v>
      </c>
    </row>
    <row r="10491" spans="1:6" x14ac:dyDescent="0.3">
      <c r="A10491" s="9" t="s">
        <v>21120</v>
      </c>
      <c r="B10491" s="8" t="s">
        <v>21121</v>
      </c>
      <c r="C10491" s="8" t="s">
        <v>367</v>
      </c>
      <c r="D10491" s="8" t="s">
        <v>320</v>
      </c>
      <c r="E10491" s="8" t="s">
        <v>368</v>
      </c>
      <c r="F10491" s="55" t="s">
        <v>39168</v>
      </c>
    </row>
    <row r="10492" spans="1:6" x14ac:dyDescent="0.3">
      <c r="A10492" s="9" t="s">
        <v>21122</v>
      </c>
      <c r="B10492" s="8" t="s">
        <v>21123</v>
      </c>
      <c r="C10492" s="8" t="s">
        <v>367</v>
      </c>
      <c r="D10492" s="8" t="s">
        <v>320</v>
      </c>
      <c r="E10492" s="8" t="s">
        <v>368</v>
      </c>
      <c r="F10492" s="55" t="s">
        <v>39168</v>
      </c>
    </row>
    <row r="10493" spans="1:6" x14ac:dyDescent="0.3">
      <c r="A10493" s="9" t="s">
        <v>21124</v>
      </c>
      <c r="B10493" s="8" t="s">
        <v>21125</v>
      </c>
      <c r="C10493" s="8" t="s">
        <v>367</v>
      </c>
      <c r="D10493" s="8" t="s">
        <v>320</v>
      </c>
      <c r="E10493" s="8" t="s">
        <v>368</v>
      </c>
      <c r="F10493" s="55" t="s">
        <v>39168</v>
      </c>
    </row>
    <row r="10494" spans="1:6" x14ac:dyDescent="0.3">
      <c r="A10494" s="9" t="s">
        <v>21126</v>
      </c>
      <c r="B10494" s="8" t="s">
        <v>21127</v>
      </c>
      <c r="C10494" s="8" t="s">
        <v>367</v>
      </c>
      <c r="D10494" s="8" t="s">
        <v>320</v>
      </c>
      <c r="E10494" s="8" t="s">
        <v>368</v>
      </c>
      <c r="F10494" s="55" t="s">
        <v>39168</v>
      </c>
    </row>
    <row r="10495" spans="1:6" x14ac:dyDescent="0.3">
      <c r="A10495" s="9" t="s">
        <v>21128</v>
      </c>
      <c r="B10495" s="8" t="s">
        <v>21129</v>
      </c>
      <c r="C10495" s="8" t="s">
        <v>367</v>
      </c>
      <c r="D10495" s="8" t="s">
        <v>320</v>
      </c>
      <c r="E10495" s="8" t="s">
        <v>368</v>
      </c>
      <c r="F10495" s="55" t="s">
        <v>39168</v>
      </c>
    </row>
    <row r="10496" spans="1:6" x14ac:dyDescent="0.3">
      <c r="A10496" s="9" t="s">
        <v>21130</v>
      </c>
      <c r="B10496" s="8" t="s">
        <v>21131</v>
      </c>
      <c r="C10496" s="8" t="s">
        <v>367</v>
      </c>
      <c r="D10496" s="8" t="s">
        <v>320</v>
      </c>
      <c r="E10496" s="8" t="s">
        <v>368</v>
      </c>
      <c r="F10496" s="55" t="s">
        <v>39168</v>
      </c>
    </row>
    <row r="10497" spans="1:6" x14ac:dyDescent="0.3">
      <c r="A10497" s="9" t="s">
        <v>21132</v>
      </c>
      <c r="B10497" s="8" t="s">
        <v>21133</v>
      </c>
      <c r="C10497" s="8" t="s">
        <v>367</v>
      </c>
      <c r="D10497" s="8" t="s">
        <v>320</v>
      </c>
      <c r="E10497" s="8" t="s">
        <v>368</v>
      </c>
      <c r="F10497" s="55" t="s">
        <v>39168</v>
      </c>
    </row>
    <row r="10498" spans="1:6" x14ac:dyDescent="0.3">
      <c r="A10498" s="9" t="s">
        <v>21134</v>
      </c>
      <c r="B10498" s="8" t="s">
        <v>21135</v>
      </c>
      <c r="C10498" s="8" t="s">
        <v>367</v>
      </c>
      <c r="D10498" s="8" t="s">
        <v>320</v>
      </c>
      <c r="E10498" s="8" t="s">
        <v>368</v>
      </c>
      <c r="F10498" s="55" t="s">
        <v>39168</v>
      </c>
    </row>
    <row r="10499" spans="1:6" x14ac:dyDescent="0.3">
      <c r="A10499" s="9" t="s">
        <v>21136</v>
      </c>
      <c r="B10499" s="8" t="s">
        <v>21137</v>
      </c>
      <c r="C10499" s="8" t="s">
        <v>367</v>
      </c>
      <c r="D10499" s="8" t="s">
        <v>320</v>
      </c>
      <c r="E10499" s="8" t="s">
        <v>368</v>
      </c>
      <c r="F10499" s="55" t="s">
        <v>39168</v>
      </c>
    </row>
    <row r="10500" spans="1:6" x14ac:dyDescent="0.3">
      <c r="A10500" s="9" t="s">
        <v>21138</v>
      </c>
      <c r="B10500" s="8" t="s">
        <v>21139</v>
      </c>
      <c r="C10500" s="8" t="s">
        <v>367</v>
      </c>
      <c r="D10500" s="8" t="s">
        <v>320</v>
      </c>
      <c r="E10500" s="8" t="s">
        <v>368</v>
      </c>
      <c r="F10500" s="55" t="s">
        <v>39168</v>
      </c>
    </row>
    <row r="10501" spans="1:6" x14ac:dyDescent="0.3">
      <c r="A10501" s="9" t="s">
        <v>21140</v>
      </c>
      <c r="B10501" s="8" t="s">
        <v>21141</v>
      </c>
      <c r="C10501" s="8" t="s">
        <v>367</v>
      </c>
      <c r="D10501" s="8" t="s">
        <v>320</v>
      </c>
      <c r="E10501" s="8" t="s">
        <v>368</v>
      </c>
      <c r="F10501" s="55" t="s">
        <v>39168</v>
      </c>
    </row>
    <row r="10502" spans="1:6" x14ac:dyDescent="0.3">
      <c r="A10502" s="9" t="s">
        <v>21142</v>
      </c>
      <c r="B10502" s="8" t="s">
        <v>21143</v>
      </c>
      <c r="C10502" s="8" t="s">
        <v>367</v>
      </c>
      <c r="D10502" s="8" t="s">
        <v>320</v>
      </c>
      <c r="E10502" s="8" t="s">
        <v>368</v>
      </c>
      <c r="F10502" s="55" t="s">
        <v>39168</v>
      </c>
    </row>
    <row r="10503" spans="1:6" x14ac:dyDescent="0.3">
      <c r="A10503" s="9" t="s">
        <v>21144</v>
      </c>
      <c r="B10503" s="8" t="s">
        <v>21145</v>
      </c>
      <c r="C10503" s="8" t="s">
        <v>367</v>
      </c>
      <c r="D10503" s="8" t="s">
        <v>320</v>
      </c>
      <c r="E10503" s="8" t="s">
        <v>368</v>
      </c>
      <c r="F10503" s="55" t="s">
        <v>39168</v>
      </c>
    </row>
    <row r="10504" spans="1:6" x14ac:dyDescent="0.3">
      <c r="A10504" s="9" t="s">
        <v>21146</v>
      </c>
      <c r="B10504" s="8" t="s">
        <v>21147</v>
      </c>
      <c r="C10504" s="8" t="s">
        <v>367</v>
      </c>
      <c r="D10504" s="8" t="s">
        <v>320</v>
      </c>
      <c r="E10504" s="8" t="s">
        <v>368</v>
      </c>
      <c r="F10504" s="55" t="s">
        <v>39168</v>
      </c>
    </row>
    <row r="10505" spans="1:6" x14ac:dyDescent="0.3">
      <c r="A10505" s="9" t="s">
        <v>21148</v>
      </c>
      <c r="B10505" s="8" t="s">
        <v>21149</v>
      </c>
      <c r="C10505" s="8" t="s">
        <v>367</v>
      </c>
      <c r="D10505" s="8" t="s">
        <v>320</v>
      </c>
      <c r="E10505" s="8" t="s">
        <v>368</v>
      </c>
      <c r="F10505" s="55" t="s">
        <v>39168</v>
      </c>
    </row>
    <row r="10506" spans="1:6" x14ac:dyDescent="0.3">
      <c r="A10506" s="9" t="s">
        <v>21150</v>
      </c>
      <c r="B10506" s="8" t="s">
        <v>21151</v>
      </c>
      <c r="C10506" s="8" t="s">
        <v>367</v>
      </c>
      <c r="D10506" s="8" t="s">
        <v>320</v>
      </c>
      <c r="E10506" s="8" t="s">
        <v>368</v>
      </c>
      <c r="F10506" s="55" t="s">
        <v>39168</v>
      </c>
    </row>
    <row r="10507" spans="1:6" x14ac:dyDescent="0.3">
      <c r="A10507" s="9" t="s">
        <v>21152</v>
      </c>
      <c r="B10507" s="8" t="s">
        <v>21153</v>
      </c>
      <c r="C10507" s="8" t="s">
        <v>367</v>
      </c>
      <c r="D10507" s="8" t="s">
        <v>320</v>
      </c>
      <c r="E10507" s="8" t="s">
        <v>368</v>
      </c>
      <c r="F10507" s="55" t="s">
        <v>39168</v>
      </c>
    </row>
    <row r="10508" spans="1:6" x14ac:dyDescent="0.3">
      <c r="A10508" s="9" t="s">
        <v>21154</v>
      </c>
      <c r="B10508" s="8" t="s">
        <v>21155</v>
      </c>
      <c r="C10508" s="8" t="s">
        <v>367</v>
      </c>
      <c r="D10508" s="8" t="s">
        <v>320</v>
      </c>
      <c r="E10508" s="8" t="s">
        <v>368</v>
      </c>
      <c r="F10508" s="55" t="s">
        <v>39168</v>
      </c>
    </row>
    <row r="10509" spans="1:6" x14ac:dyDescent="0.3">
      <c r="A10509" s="9" t="s">
        <v>21156</v>
      </c>
      <c r="B10509" s="8" t="s">
        <v>21157</v>
      </c>
      <c r="C10509" s="8" t="s">
        <v>367</v>
      </c>
      <c r="D10509" s="8" t="s">
        <v>320</v>
      </c>
      <c r="E10509" s="8" t="s">
        <v>368</v>
      </c>
      <c r="F10509" s="55" t="s">
        <v>39168</v>
      </c>
    </row>
    <row r="10510" spans="1:6" x14ac:dyDescent="0.3">
      <c r="A10510" s="9" t="s">
        <v>21158</v>
      </c>
      <c r="B10510" s="8" t="s">
        <v>21159</v>
      </c>
      <c r="C10510" s="8" t="s">
        <v>367</v>
      </c>
      <c r="D10510" s="8" t="s">
        <v>320</v>
      </c>
      <c r="E10510" s="8" t="s">
        <v>368</v>
      </c>
      <c r="F10510" s="55" t="s">
        <v>39168</v>
      </c>
    </row>
    <row r="10511" spans="1:6" x14ac:dyDescent="0.3">
      <c r="A10511" s="9" t="s">
        <v>21160</v>
      </c>
      <c r="B10511" s="8" t="s">
        <v>21161</v>
      </c>
      <c r="C10511" s="8" t="s">
        <v>367</v>
      </c>
      <c r="D10511" s="8" t="s">
        <v>320</v>
      </c>
      <c r="E10511" s="8" t="s">
        <v>368</v>
      </c>
      <c r="F10511" s="55" t="s">
        <v>39168</v>
      </c>
    </row>
    <row r="10512" spans="1:6" x14ac:dyDescent="0.3">
      <c r="A10512" s="9" t="s">
        <v>21162</v>
      </c>
      <c r="B10512" s="8" t="s">
        <v>21163</v>
      </c>
      <c r="C10512" s="8" t="s">
        <v>367</v>
      </c>
      <c r="D10512" s="8" t="s">
        <v>320</v>
      </c>
      <c r="E10512" s="8" t="s">
        <v>368</v>
      </c>
      <c r="F10512" s="55" t="s">
        <v>39168</v>
      </c>
    </row>
    <row r="10513" spans="1:6" x14ac:dyDescent="0.3">
      <c r="A10513" s="9" t="s">
        <v>21164</v>
      </c>
      <c r="B10513" s="8" t="s">
        <v>21165</v>
      </c>
      <c r="C10513" s="8" t="s">
        <v>367</v>
      </c>
      <c r="D10513" s="8" t="s">
        <v>320</v>
      </c>
      <c r="E10513" s="8" t="s">
        <v>368</v>
      </c>
      <c r="F10513" s="55" t="s">
        <v>39168</v>
      </c>
    </row>
    <row r="10514" spans="1:6" x14ac:dyDescent="0.3">
      <c r="A10514" s="9" t="s">
        <v>21166</v>
      </c>
      <c r="B10514" s="8" t="s">
        <v>21167</v>
      </c>
      <c r="C10514" s="8" t="s">
        <v>367</v>
      </c>
      <c r="D10514" s="8" t="s">
        <v>320</v>
      </c>
      <c r="E10514" s="8" t="s">
        <v>368</v>
      </c>
      <c r="F10514" s="55" t="s">
        <v>39168</v>
      </c>
    </row>
    <row r="10515" spans="1:6" x14ac:dyDescent="0.3">
      <c r="A10515" s="9" t="s">
        <v>21168</v>
      </c>
      <c r="B10515" s="8" t="s">
        <v>21169</v>
      </c>
      <c r="C10515" s="8" t="s">
        <v>367</v>
      </c>
      <c r="D10515" s="8" t="s">
        <v>320</v>
      </c>
      <c r="E10515" s="8" t="s">
        <v>368</v>
      </c>
      <c r="F10515" s="55" t="s">
        <v>39168</v>
      </c>
    </row>
    <row r="10516" spans="1:6" x14ac:dyDescent="0.3">
      <c r="A10516" s="9" t="s">
        <v>21170</v>
      </c>
      <c r="B10516" s="8" t="s">
        <v>21171</v>
      </c>
      <c r="C10516" s="8" t="s">
        <v>367</v>
      </c>
      <c r="D10516" s="8" t="s">
        <v>320</v>
      </c>
      <c r="E10516" s="8" t="s">
        <v>368</v>
      </c>
      <c r="F10516" s="55" t="s">
        <v>39168</v>
      </c>
    </row>
    <row r="10517" spans="1:6" x14ac:dyDescent="0.3">
      <c r="A10517" s="9" t="s">
        <v>21172</v>
      </c>
      <c r="B10517" s="8" t="s">
        <v>21173</v>
      </c>
      <c r="C10517" s="8" t="s">
        <v>367</v>
      </c>
      <c r="D10517" s="8" t="s">
        <v>320</v>
      </c>
      <c r="E10517" s="8" t="s">
        <v>368</v>
      </c>
      <c r="F10517" s="55" t="s">
        <v>39168</v>
      </c>
    </row>
    <row r="10518" spans="1:6" x14ac:dyDescent="0.3">
      <c r="A10518" s="9" t="s">
        <v>21174</v>
      </c>
      <c r="B10518" s="8" t="s">
        <v>21175</v>
      </c>
      <c r="C10518" s="8" t="s">
        <v>367</v>
      </c>
      <c r="D10518" s="8" t="s">
        <v>320</v>
      </c>
      <c r="E10518" s="8" t="s">
        <v>368</v>
      </c>
      <c r="F10518" s="55" t="s">
        <v>39168</v>
      </c>
    </row>
    <row r="10519" spans="1:6" x14ac:dyDescent="0.3">
      <c r="A10519" s="9" t="s">
        <v>21176</v>
      </c>
      <c r="B10519" s="8" t="s">
        <v>21177</v>
      </c>
      <c r="C10519" s="8" t="s">
        <v>367</v>
      </c>
      <c r="D10519" s="8" t="s">
        <v>320</v>
      </c>
      <c r="E10519" s="8" t="s">
        <v>368</v>
      </c>
      <c r="F10519" s="55" t="s">
        <v>39168</v>
      </c>
    </row>
    <row r="10520" spans="1:6" x14ac:dyDescent="0.3">
      <c r="A10520" s="9" t="s">
        <v>21178</v>
      </c>
      <c r="B10520" s="8" t="s">
        <v>21179</v>
      </c>
      <c r="C10520" s="8" t="s">
        <v>367</v>
      </c>
      <c r="D10520" s="8" t="s">
        <v>320</v>
      </c>
      <c r="E10520" s="8" t="s">
        <v>368</v>
      </c>
      <c r="F10520" s="55" t="s">
        <v>39168</v>
      </c>
    </row>
    <row r="10521" spans="1:6" x14ac:dyDescent="0.3">
      <c r="A10521" s="9" t="s">
        <v>21180</v>
      </c>
      <c r="B10521" s="8" t="s">
        <v>21181</v>
      </c>
      <c r="C10521" s="8" t="s">
        <v>367</v>
      </c>
      <c r="D10521" s="8" t="s">
        <v>320</v>
      </c>
      <c r="E10521" s="8" t="s">
        <v>368</v>
      </c>
      <c r="F10521" s="55" t="s">
        <v>39168</v>
      </c>
    </row>
    <row r="10522" spans="1:6" x14ac:dyDescent="0.3">
      <c r="A10522" s="9" t="s">
        <v>21182</v>
      </c>
      <c r="B10522" s="8" t="s">
        <v>21183</v>
      </c>
      <c r="C10522" s="8" t="s">
        <v>367</v>
      </c>
      <c r="D10522" s="8" t="s">
        <v>320</v>
      </c>
      <c r="E10522" s="8" t="s">
        <v>368</v>
      </c>
      <c r="F10522" s="55" t="s">
        <v>39168</v>
      </c>
    </row>
    <row r="10523" spans="1:6" x14ac:dyDescent="0.3">
      <c r="A10523" s="9" t="s">
        <v>21184</v>
      </c>
      <c r="B10523" s="8" t="s">
        <v>21185</v>
      </c>
      <c r="C10523" s="8" t="s">
        <v>367</v>
      </c>
      <c r="D10523" s="8" t="s">
        <v>320</v>
      </c>
      <c r="E10523" s="8" t="s">
        <v>368</v>
      </c>
      <c r="F10523" s="55" t="s">
        <v>39168</v>
      </c>
    </row>
    <row r="10524" spans="1:6" x14ac:dyDescent="0.3">
      <c r="A10524" s="9" t="s">
        <v>21186</v>
      </c>
      <c r="B10524" s="8" t="s">
        <v>21187</v>
      </c>
      <c r="C10524" s="8" t="s">
        <v>367</v>
      </c>
      <c r="D10524" s="8" t="s">
        <v>320</v>
      </c>
      <c r="E10524" s="8" t="s">
        <v>368</v>
      </c>
      <c r="F10524" s="55" t="s">
        <v>39168</v>
      </c>
    </row>
    <row r="10525" spans="1:6" x14ac:dyDescent="0.3">
      <c r="A10525" s="9" t="s">
        <v>21188</v>
      </c>
      <c r="B10525" s="8" t="s">
        <v>21189</v>
      </c>
      <c r="C10525" s="8" t="s">
        <v>367</v>
      </c>
      <c r="D10525" s="8" t="s">
        <v>320</v>
      </c>
      <c r="E10525" s="8" t="s">
        <v>368</v>
      </c>
      <c r="F10525" s="55" t="s">
        <v>39168</v>
      </c>
    </row>
    <row r="10526" spans="1:6" x14ac:dyDescent="0.3">
      <c r="A10526" s="9" t="s">
        <v>21190</v>
      </c>
      <c r="B10526" s="8" t="s">
        <v>21191</v>
      </c>
      <c r="C10526" s="8" t="s">
        <v>367</v>
      </c>
      <c r="D10526" s="8" t="s">
        <v>320</v>
      </c>
      <c r="E10526" s="8" t="s">
        <v>368</v>
      </c>
      <c r="F10526" s="55" t="s">
        <v>39168</v>
      </c>
    </row>
    <row r="10527" spans="1:6" x14ac:dyDescent="0.3">
      <c r="A10527" s="9" t="s">
        <v>21192</v>
      </c>
      <c r="B10527" s="8" t="s">
        <v>21193</v>
      </c>
      <c r="C10527" s="8" t="s">
        <v>367</v>
      </c>
      <c r="D10527" s="8" t="s">
        <v>320</v>
      </c>
      <c r="E10527" s="8" t="s">
        <v>368</v>
      </c>
      <c r="F10527" s="55" t="s">
        <v>39168</v>
      </c>
    </row>
    <row r="10528" spans="1:6" x14ac:dyDescent="0.3">
      <c r="A10528" s="9" t="s">
        <v>21194</v>
      </c>
      <c r="B10528" s="8" t="s">
        <v>21195</v>
      </c>
      <c r="C10528" s="8" t="s">
        <v>367</v>
      </c>
      <c r="D10528" s="8" t="s">
        <v>320</v>
      </c>
      <c r="E10528" s="8" t="s">
        <v>368</v>
      </c>
      <c r="F10528" s="55" t="s">
        <v>39168</v>
      </c>
    </row>
    <row r="10529" spans="1:6" x14ac:dyDescent="0.3">
      <c r="A10529" s="9" t="s">
        <v>21196</v>
      </c>
      <c r="B10529" s="8" t="s">
        <v>21197</v>
      </c>
      <c r="C10529" s="8" t="s">
        <v>367</v>
      </c>
      <c r="D10529" s="8" t="s">
        <v>320</v>
      </c>
      <c r="E10529" s="8" t="s">
        <v>368</v>
      </c>
      <c r="F10529" s="55" t="s">
        <v>39168</v>
      </c>
    </row>
    <row r="10530" spans="1:6" x14ac:dyDescent="0.3">
      <c r="A10530" s="9" t="s">
        <v>21198</v>
      </c>
      <c r="B10530" s="8" t="s">
        <v>21199</v>
      </c>
      <c r="C10530" s="8" t="s">
        <v>367</v>
      </c>
      <c r="D10530" s="8" t="s">
        <v>320</v>
      </c>
      <c r="E10530" s="8" t="s">
        <v>368</v>
      </c>
      <c r="F10530" s="55" t="s">
        <v>39168</v>
      </c>
    </row>
    <row r="10531" spans="1:6" x14ac:dyDescent="0.3">
      <c r="A10531" s="9" t="s">
        <v>21200</v>
      </c>
      <c r="B10531" s="8" t="s">
        <v>21201</v>
      </c>
      <c r="C10531" s="8" t="s">
        <v>367</v>
      </c>
      <c r="D10531" s="8" t="s">
        <v>320</v>
      </c>
      <c r="E10531" s="8" t="s">
        <v>368</v>
      </c>
      <c r="F10531" s="55" t="s">
        <v>39168</v>
      </c>
    </row>
    <row r="10532" spans="1:6" x14ac:dyDescent="0.3">
      <c r="A10532" s="9" t="s">
        <v>21202</v>
      </c>
      <c r="B10532" s="8" t="s">
        <v>21203</v>
      </c>
      <c r="C10532" s="8" t="s">
        <v>367</v>
      </c>
      <c r="D10532" s="8" t="s">
        <v>320</v>
      </c>
      <c r="E10532" s="8" t="s">
        <v>368</v>
      </c>
      <c r="F10532" s="55" t="s">
        <v>39168</v>
      </c>
    </row>
    <row r="10533" spans="1:6" x14ac:dyDescent="0.3">
      <c r="A10533" s="9" t="s">
        <v>21204</v>
      </c>
      <c r="B10533" s="8" t="s">
        <v>21205</v>
      </c>
      <c r="C10533" s="8" t="s">
        <v>367</v>
      </c>
      <c r="D10533" s="8" t="s">
        <v>320</v>
      </c>
      <c r="E10533" s="8" t="s">
        <v>368</v>
      </c>
      <c r="F10533" s="55" t="s">
        <v>39168</v>
      </c>
    </row>
    <row r="10534" spans="1:6" x14ac:dyDescent="0.3">
      <c r="A10534" s="9" t="s">
        <v>21206</v>
      </c>
      <c r="B10534" s="8" t="s">
        <v>21207</v>
      </c>
      <c r="C10534" s="8" t="s">
        <v>367</v>
      </c>
      <c r="D10534" s="8" t="s">
        <v>320</v>
      </c>
      <c r="E10534" s="8" t="s">
        <v>368</v>
      </c>
      <c r="F10534" s="55" t="s">
        <v>39168</v>
      </c>
    </row>
    <row r="10535" spans="1:6" x14ac:dyDescent="0.3">
      <c r="A10535" s="9" t="s">
        <v>21208</v>
      </c>
      <c r="B10535" s="8" t="s">
        <v>21209</v>
      </c>
      <c r="C10535" s="8" t="s">
        <v>367</v>
      </c>
      <c r="D10535" s="8" t="s">
        <v>320</v>
      </c>
      <c r="E10535" s="8" t="s">
        <v>368</v>
      </c>
      <c r="F10535" s="55" t="s">
        <v>39168</v>
      </c>
    </row>
    <row r="10536" spans="1:6" x14ac:dyDescent="0.3">
      <c r="A10536" s="9" t="s">
        <v>21210</v>
      </c>
      <c r="B10536" s="8" t="s">
        <v>21211</v>
      </c>
      <c r="C10536" s="8" t="s">
        <v>367</v>
      </c>
      <c r="D10536" s="8" t="s">
        <v>320</v>
      </c>
      <c r="E10536" s="8" t="s">
        <v>368</v>
      </c>
      <c r="F10536" s="55" t="s">
        <v>39168</v>
      </c>
    </row>
    <row r="10537" spans="1:6" x14ac:dyDescent="0.3">
      <c r="A10537" s="9" t="s">
        <v>21212</v>
      </c>
      <c r="B10537" s="8" t="s">
        <v>21213</v>
      </c>
      <c r="C10537" s="8" t="s">
        <v>367</v>
      </c>
      <c r="D10537" s="8" t="s">
        <v>320</v>
      </c>
      <c r="E10537" s="8" t="s">
        <v>368</v>
      </c>
      <c r="F10537" s="55" t="s">
        <v>39168</v>
      </c>
    </row>
    <row r="10538" spans="1:6" x14ac:dyDescent="0.3">
      <c r="A10538" s="9" t="s">
        <v>21214</v>
      </c>
      <c r="B10538" s="8" t="s">
        <v>21215</v>
      </c>
      <c r="C10538" s="8" t="s">
        <v>367</v>
      </c>
      <c r="D10538" s="8" t="s">
        <v>320</v>
      </c>
      <c r="E10538" s="8" t="s">
        <v>368</v>
      </c>
      <c r="F10538" s="55" t="s">
        <v>39168</v>
      </c>
    </row>
    <row r="10539" spans="1:6" x14ac:dyDescent="0.3">
      <c r="A10539" s="9" t="s">
        <v>21216</v>
      </c>
      <c r="B10539" s="8" t="s">
        <v>21217</v>
      </c>
      <c r="C10539" s="8" t="s">
        <v>367</v>
      </c>
      <c r="D10539" s="8" t="s">
        <v>320</v>
      </c>
      <c r="E10539" s="8" t="s">
        <v>368</v>
      </c>
      <c r="F10539" s="55" t="s">
        <v>39168</v>
      </c>
    </row>
    <row r="10540" spans="1:6" x14ac:dyDescent="0.3">
      <c r="A10540" s="9" t="s">
        <v>21218</v>
      </c>
      <c r="B10540" s="8" t="s">
        <v>21219</v>
      </c>
      <c r="C10540" s="8" t="s">
        <v>367</v>
      </c>
      <c r="D10540" s="8" t="s">
        <v>320</v>
      </c>
      <c r="E10540" s="8" t="s">
        <v>368</v>
      </c>
      <c r="F10540" s="55" t="s">
        <v>39168</v>
      </c>
    </row>
    <row r="10541" spans="1:6" x14ac:dyDescent="0.3">
      <c r="A10541" s="9" t="s">
        <v>21220</v>
      </c>
      <c r="B10541" s="8" t="s">
        <v>21221</v>
      </c>
      <c r="C10541" s="8" t="s">
        <v>367</v>
      </c>
      <c r="D10541" s="8" t="s">
        <v>320</v>
      </c>
      <c r="E10541" s="8" t="s">
        <v>368</v>
      </c>
      <c r="F10541" s="55" t="s">
        <v>39168</v>
      </c>
    </row>
    <row r="10542" spans="1:6" x14ac:dyDescent="0.3">
      <c r="A10542" s="9" t="s">
        <v>21222</v>
      </c>
      <c r="B10542" s="8" t="s">
        <v>21223</v>
      </c>
      <c r="C10542" s="8" t="s">
        <v>367</v>
      </c>
      <c r="D10542" s="8" t="s">
        <v>320</v>
      </c>
      <c r="E10542" s="8" t="s">
        <v>368</v>
      </c>
      <c r="F10542" s="55" t="s">
        <v>39168</v>
      </c>
    </row>
    <row r="10543" spans="1:6" x14ac:dyDescent="0.3">
      <c r="A10543" s="9" t="s">
        <v>21224</v>
      </c>
      <c r="B10543" s="8" t="s">
        <v>21225</v>
      </c>
      <c r="C10543" s="8" t="s">
        <v>367</v>
      </c>
      <c r="D10543" s="8" t="s">
        <v>320</v>
      </c>
      <c r="E10543" s="8" t="s">
        <v>368</v>
      </c>
      <c r="F10543" s="55" t="s">
        <v>39168</v>
      </c>
    </row>
    <row r="10544" spans="1:6" x14ac:dyDescent="0.3">
      <c r="A10544" s="9" t="s">
        <v>21226</v>
      </c>
      <c r="B10544" s="8" t="s">
        <v>21227</v>
      </c>
      <c r="C10544" s="8" t="s">
        <v>367</v>
      </c>
      <c r="D10544" s="8" t="s">
        <v>320</v>
      </c>
      <c r="E10544" s="8" t="s">
        <v>368</v>
      </c>
      <c r="F10544" s="55" t="s">
        <v>39168</v>
      </c>
    </row>
    <row r="10545" spans="1:6" x14ac:dyDescent="0.3">
      <c r="A10545" s="9" t="s">
        <v>21228</v>
      </c>
      <c r="B10545" s="8" t="s">
        <v>21229</v>
      </c>
      <c r="C10545" s="8" t="s">
        <v>367</v>
      </c>
      <c r="D10545" s="8" t="s">
        <v>320</v>
      </c>
      <c r="E10545" s="8" t="s">
        <v>368</v>
      </c>
      <c r="F10545" s="55" t="s">
        <v>39168</v>
      </c>
    </row>
    <row r="10546" spans="1:6" x14ac:dyDescent="0.3">
      <c r="A10546" s="9" t="s">
        <v>21230</v>
      </c>
      <c r="B10546" s="8" t="s">
        <v>21231</v>
      </c>
      <c r="C10546" s="8" t="s">
        <v>367</v>
      </c>
      <c r="D10546" s="8" t="s">
        <v>320</v>
      </c>
      <c r="E10546" s="8" t="s">
        <v>368</v>
      </c>
      <c r="F10546" s="55" t="s">
        <v>39168</v>
      </c>
    </row>
    <row r="10547" spans="1:6" x14ac:dyDescent="0.3">
      <c r="A10547" s="9" t="s">
        <v>21232</v>
      </c>
      <c r="B10547" s="8" t="s">
        <v>21233</v>
      </c>
      <c r="C10547" s="8" t="s">
        <v>367</v>
      </c>
      <c r="D10547" s="8" t="s">
        <v>320</v>
      </c>
      <c r="E10547" s="8" t="s">
        <v>368</v>
      </c>
      <c r="F10547" s="55" t="s">
        <v>39168</v>
      </c>
    </row>
    <row r="10548" spans="1:6" x14ac:dyDescent="0.3">
      <c r="A10548" s="9" t="s">
        <v>21234</v>
      </c>
      <c r="B10548" s="8" t="s">
        <v>21235</v>
      </c>
      <c r="C10548" s="8" t="s">
        <v>367</v>
      </c>
      <c r="D10548" s="8" t="s">
        <v>320</v>
      </c>
      <c r="E10548" s="8" t="s">
        <v>368</v>
      </c>
      <c r="F10548" s="55" t="s">
        <v>39168</v>
      </c>
    </row>
    <row r="10549" spans="1:6" x14ac:dyDescent="0.3">
      <c r="A10549" s="9" t="s">
        <v>21236</v>
      </c>
      <c r="B10549" s="8" t="s">
        <v>21237</v>
      </c>
      <c r="C10549" s="8" t="s">
        <v>367</v>
      </c>
      <c r="D10549" s="8" t="s">
        <v>320</v>
      </c>
      <c r="E10549" s="8" t="s">
        <v>368</v>
      </c>
      <c r="F10549" s="55" t="s">
        <v>39168</v>
      </c>
    </row>
    <row r="10550" spans="1:6" x14ac:dyDescent="0.3">
      <c r="A10550" s="9" t="s">
        <v>21238</v>
      </c>
      <c r="B10550" s="8" t="s">
        <v>21239</v>
      </c>
      <c r="C10550" s="8" t="s">
        <v>367</v>
      </c>
      <c r="D10550" s="8" t="s">
        <v>320</v>
      </c>
      <c r="E10550" s="8" t="s">
        <v>368</v>
      </c>
      <c r="F10550" s="55" t="s">
        <v>39168</v>
      </c>
    </row>
    <row r="10551" spans="1:6" x14ac:dyDescent="0.3">
      <c r="A10551" s="9" t="s">
        <v>21240</v>
      </c>
      <c r="B10551" s="8" t="s">
        <v>21241</v>
      </c>
      <c r="C10551" s="8" t="s">
        <v>367</v>
      </c>
      <c r="D10551" s="8" t="s">
        <v>320</v>
      </c>
      <c r="E10551" s="8" t="s">
        <v>368</v>
      </c>
      <c r="F10551" s="55" t="s">
        <v>39168</v>
      </c>
    </row>
    <row r="10552" spans="1:6" x14ac:dyDescent="0.3">
      <c r="A10552" s="9" t="s">
        <v>21242</v>
      </c>
      <c r="B10552" s="8" t="s">
        <v>21243</v>
      </c>
      <c r="C10552" s="8" t="s">
        <v>367</v>
      </c>
      <c r="D10552" s="8" t="s">
        <v>320</v>
      </c>
      <c r="E10552" s="8" t="s">
        <v>368</v>
      </c>
      <c r="F10552" s="55" t="s">
        <v>39168</v>
      </c>
    </row>
    <row r="10553" spans="1:6" x14ac:dyDescent="0.3">
      <c r="A10553" s="9" t="s">
        <v>21244</v>
      </c>
      <c r="B10553" s="8" t="s">
        <v>21245</v>
      </c>
      <c r="C10553" s="8" t="s">
        <v>367</v>
      </c>
      <c r="D10553" s="8" t="s">
        <v>320</v>
      </c>
      <c r="E10553" s="8" t="s">
        <v>368</v>
      </c>
      <c r="F10553" s="55" t="s">
        <v>39168</v>
      </c>
    </row>
    <row r="10554" spans="1:6" x14ac:dyDescent="0.3">
      <c r="A10554" s="9" t="s">
        <v>21246</v>
      </c>
      <c r="B10554" s="8" t="s">
        <v>21247</v>
      </c>
      <c r="C10554" s="8" t="s">
        <v>367</v>
      </c>
      <c r="D10554" s="8" t="s">
        <v>320</v>
      </c>
      <c r="E10554" s="8" t="s">
        <v>368</v>
      </c>
      <c r="F10554" s="55" t="s">
        <v>39168</v>
      </c>
    </row>
    <row r="10555" spans="1:6" x14ac:dyDescent="0.3">
      <c r="A10555" s="9" t="s">
        <v>21248</v>
      </c>
      <c r="B10555" s="8" t="s">
        <v>21249</v>
      </c>
      <c r="C10555" s="8" t="s">
        <v>367</v>
      </c>
      <c r="D10555" s="8" t="s">
        <v>320</v>
      </c>
      <c r="E10555" s="8" t="s">
        <v>368</v>
      </c>
      <c r="F10555" s="55" t="s">
        <v>39168</v>
      </c>
    </row>
    <row r="10556" spans="1:6" x14ac:dyDescent="0.3">
      <c r="A10556" s="9" t="s">
        <v>21250</v>
      </c>
      <c r="B10556" s="8" t="s">
        <v>21251</v>
      </c>
      <c r="C10556" s="8" t="s">
        <v>367</v>
      </c>
      <c r="D10556" s="8" t="s">
        <v>320</v>
      </c>
      <c r="E10556" s="8" t="s">
        <v>368</v>
      </c>
      <c r="F10556" s="55" t="s">
        <v>39168</v>
      </c>
    </row>
    <row r="10557" spans="1:6" x14ac:dyDescent="0.3">
      <c r="A10557" s="9" t="s">
        <v>21252</v>
      </c>
      <c r="B10557" s="8" t="s">
        <v>21253</v>
      </c>
      <c r="C10557" s="8" t="s">
        <v>367</v>
      </c>
      <c r="D10557" s="8" t="s">
        <v>320</v>
      </c>
      <c r="E10557" s="8" t="s">
        <v>368</v>
      </c>
      <c r="F10557" s="55" t="s">
        <v>39168</v>
      </c>
    </row>
    <row r="10558" spans="1:6" x14ac:dyDescent="0.3">
      <c r="A10558" s="9" t="s">
        <v>21254</v>
      </c>
      <c r="B10558" s="8" t="s">
        <v>21255</v>
      </c>
      <c r="C10558" s="8" t="s">
        <v>367</v>
      </c>
      <c r="D10558" s="8" t="s">
        <v>320</v>
      </c>
      <c r="E10558" s="8" t="s">
        <v>368</v>
      </c>
      <c r="F10558" s="55" t="s">
        <v>39168</v>
      </c>
    </row>
    <row r="10559" spans="1:6" x14ac:dyDescent="0.3">
      <c r="A10559" s="9" t="s">
        <v>21256</v>
      </c>
      <c r="B10559" s="8" t="s">
        <v>21257</v>
      </c>
      <c r="C10559" s="8" t="s">
        <v>367</v>
      </c>
      <c r="D10559" s="8" t="s">
        <v>320</v>
      </c>
      <c r="E10559" s="8" t="s">
        <v>368</v>
      </c>
      <c r="F10559" s="55" t="s">
        <v>39168</v>
      </c>
    </row>
    <row r="10560" spans="1:6" x14ac:dyDescent="0.3">
      <c r="A10560" s="9" t="s">
        <v>21258</v>
      </c>
      <c r="B10560" s="8" t="s">
        <v>21259</v>
      </c>
      <c r="C10560" s="8" t="s">
        <v>367</v>
      </c>
      <c r="D10560" s="8" t="s">
        <v>320</v>
      </c>
      <c r="E10560" s="8" t="s">
        <v>368</v>
      </c>
      <c r="F10560" s="55" t="s">
        <v>39168</v>
      </c>
    </row>
    <row r="10561" spans="1:6" x14ac:dyDescent="0.3">
      <c r="A10561" s="9" t="s">
        <v>21260</v>
      </c>
      <c r="B10561" s="8" t="s">
        <v>21261</v>
      </c>
      <c r="C10561" s="8" t="s">
        <v>367</v>
      </c>
      <c r="D10561" s="8" t="s">
        <v>320</v>
      </c>
      <c r="E10561" s="8" t="s">
        <v>368</v>
      </c>
      <c r="F10561" s="55" t="s">
        <v>39168</v>
      </c>
    </row>
    <row r="10562" spans="1:6" x14ac:dyDescent="0.3">
      <c r="A10562" s="9" t="s">
        <v>21262</v>
      </c>
      <c r="B10562" s="8" t="s">
        <v>21263</v>
      </c>
      <c r="C10562" s="8" t="s">
        <v>367</v>
      </c>
      <c r="D10562" s="8" t="s">
        <v>320</v>
      </c>
      <c r="E10562" s="8" t="s">
        <v>368</v>
      </c>
      <c r="F10562" s="55" t="s">
        <v>39168</v>
      </c>
    </row>
    <row r="10563" spans="1:6" x14ac:dyDescent="0.3">
      <c r="A10563" s="9" t="s">
        <v>21264</v>
      </c>
      <c r="B10563" s="8" t="s">
        <v>21265</v>
      </c>
      <c r="C10563" s="8" t="s">
        <v>367</v>
      </c>
      <c r="D10563" s="8" t="s">
        <v>320</v>
      </c>
      <c r="E10563" s="8" t="s">
        <v>368</v>
      </c>
      <c r="F10563" s="55" t="s">
        <v>39168</v>
      </c>
    </row>
    <row r="10564" spans="1:6" x14ac:dyDescent="0.3">
      <c r="A10564" s="9" t="s">
        <v>21266</v>
      </c>
      <c r="B10564" s="8" t="s">
        <v>21267</v>
      </c>
      <c r="C10564" s="8" t="s">
        <v>367</v>
      </c>
      <c r="D10564" s="8" t="s">
        <v>320</v>
      </c>
      <c r="E10564" s="8" t="s">
        <v>368</v>
      </c>
      <c r="F10564" s="55" t="s">
        <v>39168</v>
      </c>
    </row>
    <row r="10565" spans="1:6" x14ac:dyDescent="0.3">
      <c r="A10565" s="9" t="s">
        <v>21268</v>
      </c>
      <c r="B10565" s="8" t="s">
        <v>21269</v>
      </c>
      <c r="C10565" s="8" t="s">
        <v>367</v>
      </c>
      <c r="D10565" s="8" t="s">
        <v>320</v>
      </c>
      <c r="E10565" s="8" t="s">
        <v>368</v>
      </c>
      <c r="F10565" s="55" t="s">
        <v>39168</v>
      </c>
    </row>
    <row r="10566" spans="1:6" x14ac:dyDescent="0.3">
      <c r="A10566" s="9" t="s">
        <v>21270</v>
      </c>
      <c r="B10566" s="8" t="s">
        <v>21271</v>
      </c>
      <c r="C10566" s="8" t="s">
        <v>367</v>
      </c>
      <c r="D10566" s="8" t="s">
        <v>320</v>
      </c>
      <c r="E10566" s="8" t="s">
        <v>368</v>
      </c>
      <c r="F10566" s="55" t="s">
        <v>39168</v>
      </c>
    </row>
    <row r="10567" spans="1:6" x14ac:dyDescent="0.3">
      <c r="A10567" s="9" t="s">
        <v>21272</v>
      </c>
      <c r="B10567" s="8" t="s">
        <v>21273</v>
      </c>
      <c r="C10567" s="8" t="s">
        <v>367</v>
      </c>
      <c r="D10567" s="8" t="s">
        <v>320</v>
      </c>
      <c r="E10567" s="8" t="s">
        <v>368</v>
      </c>
      <c r="F10567" s="55" t="s">
        <v>39168</v>
      </c>
    </row>
    <row r="10568" spans="1:6" x14ac:dyDescent="0.3">
      <c r="A10568" s="9" t="s">
        <v>21274</v>
      </c>
      <c r="B10568" s="8" t="s">
        <v>21275</v>
      </c>
      <c r="C10568" s="8" t="s">
        <v>367</v>
      </c>
      <c r="D10568" s="8" t="s">
        <v>320</v>
      </c>
      <c r="E10568" s="8" t="s">
        <v>368</v>
      </c>
      <c r="F10568" s="55" t="s">
        <v>39168</v>
      </c>
    </row>
    <row r="10569" spans="1:6" x14ac:dyDescent="0.3">
      <c r="A10569" s="9" t="s">
        <v>21276</v>
      </c>
      <c r="B10569" s="8" t="s">
        <v>21277</v>
      </c>
      <c r="C10569" s="8" t="s">
        <v>367</v>
      </c>
      <c r="D10569" s="8" t="s">
        <v>320</v>
      </c>
      <c r="E10569" s="8" t="s">
        <v>368</v>
      </c>
      <c r="F10569" s="55" t="s">
        <v>39168</v>
      </c>
    </row>
    <row r="10570" spans="1:6" x14ac:dyDescent="0.3">
      <c r="A10570" s="9" t="s">
        <v>21278</v>
      </c>
      <c r="B10570" s="8" t="s">
        <v>21279</v>
      </c>
      <c r="C10570" s="8" t="s">
        <v>367</v>
      </c>
      <c r="D10570" s="8" t="s">
        <v>320</v>
      </c>
      <c r="E10570" s="8" t="s">
        <v>368</v>
      </c>
      <c r="F10570" s="55" t="s">
        <v>39168</v>
      </c>
    </row>
    <row r="10571" spans="1:6" x14ac:dyDescent="0.3">
      <c r="A10571" s="9" t="s">
        <v>21280</v>
      </c>
      <c r="B10571" s="8" t="s">
        <v>21281</v>
      </c>
      <c r="C10571" s="8" t="s">
        <v>367</v>
      </c>
      <c r="D10571" s="8" t="s">
        <v>320</v>
      </c>
      <c r="E10571" s="8" t="s">
        <v>368</v>
      </c>
      <c r="F10571" s="55" t="s">
        <v>39168</v>
      </c>
    </row>
    <row r="10572" spans="1:6" x14ac:dyDescent="0.3">
      <c r="A10572" s="9" t="s">
        <v>21282</v>
      </c>
      <c r="B10572" s="8" t="s">
        <v>21283</v>
      </c>
      <c r="C10572" s="8" t="s">
        <v>367</v>
      </c>
      <c r="D10572" s="8" t="s">
        <v>320</v>
      </c>
      <c r="E10572" s="8" t="s">
        <v>368</v>
      </c>
      <c r="F10572" s="55" t="s">
        <v>39168</v>
      </c>
    </row>
    <row r="10573" spans="1:6" x14ac:dyDescent="0.3">
      <c r="A10573" s="9" t="s">
        <v>21284</v>
      </c>
      <c r="B10573" s="8" t="s">
        <v>21285</v>
      </c>
      <c r="C10573" s="8" t="s">
        <v>367</v>
      </c>
      <c r="D10573" s="8" t="s">
        <v>320</v>
      </c>
      <c r="E10573" s="8" t="s">
        <v>368</v>
      </c>
      <c r="F10573" s="55" t="s">
        <v>39168</v>
      </c>
    </row>
    <row r="10574" spans="1:6" x14ac:dyDescent="0.3">
      <c r="A10574" s="9" t="s">
        <v>21286</v>
      </c>
      <c r="B10574" s="8" t="s">
        <v>21287</v>
      </c>
      <c r="C10574" s="8" t="s">
        <v>367</v>
      </c>
      <c r="D10574" s="8" t="s">
        <v>320</v>
      </c>
      <c r="E10574" s="8" t="s">
        <v>368</v>
      </c>
      <c r="F10574" s="55" t="s">
        <v>39168</v>
      </c>
    </row>
    <row r="10575" spans="1:6" x14ac:dyDescent="0.3">
      <c r="A10575" s="9" t="s">
        <v>21288</v>
      </c>
      <c r="B10575" s="8" t="s">
        <v>21289</v>
      </c>
      <c r="C10575" s="8" t="s">
        <v>367</v>
      </c>
      <c r="D10575" s="8" t="s">
        <v>320</v>
      </c>
      <c r="E10575" s="8" t="s">
        <v>368</v>
      </c>
      <c r="F10575" s="55" t="s">
        <v>39168</v>
      </c>
    </row>
    <row r="10576" spans="1:6" x14ac:dyDescent="0.3">
      <c r="A10576" s="9" t="s">
        <v>21290</v>
      </c>
      <c r="B10576" s="8" t="s">
        <v>21291</v>
      </c>
      <c r="C10576" s="8" t="s">
        <v>367</v>
      </c>
      <c r="D10576" s="8" t="s">
        <v>320</v>
      </c>
      <c r="E10576" s="8" t="s">
        <v>368</v>
      </c>
      <c r="F10576" s="55" t="s">
        <v>39168</v>
      </c>
    </row>
    <row r="10577" spans="1:6" x14ac:dyDescent="0.3">
      <c r="A10577" s="9" t="s">
        <v>21292</v>
      </c>
      <c r="B10577" s="8" t="s">
        <v>21293</v>
      </c>
      <c r="C10577" s="8" t="s">
        <v>367</v>
      </c>
      <c r="D10577" s="8" t="s">
        <v>320</v>
      </c>
      <c r="E10577" s="8" t="s">
        <v>368</v>
      </c>
      <c r="F10577" s="55" t="s">
        <v>39168</v>
      </c>
    </row>
    <row r="10578" spans="1:6" x14ac:dyDescent="0.3">
      <c r="A10578" s="9" t="s">
        <v>21294</v>
      </c>
      <c r="B10578" s="8" t="s">
        <v>21295</v>
      </c>
      <c r="C10578" s="8" t="s">
        <v>367</v>
      </c>
      <c r="D10578" s="8" t="s">
        <v>320</v>
      </c>
      <c r="E10578" s="8" t="s">
        <v>368</v>
      </c>
      <c r="F10578" s="55" t="s">
        <v>39168</v>
      </c>
    </row>
    <row r="10579" spans="1:6" x14ac:dyDescent="0.3">
      <c r="A10579" s="9" t="s">
        <v>21296</v>
      </c>
      <c r="B10579" s="8" t="s">
        <v>21297</v>
      </c>
      <c r="C10579" s="8" t="s">
        <v>367</v>
      </c>
      <c r="D10579" s="8" t="s">
        <v>320</v>
      </c>
      <c r="E10579" s="8" t="s">
        <v>368</v>
      </c>
      <c r="F10579" s="55" t="s">
        <v>39168</v>
      </c>
    </row>
    <row r="10580" spans="1:6" x14ac:dyDescent="0.3">
      <c r="A10580" s="9" t="s">
        <v>21298</v>
      </c>
      <c r="B10580" s="8" t="s">
        <v>21299</v>
      </c>
      <c r="C10580" s="8" t="s">
        <v>367</v>
      </c>
      <c r="D10580" s="8" t="s">
        <v>320</v>
      </c>
      <c r="E10580" s="8" t="s">
        <v>368</v>
      </c>
      <c r="F10580" s="55" t="s">
        <v>39168</v>
      </c>
    </row>
    <row r="10581" spans="1:6" x14ac:dyDescent="0.3">
      <c r="A10581" s="9" t="s">
        <v>21300</v>
      </c>
      <c r="B10581" s="8" t="s">
        <v>21301</v>
      </c>
      <c r="C10581" s="8" t="s">
        <v>367</v>
      </c>
      <c r="D10581" s="8" t="s">
        <v>320</v>
      </c>
      <c r="E10581" s="8" t="s">
        <v>368</v>
      </c>
      <c r="F10581" s="55" t="s">
        <v>39168</v>
      </c>
    </row>
    <row r="10582" spans="1:6" x14ac:dyDescent="0.3">
      <c r="A10582" s="9" t="s">
        <v>21302</v>
      </c>
      <c r="B10582" s="8" t="s">
        <v>21303</v>
      </c>
      <c r="C10582" s="8" t="s">
        <v>367</v>
      </c>
      <c r="D10582" s="8" t="s">
        <v>320</v>
      </c>
      <c r="E10582" s="8" t="s">
        <v>368</v>
      </c>
      <c r="F10582" s="55" t="s">
        <v>39168</v>
      </c>
    </row>
    <row r="10583" spans="1:6" x14ac:dyDescent="0.3">
      <c r="A10583" s="9" t="s">
        <v>21304</v>
      </c>
      <c r="B10583" s="8" t="s">
        <v>21305</v>
      </c>
      <c r="C10583" s="8" t="s">
        <v>367</v>
      </c>
      <c r="D10583" s="8" t="s">
        <v>320</v>
      </c>
      <c r="E10583" s="8" t="s">
        <v>368</v>
      </c>
      <c r="F10583" s="55" t="s">
        <v>39168</v>
      </c>
    </row>
    <row r="10584" spans="1:6" x14ac:dyDescent="0.3">
      <c r="A10584" s="9" t="s">
        <v>21306</v>
      </c>
      <c r="B10584" s="8" t="s">
        <v>21307</v>
      </c>
      <c r="C10584" s="8" t="s">
        <v>367</v>
      </c>
      <c r="D10584" s="8" t="s">
        <v>320</v>
      </c>
      <c r="E10584" s="8" t="s">
        <v>368</v>
      </c>
      <c r="F10584" s="55" t="s">
        <v>39168</v>
      </c>
    </row>
    <row r="10585" spans="1:6" x14ac:dyDescent="0.3">
      <c r="A10585" s="9" t="s">
        <v>21308</v>
      </c>
      <c r="B10585" s="8" t="s">
        <v>21309</v>
      </c>
      <c r="C10585" s="8" t="s">
        <v>367</v>
      </c>
      <c r="D10585" s="8" t="s">
        <v>320</v>
      </c>
      <c r="E10585" s="8" t="s">
        <v>368</v>
      </c>
      <c r="F10585" s="55" t="s">
        <v>39168</v>
      </c>
    </row>
    <row r="10586" spans="1:6" x14ac:dyDescent="0.3">
      <c r="A10586" s="9" t="s">
        <v>21310</v>
      </c>
      <c r="B10586" s="8" t="s">
        <v>21311</v>
      </c>
      <c r="C10586" s="8" t="s">
        <v>367</v>
      </c>
      <c r="D10586" s="8" t="s">
        <v>320</v>
      </c>
      <c r="E10586" s="8" t="s">
        <v>368</v>
      </c>
      <c r="F10586" s="55" t="s">
        <v>39168</v>
      </c>
    </row>
    <row r="10587" spans="1:6" x14ac:dyDescent="0.3">
      <c r="A10587" s="9" t="s">
        <v>21312</v>
      </c>
      <c r="B10587" s="8" t="s">
        <v>21313</v>
      </c>
      <c r="C10587" s="8" t="s">
        <v>367</v>
      </c>
      <c r="D10587" s="8" t="s">
        <v>320</v>
      </c>
      <c r="E10587" s="8" t="s">
        <v>368</v>
      </c>
      <c r="F10587" s="55" t="s">
        <v>39168</v>
      </c>
    </row>
    <row r="10588" spans="1:6" x14ac:dyDescent="0.3">
      <c r="A10588" s="9" t="s">
        <v>21314</v>
      </c>
      <c r="B10588" s="8" t="s">
        <v>21315</v>
      </c>
      <c r="C10588" s="8" t="s">
        <v>367</v>
      </c>
      <c r="D10588" s="8" t="s">
        <v>320</v>
      </c>
      <c r="E10588" s="8" t="s">
        <v>368</v>
      </c>
      <c r="F10588" s="55" t="s">
        <v>39168</v>
      </c>
    </row>
    <row r="10589" spans="1:6" x14ac:dyDescent="0.3">
      <c r="A10589" s="9" t="s">
        <v>21316</v>
      </c>
      <c r="B10589" s="8" t="s">
        <v>21317</v>
      </c>
      <c r="C10589" s="8" t="s">
        <v>367</v>
      </c>
      <c r="D10589" s="8" t="s">
        <v>320</v>
      </c>
      <c r="E10589" s="8" t="s">
        <v>368</v>
      </c>
      <c r="F10589" s="55" t="s">
        <v>39168</v>
      </c>
    </row>
    <row r="10590" spans="1:6" x14ac:dyDescent="0.3">
      <c r="A10590" s="9" t="s">
        <v>21318</v>
      </c>
      <c r="B10590" s="8" t="s">
        <v>21319</v>
      </c>
      <c r="C10590" s="8" t="s">
        <v>367</v>
      </c>
      <c r="D10590" s="8" t="s">
        <v>320</v>
      </c>
      <c r="E10590" s="8" t="s">
        <v>368</v>
      </c>
      <c r="F10590" s="55" t="s">
        <v>39168</v>
      </c>
    </row>
    <row r="10591" spans="1:6" x14ac:dyDescent="0.3">
      <c r="A10591" s="9" t="s">
        <v>21320</v>
      </c>
      <c r="B10591" s="8" t="s">
        <v>21321</v>
      </c>
      <c r="C10591" s="8" t="s">
        <v>367</v>
      </c>
      <c r="D10591" s="8" t="s">
        <v>320</v>
      </c>
      <c r="E10591" s="8" t="s">
        <v>368</v>
      </c>
      <c r="F10591" s="55" t="s">
        <v>39168</v>
      </c>
    </row>
    <row r="10592" spans="1:6" x14ac:dyDescent="0.3">
      <c r="A10592" s="9" t="s">
        <v>21322</v>
      </c>
      <c r="B10592" s="8" t="s">
        <v>21323</v>
      </c>
      <c r="C10592" s="8" t="s">
        <v>367</v>
      </c>
      <c r="D10592" s="8" t="s">
        <v>320</v>
      </c>
      <c r="E10592" s="8" t="s">
        <v>368</v>
      </c>
      <c r="F10592" s="55" t="s">
        <v>39168</v>
      </c>
    </row>
    <row r="10593" spans="1:6" x14ac:dyDescent="0.3">
      <c r="A10593" s="9" t="s">
        <v>21324</v>
      </c>
      <c r="B10593" s="8" t="s">
        <v>21325</v>
      </c>
      <c r="C10593" s="8" t="s">
        <v>367</v>
      </c>
      <c r="D10593" s="8" t="s">
        <v>320</v>
      </c>
      <c r="E10593" s="8" t="s">
        <v>368</v>
      </c>
      <c r="F10593" s="55" t="s">
        <v>39168</v>
      </c>
    </row>
    <row r="10594" spans="1:6" x14ac:dyDescent="0.3">
      <c r="A10594" s="9" t="s">
        <v>21326</v>
      </c>
      <c r="B10594" s="8" t="s">
        <v>21327</v>
      </c>
      <c r="C10594" s="8" t="s">
        <v>367</v>
      </c>
      <c r="D10594" s="8" t="s">
        <v>320</v>
      </c>
      <c r="E10594" s="8" t="s">
        <v>368</v>
      </c>
      <c r="F10594" s="55" t="s">
        <v>39168</v>
      </c>
    </row>
    <row r="10595" spans="1:6" x14ac:dyDescent="0.3">
      <c r="A10595" s="9" t="s">
        <v>21328</v>
      </c>
      <c r="B10595" s="8" t="s">
        <v>21329</v>
      </c>
      <c r="C10595" s="8" t="s">
        <v>367</v>
      </c>
      <c r="D10595" s="8" t="s">
        <v>320</v>
      </c>
      <c r="E10595" s="8" t="s">
        <v>368</v>
      </c>
      <c r="F10595" s="55" t="s">
        <v>39168</v>
      </c>
    </row>
    <row r="10596" spans="1:6" x14ac:dyDescent="0.3">
      <c r="A10596" s="9" t="s">
        <v>21330</v>
      </c>
      <c r="B10596" s="8" t="s">
        <v>21331</v>
      </c>
      <c r="C10596" s="8" t="s">
        <v>367</v>
      </c>
      <c r="D10596" s="8" t="s">
        <v>320</v>
      </c>
      <c r="E10596" s="8" t="s">
        <v>368</v>
      </c>
      <c r="F10596" s="55" t="s">
        <v>39168</v>
      </c>
    </row>
    <row r="10597" spans="1:6" x14ac:dyDescent="0.3">
      <c r="A10597" s="9" t="s">
        <v>21332</v>
      </c>
      <c r="B10597" s="8" t="s">
        <v>21333</v>
      </c>
      <c r="C10597" s="8" t="s">
        <v>367</v>
      </c>
      <c r="D10597" s="8" t="s">
        <v>320</v>
      </c>
      <c r="E10597" s="8" t="s">
        <v>368</v>
      </c>
      <c r="F10597" s="55" t="s">
        <v>39168</v>
      </c>
    </row>
    <row r="10598" spans="1:6" x14ac:dyDescent="0.3">
      <c r="A10598" s="9" t="s">
        <v>21334</v>
      </c>
      <c r="B10598" s="8" t="s">
        <v>21335</v>
      </c>
      <c r="C10598" s="8" t="s">
        <v>367</v>
      </c>
      <c r="D10598" s="8" t="s">
        <v>320</v>
      </c>
      <c r="E10598" s="8" t="s">
        <v>368</v>
      </c>
      <c r="F10598" s="55" t="s">
        <v>39168</v>
      </c>
    </row>
    <row r="10599" spans="1:6" x14ac:dyDescent="0.3">
      <c r="A10599" s="9" t="s">
        <v>21336</v>
      </c>
      <c r="B10599" s="8" t="s">
        <v>21337</v>
      </c>
      <c r="C10599" s="8" t="s">
        <v>367</v>
      </c>
      <c r="D10599" s="8" t="s">
        <v>320</v>
      </c>
      <c r="E10599" s="8" t="s">
        <v>368</v>
      </c>
      <c r="F10599" s="55" t="s">
        <v>39168</v>
      </c>
    </row>
    <row r="10600" spans="1:6" x14ac:dyDescent="0.3">
      <c r="A10600" s="9" t="s">
        <v>21338</v>
      </c>
      <c r="B10600" s="8" t="s">
        <v>21339</v>
      </c>
      <c r="C10600" s="8" t="s">
        <v>367</v>
      </c>
      <c r="D10600" s="8" t="s">
        <v>320</v>
      </c>
      <c r="E10600" s="8" t="s">
        <v>368</v>
      </c>
      <c r="F10600" s="55" t="s">
        <v>39168</v>
      </c>
    </row>
    <row r="10601" spans="1:6" x14ac:dyDescent="0.3">
      <c r="A10601" s="9" t="s">
        <v>21340</v>
      </c>
      <c r="B10601" s="8" t="s">
        <v>21341</v>
      </c>
      <c r="C10601" s="8" t="s">
        <v>367</v>
      </c>
      <c r="D10601" s="8" t="s">
        <v>320</v>
      </c>
      <c r="E10601" s="8" t="s">
        <v>368</v>
      </c>
      <c r="F10601" s="55" t="s">
        <v>39168</v>
      </c>
    </row>
    <row r="10602" spans="1:6" x14ac:dyDescent="0.3">
      <c r="A10602" s="9" t="s">
        <v>21342</v>
      </c>
      <c r="B10602" s="8" t="s">
        <v>21343</v>
      </c>
      <c r="C10602" s="8" t="s">
        <v>367</v>
      </c>
      <c r="D10602" s="8" t="s">
        <v>320</v>
      </c>
      <c r="E10602" s="8" t="s">
        <v>368</v>
      </c>
      <c r="F10602" s="55" t="s">
        <v>39168</v>
      </c>
    </row>
    <row r="10603" spans="1:6" x14ac:dyDescent="0.3">
      <c r="A10603" s="9" t="s">
        <v>21344</v>
      </c>
      <c r="B10603" s="8" t="s">
        <v>21345</v>
      </c>
      <c r="C10603" s="8" t="s">
        <v>367</v>
      </c>
      <c r="D10603" s="8" t="s">
        <v>320</v>
      </c>
      <c r="E10603" s="8" t="s">
        <v>368</v>
      </c>
      <c r="F10603" s="55" t="s">
        <v>39168</v>
      </c>
    </row>
    <row r="10604" spans="1:6" x14ac:dyDescent="0.3">
      <c r="A10604" s="9" t="s">
        <v>21346</v>
      </c>
      <c r="B10604" s="8" t="s">
        <v>21347</v>
      </c>
      <c r="C10604" s="8" t="s">
        <v>367</v>
      </c>
      <c r="D10604" s="8" t="s">
        <v>320</v>
      </c>
      <c r="E10604" s="8" t="s">
        <v>368</v>
      </c>
      <c r="F10604" s="55" t="s">
        <v>39168</v>
      </c>
    </row>
    <row r="10605" spans="1:6" x14ac:dyDescent="0.3">
      <c r="A10605" s="9" t="s">
        <v>21348</v>
      </c>
      <c r="B10605" s="8" t="s">
        <v>21349</v>
      </c>
      <c r="C10605" s="8" t="s">
        <v>367</v>
      </c>
      <c r="D10605" s="8" t="s">
        <v>320</v>
      </c>
      <c r="E10605" s="8" t="s">
        <v>368</v>
      </c>
      <c r="F10605" s="55" t="s">
        <v>39168</v>
      </c>
    </row>
    <row r="10606" spans="1:6" x14ac:dyDescent="0.3">
      <c r="A10606" s="9" t="s">
        <v>21350</v>
      </c>
      <c r="B10606" s="8" t="s">
        <v>21351</v>
      </c>
      <c r="C10606" s="8" t="s">
        <v>367</v>
      </c>
      <c r="D10606" s="8" t="s">
        <v>320</v>
      </c>
      <c r="E10606" s="8" t="s">
        <v>368</v>
      </c>
      <c r="F10606" s="55" t="s">
        <v>39168</v>
      </c>
    </row>
    <row r="10607" spans="1:6" x14ac:dyDescent="0.3">
      <c r="A10607" s="9" t="s">
        <v>21352</v>
      </c>
      <c r="B10607" s="8" t="s">
        <v>21353</v>
      </c>
      <c r="C10607" s="8" t="s">
        <v>367</v>
      </c>
      <c r="D10607" s="8" t="s">
        <v>320</v>
      </c>
      <c r="E10607" s="8" t="s">
        <v>368</v>
      </c>
      <c r="F10607" s="55" t="s">
        <v>39168</v>
      </c>
    </row>
    <row r="10608" spans="1:6" x14ac:dyDescent="0.3">
      <c r="A10608" s="9" t="s">
        <v>21354</v>
      </c>
      <c r="B10608" s="8" t="s">
        <v>21355</v>
      </c>
      <c r="C10608" s="8" t="s">
        <v>367</v>
      </c>
      <c r="D10608" s="8" t="s">
        <v>320</v>
      </c>
      <c r="E10608" s="8" t="s">
        <v>368</v>
      </c>
      <c r="F10608" s="55" t="s">
        <v>39168</v>
      </c>
    </row>
    <row r="10609" spans="1:6" x14ac:dyDescent="0.3">
      <c r="A10609" s="9" t="s">
        <v>21356</v>
      </c>
      <c r="B10609" s="8" t="s">
        <v>21357</v>
      </c>
      <c r="C10609" s="8" t="s">
        <v>367</v>
      </c>
      <c r="D10609" s="8" t="s">
        <v>320</v>
      </c>
      <c r="E10609" s="8" t="s">
        <v>368</v>
      </c>
      <c r="F10609" s="55" t="s">
        <v>39168</v>
      </c>
    </row>
    <row r="10610" spans="1:6" x14ac:dyDescent="0.3">
      <c r="A10610" s="9" t="s">
        <v>21358</v>
      </c>
      <c r="B10610" s="8" t="s">
        <v>21359</v>
      </c>
      <c r="C10610" s="8" t="s">
        <v>367</v>
      </c>
      <c r="D10610" s="8" t="s">
        <v>320</v>
      </c>
      <c r="E10610" s="8" t="s">
        <v>368</v>
      </c>
      <c r="F10610" s="55" t="s">
        <v>39168</v>
      </c>
    </row>
    <row r="10611" spans="1:6" x14ac:dyDescent="0.3">
      <c r="A10611" s="9" t="s">
        <v>21360</v>
      </c>
      <c r="B10611" s="8" t="s">
        <v>21361</v>
      </c>
      <c r="C10611" s="8" t="s">
        <v>367</v>
      </c>
      <c r="D10611" s="8" t="s">
        <v>320</v>
      </c>
      <c r="E10611" s="8" t="s">
        <v>368</v>
      </c>
      <c r="F10611" s="55" t="s">
        <v>39168</v>
      </c>
    </row>
    <row r="10612" spans="1:6" x14ac:dyDescent="0.3">
      <c r="A10612" s="9" t="s">
        <v>21362</v>
      </c>
      <c r="B10612" s="8" t="s">
        <v>21363</v>
      </c>
      <c r="C10612" s="8" t="s">
        <v>367</v>
      </c>
      <c r="D10612" s="8" t="s">
        <v>320</v>
      </c>
      <c r="E10612" s="8" t="s">
        <v>368</v>
      </c>
      <c r="F10612" s="55" t="s">
        <v>39168</v>
      </c>
    </row>
    <row r="10613" spans="1:6" x14ac:dyDescent="0.3">
      <c r="A10613" s="9" t="s">
        <v>21364</v>
      </c>
      <c r="B10613" s="8" t="s">
        <v>21365</v>
      </c>
      <c r="C10613" s="8" t="s">
        <v>367</v>
      </c>
      <c r="D10613" s="8" t="s">
        <v>320</v>
      </c>
      <c r="E10613" s="8" t="s">
        <v>368</v>
      </c>
      <c r="F10613" s="55" t="s">
        <v>39168</v>
      </c>
    </row>
    <row r="10614" spans="1:6" x14ac:dyDescent="0.3">
      <c r="A10614" s="9" t="s">
        <v>21366</v>
      </c>
      <c r="B10614" s="8" t="s">
        <v>21367</v>
      </c>
      <c r="C10614" s="8" t="s">
        <v>367</v>
      </c>
      <c r="D10614" s="8" t="s">
        <v>320</v>
      </c>
      <c r="E10614" s="8" t="s">
        <v>368</v>
      </c>
      <c r="F10614" s="55" t="s">
        <v>39168</v>
      </c>
    </row>
    <row r="10615" spans="1:6" x14ac:dyDescent="0.3">
      <c r="A10615" s="9" t="s">
        <v>21368</v>
      </c>
      <c r="B10615" s="8" t="s">
        <v>21369</v>
      </c>
      <c r="C10615" s="8" t="s">
        <v>367</v>
      </c>
      <c r="D10615" s="8" t="s">
        <v>320</v>
      </c>
      <c r="E10615" s="8" t="s">
        <v>368</v>
      </c>
      <c r="F10615" s="55" t="s">
        <v>39168</v>
      </c>
    </row>
    <row r="10616" spans="1:6" x14ac:dyDescent="0.3">
      <c r="A10616" s="9" t="s">
        <v>21370</v>
      </c>
      <c r="B10616" s="8" t="s">
        <v>21371</v>
      </c>
      <c r="C10616" s="8" t="s">
        <v>367</v>
      </c>
      <c r="D10616" s="8" t="s">
        <v>320</v>
      </c>
      <c r="E10616" s="8" t="s">
        <v>368</v>
      </c>
      <c r="F10616" s="55" t="s">
        <v>39168</v>
      </c>
    </row>
    <row r="10617" spans="1:6" x14ac:dyDescent="0.3">
      <c r="A10617" s="9" t="s">
        <v>21372</v>
      </c>
      <c r="B10617" s="8" t="s">
        <v>21373</v>
      </c>
      <c r="C10617" s="8" t="s">
        <v>367</v>
      </c>
      <c r="D10617" s="8" t="s">
        <v>320</v>
      </c>
      <c r="E10617" s="8" t="s">
        <v>368</v>
      </c>
      <c r="F10617" s="55" t="s">
        <v>39168</v>
      </c>
    </row>
    <row r="10618" spans="1:6" x14ac:dyDescent="0.3">
      <c r="A10618" s="9" t="s">
        <v>21374</v>
      </c>
      <c r="B10618" s="8" t="s">
        <v>21375</v>
      </c>
      <c r="C10618" s="8" t="s">
        <v>367</v>
      </c>
      <c r="D10618" s="8" t="s">
        <v>320</v>
      </c>
      <c r="E10618" s="8" t="s">
        <v>368</v>
      </c>
      <c r="F10618" s="55" t="s">
        <v>39168</v>
      </c>
    </row>
    <row r="10619" spans="1:6" x14ac:dyDescent="0.3">
      <c r="A10619" s="9" t="s">
        <v>21376</v>
      </c>
      <c r="B10619" s="8" t="s">
        <v>21377</v>
      </c>
      <c r="C10619" s="8" t="s">
        <v>367</v>
      </c>
      <c r="D10619" s="8" t="s">
        <v>320</v>
      </c>
      <c r="E10619" s="8" t="s">
        <v>368</v>
      </c>
      <c r="F10619" s="55" t="s">
        <v>39168</v>
      </c>
    </row>
    <row r="10620" spans="1:6" x14ac:dyDescent="0.3">
      <c r="A10620" s="9" t="s">
        <v>21378</v>
      </c>
      <c r="B10620" s="8" t="s">
        <v>21379</v>
      </c>
      <c r="C10620" s="8" t="s">
        <v>367</v>
      </c>
      <c r="D10620" s="8" t="s">
        <v>320</v>
      </c>
      <c r="E10620" s="8" t="s">
        <v>368</v>
      </c>
      <c r="F10620" s="55" t="s">
        <v>39168</v>
      </c>
    </row>
    <row r="10621" spans="1:6" x14ac:dyDescent="0.3">
      <c r="A10621" s="9" t="s">
        <v>21380</v>
      </c>
      <c r="B10621" s="8" t="s">
        <v>21381</v>
      </c>
      <c r="C10621" s="8" t="s">
        <v>367</v>
      </c>
      <c r="D10621" s="8" t="s">
        <v>320</v>
      </c>
      <c r="E10621" s="8" t="s">
        <v>368</v>
      </c>
      <c r="F10621" s="55" t="s">
        <v>39168</v>
      </c>
    </row>
    <row r="10622" spans="1:6" x14ac:dyDescent="0.3">
      <c r="A10622" s="9" t="s">
        <v>21382</v>
      </c>
      <c r="B10622" s="8" t="s">
        <v>21383</v>
      </c>
      <c r="C10622" s="8" t="s">
        <v>367</v>
      </c>
      <c r="D10622" s="8" t="s">
        <v>320</v>
      </c>
      <c r="E10622" s="8" t="s">
        <v>368</v>
      </c>
      <c r="F10622" s="55" t="s">
        <v>39168</v>
      </c>
    </row>
    <row r="10623" spans="1:6" x14ac:dyDescent="0.3">
      <c r="A10623" s="9" t="s">
        <v>21384</v>
      </c>
      <c r="B10623" s="8" t="s">
        <v>21385</v>
      </c>
      <c r="C10623" s="8" t="s">
        <v>367</v>
      </c>
      <c r="D10623" s="8" t="s">
        <v>320</v>
      </c>
      <c r="E10623" s="8" t="s">
        <v>368</v>
      </c>
      <c r="F10623" s="55" t="s">
        <v>39168</v>
      </c>
    </row>
    <row r="10624" spans="1:6" x14ac:dyDescent="0.3">
      <c r="A10624" s="9" t="s">
        <v>21386</v>
      </c>
      <c r="B10624" s="8" t="s">
        <v>21387</v>
      </c>
      <c r="C10624" s="8" t="s">
        <v>367</v>
      </c>
      <c r="D10624" s="8" t="s">
        <v>320</v>
      </c>
      <c r="E10624" s="8" t="s">
        <v>368</v>
      </c>
      <c r="F10624" s="55" t="s">
        <v>39168</v>
      </c>
    </row>
    <row r="10625" spans="1:6" x14ac:dyDescent="0.3">
      <c r="A10625" s="9" t="s">
        <v>21388</v>
      </c>
      <c r="B10625" s="8" t="s">
        <v>21389</v>
      </c>
      <c r="C10625" s="8" t="s">
        <v>385</v>
      </c>
      <c r="D10625" s="8" t="s">
        <v>320</v>
      </c>
      <c r="E10625" s="8" t="s">
        <v>368</v>
      </c>
      <c r="F10625" s="55" t="s">
        <v>39168</v>
      </c>
    </row>
    <row r="10626" spans="1:6" x14ac:dyDescent="0.3">
      <c r="A10626" s="9" t="s">
        <v>21390</v>
      </c>
      <c r="B10626" s="8" t="s">
        <v>21391</v>
      </c>
      <c r="C10626" s="8" t="s">
        <v>367</v>
      </c>
      <c r="D10626" s="8" t="s">
        <v>320</v>
      </c>
      <c r="E10626" s="8" t="s">
        <v>368</v>
      </c>
      <c r="F10626" s="55" t="s">
        <v>39168</v>
      </c>
    </row>
    <row r="10627" spans="1:6" x14ac:dyDescent="0.3">
      <c r="A10627" s="9" t="s">
        <v>21392</v>
      </c>
      <c r="B10627" s="8" t="s">
        <v>21393</v>
      </c>
      <c r="C10627" s="8" t="s">
        <v>367</v>
      </c>
      <c r="D10627" s="8" t="s">
        <v>320</v>
      </c>
      <c r="E10627" s="8" t="s">
        <v>368</v>
      </c>
      <c r="F10627" s="55" t="s">
        <v>39168</v>
      </c>
    </row>
    <row r="10628" spans="1:6" x14ac:dyDescent="0.3">
      <c r="A10628" s="9" t="s">
        <v>21394</v>
      </c>
      <c r="B10628" s="8" t="s">
        <v>21395</v>
      </c>
      <c r="C10628" s="8" t="s">
        <v>367</v>
      </c>
      <c r="D10628" s="8" t="s">
        <v>320</v>
      </c>
      <c r="E10628" s="8" t="s">
        <v>368</v>
      </c>
      <c r="F10628" s="55" t="s">
        <v>39168</v>
      </c>
    </row>
    <row r="10629" spans="1:6" x14ac:dyDescent="0.3">
      <c r="A10629" s="9" t="s">
        <v>195</v>
      </c>
      <c r="B10629" s="8" t="s">
        <v>21396</v>
      </c>
      <c r="C10629" s="8" t="s">
        <v>385</v>
      </c>
      <c r="D10629" s="8" t="s">
        <v>320</v>
      </c>
      <c r="E10629" s="8" t="s">
        <v>368</v>
      </c>
      <c r="F10629" s="55" t="s">
        <v>39168</v>
      </c>
    </row>
    <row r="10630" spans="1:6" x14ac:dyDescent="0.3">
      <c r="A10630" s="9" t="s">
        <v>21397</v>
      </c>
      <c r="B10630" s="8" t="s">
        <v>21398</v>
      </c>
      <c r="C10630" s="8" t="s">
        <v>367</v>
      </c>
      <c r="D10630" s="8" t="s">
        <v>320</v>
      </c>
      <c r="E10630" s="8" t="s">
        <v>368</v>
      </c>
      <c r="F10630" s="55" t="s">
        <v>39168</v>
      </c>
    </row>
    <row r="10631" spans="1:6" x14ac:dyDescent="0.3">
      <c r="A10631" s="9" t="s">
        <v>21399</v>
      </c>
      <c r="B10631" s="8" t="s">
        <v>21400</v>
      </c>
      <c r="C10631" s="8" t="s">
        <v>367</v>
      </c>
      <c r="D10631" s="8" t="s">
        <v>320</v>
      </c>
      <c r="E10631" s="8" t="s">
        <v>368</v>
      </c>
      <c r="F10631" s="55" t="s">
        <v>39168</v>
      </c>
    </row>
    <row r="10632" spans="1:6" x14ac:dyDescent="0.3">
      <c r="A10632" s="9" t="s">
        <v>21401</v>
      </c>
      <c r="B10632" s="8" t="s">
        <v>21402</v>
      </c>
      <c r="C10632" s="8" t="s">
        <v>367</v>
      </c>
      <c r="D10632" s="8" t="s">
        <v>320</v>
      </c>
      <c r="E10632" s="8" t="s">
        <v>368</v>
      </c>
      <c r="F10632" s="55" t="s">
        <v>39168</v>
      </c>
    </row>
    <row r="10633" spans="1:6" x14ac:dyDescent="0.3">
      <c r="A10633" s="9" t="s">
        <v>21403</v>
      </c>
      <c r="B10633" s="8" t="s">
        <v>21404</v>
      </c>
      <c r="C10633" s="8" t="s">
        <v>367</v>
      </c>
      <c r="D10633" s="8" t="s">
        <v>320</v>
      </c>
      <c r="E10633" s="8" t="s">
        <v>368</v>
      </c>
      <c r="F10633" s="55" t="s">
        <v>39168</v>
      </c>
    </row>
    <row r="10634" spans="1:6" x14ac:dyDescent="0.3">
      <c r="A10634" s="9" t="s">
        <v>21405</v>
      </c>
      <c r="B10634" s="8" t="s">
        <v>21406</v>
      </c>
      <c r="C10634" s="8" t="s">
        <v>367</v>
      </c>
      <c r="D10634" s="8" t="s">
        <v>320</v>
      </c>
      <c r="E10634" s="8" t="s">
        <v>368</v>
      </c>
      <c r="F10634" s="55" t="s">
        <v>39168</v>
      </c>
    </row>
    <row r="10635" spans="1:6" x14ac:dyDescent="0.3">
      <c r="A10635" s="9" t="s">
        <v>21407</v>
      </c>
      <c r="B10635" s="8" t="s">
        <v>21408</v>
      </c>
      <c r="C10635" s="8" t="s">
        <v>367</v>
      </c>
      <c r="D10635" s="8" t="s">
        <v>320</v>
      </c>
      <c r="E10635" s="8" t="s">
        <v>368</v>
      </c>
      <c r="F10635" s="55" t="s">
        <v>39168</v>
      </c>
    </row>
    <row r="10636" spans="1:6" x14ac:dyDescent="0.3">
      <c r="A10636" s="9" t="s">
        <v>21409</v>
      </c>
      <c r="B10636" s="8" t="s">
        <v>21410</v>
      </c>
      <c r="C10636" s="8" t="s">
        <v>367</v>
      </c>
      <c r="D10636" s="8" t="s">
        <v>320</v>
      </c>
      <c r="E10636" s="8" t="s">
        <v>368</v>
      </c>
      <c r="F10636" s="55" t="s">
        <v>39168</v>
      </c>
    </row>
    <row r="10637" spans="1:6" x14ac:dyDescent="0.3">
      <c r="A10637" s="9" t="s">
        <v>21411</v>
      </c>
      <c r="B10637" s="8" t="s">
        <v>21412</v>
      </c>
      <c r="C10637" s="8" t="s">
        <v>367</v>
      </c>
      <c r="D10637" s="8" t="s">
        <v>320</v>
      </c>
      <c r="E10637" s="8" t="s">
        <v>368</v>
      </c>
      <c r="F10637" s="55" t="s">
        <v>39168</v>
      </c>
    </row>
    <row r="10638" spans="1:6" x14ac:dyDescent="0.3">
      <c r="A10638" s="9" t="s">
        <v>21413</v>
      </c>
      <c r="B10638" s="8" t="s">
        <v>21414</v>
      </c>
      <c r="C10638" s="8" t="s">
        <v>367</v>
      </c>
      <c r="D10638" s="8" t="s">
        <v>320</v>
      </c>
      <c r="E10638" s="8" t="s">
        <v>368</v>
      </c>
      <c r="F10638" s="55" t="s">
        <v>39168</v>
      </c>
    </row>
    <row r="10639" spans="1:6" x14ac:dyDescent="0.3">
      <c r="A10639" s="9" t="s">
        <v>21415</v>
      </c>
      <c r="B10639" s="8" t="s">
        <v>21416</v>
      </c>
      <c r="C10639" s="8" t="s">
        <v>367</v>
      </c>
      <c r="D10639" s="8" t="s">
        <v>320</v>
      </c>
      <c r="E10639" s="8" t="s">
        <v>368</v>
      </c>
      <c r="F10639" s="55" t="s">
        <v>39168</v>
      </c>
    </row>
    <row r="10640" spans="1:6" x14ac:dyDescent="0.3">
      <c r="A10640" s="9" t="s">
        <v>21417</v>
      </c>
      <c r="B10640" s="8" t="s">
        <v>21418</v>
      </c>
      <c r="C10640" s="8" t="s">
        <v>367</v>
      </c>
      <c r="D10640" s="8" t="s">
        <v>320</v>
      </c>
      <c r="E10640" s="8" t="s">
        <v>368</v>
      </c>
      <c r="F10640" s="55" t="s">
        <v>39168</v>
      </c>
    </row>
    <row r="10641" spans="1:6" x14ac:dyDescent="0.3">
      <c r="A10641" s="9" t="s">
        <v>21419</v>
      </c>
      <c r="B10641" s="8" t="s">
        <v>21420</v>
      </c>
      <c r="C10641" s="8" t="s">
        <v>367</v>
      </c>
      <c r="D10641" s="8" t="s">
        <v>320</v>
      </c>
      <c r="E10641" s="8" t="s">
        <v>368</v>
      </c>
      <c r="F10641" s="55" t="s">
        <v>39168</v>
      </c>
    </row>
    <row r="10642" spans="1:6" x14ac:dyDescent="0.3">
      <c r="A10642" s="9" t="s">
        <v>21421</v>
      </c>
      <c r="B10642" s="8" t="s">
        <v>21422</v>
      </c>
      <c r="C10642" s="8" t="s">
        <v>367</v>
      </c>
      <c r="D10642" s="8" t="s">
        <v>320</v>
      </c>
      <c r="E10642" s="8" t="s">
        <v>368</v>
      </c>
      <c r="F10642" s="55" t="s">
        <v>39168</v>
      </c>
    </row>
    <row r="10643" spans="1:6" x14ac:dyDescent="0.3">
      <c r="A10643" s="9" t="s">
        <v>21423</v>
      </c>
      <c r="B10643" s="8" t="s">
        <v>21424</v>
      </c>
      <c r="C10643" s="8" t="s">
        <v>367</v>
      </c>
      <c r="D10643" s="8" t="s">
        <v>320</v>
      </c>
      <c r="E10643" s="8" t="s">
        <v>368</v>
      </c>
      <c r="F10643" s="55" t="s">
        <v>39168</v>
      </c>
    </row>
    <row r="10644" spans="1:6" x14ac:dyDescent="0.3">
      <c r="A10644" s="9" t="s">
        <v>21425</v>
      </c>
      <c r="B10644" s="8" t="s">
        <v>21426</v>
      </c>
      <c r="C10644" s="8" t="s">
        <v>367</v>
      </c>
      <c r="D10644" s="8" t="s">
        <v>320</v>
      </c>
      <c r="E10644" s="8" t="s">
        <v>368</v>
      </c>
      <c r="F10644" s="55" t="s">
        <v>39168</v>
      </c>
    </row>
    <row r="10645" spans="1:6" x14ac:dyDescent="0.3">
      <c r="A10645" s="9" t="s">
        <v>21427</v>
      </c>
      <c r="B10645" s="8" t="s">
        <v>21428</v>
      </c>
      <c r="C10645" s="8" t="s">
        <v>367</v>
      </c>
      <c r="D10645" s="8" t="s">
        <v>320</v>
      </c>
      <c r="E10645" s="8" t="s">
        <v>368</v>
      </c>
      <c r="F10645" s="55" t="s">
        <v>39168</v>
      </c>
    </row>
    <row r="10646" spans="1:6" x14ac:dyDescent="0.3">
      <c r="A10646" s="9" t="s">
        <v>21429</v>
      </c>
      <c r="B10646" s="8" t="s">
        <v>21430</v>
      </c>
      <c r="C10646" s="8" t="s">
        <v>367</v>
      </c>
      <c r="D10646" s="8" t="s">
        <v>320</v>
      </c>
      <c r="E10646" s="8" t="s">
        <v>368</v>
      </c>
      <c r="F10646" s="55" t="s">
        <v>39168</v>
      </c>
    </row>
    <row r="10647" spans="1:6" x14ac:dyDescent="0.3">
      <c r="A10647" s="9" t="s">
        <v>21431</v>
      </c>
      <c r="B10647" s="8" t="s">
        <v>21432</v>
      </c>
      <c r="C10647" s="8" t="s">
        <v>367</v>
      </c>
      <c r="D10647" s="8" t="s">
        <v>320</v>
      </c>
      <c r="E10647" s="8" t="s">
        <v>368</v>
      </c>
      <c r="F10647" s="55" t="s">
        <v>39168</v>
      </c>
    </row>
    <row r="10648" spans="1:6" x14ac:dyDescent="0.3">
      <c r="A10648" s="9" t="s">
        <v>21433</v>
      </c>
      <c r="B10648" s="8" t="s">
        <v>21434</v>
      </c>
      <c r="C10648" s="8" t="s">
        <v>367</v>
      </c>
      <c r="D10648" s="8" t="s">
        <v>320</v>
      </c>
      <c r="E10648" s="8" t="s">
        <v>368</v>
      </c>
      <c r="F10648" s="55" t="s">
        <v>39168</v>
      </c>
    </row>
    <row r="10649" spans="1:6" x14ac:dyDescent="0.3">
      <c r="A10649" s="9" t="s">
        <v>21435</v>
      </c>
      <c r="B10649" s="8" t="s">
        <v>21436</v>
      </c>
      <c r="C10649" s="8" t="s">
        <v>367</v>
      </c>
      <c r="D10649" s="8" t="s">
        <v>320</v>
      </c>
      <c r="E10649" s="8" t="s">
        <v>368</v>
      </c>
      <c r="F10649" s="55" t="s">
        <v>39168</v>
      </c>
    </row>
    <row r="10650" spans="1:6" x14ac:dyDescent="0.3">
      <c r="A10650" s="9" t="s">
        <v>21437</v>
      </c>
      <c r="B10650" s="8" t="s">
        <v>21438</v>
      </c>
      <c r="C10650" s="8" t="s">
        <v>367</v>
      </c>
      <c r="D10650" s="8" t="s">
        <v>320</v>
      </c>
      <c r="E10650" s="8" t="s">
        <v>368</v>
      </c>
      <c r="F10650" s="55" t="s">
        <v>39168</v>
      </c>
    </row>
    <row r="10651" spans="1:6" x14ac:dyDescent="0.3">
      <c r="A10651" s="9" t="s">
        <v>21439</v>
      </c>
      <c r="B10651" s="8" t="s">
        <v>21440</v>
      </c>
      <c r="C10651" s="8" t="s">
        <v>367</v>
      </c>
      <c r="D10651" s="8" t="s">
        <v>320</v>
      </c>
      <c r="E10651" s="8" t="s">
        <v>368</v>
      </c>
      <c r="F10651" s="55" t="s">
        <v>39168</v>
      </c>
    </row>
    <row r="10652" spans="1:6" x14ac:dyDescent="0.3">
      <c r="A10652" s="9" t="s">
        <v>21441</v>
      </c>
      <c r="B10652" s="8" t="s">
        <v>21442</v>
      </c>
      <c r="C10652" s="8" t="s">
        <v>367</v>
      </c>
      <c r="D10652" s="8" t="s">
        <v>320</v>
      </c>
      <c r="E10652" s="8" t="s">
        <v>368</v>
      </c>
      <c r="F10652" s="55" t="s">
        <v>39168</v>
      </c>
    </row>
    <row r="10653" spans="1:6" x14ac:dyDescent="0.3">
      <c r="A10653" s="9" t="s">
        <v>21443</v>
      </c>
      <c r="B10653" s="8" t="s">
        <v>21444</v>
      </c>
      <c r="C10653" s="8" t="s">
        <v>367</v>
      </c>
      <c r="D10653" s="8" t="s">
        <v>320</v>
      </c>
      <c r="E10653" s="8" t="s">
        <v>368</v>
      </c>
      <c r="F10653" s="55" t="s">
        <v>39168</v>
      </c>
    </row>
    <row r="10654" spans="1:6" x14ac:dyDescent="0.3">
      <c r="A10654" s="9" t="s">
        <v>21445</v>
      </c>
      <c r="B10654" s="8" t="s">
        <v>21446</v>
      </c>
      <c r="C10654" s="8" t="s">
        <v>367</v>
      </c>
      <c r="D10654" s="8" t="s">
        <v>320</v>
      </c>
      <c r="E10654" s="8" t="s">
        <v>368</v>
      </c>
      <c r="F10654" s="55" t="s">
        <v>39168</v>
      </c>
    </row>
    <row r="10655" spans="1:6" x14ac:dyDescent="0.3">
      <c r="A10655" s="9" t="s">
        <v>21447</v>
      </c>
      <c r="B10655" s="8" t="s">
        <v>21448</v>
      </c>
      <c r="C10655" s="8" t="s">
        <v>367</v>
      </c>
      <c r="D10655" s="8" t="s">
        <v>320</v>
      </c>
      <c r="E10655" s="8" t="s">
        <v>368</v>
      </c>
      <c r="F10655" s="55" t="s">
        <v>39168</v>
      </c>
    </row>
    <row r="10656" spans="1:6" x14ac:dyDescent="0.3">
      <c r="A10656" s="9" t="s">
        <v>21449</v>
      </c>
      <c r="B10656" s="8" t="s">
        <v>21450</v>
      </c>
      <c r="C10656" s="8" t="s">
        <v>367</v>
      </c>
      <c r="D10656" s="8" t="s">
        <v>320</v>
      </c>
      <c r="E10656" s="8" t="s">
        <v>368</v>
      </c>
      <c r="F10656" s="55" t="s">
        <v>39168</v>
      </c>
    </row>
    <row r="10657" spans="1:6" x14ac:dyDescent="0.3">
      <c r="A10657" s="9" t="s">
        <v>21451</v>
      </c>
      <c r="B10657" s="8" t="s">
        <v>21452</v>
      </c>
      <c r="C10657" s="8" t="s">
        <v>367</v>
      </c>
      <c r="D10657" s="8" t="s">
        <v>320</v>
      </c>
      <c r="E10657" s="8" t="s">
        <v>368</v>
      </c>
      <c r="F10657" s="55" t="s">
        <v>39168</v>
      </c>
    </row>
    <row r="10658" spans="1:6" x14ac:dyDescent="0.3">
      <c r="A10658" s="9" t="s">
        <v>21453</v>
      </c>
      <c r="B10658" s="8" t="s">
        <v>21454</v>
      </c>
      <c r="C10658" s="8" t="s">
        <v>367</v>
      </c>
      <c r="D10658" s="8" t="s">
        <v>320</v>
      </c>
      <c r="E10658" s="8" t="s">
        <v>368</v>
      </c>
      <c r="F10658" s="55" t="s">
        <v>39168</v>
      </c>
    </row>
    <row r="10659" spans="1:6" x14ac:dyDescent="0.3">
      <c r="A10659" s="9" t="s">
        <v>21455</v>
      </c>
      <c r="B10659" s="8" t="s">
        <v>21456</v>
      </c>
      <c r="C10659" s="8" t="s">
        <v>367</v>
      </c>
      <c r="D10659" s="8" t="s">
        <v>320</v>
      </c>
      <c r="E10659" s="8" t="s">
        <v>368</v>
      </c>
      <c r="F10659" s="55" t="s">
        <v>39168</v>
      </c>
    </row>
    <row r="10660" spans="1:6" x14ac:dyDescent="0.3">
      <c r="A10660" s="9" t="s">
        <v>21457</v>
      </c>
      <c r="B10660" s="8" t="s">
        <v>21458</v>
      </c>
      <c r="C10660" s="8" t="s">
        <v>367</v>
      </c>
      <c r="D10660" s="8" t="s">
        <v>320</v>
      </c>
      <c r="E10660" s="8" t="s">
        <v>368</v>
      </c>
      <c r="F10660" s="55" t="s">
        <v>39168</v>
      </c>
    </row>
    <row r="10661" spans="1:6" x14ac:dyDescent="0.3">
      <c r="A10661" s="9" t="s">
        <v>21459</v>
      </c>
      <c r="B10661" s="8" t="s">
        <v>21460</v>
      </c>
      <c r="C10661" s="8" t="s">
        <v>367</v>
      </c>
      <c r="D10661" s="8" t="s">
        <v>320</v>
      </c>
      <c r="E10661" s="8" t="s">
        <v>368</v>
      </c>
      <c r="F10661" s="55" t="s">
        <v>39168</v>
      </c>
    </row>
    <row r="10662" spans="1:6" x14ac:dyDescent="0.3">
      <c r="A10662" s="9" t="s">
        <v>21461</v>
      </c>
      <c r="B10662" s="8" t="s">
        <v>21462</v>
      </c>
      <c r="C10662" s="8" t="s">
        <v>367</v>
      </c>
      <c r="D10662" s="8" t="s">
        <v>320</v>
      </c>
      <c r="E10662" s="8" t="s">
        <v>368</v>
      </c>
      <c r="F10662" s="55" t="s">
        <v>39168</v>
      </c>
    </row>
    <row r="10663" spans="1:6" x14ac:dyDescent="0.3">
      <c r="A10663" s="9" t="s">
        <v>21463</v>
      </c>
      <c r="B10663" s="8" t="s">
        <v>21464</v>
      </c>
      <c r="C10663" s="8" t="s">
        <v>367</v>
      </c>
      <c r="D10663" s="8" t="s">
        <v>320</v>
      </c>
      <c r="E10663" s="8" t="s">
        <v>368</v>
      </c>
      <c r="F10663" s="55" t="s">
        <v>39168</v>
      </c>
    </row>
    <row r="10664" spans="1:6" x14ac:dyDescent="0.3">
      <c r="A10664" s="9" t="s">
        <v>21465</v>
      </c>
      <c r="B10664" s="8" t="s">
        <v>21466</v>
      </c>
      <c r="C10664" s="8" t="s">
        <v>367</v>
      </c>
      <c r="D10664" s="8" t="s">
        <v>320</v>
      </c>
      <c r="E10664" s="8" t="s">
        <v>368</v>
      </c>
      <c r="F10664" s="55" t="s">
        <v>39168</v>
      </c>
    </row>
    <row r="10665" spans="1:6" x14ac:dyDescent="0.3">
      <c r="A10665" s="9" t="s">
        <v>21467</v>
      </c>
      <c r="B10665" s="8" t="s">
        <v>21468</v>
      </c>
      <c r="C10665" s="8" t="s">
        <v>367</v>
      </c>
      <c r="D10665" s="8" t="s">
        <v>320</v>
      </c>
      <c r="E10665" s="8" t="s">
        <v>368</v>
      </c>
      <c r="F10665" s="55" t="s">
        <v>39168</v>
      </c>
    </row>
    <row r="10666" spans="1:6" x14ac:dyDescent="0.3">
      <c r="A10666" s="9" t="s">
        <v>21469</v>
      </c>
      <c r="B10666" s="8" t="s">
        <v>21470</v>
      </c>
      <c r="C10666" s="8" t="s">
        <v>367</v>
      </c>
      <c r="D10666" s="8" t="s">
        <v>320</v>
      </c>
      <c r="E10666" s="8" t="s">
        <v>368</v>
      </c>
      <c r="F10666" s="55" t="s">
        <v>39168</v>
      </c>
    </row>
    <row r="10667" spans="1:6" x14ac:dyDescent="0.3">
      <c r="A10667" s="9" t="s">
        <v>21471</v>
      </c>
      <c r="B10667" s="8" t="s">
        <v>21472</v>
      </c>
      <c r="C10667" s="8" t="s">
        <v>367</v>
      </c>
      <c r="D10667" s="8" t="s">
        <v>320</v>
      </c>
      <c r="E10667" s="8" t="s">
        <v>368</v>
      </c>
      <c r="F10667" s="55" t="s">
        <v>39168</v>
      </c>
    </row>
    <row r="10668" spans="1:6" x14ac:dyDescent="0.3">
      <c r="A10668" s="9" t="s">
        <v>21473</v>
      </c>
      <c r="B10668" s="8" t="s">
        <v>21474</v>
      </c>
      <c r="C10668" s="8" t="s">
        <v>367</v>
      </c>
      <c r="D10668" s="8" t="s">
        <v>320</v>
      </c>
      <c r="E10668" s="8" t="s">
        <v>368</v>
      </c>
      <c r="F10668" s="55" t="s">
        <v>39168</v>
      </c>
    </row>
    <row r="10669" spans="1:6" x14ac:dyDescent="0.3">
      <c r="A10669" s="9" t="s">
        <v>21475</v>
      </c>
      <c r="B10669" s="8" t="s">
        <v>21476</v>
      </c>
      <c r="C10669" s="8" t="s">
        <v>367</v>
      </c>
      <c r="D10669" s="8" t="s">
        <v>320</v>
      </c>
      <c r="E10669" s="8" t="s">
        <v>368</v>
      </c>
      <c r="F10669" s="55" t="s">
        <v>39168</v>
      </c>
    </row>
    <row r="10670" spans="1:6" x14ac:dyDescent="0.3">
      <c r="A10670" s="9" t="s">
        <v>21477</v>
      </c>
      <c r="B10670" s="8" t="s">
        <v>21478</v>
      </c>
      <c r="C10670" s="8" t="s">
        <v>367</v>
      </c>
      <c r="D10670" s="8" t="s">
        <v>320</v>
      </c>
      <c r="E10670" s="8" t="s">
        <v>368</v>
      </c>
      <c r="F10670" s="55" t="s">
        <v>39168</v>
      </c>
    </row>
    <row r="10671" spans="1:6" x14ac:dyDescent="0.3">
      <c r="A10671" s="9" t="s">
        <v>21479</v>
      </c>
      <c r="B10671" s="8" t="s">
        <v>21480</v>
      </c>
      <c r="C10671" s="8" t="s">
        <v>367</v>
      </c>
      <c r="D10671" s="8" t="s">
        <v>320</v>
      </c>
      <c r="E10671" s="8" t="s">
        <v>368</v>
      </c>
      <c r="F10671" s="55" t="s">
        <v>39168</v>
      </c>
    </row>
    <row r="10672" spans="1:6" x14ac:dyDescent="0.3">
      <c r="A10672" s="9" t="s">
        <v>21481</v>
      </c>
      <c r="B10672" s="8" t="s">
        <v>21482</v>
      </c>
      <c r="C10672" s="8" t="s">
        <v>367</v>
      </c>
      <c r="D10672" s="8" t="s">
        <v>320</v>
      </c>
      <c r="E10672" s="8" t="s">
        <v>368</v>
      </c>
      <c r="F10672" s="55" t="s">
        <v>39168</v>
      </c>
    </row>
    <row r="10673" spans="1:6" x14ac:dyDescent="0.3">
      <c r="A10673" s="9" t="s">
        <v>21483</v>
      </c>
      <c r="B10673" s="8" t="s">
        <v>21484</v>
      </c>
      <c r="C10673" s="8" t="s">
        <v>367</v>
      </c>
      <c r="D10673" s="8" t="s">
        <v>320</v>
      </c>
      <c r="E10673" s="8" t="s">
        <v>368</v>
      </c>
      <c r="F10673" s="55" t="s">
        <v>39168</v>
      </c>
    </row>
    <row r="10674" spans="1:6" x14ac:dyDescent="0.3">
      <c r="A10674" s="9" t="s">
        <v>21485</v>
      </c>
      <c r="B10674" s="8" t="s">
        <v>21486</v>
      </c>
      <c r="C10674" s="8" t="s">
        <v>367</v>
      </c>
      <c r="D10674" s="8" t="s">
        <v>320</v>
      </c>
      <c r="E10674" s="8" t="s">
        <v>368</v>
      </c>
      <c r="F10674" s="55" t="s">
        <v>39168</v>
      </c>
    </row>
    <row r="10675" spans="1:6" x14ac:dyDescent="0.3">
      <c r="A10675" s="9" t="s">
        <v>21487</v>
      </c>
      <c r="B10675" s="8" t="s">
        <v>21488</v>
      </c>
      <c r="C10675" s="8" t="s">
        <v>367</v>
      </c>
      <c r="D10675" s="8" t="s">
        <v>320</v>
      </c>
      <c r="E10675" s="8" t="s">
        <v>368</v>
      </c>
      <c r="F10675" s="55" t="s">
        <v>39168</v>
      </c>
    </row>
    <row r="10676" spans="1:6" x14ac:dyDescent="0.3">
      <c r="A10676" s="9" t="s">
        <v>21489</v>
      </c>
      <c r="B10676" s="8" t="s">
        <v>21490</v>
      </c>
      <c r="C10676" s="8" t="s">
        <v>367</v>
      </c>
      <c r="D10676" s="8" t="s">
        <v>320</v>
      </c>
      <c r="E10676" s="8" t="s">
        <v>368</v>
      </c>
      <c r="F10676" s="55" t="s">
        <v>39168</v>
      </c>
    </row>
    <row r="10677" spans="1:6" x14ac:dyDescent="0.3">
      <c r="A10677" s="9" t="s">
        <v>21491</v>
      </c>
      <c r="B10677" s="8" t="s">
        <v>21492</v>
      </c>
      <c r="C10677" s="8" t="s">
        <v>367</v>
      </c>
      <c r="D10677" s="8" t="s">
        <v>320</v>
      </c>
      <c r="E10677" s="8" t="s">
        <v>368</v>
      </c>
      <c r="F10677" s="55" t="s">
        <v>39168</v>
      </c>
    </row>
    <row r="10678" spans="1:6" x14ac:dyDescent="0.3">
      <c r="A10678" s="9" t="s">
        <v>21493</v>
      </c>
      <c r="B10678" s="8" t="s">
        <v>21494</v>
      </c>
      <c r="C10678" s="8" t="s">
        <v>367</v>
      </c>
      <c r="D10678" s="8" t="s">
        <v>320</v>
      </c>
      <c r="E10678" s="8" t="s">
        <v>368</v>
      </c>
      <c r="F10678" s="55" t="s">
        <v>39168</v>
      </c>
    </row>
    <row r="10679" spans="1:6" x14ac:dyDescent="0.3">
      <c r="A10679" s="9" t="s">
        <v>21495</v>
      </c>
      <c r="B10679" s="8" t="s">
        <v>21496</v>
      </c>
      <c r="C10679" s="8" t="s">
        <v>367</v>
      </c>
      <c r="D10679" s="8" t="s">
        <v>320</v>
      </c>
      <c r="E10679" s="8" t="s">
        <v>368</v>
      </c>
      <c r="F10679" s="55" t="s">
        <v>39168</v>
      </c>
    </row>
    <row r="10680" spans="1:6" x14ac:dyDescent="0.3">
      <c r="A10680" s="9" t="s">
        <v>21497</v>
      </c>
      <c r="B10680" s="8" t="s">
        <v>21498</v>
      </c>
      <c r="C10680" s="8" t="s">
        <v>367</v>
      </c>
      <c r="D10680" s="8" t="s">
        <v>320</v>
      </c>
      <c r="E10680" s="8" t="s">
        <v>368</v>
      </c>
      <c r="F10680" s="55" t="s">
        <v>39168</v>
      </c>
    </row>
    <row r="10681" spans="1:6" x14ac:dyDescent="0.3">
      <c r="A10681" s="9" t="s">
        <v>21499</v>
      </c>
      <c r="B10681" s="8" t="s">
        <v>21500</v>
      </c>
      <c r="C10681" s="8" t="s">
        <v>367</v>
      </c>
      <c r="D10681" s="8" t="s">
        <v>320</v>
      </c>
      <c r="E10681" s="8" t="s">
        <v>368</v>
      </c>
      <c r="F10681" s="55" t="s">
        <v>39168</v>
      </c>
    </row>
    <row r="10682" spans="1:6" x14ac:dyDescent="0.3">
      <c r="A10682" s="9" t="s">
        <v>21501</v>
      </c>
      <c r="B10682" s="8" t="s">
        <v>21502</v>
      </c>
      <c r="C10682" s="8" t="s">
        <v>367</v>
      </c>
      <c r="D10682" s="8" t="s">
        <v>320</v>
      </c>
      <c r="E10682" s="8" t="s">
        <v>368</v>
      </c>
      <c r="F10682" s="55" t="s">
        <v>39168</v>
      </c>
    </row>
    <row r="10683" spans="1:6" x14ac:dyDescent="0.3">
      <c r="A10683" s="9" t="s">
        <v>21503</v>
      </c>
      <c r="B10683" s="8" t="s">
        <v>21504</v>
      </c>
      <c r="C10683" s="8" t="s">
        <v>367</v>
      </c>
      <c r="D10683" s="8" t="s">
        <v>320</v>
      </c>
      <c r="E10683" s="8" t="s">
        <v>368</v>
      </c>
      <c r="F10683" s="55" t="s">
        <v>39168</v>
      </c>
    </row>
    <row r="10684" spans="1:6" x14ac:dyDescent="0.3">
      <c r="A10684" s="9" t="s">
        <v>21505</v>
      </c>
      <c r="B10684" s="8" t="s">
        <v>21506</v>
      </c>
      <c r="C10684" s="8" t="s">
        <v>367</v>
      </c>
      <c r="D10684" s="8" t="s">
        <v>320</v>
      </c>
      <c r="E10684" s="8" t="s">
        <v>368</v>
      </c>
      <c r="F10684" s="55" t="s">
        <v>39168</v>
      </c>
    </row>
    <row r="10685" spans="1:6" x14ac:dyDescent="0.3">
      <c r="A10685" s="9" t="s">
        <v>21507</v>
      </c>
      <c r="B10685" s="8" t="s">
        <v>21508</v>
      </c>
      <c r="C10685" s="8" t="s">
        <v>367</v>
      </c>
      <c r="D10685" s="8" t="s">
        <v>320</v>
      </c>
      <c r="E10685" s="8" t="s">
        <v>368</v>
      </c>
      <c r="F10685" s="55" t="s">
        <v>39168</v>
      </c>
    </row>
    <row r="10686" spans="1:6" x14ac:dyDescent="0.3">
      <c r="A10686" s="9" t="s">
        <v>21509</v>
      </c>
      <c r="B10686" s="8" t="s">
        <v>21510</v>
      </c>
      <c r="C10686" s="8" t="s">
        <v>367</v>
      </c>
      <c r="D10686" s="8" t="s">
        <v>320</v>
      </c>
      <c r="E10686" s="8" t="s">
        <v>368</v>
      </c>
      <c r="F10686" s="55" t="s">
        <v>39168</v>
      </c>
    </row>
    <row r="10687" spans="1:6" x14ac:dyDescent="0.3">
      <c r="A10687" s="9" t="s">
        <v>21511</v>
      </c>
      <c r="B10687" s="8" t="s">
        <v>21512</v>
      </c>
      <c r="C10687" s="8" t="s">
        <v>367</v>
      </c>
      <c r="D10687" s="8" t="s">
        <v>320</v>
      </c>
      <c r="E10687" s="8" t="s">
        <v>368</v>
      </c>
      <c r="F10687" s="55" t="s">
        <v>39168</v>
      </c>
    </row>
    <row r="10688" spans="1:6" x14ac:dyDescent="0.3">
      <c r="A10688" s="9" t="s">
        <v>21513</v>
      </c>
      <c r="B10688" s="8" t="s">
        <v>21514</v>
      </c>
      <c r="C10688" s="8" t="s">
        <v>367</v>
      </c>
      <c r="D10688" s="8" t="s">
        <v>320</v>
      </c>
      <c r="E10688" s="8" t="s">
        <v>368</v>
      </c>
      <c r="F10688" s="55" t="s">
        <v>39168</v>
      </c>
    </row>
    <row r="10689" spans="1:6" x14ac:dyDescent="0.3">
      <c r="A10689" s="9" t="s">
        <v>21515</v>
      </c>
      <c r="B10689" s="8" t="s">
        <v>21516</v>
      </c>
      <c r="C10689" s="8" t="s">
        <v>367</v>
      </c>
      <c r="D10689" s="8" t="s">
        <v>320</v>
      </c>
      <c r="E10689" s="8" t="s">
        <v>368</v>
      </c>
      <c r="F10689" s="55" t="s">
        <v>39168</v>
      </c>
    </row>
    <row r="10690" spans="1:6" x14ac:dyDescent="0.3">
      <c r="A10690" s="9" t="s">
        <v>21517</v>
      </c>
      <c r="B10690" s="8" t="s">
        <v>21518</v>
      </c>
      <c r="C10690" s="8" t="s">
        <v>367</v>
      </c>
      <c r="D10690" s="8" t="s">
        <v>320</v>
      </c>
      <c r="E10690" s="8" t="s">
        <v>368</v>
      </c>
      <c r="F10690" s="55" t="s">
        <v>39168</v>
      </c>
    </row>
    <row r="10691" spans="1:6" x14ac:dyDescent="0.3">
      <c r="A10691" s="9" t="s">
        <v>21519</v>
      </c>
      <c r="B10691" s="8" t="s">
        <v>21520</v>
      </c>
      <c r="C10691" s="8" t="s">
        <v>367</v>
      </c>
      <c r="D10691" s="8" t="s">
        <v>320</v>
      </c>
      <c r="E10691" s="8" t="s">
        <v>368</v>
      </c>
      <c r="F10691" s="55" t="s">
        <v>39168</v>
      </c>
    </row>
    <row r="10692" spans="1:6" x14ac:dyDescent="0.3">
      <c r="A10692" s="9" t="s">
        <v>21521</v>
      </c>
      <c r="B10692" s="8" t="s">
        <v>21522</v>
      </c>
      <c r="C10692" s="8" t="s">
        <v>367</v>
      </c>
      <c r="D10692" s="8" t="s">
        <v>320</v>
      </c>
      <c r="E10692" s="8" t="s">
        <v>368</v>
      </c>
      <c r="F10692" s="55" t="s">
        <v>39168</v>
      </c>
    </row>
    <row r="10693" spans="1:6" x14ac:dyDescent="0.3">
      <c r="A10693" s="9" t="s">
        <v>21523</v>
      </c>
      <c r="B10693" s="8" t="s">
        <v>21524</v>
      </c>
      <c r="C10693" s="8" t="s">
        <v>367</v>
      </c>
      <c r="D10693" s="8" t="s">
        <v>320</v>
      </c>
      <c r="E10693" s="8" t="s">
        <v>368</v>
      </c>
      <c r="F10693" s="55" t="s">
        <v>39168</v>
      </c>
    </row>
    <row r="10694" spans="1:6" x14ac:dyDescent="0.3">
      <c r="A10694" s="9" t="s">
        <v>21525</v>
      </c>
      <c r="B10694" s="8" t="s">
        <v>21526</v>
      </c>
      <c r="C10694" s="8" t="s">
        <v>367</v>
      </c>
      <c r="D10694" s="8" t="s">
        <v>320</v>
      </c>
      <c r="E10694" s="8" t="s">
        <v>368</v>
      </c>
      <c r="F10694" s="55" t="s">
        <v>39168</v>
      </c>
    </row>
    <row r="10695" spans="1:6" x14ac:dyDescent="0.3">
      <c r="A10695" s="9" t="s">
        <v>21527</v>
      </c>
      <c r="B10695" s="8" t="s">
        <v>21528</v>
      </c>
      <c r="C10695" s="8" t="s">
        <v>367</v>
      </c>
      <c r="D10695" s="8" t="s">
        <v>320</v>
      </c>
      <c r="E10695" s="8" t="s">
        <v>368</v>
      </c>
      <c r="F10695" s="55" t="s">
        <v>39168</v>
      </c>
    </row>
    <row r="10696" spans="1:6" x14ac:dyDescent="0.3">
      <c r="A10696" s="9" t="s">
        <v>21529</v>
      </c>
      <c r="B10696" s="8" t="s">
        <v>21530</v>
      </c>
      <c r="C10696" s="8" t="s">
        <v>367</v>
      </c>
      <c r="D10696" s="8" t="s">
        <v>320</v>
      </c>
      <c r="E10696" s="8" t="s">
        <v>368</v>
      </c>
      <c r="F10696" s="55" t="s">
        <v>39168</v>
      </c>
    </row>
    <row r="10697" spans="1:6" x14ac:dyDescent="0.3">
      <c r="A10697" s="9" t="s">
        <v>21531</v>
      </c>
      <c r="B10697" s="8" t="s">
        <v>21532</v>
      </c>
      <c r="C10697" s="8" t="s">
        <v>367</v>
      </c>
      <c r="D10697" s="8" t="s">
        <v>320</v>
      </c>
      <c r="E10697" s="8" t="s">
        <v>368</v>
      </c>
      <c r="F10697" s="55" t="s">
        <v>39168</v>
      </c>
    </row>
    <row r="10698" spans="1:6" x14ac:dyDescent="0.3">
      <c r="A10698" s="9" t="s">
        <v>21533</v>
      </c>
      <c r="B10698" s="8" t="s">
        <v>21534</v>
      </c>
      <c r="C10698" s="8" t="s">
        <v>367</v>
      </c>
      <c r="D10698" s="8" t="s">
        <v>320</v>
      </c>
      <c r="E10698" s="8" t="s">
        <v>368</v>
      </c>
      <c r="F10698" s="55" t="s">
        <v>39168</v>
      </c>
    </row>
    <row r="10699" spans="1:6" x14ac:dyDescent="0.3">
      <c r="A10699" s="9" t="s">
        <v>21535</v>
      </c>
      <c r="B10699" s="8" t="s">
        <v>21536</v>
      </c>
      <c r="C10699" s="8" t="s">
        <v>367</v>
      </c>
      <c r="D10699" s="8" t="s">
        <v>320</v>
      </c>
      <c r="E10699" s="8" t="s">
        <v>368</v>
      </c>
      <c r="F10699" s="55" t="s">
        <v>39168</v>
      </c>
    </row>
    <row r="10700" spans="1:6" x14ac:dyDescent="0.3">
      <c r="A10700" s="9" t="s">
        <v>21537</v>
      </c>
      <c r="B10700" s="8" t="s">
        <v>21538</v>
      </c>
      <c r="C10700" s="8" t="s">
        <v>367</v>
      </c>
      <c r="D10700" s="8" t="s">
        <v>320</v>
      </c>
      <c r="E10700" s="8" t="s">
        <v>368</v>
      </c>
      <c r="F10700" s="55" t="s">
        <v>39168</v>
      </c>
    </row>
    <row r="10701" spans="1:6" x14ac:dyDescent="0.3">
      <c r="A10701" s="9" t="s">
        <v>21539</v>
      </c>
      <c r="B10701" s="8" t="s">
        <v>21540</v>
      </c>
      <c r="C10701" s="8" t="s">
        <v>367</v>
      </c>
      <c r="D10701" s="8" t="s">
        <v>320</v>
      </c>
      <c r="E10701" s="8" t="s">
        <v>368</v>
      </c>
      <c r="F10701" s="55" t="s">
        <v>39168</v>
      </c>
    </row>
    <row r="10702" spans="1:6" x14ac:dyDescent="0.3">
      <c r="A10702" s="9" t="s">
        <v>21541</v>
      </c>
      <c r="B10702" s="8" t="s">
        <v>21542</v>
      </c>
      <c r="C10702" s="8" t="s">
        <v>367</v>
      </c>
      <c r="D10702" s="8" t="s">
        <v>320</v>
      </c>
      <c r="E10702" s="8" t="s">
        <v>368</v>
      </c>
      <c r="F10702" s="55" t="s">
        <v>39168</v>
      </c>
    </row>
    <row r="10703" spans="1:6" x14ac:dyDescent="0.3">
      <c r="A10703" s="9" t="s">
        <v>21543</v>
      </c>
      <c r="B10703" s="8" t="s">
        <v>21544</v>
      </c>
      <c r="C10703" s="8" t="s">
        <v>367</v>
      </c>
      <c r="D10703" s="8" t="s">
        <v>320</v>
      </c>
      <c r="E10703" s="8" t="s">
        <v>368</v>
      </c>
      <c r="F10703" s="55" t="s">
        <v>39168</v>
      </c>
    </row>
    <row r="10704" spans="1:6" x14ac:dyDescent="0.3">
      <c r="A10704" s="9" t="s">
        <v>21545</v>
      </c>
      <c r="B10704" s="8" t="s">
        <v>21546</v>
      </c>
      <c r="C10704" s="8" t="s">
        <v>367</v>
      </c>
      <c r="D10704" s="8" t="s">
        <v>320</v>
      </c>
      <c r="E10704" s="8" t="s">
        <v>368</v>
      </c>
      <c r="F10704" s="55" t="s">
        <v>39168</v>
      </c>
    </row>
    <row r="10705" spans="1:6" x14ac:dyDescent="0.3">
      <c r="A10705" s="9" t="s">
        <v>21547</v>
      </c>
      <c r="B10705" s="8" t="s">
        <v>21548</v>
      </c>
      <c r="C10705" s="8" t="s">
        <v>367</v>
      </c>
      <c r="D10705" s="8" t="s">
        <v>320</v>
      </c>
      <c r="E10705" s="8" t="s">
        <v>368</v>
      </c>
      <c r="F10705" s="55" t="s">
        <v>39168</v>
      </c>
    </row>
    <row r="10706" spans="1:6" x14ac:dyDescent="0.3">
      <c r="A10706" s="9" t="s">
        <v>21549</v>
      </c>
      <c r="B10706" s="8" t="s">
        <v>21550</v>
      </c>
      <c r="C10706" s="8" t="s">
        <v>367</v>
      </c>
      <c r="D10706" s="8" t="s">
        <v>320</v>
      </c>
      <c r="E10706" s="8" t="s">
        <v>368</v>
      </c>
      <c r="F10706" s="55" t="s">
        <v>39168</v>
      </c>
    </row>
    <row r="10707" spans="1:6" x14ac:dyDescent="0.3">
      <c r="A10707" s="9" t="s">
        <v>21551</v>
      </c>
      <c r="B10707" s="8" t="s">
        <v>21552</v>
      </c>
      <c r="C10707" s="8" t="s">
        <v>367</v>
      </c>
      <c r="D10707" s="8" t="s">
        <v>320</v>
      </c>
      <c r="E10707" s="8" t="s">
        <v>368</v>
      </c>
      <c r="F10707" s="55" t="s">
        <v>39168</v>
      </c>
    </row>
    <row r="10708" spans="1:6" x14ac:dyDescent="0.3">
      <c r="A10708" s="9" t="s">
        <v>21553</v>
      </c>
      <c r="B10708" s="8" t="s">
        <v>21554</v>
      </c>
      <c r="C10708" s="8" t="s">
        <v>367</v>
      </c>
      <c r="D10708" s="8" t="s">
        <v>320</v>
      </c>
      <c r="E10708" s="8" t="s">
        <v>368</v>
      </c>
      <c r="F10708" s="55" t="s">
        <v>39168</v>
      </c>
    </row>
    <row r="10709" spans="1:6" x14ac:dyDescent="0.3">
      <c r="A10709" s="9" t="s">
        <v>21555</v>
      </c>
      <c r="B10709" s="8" t="s">
        <v>21556</v>
      </c>
      <c r="C10709" s="8" t="s">
        <v>367</v>
      </c>
      <c r="D10709" s="8" t="s">
        <v>320</v>
      </c>
      <c r="E10709" s="8" t="s">
        <v>368</v>
      </c>
      <c r="F10709" s="55" t="s">
        <v>39168</v>
      </c>
    </row>
    <row r="10710" spans="1:6" x14ac:dyDescent="0.3">
      <c r="A10710" s="9" t="s">
        <v>21557</v>
      </c>
      <c r="B10710" s="8" t="s">
        <v>21558</v>
      </c>
      <c r="C10710" s="8" t="s">
        <v>367</v>
      </c>
      <c r="D10710" s="8" t="s">
        <v>320</v>
      </c>
      <c r="E10710" s="8" t="s">
        <v>368</v>
      </c>
      <c r="F10710" s="55" t="s">
        <v>39168</v>
      </c>
    </row>
    <row r="10711" spans="1:6" x14ac:dyDescent="0.3">
      <c r="A10711" s="9" t="s">
        <v>21559</v>
      </c>
      <c r="B10711" s="8" t="s">
        <v>21560</v>
      </c>
      <c r="C10711" s="8" t="s">
        <v>367</v>
      </c>
      <c r="D10711" s="8" t="s">
        <v>320</v>
      </c>
      <c r="E10711" s="8" t="s">
        <v>368</v>
      </c>
      <c r="F10711" s="55" t="s">
        <v>39168</v>
      </c>
    </row>
    <row r="10712" spans="1:6" x14ac:dyDescent="0.3">
      <c r="A10712" s="9" t="s">
        <v>21561</v>
      </c>
      <c r="B10712" s="8" t="s">
        <v>21562</v>
      </c>
      <c r="C10712" s="8" t="s">
        <v>367</v>
      </c>
      <c r="D10712" s="8" t="s">
        <v>320</v>
      </c>
      <c r="E10712" s="8" t="s">
        <v>368</v>
      </c>
      <c r="F10712" s="55" t="s">
        <v>39168</v>
      </c>
    </row>
    <row r="10713" spans="1:6" x14ac:dyDescent="0.3">
      <c r="A10713" s="9" t="s">
        <v>21563</v>
      </c>
      <c r="B10713" s="8" t="s">
        <v>21564</v>
      </c>
      <c r="C10713" s="8" t="s">
        <v>367</v>
      </c>
      <c r="D10713" s="8" t="s">
        <v>320</v>
      </c>
      <c r="E10713" s="8" t="s">
        <v>368</v>
      </c>
      <c r="F10713" s="55" t="s">
        <v>39168</v>
      </c>
    </row>
    <row r="10714" spans="1:6" x14ac:dyDescent="0.3">
      <c r="A10714" s="9" t="s">
        <v>21565</v>
      </c>
      <c r="B10714" s="8" t="s">
        <v>21566</v>
      </c>
      <c r="C10714" s="8" t="s">
        <v>367</v>
      </c>
      <c r="D10714" s="8" t="s">
        <v>320</v>
      </c>
      <c r="E10714" s="8" t="s">
        <v>368</v>
      </c>
      <c r="F10714" s="55" t="s">
        <v>39168</v>
      </c>
    </row>
    <row r="10715" spans="1:6" x14ac:dyDescent="0.3">
      <c r="A10715" s="9" t="s">
        <v>21567</v>
      </c>
      <c r="B10715" s="8" t="s">
        <v>21568</v>
      </c>
      <c r="C10715" s="8" t="s">
        <v>367</v>
      </c>
      <c r="D10715" s="8" t="s">
        <v>320</v>
      </c>
      <c r="E10715" s="8" t="s">
        <v>368</v>
      </c>
      <c r="F10715" s="55" t="s">
        <v>39168</v>
      </c>
    </row>
    <row r="10716" spans="1:6" x14ac:dyDescent="0.3">
      <c r="A10716" s="9" t="s">
        <v>21569</v>
      </c>
      <c r="B10716" s="8" t="s">
        <v>21570</v>
      </c>
      <c r="C10716" s="8" t="s">
        <v>367</v>
      </c>
      <c r="D10716" s="8" t="s">
        <v>320</v>
      </c>
      <c r="E10716" s="8" t="s">
        <v>368</v>
      </c>
      <c r="F10716" s="55" t="s">
        <v>39168</v>
      </c>
    </row>
    <row r="10717" spans="1:6" x14ac:dyDescent="0.3">
      <c r="A10717" s="9" t="s">
        <v>21571</v>
      </c>
      <c r="B10717" s="8" t="s">
        <v>21572</v>
      </c>
      <c r="C10717" s="8" t="s">
        <v>367</v>
      </c>
      <c r="D10717" s="8" t="s">
        <v>320</v>
      </c>
      <c r="E10717" s="8" t="s">
        <v>368</v>
      </c>
      <c r="F10717" s="55" t="s">
        <v>39168</v>
      </c>
    </row>
    <row r="10718" spans="1:6" x14ac:dyDescent="0.3">
      <c r="A10718" s="9" t="s">
        <v>21573</v>
      </c>
      <c r="B10718" s="8" t="s">
        <v>21574</v>
      </c>
      <c r="C10718" s="8" t="s">
        <v>367</v>
      </c>
      <c r="D10718" s="8" t="s">
        <v>320</v>
      </c>
      <c r="E10718" s="8" t="s">
        <v>368</v>
      </c>
      <c r="F10718" s="55" t="s">
        <v>39168</v>
      </c>
    </row>
    <row r="10719" spans="1:6" x14ac:dyDescent="0.3">
      <c r="A10719" s="9" t="s">
        <v>21575</v>
      </c>
      <c r="B10719" s="8" t="s">
        <v>21576</v>
      </c>
      <c r="C10719" s="8" t="s">
        <v>367</v>
      </c>
      <c r="D10719" s="8" t="s">
        <v>320</v>
      </c>
      <c r="E10719" s="8" t="s">
        <v>368</v>
      </c>
      <c r="F10719" s="55" t="s">
        <v>39168</v>
      </c>
    </row>
    <row r="10720" spans="1:6" x14ac:dyDescent="0.3">
      <c r="A10720" s="9" t="s">
        <v>21577</v>
      </c>
      <c r="B10720" s="8" t="s">
        <v>21578</v>
      </c>
      <c r="C10720" s="8" t="s">
        <v>367</v>
      </c>
      <c r="D10720" s="8" t="s">
        <v>320</v>
      </c>
      <c r="E10720" s="8" t="s">
        <v>368</v>
      </c>
      <c r="F10720" s="55" t="s">
        <v>39168</v>
      </c>
    </row>
    <row r="10721" spans="1:6" x14ac:dyDescent="0.3">
      <c r="A10721" s="9" t="s">
        <v>21579</v>
      </c>
      <c r="B10721" s="8" t="s">
        <v>21580</v>
      </c>
      <c r="C10721" s="8" t="s">
        <v>367</v>
      </c>
      <c r="D10721" s="8" t="s">
        <v>320</v>
      </c>
      <c r="E10721" s="8" t="s">
        <v>368</v>
      </c>
      <c r="F10721" s="55" t="s">
        <v>39168</v>
      </c>
    </row>
    <row r="10722" spans="1:6" x14ac:dyDescent="0.3">
      <c r="A10722" s="9" t="s">
        <v>21581</v>
      </c>
      <c r="B10722" s="8" t="s">
        <v>21582</v>
      </c>
      <c r="C10722" s="8" t="s">
        <v>367</v>
      </c>
      <c r="D10722" s="8" t="s">
        <v>320</v>
      </c>
      <c r="E10722" s="8" t="s">
        <v>368</v>
      </c>
      <c r="F10722" s="55" t="s">
        <v>39168</v>
      </c>
    </row>
    <row r="10723" spans="1:6" x14ac:dyDescent="0.3">
      <c r="A10723" s="9" t="s">
        <v>21583</v>
      </c>
      <c r="B10723" s="8" t="s">
        <v>21584</v>
      </c>
      <c r="C10723" s="8" t="s">
        <v>367</v>
      </c>
      <c r="D10723" s="8" t="s">
        <v>320</v>
      </c>
      <c r="E10723" s="8" t="s">
        <v>368</v>
      </c>
      <c r="F10723" s="55" t="s">
        <v>39168</v>
      </c>
    </row>
    <row r="10724" spans="1:6" x14ac:dyDescent="0.3">
      <c r="A10724" s="9" t="s">
        <v>21585</v>
      </c>
      <c r="B10724" s="8" t="s">
        <v>21586</v>
      </c>
      <c r="C10724" s="8" t="s">
        <v>367</v>
      </c>
      <c r="D10724" s="8" t="s">
        <v>320</v>
      </c>
      <c r="E10724" s="8" t="s">
        <v>368</v>
      </c>
      <c r="F10724" s="55" t="s">
        <v>39168</v>
      </c>
    </row>
    <row r="10725" spans="1:6" x14ac:dyDescent="0.3">
      <c r="A10725" s="9" t="s">
        <v>21587</v>
      </c>
      <c r="B10725" s="8" t="s">
        <v>21588</v>
      </c>
      <c r="C10725" s="8" t="s">
        <v>367</v>
      </c>
      <c r="D10725" s="8" t="s">
        <v>320</v>
      </c>
      <c r="E10725" s="8" t="s">
        <v>368</v>
      </c>
      <c r="F10725" s="55" t="s">
        <v>39168</v>
      </c>
    </row>
    <row r="10726" spans="1:6" x14ac:dyDescent="0.3">
      <c r="A10726" s="9" t="s">
        <v>21589</v>
      </c>
      <c r="B10726" s="8" t="s">
        <v>21590</v>
      </c>
      <c r="C10726" s="8" t="s">
        <v>367</v>
      </c>
      <c r="D10726" s="8" t="s">
        <v>320</v>
      </c>
      <c r="E10726" s="8" t="s">
        <v>368</v>
      </c>
      <c r="F10726" s="55" t="s">
        <v>39168</v>
      </c>
    </row>
    <row r="10727" spans="1:6" x14ac:dyDescent="0.3">
      <c r="A10727" s="9" t="s">
        <v>21591</v>
      </c>
      <c r="B10727" s="8" t="s">
        <v>21592</v>
      </c>
      <c r="C10727" s="8" t="s">
        <v>367</v>
      </c>
      <c r="D10727" s="8" t="s">
        <v>320</v>
      </c>
      <c r="E10727" s="8" t="s">
        <v>368</v>
      </c>
      <c r="F10727" s="55" t="s">
        <v>39168</v>
      </c>
    </row>
    <row r="10728" spans="1:6" x14ac:dyDescent="0.3">
      <c r="A10728" s="9" t="s">
        <v>21593</v>
      </c>
      <c r="B10728" s="8" t="s">
        <v>21594</v>
      </c>
      <c r="C10728" s="8" t="s">
        <v>367</v>
      </c>
      <c r="D10728" s="8" t="s">
        <v>320</v>
      </c>
      <c r="E10728" s="8" t="s">
        <v>368</v>
      </c>
      <c r="F10728" s="55" t="s">
        <v>39168</v>
      </c>
    </row>
    <row r="10729" spans="1:6" x14ac:dyDescent="0.3">
      <c r="A10729" s="9" t="s">
        <v>21595</v>
      </c>
      <c r="B10729" s="8" t="s">
        <v>21596</v>
      </c>
      <c r="C10729" s="8" t="s">
        <v>367</v>
      </c>
      <c r="D10729" s="8" t="s">
        <v>320</v>
      </c>
      <c r="E10729" s="8" t="s">
        <v>368</v>
      </c>
      <c r="F10729" s="55" t="s">
        <v>39168</v>
      </c>
    </row>
    <row r="10730" spans="1:6" x14ac:dyDescent="0.3">
      <c r="A10730" s="9" t="s">
        <v>21597</v>
      </c>
      <c r="B10730" s="8" t="s">
        <v>21598</v>
      </c>
      <c r="C10730" s="8" t="s">
        <v>367</v>
      </c>
      <c r="D10730" s="8" t="s">
        <v>320</v>
      </c>
      <c r="E10730" s="8" t="s">
        <v>368</v>
      </c>
      <c r="F10730" s="55" t="s">
        <v>39168</v>
      </c>
    </row>
    <row r="10731" spans="1:6" x14ac:dyDescent="0.3">
      <c r="A10731" s="9" t="s">
        <v>21599</v>
      </c>
      <c r="B10731" s="8" t="s">
        <v>21600</v>
      </c>
      <c r="C10731" s="8" t="s">
        <v>367</v>
      </c>
      <c r="D10731" s="8" t="s">
        <v>320</v>
      </c>
      <c r="E10731" s="8" t="s">
        <v>368</v>
      </c>
      <c r="F10731" s="55" t="s">
        <v>39168</v>
      </c>
    </row>
    <row r="10732" spans="1:6" x14ac:dyDescent="0.3">
      <c r="A10732" s="9" t="s">
        <v>21601</v>
      </c>
      <c r="B10732" s="8" t="s">
        <v>21602</v>
      </c>
      <c r="C10732" s="8" t="s">
        <v>367</v>
      </c>
      <c r="D10732" s="8" t="s">
        <v>320</v>
      </c>
      <c r="E10732" s="8" t="s">
        <v>368</v>
      </c>
      <c r="F10732" s="55" t="s">
        <v>39168</v>
      </c>
    </row>
    <row r="10733" spans="1:6" x14ac:dyDescent="0.3">
      <c r="A10733" s="9" t="s">
        <v>21603</v>
      </c>
      <c r="B10733" s="8" t="s">
        <v>21604</v>
      </c>
      <c r="C10733" s="8" t="s">
        <v>367</v>
      </c>
      <c r="D10733" s="8" t="s">
        <v>320</v>
      </c>
      <c r="E10733" s="8" t="s">
        <v>368</v>
      </c>
      <c r="F10733" s="55" t="s">
        <v>39168</v>
      </c>
    </row>
    <row r="10734" spans="1:6" x14ac:dyDescent="0.3">
      <c r="A10734" s="9" t="s">
        <v>21605</v>
      </c>
      <c r="B10734" s="8" t="s">
        <v>21606</v>
      </c>
      <c r="C10734" s="8" t="s">
        <v>367</v>
      </c>
      <c r="D10734" s="8" t="s">
        <v>320</v>
      </c>
      <c r="E10734" s="8" t="s">
        <v>368</v>
      </c>
      <c r="F10734" s="55" t="s">
        <v>39168</v>
      </c>
    </row>
    <row r="10735" spans="1:6" x14ac:dyDescent="0.3">
      <c r="A10735" s="9" t="s">
        <v>21607</v>
      </c>
      <c r="B10735" s="8" t="s">
        <v>21608</v>
      </c>
      <c r="C10735" s="8" t="s">
        <v>367</v>
      </c>
      <c r="D10735" s="8" t="s">
        <v>320</v>
      </c>
      <c r="E10735" s="8" t="s">
        <v>368</v>
      </c>
      <c r="F10735" s="55" t="s">
        <v>39168</v>
      </c>
    </row>
    <row r="10736" spans="1:6" x14ac:dyDescent="0.3">
      <c r="A10736" s="9" t="s">
        <v>21609</v>
      </c>
      <c r="B10736" s="8" t="s">
        <v>21610</v>
      </c>
      <c r="C10736" s="8" t="s">
        <v>367</v>
      </c>
      <c r="D10736" s="8" t="s">
        <v>320</v>
      </c>
      <c r="E10736" s="8" t="s">
        <v>368</v>
      </c>
      <c r="F10736" s="55" t="s">
        <v>39168</v>
      </c>
    </row>
    <row r="10737" spans="1:6" x14ac:dyDescent="0.3">
      <c r="A10737" s="9" t="s">
        <v>21611</v>
      </c>
      <c r="B10737" s="8" t="s">
        <v>21612</v>
      </c>
      <c r="C10737" s="8" t="s">
        <v>367</v>
      </c>
      <c r="D10737" s="8" t="s">
        <v>320</v>
      </c>
      <c r="E10737" s="8" t="s">
        <v>368</v>
      </c>
      <c r="F10737" s="55" t="s">
        <v>39168</v>
      </c>
    </row>
    <row r="10738" spans="1:6" x14ac:dyDescent="0.3">
      <c r="A10738" s="9" t="s">
        <v>21613</v>
      </c>
      <c r="B10738" s="8" t="s">
        <v>21614</v>
      </c>
      <c r="C10738" s="8" t="s">
        <v>367</v>
      </c>
      <c r="D10738" s="8" t="s">
        <v>320</v>
      </c>
      <c r="E10738" s="8" t="s">
        <v>368</v>
      </c>
      <c r="F10738" s="55" t="s">
        <v>39168</v>
      </c>
    </row>
    <row r="10739" spans="1:6" x14ac:dyDescent="0.3">
      <c r="A10739" s="9" t="s">
        <v>21615</v>
      </c>
      <c r="B10739" s="8" t="s">
        <v>21616</v>
      </c>
      <c r="C10739" s="8" t="s">
        <v>367</v>
      </c>
      <c r="D10739" s="8" t="s">
        <v>320</v>
      </c>
      <c r="E10739" s="8" t="s">
        <v>368</v>
      </c>
      <c r="F10739" s="55" t="s">
        <v>39168</v>
      </c>
    </row>
    <row r="10740" spans="1:6" x14ac:dyDescent="0.3">
      <c r="A10740" s="9" t="s">
        <v>21617</v>
      </c>
      <c r="B10740" s="8" t="s">
        <v>21618</v>
      </c>
      <c r="C10740" s="8" t="s">
        <v>367</v>
      </c>
      <c r="D10740" s="8" t="s">
        <v>320</v>
      </c>
      <c r="E10740" s="8" t="s">
        <v>368</v>
      </c>
      <c r="F10740" s="55" t="s">
        <v>39168</v>
      </c>
    </row>
    <row r="10741" spans="1:6" x14ac:dyDescent="0.3">
      <c r="A10741" s="9" t="s">
        <v>21619</v>
      </c>
      <c r="B10741" s="8" t="s">
        <v>21620</v>
      </c>
      <c r="C10741" s="8" t="s">
        <v>367</v>
      </c>
      <c r="D10741" s="8" t="s">
        <v>320</v>
      </c>
      <c r="E10741" s="8" t="s">
        <v>368</v>
      </c>
      <c r="F10741" s="55" t="s">
        <v>39168</v>
      </c>
    </row>
    <row r="10742" spans="1:6" x14ac:dyDescent="0.3">
      <c r="A10742" s="9" t="s">
        <v>21621</v>
      </c>
      <c r="B10742" s="8" t="s">
        <v>21622</v>
      </c>
      <c r="C10742" s="8" t="s">
        <v>367</v>
      </c>
      <c r="D10742" s="8" t="s">
        <v>320</v>
      </c>
      <c r="E10742" s="8" t="s">
        <v>368</v>
      </c>
      <c r="F10742" s="55" t="s">
        <v>39168</v>
      </c>
    </row>
    <row r="10743" spans="1:6" x14ac:dyDescent="0.3">
      <c r="A10743" s="9" t="s">
        <v>21623</v>
      </c>
      <c r="B10743" s="8" t="s">
        <v>21624</v>
      </c>
      <c r="C10743" s="8" t="s">
        <v>367</v>
      </c>
      <c r="D10743" s="8" t="s">
        <v>320</v>
      </c>
      <c r="E10743" s="8" t="s">
        <v>368</v>
      </c>
      <c r="F10743" s="55" t="s">
        <v>39168</v>
      </c>
    </row>
    <row r="10744" spans="1:6" x14ac:dyDescent="0.3">
      <c r="A10744" s="9" t="s">
        <v>21625</v>
      </c>
      <c r="B10744" s="8" t="s">
        <v>21626</v>
      </c>
      <c r="C10744" s="8" t="s">
        <v>367</v>
      </c>
      <c r="D10744" s="8" t="s">
        <v>320</v>
      </c>
      <c r="E10744" s="8" t="s">
        <v>368</v>
      </c>
      <c r="F10744" s="55" t="s">
        <v>39168</v>
      </c>
    </row>
    <row r="10745" spans="1:6" x14ac:dyDescent="0.3">
      <c r="A10745" s="9" t="s">
        <v>21627</v>
      </c>
      <c r="B10745" s="8" t="s">
        <v>21628</v>
      </c>
      <c r="C10745" s="8" t="s">
        <v>367</v>
      </c>
      <c r="D10745" s="8" t="s">
        <v>320</v>
      </c>
      <c r="E10745" s="8" t="s">
        <v>368</v>
      </c>
      <c r="F10745" s="55" t="s">
        <v>39168</v>
      </c>
    </row>
    <row r="10746" spans="1:6" x14ac:dyDescent="0.3">
      <c r="A10746" s="9" t="s">
        <v>21629</v>
      </c>
      <c r="B10746" s="8" t="s">
        <v>21630</v>
      </c>
      <c r="C10746" s="8" t="s">
        <v>367</v>
      </c>
      <c r="D10746" s="8" t="s">
        <v>320</v>
      </c>
      <c r="E10746" s="8" t="s">
        <v>368</v>
      </c>
      <c r="F10746" s="55" t="s">
        <v>39168</v>
      </c>
    </row>
    <row r="10747" spans="1:6" x14ac:dyDescent="0.3">
      <c r="A10747" s="9" t="s">
        <v>21631</v>
      </c>
      <c r="B10747" s="8" t="s">
        <v>21632</v>
      </c>
      <c r="C10747" s="8" t="s">
        <v>367</v>
      </c>
      <c r="D10747" s="8" t="s">
        <v>320</v>
      </c>
      <c r="E10747" s="8" t="s">
        <v>368</v>
      </c>
      <c r="F10747" s="55" t="s">
        <v>39168</v>
      </c>
    </row>
    <row r="10748" spans="1:6" x14ac:dyDescent="0.3">
      <c r="A10748" s="9" t="s">
        <v>21633</v>
      </c>
      <c r="B10748" s="8" t="s">
        <v>21634</v>
      </c>
      <c r="C10748" s="8" t="s">
        <v>367</v>
      </c>
      <c r="D10748" s="8" t="s">
        <v>320</v>
      </c>
      <c r="E10748" s="8" t="s">
        <v>368</v>
      </c>
      <c r="F10748" s="55" t="s">
        <v>39168</v>
      </c>
    </row>
    <row r="10749" spans="1:6" x14ac:dyDescent="0.3">
      <c r="A10749" s="9" t="s">
        <v>21635</v>
      </c>
      <c r="B10749" s="8" t="s">
        <v>21636</v>
      </c>
      <c r="C10749" s="8" t="s">
        <v>367</v>
      </c>
      <c r="D10749" s="8" t="s">
        <v>320</v>
      </c>
      <c r="E10749" s="8" t="s">
        <v>368</v>
      </c>
      <c r="F10749" s="55" t="s">
        <v>39168</v>
      </c>
    </row>
    <row r="10750" spans="1:6" x14ac:dyDescent="0.3">
      <c r="A10750" s="9" t="s">
        <v>21637</v>
      </c>
      <c r="B10750" s="8" t="s">
        <v>21638</v>
      </c>
      <c r="C10750" s="8" t="s">
        <v>367</v>
      </c>
      <c r="D10750" s="8" t="s">
        <v>320</v>
      </c>
      <c r="E10750" s="8" t="s">
        <v>368</v>
      </c>
      <c r="F10750" s="55" t="s">
        <v>39168</v>
      </c>
    </row>
    <row r="10751" spans="1:6" x14ac:dyDescent="0.3">
      <c r="A10751" s="9" t="s">
        <v>21639</v>
      </c>
      <c r="B10751" s="8" t="s">
        <v>21640</v>
      </c>
      <c r="C10751" s="8" t="s">
        <v>367</v>
      </c>
      <c r="D10751" s="8" t="s">
        <v>320</v>
      </c>
      <c r="E10751" s="8" t="s">
        <v>368</v>
      </c>
      <c r="F10751" s="55" t="s">
        <v>39168</v>
      </c>
    </row>
    <row r="10752" spans="1:6" x14ac:dyDescent="0.3">
      <c r="A10752" s="9" t="s">
        <v>21641</v>
      </c>
      <c r="B10752" s="8" t="s">
        <v>21642</v>
      </c>
      <c r="C10752" s="8" t="s">
        <v>367</v>
      </c>
      <c r="D10752" s="8" t="s">
        <v>320</v>
      </c>
      <c r="E10752" s="8" t="s">
        <v>368</v>
      </c>
      <c r="F10752" s="55" t="s">
        <v>39168</v>
      </c>
    </row>
    <row r="10753" spans="1:6" x14ac:dyDescent="0.3">
      <c r="A10753" s="9" t="s">
        <v>21643</v>
      </c>
      <c r="B10753" s="8" t="s">
        <v>21644</v>
      </c>
      <c r="C10753" s="8" t="s">
        <v>367</v>
      </c>
      <c r="D10753" s="8" t="s">
        <v>320</v>
      </c>
      <c r="E10753" s="8" t="s">
        <v>368</v>
      </c>
      <c r="F10753" s="55" t="s">
        <v>39168</v>
      </c>
    </row>
    <row r="10754" spans="1:6" x14ac:dyDescent="0.3">
      <c r="A10754" s="9" t="s">
        <v>21645</v>
      </c>
      <c r="B10754" s="8" t="s">
        <v>21646</v>
      </c>
      <c r="C10754" s="8" t="s">
        <v>367</v>
      </c>
      <c r="D10754" s="8" t="s">
        <v>320</v>
      </c>
      <c r="E10754" s="8" t="s">
        <v>368</v>
      </c>
      <c r="F10754" s="55" t="s">
        <v>39168</v>
      </c>
    </row>
    <row r="10755" spans="1:6" x14ac:dyDescent="0.3">
      <c r="A10755" s="9" t="s">
        <v>21647</v>
      </c>
      <c r="B10755" s="8" t="s">
        <v>21648</v>
      </c>
      <c r="C10755" s="8" t="s">
        <v>367</v>
      </c>
      <c r="D10755" s="8" t="s">
        <v>320</v>
      </c>
      <c r="E10755" s="8" t="s">
        <v>368</v>
      </c>
      <c r="F10755" s="55" t="s">
        <v>39168</v>
      </c>
    </row>
    <row r="10756" spans="1:6" x14ac:dyDescent="0.3">
      <c r="A10756" s="9" t="s">
        <v>21649</v>
      </c>
      <c r="B10756" s="8" t="s">
        <v>21650</v>
      </c>
      <c r="C10756" s="8" t="s">
        <v>367</v>
      </c>
      <c r="D10756" s="8" t="s">
        <v>320</v>
      </c>
      <c r="E10756" s="8" t="s">
        <v>368</v>
      </c>
      <c r="F10756" s="55" t="s">
        <v>39168</v>
      </c>
    </row>
    <row r="10757" spans="1:6" x14ac:dyDescent="0.3">
      <c r="A10757" s="9" t="s">
        <v>21651</v>
      </c>
      <c r="B10757" s="8" t="s">
        <v>21652</v>
      </c>
      <c r="C10757" s="8" t="s">
        <v>367</v>
      </c>
      <c r="D10757" s="8" t="s">
        <v>320</v>
      </c>
      <c r="E10757" s="8" t="s">
        <v>368</v>
      </c>
      <c r="F10757" s="55" t="s">
        <v>39168</v>
      </c>
    </row>
    <row r="10758" spans="1:6" x14ac:dyDescent="0.3">
      <c r="A10758" s="9" t="s">
        <v>21653</v>
      </c>
      <c r="B10758" s="8" t="s">
        <v>21654</v>
      </c>
      <c r="C10758" s="8" t="s">
        <v>367</v>
      </c>
      <c r="D10758" s="8" t="s">
        <v>320</v>
      </c>
      <c r="E10758" s="8" t="s">
        <v>368</v>
      </c>
      <c r="F10758" s="55" t="s">
        <v>39168</v>
      </c>
    </row>
    <row r="10759" spans="1:6" x14ac:dyDescent="0.3">
      <c r="A10759" s="9" t="s">
        <v>21655</v>
      </c>
      <c r="B10759" s="8" t="s">
        <v>21656</v>
      </c>
      <c r="C10759" s="8" t="s">
        <v>367</v>
      </c>
      <c r="D10759" s="8" t="s">
        <v>320</v>
      </c>
      <c r="E10759" s="8" t="s">
        <v>368</v>
      </c>
      <c r="F10759" s="55" t="s">
        <v>39168</v>
      </c>
    </row>
    <row r="10760" spans="1:6" x14ac:dyDescent="0.3">
      <c r="A10760" s="9" t="s">
        <v>21657</v>
      </c>
      <c r="B10760" s="8" t="s">
        <v>21658</v>
      </c>
      <c r="C10760" s="8" t="s">
        <v>367</v>
      </c>
      <c r="D10760" s="8" t="s">
        <v>320</v>
      </c>
      <c r="E10760" s="8" t="s">
        <v>368</v>
      </c>
      <c r="F10760" s="55" t="s">
        <v>39168</v>
      </c>
    </row>
    <row r="10761" spans="1:6" x14ac:dyDescent="0.3">
      <c r="A10761" s="9" t="s">
        <v>21659</v>
      </c>
      <c r="B10761" s="8" t="s">
        <v>21660</v>
      </c>
      <c r="C10761" s="8" t="s">
        <v>367</v>
      </c>
      <c r="D10761" s="8" t="s">
        <v>320</v>
      </c>
      <c r="E10761" s="8" t="s">
        <v>368</v>
      </c>
      <c r="F10761" s="55" t="s">
        <v>39168</v>
      </c>
    </row>
    <row r="10762" spans="1:6" x14ac:dyDescent="0.3">
      <c r="A10762" s="9" t="s">
        <v>21661</v>
      </c>
      <c r="B10762" s="8" t="s">
        <v>21662</v>
      </c>
      <c r="C10762" s="8" t="s">
        <v>367</v>
      </c>
      <c r="D10762" s="8" t="s">
        <v>320</v>
      </c>
      <c r="E10762" s="8" t="s">
        <v>368</v>
      </c>
      <c r="F10762" s="55" t="s">
        <v>39168</v>
      </c>
    </row>
    <row r="10763" spans="1:6" x14ac:dyDescent="0.3">
      <c r="A10763" s="9" t="s">
        <v>21663</v>
      </c>
      <c r="B10763" s="8" t="s">
        <v>21664</v>
      </c>
      <c r="C10763" s="8" t="s">
        <v>367</v>
      </c>
      <c r="D10763" s="8" t="s">
        <v>320</v>
      </c>
      <c r="E10763" s="8" t="s">
        <v>368</v>
      </c>
      <c r="F10763" s="55" t="s">
        <v>39168</v>
      </c>
    </row>
    <row r="10764" spans="1:6" x14ac:dyDescent="0.3">
      <c r="A10764" s="9" t="s">
        <v>21665</v>
      </c>
      <c r="B10764" s="8" t="s">
        <v>21666</v>
      </c>
      <c r="C10764" s="8" t="s">
        <v>367</v>
      </c>
      <c r="D10764" s="8" t="s">
        <v>320</v>
      </c>
      <c r="E10764" s="8" t="s">
        <v>368</v>
      </c>
      <c r="F10764" s="55" t="s">
        <v>39168</v>
      </c>
    </row>
    <row r="10765" spans="1:6" x14ac:dyDescent="0.3">
      <c r="A10765" s="9" t="s">
        <v>21667</v>
      </c>
      <c r="B10765" s="8" t="s">
        <v>21668</v>
      </c>
      <c r="C10765" s="8" t="s">
        <v>367</v>
      </c>
      <c r="D10765" s="8" t="s">
        <v>320</v>
      </c>
      <c r="E10765" s="8" t="s">
        <v>368</v>
      </c>
      <c r="F10765" s="55" t="s">
        <v>39168</v>
      </c>
    </row>
    <row r="10766" spans="1:6" x14ac:dyDescent="0.3">
      <c r="A10766" s="9" t="s">
        <v>21669</v>
      </c>
      <c r="B10766" s="8" t="s">
        <v>21670</v>
      </c>
      <c r="C10766" s="8" t="s">
        <v>367</v>
      </c>
      <c r="D10766" s="8" t="s">
        <v>320</v>
      </c>
      <c r="E10766" s="8" t="s">
        <v>368</v>
      </c>
      <c r="F10766" s="55" t="s">
        <v>39168</v>
      </c>
    </row>
    <row r="10767" spans="1:6" x14ac:dyDescent="0.3">
      <c r="A10767" s="9" t="s">
        <v>21671</v>
      </c>
      <c r="B10767" s="8" t="s">
        <v>21672</v>
      </c>
      <c r="C10767" s="8" t="s">
        <v>367</v>
      </c>
      <c r="D10767" s="8" t="s">
        <v>320</v>
      </c>
      <c r="E10767" s="8" t="s">
        <v>368</v>
      </c>
      <c r="F10767" s="55" t="s">
        <v>39168</v>
      </c>
    </row>
    <row r="10768" spans="1:6" x14ac:dyDescent="0.3">
      <c r="A10768" s="9" t="s">
        <v>21673</v>
      </c>
      <c r="B10768" s="8" t="s">
        <v>21674</v>
      </c>
      <c r="C10768" s="8" t="s">
        <v>367</v>
      </c>
      <c r="D10768" s="8" t="s">
        <v>320</v>
      </c>
      <c r="E10768" s="8" t="s">
        <v>368</v>
      </c>
      <c r="F10768" s="55" t="s">
        <v>39168</v>
      </c>
    </row>
    <row r="10769" spans="1:6" x14ac:dyDescent="0.3">
      <c r="A10769" s="9" t="s">
        <v>21675</v>
      </c>
      <c r="B10769" s="8" t="s">
        <v>21676</v>
      </c>
      <c r="C10769" s="8" t="s">
        <v>367</v>
      </c>
      <c r="D10769" s="8" t="s">
        <v>320</v>
      </c>
      <c r="E10769" s="8" t="s">
        <v>368</v>
      </c>
      <c r="F10769" s="55" t="s">
        <v>39168</v>
      </c>
    </row>
    <row r="10770" spans="1:6" x14ac:dyDescent="0.3">
      <c r="A10770" s="9" t="s">
        <v>21677</v>
      </c>
      <c r="B10770" s="8" t="s">
        <v>21678</v>
      </c>
      <c r="C10770" s="8" t="s">
        <v>367</v>
      </c>
      <c r="D10770" s="8" t="s">
        <v>320</v>
      </c>
      <c r="E10770" s="8" t="s">
        <v>368</v>
      </c>
      <c r="F10770" s="55" t="s">
        <v>39168</v>
      </c>
    </row>
    <row r="10771" spans="1:6" x14ac:dyDescent="0.3">
      <c r="A10771" s="9" t="s">
        <v>21679</v>
      </c>
      <c r="B10771" s="8" t="s">
        <v>21680</v>
      </c>
      <c r="C10771" s="8" t="s">
        <v>367</v>
      </c>
      <c r="D10771" s="8" t="s">
        <v>320</v>
      </c>
      <c r="E10771" s="8" t="s">
        <v>368</v>
      </c>
      <c r="F10771" s="55" t="s">
        <v>39168</v>
      </c>
    </row>
    <row r="10772" spans="1:6" x14ac:dyDescent="0.3">
      <c r="A10772" s="9" t="s">
        <v>21681</v>
      </c>
      <c r="B10772" s="8" t="s">
        <v>21682</v>
      </c>
      <c r="C10772" s="8" t="s">
        <v>367</v>
      </c>
      <c r="D10772" s="8" t="s">
        <v>320</v>
      </c>
      <c r="E10772" s="8" t="s">
        <v>368</v>
      </c>
      <c r="F10772" s="55" t="s">
        <v>39168</v>
      </c>
    </row>
    <row r="10773" spans="1:6" x14ac:dyDescent="0.3">
      <c r="A10773" s="9" t="s">
        <v>21683</v>
      </c>
      <c r="B10773" s="8" t="s">
        <v>21684</v>
      </c>
      <c r="C10773" s="8" t="s">
        <v>367</v>
      </c>
      <c r="D10773" s="8" t="s">
        <v>320</v>
      </c>
      <c r="E10773" s="8" t="s">
        <v>368</v>
      </c>
      <c r="F10773" s="55" t="s">
        <v>39168</v>
      </c>
    </row>
    <row r="10774" spans="1:6" x14ac:dyDescent="0.3">
      <c r="A10774" s="9" t="s">
        <v>21685</v>
      </c>
      <c r="B10774" s="8" t="s">
        <v>21686</v>
      </c>
      <c r="C10774" s="8" t="s">
        <v>367</v>
      </c>
      <c r="D10774" s="8" t="s">
        <v>320</v>
      </c>
      <c r="E10774" s="8" t="s">
        <v>368</v>
      </c>
      <c r="F10774" s="55" t="s">
        <v>39168</v>
      </c>
    </row>
    <row r="10775" spans="1:6" x14ac:dyDescent="0.3">
      <c r="A10775" s="9" t="s">
        <v>21687</v>
      </c>
      <c r="B10775" s="8" t="s">
        <v>21688</v>
      </c>
      <c r="C10775" s="8" t="s">
        <v>367</v>
      </c>
      <c r="D10775" s="8" t="s">
        <v>320</v>
      </c>
      <c r="E10775" s="8" t="s">
        <v>368</v>
      </c>
      <c r="F10775" s="55" t="s">
        <v>39168</v>
      </c>
    </row>
    <row r="10776" spans="1:6" x14ac:dyDescent="0.3">
      <c r="A10776" s="9" t="s">
        <v>21689</v>
      </c>
      <c r="B10776" s="8" t="s">
        <v>21690</v>
      </c>
      <c r="C10776" s="8" t="s">
        <v>367</v>
      </c>
      <c r="D10776" s="8" t="s">
        <v>320</v>
      </c>
      <c r="E10776" s="8" t="s">
        <v>368</v>
      </c>
      <c r="F10776" s="55" t="s">
        <v>39168</v>
      </c>
    </row>
    <row r="10777" spans="1:6" x14ac:dyDescent="0.3">
      <c r="A10777" s="9" t="s">
        <v>21691</v>
      </c>
      <c r="B10777" s="8" t="s">
        <v>21692</v>
      </c>
      <c r="C10777" s="8" t="s">
        <v>367</v>
      </c>
      <c r="D10777" s="8" t="s">
        <v>320</v>
      </c>
      <c r="E10777" s="8" t="s">
        <v>368</v>
      </c>
      <c r="F10777" s="55" t="s">
        <v>39168</v>
      </c>
    </row>
    <row r="10778" spans="1:6" x14ac:dyDescent="0.3">
      <c r="A10778" s="9" t="s">
        <v>21693</v>
      </c>
      <c r="B10778" s="8" t="s">
        <v>21694</v>
      </c>
      <c r="C10778" s="8" t="s">
        <v>367</v>
      </c>
      <c r="D10778" s="8" t="s">
        <v>320</v>
      </c>
      <c r="E10778" s="8" t="s">
        <v>368</v>
      </c>
      <c r="F10778" s="55" t="s">
        <v>39168</v>
      </c>
    </row>
    <row r="10779" spans="1:6" x14ac:dyDescent="0.3">
      <c r="A10779" s="9" t="s">
        <v>191</v>
      </c>
      <c r="B10779" s="8" t="s">
        <v>332</v>
      </c>
      <c r="C10779" s="8" t="s">
        <v>2062</v>
      </c>
      <c r="D10779" s="8" t="s">
        <v>321</v>
      </c>
      <c r="E10779" s="8" t="s">
        <v>483</v>
      </c>
      <c r="F10779" s="55" t="s">
        <v>39168</v>
      </c>
    </row>
    <row r="10780" spans="1:6" x14ac:dyDescent="0.3">
      <c r="A10780" s="9" t="s">
        <v>21695</v>
      </c>
      <c r="B10780" s="8" t="s">
        <v>21696</v>
      </c>
      <c r="C10780" s="8" t="s">
        <v>367</v>
      </c>
      <c r="D10780" s="8" t="s">
        <v>320</v>
      </c>
      <c r="E10780" s="8" t="s">
        <v>368</v>
      </c>
      <c r="F10780" s="55" t="s">
        <v>39168</v>
      </c>
    </row>
    <row r="10781" spans="1:6" x14ac:dyDescent="0.3">
      <c r="A10781" s="9" t="s">
        <v>21697</v>
      </c>
      <c r="B10781" s="8" t="s">
        <v>21698</v>
      </c>
      <c r="C10781" s="8" t="s">
        <v>367</v>
      </c>
      <c r="D10781" s="8" t="s">
        <v>320</v>
      </c>
      <c r="E10781" s="8" t="s">
        <v>368</v>
      </c>
      <c r="F10781" s="55" t="s">
        <v>39168</v>
      </c>
    </row>
    <row r="10782" spans="1:6" x14ac:dyDescent="0.3">
      <c r="A10782" s="9" t="s">
        <v>21699</v>
      </c>
      <c r="B10782" s="8" t="s">
        <v>21700</v>
      </c>
      <c r="C10782" s="8" t="s">
        <v>396</v>
      </c>
      <c r="D10782" s="8" t="s">
        <v>320</v>
      </c>
      <c r="E10782" s="8" t="s">
        <v>368</v>
      </c>
      <c r="F10782" s="55" t="s">
        <v>39168</v>
      </c>
    </row>
    <row r="10783" spans="1:6" x14ac:dyDescent="0.3">
      <c r="A10783" s="9" t="s">
        <v>193</v>
      </c>
      <c r="B10783" s="8" t="s">
        <v>21701</v>
      </c>
      <c r="C10783" s="8" t="s">
        <v>388</v>
      </c>
      <c r="D10783" s="8" t="s">
        <v>320</v>
      </c>
      <c r="E10783" s="8" t="s">
        <v>368</v>
      </c>
      <c r="F10783" s="55" t="s">
        <v>39168</v>
      </c>
    </row>
    <row r="10784" spans="1:6" x14ac:dyDescent="0.3">
      <c r="A10784" s="9" t="s">
        <v>21702</v>
      </c>
      <c r="B10784" s="8" t="s">
        <v>21703</v>
      </c>
      <c r="C10784" s="8" t="s">
        <v>367</v>
      </c>
      <c r="D10784" s="8" t="s">
        <v>320</v>
      </c>
      <c r="E10784" s="8" t="s">
        <v>368</v>
      </c>
      <c r="F10784" s="55" t="s">
        <v>39168</v>
      </c>
    </row>
    <row r="10785" spans="1:6" x14ac:dyDescent="0.3">
      <c r="A10785" s="9" t="s">
        <v>21704</v>
      </c>
      <c r="B10785" s="8" t="s">
        <v>21705</v>
      </c>
      <c r="C10785" s="8" t="s">
        <v>388</v>
      </c>
      <c r="D10785" s="8" t="s">
        <v>320</v>
      </c>
      <c r="E10785" s="8" t="s">
        <v>368</v>
      </c>
      <c r="F10785" s="55" t="s">
        <v>39168</v>
      </c>
    </row>
    <row r="10786" spans="1:6" x14ac:dyDescent="0.3">
      <c r="A10786" s="9" t="s">
        <v>21706</v>
      </c>
      <c r="B10786" s="8" t="s">
        <v>21707</v>
      </c>
      <c r="C10786" s="8" t="s">
        <v>396</v>
      </c>
      <c r="D10786" s="8" t="s">
        <v>320</v>
      </c>
      <c r="E10786" s="8" t="s">
        <v>368</v>
      </c>
      <c r="F10786" s="55" t="s">
        <v>39168</v>
      </c>
    </row>
    <row r="10787" spans="1:6" x14ac:dyDescent="0.3">
      <c r="A10787" s="9" t="s">
        <v>21708</v>
      </c>
      <c r="B10787" s="8" t="s">
        <v>21709</v>
      </c>
      <c r="C10787" s="8" t="s">
        <v>367</v>
      </c>
      <c r="D10787" s="8" t="s">
        <v>320</v>
      </c>
      <c r="E10787" s="8" t="s">
        <v>368</v>
      </c>
      <c r="F10787" s="55" t="s">
        <v>39168</v>
      </c>
    </row>
    <row r="10788" spans="1:6" x14ac:dyDescent="0.3">
      <c r="A10788" s="9" t="s">
        <v>21710</v>
      </c>
      <c r="B10788" s="8" t="s">
        <v>21711</v>
      </c>
      <c r="C10788" s="8" t="s">
        <v>367</v>
      </c>
      <c r="D10788" s="8" t="s">
        <v>320</v>
      </c>
      <c r="E10788" s="8" t="s">
        <v>368</v>
      </c>
      <c r="F10788" s="55" t="s">
        <v>39168</v>
      </c>
    </row>
    <row r="10789" spans="1:6" x14ac:dyDescent="0.3">
      <c r="A10789" s="9" t="s">
        <v>21712</v>
      </c>
      <c r="B10789" s="8" t="s">
        <v>21713</v>
      </c>
      <c r="C10789" s="8" t="s">
        <v>367</v>
      </c>
      <c r="D10789" s="8" t="s">
        <v>320</v>
      </c>
      <c r="E10789" s="8" t="s">
        <v>368</v>
      </c>
      <c r="F10789" s="55" t="s">
        <v>39168</v>
      </c>
    </row>
    <row r="10790" spans="1:6" x14ac:dyDescent="0.3">
      <c r="A10790" s="9" t="s">
        <v>21714</v>
      </c>
      <c r="B10790" s="8" t="s">
        <v>21715</v>
      </c>
      <c r="C10790" s="8" t="s">
        <v>367</v>
      </c>
      <c r="D10790" s="8" t="s">
        <v>320</v>
      </c>
      <c r="E10790" s="8" t="s">
        <v>368</v>
      </c>
      <c r="F10790" s="55" t="s">
        <v>39168</v>
      </c>
    </row>
    <row r="10791" spans="1:6" x14ac:dyDescent="0.3">
      <c r="A10791" s="9" t="s">
        <v>21716</v>
      </c>
      <c r="B10791" s="8" t="s">
        <v>21717</v>
      </c>
      <c r="C10791" s="8" t="s">
        <v>367</v>
      </c>
      <c r="D10791" s="8" t="s">
        <v>320</v>
      </c>
      <c r="E10791" s="8" t="s">
        <v>368</v>
      </c>
      <c r="F10791" s="55" t="s">
        <v>39168</v>
      </c>
    </row>
    <row r="10792" spans="1:6" x14ac:dyDescent="0.3">
      <c r="A10792" s="9" t="s">
        <v>21718</v>
      </c>
      <c r="B10792" s="8" t="s">
        <v>21719</v>
      </c>
      <c r="C10792" s="8" t="s">
        <v>367</v>
      </c>
      <c r="D10792" s="8" t="s">
        <v>320</v>
      </c>
      <c r="E10792" s="8" t="s">
        <v>368</v>
      </c>
      <c r="F10792" s="55" t="s">
        <v>39168</v>
      </c>
    </row>
    <row r="10793" spans="1:6" x14ac:dyDescent="0.3">
      <c r="A10793" s="9" t="s">
        <v>21720</v>
      </c>
      <c r="B10793" s="8" t="s">
        <v>21721</v>
      </c>
      <c r="C10793" s="8" t="s">
        <v>367</v>
      </c>
      <c r="D10793" s="8" t="s">
        <v>320</v>
      </c>
      <c r="E10793" s="8" t="s">
        <v>368</v>
      </c>
      <c r="F10793" s="55" t="s">
        <v>39168</v>
      </c>
    </row>
    <row r="10794" spans="1:6" x14ac:dyDescent="0.3">
      <c r="A10794" s="9" t="s">
        <v>21722</v>
      </c>
      <c r="B10794" s="8" t="s">
        <v>21723</v>
      </c>
      <c r="C10794" s="8" t="s">
        <v>367</v>
      </c>
      <c r="D10794" s="8" t="s">
        <v>320</v>
      </c>
      <c r="E10794" s="8" t="s">
        <v>368</v>
      </c>
      <c r="F10794" s="55" t="s">
        <v>39168</v>
      </c>
    </row>
    <row r="10795" spans="1:6" x14ac:dyDescent="0.3">
      <c r="A10795" s="9" t="s">
        <v>21724</v>
      </c>
      <c r="B10795" s="8" t="s">
        <v>21725</v>
      </c>
      <c r="C10795" s="8" t="s">
        <v>367</v>
      </c>
      <c r="D10795" s="8" t="s">
        <v>320</v>
      </c>
      <c r="E10795" s="8" t="s">
        <v>368</v>
      </c>
      <c r="F10795" s="55" t="s">
        <v>39168</v>
      </c>
    </row>
    <row r="10796" spans="1:6" x14ac:dyDescent="0.3">
      <c r="A10796" s="9" t="s">
        <v>21726</v>
      </c>
      <c r="B10796" s="8" t="s">
        <v>21727</v>
      </c>
      <c r="C10796" s="8" t="s">
        <v>367</v>
      </c>
      <c r="D10796" s="8" t="s">
        <v>320</v>
      </c>
      <c r="E10796" s="8" t="s">
        <v>368</v>
      </c>
      <c r="F10796" s="55" t="s">
        <v>39168</v>
      </c>
    </row>
    <row r="10797" spans="1:6" x14ac:dyDescent="0.3">
      <c r="A10797" s="9" t="s">
        <v>21728</v>
      </c>
      <c r="B10797" s="8" t="s">
        <v>21729</v>
      </c>
      <c r="C10797" s="8" t="s">
        <v>367</v>
      </c>
      <c r="D10797" s="8" t="s">
        <v>320</v>
      </c>
      <c r="E10797" s="8" t="s">
        <v>368</v>
      </c>
      <c r="F10797" s="55" t="s">
        <v>39168</v>
      </c>
    </row>
    <row r="10798" spans="1:6" x14ac:dyDescent="0.3">
      <c r="A10798" s="9" t="s">
        <v>21730</v>
      </c>
      <c r="B10798" s="8" t="s">
        <v>21731</v>
      </c>
      <c r="C10798" s="8" t="s">
        <v>367</v>
      </c>
      <c r="D10798" s="8" t="s">
        <v>320</v>
      </c>
      <c r="E10798" s="8" t="s">
        <v>368</v>
      </c>
      <c r="F10798" s="55" t="s">
        <v>39168</v>
      </c>
    </row>
    <row r="10799" spans="1:6" x14ac:dyDescent="0.3">
      <c r="A10799" s="9" t="s">
        <v>21732</v>
      </c>
      <c r="B10799" s="8" t="s">
        <v>21733</v>
      </c>
      <c r="C10799" s="8" t="s">
        <v>367</v>
      </c>
      <c r="D10799" s="8" t="s">
        <v>320</v>
      </c>
      <c r="E10799" s="8" t="s">
        <v>368</v>
      </c>
      <c r="F10799" s="55" t="s">
        <v>39168</v>
      </c>
    </row>
    <row r="10800" spans="1:6" x14ac:dyDescent="0.3">
      <c r="A10800" s="9" t="s">
        <v>21734</v>
      </c>
      <c r="B10800" s="8" t="s">
        <v>21735</v>
      </c>
      <c r="C10800" s="8" t="s">
        <v>367</v>
      </c>
      <c r="D10800" s="8" t="s">
        <v>320</v>
      </c>
      <c r="E10800" s="8" t="s">
        <v>368</v>
      </c>
      <c r="F10800" s="55" t="s">
        <v>39168</v>
      </c>
    </row>
    <row r="10801" spans="1:6" x14ac:dyDescent="0.3">
      <c r="A10801" s="9" t="s">
        <v>21736</v>
      </c>
      <c r="B10801" s="8" t="s">
        <v>21737</v>
      </c>
      <c r="C10801" s="8" t="s">
        <v>385</v>
      </c>
      <c r="D10801" s="8" t="s">
        <v>320</v>
      </c>
      <c r="E10801" s="8" t="s">
        <v>368</v>
      </c>
      <c r="F10801" s="55" t="s">
        <v>39168</v>
      </c>
    </row>
    <row r="10802" spans="1:6" x14ac:dyDescent="0.3">
      <c r="A10802" s="9" t="s">
        <v>21738</v>
      </c>
      <c r="B10802" s="8" t="s">
        <v>21739</v>
      </c>
      <c r="C10802" s="8" t="s">
        <v>367</v>
      </c>
      <c r="D10802" s="8" t="s">
        <v>320</v>
      </c>
      <c r="E10802" s="8" t="s">
        <v>368</v>
      </c>
      <c r="F10802" s="55" t="s">
        <v>39168</v>
      </c>
    </row>
    <row r="10803" spans="1:6" x14ac:dyDescent="0.3">
      <c r="A10803" s="9" t="s">
        <v>21740</v>
      </c>
      <c r="B10803" s="8" t="s">
        <v>21741</v>
      </c>
      <c r="C10803" s="8" t="s">
        <v>367</v>
      </c>
      <c r="D10803" s="8" t="s">
        <v>320</v>
      </c>
      <c r="E10803" s="8" t="s">
        <v>368</v>
      </c>
      <c r="F10803" s="55" t="s">
        <v>39168</v>
      </c>
    </row>
    <row r="10804" spans="1:6" x14ac:dyDescent="0.3">
      <c r="A10804" s="9" t="s">
        <v>21742</v>
      </c>
      <c r="B10804" s="8" t="s">
        <v>21743</v>
      </c>
      <c r="C10804" s="8" t="s">
        <v>367</v>
      </c>
      <c r="D10804" s="8" t="s">
        <v>320</v>
      </c>
      <c r="E10804" s="8" t="s">
        <v>368</v>
      </c>
      <c r="F10804" s="55" t="s">
        <v>39168</v>
      </c>
    </row>
    <row r="10805" spans="1:6" x14ac:dyDescent="0.3">
      <c r="A10805" s="9" t="s">
        <v>21744</v>
      </c>
      <c r="B10805" s="8" t="s">
        <v>21745</v>
      </c>
      <c r="C10805" s="8" t="s">
        <v>396</v>
      </c>
      <c r="D10805" s="8" t="s">
        <v>320</v>
      </c>
      <c r="E10805" s="8" t="s">
        <v>368</v>
      </c>
      <c r="F10805" s="55" t="s">
        <v>39168</v>
      </c>
    </row>
    <row r="10806" spans="1:6" x14ac:dyDescent="0.3">
      <c r="A10806" s="9" t="s">
        <v>21746</v>
      </c>
      <c r="B10806" s="8" t="s">
        <v>21747</v>
      </c>
      <c r="C10806" s="8" t="s">
        <v>388</v>
      </c>
      <c r="D10806" s="8" t="s">
        <v>320</v>
      </c>
      <c r="E10806" s="8" t="s">
        <v>368</v>
      </c>
      <c r="F10806" s="55" t="s">
        <v>39168</v>
      </c>
    </row>
    <row r="10807" spans="1:6" x14ac:dyDescent="0.3">
      <c r="A10807" s="9" t="s">
        <v>21748</v>
      </c>
      <c r="B10807" s="8" t="s">
        <v>21749</v>
      </c>
      <c r="C10807" s="8" t="s">
        <v>367</v>
      </c>
      <c r="D10807" s="8" t="s">
        <v>320</v>
      </c>
      <c r="E10807" s="8" t="s">
        <v>368</v>
      </c>
      <c r="F10807" s="55" t="s">
        <v>39168</v>
      </c>
    </row>
    <row r="10808" spans="1:6" x14ac:dyDescent="0.3">
      <c r="A10808" s="9" t="s">
        <v>21750</v>
      </c>
      <c r="B10808" s="8" t="s">
        <v>21751</v>
      </c>
      <c r="C10808" s="8" t="s">
        <v>367</v>
      </c>
      <c r="D10808" s="8" t="s">
        <v>320</v>
      </c>
      <c r="E10808" s="8" t="s">
        <v>368</v>
      </c>
      <c r="F10808" s="55" t="s">
        <v>39168</v>
      </c>
    </row>
    <row r="10809" spans="1:6" x14ac:dyDescent="0.3">
      <c r="A10809" s="9" t="s">
        <v>21752</v>
      </c>
      <c r="B10809" s="8" t="s">
        <v>21753</v>
      </c>
      <c r="C10809" s="8" t="s">
        <v>367</v>
      </c>
      <c r="D10809" s="8" t="s">
        <v>320</v>
      </c>
      <c r="E10809" s="8" t="s">
        <v>368</v>
      </c>
      <c r="F10809" s="55" t="s">
        <v>39168</v>
      </c>
    </row>
    <row r="10810" spans="1:6" x14ac:dyDescent="0.3">
      <c r="A10810" s="9" t="s">
        <v>21754</v>
      </c>
      <c r="B10810" s="8" t="s">
        <v>21755</v>
      </c>
      <c r="C10810" s="8" t="s">
        <v>367</v>
      </c>
      <c r="D10810" s="8" t="s">
        <v>320</v>
      </c>
      <c r="E10810" s="8" t="s">
        <v>368</v>
      </c>
      <c r="F10810" s="55" t="s">
        <v>39168</v>
      </c>
    </row>
    <row r="10811" spans="1:6" x14ac:dyDescent="0.3">
      <c r="A10811" s="9" t="s">
        <v>21756</v>
      </c>
      <c r="B10811" s="8" t="s">
        <v>21757</v>
      </c>
      <c r="C10811" s="8" t="s">
        <v>367</v>
      </c>
      <c r="D10811" s="8" t="s">
        <v>320</v>
      </c>
      <c r="E10811" s="8" t="s">
        <v>368</v>
      </c>
      <c r="F10811" s="55" t="s">
        <v>39168</v>
      </c>
    </row>
    <row r="10812" spans="1:6" x14ac:dyDescent="0.3">
      <c r="A10812" s="9" t="s">
        <v>21758</v>
      </c>
      <c r="B10812" s="8" t="s">
        <v>21759</v>
      </c>
      <c r="C10812" s="8" t="s">
        <v>367</v>
      </c>
      <c r="D10812" s="8" t="s">
        <v>320</v>
      </c>
      <c r="E10812" s="8" t="s">
        <v>368</v>
      </c>
      <c r="F10812" s="55" t="s">
        <v>39168</v>
      </c>
    </row>
    <row r="10813" spans="1:6" x14ac:dyDescent="0.3">
      <c r="A10813" s="9" t="s">
        <v>21760</v>
      </c>
      <c r="B10813" s="8" t="s">
        <v>21761</v>
      </c>
      <c r="C10813" s="8" t="s">
        <v>367</v>
      </c>
      <c r="D10813" s="8" t="s">
        <v>320</v>
      </c>
      <c r="E10813" s="8" t="s">
        <v>368</v>
      </c>
      <c r="F10813" s="55" t="s">
        <v>39168</v>
      </c>
    </row>
    <row r="10814" spans="1:6" x14ac:dyDescent="0.3">
      <c r="A10814" s="9" t="s">
        <v>21762</v>
      </c>
      <c r="B10814" s="8" t="s">
        <v>21763</v>
      </c>
      <c r="C10814" s="8" t="s">
        <v>367</v>
      </c>
      <c r="D10814" s="8" t="s">
        <v>320</v>
      </c>
      <c r="E10814" s="8" t="s">
        <v>368</v>
      </c>
      <c r="F10814" s="55" t="s">
        <v>39168</v>
      </c>
    </row>
    <row r="10815" spans="1:6" x14ac:dyDescent="0.3">
      <c r="A10815" s="9" t="s">
        <v>192</v>
      </c>
      <c r="B10815" s="8" t="s">
        <v>21764</v>
      </c>
      <c r="C10815" s="8" t="s">
        <v>385</v>
      </c>
      <c r="D10815" s="8" t="s">
        <v>320</v>
      </c>
      <c r="E10815" s="8" t="s">
        <v>368</v>
      </c>
      <c r="F10815" s="55" t="s">
        <v>39168</v>
      </c>
    </row>
    <row r="10816" spans="1:6" x14ac:dyDescent="0.3">
      <c r="A10816" s="9" t="s">
        <v>21765</v>
      </c>
      <c r="B10816" s="8" t="s">
        <v>21766</v>
      </c>
      <c r="C10816" s="8" t="s">
        <v>367</v>
      </c>
      <c r="D10816" s="8" t="s">
        <v>320</v>
      </c>
      <c r="E10816" s="8" t="s">
        <v>368</v>
      </c>
      <c r="F10816" s="55" t="s">
        <v>39168</v>
      </c>
    </row>
    <row r="10817" spans="1:6" x14ac:dyDescent="0.3">
      <c r="A10817" s="9" t="s">
        <v>21767</v>
      </c>
      <c r="B10817" s="8" t="s">
        <v>21768</v>
      </c>
      <c r="C10817" s="8" t="s">
        <v>367</v>
      </c>
      <c r="D10817" s="8" t="s">
        <v>320</v>
      </c>
      <c r="E10817" s="8" t="s">
        <v>368</v>
      </c>
      <c r="F10817" s="55" t="s">
        <v>39168</v>
      </c>
    </row>
    <row r="10818" spans="1:6" x14ac:dyDescent="0.3">
      <c r="A10818" s="9" t="s">
        <v>21769</v>
      </c>
      <c r="B10818" s="8" t="s">
        <v>21770</v>
      </c>
      <c r="C10818" s="8" t="s">
        <v>367</v>
      </c>
      <c r="D10818" s="8" t="s">
        <v>320</v>
      </c>
      <c r="E10818" s="8" t="s">
        <v>368</v>
      </c>
      <c r="F10818" s="55" t="s">
        <v>39168</v>
      </c>
    </row>
    <row r="10819" spans="1:6" x14ac:dyDescent="0.3">
      <c r="A10819" s="9" t="s">
        <v>21771</v>
      </c>
      <c r="B10819" s="8" t="s">
        <v>21772</v>
      </c>
      <c r="C10819" s="8" t="s">
        <v>367</v>
      </c>
      <c r="D10819" s="8" t="s">
        <v>320</v>
      </c>
      <c r="E10819" s="8" t="s">
        <v>368</v>
      </c>
      <c r="F10819" s="55" t="s">
        <v>39168</v>
      </c>
    </row>
    <row r="10820" spans="1:6" x14ac:dyDescent="0.3">
      <c r="A10820" s="9" t="s">
        <v>196</v>
      </c>
      <c r="B10820" s="8" t="s">
        <v>21773</v>
      </c>
      <c r="C10820" s="8" t="s">
        <v>367</v>
      </c>
      <c r="D10820" s="8" t="s">
        <v>320</v>
      </c>
      <c r="E10820" s="8" t="s">
        <v>368</v>
      </c>
      <c r="F10820" s="55" t="s">
        <v>39167</v>
      </c>
    </row>
    <row r="10821" spans="1:6" x14ac:dyDescent="0.3">
      <c r="A10821" s="9" t="s">
        <v>21774</v>
      </c>
      <c r="B10821" s="8" t="s">
        <v>21775</v>
      </c>
      <c r="C10821" s="8" t="s">
        <v>367</v>
      </c>
      <c r="D10821" s="8" t="s">
        <v>320</v>
      </c>
      <c r="E10821" s="8" t="s">
        <v>368</v>
      </c>
      <c r="F10821" s="55" t="s">
        <v>39168</v>
      </c>
    </row>
    <row r="10822" spans="1:6" x14ac:dyDescent="0.3">
      <c r="A10822" s="9" t="s">
        <v>21776</v>
      </c>
      <c r="B10822" s="8" t="s">
        <v>21777</v>
      </c>
      <c r="C10822" s="8" t="s">
        <v>367</v>
      </c>
      <c r="D10822" s="8" t="s">
        <v>320</v>
      </c>
      <c r="E10822" s="8" t="s">
        <v>368</v>
      </c>
      <c r="F10822" s="55" t="s">
        <v>39168</v>
      </c>
    </row>
    <row r="10823" spans="1:6" x14ac:dyDescent="0.3">
      <c r="A10823" s="9" t="s">
        <v>21778</v>
      </c>
      <c r="B10823" s="8" t="s">
        <v>21779</v>
      </c>
      <c r="C10823" s="8" t="s">
        <v>367</v>
      </c>
      <c r="D10823" s="8" t="s">
        <v>320</v>
      </c>
      <c r="E10823" s="8" t="s">
        <v>368</v>
      </c>
      <c r="F10823" s="55" t="s">
        <v>39168</v>
      </c>
    </row>
    <row r="10824" spans="1:6" x14ac:dyDescent="0.3">
      <c r="A10824" s="9" t="s">
        <v>21780</v>
      </c>
      <c r="B10824" s="8" t="s">
        <v>21781</v>
      </c>
      <c r="C10824" s="8" t="s">
        <v>367</v>
      </c>
      <c r="D10824" s="8" t="s">
        <v>320</v>
      </c>
      <c r="E10824" s="8" t="s">
        <v>368</v>
      </c>
      <c r="F10824" s="55" t="s">
        <v>39168</v>
      </c>
    </row>
    <row r="10825" spans="1:6" x14ac:dyDescent="0.3">
      <c r="A10825" s="9" t="s">
        <v>21782</v>
      </c>
      <c r="B10825" s="8" t="s">
        <v>21783</v>
      </c>
      <c r="C10825" s="8" t="s">
        <v>367</v>
      </c>
      <c r="D10825" s="8" t="s">
        <v>320</v>
      </c>
      <c r="E10825" s="8" t="s">
        <v>368</v>
      </c>
      <c r="F10825" s="55" t="s">
        <v>39168</v>
      </c>
    </row>
    <row r="10826" spans="1:6" x14ac:dyDescent="0.3">
      <c r="A10826" s="9" t="s">
        <v>21784</v>
      </c>
      <c r="B10826" s="8" t="s">
        <v>21785</v>
      </c>
      <c r="C10826" s="8" t="s">
        <v>367</v>
      </c>
      <c r="D10826" s="8" t="s">
        <v>320</v>
      </c>
      <c r="E10826" s="8" t="s">
        <v>368</v>
      </c>
      <c r="F10826" s="55" t="s">
        <v>39168</v>
      </c>
    </row>
    <row r="10827" spans="1:6" x14ac:dyDescent="0.3">
      <c r="A10827" s="9" t="s">
        <v>21786</v>
      </c>
      <c r="B10827" s="8" t="s">
        <v>21787</v>
      </c>
      <c r="C10827" s="8" t="s">
        <v>367</v>
      </c>
      <c r="D10827" s="8" t="s">
        <v>320</v>
      </c>
      <c r="E10827" s="8" t="s">
        <v>368</v>
      </c>
      <c r="F10827" s="55" t="s">
        <v>39168</v>
      </c>
    </row>
    <row r="10828" spans="1:6" x14ac:dyDescent="0.3">
      <c r="A10828" s="9" t="s">
        <v>21788</v>
      </c>
      <c r="B10828" s="8" t="s">
        <v>21789</v>
      </c>
      <c r="C10828" s="8" t="s">
        <v>367</v>
      </c>
      <c r="D10828" s="8" t="s">
        <v>320</v>
      </c>
      <c r="E10828" s="8" t="s">
        <v>368</v>
      </c>
      <c r="F10828" s="55" t="s">
        <v>39168</v>
      </c>
    </row>
    <row r="10829" spans="1:6" x14ac:dyDescent="0.3">
      <c r="A10829" s="9" t="s">
        <v>21790</v>
      </c>
      <c r="B10829" s="8" t="s">
        <v>21791</v>
      </c>
      <c r="C10829" s="8" t="s">
        <v>367</v>
      </c>
      <c r="D10829" s="8" t="s">
        <v>320</v>
      </c>
      <c r="E10829" s="8" t="s">
        <v>368</v>
      </c>
      <c r="F10829" s="55" t="s">
        <v>39168</v>
      </c>
    </row>
    <row r="10830" spans="1:6" x14ac:dyDescent="0.3">
      <c r="A10830" s="9" t="s">
        <v>21792</v>
      </c>
      <c r="B10830" s="8" t="s">
        <v>21793</v>
      </c>
      <c r="C10830" s="8" t="s">
        <v>367</v>
      </c>
      <c r="D10830" s="8" t="s">
        <v>320</v>
      </c>
      <c r="E10830" s="8" t="s">
        <v>368</v>
      </c>
      <c r="F10830" s="55" t="s">
        <v>39168</v>
      </c>
    </row>
    <row r="10831" spans="1:6" x14ac:dyDescent="0.3">
      <c r="A10831" s="9" t="s">
        <v>21794</v>
      </c>
      <c r="B10831" s="8" t="s">
        <v>21795</v>
      </c>
      <c r="C10831" s="8" t="s">
        <v>367</v>
      </c>
      <c r="D10831" s="8" t="s">
        <v>320</v>
      </c>
      <c r="E10831" s="8" t="s">
        <v>368</v>
      </c>
      <c r="F10831" s="55" t="s">
        <v>39168</v>
      </c>
    </row>
    <row r="10832" spans="1:6" x14ac:dyDescent="0.3">
      <c r="A10832" s="9" t="s">
        <v>21796</v>
      </c>
      <c r="B10832" s="8" t="s">
        <v>21797</v>
      </c>
      <c r="C10832" s="8" t="s">
        <v>367</v>
      </c>
      <c r="D10832" s="8" t="s">
        <v>320</v>
      </c>
      <c r="E10832" s="8" t="s">
        <v>368</v>
      </c>
      <c r="F10832" s="55" t="s">
        <v>39168</v>
      </c>
    </row>
    <row r="10833" spans="1:6" x14ac:dyDescent="0.3">
      <c r="A10833" s="9" t="s">
        <v>21798</v>
      </c>
      <c r="B10833" s="8" t="s">
        <v>21799</v>
      </c>
      <c r="C10833" s="8" t="s">
        <v>367</v>
      </c>
      <c r="D10833" s="8" t="s">
        <v>320</v>
      </c>
      <c r="E10833" s="8" t="s">
        <v>368</v>
      </c>
      <c r="F10833" s="55" t="s">
        <v>39168</v>
      </c>
    </row>
    <row r="10834" spans="1:6" x14ac:dyDescent="0.3">
      <c r="A10834" s="9" t="s">
        <v>21800</v>
      </c>
      <c r="B10834" s="8" t="s">
        <v>21801</v>
      </c>
      <c r="C10834" s="8" t="s">
        <v>367</v>
      </c>
      <c r="D10834" s="8" t="s">
        <v>320</v>
      </c>
      <c r="E10834" s="8" t="s">
        <v>368</v>
      </c>
      <c r="F10834" s="55" t="s">
        <v>39168</v>
      </c>
    </row>
    <row r="10835" spans="1:6" x14ac:dyDescent="0.3">
      <c r="A10835" s="9" t="s">
        <v>21802</v>
      </c>
      <c r="B10835" s="8" t="s">
        <v>21803</v>
      </c>
      <c r="C10835" s="8" t="s">
        <v>367</v>
      </c>
      <c r="D10835" s="8" t="s">
        <v>320</v>
      </c>
      <c r="E10835" s="8" t="s">
        <v>368</v>
      </c>
      <c r="F10835" s="55" t="s">
        <v>39168</v>
      </c>
    </row>
    <row r="10836" spans="1:6" x14ac:dyDescent="0.3">
      <c r="A10836" s="9" t="s">
        <v>21804</v>
      </c>
      <c r="B10836" s="8" t="s">
        <v>21805</v>
      </c>
      <c r="C10836" s="8" t="s">
        <v>367</v>
      </c>
      <c r="D10836" s="8" t="s">
        <v>320</v>
      </c>
      <c r="E10836" s="8" t="s">
        <v>368</v>
      </c>
      <c r="F10836" s="55" t="s">
        <v>39168</v>
      </c>
    </row>
    <row r="10837" spans="1:6" x14ac:dyDescent="0.3">
      <c r="A10837" s="9" t="s">
        <v>21806</v>
      </c>
      <c r="B10837" s="8" t="s">
        <v>21807</v>
      </c>
      <c r="C10837" s="8" t="s">
        <v>367</v>
      </c>
      <c r="D10837" s="8" t="s">
        <v>320</v>
      </c>
      <c r="E10837" s="8" t="s">
        <v>368</v>
      </c>
      <c r="F10837" s="55" t="s">
        <v>39168</v>
      </c>
    </row>
    <row r="10838" spans="1:6" x14ac:dyDescent="0.3">
      <c r="A10838" s="9" t="s">
        <v>21808</v>
      </c>
      <c r="B10838" s="8" t="s">
        <v>21809</v>
      </c>
      <c r="C10838" s="8" t="s">
        <v>367</v>
      </c>
      <c r="D10838" s="8" t="s">
        <v>320</v>
      </c>
      <c r="E10838" s="8" t="s">
        <v>368</v>
      </c>
      <c r="F10838" s="55" t="s">
        <v>39168</v>
      </c>
    </row>
    <row r="10839" spans="1:6" x14ac:dyDescent="0.3">
      <c r="A10839" s="9" t="s">
        <v>21810</v>
      </c>
      <c r="B10839" s="8" t="s">
        <v>21811</v>
      </c>
      <c r="C10839" s="8" t="s">
        <v>367</v>
      </c>
      <c r="D10839" s="8" t="s">
        <v>320</v>
      </c>
      <c r="E10839" s="8" t="s">
        <v>368</v>
      </c>
      <c r="F10839" s="55" t="s">
        <v>39168</v>
      </c>
    </row>
    <row r="10840" spans="1:6" x14ac:dyDescent="0.3">
      <c r="A10840" s="9" t="s">
        <v>21812</v>
      </c>
      <c r="B10840" s="8" t="s">
        <v>21813</v>
      </c>
      <c r="C10840" s="8" t="s">
        <v>367</v>
      </c>
      <c r="D10840" s="8" t="s">
        <v>320</v>
      </c>
      <c r="E10840" s="8" t="s">
        <v>368</v>
      </c>
      <c r="F10840" s="55" t="s">
        <v>39168</v>
      </c>
    </row>
    <row r="10841" spans="1:6" x14ac:dyDescent="0.3">
      <c r="A10841" s="9" t="s">
        <v>21814</v>
      </c>
      <c r="B10841" s="8" t="s">
        <v>21815</v>
      </c>
      <c r="C10841" s="8" t="s">
        <v>367</v>
      </c>
      <c r="D10841" s="8" t="s">
        <v>320</v>
      </c>
      <c r="E10841" s="8" t="s">
        <v>368</v>
      </c>
      <c r="F10841" s="55" t="s">
        <v>39168</v>
      </c>
    </row>
    <row r="10842" spans="1:6" x14ac:dyDescent="0.3">
      <c r="A10842" s="9" t="s">
        <v>21816</v>
      </c>
      <c r="B10842" s="8" t="s">
        <v>21817</v>
      </c>
      <c r="C10842" s="8" t="s">
        <v>367</v>
      </c>
      <c r="D10842" s="8" t="s">
        <v>320</v>
      </c>
      <c r="E10842" s="8" t="s">
        <v>368</v>
      </c>
      <c r="F10842" s="55" t="s">
        <v>39168</v>
      </c>
    </row>
    <row r="10843" spans="1:6" x14ac:dyDescent="0.3">
      <c r="A10843" s="9" t="s">
        <v>21818</v>
      </c>
      <c r="B10843" s="8" t="s">
        <v>21819</v>
      </c>
      <c r="C10843" s="8" t="s">
        <v>367</v>
      </c>
      <c r="D10843" s="8" t="s">
        <v>320</v>
      </c>
      <c r="E10843" s="8" t="s">
        <v>368</v>
      </c>
      <c r="F10843" s="55" t="s">
        <v>39168</v>
      </c>
    </row>
    <row r="10844" spans="1:6" x14ac:dyDescent="0.3">
      <c r="A10844" s="9" t="s">
        <v>21820</v>
      </c>
      <c r="B10844" s="8" t="s">
        <v>21821</v>
      </c>
      <c r="C10844" s="8" t="s">
        <v>367</v>
      </c>
      <c r="D10844" s="8" t="s">
        <v>320</v>
      </c>
      <c r="E10844" s="8" t="s">
        <v>368</v>
      </c>
      <c r="F10844" s="55" t="s">
        <v>39168</v>
      </c>
    </row>
    <row r="10845" spans="1:6" x14ac:dyDescent="0.3">
      <c r="A10845" s="9" t="s">
        <v>21822</v>
      </c>
      <c r="B10845" s="8" t="s">
        <v>21823</v>
      </c>
      <c r="C10845" s="8" t="s">
        <v>367</v>
      </c>
      <c r="D10845" s="8" t="s">
        <v>320</v>
      </c>
      <c r="E10845" s="8" t="s">
        <v>368</v>
      </c>
      <c r="F10845" s="55" t="s">
        <v>39168</v>
      </c>
    </row>
    <row r="10846" spans="1:6" x14ac:dyDescent="0.3">
      <c r="A10846" s="9" t="s">
        <v>21824</v>
      </c>
      <c r="B10846" s="8" t="s">
        <v>21825</v>
      </c>
      <c r="C10846" s="8" t="s">
        <v>367</v>
      </c>
      <c r="D10846" s="8" t="s">
        <v>320</v>
      </c>
      <c r="E10846" s="8" t="s">
        <v>368</v>
      </c>
      <c r="F10846" s="55" t="s">
        <v>39168</v>
      </c>
    </row>
    <row r="10847" spans="1:6" x14ac:dyDescent="0.3">
      <c r="A10847" s="9" t="s">
        <v>21826</v>
      </c>
      <c r="B10847" s="8" t="s">
        <v>21827</v>
      </c>
      <c r="C10847" s="8" t="s">
        <v>367</v>
      </c>
      <c r="D10847" s="8" t="s">
        <v>320</v>
      </c>
      <c r="E10847" s="8" t="s">
        <v>368</v>
      </c>
      <c r="F10847" s="55" t="s">
        <v>39168</v>
      </c>
    </row>
    <row r="10848" spans="1:6" x14ac:dyDescent="0.3">
      <c r="A10848" s="9" t="s">
        <v>21828</v>
      </c>
      <c r="B10848" s="8" t="s">
        <v>21829</v>
      </c>
      <c r="C10848" s="8" t="s">
        <v>367</v>
      </c>
      <c r="D10848" s="8" t="s">
        <v>320</v>
      </c>
      <c r="E10848" s="8" t="s">
        <v>368</v>
      </c>
      <c r="F10848" s="55" t="s">
        <v>39168</v>
      </c>
    </row>
    <row r="10849" spans="1:6" x14ac:dyDescent="0.3">
      <c r="A10849" s="9" t="s">
        <v>21830</v>
      </c>
      <c r="B10849" s="8" t="s">
        <v>21831</v>
      </c>
      <c r="C10849" s="8" t="s">
        <v>367</v>
      </c>
      <c r="D10849" s="8" t="s">
        <v>320</v>
      </c>
      <c r="E10849" s="8" t="s">
        <v>368</v>
      </c>
      <c r="F10849" s="55" t="s">
        <v>39168</v>
      </c>
    </row>
    <row r="10850" spans="1:6" x14ac:dyDescent="0.3">
      <c r="A10850" s="9" t="s">
        <v>21832</v>
      </c>
      <c r="B10850" s="8" t="s">
        <v>21833</v>
      </c>
      <c r="C10850" s="8" t="s">
        <v>367</v>
      </c>
      <c r="D10850" s="8" t="s">
        <v>320</v>
      </c>
      <c r="E10850" s="8" t="s">
        <v>368</v>
      </c>
      <c r="F10850" s="55" t="s">
        <v>39168</v>
      </c>
    </row>
    <row r="10851" spans="1:6" x14ac:dyDescent="0.3">
      <c r="A10851" s="9" t="s">
        <v>21834</v>
      </c>
      <c r="B10851" s="8" t="s">
        <v>21835</v>
      </c>
      <c r="C10851" s="8" t="s">
        <v>367</v>
      </c>
      <c r="D10851" s="8" t="s">
        <v>320</v>
      </c>
      <c r="E10851" s="8" t="s">
        <v>368</v>
      </c>
      <c r="F10851" s="55" t="s">
        <v>39168</v>
      </c>
    </row>
    <row r="10852" spans="1:6" x14ac:dyDescent="0.3">
      <c r="A10852" s="9" t="s">
        <v>21836</v>
      </c>
      <c r="B10852" s="8" t="s">
        <v>21837</v>
      </c>
      <c r="C10852" s="8" t="s">
        <v>367</v>
      </c>
      <c r="D10852" s="8" t="s">
        <v>320</v>
      </c>
      <c r="E10852" s="8" t="s">
        <v>368</v>
      </c>
      <c r="F10852" s="55" t="s">
        <v>39168</v>
      </c>
    </row>
    <row r="10853" spans="1:6" x14ac:dyDescent="0.3">
      <c r="A10853" s="9" t="s">
        <v>21838</v>
      </c>
      <c r="B10853" s="8" t="s">
        <v>21839</v>
      </c>
      <c r="C10853" s="8" t="s">
        <v>367</v>
      </c>
      <c r="D10853" s="8" t="s">
        <v>320</v>
      </c>
      <c r="E10853" s="8" t="s">
        <v>368</v>
      </c>
      <c r="F10853" s="55" t="s">
        <v>39168</v>
      </c>
    </row>
    <row r="10854" spans="1:6" x14ac:dyDescent="0.3">
      <c r="A10854" s="9" t="s">
        <v>21840</v>
      </c>
      <c r="B10854" s="8" t="s">
        <v>21841</v>
      </c>
      <c r="C10854" s="8" t="s">
        <v>367</v>
      </c>
      <c r="D10854" s="8" t="s">
        <v>320</v>
      </c>
      <c r="E10854" s="8" t="s">
        <v>368</v>
      </c>
      <c r="F10854" s="55" t="s">
        <v>39168</v>
      </c>
    </row>
    <row r="10855" spans="1:6" x14ac:dyDescent="0.3">
      <c r="A10855" s="9" t="s">
        <v>21842</v>
      </c>
      <c r="B10855" s="8" t="s">
        <v>21843</v>
      </c>
      <c r="C10855" s="8" t="s">
        <v>367</v>
      </c>
      <c r="D10855" s="8" t="s">
        <v>320</v>
      </c>
      <c r="E10855" s="8" t="s">
        <v>368</v>
      </c>
      <c r="F10855" s="55" t="s">
        <v>39168</v>
      </c>
    </row>
    <row r="10856" spans="1:6" x14ac:dyDescent="0.3">
      <c r="A10856" s="9" t="s">
        <v>21844</v>
      </c>
      <c r="B10856" s="8" t="s">
        <v>21845</v>
      </c>
      <c r="C10856" s="8" t="s">
        <v>367</v>
      </c>
      <c r="D10856" s="8" t="s">
        <v>320</v>
      </c>
      <c r="E10856" s="8" t="s">
        <v>368</v>
      </c>
      <c r="F10856" s="55" t="s">
        <v>39168</v>
      </c>
    </row>
    <row r="10857" spans="1:6" x14ac:dyDescent="0.3">
      <c r="A10857" s="9" t="s">
        <v>21846</v>
      </c>
      <c r="B10857" s="8" t="s">
        <v>21847</v>
      </c>
      <c r="C10857" s="8" t="s">
        <v>367</v>
      </c>
      <c r="D10857" s="8" t="s">
        <v>320</v>
      </c>
      <c r="E10857" s="8" t="s">
        <v>368</v>
      </c>
      <c r="F10857" s="55" t="s">
        <v>39168</v>
      </c>
    </row>
    <row r="10858" spans="1:6" x14ac:dyDescent="0.3">
      <c r="A10858" s="9" t="s">
        <v>21848</v>
      </c>
      <c r="B10858" s="8" t="s">
        <v>21849</v>
      </c>
      <c r="C10858" s="8" t="s">
        <v>388</v>
      </c>
      <c r="D10858" s="8" t="s">
        <v>320</v>
      </c>
      <c r="E10858" s="8" t="s">
        <v>368</v>
      </c>
      <c r="F10858" s="55" t="s">
        <v>39168</v>
      </c>
    </row>
    <row r="10859" spans="1:6" x14ac:dyDescent="0.3">
      <c r="A10859" s="9" t="s">
        <v>21850</v>
      </c>
      <c r="B10859" s="8" t="s">
        <v>21851</v>
      </c>
      <c r="C10859" s="8" t="s">
        <v>367</v>
      </c>
      <c r="D10859" s="8" t="s">
        <v>320</v>
      </c>
      <c r="E10859" s="8" t="s">
        <v>368</v>
      </c>
      <c r="F10859" s="55" t="s">
        <v>39168</v>
      </c>
    </row>
    <row r="10860" spans="1:6" x14ac:dyDescent="0.3">
      <c r="A10860" s="9" t="s">
        <v>21852</v>
      </c>
      <c r="B10860" s="8" t="s">
        <v>21853</v>
      </c>
      <c r="C10860" s="8" t="s">
        <v>367</v>
      </c>
      <c r="D10860" s="8" t="s">
        <v>320</v>
      </c>
      <c r="E10860" s="8" t="s">
        <v>368</v>
      </c>
      <c r="F10860" s="55" t="s">
        <v>39168</v>
      </c>
    </row>
    <row r="10861" spans="1:6" x14ac:dyDescent="0.3">
      <c r="A10861" s="9" t="s">
        <v>21854</v>
      </c>
      <c r="B10861" s="8" t="s">
        <v>21855</v>
      </c>
      <c r="C10861" s="8" t="s">
        <v>367</v>
      </c>
      <c r="D10861" s="8" t="s">
        <v>320</v>
      </c>
      <c r="E10861" s="8" t="s">
        <v>368</v>
      </c>
      <c r="F10861" s="55" t="s">
        <v>39168</v>
      </c>
    </row>
    <row r="10862" spans="1:6" x14ac:dyDescent="0.3">
      <c r="A10862" s="9" t="s">
        <v>21856</v>
      </c>
      <c r="B10862" s="8" t="s">
        <v>21857</v>
      </c>
      <c r="C10862" s="8" t="s">
        <v>367</v>
      </c>
      <c r="D10862" s="8" t="s">
        <v>320</v>
      </c>
      <c r="E10862" s="8" t="s">
        <v>368</v>
      </c>
      <c r="F10862" s="55" t="s">
        <v>39168</v>
      </c>
    </row>
    <row r="10863" spans="1:6" x14ac:dyDescent="0.3">
      <c r="A10863" s="9" t="s">
        <v>21858</v>
      </c>
      <c r="B10863" s="8" t="s">
        <v>21859</v>
      </c>
      <c r="C10863" s="8" t="s">
        <v>367</v>
      </c>
      <c r="D10863" s="8" t="s">
        <v>320</v>
      </c>
      <c r="E10863" s="8" t="s">
        <v>368</v>
      </c>
      <c r="F10863" s="55" t="s">
        <v>39168</v>
      </c>
    </row>
    <row r="10864" spans="1:6" x14ac:dyDescent="0.3">
      <c r="A10864" s="9" t="s">
        <v>21860</v>
      </c>
      <c r="B10864" s="8" t="s">
        <v>21861</v>
      </c>
      <c r="C10864" s="8" t="s">
        <v>367</v>
      </c>
      <c r="D10864" s="8" t="s">
        <v>320</v>
      </c>
      <c r="E10864" s="8" t="s">
        <v>368</v>
      </c>
      <c r="F10864" s="55" t="s">
        <v>39168</v>
      </c>
    </row>
    <row r="10865" spans="1:6" x14ac:dyDescent="0.3">
      <c r="A10865" s="9" t="s">
        <v>21862</v>
      </c>
      <c r="B10865" s="8" t="s">
        <v>21863</v>
      </c>
      <c r="C10865" s="8" t="s">
        <v>367</v>
      </c>
      <c r="D10865" s="8" t="s">
        <v>320</v>
      </c>
      <c r="E10865" s="8" t="s">
        <v>368</v>
      </c>
      <c r="F10865" s="55" t="s">
        <v>39168</v>
      </c>
    </row>
    <row r="10866" spans="1:6" x14ac:dyDescent="0.3">
      <c r="A10866" s="9" t="s">
        <v>21864</v>
      </c>
      <c r="B10866" s="8" t="s">
        <v>21865</v>
      </c>
      <c r="C10866" s="8" t="s">
        <v>367</v>
      </c>
      <c r="D10866" s="8" t="s">
        <v>320</v>
      </c>
      <c r="E10866" s="8" t="s">
        <v>368</v>
      </c>
      <c r="F10866" s="55" t="s">
        <v>39168</v>
      </c>
    </row>
    <row r="10867" spans="1:6" x14ac:dyDescent="0.3">
      <c r="A10867" s="9" t="s">
        <v>21866</v>
      </c>
      <c r="B10867" s="8" t="s">
        <v>21867</v>
      </c>
      <c r="C10867" s="8" t="s">
        <v>367</v>
      </c>
      <c r="D10867" s="8" t="s">
        <v>320</v>
      </c>
      <c r="E10867" s="8" t="s">
        <v>368</v>
      </c>
      <c r="F10867" s="55" t="s">
        <v>39168</v>
      </c>
    </row>
    <row r="10868" spans="1:6" x14ac:dyDescent="0.3">
      <c r="A10868" s="9" t="s">
        <v>21868</v>
      </c>
      <c r="B10868" s="8" t="s">
        <v>21869</v>
      </c>
      <c r="C10868" s="8" t="s">
        <v>367</v>
      </c>
      <c r="D10868" s="8" t="s">
        <v>320</v>
      </c>
      <c r="E10868" s="8" t="s">
        <v>368</v>
      </c>
      <c r="F10868" s="55" t="s">
        <v>39168</v>
      </c>
    </row>
    <row r="10869" spans="1:6" x14ac:dyDescent="0.3">
      <c r="A10869" s="9" t="s">
        <v>21870</v>
      </c>
      <c r="B10869" s="8" t="s">
        <v>21871</v>
      </c>
      <c r="C10869" s="8" t="s">
        <v>367</v>
      </c>
      <c r="D10869" s="8" t="s">
        <v>320</v>
      </c>
      <c r="E10869" s="8" t="s">
        <v>368</v>
      </c>
      <c r="F10869" s="55" t="s">
        <v>39168</v>
      </c>
    </row>
    <row r="10870" spans="1:6" x14ac:dyDescent="0.3">
      <c r="A10870" s="9" t="s">
        <v>21872</v>
      </c>
      <c r="B10870" s="8" t="s">
        <v>21873</v>
      </c>
      <c r="C10870" s="8" t="s">
        <v>367</v>
      </c>
      <c r="D10870" s="8" t="s">
        <v>320</v>
      </c>
      <c r="E10870" s="8" t="s">
        <v>368</v>
      </c>
      <c r="F10870" s="55" t="s">
        <v>39168</v>
      </c>
    </row>
    <row r="10871" spans="1:6" x14ac:dyDescent="0.3">
      <c r="A10871" s="9" t="s">
        <v>21874</v>
      </c>
      <c r="B10871" s="8" t="s">
        <v>21875</v>
      </c>
      <c r="C10871" s="8" t="s">
        <v>367</v>
      </c>
      <c r="D10871" s="8" t="s">
        <v>320</v>
      </c>
      <c r="E10871" s="8" t="s">
        <v>368</v>
      </c>
      <c r="F10871" s="55" t="s">
        <v>39168</v>
      </c>
    </row>
    <row r="10872" spans="1:6" x14ac:dyDescent="0.3">
      <c r="A10872" s="9" t="s">
        <v>21876</v>
      </c>
      <c r="B10872" s="8" t="s">
        <v>21877</v>
      </c>
      <c r="C10872" s="8" t="s">
        <v>367</v>
      </c>
      <c r="D10872" s="8" t="s">
        <v>320</v>
      </c>
      <c r="E10872" s="8" t="s">
        <v>368</v>
      </c>
      <c r="F10872" s="55" t="s">
        <v>39168</v>
      </c>
    </row>
    <row r="10873" spans="1:6" x14ac:dyDescent="0.3">
      <c r="A10873" s="9" t="s">
        <v>21878</v>
      </c>
      <c r="B10873" s="8" t="s">
        <v>21879</v>
      </c>
      <c r="C10873" s="8" t="s">
        <v>367</v>
      </c>
      <c r="D10873" s="8" t="s">
        <v>320</v>
      </c>
      <c r="E10873" s="8" t="s">
        <v>368</v>
      </c>
      <c r="F10873" s="55" t="s">
        <v>39168</v>
      </c>
    </row>
    <row r="10874" spans="1:6" x14ac:dyDescent="0.3">
      <c r="A10874" s="9" t="s">
        <v>21880</v>
      </c>
      <c r="B10874" s="8" t="s">
        <v>21881</v>
      </c>
      <c r="C10874" s="8" t="s">
        <v>367</v>
      </c>
      <c r="D10874" s="8" t="s">
        <v>320</v>
      </c>
      <c r="E10874" s="8" t="s">
        <v>368</v>
      </c>
      <c r="F10874" s="55" t="s">
        <v>39168</v>
      </c>
    </row>
    <row r="10875" spans="1:6" x14ac:dyDescent="0.3">
      <c r="A10875" s="9" t="s">
        <v>21882</v>
      </c>
      <c r="B10875" s="8" t="s">
        <v>21883</v>
      </c>
      <c r="C10875" s="8" t="s">
        <v>367</v>
      </c>
      <c r="D10875" s="8" t="s">
        <v>320</v>
      </c>
      <c r="E10875" s="8" t="s">
        <v>368</v>
      </c>
      <c r="F10875" s="55" t="s">
        <v>39168</v>
      </c>
    </row>
    <row r="10876" spans="1:6" x14ac:dyDescent="0.3">
      <c r="A10876" s="9" t="s">
        <v>21884</v>
      </c>
      <c r="B10876" s="8" t="s">
        <v>21885</v>
      </c>
      <c r="C10876" s="8" t="s">
        <v>367</v>
      </c>
      <c r="D10876" s="8" t="s">
        <v>320</v>
      </c>
      <c r="E10876" s="8" t="s">
        <v>368</v>
      </c>
      <c r="F10876" s="55" t="s">
        <v>39168</v>
      </c>
    </row>
    <row r="10877" spans="1:6" x14ac:dyDescent="0.3">
      <c r="A10877" s="9" t="s">
        <v>21886</v>
      </c>
      <c r="B10877" s="8" t="s">
        <v>21887</v>
      </c>
      <c r="C10877" s="8" t="s">
        <v>367</v>
      </c>
      <c r="D10877" s="8" t="s">
        <v>320</v>
      </c>
      <c r="E10877" s="8" t="s">
        <v>368</v>
      </c>
      <c r="F10877" s="55" t="s">
        <v>39168</v>
      </c>
    </row>
    <row r="10878" spans="1:6" x14ac:dyDescent="0.3">
      <c r="A10878" s="9" t="s">
        <v>21888</v>
      </c>
      <c r="B10878" s="8" t="s">
        <v>21889</v>
      </c>
      <c r="C10878" s="8" t="s">
        <v>367</v>
      </c>
      <c r="D10878" s="8" t="s">
        <v>320</v>
      </c>
      <c r="E10878" s="8" t="s">
        <v>368</v>
      </c>
      <c r="F10878" s="55" t="s">
        <v>39168</v>
      </c>
    </row>
    <row r="10879" spans="1:6" x14ac:dyDescent="0.3">
      <c r="A10879" s="9" t="s">
        <v>21890</v>
      </c>
      <c r="B10879" s="8" t="s">
        <v>21891</v>
      </c>
      <c r="C10879" s="8" t="s">
        <v>367</v>
      </c>
      <c r="D10879" s="8" t="s">
        <v>320</v>
      </c>
      <c r="E10879" s="8" t="s">
        <v>368</v>
      </c>
      <c r="F10879" s="55" t="s">
        <v>39168</v>
      </c>
    </row>
    <row r="10880" spans="1:6" x14ac:dyDescent="0.3">
      <c r="A10880" s="9" t="s">
        <v>21892</v>
      </c>
      <c r="B10880" s="8" t="s">
        <v>21893</v>
      </c>
      <c r="C10880" s="8" t="s">
        <v>367</v>
      </c>
      <c r="D10880" s="8" t="s">
        <v>320</v>
      </c>
      <c r="E10880" s="8" t="s">
        <v>368</v>
      </c>
      <c r="F10880" s="55" t="s">
        <v>39168</v>
      </c>
    </row>
    <row r="10881" spans="1:6" x14ac:dyDescent="0.3">
      <c r="A10881" s="9" t="s">
        <v>21894</v>
      </c>
      <c r="B10881" s="8" t="s">
        <v>21895</v>
      </c>
      <c r="C10881" s="8" t="s">
        <v>367</v>
      </c>
      <c r="D10881" s="8" t="s">
        <v>320</v>
      </c>
      <c r="E10881" s="8" t="s">
        <v>368</v>
      </c>
      <c r="F10881" s="55" t="s">
        <v>39168</v>
      </c>
    </row>
    <row r="10882" spans="1:6" x14ac:dyDescent="0.3">
      <c r="A10882" s="9" t="s">
        <v>21896</v>
      </c>
      <c r="B10882" s="8" t="s">
        <v>21897</v>
      </c>
      <c r="C10882" s="8" t="s">
        <v>367</v>
      </c>
      <c r="D10882" s="8" t="s">
        <v>320</v>
      </c>
      <c r="E10882" s="8" t="s">
        <v>368</v>
      </c>
      <c r="F10882" s="55" t="s">
        <v>39168</v>
      </c>
    </row>
    <row r="10883" spans="1:6" x14ac:dyDescent="0.3">
      <c r="A10883" s="9" t="s">
        <v>21898</v>
      </c>
      <c r="B10883" s="8" t="s">
        <v>21899</v>
      </c>
      <c r="C10883" s="8" t="s">
        <v>367</v>
      </c>
      <c r="D10883" s="8" t="s">
        <v>320</v>
      </c>
      <c r="E10883" s="8" t="s">
        <v>368</v>
      </c>
      <c r="F10883" s="55" t="s">
        <v>39168</v>
      </c>
    </row>
    <row r="10884" spans="1:6" x14ac:dyDescent="0.3">
      <c r="A10884" s="9" t="s">
        <v>21900</v>
      </c>
      <c r="B10884" s="8" t="s">
        <v>21901</v>
      </c>
      <c r="C10884" s="8" t="s">
        <v>367</v>
      </c>
      <c r="D10884" s="8" t="s">
        <v>320</v>
      </c>
      <c r="E10884" s="8" t="s">
        <v>368</v>
      </c>
      <c r="F10884" s="55" t="s">
        <v>39168</v>
      </c>
    </row>
    <row r="10885" spans="1:6" x14ac:dyDescent="0.3">
      <c r="A10885" s="9" t="s">
        <v>21902</v>
      </c>
      <c r="B10885" s="8" t="s">
        <v>21903</v>
      </c>
      <c r="C10885" s="8" t="s">
        <v>367</v>
      </c>
      <c r="D10885" s="8" t="s">
        <v>320</v>
      </c>
      <c r="E10885" s="8" t="s">
        <v>368</v>
      </c>
      <c r="F10885" s="55" t="s">
        <v>39168</v>
      </c>
    </row>
    <row r="10886" spans="1:6" x14ac:dyDescent="0.3">
      <c r="A10886" s="9" t="s">
        <v>21904</v>
      </c>
      <c r="B10886" s="8" t="s">
        <v>21905</v>
      </c>
      <c r="C10886" s="8" t="s">
        <v>396</v>
      </c>
      <c r="D10886" s="8" t="s">
        <v>320</v>
      </c>
      <c r="E10886" s="8" t="s">
        <v>368</v>
      </c>
      <c r="F10886" s="55" t="s">
        <v>39168</v>
      </c>
    </row>
    <row r="10887" spans="1:6" x14ac:dyDescent="0.3">
      <c r="A10887" s="9" t="s">
        <v>21906</v>
      </c>
      <c r="B10887" s="8" t="s">
        <v>21907</v>
      </c>
      <c r="C10887" s="8" t="s">
        <v>367</v>
      </c>
      <c r="D10887" s="8" t="s">
        <v>320</v>
      </c>
      <c r="E10887" s="8" t="s">
        <v>368</v>
      </c>
      <c r="F10887" s="55" t="s">
        <v>39168</v>
      </c>
    </row>
    <row r="10888" spans="1:6" x14ac:dyDescent="0.3">
      <c r="A10888" s="9" t="s">
        <v>21908</v>
      </c>
      <c r="B10888" s="8" t="s">
        <v>21909</v>
      </c>
      <c r="C10888" s="8" t="s">
        <v>367</v>
      </c>
      <c r="D10888" s="8" t="s">
        <v>320</v>
      </c>
      <c r="E10888" s="8" t="s">
        <v>368</v>
      </c>
      <c r="F10888" s="55" t="s">
        <v>39168</v>
      </c>
    </row>
    <row r="10889" spans="1:6" x14ac:dyDescent="0.3">
      <c r="A10889" s="9" t="s">
        <v>21910</v>
      </c>
      <c r="B10889" s="8" t="s">
        <v>21911</v>
      </c>
      <c r="C10889" s="8" t="s">
        <v>367</v>
      </c>
      <c r="D10889" s="8" t="s">
        <v>320</v>
      </c>
      <c r="E10889" s="8" t="s">
        <v>368</v>
      </c>
      <c r="F10889" s="55" t="s">
        <v>39168</v>
      </c>
    </row>
    <row r="10890" spans="1:6" x14ac:dyDescent="0.3">
      <c r="A10890" s="9" t="s">
        <v>21912</v>
      </c>
      <c r="B10890" s="8" t="s">
        <v>21913</v>
      </c>
      <c r="C10890" s="8" t="s">
        <v>367</v>
      </c>
      <c r="D10890" s="8" t="s">
        <v>320</v>
      </c>
      <c r="E10890" s="8" t="s">
        <v>368</v>
      </c>
      <c r="F10890" s="55" t="s">
        <v>39168</v>
      </c>
    </row>
    <row r="10891" spans="1:6" x14ac:dyDescent="0.3">
      <c r="A10891" s="9" t="s">
        <v>21914</v>
      </c>
      <c r="B10891" s="8" t="s">
        <v>21915</v>
      </c>
      <c r="C10891" s="8" t="s">
        <v>367</v>
      </c>
      <c r="D10891" s="8" t="s">
        <v>320</v>
      </c>
      <c r="E10891" s="8" t="s">
        <v>368</v>
      </c>
      <c r="F10891" s="55" t="s">
        <v>39168</v>
      </c>
    </row>
    <row r="10892" spans="1:6" x14ac:dyDescent="0.3">
      <c r="A10892" s="9" t="s">
        <v>21916</v>
      </c>
      <c r="B10892" s="8" t="s">
        <v>21917</v>
      </c>
      <c r="C10892" s="8" t="s">
        <v>367</v>
      </c>
      <c r="D10892" s="8" t="s">
        <v>320</v>
      </c>
      <c r="E10892" s="8" t="s">
        <v>368</v>
      </c>
      <c r="F10892" s="55" t="s">
        <v>39168</v>
      </c>
    </row>
    <row r="10893" spans="1:6" x14ac:dyDescent="0.3">
      <c r="A10893" s="9" t="s">
        <v>21918</v>
      </c>
      <c r="B10893" s="8" t="s">
        <v>21919</v>
      </c>
      <c r="C10893" s="8" t="s">
        <v>367</v>
      </c>
      <c r="D10893" s="8" t="s">
        <v>320</v>
      </c>
      <c r="E10893" s="8" t="s">
        <v>368</v>
      </c>
      <c r="F10893" s="55" t="s">
        <v>39168</v>
      </c>
    </row>
    <row r="10894" spans="1:6" x14ac:dyDescent="0.3">
      <c r="A10894" s="9" t="s">
        <v>21920</v>
      </c>
      <c r="B10894" s="8" t="s">
        <v>21921</v>
      </c>
      <c r="C10894" s="8" t="s">
        <v>367</v>
      </c>
      <c r="D10894" s="8" t="s">
        <v>320</v>
      </c>
      <c r="E10894" s="8" t="s">
        <v>368</v>
      </c>
      <c r="F10894" s="55" t="s">
        <v>39168</v>
      </c>
    </row>
    <row r="10895" spans="1:6" x14ac:dyDescent="0.3">
      <c r="A10895" s="9" t="s">
        <v>21922</v>
      </c>
      <c r="B10895" s="8" t="s">
        <v>21923</v>
      </c>
      <c r="C10895" s="8" t="s">
        <v>367</v>
      </c>
      <c r="D10895" s="8" t="s">
        <v>320</v>
      </c>
      <c r="E10895" s="8" t="s">
        <v>368</v>
      </c>
      <c r="F10895" s="55" t="s">
        <v>39168</v>
      </c>
    </row>
    <row r="10896" spans="1:6" x14ac:dyDescent="0.3">
      <c r="A10896" s="9" t="s">
        <v>21924</v>
      </c>
      <c r="B10896" s="8" t="s">
        <v>21925</v>
      </c>
      <c r="C10896" s="8" t="s">
        <v>367</v>
      </c>
      <c r="D10896" s="8" t="s">
        <v>320</v>
      </c>
      <c r="E10896" s="8" t="s">
        <v>368</v>
      </c>
      <c r="F10896" s="55" t="s">
        <v>39168</v>
      </c>
    </row>
    <row r="10897" spans="1:6" x14ac:dyDescent="0.3">
      <c r="A10897" s="9" t="s">
        <v>21926</v>
      </c>
      <c r="B10897" s="8" t="s">
        <v>21927</v>
      </c>
      <c r="C10897" s="8" t="s">
        <v>367</v>
      </c>
      <c r="D10897" s="8" t="s">
        <v>320</v>
      </c>
      <c r="E10897" s="8" t="s">
        <v>368</v>
      </c>
      <c r="F10897" s="55" t="s">
        <v>39168</v>
      </c>
    </row>
    <row r="10898" spans="1:6" x14ac:dyDescent="0.3">
      <c r="A10898" s="9" t="s">
        <v>21928</v>
      </c>
      <c r="B10898" s="8" t="s">
        <v>21929</v>
      </c>
      <c r="C10898" s="8" t="s">
        <v>367</v>
      </c>
      <c r="D10898" s="8" t="s">
        <v>320</v>
      </c>
      <c r="E10898" s="8" t="s">
        <v>368</v>
      </c>
      <c r="F10898" s="55" t="s">
        <v>39168</v>
      </c>
    </row>
    <row r="10899" spans="1:6" x14ac:dyDescent="0.3">
      <c r="A10899" s="9" t="s">
        <v>21930</v>
      </c>
      <c r="B10899" s="8" t="s">
        <v>21931</v>
      </c>
      <c r="C10899" s="8" t="s">
        <v>367</v>
      </c>
      <c r="D10899" s="8" t="s">
        <v>320</v>
      </c>
      <c r="E10899" s="8" t="s">
        <v>368</v>
      </c>
      <c r="F10899" s="55" t="s">
        <v>39168</v>
      </c>
    </row>
    <row r="10900" spans="1:6" x14ac:dyDescent="0.3">
      <c r="A10900" s="9" t="s">
        <v>21932</v>
      </c>
      <c r="B10900" s="8" t="s">
        <v>21933</v>
      </c>
      <c r="C10900" s="8" t="s">
        <v>367</v>
      </c>
      <c r="D10900" s="8" t="s">
        <v>320</v>
      </c>
      <c r="E10900" s="8" t="s">
        <v>368</v>
      </c>
      <c r="F10900" s="55" t="s">
        <v>39168</v>
      </c>
    </row>
    <row r="10901" spans="1:6" x14ac:dyDescent="0.3">
      <c r="A10901" s="9" t="s">
        <v>21934</v>
      </c>
      <c r="B10901" s="8" t="s">
        <v>21935</v>
      </c>
      <c r="C10901" s="8" t="s">
        <v>396</v>
      </c>
      <c r="D10901" s="8" t="s">
        <v>320</v>
      </c>
      <c r="E10901" s="8" t="s">
        <v>368</v>
      </c>
      <c r="F10901" s="55" t="s">
        <v>39168</v>
      </c>
    </row>
    <row r="10902" spans="1:6" x14ac:dyDescent="0.3">
      <c r="A10902" s="9" t="s">
        <v>21936</v>
      </c>
      <c r="B10902" s="8" t="s">
        <v>21937</v>
      </c>
      <c r="C10902" s="8" t="s">
        <v>467</v>
      </c>
      <c r="D10902" s="8" t="s">
        <v>320</v>
      </c>
      <c r="E10902" s="8" t="s">
        <v>368</v>
      </c>
      <c r="F10902" s="55" t="s">
        <v>39168</v>
      </c>
    </row>
    <row r="10903" spans="1:6" x14ac:dyDescent="0.3">
      <c r="A10903" s="9" t="s">
        <v>21938</v>
      </c>
      <c r="B10903" s="8" t="s">
        <v>21939</v>
      </c>
      <c r="C10903" s="8" t="s">
        <v>367</v>
      </c>
      <c r="D10903" s="8" t="s">
        <v>320</v>
      </c>
      <c r="E10903" s="8" t="s">
        <v>368</v>
      </c>
      <c r="F10903" s="55" t="s">
        <v>39168</v>
      </c>
    </row>
    <row r="10904" spans="1:6" x14ac:dyDescent="0.3">
      <c r="A10904" s="9" t="s">
        <v>21940</v>
      </c>
      <c r="B10904" s="8" t="s">
        <v>21941</v>
      </c>
      <c r="C10904" s="8" t="s">
        <v>396</v>
      </c>
      <c r="D10904" s="8" t="s">
        <v>320</v>
      </c>
      <c r="E10904" s="8" t="s">
        <v>368</v>
      </c>
      <c r="F10904" s="55" t="s">
        <v>39168</v>
      </c>
    </row>
    <row r="10905" spans="1:6" x14ac:dyDescent="0.3">
      <c r="A10905" s="9" t="s">
        <v>21942</v>
      </c>
      <c r="B10905" s="8" t="s">
        <v>21943</v>
      </c>
      <c r="C10905" s="8" t="s">
        <v>396</v>
      </c>
      <c r="D10905" s="8" t="s">
        <v>320</v>
      </c>
      <c r="E10905" s="8" t="s">
        <v>368</v>
      </c>
      <c r="F10905" s="55" t="s">
        <v>39168</v>
      </c>
    </row>
    <row r="10906" spans="1:6" x14ac:dyDescent="0.3">
      <c r="A10906" s="9" t="s">
        <v>21944</v>
      </c>
      <c r="B10906" s="8" t="s">
        <v>21945</v>
      </c>
      <c r="C10906" s="8" t="s">
        <v>367</v>
      </c>
      <c r="D10906" s="8" t="s">
        <v>320</v>
      </c>
      <c r="E10906" s="8" t="s">
        <v>368</v>
      </c>
      <c r="F10906" s="55" t="s">
        <v>39168</v>
      </c>
    </row>
    <row r="10907" spans="1:6" x14ac:dyDescent="0.3">
      <c r="A10907" s="9" t="s">
        <v>21946</v>
      </c>
      <c r="B10907" s="8" t="s">
        <v>21947</v>
      </c>
      <c r="C10907" s="8" t="s">
        <v>367</v>
      </c>
      <c r="D10907" s="8" t="s">
        <v>320</v>
      </c>
      <c r="E10907" s="8" t="s">
        <v>368</v>
      </c>
      <c r="F10907" s="55" t="s">
        <v>39168</v>
      </c>
    </row>
    <row r="10908" spans="1:6" x14ac:dyDescent="0.3">
      <c r="A10908" s="9" t="s">
        <v>21948</v>
      </c>
      <c r="B10908" s="8" t="s">
        <v>21949</v>
      </c>
      <c r="C10908" s="8" t="s">
        <v>367</v>
      </c>
      <c r="D10908" s="8" t="s">
        <v>320</v>
      </c>
      <c r="E10908" s="8" t="s">
        <v>368</v>
      </c>
      <c r="F10908" s="55" t="s">
        <v>39168</v>
      </c>
    </row>
    <row r="10909" spans="1:6" x14ac:dyDescent="0.3">
      <c r="A10909" s="9" t="s">
        <v>21950</v>
      </c>
      <c r="B10909" s="8" t="s">
        <v>21951</v>
      </c>
      <c r="C10909" s="8" t="s">
        <v>367</v>
      </c>
      <c r="D10909" s="8" t="s">
        <v>320</v>
      </c>
      <c r="E10909" s="8" t="s">
        <v>368</v>
      </c>
      <c r="F10909" s="55" t="s">
        <v>39168</v>
      </c>
    </row>
    <row r="10910" spans="1:6" x14ac:dyDescent="0.3">
      <c r="A10910" s="9" t="s">
        <v>21952</v>
      </c>
      <c r="B10910" s="8" t="s">
        <v>21953</v>
      </c>
      <c r="C10910" s="8" t="s">
        <v>367</v>
      </c>
      <c r="D10910" s="8" t="s">
        <v>320</v>
      </c>
      <c r="E10910" s="8" t="s">
        <v>368</v>
      </c>
      <c r="F10910" s="55" t="s">
        <v>39168</v>
      </c>
    </row>
    <row r="10911" spans="1:6" x14ac:dyDescent="0.3">
      <c r="A10911" s="9" t="s">
        <v>21954</v>
      </c>
      <c r="B10911" s="8" t="s">
        <v>21955</v>
      </c>
      <c r="C10911" s="8" t="s">
        <v>367</v>
      </c>
      <c r="D10911" s="8" t="s">
        <v>320</v>
      </c>
      <c r="E10911" s="8" t="s">
        <v>368</v>
      </c>
      <c r="F10911" s="55" t="s">
        <v>39168</v>
      </c>
    </row>
    <row r="10912" spans="1:6" x14ac:dyDescent="0.3">
      <c r="A10912" s="9" t="s">
        <v>21956</v>
      </c>
      <c r="B10912" s="8" t="s">
        <v>21957</v>
      </c>
      <c r="C10912" s="8" t="s">
        <v>367</v>
      </c>
      <c r="D10912" s="8" t="s">
        <v>320</v>
      </c>
      <c r="E10912" s="8" t="s">
        <v>368</v>
      </c>
      <c r="F10912" s="55" t="s">
        <v>39168</v>
      </c>
    </row>
    <row r="10913" spans="1:6" x14ac:dyDescent="0.3">
      <c r="A10913" s="9" t="s">
        <v>21958</v>
      </c>
      <c r="B10913" s="8" t="s">
        <v>21959</v>
      </c>
      <c r="C10913" s="8" t="s">
        <v>367</v>
      </c>
      <c r="D10913" s="8" t="s">
        <v>320</v>
      </c>
      <c r="E10913" s="8" t="s">
        <v>368</v>
      </c>
      <c r="F10913" s="55" t="s">
        <v>39168</v>
      </c>
    </row>
    <row r="10914" spans="1:6" x14ac:dyDescent="0.3">
      <c r="A10914" s="9" t="s">
        <v>21960</v>
      </c>
      <c r="B10914" s="8" t="s">
        <v>21961</v>
      </c>
      <c r="C10914" s="8" t="s">
        <v>367</v>
      </c>
      <c r="D10914" s="8" t="s">
        <v>320</v>
      </c>
      <c r="E10914" s="8" t="s">
        <v>368</v>
      </c>
      <c r="F10914" s="55" t="s">
        <v>39168</v>
      </c>
    </row>
    <row r="10915" spans="1:6" x14ac:dyDescent="0.3">
      <c r="A10915" s="9" t="s">
        <v>21962</v>
      </c>
      <c r="B10915" s="8" t="s">
        <v>21963</v>
      </c>
      <c r="C10915" s="8" t="s">
        <v>367</v>
      </c>
      <c r="D10915" s="8" t="s">
        <v>320</v>
      </c>
      <c r="E10915" s="8" t="s">
        <v>368</v>
      </c>
      <c r="F10915" s="55" t="s">
        <v>39168</v>
      </c>
    </row>
    <row r="10916" spans="1:6" x14ac:dyDescent="0.3">
      <c r="A10916" s="9" t="s">
        <v>21964</v>
      </c>
      <c r="B10916" s="8" t="s">
        <v>21965</v>
      </c>
      <c r="C10916" s="8" t="s">
        <v>367</v>
      </c>
      <c r="D10916" s="8" t="s">
        <v>320</v>
      </c>
      <c r="E10916" s="8" t="s">
        <v>368</v>
      </c>
      <c r="F10916" s="55" t="s">
        <v>39168</v>
      </c>
    </row>
    <row r="10917" spans="1:6" x14ac:dyDescent="0.3">
      <c r="A10917" s="9" t="s">
        <v>21966</v>
      </c>
      <c r="B10917" s="8" t="s">
        <v>21967</v>
      </c>
      <c r="C10917" s="8" t="s">
        <v>367</v>
      </c>
      <c r="D10917" s="8" t="s">
        <v>320</v>
      </c>
      <c r="E10917" s="8" t="s">
        <v>368</v>
      </c>
      <c r="F10917" s="55" t="s">
        <v>39168</v>
      </c>
    </row>
    <row r="10918" spans="1:6" x14ac:dyDescent="0.3">
      <c r="A10918" s="9" t="s">
        <v>21968</v>
      </c>
      <c r="B10918" s="8" t="s">
        <v>21969</v>
      </c>
      <c r="C10918" s="8" t="s">
        <v>367</v>
      </c>
      <c r="D10918" s="8" t="s">
        <v>320</v>
      </c>
      <c r="E10918" s="8" t="s">
        <v>368</v>
      </c>
      <c r="F10918" s="55" t="s">
        <v>39168</v>
      </c>
    </row>
    <row r="10919" spans="1:6" x14ac:dyDescent="0.3">
      <c r="A10919" s="9" t="s">
        <v>21970</v>
      </c>
      <c r="B10919" s="8" t="s">
        <v>21971</v>
      </c>
      <c r="C10919" s="8" t="s">
        <v>367</v>
      </c>
      <c r="D10919" s="8" t="s">
        <v>320</v>
      </c>
      <c r="E10919" s="8" t="s">
        <v>368</v>
      </c>
      <c r="F10919" s="55" t="s">
        <v>39168</v>
      </c>
    </row>
    <row r="10920" spans="1:6" x14ac:dyDescent="0.3">
      <c r="A10920" s="9" t="s">
        <v>21972</v>
      </c>
      <c r="B10920" s="8" t="s">
        <v>21973</v>
      </c>
      <c r="C10920" s="8" t="s">
        <v>367</v>
      </c>
      <c r="D10920" s="8" t="s">
        <v>320</v>
      </c>
      <c r="E10920" s="8" t="s">
        <v>368</v>
      </c>
      <c r="F10920" s="55" t="s">
        <v>39168</v>
      </c>
    </row>
    <row r="10921" spans="1:6" x14ac:dyDescent="0.3">
      <c r="A10921" s="9" t="s">
        <v>21974</v>
      </c>
      <c r="B10921" s="8" t="s">
        <v>21975</v>
      </c>
      <c r="C10921" s="8" t="s">
        <v>367</v>
      </c>
      <c r="D10921" s="8" t="s">
        <v>320</v>
      </c>
      <c r="E10921" s="8" t="s">
        <v>368</v>
      </c>
      <c r="F10921" s="55" t="s">
        <v>39168</v>
      </c>
    </row>
    <row r="10922" spans="1:6" x14ac:dyDescent="0.3">
      <c r="A10922" s="9" t="s">
        <v>21976</v>
      </c>
      <c r="B10922" s="8" t="s">
        <v>21977</v>
      </c>
      <c r="C10922" s="8" t="s">
        <v>367</v>
      </c>
      <c r="D10922" s="8" t="s">
        <v>320</v>
      </c>
      <c r="E10922" s="8" t="s">
        <v>368</v>
      </c>
      <c r="F10922" s="55" t="s">
        <v>39168</v>
      </c>
    </row>
    <row r="10923" spans="1:6" x14ac:dyDescent="0.3">
      <c r="A10923" s="9" t="s">
        <v>21978</v>
      </c>
      <c r="B10923" s="8" t="s">
        <v>21979</v>
      </c>
      <c r="C10923" s="8" t="s">
        <v>367</v>
      </c>
      <c r="D10923" s="8" t="s">
        <v>320</v>
      </c>
      <c r="E10923" s="8" t="s">
        <v>368</v>
      </c>
      <c r="F10923" s="55" t="s">
        <v>39168</v>
      </c>
    </row>
    <row r="10924" spans="1:6" x14ac:dyDescent="0.3">
      <c r="A10924" s="9" t="s">
        <v>21980</v>
      </c>
      <c r="B10924" s="8" t="s">
        <v>21981</v>
      </c>
      <c r="C10924" s="8" t="s">
        <v>367</v>
      </c>
      <c r="D10924" s="8" t="s">
        <v>320</v>
      </c>
      <c r="E10924" s="8" t="s">
        <v>368</v>
      </c>
      <c r="F10924" s="55" t="s">
        <v>39168</v>
      </c>
    </row>
    <row r="10925" spans="1:6" x14ac:dyDescent="0.3">
      <c r="A10925" s="9" t="s">
        <v>21982</v>
      </c>
      <c r="B10925" s="8" t="s">
        <v>21983</v>
      </c>
      <c r="C10925" s="8" t="s">
        <v>367</v>
      </c>
      <c r="D10925" s="8" t="s">
        <v>320</v>
      </c>
      <c r="E10925" s="8" t="s">
        <v>368</v>
      </c>
      <c r="F10925" s="55" t="s">
        <v>39168</v>
      </c>
    </row>
    <row r="10926" spans="1:6" x14ac:dyDescent="0.3">
      <c r="A10926" s="9" t="s">
        <v>21984</v>
      </c>
      <c r="B10926" s="8" t="s">
        <v>21985</v>
      </c>
      <c r="C10926" s="8" t="s">
        <v>367</v>
      </c>
      <c r="D10926" s="8" t="s">
        <v>320</v>
      </c>
      <c r="E10926" s="8" t="s">
        <v>368</v>
      </c>
      <c r="F10926" s="55" t="s">
        <v>39168</v>
      </c>
    </row>
    <row r="10927" spans="1:6" x14ac:dyDescent="0.3">
      <c r="A10927" s="9" t="s">
        <v>21986</v>
      </c>
      <c r="B10927" s="8" t="s">
        <v>21987</v>
      </c>
      <c r="C10927" s="8" t="s">
        <v>367</v>
      </c>
      <c r="D10927" s="8" t="s">
        <v>320</v>
      </c>
      <c r="E10927" s="8" t="s">
        <v>368</v>
      </c>
      <c r="F10927" s="55" t="s">
        <v>39168</v>
      </c>
    </row>
    <row r="10928" spans="1:6" x14ac:dyDescent="0.3">
      <c r="A10928" s="9" t="s">
        <v>21988</v>
      </c>
      <c r="B10928" s="8" t="s">
        <v>21989</v>
      </c>
      <c r="C10928" s="8" t="s">
        <v>367</v>
      </c>
      <c r="D10928" s="8" t="s">
        <v>320</v>
      </c>
      <c r="E10928" s="8" t="s">
        <v>368</v>
      </c>
      <c r="F10928" s="55" t="s">
        <v>39168</v>
      </c>
    </row>
    <row r="10929" spans="1:6" x14ac:dyDescent="0.3">
      <c r="A10929" s="9" t="s">
        <v>21990</v>
      </c>
      <c r="B10929" s="8" t="s">
        <v>21991</v>
      </c>
      <c r="C10929" s="8" t="s">
        <v>367</v>
      </c>
      <c r="D10929" s="8" t="s">
        <v>320</v>
      </c>
      <c r="E10929" s="8" t="s">
        <v>368</v>
      </c>
      <c r="F10929" s="55" t="s">
        <v>39168</v>
      </c>
    </row>
    <row r="10930" spans="1:6" x14ac:dyDescent="0.3">
      <c r="A10930" s="9" t="s">
        <v>21992</v>
      </c>
      <c r="B10930" s="8" t="s">
        <v>21993</v>
      </c>
      <c r="C10930" s="8" t="s">
        <v>367</v>
      </c>
      <c r="D10930" s="8" t="s">
        <v>320</v>
      </c>
      <c r="E10930" s="8" t="s">
        <v>368</v>
      </c>
      <c r="F10930" s="55" t="s">
        <v>39168</v>
      </c>
    </row>
    <row r="10931" spans="1:6" x14ac:dyDescent="0.3">
      <c r="A10931" s="9" t="s">
        <v>21994</v>
      </c>
      <c r="B10931" s="8" t="s">
        <v>21995</v>
      </c>
      <c r="C10931" s="8" t="s">
        <v>367</v>
      </c>
      <c r="D10931" s="8" t="s">
        <v>320</v>
      </c>
      <c r="E10931" s="8" t="s">
        <v>368</v>
      </c>
      <c r="F10931" s="55" t="s">
        <v>39168</v>
      </c>
    </row>
    <row r="10932" spans="1:6" x14ac:dyDescent="0.3">
      <c r="A10932" s="9" t="s">
        <v>21996</v>
      </c>
      <c r="B10932" s="8" t="s">
        <v>21997</v>
      </c>
      <c r="C10932" s="8" t="s">
        <v>367</v>
      </c>
      <c r="D10932" s="8" t="s">
        <v>320</v>
      </c>
      <c r="E10932" s="8" t="s">
        <v>368</v>
      </c>
      <c r="F10932" s="55" t="s">
        <v>39168</v>
      </c>
    </row>
    <row r="10933" spans="1:6" x14ac:dyDescent="0.3">
      <c r="A10933" s="9" t="s">
        <v>21998</v>
      </c>
      <c r="B10933" s="8" t="s">
        <v>21999</v>
      </c>
      <c r="C10933" s="8" t="s">
        <v>367</v>
      </c>
      <c r="D10933" s="8" t="s">
        <v>320</v>
      </c>
      <c r="E10933" s="8" t="s">
        <v>368</v>
      </c>
      <c r="F10933" s="55" t="s">
        <v>39168</v>
      </c>
    </row>
    <row r="10934" spans="1:6" x14ac:dyDescent="0.3">
      <c r="A10934" s="9" t="s">
        <v>22000</v>
      </c>
      <c r="B10934" s="8" t="s">
        <v>22001</v>
      </c>
      <c r="C10934" s="8" t="s">
        <v>367</v>
      </c>
      <c r="D10934" s="8" t="s">
        <v>320</v>
      </c>
      <c r="E10934" s="8" t="s">
        <v>368</v>
      </c>
      <c r="F10934" s="55" t="s">
        <v>39168</v>
      </c>
    </row>
    <row r="10935" spans="1:6" x14ac:dyDescent="0.3">
      <c r="A10935" s="9" t="s">
        <v>22002</v>
      </c>
      <c r="B10935" s="8" t="s">
        <v>22003</v>
      </c>
      <c r="C10935" s="8" t="s">
        <v>367</v>
      </c>
      <c r="D10935" s="8" t="s">
        <v>320</v>
      </c>
      <c r="E10935" s="8" t="s">
        <v>368</v>
      </c>
      <c r="F10935" s="55" t="s">
        <v>39168</v>
      </c>
    </row>
    <row r="10936" spans="1:6" x14ac:dyDescent="0.3">
      <c r="A10936" s="9" t="s">
        <v>22004</v>
      </c>
      <c r="B10936" s="8" t="s">
        <v>22005</v>
      </c>
      <c r="C10936" s="8" t="s">
        <v>367</v>
      </c>
      <c r="D10936" s="8" t="s">
        <v>320</v>
      </c>
      <c r="E10936" s="8" t="s">
        <v>368</v>
      </c>
      <c r="F10936" s="55" t="s">
        <v>39168</v>
      </c>
    </row>
    <row r="10937" spans="1:6" x14ac:dyDescent="0.3">
      <c r="A10937" s="9" t="s">
        <v>22006</v>
      </c>
      <c r="B10937" s="8" t="s">
        <v>22007</v>
      </c>
      <c r="C10937" s="8" t="s">
        <v>367</v>
      </c>
      <c r="D10937" s="8" t="s">
        <v>320</v>
      </c>
      <c r="E10937" s="8" t="s">
        <v>368</v>
      </c>
      <c r="F10937" s="55" t="s">
        <v>39168</v>
      </c>
    </row>
    <row r="10938" spans="1:6" x14ac:dyDescent="0.3">
      <c r="A10938" s="9" t="s">
        <v>22008</v>
      </c>
      <c r="B10938" s="8" t="s">
        <v>22009</v>
      </c>
      <c r="C10938" s="8" t="s">
        <v>367</v>
      </c>
      <c r="D10938" s="8" t="s">
        <v>320</v>
      </c>
      <c r="E10938" s="8" t="s">
        <v>368</v>
      </c>
      <c r="F10938" s="55" t="s">
        <v>39168</v>
      </c>
    </row>
    <row r="10939" spans="1:6" x14ac:dyDescent="0.3">
      <c r="A10939" s="9" t="s">
        <v>22010</v>
      </c>
      <c r="B10939" s="8" t="s">
        <v>22011</v>
      </c>
      <c r="C10939" s="8" t="s">
        <v>367</v>
      </c>
      <c r="D10939" s="8" t="s">
        <v>320</v>
      </c>
      <c r="E10939" s="8" t="s">
        <v>368</v>
      </c>
      <c r="F10939" s="55" t="s">
        <v>39168</v>
      </c>
    </row>
    <row r="10940" spans="1:6" x14ac:dyDescent="0.3">
      <c r="A10940" s="9" t="s">
        <v>22012</v>
      </c>
      <c r="B10940" s="8" t="s">
        <v>22013</v>
      </c>
      <c r="C10940" s="8" t="s">
        <v>367</v>
      </c>
      <c r="D10940" s="8" t="s">
        <v>320</v>
      </c>
      <c r="E10940" s="8" t="s">
        <v>368</v>
      </c>
      <c r="F10940" s="55" t="s">
        <v>39168</v>
      </c>
    </row>
    <row r="10941" spans="1:6" x14ac:dyDescent="0.3">
      <c r="A10941" s="9" t="s">
        <v>22014</v>
      </c>
      <c r="B10941" s="8" t="s">
        <v>22015</v>
      </c>
      <c r="C10941" s="8" t="s">
        <v>367</v>
      </c>
      <c r="D10941" s="8" t="s">
        <v>320</v>
      </c>
      <c r="E10941" s="8" t="s">
        <v>368</v>
      </c>
      <c r="F10941" s="55" t="s">
        <v>39168</v>
      </c>
    </row>
    <row r="10942" spans="1:6" x14ac:dyDescent="0.3">
      <c r="A10942" s="9" t="s">
        <v>22016</v>
      </c>
      <c r="B10942" s="8" t="s">
        <v>22017</v>
      </c>
      <c r="C10942" s="8" t="s">
        <v>367</v>
      </c>
      <c r="D10942" s="8" t="s">
        <v>320</v>
      </c>
      <c r="E10942" s="8" t="s">
        <v>368</v>
      </c>
      <c r="F10942" s="55" t="s">
        <v>39168</v>
      </c>
    </row>
    <row r="10943" spans="1:6" x14ac:dyDescent="0.3">
      <c r="A10943" s="9" t="s">
        <v>22018</v>
      </c>
      <c r="B10943" s="8" t="s">
        <v>22019</v>
      </c>
      <c r="C10943" s="8" t="s">
        <v>367</v>
      </c>
      <c r="D10943" s="8" t="s">
        <v>320</v>
      </c>
      <c r="E10943" s="8" t="s">
        <v>368</v>
      </c>
      <c r="F10943" s="55" t="s">
        <v>39168</v>
      </c>
    </row>
    <row r="10944" spans="1:6" x14ac:dyDescent="0.3">
      <c r="A10944" s="9" t="s">
        <v>22020</v>
      </c>
      <c r="B10944" s="8" t="s">
        <v>22021</v>
      </c>
      <c r="C10944" s="8" t="s">
        <v>367</v>
      </c>
      <c r="D10944" s="8" t="s">
        <v>320</v>
      </c>
      <c r="E10944" s="8" t="s">
        <v>368</v>
      </c>
      <c r="F10944" s="55" t="s">
        <v>39168</v>
      </c>
    </row>
    <row r="10945" spans="1:6" x14ac:dyDescent="0.3">
      <c r="A10945" s="9" t="s">
        <v>22022</v>
      </c>
      <c r="B10945" s="8" t="s">
        <v>22023</v>
      </c>
      <c r="C10945" s="8" t="s">
        <v>367</v>
      </c>
      <c r="D10945" s="8" t="s">
        <v>320</v>
      </c>
      <c r="E10945" s="8" t="s">
        <v>368</v>
      </c>
      <c r="F10945" s="55" t="s">
        <v>39168</v>
      </c>
    </row>
    <row r="10946" spans="1:6" x14ac:dyDescent="0.3">
      <c r="A10946" s="9" t="s">
        <v>22024</v>
      </c>
      <c r="B10946" s="8" t="s">
        <v>22025</v>
      </c>
      <c r="C10946" s="8" t="s">
        <v>367</v>
      </c>
      <c r="D10946" s="8" t="s">
        <v>320</v>
      </c>
      <c r="E10946" s="8" t="s">
        <v>368</v>
      </c>
      <c r="F10946" s="55" t="s">
        <v>39168</v>
      </c>
    </row>
    <row r="10947" spans="1:6" x14ac:dyDescent="0.3">
      <c r="A10947" s="9" t="s">
        <v>22026</v>
      </c>
      <c r="B10947" s="8" t="s">
        <v>22027</v>
      </c>
      <c r="C10947" s="8" t="s">
        <v>367</v>
      </c>
      <c r="D10947" s="8" t="s">
        <v>320</v>
      </c>
      <c r="E10947" s="8" t="s">
        <v>368</v>
      </c>
      <c r="F10947" s="55" t="s">
        <v>39168</v>
      </c>
    </row>
    <row r="10948" spans="1:6" x14ac:dyDescent="0.3">
      <c r="A10948" s="9" t="s">
        <v>22028</v>
      </c>
      <c r="B10948" s="8" t="s">
        <v>22029</v>
      </c>
      <c r="C10948" s="8" t="s">
        <v>367</v>
      </c>
      <c r="D10948" s="8" t="s">
        <v>320</v>
      </c>
      <c r="E10948" s="8" t="s">
        <v>368</v>
      </c>
      <c r="F10948" s="55" t="s">
        <v>39168</v>
      </c>
    </row>
    <row r="10949" spans="1:6" x14ac:dyDescent="0.3">
      <c r="A10949" s="9" t="s">
        <v>22030</v>
      </c>
      <c r="B10949" s="8" t="s">
        <v>22031</v>
      </c>
      <c r="C10949" s="8" t="s">
        <v>367</v>
      </c>
      <c r="D10949" s="8" t="s">
        <v>320</v>
      </c>
      <c r="E10949" s="8" t="s">
        <v>368</v>
      </c>
      <c r="F10949" s="55" t="s">
        <v>39168</v>
      </c>
    </row>
    <row r="10950" spans="1:6" x14ac:dyDescent="0.3">
      <c r="A10950" s="9" t="s">
        <v>22032</v>
      </c>
      <c r="B10950" s="8" t="s">
        <v>22033</v>
      </c>
      <c r="C10950" s="8" t="s">
        <v>367</v>
      </c>
      <c r="D10950" s="8" t="s">
        <v>320</v>
      </c>
      <c r="E10950" s="8" t="s">
        <v>368</v>
      </c>
      <c r="F10950" s="55" t="s">
        <v>39168</v>
      </c>
    </row>
    <row r="10951" spans="1:6" x14ac:dyDescent="0.3">
      <c r="A10951" s="9" t="s">
        <v>22034</v>
      </c>
      <c r="B10951" s="8" t="s">
        <v>22035</v>
      </c>
      <c r="C10951" s="8" t="s">
        <v>367</v>
      </c>
      <c r="D10951" s="8" t="s">
        <v>320</v>
      </c>
      <c r="E10951" s="8" t="s">
        <v>368</v>
      </c>
      <c r="F10951" s="55" t="s">
        <v>39168</v>
      </c>
    </row>
    <row r="10952" spans="1:6" x14ac:dyDescent="0.3">
      <c r="A10952" s="9" t="s">
        <v>22036</v>
      </c>
      <c r="B10952" s="8" t="s">
        <v>22037</v>
      </c>
      <c r="C10952" s="8" t="s">
        <v>367</v>
      </c>
      <c r="D10952" s="8" t="s">
        <v>320</v>
      </c>
      <c r="E10952" s="8" t="s">
        <v>368</v>
      </c>
      <c r="F10952" s="55" t="s">
        <v>39168</v>
      </c>
    </row>
    <row r="10953" spans="1:6" x14ac:dyDescent="0.3">
      <c r="A10953" s="9" t="s">
        <v>22038</v>
      </c>
      <c r="B10953" s="8" t="s">
        <v>22039</v>
      </c>
      <c r="C10953" s="8" t="s">
        <v>367</v>
      </c>
      <c r="D10953" s="8" t="s">
        <v>320</v>
      </c>
      <c r="E10953" s="8" t="s">
        <v>368</v>
      </c>
      <c r="F10953" s="55" t="s">
        <v>39168</v>
      </c>
    </row>
    <row r="10954" spans="1:6" x14ac:dyDescent="0.3">
      <c r="A10954" s="9" t="s">
        <v>22040</v>
      </c>
      <c r="B10954" s="8" t="s">
        <v>22041</v>
      </c>
      <c r="C10954" s="8" t="s">
        <v>367</v>
      </c>
      <c r="D10954" s="8" t="s">
        <v>320</v>
      </c>
      <c r="E10954" s="8" t="s">
        <v>368</v>
      </c>
      <c r="F10954" s="55" t="s">
        <v>39168</v>
      </c>
    </row>
    <row r="10955" spans="1:6" x14ac:dyDescent="0.3">
      <c r="A10955" s="9" t="s">
        <v>22042</v>
      </c>
      <c r="B10955" s="8" t="s">
        <v>22043</v>
      </c>
      <c r="C10955" s="8" t="s">
        <v>367</v>
      </c>
      <c r="D10955" s="8" t="s">
        <v>320</v>
      </c>
      <c r="E10955" s="8" t="s">
        <v>368</v>
      </c>
      <c r="F10955" s="55" t="s">
        <v>39168</v>
      </c>
    </row>
    <row r="10956" spans="1:6" x14ac:dyDescent="0.3">
      <c r="A10956" s="9" t="s">
        <v>22044</v>
      </c>
      <c r="B10956" s="8" t="s">
        <v>22045</v>
      </c>
      <c r="C10956" s="8" t="s">
        <v>367</v>
      </c>
      <c r="D10956" s="8" t="s">
        <v>320</v>
      </c>
      <c r="E10956" s="8" t="s">
        <v>368</v>
      </c>
      <c r="F10956" s="55" t="s">
        <v>39168</v>
      </c>
    </row>
    <row r="10957" spans="1:6" x14ac:dyDescent="0.3">
      <c r="A10957" s="9" t="s">
        <v>22046</v>
      </c>
      <c r="B10957" s="8" t="s">
        <v>22047</v>
      </c>
      <c r="C10957" s="8" t="s">
        <v>367</v>
      </c>
      <c r="D10957" s="8" t="s">
        <v>320</v>
      </c>
      <c r="E10957" s="8" t="s">
        <v>368</v>
      </c>
      <c r="F10957" s="55" t="s">
        <v>39168</v>
      </c>
    </row>
    <row r="10958" spans="1:6" x14ac:dyDescent="0.3">
      <c r="A10958" s="9" t="s">
        <v>22048</v>
      </c>
      <c r="B10958" s="8" t="s">
        <v>22049</v>
      </c>
      <c r="C10958" s="8" t="s">
        <v>367</v>
      </c>
      <c r="D10958" s="8" t="s">
        <v>320</v>
      </c>
      <c r="E10958" s="8" t="s">
        <v>368</v>
      </c>
      <c r="F10958" s="55" t="s">
        <v>39168</v>
      </c>
    </row>
    <row r="10959" spans="1:6" x14ac:dyDescent="0.3">
      <c r="A10959" s="9" t="s">
        <v>22050</v>
      </c>
      <c r="B10959" s="8" t="s">
        <v>22051</v>
      </c>
      <c r="C10959" s="8" t="s">
        <v>367</v>
      </c>
      <c r="D10959" s="8" t="s">
        <v>320</v>
      </c>
      <c r="E10959" s="8" t="s">
        <v>368</v>
      </c>
      <c r="F10959" s="55" t="s">
        <v>39168</v>
      </c>
    </row>
    <row r="10960" spans="1:6" x14ac:dyDescent="0.3">
      <c r="A10960" s="9" t="s">
        <v>22052</v>
      </c>
      <c r="B10960" s="8" t="s">
        <v>22053</v>
      </c>
      <c r="C10960" s="8" t="s">
        <v>367</v>
      </c>
      <c r="D10960" s="8" t="s">
        <v>320</v>
      </c>
      <c r="E10960" s="8" t="s">
        <v>368</v>
      </c>
      <c r="F10960" s="55" t="s">
        <v>39168</v>
      </c>
    </row>
    <row r="10961" spans="1:6" x14ac:dyDescent="0.3">
      <c r="A10961" s="9" t="s">
        <v>22054</v>
      </c>
      <c r="B10961" s="8" t="s">
        <v>22055</v>
      </c>
      <c r="C10961" s="8" t="s">
        <v>367</v>
      </c>
      <c r="D10961" s="8" t="s">
        <v>320</v>
      </c>
      <c r="E10961" s="8" t="s">
        <v>368</v>
      </c>
      <c r="F10961" s="55" t="s">
        <v>39168</v>
      </c>
    </row>
    <row r="10962" spans="1:6" x14ac:dyDescent="0.3">
      <c r="A10962" s="9" t="s">
        <v>22056</v>
      </c>
      <c r="B10962" s="8" t="s">
        <v>22057</v>
      </c>
      <c r="C10962" s="8" t="s">
        <v>367</v>
      </c>
      <c r="D10962" s="8" t="s">
        <v>320</v>
      </c>
      <c r="E10962" s="8" t="s">
        <v>368</v>
      </c>
      <c r="F10962" s="55" t="s">
        <v>39168</v>
      </c>
    </row>
    <row r="10963" spans="1:6" x14ac:dyDescent="0.3">
      <c r="A10963" s="9" t="s">
        <v>22058</v>
      </c>
      <c r="B10963" s="8" t="s">
        <v>22059</v>
      </c>
      <c r="C10963" s="8" t="s">
        <v>367</v>
      </c>
      <c r="D10963" s="8" t="s">
        <v>320</v>
      </c>
      <c r="E10963" s="8" t="s">
        <v>368</v>
      </c>
      <c r="F10963" s="55" t="s">
        <v>39168</v>
      </c>
    </row>
    <row r="10964" spans="1:6" x14ac:dyDescent="0.3">
      <c r="A10964" s="9" t="s">
        <v>22060</v>
      </c>
      <c r="B10964" s="8" t="s">
        <v>22061</v>
      </c>
      <c r="C10964" s="8" t="s">
        <v>367</v>
      </c>
      <c r="D10964" s="8" t="s">
        <v>320</v>
      </c>
      <c r="E10964" s="8" t="s">
        <v>368</v>
      </c>
      <c r="F10964" s="55" t="s">
        <v>39168</v>
      </c>
    </row>
    <row r="10965" spans="1:6" x14ac:dyDescent="0.3">
      <c r="A10965" s="9" t="s">
        <v>22062</v>
      </c>
      <c r="B10965" s="8" t="s">
        <v>22063</v>
      </c>
      <c r="C10965" s="8" t="s">
        <v>367</v>
      </c>
      <c r="D10965" s="8" t="s">
        <v>320</v>
      </c>
      <c r="E10965" s="8" t="s">
        <v>368</v>
      </c>
      <c r="F10965" s="55" t="s">
        <v>39168</v>
      </c>
    </row>
    <row r="10966" spans="1:6" x14ac:dyDescent="0.3">
      <c r="A10966" s="9" t="s">
        <v>22064</v>
      </c>
      <c r="B10966" s="8" t="s">
        <v>22065</v>
      </c>
      <c r="C10966" s="8" t="s">
        <v>367</v>
      </c>
      <c r="D10966" s="8" t="s">
        <v>320</v>
      </c>
      <c r="E10966" s="8" t="s">
        <v>368</v>
      </c>
      <c r="F10966" s="55" t="s">
        <v>39168</v>
      </c>
    </row>
    <row r="10967" spans="1:6" x14ac:dyDescent="0.3">
      <c r="A10967" s="9" t="s">
        <v>22066</v>
      </c>
      <c r="B10967" s="8" t="s">
        <v>22067</v>
      </c>
      <c r="C10967" s="8" t="s">
        <v>367</v>
      </c>
      <c r="D10967" s="8" t="s">
        <v>320</v>
      </c>
      <c r="E10967" s="8" t="s">
        <v>368</v>
      </c>
      <c r="F10967" s="55" t="s">
        <v>39168</v>
      </c>
    </row>
    <row r="10968" spans="1:6" x14ac:dyDescent="0.3">
      <c r="A10968" s="9" t="s">
        <v>22068</v>
      </c>
      <c r="B10968" s="8" t="s">
        <v>22069</v>
      </c>
      <c r="C10968" s="8" t="s">
        <v>367</v>
      </c>
      <c r="D10968" s="8" t="s">
        <v>320</v>
      </c>
      <c r="E10968" s="8" t="s">
        <v>368</v>
      </c>
      <c r="F10968" s="55" t="s">
        <v>39168</v>
      </c>
    </row>
    <row r="10969" spans="1:6" x14ac:dyDescent="0.3">
      <c r="A10969" s="9" t="s">
        <v>22070</v>
      </c>
      <c r="B10969" s="8" t="s">
        <v>22071</v>
      </c>
      <c r="C10969" s="8" t="s">
        <v>367</v>
      </c>
      <c r="D10969" s="8" t="s">
        <v>320</v>
      </c>
      <c r="E10969" s="8" t="s">
        <v>368</v>
      </c>
      <c r="F10969" s="55" t="s">
        <v>39168</v>
      </c>
    </row>
    <row r="10970" spans="1:6" x14ac:dyDescent="0.3">
      <c r="A10970" s="9" t="s">
        <v>22072</v>
      </c>
      <c r="B10970" s="8" t="s">
        <v>22073</v>
      </c>
      <c r="C10970" s="8" t="s">
        <v>367</v>
      </c>
      <c r="D10970" s="8" t="s">
        <v>320</v>
      </c>
      <c r="E10970" s="8" t="s">
        <v>368</v>
      </c>
      <c r="F10970" s="55" t="s">
        <v>39168</v>
      </c>
    </row>
    <row r="10971" spans="1:6" x14ac:dyDescent="0.3">
      <c r="A10971" s="9" t="s">
        <v>22074</v>
      </c>
      <c r="B10971" s="8" t="s">
        <v>22075</v>
      </c>
      <c r="C10971" s="8" t="s">
        <v>367</v>
      </c>
      <c r="D10971" s="8" t="s">
        <v>320</v>
      </c>
      <c r="E10971" s="8" t="s">
        <v>368</v>
      </c>
      <c r="F10971" s="55" t="s">
        <v>39168</v>
      </c>
    </row>
    <row r="10972" spans="1:6" x14ac:dyDescent="0.3">
      <c r="A10972" s="9" t="s">
        <v>22076</v>
      </c>
      <c r="B10972" s="8" t="s">
        <v>22077</v>
      </c>
      <c r="C10972" s="8" t="s">
        <v>367</v>
      </c>
      <c r="D10972" s="8" t="s">
        <v>320</v>
      </c>
      <c r="E10972" s="8" t="s">
        <v>368</v>
      </c>
      <c r="F10972" s="55" t="s">
        <v>39168</v>
      </c>
    </row>
    <row r="10973" spans="1:6" x14ac:dyDescent="0.3">
      <c r="A10973" s="9" t="s">
        <v>22078</v>
      </c>
      <c r="B10973" s="8" t="s">
        <v>22079</v>
      </c>
      <c r="C10973" s="8" t="s">
        <v>367</v>
      </c>
      <c r="D10973" s="8" t="s">
        <v>320</v>
      </c>
      <c r="E10973" s="8" t="s">
        <v>368</v>
      </c>
      <c r="F10973" s="55" t="s">
        <v>39168</v>
      </c>
    </row>
    <row r="10974" spans="1:6" x14ac:dyDescent="0.3">
      <c r="A10974" s="9" t="s">
        <v>22080</v>
      </c>
      <c r="B10974" s="8" t="s">
        <v>22081</v>
      </c>
      <c r="C10974" s="8" t="s">
        <v>367</v>
      </c>
      <c r="D10974" s="8" t="s">
        <v>320</v>
      </c>
      <c r="E10974" s="8" t="s">
        <v>368</v>
      </c>
      <c r="F10974" s="55" t="s">
        <v>39168</v>
      </c>
    </row>
    <row r="10975" spans="1:6" x14ac:dyDescent="0.3">
      <c r="A10975" s="9" t="s">
        <v>22082</v>
      </c>
      <c r="B10975" s="8" t="s">
        <v>22083</v>
      </c>
      <c r="C10975" s="8" t="s">
        <v>367</v>
      </c>
      <c r="D10975" s="8" t="s">
        <v>320</v>
      </c>
      <c r="E10975" s="8" t="s">
        <v>368</v>
      </c>
      <c r="F10975" s="55" t="s">
        <v>39168</v>
      </c>
    </row>
    <row r="10976" spans="1:6" x14ac:dyDescent="0.3">
      <c r="A10976" s="9" t="s">
        <v>22084</v>
      </c>
      <c r="B10976" s="8" t="s">
        <v>22085</v>
      </c>
      <c r="C10976" s="8" t="s">
        <v>367</v>
      </c>
      <c r="D10976" s="8" t="s">
        <v>320</v>
      </c>
      <c r="E10976" s="8" t="s">
        <v>368</v>
      </c>
      <c r="F10976" s="55" t="s">
        <v>39168</v>
      </c>
    </row>
    <row r="10977" spans="1:6" x14ac:dyDescent="0.3">
      <c r="A10977" s="9" t="s">
        <v>22086</v>
      </c>
      <c r="B10977" s="8" t="s">
        <v>22087</v>
      </c>
      <c r="C10977" s="8" t="s">
        <v>367</v>
      </c>
      <c r="D10977" s="8" t="s">
        <v>320</v>
      </c>
      <c r="E10977" s="8" t="s">
        <v>368</v>
      </c>
      <c r="F10977" s="55" t="s">
        <v>39168</v>
      </c>
    </row>
    <row r="10978" spans="1:6" x14ac:dyDescent="0.3">
      <c r="A10978" s="9" t="s">
        <v>22088</v>
      </c>
      <c r="B10978" s="8" t="s">
        <v>22089</v>
      </c>
      <c r="C10978" s="8" t="s">
        <v>367</v>
      </c>
      <c r="D10978" s="8" t="s">
        <v>320</v>
      </c>
      <c r="E10978" s="8" t="s">
        <v>368</v>
      </c>
      <c r="F10978" s="55" t="s">
        <v>39168</v>
      </c>
    </row>
    <row r="10979" spans="1:6" x14ac:dyDescent="0.3">
      <c r="A10979" s="9" t="s">
        <v>22090</v>
      </c>
      <c r="B10979" s="8" t="s">
        <v>22091</v>
      </c>
      <c r="C10979" s="8" t="s">
        <v>367</v>
      </c>
      <c r="D10979" s="8" t="s">
        <v>320</v>
      </c>
      <c r="E10979" s="8" t="s">
        <v>368</v>
      </c>
      <c r="F10979" s="55" t="s">
        <v>39168</v>
      </c>
    </row>
    <row r="10980" spans="1:6" x14ac:dyDescent="0.3">
      <c r="A10980" s="9" t="s">
        <v>22092</v>
      </c>
      <c r="B10980" s="8" t="s">
        <v>22093</v>
      </c>
      <c r="C10980" s="8" t="s">
        <v>367</v>
      </c>
      <c r="D10980" s="8" t="s">
        <v>320</v>
      </c>
      <c r="E10980" s="8" t="s">
        <v>368</v>
      </c>
      <c r="F10980" s="55" t="s">
        <v>39168</v>
      </c>
    </row>
    <row r="10981" spans="1:6" x14ac:dyDescent="0.3">
      <c r="A10981" s="9" t="s">
        <v>22094</v>
      </c>
      <c r="B10981" s="8" t="s">
        <v>22095</v>
      </c>
      <c r="C10981" s="8" t="s">
        <v>367</v>
      </c>
      <c r="D10981" s="8" t="s">
        <v>320</v>
      </c>
      <c r="E10981" s="8" t="s">
        <v>368</v>
      </c>
      <c r="F10981" s="55" t="s">
        <v>39168</v>
      </c>
    </row>
    <row r="10982" spans="1:6" x14ac:dyDescent="0.3">
      <c r="A10982" s="9" t="s">
        <v>22096</v>
      </c>
      <c r="B10982" s="8" t="s">
        <v>22097</v>
      </c>
      <c r="C10982" s="8" t="s">
        <v>367</v>
      </c>
      <c r="D10982" s="8" t="s">
        <v>320</v>
      </c>
      <c r="E10982" s="8" t="s">
        <v>368</v>
      </c>
      <c r="F10982" s="55" t="s">
        <v>39168</v>
      </c>
    </row>
    <row r="10983" spans="1:6" x14ac:dyDescent="0.3">
      <c r="A10983" s="9" t="s">
        <v>22098</v>
      </c>
      <c r="B10983" s="8" t="s">
        <v>22099</v>
      </c>
      <c r="C10983" s="8" t="s">
        <v>367</v>
      </c>
      <c r="D10983" s="8" t="s">
        <v>320</v>
      </c>
      <c r="E10983" s="8" t="s">
        <v>368</v>
      </c>
      <c r="F10983" s="55" t="s">
        <v>39168</v>
      </c>
    </row>
    <row r="10984" spans="1:6" x14ac:dyDescent="0.3">
      <c r="A10984" s="9" t="s">
        <v>22100</v>
      </c>
      <c r="B10984" s="8" t="s">
        <v>22101</v>
      </c>
      <c r="C10984" s="8" t="s">
        <v>367</v>
      </c>
      <c r="D10984" s="8" t="s">
        <v>320</v>
      </c>
      <c r="E10984" s="8" t="s">
        <v>368</v>
      </c>
      <c r="F10984" s="55" t="s">
        <v>39168</v>
      </c>
    </row>
    <row r="10985" spans="1:6" x14ac:dyDescent="0.3">
      <c r="A10985" s="9" t="s">
        <v>22102</v>
      </c>
      <c r="B10985" s="8" t="s">
        <v>22103</v>
      </c>
      <c r="C10985" s="8" t="s">
        <v>367</v>
      </c>
      <c r="D10985" s="8" t="s">
        <v>320</v>
      </c>
      <c r="E10985" s="8" t="s">
        <v>368</v>
      </c>
      <c r="F10985" s="55" t="s">
        <v>39168</v>
      </c>
    </row>
    <row r="10986" spans="1:6" x14ac:dyDescent="0.3">
      <c r="A10986" s="9" t="s">
        <v>22104</v>
      </c>
      <c r="B10986" s="8" t="s">
        <v>22105</v>
      </c>
      <c r="C10986" s="8" t="s">
        <v>367</v>
      </c>
      <c r="D10986" s="8" t="s">
        <v>320</v>
      </c>
      <c r="E10986" s="8" t="s">
        <v>368</v>
      </c>
      <c r="F10986" s="55" t="s">
        <v>39168</v>
      </c>
    </row>
    <row r="10987" spans="1:6" x14ac:dyDescent="0.3">
      <c r="A10987" s="9" t="s">
        <v>22106</v>
      </c>
      <c r="B10987" s="8" t="s">
        <v>22107</v>
      </c>
      <c r="C10987" s="8" t="s">
        <v>367</v>
      </c>
      <c r="D10987" s="8" t="s">
        <v>320</v>
      </c>
      <c r="E10987" s="8" t="s">
        <v>368</v>
      </c>
      <c r="F10987" s="55" t="s">
        <v>39168</v>
      </c>
    </row>
    <row r="10988" spans="1:6" x14ac:dyDescent="0.3">
      <c r="A10988" s="9" t="s">
        <v>22108</v>
      </c>
      <c r="B10988" s="8" t="s">
        <v>22109</v>
      </c>
      <c r="C10988" s="8" t="s">
        <v>367</v>
      </c>
      <c r="D10988" s="8" t="s">
        <v>320</v>
      </c>
      <c r="E10988" s="8" t="s">
        <v>368</v>
      </c>
      <c r="F10988" s="55" t="s">
        <v>39168</v>
      </c>
    </row>
    <row r="10989" spans="1:6" x14ac:dyDescent="0.3">
      <c r="A10989" s="9" t="s">
        <v>22110</v>
      </c>
      <c r="B10989" s="8" t="s">
        <v>22111</v>
      </c>
      <c r="C10989" s="8" t="s">
        <v>367</v>
      </c>
      <c r="D10989" s="8" t="s">
        <v>320</v>
      </c>
      <c r="E10989" s="8" t="s">
        <v>368</v>
      </c>
      <c r="F10989" s="55" t="s">
        <v>39168</v>
      </c>
    </row>
    <row r="10990" spans="1:6" x14ac:dyDescent="0.3">
      <c r="A10990" s="9" t="s">
        <v>22112</v>
      </c>
      <c r="B10990" s="8" t="s">
        <v>22113</v>
      </c>
      <c r="C10990" s="8" t="s">
        <v>367</v>
      </c>
      <c r="D10990" s="8" t="s">
        <v>320</v>
      </c>
      <c r="E10990" s="8" t="s">
        <v>368</v>
      </c>
      <c r="F10990" s="55" t="s">
        <v>39168</v>
      </c>
    </row>
    <row r="10991" spans="1:6" x14ac:dyDescent="0.3">
      <c r="A10991" s="9" t="s">
        <v>22114</v>
      </c>
      <c r="B10991" s="8" t="s">
        <v>22115</v>
      </c>
      <c r="C10991" s="8" t="s">
        <v>367</v>
      </c>
      <c r="D10991" s="8" t="s">
        <v>320</v>
      </c>
      <c r="E10991" s="8" t="s">
        <v>368</v>
      </c>
      <c r="F10991" s="55" t="s">
        <v>39168</v>
      </c>
    </row>
    <row r="10992" spans="1:6" x14ac:dyDescent="0.3">
      <c r="A10992" s="9" t="s">
        <v>22116</v>
      </c>
      <c r="B10992" s="8" t="s">
        <v>22117</v>
      </c>
      <c r="C10992" s="8" t="s">
        <v>367</v>
      </c>
      <c r="D10992" s="8" t="s">
        <v>320</v>
      </c>
      <c r="E10992" s="8" t="s">
        <v>368</v>
      </c>
      <c r="F10992" s="55" t="s">
        <v>39168</v>
      </c>
    </row>
    <row r="10993" spans="1:6" x14ac:dyDescent="0.3">
      <c r="A10993" s="9" t="s">
        <v>22118</v>
      </c>
      <c r="B10993" s="8" t="s">
        <v>22119</v>
      </c>
      <c r="C10993" s="8" t="s">
        <v>367</v>
      </c>
      <c r="D10993" s="8" t="s">
        <v>320</v>
      </c>
      <c r="E10993" s="8" t="s">
        <v>368</v>
      </c>
      <c r="F10993" s="55" t="s">
        <v>39168</v>
      </c>
    </row>
    <row r="10994" spans="1:6" x14ac:dyDescent="0.3">
      <c r="A10994" s="9" t="s">
        <v>22120</v>
      </c>
      <c r="B10994" s="8" t="s">
        <v>22121</v>
      </c>
      <c r="C10994" s="8" t="s">
        <v>367</v>
      </c>
      <c r="D10994" s="8" t="s">
        <v>320</v>
      </c>
      <c r="E10994" s="8" t="s">
        <v>368</v>
      </c>
      <c r="F10994" s="55" t="s">
        <v>39168</v>
      </c>
    </row>
    <row r="10995" spans="1:6" x14ac:dyDescent="0.3">
      <c r="A10995" s="9" t="s">
        <v>22122</v>
      </c>
      <c r="B10995" s="8" t="s">
        <v>22123</v>
      </c>
      <c r="C10995" s="8" t="s">
        <v>367</v>
      </c>
      <c r="D10995" s="8" t="s">
        <v>320</v>
      </c>
      <c r="E10995" s="8" t="s">
        <v>368</v>
      </c>
      <c r="F10995" s="55" t="s">
        <v>39168</v>
      </c>
    </row>
    <row r="10996" spans="1:6" x14ac:dyDescent="0.3">
      <c r="A10996" s="9" t="s">
        <v>22124</v>
      </c>
      <c r="B10996" s="8" t="s">
        <v>22125</v>
      </c>
      <c r="C10996" s="8" t="s">
        <v>367</v>
      </c>
      <c r="D10996" s="8" t="s">
        <v>320</v>
      </c>
      <c r="E10996" s="8" t="s">
        <v>368</v>
      </c>
      <c r="F10996" s="55" t="s">
        <v>39168</v>
      </c>
    </row>
    <row r="10997" spans="1:6" x14ac:dyDescent="0.3">
      <c r="A10997" s="9" t="s">
        <v>22126</v>
      </c>
      <c r="B10997" s="8" t="s">
        <v>22127</v>
      </c>
      <c r="C10997" s="8" t="s">
        <v>367</v>
      </c>
      <c r="D10997" s="8" t="s">
        <v>320</v>
      </c>
      <c r="E10997" s="8" t="s">
        <v>368</v>
      </c>
      <c r="F10997" s="55" t="s">
        <v>39168</v>
      </c>
    </row>
    <row r="10998" spans="1:6" x14ac:dyDescent="0.3">
      <c r="A10998" s="9" t="s">
        <v>22128</v>
      </c>
      <c r="B10998" s="8" t="s">
        <v>22129</v>
      </c>
      <c r="C10998" s="8" t="s">
        <v>367</v>
      </c>
      <c r="D10998" s="8" t="s">
        <v>320</v>
      </c>
      <c r="E10998" s="8" t="s">
        <v>368</v>
      </c>
      <c r="F10998" s="55" t="s">
        <v>39168</v>
      </c>
    </row>
    <row r="10999" spans="1:6" x14ac:dyDescent="0.3">
      <c r="A10999" s="9" t="s">
        <v>22130</v>
      </c>
      <c r="B10999" s="8" t="s">
        <v>22131</v>
      </c>
      <c r="C10999" s="8" t="s">
        <v>367</v>
      </c>
      <c r="D10999" s="8" t="s">
        <v>320</v>
      </c>
      <c r="E10999" s="8" t="s">
        <v>368</v>
      </c>
      <c r="F10999" s="55" t="s">
        <v>39168</v>
      </c>
    </row>
    <row r="11000" spans="1:6" x14ac:dyDescent="0.3">
      <c r="A11000" s="9" t="s">
        <v>22132</v>
      </c>
      <c r="B11000" s="8" t="s">
        <v>22133</v>
      </c>
      <c r="C11000" s="8" t="s">
        <v>367</v>
      </c>
      <c r="D11000" s="8" t="s">
        <v>320</v>
      </c>
      <c r="E11000" s="8" t="s">
        <v>368</v>
      </c>
      <c r="F11000" s="55" t="s">
        <v>39168</v>
      </c>
    </row>
    <row r="11001" spans="1:6" x14ac:dyDescent="0.3">
      <c r="A11001" s="9" t="s">
        <v>22134</v>
      </c>
      <c r="B11001" s="8" t="s">
        <v>22135</v>
      </c>
      <c r="C11001" s="8" t="s">
        <v>367</v>
      </c>
      <c r="D11001" s="8" t="s">
        <v>320</v>
      </c>
      <c r="E11001" s="8" t="s">
        <v>368</v>
      </c>
      <c r="F11001" s="55" t="s">
        <v>39168</v>
      </c>
    </row>
    <row r="11002" spans="1:6" x14ac:dyDescent="0.3">
      <c r="A11002" s="9" t="s">
        <v>22136</v>
      </c>
      <c r="B11002" s="8" t="s">
        <v>22137</v>
      </c>
      <c r="C11002" s="8" t="s">
        <v>367</v>
      </c>
      <c r="D11002" s="8" t="s">
        <v>320</v>
      </c>
      <c r="E11002" s="8" t="s">
        <v>368</v>
      </c>
      <c r="F11002" s="55" t="s">
        <v>39168</v>
      </c>
    </row>
    <row r="11003" spans="1:6" x14ac:dyDescent="0.3">
      <c r="A11003" s="9" t="s">
        <v>22138</v>
      </c>
      <c r="B11003" s="8" t="s">
        <v>22139</v>
      </c>
      <c r="C11003" s="8" t="s">
        <v>367</v>
      </c>
      <c r="D11003" s="8" t="s">
        <v>320</v>
      </c>
      <c r="E11003" s="8" t="s">
        <v>368</v>
      </c>
      <c r="F11003" s="55" t="s">
        <v>39168</v>
      </c>
    </row>
    <row r="11004" spans="1:6" x14ac:dyDescent="0.3">
      <c r="A11004" s="9" t="s">
        <v>22140</v>
      </c>
      <c r="B11004" s="8" t="s">
        <v>22141</v>
      </c>
      <c r="C11004" s="8" t="s">
        <v>367</v>
      </c>
      <c r="D11004" s="8" t="s">
        <v>320</v>
      </c>
      <c r="E11004" s="8" t="s">
        <v>368</v>
      </c>
      <c r="F11004" s="55" t="s">
        <v>39168</v>
      </c>
    </row>
    <row r="11005" spans="1:6" x14ac:dyDescent="0.3">
      <c r="A11005" s="9" t="s">
        <v>22142</v>
      </c>
      <c r="B11005" s="8" t="s">
        <v>22143</v>
      </c>
      <c r="C11005" s="8" t="s">
        <v>367</v>
      </c>
      <c r="D11005" s="8" t="s">
        <v>320</v>
      </c>
      <c r="E11005" s="8" t="s">
        <v>368</v>
      </c>
      <c r="F11005" s="55" t="s">
        <v>39168</v>
      </c>
    </row>
    <row r="11006" spans="1:6" x14ac:dyDescent="0.3">
      <c r="A11006" s="9" t="s">
        <v>22144</v>
      </c>
      <c r="B11006" s="8" t="s">
        <v>22145</v>
      </c>
      <c r="C11006" s="8" t="s">
        <v>367</v>
      </c>
      <c r="D11006" s="8" t="s">
        <v>320</v>
      </c>
      <c r="E11006" s="8" t="s">
        <v>368</v>
      </c>
      <c r="F11006" s="55" t="s">
        <v>39168</v>
      </c>
    </row>
    <row r="11007" spans="1:6" x14ac:dyDescent="0.3">
      <c r="A11007" s="9" t="s">
        <v>116</v>
      </c>
      <c r="B11007" s="8" t="s">
        <v>22146</v>
      </c>
      <c r="C11007" s="8" t="s">
        <v>467</v>
      </c>
      <c r="D11007" s="8" t="s">
        <v>320</v>
      </c>
      <c r="E11007" s="8" t="s">
        <v>368</v>
      </c>
      <c r="F11007" s="55" t="s">
        <v>39168</v>
      </c>
    </row>
    <row r="11008" spans="1:6" x14ac:dyDescent="0.3">
      <c r="A11008" s="9" t="s">
        <v>22147</v>
      </c>
      <c r="B11008" s="8" t="s">
        <v>22148</v>
      </c>
      <c r="C11008" s="8" t="s">
        <v>367</v>
      </c>
      <c r="D11008" s="8" t="s">
        <v>320</v>
      </c>
      <c r="E11008" s="8" t="s">
        <v>368</v>
      </c>
      <c r="F11008" s="55" t="s">
        <v>39168</v>
      </c>
    </row>
    <row r="11009" spans="1:6" x14ac:dyDescent="0.3">
      <c r="A11009" s="9" t="s">
        <v>117</v>
      </c>
      <c r="B11009" s="8" t="s">
        <v>22149</v>
      </c>
      <c r="C11009" s="8" t="s">
        <v>388</v>
      </c>
      <c r="D11009" s="8" t="s">
        <v>320</v>
      </c>
      <c r="E11009" s="8" t="s">
        <v>368</v>
      </c>
      <c r="F11009" s="55" t="s">
        <v>39168</v>
      </c>
    </row>
    <row r="11010" spans="1:6" x14ac:dyDescent="0.3">
      <c r="A11010" s="9" t="s">
        <v>118</v>
      </c>
      <c r="B11010" s="8" t="s">
        <v>354</v>
      </c>
      <c r="C11010" s="8" t="s">
        <v>388</v>
      </c>
      <c r="D11010" s="8" t="s">
        <v>320</v>
      </c>
      <c r="E11010" s="8" t="s">
        <v>483</v>
      </c>
      <c r="F11010" s="55" t="s">
        <v>39168</v>
      </c>
    </row>
    <row r="11011" spans="1:6" x14ac:dyDescent="0.3">
      <c r="A11011" s="9" t="s">
        <v>119</v>
      </c>
      <c r="B11011" s="8" t="s">
        <v>22150</v>
      </c>
      <c r="C11011" s="8" t="s">
        <v>467</v>
      </c>
      <c r="D11011" s="8" t="s">
        <v>320</v>
      </c>
      <c r="E11011" s="8" t="s">
        <v>368</v>
      </c>
      <c r="F11011" s="55" t="s">
        <v>39168</v>
      </c>
    </row>
    <row r="11012" spans="1:6" x14ac:dyDescent="0.3">
      <c r="A11012" s="9" t="s">
        <v>22151</v>
      </c>
      <c r="B11012" s="8" t="s">
        <v>22152</v>
      </c>
      <c r="C11012" s="8" t="s">
        <v>385</v>
      </c>
      <c r="D11012" s="8" t="s">
        <v>320</v>
      </c>
      <c r="E11012" s="8" t="s">
        <v>368</v>
      </c>
      <c r="F11012" s="55" t="s">
        <v>39168</v>
      </c>
    </row>
    <row r="11013" spans="1:6" x14ac:dyDescent="0.3">
      <c r="A11013" s="9" t="s">
        <v>22153</v>
      </c>
      <c r="B11013" s="8" t="s">
        <v>22154</v>
      </c>
      <c r="C11013" s="8" t="s">
        <v>467</v>
      </c>
      <c r="D11013" s="8" t="s">
        <v>320</v>
      </c>
      <c r="E11013" s="8" t="s">
        <v>368</v>
      </c>
      <c r="F11013" s="55" t="s">
        <v>39168</v>
      </c>
    </row>
    <row r="11014" spans="1:6" x14ac:dyDescent="0.3">
      <c r="A11014" s="9" t="s">
        <v>22155</v>
      </c>
      <c r="B11014" s="8" t="s">
        <v>22156</v>
      </c>
      <c r="C11014" s="8" t="s">
        <v>367</v>
      </c>
      <c r="D11014" s="8" t="s">
        <v>320</v>
      </c>
      <c r="E11014" s="8" t="s">
        <v>368</v>
      </c>
      <c r="F11014" s="55" t="s">
        <v>39168</v>
      </c>
    </row>
    <row r="11015" spans="1:6" x14ac:dyDescent="0.3">
      <c r="A11015" s="9" t="s">
        <v>22157</v>
      </c>
      <c r="B11015" s="8" t="s">
        <v>22158</v>
      </c>
      <c r="C11015" s="8" t="s">
        <v>396</v>
      </c>
      <c r="D11015" s="8" t="s">
        <v>320</v>
      </c>
      <c r="E11015" s="8" t="s">
        <v>368</v>
      </c>
      <c r="F11015" s="55" t="s">
        <v>39168</v>
      </c>
    </row>
    <row r="11016" spans="1:6" x14ac:dyDescent="0.3">
      <c r="A11016" s="9" t="s">
        <v>120</v>
      </c>
      <c r="B11016" s="8" t="s">
        <v>22159</v>
      </c>
      <c r="C11016" s="8" t="s">
        <v>467</v>
      </c>
      <c r="D11016" s="8" t="s">
        <v>320</v>
      </c>
      <c r="E11016" s="8" t="s">
        <v>368</v>
      </c>
      <c r="F11016" s="55" t="s">
        <v>39168</v>
      </c>
    </row>
    <row r="11017" spans="1:6" x14ac:dyDescent="0.3">
      <c r="A11017" s="9" t="s">
        <v>22160</v>
      </c>
      <c r="B11017" s="8" t="s">
        <v>22161</v>
      </c>
      <c r="C11017" s="8" t="s">
        <v>367</v>
      </c>
      <c r="D11017" s="8" t="s">
        <v>320</v>
      </c>
      <c r="E11017" s="8" t="s">
        <v>368</v>
      </c>
      <c r="F11017" s="55" t="s">
        <v>39168</v>
      </c>
    </row>
    <row r="11018" spans="1:6" x14ac:dyDescent="0.3">
      <c r="A11018" s="9" t="s">
        <v>22162</v>
      </c>
      <c r="B11018" s="8" t="s">
        <v>22163</v>
      </c>
      <c r="C11018" s="8" t="s">
        <v>367</v>
      </c>
      <c r="D11018" s="8" t="s">
        <v>320</v>
      </c>
      <c r="E11018" s="8" t="s">
        <v>368</v>
      </c>
      <c r="F11018" s="55" t="s">
        <v>39168</v>
      </c>
    </row>
    <row r="11019" spans="1:6" x14ac:dyDescent="0.3">
      <c r="A11019" s="9" t="s">
        <v>22164</v>
      </c>
      <c r="B11019" s="8" t="s">
        <v>22165</v>
      </c>
      <c r="C11019" s="8" t="s">
        <v>367</v>
      </c>
      <c r="D11019" s="8" t="s">
        <v>320</v>
      </c>
      <c r="E11019" s="8" t="s">
        <v>368</v>
      </c>
      <c r="F11019" s="55" t="s">
        <v>39168</v>
      </c>
    </row>
    <row r="11020" spans="1:6" x14ac:dyDescent="0.3">
      <c r="A11020" s="9" t="s">
        <v>121</v>
      </c>
      <c r="B11020" s="8" t="s">
        <v>338</v>
      </c>
      <c r="C11020" s="8" t="s">
        <v>385</v>
      </c>
      <c r="D11020" s="8" t="s">
        <v>321</v>
      </c>
      <c r="E11020" s="8" t="s">
        <v>483</v>
      </c>
      <c r="F11020" s="55" t="s">
        <v>39168</v>
      </c>
    </row>
    <row r="11021" spans="1:6" x14ac:dyDescent="0.3">
      <c r="A11021" s="9" t="s">
        <v>22166</v>
      </c>
      <c r="B11021" s="8" t="s">
        <v>22167</v>
      </c>
      <c r="C11021" s="8" t="s">
        <v>367</v>
      </c>
      <c r="D11021" s="8" t="s">
        <v>320</v>
      </c>
      <c r="E11021" s="8" t="s">
        <v>368</v>
      </c>
      <c r="F11021" s="55" t="s">
        <v>39168</v>
      </c>
    </row>
    <row r="11022" spans="1:6" x14ac:dyDescent="0.3">
      <c r="A11022" s="9" t="s">
        <v>22168</v>
      </c>
      <c r="B11022" s="8" t="s">
        <v>22169</v>
      </c>
      <c r="C11022" s="8" t="s">
        <v>367</v>
      </c>
      <c r="D11022" s="8" t="s">
        <v>320</v>
      </c>
      <c r="E11022" s="8" t="s">
        <v>368</v>
      </c>
      <c r="F11022" s="55" t="s">
        <v>39168</v>
      </c>
    </row>
    <row r="11023" spans="1:6" x14ac:dyDescent="0.3">
      <c r="A11023" s="9" t="s">
        <v>22170</v>
      </c>
      <c r="B11023" s="8" t="s">
        <v>22171</v>
      </c>
      <c r="C11023" s="8" t="s">
        <v>367</v>
      </c>
      <c r="D11023" s="8" t="s">
        <v>320</v>
      </c>
      <c r="E11023" s="8" t="s">
        <v>368</v>
      </c>
      <c r="F11023" s="55" t="s">
        <v>39168</v>
      </c>
    </row>
    <row r="11024" spans="1:6" x14ac:dyDescent="0.3">
      <c r="A11024" s="9" t="s">
        <v>22172</v>
      </c>
      <c r="B11024" s="8" t="s">
        <v>22173</v>
      </c>
      <c r="C11024" s="8" t="s">
        <v>367</v>
      </c>
      <c r="D11024" s="8" t="s">
        <v>320</v>
      </c>
      <c r="E11024" s="8" t="s">
        <v>368</v>
      </c>
      <c r="F11024" s="55" t="s">
        <v>39168</v>
      </c>
    </row>
    <row r="11025" spans="1:6" x14ac:dyDescent="0.3">
      <c r="A11025" s="9" t="s">
        <v>22174</v>
      </c>
      <c r="B11025" s="8" t="s">
        <v>22175</v>
      </c>
      <c r="C11025" s="8" t="s">
        <v>367</v>
      </c>
      <c r="D11025" s="8" t="s">
        <v>320</v>
      </c>
      <c r="E11025" s="8" t="s">
        <v>368</v>
      </c>
      <c r="F11025" s="55" t="s">
        <v>39168</v>
      </c>
    </row>
    <row r="11026" spans="1:6" x14ac:dyDescent="0.3">
      <c r="A11026" s="9" t="s">
        <v>122</v>
      </c>
      <c r="B11026" s="8" t="s">
        <v>22176</v>
      </c>
      <c r="C11026" s="8" t="s">
        <v>467</v>
      </c>
      <c r="D11026" s="8" t="s">
        <v>320</v>
      </c>
      <c r="E11026" s="8" t="s">
        <v>368</v>
      </c>
      <c r="F11026" s="55" t="s">
        <v>39168</v>
      </c>
    </row>
    <row r="11027" spans="1:6" x14ac:dyDescent="0.3">
      <c r="A11027" s="9" t="s">
        <v>22177</v>
      </c>
      <c r="B11027" s="8" t="s">
        <v>22178</v>
      </c>
      <c r="C11027" s="8" t="s">
        <v>367</v>
      </c>
      <c r="D11027" s="8" t="s">
        <v>320</v>
      </c>
      <c r="E11027" s="8" t="s">
        <v>368</v>
      </c>
      <c r="F11027" s="55" t="s">
        <v>39168</v>
      </c>
    </row>
    <row r="11028" spans="1:6" x14ac:dyDescent="0.3">
      <c r="A11028" s="9" t="s">
        <v>123</v>
      </c>
      <c r="B11028" s="8" t="s">
        <v>22179</v>
      </c>
      <c r="C11028" s="8" t="s">
        <v>467</v>
      </c>
      <c r="D11028" s="8" t="s">
        <v>320</v>
      </c>
      <c r="E11028" s="8" t="s">
        <v>368</v>
      </c>
      <c r="F11028" s="55" t="s">
        <v>39168</v>
      </c>
    </row>
    <row r="11029" spans="1:6" x14ac:dyDescent="0.3">
      <c r="A11029" s="9" t="s">
        <v>124</v>
      </c>
      <c r="B11029" s="8" t="s">
        <v>22180</v>
      </c>
      <c r="C11029" s="8" t="s">
        <v>385</v>
      </c>
      <c r="D11029" s="8" t="s">
        <v>320</v>
      </c>
      <c r="E11029" s="8" t="s">
        <v>368</v>
      </c>
      <c r="F11029" s="55" t="s">
        <v>39168</v>
      </c>
    </row>
    <row r="11030" spans="1:6" x14ac:dyDescent="0.3">
      <c r="A11030" s="9" t="s">
        <v>22181</v>
      </c>
      <c r="B11030" s="8" t="s">
        <v>22182</v>
      </c>
      <c r="C11030" s="8" t="s">
        <v>367</v>
      </c>
      <c r="D11030" s="8" t="s">
        <v>320</v>
      </c>
      <c r="E11030" s="8" t="s">
        <v>368</v>
      </c>
      <c r="F11030" s="55" t="s">
        <v>39168</v>
      </c>
    </row>
    <row r="11031" spans="1:6" x14ac:dyDescent="0.3">
      <c r="A11031" s="9" t="s">
        <v>22183</v>
      </c>
      <c r="B11031" s="8" t="s">
        <v>22184</v>
      </c>
      <c r="C11031" s="8" t="s">
        <v>367</v>
      </c>
      <c r="D11031" s="8" t="s">
        <v>320</v>
      </c>
      <c r="E11031" s="8" t="s">
        <v>368</v>
      </c>
      <c r="F11031" s="55" t="s">
        <v>39168</v>
      </c>
    </row>
    <row r="11032" spans="1:6" x14ac:dyDescent="0.3">
      <c r="A11032" s="9" t="s">
        <v>22185</v>
      </c>
      <c r="B11032" s="8" t="s">
        <v>22186</v>
      </c>
      <c r="C11032" s="8" t="s">
        <v>367</v>
      </c>
      <c r="D11032" s="8" t="s">
        <v>320</v>
      </c>
      <c r="E11032" s="8" t="s">
        <v>368</v>
      </c>
      <c r="F11032" s="55" t="s">
        <v>39168</v>
      </c>
    </row>
    <row r="11033" spans="1:6" x14ac:dyDescent="0.3">
      <c r="A11033" s="9" t="s">
        <v>22187</v>
      </c>
      <c r="B11033" s="8" t="s">
        <v>22188</v>
      </c>
      <c r="C11033" s="8" t="s">
        <v>367</v>
      </c>
      <c r="D11033" s="8" t="s">
        <v>320</v>
      </c>
      <c r="E11033" s="8" t="s">
        <v>368</v>
      </c>
      <c r="F11033" s="55" t="s">
        <v>39168</v>
      </c>
    </row>
    <row r="11034" spans="1:6" x14ac:dyDescent="0.3">
      <c r="A11034" s="9" t="s">
        <v>22189</v>
      </c>
      <c r="B11034" s="8" t="s">
        <v>22190</v>
      </c>
      <c r="C11034" s="8" t="s">
        <v>367</v>
      </c>
      <c r="D11034" s="8" t="s">
        <v>320</v>
      </c>
      <c r="E11034" s="8" t="s">
        <v>368</v>
      </c>
      <c r="F11034" s="55" t="s">
        <v>39168</v>
      </c>
    </row>
    <row r="11035" spans="1:6" x14ac:dyDescent="0.3">
      <c r="A11035" s="9" t="s">
        <v>22191</v>
      </c>
      <c r="B11035" s="8" t="s">
        <v>22192</v>
      </c>
      <c r="C11035" s="8" t="s">
        <v>367</v>
      </c>
      <c r="D11035" s="8" t="s">
        <v>320</v>
      </c>
      <c r="E11035" s="8" t="s">
        <v>368</v>
      </c>
      <c r="F11035" s="55" t="s">
        <v>39168</v>
      </c>
    </row>
    <row r="11036" spans="1:6" x14ac:dyDescent="0.3">
      <c r="A11036" s="9" t="s">
        <v>22193</v>
      </c>
      <c r="B11036" s="8" t="s">
        <v>22194</v>
      </c>
      <c r="C11036" s="8" t="s">
        <v>367</v>
      </c>
      <c r="D11036" s="8" t="s">
        <v>320</v>
      </c>
      <c r="E11036" s="8" t="s">
        <v>368</v>
      </c>
      <c r="F11036" s="55" t="s">
        <v>39168</v>
      </c>
    </row>
    <row r="11037" spans="1:6" x14ac:dyDescent="0.3">
      <c r="A11037" s="9" t="s">
        <v>22195</v>
      </c>
      <c r="B11037" s="8" t="s">
        <v>22196</v>
      </c>
      <c r="C11037" s="8" t="s">
        <v>367</v>
      </c>
      <c r="D11037" s="8" t="s">
        <v>320</v>
      </c>
      <c r="E11037" s="8" t="s">
        <v>368</v>
      </c>
      <c r="F11037" s="55" t="s">
        <v>39168</v>
      </c>
    </row>
    <row r="11038" spans="1:6" x14ac:dyDescent="0.3">
      <c r="A11038" s="9" t="s">
        <v>22197</v>
      </c>
      <c r="B11038" s="8" t="s">
        <v>22198</v>
      </c>
      <c r="C11038" s="8" t="s">
        <v>367</v>
      </c>
      <c r="D11038" s="8" t="s">
        <v>320</v>
      </c>
      <c r="E11038" s="8" t="s">
        <v>368</v>
      </c>
      <c r="F11038" s="55" t="s">
        <v>39168</v>
      </c>
    </row>
    <row r="11039" spans="1:6" x14ac:dyDescent="0.3">
      <c r="A11039" s="9" t="s">
        <v>125</v>
      </c>
      <c r="B11039" s="8" t="s">
        <v>22199</v>
      </c>
      <c r="C11039" s="8" t="s">
        <v>390</v>
      </c>
      <c r="D11039" s="8" t="s">
        <v>320</v>
      </c>
      <c r="E11039" s="8" t="s">
        <v>368</v>
      </c>
      <c r="F11039" s="55" t="s">
        <v>39168</v>
      </c>
    </row>
    <row r="11040" spans="1:6" x14ac:dyDescent="0.3">
      <c r="A11040" s="9" t="s">
        <v>22200</v>
      </c>
      <c r="B11040" s="8" t="s">
        <v>22201</v>
      </c>
      <c r="C11040" s="8" t="s">
        <v>367</v>
      </c>
      <c r="D11040" s="8" t="s">
        <v>320</v>
      </c>
      <c r="E11040" s="8" t="s">
        <v>368</v>
      </c>
      <c r="F11040" s="55" t="s">
        <v>39168</v>
      </c>
    </row>
    <row r="11041" spans="1:6" x14ac:dyDescent="0.3">
      <c r="A11041" s="9" t="s">
        <v>22202</v>
      </c>
      <c r="B11041" s="8" t="s">
        <v>22203</v>
      </c>
      <c r="C11041" s="8" t="s">
        <v>385</v>
      </c>
      <c r="D11041" s="8" t="s">
        <v>320</v>
      </c>
      <c r="E11041" s="8" t="s">
        <v>368</v>
      </c>
      <c r="F11041" s="55" t="s">
        <v>39168</v>
      </c>
    </row>
    <row r="11042" spans="1:6" x14ac:dyDescent="0.3">
      <c r="A11042" s="9" t="s">
        <v>22204</v>
      </c>
      <c r="B11042" s="8" t="s">
        <v>22205</v>
      </c>
      <c r="C11042" s="8" t="s">
        <v>396</v>
      </c>
      <c r="D11042" s="8" t="s">
        <v>320</v>
      </c>
      <c r="E11042" s="8" t="s">
        <v>368</v>
      </c>
      <c r="F11042" s="55" t="s">
        <v>39168</v>
      </c>
    </row>
    <row r="11043" spans="1:6" x14ac:dyDescent="0.3">
      <c r="A11043" s="9" t="s">
        <v>126</v>
      </c>
      <c r="B11043" s="8" t="s">
        <v>22206</v>
      </c>
      <c r="C11043" s="8" t="s">
        <v>396</v>
      </c>
      <c r="D11043" s="8" t="s">
        <v>320</v>
      </c>
      <c r="E11043" s="8" t="s">
        <v>368</v>
      </c>
      <c r="F11043" s="55" t="s">
        <v>39168</v>
      </c>
    </row>
    <row r="11044" spans="1:6" x14ac:dyDescent="0.3">
      <c r="A11044" s="9" t="s">
        <v>22207</v>
      </c>
      <c r="B11044" s="8" t="s">
        <v>22208</v>
      </c>
      <c r="C11044" s="8" t="s">
        <v>367</v>
      </c>
      <c r="D11044" s="8" t="s">
        <v>320</v>
      </c>
      <c r="E11044" s="8" t="s">
        <v>368</v>
      </c>
      <c r="F11044" s="55" t="s">
        <v>39168</v>
      </c>
    </row>
    <row r="11045" spans="1:6" x14ac:dyDescent="0.3">
      <c r="A11045" s="9" t="s">
        <v>22209</v>
      </c>
      <c r="B11045" s="8" t="s">
        <v>22210</v>
      </c>
      <c r="C11045" s="8" t="s">
        <v>367</v>
      </c>
      <c r="D11045" s="8" t="s">
        <v>320</v>
      </c>
      <c r="E11045" s="8" t="s">
        <v>368</v>
      </c>
      <c r="F11045" s="55" t="s">
        <v>39168</v>
      </c>
    </row>
    <row r="11046" spans="1:6" x14ac:dyDescent="0.3">
      <c r="A11046" s="9" t="s">
        <v>22211</v>
      </c>
      <c r="B11046" s="8" t="s">
        <v>22212</v>
      </c>
      <c r="C11046" s="8" t="s">
        <v>367</v>
      </c>
      <c r="D11046" s="8" t="s">
        <v>320</v>
      </c>
      <c r="E11046" s="8" t="s">
        <v>368</v>
      </c>
      <c r="F11046" s="55" t="s">
        <v>39168</v>
      </c>
    </row>
    <row r="11047" spans="1:6" x14ac:dyDescent="0.3">
      <c r="A11047" s="9" t="s">
        <v>22213</v>
      </c>
      <c r="B11047" s="8" t="s">
        <v>22214</v>
      </c>
      <c r="C11047" s="8" t="s">
        <v>367</v>
      </c>
      <c r="D11047" s="8" t="s">
        <v>320</v>
      </c>
      <c r="E11047" s="8" t="s">
        <v>368</v>
      </c>
      <c r="F11047" s="55" t="s">
        <v>39168</v>
      </c>
    </row>
    <row r="11048" spans="1:6" x14ac:dyDescent="0.3">
      <c r="A11048" s="9" t="s">
        <v>22215</v>
      </c>
      <c r="B11048" s="8" t="s">
        <v>22216</v>
      </c>
      <c r="C11048" s="8" t="s">
        <v>367</v>
      </c>
      <c r="D11048" s="8" t="s">
        <v>320</v>
      </c>
      <c r="E11048" s="8" t="s">
        <v>368</v>
      </c>
      <c r="F11048" s="55" t="s">
        <v>39168</v>
      </c>
    </row>
    <row r="11049" spans="1:6" x14ac:dyDescent="0.3">
      <c r="A11049" s="9" t="s">
        <v>22217</v>
      </c>
      <c r="B11049" s="8" t="s">
        <v>22218</v>
      </c>
      <c r="C11049" s="8" t="s">
        <v>367</v>
      </c>
      <c r="D11049" s="8" t="s">
        <v>320</v>
      </c>
      <c r="E11049" s="8" t="s">
        <v>368</v>
      </c>
      <c r="F11049" s="55" t="s">
        <v>39168</v>
      </c>
    </row>
    <row r="11050" spans="1:6" x14ac:dyDescent="0.3">
      <c r="A11050" s="9" t="s">
        <v>22219</v>
      </c>
      <c r="B11050" s="8" t="s">
        <v>22220</v>
      </c>
      <c r="C11050" s="8" t="s">
        <v>367</v>
      </c>
      <c r="D11050" s="8" t="s">
        <v>320</v>
      </c>
      <c r="E11050" s="8" t="s">
        <v>368</v>
      </c>
      <c r="F11050" s="55" t="s">
        <v>39168</v>
      </c>
    </row>
    <row r="11051" spans="1:6" x14ac:dyDescent="0.3">
      <c r="A11051" s="9" t="s">
        <v>22221</v>
      </c>
      <c r="B11051" s="8" t="s">
        <v>22222</v>
      </c>
      <c r="C11051" s="8" t="s">
        <v>367</v>
      </c>
      <c r="D11051" s="8" t="s">
        <v>320</v>
      </c>
      <c r="E11051" s="8" t="s">
        <v>368</v>
      </c>
      <c r="F11051" s="55" t="s">
        <v>39168</v>
      </c>
    </row>
    <row r="11052" spans="1:6" x14ac:dyDescent="0.3">
      <c r="A11052" s="9" t="s">
        <v>22223</v>
      </c>
      <c r="B11052" s="8" t="s">
        <v>22224</v>
      </c>
      <c r="C11052" s="8" t="s">
        <v>367</v>
      </c>
      <c r="D11052" s="8" t="s">
        <v>320</v>
      </c>
      <c r="E11052" s="8" t="s">
        <v>368</v>
      </c>
      <c r="F11052" s="55" t="s">
        <v>39168</v>
      </c>
    </row>
    <row r="11053" spans="1:6" x14ac:dyDescent="0.3">
      <c r="A11053" s="9" t="s">
        <v>22225</v>
      </c>
      <c r="B11053" s="8" t="s">
        <v>22226</v>
      </c>
      <c r="C11053" s="8" t="s">
        <v>367</v>
      </c>
      <c r="D11053" s="8" t="s">
        <v>320</v>
      </c>
      <c r="E11053" s="8" t="s">
        <v>368</v>
      </c>
      <c r="F11053" s="55" t="s">
        <v>39168</v>
      </c>
    </row>
    <row r="11054" spans="1:6" x14ac:dyDescent="0.3">
      <c r="A11054" s="9" t="s">
        <v>22227</v>
      </c>
      <c r="B11054" s="8" t="s">
        <v>22228</v>
      </c>
      <c r="C11054" s="8" t="s">
        <v>367</v>
      </c>
      <c r="D11054" s="8" t="s">
        <v>320</v>
      </c>
      <c r="E11054" s="8" t="s">
        <v>368</v>
      </c>
      <c r="F11054" s="55" t="s">
        <v>39168</v>
      </c>
    </row>
    <row r="11055" spans="1:6" x14ac:dyDescent="0.3">
      <c r="A11055" s="9" t="s">
        <v>22229</v>
      </c>
      <c r="B11055" s="8" t="s">
        <v>22230</v>
      </c>
      <c r="C11055" s="8" t="s">
        <v>367</v>
      </c>
      <c r="D11055" s="8" t="s">
        <v>320</v>
      </c>
      <c r="E11055" s="8" t="s">
        <v>368</v>
      </c>
      <c r="F11055" s="55" t="s">
        <v>39168</v>
      </c>
    </row>
    <row r="11056" spans="1:6" x14ac:dyDescent="0.3">
      <c r="A11056" s="9" t="s">
        <v>22231</v>
      </c>
      <c r="B11056" s="8" t="s">
        <v>22232</v>
      </c>
      <c r="C11056" s="8" t="s">
        <v>367</v>
      </c>
      <c r="D11056" s="8" t="s">
        <v>320</v>
      </c>
      <c r="E11056" s="8" t="s">
        <v>368</v>
      </c>
      <c r="F11056" s="55" t="s">
        <v>39168</v>
      </c>
    </row>
    <row r="11057" spans="1:6" x14ac:dyDescent="0.3">
      <c r="A11057" s="9" t="s">
        <v>22233</v>
      </c>
      <c r="B11057" s="8" t="s">
        <v>22234</v>
      </c>
      <c r="C11057" s="8" t="s">
        <v>367</v>
      </c>
      <c r="D11057" s="8" t="s">
        <v>320</v>
      </c>
      <c r="E11057" s="8" t="s">
        <v>368</v>
      </c>
      <c r="F11057" s="55" t="s">
        <v>39168</v>
      </c>
    </row>
    <row r="11058" spans="1:6" x14ac:dyDescent="0.3">
      <c r="A11058" s="9" t="s">
        <v>22235</v>
      </c>
      <c r="B11058" s="8" t="s">
        <v>22236</v>
      </c>
      <c r="C11058" s="8" t="s">
        <v>367</v>
      </c>
      <c r="D11058" s="8" t="s">
        <v>320</v>
      </c>
      <c r="E11058" s="8" t="s">
        <v>368</v>
      </c>
      <c r="F11058" s="55" t="s">
        <v>39168</v>
      </c>
    </row>
    <row r="11059" spans="1:6" x14ac:dyDescent="0.3">
      <c r="A11059" s="9" t="s">
        <v>22237</v>
      </c>
      <c r="B11059" s="8" t="s">
        <v>22238</v>
      </c>
      <c r="C11059" s="8" t="s">
        <v>367</v>
      </c>
      <c r="D11059" s="8" t="s">
        <v>320</v>
      </c>
      <c r="E11059" s="8" t="s">
        <v>368</v>
      </c>
      <c r="F11059" s="55" t="s">
        <v>39168</v>
      </c>
    </row>
    <row r="11060" spans="1:6" x14ac:dyDescent="0.3">
      <c r="A11060" s="9" t="s">
        <v>22239</v>
      </c>
      <c r="B11060" s="8" t="s">
        <v>22240</v>
      </c>
      <c r="C11060" s="8" t="s">
        <v>367</v>
      </c>
      <c r="D11060" s="8" t="s">
        <v>320</v>
      </c>
      <c r="E11060" s="8" t="s">
        <v>368</v>
      </c>
      <c r="F11060" s="55" t="s">
        <v>39168</v>
      </c>
    </row>
    <row r="11061" spans="1:6" x14ac:dyDescent="0.3">
      <c r="A11061" s="9" t="s">
        <v>22241</v>
      </c>
      <c r="B11061" s="8" t="s">
        <v>22242</v>
      </c>
      <c r="C11061" s="8" t="s">
        <v>367</v>
      </c>
      <c r="D11061" s="8" t="s">
        <v>320</v>
      </c>
      <c r="E11061" s="8" t="s">
        <v>368</v>
      </c>
      <c r="F11061" s="55" t="s">
        <v>39168</v>
      </c>
    </row>
    <row r="11062" spans="1:6" x14ac:dyDescent="0.3">
      <c r="A11062" s="9" t="s">
        <v>127</v>
      </c>
      <c r="B11062" s="8" t="s">
        <v>22243</v>
      </c>
      <c r="C11062" s="8" t="s">
        <v>396</v>
      </c>
      <c r="D11062" s="8" t="s">
        <v>320</v>
      </c>
      <c r="E11062" s="8" t="s">
        <v>368</v>
      </c>
      <c r="F11062" s="55" t="s">
        <v>39168</v>
      </c>
    </row>
    <row r="11063" spans="1:6" x14ac:dyDescent="0.3">
      <c r="A11063" s="9" t="s">
        <v>22244</v>
      </c>
      <c r="B11063" s="8" t="s">
        <v>22245</v>
      </c>
      <c r="C11063" s="8" t="s">
        <v>396</v>
      </c>
      <c r="D11063" s="8" t="s">
        <v>320</v>
      </c>
      <c r="E11063" s="8" t="s">
        <v>368</v>
      </c>
      <c r="F11063" s="55" t="s">
        <v>39168</v>
      </c>
    </row>
    <row r="11064" spans="1:6" x14ac:dyDescent="0.3">
      <c r="A11064" s="9" t="s">
        <v>22246</v>
      </c>
      <c r="B11064" s="8" t="s">
        <v>22247</v>
      </c>
      <c r="C11064" s="8" t="s">
        <v>396</v>
      </c>
      <c r="D11064" s="8" t="s">
        <v>320</v>
      </c>
      <c r="E11064" s="8" t="s">
        <v>368</v>
      </c>
      <c r="F11064" s="55" t="s">
        <v>39168</v>
      </c>
    </row>
    <row r="11065" spans="1:6" x14ac:dyDescent="0.3">
      <c r="A11065" s="9" t="s">
        <v>22248</v>
      </c>
      <c r="B11065" s="8" t="s">
        <v>22249</v>
      </c>
      <c r="C11065" s="8" t="s">
        <v>367</v>
      </c>
      <c r="D11065" s="8" t="s">
        <v>320</v>
      </c>
      <c r="E11065" s="8" t="s">
        <v>368</v>
      </c>
      <c r="F11065" s="55" t="s">
        <v>39168</v>
      </c>
    </row>
    <row r="11066" spans="1:6" x14ac:dyDescent="0.3">
      <c r="A11066" s="9" t="s">
        <v>22250</v>
      </c>
      <c r="B11066" s="8" t="s">
        <v>22251</v>
      </c>
      <c r="C11066" s="8" t="s">
        <v>367</v>
      </c>
      <c r="D11066" s="8" t="s">
        <v>320</v>
      </c>
      <c r="E11066" s="8" t="s">
        <v>368</v>
      </c>
      <c r="F11066" s="55" t="s">
        <v>39168</v>
      </c>
    </row>
    <row r="11067" spans="1:6" x14ac:dyDescent="0.3">
      <c r="A11067" s="9" t="s">
        <v>128</v>
      </c>
      <c r="B11067" s="8" t="s">
        <v>22252</v>
      </c>
      <c r="C11067" s="8" t="s">
        <v>388</v>
      </c>
      <c r="D11067" s="8" t="s">
        <v>320</v>
      </c>
      <c r="E11067" s="8" t="s">
        <v>368</v>
      </c>
      <c r="F11067" s="55" t="s">
        <v>39168</v>
      </c>
    </row>
    <row r="11068" spans="1:6" x14ac:dyDescent="0.3">
      <c r="A11068" s="9" t="s">
        <v>22253</v>
      </c>
      <c r="B11068" s="8" t="s">
        <v>22254</v>
      </c>
      <c r="C11068" s="8" t="s">
        <v>367</v>
      </c>
      <c r="D11068" s="8" t="s">
        <v>320</v>
      </c>
      <c r="E11068" s="8" t="s">
        <v>368</v>
      </c>
      <c r="F11068" s="55" t="s">
        <v>39168</v>
      </c>
    </row>
    <row r="11069" spans="1:6" x14ac:dyDescent="0.3">
      <c r="A11069" s="9" t="s">
        <v>22255</v>
      </c>
      <c r="B11069" s="8" t="s">
        <v>22256</v>
      </c>
      <c r="C11069" s="8" t="s">
        <v>385</v>
      </c>
      <c r="D11069" s="8" t="s">
        <v>320</v>
      </c>
      <c r="E11069" s="8" t="s">
        <v>368</v>
      </c>
      <c r="F11069" s="55" t="s">
        <v>39168</v>
      </c>
    </row>
    <row r="11070" spans="1:6" x14ac:dyDescent="0.3">
      <c r="A11070" s="9" t="s">
        <v>129</v>
      </c>
      <c r="B11070" s="8" t="s">
        <v>22257</v>
      </c>
      <c r="C11070" s="8" t="s">
        <v>388</v>
      </c>
      <c r="D11070" s="8" t="s">
        <v>320</v>
      </c>
      <c r="E11070" s="8" t="s">
        <v>368</v>
      </c>
      <c r="F11070" s="55" t="s">
        <v>39168</v>
      </c>
    </row>
    <row r="11071" spans="1:6" x14ac:dyDescent="0.3">
      <c r="A11071" s="9" t="s">
        <v>22258</v>
      </c>
      <c r="B11071" s="8" t="s">
        <v>22259</v>
      </c>
      <c r="C11071" s="8" t="s">
        <v>396</v>
      </c>
      <c r="D11071" s="8" t="s">
        <v>320</v>
      </c>
      <c r="E11071" s="8" t="s">
        <v>368</v>
      </c>
      <c r="F11071" s="55" t="s">
        <v>39168</v>
      </c>
    </row>
    <row r="11072" spans="1:6" x14ac:dyDescent="0.3">
      <c r="A11072" s="9" t="s">
        <v>22260</v>
      </c>
      <c r="B11072" s="8" t="s">
        <v>22261</v>
      </c>
      <c r="C11072" s="8" t="s">
        <v>367</v>
      </c>
      <c r="D11072" s="8" t="s">
        <v>320</v>
      </c>
      <c r="E11072" s="8" t="s">
        <v>368</v>
      </c>
      <c r="F11072" s="55" t="s">
        <v>39168</v>
      </c>
    </row>
    <row r="11073" spans="1:6" x14ac:dyDescent="0.3">
      <c r="A11073" s="9" t="s">
        <v>22262</v>
      </c>
      <c r="B11073" s="8" t="s">
        <v>22263</v>
      </c>
      <c r="C11073" s="8" t="s">
        <v>396</v>
      </c>
      <c r="D11073" s="8" t="s">
        <v>320</v>
      </c>
      <c r="E11073" s="8" t="s">
        <v>368</v>
      </c>
      <c r="F11073" s="55" t="s">
        <v>39168</v>
      </c>
    </row>
    <row r="11074" spans="1:6" x14ac:dyDescent="0.3">
      <c r="A11074" s="9" t="s">
        <v>22264</v>
      </c>
      <c r="B11074" s="8" t="s">
        <v>22265</v>
      </c>
      <c r="C11074" s="8" t="s">
        <v>367</v>
      </c>
      <c r="D11074" s="8" t="s">
        <v>320</v>
      </c>
      <c r="E11074" s="8" t="s">
        <v>368</v>
      </c>
      <c r="F11074" s="55" t="s">
        <v>39168</v>
      </c>
    </row>
    <row r="11075" spans="1:6" x14ac:dyDescent="0.3">
      <c r="A11075" s="9" t="s">
        <v>22266</v>
      </c>
      <c r="B11075" s="8" t="s">
        <v>22267</v>
      </c>
      <c r="C11075" s="8" t="s">
        <v>367</v>
      </c>
      <c r="D11075" s="8" t="s">
        <v>320</v>
      </c>
      <c r="E11075" s="8" t="s">
        <v>368</v>
      </c>
      <c r="F11075" s="55" t="s">
        <v>39168</v>
      </c>
    </row>
    <row r="11076" spans="1:6" x14ac:dyDescent="0.3">
      <c r="A11076" s="9" t="s">
        <v>22268</v>
      </c>
      <c r="B11076" s="8" t="s">
        <v>22269</v>
      </c>
      <c r="C11076" s="8" t="s">
        <v>367</v>
      </c>
      <c r="D11076" s="8" t="s">
        <v>320</v>
      </c>
      <c r="E11076" s="8" t="s">
        <v>368</v>
      </c>
      <c r="F11076" s="55" t="s">
        <v>39168</v>
      </c>
    </row>
    <row r="11077" spans="1:6" x14ac:dyDescent="0.3">
      <c r="A11077" s="9" t="s">
        <v>22270</v>
      </c>
      <c r="B11077" s="8" t="s">
        <v>22271</v>
      </c>
      <c r="C11077" s="8" t="s">
        <v>367</v>
      </c>
      <c r="D11077" s="8" t="s">
        <v>320</v>
      </c>
      <c r="E11077" s="8" t="s">
        <v>368</v>
      </c>
      <c r="F11077" s="55" t="s">
        <v>39168</v>
      </c>
    </row>
    <row r="11078" spans="1:6" x14ac:dyDescent="0.3">
      <c r="A11078" s="9" t="s">
        <v>22272</v>
      </c>
      <c r="B11078" s="8" t="s">
        <v>22273</v>
      </c>
      <c r="C11078" s="8" t="s">
        <v>367</v>
      </c>
      <c r="D11078" s="8" t="s">
        <v>320</v>
      </c>
      <c r="E11078" s="8" t="s">
        <v>368</v>
      </c>
      <c r="F11078" s="55" t="s">
        <v>39168</v>
      </c>
    </row>
    <row r="11079" spans="1:6" x14ac:dyDescent="0.3">
      <c r="A11079" s="9" t="s">
        <v>22274</v>
      </c>
      <c r="B11079" s="8" t="s">
        <v>22275</v>
      </c>
      <c r="C11079" s="8" t="s">
        <v>367</v>
      </c>
      <c r="D11079" s="8" t="s">
        <v>320</v>
      </c>
      <c r="E11079" s="8" t="s">
        <v>368</v>
      </c>
      <c r="F11079" s="55" t="s">
        <v>39168</v>
      </c>
    </row>
    <row r="11080" spans="1:6" x14ac:dyDescent="0.3">
      <c r="A11080" s="9" t="s">
        <v>22276</v>
      </c>
      <c r="B11080" s="8" t="s">
        <v>22277</v>
      </c>
      <c r="C11080" s="8" t="s">
        <v>367</v>
      </c>
      <c r="D11080" s="8" t="s">
        <v>320</v>
      </c>
      <c r="E11080" s="8" t="s">
        <v>368</v>
      </c>
      <c r="F11080" s="55" t="s">
        <v>39168</v>
      </c>
    </row>
    <row r="11081" spans="1:6" x14ac:dyDescent="0.3">
      <c r="A11081" s="9" t="s">
        <v>22278</v>
      </c>
      <c r="B11081" s="8" t="s">
        <v>22279</v>
      </c>
      <c r="C11081" s="8" t="s">
        <v>367</v>
      </c>
      <c r="D11081" s="8" t="s">
        <v>320</v>
      </c>
      <c r="E11081" s="8" t="s">
        <v>368</v>
      </c>
      <c r="F11081" s="55" t="s">
        <v>39168</v>
      </c>
    </row>
    <row r="11082" spans="1:6" x14ac:dyDescent="0.3">
      <c r="A11082" s="9" t="s">
        <v>22280</v>
      </c>
      <c r="B11082" s="8" t="s">
        <v>22281</v>
      </c>
      <c r="C11082" s="8" t="s">
        <v>367</v>
      </c>
      <c r="D11082" s="8" t="s">
        <v>320</v>
      </c>
      <c r="E11082" s="8" t="s">
        <v>368</v>
      </c>
      <c r="F11082" s="55" t="s">
        <v>39168</v>
      </c>
    </row>
    <row r="11083" spans="1:6" x14ac:dyDescent="0.3">
      <c r="A11083" s="9" t="s">
        <v>22282</v>
      </c>
      <c r="B11083" s="8" t="s">
        <v>22283</v>
      </c>
      <c r="C11083" s="8" t="s">
        <v>367</v>
      </c>
      <c r="D11083" s="8" t="s">
        <v>320</v>
      </c>
      <c r="E11083" s="8" t="s">
        <v>368</v>
      </c>
      <c r="F11083" s="55" t="s">
        <v>39168</v>
      </c>
    </row>
    <row r="11084" spans="1:6" x14ac:dyDescent="0.3">
      <c r="A11084" s="9" t="s">
        <v>22284</v>
      </c>
      <c r="B11084" s="8" t="s">
        <v>22285</v>
      </c>
      <c r="C11084" s="8" t="s">
        <v>367</v>
      </c>
      <c r="D11084" s="8" t="s">
        <v>320</v>
      </c>
      <c r="E11084" s="8" t="s">
        <v>368</v>
      </c>
      <c r="F11084" s="55" t="s">
        <v>39168</v>
      </c>
    </row>
    <row r="11085" spans="1:6" x14ac:dyDescent="0.3">
      <c r="A11085" s="9" t="s">
        <v>22286</v>
      </c>
      <c r="B11085" s="8" t="s">
        <v>22287</v>
      </c>
      <c r="C11085" s="8" t="s">
        <v>367</v>
      </c>
      <c r="D11085" s="8" t="s">
        <v>320</v>
      </c>
      <c r="E11085" s="8" t="s">
        <v>368</v>
      </c>
      <c r="F11085" s="55" t="s">
        <v>39168</v>
      </c>
    </row>
    <row r="11086" spans="1:6" x14ac:dyDescent="0.3">
      <c r="A11086" s="9" t="s">
        <v>22288</v>
      </c>
      <c r="B11086" s="8" t="s">
        <v>22289</v>
      </c>
      <c r="C11086" s="8" t="s">
        <v>367</v>
      </c>
      <c r="D11086" s="8" t="s">
        <v>320</v>
      </c>
      <c r="E11086" s="8" t="s">
        <v>368</v>
      </c>
      <c r="F11086" s="55" t="s">
        <v>39168</v>
      </c>
    </row>
    <row r="11087" spans="1:6" x14ac:dyDescent="0.3">
      <c r="A11087" s="9" t="s">
        <v>22290</v>
      </c>
      <c r="B11087" s="8" t="s">
        <v>2233</v>
      </c>
      <c r="C11087" s="8" t="s">
        <v>367</v>
      </c>
      <c r="D11087" s="8" t="s">
        <v>320</v>
      </c>
      <c r="E11087" s="8" t="s">
        <v>368</v>
      </c>
      <c r="F11087" s="55" t="s">
        <v>39168</v>
      </c>
    </row>
    <row r="11088" spans="1:6" x14ac:dyDescent="0.3">
      <c r="A11088" s="9" t="s">
        <v>22291</v>
      </c>
      <c r="B11088" s="8" t="s">
        <v>22292</v>
      </c>
      <c r="C11088" s="8" t="s">
        <v>367</v>
      </c>
      <c r="D11088" s="8" t="s">
        <v>320</v>
      </c>
      <c r="E11088" s="8" t="s">
        <v>368</v>
      </c>
      <c r="F11088" s="55" t="s">
        <v>39168</v>
      </c>
    </row>
    <row r="11089" spans="1:6" x14ac:dyDescent="0.3">
      <c r="A11089" s="9" t="s">
        <v>22293</v>
      </c>
      <c r="B11089" s="8" t="s">
        <v>22294</v>
      </c>
      <c r="C11089" s="8" t="s">
        <v>367</v>
      </c>
      <c r="D11089" s="8" t="s">
        <v>320</v>
      </c>
      <c r="E11089" s="8" t="s">
        <v>368</v>
      </c>
      <c r="F11089" s="55" t="s">
        <v>39168</v>
      </c>
    </row>
    <row r="11090" spans="1:6" x14ac:dyDescent="0.3">
      <c r="A11090" s="9" t="s">
        <v>22295</v>
      </c>
      <c r="B11090" s="8" t="s">
        <v>15695</v>
      </c>
      <c r="C11090" s="8" t="s">
        <v>367</v>
      </c>
      <c r="D11090" s="8" t="s">
        <v>320</v>
      </c>
      <c r="E11090" s="8" t="s">
        <v>368</v>
      </c>
      <c r="F11090" s="55" t="s">
        <v>39168</v>
      </c>
    </row>
    <row r="11091" spans="1:6" x14ac:dyDescent="0.3">
      <c r="A11091" s="9" t="s">
        <v>22296</v>
      </c>
      <c r="B11091" s="8" t="s">
        <v>22297</v>
      </c>
      <c r="C11091" s="8" t="s">
        <v>367</v>
      </c>
      <c r="D11091" s="8" t="s">
        <v>320</v>
      </c>
      <c r="E11091" s="8" t="s">
        <v>368</v>
      </c>
      <c r="F11091" s="55" t="s">
        <v>39168</v>
      </c>
    </row>
    <row r="11092" spans="1:6" x14ac:dyDescent="0.3">
      <c r="A11092" s="9" t="s">
        <v>22298</v>
      </c>
      <c r="B11092" s="8" t="s">
        <v>22299</v>
      </c>
      <c r="C11092" s="8" t="s">
        <v>367</v>
      </c>
      <c r="D11092" s="8" t="s">
        <v>320</v>
      </c>
      <c r="E11092" s="8" t="s">
        <v>368</v>
      </c>
      <c r="F11092" s="55" t="s">
        <v>39168</v>
      </c>
    </row>
    <row r="11093" spans="1:6" x14ac:dyDescent="0.3">
      <c r="A11093" s="9" t="s">
        <v>22300</v>
      </c>
      <c r="B11093" s="8" t="s">
        <v>22301</v>
      </c>
      <c r="C11093" s="8" t="s">
        <v>367</v>
      </c>
      <c r="D11093" s="8" t="s">
        <v>320</v>
      </c>
      <c r="E11093" s="8" t="s">
        <v>368</v>
      </c>
      <c r="F11093" s="55" t="s">
        <v>39168</v>
      </c>
    </row>
    <row r="11094" spans="1:6" x14ac:dyDescent="0.3">
      <c r="A11094" s="9" t="s">
        <v>22302</v>
      </c>
      <c r="B11094" s="8" t="s">
        <v>22303</v>
      </c>
      <c r="C11094" s="8" t="s">
        <v>367</v>
      </c>
      <c r="D11094" s="8" t="s">
        <v>320</v>
      </c>
      <c r="E11094" s="8" t="s">
        <v>368</v>
      </c>
      <c r="F11094" s="55" t="s">
        <v>39168</v>
      </c>
    </row>
    <row r="11095" spans="1:6" x14ac:dyDescent="0.3">
      <c r="A11095" s="9" t="s">
        <v>22304</v>
      </c>
      <c r="B11095" s="8" t="s">
        <v>22305</v>
      </c>
      <c r="C11095" s="8" t="s">
        <v>367</v>
      </c>
      <c r="D11095" s="8" t="s">
        <v>320</v>
      </c>
      <c r="E11095" s="8" t="s">
        <v>368</v>
      </c>
      <c r="F11095" s="55" t="s">
        <v>39168</v>
      </c>
    </row>
    <row r="11096" spans="1:6" x14ac:dyDescent="0.3">
      <c r="A11096" s="9" t="s">
        <v>22306</v>
      </c>
      <c r="B11096" s="8" t="s">
        <v>22307</v>
      </c>
      <c r="C11096" s="8" t="s">
        <v>367</v>
      </c>
      <c r="D11096" s="8" t="s">
        <v>320</v>
      </c>
      <c r="E11096" s="8" t="s">
        <v>368</v>
      </c>
      <c r="F11096" s="55" t="s">
        <v>39168</v>
      </c>
    </row>
    <row r="11097" spans="1:6" x14ac:dyDescent="0.3">
      <c r="A11097" s="9" t="s">
        <v>22308</v>
      </c>
      <c r="B11097" s="8" t="s">
        <v>22309</v>
      </c>
      <c r="C11097" s="8" t="s">
        <v>367</v>
      </c>
      <c r="D11097" s="8" t="s">
        <v>320</v>
      </c>
      <c r="E11097" s="8" t="s">
        <v>368</v>
      </c>
      <c r="F11097" s="55" t="s">
        <v>39168</v>
      </c>
    </row>
    <row r="11098" spans="1:6" x14ac:dyDescent="0.3">
      <c r="A11098" s="9" t="s">
        <v>131</v>
      </c>
      <c r="B11098" s="8" t="s">
        <v>22310</v>
      </c>
      <c r="C11098" s="8" t="s">
        <v>396</v>
      </c>
      <c r="D11098" s="8" t="s">
        <v>320</v>
      </c>
      <c r="E11098" s="8" t="s">
        <v>368</v>
      </c>
      <c r="F11098" s="55" t="s">
        <v>39167</v>
      </c>
    </row>
    <row r="11099" spans="1:6" x14ac:dyDescent="0.3">
      <c r="A11099" s="9" t="s">
        <v>22311</v>
      </c>
      <c r="B11099" s="8" t="s">
        <v>22312</v>
      </c>
      <c r="C11099" s="8" t="s">
        <v>367</v>
      </c>
      <c r="D11099" s="8" t="s">
        <v>320</v>
      </c>
      <c r="E11099" s="8" t="s">
        <v>368</v>
      </c>
      <c r="F11099" s="55" t="s">
        <v>39168</v>
      </c>
    </row>
    <row r="11100" spans="1:6" x14ac:dyDescent="0.3">
      <c r="A11100" s="9" t="s">
        <v>22313</v>
      </c>
      <c r="B11100" s="8" t="s">
        <v>22314</v>
      </c>
      <c r="C11100" s="8" t="s">
        <v>367</v>
      </c>
      <c r="D11100" s="8" t="s">
        <v>320</v>
      </c>
      <c r="E11100" s="8" t="s">
        <v>368</v>
      </c>
      <c r="F11100" s="55" t="s">
        <v>39168</v>
      </c>
    </row>
    <row r="11101" spans="1:6" x14ac:dyDescent="0.3">
      <c r="A11101" s="9" t="s">
        <v>22315</v>
      </c>
      <c r="B11101" s="8" t="s">
        <v>22316</v>
      </c>
      <c r="C11101" s="8" t="s">
        <v>367</v>
      </c>
      <c r="D11101" s="8" t="s">
        <v>320</v>
      </c>
      <c r="E11101" s="8" t="s">
        <v>368</v>
      </c>
      <c r="F11101" s="55" t="s">
        <v>39168</v>
      </c>
    </row>
    <row r="11102" spans="1:6" x14ac:dyDescent="0.3">
      <c r="A11102" s="9" t="s">
        <v>22317</v>
      </c>
      <c r="B11102" s="8" t="s">
        <v>22318</v>
      </c>
      <c r="C11102" s="8" t="s">
        <v>367</v>
      </c>
      <c r="D11102" s="8" t="s">
        <v>320</v>
      </c>
      <c r="E11102" s="8" t="s">
        <v>368</v>
      </c>
      <c r="F11102" s="55" t="s">
        <v>39168</v>
      </c>
    </row>
    <row r="11103" spans="1:6" x14ac:dyDescent="0.3">
      <c r="A11103" s="9" t="s">
        <v>22319</v>
      </c>
      <c r="B11103" s="8" t="s">
        <v>22320</v>
      </c>
      <c r="C11103" s="8" t="s">
        <v>367</v>
      </c>
      <c r="D11103" s="8" t="s">
        <v>320</v>
      </c>
      <c r="E11103" s="8" t="s">
        <v>368</v>
      </c>
      <c r="F11103" s="55" t="s">
        <v>39168</v>
      </c>
    </row>
    <row r="11104" spans="1:6" x14ac:dyDescent="0.3">
      <c r="A11104" s="9" t="s">
        <v>22321</v>
      </c>
      <c r="B11104" s="8" t="s">
        <v>22322</v>
      </c>
      <c r="C11104" s="8" t="s">
        <v>367</v>
      </c>
      <c r="D11104" s="8" t="s">
        <v>320</v>
      </c>
      <c r="E11104" s="8" t="s">
        <v>368</v>
      </c>
      <c r="F11104" s="55" t="s">
        <v>39168</v>
      </c>
    </row>
    <row r="11105" spans="1:6" x14ac:dyDescent="0.3">
      <c r="A11105" s="9" t="s">
        <v>22323</v>
      </c>
      <c r="B11105" s="8" t="s">
        <v>22324</v>
      </c>
      <c r="C11105" s="8" t="s">
        <v>367</v>
      </c>
      <c r="D11105" s="8" t="s">
        <v>320</v>
      </c>
      <c r="E11105" s="8" t="s">
        <v>368</v>
      </c>
      <c r="F11105" s="55" t="s">
        <v>39168</v>
      </c>
    </row>
    <row r="11106" spans="1:6" x14ac:dyDescent="0.3">
      <c r="A11106" s="9" t="s">
        <v>22325</v>
      </c>
      <c r="B11106" s="8" t="s">
        <v>22326</v>
      </c>
      <c r="C11106" s="8" t="s">
        <v>367</v>
      </c>
      <c r="D11106" s="8" t="s">
        <v>320</v>
      </c>
      <c r="E11106" s="8" t="s">
        <v>368</v>
      </c>
      <c r="F11106" s="55" t="s">
        <v>39168</v>
      </c>
    </row>
    <row r="11107" spans="1:6" x14ac:dyDescent="0.3">
      <c r="A11107" s="9" t="s">
        <v>22327</v>
      </c>
      <c r="B11107" s="8" t="s">
        <v>22328</v>
      </c>
      <c r="C11107" s="8" t="s">
        <v>367</v>
      </c>
      <c r="D11107" s="8" t="s">
        <v>320</v>
      </c>
      <c r="E11107" s="8" t="s">
        <v>368</v>
      </c>
      <c r="F11107" s="55" t="s">
        <v>39168</v>
      </c>
    </row>
    <row r="11108" spans="1:6" x14ac:dyDescent="0.3">
      <c r="A11108" s="9" t="s">
        <v>22329</v>
      </c>
      <c r="B11108" s="8" t="s">
        <v>22330</v>
      </c>
      <c r="C11108" s="8" t="s">
        <v>367</v>
      </c>
      <c r="D11108" s="8" t="s">
        <v>320</v>
      </c>
      <c r="E11108" s="8" t="s">
        <v>368</v>
      </c>
      <c r="F11108" s="55" t="s">
        <v>39168</v>
      </c>
    </row>
    <row r="11109" spans="1:6" x14ac:dyDescent="0.3">
      <c r="A11109" s="9" t="s">
        <v>22331</v>
      </c>
      <c r="B11109" s="8" t="s">
        <v>22332</v>
      </c>
      <c r="C11109" s="8" t="s">
        <v>367</v>
      </c>
      <c r="D11109" s="8" t="s">
        <v>320</v>
      </c>
      <c r="E11109" s="8" t="s">
        <v>368</v>
      </c>
      <c r="F11109" s="55" t="s">
        <v>39168</v>
      </c>
    </row>
    <row r="11110" spans="1:6" x14ac:dyDescent="0.3">
      <c r="A11110" s="9" t="s">
        <v>22333</v>
      </c>
      <c r="B11110" s="8" t="s">
        <v>22334</v>
      </c>
      <c r="C11110" s="8" t="s">
        <v>367</v>
      </c>
      <c r="D11110" s="8" t="s">
        <v>320</v>
      </c>
      <c r="E11110" s="8" t="s">
        <v>368</v>
      </c>
      <c r="F11110" s="55" t="s">
        <v>39168</v>
      </c>
    </row>
    <row r="11111" spans="1:6" x14ac:dyDescent="0.3">
      <c r="A11111" s="9" t="s">
        <v>22335</v>
      </c>
      <c r="B11111" s="8" t="s">
        <v>22336</v>
      </c>
      <c r="C11111" s="8" t="s">
        <v>367</v>
      </c>
      <c r="D11111" s="8" t="s">
        <v>320</v>
      </c>
      <c r="E11111" s="8" t="s">
        <v>368</v>
      </c>
      <c r="F11111" s="55" t="s">
        <v>39168</v>
      </c>
    </row>
    <row r="11112" spans="1:6" x14ac:dyDescent="0.3">
      <c r="A11112" s="9" t="s">
        <v>22337</v>
      </c>
      <c r="B11112" s="8" t="s">
        <v>22338</v>
      </c>
      <c r="C11112" s="8" t="s">
        <v>367</v>
      </c>
      <c r="D11112" s="8" t="s">
        <v>320</v>
      </c>
      <c r="E11112" s="8" t="s">
        <v>368</v>
      </c>
      <c r="F11112" s="55" t="s">
        <v>39168</v>
      </c>
    </row>
    <row r="11113" spans="1:6" x14ac:dyDescent="0.3">
      <c r="A11113" s="9" t="s">
        <v>22339</v>
      </c>
      <c r="B11113" s="8" t="s">
        <v>22340</v>
      </c>
      <c r="C11113" s="8" t="s">
        <v>367</v>
      </c>
      <c r="D11113" s="8" t="s">
        <v>320</v>
      </c>
      <c r="E11113" s="8" t="s">
        <v>368</v>
      </c>
      <c r="F11113" s="55" t="s">
        <v>39168</v>
      </c>
    </row>
    <row r="11114" spans="1:6" x14ac:dyDescent="0.3">
      <c r="A11114" s="9" t="s">
        <v>22341</v>
      </c>
      <c r="B11114" s="8" t="s">
        <v>22342</v>
      </c>
      <c r="C11114" s="8" t="s">
        <v>367</v>
      </c>
      <c r="D11114" s="8" t="s">
        <v>320</v>
      </c>
      <c r="E11114" s="8" t="s">
        <v>368</v>
      </c>
      <c r="F11114" s="55" t="s">
        <v>39168</v>
      </c>
    </row>
    <row r="11115" spans="1:6" x14ac:dyDescent="0.3">
      <c r="A11115" s="9" t="s">
        <v>22343</v>
      </c>
      <c r="B11115" s="8" t="s">
        <v>22344</v>
      </c>
      <c r="C11115" s="8" t="s">
        <v>367</v>
      </c>
      <c r="D11115" s="8" t="s">
        <v>320</v>
      </c>
      <c r="E11115" s="8" t="s">
        <v>368</v>
      </c>
      <c r="F11115" s="55" t="s">
        <v>39168</v>
      </c>
    </row>
    <row r="11116" spans="1:6" x14ac:dyDescent="0.3">
      <c r="A11116" s="9" t="s">
        <v>22345</v>
      </c>
      <c r="B11116" s="8" t="s">
        <v>22346</v>
      </c>
      <c r="C11116" s="8" t="s">
        <v>367</v>
      </c>
      <c r="D11116" s="8" t="s">
        <v>320</v>
      </c>
      <c r="E11116" s="8" t="s">
        <v>368</v>
      </c>
      <c r="F11116" s="55" t="s">
        <v>39168</v>
      </c>
    </row>
    <row r="11117" spans="1:6" x14ac:dyDescent="0.3">
      <c r="A11117" s="9" t="s">
        <v>22347</v>
      </c>
      <c r="B11117" s="8" t="s">
        <v>22348</v>
      </c>
      <c r="C11117" s="8" t="s">
        <v>367</v>
      </c>
      <c r="D11117" s="8" t="s">
        <v>320</v>
      </c>
      <c r="E11117" s="8" t="s">
        <v>368</v>
      </c>
      <c r="F11117" s="55" t="s">
        <v>39168</v>
      </c>
    </row>
    <row r="11118" spans="1:6" x14ac:dyDescent="0.3">
      <c r="A11118" s="9" t="s">
        <v>22349</v>
      </c>
      <c r="B11118" s="8" t="s">
        <v>22350</v>
      </c>
      <c r="C11118" s="8" t="s">
        <v>367</v>
      </c>
      <c r="D11118" s="8" t="s">
        <v>320</v>
      </c>
      <c r="E11118" s="8" t="s">
        <v>368</v>
      </c>
      <c r="F11118" s="55" t="s">
        <v>39168</v>
      </c>
    </row>
    <row r="11119" spans="1:6" x14ac:dyDescent="0.3">
      <c r="A11119" s="9" t="s">
        <v>22351</v>
      </c>
      <c r="B11119" s="8" t="s">
        <v>22352</v>
      </c>
      <c r="C11119" s="8" t="s">
        <v>367</v>
      </c>
      <c r="D11119" s="8" t="s">
        <v>320</v>
      </c>
      <c r="E11119" s="8" t="s">
        <v>368</v>
      </c>
      <c r="F11119" s="55" t="s">
        <v>39168</v>
      </c>
    </row>
    <row r="11120" spans="1:6" x14ac:dyDescent="0.3">
      <c r="A11120" s="9" t="s">
        <v>22353</v>
      </c>
      <c r="B11120" s="8" t="s">
        <v>22354</v>
      </c>
      <c r="C11120" s="8" t="s">
        <v>367</v>
      </c>
      <c r="D11120" s="8" t="s">
        <v>320</v>
      </c>
      <c r="E11120" s="8" t="s">
        <v>368</v>
      </c>
      <c r="F11120" s="55" t="s">
        <v>39168</v>
      </c>
    </row>
    <row r="11121" spans="1:6" x14ac:dyDescent="0.3">
      <c r="A11121" s="9" t="s">
        <v>22355</v>
      </c>
      <c r="B11121" s="8" t="s">
        <v>22356</v>
      </c>
      <c r="C11121" s="8" t="s">
        <v>367</v>
      </c>
      <c r="D11121" s="8" t="s">
        <v>320</v>
      </c>
      <c r="E11121" s="8" t="s">
        <v>368</v>
      </c>
      <c r="F11121" s="55" t="s">
        <v>39168</v>
      </c>
    </row>
    <row r="11122" spans="1:6" x14ac:dyDescent="0.3">
      <c r="A11122" s="9" t="s">
        <v>22357</v>
      </c>
      <c r="B11122" s="8" t="s">
        <v>22358</v>
      </c>
      <c r="C11122" s="8" t="s">
        <v>367</v>
      </c>
      <c r="D11122" s="8" t="s">
        <v>320</v>
      </c>
      <c r="E11122" s="8" t="s">
        <v>368</v>
      </c>
      <c r="F11122" s="55" t="s">
        <v>39168</v>
      </c>
    </row>
    <row r="11123" spans="1:6" x14ac:dyDescent="0.3">
      <c r="A11123" s="9" t="s">
        <v>22359</v>
      </c>
      <c r="B11123" s="8" t="s">
        <v>22360</v>
      </c>
      <c r="C11123" s="8" t="s">
        <v>367</v>
      </c>
      <c r="D11123" s="8" t="s">
        <v>320</v>
      </c>
      <c r="E11123" s="8" t="s">
        <v>368</v>
      </c>
      <c r="F11123" s="55" t="s">
        <v>39168</v>
      </c>
    </row>
    <row r="11124" spans="1:6" x14ac:dyDescent="0.3">
      <c r="A11124" s="9" t="s">
        <v>22361</v>
      </c>
      <c r="B11124" s="8" t="s">
        <v>22362</v>
      </c>
      <c r="C11124" s="8" t="s">
        <v>367</v>
      </c>
      <c r="D11124" s="8" t="s">
        <v>320</v>
      </c>
      <c r="E11124" s="8" t="s">
        <v>368</v>
      </c>
      <c r="F11124" s="55" t="s">
        <v>39168</v>
      </c>
    </row>
    <row r="11125" spans="1:6" x14ac:dyDescent="0.3">
      <c r="A11125" s="9" t="s">
        <v>22363</v>
      </c>
      <c r="B11125" s="8" t="s">
        <v>22364</v>
      </c>
      <c r="C11125" s="8" t="s">
        <v>367</v>
      </c>
      <c r="D11125" s="8" t="s">
        <v>320</v>
      </c>
      <c r="E11125" s="8" t="s">
        <v>368</v>
      </c>
      <c r="F11125" s="55" t="s">
        <v>39168</v>
      </c>
    </row>
    <row r="11126" spans="1:6" x14ac:dyDescent="0.3">
      <c r="A11126" s="9" t="s">
        <v>22365</v>
      </c>
      <c r="B11126" s="8" t="s">
        <v>22366</v>
      </c>
      <c r="C11126" s="8" t="s">
        <v>367</v>
      </c>
      <c r="D11126" s="8" t="s">
        <v>320</v>
      </c>
      <c r="E11126" s="8" t="s">
        <v>368</v>
      </c>
      <c r="F11126" s="55" t="s">
        <v>39168</v>
      </c>
    </row>
    <row r="11127" spans="1:6" x14ac:dyDescent="0.3">
      <c r="A11127" s="9" t="s">
        <v>22367</v>
      </c>
      <c r="B11127" s="8" t="s">
        <v>22368</v>
      </c>
      <c r="C11127" s="8" t="s">
        <v>367</v>
      </c>
      <c r="D11127" s="8" t="s">
        <v>320</v>
      </c>
      <c r="E11127" s="8" t="s">
        <v>368</v>
      </c>
      <c r="F11127" s="55" t="s">
        <v>39168</v>
      </c>
    </row>
    <row r="11128" spans="1:6" x14ac:dyDescent="0.3">
      <c r="A11128" s="9" t="s">
        <v>22369</v>
      </c>
      <c r="B11128" s="8" t="s">
        <v>22370</v>
      </c>
      <c r="C11128" s="8" t="s">
        <v>367</v>
      </c>
      <c r="D11128" s="8" t="s">
        <v>320</v>
      </c>
      <c r="E11128" s="8" t="s">
        <v>368</v>
      </c>
      <c r="F11128" s="55" t="s">
        <v>39168</v>
      </c>
    </row>
    <row r="11129" spans="1:6" x14ac:dyDescent="0.3">
      <c r="A11129" s="9" t="s">
        <v>22371</v>
      </c>
      <c r="B11129" s="8" t="s">
        <v>22372</v>
      </c>
      <c r="C11129" s="8" t="s">
        <v>367</v>
      </c>
      <c r="D11129" s="8" t="s">
        <v>320</v>
      </c>
      <c r="E11129" s="8" t="s">
        <v>368</v>
      </c>
      <c r="F11129" s="55" t="s">
        <v>39168</v>
      </c>
    </row>
    <row r="11130" spans="1:6" x14ac:dyDescent="0.3">
      <c r="A11130" s="9" t="s">
        <v>22373</v>
      </c>
      <c r="B11130" s="8" t="s">
        <v>22374</v>
      </c>
      <c r="C11130" s="8" t="s">
        <v>367</v>
      </c>
      <c r="D11130" s="8" t="s">
        <v>320</v>
      </c>
      <c r="E11130" s="8" t="s">
        <v>368</v>
      </c>
      <c r="F11130" s="55" t="s">
        <v>39168</v>
      </c>
    </row>
    <row r="11131" spans="1:6" x14ac:dyDescent="0.3">
      <c r="A11131" s="9" t="s">
        <v>22375</v>
      </c>
      <c r="B11131" s="8" t="s">
        <v>22376</v>
      </c>
      <c r="C11131" s="8" t="s">
        <v>367</v>
      </c>
      <c r="D11131" s="8" t="s">
        <v>320</v>
      </c>
      <c r="E11131" s="8" t="s">
        <v>368</v>
      </c>
      <c r="F11131" s="55" t="s">
        <v>39168</v>
      </c>
    </row>
    <row r="11132" spans="1:6" x14ac:dyDescent="0.3">
      <c r="A11132" s="9" t="s">
        <v>22377</v>
      </c>
      <c r="B11132" s="8" t="s">
        <v>22378</v>
      </c>
      <c r="C11132" s="8" t="s">
        <v>367</v>
      </c>
      <c r="D11132" s="8" t="s">
        <v>320</v>
      </c>
      <c r="E11132" s="8" t="s">
        <v>368</v>
      </c>
      <c r="F11132" s="55" t="s">
        <v>39168</v>
      </c>
    </row>
    <row r="11133" spans="1:6" x14ac:dyDescent="0.3">
      <c r="A11133" s="9" t="s">
        <v>22379</v>
      </c>
      <c r="B11133" s="8" t="s">
        <v>22380</v>
      </c>
      <c r="C11133" s="8" t="s">
        <v>367</v>
      </c>
      <c r="D11133" s="8" t="s">
        <v>320</v>
      </c>
      <c r="E11133" s="8" t="s">
        <v>368</v>
      </c>
      <c r="F11133" s="55" t="s">
        <v>39168</v>
      </c>
    </row>
    <row r="11134" spans="1:6" x14ac:dyDescent="0.3">
      <c r="A11134" s="9" t="s">
        <v>22381</v>
      </c>
      <c r="B11134" s="8" t="s">
        <v>22382</v>
      </c>
      <c r="C11134" s="8" t="s">
        <v>367</v>
      </c>
      <c r="D11134" s="8" t="s">
        <v>320</v>
      </c>
      <c r="E11134" s="8" t="s">
        <v>368</v>
      </c>
      <c r="F11134" s="55" t="s">
        <v>39168</v>
      </c>
    </row>
    <row r="11135" spans="1:6" x14ac:dyDescent="0.3">
      <c r="A11135" s="9" t="s">
        <v>22383</v>
      </c>
      <c r="B11135" s="8" t="s">
        <v>22384</v>
      </c>
      <c r="C11135" s="8" t="s">
        <v>367</v>
      </c>
      <c r="D11135" s="8" t="s">
        <v>320</v>
      </c>
      <c r="E11135" s="8" t="s">
        <v>368</v>
      </c>
      <c r="F11135" s="55" t="s">
        <v>39168</v>
      </c>
    </row>
    <row r="11136" spans="1:6" x14ac:dyDescent="0.3">
      <c r="A11136" s="9" t="s">
        <v>22385</v>
      </c>
      <c r="B11136" s="8" t="s">
        <v>22386</v>
      </c>
      <c r="C11136" s="8" t="s">
        <v>367</v>
      </c>
      <c r="D11136" s="8" t="s">
        <v>320</v>
      </c>
      <c r="E11136" s="8" t="s">
        <v>368</v>
      </c>
      <c r="F11136" s="55" t="s">
        <v>39168</v>
      </c>
    </row>
    <row r="11137" spans="1:6" x14ac:dyDescent="0.3">
      <c r="A11137" s="9" t="s">
        <v>22387</v>
      </c>
      <c r="B11137" s="8" t="s">
        <v>22388</v>
      </c>
      <c r="C11137" s="8" t="s">
        <v>367</v>
      </c>
      <c r="D11137" s="8" t="s">
        <v>320</v>
      </c>
      <c r="E11137" s="8" t="s">
        <v>368</v>
      </c>
      <c r="F11137" s="55" t="s">
        <v>39168</v>
      </c>
    </row>
    <row r="11138" spans="1:6" x14ac:dyDescent="0.3">
      <c r="A11138" s="9" t="s">
        <v>22389</v>
      </c>
      <c r="B11138" s="8" t="s">
        <v>22390</v>
      </c>
      <c r="C11138" s="8" t="s">
        <v>367</v>
      </c>
      <c r="D11138" s="8" t="s">
        <v>320</v>
      </c>
      <c r="E11138" s="8" t="s">
        <v>368</v>
      </c>
      <c r="F11138" s="55" t="s">
        <v>39168</v>
      </c>
    </row>
    <row r="11139" spans="1:6" x14ac:dyDescent="0.3">
      <c r="A11139" s="9" t="s">
        <v>22391</v>
      </c>
      <c r="B11139" s="8" t="s">
        <v>22392</v>
      </c>
      <c r="C11139" s="8" t="s">
        <v>367</v>
      </c>
      <c r="D11139" s="8" t="s">
        <v>320</v>
      </c>
      <c r="E11139" s="8" t="s">
        <v>368</v>
      </c>
      <c r="F11139" s="55" t="s">
        <v>39168</v>
      </c>
    </row>
    <row r="11140" spans="1:6" x14ac:dyDescent="0.3">
      <c r="A11140" s="9" t="s">
        <v>22393</v>
      </c>
      <c r="B11140" s="8" t="s">
        <v>22394</v>
      </c>
      <c r="C11140" s="8" t="s">
        <v>367</v>
      </c>
      <c r="D11140" s="8" t="s">
        <v>320</v>
      </c>
      <c r="E11140" s="8" t="s">
        <v>368</v>
      </c>
      <c r="F11140" s="55" t="s">
        <v>39168</v>
      </c>
    </row>
    <row r="11141" spans="1:6" x14ac:dyDescent="0.3">
      <c r="A11141" s="9" t="s">
        <v>22395</v>
      </c>
      <c r="B11141" s="8" t="s">
        <v>22396</v>
      </c>
      <c r="C11141" s="8" t="s">
        <v>367</v>
      </c>
      <c r="D11141" s="8" t="s">
        <v>320</v>
      </c>
      <c r="E11141" s="8" t="s">
        <v>368</v>
      </c>
      <c r="F11141" s="55" t="s">
        <v>39168</v>
      </c>
    </row>
    <row r="11142" spans="1:6" x14ac:dyDescent="0.3">
      <c r="A11142" s="9" t="s">
        <v>22397</v>
      </c>
      <c r="B11142" s="8" t="s">
        <v>22398</v>
      </c>
      <c r="C11142" s="8" t="s">
        <v>367</v>
      </c>
      <c r="D11142" s="8" t="s">
        <v>320</v>
      </c>
      <c r="E11142" s="8" t="s">
        <v>368</v>
      </c>
      <c r="F11142" s="55" t="s">
        <v>39168</v>
      </c>
    </row>
    <row r="11143" spans="1:6" x14ac:dyDescent="0.3">
      <c r="A11143" s="9" t="s">
        <v>22399</v>
      </c>
      <c r="B11143" s="8" t="s">
        <v>22400</v>
      </c>
      <c r="C11143" s="8" t="s">
        <v>367</v>
      </c>
      <c r="D11143" s="8" t="s">
        <v>320</v>
      </c>
      <c r="E11143" s="8" t="s">
        <v>368</v>
      </c>
      <c r="F11143" s="55" t="s">
        <v>39168</v>
      </c>
    </row>
    <row r="11144" spans="1:6" x14ac:dyDescent="0.3">
      <c r="A11144" s="9" t="s">
        <v>22401</v>
      </c>
      <c r="B11144" s="8" t="s">
        <v>22402</v>
      </c>
      <c r="C11144" s="8" t="s">
        <v>367</v>
      </c>
      <c r="D11144" s="8" t="s">
        <v>320</v>
      </c>
      <c r="E11144" s="8" t="s">
        <v>368</v>
      </c>
      <c r="F11144" s="55" t="s">
        <v>39168</v>
      </c>
    </row>
    <row r="11145" spans="1:6" x14ac:dyDescent="0.3">
      <c r="A11145" s="9" t="s">
        <v>22403</v>
      </c>
      <c r="B11145" s="8" t="s">
        <v>22404</v>
      </c>
      <c r="C11145" s="8" t="s">
        <v>367</v>
      </c>
      <c r="D11145" s="8" t="s">
        <v>320</v>
      </c>
      <c r="E11145" s="8" t="s">
        <v>368</v>
      </c>
      <c r="F11145" s="55" t="s">
        <v>39168</v>
      </c>
    </row>
    <row r="11146" spans="1:6" x14ac:dyDescent="0.3">
      <c r="A11146" s="9" t="s">
        <v>22405</v>
      </c>
      <c r="B11146" s="8" t="s">
        <v>22406</v>
      </c>
      <c r="C11146" s="8" t="s">
        <v>367</v>
      </c>
      <c r="D11146" s="8" t="s">
        <v>320</v>
      </c>
      <c r="E11146" s="8" t="s">
        <v>368</v>
      </c>
      <c r="F11146" s="55" t="s">
        <v>39168</v>
      </c>
    </row>
    <row r="11147" spans="1:6" x14ac:dyDescent="0.3">
      <c r="A11147" s="9" t="s">
        <v>22407</v>
      </c>
      <c r="B11147" s="8" t="s">
        <v>22408</v>
      </c>
      <c r="C11147" s="8" t="s">
        <v>367</v>
      </c>
      <c r="D11147" s="8" t="s">
        <v>320</v>
      </c>
      <c r="E11147" s="8" t="s">
        <v>368</v>
      </c>
      <c r="F11147" s="55" t="s">
        <v>39168</v>
      </c>
    </row>
    <row r="11148" spans="1:6" x14ac:dyDescent="0.3">
      <c r="A11148" s="9" t="s">
        <v>22409</v>
      </c>
      <c r="B11148" s="8" t="s">
        <v>22410</v>
      </c>
      <c r="C11148" s="8" t="s">
        <v>367</v>
      </c>
      <c r="D11148" s="8" t="s">
        <v>320</v>
      </c>
      <c r="E11148" s="8" t="s">
        <v>368</v>
      </c>
      <c r="F11148" s="55" t="s">
        <v>39168</v>
      </c>
    </row>
    <row r="11149" spans="1:6" x14ac:dyDescent="0.3">
      <c r="A11149" s="9" t="s">
        <v>22411</v>
      </c>
      <c r="B11149" s="8" t="s">
        <v>22412</v>
      </c>
      <c r="C11149" s="8" t="s">
        <v>367</v>
      </c>
      <c r="D11149" s="8" t="s">
        <v>320</v>
      </c>
      <c r="E11149" s="8" t="s">
        <v>368</v>
      </c>
      <c r="F11149" s="55" t="s">
        <v>39168</v>
      </c>
    </row>
    <row r="11150" spans="1:6" x14ac:dyDescent="0.3">
      <c r="A11150" s="9" t="s">
        <v>22413</v>
      </c>
      <c r="B11150" s="8" t="s">
        <v>22414</v>
      </c>
      <c r="C11150" s="8" t="s">
        <v>367</v>
      </c>
      <c r="D11150" s="8" t="s">
        <v>320</v>
      </c>
      <c r="E11150" s="8" t="s">
        <v>368</v>
      </c>
      <c r="F11150" s="55" t="s">
        <v>39168</v>
      </c>
    </row>
    <row r="11151" spans="1:6" x14ac:dyDescent="0.3">
      <c r="A11151" s="9" t="s">
        <v>22415</v>
      </c>
      <c r="B11151" s="8" t="s">
        <v>22416</v>
      </c>
      <c r="C11151" s="8" t="s">
        <v>367</v>
      </c>
      <c r="D11151" s="8" t="s">
        <v>320</v>
      </c>
      <c r="E11151" s="8" t="s">
        <v>368</v>
      </c>
      <c r="F11151" s="55" t="s">
        <v>39168</v>
      </c>
    </row>
    <row r="11152" spans="1:6" x14ac:dyDescent="0.3">
      <c r="A11152" s="9" t="s">
        <v>22417</v>
      </c>
      <c r="B11152" s="8" t="s">
        <v>22418</v>
      </c>
      <c r="C11152" s="8" t="s">
        <v>367</v>
      </c>
      <c r="D11152" s="8" t="s">
        <v>320</v>
      </c>
      <c r="E11152" s="8" t="s">
        <v>368</v>
      </c>
      <c r="F11152" s="55" t="s">
        <v>39168</v>
      </c>
    </row>
    <row r="11153" spans="1:6" x14ac:dyDescent="0.3">
      <c r="A11153" s="9" t="s">
        <v>22419</v>
      </c>
      <c r="B11153" s="8" t="s">
        <v>22420</v>
      </c>
      <c r="C11153" s="8" t="s">
        <v>367</v>
      </c>
      <c r="D11153" s="8" t="s">
        <v>320</v>
      </c>
      <c r="E11153" s="8" t="s">
        <v>368</v>
      </c>
      <c r="F11153" s="55" t="s">
        <v>39168</v>
      </c>
    </row>
    <row r="11154" spans="1:6" x14ac:dyDescent="0.3">
      <c r="A11154" s="9" t="s">
        <v>22421</v>
      </c>
      <c r="B11154" s="8" t="s">
        <v>22422</v>
      </c>
      <c r="C11154" s="8" t="s">
        <v>367</v>
      </c>
      <c r="D11154" s="8" t="s">
        <v>320</v>
      </c>
      <c r="E11154" s="8" t="s">
        <v>368</v>
      </c>
      <c r="F11154" s="55" t="s">
        <v>39168</v>
      </c>
    </row>
    <row r="11155" spans="1:6" x14ac:dyDescent="0.3">
      <c r="A11155" s="9" t="s">
        <v>22423</v>
      </c>
      <c r="B11155" s="8" t="s">
        <v>22424</v>
      </c>
      <c r="C11155" s="8" t="s">
        <v>367</v>
      </c>
      <c r="D11155" s="8" t="s">
        <v>320</v>
      </c>
      <c r="E11155" s="8" t="s">
        <v>368</v>
      </c>
      <c r="F11155" s="55" t="s">
        <v>39168</v>
      </c>
    </row>
    <row r="11156" spans="1:6" x14ac:dyDescent="0.3">
      <c r="A11156" s="9" t="s">
        <v>22425</v>
      </c>
      <c r="B11156" s="8" t="s">
        <v>22426</v>
      </c>
      <c r="C11156" s="8" t="s">
        <v>367</v>
      </c>
      <c r="D11156" s="8" t="s">
        <v>320</v>
      </c>
      <c r="E11156" s="8" t="s">
        <v>368</v>
      </c>
      <c r="F11156" s="55" t="s">
        <v>39168</v>
      </c>
    </row>
    <row r="11157" spans="1:6" x14ac:dyDescent="0.3">
      <c r="A11157" s="9" t="s">
        <v>22427</v>
      </c>
      <c r="B11157" s="8" t="s">
        <v>22428</v>
      </c>
      <c r="C11157" s="8" t="s">
        <v>367</v>
      </c>
      <c r="D11157" s="8" t="s">
        <v>320</v>
      </c>
      <c r="E11157" s="8" t="s">
        <v>368</v>
      </c>
      <c r="F11157" s="55" t="s">
        <v>39168</v>
      </c>
    </row>
    <row r="11158" spans="1:6" x14ac:dyDescent="0.3">
      <c r="A11158" s="9" t="s">
        <v>22429</v>
      </c>
      <c r="B11158" s="8" t="s">
        <v>22430</v>
      </c>
      <c r="C11158" s="8" t="s">
        <v>367</v>
      </c>
      <c r="D11158" s="8" t="s">
        <v>320</v>
      </c>
      <c r="E11158" s="8" t="s">
        <v>368</v>
      </c>
      <c r="F11158" s="55" t="s">
        <v>39168</v>
      </c>
    </row>
    <row r="11159" spans="1:6" x14ac:dyDescent="0.3">
      <c r="A11159" s="9" t="s">
        <v>22431</v>
      </c>
      <c r="B11159" s="8" t="s">
        <v>22432</v>
      </c>
      <c r="C11159" s="8" t="s">
        <v>367</v>
      </c>
      <c r="D11159" s="8" t="s">
        <v>320</v>
      </c>
      <c r="E11159" s="8" t="s">
        <v>368</v>
      </c>
      <c r="F11159" s="55" t="s">
        <v>39168</v>
      </c>
    </row>
    <row r="11160" spans="1:6" x14ac:dyDescent="0.3">
      <c r="A11160" s="9" t="s">
        <v>22433</v>
      </c>
      <c r="B11160" s="8" t="s">
        <v>22434</v>
      </c>
      <c r="C11160" s="8" t="s">
        <v>367</v>
      </c>
      <c r="D11160" s="8" t="s">
        <v>320</v>
      </c>
      <c r="E11160" s="8" t="s">
        <v>368</v>
      </c>
      <c r="F11160" s="55" t="s">
        <v>39168</v>
      </c>
    </row>
    <row r="11161" spans="1:6" x14ac:dyDescent="0.3">
      <c r="A11161" s="9" t="s">
        <v>22435</v>
      </c>
      <c r="B11161" s="8" t="s">
        <v>22436</v>
      </c>
      <c r="C11161" s="8" t="s">
        <v>367</v>
      </c>
      <c r="D11161" s="8" t="s">
        <v>320</v>
      </c>
      <c r="E11161" s="8" t="s">
        <v>368</v>
      </c>
      <c r="F11161" s="55" t="s">
        <v>39168</v>
      </c>
    </row>
    <row r="11162" spans="1:6" x14ac:dyDescent="0.3">
      <c r="A11162" s="9" t="s">
        <v>22437</v>
      </c>
      <c r="B11162" s="8" t="s">
        <v>22438</v>
      </c>
      <c r="C11162" s="8" t="s">
        <v>367</v>
      </c>
      <c r="D11162" s="8" t="s">
        <v>320</v>
      </c>
      <c r="E11162" s="8" t="s">
        <v>368</v>
      </c>
      <c r="F11162" s="55" t="s">
        <v>39168</v>
      </c>
    </row>
    <row r="11163" spans="1:6" x14ac:dyDescent="0.3">
      <c r="A11163" s="9" t="s">
        <v>22439</v>
      </c>
      <c r="B11163" s="8" t="s">
        <v>22440</v>
      </c>
      <c r="C11163" s="8" t="s">
        <v>367</v>
      </c>
      <c r="D11163" s="8" t="s">
        <v>320</v>
      </c>
      <c r="E11163" s="8" t="s">
        <v>368</v>
      </c>
      <c r="F11163" s="55" t="s">
        <v>39168</v>
      </c>
    </row>
    <row r="11164" spans="1:6" x14ac:dyDescent="0.3">
      <c r="A11164" s="9" t="s">
        <v>22441</v>
      </c>
      <c r="B11164" s="8" t="s">
        <v>22442</v>
      </c>
      <c r="C11164" s="8" t="s">
        <v>367</v>
      </c>
      <c r="D11164" s="8" t="s">
        <v>320</v>
      </c>
      <c r="E11164" s="8" t="s">
        <v>368</v>
      </c>
      <c r="F11164" s="55" t="s">
        <v>39168</v>
      </c>
    </row>
    <row r="11165" spans="1:6" x14ac:dyDescent="0.3">
      <c r="A11165" s="9" t="s">
        <v>22443</v>
      </c>
      <c r="B11165" s="8" t="s">
        <v>22444</v>
      </c>
      <c r="C11165" s="8" t="s">
        <v>367</v>
      </c>
      <c r="D11165" s="8" t="s">
        <v>320</v>
      </c>
      <c r="E11165" s="8" t="s">
        <v>368</v>
      </c>
      <c r="F11165" s="55" t="s">
        <v>39168</v>
      </c>
    </row>
    <row r="11166" spans="1:6" x14ac:dyDescent="0.3">
      <c r="A11166" s="9" t="s">
        <v>22445</v>
      </c>
      <c r="B11166" s="8" t="s">
        <v>22446</v>
      </c>
      <c r="C11166" s="8" t="s">
        <v>367</v>
      </c>
      <c r="D11166" s="8" t="s">
        <v>320</v>
      </c>
      <c r="E11166" s="8" t="s">
        <v>368</v>
      </c>
      <c r="F11166" s="55" t="s">
        <v>39168</v>
      </c>
    </row>
    <row r="11167" spans="1:6" x14ac:dyDescent="0.3">
      <c r="A11167" s="9" t="s">
        <v>22447</v>
      </c>
      <c r="B11167" s="8" t="s">
        <v>22448</v>
      </c>
      <c r="C11167" s="8" t="s">
        <v>367</v>
      </c>
      <c r="D11167" s="8" t="s">
        <v>320</v>
      </c>
      <c r="E11167" s="8" t="s">
        <v>368</v>
      </c>
      <c r="F11167" s="55" t="s">
        <v>39168</v>
      </c>
    </row>
    <row r="11168" spans="1:6" x14ac:dyDescent="0.3">
      <c r="A11168" s="9" t="s">
        <v>22449</v>
      </c>
      <c r="B11168" s="8" t="s">
        <v>22450</v>
      </c>
      <c r="C11168" s="8" t="s">
        <v>367</v>
      </c>
      <c r="D11168" s="8" t="s">
        <v>320</v>
      </c>
      <c r="E11168" s="8" t="s">
        <v>368</v>
      </c>
      <c r="F11168" s="55" t="s">
        <v>39168</v>
      </c>
    </row>
    <row r="11169" spans="1:6" x14ac:dyDescent="0.3">
      <c r="A11169" s="9" t="s">
        <v>22451</v>
      </c>
      <c r="B11169" s="8" t="s">
        <v>22452</v>
      </c>
      <c r="C11169" s="8" t="s">
        <v>367</v>
      </c>
      <c r="D11169" s="8" t="s">
        <v>320</v>
      </c>
      <c r="E11169" s="8" t="s">
        <v>368</v>
      </c>
      <c r="F11169" s="55" t="s">
        <v>39168</v>
      </c>
    </row>
    <row r="11170" spans="1:6" x14ac:dyDescent="0.3">
      <c r="A11170" s="9" t="s">
        <v>22453</v>
      </c>
      <c r="B11170" s="8" t="s">
        <v>22454</v>
      </c>
      <c r="C11170" s="8" t="s">
        <v>367</v>
      </c>
      <c r="D11170" s="8" t="s">
        <v>320</v>
      </c>
      <c r="E11170" s="8" t="s">
        <v>368</v>
      </c>
      <c r="F11170" s="55" t="s">
        <v>39168</v>
      </c>
    </row>
    <row r="11171" spans="1:6" x14ac:dyDescent="0.3">
      <c r="A11171" s="9" t="s">
        <v>22455</v>
      </c>
      <c r="B11171" s="8" t="s">
        <v>22456</v>
      </c>
      <c r="C11171" s="8" t="s">
        <v>367</v>
      </c>
      <c r="D11171" s="8" t="s">
        <v>320</v>
      </c>
      <c r="E11171" s="8" t="s">
        <v>368</v>
      </c>
      <c r="F11171" s="55" t="s">
        <v>39168</v>
      </c>
    </row>
    <row r="11172" spans="1:6" x14ac:dyDescent="0.3">
      <c r="A11172" s="9" t="s">
        <v>22457</v>
      </c>
      <c r="B11172" s="8" t="s">
        <v>22458</v>
      </c>
      <c r="C11172" s="8" t="s">
        <v>367</v>
      </c>
      <c r="D11172" s="8" t="s">
        <v>320</v>
      </c>
      <c r="E11172" s="8" t="s">
        <v>368</v>
      </c>
      <c r="F11172" s="55" t="s">
        <v>39168</v>
      </c>
    </row>
    <row r="11173" spans="1:6" x14ac:dyDescent="0.3">
      <c r="A11173" s="9" t="s">
        <v>22459</v>
      </c>
      <c r="B11173" s="8" t="s">
        <v>22460</v>
      </c>
      <c r="C11173" s="8" t="s">
        <v>367</v>
      </c>
      <c r="D11173" s="8" t="s">
        <v>320</v>
      </c>
      <c r="E11173" s="8" t="s">
        <v>368</v>
      </c>
      <c r="F11173" s="55" t="s">
        <v>39168</v>
      </c>
    </row>
    <row r="11174" spans="1:6" x14ac:dyDescent="0.3">
      <c r="A11174" s="9" t="s">
        <v>22461</v>
      </c>
      <c r="B11174" s="8" t="s">
        <v>22462</v>
      </c>
      <c r="C11174" s="8" t="s">
        <v>367</v>
      </c>
      <c r="D11174" s="8" t="s">
        <v>320</v>
      </c>
      <c r="E11174" s="8" t="s">
        <v>368</v>
      </c>
      <c r="F11174" s="55" t="s">
        <v>39168</v>
      </c>
    </row>
    <row r="11175" spans="1:6" x14ac:dyDescent="0.3">
      <c r="A11175" s="9" t="s">
        <v>22463</v>
      </c>
      <c r="B11175" s="8" t="s">
        <v>22464</v>
      </c>
      <c r="C11175" s="8" t="s">
        <v>367</v>
      </c>
      <c r="D11175" s="8" t="s">
        <v>320</v>
      </c>
      <c r="E11175" s="8" t="s">
        <v>368</v>
      </c>
      <c r="F11175" s="55" t="s">
        <v>39168</v>
      </c>
    </row>
    <row r="11176" spans="1:6" x14ac:dyDescent="0.3">
      <c r="A11176" s="9" t="s">
        <v>22465</v>
      </c>
      <c r="B11176" s="8" t="s">
        <v>22466</v>
      </c>
      <c r="C11176" s="8" t="s">
        <v>367</v>
      </c>
      <c r="D11176" s="8" t="s">
        <v>320</v>
      </c>
      <c r="E11176" s="8" t="s">
        <v>368</v>
      </c>
      <c r="F11176" s="55" t="s">
        <v>39168</v>
      </c>
    </row>
    <row r="11177" spans="1:6" x14ac:dyDescent="0.3">
      <c r="A11177" s="9" t="s">
        <v>22467</v>
      </c>
      <c r="B11177" s="8" t="s">
        <v>22468</v>
      </c>
      <c r="C11177" s="8" t="s">
        <v>367</v>
      </c>
      <c r="D11177" s="8" t="s">
        <v>320</v>
      </c>
      <c r="E11177" s="8" t="s">
        <v>368</v>
      </c>
      <c r="F11177" s="55" t="s">
        <v>39168</v>
      </c>
    </row>
    <row r="11178" spans="1:6" x14ac:dyDescent="0.3">
      <c r="A11178" s="9" t="s">
        <v>22469</v>
      </c>
      <c r="B11178" s="8" t="s">
        <v>22470</v>
      </c>
      <c r="C11178" s="8" t="s">
        <v>367</v>
      </c>
      <c r="D11178" s="8" t="s">
        <v>320</v>
      </c>
      <c r="E11178" s="8" t="s">
        <v>368</v>
      </c>
      <c r="F11178" s="55" t="s">
        <v>39168</v>
      </c>
    </row>
    <row r="11179" spans="1:6" x14ac:dyDescent="0.3">
      <c r="A11179" s="9" t="s">
        <v>22471</v>
      </c>
      <c r="B11179" s="8" t="s">
        <v>22472</v>
      </c>
      <c r="C11179" s="8" t="s">
        <v>367</v>
      </c>
      <c r="D11179" s="8" t="s">
        <v>320</v>
      </c>
      <c r="E11179" s="8" t="s">
        <v>368</v>
      </c>
      <c r="F11179" s="55" t="s">
        <v>39168</v>
      </c>
    </row>
    <row r="11180" spans="1:6" x14ac:dyDescent="0.3">
      <c r="A11180" s="9" t="s">
        <v>22473</v>
      </c>
      <c r="B11180" s="8" t="s">
        <v>22474</v>
      </c>
      <c r="C11180" s="8" t="s">
        <v>367</v>
      </c>
      <c r="D11180" s="8" t="s">
        <v>320</v>
      </c>
      <c r="E11180" s="8" t="s">
        <v>368</v>
      </c>
      <c r="F11180" s="55" t="s">
        <v>39168</v>
      </c>
    </row>
    <row r="11181" spans="1:6" x14ac:dyDescent="0.3">
      <c r="A11181" s="9" t="s">
        <v>22475</v>
      </c>
      <c r="B11181" s="8" t="s">
        <v>22476</v>
      </c>
      <c r="C11181" s="8" t="s">
        <v>367</v>
      </c>
      <c r="D11181" s="8" t="s">
        <v>320</v>
      </c>
      <c r="E11181" s="8" t="s">
        <v>368</v>
      </c>
      <c r="F11181" s="55" t="s">
        <v>39168</v>
      </c>
    </row>
    <row r="11182" spans="1:6" x14ac:dyDescent="0.3">
      <c r="A11182" s="9" t="s">
        <v>22477</v>
      </c>
      <c r="B11182" s="8" t="s">
        <v>22478</v>
      </c>
      <c r="C11182" s="8" t="s">
        <v>367</v>
      </c>
      <c r="D11182" s="8" t="s">
        <v>320</v>
      </c>
      <c r="E11182" s="8" t="s">
        <v>368</v>
      </c>
      <c r="F11182" s="55" t="s">
        <v>39168</v>
      </c>
    </row>
    <row r="11183" spans="1:6" x14ac:dyDescent="0.3">
      <c r="A11183" s="9" t="s">
        <v>22479</v>
      </c>
      <c r="B11183" s="8" t="s">
        <v>22480</v>
      </c>
      <c r="C11183" s="8" t="s">
        <v>367</v>
      </c>
      <c r="D11183" s="8" t="s">
        <v>320</v>
      </c>
      <c r="E11183" s="8" t="s">
        <v>368</v>
      </c>
      <c r="F11183" s="55" t="s">
        <v>39168</v>
      </c>
    </row>
    <row r="11184" spans="1:6" x14ac:dyDescent="0.3">
      <c r="A11184" s="9" t="s">
        <v>22481</v>
      </c>
      <c r="B11184" s="8" t="s">
        <v>22482</v>
      </c>
      <c r="C11184" s="8" t="s">
        <v>367</v>
      </c>
      <c r="D11184" s="8" t="s">
        <v>320</v>
      </c>
      <c r="E11184" s="8" t="s">
        <v>368</v>
      </c>
      <c r="F11184" s="55" t="s">
        <v>39168</v>
      </c>
    </row>
    <row r="11185" spans="1:6" x14ac:dyDescent="0.3">
      <c r="A11185" s="9" t="s">
        <v>22483</v>
      </c>
      <c r="B11185" s="8" t="s">
        <v>22484</v>
      </c>
      <c r="C11185" s="8" t="s">
        <v>367</v>
      </c>
      <c r="D11185" s="8" t="s">
        <v>320</v>
      </c>
      <c r="E11185" s="8" t="s">
        <v>368</v>
      </c>
      <c r="F11185" s="55" t="s">
        <v>39168</v>
      </c>
    </row>
    <row r="11186" spans="1:6" x14ac:dyDescent="0.3">
      <c r="A11186" s="9" t="s">
        <v>22485</v>
      </c>
      <c r="B11186" s="8" t="s">
        <v>22486</v>
      </c>
      <c r="C11186" s="8" t="s">
        <v>367</v>
      </c>
      <c r="D11186" s="8" t="s">
        <v>320</v>
      </c>
      <c r="E11186" s="8" t="s">
        <v>368</v>
      </c>
      <c r="F11186" s="55" t="s">
        <v>39168</v>
      </c>
    </row>
    <row r="11187" spans="1:6" x14ac:dyDescent="0.3">
      <c r="A11187" s="9" t="s">
        <v>22487</v>
      </c>
      <c r="B11187" s="8" t="s">
        <v>22488</v>
      </c>
      <c r="C11187" s="8" t="s">
        <v>367</v>
      </c>
      <c r="D11187" s="8" t="s">
        <v>320</v>
      </c>
      <c r="E11187" s="8" t="s">
        <v>368</v>
      </c>
      <c r="F11187" s="55" t="s">
        <v>39168</v>
      </c>
    </row>
    <row r="11188" spans="1:6" x14ac:dyDescent="0.3">
      <c r="A11188" s="9" t="s">
        <v>22489</v>
      </c>
      <c r="B11188" s="8" t="s">
        <v>22490</v>
      </c>
      <c r="C11188" s="8" t="s">
        <v>367</v>
      </c>
      <c r="D11188" s="8" t="s">
        <v>320</v>
      </c>
      <c r="E11188" s="8" t="s">
        <v>368</v>
      </c>
      <c r="F11188" s="55" t="s">
        <v>39168</v>
      </c>
    </row>
    <row r="11189" spans="1:6" x14ac:dyDescent="0.3">
      <c r="A11189" s="9" t="s">
        <v>22491</v>
      </c>
      <c r="B11189" s="8" t="s">
        <v>22492</v>
      </c>
      <c r="C11189" s="8" t="s">
        <v>367</v>
      </c>
      <c r="D11189" s="8" t="s">
        <v>320</v>
      </c>
      <c r="E11189" s="8" t="s">
        <v>368</v>
      </c>
      <c r="F11189" s="55" t="s">
        <v>39168</v>
      </c>
    </row>
    <row r="11190" spans="1:6" x14ac:dyDescent="0.3">
      <c r="A11190" s="9" t="s">
        <v>22493</v>
      </c>
      <c r="B11190" s="8" t="s">
        <v>22494</v>
      </c>
      <c r="C11190" s="8" t="s">
        <v>367</v>
      </c>
      <c r="D11190" s="8" t="s">
        <v>320</v>
      </c>
      <c r="E11190" s="8" t="s">
        <v>368</v>
      </c>
      <c r="F11190" s="55" t="s">
        <v>39168</v>
      </c>
    </row>
    <row r="11191" spans="1:6" x14ac:dyDescent="0.3">
      <c r="A11191" s="9" t="s">
        <v>22495</v>
      </c>
      <c r="B11191" s="8" t="s">
        <v>22496</v>
      </c>
      <c r="C11191" s="8" t="s">
        <v>367</v>
      </c>
      <c r="D11191" s="8" t="s">
        <v>320</v>
      </c>
      <c r="E11191" s="8" t="s">
        <v>368</v>
      </c>
      <c r="F11191" s="55" t="s">
        <v>39168</v>
      </c>
    </row>
    <row r="11192" spans="1:6" x14ac:dyDescent="0.3">
      <c r="A11192" s="9" t="s">
        <v>22497</v>
      </c>
      <c r="B11192" s="8" t="s">
        <v>22498</v>
      </c>
      <c r="C11192" s="8" t="s">
        <v>367</v>
      </c>
      <c r="D11192" s="8" t="s">
        <v>320</v>
      </c>
      <c r="E11192" s="8" t="s">
        <v>368</v>
      </c>
      <c r="F11192" s="55" t="s">
        <v>39168</v>
      </c>
    </row>
    <row r="11193" spans="1:6" x14ac:dyDescent="0.3">
      <c r="A11193" s="9" t="s">
        <v>22499</v>
      </c>
      <c r="B11193" s="8" t="s">
        <v>22500</v>
      </c>
      <c r="C11193" s="8" t="s">
        <v>367</v>
      </c>
      <c r="D11193" s="8" t="s">
        <v>320</v>
      </c>
      <c r="E11193" s="8" t="s">
        <v>368</v>
      </c>
      <c r="F11193" s="55" t="s">
        <v>39168</v>
      </c>
    </row>
    <row r="11194" spans="1:6" x14ac:dyDescent="0.3">
      <c r="A11194" s="9" t="s">
        <v>22501</v>
      </c>
      <c r="B11194" s="8" t="s">
        <v>22502</v>
      </c>
      <c r="C11194" s="8" t="s">
        <v>367</v>
      </c>
      <c r="D11194" s="8" t="s">
        <v>320</v>
      </c>
      <c r="E11194" s="8" t="s">
        <v>368</v>
      </c>
      <c r="F11194" s="55" t="s">
        <v>39168</v>
      </c>
    </row>
    <row r="11195" spans="1:6" x14ac:dyDescent="0.3">
      <c r="A11195" s="9" t="s">
        <v>22503</v>
      </c>
      <c r="B11195" s="8" t="s">
        <v>22504</v>
      </c>
      <c r="C11195" s="8" t="s">
        <v>367</v>
      </c>
      <c r="D11195" s="8" t="s">
        <v>320</v>
      </c>
      <c r="E11195" s="8" t="s">
        <v>368</v>
      </c>
      <c r="F11195" s="55" t="s">
        <v>39168</v>
      </c>
    </row>
    <row r="11196" spans="1:6" x14ac:dyDescent="0.3">
      <c r="A11196" s="9" t="s">
        <v>132</v>
      </c>
      <c r="B11196" s="8" t="s">
        <v>22505</v>
      </c>
      <c r="C11196" s="8" t="s">
        <v>367</v>
      </c>
      <c r="D11196" s="8" t="s">
        <v>320</v>
      </c>
      <c r="E11196" s="8" t="s">
        <v>368</v>
      </c>
      <c r="F11196" s="55" t="s">
        <v>39167</v>
      </c>
    </row>
    <row r="11197" spans="1:6" x14ac:dyDescent="0.3">
      <c r="A11197" s="9" t="s">
        <v>22506</v>
      </c>
      <c r="B11197" s="8" t="s">
        <v>22507</v>
      </c>
      <c r="C11197" s="8" t="s">
        <v>367</v>
      </c>
      <c r="D11197" s="8" t="s">
        <v>320</v>
      </c>
      <c r="E11197" s="8" t="s">
        <v>368</v>
      </c>
      <c r="F11197" s="55" t="s">
        <v>39168</v>
      </c>
    </row>
    <row r="11198" spans="1:6" x14ac:dyDescent="0.3">
      <c r="A11198" s="9" t="s">
        <v>22508</v>
      </c>
      <c r="B11198" s="8" t="s">
        <v>22509</v>
      </c>
      <c r="C11198" s="8" t="s">
        <v>367</v>
      </c>
      <c r="D11198" s="8" t="s">
        <v>320</v>
      </c>
      <c r="E11198" s="8" t="s">
        <v>368</v>
      </c>
      <c r="F11198" s="55" t="s">
        <v>39168</v>
      </c>
    </row>
    <row r="11199" spans="1:6" x14ac:dyDescent="0.3">
      <c r="A11199" s="9" t="s">
        <v>22510</v>
      </c>
      <c r="B11199" s="8" t="s">
        <v>22511</v>
      </c>
      <c r="C11199" s="8" t="s">
        <v>367</v>
      </c>
      <c r="D11199" s="8" t="s">
        <v>320</v>
      </c>
      <c r="E11199" s="8" t="s">
        <v>368</v>
      </c>
      <c r="F11199" s="55" t="s">
        <v>39168</v>
      </c>
    </row>
    <row r="11200" spans="1:6" x14ac:dyDescent="0.3">
      <c r="A11200" s="9" t="s">
        <v>22512</v>
      </c>
      <c r="B11200" s="8" t="s">
        <v>22513</v>
      </c>
      <c r="C11200" s="8" t="s">
        <v>367</v>
      </c>
      <c r="D11200" s="8" t="s">
        <v>320</v>
      </c>
      <c r="E11200" s="8" t="s">
        <v>368</v>
      </c>
      <c r="F11200" s="55" t="s">
        <v>39168</v>
      </c>
    </row>
    <row r="11201" spans="1:6" x14ac:dyDescent="0.3">
      <c r="A11201" s="9" t="s">
        <v>22514</v>
      </c>
      <c r="B11201" s="8" t="s">
        <v>22515</v>
      </c>
      <c r="C11201" s="8" t="s">
        <v>367</v>
      </c>
      <c r="D11201" s="8" t="s">
        <v>320</v>
      </c>
      <c r="E11201" s="8" t="s">
        <v>368</v>
      </c>
      <c r="F11201" s="55" t="s">
        <v>39168</v>
      </c>
    </row>
    <row r="11202" spans="1:6" x14ac:dyDescent="0.3">
      <c r="A11202" s="9" t="s">
        <v>22516</v>
      </c>
      <c r="B11202" s="8" t="s">
        <v>22517</v>
      </c>
      <c r="C11202" s="8" t="s">
        <v>367</v>
      </c>
      <c r="D11202" s="8" t="s">
        <v>320</v>
      </c>
      <c r="E11202" s="8" t="s">
        <v>368</v>
      </c>
      <c r="F11202" s="55" t="s">
        <v>39168</v>
      </c>
    </row>
    <row r="11203" spans="1:6" x14ac:dyDescent="0.3">
      <c r="A11203" s="9" t="s">
        <v>22518</v>
      </c>
      <c r="B11203" s="8" t="s">
        <v>22519</v>
      </c>
      <c r="C11203" s="8" t="s">
        <v>367</v>
      </c>
      <c r="D11203" s="8" t="s">
        <v>320</v>
      </c>
      <c r="E11203" s="8" t="s">
        <v>368</v>
      </c>
      <c r="F11203" s="55" t="s">
        <v>39168</v>
      </c>
    </row>
    <row r="11204" spans="1:6" x14ac:dyDescent="0.3">
      <c r="A11204" s="9" t="s">
        <v>22520</v>
      </c>
      <c r="B11204" s="8" t="s">
        <v>22521</v>
      </c>
      <c r="C11204" s="8" t="s">
        <v>367</v>
      </c>
      <c r="D11204" s="8" t="s">
        <v>320</v>
      </c>
      <c r="E11204" s="8" t="s">
        <v>368</v>
      </c>
      <c r="F11204" s="55" t="s">
        <v>39168</v>
      </c>
    </row>
    <row r="11205" spans="1:6" x14ac:dyDescent="0.3">
      <c r="A11205" s="9" t="s">
        <v>22522</v>
      </c>
      <c r="B11205" s="8" t="s">
        <v>22523</v>
      </c>
      <c r="C11205" s="8" t="s">
        <v>367</v>
      </c>
      <c r="D11205" s="8" t="s">
        <v>320</v>
      </c>
      <c r="E11205" s="8" t="s">
        <v>368</v>
      </c>
      <c r="F11205" s="55" t="s">
        <v>39168</v>
      </c>
    </row>
    <row r="11206" spans="1:6" x14ac:dyDescent="0.3">
      <c r="A11206" s="9" t="s">
        <v>22524</v>
      </c>
      <c r="B11206" s="8" t="s">
        <v>22388</v>
      </c>
      <c r="C11206" s="8" t="s">
        <v>367</v>
      </c>
      <c r="D11206" s="8" t="s">
        <v>320</v>
      </c>
      <c r="E11206" s="8" t="s">
        <v>368</v>
      </c>
      <c r="F11206" s="55" t="s">
        <v>39168</v>
      </c>
    </row>
    <row r="11207" spans="1:6" x14ac:dyDescent="0.3">
      <c r="A11207" s="9" t="s">
        <v>22525</v>
      </c>
      <c r="B11207" s="8" t="s">
        <v>22526</v>
      </c>
      <c r="C11207" s="8" t="s">
        <v>367</v>
      </c>
      <c r="D11207" s="8" t="s">
        <v>320</v>
      </c>
      <c r="E11207" s="8" t="s">
        <v>368</v>
      </c>
      <c r="F11207" s="55" t="s">
        <v>39168</v>
      </c>
    </row>
    <row r="11208" spans="1:6" x14ac:dyDescent="0.3">
      <c r="A11208" s="9" t="s">
        <v>22527</v>
      </c>
      <c r="B11208" s="8" t="s">
        <v>22528</v>
      </c>
      <c r="C11208" s="8" t="s">
        <v>367</v>
      </c>
      <c r="D11208" s="8" t="s">
        <v>320</v>
      </c>
      <c r="E11208" s="8" t="s">
        <v>368</v>
      </c>
      <c r="F11208" s="55" t="s">
        <v>39168</v>
      </c>
    </row>
    <row r="11209" spans="1:6" x14ac:dyDescent="0.3">
      <c r="A11209" s="9" t="s">
        <v>22529</v>
      </c>
      <c r="B11209" s="8" t="s">
        <v>22530</v>
      </c>
      <c r="C11209" s="8" t="s">
        <v>367</v>
      </c>
      <c r="D11209" s="8" t="s">
        <v>320</v>
      </c>
      <c r="E11209" s="8" t="s">
        <v>368</v>
      </c>
      <c r="F11209" s="55" t="s">
        <v>39168</v>
      </c>
    </row>
    <row r="11210" spans="1:6" x14ac:dyDescent="0.3">
      <c r="A11210" s="9" t="s">
        <v>22531</v>
      </c>
      <c r="B11210" s="8" t="s">
        <v>22532</v>
      </c>
      <c r="C11210" s="8" t="s">
        <v>367</v>
      </c>
      <c r="D11210" s="8" t="s">
        <v>320</v>
      </c>
      <c r="E11210" s="8" t="s">
        <v>368</v>
      </c>
      <c r="F11210" s="55" t="s">
        <v>39168</v>
      </c>
    </row>
    <row r="11211" spans="1:6" x14ac:dyDescent="0.3">
      <c r="A11211" s="9" t="s">
        <v>22533</v>
      </c>
      <c r="B11211" s="8" t="s">
        <v>22534</v>
      </c>
      <c r="C11211" s="8" t="s">
        <v>367</v>
      </c>
      <c r="D11211" s="8" t="s">
        <v>320</v>
      </c>
      <c r="E11211" s="8" t="s">
        <v>368</v>
      </c>
      <c r="F11211" s="55" t="s">
        <v>39168</v>
      </c>
    </row>
    <row r="11212" spans="1:6" x14ac:dyDescent="0.3">
      <c r="A11212" s="9" t="s">
        <v>22535</v>
      </c>
      <c r="B11212" s="8" t="s">
        <v>22536</v>
      </c>
      <c r="C11212" s="8" t="s">
        <v>367</v>
      </c>
      <c r="D11212" s="8" t="s">
        <v>320</v>
      </c>
      <c r="E11212" s="8" t="s">
        <v>368</v>
      </c>
      <c r="F11212" s="55" t="s">
        <v>39168</v>
      </c>
    </row>
    <row r="11213" spans="1:6" x14ac:dyDescent="0.3">
      <c r="A11213" s="9" t="s">
        <v>22537</v>
      </c>
      <c r="B11213" s="8" t="s">
        <v>22538</v>
      </c>
      <c r="C11213" s="8" t="s">
        <v>367</v>
      </c>
      <c r="D11213" s="8" t="s">
        <v>320</v>
      </c>
      <c r="E11213" s="8" t="s">
        <v>368</v>
      </c>
      <c r="F11213" s="55" t="s">
        <v>39168</v>
      </c>
    </row>
    <row r="11214" spans="1:6" x14ac:dyDescent="0.3">
      <c r="A11214" s="9" t="s">
        <v>22539</v>
      </c>
      <c r="B11214" s="8" t="s">
        <v>22540</v>
      </c>
      <c r="C11214" s="8" t="s">
        <v>367</v>
      </c>
      <c r="D11214" s="8" t="s">
        <v>320</v>
      </c>
      <c r="E11214" s="8" t="s">
        <v>368</v>
      </c>
      <c r="F11214" s="55" t="s">
        <v>39168</v>
      </c>
    </row>
    <row r="11215" spans="1:6" x14ac:dyDescent="0.3">
      <c r="A11215" s="9" t="s">
        <v>22541</v>
      </c>
      <c r="B11215" s="8" t="s">
        <v>22542</v>
      </c>
      <c r="C11215" s="8" t="s">
        <v>367</v>
      </c>
      <c r="D11215" s="8" t="s">
        <v>320</v>
      </c>
      <c r="E11215" s="8" t="s">
        <v>368</v>
      </c>
      <c r="F11215" s="55" t="s">
        <v>39168</v>
      </c>
    </row>
    <row r="11216" spans="1:6" x14ac:dyDescent="0.3">
      <c r="A11216" s="9" t="s">
        <v>22543</v>
      </c>
      <c r="B11216" s="8" t="s">
        <v>22544</v>
      </c>
      <c r="C11216" s="8" t="s">
        <v>367</v>
      </c>
      <c r="D11216" s="8" t="s">
        <v>320</v>
      </c>
      <c r="E11216" s="8" t="s">
        <v>368</v>
      </c>
      <c r="F11216" s="55" t="s">
        <v>39168</v>
      </c>
    </row>
    <row r="11217" spans="1:6" x14ac:dyDescent="0.3">
      <c r="A11217" s="9" t="s">
        <v>22545</v>
      </c>
      <c r="B11217" s="8" t="s">
        <v>22546</v>
      </c>
      <c r="C11217" s="8" t="s">
        <v>367</v>
      </c>
      <c r="D11217" s="8" t="s">
        <v>320</v>
      </c>
      <c r="E11217" s="8" t="s">
        <v>368</v>
      </c>
      <c r="F11217" s="55" t="s">
        <v>39168</v>
      </c>
    </row>
    <row r="11218" spans="1:6" x14ac:dyDescent="0.3">
      <c r="A11218" s="9" t="s">
        <v>22547</v>
      </c>
      <c r="B11218" s="8" t="s">
        <v>22548</v>
      </c>
      <c r="C11218" s="8" t="s">
        <v>367</v>
      </c>
      <c r="D11218" s="8" t="s">
        <v>320</v>
      </c>
      <c r="E11218" s="8" t="s">
        <v>368</v>
      </c>
      <c r="F11218" s="55" t="s">
        <v>39168</v>
      </c>
    </row>
    <row r="11219" spans="1:6" x14ac:dyDescent="0.3">
      <c r="A11219" s="9" t="s">
        <v>22549</v>
      </c>
      <c r="B11219" s="8" t="s">
        <v>22550</v>
      </c>
      <c r="C11219" s="8" t="s">
        <v>367</v>
      </c>
      <c r="D11219" s="8" t="s">
        <v>320</v>
      </c>
      <c r="E11219" s="8" t="s">
        <v>368</v>
      </c>
      <c r="F11219" s="55" t="s">
        <v>39168</v>
      </c>
    </row>
    <row r="11220" spans="1:6" x14ac:dyDescent="0.3">
      <c r="A11220" s="9" t="s">
        <v>22551</v>
      </c>
      <c r="B11220" s="8" t="s">
        <v>22552</v>
      </c>
      <c r="C11220" s="8" t="s">
        <v>367</v>
      </c>
      <c r="D11220" s="8" t="s">
        <v>320</v>
      </c>
      <c r="E11220" s="8" t="s">
        <v>368</v>
      </c>
      <c r="F11220" s="55" t="s">
        <v>39168</v>
      </c>
    </row>
    <row r="11221" spans="1:6" x14ac:dyDescent="0.3">
      <c r="A11221" s="9" t="s">
        <v>22553</v>
      </c>
      <c r="B11221" s="8" t="s">
        <v>22554</v>
      </c>
      <c r="C11221" s="8" t="s">
        <v>367</v>
      </c>
      <c r="D11221" s="8" t="s">
        <v>320</v>
      </c>
      <c r="E11221" s="8" t="s">
        <v>368</v>
      </c>
      <c r="F11221" s="55" t="s">
        <v>39168</v>
      </c>
    </row>
    <row r="11222" spans="1:6" x14ac:dyDescent="0.3">
      <c r="A11222" s="9" t="s">
        <v>22555</v>
      </c>
      <c r="B11222" s="8" t="s">
        <v>22556</v>
      </c>
      <c r="C11222" s="8" t="s">
        <v>367</v>
      </c>
      <c r="D11222" s="8" t="s">
        <v>320</v>
      </c>
      <c r="E11222" s="8" t="s">
        <v>368</v>
      </c>
      <c r="F11222" s="55" t="s">
        <v>39168</v>
      </c>
    </row>
    <row r="11223" spans="1:6" x14ac:dyDescent="0.3">
      <c r="A11223" s="9" t="s">
        <v>22557</v>
      </c>
      <c r="B11223" s="8" t="s">
        <v>22558</v>
      </c>
      <c r="C11223" s="8" t="s">
        <v>367</v>
      </c>
      <c r="D11223" s="8" t="s">
        <v>320</v>
      </c>
      <c r="E11223" s="8" t="s">
        <v>368</v>
      </c>
      <c r="F11223" s="55" t="s">
        <v>39168</v>
      </c>
    </row>
    <row r="11224" spans="1:6" x14ac:dyDescent="0.3">
      <c r="A11224" s="9" t="s">
        <v>22559</v>
      </c>
      <c r="B11224" s="8" t="s">
        <v>22560</v>
      </c>
      <c r="C11224" s="8" t="s">
        <v>367</v>
      </c>
      <c r="D11224" s="8" t="s">
        <v>320</v>
      </c>
      <c r="E11224" s="8" t="s">
        <v>368</v>
      </c>
      <c r="F11224" s="55" t="s">
        <v>39168</v>
      </c>
    </row>
    <row r="11225" spans="1:6" x14ac:dyDescent="0.3">
      <c r="A11225" s="9" t="s">
        <v>22561</v>
      </c>
      <c r="B11225" s="8" t="s">
        <v>22562</v>
      </c>
      <c r="C11225" s="8" t="s">
        <v>367</v>
      </c>
      <c r="D11225" s="8" t="s">
        <v>320</v>
      </c>
      <c r="E11225" s="8" t="s">
        <v>368</v>
      </c>
      <c r="F11225" s="55" t="s">
        <v>39168</v>
      </c>
    </row>
    <row r="11226" spans="1:6" x14ac:dyDescent="0.3">
      <c r="A11226" s="9" t="s">
        <v>22563</v>
      </c>
      <c r="B11226" s="8" t="s">
        <v>22564</v>
      </c>
      <c r="C11226" s="8" t="s">
        <v>367</v>
      </c>
      <c r="D11226" s="8" t="s">
        <v>320</v>
      </c>
      <c r="E11226" s="8" t="s">
        <v>368</v>
      </c>
      <c r="F11226" s="55" t="s">
        <v>39168</v>
      </c>
    </row>
    <row r="11227" spans="1:6" x14ac:dyDescent="0.3">
      <c r="A11227" s="9" t="s">
        <v>22565</v>
      </c>
      <c r="B11227" s="8" t="s">
        <v>22566</v>
      </c>
      <c r="C11227" s="8" t="s">
        <v>367</v>
      </c>
      <c r="D11227" s="8" t="s">
        <v>320</v>
      </c>
      <c r="E11227" s="8" t="s">
        <v>368</v>
      </c>
      <c r="F11227" s="55" t="s">
        <v>39168</v>
      </c>
    </row>
    <row r="11228" spans="1:6" x14ac:dyDescent="0.3">
      <c r="A11228" s="9" t="s">
        <v>22567</v>
      </c>
      <c r="B11228" s="8" t="s">
        <v>22568</v>
      </c>
      <c r="C11228" s="8" t="s">
        <v>367</v>
      </c>
      <c r="D11228" s="8" t="s">
        <v>320</v>
      </c>
      <c r="E11228" s="8" t="s">
        <v>368</v>
      </c>
      <c r="F11228" s="55" t="s">
        <v>39168</v>
      </c>
    </row>
    <row r="11229" spans="1:6" x14ac:dyDescent="0.3">
      <c r="A11229" s="9" t="s">
        <v>22569</v>
      </c>
      <c r="B11229" s="8" t="s">
        <v>22570</v>
      </c>
      <c r="C11229" s="8" t="s">
        <v>367</v>
      </c>
      <c r="D11229" s="8" t="s">
        <v>320</v>
      </c>
      <c r="E11229" s="8" t="s">
        <v>368</v>
      </c>
      <c r="F11229" s="55" t="s">
        <v>39168</v>
      </c>
    </row>
    <row r="11230" spans="1:6" x14ac:dyDescent="0.3">
      <c r="A11230" s="9" t="s">
        <v>22571</v>
      </c>
      <c r="B11230" s="8" t="s">
        <v>22572</v>
      </c>
      <c r="C11230" s="8" t="s">
        <v>367</v>
      </c>
      <c r="D11230" s="8" t="s">
        <v>320</v>
      </c>
      <c r="E11230" s="8" t="s">
        <v>368</v>
      </c>
      <c r="F11230" s="55" t="s">
        <v>39168</v>
      </c>
    </row>
    <row r="11231" spans="1:6" x14ac:dyDescent="0.3">
      <c r="A11231" s="9" t="s">
        <v>22573</v>
      </c>
      <c r="B11231" s="8" t="s">
        <v>22574</v>
      </c>
      <c r="C11231" s="8" t="s">
        <v>367</v>
      </c>
      <c r="D11231" s="8" t="s">
        <v>320</v>
      </c>
      <c r="E11231" s="8" t="s">
        <v>368</v>
      </c>
      <c r="F11231" s="55" t="s">
        <v>39168</v>
      </c>
    </row>
    <row r="11232" spans="1:6" x14ac:dyDescent="0.3">
      <c r="A11232" s="9" t="s">
        <v>22575</v>
      </c>
      <c r="B11232" s="8" t="s">
        <v>22576</v>
      </c>
      <c r="C11232" s="8" t="s">
        <v>367</v>
      </c>
      <c r="D11232" s="8" t="s">
        <v>320</v>
      </c>
      <c r="E11232" s="8" t="s">
        <v>368</v>
      </c>
      <c r="F11232" s="55" t="s">
        <v>39168</v>
      </c>
    </row>
    <row r="11233" spans="1:6" x14ac:dyDescent="0.3">
      <c r="A11233" s="9" t="s">
        <v>22577</v>
      </c>
      <c r="B11233" s="8" t="s">
        <v>22578</v>
      </c>
      <c r="C11233" s="8" t="s">
        <v>367</v>
      </c>
      <c r="D11233" s="8" t="s">
        <v>320</v>
      </c>
      <c r="E11233" s="8" t="s">
        <v>368</v>
      </c>
      <c r="F11233" s="55" t="s">
        <v>39168</v>
      </c>
    </row>
    <row r="11234" spans="1:6" x14ac:dyDescent="0.3">
      <c r="A11234" s="9" t="s">
        <v>22579</v>
      </c>
      <c r="B11234" s="8" t="s">
        <v>22580</v>
      </c>
      <c r="C11234" s="8" t="s">
        <v>367</v>
      </c>
      <c r="D11234" s="8" t="s">
        <v>320</v>
      </c>
      <c r="E11234" s="8" t="s">
        <v>368</v>
      </c>
      <c r="F11234" s="55" t="s">
        <v>39168</v>
      </c>
    </row>
    <row r="11235" spans="1:6" x14ac:dyDescent="0.3">
      <c r="A11235" s="9" t="s">
        <v>22581</v>
      </c>
      <c r="B11235" s="8" t="s">
        <v>22582</v>
      </c>
      <c r="C11235" s="8" t="s">
        <v>367</v>
      </c>
      <c r="D11235" s="8" t="s">
        <v>320</v>
      </c>
      <c r="E11235" s="8" t="s">
        <v>368</v>
      </c>
      <c r="F11235" s="55" t="s">
        <v>39168</v>
      </c>
    </row>
    <row r="11236" spans="1:6" x14ac:dyDescent="0.3">
      <c r="A11236" s="9" t="s">
        <v>22583</v>
      </c>
      <c r="B11236" s="8" t="s">
        <v>22584</v>
      </c>
      <c r="C11236" s="8" t="s">
        <v>367</v>
      </c>
      <c r="D11236" s="8" t="s">
        <v>320</v>
      </c>
      <c r="E11236" s="8" t="s">
        <v>368</v>
      </c>
      <c r="F11236" s="55" t="s">
        <v>39168</v>
      </c>
    </row>
    <row r="11237" spans="1:6" x14ac:dyDescent="0.3">
      <c r="A11237" s="9" t="s">
        <v>22585</v>
      </c>
      <c r="B11237" s="8" t="s">
        <v>22586</v>
      </c>
      <c r="C11237" s="8" t="s">
        <v>367</v>
      </c>
      <c r="D11237" s="8" t="s">
        <v>320</v>
      </c>
      <c r="E11237" s="8" t="s">
        <v>368</v>
      </c>
      <c r="F11237" s="55" t="s">
        <v>39168</v>
      </c>
    </row>
    <row r="11238" spans="1:6" x14ac:dyDescent="0.3">
      <c r="A11238" s="9" t="s">
        <v>22587</v>
      </c>
      <c r="B11238" s="8" t="s">
        <v>22588</v>
      </c>
      <c r="C11238" s="8" t="s">
        <v>367</v>
      </c>
      <c r="D11238" s="8" t="s">
        <v>320</v>
      </c>
      <c r="E11238" s="8" t="s">
        <v>368</v>
      </c>
      <c r="F11238" s="55" t="s">
        <v>39168</v>
      </c>
    </row>
    <row r="11239" spans="1:6" x14ac:dyDescent="0.3">
      <c r="A11239" s="9" t="s">
        <v>22589</v>
      </c>
      <c r="B11239" s="8" t="s">
        <v>22590</v>
      </c>
      <c r="C11239" s="8" t="s">
        <v>367</v>
      </c>
      <c r="D11239" s="8" t="s">
        <v>320</v>
      </c>
      <c r="E11239" s="8" t="s">
        <v>368</v>
      </c>
      <c r="F11239" s="55" t="s">
        <v>39168</v>
      </c>
    </row>
    <row r="11240" spans="1:6" x14ac:dyDescent="0.3">
      <c r="A11240" s="9" t="s">
        <v>22591</v>
      </c>
      <c r="B11240" s="8" t="s">
        <v>22592</v>
      </c>
      <c r="C11240" s="8" t="s">
        <v>367</v>
      </c>
      <c r="D11240" s="8" t="s">
        <v>320</v>
      </c>
      <c r="E11240" s="8" t="s">
        <v>368</v>
      </c>
      <c r="F11240" s="55" t="s">
        <v>39168</v>
      </c>
    </row>
    <row r="11241" spans="1:6" x14ac:dyDescent="0.3">
      <c r="A11241" s="9" t="s">
        <v>22593</v>
      </c>
      <c r="B11241" s="8" t="s">
        <v>22594</v>
      </c>
      <c r="C11241" s="8" t="s">
        <v>367</v>
      </c>
      <c r="D11241" s="8" t="s">
        <v>320</v>
      </c>
      <c r="E11241" s="8" t="s">
        <v>368</v>
      </c>
      <c r="F11241" s="55" t="s">
        <v>39168</v>
      </c>
    </row>
    <row r="11242" spans="1:6" x14ac:dyDescent="0.3">
      <c r="A11242" s="9" t="s">
        <v>22595</v>
      </c>
      <c r="B11242" s="8" t="s">
        <v>22596</v>
      </c>
      <c r="C11242" s="8" t="s">
        <v>367</v>
      </c>
      <c r="D11242" s="8" t="s">
        <v>320</v>
      </c>
      <c r="E11242" s="8" t="s">
        <v>368</v>
      </c>
      <c r="F11242" s="55" t="s">
        <v>39168</v>
      </c>
    </row>
    <row r="11243" spans="1:6" x14ac:dyDescent="0.3">
      <c r="A11243" s="9" t="s">
        <v>22597</v>
      </c>
      <c r="B11243" s="8" t="s">
        <v>22598</v>
      </c>
      <c r="C11243" s="8" t="s">
        <v>367</v>
      </c>
      <c r="D11243" s="8" t="s">
        <v>320</v>
      </c>
      <c r="E11243" s="8" t="s">
        <v>368</v>
      </c>
      <c r="F11243" s="55" t="s">
        <v>39168</v>
      </c>
    </row>
    <row r="11244" spans="1:6" x14ac:dyDescent="0.3">
      <c r="A11244" s="9" t="s">
        <v>22599</v>
      </c>
      <c r="B11244" s="8" t="s">
        <v>22600</v>
      </c>
      <c r="C11244" s="8" t="s">
        <v>367</v>
      </c>
      <c r="D11244" s="8" t="s">
        <v>320</v>
      </c>
      <c r="E11244" s="8" t="s">
        <v>368</v>
      </c>
      <c r="F11244" s="55" t="s">
        <v>39168</v>
      </c>
    </row>
    <row r="11245" spans="1:6" x14ac:dyDescent="0.3">
      <c r="A11245" s="9" t="s">
        <v>22601</v>
      </c>
      <c r="B11245" s="8" t="s">
        <v>22602</v>
      </c>
      <c r="C11245" s="8" t="s">
        <v>367</v>
      </c>
      <c r="D11245" s="8" t="s">
        <v>320</v>
      </c>
      <c r="E11245" s="8" t="s">
        <v>368</v>
      </c>
      <c r="F11245" s="55" t="s">
        <v>39168</v>
      </c>
    </row>
    <row r="11246" spans="1:6" x14ac:dyDescent="0.3">
      <c r="A11246" s="9" t="s">
        <v>22603</v>
      </c>
      <c r="B11246" s="8" t="s">
        <v>22604</v>
      </c>
      <c r="C11246" s="8" t="s">
        <v>367</v>
      </c>
      <c r="D11246" s="8" t="s">
        <v>320</v>
      </c>
      <c r="E11246" s="8" t="s">
        <v>368</v>
      </c>
      <c r="F11246" s="55" t="s">
        <v>39168</v>
      </c>
    </row>
    <row r="11247" spans="1:6" x14ac:dyDescent="0.3">
      <c r="A11247" s="9" t="s">
        <v>22605</v>
      </c>
      <c r="B11247" s="8" t="s">
        <v>22606</v>
      </c>
      <c r="C11247" s="8" t="s">
        <v>367</v>
      </c>
      <c r="D11247" s="8" t="s">
        <v>320</v>
      </c>
      <c r="E11247" s="8" t="s">
        <v>368</v>
      </c>
      <c r="F11247" s="55" t="s">
        <v>39168</v>
      </c>
    </row>
    <row r="11248" spans="1:6" x14ac:dyDescent="0.3">
      <c r="A11248" s="9" t="s">
        <v>22607</v>
      </c>
      <c r="B11248" s="8" t="s">
        <v>22608</v>
      </c>
      <c r="C11248" s="8" t="s">
        <v>367</v>
      </c>
      <c r="D11248" s="8" t="s">
        <v>320</v>
      </c>
      <c r="E11248" s="8" t="s">
        <v>368</v>
      </c>
      <c r="F11248" s="55" t="s">
        <v>39168</v>
      </c>
    </row>
    <row r="11249" spans="1:6" x14ac:dyDescent="0.3">
      <c r="A11249" s="9" t="s">
        <v>22609</v>
      </c>
      <c r="B11249" s="8" t="s">
        <v>22610</v>
      </c>
      <c r="C11249" s="8" t="s">
        <v>367</v>
      </c>
      <c r="D11249" s="8" t="s">
        <v>320</v>
      </c>
      <c r="E11249" s="8" t="s">
        <v>368</v>
      </c>
      <c r="F11249" s="55" t="s">
        <v>39168</v>
      </c>
    </row>
    <row r="11250" spans="1:6" x14ac:dyDescent="0.3">
      <c r="A11250" s="9" t="s">
        <v>22611</v>
      </c>
      <c r="B11250" s="8" t="s">
        <v>22612</v>
      </c>
      <c r="C11250" s="8" t="s">
        <v>367</v>
      </c>
      <c r="D11250" s="8" t="s">
        <v>320</v>
      </c>
      <c r="E11250" s="8" t="s">
        <v>368</v>
      </c>
      <c r="F11250" s="55" t="s">
        <v>39168</v>
      </c>
    </row>
    <row r="11251" spans="1:6" x14ac:dyDescent="0.3">
      <c r="A11251" s="9" t="s">
        <v>22613</v>
      </c>
      <c r="B11251" s="8" t="s">
        <v>22614</v>
      </c>
      <c r="C11251" s="8" t="s">
        <v>367</v>
      </c>
      <c r="D11251" s="8" t="s">
        <v>320</v>
      </c>
      <c r="E11251" s="8" t="s">
        <v>368</v>
      </c>
      <c r="F11251" s="55" t="s">
        <v>39168</v>
      </c>
    </row>
    <row r="11252" spans="1:6" x14ac:dyDescent="0.3">
      <c r="A11252" s="9" t="s">
        <v>22615</v>
      </c>
      <c r="B11252" s="8" t="s">
        <v>22616</v>
      </c>
      <c r="C11252" s="8" t="s">
        <v>367</v>
      </c>
      <c r="D11252" s="8" t="s">
        <v>320</v>
      </c>
      <c r="E11252" s="8" t="s">
        <v>368</v>
      </c>
      <c r="F11252" s="55" t="s">
        <v>39168</v>
      </c>
    </row>
    <row r="11253" spans="1:6" x14ac:dyDescent="0.3">
      <c r="A11253" s="9" t="s">
        <v>22617</v>
      </c>
      <c r="B11253" s="8" t="s">
        <v>22618</v>
      </c>
      <c r="C11253" s="8" t="s">
        <v>367</v>
      </c>
      <c r="D11253" s="8" t="s">
        <v>320</v>
      </c>
      <c r="E11253" s="8" t="s">
        <v>368</v>
      </c>
      <c r="F11253" s="55" t="s">
        <v>39168</v>
      </c>
    </row>
    <row r="11254" spans="1:6" x14ac:dyDescent="0.3">
      <c r="A11254" s="9" t="s">
        <v>22619</v>
      </c>
      <c r="B11254" s="8" t="s">
        <v>22620</v>
      </c>
      <c r="C11254" s="8" t="s">
        <v>367</v>
      </c>
      <c r="D11254" s="8" t="s">
        <v>320</v>
      </c>
      <c r="E11254" s="8" t="s">
        <v>368</v>
      </c>
      <c r="F11254" s="55" t="s">
        <v>39168</v>
      </c>
    </row>
    <row r="11255" spans="1:6" x14ac:dyDescent="0.3">
      <c r="A11255" s="9" t="s">
        <v>22621</v>
      </c>
      <c r="B11255" s="8" t="s">
        <v>22622</v>
      </c>
      <c r="C11255" s="8" t="s">
        <v>367</v>
      </c>
      <c r="D11255" s="8" t="s">
        <v>320</v>
      </c>
      <c r="E11255" s="8" t="s">
        <v>368</v>
      </c>
      <c r="F11255" s="55" t="s">
        <v>39168</v>
      </c>
    </row>
    <row r="11256" spans="1:6" x14ac:dyDescent="0.3">
      <c r="A11256" s="9" t="s">
        <v>22623</v>
      </c>
      <c r="B11256" s="8" t="s">
        <v>22624</v>
      </c>
      <c r="C11256" s="8" t="s">
        <v>367</v>
      </c>
      <c r="D11256" s="8" t="s">
        <v>320</v>
      </c>
      <c r="E11256" s="8" t="s">
        <v>368</v>
      </c>
      <c r="F11256" s="55" t="s">
        <v>39168</v>
      </c>
    </row>
    <row r="11257" spans="1:6" x14ac:dyDescent="0.3">
      <c r="A11257" s="9" t="s">
        <v>22625</v>
      </c>
      <c r="B11257" s="8" t="s">
        <v>22626</v>
      </c>
      <c r="C11257" s="8" t="s">
        <v>367</v>
      </c>
      <c r="D11257" s="8" t="s">
        <v>320</v>
      </c>
      <c r="E11257" s="8" t="s">
        <v>368</v>
      </c>
      <c r="F11257" s="55" t="s">
        <v>39168</v>
      </c>
    </row>
    <row r="11258" spans="1:6" x14ac:dyDescent="0.3">
      <c r="A11258" s="9" t="s">
        <v>22627</v>
      </c>
      <c r="B11258" s="8" t="s">
        <v>22628</v>
      </c>
      <c r="C11258" s="8" t="s">
        <v>367</v>
      </c>
      <c r="D11258" s="8" t="s">
        <v>320</v>
      </c>
      <c r="E11258" s="8" t="s">
        <v>368</v>
      </c>
      <c r="F11258" s="55" t="s">
        <v>39168</v>
      </c>
    </row>
    <row r="11259" spans="1:6" x14ac:dyDescent="0.3">
      <c r="A11259" s="9" t="s">
        <v>22629</v>
      </c>
      <c r="B11259" s="8" t="s">
        <v>22630</v>
      </c>
      <c r="C11259" s="8" t="s">
        <v>367</v>
      </c>
      <c r="D11259" s="8" t="s">
        <v>320</v>
      </c>
      <c r="E11259" s="8" t="s">
        <v>368</v>
      </c>
      <c r="F11259" s="55" t="s">
        <v>39168</v>
      </c>
    </row>
    <row r="11260" spans="1:6" x14ac:dyDescent="0.3">
      <c r="A11260" s="9" t="s">
        <v>22631</v>
      </c>
      <c r="B11260" s="8" t="s">
        <v>22540</v>
      </c>
      <c r="C11260" s="8" t="s">
        <v>367</v>
      </c>
      <c r="D11260" s="8" t="s">
        <v>320</v>
      </c>
      <c r="E11260" s="8" t="s">
        <v>368</v>
      </c>
      <c r="F11260" s="55" t="s">
        <v>39168</v>
      </c>
    </row>
    <row r="11261" spans="1:6" x14ac:dyDescent="0.3">
      <c r="A11261" s="9" t="s">
        <v>22632</v>
      </c>
      <c r="B11261" s="8" t="s">
        <v>22633</v>
      </c>
      <c r="C11261" s="8" t="s">
        <v>367</v>
      </c>
      <c r="D11261" s="8" t="s">
        <v>320</v>
      </c>
      <c r="E11261" s="8" t="s">
        <v>368</v>
      </c>
      <c r="F11261" s="55" t="s">
        <v>39168</v>
      </c>
    </row>
    <row r="11262" spans="1:6" x14ac:dyDescent="0.3">
      <c r="A11262" s="9" t="s">
        <v>22634</v>
      </c>
      <c r="B11262" s="8" t="s">
        <v>22635</v>
      </c>
      <c r="C11262" s="8" t="s">
        <v>367</v>
      </c>
      <c r="D11262" s="8" t="s">
        <v>320</v>
      </c>
      <c r="E11262" s="8" t="s">
        <v>368</v>
      </c>
      <c r="F11262" s="55" t="s">
        <v>39168</v>
      </c>
    </row>
    <row r="11263" spans="1:6" x14ac:dyDescent="0.3">
      <c r="A11263" s="9" t="s">
        <v>22636</v>
      </c>
      <c r="B11263" s="8" t="s">
        <v>22637</v>
      </c>
      <c r="C11263" s="8" t="s">
        <v>367</v>
      </c>
      <c r="D11263" s="8" t="s">
        <v>320</v>
      </c>
      <c r="E11263" s="8" t="s">
        <v>368</v>
      </c>
      <c r="F11263" s="55" t="s">
        <v>39168</v>
      </c>
    </row>
    <row r="11264" spans="1:6" x14ac:dyDescent="0.3">
      <c r="A11264" s="9" t="s">
        <v>22638</v>
      </c>
      <c r="B11264" s="8" t="s">
        <v>22639</v>
      </c>
      <c r="C11264" s="8" t="s">
        <v>367</v>
      </c>
      <c r="D11264" s="8" t="s">
        <v>320</v>
      </c>
      <c r="E11264" s="8" t="s">
        <v>368</v>
      </c>
      <c r="F11264" s="55" t="s">
        <v>39168</v>
      </c>
    </row>
    <row r="11265" spans="1:6" x14ac:dyDescent="0.3">
      <c r="A11265" s="9" t="s">
        <v>22640</v>
      </c>
      <c r="B11265" s="8" t="s">
        <v>22641</v>
      </c>
      <c r="C11265" s="8" t="s">
        <v>367</v>
      </c>
      <c r="D11265" s="8" t="s">
        <v>320</v>
      </c>
      <c r="E11265" s="8" t="s">
        <v>368</v>
      </c>
      <c r="F11265" s="55" t="s">
        <v>39168</v>
      </c>
    </row>
    <row r="11266" spans="1:6" x14ac:dyDescent="0.3">
      <c r="A11266" s="9" t="s">
        <v>22642</v>
      </c>
      <c r="B11266" s="8" t="s">
        <v>22643</v>
      </c>
      <c r="C11266" s="8" t="s">
        <v>367</v>
      </c>
      <c r="D11266" s="8" t="s">
        <v>320</v>
      </c>
      <c r="E11266" s="8" t="s">
        <v>368</v>
      </c>
      <c r="F11266" s="55" t="s">
        <v>39168</v>
      </c>
    </row>
    <row r="11267" spans="1:6" x14ac:dyDescent="0.3">
      <c r="A11267" s="9" t="s">
        <v>22644</v>
      </c>
      <c r="B11267" s="8" t="s">
        <v>22645</v>
      </c>
      <c r="C11267" s="8" t="s">
        <v>367</v>
      </c>
      <c r="D11267" s="8" t="s">
        <v>320</v>
      </c>
      <c r="E11267" s="8" t="s">
        <v>368</v>
      </c>
      <c r="F11267" s="55" t="s">
        <v>39168</v>
      </c>
    </row>
    <row r="11268" spans="1:6" x14ac:dyDescent="0.3">
      <c r="A11268" s="9" t="s">
        <v>22646</v>
      </c>
      <c r="B11268" s="8" t="s">
        <v>22647</v>
      </c>
      <c r="C11268" s="8" t="s">
        <v>367</v>
      </c>
      <c r="D11268" s="8" t="s">
        <v>320</v>
      </c>
      <c r="E11268" s="8" t="s">
        <v>368</v>
      </c>
      <c r="F11268" s="55" t="s">
        <v>39168</v>
      </c>
    </row>
    <row r="11269" spans="1:6" x14ac:dyDescent="0.3">
      <c r="A11269" s="9" t="s">
        <v>22648</v>
      </c>
      <c r="B11269" s="8" t="s">
        <v>22649</v>
      </c>
      <c r="C11269" s="8" t="s">
        <v>367</v>
      </c>
      <c r="D11269" s="8" t="s">
        <v>320</v>
      </c>
      <c r="E11269" s="8" t="s">
        <v>368</v>
      </c>
      <c r="F11269" s="55" t="s">
        <v>39168</v>
      </c>
    </row>
    <row r="11270" spans="1:6" x14ac:dyDescent="0.3">
      <c r="A11270" s="9" t="s">
        <v>22650</v>
      </c>
      <c r="B11270" s="8" t="s">
        <v>22651</v>
      </c>
      <c r="C11270" s="8" t="s">
        <v>367</v>
      </c>
      <c r="D11270" s="8" t="s">
        <v>320</v>
      </c>
      <c r="E11270" s="8" t="s">
        <v>368</v>
      </c>
      <c r="F11270" s="55" t="s">
        <v>39168</v>
      </c>
    </row>
    <row r="11271" spans="1:6" x14ac:dyDescent="0.3">
      <c r="A11271" s="9" t="s">
        <v>22652</v>
      </c>
      <c r="B11271" s="8" t="s">
        <v>22653</v>
      </c>
      <c r="C11271" s="8" t="s">
        <v>367</v>
      </c>
      <c r="D11271" s="8" t="s">
        <v>320</v>
      </c>
      <c r="E11271" s="8" t="s">
        <v>368</v>
      </c>
      <c r="F11271" s="55" t="s">
        <v>39168</v>
      </c>
    </row>
    <row r="11272" spans="1:6" x14ac:dyDescent="0.3">
      <c r="A11272" s="9" t="s">
        <v>22654</v>
      </c>
      <c r="B11272" s="8" t="s">
        <v>22655</v>
      </c>
      <c r="C11272" s="8" t="s">
        <v>367</v>
      </c>
      <c r="D11272" s="8" t="s">
        <v>320</v>
      </c>
      <c r="E11272" s="8" t="s">
        <v>368</v>
      </c>
      <c r="F11272" s="55" t="s">
        <v>39168</v>
      </c>
    </row>
    <row r="11273" spans="1:6" x14ac:dyDescent="0.3">
      <c r="A11273" s="9" t="s">
        <v>22656</v>
      </c>
      <c r="B11273" s="8" t="s">
        <v>22657</v>
      </c>
      <c r="C11273" s="8" t="s">
        <v>367</v>
      </c>
      <c r="D11273" s="8" t="s">
        <v>320</v>
      </c>
      <c r="E11273" s="8" t="s">
        <v>368</v>
      </c>
      <c r="F11273" s="55" t="s">
        <v>39168</v>
      </c>
    </row>
    <row r="11274" spans="1:6" x14ac:dyDescent="0.3">
      <c r="A11274" s="9" t="s">
        <v>22658</v>
      </c>
      <c r="B11274" s="8" t="s">
        <v>22659</v>
      </c>
      <c r="C11274" s="8" t="s">
        <v>367</v>
      </c>
      <c r="D11274" s="8" t="s">
        <v>320</v>
      </c>
      <c r="E11274" s="8" t="s">
        <v>368</v>
      </c>
      <c r="F11274" s="55" t="s">
        <v>39168</v>
      </c>
    </row>
    <row r="11275" spans="1:6" x14ac:dyDescent="0.3">
      <c r="A11275" s="9" t="s">
        <v>22660</v>
      </c>
      <c r="B11275" s="8" t="s">
        <v>22661</v>
      </c>
      <c r="C11275" s="8" t="s">
        <v>367</v>
      </c>
      <c r="D11275" s="8" t="s">
        <v>320</v>
      </c>
      <c r="E11275" s="8" t="s">
        <v>368</v>
      </c>
      <c r="F11275" s="55" t="s">
        <v>39168</v>
      </c>
    </row>
    <row r="11276" spans="1:6" x14ac:dyDescent="0.3">
      <c r="A11276" s="9" t="s">
        <v>22662</v>
      </c>
      <c r="B11276" s="8" t="s">
        <v>22663</v>
      </c>
      <c r="C11276" s="8" t="s">
        <v>367</v>
      </c>
      <c r="D11276" s="8" t="s">
        <v>320</v>
      </c>
      <c r="E11276" s="8" t="s">
        <v>368</v>
      </c>
      <c r="F11276" s="55" t="s">
        <v>39168</v>
      </c>
    </row>
    <row r="11277" spans="1:6" x14ac:dyDescent="0.3">
      <c r="A11277" s="9" t="s">
        <v>22664</v>
      </c>
      <c r="B11277" s="8" t="s">
        <v>22665</v>
      </c>
      <c r="C11277" s="8" t="s">
        <v>367</v>
      </c>
      <c r="D11277" s="8" t="s">
        <v>320</v>
      </c>
      <c r="E11277" s="8" t="s">
        <v>368</v>
      </c>
      <c r="F11277" s="55" t="s">
        <v>39168</v>
      </c>
    </row>
    <row r="11278" spans="1:6" x14ac:dyDescent="0.3">
      <c r="A11278" s="9" t="s">
        <v>22666</v>
      </c>
      <c r="B11278" s="8" t="s">
        <v>22667</v>
      </c>
      <c r="C11278" s="8" t="s">
        <v>367</v>
      </c>
      <c r="D11278" s="8" t="s">
        <v>320</v>
      </c>
      <c r="E11278" s="8" t="s">
        <v>368</v>
      </c>
      <c r="F11278" s="55" t="s">
        <v>39168</v>
      </c>
    </row>
    <row r="11279" spans="1:6" x14ac:dyDescent="0.3">
      <c r="A11279" s="9" t="s">
        <v>22668</v>
      </c>
      <c r="B11279" s="8" t="s">
        <v>22669</v>
      </c>
      <c r="C11279" s="8" t="s">
        <v>367</v>
      </c>
      <c r="D11279" s="8" t="s">
        <v>320</v>
      </c>
      <c r="E11279" s="8" t="s">
        <v>368</v>
      </c>
      <c r="F11279" s="55" t="s">
        <v>39168</v>
      </c>
    </row>
    <row r="11280" spans="1:6" x14ac:dyDescent="0.3">
      <c r="A11280" s="9" t="s">
        <v>22670</v>
      </c>
      <c r="B11280" s="8" t="s">
        <v>22671</v>
      </c>
      <c r="C11280" s="8" t="s">
        <v>367</v>
      </c>
      <c r="D11280" s="8" t="s">
        <v>320</v>
      </c>
      <c r="E11280" s="8" t="s">
        <v>368</v>
      </c>
      <c r="F11280" s="55" t="s">
        <v>39168</v>
      </c>
    </row>
    <row r="11281" spans="1:6" x14ac:dyDescent="0.3">
      <c r="A11281" s="9" t="s">
        <v>22672</v>
      </c>
      <c r="B11281" s="8" t="s">
        <v>22673</v>
      </c>
      <c r="C11281" s="8" t="s">
        <v>367</v>
      </c>
      <c r="D11281" s="8" t="s">
        <v>320</v>
      </c>
      <c r="E11281" s="8" t="s">
        <v>368</v>
      </c>
      <c r="F11281" s="55" t="s">
        <v>39168</v>
      </c>
    </row>
    <row r="11282" spans="1:6" x14ac:dyDescent="0.3">
      <c r="A11282" s="9" t="s">
        <v>22674</v>
      </c>
      <c r="B11282" s="8" t="s">
        <v>22675</v>
      </c>
      <c r="C11282" s="8" t="s">
        <v>367</v>
      </c>
      <c r="D11282" s="8" t="s">
        <v>320</v>
      </c>
      <c r="E11282" s="8" t="s">
        <v>368</v>
      </c>
      <c r="F11282" s="55" t="s">
        <v>39168</v>
      </c>
    </row>
    <row r="11283" spans="1:6" x14ac:dyDescent="0.3">
      <c r="A11283" s="9" t="s">
        <v>22676</v>
      </c>
      <c r="B11283" s="8" t="s">
        <v>22677</v>
      </c>
      <c r="C11283" s="8" t="s">
        <v>367</v>
      </c>
      <c r="D11283" s="8" t="s">
        <v>320</v>
      </c>
      <c r="E11283" s="8" t="s">
        <v>368</v>
      </c>
      <c r="F11283" s="55" t="s">
        <v>39168</v>
      </c>
    </row>
    <row r="11284" spans="1:6" x14ac:dyDescent="0.3">
      <c r="A11284" s="9" t="s">
        <v>22678</v>
      </c>
      <c r="B11284" s="8" t="s">
        <v>22679</v>
      </c>
      <c r="C11284" s="8" t="s">
        <v>367</v>
      </c>
      <c r="D11284" s="8" t="s">
        <v>320</v>
      </c>
      <c r="E11284" s="8" t="s">
        <v>368</v>
      </c>
      <c r="F11284" s="55" t="s">
        <v>39168</v>
      </c>
    </row>
    <row r="11285" spans="1:6" x14ac:dyDescent="0.3">
      <c r="A11285" s="9" t="s">
        <v>22680</v>
      </c>
      <c r="B11285" s="8" t="s">
        <v>22681</v>
      </c>
      <c r="C11285" s="8" t="s">
        <v>367</v>
      </c>
      <c r="D11285" s="8" t="s">
        <v>320</v>
      </c>
      <c r="E11285" s="8" t="s">
        <v>368</v>
      </c>
      <c r="F11285" s="55" t="s">
        <v>39168</v>
      </c>
    </row>
    <row r="11286" spans="1:6" x14ac:dyDescent="0.3">
      <c r="A11286" s="9" t="s">
        <v>22682</v>
      </c>
      <c r="B11286" s="8" t="s">
        <v>22683</v>
      </c>
      <c r="C11286" s="8" t="s">
        <v>367</v>
      </c>
      <c r="D11286" s="8" t="s">
        <v>320</v>
      </c>
      <c r="E11286" s="8" t="s">
        <v>368</v>
      </c>
      <c r="F11286" s="55" t="s">
        <v>39168</v>
      </c>
    </row>
    <row r="11287" spans="1:6" x14ac:dyDescent="0.3">
      <c r="A11287" s="9" t="s">
        <v>22684</v>
      </c>
      <c r="B11287" s="8" t="s">
        <v>22685</v>
      </c>
      <c r="C11287" s="8" t="s">
        <v>367</v>
      </c>
      <c r="D11287" s="8" t="s">
        <v>320</v>
      </c>
      <c r="E11287" s="8" t="s">
        <v>368</v>
      </c>
      <c r="F11287" s="55" t="s">
        <v>39168</v>
      </c>
    </row>
    <row r="11288" spans="1:6" x14ac:dyDescent="0.3">
      <c r="A11288" s="9" t="s">
        <v>22686</v>
      </c>
      <c r="B11288" s="8" t="s">
        <v>22687</v>
      </c>
      <c r="C11288" s="8" t="s">
        <v>367</v>
      </c>
      <c r="D11288" s="8" t="s">
        <v>320</v>
      </c>
      <c r="E11288" s="8" t="s">
        <v>368</v>
      </c>
      <c r="F11288" s="55" t="s">
        <v>39168</v>
      </c>
    </row>
    <row r="11289" spans="1:6" x14ac:dyDescent="0.3">
      <c r="A11289" s="9" t="s">
        <v>22688</v>
      </c>
      <c r="B11289" s="8" t="s">
        <v>22689</v>
      </c>
      <c r="C11289" s="8" t="s">
        <v>367</v>
      </c>
      <c r="D11289" s="8" t="s">
        <v>320</v>
      </c>
      <c r="E11289" s="8" t="s">
        <v>368</v>
      </c>
      <c r="F11289" s="55" t="s">
        <v>39168</v>
      </c>
    </row>
    <row r="11290" spans="1:6" x14ac:dyDescent="0.3">
      <c r="A11290" s="9" t="s">
        <v>22690</v>
      </c>
      <c r="B11290" s="8" t="s">
        <v>22691</v>
      </c>
      <c r="C11290" s="8" t="s">
        <v>367</v>
      </c>
      <c r="D11290" s="8" t="s">
        <v>320</v>
      </c>
      <c r="E11290" s="8" t="s">
        <v>368</v>
      </c>
      <c r="F11290" s="55" t="s">
        <v>39168</v>
      </c>
    </row>
    <row r="11291" spans="1:6" x14ac:dyDescent="0.3">
      <c r="A11291" s="9" t="s">
        <v>22692</v>
      </c>
      <c r="B11291" s="8" t="s">
        <v>22693</v>
      </c>
      <c r="C11291" s="8" t="s">
        <v>367</v>
      </c>
      <c r="D11291" s="8" t="s">
        <v>320</v>
      </c>
      <c r="E11291" s="8" t="s">
        <v>368</v>
      </c>
      <c r="F11291" s="55" t="s">
        <v>39168</v>
      </c>
    </row>
    <row r="11292" spans="1:6" x14ac:dyDescent="0.3">
      <c r="A11292" s="9" t="s">
        <v>22694</v>
      </c>
      <c r="B11292" s="8" t="s">
        <v>22695</v>
      </c>
      <c r="C11292" s="8" t="s">
        <v>367</v>
      </c>
      <c r="D11292" s="8" t="s">
        <v>320</v>
      </c>
      <c r="E11292" s="8" t="s">
        <v>368</v>
      </c>
      <c r="F11292" s="55" t="s">
        <v>39168</v>
      </c>
    </row>
    <row r="11293" spans="1:6" x14ac:dyDescent="0.3">
      <c r="A11293" s="9" t="s">
        <v>22696</v>
      </c>
      <c r="B11293" s="8" t="s">
        <v>22697</v>
      </c>
      <c r="C11293" s="8" t="s">
        <v>367</v>
      </c>
      <c r="D11293" s="8" t="s">
        <v>320</v>
      </c>
      <c r="E11293" s="8" t="s">
        <v>368</v>
      </c>
      <c r="F11293" s="55" t="s">
        <v>39168</v>
      </c>
    </row>
    <row r="11294" spans="1:6" x14ac:dyDescent="0.3">
      <c r="A11294" s="9" t="s">
        <v>22698</v>
      </c>
      <c r="B11294" s="8" t="s">
        <v>22699</v>
      </c>
      <c r="C11294" s="8" t="s">
        <v>367</v>
      </c>
      <c r="D11294" s="8" t="s">
        <v>320</v>
      </c>
      <c r="E11294" s="8" t="s">
        <v>368</v>
      </c>
      <c r="F11294" s="55" t="s">
        <v>39168</v>
      </c>
    </row>
    <row r="11295" spans="1:6" x14ac:dyDescent="0.3">
      <c r="A11295" s="9" t="s">
        <v>22700</v>
      </c>
      <c r="B11295" s="8" t="s">
        <v>22701</v>
      </c>
      <c r="C11295" s="8" t="s">
        <v>367</v>
      </c>
      <c r="D11295" s="8" t="s">
        <v>320</v>
      </c>
      <c r="E11295" s="8" t="s">
        <v>368</v>
      </c>
      <c r="F11295" s="55" t="s">
        <v>39168</v>
      </c>
    </row>
    <row r="11296" spans="1:6" x14ac:dyDescent="0.3">
      <c r="A11296" s="9" t="s">
        <v>22702</v>
      </c>
      <c r="B11296" s="8" t="s">
        <v>22703</v>
      </c>
      <c r="C11296" s="8" t="s">
        <v>367</v>
      </c>
      <c r="D11296" s="8" t="s">
        <v>320</v>
      </c>
      <c r="E11296" s="8" t="s">
        <v>368</v>
      </c>
      <c r="F11296" s="55" t="s">
        <v>39168</v>
      </c>
    </row>
    <row r="11297" spans="1:6" x14ac:dyDescent="0.3">
      <c r="A11297" s="9" t="s">
        <v>22704</v>
      </c>
      <c r="B11297" s="8" t="s">
        <v>22705</v>
      </c>
      <c r="C11297" s="8" t="s">
        <v>367</v>
      </c>
      <c r="D11297" s="8" t="s">
        <v>320</v>
      </c>
      <c r="E11297" s="8" t="s">
        <v>368</v>
      </c>
      <c r="F11297" s="55" t="s">
        <v>39168</v>
      </c>
    </row>
    <row r="11298" spans="1:6" x14ac:dyDescent="0.3">
      <c r="A11298" s="9" t="s">
        <v>22706</v>
      </c>
      <c r="B11298" s="8" t="s">
        <v>22707</v>
      </c>
      <c r="C11298" s="8" t="s">
        <v>367</v>
      </c>
      <c r="D11298" s="8" t="s">
        <v>320</v>
      </c>
      <c r="E11298" s="8" t="s">
        <v>368</v>
      </c>
      <c r="F11298" s="55" t="s">
        <v>39168</v>
      </c>
    </row>
    <row r="11299" spans="1:6" x14ac:dyDescent="0.3">
      <c r="A11299" s="9" t="s">
        <v>22708</v>
      </c>
      <c r="B11299" s="8" t="s">
        <v>22709</v>
      </c>
      <c r="C11299" s="8" t="s">
        <v>367</v>
      </c>
      <c r="D11299" s="8" t="s">
        <v>320</v>
      </c>
      <c r="E11299" s="8" t="s">
        <v>368</v>
      </c>
      <c r="F11299" s="55" t="s">
        <v>39168</v>
      </c>
    </row>
    <row r="11300" spans="1:6" x14ac:dyDescent="0.3">
      <c r="A11300" s="9" t="s">
        <v>22710</v>
      </c>
      <c r="B11300" s="8" t="s">
        <v>22711</v>
      </c>
      <c r="C11300" s="8" t="s">
        <v>367</v>
      </c>
      <c r="D11300" s="8" t="s">
        <v>320</v>
      </c>
      <c r="E11300" s="8" t="s">
        <v>368</v>
      </c>
      <c r="F11300" s="55" t="s">
        <v>39168</v>
      </c>
    </row>
    <row r="11301" spans="1:6" x14ac:dyDescent="0.3">
      <c r="A11301" s="9" t="s">
        <v>22712</v>
      </c>
      <c r="B11301" s="8" t="s">
        <v>22713</v>
      </c>
      <c r="C11301" s="8" t="s">
        <v>367</v>
      </c>
      <c r="D11301" s="8" t="s">
        <v>320</v>
      </c>
      <c r="E11301" s="8" t="s">
        <v>368</v>
      </c>
      <c r="F11301" s="55" t="s">
        <v>39168</v>
      </c>
    </row>
    <row r="11302" spans="1:6" x14ac:dyDescent="0.3">
      <c r="A11302" s="9" t="s">
        <v>22714</v>
      </c>
      <c r="B11302" s="8" t="s">
        <v>22715</v>
      </c>
      <c r="C11302" s="8" t="s">
        <v>367</v>
      </c>
      <c r="D11302" s="8" t="s">
        <v>320</v>
      </c>
      <c r="E11302" s="8" t="s">
        <v>368</v>
      </c>
      <c r="F11302" s="55" t="s">
        <v>39168</v>
      </c>
    </row>
    <row r="11303" spans="1:6" x14ac:dyDescent="0.3">
      <c r="A11303" s="9" t="s">
        <v>22716</v>
      </c>
      <c r="B11303" s="8" t="s">
        <v>22717</v>
      </c>
      <c r="C11303" s="8" t="s">
        <v>367</v>
      </c>
      <c r="D11303" s="8" t="s">
        <v>320</v>
      </c>
      <c r="E11303" s="8" t="s">
        <v>368</v>
      </c>
      <c r="F11303" s="55" t="s">
        <v>39168</v>
      </c>
    </row>
    <row r="11304" spans="1:6" x14ac:dyDescent="0.3">
      <c r="A11304" s="9" t="s">
        <v>22718</v>
      </c>
      <c r="B11304" s="8" t="s">
        <v>22719</v>
      </c>
      <c r="C11304" s="8" t="s">
        <v>367</v>
      </c>
      <c r="D11304" s="8" t="s">
        <v>320</v>
      </c>
      <c r="E11304" s="8" t="s">
        <v>368</v>
      </c>
      <c r="F11304" s="55" t="s">
        <v>39168</v>
      </c>
    </row>
    <row r="11305" spans="1:6" x14ac:dyDescent="0.3">
      <c r="A11305" s="9" t="s">
        <v>22720</v>
      </c>
      <c r="B11305" s="8" t="s">
        <v>22721</v>
      </c>
      <c r="C11305" s="8" t="s">
        <v>367</v>
      </c>
      <c r="D11305" s="8" t="s">
        <v>320</v>
      </c>
      <c r="E11305" s="8" t="s">
        <v>368</v>
      </c>
      <c r="F11305" s="55" t="s">
        <v>39168</v>
      </c>
    </row>
    <row r="11306" spans="1:6" x14ac:dyDescent="0.3">
      <c r="A11306" s="9" t="s">
        <v>22722</v>
      </c>
      <c r="B11306" s="8" t="s">
        <v>22723</v>
      </c>
      <c r="C11306" s="8" t="s">
        <v>367</v>
      </c>
      <c r="D11306" s="8" t="s">
        <v>320</v>
      </c>
      <c r="E11306" s="8" t="s">
        <v>368</v>
      </c>
      <c r="F11306" s="55" t="s">
        <v>39168</v>
      </c>
    </row>
    <row r="11307" spans="1:6" x14ac:dyDescent="0.3">
      <c r="A11307" s="9" t="s">
        <v>22724</v>
      </c>
      <c r="B11307" s="8" t="s">
        <v>22725</v>
      </c>
      <c r="C11307" s="8" t="s">
        <v>367</v>
      </c>
      <c r="D11307" s="8" t="s">
        <v>320</v>
      </c>
      <c r="E11307" s="8" t="s">
        <v>368</v>
      </c>
      <c r="F11307" s="55" t="s">
        <v>39168</v>
      </c>
    </row>
    <row r="11308" spans="1:6" x14ac:dyDescent="0.3">
      <c r="A11308" s="9" t="s">
        <v>22726</v>
      </c>
      <c r="B11308" s="8" t="s">
        <v>22727</v>
      </c>
      <c r="C11308" s="8" t="s">
        <v>367</v>
      </c>
      <c r="D11308" s="8" t="s">
        <v>320</v>
      </c>
      <c r="E11308" s="8" t="s">
        <v>368</v>
      </c>
      <c r="F11308" s="55" t="s">
        <v>39168</v>
      </c>
    </row>
    <row r="11309" spans="1:6" x14ac:dyDescent="0.3">
      <c r="A11309" s="9" t="s">
        <v>22728</v>
      </c>
      <c r="B11309" s="8" t="s">
        <v>22729</v>
      </c>
      <c r="C11309" s="8" t="s">
        <v>367</v>
      </c>
      <c r="D11309" s="8" t="s">
        <v>320</v>
      </c>
      <c r="E11309" s="8" t="s">
        <v>368</v>
      </c>
      <c r="F11309" s="55" t="s">
        <v>39168</v>
      </c>
    </row>
    <row r="11310" spans="1:6" x14ac:dyDescent="0.3">
      <c r="A11310" s="9" t="s">
        <v>22730</v>
      </c>
      <c r="B11310" s="8" t="s">
        <v>22731</v>
      </c>
      <c r="C11310" s="8" t="s">
        <v>367</v>
      </c>
      <c r="D11310" s="8" t="s">
        <v>320</v>
      </c>
      <c r="E11310" s="8" t="s">
        <v>368</v>
      </c>
      <c r="F11310" s="55" t="s">
        <v>39168</v>
      </c>
    </row>
    <row r="11311" spans="1:6" x14ac:dyDescent="0.3">
      <c r="A11311" s="9" t="s">
        <v>22732</v>
      </c>
      <c r="B11311" s="8" t="s">
        <v>22733</v>
      </c>
      <c r="C11311" s="8" t="s">
        <v>367</v>
      </c>
      <c r="D11311" s="8" t="s">
        <v>320</v>
      </c>
      <c r="E11311" s="8" t="s">
        <v>368</v>
      </c>
      <c r="F11311" s="55" t="s">
        <v>39168</v>
      </c>
    </row>
    <row r="11312" spans="1:6" x14ac:dyDescent="0.3">
      <c r="A11312" s="9" t="s">
        <v>22734</v>
      </c>
      <c r="B11312" s="8" t="s">
        <v>22735</v>
      </c>
      <c r="C11312" s="8" t="s">
        <v>367</v>
      </c>
      <c r="D11312" s="8" t="s">
        <v>320</v>
      </c>
      <c r="E11312" s="8" t="s">
        <v>368</v>
      </c>
      <c r="F11312" s="55" t="s">
        <v>39168</v>
      </c>
    </row>
    <row r="11313" spans="1:6" x14ac:dyDescent="0.3">
      <c r="A11313" s="9" t="s">
        <v>22736</v>
      </c>
      <c r="B11313" s="8" t="s">
        <v>22737</v>
      </c>
      <c r="C11313" s="8" t="s">
        <v>367</v>
      </c>
      <c r="D11313" s="8" t="s">
        <v>320</v>
      </c>
      <c r="E11313" s="8" t="s">
        <v>368</v>
      </c>
      <c r="F11313" s="55" t="s">
        <v>39168</v>
      </c>
    </row>
    <row r="11314" spans="1:6" x14ac:dyDescent="0.3">
      <c r="A11314" s="9" t="s">
        <v>22738</v>
      </c>
      <c r="B11314" s="8" t="s">
        <v>22739</v>
      </c>
      <c r="C11314" s="8" t="s">
        <v>367</v>
      </c>
      <c r="D11314" s="8" t="s">
        <v>320</v>
      </c>
      <c r="E11314" s="8" t="s">
        <v>368</v>
      </c>
      <c r="F11314" s="55" t="s">
        <v>39168</v>
      </c>
    </row>
    <row r="11315" spans="1:6" x14ac:dyDescent="0.3">
      <c r="A11315" s="9" t="s">
        <v>22740</v>
      </c>
      <c r="B11315" s="8" t="s">
        <v>22741</v>
      </c>
      <c r="C11315" s="8" t="s">
        <v>367</v>
      </c>
      <c r="D11315" s="8" t="s">
        <v>320</v>
      </c>
      <c r="E11315" s="8" t="s">
        <v>368</v>
      </c>
      <c r="F11315" s="55" t="s">
        <v>39168</v>
      </c>
    </row>
    <row r="11316" spans="1:6" x14ac:dyDescent="0.3">
      <c r="A11316" s="9" t="s">
        <v>22742</v>
      </c>
      <c r="B11316" s="8" t="s">
        <v>22743</v>
      </c>
      <c r="C11316" s="8" t="s">
        <v>367</v>
      </c>
      <c r="D11316" s="8" t="s">
        <v>320</v>
      </c>
      <c r="E11316" s="8" t="s">
        <v>368</v>
      </c>
      <c r="F11316" s="55" t="s">
        <v>39168</v>
      </c>
    </row>
    <row r="11317" spans="1:6" x14ac:dyDescent="0.3">
      <c r="A11317" s="9" t="s">
        <v>22744</v>
      </c>
      <c r="B11317" s="8" t="s">
        <v>22745</v>
      </c>
      <c r="C11317" s="8" t="s">
        <v>367</v>
      </c>
      <c r="D11317" s="8" t="s">
        <v>320</v>
      </c>
      <c r="E11317" s="8" t="s">
        <v>368</v>
      </c>
      <c r="F11317" s="55" t="s">
        <v>39168</v>
      </c>
    </row>
    <row r="11318" spans="1:6" x14ac:dyDescent="0.3">
      <c r="A11318" s="9" t="s">
        <v>22746</v>
      </c>
      <c r="B11318" s="8" t="s">
        <v>22747</v>
      </c>
      <c r="C11318" s="8" t="s">
        <v>367</v>
      </c>
      <c r="D11318" s="8" t="s">
        <v>320</v>
      </c>
      <c r="E11318" s="8" t="s">
        <v>368</v>
      </c>
      <c r="F11318" s="55" t="s">
        <v>39168</v>
      </c>
    </row>
    <row r="11319" spans="1:6" x14ac:dyDescent="0.3">
      <c r="A11319" s="9" t="s">
        <v>22748</v>
      </c>
      <c r="B11319" s="8" t="s">
        <v>22749</v>
      </c>
      <c r="C11319" s="8" t="s">
        <v>367</v>
      </c>
      <c r="D11319" s="8" t="s">
        <v>320</v>
      </c>
      <c r="E11319" s="8" t="s">
        <v>368</v>
      </c>
      <c r="F11319" s="55" t="s">
        <v>39168</v>
      </c>
    </row>
    <row r="11320" spans="1:6" x14ac:dyDescent="0.3">
      <c r="A11320" s="9" t="s">
        <v>22750</v>
      </c>
      <c r="B11320" s="8" t="s">
        <v>22751</v>
      </c>
      <c r="C11320" s="8" t="s">
        <v>367</v>
      </c>
      <c r="D11320" s="8" t="s">
        <v>320</v>
      </c>
      <c r="E11320" s="8" t="s">
        <v>368</v>
      </c>
      <c r="F11320" s="55" t="s">
        <v>39168</v>
      </c>
    </row>
    <row r="11321" spans="1:6" x14ac:dyDescent="0.3">
      <c r="A11321" s="9" t="s">
        <v>22752</v>
      </c>
      <c r="B11321" s="8" t="s">
        <v>22753</v>
      </c>
      <c r="C11321" s="8" t="s">
        <v>367</v>
      </c>
      <c r="D11321" s="8" t="s">
        <v>320</v>
      </c>
      <c r="E11321" s="8" t="s">
        <v>368</v>
      </c>
      <c r="F11321" s="55" t="s">
        <v>39168</v>
      </c>
    </row>
    <row r="11322" spans="1:6" x14ac:dyDescent="0.3">
      <c r="A11322" s="9" t="s">
        <v>22754</v>
      </c>
      <c r="B11322" s="8" t="s">
        <v>22755</v>
      </c>
      <c r="C11322" s="8" t="s">
        <v>367</v>
      </c>
      <c r="D11322" s="8" t="s">
        <v>320</v>
      </c>
      <c r="E11322" s="8" t="s">
        <v>368</v>
      </c>
      <c r="F11322" s="55" t="s">
        <v>39168</v>
      </c>
    </row>
    <row r="11323" spans="1:6" x14ac:dyDescent="0.3">
      <c r="A11323" s="9" t="s">
        <v>22756</v>
      </c>
      <c r="B11323" s="8" t="s">
        <v>22757</v>
      </c>
      <c r="C11323" s="8" t="s">
        <v>367</v>
      </c>
      <c r="D11323" s="8" t="s">
        <v>320</v>
      </c>
      <c r="E11323" s="8" t="s">
        <v>368</v>
      </c>
      <c r="F11323" s="55" t="s">
        <v>39168</v>
      </c>
    </row>
    <row r="11324" spans="1:6" x14ac:dyDescent="0.3">
      <c r="A11324" s="9" t="s">
        <v>22758</v>
      </c>
      <c r="B11324" s="8" t="s">
        <v>22759</v>
      </c>
      <c r="C11324" s="8" t="s">
        <v>367</v>
      </c>
      <c r="D11324" s="8" t="s">
        <v>320</v>
      </c>
      <c r="E11324" s="8" t="s">
        <v>368</v>
      </c>
      <c r="F11324" s="55" t="s">
        <v>39168</v>
      </c>
    </row>
    <row r="11325" spans="1:6" x14ac:dyDescent="0.3">
      <c r="A11325" s="9" t="s">
        <v>22760</v>
      </c>
      <c r="B11325" s="8" t="s">
        <v>22761</v>
      </c>
      <c r="C11325" s="8" t="s">
        <v>367</v>
      </c>
      <c r="D11325" s="8" t="s">
        <v>320</v>
      </c>
      <c r="E11325" s="8" t="s">
        <v>368</v>
      </c>
      <c r="F11325" s="55" t="s">
        <v>39168</v>
      </c>
    </row>
    <row r="11326" spans="1:6" x14ac:dyDescent="0.3">
      <c r="A11326" s="9" t="s">
        <v>22762</v>
      </c>
      <c r="B11326" s="8" t="s">
        <v>22763</v>
      </c>
      <c r="C11326" s="8" t="s">
        <v>367</v>
      </c>
      <c r="D11326" s="8" t="s">
        <v>320</v>
      </c>
      <c r="E11326" s="8" t="s">
        <v>368</v>
      </c>
      <c r="F11326" s="55" t="s">
        <v>39168</v>
      </c>
    </row>
    <row r="11327" spans="1:6" x14ac:dyDescent="0.3">
      <c r="A11327" s="9" t="s">
        <v>22764</v>
      </c>
      <c r="B11327" s="8" t="s">
        <v>22765</v>
      </c>
      <c r="C11327" s="8" t="s">
        <v>367</v>
      </c>
      <c r="D11327" s="8" t="s">
        <v>320</v>
      </c>
      <c r="E11327" s="8" t="s">
        <v>368</v>
      </c>
      <c r="F11327" s="55" t="s">
        <v>39168</v>
      </c>
    </row>
    <row r="11328" spans="1:6" x14ac:dyDescent="0.3">
      <c r="A11328" s="9" t="s">
        <v>22766</v>
      </c>
      <c r="B11328" s="8" t="s">
        <v>22767</v>
      </c>
      <c r="C11328" s="8" t="s">
        <v>367</v>
      </c>
      <c r="D11328" s="8" t="s">
        <v>320</v>
      </c>
      <c r="E11328" s="8" t="s">
        <v>368</v>
      </c>
      <c r="F11328" s="55" t="s">
        <v>39168</v>
      </c>
    </row>
    <row r="11329" spans="1:6" x14ac:dyDescent="0.3">
      <c r="A11329" s="9" t="s">
        <v>22768</v>
      </c>
      <c r="B11329" s="8" t="s">
        <v>22769</v>
      </c>
      <c r="C11329" s="8" t="s">
        <v>367</v>
      </c>
      <c r="D11329" s="8" t="s">
        <v>320</v>
      </c>
      <c r="E11329" s="8" t="s">
        <v>368</v>
      </c>
      <c r="F11329" s="55" t="s">
        <v>39168</v>
      </c>
    </row>
    <row r="11330" spans="1:6" x14ac:dyDescent="0.3">
      <c r="A11330" s="9" t="s">
        <v>22770</v>
      </c>
      <c r="B11330" s="8" t="s">
        <v>22771</v>
      </c>
      <c r="C11330" s="8" t="s">
        <v>367</v>
      </c>
      <c r="D11330" s="8" t="s">
        <v>320</v>
      </c>
      <c r="E11330" s="8" t="s">
        <v>368</v>
      </c>
      <c r="F11330" s="55" t="s">
        <v>39168</v>
      </c>
    </row>
    <row r="11331" spans="1:6" x14ac:dyDescent="0.3">
      <c r="A11331" s="9" t="s">
        <v>22772</v>
      </c>
      <c r="B11331" s="8" t="s">
        <v>22773</v>
      </c>
      <c r="C11331" s="8" t="s">
        <v>367</v>
      </c>
      <c r="D11331" s="8" t="s">
        <v>320</v>
      </c>
      <c r="E11331" s="8" t="s">
        <v>368</v>
      </c>
      <c r="F11331" s="55" t="s">
        <v>39168</v>
      </c>
    </row>
    <row r="11332" spans="1:6" x14ac:dyDescent="0.3">
      <c r="A11332" s="9" t="s">
        <v>22774</v>
      </c>
      <c r="B11332" s="8" t="s">
        <v>22775</v>
      </c>
      <c r="C11332" s="8" t="s">
        <v>367</v>
      </c>
      <c r="D11332" s="8" t="s">
        <v>320</v>
      </c>
      <c r="E11332" s="8" t="s">
        <v>368</v>
      </c>
      <c r="F11332" s="55" t="s">
        <v>39168</v>
      </c>
    </row>
    <row r="11333" spans="1:6" x14ac:dyDescent="0.3">
      <c r="A11333" s="9" t="s">
        <v>22776</v>
      </c>
      <c r="B11333" s="8" t="s">
        <v>22777</v>
      </c>
      <c r="C11333" s="8" t="s">
        <v>367</v>
      </c>
      <c r="D11333" s="8" t="s">
        <v>320</v>
      </c>
      <c r="E11333" s="8" t="s">
        <v>368</v>
      </c>
      <c r="F11333" s="55" t="s">
        <v>39168</v>
      </c>
    </row>
    <row r="11334" spans="1:6" x14ac:dyDescent="0.3">
      <c r="A11334" s="9" t="s">
        <v>22778</v>
      </c>
      <c r="B11334" s="8" t="s">
        <v>22779</v>
      </c>
      <c r="C11334" s="8" t="s">
        <v>367</v>
      </c>
      <c r="D11334" s="8" t="s">
        <v>320</v>
      </c>
      <c r="E11334" s="8" t="s">
        <v>368</v>
      </c>
      <c r="F11334" s="55" t="s">
        <v>39168</v>
      </c>
    </row>
    <row r="11335" spans="1:6" x14ac:dyDescent="0.3">
      <c r="A11335" s="9" t="s">
        <v>22780</v>
      </c>
      <c r="B11335" s="8" t="s">
        <v>22781</v>
      </c>
      <c r="C11335" s="8" t="s">
        <v>367</v>
      </c>
      <c r="D11335" s="8" t="s">
        <v>320</v>
      </c>
      <c r="E11335" s="8" t="s">
        <v>368</v>
      </c>
      <c r="F11335" s="55" t="s">
        <v>39168</v>
      </c>
    </row>
    <row r="11336" spans="1:6" x14ac:dyDescent="0.3">
      <c r="A11336" s="9" t="s">
        <v>22782</v>
      </c>
      <c r="B11336" s="8" t="s">
        <v>22783</v>
      </c>
      <c r="C11336" s="8" t="s">
        <v>367</v>
      </c>
      <c r="D11336" s="8" t="s">
        <v>320</v>
      </c>
      <c r="E11336" s="8" t="s">
        <v>368</v>
      </c>
      <c r="F11336" s="55" t="s">
        <v>39168</v>
      </c>
    </row>
    <row r="11337" spans="1:6" x14ac:dyDescent="0.3">
      <c r="A11337" s="9" t="s">
        <v>22784</v>
      </c>
      <c r="B11337" s="8" t="s">
        <v>22785</v>
      </c>
      <c r="C11337" s="8" t="s">
        <v>367</v>
      </c>
      <c r="D11337" s="8" t="s">
        <v>320</v>
      </c>
      <c r="E11337" s="8" t="s">
        <v>368</v>
      </c>
      <c r="F11337" s="55" t="s">
        <v>39168</v>
      </c>
    </row>
    <row r="11338" spans="1:6" x14ac:dyDescent="0.3">
      <c r="A11338" s="9" t="s">
        <v>22786</v>
      </c>
      <c r="B11338" s="8" t="s">
        <v>22787</v>
      </c>
      <c r="C11338" s="8" t="s">
        <v>367</v>
      </c>
      <c r="D11338" s="8" t="s">
        <v>320</v>
      </c>
      <c r="E11338" s="8" t="s">
        <v>368</v>
      </c>
      <c r="F11338" s="55" t="s">
        <v>39168</v>
      </c>
    </row>
    <row r="11339" spans="1:6" x14ac:dyDescent="0.3">
      <c r="A11339" s="9" t="s">
        <v>22788</v>
      </c>
      <c r="B11339" s="8" t="s">
        <v>22789</v>
      </c>
      <c r="C11339" s="8" t="s">
        <v>367</v>
      </c>
      <c r="D11339" s="8" t="s">
        <v>320</v>
      </c>
      <c r="E11339" s="8" t="s">
        <v>368</v>
      </c>
      <c r="F11339" s="55" t="s">
        <v>39168</v>
      </c>
    </row>
    <row r="11340" spans="1:6" x14ac:dyDescent="0.3">
      <c r="A11340" s="9" t="s">
        <v>22790</v>
      </c>
      <c r="B11340" s="8" t="s">
        <v>22791</v>
      </c>
      <c r="C11340" s="8" t="s">
        <v>367</v>
      </c>
      <c r="D11340" s="8" t="s">
        <v>320</v>
      </c>
      <c r="E11340" s="8" t="s">
        <v>368</v>
      </c>
      <c r="F11340" s="55" t="s">
        <v>39168</v>
      </c>
    </row>
    <row r="11341" spans="1:6" x14ac:dyDescent="0.3">
      <c r="A11341" s="9" t="s">
        <v>22792</v>
      </c>
      <c r="B11341" s="8" t="s">
        <v>22793</v>
      </c>
      <c r="C11341" s="8" t="s">
        <v>367</v>
      </c>
      <c r="D11341" s="8" t="s">
        <v>320</v>
      </c>
      <c r="E11341" s="8" t="s">
        <v>368</v>
      </c>
      <c r="F11341" s="55" t="s">
        <v>39168</v>
      </c>
    </row>
    <row r="11342" spans="1:6" x14ac:dyDescent="0.3">
      <c r="A11342" s="9" t="s">
        <v>22794</v>
      </c>
      <c r="B11342" s="8" t="s">
        <v>22795</v>
      </c>
      <c r="C11342" s="8" t="s">
        <v>367</v>
      </c>
      <c r="D11342" s="8" t="s">
        <v>320</v>
      </c>
      <c r="E11342" s="8" t="s">
        <v>368</v>
      </c>
      <c r="F11342" s="55" t="s">
        <v>39168</v>
      </c>
    </row>
    <row r="11343" spans="1:6" x14ac:dyDescent="0.3">
      <c r="A11343" s="9" t="s">
        <v>22796</v>
      </c>
      <c r="B11343" s="8" t="s">
        <v>22797</v>
      </c>
      <c r="C11343" s="8" t="s">
        <v>367</v>
      </c>
      <c r="D11343" s="8" t="s">
        <v>320</v>
      </c>
      <c r="E11343" s="8" t="s">
        <v>368</v>
      </c>
      <c r="F11343" s="55" t="s">
        <v>39168</v>
      </c>
    </row>
    <row r="11344" spans="1:6" x14ac:dyDescent="0.3">
      <c r="A11344" s="9" t="s">
        <v>22798</v>
      </c>
      <c r="B11344" s="8" t="s">
        <v>22799</v>
      </c>
      <c r="C11344" s="8" t="s">
        <v>367</v>
      </c>
      <c r="D11344" s="8" t="s">
        <v>320</v>
      </c>
      <c r="E11344" s="8" t="s">
        <v>368</v>
      </c>
      <c r="F11344" s="55" t="s">
        <v>39168</v>
      </c>
    </row>
    <row r="11345" spans="1:6" x14ac:dyDescent="0.3">
      <c r="A11345" s="9" t="s">
        <v>22800</v>
      </c>
      <c r="B11345" s="8" t="s">
        <v>22801</v>
      </c>
      <c r="C11345" s="8" t="s">
        <v>367</v>
      </c>
      <c r="D11345" s="8" t="s">
        <v>320</v>
      </c>
      <c r="E11345" s="8" t="s">
        <v>368</v>
      </c>
      <c r="F11345" s="55" t="s">
        <v>39168</v>
      </c>
    </row>
    <row r="11346" spans="1:6" x14ac:dyDescent="0.3">
      <c r="A11346" s="9" t="s">
        <v>22802</v>
      </c>
      <c r="B11346" s="8" t="s">
        <v>22803</v>
      </c>
      <c r="C11346" s="8" t="s">
        <v>367</v>
      </c>
      <c r="D11346" s="8" t="s">
        <v>320</v>
      </c>
      <c r="E11346" s="8" t="s">
        <v>368</v>
      </c>
      <c r="F11346" s="55" t="s">
        <v>39168</v>
      </c>
    </row>
    <row r="11347" spans="1:6" x14ac:dyDescent="0.3">
      <c r="A11347" s="9" t="s">
        <v>22804</v>
      </c>
      <c r="B11347" s="8" t="s">
        <v>22805</v>
      </c>
      <c r="C11347" s="8" t="s">
        <v>367</v>
      </c>
      <c r="D11347" s="8" t="s">
        <v>320</v>
      </c>
      <c r="E11347" s="8" t="s">
        <v>368</v>
      </c>
      <c r="F11347" s="55" t="s">
        <v>39168</v>
      </c>
    </row>
    <row r="11348" spans="1:6" x14ac:dyDescent="0.3">
      <c r="A11348" s="9" t="s">
        <v>22806</v>
      </c>
      <c r="B11348" s="8" t="s">
        <v>22807</v>
      </c>
      <c r="C11348" s="8" t="s">
        <v>367</v>
      </c>
      <c r="D11348" s="8" t="s">
        <v>320</v>
      </c>
      <c r="E11348" s="8" t="s">
        <v>368</v>
      </c>
      <c r="F11348" s="55" t="s">
        <v>39168</v>
      </c>
    </row>
    <row r="11349" spans="1:6" x14ac:dyDescent="0.3">
      <c r="A11349" s="9" t="s">
        <v>22808</v>
      </c>
      <c r="B11349" s="8" t="s">
        <v>22809</v>
      </c>
      <c r="C11349" s="8" t="s">
        <v>367</v>
      </c>
      <c r="D11349" s="8" t="s">
        <v>320</v>
      </c>
      <c r="E11349" s="8" t="s">
        <v>368</v>
      </c>
      <c r="F11349" s="55" t="s">
        <v>39168</v>
      </c>
    </row>
    <row r="11350" spans="1:6" x14ac:dyDescent="0.3">
      <c r="A11350" s="9" t="s">
        <v>22810</v>
      </c>
      <c r="B11350" s="8" t="s">
        <v>22811</v>
      </c>
      <c r="C11350" s="8" t="s">
        <v>367</v>
      </c>
      <c r="D11350" s="8" t="s">
        <v>320</v>
      </c>
      <c r="E11350" s="8" t="s">
        <v>368</v>
      </c>
      <c r="F11350" s="55" t="s">
        <v>39168</v>
      </c>
    </row>
    <row r="11351" spans="1:6" x14ac:dyDescent="0.3">
      <c r="A11351" s="9" t="s">
        <v>22812</v>
      </c>
      <c r="B11351" s="8" t="s">
        <v>22813</v>
      </c>
      <c r="C11351" s="8" t="s">
        <v>367</v>
      </c>
      <c r="D11351" s="8" t="s">
        <v>320</v>
      </c>
      <c r="E11351" s="8" t="s">
        <v>368</v>
      </c>
      <c r="F11351" s="55" t="s">
        <v>39168</v>
      </c>
    </row>
    <row r="11352" spans="1:6" x14ac:dyDescent="0.3">
      <c r="A11352" s="9" t="s">
        <v>22814</v>
      </c>
      <c r="B11352" s="8" t="s">
        <v>22815</v>
      </c>
      <c r="C11352" s="8" t="s">
        <v>367</v>
      </c>
      <c r="D11352" s="8" t="s">
        <v>320</v>
      </c>
      <c r="E11352" s="8" t="s">
        <v>368</v>
      </c>
      <c r="F11352" s="55" t="s">
        <v>39168</v>
      </c>
    </row>
    <row r="11353" spans="1:6" x14ac:dyDescent="0.3">
      <c r="A11353" s="9" t="s">
        <v>22816</v>
      </c>
      <c r="B11353" s="8" t="s">
        <v>22817</v>
      </c>
      <c r="C11353" s="8" t="s">
        <v>367</v>
      </c>
      <c r="D11353" s="8" t="s">
        <v>320</v>
      </c>
      <c r="E11353" s="8" t="s">
        <v>368</v>
      </c>
      <c r="F11353" s="55" t="s">
        <v>39168</v>
      </c>
    </row>
    <row r="11354" spans="1:6" x14ac:dyDescent="0.3">
      <c r="A11354" s="9" t="s">
        <v>22818</v>
      </c>
      <c r="B11354" s="8" t="s">
        <v>22819</v>
      </c>
      <c r="C11354" s="8" t="s">
        <v>367</v>
      </c>
      <c r="D11354" s="8" t="s">
        <v>320</v>
      </c>
      <c r="E11354" s="8" t="s">
        <v>368</v>
      </c>
      <c r="F11354" s="55" t="s">
        <v>39168</v>
      </c>
    </row>
    <row r="11355" spans="1:6" x14ac:dyDescent="0.3">
      <c r="A11355" s="9" t="s">
        <v>22820</v>
      </c>
      <c r="B11355" s="8" t="s">
        <v>22821</v>
      </c>
      <c r="C11355" s="8" t="s">
        <v>367</v>
      </c>
      <c r="D11355" s="8" t="s">
        <v>320</v>
      </c>
      <c r="E11355" s="8" t="s">
        <v>368</v>
      </c>
      <c r="F11355" s="55" t="s">
        <v>39168</v>
      </c>
    </row>
    <row r="11356" spans="1:6" x14ac:dyDescent="0.3">
      <c r="A11356" s="9" t="s">
        <v>22822</v>
      </c>
      <c r="B11356" s="8" t="s">
        <v>22823</v>
      </c>
      <c r="C11356" s="8" t="s">
        <v>367</v>
      </c>
      <c r="D11356" s="8" t="s">
        <v>320</v>
      </c>
      <c r="E11356" s="8" t="s">
        <v>368</v>
      </c>
      <c r="F11356" s="55" t="s">
        <v>39168</v>
      </c>
    </row>
    <row r="11357" spans="1:6" x14ac:dyDescent="0.3">
      <c r="A11357" s="9" t="s">
        <v>22824</v>
      </c>
      <c r="B11357" s="8" t="s">
        <v>22825</v>
      </c>
      <c r="C11357" s="8" t="s">
        <v>367</v>
      </c>
      <c r="D11357" s="8" t="s">
        <v>320</v>
      </c>
      <c r="E11357" s="8" t="s">
        <v>368</v>
      </c>
      <c r="F11357" s="55" t="s">
        <v>39168</v>
      </c>
    </row>
    <row r="11358" spans="1:6" x14ac:dyDescent="0.3">
      <c r="A11358" s="9" t="s">
        <v>22826</v>
      </c>
      <c r="B11358" s="8" t="s">
        <v>22827</v>
      </c>
      <c r="C11358" s="8" t="s">
        <v>367</v>
      </c>
      <c r="D11358" s="8" t="s">
        <v>320</v>
      </c>
      <c r="E11358" s="8" t="s">
        <v>368</v>
      </c>
      <c r="F11358" s="55" t="s">
        <v>39168</v>
      </c>
    </row>
    <row r="11359" spans="1:6" x14ac:dyDescent="0.3">
      <c r="A11359" s="9" t="s">
        <v>22828</v>
      </c>
      <c r="B11359" s="8" t="s">
        <v>22829</v>
      </c>
      <c r="C11359" s="8" t="s">
        <v>367</v>
      </c>
      <c r="D11359" s="8" t="s">
        <v>320</v>
      </c>
      <c r="E11359" s="8" t="s">
        <v>368</v>
      </c>
      <c r="F11359" s="55" t="s">
        <v>39168</v>
      </c>
    </row>
    <row r="11360" spans="1:6" x14ac:dyDescent="0.3">
      <c r="A11360" s="9" t="s">
        <v>22830</v>
      </c>
      <c r="B11360" s="8" t="s">
        <v>22831</v>
      </c>
      <c r="C11360" s="8" t="s">
        <v>367</v>
      </c>
      <c r="D11360" s="8" t="s">
        <v>320</v>
      </c>
      <c r="E11360" s="8" t="s">
        <v>368</v>
      </c>
      <c r="F11360" s="55" t="s">
        <v>39168</v>
      </c>
    </row>
    <row r="11361" spans="1:6" x14ac:dyDescent="0.3">
      <c r="A11361" s="9" t="s">
        <v>22832</v>
      </c>
      <c r="B11361" s="8" t="s">
        <v>22833</v>
      </c>
      <c r="C11361" s="8" t="s">
        <v>367</v>
      </c>
      <c r="D11361" s="8" t="s">
        <v>320</v>
      </c>
      <c r="E11361" s="8" t="s">
        <v>368</v>
      </c>
      <c r="F11361" s="55" t="s">
        <v>39168</v>
      </c>
    </row>
    <row r="11362" spans="1:6" x14ac:dyDescent="0.3">
      <c r="A11362" s="9" t="s">
        <v>22834</v>
      </c>
      <c r="B11362" s="8" t="s">
        <v>22835</v>
      </c>
      <c r="C11362" s="8" t="s">
        <v>367</v>
      </c>
      <c r="D11362" s="8" t="s">
        <v>320</v>
      </c>
      <c r="E11362" s="8" t="s">
        <v>368</v>
      </c>
      <c r="F11362" s="55" t="s">
        <v>39168</v>
      </c>
    </row>
    <row r="11363" spans="1:6" x14ac:dyDescent="0.3">
      <c r="A11363" s="9" t="s">
        <v>22836</v>
      </c>
      <c r="B11363" s="8" t="s">
        <v>22837</v>
      </c>
      <c r="C11363" s="8" t="s">
        <v>367</v>
      </c>
      <c r="D11363" s="8" t="s">
        <v>320</v>
      </c>
      <c r="E11363" s="8" t="s">
        <v>368</v>
      </c>
      <c r="F11363" s="55" t="s">
        <v>39168</v>
      </c>
    </row>
    <row r="11364" spans="1:6" x14ac:dyDescent="0.3">
      <c r="A11364" s="9" t="s">
        <v>22838</v>
      </c>
      <c r="B11364" s="8" t="s">
        <v>22839</v>
      </c>
      <c r="C11364" s="8" t="s">
        <v>367</v>
      </c>
      <c r="D11364" s="8" t="s">
        <v>320</v>
      </c>
      <c r="E11364" s="8" t="s">
        <v>368</v>
      </c>
      <c r="F11364" s="55" t="s">
        <v>39168</v>
      </c>
    </row>
    <row r="11365" spans="1:6" x14ac:dyDescent="0.3">
      <c r="A11365" s="9" t="s">
        <v>22840</v>
      </c>
      <c r="B11365" s="8" t="s">
        <v>22841</v>
      </c>
      <c r="C11365" s="8" t="s">
        <v>367</v>
      </c>
      <c r="D11365" s="8" t="s">
        <v>320</v>
      </c>
      <c r="E11365" s="8" t="s">
        <v>368</v>
      </c>
      <c r="F11365" s="55" t="s">
        <v>39168</v>
      </c>
    </row>
    <row r="11366" spans="1:6" x14ac:dyDescent="0.3">
      <c r="A11366" s="9" t="s">
        <v>22842</v>
      </c>
      <c r="B11366" s="8" t="s">
        <v>22843</v>
      </c>
      <c r="C11366" s="8" t="s">
        <v>367</v>
      </c>
      <c r="D11366" s="8" t="s">
        <v>320</v>
      </c>
      <c r="E11366" s="8" t="s">
        <v>368</v>
      </c>
      <c r="F11366" s="55" t="s">
        <v>39168</v>
      </c>
    </row>
    <row r="11367" spans="1:6" x14ac:dyDescent="0.3">
      <c r="A11367" s="9" t="s">
        <v>22844</v>
      </c>
      <c r="B11367" s="8" t="s">
        <v>22845</v>
      </c>
      <c r="C11367" s="8" t="s">
        <v>367</v>
      </c>
      <c r="D11367" s="8" t="s">
        <v>320</v>
      </c>
      <c r="E11367" s="8" t="s">
        <v>368</v>
      </c>
      <c r="F11367" s="55" t="s">
        <v>39168</v>
      </c>
    </row>
    <row r="11368" spans="1:6" x14ac:dyDescent="0.3">
      <c r="A11368" s="9" t="s">
        <v>22846</v>
      </c>
      <c r="B11368" s="8" t="s">
        <v>22847</v>
      </c>
      <c r="C11368" s="8" t="s">
        <v>367</v>
      </c>
      <c r="D11368" s="8" t="s">
        <v>320</v>
      </c>
      <c r="E11368" s="8" t="s">
        <v>368</v>
      </c>
      <c r="F11368" s="55" t="s">
        <v>39168</v>
      </c>
    </row>
    <row r="11369" spans="1:6" x14ac:dyDescent="0.3">
      <c r="A11369" s="9" t="s">
        <v>22848</v>
      </c>
      <c r="B11369" s="8" t="s">
        <v>22849</v>
      </c>
      <c r="C11369" s="8" t="s">
        <v>367</v>
      </c>
      <c r="D11369" s="8" t="s">
        <v>320</v>
      </c>
      <c r="E11369" s="8" t="s">
        <v>368</v>
      </c>
      <c r="F11369" s="55" t="s">
        <v>39168</v>
      </c>
    </row>
    <row r="11370" spans="1:6" x14ac:dyDescent="0.3">
      <c r="A11370" s="9" t="s">
        <v>22850</v>
      </c>
      <c r="B11370" s="8" t="s">
        <v>22851</v>
      </c>
      <c r="C11370" s="8" t="s">
        <v>367</v>
      </c>
      <c r="D11370" s="8" t="s">
        <v>320</v>
      </c>
      <c r="E11370" s="8" t="s">
        <v>368</v>
      </c>
      <c r="F11370" s="55" t="s">
        <v>39168</v>
      </c>
    </row>
    <row r="11371" spans="1:6" x14ac:dyDescent="0.3">
      <c r="A11371" s="9" t="s">
        <v>22852</v>
      </c>
      <c r="B11371" s="8" t="s">
        <v>22853</v>
      </c>
      <c r="C11371" s="8" t="s">
        <v>367</v>
      </c>
      <c r="D11371" s="8" t="s">
        <v>320</v>
      </c>
      <c r="E11371" s="8" t="s">
        <v>368</v>
      </c>
      <c r="F11371" s="55" t="s">
        <v>39168</v>
      </c>
    </row>
    <row r="11372" spans="1:6" x14ac:dyDescent="0.3">
      <c r="A11372" s="9" t="s">
        <v>22854</v>
      </c>
      <c r="B11372" s="8" t="s">
        <v>22855</v>
      </c>
      <c r="C11372" s="8" t="s">
        <v>367</v>
      </c>
      <c r="D11372" s="8" t="s">
        <v>320</v>
      </c>
      <c r="E11372" s="8" t="s">
        <v>368</v>
      </c>
      <c r="F11372" s="55" t="s">
        <v>39168</v>
      </c>
    </row>
    <row r="11373" spans="1:6" x14ac:dyDescent="0.3">
      <c r="A11373" s="9" t="s">
        <v>22856</v>
      </c>
      <c r="B11373" s="8" t="s">
        <v>22857</v>
      </c>
      <c r="C11373" s="8" t="s">
        <v>367</v>
      </c>
      <c r="D11373" s="8" t="s">
        <v>320</v>
      </c>
      <c r="E11373" s="8" t="s">
        <v>368</v>
      </c>
      <c r="F11373" s="55" t="s">
        <v>39168</v>
      </c>
    </row>
    <row r="11374" spans="1:6" x14ac:dyDescent="0.3">
      <c r="A11374" s="9" t="s">
        <v>22858</v>
      </c>
      <c r="B11374" s="8" t="s">
        <v>22859</v>
      </c>
      <c r="C11374" s="8" t="s">
        <v>367</v>
      </c>
      <c r="D11374" s="8" t="s">
        <v>320</v>
      </c>
      <c r="E11374" s="8" t="s">
        <v>368</v>
      </c>
      <c r="F11374" s="55" t="s">
        <v>39168</v>
      </c>
    </row>
    <row r="11375" spans="1:6" x14ac:dyDescent="0.3">
      <c r="A11375" s="9" t="s">
        <v>22860</v>
      </c>
      <c r="B11375" s="8" t="s">
        <v>22861</v>
      </c>
      <c r="C11375" s="8" t="s">
        <v>367</v>
      </c>
      <c r="D11375" s="8" t="s">
        <v>320</v>
      </c>
      <c r="E11375" s="8" t="s">
        <v>368</v>
      </c>
      <c r="F11375" s="55" t="s">
        <v>39168</v>
      </c>
    </row>
    <row r="11376" spans="1:6" x14ac:dyDescent="0.3">
      <c r="A11376" s="9" t="s">
        <v>22862</v>
      </c>
      <c r="B11376" s="8" t="s">
        <v>22863</v>
      </c>
      <c r="C11376" s="8" t="s">
        <v>367</v>
      </c>
      <c r="D11376" s="8" t="s">
        <v>320</v>
      </c>
      <c r="E11376" s="8" t="s">
        <v>368</v>
      </c>
      <c r="F11376" s="55" t="s">
        <v>39168</v>
      </c>
    </row>
    <row r="11377" spans="1:6" x14ac:dyDescent="0.3">
      <c r="A11377" s="9" t="s">
        <v>22864</v>
      </c>
      <c r="B11377" s="8" t="s">
        <v>22865</v>
      </c>
      <c r="C11377" s="8" t="s">
        <v>367</v>
      </c>
      <c r="D11377" s="8" t="s">
        <v>320</v>
      </c>
      <c r="E11377" s="8" t="s">
        <v>368</v>
      </c>
      <c r="F11377" s="55" t="s">
        <v>39168</v>
      </c>
    </row>
    <row r="11378" spans="1:6" x14ac:dyDescent="0.3">
      <c r="A11378" s="9" t="s">
        <v>22866</v>
      </c>
      <c r="B11378" s="8" t="s">
        <v>22867</v>
      </c>
      <c r="C11378" s="8" t="s">
        <v>367</v>
      </c>
      <c r="D11378" s="8" t="s">
        <v>320</v>
      </c>
      <c r="E11378" s="8" t="s">
        <v>368</v>
      </c>
      <c r="F11378" s="55" t="s">
        <v>39168</v>
      </c>
    </row>
    <row r="11379" spans="1:6" x14ac:dyDescent="0.3">
      <c r="A11379" s="9" t="s">
        <v>22868</v>
      </c>
      <c r="B11379" s="8" t="s">
        <v>22869</v>
      </c>
      <c r="C11379" s="8" t="s">
        <v>367</v>
      </c>
      <c r="D11379" s="8" t="s">
        <v>320</v>
      </c>
      <c r="E11379" s="8" t="s">
        <v>368</v>
      </c>
      <c r="F11379" s="55" t="s">
        <v>39168</v>
      </c>
    </row>
    <row r="11380" spans="1:6" x14ac:dyDescent="0.3">
      <c r="A11380" s="9" t="s">
        <v>22870</v>
      </c>
      <c r="B11380" s="8" t="s">
        <v>22871</v>
      </c>
      <c r="C11380" s="8" t="s">
        <v>367</v>
      </c>
      <c r="D11380" s="8" t="s">
        <v>320</v>
      </c>
      <c r="E11380" s="8" t="s">
        <v>368</v>
      </c>
      <c r="F11380" s="55" t="s">
        <v>39168</v>
      </c>
    </row>
    <row r="11381" spans="1:6" x14ac:dyDescent="0.3">
      <c r="A11381" s="9" t="s">
        <v>22872</v>
      </c>
      <c r="B11381" s="8" t="s">
        <v>22873</v>
      </c>
      <c r="C11381" s="8" t="s">
        <v>367</v>
      </c>
      <c r="D11381" s="8" t="s">
        <v>320</v>
      </c>
      <c r="E11381" s="8" t="s">
        <v>368</v>
      </c>
      <c r="F11381" s="55" t="s">
        <v>39168</v>
      </c>
    </row>
    <row r="11382" spans="1:6" x14ac:dyDescent="0.3">
      <c r="A11382" s="9" t="s">
        <v>22874</v>
      </c>
      <c r="B11382" s="8" t="s">
        <v>22875</v>
      </c>
      <c r="C11382" s="8" t="s">
        <v>367</v>
      </c>
      <c r="D11382" s="8" t="s">
        <v>320</v>
      </c>
      <c r="E11382" s="8" t="s">
        <v>368</v>
      </c>
      <c r="F11382" s="55" t="s">
        <v>39168</v>
      </c>
    </row>
    <row r="11383" spans="1:6" x14ac:dyDescent="0.3">
      <c r="A11383" s="9" t="s">
        <v>22876</v>
      </c>
      <c r="B11383" s="8" t="s">
        <v>22877</v>
      </c>
      <c r="C11383" s="8" t="s">
        <v>367</v>
      </c>
      <c r="D11383" s="8" t="s">
        <v>320</v>
      </c>
      <c r="E11383" s="8" t="s">
        <v>368</v>
      </c>
      <c r="F11383" s="55" t="s">
        <v>39168</v>
      </c>
    </row>
    <row r="11384" spans="1:6" x14ac:dyDescent="0.3">
      <c r="A11384" s="9" t="s">
        <v>22878</v>
      </c>
      <c r="B11384" s="8" t="s">
        <v>22879</v>
      </c>
      <c r="C11384" s="8" t="s">
        <v>367</v>
      </c>
      <c r="D11384" s="8" t="s">
        <v>320</v>
      </c>
      <c r="E11384" s="8" t="s">
        <v>368</v>
      </c>
      <c r="F11384" s="55" t="s">
        <v>39168</v>
      </c>
    </row>
    <row r="11385" spans="1:6" x14ac:dyDescent="0.3">
      <c r="A11385" s="9" t="s">
        <v>22880</v>
      </c>
      <c r="B11385" s="8" t="s">
        <v>22881</v>
      </c>
      <c r="C11385" s="8" t="s">
        <v>367</v>
      </c>
      <c r="D11385" s="8" t="s">
        <v>320</v>
      </c>
      <c r="E11385" s="8" t="s">
        <v>368</v>
      </c>
      <c r="F11385" s="55" t="s">
        <v>39168</v>
      </c>
    </row>
    <row r="11386" spans="1:6" x14ac:dyDescent="0.3">
      <c r="A11386" s="9" t="s">
        <v>22882</v>
      </c>
      <c r="B11386" s="8" t="s">
        <v>22883</v>
      </c>
      <c r="C11386" s="8" t="s">
        <v>367</v>
      </c>
      <c r="D11386" s="8" t="s">
        <v>320</v>
      </c>
      <c r="E11386" s="8" t="s">
        <v>368</v>
      </c>
      <c r="F11386" s="55" t="s">
        <v>39168</v>
      </c>
    </row>
    <row r="11387" spans="1:6" x14ac:dyDescent="0.3">
      <c r="A11387" s="9" t="s">
        <v>22884</v>
      </c>
      <c r="B11387" s="8" t="s">
        <v>1875</v>
      </c>
      <c r="C11387" s="8" t="s">
        <v>367</v>
      </c>
      <c r="D11387" s="8" t="s">
        <v>320</v>
      </c>
      <c r="E11387" s="8" t="s">
        <v>368</v>
      </c>
      <c r="F11387" s="55" t="s">
        <v>39168</v>
      </c>
    </row>
    <row r="11388" spans="1:6" x14ac:dyDescent="0.3">
      <c r="A11388" s="9" t="s">
        <v>22885</v>
      </c>
      <c r="B11388" s="8" t="s">
        <v>22886</v>
      </c>
      <c r="C11388" s="8" t="s">
        <v>367</v>
      </c>
      <c r="D11388" s="8" t="s">
        <v>320</v>
      </c>
      <c r="E11388" s="8" t="s">
        <v>368</v>
      </c>
      <c r="F11388" s="55" t="s">
        <v>39168</v>
      </c>
    </row>
    <row r="11389" spans="1:6" x14ac:dyDescent="0.3">
      <c r="A11389" s="9" t="s">
        <v>22887</v>
      </c>
      <c r="B11389" s="8" t="s">
        <v>22888</v>
      </c>
      <c r="C11389" s="8" t="s">
        <v>367</v>
      </c>
      <c r="D11389" s="8" t="s">
        <v>320</v>
      </c>
      <c r="E11389" s="8" t="s">
        <v>368</v>
      </c>
      <c r="F11389" s="55" t="s">
        <v>39168</v>
      </c>
    </row>
    <row r="11390" spans="1:6" x14ac:dyDescent="0.3">
      <c r="A11390" s="9" t="s">
        <v>22889</v>
      </c>
      <c r="B11390" s="8" t="s">
        <v>22890</v>
      </c>
      <c r="C11390" s="8" t="s">
        <v>367</v>
      </c>
      <c r="D11390" s="8" t="s">
        <v>320</v>
      </c>
      <c r="E11390" s="8" t="s">
        <v>368</v>
      </c>
      <c r="F11390" s="55" t="s">
        <v>39168</v>
      </c>
    </row>
    <row r="11391" spans="1:6" x14ac:dyDescent="0.3">
      <c r="A11391" s="9" t="s">
        <v>22891</v>
      </c>
      <c r="B11391" s="8" t="s">
        <v>22892</v>
      </c>
      <c r="C11391" s="8" t="s">
        <v>367</v>
      </c>
      <c r="D11391" s="8" t="s">
        <v>320</v>
      </c>
      <c r="E11391" s="8" t="s">
        <v>368</v>
      </c>
      <c r="F11391" s="55" t="s">
        <v>39168</v>
      </c>
    </row>
    <row r="11392" spans="1:6" x14ac:dyDescent="0.3">
      <c r="A11392" s="9" t="s">
        <v>22893</v>
      </c>
      <c r="B11392" s="8" t="s">
        <v>22894</v>
      </c>
      <c r="C11392" s="8" t="s">
        <v>367</v>
      </c>
      <c r="D11392" s="8" t="s">
        <v>320</v>
      </c>
      <c r="E11392" s="8" t="s">
        <v>368</v>
      </c>
      <c r="F11392" s="55" t="s">
        <v>39168</v>
      </c>
    </row>
    <row r="11393" spans="1:6" x14ac:dyDescent="0.3">
      <c r="A11393" s="9" t="s">
        <v>22895</v>
      </c>
      <c r="B11393" s="8" t="s">
        <v>22896</v>
      </c>
      <c r="C11393" s="8" t="s">
        <v>367</v>
      </c>
      <c r="D11393" s="8" t="s">
        <v>320</v>
      </c>
      <c r="E11393" s="8" t="s">
        <v>368</v>
      </c>
      <c r="F11393" s="55" t="s">
        <v>39168</v>
      </c>
    </row>
    <row r="11394" spans="1:6" x14ac:dyDescent="0.3">
      <c r="A11394" s="9" t="s">
        <v>22897</v>
      </c>
      <c r="B11394" s="8" t="s">
        <v>22898</v>
      </c>
      <c r="C11394" s="8" t="s">
        <v>367</v>
      </c>
      <c r="D11394" s="8" t="s">
        <v>320</v>
      </c>
      <c r="E11394" s="8" t="s">
        <v>368</v>
      </c>
      <c r="F11394" s="55" t="s">
        <v>39168</v>
      </c>
    </row>
    <row r="11395" spans="1:6" x14ac:dyDescent="0.3">
      <c r="A11395" s="9" t="s">
        <v>22899</v>
      </c>
      <c r="B11395" s="8" t="s">
        <v>22900</v>
      </c>
      <c r="C11395" s="8" t="s">
        <v>367</v>
      </c>
      <c r="D11395" s="8" t="s">
        <v>320</v>
      </c>
      <c r="E11395" s="8" t="s">
        <v>368</v>
      </c>
      <c r="F11395" s="55" t="s">
        <v>39168</v>
      </c>
    </row>
    <row r="11396" spans="1:6" x14ac:dyDescent="0.3">
      <c r="A11396" s="9" t="s">
        <v>22901</v>
      </c>
      <c r="B11396" s="8" t="s">
        <v>22902</v>
      </c>
      <c r="C11396" s="8" t="s">
        <v>367</v>
      </c>
      <c r="D11396" s="8" t="s">
        <v>320</v>
      </c>
      <c r="E11396" s="8" t="s">
        <v>368</v>
      </c>
      <c r="F11396" s="55" t="s">
        <v>39168</v>
      </c>
    </row>
    <row r="11397" spans="1:6" x14ac:dyDescent="0.3">
      <c r="A11397" s="9" t="s">
        <v>22903</v>
      </c>
      <c r="B11397" s="8" t="s">
        <v>22904</v>
      </c>
      <c r="C11397" s="8" t="s">
        <v>367</v>
      </c>
      <c r="D11397" s="8" t="s">
        <v>320</v>
      </c>
      <c r="E11397" s="8" t="s">
        <v>368</v>
      </c>
      <c r="F11397" s="55" t="s">
        <v>39168</v>
      </c>
    </row>
    <row r="11398" spans="1:6" x14ac:dyDescent="0.3">
      <c r="A11398" s="9" t="s">
        <v>22905</v>
      </c>
      <c r="B11398" s="8" t="s">
        <v>22906</v>
      </c>
      <c r="C11398" s="8" t="s">
        <v>367</v>
      </c>
      <c r="D11398" s="8" t="s">
        <v>320</v>
      </c>
      <c r="E11398" s="8" t="s">
        <v>368</v>
      </c>
      <c r="F11398" s="55" t="s">
        <v>39168</v>
      </c>
    </row>
    <row r="11399" spans="1:6" x14ac:dyDescent="0.3">
      <c r="A11399" s="9" t="s">
        <v>22907</v>
      </c>
      <c r="B11399" s="8" t="s">
        <v>22908</v>
      </c>
      <c r="C11399" s="8" t="s">
        <v>367</v>
      </c>
      <c r="D11399" s="8" t="s">
        <v>320</v>
      </c>
      <c r="E11399" s="8" t="s">
        <v>368</v>
      </c>
      <c r="F11399" s="55" t="s">
        <v>39168</v>
      </c>
    </row>
    <row r="11400" spans="1:6" x14ac:dyDescent="0.3">
      <c r="A11400" s="9" t="s">
        <v>22909</v>
      </c>
      <c r="B11400" s="8" t="s">
        <v>22910</v>
      </c>
      <c r="C11400" s="8" t="s">
        <v>367</v>
      </c>
      <c r="D11400" s="8" t="s">
        <v>320</v>
      </c>
      <c r="E11400" s="8" t="s">
        <v>368</v>
      </c>
      <c r="F11400" s="55" t="s">
        <v>39168</v>
      </c>
    </row>
    <row r="11401" spans="1:6" x14ac:dyDescent="0.3">
      <c r="A11401" s="9" t="s">
        <v>22911</v>
      </c>
      <c r="B11401" s="8" t="s">
        <v>22912</v>
      </c>
      <c r="C11401" s="8" t="s">
        <v>367</v>
      </c>
      <c r="D11401" s="8" t="s">
        <v>320</v>
      </c>
      <c r="E11401" s="8" t="s">
        <v>368</v>
      </c>
      <c r="F11401" s="55" t="s">
        <v>39168</v>
      </c>
    </row>
    <row r="11402" spans="1:6" x14ac:dyDescent="0.3">
      <c r="A11402" s="9" t="s">
        <v>22913</v>
      </c>
      <c r="B11402" s="8" t="s">
        <v>22914</v>
      </c>
      <c r="C11402" s="8" t="s">
        <v>367</v>
      </c>
      <c r="D11402" s="8" t="s">
        <v>320</v>
      </c>
      <c r="E11402" s="8" t="s">
        <v>368</v>
      </c>
      <c r="F11402" s="55" t="s">
        <v>39168</v>
      </c>
    </row>
    <row r="11403" spans="1:6" x14ac:dyDescent="0.3">
      <c r="A11403" s="9" t="s">
        <v>22915</v>
      </c>
      <c r="B11403" s="8" t="s">
        <v>22916</v>
      </c>
      <c r="C11403" s="8" t="s">
        <v>367</v>
      </c>
      <c r="D11403" s="8" t="s">
        <v>320</v>
      </c>
      <c r="E11403" s="8" t="s">
        <v>368</v>
      </c>
      <c r="F11403" s="55" t="s">
        <v>39168</v>
      </c>
    </row>
    <row r="11404" spans="1:6" x14ac:dyDescent="0.3">
      <c r="A11404" s="9" t="s">
        <v>22917</v>
      </c>
      <c r="B11404" s="8" t="s">
        <v>22918</v>
      </c>
      <c r="C11404" s="8" t="s">
        <v>367</v>
      </c>
      <c r="D11404" s="8" t="s">
        <v>320</v>
      </c>
      <c r="E11404" s="8" t="s">
        <v>368</v>
      </c>
      <c r="F11404" s="55" t="s">
        <v>39168</v>
      </c>
    </row>
    <row r="11405" spans="1:6" x14ac:dyDescent="0.3">
      <c r="A11405" s="9" t="s">
        <v>22919</v>
      </c>
      <c r="B11405" s="8" t="s">
        <v>22920</v>
      </c>
      <c r="C11405" s="8" t="s">
        <v>367</v>
      </c>
      <c r="D11405" s="8" t="s">
        <v>320</v>
      </c>
      <c r="E11405" s="8" t="s">
        <v>368</v>
      </c>
      <c r="F11405" s="55" t="s">
        <v>39168</v>
      </c>
    </row>
    <row r="11406" spans="1:6" x14ac:dyDescent="0.3">
      <c r="A11406" s="9" t="s">
        <v>22921</v>
      </c>
      <c r="B11406" s="8" t="s">
        <v>22922</v>
      </c>
      <c r="C11406" s="8" t="s">
        <v>367</v>
      </c>
      <c r="D11406" s="8" t="s">
        <v>320</v>
      </c>
      <c r="E11406" s="8" t="s">
        <v>368</v>
      </c>
      <c r="F11406" s="55" t="s">
        <v>39168</v>
      </c>
    </row>
    <row r="11407" spans="1:6" x14ac:dyDescent="0.3">
      <c r="A11407" s="9" t="s">
        <v>22923</v>
      </c>
      <c r="B11407" s="8" t="s">
        <v>22924</v>
      </c>
      <c r="C11407" s="8" t="s">
        <v>367</v>
      </c>
      <c r="D11407" s="8" t="s">
        <v>320</v>
      </c>
      <c r="E11407" s="8" t="s">
        <v>368</v>
      </c>
      <c r="F11407" s="55" t="s">
        <v>39168</v>
      </c>
    </row>
    <row r="11408" spans="1:6" x14ac:dyDescent="0.3">
      <c r="A11408" s="9" t="s">
        <v>22925</v>
      </c>
      <c r="B11408" s="8" t="s">
        <v>22926</v>
      </c>
      <c r="C11408" s="8" t="s">
        <v>367</v>
      </c>
      <c r="D11408" s="8" t="s">
        <v>320</v>
      </c>
      <c r="E11408" s="8" t="s">
        <v>368</v>
      </c>
      <c r="F11408" s="55" t="s">
        <v>39168</v>
      </c>
    </row>
    <row r="11409" spans="1:6" x14ac:dyDescent="0.3">
      <c r="A11409" s="9" t="s">
        <v>22927</v>
      </c>
      <c r="B11409" s="8" t="s">
        <v>22928</v>
      </c>
      <c r="C11409" s="8" t="s">
        <v>367</v>
      </c>
      <c r="D11409" s="8" t="s">
        <v>320</v>
      </c>
      <c r="E11409" s="8" t="s">
        <v>368</v>
      </c>
      <c r="F11409" s="55" t="s">
        <v>39168</v>
      </c>
    </row>
    <row r="11410" spans="1:6" x14ac:dyDescent="0.3">
      <c r="A11410" s="9" t="s">
        <v>22929</v>
      </c>
      <c r="B11410" s="8" t="s">
        <v>22930</v>
      </c>
      <c r="C11410" s="8" t="s">
        <v>367</v>
      </c>
      <c r="D11410" s="8" t="s">
        <v>320</v>
      </c>
      <c r="E11410" s="8" t="s">
        <v>368</v>
      </c>
      <c r="F11410" s="55" t="s">
        <v>39168</v>
      </c>
    </row>
    <row r="11411" spans="1:6" x14ac:dyDescent="0.3">
      <c r="A11411" s="9" t="s">
        <v>22931</v>
      </c>
      <c r="B11411" s="8" t="s">
        <v>22932</v>
      </c>
      <c r="C11411" s="8" t="s">
        <v>367</v>
      </c>
      <c r="D11411" s="8" t="s">
        <v>320</v>
      </c>
      <c r="E11411" s="8" t="s">
        <v>368</v>
      </c>
      <c r="F11411" s="55" t="s">
        <v>39168</v>
      </c>
    </row>
    <row r="11412" spans="1:6" x14ac:dyDescent="0.3">
      <c r="A11412" s="9" t="s">
        <v>22933</v>
      </c>
      <c r="B11412" s="8" t="s">
        <v>22934</v>
      </c>
      <c r="C11412" s="8" t="s">
        <v>367</v>
      </c>
      <c r="D11412" s="8" t="s">
        <v>320</v>
      </c>
      <c r="E11412" s="8" t="s">
        <v>368</v>
      </c>
      <c r="F11412" s="55" t="s">
        <v>39168</v>
      </c>
    </row>
    <row r="11413" spans="1:6" x14ac:dyDescent="0.3">
      <c r="A11413" s="9" t="s">
        <v>22935</v>
      </c>
      <c r="B11413" s="8" t="s">
        <v>22936</v>
      </c>
      <c r="C11413" s="8" t="s">
        <v>367</v>
      </c>
      <c r="D11413" s="8" t="s">
        <v>320</v>
      </c>
      <c r="E11413" s="8" t="s">
        <v>368</v>
      </c>
      <c r="F11413" s="55" t="s">
        <v>39168</v>
      </c>
    </row>
    <row r="11414" spans="1:6" x14ac:dyDescent="0.3">
      <c r="A11414" s="9" t="s">
        <v>22937</v>
      </c>
      <c r="B11414" s="8" t="s">
        <v>22938</v>
      </c>
      <c r="C11414" s="8" t="s">
        <v>367</v>
      </c>
      <c r="D11414" s="8" t="s">
        <v>320</v>
      </c>
      <c r="E11414" s="8" t="s">
        <v>368</v>
      </c>
      <c r="F11414" s="55" t="s">
        <v>39168</v>
      </c>
    </row>
    <row r="11415" spans="1:6" x14ac:dyDescent="0.3">
      <c r="A11415" s="9" t="s">
        <v>22939</v>
      </c>
      <c r="B11415" s="8" t="s">
        <v>22940</v>
      </c>
      <c r="C11415" s="8" t="s">
        <v>367</v>
      </c>
      <c r="D11415" s="8" t="s">
        <v>320</v>
      </c>
      <c r="E11415" s="8" t="s">
        <v>368</v>
      </c>
      <c r="F11415" s="55" t="s">
        <v>39168</v>
      </c>
    </row>
    <row r="11416" spans="1:6" x14ac:dyDescent="0.3">
      <c r="A11416" s="9" t="s">
        <v>22941</v>
      </c>
      <c r="B11416" s="8" t="s">
        <v>22942</v>
      </c>
      <c r="C11416" s="8" t="s">
        <v>367</v>
      </c>
      <c r="D11416" s="8" t="s">
        <v>320</v>
      </c>
      <c r="E11416" s="8" t="s">
        <v>368</v>
      </c>
      <c r="F11416" s="55" t="s">
        <v>39168</v>
      </c>
    </row>
    <row r="11417" spans="1:6" x14ac:dyDescent="0.3">
      <c r="A11417" s="9" t="s">
        <v>22943</v>
      </c>
      <c r="B11417" s="8" t="s">
        <v>22944</v>
      </c>
      <c r="C11417" s="8" t="s">
        <v>367</v>
      </c>
      <c r="D11417" s="8" t="s">
        <v>320</v>
      </c>
      <c r="E11417" s="8" t="s">
        <v>368</v>
      </c>
      <c r="F11417" s="55" t="s">
        <v>39168</v>
      </c>
    </row>
    <row r="11418" spans="1:6" x14ac:dyDescent="0.3">
      <c r="A11418" s="9" t="s">
        <v>22945</v>
      </c>
      <c r="B11418" s="8" t="s">
        <v>22946</v>
      </c>
      <c r="C11418" s="8" t="s">
        <v>367</v>
      </c>
      <c r="D11418" s="8" t="s">
        <v>320</v>
      </c>
      <c r="E11418" s="8" t="s">
        <v>368</v>
      </c>
      <c r="F11418" s="55" t="s">
        <v>39168</v>
      </c>
    </row>
    <row r="11419" spans="1:6" x14ac:dyDescent="0.3">
      <c r="A11419" s="9" t="s">
        <v>22947</v>
      </c>
      <c r="B11419" s="8" t="s">
        <v>22948</v>
      </c>
      <c r="C11419" s="8" t="s">
        <v>367</v>
      </c>
      <c r="D11419" s="8" t="s">
        <v>320</v>
      </c>
      <c r="E11419" s="8" t="s">
        <v>368</v>
      </c>
      <c r="F11419" s="55" t="s">
        <v>39168</v>
      </c>
    </row>
    <row r="11420" spans="1:6" x14ac:dyDescent="0.3">
      <c r="A11420" s="9" t="s">
        <v>22949</v>
      </c>
      <c r="B11420" s="8" t="s">
        <v>22950</v>
      </c>
      <c r="C11420" s="8" t="s">
        <v>367</v>
      </c>
      <c r="D11420" s="8" t="s">
        <v>320</v>
      </c>
      <c r="E11420" s="8" t="s">
        <v>368</v>
      </c>
      <c r="F11420" s="55" t="s">
        <v>39168</v>
      </c>
    </row>
    <row r="11421" spans="1:6" x14ac:dyDescent="0.3">
      <c r="A11421" s="9" t="s">
        <v>22951</v>
      </c>
      <c r="B11421" s="8" t="s">
        <v>22952</v>
      </c>
      <c r="C11421" s="8" t="s">
        <v>367</v>
      </c>
      <c r="D11421" s="8" t="s">
        <v>320</v>
      </c>
      <c r="E11421" s="8" t="s">
        <v>368</v>
      </c>
      <c r="F11421" s="55" t="s">
        <v>39168</v>
      </c>
    </row>
    <row r="11422" spans="1:6" x14ac:dyDescent="0.3">
      <c r="A11422" s="9" t="s">
        <v>22953</v>
      </c>
      <c r="B11422" s="8" t="s">
        <v>22954</v>
      </c>
      <c r="C11422" s="8" t="s">
        <v>367</v>
      </c>
      <c r="D11422" s="8" t="s">
        <v>320</v>
      </c>
      <c r="E11422" s="8" t="s">
        <v>368</v>
      </c>
      <c r="F11422" s="55" t="s">
        <v>39168</v>
      </c>
    </row>
    <row r="11423" spans="1:6" x14ac:dyDescent="0.3">
      <c r="A11423" s="9" t="s">
        <v>22955</v>
      </c>
      <c r="B11423" s="8" t="s">
        <v>22956</v>
      </c>
      <c r="C11423" s="8" t="s">
        <v>367</v>
      </c>
      <c r="D11423" s="8" t="s">
        <v>320</v>
      </c>
      <c r="E11423" s="8" t="s">
        <v>368</v>
      </c>
      <c r="F11423" s="55" t="s">
        <v>39168</v>
      </c>
    </row>
    <row r="11424" spans="1:6" x14ac:dyDescent="0.3">
      <c r="A11424" s="9" t="s">
        <v>22957</v>
      </c>
      <c r="B11424" s="8" t="s">
        <v>22958</v>
      </c>
      <c r="C11424" s="8" t="s">
        <v>367</v>
      </c>
      <c r="D11424" s="8" t="s">
        <v>320</v>
      </c>
      <c r="E11424" s="8" t="s">
        <v>368</v>
      </c>
      <c r="F11424" s="55" t="s">
        <v>39168</v>
      </c>
    </row>
    <row r="11425" spans="1:6" x14ac:dyDescent="0.3">
      <c r="A11425" s="9" t="s">
        <v>22959</v>
      </c>
      <c r="B11425" s="8" t="s">
        <v>22960</v>
      </c>
      <c r="C11425" s="8" t="s">
        <v>367</v>
      </c>
      <c r="D11425" s="8" t="s">
        <v>320</v>
      </c>
      <c r="E11425" s="8" t="s">
        <v>368</v>
      </c>
      <c r="F11425" s="55" t="s">
        <v>39168</v>
      </c>
    </row>
    <row r="11426" spans="1:6" x14ac:dyDescent="0.3">
      <c r="A11426" s="9" t="s">
        <v>22961</v>
      </c>
      <c r="B11426" s="8" t="s">
        <v>22962</v>
      </c>
      <c r="C11426" s="8" t="s">
        <v>367</v>
      </c>
      <c r="D11426" s="8" t="s">
        <v>320</v>
      </c>
      <c r="E11426" s="8" t="s">
        <v>368</v>
      </c>
      <c r="F11426" s="55" t="s">
        <v>39168</v>
      </c>
    </row>
    <row r="11427" spans="1:6" x14ac:dyDescent="0.3">
      <c r="A11427" s="9" t="s">
        <v>22963</v>
      </c>
      <c r="B11427" s="8" t="s">
        <v>22964</v>
      </c>
      <c r="C11427" s="8" t="s">
        <v>367</v>
      </c>
      <c r="D11427" s="8" t="s">
        <v>320</v>
      </c>
      <c r="E11427" s="8" t="s">
        <v>368</v>
      </c>
      <c r="F11427" s="55" t="s">
        <v>39168</v>
      </c>
    </row>
    <row r="11428" spans="1:6" x14ac:dyDescent="0.3">
      <c r="A11428" s="9" t="s">
        <v>22965</v>
      </c>
      <c r="B11428" s="8" t="s">
        <v>22966</v>
      </c>
      <c r="C11428" s="8" t="s">
        <v>367</v>
      </c>
      <c r="D11428" s="8" t="s">
        <v>320</v>
      </c>
      <c r="E11428" s="8" t="s">
        <v>368</v>
      </c>
      <c r="F11428" s="55" t="s">
        <v>39168</v>
      </c>
    </row>
    <row r="11429" spans="1:6" x14ac:dyDescent="0.3">
      <c r="A11429" s="9" t="s">
        <v>22967</v>
      </c>
      <c r="B11429" s="8" t="s">
        <v>22968</v>
      </c>
      <c r="C11429" s="8" t="s">
        <v>367</v>
      </c>
      <c r="D11429" s="8" t="s">
        <v>320</v>
      </c>
      <c r="E11429" s="8" t="s">
        <v>368</v>
      </c>
      <c r="F11429" s="55" t="s">
        <v>39168</v>
      </c>
    </row>
    <row r="11430" spans="1:6" x14ac:dyDescent="0.3">
      <c r="A11430" s="9" t="s">
        <v>22969</v>
      </c>
      <c r="B11430" s="8" t="s">
        <v>22970</v>
      </c>
      <c r="C11430" s="8" t="s">
        <v>367</v>
      </c>
      <c r="D11430" s="8" t="s">
        <v>320</v>
      </c>
      <c r="E11430" s="8" t="s">
        <v>368</v>
      </c>
      <c r="F11430" s="55" t="s">
        <v>39168</v>
      </c>
    </row>
    <row r="11431" spans="1:6" x14ac:dyDescent="0.3">
      <c r="A11431" s="9" t="s">
        <v>22971</v>
      </c>
      <c r="B11431" s="8" t="s">
        <v>22972</v>
      </c>
      <c r="C11431" s="8" t="s">
        <v>367</v>
      </c>
      <c r="D11431" s="8" t="s">
        <v>320</v>
      </c>
      <c r="E11431" s="8" t="s">
        <v>368</v>
      </c>
      <c r="F11431" s="55" t="s">
        <v>39168</v>
      </c>
    </row>
    <row r="11432" spans="1:6" x14ac:dyDescent="0.3">
      <c r="A11432" s="9" t="s">
        <v>22973</v>
      </c>
      <c r="B11432" s="8" t="s">
        <v>22974</v>
      </c>
      <c r="C11432" s="8" t="s">
        <v>367</v>
      </c>
      <c r="D11432" s="8" t="s">
        <v>320</v>
      </c>
      <c r="E11432" s="8" t="s">
        <v>368</v>
      </c>
      <c r="F11432" s="55" t="s">
        <v>39168</v>
      </c>
    </row>
    <row r="11433" spans="1:6" x14ac:dyDescent="0.3">
      <c r="A11433" s="9" t="s">
        <v>22975</v>
      </c>
      <c r="B11433" s="8" t="s">
        <v>22976</v>
      </c>
      <c r="C11433" s="8" t="s">
        <v>367</v>
      </c>
      <c r="D11433" s="8" t="s">
        <v>320</v>
      </c>
      <c r="E11433" s="8" t="s">
        <v>368</v>
      </c>
      <c r="F11433" s="55" t="s">
        <v>39168</v>
      </c>
    </row>
    <row r="11434" spans="1:6" x14ac:dyDescent="0.3">
      <c r="A11434" s="9" t="s">
        <v>22977</v>
      </c>
      <c r="B11434" s="8" t="s">
        <v>22978</v>
      </c>
      <c r="C11434" s="8" t="s">
        <v>367</v>
      </c>
      <c r="D11434" s="8" t="s">
        <v>320</v>
      </c>
      <c r="E11434" s="8" t="s">
        <v>368</v>
      </c>
      <c r="F11434" s="55" t="s">
        <v>39168</v>
      </c>
    </row>
    <row r="11435" spans="1:6" x14ac:dyDescent="0.3">
      <c r="A11435" s="9" t="s">
        <v>22979</v>
      </c>
      <c r="B11435" s="8" t="s">
        <v>22980</v>
      </c>
      <c r="C11435" s="8" t="s">
        <v>367</v>
      </c>
      <c r="D11435" s="8" t="s">
        <v>320</v>
      </c>
      <c r="E11435" s="8" t="s">
        <v>368</v>
      </c>
      <c r="F11435" s="55" t="s">
        <v>39168</v>
      </c>
    </row>
    <row r="11436" spans="1:6" x14ac:dyDescent="0.3">
      <c r="A11436" s="9" t="s">
        <v>22981</v>
      </c>
      <c r="B11436" s="8" t="s">
        <v>22982</v>
      </c>
      <c r="C11436" s="8" t="s">
        <v>367</v>
      </c>
      <c r="D11436" s="8" t="s">
        <v>320</v>
      </c>
      <c r="E11436" s="8" t="s">
        <v>368</v>
      </c>
      <c r="F11436" s="55" t="s">
        <v>39168</v>
      </c>
    </row>
    <row r="11437" spans="1:6" x14ac:dyDescent="0.3">
      <c r="A11437" s="9" t="s">
        <v>22983</v>
      </c>
      <c r="B11437" s="8" t="s">
        <v>22984</v>
      </c>
      <c r="C11437" s="8" t="s">
        <v>367</v>
      </c>
      <c r="D11437" s="8" t="s">
        <v>320</v>
      </c>
      <c r="E11437" s="8" t="s">
        <v>368</v>
      </c>
      <c r="F11437" s="55" t="s">
        <v>39168</v>
      </c>
    </row>
    <row r="11438" spans="1:6" x14ac:dyDescent="0.3">
      <c r="A11438" s="9" t="s">
        <v>22985</v>
      </c>
      <c r="B11438" s="8" t="s">
        <v>22986</v>
      </c>
      <c r="C11438" s="8" t="s">
        <v>367</v>
      </c>
      <c r="D11438" s="8" t="s">
        <v>320</v>
      </c>
      <c r="E11438" s="8" t="s">
        <v>368</v>
      </c>
      <c r="F11438" s="55" t="s">
        <v>39168</v>
      </c>
    </row>
    <row r="11439" spans="1:6" x14ac:dyDescent="0.3">
      <c r="A11439" s="9" t="s">
        <v>22987</v>
      </c>
      <c r="B11439" s="8" t="s">
        <v>22988</v>
      </c>
      <c r="C11439" s="8" t="s">
        <v>367</v>
      </c>
      <c r="D11439" s="8" t="s">
        <v>320</v>
      </c>
      <c r="E11439" s="8" t="s">
        <v>368</v>
      </c>
      <c r="F11439" s="55" t="s">
        <v>39168</v>
      </c>
    </row>
    <row r="11440" spans="1:6" x14ac:dyDescent="0.3">
      <c r="A11440" s="9" t="s">
        <v>22989</v>
      </c>
      <c r="B11440" s="8" t="s">
        <v>22990</v>
      </c>
      <c r="C11440" s="8" t="s">
        <v>367</v>
      </c>
      <c r="D11440" s="8" t="s">
        <v>320</v>
      </c>
      <c r="E11440" s="8" t="s">
        <v>368</v>
      </c>
      <c r="F11440" s="55" t="s">
        <v>39168</v>
      </c>
    </row>
    <row r="11441" spans="1:6" x14ac:dyDescent="0.3">
      <c r="A11441" s="9" t="s">
        <v>22991</v>
      </c>
      <c r="B11441" s="8" t="s">
        <v>22992</v>
      </c>
      <c r="C11441" s="8" t="s">
        <v>367</v>
      </c>
      <c r="D11441" s="8" t="s">
        <v>320</v>
      </c>
      <c r="E11441" s="8" t="s">
        <v>368</v>
      </c>
      <c r="F11441" s="55" t="s">
        <v>39168</v>
      </c>
    </row>
    <row r="11442" spans="1:6" x14ac:dyDescent="0.3">
      <c r="A11442" s="9" t="s">
        <v>22993</v>
      </c>
      <c r="B11442" s="8" t="s">
        <v>22994</v>
      </c>
      <c r="C11442" s="8" t="s">
        <v>367</v>
      </c>
      <c r="D11442" s="8" t="s">
        <v>320</v>
      </c>
      <c r="E11442" s="8" t="s">
        <v>368</v>
      </c>
      <c r="F11442" s="55" t="s">
        <v>39168</v>
      </c>
    </row>
    <row r="11443" spans="1:6" x14ac:dyDescent="0.3">
      <c r="A11443" s="9" t="s">
        <v>22995</v>
      </c>
      <c r="B11443" s="8" t="s">
        <v>22996</v>
      </c>
      <c r="C11443" s="8" t="s">
        <v>367</v>
      </c>
      <c r="D11443" s="8" t="s">
        <v>320</v>
      </c>
      <c r="E11443" s="8" t="s">
        <v>368</v>
      </c>
      <c r="F11443" s="55" t="s">
        <v>39168</v>
      </c>
    </row>
    <row r="11444" spans="1:6" x14ac:dyDescent="0.3">
      <c r="A11444" s="9" t="s">
        <v>22997</v>
      </c>
      <c r="B11444" s="8" t="s">
        <v>22998</v>
      </c>
      <c r="C11444" s="8" t="s">
        <v>367</v>
      </c>
      <c r="D11444" s="8" t="s">
        <v>320</v>
      </c>
      <c r="E11444" s="8" t="s">
        <v>368</v>
      </c>
      <c r="F11444" s="55" t="s">
        <v>39168</v>
      </c>
    </row>
    <row r="11445" spans="1:6" x14ac:dyDescent="0.3">
      <c r="A11445" s="9" t="s">
        <v>22999</v>
      </c>
      <c r="B11445" s="8" t="s">
        <v>23000</v>
      </c>
      <c r="C11445" s="8" t="s">
        <v>367</v>
      </c>
      <c r="D11445" s="8" t="s">
        <v>320</v>
      </c>
      <c r="E11445" s="8" t="s">
        <v>368</v>
      </c>
      <c r="F11445" s="55" t="s">
        <v>39168</v>
      </c>
    </row>
    <row r="11446" spans="1:6" x14ac:dyDescent="0.3">
      <c r="A11446" s="9" t="s">
        <v>23001</v>
      </c>
      <c r="B11446" s="8" t="s">
        <v>23002</v>
      </c>
      <c r="C11446" s="8" t="s">
        <v>367</v>
      </c>
      <c r="D11446" s="8" t="s">
        <v>320</v>
      </c>
      <c r="E11446" s="8" t="s">
        <v>368</v>
      </c>
      <c r="F11446" s="55" t="s">
        <v>39168</v>
      </c>
    </row>
    <row r="11447" spans="1:6" x14ac:dyDescent="0.3">
      <c r="A11447" s="9" t="s">
        <v>23003</v>
      </c>
      <c r="B11447" s="8" t="s">
        <v>23004</v>
      </c>
      <c r="C11447" s="8" t="s">
        <v>367</v>
      </c>
      <c r="D11447" s="8" t="s">
        <v>320</v>
      </c>
      <c r="E11447" s="8" t="s">
        <v>368</v>
      </c>
      <c r="F11447" s="55" t="s">
        <v>39168</v>
      </c>
    </row>
    <row r="11448" spans="1:6" x14ac:dyDescent="0.3">
      <c r="A11448" s="9" t="s">
        <v>23005</v>
      </c>
      <c r="B11448" s="8" t="s">
        <v>23006</v>
      </c>
      <c r="C11448" s="8" t="s">
        <v>367</v>
      </c>
      <c r="D11448" s="8" t="s">
        <v>320</v>
      </c>
      <c r="E11448" s="8" t="s">
        <v>368</v>
      </c>
      <c r="F11448" s="55" t="s">
        <v>39168</v>
      </c>
    </row>
    <row r="11449" spans="1:6" x14ac:dyDescent="0.3">
      <c r="A11449" s="9" t="s">
        <v>23007</v>
      </c>
      <c r="B11449" s="8" t="s">
        <v>23008</v>
      </c>
      <c r="C11449" s="8" t="s">
        <v>367</v>
      </c>
      <c r="D11449" s="8" t="s">
        <v>320</v>
      </c>
      <c r="E11449" s="8" t="s">
        <v>368</v>
      </c>
      <c r="F11449" s="55" t="s">
        <v>39168</v>
      </c>
    </row>
    <row r="11450" spans="1:6" x14ac:dyDescent="0.3">
      <c r="A11450" s="9" t="s">
        <v>23009</v>
      </c>
      <c r="B11450" s="8" t="s">
        <v>23010</v>
      </c>
      <c r="C11450" s="8" t="s">
        <v>367</v>
      </c>
      <c r="D11450" s="8" t="s">
        <v>320</v>
      </c>
      <c r="E11450" s="8" t="s">
        <v>368</v>
      </c>
      <c r="F11450" s="55" t="s">
        <v>39168</v>
      </c>
    </row>
    <row r="11451" spans="1:6" x14ac:dyDescent="0.3">
      <c r="A11451" s="9" t="s">
        <v>23011</v>
      </c>
      <c r="B11451" s="8" t="s">
        <v>23012</v>
      </c>
      <c r="C11451" s="8" t="s">
        <v>367</v>
      </c>
      <c r="D11451" s="8" t="s">
        <v>320</v>
      </c>
      <c r="E11451" s="8" t="s">
        <v>368</v>
      </c>
      <c r="F11451" s="55" t="s">
        <v>39168</v>
      </c>
    </row>
    <row r="11452" spans="1:6" x14ac:dyDescent="0.3">
      <c r="A11452" s="9" t="s">
        <v>23013</v>
      </c>
      <c r="B11452" s="8" t="s">
        <v>23014</v>
      </c>
      <c r="C11452" s="8" t="s">
        <v>367</v>
      </c>
      <c r="D11452" s="8" t="s">
        <v>320</v>
      </c>
      <c r="E11452" s="8" t="s">
        <v>368</v>
      </c>
      <c r="F11452" s="55" t="s">
        <v>39168</v>
      </c>
    </row>
    <row r="11453" spans="1:6" x14ac:dyDescent="0.3">
      <c r="A11453" s="9" t="s">
        <v>23015</v>
      </c>
      <c r="B11453" s="8" t="s">
        <v>23016</v>
      </c>
      <c r="C11453" s="8" t="s">
        <v>367</v>
      </c>
      <c r="D11453" s="8" t="s">
        <v>320</v>
      </c>
      <c r="E11453" s="8" t="s">
        <v>368</v>
      </c>
      <c r="F11453" s="55" t="s">
        <v>39168</v>
      </c>
    </row>
    <row r="11454" spans="1:6" x14ac:dyDescent="0.3">
      <c r="A11454" s="9" t="s">
        <v>23017</v>
      </c>
      <c r="B11454" s="8" t="s">
        <v>23018</v>
      </c>
      <c r="C11454" s="8" t="s">
        <v>367</v>
      </c>
      <c r="D11454" s="8" t="s">
        <v>320</v>
      </c>
      <c r="E11454" s="8" t="s">
        <v>368</v>
      </c>
      <c r="F11454" s="55" t="s">
        <v>39168</v>
      </c>
    </row>
    <row r="11455" spans="1:6" x14ac:dyDescent="0.3">
      <c r="A11455" s="9" t="s">
        <v>23019</v>
      </c>
      <c r="B11455" s="8" t="s">
        <v>23020</v>
      </c>
      <c r="C11455" s="8" t="s">
        <v>367</v>
      </c>
      <c r="D11455" s="8" t="s">
        <v>320</v>
      </c>
      <c r="E11455" s="8" t="s">
        <v>368</v>
      </c>
      <c r="F11455" s="55" t="s">
        <v>39168</v>
      </c>
    </row>
    <row r="11456" spans="1:6" x14ac:dyDescent="0.3">
      <c r="A11456" s="9" t="s">
        <v>23021</v>
      </c>
      <c r="B11456" s="8" t="s">
        <v>23022</v>
      </c>
      <c r="C11456" s="8" t="s">
        <v>367</v>
      </c>
      <c r="D11456" s="8" t="s">
        <v>320</v>
      </c>
      <c r="E11456" s="8" t="s">
        <v>368</v>
      </c>
      <c r="F11456" s="55" t="s">
        <v>39168</v>
      </c>
    </row>
    <row r="11457" spans="1:6" x14ac:dyDescent="0.3">
      <c r="A11457" s="9" t="s">
        <v>23023</v>
      </c>
      <c r="B11457" s="8" t="s">
        <v>23024</v>
      </c>
      <c r="C11457" s="8" t="s">
        <v>367</v>
      </c>
      <c r="D11457" s="8" t="s">
        <v>320</v>
      </c>
      <c r="E11457" s="8" t="s">
        <v>368</v>
      </c>
      <c r="F11457" s="55" t="s">
        <v>39168</v>
      </c>
    </row>
    <row r="11458" spans="1:6" x14ac:dyDescent="0.3">
      <c r="A11458" s="9" t="s">
        <v>23025</v>
      </c>
      <c r="B11458" s="8" t="s">
        <v>23026</v>
      </c>
      <c r="C11458" s="8" t="s">
        <v>367</v>
      </c>
      <c r="D11458" s="8" t="s">
        <v>320</v>
      </c>
      <c r="E11458" s="8" t="s">
        <v>368</v>
      </c>
      <c r="F11458" s="55" t="s">
        <v>39168</v>
      </c>
    </row>
    <row r="11459" spans="1:6" x14ac:dyDescent="0.3">
      <c r="A11459" s="9" t="s">
        <v>23027</v>
      </c>
      <c r="B11459" s="8" t="s">
        <v>23028</v>
      </c>
      <c r="C11459" s="8" t="s">
        <v>367</v>
      </c>
      <c r="D11459" s="8" t="s">
        <v>320</v>
      </c>
      <c r="E11459" s="8" t="s">
        <v>368</v>
      </c>
      <c r="F11459" s="55" t="s">
        <v>39168</v>
      </c>
    </row>
    <row r="11460" spans="1:6" x14ac:dyDescent="0.3">
      <c r="A11460" s="9" t="s">
        <v>23029</v>
      </c>
      <c r="B11460" s="8" t="s">
        <v>23030</v>
      </c>
      <c r="C11460" s="8" t="s">
        <v>367</v>
      </c>
      <c r="D11460" s="8" t="s">
        <v>320</v>
      </c>
      <c r="E11460" s="8" t="s">
        <v>368</v>
      </c>
      <c r="F11460" s="55" t="s">
        <v>39168</v>
      </c>
    </row>
    <row r="11461" spans="1:6" x14ac:dyDescent="0.3">
      <c r="A11461" s="9" t="s">
        <v>23031</v>
      </c>
      <c r="B11461" s="8" t="s">
        <v>23032</v>
      </c>
      <c r="C11461" s="8" t="s">
        <v>367</v>
      </c>
      <c r="D11461" s="8" t="s">
        <v>320</v>
      </c>
      <c r="E11461" s="8" t="s">
        <v>368</v>
      </c>
      <c r="F11461" s="55" t="s">
        <v>39168</v>
      </c>
    </row>
    <row r="11462" spans="1:6" x14ac:dyDescent="0.3">
      <c r="A11462" s="9" t="s">
        <v>23033</v>
      </c>
      <c r="B11462" s="8" t="s">
        <v>23034</v>
      </c>
      <c r="C11462" s="8" t="s">
        <v>367</v>
      </c>
      <c r="D11462" s="8" t="s">
        <v>320</v>
      </c>
      <c r="E11462" s="8" t="s">
        <v>368</v>
      </c>
      <c r="F11462" s="55" t="s">
        <v>39168</v>
      </c>
    </row>
    <row r="11463" spans="1:6" x14ac:dyDescent="0.3">
      <c r="A11463" s="9" t="s">
        <v>23035</v>
      </c>
      <c r="B11463" s="8" t="s">
        <v>23036</v>
      </c>
      <c r="C11463" s="8" t="s">
        <v>367</v>
      </c>
      <c r="D11463" s="8" t="s">
        <v>320</v>
      </c>
      <c r="E11463" s="8" t="s">
        <v>368</v>
      </c>
      <c r="F11463" s="55" t="s">
        <v>39168</v>
      </c>
    </row>
    <row r="11464" spans="1:6" x14ac:dyDescent="0.3">
      <c r="A11464" s="9" t="s">
        <v>23037</v>
      </c>
      <c r="B11464" s="8" t="s">
        <v>23038</v>
      </c>
      <c r="C11464" s="8" t="s">
        <v>367</v>
      </c>
      <c r="D11464" s="8" t="s">
        <v>320</v>
      </c>
      <c r="E11464" s="8" t="s">
        <v>368</v>
      </c>
      <c r="F11464" s="55" t="s">
        <v>39168</v>
      </c>
    </row>
    <row r="11465" spans="1:6" x14ac:dyDescent="0.3">
      <c r="A11465" s="9" t="s">
        <v>23039</v>
      </c>
      <c r="B11465" s="8" t="s">
        <v>23040</v>
      </c>
      <c r="C11465" s="8" t="s">
        <v>367</v>
      </c>
      <c r="D11465" s="8" t="s">
        <v>320</v>
      </c>
      <c r="E11465" s="8" t="s">
        <v>368</v>
      </c>
      <c r="F11465" s="55" t="s">
        <v>39168</v>
      </c>
    </row>
    <row r="11466" spans="1:6" x14ac:dyDescent="0.3">
      <c r="A11466" s="9" t="s">
        <v>23041</v>
      </c>
      <c r="B11466" s="8" t="s">
        <v>23042</v>
      </c>
      <c r="C11466" s="8" t="s">
        <v>367</v>
      </c>
      <c r="D11466" s="8" t="s">
        <v>320</v>
      </c>
      <c r="E11466" s="8" t="s">
        <v>368</v>
      </c>
      <c r="F11466" s="55" t="s">
        <v>39168</v>
      </c>
    </row>
    <row r="11467" spans="1:6" x14ac:dyDescent="0.3">
      <c r="A11467" s="9" t="s">
        <v>23043</v>
      </c>
      <c r="B11467" s="8" t="s">
        <v>23044</v>
      </c>
      <c r="C11467" s="8" t="s">
        <v>367</v>
      </c>
      <c r="D11467" s="8" t="s">
        <v>320</v>
      </c>
      <c r="E11467" s="8" t="s">
        <v>368</v>
      </c>
      <c r="F11467" s="55" t="s">
        <v>39168</v>
      </c>
    </row>
    <row r="11468" spans="1:6" x14ac:dyDescent="0.3">
      <c r="A11468" s="9" t="s">
        <v>23045</v>
      </c>
      <c r="B11468" s="8" t="s">
        <v>23046</v>
      </c>
      <c r="C11468" s="8" t="s">
        <v>367</v>
      </c>
      <c r="D11468" s="8" t="s">
        <v>320</v>
      </c>
      <c r="E11468" s="8" t="s">
        <v>368</v>
      </c>
      <c r="F11468" s="55" t="s">
        <v>39168</v>
      </c>
    </row>
    <row r="11469" spans="1:6" x14ac:dyDescent="0.3">
      <c r="A11469" s="9" t="s">
        <v>23047</v>
      </c>
      <c r="B11469" s="8" t="s">
        <v>23048</v>
      </c>
      <c r="C11469" s="8" t="s">
        <v>367</v>
      </c>
      <c r="D11469" s="8" t="s">
        <v>320</v>
      </c>
      <c r="E11469" s="8" t="s">
        <v>368</v>
      </c>
      <c r="F11469" s="55" t="s">
        <v>39168</v>
      </c>
    </row>
    <row r="11470" spans="1:6" x14ac:dyDescent="0.3">
      <c r="A11470" s="9" t="s">
        <v>23049</v>
      </c>
      <c r="B11470" s="8" t="s">
        <v>23050</v>
      </c>
      <c r="C11470" s="8" t="s">
        <v>367</v>
      </c>
      <c r="D11470" s="8" t="s">
        <v>320</v>
      </c>
      <c r="E11470" s="8" t="s">
        <v>368</v>
      </c>
      <c r="F11470" s="55" t="s">
        <v>39168</v>
      </c>
    </row>
    <row r="11471" spans="1:6" x14ac:dyDescent="0.3">
      <c r="A11471" s="9" t="s">
        <v>23051</v>
      </c>
      <c r="B11471" s="8" t="s">
        <v>23052</v>
      </c>
      <c r="C11471" s="8" t="s">
        <v>367</v>
      </c>
      <c r="D11471" s="8" t="s">
        <v>320</v>
      </c>
      <c r="E11471" s="8" t="s">
        <v>368</v>
      </c>
      <c r="F11471" s="55" t="s">
        <v>39168</v>
      </c>
    </row>
    <row r="11472" spans="1:6" x14ac:dyDescent="0.3">
      <c r="A11472" s="9" t="s">
        <v>23053</v>
      </c>
      <c r="B11472" s="8" t="s">
        <v>23054</v>
      </c>
      <c r="C11472" s="8" t="s">
        <v>367</v>
      </c>
      <c r="D11472" s="8" t="s">
        <v>320</v>
      </c>
      <c r="E11472" s="8" t="s">
        <v>368</v>
      </c>
      <c r="F11472" s="55" t="s">
        <v>39168</v>
      </c>
    </row>
    <row r="11473" spans="1:6" x14ac:dyDescent="0.3">
      <c r="A11473" s="9" t="s">
        <v>23055</v>
      </c>
      <c r="B11473" s="8" t="s">
        <v>23056</v>
      </c>
      <c r="C11473" s="8" t="s">
        <v>367</v>
      </c>
      <c r="D11473" s="8" t="s">
        <v>320</v>
      </c>
      <c r="E11473" s="8" t="s">
        <v>368</v>
      </c>
      <c r="F11473" s="55" t="s">
        <v>39168</v>
      </c>
    </row>
    <row r="11474" spans="1:6" x14ac:dyDescent="0.3">
      <c r="A11474" s="9" t="s">
        <v>23057</v>
      </c>
      <c r="B11474" s="8" t="s">
        <v>23058</v>
      </c>
      <c r="C11474" s="8" t="s">
        <v>367</v>
      </c>
      <c r="D11474" s="8" t="s">
        <v>320</v>
      </c>
      <c r="E11474" s="8" t="s">
        <v>368</v>
      </c>
      <c r="F11474" s="55" t="s">
        <v>39168</v>
      </c>
    </row>
    <row r="11475" spans="1:6" x14ac:dyDescent="0.3">
      <c r="A11475" s="9" t="s">
        <v>23059</v>
      </c>
      <c r="B11475" s="8" t="s">
        <v>23060</v>
      </c>
      <c r="C11475" s="8" t="s">
        <v>367</v>
      </c>
      <c r="D11475" s="8" t="s">
        <v>320</v>
      </c>
      <c r="E11475" s="8" t="s">
        <v>368</v>
      </c>
      <c r="F11475" s="55" t="s">
        <v>39168</v>
      </c>
    </row>
    <row r="11476" spans="1:6" x14ac:dyDescent="0.3">
      <c r="A11476" s="9" t="s">
        <v>23061</v>
      </c>
      <c r="B11476" s="8" t="s">
        <v>23062</v>
      </c>
      <c r="C11476" s="8" t="s">
        <v>367</v>
      </c>
      <c r="D11476" s="8" t="s">
        <v>320</v>
      </c>
      <c r="E11476" s="8" t="s">
        <v>368</v>
      </c>
      <c r="F11476" s="55" t="s">
        <v>39168</v>
      </c>
    </row>
    <row r="11477" spans="1:6" x14ac:dyDescent="0.3">
      <c r="A11477" s="9" t="s">
        <v>23063</v>
      </c>
      <c r="B11477" s="8" t="s">
        <v>23064</v>
      </c>
      <c r="C11477" s="8" t="s">
        <v>367</v>
      </c>
      <c r="D11477" s="8" t="s">
        <v>320</v>
      </c>
      <c r="E11477" s="8" t="s">
        <v>368</v>
      </c>
      <c r="F11477" s="55" t="s">
        <v>39168</v>
      </c>
    </row>
    <row r="11478" spans="1:6" x14ac:dyDescent="0.3">
      <c r="A11478" s="9" t="s">
        <v>23065</v>
      </c>
      <c r="B11478" s="8" t="s">
        <v>23066</v>
      </c>
      <c r="C11478" s="8" t="s">
        <v>367</v>
      </c>
      <c r="D11478" s="8" t="s">
        <v>320</v>
      </c>
      <c r="E11478" s="8" t="s">
        <v>368</v>
      </c>
      <c r="F11478" s="55" t="s">
        <v>39168</v>
      </c>
    </row>
    <row r="11479" spans="1:6" x14ac:dyDescent="0.3">
      <c r="A11479" s="9" t="s">
        <v>23067</v>
      </c>
      <c r="B11479" s="8" t="s">
        <v>23068</v>
      </c>
      <c r="C11479" s="8" t="s">
        <v>367</v>
      </c>
      <c r="D11479" s="8" t="s">
        <v>320</v>
      </c>
      <c r="E11479" s="8" t="s">
        <v>368</v>
      </c>
      <c r="F11479" s="55" t="s">
        <v>39168</v>
      </c>
    </row>
    <row r="11480" spans="1:6" x14ac:dyDescent="0.3">
      <c r="A11480" s="9" t="s">
        <v>23069</v>
      </c>
      <c r="B11480" s="8" t="s">
        <v>23070</v>
      </c>
      <c r="C11480" s="8" t="s">
        <v>367</v>
      </c>
      <c r="D11480" s="8" t="s">
        <v>320</v>
      </c>
      <c r="E11480" s="8" t="s">
        <v>368</v>
      </c>
      <c r="F11480" s="55" t="s">
        <v>39168</v>
      </c>
    </row>
    <row r="11481" spans="1:6" x14ac:dyDescent="0.3">
      <c r="A11481" s="9" t="s">
        <v>23071</v>
      </c>
      <c r="B11481" s="8" t="s">
        <v>23072</v>
      </c>
      <c r="C11481" s="8" t="s">
        <v>367</v>
      </c>
      <c r="D11481" s="8" t="s">
        <v>320</v>
      </c>
      <c r="E11481" s="8" t="s">
        <v>368</v>
      </c>
      <c r="F11481" s="55" t="s">
        <v>39168</v>
      </c>
    </row>
    <row r="11482" spans="1:6" x14ac:dyDescent="0.3">
      <c r="A11482" s="9" t="s">
        <v>23073</v>
      </c>
      <c r="B11482" s="8" t="s">
        <v>23074</v>
      </c>
      <c r="C11482" s="8" t="s">
        <v>367</v>
      </c>
      <c r="D11482" s="8" t="s">
        <v>320</v>
      </c>
      <c r="E11482" s="8" t="s">
        <v>368</v>
      </c>
      <c r="F11482" s="55" t="s">
        <v>39168</v>
      </c>
    </row>
    <row r="11483" spans="1:6" x14ac:dyDescent="0.3">
      <c r="A11483" s="9" t="s">
        <v>23075</v>
      </c>
      <c r="B11483" s="8" t="s">
        <v>23076</v>
      </c>
      <c r="C11483" s="8" t="s">
        <v>367</v>
      </c>
      <c r="D11483" s="8" t="s">
        <v>320</v>
      </c>
      <c r="E11483" s="8" t="s">
        <v>368</v>
      </c>
      <c r="F11483" s="55" t="s">
        <v>39168</v>
      </c>
    </row>
    <row r="11484" spans="1:6" x14ac:dyDescent="0.3">
      <c r="A11484" s="9" t="s">
        <v>23077</v>
      </c>
      <c r="B11484" s="8" t="s">
        <v>23078</v>
      </c>
      <c r="C11484" s="8" t="s">
        <v>367</v>
      </c>
      <c r="D11484" s="8" t="s">
        <v>320</v>
      </c>
      <c r="E11484" s="8" t="s">
        <v>368</v>
      </c>
      <c r="F11484" s="55" t="s">
        <v>39168</v>
      </c>
    </row>
    <row r="11485" spans="1:6" x14ac:dyDescent="0.3">
      <c r="A11485" s="9" t="s">
        <v>23079</v>
      </c>
      <c r="B11485" s="8" t="s">
        <v>23080</v>
      </c>
      <c r="C11485" s="8" t="s">
        <v>367</v>
      </c>
      <c r="D11485" s="8" t="s">
        <v>320</v>
      </c>
      <c r="E11485" s="8" t="s">
        <v>368</v>
      </c>
      <c r="F11485" s="55" t="s">
        <v>39168</v>
      </c>
    </row>
    <row r="11486" spans="1:6" x14ac:dyDescent="0.3">
      <c r="A11486" s="9" t="s">
        <v>23081</v>
      </c>
      <c r="B11486" s="8" t="s">
        <v>23082</v>
      </c>
      <c r="C11486" s="8" t="s">
        <v>367</v>
      </c>
      <c r="D11486" s="8" t="s">
        <v>320</v>
      </c>
      <c r="E11486" s="8" t="s">
        <v>368</v>
      </c>
      <c r="F11486" s="55" t="s">
        <v>39168</v>
      </c>
    </row>
    <row r="11487" spans="1:6" x14ac:dyDescent="0.3">
      <c r="A11487" s="9" t="s">
        <v>23083</v>
      </c>
      <c r="B11487" s="8" t="s">
        <v>23084</v>
      </c>
      <c r="C11487" s="8" t="s">
        <v>367</v>
      </c>
      <c r="D11487" s="8" t="s">
        <v>320</v>
      </c>
      <c r="E11487" s="8" t="s">
        <v>368</v>
      </c>
      <c r="F11487" s="55" t="s">
        <v>39168</v>
      </c>
    </row>
    <row r="11488" spans="1:6" x14ac:dyDescent="0.3">
      <c r="A11488" s="9" t="s">
        <v>23085</v>
      </c>
      <c r="B11488" s="8" t="s">
        <v>23086</v>
      </c>
      <c r="C11488" s="8" t="s">
        <v>367</v>
      </c>
      <c r="D11488" s="8" t="s">
        <v>320</v>
      </c>
      <c r="E11488" s="8" t="s">
        <v>368</v>
      </c>
      <c r="F11488" s="55" t="s">
        <v>39168</v>
      </c>
    </row>
    <row r="11489" spans="1:6" x14ac:dyDescent="0.3">
      <c r="A11489" s="9" t="s">
        <v>23087</v>
      </c>
      <c r="B11489" s="8" t="s">
        <v>23088</v>
      </c>
      <c r="C11489" s="8" t="s">
        <v>367</v>
      </c>
      <c r="D11489" s="8" t="s">
        <v>320</v>
      </c>
      <c r="E11489" s="8" t="s">
        <v>368</v>
      </c>
      <c r="F11489" s="55" t="s">
        <v>39168</v>
      </c>
    </row>
    <row r="11490" spans="1:6" x14ac:dyDescent="0.3">
      <c r="A11490" s="9" t="s">
        <v>23089</v>
      </c>
      <c r="B11490" s="8" t="s">
        <v>23090</v>
      </c>
      <c r="C11490" s="8" t="s">
        <v>367</v>
      </c>
      <c r="D11490" s="8" t="s">
        <v>320</v>
      </c>
      <c r="E11490" s="8" t="s">
        <v>368</v>
      </c>
      <c r="F11490" s="55" t="s">
        <v>39168</v>
      </c>
    </row>
    <row r="11491" spans="1:6" x14ac:dyDescent="0.3">
      <c r="A11491" s="9" t="s">
        <v>23091</v>
      </c>
      <c r="B11491" s="8" t="s">
        <v>23092</v>
      </c>
      <c r="C11491" s="8" t="s">
        <v>367</v>
      </c>
      <c r="D11491" s="8" t="s">
        <v>320</v>
      </c>
      <c r="E11491" s="8" t="s">
        <v>368</v>
      </c>
      <c r="F11491" s="55" t="s">
        <v>39168</v>
      </c>
    </row>
    <row r="11492" spans="1:6" x14ac:dyDescent="0.3">
      <c r="A11492" s="9" t="s">
        <v>23093</v>
      </c>
      <c r="B11492" s="8" t="s">
        <v>23094</v>
      </c>
      <c r="C11492" s="8" t="s">
        <v>367</v>
      </c>
      <c r="D11492" s="8" t="s">
        <v>320</v>
      </c>
      <c r="E11492" s="8" t="s">
        <v>368</v>
      </c>
      <c r="F11492" s="55" t="s">
        <v>39168</v>
      </c>
    </row>
    <row r="11493" spans="1:6" x14ac:dyDescent="0.3">
      <c r="A11493" s="9" t="s">
        <v>23095</v>
      </c>
      <c r="B11493" s="8" t="s">
        <v>23096</v>
      </c>
      <c r="C11493" s="8" t="s">
        <v>367</v>
      </c>
      <c r="D11493" s="8" t="s">
        <v>320</v>
      </c>
      <c r="E11493" s="8" t="s">
        <v>368</v>
      </c>
      <c r="F11493" s="55" t="s">
        <v>39168</v>
      </c>
    </row>
    <row r="11494" spans="1:6" x14ac:dyDescent="0.3">
      <c r="A11494" s="9" t="s">
        <v>23097</v>
      </c>
      <c r="B11494" s="8" t="s">
        <v>23098</v>
      </c>
      <c r="C11494" s="8" t="s">
        <v>367</v>
      </c>
      <c r="D11494" s="8" t="s">
        <v>320</v>
      </c>
      <c r="E11494" s="8" t="s">
        <v>368</v>
      </c>
      <c r="F11494" s="55" t="s">
        <v>39168</v>
      </c>
    </row>
    <row r="11495" spans="1:6" x14ac:dyDescent="0.3">
      <c r="A11495" s="9" t="s">
        <v>23099</v>
      </c>
      <c r="B11495" s="8" t="s">
        <v>23100</v>
      </c>
      <c r="C11495" s="8" t="s">
        <v>367</v>
      </c>
      <c r="D11495" s="8" t="s">
        <v>320</v>
      </c>
      <c r="E11495" s="8" t="s">
        <v>368</v>
      </c>
      <c r="F11495" s="55" t="s">
        <v>39168</v>
      </c>
    </row>
    <row r="11496" spans="1:6" x14ac:dyDescent="0.3">
      <c r="A11496" s="9" t="s">
        <v>23101</v>
      </c>
      <c r="B11496" s="8" t="s">
        <v>23102</v>
      </c>
      <c r="C11496" s="8" t="s">
        <v>367</v>
      </c>
      <c r="D11496" s="8" t="s">
        <v>320</v>
      </c>
      <c r="E11496" s="8" t="s">
        <v>368</v>
      </c>
      <c r="F11496" s="55" t="s">
        <v>39168</v>
      </c>
    </row>
    <row r="11497" spans="1:6" x14ac:dyDescent="0.3">
      <c r="A11497" s="9" t="s">
        <v>23103</v>
      </c>
      <c r="B11497" s="8" t="s">
        <v>23104</v>
      </c>
      <c r="C11497" s="8" t="s">
        <v>367</v>
      </c>
      <c r="D11497" s="8" t="s">
        <v>320</v>
      </c>
      <c r="E11497" s="8" t="s">
        <v>368</v>
      </c>
      <c r="F11497" s="55" t="s">
        <v>39168</v>
      </c>
    </row>
    <row r="11498" spans="1:6" x14ac:dyDescent="0.3">
      <c r="A11498" s="9" t="s">
        <v>23105</v>
      </c>
      <c r="B11498" s="8" t="s">
        <v>23106</v>
      </c>
      <c r="C11498" s="8" t="s">
        <v>367</v>
      </c>
      <c r="D11498" s="8" t="s">
        <v>320</v>
      </c>
      <c r="E11498" s="8" t="s">
        <v>368</v>
      </c>
      <c r="F11498" s="55" t="s">
        <v>39168</v>
      </c>
    </row>
    <row r="11499" spans="1:6" x14ac:dyDescent="0.3">
      <c r="A11499" s="9" t="s">
        <v>23107</v>
      </c>
      <c r="B11499" s="8" t="s">
        <v>23108</v>
      </c>
      <c r="C11499" s="8" t="s">
        <v>367</v>
      </c>
      <c r="D11499" s="8" t="s">
        <v>320</v>
      </c>
      <c r="E11499" s="8" t="s">
        <v>368</v>
      </c>
      <c r="F11499" s="55" t="s">
        <v>39168</v>
      </c>
    </row>
    <row r="11500" spans="1:6" x14ac:dyDescent="0.3">
      <c r="A11500" s="9" t="s">
        <v>23109</v>
      </c>
      <c r="B11500" s="8" t="s">
        <v>23110</v>
      </c>
      <c r="C11500" s="8" t="s">
        <v>367</v>
      </c>
      <c r="D11500" s="8" t="s">
        <v>320</v>
      </c>
      <c r="E11500" s="8" t="s">
        <v>368</v>
      </c>
      <c r="F11500" s="55" t="s">
        <v>39168</v>
      </c>
    </row>
    <row r="11501" spans="1:6" x14ac:dyDescent="0.3">
      <c r="A11501" s="9" t="s">
        <v>23111</v>
      </c>
      <c r="B11501" s="8" t="s">
        <v>23112</v>
      </c>
      <c r="C11501" s="8" t="s">
        <v>367</v>
      </c>
      <c r="D11501" s="8" t="s">
        <v>320</v>
      </c>
      <c r="E11501" s="8" t="s">
        <v>368</v>
      </c>
      <c r="F11501" s="55" t="s">
        <v>39168</v>
      </c>
    </row>
    <row r="11502" spans="1:6" x14ac:dyDescent="0.3">
      <c r="A11502" s="9" t="s">
        <v>23113</v>
      </c>
      <c r="B11502" s="8" t="s">
        <v>23114</v>
      </c>
      <c r="C11502" s="8" t="s">
        <v>367</v>
      </c>
      <c r="D11502" s="8" t="s">
        <v>320</v>
      </c>
      <c r="E11502" s="8" t="s">
        <v>368</v>
      </c>
      <c r="F11502" s="55" t="s">
        <v>39168</v>
      </c>
    </row>
    <row r="11503" spans="1:6" x14ac:dyDescent="0.3">
      <c r="A11503" s="9" t="s">
        <v>23115</v>
      </c>
      <c r="B11503" s="8" t="s">
        <v>23116</v>
      </c>
      <c r="C11503" s="8" t="s">
        <v>367</v>
      </c>
      <c r="D11503" s="8" t="s">
        <v>320</v>
      </c>
      <c r="E11503" s="8" t="s">
        <v>368</v>
      </c>
      <c r="F11503" s="55" t="s">
        <v>39168</v>
      </c>
    </row>
    <row r="11504" spans="1:6" x14ac:dyDescent="0.3">
      <c r="A11504" s="9" t="s">
        <v>23117</v>
      </c>
      <c r="B11504" s="8" t="s">
        <v>23118</v>
      </c>
      <c r="C11504" s="8" t="s">
        <v>367</v>
      </c>
      <c r="D11504" s="8" t="s">
        <v>320</v>
      </c>
      <c r="E11504" s="8" t="s">
        <v>368</v>
      </c>
      <c r="F11504" s="55" t="s">
        <v>39168</v>
      </c>
    </row>
    <row r="11505" spans="1:6" x14ac:dyDescent="0.3">
      <c r="A11505" s="9" t="s">
        <v>23119</v>
      </c>
      <c r="B11505" s="8" t="s">
        <v>23120</v>
      </c>
      <c r="C11505" s="8" t="s">
        <v>367</v>
      </c>
      <c r="D11505" s="8" t="s">
        <v>320</v>
      </c>
      <c r="E11505" s="8" t="s">
        <v>368</v>
      </c>
      <c r="F11505" s="55" t="s">
        <v>39168</v>
      </c>
    </row>
    <row r="11506" spans="1:6" x14ac:dyDescent="0.3">
      <c r="A11506" s="9" t="s">
        <v>23121</v>
      </c>
      <c r="B11506" s="8" t="s">
        <v>23122</v>
      </c>
      <c r="C11506" s="8" t="s">
        <v>367</v>
      </c>
      <c r="D11506" s="8" t="s">
        <v>320</v>
      </c>
      <c r="E11506" s="8" t="s">
        <v>368</v>
      </c>
      <c r="F11506" s="55" t="s">
        <v>39168</v>
      </c>
    </row>
    <row r="11507" spans="1:6" x14ac:dyDescent="0.3">
      <c r="A11507" s="9" t="s">
        <v>23123</v>
      </c>
      <c r="B11507" s="8" t="s">
        <v>23124</v>
      </c>
      <c r="C11507" s="8" t="s">
        <v>367</v>
      </c>
      <c r="D11507" s="8" t="s">
        <v>320</v>
      </c>
      <c r="E11507" s="8" t="s">
        <v>368</v>
      </c>
      <c r="F11507" s="55" t="s">
        <v>39168</v>
      </c>
    </row>
    <row r="11508" spans="1:6" x14ac:dyDescent="0.3">
      <c r="A11508" s="9" t="s">
        <v>23125</v>
      </c>
      <c r="B11508" s="8" t="s">
        <v>23126</v>
      </c>
      <c r="C11508" s="8" t="s">
        <v>367</v>
      </c>
      <c r="D11508" s="8" t="s">
        <v>320</v>
      </c>
      <c r="E11508" s="8" t="s">
        <v>368</v>
      </c>
      <c r="F11508" s="55" t="s">
        <v>39168</v>
      </c>
    </row>
    <row r="11509" spans="1:6" x14ac:dyDescent="0.3">
      <c r="A11509" s="9" t="s">
        <v>23127</v>
      </c>
      <c r="B11509" s="8" t="s">
        <v>23128</v>
      </c>
      <c r="C11509" s="8" t="s">
        <v>367</v>
      </c>
      <c r="D11509" s="8" t="s">
        <v>320</v>
      </c>
      <c r="E11509" s="8" t="s">
        <v>368</v>
      </c>
      <c r="F11509" s="55" t="s">
        <v>39168</v>
      </c>
    </row>
    <row r="11510" spans="1:6" x14ac:dyDescent="0.3">
      <c r="A11510" s="9" t="s">
        <v>23129</v>
      </c>
      <c r="B11510" s="8" t="s">
        <v>23130</v>
      </c>
      <c r="C11510" s="8" t="s">
        <v>367</v>
      </c>
      <c r="D11510" s="8" t="s">
        <v>320</v>
      </c>
      <c r="E11510" s="8" t="s">
        <v>368</v>
      </c>
      <c r="F11510" s="55" t="s">
        <v>39168</v>
      </c>
    </row>
    <row r="11511" spans="1:6" x14ac:dyDescent="0.3">
      <c r="A11511" s="9" t="s">
        <v>23131</v>
      </c>
      <c r="B11511" s="8" t="s">
        <v>23132</v>
      </c>
      <c r="C11511" s="8" t="s">
        <v>367</v>
      </c>
      <c r="D11511" s="8" t="s">
        <v>320</v>
      </c>
      <c r="E11511" s="8" t="s">
        <v>368</v>
      </c>
      <c r="F11511" s="55" t="s">
        <v>39168</v>
      </c>
    </row>
    <row r="11512" spans="1:6" x14ac:dyDescent="0.3">
      <c r="A11512" s="9" t="s">
        <v>23133</v>
      </c>
      <c r="B11512" s="8" t="s">
        <v>23134</v>
      </c>
      <c r="C11512" s="8" t="s">
        <v>367</v>
      </c>
      <c r="D11512" s="8" t="s">
        <v>320</v>
      </c>
      <c r="E11512" s="8" t="s">
        <v>368</v>
      </c>
      <c r="F11512" s="55" t="s">
        <v>39168</v>
      </c>
    </row>
    <row r="11513" spans="1:6" x14ac:dyDescent="0.3">
      <c r="A11513" s="9" t="s">
        <v>23135</v>
      </c>
      <c r="B11513" s="8" t="s">
        <v>23136</v>
      </c>
      <c r="C11513" s="8" t="s">
        <v>367</v>
      </c>
      <c r="D11513" s="8" t="s">
        <v>320</v>
      </c>
      <c r="E11513" s="8" t="s">
        <v>368</v>
      </c>
      <c r="F11513" s="55" t="s">
        <v>39168</v>
      </c>
    </row>
    <row r="11514" spans="1:6" x14ac:dyDescent="0.3">
      <c r="A11514" s="9" t="s">
        <v>23137</v>
      </c>
      <c r="B11514" s="8" t="s">
        <v>23138</v>
      </c>
      <c r="C11514" s="8" t="s">
        <v>367</v>
      </c>
      <c r="D11514" s="8" t="s">
        <v>320</v>
      </c>
      <c r="E11514" s="8" t="s">
        <v>368</v>
      </c>
      <c r="F11514" s="55" t="s">
        <v>39168</v>
      </c>
    </row>
    <row r="11515" spans="1:6" x14ac:dyDescent="0.3">
      <c r="A11515" s="9" t="s">
        <v>23139</v>
      </c>
      <c r="B11515" s="8" t="s">
        <v>23140</v>
      </c>
      <c r="C11515" s="8" t="s">
        <v>367</v>
      </c>
      <c r="D11515" s="8" t="s">
        <v>320</v>
      </c>
      <c r="E11515" s="8" t="s">
        <v>368</v>
      </c>
      <c r="F11515" s="55" t="s">
        <v>39168</v>
      </c>
    </row>
    <row r="11516" spans="1:6" x14ac:dyDescent="0.3">
      <c r="A11516" s="9" t="s">
        <v>23141</v>
      </c>
      <c r="B11516" s="8" t="s">
        <v>23142</v>
      </c>
      <c r="C11516" s="8" t="s">
        <v>367</v>
      </c>
      <c r="D11516" s="8" t="s">
        <v>320</v>
      </c>
      <c r="E11516" s="8" t="s">
        <v>368</v>
      </c>
      <c r="F11516" s="55" t="s">
        <v>39168</v>
      </c>
    </row>
    <row r="11517" spans="1:6" x14ac:dyDescent="0.3">
      <c r="A11517" s="9" t="s">
        <v>23143</v>
      </c>
      <c r="B11517" s="8" t="s">
        <v>23144</v>
      </c>
      <c r="C11517" s="8" t="s">
        <v>367</v>
      </c>
      <c r="D11517" s="8" t="s">
        <v>320</v>
      </c>
      <c r="E11517" s="8" t="s">
        <v>368</v>
      </c>
      <c r="F11517" s="55" t="s">
        <v>39168</v>
      </c>
    </row>
    <row r="11518" spans="1:6" x14ac:dyDescent="0.3">
      <c r="A11518" s="9" t="s">
        <v>23145</v>
      </c>
      <c r="B11518" s="8" t="s">
        <v>23146</v>
      </c>
      <c r="C11518" s="8" t="s">
        <v>367</v>
      </c>
      <c r="D11518" s="8" t="s">
        <v>320</v>
      </c>
      <c r="E11518" s="8" t="s">
        <v>368</v>
      </c>
      <c r="F11518" s="55" t="s">
        <v>39168</v>
      </c>
    </row>
    <row r="11519" spans="1:6" x14ac:dyDescent="0.3">
      <c r="A11519" s="9" t="s">
        <v>23147</v>
      </c>
      <c r="B11519" s="8" t="s">
        <v>23148</v>
      </c>
      <c r="C11519" s="8" t="s">
        <v>367</v>
      </c>
      <c r="D11519" s="8" t="s">
        <v>320</v>
      </c>
      <c r="E11519" s="8" t="s">
        <v>368</v>
      </c>
      <c r="F11519" s="55" t="s">
        <v>39168</v>
      </c>
    </row>
    <row r="11520" spans="1:6" x14ac:dyDescent="0.3">
      <c r="A11520" s="9" t="s">
        <v>23149</v>
      </c>
      <c r="B11520" s="8" t="s">
        <v>23150</v>
      </c>
      <c r="C11520" s="8" t="s">
        <v>367</v>
      </c>
      <c r="D11520" s="8" t="s">
        <v>320</v>
      </c>
      <c r="E11520" s="8" t="s">
        <v>368</v>
      </c>
      <c r="F11520" s="55" t="s">
        <v>39168</v>
      </c>
    </row>
    <row r="11521" spans="1:6" x14ac:dyDescent="0.3">
      <c r="A11521" s="9" t="s">
        <v>23151</v>
      </c>
      <c r="B11521" s="8" t="s">
        <v>23152</v>
      </c>
      <c r="C11521" s="8" t="s">
        <v>367</v>
      </c>
      <c r="D11521" s="8" t="s">
        <v>320</v>
      </c>
      <c r="E11521" s="8" t="s">
        <v>368</v>
      </c>
      <c r="F11521" s="55" t="s">
        <v>39168</v>
      </c>
    </row>
    <row r="11522" spans="1:6" x14ac:dyDescent="0.3">
      <c r="A11522" s="9" t="s">
        <v>23153</v>
      </c>
      <c r="B11522" s="8" t="s">
        <v>23154</v>
      </c>
      <c r="C11522" s="8" t="s">
        <v>367</v>
      </c>
      <c r="D11522" s="8" t="s">
        <v>320</v>
      </c>
      <c r="E11522" s="8" t="s">
        <v>368</v>
      </c>
      <c r="F11522" s="55" t="s">
        <v>39168</v>
      </c>
    </row>
    <row r="11523" spans="1:6" x14ac:dyDescent="0.3">
      <c r="A11523" s="9" t="s">
        <v>23155</v>
      </c>
      <c r="B11523" s="8" t="s">
        <v>23156</v>
      </c>
      <c r="C11523" s="8" t="s">
        <v>367</v>
      </c>
      <c r="D11523" s="8" t="s">
        <v>320</v>
      </c>
      <c r="E11523" s="8" t="s">
        <v>368</v>
      </c>
      <c r="F11523" s="55" t="s">
        <v>39168</v>
      </c>
    </row>
    <row r="11524" spans="1:6" x14ac:dyDescent="0.3">
      <c r="A11524" s="9" t="s">
        <v>23157</v>
      </c>
      <c r="B11524" s="8" t="s">
        <v>23158</v>
      </c>
      <c r="C11524" s="8" t="s">
        <v>367</v>
      </c>
      <c r="D11524" s="8" t="s">
        <v>320</v>
      </c>
      <c r="E11524" s="8" t="s">
        <v>368</v>
      </c>
      <c r="F11524" s="55" t="s">
        <v>39168</v>
      </c>
    </row>
    <row r="11525" spans="1:6" x14ac:dyDescent="0.3">
      <c r="A11525" s="9" t="s">
        <v>23159</v>
      </c>
      <c r="B11525" s="8" t="s">
        <v>23160</v>
      </c>
      <c r="C11525" s="8" t="s">
        <v>367</v>
      </c>
      <c r="D11525" s="8" t="s">
        <v>320</v>
      </c>
      <c r="E11525" s="8" t="s">
        <v>368</v>
      </c>
      <c r="F11525" s="55" t="s">
        <v>39168</v>
      </c>
    </row>
    <row r="11526" spans="1:6" x14ac:dyDescent="0.3">
      <c r="A11526" s="9" t="s">
        <v>23161</v>
      </c>
      <c r="B11526" s="8" t="s">
        <v>23162</v>
      </c>
      <c r="C11526" s="8" t="s">
        <v>367</v>
      </c>
      <c r="D11526" s="8" t="s">
        <v>320</v>
      </c>
      <c r="E11526" s="8" t="s">
        <v>368</v>
      </c>
      <c r="F11526" s="55" t="s">
        <v>39168</v>
      </c>
    </row>
    <row r="11527" spans="1:6" x14ac:dyDescent="0.3">
      <c r="A11527" s="9" t="s">
        <v>23163</v>
      </c>
      <c r="B11527" s="8" t="s">
        <v>23164</v>
      </c>
      <c r="C11527" s="8" t="s">
        <v>367</v>
      </c>
      <c r="D11527" s="8" t="s">
        <v>320</v>
      </c>
      <c r="E11527" s="8" t="s">
        <v>368</v>
      </c>
      <c r="F11527" s="55" t="s">
        <v>39168</v>
      </c>
    </row>
    <row r="11528" spans="1:6" x14ac:dyDescent="0.3">
      <c r="A11528" s="9" t="s">
        <v>23165</v>
      </c>
      <c r="B11528" s="8" t="s">
        <v>23166</v>
      </c>
      <c r="C11528" s="8" t="s">
        <v>367</v>
      </c>
      <c r="D11528" s="8" t="s">
        <v>320</v>
      </c>
      <c r="E11528" s="8" t="s">
        <v>368</v>
      </c>
      <c r="F11528" s="55" t="s">
        <v>39168</v>
      </c>
    </row>
    <row r="11529" spans="1:6" x14ac:dyDescent="0.3">
      <c r="A11529" s="9" t="s">
        <v>23167</v>
      </c>
      <c r="B11529" s="8" t="s">
        <v>23168</v>
      </c>
      <c r="C11529" s="8" t="s">
        <v>367</v>
      </c>
      <c r="D11529" s="8" t="s">
        <v>320</v>
      </c>
      <c r="E11529" s="8" t="s">
        <v>368</v>
      </c>
      <c r="F11529" s="55" t="s">
        <v>39168</v>
      </c>
    </row>
    <row r="11530" spans="1:6" x14ac:dyDescent="0.3">
      <c r="A11530" s="9" t="s">
        <v>23169</v>
      </c>
      <c r="B11530" s="8" t="s">
        <v>23170</v>
      </c>
      <c r="C11530" s="8" t="s">
        <v>367</v>
      </c>
      <c r="D11530" s="8" t="s">
        <v>320</v>
      </c>
      <c r="E11530" s="8" t="s">
        <v>368</v>
      </c>
      <c r="F11530" s="55" t="s">
        <v>39168</v>
      </c>
    </row>
    <row r="11531" spans="1:6" x14ac:dyDescent="0.3">
      <c r="A11531" s="9" t="s">
        <v>23171</v>
      </c>
      <c r="B11531" s="8" t="s">
        <v>23172</v>
      </c>
      <c r="C11531" s="8" t="s">
        <v>367</v>
      </c>
      <c r="D11531" s="8" t="s">
        <v>320</v>
      </c>
      <c r="E11531" s="8" t="s">
        <v>368</v>
      </c>
      <c r="F11531" s="55" t="s">
        <v>39168</v>
      </c>
    </row>
    <row r="11532" spans="1:6" x14ac:dyDescent="0.3">
      <c r="A11532" s="9" t="s">
        <v>23173</v>
      </c>
      <c r="B11532" s="8" t="s">
        <v>23174</v>
      </c>
      <c r="C11532" s="8" t="s">
        <v>367</v>
      </c>
      <c r="D11532" s="8" t="s">
        <v>320</v>
      </c>
      <c r="E11532" s="8" t="s">
        <v>368</v>
      </c>
      <c r="F11532" s="55" t="s">
        <v>39168</v>
      </c>
    </row>
    <row r="11533" spans="1:6" x14ac:dyDescent="0.3">
      <c r="A11533" s="9" t="s">
        <v>23175</v>
      </c>
      <c r="B11533" s="8" t="s">
        <v>23176</v>
      </c>
      <c r="C11533" s="8" t="s">
        <v>367</v>
      </c>
      <c r="D11533" s="8" t="s">
        <v>320</v>
      </c>
      <c r="E11533" s="8" t="s">
        <v>368</v>
      </c>
      <c r="F11533" s="55" t="s">
        <v>39168</v>
      </c>
    </row>
    <row r="11534" spans="1:6" x14ac:dyDescent="0.3">
      <c r="A11534" s="9" t="s">
        <v>23177</v>
      </c>
      <c r="B11534" s="8" t="s">
        <v>23178</v>
      </c>
      <c r="C11534" s="8" t="s">
        <v>367</v>
      </c>
      <c r="D11534" s="8" t="s">
        <v>320</v>
      </c>
      <c r="E11534" s="8" t="s">
        <v>368</v>
      </c>
      <c r="F11534" s="55" t="s">
        <v>39168</v>
      </c>
    </row>
    <row r="11535" spans="1:6" x14ac:dyDescent="0.3">
      <c r="A11535" s="9" t="s">
        <v>23179</v>
      </c>
      <c r="B11535" s="8" t="s">
        <v>23180</v>
      </c>
      <c r="C11535" s="8" t="s">
        <v>367</v>
      </c>
      <c r="D11535" s="8" t="s">
        <v>320</v>
      </c>
      <c r="E11535" s="8" t="s">
        <v>368</v>
      </c>
      <c r="F11535" s="55" t="s">
        <v>39168</v>
      </c>
    </row>
    <row r="11536" spans="1:6" x14ac:dyDescent="0.3">
      <c r="A11536" s="9" t="s">
        <v>23181</v>
      </c>
      <c r="B11536" s="8" t="s">
        <v>23182</v>
      </c>
      <c r="C11536" s="8" t="s">
        <v>367</v>
      </c>
      <c r="D11536" s="8" t="s">
        <v>320</v>
      </c>
      <c r="E11536" s="8" t="s">
        <v>368</v>
      </c>
      <c r="F11536" s="55" t="s">
        <v>39168</v>
      </c>
    </row>
    <row r="11537" spans="1:6" x14ac:dyDescent="0.3">
      <c r="A11537" s="9" t="s">
        <v>23183</v>
      </c>
      <c r="B11537" s="8" t="s">
        <v>23184</v>
      </c>
      <c r="C11537" s="8" t="s">
        <v>367</v>
      </c>
      <c r="D11537" s="8" t="s">
        <v>320</v>
      </c>
      <c r="E11537" s="8" t="s">
        <v>368</v>
      </c>
      <c r="F11537" s="55" t="s">
        <v>39168</v>
      </c>
    </row>
    <row r="11538" spans="1:6" x14ac:dyDescent="0.3">
      <c r="A11538" s="9" t="s">
        <v>23185</v>
      </c>
      <c r="B11538" s="8" t="s">
        <v>23186</v>
      </c>
      <c r="C11538" s="8" t="s">
        <v>367</v>
      </c>
      <c r="D11538" s="8" t="s">
        <v>320</v>
      </c>
      <c r="E11538" s="8" t="s">
        <v>368</v>
      </c>
      <c r="F11538" s="55" t="s">
        <v>39168</v>
      </c>
    </row>
    <row r="11539" spans="1:6" x14ac:dyDescent="0.3">
      <c r="A11539" s="9" t="s">
        <v>23187</v>
      </c>
      <c r="B11539" s="8" t="s">
        <v>23188</v>
      </c>
      <c r="C11539" s="8" t="s">
        <v>367</v>
      </c>
      <c r="D11539" s="8" t="s">
        <v>320</v>
      </c>
      <c r="E11539" s="8" t="s">
        <v>368</v>
      </c>
      <c r="F11539" s="55" t="s">
        <v>39168</v>
      </c>
    </row>
    <row r="11540" spans="1:6" x14ac:dyDescent="0.3">
      <c r="A11540" s="9" t="s">
        <v>23189</v>
      </c>
      <c r="B11540" s="8" t="s">
        <v>23190</v>
      </c>
      <c r="C11540" s="8" t="s">
        <v>367</v>
      </c>
      <c r="D11540" s="8" t="s">
        <v>320</v>
      </c>
      <c r="E11540" s="8" t="s">
        <v>368</v>
      </c>
      <c r="F11540" s="55" t="s">
        <v>39168</v>
      </c>
    </row>
    <row r="11541" spans="1:6" x14ac:dyDescent="0.3">
      <c r="A11541" s="9" t="s">
        <v>23191</v>
      </c>
      <c r="B11541" s="8" t="s">
        <v>23192</v>
      </c>
      <c r="C11541" s="8" t="s">
        <v>367</v>
      </c>
      <c r="D11541" s="8" t="s">
        <v>320</v>
      </c>
      <c r="E11541" s="8" t="s">
        <v>368</v>
      </c>
      <c r="F11541" s="55" t="s">
        <v>39168</v>
      </c>
    </row>
    <row r="11542" spans="1:6" x14ac:dyDescent="0.3">
      <c r="A11542" s="9" t="s">
        <v>23193</v>
      </c>
      <c r="B11542" s="8" t="s">
        <v>23194</v>
      </c>
      <c r="C11542" s="8" t="s">
        <v>367</v>
      </c>
      <c r="D11542" s="8" t="s">
        <v>320</v>
      </c>
      <c r="E11542" s="8" t="s">
        <v>368</v>
      </c>
      <c r="F11542" s="55" t="s">
        <v>39168</v>
      </c>
    </row>
    <row r="11543" spans="1:6" x14ac:dyDescent="0.3">
      <c r="A11543" s="9" t="s">
        <v>23195</v>
      </c>
      <c r="B11543" s="8" t="s">
        <v>23196</v>
      </c>
      <c r="C11543" s="8" t="s">
        <v>367</v>
      </c>
      <c r="D11543" s="8" t="s">
        <v>320</v>
      </c>
      <c r="E11543" s="8" t="s">
        <v>368</v>
      </c>
      <c r="F11543" s="55" t="s">
        <v>39168</v>
      </c>
    </row>
    <row r="11544" spans="1:6" x14ac:dyDescent="0.3">
      <c r="A11544" s="9" t="s">
        <v>23197</v>
      </c>
      <c r="B11544" s="8" t="s">
        <v>23198</v>
      </c>
      <c r="C11544" s="8" t="s">
        <v>367</v>
      </c>
      <c r="D11544" s="8" t="s">
        <v>320</v>
      </c>
      <c r="E11544" s="8" t="s">
        <v>368</v>
      </c>
      <c r="F11544" s="55" t="s">
        <v>39168</v>
      </c>
    </row>
    <row r="11545" spans="1:6" x14ac:dyDescent="0.3">
      <c r="A11545" s="9" t="s">
        <v>23199</v>
      </c>
      <c r="B11545" s="8" t="s">
        <v>23200</v>
      </c>
      <c r="C11545" s="8" t="s">
        <v>367</v>
      </c>
      <c r="D11545" s="8" t="s">
        <v>320</v>
      </c>
      <c r="E11545" s="8" t="s">
        <v>368</v>
      </c>
      <c r="F11545" s="55" t="s">
        <v>39168</v>
      </c>
    </row>
    <row r="11546" spans="1:6" x14ac:dyDescent="0.3">
      <c r="A11546" s="9" t="s">
        <v>23201</v>
      </c>
      <c r="B11546" s="8" t="s">
        <v>23202</v>
      </c>
      <c r="C11546" s="8" t="s">
        <v>367</v>
      </c>
      <c r="D11546" s="8" t="s">
        <v>320</v>
      </c>
      <c r="E11546" s="8" t="s">
        <v>368</v>
      </c>
      <c r="F11546" s="55" t="s">
        <v>39168</v>
      </c>
    </row>
    <row r="11547" spans="1:6" x14ac:dyDescent="0.3">
      <c r="A11547" s="9" t="s">
        <v>23203</v>
      </c>
      <c r="B11547" s="8" t="s">
        <v>23204</v>
      </c>
      <c r="C11547" s="8" t="s">
        <v>367</v>
      </c>
      <c r="D11547" s="8" t="s">
        <v>320</v>
      </c>
      <c r="E11547" s="8" t="s">
        <v>368</v>
      </c>
      <c r="F11547" s="55" t="s">
        <v>39168</v>
      </c>
    </row>
    <row r="11548" spans="1:6" x14ac:dyDescent="0.3">
      <c r="A11548" s="9" t="s">
        <v>23205</v>
      </c>
      <c r="B11548" s="8" t="s">
        <v>23206</v>
      </c>
      <c r="C11548" s="8" t="s">
        <v>367</v>
      </c>
      <c r="D11548" s="8" t="s">
        <v>320</v>
      </c>
      <c r="E11548" s="8" t="s">
        <v>368</v>
      </c>
      <c r="F11548" s="55" t="s">
        <v>39168</v>
      </c>
    </row>
    <row r="11549" spans="1:6" x14ac:dyDescent="0.3">
      <c r="A11549" s="9" t="s">
        <v>23207</v>
      </c>
      <c r="B11549" s="8" t="s">
        <v>23208</v>
      </c>
      <c r="C11549" s="8" t="s">
        <v>367</v>
      </c>
      <c r="D11549" s="8" t="s">
        <v>320</v>
      </c>
      <c r="E11549" s="8" t="s">
        <v>368</v>
      </c>
      <c r="F11549" s="55" t="s">
        <v>39168</v>
      </c>
    </row>
    <row r="11550" spans="1:6" x14ac:dyDescent="0.3">
      <c r="A11550" s="9" t="s">
        <v>23209</v>
      </c>
      <c r="B11550" s="8" t="s">
        <v>23210</v>
      </c>
      <c r="C11550" s="8" t="s">
        <v>367</v>
      </c>
      <c r="D11550" s="8" t="s">
        <v>320</v>
      </c>
      <c r="E11550" s="8" t="s">
        <v>368</v>
      </c>
      <c r="F11550" s="55" t="s">
        <v>39168</v>
      </c>
    </row>
    <row r="11551" spans="1:6" x14ac:dyDescent="0.3">
      <c r="A11551" s="9" t="s">
        <v>23211</v>
      </c>
      <c r="B11551" s="8" t="s">
        <v>23212</v>
      </c>
      <c r="C11551" s="8" t="s">
        <v>367</v>
      </c>
      <c r="D11551" s="8" t="s">
        <v>320</v>
      </c>
      <c r="E11551" s="8" t="s">
        <v>368</v>
      </c>
      <c r="F11551" s="55" t="s">
        <v>39168</v>
      </c>
    </row>
    <row r="11552" spans="1:6" x14ac:dyDescent="0.3">
      <c r="A11552" s="9" t="s">
        <v>23213</v>
      </c>
      <c r="B11552" s="8" t="s">
        <v>23214</v>
      </c>
      <c r="C11552" s="8" t="s">
        <v>367</v>
      </c>
      <c r="D11552" s="8" t="s">
        <v>320</v>
      </c>
      <c r="E11552" s="8" t="s">
        <v>368</v>
      </c>
      <c r="F11552" s="55" t="s">
        <v>39168</v>
      </c>
    </row>
    <row r="11553" spans="1:6" x14ac:dyDescent="0.3">
      <c r="A11553" s="9" t="s">
        <v>23215</v>
      </c>
      <c r="B11553" s="8" t="s">
        <v>23216</v>
      </c>
      <c r="C11553" s="8" t="s">
        <v>367</v>
      </c>
      <c r="D11553" s="8" t="s">
        <v>320</v>
      </c>
      <c r="E11553" s="8" t="s">
        <v>368</v>
      </c>
      <c r="F11553" s="55" t="s">
        <v>39168</v>
      </c>
    </row>
    <row r="11554" spans="1:6" x14ac:dyDescent="0.3">
      <c r="A11554" s="9" t="s">
        <v>23217</v>
      </c>
      <c r="B11554" s="8" t="s">
        <v>23218</v>
      </c>
      <c r="C11554" s="8" t="s">
        <v>367</v>
      </c>
      <c r="D11554" s="8" t="s">
        <v>320</v>
      </c>
      <c r="E11554" s="8" t="s">
        <v>368</v>
      </c>
      <c r="F11554" s="55" t="s">
        <v>39168</v>
      </c>
    </row>
    <row r="11555" spans="1:6" x14ac:dyDescent="0.3">
      <c r="A11555" s="9" t="s">
        <v>23219</v>
      </c>
      <c r="B11555" s="8" t="s">
        <v>23220</v>
      </c>
      <c r="C11555" s="8" t="s">
        <v>367</v>
      </c>
      <c r="D11555" s="8" t="s">
        <v>320</v>
      </c>
      <c r="E11555" s="8" t="s">
        <v>368</v>
      </c>
      <c r="F11555" s="55" t="s">
        <v>39168</v>
      </c>
    </row>
    <row r="11556" spans="1:6" x14ac:dyDescent="0.3">
      <c r="A11556" s="9" t="s">
        <v>23221</v>
      </c>
      <c r="B11556" s="8" t="s">
        <v>23222</v>
      </c>
      <c r="C11556" s="8" t="s">
        <v>367</v>
      </c>
      <c r="D11556" s="8" t="s">
        <v>320</v>
      </c>
      <c r="E11556" s="8" t="s">
        <v>368</v>
      </c>
      <c r="F11556" s="55" t="s">
        <v>39168</v>
      </c>
    </row>
    <row r="11557" spans="1:6" x14ac:dyDescent="0.3">
      <c r="A11557" s="9" t="s">
        <v>23223</v>
      </c>
      <c r="B11557" s="8" t="s">
        <v>23224</v>
      </c>
      <c r="C11557" s="8" t="s">
        <v>367</v>
      </c>
      <c r="D11557" s="8" t="s">
        <v>320</v>
      </c>
      <c r="E11557" s="8" t="s">
        <v>368</v>
      </c>
      <c r="F11557" s="55" t="s">
        <v>39168</v>
      </c>
    </row>
    <row r="11558" spans="1:6" x14ac:dyDescent="0.3">
      <c r="A11558" s="9" t="s">
        <v>23225</v>
      </c>
      <c r="B11558" s="8" t="s">
        <v>23226</v>
      </c>
      <c r="C11558" s="8" t="s">
        <v>367</v>
      </c>
      <c r="D11558" s="8" t="s">
        <v>320</v>
      </c>
      <c r="E11558" s="8" t="s">
        <v>368</v>
      </c>
      <c r="F11558" s="55" t="s">
        <v>39168</v>
      </c>
    </row>
    <row r="11559" spans="1:6" x14ac:dyDescent="0.3">
      <c r="A11559" s="9" t="s">
        <v>23227</v>
      </c>
      <c r="B11559" s="8" t="s">
        <v>23228</v>
      </c>
      <c r="C11559" s="8" t="s">
        <v>367</v>
      </c>
      <c r="D11559" s="8" t="s">
        <v>320</v>
      </c>
      <c r="E11559" s="8" t="s">
        <v>368</v>
      </c>
      <c r="F11559" s="55" t="s">
        <v>39168</v>
      </c>
    </row>
    <row r="11560" spans="1:6" x14ac:dyDescent="0.3">
      <c r="A11560" s="9" t="s">
        <v>23229</v>
      </c>
      <c r="B11560" s="8" t="s">
        <v>23230</v>
      </c>
      <c r="C11560" s="8" t="s">
        <v>367</v>
      </c>
      <c r="D11560" s="8" t="s">
        <v>320</v>
      </c>
      <c r="E11560" s="8" t="s">
        <v>368</v>
      </c>
      <c r="F11560" s="55" t="s">
        <v>39168</v>
      </c>
    </row>
    <row r="11561" spans="1:6" x14ac:dyDescent="0.3">
      <c r="A11561" s="9" t="s">
        <v>23231</v>
      </c>
      <c r="B11561" s="8" t="s">
        <v>23232</v>
      </c>
      <c r="C11561" s="8" t="s">
        <v>367</v>
      </c>
      <c r="D11561" s="8" t="s">
        <v>320</v>
      </c>
      <c r="E11561" s="8" t="s">
        <v>368</v>
      </c>
      <c r="F11561" s="55" t="s">
        <v>39168</v>
      </c>
    </row>
    <row r="11562" spans="1:6" x14ac:dyDescent="0.3">
      <c r="A11562" s="9" t="s">
        <v>23233</v>
      </c>
      <c r="B11562" s="8" t="s">
        <v>23234</v>
      </c>
      <c r="C11562" s="8" t="s">
        <v>367</v>
      </c>
      <c r="D11562" s="8" t="s">
        <v>320</v>
      </c>
      <c r="E11562" s="8" t="s">
        <v>368</v>
      </c>
      <c r="F11562" s="55" t="s">
        <v>39168</v>
      </c>
    </row>
    <row r="11563" spans="1:6" x14ac:dyDescent="0.3">
      <c r="A11563" s="9" t="s">
        <v>23235</v>
      </c>
      <c r="B11563" s="8" t="s">
        <v>23236</v>
      </c>
      <c r="C11563" s="8" t="s">
        <v>367</v>
      </c>
      <c r="D11563" s="8" t="s">
        <v>320</v>
      </c>
      <c r="E11563" s="8" t="s">
        <v>368</v>
      </c>
      <c r="F11563" s="55" t="s">
        <v>39168</v>
      </c>
    </row>
    <row r="11564" spans="1:6" x14ac:dyDescent="0.3">
      <c r="A11564" s="9" t="s">
        <v>23237</v>
      </c>
      <c r="B11564" s="8" t="s">
        <v>23238</v>
      </c>
      <c r="C11564" s="8" t="s">
        <v>367</v>
      </c>
      <c r="D11564" s="8" t="s">
        <v>320</v>
      </c>
      <c r="E11564" s="8" t="s">
        <v>368</v>
      </c>
      <c r="F11564" s="55" t="s">
        <v>39168</v>
      </c>
    </row>
    <row r="11565" spans="1:6" x14ac:dyDescent="0.3">
      <c r="A11565" s="9" t="s">
        <v>23239</v>
      </c>
      <c r="B11565" s="8" t="s">
        <v>23240</v>
      </c>
      <c r="C11565" s="8" t="s">
        <v>367</v>
      </c>
      <c r="D11565" s="8" t="s">
        <v>320</v>
      </c>
      <c r="E11565" s="8" t="s">
        <v>368</v>
      </c>
      <c r="F11565" s="55" t="s">
        <v>39168</v>
      </c>
    </row>
    <row r="11566" spans="1:6" x14ac:dyDescent="0.3">
      <c r="A11566" s="9" t="s">
        <v>23241</v>
      </c>
      <c r="B11566" s="8" t="s">
        <v>23242</v>
      </c>
      <c r="C11566" s="8" t="s">
        <v>367</v>
      </c>
      <c r="D11566" s="8" t="s">
        <v>320</v>
      </c>
      <c r="E11566" s="8" t="s">
        <v>368</v>
      </c>
      <c r="F11566" s="55" t="s">
        <v>39168</v>
      </c>
    </row>
    <row r="11567" spans="1:6" x14ac:dyDescent="0.3">
      <c r="A11567" s="9" t="s">
        <v>23243</v>
      </c>
      <c r="B11567" s="8" t="s">
        <v>23244</v>
      </c>
      <c r="C11567" s="8" t="s">
        <v>367</v>
      </c>
      <c r="D11567" s="8" t="s">
        <v>320</v>
      </c>
      <c r="E11567" s="8" t="s">
        <v>368</v>
      </c>
      <c r="F11567" s="55" t="s">
        <v>39168</v>
      </c>
    </row>
    <row r="11568" spans="1:6" x14ac:dyDescent="0.3">
      <c r="A11568" s="9" t="s">
        <v>23245</v>
      </c>
      <c r="B11568" s="8" t="s">
        <v>23246</v>
      </c>
      <c r="C11568" s="8" t="s">
        <v>367</v>
      </c>
      <c r="D11568" s="8" t="s">
        <v>320</v>
      </c>
      <c r="E11568" s="8" t="s">
        <v>368</v>
      </c>
      <c r="F11568" s="55" t="s">
        <v>39168</v>
      </c>
    </row>
    <row r="11569" spans="1:6" x14ac:dyDescent="0.3">
      <c r="A11569" s="9" t="s">
        <v>23247</v>
      </c>
      <c r="B11569" s="8" t="s">
        <v>23248</v>
      </c>
      <c r="C11569" s="8" t="s">
        <v>367</v>
      </c>
      <c r="D11569" s="8" t="s">
        <v>320</v>
      </c>
      <c r="E11569" s="8" t="s">
        <v>368</v>
      </c>
      <c r="F11569" s="55" t="s">
        <v>39168</v>
      </c>
    </row>
    <row r="11570" spans="1:6" x14ac:dyDescent="0.3">
      <c r="A11570" s="9" t="s">
        <v>23249</v>
      </c>
      <c r="B11570" s="8" t="s">
        <v>23250</v>
      </c>
      <c r="C11570" s="8" t="s">
        <v>367</v>
      </c>
      <c r="D11570" s="8" t="s">
        <v>320</v>
      </c>
      <c r="E11570" s="8" t="s">
        <v>368</v>
      </c>
      <c r="F11570" s="55" t="s">
        <v>39168</v>
      </c>
    </row>
    <row r="11571" spans="1:6" x14ac:dyDescent="0.3">
      <c r="A11571" s="9" t="s">
        <v>23251</v>
      </c>
      <c r="B11571" s="8" t="s">
        <v>23252</v>
      </c>
      <c r="C11571" s="8" t="s">
        <v>367</v>
      </c>
      <c r="D11571" s="8" t="s">
        <v>320</v>
      </c>
      <c r="E11571" s="8" t="s">
        <v>368</v>
      </c>
      <c r="F11571" s="55" t="s">
        <v>39168</v>
      </c>
    </row>
    <row r="11572" spans="1:6" x14ac:dyDescent="0.3">
      <c r="A11572" s="9" t="s">
        <v>23253</v>
      </c>
      <c r="B11572" s="8" t="s">
        <v>23254</v>
      </c>
      <c r="C11572" s="8" t="s">
        <v>367</v>
      </c>
      <c r="D11572" s="8" t="s">
        <v>320</v>
      </c>
      <c r="E11572" s="8" t="s">
        <v>368</v>
      </c>
      <c r="F11572" s="55" t="s">
        <v>39168</v>
      </c>
    </row>
    <row r="11573" spans="1:6" x14ac:dyDescent="0.3">
      <c r="A11573" s="9" t="s">
        <v>23255</v>
      </c>
      <c r="B11573" s="8" t="s">
        <v>23256</v>
      </c>
      <c r="C11573" s="8" t="s">
        <v>367</v>
      </c>
      <c r="D11573" s="8" t="s">
        <v>320</v>
      </c>
      <c r="E11573" s="8" t="s">
        <v>368</v>
      </c>
      <c r="F11573" s="55" t="s">
        <v>39168</v>
      </c>
    </row>
    <row r="11574" spans="1:6" x14ac:dyDescent="0.3">
      <c r="A11574" s="9" t="s">
        <v>23257</v>
      </c>
      <c r="B11574" s="8" t="s">
        <v>23258</v>
      </c>
      <c r="C11574" s="8" t="s">
        <v>367</v>
      </c>
      <c r="D11574" s="8" t="s">
        <v>320</v>
      </c>
      <c r="E11574" s="8" t="s">
        <v>368</v>
      </c>
      <c r="F11574" s="55" t="s">
        <v>39168</v>
      </c>
    </row>
    <row r="11575" spans="1:6" x14ac:dyDescent="0.3">
      <c r="A11575" s="9" t="s">
        <v>23259</v>
      </c>
      <c r="B11575" s="8" t="s">
        <v>23260</v>
      </c>
      <c r="C11575" s="8" t="s">
        <v>367</v>
      </c>
      <c r="D11575" s="8" t="s">
        <v>320</v>
      </c>
      <c r="E11575" s="8" t="s">
        <v>368</v>
      </c>
      <c r="F11575" s="55" t="s">
        <v>39168</v>
      </c>
    </row>
    <row r="11576" spans="1:6" x14ac:dyDescent="0.3">
      <c r="A11576" s="9" t="s">
        <v>23261</v>
      </c>
      <c r="B11576" s="8" t="s">
        <v>23262</v>
      </c>
      <c r="C11576" s="8" t="s">
        <v>367</v>
      </c>
      <c r="D11576" s="8" t="s">
        <v>320</v>
      </c>
      <c r="E11576" s="8" t="s">
        <v>368</v>
      </c>
      <c r="F11576" s="55" t="s">
        <v>39168</v>
      </c>
    </row>
    <row r="11577" spans="1:6" x14ac:dyDescent="0.3">
      <c r="A11577" s="9" t="s">
        <v>23263</v>
      </c>
      <c r="B11577" s="8" t="s">
        <v>23264</v>
      </c>
      <c r="C11577" s="8" t="s">
        <v>367</v>
      </c>
      <c r="D11577" s="8" t="s">
        <v>320</v>
      </c>
      <c r="E11577" s="8" t="s">
        <v>368</v>
      </c>
      <c r="F11577" s="55" t="s">
        <v>39168</v>
      </c>
    </row>
    <row r="11578" spans="1:6" x14ac:dyDescent="0.3">
      <c r="A11578" s="9" t="s">
        <v>23265</v>
      </c>
      <c r="B11578" s="8" t="s">
        <v>23266</v>
      </c>
      <c r="C11578" s="8" t="s">
        <v>367</v>
      </c>
      <c r="D11578" s="8" t="s">
        <v>320</v>
      </c>
      <c r="E11578" s="8" t="s">
        <v>368</v>
      </c>
      <c r="F11578" s="55" t="s">
        <v>39168</v>
      </c>
    </row>
    <row r="11579" spans="1:6" x14ac:dyDescent="0.3">
      <c r="A11579" s="9" t="s">
        <v>23267</v>
      </c>
      <c r="B11579" s="8" t="s">
        <v>23268</v>
      </c>
      <c r="C11579" s="8" t="s">
        <v>367</v>
      </c>
      <c r="D11579" s="8" t="s">
        <v>320</v>
      </c>
      <c r="E11579" s="8" t="s">
        <v>368</v>
      </c>
      <c r="F11579" s="55" t="s">
        <v>39168</v>
      </c>
    </row>
    <row r="11580" spans="1:6" x14ac:dyDescent="0.3">
      <c r="A11580" s="9" t="s">
        <v>23269</v>
      </c>
      <c r="B11580" s="8" t="s">
        <v>23270</v>
      </c>
      <c r="C11580" s="8" t="s">
        <v>367</v>
      </c>
      <c r="D11580" s="8" t="s">
        <v>320</v>
      </c>
      <c r="E11580" s="8" t="s">
        <v>368</v>
      </c>
      <c r="F11580" s="55" t="s">
        <v>39168</v>
      </c>
    </row>
    <row r="11581" spans="1:6" x14ac:dyDescent="0.3">
      <c r="A11581" s="9" t="s">
        <v>23271</v>
      </c>
      <c r="B11581" s="8" t="s">
        <v>23272</v>
      </c>
      <c r="C11581" s="8" t="s">
        <v>367</v>
      </c>
      <c r="D11581" s="8" t="s">
        <v>320</v>
      </c>
      <c r="E11581" s="8" t="s">
        <v>368</v>
      </c>
      <c r="F11581" s="55" t="s">
        <v>39168</v>
      </c>
    </row>
    <row r="11582" spans="1:6" x14ac:dyDescent="0.3">
      <c r="A11582" s="9" t="s">
        <v>23273</v>
      </c>
      <c r="B11582" s="8" t="s">
        <v>23274</v>
      </c>
      <c r="C11582" s="8" t="s">
        <v>367</v>
      </c>
      <c r="D11582" s="8" t="s">
        <v>320</v>
      </c>
      <c r="E11582" s="8" t="s">
        <v>368</v>
      </c>
      <c r="F11582" s="55" t="s">
        <v>39168</v>
      </c>
    </row>
    <row r="11583" spans="1:6" x14ac:dyDescent="0.3">
      <c r="A11583" s="9" t="s">
        <v>23275</v>
      </c>
      <c r="B11583" s="8" t="s">
        <v>23276</v>
      </c>
      <c r="C11583" s="8" t="s">
        <v>367</v>
      </c>
      <c r="D11583" s="8" t="s">
        <v>320</v>
      </c>
      <c r="E11583" s="8" t="s">
        <v>368</v>
      </c>
      <c r="F11583" s="55" t="s">
        <v>39168</v>
      </c>
    </row>
    <row r="11584" spans="1:6" x14ac:dyDescent="0.3">
      <c r="A11584" s="9" t="s">
        <v>23277</v>
      </c>
      <c r="B11584" s="8" t="s">
        <v>23278</v>
      </c>
      <c r="C11584" s="8" t="s">
        <v>367</v>
      </c>
      <c r="D11584" s="8" t="s">
        <v>320</v>
      </c>
      <c r="E11584" s="8" t="s">
        <v>368</v>
      </c>
      <c r="F11584" s="55" t="s">
        <v>39168</v>
      </c>
    </row>
    <row r="11585" spans="1:6" x14ac:dyDescent="0.3">
      <c r="A11585" s="9" t="s">
        <v>23279</v>
      </c>
      <c r="B11585" s="8" t="s">
        <v>23280</v>
      </c>
      <c r="C11585" s="8" t="s">
        <v>367</v>
      </c>
      <c r="D11585" s="8" t="s">
        <v>320</v>
      </c>
      <c r="E11585" s="8" t="s">
        <v>368</v>
      </c>
      <c r="F11585" s="55" t="s">
        <v>39168</v>
      </c>
    </row>
    <row r="11586" spans="1:6" x14ac:dyDescent="0.3">
      <c r="A11586" s="9" t="s">
        <v>23281</v>
      </c>
      <c r="B11586" s="8" t="s">
        <v>23282</v>
      </c>
      <c r="C11586" s="8" t="s">
        <v>367</v>
      </c>
      <c r="D11586" s="8" t="s">
        <v>320</v>
      </c>
      <c r="E11586" s="8" t="s">
        <v>368</v>
      </c>
      <c r="F11586" s="55" t="s">
        <v>39168</v>
      </c>
    </row>
    <row r="11587" spans="1:6" x14ac:dyDescent="0.3">
      <c r="A11587" s="9" t="s">
        <v>23283</v>
      </c>
      <c r="B11587" s="8" t="s">
        <v>23284</v>
      </c>
      <c r="C11587" s="8" t="s">
        <v>367</v>
      </c>
      <c r="D11587" s="8" t="s">
        <v>320</v>
      </c>
      <c r="E11587" s="8" t="s">
        <v>368</v>
      </c>
      <c r="F11587" s="55" t="s">
        <v>39168</v>
      </c>
    </row>
    <row r="11588" spans="1:6" x14ac:dyDescent="0.3">
      <c r="A11588" s="9" t="s">
        <v>23285</v>
      </c>
      <c r="B11588" s="8" t="s">
        <v>23286</v>
      </c>
      <c r="C11588" s="8" t="s">
        <v>367</v>
      </c>
      <c r="D11588" s="8" t="s">
        <v>320</v>
      </c>
      <c r="E11588" s="8" t="s">
        <v>368</v>
      </c>
      <c r="F11588" s="55" t="s">
        <v>39168</v>
      </c>
    </row>
    <row r="11589" spans="1:6" x14ac:dyDescent="0.3">
      <c r="A11589" s="9" t="s">
        <v>23287</v>
      </c>
      <c r="B11589" s="8" t="s">
        <v>23288</v>
      </c>
      <c r="C11589" s="8" t="s">
        <v>367</v>
      </c>
      <c r="D11589" s="8" t="s">
        <v>320</v>
      </c>
      <c r="E11589" s="8" t="s">
        <v>368</v>
      </c>
      <c r="F11589" s="55" t="s">
        <v>39168</v>
      </c>
    </row>
    <row r="11590" spans="1:6" x14ac:dyDescent="0.3">
      <c r="A11590" s="9" t="s">
        <v>23289</v>
      </c>
      <c r="B11590" s="8" t="s">
        <v>23290</v>
      </c>
      <c r="C11590" s="8" t="s">
        <v>367</v>
      </c>
      <c r="D11590" s="8" t="s">
        <v>320</v>
      </c>
      <c r="E11590" s="8" t="s">
        <v>368</v>
      </c>
      <c r="F11590" s="55" t="s">
        <v>39168</v>
      </c>
    </row>
    <row r="11591" spans="1:6" x14ac:dyDescent="0.3">
      <c r="A11591" s="9" t="s">
        <v>23291</v>
      </c>
      <c r="B11591" s="8" t="s">
        <v>23292</v>
      </c>
      <c r="C11591" s="8" t="s">
        <v>367</v>
      </c>
      <c r="D11591" s="8" t="s">
        <v>320</v>
      </c>
      <c r="E11591" s="8" t="s">
        <v>368</v>
      </c>
      <c r="F11591" s="55" t="s">
        <v>39168</v>
      </c>
    </row>
    <row r="11592" spans="1:6" x14ac:dyDescent="0.3">
      <c r="A11592" s="9" t="s">
        <v>23293</v>
      </c>
      <c r="B11592" s="8" t="s">
        <v>23294</v>
      </c>
      <c r="C11592" s="8" t="s">
        <v>367</v>
      </c>
      <c r="D11592" s="8" t="s">
        <v>320</v>
      </c>
      <c r="E11592" s="8" t="s">
        <v>368</v>
      </c>
      <c r="F11592" s="55" t="s">
        <v>39168</v>
      </c>
    </row>
    <row r="11593" spans="1:6" x14ac:dyDescent="0.3">
      <c r="A11593" s="9" t="s">
        <v>23295</v>
      </c>
      <c r="B11593" s="8" t="s">
        <v>23296</v>
      </c>
      <c r="C11593" s="8" t="s">
        <v>367</v>
      </c>
      <c r="D11593" s="8" t="s">
        <v>320</v>
      </c>
      <c r="E11593" s="8" t="s">
        <v>368</v>
      </c>
      <c r="F11593" s="55" t="s">
        <v>39168</v>
      </c>
    </row>
    <row r="11594" spans="1:6" x14ac:dyDescent="0.3">
      <c r="A11594" s="9" t="s">
        <v>23297</v>
      </c>
      <c r="B11594" s="8" t="s">
        <v>23298</v>
      </c>
      <c r="C11594" s="8" t="s">
        <v>367</v>
      </c>
      <c r="D11594" s="8" t="s">
        <v>320</v>
      </c>
      <c r="E11594" s="8" t="s">
        <v>368</v>
      </c>
      <c r="F11594" s="55" t="s">
        <v>39168</v>
      </c>
    </row>
    <row r="11595" spans="1:6" x14ac:dyDescent="0.3">
      <c r="A11595" s="9" t="s">
        <v>23299</v>
      </c>
      <c r="B11595" s="8" t="s">
        <v>23300</v>
      </c>
      <c r="C11595" s="8" t="s">
        <v>367</v>
      </c>
      <c r="D11595" s="8" t="s">
        <v>320</v>
      </c>
      <c r="E11595" s="8" t="s">
        <v>368</v>
      </c>
      <c r="F11595" s="55" t="s">
        <v>39168</v>
      </c>
    </row>
    <row r="11596" spans="1:6" x14ac:dyDescent="0.3">
      <c r="A11596" s="9" t="s">
        <v>23301</v>
      </c>
      <c r="B11596" s="8" t="s">
        <v>23302</v>
      </c>
      <c r="C11596" s="8" t="s">
        <v>367</v>
      </c>
      <c r="D11596" s="8" t="s">
        <v>320</v>
      </c>
      <c r="E11596" s="8" t="s">
        <v>368</v>
      </c>
      <c r="F11596" s="55" t="s">
        <v>39168</v>
      </c>
    </row>
    <row r="11597" spans="1:6" x14ac:dyDescent="0.3">
      <c r="A11597" s="9" t="s">
        <v>23303</v>
      </c>
      <c r="B11597" s="8" t="s">
        <v>23304</v>
      </c>
      <c r="C11597" s="8" t="s">
        <v>367</v>
      </c>
      <c r="D11597" s="8" t="s">
        <v>320</v>
      </c>
      <c r="E11597" s="8" t="s">
        <v>368</v>
      </c>
      <c r="F11597" s="55" t="s">
        <v>39168</v>
      </c>
    </row>
    <row r="11598" spans="1:6" x14ac:dyDescent="0.3">
      <c r="A11598" s="9" t="s">
        <v>23305</v>
      </c>
      <c r="B11598" s="8" t="s">
        <v>23306</v>
      </c>
      <c r="C11598" s="8" t="s">
        <v>367</v>
      </c>
      <c r="D11598" s="8" t="s">
        <v>320</v>
      </c>
      <c r="E11598" s="8" t="s">
        <v>368</v>
      </c>
      <c r="F11598" s="55" t="s">
        <v>39168</v>
      </c>
    </row>
    <row r="11599" spans="1:6" x14ac:dyDescent="0.3">
      <c r="A11599" s="9" t="s">
        <v>23307</v>
      </c>
      <c r="B11599" s="8" t="s">
        <v>23308</v>
      </c>
      <c r="C11599" s="8" t="s">
        <v>367</v>
      </c>
      <c r="D11599" s="8" t="s">
        <v>320</v>
      </c>
      <c r="E11599" s="8" t="s">
        <v>368</v>
      </c>
      <c r="F11599" s="55" t="s">
        <v>39168</v>
      </c>
    </row>
    <row r="11600" spans="1:6" x14ac:dyDescent="0.3">
      <c r="A11600" s="9" t="s">
        <v>23309</v>
      </c>
      <c r="B11600" s="8" t="s">
        <v>23310</v>
      </c>
      <c r="C11600" s="8" t="s">
        <v>367</v>
      </c>
      <c r="D11600" s="8" t="s">
        <v>320</v>
      </c>
      <c r="E11600" s="8" t="s">
        <v>368</v>
      </c>
      <c r="F11600" s="55" t="s">
        <v>39168</v>
      </c>
    </row>
    <row r="11601" spans="1:6" x14ac:dyDescent="0.3">
      <c r="A11601" s="9" t="s">
        <v>23311</v>
      </c>
      <c r="B11601" s="8" t="s">
        <v>23312</v>
      </c>
      <c r="C11601" s="8" t="s">
        <v>367</v>
      </c>
      <c r="D11601" s="8" t="s">
        <v>320</v>
      </c>
      <c r="E11601" s="8" t="s">
        <v>368</v>
      </c>
      <c r="F11601" s="55" t="s">
        <v>39168</v>
      </c>
    </row>
    <row r="11602" spans="1:6" x14ac:dyDescent="0.3">
      <c r="A11602" s="9" t="s">
        <v>23313</v>
      </c>
      <c r="B11602" s="8" t="s">
        <v>23314</v>
      </c>
      <c r="C11602" s="8" t="s">
        <v>367</v>
      </c>
      <c r="D11602" s="8" t="s">
        <v>320</v>
      </c>
      <c r="E11602" s="8" t="s">
        <v>368</v>
      </c>
      <c r="F11602" s="55" t="s">
        <v>39168</v>
      </c>
    </row>
    <row r="11603" spans="1:6" x14ac:dyDescent="0.3">
      <c r="A11603" s="9" t="s">
        <v>23315</v>
      </c>
      <c r="B11603" s="8" t="s">
        <v>23316</v>
      </c>
      <c r="C11603" s="8" t="s">
        <v>367</v>
      </c>
      <c r="D11603" s="8" t="s">
        <v>320</v>
      </c>
      <c r="E11603" s="8" t="s">
        <v>368</v>
      </c>
      <c r="F11603" s="55" t="s">
        <v>39168</v>
      </c>
    </row>
    <row r="11604" spans="1:6" x14ac:dyDescent="0.3">
      <c r="A11604" s="9" t="s">
        <v>23317</v>
      </c>
      <c r="B11604" s="8" t="s">
        <v>23318</v>
      </c>
      <c r="C11604" s="8" t="s">
        <v>367</v>
      </c>
      <c r="D11604" s="8" t="s">
        <v>320</v>
      </c>
      <c r="E11604" s="8" t="s">
        <v>368</v>
      </c>
      <c r="F11604" s="55" t="s">
        <v>39168</v>
      </c>
    </row>
    <row r="11605" spans="1:6" x14ac:dyDescent="0.3">
      <c r="A11605" s="9" t="s">
        <v>23319</v>
      </c>
      <c r="B11605" s="8" t="s">
        <v>23320</v>
      </c>
      <c r="C11605" s="8" t="s">
        <v>367</v>
      </c>
      <c r="D11605" s="8" t="s">
        <v>320</v>
      </c>
      <c r="E11605" s="8" t="s">
        <v>368</v>
      </c>
      <c r="F11605" s="55" t="s">
        <v>39168</v>
      </c>
    </row>
    <row r="11606" spans="1:6" x14ac:dyDescent="0.3">
      <c r="A11606" s="9" t="s">
        <v>23321</v>
      </c>
      <c r="B11606" s="8" t="s">
        <v>23322</v>
      </c>
      <c r="C11606" s="8" t="s">
        <v>367</v>
      </c>
      <c r="D11606" s="8" t="s">
        <v>320</v>
      </c>
      <c r="E11606" s="8" t="s">
        <v>368</v>
      </c>
      <c r="F11606" s="55" t="s">
        <v>39168</v>
      </c>
    </row>
    <row r="11607" spans="1:6" x14ac:dyDescent="0.3">
      <c r="A11607" s="9" t="s">
        <v>23323</v>
      </c>
      <c r="B11607" s="8" t="s">
        <v>23324</v>
      </c>
      <c r="C11607" s="8" t="s">
        <v>367</v>
      </c>
      <c r="D11607" s="8" t="s">
        <v>320</v>
      </c>
      <c r="E11607" s="8" t="s">
        <v>368</v>
      </c>
      <c r="F11607" s="55" t="s">
        <v>39168</v>
      </c>
    </row>
    <row r="11608" spans="1:6" x14ac:dyDescent="0.3">
      <c r="A11608" s="9" t="s">
        <v>23325</v>
      </c>
      <c r="B11608" s="8" t="s">
        <v>23326</v>
      </c>
      <c r="C11608" s="8" t="s">
        <v>367</v>
      </c>
      <c r="D11608" s="8" t="s">
        <v>320</v>
      </c>
      <c r="E11608" s="8" t="s">
        <v>368</v>
      </c>
      <c r="F11608" s="55" t="s">
        <v>39168</v>
      </c>
    </row>
    <row r="11609" spans="1:6" x14ac:dyDescent="0.3">
      <c r="A11609" s="9" t="s">
        <v>23327</v>
      </c>
      <c r="B11609" s="8" t="s">
        <v>23328</v>
      </c>
      <c r="C11609" s="8" t="s">
        <v>367</v>
      </c>
      <c r="D11609" s="8" t="s">
        <v>320</v>
      </c>
      <c r="E11609" s="8" t="s">
        <v>368</v>
      </c>
      <c r="F11609" s="55" t="s">
        <v>39168</v>
      </c>
    </row>
    <row r="11610" spans="1:6" x14ac:dyDescent="0.3">
      <c r="A11610" s="9" t="s">
        <v>23329</v>
      </c>
      <c r="B11610" s="8" t="s">
        <v>23330</v>
      </c>
      <c r="C11610" s="8" t="s">
        <v>367</v>
      </c>
      <c r="D11610" s="8" t="s">
        <v>320</v>
      </c>
      <c r="E11610" s="8" t="s">
        <v>368</v>
      </c>
      <c r="F11610" s="55" t="s">
        <v>39168</v>
      </c>
    </row>
    <row r="11611" spans="1:6" x14ac:dyDescent="0.3">
      <c r="A11611" s="9" t="s">
        <v>23331</v>
      </c>
      <c r="B11611" s="8" t="s">
        <v>23332</v>
      </c>
      <c r="C11611" s="8" t="s">
        <v>367</v>
      </c>
      <c r="D11611" s="8" t="s">
        <v>320</v>
      </c>
      <c r="E11611" s="8" t="s">
        <v>368</v>
      </c>
      <c r="F11611" s="55" t="s">
        <v>39168</v>
      </c>
    </row>
    <row r="11612" spans="1:6" x14ac:dyDescent="0.3">
      <c r="A11612" s="9" t="s">
        <v>23333</v>
      </c>
      <c r="B11612" s="8" t="s">
        <v>23334</v>
      </c>
      <c r="C11612" s="8" t="s">
        <v>367</v>
      </c>
      <c r="D11612" s="8" t="s">
        <v>320</v>
      </c>
      <c r="E11612" s="8" t="s">
        <v>368</v>
      </c>
      <c r="F11612" s="55" t="s">
        <v>39168</v>
      </c>
    </row>
    <row r="11613" spans="1:6" x14ac:dyDescent="0.3">
      <c r="A11613" s="9" t="s">
        <v>23335</v>
      </c>
      <c r="B11613" s="8" t="s">
        <v>23336</v>
      </c>
      <c r="C11613" s="8" t="s">
        <v>367</v>
      </c>
      <c r="D11613" s="8" t="s">
        <v>320</v>
      </c>
      <c r="E11613" s="8" t="s">
        <v>368</v>
      </c>
      <c r="F11613" s="55" t="s">
        <v>39168</v>
      </c>
    </row>
    <row r="11614" spans="1:6" x14ac:dyDescent="0.3">
      <c r="A11614" s="9" t="s">
        <v>23337</v>
      </c>
      <c r="B11614" s="8" t="s">
        <v>23338</v>
      </c>
      <c r="C11614" s="8" t="s">
        <v>367</v>
      </c>
      <c r="D11614" s="8" t="s">
        <v>320</v>
      </c>
      <c r="E11614" s="8" t="s">
        <v>368</v>
      </c>
      <c r="F11614" s="55" t="s">
        <v>39168</v>
      </c>
    </row>
    <row r="11615" spans="1:6" x14ac:dyDescent="0.3">
      <c r="A11615" s="9" t="s">
        <v>23339</v>
      </c>
      <c r="B11615" s="8" t="s">
        <v>23340</v>
      </c>
      <c r="C11615" s="8" t="s">
        <v>367</v>
      </c>
      <c r="D11615" s="8" t="s">
        <v>320</v>
      </c>
      <c r="E11615" s="8" t="s">
        <v>368</v>
      </c>
      <c r="F11615" s="55" t="s">
        <v>39168</v>
      </c>
    </row>
    <row r="11616" spans="1:6" x14ac:dyDescent="0.3">
      <c r="A11616" s="9" t="s">
        <v>23341</v>
      </c>
      <c r="B11616" s="8" t="s">
        <v>23342</v>
      </c>
      <c r="C11616" s="8" t="s">
        <v>367</v>
      </c>
      <c r="D11616" s="8" t="s">
        <v>320</v>
      </c>
      <c r="E11616" s="8" t="s">
        <v>368</v>
      </c>
      <c r="F11616" s="55" t="s">
        <v>39168</v>
      </c>
    </row>
    <row r="11617" spans="1:6" x14ac:dyDescent="0.3">
      <c r="A11617" s="9" t="s">
        <v>23343</v>
      </c>
      <c r="B11617" s="8" t="s">
        <v>23344</v>
      </c>
      <c r="C11617" s="8" t="s">
        <v>367</v>
      </c>
      <c r="D11617" s="8" t="s">
        <v>320</v>
      </c>
      <c r="E11617" s="8" t="s">
        <v>368</v>
      </c>
      <c r="F11617" s="55" t="s">
        <v>39168</v>
      </c>
    </row>
    <row r="11618" spans="1:6" x14ac:dyDescent="0.3">
      <c r="A11618" s="9" t="s">
        <v>23345</v>
      </c>
      <c r="B11618" s="8" t="s">
        <v>23346</v>
      </c>
      <c r="C11618" s="8" t="s">
        <v>367</v>
      </c>
      <c r="D11618" s="8" t="s">
        <v>320</v>
      </c>
      <c r="E11618" s="8" t="s">
        <v>368</v>
      </c>
      <c r="F11618" s="55" t="s">
        <v>39168</v>
      </c>
    </row>
    <row r="11619" spans="1:6" x14ac:dyDescent="0.3">
      <c r="A11619" s="9" t="s">
        <v>23347</v>
      </c>
      <c r="B11619" s="8" t="s">
        <v>23348</v>
      </c>
      <c r="C11619" s="8" t="s">
        <v>367</v>
      </c>
      <c r="D11619" s="8" t="s">
        <v>320</v>
      </c>
      <c r="E11619" s="8" t="s">
        <v>368</v>
      </c>
      <c r="F11619" s="55" t="s">
        <v>39168</v>
      </c>
    </row>
    <row r="11620" spans="1:6" x14ac:dyDescent="0.3">
      <c r="A11620" s="9" t="s">
        <v>23349</v>
      </c>
      <c r="B11620" s="8" t="s">
        <v>23350</v>
      </c>
      <c r="C11620" s="8" t="s">
        <v>367</v>
      </c>
      <c r="D11620" s="8" t="s">
        <v>320</v>
      </c>
      <c r="E11620" s="8" t="s">
        <v>368</v>
      </c>
      <c r="F11620" s="55" t="s">
        <v>39168</v>
      </c>
    </row>
    <row r="11621" spans="1:6" x14ac:dyDescent="0.3">
      <c r="A11621" s="9" t="s">
        <v>23351</v>
      </c>
      <c r="B11621" s="8" t="s">
        <v>23352</v>
      </c>
      <c r="C11621" s="8" t="s">
        <v>367</v>
      </c>
      <c r="D11621" s="8" t="s">
        <v>320</v>
      </c>
      <c r="E11621" s="8" t="s">
        <v>368</v>
      </c>
      <c r="F11621" s="55" t="s">
        <v>39168</v>
      </c>
    </row>
    <row r="11622" spans="1:6" x14ac:dyDescent="0.3">
      <c r="A11622" s="9" t="s">
        <v>23353</v>
      </c>
      <c r="B11622" s="8" t="s">
        <v>23354</v>
      </c>
      <c r="C11622" s="8" t="s">
        <v>367</v>
      </c>
      <c r="D11622" s="8" t="s">
        <v>320</v>
      </c>
      <c r="E11622" s="8" t="s">
        <v>368</v>
      </c>
      <c r="F11622" s="55" t="s">
        <v>39168</v>
      </c>
    </row>
    <row r="11623" spans="1:6" x14ac:dyDescent="0.3">
      <c r="A11623" s="9" t="s">
        <v>23355</v>
      </c>
      <c r="B11623" s="8" t="s">
        <v>23356</v>
      </c>
      <c r="C11623" s="8" t="s">
        <v>367</v>
      </c>
      <c r="D11623" s="8" t="s">
        <v>320</v>
      </c>
      <c r="E11623" s="8" t="s">
        <v>368</v>
      </c>
      <c r="F11623" s="55" t="s">
        <v>39168</v>
      </c>
    </row>
    <row r="11624" spans="1:6" x14ac:dyDescent="0.3">
      <c r="A11624" s="9" t="s">
        <v>23357</v>
      </c>
      <c r="B11624" s="8" t="s">
        <v>23358</v>
      </c>
      <c r="C11624" s="8" t="s">
        <v>367</v>
      </c>
      <c r="D11624" s="8" t="s">
        <v>320</v>
      </c>
      <c r="E11624" s="8" t="s">
        <v>368</v>
      </c>
      <c r="F11624" s="55" t="s">
        <v>39168</v>
      </c>
    </row>
    <row r="11625" spans="1:6" x14ac:dyDescent="0.3">
      <c r="A11625" s="9" t="s">
        <v>23359</v>
      </c>
      <c r="B11625" s="8" t="s">
        <v>23360</v>
      </c>
      <c r="C11625" s="8" t="s">
        <v>367</v>
      </c>
      <c r="D11625" s="8" t="s">
        <v>320</v>
      </c>
      <c r="E11625" s="8" t="s">
        <v>368</v>
      </c>
      <c r="F11625" s="55" t="s">
        <v>39168</v>
      </c>
    </row>
    <row r="11626" spans="1:6" x14ac:dyDescent="0.3">
      <c r="A11626" s="9" t="s">
        <v>23361</v>
      </c>
      <c r="B11626" s="8" t="s">
        <v>23362</v>
      </c>
      <c r="C11626" s="8" t="s">
        <v>367</v>
      </c>
      <c r="D11626" s="8" t="s">
        <v>320</v>
      </c>
      <c r="E11626" s="8" t="s">
        <v>368</v>
      </c>
      <c r="F11626" s="55" t="s">
        <v>39168</v>
      </c>
    </row>
    <row r="11627" spans="1:6" x14ac:dyDescent="0.3">
      <c r="A11627" s="9" t="s">
        <v>23363</v>
      </c>
      <c r="B11627" s="8" t="s">
        <v>23364</v>
      </c>
      <c r="C11627" s="8" t="s">
        <v>367</v>
      </c>
      <c r="D11627" s="8" t="s">
        <v>320</v>
      </c>
      <c r="E11627" s="8" t="s">
        <v>368</v>
      </c>
      <c r="F11627" s="55" t="s">
        <v>39168</v>
      </c>
    </row>
    <row r="11628" spans="1:6" x14ac:dyDescent="0.3">
      <c r="A11628" s="9" t="s">
        <v>23365</v>
      </c>
      <c r="B11628" s="8" t="s">
        <v>23366</v>
      </c>
      <c r="C11628" s="8" t="s">
        <v>367</v>
      </c>
      <c r="D11628" s="8" t="s">
        <v>320</v>
      </c>
      <c r="E11628" s="8" t="s">
        <v>368</v>
      </c>
      <c r="F11628" s="55" t="s">
        <v>39168</v>
      </c>
    </row>
    <row r="11629" spans="1:6" x14ac:dyDescent="0.3">
      <c r="A11629" s="9" t="s">
        <v>23367</v>
      </c>
      <c r="B11629" s="8" t="s">
        <v>23368</v>
      </c>
      <c r="C11629" s="8" t="s">
        <v>367</v>
      </c>
      <c r="D11629" s="8" t="s">
        <v>320</v>
      </c>
      <c r="E11629" s="8" t="s">
        <v>368</v>
      </c>
      <c r="F11629" s="55" t="s">
        <v>39168</v>
      </c>
    </row>
    <row r="11630" spans="1:6" x14ac:dyDescent="0.3">
      <c r="A11630" s="9" t="s">
        <v>23369</v>
      </c>
      <c r="B11630" s="8" t="s">
        <v>23370</v>
      </c>
      <c r="C11630" s="8" t="s">
        <v>367</v>
      </c>
      <c r="D11630" s="8" t="s">
        <v>320</v>
      </c>
      <c r="E11630" s="8" t="s">
        <v>368</v>
      </c>
      <c r="F11630" s="55" t="s">
        <v>39168</v>
      </c>
    </row>
    <row r="11631" spans="1:6" x14ac:dyDescent="0.3">
      <c r="A11631" s="9" t="s">
        <v>23371</v>
      </c>
      <c r="B11631" s="8" t="s">
        <v>23372</v>
      </c>
      <c r="C11631" s="8" t="s">
        <v>367</v>
      </c>
      <c r="D11631" s="8" t="s">
        <v>320</v>
      </c>
      <c r="E11631" s="8" t="s">
        <v>368</v>
      </c>
      <c r="F11631" s="55" t="s">
        <v>39168</v>
      </c>
    </row>
    <row r="11632" spans="1:6" x14ac:dyDescent="0.3">
      <c r="A11632" s="9" t="s">
        <v>23373</v>
      </c>
      <c r="B11632" s="8" t="s">
        <v>23374</v>
      </c>
      <c r="C11632" s="8" t="s">
        <v>367</v>
      </c>
      <c r="D11632" s="8" t="s">
        <v>320</v>
      </c>
      <c r="E11632" s="8" t="s">
        <v>368</v>
      </c>
      <c r="F11632" s="55" t="s">
        <v>39168</v>
      </c>
    </row>
    <row r="11633" spans="1:6" x14ac:dyDescent="0.3">
      <c r="A11633" s="9" t="s">
        <v>23375</v>
      </c>
      <c r="B11633" s="8" t="s">
        <v>23376</v>
      </c>
      <c r="C11633" s="8" t="s">
        <v>367</v>
      </c>
      <c r="D11633" s="8" t="s">
        <v>320</v>
      </c>
      <c r="E11633" s="8" t="s">
        <v>368</v>
      </c>
      <c r="F11633" s="55" t="s">
        <v>39168</v>
      </c>
    </row>
    <row r="11634" spans="1:6" x14ac:dyDescent="0.3">
      <c r="A11634" s="9" t="s">
        <v>23377</v>
      </c>
      <c r="B11634" s="8" t="s">
        <v>23378</v>
      </c>
      <c r="C11634" s="8" t="s">
        <v>367</v>
      </c>
      <c r="D11634" s="8" t="s">
        <v>320</v>
      </c>
      <c r="E11634" s="8" t="s">
        <v>368</v>
      </c>
      <c r="F11634" s="55" t="s">
        <v>39168</v>
      </c>
    </row>
    <row r="11635" spans="1:6" x14ac:dyDescent="0.3">
      <c r="A11635" s="9" t="s">
        <v>23379</v>
      </c>
      <c r="B11635" s="8" t="s">
        <v>23380</v>
      </c>
      <c r="C11635" s="8" t="s">
        <v>367</v>
      </c>
      <c r="D11635" s="8" t="s">
        <v>320</v>
      </c>
      <c r="E11635" s="8" t="s">
        <v>368</v>
      </c>
      <c r="F11635" s="55" t="s">
        <v>39168</v>
      </c>
    </row>
    <row r="11636" spans="1:6" x14ac:dyDescent="0.3">
      <c r="A11636" s="9" t="s">
        <v>23381</v>
      </c>
      <c r="B11636" s="8" t="s">
        <v>23382</v>
      </c>
      <c r="C11636" s="8" t="s">
        <v>367</v>
      </c>
      <c r="D11636" s="8" t="s">
        <v>320</v>
      </c>
      <c r="E11636" s="8" t="s">
        <v>368</v>
      </c>
      <c r="F11636" s="55" t="s">
        <v>39168</v>
      </c>
    </row>
    <row r="11637" spans="1:6" x14ac:dyDescent="0.3">
      <c r="A11637" s="9" t="s">
        <v>23383</v>
      </c>
      <c r="B11637" s="8" t="s">
        <v>23384</v>
      </c>
      <c r="C11637" s="8" t="s">
        <v>367</v>
      </c>
      <c r="D11637" s="8" t="s">
        <v>320</v>
      </c>
      <c r="E11637" s="8" t="s">
        <v>368</v>
      </c>
      <c r="F11637" s="55" t="s">
        <v>39168</v>
      </c>
    </row>
    <row r="11638" spans="1:6" x14ac:dyDescent="0.3">
      <c r="A11638" s="9" t="s">
        <v>23385</v>
      </c>
      <c r="B11638" s="8" t="s">
        <v>23386</v>
      </c>
      <c r="C11638" s="8" t="s">
        <v>367</v>
      </c>
      <c r="D11638" s="8" t="s">
        <v>320</v>
      </c>
      <c r="E11638" s="8" t="s">
        <v>368</v>
      </c>
      <c r="F11638" s="55" t="s">
        <v>39168</v>
      </c>
    </row>
    <row r="11639" spans="1:6" x14ac:dyDescent="0.3">
      <c r="A11639" s="9" t="s">
        <v>23387</v>
      </c>
      <c r="B11639" s="8" t="s">
        <v>23388</v>
      </c>
      <c r="C11639" s="8" t="s">
        <v>367</v>
      </c>
      <c r="D11639" s="8" t="s">
        <v>320</v>
      </c>
      <c r="E11639" s="8" t="s">
        <v>368</v>
      </c>
      <c r="F11639" s="55" t="s">
        <v>39168</v>
      </c>
    </row>
    <row r="11640" spans="1:6" x14ac:dyDescent="0.3">
      <c r="A11640" s="9" t="s">
        <v>23389</v>
      </c>
      <c r="B11640" s="8" t="s">
        <v>23390</v>
      </c>
      <c r="C11640" s="8" t="s">
        <v>367</v>
      </c>
      <c r="D11640" s="8" t="s">
        <v>320</v>
      </c>
      <c r="E11640" s="8" t="s">
        <v>368</v>
      </c>
      <c r="F11640" s="55" t="s">
        <v>39168</v>
      </c>
    </row>
    <row r="11641" spans="1:6" x14ac:dyDescent="0.3">
      <c r="A11641" s="9" t="s">
        <v>23391</v>
      </c>
      <c r="B11641" s="8" t="s">
        <v>23392</v>
      </c>
      <c r="C11641" s="8" t="s">
        <v>367</v>
      </c>
      <c r="D11641" s="8" t="s">
        <v>320</v>
      </c>
      <c r="E11641" s="8" t="s">
        <v>368</v>
      </c>
      <c r="F11641" s="55" t="s">
        <v>39168</v>
      </c>
    </row>
    <row r="11642" spans="1:6" x14ac:dyDescent="0.3">
      <c r="A11642" s="9" t="s">
        <v>23393</v>
      </c>
      <c r="B11642" s="8" t="s">
        <v>23394</v>
      </c>
      <c r="C11642" s="8" t="s">
        <v>367</v>
      </c>
      <c r="D11642" s="8" t="s">
        <v>320</v>
      </c>
      <c r="E11642" s="8" t="s">
        <v>368</v>
      </c>
      <c r="F11642" s="55" t="s">
        <v>39168</v>
      </c>
    </row>
    <row r="11643" spans="1:6" x14ac:dyDescent="0.3">
      <c r="A11643" s="9" t="s">
        <v>23395</v>
      </c>
      <c r="B11643" s="8" t="s">
        <v>23396</v>
      </c>
      <c r="C11643" s="8" t="s">
        <v>367</v>
      </c>
      <c r="D11643" s="8" t="s">
        <v>320</v>
      </c>
      <c r="E11643" s="8" t="s">
        <v>368</v>
      </c>
      <c r="F11643" s="55" t="s">
        <v>39168</v>
      </c>
    </row>
    <row r="11644" spans="1:6" x14ac:dyDescent="0.3">
      <c r="A11644" s="9" t="s">
        <v>23397</v>
      </c>
      <c r="B11644" s="8" t="s">
        <v>23398</v>
      </c>
      <c r="C11644" s="8" t="s">
        <v>367</v>
      </c>
      <c r="D11644" s="8" t="s">
        <v>320</v>
      </c>
      <c r="E11644" s="8" t="s">
        <v>368</v>
      </c>
      <c r="F11644" s="55" t="s">
        <v>39168</v>
      </c>
    </row>
    <row r="11645" spans="1:6" x14ac:dyDescent="0.3">
      <c r="A11645" s="9" t="s">
        <v>23399</v>
      </c>
      <c r="B11645" s="8" t="s">
        <v>23400</v>
      </c>
      <c r="C11645" s="8" t="s">
        <v>367</v>
      </c>
      <c r="D11645" s="8" t="s">
        <v>320</v>
      </c>
      <c r="E11645" s="8" t="s">
        <v>368</v>
      </c>
      <c r="F11645" s="55" t="s">
        <v>39168</v>
      </c>
    </row>
    <row r="11646" spans="1:6" x14ac:dyDescent="0.3">
      <c r="A11646" s="9" t="s">
        <v>23401</v>
      </c>
      <c r="B11646" s="8" t="s">
        <v>23402</v>
      </c>
      <c r="C11646" s="8" t="s">
        <v>367</v>
      </c>
      <c r="D11646" s="8" t="s">
        <v>320</v>
      </c>
      <c r="E11646" s="8" t="s">
        <v>368</v>
      </c>
      <c r="F11646" s="55" t="s">
        <v>39168</v>
      </c>
    </row>
    <row r="11647" spans="1:6" x14ac:dyDescent="0.3">
      <c r="A11647" s="9" t="s">
        <v>23403</v>
      </c>
      <c r="B11647" s="8" t="s">
        <v>23404</v>
      </c>
      <c r="C11647" s="8" t="s">
        <v>367</v>
      </c>
      <c r="D11647" s="8" t="s">
        <v>320</v>
      </c>
      <c r="E11647" s="8" t="s">
        <v>368</v>
      </c>
      <c r="F11647" s="55" t="s">
        <v>39168</v>
      </c>
    </row>
    <row r="11648" spans="1:6" x14ac:dyDescent="0.3">
      <c r="A11648" s="9" t="s">
        <v>23405</v>
      </c>
      <c r="B11648" s="8" t="s">
        <v>23406</v>
      </c>
      <c r="C11648" s="8" t="s">
        <v>367</v>
      </c>
      <c r="D11648" s="8" t="s">
        <v>320</v>
      </c>
      <c r="E11648" s="8" t="s">
        <v>368</v>
      </c>
      <c r="F11648" s="55" t="s">
        <v>39168</v>
      </c>
    </row>
    <row r="11649" spans="1:6" x14ac:dyDescent="0.3">
      <c r="A11649" s="9" t="s">
        <v>23407</v>
      </c>
      <c r="B11649" s="8" t="s">
        <v>23408</v>
      </c>
      <c r="C11649" s="8" t="s">
        <v>367</v>
      </c>
      <c r="D11649" s="8" t="s">
        <v>320</v>
      </c>
      <c r="E11649" s="8" t="s">
        <v>368</v>
      </c>
      <c r="F11649" s="55" t="s">
        <v>39168</v>
      </c>
    </row>
    <row r="11650" spans="1:6" x14ac:dyDescent="0.3">
      <c r="A11650" s="9" t="s">
        <v>23409</v>
      </c>
      <c r="B11650" s="8" t="s">
        <v>23410</v>
      </c>
      <c r="C11650" s="8" t="s">
        <v>367</v>
      </c>
      <c r="D11650" s="8" t="s">
        <v>320</v>
      </c>
      <c r="E11650" s="8" t="s">
        <v>368</v>
      </c>
      <c r="F11650" s="55" t="s">
        <v>39168</v>
      </c>
    </row>
    <row r="11651" spans="1:6" x14ac:dyDescent="0.3">
      <c r="A11651" s="9" t="s">
        <v>23411</v>
      </c>
      <c r="B11651" s="8" t="s">
        <v>23412</v>
      </c>
      <c r="C11651" s="8" t="s">
        <v>367</v>
      </c>
      <c r="D11651" s="8" t="s">
        <v>320</v>
      </c>
      <c r="E11651" s="8" t="s">
        <v>368</v>
      </c>
      <c r="F11651" s="55" t="s">
        <v>39168</v>
      </c>
    </row>
    <row r="11652" spans="1:6" x14ac:dyDescent="0.3">
      <c r="A11652" s="9" t="s">
        <v>23413</v>
      </c>
      <c r="B11652" s="8" t="s">
        <v>23414</v>
      </c>
      <c r="C11652" s="8" t="s">
        <v>367</v>
      </c>
      <c r="D11652" s="8" t="s">
        <v>320</v>
      </c>
      <c r="E11652" s="8" t="s">
        <v>368</v>
      </c>
      <c r="F11652" s="55" t="s">
        <v>39168</v>
      </c>
    </row>
    <row r="11653" spans="1:6" x14ac:dyDescent="0.3">
      <c r="A11653" s="9" t="s">
        <v>23415</v>
      </c>
      <c r="B11653" s="8" t="s">
        <v>23416</v>
      </c>
      <c r="C11653" s="8" t="s">
        <v>367</v>
      </c>
      <c r="D11653" s="8" t="s">
        <v>320</v>
      </c>
      <c r="E11653" s="8" t="s">
        <v>368</v>
      </c>
      <c r="F11653" s="55" t="s">
        <v>39168</v>
      </c>
    </row>
    <row r="11654" spans="1:6" x14ac:dyDescent="0.3">
      <c r="A11654" s="9" t="s">
        <v>23417</v>
      </c>
      <c r="B11654" s="8" t="s">
        <v>23418</v>
      </c>
      <c r="C11654" s="8" t="s">
        <v>367</v>
      </c>
      <c r="D11654" s="8" t="s">
        <v>320</v>
      </c>
      <c r="E11654" s="8" t="s">
        <v>368</v>
      </c>
      <c r="F11654" s="55" t="s">
        <v>39168</v>
      </c>
    </row>
    <row r="11655" spans="1:6" x14ac:dyDescent="0.3">
      <c r="A11655" s="9" t="s">
        <v>23419</v>
      </c>
      <c r="B11655" s="8" t="s">
        <v>23420</v>
      </c>
      <c r="C11655" s="8" t="s">
        <v>367</v>
      </c>
      <c r="D11655" s="8" t="s">
        <v>320</v>
      </c>
      <c r="E11655" s="8" t="s">
        <v>368</v>
      </c>
      <c r="F11655" s="55" t="s">
        <v>39168</v>
      </c>
    </row>
    <row r="11656" spans="1:6" x14ac:dyDescent="0.3">
      <c r="A11656" s="9" t="s">
        <v>23421</v>
      </c>
      <c r="B11656" s="8" t="s">
        <v>23422</v>
      </c>
      <c r="C11656" s="8" t="s">
        <v>367</v>
      </c>
      <c r="D11656" s="8" t="s">
        <v>320</v>
      </c>
      <c r="E11656" s="8" t="s">
        <v>368</v>
      </c>
      <c r="F11656" s="55" t="s">
        <v>39168</v>
      </c>
    </row>
    <row r="11657" spans="1:6" x14ac:dyDescent="0.3">
      <c r="A11657" s="9" t="s">
        <v>23423</v>
      </c>
      <c r="B11657" s="8" t="s">
        <v>23424</v>
      </c>
      <c r="C11657" s="8" t="s">
        <v>367</v>
      </c>
      <c r="D11657" s="8" t="s">
        <v>320</v>
      </c>
      <c r="E11657" s="8" t="s">
        <v>368</v>
      </c>
      <c r="F11657" s="55" t="s">
        <v>39168</v>
      </c>
    </row>
    <row r="11658" spans="1:6" x14ac:dyDescent="0.3">
      <c r="A11658" s="9" t="s">
        <v>23425</v>
      </c>
      <c r="B11658" s="8" t="s">
        <v>23426</v>
      </c>
      <c r="C11658" s="8" t="s">
        <v>367</v>
      </c>
      <c r="D11658" s="8" t="s">
        <v>320</v>
      </c>
      <c r="E11658" s="8" t="s">
        <v>368</v>
      </c>
      <c r="F11658" s="55" t="s">
        <v>39168</v>
      </c>
    </row>
    <row r="11659" spans="1:6" x14ac:dyDescent="0.3">
      <c r="A11659" s="9" t="s">
        <v>23427</v>
      </c>
      <c r="B11659" s="8" t="s">
        <v>23428</v>
      </c>
      <c r="C11659" s="8" t="s">
        <v>367</v>
      </c>
      <c r="D11659" s="8" t="s">
        <v>320</v>
      </c>
      <c r="E11659" s="8" t="s">
        <v>368</v>
      </c>
      <c r="F11659" s="55" t="s">
        <v>39168</v>
      </c>
    </row>
    <row r="11660" spans="1:6" x14ac:dyDescent="0.3">
      <c r="A11660" s="9" t="s">
        <v>23429</v>
      </c>
      <c r="B11660" s="8" t="s">
        <v>8674</v>
      </c>
      <c r="C11660" s="8" t="s">
        <v>367</v>
      </c>
      <c r="D11660" s="8" t="s">
        <v>320</v>
      </c>
      <c r="E11660" s="8" t="s">
        <v>368</v>
      </c>
      <c r="F11660" s="55" t="s">
        <v>39168</v>
      </c>
    </row>
    <row r="11661" spans="1:6" x14ac:dyDescent="0.3">
      <c r="A11661" s="9" t="s">
        <v>23430</v>
      </c>
      <c r="B11661" s="8" t="s">
        <v>23431</v>
      </c>
      <c r="C11661" s="8" t="s">
        <v>367</v>
      </c>
      <c r="D11661" s="8" t="s">
        <v>320</v>
      </c>
      <c r="E11661" s="8" t="s">
        <v>368</v>
      </c>
      <c r="F11661" s="55" t="s">
        <v>39168</v>
      </c>
    </row>
    <row r="11662" spans="1:6" x14ac:dyDescent="0.3">
      <c r="A11662" s="9" t="s">
        <v>23432</v>
      </c>
      <c r="B11662" s="8" t="s">
        <v>23433</v>
      </c>
      <c r="C11662" s="8" t="s">
        <v>367</v>
      </c>
      <c r="D11662" s="8" t="s">
        <v>320</v>
      </c>
      <c r="E11662" s="8" t="s">
        <v>368</v>
      </c>
      <c r="F11662" s="55" t="s">
        <v>39168</v>
      </c>
    </row>
    <row r="11663" spans="1:6" x14ac:dyDescent="0.3">
      <c r="A11663" s="9" t="s">
        <v>23434</v>
      </c>
      <c r="B11663" s="8" t="s">
        <v>23435</v>
      </c>
      <c r="C11663" s="8" t="s">
        <v>367</v>
      </c>
      <c r="D11663" s="8" t="s">
        <v>320</v>
      </c>
      <c r="E11663" s="8" t="s">
        <v>368</v>
      </c>
      <c r="F11663" s="55" t="s">
        <v>39168</v>
      </c>
    </row>
    <row r="11664" spans="1:6" x14ac:dyDescent="0.3">
      <c r="A11664" s="9" t="s">
        <v>23436</v>
      </c>
      <c r="B11664" s="8" t="s">
        <v>23437</v>
      </c>
      <c r="C11664" s="8" t="s">
        <v>367</v>
      </c>
      <c r="D11664" s="8" t="s">
        <v>320</v>
      </c>
      <c r="E11664" s="8" t="s">
        <v>368</v>
      </c>
      <c r="F11664" s="55" t="s">
        <v>39168</v>
      </c>
    </row>
    <row r="11665" spans="1:6" x14ac:dyDescent="0.3">
      <c r="A11665" s="9" t="s">
        <v>23438</v>
      </c>
      <c r="B11665" s="8" t="s">
        <v>23439</v>
      </c>
      <c r="C11665" s="8" t="s">
        <v>367</v>
      </c>
      <c r="D11665" s="8" t="s">
        <v>320</v>
      </c>
      <c r="E11665" s="8" t="s">
        <v>368</v>
      </c>
      <c r="F11665" s="55" t="s">
        <v>39168</v>
      </c>
    </row>
    <row r="11666" spans="1:6" x14ac:dyDescent="0.3">
      <c r="A11666" s="9" t="s">
        <v>23440</v>
      </c>
      <c r="B11666" s="8" t="s">
        <v>23441</v>
      </c>
      <c r="C11666" s="8" t="s">
        <v>367</v>
      </c>
      <c r="D11666" s="8" t="s">
        <v>320</v>
      </c>
      <c r="E11666" s="8" t="s">
        <v>368</v>
      </c>
      <c r="F11666" s="55" t="s">
        <v>39168</v>
      </c>
    </row>
    <row r="11667" spans="1:6" x14ac:dyDescent="0.3">
      <c r="A11667" s="9" t="s">
        <v>23442</v>
      </c>
      <c r="B11667" s="8" t="s">
        <v>23443</v>
      </c>
      <c r="C11667" s="8" t="s">
        <v>367</v>
      </c>
      <c r="D11667" s="8" t="s">
        <v>320</v>
      </c>
      <c r="E11667" s="8" t="s">
        <v>368</v>
      </c>
      <c r="F11667" s="55" t="s">
        <v>39168</v>
      </c>
    </row>
    <row r="11668" spans="1:6" x14ac:dyDescent="0.3">
      <c r="A11668" s="9" t="s">
        <v>23444</v>
      </c>
      <c r="B11668" s="8" t="s">
        <v>23445</v>
      </c>
      <c r="C11668" s="8" t="s">
        <v>367</v>
      </c>
      <c r="D11668" s="8" t="s">
        <v>320</v>
      </c>
      <c r="E11668" s="8" t="s">
        <v>368</v>
      </c>
      <c r="F11668" s="55" t="s">
        <v>39168</v>
      </c>
    </row>
    <row r="11669" spans="1:6" x14ac:dyDescent="0.3">
      <c r="A11669" s="9" t="s">
        <v>23446</v>
      </c>
      <c r="B11669" s="8" t="s">
        <v>23447</v>
      </c>
      <c r="C11669" s="8" t="s">
        <v>367</v>
      </c>
      <c r="D11669" s="8" t="s">
        <v>320</v>
      </c>
      <c r="E11669" s="8" t="s">
        <v>368</v>
      </c>
      <c r="F11669" s="55" t="s">
        <v>39168</v>
      </c>
    </row>
    <row r="11670" spans="1:6" x14ac:dyDescent="0.3">
      <c r="A11670" s="9" t="s">
        <v>23448</v>
      </c>
      <c r="B11670" s="8" t="s">
        <v>23449</v>
      </c>
      <c r="C11670" s="8" t="s">
        <v>367</v>
      </c>
      <c r="D11670" s="8" t="s">
        <v>320</v>
      </c>
      <c r="E11670" s="8" t="s">
        <v>368</v>
      </c>
      <c r="F11670" s="55" t="s">
        <v>39168</v>
      </c>
    </row>
    <row r="11671" spans="1:6" x14ac:dyDescent="0.3">
      <c r="A11671" s="9" t="s">
        <v>23450</v>
      </c>
      <c r="B11671" s="8" t="s">
        <v>23451</v>
      </c>
      <c r="C11671" s="8" t="s">
        <v>367</v>
      </c>
      <c r="D11671" s="8" t="s">
        <v>320</v>
      </c>
      <c r="E11671" s="8" t="s">
        <v>368</v>
      </c>
      <c r="F11671" s="55" t="s">
        <v>39168</v>
      </c>
    </row>
    <row r="11672" spans="1:6" x14ac:dyDescent="0.3">
      <c r="A11672" s="9" t="s">
        <v>23452</v>
      </c>
      <c r="B11672" s="8" t="s">
        <v>23453</v>
      </c>
      <c r="C11672" s="8" t="s">
        <v>367</v>
      </c>
      <c r="D11672" s="8" t="s">
        <v>320</v>
      </c>
      <c r="E11672" s="8" t="s">
        <v>368</v>
      </c>
      <c r="F11672" s="55" t="s">
        <v>39168</v>
      </c>
    </row>
    <row r="11673" spans="1:6" x14ac:dyDescent="0.3">
      <c r="A11673" s="9" t="s">
        <v>23454</v>
      </c>
      <c r="B11673" s="8" t="s">
        <v>23455</v>
      </c>
      <c r="C11673" s="8" t="s">
        <v>367</v>
      </c>
      <c r="D11673" s="8" t="s">
        <v>320</v>
      </c>
      <c r="E11673" s="8" t="s">
        <v>368</v>
      </c>
      <c r="F11673" s="55" t="s">
        <v>39168</v>
      </c>
    </row>
    <row r="11674" spans="1:6" x14ac:dyDescent="0.3">
      <c r="A11674" s="9" t="s">
        <v>23456</v>
      </c>
      <c r="B11674" s="8" t="s">
        <v>23457</v>
      </c>
      <c r="C11674" s="8" t="s">
        <v>367</v>
      </c>
      <c r="D11674" s="8" t="s">
        <v>320</v>
      </c>
      <c r="E11674" s="8" t="s">
        <v>368</v>
      </c>
      <c r="F11674" s="55" t="s">
        <v>39168</v>
      </c>
    </row>
    <row r="11675" spans="1:6" x14ac:dyDescent="0.3">
      <c r="A11675" s="9" t="s">
        <v>23458</v>
      </c>
      <c r="B11675" s="8" t="s">
        <v>23459</v>
      </c>
      <c r="C11675" s="8" t="s">
        <v>367</v>
      </c>
      <c r="D11675" s="8" t="s">
        <v>320</v>
      </c>
      <c r="E11675" s="8" t="s">
        <v>368</v>
      </c>
      <c r="F11675" s="55" t="s">
        <v>39168</v>
      </c>
    </row>
    <row r="11676" spans="1:6" x14ac:dyDescent="0.3">
      <c r="A11676" s="9" t="s">
        <v>23460</v>
      </c>
      <c r="B11676" s="8" t="s">
        <v>23461</v>
      </c>
      <c r="C11676" s="8" t="s">
        <v>367</v>
      </c>
      <c r="D11676" s="8" t="s">
        <v>320</v>
      </c>
      <c r="E11676" s="8" t="s">
        <v>368</v>
      </c>
      <c r="F11676" s="55" t="s">
        <v>39168</v>
      </c>
    </row>
    <row r="11677" spans="1:6" x14ac:dyDescent="0.3">
      <c r="A11677" s="9" t="s">
        <v>23462</v>
      </c>
      <c r="B11677" s="8" t="s">
        <v>23463</v>
      </c>
      <c r="C11677" s="8" t="s">
        <v>367</v>
      </c>
      <c r="D11677" s="8" t="s">
        <v>320</v>
      </c>
      <c r="E11677" s="8" t="s">
        <v>368</v>
      </c>
      <c r="F11677" s="55" t="s">
        <v>39168</v>
      </c>
    </row>
    <row r="11678" spans="1:6" x14ac:dyDescent="0.3">
      <c r="A11678" s="9" t="s">
        <v>23464</v>
      </c>
      <c r="B11678" s="8" t="s">
        <v>23465</v>
      </c>
      <c r="C11678" s="8" t="s">
        <v>367</v>
      </c>
      <c r="D11678" s="8" t="s">
        <v>320</v>
      </c>
      <c r="E11678" s="8" t="s">
        <v>368</v>
      </c>
      <c r="F11678" s="55" t="s">
        <v>39168</v>
      </c>
    </row>
    <row r="11679" spans="1:6" x14ac:dyDescent="0.3">
      <c r="A11679" s="9" t="s">
        <v>23466</v>
      </c>
      <c r="B11679" s="8" t="s">
        <v>23467</v>
      </c>
      <c r="C11679" s="8" t="s">
        <v>367</v>
      </c>
      <c r="D11679" s="8" t="s">
        <v>320</v>
      </c>
      <c r="E11679" s="8" t="s">
        <v>368</v>
      </c>
      <c r="F11679" s="55" t="s">
        <v>39168</v>
      </c>
    </row>
    <row r="11680" spans="1:6" x14ac:dyDescent="0.3">
      <c r="A11680" s="9" t="s">
        <v>23468</v>
      </c>
      <c r="B11680" s="8" t="s">
        <v>23469</v>
      </c>
      <c r="C11680" s="8" t="s">
        <v>367</v>
      </c>
      <c r="D11680" s="8" t="s">
        <v>320</v>
      </c>
      <c r="E11680" s="8" t="s">
        <v>368</v>
      </c>
      <c r="F11680" s="55" t="s">
        <v>39168</v>
      </c>
    </row>
    <row r="11681" spans="1:6" x14ac:dyDescent="0.3">
      <c r="A11681" s="9" t="s">
        <v>23470</v>
      </c>
      <c r="B11681" s="8" t="s">
        <v>23471</v>
      </c>
      <c r="C11681" s="8" t="s">
        <v>367</v>
      </c>
      <c r="D11681" s="8" t="s">
        <v>320</v>
      </c>
      <c r="E11681" s="8" t="s">
        <v>368</v>
      </c>
      <c r="F11681" s="55" t="s">
        <v>39168</v>
      </c>
    </row>
    <row r="11682" spans="1:6" x14ac:dyDescent="0.3">
      <c r="A11682" s="9" t="s">
        <v>23472</v>
      </c>
      <c r="B11682" s="8" t="s">
        <v>23473</v>
      </c>
      <c r="C11682" s="8" t="s">
        <v>367</v>
      </c>
      <c r="D11682" s="8" t="s">
        <v>320</v>
      </c>
      <c r="E11682" s="8" t="s">
        <v>368</v>
      </c>
      <c r="F11682" s="55" t="s">
        <v>39168</v>
      </c>
    </row>
    <row r="11683" spans="1:6" x14ac:dyDescent="0.3">
      <c r="A11683" s="9" t="s">
        <v>23474</v>
      </c>
      <c r="B11683" s="8" t="s">
        <v>23475</v>
      </c>
      <c r="C11683" s="8" t="s">
        <v>367</v>
      </c>
      <c r="D11683" s="8" t="s">
        <v>320</v>
      </c>
      <c r="E11683" s="8" t="s">
        <v>368</v>
      </c>
      <c r="F11683" s="55" t="s">
        <v>39168</v>
      </c>
    </row>
    <row r="11684" spans="1:6" x14ac:dyDescent="0.3">
      <c r="A11684" s="9" t="s">
        <v>23476</v>
      </c>
      <c r="B11684" s="8" t="s">
        <v>23477</v>
      </c>
      <c r="C11684" s="8" t="s">
        <v>367</v>
      </c>
      <c r="D11684" s="8" t="s">
        <v>320</v>
      </c>
      <c r="E11684" s="8" t="s">
        <v>368</v>
      </c>
      <c r="F11684" s="55" t="s">
        <v>39168</v>
      </c>
    </row>
    <row r="11685" spans="1:6" x14ac:dyDescent="0.3">
      <c r="A11685" s="9" t="s">
        <v>23478</v>
      </c>
      <c r="B11685" s="8" t="s">
        <v>23479</v>
      </c>
      <c r="C11685" s="8" t="s">
        <v>367</v>
      </c>
      <c r="D11685" s="8" t="s">
        <v>320</v>
      </c>
      <c r="E11685" s="8" t="s">
        <v>368</v>
      </c>
      <c r="F11685" s="55" t="s">
        <v>39168</v>
      </c>
    </row>
    <row r="11686" spans="1:6" x14ac:dyDescent="0.3">
      <c r="A11686" s="9" t="s">
        <v>23480</v>
      </c>
      <c r="B11686" s="8" t="s">
        <v>23481</v>
      </c>
      <c r="C11686" s="8" t="s">
        <v>367</v>
      </c>
      <c r="D11686" s="8" t="s">
        <v>320</v>
      </c>
      <c r="E11686" s="8" t="s">
        <v>368</v>
      </c>
      <c r="F11686" s="55" t="s">
        <v>39168</v>
      </c>
    </row>
    <row r="11687" spans="1:6" x14ac:dyDescent="0.3">
      <c r="A11687" s="9" t="s">
        <v>23482</v>
      </c>
      <c r="B11687" s="8" t="s">
        <v>23483</v>
      </c>
      <c r="C11687" s="8" t="s">
        <v>367</v>
      </c>
      <c r="D11687" s="8" t="s">
        <v>320</v>
      </c>
      <c r="E11687" s="8" t="s">
        <v>368</v>
      </c>
      <c r="F11687" s="55" t="s">
        <v>39168</v>
      </c>
    </row>
    <row r="11688" spans="1:6" x14ac:dyDescent="0.3">
      <c r="A11688" s="9" t="s">
        <v>23484</v>
      </c>
      <c r="B11688" s="8" t="s">
        <v>23485</v>
      </c>
      <c r="C11688" s="8" t="s">
        <v>367</v>
      </c>
      <c r="D11688" s="8" t="s">
        <v>320</v>
      </c>
      <c r="E11688" s="8" t="s">
        <v>368</v>
      </c>
      <c r="F11688" s="55" t="s">
        <v>39168</v>
      </c>
    </row>
    <row r="11689" spans="1:6" x14ac:dyDescent="0.3">
      <c r="A11689" s="9" t="s">
        <v>23486</v>
      </c>
      <c r="B11689" s="8" t="s">
        <v>23487</v>
      </c>
      <c r="C11689" s="8" t="s">
        <v>367</v>
      </c>
      <c r="D11689" s="8" t="s">
        <v>320</v>
      </c>
      <c r="E11689" s="8" t="s">
        <v>368</v>
      </c>
      <c r="F11689" s="55" t="s">
        <v>39168</v>
      </c>
    </row>
    <row r="11690" spans="1:6" x14ac:dyDescent="0.3">
      <c r="A11690" s="9" t="s">
        <v>23488</v>
      </c>
      <c r="B11690" s="8" t="s">
        <v>23489</v>
      </c>
      <c r="C11690" s="8" t="s">
        <v>367</v>
      </c>
      <c r="D11690" s="8" t="s">
        <v>320</v>
      </c>
      <c r="E11690" s="8" t="s">
        <v>368</v>
      </c>
      <c r="F11690" s="55" t="s">
        <v>39168</v>
      </c>
    </row>
    <row r="11691" spans="1:6" x14ac:dyDescent="0.3">
      <c r="A11691" s="9" t="s">
        <v>23490</v>
      </c>
      <c r="B11691" s="8" t="s">
        <v>23491</v>
      </c>
      <c r="C11691" s="8" t="s">
        <v>367</v>
      </c>
      <c r="D11691" s="8" t="s">
        <v>320</v>
      </c>
      <c r="E11691" s="8" t="s">
        <v>368</v>
      </c>
      <c r="F11691" s="55" t="s">
        <v>39168</v>
      </c>
    </row>
    <row r="11692" spans="1:6" x14ac:dyDescent="0.3">
      <c r="A11692" s="9" t="s">
        <v>23492</v>
      </c>
      <c r="B11692" s="8" t="s">
        <v>23493</v>
      </c>
      <c r="C11692" s="8" t="s">
        <v>367</v>
      </c>
      <c r="D11692" s="8" t="s">
        <v>320</v>
      </c>
      <c r="E11692" s="8" t="s">
        <v>368</v>
      </c>
      <c r="F11692" s="55" t="s">
        <v>39168</v>
      </c>
    </row>
    <row r="11693" spans="1:6" x14ac:dyDescent="0.3">
      <c r="A11693" s="9" t="s">
        <v>23494</v>
      </c>
      <c r="B11693" s="8" t="s">
        <v>23495</v>
      </c>
      <c r="C11693" s="8" t="s">
        <v>367</v>
      </c>
      <c r="D11693" s="8" t="s">
        <v>320</v>
      </c>
      <c r="E11693" s="8" t="s">
        <v>368</v>
      </c>
      <c r="F11693" s="55" t="s">
        <v>39168</v>
      </c>
    </row>
    <row r="11694" spans="1:6" x14ac:dyDescent="0.3">
      <c r="A11694" s="9" t="s">
        <v>23496</v>
      </c>
      <c r="B11694" s="8" t="s">
        <v>23497</v>
      </c>
      <c r="C11694" s="8" t="s">
        <v>396</v>
      </c>
      <c r="D11694" s="8" t="s">
        <v>320</v>
      </c>
      <c r="E11694" s="8" t="s">
        <v>368</v>
      </c>
      <c r="F11694" s="55" t="s">
        <v>39168</v>
      </c>
    </row>
    <row r="11695" spans="1:6" x14ac:dyDescent="0.3">
      <c r="A11695" s="9" t="s">
        <v>23498</v>
      </c>
      <c r="B11695" s="8" t="s">
        <v>23499</v>
      </c>
      <c r="C11695" s="8" t="s">
        <v>396</v>
      </c>
      <c r="D11695" s="8" t="s">
        <v>320</v>
      </c>
      <c r="E11695" s="8" t="s">
        <v>368</v>
      </c>
      <c r="F11695" s="55" t="s">
        <v>39168</v>
      </c>
    </row>
    <row r="11696" spans="1:6" x14ac:dyDescent="0.3">
      <c r="A11696" s="9" t="s">
        <v>23500</v>
      </c>
      <c r="B11696" s="8" t="s">
        <v>23501</v>
      </c>
      <c r="C11696" s="8" t="s">
        <v>367</v>
      </c>
      <c r="D11696" s="8" t="s">
        <v>320</v>
      </c>
      <c r="E11696" s="8" t="s">
        <v>368</v>
      </c>
      <c r="F11696" s="55" t="s">
        <v>39168</v>
      </c>
    </row>
    <row r="11697" spans="1:6" x14ac:dyDescent="0.3">
      <c r="A11697" s="9" t="s">
        <v>23502</v>
      </c>
      <c r="B11697" s="8" t="s">
        <v>23503</v>
      </c>
      <c r="C11697" s="8" t="s">
        <v>367</v>
      </c>
      <c r="D11697" s="8" t="s">
        <v>320</v>
      </c>
      <c r="E11697" s="8" t="s">
        <v>368</v>
      </c>
      <c r="F11697" s="55" t="s">
        <v>39168</v>
      </c>
    </row>
    <row r="11698" spans="1:6" x14ac:dyDescent="0.3">
      <c r="A11698" s="9" t="s">
        <v>23504</v>
      </c>
      <c r="B11698" s="8" t="s">
        <v>23505</v>
      </c>
      <c r="C11698" s="8" t="s">
        <v>367</v>
      </c>
      <c r="D11698" s="8" t="s">
        <v>320</v>
      </c>
      <c r="E11698" s="8" t="s">
        <v>368</v>
      </c>
      <c r="F11698" s="55" t="s">
        <v>39168</v>
      </c>
    </row>
    <row r="11699" spans="1:6" x14ac:dyDescent="0.3">
      <c r="A11699" s="9" t="s">
        <v>23506</v>
      </c>
      <c r="B11699" s="8" t="s">
        <v>23507</v>
      </c>
      <c r="C11699" s="8" t="s">
        <v>367</v>
      </c>
      <c r="D11699" s="8" t="s">
        <v>320</v>
      </c>
      <c r="E11699" s="8" t="s">
        <v>368</v>
      </c>
      <c r="F11699" s="55" t="s">
        <v>39168</v>
      </c>
    </row>
    <row r="11700" spans="1:6" x14ac:dyDescent="0.3">
      <c r="A11700" s="9" t="s">
        <v>23508</v>
      </c>
      <c r="B11700" s="8" t="s">
        <v>23509</v>
      </c>
      <c r="C11700" s="8" t="s">
        <v>367</v>
      </c>
      <c r="D11700" s="8" t="s">
        <v>320</v>
      </c>
      <c r="E11700" s="8" t="s">
        <v>368</v>
      </c>
      <c r="F11700" s="55" t="s">
        <v>39168</v>
      </c>
    </row>
    <row r="11701" spans="1:6" x14ac:dyDescent="0.3">
      <c r="A11701" s="9" t="s">
        <v>23510</v>
      </c>
      <c r="B11701" s="8" t="s">
        <v>23511</v>
      </c>
      <c r="C11701" s="8" t="s">
        <v>367</v>
      </c>
      <c r="D11701" s="8" t="s">
        <v>320</v>
      </c>
      <c r="E11701" s="8" t="s">
        <v>368</v>
      </c>
      <c r="F11701" s="55" t="s">
        <v>39168</v>
      </c>
    </row>
    <row r="11702" spans="1:6" x14ac:dyDescent="0.3">
      <c r="A11702" s="9" t="s">
        <v>23512</v>
      </c>
      <c r="B11702" s="8" t="s">
        <v>23513</v>
      </c>
      <c r="C11702" s="8" t="s">
        <v>367</v>
      </c>
      <c r="D11702" s="8" t="s">
        <v>320</v>
      </c>
      <c r="E11702" s="8" t="s">
        <v>368</v>
      </c>
      <c r="F11702" s="55" t="s">
        <v>39168</v>
      </c>
    </row>
    <row r="11703" spans="1:6" x14ac:dyDescent="0.3">
      <c r="A11703" s="9" t="s">
        <v>23514</v>
      </c>
      <c r="B11703" s="8" t="s">
        <v>23515</v>
      </c>
      <c r="C11703" s="8" t="s">
        <v>367</v>
      </c>
      <c r="D11703" s="8" t="s">
        <v>320</v>
      </c>
      <c r="E11703" s="8" t="s">
        <v>368</v>
      </c>
      <c r="F11703" s="55" t="s">
        <v>39168</v>
      </c>
    </row>
    <row r="11704" spans="1:6" x14ac:dyDescent="0.3">
      <c r="A11704" s="9" t="s">
        <v>23516</v>
      </c>
      <c r="B11704" s="8" t="s">
        <v>23517</v>
      </c>
      <c r="C11704" s="8" t="s">
        <v>367</v>
      </c>
      <c r="D11704" s="8" t="s">
        <v>320</v>
      </c>
      <c r="E11704" s="8" t="s">
        <v>368</v>
      </c>
      <c r="F11704" s="55" t="s">
        <v>39168</v>
      </c>
    </row>
    <row r="11705" spans="1:6" x14ac:dyDescent="0.3">
      <c r="A11705" s="9" t="s">
        <v>23518</v>
      </c>
      <c r="B11705" s="8" t="s">
        <v>23519</v>
      </c>
      <c r="C11705" s="8" t="s">
        <v>367</v>
      </c>
      <c r="D11705" s="8" t="s">
        <v>320</v>
      </c>
      <c r="E11705" s="8" t="s">
        <v>368</v>
      </c>
      <c r="F11705" s="55" t="s">
        <v>39168</v>
      </c>
    </row>
    <row r="11706" spans="1:6" x14ac:dyDescent="0.3">
      <c r="A11706" s="9" t="s">
        <v>23520</v>
      </c>
      <c r="B11706" s="8" t="s">
        <v>23521</v>
      </c>
      <c r="C11706" s="8" t="s">
        <v>367</v>
      </c>
      <c r="D11706" s="8" t="s">
        <v>320</v>
      </c>
      <c r="E11706" s="8" t="s">
        <v>368</v>
      </c>
      <c r="F11706" s="55" t="s">
        <v>39168</v>
      </c>
    </row>
    <row r="11707" spans="1:6" x14ac:dyDescent="0.3">
      <c r="A11707" s="9" t="s">
        <v>23522</v>
      </c>
      <c r="B11707" s="8" t="s">
        <v>23523</v>
      </c>
      <c r="C11707" s="8" t="s">
        <v>367</v>
      </c>
      <c r="D11707" s="8" t="s">
        <v>320</v>
      </c>
      <c r="E11707" s="8" t="s">
        <v>368</v>
      </c>
      <c r="F11707" s="55" t="s">
        <v>39168</v>
      </c>
    </row>
    <row r="11708" spans="1:6" x14ac:dyDescent="0.3">
      <c r="A11708" s="9" t="s">
        <v>23524</v>
      </c>
      <c r="B11708" s="8" t="s">
        <v>23525</v>
      </c>
      <c r="C11708" s="8" t="s">
        <v>367</v>
      </c>
      <c r="D11708" s="8" t="s">
        <v>320</v>
      </c>
      <c r="E11708" s="8" t="s">
        <v>368</v>
      </c>
      <c r="F11708" s="55" t="s">
        <v>39168</v>
      </c>
    </row>
    <row r="11709" spans="1:6" x14ac:dyDescent="0.3">
      <c r="A11709" s="9" t="s">
        <v>23526</v>
      </c>
      <c r="B11709" s="8" t="s">
        <v>23527</v>
      </c>
      <c r="C11709" s="8" t="s">
        <v>367</v>
      </c>
      <c r="D11709" s="8" t="s">
        <v>320</v>
      </c>
      <c r="E11709" s="8" t="s">
        <v>368</v>
      </c>
      <c r="F11709" s="55" t="s">
        <v>39168</v>
      </c>
    </row>
    <row r="11710" spans="1:6" x14ac:dyDescent="0.3">
      <c r="A11710" s="9" t="s">
        <v>23528</v>
      </c>
      <c r="B11710" s="8" t="s">
        <v>23529</v>
      </c>
      <c r="C11710" s="8" t="s">
        <v>367</v>
      </c>
      <c r="D11710" s="8" t="s">
        <v>320</v>
      </c>
      <c r="E11710" s="8" t="s">
        <v>368</v>
      </c>
      <c r="F11710" s="55" t="s">
        <v>39168</v>
      </c>
    </row>
    <row r="11711" spans="1:6" x14ac:dyDescent="0.3">
      <c r="A11711" s="9" t="s">
        <v>23530</v>
      </c>
      <c r="B11711" s="8" t="s">
        <v>23531</v>
      </c>
      <c r="C11711" s="8" t="s">
        <v>367</v>
      </c>
      <c r="D11711" s="8" t="s">
        <v>320</v>
      </c>
      <c r="E11711" s="8" t="s">
        <v>368</v>
      </c>
      <c r="F11711" s="55" t="s">
        <v>39168</v>
      </c>
    </row>
    <row r="11712" spans="1:6" x14ac:dyDescent="0.3">
      <c r="A11712" s="9" t="s">
        <v>23532</v>
      </c>
      <c r="B11712" s="8" t="s">
        <v>23533</v>
      </c>
      <c r="C11712" s="8" t="s">
        <v>367</v>
      </c>
      <c r="D11712" s="8" t="s">
        <v>320</v>
      </c>
      <c r="E11712" s="8" t="s">
        <v>368</v>
      </c>
      <c r="F11712" s="55" t="s">
        <v>39168</v>
      </c>
    </row>
    <row r="11713" spans="1:6" x14ac:dyDescent="0.3">
      <c r="A11713" s="9" t="s">
        <v>23534</v>
      </c>
      <c r="B11713" s="8" t="s">
        <v>23535</v>
      </c>
      <c r="C11713" s="8" t="s">
        <v>367</v>
      </c>
      <c r="D11713" s="8" t="s">
        <v>320</v>
      </c>
      <c r="E11713" s="8" t="s">
        <v>368</v>
      </c>
      <c r="F11713" s="55" t="s">
        <v>39168</v>
      </c>
    </row>
    <row r="11714" spans="1:6" x14ac:dyDescent="0.3">
      <c r="A11714" s="9" t="s">
        <v>23536</v>
      </c>
      <c r="B11714" s="8" t="s">
        <v>23537</v>
      </c>
      <c r="C11714" s="8" t="s">
        <v>367</v>
      </c>
      <c r="D11714" s="8" t="s">
        <v>320</v>
      </c>
      <c r="E11714" s="8" t="s">
        <v>368</v>
      </c>
      <c r="F11714" s="55" t="s">
        <v>39168</v>
      </c>
    </row>
    <row r="11715" spans="1:6" x14ac:dyDescent="0.3">
      <c r="A11715" s="9" t="s">
        <v>23538</v>
      </c>
      <c r="B11715" s="8" t="s">
        <v>23539</v>
      </c>
      <c r="C11715" s="8" t="s">
        <v>367</v>
      </c>
      <c r="D11715" s="8" t="s">
        <v>320</v>
      </c>
      <c r="E11715" s="8" t="s">
        <v>368</v>
      </c>
      <c r="F11715" s="55" t="s">
        <v>39168</v>
      </c>
    </row>
    <row r="11716" spans="1:6" x14ac:dyDescent="0.3">
      <c r="A11716" s="9" t="s">
        <v>23540</v>
      </c>
      <c r="B11716" s="8" t="s">
        <v>23541</v>
      </c>
      <c r="C11716" s="8" t="s">
        <v>367</v>
      </c>
      <c r="D11716" s="8" t="s">
        <v>320</v>
      </c>
      <c r="E11716" s="8" t="s">
        <v>368</v>
      </c>
      <c r="F11716" s="55" t="s">
        <v>39168</v>
      </c>
    </row>
    <row r="11717" spans="1:6" x14ac:dyDescent="0.3">
      <c r="A11717" s="9" t="s">
        <v>23542</v>
      </c>
      <c r="B11717" s="8" t="s">
        <v>23543</v>
      </c>
      <c r="C11717" s="8" t="s">
        <v>367</v>
      </c>
      <c r="D11717" s="8" t="s">
        <v>320</v>
      </c>
      <c r="E11717" s="8" t="s">
        <v>368</v>
      </c>
      <c r="F11717" s="55" t="s">
        <v>39168</v>
      </c>
    </row>
    <row r="11718" spans="1:6" x14ac:dyDescent="0.3">
      <c r="A11718" s="9" t="s">
        <v>23544</v>
      </c>
      <c r="B11718" s="8" t="s">
        <v>23545</v>
      </c>
      <c r="C11718" s="8" t="s">
        <v>367</v>
      </c>
      <c r="D11718" s="8" t="s">
        <v>320</v>
      </c>
      <c r="E11718" s="8" t="s">
        <v>368</v>
      </c>
      <c r="F11718" s="55" t="s">
        <v>39168</v>
      </c>
    </row>
    <row r="11719" spans="1:6" x14ac:dyDescent="0.3">
      <c r="A11719" s="9" t="s">
        <v>23546</v>
      </c>
      <c r="B11719" s="8" t="s">
        <v>23547</v>
      </c>
      <c r="C11719" s="8" t="s">
        <v>367</v>
      </c>
      <c r="D11719" s="8" t="s">
        <v>320</v>
      </c>
      <c r="E11719" s="8" t="s">
        <v>368</v>
      </c>
      <c r="F11719" s="55" t="s">
        <v>39168</v>
      </c>
    </row>
    <row r="11720" spans="1:6" x14ac:dyDescent="0.3">
      <c r="A11720" s="9" t="s">
        <v>23548</v>
      </c>
      <c r="B11720" s="8" t="s">
        <v>23549</v>
      </c>
      <c r="C11720" s="8" t="s">
        <v>367</v>
      </c>
      <c r="D11720" s="8" t="s">
        <v>320</v>
      </c>
      <c r="E11720" s="8" t="s">
        <v>368</v>
      </c>
      <c r="F11720" s="55" t="s">
        <v>39168</v>
      </c>
    </row>
    <row r="11721" spans="1:6" x14ac:dyDescent="0.3">
      <c r="A11721" s="9" t="s">
        <v>23550</v>
      </c>
      <c r="B11721" s="8" t="s">
        <v>23551</v>
      </c>
      <c r="C11721" s="8" t="s">
        <v>367</v>
      </c>
      <c r="D11721" s="8" t="s">
        <v>320</v>
      </c>
      <c r="E11721" s="8" t="s">
        <v>368</v>
      </c>
      <c r="F11721" s="55" t="s">
        <v>39168</v>
      </c>
    </row>
    <row r="11722" spans="1:6" x14ac:dyDescent="0.3">
      <c r="A11722" s="9" t="s">
        <v>23552</v>
      </c>
      <c r="B11722" s="8" t="s">
        <v>23553</v>
      </c>
      <c r="C11722" s="8" t="s">
        <v>367</v>
      </c>
      <c r="D11722" s="8" t="s">
        <v>320</v>
      </c>
      <c r="E11722" s="8" t="s">
        <v>368</v>
      </c>
      <c r="F11722" s="55" t="s">
        <v>39168</v>
      </c>
    </row>
    <row r="11723" spans="1:6" x14ac:dyDescent="0.3">
      <c r="A11723" s="9" t="s">
        <v>23554</v>
      </c>
      <c r="B11723" s="8" t="s">
        <v>23555</v>
      </c>
      <c r="C11723" s="8" t="s">
        <v>396</v>
      </c>
      <c r="D11723" s="8" t="s">
        <v>320</v>
      </c>
      <c r="E11723" s="8" t="s">
        <v>368</v>
      </c>
      <c r="F11723" s="55" t="s">
        <v>39167</v>
      </c>
    </row>
    <row r="11724" spans="1:6" x14ac:dyDescent="0.3">
      <c r="A11724" s="9" t="s">
        <v>23556</v>
      </c>
      <c r="B11724" s="8" t="s">
        <v>23557</v>
      </c>
      <c r="C11724" s="8" t="s">
        <v>367</v>
      </c>
      <c r="D11724" s="8" t="s">
        <v>320</v>
      </c>
      <c r="E11724" s="8" t="s">
        <v>368</v>
      </c>
      <c r="F11724" s="55" t="s">
        <v>39168</v>
      </c>
    </row>
    <row r="11725" spans="1:6" x14ac:dyDescent="0.3">
      <c r="A11725" s="9" t="s">
        <v>23558</v>
      </c>
      <c r="B11725" s="8" t="s">
        <v>23559</v>
      </c>
      <c r="C11725" s="8" t="s">
        <v>367</v>
      </c>
      <c r="D11725" s="8" t="s">
        <v>320</v>
      </c>
      <c r="E11725" s="8" t="s">
        <v>368</v>
      </c>
      <c r="F11725" s="55" t="s">
        <v>39168</v>
      </c>
    </row>
    <row r="11726" spans="1:6" x14ac:dyDescent="0.3">
      <c r="A11726" s="9" t="s">
        <v>23560</v>
      </c>
      <c r="B11726" s="8" t="s">
        <v>23561</v>
      </c>
      <c r="C11726" s="8" t="s">
        <v>367</v>
      </c>
      <c r="D11726" s="8" t="s">
        <v>320</v>
      </c>
      <c r="E11726" s="8" t="s">
        <v>368</v>
      </c>
      <c r="F11726" s="55" t="s">
        <v>39168</v>
      </c>
    </row>
    <row r="11727" spans="1:6" x14ac:dyDescent="0.3">
      <c r="A11727" s="9" t="s">
        <v>23562</v>
      </c>
      <c r="B11727" s="8" t="s">
        <v>23563</v>
      </c>
      <c r="C11727" s="8" t="s">
        <v>367</v>
      </c>
      <c r="D11727" s="8" t="s">
        <v>320</v>
      </c>
      <c r="E11727" s="8" t="s">
        <v>368</v>
      </c>
      <c r="F11727" s="55" t="s">
        <v>39168</v>
      </c>
    </row>
    <row r="11728" spans="1:6" x14ac:dyDescent="0.3">
      <c r="A11728" s="9" t="s">
        <v>23564</v>
      </c>
      <c r="B11728" s="8" t="s">
        <v>23565</v>
      </c>
      <c r="C11728" s="8" t="s">
        <v>367</v>
      </c>
      <c r="D11728" s="8" t="s">
        <v>320</v>
      </c>
      <c r="E11728" s="8" t="s">
        <v>368</v>
      </c>
      <c r="F11728" s="55" t="s">
        <v>39168</v>
      </c>
    </row>
    <row r="11729" spans="1:6" x14ac:dyDescent="0.3">
      <c r="A11729" s="9" t="s">
        <v>23566</v>
      </c>
      <c r="B11729" s="8" t="s">
        <v>23567</v>
      </c>
      <c r="C11729" s="8" t="s">
        <v>367</v>
      </c>
      <c r="D11729" s="8" t="s">
        <v>320</v>
      </c>
      <c r="E11729" s="8" t="s">
        <v>368</v>
      </c>
      <c r="F11729" s="55" t="s">
        <v>39168</v>
      </c>
    </row>
    <row r="11730" spans="1:6" x14ac:dyDescent="0.3">
      <c r="A11730" s="9" t="s">
        <v>23568</v>
      </c>
      <c r="B11730" s="8" t="s">
        <v>23569</v>
      </c>
      <c r="C11730" s="8" t="s">
        <v>367</v>
      </c>
      <c r="D11730" s="8" t="s">
        <v>320</v>
      </c>
      <c r="E11730" s="8" t="s">
        <v>368</v>
      </c>
      <c r="F11730" s="55" t="s">
        <v>39168</v>
      </c>
    </row>
    <row r="11731" spans="1:6" x14ac:dyDescent="0.3">
      <c r="A11731" s="9" t="s">
        <v>23570</v>
      </c>
      <c r="B11731" s="8" t="s">
        <v>23571</v>
      </c>
      <c r="C11731" s="8" t="s">
        <v>367</v>
      </c>
      <c r="D11731" s="8" t="s">
        <v>320</v>
      </c>
      <c r="E11731" s="8" t="s">
        <v>368</v>
      </c>
      <c r="F11731" s="55" t="s">
        <v>39168</v>
      </c>
    </row>
    <row r="11732" spans="1:6" x14ac:dyDescent="0.3">
      <c r="A11732" s="9" t="s">
        <v>23572</v>
      </c>
      <c r="B11732" s="8" t="s">
        <v>23573</v>
      </c>
      <c r="C11732" s="8" t="s">
        <v>367</v>
      </c>
      <c r="D11732" s="8" t="s">
        <v>320</v>
      </c>
      <c r="E11732" s="8" t="s">
        <v>368</v>
      </c>
      <c r="F11732" s="55" t="s">
        <v>39168</v>
      </c>
    </row>
    <row r="11733" spans="1:6" x14ac:dyDescent="0.3">
      <c r="A11733" s="9" t="s">
        <v>23574</v>
      </c>
      <c r="B11733" s="8" t="s">
        <v>23575</v>
      </c>
      <c r="C11733" s="8" t="s">
        <v>367</v>
      </c>
      <c r="D11733" s="8" t="s">
        <v>320</v>
      </c>
      <c r="E11733" s="8" t="s">
        <v>368</v>
      </c>
      <c r="F11733" s="55" t="s">
        <v>39168</v>
      </c>
    </row>
    <row r="11734" spans="1:6" x14ac:dyDescent="0.3">
      <c r="A11734" s="9" t="s">
        <v>23576</v>
      </c>
      <c r="B11734" s="8" t="s">
        <v>23577</v>
      </c>
      <c r="C11734" s="8" t="s">
        <v>367</v>
      </c>
      <c r="D11734" s="8" t="s">
        <v>320</v>
      </c>
      <c r="E11734" s="8" t="s">
        <v>368</v>
      </c>
      <c r="F11734" s="55" t="s">
        <v>39168</v>
      </c>
    </row>
    <row r="11735" spans="1:6" x14ac:dyDescent="0.3">
      <c r="A11735" s="9" t="s">
        <v>23578</v>
      </c>
      <c r="B11735" s="8" t="s">
        <v>23579</v>
      </c>
      <c r="C11735" s="8" t="s">
        <v>367</v>
      </c>
      <c r="D11735" s="8" t="s">
        <v>320</v>
      </c>
      <c r="E11735" s="8" t="s">
        <v>368</v>
      </c>
      <c r="F11735" s="55" t="s">
        <v>39168</v>
      </c>
    </row>
    <row r="11736" spans="1:6" x14ac:dyDescent="0.3">
      <c r="A11736" s="9" t="s">
        <v>23580</v>
      </c>
      <c r="B11736" s="8" t="s">
        <v>23581</v>
      </c>
      <c r="C11736" s="8" t="s">
        <v>367</v>
      </c>
      <c r="D11736" s="8" t="s">
        <v>320</v>
      </c>
      <c r="E11736" s="8" t="s">
        <v>368</v>
      </c>
      <c r="F11736" s="55" t="s">
        <v>39168</v>
      </c>
    </row>
    <row r="11737" spans="1:6" x14ac:dyDescent="0.3">
      <c r="A11737" s="9" t="s">
        <v>23582</v>
      </c>
      <c r="B11737" s="8" t="s">
        <v>23583</v>
      </c>
      <c r="C11737" s="8" t="s">
        <v>367</v>
      </c>
      <c r="D11737" s="8" t="s">
        <v>320</v>
      </c>
      <c r="E11737" s="8" t="s">
        <v>368</v>
      </c>
      <c r="F11737" s="55" t="s">
        <v>39168</v>
      </c>
    </row>
    <row r="11738" spans="1:6" x14ac:dyDescent="0.3">
      <c r="A11738" s="9" t="s">
        <v>23584</v>
      </c>
      <c r="B11738" s="8" t="s">
        <v>23585</v>
      </c>
      <c r="C11738" s="8" t="s">
        <v>367</v>
      </c>
      <c r="D11738" s="8" t="s">
        <v>320</v>
      </c>
      <c r="E11738" s="8" t="s">
        <v>368</v>
      </c>
      <c r="F11738" s="55" t="s">
        <v>39168</v>
      </c>
    </row>
    <row r="11739" spans="1:6" x14ac:dyDescent="0.3">
      <c r="A11739" s="9" t="s">
        <v>23586</v>
      </c>
      <c r="B11739" s="8" t="s">
        <v>23587</v>
      </c>
      <c r="C11739" s="8" t="s">
        <v>367</v>
      </c>
      <c r="D11739" s="8" t="s">
        <v>320</v>
      </c>
      <c r="E11739" s="8" t="s">
        <v>368</v>
      </c>
      <c r="F11739" s="55" t="s">
        <v>39168</v>
      </c>
    </row>
    <row r="11740" spans="1:6" x14ac:dyDescent="0.3">
      <c r="A11740" s="9" t="s">
        <v>23588</v>
      </c>
      <c r="B11740" s="8" t="s">
        <v>23589</v>
      </c>
      <c r="C11740" s="8" t="s">
        <v>367</v>
      </c>
      <c r="D11740" s="8" t="s">
        <v>320</v>
      </c>
      <c r="E11740" s="8" t="s">
        <v>368</v>
      </c>
      <c r="F11740" s="55" t="s">
        <v>39168</v>
      </c>
    </row>
    <row r="11741" spans="1:6" x14ac:dyDescent="0.3">
      <c r="A11741" s="9" t="s">
        <v>23590</v>
      </c>
      <c r="B11741" s="8" t="s">
        <v>23591</v>
      </c>
      <c r="C11741" s="8" t="s">
        <v>367</v>
      </c>
      <c r="D11741" s="8" t="s">
        <v>320</v>
      </c>
      <c r="E11741" s="8" t="s">
        <v>368</v>
      </c>
      <c r="F11741" s="55" t="s">
        <v>39168</v>
      </c>
    </row>
    <row r="11742" spans="1:6" x14ac:dyDescent="0.3">
      <c r="A11742" s="9" t="s">
        <v>23592</v>
      </c>
      <c r="B11742" s="8" t="s">
        <v>23593</v>
      </c>
      <c r="C11742" s="8" t="s">
        <v>367</v>
      </c>
      <c r="D11742" s="8" t="s">
        <v>320</v>
      </c>
      <c r="E11742" s="8" t="s">
        <v>368</v>
      </c>
      <c r="F11742" s="55" t="s">
        <v>39168</v>
      </c>
    </row>
    <row r="11743" spans="1:6" x14ac:dyDescent="0.3">
      <c r="A11743" s="9" t="s">
        <v>23594</v>
      </c>
      <c r="B11743" s="8" t="s">
        <v>23595</v>
      </c>
      <c r="C11743" s="8" t="s">
        <v>367</v>
      </c>
      <c r="D11743" s="8" t="s">
        <v>320</v>
      </c>
      <c r="E11743" s="8" t="s">
        <v>368</v>
      </c>
      <c r="F11743" s="55" t="s">
        <v>39168</v>
      </c>
    </row>
    <row r="11744" spans="1:6" x14ac:dyDescent="0.3">
      <c r="A11744" s="9" t="s">
        <v>23596</v>
      </c>
      <c r="B11744" s="8" t="s">
        <v>23597</v>
      </c>
      <c r="C11744" s="8" t="s">
        <v>367</v>
      </c>
      <c r="D11744" s="8" t="s">
        <v>320</v>
      </c>
      <c r="E11744" s="8" t="s">
        <v>368</v>
      </c>
      <c r="F11744" s="55" t="s">
        <v>39168</v>
      </c>
    </row>
    <row r="11745" spans="1:6" x14ac:dyDescent="0.3">
      <c r="A11745" s="9" t="s">
        <v>23598</v>
      </c>
      <c r="B11745" s="8" t="s">
        <v>23599</v>
      </c>
      <c r="C11745" s="8" t="s">
        <v>367</v>
      </c>
      <c r="D11745" s="8" t="s">
        <v>320</v>
      </c>
      <c r="E11745" s="8" t="s">
        <v>368</v>
      </c>
      <c r="F11745" s="55" t="s">
        <v>39168</v>
      </c>
    </row>
    <row r="11746" spans="1:6" x14ac:dyDescent="0.3">
      <c r="A11746" s="9" t="s">
        <v>23600</v>
      </c>
      <c r="B11746" s="8" t="s">
        <v>23601</v>
      </c>
      <c r="C11746" s="8" t="s">
        <v>367</v>
      </c>
      <c r="D11746" s="8" t="s">
        <v>320</v>
      </c>
      <c r="E11746" s="8" t="s">
        <v>368</v>
      </c>
      <c r="F11746" s="55" t="s">
        <v>39168</v>
      </c>
    </row>
    <row r="11747" spans="1:6" x14ac:dyDescent="0.3">
      <c r="A11747" s="9" t="s">
        <v>23602</v>
      </c>
      <c r="B11747" s="8" t="s">
        <v>23603</v>
      </c>
      <c r="C11747" s="8" t="s">
        <v>367</v>
      </c>
      <c r="D11747" s="8" t="s">
        <v>320</v>
      </c>
      <c r="E11747" s="8" t="s">
        <v>368</v>
      </c>
      <c r="F11747" s="55" t="s">
        <v>39168</v>
      </c>
    </row>
    <row r="11748" spans="1:6" x14ac:dyDescent="0.3">
      <c r="A11748" s="9" t="s">
        <v>23604</v>
      </c>
      <c r="B11748" s="8" t="s">
        <v>23605</v>
      </c>
      <c r="C11748" s="8" t="s">
        <v>367</v>
      </c>
      <c r="D11748" s="8" t="s">
        <v>320</v>
      </c>
      <c r="E11748" s="8" t="s">
        <v>368</v>
      </c>
      <c r="F11748" s="55" t="s">
        <v>39168</v>
      </c>
    </row>
    <row r="11749" spans="1:6" x14ac:dyDescent="0.3">
      <c r="A11749" s="9" t="s">
        <v>23606</v>
      </c>
      <c r="B11749" s="8" t="s">
        <v>23607</v>
      </c>
      <c r="C11749" s="8" t="s">
        <v>367</v>
      </c>
      <c r="D11749" s="8" t="s">
        <v>320</v>
      </c>
      <c r="E11749" s="8" t="s">
        <v>368</v>
      </c>
      <c r="F11749" s="55" t="s">
        <v>39168</v>
      </c>
    </row>
    <row r="11750" spans="1:6" x14ac:dyDescent="0.3">
      <c r="A11750" s="9" t="s">
        <v>23608</v>
      </c>
      <c r="B11750" s="8" t="s">
        <v>23609</v>
      </c>
      <c r="C11750" s="8" t="s">
        <v>367</v>
      </c>
      <c r="D11750" s="8" t="s">
        <v>320</v>
      </c>
      <c r="E11750" s="8" t="s">
        <v>368</v>
      </c>
      <c r="F11750" s="55" t="s">
        <v>39168</v>
      </c>
    </row>
    <row r="11751" spans="1:6" x14ac:dyDescent="0.3">
      <c r="A11751" s="9" t="s">
        <v>23610</v>
      </c>
      <c r="B11751" s="8" t="s">
        <v>23611</v>
      </c>
      <c r="C11751" s="8" t="s">
        <v>367</v>
      </c>
      <c r="D11751" s="8" t="s">
        <v>320</v>
      </c>
      <c r="E11751" s="8" t="s">
        <v>368</v>
      </c>
      <c r="F11751" s="55" t="s">
        <v>39168</v>
      </c>
    </row>
    <row r="11752" spans="1:6" x14ac:dyDescent="0.3">
      <c r="A11752" s="9" t="s">
        <v>23612</v>
      </c>
      <c r="B11752" s="8" t="s">
        <v>23613</v>
      </c>
      <c r="C11752" s="8" t="s">
        <v>367</v>
      </c>
      <c r="D11752" s="8" t="s">
        <v>320</v>
      </c>
      <c r="E11752" s="8" t="s">
        <v>368</v>
      </c>
      <c r="F11752" s="55" t="s">
        <v>39168</v>
      </c>
    </row>
    <row r="11753" spans="1:6" x14ac:dyDescent="0.3">
      <c r="A11753" s="9" t="s">
        <v>23614</v>
      </c>
      <c r="B11753" s="8" t="s">
        <v>23615</v>
      </c>
      <c r="C11753" s="8" t="s">
        <v>367</v>
      </c>
      <c r="D11753" s="8" t="s">
        <v>320</v>
      </c>
      <c r="E11753" s="8" t="s">
        <v>368</v>
      </c>
      <c r="F11753" s="55" t="s">
        <v>39168</v>
      </c>
    </row>
    <row r="11754" spans="1:6" x14ac:dyDescent="0.3">
      <c r="A11754" s="9" t="s">
        <v>23616</v>
      </c>
      <c r="B11754" s="8" t="s">
        <v>23617</v>
      </c>
      <c r="C11754" s="8" t="s">
        <v>367</v>
      </c>
      <c r="D11754" s="8" t="s">
        <v>320</v>
      </c>
      <c r="E11754" s="8" t="s">
        <v>368</v>
      </c>
      <c r="F11754" s="55" t="s">
        <v>39168</v>
      </c>
    </row>
    <row r="11755" spans="1:6" x14ac:dyDescent="0.3">
      <c r="A11755" s="9" t="s">
        <v>23618</v>
      </c>
      <c r="B11755" s="8" t="s">
        <v>23619</v>
      </c>
      <c r="C11755" s="8" t="s">
        <v>367</v>
      </c>
      <c r="D11755" s="8" t="s">
        <v>320</v>
      </c>
      <c r="E11755" s="8" t="s">
        <v>368</v>
      </c>
      <c r="F11755" s="55" t="s">
        <v>39168</v>
      </c>
    </row>
    <row r="11756" spans="1:6" x14ac:dyDescent="0.3">
      <c r="A11756" s="9" t="s">
        <v>23620</v>
      </c>
      <c r="B11756" s="8" t="s">
        <v>23621</v>
      </c>
      <c r="C11756" s="8" t="s">
        <v>367</v>
      </c>
      <c r="D11756" s="8" t="s">
        <v>320</v>
      </c>
      <c r="E11756" s="8" t="s">
        <v>368</v>
      </c>
      <c r="F11756" s="55" t="s">
        <v>39168</v>
      </c>
    </row>
    <row r="11757" spans="1:6" x14ac:dyDescent="0.3">
      <c r="A11757" s="9" t="s">
        <v>23622</v>
      </c>
      <c r="B11757" s="8" t="s">
        <v>23623</v>
      </c>
      <c r="C11757" s="8" t="s">
        <v>367</v>
      </c>
      <c r="D11757" s="8" t="s">
        <v>320</v>
      </c>
      <c r="E11757" s="8" t="s">
        <v>368</v>
      </c>
      <c r="F11757" s="55" t="s">
        <v>39168</v>
      </c>
    </row>
    <row r="11758" spans="1:6" x14ac:dyDescent="0.3">
      <c r="A11758" s="9" t="s">
        <v>23624</v>
      </c>
      <c r="B11758" s="8" t="s">
        <v>23625</v>
      </c>
      <c r="C11758" s="8" t="s">
        <v>367</v>
      </c>
      <c r="D11758" s="8" t="s">
        <v>320</v>
      </c>
      <c r="E11758" s="8" t="s">
        <v>368</v>
      </c>
      <c r="F11758" s="55" t="s">
        <v>39168</v>
      </c>
    </row>
    <row r="11759" spans="1:6" x14ac:dyDescent="0.3">
      <c r="A11759" s="9" t="s">
        <v>23626</v>
      </c>
      <c r="B11759" s="8" t="s">
        <v>23627</v>
      </c>
      <c r="C11759" s="8" t="s">
        <v>367</v>
      </c>
      <c r="D11759" s="8" t="s">
        <v>320</v>
      </c>
      <c r="E11759" s="8" t="s">
        <v>368</v>
      </c>
      <c r="F11759" s="55" t="s">
        <v>39168</v>
      </c>
    </row>
    <row r="11760" spans="1:6" x14ac:dyDescent="0.3">
      <c r="A11760" s="9" t="s">
        <v>23628</v>
      </c>
      <c r="B11760" s="8" t="s">
        <v>23629</v>
      </c>
      <c r="C11760" s="8" t="s">
        <v>367</v>
      </c>
      <c r="D11760" s="8" t="s">
        <v>320</v>
      </c>
      <c r="E11760" s="8" t="s">
        <v>368</v>
      </c>
      <c r="F11760" s="55" t="s">
        <v>39168</v>
      </c>
    </row>
    <row r="11761" spans="1:6" x14ac:dyDescent="0.3">
      <c r="A11761" s="9" t="s">
        <v>23630</v>
      </c>
      <c r="B11761" s="8" t="s">
        <v>23631</v>
      </c>
      <c r="C11761" s="8" t="s">
        <v>367</v>
      </c>
      <c r="D11761" s="8" t="s">
        <v>320</v>
      </c>
      <c r="E11761" s="8" t="s">
        <v>368</v>
      </c>
      <c r="F11761" s="55" t="s">
        <v>39168</v>
      </c>
    </row>
    <row r="11762" spans="1:6" x14ac:dyDescent="0.3">
      <c r="A11762" s="9" t="s">
        <v>23632</v>
      </c>
      <c r="B11762" s="8" t="s">
        <v>23633</v>
      </c>
      <c r="C11762" s="8" t="s">
        <v>367</v>
      </c>
      <c r="D11762" s="8" t="s">
        <v>320</v>
      </c>
      <c r="E11762" s="8" t="s">
        <v>368</v>
      </c>
      <c r="F11762" s="55" t="s">
        <v>39168</v>
      </c>
    </row>
    <row r="11763" spans="1:6" x14ac:dyDescent="0.3">
      <c r="A11763" s="9" t="s">
        <v>23634</v>
      </c>
      <c r="B11763" s="8" t="s">
        <v>23635</v>
      </c>
      <c r="C11763" s="8" t="s">
        <v>367</v>
      </c>
      <c r="D11763" s="8" t="s">
        <v>320</v>
      </c>
      <c r="E11763" s="8" t="s">
        <v>368</v>
      </c>
      <c r="F11763" s="55" t="s">
        <v>39168</v>
      </c>
    </row>
    <row r="11764" spans="1:6" x14ac:dyDescent="0.3">
      <c r="A11764" s="9" t="s">
        <v>23636</v>
      </c>
      <c r="B11764" s="8" t="s">
        <v>23637</v>
      </c>
      <c r="C11764" s="8" t="s">
        <v>367</v>
      </c>
      <c r="D11764" s="8" t="s">
        <v>320</v>
      </c>
      <c r="E11764" s="8" t="s">
        <v>368</v>
      </c>
      <c r="F11764" s="55" t="s">
        <v>39168</v>
      </c>
    </row>
    <row r="11765" spans="1:6" x14ac:dyDescent="0.3">
      <c r="A11765" s="9" t="s">
        <v>23638</v>
      </c>
      <c r="B11765" s="8" t="s">
        <v>23639</v>
      </c>
      <c r="C11765" s="8" t="s">
        <v>367</v>
      </c>
      <c r="D11765" s="8" t="s">
        <v>320</v>
      </c>
      <c r="E11765" s="8" t="s">
        <v>368</v>
      </c>
      <c r="F11765" s="55" t="s">
        <v>39168</v>
      </c>
    </row>
    <row r="11766" spans="1:6" x14ac:dyDescent="0.3">
      <c r="A11766" s="9" t="s">
        <v>23640</v>
      </c>
      <c r="B11766" s="8" t="s">
        <v>23641</v>
      </c>
      <c r="C11766" s="8" t="s">
        <v>367</v>
      </c>
      <c r="D11766" s="8" t="s">
        <v>320</v>
      </c>
      <c r="E11766" s="8" t="s">
        <v>368</v>
      </c>
      <c r="F11766" s="55" t="s">
        <v>39168</v>
      </c>
    </row>
    <row r="11767" spans="1:6" x14ac:dyDescent="0.3">
      <c r="A11767" s="9" t="s">
        <v>23642</v>
      </c>
      <c r="B11767" s="8" t="s">
        <v>23643</v>
      </c>
      <c r="C11767" s="8" t="s">
        <v>367</v>
      </c>
      <c r="D11767" s="8" t="s">
        <v>320</v>
      </c>
      <c r="E11767" s="8" t="s">
        <v>368</v>
      </c>
      <c r="F11767" s="55" t="s">
        <v>39168</v>
      </c>
    </row>
    <row r="11768" spans="1:6" x14ac:dyDescent="0.3">
      <c r="A11768" s="9" t="s">
        <v>23644</v>
      </c>
      <c r="B11768" s="8" t="s">
        <v>23645</v>
      </c>
      <c r="C11768" s="8" t="s">
        <v>367</v>
      </c>
      <c r="D11768" s="8" t="s">
        <v>320</v>
      </c>
      <c r="E11768" s="8" t="s">
        <v>368</v>
      </c>
      <c r="F11768" s="55" t="s">
        <v>39168</v>
      </c>
    </row>
    <row r="11769" spans="1:6" x14ac:dyDescent="0.3">
      <c r="A11769" s="9" t="s">
        <v>23646</v>
      </c>
      <c r="B11769" s="8" t="s">
        <v>23647</v>
      </c>
      <c r="C11769" s="8" t="s">
        <v>367</v>
      </c>
      <c r="D11769" s="8" t="s">
        <v>320</v>
      </c>
      <c r="E11769" s="8" t="s">
        <v>368</v>
      </c>
      <c r="F11769" s="55" t="s">
        <v>39168</v>
      </c>
    </row>
    <row r="11770" spans="1:6" x14ac:dyDescent="0.3">
      <c r="A11770" s="9" t="s">
        <v>23648</v>
      </c>
      <c r="B11770" s="8" t="s">
        <v>23649</v>
      </c>
      <c r="C11770" s="8" t="s">
        <v>367</v>
      </c>
      <c r="D11770" s="8" t="s">
        <v>320</v>
      </c>
      <c r="E11770" s="8" t="s">
        <v>368</v>
      </c>
      <c r="F11770" s="55" t="s">
        <v>39168</v>
      </c>
    </row>
    <row r="11771" spans="1:6" x14ac:dyDescent="0.3">
      <c r="A11771" s="9" t="s">
        <v>23650</v>
      </c>
      <c r="B11771" s="8" t="s">
        <v>23651</v>
      </c>
      <c r="C11771" s="8" t="s">
        <v>367</v>
      </c>
      <c r="D11771" s="8" t="s">
        <v>320</v>
      </c>
      <c r="E11771" s="8" t="s">
        <v>368</v>
      </c>
      <c r="F11771" s="55" t="s">
        <v>39168</v>
      </c>
    </row>
    <row r="11772" spans="1:6" x14ac:dyDescent="0.3">
      <c r="A11772" s="9" t="s">
        <v>23652</v>
      </c>
      <c r="B11772" s="8" t="s">
        <v>23653</v>
      </c>
      <c r="C11772" s="8" t="s">
        <v>367</v>
      </c>
      <c r="D11772" s="8" t="s">
        <v>320</v>
      </c>
      <c r="E11772" s="8" t="s">
        <v>368</v>
      </c>
      <c r="F11772" s="55" t="s">
        <v>39168</v>
      </c>
    </row>
    <row r="11773" spans="1:6" x14ac:dyDescent="0.3">
      <c r="A11773" s="9" t="s">
        <v>23654</v>
      </c>
      <c r="B11773" s="8" t="s">
        <v>23655</v>
      </c>
      <c r="C11773" s="8" t="s">
        <v>367</v>
      </c>
      <c r="D11773" s="8" t="s">
        <v>320</v>
      </c>
      <c r="E11773" s="8" t="s">
        <v>368</v>
      </c>
      <c r="F11773" s="55" t="s">
        <v>39168</v>
      </c>
    </row>
    <row r="11774" spans="1:6" x14ac:dyDescent="0.3">
      <c r="A11774" s="9" t="s">
        <v>23656</v>
      </c>
      <c r="B11774" s="8" t="s">
        <v>23657</v>
      </c>
      <c r="C11774" s="8" t="s">
        <v>367</v>
      </c>
      <c r="D11774" s="8" t="s">
        <v>320</v>
      </c>
      <c r="E11774" s="8" t="s">
        <v>368</v>
      </c>
      <c r="F11774" s="55" t="s">
        <v>39168</v>
      </c>
    </row>
    <row r="11775" spans="1:6" x14ac:dyDescent="0.3">
      <c r="A11775" s="9" t="s">
        <v>23658</v>
      </c>
      <c r="B11775" s="8" t="s">
        <v>23659</v>
      </c>
      <c r="C11775" s="8" t="s">
        <v>367</v>
      </c>
      <c r="D11775" s="8" t="s">
        <v>320</v>
      </c>
      <c r="E11775" s="8" t="s">
        <v>368</v>
      </c>
      <c r="F11775" s="55" t="s">
        <v>39168</v>
      </c>
    </row>
    <row r="11776" spans="1:6" x14ac:dyDescent="0.3">
      <c r="A11776" s="9" t="s">
        <v>23660</v>
      </c>
      <c r="B11776" s="8" t="s">
        <v>23661</v>
      </c>
      <c r="C11776" s="8" t="s">
        <v>367</v>
      </c>
      <c r="D11776" s="8" t="s">
        <v>320</v>
      </c>
      <c r="E11776" s="8" t="s">
        <v>368</v>
      </c>
      <c r="F11776" s="55" t="s">
        <v>39168</v>
      </c>
    </row>
    <row r="11777" spans="1:6" x14ac:dyDescent="0.3">
      <c r="A11777" s="9" t="s">
        <v>23662</v>
      </c>
      <c r="B11777" s="8" t="s">
        <v>23663</v>
      </c>
      <c r="C11777" s="8" t="s">
        <v>367</v>
      </c>
      <c r="D11777" s="8" t="s">
        <v>320</v>
      </c>
      <c r="E11777" s="8" t="s">
        <v>368</v>
      </c>
      <c r="F11777" s="55" t="s">
        <v>39168</v>
      </c>
    </row>
    <row r="11778" spans="1:6" x14ac:dyDescent="0.3">
      <c r="A11778" s="9" t="s">
        <v>23664</v>
      </c>
      <c r="B11778" s="8" t="s">
        <v>23665</v>
      </c>
      <c r="C11778" s="8" t="s">
        <v>367</v>
      </c>
      <c r="D11778" s="8" t="s">
        <v>320</v>
      </c>
      <c r="E11778" s="8" t="s">
        <v>368</v>
      </c>
      <c r="F11778" s="55" t="s">
        <v>39168</v>
      </c>
    </row>
    <row r="11779" spans="1:6" x14ac:dyDescent="0.3">
      <c r="A11779" s="9" t="s">
        <v>23666</v>
      </c>
      <c r="B11779" s="8" t="s">
        <v>23667</v>
      </c>
      <c r="C11779" s="8" t="s">
        <v>367</v>
      </c>
      <c r="D11779" s="8" t="s">
        <v>320</v>
      </c>
      <c r="E11779" s="8" t="s">
        <v>368</v>
      </c>
      <c r="F11779" s="55" t="s">
        <v>39168</v>
      </c>
    </row>
    <row r="11780" spans="1:6" x14ac:dyDescent="0.3">
      <c r="A11780" s="9" t="s">
        <v>23668</v>
      </c>
      <c r="B11780" s="8" t="s">
        <v>23669</v>
      </c>
      <c r="C11780" s="8" t="s">
        <v>367</v>
      </c>
      <c r="D11780" s="8" t="s">
        <v>320</v>
      </c>
      <c r="E11780" s="8" t="s">
        <v>368</v>
      </c>
      <c r="F11780" s="55" t="s">
        <v>39168</v>
      </c>
    </row>
    <row r="11781" spans="1:6" x14ac:dyDescent="0.3">
      <c r="A11781" s="9" t="s">
        <v>23670</v>
      </c>
      <c r="B11781" s="8" t="s">
        <v>23671</v>
      </c>
      <c r="C11781" s="8" t="s">
        <v>367</v>
      </c>
      <c r="D11781" s="8" t="s">
        <v>320</v>
      </c>
      <c r="E11781" s="8" t="s">
        <v>368</v>
      </c>
      <c r="F11781" s="55" t="s">
        <v>39168</v>
      </c>
    </row>
    <row r="11782" spans="1:6" x14ac:dyDescent="0.3">
      <c r="A11782" s="9" t="s">
        <v>23672</v>
      </c>
      <c r="B11782" s="8" t="s">
        <v>23673</v>
      </c>
      <c r="C11782" s="8" t="s">
        <v>367</v>
      </c>
      <c r="D11782" s="8" t="s">
        <v>320</v>
      </c>
      <c r="E11782" s="8" t="s">
        <v>368</v>
      </c>
      <c r="F11782" s="55" t="s">
        <v>39168</v>
      </c>
    </row>
    <row r="11783" spans="1:6" x14ac:dyDescent="0.3">
      <c r="A11783" s="9" t="s">
        <v>23674</v>
      </c>
      <c r="B11783" s="8" t="s">
        <v>23675</v>
      </c>
      <c r="C11783" s="8" t="s">
        <v>367</v>
      </c>
      <c r="D11783" s="8" t="s">
        <v>320</v>
      </c>
      <c r="E11783" s="8" t="s">
        <v>368</v>
      </c>
      <c r="F11783" s="55" t="s">
        <v>39168</v>
      </c>
    </row>
    <row r="11784" spans="1:6" x14ac:dyDescent="0.3">
      <c r="A11784" s="9" t="s">
        <v>23676</v>
      </c>
      <c r="B11784" s="8" t="s">
        <v>23677</v>
      </c>
      <c r="C11784" s="8" t="s">
        <v>367</v>
      </c>
      <c r="D11784" s="8" t="s">
        <v>320</v>
      </c>
      <c r="E11784" s="8" t="s">
        <v>368</v>
      </c>
      <c r="F11784" s="55" t="s">
        <v>39168</v>
      </c>
    </row>
    <row r="11785" spans="1:6" x14ac:dyDescent="0.3">
      <c r="A11785" s="9" t="s">
        <v>23678</v>
      </c>
      <c r="B11785" s="8" t="s">
        <v>23679</v>
      </c>
      <c r="C11785" s="8" t="s">
        <v>367</v>
      </c>
      <c r="D11785" s="8" t="s">
        <v>320</v>
      </c>
      <c r="E11785" s="8" t="s">
        <v>368</v>
      </c>
      <c r="F11785" s="55" t="s">
        <v>39168</v>
      </c>
    </row>
    <row r="11786" spans="1:6" x14ac:dyDescent="0.3">
      <c r="A11786" s="9" t="s">
        <v>23680</v>
      </c>
      <c r="B11786" s="8" t="s">
        <v>23681</v>
      </c>
      <c r="C11786" s="8" t="s">
        <v>367</v>
      </c>
      <c r="D11786" s="8" t="s">
        <v>320</v>
      </c>
      <c r="E11786" s="8" t="s">
        <v>368</v>
      </c>
      <c r="F11786" s="55" t="s">
        <v>39168</v>
      </c>
    </row>
    <row r="11787" spans="1:6" x14ac:dyDescent="0.3">
      <c r="A11787" s="9" t="s">
        <v>23682</v>
      </c>
      <c r="B11787" s="8" t="s">
        <v>23683</v>
      </c>
      <c r="C11787" s="8" t="s">
        <v>367</v>
      </c>
      <c r="D11787" s="8" t="s">
        <v>320</v>
      </c>
      <c r="E11787" s="8" t="s">
        <v>368</v>
      </c>
      <c r="F11787" s="55" t="s">
        <v>39168</v>
      </c>
    </row>
    <row r="11788" spans="1:6" x14ac:dyDescent="0.3">
      <c r="A11788" s="9" t="s">
        <v>23684</v>
      </c>
      <c r="B11788" s="8" t="s">
        <v>23685</v>
      </c>
      <c r="C11788" s="8" t="s">
        <v>367</v>
      </c>
      <c r="D11788" s="8" t="s">
        <v>320</v>
      </c>
      <c r="E11788" s="8" t="s">
        <v>368</v>
      </c>
      <c r="F11788" s="55" t="s">
        <v>39168</v>
      </c>
    </row>
    <row r="11789" spans="1:6" x14ac:dyDescent="0.3">
      <c r="A11789" s="9" t="s">
        <v>23686</v>
      </c>
      <c r="B11789" s="8" t="s">
        <v>23687</v>
      </c>
      <c r="C11789" s="8" t="s">
        <v>367</v>
      </c>
      <c r="D11789" s="8" t="s">
        <v>320</v>
      </c>
      <c r="E11789" s="8" t="s">
        <v>368</v>
      </c>
      <c r="F11789" s="55" t="s">
        <v>39168</v>
      </c>
    </row>
    <row r="11790" spans="1:6" x14ac:dyDescent="0.3">
      <c r="A11790" s="9" t="s">
        <v>23688</v>
      </c>
      <c r="B11790" s="8" t="s">
        <v>23689</v>
      </c>
      <c r="C11790" s="8" t="s">
        <v>367</v>
      </c>
      <c r="D11790" s="8" t="s">
        <v>320</v>
      </c>
      <c r="E11790" s="8" t="s">
        <v>368</v>
      </c>
      <c r="F11790" s="55" t="s">
        <v>39168</v>
      </c>
    </row>
    <row r="11791" spans="1:6" x14ac:dyDescent="0.3">
      <c r="A11791" s="9" t="s">
        <v>23690</v>
      </c>
      <c r="B11791" s="8" t="s">
        <v>23691</v>
      </c>
      <c r="C11791" s="8" t="s">
        <v>367</v>
      </c>
      <c r="D11791" s="8" t="s">
        <v>320</v>
      </c>
      <c r="E11791" s="8" t="s">
        <v>368</v>
      </c>
      <c r="F11791" s="55" t="s">
        <v>39168</v>
      </c>
    </row>
    <row r="11792" spans="1:6" x14ac:dyDescent="0.3">
      <c r="A11792" s="9" t="s">
        <v>23692</v>
      </c>
      <c r="B11792" s="8" t="s">
        <v>23693</v>
      </c>
      <c r="C11792" s="8" t="s">
        <v>367</v>
      </c>
      <c r="D11792" s="8" t="s">
        <v>320</v>
      </c>
      <c r="E11792" s="8" t="s">
        <v>368</v>
      </c>
      <c r="F11792" s="55" t="s">
        <v>39168</v>
      </c>
    </row>
    <row r="11793" spans="1:6" x14ac:dyDescent="0.3">
      <c r="A11793" s="9" t="s">
        <v>23694</v>
      </c>
      <c r="B11793" s="8" t="s">
        <v>23695</v>
      </c>
      <c r="C11793" s="8" t="s">
        <v>367</v>
      </c>
      <c r="D11793" s="8" t="s">
        <v>320</v>
      </c>
      <c r="E11793" s="8" t="s">
        <v>368</v>
      </c>
      <c r="F11793" s="55" t="s">
        <v>39168</v>
      </c>
    </row>
    <row r="11794" spans="1:6" x14ac:dyDescent="0.3">
      <c r="A11794" s="9" t="s">
        <v>23696</v>
      </c>
      <c r="B11794" s="8" t="s">
        <v>23697</v>
      </c>
      <c r="C11794" s="8" t="s">
        <v>367</v>
      </c>
      <c r="D11794" s="8" t="s">
        <v>320</v>
      </c>
      <c r="E11794" s="8" t="s">
        <v>368</v>
      </c>
      <c r="F11794" s="55" t="s">
        <v>39168</v>
      </c>
    </row>
    <row r="11795" spans="1:6" x14ac:dyDescent="0.3">
      <c r="A11795" s="9" t="s">
        <v>23698</v>
      </c>
      <c r="B11795" s="8" t="s">
        <v>23699</v>
      </c>
      <c r="C11795" s="8" t="s">
        <v>367</v>
      </c>
      <c r="D11795" s="8" t="s">
        <v>320</v>
      </c>
      <c r="E11795" s="8" t="s">
        <v>368</v>
      </c>
      <c r="F11795" s="55" t="s">
        <v>39168</v>
      </c>
    </row>
    <row r="11796" spans="1:6" x14ac:dyDescent="0.3">
      <c r="A11796" s="9" t="s">
        <v>23700</v>
      </c>
      <c r="B11796" s="8" t="s">
        <v>23701</v>
      </c>
      <c r="C11796" s="8" t="s">
        <v>367</v>
      </c>
      <c r="D11796" s="8" t="s">
        <v>320</v>
      </c>
      <c r="E11796" s="8" t="s">
        <v>368</v>
      </c>
      <c r="F11796" s="55" t="s">
        <v>39168</v>
      </c>
    </row>
    <row r="11797" spans="1:6" x14ac:dyDescent="0.3">
      <c r="A11797" s="9" t="s">
        <v>23702</v>
      </c>
      <c r="B11797" s="8" t="s">
        <v>23703</v>
      </c>
      <c r="C11797" s="8" t="s">
        <v>367</v>
      </c>
      <c r="D11797" s="8" t="s">
        <v>320</v>
      </c>
      <c r="E11797" s="8" t="s">
        <v>368</v>
      </c>
      <c r="F11797" s="55" t="s">
        <v>39168</v>
      </c>
    </row>
    <row r="11798" spans="1:6" x14ac:dyDescent="0.3">
      <c r="A11798" s="9" t="s">
        <v>23704</v>
      </c>
      <c r="B11798" s="8" t="s">
        <v>23705</v>
      </c>
      <c r="C11798" s="8" t="s">
        <v>367</v>
      </c>
      <c r="D11798" s="8" t="s">
        <v>320</v>
      </c>
      <c r="E11798" s="8" t="s">
        <v>368</v>
      </c>
      <c r="F11798" s="55" t="s">
        <v>39168</v>
      </c>
    </row>
    <row r="11799" spans="1:6" x14ac:dyDescent="0.3">
      <c r="A11799" s="9" t="s">
        <v>23706</v>
      </c>
      <c r="B11799" s="8" t="s">
        <v>23707</v>
      </c>
      <c r="C11799" s="8" t="s">
        <v>367</v>
      </c>
      <c r="D11799" s="8" t="s">
        <v>320</v>
      </c>
      <c r="E11799" s="8" t="s">
        <v>368</v>
      </c>
      <c r="F11799" s="55" t="s">
        <v>39168</v>
      </c>
    </row>
    <row r="11800" spans="1:6" x14ac:dyDescent="0.3">
      <c r="A11800" s="9" t="s">
        <v>23708</v>
      </c>
      <c r="B11800" s="8" t="s">
        <v>23709</v>
      </c>
      <c r="C11800" s="8" t="s">
        <v>367</v>
      </c>
      <c r="D11800" s="8" t="s">
        <v>320</v>
      </c>
      <c r="E11800" s="8" t="s">
        <v>368</v>
      </c>
      <c r="F11800" s="55" t="s">
        <v>39168</v>
      </c>
    </row>
    <row r="11801" spans="1:6" x14ac:dyDescent="0.3">
      <c r="A11801" s="9" t="s">
        <v>23710</v>
      </c>
      <c r="B11801" s="8" t="s">
        <v>23711</v>
      </c>
      <c r="C11801" s="8" t="s">
        <v>367</v>
      </c>
      <c r="D11801" s="8" t="s">
        <v>320</v>
      </c>
      <c r="E11801" s="8" t="s">
        <v>368</v>
      </c>
      <c r="F11801" s="55" t="s">
        <v>39168</v>
      </c>
    </row>
    <row r="11802" spans="1:6" x14ac:dyDescent="0.3">
      <c r="A11802" s="9" t="s">
        <v>23712</v>
      </c>
      <c r="B11802" s="8" t="s">
        <v>23713</v>
      </c>
      <c r="C11802" s="8" t="s">
        <v>367</v>
      </c>
      <c r="D11802" s="8" t="s">
        <v>320</v>
      </c>
      <c r="E11802" s="8" t="s">
        <v>368</v>
      </c>
      <c r="F11802" s="55" t="s">
        <v>39168</v>
      </c>
    </row>
    <row r="11803" spans="1:6" x14ac:dyDescent="0.3">
      <c r="A11803" s="9" t="s">
        <v>23714</v>
      </c>
      <c r="B11803" s="8" t="s">
        <v>23715</v>
      </c>
      <c r="C11803" s="8" t="s">
        <v>367</v>
      </c>
      <c r="D11803" s="8" t="s">
        <v>320</v>
      </c>
      <c r="E11803" s="8" t="s">
        <v>368</v>
      </c>
      <c r="F11803" s="55" t="s">
        <v>39168</v>
      </c>
    </row>
    <row r="11804" spans="1:6" x14ac:dyDescent="0.3">
      <c r="A11804" s="9" t="s">
        <v>23716</v>
      </c>
      <c r="B11804" s="8" t="s">
        <v>23717</v>
      </c>
      <c r="C11804" s="8" t="s">
        <v>367</v>
      </c>
      <c r="D11804" s="8" t="s">
        <v>320</v>
      </c>
      <c r="E11804" s="8" t="s">
        <v>368</v>
      </c>
      <c r="F11804" s="55" t="s">
        <v>39168</v>
      </c>
    </row>
    <row r="11805" spans="1:6" x14ac:dyDescent="0.3">
      <c r="A11805" s="9" t="s">
        <v>23718</v>
      </c>
      <c r="B11805" s="8" t="s">
        <v>23719</v>
      </c>
      <c r="C11805" s="8" t="s">
        <v>367</v>
      </c>
      <c r="D11805" s="8" t="s">
        <v>320</v>
      </c>
      <c r="E11805" s="8" t="s">
        <v>368</v>
      </c>
      <c r="F11805" s="55" t="s">
        <v>39168</v>
      </c>
    </row>
    <row r="11806" spans="1:6" x14ac:dyDescent="0.3">
      <c r="A11806" s="9" t="s">
        <v>23720</v>
      </c>
      <c r="B11806" s="8" t="s">
        <v>23721</v>
      </c>
      <c r="C11806" s="8" t="s">
        <v>367</v>
      </c>
      <c r="D11806" s="8" t="s">
        <v>320</v>
      </c>
      <c r="E11806" s="8" t="s">
        <v>368</v>
      </c>
      <c r="F11806" s="55" t="s">
        <v>39168</v>
      </c>
    </row>
    <row r="11807" spans="1:6" x14ac:dyDescent="0.3">
      <c r="A11807" s="9" t="s">
        <v>23722</v>
      </c>
      <c r="B11807" s="8" t="s">
        <v>23723</v>
      </c>
      <c r="C11807" s="8" t="s">
        <v>367</v>
      </c>
      <c r="D11807" s="8" t="s">
        <v>320</v>
      </c>
      <c r="E11807" s="8" t="s">
        <v>368</v>
      </c>
      <c r="F11807" s="55" t="s">
        <v>39168</v>
      </c>
    </row>
    <row r="11808" spans="1:6" x14ac:dyDescent="0.3">
      <c r="A11808" s="9" t="s">
        <v>23724</v>
      </c>
      <c r="B11808" s="8" t="s">
        <v>23725</v>
      </c>
      <c r="C11808" s="8" t="s">
        <v>367</v>
      </c>
      <c r="D11808" s="8" t="s">
        <v>320</v>
      </c>
      <c r="E11808" s="8" t="s">
        <v>368</v>
      </c>
      <c r="F11808" s="55" t="s">
        <v>39168</v>
      </c>
    </row>
    <row r="11809" spans="1:6" x14ac:dyDescent="0.3">
      <c r="A11809" s="9" t="s">
        <v>23726</v>
      </c>
      <c r="B11809" s="8" t="s">
        <v>23727</v>
      </c>
      <c r="C11809" s="8" t="s">
        <v>367</v>
      </c>
      <c r="D11809" s="8" t="s">
        <v>320</v>
      </c>
      <c r="E11809" s="8" t="s">
        <v>368</v>
      </c>
      <c r="F11809" s="55" t="s">
        <v>39168</v>
      </c>
    </row>
    <row r="11810" spans="1:6" x14ac:dyDescent="0.3">
      <c r="A11810" s="9" t="s">
        <v>23728</v>
      </c>
      <c r="B11810" s="8" t="s">
        <v>23729</v>
      </c>
      <c r="C11810" s="8" t="s">
        <v>367</v>
      </c>
      <c r="D11810" s="8" t="s">
        <v>320</v>
      </c>
      <c r="E11810" s="8" t="s">
        <v>368</v>
      </c>
      <c r="F11810" s="55" t="s">
        <v>39168</v>
      </c>
    </row>
    <row r="11811" spans="1:6" x14ac:dyDescent="0.3">
      <c r="A11811" s="9" t="s">
        <v>23730</v>
      </c>
      <c r="B11811" s="8" t="s">
        <v>23731</v>
      </c>
      <c r="C11811" s="8" t="s">
        <v>367</v>
      </c>
      <c r="D11811" s="8" t="s">
        <v>320</v>
      </c>
      <c r="E11811" s="8" t="s">
        <v>368</v>
      </c>
      <c r="F11811" s="55" t="s">
        <v>39168</v>
      </c>
    </row>
    <row r="11812" spans="1:6" x14ac:dyDescent="0.3">
      <c r="A11812" s="9" t="s">
        <v>23732</v>
      </c>
      <c r="B11812" s="8" t="s">
        <v>23733</v>
      </c>
      <c r="C11812" s="8" t="s">
        <v>367</v>
      </c>
      <c r="D11812" s="8" t="s">
        <v>320</v>
      </c>
      <c r="E11812" s="8" t="s">
        <v>368</v>
      </c>
      <c r="F11812" s="55" t="s">
        <v>39168</v>
      </c>
    </row>
    <row r="11813" spans="1:6" x14ac:dyDescent="0.3">
      <c r="A11813" s="9" t="s">
        <v>23734</v>
      </c>
      <c r="B11813" s="8" t="s">
        <v>23735</v>
      </c>
      <c r="C11813" s="8" t="s">
        <v>367</v>
      </c>
      <c r="D11813" s="8" t="s">
        <v>320</v>
      </c>
      <c r="E11813" s="8" t="s">
        <v>368</v>
      </c>
      <c r="F11813" s="55" t="s">
        <v>39168</v>
      </c>
    </row>
    <row r="11814" spans="1:6" x14ac:dyDescent="0.3">
      <c r="A11814" s="9" t="s">
        <v>23736</v>
      </c>
      <c r="B11814" s="8" t="s">
        <v>23737</v>
      </c>
      <c r="C11814" s="8" t="s">
        <v>367</v>
      </c>
      <c r="D11814" s="8" t="s">
        <v>320</v>
      </c>
      <c r="E11814" s="8" t="s">
        <v>368</v>
      </c>
      <c r="F11814" s="55" t="s">
        <v>39168</v>
      </c>
    </row>
    <row r="11815" spans="1:6" x14ac:dyDescent="0.3">
      <c r="A11815" s="9" t="s">
        <v>23738</v>
      </c>
      <c r="B11815" s="8" t="s">
        <v>23739</v>
      </c>
      <c r="C11815" s="8" t="s">
        <v>367</v>
      </c>
      <c r="D11815" s="8" t="s">
        <v>320</v>
      </c>
      <c r="E11815" s="8" t="s">
        <v>368</v>
      </c>
      <c r="F11815" s="55" t="s">
        <v>39168</v>
      </c>
    </row>
    <row r="11816" spans="1:6" x14ac:dyDescent="0.3">
      <c r="A11816" s="9" t="s">
        <v>23740</v>
      </c>
      <c r="B11816" s="8" t="s">
        <v>23741</v>
      </c>
      <c r="C11816" s="8" t="s">
        <v>367</v>
      </c>
      <c r="D11816" s="8" t="s">
        <v>320</v>
      </c>
      <c r="E11816" s="8" t="s">
        <v>368</v>
      </c>
      <c r="F11816" s="55" t="s">
        <v>39168</v>
      </c>
    </row>
    <row r="11817" spans="1:6" x14ac:dyDescent="0.3">
      <c r="A11817" s="9" t="s">
        <v>23742</v>
      </c>
      <c r="B11817" s="8" t="s">
        <v>23743</v>
      </c>
      <c r="C11817" s="8" t="s">
        <v>367</v>
      </c>
      <c r="D11817" s="8" t="s">
        <v>320</v>
      </c>
      <c r="E11817" s="8" t="s">
        <v>368</v>
      </c>
      <c r="F11817" s="55" t="s">
        <v>39168</v>
      </c>
    </row>
    <row r="11818" spans="1:6" x14ac:dyDescent="0.3">
      <c r="A11818" s="9" t="s">
        <v>23744</v>
      </c>
      <c r="B11818" s="8" t="s">
        <v>23745</v>
      </c>
      <c r="C11818" s="8" t="s">
        <v>367</v>
      </c>
      <c r="D11818" s="8" t="s">
        <v>320</v>
      </c>
      <c r="E11818" s="8" t="s">
        <v>368</v>
      </c>
      <c r="F11818" s="55" t="s">
        <v>39168</v>
      </c>
    </row>
    <row r="11819" spans="1:6" x14ac:dyDescent="0.3">
      <c r="A11819" s="9" t="s">
        <v>23746</v>
      </c>
      <c r="B11819" s="8" t="s">
        <v>23747</v>
      </c>
      <c r="C11819" s="8" t="s">
        <v>367</v>
      </c>
      <c r="D11819" s="8" t="s">
        <v>320</v>
      </c>
      <c r="E11819" s="8" t="s">
        <v>368</v>
      </c>
      <c r="F11819" s="55" t="s">
        <v>39168</v>
      </c>
    </row>
    <row r="11820" spans="1:6" x14ac:dyDescent="0.3">
      <c r="A11820" s="9" t="s">
        <v>23748</v>
      </c>
      <c r="B11820" s="8" t="s">
        <v>23749</v>
      </c>
      <c r="C11820" s="8" t="s">
        <v>367</v>
      </c>
      <c r="D11820" s="8" t="s">
        <v>320</v>
      </c>
      <c r="E11820" s="8" t="s">
        <v>368</v>
      </c>
      <c r="F11820" s="55" t="s">
        <v>39168</v>
      </c>
    </row>
    <row r="11821" spans="1:6" x14ac:dyDescent="0.3">
      <c r="A11821" s="9" t="s">
        <v>204</v>
      </c>
      <c r="B11821" s="8" t="s">
        <v>23750</v>
      </c>
      <c r="C11821" s="8" t="s">
        <v>367</v>
      </c>
      <c r="D11821" s="8" t="s">
        <v>320</v>
      </c>
      <c r="E11821" s="8" t="s">
        <v>368</v>
      </c>
      <c r="F11821" s="55" t="s">
        <v>39167</v>
      </c>
    </row>
    <row r="11822" spans="1:6" x14ac:dyDescent="0.3">
      <c r="A11822" s="9" t="s">
        <v>23751</v>
      </c>
      <c r="B11822" s="8" t="s">
        <v>23752</v>
      </c>
      <c r="C11822" s="8" t="s">
        <v>367</v>
      </c>
      <c r="D11822" s="8" t="s">
        <v>320</v>
      </c>
      <c r="E11822" s="8" t="s">
        <v>368</v>
      </c>
      <c r="F11822" s="55" t="s">
        <v>39168</v>
      </c>
    </row>
    <row r="11823" spans="1:6" x14ac:dyDescent="0.3">
      <c r="A11823" s="9" t="s">
        <v>23753</v>
      </c>
      <c r="B11823" s="8" t="s">
        <v>23754</v>
      </c>
      <c r="C11823" s="8" t="s">
        <v>367</v>
      </c>
      <c r="D11823" s="8" t="s">
        <v>320</v>
      </c>
      <c r="E11823" s="8" t="s">
        <v>368</v>
      </c>
      <c r="F11823" s="55" t="s">
        <v>39168</v>
      </c>
    </row>
    <row r="11824" spans="1:6" x14ac:dyDescent="0.3">
      <c r="A11824" s="9" t="s">
        <v>23755</v>
      </c>
      <c r="B11824" s="8" t="s">
        <v>23756</v>
      </c>
      <c r="C11824" s="8" t="s">
        <v>367</v>
      </c>
      <c r="D11824" s="8" t="s">
        <v>320</v>
      </c>
      <c r="E11824" s="8" t="s">
        <v>368</v>
      </c>
      <c r="F11824" s="55" t="s">
        <v>39168</v>
      </c>
    </row>
    <row r="11825" spans="1:6" x14ac:dyDescent="0.3">
      <c r="A11825" s="9" t="s">
        <v>23757</v>
      </c>
      <c r="B11825" s="8" t="s">
        <v>23758</v>
      </c>
      <c r="C11825" s="8" t="s">
        <v>367</v>
      </c>
      <c r="D11825" s="8" t="s">
        <v>320</v>
      </c>
      <c r="E11825" s="8" t="s">
        <v>368</v>
      </c>
      <c r="F11825" s="55" t="s">
        <v>39168</v>
      </c>
    </row>
    <row r="11826" spans="1:6" x14ac:dyDescent="0.3">
      <c r="A11826" s="9" t="s">
        <v>23759</v>
      </c>
      <c r="B11826" s="8" t="s">
        <v>23760</v>
      </c>
      <c r="C11826" s="8" t="s">
        <v>367</v>
      </c>
      <c r="D11826" s="8" t="s">
        <v>320</v>
      </c>
      <c r="E11826" s="8" t="s">
        <v>368</v>
      </c>
      <c r="F11826" s="55" t="s">
        <v>39168</v>
      </c>
    </row>
    <row r="11827" spans="1:6" x14ac:dyDescent="0.3">
      <c r="A11827" s="9" t="s">
        <v>23761</v>
      </c>
      <c r="B11827" s="8" t="s">
        <v>23762</v>
      </c>
      <c r="C11827" s="8" t="s">
        <v>367</v>
      </c>
      <c r="D11827" s="8" t="s">
        <v>320</v>
      </c>
      <c r="E11827" s="8" t="s">
        <v>368</v>
      </c>
      <c r="F11827" s="55" t="s">
        <v>39168</v>
      </c>
    </row>
    <row r="11828" spans="1:6" x14ac:dyDescent="0.3">
      <c r="A11828" s="9" t="s">
        <v>23763</v>
      </c>
      <c r="B11828" s="8" t="s">
        <v>23764</v>
      </c>
      <c r="C11828" s="8" t="s">
        <v>367</v>
      </c>
      <c r="D11828" s="8" t="s">
        <v>320</v>
      </c>
      <c r="E11828" s="8" t="s">
        <v>368</v>
      </c>
      <c r="F11828" s="55" t="s">
        <v>39168</v>
      </c>
    </row>
    <row r="11829" spans="1:6" x14ac:dyDescent="0.3">
      <c r="A11829" s="9" t="s">
        <v>23765</v>
      </c>
      <c r="B11829" s="8" t="s">
        <v>23766</v>
      </c>
      <c r="C11829" s="8" t="s">
        <v>367</v>
      </c>
      <c r="D11829" s="8" t="s">
        <v>320</v>
      </c>
      <c r="E11829" s="8" t="s">
        <v>368</v>
      </c>
      <c r="F11829" s="55" t="s">
        <v>39168</v>
      </c>
    </row>
    <row r="11830" spans="1:6" x14ac:dyDescent="0.3">
      <c r="A11830" s="9" t="s">
        <v>23767</v>
      </c>
      <c r="B11830" s="8" t="s">
        <v>23768</v>
      </c>
      <c r="C11830" s="8" t="s">
        <v>367</v>
      </c>
      <c r="D11830" s="8" t="s">
        <v>320</v>
      </c>
      <c r="E11830" s="8" t="s">
        <v>368</v>
      </c>
      <c r="F11830" s="55" t="s">
        <v>39168</v>
      </c>
    </row>
    <row r="11831" spans="1:6" x14ac:dyDescent="0.3">
      <c r="A11831" s="9" t="s">
        <v>23769</v>
      </c>
      <c r="B11831" s="8" t="s">
        <v>23770</v>
      </c>
      <c r="C11831" s="8" t="s">
        <v>367</v>
      </c>
      <c r="D11831" s="8" t="s">
        <v>320</v>
      </c>
      <c r="E11831" s="8" t="s">
        <v>368</v>
      </c>
      <c r="F11831" s="55" t="s">
        <v>39168</v>
      </c>
    </row>
    <row r="11832" spans="1:6" x14ac:dyDescent="0.3">
      <c r="A11832" s="9" t="s">
        <v>23771</v>
      </c>
      <c r="B11832" s="8" t="s">
        <v>23772</v>
      </c>
      <c r="C11832" s="8" t="s">
        <v>367</v>
      </c>
      <c r="D11832" s="8" t="s">
        <v>320</v>
      </c>
      <c r="E11832" s="8" t="s">
        <v>368</v>
      </c>
      <c r="F11832" s="55" t="s">
        <v>39168</v>
      </c>
    </row>
    <row r="11833" spans="1:6" x14ac:dyDescent="0.3">
      <c r="A11833" s="9" t="s">
        <v>23773</v>
      </c>
      <c r="B11833" s="8" t="s">
        <v>23774</v>
      </c>
      <c r="C11833" s="8" t="s">
        <v>367</v>
      </c>
      <c r="D11833" s="8" t="s">
        <v>320</v>
      </c>
      <c r="E11833" s="8" t="s">
        <v>368</v>
      </c>
      <c r="F11833" s="55" t="s">
        <v>39168</v>
      </c>
    </row>
    <row r="11834" spans="1:6" x14ac:dyDescent="0.3">
      <c r="A11834" s="9" t="s">
        <v>23775</v>
      </c>
      <c r="B11834" s="8" t="s">
        <v>23776</v>
      </c>
      <c r="C11834" s="8" t="s">
        <v>367</v>
      </c>
      <c r="D11834" s="8" t="s">
        <v>320</v>
      </c>
      <c r="E11834" s="8" t="s">
        <v>368</v>
      </c>
      <c r="F11834" s="55" t="s">
        <v>39168</v>
      </c>
    </row>
    <row r="11835" spans="1:6" x14ac:dyDescent="0.3">
      <c r="A11835" s="9" t="s">
        <v>23777</v>
      </c>
      <c r="B11835" s="8" t="s">
        <v>23778</v>
      </c>
      <c r="C11835" s="8" t="s">
        <v>367</v>
      </c>
      <c r="D11835" s="8" t="s">
        <v>320</v>
      </c>
      <c r="E11835" s="8" t="s">
        <v>368</v>
      </c>
      <c r="F11835" s="55" t="s">
        <v>39168</v>
      </c>
    </row>
    <row r="11836" spans="1:6" x14ac:dyDescent="0.3">
      <c r="A11836" s="9" t="s">
        <v>23779</v>
      </c>
      <c r="B11836" s="8" t="s">
        <v>23780</v>
      </c>
      <c r="C11836" s="8" t="s">
        <v>367</v>
      </c>
      <c r="D11836" s="8" t="s">
        <v>320</v>
      </c>
      <c r="E11836" s="8" t="s">
        <v>368</v>
      </c>
      <c r="F11836" s="55" t="s">
        <v>39168</v>
      </c>
    </row>
    <row r="11837" spans="1:6" x14ac:dyDescent="0.3">
      <c r="A11837" s="9" t="s">
        <v>23781</v>
      </c>
      <c r="B11837" s="8" t="s">
        <v>23782</v>
      </c>
      <c r="C11837" s="8" t="s">
        <v>367</v>
      </c>
      <c r="D11837" s="8" t="s">
        <v>320</v>
      </c>
      <c r="E11837" s="8" t="s">
        <v>368</v>
      </c>
      <c r="F11837" s="55" t="s">
        <v>39168</v>
      </c>
    </row>
    <row r="11838" spans="1:6" x14ac:dyDescent="0.3">
      <c r="A11838" s="9" t="s">
        <v>23783</v>
      </c>
      <c r="B11838" s="8" t="s">
        <v>1992</v>
      </c>
      <c r="C11838" s="8" t="s">
        <v>367</v>
      </c>
      <c r="D11838" s="8" t="s">
        <v>320</v>
      </c>
      <c r="E11838" s="8" t="s">
        <v>368</v>
      </c>
      <c r="F11838" s="55" t="s">
        <v>39168</v>
      </c>
    </row>
    <row r="11839" spans="1:6" x14ac:dyDescent="0.3">
      <c r="A11839" s="9" t="s">
        <v>23784</v>
      </c>
      <c r="B11839" s="8" t="s">
        <v>23785</v>
      </c>
      <c r="C11839" s="8" t="s">
        <v>367</v>
      </c>
      <c r="D11839" s="8" t="s">
        <v>320</v>
      </c>
      <c r="E11839" s="8" t="s">
        <v>368</v>
      </c>
      <c r="F11839" s="55" t="s">
        <v>39168</v>
      </c>
    </row>
    <row r="11840" spans="1:6" x14ac:dyDescent="0.3">
      <c r="A11840" s="9" t="s">
        <v>23786</v>
      </c>
      <c r="B11840" s="8" t="s">
        <v>23787</v>
      </c>
      <c r="C11840" s="8" t="s">
        <v>367</v>
      </c>
      <c r="D11840" s="8" t="s">
        <v>320</v>
      </c>
      <c r="E11840" s="8" t="s">
        <v>368</v>
      </c>
      <c r="F11840" s="55" t="s">
        <v>39168</v>
      </c>
    </row>
    <row r="11841" spans="1:6" x14ac:dyDescent="0.3">
      <c r="A11841" s="9" t="s">
        <v>23788</v>
      </c>
      <c r="B11841" s="8" t="s">
        <v>23789</v>
      </c>
      <c r="C11841" s="8" t="s">
        <v>367</v>
      </c>
      <c r="D11841" s="8" t="s">
        <v>320</v>
      </c>
      <c r="E11841" s="8" t="s">
        <v>368</v>
      </c>
      <c r="F11841" s="55" t="s">
        <v>39168</v>
      </c>
    </row>
    <row r="11842" spans="1:6" x14ac:dyDescent="0.3">
      <c r="A11842" s="9" t="s">
        <v>23790</v>
      </c>
      <c r="B11842" s="8" t="s">
        <v>23791</v>
      </c>
      <c r="C11842" s="8" t="s">
        <v>367</v>
      </c>
      <c r="D11842" s="8" t="s">
        <v>320</v>
      </c>
      <c r="E11842" s="8" t="s">
        <v>368</v>
      </c>
      <c r="F11842" s="55" t="s">
        <v>39168</v>
      </c>
    </row>
    <row r="11843" spans="1:6" x14ac:dyDescent="0.3">
      <c r="A11843" s="9" t="s">
        <v>23792</v>
      </c>
      <c r="B11843" s="8" t="s">
        <v>23793</v>
      </c>
      <c r="C11843" s="8" t="s">
        <v>367</v>
      </c>
      <c r="D11843" s="8" t="s">
        <v>320</v>
      </c>
      <c r="E11843" s="8" t="s">
        <v>368</v>
      </c>
      <c r="F11843" s="55" t="s">
        <v>39168</v>
      </c>
    </row>
    <row r="11844" spans="1:6" x14ac:dyDescent="0.3">
      <c r="A11844" s="9" t="s">
        <v>23794</v>
      </c>
      <c r="B11844" s="8" t="s">
        <v>23795</v>
      </c>
      <c r="C11844" s="8" t="s">
        <v>367</v>
      </c>
      <c r="D11844" s="8" t="s">
        <v>320</v>
      </c>
      <c r="E11844" s="8" t="s">
        <v>368</v>
      </c>
      <c r="F11844" s="55" t="s">
        <v>39168</v>
      </c>
    </row>
    <row r="11845" spans="1:6" x14ac:dyDescent="0.3">
      <c r="A11845" s="9" t="s">
        <v>23796</v>
      </c>
      <c r="B11845" s="8" t="s">
        <v>23797</v>
      </c>
      <c r="C11845" s="8" t="s">
        <v>367</v>
      </c>
      <c r="D11845" s="8" t="s">
        <v>320</v>
      </c>
      <c r="E11845" s="8" t="s">
        <v>368</v>
      </c>
      <c r="F11845" s="55" t="s">
        <v>39168</v>
      </c>
    </row>
    <row r="11846" spans="1:6" x14ac:dyDescent="0.3">
      <c r="A11846" s="9" t="s">
        <v>23798</v>
      </c>
      <c r="B11846" s="8" t="s">
        <v>23799</v>
      </c>
      <c r="C11846" s="8" t="s">
        <v>367</v>
      </c>
      <c r="D11846" s="8" t="s">
        <v>320</v>
      </c>
      <c r="E11846" s="8" t="s">
        <v>368</v>
      </c>
      <c r="F11846" s="55" t="s">
        <v>39168</v>
      </c>
    </row>
    <row r="11847" spans="1:6" x14ac:dyDescent="0.3">
      <c r="A11847" s="9" t="s">
        <v>23800</v>
      </c>
      <c r="B11847" s="8" t="s">
        <v>23801</v>
      </c>
      <c r="C11847" s="8" t="s">
        <v>367</v>
      </c>
      <c r="D11847" s="8" t="s">
        <v>320</v>
      </c>
      <c r="E11847" s="8" t="s">
        <v>368</v>
      </c>
      <c r="F11847" s="55" t="s">
        <v>39168</v>
      </c>
    </row>
    <row r="11848" spans="1:6" x14ac:dyDescent="0.3">
      <c r="A11848" s="9" t="s">
        <v>23802</v>
      </c>
      <c r="B11848" s="8" t="s">
        <v>23803</v>
      </c>
      <c r="C11848" s="8" t="s">
        <v>367</v>
      </c>
      <c r="D11848" s="8" t="s">
        <v>320</v>
      </c>
      <c r="E11848" s="8" t="s">
        <v>368</v>
      </c>
      <c r="F11848" s="55" t="s">
        <v>39168</v>
      </c>
    </row>
    <row r="11849" spans="1:6" x14ac:dyDescent="0.3">
      <c r="A11849" s="9" t="s">
        <v>23804</v>
      </c>
      <c r="B11849" s="8" t="s">
        <v>23774</v>
      </c>
      <c r="C11849" s="8" t="s">
        <v>367</v>
      </c>
      <c r="D11849" s="8" t="s">
        <v>320</v>
      </c>
      <c r="E11849" s="8" t="s">
        <v>368</v>
      </c>
      <c r="F11849" s="55" t="s">
        <v>39168</v>
      </c>
    </row>
    <row r="11850" spans="1:6" x14ac:dyDescent="0.3">
      <c r="A11850" s="9" t="s">
        <v>23805</v>
      </c>
      <c r="B11850" s="8" t="s">
        <v>23806</v>
      </c>
      <c r="C11850" s="8" t="s">
        <v>367</v>
      </c>
      <c r="D11850" s="8" t="s">
        <v>320</v>
      </c>
      <c r="E11850" s="8" t="s">
        <v>368</v>
      </c>
      <c r="F11850" s="55" t="s">
        <v>39168</v>
      </c>
    </row>
    <row r="11851" spans="1:6" x14ac:dyDescent="0.3">
      <c r="A11851" s="9" t="s">
        <v>23807</v>
      </c>
      <c r="B11851" s="8" t="s">
        <v>23808</v>
      </c>
      <c r="C11851" s="8" t="s">
        <v>367</v>
      </c>
      <c r="D11851" s="8" t="s">
        <v>320</v>
      </c>
      <c r="E11851" s="8" t="s">
        <v>368</v>
      </c>
      <c r="F11851" s="55" t="s">
        <v>39168</v>
      </c>
    </row>
    <row r="11852" spans="1:6" x14ac:dyDescent="0.3">
      <c r="A11852" s="9" t="s">
        <v>23809</v>
      </c>
      <c r="B11852" s="8" t="s">
        <v>23810</v>
      </c>
      <c r="C11852" s="8" t="s">
        <v>367</v>
      </c>
      <c r="D11852" s="8" t="s">
        <v>320</v>
      </c>
      <c r="E11852" s="8" t="s">
        <v>368</v>
      </c>
      <c r="F11852" s="55" t="s">
        <v>39168</v>
      </c>
    </row>
    <row r="11853" spans="1:6" x14ac:dyDescent="0.3">
      <c r="A11853" s="9" t="s">
        <v>23811</v>
      </c>
      <c r="B11853" s="8" t="s">
        <v>23812</v>
      </c>
      <c r="C11853" s="8" t="s">
        <v>367</v>
      </c>
      <c r="D11853" s="8" t="s">
        <v>320</v>
      </c>
      <c r="E11853" s="8" t="s">
        <v>368</v>
      </c>
      <c r="F11853" s="55" t="s">
        <v>39168</v>
      </c>
    </row>
    <row r="11854" spans="1:6" x14ac:dyDescent="0.3">
      <c r="A11854" s="9" t="s">
        <v>23813</v>
      </c>
      <c r="B11854" s="8" t="s">
        <v>23814</v>
      </c>
      <c r="C11854" s="8" t="s">
        <v>367</v>
      </c>
      <c r="D11854" s="8" t="s">
        <v>320</v>
      </c>
      <c r="E11854" s="8" t="s">
        <v>368</v>
      </c>
      <c r="F11854" s="55" t="s">
        <v>39168</v>
      </c>
    </row>
    <row r="11855" spans="1:6" x14ac:dyDescent="0.3">
      <c r="A11855" s="9" t="s">
        <v>23815</v>
      </c>
      <c r="B11855" s="8" t="s">
        <v>23816</v>
      </c>
      <c r="C11855" s="8" t="s">
        <v>367</v>
      </c>
      <c r="D11855" s="8" t="s">
        <v>320</v>
      </c>
      <c r="E11855" s="8" t="s">
        <v>368</v>
      </c>
      <c r="F11855" s="55" t="s">
        <v>39168</v>
      </c>
    </row>
    <row r="11856" spans="1:6" x14ac:dyDescent="0.3">
      <c r="A11856" s="9" t="s">
        <v>23817</v>
      </c>
      <c r="B11856" s="8" t="s">
        <v>23818</v>
      </c>
      <c r="C11856" s="8" t="s">
        <v>367</v>
      </c>
      <c r="D11856" s="8" t="s">
        <v>320</v>
      </c>
      <c r="E11856" s="8" t="s">
        <v>368</v>
      </c>
      <c r="F11856" s="55" t="s">
        <v>39168</v>
      </c>
    </row>
    <row r="11857" spans="1:6" x14ac:dyDescent="0.3">
      <c r="A11857" s="9" t="s">
        <v>23819</v>
      </c>
      <c r="B11857" s="8" t="s">
        <v>23820</v>
      </c>
      <c r="C11857" s="8" t="s">
        <v>367</v>
      </c>
      <c r="D11857" s="8" t="s">
        <v>320</v>
      </c>
      <c r="E11857" s="8" t="s">
        <v>368</v>
      </c>
      <c r="F11857" s="55" t="s">
        <v>39168</v>
      </c>
    </row>
    <row r="11858" spans="1:6" x14ac:dyDescent="0.3">
      <c r="A11858" s="9" t="s">
        <v>23821</v>
      </c>
      <c r="B11858" s="8" t="s">
        <v>23822</v>
      </c>
      <c r="C11858" s="8" t="s">
        <v>367</v>
      </c>
      <c r="D11858" s="8" t="s">
        <v>320</v>
      </c>
      <c r="E11858" s="8" t="s">
        <v>368</v>
      </c>
      <c r="F11858" s="55" t="s">
        <v>39168</v>
      </c>
    </row>
    <row r="11859" spans="1:6" x14ac:dyDescent="0.3">
      <c r="A11859" s="9" t="s">
        <v>23823</v>
      </c>
      <c r="B11859" s="8" t="s">
        <v>23824</v>
      </c>
      <c r="C11859" s="8" t="s">
        <v>367</v>
      </c>
      <c r="D11859" s="8" t="s">
        <v>320</v>
      </c>
      <c r="E11859" s="8" t="s">
        <v>368</v>
      </c>
      <c r="F11859" s="55" t="s">
        <v>39168</v>
      </c>
    </row>
    <row r="11860" spans="1:6" x14ac:dyDescent="0.3">
      <c r="A11860" s="9" t="s">
        <v>23825</v>
      </c>
      <c r="B11860" s="8" t="s">
        <v>23826</v>
      </c>
      <c r="C11860" s="8" t="s">
        <v>367</v>
      </c>
      <c r="D11860" s="8" t="s">
        <v>320</v>
      </c>
      <c r="E11860" s="8" t="s">
        <v>368</v>
      </c>
      <c r="F11860" s="55" t="s">
        <v>39168</v>
      </c>
    </row>
    <row r="11861" spans="1:6" x14ac:dyDescent="0.3">
      <c r="A11861" s="9" t="s">
        <v>23827</v>
      </c>
      <c r="B11861" s="8" t="s">
        <v>23828</v>
      </c>
      <c r="C11861" s="8" t="s">
        <v>367</v>
      </c>
      <c r="D11861" s="8" t="s">
        <v>320</v>
      </c>
      <c r="E11861" s="8" t="s">
        <v>368</v>
      </c>
      <c r="F11861" s="55" t="s">
        <v>39168</v>
      </c>
    </row>
    <row r="11862" spans="1:6" x14ac:dyDescent="0.3">
      <c r="A11862" s="9" t="s">
        <v>23829</v>
      </c>
      <c r="B11862" s="8" t="s">
        <v>23830</v>
      </c>
      <c r="C11862" s="8" t="s">
        <v>367</v>
      </c>
      <c r="D11862" s="8" t="s">
        <v>320</v>
      </c>
      <c r="E11862" s="8" t="s">
        <v>368</v>
      </c>
      <c r="F11862" s="55" t="s">
        <v>39168</v>
      </c>
    </row>
    <row r="11863" spans="1:6" x14ac:dyDescent="0.3">
      <c r="A11863" s="9" t="s">
        <v>23831</v>
      </c>
      <c r="B11863" s="8" t="s">
        <v>23832</v>
      </c>
      <c r="C11863" s="8" t="s">
        <v>367</v>
      </c>
      <c r="D11863" s="8" t="s">
        <v>320</v>
      </c>
      <c r="E11863" s="8" t="s">
        <v>368</v>
      </c>
      <c r="F11863" s="55" t="s">
        <v>39168</v>
      </c>
    </row>
    <row r="11864" spans="1:6" x14ac:dyDescent="0.3">
      <c r="A11864" s="9" t="s">
        <v>23833</v>
      </c>
      <c r="B11864" s="8" t="s">
        <v>23834</v>
      </c>
      <c r="C11864" s="8" t="s">
        <v>367</v>
      </c>
      <c r="D11864" s="8" t="s">
        <v>320</v>
      </c>
      <c r="E11864" s="8" t="s">
        <v>368</v>
      </c>
      <c r="F11864" s="55" t="s">
        <v>39168</v>
      </c>
    </row>
    <row r="11865" spans="1:6" x14ac:dyDescent="0.3">
      <c r="A11865" s="9" t="s">
        <v>23835</v>
      </c>
      <c r="B11865" s="8" t="s">
        <v>23836</v>
      </c>
      <c r="C11865" s="8" t="s">
        <v>367</v>
      </c>
      <c r="D11865" s="8" t="s">
        <v>320</v>
      </c>
      <c r="E11865" s="8" t="s">
        <v>368</v>
      </c>
      <c r="F11865" s="55" t="s">
        <v>39168</v>
      </c>
    </row>
    <row r="11866" spans="1:6" x14ac:dyDescent="0.3">
      <c r="A11866" s="9" t="s">
        <v>23837</v>
      </c>
      <c r="B11866" s="8" t="s">
        <v>23838</v>
      </c>
      <c r="C11866" s="8" t="s">
        <v>367</v>
      </c>
      <c r="D11866" s="8" t="s">
        <v>320</v>
      </c>
      <c r="E11866" s="8" t="s">
        <v>368</v>
      </c>
      <c r="F11866" s="55" t="s">
        <v>39168</v>
      </c>
    </row>
    <row r="11867" spans="1:6" x14ac:dyDescent="0.3">
      <c r="A11867" s="9" t="s">
        <v>23839</v>
      </c>
      <c r="B11867" s="8" t="s">
        <v>23840</v>
      </c>
      <c r="C11867" s="8" t="s">
        <v>367</v>
      </c>
      <c r="D11867" s="8" t="s">
        <v>320</v>
      </c>
      <c r="E11867" s="8" t="s">
        <v>368</v>
      </c>
      <c r="F11867" s="55" t="s">
        <v>39168</v>
      </c>
    </row>
    <row r="11868" spans="1:6" x14ac:dyDescent="0.3">
      <c r="A11868" s="9" t="s">
        <v>23841</v>
      </c>
      <c r="B11868" s="8" t="s">
        <v>23842</v>
      </c>
      <c r="C11868" s="8" t="s">
        <v>367</v>
      </c>
      <c r="D11868" s="8" t="s">
        <v>320</v>
      </c>
      <c r="E11868" s="8" t="s">
        <v>368</v>
      </c>
      <c r="F11868" s="55" t="s">
        <v>39168</v>
      </c>
    </row>
    <row r="11869" spans="1:6" x14ac:dyDescent="0.3">
      <c r="A11869" s="9" t="s">
        <v>23843</v>
      </c>
      <c r="B11869" s="8" t="s">
        <v>23844</v>
      </c>
      <c r="C11869" s="8" t="s">
        <v>367</v>
      </c>
      <c r="D11869" s="8" t="s">
        <v>320</v>
      </c>
      <c r="E11869" s="8" t="s">
        <v>368</v>
      </c>
      <c r="F11869" s="55" t="s">
        <v>39168</v>
      </c>
    </row>
    <row r="11870" spans="1:6" x14ac:dyDescent="0.3">
      <c r="A11870" s="9" t="s">
        <v>23845</v>
      </c>
      <c r="B11870" s="8" t="s">
        <v>23846</v>
      </c>
      <c r="C11870" s="8" t="s">
        <v>367</v>
      </c>
      <c r="D11870" s="8" t="s">
        <v>320</v>
      </c>
      <c r="E11870" s="8" t="s">
        <v>368</v>
      </c>
      <c r="F11870" s="55" t="s">
        <v>39168</v>
      </c>
    </row>
    <row r="11871" spans="1:6" x14ac:dyDescent="0.3">
      <c r="A11871" s="9" t="s">
        <v>23847</v>
      </c>
      <c r="B11871" s="8" t="s">
        <v>23848</v>
      </c>
      <c r="C11871" s="8" t="s">
        <v>367</v>
      </c>
      <c r="D11871" s="8" t="s">
        <v>320</v>
      </c>
      <c r="E11871" s="8" t="s">
        <v>368</v>
      </c>
      <c r="F11871" s="55" t="s">
        <v>39168</v>
      </c>
    </row>
    <row r="11872" spans="1:6" x14ac:dyDescent="0.3">
      <c r="A11872" s="9" t="s">
        <v>23849</v>
      </c>
      <c r="B11872" s="8" t="s">
        <v>23850</v>
      </c>
      <c r="C11872" s="8" t="s">
        <v>367</v>
      </c>
      <c r="D11872" s="8" t="s">
        <v>320</v>
      </c>
      <c r="E11872" s="8" t="s">
        <v>368</v>
      </c>
      <c r="F11872" s="55" t="s">
        <v>39168</v>
      </c>
    </row>
    <row r="11873" spans="1:6" x14ac:dyDescent="0.3">
      <c r="A11873" s="9" t="s">
        <v>23851</v>
      </c>
      <c r="B11873" s="8" t="s">
        <v>23852</v>
      </c>
      <c r="C11873" s="8" t="s">
        <v>367</v>
      </c>
      <c r="D11873" s="8" t="s">
        <v>320</v>
      </c>
      <c r="E11873" s="8" t="s">
        <v>368</v>
      </c>
      <c r="F11873" s="55" t="s">
        <v>39168</v>
      </c>
    </row>
    <row r="11874" spans="1:6" x14ac:dyDescent="0.3">
      <c r="A11874" s="9" t="s">
        <v>23853</v>
      </c>
      <c r="B11874" s="8" t="s">
        <v>23854</v>
      </c>
      <c r="C11874" s="8" t="s">
        <v>367</v>
      </c>
      <c r="D11874" s="8" t="s">
        <v>320</v>
      </c>
      <c r="E11874" s="8" t="s">
        <v>368</v>
      </c>
      <c r="F11874" s="55" t="s">
        <v>39168</v>
      </c>
    </row>
    <row r="11875" spans="1:6" x14ac:dyDescent="0.3">
      <c r="A11875" s="9" t="s">
        <v>23855</v>
      </c>
      <c r="B11875" s="8" t="s">
        <v>23856</v>
      </c>
      <c r="C11875" s="8" t="s">
        <v>367</v>
      </c>
      <c r="D11875" s="8" t="s">
        <v>320</v>
      </c>
      <c r="E11875" s="8" t="s">
        <v>368</v>
      </c>
      <c r="F11875" s="55" t="s">
        <v>39168</v>
      </c>
    </row>
    <row r="11876" spans="1:6" x14ac:dyDescent="0.3">
      <c r="A11876" s="9" t="s">
        <v>23857</v>
      </c>
      <c r="B11876" s="8" t="s">
        <v>23858</v>
      </c>
      <c r="C11876" s="8" t="s">
        <v>367</v>
      </c>
      <c r="D11876" s="8" t="s">
        <v>320</v>
      </c>
      <c r="E11876" s="8" t="s">
        <v>368</v>
      </c>
      <c r="F11876" s="55" t="s">
        <v>39168</v>
      </c>
    </row>
    <row r="11877" spans="1:6" x14ac:dyDescent="0.3">
      <c r="A11877" s="9" t="s">
        <v>23859</v>
      </c>
      <c r="B11877" s="8" t="s">
        <v>23860</v>
      </c>
      <c r="C11877" s="8" t="s">
        <v>367</v>
      </c>
      <c r="D11877" s="8" t="s">
        <v>320</v>
      </c>
      <c r="E11877" s="8" t="s">
        <v>368</v>
      </c>
      <c r="F11877" s="55" t="s">
        <v>39168</v>
      </c>
    </row>
    <row r="11878" spans="1:6" x14ac:dyDescent="0.3">
      <c r="A11878" s="9" t="s">
        <v>23861</v>
      </c>
      <c r="B11878" s="8" t="s">
        <v>23862</v>
      </c>
      <c r="C11878" s="8" t="s">
        <v>367</v>
      </c>
      <c r="D11878" s="8" t="s">
        <v>320</v>
      </c>
      <c r="E11878" s="8" t="s">
        <v>368</v>
      </c>
      <c r="F11878" s="55" t="s">
        <v>39168</v>
      </c>
    </row>
    <row r="11879" spans="1:6" x14ac:dyDescent="0.3">
      <c r="A11879" s="9" t="s">
        <v>23863</v>
      </c>
      <c r="B11879" s="8" t="s">
        <v>23864</v>
      </c>
      <c r="C11879" s="8" t="s">
        <v>367</v>
      </c>
      <c r="D11879" s="8" t="s">
        <v>320</v>
      </c>
      <c r="E11879" s="8" t="s">
        <v>368</v>
      </c>
      <c r="F11879" s="55" t="s">
        <v>39168</v>
      </c>
    </row>
    <row r="11880" spans="1:6" x14ac:dyDescent="0.3">
      <c r="A11880" s="9" t="s">
        <v>23865</v>
      </c>
      <c r="B11880" s="8" t="s">
        <v>23866</v>
      </c>
      <c r="C11880" s="8" t="s">
        <v>367</v>
      </c>
      <c r="D11880" s="8" t="s">
        <v>320</v>
      </c>
      <c r="E11880" s="8" t="s">
        <v>368</v>
      </c>
      <c r="F11880" s="55" t="s">
        <v>39168</v>
      </c>
    </row>
    <row r="11881" spans="1:6" x14ac:dyDescent="0.3">
      <c r="A11881" s="9" t="s">
        <v>23867</v>
      </c>
      <c r="B11881" s="8" t="s">
        <v>23868</v>
      </c>
      <c r="C11881" s="8" t="s">
        <v>367</v>
      </c>
      <c r="D11881" s="8" t="s">
        <v>320</v>
      </c>
      <c r="E11881" s="8" t="s">
        <v>368</v>
      </c>
      <c r="F11881" s="55" t="s">
        <v>39168</v>
      </c>
    </row>
    <row r="11882" spans="1:6" x14ac:dyDescent="0.3">
      <c r="A11882" s="9" t="s">
        <v>23869</v>
      </c>
      <c r="B11882" s="8" t="s">
        <v>23870</v>
      </c>
      <c r="C11882" s="8" t="s">
        <v>367</v>
      </c>
      <c r="D11882" s="8" t="s">
        <v>320</v>
      </c>
      <c r="E11882" s="8" t="s">
        <v>368</v>
      </c>
      <c r="F11882" s="55" t="s">
        <v>39168</v>
      </c>
    </row>
    <row r="11883" spans="1:6" x14ac:dyDescent="0.3">
      <c r="A11883" s="9" t="s">
        <v>23871</v>
      </c>
      <c r="B11883" s="8" t="s">
        <v>23872</v>
      </c>
      <c r="C11883" s="8" t="s">
        <v>367</v>
      </c>
      <c r="D11883" s="8" t="s">
        <v>320</v>
      </c>
      <c r="E11883" s="8" t="s">
        <v>368</v>
      </c>
      <c r="F11883" s="55" t="s">
        <v>39168</v>
      </c>
    </row>
    <row r="11884" spans="1:6" x14ac:dyDescent="0.3">
      <c r="A11884" s="9" t="s">
        <v>23873</v>
      </c>
      <c r="B11884" s="8" t="s">
        <v>23874</v>
      </c>
      <c r="C11884" s="8" t="s">
        <v>367</v>
      </c>
      <c r="D11884" s="8" t="s">
        <v>320</v>
      </c>
      <c r="E11884" s="8" t="s">
        <v>368</v>
      </c>
      <c r="F11884" s="55" t="s">
        <v>39168</v>
      </c>
    </row>
    <row r="11885" spans="1:6" x14ac:dyDescent="0.3">
      <c r="A11885" s="9" t="s">
        <v>23875</v>
      </c>
      <c r="B11885" s="8" t="s">
        <v>23876</v>
      </c>
      <c r="C11885" s="8" t="s">
        <v>367</v>
      </c>
      <c r="D11885" s="8" t="s">
        <v>320</v>
      </c>
      <c r="E11885" s="8" t="s">
        <v>368</v>
      </c>
      <c r="F11885" s="55" t="s">
        <v>39168</v>
      </c>
    </row>
    <row r="11886" spans="1:6" x14ac:dyDescent="0.3">
      <c r="A11886" s="9" t="s">
        <v>23877</v>
      </c>
      <c r="B11886" s="8" t="s">
        <v>23878</v>
      </c>
      <c r="C11886" s="8" t="s">
        <v>367</v>
      </c>
      <c r="D11886" s="8" t="s">
        <v>320</v>
      </c>
      <c r="E11886" s="8" t="s">
        <v>368</v>
      </c>
      <c r="F11886" s="55" t="s">
        <v>39168</v>
      </c>
    </row>
    <row r="11887" spans="1:6" x14ac:dyDescent="0.3">
      <c r="A11887" s="9" t="s">
        <v>23879</v>
      </c>
      <c r="B11887" s="8" t="s">
        <v>23880</v>
      </c>
      <c r="C11887" s="8" t="s">
        <v>367</v>
      </c>
      <c r="D11887" s="8" t="s">
        <v>320</v>
      </c>
      <c r="E11887" s="8" t="s">
        <v>368</v>
      </c>
      <c r="F11887" s="55" t="s">
        <v>39168</v>
      </c>
    </row>
    <row r="11888" spans="1:6" x14ac:dyDescent="0.3">
      <c r="A11888" s="9" t="s">
        <v>23881</v>
      </c>
      <c r="B11888" s="8" t="s">
        <v>23882</v>
      </c>
      <c r="C11888" s="8" t="s">
        <v>367</v>
      </c>
      <c r="D11888" s="8" t="s">
        <v>320</v>
      </c>
      <c r="E11888" s="8" t="s">
        <v>368</v>
      </c>
      <c r="F11888" s="55" t="s">
        <v>39168</v>
      </c>
    </row>
    <row r="11889" spans="1:6" x14ac:dyDescent="0.3">
      <c r="A11889" s="9" t="s">
        <v>23883</v>
      </c>
      <c r="B11889" s="8" t="s">
        <v>23884</v>
      </c>
      <c r="C11889" s="8" t="s">
        <v>367</v>
      </c>
      <c r="D11889" s="8" t="s">
        <v>320</v>
      </c>
      <c r="E11889" s="8" t="s">
        <v>368</v>
      </c>
      <c r="F11889" s="55" t="s">
        <v>39168</v>
      </c>
    </row>
    <row r="11890" spans="1:6" x14ac:dyDescent="0.3">
      <c r="A11890" s="9" t="s">
        <v>23885</v>
      </c>
      <c r="B11890" s="8" t="s">
        <v>23886</v>
      </c>
      <c r="C11890" s="8" t="s">
        <v>367</v>
      </c>
      <c r="D11890" s="8" t="s">
        <v>320</v>
      </c>
      <c r="E11890" s="8" t="s">
        <v>368</v>
      </c>
      <c r="F11890" s="55" t="s">
        <v>39168</v>
      </c>
    </row>
    <row r="11891" spans="1:6" x14ac:dyDescent="0.3">
      <c r="A11891" s="9" t="s">
        <v>23887</v>
      </c>
      <c r="B11891" s="8" t="s">
        <v>23888</v>
      </c>
      <c r="C11891" s="8" t="s">
        <v>367</v>
      </c>
      <c r="D11891" s="8" t="s">
        <v>320</v>
      </c>
      <c r="E11891" s="8" t="s">
        <v>368</v>
      </c>
      <c r="F11891" s="55" t="s">
        <v>39168</v>
      </c>
    </row>
    <row r="11892" spans="1:6" x14ac:dyDescent="0.3">
      <c r="A11892" s="9" t="s">
        <v>23889</v>
      </c>
      <c r="B11892" s="8" t="s">
        <v>23890</v>
      </c>
      <c r="C11892" s="8" t="s">
        <v>367</v>
      </c>
      <c r="D11892" s="8" t="s">
        <v>320</v>
      </c>
      <c r="E11892" s="8" t="s">
        <v>368</v>
      </c>
      <c r="F11892" s="55" t="s">
        <v>39168</v>
      </c>
    </row>
    <row r="11893" spans="1:6" x14ac:dyDescent="0.3">
      <c r="A11893" s="9" t="s">
        <v>23891</v>
      </c>
      <c r="B11893" s="8" t="s">
        <v>23892</v>
      </c>
      <c r="C11893" s="8" t="s">
        <v>367</v>
      </c>
      <c r="D11893" s="8" t="s">
        <v>320</v>
      </c>
      <c r="E11893" s="8" t="s">
        <v>368</v>
      </c>
      <c r="F11893" s="55" t="s">
        <v>39168</v>
      </c>
    </row>
    <row r="11894" spans="1:6" x14ac:dyDescent="0.3">
      <c r="A11894" s="9" t="s">
        <v>23893</v>
      </c>
      <c r="B11894" s="8" t="s">
        <v>23894</v>
      </c>
      <c r="C11894" s="8" t="s">
        <v>367</v>
      </c>
      <c r="D11894" s="8" t="s">
        <v>320</v>
      </c>
      <c r="E11894" s="8" t="s">
        <v>368</v>
      </c>
      <c r="F11894" s="55" t="s">
        <v>39168</v>
      </c>
    </row>
    <row r="11895" spans="1:6" x14ac:dyDescent="0.3">
      <c r="A11895" s="9" t="s">
        <v>23895</v>
      </c>
      <c r="B11895" s="8" t="s">
        <v>23896</v>
      </c>
      <c r="C11895" s="8" t="s">
        <v>367</v>
      </c>
      <c r="D11895" s="8" t="s">
        <v>320</v>
      </c>
      <c r="E11895" s="8" t="s">
        <v>368</v>
      </c>
      <c r="F11895" s="55" t="s">
        <v>39168</v>
      </c>
    </row>
    <row r="11896" spans="1:6" x14ac:dyDescent="0.3">
      <c r="A11896" s="9" t="s">
        <v>23897</v>
      </c>
      <c r="B11896" s="8" t="s">
        <v>23898</v>
      </c>
      <c r="C11896" s="8" t="s">
        <v>367</v>
      </c>
      <c r="D11896" s="8" t="s">
        <v>320</v>
      </c>
      <c r="E11896" s="8" t="s">
        <v>368</v>
      </c>
      <c r="F11896" s="55" t="s">
        <v>39168</v>
      </c>
    </row>
    <row r="11897" spans="1:6" x14ac:dyDescent="0.3">
      <c r="A11897" s="9" t="s">
        <v>23899</v>
      </c>
      <c r="B11897" s="8" t="s">
        <v>23900</v>
      </c>
      <c r="C11897" s="8" t="s">
        <v>367</v>
      </c>
      <c r="D11897" s="8" t="s">
        <v>320</v>
      </c>
      <c r="E11897" s="8" t="s">
        <v>368</v>
      </c>
      <c r="F11897" s="55" t="s">
        <v>39168</v>
      </c>
    </row>
    <row r="11898" spans="1:6" x14ac:dyDescent="0.3">
      <c r="A11898" s="9" t="s">
        <v>23901</v>
      </c>
      <c r="B11898" s="8" t="s">
        <v>23902</v>
      </c>
      <c r="C11898" s="8" t="s">
        <v>367</v>
      </c>
      <c r="D11898" s="8" t="s">
        <v>320</v>
      </c>
      <c r="E11898" s="8" t="s">
        <v>368</v>
      </c>
      <c r="F11898" s="55" t="s">
        <v>39168</v>
      </c>
    </row>
    <row r="11899" spans="1:6" x14ac:dyDescent="0.3">
      <c r="A11899" s="9" t="s">
        <v>23903</v>
      </c>
      <c r="B11899" s="8" t="s">
        <v>23904</v>
      </c>
      <c r="C11899" s="8" t="s">
        <v>367</v>
      </c>
      <c r="D11899" s="8" t="s">
        <v>320</v>
      </c>
      <c r="E11899" s="8" t="s">
        <v>368</v>
      </c>
      <c r="F11899" s="55" t="s">
        <v>39168</v>
      </c>
    </row>
    <row r="11900" spans="1:6" x14ac:dyDescent="0.3">
      <c r="A11900" s="9" t="s">
        <v>23905</v>
      </c>
      <c r="B11900" s="8" t="s">
        <v>23906</v>
      </c>
      <c r="C11900" s="8" t="s">
        <v>367</v>
      </c>
      <c r="D11900" s="8" t="s">
        <v>320</v>
      </c>
      <c r="E11900" s="8" t="s">
        <v>368</v>
      </c>
      <c r="F11900" s="55" t="s">
        <v>39168</v>
      </c>
    </row>
    <row r="11901" spans="1:6" x14ac:dyDescent="0.3">
      <c r="A11901" s="9" t="s">
        <v>23907</v>
      </c>
      <c r="B11901" s="8" t="s">
        <v>23908</v>
      </c>
      <c r="C11901" s="8" t="s">
        <v>367</v>
      </c>
      <c r="D11901" s="8" t="s">
        <v>320</v>
      </c>
      <c r="E11901" s="8" t="s">
        <v>368</v>
      </c>
      <c r="F11901" s="55" t="s">
        <v>39168</v>
      </c>
    </row>
    <row r="11902" spans="1:6" x14ac:dyDescent="0.3">
      <c r="A11902" s="9" t="s">
        <v>23909</v>
      </c>
      <c r="B11902" s="8" t="s">
        <v>23910</v>
      </c>
      <c r="C11902" s="8" t="s">
        <v>367</v>
      </c>
      <c r="D11902" s="8" t="s">
        <v>320</v>
      </c>
      <c r="E11902" s="8" t="s">
        <v>368</v>
      </c>
      <c r="F11902" s="55" t="s">
        <v>39168</v>
      </c>
    </row>
    <row r="11903" spans="1:6" x14ac:dyDescent="0.3">
      <c r="A11903" s="9" t="s">
        <v>23911</v>
      </c>
      <c r="B11903" s="8" t="s">
        <v>23912</v>
      </c>
      <c r="C11903" s="8" t="s">
        <v>367</v>
      </c>
      <c r="D11903" s="8" t="s">
        <v>320</v>
      </c>
      <c r="E11903" s="8" t="s">
        <v>368</v>
      </c>
      <c r="F11903" s="55" t="s">
        <v>39168</v>
      </c>
    </row>
    <row r="11904" spans="1:6" x14ac:dyDescent="0.3">
      <c r="A11904" s="9" t="s">
        <v>23913</v>
      </c>
      <c r="B11904" s="8" t="s">
        <v>23914</v>
      </c>
      <c r="C11904" s="8" t="s">
        <v>367</v>
      </c>
      <c r="D11904" s="8" t="s">
        <v>320</v>
      </c>
      <c r="E11904" s="8" t="s">
        <v>368</v>
      </c>
      <c r="F11904" s="55" t="s">
        <v>39168</v>
      </c>
    </row>
    <row r="11905" spans="1:6" x14ac:dyDescent="0.3">
      <c r="A11905" s="9" t="s">
        <v>23915</v>
      </c>
      <c r="B11905" s="8" t="s">
        <v>23916</v>
      </c>
      <c r="C11905" s="8" t="s">
        <v>367</v>
      </c>
      <c r="D11905" s="8" t="s">
        <v>320</v>
      </c>
      <c r="E11905" s="8" t="s">
        <v>368</v>
      </c>
      <c r="F11905" s="55" t="s">
        <v>39168</v>
      </c>
    </row>
    <row r="11906" spans="1:6" x14ac:dyDescent="0.3">
      <c r="A11906" s="9" t="s">
        <v>23917</v>
      </c>
      <c r="B11906" s="8" t="s">
        <v>23918</v>
      </c>
      <c r="C11906" s="8" t="s">
        <v>367</v>
      </c>
      <c r="D11906" s="8" t="s">
        <v>320</v>
      </c>
      <c r="E11906" s="8" t="s">
        <v>368</v>
      </c>
      <c r="F11906" s="55" t="s">
        <v>39168</v>
      </c>
    </row>
    <row r="11907" spans="1:6" x14ac:dyDescent="0.3">
      <c r="A11907" s="9" t="s">
        <v>23919</v>
      </c>
      <c r="B11907" s="8" t="s">
        <v>23920</v>
      </c>
      <c r="C11907" s="8" t="s">
        <v>367</v>
      </c>
      <c r="D11907" s="8" t="s">
        <v>320</v>
      </c>
      <c r="E11907" s="8" t="s">
        <v>368</v>
      </c>
      <c r="F11907" s="55" t="s">
        <v>39168</v>
      </c>
    </row>
    <row r="11908" spans="1:6" x14ac:dyDescent="0.3">
      <c r="A11908" s="9" t="s">
        <v>23921</v>
      </c>
      <c r="B11908" s="8" t="s">
        <v>23922</v>
      </c>
      <c r="C11908" s="8" t="s">
        <v>367</v>
      </c>
      <c r="D11908" s="8" t="s">
        <v>320</v>
      </c>
      <c r="E11908" s="8" t="s">
        <v>368</v>
      </c>
      <c r="F11908" s="55" t="s">
        <v>39168</v>
      </c>
    </row>
    <row r="11909" spans="1:6" x14ac:dyDescent="0.3">
      <c r="A11909" s="9" t="s">
        <v>23923</v>
      </c>
      <c r="B11909" s="8" t="s">
        <v>23924</v>
      </c>
      <c r="C11909" s="8" t="s">
        <v>367</v>
      </c>
      <c r="D11909" s="8" t="s">
        <v>320</v>
      </c>
      <c r="E11909" s="8" t="s">
        <v>368</v>
      </c>
      <c r="F11909" s="55" t="s">
        <v>39168</v>
      </c>
    </row>
    <row r="11910" spans="1:6" x14ac:dyDescent="0.3">
      <c r="A11910" s="9" t="s">
        <v>23925</v>
      </c>
      <c r="B11910" s="8" t="s">
        <v>23926</v>
      </c>
      <c r="C11910" s="8" t="s">
        <v>367</v>
      </c>
      <c r="D11910" s="8" t="s">
        <v>320</v>
      </c>
      <c r="E11910" s="8" t="s">
        <v>368</v>
      </c>
      <c r="F11910" s="55" t="s">
        <v>39168</v>
      </c>
    </row>
    <row r="11911" spans="1:6" x14ac:dyDescent="0.3">
      <c r="A11911" s="9" t="s">
        <v>23927</v>
      </c>
      <c r="B11911" s="8" t="s">
        <v>23928</v>
      </c>
      <c r="C11911" s="8" t="s">
        <v>367</v>
      </c>
      <c r="D11911" s="8" t="s">
        <v>320</v>
      </c>
      <c r="E11911" s="8" t="s">
        <v>368</v>
      </c>
      <c r="F11911" s="55" t="s">
        <v>39168</v>
      </c>
    </row>
    <row r="11912" spans="1:6" x14ac:dyDescent="0.3">
      <c r="A11912" s="9" t="s">
        <v>23929</v>
      </c>
      <c r="B11912" s="8" t="s">
        <v>23930</v>
      </c>
      <c r="C11912" s="8" t="s">
        <v>367</v>
      </c>
      <c r="D11912" s="8" t="s">
        <v>320</v>
      </c>
      <c r="E11912" s="8" t="s">
        <v>368</v>
      </c>
      <c r="F11912" s="55" t="s">
        <v>39168</v>
      </c>
    </row>
    <row r="11913" spans="1:6" x14ac:dyDescent="0.3">
      <c r="A11913" s="9" t="s">
        <v>23931</v>
      </c>
      <c r="B11913" s="8" t="s">
        <v>23932</v>
      </c>
      <c r="C11913" s="8" t="s">
        <v>367</v>
      </c>
      <c r="D11913" s="8" t="s">
        <v>320</v>
      </c>
      <c r="E11913" s="8" t="s">
        <v>368</v>
      </c>
      <c r="F11913" s="55" t="s">
        <v>39168</v>
      </c>
    </row>
    <row r="11914" spans="1:6" x14ac:dyDescent="0.3">
      <c r="A11914" s="9" t="s">
        <v>23933</v>
      </c>
      <c r="B11914" s="8" t="s">
        <v>18739</v>
      </c>
      <c r="C11914" s="8" t="s">
        <v>367</v>
      </c>
      <c r="D11914" s="8" t="s">
        <v>320</v>
      </c>
      <c r="E11914" s="8" t="s">
        <v>368</v>
      </c>
      <c r="F11914" s="55" t="s">
        <v>39168</v>
      </c>
    </row>
    <row r="11915" spans="1:6" x14ac:dyDescent="0.3">
      <c r="A11915" s="9" t="s">
        <v>23934</v>
      </c>
      <c r="B11915" s="8" t="s">
        <v>23935</v>
      </c>
      <c r="C11915" s="8" t="s">
        <v>367</v>
      </c>
      <c r="D11915" s="8" t="s">
        <v>320</v>
      </c>
      <c r="E11915" s="8" t="s">
        <v>368</v>
      </c>
      <c r="F11915" s="55" t="s">
        <v>39168</v>
      </c>
    </row>
    <row r="11916" spans="1:6" x14ac:dyDescent="0.3">
      <c r="A11916" s="9" t="s">
        <v>23936</v>
      </c>
      <c r="B11916" s="8" t="s">
        <v>23937</v>
      </c>
      <c r="C11916" s="8" t="s">
        <v>396</v>
      </c>
      <c r="D11916" s="8" t="s">
        <v>320</v>
      </c>
      <c r="E11916" s="8" t="s">
        <v>368</v>
      </c>
      <c r="F11916" s="55" t="s">
        <v>39168</v>
      </c>
    </row>
    <row r="11917" spans="1:6" x14ac:dyDescent="0.3">
      <c r="A11917" s="9" t="s">
        <v>23938</v>
      </c>
      <c r="B11917" s="8" t="s">
        <v>2747</v>
      </c>
      <c r="C11917" s="8" t="s">
        <v>367</v>
      </c>
      <c r="D11917" s="8" t="s">
        <v>320</v>
      </c>
      <c r="E11917" s="8" t="s">
        <v>368</v>
      </c>
      <c r="F11917" s="55" t="s">
        <v>39168</v>
      </c>
    </row>
    <row r="11918" spans="1:6" x14ac:dyDescent="0.3">
      <c r="A11918" s="9" t="s">
        <v>23939</v>
      </c>
      <c r="B11918" s="8" t="s">
        <v>23940</v>
      </c>
      <c r="C11918" s="8" t="s">
        <v>367</v>
      </c>
      <c r="D11918" s="8" t="s">
        <v>320</v>
      </c>
      <c r="E11918" s="8" t="s">
        <v>368</v>
      </c>
      <c r="F11918" s="55" t="s">
        <v>39168</v>
      </c>
    </row>
    <row r="11919" spans="1:6" x14ac:dyDescent="0.3">
      <c r="A11919" s="9" t="s">
        <v>23941</v>
      </c>
      <c r="B11919" s="8" t="s">
        <v>23942</v>
      </c>
      <c r="C11919" s="8" t="s">
        <v>367</v>
      </c>
      <c r="D11919" s="8" t="s">
        <v>320</v>
      </c>
      <c r="E11919" s="8" t="s">
        <v>368</v>
      </c>
      <c r="F11919" s="55" t="s">
        <v>39168</v>
      </c>
    </row>
    <row r="11920" spans="1:6" x14ac:dyDescent="0.3">
      <c r="A11920" s="9" t="s">
        <v>23943</v>
      </c>
      <c r="B11920" s="8" t="s">
        <v>23944</v>
      </c>
      <c r="C11920" s="8" t="s">
        <v>367</v>
      </c>
      <c r="D11920" s="8" t="s">
        <v>320</v>
      </c>
      <c r="E11920" s="8" t="s">
        <v>368</v>
      </c>
      <c r="F11920" s="55" t="s">
        <v>39168</v>
      </c>
    </row>
    <row r="11921" spans="1:6" x14ac:dyDescent="0.3">
      <c r="A11921" s="9" t="s">
        <v>23945</v>
      </c>
      <c r="B11921" s="8" t="s">
        <v>23946</v>
      </c>
      <c r="C11921" s="8" t="s">
        <v>367</v>
      </c>
      <c r="D11921" s="8" t="s">
        <v>320</v>
      </c>
      <c r="E11921" s="8" t="s">
        <v>368</v>
      </c>
      <c r="F11921" s="55" t="s">
        <v>39168</v>
      </c>
    </row>
    <row r="11922" spans="1:6" x14ac:dyDescent="0.3">
      <c r="A11922" s="9" t="s">
        <v>23947</v>
      </c>
      <c r="B11922" s="8" t="s">
        <v>23948</v>
      </c>
      <c r="C11922" s="8" t="s">
        <v>367</v>
      </c>
      <c r="D11922" s="8" t="s">
        <v>320</v>
      </c>
      <c r="E11922" s="8" t="s">
        <v>368</v>
      </c>
      <c r="F11922" s="55" t="s">
        <v>39168</v>
      </c>
    </row>
    <row r="11923" spans="1:6" x14ac:dyDescent="0.3">
      <c r="A11923" s="9" t="s">
        <v>23949</v>
      </c>
      <c r="B11923" s="8" t="s">
        <v>23950</v>
      </c>
      <c r="C11923" s="8" t="s">
        <v>367</v>
      </c>
      <c r="D11923" s="8" t="s">
        <v>320</v>
      </c>
      <c r="E11923" s="8" t="s">
        <v>368</v>
      </c>
      <c r="F11923" s="55" t="s">
        <v>39168</v>
      </c>
    </row>
    <row r="11924" spans="1:6" x14ac:dyDescent="0.3">
      <c r="A11924" s="9" t="s">
        <v>23951</v>
      </c>
      <c r="B11924" s="8" t="s">
        <v>23952</v>
      </c>
      <c r="C11924" s="8" t="s">
        <v>367</v>
      </c>
      <c r="D11924" s="8" t="s">
        <v>320</v>
      </c>
      <c r="E11924" s="8" t="s">
        <v>368</v>
      </c>
      <c r="F11924" s="55" t="s">
        <v>39168</v>
      </c>
    </row>
    <row r="11925" spans="1:6" x14ac:dyDescent="0.3">
      <c r="A11925" s="9" t="s">
        <v>23953</v>
      </c>
      <c r="B11925" s="8" t="s">
        <v>23954</v>
      </c>
      <c r="C11925" s="8" t="s">
        <v>367</v>
      </c>
      <c r="D11925" s="8" t="s">
        <v>320</v>
      </c>
      <c r="E11925" s="8" t="s">
        <v>368</v>
      </c>
      <c r="F11925" s="55" t="s">
        <v>39168</v>
      </c>
    </row>
    <row r="11926" spans="1:6" x14ac:dyDescent="0.3">
      <c r="A11926" s="9" t="s">
        <v>23955</v>
      </c>
      <c r="B11926" s="8" t="s">
        <v>23956</v>
      </c>
      <c r="C11926" s="8" t="s">
        <v>367</v>
      </c>
      <c r="D11926" s="8" t="s">
        <v>320</v>
      </c>
      <c r="E11926" s="8" t="s">
        <v>368</v>
      </c>
      <c r="F11926" s="55" t="s">
        <v>39168</v>
      </c>
    </row>
    <row r="11927" spans="1:6" x14ac:dyDescent="0.3">
      <c r="A11927" s="9" t="s">
        <v>23957</v>
      </c>
      <c r="B11927" s="8" t="s">
        <v>23958</v>
      </c>
      <c r="C11927" s="8" t="s">
        <v>367</v>
      </c>
      <c r="D11927" s="8" t="s">
        <v>320</v>
      </c>
      <c r="E11927" s="8" t="s">
        <v>368</v>
      </c>
      <c r="F11927" s="55" t="s">
        <v>39168</v>
      </c>
    </row>
    <row r="11928" spans="1:6" x14ac:dyDescent="0.3">
      <c r="A11928" s="9" t="s">
        <v>23959</v>
      </c>
      <c r="B11928" s="8" t="s">
        <v>23960</v>
      </c>
      <c r="C11928" s="8" t="s">
        <v>367</v>
      </c>
      <c r="D11928" s="8" t="s">
        <v>320</v>
      </c>
      <c r="E11928" s="8" t="s">
        <v>368</v>
      </c>
      <c r="F11928" s="55" t="s">
        <v>39168</v>
      </c>
    </row>
    <row r="11929" spans="1:6" x14ac:dyDescent="0.3">
      <c r="A11929" s="9" t="s">
        <v>23961</v>
      </c>
      <c r="B11929" s="8" t="s">
        <v>23962</v>
      </c>
      <c r="C11929" s="8" t="s">
        <v>367</v>
      </c>
      <c r="D11929" s="8" t="s">
        <v>320</v>
      </c>
      <c r="E11929" s="8" t="s">
        <v>368</v>
      </c>
      <c r="F11929" s="55" t="s">
        <v>39168</v>
      </c>
    </row>
    <row r="11930" spans="1:6" x14ac:dyDescent="0.3">
      <c r="A11930" s="9" t="s">
        <v>23963</v>
      </c>
      <c r="B11930" s="8" t="s">
        <v>23964</v>
      </c>
      <c r="C11930" s="8" t="s">
        <v>367</v>
      </c>
      <c r="D11930" s="8" t="s">
        <v>320</v>
      </c>
      <c r="E11930" s="8" t="s">
        <v>368</v>
      </c>
      <c r="F11930" s="55" t="s">
        <v>39168</v>
      </c>
    </row>
    <row r="11931" spans="1:6" x14ac:dyDescent="0.3">
      <c r="A11931" s="9" t="s">
        <v>23965</v>
      </c>
      <c r="B11931" s="8" t="s">
        <v>23966</v>
      </c>
      <c r="C11931" s="8" t="s">
        <v>367</v>
      </c>
      <c r="D11931" s="8" t="s">
        <v>320</v>
      </c>
      <c r="E11931" s="8" t="s">
        <v>368</v>
      </c>
      <c r="F11931" s="55" t="s">
        <v>39168</v>
      </c>
    </row>
    <row r="11932" spans="1:6" x14ac:dyDescent="0.3">
      <c r="A11932" s="9" t="s">
        <v>23967</v>
      </c>
      <c r="B11932" s="8" t="s">
        <v>23968</v>
      </c>
      <c r="C11932" s="8" t="s">
        <v>367</v>
      </c>
      <c r="D11932" s="8" t="s">
        <v>320</v>
      </c>
      <c r="E11932" s="8" t="s">
        <v>368</v>
      </c>
      <c r="F11932" s="55" t="s">
        <v>39168</v>
      </c>
    </row>
    <row r="11933" spans="1:6" x14ac:dyDescent="0.3">
      <c r="A11933" s="9" t="s">
        <v>23969</v>
      </c>
      <c r="B11933" s="8" t="s">
        <v>23970</v>
      </c>
      <c r="C11933" s="8" t="s">
        <v>367</v>
      </c>
      <c r="D11933" s="8" t="s">
        <v>320</v>
      </c>
      <c r="E11933" s="8" t="s">
        <v>368</v>
      </c>
      <c r="F11933" s="55" t="s">
        <v>39168</v>
      </c>
    </row>
    <row r="11934" spans="1:6" x14ac:dyDescent="0.3">
      <c r="A11934" s="9" t="s">
        <v>23971</v>
      </c>
      <c r="B11934" s="8" t="s">
        <v>23972</v>
      </c>
      <c r="C11934" s="8" t="s">
        <v>367</v>
      </c>
      <c r="D11934" s="8" t="s">
        <v>320</v>
      </c>
      <c r="E11934" s="8" t="s">
        <v>368</v>
      </c>
      <c r="F11934" s="55" t="s">
        <v>39168</v>
      </c>
    </row>
    <row r="11935" spans="1:6" x14ac:dyDescent="0.3">
      <c r="A11935" s="9" t="s">
        <v>23973</v>
      </c>
      <c r="B11935" s="8" t="s">
        <v>23974</v>
      </c>
      <c r="C11935" s="8" t="s">
        <v>367</v>
      </c>
      <c r="D11935" s="8" t="s">
        <v>320</v>
      </c>
      <c r="E11935" s="8" t="s">
        <v>368</v>
      </c>
      <c r="F11935" s="55" t="s">
        <v>39168</v>
      </c>
    </row>
    <row r="11936" spans="1:6" x14ac:dyDescent="0.3">
      <c r="A11936" s="9" t="s">
        <v>23975</v>
      </c>
      <c r="B11936" s="8" t="s">
        <v>23976</v>
      </c>
      <c r="C11936" s="8" t="s">
        <v>367</v>
      </c>
      <c r="D11936" s="8" t="s">
        <v>320</v>
      </c>
      <c r="E11936" s="8" t="s">
        <v>368</v>
      </c>
      <c r="F11936" s="55" t="s">
        <v>39168</v>
      </c>
    </row>
    <row r="11937" spans="1:6" x14ac:dyDescent="0.3">
      <c r="A11937" s="9" t="s">
        <v>23977</v>
      </c>
      <c r="B11937" s="8" t="s">
        <v>23978</v>
      </c>
      <c r="C11937" s="8" t="s">
        <v>367</v>
      </c>
      <c r="D11937" s="8" t="s">
        <v>320</v>
      </c>
      <c r="E11937" s="8" t="s">
        <v>368</v>
      </c>
      <c r="F11937" s="55" t="s">
        <v>39168</v>
      </c>
    </row>
    <row r="11938" spans="1:6" x14ac:dyDescent="0.3">
      <c r="A11938" s="9" t="s">
        <v>23979</v>
      </c>
      <c r="B11938" s="8" t="s">
        <v>23980</v>
      </c>
      <c r="C11938" s="8" t="s">
        <v>367</v>
      </c>
      <c r="D11938" s="8" t="s">
        <v>320</v>
      </c>
      <c r="E11938" s="8" t="s">
        <v>368</v>
      </c>
      <c r="F11938" s="55" t="s">
        <v>39168</v>
      </c>
    </row>
    <row r="11939" spans="1:6" x14ac:dyDescent="0.3">
      <c r="A11939" s="9" t="s">
        <v>23981</v>
      </c>
      <c r="B11939" s="8" t="s">
        <v>23982</v>
      </c>
      <c r="C11939" s="8" t="s">
        <v>367</v>
      </c>
      <c r="D11939" s="8" t="s">
        <v>320</v>
      </c>
      <c r="E11939" s="8" t="s">
        <v>368</v>
      </c>
      <c r="F11939" s="55" t="s">
        <v>39168</v>
      </c>
    </row>
    <row r="11940" spans="1:6" x14ac:dyDescent="0.3">
      <c r="A11940" s="9" t="s">
        <v>23983</v>
      </c>
      <c r="B11940" s="8" t="s">
        <v>23984</v>
      </c>
      <c r="C11940" s="8" t="s">
        <v>367</v>
      </c>
      <c r="D11940" s="8" t="s">
        <v>320</v>
      </c>
      <c r="E11940" s="8" t="s">
        <v>368</v>
      </c>
      <c r="F11940" s="55" t="s">
        <v>39168</v>
      </c>
    </row>
    <row r="11941" spans="1:6" x14ac:dyDescent="0.3">
      <c r="A11941" s="9" t="s">
        <v>23985</v>
      </c>
      <c r="B11941" s="8" t="s">
        <v>23986</v>
      </c>
      <c r="C11941" s="8" t="s">
        <v>367</v>
      </c>
      <c r="D11941" s="8" t="s">
        <v>320</v>
      </c>
      <c r="E11941" s="8" t="s">
        <v>368</v>
      </c>
      <c r="F11941" s="55" t="s">
        <v>39168</v>
      </c>
    </row>
    <row r="11942" spans="1:6" x14ac:dyDescent="0.3">
      <c r="A11942" s="9" t="s">
        <v>23987</v>
      </c>
      <c r="B11942" s="8" t="s">
        <v>23988</v>
      </c>
      <c r="C11942" s="8" t="s">
        <v>367</v>
      </c>
      <c r="D11942" s="8" t="s">
        <v>320</v>
      </c>
      <c r="E11942" s="8" t="s">
        <v>368</v>
      </c>
      <c r="F11942" s="55" t="s">
        <v>39168</v>
      </c>
    </row>
    <row r="11943" spans="1:6" x14ac:dyDescent="0.3">
      <c r="A11943" s="9" t="s">
        <v>23989</v>
      </c>
      <c r="B11943" s="8" t="s">
        <v>23990</v>
      </c>
      <c r="C11943" s="8" t="s">
        <v>367</v>
      </c>
      <c r="D11943" s="8" t="s">
        <v>320</v>
      </c>
      <c r="E11943" s="8" t="s">
        <v>368</v>
      </c>
      <c r="F11943" s="55" t="s">
        <v>39168</v>
      </c>
    </row>
    <row r="11944" spans="1:6" x14ac:dyDescent="0.3">
      <c r="A11944" s="9" t="s">
        <v>23991</v>
      </c>
      <c r="B11944" s="8" t="s">
        <v>23992</v>
      </c>
      <c r="C11944" s="8" t="s">
        <v>367</v>
      </c>
      <c r="D11944" s="8" t="s">
        <v>320</v>
      </c>
      <c r="E11944" s="8" t="s">
        <v>368</v>
      </c>
      <c r="F11944" s="55" t="s">
        <v>39168</v>
      </c>
    </row>
    <row r="11945" spans="1:6" x14ac:dyDescent="0.3">
      <c r="A11945" s="9" t="s">
        <v>23993</v>
      </c>
      <c r="B11945" s="8" t="s">
        <v>23994</v>
      </c>
      <c r="C11945" s="8" t="s">
        <v>367</v>
      </c>
      <c r="D11945" s="8" t="s">
        <v>320</v>
      </c>
      <c r="E11945" s="8" t="s">
        <v>368</v>
      </c>
      <c r="F11945" s="55" t="s">
        <v>39168</v>
      </c>
    </row>
    <row r="11946" spans="1:6" x14ac:dyDescent="0.3">
      <c r="A11946" s="9" t="s">
        <v>23995</v>
      </c>
      <c r="B11946" s="8" t="s">
        <v>23996</v>
      </c>
      <c r="C11946" s="8" t="s">
        <v>367</v>
      </c>
      <c r="D11946" s="8" t="s">
        <v>320</v>
      </c>
      <c r="E11946" s="8" t="s">
        <v>368</v>
      </c>
      <c r="F11946" s="55" t="s">
        <v>39168</v>
      </c>
    </row>
    <row r="11947" spans="1:6" x14ac:dyDescent="0.3">
      <c r="A11947" s="9" t="s">
        <v>23997</v>
      </c>
      <c r="B11947" s="8" t="s">
        <v>23998</v>
      </c>
      <c r="C11947" s="8" t="s">
        <v>367</v>
      </c>
      <c r="D11947" s="8" t="s">
        <v>320</v>
      </c>
      <c r="E11947" s="8" t="s">
        <v>368</v>
      </c>
      <c r="F11947" s="55" t="s">
        <v>39168</v>
      </c>
    </row>
    <row r="11948" spans="1:6" x14ac:dyDescent="0.3">
      <c r="A11948" s="9" t="s">
        <v>23999</v>
      </c>
      <c r="B11948" s="8" t="s">
        <v>24000</v>
      </c>
      <c r="C11948" s="8" t="s">
        <v>367</v>
      </c>
      <c r="D11948" s="8" t="s">
        <v>320</v>
      </c>
      <c r="E11948" s="8" t="s">
        <v>368</v>
      </c>
      <c r="F11948" s="55" t="s">
        <v>39168</v>
      </c>
    </row>
    <row r="11949" spans="1:6" x14ac:dyDescent="0.3">
      <c r="A11949" s="9" t="s">
        <v>24001</v>
      </c>
      <c r="B11949" s="8" t="s">
        <v>24002</v>
      </c>
      <c r="C11949" s="8" t="s">
        <v>367</v>
      </c>
      <c r="D11949" s="8" t="s">
        <v>320</v>
      </c>
      <c r="E11949" s="8" t="s">
        <v>368</v>
      </c>
      <c r="F11949" s="55" t="s">
        <v>39168</v>
      </c>
    </row>
    <row r="11950" spans="1:6" x14ac:dyDescent="0.3">
      <c r="A11950" s="9" t="s">
        <v>24003</v>
      </c>
      <c r="B11950" s="8" t="s">
        <v>24004</v>
      </c>
      <c r="C11950" s="8" t="s">
        <v>367</v>
      </c>
      <c r="D11950" s="8" t="s">
        <v>320</v>
      </c>
      <c r="E11950" s="8" t="s">
        <v>368</v>
      </c>
      <c r="F11950" s="55" t="s">
        <v>39168</v>
      </c>
    </row>
    <row r="11951" spans="1:6" x14ac:dyDescent="0.3">
      <c r="A11951" s="9" t="s">
        <v>24005</v>
      </c>
      <c r="B11951" s="8" t="s">
        <v>24006</v>
      </c>
      <c r="C11951" s="8" t="s">
        <v>367</v>
      </c>
      <c r="D11951" s="8" t="s">
        <v>320</v>
      </c>
      <c r="E11951" s="8" t="s">
        <v>368</v>
      </c>
      <c r="F11951" s="55" t="s">
        <v>39168</v>
      </c>
    </row>
    <row r="11952" spans="1:6" x14ac:dyDescent="0.3">
      <c r="A11952" s="9" t="s">
        <v>24007</v>
      </c>
      <c r="B11952" s="8" t="s">
        <v>24008</v>
      </c>
      <c r="C11952" s="8" t="s">
        <v>367</v>
      </c>
      <c r="D11952" s="8" t="s">
        <v>320</v>
      </c>
      <c r="E11952" s="8" t="s">
        <v>368</v>
      </c>
      <c r="F11952" s="55" t="s">
        <v>39168</v>
      </c>
    </row>
    <row r="11953" spans="1:6" x14ac:dyDescent="0.3">
      <c r="A11953" s="9" t="s">
        <v>24009</v>
      </c>
      <c r="B11953" s="8" t="s">
        <v>24010</v>
      </c>
      <c r="C11953" s="8" t="s">
        <v>367</v>
      </c>
      <c r="D11953" s="8" t="s">
        <v>320</v>
      </c>
      <c r="E11953" s="8" t="s">
        <v>368</v>
      </c>
      <c r="F11953" s="55" t="s">
        <v>39168</v>
      </c>
    </row>
    <row r="11954" spans="1:6" x14ac:dyDescent="0.3">
      <c r="A11954" s="9" t="s">
        <v>24011</v>
      </c>
      <c r="B11954" s="8" t="s">
        <v>24012</v>
      </c>
      <c r="C11954" s="8" t="s">
        <v>367</v>
      </c>
      <c r="D11954" s="8" t="s">
        <v>320</v>
      </c>
      <c r="E11954" s="8" t="s">
        <v>368</v>
      </c>
      <c r="F11954" s="55" t="s">
        <v>39168</v>
      </c>
    </row>
    <row r="11955" spans="1:6" x14ac:dyDescent="0.3">
      <c r="A11955" s="9" t="s">
        <v>24013</v>
      </c>
      <c r="B11955" s="8" t="s">
        <v>24014</v>
      </c>
      <c r="C11955" s="8" t="s">
        <v>367</v>
      </c>
      <c r="D11955" s="8" t="s">
        <v>320</v>
      </c>
      <c r="E11955" s="8" t="s">
        <v>368</v>
      </c>
      <c r="F11955" s="55" t="s">
        <v>39168</v>
      </c>
    </row>
    <row r="11956" spans="1:6" x14ac:dyDescent="0.3">
      <c r="A11956" s="9" t="s">
        <v>24015</v>
      </c>
      <c r="B11956" s="8" t="s">
        <v>24016</v>
      </c>
      <c r="C11956" s="8" t="s">
        <v>367</v>
      </c>
      <c r="D11956" s="8" t="s">
        <v>320</v>
      </c>
      <c r="E11956" s="8" t="s">
        <v>368</v>
      </c>
      <c r="F11956" s="55" t="s">
        <v>39168</v>
      </c>
    </row>
    <row r="11957" spans="1:6" x14ac:dyDescent="0.3">
      <c r="A11957" s="9" t="s">
        <v>24017</v>
      </c>
      <c r="B11957" s="8" t="s">
        <v>24018</v>
      </c>
      <c r="C11957" s="8" t="s">
        <v>367</v>
      </c>
      <c r="D11957" s="8" t="s">
        <v>320</v>
      </c>
      <c r="E11957" s="8" t="s">
        <v>368</v>
      </c>
      <c r="F11957" s="55" t="s">
        <v>39168</v>
      </c>
    </row>
    <row r="11958" spans="1:6" x14ac:dyDescent="0.3">
      <c r="A11958" s="9" t="s">
        <v>24019</v>
      </c>
      <c r="B11958" s="8" t="s">
        <v>22292</v>
      </c>
      <c r="C11958" s="8" t="s">
        <v>367</v>
      </c>
      <c r="D11958" s="8" t="s">
        <v>320</v>
      </c>
      <c r="E11958" s="8" t="s">
        <v>368</v>
      </c>
      <c r="F11958" s="55" t="s">
        <v>39168</v>
      </c>
    </row>
    <row r="11959" spans="1:6" x14ac:dyDescent="0.3">
      <c r="A11959" s="9" t="s">
        <v>24020</v>
      </c>
      <c r="B11959" s="8" t="s">
        <v>24021</v>
      </c>
      <c r="C11959" s="8" t="s">
        <v>367</v>
      </c>
      <c r="D11959" s="8" t="s">
        <v>320</v>
      </c>
      <c r="E11959" s="8" t="s">
        <v>368</v>
      </c>
      <c r="F11959" s="55" t="s">
        <v>39168</v>
      </c>
    </row>
    <row r="11960" spans="1:6" x14ac:dyDescent="0.3">
      <c r="A11960" s="9" t="s">
        <v>24022</v>
      </c>
      <c r="B11960" s="8" t="s">
        <v>24023</v>
      </c>
      <c r="C11960" s="8" t="s">
        <v>367</v>
      </c>
      <c r="D11960" s="8" t="s">
        <v>320</v>
      </c>
      <c r="E11960" s="8" t="s">
        <v>368</v>
      </c>
      <c r="F11960" s="55" t="s">
        <v>39168</v>
      </c>
    </row>
    <row r="11961" spans="1:6" x14ac:dyDescent="0.3">
      <c r="A11961" s="9" t="s">
        <v>24024</v>
      </c>
      <c r="B11961" s="8" t="s">
        <v>24025</v>
      </c>
      <c r="C11961" s="8" t="s">
        <v>367</v>
      </c>
      <c r="D11961" s="8" t="s">
        <v>320</v>
      </c>
      <c r="E11961" s="8" t="s">
        <v>368</v>
      </c>
      <c r="F11961" s="55" t="s">
        <v>39168</v>
      </c>
    </row>
    <row r="11962" spans="1:6" x14ac:dyDescent="0.3">
      <c r="A11962" s="9" t="s">
        <v>24026</v>
      </c>
      <c r="B11962" s="8" t="s">
        <v>24027</v>
      </c>
      <c r="C11962" s="8" t="s">
        <v>367</v>
      </c>
      <c r="D11962" s="8" t="s">
        <v>320</v>
      </c>
      <c r="E11962" s="8" t="s">
        <v>368</v>
      </c>
      <c r="F11962" s="55" t="s">
        <v>39168</v>
      </c>
    </row>
    <row r="11963" spans="1:6" x14ac:dyDescent="0.3">
      <c r="A11963" s="9" t="s">
        <v>24028</v>
      </c>
      <c r="B11963" s="8" t="s">
        <v>24029</v>
      </c>
      <c r="C11963" s="8" t="s">
        <v>367</v>
      </c>
      <c r="D11963" s="8" t="s">
        <v>320</v>
      </c>
      <c r="E11963" s="8" t="s">
        <v>368</v>
      </c>
      <c r="F11963" s="55" t="s">
        <v>39168</v>
      </c>
    </row>
    <row r="11964" spans="1:6" x14ac:dyDescent="0.3">
      <c r="A11964" s="9" t="s">
        <v>24030</v>
      </c>
      <c r="B11964" s="8" t="s">
        <v>24031</v>
      </c>
      <c r="C11964" s="8" t="s">
        <v>367</v>
      </c>
      <c r="D11964" s="8" t="s">
        <v>320</v>
      </c>
      <c r="E11964" s="8" t="s">
        <v>368</v>
      </c>
      <c r="F11964" s="55" t="s">
        <v>39168</v>
      </c>
    </row>
    <row r="11965" spans="1:6" x14ac:dyDescent="0.3">
      <c r="A11965" s="9" t="s">
        <v>24032</v>
      </c>
      <c r="B11965" s="8" t="s">
        <v>24033</v>
      </c>
      <c r="C11965" s="8" t="s">
        <v>367</v>
      </c>
      <c r="D11965" s="8" t="s">
        <v>320</v>
      </c>
      <c r="E11965" s="8" t="s">
        <v>368</v>
      </c>
      <c r="F11965" s="55" t="s">
        <v>39168</v>
      </c>
    </row>
    <row r="11966" spans="1:6" x14ac:dyDescent="0.3">
      <c r="A11966" s="9" t="s">
        <v>24034</v>
      </c>
      <c r="B11966" s="8" t="s">
        <v>24035</v>
      </c>
      <c r="C11966" s="8" t="s">
        <v>367</v>
      </c>
      <c r="D11966" s="8" t="s">
        <v>320</v>
      </c>
      <c r="E11966" s="8" t="s">
        <v>368</v>
      </c>
      <c r="F11966" s="55" t="s">
        <v>39168</v>
      </c>
    </row>
    <row r="11967" spans="1:6" x14ac:dyDescent="0.3">
      <c r="A11967" s="9" t="s">
        <v>24036</v>
      </c>
      <c r="B11967" s="8" t="s">
        <v>24037</v>
      </c>
      <c r="C11967" s="8" t="s">
        <v>367</v>
      </c>
      <c r="D11967" s="8" t="s">
        <v>320</v>
      </c>
      <c r="E11967" s="8" t="s">
        <v>368</v>
      </c>
      <c r="F11967" s="55" t="s">
        <v>39168</v>
      </c>
    </row>
    <row r="11968" spans="1:6" x14ac:dyDescent="0.3">
      <c r="A11968" s="9" t="s">
        <v>24038</v>
      </c>
      <c r="B11968" s="8" t="s">
        <v>24039</v>
      </c>
      <c r="C11968" s="8" t="s">
        <v>367</v>
      </c>
      <c r="D11968" s="8" t="s">
        <v>320</v>
      </c>
      <c r="E11968" s="8" t="s">
        <v>368</v>
      </c>
      <c r="F11968" s="55" t="s">
        <v>39168</v>
      </c>
    </row>
    <row r="11969" spans="1:6" x14ac:dyDescent="0.3">
      <c r="A11969" s="9" t="s">
        <v>24040</v>
      </c>
      <c r="B11969" s="8" t="s">
        <v>24041</v>
      </c>
      <c r="C11969" s="8" t="s">
        <v>367</v>
      </c>
      <c r="D11969" s="8" t="s">
        <v>320</v>
      </c>
      <c r="E11969" s="8" t="s">
        <v>368</v>
      </c>
      <c r="F11969" s="55" t="s">
        <v>39168</v>
      </c>
    </row>
    <row r="11970" spans="1:6" x14ac:dyDescent="0.3">
      <c r="A11970" s="9" t="s">
        <v>24042</v>
      </c>
      <c r="B11970" s="8" t="s">
        <v>24043</v>
      </c>
      <c r="C11970" s="8" t="s">
        <v>367</v>
      </c>
      <c r="D11970" s="8" t="s">
        <v>320</v>
      </c>
      <c r="E11970" s="8" t="s">
        <v>368</v>
      </c>
      <c r="F11970" s="55" t="s">
        <v>39168</v>
      </c>
    </row>
    <row r="11971" spans="1:6" x14ac:dyDescent="0.3">
      <c r="A11971" s="9" t="s">
        <v>24044</v>
      </c>
      <c r="B11971" s="8" t="s">
        <v>24045</v>
      </c>
      <c r="C11971" s="8" t="s">
        <v>367</v>
      </c>
      <c r="D11971" s="8" t="s">
        <v>320</v>
      </c>
      <c r="E11971" s="8" t="s">
        <v>368</v>
      </c>
      <c r="F11971" s="55" t="s">
        <v>39168</v>
      </c>
    </row>
    <row r="11972" spans="1:6" x14ac:dyDescent="0.3">
      <c r="A11972" s="9" t="s">
        <v>24046</v>
      </c>
      <c r="B11972" s="8" t="s">
        <v>24047</v>
      </c>
      <c r="C11972" s="8" t="s">
        <v>367</v>
      </c>
      <c r="D11972" s="8" t="s">
        <v>320</v>
      </c>
      <c r="E11972" s="8" t="s">
        <v>368</v>
      </c>
      <c r="F11972" s="55" t="s">
        <v>39168</v>
      </c>
    </row>
    <row r="11973" spans="1:6" x14ac:dyDescent="0.3">
      <c r="A11973" s="9" t="s">
        <v>24048</v>
      </c>
      <c r="B11973" s="8" t="s">
        <v>24049</v>
      </c>
      <c r="C11973" s="8" t="s">
        <v>367</v>
      </c>
      <c r="D11973" s="8" t="s">
        <v>320</v>
      </c>
      <c r="E11973" s="8" t="s">
        <v>368</v>
      </c>
      <c r="F11973" s="55" t="s">
        <v>39168</v>
      </c>
    </row>
    <row r="11974" spans="1:6" x14ac:dyDescent="0.3">
      <c r="A11974" s="9" t="s">
        <v>24050</v>
      </c>
      <c r="B11974" s="8" t="s">
        <v>24051</v>
      </c>
      <c r="C11974" s="8" t="s">
        <v>367</v>
      </c>
      <c r="D11974" s="8" t="s">
        <v>320</v>
      </c>
      <c r="E11974" s="8" t="s">
        <v>368</v>
      </c>
      <c r="F11974" s="55" t="s">
        <v>39168</v>
      </c>
    </row>
    <row r="11975" spans="1:6" x14ac:dyDescent="0.3">
      <c r="A11975" s="9" t="s">
        <v>24052</v>
      </c>
      <c r="B11975" s="8" t="s">
        <v>24053</v>
      </c>
      <c r="C11975" s="8" t="s">
        <v>367</v>
      </c>
      <c r="D11975" s="8" t="s">
        <v>320</v>
      </c>
      <c r="E11975" s="8" t="s">
        <v>368</v>
      </c>
      <c r="F11975" s="55" t="s">
        <v>39168</v>
      </c>
    </row>
    <row r="11976" spans="1:6" x14ac:dyDescent="0.3">
      <c r="A11976" s="9" t="s">
        <v>24054</v>
      </c>
      <c r="B11976" s="8" t="s">
        <v>24055</v>
      </c>
      <c r="C11976" s="8" t="s">
        <v>367</v>
      </c>
      <c r="D11976" s="8" t="s">
        <v>320</v>
      </c>
      <c r="E11976" s="8" t="s">
        <v>368</v>
      </c>
      <c r="F11976" s="55" t="s">
        <v>39168</v>
      </c>
    </row>
    <row r="11977" spans="1:6" x14ac:dyDescent="0.3">
      <c r="A11977" s="9" t="s">
        <v>24056</v>
      </c>
      <c r="B11977" s="8" t="s">
        <v>24057</v>
      </c>
      <c r="C11977" s="8" t="s">
        <v>367</v>
      </c>
      <c r="D11977" s="8" t="s">
        <v>320</v>
      </c>
      <c r="E11977" s="8" t="s">
        <v>368</v>
      </c>
      <c r="F11977" s="55" t="s">
        <v>39168</v>
      </c>
    </row>
    <row r="11978" spans="1:6" x14ac:dyDescent="0.3">
      <c r="A11978" s="9" t="s">
        <v>24058</v>
      </c>
      <c r="B11978" s="8" t="s">
        <v>24059</v>
      </c>
      <c r="C11978" s="8" t="s">
        <v>367</v>
      </c>
      <c r="D11978" s="8" t="s">
        <v>320</v>
      </c>
      <c r="E11978" s="8" t="s">
        <v>368</v>
      </c>
      <c r="F11978" s="55" t="s">
        <v>39168</v>
      </c>
    </row>
    <row r="11979" spans="1:6" x14ac:dyDescent="0.3">
      <c r="A11979" s="9" t="s">
        <v>24060</v>
      </c>
      <c r="B11979" s="8" t="s">
        <v>24061</v>
      </c>
      <c r="C11979" s="8" t="s">
        <v>367</v>
      </c>
      <c r="D11979" s="8" t="s">
        <v>320</v>
      </c>
      <c r="E11979" s="8" t="s">
        <v>368</v>
      </c>
      <c r="F11979" s="55" t="s">
        <v>39168</v>
      </c>
    </row>
    <row r="11980" spans="1:6" x14ac:dyDescent="0.3">
      <c r="A11980" s="9" t="s">
        <v>24062</v>
      </c>
      <c r="B11980" s="8" t="s">
        <v>24063</v>
      </c>
      <c r="C11980" s="8" t="s">
        <v>367</v>
      </c>
      <c r="D11980" s="8" t="s">
        <v>320</v>
      </c>
      <c r="E11980" s="8" t="s">
        <v>368</v>
      </c>
      <c r="F11980" s="55" t="s">
        <v>39168</v>
      </c>
    </row>
    <row r="11981" spans="1:6" x14ac:dyDescent="0.3">
      <c r="A11981" s="9" t="s">
        <v>24064</v>
      </c>
      <c r="B11981" s="8" t="s">
        <v>24065</v>
      </c>
      <c r="C11981" s="8" t="s">
        <v>367</v>
      </c>
      <c r="D11981" s="8" t="s">
        <v>320</v>
      </c>
      <c r="E11981" s="8" t="s">
        <v>368</v>
      </c>
      <c r="F11981" s="55" t="s">
        <v>39168</v>
      </c>
    </row>
    <row r="11982" spans="1:6" x14ac:dyDescent="0.3">
      <c r="A11982" s="9" t="s">
        <v>24066</v>
      </c>
      <c r="B11982" s="8" t="s">
        <v>24067</v>
      </c>
      <c r="C11982" s="8" t="s">
        <v>367</v>
      </c>
      <c r="D11982" s="8" t="s">
        <v>320</v>
      </c>
      <c r="E11982" s="8" t="s">
        <v>368</v>
      </c>
      <c r="F11982" s="55" t="s">
        <v>39168</v>
      </c>
    </row>
    <row r="11983" spans="1:6" x14ac:dyDescent="0.3">
      <c r="A11983" s="9" t="s">
        <v>24068</v>
      </c>
      <c r="B11983" s="8" t="s">
        <v>24069</v>
      </c>
      <c r="C11983" s="8" t="s">
        <v>367</v>
      </c>
      <c r="D11983" s="8" t="s">
        <v>320</v>
      </c>
      <c r="E11983" s="8" t="s">
        <v>368</v>
      </c>
      <c r="F11983" s="55" t="s">
        <v>39168</v>
      </c>
    </row>
    <row r="11984" spans="1:6" x14ac:dyDescent="0.3">
      <c r="A11984" s="9" t="s">
        <v>24070</v>
      </c>
      <c r="B11984" s="8" t="s">
        <v>24071</v>
      </c>
      <c r="C11984" s="8" t="s">
        <v>367</v>
      </c>
      <c r="D11984" s="8" t="s">
        <v>320</v>
      </c>
      <c r="E11984" s="8" t="s">
        <v>368</v>
      </c>
      <c r="F11984" s="55" t="s">
        <v>39168</v>
      </c>
    </row>
    <row r="11985" spans="1:6" x14ac:dyDescent="0.3">
      <c r="A11985" s="9" t="s">
        <v>24072</v>
      </c>
      <c r="B11985" s="8" t="s">
        <v>24073</v>
      </c>
      <c r="C11985" s="8" t="s">
        <v>367</v>
      </c>
      <c r="D11985" s="8" t="s">
        <v>320</v>
      </c>
      <c r="E11985" s="8" t="s">
        <v>368</v>
      </c>
      <c r="F11985" s="55" t="s">
        <v>39168</v>
      </c>
    </row>
    <row r="11986" spans="1:6" x14ac:dyDescent="0.3">
      <c r="A11986" s="9" t="s">
        <v>24074</v>
      </c>
      <c r="B11986" s="8" t="s">
        <v>24075</v>
      </c>
      <c r="C11986" s="8" t="s">
        <v>367</v>
      </c>
      <c r="D11986" s="8" t="s">
        <v>320</v>
      </c>
      <c r="E11986" s="8" t="s">
        <v>368</v>
      </c>
      <c r="F11986" s="55" t="s">
        <v>39168</v>
      </c>
    </row>
    <row r="11987" spans="1:6" x14ac:dyDescent="0.3">
      <c r="A11987" s="9" t="s">
        <v>24076</v>
      </c>
      <c r="B11987" s="8" t="s">
        <v>24077</v>
      </c>
      <c r="C11987" s="8" t="s">
        <v>367</v>
      </c>
      <c r="D11987" s="8" t="s">
        <v>320</v>
      </c>
      <c r="E11987" s="8" t="s">
        <v>368</v>
      </c>
      <c r="F11987" s="55" t="s">
        <v>39168</v>
      </c>
    </row>
    <row r="11988" spans="1:6" x14ac:dyDescent="0.3">
      <c r="A11988" s="9" t="s">
        <v>24078</v>
      </c>
      <c r="B11988" s="8" t="s">
        <v>24079</v>
      </c>
      <c r="C11988" s="8" t="s">
        <v>367</v>
      </c>
      <c r="D11988" s="8" t="s">
        <v>320</v>
      </c>
      <c r="E11988" s="8" t="s">
        <v>368</v>
      </c>
      <c r="F11988" s="55" t="s">
        <v>39168</v>
      </c>
    </row>
    <row r="11989" spans="1:6" x14ac:dyDescent="0.3">
      <c r="A11989" s="9" t="s">
        <v>24080</v>
      </c>
      <c r="B11989" s="8" t="s">
        <v>24081</v>
      </c>
      <c r="C11989" s="8" t="s">
        <v>367</v>
      </c>
      <c r="D11989" s="8" t="s">
        <v>320</v>
      </c>
      <c r="E11989" s="8" t="s">
        <v>368</v>
      </c>
      <c r="F11989" s="55" t="s">
        <v>39168</v>
      </c>
    </row>
    <row r="11990" spans="1:6" x14ac:dyDescent="0.3">
      <c r="A11990" s="9" t="s">
        <v>24082</v>
      </c>
      <c r="B11990" s="8" t="s">
        <v>24083</v>
      </c>
      <c r="C11990" s="8" t="s">
        <v>367</v>
      </c>
      <c r="D11990" s="8" t="s">
        <v>320</v>
      </c>
      <c r="E11990" s="8" t="s">
        <v>368</v>
      </c>
      <c r="F11990" s="55" t="s">
        <v>39168</v>
      </c>
    </row>
    <row r="11991" spans="1:6" x14ac:dyDescent="0.3">
      <c r="A11991" s="9" t="s">
        <v>24084</v>
      </c>
      <c r="B11991" s="8" t="s">
        <v>24085</v>
      </c>
      <c r="C11991" s="8" t="s">
        <v>367</v>
      </c>
      <c r="D11991" s="8" t="s">
        <v>320</v>
      </c>
      <c r="E11991" s="8" t="s">
        <v>368</v>
      </c>
      <c r="F11991" s="55" t="s">
        <v>39168</v>
      </c>
    </row>
    <row r="11992" spans="1:6" x14ac:dyDescent="0.3">
      <c r="A11992" s="9" t="s">
        <v>24086</v>
      </c>
      <c r="B11992" s="8" t="s">
        <v>24087</v>
      </c>
      <c r="C11992" s="8" t="s">
        <v>367</v>
      </c>
      <c r="D11992" s="8" t="s">
        <v>320</v>
      </c>
      <c r="E11992" s="8" t="s">
        <v>368</v>
      </c>
      <c r="F11992" s="55" t="s">
        <v>39168</v>
      </c>
    </row>
    <row r="11993" spans="1:6" x14ac:dyDescent="0.3">
      <c r="A11993" s="9" t="s">
        <v>24088</v>
      </c>
      <c r="B11993" s="8" t="s">
        <v>24089</v>
      </c>
      <c r="C11993" s="8" t="s">
        <v>367</v>
      </c>
      <c r="D11993" s="8" t="s">
        <v>320</v>
      </c>
      <c r="E11993" s="8" t="s">
        <v>368</v>
      </c>
      <c r="F11993" s="55" t="s">
        <v>39168</v>
      </c>
    </row>
    <row r="11994" spans="1:6" x14ac:dyDescent="0.3">
      <c r="A11994" s="9" t="s">
        <v>24090</v>
      </c>
      <c r="B11994" s="8" t="s">
        <v>24091</v>
      </c>
      <c r="C11994" s="8" t="s">
        <v>367</v>
      </c>
      <c r="D11994" s="8" t="s">
        <v>320</v>
      </c>
      <c r="E11994" s="8" t="s">
        <v>368</v>
      </c>
      <c r="F11994" s="55" t="s">
        <v>39168</v>
      </c>
    </row>
    <row r="11995" spans="1:6" x14ac:dyDescent="0.3">
      <c r="A11995" s="9" t="s">
        <v>24092</v>
      </c>
      <c r="B11995" s="8" t="s">
        <v>24093</v>
      </c>
      <c r="C11995" s="8" t="s">
        <v>367</v>
      </c>
      <c r="D11995" s="8" t="s">
        <v>320</v>
      </c>
      <c r="E11995" s="8" t="s">
        <v>368</v>
      </c>
      <c r="F11995" s="55" t="s">
        <v>39168</v>
      </c>
    </row>
    <row r="11996" spans="1:6" x14ac:dyDescent="0.3">
      <c r="A11996" s="9" t="s">
        <v>24094</v>
      </c>
      <c r="B11996" s="8" t="s">
        <v>24095</v>
      </c>
      <c r="C11996" s="8" t="s">
        <v>367</v>
      </c>
      <c r="D11996" s="8" t="s">
        <v>320</v>
      </c>
      <c r="E11996" s="8" t="s">
        <v>368</v>
      </c>
      <c r="F11996" s="55" t="s">
        <v>39168</v>
      </c>
    </row>
    <row r="11997" spans="1:6" x14ac:dyDescent="0.3">
      <c r="A11997" s="9" t="s">
        <v>24096</v>
      </c>
      <c r="B11997" s="8" t="s">
        <v>24097</v>
      </c>
      <c r="C11997" s="8" t="s">
        <v>367</v>
      </c>
      <c r="D11997" s="8" t="s">
        <v>320</v>
      </c>
      <c r="E11997" s="8" t="s">
        <v>368</v>
      </c>
      <c r="F11997" s="55" t="s">
        <v>39168</v>
      </c>
    </row>
    <row r="11998" spans="1:6" x14ac:dyDescent="0.3">
      <c r="A11998" s="9" t="s">
        <v>24098</v>
      </c>
      <c r="B11998" s="8" t="s">
        <v>24099</v>
      </c>
      <c r="C11998" s="8" t="s">
        <v>367</v>
      </c>
      <c r="D11998" s="8" t="s">
        <v>320</v>
      </c>
      <c r="E11998" s="8" t="s">
        <v>368</v>
      </c>
      <c r="F11998" s="55" t="s">
        <v>39168</v>
      </c>
    </row>
    <row r="11999" spans="1:6" x14ac:dyDescent="0.3">
      <c r="A11999" s="9" t="s">
        <v>24100</v>
      </c>
      <c r="B11999" s="8" t="s">
        <v>24101</v>
      </c>
      <c r="C11999" s="8" t="s">
        <v>367</v>
      </c>
      <c r="D11999" s="8" t="s">
        <v>320</v>
      </c>
      <c r="E11999" s="8" t="s">
        <v>368</v>
      </c>
      <c r="F11999" s="55" t="s">
        <v>39168</v>
      </c>
    </row>
    <row r="12000" spans="1:6" x14ac:dyDescent="0.3">
      <c r="A12000" s="9" t="s">
        <v>24102</v>
      </c>
      <c r="B12000" s="8" t="s">
        <v>24103</v>
      </c>
      <c r="C12000" s="8" t="s">
        <v>367</v>
      </c>
      <c r="D12000" s="8" t="s">
        <v>320</v>
      </c>
      <c r="E12000" s="8" t="s">
        <v>368</v>
      </c>
      <c r="F12000" s="55" t="s">
        <v>39168</v>
      </c>
    </row>
    <row r="12001" spans="1:6" x14ac:dyDescent="0.3">
      <c r="A12001" s="9" t="s">
        <v>24104</v>
      </c>
      <c r="B12001" s="8" t="s">
        <v>24105</v>
      </c>
      <c r="C12001" s="8" t="s">
        <v>367</v>
      </c>
      <c r="D12001" s="8" t="s">
        <v>320</v>
      </c>
      <c r="E12001" s="8" t="s">
        <v>368</v>
      </c>
      <c r="F12001" s="55" t="s">
        <v>39168</v>
      </c>
    </row>
    <row r="12002" spans="1:6" x14ac:dyDescent="0.3">
      <c r="A12002" s="9" t="s">
        <v>24106</v>
      </c>
      <c r="B12002" s="8" t="s">
        <v>24107</v>
      </c>
      <c r="C12002" s="8" t="s">
        <v>367</v>
      </c>
      <c r="D12002" s="8" t="s">
        <v>320</v>
      </c>
      <c r="E12002" s="8" t="s">
        <v>368</v>
      </c>
      <c r="F12002" s="55" t="s">
        <v>39168</v>
      </c>
    </row>
    <row r="12003" spans="1:6" x14ac:dyDescent="0.3">
      <c r="A12003" s="9" t="s">
        <v>24108</v>
      </c>
      <c r="B12003" s="8" t="s">
        <v>24109</v>
      </c>
      <c r="C12003" s="8" t="s">
        <v>367</v>
      </c>
      <c r="D12003" s="8" t="s">
        <v>320</v>
      </c>
      <c r="E12003" s="8" t="s">
        <v>368</v>
      </c>
      <c r="F12003" s="55" t="s">
        <v>39168</v>
      </c>
    </row>
    <row r="12004" spans="1:6" x14ac:dyDescent="0.3">
      <c r="A12004" s="9" t="s">
        <v>24110</v>
      </c>
      <c r="B12004" s="8" t="s">
        <v>24111</v>
      </c>
      <c r="C12004" s="8" t="s">
        <v>367</v>
      </c>
      <c r="D12004" s="8" t="s">
        <v>320</v>
      </c>
      <c r="E12004" s="8" t="s">
        <v>368</v>
      </c>
      <c r="F12004" s="55" t="s">
        <v>39168</v>
      </c>
    </row>
    <row r="12005" spans="1:6" x14ac:dyDescent="0.3">
      <c r="A12005" s="9" t="s">
        <v>24112</v>
      </c>
      <c r="B12005" s="8" t="s">
        <v>24113</v>
      </c>
      <c r="C12005" s="8" t="s">
        <v>367</v>
      </c>
      <c r="D12005" s="8" t="s">
        <v>320</v>
      </c>
      <c r="E12005" s="8" t="s">
        <v>368</v>
      </c>
      <c r="F12005" s="55" t="s">
        <v>39168</v>
      </c>
    </row>
    <row r="12006" spans="1:6" x14ac:dyDescent="0.3">
      <c r="A12006" s="9" t="s">
        <v>24114</v>
      </c>
      <c r="B12006" s="8" t="s">
        <v>24115</v>
      </c>
      <c r="C12006" s="8" t="s">
        <v>367</v>
      </c>
      <c r="D12006" s="8" t="s">
        <v>320</v>
      </c>
      <c r="E12006" s="8" t="s">
        <v>368</v>
      </c>
      <c r="F12006" s="55" t="s">
        <v>39168</v>
      </c>
    </row>
    <row r="12007" spans="1:6" x14ac:dyDescent="0.3">
      <c r="A12007" s="9" t="s">
        <v>24116</v>
      </c>
      <c r="B12007" s="8" t="s">
        <v>24117</v>
      </c>
      <c r="C12007" s="8" t="s">
        <v>367</v>
      </c>
      <c r="D12007" s="8" t="s">
        <v>320</v>
      </c>
      <c r="E12007" s="8" t="s">
        <v>368</v>
      </c>
      <c r="F12007" s="55" t="s">
        <v>39168</v>
      </c>
    </row>
    <row r="12008" spans="1:6" x14ac:dyDescent="0.3">
      <c r="A12008" s="9" t="s">
        <v>24118</v>
      </c>
      <c r="B12008" s="8" t="s">
        <v>24119</v>
      </c>
      <c r="C12008" s="8" t="s">
        <v>367</v>
      </c>
      <c r="D12008" s="8" t="s">
        <v>320</v>
      </c>
      <c r="E12008" s="8" t="s">
        <v>368</v>
      </c>
      <c r="F12008" s="55" t="s">
        <v>39168</v>
      </c>
    </row>
    <row r="12009" spans="1:6" x14ac:dyDescent="0.3">
      <c r="A12009" s="9" t="s">
        <v>24120</v>
      </c>
      <c r="B12009" s="8" t="s">
        <v>24121</v>
      </c>
      <c r="C12009" s="8" t="s">
        <v>367</v>
      </c>
      <c r="D12009" s="8" t="s">
        <v>320</v>
      </c>
      <c r="E12009" s="8" t="s">
        <v>368</v>
      </c>
      <c r="F12009" s="55" t="s">
        <v>39168</v>
      </c>
    </row>
    <row r="12010" spans="1:6" x14ac:dyDescent="0.3">
      <c r="A12010" s="9" t="s">
        <v>24122</v>
      </c>
      <c r="B12010" s="8" t="s">
        <v>24123</v>
      </c>
      <c r="C12010" s="8" t="s">
        <v>367</v>
      </c>
      <c r="D12010" s="8" t="s">
        <v>320</v>
      </c>
      <c r="E12010" s="8" t="s">
        <v>368</v>
      </c>
      <c r="F12010" s="55" t="s">
        <v>39168</v>
      </c>
    </row>
    <row r="12011" spans="1:6" x14ac:dyDescent="0.3">
      <c r="A12011" s="9" t="s">
        <v>24124</v>
      </c>
      <c r="B12011" s="8" t="s">
        <v>24125</v>
      </c>
      <c r="C12011" s="8" t="s">
        <v>367</v>
      </c>
      <c r="D12011" s="8" t="s">
        <v>320</v>
      </c>
      <c r="E12011" s="8" t="s">
        <v>368</v>
      </c>
      <c r="F12011" s="55" t="s">
        <v>39168</v>
      </c>
    </row>
    <row r="12012" spans="1:6" x14ac:dyDescent="0.3">
      <c r="A12012" s="9" t="s">
        <v>24126</v>
      </c>
      <c r="B12012" s="8" t="s">
        <v>24127</v>
      </c>
      <c r="C12012" s="8" t="s">
        <v>367</v>
      </c>
      <c r="D12012" s="8" t="s">
        <v>320</v>
      </c>
      <c r="E12012" s="8" t="s">
        <v>368</v>
      </c>
      <c r="F12012" s="55" t="s">
        <v>39168</v>
      </c>
    </row>
    <row r="12013" spans="1:6" x14ac:dyDescent="0.3">
      <c r="A12013" s="9" t="s">
        <v>24128</v>
      </c>
      <c r="B12013" s="8" t="s">
        <v>24129</v>
      </c>
      <c r="C12013" s="8" t="s">
        <v>367</v>
      </c>
      <c r="D12013" s="8" t="s">
        <v>320</v>
      </c>
      <c r="E12013" s="8" t="s">
        <v>368</v>
      </c>
      <c r="F12013" s="55" t="s">
        <v>39168</v>
      </c>
    </row>
    <row r="12014" spans="1:6" x14ac:dyDescent="0.3">
      <c r="A12014" s="9" t="s">
        <v>24130</v>
      </c>
      <c r="B12014" s="8" t="s">
        <v>24131</v>
      </c>
      <c r="C12014" s="8" t="s">
        <v>396</v>
      </c>
      <c r="D12014" s="8" t="s">
        <v>320</v>
      </c>
      <c r="E12014" s="8" t="s">
        <v>368</v>
      </c>
      <c r="F12014" s="55" t="s">
        <v>39168</v>
      </c>
    </row>
    <row r="12015" spans="1:6" x14ac:dyDescent="0.3">
      <c r="A12015" s="9" t="s">
        <v>24132</v>
      </c>
      <c r="B12015" s="8" t="s">
        <v>24133</v>
      </c>
      <c r="C12015" s="8" t="s">
        <v>367</v>
      </c>
      <c r="D12015" s="8" t="s">
        <v>320</v>
      </c>
      <c r="E12015" s="8" t="s">
        <v>368</v>
      </c>
      <c r="F12015" s="55" t="s">
        <v>39168</v>
      </c>
    </row>
    <row r="12016" spans="1:6" x14ac:dyDescent="0.3">
      <c r="A12016" s="9" t="s">
        <v>24134</v>
      </c>
      <c r="B12016" s="8" t="s">
        <v>24135</v>
      </c>
      <c r="C12016" s="8" t="s">
        <v>367</v>
      </c>
      <c r="D12016" s="8" t="s">
        <v>320</v>
      </c>
      <c r="E12016" s="8" t="s">
        <v>368</v>
      </c>
      <c r="F12016" s="55" t="s">
        <v>39168</v>
      </c>
    </row>
    <row r="12017" spans="1:6" x14ac:dyDescent="0.3">
      <c r="A12017" s="9" t="s">
        <v>24136</v>
      </c>
      <c r="B12017" s="8" t="s">
        <v>24137</v>
      </c>
      <c r="C12017" s="8" t="s">
        <v>367</v>
      </c>
      <c r="D12017" s="8" t="s">
        <v>320</v>
      </c>
      <c r="E12017" s="8" t="s">
        <v>368</v>
      </c>
      <c r="F12017" s="55" t="s">
        <v>39168</v>
      </c>
    </row>
    <row r="12018" spans="1:6" x14ac:dyDescent="0.3">
      <c r="A12018" s="9" t="s">
        <v>24138</v>
      </c>
      <c r="B12018" s="8" t="s">
        <v>24139</v>
      </c>
      <c r="C12018" s="8" t="s">
        <v>367</v>
      </c>
      <c r="D12018" s="8" t="s">
        <v>320</v>
      </c>
      <c r="E12018" s="8" t="s">
        <v>368</v>
      </c>
      <c r="F12018" s="55" t="s">
        <v>39168</v>
      </c>
    </row>
    <row r="12019" spans="1:6" x14ac:dyDescent="0.3">
      <c r="A12019" s="9" t="s">
        <v>24140</v>
      </c>
      <c r="B12019" s="8" t="s">
        <v>24141</v>
      </c>
      <c r="C12019" s="8" t="s">
        <v>367</v>
      </c>
      <c r="D12019" s="8" t="s">
        <v>320</v>
      </c>
      <c r="E12019" s="8" t="s">
        <v>368</v>
      </c>
      <c r="F12019" s="55" t="s">
        <v>39168</v>
      </c>
    </row>
    <row r="12020" spans="1:6" x14ac:dyDescent="0.3">
      <c r="A12020" s="9" t="s">
        <v>24142</v>
      </c>
      <c r="B12020" s="8" t="s">
        <v>24143</v>
      </c>
      <c r="C12020" s="8" t="s">
        <v>367</v>
      </c>
      <c r="D12020" s="8" t="s">
        <v>320</v>
      </c>
      <c r="E12020" s="8" t="s">
        <v>368</v>
      </c>
      <c r="F12020" s="55" t="s">
        <v>39168</v>
      </c>
    </row>
    <row r="12021" spans="1:6" x14ac:dyDescent="0.3">
      <c r="A12021" s="9" t="s">
        <v>24144</v>
      </c>
      <c r="B12021" s="8" t="s">
        <v>24145</v>
      </c>
      <c r="C12021" s="8" t="s">
        <v>367</v>
      </c>
      <c r="D12021" s="8" t="s">
        <v>320</v>
      </c>
      <c r="E12021" s="8" t="s">
        <v>368</v>
      </c>
      <c r="F12021" s="55" t="s">
        <v>39168</v>
      </c>
    </row>
    <row r="12022" spans="1:6" x14ac:dyDescent="0.3">
      <c r="A12022" s="9" t="s">
        <v>24146</v>
      </c>
      <c r="B12022" s="8" t="s">
        <v>24147</v>
      </c>
      <c r="C12022" s="8" t="s">
        <v>367</v>
      </c>
      <c r="D12022" s="8" t="s">
        <v>320</v>
      </c>
      <c r="E12022" s="8" t="s">
        <v>368</v>
      </c>
      <c r="F12022" s="55" t="s">
        <v>39168</v>
      </c>
    </row>
    <row r="12023" spans="1:6" x14ac:dyDescent="0.3">
      <c r="A12023" s="9" t="s">
        <v>24148</v>
      </c>
      <c r="B12023" s="8" t="s">
        <v>24149</v>
      </c>
      <c r="C12023" s="8" t="s">
        <v>367</v>
      </c>
      <c r="D12023" s="8" t="s">
        <v>320</v>
      </c>
      <c r="E12023" s="8" t="s">
        <v>368</v>
      </c>
      <c r="F12023" s="55" t="s">
        <v>39168</v>
      </c>
    </row>
    <row r="12024" spans="1:6" x14ac:dyDescent="0.3">
      <c r="A12024" s="9" t="s">
        <v>24150</v>
      </c>
      <c r="B12024" s="8" t="s">
        <v>24151</v>
      </c>
      <c r="C12024" s="8" t="s">
        <v>367</v>
      </c>
      <c r="D12024" s="8" t="s">
        <v>320</v>
      </c>
      <c r="E12024" s="8" t="s">
        <v>368</v>
      </c>
      <c r="F12024" s="55" t="s">
        <v>39168</v>
      </c>
    </row>
    <row r="12025" spans="1:6" x14ac:dyDescent="0.3">
      <c r="A12025" s="9" t="s">
        <v>24152</v>
      </c>
      <c r="B12025" s="8" t="s">
        <v>24153</v>
      </c>
      <c r="C12025" s="8" t="s">
        <v>367</v>
      </c>
      <c r="D12025" s="8" t="s">
        <v>320</v>
      </c>
      <c r="E12025" s="8" t="s">
        <v>368</v>
      </c>
      <c r="F12025" s="55" t="s">
        <v>39168</v>
      </c>
    </row>
    <row r="12026" spans="1:6" x14ac:dyDescent="0.3">
      <c r="A12026" s="9" t="s">
        <v>24154</v>
      </c>
      <c r="B12026" s="8" t="s">
        <v>24155</v>
      </c>
      <c r="C12026" s="8" t="s">
        <v>367</v>
      </c>
      <c r="D12026" s="8" t="s">
        <v>320</v>
      </c>
      <c r="E12026" s="8" t="s">
        <v>368</v>
      </c>
      <c r="F12026" s="55" t="s">
        <v>39168</v>
      </c>
    </row>
    <row r="12027" spans="1:6" x14ac:dyDescent="0.3">
      <c r="A12027" s="9" t="s">
        <v>24156</v>
      </c>
      <c r="B12027" s="8" t="s">
        <v>24157</v>
      </c>
      <c r="C12027" s="8" t="s">
        <v>367</v>
      </c>
      <c r="D12027" s="8" t="s">
        <v>320</v>
      </c>
      <c r="E12027" s="8" t="s">
        <v>368</v>
      </c>
      <c r="F12027" s="55" t="s">
        <v>39168</v>
      </c>
    </row>
    <row r="12028" spans="1:6" x14ac:dyDescent="0.3">
      <c r="A12028" s="9" t="s">
        <v>24158</v>
      </c>
      <c r="B12028" s="8" t="s">
        <v>24159</v>
      </c>
      <c r="C12028" s="8" t="s">
        <v>367</v>
      </c>
      <c r="D12028" s="8" t="s">
        <v>320</v>
      </c>
      <c r="E12028" s="8" t="s">
        <v>368</v>
      </c>
      <c r="F12028" s="55" t="s">
        <v>39168</v>
      </c>
    </row>
    <row r="12029" spans="1:6" x14ac:dyDescent="0.3">
      <c r="A12029" s="9" t="s">
        <v>24160</v>
      </c>
      <c r="B12029" s="8" t="s">
        <v>24161</v>
      </c>
      <c r="C12029" s="8" t="s">
        <v>367</v>
      </c>
      <c r="D12029" s="8" t="s">
        <v>320</v>
      </c>
      <c r="E12029" s="8" t="s">
        <v>368</v>
      </c>
      <c r="F12029" s="55" t="s">
        <v>39168</v>
      </c>
    </row>
    <row r="12030" spans="1:6" x14ac:dyDescent="0.3">
      <c r="A12030" s="9" t="s">
        <v>24162</v>
      </c>
      <c r="B12030" s="8" t="s">
        <v>24163</v>
      </c>
      <c r="C12030" s="8" t="s">
        <v>367</v>
      </c>
      <c r="D12030" s="8" t="s">
        <v>320</v>
      </c>
      <c r="E12030" s="8" t="s">
        <v>368</v>
      </c>
      <c r="F12030" s="55" t="s">
        <v>39168</v>
      </c>
    </row>
    <row r="12031" spans="1:6" x14ac:dyDescent="0.3">
      <c r="A12031" s="9" t="s">
        <v>24164</v>
      </c>
      <c r="B12031" s="8" t="s">
        <v>24165</v>
      </c>
      <c r="C12031" s="8" t="s">
        <v>367</v>
      </c>
      <c r="D12031" s="8" t="s">
        <v>320</v>
      </c>
      <c r="E12031" s="8" t="s">
        <v>368</v>
      </c>
      <c r="F12031" s="55" t="s">
        <v>39168</v>
      </c>
    </row>
    <row r="12032" spans="1:6" x14ac:dyDescent="0.3">
      <c r="A12032" s="9" t="s">
        <v>24166</v>
      </c>
      <c r="B12032" s="8" t="s">
        <v>24167</v>
      </c>
      <c r="C12032" s="8" t="s">
        <v>367</v>
      </c>
      <c r="D12032" s="8" t="s">
        <v>320</v>
      </c>
      <c r="E12032" s="8" t="s">
        <v>368</v>
      </c>
      <c r="F12032" s="55" t="s">
        <v>39168</v>
      </c>
    </row>
    <row r="12033" spans="1:6" x14ac:dyDescent="0.3">
      <c r="A12033" s="9" t="s">
        <v>24168</v>
      </c>
      <c r="B12033" s="8" t="s">
        <v>24169</v>
      </c>
      <c r="C12033" s="8" t="s">
        <v>367</v>
      </c>
      <c r="D12033" s="8" t="s">
        <v>320</v>
      </c>
      <c r="E12033" s="8" t="s">
        <v>368</v>
      </c>
      <c r="F12033" s="55" t="s">
        <v>39168</v>
      </c>
    </row>
    <row r="12034" spans="1:6" x14ac:dyDescent="0.3">
      <c r="A12034" s="9" t="s">
        <v>24170</v>
      </c>
      <c r="B12034" s="8" t="s">
        <v>24171</v>
      </c>
      <c r="C12034" s="8" t="s">
        <v>367</v>
      </c>
      <c r="D12034" s="8" t="s">
        <v>320</v>
      </c>
      <c r="E12034" s="8" t="s">
        <v>368</v>
      </c>
      <c r="F12034" s="55" t="s">
        <v>39168</v>
      </c>
    </row>
    <row r="12035" spans="1:6" x14ac:dyDescent="0.3">
      <c r="A12035" s="9" t="s">
        <v>24172</v>
      </c>
      <c r="B12035" s="8" t="s">
        <v>24173</v>
      </c>
      <c r="C12035" s="8" t="s">
        <v>367</v>
      </c>
      <c r="D12035" s="8" t="s">
        <v>320</v>
      </c>
      <c r="E12035" s="8" t="s">
        <v>368</v>
      </c>
      <c r="F12035" s="55" t="s">
        <v>39168</v>
      </c>
    </row>
    <row r="12036" spans="1:6" x14ac:dyDescent="0.3">
      <c r="A12036" s="9" t="s">
        <v>24174</v>
      </c>
      <c r="B12036" s="8" t="s">
        <v>24175</v>
      </c>
      <c r="C12036" s="8" t="s">
        <v>367</v>
      </c>
      <c r="D12036" s="8" t="s">
        <v>320</v>
      </c>
      <c r="E12036" s="8" t="s">
        <v>368</v>
      </c>
      <c r="F12036" s="55" t="s">
        <v>39168</v>
      </c>
    </row>
    <row r="12037" spans="1:6" x14ac:dyDescent="0.3">
      <c r="A12037" s="9" t="s">
        <v>24176</v>
      </c>
      <c r="B12037" s="8" t="s">
        <v>24177</v>
      </c>
      <c r="C12037" s="8" t="s">
        <v>367</v>
      </c>
      <c r="D12037" s="8" t="s">
        <v>320</v>
      </c>
      <c r="E12037" s="8" t="s">
        <v>368</v>
      </c>
      <c r="F12037" s="55" t="s">
        <v>39168</v>
      </c>
    </row>
    <row r="12038" spans="1:6" x14ac:dyDescent="0.3">
      <c r="A12038" s="9" t="s">
        <v>24178</v>
      </c>
      <c r="B12038" s="8" t="s">
        <v>24179</v>
      </c>
      <c r="C12038" s="8" t="s">
        <v>367</v>
      </c>
      <c r="D12038" s="8" t="s">
        <v>320</v>
      </c>
      <c r="E12038" s="8" t="s">
        <v>368</v>
      </c>
      <c r="F12038" s="55" t="s">
        <v>39168</v>
      </c>
    </row>
    <row r="12039" spans="1:6" x14ac:dyDescent="0.3">
      <c r="A12039" s="9" t="s">
        <v>24180</v>
      </c>
      <c r="B12039" s="8" t="s">
        <v>24181</v>
      </c>
      <c r="C12039" s="8" t="s">
        <v>367</v>
      </c>
      <c r="D12039" s="8" t="s">
        <v>320</v>
      </c>
      <c r="E12039" s="8" t="s">
        <v>368</v>
      </c>
      <c r="F12039" s="55" t="s">
        <v>39168</v>
      </c>
    </row>
    <row r="12040" spans="1:6" x14ac:dyDescent="0.3">
      <c r="A12040" s="9" t="s">
        <v>24182</v>
      </c>
      <c r="B12040" s="8" t="s">
        <v>24183</v>
      </c>
      <c r="C12040" s="8" t="s">
        <v>367</v>
      </c>
      <c r="D12040" s="8" t="s">
        <v>320</v>
      </c>
      <c r="E12040" s="8" t="s">
        <v>368</v>
      </c>
      <c r="F12040" s="55" t="s">
        <v>39168</v>
      </c>
    </row>
    <row r="12041" spans="1:6" x14ac:dyDescent="0.3">
      <c r="A12041" s="9" t="s">
        <v>24184</v>
      </c>
      <c r="B12041" s="8" t="s">
        <v>24185</v>
      </c>
      <c r="C12041" s="8" t="s">
        <v>367</v>
      </c>
      <c r="D12041" s="8" t="s">
        <v>320</v>
      </c>
      <c r="E12041" s="8" t="s">
        <v>368</v>
      </c>
      <c r="F12041" s="55" t="s">
        <v>39168</v>
      </c>
    </row>
    <row r="12042" spans="1:6" x14ac:dyDescent="0.3">
      <c r="A12042" s="9" t="s">
        <v>24186</v>
      </c>
      <c r="B12042" s="8" t="s">
        <v>24187</v>
      </c>
      <c r="C12042" s="8" t="s">
        <v>367</v>
      </c>
      <c r="D12042" s="8" t="s">
        <v>320</v>
      </c>
      <c r="E12042" s="8" t="s">
        <v>368</v>
      </c>
      <c r="F12042" s="55" t="s">
        <v>39168</v>
      </c>
    </row>
    <row r="12043" spans="1:6" x14ac:dyDescent="0.3">
      <c r="A12043" s="9" t="s">
        <v>24188</v>
      </c>
      <c r="B12043" s="8" t="s">
        <v>24189</v>
      </c>
      <c r="C12043" s="8" t="s">
        <v>367</v>
      </c>
      <c r="D12043" s="8" t="s">
        <v>320</v>
      </c>
      <c r="E12043" s="8" t="s">
        <v>368</v>
      </c>
      <c r="F12043" s="55" t="s">
        <v>39168</v>
      </c>
    </row>
    <row r="12044" spans="1:6" x14ac:dyDescent="0.3">
      <c r="A12044" s="9" t="s">
        <v>24190</v>
      </c>
      <c r="B12044" s="8" t="s">
        <v>24191</v>
      </c>
      <c r="C12044" s="8" t="s">
        <v>367</v>
      </c>
      <c r="D12044" s="8" t="s">
        <v>320</v>
      </c>
      <c r="E12044" s="8" t="s">
        <v>368</v>
      </c>
      <c r="F12044" s="55" t="s">
        <v>39168</v>
      </c>
    </row>
    <row r="12045" spans="1:6" x14ac:dyDescent="0.3">
      <c r="A12045" s="9" t="s">
        <v>24192</v>
      </c>
      <c r="B12045" s="8" t="s">
        <v>24193</v>
      </c>
      <c r="C12045" s="8" t="s">
        <v>367</v>
      </c>
      <c r="D12045" s="8" t="s">
        <v>320</v>
      </c>
      <c r="E12045" s="8" t="s">
        <v>368</v>
      </c>
      <c r="F12045" s="55" t="s">
        <v>39168</v>
      </c>
    </row>
    <row r="12046" spans="1:6" x14ac:dyDescent="0.3">
      <c r="A12046" s="9" t="s">
        <v>24194</v>
      </c>
      <c r="B12046" s="8" t="s">
        <v>24195</v>
      </c>
      <c r="C12046" s="8" t="s">
        <v>367</v>
      </c>
      <c r="D12046" s="8" t="s">
        <v>320</v>
      </c>
      <c r="E12046" s="8" t="s">
        <v>368</v>
      </c>
      <c r="F12046" s="55" t="s">
        <v>39168</v>
      </c>
    </row>
    <row r="12047" spans="1:6" x14ac:dyDescent="0.3">
      <c r="A12047" s="9" t="s">
        <v>24196</v>
      </c>
      <c r="B12047" s="8" t="s">
        <v>24197</v>
      </c>
      <c r="C12047" s="8" t="s">
        <v>367</v>
      </c>
      <c r="D12047" s="8" t="s">
        <v>320</v>
      </c>
      <c r="E12047" s="8" t="s">
        <v>368</v>
      </c>
      <c r="F12047" s="55" t="s">
        <v>39168</v>
      </c>
    </row>
    <row r="12048" spans="1:6" x14ac:dyDescent="0.3">
      <c r="A12048" s="9" t="s">
        <v>24198</v>
      </c>
      <c r="B12048" s="8" t="s">
        <v>24199</v>
      </c>
      <c r="C12048" s="8" t="s">
        <v>367</v>
      </c>
      <c r="D12048" s="8" t="s">
        <v>320</v>
      </c>
      <c r="E12048" s="8" t="s">
        <v>368</v>
      </c>
      <c r="F12048" s="55" t="s">
        <v>39168</v>
      </c>
    </row>
    <row r="12049" spans="1:6" x14ac:dyDescent="0.3">
      <c r="A12049" s="9" t="s">
        <v>24200</v>
      </c>
      <c r="B12049" s="8" t="s">
        <v>24201</v>
      </c>
      <c r="C12049" s="8" t="s">
        <v>367</v>
      </c>
      <c r="D12049" s="8" t="s">
        <v>320</v>
      </c>
      <c r="E12049" s="8" t="s">
        <v>368</v>
      </c>
      <c r="F12049" s="55" t="s">
        <v>39168</v>
      </c>
    </row>
    <row r="12050" spans="1:6" x14ac:dyDescent="0.3">
      <c r="A12050" s="9" t="s">
        <v>24202</v>
      </c>
      <c r="B12050" s="8" t="s">
        <v>24203</v>
      </c>
      <c r="C12050" s="8" t="s">
        <v>367</v>
      </c>
      <c r="D12050" s="8" t="s">
        <v>320</v>
      </c>
      <c r="E12050" s="8" t="s">
        <v>368</v>
      </c>
      <c r="F12050" s="55" t="s">
        <v>39168</v>
      </c>
    </row>
    <row r="12051" spans="1:6" x14ac:dyDescent="0.3">
      <c r="A12051" s="9" t="s">
        <v>24204</v>
      </c>
      <c r="B12051" s="8" t="s">
        <v>24205</v>
      </c>
      <c r="C12051" s="8" t="s">
        <v>367</v>
      </c>
      <c r="D12051" s="8" t="s">
        <v>320</v>
      </c>
      <c r="E12051" s="8" t="s">
        <v>368</v>
      </c>
      <c r="F12051" s="55" t="s">
        <v>39168</v>
      </c>
    </row>
    <row r="12052" spans="1:6" x14ac:dyDescent="0.3">
      <c r="A12052" s="9" t="s">
        <v>24206</v>
      </c>
      <c r="B12052" s="8" t="s">
        <v>24207</v>
      </c>
      <c r="C12052" s="8" t="s">
        <v>367</v>
      </c>
      <c r="D12052" s="8" t="s">
        <v>320</v>
      </c>
      <c r="E12052" s="8" t="s">
        <v>368</v>
      </c>
      <c r="F12052" s="55" t="s">
        <v>39168</v>
      </c>
    </row>
    <row r="12053" spans="1:6" x14ac:dyDescent="0.3">
      <c r="A12053" s="9" t="s">
        <v>24208</v>
      </c>
      <c r="B12053" s="8" t="s">
        <v>24209</v>
      </c>
      <c r="C12053" s="8" t="s">
        <v>367</v>
      </c>
      <c r="D12053" s="8" t="s">
        <v>320</v>
      </c>
      <c r="E12053" s="8" t="s">
        <v>368</v>
      </c>
      <c r="F12053" s="55" t="s">
        <v>39168</v>
      </c>
    </row>
    <row r="12054" spans="1:6" x14ac:dyDescent="0.3">
      <c r="A12054" s="9" t="s">
        <v>24210</v>
      </c>
      <c r="B12054" s="8" t="s">
        <v>24211</v>
      </c>
      <c r="C12054" s="8" t="s">
        <v>367</v>
      </c>
      <c r="D12054" s="8" t="s">
        <v>320</v>
      </c>
      <c r="E12054" s="8" t="s">
        <v>368</v>
      </c>
      <c r="F12054" s="55" t="s">
        <v>39168</v>
      </c>
    </row>
    <row r="12055" spans="1:6" x14ac:dyDescent="0.3">
      <c r="A12055" s="9" t="s">
        <v>24212</v>
      </c>
      <c r="B12055" s="8" t="s">
        <v>24213</v>
      </c>
      <c r="C12055" s="8" t="s">
        <v>367</v>
      </c>
      <c r="D12055" s="8" t="s">
        <v>320</v>
      </c>
      <c r="E12055" s="8" t="s">
        <v>368</v>
      </c>
      <c r="F12055" s="55" t="s">
        <v>39168</v>
      </c>
    </row>
    <row r="12056" spans="1:6" x14ac:dyDescent="0.3">
      <c r="A12056" s="9" t="s">
        <v>24214</v>
      </c>
      <c r="B12056" s="8" t="s">
        <v>24215</v>
      </c>
      <c r="C12056" s="8" t="s">
        <v>367</v>
      </c>
      <c r="D12056" s="8" t="s">
        <v>320</v>
      </c>
      <c r="E12056" s="8" t="s">
        <v>368</v>
      </c>
      <c r="F12056" s="55" t="s">
        <v>39168</v>
      </c>
    </row>
    <row r="12057" spans="1:6" x14ac:dyDescent="0.3">
      <c r="A12057" s="9" t="s">
        <v>24216</v>
      </c>
      <c r="B12057" s="8" t="s">
        <v>24217</v>
      </c>
      <c r="C12057" s="8" t="s">
        <v>367</v>
      </c>
      <c r="D12057" s="8" t="s">
        <v>320</v>
      </c>
      <c r="E12057" s="8" t="s">
        <v>368</v>
      </c>
      <c r="F12057" s="55" t="s">
        <v>39168</v>
      </c>
    </row>
    <row r="12058" spans="1:6" x14ac:dyDescent="0.3">
      <c r="A12058" s="9" t="s">
        <v>24218</v>
      </c>
      <c r="B12058" s="8" t="s">
        <v>24219</v>
      </c>
      <c r="C12058" s="8" t="s">
        <v>367</v>
      </c>
      <c r="D12058" s="8" t="s">
        <v>320</v>
      </c>
      <c r="E12058" s="8" t="s">
        <v>368</v>
      </c>
      <c r="F12058" s="55" t="s">
        <v>39168</v>
      </c>
    </row>
    <row r="12059" spans="1:6" x14ac:dyDescent="0.3">
      <c r="A12059" s="9" t="s">
        <v>24220</v>
      </c>
      <c r="B12059" s="8" t="s">
        <v>24221</v>
      </c>
      <c r="C12059" s="8" t="s">
        <v>367</v>
      </c>
      <c r="D12059" s="8" t="s">
        <v>320</v>
      </c>
      <c r="E12059" s="8" t="s">
        <v>368</v>
      </c>
      <c r="F12059" s="55" t="s">
        <v>39168</v>
      </c>
    </row>
    <row r="12060" spans="1:6" x14ac:dyDescent="0.3">
      <c r="A12060" s="9" t="s">
        <v>24222</v>
      </c>
      <c r="B12060" s="8" t="s">
        <v>24223</v>
      </c>
      <c r="C12060" s="8" t="s">
        <v>367</v>
      </c>
      <c r="D12060" s="8" t="s">
        <v>320</v>
      </c>
      <c r="E12060" s="8" t="s">
        <v>368</v>
      </c>
      <c r="F12060" s="55" t="s">
        <v>39168</v>
      </c>
    </row>
    <row r="12061" spans="1:6" x14ac:dyDescent="0.3">
      <c r="A12061" s="9" t="s">
        <v>24224</v>
      </c>
      <c r="B12061" s="8" t="s">
        <v>24225</v>
      </c>
      <c r="C12061" s="8" t="s">
        <v>367</v>
      </c>
      <c r="D12061" s="8" t="s">
        <v>320</v>
      </c>
      <c r="E12061" s="8" t="s">
        <v>368</v>
      </c>
      <c r="F12061" s="55" t="s">
        <v>39168</v>
      </c>
    </row>
    <row r="12062" spans="1:6" x14ac:dyDescent="0.3">
      <c r="A12062" s="9" t="s">
        <v>24226</v>
      </c>
      <c r="B12062" s="8" t="s">
        <v>12419</v>
      </c>
      <c r="C12062" s="8" t="s">
        <v>367</v>
      </c>
      <c r="D12062" s="8" t="s">
        <v>320</v>
      </c>
      <c r="E12062" s="8" t="s">
        <v>368</v>
      </c>
      <c r="F12062" s="55" t="s">
        <v>39168</v>
      </c>
    </row>
    <row r="12063" spans="1:6" x14ac:dyDescent="0.3">
      <c r="A12063" s="9" t="s">
        <v>24227</v>
      </c>
      <c r="B12063" s="8" t="s">
        <v>24228</v>
      </c>
      <c r="C12063" s="8" t="s">
        <v>367</v>
      </c>
      <c r="D12063" s="8" t="s">
        <v>320</v>
      </c>
      <c r="E12063" s="8" t="s">
        <v>368</v>
      </c>
      <c r="F12063" s="55" t="s">
        <v>39168</v>
      </c>
    </row>
    <row r="12064" spans="1:6" x14ac:dyDescent="0.3">
      <c r="A12064" s="9" t="s">
        <v>24229</v>
      </c>
      <c r="B12064" s="8" t="s">
        <v>24230</v>
      </c>
      <c r="C12064" s="8" t="s">
        <v>367</v>
      </c>
      <c r="D12064" s="8" t="s">
        <v>320</v>
      </c>
      <c r="E12064" s="8" t="s">
        <v>368</v>
      </c>
      <c r="F12064" s="55" t="s">
        <v>39168</v>
      </c>
    </row>
    <row r="12065" spans="1:6" x14ac:dyDescent="0.3">
      <c r="A12065" s="9" t="s">
        <v>24231</v>
      </c>
      <c r="B12065" s="8" t="s">
        <v>24232</v>
      </c>
      <c r="C12065" s="8" t="s">
        <v>367</v>
      </c>
      <c r="D12065" s="8" t="s">
        <v>320</v>
      </c>
      <c r="E12065" s="8" t="s">
        <v>368</v>
      </c>
      <c r="F12065" s="55" t="s">
        <v>39168</v>
      </c>
    </row>
    <row r="12066" spans="1:6" x14ac:dyDescent="0.3">
      <c r="A12066" s="9" t="s">
        <v>24233</v>
      </c>
      <c r="B12066" s="8" t="s">
        <v>24234</v>
      </c>
      <c r="C12066" s="8" t="s">
        <v>367</v>
      </c>
      <c r="D12066" s="8" t="s">
        <v>320</v>
      </c>
      <c r="E12066" s="8" t="s">
        <v>368</v>
      </c>
      <c r="F12066" s="55" t="s">
        <v>39168</v>
      </c>
    </row>
    <row r="12067" spans="1:6" x14ac:dyDescent="0.3">
      <c r="A12067" s="9" t="s">
        <v>24235</v>
      </c>
      <c r="B12067" s="8" t="s">
        <v>24236</v>
      </c>
      <c r="C12067" s="8" t="s">
        <v>367</v>
      </c>
      <c r="D12067" s="8" t="s">
        <v>320</v>
      </c>
      <c r="E12067" s="8" t="s">
        <v>368</v>
      </c>
      <c r="F12067" s="55" t="s">
        <v>39168</v>
      </c>
    </row>
    <row r="12068" spans="1:6" x14ac:dyDescent="0.3">
      <c r="A12068" s="9" t="s">
        <v>24237</v>
      </c>
      <c r="B12068" s="8" t="s">
        <v>24238</v>
      </c>
      <c r="C12068" s="8" t="s">
        <v>367</v>
      </c>
      <c r="D12068" s="8" t="s">
        <v>320</v>
      </c>
      <c r="E12068" s="8" t="s">
        <v>368</v>
      </c>
      <c r="F12068" s="55" t="s">
        <v>39168</v>
      </c>
    </row>
    <row r="12069" spans="1:6" x14ac:dyDescent="0.3">
      <c r="A12069" s="9" t="s">
        <v>24239</v>
      </c>
      <c r="B12069" s="8" t="s">
        <v>6146</v>
      </c>
      <c r="C12069" s="8" t="s">
        <v>367</v>
      </c>
      <c r="D12069" s="8" t="s">
        <v>320</v>
      </c>
      <c r="E12069" s="8" t="s">
        <v>368</v>
      </c>
      <c r="F12069" s="55" t="s">
        <v>39168</v>
      </c>
    </row>
    <row r="12070" spans="1:6" x14ac:dyDescent="0.3">
      <c r="A12070" s="9" t="s">
        <v>24240</v>
      </c>
      <c r="B12070" s="8" t="s">
        <v>24241</v>
      </c>
      <c r="C12070" s="8" t="s">
        <v>367</v>
      </c>
      <c r="D12070" s="8" t="s">
        <v>320</v>
      </c>
      <c r="E12070" s="8" t="s">
        <v>368</v>
      </c>
      <c r="F12070" s="55" t="s">
        <v>39168</v>
      </c>
    </row>
    <row r="12071" spans="1:6" x14ac:dyDescent="0.3">
      <c r="A12071" s="9" t="s">
        <v>24242</v>
      </c>
      <c r="B12071" s="8" t="s">
        <v>24243</v>
      </c>
      <c r="C12071" s="8" t="s">
        <v>367</v>
      </c>
      <c r="D12071" s="8" t="s">
        <v>320</v>
      </c>
      <c r="E12071" s="8" t="s">
        <v>368</v>
      </c>
      <c r="F12071" s="55" t="s">
        <v>39168</v>
      </c>
    </row>
    <row r="12072" spans="1:6" x14ac:dyDescent="0.3">
      <c r="A12072" s="9" t="s">
        <v>24244</v>
      </c>
      <c r="B12072" s="8" t="s">
        <v>24245</v>
      </c>
      <c r="C12072" s="8" t="s">
        <v>367</v>
      </c>
      <c r="D12072" s="8" t="s">
        <v>320</v>
      </c>
      <c r="E12072" s="8" t="s">
        <v>368</v>
      </c>
      <c r="F12072" s="55" t="s">
        <v>39168</v>
      </c>
    </row>
    <row r="12073" spans="1:6" x14ac:dyDescent="0.3">
      <c r="A12073" s="9" t="s">
        <v>24246</v>
      </c>
      <c r="B12073" s="8" t="s">
        <v>24053</v>
      </c>
      <c r="C12073" s="8" t="s">
        <v>367</v>
      </c>
      <c r="D12073" s="8" t="s">
        <v>320</v>
      </c>
      <c r="E12073" s="8" t="s">
        <v>368</v>
      </c>
      <c r="F12073" s="55" t="s">
        <v>39168</v>
      </c>
    </row>
    <row r="12074" spans="1:6" x14ac:dyDescent="0.3">
      <c r="A12074" s="9" t="s">
        <v>24247</v>
      </c>
      <c r="B12074" s="8" t="s">
        <v>24248</v>
      </c>
      <c r="C12074" s="8" t="s">
        <v>367</v>
      </c>
      <c r="D12074" s="8" t="s">
        <v>320</v>
      </c>
      <c r="E12074" s="8" t="s">
        <v>368</v>
      </c>
      <c r="F12074" s="55" t="s">
        <v>39168</v>
      </c>
    </row>
    <row r="12075" spans="1:6" x14ac:dyDescent="0.3">
      <c r="A12075" s="9" t="s">
        <v>24249</v>
      </c>
      <c r="B12075" s="8" t="s">
        <v>24250</v>
      </c>
      <c r="C12075" s="8" t="s">
        <v>367</v>
      </c>
      <c r="D12075" s="8" t="s">
        <v>320</v>
      </c>
      <c r="E12075" s="8" t="s">
        <v>368</v>
      </c>
      <c r="F12075" s="55" t="s">
        <v>39168</v>
      </c>
    </row>
    <row r="12076" spans="1:6" x14ac:dyDescent="0.3">
      <c r="A12076" s="9" t="s">
        <v>24251</v>
      </c>
      <c r="B12076" s="8" t="s">
        <v>24252</v>
      </c>
      <c r="C12076" s="8" t="s">
        <v>367</v>
      </c>
      <c r="D12076" s="8" t="s">
        <v>320</v>
      </c>
      <c r="E12076" s="8" t="s">
        <v>368</v>
      </c>
      <c r="F12076" s="55" t="s">
        <v>39168</v>
      </c>
    </row>
    <row r="12077" spans="1:6" x14ac:dyDescent="0.3">
      <c r="A12077" s="9" t="s">
        <v>24253</v>
      </c>
      <c r="B12077" s="8" t="s">
        <v>24254</v>
      </c>
      <c r="C12077" s="8" t="s">
        <v>367</v>
      </c>
      <c r="D12077" s="8" t="s">
        <v>320</v>
      </c>
      <c r="E12077" s="8" t="s">
        <v>368</v>
      </c>
      <c r="F12077" s="55" t="s">
        <v>39168</v>
      </c>
    </row>
    <row r="12078" spans="1:6" x14ac:dyDescent="0.3">
      <c r="A12078" s="9" t="s">
        <v>24255</v>
      </c>
      <c r="B12078" s="8" t="s">
        <v>24256</v>
      </c>
      <c r="C12078" s="8" t="s">
        <v>367</v>
      </c>
      <c r="D12078" s="8" t="s">
        <v>320</v>
      </c>
      <c r="E12078" s="8" t="s">
        <v>368</v>
      </c>
      <c r="F12078" s="55" t="s">
        <v>39168</v>
      </c>
    </row>
    <row r="12079" spans="1:6" x14ac:dyDescent="0.3">
      <c r="A12079" s="9" t="s">
        <v>24257</v>
      </c>
      <c r="B12079" s="8" t="s">
        <v>24258</v>
      </c>
      <c r="C12079" s="8" t="s">
        <v>367</v>
      </c>
      <c r="D12079" s="8" t="s">
        <v>320</v>
      </c>
      <c r="E12079" s="8" t="s">
        <v>368</v>
      </c>
      <c r="F12079" s="55" t="s">
        <v>39168</v>
      </c>
    </row>
    <row r="12080" spans="1:6" x14ac:dyDescent="0.3">
      <c r="A12080" s="9" t="s">
        <v>24259</v>
      </c>
      <c r="B12080" s="8" t="s">
        <v>24260</v>
      </c>
      <c r="C12080" s="8" t="s">
        <v>367</v>
      </c>
      <c r="D12080" s="8" t="s">
        <v>320</v>
      </c>
      <c r="E12080" s="8" t="s">
        <v>368</v>
      </c>
      <c r="F12080" s="55" t="s">
        <v>39168</v>
      </c>
    </row>
    <row r="12081" spans="1:6" x14ac:dyDescent="0.3">
      <c r="A12081" s="9" t="s">
        <v>24261</v>
      </c>
      <c r="B12081" s="8" t="s">
        <v>24262</v>
      </c>
      <c r="C12081" s="8" t="s">
        <v>367</v>
      </c>
      <c r="D12081" s="8" t="s">
        <v>320</v>
      </c>
      <c r="E12081" s="8" t="s">
        <v>368</v>
      </c>
      <c r="F12081" s="55" t="s">
        <v>39168</v>
      </c>
    </row>
    <row r="12082" spans="1:6" x14ac:dyDescent="0.3">
      <c r="A12082" s="9" t="s">
        <v>24263</v>
      </c>
      <c r="B12082" s="8" t="s">
        <v>24264</v>
      </c>
      <c r="C12082" s="8" t="s">
        <v>367</v>
      </c>
      <c r="D12082" s="8" t="s">
        <v>320</v>
      </c>
      <c r="E12082" s="8" t="s">
        <v>368</v>
      </c>
      <c r="F12082" s="55" t="s">
        <v>39168</v>
      </c>
    </row>
    <row r="12083" spans="1:6" x14ac:dyDescent="0.3">
      <c r="A12083" s="9" t="s">
        <v>24265</v>
      </c>
      <c r="B12083" s="8" t="s">
        <v>24266</v>
      </c>
      <c r="C12083" s="8" t="s">
        <v>367</v>
      </c>
      <c r="D12083" s="8" t="s">
        <v>320</v>
      </c>
      <c r="E12083" s="8" t="s">
        <v>368</v>
      </c>
      <c r="F12083" s="55" t="s">
        <v>39168</v>
      </c>
    </row>
    <row r="12084" spans="1:6" x14ac:dyDescent="0.3">
      <c r="A12084" s="9" t="s">
        <v>24267</v>
      </c>
      <c r="B12084" s="8" t="s">
        <v>24268</v>
      </c>
      <c r="C12084" s="8" t="s">
        <v>367</v>
      </c>
      <c r="D12084" s="8" t="s">
        <v>320</v>
      </c>
      <c r="E12084" s="8" t="s">
        <v>368</v>
      </c>
      <c r="F12084" s="55" t="s">
        <v>39168</v>
      </c>
    </row>
    <row r="12085" spans="1:6" x14ac:dyDescent="0.3">
      <c r="A12085" s="9" t="s">
        <v>24269</v>
      </c>
      <c r="B12085" s="8" t="s">
        <v>24270</v>
      </c>
      <c r="C12085" s="8" t="s">
        <v>367</v>
      </c>
      <c r="D12085" s="8" t="s">
        <v>320</v>
      </c>
      <c r="E12085" s="8" t="s">
        <v>368</v>
      </c>
      <c r="F12085" s="55" t="s">
        <v>39168</v>
      </c>
    </row>
    <row r="12086" spans="1:6" x14ac:dyDescent="0.3">
      <c r="A12086" s="9" t="s">
        <v>24271</v>
      </c>
      <c r="B12086" s="8" t="s">
        <v>24272</v>
      </c>
      <c r="C12086" s="8" t="s">
        <v>367</v>
      </c>
      <c r="D12086" s="8" t="s">
        <v>320</v>
      </c>
      <c r="E12086" s="8" t="s">
        <v>368</v>
      </c>
      <c r="F12086" s="55" t="s">
        <v>39168</v>
      </c>
    </row>
    <row r="12087" spans="1:6" x14ac:dyDescent="0.3">
      <c r="A12087" s="9" t="s">
        <v>24273</v>
      </c>
      <c r="B12087" s="8" t="s">
        <v>24274</v>
      </c>
      <c r="C12087" s="8" t="s">
        <v>367</v>
      </c>
      <c r="D12087" s="8" t="s">
        <v>320</v>
      </c>
      <c r="E12087" s="8" t="s">
        <v>368</v>
      </c>
      <c r="F12087" s="55" t="s">
        <v>39168</v>
      </c>
    </row>
    <row r="12088" spans="1:6" x14ac:dyDescent="0.3">
      <c r="A12088" s="9" t="s">
        <v>24275</v>
      </c>
      <c r="B12088" s="8" t="s">
        <v>24276</v>
      </c>
      <c r="C12088" s="8" t="s">
        <v>367</v>
      </c>
      <c r="D12088" s="8" t="s">
        <v>320</v>
      </c>
      <c r="E12088" s="8" t="s">
        <v>368</v>
      </c>
      <c r="F12088" s="55" t="s">
        <v>39168</v>
      </c>
    </row>
    <row r="12089" spans="1:6" x14ac:dyDescent="0.3">
      <c r="A12089" s="9" t="s">
        <v>24277</v>
      </c>
      <c r="B12089" s="8" t="s">
        <v>24278</v>
      </c>
      <c r="C12089" s="8" t="s">
        <v>367</v>
      </c>
      <c r="D12089" s="8" t="s">
        <v>320</v>
      </c>
      <c r="E12089" s="8" t="s">
        <v>368</v>
      </c>
      <c r="F12089" s="55" t="s">
        <v>39168</v>
      </c>
    </row>
    <row r="12090" spans="1:6" x14ac:dyDescent="0.3">
      <c r="A12090" s="9" t="s">
        <v>24279</v>
      </c>
      <c r="B12090" s="8" t="s">
        <v>24280</v>
      </c>
      <c r="C12090" s="8" t="s">
        <v>367</v>
      </c>
      <c r="D12090" s="8" t="s">
        <v>320</v>
      </c>
      <c r="E12090" s="8" t="s">
        <v>368</v>
      </c>
      <c r="F12090" s="55" t="s">
        <v>39168</v>
      </c>
    </row>
    <row r="12091" spans="1:6" x14ac:dyDescent="0.3">
      <c r="A12091" s="9" t="s">
        <v>24281</v>
      </c>
      <c r="B12091" s="8" t="s">
        <v>24282</v>
      </c>
      <c r="C12091" s="8" t="s">
        <v>367</v>
      </c>
      <c r="D12091" s="8" t="s">
        <v>320</v>
      </c>
      <c r="E12091" s="8" t="s">
        <v>368</v>
      </c>
      <c r="F12091" s="55" t="s">
        <v>39168</v>
      </c>
    </row>
    <row r="12092" spans="1:6" x14ac:dyDescent="0.3">
      <c r="A12092" s="9" t="s">
        <v>24283</v>
      </c>
      <c r="B12092" s="8" t="s">
        <v>24284</v>
      </c>
      <c r="C12092" s="8" t="s">
        <v>367</v>
      </c>
      <c r="D12092" s="8" t="s">
        <v>320</v>
      </c>
      <c r="E12092" s="8" t="s">
        <v>368</v>
      </c>
      <c r="F12092" s="55" t="s">
        <v>39168</v>
      </c>
    </row>
    <row r="12093" spans="1:6" x14ac:dyDescent="0.3">
      <c r="A12093" s="9" t="s">
        <v>24285</v>
      </c>
      <c r="B12093" s="8" t="s">
        <v>24286</v>
      </c>
      <c r="C12093" s="8" t="s">
        <v>367</v>
      </c>
      <c r="D12093" s="8" t="s">
        <v>320</v>
      </c>
      <c r="E12093" s="8" t="s">
        <v>368</v>
      </c>
      <c r="F12093" s="55" t="s">
        <v>39168</v>
      </c>
    </row>
    <row r="12094" spans="1:6" x14ac:dyDescent="0.3">
      <c r="A12094" s="9" t="s">
        <v>24287</v>
      </c>
      <c r="B12094" s="8" t="s">
        <v>24288</v>
      </c>
      <c r="C12094" s="8" t="s">
        <v>367</v>
      </c>
      <c r="D12094" s="8" t="s">
        <v>320</v>
      </c>
      <c r="E12094" s="8" t="s">
        <v>368</v>
      </c>
      <c r="F12094" s="55" t="s">
        <v>39168</v>
      </c>
    </row>
    <row r="12095" spans="1:6" x14ac:dyDescent="0.3">
      <c r="A12095" s="9" t="s">
        <v>24289</v>
      </c>
      <c r="B12095" s="8" t="s">
        <v>24290</v>
      </c>
      <c r="C12095" s="8" t="s">
        <v>367</v>
      </c>
      <c r="D12095" s="8" t="s">
        <v>320</v>
      </c>
      <c r="E12095" s="8" t="s">
        <v>368</v>
      </c>
      <c r="F12095" s="55" t="s">
        <v>39168</v>
      </c>
    </row>
    <row r="12096" spans="1:6" x14ac:dyDescent="0.3">
      <c r="A12096" s="9" t="s">
        <v>24291</v>
      </c>
      <c r="B12096" s="8" t="s">
        <v>24292</v>
      </c>
      <c r="C12096" s="8" t="s">
        <v>367</v>
      </c>
      <c r="D12096" s="8" t="s">
        <v>320</v>
      </c>
      <c r="E12096" s="8" t="s">
        <v>368</v>
      </c>
      <c r="F12096" s="55" t="s">
        <v>39168</v>
      </c>
    </row>
    <row r="12097" spans="1:6" x14ac:dyDescent="0.3">
      <c r="A12097" s="9" t="s">
        <v>24293</v>
      </c>
      <c r="B12097" s="8" t="s">
        <v>24294</v>
      </c>
      <c r="C12097" s="8" t="s">
        <v>367</v>
      </c>
      <c r="D12097" s="8" t="s">
        <v>320</v>
      </c>
      <c r="E12097" s="8" t="s">
        <v>368</v>
      </c>
      <c r="F12097" s="55" t="s">
        <v>39168</v>
      </c>
    </row>
    <row r="12098" spans="1:6" x14ac:dyDescent="0.3">
      <c r="A12098" s="9" t="s">
        <v>24295</v>
      </c>
      <c r="B12098" s="8" t="s">
        <v>24296</v>
      </c>
      <c r="C12098" s="8" t="s">
        <v>367</v>
      </c>
      <c r="D12098" s="8" t="s">
        <v>320</v>
      </c>
      <c r="E12098" s="8" t="s">
        <v>368</v>
      </c>
      <c r="F12098" s="55" t="s">
        <v>39168</v>
      </c>
    </row>
    <row r="12099" spans="1:6" x14ac:dyDescent="0.3">
      <c r="A12099" s="9" t="s">
        <v>24297</v>
      </c>
      <c r="B12099" s="8" t="s">
        <v>24298</v>
      </c>
      <c r="C12099" s="8" t="s">
        <v>367</v>
      </c>
      <c r="D12099" s="8" t="s">
        <v>320</v>
      </c>
      <c r="E12099" s="8" t="s">
        <v>368</v>
      </c>
      <c r="F12099" s="55" t="s">
        <v>39168</v>
      </c>
    </row>
    <row r="12100" spans="1:6" x14ac:dyDescent="0.3">
      <c r="A12100" s="9" t="s">
        <v>24299</v>
      </c>
      <c r="B12100" s="8" t="s">
        <v>2747</v>
      </c>
      <c r="C12100" s="8" t="s">
        <v>367</v>
      </c>
      <c r="D12100" s="8" t="s">
        <v>320</v>
      </c>
      <c r="E12100" s="8" t="s">
        <v>368</v>
      </c>
      <c r="F12100" s="55" t="s">
        <v>39168</v>
      </c>
    </row>
    <row r="12101" spans="1:6" x14ac:dyDescent="0.3">
      <c r="A12101" s="9" t="s">
        <v>24300</v>
      </c>
      <c r="B12101" s="8" t="s">
        <v>24301</v>
      </c>
      <c r="C12101" s="8" t="s">
        <v>367</v>
      </c>
      <c r="D12101" s="8" t="s">
        <v>320</v>
      </c>
      <c r="E12101" s="8" t="s">
        <v>368</v>
      </c>
      <c r="F12101" s="55" t="s">
        <v>39168</v>
      </c>
    </row>
    <row r="12102" spans="1:6" x14ac:dyDescent="0.3">
      <c r="A12102" s="9" t="s">
        <v>24302</v>
      </c>
      <c r="B12102" s="8" t="s">
        <v>24303</v>
      </c>
      <c r="C12102" s="8" t="s">
        <v>367</v>
      </c>
      <c r="D12102" s="8" t="s">
        <v>320</v>
      </c>
      <c r="E12102" s="8" t="s">
        <v>368</v>
      </c>
      <c r="F12102" s="55" t="s">
        <v>39168</v>
      </c>
    </row>
    <row r="12103" spans="1:6" x14ac:dyDescent="0.3">
      <c r="A12103" s="9" t="s">
        <v>24304</v>
      </c>
      <c r="B12103" s="8" t="s">
        <v>24305</v>
      </c>
      <c r="C12103" s="8" t="s">
        <v>367</v>
      </c>
      <c r="D12103" s="8" t="s">
        <v>320</v>
      </c>
      <c r="E12103" s="8" t="s">
        <v>368</v>
      </c>
      <c r="F12103" s="55" t="s">
        <v>39168</v>
      </c>
    </row>
    <row r="12104" spans="1:6" x14ac:dyDescent="0.3">
      <c r="A12104" s="9" t="s">
        <v>24306</v>
      </c>
      <c r="B12104" s="8" t="s">
        <v>24307</v>
      </c>
      <c r="C12104" s="8" t="s">
        <v>367</v>
      </c>
      <c r="D12104" s="8" t="s">
        <v>320</v>
      </c>
      <c r="E12104" s="8" t="s">
        <v>368</v>
      </c>
      <c r="F12104" s="55" t="s">
        <v>39168</v>
      </c>
    </row>
    <row r="12105" spans="1:6" x14ac:dyDescent="0.3">
      <c r="A12105" s="9" t="s">
        <v>24308</v>
      </c>
      <c r="B12105" s="8" t="s">
        <v>24309</v>
      </c>
      <c r="C12105" s="8" t="s">
        <v>367</v>
      </c>
      <c r="D12105" s="8" t="s">
        <v>320</v>
      </c>
      <c r="E12105" s="8" t="s">
        <v>368</v>
      </c>
      <c r="F12105" s="55" t="s">
        <v>39168</v>
      </c>
    </row>
    <row r="12106" spans="1:6" x14ac:dyDescent="0.3">
      <c r="A12106" s="9" t="s">
        <v>24310</v>
      </c>
      <c r="B12106" s="8" t="s">
        <v>24311</v>
      </c>
      <c r="C12106" s="8" t="s">
        <v>367</v>
      </c>
      <c r="D12106" s="8" t="s">
        <v>320</v>
      </c>
      <c r="E12106" s="8" t="s">
        <v>368</v>
      </c>
      <c r="F12106" s="55" t="s">
        <v>39168</v>
      </c>
    </row>
    <row r="12107" spans="1:6" x14ac:dyDescent="0.3">
      <c r="A12107" s="9" t="s">
        <v>24312</v>
      </c>
      <c r="B12107" s="8" t="s">
        <v>24313</v>
      </c>
      <c r="C12107" s="8" t="s">
        <v>367</v>
      </c>
      <c r="D12107" s="8" t="s">
        <v>320</v>
      </c>
      <c r="E12107" s="8" t="s">
        <v>368</v>
      </c>
      <c r="F12107" s="55" t="s">
        <v>39168</v>
      </c>
    </row>
    <row r="12108" spans="1:6" x14ac:dyDescent="0.3">
      <c r="A12108" s="9" t="s">
        <v>24314</v>
      </c>
      <c r="B12108" s="8" t="s">
        <v>24315</v>
      </c>
      <c r="C12108" s="8" t="s">
        <v>367</v>
      </c>
      <c r="D12108" s="8" t="s">
        <v>320</v>
      </c>
      <c r="E12108" s="8" t="s">
        <v>368</v>
      </c>
      <c r="F12108" s="55" t="s">
        <v>39168</v>
      </c>
    </row>
    <row r="12109" spans="1:6" x14ac:dyDescent="0.3">
      <c r="A12109" s="9" t="s">
        <v>24316</v>
      </c>
      <c r="B12109" s="8" t="s">
        <v>24317</v>
      </c>
      <c r="C12109" s="8" t="s">
        <v>367</v>
      </c>
      <c r="D12109" s="8" t="s">
        <v>320</v>
      </c>
      <c r="E12109" s="8" t="s">
        <v>368</v>
      </c>
      <c r="F12109" s="55" t="s">
        <v>39168</v>
      </c>
    </row>
    <row r="12110" spans="1:6" x14ac:dyDescent="0.3">
      <c r="A12110" s="9" t="s">
        <v>24318</v>
      </c>
      <c r="B12110" s="8" t="s">
        <v>24319</v>
      </c>
      <c r="C12110" s="8" t="s">
        <v>367</v>
      </c>
      <c r="D12110" s="8" t="s">
        <v>320</v>
      </c>
      <c r="E12110" s="8" t="s">
        <v>368</v>
      </c>
      <c r="F12110" s="55" t="s">
        <v>39168</v>
      </c>
    </row>
    <row r="12111" spans="1:6" x14ac:dyDescent="0.3">
      <c r="A12111" s="9" t="s">
        <v>24320</v>
      </c>
      <c r="B12111" s="8" t="s">
        <v>24321</v>
      </c>
      <c r="C12111" s="8" t="s">
        <v>367</v>
      </c>
      <c r="D12111" s="8" t="s">
        <v>320</v>
      </c>
      <c r="E12111" s="8" t="s">
        <v>368</v>
      </c>
      <c r="F12111" s="55" t="s">
        <v>39168</v>
      </c>
    </row>
    <row r="12112" spans="1:6" x14ac:dyDescent="0.3">
      <c r="A12112" s="9" t="s">
        <v>24322</v>
      </c>
      <c r="B12112" s="8" t="s">
        <v>24323</v>
      </c>
      <c r="C12112" s="8" t="s">
        <v>367</v>
      </c>
      <c r="D12112" s="8" t="s">
        <v>320</v>
      </c>
      <c r="E12112" s="8" t="s">
        <v>368</v>
      </c>
      <c r="F12112" s="55" t="s">
        <v>39168</v>
      </c>
    </row>
    <row r="12113" spans="1:6" x14ac:dyDescent="0.3">
      <c r="A12113" s="9" t="s">
        <v>24324</v>
      </c>
      <c r="B12113" s="8" t="s">
        <v>24325</v>
      </c>
      <c r="C12113" s="8" t="s">
        <v>367</v>
      </c>
      <c r="D12113" s="8" t="s">
        <v>320</v>
      </c>
      <c r="E12113" s="8" t="s">
        <v>368</v>
      </c>
      <c r="F12113" s="55" t="s">
        <v>39168</v>
      </c>
    </row>
    <row r="12114" spans="1:6" x14ac:dyDescent="0.3">
      <c r="A12114" s="9" t="s">
        <v>24326</v>
      </c>
      <c r="B12114" s="8" t="s">
        <v>24327</v>
      </c>
      <c r="C12114" s="8" t="s">
        <v>367</v>
      </c>
      <c r="D12114" s="8" t="s">
        <v>320</v>
      </c>
      <c r="E12114" s="8" t="s">
        <v>368</v>
      </c>
      <c r="F12114" s="55" t="s">
        <v>39168</v>
      </c>
    </row>
    <row r="12115" spans="1:6" x14ac:dyDescent="0.3">
      <c r="A12115" s="9" t="s">
        <v>24328</v>
      </c>
      <c r="B12115" s="8" t="s">
        <v>24329</v>
      </c>
      <c r="C12115" s="8" t="s">
        <v>367</v>
      </c>
      <c r="D12115" s="8" t="s">
        <v>320</v>
      </c>
      <c r="E12115" s="8" t="s">
        <v>368</v>
      </c>
      <c r="F12115" s="55" t="s">
        <v>39168</v>
      </c>
    </row>
    <row r="12116" spans="1:6" x14ac:dyDescent="0.3">
      <c r="A12116" s="9" t="s">
        <v>24330</v>
      </c>
      <c r="B12116" s="8" t="s">
        <v>24331</v>
      </c>
      <c r="C12116" s="8" t="s">
        <v>367</v>
      </c>
      <c r="D12116" s="8" t="s">
        <v>320</v>
      </c>
      <c r="E12116" s="8" t="s">
        <v>368</v>
      </c>
      <c r="F12116" s="55" t="s">
        <v>39168</v>
      </c>
    </row>
    <row r="12117" spans="1:6" x14ac:dyDescent="0.3">
      <c r="A12117" s="9" t="s">
        <v>24332</v>
      </c>
      <c r="B12117" s="8" t="s">
        <v>24333</v>
      </c>
      <c r="C12117" s="8" t="s">
        <v>367</v>
      </c>
      <c r="D12117" s="8" t="s">
        <v>320</v>
      </c>
      <c r="E12117" s="8" t="s">
        <v>368</v>
      </c>
      <c r="F12117" s="55" t="s">
        <v>39168</v>
      </c>
    </row>
    <row r="12118" spans="1:6" x14ac:dyDescent="0.3">
      <c r="A12118" s="9" t="s">
        <v>24334</v>
      </c>
      <c r="B12118" s="8" t="s">
        <v>24335</v>
      </c>
      <c r="C12118" s="8" t="s">
        <v>367</v>
      </c>
      <c r="D12118" s="8" t="s">
        <v>320</v>
      </c>
      <c r="E12118" s="8" t="s">
        <v>368</v>
      </c>
      <c r="F12118" s="55" t="s">
        <v>39168</v>
      </c>
    </row>
    <row r="12119" spans="1:6" x14ac:dyDescent="0.3">
      <c r="A12119" s="9" t="s">
        <v>24336</v>
      </c>
      <c r="B12119" s="8" t="s">
        <v>24337</v>
      </c>
      <c r="C12119" s="8" t="s">
        <v>367</v>
      </c>
      <c r="D12119" s="8" t="s">
        <v>320</v>
      </c>
      <c r="E12119" s="8" t="s">
        <v>368</v>
      </c>
      <c r="F12119" s="55" t="s">
        <v>39168</v>
      </c>
    </row>
    <row r="12120" spans="1:6" x14ac:dyDescent="0.3">
      <c r="A12120" s="9" t="s">
        <v>24338</v>
      </c>
      <c r="B12120" s="8" t="s">
        <v>24339</v>
      </c>
      <c r="C12120" s="8" t="s">
        <v>367</v>
      </c>
      <c r="D12120" s="8" t="s">
        <v>320</v>
      </c>
      <c r="E12120" s="8" t="s">
        <v>368</v>
      </c>
      <c r="F12120" s="55" t="s">
        <v>39168</v>
      </c>
    </row>
    <row r="12121" spans="1:6" x14ac:dyDescent="0.3">
      <c r="A12121" s="9" t="s">
        <v>24340</v>
      </c>
      <c r="B12121" s="8" t="s">
        <v>24341</v>
      </c>
      <c r="C12121" s="8" t="s">
        <v>367</v>
      </c>
      <c r="D12121" s="8" t="s">
        <v>320</v>
      </c>
      <c r="E12121" s="8" t="s">
        <v>368</v>
      </c>
      <c r="F12121" s="55" t="s">
        <v>39168</v>
      </c>
    </row>
    <row r="12122" spans="1:6" x14ac:dyDescent="0.3">
      <c r="A12122" s="9" t="s">
        <v>24342</v>
      </c>
      <c r="B12122" s="8" t="s">
        <v>24343</v>
      </c>
      <c r="C12122" s="8" t="s">
        <v>367</v>
      </c>
      <c r="D12122" s="8" t="s">
        <v>320</v>
      </c>
      <c r="E12122" s="8" t="s">
        <v>368</v>
      </c>
      <c r="F12122" s="55" t="s">
        <v>39168</v>
      </c>
    </row>
    <row r="12123" spans="1:6" x14ac:dyDescent="0.3">
      <c r="A12123" s="9" t="s">
        <v>24344</v>
      </c>
      <c r="B12123" s="8" t="s">
        <v>24345</v>
      </c>
      <c r="C12123" s="8" t="s">
        <v>367</v>
      </c>
      <c r="D12123" s="8" t="s">
        <v>320</v>
      </c>
      <c r="E12123" s="8" t="s">
        <v>368</v>
      </c>
      <c r="F12123" s="55" t="s">
        <v>39168</v>
      </c>
    </row>
    <row r="12124" spans="1:6" x14ac:dyDescent="0.3">
      <c r="A12124" s="9" t="s">
        <v>24346</v>
      </c>
      <c r="B12124" s="8" t="s">
        <v>24347</v>
      </c>
      <c r="C12124" s="8" t="s">
        <v>367</v>
      </c>
      <c r="D12124" s="8" t="s">
        <v>320</v>
      </c>
      <c r="E12124" s="8" t="s">
        <v>368</v>
      </c>
      <c r="F12124" s="55" t="s">
        <v>39168</v>
      </c>
    </row>
    <row r="12125" spans="1:6" x14ac:dyDescent="0.3">
      <c r="A12125" s="9" t="s">
        <v>24348</v>
      </c>
      <c r="B12125" s="8" t="s">
        <v>24349</v>
      </c>
      <c r="C12125" s="8" t="s">
        <v>367</v>
      </c>
      <c r="D12125" s="8" t="s">
        <v>320</v>
      </c>
      <c r="E12125" s="8" t="s">
        <v>368</v>
      </c>
      <c r="F12125" s="55" t="s">
        <v>39168</v>
      </c>
    </row>
    <row r="12126" spans="1:6" x14ac:dyDescent="0.3">
      <c r="A12126" s="9" t="s">
        <v>24350</v>
      </c>
      <c r="B12126" s="8" t="s">
        <v>24351</v>
      </c>
      <c r="C12126" s="8" t="s">
        <v>367</v>
      </c>
      <c r="D12126" s="8" t="s">
        <v>320</v>
      </c>
      <c r="E12126" s="8" t="s">
        <v>368</v>
      </c>
      <c r="F12126" s="55" t="s">
        <v>39168</v>
      </c>
    </row>
    <row r="12127" spans="1:6" x14ac:dyDescent="0.3">
      <c r="A12127" s="9" t="s">
        <v>24352</v>
      </c>
      <c r="B12127" s="8" t="s">
        <v>24353</v>
      </c>
      <c r="C12127" s="8" t="s">
        <v>367</v>
      </c>
      <c r="D12127" s="8" t="s">
        <v>320</v>
      </c>
      <c r="E12127" s="8" t="s">
        <v>368</v>
      </c>
      <c r="F12127" s="55" t="s">
        <v>39168</v>
      </c>
    </row>
    <row r="12128" spans="1:6" x14ac:dyDescent="0.3">
      <c r="A12128" s="9" t="s">
        <v>24354</v>
      </c>
      <c r="B12128" s="8" t="s">
        <v>24355</v>
      </c>
      <c r="C12128" s="8" t="s">
        <v>367</v>
      </c>
      <c r="D12128" s="8" t="s">
        <v>320</v>
      </c>
      <c r="E12128" s="8" t="s">
        <v>368</v>
      </c>
      <c r="F12128" s="55" t="s">
        <v>39168</v>
      </c>
    </row>
    <row r="12129" spans="1:6" x14ac:dyDescent="0.3">
      <c r="A12129" s="9" t="s">
        <v>24356</v>
      </c>
      <c r="B12129" s="8" t="s">
        <v>24357</v>
      </c>
      <c r="C12129" s="8" t="s">
        <v>367</v>
      </c>
      <c r="D12129" s="8" t="s">
        <v>320</v>
      </c>
      <c r="E12129" s="8" t="s">
        <v>368</v>
      </c>
      <c r="F12129" s="55" t="s">
        <v>39168</v>
      </c>
    </row>
    <row r="12130" spans="1:6" x14ac:dyDescent="0.3">
      <c r="A12130" s="9" t="s">
        <v>24358</v>
      </c>
      <c r="B12130" s="8" t="s">
        <v>24359</v>
      </c>
      <c r="C12130" s="8" t="s">
        <v>367</v>
      </c>
      <c r="D12130" s="8" t="s">
        <v>320</v>
      </c>
      <c r="E12130" s="8" t="s">
        <v>368</v>
      </c>
      <c r="F12130" s="55" t="s">
        <v>39168</v>
      </c>
    </row>
    <row r="12131" spans="1:6" x14ac:dyDescent="0.3">
      <c r="A12131" s="9" t="s">
        <v>24360</v>
      </c>
      <c r="B12131" s="8" t="s">
        <v>24361</v>
      </c>
      <c r="C12131" s="8" t="s">
        <v>367</v>
      </c>
      <c r="D12131" s="8" t="s">
        <v>320</v>
      </c>
      <c r="E12131" s="8" t="s">
        <v>368</v>
      </c>
      <c r="F12131" s="55" t="s">
        <v>39168</v>
      </c>
    </row>
    <row r="12132" spans="1:6" x14ac:dyDescent="0.3">
      <c r="A12132" s="9" t="s">
        <v>24362</v>
      </c>
      <c r="B12132" s="8" t="s">
        <v>24363</v>
      </c>
      <c r="C12132" s="8" t="s">
        <v>367</v>
      </c>
      <c r="D12132" s="8" t="s">
        <v>320</v>
      </c>
      <c r="E12132" s="8" t="s">
        <v>368</v>
      </c>
      <c r="F12132" s="55" t="s">
        <v>39168</v>
      </c>
    </row>
    <row r="12133" spans="1:6" x14ac:dyDescent="0.3">
      <c r="A12133" s="9" t="s">
        <v>24364</v>
      </c>
      <c r="B12133" s="8" t="s">
        <v>24365</v>
      </c>
      <c r="C12133" s="8" t="s">
        <v>367</v>
      </c>
      <c r="D12133" s="8" t="s">
        <v>320</v>
      </c>
      <c r="E12133" s="8" t="s">
        <v>368</v>
      </c>
      <c r="F12133" s="55" t="s">
        <v>39168</v>
      </c>
    </row>
    <row r="12134" spans="1:6" x14ac:dyDescent="0.3">
      <c r="A12134" s="9" t="s">
        <v>24366</v>
      </c>
      <c r="B12134" s="8" t="s">
        <v>24367</v>
      </c>
      <c r="C12134" s="8" t="s">
        <v>367</v>
      </c>
      <c r="D12134" s="8" t="s">
        <v>320</v>
      </c>
      <c r="E12134" s="8" t="s">
        <v>368</v>
      </c>
      <c r="F12134" s="55" t="s">
        <v>39168</v>
      </c>
    </row>
    <row r="12135" spans="1:6" x14ac:dyDescent="0.3">
      <c r="A12135" s="9" t="s">
        <v>24368</v>
      </c>
      <c r="B12135" s="8" t="s">
        <v>24369</v>
      </c>
      <c r="C12135" s="8" t="s">
        <v>367</v>
      </c>
      <c r="D12135" s="8" t="s">
        <v>320</v>
      </c>
      <c r="E12135" s="8" t="s">
        <v>368</v>
      </c>
      <c r="F12135" s="55" t="s">
        <v>39168</v>
      </c>
    </row>
    <row r="12136" spans="1:6" x14ac:dyDescent="0.3">
      <c r="A12136" s="9" t="s">
        <v>24370</v>
      </c>
      <c r="B12136" s="8" t="s">
        <v>24371</v>
      </c>
      <c r="C12136" s="8" t="s">
        <v>367</v>
      </c>
      <c r="D12136" s="8" t="s">
        <v>320</v>
      </c>
      <c r="E12136" s="8" t="s">
        <v>368</v>
      </c>
      <c r="F12136" s="55" t="s">
        <v>39168</v>
      </c>
    </row>
    <row r="12137" spans="1:6" x14ac:dyDescent="0.3">
      <c r="A12137" s="9" t="s">
        <v>24372</v>
      </c>
      <c r="B12137" s="8" t="s">
        <v>24373</v>
      </c>
      <c r="C12137" s="8" t="s">
        <v>367</v>
      </c>
      <c r="D12137" s="8" t="s">
        <v>320</v>
      </c>
      <c r="E12137" s="8" t="s">
        <v>368</v>
      </c>
      <c r="F12137" s="55" t="s">
        <v>39168</v>
      </c>
    </row>
    <row r="12138" spans="1:6" x14ac:dyDescent="0.3">
      <c r="A12138" s="9" t="s">
        <v>24374</v>
      </c>
      <c r="B12138" s="8" t="s">
        <v>24375</v>
      </c>
      <c r="C12138" s="8" t="s">
        <v>367</v>
      </c>
      <c r="D12138" s="8" t="s">
        <v>320</v>
      </c>
      <c r="E12138" s="8" t="s">
        <v>368</v>
      </c>
      <c r="F12138" s="55" t="s">
        <v>39168</v>
      </c>
    </row>
    <row r="12139" spans="1:6" x14ac:dyDescent="0.3">
      <c r="A12139" s="9" t="s">
        <v>24376</v>
      </c>
      <c r="B12139" s="8" t="s">
        <v>24377</v>
      </c>
      <c r="C12139" s="8" t="s">
        <v>367</v>
      </c>
      <c r="D12139" s="8" t="s">
        <v>320</v>
      </c>
      <c r="E12139" s="8" t="s">
        <v>368</v>
      </c>
      <c r="F12139" s="55" t="s">
        <v>39168</v>
      </c>
    </row>
    <row r="12140" spans="1:6" x14ac:dyDescent="0.3">
      <c r="A12140" s="9" t="s">
        <v>24378</v>
      </c>
      <c r="B12140" s="8" t="s">
        <v>24379</v>
      </c>
      <c r="C12140" s="8" t="s">
        <v>367</v>
      </c>
      <c r="D12140" s="8" t="s">
        <v>320</v>
      </c>
      <c r="E12140" s="8" t="s">
        <v>368</v>
      </c>
      <c r="F12140" s="55" t="s">
        <v>39168</v>
      </c>
    </row>
    <row r="12141" spans="1:6" x14ac:dyDescent="0.3">
      <c r="A12141" s="9" t="s">
        <v>24380</v>
      </c>
      <c r="B12141" s="8" t="s">
        <v>24381</v>
      </c>
      <c r="C12141" s="8" t="s">
        <v>367</v>
      </c>
      <c r="D12141" s="8" t="s">
        <v>320</v>
      </c>
      <c r="E12141" s="8" t="s">
        <v>368</v>
      </c>
      <c r="F12141" s="55" t="s">
        <v>39168</v>
      </c>
    </row>
    <row r="12142" spans="1:6" x14ac:dyDescent="0.3">
      <c r="A12142" s="9" t="s">
        <v>24382</v>
      </c>
      <c r="B12142" s="8" t="s">
        <v>24383</v>
      </c>
      <c r="C12142" s="8" t="s">
        <v>367</v>
      </c>
      <c r="D12142" s="8" t="s">
        <v>320</v>
      </c>
      <c r="E12142" s="8" t="s">
        <v>368</v>
      </c>
      <c r="F12142" s="55" t="s">
        <v>39168</v>
      </c>
    </row>
    <row r="12143" spans="1:6" x14ac:dyDescent="0.3">
      <c r="A12143" s="9" t="s">
        <v>24384</v>
      </c>
      <c r="B12143" s="8" t="s">
        <v>24385</v>
      </c>
      <c r="C12143" s="8" t="s">
        <v>367</v>
      </c>
      <c r="D12143" s="8" t="s">
        <v>320</v>
      </c>
      <c r="E12143" s="8" t="s">
        <v>368</v>
      </c>
      <c r="F12143" s="55" t="s">
        <v>39168</v>
      </c>
    </row>
    <row r="12144" spans="1:6" x14ac:dyDescent="0.3">
      <c r="A12144" s="9" t="s">
        <v>24386</v>
      </c>
      <c r="B12144" s="8" t="s">
        <v>24387</v>
      </c>
      <c r="C12144" s="8" t="s">
        <v>367</v>
      </c>
      <c r="D12144" s="8" t="s">
        <v>320</v>
      </c>
      <c r="E12144" s="8" t="s">
        <v>368</v>
      </c>
      <c r="F12144" s="55" t="s">
        <v>39168</v>
      </c>
    </row>
    <row r="12145" spans="1:6" x14ac:dyDescent="0.3">
      <c r="A12145" s="9" t="s">
        <v>24388</v>
      </c>
      <c r="B12145" s="8" t="s">
        <v>24389</v>
      </c>
      <c r="C12145" s="8" t="s">
        <v>367</v>
      </c>
      <c r="D12145" s="8" t="s">
        <v>320</v>
      </c>
      <c r="E12145" s="8" t="s">
        <v>368</v>
      </c>
      <c r="F12145" s="55" t="s">
        <v>39168</v>
      </c>
    </row>
    <row r="12146" spans="1:6" x14ac:dyDescent="0.3">
      <c r="A12146" s="9" t="s">
        <v>24390</v>
      </c>
      <c r="B12146" s="8" t="s">
        <v>24391</v>
      </c>
      <c r="C12146" s="8" t="s">
        <v>367</v>
      </c>
      <c r="D12146" s="8" t="s">
        <v>320</v>
      </c>
      <c r="E12146" s="8" t="s">
        <v>368</v>
      </c>
      <c r="F12146" s="55" t="s">
        <v>39168</v>
      </c>
    </row>
    <row r="12147" spans="1:6" x14ac:dyDescent="0.3">
      <c r="A12147" s="9" t="s">
        <v>24392</v>
      </c>
      <c r="B12147" s="8" t="s">
        <v>24393</v>
      </c>
      <c r="C12147" s="8" t="s">
        <v>367</v>
      </c>
      <c r="D12147" s="8" t="s">
        <v>320</v>
      </c>
      <c r="E12147" s="8" t="s">
        <v>368</v>
      </c>
      <c r="F12147" s="55" t="s">
        <v>39168</v>
      </c>
    </row>
    <row r="12148" spans="1:6" x14ac:dyDescent="0.3">
      <c r="A12148" s="9" t="s">
        <v>24394</v>
      </c>
      <c r="B12148" s="8" t="s">
        <v>24395</v>
      </c>
      <c r="C12148" s="8" t="s">
        <v>367</v>
      </c>
      <c r="D12148" s="8" t="s">
        <v>320</v>
      </c>
      <c r="E12148" s="8" t="s">
        <v>368</v>
      </c>
      <c r="F12148" s="55" t="s">
        <v>39168</v>
      </c>
    </row>
    <row r="12149" spans="1:6" x14ac:dyDescent="0.3">
      <c r="A12149" s="9" t="s">
        <v>24396</v>
      </c>
      <c r="B12149" s="8" t="s">
        <v>24397</v>
      </c>
      <c r="C12149" s="8" t="s">
        <v>367</v>
      </c>
      <c r="D12149" s="8" t="s">
        <v>320</v>
      </c>
      <c r="E12149" s="8" t="s">
        <v>368</v>
      </c>
      <c r="F12149" s="55" t="s">
        <v>39168</v>
      </c>
    </row>
    <row r="12150" spans="1:6" x14ac:dyDescent="0.3">
      <c r="A12150" s="9" t="s">
        <v>24398</v>
      </c>
      <c r="B12150" s="8" t="s">
        <v>24399</v>
      </c>
      <c r="C12150" s="8" t="s">
        <v>367</v>
      </c>
      <c r="D12150" s="8" t="s">
        <v>320</v>
      </c>
      <c r="E12150" s="8" t="s">
        <v>368</v>
      </c>
      <c r="F12150" s="55" t="s">
        <v>39168</v>
      </c>
    </row>
    <row r="12151" spans="1:6" x14ac:dyDescent="0.3">
      <c r="A12151" s="9" t="s">
        <v>24400</v>
      </c>
      <c r="B12151" s="8" t="s">
        <v>24401</v>
      </c>
      <c r="C12151" s="8" t="s">
        <v>367</v>
      </c>
      <c r="D12151" s="8" t="s">
        <v>320</v>
      </c>
      <c r="E12151" s="8" t="s">
        <v>368</v>
      </c>
      <c r="F12151" s="55" t="s">
        <v>39168</v>
      </c>
    </row>
    <row r="12152" spans="1:6" x14ac:dyDescent="0.3">
      <c r="A12152" s="9" t="s">
        <v>24402</v>
      </c>
      <c r="B12152" s="8" t="s">
        <v>24403</v>
      </c>
      <c r="C12152" s="8" t="s">
        <v>367</v>
      </c>
      <c r="D12152" s="8" t="s">
        <v>320</v>
      </c>
      <c r="E12152" s="8" t="s">
        <v>368</v>
      </c>
      <c r="F12152" s="55" t="s">
        <v>39168</v>
      </c>
    </row>
    <row r="12153" spans="1:6" x14ac:dyDescent="0.3">
      <c r="A12153" s="9" t="s">
        <v>24404</v>
      </c>
      <c r="B12153" s="8" t="s">
        <v>24405</v>
      </c>
      <c r="C12153" s="8" t="s">
        <v>367</v>
      </c>
      <c r="D12153" s="8" t="s">
        <v>320</v>
      </c>
      <c r="E12153" s="8" t="s">
        <v>368</v>
      </c>
      <c r="F12153" s="55" t="s">
        <v>39168</v>
      </c>
    </row>
    <row r="12154" spans="1:6" x14ac:dyDescent="0.3">
      <c r="A12154" s="9" t="s">
        <v>24406</v>
      </c>
      <c r="B12154" s="8" t="s">
        <v>24407</v>
      </c>
      <c r="C12154" s="8" t="s">
        <v>367</v>
      </c>
      <c r="D12154" s="8" t="s">
        <v>320</v>
      </c>
      <c r="E12154" s="8" t="s">
        <v>368</v>
      </c>
      <c r="F12154" s="55" t="s">
        <v>39168</v>
      </c>
    </row>
    <row r="12155" spans="1:6" x14ac:dyDescent="0.3">
      <c r="A12155" s="9" t="s">
        <v>24408</v>
      </c>
      <c r="B12155" s="8" t="s">
        <v>24409</v>
      </c>
      <c r="C12155" s="8" t="s">
        <v>367</v>
      </c>
      <c r="D12155" s="8" t="s">
        <v>320</v>
      </c>
      <c r="E12155" s="8" t="s">
        <v>368</v>
      </c>
      <c r="F12155" s="55" t="s">
        <v>39168</v>
      </c>
    </row>
    <row r="12156" spans="1:6" x14ac:dyDescent="0.3">
      <c r="A12156" s="9" t="s">
        <v>24410</v>
      </c>
      <c r="B12156" s="8" t="s">
        <v>24411</v>
      </c>
      <c r="C12156" s="8" t="s">
        <v>367</v>
      </c>
      <c r="D12156" s="8" t="s">
        <v>320</v>
      </c>
      <c r="E12156" s="8" t="s">
        <v>368</v>
      </c>
      <c r="F12156" s="55" t="s">
        <v>39168</v>
      </c>
    </row>
    <row r="12157" spans="1:6" x14ac:dyDescent="0.3">
      <c r="A12157" s="9" t="s">
        <v>24412</v>
      </c>
      <c r="B12157" s="8" t="s">
        <v>24413</v>
      </c>
      <c r="C12157" s="8" t="s">
        <v>367</v>
      </c>
      <c r="D12157" s="8" t="s">
        <v>320</v>
      </c>
      <c r="E12157" s="8" t="s">
        <v>368</v>
      </c>
      <c r="F12157" s="55" t="s">
        <v>39168</v>
      </c>
    </row>
    <row r="12158" spans="1:6" x14ac:dyDescent="0.3">
      <c r="A12158" s="9" t="s">
        <v>24414</v>
      </c>
      <c r="B12158" s="8" t="s">
        <v>24415</v>
      </c>
      <c r="C12158" s="8" t="s">
        <v>367</v>
      </c>
      <c r="D12158" s="8" t="s">
        <v>320</v>
      </c>
      <c r="E12158" s="8" t="s">
        <v>368</v>
      </c>
      <c r="F12158" s="55" t="s">
        <v>39168</v>
      </c>
    </row>
    <row r="12159" spans="1:6" x14ac:dyDescent="0.3">
      <c r="A12159" s="9" t="s">
        <v>24416</v>
      </c>
      <c r="B12159" s="8" t="s">
        <v>24417</v>
      </c>
      <c r="C12159" s="8" t="s">
        <v>367</v>
      </c>
      <c r="D12159" s="8" t="s">
        <v>320</v>
      </c>
      <c r="E12159" s="8" t="s">
        <v>368</v>
      </c>
      <c r="F12159" s="55" t="s">
        <v>39168</v>
      </c>
    </row>
    <row r="12160" spans="1:6" x14ac:dyDescent="0.3">
      <c r="A12160" s="9" t="s">
        <v>24418</v>
      </c>
      <c r="B12160" s="8" t="s">
        <v>24419</v>
      </c>
      <c r="C12160" s="8" t="s">
        <v>367</v>
      </c>
      <c r="D12160" s="8" t="s">
        <v>320</v>
      </c>
      <c r="E12160" s="8" t="s">
        <v>368</v>
      </c>
      <c r="F12160" s="55" t="s">
        <v>39168</v>
      </c>
    </row>
    <row r="12161" spans="1:6" x14ac:dyDescent="0.3">
      <c r="A12161" s="9" t="s">
        <v>24420</v>
      </c>
      <c r="B12161" s="8" t="s">
        <v>24421</v>
      </c>
      <c r="C12161" s="8" t="s">
        <v>367</v>
      </c>
      <c r="D12161" s="8" t="s">
        <v>320</v>
      </c>
      <c r="E12161" s="8" t="s">
        <v>368</v>
      </c>
      <c r="F12161" s="55" t="s">
        <v>39168</v>
      </c>
    </row>
    <row r="12162" spans="1:6" x14ac:dyDescent="0.3">
      <c r="A12162" s="9" t="s">
        <v>24422</v>
      </c>
      <c r="B12162" s="8" t="s">
        <v>24423</v>
      </c>
      <c r="C12162" s="8" t="s">
        <v>367</v>
      </c>
      <c r="D12162" s="8" t="s">
        <v>320</v>
      </c>
      <c r="E12162" s="8" t="s">
        <v>368</v>
      </c>
      <c r="F12162" s="55" t="s">
        <v>39168</v>
      </c>
    </row>
    <row r="12163" spans="1:6" x14ac:dyDescent="0.3">
      <c r="A12163" s="9" t="s">
        <v>24424</v>
      </c>
      <c r="B12163" s="8" t="s">
        <v>24425</v>
      </c>
      <c r="C12163" s="8" t="s">
        <v>367</v>
      </c>
      <c r="D12163" s="8" t="s">
        <v>320</v>
      </c>
      <c r="E12163" s="8" t="s">
        <v>368</v>
      </c>
      <c r="F12163" s="55" t="s">
        <v>39168</v>
      </c>
    </row>
    <row r="12164" spans="1:6" x14ac:dyDescent="0.3">
      <c r="A12164" s="9" t="s">
        <v>24426</v>
      </c>
      <c r="B12164" s="8" t="s">
        <v>24427</v>
      </c>
      <c r="C12164" s="8" t="s">
        <v>367</v>
      </c>
      <c r="D12164" s="8" t="s">
        <v>320</v>
      </c>
      <c r="E12164" s="8" t="s">
        <v>368</v>
      </c>
      <c r="F12164" s="55" t="s">
        <v>39168</v>
      </c>
    </row>
    <row r="12165" spans="1:6" x14ac:dyDescent="0.3">
      <c r="A12165" s="9" t="s">
        <v>24428</v>
      </c>
      <c r="B12165" s="8" t="s">
        <v>24429</v>
      </c>
      <c r="C12165" s="8" t="s">
        <v>367</v>
      </c>
      <c r="D12165" s="8" t="s">
        <v>320</v>
      </c>
      <c r="E12165" s="8" t="s">
        <v>368</v>
      </c>
      <c r="F12165" s="55" t="s">
        <v>39168</v>
      </c>
    </row>
    <row r="12166" spans="1:6" x14ac:dyDescent="0.3">
      <c r="A12166" s="9" t="s">
        <v>24430</v>
      </c>
      <c r="B12166" s="8" t="s">
        <v>24431</v>
      </c>
      <c r="C12166" s="8" t="s">
        <v>367</v>
      </c>
      <c r="D12166" s="8" t="s">
        <v>320</v>
      </c>
      <c r="E12166" s="8" t="s">
        <v>368</v>
      </c>
      <c r="F12166" s="55" t="s">
        <v>39168</v>
      </c>
    </row>
    <row r="12167" spans="1:6" x14ac:dyDescent="0.3">
      <c r="A12167" s="9" t="s">
        <v>24432</v>
      </c>
      <c r="B12167" s="8" t="s">
        <v>24433</v>
      </c>
      <c r="C12167" s="8" t="s">
        <v>367</v>
      </c>
      <c r="D12167" s="8" t="s">
        <v>320</v>
      </c>
      <c r="E12167" s="8" t="s">
        <v>368</v>
      </c>
      <c r="F12167" s="55" t="s">
        <v>39168</v>
      </c>
    </row>
    <row r="12168" spans="1:6" x14ac:dyDescent="0.3">
      <c r="A12168" s="9" t="s">
        <v>24434</v>
      </c>
      <c r="B12168" s="8" t="s">
        <v>24435</v>
      </c>
      <c r="C12168" s="8" t="s">
        <v>367</v>
      </c>
      <c r="D12168" s="8" t="s">
        <v>320</v>
      </c>
      <c r="E12168" s="8" t="s">
        <v>368</v>
      </c>
      <c r="F12168" s="55" t="s">
        <v>39168</v>
      </c>
    </row>
    <row r="12169" spans="1:6" x14ac:dyDescent="0.3">
      <c r="A12169" s="9" t="s">
        <v>24436</v>
      </c>
      <c r="B12169" s="8" t="s">
        <v>24437</v>
      </c>
      <c r="C12169" s="8" t="s">
        <v>367</v>
      </c>
      <c r="D12169" s="8" t="s">
        <v>320</v>
      </c>
      <c r="E12169" s="8" t="s">
        <v>368</v>
      </c>
      <c r="F12169" s="55" t="s">
        <v>39168</v>
      </c>
    </row>
    <row r="12170" spans="1:6" x14ac:dyDescent="0.3">
      <c r="A12170" s="9" t="s">
        <v>24438</v>
      </c>
      <c r="B12170" s="8" t="s">
        <v>24439</v>
      </c>
      <c r="C12170" s="8" t="s">
        <v>367</v>
      </c>
      <c r="D12170" s="8" t="s">
        <v>320</v>
      </c>
      <c r="E12170" s="8" t="s">
        <v>368</v>
      </c>
      <c r="F12170" s="55" t="s">
        <v>39168</v>
      </c>
    </row>
    <row r="12171" spans="1:6" x14ac:dyDescent="0.3">
      <c r="A12171" s="9" t="s">
        <v>24440</v>
      </c>
      <c r="B12171" s="8" t="s">
        <v>24441</v>
      </c>
      <c r="C12171" s="8" t="s">
        <v>367</v>
      </c>
      <c r="D12171" s="8" t="s">
        <v>320</v>
      </c>
      <c r="E12171" s="8" t="s">
        <v>368</v>
      </c>
      <c r="F12171" s="55" t="s">
        <v>39168</v>
      </c>
    </row>
    <row r="12172" spans="1:6" x14ac:dyDescent="0.3">
      <c r="A12172" s="9" t="s">
        <v>24442</v>
      </c>
      <c r="B12172" s="8" t="s">
        <v>24443</v>
      </c>
      <c r="C12172" s="8" t="s">
        <v>367</v>
      </c>
      <c r="D12172" s="8" t="s">
        <v>320</v>
      </c>
      <c r="E12172" s="8" t="s">
        <v>368</v>
      </c>
      <c r="F12172" s="55" t="s">
        <v>39168</v>
      </c>
    </row>
    <row r="12173" spans="1:6" x14ac:dyDescent="0.3">
      <c r="A12173" s="9" t="s">
        <v>24444</v>
      </c>
      <c r="B12173" s="8" t="s">
        <v>24445</v>
      </c>
      <c r="C12173" s="8" t="s">
        <v>367</v>
      </c>
      <c r="D12173" s="8" t="s">
        <v>320</v>
      </c>
      <c r="E12173" s="8" t="s">
        <v>368</v>
      </c>
      <c r="F12173" s="55" t="s">
        <v>39168</v>
      </c>
    </row>
    <row r="12174" spans="1:6" x14ac:dyDescent="0.3">
      <c r="A12174" s="9" t="s">
        <v>24446</v>
      </c>
      <c r="B12174" s="8" t="s">
        <v>24447</v>
      </c>
      <c r="C12174" s="8" t="s">
        <v>367</v>
      </c>
      <c r="D12174" s="8" t="s">
        <v>320</v>
      </c>
      <c r="E12174" s="8" t="s">
        <v>368</v>
      </c>
      <c r="F12174" s="55" t="s">
        <v>39168</v>
      </c>
    </row>
    <row r="12175" spans="1:6" x14ac:dyDescent="0.3">
      <c r="A12175" s="9" t="s">
        <v>24448</v>
      </c>
      <c r="B12175" s="8" t="s">
        <v>24449</v>
      </c>
      <c r="C12175" s="8" t="s">
        <v>367</v>
      </c>
      <c r="D12175" s="8" t="s">
        <v>320</v>
      </c>
      <c r="E12175" s="8" t="s">
        <v>368</v>
      </c>
      <c r="F12175" s="55" t="s">
        <v>39168</v>
      </c>
    </row>
    <row r="12176" spans="1:6" x14ac:dyDescent="0.3">
      <c r="A12176" s="9" t="s">
        <v>24450</v>
      </c>
      <c r="B12176" s="8" t="s">
        <v>24451</v>
      </c>
      <c r="C12176" s="8" t="s">
        <v>367</v>
      </c>
      <c r="D12176" s="8" t="s">
        <v>320</v>
      </c>
      <c r="E12176" s="8" t="s">
        <v>368</v>
      </c>
      <c r="F12176" s="55" t="s">
        <v>39168</v>
      </c>
    </row>
    <row r="12177" spans="1:6" x14ac:dyDescent="0.3">
      <c r="A12177" s="9" t="s">
        <v>24452</v>
      </c>
      <c r="B12177" s="8" t="s">
        <v>24453</v>
      </c>
      <c r="C12177" s="8" t="s">
        <v>367</v>
      </c>
      <c r="D12177" s="8" t="s">
        <v>320</v>
      </c>
      <c r="E12177" s="8" t="s">
        <v>368</v>
      </c>
      <c r="F12177" s="55" t="s">
        <v>39168</v>
      </c>
    </row>
    <row r="12178" spans="1:6" x14ac:dyDescent="0.3">
      <c r="A12178" s="9" t="s">
        <v>24454</v>
      </c>
      <c r="B12178" s="8" t="s">
        <v>24455</v>
      </c>
      <c r="C12178" s="8" t="s">
        <v>367</v>
      </c>
      <c r="D12178" s="8" t="s">
        <v>320</v>
      </c>
      <c r="E12178" s="8" t="s">
        <v>368</v>
      </c>
      <c r="F12178" s="55" t="s">
        <v>39168</v>
      </c>
    </row>
    <row r="12179" spans="1:6" x14ac:dyDescent="0.3">
      <c r="A12179" s="9" t="s">
        <v>24456</v>
      </c>
      <c r="B12179" s="8" t="s">
        <v>24457</v>
      </c>
      <c r="C12179" s="8" t="s">
        <v>367</v>
      </c>
      <c r="D12179" s="8" t="s">
        <v>320</v>
      </c>
      <c r="E12179" s="8" t="s">
        <v>368</v>
      </c>
      <c r="F12179" s="55" t="s">
        <v>39168</v>
      </c>
    </row>
    <row r="12180" spans="1:6" x14ac:dyDescent="0.3">
      <c r="A12180" s="9" t="s">
        <v>24458</v>
      </c>
      <c r="B12180" s="8" t="s">
        <v>24459</v>
      </c>
      <c r="C12180" s="8" t="s">
        <v>367</v>
      </c>
      <c r="D12180" s="8" t="s">
        <v>320</v>
      </c>
      <c r="E12180" s="8" t="s">
        <v>368</v>
      </c>
      <c r="F12180" s="55" t="s">
        <v>39168</v>
      </c>
    </row>
    <row r="12181" spans="1:6" x14ac:dyDescent="0.3">
      <c r="A12181" s="9" t="s">
        <v>24460</v>
      </c>
      <c r="B12181" s="8" t="s">
        <v>24461</v>
      </c>
      <c r="C12181" s="8" t="s">
        <v>367</v>
      </c>
      <c r="D12181" s="8" t="s">
        <v>320</v>
      </c>
      <c r="E12181" s="8" t="s">
        <v>368</v>
      </c>
      <c r="F12181" s="55" t="s">
        <v>39168</v>
      </c>
    </row>
    <row r="12182" spans="1:6" x14ac:dyDescent="0.3">
      <c r="A12182" s="9" t="s">
        <v>24462</v>
      </c>
      <c r="B12182" s="8" t="s">
        <v>24463</v>
      </c>
      <c r="C12182" s="8" t="s">
        <v>367</v>
      </c>
      <c r="D12182" s="8" t="s">
        <v>320</v>
      </c>
      <c r="E12182" s="8" t="s">
        <v>368</v>
      </c>
      <c r="F12182" s="55" t="s">
        <v>39168</v>
      </c>
    </row>
    <row r="12183" spans="1:6" x14ac:dyDescent="0.3">
      <c r="A12183" s="9" t="s">
        <v>24464</v>
      </c>
      <c r="B12183" s="8" t="s">
        <v>24465</v>
      </c>
      <c r="C12183" s="8" t="s">
        <v>367</v>
      </c>
      <c r="D12183" s="8" t="s">
        <v>320</v>
      </c>
      <c r="E12183" s="8" t="s">
        <v>368</v>
      </c>
      <c r="F12183" s="55" t="s">
        <v>39168</v>
      </c>
    </row>
    <row r="12184" spans="1:6" x14ac:dyDescent="0.3">
      <c r="A12184" s="9" t="s">
        <v>24466</v>
      </c>
      <c r="B12184" s="8" t="s">
        <v>24467</v>
      </c>
      <c r="C12184" s="8" t="s">
        <v>367</v>
      </c>
      <c r="D12184" s="8" t="s">
        <v>320</v>
      </c>
      <c r="E12184" s="8" t="s">
        <v>368</v>
      </c>
      <c r="F12184" s="55" t="s">
        <v>39168</v>
      </c>
    </row>
    <row r="12185" spans="1:6" x14ac:dyDescent="0.3">
      <c r="A12185" s="9" t="s">
        <v>24468</v>
      </c>
      <c r="B12185" s="8" t="s">
        <v>24469</v>
      </c>
      <c r="C12185" s="8" t="s">
        <v>367</v>
      </c>
      <c r="D12185" s="8" t="s">
        <v>320</v>
      </c>
      <c r="E12185" s="8" t="s">
        <v>368</v>
      </c>
      <c r="F12185" s="55" t="s">
        <v>39168</v>
      </c>
    </row>
    <row r="12186" spans="1:6" x14ac:dyDescent="0.3">
      <c r="A12186" s="9" t="s">
        <v>24470</v>
      </c>
      <c r="B12186" s="8" t="s">
        <v>24471</v>
      </c>
      <c r="C12186" s="8" t="s">
        <v>367</v>
      </c>
      <c r="D12186" s="8" t="s">
        <v>320</v>
      </c>
      <c r="E12186" s="8" t="s">
        <v>368</v>
      </c>
      <c r="F12186" s="55" t="s">
        <v>39168</v>
      </c>
    </row>
    <row r="12187" spans="1:6" x14ac:dyDescent="0.3">
      <c r="A12187" s="9" t="s">
        <v>24472</v>
      </c>
      <c r="B12187" s="8" t="s">
        <v>24473</v>
      </c>
      <c r="C12187" s="8" t="s">
        <v>367</v>
      </c>
      <c r="D12187" s="8" t="s">
        <v>320</v>
      </c>
      <c r="E12187" s="8" t="s">
        <v>368</v>
      </c>
      <c r="F12187" s="55" t="s">
        <v>39168</v>
      </c>
    </row>
    <row r="12188" spans="1:6" x14ac:dyDescent="0.3">
      <c r="A12188" s="9" t="s">
        <v>24474</v>
      </c>
      <c r="B12188" s="8" t="s">
        <v>24475</v>
      </c>
      <c r="C12188" s="8" t="s">
        <v>367</v>
      </c>
      <c r="D12188" s="8" t="s">
        <v>320</v>
      </c>
      <c r="E12188" s="8" t="s">
        <v>368</v>
      </c>
      <c r="F12188" s="55" t="s">
        <v>39168</v>
      </c>
    </row>
    <row r="12189" spans="1:6" x14ac:dyDescent="0.3">
      <c r="A12189" s="9" t="s">
        <v>24476</v>
      </c>
      <c r="B12189" s="8" t="s">
        <v>24477</v>
      </c>
      <c r="C12189" s="8" t="s">
        <v>367</v>
      </c>
      <c r="D12189" s="8" t="s">
        <v>320</v>
      </c>
      <c r="E12189" s="8" t="s">
        <v>368</v>
      </c>
      <c r="F12189" s="55" t="s">
        <v>39168</v>
      </c>
    </row>
    <row r="12190" spans="1:6" x14ac:dyDescent="0.3">
      <c r="A12190" s="9" t="s">
        <v>24478</v>
      </c>
      <c r="B12190" s="8" t="s">
        <v>24479</v>
      </c>
      <c r="C12190" s="8" t="s">
        <v>367</v>
      </c>
      <c r="D12190" s="8" t="s">
        <v>320</v>
      </c>
      <c r="E12190" s="8" t="s">
        <v>368</v>
      </c>
      <c r="F12190" s="55" t="s">
        <v>39168</v>
      </c>
    </row>
    <row r="12191" spans="1:6" x14ac:dyDescent="0.3">
      <c r="A12191" s="9" t="s">
        <v>24480</v>
      </c>
      <c r="B12191" s="8" t="s">
        <v>24481</v>
      </c>
      <c r="C12191" s="8" t="s">
        <v>367</v>
      </c>
      <c r="D12191" s="8" t="s">
        <v>320</v>
      </c>
      <c r="E12191" s="8" t="s">
        <v>368</v>
      </c>
      <c r="F12191" s="55" t="s">
        <v>39168</v>
      </c>
    </row>
    <row r="12192" spans="1:6" x14ac:dyDescent="0.3">
      <c r="A12192" s="9" t="s">
        <v>24482</v>
      </c>
      <c r="B12192" s="8" t="s">
        <v>24483</v>
      </c>
      <c r="C12192" s="8" t="s">
        <v>367</v>
      </c>
      <c r="D12192" s="8" t="s">
        <v>320</v>
      </c>
      <c r="E12192" s="8" t="s">
        <v>368</v>
      </c>
      <c r="F12192" s="55" t="s">
        <v>39168</v>
      </c>
    </row>
    <row r="12193" spans="1:6" x14ac:dyDescent="0.3">
      <c r="A12193" s="9" t="s">
        <v>24484</v>
      </c>
      <c r="B12193" s="8" t="s">
        <v>24485</v>
      </c>
      <c r="C12193" s="8" t="s">
        <v>367</v>
      </c>
      <c r="D12193" s="8" t="s">
        <v>320</v>
      </c>
      <c r="E12193" s="8" t="s">
        <v>368</v>
      </c>
      <c r="F12193" s="55" t="s">
        <v>39168</v>
      </c>
    </row>
    <row r="12194" spans="1:6" x14ac:dyDescent="0.3">
      <c r="A12194" s="9" t="s">
        <v>24486</v>
      </c>
      <c r="B12194" s="8" t="s">
        <v>24487</v>
      </c>
      <c r="C12194" s="8" t="s">
        <v>367</v>
      </c>
      <c r="D12194" s="8" t="s">
        <v>320</v>
      </c>
      <c r="E12194" s="8" t="s">
        <v>368</v>
      </c>
      <c r="F12194" s="55" t="s">
        <v>39168</v>
      </c>
    </row>
    <row r="12195" spans="1:6" x14ac:dyDescent="0.3">
      <c r="A12195" s="9" t="s">
        <v>24488</v>
      </c>
      <c r="B12195" s="8" t="s">
        <v>24489</v>
      </c>
      <c r="C12195" s="8" t="s">
        <v>367</v>
      </c>
      <c r="D12195" s="8" t="s">
        <v>320</v>
      </c>
      <c r="E12195" s="8" t="s">
        <v>368</v>
      </c>
      <c r="F12195" s="55" t="s">
        <v>39168</v>
      </c>
    </row>
    <row r="12196" spans="1:6" x14ac:dyDescent="0.3">
      <c r="A12196" s="9" t="s">
        <v>24490</v>
      </c>
      <c r="B12196" s="8" t="s">
        <v>24491</v>
      </c>
      <c r="C12196" s="8" t="s">
        <v>367</v>
      </c>
      <c r="D12196" s="8" t="s">
        <v>320</v>
      </c>
      <c r="E12196" s="8" t="s">
        <v>368</v>
      </c>
      <c r="F12196" s="55" t="s">
        <v>39168</v>
      </c>
    </row>
    <row r="12197" spans="1:6" x14ac:dyDescent="0.3">
      <c r="A12197" s="9" t="s">
        <v>24492</v>
      </c>
      <c r="B12197" s="8" t="s">
        <v>24493</v>
      </c>
      <c r="C12197" s="8" t="s">
        <v>367</v>
      </c>
      <c r="D12197" s="8" t="s">
        <v>320</v>
      </c>
      <c r="E12197" s="8" t="s">
        <v>368</v>
      </c>
      <c r="F12197" s="55" t="s">
        <v>39168</v>
      </c>
    </row>
    <row r="12198" spans="1:6" x14ac:dyDescent="0.3">
      <c r="A12198" s="9" t="s">
        <v>24494</v>
      </c>
      <c r="B12198" s="8" t="s">
        <v>24495</v>
      </c>
      <c r="C12198" s="8" t="s">
        <v>367</v>
      </c>
      <c r="D12198" s="8" t="s">
        <v>320</v>
      </c>
      <c r="E12198" s="8" t="s">
        <v>368</v>
      </c>
      <c r="F12198" s="55" t="s">
        <v>39168</v>
      </c>
    </row>
    <row r="12199" spans="1:6" x14ac:dyDescent="0.3">
      <c r="A12199" s="9" t="s">
        <v>24496</v>
      </c>
      <c r="B12199" s="8" t="s">
        <v>24497</v>
      </c>
      <c r="C12199" s="8" t="s">
        <v>367</v>
      </c>
      <c r="D12199" s="8" t="s">
        <v>320</v>
      </c>
      <c r="E12199" s="8" t="s">
        <v>368</v>
      </c>
      <c r="F12199" s="55" t="s">
        <v>39168</v>
      </c>
    </row>
    <row r="12200" spans="1:6" x14ac:dyDescent="0.3">
      <c r="A12200" s="9" t="s">
        <v>24498</v>
      </c>
      <c r="B12200" s="8" t="s">
        <v>24499</v>
      </c>
      <c r="C12200" s="8" t="s">
        <v>367</v>
      </c>
      <c r="D12200" s="8" t="s">
        <v>320</v>
      </c>
      <c r="E12200" s="8" t="s">
        <v>368</v>
      </c>
      <c r="F12200" s="55" t="s">
        <v>39168</v>
      </c>
    </row>
    <row r="12201" spans="1:6" x14ac:dyDescent="0.3">
      <c r="A12201" s="9" t="s">
        <v>24500</v>
      </c>
      <c r="B12201" s="8" t="s">
        <v>24501</v>
      </c>
      <c r="C12201" s="8" t="s">
        <v>367</v>
      </c>
      <c r="D12201" s="8" t="s">
        <v>320</v>
      </c>
      <c r="E12201" s="8" t="s">
        <v>368</v>
      </c>
      <c r="F12201" s="55" t="s">
        <v>39168</v>
      </c>
    </row>
    <row r="12202" spans="1:6" x14ac:dyDescent="0.3">
      <c r="A12202" s="9" t="s">
        <v>24502</v>
      </c>
      <c r="B12202" s="8" t="s">
        <v>24503</v>
      </c>
      <c r="C12202" s="8" t="s">
        <v>367</v>
      </c>
      <c r="D12202" s="8" t="s">
        <v>320</v>
      </c>
      <c r="E12202" s="8" t="s">
        <v>368</v>
      </c>
      <c r="F12202" s="55" t="s">
        <v>39168</v>
      </c>
    </row>
    <row r="12203" spans="1:6" x14ac:dyDescent="0.3">
      <c r="A12203" s="9" t="s">
        <v>24504</v>
      </c>
      <c r="B12203" s="8" t="s">
        <v>24505</v>
      </c>
      <c r="C12203" s="8" t="s">
        <v>367</v>
      </c>
      <c r="D12203" s="8" t="s">
        <v>320</v>
      </c>
      <c r="E12203" s="8" t="s">
        <v>368</v>
      </c>
      <c r="F12203" s="55" t="s">
        <v>39168</v>
      </c>
    </row>
    <row r="12204" spans="1:6" x14ac:dyDescent="0.3">
      <c r="A12204" s="9" t="s">
        <v>24506</v>
      </c>
      <c r="B12204" s="8" t="s">
        <v>24507</v>
      </c>
      <c r="C12204" s="8" t="s">
        <v>367</v>
      </c>
      <c r="D12204" s="8" t="s">
        <v>320</v>
      </c>
      <c r="E12204" s="8" t="s">
        <v>368</v>
      </c>
      <c r="F12204" s="55" t="s">
        <v>39168</v>
      </c>
    </row>
    <row r="12205" spans="1:6" x14ac:dyDescent="0.3">
      <c r="A12205" s="9" t="s">
        <v>24508</v>
      </c>
      <c r="B12205" s="8" t="s">
        <v>24509</v>
      </c>
      <c r="C12205" s="8" t="s">
        <v>367</v>
      </c>
      <c r="D12205" s="8" t="s">
        <v>320</v>
      </c>
      <c r="E12205" s="8" t="s">
        <v>368</v>
      </c>
      <c r="F12205" s="55" t="s">
        <v>39168</v>
      </c>
    </row>
    <row r="12206" spans="1:6" x14ac:dyDescent="0.3">
      <c r="A12206" s="9" t="s">
        <v>24510</v>
      </c>
      <c r="B12206" s="8" t="s">
        <v>24511</v>
      </c>
      <c r="C12206" s="8" t="s">
        <v>367</v>
      </c>
      <c r="D12206" s="8" t="s">
        <v>320</v>
      </c>
      <c r="E12206" s="8" t="s">
        <v>368</v>
      </c>
      <c r="F12206" s="55" t="s">
        <v>39168</v>
      </c>
    </row>
    <row r="12207" spans="1:6" x14ac:dyDescent="0.3">
      <c r="A12207" s="9" t="s">
        <v>24512</v>
      </c>
      <c r="B12207" s="8" t="s">
        <v>24513</v>
      </c>
      <c r="C12207" s="8" t="s">
        <v>367</v>
      </c>
      <c r="D12207" s="8" t="s">
        <v>320</v>
      </c>
      <c r="E12207" s="8" t="s">
        <v>368</v>
      </c>
      <c r="F12207" s="55" t="s">
        <v>39168</v>
      </c>
    </row>
    <row r="12208" spans="1:6" x14ac:dyDescent="0.3">
      <c r="A12208" s="9" t="s">
        <v>24514</v>
      </c>
      <c r="B12208" s="8" t="s">
        <v>24515</v>
      </c>
      <c r="C12208" s="8" t="s">
        <v>367</v>
      </c>
      <c r="D12208" s="8" t="s">
        <v>320</v>
      </c>
      <c r="E12208" s="8" t="s">
        <v>368</v>
      </c>
      <c r="F12208" s="55" t="s">
        <v>39168</v>
      </c>
    </row>
    <row r="12209" spans="1:6" x14ac:dyDescent="0.3">
      <c r="A12209" s="9" t="s">
        <v>24516</v>
      </c>
      <c r="B12209" s="8" t="s">
        <v>24517</v>
      </c>
      <c r="C12209" s="8" t="s">
        <v>367</v>
      </c>
      <c r="D12209" s="8" t="s">
        <v>320</v>
      </c>
      <c r="E12209" s="8" t="s">
        <v>368</v>
      </c>
      <c r="F12209" s="55" t="s">
        <v>39168</v>
      </c>
    </row>
    <row r="12210" spans="1:6" x14ac:dyDescent="0.3">
      <c r="A12210" s="9" t="s">
        <v>24518</v>
      </c>
      <c r="B12210" s="8" t="s">
        <v>24519</v>
      </c>
      <c r="C12210" s="8" t="s">
        <v>367</v>
      </c>
      <c r="D12210" s="8" t="s">
        <v>320</v>
      </c>
      <c r="E12210" s="8" t="s">
        <v>368</v>
      </c>
      <c r="F12210" s="55" t="s">
        <v>39168</v>
      </c>
    </row>
    <row r="12211" spans="1:6" x14ac:dyDescent="0.3">
      <c r="A12211" s="9" t="s">
        <v>24520</v>
      </c>
      <c r="B12211" s="8" t="s">
        <v>24521</v>
      </c>
      <c r="C12211" s="8" t="s">
        <v>367</v>
      </c>
      <c r="D12211" s="8" t="s">
        <v>320</v>
      </c>
      <c r="E12211" s="8" t="s">
        <v>368</v>
      </c>
      <c r="F12211" s="55" t="s">
        <v>39168</v>
      </c>
    </row>
    <row r="12212" spans="1:6" x14ac:dyDescent="0.3">
      <c r="A12212" s="9" t="s">
        <v>24522</v>
      </c>
      <c r="B12212" s="8" t="s">
        <v>24523</v>
      </c>
      <c r="C12212" s="8" t="s">
        <v>367</v>
      </c>
      <c r="D12212" s="8" t="s">
        <v>320</v>
      </c>
      <c r="E12212" s="8" t="s">
        <v>368</v>
      </c>
      <c r="F12212" s="55" t="s">
        <v>39168</v>
      </c>
    </row>
    <row r="12213" spans="1:6" x14ac:dyDescent="0.3">
      <c r="A12213" s="9" t="s">
        <v>24524</v>
      </c>
      <c r="B12213" s="8" t="s">
        <v>24525</v>
      </c>
      <c r="C12213" s="8" t="s">
        <v>367</v>
      </c>
      <c r="D12213" s="8" t="s">
        <v>320</v>
      </c>
      <c r="E12213" s="8" t="s">
        <v>368</v>
      </c>
      <c r="F12213" s="55" t="s">
        <v>39168</v>
      </c>
    </row>
    <row r="12214" spans="1:6" x14ac:dyDescent="0.3">
      <c r="A12214" s="9" t="s">
        <v>24526</v>
      </c>
      <c r="B12214" s="8" t="s">
        <v>24527</v>
      </c>
      <c r="C12214" s="8" t="s">
        <v>367</v>
      </c>
      <c r="D12214" s="8" t="s">
        <v>320</v>
      </c>
      <c r="E12214" s="8" t="s">
        <v>368</v>
      </c>
      <c r="F12214" s="55" t="s">
        <v>39168</v>
      </c>
    </row>
    <row r="12215" spans="1:6" x14ac:dyDescent="0.3">
      <c r="A12215" s="9" t="s">
        <v>24528</v>
      </c>
      <c r="B12215" s="8" t="s">
        <v>24529</v>
      </c>
      <c r="C12215" s="8" t="s">
        <v>367</v>
      </c>
      <c r="D12215" s="8" t="s">
        <v>320</v>
      </c>
      <c r="E12215" s="8" t="s">
        <v>368</v>
      </c>
      <c r="F12215" s="55" t="s">
        <v>39168</v>
      </c>
    </row>
    <row r="12216" spans="1:6" x14ac:dyDescent="0.3">
      <c r="A12216" s="9" t="s">
        <v>24530</v>
      </c>
      <c r="B12216" s="8" t="s">
        <v>24531</v>
      </c>
      <c r="C12216" s="8" t="s">
        <v>367</v>
      </c>
      <c r="D12216" s="8" t="s">
        <v>320</v>
      </c>
      <c r="E12216" s="8" t="s">
        <v>368</v>
      </c>
      <c r="F12216" s="55" t="s">
        <v>39168</v>
      </c>
    </row>
    <row r="12217" spans="1:6" x14ac:dyDescent="0.3">
      <c r="A12217" s="9" t="s">
        <v>24532</v>
      </c>
      <c r="B12217" s="8" t="s">
        <v>24533</v>
      </c>
      <c r="C12217" s="8" t="s">
        <v>367</v>
      </c>
      <c r="D12217" s="8" t="s">
        <v>320</v>
      </c>
      <c r="E12217" s="8" t="s">
        <v>368</v>
      </c>
      <c r="F12217" s="55" t="s">
        <v>39168</v>
      </c>
    </row>
    <row r="12218" spans="1:6" x14ac:dyDescent="0.3">
      <c r="A12218" s="9" t="s">
        <v>24534</v>
      </c>
      <c r="B12218" s="8" t="s">
        <v>24535</v>
      </c>
      <c r="C12218" s="8" t="s">
        <v>367</v>
      </c>
      <c r="D12218" s="8" t="s">
        <v>320</v>
      </c>
      <c r="E12218" s="8" t="s">
        <v>368</v>
      </c>
      <c r="F12218" s="55" t="s">
        <v>39168</v>
      </c>
    </row>
    <row r="12219" spans="1:6" x14ac:dyDescent="0.3">
      <c r="A12219" s="9" t="s">
        <v>24536</v>
      </c>
      <c r="B12219" s="8" t="s">
        <v>24537</v>
      </c>
      <c r="C12219" s="8" t="s">
        <v>367</v>
      </c>
      <c r="D12219" s="8" t="s">
        <v>320</v>
      </c>
      <c r="E12219" s="8" t="s">
        <v>368</v>
      </c>
      <c r="F12219" s="55" t="s">
        <v>39168</v>
      </c>
    </row>
    <row r="12220" spans="1:6" x14ac:dyDescent="0.3">
      <c r="A12220" s="9" t="s">
        <v>24538</v>
      </c>
      <c r="B12220" s="8" t="s">
        <v>24539</v>
      </c>
      <c r="C12220" s="8" t="s">
        <v>367</v>
      </c>
      <c r="D12220" s="8" t="s">
        <v>320</v>
      </c>
      <c r="E12220" s="8" t="s">
        <v>368</v>
      </c>
      <c r="F12220" s="55" t="s">
        <v>39168</v>
      </c>
    </row>
    <row r="12221" spans="1:6" x14ac:dyDescent="0.3">
      <c r="A12221" s="9" t="s">
        <v>24540</v>
      </c>
      <c r="B12221" s="8" t="s">
        <v>24541</v>
      </c>
      <c r="C12221" s="8" t="s">
        <v>367</v>
      </c>
      <c r="D12221" s="8" t="s">
        <v>320</v>
      </c>
      <c r="E12221" s="8" t="s">
        <v>368</v>
      </c>
      <c r="F12221" s="55" t="s">
        <v>39168</v>
      </c>
    </row>
    <row r="12222" spans="1:6" x14ac:dyDescent="0.3">
      <c r="A12222" s="9" t="s">
        <v>24542</v>
      </c>
      <c r="B12222" s="8" t="s">
        <v>24543</v>
      </c>
      <c r="C12222" s="8" t="s">
        <v>367</v>
      </c>
      <c r="D12222" s="8" t="s">
        <v>320</v>
      </c>
      <c r="E12222" s="8" t="s">
        <v>368</v>
      </c>
      <c r="F12222" s="55" t="s">
        <v>39168</v>
      </c>
    </row>
    <row r="12223" spans="1:6" x14ac:dyDescent="0.3">
      <c r="A12223" s="9" t="s">
        <v>24544</v>
      </c>
      <c r="B12223" s="8" t="s">
        <v>24545</v>
      </c>
      <c r="C12223" s="8" t="s">
        <v>367</v>
      </c>
      <c r="D12223" s="8" t="s">
        <v>320</v>
      </c>
      <c r="E12223" s="8" t="s">
        <v>368</v>
      </c>
      <c r="F12223" s="55" t="s">
        <v>39168</v>
      </c>
    </row>
    <row r="12224" spans="1:6" x14ac:dyDescent="0.3">
      <c r="A12224" s="9" t="s">
        <v>24546</v>
      </c>
      <c r="B12224" s="8" t="s">
        <v>24547</v>
      </c>
      <c r="C12224" s="8" t="s">
        <v>367</v>
      </c>
      <c r="D12224" s="8" t="s">
        <v>320</v>
      </c>
      <c r="E12224" s="8" t="s">
        <v>368</v>
      </c>
      <c r="F12224" s="55" t="s">
        <v>39168</v>
      </c>
    </row>
    <row r="12225" spans="1:6" x14ac:dyDescent="0.3">
      <c r="A12225" s="9" t="s">
        <v>24548</v>
      </c>
      <c r="B12225" s="8" t="s">
        <v>24549</v>
      </c>
      <c r="C12225" s="8" t="s">
        <v>367</v>
      </c>
      <c r="D12225" s="8" t="s">
        <v>320</v>
      </c>
      <c r="E12225" s="8" t="s">
        <v>368</v>
      </c>
      <c r="F12225" s="55" t="s">
        <v>39168</v>
      </c>
    </row>
    <row r="12226" spans="1:6" x14ac:dyDescent="0.3">
      <c r="A12226" s="9" t="s">
        <v>24550</v>
      </c>
      <c r="B12226" s="8" t="s">
        <v>24551</v>
      </c>
      <c r="C12226" s="8" t="s">
        <v>367</v>
      </c>
      <c r="D12226" s="8" t="s">
        <v>320</v>
      </c>
      <c r="E12226" s="8" t="s">
        <v>368</v>
      </c>
      <c r="F12226" s="55" t="s">
        <v>39168</v>
      </c>
    </row>
    <row r="12227" spans="1:6" x14ac:dyDescent="0.3">
      <c r="A12227" s="9" t="s">
        <v>24552</v>
      </c>
      <c r="B12227" s="8" t="s">
        <v>24553</v>
      </c>
      <c r="C12227" s="8" t="s">
        <v>367</v>
      </c>
      <c r="D12227" s="8" t="s">
        <v>320</v>
      </c>
      <c r="E12227" s="8" t="s">
        <v>368</v>
      </c>
      <c r="F12227" s="55" t="s">
        <v>39168</v>
      </c>
    </row>
    <row r="12228" spans="1:6" x14ac:dyDescent="0.3">
      <c r="A12228" s="9" t="s">
        <v>24554</v>
      </c>
      <c r="B12228" s="8" t="s">
        <v>24555</v>
      </c>
      <c r="C12228" s="8" t="s">
        <v>367</v>
      </c>
      <c r="D12228" s="8" t="s">
        <v>320</v>
      </c>
      <c r="E12228" s="8" t="s">
        <v>368</v>
      </c>
      <c r="F12228" s="55" t="s">
        <v>39168</v>
      </c>
    </row>
    <row r="12229" spans="1:6" x14ac:dyDescent="0.3">
      <c r="A12229" s="9" t="s">
        <v>24556</v>
      </c>
      <c r="B12229" s="8" t="s">
        <v>24557</v>
      </c>
      <c r="C12229" s="8" t="s">
        <v>367</v>
      </c>
      <c r="D12229" s="8" t="s">
        <v>320</v>
      </c>
      <c r="E12229" s="8" t="s">
        <v>368</v>
      </c>
      <c r="F12229" s="55" t="s">
        <v>39168</v>
      </c>
    </row>
    <row r="12230" spans="1:6" x14ac:dyDescent="0.3">
      <c r="A12230" s="9" t="s">
        <v>24558</v>
      </c>
      <c r="B12230" s="8" t="s">
        <v>24559</v>
      </c>
      <c r="C12230" s="8" t="s">
        <v>367</v>
      </c>
      <c r="D12230" s="8" t="s">
        <v>320</v>
      </c>
      <c r="E12230" s="8" t="s">
        <v>368</v>
      </c>
      <c r="F12230" s="55" t="s">
        <v>39168</v>
      </c>
    </row>
    <row r="12231" spans="1:6" x14ac:dyDescent="0.3">
      <c r="A12231" s="9" t="s">
        <v>24560</v>
      </c>
      <c r="B12231" s="8" t="s">
        <v>24561</v>
      </c>
      <c r="C12231" s="8" t="s">
        <v>367</v>
      </c>
      <c r="D12231" s="8" t="s">
        <v>320</v>
      </c>
      <c r="E12231" s="8" t="s">
        <v>368</v>
      </c>
      <c r="F12231" s="55" t="s">
        <v>39168</v>
      </c>
    </row>
    <row r="12232" spans="1:6" x14ac:dyDescent="0.3">
      <c r="A12232" s="9" t="s">
        <v>24562</v>
      </c>
      <c r="B12232" s="8" t="s">
        <v>24563</v>
      </c>
      <c r="C12232" s="8" t="s">
        <v>367</v>
      </c>
      <c r="D12232" s="8" t="s">
        <v>320</v>
      </c>
      <c r="E12232" s="8" t="s">
        <v>368</v>
      </c>
      <c r="F12232" s="55" t="s">
        <v>39168</v>
      </c>
    </row>
    <row r="12233" spans="1:6" x14ac:dyDescent="0.3">
      <c r="A12233" s="9" t="s">
        <v>24564</v>
      </c>
      <c r="B12233" s="8" t="s">
        <v>24565</v>
      </c>
      <c r="C12233" s="8" t="s">
        <v>367</v>
      </c>
      <c r="D12233" s="8" t="s">
        <v>320</v>
      </c>
      <c r="E12233" s="8" t="s">
        <v>368</v>
      </c>
      <c r="F12233" s="55" t="s">
        <v>39168</v>
      </c>
    </row>
    <row r="12234" spans="1:6" x14ac:dyDescent="0.3">
      <c r="A12234" s="9" t="s">
        <v>24566</v>
      </c>
      <c r="B12234" s="8" t="s">
        <v>24567</v>
      </c>
      <c r="C12234" s="8" t="s">
        <v>367</v>
      </c>
      <c r="D12234" s="8" t="s">
        <v>320</v>
      </c>
      <c r="E12234" s="8" t="s">
        <v>368</v>
      </c>
      <c r="F12234" s="55" t="s">
        <v>39168</v>
      </c>
    </row>
    <row r="12235" spans="1:6" x14ac:dyDescent="0.3">
      <c r="A12235" s="9" t="s">
        <v>24568</v>
      </c>
      <c r="B12235" s="8" t="s">
        <v>24569</v>
      </c>
      <c r="C12235" s="8" t="s">
        <v>367</v>
      </c>
      <c r="D12235" s="8" t="s">
        <v>320</v>
      </c>
      <c r="E12235" s="8" t="s">
        <v>368</v>
      </c>
      <c r="F12235" s="55" t="s">
        <v>39168</v>
      </c>
    </row>
    <row r="12236" spans="1:6" x14ac:dyDescent="0.3">
      <c r="A12236" s="9" t="s">
        <v>24570</v>
      </c>
      <c r="B12236" s="8" t="s">
        <v>24571</v>
      </c>
      <c r="C12236" s="8" t="s">
        <v>367</v>
      </c>
      <c r="D12236" s="8" t="s">
        <v>320</v>
      </c>
      <c r="E12236" s="8" t="s">
        <v>368</v>
      </c>
      <c r="F12236" s="55" t="s">
        <v>39168</v>
      </c>
    </row>
    <row r="12237" spans="1:6" x14ac:dyDescent="0.3">
      <c r="A12237" s="9" t="s">
        <v>24572</v>
      </c>
      <c r="B12237" s="8" t="s">
        <v>24573</v>
      </c>
      <c r="C12237" s="8" t="s">
        <v>367</v>
      </c>
      <c r="D12237" s="8" t="s">
        <v>320</v>
      </c>
      <c r="E12237" s="8" t="s">
        <v>368</v>
      </c>
      <c r="F12237" s="55" t="s">
        <v>39168</v>
      </c>
    </row>
    <row r="12238" spans="1:6" x14ac:dyDescent="0.3">
      <c r="A12238" s="9" t="s">
        <v>24574</v>
      </c>
      <c r="B12238" s="8" t="s">
        <v>24575</v>
      </c>
      <c r="C12238" s="8" t="s">
        <v>367</v>
      </c>
      <c r="D12238" s="8" t="s">
        <v>320</v>
      </c>
      <c r="E12238" s="8" t="s">
        <v>368</v>
      </c>
      <c r="F12238" s="55" t="s">
        <v>39168</v>
      </c>
    </row>
    <row r="12239" spans="1:6" x14ac:dyDescent="0.3">
      <c r="A12239" s="9" t="s">
        <v>24576</v>
      </c>
      <c r="B12239" s="8" t="s">
        <v>24577</v>
      </c>
      <c r="C12239" s="8" t="s">
        <v>367</v>
      </c>
      <c r="D12239" s="8" t="s">
        <v>320</v>
      </c>
      <c r="E12239" s="8" t="s">
        <v>368</v>
      </c>
      <c r="F12239" s="55" t="s">
        <v>39168</v>
      </c>
    </row>
    <row r="12240" spans="1:6" x14ac:dyDescent="0.3">
      <c r="A12240" s="9" t="s">
        <v>24578</v>
      </c>
      <c r="B12240" s="8" t="s">
        <v>24579</v>
      </c>
      <c r="C12240" s="8" t="s">
        <v>367</v>
      </c>
      <c r="D12240" s="8" t="s">
        <v>320</v>
      </c>
      <c r="E12240" s="8" t="s">
        <v>368</v>
      </c>
      <c r="F12240" s="55" t="s">
        <v>39168</v>
      </c>
    </row>
    <row r="12241" spans="1:6" x14ac:dyDescent="0.3">
      <c r="A12241" s="9" t="s">
        <v>24580</v>
      </c>
      <c r="B12241" s="8" t="s">
        <v>24581</v>
      </c>
      <c r="C12241" s="8" t="s">
        <v>367</v>
      </c>
      <c r="D12241" s="8" t="s">
        <v>320</v>
      </c>
      <c r="E12241" s="8" t="s">
        <v>368</v>
      </c>
      <c r="F12241" s="55" t="s">
        <v>39168</v>
      </c>
    </row>
    <row r="12242" spans="1:6" x14ac:dyDescent="0.3">
      <c r="A12242" s="9" t="s">
        <v>24582</v>
      </c>
      <c r="B12242" s="8" t="s">
        <v>24583</v>
      </c>
      <c r="C12242" s="8" t="s">
        <v>367</v>
      </c>
      <c r="D12242" s="8" t="s">
        <v>320</v>
      </c>
      <c r="E12242" s="8" t="s">
        <v>368</v>
      </c>
      <c r="F12242" s="55" t="s">
        <v>39168</v>
      </c>
    </row>
    <row r="12243" spans="1:6" x14ac:dyDescent="0.3">
      <c r="A12243" s="9" t="s">
        <v>24584</v>
      </c>
      <c r="B12243" s="8" t="s">
        <v>24585</v>
      </c>
      <c r="C12243" s="8" t="s">
        <v>367</v>
      </c>
      <c r="D12243" s="8" t="s">
        <v>320</v>
      </c>
      <c r="E12243" s="8" t="s">
        <v>368</v>
      </c>
      <c r="F12243" s="55" t="s">
        <v>39168</v>
      </c>
    </row>
    <row r="12244" spans="1:6" x14ac:dyDescent="0.3">
      <c r="A12244" s="9" t="s">
        <v>24586</v>
      </c>
      <c r="B12244" s="8" t="s">
        <v>24587</v>
      </c>
      <c r="C12244" s="8" t="s">
        <v>367</v>
      </c>
      <c r="D12244" s="8" t="s">
        <v>320</v>
      </c>
      <c r="E12244" s="8" t="s">
        <v>368</v>
      </c>
      <c r="F12244" s="55" t="s">
        <v>39168</v>
      </c>
    </row>
    <row r="12245" spans="1:6" x14ac:dyDescent="0.3">
      <c r="A12245" s="9" t="s">
        <v>24588</v>
      </c>
      <c r="B12245" s="8" t="s">
        <v>24589</v>
      </c>
      <c r="C12245" s="8" t="s">
        <v>367</v>
      </c>
      <c r="D12245" s="8" t="s">
        <v>320</v>
      </c>
      <c r="E12245" s="8" t="s">
        <v>368</v>
      </c>
      <c r="F12245" s="55" t="s">
        <v>39168</v>
      </c>
    </row>
    <row r="12246" spans="1:6" x14ac:dyDescent="0.3">
      <c r="A12246" s="9" t="s">
        <v>24590</v>
      </c>
      <c r="B12246" s="8" t="s">
        <v>24591</v>
      </c>
      <c r="C12246" s="8" t="s">
        <v>367</v>
      </c>
      <c r="D12246" s="8" t="s">
        <v>320</v>
      </c>
      <c r="E12246" s="8" t="s">
        <v>368</v>
      </c>
      <c r="F12246" s="55" t="s">
        <v>39168</v>
      </c>
    </row>
    <row r="12247" spans="1:6" x14ac:dyDescent="0.3">
      <c r="A12247" s="9" t="s">
        <v>24592</v>
      </c>
      <c r="B12247" s="8" t="s">
        <v>24593</v>
      </c>
      <c r="C12247" s="8" t="s">
        <v>367</v>
      </c>
      <c r="D12247" s="8" t="s">
        <v>320</v>
      </c>
      <c r="E12247" s="8" t="s">
        <v>368</v>
      </c>
      <c r="F12247" s="55" t="s">
        <v>39168</v>
      </c>
    </row>
    <row r="12248" spans="1:6" x14ac:dyDescent="0.3">
      <c r="A12248" s="9" t="s">
        <v>24594</v>
      </c>
      <c r="B12248" s="8" t="s">
        <v>24595</v>
      </c>
      <c r="C12248" s="8" t="s">
        <v>367</v>
      </c>
      <c r="D12248" s="8" t="s">
        <v>320</v>
      </c>
      <c r="E12248" s="8" t="s">
        <v>368</v>
      </c>
      <c r="F12248" s="55" t="s">
        <v>39168</v>
      </c>
    </row>
    <row r="12249" spans="1:6" x14ac:dyDescent="0.3">
      <c r="A12249" s="9" t="s">
        <v>24596</v>
      </c>
      <c r="B12249" s="8" t="s">
        <v>24597</v>
      </c>
      <c r="C12249" s="8" t="s">
        <v>367</v>
      </c>
      <c r="D12249" s="8" t="s">
        <v>320</v>
      </c>
      <c r="E12249" s="8" t="s">
        <v>368</v>
      </c>
      <c r="F12249" s="55" t="s">
        <v>39168</v>
      </c>
    </row>
    <row r="12250" spans="1:6" x14ac:dyDescent="0.3">
      <c r="A12250" s="9" t="s">
        <v>24598</v>
      </c>
      <c r="B12250" s="8" t="s">
        <v>24599</v>
      </c>
      <c r="C12250" s="8" t="s">
        <v>367</v>
      </c>
      <c r="D12250" s="8" t="s">
        <v>320</v>
      </c>
      <c r="E12250" s="8" t="s">
        <v>368</v>
      </c>
      <c r="F12250" s="55" t="s">
        <v>39168</v>
      </c>
    </row>
    <row r="12251" spans="1:6" x14ac:dyDescent="0.3">
      <c r="A12251" s="9" t="s">
        <v>24600</v>
      </c>
      <c r="B12251" s="8" t="s">
        <v>24601</v>
      </c>
      <c r="C12251" s="8" t="s">
        <v>367</v>
      </c>
      <c r="D12251" s="8" t="s">
        <v>320</v>
      </c>
      <c r="E12251" s="8" t="s">
        <v>368</v>
      </c>
      <c r="F12251" s="55" t="s">
        <v>39168</v>
      </c>
    </row>
    <row r="12252" spans="1:6" x14ac:dyDescent="0.3">
      <c r="A12252" s="9" t="s">
        <v>24602</v>
      </c>
      <c r="B12252" s="8" t="s">
        <v>24603</v>
      </c>
      <c r="C12252" s="8" t="s">
        <v>367</v>
      </c>
      <c r="D12252" s="8" t="s">
        <v>320</v>
      </c>
      <c r="E12252" s="8" t="s">
        <v>368</v>
      </c>
      <c r="F12252" s="55" t="s">
        <v>39168</v>
      </c>
    </row>
    <row r="12253" spans="1:6" x14ac:dyDescent="0.3">
      <c r="A12253" s="9" t="s">
        <v>24604</v>
      </c>
      <c r="B12253" s="8" t="s">
        <v>24605</v>
      </c>
      <c r="C12253" s="8" t="s">
        <v>367</v>
      </c>
      <c r="D12253" s="8" t="s">
        <v>320</v>
      </c>
      <c r="E12253" s="8" t="s">
        <v>368</v>
      </c>
      <c r="F12253" s="55" t="s">
        <v>39168</v>
      </c>
    </row>
    <row r="12254" spans="1:6" x14ac:dyDescent="0.3">
      <c r="A12254" s="9" t="s">
        <v>24606</v>
      </c>
      <c r="B12254" s="8" t="s">
        <v>24607</v>
      </c>
      <c r="C12254" s="8" t="s">
        <v>367</v>
      </c>
      <c r="D12254" s="8" t="s">
        <v>320</v>
      </c>
      <c r="E12254" s="8" t="s">
        <v>368</v>
      </c>
      <c r="F12254" s="55" t="s">
        <v>39168</v>
      </c>
    </row>
    <row r="12255" spans="1:6" x14ac:dyDescent="0.3">
      <c r="A12255" s="9" t="s">
        <v>24608</v>
      </c>
      <c r="B12255" s="8" t="s">
        <v>24609</v>
      </c>
      <c r="C12255" s="8" t="s">
        <v>367</v>
      </c>
      <c r="D12255" s="8" t="s">
        <v>320</v>
      </c>
      <c r="E12255" s="8" t="s">
        <v>368</v>
      </c>
      <c r="F12255" s="55" t="s">
        <v>39168</v>
      </c>
    </row>
    <row r="12256" spans="1:6" x14ac:dyDescent="0.3">
      <c r="A12256" s="9" t="s">
        <v>24610</v>
      </c>
      <c r="B12256" s="8" t="s">
        <v>24611</v>
      </c>
      <c r="C12256" s="8" t="s">
        <v>367</v>
      </c>
      <c r="D12256" s="8" t="s">
        <v>320</v>
      </c>
      <c r="E12256" s="8" t="s">
        <v>368</v>
      </c>
      <c r="F12256" s="55" t="s">
        <v>39168</v>
      </c>
    </row>
    <row r="12257" spans="1:6" x14ac:dyDescent="0.3">
      <c r="A12257" s="9" t="s">
        <v>24612</v>
      </c>
      <c r="B12257" s="8" t="s">
        <v>24613</v>
      </c>
      <c r="C12257" s="8" t="s">
        <v>367</v>
      </c>
      <c r="D12257" s="8" t="s">
        <v>320</v>
      </c>
      <c r="E12257" s="8" t="s">
        <v>368</v>
      </c>
      <c r="F12257" s="55" t="s">
        <v>39168</v>
      </c>
    </row>
    <row r="12258" spans="1:6" x14ac:dyDescent="0.3">
      <c r="A12258" s="9" t="s">
        <v>24614</v>
      </c>
      <c r="B12258" s="8" t="s">
        <v>24615</v>
      </c>
      <c r="C12258" s="8" t="s">
        <v>367</v>
      </c>
      <c r="D12258" s="8" t="s">
        <v>320</v>
      </c>
      <c r="E12258" s="8" t="s">
        <v>368</v>
      </c>
      <c r="F12258" s="55" t="s">
        <v>39168</v>
      </c>
    </row>
    <row r="12259" spans="1:6" x14ac:dyDescent="0.3">
      <c r="A12259" s="9" t="s">
        <v>24616</v>
      </c>
      <c r="B12259" s="8" t="s">
        <v>24617</v>
      </c>
      <c r="C12259" s="8" t="s">
        <v>367</v>
      </c>
      <c r="D12259" s="8" t="s">
        <v>320</v>
      </c>
      <c r="E12259" s="8" t="s">
        <v>368</v>
      </c>
      <c r="F12259" s="55" t="s">
        <v>39168</v>
      </c>
    </row>
    <row r="12260" spans="1:6" x14ac:dyDescent="0.3">
      <c r="A12260" s="9" t="s">
        <v>24618</v>
      </c>
      <c r="B12260" s="8" t="s">
        <v>24619</v>
      </c>
      <c r="C12260" s="8" t="s">
        <v>367</v>
      </c>
      <c r="D12260" s="8" t="s">
        <v>320</v>
      </c>
      <c r="E12260" s="8" t="s">
        <v>368</v>
      </c>
      <c r="F12260" s="55" t="s">
        <v>39168</v>
      </c>
    </row>
    <row r="12261" spans="1:6" x14ac:dyDescent="0.3">
      <c r="A12261" s="9" t="s">
        <v>24620</v>
      </c>
      <c r="B12261" s="8" t="s">
        <v>24621</v>
      </c>
      <c r="C12261" s="8" t="s">
        <v>367</v>
      </c>
      <c r="D12261" s="8" t="s">
        <v>320</v>
      </c>
      <c r="E12261" s="8" t="s">
        <v>368</v>
      </c>
      <c r="F12261" s="55" t="s">
        <v>39168</v>
      </c>
    </row>
    <row r="12262" spans="1:6" x14ac:dyDescent="0.3">
      <c r="A12262" s="9" t="s">
        <v>24622</v>
      </c>
      <c r="B12262" s="8" t="s">
        <v>24623</v>
      </c>
      <c r="C12262" s="8" t="s">
        <v>367</v>
      </c>
      <c r="D12262" s="8" t="s">
        <v>320</v>
      </c>
      <c r="E12262" s="8" t="s">
        <v>368</v>
      </c>
      <c r="F12262" s="55" t="s">
        <v>39168</v>
      </c>
    </row>
    <row r="12263" spans="1:6" x14ac:dyDescent="0.3">
      <c r="A12263" s="9" t="s">
        <v>24624</v>
      </c>
      <c r="B12263" s="8" t="s">
        <v>24625</v>
      </c>
      <c r="C12263" s="8" t="s">
        <v>367</v>
      </c>
      <c r="D12263" s="8" t="s">
        <v>320</v>
      </c>
      <c r="E12263" s="8" t="s">
        <v>368</v>
      </c>
      <c r="F12263" s="55" t="s">
        <v>39168</v>
      </c>
    </row>
    <row r="12264" spans="1:6" x14ac:dyDescent="0.3">
      <c r="A12264" s="9" t="s">
        <v>24626</v>
      </c>
      <c r="B12264" s="8" t="s">
        <v>24627</v>
      </c>
      <c r="C12264" s="8" t="s">
        <v>367</v>
      </c>
      <c r="D12264" s="8" t="s">
        <v>320</v>
      </c>
      <c r="E12264" s="8" t="s">
        <v>368</v>
      </c>
      <c r="F12264" s="55" t="s">
        <v>39168</v>
      </c>
    </row>
    <row r="12265" spans="1:6" x14ac:dyDescent="0.3">
      <c r="A12265" s="9" t="s">
        <v>24628</v>
      </c>
      <c r="B12265" s="8" t="s">
        <v>24629</v>
      </c>
      <c r="C12265" s="8" t="s">
        <v>367</v>
      </c>
      <c r="D12265" s="8" t="s">
        <v>320</v>
      </c>
      <c r="E12265" s="8" t="s">
        <v>368</v>
      </c>
      <c r="F12265" s="55" t="s">
        <v>39168</v>
      </c>
    </row>
    <row r="12266" spans="1:6" x14ac:dyDescent="0.3">
      <c r="A12266" s="9" t="s">
        <v>24630</v>
      </c>
      <c r="B12266" s="8" t="s">
        <v>24631</v>
      </c>
      <c r="C12266" s="8" t="s">
        <v>367</v>
      </c>
      <c r="D12266" s="8" t="s">
        <v>320</v>
      </c>
      <c r="E12266" s="8" t="s">
        <v>368</v>
      </c>
      <c r="F12266" s="55" t="s">
        <v>39168</v>
      </c>
    </row>
    <row r="12267" spans="1:6" x14ac:dyDescent="0.3">
      <c r="A12267" s="9" t="s">
        <v>24632</v>
      </c>
      <c r="B12267" s="8" t="s">
        <v>24633</v>
      </c>
      <c r="C12267" s="8" t="s">
        <v>367</v>
      </c>
      <c r="D12267" s="8" t="s">
        <v>320</v>
      </c>
      <c r="E12267" s="8" t="s">
        <v>368</v>
      </c>
      <c r="F12267" s="55" t="s">
        <v>39168</v>
      </c>
    </row>
    <row r="12268" spans="1:6" x14ac:dyDescent="0.3">
      <c r="A12268" s="9" t="s">
        <v>24634</v>
      </c>
      <c r="B12268" s="8" t="s">
        <v>24635</v>
      </c>
      <c r="C12268" s="8" t="s">
        <v>367</v>
      </c>
      <c r="D12268" s="8" t="s">
        <v>320</v>
      </c>
      <c r="E12268" s="8" t="s">
        <v>368</v>
      </c>
      <c r="F12268" s="55" t="s">
        <v>39168</v>
      </c>
    </row>
    <row r="12269" spans="1:6" x14ac:dyDescent="0.3">
      <c r="A12269" s="9" t="s">
        <v>24636</v>
      </c>
      <c r="B12269" s="8" t="s">
        <v>24637</v>
      </c>
      <c r="C12269" s="8" t="s">
        <v>367</v>
      </c>
      <c r="D12269" s="8" t="s">
        <v>320</v>
      </c>
      <c r="E12269" s="8" t="s">
        <v>368</v>
      </c>
      <c r="F12269" s="55" t="s">
        <v>39168</v>
      </c>
    </row>
    <row r="12270" spans="1:6" x14ac:dyDescent="0.3">
      <c r="A12270" s="9" t="s">
        <v>24638</v>
      </c>
      <c r="B12270" s="8" t="s">
        <v>24639</v>
      </c>
      <c r="C12270" s="8" t="s">
        <v>367</v>
      </c>
      <c r="D12270" s="8" t="s">
        <v>320</v>
      </c>
      <c r="E12270" s="8" t="s">
        <v>368</v>
      </c>
      <c r="F12270" s="55" t="s">
        <v>39168</v>
      </c>
    </row>
    <row r="12271" spans="1:6" x14ac:dyDescent="0.3">
      <c r="A12271" s="9" t="s">
        <v>24640</v>
      </c>
      <c r="B12271" s="8" t="s">
        <v>24641</v>
      </c>
      <c r="C12271" s="8" t="s">
        <v>367</v>
      </c>
      <c r="D12271" s="8" t="s">
        <v>320</v>
      </c>
      <c r="E12271" s="8" t="s">
        <v>368</v>
      </c>
      <c r="F12271" s="55" t="s">
        <v>39168</v>
      </c>
    </row>
    <row r="12272" spans="1:6" x14ac:dyDescent="0.3">
      <c r="A12272" s="9" t="s">
        <v>24642</v>
      </c>
      <c r="B12272" s="8" t="s">
        <v>24643</v>
      </c>
      <c r="C12272" s="8" t="s">
        <v>367</v>
      </c>
      <c r="D12272" s="8" t="s">
        <v>320</v>
      </c>
      <c r="E12272" s="8" t="s">
        <v>368</v>
      </c>
      <c r="F12272" s="55" t="s">
        <v>39168</v>
      </c>
    </row>
    <row r="12273" spans="1:6" x14ac:dyDescent="0.3">
      <c r="A12273" s="9" t="s">
        <v>24644</v>
      </c>
      <c r="B12273" s="8" t="s">
        <v>24645</v>
      </c>
      <c r="C12273" s="8" t="s">
        <v>367</v>
      </c>
      <c r="D12273" s="8" t="s">
        <v>320</v>
      </c>
      <c r="E12273" s="8" t="s">
        <v>368</v>
      </c>
      <c r="F12273" s="55" t="s">
        <v>39168</v>
      </c>
    </row>
    <row r="12274" spans="1:6" x14ac:dyDescent="0.3">
      <c r="A12274" s="9" t="s">
        <v>24646</v>
      </c>
      <c r="B12274" s="8" t="s">
        <v>24647</v>
      </c>
      <c r="C12274" s="8" t="s">
        <v>367</v>
      </c>
      <c r="D12274" s="8" t="s">
        <v>320</v>
      </c>
      <c r="E12274" s="8" t="s">
        <v>368</v>
      </c>
      <c r="F12274" s="55" t="s">
        <v>39168</v>
      </c>
    </row>
    <row r="12275" spans="1:6" x14ac:dyDescent="0.3">
      <c r="A12275" s="9" t="s">
        <v>24648</v>
      </c>
      <c r="B12275" s="8" t="s">
        <v>24649</v>
      </c>
      <c r="C12275" s="8" t="s">
        <v>367</v>
      </c>
      <c r="D12275" s="8" t="s">
        <v>320</v>
      </c>
      <c r="E12275" s="8" t="s">
        <v>368</v>
      </c>
      <c r="F12275" s="55" t="s">
        <v>39168</v>
      </c>
    </row>
    <row r="12276" spans="1:6" x14ac:dyDescent="0.3">
      <c r="A12276" s="9" t="s">
        <v>24650</v>
      </c>
      <c r="B12276" s="8" t="s">
        <v>24651</v>
      </c>
      <c r="C12276" s="8" t="s">
        <v>367</v>
      </c>
      <c r="D12276" s="8" t="s">
        <v>320</v>
      </c>
      <c r="E12276" s="8" t="s">
        <v>368</v>
      </c>
      <c r="F12276" s="55" t="s">
        <v>39168</v>
      </c>
    </row>
    <row r="12277" spans="1:6" x14ac:dyDescent="0.3">
      <c r="A12277" s="9" t="s">
        <v>24652</v>
      </c>
      <c r="B12277" s="8" t="s">
        <v>24653</v>
      </c>
      <c r="C12277" s="8" t="s">
        <v>367</v>
      </c>
      <c r="D12277" s="8" t="s">
        <v>320</v>
      </c>
      <c r="E12277" s="8" t="s">
        <v>368</v>
      </c>
      <c r="F12277" s="55" t="s">
        <v>39168</v>
      </c>
    </row>
    <row r="12278" spans="1:6" x14ac:dyDescent="0.3">
      <c r="A12278" s="9" t="s">
        <v>24654</v>
      </c>
      <c r="B12278" s="8" t="s">
        <v>24655</v>
      </c>
      <c r="C12278" s="8" t="s">
        <v>367</v>
      </c>
      <c r="D12278" s="8" t="s">
        <v>320</v>
      </c>
      <c r="E12278" s="8" t="s">
        <v>368</v>
      </c>
      <c r="F12278" s="55" t="s">
        <v>39168</v>
      </c>
    </row>
    <row r="12279" spans="1:6" x14ac:dyDescent="0.3">
      <c r="A12279" s="9" t="s">
        <v>24656</v>
      </c>
      <c r="B12279" s="8" t="s">
        <v>24657</v>
      </c>
      <c r="C12279" s="8" t="s">
        <v>367</v>
      </c>
      <c r="D12279" s="8" t="s">
        <v>320</v>
      </c>
      <c r="E12279" s="8" t="s">
        <v>368</v>
      </c>
      <c r="F12279" s="55" t="s">
        <v>39168</v>
      </c>
    </row>
    <row r="12280" spans="1:6" x14ac:dyDescent="0.3">
      <c r="A12280" s="9" t="s">
        <v>24658</v>
      </c>
      <c r="B12280" s="8" t="s">
        <v>24659</v>
      </c>
      <c r="C12280" s="8" t="s">
        <v>367</v>
      </c>
      <c r="D12280" s="8" t="s">
        <v>320</v>
      </c>
      <c r="E12280" s="8" t="s">
        <v>368</v>
      </c>
      <c r="F12280" s="55" t="s">
        <v>39168</v>
      </c>
    </row>
    <row r="12281" spans="1:6" x14ac:dyDescent="0.3">
      <c r="A12281" s="9" t="s">
        <v>24660</v>
      </c>
      <c r="B12281" s="8" t="s">
        <v>24661</v>
      </c>
      <c r="C12281" s="8" t="s">
        <v>367</v>
      </c>
      <c r="D12281" s="8" t="s">
        <v>320</v>
      </c>
      <c r="E12281" s="8" t="s">
        <v>368</v>
      </c>
      <c r="F12281" s="55" t="s">
        <v>39168</v>
      </c>
    </row>
    <row r="12282" spans="1:6" x14ac:dyDescent="0.3">
      <c r="A12282" s="9" t="s">
        <v>24662</v>
      </c>
      <c r="B12282" s="8" t="s">
        <v>24663</v>
      </c>
      <c r="C12282" s="8" t="s">
        <v>367</v>
      </c>
      <c r="D12282" s="8" t="s">
        <v>320</v>
      </c>
      <c r="E12282" s="8" t="s">
        <v>368</v>
      </c>
      <c r="F12282" s="55" t="s">
        <v>39168</v>
      </c>
    </row>
    <row r="12283" spans="1:6" x14ac:dyDescent="0.3">
      <c r="A12283" s="9" t="s">
        <v>24664</v>
      </c>
      <c r="B12283" s="8" t="s">
        <v>24665</v>
      </c>
      <c r="C12283" s="8" t="s">
        <v>367</v>
      </c>
      <c r="D12283" s="8" t="s">
        <v>320</v>
      </c>
      <c r="E12283" s="8" t="s">
        <v>368</v>
      </c>
      <c r="F12283" s="55" t="s">
        <v>39168</v>
      </c>
    </row>
    <row r="12284" spans="1:6" x14ac:dyDescent="0.3">
      <c r="A12284" s="9" t="s">
        <v>24666</v>
      </c>
      <c r="B12284" s="8" t="s">
        <v>24667</v>
      </c>
      <c r="C12284" s="8" t="s">
        <v>367</v>
      </c>
      <c r="D12284" s="8" t="s">
        <v>320</v>
      </c>
      <c r="E12284" s="8" t="s">
        <v>368</v>
      </c>
      <c r="F12284" s="55" t="s">
        <v>39168</v>
      </c>
    </row>
    <row r="12285" spans="1:6" x14ac:dyDescent="0.3">
      <c r="A12285" s="9" t="s">
        <v>24668</v>
      </c>
      <c r="B12285" s="8" t="s">
        <v>24669</v>
      </c>
      <c r="C12285" s="8" t="s">
        <v>367</v>
      </c>
      <c r="D12285" s="8" t="s">
        <v>320</v>
      </c>
      <c r="E12285" s="8" t="s">
        <v>368</v>
      </c>
      <c r="F12285" s="55" t="s">
        <v>39168</v>
      </c>
    </row>
    <row r="12286" spans="1:6" x14ac:dyDescent="0.3">
      <c r="A12286" s="9" t="s">
        <v>24670</v>
      </c>
      <c r="B12286" s="8" t="s">
        <v>24671</v>
      </c>
      <c r="C12286" s="8" t="s">
        <v>367</v>
      </c>
      <c r="D12286" s="8" t="s">
        <v>320</v>
      </c>
      <c r="E12286" s="8" t="s">
        <v>368</v>
      </c>
      <c r="F12286" s="55" t="s">
        <v>39168</v>
      </c>
    </row>
    <row r="12287" spans="1:6" x14ac:dyDescent="0.3">
      <c r="A12287" s="9" t="s">
        <v>24672</v>
      </c>
      <c r="B12287" s="8" t="s">
        <v>24673</v>
      </c>
      <c r="C12287" s="8" t="s">
        <v>367</v>
      </c>
      <c r="D12287" s="8" t="s">
        <v>320</v>
      </c>
      <c r="E12287" s="8" t="s">
        <v>368</v>
      </c>
      <c r="F12287" s="55" t="s">
        <v>39168</v>
      </c>
    </row>
    <row r="12288" spans="1:6" x14ac:dyDescent="0.3">
      <c r="A12288" s="9" t="s">
        <v>24674</v>
      </c>
      <c r="B12288" s="8" t="s">
        <v>24675</v>
      </c>
      <c r="C12288" s="8" t="s">
        <v>367</v>
      </c>
      <c r="D12288" s="8" t="s">
        <v>320</v>
      </c>
      <c r="E12288" s="8" t="s">
        <v>368</v>
      </c>
      <c r="F12288" s="55" t="s">
        <v>39168</v>
      </c>
    </row>
    <row r="12289" spans="1:6" x14ac:dyDescent="0.3">
      <c r="A12289" s="9" t="s">
        <v>24676</v>
      </c>
      <c r="B12289" s="8" t="s">
        <v>24677</v>
      </c>
      <c r="C12289" s="8" t="s">
        <v>367</v>
      </c>
      <c r="D12289" s="8" t="s">
        <v>320</v>
      </c>
      <c r="E12289" s="8" t="s">
        <v>368</v>
      </c>
      <c r="F12289" s="55" t="s">
        <v>39168</v>
      </c>
    </row>
    <row r="12290" spans="1:6" x14ac:dyDescent="0.3">
      <c r="A12290" s="9" t="s">
        <v>24678</v>
      </c>
      <c r="B12290" s="8" t="s">
        <v>24679</v>
      </c>
      <c r="C12290" s="8" t="s">
        <v>367</v>
      </c>
      <c r="D12290" s="8" t="s">
        <v>320</v>
      </c>
      <c r="E12290" s="8" t="s">
        <v>368</v>
      </c>
      <c r="F12290" s="55" t="s">
        <v>39168</v>
      </c>
    </row>
    <row r="12291" spans="1:6" x14ac:dyDescent="0.3">
      <c r="A12291" s="9" t="s">
        <v>24680</v>
      </c>
      <c r="B12291" s="8" t="s">
        <v>24681</v>
      </c>
      <c r="C12291" s="8" t="s">
        <v>367</v>
      </c>
      <c r="D12291" s="8" t="s">
        <v>320</v>
      </c>
      <c r="E12291" s="8" t="s">
        <v>368</v>
      </c>
      <c r="F12291" s="55" t="s">
        <v>39168</v>
      </c>
    </row>
    <row r="12292" spans="1:6" x14ac:dyDescent="0.3">
      <c r="A12292" s="9" t="s">
        <v>24682</v>
      </c>
      <c r="B12292" s="8" t="s">
        <v>24683</v>
      </c>
      <c r="C12292" s="8" t="s">
        <v>367</v>
      </c>
      <c r="D12292" s="8" t="s">
        <v>320</v>
      </c>
      <c r="E12292" s="8" t="s">
        <v>368</v>
      </c>
      <c r="F12292" s="55" t="s">
        <v>39168</v>
      </c>
    </row>
    <row r="12293" spans="1:6" x14ac:dyDescent="0.3">
      <c r="A12293" s="9" t="s">
        <v>24684</v>
      </c>
      <c r="B12293" s="8" t="s">
        <v>24685</v>
      </c>
      <c r="C12293" s="8" t="s">
        <v>367</v>
      </c>
      <c r="D12293" s="8" t="s">
        <v>320</v>
      </c>
      <c r="E12293" s="8" t="s">
        <v>368</v>
      </c>
      <c r="F12293" s="55" t="s">
        <v>39168</v>
      </c>
    </row>
    <row r="12294" spans="1:6" x14ac:dyDescent="0.3">
      <c r="A12294" s="9" t="s">
        <v>24686</v>
      </c>
      <c r="B12294" s="8" t="s">
        <v>24687</v>
      </c>
      <c r="C12294" s="8" t="s">
        <v>367</v>
      </c>
      <c r="D12294" s="8" t="s">
        <v>320</v>
      </c>
      <c r="E12294" s="8" t="s">
        <v>368</v>
      </c>
      <c r="F12294" s="55" t="s">
        <v>39168</v>
      </c>
    </row>
    <row r="12295" spans="1:6" x14ac:dyDescent="0.3">
      <c r="A12295" s="9" t="s">
        <v>24688</v>
      </c>
      <c r="B12295" s="8" t="s">
        <v>24689</v>
      </c>
      <c r="C12295" s="8" t="s">
        <v>367</v>
      </c>
      <c r="D12295" s="8" t="s">
        <v>320</v>
      </c>
      <c r="E12295" s="8" t="s">
        <v>368</v>
      </c>
      <c r="F12295" s="55" t="s">
        <v>39168</v>
      </c>
    </row>
    <row r="12296" spans="1:6" x14ac:dyDescent="0.3">
      <c r="A12296" s="9" t="s">
        <v>24690</v>
      </c>
      <c r="B12296" s="8" t="s">
        <v>24691</v>
      </c>
      <c r="C12296" s="8" t="s">
        <v>367</v>
      </c>
      <c r="D12296" s="8" t="s">
        <v>320</v>
      </c>
      <c r="E12296" s="8" t="s">
        <v>368</v>
      </c>
      <c r="F12296" s="55" t="s">
        <v>39168</v>
      </c>
    </row>
    <row r="12297" spans="1:6" x14ac:dyDescent="0.3">
      <c r="A12297" s="9" t="s">
        <v>24692</v>
      </c>
      <c r="B12297" s="8" t="s">
        <v>24693</v>
      </c>
      <c r="C12297" s="8" t="s">
        <v>367</v>
      </c>
      <c r="D12297" s="8" t="s">
        <v>320</v>
      </c>
      <c r="E12297" s="8" t="s">
        <v>368</v>
      </c>
      <c r="F12297" s="55" t="s">
        <v>39168</v>
      </c>
    </row>
    <row r="12298" spans="1:6" x14ac:dyDescent="0.3">
      <c r="A12298" s="9" t="s">
        <v>24694</v>
      </c>
      <c r="B12298" s="8" t="s">
        <v>24695</v>
      </c>
      <c r="C12298" s="8" t="s">
        <v>367</v>
      </c>
      <c r="D12298" s="8" t="s">
        <v>320</v>
      </c>
      <c r="E12298" s="8" t="s">
        <v>368</v>
      </c>
      <c r="F12298" s="55" t="s">
        <v>39168</v>
      </c>
    </row>
    <row r="12299" spans="1:6" x14ac:dyDescent="0.3">
      <c r="A12299" s="9" t="s">
        <v>24696</v>
      </c>
      <c r="B12299" s="8" t="s">
        <v>24697</v>
      </c>
      <c r="C12299" s="8" t="s">
        <v>367</v>
      </c>
      <c r="D12299" s="8" t="s">
        <v>320</v>
      </c>
      <c r="E12299" s="8" t="s">
        <v>368</v>
      </c>
      <c r="F12299" s="55" t="s">
        <v>39168</v>
      </c>
    </row>
    <row r="12300" spans="1:6" x14ac:dyDescent="0.3">
      <c r="A12300" s="9" t="s">
        <v>24698</v>
      </c>
      <c r="B12300" s="8" t="s">
        <v>24699</v>
      </c>
      <c r="C12300" s="8" t="s">
        <v>367</v>
      </c>
      <c r="D12300" s="8" t="s">
        <v>320</v>
      </c>
      <c r="E12300" s="8" t="s">
        <v>368</v>
      </c>
      <c r="F12300" s="55" t="s">
        <v>39168</v>
      </c>
    </row>
    <row r="12301" spans="1:6" x14ac:dyDescent="0.3">
      <c r="A12301" s="9" t="s">
        <v>24700</v>
      </c>
      <c r="B12301" s="8" t="s">
        <v>24701</v>
      </c>
      <c r="C12301" s="8" t="s">
        <v>367</v>
      </c>
      <c r="D12301" s="8" t="s">
        <v>320</v>
      </c>
      <c r="E12301" s="8" t="s">
        <v>368</v>
      </c>
      <c r="F12301" s="55" t="s">
        <v>39168</v>
      </c>
    </row>
    <row r="12302" spans="1:6" x14ac:dyDescent="0.3">
      <c r="A12302" s="9" t="s">
        <v>24702</v>
      </c>
      <c r="B12302" s="8" t="s">
        <v>24703</v>
      </c>
      <c r="C12302" s="8" t="s">
        <v>367</v>
      </c>
      <c r="D12302" s="8" t="s">
        <v>320</v>
      </c>
      <c r="E12302" s="8" t="s">
        <v>368</v>
      </c>
      <c r="F12302" s="55" t="s">
        <v>39168</v>
      </c>
    </row>
    <row r="12303" spans="1:6" x14ac:dyDescent="0.3">
      <c r="A12303" s="9" t="s">
        <v>24704</v>
      </c>
      <c r="B12303" s="8" t="s">
        <v>24705</v>
      </c>
      <c r="C12303" s="8" t="s">
        <v>367</v>
      </c>
      <c r="D12303" s="8" t="s">
        <v>320</v>
      </c>
      <c r="E12303" s="8" t="s">
        <v>368</v>
      </c>
      <c r="F12303" s="55" t="s">
        <v>39168</v>
      </c>
    </row>
    <row r="12304" spans="1:6" x14ac:dyDescent="0.3">
      <c r="A12304" s="9" t="s">
        <v>24706</v>
      </c>
      <c r="B12304" s="8" t="s">
        <v>24707</v>
      </c>
      <c r="C12304" s="8" t="s">
        <v>367</v>
      </c>
      <c r="D12304" s="8" t="s">
        <v>320</v>
      </c>
      <c r="E12304" s="8" t="s">
        <v>368</v>
      </c>
      <c r="F12304" s="55" t="s">
        <v>39168</v>
      </c>
    </row>
    <row r="12305" spans="1:6" x14ac:dyDescent="0.3">
      <c r="A12305" s="9" t="s">
        <v>24708</v>
      </c>
      <c r="B12305" s="8" t="s">
        <v>24709</v>
      </c>
      <c r="C12305" s="8" t="s">
        <v>367</v>
      </c>
      <c r="D12305" s="8" t="s">
        <v>320</v>
      </c>
      <c r="E12305" s="8" t="s">
        <v>368</v>
      </c>
      <c r="F12305" s="55" t="s">
        <v>39168</v>
      </c>
    </row>
    <row r="12306" spans="1:6" x14ac:dyDescent="0.3">
      <c r="A12306" s="9" t="s">
        <v>24710</v>
      </c>
      <c r="B12306" s="8" t="s">
        <v>24711</v>
      </c>
      <c r="C12306" s="8" t="s">
        <v>367</v>
      </c>
      <c r="D12306" s="8" t="s">
        <v>320</v>
      </c>
      <c r="E12306" s="8" t="s">
        <v>368</v>
      </c>
      <c r="F12306" s="55" t="s">
        <v>39168</v>
      </c>
    </row>
    <row r="12307" spans="1:6" x14ac:dyDescent="0.3">
      <c r="A12307" s="9" t="s">
        <v>24712</v>
      </c>
      <c r="B12307" s="8" t="s">
        <v>24713</v>
      </c>
      <c r="C12307" s="8" t="s">
        <v>367</v>
      </c>
      <c r="D12307" s="8" t="s">
        <v>320</v>
      </c>
      <c r="E12307" s="8" t="s">
        <v>368</v>
      </c>
      <c r="F12307" s="55" t="s">
        <v>39168</v>
      </c>
    </row>
    <row r="12308" spans="1:6" x14ac:dyDescent="0.3">
      <c r="A12308" s="9" t="s">
        <v>24714</v>
      </c>
      <c r="B12308" s="8" t="s">
        <v>24715</v>
      </c>
      <c r="C12308" s="8" t="s">
        <v>367</v>
      </c>
      <c r="D12308" s="8" t="s">
        <v>320</v>
      </c>
      <c r="E12308" s="8" t="s">
        <v>368</v>
      </c>
      <c r="F12308" s="55" t="s">
        <v>39168</v>
      </c>
    </row>
    <row r="12309" spans="1:6" x14ac:dyDescent="0.3">
      <c r="A12309" s="9" t="s">
        <v>24716</v>
      </c>
      <c r="B12309" s="8" t="s">
        <v>24717</v>
      </c>
      <c r="C12309" s="8" t="s">
        <v>367</v>
      </c>
      <c r="D12309" s="8" t="s">
        <v>320</v>
      </c>
      <c r="E12309" s="8" t="s">
        <v>368</v>
      </c>
      <c r="F12309" s="55" t="s">
        <v>39168</v>
      </c>
    </row>
    <row r="12310" spans="1:6" x14ac:dyDescent="0.3">
      <c r="A12310" s="9" t="s">
        <v>24718</v>
      </c>
      <c r="B12310" s="8" t="s">
        <v>24719</v>
      </c>
      <c r="C12310" s="8" t="s">
        <v>367</v>
      </c>
      <c r="D12310" s="8" t="s">
        <v>320</v>
      </c>
      <c r="E12310" s="8" t="s">
        <v>368</v>
      </c>
      <c r="F12310" s="55" t="s">
        <v>39168</v>
      </c>
    </row>
    <row r="12311" spans="1:6" x14ac:dyDescent="0.3">
      <c r="A12311" s="9" t="s">
        <v>24720</v>
      </c>
      <c r="B12311" s="8" t="s">
        <v>24721</v>
      </c>
      <c r="C12311" s="8" t="s">
        <v>367</v>
      </c>
      <c r="D12311" s="8" t="s">
        <v>320</v>
      </c>
      <c r="E12311" s="8" t="s">
        <v>368</v>
      </c>
      <c r="F12311" s="55" t="s">
        <v>39168</v>
      </c>
    </row>
    <row r="12312" spans="1:6" x14ac:dyDescent="0.3">
      <c r="A12312" s="9" t="s">
        <v>24722</v>
      </c>
      <c r="B12312" s="8" t="s">
        <v>13200</v>
      </c>
      <c r="C12312" s="8" t="s">
        <v>367</v>
      </c>
      <c r="D12312" s="8" t="s">
        <v>320</v>
      </c>
      <c r="E12312" s="8" t="s">
        <v>368</v>
      </c>
      <c r="F12312" s="55" t="s">
        <v>39168</v>
      </c>
    </row>
    <row r="12313" spans="1:6" x14ac:dyDescent="0.3">
      <c r="A12313" s="9" t="s">
        <v>24723</v>
      </c>
      <c r="B12313" s="8" t="s">
        <v>24724</v>
      </c>
      <c r="C12313" s="8" t="s">
        <v>367</v>
      </c>
      <c r="D12313" s="8" t="s">
        <v>320</v>
      </c>
      <c r="E12313" s="8" t="s">
        <v>368</v>
      </c>
      <c r="F12313" s="55" t="s">
        <v>39168</v>
      </c>
    </row>
    <row r="12314" spans="1:6" x14ac:dyDescent="0.3">
      <c r="A12314" s="9" t="s">
        <v>24725</v>
      </c>
      <c r="B12314" s="8" t="s">
        <v>24726</v>
      </c>
      <c r="C12314" s="8" t="s">
        <v>367</v>
      </c>
      <c r="D12314" s="8" t="s">
        <v>320</v>
      </c>
      <c r="E12314" s="8" t="s">
        <v>368</v>
      </c>
      <c r="F12314" s="55" t="s">
        <v>39168</v>
      </c>
    </row>
    <row r="12315" spans="1:6" x14ac:dyDescent="0.3">
      <c r="A12315" s="9" t="s">
        <v>24727</v>
      </c>
      <c r="B12315" s="8" t="s">
        <v>24728</v>
      </c>
      <c r="C12315" s="8" t="s">
        <v>367</v>
      </c>
      <c r="D12315" s="8" t="s">
        <v>320</v>
      </c>
      <c r="E12315" s="8" t="s">
        <v>368</v>
      </c>
      <c r="F12315" s="55" t="s">
        <v>39168</v>
      </c>
    </row>
    <row r="12316" spans="1:6" x14ac:dyDescent="0.3">
      <c r="A12316" s="9" t="s">
        <v>24729</v>
      </c>
      <c r="B12316" s="8" t="s">
        <v>24730</v>
      </c>
      <c r="C12316" s="8" t="s">
        <v>367</v>
      </c>
      <c r="D12316" s="8" t="s">
        <v>320</v>
      </c>
      <c r="E12316" s="8" t="s">
        <v>368</v>
      </c>
      <c r="F12316" s="55" t="s">
        <v>39168</v>
      </c>
    </row>
    <row r="12317" spans="1:6" x14ac:dyDescent="0.3">
      <c r="A12317" s="9" t="s">
        <v>24731</v>
      </c>
      <c r="B12317" s="8" t="s">
        <v>24732</v>
      </c>
      <c r="C12317" s="8" t="s">
        <v>367</v>
      </c>
      <c r="D12317" s="8" t="s">
        <v>320</v>
      </c>
      <c r="E12317" s="8" t="s">
        <v>368</v>
      </c>
      <c r="F12317" s="55" t="s">
        <v>39168</v>
      </c>
    </row>
    <row r="12318" spans="1:6" x14ac:dyDescent="0.3">
      <c r="A12318" s="9" t="s">
        <v>24733</v>
      </c>
      <c r="B12318" s="8" t="s">
        <v>24734</v>
      </c>
      <c r="C12318" s="8" t="s">
        <v>367</v>
      </c>
      <c r="D12318" s="8" t="s">
        <v>320</v>
      </c>
      <c r="E12318" s="8" t="s">
        <v>368</v>
      </c>
      <c r="F12318" s="55" t="s">
        <v>39168</v>
      </c>
    </row>
    <row r="12319" spans="1:6" x14ac:dyDescent="0.3">
      <c r="A12319" s="9" t="s">
        <v>24735</v>
      </c>
      <c r="B12319" s="8" t="s">
        <v>24736</v>
      </c>
      <c r="C12319" s="8" t="s">
        <v>367</v>
      </c>
      <c r="D12319" s="8" t="s">
        <v>320</v>
      </c>
      <c r="E12319" s="8" t="s">
        <v>368</v>
      </c>
      <c r="F12319" s="55" t="s">
        <v>39168</v>
      </c>
    </row>
    <row r="12320" spans="1:6" x14ac:dyDescent="0.3">
      <c r="A12320" s="9" t="s">
        <v>24737</v>
      </c>
      <c r="B12320" s="8" t="s">
        <v>24738</v>
      </c>
      <c r="C12320" s="8" t="s">
        <v>367</v>
      </c>
      <c r="D12320" s="8" t="s">
        <v>320</v>
      </c>
      <c r="E12320" s="8" t="s">
        <v>368</v>
      </c>
      <c r="F12320" s="55" t="s">
        <v>39168</v>
      </c>
    </row>
    <row r="12321" spans="1:6" x14ac:dyDescent="0.3">
      <c r="A12321" s="9" t="s">
        <v>24739</v>
      </c>
      <c r="B12321" s="8" t="s">
        <v>24740</v>
      </c>
      <c r="C12321" s="8" t="s">
        <v>367</v>
      </c>
      <c r="D12321" s="8" t="s">
        <v>320</v>
      </c>
      <c r="E12321" s="8" t="s">
        <v>368</v>
      </c>
      <c r="F12321" s="55" t="s">
        <v>39168</v>
      </c>
    </row>
    <row r="12322" spans="1:6" x14ac:dyDescent="0.3">
      <c r="A12322" s="9" t="s">
        <v>24741</v>
      </c>
      <c r="B12322" s="8" t="s">
        <v>24742</v>
      </c>
      <c r="C12322" s="8" t="s">
        <v>367</v>
      </c>
      <c r="D12322" s="8" t="s">
        <v>320</v>
      </c>
      <c r="E12322" s="8" t="s">
        <v>368</v>
      </c>
      <c r="F12322" s="55" t="s">
        <v>39168</v>
      </c>
    </row>
    <row r="12323" spans="1:6" x14ac:dyDescent="0.3">
      <c r="A12323" s="9" t="s">
        <v>24743</v>
      </c>
      <c r="B12323" s="8" t="s">
        <v>24744</v>
      </c>
      <c r="C12323" s="8" t="s">
        <v>367</v>
      </c>
      <c r="D12323" s="8" t="s">
        <v>320</v>
      </c>
      <c r="E12323" s="8" t="s">
        <v>368</v>
      </c>
      <c r="F12323" s="55" t="s">
        <v>39168</v>
      </c>
    </row>
    <row r="12324" spans="1:6" x14ac:dyDescent="0.3">
      <c r="A12324" s="9" t="s">
        <v>24745</v>
      </c>
      <c r="B12324" s="8" t="s">
        <v>24746</v>
      </c>
      <c r="C12324" s="8" t="s">
        <v>367</v>
      </c>
      <c r="D12324" s="8" t="s">
        <v>320</v>
      </c>
      <c r="E12324" s="8" t="s">
        <v>368</v>
      </c>
      <c r="F12324" s="55" t="s">
        <v>39168</v>
      </c>
    </row>
    <row r="12325" spans="1:6" x14ac:dyDescent="0.3">
      <c r="A12325" s="9" t="s">
        <v>24747</v>
      </c>
      <c r="B12325" s="8" t="s">
        <v>24748</v>
      </c>
      <c r="C12325" s="8" t="s">
        <v>367</v>
      </c>
      <c r="D12325" s="8" t="s">
        <v>320</v>
      </c>
      <c r="E12325" s="8" t="s">
        <v>368</v>
      </c>
      <c r="F12325" s="55" t="s">
        <v>39168</v>
      </c>
    </row>
    <row r="12326" spans="1:6" x14ac:dyDescent="0.3">
      <c r="A12326" s="9" t="s">
        <v>24749</v>
      </c>
      <c r="B12326" s="8" t="s">
        <v>24750</v>
      </c>
      <c r="C12326" s="8" t="s">
        <v>367</v>
      </c>
      <c r="D12326" s="8" t="s">
        <v>320</v>
      </c>
      <c r="E12326" s="8" t="s">
        <v>368</v>
      </c>
      <c r="F12326" s="55" t="s">
        <v>39168</v>
      </c>
    </row>
    <row r="12327" spans="1:6" x14ac:dyDescent="0.3">
      <c r="A12327" s="9" t="s">
        <v>24751</v>
      </c>
      <c r="B12327" s="8" t="s">
        <v>24752</v>
      </c>
      <c r="C12327" s="8" t="s">
        <v>367</v>
      </c>
      <c r="D12327" s="8" t="s">
        <v>320</v>
      </c>
      <c r="E12327" s="8" t="s">
        <v>368</v>
      </c>
      <c r="F12327" s="55" t="s">
        <v>39168</v>
      </c>
    </row>
    <row r="12328" spans="1:6" x14ac:dyDescent="0.3">
      <c r="A12328" s="9" t="s">
        <v>24753</v>
      </c>
      <c r="B12328" s="8" t="s">
        <v>24754</v>
      </c>
      <c r="C12328" s="8" t="s">
        <v>367</v>
      </c>
      <c r="D12328" s="8" t="s">
        <v>320</v>
      </c>
      <c r="E12328" s="8" t="s">
        <v>368</v>
      </c>
      <c r="F12328" s="55" t="s">
        <v>39168</v>
      </c>
    </row>
    <row r="12329" spans="1:6" x14ac:dyDescent="0.3">
      <c r="A12329" s="9" t="s">
        <v>24755</v>
      </c>
      <c r="B12329" s="8" t="s">
        <v>24756</v>
      </c>
      <c r="C12329" s="8" t="s">
        <v>367</v>
      </c>
      <c r="D12329" s="8" t="s">
        <v>320</v>
      </c>
      <c r="E12329" s="8" t="s">
        <v>368</v>
      </c>
      <c r="F12329" s="55" t="s">
        <v>39168</v>
      </c>
    </row>
    <row r="12330" spans="1:6" x14ac:dyDescent="0.3">
      <c r="A12330" s="9" t="s">
        <v>24757</v>
      </c>
      <c r="B12330" s="8" t="s">
        <v>24758</v>
      </c>
      <c r="C12330" s="8" t="s">
        <v>367</v>
      </c>
      <c r="D12330" s="8" t="s">
        <v>320</v>
      </c>
      <c r="E12330" s="8" t="s">
        <v>368</v>
      </c>
      <c r="F12330" s="55" t="s">
        <v>39168</v>
      </c>
    </row>
    <row r="12331" spans="1:6" x14ac:dyDescent="0.3">
      <c r="A12331" s="9" t="s">
        <v>24759</v>
      </c>
      <c r="B12331" s="8" t="s">
        <v>24760</v>
      </c>
      <c r="C12331" s="8" t="s">
        <v>367</v>
      </c>
      <c r="D12331" s="8" t="s">
        <v>320</v>
      </c>
      <c r="E12331" s="8" t="s">
        <v>368</v>
      </c>
      <c r="F12331" s="55" t="s">
        <v>39168</v>
      </c>
    </row>
    <row r="12332" spans="1:6" x14ac:dyDescent="0.3">
      <c r="A12332" s="9" t="s">
        <v>24761</v>
      </c>
      <c r="B12332" s="8" t="s">
        <v>24762</v>
      </c>
      <c r="C12332" s="8" t="s">
        <v>367</v>
      </c>
      <c r="D12332" s="8" t="s">
        <v>320</v>
      </c>
      <c r="E12332" s="8" t="s">
        <v>368</v>
      </c>
      <c r="F12332" s="55" t="s">
        <v>39168</v>
      </c>
    </row>
    <row r="12333" spans="1:6" x14ac:dyDescent="0.3">
      <c r="A12333" s="9" t="s">
        <v>24763</v>
      </c>
      <c r="B12333" s="8" t="s">
        <v>24764</v>
      </c>
      <c r="C12333" s="8" t="s">
        <v>367</v>
      </c>
      <c r="D12333" s="8" t="s">
        <v>320</v>
      </c>
      <c r="E12333" s="8" t="s">
        <v>368</v>
      </c>
      <c r="F12333" s="55" t="s">
        <v>39168</v>
      </c>
    </row>
    <row r="12334" spans="1:6" x14ac:dyDescent="0.3">
      <c r="A12334" s="9" t="s">
        <v>24765</v>
      </c>
      <c r="B12334" s="8" t="s">
        <v>24766</v>
      </c>
      <c r="C12334" s="8" t="s">
        <v>367</v>
      </c>
      <c r="D12334" s="8" t="s">
        <v>320</v>
      </c>
      <c r="E12334" s="8" t="s">
        <v>368</v>
      </c>
      <c r="F12334" s="55" t="s">
        <v>39168</v>
      </c>
    </row>
    <row r="12335" spans="1:6" x14ac:dyDescent="0.3">
      <c r="A12335" s="9" t="s">
        <v>24767</v>
      </c>
      <c r="B12335" s="8" t="s">
        <v>24768</v>
      </c>
      <c r="C12335" s="8" t="s">
        <v>367</v>
      </c>
      <c r="D12335" s="8" t="s">
        <v>320</v>
      </c>
      <c r="E12335" s="8" t="s">
        <v>368</v>
      </c>
      <c r="F12335" s="55" t="s">
        <v>39168</v>
      </c>
    </row>
    <row r="12336" spans="1:6" x14ac:dyDescent="0.3">
      <c r="A12336" s="9" t="s">
        <v>24769</v>
      </c>
      <c r="B12336" s="8" t="s">
        <v>24770</v>
      </c>
      <c r="C12336" s="8" t="s">
        <v>367</v>
      </c>
      <c r="D12336" s="8" t="s">
        <v>320</v>
      </c>
      <c r="E12336" s="8" t="s">
        <v>368</v>
      </c>
      <c r="F12336" s="55" t="s">
        <v>39168</v>
      </c>
    </row>
    <row r="12337" spans="1:6" x14ac:dyDescent="0.3">
      <c r="A12337" s="9" t="s">
        <v>24771</v>
      </c>
      <c r="B12337" s="8" t="s">
        <v>24772</v>
      </c>
      <c r="C12337" s="8" t="s">
        <v>367</v>
      </c>
      <c r="D12337" s="8" t="s">
        <v>320</v>
      </c>
      <c r="E12337" s="8" t="s">
        <v>368</v>
      </c>
      <c r="F12337" s="55" t="s">
        <v>39168</v>
      </c>
    </row>
    <row r="12338" spans="1:6" x14ac:dyDescent="0.3">
      <c r="A12338" s="9" t="s">
        <v>24773</v>
      </c>
      <c r="B12338" s="8" t="s">
        <v>24774</v>
      </c>
      <c r="C12338" s="8" t="s">
        <v>367</v>
      </c>
      <c r="D12338" s="8" t="s">
        <v>320</v>
      </c>
      <c r="E12338" s="8" t="s">
        <v>368</v>
      </c>
      <c r="F12338" s="55" t="s">
        <v>39168</v>
      </c>
    </row>
    <row r="12339" spans="1:6" x14ac:dyDescent="0.3">
      <c r="A12339" s="9" t="s">
        <v>24775</v>
      </c>
      <c r="B12339" s="8" t="s">
        <v>24776</v>
      </c>
      <c r="C12339" s="8" t="s">
        <v>367</v>
      </c>
      <c r="D12339" s="8" t="s">
        <v>320</v>
      </c>
      <c r="E12339" s="8" t="s">
        <v>368</v>
      </c>
      <c r="F12339" s="55" t="s">
        <v>39168</v>
      </c>
    </row>
    <row r="12340" spans="1:6" x14ac:dyDescent="0.3">
      <c r="A12340" s="9" t="s">
        <v>24777</v>
      </c>
      <c r="B12340" s="8" t="s">
        <v>24778</v>
      </c>
      <c r="C12340" s="8" t="s">
        <v>367</v>
      </c>
      <c r="D12340" s="8" t="s">
        <v>320</v>
      </c>
      <c r="E12340" s="8" t="s">
        <v>368</v>
      </c>
      <c r="F12340" s="55" t="s">
        <v>39168</v>
      </c>
    </row>
    <row r="12341" spans="1:6" x14ac:dyDescent="0.3">
      <c r="A12341" s="9" t="s">
        <v>24779</v>
      </c>
      <c r="B12341" s="8" t="s">
        <v>24780</v>
      </c>
      <c r="C12341" s="8" t="s">
        <v>367</v>
      </c>
      <c r="D12341" s="8" t="s">
        <v>320</v>
      </c>
      <c r="E12341" s="8" t="s">
        <v>368</v>
      </c>
      <c r="F12341" s="55" t="s">
        <v>39168</v>
      </c>
    </row>
    <row r="12342" spans="1:6" x14ac:dyDescent="0.3">
      <c r="A12342" s="9" t="s">
        <v>24781</v>
      </c>
      <c r="B12342" s="8" t="s">
        <v>24782</v>
      </c>
      <c r="C12342" s="8" t="s">
        <v>367</v>
      </c>
      <c r="D12342" s="8" t="s">
        <v>320</v>
      </c>
      <c r="E12342" s="8" t="s">
        <v>368</v>
      </c>
      <c r="F12342" s="55" t="s">
        <v>39168</v>
      </c>
    </row>
    <row r="12343" spans="1:6" x14ac:dyDescent="0.3">
      <c r="A12343" s="9" t="s">
        <v>24783</v>
      </c>
      <c r="B12343" s="8" t="s">
        <v>24784</v>
      </c>
      <c r="C12343" s="8" t="s">
        <v>367</v>
      </c>
      <c r="D12343" s="8" t="s">
        <v>320</v>
      </c>
      <c r="E12343" s="8" t="s">
        <v>368</v>
      </c>
      <c r="F12343" s="55" t="s">
        <v>39168</v>
      </c>
    </row>
    <row r="12344" spans="1:6" x14ac:dyDescent="0.3">
      <c r="A12344" s="9" t="s">
        <v>24785</v>
      </c>
      <c r="B12344" s="8" t="s">
        <v>24786</v>
      </c>
      <c r="C12344" s="8" t="s">
        <v>367</v>
      </c>
      <c r="D12344" s="8" t="s">
        <v>320</v>
      </c>
      <c r="E12344" s="8" t="s">
        <v>368</v>
      </c>
      <c r="F12344" s="55" t="s">
        <v>39168</v>
      </c>
    </row>
    <row r="12345" spans="1:6" x14ac:dyDescent="0.3">
      <c r="A12345" s="9" t="s">
        <v>24787</v>
      </c>
      <c r="B12345" s="8" t="s">
        <v>24788</v>
      </c>
      <c r="C12345" s="8" t="s">
        <v>367</v>
      </c>
      <c r="D12345" s="8" t="s">
        <v>320</v>
      </c>
      <c r="E12345" s="8" t="s">
        <v>368</v>
      </c>
      <c r="F12345" s="55" t="s">
        <v>39168</v>
      </c>
    </row>
    <row r="12346" spans="1:6" x14ac:dyDescent="0.3">
      <c r="A12346" s="9" t="s">
        <v>24789</v>
      </c>
      <c r="B12346" s="8" t="s">
        <v>24790</v>
      </c>
      <c r="C12346" s="8" t="s">
        <v>367</v>
      </c>
      <c r="D12346" s="8" t="s">
        <v>320</v>
      </c>
      <c r="E12346" s="8" t="s">
        <v>368</v>
      </c>
      <c r="F12346" s="55" t="s">
        <v>39168</v>
      </c>
    </row>
    <row r="12347" spans="1:6" x14ac:dyDescent="0.3">
      <c r="A12347" s="9" t="s">
        <v>24791</v>
      </c>
      <c r="B12347" s="8" t="s">
        <v>24792</v>
      </c>
      <c r="C12347" s="8" t="s">
        <v>367</v>
      </c>
      <c r="D12347" s="8" t="s">
        <v>320</v>
      </c>
      <c r="E12347" s="8" t="s">
        <v>368</v>
      </c>
      <c r="F12347" s="55" t="s">
        <v>39168</v>
      </c>
    </row>
    <row r="12348" spans="1:6" x14ac:dyDescent="0.3">
      <c r="A12348" s="9" t="s">
        <v>24793</v>
      </c>
      <c r="B12348" s="8" t="s">
        <v>24794</v>
      </c>
      <c r="C12348" s="8" t="s">
        <v>367</v>
      </c>
      <c r="D12348" s="8" t="s">
        <v>320</v>
      </c>
      <c r="E12348" s="8" t="s">
        <v>368</v>
      </c>
      <c r="F12348" s="55" t="s">
        <v>39168</v>
      </c>
    </row>
    <row r="12349" spans="1:6" x14ac:dyDescent="0.3">
      <c r="A12349" s="9" t="s">
        <v>24795</v>
      </c>
      <c r="B12349" s="8" t="s">
        <v>24796</v>
      </c>
      <c r="C12349" s="8" t="s">
        <v>367</v>
      </c>
      <c r="D12349" s="8" t="s">
        <v>320</v>
      </c>
      <c r="E12349" s="8" t="s">
        <v>368</v>
      </c>
      <c r="F12349" s="55" t="s">
        <v>39168</v>
      </c>
    </row>
    <row r="12350" spans="1:6" x14ac:dyDescent="0.3">
      <c r="A12350" s="9" t="s">
        <v>24797</v>
      </c>
      <c r="B12350" s="8" t="s">
        <v>24798</v>
      </c>
      <c r="C12350" s="8" t="s">
        <v>367</v>
      </c>
      <c r="D12350" s="8" t="s">
        <v>320</v>
      </c>
      <c r="E12350" s="8" t="s">
        <v>368</v>
      </c>
      <c r="F12350" s="55" t="s">
        <v>39168</v>
      </c>
    </row>
    <row r="12351" spans="1:6" x14ac:dyDescent="0.3">
      <c r="A12351" s="9" t="s">
        <v>24799</v>
      </c>
      <c r="B12351" s="8" t="s">
        <v>24800</v>
      </c>
      <c r="C12351" s="8" t="s">
        <v>367</v>
      </c>
      <c r="D12351" s="8" t="s">
        <v>320</v>
      </c>
      <c r="E12351" s="8" t="s">
        <v>368</v>
      </c>
      <c r="F12351" s="55" t="s">
        <v>39168</v>
      </c>
    </row>
    <row r="12352" spans="1:6" x14ac:dyDescent="0.3">
      <c r="A12352" s="9" t="s">
        <v>24801</v>
      </c>
      <c r="B12352" s="8" t="s">
        <v>24802</v>
      </c>
      <c r="C12352" s="8" t="s">
        <v>367</v>
      </c>
      <c r="D12352" s="8" t="s">
        <v>320</v>
      </c>
      <c r="E12352" s="8" t="s">
        <v>368</v>
      </c>
      <c r="F12352" s="55" t="s">
        <v>39168</v>
      </c>
    </row>
    <row r="12353" spans="1:6" x14ac:dyDescent="0.3">
      <c r="A12353" s="9" t="s">
        <v>24803</v>
      </c>
      <c r="B12353" s="8" t="s">
        <v>24804</v>
      </c>
      <c r="C12353" s="8" t="s">
        <v>367</v>
      </c>
      <c r="D12353" s="8" t="s">
        <v>320</v>
      </c>
      <c r="E12353" s="8" t="s">
        <v>368</v>
      </c>
      <c r="F12353" s="55" t="s">
        <v>39168</v>
      </c>
    </row>
    <row r="12354" spans="1:6" x14ac:dyDescent="0.3">
      <c r="A12354" s="9" t="s">
        <v>24805</v>
      </c>
      <c r="B12354" s="8" t="s">
        <v>24806</v>
      </c>
      <c r="C12354" s="8" t="s">
        <v>367</v>
      </c>
      <c r="D12354" s="8" t="s">
        <v>320</v>
      </c>
      <c r="E12354" s="8" t="s">
        <v>368</v>
      </c>
      <c r="F12354" s="55" t="s">
        <v>39168</v>
      </c>
    </row>
    <row r="12355" spans="1:6" x14ac:dyDescent="0.3">
      <c r="A12355" s="9" t="s">
        <v>24807</v>
      </c>
      <c r="B12355" s="8" t="s">
        <v>24808</v>
      </c>
      <c r="C12355" s="8" t="s">
        <v>367</v>
      </c>
      <c r="D12355" s="8" t="s">
        <v>320</v>
      </c>
      <c r="E12355" s="8" t="s">
        <v>368</v>
      </c>
      <c r="F12355" s="55" t="s">
        <v>39168</v>
      </c>
    </row>
    <row r="12356" spans="1:6" x14ac:dyDescent="0.3">
      <c r="A12356" s="9" t="s">
        <v>24809</v>
      </c>
      <c r="B12356" s="8" t="s">
        <v>24810</v>
      </c>
      <c r="C12356" s="8" t="s">
        <v>367</v>
      </c>
      <c r="D12356" s="8" t="s">
        <v>320</v>
      </c>
      <c r="E12356" s="8" t="s">
        <v>368</v>
      </c>
      <c r="F12356" s="55" t="s">
        <v>39168</v>
      </c>
    </row>
    <row r="12357" spans="1:6" x14ac:dyDescent="0.3">
      <c r="A12357" s="9" t="s">
        <v>24811</v>
      </c>
      <c r="B12357" s="8" t="s">
        <v>24812</v>
      </c>
      <c r="C12357" s="8" t="s">
        <v>367</v>
      </c>
      <c r="D12357" s="8" t="s">
        <v>320</v>
      </c>
      <c r="E12357" s="8" t="s">
        <v>368</v>
      </c>
      <c r="F12357" s="55" t="s">
        <v>39168</v>
      </c>
    </row>
    <row r="12358" spans="1:6" x14ac:dyDescent="0.3">
      <c r="A12358" s="9" t="s">
        <v>24813</v>
      </c>
      <c r="B12358" s="8" t="s">
        <v>24814</v>
      </c>
      <c r="C12358" s="8" t="s">
        <v>367</v>
      </c>
      <c r="D12358" s="8" t="s">
        <v>320</v>
      </c>
      <c r="E12358" s="8" t="s">
        <v>368</v>
      </c>
      <c r="F12358" s="55" t="s">
        <v>39168</v>
      </c>
    </row>
    <row r="12359" spans="1:6" x14ac:dyDescent="0.3">
      <c r="A12359" s="9" t="s">
        <v>24815</v>
      </c>
      <c r="B12359" s="8" t="s">
        <v>24816</v>
      </c>
      <c r="C12359" s="8" t="s">
        <v>367</v>
      </c>
      <c r="D12359" s="8" t="s">
        <v>320</v>
      </c>
      <c r="E12359" s="8" t="s">
        <v>368</v>
      </c>
      <c r="F12359" s="55" t="s">
        <v>39168</v>
      </c>
    </row>
    <row r="12360" spans="1:6" x14ac:dyDescent="0.3">
      <c r="A12360" s="9" t="s">
        <v>24817</v>
      </c>
      <c r="B12360" s="8" t="s">
        <v>24818</v>
      </c>
      <c r="C12360" s="8" t="s">
        <v>367</v>
      </c>
      <c r="D12360" s="8" t="s">
        <v>320</v>
      </c>
      <c r="E12360" s="8" t="s">
        <v>368</v>
      </c>
      <c r="F12360" s="55" t="s">
        <v>39168</v>
      </c>
    </row>
    <row r="12361" spans="1:6" x14ac:dyDescent="0.3">
      <c r="A12361" s="9" t="s">
        <v>24819</v>
      </c>
      <c r="B12361" s="8" t="s">
        <v>24820</v>
      </c>
      <c r="C12361" s="8" t="s">
        <v>367</v>
      </c>
      <c r="D12361" s="8" t="s">
        <v>320</v>
      </c>
      <c r="E12361" s="8" t="s">
        <v>368</v>
      </c>
      <c r="F12361" s="55" t="s">
        <v>39168</v>
      </c>
    </row>
    <row r="12362" spans="1:6" x14ac:dyDescent="0.3">
      <c r="A12362" s="9" t="s">
        <v>24821</v>
      </c>
      <c r="B12362" s="8" t="s">
        <v>24822</v>
      </c>
      <c r="C12362" s="8" t="s">
        <v>367</v>
      </c>
      <c r="D12362" s="8" t="s">
        <v>320</v>
      </c>
      <c r="E12362" s="8" t="s">
        <v>368</v>
      </c>
      <c r="F12362" s="55" t="s">
        <v>39168</v>
      </c>
    </row>
    <row r="12363" spans="1:6" x14ac:dyDescent="0.3">
      <c r="A12363" s="9" t="s">
        <v>24823</v>
      </c>
      <c r="B12363" s="8" t="s">
        <v>24824</v>
      </c>
      <c r="C12363" s="8" t="s">
        <v>367</v>
      </c>
      <c r="D12363" s="8" t="s">
        <v>320</v>
      </c>
      <c r="E12363" s="8" t="s">
        <v>368</v>
      </c>
      <c r="F12363" s="55" t="s">
        <v>39168</v>
      </c>
    </row>
    <row r="12364" spans="1:6" x14ac:dyDescent="0.3">
      <c r="A12364" s="9" t="s">
        <v>24825</v>
      </c>
      <c r="B12364" s="8" t="s">
        <v>24826</v>
      </c>
      <c r="C12364" s="8" t="s">
        <v>367</v>
      </c>
      <c r="D12364" s="8" t="s">
        <v>320</v>
      </c>
      <c r="E12364" s="8" t="s">
        <v>368</v>
      </c>
      <c r="F12364" s="55" t="s">
        <v>39168</v>
      </c>
    </row>
    <row r="12365" spans="1:6" x14ac:dyDescent="0.3">
      <c r="A12365" s="9" t="s">
        <v>24827</v>
      </c>
      <c r="B12365" s="8" t="s">
        <v>24828</v>
      </c>
      <c r="C12365" s="8" t="s">
        <v>367</v>
      </c>
      <c r="D12365" s="8" t="s">
        <v>320</v>
      </c>
      <c r="E12365" s="8" t="s">
        <v>368</v>
      </c>
      <c r="F12365" s="55" t="s">
        <v>39168</v>
      </c>
    </row>
    <row r="12366" spans="1:6" x14ac:dyDescent="0.3">
      <c r="A12366" s="9" t="s">
        <v>24829</v>
      </c>
      <c r="B12366" s="8" t="s">
        <v>3835</v>
      </c>
      <c r="C12366" s="8" t="s">
        <v>367</v>
      </c>
      <c r="D12366" s="8" t="s">
        <v>320</v>
      </c>
      <c r="E12366" s="8" t="s">
        <v>368</v>
      </c>
      <c r="F12366" s="55" t="s">
        <v>39168</v>
      </c>
    </row>
    <row r="12367" spans="1:6" x14ac:dyDescent="0.3">
      <c r="A12367" s="9" t="s">
        <v>24830</v>
      </c>
      <c r="B12367" s="8" t="s">
        <v>24831</v>
      </c>
      <c r="C12367" s="8" t="s">
        <v>367</v>
      </c>
      <c r="D12367" s="8" t="s">
        <v>320</v>
      </c>
      <c r="E12367" s="8" t="s">
        <v>368</v>
      </c>
      <c r="F12367" s="55" t="s">
        <v>39168</v>
      </c>
    </row>
    <row r="12368" spans="1:6" x14ac:dyDescent="0.3">
      <c r="A12368" s="9" t="s">
        <v>24832</v>
      </c>
      <c r="B12368" s="8" t="s">
        <v>24833</v>
      </c>
      <c r="C12368" s="8" t="s">
        <v>367</v>
      </c>
      <c r="D12368" s="8" t="s">
        <v>320</v>
      </c>
      <c r="E12368" s="8" t="s">
        <v>368</v>
      </c>
      <c r="F12368" s="55" t="s">
        <v>39168</v>
      </c>
    </row>
    <row r="12369" spans="1:6" x14ac:dyDescent="0.3">
      <c r="A12369" s="9" t="s">
        <v>24834</v>
      </c>
      <c r="B12369" s="8" t="s">
        <v>24835</v>
      </c>
      <c r="C12369" s="8" t="s">
        <v>367</v>
      </c>
      <c r="D12369" s="8" t="s">
        <v>320</v>
      </c>
      <c r="E12369" s="8" t="s">
        <v>368</v>
      </c>
      <c r="F12369" s="55" t="s">
        <v>39168</v>
      </c>
    </row>
    <row r="12370" spans="1:6" x14ac:dyDescent="0.3">
      <c r="A12370" s="9" t="s">
        <v>24836</v>
      </c>
      <c r="B12370" s="8" t="s">
        <v>24837</v>
      </c>
      <c r="C12370" s="8" t="s">
        <v>367</v>
      </c>
      <c r="D12370" s="8" t="s">
        <v>320</v>
      </c>
      <c r="E12370" s="8" t="s">
        <v>368</v>
      </c>
      <c r="F12370" s="55" t="s">
        <v>39168</v>
      </c>
    </row>
    <row r="12371" spans="1:6" x14ac:dyDescent="0.3">
      <c r="A12371" s="9" t="s">
        <v>24838</v>
      </c>
      <c r="B12371" s="8" t="s">
        <v>24839</v>
      </c>
      <c r="C12371" s="8" t="s">
        <v>367</v>
      </c>
      <c r="D12371" s="8" t="s">
        <v>320</v>
      </c>
      <c r="E12371" s="8" t="s">
        <v>368</v>
      </c>
      <c r="F12371" s="55" t="s">
        <v>39168</v>
      </c>
    </row>
    <row r="12372" spans="1:6" x14ac:dyDescent="0.3">
      <c r="A12372" s="9" t="s">
        <v>24840</v>
      </c>
      <c r="B12372" s="8" t="s">
        <v>24841</v>
      </c>
      <c r="C12372" s="8" t="s">
        <v>367</v>
      </c>
      <c r="D12372" s="8" t="s">
        <v>320</v>
      </c>
      <c r="E12372" s="8" t="s">
        <v>368</v>
      </c>
      <c r="F12372" s="55" t="s">
        <v>39168</v>
      </c>
    </row>
    <row r="12373" spans="1:6" x14ac:dyDescent="0.3">
      <c r="A12373" s="9" t="s">
        <v>24842</v>
      </c>
      <c r="B12373" s="8" t="s">
        <v>24843</v>
      </c>
      <c r="C12373" s="8" t="s">
        <v>367</v>
      </c>
      <c r="D12373" s="8" t="s">
        <v>320</v>
      </c>
      <c r="E12373" s="8" t="s">
        <v>368</v>
      </c>
      <c r="F12373" s="55" t="s">
        <v>39168</v>
      </c>
    </row>
    <row r="12374" spans="1:6" x14ac:dyDescent="0.3">
      <c r="A12374" s="9" t="s">
        <v>24844</v>
      </c>
      <c r="B12374" s="8" t="s">
        <v>24845</v>
      </c>
      <c r="C12374" s="8" t="s">
        <v>367</v>
      </c>
      <c r="D12374" s="8" t="s">
        <v>320</v>
      </c>
      <c r="E12374" s="8" t="s">
        <v>368</v>
      </c>
      <c r="F12374" s="55" t="s">
        <v>39168</v>
      </c>
    </row>
    <row r="12375" spans="1:6" x14ac:dyDescent="0.3">
      <c r="A12375" s="9" t="s">
        <v>24846</v>
      </c>
      <c r="B12375" s="8" t="s">
        <v>24847</v>
      </c>
      <c r="C12375" s="8" t="s">
        <v>367</v>
      </c>
      <c r="D12375" s="8" t="s">
        <v>320</v>
      </c>
      <c r="E12375" s="8" t="s">
        <v>368</v>
      </c>
      <c r="F12375" s="55" t="s">
        <v>39168</v>
      </c>
    </row>
    <row r="12376" spans="1:6" x14ac:dyDescent="0.3">
      <c r="A12376" s="9" t="s">
        <v>24848</v>
      </c>
      <c r="B12376" s="8" t="s">
        <v>24849</v>
      </c>
      <c r="C12376" s="8" t="s">
        <v>367</v>
      </c>
      <c r="D12376" s="8" t="s">
        <v>320</v>
      </c>
      <c r="E12376" s="8" t="s">
        <v>368</v>
      </c>
      <c r="F12376" s="55" t="s">
        <v>39168</v>
      </c>
    </row>
    <row r="12377" spans="1:6" x14ac:dyDescent="0.3">
      <c r="A12377" s="9" t="s">
        <v>24850</v>
      </c>
      <c r="B12377" s="8" t="s">
        <v>24851</v>
      </c>
      <c r="C12377" s="8" t="s">
        <v>367</v>
      </c>
      <c r="D12377" s="8" t="s">
        <v>320</v>
      </c>
      <c r="E12377" s="8" t="s">
        <v>368</v>
      </c>
      <c r="F12377" s="55" t="s">
        <v>39168</v>
      </c>
    </row>
    <row r="12378" spans="1:6" x14ac:dyDescent="0.3">
      <c r="A12378" s="9" t="s">
        <v>24852</v>
      </c>
      <c r="B12378" s="8" t="s">
        <v>24853</v>
      </c>
      <c r="C12378" s="8" t="s">
        <v>367</v>
      </c>
      <c r="D12378" s="8" t="s">
        <v>320</v>
      </c>
      <c r="E12378" s="8" t="s">
        <v>368</v>
      </c>
      <c r="F12378" s="55" t="s">
        <v>39168</v>
      </c>
    </row>
    <row r="12379" spans="1:6" x14ac:dyDescent="0.3">
      <c r="A12379" s="9" t="s">
        <v>24854</v>
      </c>
      <c r="B12379" s="8" t="s">
        <v>24855</v>
      </c>
      <c r="C12379" s="8" t="s">
        <v>367</v>
      </c>
      <c r="D12379" s="8" t="s">
        <v>320</v>
      </c>
      <c r="E12379" s="8" t="s">
        <v>368</v>
      </c>
      <c r="F12379" s="55" t="s">
        <v>39168</v>
      </c>
    </row>
    <row r="12380" spans="1:6" x14ac:dyDescent="0.3">
      <c r="A12380" s="9" t="s">
        <v>24856</v>
      </c>
      <c r="B12380" s="8" t="s">
        <v>24857</v>
      </c>
      <c r="C12380" s="8" t="s">
        <v>367</v>
      </c>
      <c r="D12380" s="8" t="s">
        <v>320</v>
      </c>
      <c r="E12380" s="8" t="s">
        <v>368</v>
      </c>
      <c r="F12380" s="55" t="s">
        <v>39168</v>
      </c>
    </row>
    <row r="12381" spans="1:6" x14ac:dyDescent="0.3">
      <c r="A12381" s="9" t="s">
        <v>24858</v>
      </c>
      <c r="B12381" s="8" t="s">
        <v>24859</v>
      </c>
      <c r="C12381" s="8" t="s">
        <v>367</v>
      </c>
      <c r="D12381" s="8" t="s">
        <v>320</v>
      </c>
      <c r="E12381" s="8" t="s">
        <v>368</v>
      </c>
      <c r="F12381" s="55" t="s">
        <v>39168</v>
      </c>
    </row>
    <row r="12382" spans="1:6" x14ac:dyDescent="0.3">
      <c r="A12382" s="9" t="s">
        <v>24860</v>
      </c>
      <c r="B12382" s="8" t="s">
        <v>24861</v>
      </c>
      <c r="C12382" s="8" t="s">
        <v>367</v>
      </c>
      <c r="D12382" s="8" t="s">
        <v>320</v>
      </c>
      <c r="E12382" s="8" t="s">
        <v>368</v>
      </c>
      <c r="F12382" s="55" t="s">
        <v>39168</v>
      </c>
    </row>
    <row r="12383" spans="1:6" x14ac:dyDescent="0.3">
      <c r="A12383" s="9" t="s">
        <v>24862</v>
      </c>
      <c r="B12383" s="8" t="s">
        <v>24863</v>
      </c>
      <c r="C12383" s="8" t="s">
        <v>367</v>
      </c>
      <c r="D12383" s="8" t="s">
        <v>320</v>
      </c>
      <c r="E12383" s="8" t="s">
        <v>368</v>
      </c>
      <c r="F12383" s="55" t="s">
        <v>39168</v>
      </c>
    </row>
    <row r="12384" spans="1:6" x14ac:dyDescent="0.3">
      <c r="A12384" s="9" t="s">
        <v>24864</v>
      </c>
      <c r="B12384" s="8" t="s">
        <v>24865</v>
      </c>
      <c r="C12384" s="8" t="s">
        <v>367</v>
      </c>
      <c r="D12384" s="8" t="s">
        <v>320</v>
      </c>
      <c r="E12384" s="8" t="s">
        <v>368</v>
      </c>
      <c r="F12384" s="55" t="s">
        <v>39168</v>
      </c>
    </row>
    <row r="12385" spans="1:6" x14ac:dyDescent="0.3">
      <c r="A12385" s="9" t="s">
        <v>24866</v>
      </c>
      <c r="B12385" s="8" t="s">
        <v>24867</v>
      </c>
      <c r="C12385" s="8" t="s">
        <v>367</v>
      </c>
      <c r="D12385" s="8" t="s">
        <v>320</v>
      </c>
      <c r="E12385" s="8" t="s">
        <v>368</v>
      </c>
      <c r="F12385" s="55" t="s">
        <v>39168</v>
      </c>
    </row>
    <row r="12386" spans="1:6" x14ac:dyDescent="0.3">
      <c r="A12386" s="9" t="s">
        <v>24868</v>
      </c>
      <c r="B12386" s="8" t="s">
        <v>24869</v>
      </c>
      <c r="C12386" s="8" t="s">
        <v>367</v>
      </c>
      <c r="D12386" s="8" t="s">
        <v>320</v>
      </c>
      <c r="E12386" s="8" t="s">
        <v>368</v>
      </c>
      <c r="F12386" s="55" t="s">
        <v>39168</v>
      </c>
    </row>
    <row r="12387" spans="1:6" x14ac:dyDescent="0.3">
      <c r="A12387" s="9" t="s">
        <v>24870</v>
      </c>
      <c r="B12387" s="8" t="s">
        <v>24871</v>
      </c>
      <c r="C12387" s="8" t="s">
        <v>367</v>
      </c>
      <c r="D12387" s="8" t="s">
        <v>320</v>
      </c>
      <c r="E12387" s="8" t="s">
        <v>368</v>
      </c>
      <c r="F12387" s="55" t="s">
        <v>39168</v>
      </c>
    </row>
    <row r="12388" spans="1:6" x14ac:dyDescent="0.3">
      <c r="A12388" s="9" t="s">
        <v>24872</v>
      </c>
      <c r="B12388" s="8" t="s">
        <v>24873</v>
      </c>
      <c r="C12388" s="8" t="s">
        <v>367</v>
      </c>
      <c r="D12388" s="8" t="s">
        <v>320</v>
      </c>
      <c r="E12388" s="8" t="s">
        <v>368</v>
      </c>
      <c r="F12388" s="55" t="s">
        <v>39168</v>
      </c>
    </row>
    <row r="12389" spans="1:6" x14ac:dyDescent="0.3">
      <c r="A12389" s="9" t="s">
        <v>79</v>
      </c>
      <c r="B12389" s="8" t="s">
        <v>24874</v>
      </c>
      <c r="C12389" s="8" t="s">
        <v>467</v>
      </c>
      <c r="D12389" s="8" t="s">
        <v>320</v>
      </c>
      <c r="E12389" s="8" t="s">
        <v>368</v>
      </c>
      <c r="F12389" s="55" t="s">
        <v>39168</v>
      </c>
    </row>
    <row r="12390" spans="1:6" x14ac:dyDescent="0.3">
      <c r="A12390" s="9" t="s">
        <v>24875</v>
      </c>
      <c r="B12390" s="8" t="s">
        <v>24876</v>
      </c>
      <c r="C12390" s="8" t="s">
        <v>367</v>
      </c>
      <c r="D12390" s="8" t="s">
        <v>320</v>
      </c>
      <c r="E12390" s="8" t="s">
        <v>368</v>
      </c>
      <c r="F12390" s="55" t="s">
        <v>39168</v>
      </c>
    </row>
    <row r="12391" spans="1:6" x14ac:dyDescent="0.3">
      <c r="A12391" s="9" t="s">
        <v>24877</v>
      </c>
      <c r="B12391" s="8" t="s">
        <v>24878</v>
      </c>
      <c r="C12391" s="8" t="s">
        <v>367</v>
      </c>
      <c r="D12391" s="8" t="s">
        <v>320</v>
      </c>
      <c r="E12391" s="8" t="s">
        <v>368</v>
      </c>
      <c r="F12391" s="55" t="s">
        <v>39168</v>
      </c>
    </row>
    <row r="12392" spans="1:6" x14ac:dyDescent="0.3">
      <c r="A12392" s="9" t="s">
        <v>24879</v>
      </c>
      <c r="B12392" s="8" t="s">
        <v>24880</v>
      </c>
      <c r="C12392" s="8" t="s">
        <v>367</v>
      </c>
      <c r="D12392" s="8" t="s">
        <v>320</v>
      </c>
      <c r="E12392" s="8" t="s">
        <v>368</v>
      </c>
      <c r="F12392" s="55" t="s">
        <v>39168</v>
      </c>
    </row>
    <row r="12393" spans="1:6" x14ac:dyDescent="0.3">
      <c r="A12393" s="9" t="s">
        <v>24881</v>
      </c>
      <c r="B12393" s="8" t="s">
        <v>24882</v>
      </c>
      <c r="C12393" s="8" t="s">
        <v>367</v>
      </c>
      <c r="D12393" s="8" t="s">
        <v>320</v>
      </c>
      <c r="E12393" s="8" t="s">
        <v>368</v>
      </c>
      <c r="F12393" s="55" t="s">
        <v>39168</v>
      </c>
    </row>
    <row r="12394" spans="1:6" x14ac:dyDescent="0.3">
      <c r="A12394" s="9" t="s">
        <v>24883</v>
      </c>
      <c r="B12394" s="8" t="s">
        <v>24884</v>
      </c>
      <c r="C12394" s="8" t="s">
        <v>367</v>
      </c>
      <c r="D12394" s="8" t="s">
        <v>320</v>
      </c>
      <c r="E12394" s="8" t="s">
        <v>368</v>
      </c>
      <c r="F12394" s="55" t="s">
        <v>39168</v>
      </c>
    </row>
    <row r="12395" spans="1:6" x14ac:dyDescent="0.3">
      <c r="A12395" s="9" t="s">
        <v>24885</v>
      </c>
      <c r="B12395" s="8" t="s">
        <v>16754</v>
      </c>
      <c r="C12395" s="8" t="s">
        <v>396</v>
      </c>
      <c r="D12395" s="8" t="s">
        <v>320</v>
      </c>
      <c r="E12395" s="8" t="s">
        <v>368</v>
      </c>
      <c r="F12395" s="55" t="s">
        <v>39168</v>
      </c>
    </row>
    <row r="12396" spans="1:6" x14ac:dyDescent="0.3">
      <c r="A12396" s="9" t="s">
        <v>24886</v>
      </c>
      <c r="B12396" s="8" t="s">
        <v>24887</v>
      </c>
      <c r="C12396" s="8" t="s">
        <v>367</v>
      </c>
      <c r="D12396" s="8" t="s">
        <v>320</v>
      </c>
      <c r="E12396" s="8" t="s">
        <v>368</v>
      </c>
      <c r="F12396" s="55" t="s">
        <v>39168</v>
      </c>
    </row>
    <row r="12397" spans="1:6" x14ac:dyDescent="0.3">
      <c r="A12397" s="9" t="s">
        <v>24888</v>
      </c>
      <c r="B12397" s="8" t="s">
        <v>24889</v>
      </c>
      <c r="C12397" s="8" t="s">
        <v>367</v>
      </c>
      <c r="D12397" s="8" t="s">
        <v>320</v>
      </c>
      <c r="E12397" s="8" t="s">
        <v>368</v>
      </c>
      <c r="F12397" s="55" t="s">
        <v>39168</v>
      </c>
    </row>
    <row r="12398" spans="1:6" x14ac:dyDescent="0.3">
      <c r="A12398" s="9" t="s">
        <v>24890</v>
      </c>
      <c r="B12398" s="8" t="s">
        <v>24891</v>
      </c>
      <c r="C12398" s="8" t="s">
        <v>367</v>
      </c>
      <c r="D12398" s="8" t="s">
        <v>320</v>
      </c>
      <c r="E12398" s="8" t="s">
        <v>368</v>
      </c>
      <c r="F12398" s="55" t="s">
        <v>39168</v>
      </c>
    </row>
    <row r="12399" spans="1:6" x14ac:dyDescent="0.3">
      <c r="A12399" s="9" t="s">
        <v>24892</v>
      </c>
      <c r="B12399" s="8" t="s">
        <v>24893</v>
      </c>
      <c r="C12399" s="8" t="s">
        <v>367</v>
      </c>
      <c r="D12399" s="8" t="s">
        <v>320</v>
      </c>
      <c r="E12399" s="8" t="s">
        <v>368</v>
      </c>
      <c r="F12399" s="55" t="s">
        <v>39168</v>
      </c>
    </row>
    <row r="12400" spans="1:6" x14ac:dyDescent="0.3">
      <c r="A12400" s="9" t="s">
        <v>24894</v>
      </c>
      <c r="B12400" s="8" t="s">
        <v>24895</v>
      </c>
      <c r="C12400" s="8" t="s">
        <v>367</v>
      </c>
      <c r="D12400" s="8" t="s">
        <v>320</v>
      </c>
      <c r="E12400" s="8" t="s">
        <v>368</v>
      </c>
      <c r="F12400" s="55" t="s">
        <v>39168</v>
      </c>
    </row>
    <row r="12401" spans="1:6" x14ac:dyDescent="0.3">
      <c r="A12401" s="9" t="s">
        <v>24896</v>
      </c>
      <c r="B12401" s="8" t="s">
        <v>24897</v>
      </c>
      <c r="C12401" s="8" t="s">
        <v>367</v>
      </c>
      <c r="D12401" s="8" t="s">
        <v>320</v>
      </c>
      <c r="E12401" s="8" t="s">
        <v>368</v>
      </c>
      <c r="F12401" s="55" t="s">
        <v>39168</v>
      </c>
    </row>
    <row r="12402" spans="1:6" x14ac:dyDescent="0.3">
      <c r="A12402" s="9" t="s">
        <v>24898</v>
      </c>
      <c r="B12402" s="8" t="s">
        <v>24899</v>
      </c>
      <c r="C12402" s="8" t="s">
        <v>367</v>
      </c>
      <c r="D12402" s="8" t="s">
        <v>320</v>
      </c>
      <c r="E12402" s="8" t="s">
        <v>368</v>
      </c>
      <c r="F12402" s="55" t="s">
        <v>39168</v>
      </c>
    </row>
    <row r="12403" spans="1:6" x14ac:dyDescent="0.3">
      <c r="A12403" s="9" t="s">
        <v>24900</v>
      </c>
      <c r="B12403" s="8" t="s">
        <v>24901</v>
      </c>
      <c r="C12403" s="8" t="s">
        <v>367</v>
      </c>
      <c r="D12403" s="8" t="s">
        <v>320</v>
      </c>
      <c r="E12403" s="8" t="s">
        <v>368</v>
      </c>
      <c r="F12403" s="55" t="s">
        <v>39168</v>
      </c>
    </row>
    <row r="12404" spans="1:6" x14ac:dyDescent="0.3">
      <c r="A12404" s="9" t="s">
        <v>24902</v>
      </c>
      <c r="B12404" s="8" t="s">
        <v>24903</v>
      </c>
      <c r="C12404" s="8" t="s">
        <v>367</v>
      </c>
      <c r="D12404" s="8" t="s">
        <v>320</v>
      </c>
      <c r="E12404" s="8" t="s">
        <v>368</v>
      </c>
      <c r="F12404" s="55" t="s">
        <v>39168</v>
      </c>
    </row>
    <row r="12405" spans="1:6" x14ac:dyDescent="0.3">
      <c r="A12405" s="9" t="s">
        <v>24904</v>
      </c>
      <c r="B12405" s="8" t="s">
        <v>24905</v>
      </c>
      <c r="C12405" s="8" t="s">
        <v>367</v>
      </c>
      <c r="D12405" s="8" t="s">
        <v>320</v>
      </c>
      <c r="E12405" s="8" t="s">
        <v>368</v>
      </c>
      <c r="F12405" s="55" t="s">
        <v>39168</v>
      </c>
    </row>
    <row r="12406" spans="1:6" x14ac:dyDescent="0.3">
      <c r="A12406" s="9" t="s">
        <v>24906</v>
      </c>
      <c r="B12406" s="8" t="s">
        <v>24907</v>
      </c>
      <c r="C12406" s="8" t="s">
        <v>367</v>
      </c>
      <c r="D12406" s="8" t="s">
        <v>320</v>
      </c>
      <c r="E12406" s="8" t="s">
        <v>368</v>
      </c>
      <c r="F12406" s="55" t="s">
        <v>39168</v>
      </c>
    </row>
    <row r="12407" spans="1:6" x14ac:dyDescent="0.3">
      <c r="A12407" s="9" t="s">
        <v>24908</v>
      </c>
      <c r="B12407" s="8" t="s">
        <v>24909</v>
      </c>
      <c r="C12407" s="8" t="s">
        <v>367</v>
      </c>
      <c r="D12407" s="8" t="s">
        <v>320</v>
      </c>
      <c r="E12407" s="8" t="s">
        <v>368</v>
      </c>
      <c r="F12407" s="55" t="s">
        <v>39168</v>
      </c>
    </row>
    <row r="12408" spans="1:6" x14ac:dyDescent="0.3">
      <c r="A12408" s="9" t="s">
        <v>24910</v>
      </c>
      <c r="B12408" s="8" t="s">
        <v>24911</v>
      </c>
      <c r="C12408" s="8" t="s">
        <v>367</v>
      </c>
      <c r="D12408" s="8" t="s">
        <v>320</v>
      </c>
      <c r="E12408" s="8" t="s">
        <v>368</v>
      </c>
      <c r="F12408" s="55" t="s">
        <v>39168</v>
      </c>
    </row>
    <row r="12409" spans="1:6" x14ac:dyDescent="0.3">
      <c r="A12409" s="9" t="s">
        <v>24912</v>
      </c>
      <c r="B12409" s="8" t="s">
        <v>24913</v>
      </c>
      <c r="C12409" s="8" t="s">
        <v>367</v>
      </c>
      <c r="D12409" s="8" t="s">
        <v>320</v>
      </c>
      <c r="E12409" s="8" t="s">
        <v>368</v>
      </c>
      <c r="F12409" s="55" t="s">
        <v>39168</v>
      </c>
    </row>
    <row r="12410" spans="1:6" x14ac:dyDescent="0.3">
      <c r="A12410" s="9" t="s">
        <v>24914</v>
      </c>
      <c r="B12410" s="8" t="s">
        <v>24915</v>
      </c>
      <c r="C12410" s="8" t="s">
        <v>367</v>
      </c>
      <c r="D12410" s="8" t="s">
        <v>320</v>
      </c>
      <c r="E12410" s="8" t="s">
        <v>368</v>
      </c>
      <c r="F12410" s="55" t="s">
        <v>39168</v>
      </c>
    </row>
    <row r="12411" spans="1:6" x14ac:dyDescent="0.3">
      <c r="A12411" s="9" t="s">
        <v>24916</v>
      </c>
      <c r="B12411" s="8" t="s">
        <v>24917</v>
      </c>
      <c r="C12411" s="8" t="s">
        <v>367</v>
      </c>
      <c r="D12411" s="8" t="s">
        <v>320</v>
      </c>
      <c r="E12411" s="8" t="s">
        <v>368</v>
      </c>
      <c r="F12411" s="55" t="s">
        <v>39168</v>
      </c>
    </row>
    <row r="12412" spans="1:6" x14ac:dyDescent="0.3">
      <c r="A12412" s="9" t="s">
        <v>24918</v>
      </c>
      <c r="B12412" s="8" t="s">
        <v>24919</v>
      </c>
      <c r="C12412" s="8" t="s">
        <v>367</v>
      </c>
      <c r="D12412" s="8" t="s">
        <v>320</v>
      </c>
      <c r="E12412" s="8" t="s">
        <v>368</v>
      </c>
      <c r="F12412" s="55" t="s">
        <v>39168</v>
      </c>
    </row>
    <row r="12413" spans="1:6" x14ac:dyDescent="0.3">
      <c r="A12413" s="9" t="s">
        <v>24920</v>
      </c>
      <c r="B12413" s="8" t="s">
        <v>24921</v>
      </c>
      <c r="C12413" s="8" t="s">
        <v>367</v>
      </c>
      <c r="D12413" s="8" t="s">
        <v>320</v>
      </c>
      <c r="E12413" s="8" t="s">
        <v>368</v>
      </c>
      <c r="F12413" s="55" t="s">
        <v>39168</v>
      </c>
    </row>
    <row r="12414" spans="1:6" x14ac:dyDescent="0.3">
      <c r="A12414" s="9" t="s">
        <v>24922</v>
      </c>
      <c r="B12414" s="8" t="s">
        <v>24923</v>
      </c>
      <c r="C12414" s="8" t="s">
        <v>367</v>
      </c>
      <c r="D12414" s="8" t="s">
        <v>320</v>
      </c>
      <c r="E12414" s="8" t="s">
        <v>368</v>
      </c>
      <c r="F12414" s="55" t="s">
        <v>39168</v>
      </c>
    </row>
    <row r="12415" spans="1:6" x14ac:dyDescent="0.3">
      <c r="A12415" s="9" t="s">
        <v>24924</v>
      </c>
      <c r="B12415" s="8" t="s">
        <v>24925</v>
      </c>
      <c r="C12415" s="8" t="s">
        <v>367</v>
      </c>
      <c r="D12415" s="8" t="s">
        <v>320</v>
      </c>
      <c r="E12415" s="8" t="s">
        <v>368</v>
      </c>
      <c r="F12415" s="55" t="s">
        <v>39168</v>
      </c>
    </row>
    <row r="12416" spans="1:6" x14ac:dyDescent="0.3">
      <c r="A12416" s="9" t="s">
        <v>24926</v>
      </c>
      <c r="B12416" s="8" t="s">
        <v>24927</v>
      </c>
      <c r="C12416" s="8" t="s">
        <v>367</v>
      </c>
      <c r="D12416" s="8" t="s">
        <v>320</v>
      </c>
      <c r="E12416" s="8" t="s">
        <v>368</v>
      </c>
      <c r="F12416" s="55" t="s">
        <v>39168</v>
      </c>
    </row>
    <row r="12417" spans="1:6" x14ac:dyDescent="0.3">
      <c r="A12417" s="9" t="s">
        <v>24928</v>
      </c>
      <c r="B12417" s="8" t="s">
        <v>24929</v>
      </c>
      <c r="C12417" s="8" t="s">
        <v>367</v>
      </c>
      <c r="D12417" s="8" t="s">
        <v>320</v>
      </c>
      <c r="E12417" s="8" t="s">
        <v>368</v>
      </c>
      <c r="F12417" s="55" t="s">
        <v>39168</v>
      </c>
    </row>
    <row r="12418" spans="1:6" x14ac:dyDescent="0.3">
      <c r="A12418" s="9" t="s">
        <v>24930</v>
      </c>
      <c r="B12418" s="8" t="s">
        <v>24931</v>
      </c>
      <c r="C12418" s="8" t="s">
        <v>367</v>
      </c>
      <c r="D12418" s="8" t="s">
        <v>320</v>
      </c>
      <c r="E12418" s="8" t="s">
        <v>368</v>
      </c>
      <c r="F12418" s="55" t="s">
        <v>39168</v>
      </c>
    </row>
    <row r="12419" spans="1:6" x14ac:dyDescent="0.3">
      <c r="A12419" s="9" t="s">
        <v>24932</v>
      </c>
      <c r="B12419" s="8" t="s">
        <v>24933</v>
      </c>
      <c r="C12419" s="8" t="s">
        <v>367</v>
      </c>
      <c r="D12419" s="8" t="s">
        <v>320</v>
      </c>
      <c r="E12419" s="8" t="s">
        <v>368</v>
      </c>
      <c r="F12419" s="55" t="s">
        <v>39168</v>
      </c>
    </row>
    <row r="12420" spans="1:6" x14ac:dyDescent="0.3">
      <c r="A12420" s="9" t="s">
        <v>24934</v>
      </c>
      <c r="B12420" s="8" t="s">
        <v>24935</v>
      </c>
      <c r="C12420" s="8" t="s">
        <v>367</v>
      </c>
      <c r="D12420" s="8" t="s">
        <v>320</v>
      </c>
      <c r="E12420" s="8" t="s">
        <v>368</v>
      </c>
      <c r="F12420" s="55" t="s">
        <v>39168</v>
      </c>
    </row>
    <row r="12421" spans="1:6" x14ac:dyDescent="0.3">
      <c r="A12421" s="9" t="s">
        <v>24936</v>
      </c>
      <c r="B12421" s="8" t="s">
        <v>24937</v>
      </c>
      <c r="C12421" s="8" t="s">
        <v>367</v>
      </c>
      <c r="D12421" s="8" t="s">
        <v>320</v>
      </c>
      <c r="E12421" s="8" t="s">
        <v>368</v>
      </c>
      <c r="F12421" s="55" t="s">
        <v>39168</v>
      </c>
    </row>
    <row r="12422" spans="1:6" x14ac:dyDescent="0.3">
      <c r="A12422" s="9" t="s">
        <v>24938</v>
      </c>
      <c r="B12422" s="8" t="s">
        <v>24939</v>
      </c>
      <c r="C12422" s="8" t="s">
        <v>367</v>
      </c>
      <c r="D12422" s="8" t="s">
        <v>320</v>
      </c>
      <c r="E12422" s="8" t="s">
        <v>368</v>
      </c>
      <c r="F12422" s="55" t="s">
        <v>39168</v>
      </c>
    </row>
    <row r="12423" spans="1:6" x14ac:dyDescent="0.3">
      <c r="A12423" s="9" t="s">
        <v>24940</v>
      </c>
      <c r="B12423" s="8" t="s">
        <v>24941</v>
      </c>
      <c r="C12423" s="8" t="s">
        <v>367</v>
      </c>
      <c r="D12423" s="8" t="s">
        <v>320</v>
      </c>
      <c r="E12423" s="8" t="s">
        <v>368</v>
      </c>
      <c r="F12423" s="55" t="s">
        <v>39168</v>
      </c>
    </row>
    <row r="12424" spans="1:6" x14ac:dyDescent="0.3">
      <c r="A12424" s="9" t="s">
        <v>24942</v>
      </c>
      <c r="B12424" s="8" t="s">
        <v>24943</v>
      </c>
      <c r="C12424" s="8" t="s">
        <v>367</v>
      </c>
      <c r="D12424" s="8" t="s">
        <v>320</v>
      </c>
      <c r="E12424" s="8" t="s">
        <v>368</v>
      </c>
      <c r="F12424" s="55" t="s">
        <v>39168</v>
      </c>
    </row>
    <row r="12425" spans="1:6" x14ac:dyDescent="0.3">
      <c r="A12425" s="9" t="s">
        <v>24944</v>
      </c>
      <c r="B12425" s="8" t="s">
        <v>24945</v>
      </c>
      <c r="C12425" s="8" t="s">
        <v>367</v>
      </c>
      <c r="D12425" s="8" t="s">
        <v>320</v>
      </c>
      <c r="E12425" s="8" t="s">
        <v>368</v>
      </c>
      <c r="F12425" s="55" t="s">
        <v>39168</v>
      </c>
    </row>
    <row r="12426" spans="1:6" x14ac:dyDescent="0.3">
      <c r="A12426" s="9" t="s">
        <v>24946</v>
      </c>
      <c r="B12426" s="8" t="s">
        <v>24947</v>
      </c>
      <c r="C12426" s="8" t="s">
        <v>367</v>
      </c>
      <c r="D12426" s="8" t="s">
        <v>320</v>
      </c>
      <c r="E12426" s="8" t="s">
        <v>368</v>
      </c>
      <c r="F12426" s="55" t="s">
        <v>39168</v>
      </c>
    </row>
    <row r="12427" spans="1:6" x14ac:dyDescent="0.3">
      <c r="A12427" s="9" t="s">
        <v>24948</v>
      </c>
      <c r="B12427" s="8" t="s">
        <v>24949</v>
      </c>
      <c r="C12427" s="8" t="s">
        <v>367</v>
      </c>
      <c r="D12427" s="8" t="s">
        <v>320</v>
      </c>
      <c r="E12427" s="8" t="s">
        <v>368</v>
      </c>
      <c r="F12427" s="55" t="s">
        <v>39168</v>
      </c>
    </row>
    <row r="12428" spans="1:6" x14ac:dyDescent="0.3">
      <c r="A12428" s="9" t="s">
        <v>24950</v>
      </c>
      <c r="B12428" s="8" t="s">
        <v>23390</v>
      </c>
      <c r="C12428" s="8" t="s">
        <v>367</v>
      </c>
      <c r="D12428" s="8" t="s">
        <v>320</v>
      </c>
      <c r="E12428" s="8" t="s">
        <v>368</v>
      </c>
      <c r="F12428" s="55" t="s">
        <v>39168</v>
      </c>
    </row>
    <row r="12429" spans="1:6" x14ac:dyDescent="0.3">
      <c r="A12429" s="9" t="s">
        <v>24951</v>
      </c>
      <c r="B12429" s="8" t="s">
        <v>24952</v>
      </c>
      <c r="C12429" s="8" t="s">
        <v>367</v>
      </c>
      <c r="D12429" s="8" t="s">
        <v>320</v>
      </c>
      <c r="E12429" s="8" t="s">
        <v>368</v>
      </c>
      <c r="F12429" s="55" t="s">
        <v>39168</v>
      </c>
    </row>
    <row r="12430" spans="1:6" x14ac:dyDescent="0.3">
      <c r="A12430" s="9" t="s">
        <v>24953</v>
      </c>
      <c r="B12430" s="8" t="s">
        <v>24954</v>
      </c>
      <c r="C12430" s="8" t="s">
        <v>367</v>
      </c>
      <c r="D12430" s="8" t="s">
        <v>320</v>
      </c>
      <c r="E12430" s="8" t="s">
        <v>368</v>
      </c>
      <c r="F12430" s="55" t="s">
        <v>39168</v>
      </c>
    </row>
    <row r="12431" spans="1:6" x14ac:dyDescent="0.3">
      <c r="A12431" s="9" t="s">
        <v>24955</v>
      </c>
      <c r="B12431" s="8" t="s">
        <v>24956</v>
      </c>
      <c r="C12431" s="8" t="s">
        <v>367</v>
      </c>
      <c r="D12431" s="8" t="s">
        <v>320</v>
      </c>
      <c r="E12431" s="8" t="s">
        <v>368</v>
      </c>
      <c r="F12431" s="55" t="s">
        <v>39168</v>
      </c>
    </row>
    <row r="12432" spans="1:6" x14ac:dyDescent="0.3">
      <c r="A12432" s="9" t="s">
        <v>24957</v>
      </c>
      <c r="B12432" s="8" t="s">
        <v>24958</v>
      </c>
      <c r="C12432" s="8" t="s">
        <v>367</v>
      </c>
      <c r="D12432" s="8" t="s">
        <v>320</v>
      </c>
      <c r="E12432" s="8" t="s">
        <v>368</v>
      </c>
      <c r="F12432" s="55" t="s">
        <v>39168</v>
      </c>
    </row>
    <row r="12433" spans="1:6" x14ac:dyDescent="0.3">
      <c r="A12433" s="9" t="s">
        <v>24959</v>
      </c>
      <c r="B12433" s="8" t="s">
        <v>24960</v>
      </c>
      <c r="C12433" s="8" t="s">
        <v>367</v>
      </c>
      <c r="D12433" s="8" t="s">
        <v>320</v>
      </c>
      <c r="E12433" s="8" t="s">
        <v>368</v>
      </c>
      <c r="F12433" s="55" t="s">
        <v>39168</v>
      </c>
    </row>
    <row r="12434" spans="1:6" x14ac:dyDescent="0.3">
      <c r="A12434" s="9" t="s">
        <v>24961</v>
      </c>
      <c r="B12434" s="8" t="s">
        <v>24962</v>
      </c>
      <c r="C12434" s="8" t="s">
        <v>367</v>
      </c>
      <c r="D12434" s="8" t="s">
        <v>320</v>
      </c>
      <c r="E12434" s="8" t="s">
        <v>368</v>
      </c>
      <c r="F12434" s="55" t="s">
        <v>39168</v>
      </c>
    </row>
    <row r="12435" spans="1:6" x14ac:dyDescent="0.3">
      <c r="A12435" s="9" t="s">
        <v>24963</v>
      </c>
      <c r="B12435" s="8" t="s">
        <v>24964</v>
      </c>
      <c r="C12435" s="8" t="s">
        <v>367</v>
      </c>
      <c r="D12435" s="8" t="s">
        <v>320</v>
      </c>
      <c r="E12435" s="8" t="s">
        <v>368</v>
      </c>
      <c r="F12435" s="55" t="s">
        <v>39168</v>
      </c>
    </row>
    <row r="12436" spans="1:6" x14ac:dyDescent="0.3">
      <c r="A12436" s="9" t="s">
        <v>24965</v>
      </c>
      <c r="B12436" s="8" t="s">
        <v>24966</v>
      </c>
      <c r="C12436" s="8" t="s">
        <v>367</v>
      </c>
      <c r="D12436" s="8" t="s">
        <v>320</v>
      </c>
      <c r="E12436" s="8" t="s">
        <v>368</v>
      </c>
      <c r="F12436" s="55" t="s">
        <v>39168</v>
      </c>
    </row>
    <row r="12437" spans="1:6" x14ac:dyDescent="0.3">
      <c r="A12437" s="9" t="s">
        <v>24967</v>
      </c>
      <c r="B12437" s="8" t="s">
        <v>24968</v>
      </c>
      <c r="C12437" s="8" t="s">
        <v>367</v>
      </c>
      <c r="D12437" s="8" t="s">
        <v>320</v>
      </c>
      <c r="E12437" s="8" t="s">
        <v>368</v>
      </c>
      <c r="F12437" s="55" t="s">
        <v>39168</v>
      </c>
    </row>
    <row r="12438" spans="1:6" x14ac:dyDescent="0.3">
      <c r="A12438" s="9" t="s">
        <v>24969</v>
      </c>
      <c r="B12438" s="8" t="s">
        <v>24970</v>
      </c>
      <c r="C12438" s="8" t="s">
        <v>367</v>
      </c>
      <c r="D12438" s="8" t="s">
        <v>320</v>
      </c>
      <c r="E12438" s="8" t="s">
        <v>368</v>
      </c>
      <c r="F12438" s="55" t="s">
        <v>39168</v>
      </c>
    </row>
    <row r="12439" spans="1:6" x14ac:dyDescent="0.3">
      <c r="A12439" s="9" t="s">
        <v>24971</v>
      </c>
      <c r="B12439" s="8" t="s">
        <v>24972</v>
      </c>
      <c r="C12439" s="8" t="s">
        <v>367</v>
      </c>
      <c r="D12439" s="8" t="s">
        <v>320</v>
      </c>
      <c r="E12439" s="8" t="s">
        <v>368</v>
      </c>
      <c r="F12439" s="55" t="s">
        <v>39168</v>
      </c>
    </row>
    <row r="12440" spans="1:6" x14ac:dyDescent="0.3">
      <c r="A12440" s="9" t="s">
        <v>24973</v>
      </c>
      <c r="B12440" s="8" t="s">
        <v>24974</v>
      </c>
      <c r="C12440" s="8" t="s">
        <v>367</v>
      </c>
      <c r="D12440" s="8" t="s">
        <v>320</v>
      </c>
      <c r="E12440" s="8" t="s">
        <v>368</v>
      </c>
      <c r="F12440" s="55" t="s">
        <v>39168</v>
      </c>
    </row>
    <row r="12441" spans="1:6" x14ac:dyDescent="0.3">
      <c r="A12441" s="9" t="s">
        <v>24975</v>
      </c>
      <c r="B12441" s="8" t="s">
        <v>24976</v>
      </c>
      <c r="C12441" s="8" t="s">
        <v>367</v>
      </c>
      <c r="D12441" s="8" t="s">
        <v>320</v>
      </c>
      <c r="E12441" s="8" t="s">
        <v>368</v>
      </c>
      <c r="F12441" s="55" t="s">
        <v>39168</v>
      </c>
    </row>
    <row r="12442" spans="1:6" x14ac:dyDescent="0.3">
      <c r="A12442" s="9" t="s">
        <v>24977</v>
      </c>
      <c r="B12442" s="8" t="s">
        <v>24978</v>
      </c>
      <c r="C12442" s="8" t="s">
        <v>367</v>
      </c>
      <c r="D12442" s="8" t="s">
        <v>320</v>
      </c>
      <c r="E12442" s="8" t="s">
        <v>368</v>
      </c>
      <c r="F12442" s="55" t="s">
        <v>39168</v>
      </c>
    </row>
    <row r="12443" spans="1:6" x14ac:dyDescent="0.3">
      <c r="A12443" s="9" t="s">
        <v>24979</v>
      </c>
      <c r="B12443" s="8" t="s">
        <v>24980</v>
      </c>
      <c r="C12443" s="8" t="s">
        <v>367</v>
      </c>
      <c r="D12443" s="8" t="s">
        <v>320</v>
      </c>
      <c r="E12443" s="8" t="s">
        <v>368</v>
      </c>
      <c r="F12443" s="55" t="s">
        <v>39168</v>
      </c>
    </row>
    <row r="12444" spans="1:6" x14ac:dyDescent="0.3">
      <c r="A12444" s="9" t="s">
        <v>24981</v>
      </c>
      <c r="B12444" s="8" t="s">
        <v>24982</v>
      </c>
      <c r="C12444" s="8" t="s">
        <v>367</v>
      </c>
      <c r="D12444" s="8" t="s">
        <v>320</v>
      </c>
      <c r="E12444" s="8" t="s">
        <v>368</v>
      </c>
      <c r="F12444" s="55" t="s">
        <v>39168</v>
      </c>
    </row>
    <row r="12445" spans="1:6" x14ac:dyDescent="0.3">
      <c r="A12445" s="9" t="s">
        <v>24983</v>
      </c>
      <c r="B12445" s="8" t="s">
        <v>24984</v>
      </c>
      <c r="C12445" s="8" t="s">
        <v>367</v>
      </c>
      <c r="D12445" s="8" t="s">
        <v>320</v>
      </c>
      <c r="E12445" s="8" t="s">
        <v>368</v>
      </c>
      <c r="F12445" s="55" t="s">
        <v>39168</v>
      </c>
    </row>
    <row r="12446" spans="1:6" x14ac:dyDescent="0.3">
      <c r="A12446" s="9" t="s">
        <v>24985</v>
      </c>
      <c r="B12446" s="8" t="s">
        <v>24986</v>
      </c>
      <c r="C12446" s="8" t="s">
        <v>367</v>
      </c>
      <c r="D12446" s="8" t="s">
        <v>320</v>
      </c>
      <c r="E12446" s="8" t="s">
        <v>368</v>
      </c>
      <c r="F12446" s="55" t="s">
        <v>39168</v>
      </c>
    </row>
    <row r="12447" spans="1:6" x14ac:dyDescent="0.3">
      <c r="A12447" s="9" t="s">
        <v>24987</v>
      </c>
      <c r="B12447" s="8" t="s">
        <v>24988</v>
      </c>
      <c r="C12447" s="8" t="s">
        <v>367</v>
      </c>
      <c r="D12447" s="8" t="s">
        <v>320</v>
      </c>
      <c r="E12447" s="8" t="s">
        <v>368</v>
      </c>
      <c r="F12447" s="55" t="s">
        <v>39168</v>
      </c>
    </row>
    <row r="12448" spans="1:6" x14ac:dyDescent="0.3">
      <c r="A12448" s="9" t="s">
        <v>24989</v>
      </c>
      <c r="B12448" s="8" t="s">
        <v>24990</v>
      </c>
      <c r="C12448" s="8" t="s">
        <v>367</v>
      </c>
      <c r="D12448" s="8" t="s">
        <v>320</v>
      </c>
      <c r="E12448" s="8" t="s">
        <v>368</v>
      </c>
      <c r="F12448" s="55" t="s">
        <v>39168</v>
      </c>
    </row>
    <row r="12449" spans="1:6" x14ac:dyDescent="0.3">
      <c r="A12449" s="9" t="s">
        <v>24991</v>
      </c>
      <c r="B12449" s="8" t="s">
        <v>24992</v>
      </c>
      <c r="C12449" s="8" t="s">
        <v>367</v>
      </c>
      <c r="D12449" s="8" t="s">
        <v>320</v>
      </c>
      <c r="E12449" s="8" t="s">
        <v>368</v>
      </c>
      <c r="F12449" s="55" t="s">
        <v>39168</v>
      </c>
    </row>
    <row r="12450" spans="1:6" x14ac:dyDescent="0.3">
      <c r="A12450" s="9" t="s">
        <v>24993</v>
      </c>
      <c r="B12450" s="8" t="s">
        <v>24994</v>
      </c>
      <c r="C12450" s="8" t="s">
        <v>367</v>
      </c>
      <c r="D12450" s="8" t="s">
        <v>320</v>
      </c>
      <c r="E12450" s="8" t="s">
        <v>368</v>
      </c>
      <c r="F12450" s="55" t="s">
        <v>39168</v>
      </c>
    </row>
    <row r="12451" spans="1:6" x14ac:dyDescent="0.3">
      <c r="A12451" s="9" t="s">
        <v>24995</v>
      </c>
      <c r="B12451" s="8" t="s">
        <v>24996</v>
      </c>
      <c r="C12451" s="8" t="s">
        <v>367</v>
      </c>
      <c r="D12451" s="8" t="s">
        <v>320</v>
      </c>
      <c r="E12451" s="8" t="s">
        <v>368</v>
      </c>
      <c r="F12451" s="55" t="s">
        <v>39168</v>
      </c>
    </row>
    <row r="12452" spans="1:6" x14ac:dyDescent="0.3">
      <c r="A12452" s="9" t="s">
        <v>24997</v>
      </c>
      <c r="B12452" s="8" t="s">
        <v>24998</v>
      </c>
      <c r="C12452" s="8" t="s">
        <v>367</v>
      </c>
      <c r="D12452" s="8" t="s">
        <v>320</v>
      </c>
      <c r="E12452" s="8" t="s">
        <v>368</v>
      </c>
      <c r="F12452" s="55" t="s">
        <v>39168</v>
      </c>
    </row>
    <row r="12453" spans="1:6" x14ac:dyDescent="0.3">
      <c r="A12453" s="9" t="s">
        <v>24999</v>
      </c>
      <c r="B12453" s="8" t="s">
        <v>25000</v>
      </c>
      <c r="C12453" s="8" t="s">
        <v>367</v>
      </c>
      <c r="D12453" s="8" t="s">
        <v>320</v>
      </c>
      <c r="E12453" s="8" t="s">
        <v>368</v>
      </c>
      <c r="F12453" s="55" t="s">
        <v>39168</v>
      </c>
    </row>
    <row r="12454" spans="1:6" x14ac:dyDescent="0.3">
      <c r="A12454" s="9" t="s">
        <v>25001</v>
      </c>
      <c r="B12454" s="8" t="s">
        <v>25002</v>
      </c>
      <c r="C12454" s="8" t="s">
        <v>367</v>
      </c>
      <c r="D12454" s="8" t="s">
        <v>320</v>
      </c>
      <c r="E12454" s="8" t="s">
        <v>368</v>
      </c>
      <c r="F12454" s="55" t="s">
        <v>39168</v>
      </c>
    </row>
    <row r="12455" spans="1:6" x14ac:dyDescent="0.3">
      <c r="A12455" s="9" t="s">
        <v>25003</v>
      </c>
      <c r="B12455" s="8" t="s">
        <v>25004</v>
      </c>
      <c r="C12455" s="8" t="s">
        <v>367</v>
      </c>
      <c r="D12455" s="8" t="s">
        <v>320</v>
      </c>
      <c r="E12455" s="8" t="s">
        <v>368</v>
      </c>
      <c r="F12455" s="55" t="s">
        <v>39168</v>
      </c>
    </row>
    <row r="12456" spans="1:6" x14ac:dyDescent="0.3">
      <c r="A12456" s="9" t="s">
        <v>25005</v>
      </c>
      <c r="B12456" s="8" t="s">
        <v>25006</v>
      </c>
      <c r="C12456" s="8" t="s">
        <v>367</v>
      </c>
      <c r="D12456" s="8" t="s">
        <v>320</v>
      </c>
      <c r="E12456" s="8" t="s">
        <v>368</v>
      </c>
      <c r="F12456" s="55" t="s">
        <v>39168</v>
      </c>
    </row>
    <row r="12457" spans="1:6" x14ac:dyDescent="0.3">
      <c r="A12457" s="9" t="s">
        <v>25007</v>
      </c>
      <c r="B12457" s="8" t="s">
        <v>25008</v>
      </c>
      <c r="C12457" s="8" t="s">
        <v>367</v>
      </c>
      <c r="D12457" s="8" t="s">
        <v>320</v>
      </c>
      <c r="E12457" s="8" t="s">
        <v>368</v>
      </c>
      <c r="F12457" s="55" t="s">
        <v>39168</v>
      </c>
    </row>
    <row r="12458" spans="1:6" x14ac:dyDescent="0.3">
      <c r="A12458" s="9" t="s">
        <v>25009</v>
      </c>
      <c r="B12458" s="8" t="s">
        <v>25010</v>
      </c>
      <c r="C12458" s="8" t="s">
        <v>367</v>
      </c>
      <c r="D12458" s="8" t="s">
        <v>320</v>
      </c>
      <c r="E12458" s="8" t="s">
        <v>368</v>
      </c>
      <c r="F12458" s="55" t="s">
        <v>39168</v>
      </c>
    </row>
    <row r="12459" spans="1:6" x14ac:dyDescent="0.3">
      <c r="A12459" s="9" t="s">
        <v>25011</v>
      </c>
      <c r="B12459" s="8" t="s">
        <v>25012</v>
      </c>
      <c r="C12459" s="8" t="s">
        <v>367</v>
      </c>
      <c r="D12459" s="8" t="s">
        <v>320</v>
      </c>
      <c r="E12459" s="8" t="s">
        <v>368</v>
      </c>
      <c r="F12459" s="55" t="s">
        <v>39168</v>
      </c>
    </row>
    <row r="12460" spans="1:6" x14ac:dyDescent="0.3">
      <c r="A12460" s="9" t="s">
        <v>25013</v>
      </c>
      <c r="B12460" s="8" t="s">
        <v>25014</v>
      </c>
      <c r="C12460" s="8" t="s">
        <v>367</v>
      </c>
      <c r="D12460" s="8" t="s">
        <v>320</v>
      </c>
      <c r="E12460" s="8" t="s">
        <v>368</v>
      </c>
      <c r="F12460" s="55" t="s">
        <v>39168</v>
      </c>
    </row>
    <row r="12461" spans="1:6" x14ac:dyDescent="0.3">
      <c r="A12461" s="9" t="s">
        <v>25015</v>
      </c>
      <c r="B12461" s="8" t="s">
        <v>25016</v>
      </c>
      <c r="C12461" s="8" t="s">
        <v>367</v>
      </c>
      <c r="D12461" s="8" t="s">
        <v>320</v>
      </c>
      <c r="E12461" s="8" t="s">
        <v>368</v>
      </c>
      <c r="F12461" s="55" t="s">
        <v>39168</v>
      </c>
    </row>
    <row r="12462" spans="1:6" x14ac:dyDescent="0.3">
      <c r="A12462" s="9" t="s">
        <v>25017</v>
      </c>
      <c r="B12462" s="8" t="s">
        <v>25018</v>
      </c>
      <c r="C12462" s="8" t="s">
        <v>367</v>
      </c>
      <c r="D12462" s="8" t="s">
        <v>320</v>
      </c>
      <c r="E12462" s="8" t="s">
        <v>368</v>
      </c>
      <c r="F12462" s="55" t="s">
        <v>39168</v>
      </c>
    </row>
    <row r="12463" spans="1:6" x14ac:dyDescent="0.3">
      <c r="A12463" s="9" t="s">
        <v>25019</v>
      </c>
      <c r="B12463" s="8" t="s">
        <v>25020</v>
      </c>
      <c r="C12463" s="8" t="s">
        <v>367</v>
      </c>
      <c r="D12463" s="8" t="s">
        <v>320</v>
      </c>
      <c r="E12463" s="8" t="s">
        <v>368</v>
      </c>
      <c r="F12463" s="55" t="s">
        <v>39168</v>
      </c>
    </row>
    <row r="12464" spans="1:6" x14ac:dyDescent="0.3">
      <c r="A12464" s="9" t="s">
        <v>25021</v>
      </c>
      <c r="B12464" s="8" t="s">
        <v>25022</v>
      </c>
      <c r="C12464" s="8" t="s">
        <v>367</v>
      </c>
      <c r="D12464" s="8" t="s">
        <v>320</v>
      </c>
      <c r="E12464" s="8" t="s">
        <v>368</v>
      </c>
      <c r="F12464" s="55" t="s">
        <v>39168</v>
      </c>
    </row>
    <row r="12465" spans="1:6" x14ac:dyDescent="0.3">
      <c r="A12465" s="9" t="s">
        <v>25023</v>
      </c>
      <c r="B12465" s="8" t="s">
        <v>25024</v>
      </c>
      <c r="C12465" s="8" t="s">
        <v>367</v>
      </c>
      <c r="D12465" s="8" t="s">
        <v>320</v>
      </c>
      <c r="E12465" s="8" t="s">
        <v>368</v>
      </c>
      <c r="F12465" s="55" t="s">
        <v>39168</v>
      </c>
    </row>
    <row r="12466" spans="1:6" x14ac:dyDescent="0.3">
      <c r="A12466" s="9" t="s">
        <v>25025</v>
      </c>
      <c r="B12466" s="8" t="s">
        <v>25026</v>
      </c>
      <c r="C12466" s="8" t="s">
        <v>367</v>
      </c>
      <c r="D12466" s="8" t="s">
        <v>320</v>
      </c>
      <c r="E12466" s="8" t="s">
        <v>368</v>
      </c>
      <c r="F12466" s="55" t="s">
        <v>39168</v>
      </c>
    </row>
    <row r="12467" spans="1:6" x14ac:dyDescent="0.3">
      <c r="A12467" s="9" t="s">
        <v>25027</v>
      </c>
      <c r="B12467" s="8" t="s">
        <v>25028</v>
      </c>
      <c r="C12467" s="8" t="s">
        <v>367</v>
      </c>
      <c r="D12467" s="8" t="s">
        <v>320</v>
      </c>
      <c r="E12467" s="8" t="s">
        <v>368</v>
      </c>
      <c r="F12467" s="55" t="s">
        <v>39168</v>
      </c>
    </row>
    <row r="12468" spans="1:6" x14ac:dyDescent="0.3">
      <c r="A12468" s="9" t="s">
        <v>25029</v>
      </c>
      <c r="B12468" s="8" t="s">
        <v>25030</v>
      </c>
      <c r="C12468" s="8" t="s">
        <v>367</v>
      </c>
      <c r="D12468" s="8" t="s">
        <v>320</v>
      </c>
      <c r="E12468" s="8" t="s">
        <v>368</v>
      </c>
      <c r="F12468" s="55" t="s">
        <v>39168</v>
      </c>
    </row>
    <row r="12469" spans="1:6" x14ac:dyDescent="0.3">
      <c r="A12469" s="9" t="s">
        <v>25031</v>
      </c>
      <c r="B12469" s="8" t="s">
        <v>25032</v>
      </c>
      <c r="C12469" s="8" t="s">
        <v>367</v>
      </c>
      <c r="D12469" s="8" t="s">
        <v>320</v>
      </c>
      <c r="E12469" s="8" t="s">
        <v>368</v>
      </c>
      <c r="F12469" s="55" t="s">
        <v>39168</v>
      </c>
    </row>
    <row r="12470" spans="1:6" x14ac:dyDescent="0.3">
      <c r="A12470" s="9" t="s">
        <v>25033</v>
      </c>
      <c r="B12470" s="8" t="s">
        <v>25034</v>
      </c>
      <c r="C12470" s="8" t="s">
        <v>367</v>
      </c>
      <c r="D12470" s="8" t="s">
        <v>320</v>
      </c>
      <c r="E12470" s="8" t="s">
        <v>368</v>
      </c>
      <c r="F12470" s="55" t="s">
        <v>39168</v>
      </c>
    </row>
    <row r="12471" spans="1:6" x14ac:dyDescent="0.3">
      <c r="A12471" s="9" t="s">
        <v>25035</v>
      </c>
      <c r="B12471" s="8" t="s">
        <v>25036</v>
      </c>
      <c r="C12471" s="8" t="s">
        <v>367</v>
      </c>
      <c r="D12471" s="8" t="s">
        <v>320</v>
      </c>
      <c r="E12471" s="8" t="s">
        <v>368</v>
      </c>
      <c r="F12471" s="55" t="s">
        <v>39168</v>
      </c>
    </row>
    <row r="12472" spans="1:6" x14ac:dyDescent="0.3">
      <c r="A12472" s="9" t="s">
        <v>25037</v>
      </c>
      <c r="B12472" s="8" t="s">
        <v>25038</v>
      </c>
      <c r="C12472" s="8" t="s">
        <v>367</v>
      </c>
      <c r="D12472" s="8" t="s">
        <v>320</v>
      </c>
      <c r="E12472" s="8" t="s">
        <v>368</v>
      </c>
      <c r="F12472" s="55" t="s">
        <v>39168</v>
      </c>
    </row>
    <row r="12473" spans="1:6" x14ac:dyDescent="0.3">
      <c r="A12473" s="9" t="s">
        <v>25039</v>
      </c>
      <c r="B12473" s="8" t="s">
        <v>25040</v>
      </c>
      <c r="C12473" s="8" t="s">
        <v>367</v>
      </c>
      <c r="D12473" s="8" t="s">
        <v>320</v>
      </c>
      <c r="E12473" s="8" t="s">
        <v>368</v>
      </c>
      <c r="F12473" s="55" t="s">
        <v>39168</v>
      </c>
    </row>
    <row r="12474" spans="1:6" x14ac:dyDescent="0.3">
      <c r="A12474" s="9" t="s">
        <v>25041</v>
      </c>
      <c r="B12474" s="8" t="s">
        <v>25042</v>
      </c>
      <c r="C12474" s="8" t="s">
        <v>367</v>
      </c>
      <c r="D12474" s="8" t="s">
        <v>320</v>
      </c>
      <c r="E12474" s="8" t="s">
        <v>368</v>
      </c>
      <c r="F12474" s="55" t="s">
        <v>39168</v>
      </c>
    </row>
    <row r="12475" spans="1:6" x14ac:dyDescent="0.3">
      <c r="A12475" s="9" t="s">
        <v>25043</v>
      </c>
      <c r="B12475" s="8" t="s">
        <v>25044</v>
      </c>
      <c r="C12475" s="8" t="s">
        <v>367</v>
      </c>
      <c r="D12475" s="8" t="s">
        <v>320</v>
      </c>
      <c r="E12475" s="8" t="s">
        <v>368</v>
      </c>
      <c r="F12475" s="55" t="s">
        <v>39168</v>
      </c>
    </row>
    <row r="12476" spans="1:6" x14ac:dyDescent="0.3">
      <c r="A12476" s="9" t="s">
        <v>25045</v>
      </c>
      <c r="B12476" s="8" t="s">
        <v>25046</v>
      </c>
      <c r="C12476" s="8" t="s">
        <v>367</v>
      </c>
      <c r="D12476" s="8" t="s">
        <v>320</v>
      </c>
      <c r="E12476" s="8" t="s">
        <v>368</v>
      </c>
      <c r="F12476" s="55" t="s">
        <v>39168</v>
      </c>
    </row>
    <row r="12477" spans="1:6" x14ac:dyDescent="0.3">
      <c r="A12477" s="9" t="s">
        <v>25047</v>
      </c>
      <c r="B12477" s="8" t="s">
        <v>25048</v>
      </c>
      <c r="C12477" s="8" t="s">
        <v>367</v>
      </c>
      <c r="D12477" s="8" t="s">
        <v>320</v>
      </c>
      <c r="E12477" s="8" t="s">
        <v>368</v>
      </c>
      <c r="F12477" s="55" t="s">
        <v>39168</v>
      </c>
    </row>
    <row r="12478" spans="1:6" x14ac:dyDescent="0.3">
      <c r="A12478" s="9" t="s">
        <v>25049</v>
      </c>
      <c r="B12478" s="8" t="s">
        <v>25050</v>
      </c>
      <c r="C12478" s="8" t="s">
        <v>367</v>
      </c>
      <c r="D12478" s="8" t="s">
        <v>320</v>
      </c>
      <c r="E12478" s="8" t="s">
        <v>368</v>
      </c>
      <c r="F12478" s="55" t="s">
        <v>39168</v>
      </c>
    </row>
    <row r="12479" spans="1:6" x14ac:dyDescent="0.3">
      <c r="A12479" s="9" t="s">
        <v>25051</v>
      </c>
      <c r="B12479" s="8" t="s">
        <v>25052</v>
      </c>
      <c r="C12479" s="8" t="s">
        <v>367</v>
      </c>
      <c r="D12479" s="8" t="s">
        <v>320</v>
      </c>
      <c r="E12479" s="8" t="s">
        <v>368</v>
      </c>
      <c r="F12479" s="55" t="s">
        <v>39168</v>
      </c>
    </row>
    <row r="12480" spans="1:6" x14ac:dyDescent="0.3">
      <c r="A12480" s="9" t="s">
        <v>25053</v>
      </c>
      <c r="B12480" s="8" t="s">
        <v>25054</v>
      </c>
      <c r="C12480" s="8" t="s">
        <v>367</v>
      </c>
      <c r="D12480" s="8" t="s">
        <v>320</v>
      </c>
      <c r="E12480" s="8" t="s">
        <v>368</v>
      </c>
      <c r="F12480" s="55" t="s">
        <v>39168</v>
      </c>
    </row>
    <row r="12481" spans="1:6" x14ac:dyDescent="0.3">
      <c r="A12481" s="9" t="s">
        <v>25055</v>
      </c>
      <c r="B12481" s="8" t="s">
        <v>25056</v>
      </c>
      <c r="C12481" s="8" t="s">
        <v>367</v>
      </c>
      <c r="D12481" s="8" t="s">
        <v>320</v>
      </c>
      <c r="E12481" s="8" t="s">
        <v>368</v>
      </c>
      <c r="F12481" s="55" t="s">
        <v>39168</v>
      </c>
    </row>
    <row r="12482" spans="1:6" x14ac:dyDescent="0.3">
      <c r="A12482" s="9" t="s">
        <v>25057</v>
      </c>
      <c r="B12482" s="8" t="s">
        <v>25058</v>
      </c>
      <c r="C12482" s="8" t="s">
        <v>367</v>
      </c>
      <c r="D12482" s="8" t="s">
        <v>320</v>
      </c>
      <c r="E12482" s="8" t="s">
        <v>368</v>
      </c>
      <c r="F12482" s="55" t="s">
        <v>39168</v>
      </c>
    </row>
    <row r="12483" spans="1:6" x14ac:dyDescent="0.3">
      <c r="A12483" s="9" t="s">
        <v>25059</v>
      </c>
      <c r="B12483" s="8" t="s">
        <v>25060</v>
      </c>
      <c r="C12483" s="8" t="s">
        <v>367</v>
      </c>
      <c r="D12483" s="8" t="s">
        <v>320</v>
      </c>
      <c r="E12483" s="8" t="s">
        <v>368</v>
      </c>
      <c r="F12483" s="55" t="s">
        <v>39168</v>
      </c>
    </row>
    <row r="12484" spans="1:6" x14ac:dyDescent="0.3">
      <c r="A12484" s="9" t="s">
        <v>25061</v>
      </c>
      <c r="B12484" s="8" t="s">
        <v>25062</v>
      </c>
      <c r="C12484" s="8" t="s">
        <v>367</v>
      </c>
      <c r="D12484" s="8" t="s">
        <v>320</v>
      </c>
      <c r="E12484" s="8" t="s">
        <v>368</v>
      </c>
      <c r="F12484" s="55" t="s">
        <v>39168</v>
      </c>
    </row>
    <row r="12485" spans="1:6" x14ac:dyDescent="0.3">
      <c r="A12485" s="9" t="s">
        <v>25063</v>
      </c>
      <c r="B12485" s="8" t="s">
        <v>25064</v>
      </c>
      <c r="C12485" s="8" t="s">
        <v>367</v>
      </c>
      <c r="D12485" s="8" t="s">
        <v>320</v>
      </c>
      <c r="E12485" s="8" t="s">
        <v>368</v>
      </c>
      <c r="F12485" s="55" t="s">
        <v>39168</v>
      </c>
    </row>
    <row r="12486" spans="1:6" x14ac:dyDescent="0.3">
      <c r="A12486" s="9" t="s">
        <v>25065</v>
      </c>
      <c r="B12486" s="8" t="s">
        <v>9339</v>
      </c>
      <c r="C12486" s="8" t="s">
        <v>367</v>
      </c>
      <c r="D12486" s="8" t="s">
        <v>320</v>
      </c>
      <c r="E12486" s="8" t="s">
        <v>368</v>
      </c>
      <c r="F12486" s="55" t="s">
        <v>39168</v>
      </c>
    </row>
    <row r="12487" spans="1:6" x14ac:dyDescent="0.3">
      <c r="A12487" s="9" t="s">
        <v>25066</v>
      </c>
      <c r="B12487" s="8" t="s">
        <v>25067</v>
      </c>
      <c r="C12487" s="8" t="s">
        <v>367</v>
      </c>
      <c r="D12487" s="8" t="s">
        <v>320</v>
      </c>
      <c r="E12487" s="8" t="s">
        <v>368</v>
      </c>
      <c r="F12487" s="55" t="s">
        <v>39168</v>
      </c>
    </row>
    <row r="12488" spans="1:6" x14ac:dyDescent="0.3">
      <c r="A12488" s="9" t="s">
        <v>25068</v>
      </c>
      <c r="B12488" s="8" t="s">
        <v>25069</v>
      </c>
      <c r="C12488" s="8" t="s">
        <v>367</v>
      </c>
      <c r="D12488" s="8" t="s">
        <v>320</v>
      </c>
      <c r="E12488" s="8" t="s">
        <v>368</v>
      </c>
      <c r="F12488" s="55" t="s">
        <v>39168</v>
      </c>
    </row>
    <row r="12489" spans="1:6" x14ac:dyDescent="0.3">
      <c r="A12489" s="9" t="s">
        <v>25070</v>
      </c>
      <c r="B12489" s="8" t="s">
        <v>25071</v>
      </c>
      <c r="C12489" s="8" t="s">
        <v>367</v>
      </c>
      <c r="D12489" s="8" t="s">
        <v>320</v>
      </c>
      <c r="E12489" s="8" t="s">
        <v>368</v>
      </c>
      <c r="F12489" s="55" t="s">
        <v>39168</v>
      </c>
    </row>
    <row r="12490" spans="1:6" x14ac:dyDescent="0.3">
      <c r="A12490" s="9" t="s">
        <v>25072</v>
      </c>
      <c r="B12490" s="8" t="s">
        <v>25073</v>
      </c>
      <c r="C12490" s="8" t="s">
        <v>367</v>
      </c>
      <c r="D12490" s="8" t="s">
        <v>320</v>
      </c>
      <c r="E12490" s="8" t="s">
        <v>368</v>
      </c>
      <c r="F12490" s="55" t="s">
        <v>39168</v>
      </c>
    </row>
    <row r="12491" spans="1:6" x14ac:dyDescent="0.3">
      <c r="A12491" s="9" t="s">
        <v>25074</v>
      </c>
      <c r="B12491" s="8" t="s">
        <v>25075</v>
      </c>
      <c r="C12491" s="8" t="s">
        <v>367</v>
      </c>
      <c r="D12491" s="8" t="s">
        <v>320</v>
      </c>
      <c r="E12491" s="8" t="s">
        <v>368</v>
      </c>
      <c r="F12491" s="55" t="s">
        <v>39168</v>
      </c>
    </row>
    <row r="12492" spans="1:6" x14ac:dyDescent="0.3">
      <c r="A12492" s="9" t="s">
        <v>25076</v>
      </c>
      <c r="B12492" s="8" t="s">
        <v>25077</v>
      </c>
      <c r="C12492" s="8" t="s">
        <v>367</v>
      </c>
      <c r="D12492" s="8" t="s">
        <v>320</v>
      </c>
      <c r="E12492" s="8" t="s">
        <v>368</v>
      </c>
      <c r="F12492" s="55" t="s">
        <v>39168</v>
      </c>
    </row>
    <row r="12493" spans="1:6" x14ac:dyDescent="0.3">
      <c r="A12493" s="9" t="s">
        <v>25078</v>
      </c>
      <c r="B12493" s="8" t="s">
        <v>25079</v>
      </c>
      <c r="C12493" s="8" t="s">
        <v>367</v>
      </c>
      <c r="D12493" s="8" t="s">
        <v>320</v>
      </c>
      <c r="E12493" s="8" t="s">
        <v>368</v>
      </c>
      <c r="F12493" s="55" t="s">
        <v>39168</v>
      </c>
    </row>
    <row r="12494" spans="1:6" x14ac:dyDescent="0.3">
      <c r="A12494" s="9" t="s">
        <v>25080</v>
      </c>
      <c r="B12494" s="8" t="s">
        <v>25081</v>
      </c>
      <c r="C12494" s="8" t="s">
        <v>367</v>
      </c>
      <c r="D12494" s="8" t="s">
        <v>320</v>
      </c>
      <c r="E12494" s="8" t="s">
        <v>368</v>
      </c>
      <c r="F12494" s="55" t="s">
        <v>39168</v>
      </c>
    </row>
    <row r="12495" spans="1:6" x14ac:dyDescent="0.3">
      <c r="A12495" s="9" t="s">
        <v>25082</v>
      </c>
      <c r="B12495" s="8" t="s">
        <v>25083</v>
      </c>
      <c r="C12495" s="8" t="s">
        <v>367</v>
      </c>
      <c r="D12495" s="8" t="s">
        <v>320</v>
      </c>
      <c r="E12495" s="8" t="s">
        <v>368</v>
      </c>
      <c r="F12495" s="55" t="s">
        <v>39168</v>
      </c>
    </row>
    <row r="12496" spans="1:6" x14ac:dyDescent="0.3">
      <c r="A12496" s="9" t="s">
        <v>25084</v>
      </c>
      <c r="B12496" s="8" t="s">
        <v>25085</v>
      </c>
      <c r="C12496" s="8" t="s">
        <v>367</v>
      </c>
      <c r="D12496" s="8" t="s">
        <v>320</v>
      </c>
      <c r="E12496" s="8" t="s">
        <v>368</v>
      </c>
      <c r="F12496" s="55" t="s">
        <v>39168</v>
      </c>
    </row>
    <row r="12497" spans="1:6" x14ac:dyDescent="0.3">
      <c r="A12497" s="9" t="s">
        <v>25086</v>
      </c>
      <c r="B12497" s="8" t="s">
        <v>25087</v>
      </c>
      <c r="C12497" s="8" t="s">
        <v>367</v>
      </c>
      <c r="D12497" s="8" t="s">
        <v>320</v>
      </c>
      <c r="E12497" s="8" t="s">
        <v>368</v>
      </c>
      <c r="F12497" s="55" t="s">
        <v>39168</v>
      </c>
    </row>
    <row r="12498" spans="1:6" x14ac:dyDescent="0.3">
      <c r="A12498" s="9" t="s">
        <v>25088</v>
      </c>
      <c r="B12498" s="8" t="s">
        <v>25089</v>
      </c>
      <c r="C12498" s="8" t="s">
        <v>367</v>
      </c>
      <c r="D12498" s="8" t="s">
        <v>320</v>
      </c>
      <c r="E12498" s="8" t="s">
        <v>368</v>
      </c>
      <c r="F12498" s="55" t="s">
        <v>39168</v>
      </c>
    </row>
    <row r="12499" spans="1:6" x14ac:dyDescent="0.3">
      <c r="A12499" s="9" t="s">
        <v>25090</v>
      </c>
      <c r="B12499" s="8" t="s">
        <v>25091</v>
      </c>
      <c r="C12499" s="8" t="s">
        <v>367</v>
      </c>
      <c r="D12499" s="8" t="s">
        <v>320</v>
      </c>
      <c r="E12499" s="8" t="s">
        <v>368</v>
      </c>
      <c r="F12499" s="55" t="s">
        <v>39168</v>
      </c>
    </row>
    <row r="12500" spans="1:6" x14ac:dyDescent="0.3">
      <c r="A12500" s="9" t="s">
        <v>25092</v>
      </c>
      <c r="B12500" s="8" t="s">
        <v>25093</v>
      </c>
      <c r="C12500" s="8" t="s">
        <v>367</v>
      </c>
      <c r="D12500" s="8" t="s">
        <v>320</v>
      </c>
      <c r="E12500" s="8" t="s">
        <v>368</v>
      </c>
      <c r="F12500" s="55" t="s">
        <v>39168</v>
      </c>
    </row>
    <row r="12501" spans="1:6" x14ac:dyDescent="0.3">
      <c r="A12501" s="9" t="s">
        <v>25094</v>
      </c>
      <c r="B12501" s="8" t="s">
        <v>25095</v>
      </c>
      <c r="C12501" s="8" t="s">
        <v>367</v>
      </c>
      <c r="D12501" s="8" t="s">
        <v>320</v>
      </c>
      <c r="E12501" s="8" t="s">
        <v>368</v>
      </c>
      <c r="F12501" s="55" t="s">
        <v>39168</v>
      </c>
    </row>
    <row r="12502" spans="1:6" x14ac:dyDescent="0.3">
      <c r="A12502" s="9" t="s">
        <v>25096</v>
      </c>
      <c r="B12502" s="8" t="s">
        <v>25097</v>
      </c>
      <c r="C12502" s="8" t="s">
        <v>367</v>
      </c>
      <c r="D12502" s="8" t="s">
        <v>320</v>
      </c>
      <c r="E12502" s="8" t="s">
        <v>368</v>
      </c>
      <c r="F12502" s="55" t="s">
        <v>39168</v>
      </c>
    </row>
    <row r="12503" spans="1:6" x14ac:dyDescent="0.3">
      <c r="A12503" s="9" t="s">
        <v>25098</v>
      </c>
      <c r="B12503" s="8" t="s">
        <v>25099</v>
      </c>
      <c r="C12503" s="8" t="s">
        <v>367</v>
      </c>
      <c r="D12503" s="8" t="s">
        <v>320</v>
      </c>
      <c r="E12503" s="8" t="s">
        <v>368</v>
      </c>
      <c r="F12503" s="55" t="s">
        <v>39168</v>
      </c>
    </row>
    <row r="12504" spans="1:6" x14ac:dyDescent="0.3">
      <c r="A12504" s="9" t="s">
        <v>25100</v>
      </c>
      <c r="B12504" s="8" t="s">
        <v>25101</v>
      </c>
      <c r="C12504" s="8" t="s">
        <v>367</v>
      </c>
      <c r="D12504" s="8" t="s">
        <v>320</v>
      </c>
      <c r="E12504" s="8" t="s">
        <v>368</v>
      </c>
      <c r="F12504" s="55" t="s">
        <v>39168</v>
      </c>
    </row>
    <row r="12505" spans="1:6" x14ac:dyDescent="0.3">
      <c r="A12505" s="9" t="s">
        <v>25102</v>
      </c>
      <c r="B12505" s="8" t="s">
        <v>25103</v>
      </c>
      <c r="C12505" s="8" t="s">
        <v>367</v>
      </c>
      <c r="D12505" s="8" t="s">
        <v>320</v>
      </c>
      <c r="E12505" s="8" t="s">
        <v>368</v>
      </c>
      <c r="F12505" s="55" t="s">
        <v>39168</v>
      </c>
    </row>
    <row r="12506" spans="1:6" x14ac:dyDescent="0.3">
      <c r="A12506" s="9" t="s">
        <v>25104</v>
      </c>
      <c r="B12506" s="8" t="s">
        <v>25105</v>
      </c>
      <c r="C12506" s="8" t="s">
        <v>367</v>
      </c>
      <c r="D12506" s="8" t="s">
        <v>320</v>
      </c>
      <c r="E12506" s="8" t="s">
        <v>368</v>
      </c>
      <c r="F12506" s="55" t="s">
        <v>39168</v>
      </c>
    </row>
    <row r="12507" spans="1:6" x14ac:dyDescent="0.3">
      <c r="A12507" s="9" t="s">
        <v>25106</v>
      </c>
      <c r="B12507" s="8" t="s">
        <v>25107</v>
      </c>
      <c r="C12507" s="8" t="s">
        <v>367</v>
      </c>
      <c r="D12507" s="8" t="s">
        <v>320</v>
      </c>
      <c r="E12507" s="8" t="s">
        <v>368</v>
      </c>
      <c r="F12507" s="55" t="s">
        <v>39168</v>
      </c>
    </row>
    <row r="12508" spans="1:6" x14ac:dyDescent="0.3">
      <c r="A12508" s="9" t="s">
        <v>25108</v>
      </c>
      <c r="B12508" s="8" t="s">
        <v>25109</v>
      </c>
      <c r="C12508" s="8" t="s">
        <v>367</v>
      </c>
      <c r="D12508" s="8" t="s">
        <v>320</v>
      </c>
      <c r="E12508" s="8" t="s">
        <v>368</v>
      </c>
      <c r="F12508" s="55" t="s">
        <v>39168</v>
      </c>
    </row>
    <row r="12509" spans="1:6" x14ac:dyDescent="0.3">
      <c r="A12509" s="9" t="s">
        <v>25110</v>
      </c>
      <c r="B12509" s="8" t="s">
        <v>25111</v>
      </c>
      <c r="C12509" s="8" t="s">
        <v>367</v>
      </c>
      <c r="D12509" s="8" t="s">
        <v>320</v>
      </c>
      <c r="E12509" s="8" t="s">
        <v>368</v>
      </c>
      <c r="F12509" s="55" t="s">
        <v>39168</v>
      </c>
    </row>
    <row r="12510" spans="1:6" x14ac:dyDescent="0.3">
      <c r="A12510" s="9" t="s">
        <v>25112</v>
      </c>
      <c r="B12510" s="8" t="s">
        <v>25113</v>
      </c>
      <c r="C12510" s="8" t="s">
        <v>367</v>
      </c>
      <c r="D12510" s="8" t="s">
        <v>320</v>
      </c>
      <c r="E12510" s="8" t="s">
        <v>368</v>
      </c>
      <c r="F12510" s="55" t="s">
        <v>39168</v>
      </c>
    </row>
    <row r="12511" spans="1:6" x14ac:dyDescent="0.3">
      <c r="A12511" s="9" t="s">
        <v>25114</v>
      </c>
      <c r="B12511" s="8" t="s">
        <v>25115</v>
      </c>
      <c r="C12511" s="8" t="s">
        <v>367</v>
      </c>
      <c r="D12511" s="8" t="s">
        <v>320</v>
      </c>
      <c r="E12511" s="8" t="s">
        <v>368</v>
      </c>
      <c r="F12511" s="55" t="s">
        <v>39168</v>
      </c>
    </row>
    <row r="12512" spans="1:6" x14ac:dyDescent="0.3">
      <c r="A12512" s="9" t="s">
        <v>25116</v>
      </c>
      <c r="B12512" s="8" t="s">
        <v>25117</v>
      </c>
      <c r="C12512" s="8" t="s">
        <v>367</v>
      </c>
      <c r="D12512" s="8" t="s">
        <v>320</v>
      </c>
      <c r="E12512" s="8" t="s">
        <v>368</v>
      </c>
      <c r="F12512" s="55" t="s">
        <v>39168</v>
      </c>
    </row>
    <row r="12513" spans="1:6" x14ac:dyDescent="0.3">
      <c r="A12513" s="9" t="s">
        <v>25118</v>
      </c>
      <c r="B12513" s="8" t="s">
        <v>25119</v>
      </c>
      <c r="C12513" s="8" t="s">
        <v>367</v>
      </c>
      <c r="D12513" s="8" t="s">
        <v>320</v>
      </c>
      <c r="E12513" s="8" t="s">
        <v>368</v>
      </c>
      <c r="F12513" s="55" t="s">
        <v>39168</v>
      </c>
    </row>
    <row r="12514" spans="1:6" x14ac:dyDescent="0.3">
      <c r="A12514" s="9" t="s">
        <v>25120</v>
      </c>
      <c r="B12514" s="8" t="s">
        <v>25121</v>
      </c>
      <c r="C12514" s="8" t="s">
        <v>367</v>
      </c>
      <c r="D12514" s="8" t="s">
        <v>320</v>
      </c>
      <c r="E12514" s="8" t="s">
        <v>368</v>
      </c>
      <c r="F12514" s="55" t="s">
        <v>39168</v>
      </c>
    </row>
    <row r="12515" spans="1:6" x14ac:dyDescent="0.3">
      <c r="A12515" s="9" t="s">
        <v>25122</v>
      </c>
      <c r="B12515" s="8" t="s">
        <v>25123</v>
      </c>
      <c r="C12515" s="8" t="s">
        <v>367</v>
      </c>
      <c r="D12515" s="8" t="s">
        <v>320</v>
      </c>
      <c r="E12515" s="8" t="s">
        <v>368</v>
      </c>
      <c r="F12515" s="55" t="s">
        <v>39168</v>
      </c>
    </row>
    <row r="12516" spans="1:6" x14ac:dyDescent="0.3">
      <c r="A12516" s="9" t="s">
        <v>25124</v>
      </c>
      <c r="B12516" s="8" t="s">
        <v>25125</v>
      </c>
      <c r="C12516" s="8" t="s">
        <v>367</v>
      </c>
      <c r="D12516" s="8" t="s">
        <v>320</v>
      </c>
      <c r="E12516" s="8" t="s">
        <v>368</v>
      </c>
      <c r="F12516" s="55" t="s">
        <v>39168</v>
      </c>
    </row>
    <row r="12517" spans="1:6" x14ac:dyDescent="0.3">
      <c r="A12517" s="9" t="s">
        <v>25126</v>
      </c>
      <c r="B12517" s="8" t="s">
        <v>25127</v>
      </c>
      <c r="C12517" s="8" t="s">
        <v>367</v>
      </c>
      <c r="D12517" s="8" t="s">
        <v>320</v>
      </c>
      <c r="E12517" s="8" t="s">
        <v>368</v>
      </c>
      <c r="F12517" s="55" t="s">
        <v>39168</v>
      </c>
    </row>
    <row r="12518" spans="1:6" x14ac:dyDescent="0.3">
      <c r="A12518" s="9" t="s">
        <v>25128</v>
      </c>
      <c r="B12518" s="8" t="s">
        <v>25129</v>
      </c>
      <c r="C12518" s="8" t="s">
        <v>367</v>
      </c>
      <c r="D12518" s="8" t="s">
        <v>320</v>
      </c>
      <c r="E12518" s="8" t="s">
        <v>368</v>
      </c>
      <c r="F12518" s="55" t="s">
        <v>39168</v>
      </c>
    </row>
    <row r="12519" spans="1:6" x14ac:dyDescent="0.3">
      <c r="A12519" s="9" t="s">
        <v>25130</v>
      </c>
      <c r="B12519" s="8" t="s">
        <v>25131</v>
      </c>
      <c r="C12519" s="8" t="s">
        <v>367</v>
      </c>
      <c r="D12519" s="8" t="s">
        <v>320</v>
      </c>
      <c r="E12519" s="8" t="s">
        <v>368</v>
      </c>
      <c r="F12519" s="55" t="s">
        <v>39168</v>
      </c>
    </row>
    <row r="12520" spans="1:6" x14ac:dyDescent="0.3">
      <c r="A12520" s="9" t="s">
        <v>25132</v>
      </c>
      <c r="B12520" s="8" t="s">
        <v>25133</v>
      </c>
      <c r="C12520" s="8" t="s">
        <v>367</v>
      </c>
      <c r="D12520" s="8" t="s">
        <v>320</v>
      </c>
      <c r="E12520" s="8" t="s">
        <v>368</v>
      </c>
      <c r="F12520" s="55" t="s">
        <v>39168</v>
      </c>
    </row>
    <row r="12521" spans="1:6" x14ac:dyDescent="0.3">
      <c r="A12521" s="9" t="s">
        <v>25134</v>
      </c>
      <c r="B12521" s="8" t="s">
        <v>25135</v>
      </c>
      <c r="C12521" s="8" t="s">
        <v>367</v>
      </c>
      <c r="D12521" s="8" t="s">
        <v>320</v>
      </c>
      <c r="E12521" s="8" t="s">
        <v>368</v>
      </c>
      <c r="F12521" s="55" t="s">
        <v>39168</v>
      </c>
    </row>
    <row r="12522" spans="1:6" x14ac:dyDescent="0.3">
      <c r="A12522" s="9" t="s">
        <v>25136</v>
      </c>
      <c r="B12522" s="8" t="s">
        <v>25137</v>
      </c>
      <c r="C12522" s="8" t="s">
        <v>367</v>
      </c>
      <c r="D12522" s="8" t="s">
        <v>320</v>
      </c>
      <c r="E12522" s="8" t="s">
        <v>368</v>
      </c>
      <c r="F12522" s="55" t="s">
        <v>39168</v>
      </c>
    </row>
    <row r="12523" spans="1:6" x14ac:dyDescent="0.3">
      <c r="A12523" s="9" t="s">
        <v>25138</v>
      </c>
      <c r="B12523" s="8" t="s">
        <v>25139</v>
      </c>
      <c r="C12523" s="8" t="s">
        <v>367</v>
      </c>
      <c r="D12523" s="8" t="s">
        <v>320</v>
      </c>
      <c r="E12523" s="8" t="s">
        <v>368</v>
      </c>
      <c r="F12523" s="55" t="s">
        <v>39168</v>
      </c>
    </row>
    <row r="12524" spans="1:6" x14ac:dyDescent="0.3">
      <c r="A12524" s="9" t="s">
        <v>25140</v>
      </c>
      <c r="B12524" s="8" t="s">
        <v>25141</v>
      </c>
      <c r="C12524" s="8" t="s">
        <v>367</v>
      </c>
      <c r="D12524" s="8" t="s">
        <v>320</v>
      </c>
      <c r="E12524" s="8" t="s">
        <v>368</v>
      </c>
      <c r="F12524" s="55" t="s">
        <v>39168</v>
      </c>
    </row>
    <row r="12525" spans="1:6" x14ac:dyDescent="0.3">
      <c r="A12525" s="9" t="s">
        <v>25142</v>
      </c>
      <c r="B12525" s="8" t="s">
        <v>25143</v>
      </c>
      <c r="C12525" s="8" t="s">
        <v>367</v>
      </c>
      <c r="D12525" s="8" t="s">
        <v>320</v>
      </c>
      <c r="E12525" s="8" t="s">
        <v>368</v>
      </c>
      <c r="F12525" s="55" t="s">
        <v>39168</v>
      </c>
    </row>
    <row r="12526" spans="1:6" x14ac:dyDescent="0.3">
      <c r="A12526" s="9" t="s">
        <v>25144</v>
      </c>
      <c r="B12526" s="8" t="s">
        <v>25145</v>
      </c>
      <c r="C12526" s="8" t="s">
        <v>367</v>
      </c>
      <c r="D12526" s="8" t="s">
        <v>320</v>
      </c>
      <c r="E12526" s="8" t="s">
        <v>368</v>
      </c>
      <c r="F12526" s="55" t="s">
        <v>39168</v>
      </c>
    </row>
    <row r="12527" spans="1:6" x14ac:dyDescent="0.3">
      <c r="A12527" s="9" t="s">
        <v>25146</v>
      </c>
      <c r="B12527" s="8" t="s">
        <v>25147</v>
      </c>
      <c r="C12527" s="8" t="s">
        <v>367</v>
      </c>
      <c r="D12527" s="8" t="s">
        <v>320</v>
      </c>
      <c r="E12527" s="8" t="s">
        <v>368</v>
      </c>
      <c r="F12527" s="55" t="s">
        <v>39168</v>
      </c>
    </row>
    <row r="12528" spans="1:6" x14ac:dyDescent="0.3">
      <c r="A12528" s="9" t="s">
        <v>25148</v>
      </c>
      <c r="B12528" s="8" t="s">
        <v>25149</v>
      </c>
      <c r="C12528" s="8" t="s">
        <v>367</v>
      </c>
      <c r="D12528" s="8" t="s">
        <v>320</v>
      </c>
      <c r="E12528" s="8" t="s">
        <v>368</v>
      </c>
      <c r="F12528" s="55" t="s">
        <v>39168</v>
      </c>
    </row>
    <row r="12529" spans="1:6" x14ac:dyDescent="0.3">
      <c r="A12529" s="9" t="s">
        <v>25150</v>
      </c>
      <c r="B12529" s="8" t="s">
        <v>25151</v>
      </c>
      <c r="C12529" s="8" t="s">
        <v>367</v>
      </c>
      <c r="D12529" s="8" t="s">
        <v>320</v>
      </c>
      <c r="E12529" s="8" t="s">
        <v>368</v>
      </c>
      <c r="F12529" s="55" t="s">
        <v>39168</v>
      </c>
    </row>
    <row r="12530" spans="1:6" x14ac:dyDescent="0.3">
      <c r="A12530" s="9" t="s">
        <v>25152</v>
      </c>
      <c r="B12530" s="8" t="s">
        <v>25153</v>
      </c>
      <c r="C12530" s="8" t="s">
        <v>367</v>
      </c>
      <c r="D12530" s="8" t="s">
        <v>320</v>
      </c>
      <c r="E12530" s="8" t="s">
        <v>368</v>
      </c>
      <c r="F12530" s="55" t="s">
        <v>39168</v>
      </c>
    </row>
    <row r="12531" spans="1:6" x14ac:dyDescent="0.3">
      <c r="A12531" s="9" t="s">
        <v>25154</v>
      </c>
      <c r="B12531" s="8" t="s">
        <v>25155</v>
      </c>
      <c r="C12531" s="8" t="s">
        <v>367</v>
      </c>
      <c r="D12531" s="8" t="s">
        <v>320</v>
      </c>
      <c r="E12531" s="8" t="s">
        <v>368</v>
      </c>
      <c r="F12531" s="55" t="s">
        <v>39168</v>
      </c>
    </row>
    <row r="12532" spans="1:6" x14ac:dyDescent="0.3">
      <c r="A12532" s="9" t="s">
        <v>25156</v>
      </c>
      <c r="B12532" s="8" t="s">
        <v>25157</v>
      </c>
      <c r="C12532" s="8" t="s">
        <v>367</v>
      </c>
      <c r="D12532" s="8" t="s">
        <v>320</v>
      </c>
      <c r="E12532" s="8" t="s">
        <v>368</v>
      </c>
      <c r="F12532" s="55" t="s">
        <v>39168</v>
      </c>
    </row>
    <row r="12533" spans="1:6" x14ac:dyDescent="0.3">
      <c r="A12533" s="9" t="s">
        <v>25158</v>
      </c>
      <c r="B12533" s="8" t="s">
        <v>25159</v>
      </c>
      <c r="C12533" s="8" t="s">
        <v>367</v>
      </c>
      <c r="D12533" s="8" t="s">
        <v>320</v>
      </c>
      <c r="E12533" s="8" t="s">
        <v>368</v>
      </c>
      <c r="F12533" s="55" t="s">
        <v>39168</v>
      </c>
    </row>
    <row r="12534" spans="1:6" x14ac:dyDescent="0.3">
      <c r="A12534" s="9" t="s">
        <v>25160</v>
      </c>
      <c r="B12534" s="8" t="s">
        <v>25161</v>
      </c>
      <c r="C12534" s="8" t="s">
        <v>367</v>
      </c>
      <c r="D12534" s="8" t="s">
        <v>320</v>
      </c>
      <c r="E12534" s="8" t="s">
        <v>368</v>
      </c>
      <c r="F12534" s="55" t="s">
        <v>39168</v>
      </c>
    </row>
    <row r="12535" spans="1:6" x14ac:dyDescent="0.3">
      <c r="A12535" s="9" t="s">
        <v>25162</v>
      </c>
      <c r="B12535" s="8" t="s">
        <v>25163</v>
      </c>
      <c r="C12535" s="8" t="s">
        <v>367</v>
      </c>
      <c r="D12535" s="8" t="s">
        <v>320</v>
      </c>
      <c r="E12535" s="8" t="s">
        <v>368</v>
      </c>
      <c r="F12535" s="55" t="s">
        <v>39168</v>
      </c>
    </row>
    <row r="12536" spans="1:6" x14ac:dyDescent="0.3">
      <c r="A12536" s="9" t="s">
        <v>25164</v>
      </c>
      <c r="B12536" s="8" t="s">
        <v>25165</v>
      </c>
      <c r="C12536" s="8" t="s">
        <v>367</v>
      </c>
      <c r="D12536" s="8" t="s">
        <v>320</v>
      </c>
      <c r="E12536" s="8" t="s">
        <v>368</v>
      </c>
      <c r="F12536" s="55" t="s">
        <v>39168</v>
      </c>
    </row>
    <row r="12537" spans="1:6" x14ac:dyDescent="0.3">
      <c r="A12537" s="9" t="s">
        <v>25166</v>
      </c>
      <c r="B12537" s="8" t="s">
        <v>25167</v>
      </c>
      <c r="C12537" s="8" t="s">
        <v>367</v>
      </c>
      <c r="D12537" s="8" t="s">
        <v>320</v>
      </c>
      <c r="E12537" s="8" t="s">
        <v>368</v>
      </c>
      <c r="F12537" s="55" t="s">
        <v>39168</v>
      </c>
    </row>
    <row r="12538" spans="1:6" x14ac:dyDescent="0.3">
      <c r="A12538" s="9" t="s">
        <v>25168</v>
      </c>
      <c r="B12538" s="8" t="s">
        <v>25169</v>
      </c>
      <c r="C12538" s="8" t="s">
        <v>367</v>
      </c>
      <c r="D12538" s="8" t="s">
        <v>320</v>
      </c>
      <c r="E12538" s="8" t="s">
        <v>368</v>
      </c>
      <c r="F12538" s="55" t="s">
        <v>39168</v>
      </c>
    </row>
    <row r="12539" spans="1:6" x14ac:dyDescent="0.3">
      <c r="A12539" s="9" t="s">
        <v>25170</v>
      </c>
      <c r="B12539" s="8" t="s">
        <v>25171</v>
      </c>
      <c r="C12539" s="8" t="s">
        <v>367</v>
      </c>
      <c r="D12539" s="8" t="s">
        <v>320</v>
      </c>
      <c r="E12539" s="8" t="s">
        <v>368</v>
      </c>
      <c r="F12539" s="55" t="s">
        <v>39168</v>
      </c>
    </row>
    <row r="12540" spans="1:6" x14ac:dyDescent="0.3">
      <c r="A12540" s="9" t="s">
        <v>25172</v>
      </c>
      <c r="B12540" s="8" t="s">
        <v>25173</v>
      </c>
      <c r="C12540" s="8" t="s">
        <v>367</v>
      </c>
      <c r="D12540" s="8" t="s">
        <v>320</v>
      </c>
      <c r="E12540" s="8" t="s">
        <v>368</v>
      </c>
      <c r="F12540" s="55" t="s">
        <v>39168</v>
      </c>
    </row>
    <row r="12541" spans="1:6" x14ac:dyDescent="0.3">
      <c r="A12541" s="9" t="s">
        <v>25174</v>
      </c>
      <c r="B12541" s="8" t="s">
        <v>25175</v>
      </c>
      <c r="C12541" s="8" t="s">
        <v>367</v>
      </c>
      <c r="D12541" s="8" t="s">
        <v>320</v>
      </c>
      <c r="E12541" s="8" t="s">
        <v>368</v>
      </c>
      <c r="F12541" s="55" t="s">
        <v>39168</v>
      </c>
    </row>
    <row r="12542" spans="1:6" x14ac:dyDescent="0.3">
      <c r="A12542" s="9" t="s">
        <v>25176</v>
      </c>
      <c r="B12542" s="8" t="s">
        <v>25177</v>
      </c>
      <c r="C12542" s="8" t="s">
        <v>367</v>
      </c>
      <c r="D12542" s="8" t="s">
        <v>320</v>
      </c>
      <c r="E12542" s="8" t="s">
        <v>368</v>
      </c>
      <c r="F12542" s="55" t="s">
        <v>39168</v>
      </c>
    </row>
    <row r="12543" spans="1:6" x14ac:dyDescent="0.3">
      <c r="A12543" s="9" t="s">
        <v>25178</v>
      </c>
      <c r="B12543" s="8" t="s">
        <v>25179</v>
      </c>
      <c r="C12543" s="8" t="s">
        <v>367</v>
      </c>
      <c r="D12543" s="8" t="s">
        <v>320</v>
      </c>
      <c r="E12543" s="8" t="s">
        <v>368</v>
      </c>
      <c r="F12543" s="55" t="s">
        <v>39168</v>
      </c>
    </row>
    <row r="12544" spans="1:6" x14ac:dyDescent="0.3">
      <c r="A12544" s="9" t="s">
        <v>25180</v>
      </c>
      <c r="B12544" s="8" t="s">
        <v>25181</v>
      </c>
      <c r="C12544" s="8" t="s">
        <v>367</v>
      </c>
      <c r="D12544" s="8" t="s">
        <v>320</v>
      </c>
      <c r="E12544" s="8" t="s">
        <v>368</v>
      </c>
      <c r="F12544" s="55" t="s">
        <v>39168</v>
      </c>
    </row>
    <row r="12545" spans="1:6" x14ac:dyDescent="0.3">
      <c r="A12545" s="9" t="s">
        <v>25182</v>
      </c>
      <c r="B12545" s="8" t="s">
        <v>25183</v>
      </c>
      <c r="C12545" s="8" t="s">
        <v>367</v>
      </c>
      <c r="D12545" s="8" t="s">
        <v>320</v>
      </c>
      <c r="E12545" s="8" t="s">
        <v>368</v>
      </c>
      <c r="F12545" s="55" t="s">
        <v>39168</v>
      </c>
    </row>
    <row r="12546" spans="1:6" x14ac:dyDescent="0.3">
      <c r="A12546" s="9" t="s">
        <v>25184</v>
      </c>
      <c r="B12546" s="8" t="s">
        <v>25185</v>
      </c>
      <c r="C12546" s="8" t="s">
        <v>367</v>
      </c>
      <c r="D12546" s="8" t="s">
        <v>320</v>
      </c>
      <c r="E12546" s="8" t="s">
        <v>368</v>
      </c>
      <c r="F12546" s="55" t="s">
        <v>39168</v>
      </c>
    </row>
    <row r="12547" spans="1:6" x14ac:dyDescent="0.3">
      <c r="A12547" s="9" t="s">
        <v>25186</v>
      </c>
      <c r="B12547" s="8" t="s">
        <v>25187</v>
      </c>
      <c r="C12547" s="8" t="s">
        <v>367</v>
      </c>
      <c r="D12547" s="8" t="s">
        <v>320</v>
      </c>
      <c r="E12547" s="8" t="s">
        <v>368</v>
      </c>
      <c r="F12547" s="55" t="s">
        <v>39168</v>
      </c>
    </row>
    <row r="12548" spans="1:6" x14ac:dyDescent="0.3">
      <c r="A12548" s="9" t="s">
        <v>25188</v>
      </c>
      <c r="B12548" s="8" t="s">
        <v>25189</v>
      </c>
      <c r="C12548" s="8" t="s">
        <v>367</v>
      </c>
      <c r="D12548" s="8" t="s">
        <v>320</v>
      </c>
      <c r="E12548" s="8" t="s">
        <v>368</v>
      </c>
      <c r="F12548" s="55" t="s">
        <v>39168</v>
      </c>
    </row>
    <row r="12549" spans="1:6" x14ac:dyDescent="0.3">
      <c r="A12549" s="9" t="s">
        <v>25190</v>
      </c>
      <c r="B12549" s="8" t="s">
        <v>25191</v>
      </c>
      <c r="C12549" s="8" t="s">
        <v>367</v>
      </c>
      <c r="D12549" s="8" t="s">
        <v>320</v>
      </c>
      <c r="E12549" s="8" t="s">
        <v>368</v>
      </c>
      <c r="F12549" s="55" t="s">
        <v>39168</v>
      </c>
    </row>
    <row r="12550" spans="1:6" x14ac:dyDescent="0.3">
      <c r="A12550" s="9" t="s">
        <v>25192</v>
      </c>
      <c r="B12550" s="8" t="s">
        <v>25193</v>
      </c>
      <c r="C12550" s="8" t="s">
        <v>367</v>
      </c>
      <c r="D12550" s="8" t="s">
        <v>320</v>
      </c>
      <c r="E12550" s="8" t="s">
        <v>368</v>
      </c>
      <c r="F12550" s="55" t="s">
        <v>39168</v>
      </c>
    </row>
    <row r="12551" spans="1:6" x14ac:dyDescent="0.3">
      <c r="A12551" s="9" t="s">
        <v>25194</v>
      </c>
      <c r="B12551" s="8" t="s">
        <v>25195</v>
      </c>
      <c r="C12551" s="8" t="s">
        <v>367</v>
      </c>
      <c r="D12551" s="8" t="s">
        <v>320</v>
      </c>
      <c r="E12551" s="8" t="s">
        <v>368</v>
      </c>
      <c r="F12551" s="55" t="s">
        <v>39168</v>
      </c>
    </row>
    <row r="12552" spans="1:6" x14ac:dyDescent="0.3">
      <c r="A12552" s="9" t="s">
        <v>25196</v>
      </c>
      <c r="B12552" s="8" t="s">
        <v>25197</v>
      </c>
      <c r="C12552" s="8" t="s">
        <v>367</v>
      </c>
      <c r="D12552" s="8" t="s">
        <v>320</v>
      </c>
      <c r="E12552" s="8" t="s">
        <v>368</v>
      </c>
      <c r="F12552" s="55" t="s">
        <v>39168</v>
      </c>
    </row>
    <row r="12553" spans="1:6" x14ac:dyDescent="0.3">
      <c r="A12553" s="9" t="s">
        <v>25198</v>
      </c>
      <c r="B12553" s="8" t="s">
        <v>25199</v>
      </c>
      <c r="C12553" s="8" t="s">
        <v>367</v>
      </c>
      <c r="D12553" s="8" t="s">
        <v>320</v>
      </c>
      <c r="E12553" s="8" t="s">
        <v>368</v>
      </c>
      <c r="F12553" s="55" t="s">
        <v>39168</v>
      </c>
    </row>
    <row r="12554" spans="1:6" x14ac:dyDescent="0.3">
      <c r="A12554" s="9" t="s">
        <v>25200</v>
      </c>
      <c r="B12554" s="8" t="s">
        <v>25201</v>
      </c>
      <c r="C12554" s="8" t="s">
        <v>367</v>
      </c>
      <c r="D12554" s="8" t="s">
        <v>320</v>
      </c>
      <c r="E12554" s="8" t="s">
        <v>368</v>
      </c>
      <c r="F12554" s="55" t="s">
        <v>39168</v>
      </c>
    </row>
    <row r="12555" spans="1:6" x14ac:dyDescent="0.3">
      <c r="A12555" s="9" t="s">
        <v>25202</v>
      </c>
      <c r="B12555" s="8" t="s">
        <v>25203</v>
      </c>
      <c r="C12555" s="8" t="s">
        <v>367</v>
      </c>
      <c r="D12555" s="8" t="s">
        <v>320</v>
      </c>
      <c r="E12555" s="8" t="s">
        <v>368</v>
      </c>
      <c r="F12555" s="55" t="s">
        <v>39168</v>
      </c>
    </row>
    <row r="12556" spans="1:6" x14ac:dyDescent="0.3">
      <c r="A12556" s="9" t="s">
        <v>25204</v>
      </c>
      <c r="B12556" s="8" t="s">
        <v>25205</v>
      </c>
      <c r="C12556" s="8" t="s">
        <v>367</v>
      </c>
      <c r="D12556" s="8" t="s">
        <v>320</v>
      </c>
      <c r="E12556" s="8" t="s">
        <v>368</v>
      </c>
      <c r="F12556" s="55" t="s">
        <v>39168</v>
      </c>
    </row>
    <row r="12557" spans="1:6" x14ac:dyDescent="0.3">
      <c r="A12557" s="9" t="s">
        <v>25206</v>
      </c>
      <c r="B12557" s="8" t="s">
        <v>25207</v>
      </c>
      <c r="C12557" s="8" t="s">
        <v>367</v>
      </c>
      <c r="D12557" s="8" t="s">
        <v>320</v>
      </c>
      <c r="E12557" s="8" t="s">
        <v>368</v>
      </c>
      <c r="F12557" s="55" t="s">
        <v>39168</v>
      </c>
    </row>
    <row r="12558" spans="1:6" x14ac:dyDescent="0.3">
      <c r="A12558" s="9" t="s">
        <v>25208</v>
      </c>
      <c r="B12558" s="8" t="s">
        <v>25209</v>
      </c>
      <c r="C12558" s="8" t="s">
        <v>367</v>
      </c>
      <c r="D12558" s="8" t="s">
        <v>320</v>
      </c>
      <c r="E12558" s="8" t="s">
        <v>368</v>
      </c>
      <c r="F12558" s="55" t="s">
        <v>39168</v>
      </c>
    </row>
    <row r="12559" spans="1:6" x14ac:dyDescent="0.3">
      <c r="A12559" s="9" t="s">
        <v>25210</v>
      </c>
      <c r="B12559" s="8" t="s">
        <v>25211</v>
      </c>
      <c r="C12559" s="8" t="s">
        <v>367</v>
      </c>
      <c r="D12559" s="8" t="s">
        <v>320</v>
      </c>
      <c r="E12559" s="8" t="s">
        <v>368</v>
      </c>
      <c r="F12559" s="55" t="s">
        <v>39168</v>
      </c>
    </row>
    <row r="12560" spans="1:6" x14ac:dyDescent="0.3">
      <c r="A12560" s="9" t="s">
        <v>25212</v>
      </c>
      <c r="B12560" s="8" t="s">
        <v>25213</v>
      </c>
      <c r="C12560" s="8" t="s">
        <v>367</v>
      </c>
      <c r="D12560" s="8" t="s">
        <v>320</v>
      </c>
      <c r="E12560" s="8" t="s">
        <v>368</v>
      </c>
      <c r="F12560" s="55" t="s">
        <v>39168</v>
      </c>
    </row>
    <row r="12561" spans="1:6" x14ac:dyDescent="0.3">
      <c r="A12561" s="9" t="s">
        <v>25214</v>
      </c>
      <c r="B12561" s="8" t="s">
        <v>25215</v>
      </c>
      <c r="C12561" s="8" t="s">
        <v>367</v>
      </c>
      <c r="D12561" s="8" t="s">
        <v>320</v>
      </c>
      <c r="E12561" s="8" t="s">
        <v>368</v>
      </c>
      <c r="F12561" s="55" t="s">
        <v>39168</v>
      </c>
    </row>
    <row r="12562" spans="1:6" x14ac:dyDescent="0.3">
      <c r="A12562" s="9" t="s">
        <v>25216</v>
      </c>
      <c r="B12562" s="8" t="s">
        <v>25217</v>
      </c>
      <c r="C12562" s="8" t="s">
        <v>367</v>
      </c>
      <c r="D12562" s="8" t="s">
        <v>320</v>
      </c>
      <c r="E12562" s="8" t="s">
        <v>368</v>
      </c>
      <c r="F12562" s="55" t="s">
        <v>39168</v>
      </c>
    </row>
    <row r="12563" spans="1:6" x14ac:dyDescent="0.3">
      <c r="A12563" s="9" t="s">
        <v>25218</v>
      </c>
      <c r="B12563" s="8" t="s">
        <v>25219</v>
      </c>
      <c r="C12563" s="8" t="s">
        <v>367</v>
      </c>
      <c r="D12563" s="8" t="s">
        <v>320</v>
      </c>
      <c r="E12563" s="8" t="s">
        <v>368</v>
      </c>
      <c r="F12563" s="55" t="s">
        <v>39168</v>
      </c>
    </row>
    <row r="12564" spans="1:6" x14ac:dyDescent="0.3">
      <c r="A12564" s="9" t="s">
        <v>25220</v>
      </c>
      <c r="B12564" s="8" t="s">
        <v>25221</v>
      </c>
      <c r="C12564" s="8" t="s">
        <v>367</v>
      </c>
      <c r="D12564" s="8" t="s">
        <v>320</v>
      </c>
      <c r="E12564" s="8" t="s">
        <v>368</v>
      </c>
      <c r="F12564" s="55" t="s">
        <v>39168</v>
      </c>
    </row>
    <row r="12565" spans="1:6" x14ac:dyDescent="0.3">
      <c r="A12565" s="9" t="s">
        <v>25222</v>
      </c>
      <c r="B12565" s="8" t="s">
        <v>25223</v>
      </c>
      <c r="C12565" s="8" t="s">
        <v>367</v>
      </c>
      <c r="D12565" s="8" t="s">
        <v>320</v>
      </c>
      <c r="E12565" s="8" t="s">
        <v>368</v>
      </c>
      <c r="F12565" s="55" t="s">
        <v>39168</v>
      </c>
    </row>
    <row r="12566" spans="1:6" x14ac:dyDescent="0.3">
      <c r="A12566" s="9" t="s">
        <v>25224</v>
      </c>
      <c r="B12566" s="8" t="s">
        <v>25225</v>
      </c>
      <c r="C12566" s="8" t="s">
        <v>367</v>
      </c>
      <c r="D12566" s="8" t="s">
        <v>320</v>
      </c>
      <c r="E12566" s="8" t="s">
        <v>368</v>
      </c>
      <c r="F12566" s="55" t="s">
        <v>39168</v>
      </c>
    </row>
    <row r="12567" spans="1:6" x14ac:dyDescent="0.3">
      <c r="A12567" s="9" t="s">
        <v>25226</v>
      </c>
      <c r="B12567" s="8" t="s">
        <v>25227</v>
      </c>
      <c r="C12567" s="8" t="s">
        <v>367</v>
      </c>
      <c r="D12567" s="8" t="s">
        <v>320</v>
      </c>
      <c r="E12567" s="8" t="s">
        <v>368</v>
      </c>
      <c r="F12567" s="55" t="s">
        <v>39168</v>
      </c>
    </row>
    <row r="12568" spans="1:6" x14ac:dyDescent="0.3">
      <c r="A12568" s="9" t="s">
        <v>25228</v>
      </c>
      <c r="B12568" s="8" t="s">
        <v>25229</v>
      </c>
      <c r="C12568" s="8" t="s">
        <v>367</v>
      </c>
      <c r="D12568" s="8" t="s">
        <v>320</v>
      </c>
      <c r="E12568" s="8" t="s">
        <v>368</v>
      </c>
      <c r="F12568" s="55" t="s">
        <v>39168</v>
      </c>
    </row>
    <row r="12569" spans="1:6" x14ac:dyDescent="0.3">
      <c r="A12569" s="9" t="s">
        <v>25230</v>
      </c>
      <c r="B12569" s="8" t="s">
        <v>25231</v>
      </c>
      <c r="C12569" s="8" t="s">
        <v>367</v>
      </c>
      <c r="D12569" s="8" t="s">
        <v>320</v>
      </c>
      <c r="E12569" s="8" t="s">
        <v>368</v>
      </c>
      <c r="F12569" s="55" t="s">
        <v>39168</v>
      </c>
    </row>
    <row r="12570" spans="1:6" x14ac:dyDescent="0.3">
      <c r="A12570" s="9" t="s">
        <v>25232</v>
      </c>
      <c r="B12570" s="8" t="s">
        <v>25233</v>
      </c>
      <c r="C12570" s="8" t="s">
        <v>367</v>
      </c>
      <c r="D12570" s="8" t="s">
        <v>320</v>
      </c>
      <c r="E12570" s="8" t="s">
        <v>368</v>
      </c>
      <c r="F12570" s="55" t="s">
        <v>39168</v>
      </c>
    </row>
    <row r="12571" spans="1:6" x14ac:dyDescent="0.3">
      <c r="A12571" s="9" t="s">
        <v>25234</v>
      </c>
      <c r="B12571" s="8" t="s">
        <v>25235</v>
      </c>
      <c r="C12571" s="8" t="s">
        <v>367</v>
      </c>
      <c r="D12571" s="8" t="s">
        <v>320</v>
      </c>
      <c r="E12571" s="8" t="s">
        <v>368</v>
      </c>
      <c r="F12571" s="55" t="s">
        <v>39168</v>
      </c>
    </row>
    <row r="12572" spans="1:6" x14ac:dyDescent="0.3">
      <c r="A12572" s="9" t="s">
        <v>25236</v>
      </c>
      <c r="B12572" s="8" t="s">
        <v>25237</v>
      </c>
      <c r="C12572" s="8" t="s">
        <v>367</v>
      </c>
      <c r="D12572" s="8" t="s">
        <v>320</v>
      </c>
      <c r="E12572" s="8" t="s">
        <v>368</v>
      </c>
      <c r="F12572" s="55" t="s">
        <v>39168</v>
      </c>
    </row>
    <row r="12573" spans="1:6" x14ac:dyDescent="0.3">
      <c r="A12573" s="9" t="s">
        <v>25238</v>
      </c>
      <c r="B12573" s="8" t="s">
        <v>25239</v>
      </c>
      <c r="C12573" s="8" t="s">
        <v>367</v>
      </c>
      <c r="D12573" s="8" t="s">
        <v>320</v>
      </c>
      <c r="E12573" s="8" t="s">
        <v>368</v>
      </c>
      <c r="F12573" s="55" t="s">
        <v>39168</v>
      </c>
    </row>
    <row r="12574" spans="1:6" x14ac:dyDescent="0.3">
      <c r="A12574" s="9" t="s">
        <v>25240</v>
      </c>
      <c r="B12574" s="8" t="s">
        <v>25241</v>
      </c>
      <c r="C12574" s="8" t="s">
        <v>367</v>
      </c>
      <c r="D12574" s="8" t="s">
        <v>320</v>
      </c>
      <c r="E12574" s="8" t="s">
        <v>368</v>
      </c>
      <c r="F12574" s="55" t="s">
        <v>39168</v>
      </c>
    </row>
    <row r="12575" spans="1:6" x14ac:dyDescent="0.3">
      <c r="A12575" s="9" t="s">
        <v>25242</v>
      </c>
      <c r="B12575" s="8" t="s">
        <v>25243</v>
      </c>
      <c r="C12575" s="8" t="s">
        <v>367</v>
      </c>
      <c r="D12575" s="8" t="s">
        <v>320</v>
      </c>
      <c r="E12575" s="8" t="s">
        <v>368</v>
      </c>
      <c r="F12575" s="55" t="s">
        <v>39168</v>
      </c>
    </row>
    <row r="12576" spans="1:6" x14ac:dyDescent="0.3">
      <c r="A12576" s="9" t="s">
        <v>25244</v>
      </c>
      <c r="B12576" s="8" t="s">
        <v>25245</v>
      </c>
      <c r="C12576" s="8" t="s">
        <v>367</v>
      </c>
      <c r="D12576" s="8" t="s">
        <v>320</v>
      </c>
      <c r="E12576" s="8" t="s">
        <v>368</v>
      </c>
      <c r="F12576" s="55" t="s">
        <v>39168</v>
      </c>
    </row>
    <row r="12577" spans="1:6" x14ac:dyDescent="0.3">
      <c r="A12577" s="9" t="s">
        <v>25246</v>
      </c>
      <c r="B12577" s="8" t="s">
        <v>25247</v>
      </c>
      <c r="C12577" s="8" t="s">
        <v>367</v>
      </c>
      <c r="D12577" s="8" t="s">
        <v>320</v>
      </c>
      <c r="E12577" s="8" t="s">
        <v>368</v>
      </c>
      <c r="F12577" s="55" t="s">
        <v>39168</v>
      </c>
    </row>
    <row r="12578" spans="1:6" x14ac:dyDescent="0.3">
      <c r="A12578" s="9" t="s">
        <v>25248</v>
      </c>
      <c r="B12578" s="8" t="s">
        <v>25249</v>
      </c>
      <c r="C12578" s="8" t="s">
        <v>367</v>
      </c>
      <c r="D12578" s="8" t="s">
        <v>320</v>
      </c>
      <c r="E12578" s="8" t="s">
        <v>368</v>
      </c>
      <c r="F12578" s="55" t="s">
        <v>39168</v>
      </c>
    </row>
    <row r="12579" spans="1:6" x14ac:dyDescent="0.3">
      <c r="A12579" s="9" t="s">
        <v>25250</v>
      </c>
      <c r="B12579" s="8" t="s">
        <v>25251</v>
      </c>
      <c r="C12579" s="8" t="s">
        <v>367</v>
      </c>
      <c r="D12579" s="8" t="s">
        <v>320</v>
      </c>
      <c r="E12579" s="8" t="s">
        <v>368</v>
      </c>
      <c r="F12579" s="55" t="s">
        <v>39168</v>
      </c>
    </row>
    <row r="12580" spans="1:6" x14ac:dyDescent="0.3">
      <c r="A12580" s="9" t="s">
        <v>25252</v>
      </c>
      <c r="B12580" s="8" t="s">
        <v>25253</v>
      </c>
      <c r="C12580" s="8" t="s">
        <v>367</v>
      </c>
      <c r="D12580" s="8" t="s">
        <v>320</v>
      </c>
      <c r="E12580" s="8" t="s">
        <v>368</v>
      </c>
      <c r="F12580" s="55" t="s">
        <v>39168</v>
      </c>
    </row>
    <row r="12581" spans="1:6" x14ac:dyDescent="0.3">
      <c r="A12581" s="9" t="s">
        <v>25254</v>
      </c>
      <c r="B12581" s="8" t="s">
        <v>25255</v>
      </c>
      <c r="C12581" s="8" t="s">
        <v>367</v>
      </c>
      <c r="D12581" s="8" t="s">
        <v>320</v>
      </c>
      <c r="E12581" s="8" t="s">
        <v>368</v>
      </c>
      <c r="F12581" s="55" t="s">
        <v>39168</v>
      </c>
    </row>
    <row r="12582" spans="1:6" x14ac:dyDescent="0.3">
      <c r="A12582" s="9" t="s">
        <v>25256</v>
      </c>
      <c r="B12582" s="8" t="s">
        <v>25257</v>
      </c>
      <c r="C12582" s="8" t="s">
        <v>367</v>
      </c>
      <c r="D12582" s="8" t="s">
        <v>320</v>
      </c>
      <c r="E12582" s="8" t="s">
        <v>368</v>
      </c>
      <c r="F12582" s="55" t="s">
        <v>39168</v>
      </c>
    </row>
    <row r="12583" spans="1:6" x14ac:dyDescent="0.3">
      <c r="A12583" s="9" t="s">
        <v>25258</v>
      </c>
      <c r="B12583" s="8" t="s">
        <v>25259</v>
      </c>
      <c r="C12583" s="8" t="s">
        <v>367</v>
      </c>
      <c r="D12583" s="8" t="s">
        <v>320</v>
      </c>
      <c r="E12583" s="8" t="s">
        <v>368</v>
      </c>
      <c r="F12583" s="55" t="s">
        <v>39168</v>
      </c>
    </row>
    <row r="12584" spans="1:6" x14ac:dyDescent="0.3">
      <c r="A12584" s="9" t="s">
        <v>25260</v>
      </c>
      <c r="B12584" s="8" t="s">
        <v>25261</v>
      </c>
      <c r="C12584" s="8" t="s">
        <v>367</v>
      </c>
      <c r="D12584" s="8" t="s">
        <v>320</v>
      </c>
      <c r="E12584" s="8" t="s">
        <v>368</v>
      </c>
      <c r="F12584" s="55" t="s">
        <v>39168</v>
      </c>
    </row>
    <row r="12585" spans="1:6" x14ac:dyDescent="0.3">
      <c r="A12585" s="9" t="s">
        <v>25262</v>
      </c>
      <c r="B12585" s="8" t="s">
        <v>25263</v>
      </c>
      <c r="C12585" s="8" t="s">
        <v>367</v>
      </c>
      <c r="D12585" s="8" t="s">
        <v>320</v>
      </c>
      <c r="E12585" s="8" t="s">
        <v>368</v>
      </c>
      <c r="F12585" s="55" t="s">
        <v>39168</v>
      </c>
    </row>
    <row r="12586" spans="1:6" x14ac:dyDescent="0.3">
      <c r="A12586" s="9" t="s">
        <v>25264</v>
      </c>
      <c r="B12586" s="8" t="s">
        <v>25265</v>
      </c>
      <c r="C12586" s="8" t="s">
        <v>367</v>
      </c>
      <c r="D12586" s="8" t="s">
        <v>320</v>
      </c>
      <c r="E12586" s="8" t="s">
        <v>368</v>
      </c>
      <c r="F12586" s="55" t="s">
        <v>39168</v>
      </c>
    </row>
    <row r="12587" spans="1:6" x14ac:dyDescent="0.3">
      <c r="A12587" s="9" t="s">
        <v>25266</v>
      </c>
      <c r="B12587" s="8" t="s">
        <v>25267</v>
      </c>
      <c r="C12587" s="8" t="s">
        <v>367</v>
      </c>
      <c r="D12587" s="8" t="s">
        <v>320</v>
      </c>
      <c r="E12587" s="8" t="s">
        <v>368</v>
      </c>
      <c r="F12587" s="55" t="s">
        <v>39168</v>
      </c>
    </row>
    <row r="12588" spans="1:6" x14ac:dyDescent="0.3">
      <c r="A12588" s="9" t="s">
        <v>25268</v>
      </c>
      <c r="B12588" s="8" t="s">
        <v>25269</v>
      </c>
      <c r="C12588" s="8" t="s">
        <v>367</v>
      </c>
      <c r="D12588" s="8" t="s">
        <v>320</v>
      </c>
      <c r="E12588" s="8" t="s">
        <v>368</v>
      </c>
      <c r="F12588" s="55" t="s">
        <v>39168</v>
      </c>
    </row>
    <row r="12589" spans="1:6" x14ac:dyDescent="0.3">
      <c r="A12589" s="9" t="s">
        <v>25270</v>
      </c>
      <c r="B12589" s="8" t="s">
        <v>25271</v>
      </c>
      <c r="C12589" s="8" t="s">
        <v>367</v>
      </c>
      <c r="D12589" s="8" t="s">
        <v>320</v>
      </c>
      <c r="E12589" s="8" t="s">
        <v>368</v>
      </c>
      <c r="F12589" s="55" t="s">
        <v>39168</v>
      </c>
    </row>
    <row r="12590" spans="1:6" x14ac:dyDescent="0.3">
      <c r="A12590" s="9" t="s">
        <v>25272</v>
      </c>
      <c r="B12590" s="8" t="s">
        <v>25273</v>
      </c>
      <c r="C12590" s="8" t="s">
        <v>367</v>
      </c>
      <c r="D12590" s="8" t="s">
        <v>320</v>
      </c>
      <c r="E12590" s="8" t="s">
        <v>368</v>
      </c>
      <c r="F12590" s="55" t="s">
        <v>39168</v>
      </c>
    </row>
    <row r="12591" spans="1:6" x14ac:dyDescent="0.3">
      <c r="A12591" s="9" t="s">
        <v>25274</v>
      </c>
      <c r="B12591" s="8" t="s">
        <v>25275</v>
      </c>
      <c r="C12591" s="8" t="s">
        <v>367</v>
      </c>
      <c r="D12591" s="8" t="s">
        <v>320</v>
      </c>
      <c r="E12591" s="8" t="s">
        <v>368</v>
      </c>
      <c r="F12591" s="55" t="s">
        <v>39168</v>
      </c>
    </row>
    <row r="12592" spans="1:6" x14ac:dyDescent="0.3">
      <c r="A12592" s="9" t="s">
        <v>25276</v>
      </c>
      <c r="B12592" s="8" t="s">
        <v>25277</v>
      </c>
      <c r="C12592" s="8" t="s">
        <v>367</v>
      </c>
      <c r="D12592" s="8" t="s">
        <v>320</v>
      </c>
      <c r="E12592" s="8" t="s">
        <v>368</v>
      </c>
      <c r="F12592" s="55" t="s">
        <v>39168</v>
      </c>
    </row>
    <row r="12593" spans="1:6" x14ac:dyDescent="0.3">
      <c r="A12593" s="9" t="s">
        <v>25278</v>
      </c>
      <c r="B12593" s="8" t="s">
        <v>25279</v>
      </c>
      <c r="C12593" s="8" t="s">
        <v>367</v>
      </c>
      <c r="D12593" s="8" t="s">
        <v>320</v>
      </c>
      <c r="E12593" s="8" t="s">
        <v>368</v>
      </c>
      <c r="F12593" s="55" t="s">
        <v>39168</v>
      </c>
    </row>
    <row r="12594" spans="1:6" x14ac:dyDescent="0.3">
      <c r="A12594" s="9" t="s">
        <v>25280</v>
      </c>
      <c r="B12594" s="8" t="s">
        <v>25281</v>
      </c>
      <c r="C12594" s="8" t="s">
        <v>367</v>
      </c>
      <c r="D12594" s="8" t="s">
        <v>320</v>
      </c>
      <c r="E12594" s="8" t="s">
        <v>368</v>
      </c>
      <c r="F12594" s="55" t="s">
        <v>39168</v>
      </c>
    </row>
    <row r="12595" spans="1:6" x14ac:dyDescent="0.3">
      <c r="A12595" s="9" t="s">
        <v>25282</v>
      </c>
      <c r="B12595" s="8" t="s">
        <v>16754</v>
      </c>
      <c r="C12595" s="8" t="s">
        <v>367</v>
      </c>
      <c r="D12595" s="8" t="s">
        <v>320</v>
      </c>
      <c r="E12595" s="8" t="s">
        <v>368</v>
      </c>
      <c r="F12595" s="55" t="s">
        <v>39168</v>
      </c>
    </row>
    <row r="12596" spans="1:6" x14ac:dyDescent="0.3">
      <c r="A12596" s="9" t="s">
        <v>25283</v>
      </c>
      <c r="B12596" s="8" t="s">
        <v>25284</v>
      </c>
      <c r="C12596" s="8" t="s">
        <v>367</v>
      </c>
      <c r="D12596" s="8" t="s">
        <v>320</v>
      </c>
      <c r="E12596" s="8" t="s">
        <v>368</v>
      </c>
      <c r="F12596" s="55" t="s">
        <v>39168</v>
      </c>
    </row>
    <row r="12597" spans="1:6" x14ac:dyDescent="0.3">
      <c r="A12597" s="9" t="s">
        <v>25285</v>
      </c>
      <c r="B12597" s="8" t="s">
        <v>25286</v>
      </c>
      <c r="C12597" s="8" t="s">
        <v>367</v>
      </c>
      <c r="D12597" s="8" t="s">
        <v>320</v>
      </c>
      <c r="E12597" s="8" t="s">
        <v>368</v>
      </c>
      <c r="F12597" s="55" t="s">
        <v>39168</v>
      </c>
    </row>
    <row r="12598" spans="1:6" x14ac:dyDescent="0.3">
      <c r="A12598" s="9" t="s">
        <v>25287</v>
      </c>
      <c r="B12598" s="8" t="s">
        <v>25288</v>
      </c>
      <c r="C12598" s="8" t="s">
        <v>367</v>
      </c>
      <c r="D12598" s="8" t="s">
        <v>320</v>
      </c>
      <c r="E12598" s="8" t="s">
        <v>368</v>
      </c>
      <c r="F12598" s="55" t="s">
        <v>39168</v>
      </c>
    </row>
    <row r="12599" spans="1:6" x14ac:dyDescent="0.3">
      <c r="A12599" s="9" t="s">
        <v>25289</v>
      </c>
      <c r="B12599" s="8" t="s">
        <v>25290</v>
      </c>
      <c r="C12599" s="8" t="s">
        <v>367</v>
      </c>
      <c r="D12599" s="8" t="s">
        <v>320</v>
      </c>
      <c r="E12599" s="8" t="s">
        <v>368</v>
      </c>
      <c r="F12599" s="55" t="s">
        <v>39168</v>
      </c>
    </row>
    <row r="12600" spans="1:6" x14ac:dyDescent="0.3">
      <c r="A12600" s="9" t="s">
        <v>25291</v>
      </c>
      <c r="B12600" s="8" t="s">
        <v>25292</v>
      </c>
      <c r="C12600" s="8" t="s">
        <v>367</v>
      </c>
      <c r="D12600" s="8" t="s">
        <v>320</v>
      </c>
      <c r="E12600" s="8" t="s">
        <v>368</v>
      </c>
      <c r="F12600" s="55" t="s">
        <v>39168</v>
      </c>
    </row>
    <row r="12601" spans="1:6" x14ac:dyDescent="0.3">
      <c r="A12601" s="9" t="s">
        <v>25293</v>
      </c>
      <c r="B12601" s="8" t="s">
        <v>25294</v>
      </c>
      <c r="C12601" s="8" t="s">
        <v>367</v>
      </c>
      <c r="D12601" s="8" t="s">
        <v>320</v>
      </c>
      <c r="E12601" s="8" t="s">
        <v>368</v>
      </c>
      <c r="F12601" s="55" t="s">
        <v>39168</v>
      </c>
    </row>
    <row r="12602" spans="1:6" x14ac:dyDescent="0.3">
      <c r="A12602" s="9" t="s">
        <v>25295</v>
      </c>
      <c r="B12602" s="8" t="s">
        <v>25296</v>
      </c>
      <c r="C12602" s="8" t="s">
        <v>367</v>
      </c>
      <c r="D12602" s="8" t="s">
        <v>320</v>
      </c>
      <c r="E12602" s="8" t="s">
        <v>368</v>
      </c>
      <c r="F12602" s="55" t="s">
        <v>39168</v>
      </c>
    </row>
    <row r="12603" spans="1:6" x14ac:dyDescent="0.3">
      <c r="A12603" s="9" t="s">
        <v>25297</v>
      </c>
      <c r="B12603" s="8" t="s">
        <v>25298</v>
      </c>
      <c r="C12603" s="8" t="s">
        <v>367</v>
      </c>
      <c r="D12603" s="8" t="s">
        <v>320</v>
      </c>
      <c r="E12603" s="8" t="s">
        <v>368</v>
      </c>
      <c r="F12603" s="55" t="s">
        <v>39168</v>
      </c>
    </row>
    <row r="12604" spans="1:6" x14ac:dyDescent="0.3">
      <c r="A12604" s="9" t="s">
        <v>25299</v>
      </c>
      <c r="B12604" s="8" t="s">
        <v>25300</v>
      </c>
      <c r="C12604" s="8" t="s">
        <v>367</v>
      </c>
      <c r="D12604" s="8" t="s">
        <v>320</v>
      </c>
      <c r="E12604" s="8" t="s">
        <v>368</v>
      </c>
      <c r="F12604" s="55" t="s">
        <v>39168</v>
      </c>
    </row>
    <row r="12605" spans="1:6" x14ac:dyDescent="0.3">
      <c r="A12605" s="9" t="s">
        <v>25301</v>
      </c>
      <c r="B12605" s="8" t="s">
        <v>25302</v>
      </c>
      <c r="C12605" s="8" t="s">
        <v>367</v>
      </c>
      <c r="D12605" s="8" t="s">
        <v>320</v>
      </c>
      <c r="E12605" s="8" t="s">
        <v>368</v>
      </c>
      <c r="F12605" s="55" t="s">
        <v>39168</v>
      </c>
    </row>
    <row r="12606" spans="1:6" x14ac:dyDescent="0.3">
      <c r="A12606" s="9" t="s">
        <v>25303</v>
      </c>
      <c r="B12606" s="8" t="s">
        <v>25304</v>
      </c>
      <c r="C12606" s="8" t="s">
        <v>367</v>
      </c>
      <c r="D12606" s="8" t="s">
        <v>320</v>
      </c>
      <c r="E12606" s="8" t="s">
        <v>368</v>
      </c>
      <c r="F12606" s="55" t="s">
        <v>39168</v>
      </c>
    </row>
    <row r="12607" spans="1:6" x14ac:dyDescent="0.3">
      <c r="A12607" s="9" t="s">
        <v>25305</v>
      </c>
      <c r="B12607" s="8" t="s">
        <v>25306</v>
      </c>
      <c r="C12607" s="8" t="s">
        <v>367</v>
      </c>
      <c r="D12607" s="8" t="s">
        <v>320</v>
      </c>
      <c r="E12607" s="8" t="s">
        <v>368</v>
      </c>
      <c r="F12607" s="55" t="s">
        <v>39168</v>
      </c>
    </row>
    <row r="12608" spans="1:6" x14ac:dyDescent="0.3">
      <c r="A12608" s="9" t="s">
        <v>25307</v>
      </c>
      <c r="B12608" s="8" t="s">
        <v>25308</v>
      </c>
      <c r="C12608" s="8" t="s">
        <v>367</v>
      </c>
      <c r="D12608" s="8" t="s">
        <v>320</v>
      </c>
      <c r="E12608" s="8" t="s">
        <v>368</v>
      </c>
      <c r="F12608" s="55" t="s">
        <v>39168</v>
      </c>
    </row>
    <row r="12609" spans="1:6" x14ac:dyDescent="0.3">
      <c r="A12609" s="9" t="s">
        <v>25309</v>
      </c>
      <c r="B12609" s="8" t="s">
        <v>25310</v>
      </c>
      <c r="C12609" s="8" t="s">
        <v>367</v>
      </c>
      <c r="D12609" s="8" t="s">
        <v>320</v>
      </c>
      <c r="E12609" s="8" t="s">
        <v>368</v>
      </c>
      <c r="F12609" s="55" t="s">
        <v>39168</v>
      </c>
    </row>
    <row r="12610" spans="1:6" x14ac:dyDescent="0.3">
      <c r="A12610" s="9" t="s">
        <v>25311</v>
      </c>
      <c r="B12610" s="8" t="s">
        <v>25312</v>
      </c>
      <c r="C12610" s="8" t="s">
        <v>367</v>
      </c>
      <c r="D12610" s="8" t="s">
        <v>320</v>
      </c>
      <c r="E12610" s="8" t="s">
        <v>368</v>
      </c>
      <c r="F12610" s="55" t="s">
        <v>39168</v>
      </c>
    </row>
    <row r="12611" spans="1:6" x14ac:dyDescent="0.3">
      <c r="A12611" s="9" t="s">
        <v>25313</v>
      </c>
      <c r="B12611" s="8" t="s">
        <v>25314</v>
      </c>
      <c r="C12611" s="8" t="s">
        <v>367</v>
      </c>
      <c r="D12611" s="8" t="s">
        <v>320</v>
      </c>
      <c r="E12611" s="8" t="s">
        <v>368</v>
      </c>
      <c r="F12611" s="55" t="s">
        <v>39168</v>
      </c>
    </row>
    <row r="12612" spans="1:6" x14ac:dyDescent="0.3">
      <c r="A12612" s="9" t="s">
        <v>25315</v>
      </c>
      <c r="B12612" s="8" t="s">
        <v>25316</v>
      </c>
      <c r="C12612" s="8" t="s">
        <v>367</v>
      </c>
      <c r="D12612" s="8" t="s">
        <v>320</v>
      </c>
      <c r="E12612" s="8" t="s">
        <v>368</v>
      </c>
      <c r="F12612" s="55" t="s">
        <v>39168</v>
      </c>
    </row>
    <row r="12613" spans="1:6" x14ac:dyDescent="0.3">
      <c r="A12613" s="9" t="s">
        <v>25317</v>
      </c>
      <c r="B12613" s="8" t="s">
        <v>25318</v>
      </c>
      <c r="C12613" s="8" t="s">
        <v>367</v>
      </c>
      <c r="D12613" s="8" t="s">
        <v>320</v>
      </c>
      <c r="E12613" s="8" t="s">
        <v>368</v>
      </c>
      <c r="F12613" s="55" t="s">
        <v>39168</v>
      </c>
    </row>
    <row r="12614" spans="1:6" x14ac:dyDescent="0.3">
      <c r="A12614" s="9" t="s">
        <v>25319</v>
      </c>
      <c r="B12614" s="8" t="s">
        <v>25320</v>
      </c>
      <c r="C12614" s="8" t="s">
        <v>367</v>
      </c>
      <c r="D12614" s="8" t="s">
        <v>320</v>
      </c>
      <c r="E12614" s="8" t="s">
        <v>368</v>
      </c>
      <c r="F12614" s="55" t="s">
        <v>39168</v>
      </c>
    </row>
    <row r="12615" spans="1:6" x14ac:dyDescent="0.3">
      <c r="A12615" s="9" t="s">
        <v>25321</v>
      </c>
      <c r="B12615" s="8" t="s">
        <v>25322</v>
      </c>
      <c r="C12615" s="8" t="s">
        <v>367</v>
      </c>
      <c r="D12615" s="8" t="s">
        <v>320</v>
      </c>
      <c r="E12615" s="8" t="s">
        <v>368</v>
      </c>
      <c r="F12615" s="55" t="s">
        <v>39168</v>
      </c>
    </row>
    <row r="12616" spans="1:6" x14ac:dyDescent="0.3">
      <c r="A12616" s="9" t="s">
        <v>25323</v>
      </c>
      <c r="B12616" s="8" t="s">
        <v>25324</v>
      </c>
      <c r="C12616" s="8" t="s">
        <v>367</v>
      </c>
      <c r="D12616" s="8" t="s">
        <v>320</v>
      </c>
      <c r="E12616" s="8" t="s">
        <v>368</v>
      </c>
      <c r="F12616" s="55" t="s">
        <v>39168</v>
      </c>
    </row>
    <row r="12617" spans="1:6" x14ac:dyDescent="0.3">
      <c r="A12617" s="9" t="s">
        <v>25325</v>
      </c>
      <c r="B12617" s="8" t="s">
        <v>25326</v>
      </c>
      <c r="C12617" s="8" t="s">
        <v>367</v>
      </c>
      <c r="D12617" s="8" t="s">
        <v>320</v>
      </c>
      <c r="E12617" s="8" t="s">
        <v>368</v>
      </c>
      <c r="F12617" s="55" t="s">
        <v>39168</v>
      </c>
    </row>
    <row r="12618" spans="1:6" x14ac:dyDescent="0.3">
      <c r="A12618" s="9" t="s">
        <v>25327</v>
      </c>
      <c r="B12618" s="8" t="s">
        <v>25328</v>
      </c>
      <c r="C12618" s="8" t="s">
        <v>367</v>
      </c>
      <c r="D12618" s="8" t="s">
        <v>320</v>
      </c>
      <c r="E12618" s="8" t="s">
        <v>368</v>
      </c>
      <c r="F12618" s="55" t="s">
        <v>39168</v>
      </c>
    </row>
    <row r="12619" spans="1:6" x14ac:dyDescent="0.3">
      <c r="A12619" s="9" t="s">
        <v>25329</v>
      </c>
      <c r="B12619" s="8" t="s">
        <v>25330</v>
      </c>
      <c r="C12619" s="8" t="s">
        <v>367</v>
      </c>
      <c r="D12619" s="8" t="s">
        <v>320</v>
      </c>
      <c r="E12619" s="8" t="s">
        <v>368</v>
      </c>
      <c r="F12619" s="55" t="s">
        <v>39168</v>
      </c>
    </row>
    <row r="12620" spans="1:6" x14ac:dyDescent="0.3">
      <c r="A12620" s="9" t="s">
        <v>25331</v>
      </c>
      <c r="B12620" s="8" t="s">
        <v>25332</v>
      </c>
      <c r="C12620" s="8" t="s">
        <v>367</v>
      </c>
      <c r="D12620" s="8" t="s">
        <v>320</v>
      </c>
      <c r="E12620" s="8" t="s">
        <v>368</v>
      </c>
      <c r="F12620" s="55" t="s">
        <v>39168</v>
      </c>
    </row>
    <row r="12621" spans="1:6" x14ac:dyDescent="0.3">
      <c r="A12621" s="9" t="s">
        <v>25333</v>
      </c>
      <c r="B12621" s="8" t="s">
        <v>25334</v>
      </c>
      <c r="C12621" s="8" t="s">
        <v>367</v>
      </c>
      <c r="D12621" s="8" t="s">
        <v>320</v>
      </c>
      <c r="E12621" s="8" t="s">
        <v>368</v>
      </c>
      <c r="F12621" s="55" t="s">
        <v>39168</v>
      </c>
    </row>
    <row r="12622" spans="1:6" x14ac:dyDescent="0.3">
      <c r="A12622" s="9" t="s">
        <v>25335</v>
      </c>
      <c r="B12622" s="8" t="s">
        <v>25336</v>
      </c>
      <c r="C12622" s="8" t="s">
        <v>367</v>
      </c>
      <c r="D12622" s="8" t="s">
        <v>320</v>
      </c>
      <c r="E12622" s="8" t="s">
        <v>368</v>
      </c>
      <c r="F12622" s="55" t="s">
        <v>39168</v>
      </c>
    </row>
    <row r="12623" spans="1:6" x14ac:dyDescent="0.3">
      <c r="A12623" s="9" t="s">
        <v>25337</v>
      </c>
      <c r="B12623" s="8" t="s">
        <v>25338</v>
      </c>
      <c r="C12623" s="8" t="s">
        <v>367</v>
      </c>
      <c r="D12623" s="8" t="s">
        <v>320</v>
      </c>
      <c r="E12623" s="8" t="s">
        <v>368</v>
      </c>
      <c r="F12623" s="55" t="s">
        <v>39168</v>
      </c>
    </row>
    <row r="12624" spans="1:6" x14ac:dyDescent="0.3">
      <c r="A12624" s="9" t="s">
        <v>25339</v>
      </c>
      <c r="B12624" s="8" t="s">
        <v>25340</v>
      </c>
      <c r="C12624" s="8" t="s">
        <v>367</v>
      </c>
      <c r="D12624" s="8" t="s">
        <v>320</v>
      </c>
      <c r="E12624" s="8" t="s">
        <v>368</v>
      </c>
      <c r="F12624" s="55" t="s">
        <v>39168</v>
      </c>
    </row>
    <row r="12625" spans="1:6" x14ac:dyDescent="0.3">
      <c r="A12625" s="9" t="s">
        <v>25341</v>
      </c>
      <c r="B12625" s="8" t="s">
        <v>25342</v>
      </c>
      <c r="C12625" s="8" t="s">
        <v>367</v>
      </c>
      <c r="D12625" s="8" t="s">
        <v>320</v>
      </c>
      <c r="E12625" s="8" t="s">
        <v>368</v>
      </c>
      <c r="F12625" s="55" t="s">
        <v>39168</v>
      </c>
    </row>
    <row r="12626" spans="1:6" x14ac:dyDescent="0.3">
      <c r="A12626" s="9" t="s">
        <v>25343</v>
      </c>
      <c r="B12626" s="8" t="s">
        <v>25344</v>
      </c>
      <c r="C12626" s="8" t="s">
        <v>367</v>
      </c>
      <c r="D12626" s="8" t="s">
        <v>320</v>
      </c>
      <c r="E12626" s="8" t="s">
        <v>368</v>
      </c>
      <c r="F12626" s="55" t="s">
        <v>39168</v>
      </c>
    </row>
    <row r="12627" spans="1:6" x14ac:dyDescent="0.3">
      <c r="A12627" s="9" t="s">
        <v>25345</v>
      </c>
      <c r="B12627" s="8" t="s">
        <v>25346</v>
      </c>
      <c r="C12627" s="8" t="s">
        <v>367</v>
      </c>
      <c r="D12627" s="8" t="s">
        <v>320</v>
      </c>
      <c r="E12627" s="8" t="s">
        <v>368</v>
      </c>
      <c r="F12627" s="55" t="s">
        <v>39168</v>
      </c>
    </row>
    <row r="12628" spans="1:6" x14ac:dyDescent="0.3">
      <c r="A12628" s="9" t="s">
        <v>25347</v>
      </c>
      <c r="B12628" s="8" t="s">
        <v>25348</v>
      </c>
      <c r="C12628" s="8" t="s">
        <v>367</v>
      </c>
      <c r="D12628" s="8" t="s">
        <v>320</v>
      </c>
      <c r="E12628" s="8" t="s">
        <v>368</v>
      </c>
      <c r="F12628" s="55" t="s">
        <v>39168</v>
      </c>
    </row>
    <row r="12629" spans="1:6" x14ac:dyDescent="0.3">
      <c r="A12629" s="9" t="s">
        <v>25349</v>
      </c>
      <c r="B12629" s="8" t="s">
        <v>25350</v>
      </c>
      <c r="C12629" s="8" t="s">
        <v>367</v>
      </c>
      <c r="D12629" s="8" t="s">
        <v>320</v>
      </c>
      <c r="E12629" s="8" t="s">
        <v>368</v>
      </c>
      <c r="F12629" s="55" t="s">
        <v>39168</v>
      </c>
    </row>
    <row r="12630" spans="1:6" x14ac:dyDescent="0.3">
      <c r="A12630" s="9" t="s">
        <v>25351</v>
      </c>
      <c r="B12630" s="8" t="s">
        <v>25352</v>
      </c>
      <c r="C12630" s="8" t="s">
        <v>367</v>
      </c>
      <c r="D12630" s="8" t="s">
        <v>320</v>
      </c>
      <c r="E12630" s="8" t="s">
        <v>368</v>
      </c>
      <c r="F12630" s="55" t="s">
        <v>39168</v>
      </c>
    </row>
    <row r="12631" spans="1:6" x14ac:dyDescent="0.3">
      <c r="A12631" s="9" t="s">
        <v>25353</v>
      </c>
      <c r="B12631" s="8" t="s">
        <v>25354</v>
      </c>
      <c r="C12631" s="8" t="s">
        <v>367</v>
      </c>
      <c r="D12631" s="8" t="s">
        <v>320</v>
      </c>
      <c r="E12631" s="8" t="s">
        <v>368</v>
      </c>
      <c r="F12631" s="55" t="s">
        <v>39168</v>
      </c>
    </row>
    <row r="12632" spans="1:6" x14ac:dyDescent="0.3">
      <c r="A12632" s="9" t="s">
        <v>25355</v>
      </c>
      <c r="B12632" s="8" t="s">
        <v>25356</v>
      </c>
      <c r="C12632" s="8" t="s">
        <v>367</v>
      </c>
      <c r="D12632" s="8" t="s">
        <v>320</v>
      </c>
      <c r="E12632" s="8" t="s">
        <v>368</v>
      </c>
      <c r="F12632" s="55" t="s">
        <v>39168</v>
      </c>
    </row>
    <row r="12633" spans="1:6" x14ac:dyDescent="0.3">
      <c r="A12633" s="9" t="s">
        <v>25357</v>
      </c>
      <c r="B12633" s="8" t="s">
        <v>25358</v>
      </c>
      <c r="C12633" s="8" t="s">
        <v>367</v>
      </c>
      <c r="D12633" s="8" t="s">
        <v>320</v>
      </c>
      <c r="E12633" s="8" t="s">
        <v>368</v>
      </c>
      <c r="F12633" s="55" t="s">
        <v>39168</v>
      </c>
    </row>
    <row r="12634" spans="1:6" x14ac:dyDescent="0.3">
      <c r="A12634" s="9" t="s">
        <v>25359</v>
      </c>
      <c r="B12634" s="8" t="s">
        <v>25360</v>
      </c>
      <c r="C12634" s="8" t="s">
        <v>367</v>
      </c>
      <c r="D12634" s="8" t="s">
        <v>320</v>
      </c>
      <c r="E12634" s="8" t="s">
        <v>368</v>
      </c>
      <c r="F12634" s="55" t="s">
        <v>39168</v>
      </c>
    </row>
    <row r="12635" spans="1:6" x14ac:dyDescent="0.3">
      <c r="A12635" s="9" t="s">
        <v>25361</v>
      </c>
      <c r="B12635" s="8" t="s">
        <v>25362</v>
      </c>
      <c r="C12635" s="8" t="s">
        <v>367</v>
      </c>
      <c r="D12635" s="8" t="s">
        <v>320</v>
      </c>
      <c r="E12635" s="8" t="s">
        <v>368</v>
      </c>
      <c r="F12635" s="55" t="s">
        <v>39168</v>
      </c>
    </row>
    <row r="12636" spans="1:6" x14ac:dyDescent="0.3">
      <c r="A12636" s="9" t="s">
        <v>25363</v>
      </c>
      <c r="B12636" s="8" t="s">
        <v>25364</v>
      </c>
      <c r="C12636" s="8" t="s">
        <v>367</v>
      </c>
      <c r="D12636" s="8" t="s">
        <v>320</v>
      </c>
      <c r="E12636" s="8" t="s">
        <v>368</v>
      </c>
      <c r="F12636" s="55" t="s">
        <v>39168</v>
      </c>
    </row>
    <row r="12637" spans="1:6" x14ac:dyDescent="0.3">
      <c r="A12637" s="9" t="s">
        <v>25365</v>
      </c>
      <c r="B12637" s="8" t="s">
        <v>25366</v>
      </c>
      <c r="C12637" s="8" t="s">
        <v>367</v>
      </c>
      <c r="D12637" s="8" t="s">
        <v>320</v>
      </c>
      <c r="E12637" s="8" t="s">
        <v>368</v>
      </c>
      <c r="F12637" s="55" t="s">
        <v>39168</v>
      </c>
    </row>
    <row r="12638" spans="1:6" x14ac:dyDescent="0.3">
      <c r="A12638" s="9" t="s">
        <v>25367</v>
      </c>
      <c r="B12638" s="8" t="s">
        <v>25368</v>
      </c>
      <c r="C12638" s="8" t="s">
        <v>367</v>
      </c>
      <c r="D12638" s="8" t="s">
        <v>320</v>
      </c>
      <c r="E12638" s="8" t="s">
        <v>368</v>
      </c>
      <c r="F12638" s="55" t="s">
        <v>39168</v>
      </c>
    </row>
    <row r="12639" spans="1:6" x14ac:dyDescent="0.3">
      <c r="A12639" s="9" t="s">
        <v>25369</v>
      </c>
      <c r="B12639" s="8" t="s">
        <v>25370</v>
      </c>
      <c r="C12639" s="8" t="s">
        <v>367</v>
      </c>
      <c r="D12639" s="8" t="s">
        <v>320</v>
      </c>
      <c r="E12639" s="8" t="s">
        <v>368</v>
      </c>
      <c r="F12639" s="55" t="s">
        <v>39168</v>
      </c>
    </row>
    <row r="12640" spans="1:6" x14ac:dyDescent="0.3">
      <c r="A12640" s="9" t="s">
        <v>25371</v>
      </c>
      <c r="B12640" s="8" t="s">
        <v>25372</v>
      </c>
      <c r="C12640" s="8" t="s">
        <v>367</v>
      </c>
      <c r="D12640" s="8" t="s">
        <v>320</v>
      </c>
      <c r="E12640" s="8" t="s">
        <v>368</v>
      </c>
      <c r="F12640" s="55" t="s">
        <v>39168</v>
      </c>
    </row>
    <row r="12641" spans="1:6" x14ac:dyDescent="0.3">
      <c r="A12641" s="9" t="s">
        <v>25373</v>
      </c>
      <c r="B12641" s="8" t="s">
        <v>25374</v>
      </c>
      <c r="C12641" s="8" t="s">
        <v>367</v>
      </c>
      <c r="D12641" s="8" t="s">
        <v>320</v>
      </c>
      <c r="E12641" s="8" t="s">
        <v>368</v>
      </c>
      <c r="F12641" s="55" t="s">
        <v>39168</v>
      </c>
    </row>
    <row r="12642" spans="1:6" x14ac:dyDescent="0.3">
      <c r="A12642" s="9" t="s">
        <v>25375</v>
      </c>
      <c r="B12642" s="8" t="s">
        <v>25376</v>
      </c>
      <c r="C12642" s="8" t="s">
        <v>367</v>
      </c>
      <c r="D12642" s="8" t="s">
        <v>320</v>
      </c>
      <c r="E12642" s="8" t="s">
        <v>368</v>
      </c>
      <c r="F12642" s="55" t="s">
        <v>39168</v>
      </c>
    </row>
    <row r="12643" spans="1:6" x14ac:dyDescent="0.3">
      <c r="A12643" s="9" t="s">
        <v>25377</v>
      </c>
      <c r="B12643" s="8" t="s">
        <v>25378</v>
      </c>
      <c r="C12643" s="8" t="s">
        <v>367</v>
      </c>
      <c r="D12643" s="8" t="s">
        <v>320</v>
      </c>
      <c r="E12643" s="8" t="s">
        <v>368</v>
      </c>
      <c r="F12643" s="55" t="s">
        <v>39168</v>
      </c>
    </row>
    <row r="12644" spans="1:6" x14ac:dyDescent="0.3">
      <c r="A12644" s="9" t="s">
        <v>25379</v>
      </c>
      <c r="B12644" s="8" t="s">
        <v>25380</v>
      </c>
      <c r="C12644" s="8" t="s">
        <v>367</v>
      </c>
      <c r="D12644" s="8" t="s">
        <v>320</v>
      </c>
      <c r="E12644" s="8" t="s">
        <v>368</v>
      </c>
      <c r="F12644" s="55" t="s">
        <v>39168</v>
      </c>
    </row>
    <row r="12645" spans="1:6" x14ac:dyDescent="0.3">
      <c r="A12645" s="9" t="s">
        <v>25381</v>
      </c>
      <c r="B12645" s="8" t="s">
        <v>25382</v>
      </c>
      <c r="C12645" s="8" t="s">
        <v>367</v>
      </c>
      <c r="D12645" s="8" t="s">
        <v>320</v>
      </c>
      <c r="E12645" s="8" t="s">
        <v>368</v>
      </c>
      <c r="F12645" s="55" t="s">
        <v>39168</v>
      </c>
    </row>
    <row r="12646" spans="1:6" x14ac:dyDescent="0.3">
      <c r="A12646" s="9" t="s">
        <v>25383</v>
      </c>
      <c r="B12646" s="8" t="s">
        <v>25384</v>
      </c>
      <c r="C12646" s="8" t="s">
        <v>367</v>
      </c>
      <c r="D12646" s="8" t="s">
        <v>320</v>
      </c>
      <c r="E12646" s="8" t="s">
        <v>368</v>
      </c>
      <c r="F12646" s="55" t="s">
        <v>39168</v>
      </c>
    </row>
    <row r="12647" spans="1:6" x14ac:dyDescent="0.3">
      <c r="A12647" s="9" t="s">
        <v>25385</v>
      </c>
      <c r="B12647" s="8" t="s">
        <v>25386</v>
      </c>
      <c r="C12647" s="8" t="s">
        <v>367</v>
      </c>
      <c r="D12647" s="8" t="s">
        <v>320</v>
      </c>
      <c r="E12647" s="8" t="s">
        <v>368</v>
      </c>
      <c r="F12647" s="55" t="s">
        <v>39168</v>
      </c>
    </row>
    <row r="12648" spans="1:6" x14ac:dyDescent="0.3">
      <c r="A12648" s="9" t="s">
        <v>25387</v>
      </c>
      <c r="B12648" s="8" t="s">
        <v>25388</v>
      </c>
      <c r="C12648" s="8" t="s">
        <v>367</v>
      </c>
      <c r="D12648" s="8" t="s">
        <v>320</v>
      </c>
      <c r="E12648" s="8" t="s">
        <v>368</v>
      </c>
      <c r="F12648" s="55" t="s">
        <v>39168</v>
      </c>
    </row>
    <row r="12649" spans="1:6" x14ac:dyDescent="0.3">
      <c r="A12649" s="9" t="s">
        <v>25389</v>
      </c>
      <c r="B12649" s="8" t="s">
        <v>25390</v>
      </c>
      <c r="C12649" s="8" t="s">
        <v>367</v>
      </c>
      <c r="D12649" s="8" t="s">
        <v>320</v>
      </c>
      <c r="E12649" s="8" t="s">
        <v>368</v>
      </c>
      <c r="F12649" s="55" t="s">
        <v>39168</v>
      </c>
    </row>
    <row r="12650" spans="1:6" x14ac:dyDescent="0.3">
      <c r="A12650" s="9" t="s">
        <v>25391</v>
      </c>
      <c r="B12650" s="8" t="s">
        <v>25392</v>
      </c>
      <c r="C12650" s="8" t="s">
        <v>367</v>
      </c>
      <c r="D12650" s="8" t="s">
        <v>320</v>
      </c>
      <c r="E12650" s="8" t="s">
        <v>368</v>
      </c>
      <c r="F12650" s="55" t="s">
        <v>39168</v>
      </c>
    </row>
    <row r="12651" spans="1:6" x14ac:dyDescent="0.3">
      <c r="A12651" s="9" t="s">
        <v>25393</v>
      </c>
      <c r="B12651" s="8" t="s">
        <v>25394</v>
      </c>
      <c r="C12651" s="8" t="s">
        <v>367</v>
      </c>
      <c r="D12651" s="8" t="s">
        <v>320</v>
      </c>
      <c r="E12651" s="8" t="s">
        <v>368</v>
      </c>
      <c r="F12651" s="55" t="s">
        <v>39168</v>
      </c>
    </row>
    <row r="12652" spans="1:6" x14ac:dyDescent="0.3">
      <c r="A12652" s="9" t="s">
        <v>25395</v>
      </c>
      <c r="B12652" s="8" t="s">
        <v>25396</v>
      </c>
      <c r="C12652" s="8" t="s">
        <v>367</v>
      </c>
      <c r="D12652" s="8" t="s">
        <v>320</v>
      </c>
      <c r="E12652" s="8" t="s">
        <v>368</v>
      </c>
      <c r="F12652" s="55" t="s">
        <v>39168</v>
      </c>
    </row>
    <row r="12653" spans="1:6" x14ac:dyDescent="0.3">
      <c r="A12653" s="9" t="s">
        <v>25397</v>
      </c>
      <c r="B12653" s="8" t="s">
        <v>25398</v>
      </c>
      <c r="C12653" s="8" t="s">
        <v>367</v>
      </c>
      <c r="D12653" s="8" t="s">
        <v>320</v>
      </c>
      <c r="E12653" s="8" t="s">
        <v>368</v>
      </c>
      <c r="F12653" s="55" t="s">
        <v>39168</v>
      </c>
    </row>
    <row r="12654" spans="1:6" x14ac:dyDescent="0.3">
      <c r="A12654" s="9" t="s">
        <v>25399</v>
      </c>
      <c r="B12654" s="8" t="s">
        <v>25400</v>
      </c>
      <c r="C12654" s="8" t="s">
        <v>367</v>
      </c>
      <c r="D12654" s="8" t="s">
        <v>320</v>
      </c>
      <c r="E12654" s="8" t="s">
        <v>368</v>
      </c>
      <c r="F12654" s="55" t="s">
        <v>39168</v>
      </c>
    </row>
    <row r="12655" spans="1:6" x14ac:dyDescent="0.3">
      <c r="A12655" s="9" t="s">
        <v>25401</v>
      </c>
      <c r="B12655" s="8" t="s">
        <v>25402</v>
      </c>
      <c r="C12655" s="8" t="s">
        <v>367</v>
      </c>
      <c r="D12655" s="8" t="s">
        <v>320</v>
      </c>
      <c r="E12655" s="8" t="s">
        <v>368</v>
      </c>
      <c r="F12655" s="55" t="s">
        <v>39168</v>
      </c>
    </row>
    <row r="12656" spans="1:6" x14ac:dyDescent="0.3">
      <c r="A12656" s="9" t="s">
        <v>25403</v>
      </c>
      <c r="B12656" s="8" t="s">
        <v>25404</v>
      </c>
      <c r="C12656" s="8" t="s">
        <v>367</v>
      </c>
      <c r="D12656" s="8" t="s">
        <v>320</v>
      </c>
      <c r="E12656" s="8" t="s">
        <v>368</v>
      </c>
      <c r="F12656" s="55" t="s">
        <v>39168</v>
      </c>
    </row>
    <row r="12657" spans="1:6" x14ac:dyDescent="0.3">
      <c r="A12657" s="9" t="s">
        <v>25405</v>
      </c>
      <c r="B12657" s="8" t="s">
        <v>25406</v>
      </c>
      <c r="C12657" s="8" t="s">
        <v>367</v>
      </c>
      <c r="D12657" s="8" t="s">
        <v>320</v>
      </c>
      <c r="E12657" s="8" t="s">
        <v>368</v>
      </c>
      <c r="F12657" s="55" t="s">
        <v>39168</v>
      </c>
    </row>
    <row r="12658" spans="1:6" x14ac:dyDescent="0.3">
      <c r="A12658" s="9" t="s">
        <v>25407</v>
      </c>
      <c r="B12658" s="8" t="s">
        <v>25408</v>
      </c>
      <c r="C12658" s="8" t="s">
        <v>367</v>
      </c>
      <c r="D12658" s="8" t="s">
        <v>320</v>
      </c>
      <c r="E12658" s="8" t="s">
        <v>368</v>
      </c>
      <c r="F12658" s="55" t="s">
        <v>39168</v>
      </c>
    </row>
    <row r="12659" spans="1:6" x14ac:dyDescent="0.3">
      <c r="A12659" s="9" t="s">
        <v>25409</v>
      </c>
      <c r="B12659" s="8" t="s">
        <v>25410</v>
      </c>
      <c r="C12659" s="8" t="s">
        <v>367</v>
      </c>
      <c r="D12659" s="8" t="s">
        <v>320</v>
      </c>
      <c r="E12659" s="8" t="s">
        <v>368</v>
      </c>
      <c r="F12659" s="55" t="s">
        <v>39168</v>
      </c>
    </row>
    <row r="12660" spans="1:6" x14ac:dyDescent="0.3">
      <c r="A12660" s="9" t="s">
        <v>25411</v>
      </c>
      <c r="B12660" s="8" t="s">
        <v>25412</v>
      </c>
      <c r="C12660" s="8" t="s">
        <v>367</v>
      </c>
      <c r="D12660" s="8" t="s">
        <v>320</v>
      </c>
      <c r="E12660" s="8" t="s">
        <v>368</v>
      </c>
      <c r="F12660" s="55" t="s">
        <v>39168</v>
      </c>
    </row>
    <row r="12661" spans="1:6" x14ac:dyDescent="0.3">
      <c r="A12661" s="9" t="s">
        <v>25413</v>
      </c>
      <c r="B12661" s="8" t="s">
        <v>25414</v>
      </c>
      <c r="C12661" s="8" t="s">
        <v>367</v>
      </c>
      <c r="D12661" s="8" t="s">
        <v>320</v>
      </c>
      <c r="E12661" s="8" t="s">
        <v>368</v>
      </c>
      <c r="F12661" s="55" t="s">
        <v>39168</v>
      </c>
    </row>
    <row r="12662" spans="1:6" x14ac:dyDescent="0.3">
      <c r="A12662" s="9" t="s">
        <v>25415</v>
      </c>
      <c r="B12662" s="8" t="s">
        <v>25416</v>
      </c>
      <c r="C12662" s="8" t="s">
        <v>367</v>
      </c>
      <c r="D12662" s="8" t="s">
        <v>320</v>
      </c>
      <c r="E12662" s="8" t="s">
        <v>368</v>
      </c>
      <c r="F12662" s="55" t="s">
        <v>39168</v>
      </c>
    </row>
    <row r="12663" spans="1:6" x14ac:dyDescent="0.3">
      <c r="A12663" s="9" t="s">
        <v>25417</v>
      </c>
      <c r="B12663" s="8" t="s">
        <v>25418</v>
      </c>
      <c r="C12663" s="8" t="s">
        <v>367</v>
      </c>
      <c r="D12663" s="8" t="s">
        <v>320</v>
      </c>
      <c r="E12663" s="8" t="s">
        <v>368</v>
      </c>
      <c r="F12663" s="55" t="s">
        <v>39168</v>
      </c>
    </row>
    <row r="12664" spans="1:6" x14ac:dyDescent="0.3">
      <c r="A12664" s="9" t="s">
        <v>25419</v>
      </c>
      <c r="B12664" s="8" t="s">
        <v>25420</v>
      </c>
      <c r="C12664" s="8" t="s">
        <v>367</v>
      </c>
      <c r="D12664" s="8" t="s">
        <v>320</v>
      </c>
      <c r="E12664" s="8" t="s">
        <v>368</v>
      </c>
      <c r="F12664" s="55" t="s">
        <v>39168</v>
      </c>
    </row>
    <row r="12665" spans="1:6" x14ac:dyDescent="0.3">
      <c r="A12665" s="9" t="s">
        <v>25421</v>
      </c>
      <c r="B12665" s="8" t="s">
        <v>25422</v>
      </c>
      <c r="C12665" s="8" t="s">
        <v>367</v>
      </c>
      <c r="D12665" s="8" t="s">
        <v>320</v>
      </c>
      <c r="E12665" s="8" t="s">
        <v>368</v>
      </c>
      <c r="F12665" s="55" t="s">
        <v>39168</v>
      </c>
    </row>
    <row r="12666" spans="1:6" x14ac:dyDescent="0.3">
      <c r="A12666" s="9" t="s">
        <v>25423</v>
      </c>
      <c r="B12666" s="8" t="s">
        <v>25424</v>
      </c>
      <c r="C12666" s="8" t="s">
        <v>367</v>
      </c>
      <c r="D12666" s="8" t="s">
        <v>320</v>
      </c>
      <c r="E12666" s="8" t="s">
        <v>368</v>
      </c>
      <c r="F12666" s="55" t="s">
        <v>39168</v>
      </c>
    </row>
    <row r="12667" spans="1:6" x14ac:dyDescent="0.3">
      <c r="A12667" s="9" t="s">
        <v>25425</v>
      </c>
      <c r="B12667" s="8" t="s">
        <v>25426</v>
      </c>
      <c r="C12667" s="8" t="s">
        <v>367</v>
      </c>
      <c r="D12667" s="8" t="s">
        <v>320</v>
      </c>
      <c r="E12667" s="8" t="s">
        <v>368</v>
      </c>
      <c r="F12667" s="55" t="s">
        <v>39168</v>
      </c>
    </row>
    <row r="12668" spans="1:6" x14ac:dyDescent="0.3">
      <c r="A12668" s="9" t="s">
        <v>25427</v>
      </c>
      <c r="B12668" s="8" t="s">
        <v>25428</v>
      </c>
      <c r="C12668" s="8" t="s">
        <v>367</v>
      </c>
      <c r="D12668" s="8" t="s">
        <v>320</v>
      </c>
      <c r="E12668" s="8" t="s">
        <v>368</v>
      </c>
      <c r="F12668" s="55" t="s">
        <v>39168</v>
      </c>
    </row>
    <row r="12669" spans="1:6" x14ac:dyDescent="0.3">
      <c r="A12669" s="9" t="s">
        <v>25429</v>
      </c>
      <c r="B12669" s="8" t="s">
        <v>25430</v>
      </c>
      <c r="C12669" s="8" t="s">
        <v>367</v>
      </c>
      <c r="D12669" s="8" t="s">
        <v>320</v>
      </c>
      <c r="E12669" s="8" t="s">
        <v>368</v>
      </c>
      <c r="F12669" s="55" t="s">
        <v>39168</v>
      </c>
    </row>
    <row r="12670" spans="1:6" x14ac:dyDescent="0.3">
      <c r="A12670" s="9" t="s">
        <v>25431</v>
      </c>
      <c r="B12670" s="8" t="s">
        <v>25432</v>
      </c>
      <c r="C12670" s="8" t="s">
        <v>367</v>
      </c>
      <c r="D12670" s="8" t="s">
        <v>320</v>
      </c>
      <c r="E12670" s="8" t="s">
        <v>368</v>
      </c>
      <c r="F12670" s="55" t="s">
        <v>39168</v>
      </c>
    </row>
    <row r="12671" spans="1:6" x14ac:dyDescent="0.3">
      <c r="A12671" s="9" t="s">
        <v>25433</v>
      </c>
      <c r="B12671" s="8" t="s">
        <v>25434</v>
      </c>
      <c r="C12671" s="8" t="s">
        <v>367</v>
      </c>
      <c r="D12671" s="8" t="s">
        <v>320</v>
      </c>
      <c r="E12671" s="8" t="s">
        <v>368</v>
      </c>
      <c r="F12671" s="55" t="s">
        <v>39168</v>
      </c>
    </row>
    <row r="12672" spans="1:6" x14ac:dyDescent="0.3">
      <c r="A12672" s="9" t="s">
        <v>25435</v>
      </c>
      <c r="B12672" s="8" t="s">
        <v>25436</v>
      </c>
      <c r="C12672" s="8" t="s">
        <v>367</v>
      </c>
      <c r="D12672" s="8" t="s">
        <v>320</v>
      </c>
      <c r="E12672" s="8" t="s">
        <v>368</v>
      </c>
      <c r="F12672" s="55" t="s">
        <v>39168</v>
      </c>
    </row>
    <row r="12673" spans="1:6" x14ac:dyDescent="0.3">
      <c r="A12673" s="9" t="s">
        <v>25437</v>
      </c>
      <c r="B12673" s="8" t="s">
        <v>25438</v>
      </c>
      <c r="C12673" s="8" t="s">
        <v>367</v>
      </c>
      <c r="D12673" s="8" t="s">
        <v>320</v>
      </c>
      <c r="E12673" s="8" t="s">
        <v>368</v>
      </c>
      <c r="F12673" s="55" t="s">
        <v>39168</v>
      </c>
    </row>
    <row r="12674" spans="1:6" x14ac:dyDescent="0.3">
      <c r="A12674" s="9" t="s">
        <v>25439</v>
      </c>
      <c r="B12674" s="8" t="s">
        <v>25440</v>
      </c>
      <c r="C12674" s="8" t="s">
        <v>385</v>
      </c>
      <c r="D12674" s="8" t="s">
        <v>320</v>
      </c>
      <c r="E12674" s="8" t="s">
        <v>368</v>
      </c>
      <c r="F12674" s="55" t="s">
        <v>39168</v>
      </c>
    </row>
    <row r="12675" spans="1:6" x14ac:dyDescent="0.3">
      <c r="A12675" s="9" t="s">
        <v>25441</v>
      </c>
      <c r="B12675" s="8" t="s">
        <v>25442</v>
      </c>
      <c r="C12675" s="8" t="s">
        <v>367</v>
      </c>
      <c r="D12675" s="8" t="s">
        <v>320</v>
      </c>
      <c r="E12675" s="8" t="s">
        <v>368</v>
      </c>
      <c r="F12675" s="55" t="s">
        <v>39168</v>
      </c>
    </row>
    <row r="12676" spans="1:6" x14ac:dyDescent="0.3">
      <c r="A12676" s="9" t="s">
        <v>25443</v>
      </c>
      <c r="B12676" s="8" t="s">
        <v>25444</v>
      </c>
      <c r="C12676" s="8" t="s">
        <v>367</v>
      </c>
      <c r="D12676" s="8" t="s">
        <v>320</v>
      </c>
      <c r="E12676" s="8" t="s">
        <v>368</v>
      </c>
      <c r="F12676" s="55" t="s">
        <v>39168</v>
      </c>
    </row>
    <row r="12677" spans="1:6" x14ac:dyDescent="0.3">
      <c r="A12677" s="9" t="s">
        <v>25445</v>
      </c>
      <c r="B12677" s="8" t="s">
        <v>25446</v>
      </c>
      <c r="C12677" s="8" t="s">
        <v>367</v>
      </c>
      <c r="D12677" s="8" t="s">
        <v>320</v>
      </c>
      <c r="E12677" s="8" t="s">
        <v>368</v>
      </c>
      <c r="F12677" s="55" t="s">
        <v>39168</v>
      </c>
    </row>
    <row r="12678" spans="1:6" x14ac:dyDescent="0.3">
      <c r="A12678" s="9" t="s">
        <v>25447</v>
      </c>
      <c r="B12678" s="8" t="s">
        <v>25448</v>
      </c>
      <c r="C12678" s="8" t="s">
        <v>367</v>
      </c>
      <c r="D12678" s="8" t="s">
        <v>320</v>
      </c>
      <c r="E12678" s="8" t="s">
        <v>368</v>
      </c>
      <c r="F12678" s="55" t="s">
        <v>39168</v>
      </c>
    </row>
    <row r="12679" spans="1:6" x14ac:dyDescent="0.3">
      <c r="A12679" s="9" t="s">
        <v>25449</v>
      </c>
      <c r="B12679" s="8" t="s">
        <v>25450</v>
      </c>
      <c r="C12679" s="8" t="s">
        <v>367</v>
      </c>
      <c r="D12679" s="8" t="s">
        <v>320</v>
      </c>
      <c r="E12679" s="8" t="s">
        <v>368</v>
      </c>
      <c r="F12679" s="55" t="s">
        <v>39168</v>
      </c>
    </row>
    <row r="12680" spans="1:6" x14ac:dyDescent="0.3">
      <c r="A12680" s="9" t="s">
        <v>25451</v>
      </c>
      <c r="B12680" s="8" t="s">
        <v>25452</v>
      </c>
      <c r="C12680" s="8" t="s">
        <v>367</v>
      </c>
      <c r="D12680" s="8" t="s">
        <v>320</v>
      </c>
      <c r="E12680" s="8" t="s">
        <v>368</v>
      </c>
      <c r="F12680" s="55" t="s">
        <v>39168</v>
      </c>
    </row>
    <row r="12681" spans="1:6" x14ac:dyDescent="0.3">
      <c r="A12681" s="9" t="s">
        <v>25453</v>
      </c>
      <c r="B12681" s="8" t="s">
        <v>25454</v>
      </c>
      <c r="C12681" s="8" t="s">
        <v>367</v>
      </c>
      <c r="D12681" s="8" t="s">
        <v>320</v>
      </c>
      <c r="E12681" s="8" t="s">
        <v>368</v>
      </c>
      <c r="F12681" s="55" t="s">
        <v>39168</v>
      </c>
    </row>
    <row r="12682" spans="1:6" x14ac:dyDescent="0.3">
      <c r="A12682" s="9" t="s">
        <v>25455</v>
      </c>
      <c r="B12682" s="8" t="s">
        <v>25456</v>
      </c>
      <c r="C12682" s="8" t="s">
        <v>367</v>
      </c>
      <c r="D12682" s="8" t="s">
        <v>320</v>
      </c>
      <c r="E12682" s="8" t="s">
        <v>368</v>
      </c>
      <c r="F12682" s="55" t="s">
        <v>39168</v>
      </c>
    </row>
    <row r="12683" spans="1:6" x14ac:dyDescent="0.3">
      <c r="A12683" s="9" t="s">
        <v>25457</v>
      </c>
      <c r="B12683" s="8" t="s">
        <v>25458</v>
      </c>
      <c r="C12683" s="8" t="s">
        <v>367</v>
      </c>
      <c r="D12683" s="8" t="s">
        <v>320</v>
      </c>
      <c r="E12683" s="8" t="s">
        <v>368</v>
      </c>
      <c r="F12683" s="55" t="s">
        <v>39168</v>
      </c>
    </row>
    <row r="12684" spans="1:6" x14ac:dyDescent="0.3">
      <c r="A12684" s="9" t="s">
        <v>25459</v>
      </c>
      <c r="B12684" s="8" t="s">
        <v>25460</v>
      </c>
      <c r="C12684" s="8" t="s">
        <v>367</v>
      </c>
      <c r="D12684" s="8" t="s">
        <v>320</v>
      </c>
      <c r="E12684" s="8" t="s">
        <v>368</v>
      </c>
      <c r="F12684" s="55" t="s">
        <v>39168</v>
      </c>
    </row>
    <row r="12685" spans="1:6" x14ac:dyDescent="0.3">
      <c r="A12685" s="9" t="s">
        <v>25461</v>
      </c>
      <c r="B12685" s="8" t="s">
        <v>25462</v>
      </c>
      <c r="C12685" s="8" t="s">
        <v>367</v>
      </c>
      <c r="D12685" s="8" t="s">
        <v>320</v>
      </c>
      <c r="E12685" s="8" t="s">
        <v>368</v>
      </c>
      <c r="F12685" s="55" t="s">
        <v>39168</v>
      </c>
    </row>
    <row r="12686" spans="1:6" x14ac:dyDescent="0.3">
      <c r="A12686" s="9" t="s">
        <v>25463</v>
      </c>
      <c r="B12686" s="8" t="s">
        <v>25464</v>
      </c>
      <c r="C12686" s="8" t="s">
        <v>367</v>
      </c>
      <c r="D12686" s="8" t="s">
        <v>320</v>
      </c>
      <c r="E12686" s="8" t="s">
        <v>368</v>
      </c>
      <c r="F12686" s="55" t="s">
        <v>39168</v>
      </c>
    </row>
    <row r="12687" spans="1:6" x14ac:dyDescent="0.3">
      <c r="A12687" s="9" t="s">
        <v>25465</v>
      </c>
      <c r="B12687" s="8" t="s">
        <v>25466</v>
      </c>
      <c r="C12687" s="8" t="s">
        <v>367</v>
      </c>
      <c r="D12687" s="8" t="s">
        <v>320</v>
      </c>
      <c r="E12687" s="8" t="s">
        <v>368</v>
      </c>
      <c r="F12687" s="55" t="s">
        <v>39168</v>
      </c>
    </row>
    <row r="12688" spans="1:6" x14ac:dyDescent="0.3">
      <c r="A12688" s="9" t="s">
        <v>25467</v>
      </c>
      <c r="B12688" s="8" t="s">
        <v>25468</v>
      </c>
      <c r="C12688" s="8" t="s">
        <v>367</v>
      </c>
      <c r="D12688" s="8" t="s">
        <v>320</v>
      </c>
      <c r="E12688" s="8" t="s">
        <v>368</v>
      </c>
      <c r="F12688" s="55" t="s">
        <v>39168</v>
      </c>
    </row>
    <row r="12689" spans="1:6" x14ac:dyDescent="0.3">
      <c r="A12689" s="9" t="s">
        <v>25469</v>
      </c>
      <c r="B12689" s="8" t="s">
        <v>25470</v>
      </c>
      <c r="C12689" s="8" t="s">
        <v>367</v>
      </c>
      <c r="D12689" s="8" t="s">
        <v>320</v>
      </c>
      <c r="E12689" s="8" t="s">
        <v>368</v>
      </c>
      <c r="F12689" s="55" t="s">
        <v>39168</v>
      </c>
    </row>
    <row r="12690" spans="1:6" x14ac:dyDescent="0.3">
      <c r="A12690" s="9" t="s">
        <v>25471</v>
      </c>
      <c r="B12690" s="8" t="s">
        <v>25472</v>
      </c>
      <c r="C12690" s="8" t="s">
        <v>367</v>
      </c>
      <c r="D12690" s="8" t="s">
        <v>320</v>
      </c>
      <c r="E12690" s="8" t="s">
        <v>368</v>
      </c>
      <c r="F12690" s="55" t="s">
        <v>39168</v>
      </c>
    </row>
    <row r="12691" spans="1:6" x14ac:dyDescent="0.3">
      <c r="A12691" s="9" t="s">
        <v>25473</v>
      </c>
      <c r="B12691" s="8" t="s">
        <v>25474</v>
      </c>
      <c r="C12691" s="8" t="s">
        <v>367</v>
      </c>
      <c r="D12691" s="8" t="s">
        <v>320</v>
      </c>
      <c r="E12691" s="8" t="s">
        <v>368</v>
      </c>
      <c r="F12691" s="55" t="s">
        <v>39168</v>
      </c>
    </row>
    <row r="12692" spans="1:6" x14ac:dyDescent="0.3">
      <c r="A12692" s="9" t="s">
        <v>25475</v>
      </c>
      <c r="B12692" s="8" t="s">
        <v>25476</v>
      </c>
      <c r="C12692" s="8" t="s">
        <v>367</v>
      </c>
      <c r="D12692" s="8" t="s">
        <v>320</v>
      </c>
      <c r="E12692" s="8" t="s">
        <v>368</v>
      </c>
      <c r="F12692" s="55" t="s">
        <v>39168</v>
      </c>
    </row>
    <row r="12693" spans="1:6" x14ac:dyDescent="0.3">
      <c r="A12693" s="9" t="s">
        <v>25477</v>
      </c>
      <c r="B12693" s="8" t="s">
        <v>25478</v>
      </c>
      <c r="C12693" s="8" t="s">
        <v>367</v>
      </c>
      <c r="D12693" s="8" t="s">
        <v>320</v>
      </c>
      <c r="E12693" s="8" t="s">
        <v>368</v>
      </c>
      <c r="F12693" s="55" t="s">
        <v>39168</v>
      </c>
    </row>
    <row r="12694" spans="1:6" x14ac:dyDescent="0.3">
      <c r="A12694" s="9" t="s">
        <v>25479</v>
      </c>
      <c r="B12694" s="8" t="s">
        <v>25480</v>
      </c>
      <c r="C12694" s="8" t="s">
        <v>367</v>
      </c>
      <c r="D12694" s="8" t="s">
        <v>320</v>
      </c>
      <c r="E12694" s="8" t="s">
        <v>368</v>
      </c>
      <c r="F12694" s="55" t="s">
        <v>39168</v>
      </c>
    </row>
    <row r="12695" spans="1:6" x14ac:dyDescent="0.3">
      <c r="A12695" s="9" t="s">
        <v>25481</v>
      </c>
      <c r="B12695" s="8" t="s">
        <v>25482</v>
      </c>
      <c r="C12695" s="8" t="s">
        <v>367</v>
      </c>
      <c r="D12695" s="8" t="s">
        <v>320</v>
      </c>
      <c r="E12695" s="8" t="s">
        <v>368</v>
      </c>
      <c r="F12695" s="55" t="s">
        <v>39168</v>
      </c>
    </row>
    <row r="12696" spans="1:6" x14ac:dyDescent="0.3">
      <c r="A12696" s="9" t="s">
        <v>25483</v>
      </c>
      <c r="B12696" s="8" t="s">
        <v>25484</v>
      </c>
      <c r="C12696" s="8" t="s">
        <v>367</v>
      </c>
      <c r="D12696" s="8" t="s">
        <v>320</v>
      </c>
      <c r="E12696" s="8" t="s">
        <v>368</v>
      </c>
      <c r="F12696" s="55" t="s">
        <v>39168</v>
      </c>
    </row>
    <row r="12697" spans="1:6" x14ac:dyDescent="0.3">
      <c r="A12697" s="9" t="s">
        <v>25485</v>
      </c>
      <c r="B12697" s="8" t="s">
        <v>25486</v>
      </c>
      <c r="C12697" s="8" t="s">
        <v>367</v>
      </c>
      <c r="D12697" s="8" t="s">
        <v>320</v>
      </c>
      <c r="E12697" s="8" t="s">
        <v>368</v>
      </c>
      <c r="F12697" s="55" t="s">
        <v>39168</v>
      </c>
    </row>
    <row r="12698" spans="1:6" x14ac:dyDescent="0.3">
      <c r="A12698" s="9" t="s">
        <v>25487</v>
      </c>
      <c r="B12698" s="8" t="s">
        <v>25488</v>
      </c>
      <c r="C12698" s="8" t="s">
        <v>367</v>
      </c>
      <c r="D12698" s="8" t="s">
        <v>320</v>
      </c>
      <c r="E12698" s="8" t="s">
        <v>368</v>
      </c>
      <c r="F12698" s="55" t="s">
        <v>39168</v>
      </c>
    </row>
    <row r="12699" spans="1:6" x14ac:dyDescent="0.3">
      <c r="A12699" s="9" t="s">
        <v>25489</v>
      </c>
      <c r="B12699" s="8" t="s">
        <v>25490</v>
      </c>
      <c r="C12699" s="8" t="s">
        <v>367</v>
      </c>
      <c r="D12699" s="8" t="s">
        <v>320</v>
      </c>
      <c r="E12699" s="8" t="s">
        <v>368</v>
      </c>
      <c r="F12699" s="55" t="s">
        <v>39168</v>
      </c>
    </row>
    <row r="12700" spans="1:6" x14ac:dyDescent="0.3">
      <c r="A12700" s="9" t="s">
        <v>25491</v>
      </c>
      <c r="B12700" s="8" t="s">
        <v>25492</v>
      </c>
      <c r="C12700" s="8" t="s">
        <v>367</v>
      </c>
      <c r="D12700" s="8" t="s">
        <v>320</v>
      </c>
      <c r="E12700" s="8" t="s">
        <v>368</v>
      </c>
      <c r="F12700" s="55" t="s">
        <v>39168</v>
      </c>
    </row>
    <row r="12701" spans="1:6" x14ac:dyDescent="0.3">
      <c r="A12701" s="9" t="s">
        <v>25493</v>
      </c>
      <c r="B12701" s="8" t="s">
        <v>25494</v>
      </c>
      <c r="C12701" s="8" t="s">
        <v>367</v>
      </c>
      <c r="D12701" s="8" t="s">
        <v>320</v>
      </c>
      <c r="E12701" s="8" t="s">
        <v>368</v>
      </c>
      <c r="F12701" s="55" t="s">
        <v>39168</v>
      </c>
    </row>
    <row r="12702" spans="1:6" x14ac:dyDescent="0.3">
      <c r="A12702" s="9" t="s">
        <v>25495</v>
      </c>
      <c r="B12702" s="8" t="s">
        <v>25496</v>
      </c>
      <c r="C12702" s="8" t="s">
        <v>367</v>
      </c>
      <c r="D12702" s="8" t="s">
        <v>320</v>
      </c>
      <c r="E12702" s="8" t="s">
        <v>368</v>
      </c>
      <c r="F12702" s="55" t="s">
        <v>39168</v>
      </c>
    </row>
    <row r="12703" spans="1:6" x14ac:dyDescent="0.3">
      <c r="A12703" s="9" t="s">
        <v>25497</v>
      </c>
      <c r="B12703" s="8" t="s">
        <v>25498</v>
      </c>
      <c r="C12703" s="8" t="s">
        <v>367</v>
      </c>
      <c r="D12703" s="8" t="s">
        <v>320</v>
      </c>
      <c r="E12703" s="8" t="s">
        <v>368</v>
      </c>
      <c r="F12703" s="55" t="s">
        <v>39168</v>
      </c>
    </row>
    <row r="12704" spans="1:6" x14ac:dyDescent="0.3">
      <c r="A12704" s="9" t="s">
        <v>25499</v>
      </c>
      <c r="B12704" s="8" t="s">
        <v>25500</v>
      </c>
      <c r="C12704" s="8" t="s">
        <v>367</v>
      </c>
      <c r="D12704" s="8" t="s">
        <v>320</v>
      </c>
      <c r="E12704" s="8" t="s">
        <v>368</v>
      </c>
      <c r="F12704" s="55" t="s">
        <v>39168</v>
      </c>
    </row>
    <row r="12705" spans="1:6" x14ac:dyDescent="0.3">
      <c r="A12705" s="9" t="s">
        <v>25501</v>
      </c>
      <c r="B12705" s="8" t="s">
        <v>25502</v>
      </c>
      <c r="C12705" s="8" t="s">
        <v>367</v>
      </c>
      <c r="D12705" s="8" t="s">
        <v>320</v>
      </c>
      <c r="E12705" s="8" t="s">
        <v>368</v>
      </c>
      <c r="F12705" s="55" t="s">
        <v>39168</v>
      </c>
    </row>
    <row r="12706" spans="1:6" x14ac:dyDescent="0.3">
      <c r="A12706" s="9" t="s">
        <v>25503</v>
      </c>
      <c r="B12706" s="8" t="s">
        <v>25504</v>
      </c>
      <c r="C12706" s="8" t="s">
        <v>367</v>
      </c>
      <c r="D12706" s="8" t="s">
        <v>320</v>
      </c>
      <c r="E12706" s="8" t="s">
        <v>368</v>
      </c>
      <c r="F12706" s="55" t="s">
        <v>39168</v>
      </c>
    </row>
    <row r="12707" spans="1:6" x14ac:dyDescent="0.3">
      <c r="A12707" s="9" t="s">
        <v>25505</v>
      </c>
      <c r="B12707" s="8" t="s">
        <v>25506</v>
      </c>
      <c r="C12707" s="8" t="s">
        <v>367</v>
      </c>
      <c r="D12707" s="8" t="s">
        <v>320</v>
      </c>
      <c r="E12707" s="8" t="s">
        <v>368</v>
      </c>
      <c r="F12707" s="55" t="s">
        <v>39168</v>
      </c>
    </row>
    <row r="12708" spans="1:6" x14ac:dyDescent="0.3">
      <c r="A12708" s="9" t="s">
        <v>25507</v>
      </c>
      <c r="B12708" s="8" t="s">
        <v>25508</v>
      </c>
      <c r="C12708" s="8" t="s">
        <v>367</v>
      </c>
      <c r="D12708" s="8" t="s">
        <v>320</v>
      </c>
      <c r="E12708" s="8" t="s">
        <v>368</v>
      </c>
      <c r="F12708" s="55" t="s">
        <v>39168</v>
      </c>
    </row>
    <row r="12709" spans="1:6" x14ac:dyDescent="0.3">
      <c r="A12709" s="9" t="s">
        <v>25509</v>
      </c>
      <c r="B12709" s="8" t="s">
        <v>25510</v>
      </c>
      <c r="C12709" s="8" t="s">
        <v>367</v>
      </c>
      <c r="D12709" s="8" t="s">
        <v>320</v>
      </c>
      <c r="E12709" s="8" t="s">
        <v>368</v>
      </c>
      <c r="F12709" s="55" t="s">
        <v>39168</v>
      </c>
    </row>
    <row r="12710" spans="1:6" x14ac:dyDescent="0.3">
      <c r="A12710" s="9" t="s">
        <v>25511</v>
      </c>
      <c r="B12710" s="8" t="s">
        <v>25512</v>
      </c>
      <c r="C12710" s="8" t="s">
        <v>367</v>
      </c>
      <c r="D12710" s="8" t="s">
        <v>320</v>
      </c>
      <c r="E12710" s="8" t="s">
        <v>368</v>
      </c>
      <c r="F12710" s="55" t="s">
        <v>39168</v>
      </c>
    </row>
    <row r="12711" spans="1:6" x14ac:dyDescent="0.3">
      <c r="A12711" s="9" t="s">
        <v>25513</v>
      </c>
      <c r="B12711" s="8" t="s">
        <v>25514</v>
      </c>
      <c r="C12711" s="8" t="s">
        <v>367</v>
      </c>
      <c r="D12711" s="8" t="s">
        <v>320</v>
      </c>
      <c r="E12711" s="8" t="s">
        <v>368</v>
      </c>
      <c r="F12711" s="55" t="s">
        <v>39168</v>
      </c>
    </row>
    <row r="12712" spans="1:6" x14ac:dyDescent="0.3">
      <c r="A12712" s="9" t="s">
        <v>25515</v>
      </c>
      <c r="B12712" s="8" t="s">
        <v>25516</v>
      </c>
      <c r="C12712" s="8" t="s">
        <v>367</v>
      </c>
      <c r="D12712" s="8" t="s">
        <v>320</v>
      </c>
      <c r="E12712" s="8" t="s">
        <v>368</v>
      </c>
      <c r="F12712" s="55" t="s">
        <v>39168</v>
      </c>
    </row>
    <row r="12713" spans="1:6" x14ac:dyDescent="0.3">
      <c r="A12713" s="9" t="s">
        <v>25517</v>
      </c>
      <c r="B12713" s="8" t="s">
        <v>25518</v>
      </c>
      <c r="C12713" s="8" t="s">
        <v>367</v>
      </c>
      <c r="D12713" s="8" t="s">
        <v>320</v>
      </c>
      <c r="E12713" s="8" t="s">
        <v>368</v>
      </c>
      <c r="F12713" s="55" t="s">
        <v>39168</v>
      </c>
    </row>
    <row r="12714" spans="1:6" x14ac:dyDescent="0.3">
      <c r="A12714" s="9" t="s">
        <v>25519</v>
      </c>
      <c r="B12714" s="8" t="s">
        <v>25520</v>
      </c>
      <c r="C12714" s="8" t="s">
        <v>367</v>
      </c>
      <c r="D12714" s="8" t="s">
        <v>320</v>
      </c>
      <c r="E12714" s="8" t="s">
        <v>368</v>
      </c>
      <c r="F12714" s="55" t="s">
        <v>39168</v>
      </c>
    </row>
    <row r="12715" spans="1:6" x14ac:dyDescent="0.3">
      <c r="A12715" s="9" t="s">
        <v>25521</v>
      </c>
      <c r="B12715" s="8" t="s">
        <v>25522</v>
      </c>
      <c r="C12715" s="8" t="s">
        <v>367</v>
      </c>
      <c r="D12715" s="8" t="s">
        <v>320</v>
      </c>
      <c r="E12715" s="8" t="s">
        <v>368</v>
      </c>
      <c r="F12715" s="55" t="s">
        <v>39168</v>
      </c>
    </row>
    <row r="12716" spans="1:6" x14ac:dyDescent="0.3">
      <c r="A12716" s="9" t="s">
        <v>25523</v>
      </c>
      <c r="B12716" s="8" t="s">
        <v>12494</v>
      </c>
      <c r="C12716" s="8" t="s">
        <v>367</v>
      </c>
      <c r="D12716" s="8" t="s">
        <v>320</v>
      </c>
      <c r="E12716" s="8" t="s">
        <v>368</v>
      </c>
      <c r="F12716" s="55" t="s">
        <v>39168</v>
      </c>
    </row>
    <row r="12717" spans="1:6" x14ac:dyDescent="0.3">
      <c r="A12717" s="9" t="s">
        <v>25524</v>
      </c>
      <c r="B12717" s="8" t="s">
        <v>25525</v>
      </c>
      <c r="C12717" s="8" t="s">
        <v>367</v>
      </c>
      <c r="D12717" s="8" t="s">
        <v>320</v>
      </c>
      <c r="E12717" s="8" t="s">
        <v>368</v>
      </c>
      <c r="F12717" s="55" t="s">
        <v>39168</v>
      </c>
    </row>
    <row r="12718" spans="1:6" x14ac:dyDescent="0.3">
      <c r="A12718" s="9" t="s">
        <v>25526</v>
      </c>
      <c r="B12718" s="8" t="s">
        <v>25527</v>
      </c>
      <c r="C12718" s="8" t="s">
        <v>367</v>
      </c>
      <c r="D12718" s="8" t="s">
        <v>320</v>
      </c>
      <c r="E12718" s="8" t="s">
        <v>368</v>
      </c>
      <c r="F12718" s="55" t="s">
        <v>39168</v>
      </c>
    </row>
    <row r="12719" spans="1:6" x14ac:dyDescent="0.3">
      <c r="A12719" s="9" t="s">
        <v>25528</v>
      </c>
      <c r="B12719" s="8" t="s">
        <v>25529</v>
      </c>
      <c r="C12719" s="8" t="s">
        <v>367</v>
      </c>
      <c r="D12719" s="8" t="s">
        <v>320</v>
      </c>
      <c r="E12719" s="8" t="s">
        <v>368</v>
      </c>
      <c r="F12719" s="55" t="s">
        <v>39168</v>
      </c>
    </row>
    <row r="12720" spans="1:6" x14ac:dyDescent="0.3">
      <c r="A12720" s="9" t="s">
        <v>25530</v>
      </c>
      <c r="B12720" s="8" t="s">
        <v>25531</v>
      </c>
      <c r="C12720" s="8" t="s">
        <v>367</v>
      </c>
      <c r="D12720" s="8" t="s">
        <v>320</v>
      </c>
      <c r="E12720" s="8" t="s">
        <v>368</v>
      </c>
      <c r="F12720" s="55" t="s">
        <v>39168</v>
      </c>
    </row>
    <row r="12721" spans="1:6" x14ac:dyDescent="0.3">
      <c r="A12721" s="9" t="s">
        <v>25532</v>
      </c>
      <c r="B12721" s="8" t="s">
        <v>25533</v>
      </c>
      <c r="C12721" s="8" t="s">
        <v>367</v>
      </c>
      <c r="D12721" s="8" t="s">
        <v>320</v>
      </c>
      <c r="E12721" s="8" t="s">
        <v>368</v>
      </c>
      <c r="F12721" s="55" t="s">
        <v>39168</v>
      </c>
    </row>
    <row r="12722" spans="1:6" x14ac:dyDescent="0.3">
      <c r="A12722" s="9" t="s">
        <v>25534</v>
      </c>
      <c r="B12722" s="8" t="s">
        <v>25535</v>
      </c>
      <c r="C12722" s="8" t="s">
        <v>367</v>
      </c>
      <c r="D12722" s="8" t="s">
        <v>320</v>
      </c>
      <c r="E12722" s="8" t="s">
        <v>368</v>
      </c>
      <c r="F12722" s="55" t="s">
        <v>39168</v>
      </c>
    </row>
    <row r="12723" spans="1:6" x14ac:dyDescent="0.3">
      <c r="A12723" s="9" t="s">
        <v>25536</v>
      </c>
      <c r="B12723" s="8" t="s">
        <v>25537</v>
      </c>
      <c r="C12723" s="8" t="s">
        <v>367</v>
      </c>
      <c r="D12723" s="8" t="s">
        <v>320</v>
      </c>
      <c r="E12723" s="8" t="s">
        <v>368</v>
      </c>
      <c r="F12723" s="55" t="s">
        <v>39168</v>
      </c>
    </row>
    <row r="12724" spans="1:6" x14ac:dyDescent="0.3">
      <c r="A12724" s="9" t="s">
        <v>25538</v>
      </c>
      <c r="B12724" s="8" t="s">
        <v>25539</v>
      </c>
      <c r="C12724" s="8" t="s">
        <v>367</v>
      </c>
      <c r="D12724" s="8" t="s">
        <v>320</v>
      </c>
      <c r="E12724" s="8" t="s">
        <v>368</v>
      </c>
      <c r="F12724" s="55" t="s">
        <v>39168</v>
      </c>
    </row>
    <row r="12725" spans="1:6" x14ac:dyDescent="0.3">
      <c r="A12725" s="9" t="s">
        <v>25540</v>
      </c>
      <c r="B12725" s="8" t="s">
        <v>25541</v>
      </c>
      <c r="C12725" s="8" t="s">
        <v>367</v>
      </c>
      <c r="D12725" s="8" t="s">
        <v>320</v>
      </c>
      <c r="E12725" s="8" t="s">
        <v>368</v>
      </c>
      <c r="F12725" s="55" t="s">
        <v>39168</v>
      </c>
    </row>
    <row r="12726" spans="1:6" x14ac:dyDescent="0.3">
      <c r="A12726" s="9" t="s">
        <v>25542</v>
      </c>
      <c r="B12726" s="8" t="s">
        <v>25543</v>
      </c>
      <c r="C12726" s="8" t="s">
        <v>367</v>
      </c>
      <c r="D12726" s="8" t="s">
        <v>320</v>
      </c>
      <c r="E12726" s="8" t="s">
        <v>368</v>
      </c>
      <c r="F12726" s="55" t="s">
        <v>39168</v>
      </c>
    </row>
    <row r="12727" spans="1:6" x14ac:dyDescent="0.3">
      <c r="A12727" s="9" t="s">
        <v>25544</v>
      </c>
      <c r="B12727" s="8" t="s">
        <v>25545</v>
      </c>
      <c r="C12727" s="8" t="s">
        <v>367</v>
      </c>
      <c r="D12727" s="8" t="s">
        <v>320</v>
      </c>
      <c r="E12727" s="8" t="s">
        <v>368</v>
      </c>
      <c r="F12727" s="55" t="s">
        <v>39168</v>
      </c>
    </row>
    <row r="12728" spans="1:6" x14ac:dyDescent="0.3">
      <c r="A12728" s="9" t="s">
        <v>25546</v>
      </c>
      <c r="B12728" s="8" t="s">
        <v>25547</v>
      </c>
      <c r="C12728" s="8" t="s">
        <v>367</v>
      </c>
      <c r="D12728" s="8" t="s">
        <v>320</v>
      </c>
      <c r="E12728" s="8" t="s">
        <v>368</v>
      </c>
      <c r="F12728" s="55" t="s">
        <v>39168</v>
      </c>
    </row>
    <row r="12729" spans="1:6" x14ac:dyDescent="0.3">
      <c r="A12729" s="9" t="s">
        <v>25548</v>
      </c>
      <c r="B12729" s="8" t="s">
        <v>25549</v>
      </c>
      <c r="C12729" s="8" t="s">
        <v>367</v>
      </c>
      <c r="D12729" s="8" t="s">
        <v>320</v>
      </c>
      <c r="E12729" s="8" t="s">
        <v>368</v>
      </c>
      <c r="F12729" s="55" t="s">
        <v>39168</v>
      </c>
    </row>
    <row r="12730" spans="1:6" x14ac:dyDescent="0.3">
      <c r="A12730" s="9" t="s">
        <v>25550</v>
      </c>
      <c r="B12730" s="8" t="s">
        <v>25551</v>
      </c>
      <c r="C12730" s="8" t="s">
        <v>367</v>
      </c>
      <c r="D12730" s="8" t="s">
        <v>320</v>
      </c>
      <c r="E12730" s="8" t="s">
        <v>368</v>
      </c>
      <c r="F12730" s="55" t="s">
        <v>39168</v>
      </c>
    </row>
    <row r="12731" spans="1:6" x14ac:dyDescent="0.3">
      <c r="A12731" s="9" t="s">
        <v>25552</v>
      </c>
      <c r="B12731" s="8" t="s">
        <v>25553</v>
      </c>
      <c r="C12731" s="8" t="s">
        <v>367</v>
      </c>
      <c r="D12731" s="8" t="s">
        <v>320</v>
      </c>
      <c r="E12731" s="8" t="s">
        <v>368</v>
      </c>
      <c r="F12731" s="55" t="s">
        <v>39168</v>
      </c>
    </row>
    <row r="12732" spans="1:6" x14ac:dyDescent="0.3">
      <c r="A12732" s="9" t="s">
        <v>25554</v>
      </c>
      <c r="B12732" s="8" t="s">
        <v>25555</v>
      </c>
      <c r="C12732" s="8" t="s">
        <v>367</v>
      </c>
      <c r="D12732" s="8" t="s">
        <v>320</v>
      </c>
      <c r="E12732" s="8" t="s">
        <v>368</v>
      </c>
      <c r="F12732" s="55" t="s">
        <v>39168</v>
      </c>
    </row>
    <row r="12733" spans="1:6" x14ac:dyDescent="0.3">
      <c r="A12733" s="9" t="s">
        <v>25556</v>
      </c>
      <c r="B12733" s="8" t="s">
        <v>25557</v>
      </c>
      <c r="C12733" s="8" t="s">
        <v>367</v>
      </c>
      <c r="D12733" s="8" t="s">
        <v>320</v>
      </c>
      <c r="E12733" s="8" t="s">
        <v>368</v>
      </c>
      <c r="F12733" s="55" t="s">
        <v>39168</v>
      </c>
    </row>
    <row r="12734" spans="1:6" x14ac:dyDescent="0.3">
      <c r="A12734" s="9" t="s">
        <v>25558</v>
      </c>
      <c r="B12734" s="8" t="s">
        <v>25559</v>
      </c>
      <c r="C12734" s="8" t="s">
        <v>367</v>
      </c>
      <c r="D12734" s="8" t="s">
        <v>320</v>
      </c>
      <c r="E12734" s="8" t="s">
        <v>368</v>
      </c>
      <c r="F12734" s="55" t="s">
        <v>39168</v>
      </c>
    </row>
    <row r="12735" spans="1:6" x14ac:dyDescent="0.3">
      <c r="A12735" s="9" t="s">
        <v>25560</v>
      </c>
      <c r="B12735" s="8" t="s">
        <v>25561</v>
      </c>
      <c r="C12735" s="8" t="s">
        <v>367</v>
      </c>
      <c r="D12735" s="8" t="s">
        <v>320</v>
      </c>
      <c r="E12735" s="8" t="s">
        <v>368</v>
      </c>
      <c r="F12735" s="55" t="s">
        <v>39168</v>
      </c>
    </row>
    <row r="12736" spans="1:6" x14ac:dyDescent="0.3">
      <c r="A12736" s="9" t="s">
        <v>25562</v>
      </c>
      <c r="B12736" s="8" t="s">
        <v>25563</v>
      </c>
      <c r="C12736" s="8" t="s">
        <v>367</v>
      </c>
      <c r="D12736" s="8" t="s">
        <v>320</v>
      </c>
      <c r="E12736" s="8" t="s">
        <v>368</v>
      </c>
      <c r="F12736" s="55" t="s">
        <v>39168</v>
      </c>
    </row>
    <row r="12737" spans="1:6" x14ac:dyDescent="0.3">
      <c r="A12737" s="9" t="s">
        <v>25564</v>
      </c>
      <c r="B12737" s="8" t="s">
        <v>25565</v>
      </c>
      <c r="C12737" s="8" t="s">
        <v>367</v>
      </c>
      <c r="D12737" s="8" t="s">
        <v>320</v>
      </c>
      <c r="E12737" s="8" t="s">
        <v>368</v>
      </c>
      <c r="F12737" s="55" t="s">
        <v>39168</v>
      </c>
    </row>
    <row r="12738" spans="1:6" x14ac:dyDescent="0.3">
      <c r="A12738" s="9" t="s">
        <v>25566</v>
      </c>
      <c r="B12738" s="8" t="s">
        <v>25567</v>
      </c>
      <c r="C12738" s="8" t="s">
        <v>367</v>
      </c>
      <c r="D12738" s="8" t="s">
        <v>320</v>
      </c>
      <c r="E12738" s="8" t="s">
        <v>368</v>
      </c>
      <c r="F12738" s="55" t="s">
        <v>39168</v>
      </c>
    </row>
    <row r="12739" spans="1:6" x14ac:dyDescent="0.3">
      <c r="A12739" s="9" t="s">
        <v>25568</v>
      </c>
      <c r="B12739" s="8" t="s">
        <v>25569</v>
      </c>
      <c r="C12739" s="8" t="s">
        <v>367</v>
      </c>
      <c r="D12739" s="8" t="s">
        <v>320</v>
      </c>
      <c r="E12739" s="8" t="s">
        <v>368</v>
      </c>
      <c r="F12739" s="55" t="s">
        <v>39168</v>
      </c>
    </row>
    <row r="12740" spans="1:6" x14ac:dyDescent="0.3">
      <c r="A12740" s="9" t="s">
        <v>25570</v>
      </c>
      <c r="B12740" s="8" t="s">
        <v>25571</v>
      </c>
      <c r="C12740" s="8" t="s">
        <v>367</v>
      </c>
      <c r="D12740" s="8" t="s">
        <v>320</v>
      </c>
      <c r="E12740" s="8" t="s">
        <v>368</v>
      </c>
      <c r="F12740" s="55" t="s">
        <v>39168</v>
      </c>
    </row>
    <row r="12741" spans="1:6" x14ac:dyDescent="0.3">
      <c r="A12741" s="9" t="s">
        <v>25572</v>
      </c>
      <c r="B12741" s="8" t="s">
        <v>25573</v>
      </c>
      <c r="C12741" s="8" t="s">
        <v>367</v>
      </c>
      <c r="D12741" s="8" t="s">
        <v>320</v>
      </c>
      <c r="E12741" s="8" t="s">
        <v>368</v>
      </c>
      <c r="F12741" s="55" t="s">
        <v>39168</v>
      </c>
    </row>
    <row r="12742" spans="1:6" x14ac:dyDescent="0.3">
      <c r="A12742" s="9" t="s">
        <v>25574</v>
      </c>
      <c r="B12742" s="8" t="s">
        <v>25575</v>
      </c>
      <c r="C12742" s="8" t="s">
        <v>367</v>
      </c>
      <c r="D12742" s="8" t="s">
        <v>320</v>
      </c>
      <c r="E12742" s="8" t="s">
        <v>368</v>
      </c>
      <c r="F12742" s="55" t="s">
        <v>39168</v>
      </c>
    </row>
    <row r="12743" spans="1:6" x14ac:dyDescent="0.3">
      <c r="A12743" s="9" t="s">
        <v>25576</v>
      </c>
      <c r="B12743" s="8" t="s">
        <v>25577</v>
      </c>
      <c r="C12743" s="8" t="s">
        <v>396</v>
      </c>
      <c r="D12743" s="8" t="s">
        <v>320</v>
      </c>
      <c r="E12743" s="8" t="s">
        <v>368</v>
      </c>
      <c r="F12743" s="55" t="s">
        <v>39168</v>
      </c>
    </row>
    <row r="12744" spans="1:6" x14ac:dyDescent="0.3">
      <c r="A12744" s="9" t="s">
        <v>25578</v>
      </c>
      <c r="B12744" s="8" t="s">
        <v>25579</v>
      </c>
      <c r="C12744" s="8" t="s">
        <v>367</v>
      </c>
      <c r="D12744" s="8" t="s">
        <v>320</v>
      </c>
      <c r="E12744" s="8" t="s">
        <v>368</v>
      </c>
      <c r="F12744" s="55" t="s">
        <v>39168</v>
      </c>
    </row>
    <row r="12745" spans="1:6" x14ac:dyDescent="0.3">
      <c r="A12745" s="9" t="s">
        <v>25580</v>
      </c>
      <c r="B12745" s="8" t="s">
        <v>25581</v>
      </c>
      <c r="C12745" s="8" t="s">
        <v>367</v>
      </c>
      <c r="D12745" s="8" t="s">
        <v>320</v>
      </c>
      <c r="E12745" s="8" t="s">
        <v>368</v>
      </c>
      <c r="F12745" s="55" t="s">
        <v>39168</v>
      </c>
    </row>
    <row r="12746" spans="1:6" x14ac:dyDescent="0.3">
      <c r="A12746" s="9" t="s">
        <v>25582</v>
      </c>
      <c r="B12746" s="8" t="s">
        <v>25583</v>
      </c>
      <c r="C12746" s="8" t="s">
        <v>367</v>
      </c>
      <c r="D12746" s="8" t="s">
        <v>320</v>
      </c>
      <c r="E12746" s="8" t="s">
        <v>368</v>
      </c>
      <c r="F12746" s="55" t="s">
        <v>39168</v>
      </c>
    </row>
    <row r="12747" spans="1:6" x14ac:dyDescent="0.3">
      <c r="A12747" s="9" t="s">
        <v>25584</v>
      </c>
      <c r="B12747" s="8" t="s">
        <v>25585</v>
      </c>
      <c r="C12747" s="8" t="s">
        <v>367</v>
      </c>
      <c r="D12747" s="8" t="s">
        <v>320</v>
      </c>
      <c r="E12747" s="8" t="s">
        <v>368</v>
      </c>
      <c r="F12747" s="55" t="s">
        <v>39168</v>
      </c>
    </row>
    <row r="12748" spans="1:6" x14ac:dyDescent="0.3">
      <c r="A12748" s="9" t="s">
        <v>25586</v>
      </c>
      <c r="B12748" s="8" t="s">
        <v>25587</v>
      </c>
      <c r="C12748" s="8" t="s">
        <v>367</v>
      </c>
      <c r="D12748" s="8" t="s">
        <v>320</v>
      </c>
      <c r="E12748" s="8" t="s">
        <v>368</v>
      </c>
      <c r="F12748" s="55" t="s">
        <v>39168</v>
      </c>
    </row>
    <row r="12749" spans="1:6" x14ac:dyDescent="0.3">
      <c r="A12749" s="9" t="s">
        <v>25588</v>
      </c>
      <c r="B12749" s="8" t="s">
        <v>25589</v>
      </c>
      <c r="C12749" s="8" t="s">
        <v>367</v>
      </c>
      <c r="D12749" s="8" t="s">
        <v>320</v>
      </c>
      <c r="E12749" s="8" t="s">
        <v>368</v>
      </c>
      <c r="F12749" s="55" t="s">
        <v>39168</v>
      </c>
    </row>
    <row r="12750" spans="1:6" x14ac:dyDescent="0.3">
      <c r="A12750" s="9" t="s">
        <v>25590</v>
      </c>
      <c r="B12750" s="8" t="s">
        <v>25591</v>
      </c>
      <c r="C12750" s="8" t="s">
        <v>367</v>
      </c>
      <c r="D12750" s="8" t="s">
        <v>320</v>
      </c>
      <c r="E12750" s="8" t="s">
        <v>368</v>
      </c>
      <c r="F12750" s="55" t="s">
        <v>39168</v>
      </c>
    </row>
    <row r="12751" spans="1:6" x14ac:dyDescent="0.3">
      <c r="A12751" s="9" t="s">
        <v>25592</v>
      </c>
      <c r="B12751" s="8" t="s">
        <v>25593</v>
      </c>
      <c r="C12751" s="8" t="s">
        <v>367</v>
      </c>
      <c r="D12751" s="8" t="s">
        <v>320</v>
      </c>
      <c r="E12751" s="8" t="s">
        <v>368</v>
      </c>
      <c r="F12751" s="55" t="s">
        <v>39168</v>
      </c>
    </row>
    <row r="12752" spans="1:6" x14ac:dyDescent="0.3">
      <c r="A12752" s="9" t="s">
        <v>25594</v>
      </c>
      <c r="B12752" s="8" t="s">
        <v>25595</v>
      </c>
      <c r="C12752" s="8" t="s">
        <v>367</v>
      </c>
      <c r="D12752" s="8" t="s">
        <v>320</v>
      </c>
      <c r="E12752" s="8" t="s">
        <v>368</v>
      </c>
      <c r="F12752" s="55" t="s">
        <v>39168</v>
      </c>
    </row>
    <row r="12753" spans="1:6" x14ac:dyDescent="0.3">
      <c r="A12753" s="9" t="s">
        <v>25596</v>
      </c>
      <c r="B12753" s="8" t="s">
        <v>25597</v>
      </c>
      <c r="C12753" s="8" t="s">
        <v>367</v>
      </c>
      <c r="D12753" s="8" t="s">
        <v>320</v>
      </c>
      <c r="E12753" s="8" t="s">
        <v>368</v>
      </c>
      <c r="F12753" s="55" t="s">
        <v>39168</v>
      </c>
    </row>
    <row r="12754" spans="1:6" x14ac:dyDescent="0.3">
      <c r="A12754" s="9" t="s">
        <v>25598</v>
      </c>
      <c r="B12754" s="8" t="s">
        <v>25599</v>
      </c>
      <c r="C12754" s="8" t="s">
        <v>367</v>
      </c>
      <c r="D12754" s="8" t="s">
        <v>320</v>
      </c>
      <c r="E12754" s="8" t="s">
        <v>368</v>
      </c>
      <c r="F12754" s="55" t="s">
        <v>39168</v>
      </c>
    </row>
    <row r="12755" spans="1:6" x14ac:dyDescent="0.3">
      <c r="A12755" s="9" t="s">
        <v>25600</v>
      </c>
      <c r="B12755" s="8" t="s">
        <v>25601</v>
      </c>
      <c r="C12755" s="8" t="s">
        <v>367</v>
      </c>
      <c r="D12755" s="8" t="s">
        <v>320</v>
      </c>
      <c r="E12755" s="8" t="s">
        <v>368</v>
      </c>
      <c r="F12755" s="55" t="s">
        <v>39168</v>
      </c>
    </row>
    <row r="12756" spans="1:6" x14ac:dyDescent="0.3">
      <c r="A12756" s="9" t="s">
        <v>25602</v>
      </c>
      <c r="B12756" s="8" t="s">
        <v>25603</v>
      </c>
      <c r="C12756" s="8" t="s">
        <v>367</v>
      </c>
      <c r="D12756" s="8" t="s">
        <v>320</v>
      </c>
      <c r="E12756" s="8" t="s">
        <v>368</v>
      </c>
      <c r="F12756" s="55" t="s">
        <v>39168</v>
      </c>
    </row>
    <row r="12757" spans="1:6" x14ac:dyDescent="0.3">
      <c r="A12757" s="9" t="s">
        <v>25604</v>
      </c>
      <c r="B12757" s="8" t="s">
        <v>25605</v>
      </c>
      <c r="C12757" s="8" t="s">
        <v>367</v>
      </c>
      <c r="D12757" s="8" t="s">
        <v>320</v>
      </c>
      <c r="E12757" s="8" t="s">
        <v>368</v>
      </c>
      <c r="F12757" s="55" t="s">
        <v>39168</v>
      </c>
    </row>
    <row r="12758" spans="1:6" x14ac:dyDescent="0.3">
      <c r="A12758" s="9" t="s">
        <v>25606</v>
      </c>
      <c r="B12758" s="8" t="s">
        <v>25607</v>
      </c>
      <c r="C12758" s="8" t="s">
        <v>367</v>
      </c>
      <c r="D12758" s="8" t="s">
        <v>320</v>
      </c>
      <c r="E12758" s="8" t="s">
        <v>368</v>
      </c>
      <c r="F12758" s="55" t="s">
        <v>39168</v>
      </c>
    </row>
    <row r="12759" spans="1:6" x14ac:dyDescent="0.3">
      <c r="A12759" s="9" t="s">
        <v>25608</v>
      </c>
      <c r="B12759" s="8" t="s">
        <v>25609</v>
      </c>
      <c r="C12759" s="8" t="s">
        <v>367</v>
      </c>
      <c r="D12759" s="8" t="s">
        <v>320</v>
      </c>
      <c r="E12759" s="8" t="s">
        <v>368</v>
      </c>
      <c r="F12759" s="55" t="s">
        <v>39168</v>
      </c>
    </row>
    <row r="12760" spans="1:6" x14ac:dyDescent="0.3">
      <c r="A12760" s="9" t="s">
        <v>25610</v>
      </c>
      <c r="B12760" s="8" t="s">
        <v>25611</v>
      </c>
      <c r="C12760" s="8" t="s">
        <v>367</v>
      </c>
      <c r="D12760" s="8" t="s">
        <v>320</v>
      </c>
      <c r="E12760" s="8" t="s">
        <v>368</v>
      </c>
      <c r="F12760" s="55" t="s">
        <v>39168</v>
      </c>
    </row>
    <row r="12761" spans="1:6" x14ac:dyDescent="0.3">
      <c r="A12761" s="9" t="s">
        <v>25612</v>
      </c>
      <c r="B12761" s="8" t="s">
        <v>25613</v>
      </c>
      <c r="C12761" s="8" t="s">
        <v>367</v>
      </c>
      <c r="D12761" s="8" t="s">
        <v>320</v>
      </c>
      <c r="E12761" s="8" t="s">
        <v>368</v>
      </c>
      <c r="F12761" s="55" t="s">
        <v>39168</v>
      </c>
    </row>
    <row r="12762" spans="1:6" x14ac:dyDescent="0.3">
      <c r="A12762" s="9" t="s">
        <v>25614</v>
      </c>
      <c r="B12762" s="8" t="s">
        <v>25615</v>
      </c>
      <c r="C12762" s="8" t="s">
        <v>367</v>
      </c>
      <c r="D12762" s="8" t="s">
        <v>320</v>
      </c>
      <c r="E12762" s="8" t="s">
        <v>368</v>
      </c>
      <c r="F12762" s="55" t="s">
        <v>39168</v>
      </c>
    </row>
    <row r="12763" spans="1:6" x14ac:dyDescent="0.3">
      <c r="A12763" s="9" t="s">
        <v>25616</v>
      </c>
      <c r="B12763" s="8" t="s">
        <v>25617</v>
      </c>
      <c r="C12763" s="8" t="s">
        <v>367</v>
      </c>
      <c r="D12763" s="8" t="s">
        <v>320</v>
      </c>
      <c r="E12763" s="8" t="s">
        <v>368</v>
      </c>
      <c r="F12763" s="55" t="s">
        <v>39168</v>
      </c>
    </row>
    <row r="12764" spans="1:6" x14ac:dyDescent="0.3">
      <c r="A12764" s="9" t="s">
        <v>25618</v>
      </c>
      <c r="B12764" s="8" t="s">
        <v>25619</v>
      </c>
      <c r="C12764" s="8" t="s">
        <v>367</v>
      </c>
      <c r="D12764" s="8" t="s">
        <v>320</v>
      </c>
      <c r="E12764" s="8" t="s">
        <v>368</v>
      </c>
      <c r="F12764" s="55" t="s">
        <v>39168</v>
      </c>
    </row>
    <row r="12765" spans="1:6" x14ac:dyDescent="0.3">
      <c r="A12765" s="9" t="s">
        <v>25620</v>
      </c>
      <c r="B12765" s="8" t="s">
        <v>25621</v>
      </c>
      <c r="C12765" s="8" t="s">
        <v>367</v>
      </c>
      <c r="D12765" s="8" t="s">
        <v>320</v>
      </c>
      <c r="E12765" s="8" t="s">
        <v>368</v>
      </c>
      <c r="F12765" s="55" t="s">
        <v>39168</v>
      </c>
    </row>
    <row r="12766" spans="1:6" x14ac:dyDescent="0.3">
      <c r="A12766" s="9" t="s">
        <v>25622</v>
      </c>
      <c r="B12766" s="8" t="s">
        <v>25623</v>
      </c>
      <c r="C12766" s="8" t="s">
        <v>367</v>
      </c>
      <c r="D12766" s="8" t="s">
        <v>320</v>
      </c>
      <c r="E12766" s="8" t="s">
        <v>368</v>
      </c>
      <c r="F12766" s="55" t="s">
        <v>39168</v>
      </c>
    </row>
    <row r="12767" spans="1:6" x14ac:dyDescent="0.3">
      <c r="A12767" s="9" t="s">
        <v>25624</v>
      </c>
      <c r="B12767" s="8" t="s">
        <v>25625</v>
      </c>
      <c r="C12767" s="8" t="s">
        <v>367</v>
      </c>
      <c r="D12767" s="8" t="s">
        <v>320</v>
      </c>
      <c r="E12767" s="8" t="s">
        <v>368</v>
      </c>
      <c r="F12767" s="55" t="s">
        <v>39168</v>
      </c>
    </row>
    <row r="12768" spans="1:6" x14ac:dyDescent="0.3">
      <c r="A12768" s="9" t="s">
        <v>25626</v>
      </c>
      <c r="B12768" s="8" t="s">
        <v>25627</v>
      </c>
      <c r="C12768" s="8" t="s">
        <v>367</v>
      </c>
      <c r="D12768" s="8" t="s">
        <v>320</v>
      </c>
      <c r="E12768" s="8" t="s">
        <v>368</v>
      </c>
      <c r="F12768" s="55" t="s">
        <v>39168</v>
      </c>
    </row>
    <row r="12769" spans="1:6" x14ac:dyDescent="0.3">
      <c r="A12769" s="9" t="s">
        <v>25628</v>
      </c>
      <c r="B12769" s="8" t="s">
        <v>25629</v>
      </c>
      <c r="C12769" s="8" t="s">
        <v>367</v>
      </c>
      <c r="D12769" s="8" t="s">
        <v>320</v>
      </c>
      <c r="E12769" s="8" t="s">
        <v>368</v>
      </c>
      <c r="F12769" s="55" t="s">
        <v>39168</v>
      </c>
    </row>
    <row r="12770" spans="1:6" x14ac:dyDescent="0.3">
      <c r="A12770" s="9" t="s">
        <v>25630</v>
      </c>
      <c r="B12770" s="8" t="s">
        <v>25631</v>
      </c>
      <c r="C12770" s="8" t="s">
        <v>367</v>
      </c>
      <c r="D12770" s="8" t="s">
        <v>320</v>
      </c>
      <c r="E12770" s="8" t="s">
        <v>368</v>
      </c>
      <c r="F12770" s="55" t="s">
        <v>39168</v>
      </c>
    </row>
    <row r="12771" spans="1:6" x14ac:dyDescent="0.3">
      <c r="A12771" s="9" t="s">
        <v>25632</v>
      </c>
      <c r="B12771" s="8" t="s">
        <v>25633</v>
      </c>
      <c r="C12771" s="8" t="s">
        <v>367</v>
      </c>
      <c r="D12771" s="8" t="s">
        <v>320</v>
      </c>
      <c r="E12771" s="8" t="s">
        <v>368</v>
      </c>
      <c r="F12771" s="55" t="s">
        <v>39168</v>
      </c>
    </row>
    <row r="12772" spans="1:6" x14ac:dyDescent="0.3">
      <c r="A12772" s="9" t="s">
        <v>25634</v>
      </c>
      <c r="B12772" s="8" t="s">
        <v>25635</v>
      </c>
      <c r="C12772" s="8" t="s">
        <v>367</v>
      </c>
      <c r="D12772" s="8" t="s">
        <v>320</v>
      </c>
      <c r="E12772" s="8" t="s">
        <v>368</v>
      </c>
      <c r="F12772" s="55" t="s">
        <v>39168</v>
      </c>
    </row>
    <row r="12773" spans="1:6" x14ac:dyDescent="0.3">
      <c r="A12773" s="9" t="s">
        <v>25636</v>
      </c>
      <c r="B12773" s="8" t="s">
        <v>25637</v>
      </c>
      <c r="C12773" s="8" t="s">
        <v>367</v>
      </c>
      <c r="D12773" s="8" t="s">
        <v>320</v>
      </c>
      <c r="E12773" s="8" t="s">
        <v>368</v>
      </c>
      <c r="F12773" s="55" t="s">
        <v>39168</v>
      </c>
    </row>
    <row r="12774" spans="1:6" x14ac:dyDescent="0.3">
      <c r="A12774" s="9" t="s">
        <v>25638</v>
      </c>
      <c r="B12774" s="8" t="s">
        <v>25639</v>
      </c>
      <c r="C12774" s="8" t="s">
        <v>367</v>
      </c>
      <c r="D12774" s="8" t="s">
        <v>320</v>
      </c>
      <c r="E12774" s="8" t="s">
        <v>368</v>
      </c>
      <c r="F12774" s="55" t="s">
        <v>39168</v>
      </c>
    </row>
    <row r="12775" spans="1:6" x14ac:dyDescent="0.3">
      <c r="A12775" s="9" t="s">
        <v>25640</v>
      </c>
      <c r="B12775" s="8" t="s">
        <v>25641</v>
      </c>
      <c r="C12775" s="8" t="s">
        <v>367</v>
      </c>
      <c r="D12775" s="8" t="s">
        <v>320</v>
      </c>
      <c r="E12775" s="8" t="s">
        <v>368</v>
      </c>
      <c r="F12775" s="55" t="s">
        <v>39168</v>
      </c>
    </row>
    <row r="12776" spans="1:6" x14ac:dyDescent="0.3">
      <c r="A12776" s="9" t="s">
        <v>25642</v>
      </c>
      <c r="B12776" s="8" t="s">
        <v>25643</v>
      </c>
      <c r="C12776" s="8" t="s">
        <v>367</v>
      </c>
      <c r="D12776" s="8" t="s">
        <v>320</v>
      </c>
      <c r="E12776" s="8" t="s">
        <v>368</v>
      </c>
      <c r="F12776" s="55" t="s">
        <v>39168</v>
      </c>
    </row>
    <row r="12777" spans="1:6" x14ac:dyDescent="0.3">
      <c r="A12777" s="9" t="s">
        <v>25644</v>
      </c>
      <c r="B12777" s="8" t="s">
        <v>25645</v>
      </c>
      <c r="C12777" s="8" t="s">
        <v>367</v>
      </c>
      <c r="D12777" s="8" t="s">
        <v>320</v>
      </c>
      <c r="E12777" s="8" t="s">
        <v>368</v>
      </c>
      <c r="F12777" s="55" t="s">
        <v>39168</v>
      </c>
    </row>
    <row r="12778" spans="1:6" x14ac:dyDescent="0.3">
      <c r="A12778" s="9" t="s">
        <v>25646</v>
      </c>
      <c r="B12778" s="8" t="s">
        <v>25647</v>
      </c>
      <c r="C12778" s="8" t="s">
        <v>367</v>
      </c>
      <c r="D12778" s="8" t="s">
        <v>320</v>
      </c>
      <c r="E12778" s="8" t="s">
        <v>368</v>
      </c>
      <c r="F12778" s="55" t="s">
        <v>39168</v>
      </c>
    </row>
    <row r="12779" spans="1:6" x14ac:dyDescent="0.3">
      <c r="A12779" s="9" t="s">
        <v>25648</v>
      </c>
      <c r="B12779" s="8" t="s">
        <v>25649</v>
      </c>
      <c r="C12779" s="8" t="s">
        <v>367</v>
      </c>
      <c r="D12779" s="8" t="s">
        <v>320</v>
      </c>
      <c r="E12779" s="8" t="s">
        <v>368</v>
      </c>
      <c r="F12779" s="55" t="s">
        <v>39168</v>
      </c>
    </row>
    <row r="12780" spans="1:6" x14ac:dyDescent="0.3">
      <c r="A12780" s="9" t="s">
        <v>25650</v>
      </c>
      <c r="B12780" s="8" t="s">
        <v>25651</v>
      </c>
      <c r="C12780" s="8" t="s">
        <v>367</v>
      </c>
      <c r="D12780" s="8" t="s">
        <v>320</v>
      </c>
      <c r="E12780" s="8" t="s">
        <v>368</v>
      </c>
      <c r="F12780" s="55" t="s">
        <v>39168</v>
      </c>
    </row>
    <row r="12781" spans="1:6" x14ac:dyDescent="0.3">
      <c r="A12781" s="9" t="s">
        <v>25652</v>
      </c>
      <c r="B12781" s="8" t="s">
        <v>25653</v>
      </c>
      <c r="C12781" s="8" t="s">
        <v>367</v>
      </c>
      <c r="D12781" s="8" t="s">
        <v>320</v>
      </c>
      <c r="E12781" s="8" t="s">
        <v>368</v>
      </c>
      <c r="F12781" s="55" t="s">
        <v>39168</v>
      </c>
    </row>
    <row r="12782" spans="1:6" x14ac:dyDescent="0.3">
      <c r="A12782" s="9" t="s">
        <v>25654</v>
      </c>
      <c r="B12782" s="8" t="s">
        <v>25655</v>
      </c>
      <c r="C12782" s="8" t="s">
        <v>367</v>
      </c>
      <c r="D12782" s="8" t="s">
        <v>320</v>
      </c>
      <c r="E12782" s="8" t="s">
        <v>368</v>
      </c>
      <c r="F12782" s="55" t="s">
        <v>39168</v>
      </c>
    </row>
    <row r="12783" spans="1:6" x14ac:dyDescent="0.3">
      <c r="A12783" s="9" t="s">
        <v>25656</v>
      </c>
      <c r="B12783" s="8" t="s">
        <v>25657</v>
      </c>
      <c r="C12783" s="8" t="s">
        <v>367</v>
      </c>
      <c r="D12783" s="8" t="s">
        <v>320</v>
      </c>
      <c r="E12783" s="8" t="s">
        <v>368</v>
      </c>
      <c r="F12783" s="55" t="s">
        <v>39168</v>
      </c>
    </row>
    <row r="12784" spans="1:6" x14ac:dyDescent="0.3">
      <c r="A12784" s="9" t="s">
        <v>25658</v>
      </c>
      <c r="B12784" s="8" t="s">
        <v>25659</v>
      </c>
      <c r="C12784" s="8" t="s">
        <v>367</v>
      </c>
      <c r="D12784" s="8" t="s">
        <v>320</v>
      </c>
      <c r="E12784" s="8" t="s">
        <v>368</v>
      </c>
      <c r="F12784" s="55" t="s">
        <v>39168</v>
      </c>
    </row>
    <row r="12785" spans="1:6" x14ac:dyDescent="0.3">
      <c r="A12785" s="9" t="s">
        <v>25660</v>
      </c>
      <c r="B12785" s="8" t="s">
        <v>25661</v>
      </c>
      <c r="C12785" s="8" t="s">
        <v>367</v>
      </c>
      <c r="D12785" s="8" t="s">
        <v>320</v>
      </c>
      <c r="E12785" s="8" t="s">
        <v>368</v>
      </c>
      <c r="F12785" s="55" t="s">
        <v>39168</v>
      </c>
    </row>
    <row r="12786" spans="1:6" x14ac:dyDescent="0.3">
      <c r="A12786" s="9" t="s">
        <v>25662</v>
      </c>
      <c r="B12786" s="8" t="s">
        <v>25663</v>
      </c>
      <c r="C12786" s="8" t="s">
        <v>367</v>
      </c>
      <c r="D12786" s="8" t="s">
        <v>320</v>
      </c>
      <c r="E12786" s="8" t="s">
        <v>368</v>
      </c>
      <c r="F12786" s="55" t="s">
        <v>39168</v>
      </c>
    </row>
    <row r="12787" spans="1:6" x14ac:dyDescent="0.3">
      <c r="A12787" s="9" t="s">
        <v>25664</v>
      </c>
      <c r="B12787" s="8" t="s">
        <v>25665</v>
      </c>
      <c r="C12787" s="8" t="s">
        <v>367</v>
      </c>
      <c r="D12787" s="8" t="s">
        <v>320</v>
      </c>
      <c r="E12787" s="8" t="s">
        <v>368</v>
      </c>
      <c r="F12787" s="55" t="s">
        <v>39168</v>
      </c>
    </row>
    <row r="12788" spans="1:6" x14ac:dyDescent="0.3">
      <c r="A12788" s="9" t="s">
        <v>25666</v>
      </c>
      <c r="B12788" s="8" t="s">
        <v>25667</v>
      </c>
      <c r="C12788" s="8" t="s">
        <v>367</v>
      </c>
      <c r="D12788" s="8" t="s">
        <v>320</v>
      </c>
      <c r="E12788" s="8" t="s">
        <v>368</v>
      </c>
      <c r="F12788" s="55" t="s">
        <v>39168</v>
      </c>
    </row>
    <row r="12789" spans="1:6" x14ac:dyDescent="0.3">
      <c r="A12789" s="9" t="s">
        <v>25668</v>
      </c>
      <c r="B12789" s="8" t="s">
        <v>25669</v>
      </c>
      <c r="C12789" s="8" t="s">
        <v>367</v>
      </c>
      <c r="D12789" s="8" t="s">
        <v>320</v>
      </c>
      <c r="E12789" s="8" t="s">
        <v>368</v>
      </c>
      <c r="F12789" s="55" t="s">
        <v>39168</v>
      </c>
    </row>
    <row r="12790" spans="1:6" x14ac:dyDescent="0.3">
      <c r="A12790" s="9" t="s">
        <v>25670</v>
      </c>
      <c r="B12790" s="8" t="s">
        <v>25671</v>
      </c>
      <c r="C12790" s="8" t="s">
        <v>367</v>
      </c>
      <c r="D12790" s="8" t="s">
        <v>320</v>
      </c>
      <c r="E12790" s="8" t="s">
        <v>368</v>
      </c>
      <c r="F12790" s="55" t="s">
        <v>39168</v>
      </c>
    </row>
    <row r="12791" spans="1:6" x14ac:dyDescent="0.3">
      <c r="A12791" s="9" t="s">
        <v>25672</v>
      </c>
      <c r="B12791" s="8" t="s">
        <v>25673</v>
      </c>
      <c r="C12791" s="8" t="s">
        <v>367</v>
      </c>
      <c r="D12791" s="8" t="s">
        <v>320</v>
      </c>
      <c r="E12791" s="8" t="s">
        <v>368</v>
      </c>
      <c r="F12791" s="55" t="s">
        <v>39168</v>
      </c>
    </row>
    <row r="12792" spans="1:6" x14ac:dyDescent="0.3">
      <c r="A12792" s="9" t="s">
        <v>25674</v>
      </c>
      <c r="B12792" s="8" t="s">
        <v>25675</v>
      </c>
      <c r="C12792" s="8" t="s">
        <v>367</v>
      </c>
      <c r="D12792" s="8" t="s">
        <v>320</v>
      </c>
      <c r="E12792" s="8" t="s">
        <v>368</v>
      </c>
      <c r="F12792" s="55" t="s">
        <v>39168</v>
      </c>
    </row>
    <row r="12793" spans="1:6" x14ac:dyDescent="0.3">
      <c r="A12793" s="9" t="s">
        <v>25676</v>
      </c>
      <c r="B12793" s="8" t="s">
        <v>25677</v>
      </c>
      <c r="C12793" s="8" t="s">
        <v>367</v>
      </c>
      <c r="D12793" s="8" t="s">
        <v>320</v>
      </c>
      <c r="E12793" s="8" t="s">
        <v>368</v>
      </c>
      <c r="F12793" s="55" t="s">
        <v>39168</v>
      </c>
    </row>
    <row r="12794" spans="1:6" x14ac:dyDescent="0.3">
      <c r="A12794" s="9" t="s">
        <v>25678</v>
      </c>
      <c r="B12794" s="8" t="s">
        <v>25679</v>
      </c>
      <c r="C12794" s="8" t="s">
        <v>367</v>
      </c>
      <c r="D12794" s="8" t="s">
        <v>320</v>
      </c>
      <c r="E12794" s="8" t="s">
        <v>368</v>
      </c>
      <c r="F12794" s="55" t="s">
        <v>39168</v>
      </c>
    </row>
    <row r="12795" spans="1:6" x14ac:dyDescent="0.3">
      <c r="A12795" s="9" t="s">
        <v>25680</v>
      </c>
      <c r="B12795" s="8" t="s">
        <v>25681</v>
      </c>
      <c r="C12795" s="8" t="s">
        <v>367</v>
      </c>
      <c r="D12795" s="8" t="s">
        <v>320</v>
      </c>
      <c r="E12795" s="8" t="s">
        <v>368</v>
      </c>
      <c r="F12795" s="55" t="s">
        <v>39168</v>
      </c>
    </row>
    <row r="12796" spans="1:6" x14ac:dyDescent="0.3">
      <c r="A12796" s="9" t="s">
        <v>25682</v>
      </c>
      <c r="B12796" s="8" t="s">
        <v>25683</v>
      </c>
      <c r="C12796" s="8" t="s">
        <v>367</v>
      </c>
      <c r="D12796" s="8" t="s">
        <v>320</v>
      </c>
      <c r="E12796" s="8" t="s">
        <v>368</v>
      </c>
      <c r="F12796" s="55" t="s">
        <v>39168</v>
      </c>
    </row>
    <row r="12797" spans="1:6" x14ac:dyDescent="0.3">
      <c r="A12797" s="9" t="s">
        <v>25684</v>
      </c>
      <c r="B12797" s="8" t="s">
        <v>25685</v>
      </c>
      <c r="C12797" s="8" t="s">
        <v>367</v>
      </c>
      <c r="D12797" s="8" t="s">
        <v>320</v>
      </c>
      <c r="E12797" s="8" t="s">
        <v>368</v>
      </c>
      <c r="F12797" s="55" t="s">
        <v>39168</v>
      </c>
    </row>
    <row r="12798" spans="1:6" x14ac:dyDescent="0.3">
      <c r="A12798" s="9" t="s">
        <v>25686</v>
      </c>
      <c r="B12798" s="8" t="s">
        <v>25687</v>
      </c>
      <c r="C12798" s="8" t="s">
        <v>367</v>
      </c>
      <c r="D12798" s="8" t="s">
        <v>320</v>
      </c>
      <c r="E12798" s="8" t="s">
        <v>368</v>
      </c>
      <c r="F12798" s="55" t="s">
        <v>39168</v>
      </c>
    </row>
    <row r="12799" spans="1:6" x14ac:dyDescent="0.3">
      <c r="A12799" s="9" t="s">
        <v>25688</v>
      </c>
      <c r="B12799" s="8" t="s">
        <v>25689</v>
      </c>
      <c r="C12799" s="8" t="s">
        <v>367</v>
      </c>
      <c r="D12799" s="8" t="s">
        <v>320</v>
      </c>
      <c r="E12799" s="8" t="s">
        <v>368</v>
      </c>
      <c r="F12799" s="55" t="s">
        <v>39168</v>
      </c>
    </row>
    <row r="12800" spans="1:6" x14ac:dyDescent="0.3">
      <c r="A12800" s="9" t="s">
        <v>25690</v>
      </c>
      <c r="B12800" s="8" t="s">
        <v>25691</v>
      </c>
      <c r="C12800" s="8" t="s">
        <v>367</v>
      </c>
      <c r="D12800" s="8" t="s">
        <v>320</v>
      </c>
      <c r="E12800" s="8" t="s">
        <v>368</v>
      </c>
      <c r="F12800" s="55" t="s">
        <v>39168</v>
      </c>
    </row>
    <row r="12801" spans="1:6" x14ac:dyDescent="0.3">
      <c r="A12801" s="9" t="s">
        <v>280</v>
      </c>
      <c r="B12801" s="8" t="s">
        <v>25692</v>
      </c>
      <c r="C12801" s="8" t="s">
        <v>385</v>
      </c>
      <c r="D12801" s="8" t="s">
        <v>320</v>
      </c>
      <c r="E12801" s="8" t="s">
        <v>368</v>
      </c>
      <c r="F12801" s="55" t="s">
        <v>39168</v>
      </c>
    </row>
    <row r="12802" spans="1:6" x14ac:dyDescent="0.3">
      <c r="A12802" s="9" t="s">
        <v>25693</v>
      </c>
      <c r="B12802" s="8" t="s">
        <v>25694</v>
      </c>
      <c r="C12802" s="8" t="s">
        <v>367</v>
      </c>
      <c r="D12802" s="8" t="s">
        <v>320</v>
      </c>
      <c r="E12802" s="8" t="s">
        <v>368</v>
      </c>
      <c r="F12802" s="55" t="s">
        <v>39168</v>
      </c>
    </row>
    <row r="12803" spans="1:6" x14ac:dyDescent="0.3">
      <c r="A12803" s="9" t="s">
        <v>25695</v>
      </c>
      <c r="B12803" s="8" t="s">
        <v>25696</v>
      </c>
      <c r="C12803" s="8" t="s">
        <v>367</v>
      </c>
      <c r="D12803" s="8" t="s">
        <v>320</v>
      </c>
      <c r="E12803" s="8" t="s">
        <v>368</v>
      </c>
      <c r="F12803" s="55" t="s">
        <v>39168</v>
      </c>
    </row>
    <row r="12804" spans="1:6" x14ac:dyDescent="0.3">
      <c r="A12804" s="9" t="s">
        <v>25697</v>
      </c>
      <c r="B12804" s="8" t="s">
        <v>25698</v>
      </c>
      <c r="C12804" s="8" t="s">
        <v>367</v>
      </c>
      <c r="D12804" s="8" t="s">
        <v>320</v>
      </c>
      <c r="E12804" s="8" t="s">
        <v>368</v>
      </c>
      <c r="F12804" s="55" t="s">
        <v>39168</v>
      </c>
    </row>
    <row r="12805" spans="1:6" x14ac:dyDescent="0.3">
      <c r="A12805" s="9" t="s">
        <v>25699</v>
      </c>
      <c r="B12805" s="8" t="s">
        <v>25700</v>
      </c>
      <c r="C12805" s="8" t="s">
        <v>367</v>
      </c>
      <c r="D12805" s="8" t="s">
        <v>320</v>
      </c>
      <c r="E12805" s="8" t="s">
        <v>368</v>
      </c>
      <c r="F12805" s="55" t="s">
        <v>39168</v>
      </c>
    </row>
    <row r="12806" spans="1:6" x14ac:dyDescent="0.3">
      <c r="A12806" s="9" t="s">
        <v>25701</v>
      </c>
      <c r="B12806" s="8" t="s">
        <v>25702</v>
      </c>
      <c r="C12806" s="8" t="s">
        <v>367</v>
      </c>
      <c r="D12806" s="8" t="s">
        <v>320</v>
      </c>
      <c r="E12806" s="8" t="s">
        <v>368</v>
      </c>
      <c r="F12806" s="55" t="s">
        <v>39168</v>
      </c>
    </row>
    <row r="12807" spans="1:6" x14ac:dyDescent="0.3">
      <c r="A12807" s="9" t="s">
        <v>25703</v>
      </c>
      <c r="B12807" s="8" t="s">
        <v>25704</v>
      </c>
      <c r="C12807" s="8" t="s">
        <v>367</v>
      </c>
      <c r="D12807" s="8" t="s">
        <v>320</v>
      </c>
      <c r="E12807" s="8" t="s">
        <v>368</v>
      </c>
      <c r="F12807" s="55" t="s">
        <v>39168</v>
      </c>
    </row>
    <row r="12808" spans="1:6" x14ac:dyDescent="0.3">
      <c r="A12808" s="9" t="s">
        <v>25705</v>
      </c>
      <c r="B12808" s="8" t="s">
        <v>25706</v>
      </c>
      <c r="C12808" s="8" t="s">
        <v>367</v>
      </c>
      <c r="D12808" s="8" t="s">
        <v>320</v>
      </c>
      <c r="E12808" s="8" t="s">
        <v>368</v>
      </c>
      <c r="F12808" s="55" t="s">
        <v>39168</v>
      </c>
    </row>
    <row r="12809" spans="1:6" x14ac:dyDescent="0.3">
      <c r="A12809" s="9" t="s">
        <v>25707</v>
      </c>
      <c r="B12809" s="8" t="s">
        <v>25708</v>
      </c>
      <c r="C12809" s="8" t="s">
        <v>367</v>
      </c>
      <c r="D12809" s="8" t="s">
        <v>320</v>
      </c>
      <c r="E12809" s="8" t="s">
        <v>368</v>
      </c>
      <c r="F12809" s="55" t="s">
        <v>39168</v>
      </c>
    </row>
    <row r="12810" spans="1:6" x14ac:dyDescent="0.3">
      <c r="A12810" s="9" t="s">
        <v>25709</v>
      </c>
      <c r="B12810" s="8" t="s">
        <v>25710</v>
      </c>
      <c r="C12810" s="8" t="s">
        <v>367</v>
      </c>
      <c r="D12810" s="8" t="s">
        <v>320</v>
      </c>
      <c r="E12810" s="8" t="s">
        <v>368</v>
      </c>
      <c r="F12810" s="55" t="s">
        <v>39168</v>
      </c>
    </row>
    <row r="12811" spans="1:6" x14ac:dyDescent="0.3">
      <c r="A12811" s="9" t="s">
        <v>25711</v>
      </c>
      <c r="B12811" s="8" t="s">
        <v>25712</v>
      </c>
      <c r="C12811" s="8" t="s">
        <v>367</v>
      </c>
      <c r="D12811" s="8" t="s">
        <v>320</v>
      </c>
      <c r="E12811" s="8" t="s">
        <v>368</v>
      </c>
      <c r="F12811" s="55" t="s">
        <v>39168</v>
      </c>
    </row>
    <row r="12812" spans="1:6" x14ac:dyDescent="0.3">
      <c r="A12812" s="9" t="s">
        <v>25713</v>
      </c>
      <c r="B12812" s="8" t="s">
        <v>25714</v>
      </c>
      <c r="C12812" s="8" t="s">
        <v>367</v>
      </c>
      <c r="D12812" s="8" t="s">
        <v>320</v>
      </c>
      <c r="E12812" s="8" t="s">
        <v>368</v>
      </c>
      <c r="F12812" s="55" t="s">
        <v>39168</v>
      </c>
    </row>
    <row r="12813" spans="1:6" x14ac:dyDescent="0.3">
      <c r="A12813" s="9" t="s">
        <v>25715</v>
      </c>
      <c r="B12813" s="8" t="s">
        <v>10534</v>
      </c>
      <c r="C12813" s="8" t="s">
        <v>367</v>
      </c>
      <c r="D12813" s="8" t="s">
        <v>320</v>
      </c>
      <c r="E12813" s="8" t="s">
        <v>368</v>
      </c>
      <c r="F12813" s="55" t="s">
        <v>39168</v>
      </c>
    </row>
    <row r="12814" spans="1:6" x14ac:dyDescent="0.3">
      <c r="A12814" s="9" t="s">
        <v>25716</v>
      </c>
      <c r="B12814" s="8" t="s">
        <v>25717</v>
      </c>
      <c r="C12814" s="8" t="s">
        <v>367</v>
      </c>
      <c r="D12814" s="8" t="s">
        <v>320</v>
      </c>
      <c r="E12814" s="8" t="s">
        <v>368</v>
      </c>
      <c r="F12814" s="55" t="s">
        <v>39168</v>
      </c>
    </row>
    <row r="12815" spans="1:6" x14ac:dyDescent="0.3">
      <c r="A12815" s="9" t="s">
        <v>25718</v>
      </c>
      <c r="B12815" s="8" t="s">
        <v>25719</v>
      </c>
      <c r="C12815" s="8" t="s">
        <v>367</v>
      </c>
      <c r="D12815" s="8" t="s">
        <v>320</v>
      </c>
      <c r="E12815" s="8" t="s">
        <v>368</v>
      </c>
      <c r="F12815" s="55" t="s">
        <v>39168</v>
      </c>
    </row>
    <row r="12816" spans="1:6" x14ac:dyDescent="0.3">
      <c r="A12816" s="9" t="s">
        <v>25720</v>
      </c>
      <c r="B12816" s="8" t="s">
        <v>25721</v>
      </c>
      <c r="C12816" s="8" t="s">
        <v>367</v>
      </c>
      <c r="D12816" s="8" t="s">
        <v>320</v>
      </c>
      <c r="E12816" s="8" t="s">
        <v>368</v>
      </c>
      <c r="F12816" s="55" t="s">
        <v>39168</v>
      </c>
    </row>
    <row r="12817" spans="1:6" x14ac:dyDescent="0.3">
      <c r="A12817" s="9" t="s">
        <v>25722</v>
      </c>
      <c r="B12817" s="8" t="s">
        <v>25723</v>
      </c>
      <c r="C12817" s="8" t="s">
        <v>367</v>
      </c>
      <c r="D12817" s="8" t="s">
        <v>320</v>
      </c>
      <c r="E12817" s="8" t="s">
        <v>368</v>
      </c>
      <c r="F12817" s="55" t="s">
        <v>39168</v>
      </c>
    </row>
    <row r="12818" spans="1:6" x14ac:dyDescent="0.3">
      <c r="A12818" s="9" t="s">
        <v>25724</v>
      </c>
      <c r="B12818" s="8" t="s">
        <v>25725</v>
      </c>
      <c r="C12818" s="8" t="s">
        <v>367</v>
      </c>
      <c r="D12818" s="8" t="s">
        <v>320</v>
      </c>
      <c r="E12818" s="8" t="s">
        <v>368</v>
      </c>
      <c r="F12818" s="55" t="s">
        <v>39168</v>
      </c>
    </row>
    <row r="12819" spans="1:6" x14ac:dyDescent="0.3">
      <c r="A12819" s="9" t="s">
        <v>25726</v>
      </c>
      <c r="B12819" s="8" t="s">
        <v>25727</v>
      </c>
      <c r="C12819" s="8" t="s">
        <v>367</v>
      </c>
      <c r="D12819" s="8" t="s">
        <v>320</v>
      </c>
      <c r="E12819" s="8" t="s">
        <v>368</v>
      </c>
      <c r="F12819" s="55" t="s">
        <v>39168</v>
      </c>
    </row>
    <row r="12820" spans="1:6" x14ac:dyDescent="0.3">
      <c r="A12820" s="9" t="s">
        <v>25728</v>
      </c>
      <c r="B12820" s="8" t="s">
        <v>25729</v>
      </c>
      <c r="C12820" s="8" t="s">
        <v>367</v>
      </c>
      <c r="D12820" s="8" t="s">
        <v>320</v>
      </c>
      <c r="E12820" s="8" t="s">
        <v>368</v>
      </c>
      <c r="F12820" s="55" t="s">
        <v>39168</v>
      </c>
    </row>
    <row r="12821" spans="1:6" x14ac:dyDescent="0.3">
      <c r="A12821" s="9" t="s">
        <v>25730</v>
      </c>
      <c r="B12821" s="8" t="s">
        <v>25731</v>
      </c>
      <c r="C12821" s="8" t="s">
        <v>367</v>
      </c>
      <c r="D12821" s="8" t="s">
        <v>320</v>
      </c>
      <c r="E12821" s="8" t="s">
        <v>368</v>
      </c>
      <c r="F12821" s="55" t="s">
        <v>39168</v>
      </c>
    </row>
    <row r="12822" spans="1:6" x14ac:dyDescent="0.3">
      <c r="A12822" s="9" t="s">
        <v>25732</v>
      </c>
      <c r="B12822" s="8" t="s">
        <v>25733</v>
      </c>
      <c r="C12822" s="8" t="s">
        <v>367</v>
      </c>
      <c r="D12822" s="8" t="s">
        <v>320</v>
      </c>
      <c r="E12822" s="8" t="s">
        <v>368</v>
      </c>
      <c r="F12822" s="55" t="s">
        <v>39168</v>
      </c>
    </row>
    <row r="12823" spans="1:6" x14ac:dyDescent="0.3">
      <c r="A12823" s="9" t="s">
        <v>25734</v>
      </c>
      <c r="B12823" s="8" t="s">
        <v>25735</v>
      </c>
      <c r="C12823" s="8" t="s">
        <v>367</v>
      </c>
      <c r="D12823" s="8" t="s">
        <v>320</v>
      </c>
      <c r="E12823" s="8" t="s">
        <v>368</v>
      </c>
      <c r="F12823" s="55" t="s">
        <v>39168</v>
      </c>
    </row>
    <row r="12824" spans="1:6" x14ac:dyDescent="0.3">
      <c r="A12824" s="9" t="s">
        <v>25736</v>
      </c>
      <c r="B12824" s="8" t="s">
        <v>25737</v>
      </c>
      <c r="C12824" s="8" t="s">
        <v>367</v>
      </c>
      <c r="D12824" s="8" t="s">
        <v>320</v>
      </c>
      <c r="E12824" s="8" t="s">
        <v>368</v>
      </c>
      <c r="F12824" s="55" t="s">
        <v>39168</v>
      </c>
    </row>
    <row r="12825" spans="1:6" x14ac:dyDescent="0.3">
      <c r="A12825" s="9" t="s">
        <v>25738</v>
      </c>
      <c r="B12825" s="8" t="s">
        <v>25739</v>
      </c>
      <c r="C12825" s="8" t="s">
        <v>367</v>
      </c>
      <c r="D12825" s="8" t="s">
        <v>320</v>
      </c>
      <c r="E12825" s="8" t="s">
        <v>368</v>
      </c>
      <c r="F12825" s="55" t="s">
        <v>39168</v>
      </c>
    </row>
    <row r="12826" spans="1:6" x14ac:dyDescent="0.3">
      <c r="A12826" s="9" t="s">
        <v>25740</v>
      </c>
      <c r="B12826" s="8" t="s">
        <v>25741</v>
      </c>
      <c r="C12826" s="8" t="s">
        <v>367</v>
      </c>
      <c r="D12826" s="8" t="s">
        <v>320</v>
      </c>
      <c r="E12826" s="8" t="s">
        <v>368</v>
      </c>
      <c r="F12826" s="55" t="s">
        <v>39168</v>
      </c>
    </row>
    <row r="12827" spans="1:6" x14ac:dyDescent="0.3">
      <c r="A12827" s="9" t="s">
        <v>25742</v>
      </c>
      <c r="B12827" s="8" t="s">
        <v>25743</v>
      </c>
      <c r="C12827" s="8" t="s">
        <v>367</v>
      </c>
      <c r="D12827" s="8" t="s">
        <v>320</v>
      </c>
      <c r="E12827" s="8" t="s">
        <v>368</v>
      </c>
      <c r="F12827" s="55" t="s">
        <v>39168</v>
      </c>
    </row>
    <row r="12828" spans="1:6" x14ac:dyDescent="0.3">
      <c r="A12828" s="9" t="s">
        <v>25744</v>
      </c>
      <c r="B12828" s="8" t="s">
        <v>25745</v>
      </c>
      <c r="C12828" s="8" t="s">
        <v>367</v>
      </c>
      <c r="D12828" s="8" t="s">
        <v>320</v>
      </c>
      <c r="E12828" s="8" t="s">
        <v>368</v>
      </c>
      <c r="F12828" s="55" t="s">
        <v>39168</v>
      </c>
    </row>
    <row r="12829" spans="1:6" x14ac:dyDescent="0.3">
      <c r="A12829" s="9" t="s">
        <v>25746</v>
      </c>
      <c r="B12829" s="8" t="s">
        <v>25747</v>
      </c>
      <c r="C12829" s="8" t="s">
        <v>367</v>
      </c>
      <c r="D12829" s="8" t="s">
        <v>320</v>
      </c>
      <c r="E12829" s="8" t="s">
        <v>368</v>
      </c>
      <c r="F12829" s="55" t="s">
        <v>39168</v>
      </c>
    </row>
    <row r="12830" spans="1:6" x14ac:dyDescent="0.3">
      <c r="A12830" s="9" t="s">
        <v>25748</v>
      </c>
      <c r="B12830" s="8" t="s">
        <v>25749</v>
      </c>
      <c r="C12830" s="8" t="s">
        <v>367</v>
      </c>
      <c r="D12830" s="8" t="s">
        <v>320</v>
      </c>
      <c r="E12830" s="8" t="s">
        <v>368</v>
      </c>
      <c r="F12830" s="55" t="s">
        <v>39168</v>
      </c>
    </row>
    <row r="12831" spans="1:6" x14ac:dyDescent="0.3">
      <c r="A12831" s="9" t="s">
        <v>25750</v>
      </c>
      <c r="B12831" s="8" t="s">
        <v>25751</v>
      </c>
      <c r="C12831" s="8" t="s">
        <v>367</v>
      </c>
      <c r="D12831" s="8" t="s">
        <v>320</v>
      </c>
      <c r="E12831" s="8" t="s">
        <v>368</v>
      </c>
      <c r="F12831" s="55" t="s">
        <v>39168</v>
      </c>
    </row>
    <row r="12832" spans="1:6" x14ac:dyDescent="0.3">
      <c r="A12832" s="9" t="s">
        <v>25752</v>
      </c>
      <c r="B12832" s="8" t="s">
        <v>25753</v>
      </c>
      <c r="C12832" s="8" t="s">
        <v>367</v>
      </c>
      <c r="D12832" s="8" t="s">
        <v>320</v>
      </c>
      <c r="E12832" s="8" t="s">
        <v>368</v>
      </c>
      <c r="F12832" s="55" t="s">
        <v>39168</v>
      </c>
    </row>
    <row r="12833" spans="1:6" x14ac:dyDescent="0.3">
      <c r="A12833" s="9" t="s">
        <v>25754</v>
      </c>
      <c r="B12833" s="8" t="s">
        <v>25755</v>
      </c>
      <c r="C12833" s="8" t="s">
        <v>367</v>
      </c>
      <c r="D12833" s="8" t="s">
        <v>320</v>
      </c>
      <c r="E12833" s="8" t="s">
        <v>368</v>
      </c>
      <c r="F12833" s="55" t="s">
        <v>39168</v>
      </c>
    </row>
    <row r="12834" spans="1:6" x14ac:dyDescent="0.3">
      <c r="A12834" s="9" t="s">
        <v>25756</v>
      </c>
      <c r="B12834" s="8" t="s">
        <v>25757</v>
      </c>
      <c r="C12834" s="8" t="s">
        <v>367</v>
      </c>
      <c r="D12834" s="8" t="s">
        <v>320</v>
      </c>
      <c r="E12834" s="8" t="s">
        <v>368</v>
      </c>
      <c r="F12834" s="55" t="s">
        <v>39168</v>
      </c>
    </row>
    <row r="12835" spans="1:6" x14ac:dyDescent="0.3">
      <c r="A12835" s="9" t="s">
        <v>25758</v>
      </c>
      <c r="B12835" s="8" t="s">
        <v>25759</v>
      </c>
      <c r="C12835" s="8" t="s">
        <v>367</v>
      </c>
      <c r="D12835" s="8" t="s">
        <v>320</v>
      </c>
      <c r="E12835" s="8" t="s">
        <v>368</v>
      </c>
      <c r="F12835" s="55" t="s">
        <v>39168</v>
      </c>
    </row>
    <row r="12836" spans="1:6" x14ac:dyDescent="0.3">
      <c r="A12836" s="9" t="s">
        <v>25760</v>
      </c>
      <c r="B12836" s="8" t="s">
        <v>25761</v>
      </c>
      <c r="C12836" s="8" t="s">
        <v>367</v>
      </c>
      <c r="D12836" s="8" t="s">
        <v>320</v>
      </c>
      <c r="E12836" s="8" t="s">
        <v>368</v>
      </c>
      <c r="F12836" s="55" t="s">
        <v>39168</v>
      </c>
    </row>
    <row r="12837" spans="1:6" x14ac:dyDescent="0.3">
      <c r="A12837" s="9" t="s">
        <v>25762</v>
      </c>
      <c r="B12837" s="8" t="s">
        <v>25763</v>
      </c>
      <c r="C12837" s="8" t="s">
        <v>367</v>
      </c>
      <c r="D12837" s="8" t="s">
        <v>320</v>
      </c>
      <c r="E12837" s="8" t="s">
        <v>368</v>
      </c>
      <c r="F12837" s="55" t="s">
        <v>39168</v>
      </c>
    </row>
    <row r="12838" spans="1:6" x14ac:dyDescent="0.3">
      <c r="A12838" s="9" t="s">
        <v>25764</v>
      </c>
      <c r="B12838" s="8" t="s">
        <v>25765</v>
      </c>
      <c r="C12838" s="8" t="s">
        <v>367</v>
      </c>
      <c r="D12838" s="8" t="s">
        <v>320</v>
      </c>
      <c r="E12838" s="8" t="s">
        <v>368</v>
      </c>
      <c r="F12838" s="55" t="s">
        <v>39168</v>
      </c>
    </row>
    <row r="12839" spans="1:6" x14ac:dyDescent="0.3">
      <c r="A12839" s="9" t="s">
        <v>25766</v>
      </c>
      <c r="B12839" s="8" t="s">
        <v>25767</v>
      </c>
      <c r="C12839" s="8" t="s">
        <v>367</v>
      </c>
      <c r="D12839" s="8" t="s">
        <v>320</v>
      </c>
      <c r="E12839" s="8" t="s">
        <v>368</v>
      </c>
      <c r="F12839" s="55" t="s">
        <v>39168</v>
      </c>
    </row>
    <row r="12840" spans="1:6" x14ac:dyDescent="0.3">
      <c r="A12840" s="9" t="s">
        <v>25768</v>
      </c>
      <c r="B12840" s="8" t="s">
        <v>25769</v>
      </c>
      <c r="C12840" s="8" t="s">
        <v>396</v>
      </c>
      <c r="D12840" s="8" t="s">
        <v>320</v>
      </c>
      <c r="E12840" s="8" t="s">
        <v>368</v>
      </c>
      <c r="F12840" s="55" t="s">
        <v>39168</v>
      </c>
    </row>
    <row r="12841" spans="1:6" x14ac:dyDescent="0.3">
      <c r="A12841" s="9" t="s">
        <v>25770</v>
      </c>
      <c r="B12841" s="8" t="s">
        <v>25771</v>
      </c>
      <c r="C12841" s="8" t="s">
        <v>367</v>
      </c>
      <c r="D12841" s="8" t="s">
        <v>320</v>
      </c>
      <c r="E12841" s="8" t="s">
        <v>368</v>
      </c>
      <c r="F12841" s="55" t="s">
        <v>39168</v>
      </c>
    </row>
    <row r="12842" spans="1:6" x14ac:dyDescent="0.3">
      <c r="A12842" s="9" t="s">
        <v>25772</v>
      </c>
      <c r="B12842" s="8" t="s">
        <v>25773</v>
      </c>
      <c r="C12842" s="8" t="s">
        <v>367</v>
      </c>
      <c r="D12842" s="8" t="s">
        <v>320</v>
      </c>
      <c r="E12842" s="8" t="s">
        <v>368</v>
      </c>
      <c r="F12842" s="55" t="s">
        <v>39168</v>
      </c>
    </row>
    <row r="12843" spans="1:6" x14ac:dyDescent="0.3">
      <c r="A12843" s="9" t="s">
        <v>25774</v>
      </c>
      <c r="B12843" s="8" t="s">
        <v>25775</v>
      </c>
      <c r="C12843" s="8" t="s">
        <v>367</v>
      </c>
      <c r="D12843" s="8" t="s">
        <v>320</v>
      </c>
      <c r="E12843" s="8" t="s">
        <v>368</v>
      </c>
      <c r="F12843" s="55" t="s">
        <v>39168</v>
      </c>
    </row>
    <row r="12844" spans="1:6" x14ac:dyDescent="0.3">
      <c r="A12844" s="9" t="s">
        <v>25776</v>
      </c>
      <c r="B12844" s="8" t="s">
        <v>25777</v>
      </c>
      <c r="C12844" s="8" t="s">
        <v>367</v>
      </c>
      <c r="D12844" s="8" t="s">
        <v>320</v>
      </c>
      <c r="E12844" s="8" t="s">
        <v>368</v>
      </c>
      <c r="F12844" s="55" t="s">
        <v>39168</v>
      </c>
    </row>
    <row r="12845" spans="1:6" x14ac:dyDescent="0.3">
      <c r="A12845" s="9" t="s">
        <v>25778</v>
      </c>
      <c r="B12845" s="8" t="s">
        <v>25779</v>
      </c>
      <c r="C12845" s="8" t="s">
        <v>367</v>
      </c>
      <c r="D12845" s="8" t="s">
        <v>320</v>
      </c>
      <c r="E12845" s="8" t="s">
        <v>368</v>
      </c>
      <c r="F12845" s="55" t="s">
        <v>39168</v>
      </c>
    </row>
    <row r="12846" spans="1:6" x14ac:dyDescent="0.3">
      <c r="A12846" s="9" t="s">
        <v>25780</v>
      </c>
      <c r="B12846" s="8" t="s">
        <v>25781</v>
      </c>
      <c r="C12846" s="8" t="s">
        <v>367</v>
      </c>
      <c r="D12846" s="8" t="s">
        <v>320</v>
      </c>
      <c r="E12846" s="8" t="s">
        <v>368</v>
      </c>
      <c r="F12846" s="55" t="s">
        <v>39168</v>
      </c>
    </row>
    <row r="12847" spans="1:6" x14ac:dyDescent="0.3">
      <c r="A12847" s="9" t="s">
        <v>25782</v>
      </c>
      <c r="B12847" s="8" t="s">
        <v>25783</v>
      </c>
      <c r="C12847" s="8" t="s">
        <v>367</v>
      </c>
      <c r="D12847" s="8" t="s">
        <v>320</v>
      </c>
      <c r="E12847" s="8" t="s">
        <v>368</v>
      </c>
      <c r="F12847" s="55" t="s">
        <v>39168</v>
      </c>
    </row>
    <row r="12848" spans="1:6" x14ac:dyDescent="0.3">
      <c r="A12848" s="9" t="s">
        <v>25784</v>
      </c>
      <c r="B12848" s="8" t="s">
        <v>25785</v>
      </c>
      <c r="C12848" s="8" t="s">
        <v>367</v>
      </c>
      <c r="D12848" s="8" t="s">
        <v>320</v>
      </c>
      <c r="E12848" s="8" t="s">
        <v>368</v>
      </c>
      <c r="F12848" s="55" t="s">
        <v>39168</v>
      </c>
    </row>
    <row r="12849" spans="1:6" x14ac:dyDescent="0.3">
      <c r="A12849" s="9" t="s">
        <v>25786</v>
      </c>
      <c r="B12849" s="8" t="s">
        <v>25787</v>
      </c>
      <c r="C12849" s="8" t="s">
        <v>367</v>
      </c>
      <c r="D12849" s="8" t="s">
        <v>320</v>
      </c>
      <c r="E12849" s="8" t="s">
        <v>368</v>
      </c>
      <c r="F12849" s="55" t="s">
        <v>39168</v>
      </c>
    </row>
    <row r="12850" spans="1:6" x14ac:dyDescent="0.3">
      <c r="A12850" s="9" t="s">
        <v>25788</v>
      </c>
      <c r="B12850" s="8" t="s">
        <v>25789</v>
      </c>
      <c r="C12850" s="8" t="s">
        <v>367</v>
      </c>
      <c r="D12850" s="8" t="s">
        <v>320</v>
      </c>
      <c r="E12850" s="8" t="s">
        <v>368</v>
      </c>
      <c r="F12850" s="55" t="s">
        <v>39168</v>
      </c>
    </row>
    <row r="12851" spans="1:6" x14ac:dyDescent="0.3">
      <c r="A12851" s="9" t="s">
        <v>25790</v>
      </c>
      <c r="B12851" s="8" t="s">
        <v>2747</v>
      </c>
      <c r="C12851" s="8" t="s">
        <v>367</v>
      </c>
      <c r="D12851" s="8" t="s">
        <v>320</v>
      </c>
      <c r="E12851" s="8" t="s">
        <v>368</v>
      </c>
      <c r="F12851" s="55" t="s">
        <v>39168</v>
      </c>
    </row>
    <row r="12852" spans="1:6" x14ac:dyDescent="0.3">
      <c r="A12852" s="9" t="s">
        <v>25791</v>
      </c>
      <c r="B12852" s="8" t="s">
        <v>25792</v>
      </c>
      <c r="C12852" s="8" t="s">
        <v>367</v>
      </c>
      <c r="D12852" s="8" t="s">
        <v>320</v>
      </c>
      <c r="E12852" s="8" t="s">
        <v>368</v>
      </c>
      <c r="F12852" s="55" t="s">
        <v>39168</v>
      </c>
    </row>
    <row r="12853" spans="1:6" x14ac:dyDescent="0.3">
      <c r="A12853" s="9" t="s">
        <v>25793</v>
      </c>
      <c r="B12853" s="8" t="s">
        <v>25794</v>
      </c>
      <c r="C12853" s="8" t="s">
        <v>367</v>
      </c>
      <c r="D12853" s="8" t="s">
        <v>320</v>
      </c>
      <c r="E12853" s="8" t="s">
        <v>368</v>
      </c>
      <c r="F12853" s="55" t="s">
        <v>39168</v>
      </c>
    </row>
    <row r="12854" spans="1:6" x14ac:dyDescent="0.3">
      <c r="A12854" s="9" t="s">
        <v>25795</v>
      </c>
      <c r="B12854" s="8" t="s">
        <v>25796</v>
      </c>
      <c r="C12854" s="8" t="s">
        <v>367</v>
      </c>
      <c r="D12854" s="8" t="s">
        <v>320</v>
      </c>
      <c r="E12854" s="8" t="s">
        <v>368</v>
      </c>
      <c r="F12854" s="55" t="s">
        <v>39168</v>
      </c>
    </row>
    <row r="12855" spans="1:6" x14ac:dyDescent="0.3">
      <c r="A12855" s="9" t="s">
        <v>25797</v>
      </c>
      <c r="B12855" s="8" t="s">
        <v>25798</v>
      </c>
      <c r="C12855" s="8" t="s">
        <v>367</v>
      </c>
      <c r="D12855" s="8" t="s">
        <v>320</v>
      </c>
      <c r="E12855" s="8" t="s">
        <v>368</v>
      </c>
      <c r="F12855" s="55" t="s">
        <v>39168</v>
      </c>
    </row>
    <row r="12856" spans="1:6" x14ac:dyDescent="0.3">
      <c r="A12856" s="9" t="s">
        <v>25799</v>
      </c>
      <c r="B12856" s="8" t="s">
        <v>25800</v>
      </c>
      <c r="C12856" s="8" t="s">
        <v>367</v>
      </c>
      <c r="D12856" s="8" t="s">
        <v>320</v>
      </c>
      <c r="E12856" s="8" t="s">
        <v>368</v>
      </c>
      <c r="F12856" s="55" t="s">
        <v>39168</v>
      </c>
    </row>
    <row r="12857" spans="1:6" x14ac:dyDescent="0.3">
      <c r="A12857" s="9" t="s">
        <v>25801</v>
      </c>
      <c r="B12857" s="8" t="s">
        <v>25802</v>
      </c>
      <c r="C12857" s="8" t="s">
        <v>367</v>
      </c>
      <c r="D12857" s="8" t="s">
        <v>320</v>
      </c>
      <c r="E12857" s="8" t="s">
        <v>368</v>
      </c>
      <c r="F12857" s="55" t="s">
        <v>39168</v>
      </c>
    </row>
    <row r="12858" spans="1:6" x14ac:dyDescent="0.3">
      <c r="A12858" s="9" t="s">
        <v>25803</v>
      </c>
      <c r="B12858" s="8" t="s">
        <v>25804</v>
      </c>
      <c r="C12858" s="8" t="s">
        <v>367</v>
      </c>
      <c r="D12858" s="8" t="s">
        <v>320</v>
      </c>
      <c r="E12858" s="8" t="s">
        <v>368</v>
      </c>
      <c r="F12858" s="55" t="s">
        <v>39168</v>
      </c>
    </row>
    <row r="12859" spans="1:6" x14ac:dyDescent="0.3">
      <c r="A12859" s="9" t="s">
        <v>25805</v>
      </c>
      <c r="B12859" s="8" t="s">
        <v>25806</v>
      </c>
      <c r="C12859" s="8" t="s">
        <v>367</v>
      </c>
      <c r="D12859" s="8" t="s">
        <v>320</v>
      </c>
      <c r="E12859" s="8" t="s">
        <v>368</v>
      </c>
      <c r="F12859" s="55" t="s">
        <v>39168</v>
      </c>
    </row>
    <row r="12860" spans="1:6" x14ac:dyDescent="0.3">
      <c r="A12860" s="9" t="s">
        <v>25807</v>
      </c>
      <c r="B12860" s="8" t="s">
        <v>25808</v>
      </c>
      <c r="C12860" s="8" t="s">
        <v>367</v>
      </c>
      <c r="D12860" s="8" t="s">
        <v>320</v>
      </c>
      <c r="E12860" s="8" t="s">
        <v>368</v>
      </c>
      <c r="F12860" s="55" t="s">
        <v>39168</v>
      </c>
    </row>
    <row r="12861" spans="1:6" x14ac:dyDescent="0.3">
      <c r="A12861" s="9" t="s">
        <v>25809</v>
      </c>
      <c r="B12861" s="8" t="s">
        <v>25810</v>
      </c>
      <c r="C12861" s="8" t="s">
        <v>367</v>
      </c>
      <c r="D12861" s="8" t="s">
        <v>320</v>
      </c>
      <c r="E12861" s="8" t="s">
        <v>368</v>
      </c>
      <c r="F12861" s="55" t="s">
        <v>39168</v>
      </c>
    </row>
    <row r="12862" spans="1:6" x14ac:dyDescent="0.3">
      <c r="A12862" s="9" t="s">
        <v>25811</v>
      </c>
      <c r="B12862" s="8" t="s">
        <v>25812</v>
      </c>
      <c r="C12862" s="8" t="s">
        <v>396</v>
      </c>
      <c r="D12862" s="8" t="s">
        <v>320</v>
      </c>
      <c r="E12862" s="8" t="s">
        <v>368</v>
      </c>
      <c r="F12862" s="55" t="s">
        <v>39168</v>
      </c>
    </row>
    <row r="12863" spans="1:6" x14ac:dyDescent="0.3">
      <c r="A12863" s="9" t="s">
        <v>25813</v>
      </c>
      <c r="B12863" s="8" t="s">
        <v>25814</v>
      </c>
      <c r="C12863" s="8" t="s">
        <v>367</v>
      </c>
      <c r="D12863" s="8" t="s">
        <v>320</v>
      </c>
      <c r="E12863" s="8" t="s">
        <v>368</v>
      </c>
      <c r="F12863" s="55" t="s">
        <v>39168</v>
      </c>
    </row>
    <row r="12864" spans="1:6" x14ac:dyDescent="0.3">
      <c r="A12864" s="9" t="s">
        <v>25815</v>
      </c>
      <c r="B12864" s="8" t="s">
        <v>25816</v>
      </c>
      <c r="C12864" s="8" t="s">
        <v>367</v>
      </c>
      <c r="D12864" s="8" t="s">
        <v>320</v>
      </c>
      <c r="E12864" s="8" t="s">
        <v>368</v>
      </c>
      <c r="F12864" s="55" t="s">
        <v>39168</v>
      </c>
    </row>
    <row r="12865" spans="1:6" x14ac:dyDescent="0.3">
      <c r="A12865" s="9" t="s">
        <v>25817</v>
      </c>
      <c r="B12865" s="8" t="s">
        <v>25818</v>
      </c>
      <c r="C12865" s="8" t="s">
        <v>367</v>
      </c>
      <c r="D12865" s="8" t="s">
        <v>320</v>
      </c>
      <c r="E12865" s="8" t="s">
        <v>368</v>
      </c>
      <c r="F12865" s="55" t="s">
        <v>39168</v>
      </c>
    </row>
    <row r="12866" spans="1:6" x14ac:dyDescent="0.3">
      <c r="A12866" s="9" t="s">
        <v>25819</v>
      </c>
      <c r="B12866" s="8" t="s">
        <v>25820</v>
      </c>
      <c r="C12866" s="8" t="s">
        <v>367</v>
      </c>
      <c r="D12866" s="8" t="s">
        <v>320</v>
      </c>
      <c r="E12866" s="8" t="s">
        <v>368</v>
      </c>
      <c r="F12866" s="55" t="s">
        <v>39168</v>
      </c>
    </row>
    <row r="12867" spans="1:6" x14ac:dyDescent="0.3">
      <c r="A12867" s="9" t="s">
        <v>25821</v>
      </c>
      <c r="B12867" s="8" t="s">
        <v>25822</v>
      </c>
      <c r="C12867" s="8" t="s">
        <v>367</v>
      </c>
      <c r="D12867" s="8" t="s">
        <v>320</v>
      </c>
      <c r="E12867" s="8" t="s">
        <v>368</v>
      </c>
      <c r="F12867" s="55" t="s">
        <v>39168</v>
      </c>
    </row>
    <row r="12868" spans="1:6" x14ac:dyDescent="0.3">
      <c r="A12868" s="9" t="s">
        <v>25823</v>
      </c>
      <c r="B12868" s="8" t="s">
        <v>25824</v>
      </c>
      <c r="C12868" s="8" t="s">
        <v>367</v>
      </c>
      <c r="D12868" s="8" t="s">
        <v>320</v>
      </c>
      <c r="E12868" s="8" t="s">
        <v>368</v>
      </c>
      <c r="F12868" s="55" t="s">
        <v>39168</v>
      </c>
    </row>
    <row r="12869" spans="1:6" x14ac:dyDescent="0.3">
      <c r="A12869" s="9" t="s">
        <v>25825</v>
      </c>
      <c r="B12869" s="8" t="s">
        <v>25826</v>
      </c>
      <c r="C12869" s="8" t="s">
        <v>367</v>
      </c>
      <c r="D12869" s="8" t="s">
        <v>320</v>
      </c>
      <c r="E12869" s="8" t="s">
        <v>368</v>
      </c>
      <c r="F12869" s="55" t="s">
        <v>39168</v>
      </c>
    </row>
    <row r="12870" spans="1:6" x14ac:dyDescent="0.3">
      <c r="A12870" s="9" t="s">
        <v>25827</v>
      </c>
      <c r="B12870" s="8" t="s">
        <v>25828</v>
      </c>
      <c r="C12870" s="8" t="s">
        <v>367</v>
      </c>
      <c r="D12870" s="8" t="s">
        <v>320</v>
      </c>
      <c r="E12870" s="8" t="s">
        <v>368</v>
      </c>
      <c r="F12870" s="55" t="s">
        <v>39168</v>
      </c>
    </row>
    <row r="12871" spans="1:6" x14ac:dyDescent="0.3">
      <c r="A12871" s="9" t="s">
        <v>25829</v>
      </c>
      <c r="B12871" s="8" t="s">
        <v>25830</v>
      </c>
      <c r="C12871" s="8" t="s">
        <v>367</v>
      </c>
      <c r="D12871" s="8" t="s">
        <v>320</v>
      </c>
      <c r="E12871" s="8" t="s">
        <v>368</v>
      </c>
      <c r="F12871" s="55" t="s">
        <v>39168</v>
      </c>
    </row>
    <row r="12872" spans="1:6" x14ac:dyDescent="0.3">
      <c r="A12872" s="9" t="s">
        <v>25831</v>
      </c>
      <c r="B12872" s="8" t="s">
        <v>25832</v>
      </c>
      <c r="C12872" s="8" t="s">
        <v>367</v>
      </c>
      <c r="D12872" s="8" t="s">
        <v>320</v>
      </c>
      <c r="E12872" s="8" t="s">
        <v>368</v>
      </c>
      <c r="F12872" s="55" t="s">
        <v>39168</v>
      </c>
    </row>
    <row r="12873" spans="1:6" x14ac:dyDescent="0.3">
      <c r="A12873" s="9" t="s">
        <v>25833</v>
      </c>
      <c r="B12873" s="8" t="s">
        <v>25834</v>
      </c>
      <c r="C12873" s="8" t="s">
        <v>367</v>
      </c>
      <c r="D12873" s="8" t="s">
        <v>320</v>
      </c>
      <c r="E12873" s="8" t="s">
        <v>368</v>
      </c>
      <c r="F12873" s="55" t="s">
        <v>39168</v>
      </c>
    </row>
    <row r="12874" spans="1:6" x14ac:dyDescent="0.3">
      <c r="A12874" s="9" t="s">
        <v>25835</v>
      </c>
      <c r="B12874" s="8" t="s">
        <v>25836</v>
      </c>
      <c r="C12874" s="8" t="s">
        <v>367</v>
      </c>
      <c r="D12874" s="8" t="s">
        <v>320</v>
      </c>
      <c r="E12874" s="8" t="s">
        <v>368</v>
      </c>
      <c r="F12874" s="55" t="s">
        <v>39168</v>
      </c>
    </row>
    <row r="12875" spans="1:6" x14ac:dyDescent="0.3">
      <c r="A12875" s="9" t="s">
        <v>25837</v>
      </c>
      <c r="B12875" s="8" t="s">
        <v>25838</v>
      </c>
      <c r="C12875" s="8" t="s">
        <v>367</v>
      </c>
      <c r="D12875" s="8" t="s">
        <v>320</v>
      </c>
      <c r="E12875" s="8" t="s">
        <v>368</v>
      </c>
      <c r="F12875" s="55" t="s">
        <v>39168</v>
      </c>
    </row>
    <row r="12876" spans="1:6" x14ac:dyDescent="0.3">
      <c r="A12876" s="9" t="s">
        <v>25839</v>
      </c>
      <c r="B12876" s="8" t="s">
        <v>25840</v>
      </c>
      <c r="C12876" s="8" t="s">
        <v>367</v>
      </c>
      <c r="D12876" s="8" t="s">
        <v>320</v>
      </c>
      <c r="E12876" s="8" t="s">
        <v>368</v>
      </c>
      <c r="F12876" s="55" t="s">
        <v>39168</v>
      </c>
    </row>
    <row r="12877" spans="1:6" x14ac:dyDescent="0.3">
      <c r="A12877" s="9" t="s">
        <v>25841</v>
      </c>
      <c r="B12877" s="8" t="s">
        <v>25842</v>
      </c>
      <c r="C12877" s="8" t="s">
        <v>367</v>
      </c>
      <c r="D12877" s="8" t="s">
        <v>320</v>
      </c>
      <c r="E12877" s="8" t="s">
        <v>368</v>
      </c>
      <c r="F12877" s="55" t="s">
        <v>39168</v>
      </c>
    </row>
    <row r="12878" spans="1:6" x14ac:dyDescent="0.3">
      <c r="A12878" s="9" t="s">
        <v>25843</v>
      </c>
      <c r="B12878" s="8" t="s">
        <v>25844</v>
      </c>
      <c r="C12878" s="8" t="s">
        <v>367</v>
      </c>
      <c r="D12878" s="8" t="s">
        <v>320</v>
      </c>
      <c r="E12878" s="8" t="s">
        <v>368</v>
      </c>
      <c r="F12878" s="55" t="s">
        <v>39168</v>
      </c>
    </row>
    <row r="12879" spans="1:6" x14ac:dyDescent="0.3">
      <c r="A12879" s="9" t="s">
        <v>25845</v>
      </c>
      <c r="B12879" s="8" t="s">
        <v>25846</v>
      </c>
      <c r="C12879" s="8" t="s">
        <v>367</v>
      </c>
      <c r="D12879" s="8" t="s">
        <v>320</v>
      </c>
      <c r="E12879" s="8" t="s">
        <v>368</v>
      </c>
      <c r="F12879" s="55" t="s">
        <v>39168</v>
      </c>
    </row>
    <row r="12880" spans="1:6" x14ac:dyDescent="0.3">
      <c r="A12880" s="9" t="s">
        <v>25847</v>
      </c>
      <c r="B12880" s="8" t="s">
        <v>25848</v>
      </c>
      <c r="C12880" s="8" t="s">
        <v>367</v>
      </c>
      <c r="D12880" s="8" t="s">
        <v>320</v>
      </c>
      <c r="E12880" s="8" t="s">
        <v>368</v>
      </c>
      <c r="F12880" s="55" t="s">
        <v>39168</v>
      </c>
    </row>
    <row r="12881" spans="1:6" x14ac:dyDescent="0.3">
      <c r="A12881" s="9" t="s">
        <v>25849</v>
      </c>
      <c r="B12881" s="8" t="s">
        <v>25850</v>
      </c>
      <c r="C12881" s="8" t="s">
        <v>367</v>
      </c>
      <c r="D12881" s="8" t="s">
        <v>320</v>
      </c>
      <c r="E12881" s="8" t="s">
        <v>368</v>
      </c>
      <c r="F12881" s="55" t="s">
        <v>39168</v>
      </c>
    </row>
    <row r="12882" spans="1:6" x14ac:dyDescent="0.3">
      <c r="A12882" s="9" t="s">
        <v>25851</v>
      </c>
      <c r="B12882" s="8" t="s">
        <v>25852</v>
      </c>
      <c r="C12882" s="8" t="s">
        <v>396</v>
      </c>
      <c r="D12882" s="8" t="s">
        <v>320</v>
      </c>
      <c r="E12882" s="8" t="s">
        <v>368</v>
      </c>
      <c r="F12882" s="55" t="s">
        <v>39168</v>
      </c>
    </row>
    <row r="12883" spans="1:6" x14ac:dyDescent="0.3">
      <c r="A12883" s="9" t="s">
        <v>25853</v>
      </c>
      <c r="B12883" s="8" t="s">
        <v>25854</v>
      </c>
      <c r="C12883" s="8" t="s">
        <v>367</v>
      </c>
      <c r="D12883" s="8" t="s">
        <v>320</v>
      </c>
      <c r="E12883" s="8" t="s">
        <v>368</v>
      </c>
      <c r="F12883" s="55" t="s">
        <v>39168</v>
      </c>
    </row>
    <row r="12884" spans="1:6" x14ac:dyDescent="0.3">
      <c r="A12884" s="9" t="s">
        <v>25855</v>
      </c>
      <c r="B12884" s="8" t="s">
        <v>25856</v>
      </c>
      <c r="C12884" s="8" t="s">
        <v>367</v>
      </c>
      <c r="D12884" s="8" t="s">
        <v>320</v>
      </c>
      <c r="E12884" s="8" t="s">
        <v>368</v>
      </c>
      <c r="F12884" s="55" t="s">
        <v>39168</v>
      </c>
    </row>
    <row r="12885" spans="1:6" x14ac:dyDescent="0.3">
      <c r="A12885" s="9" t="s">
        <v>25857</v>
      </c>
      <c r="B12885" s="8" t="s">
        <v>25858</v>
      </c>
      <c r="C12885" s="8" t="s">
        <v>367</v>
      </c>
      <c r="D12885" s="8" t="s">
        <v>320</v>
      </c>
      <c r="E12885" s="8" t="s">
        <v>368</v>
      </c>
      <c r="F12885" s="55" t="s">
        <v>39168</v>
      </c>
    </row>
    <row r="12886" spans="1:6" x14ac:dyDescent="0.3">
      <c r="A12886" s="9" t="s">
        <v>25859</v>
      </c>
      <c r="B12886" s="8" t="s">
        <v>25860</v>
      </c>
      <c r="C12886" s="8" t="s">
        <v>367</v>
      </c>
      <c r="D12886" s="8" t="s">
        <v>320</v>
      </c>
      <c r="E12886" s="8" t="s">
        <v>368</v>
      </c>
      <c r="F12886" s="55" t="s">
        <v>39168</v>
      </c>
    </row>
    <row r="12887" spans="1:6" x14ac:dyDescent="0.3">
      <c r="A12887" s="9" t="s">
        <v>25861</v>
      </c>
      <c r="B12887" s="8" t="s">
        <v>25862</v>
      </c>
      <c r="C12887" s="8" t="s">
        <v>367</v>
      </c>
      <c r="D12887" s="8" t="s">
        <v>320</v>
      </c>
      <c r="E12887" s="8" t="s">
        <v>368</v>
      </c>
      <c r="F12887" s="55" t="s">
        <v>39168</v>
      </c>
    </row>
    <row r="12888" spans="1:6" x14ac:dyDescent="0.3">
      <c r="A12888" s="9" t="s">
        <v>25863</v>
      </c>
      <c r="B12888" s="8" t="s">
        <v>25864</v>
      </c>
      <c r="C12888" s="8" t="s">
        <v>367</v>
      </c>
      <c r="D12888" s="8" t="s">
        <v>320</v>
      </c>
      <c r="E12888" s="8" t="s">
        <v>368</v>
      </c>
      <c r="F12888" s="55" t="s">
        <v>39168</v>
      </c>
    </row>
    <row r="12889" spans="1:6" x14ac:dyDescent="0.3">
      <c r="A12889" s="9" t="s">
        <v>25865</v>
      </c>
      <c r="B12889" s="8" t="s">
        <v>25866</v>
      </c>
      <c r="C12889" s="8" t="s">
        <v>367</v>
      </c>
      <c r="D12889" s="8" t="s">
        <v>320</v>
      </c>
      <c r="E12889" s="8" t="s">
        <v>368</v>
      </c>
      <c r="F12889" s="55" t="s">
        <v>39168</v>
      </c>
    </row>
    <row r="12890" spans="1:6" x14ac:dyDescent="0.3">
      <c r="A12890" s="9" t="s">
        <v>25867</v>
      </c>
      <c r="B12890" s="8" t="s">
        <v>25868</v>
      </c>
      <c r="C12890" s="8" t="s">
        <v>367</v>
      </c>
      <c r="D12890" s="8" t="s">
        <v>320</v>
      </c>
      <c r="E12890" s="8" t="s">
        <v>368</v>
      </c>
      <c r="F12890" s="55" t="s">
        <v>39168</v>
      </c>
    </row>
    <row r="12891" spans="1:6" x14ac:dyDescent="0.3">
      <c r="A12891" s="9" t="s">
        <v>25869</v>
      </c>
      <c r="B12891" s="8" t="s">
        <v>25870</v>
      </c>
      <c r="C12891" s="8" t="s">
        <v>367</v>
      </c>
      <c r="D12891" s="8" t="s">
        <v>320</v>
      </c>
      <c r="E12891" s="8" t="s">
        <v>368</v>
      </c>
      <c r="F12891" s="55" t="s">
        <v>39168</v>
      </c>
    </row>
    <row r="12892" spans="1:6" x14ac:dyDescent="0.3">
      <c r="A12892" s="9" t="s">
        <v>25871</v>
      </c>
      <c r="B12892" s="8" t="s">
        <v>25872</v>
      </c>
      <c r="C12892" s="8" t="s">
        <v>367</v>
      </c>
      <c r="D12892" s="8" t="s">
        <v>320</v>
      </c>
      <c r="E12892" s="8" t="s">
        <v>368</v>
      </c>
      <c r="F12892" s="55" t="s">
        <v>39168</v>
      </c>
    </row>
    <row r="12893" spans="1:6" x14ac:dyDescent="0.3">
      <c r="A12893" s="9" t="s">
        <v>25873</v>
      </c>
      <c r="B12893" s="8" t="s">
        <v>25874</v>
      </c>
      <c r="C12893" s="8" t="s">
        <v>367</v>
      </c>
      <c r="D12893" s="8" t="s">
        <v>320</v>
      </c>
      <c r="E12893" s="8" t="s">
        <v>368</v>
      </c>
      <c r="F12893" s="55" t="s">
        <v>39168</v>
      </c>
    </row>
    <row r="12894" spans="1:6" x14ac:dyDescent="0.3">
      <c r="A12894" s="9" t="s">
        <v>25875</v>
      </c>
      <c r="B12894" s="8" t="s">
        <v>25876</v>
      </c>
      <c r="C12894" s="8" t="s">
        <v>367</v>
      </c>
      <c r="D12894" s="8" t="s">
        <v>320</v>
      </c>
      <c r="E12894" s="8" t="s">
        <v>368</v>
      </c>
      <c r="F12894" s="55" t="s">
        <v>39168</v>
      </c>
    </row>
    <row r="12895" spans="1:6" x14ac:dyDescent="0.3">
      <c r="A12895" s="9" t="s">
        <v>25877</v>
      </c>
      <c r="B12895" s="8" t="s">
        <v>25878</v>
      </c>
      <c r="C12895" s="8" t="s">
        <v>367</v>
      </c>
      <c r="D12895" s="8" t="s">
        <v>320</v>
      </c>
      <c r="E12895" s="8" t="s">
        <v>368</v>
      </c>
      <c r="F12895" s="55" t="s">
        <v>39168</v>
      </c>
    </row>
    <row r="12896" spans="1:6" x14ac:dyDescent="0.3">
      <c r="A12896" s="9" t="s">
        <v>25879</v>
      </c>
      <c r="B12896" s="8" t="s">
        <v>25880</v>
      </c>
      <c r="C12896" s="8" t="s">
        <v>367</v>
      </c>
      <c r="D12896" s="8" t="s">
        <v>320</v>
      </c>
      <c r="E12896" s="8" t="s">
        <v>368</v>
      </c>
      <c r="F12896" s="55" t="s">
        <v>39168</v>
      </c>
    </row>
    <row r="12897" spans="1:6" x14ac:dyDescent="0.3">
      <c r="A12897" s="9" t="s">
        <v>25881</v>
      </c>
      <c r="B12897" s="8" t="s">
        <v>25882</v>
      </c>
      <c r="C12897" s="8" t="s">
        <v>367</v>
      </c>
      <c r="D12897" s="8" t="s">
        <v>320</v>
      </c>
      <c r="E12897" s="8" t="s">
        <v>368</v>
      </c>
      <c r="F12897" s="55" t="s">
        <v>39168</v>
      </c>
    </row>
    <row r="12898" spans="1:6" x14ac:dyDescent="0.3">
      <c r="A12898" s="9" t="s">
        <v>25883</v>
      </c>
      <c r="B12898" s="8" t="s">
        <v>25884</v>
      </c>
      <c r="C12898" s="8" t="s">
        <v>367</v>
      </c>
      <c r="D12898" s="8" t="s">
        <v>320</v>
      </c>
      <c r="E12898" s="8" t="s">
        <v>368</v>
      </c>
      <c r="F12898" s="55" t="s">
        <v>39168</v>
      </c>
    </row>
    <row r="12899" spans="1:6" x14ac:dyDescent="0.3">
      <c r="A12899" s="9" t="s">
        <v>25885</v>
      </c>
      <c r="B12899" s="8" t="s">
        <v>25886</v>
      </c>
      <c r="C12899" s="8" t="s">
        <v>367</v>
      </c>
      <c r="D12899" s="8" t="s">
        <v>320</v>
      </c>
      <c r="E12899" s="8" t="s">
        <v>368</v>
      </c>
      <c r="F12899" s="55" t="s">
        <v>39168</v>
      </c>
    </row>
    <row r="12900" spans="1:6" x14ac:dyDescent="0.3">
      <c r="A12900" s="9" t="s">
        <v>25887</v>
      </c>
      <c r="B12900" s="8" t="s">
        <v>25888</v>
      </c>
      <c r="C12900" s="8" t="s">
        <v>367</v>
      </c>
      <c r="D12900" s="8" t="s">
        <v>320</v>
      </c>
      <c r="E12900" s="8" t="s">
        <v>368</v>
      </c>
      <c r="F12900" s="55" t="s">
        <v>39168</v>
      </c>
    </row>
    <row r="12901" spans="1:6" x14ac:dyDescent="0.3">
      <c r="A12901" s="9" t="s">
        <v>25889</v>
      </c>
      <c r="B12901" s="8" t="s">
        <v>25890</v>
      </c>
      <c r="C12901" s="8" t="s">
        <v>367</v>
      </c>
      <c r="D12901" s="8" t="s">
        <v>320</v>
      </c>
      <c r="E12901" s="8" t="s">
        <v>368</v>
      </c>
      <c r="F12901" s="55" t="s">
        <v>39168</v>
      </c>
    </row>
    <row r="12902" spans="1:6" x14ac:dyDescent="0.3">
      <c r="A12902" s="9" t="s">
        <v>25891</v>
      </c>
      <c r="B12902" s="8" t="s">
        <v>25892</v>
      </c>
      <c r="C12902" s="8" t="s">
        <v>367</v>
      </c>
      <c r="D12902" s="8" t="s">
        <v>320</v>
      </c>
      <c r="E12902" s="8" t="s">
        <v>368</v>
      </c>
      <c r="F12902" s="55" t="s">
        <v>39168</v>
      </c>
    </row>
    <row r="12903" spans="1:6" x14ac:dyDescent="0.3">
      <c r="A12903" s="9" t="s">
        <v>25893</v>
      </c>
      <c r="B12903" s="8" t="s">
        <v>15695</v>
      </c>
      <c r="C12903" s="8" t="s">
        <v>367</v>
      </c>
      <c r="D12903" s="8" t="s">
        <v>320</v>
      </c>
      <c r="E12903" s="8" t="s">
        <v>368</v>
      </c>
      <c r="F12903" s="55" t="s">
        <v>39168</v>
      </c>
    </row>
    <row r="12904" spans="1:6" x14ac:dyDescent="0.3">
      <c r="A12904" s="9" t="s">
        <v>25894</v>
      </c>
      <c r="B12904" s="8" t="s">
        <v>25895</v>
      </c>
      <c r="C12904" s="8" t="s">
        <v>367</v>
      </c>
      <c r="D12904" s="8" t="s">
        <v>320</v>
      </c>
      <c r="E12904" s="8" t="s">
        <v>368</v>
      </c>
      <c r="F12904" s="55" t="s">
        <v>39168</v>
      </c>
    </row>
    <row r="12905" spans="1:6" x14ac:dyDescent="0.3">
      <c r="A12905" s="9" t="s">
        <v>25896</v>
      </c>
      <c r="B12905" s="8" t="s">
        <v>25897</v>
      </c>
      <c r="C12905" s="8" t="s">
        <v>367</v>
      </c>
      <c r="D12905" s="8" t="s">
        <v>320</v>
      </c>
      <c r="E12905" s="8" t="s">
        <v>368</v>
      </c>
      <c r="F12905" s="55" t="s">
        <v>39168</v>
      </c>
    </row>
    <row r="12906" spans="1:6" x14ac:dyDescent="0.3">
      <c r="A12906" s="9" t="s">
        <v>25898</v>
      </c>
      <c r="B12906" s="8" t="s">
        <v>25899</v>
      </c>
      <c r="C12906" s="8" t="s">
        <v>367</v>
      </c>
      <c r="D12906" s="8" t="s">
        <v>320</v>
      </c>
      <c r="E12906" s="8" t="s">
        <v>368</v>
      </c>
      <c r="F12906" s="55" t="s">
        <v>39168</v>
      </c>
    </row>
    <row r="12907" spans="1:6" x14ac:dyDescent="0.3">
      <c r="A12907" s="9" t="s">
        <v>25900</v>
      </c>
      <c r="B12907" s="8" t="s">
        <v>25901</v>
      </c>
      <c r="C12907" s="8" t="s">
        <v>367</v>
      </c>
      <c r="D12907" s="8" t="s">
        <v>320</v>
      </c>
      <c r="E12907" s="8" t="s">
        <v>368</v>
      </c>
      <c r="F12907" s="55" t="s">
        <v>39168</v>
      </c>
    </row>
    <row r="12908" spans="1:6" x14ac:dyDescent="0.3">
      <c r="A12908" s="9" t="s">
        <v>25902</v>
      </c>
      <c r="B12908" s="8" t="s">
        <v>25903</v>
      </c>
      <c r="C12908" s="8" t="s">
        <v>367</v>
      </c>
      <c r="D12908" s="8" t="s">
        <v>320</v>
      </c>
      <c r="E12908" s="8" t="s">
        <v>368</v>
      </c>
      <c r="F12908" s="55" t="s">
        <v>39168</v>
      </c>
    </row>
    <row r="12909" spans="1:6" x14ac:dyDescent="0.3">
      <c r="A12909" s="9" t="s">
        <v>25904</v>
      </c>
      <c r="B12909" s="8" t="s">
        <v>25905</v>
      </c>
      <c r="C12909" s="8" t="s">
        <v>367</v>
      </c>
      <c r="D12909" s="8" t="s">
        <v>320</v>
      </c>
      <c r="E12909" s="8" t="s">
        <v>368</v>
      </c>
      <c r="F12909" s="55" t="s">
        <v>39168</v>
      </c>
    </row>
    <row r="12910" spans="1:6" x14ac:dyDescent="0.3">
      <c r="A12910" s="9" t="s">
        <v>25906</v>
      </c>
      <c r="B12910" s="8" t="s">
        <v>25907</v>
      </c>
      <c r="C12910" s="8" t="s">
        <v>367</v>
      </c>
      <c r="D12910" s="8" t="s">
        <v>320</v>
      </c>
      <c r="E12910" s="8" t="s">
        <v>368</v>
      </c>
      <c r="F12910" s="55" t="s">
        <v>39168</v>
      </c>
    </row>
    <row r="12911" spans="1:6" x14ac:dyDescent="0.3">
      <c r="A12911" s="9" t="s">
        <v>25908</v>
      </c>
      <c r="B12911" s="8" t="s">
        <v>25909</v>
      </c>
      <c r="C12911" s="8" t="s">
        <v>367</v>
      </c>
      <c r="D12911" s="8" t="s">
        <v>320</v>
      </c>
      <c r="E12911" s="8" t="s">
        <v>368</v>
      </c>
      <c r="F12911" s="55" t="s">
        <v>39168</v>
      </c>
    </row>
    <row r="12912" spans="1:6" x14ac:dyDescent="0.3">
      <c r="A12912" s="9" t="s">
        <v>25910</v>
      </c>
      <c r="B12912" s="8" t="s">
        <v>25911</v>
      </c>
      <c r="C12912" s="8" t="s">
        <v>367</v>
      </c>
      <c r="D12912" s="8" t="s">
        <v>320</v>
      </c>
      <c r="E12912" s="8" t="s">
        <v>368</v>
      </c>
      <c r="F12912" s="55" t="s">
        <v>39168</v>
      </c>
    </row>
    <row r="12913" spans="1:6" x14ac:dyDescent="0.3">
      <c r="A12913" s="9" t="s">
        <v>25912</v>
      </c>
      <c r="B12913" s="8" t="s">
        <v>25913</v>
      </c>
      <c r="C12913" s="8" t="s">
        <v>367</v>
      </c>
      <c r="D12913" s="8" t="s">
        <v>320</v>
      </c>
      <c r="E12913" s="8" t="s">
        <v>368</v>
      </c>
      <c r="F12913" s="55" t="s">
        <v>39168</v>
      </c>
    </row>
    <row r="12914" spans="1:6" x14ac:dyDescent="0.3">
      <c r="A12914" s="9" t="s">
        <v>25914</v>
      </c>
      <c r="B12914" s="8" t="s">
        <v>25915</v>
      </c>
      <c r="C12914" s="8" t="s">
        <v>367</v>
      </c>
      <c r="D12914" s="8" t="s">
        <v>320</v>
      </c>
      <c r="E12914" s="8" t="s">
        <v>368</v>
      </c>
      <c r="F12914" s="55" t="s">
        <v>39168</v>
      </c>
    </row>
    <row r="12915" spans="1:6" x14ac:dyDescent="0.3">
      <c r="A12915" s="9" t="s">
        <v>25916</v>
      </c>
      <c r="B12915" s="8" t="s">
        <v>25917</v>
      </c>
      <c r="C12915" s="8" t="s">
        <v>367</v>
      </c>
      <c r="D12915" s="8" t="s">
        <v>320</v>
      </c>
      <c r="E12915" s="8" t="s">
        <v>368</v>
      </c>
      <c r="F12915" s="55" t="s">
        <v>39168</v>
      </c>
    </row>
    <row r="12916" spans="1:6" x14ac:dyDescent="0.3">
      <c r="A12916" s="9" t="s">
        <v>25918</v>
      </c>
      <c r="B12916" s="8" t="s">
        <v>25919</v>
      </c>
      <c r="C12916" s="8" t="s">
        <v>367</v>
      </c>
      <c r="D12916" s="8" t="s">
        <v>320</v>
      </c>
      <c r="E12916" s="8" t="s">
        <v>368</v>
      </c>
      <c r="F12916" s="55" t="s">
        <v>39168</v>
      </c>
    </row>
    <row r="12917" spans="1:6" x14ac:dyDescent="0.3">
      <c r="A12917" s="9" t="s">
        <v>25920</v>
      </c>
      <c r="B12917" s="8" t="s">
        <v>25921</v>
      </c>
      <c r="C12917" s="8" t="s">
        <v>367</v>
      </c>
      <c r="D12917" s="8" t="s">
        <v>320</v>
      </c>
      <c r="E12917" s="8" t="s">
        <v>368</v>
      </c>
      <c r="F12917" s="55" t="s">
        <v>39168</v>
      </c>
    </row>
    <row r="12918" spans="1:6" x14ac:dyDescent="0.3">
      <c r="A12918" s="9" t="s">
        <v>25922</v>
      </c>
      <c r="B12918" s="8" t="s">
        <v>25923</v>
      </c>
      <c r="C12918" s="8" t="s">
        <v>367</v>
      </c>
      <c r="D12918" s="8" t="s">
        <v>320</v>
      </c>
      <c r="E12918" s="8" t="s">
        <v>368</v>
      </c>
      <c r="F12918" s="55" t="s">
        <v>39168</v>
      </c>
    </row>
    <row r="12919" spans="1:6" x14ac:dyDescent="0.3">
      <c r="A12919" s="9" t="s">
        <v>25924</v>
      </c>
      <c r="B12919" s="8" t="s">
        <v>25925</v>
      </c>
      <c r="C12919" s="8" t="s">
        <v>367</v>
      </c>
      <c r="D12919" s="8" t="s">
        <v>320</v>
      </c>
      <c r="E12919" s="8" t="s">
        <v>368</v>
      </c>
      <c r="F12919" s="55" t="s">
        <v>39168</v>
      </c>
    </row>
    <row r="12920" spans="1:6" x14ac:dyDescent="0.3">
      <c r="A12920" s="9" t="s">
        <v>25926</v>
      </c>
      <c r="B12920" s="8" t="s">
        <v>25927</v>
      </c>
      <c r="C12920" s="8" t="s">
        <v>367</v>
      </c>
      <c r="D12920" s="8" t="s">
        <v>320</v>
      </c>
      <c r="E12920" s="8" t="s">
        <v>368</v>
      </c>
      <c r="F12920" s="55" t="s">
        <v>39168</v>
      </c>
    </row>
    <row r="12921" spans="1:6" x14ac:dyDescent="0.3">
      <c r="A12921" s="9" t="s">
        <v>25928</v>
      </c>
      <c r="B12921" s="8" t="s">
        <v>25929</v>
      </c>
      <c r="C12921" s="8" t="s">
        <v>367</v>
      </c>
      <c r="D12921" s="8" t="s">
        <v>320</v>
      </c>
      <c r="E12921" s="8" t="s">
        <v>368</v>
      </c>
      <c r="F12921" s="55" t="s">
        <v>39168</v>
      </c>
    </row>
    <row r="12922" spans="1:6" x14ac:dyDescent="0.3">
      <c r="A12922" s="9" t="s">
        <v>25930</v>
      </c>
      <c r="B12922" s="8" t="s">
        <v>25931</v>
      </c>
      <c r="C12922" s="8" t="s">
        <v>367</v>
      </c>
      <c r="D12922" s="8" t="s">
        <v>320</v>
      </c>
      <c r="E12922" s="8" t="s">
        <v>368</v>
      </c>
      <c r="F12922" s="55" t="s">
        <v>39168</v>
      </c>
    </row>
    <row r="12923" spans="1:6" x14ac:dyDescent="0.3">
      <c r="A12923" s="9" t="s">
        <v>25932</v>
      </c>
      <c r="B12923" s="8" t="s">
        <v>25933</v>
      </c>
      <c r="C12923" s="8" t="s">
        <v>367</v>
      </c>
      <c r="D12923" s="8" t="s">
        <v>320</v>
      </c>
      <c r="E12923" s="8" t="s">
        <v>368</v>
      </c>
      <c r="F12923" s="55" t="s">
        <v>39168</v>
      </c>
    </row>
    <row r="12924" spans="1:6" x14ac:dyDescent="0.3">
      <c r="A12924" s="9" t="s">
        <v>25934</v>
      </c>
      <c r="B12924" s="8" t="s">
        <v>25935</v>
      </c>
      <c r="C12924" s="8" t="s">
        <v>367</v>
      </c>
      <c r="D12924" s="8" t="s">
        <v>320</v>
      </c>
      <c r="E12924" s="8" t="s">
        <v>368</v>
      </c>
      <c r="F12924" s="55" t="s">
        <v>39168</v>
      </c>
    </row>
    <row r="12925" spans="1:6" x14ac:dyDescent="0.3">
      <c r="A12925" s="9" t="s">
        <v>25936</v>
      </c>
      <c r="B12925" s="8" t="s">
        <v>25937</v>
      </c>
      <c r="C12925" s="8" t="s">
        <v>367</v>
      </c>
      <c r="D12925" s="8" t="s">
        <v>320</v>
      </c>
      <c r="E12925" s="8" t="s">
        <v>368</v>
      </c>
      <c r="F12925" s="55" t="s">
        <v>39168</v>
      </c>
    </row>
    <row r="12926" spans="1:6" x14ac:dyDescent="0.3">
      <c r="A12926" s="9" t="s">
        <v>25938</v>
      </c>
      <c r="B12926" s="8" t="s">
        <v>25939</v>
      </c>
      <c r="C12926" s="8" t="s">
        <v>367</v>
      </c>
      <c r="D12926" s="8" t="s">
        <v>320</v>
      </c>
      <c r="E12926" s="8" t="s">
        <v>368</v>
      </c>
      <c r="F12926" s="55" t="s">
        <v>39168</v>
      </c>
    </row>
    <row r="12927" spans="1:6" x14ac:dyDescent="0.3">
      <c r="A12927" s="9" t="s">
        <v>25940</v>
      </c>
      <c r="B12927" s="8" t="s">
        <v>25941</v>
      </c>
      <c r="C12927" s="8" t="s">
        <v>367</v>
      </c>
      <c r="D12927" s="8" t="s">
        <v>320</v>
      </c>
      <c r="E12927" s="8" t="s">
        <v>368</v>
      </c>
      <c r="F12927" s="55" t="s">
        <v>39168</v>
      </c>
    </row>
    <row r="12928" spans="1:6" x14ac:dyDescent="0.3">
      <c r="A12928" s="9" t="s">
        <v>25942</v>
      </c>
      <c r="B12928" s="8" t="s">
        <v>25943</v>
      </c>
      <c r="C12928" s="8" t="s">
        <v>367</v>
      </c>
      <c r="D12928" s="8" t="s">
        <v>320</v>
      </c>
      <c r="E12928" s="8" t="s">
        <v>368</v>
      </c>
      <c r="F12928" s="55" t="s">
        <v>39168</v>
      </c>
    </row>
    <row r="12929" spans="1:6" x14ac:dyDescent="0.3">
      <c r="A12929" s="9" t="s">
        <v>25944</v>
      </c>
      <c r="B12929" s="8" t="s">
        <v>25945</v>
      </c>
      <c r="C12929" s="8" t="s">
        <v>367</v>
      </c>
      <c r="D12929" s="8" t="s">
        <v>320</v>
      </c>
      <c r="E12929" s="8" t="s">
        <v>368</v>
      </c>
      <c r="F12929" s="55" t="s">
        <v>39168</v>
      </c>
    </row>
    <row r="12930" spans="1:6" x14ac:dyDescent="0.3">
      <c r="A12930" s="9" t="s">
        <v>25946</v>
      </c>
      <c r="B12930" s="8" t="s">
        <v>25947</v>
      </c>
      <c r="C12930" s="8" t="s">
        <v>367</v>
      </c>
      <c r="D12930" s="8" t="s">
        <v>320</v>
      </c>
      <c r="E12930" s="8" t="s">
        <v>368</v>
      </c>
      <c r="F12930" s="55" t="s">
        <v>39168</v>
      </c>
    </row>
    <row r="12931" spans="1:6" x14ac:dyDescent="0.3">
      <c r="A12931" s="9" t="s">
        <v>25948</v>
      </c>
      <c r="B12931" s="8" t="s">
        <v>25949</v>
      </c>
      <c r="C12931" s="8" t="s">
        <v>367</v>
      </c>
      <c r="D12931" s="8" t="s">
        <v>320</v>
      </c>
      <c r="E12931" s="8" t="s">
        <v>368</v>
      </c>
      <c r="F12931" s="55" t="s">
        <v>39168</v>
      </c>
    </row>
    <row r="12932" spans="1:6" x14ac:dyDescent="0.3">
      <c r="A12932" s="9" t="s">
        <v>25950</v>
      </c>
      <c r="B12932" s="8" t="s">
        <v>25951</v>
      </c>
      <c r="C12932" s="8" t="s">
        <v>367</v>
      </c>
      <c r="D12932" s="8" t="s">
        <v>320</v>
      </c>
      <c r="E12932" s="8" t="s">
        <v>368</v>
      </c>
      <c r="F12932" s="55" t="s">
        <v>39168</v>
      </c>
    </row>
    <row r="12933" spans="1:6" x14ac:dyDescent="0.3">
      <c r="A12933" s="9" t="s">
        <v>25952</v>
      </c>
      <c r="B12933" s="8" t="s">
        <v>25953</v>
      </c>
      <c r="C12933" s="8" t="s">
        <v>367</v>
      </c>
      <c r="D12933" s="8" t="s">
        <v>320</v>
      </c>
      <c r="E12933" s="8" t="s">
        <v>368</v>
      </c>
      <c r="F12933" s="55" t="s">
        <v>39168</v>
      </c>
    </row>
    <row r="12934" spans="1:6" x14ac:dyDescent="0.3">
      <c r="A12934" s="9" t="s">
        <v>25954</v>
      </c>
      <c r="B12934" s="8" t="s">
        <v>25955</v>
      </c>
      <c r="C12934" s="8" t="s">
        <v>367</v>
      </c>
      <c r="D12934" s="8" t="s">
        <v>320</v>
      </c>
      <c r="E12934" s="8" t="s">
        <v>368</v>
      </c>
      <c r="F12934" s="55" t="s">
        <v>39168</v>
      </c>
    </row>
    <row r="12935" spans="1:6" x14ac:dyDescent="0.3">
      <c r="A12935" s="9" t="s">
        <v>25956</v>
      </c>
      <c r="B12935" s="8" t="s">
        <v>25957</v>
      </c>
      <c r="C12935" s="8" t="s">
        <v>367</v>
      </c>
      <c r="D12935" s="8" t="s">
        <v>320</v>
      </c>
      <c r="E12935" s="8" t="s">
        <v>368</v>
      </c>
      <c r="F12935" s="55" t="s">
        <v>39168</v>
      </c>
    </row>
    <row r="12936" spans="1:6" x14ac:dyDescent="0.3">
      <c r="A12936" s="9" t="s">
        <v>25958</v>
      </c>
      <c r="B12936" s="8" t="s">
        <v>25959</v>
      </c>
      <c r="C12936" s="8" t="s">
        <v>367</v>
      </c>
      <c r="D12936" s="8" t="s">
        <v>320</v>
      </c>
      <c r="E12936" s="8" t="s">
        <v>368</v>
      </c>
      <c r="F12936" s="55" t="s">
        <v>39168</v>
      </c>
    </row>
    <row r="12937" spans="1:6" x14ac:dyDescent="0.3">
      <c r="A12937" s="9" t="s">
        <v>25960</v>
      </c>
      <c r="B12937" s="8" t="s">
        <v>25961</v>
      </c>
      <c r="C12937" s="8" t="s">
        <v>367</v>
      </c>
      <c r="D12937" s="8" t="s">
        <v>320</v>
      </c>
      <c r="E12937" s="8" t="s">
        <v>368</v>
      </c>
      <c r="F12937" s="55" t="s">
        <v>39168</v>
      </c>
    </row>
    <row r="12938" spans="1:6" x14ac:dyDescent="0.3">
      <c r="A12938" s="9" t="s">
        <v>25962</v>
      </c>
      <c r="B12938" s="8" t="s">
        <v>25963</v>
      </c>
      <c r="C12938" s="8" t="s">
        <v>367</v>
      </c>
      <c r="D12938" s="8" t="s">
        <v>320</v>
      </c>
      <c r="E12938" s="8" t="s">
        <v>368</v>
      </c>
      <c r="F12938" s="55" t="s">
        <v>39168</v>
      </c>
    </row>
    <row r="12939" spans="1:6" x14ac:dyDescent="0.3">
      <c r="A12939" s="9" t="s">
        <v>25964</v>
      </c>
      <c r="B12939" s="8" t="s">
        <v>25965</v>
      </c>
      <c r="C12939" s="8" t="s">
        <v>367</v>
      </c>
      <c r="D12939" s="8" t="s">
        <v>320</v>
      </c>
      <c r="E12939" s="8" t="s">
        <v>368</v>
      </c>
      <c r="F12939" s="55" t="s">
        <v>39168</v>
      </c>
    </row>
    <row r="12940" spans="1:6" x14ac:dyDescent="0.3">
      <c r="A12940" s="9" t="s">
        <v>25966</v>
      </c>
      <c r="B12940" s="8" t="s">
        <v>25967</v>
      </c>
      <c r="C12940" s="8" t="s">
        <v>367</v>
      </c>
      <c r="D12940" s="8" t="s">
        <v>320</v>
      </c>
      <c r="E12940" s="8" t="s">
        <v>368</v>
      </c>
      <c r="F12940" s="55" t="s">
        <v>39168</v>
      </c>
    </row>
    <row r="12941" spans="1:6" x14ac:dyDescent="0.3">
      <c r="A12941" s="9" t="s">
        <v>25968</v>
      </c>
      <c r="B12941" s="8" t="s">
        <v>25969</v>
      </c>
      <c r="C12941" s="8" t="s">
        <v>367</v>
      </c>
      <c r="D12941" s="8" t="s">
        <v>320</v>
      </c>
      <c r="E12941" s="8" t="s">
        <v>368</v>
      </c>
      <c r="F12941" s="55" t="s">
        <v>39168</v>
      </c>
    </row>
    <row r="12942" spans="1:6" x14ac:dyDescent="0.3">
      <c r="A12942" s="9" t="s">
        <v>25970</v>
      </c>
      <c r="B12942" s="8" t="s">
        <v>25971</v>
      </c>
      <c r="C12942" s="8" t="s">
        <v>367</v>
      </c>
      <c r="D12942" s="8" t="s">
        <v>320</v>
      </c>
      <c r="E12942" s="8" t="s">
        <v>368</v>
      </c>
      <c r="F12942" s="55" t="s">
        <v>39168</v>
      </c>
    </row>
    <row r="12943" spans="1:6" x14ac:dyDescent="0.3">
      <c r="A12943" s="9" t="s">
        <v>25972</v>
      </c>
      <c r="B12943" s="8" t="s">
        <v>25973</v>
      </c>
      <c r="C12943" s="8" t="s">
        <v>367</v>
      </c>
      <c r="D12943" s="8" t="s">
        <v>320</v>
      </c>
      <c r="E12943" s="8" t="s">
        <v>368</v>
      </c>
      <c r="F12943" s="55" t="s">
        <v>39168</v>
      </c>
    </row>
    <row r="12944" spans="1:6" x14ac:dyDescent="0.3">
      <c r="A12944" s="9" t="s">
        <v>25974</v>
      </c>
      <c r="B12944" s="8" t="s">
        <v>25975</v>
      </c>
      <c r="C12944" s="8" t="s">
        <v>367</v>
      </c>
      <c r="D12944" s="8" t="s">
        <v>320</v>
      </c>
      <c r="E12944" s="8" t="s">
        <v>368</v>
      </c>
      <c r="F12944" s="55" t="s">
        <v>39168</v>
      </c>
    </row>
    <row r="12945" spans="1:6" x14ac:dyDescent="0.3">
      <c r="A12945" s="9" t="s">
        <v>25976</v>
      </c>
      <c r="B12945" s="8" t="s">
        <v>25977</v>
      </c>
      <c r="C12945" s="8" t="s">
        <v>367</v>
      </c>
      <c r="D12945" s="8" t="s">
        <v>320</v>
      </c>
      <c r="E12945" s="8" t="s">
        <v>368</v>
      </c>
      <c r="F12945" s="55" t="s">
        <v>39168</v>
      </c>
    </row>
    <row r="12946" spans="1:6" x14ac:dyDescent="0.3">
      <c r="A12946" s="9" t="s">
        <v>25978</v>
      </c>
      <c r="B12946" s="8" t="s">
        <v>25979</v>
      </c>
      <c r="C12946" s="8" t="s">
        <v>367</v>
      </c>
      <c r="D12946" s="8" t="s">
        <v>320</v>
      </c>
      <c r="E12946" s="8" t="s">
        <v>368</v>
      </c>
      <c r="F12946" s="55" t="s">
        <v>39168</v>
      </c>
    </row>
    <row r="12947" spans="1:6" x14ac:dyDescent="0.3">
      <c r="A12947" s="9" t="s">
        <v>25980</v>
      </c>
      <c r="B12947" s="8" t="s">
        <v>25981</v>
      </c>
      <c r="C12947" s="8" t="s">
        <v>367</v>
      </c>
      <c r="D12947" s="8" t="s">
        <v>320</v>
      </c>
      <c r="E12947" s="8" t="s">
        <v>368</v>
      </c>
      <c r="F12947" s="55" t="s">
        <v>39168</v>
      </c>
    </row>
    <row r="12948" spans="1:6" x14ac:dyDescent="0.3">
      <c r="A12948" s="9" t="s">
        <v>25982</v>
      </c>
      <c r="B12948" s="8" t="s">
        <v>25983</v>
      </c>
      <c r="C12948" s="8" t="s">
        <v>367</v>
      </c>
      <c r="D12948" s="8" t="s">
        <v>320</v>
      </c>
      <c r="E12948" s="8" t="s">
        <v>368</v>
      </c>
      <c r="F12948" s="55" t="s">
        <v>39168</v>
      </c>
    </row>
    <row r="12949" spans="1:6" x14ac:dyDescent="0.3">
      <c r="A12949" s="9" t="s">
        <v>25984</v>
      </c>
      <c r="B12949" s="8" t="s">
        <v>25985</v>
      </c>
      <c r="C12949" s="8" t="s">
        <v>367</v>
      </c>
      <c r="D12949" s="8" t="s">
        <v>320</v>
      </c>
      <c r="E12949" s="8" t="s">
        <v>368</v>
      </c>
      <c r="F12949" s="55" t="s">
        <v>39168</v>
      </c>
    </row>
    <row r="12950" spans="1:6" x14ac:dyDescent="0.3">
      <c r="A12950" s="9" t="s">
        <v>25986</v>
      </c>
      <c r="B12950" s="8" t="s">
        <v>25987</v>
      </c>
      <c r="C12950" s="8" t="s">
        <v>367</v>
      </c>
      <c r="D12950" s="8" t="s">
        <v>320</v>
      </c>
      <c r="E12950" s="8" t="s">
        <v>368</v>
      </c>
      <c r="F12950" s="55" t="s">
        <v>39168</v>
      </c>
    </row>
    <row r="12951" spans="1:6" x14ac:dyDescent="0.3">
      <c r="A12951" s="9" t="s">
        <v>25988</v>
      </c>
      <c r="B12951" s="8" t="s">
        <v>25989</v>
      </c>
      <c r="C12951" s="8" t="s">
        <v>367</v>
      </c>
      <c r="D12951" s="8" t="s">
        <v>320</v>
      </c>
      <c r="E12951" s="8" t="s">
        <v>368</v>
      </c>
      <c r="F12951" s="55" t="s">
        <v>39168</v>
      </c>
    </row>
    <row r="12952" spans="1:6" x14ac:dyDescent="0.3">
      <c r="A12952" s="9" t="s">
        <v>25990</v>
      </c>
      <c r="B12952" s="8" t="s">
        <v>25991</v>
      </c>
      <c r="C12952" s="8" t="s">
        <v>367</v>
      </c>
      <c r="D12952" s="8" t="s">
        <v>320</v>
      </c>
      <c r="E12952" s="8" t="s">
        <v>368</v>
      </c>
      <c r="F12952" s="55" t="s">
        <v>39168</v>
      </c>
    </row>
    <row r="12953" spans="1:6" x14ac:dyDescent="0.3">
      <c r="A12953" s="9" t="s">
        <v>25992</v>
      </c>
      <c r="B12953" s="8" t="s">
        <v>25993</v>
      </c>
      <c r="C12953" s="8" t="s">
        <v>367</v>
      </c>
      <c r="D12953" s="8" t="s">
        <v>320</v>
      </c>
      <c r="E12953" s="8" t="s">
        <v>368</v>
      </c>
      <c r="F12953" s="55" t="s">
        <v>39168</v>
      </c>
    </row>
    <row r="12954" spans="1:6" x14ac:dyDescent="0.3">
      <c r="A12954" s="9" t="s">
        <v>25994</v>
      </c>
      <c r="B12954" s="8" t="s">
        <v>25995</v>
      </c>
      <c r="C12954" s="8" t="s">
        <v>367</v>
      </c>
      <c r="D12954" s="8" t="s">
        <v>320</v>
      </c>
      <c r="E12954" s="8" t="s">
        <v>368</v>
      </c>
      <c r="F12954" s="55" t="s">
        <v>39168</v>
      </c>
    </row>
    <row r="12955" spans="1:6" x14ac:dyDescent="0.3">
      <c r="A12955" s="9" t="s">
        <v>25996</v>
      </c>
      <c r="B12955" s="8" t="s">
        <v>25997</v>
      </c>
      <c r="C12955" s="8" t="s">
        <v>367</v>
      </c>
      <c r="D12955" s="8" t="s">
        <v>320</v>
      </c>
      <c r="E12955" s="8" t="s">
        <v>368</v>
      </c>
      <c r="F12955" s="55" t="s">
        <v>39168</v>
      </c>
    </row>
    <row r="12956" spans="1:6" x14ac:dyDescent="0.3">
      <c r="A12956" s="9" t="s">
        <v>25998</v>
      </c>
      <c r="B12956" s="8" t="s">
        <v>25999</v>
      </c>
      <c r="C12956" s="8" t="s">
        <v>367</v>
      </c>
      <c r="D12956" s="8" t="s">
        <v>320</v>
      </c>
      <c r="E12956" s="8" t="s">
        <v>368</v>
      </c>
      <c r="F12956" s="55" t="s">
        <v>39168</v>
      </c>
    </row>
    <row r="12957" spans="1:6" x14ac:dyDescent="0.3">
      <c r="A12957" s="9" t="s">
        <v>26000</v>
      </c>
      <c r="B12957" s="8" t="s">
        <v>26001</v>
      </c>
      <c r="C12957" s="8" t="s">
        <v>367</v>
      </c>
      <c r="D12957" s="8" t="s">
        <v>320</v>
      </c>
      <c r="E12957" s="8" t="s">
        <v>368</v>
      </c>
      <c r="F12957" s="55" t="s">
        <v>39168</v>
      </c>
    </row>
    <row r="12958" spans="1:6" x14ac:dyDescent="0.3">
      <c r="A12958" s="9" t="s">
        <v>26002</v>
      </c>
      <c r="B12958" s="8" t="s">
        <v>26003</v>
      </c>
      <c r="C12958" s="8" t="s">
        <v>367</v>
      </c>
      <c r="D12958" s="8" t="s">
        <v>320</v>
      </c>
      <c r="E12958" s="8" t="s">
        <v>368</v>
      </c>
      <c r="F12958" s="55" t="s">
        <v>39168</v>
      </c>
    </row>
    <row r="12959" spans="1:6" x14ac:dyDescent="0.3">
      <c r="A12959" s="9" t="s">
        <v>26004</v>
      </c>
      <c r="B12959" s="8" t="s">
        <v>26005</v>
      </c>
      <c r="C12959" s="8" t="s">
        <v>367</v>
      </c>
      <c r="D12959" s="8" t="s">
        <v>320</v>
      </c>
      <c r="E12959" s="8" t="s">
        <v>368</v>
      </c>
      <c r="F12959" s="55" t="s">
        <v>39168</v>
      </c>
    </row>
    <row r="12960" spans="1:6" x14ac:dyDescent="0.3">
      <c r="A12960" s="9" t="s">
        <v>26006</v>
      </c>
      <c r="B12960" s="8" t="s">
        <v>26007</v>
      </c>
      <c r="C12960" s="8" t="s">
        <v>367</v>
      </c>
      <c r="D12960" s="8" t="s">
        <v>320</v>
      </c>
      <c r="E12960" s="8" t="s">
        <v>368</v>
      </c>
      <c r="F12960" s="55" t="s">
        <v>39168</v>
      </c>
    </row>
    <row r="12961" spans="1:6" x14ac:dyDescent="0.3">
      <c r="A12961" s="9" t="s">
        <v>26008</v>
      </c>
      <c r="B12961" s="8" t="s">
        <v>26009</v>
      </c>
      <c r="C12961" s="8" t="s">
        <v>367</v>
      </c>
      <c r="D12961" s="8" t="s">
        <v>320</v>
      </c>
      <c r="E12961" s="8" t="s">
        <v>368</v>
      </c>
      <c r="F12961" s="55" t="s">
        <v>39168</v>
      </c>
    </row>
    <row r="12962" spans="1:6" x14ac:dyDescent="0.3">
      <c r="A12962" s="9" t="s">
        <v>26010</v>
      </c>
      <c r="B12962" s="8" t="s">
        <v>26011</v>
      </c>
      <c r="C12962" s="8" t="s">
        <v>367</v>
      </c>
      <c r="D12962" s="8" t="s">
        <v>320</v>
      </c>
      <c r="E12962" s="8" t="s">
        <v>368</v>
      </c>
      <c r="F12962" s="55" t="s">
        <v>39168</v>
      </c>
    </row>
    <row r="12963" spans="1:6" x14ac:dyDescent="0.3">
      <c r="A12963" s="9" t="s">
        <v>26012</v>
      </c>
      <c r="B12963" s="8" t="s">
        <v>26013</v>
      </c>
      <c r="C12963" s="8" t="s">
        <v>367</v>
      </c>
      <c r="D12963" s="8" t="s">
        <v>320</v>
      </c>
      <c r="E12963" s="8" t="s">
        <v>368</v>
      </c>
      <c r="F12963" s="55" t="s">
        <v>39168</v>
      </c>
    </row>
    <row r="12964" spans="1:6" x14ac:dyDescent="0.3">
      <c r="A12964" s="9" t="s">
        <v>26014</v>
      </c>
      <c r="B12964" s="8" t="s">
        <v>26015</v>
      </c>
      <c r="C12964" s="8" t="s">
        <v>367</v>
      </c>
      <c r="D12964" s="8" t="s">
        <v>320</v>
      </c>
      <c r="E12964" s="8" t="s">
        <v>368</v>
      </c>
      <c r="F12964" s="55" t="s">
        <v>39168</v>
      </c>
    </row>
    <row r="12965" spans="1:6" x14ac:dyDescent="0.3">
      <c r="A12965" s="9" t="s">
        <v>26016</v>
      </c>
      <c r="B12965" s="8" t="s">
        <v>26017</v>
      </c>
      <c r="C12965" s="8" t="s">
        <v>367</v>
      </c>
      <c r="D12965" s="8" t="s">
        <v>320</v>
      </c>
      <c r="E12965" s="8" t="s">
        <v>368</v>
      </c>
      <c r="F12965" s="55" t="s">
        <v>39168</v>
      </c>
    </row>
    <row r="12966" spans="1:6" x14ac:dyDescent="0.3">
      <c r="A12966" s="9" t="s">
        <v>26018</v>
      </c>
      <c r="B12966" s="8" t="s">
        <v>26019</v>
      </c>
      <c r="C12966" s="8" t="s">
        <v>367</v>
      </c>
      <c r="D12966" s="8" t="s">
        <v>320</v>
      </c>
      <c r="E12966" s="8" t="s">
        <v>368</v>
      </c>
      <c r="F12966" s="55" t="s">
        <v>39168</v>
      </c>
    </row>
    <row r="12967" spans="1:6" x14ac:dyDescent="0.3">
      <c r="A12967" s="9" t="s">
        <v>26020</v>
      </c>
      <c r="B12967" s="8" t="s">
        <v>26021</v>
      </c>
      <c r="C12967" s="8" t="s">
        <v>367</v>
      </c>
      <c r="D12967" s="8" t="s">
        <v>320</v>
      </c>
      <c r="E12967" s="8" t="s">
        <v>368</v>
      </c>
      <c r="F12967" s="55" t="s">
        <v>39168</v>
      </c>
    </row>
    <row r="12968" spans="1:6" x14ac:dyDescent="0.3">
      <c r="A12968" s="9" t="s">
        <v>26022</v>
      </c>
      <c r="B12968" s="8" t="s">
        <v>26023</v>
      </c>
      <c r="C12968" s="8" t="s">
        <v>367</v>
      </c>
      <c r="D12968" s="8" t="s">
        <v>320</v>
      </c>
      <c r="E12968" s="8" t="s">
        <v>368</v>
      </c>
      <c r="F12968" s="55" t="s">
        <v>39168</v>
      </c>
    </row>
    <row r="12969" spans="1:6" x14ac:dyDescent="0.3">
      <c r="A12969" s="9" t="s">
        <v>26024</v>
      </c>
      <c r="B12969" s="8" t="s">
        <v>26025</v>
      </c>
      <c r="C12969" s="8" t="s">
        <v>367</v>
      </c>
      <c r="D12969" s="8" t="s">
        <v>320</v>
      </c>
      <c r="E12969" s="8" t="s">
        <v>368</v>
      </c>
      <c r="F12969" s="55" t="s">
        <v>39168</v>
      </c>
    </row>
    <row r="12970" spans="1:6" x14ac:dyDescent="0.3">
      <c r="A12970" s="9" t="s">
        <v>26026</v>
      </c>
      <c r="B12970" s="8" t="s">
        <v>26027</v>
      </c>
      <c r="C12970" s="8" t="s">
        <v>367</v>
      </c>
      <c r="D12970" s="8" t="s">
        <v>320</v>
      </c>
      <c r="E12970" s="8" t="s">
        <v>368</v>
      </c>
      <c r="F12970" s="55" t="s">
        <v>39168</v>
      </c>
    </row>
    <row r="12971" spans="1:6" x14ac:dyDescent="0.3">
      <c r="A12971" s="9" t="s">
        <v>26028</v>
      </c>
      <c r="B12971" s="8" t="s">
        <v>26029</v>
      </c>
      <c r="C12971" s="8" t="s">
        <v>367</v>
      </c>
      <c r="D12971" s="8" t="s">
        <v>320</v>
      </c>
      <c r="E12971" s="8" t="s">
        <v>368</v>
      </c>
      <c r="F12971" s="55" t="s">
        <v>39168</v>
      </c>
    </row>
    <row r="12972" spans="1:6" x14ac:dyDescent="0.3">
      <c r="A12972" s="9" t="s">
        <v>26030</v>
      </c>
      <c r="B12972" s="8" t="s">
        <v>26031</v>
      </c>
      <c r="C12972" s="8" t="s">
        <v>367</v>
      </c>
      <c r="D12972" s="8" t="s">
        <v>320</v>
      </c>
      <c r="E12972" s="8" t="s">
        <v>368</v>
      </c>
      <c r="F12972" s="55" t="s">
        <v>39168</v>
      </c>
    </row>
    <row r="12973" spans="1:6" x14ac:dyDescent="0.3">
      <c r="A12973" s="9" t="s">
        <v>26032</v>
      </c>
      <c r="B12973" s="8" t="s">
        <v>26033</v>
      </c>
      <c r="C12973" s="8" t="s">
        <v>367</v>
      </c>
      <c r="D12973" s="8" t="s">
        <v>320</v>
      </c>
      <c r="E12973" s="8" t="s">
        <v>368</v>
      </c>
      <c r="F12973" s="55" t="s">
        <v>39168</v>
      </c>
    </row>
    <row r="12974" spans="1:6" x14ac:dyDescent="0.3">
      <c r="A12974" s="9" t="s">
        <v>26034</v>
      </c>
      <c r="B12974" s="8" t="s">
        <v>26035</v>
      </c>
      <c r="C12974" s="8" t="s">
        <v>367</v>
      </c>
      <c r="D12974" s="8" t="s">
        <v>320</v>
      </c>
      <c r="E12974" s="8" t="s">
        <v>368</v>
      </c>
      <c r="F12974" s="55" t="s">
        <v>39168</v>
      </c>
    </row>
    <row r="12975" spans="1:6" x14ac:dyDescent="0.3">
      <c r="A12975" s="9" t="s">
        <v>26036</v>
      </c>
      <c r="B12975" s="8" t="s">
        <v>26037</v>
      </c>
      <c r="C12975" s="8" t="s">
        <v>385</v>
      </c>
      <c r="D12975" s="8" t="s">
        <v>320</v>
      </c>
      <c r="E12975" s="8" t="s">
        <v>368</v>
      </c>
      <c r="F12975" s="55" t="s">
        <v>39168</v>
      </c>
    </row>
    <row r="12976" spans="1:6" x14ac:dyDescent="0.3">
      <c r="A12976" s="9" t="s">
        <v>26038</v>
      </c>
      <c r="B12976" s="8" t="s">
        <v>26039</v>
      </c>
      <c r="C12976" s="8" t="s">
        <v>367</v>
      </c>
      <c r="D12976" s="8" t="s">
        <v>320</v>
      </c>
      <c r="E12976" s="8" t="s">
        <v>368</v>
      </c>
      <c r="F12976" s="55" t="s">
        <v>39168</v>
      </c>
    </row>
    <row r="12977" spans="1:6" x14ac:dyDescent="0.3">
      <c r="A12977" s="9" t="s">
        <v>26040</v>
      </c>
      <c r="B12977" s="8" t="s">
        <v>26041</v>
      </c>
      <c r="C12977" s="8" t="s">
        <v>367</v>
      </c>
      <c r="D12977" s="8" t="s">
        <v>320</v>
      </c>
      <c r="E12977" s="8" t="s">
        <v>368</v>
      </c>
      <c r="F12977" s="55" t="s">
        <v>39168</v>
      </c>
    </row>
    <row r="12978" spans="1:6" x14ac:dyDescent="0.3">
      <c r="A12978" s="9" t="s">
        <v>26042</v>
      </c>
      <c r="B12978" s="8" t="s">
        <v>26043</v>
      </c>
      <c r="C12978" s="8" t="s">
        <v>367</v>
      </c>
      <c r="D12978" s="8" t="s">
        <v>320</v>
      </c>
      <c r="E12978" s="8" t="s">
        <v>368</v>
      </c>
      <c r="F12978" s="55" t="s">
        <v>39168</v>
      </c>
    </row>
    <row r="12979" spans="1:6" x14ac:dyDescent="0.3">
      <c r="A12979" s="9" t="s">
        <v>26044</v>
      </c>
      <c r="B12979" s="8" t="s">
        <v>26045</v>
      </c>
      <c r="C12979" s="8" t="s">
        <v>367</v>
      </c>
      <c r="D12979" s="8" t="s">
        <v>320</v>
      </c>
      <c r="E12979" s="8" t="s">
        <v>368</v>
      </c>
      <c r="F12979" s="55" t="s">
        <v>39168</v>
      </c>
    </row>
    <row r="12980" spans="1:6" x14ac:dyDescent="0.3">
      <c r="A12980" s="9" t="s">
        <v>26046</v>
      </c>
      <c r="B12980" s="8" t="s">
        <v>26047</v>
      </c>
      <c r="C12980" s="8" t="s">
        <v>367</v>
      </c>
      <c r="D12980" s="8" t="s">
        <v>320</v>
      </c>
      <c r="E12980" s="8" t="s">
        <v>368</v>
      </c>
      <c r="F12980" s="55" t="s">
        <v>39168</v>
      </c>
    </row>
    <row r="12981" spans="1:6" x14ac:dyDescent="0.3">
      <c r="A12981" s="9" t="s">
        <v>26048</v>
      </c>
      <c r="B12981" s="8" t="s">
        <v>26049</v>
      </c>
      <c r="C12981" s="8" t="s">
        <v>367</v>
      </c>
      <c r="D12981" s="8" t="s">
        <v>320</v>
      </c>
      <c r="E12981" s="8" t="s">
        <v>368</v>
      </c>
      <c r="F12981" s="55" t="s">
        <v>39168</v>
      </c>
    </row>
    <row r="12982" spans="1:6" x14ac:dyDescent="0.3">
      <c r="A12982" s="9" t="s">
        <v>26050</v>
      </c>
      <c r="B12982" s="8" t="s">
        <v>26051</v>
      </c>
      <c r="C12982" s="8" t="s">
        <v>367</v>
      </c>
      <c r="D12982" s="8" t="s">
        <v>320</v>
      </c>
      <c r="E12982" s="8" t="s">
        <v>368</v>
      </c>
      <c r="F12982" s="55" t="s">
        <v>39168</v>
      </c>
    </row>
    <row r="12983" spans="1:6" x14ac:dyDescent="0.3">
      <c r="A12983" s="9" t="s">
        <v>26052</v>
      </c>
      <c r="B12983" s="8" t="s">
        <v>26053</v>
      </c>
      <c r="C12983" s="8" t="s">
        <v>367</v>
      </c>
      <c r="D12983" s="8" t="s">
        <v>320</v>
      </c>
      <c r="E12983" s="8" t="s">
        <v>368</v>
      </c>
      <c r="F12983" s="55" t="s">
        <v>39168</v>
      </c>
    </row>
    <row r="12984" spans="1:6" x14ac:dyDescent="0.3">
      <c r="A12984" s="9" t="s">
        <v>26054</v>
      </c>
      <c r="B12984" s="8" t="s">
        <v>26055</v>
      </c>
      <c r="C12984" s="8" t="s">
        <v>367</v>
      </c>
      <c r="D12984" s="8" t="s">
        <v>320</v>
      </c>
      <c r="E12984" s="8" t="s">
        <v>368</v>
      </c>
      <c r="F12984" s="55" t="s">
        <v>39168</v>
      </c>
    </row>
    <row r="12985" spans="1:6" x14ac:dyDescent="0.3">
      <c r="A12985" s="9" t="s">
        <v>26056</v>
      </c>
      <c r="B12985" s="8" t="s">
        <v>26057</v>
      </c>
      <c r="C12985" s="8" t="s">
        <v>367</v>
      </c>
      <c r="D12985" s="8" t="s">
        <v>320</v>
      </c>
      <c r="E12985" s="8" t="s">
        <v>368</v>
      </c>
      <c r="F12985" s="55" t="s">
        <v>39168</v>
      </c>
    </row>
    <row r="12986" spans="1:6" x14ac:dyDescent="0.3">
      <c r="A12986" s="9" t="s">
        <v>26058</v>
      </c>
      <c r="B12986" s="8" t="s">
        <v>26059</v>
      </c>
      <c r="C12986" s="8" t="s">
        <v>367</v>
      </c>
      <c r="D12986" s="8" t="s">
        <v>320</v>
      </c>
      <c r="E12986" s="8" t="s">
        <v>368</v>
      </c>
      <c r="F12986" s="55" t="s">
        <v>39168</v>
      </c>
    </row>
    <row r="12987" spans="1:6" x14ac:dyDescent="0.3">
      <c r="A12987" s="9" t="s">
        <v>26060</v>
      </c>
      <c r="B12987" s="8" t="s">
        <v>26061</v>
      </c>
      <c r="C12987" s="8" t="s">
        <v>367</v>
      </c>
      <c r="D12987" s="8" t="s">
        <v>320</v>
      </c>
      <c r="E12987" s="8" t="s">
        <v>368</v>
      </c>
      <c r="F12987" s="55" t="s">
        <v>39168</v>
      </c>
    </row>
    <row r="12988" spans="1:6" x14ac:dyDescent="0.3">
      <c r="A12988" s="9" t="s">
        <v>26062</v>
      </c>
      <c r="B12988" s="8" t="s">
        <v>26063</v>
      </c>
      <c r="C12988" s="8" t="s">
        <v>367</v>
      </c>
      <c r="D12988" s="8" t="s">
        <v>320</v>
      </c>
      <c r="E12988" s="8" t="s">
        <v>368</v>
      </c>
      <c r="F12988" s="55" t="s">
        <v>39168</v>
      </c>
    </row>
    <row r="12989" spans="1:6" x14ac:dyDescent="0.3">
      <c r="A12989" s="9" t="s">
        <v>26064</v>
      </c>
      <c r="B12989" s="8" t="s">
        <v>26065</v>
      </c>
      <c r="C12989" s="8" t="s">
        <v>367</v>
      </c>
      <c r="D12989" s="8" t="s">
        <v>320</v>
      </c>
      <c r="E12989" s="8" t="s">
        <v>368</v>
      </c>
      <c r="F12989" s="55" t="s">
        <v>39168</v>
      </c>
    </row>
    <row r="12990" spans="1:6" x14ac:dyDescent="0.3">
      <c r="A12990" s="9" t="s">
        <v>26066</v>
      </c>
      <c r="B12990" s="8" t="s">
        <v>26067</v>
      </c>
      <c r="C12990" s="8" t="s">
        <v>367</v>
      </c>
      <c r="D12990" s="8" t="s">
        <v>320</v>
      </c>
      <c r="E12990" s="8" t="s">
        <v>368</v>
      </c>
      <c r="F12990" s="55" t="s">
        <v>39168</v>
      </c>
    </row>
    <row r="12991" spans="1:6" x14ac:dyDescent="0.3">
      <c r="A12991" s="9" t="s">
        <v>26068</v>
      </c>
      <c r="B12991" s="8" t="s">
        <v>26069</v>
      </c>
      <c r="C12991" s="8" t="s">
        <v>367</v>
      </c>
      <c r="D12991" s="8" t="s">
        <v>320</v>
      </c>
      <c r="E12991" s="8" t="s">
        <v>368</v>
      </c>
      <c r="F12991" s="55" t="s">
        <v>39168</v>
      </c>
    </row>
    <row r="12992" spans="1:6" x14ac:dyDescent="0.3">
      <c r="A12992" s="9" t="s">
        <v>26070</v>
      </c>
      <c r="B12992" s="8" t="s">
        <v>26071</v>
      </c>
      <c r="C12992" s="8" t="s">
        <v>367</v>
      </c>
      <c r="D12992" s="8" t="s">
        <v>320</v>
      </c>
      <c r="E12992" s="8" t="s">
        <v>368</v>
      </c>
      <c r="F12992" s="55" t="s">
        <v>39168</v>
      </c>
    </row>
    <row r="12993" spans="1:6" x14ac:dyDescent="0.3">
      <c r="A12993" s="9" t="s">
        <v>26072</v>
      </c>
      <c r="B12993" s="8" t="s">
        <v>26073</v>
      </c>
      <c r="C12993" s="8" t="s">
        <v>367</v>
      </c>
      <c r="D12993" s="8" t="s">
        <v>320</v>
      </c>
      <c r="E12993" s="8" t="s">
        <v>368</v>
      </c>
      <c r="F12993" s="55" t="s">
        <v>39168</v>
      </c>
    </row>
    <row r="12994" spans="1:6" x14ac:dyDescent="0.3">
      <c r="A12994" s="9" t="s">
        <v>26074</v>
      </c>
      <c r="B12994" s="8" t="s">
        <v>26075</v>
      </c>
      <c r="C12994" s="8" t="s">
        <v>367</v>
      </c>
      <c r="D12994" s="8" t="s">
        <v>320</v>
      </c>
      <c r="E12994" s="8" t="s">
        <v>368</v>
      </c>
      <c r="F12994" s="55" t="s">
        <v>39168</v>
      </c>
    </row>
    <row r="12995" spans="1:6" x14ac:dyDescent="0.3">
      <c r="A12995" s="9" t="s">
        <v>26076</v>
      </c>
      <c r="B12995" s="8" t="s">
        <v>26077</v>
      </c>
      <c r="C12995" s="8" t="s">
        <v>367</v>
      </c>
      <c r="D12995" s="8" t="s">
        <v>320</v>
      </c>
      <c r="E12995" s="8" t="s">
        <v>368</v>
      </c>
      <c r="F12995" s="55" t="s">
        <v>39168</v>
      </c>
    </row>
    <row r="12996" spans="1:6" x14ac:dyDescent="0.3">
      <c r="A12996" s="9" t="s">
        <v>26078</v>
      </c>
      <c r="B12996" s="8" t="s">
        <v>15755</v>
      </c>
      <c r="C12996" s="8" t="s">
        <v>367</v>
      </c>
      <c r="D12996" s="8" t="s">
        <v>320</v>
      </c>
      <c r="E12996" s="8" t="s">
        <v>368</v>
      </c>
      <c r="F12996" s="55" t="s">
        <v>39168</v>
      </c>
    </row>
    <row r="12997" spans="1:6" x14ac:dyDescent="0.3">
      <c r="A12997" s="9" t="s">
        <v>26079</v>
      </c>
      <c r="B12997" s="8" t="s">
        <v>26080</v>
      </c>
      <c r="C12997" s="8" t="s">
        <v>367</v>
      </c>
      <c r="D12997" s="8" t="s">
        <v>320</v>
      </c>
      <c r="E12997" s="8" t="s">
        <v>368</v>
      </c>
      <c r="F12997" s="55" t="s">
        <v>39168</v>
      </c>
    </row>
    <row r="12998" spans="1:6" x14ac:dyDescent="0.3">
      <c r="A12998" s="9" t="s">
        <v>26081</v>
      </c>
      <c r="B12998" s="8" t="s">
        <v>26082</v>
      </c>
      <c r="C12998" s="8" t="s">
        <v>367</v>
      </c>
      <c r="D12998" s="8" t="s">
        <v>320</v>
      </c>
      <c r="E12998" s="8" t="s">
        <v>368</v>
      </c>
      <c r="F12998" s="55" t="s">
        <v>39168</v>
      </c>
    </row>
    <row r="12999" spans="1:6" x14ac:dyDescent="0.3">
      <c r="A12999" s="9" t="s">
        <v>26083</v>
      </c>
      <c r="B12999" s="8" t="s">
        <v>26084</v>
      </c>
      <c r="C12999" s="8" t="s">
        <v>367</v>
      </c>
      <c r="D12999" s="8" t="s">
        <v>320</v>
      </c>
      <c r="E12999" s="8" t="s">
        <v>368</v>
      </c>
      <c r="F12999" s="55" t="s">
        <v>39168</v>
      </c>
    </row>
    <row r="13000" spans="1:6" x14ac:dyDescent="0.3">
      <c r="A13000" s="9" t="s">
        <v>26085</v>
      </c>
      <c r="B13000" s="8" t="s">
        <v>26086</v>
      </c>
      <c r="C13000" s="8" t="s">
        <v>367</v>
      </c>
      <c r="D13000" s="8" t="s">
        <v>320</v>
      </c>
      <c r="E13000" s="8" t="s">
        <v>368</v>
      </c>
      <c r="F13000" s="55" t="s">
        <v>39168</v>
      </c>
    </row>
    <row r="13001" spans="1:6" x14ac:dyDescent="0.3">
      <c r="A13001" s="9" t="s">
        <v>26087</v>
      </c>
      <c r="B13001" s="8" t="s">
        <v>26088</v>
      </c>
      <c r="C13001" s="8" t="s">
        <v>367</v>
      </c>
      <c r="D13001" s="8" t="s">
        <v>320</v>
      </c>
      <c r="E13001" s="8" t="s">
        <v>368</v>
      </c>
      <c r="F13001" s="55" t="s">
        <v>39168</v>
      </c>
    </row>
    <row r="13002" spans="1:6" x14ac:dyDescent="0.3">
      <c r="A13002" s="9" t="s">
        <v>26089</v>
      </c>
      <c r="B13002" s="8" t="s">
        <v>26090</v>
      </c>
      <c r="C13002" s="8" t="s">
        <v>367</v>
      </c>
      <c r="D13002" s="8" t="s">
        <v>320</v>
      </c>
      <c r="E13002" s="8" t="s">
        <v>368</v>
      </c>
      <c r="F13002" s="55" t="s">
        <v>39168</v>
      </c>
    </row>
    <row r="13003" spans="1:6" x14ac:dyDescent="0.3">
      <c r="A13003" s="9" t="s">
        <v>26091</v>
      </c>
      <c r="B13003" s="8" t="s">
        <v>26092</v>
      </c>
      <c r="C13003" s="8" t="s">
        <v>367</v>
      </c>
      <c r="D13003" s="8" t="s">
        <v>320</v>
      </c>
      <c r="E13003" s="8" t="s">
        <v>368</v>
      </c>
      <c r="F13003" s="55" t="s">
        <v>39168</v>
      </c>
    </row>
    <row r="13004" spans="1:6" x14ac:dyDescent="0.3">
      <c r="A13004" s="9" t="s">
        <v>26093</v>
      </c>
      <c r="B13004" s="8" t="s">
        <v>26094</v>
      </c>
      <c r="C13004" s="8" t="s">
        <v>367</v>
      </c>
      <c r="D13004" s="8" t="s">
        <v>320</v>
      </c>
      <c r="E13004" s="8" t="s">
        <v>368</v>
      </c>
      <c r="F13004" s="55" t="s">
        <v>39168</v>
      </c>
    </row>
    <row r="13005" spans="1:6" x14ac:dyDescent="0.3">
      <c r="A13005" s="9" t="s">
        <v>26095</v>
      </c>
      <c r="B13005" s="8" t="s">
        <v>26096</v>
      </c>
      <c r="C13005" s="8" t="s">
        <v>367</v>
      </c>
      <c r="D13005" s="8" t="s">
        <v>320</v>
      </c>
      <c r="E13005" s="8" t="s">
        <v>368</v>
      </c>
      <c r="F13005" s="55" t="s">
        <v>39168</v>
      </c>
    </row>
    <row r="13006" spans="1:6" x14ac:dyDescent="0.3">
      <c r="A13006" s="9" t="s">
        <v>26097</v>
      </c>
      <c r="B13006" s="8" t="s">
        <v>26098</v>
      </c>
      <c r="C13006" s="8" t="s">
        <v>367</v>
      </c>
      <c r="D13006" s="8" t="s">
        <v>320</v>
      </c>
      <c r="E13006" s="8" t="s">
        <v>368</v>
      </c>
      <c r="F13006" s="55" t="s">
        <v>39168</v>
      </c>
    </row>
    <row r="13007" spans="1:6" x14ac:dyDescent="0.3">
      <c r="A13007" s="9" t="s">
        <v>26099</v>
      </c>
      <c r="B13007" s="8" t="s">
        <v>25973</v>
      </c>
      <c r="C13007" s="8" t="s">
        <v>367</v>
      </c>
      <c r="D13007" s="8" t="s">
        <v>320</v>
      </c>
      <c r="E13007" s="8" t="s">
        <v>368</v>
      </c>
      <c r="F13007" s="55" t="s">
        <v>39168</v>
      </c>
    </row>
    <row r="13008" spans="1:6" x14ac:dyDescent="0.3">
      <c r="A13008" s="9" t="s">
        <v>26100</v>
      </c>
      <c r="B13008" s="8" t="s">
        <v>26101</v>
      </c>
      <c r="C13008" s="8" t="s">
        <v>367</v>
      </c>
      <c r="D13008" s="8" t="s">
        <v>320</v>
      </c>
      <c r="E13008" s="8" t="s">
        <v>368</v>
      </c>
      <c r="F13008" s="55" t="s">
        <v>39168</v>
      </c>
    </row>
    <row r="13009" spans="1:6" x14ac:dyDescent="0.3">
      <c r="A13009" s="9" t="s">
        <v>26102</v>
      </c>
      <c r="B13009" s="8" t="s">
        <v>26103</v>
      </c>
      <c r="C13009" s="8" t="s">
        <v>367</v>
      </c>
      <c r="D13009" s="8" t="s">
        <v>320</v>
      </c>
      <c r="E13009" s="8" t="s">
        <v>368</v>
      </c>
      <c r="F13009" s="55" t="s">
        <v>39168</v>
      </c>
    </row>
    <row r="13010" spans="1:6" x14ac:dyDescent="0.3">
      <c r="A13010" s="9" t="s">
        <v>26104</v>
      </c>
      <c r="B13010" s="8" t="s">
        <v>26105</v>
      </c>
      <c r="C13010" s="8" t="s">
        <v>367</v>
      </c>
      <c r="D13010" s="8" t="s">
        <v>320</v>
      </c>
      <c r="E13010" s="8" t="s">
        <v>368</v>
      </c>
      <c r="F13010" s="55" t="s">
        <v>39168</v>
      </c>
    </row>
    <row r="13011" spans="1:6" x14ac:dyDescent="0.3">
      <c r="A13011" s="9" t="s">
        <v>26106</v>
      </c>
      <c r="B13011" s="8" t="s">
        <v>26107</v>
      </c>
      <c r="C13011" s="8" t="s">
        <v>367</v>
      </c>
      <c r="D13011" s="8" t="s">
        <v>320</v>
      </c>
      <c r="E13011" s="8" t="s">
        <v>368</v>
      </c>
      <c r="F13011" s="55" t="s">
        <v>39168</v>
      </c>
    </row>
    <row r="13012" spans="1:6" x14ac:dyDescent="0.3">
      <c r="A13012" s="9" t="s">
        <v>26108</v>
      </c>
      <c r="B13012" s="8" t="s">
        <v>26109</v>
      </c>
      <c r="C13012" s="8" t="s">
        <v>367</v>
      </c>
      <c r="D13012" s="8" t="s">
        <v>320</v>
      </c>
      <c r="E13012" s="8" t="s">
        <v>368</v>
      </c>
      <c r="F13012" s="55" t="s">
        <v>39168</v>
      </c>
    </row>
    <row r="13013" spans="1:6" x14ac:dyDescent="0.3">
      <c r="A13013" s="9" t="s">
        <v>26110</v>
      </c>
      <c r="B13013" s="8" t="s">
        <v>26111</v>
      </c>
      <c r="C13013" s="8" t="s">
        <v>367</v>
      </c>
      <c r="D13013" s="8" t="s">
        <v>320</v>
      </c>
      <c r="E13013" s="8" t="s">
        <v>368</v>
      </c>
      <c r="F13013" s="55" t="s">
        <v>39168</v>
      </c>
    </row>
    <row r="13014" spans="1:6" x14ac:dyDescent="0.3">
      <c r="A13014" s="9" t="s">
        <v>26112</v>
      </c>
      <c r="B13014" s="8" t="s">
        <v>26113</v>
      </c>
      <c r="C13014" s="8" t="s">
        <v>367</v>
      </c>
      <c r="D13014" s="8" t="s">
        <v>320</v>
      </c>
      <c r="E13014" s="8" t="s">
        <v>368</v>
      </c>
      <c r="F13014" s="55" t="s">
        <v>39168</v>
      </c>
    </row>
    <row r="13015" spans="1:6" x14ac:dyDescent="0.3">
      <c r="A13015" s="9" t="s">
        <v>26114</v>
      </c>
      <c r="B13015" s="8" t="s">
        <v>26115</v>
      </c>
      <c r="C13015" s="8" t="s">
        <v>367</v>
      </c>
      <c r="D13015" s="8" t="s">
        <v>320</v>
      </c>
      <c r="E13015" s="8" t="s">
        <v>368</v>
      </c>
      <c r="F13015" s="55" t="s">
        <v>39168</v>
      </c>
    </row>
    <row r="13016" spans="1:6" x14ac:dyDescent="0.3">
      <c r="A13016" s="9" t="s">
        <v>26116</v>
      </c>
      <c r="B13016" s="8" t="s">
        <v>26117</v>
      </c>
      <c r="C13016" s="8" t="s">
        <v>367</v>
      </c>
      <c r="D13016" s="8" t="s">
        <v>320</v>
      </c>
      <c r="E13016" s="8" t="s">
        <v>368</v>
      </c>
      <c r="F13016" s="55" t="s">
        <v>39168</v>
      </c>
    </row>
    <row r="13017" spans="1:6" x14ac:dyDescent="0.3">
      <c r="A13017" s="9" t="s">
        <v>26118</v>
      </c>
      <c r="B13017" s="8" t="s">
        <v>26119</v>
      </c>
      <c r="C13017" s="8" t="s">
        <v>367</v>
      </c>
      <c r="D13017" s="8" t="s">
        <v>320</v>
      </c>
      <c r="E13017" s="8" t="s">
        <v>368</v>
      </c>
      <c r="F13017" s="55" t="s">
        <v>39168</v>
      </c>
    </row>
    <row r="13018" spans="1:6" x14ac:dyDescent="0.3">
      <c r="A13018" s="9" t="s">
        <v>26120</v>
      </c>
      <c r="B13018" s="8" t="s">
        <v>26121</v>
      </c>
      <c r="C13018" s="8" t="s">
        <v>367</v>
      </c>
      <c r="D13018" s="8" t="s">
        <v>320</v>
      </c>
      <c r="E13018" s="8" t="s">
        <v>368</v>
      </c>
      <c r="F13018" s="55" t="s">
        <v>39168</v>
      </c>
    </row>
    <row r="13019" spans="1:6" x14ac:dyDescent="0.3">
      <c r="A13019" s="9" t="s">
        <v>26122</v>
      </c>
      <c r="B13019" s="8" t="s">
        <v>26123</v>
      </c>
      <c r="C13019" s="8" t="s">
        <v>367</v>
      </c>
      <c r="D13019" s="8" t="s">
        <v>320</v>
      </c>
      <c r="E13019" s="8" t="s">
        <v>368</v>
      </c>
      <c r="F13019" s="55" t="s">
        <v>39168</v>
      </c>
    </row>
    <row r="13020" spans="1:6" x14ac:dyDescent="0.3">
      <c r="A13020" s="9" t="s">
        <v>26124</v>
      </c>
      <c r="B13020" s="8" t="s">
        <v>26125</v>
      </c>
      <c r="C13020" s="8" t="s">
        <v>367</v>
      </c>
      <c r="D13020" s="8" t="s">
        <v>320</v>
      </c>
      <c r="E13020" s="8" t="s">
        <v>368</v>
      </c>
      <c r="F13020" s="55" t="s">
        <v>39168</v>
      </c>
    </row>
    <row r="13021" spans="1:6" x14ac:dyDescent="0.3">
      <c r="A13021" s="9" t="s">
        <v>26126</v>
      </c>
      <c r="B13021" s="8" t="s">
        <v>26127</v>
      </c>
      <c r="C13021" s="8" t="s">
        <v>367</v>
      </c>
      <c r="D13021" s="8" t="s">
        <v>320</v>
      </c>
      <c r="E13021" s="8" t="s">
        <v>368</v>
      </c>
      <c r="F13021" s="55" t="s">
        <v>39168</v>
      </c>
    </row>
    <row r="13022" spans="1:6" x14ac:dyDescent="0.3">
      <c r="A13022" s="9" t="s">
        <v>26128</v>
      </c>
      <c r="B13022" s="8" t="s">
        <v>26129</v>
      </c>
      <c r="C13022" s="8" t="s">
        <v>367</v>
      </c>
      <c r="D13022" s="8" t="s">
        <v>320</v>
      </c>
      <c r="E13022" s="8" t="s">
        <v>368</v>
      </c>
      <c r="F13022" s="55" t="s">
        <v>39168</v>
      </c>
    </row>
    <row r="13023" spans="1:6" x14ac:dyDescent="0.3">
      <c r="A13023" s="9" t="s">
        <v>26130</v>
      </c>
      <c r="B13023" s="8" t="s">
        <v>26131</v>
      </c>
      <c r="C13023" s="8" t="s">
        <v>367</v>
      </c>
      <c r="D13023" s="8" t="s">
        <v>320</v>
      </c>
      <c r="E13023" s="8" t="s">
        <v>368</v>
      </c>
      <c r="F13023" s="55" t="s">
        <v>39168</v>
      </c>
    </row>
    <row r="13024" spans="1:6" x14ac:dyDescent="0.3">
      <c r="A13024" s="9" t="s">
        <v>26132</v>
      </c>
      <c r="B13024" s="8" t="s">
        <v>26133</v>
      </c>
      <c r="C13024" s="8" t="s">
        <v>367</v>
      </c>
      <c r="D13024" s="8" t="s">
        <v>320</v>
      </c>
      <c r="E13024" s="8" t="s">
        <v>368</v>
      </c>
      <c r="F13024" s="55" t="s">
        <v>39168</v>
      </c>
    </row>
    <row r="13025" spans="1:6" x14ac:dyDescent="0.3">
      <c r="A13025" s="9" t="s">
        <v>26134</v>
      </c>
      <c r="B13025" s="8" t="s">
        <v>26135</v>
      </c>
      <c r="C13025" s="8" t="s">
        <v>367</v>
      </c>
      <c r="D13025" s="8" t="s">
        <v>320</v>
      </c>
      <c r="E13025" s="8" t="s">
        <v>368</v>
      </c>
      <c r="F13025" s="55" t="s">
        <v>39168</v>
      </c>
    </row>
    <row r="13026" spans="1:6" x14ac:dyDescent="0.3">
      <c r="A13026" s="9" t="s">
        <v>26136</v>
      </c>
      <c r="B13026" s="8" t="s">
        <v>26137</v>
      </c>
      <c r="C13026" s="8" t="s">
        <v>367</v>
      </c>
      <c r="D13026" s="8" t="s">
        <v>320</v>
      </c>
      <c r="E13026" s="8" t="s">
        <v>368</v>
      </c>
      <c r="F13026" s="55" t="s">
        <v>39168</v>
      </c>
    </row>
    <row r="13027" spans="1:6" x14ac:dyDescent="0.3">
      <c r="A13027" s="9" t="s">
        <v>26138</v>
      </c>
      <c r="B13027" s="8" t="s">
        <v>26139</v>
      </c>
      <c r="C13027" s="8" t="s">
        <v>367</v>
      </c>
      <c r="D13027" s="8" t="s">
        <v>320</v>
      </c>
      <c r="E13027" s="8" t="s">
        <v>368</v>
      </c>
      <c r="F13027" s="55" t="s">
        <v>39168</v>
      </c>
    </row>
    <row r="13028" spans="1:6" x14ac:dyDescent="0.3">
      <c r="A13028" s="9" t="s">
        <v>26140</v>
      </c>
      <c r="B13028" s="8" t="s">
        <v>26141</v>
      </c>
      <c r="C13028" s="8" t="s">
        <v>367</v>
      </c>
      <c r="D13028" s="8" t="s">
        <v>320</v>
      </c>
      <c r="E13028" s="8" t="s">
        <v>368</v>
      </c>
      <c r="F13028" s="55" t="s">
        <v>39168</v>
      </c>
    </row>
    <row r="13029" spans="1:6" x14ac:dyDescent="0.3">
      <c r="A13029" s="9" t="s">
        <v>26142</v>
      </c>
      <c r="B13029" s="8" t="s">
        <v>26143</v>
      </c>
      <c r="C13029" s="8" t="s">
        <v>367</v>
      </c>
      <c r="D13029" s="8" t="s">
        <v>320</v>
      </c>
      <c r="E13029" s="8" t="s">
        <v>368</v>
      </c>
      <c r="F13029" s="55" t="s">
        <v>39168</v>
      </c>
    </row>
    <row r="13030" spans="1:6" x14ac:dyDescent="0.3">
      <c r="A13030" s="9" t="s">
        <v>26144</v>
      </c>
      <c r="B13030" s="8" t="s">
        <v>26145</v>
      </c>
      <c r="C13030" s="8" t="s">
        <v>367</v>
      </c>
      <c r="D13030" s="8" t="s">
        <v>320</v>
      </c>
      <c r="E13030" s="8" t="s">
        <v>368</v>
      </c>
      <c r="F13030" s="55" t="s">
        <v>39168</v>
      </c>
    </row>
    <row r="13031" spans="1:6" x14ac:dyDescent="0.3">
      <c r="A13031" s="9" t="s">
        <v>26146</v>
      </c>
      <c r="B13031" s="8" t="s">
        <v>26147</v>
      </c>
      <c r="C13031" s="8" t="s">
        <v>367</v>
      </c>
      <c r="D13031" s="8" t="s">
        <v>320</v>
      </c>
      <c r="E13031" s="8" t="s">
        <v>368</v>
      </c>
      <c r="F13031" s="55" t="s">
        <v>39168</v>
      </c>
    </row>
    <row r="13032" spans="1:6" x14ac:dyDescent="0.3">
      <c r="A13032" s="9" t="s">
        <v>26148</v>
      </c>
      <c r="B13032" s="8" t="s">
        <v>26149</v>
      </c>
      <c r="C13032" s="8" t="s">
        <v>367</v>
      </c>
      <c r="D13032" s="8" t="s">
        <v>320</v>
      </c>
      <c r="E13032" s="8" t="s">
        <v>368</v>
      </c>
      <c r="F13032" s="55" t="s">
        <v>39168</v>
      </c>
    </row>
    <row r="13033" spans="1:6" x14ac:dyDescent="0.3">
      <c r="A13033" s="9" t="s">
        <v>26150</v>
      </c>
      <c r="B13033" s="8" t="s">
        <v>26151</v>
      </c>
      <c r="C13033" s="8" t="s">
        <v>367</v>
      </c>
      <c r="D13033" s="8" t="s">
        <v>320</v>
      </c>
      <c r="E13033" s="8" t="s">
        <v>368</v>
      </c>
      <c r="F13033" s="55" t="s">
        <v>39168</v>
      </c>
    </row>
    <row r="13034" spans="1:6" x14ac:dyDescent="0.3">
      <c r="A13034" s="9" t="s">
        <v>26152</v>
      </c>
      <c r="B13034" s="8" t="s">
        <v>26153</v>
      </c>
      <c r="C13034" s="8" t="s">
        <v>367</v>
      </c>
      <c r="D13034" s="8" t="s">
        <v>320</v>
      </c>
      <c r="E13034" s="8" t="s">
        <v>368</v>
      </c>
      <c r="F13034" s="55" t="s">
        <v>39168</v>
      </c>
    </row>
    <row r="13035" spans="1:6" x14ac:dyDescent="0.3">
      <c r="A13035" s="9" t="s">
        <v>26154</v>
      </c>
      <c r="B13035" s="8" t="s">
        <v>26155</v>
      </c>
      <c r="C13035" s="8" t="s">
        <v>367</v>
      </c>
      <c r="D13035" s="8" t="s">
        <v>320</v>
      </c>
      <c r="E13035" s="8" t="s">
        <v>368</v>
      </c>
      <c r="F13035" s="55" t="s">
        <v>39168</v>
      </c>
    </row>
    <row r="13036" spans="1:6" x14ac:dyDescent="0.3">
      <c r="A13036" s="9" t="s">
        <v>26156</v>
      </c>
      <c r="B13036" s="8" t="s">
        <v>26157</v>
      </c>
      <c r="C13036" s="8" t="s">
        <v>367</v>
      </c>
      <c r="D13036" s="8" t="s">
        <v>320</v>
      </c>
      <c r="E13036" s="8" t="s">
        <v>368</v>
      </c>
      <c r="F13036" s="55" t="s">
        <v>39168</v>
      </c>
    </row>
    <row r="13037" spans="1:6" x14ac:dyDescent="0.3">
      <c r="A13037" s="9" t="s">
        <v>26158</v>
      </c>
      <c r="B13037" s="8" t="s">
        <v>26159</v>
      </c>
      <c r="C13037" s="8" t="s">
        <v>367</v>
      </c>
      <c r="D13037" s="8" t="s">
        <v>320</v>
      </c>
      <c r="E13037" s="8" t="s">
        <v>368</v>
      </c>
      <c r="F13037" s="55" t="s">
        <v>39168</v>
      </c>
    </row>
    <row r="13038" spans="1:6" x14ac:dyDescent="0.3">
      <c r="A13038" s="9" t="s">
        <v>26160</v>
      </c>
      <c r="B13038" s="8" t="s">
        <v>26161</v>
      </c>
      <c r="C13038" s="8" t="s">
        <v>367</v>
      </c>
      <c r="D13038" s="8" t="s">
        <v>320</v>
      </c>
      <c r="E13038" s="8" t="s">
        <v>368</v>
      </c>
      <c r="F13038" s="55" t="s">
        <v>39168</v>
      </c>
    </row>
    <row r="13039" spans="1:6" x14ac:dyDescent="0.3">
      <c r="A13039" s="9" t="s">
        <v>26162</v>
      </c>
      <c r="B13039" s="8" t="s">
        <v>26163</v>
      </c>
      <c r="C13039" s="8" t="s">
        <v>367</v>
      </c>
      <c r="D13039" s="8" t="s">
        <v>320</v>
      </c>
      <c r="E13039" s="8" t="s">
        <v>368</v>
      </c>
      <c r="F13039" s="55" t="s">
        <v>39168</v>
      </c>
    </row>
    <row r="13040" spans="1:6" x14ac:dyDescent="0.3">
      <c r="A13040" s="9" t="s">
        <v>26164</v>
      </c>
      <c r="B13040" s="8" t="s">
        <v>26165</v>
      </c>
      <c r="C13040" s="8" t="s">
        <v>367</v>
      </c>
      <c r="D13040" s="8" t="s">
        <v>320</v>
      </c>
      <c r="E13040" s="8" t="s">
        <v>368</v>
      </c>
      <c r="F13040" s="55" t="s">
        <v>39168</v>
      </c>
    </row>
    <row r="13041" spans="1:6" x14ac:dyDescent="0.3">
      <c r="A13041" s="9" t="s">
        <v>26166</v>
      </c>
      <c r="B13041" s="8" t="s">
        <v>26167</v>
      </c>
      <c r="C13041" s="8" t="s">
        <v>367</v>
      </c>
      <c r="D13041" s="8" t="s">
        <v>320</v>
      </c>
      <c r="E13041" s="8" t="s">
        <v>368</v>
      </c>
      <c r="F13041" s="55" t="s">
        <v>39168</v>
      </c>
    </row>
    <row r="13042" spans="1:6" x14ac:dyDescent="0.3">
      <c r="A13042" s="9" t="s">
        <v>26168</v>
      </c>
      <c r="B13042" s="8" t="s">
        <v>26169</v>
      </c>
      <c r="C13042" s="8" t="s">
        <v>367</v>
      </c>
      <c r="D13042" s="8" t="s">
        <v>320</v>
      </c>
      <c r="E13042" s="8" t="s">
        <v>368</v>
      </c>
      <c r="F13042" s="55" t="s">
        <v>39168</v>
      </c>
    </row>
    <row r="13043" spans="1:6" x14ac:dyDescent="0.3">
      <c r="A13043" s="9" t="s">
        <v>26170</v>
      </c>
      <c r="B13043" s="8" t="s">
        <v>26171</v>
      </c>
      <c r="C13043" s="8" t="s">
        <v>367</v>
      </c>
      <c r="D13043" s="8" t="s">
        <v>320</v>
      </c>
      <c r="E13043" s="8" t="s">
        <v>368</v>
      </c>
      <c r="F13043" s="55" t="s">
        <v>39168</v>
      </c>
    </row>
    <row r="13044" spans="1:6" x14ac:dyDescent="0.3">
      <c r="A13044" s="9" t="s">
        <v>26172</v>
      </c>
      <c r="B13044" s="8" t="s">
        <v>26173</v>
      </c>
      <c r="C13044" s="8" t="s">
        <v>367</v>
      </c>
      <c r="D13044" s="8" t="s">
        <v>320</v>
      </c>
      <c r="E13044" s="8" t="s">
        <v>368</v>
      </c>
      <c r="F13044" s="55" t="s">
        <v>39168</v>
      </c>
    </row>
    <row r="13045" spans="1:6" x14ac:dyDescent="0.3">
      <c r="A13045" s="9" t="s">
        <v>26174</v>
      </c>
      <c r="B13045" s="8" t="s">
        <v>26175</v>
      </c>
      <c r="C13045" s="8" t="s">
        <v>367</v>
      </c>
      <c r="D13045" s="8" t="s">
        <v>320</v>
      </c>
      <c r="E13045" s="8" t="s">
        <v>368</v>
      </c>
      <c r="F13045" s="55" t="s">
        <v>39168</v>
      </c>
    </row>
    <row r="13046" spans="1:6" x14ac:dyDescent="0.3">
      <c r="A13046" s="9" t="s">
        <v>26176</v>
      </c>
      <c r="B13046" s="8" t="s">
        <v>26177</v>
      </c>
      <c r="C13046" s="8" t="s">
        <v>367</v>
      </c>
      <c r="D13046" s="8" t="s">
        <v>320</v>
      </c>
      <c r="E13046" s="8" t="s">
        <v>368</v>
      </c>
      <c r="F13046" s="55" t="s">
        <v>39168</v>
      </c>
    </row>
    <row r="13047" spans="1:6" x14ac:dyDescent="0.3">
      <c r="A13047" s="9" t="s">
        <v>26178</v>
      </c>
      <c r="B13047" s="8" t="s">
        <v>26179</v>
      </c>
      <c r="C13047" s="8" t="s">
        <v>367</v>
      </c>
      <c r="D13047" s="8" t="s">
        <v>320</v>
      </c>
      <c r="E13047" s="8" t="s">
        <v>368</v>
      </c>
      <c r="F13047" s="55" t="s">
        <v>39168</v>
      </c>
    </row>
    <row r="13048" spans="1:6" x14ac:dyDescent="0.3">
      <c r="A13048" s="9" t="s">
        <v>26180</v>
      </c>
      <c r="B13048" s="8" t="s">
        <v>26181</v>
      </c>
      <c r="C13048" s="8" t="s">
        <v>367</v>
      </c>
      <c r="D13048" s="8" t="s">
        <v>320</v>
      </c>
      <c r="E13048" s="8" t="s">
        <v>368</v>
      </c>
      <c r="F13048" s="55" t="s">
        <v>39168</v>
      </c>
    </row>
    <row r="13049" spans="1:6" x14ac:dyDescent="0.3">
      <c r="A13049" s="9" t="s">
        <v>26182</v>
      </c>
      <c r="B13049" s="8" t="s">
        <v>26183</v>
      </c>
      <c r="C13049" s="8" t="s">
        <v>367</v>
      </c>
      <c r="D13049" s="8" t="s">
        <v>320</v>
      </c>
      <c r="E13049" s="8" t="s">
        <v>368</v>
      </c>
      <c r="F13049" s="55" t="s">
        <v>39168</v>
      </c>
    </row>
    <row r="13050" spans="1:6" x14ac:dyDescent="0.3">
      <c r="A13050" s="9" t="s">
        <v>26184</v>
      </c>
      <c r="B13050" s="8" t="s">
        <v>25973</v>
      </c>
      <c r="C13050" s="8" t="s">
        <v>367</v>
      </c>
      <c r="D13050" s="8" t="s">
        <v>320</v>
      </c>
      <c r="E13050" s="8" t="s">
        <v>368</v>
      </c>
      <c r="F13050" s="55" t="s">
        <v>39168</v>
      </c>
    </row>
    <row r="13051" spans="1:6" x14ac:dyDescent="0.3">
      <c r="A13051" s="9" t="s">
        <v>26185</v>
      </c>
      <c r="B13051" s="8" t="s">
        <v>26186</v>
      </c>
      <c r="C13051" s="8" t="s">
        <v>367</v>
      </c>
      <c r="D13051" s="8" t="s">
        <v>320</v>
      </c>
      <c r="E13051" s="8" t="s">
        <v>368</v>
      </c>
      <c r="F13051" s="55" t="s">
        <v>39168</v>
      </c>
    </row>
    <row r="13052" spans="1:6" x14ac:dyDescent="0.3">
      <c r="A13052" s="9" t="s">
        <v>26187</v>
      </c>
      <c r="B13052" s="8" t="s">
        <v>26188</v>
      </c>
      <c r="C13052" s="8" t="s">
        <v>367</v>
      </c>
      <c r="D13052" s="8" t="s">
        <v>320</v>
      </c>
      <c r="E13052" s="8" t="s">
        <v>368</v>
      </c>
      <c r="F13052" s="55" t="s">
        <v>39168</v>
      </c>
    </row>
    <row r="13053" spans="1:6" x14ac:dyDescent="0.3">
      <c r="A13053" s="9" t="s">
        <v>26189</v>
      </c>
      <c r="B13053" s="8" t="s">
        <v>26190</v>
      </c>
      <c r="C13053" s="8" t="s">
        <v>367</v>
      </c>
      <c r="D13053" s="8" t="s">
        <v>320</v>
      </c>
      <c r="E13053" s="8" t="s">
        <v>368</v>
      </c>
      <c r="F13053" s="55" t="s">
        <v>39168</v>
      </c>
    </row>
    <row r="13054" spans="1:6" x14ac:dyDescent="0.3">
      <c r="A13054" s="9" t="s">
        <v>26191</v>
      </c>
      <c r="B13054" s="8" t="s">
        <v>26192</v>
      </c>
      <c r="C13054" s="8" t="s">
        <v>367</v>
      </c>
      <c r="D13054" s="8" t="s">
        <v>320</v>
      </c>
      <c r="E13054" s="8" t="s">
        <v>368</v>
      </c>
      <c r="F13054" s="55" t="s">
        <v>39168</v>
      </c>
    </row>
    <row r="13055" spans="1:6" x14ac:dyDescent="0.3">
      <c r="A13055" s="9" t="s">
        <v>26193</v>
      </c>
      <c r="B13055" s="8" t="s">
        <v>26194</v>
      </c>
      <c r="C13055" s="8" t="s">
        <v>367</v>
      </c>
      <c r="D13055" s="8" t="s">
        <v>320</v>
      </c>
      <c r="E13055" s="8" t="s">
        <v>368</v>
      </c>
      <c r="F13055" s="55" t="s">
        <v>39168</v>
      </c>
    </row>
    <row r="13056" spans="1:6" x14ac:dyDescent="0.3">
      <c r="A13056" s="9" t="s">
        <v>26195</v>
      </c>
      <c r="B13056" s="8" t="s">
        <v>26196</v>
      </c>
      <c r="C13056" s="8" t="s">
        <v>367</v>
      </c>
      <c r="D13056" s="8" t="s">
        <v>320</v>
      </c>
      <c r="E13056" s="8" t="s">
        <v>368</v>
      </c>
      <c r="F13056" s="55" t="s">
        <v>39168</v>
      </c>
    </row>
    <row r="13057" spans="1:6" x14ac:dyDescent="0.3">
      <c r="A13057" s="9" t="s">
        <v>26197</v>
      </c>
      <c r="B13057" s="8" t="s">
        <v>26198</v>
      </c>
      <c r="C13057" s="8" t="s">
        <v>367</v>
      </c>
      <c r="D13057" s="8" t="s">
        <v>320</v>
      </c>
      <c r="E13057" s="8" t="s">
        <v>368</v>
      </c>
      <c r="F13057" s="55" t="s">
        <v>39168</v>
      </c>
    </row>
    <row r="13058" spans="1:6" x14ac:dyDescent="0.3">
      <c r="A13058" s="9" t="s">
        <v>26199</v>
      </c>
      <c r="B13058" s="8" t="s">
        <v>26200</v>
      </c>
      <c r="C13058" s="8" t="s">
        <v>367</v>
      </c>
      <c r="D13058" s="8" t="s">
        <v>320</v>
      </c>
      <c r="E13058" s="8" t="s">
        <v>368</v>
      </c>
      <c r="F13058" s="55" t="s">
        <v>39168</v>
      </c>
    </row>
    <row r="13059" spans="1:6" x14ac:dyDescent="0.3">
      <c r="A13059" s="9" t="s">
        <v>26201</v>
      </c>
      <c r="B13059" s="8" t="s">
        <v>26202</v>
      </c>
      <c r="C13059" s="8" t="s">
        <v>367</v>
      </c>
      <c r="D13059" s="8" t="s">
        <v>320</v>
      </c>
      <c r="E13059" s="8" t="s">
        <v>368</v>
      </c>
      <c r="F13059" s="55" t="s">
        <v>39168</v>
      </c>
    </row>
    <row r="13060" spans="1:6" x14ac:dyDescent="0.3">
      <c r="A13060" s="9" t="s">
        <v>26203</v>
      </c>
      <c r="B13060" s="8" t="s">
        <v>26204</v>
      </c>
      <c r="C13060" s="8" t="s">
        <v>367</v>
      </c>
      <c r="D13060" s="8" t="s">
        <v>320</v>
      </c>
      <c r="E13060" s="8" t="s">
        <v>368</v>
      </c>
      <c r="F13060" s="55" t="s">
        <v>39168</v>
      </c>
    </row>
    <row r="13061" spans="1:6" x14ac:dyDescent="0.3">
      <c r="A13061" s="9" t="s">
        <v>26205</v>
      </c>
      <c r="B13061" s="8" t="s">
        <v>26206</v>
      </c>
      <c r="C13061" s="8" t="s">
        <v>367</v>
      </c>
      <c r="D13061" s="8" t="s">
        <v>320</v>
      </c>
      <c r="E13061" s="8" t="s">
        <v>368</v>
      </c>
      <c r="F13061" s="55" t="s">
        <v>39168</v>
      </c>
    </row>
    <row r="13062" spans="1:6" x14ac:dyDescent="0.3">
      <c r="A13062" s="9" t="s">
        <v>26207</v>
      </c>
      <c r="B13062" s="8" t="s">
        <v>26208</v>
      </c>
      <c r="C13062" s="8" t="s">
        <v>367</v>
      </c>
      <c r="D13062" s="8" t="s">
        <v>320</v>
      </c>
      <c r="E13062" s="8" t="s">
        <v>368</v>
      </c>
      <c r="F13062" s="55" t="s">
        <v>39168</v>
      </c>
    </row>
    <row r="13063" spans="1:6" x14ac:dyDescent="0.3">
      <c r="A13063" s="9" t="s">
        <v>26209</v>
      </c>
      <c r="B13063" s="8" t="s">
        <v>26210</v>
      </c>
      <c r="C13063" s="8" t="s">
        <v>367</v>
      </c>
      <c r="D13063" s="8" t="s">
        <v>320</v>
      </c>
      <c r="E13063" s="8" t="s">
        <v>368</v>
      </c>
      <c r="F13063" s="55" t="s">
        <v>39168</v>
      </c>
    </row>
    <row r="13064" spans="1:6" x14ac:dyDescent="0.3">
      <c r="A13064" s="9" t="s">
        <v>26211</v>
      </c>
      <c r="B13064" s="8" t="s">
        <v>26212</v>
      </c>
      <c r="C13064" s="8" t="s">
        <v>367</v>
      </c>
      <c r="D13064" s="8" t="s">
        <v>320</v>
      </c>
      <c r="E13064" s="8" t="s">
        <v>368</v>
      </c>
      <c r="F13064" s="55" t="s">
        <v>39168</v>
      </c>
    </row>
    <row r="13065" spans="1:6" x14ac:dyDescent="0.3">
      <c r="A13065" s="9" t="s">
        <v>26213</v>
      </c>
      <c r="B13065" s="8" t="s">
        <v>26214</v>
      </c>
      <c r="C13065" s="8" t="s">
        <v>367</v>
      </c>
      <c r="D13065" s="8" t="s">
        <v>320</v>
      </c>
      <c r="E13065" s="8" t="s">
        <v>368</v>
      </c>
      <c r="F13065" s="55" t="s">
        <v>39168</v>
      </c>
    </row>
    <row r="13066" spans="1:6" x14ac:dyDescent="0.3">
      <c r="A13066" s="9" t="s">
        <v>26215</v>
      </c>
      <c r="B13066" s="8" t="s">
        <v>26216</v>
      </c>
      <c r="C13066" s="8" t="s">
        <v>367</v>
      </c>
      <c r="D13066" s="8" t="s">
        <v>320</v>
      </c>
      <c r="E13066" s="8" t="s">
        <v>368</v>
      </c>
      <c r="F13066" s="55" t="s">
        <v>39168</v>
      </c>
    </row>
    <row r="13067" spans="1:6" x14ac:dyDescent="0.3">
      <c r="A13067" s="9" t="s">
        <v>26217</v>
      </c>
      <c r="B13067" s="8" t="s">
        <v>26218</v>
      </c>
      <c r="C13067" s="8" t="s">
        <v>367</v>
      </c>
      <c r="D13067" s="8" t="s">
        <v>320</v>
      </c>
      <c r="E13067" s="8" t="s">
        <v>368</v>
      </c>
      <c r="F13067" s="55" t="s">
        <v>39168</v>
      </c>
    </row>
    <row r="13068" spans="1:6" x14ac:dyDescent="0.3">
      <c r="A13068" s="9" t="s">
        <v>26219</v>
      </c>
      <c r="B13068" s="8" t="s">
        <v>26220</v>
      </c>
      <c r="C13068" s="8" t="s">
        <v>367</v>
      </c>
      <c r="D13068" s="8" t="s">
        <v>320</v>
      </c>
      <c r="E13068" s="8" t="s">
        <v>368</v>
      </c>
      <c r="F13068" s="55" t="s">
        <v>39168</v>
      </c>
    </row>
    <row r="13069" spans="1:6" x14ac:dyDescent="0.3">
      <c r="A13069" s="9" t="s">
        <v>26221</v>
      </c>
      <c r="B13069" s="8" t="s">
        <v>26222</v>
      </c>
      <c r="C13069" s="8" t="s">
        <v>367</v>
      </c>
      <c r="D13069" s="8" t="s">
        <v>320</v>
      </c>
      <c r="E13069" s="8" t="s">
        <v>368</v>
      </c>
      <c r="F13069" s="55" t="s">
        <v>39168</v>
      </c>
    </row>
    <row r="13070" spans="1:6" x14ac:dyDescent="0.3">
      <c r="A13070" s="9" t="s">
        <v>26223</v>
      </c>
      <c r="B13070" s="8" t="s">
        <v>26224</v>
      </c>
      <c r="C13070" s="8" t="s">
        <v>367</v>
      </c>
      <c r="D13070" s="8" t="s">
        <v>320</v>
      </c>
      <c r="E13070" s="8" t="s">
        <v>368</v>
      </c>
      <c r="F13070" s="55" t="s">
        <v>39168</v>
      </c>
    </row>
    <row r="13071" spans="1:6" x14ac:dyDescent="0.3">
      <c r="A13071" s="9" t="s">
        <v>26225</v>
      </c>
      <c r="B13071" s="8" t="s">
        <v>26226</v>
      </c>
      <c r="C13071" s="8" t="s">
        <v>367</v>
      </c>
      <c r="D13071" s="8" t="s">
        <v>320</v>
      </c>
      <c r="E13071" s="8" t="s">
        <v>368</v>
      </c>
      <c r="F13071" s="55" t="s">
        <v>39168</v>
      </c>
    </row>
    <row r="13072" spans="1:6" x14ac:dyDescent="0.3">
      <c r="A13072" s="9" t="s">
        <v>26227</v>
      </c>
      <c r="B13072" s="8" t="s">
        <v>26228</v>
      </c>
      <c r="C13072" s="8" t="s">
        <v>367</v>
      </c>
      <c r="D13072" s="8" t="s">
        <v>320</v>
      </c>
      <c r="E13072" s="8" t="s">
        <v>368</v>
      </c>
      <c r="F13072" s="55" t="s">
        <v>39168</v>
      </c>
    </row>
    <row r="13073" spans="1:6" x14ac:dyDescent="0.3">
      <c r="A13073" s="9" t="s">
        <v>26229</v>
      </c>
      <c r="B13073" s="8" t="s">
        <v>26230</v>
      </c>
      <c r="C13073" s="8" t="s">
        <v>367</v>
      </c>
      <c r="D13073" s="8" t="s">
        <v>320</v>
      </c>
      <c r="E13073" s="8" t="s">
        <v>368</v>
      </c>
      <c r="F13073" s="55" t="s">
        <v>39168</v>
      </c>
    </row>
    <row r="13074" spans="1:6" x14ac:dyDescent="0.3">
      <c r="A13074" s="9" t="s">
        <v>26231</v>
      </c>
      <c r="B13074" s="8" t="s">
        <v>26232</v>
      </c>
      <c r="C13074" s="8" t="s">
        <v>367</v>
      </c>
      <c r="D13074" s="8" t="s">
        <v>320</v>
      </c>
      <c r="E13074" s="8" t="s">
        <v>368</v>
      </c>
      <c r="F13074" s="55" t="s">
        <v>39168</v>
      </c>
    </row>
    <row r="13075" spans="1:6" x14ac:dyDescent="0.3">
      <c r="A13075" s="9" t="s">
        <v>26233</v>
      </c>
      <c r="B13075" s="8" t="s">
        <v>26234</v>
      </c>
      <c r="C13075" s="8" t="s">
        <v>367</v>
      </c>
      <c r="D13075" s="8" t="s">
        <v>320</v>
      </c>
      <c r="E13075" s="8" t="s">
        <v>368</v>
      </c>
      <c r="F13075" s="55" t="s">
        <v>39168</v>
      </c>
    </row>
    <row r="13076" spans="1:6" x14ac:dyDescent="0.3">
      <c r="A13076" s="9" t="s">
        <v>26235</v>
      </c>
      <c r="B13076" s="8" t="s">
        <v>26236</v>
      </c>
      <c r="C13076" s="8" t="s">
        <v>367</v>
      </c>
      <c r="D13076" s="8" t="s">
        <v>320</v>
      </c>
      <c r="E13076" s="8" t="s">
        <v>368</v>
      </c>
      <c r="F13076" s="55" t="s">
        <v>39168</v>
      </c>
    </row>
    <row r="13077" spans="1:6" x14ac:dyDescent="0.3">
      <c r="A13077" s="9" t="s">
        <v>26237</v>
      </c>
      <c r="B13077" s="8" t="s">
        <v>26238</v>
      </c>
      <c r="C13077" s="8" t="s">
        <v>367</v>
      </c>
      <c r="D13077" s="8" t="s">
        <v>320</v>
      </c>
      <c r="E13077" s="8" t="s">
        <v>368</v>
      </c>
      <c r="F13077" s="55" t="s">
        <v>39168</v>
      </c>
    </row>
    <row r="13078" spans="1:6" x14ac:dyDescent="0.3">
      <c r="A13078" s="9" t="s">
        <v>26239</v>
      </c>
      <c r="B13078" s="8" t="s">
        <v>26240</v>
      </c>
      <c r="C13078" s="8" t="s">
        <v>367</v>
      </c>
      <c r="D13078" s="8" t="s">
        <v>320</v>
      </c>
      <c r="E13078" s="8" t="s">
        <v>368</v>
      </c>
      <c r="F13078" s="55" t="s">
        <v>39168</v>
      </c>
    </row>
    <row r="13079" spans="1:6" x14ac:dyDescent="0.3">
      <c r="A13079" s="9" t="s">
        <v>26241</v>
      </c>
      <c r="B13079" s="8" t="s">
        <v>26242</v>
      </c>
      <c r="C13079" s="8" t="s">
        <v>367</v>
      </c>
      <c r="D13079" s="8" t="s">
        <v>320</v>
      </c>
      <c r="E13079" s="8" t="s">
        <v>368</v>
      </c>
      <c r="F13079" s="55" t="s">
        <v>39168</v>
      </c>
    </row>
    <row r="13080" spans="1:6" x14ac:dyDescent="0.3">
      <c r="A13080" s="9" t="s">
        <v>26243</v>
      </c>
      <c r="B13080" s="8" t="s">
        <v>26244</v>
      </c>
      <c r="C13080" s="8" t="s">
        <v>367</v>
      </c>
      <c r="D13080" s="8" t="s">
        <v>320</v>
      </c>
      <c r="E13080" s="8" t="s">
        <v>368</v>
      </c>
      <c r="F13080" s="55" t="s">
        <v>39168</v>
      </c>
    </row>
    <row r="13081" spans="1:6" x14ac:dyDescent="0.3">
      <c r="A13081" s="9" t="s">
        <v>26245</v>
      </c>
      <c r="B13081" s="8" t="s">
        <v>26246</v>
      </c>
      <c r="C13081" s="8" t="s">
        <v>367</v>
      </c>
      <c r="D13081" s="8" t="s">
        <v>320</v>
      </c>
      <c r="E13081" s="8" t="s">
        <v>368</v>
      </c>
      <c r="F13081" s="55" t="s">
        <v>39168</v>
      </c>
    </row>
    <row r="13082" spans="1:6" x14ac:dyDescent="0.3">
      <c r="A13082" s="9" t="s">
        <v>26247</v>
      </c>
      <c r="B13082" s="8" t="s">
        <v>26248</v>
      </c>
      <c r="C13082" s="8" t="s">
        <v>367</v>
      </c>
      <c r="D13082" s="8" t="s">
        <v>320</v>
      </c>
      <c r="E13082" s="8" t="s">
        <v>368</v>
      </c>
      <c r="F13082" s="55" t="s">
        <v>39168</v>
      </c>
    </row>
    <row r="13083" spans="1:6" x14ac:dyDescent="0.3">
      <c r="A13083" s="9" t="s">
        <v>26249</v>
      </c>
      <c r="B13083" s="8" t="s">
        <v>26250</v>
      </c>
      <c r="C13083" s="8" t="s">
        <v>367</v>
      </c>
      <c r="D13083" s="8" t="s">
        <v>320</v>
      </c>
      <c r="E13083" s="8" t="s">
        <v>368</v>
      </c>
      <c r="F13083" s="55" t="s">
        <v>39168</v>
      </c>
    </row>
    <row r="13084" spans="1:6" x14ac:dyDescent="0.3">
      <c r="A13084" s="9" t="s">
        <v>26251</v>
      </c>
      <c r="B13084" s="8" t="s">
        <v>26252</v>
      </c>
      <c r="C13084" s="8" t="s">
        <v>367</v>
      </c>
      <c r="D13084" s="8" t="s">
        <v>320</v>
      </c>
      <c r="E13084" s="8" t="s">
        <v>368</v>
      </c>
      <c r="F13084" s="55" t="s">
        <v>39168</v>
      </c>
    </row>
    <row r="13085" spans="1:6" x14ac:dyDescent="0.3">
      <c r="A13085" s="9" t="s">
        <v>26253</v>
      </c>
      <c r="B13085" s="8" t="s">
        <v>26254</v>
      </c>
      <c r="C13085" s="8" t="s">
        <v>367</v>
      </c>
      <c r="D13085" s="8" t="s">
        <v>320</v>
      </c>
      <c r="E13085" s="8" t="s">
        <v>368</v>
      </c>
      <c r="F13085" s="55" t="s">
        <v>39168</v>
      </c>
    </row>
    <row r="13086" spans="1:6" x14ac:dyDescent="0.3">
      <c r="A13086" s="9" t="s">
        <v>26255</v>
      </c>
      <c r="B13086" s="8" t="s">
        <v>26256</v>
      </c>
      <c r="C13086" s="8" t="s">
        <v>367</v>
      </c>
      <c r="D13086" s="8" t="s">
        <v>320</v>
      </c>
      <c r="E13086" s="8" t="s">
        <v>368</v>
      </c>
      <c r="F13086" s="55" t="s">
        <v>39168</v>
      </c>
    </row>
    <row r="13087" spans="1:6" x14ac:dyDescent="0.3">
      <c r="A13087" s="9" t="s">
        <v>26257</v>
      </c>
      <c r="B13087" s="8" t="s">
        <v>26258</v>
      </c>
      <c r="C13087" s="8" t="s">
        <v>367</v>
      </c>
      <c r="D13087" s="8" t="s">
        <v>320</v>
      </c>
      <c r="E13087" s="8" t="s">
        <v>368</v>
      </c>
      <c r="F13087" s="55" t="s">
        <v>39168</v>
      </c>
    </row>
    <row r="13088" spans="1:6" x14ac:dyDescent="0.3">
      <c r="A13088" s="9" t="s">
        <v>26259</v>
      </c>
      <c r="B13088" s="8" t="s">
        <v>26260</v>
      </c>
      <c r="C13088" s="8" t="s">
        <v>367</v>
      </c>
      <c r="D13088" s="8" t="s">
        <v>320</v>
      </c>
      <c r="E13088" s="8" t="s">
        <v>368</v>
      </c>
      <c r="F13088" s="55" t="s">
        <v>39168</v>
      </c>
    </row>
    <row r="13089" spans="1:6" x14ac:dyDescent="0.3">
      <c r="A13089" s="9" t="s">
        <v>26261</v>
      </c>
      <c r="B13089" s="8" t="s">
        <v>26262</v>
      </c>
      <c r="C13089" s="8" t="s">
        <v>367</v>
      </c>
      <c r="D13089" s="8" t="s">
        <v>320</v>
      </c>
      <c r="E13089" s="8" t="s">
        <v>368</v>
      </c>
      <c r="F13089" s="55" t="s">
        <v>39168</v>
      </c>
    </row>
    <row r="13090" spans="1:6" x14ac:dyDescent="0.3">
      <c r="A13090" s="9" t="s">
        <v>26263</v>
      </c>
      <c r="B13090" s="8" t="s">
        <v>26264</v>
      </c>
      <c r="C13090" s="8" t="s">
        <v>367</v>
      </c>
      <c r="D13090" s="8" t="s">
        <v>320</v>
      </c>
      <c r="E13090" s="8" t="s">
        <v>368</v>
      </c>
      <c r="F13090" s="55" t="s">
        <v>39168</v>
      </c>
    </row>
    <row r="13091" spans="1:6" x14ac:dyDescent="0.3">
      <c r="A13091" s="9" t="s">
        <v>26265</v>
      </c>
      <c r="B13091" s="8" t="s">
        <v>26266</v>
      </c>
      <c r="C13091" s="8" t="s">
        <v>367</v>
      </c>
      <c r="D13091" s="8" t="s">
        <v>320</v>
      </c>
      <c r="E13091" s="8" t="s">
        <v>368</v>
      </c>
      <c r="F13091" s="55" t="s">
        <v>39168</v>
      </c>
    </row>
    <row r="13092" spans="1:6" x14ac:dyDescent="0.3">
      <c r="A13092" s="9" t="s">
        <v>26267</v>
      </c>
      <c r="B13092" s="8" t="s">
        <v>26268</v>
      </c>
      <c r="C13092" s="8" t="s">
        <v>367</v>
      </c>
      <c r="D13092" s="8" t="s">
        <v>320</v>
      </c>
      <c r="E13092" s="8" t="s">
        <v>368</v>
      </c>
      <c r="F13092" s="55" t="s">
        <v>39168</v>
      </c>
    </row>
    <row r="13093" spans="1:6" x14ac:dyDescent="0.3">
      <c r="A13093" s="9" t="s">
        <v>26269</v>
      </c>
      <c r="B13093" s="8" t="s">
        <v>26270</v>
      </c>
      <c r="C13093" s="8" t="s">
        <v>367</v>
      </c>
      <c r="D13093" s="8" t="s">
        <v>320</v>
      </c>
      <c r="E13093" s="8" t="s">
        <v>368</v>
      </c>
      <c r="F13093" s="55" t="s">
        <v>39168</v>
      </c>
    </row>
    <row r="13094" spans="1:6" x14ac:dyDescent="0.3">
      <c r="A13094" s="9" t="s">
        <v>26271</v>
      </c>
      <c r="B13094" s="8" t="s">
        <v>26272</v>
      </c>
      <c r="C13094" s="8" t="s">
        <v>367</v>
      </c>
      <c r="D13094" s="8" t="s">
        <v>320</v>
      </c>
      <c r="E13094" s="8" t="s">
        <v>368</v>
      </c>
      <c r="F13094" s="55" t="s">
        <v>39168</v>
      </c>
    </row>
    <row r="13095" spans="1:6" x14ac:dyDescent="0.3">
      <c r="A13095" s="9" t="s">
        <v>26273</v>
      </c>
      <c r="B13095" s="8" t="s">
        <v>26274</v>
      </c>
      <c r="C13095" s="8" t="s">
        <v>367</v>
      </c>
      <c r="D13095" s="8" t="s">
        <v>320</v>
      </c>
      <c r="E13095" s="8" t="s">
        <v>368</v>
      </c>
      <c r="F13095" s="55" t="s">
        <v>39168</v>
      </c>
    </row>
    <row r="13096" spans="1:6" x14ac:dyDescent="0.3">
      <c r="A13096" s="9" t="s">
        <v>26275</v>
      </c>
      <c r="B13096" s="8" t="s">
        <v>26276</v>
      </c>
      <c r="C13096" s="8" t="s">
        <v>367</v>
      </c>
      <c r="D13096" s="8" t="s">
        <v>320</v>
      </c>
      <c r="E13096" s="8" t="s">
        <v>368</v>
      </c>
      <c r="F13096" s="55" t="s">
        <v>39168</v>
      </c>
    </row>
    <row r="13097" spans="1:6" x14ac:dyDescent="0.3">
      <c r="A13097" s="9" t="s">
        <v>26277</v>
      </c>
      <c r="B13097" s="8" t="s">
        <v>26278</v>
      </c>
      <c r="C13097" s="8" t="s">
        <v>367</v>
      </c>
      <c r="D13097" s="8" t="s">
        <v>320</v>
      </c>
      <c r="E13097" s="8" t="s">
        <v>368</v>
      </c>
      <c r="F13097" s="55" t="s">
        <v>39168</v>
      </c>
    </row>
    <row r="13098" spans="1:6" x14ac:dyDescent="0.3">
      <c r="A13098" s="9" t="s">
        <v>26279</v>
      </c>
      <c r="B13098" s="8" t="s">
        <v>26280</v>
      </c>
      <c r="C13098" s="8" t="s">
        <v>367</v>
      </c>
      <c r="D13098" s="8" t="s">
        <v>320</v>
      </c>
      <c r="E13098" s="8" t="s">
        <v>368</v>
      </c>
      <c r="F13098" s="55" t="s">
        <v>39168</v>
      </c>
    </row>
    <row r="13099" spans="1:6" x14ac:dyDescent="0.3">
      <c r="A13099" s="9" t="s">
        <v>26281</v>
      </c>
      <c r="B13099" s="8" t="s">
        <v>26282</v>
      </c>
      <c r="C13099" s="8" t="s">
        <v>367</v>
      </c>
      <c r="D13099" s="8" t="s">
        <v>320</v>
      </c>
      <c r="E13099" s="8" t="s">
        <v>368</v>
      </c>
      <c r="F13099" s="55" t="s">
        <v>39168</v>
      </c>
    </row>
    <row r="13100" spans="1:6" x14ac:dyDescent="0.3">
      <c r="A13100" s="9" t="s">
        <v>26283</v>
      </c>
      <c r="B13100" s="8" t="s">
        <v>26284</v>
      </c>
      <c r="C13100" s="8" t="s">
        <v>367</v>
      </c>
      <c r="D13100" s="8" t="s">
        <v>320</v>
      </c>
      <c r="E13100" s="8" t="s">
        <v>368</v>
      </c>
      <c r="F13100" s="55" t="s">
        <v>39168</v>
      </c>
    </row>
    <row r="13101" spans="1:6" x14ac:dyDescent="0.3">
      <c r="A13101" s="9" t="s">
        <v>26285</v>
      </c>
      <c r="B13101" s="8" t="s">
        <v>26286</v>
      </c>
      <c r="C13101" s="8" t="s">
        <v>367</v>
      </c>
      <c r="D13101" s="8" t="s">
        <v>320</v>
      </c>
      <c r="E13101" s="8" t="s">
        <v>368</v>
      </c>
      <c r="F13101" s="55" t="s">
        <v>39168</v>
      </c>
    </row>
    <row r="13102" spans="1:6" x14ac:dyDescent="0.3">
      <c r="A13102" s="9" t="s">
        <v>26287</v>
      </c>
      <c r="B13102" s="8" t="s">
        <v>26288</v>
      </c>
      <c r="C13102" s="8" t="s">
        <v>367</v>
      </c>
      <c r="D13102" s="8" t="s">
        <v>320</v>
      </c>
      <c r="E13102" s="8" t="s">
        <v>368</v>
      </c>
      <c r="F13102" s="55" t="s">
        <v>39168</v>
      </c>
    </row>
    <row r="13103" spans="1:6" x14ac:dyDescent="0.3">
      <c r="A13103" s="9" t="s">
        <v>26289</v>
      </c>
      <c r="B13103" s="8" t="s">
        <v>26290</v>
      </c>
      <c r="C13103" s="8" t="s">
        <v>367</v>
      </c>
      <c r="D13103" s="8" t="s">
        <v>320</v>
      </c>
      <c r="E13103" s="8" t="s">
        <v>368</v>
      </c>
      <c r="F13103" s="55" t="s">
        <v>39168</v>
      </c>
    </row>
    <row r="13104" spans="1:6" x14ac:dyDescent="0.3">
      <c r="A13104" s="9" t="s">
        <v>26291</v>
      </c>
      <c r="B13104" s="8" t="s">
        <v>26292</v>
      </c>
      <c r="C13104" s="8" t="s">
        <v>367</v>
      </c>
      <c r="D13104" s="8" t="s">
        <v>320</v>
      </c>
      <c r="E13104" s="8" t="s">
        <v>368</v>
      </c>
      <c r="F13104" s="55" t="s">
        <v>39168</v>
      </c>
    </row>
    <row r="13105" spans="1:6" x14ac:dyDescent="0.3">
      <c r="A13105" s="9" t="s">
        <v>26293</v>
      </c>
      <c r="B13105" s="8" t="s">
        <v>26294</v>
      </c>
      <c r="C13105" s="8" t="s">
        <v>367</v>
      </c>
      <c r="D13105" s="8" t="s">
        <v>320</v>
      </c>
      <c r="E13105" s="8" t="s">
        <v>368</v>
      </c>
      <c r="F13105" s="55" t="s">
        <v>39168</v>
      </c>
    </row>
    <row r="13106" spans="1:6" x14ac:dyDescent="0.3">
      <c r="A13106" s="9" t="s">
        <v>26295</v>
      </c>
      <c r="B13106" s="8" t="s">
        <v>26296</v>
      </c>
      <c r="C13106" s="8" t="s">
        <v>367</v>
      </c>
      <c r="D13106" s="8" t="s">
        <v>320</v>
      </c>
      <c r="E13106" s="8" t="s">
        <v>368</v>
      </c>
      <c r="F13106" s="55" t="s">
        <v>39168</v>
      </c>
    </row>
    <row r="13107" spans="1:6" x14ac:dyDescent="0.3">
      <c r="A13107" s="9" t="s">
        <v>26297</v>
      </c>
      <c r="B13107" s="8" t="s">
        <v>26298</v>
      </c>
      <c r="C13107" s="8" t="s">
        <v>367</v>
      </c>
      <c r="D13107" s="8" t="s">
        <v>320</v>
      </c>
      <c r="E13107" s="8" t="s">
        <v>368</v>
      </c>
      <c r="F13107" s="55" t="s">
        <v>39168</v>
      </c>
    </row>
    <row r="13108" spans="1:6" x14ac:dyDescent="0.3">
      <c r="A13108" s="9" t="s">
        <v>26299</v>
      </c>
      <c r="B13108" s="8" t="s">
        <v>26300</v>
      </c>
      <c r="C13108" s="8" t="s">
        <v>367</v>
      </c>
      <c r="D13108" s="8" t="s">
        <v>320</v>
      </c>
      <c r="E13108" s="8" t="s">
        <v>368</v>
      </c>
      <c r="F13108" s="55" t="s">
        <v>39168</v>
      </c>
    </row>
    <row r="13109" spans="1:6" x14ac:dyDescent="0.3">
      <c r="A13109" s="9" t="s">
        <v>26301</v>
      </c>
      <c r="B13109" s="8" t="s">
        <v>26302</v>
      </c>
      <c r="C13109" s="8" t="s">
        <v>367</v>
      </c>
      <c r="D13109" s="8" t="s">
        <v>320</v>
      </c>
      <c r="E13109" s="8" t="s">
        <v>368</v>
      </c>
      <c r="F13109" s="55" t="s">
        <v>39168</v>
      </c>
    </row>
    <row r="13110" spans="1:6" x14ac:dyDescent="0.3">
      <c r="A13110" s="9" t="s">
        <v>26303</v>
      </c>
      <c r="B13110" s="8" t="s">
        <v>26304</v>
      </c>
      <c r="C13110" s="8" t="s">
        <v>367</v>
      </c>
      <c r="D13110" s="8" t="s">
        <v>320</v>
      </c>
      <c r="E13110" s="8" t="s">
        <v>368</v>
      </c>
      <c r="F13110" s="55" t="s">
        <v>39168</v>
      </c>
    </row>
    <row r="13111" spans="1:6" x14ac:dyDescent="0.3">
      <c r="A13111" s="9" t="s">
        <v>26305</v>
      </c>
      <c r="B13111" s="8" t="s">
        <v>26306</v>
      </c>
      <c r="C13111" s="8" t="s">
        <v>367</v>
      </c>
      <c r="D13111" s="8" t="s">
        <v>320</v>
      </c>
      <c r="E13111" s="8" t="s">
        <v>368</v>
      </c>
      <c r="F13111" s="55" t="s">
        <v>39168</v>
      </c>
    </row>
    <row r="13112" spans="1:6" x14ac:dyDescent="0.3">
      <c r="A13112" s="9" t="s">
        <v>26307</v>
      </c>
      <c r="B13112" s="8" t="s">
        <v>26308</v>
      </c>
      <c r="C13112" s="8" t="s">
        <v>367</v>
      </c>
      <c r="D13112" s="8" t="s">
        <v>320</v>
      </c>
      <c r="E13112" s="8" t="s">
        <v>368</v>
      </c>
      <c r="F13112" s="55" t="s">
        <v>39168</v>
      </c>
    </row>
    <row r="13113" spans="1:6" x14ac:dyDescent="0.3">
      <c r="A13113" s="9" t="s">
        <v>26309</v>
      </c>
      <c r="B13113" s="8" t="s">
        <v>26310</v>
      </c>
      <c r="C13113" s="8" t="s">
        <v>367</v>
      </c>
      <c r="D13113" s="8" t="s">
        <v>320</v>
      </c>
      <c r="E13113" s="8" t="s">
        <v>368</v>
      </c>
      <c r="F13113" s="55" t="s">
        <v>39168</v>
      </c>
    </row>
    <row r="13114" spans="1:6" x14ac:dyDescent="0.3">
      <c r="A13114" s="9" t="s">
        <v>26311</v>
      </c>
      <c r="B13114" s="8" t="s">
        <v>26312</v>
      </c>
      <c r="C13114" s="8" t="s">
        <v>367</v>
      </c>
      <c r="D13114" s="8" t="s">
        <v>320</v>
      </c>
      <c r="E13114" s="8" t="s">
        <v>368</v>
      </c>
      <c r="F13114" s="55" t="s">
        <v>39168</v>
      </c>
    </row>
    <row r="13115" spans="1:6" x14ac:dyDescent="0.3">
      <c r="A13115" s="9" t="s">
        <v>26313</v>
      </c>
      <c r="B13115" s="8" t="s">
        <v>26314</v>
      </c>
      <c r="C13115" s="8" t="s">
        <v>367</v>
      </c>
      <c r="D13115" s="8" t="s">
        <v>320</v>
      </c>
      <c r="E13115" s="8" t="s">
        <v>368</v>
      </c>
      <c r="F13115" s="55" t="s">
        <v>39168</v>
      </c>
    </row>
    <row r="13116" spans="1:6" x14ac:dyDescent="0.3">
      <c r="A13116" s="9" t="s">
        <v>26315</v>
      </c>
      <c r="B13116" s="8" t="s">
        <v>26316</v>
      </c>
      <c r="C13116" s="8" t="s">
        <v>367</v>
      </c>
      <c r="D13116" s="8" t="s">
        <v>320</v>
      </c>
      <c r="E13116" s="8" t="s">
        <v>368</v>
      </c>
      <c r="F13116" s="55" t="s">
        <v>39168</v>
      </c>
    </row>
    <row r="13117" spans="1:6" x14ac:dyDescent="0.3">
      <c r="A13117" s="9" t="s">
        <v>26317</v>
      </c>
      <c r="B13117" s="8" t="s">
        <v>26318</v>
      </c>
      <c r="C13117" s="8" t="s">
        <v>367</v>
      </c>
      <c r="D13117" s="8" t="s">
        <v>320</v>
      </c>
      <c r="E13117" s="8" t="s">
        <v>368</v>
      </c>
      <c r="F13117" s="55" t="s">
        <v>39168</v>
      </c>
    </row>
    <row r="13118" spans="1:6" x14ac:dyDescent="0.3">
      <c r="A13118" s="9" t="s">
        <v>26319</v>
      </c>
      <c r="B13118" s="8" t="s">
        <v>26320</v>
      </c>
      <c r="C13118" s="8" t="s">
        <v>367</v>
      </c>
      <c r="D13118" s="8" t="s">
        <v>320</v>
      </c>
      <c r="E13118" s="8" t="s">
        <v>368</v>
      </c>
      <c r="F13118" s="55" t="s">
        <v>39168</v>
      </c>
    </row>
    <row r="13119" spans="1:6" x14ac:dyDescent="0.3">
      <c r="A13119" s="9" t="s">
        <v>26321</v>
      </c>
      <c r="B13119" s="8" t="s">
        <v>26322</v>
      </c>
      <c r="C13119" s="8" t="s">
        <v>367</v>
      </c>
      <c r="D13119" s="8" t="s">
        <v>320</v>
      </c>
      <c r="E13119" s="8" t="s">
        <v>368</v>
      </c>
      <c r="F13119" s="55" t="s">
        <v>39168</v>
      </c>
    </row>
    <row r="13120" spans="1:6" x14ac:dyDescent="0.3">
      <c r="A13120" s="9" t="s">
        <v>26323</v>
      </c>
      <c r="B13120" s="8" t="s">
        <v>26324</v>
      </c>
      <c r="C13120" s="8" t="s">
        <v>367</v>
      </c>
      <c r="D13120" s="8" t="s">
        <v>320</v>
      </c>
      <c r="E13120" s="8" t="s">
        <v>368</v>
      </c>
      <c r="F13120" s="55" t="s">
        <v>39168</v>
      </c>
    </row>
    <row r="13121" spans="1:6" x14ac:dyDescent="0.3">
      <c r="A13121" s="9" t="s">
        <v>26325</v>
      </c>
      <c r="B13121" s="8" t="s">
        <v>26326</v>
      </c>
      <c r="C13121" s="8" t="s">
        <v>367</v>
      </c>
      <c r="D13121" s="8" t="s">
        <v>320</v>
      </c>
      <c r="E13121" s="8" t="s">
        <v>368</v>
      </c>
      <c r="F13121" s="55" t="s">
        <v>39168</v>
      </c>
    </row>
    <row r="13122" spans="1:6" x14ac:dyDescent="0.3">
      <c r="A13122" s="9" t="s">
        <v>26327</v>
      </c>
      <c r="B13122" s="8" t="s">
        <v>26328</v>
      </c>
      <c r="C13122" s="8" t="s">
        <v>367</v>
      </c>
      <c r="D13122" s="8" t="s">
        <v>320</v>
      </c>
      <c r="E13122" s="8" t="s">
        <v>368</v>
      </c>
      <c r="F13122" s="55" t="s">
        <v>39168</v>
      </c>
    </row>
    <row r="13123" spans="1:6" x14ac:dyDescent="0.3">
      <c r="A13123" s="9" t="s">
        <v>26329</v>
      </c>
      <c r="B13123" s="8" t="s">
        <v>26330</v>
      </c>
      <c r="C13123" s="8" t="s">
        <v>367</v>
      </c>
      <c r="D13123" s="8" t="s">
        <v>320</v>
      </c>
      <c r="E13123" s="8" t="s">
        <v>368</v>
      </c>
      <c r="F13123" s="55" t="s">
        <v>39168</v>
      </c>
    </row>
    <row r="13124" spans="1:6" x14ac:dyDescent="0.3">
      <c r="A13124" s="9" t="s">
        <v>26331</v>
      </c>
      <c r="B13124" s="8" t="s">
        <v>26332</v>
      </c>
      <c r="C13124" s="8" t="s">
        <v>367</v>
      </c>
      <c r="D13124" s="8" t="s">
        <v>320</v>
      </c>
      <c r="E13124" s="8" t="s">
        <v>368</v>
      </c>
      <c r="F13124" s="55" t="s">
        <v>39168</v>
      </c>
    </row>
    <row r="13125" spans="1:6" x14ac:dyDescent="0.3">
      <c r="A13125" s="9" t="s">
        <v>26333</v>
      </c>
      <c r="B13125" s="8" t="s">
        <v>26334</v>
      </c>
      <c r="C13125" s="8" t="s">
        <v>367</v>
      </c>
      <c r="D13125" s="8" t="s">
        <v>320</v>
      </c>
      <c r="E13125" s="8" t="s">
        <v>368</v>
      </c>
      <c r="F13125" s="55" t="s">
        <v>39168</v>
      </c>
    </row>
    <row r="13126" spans="1:6" x14ac:dyDescent="0.3">
      <c r="A13126" s="9" t="s">
        <v>26335</v>
      </c>
      <c r="B13126" s="8" t="s">
        <v>26336</v>
      </c>
      <c r="C13126" s="8" t="s">
        <v>367</v>
      </c>
      <c r="D13126" s="8" t="s">
        <v>320</v>
      </c>
      <c r="E13126" s="8" t="s">
        <v>368</v>
      </c>
      <c r="F13126" s="55" t="s">
        <v>39168</v>
      </c>
    </row>
    <row r="13127" spans="1:6" x14ac:dyDescent="0.3">
      <c r="A13127" s="9" t="s">
        <v>26337</v>
      </c>
      <c r="B13127" s="8" t="s">
        <v>26338</v>
      </c>
      <c r="C13127" s="8" t="s">
        <v>367</v>
      </c>
      <c r="D13127" s="8" t="s">
        <v>320</v>
      </c>
      <c r="E13127" s="8" t="s">
        <v>368</v>
      </c>
      <c r="F13127" s="55" t="s">
        <v>39168</v>
      </c>
    </row>
    <row r="13128" spans="1:6" x14ac:dyDescent="0.3">
      <c r="A13128" s="9" t="s">
        <v>26339</v>
      </c>
      <c r="B13128" s="8" t="s">
        <v>26340</v>
      </c>
      <c r="C13128" s="8" t="s">
        <v>367</v>
      </c>
      <c r="D13128" s="8" t="s">
        <v>320</v>
      </c>
      <c r="E13128" s="8" t="s">
        <v>368</v>
      </c>
      <c r="F13128" s="55" t="s">
        <v>39168</v>
      </c>
    </row>
    <row r="13129" spans="1:6" x14ac:dyDescent="0.3">
      <c r="A13129" s="9" t="s">
        <v>26341</v>
      </c>
      <c r="B13129" s="8" t="s">
        <v>26342</v>
      </c>
      <c r="C13129" s="8" t="s">
        <v>367</v>
      </c>
      <c r="D13129" s="8" t="s">
        <v>320</v>
      </c>
      <c r="E13129" s="8" t="s">
        <v>368</v>
      </c>
      <c r="F13129" s="55" t="s">
        <v>39168</v>
      </c>
    </row>
    <row r="13130" spans="1:6" x14ac:dyDescent="0.3">
      <c r="A13130" s="9" t="s">
        <v>26343</v>
      </c>
      <c r="B13130" s="8" t="s">
        <v>26344</v>
      </c>
      <c r="C13130" s="8" t="s">
        <v>367</v>
      </c>
      <c r="D13130" s="8" t="s">
        <v>320</v>
      </c>
      <c r="E13130" s="8" t="s">
        <v>368</v>
      </c>
      <c r="F13130" s="55" t="s">
        <v>39168</v>
      </c>
    </row>
    <row r="13131" spans="1:6" x14ac:dyDescent="0.3">
      <c r="A13131" s="9" t="s">
        <v>26345</v>
      </c>
      <c r="B13131" s="8" t="s">
        <v>26346</v>
      </c>
      <c r="C13131" s="8" t="s">
        <v>367</v>
      </c>
      <c r="D13131" s="8" t="s">
        <v>320</v>
      </c>
      <c r="E13131" s="8" t="s">
        <v>368</v>
      </c>
      <c r="F13131" s="55" t="s">
        <v>39168</v>
      </c>
    </row>
    <row r="13132" spans="1:6" x14ac:dyDescent="0.3">
      <c r="A13132" s="9" t="s">
        <v>26347</v>
      </c>
      <c r="B13132" s="8" t="s">
        <v>26348</v>
      </c>
      <c r="C13132" s="8" t="s">
        <v>367</v>
      </c>
      <c r="D13132" s="8" t="s">
        <v>320</v>
      </c>
      <c r="E13132" s="8" t="s">
        <v>368</v>
      </c>
      <c r="F13132" s="55" t="s">
        <v>39168</v>
      </c>
    </row>
    <row r="13133" spans="1:6" x14ac:dyDescent="0.3">
      <c r="A13133" s="9" t="s">
        <v>26349</v>
      </c>
      <c r="B13133" s="8" t="s">
        <v>26350</v>
      </c>
      <c r="C13133" s="8" t="s">
        <v>367</v>
      </c>
      <c r="D13133" s="8" t="s">
        <v>320</v>
      </c>
      <c r="E13133" s="8" t="s">
        <v>368</v>
      </c>
      <c r="F13133" s="55" t="s">
        <v>39168</v>
      </c>
    </row>
    <row r="13134" spans="1:6" x14ac:dyDescent="0.3">
      <c r="A13134" s="9" t="s">
        <v>26351</v>
      </c>
      <c r="B13134" s="8" t="s">
        <v>26352</v>
      </c>
      <c r="C13134" s="8" t="s">
        <v>367</v>
      </c>
      <c r="D13134" s="8" t="s">
        <v>320</v>
      </c>
      <c r="E13134" s="8" t="s">
        <v>368</v>
      </c>
      <c r="F13134" s="55" t="s">
        <v>39168</v>
      </c>
    </row>
    <row r="13135" spans="1:6" x14ac:dyDescent="0.3">
      <c r="A13135" s="9" t="s">
        <v>26353</v>
      </c>
      <c r="B13135" s="8" t="s">
        <v>26354</v>
      </c>
      <c r="C13135" s="8" t="s">
        <v>367</v>
      </c>
      <c r="D13135" s="8" t="s">
        <v>320</v>
      </c>
      <c r="E13135" s="8" t="s">
        <v>368</v>
      </c>
      <c r="F13135" s="55" t="s">
        <v>39168</v>
      </c>
    </row>
    <row r="13136" spans="1:6" x14ac:dyDescent="0.3">
      <c r="A13136" s="9" t="s">
        <v>26355</v>
      </c>
      <c r="B13136" s="8" t="s">
        <v>26356</v>
      </c>
      <c r="C13136" s="8" t="s">
        <v>367</v>
      </c>
      <c r="D13136" s="8" t="s">
        <v>320</v>
      </c>
      <c r="E13136" s="8" t="s">
        <v>368</v>
      </c>
      <c r="F13136" s="55" t="s">
        <v>39168</v>
      </c>
    </row>
    <row r="13137" spans="1:6" x14ac:dyDescent="0.3">
      <c r="A13137" s="9" t="s">
        <v>26357</v>
      </c>
      <c r="B13137" s="8" t="s">
        <v>26358</v>
      </c>
      <c r="C13137" s="8" t="s">
        <v>367</v>
      </c>
      <c r="D13137" s="8" t="s">
        <v>320</v>
      </c>
      <c r="E13137" s="8" t="s">
        <v>368</v>
      </c>
      <c r="F13137" s="55" t="s">
        <v>39168</v>
      </c>
    </row>
    <row r="13138" spans="1:6" x14ac:dyDescent="0.3">
      <c r="A13138" s="9" t="s">
        <v>26359</v>
      </c>
      <c r="B13138" s="8" t="s">
        <v>26360</v>
      </c>
      <c r="C13138" s="8" t="s">
        <v>367</v>
      </c>
      <c r="D13138" s="8" t="s">
        <v>320</v>
      </c>
      <c r="E13138" s="8" t="s">
        <v>368</v>
      </c>
      <c r="F13138" s="55" t="s">
        <v>39168</v>
      </c>
    </row>
    <row r="13139" spans="1:6" x14ac:dyDescent="0.3">
      <c r="A13139" s="9" t="s">
        <v>26361</v>
      </c>
      <c r="B13139" s="8" t="s">
        <v>26362</v>
      </c>
      <c r="C13139" s="8" t="s">
        <v>367</v>
      </c>
      <c r="D13139" s="8" t="s">
        <v>320</v>
      </c>
      <c r="E13139" s="8" t="s">
        <v>368</v>
      </c>
      <c r="F13139" s="55" t="s">
        <v>39168</v>
      </c>
    </row>
    <row r="13140" spans="1:6" x14ac:dyDescent="0.3">
      <c r="A13140" s="9" t="s">
        <v>26363</v>
      </c>
      <c r="B13140" s="8" t="s">
        <v>26364</v>
      </c>
      <c r="C13140" s="8" t="s">
        <v>367</v>
      </c>
      <c r="D13140" s="8" t="s">
        <v>320</v>
      </c>
      <c r="E13140" s="8" t="s">
        <v>368</v>
      </c>
      <c r="F13140" s="55" t="s">
        <v>39168</v>
      </c>
    </row>
    <row r="13141" spans="1:6" x14ac:dyDescent="0.3">
      <c r="A13141" s="9" t="s">
        <v>26365</v>
      </c>
      <c r="B13141" s="8" t="s">
        <v>26366</v>
      </c>
      <c r="C13141" s="8" t="s">
        <v>367</v>
      </c>
      <c r="D13141" s="8" t="s">
        <v>320</v>
      </c>
      <c r="E13141" s="8" t="s">
        <v>368</v>
      </c>
      <c r="F13141" s="55" t="s">
        <v>39168</v>
      </c>
    </row>
    <row r="13142" spans="1:6" x14ac:dyDescent="0.3">
      <c r="A13142" s="9" t="s">
        <v>26367</v>
      </c>
      <c r="B13142" s="8" t="s">
        <v>26368</v>
      </c>
      <c r="C13142" s="8" t="s">
        <v>367</v>
      </c>
      <c r="D13142" s="8" t="s">
        <v>320</v>
      </c>
      <c r="E13142" s="8" t="s">
        <v>368</v>
      </c>
      <c r="F13142" s="55" t="s">
        <v>39168</v>
      </c>
    </row>
    <row r="13143" spans="1:6" x14ac:dyDescent="0.3">
      <c r="A13143" s="9" t="s">
        <v>26369</v>
      </c>
      <c r="B13143" s="8" t="s">
        <v>26370</v>
      </c>
      <c r="C13143" s="8" t="s">
        <v>367</v>
      </c>
      <c r="D13143" s="8" t="s">
        <v>320</v>
      </c>
      <c r="E13143" s="8" t="s">
        <v>368</v>
      </c>
      <c r="F13143" s="55" t="s">
        <v>39168</v>
      </c>
    </row>
    <row r="13144" spans="1:6" x14ac:dyDescent="0.3">
      <c r="A13144" s="9" t="s">
        <v>26371</v>
      </c>
      <c r="B13144" s="8" t="s">
        <v>26372</v>
      </c>
      <c r="C13144" s="8" t="s">
        <v>367</v>
      </c>
      <c r="D13144" s="8" t="s">
        <v>320</v>
      </c>
      <c r="E13144" s="8" t="s">
        <v>368</v>
      </c>
      <c r="F13144" s="55" t="s">
        <v>39168</v>
      </c>
    </row>
    <row r="13145" spans="1:6" x14ac:dyDescent="0.3">
      <c r="A13145" s="9" t="s">
        <v>26373</v>
      </c>
      <c r="B13145" s="8" t="s">
        <v>26374</v>
      </c>
      <c r="C13145" s="8" t="s">
        <v>367</v>
      </c>
      <c r="D13145" s="8" t="s">
        <v>320</v>
      </c>
      <c r="E13145" s="8" t="s">
        <v>368</v>
      </c>
      <c r="F13145" s="55" t="s">
        <v>39168</v>
      </c>
    </row>
    <row r="13146" spans="1:6" x14ac:dyDescent="0.3">
      <c r="A13146" s="9" t="s">
        <v>26375</v>
      </c>
      <c r="B13146" s="8" t="s">
        <v>26376</v>
      </c>
      <c r="C13146" s="8" t="s">
        <v>367</v>
      </c>
      <c r="D13146" s="8" t="s">
        <v>320</v>
      </c>
      <c r="E13146" s="8" t="s">
        <v>368</v>
      </c>
      <c r="F13146" s="55" t="s">
        <v>39168</v>
      </c>
    </row>
    <row r="13147" spans="1:6" x14ac:dyDescent="0.3">
      <c r="A13147" s="9" t="s">
        <v>26377</v>
      </c>
      <c r="B13147" s="8" t="s">
        <v>26378</v>
      </c>
      <c r="C13147" s="8" t="s">
        <v>367</v>
      </c>
      <c r="D13147" s="8" t="s">
        <v>320</v>
      </c>
      <c r="E13147" s="8" t="s">
        <v>368</v>
      </c>
      <c r="F13147" s="55" t="s">
        <v>39168</v>
      </c>
    </row>
    <row r="13148" spans="1:6" x14ac:dyDescent="0.3">
      <c r="A13148" s="9" t="s">
        <v>26379</v>
      </c>
      <c r="B13148" s="8" t="s">
        <v>26380</v>
      </c>
      <c r="C13148" s="8" t="s">
        <v>367</v>
      </c>
      <c r="D13148" s="8" t="s">
        <v>320</v>
      </c>
      <c r="E13148" s="8" t="s">
        <v>368</v>
      </c>
      <c r="F13148" s="55" t="s">
        <v>39168</v>
      </c>
    </row>
    <row r="13149" spans="1:6" x14ac:dyDescent="0.3">
      <c r="A13149" s="9" t="s">
        <v>26381</v>
      </c>
      <c r="B13149" s="8" t="s">
        <v>26382</v>
      </c>
      <c r="C13149" s="8" t="s">
        <v>367</v>
      </c>
      <c r="D13149" s="8" t="s">
        <v>320</v>
      </c>
      <c r="E13149" s="8" t="s">
        <v>368</v>
      </c>
      <c r="F13149" s="55" t="s">
        <v>39168</v>
      </c>
    </row>
    <row r="13150" spans="1:6" x14ac:dyDescent="0.3">
      <c r="A13150" s="9" t="s">
        <v>26383</v>
      </c>
      <c r="B13150" s="8" t="s">
        <v>26384</v>
      </c>
      <c r="C13150" s="8" t="s">
        <v>367</v>
      </c>
      <c r="D13150" s="8" t="s">
        <v>320</v>
      </c>
      <c r="E13150" s="8" t="s">
        <v>368</v>
      </c>
      <c r="F13150" s="55" t="s">
        <v>39168</v>
      </c>
    </row>
    <row r="13151" spans="1:6" x14ac:dyDescent="0.3">
      <c r="A13151" s="9" t="s">
        <v>26385</v>
      </c>
      <c r="B13151" s="8" t="s">
        <v>26386</v>
      </c>
      <c r="C13151" s="8" t="s">
        <v>367</v>
      </c>
      <c r="D13151" s="8" t="s">
        <v>320</v>
      </c>
      <c r="E13151" s="8" t="s">
        <v>368</v>
      </c>
      <c r="F13151" s="55" t="s">
        <v>39168</v>
      </c>
    </row>
    <row r="13152" spans="1:6" x14ac:dyDescent="0.3">
      <c r="A13152" s="9" t="s">
        <v>26387</v>
      </c>
      <c r="B13152" s="8" t="s">
        <v>26388</v>
      </c>
      <c r="C13152" s="8" t="s">
        <v>367</v>
      </c>
      <c r="D13152" s="8" t="s">
        <v>320</v>
      </c>
      <c r="E13152" s="8" t="s">
        <v>368</v>
      </c>
      <c r="F13152" s="55" t="s">
        <v>39168</v>
      </c>
    </row>
    <row r="13153" spans="1:6" x14ac:dyDescent="0.3">
      <c r="A13153" s="9" t="s">
        <v>26389</v>
      </c>
      <c r="B13153" s="8" t="s">
        <v>24541</v>
      </c>
      <c r="C13153" s="8" t="s">
        <v>367</v>
      </c>
      <c r="D13153" s="8" t="s">
        <v>320</v>
      </c>
      <c r="E13153" s="8" t="s">
        <v>368</v>
      </c>
      <c r="F13153" s="55" t="s">
        <v>39168</v>
      </c>
    </row>
    <row r="13154" spans="1:6" x14ac:dyDescent="0.3">
      <c r="A13154" s="9" t="s">
        <v>26390</v>
      </c>
      <c r="B13154" s="8" t="s">
        <v>26391</v>
      </c>
      <c r="C13154" s="8" t="s">
        <v>367</v>
      </c>
      <c r="D13154" s="8" t="s">
        <v>320</v>
      </c>
      <c r="E13154" s="8" t="s">
        <v>368</v>
      </c>
      <c r="F13154" s="55" t="s">
        <v>39168</v>
      </c>
    </row>
    <row r="13155" spans="1:6" x14ac:dyDescent="0.3">
      <c r="A13155" s="9" t="s">
        <v>26392</v>
      </c>
      <c r="B13155" s="8" t="s">
        <v>26393</v>
      </c>
      <c r="C13155" s="8" t="s">
        <v>367</v>
      </c>
      <c r="D13155" s="8" t="s">
        <v>320</v>
      </c>
      <c r="E13155" s="8" t="s">
        <v>368</v>
      </c>
      <c r="F13155" s="55" t="s">
        <v>39168</v>
      </c>
    </row>
    <row r="13156" spans="1:6" x14ac:dyDescent="0.3">
      <c r="A13156" s="9" t="s">
        <v>26394</v>
      </c>
      <c r="B13156" s="8" t="s">
        <v>26395</v>
      </c>
      <c r="C13156" s="8" t="s">
        <v>367</v>
      </c>
      <c r="D13156" s="8" t="s">
        <v>320</v>
      </c>
      <c r="E13156" s="8" t="s">
        <v>368</v>
      </c>
      <c r="F13156" s="55" t="s">
        <v>39168</v>
      </c>
    </row>
    <row r="13157" spans="1:6" x14ac:dyDescent="0.3">
      <c r="A13157" s="9" t="s">
        <v>26396</v>
      </c>
      <c r="B13157" s="8" t="s">
        <v>26397</v>
      </c>
      <c r="C13157" s="8" t="s">
        <v>367</v>
      </c>
      <c r="D13157" s="8" t="s">
        <v>320</v>
      </c>
      <c r="E13157" s="8" t="s">
        <v>368</v>
      </c>
      <c r="F13157" s="55" t="s">
        <v>39168</v>
      </c>
    </row>
    <row r="13158" spans="1:6" x14ac:dyDescent="0.3">
      <c r="A13158" s="9" t="s">
        <v>26398</v>
      </c>
      <c r="B13158" s="8" t="s">
        <v>26399</v>
      </c>
      <c r="C13158" s="8" t="s">
        <v>367</v>
      </c>
      <c r="D13158" s="8" t="s">
        <v>320</v>
      </c>
      <c r="E13158" s="8" t="s">
        <v>368</v>
      </c>
      <c r="F13158" s="55" t="s">
        <v>39168</v>
      </c>
    </row>
    <row r="13159" spans="1:6" x14ac:dyDescent="0.3">
      <c r="A13159" s="9" t="s">
        <v>26400</v>
      </c>
      <c r="B13159" s="8" t="s">
        <v>26401</v>
      </c>
      <c r="C13159" s="8" t="s">
        <v>367</v>
      </c>
      <c r="D13159" s="8" t="s">
        <v>320</v>
      </c>
      <c r="E13159" s="8" t="s">
        <v>368</v>
      </c>
      <c r="F13159" s="55" t="s">
        <v>39168</v>
      </c>
    </row>
    <row r="13160" spans="1:6" x14ac:dyDescent="0.3">
      <c r="A13160" s="9" t="s">
        <v>26402</v>
      </c>
      <c r="B13160" s="8" t="s">
        <v>26403</v>
      </c>
      <c r="C13160" s="8" t="s">
        <v>396</v>
      </c>
      <c r="D13160" s="8" t="s">
        <v>320</v>
      </c>
      <c r="E13160" s="8" t="s">
        <v>368</v>
      </c>
      <c r="F13160" s="55" t="s">
        <v>39168</v>
      </c>
    </row>
    <row r="13161" spans="1:6" x14ac:dyDescent="0.3">
      <c r="A13161" s="9" t="s">
        <v>26404</v>
      </c>
      <c r="B13161" s="8" t="s">
        <v>26405</v>
      </c>
      <c r="C13161" s="8" t="s">
        <v>367</v>
      </c>
      <c r="D13161" s="8" t="s">
        <v>320</v>
      </c>
      <c r="E13161" s="8" t="s">
        <v>368</v>
      </c>
      <c r="F13161" s="55" t="s">
        <v>39168</v>
      </c>
    </row>
    <row r="13162" spans="1:6" x14ac:dyDescent="0.3">
      <c r="A13162" s="9" t="s">
        <v>26406</v>
      </c>
      <c r="B13162" s="8" t="s">
        <v>26407</v>
      </c>
      <c r="C13162" s="8" t="s">
        <v>367</v>
      </c>
      <c r="D13162" s="8" t="s">
        <v>320</v>
      </c>
      <c r="E13162" s="8" t="s">
        <v>368</v>
      </c>
      <c r="F13162" s="55" t="s">
        <v>39168</v>
      </c>
    </row>
    <row r="13163" spans="1:6" x14ac:dyDescent="0.3">
      <c r="A13163" s="9" t="s">
        <v>26408</v>
      </c>
      <c r="B13163" s="8" t="s">
        <v>26409</v>
      </c>
      <c r="C13163" s="8" t="s">
        <v>367</v>
      </c>
      <c r="D13163" s="8" t="s">
        <v>320</v>
      </c>
      <c r="E13163" s="8" t="s">
        <v>368</v>
      </c>
      <c r="F13163" s="55" t="s">
        <v>39168</v>
      </c>
    </row>
    <row r="13164" spans="1:6" x14ac:dyDescent="0.3">
      <c r="A13164" s="9" t="s">
        <v>26410</v>
      </c>
      <c r="B13164" s="8" t="s">
        <v>26411</v>
      </c>
      <c r="C13164" s="8" t="s">
        <v>367</v>
      </c>
      <c r="D13164" s="8" t="s">
        <v>320</v>
      </c>
      <c r="E13164" s="8" t="s">
        <v>368</v>
      </c>
      <c r="F13164" s="55" t="s">
        <v>39168</v>
      </c>
    </row>
    <row r="13165" spans="1:6" x14ac:dyDescent="0.3">
      <c r="A13165" s="9" t="s">
        <v>26412</v>
      </c>
      <c r="B13165" s="8" t="s">
        <v>26413</v>
      </c>
      <c r="C13165" s="8" t="s">
        <v>367</v>
      </c>
      <c r="D13165" s="8" t="s">
        <v>320</v>
      </c>
      <c r="E13165" s="8" t="s">
        <v>368</v>
      </c>
      <c r="F13165" s="55" t="s">
        <v>39168</v>
      </c>
    </row>
    <row r="13166" spans="1:6" x14ac:dyDescent="0.3">
      <c r="A13166" s="9" t="s">
        <v>26414</v>
      </c>
      <c r="B13166" s="8" t="s">
        <v>26415</v>
      </c>
      <c r="C13166" s="8" t="s">
        <v>367</v>
      </c>
      <c r="D13166" s="8" t="s">
        <v>320</v>
      </c>
      <c r="E13166" s="8" t="s">
        <v>368</v>
      </c>
      <c r="F13166" s="55" t="s">
        <v>39168</v>
      </c>
    </row>
    <row r="13167" spans="1:6" x14ac:dyDescent="0.3">
      <c r="A13167" s="9" t="s">
        <v>26416</v>
      </c>
      <c r="B13167" s="8" t="s">
        <v>26417</v>
      </c>
      <c r="C13167" s="8" t="s">
        <v>367</v>
      </c>
      <c r="D13167" s="8" t="s">
        <v>320</v>
      </c>
      <c r="E13167" s="8" t="s">
        <v>368</v>
      </c>
      <c r="F13167" s="55" t="s">
        <v>39168</v>
      </c>
    </row>
    <row r="13168" spans="1:6" x14ac:dyDescent="0.3">
      <c r="A13168" s="9" t="s">
        <v>26418</v>
      </c>
      <c r="B13168" s="8" t="s">
        <v>26419</v>
      </c>
      <c r="C13168" s="8" t="s">
        <v>367</v>
      </c>
      <c r="D13168" s="8" t="s">
        <v>320</v>
      </c>
      <c r="E13168" s="8" t="s">
        <v>368</v>
      </c>
      <c r="F13168" s="55" t="s">
        <v>39168</v>
      </c>
    </row>
    <row r="13169" spans="1:6" x14ac:dyDescent="0.3">
      <c r="A13169" s="9" t="s">
        <v>26420</v>
      </c>
      <c r="B13169" s="8" t="s">
        <v>26421</v>
      </c>
      <c r="C13169" s="8" t="s">
        <v>367</v>
      </c>
      <c r="D13169" s="8" t="s">
        <v>320</v>
      </c>
      <c r="E13169" s="8" t="s">
        <v>368</v>
      </c>
      <c r="F13169" s="55" t="s">
        <v>39168</v>
      </c>
    </row>
    <row r="13170" spans="1:6" x14ac:dyDescent="0.3">
      <c r="A13170" s="9" t="s">
        <v>26422</v>
      </c>
      <c r="B13170" s="8" t="s">
        <v>26423</v>
      </c>
      <c r="C13170" s="8" t="s">
        <v>367</v>
      </c>
      <c r="D13170" s="8" t="s">
        <v>320</v>
      </c>
      <c r="E13170" s="8" t="s">
        <v>368</v>
      </c>
      <c r="F13170" s="55" t="s">
        <v>39168</v>
      </c>
    </row>
    <row r="13171" spans="1:6" x14ac:dyDescent="0.3">
      <c r="A13171" s="9" t="s">
        <v>26424</v>
      </c>
      <c r="B13171" s="8" t="s">
        <v>26425</v>
      </c>
      <c r="C13171" s="8" t="s">
        <v>367</v>
      </c>
      <c r="D13171" s="8" t="s">
        <v>320</v>
      </c>
      <c r="E13171" s="8" t="s">
        <v>368</v>
      </c>
      <c r="F13171" s="55" t="s">
        <v>39168</v>
      </c>
    </row>
    <row r="13172" spans="1:6" x14ac:dyDescent="0.3">
      <c r="A13172" s="9" t="s">
        <v>26426</v>
      </c>
      <c r="B13172" s="8" t="s">
        <v>26427</v>
      </c>
      <c r="C13172" s="8" t="s">
        <v>367</v>
      </c>
      <c r="D13172" s="8" t="s">
        <v>320</v>
      </c>
      <c r="E13172" s="8" t="s">
        <v>368</v>
      </c>
      <c r="F13172" s="55" t="s">
        <v>39168</v>
      </c>
    </row>
    <row r="13173" spans="1:6" x14ac:dyDescent="0.3">
      <c r="A13173" s="9" t="s">
        <v>26428</v>
      </c>
      <c r="B13173" s="8" t="s">
        <v>26429</v>
      </c>
      <c r="C13173" s="8" t="s">
        <v>367</v>
      </c>
      <c r="D13173" s="8" t="s">
        <v>320</v>
      </c>
      <c r="E13173" s="8" t="s">
        <v>368</v>
      </c>
      <c r="F13173" s="55" t="s">
        <v>39168</v>
      </c>
    </row>
    <row r="13174" spans="1:6" x14ac:dyDescent="0.3">
      <c r="A13174" s="9" t="s">
        <v>26430</v>
      </c>
      <c r="B13174" s="8" t="s">
        <v>26431</v>
      </c>
      <c r="C13174" s="8" t="s">
        <v>367</v>
      </c>
      <c r="D13174" s="8" t="s">
        <v>320</v>
      </c>
      <c r="E13174" s="8" t="s">
        <v>368</v>
      </c>
      <c r="F13174" s="55" t="s">
        <v>39168</v>
      </c>
    </row>
    <row r="13175" spans="1:6" x14ac:dyDescent="0.3">
      <c r="A13175" s="9" t="s">
        <v>26432</v>
      </c>
      <c r="B13175" s="8" t="s">
        <v>26433</v>
      </c>
      <c r="C13175" s="8" t="s">
        <v>367</v>
      </c>
      <c r="D13175" s="8" t="s">
        <v>320</v>
      </c>
      <c r="E13175" s="8" t="s">
        <v>368</v>
      </c>
      <c r="F13175" s="55" t="s">
        <v>39168</v>
      </c>
    </row>
    <row r="13176" spans="1:6" x14ac:dyDescent="0.3">
      <c r="A13176" s="9" t="s">
        <v>26434</v>
      </c>
      <c r="B13176" s="8" t="s">
        <v>26435</v>
      </c>
      <c r="C13176" s="8" t="s">
        <v>367</v>
      </c>
      <c r="D13176" s="8" t="s">
        <v>320</v>
      </c>
      <c r="E13176" s="8" t="s">
        <v>368</v>
      </c>
      <c r="F13176" s="55" t="s">
        <v>39168</v>
      </c>
    </row>
    <row r="13177" spans="1:6" x14ac:dyDescent="0.3">
      <c r="A13177" s="9" t="s">
        <v>26436</v>
      </c>
      <c r="B13177" s="8" t="s">
        <v>26437</v>
      </c>
      <c r="C13177" s="8" t="s">
        <v>367</v>
      </c>
      <c r="D13177" s="8" t="s">
        <v>320</v>
      </c>
      <c r="E13177" s="8" t="s">
        <v>368</v>
      </c>
      <c r="F13177" s="55" t="s">
        <v>39168</v>
      </c>
    </row>
    <row r="13178" spans="1:6" x14ac:dyDescent="0.3">
      <c r="A13178" s="9" t="s">
        <v>26438</v>
      </c>
      <c r="B13178" s="8" t="s">
        <v>26439</v>
      </c>
      <c r="C13178" s="8" t="s">
        <v>367</v>
      </c>
      <c r="D13178" s="8" t="s">
        <v>320</v>
      </c>
      <c r="E13178" s="8" t="s">
        <v>368</v>
      </c>
      <c r="F13178" s="55" t="s">
        <v>39168</v>
      </c>
    </row>
    <row r="13179" spans="1:6" x14ac:dyDescent="0.3">
      <c r="A13179" s="9" t="s">
        <v>26440</v>
      </c>
      <c r="B13179" s="8" t="s">
        <v>26441</v>
      </c>
      <c r="C13179" s="8" t="s">
        <v>367</v>
      </c>
      <c r="D13179" s="8" t="s">
        <v>320</v>
      </c>
      <c r="E13179" s="8" t="s">
        <v>368</v>
      </c>
      <c r="F13179" s="55" t="s">
        <v>39168</v>
      </c>
    </row>
    <row r="13180" spans="1:6" x14ac:dyDescent="0.3">
      <c r="A13180" s="9" t="s">
        <v>26442</v>
      </c>
      <c r="B13180" s="8" t="s">
        <v>26443</v>
      </c>
      <c r="C13180" s="8" t="s">
        <v>367</v>
      </c>
      <c r="D13180" s="8" t="s">
        <v>320</v>
      </c>
      <c r="E13180" s="8" t="s">
        <v>368</v>
      </c>
      <c r="F13180" s="55" t="s">
        <v>39168</v>
      </c>
    </row>
    <row r="13181" spans="1:6" x14ac:dyDescent="0.3">
      <c r="A13181" s="9" t="s">
        <v>26444</v>
      </c>
      <c r="B13181" s="8" t="s">
        <v>26445</v>
      </c>
      <c r="C13181" s="8" t="s">
        <v>367</v>
      </c>
      <c r="D13181" s="8" t="s">
        <v>320</v>
      </c>
      <c r="E13181" s="8" t="s">
        <v>368</v>
      </c>
      <c r="F13181" s="55" t="s">
        <v>39168</v>
      </c>
    </row>
    <row r="13182" spans="1:6" x14ac:dyDescent="0.3">
      <c r="A13182" s="9" t="s">
        <v>26446</v>
      </c>
      <c r="B13182" s="8" t="s">
        <v>26447</v>
      </c>
      <c r="C13182" s="8" t="s">
        <v>367</v>
      </c>
      <c r="D13182" s="8" t="s">
        <v>320</v>
      </c>
      <c r="E13182" s="8" t="s">
        <v>368</v>
      </c>
      <c r="F13182" s="55" t="s">
        <v>39168</v>
      </c>
    </row>
    <row r="13183" spans="1:6" x14ac:dyDescent="0.3">
      <c r="A13183" s="9" t="s">
        <v>26448</v>
      </c>
      <c r="B13183" s="8" t="s">
        <v>26449</v>
      </c>
      <c r="C13183" s="8" t="s">
        <v>367</v>
      </c>
      <c r="D13183" s="8" t="s">
        <v>320</v>
      </c>
      <c r="E13183" s="8" t="s">
        <v>368</v>
      </c>
      <c r="F13183" s="55" t="s">
        <v>39168</v>
      </c>
    </row>
    <row r="13184" spans="1:6" x14ac:dyDescent="0.3">
      <c r="A13184" s="9" t="s">
        <v>26450</v>
      </c>
      <c r="B13184" s="8" t="s">
        <v>26451</v>
      </c>
      <c r="C13184" s="8" t="s">
        <v>367</v>
      </c>
      <c r="D13184" s="8" t="s">
        <v>320</v>
      </c>
      <c r="E13184" s="8" t="s">
        <v>368</v>
      </c>
      <c r="F13184" s="55" t="s">
        <v>39168</v>
      </c>
    </row>
    <row r="13185" spans="1:6" x14ac:dyDescent="0.3">
      <c r="A13185" s="9" t="s">
        <v>26452</v>
      </c>
      <c r="B13185" s="8" t="s">
        <v>26453</v>
      </c>
      <c r="C13185" s="8" t="s">
        <v>367</v>
      </c>
      <c r="D13185" s="8" t="s">
        <v>320</v>
      </c>
      <c r="E13185" s="8" t="s">
        <v>368</v>
      </c>
      <c r="F13185" s="55" t="s">
        <v>39168</v>
      </c>
    </row>
    <row r="13186" spans="1:6" x14ac:dyDescent="0.3">
      <c r="A13186" s="9" t="s">
        <v>26454</v>
      </c>
      <c r="B13186" s="8" t="s">
        <v>26455</v>
      </c>
      <c r="C13186" s="8" t="s">
        <v>367</v>
      </c>
      <c r="D13186" s="8" t="s">
        <v>320</v>
      </c>
      <c r="E13186" s="8" t="s">
        <v>368</v>
      </c>
      <c r="F13186" s="55" t="s">
        <v>39168</v>
      </c>
    </row>
    <row r="13187" spans="1:6" x14ac:dyDescent="0.3">
      <c r="A13187" s="9" t="s">
        <v>26456</v>
      </c>
      <c r="B13187" s="8" t="s">
        <v>26457</v>
      </c>
      <c r="C13187" s="8" t="s">
        <v>367</v>
      </c>
      <c r="D13187" s="8" t="s">
        <v>320</v>
      </c>
      <c r="E13187" s="8" t="s">
        <v>368</v>
      </c>
      <c r="F13187" s="55" t="s">
        <v>39168</v>
      </c>
    </row>
    <row r="13188" spans="1:6" x14ac:dyDescent="0.3">
      <c r="A13188" s="9" t="s">
        <v>26458</v>
      </c>
      <c r="B13188" s="8" t="s">
        <v>26459</v>
      </c>
      <c r="C13188" s="8" t="s">
        <v>367</v>
      </c>
      <c r="D13188" s="8" t="s">
        <v>320</v>
      </c>
      <c r="E13188" s="8" t="s">
        <v>368</v>
      </c>
      <c r="F13188" s="55" t="s">
        <v>39168</v>
      </c>
    </row>
    <row r="13189" spans="1:6" x14ac:dyDescent="0.3">
      <c r="A13189" s="9" t="s">
        <v>26460</v>
      </c>
      <c r="B13189" s="8" t="s">
        <v>26461</v>
      </c>
      <c r="C13189" s="8" t="s">
        <v>367</v>
      </c>
      <c r="D13189" s="8" t="s">
        <v>320</v>
      </c>
      <c r="E13189" s="8" t="s">
        <v>368</v>
      </c>
      <c r="F13189" s="55" t="s">
        <v>39168</v>
      </c>
    </row>
    <row r="13190" spans="1:6" x14ac:dyDescent="0.3">
      <c r="A13190" s="9" t="s">
        <v>26462</v>
      </c>
      <c r="B13190" s="8" t="s">
        <v>26463</v>
      </c>
      <c r="C13190" s="8" t="s">
        <v>367</v>
      </c>
      <c r="D13190" s="8" t="s">
        <v>320</v>
      </c>
      <c r="E13190" s="8" t="s">
        <v>368</v>
      </c>
      <c r="F13190" s="55" t="s">
        <v>39168</v>
      </c>
    </row>
    <row r="13191" spans="1:6" x14ac:dyDescent="0.3">
      <c r="A13191" s="9" t="s">
        <v>26464</v>
      </c>
      <c r="B13191" s="8" t="s">
        <v>26465</v>
      </c>
      <c r="C13191" s="8" t="s">
        <v>367</v>
      </c>
      <c r="D13191" s="8" t="s">
        <v>320</v>
      </c>
      <c r="E13191" s="8" t="s">
        <v>368</v>
      </c>
      <c r="F13191" s="55" t="s">
        <v>39168</v>
      </c>
    </row>
    <row r="13192" spans="1:6" x14ac:dyDescent="0.3">
      <c r="A13192" s="9" t="s">
        <v>26466</v>
      </c>
      <c r="B13192" s="8" t="s">
        <v>26467</v>
      </c>
      <c r="C13192" s="8" t="s">
        <v>367</v>
      </c>
      <c r="D13192" s="8" t="s">
        <v>320</v>
      </c>
      <c r="E13192" s="8" t="s">
        <v>368</v>
      </c>
      <c r="F13192" s="55" t="s">
        <v>39168</v>
      </c>
    </row>
    <row r="13193" spans="1:6" x14ac:dyDescent="0.3">
      <c r="A13193" s="9" t="s">
        <v>26468</v>
      </c>
      <c r="B13193" s="8" t="s">
        <v>26469</v>
      </c>
      <c r="C13193" s="8" t="s">
        <v>367</v>
      </c>
      <c r="D13193" s="8" t="s">
        <v>320</v>
      </c>
      <c r="E13193" s="8" t="s">
        <v>368</v>
      </c>
      <c r="F13193" s="55" t="s">
        <v>39168</v>
      </c>
    </row>
    <row r="13194" spans="1:6" x14ac:dyDescent="0.3">
      <c r="A13194" s="9" t="s">
        <v>26470</v>
      </c>
      <c r="B13194" s="8" t="s">
        <v>26471</v>
      </c>
      <c r="C13194" s="8" t="s">
        <v>367</v>
      </c>
      <c r="D13194" s="8" t="s">
        <v>320</v>
      </c>
      <c r="E13194" s="8" t="s">
        <v>368</v>
      </c>
      <c r="F13194" s="55" t="s">
        <v>39168</v>
      </c>
    </row>
    <row r="13195" spans="1:6" x14ac:dyDescent="0.3">
      <c r="A13195" s="9" t="s">
        <v>26472</v>
      </c>
      <c r="B13195" s="8" t="s">
        <v>26473</v>
      </c>
      <c r="C13195" s="8" t="s">
        <v>367</v>
      </c>
      <c r="D13195" s="8" t="s">
        <v>320</v>
      </c>
      <c r="E13195" s="8" t="s">
        <v>368</v>
      </c>
      <c r="F13195" s="55" t="s">
        <v>39168</v>
      </c>
    </row>
    <row r="13196" spans="1:6" x14ac:dyDescent="0.3">
      <c r="A13196" s="9" t="s">
        <v>26474</v>
      </c>
      <c r="B13196" s="8" t="s">
        <v>26475</v>
      </c>
      <c r="C13196" s="8" t="s">
        <v>367</v>
      </c>
      <c r="D13196" s="8" t="s">
        <v>320</v>
      </c>
      <c r="E13196" s="8" t="s">
        <v>368</v>
      </c>
      <c r="F13196" s="55" t="s">
        <v>39168</v>
      </c>
    </row>
    <row r="13197" spans="1:6" x14ac:dyDescent="0.3">
      <c r="A13197" s="9" t="s">
        <v>26476</v>
      </c>
      <c r="B13197" s="8" t="s">
        <v>26477</v>
      </c>
      <c r="C13197" s="8" t="s">
        <v>367</v>
      </c>
      <c r="D13197" s="8" t="s">
        <v>320</v>
      </c>
      <c r="E13197" s="8" t="s">
        <v>368</v>
      </c>
      <c r="F13197" s="55" t="s">
        <v>39168</v>
      </c>
    </row>
    <row r="13198" spans="1:6" x14ac:dyDescent="0.3">
      <c r="A13198" s="9" t="s">
        <v>26478</v>
      </c>
      <c r="B13198" s="8" t="s">
        <v>26479</v>
      </c>
      <c r="C13198" s="8" t="s">
        <v>367</v>
      </c>
      <c r="D13198" s="8" t="s">
        <v>320</v>
      </c>
      <c r="E13198" s="8" t="s">
        <v>368</v>
      </c>
      <c r="F13198" s="55" t="s">
        <v>39168</v>
      </c>
    </row>
    <row r="13199" spans="1:6" x14ac:dyDescent="0.3">
      <c r="A13199" s="9" t="s">
        <v>26480</v>
      </c>
      <c r="B13199" s="8" t="s">
        <v>26481</v>
      </c>
      <c r="C13199" s="8" t="s">
        <v>367</v>
      </c>
      <c r="D13199" s="8" t="s">
        <v>320</v>
      </c>
      <c r="E13199" s="8" t="s">
        <v>368</v>
      </c>
      <c r="F13199" s="55" t="s">
        <v>39168</v>
      </c>
    </row>
    <row r="13200" spans="1:6" x14ac:dyDescent="0.3">
      <c r="A13200" s="9" t="s">
        <v>26482</v>
      </c>
      <c r="B13200" s="8" t="s">
        <v>26483</v>
      </c>
      <c r="C13200" s="8" t="s">
        <v>367</v>
      </c>
      <c r="D13200" s="8" t="s">
        <v>320</v>
      </c>
      <c r="E13200" s="8" t="s">
        <v>368</v>
      </c>
      <c r="F13200" s="55" t="s">
        <v>39168</v>
      </c>
    </row>
    <row r="13201" spans="1:6" x14ac:dyDescent="0.3">
      <c r="A13201" s="9" t="s">
        <v>26484</v>
      </c>
      <c r="B13201" s="8" t="s">
        <v>26485</v>
      </c>
      <c r="C13201" s="8" t="s">
        <v>367</v>
      </c>
      <c r="D13201" s="8" t="s">
        <v>320</v>
      </c>
      <c r="E13201" s="8" t="s">
        <v>368</v>
      </c>
      <c r="F13201" s="55" t="s">
        <v>39168</v>
      </c>
    </row>
    <row r="13202" spans="1:6" x14ac:dyDescent="0.3">
      <c r="A13202" s="9" t="s">
        <v>26486</v>
      </c>
      <c r="B13202" s="8" t="s">
        <v>26487</v>
      </c>
      <c r="C13202" s="8" t="s">
        <v>367</v>
      </c>
      <c r="D13202" s="8" t="s">
        <v>320</v>
      </c>
      <c r="E13202" s="8" t="s">
        <v>368</v>
      </c>
      <c r="F13202" s="55" t="s">
        <v>39168</v>
      </c>
    </row>
    <row r="13203" spans="1:6" x14ac:dyDescent="0.3">
      <c r="A13203" s="9" t="s">
        <v>26488</v>
      </c>
      <c r="B13203" s="8" t="s">
        <v>26489</v>
      </c>
      <c r="C13203" s="8" t="s">
        <v>367</v>
      </c>
      <c r="D13203" s="8" t="s">
        <v>320</v>
      </c>
      <c r="E13203" s="8" t="s">
        <v>368</v>
      </c>
      <c r="F13203" s="55" t="s">
        <v>39168</v>
      </c>
    </row>
    <row r="13204" spans="1:6" x14ac:dyDescent="0.3">
      <c r="A13204" s="9" t="s">
        <v>26490</v>
      </c>
      <c r="B13204" s="8" t="s">
        <v>26491</v>
      </c>
      <c r="C13204" s="8" t="s">
        <v>367</v>
      </c>
      <c r="D13204" s="8" t="s">
        <v>320</v>
      </c>
      <c r="E13204" s="8" t="s">
        <v>368</v>
      </c>
      <c r="F13204" s="55" t="s">
        <v>39168</v>
      </c>
    </row>
    <row r="13205" spans="1:6" x14ac:dyDescent="0.3">
      <c r="A13205" s="9" t="s">
        <v>26492</v>
      </c>
      <c r="B13205" s="8" t="s">
        <v>26493</v>
      </c>
      <c r="C13205" s="8" t="s">
        <v>367</v>
      </c>
      <c r="D13205" s="8" t="s">
        <v>320</v>
      </c>
      <c r="E13205" s="8" t="s">
        <v>368</v>
      </c>
      <c r="F13205" s="55" t="s">
        <v>39168</v>
      </c>
    </row>
    <row r="13206" spans="1:6" x14ac:dyDescent="0.3">
      <c r="A13206" s="9" t="s">
        <v>26494</v>
      </c>
      <c r="B13206" s="8" t="s">
        <v>26495</v>
      </c>
      <c r="C13206" s="8" t="s">
        <v>367</v>
      </c>
      <c r="D13206" s="8" t="s">
        <v>320</v>
      </c>
      <c r="E13206" s="8" t="s">
        <v>368</v>
      </c>
      <c r="F13206" s="55" t="s">
        <v>39168</v>
      </c>
    </row>
    <row r="13207" spans="1:6" x14ac:dyDescent="0.3">
      <c r="A13207" s="9" t="s">
        <v>26496</v>
      </c>
      <c r="B13207" s="8" t="s">
        <v>26497</v>
      </c>
      <c r="C13207" s="8" t="s">
        <v>367</v>
      </c>
      <c r="D13207" s="8" t="s">
        <v>320</v>
      </c>
      <c r="E13207" s="8" t="s">
        <v>368</v>
      </c>
      <c r="F13207" s="55" t="s">
        <v>39168</v>
      </c>
    </row>
    <row r="13208" spans="1:6" x14ac:dyDescent="0.3">
      <c r="A13208" s="9" t="s">
        <v>26498</v>
      </c>
      <c r="B13208" s="8" t="s">
        <v>16457</v>
      </c>
      <c r="C13208" s="8" t="s">
        <v>367</v>
      </c>
      <c r="D13208" s="8" t="s">
        <v>320</v>
      </c>
      <c r="E13208" s="8" t="s">
        <v>368</v>
      </c>
      <c r="F13208" s="55" t="s">
        <v>39168</v>
      </c>
    </row>
    <row r="13209" spans="1:6" x14ac:dyDescent="0.3">
      <c r="A13209" s="9" t="s">
        <v>26499</v>
      </c>
      <c r="B13209" s="8" t="s">
        <v>26500</v>
      </c>
      <c r="C13209" s="8" t="s">
        <v>367</v>
      </c>
      <c r="D13209" s="8" t="s">
        <v>320</v>
      </c>
      <c r="E13209" s="8" t="s">
        <v>368</v>
      </c>
      <c r="F13209" s="55" t="s">
        <v>39168</v>
      </c>
    </row>
    <row r="13210" spans="1:6" x14ac:dyDescent="0.3">
      <c r="A13210" s="9" t="s">
        <v>26501</v>
      </c>
      <c r="B13210" s="8" t="s">
        <v>26502</v>
      </c>
      <c r="C13210" s="8" t="s">
        <v>367</v>
      </c>
      <c r="D13210" s="8" t="s">
        <v>320</v>
      </c>
      <c r="E13210" s="8" t="s">
        <v>368</v>
      </c>
      <c r="F13210" s="55" t="s">
        <v>39168</v>
      </c>
    </row>
    <row r="13211" spans="1:6" x14ac:dyDescent="0.3">
      <c r="A13211" s="9" t="s">
        <v>26503</v>
      </c>
      <c r="B13211" s="8" t="s">
        <v>26504</v>
      </c>
      <c r="C13211" s="8" t="s">
        <v>367</v>
      </c>
      <c r="D13211" s="8" t="s">
        <v>320</v>
      </c>
      <c r="E13211" s="8" t="s">
        <v>368</v>
      </c>
      <c r="F13211" s="55" t="s">
        <v>39168</v>
      </c>
    </row>
    <row r="13212" spans="1:6" x14ac:dyDescent="0.3">
      <c r="A13212" s="9" t="s">
        <v>26505</v>
      </c>
      <c r="B13212" s="8" t="s">
        <v>26506</v>
      </c>
      <c r="C13212" s="8" t="s">
        <v>367</v>
      </c>
      <c r="D13212" s="8" t="s">
        <v>320</v>
      </c>
      <c r="E13212" s="8" t="s">
        <v>368</v>
      </c>
      <c r="F13212" s="55" t="s">
        <v>39168</v>
      </c>
    </row>
    <row r="13213" spans="1:6" x14ac:dyDescent="0.3">
      <c r="A13213" s="9" t="s">
        <v>26507</v>
      </c>
      <c r="B13213" s="8" t="s">
        <v>26508</v>
      </c>
      <c r="C13213" s="8" t="s">
        <v>367</v>
      </c>
      <c r="D13213" s="8" t="s">
        <v>320</v>
      </c>
      <c r="E13213" s="8" t="s">
        <v>368</v>
      </c>
      <c r="F13213" s="55" t="s">
        <v>39168</v>
      </c>
    </row>
    <row r="13214" spans="1:6" x14ac:dyDescent="0.3">
      <c r="A13214" s="9" t="s">
        <v>26509</v>
      </c>
      <c r="B13214" s="8" t="s">
        <v>26510</v>
      </c>
      <c r="C13214" s="8" t="s">
        <v>367</v>
      </c>
      <c r="D13214" s="8" t="s">
        <v>320</v>
      </c>
      <c r="E13214" s="8" t="s">
        <v>368</v>
      </c>
      <c r="F13214" s="55" t="s">
        <v>39168</v>
      </c>
    </row>
    <row r="13215" spans="1:6" x14ac:dyDescent="0.3">
      <c r="A13215" s="9" t="s">
        <v>26511</v>
      </c>
      <c r="B13215" s="8" t="s">
        <v>26512</v>
      </c>
      <c r="C13215" s="8" t="s">
        <v>367</v>
      </c>
      <c r="D13215" s="8" t="s">
        <v>320</v>
      </c>
      <c r="E13215" s="8" t="s">
        <v>368</v>
      </c>
      <c r="F13215" s="55" t="s">
        <v>39168</v>
      </c>
    </row>
    <row r="13216" spans="1:6" x14ac:dyDescent="0.3">
      <c r="A13216" s="9" t="s">
        <v>26513</v>
      </c>
      <c r="B13216" s="8" t="s">
        <v>26514</v>
      </c>
      <c r="C13216" s="8" t="s">
        <v>367</v>
      </c>
      <c r="D13216" s="8" t="s">
        <v>320</v>
      </c>
      <c r="E13216" s="8" t="s">
        <v>368</v>
      </c>
      <c r="F13216" s="55" t="s">
        <v>39168</v>
      </c>
    </row>
    <row r="13217" spans="1:6" x14ac:dyDescent="0.3">
      <c r="A13217" s="9" t="s">
        <v>26515</v>
      </c>
      <c r="B13217" s="8" t="s">
        <v>26516</v>
      </c>
      <c r="C13217" s="8" t="s">
        <v>367</v>
      </c>
      <c r="D13217" s="8" t="s">
        <v>320</v>
      </c>
      <c r="E13217" s="8" t="s">
        <v>368</v>
      </c>
      <c r="F13217" s="55" t="s">
        <v>39168</v>
      </c>
    </row>
    <row r="13218" spans="1:6" x14ac:dyDescent="0.3">
      <c r="A13218" s="9" t="s">
        <v>26517</v>
      </c>
      <c r="B13218" s="8" t="s">
        <v>26518</v>
      </c>
      <c r="C13218" s="8" t="s">
        <v>367</v>
      </c>
      <c r="D13218" s="8" t="s">
        <v>320</v>
      </c>
      <c r="E13218" s="8" t="s">
        <v>368</v>
      </c>
      <c r="F13218" s="55" t="s">
        <v>39168</v>
      </c>
    </row>
    <row r="13219" spans="1:6" x14ac:dyDescent="0.3">
      <c r="A13219" s="9" t="s">
        <v>26519</v>
      </c>
      <c r="B13219" s="8" t="s">
        <v>26520</v>
      </c>
      <c r="C13219" s="8" t="s">
        <v>367</v>
      </c>
      <c r="D13219" s="8" t="s">
        <v>320</v>
      </c>
      <c r="E13219" s="8" t="s">
        <v>368</v>
      </c>
      <c r="F13219" s="55" t="s">
        <v>39168</v>
      </c>
    </row>
    <row r="13220" spans="1:6" x14ac:dyDescent="0.3">
      <c r="A13220" s="9" t="s">
        <v>26521</v>
      </c>
      <c r="B13220" s="8" t="s">
        <v>26522</v>
      </c>
      <c r="C13220" s="8" t="s">
        <v>367</v>
      </c>
      <c r="D13220" s="8" t="s">
        <v>320</v>
      </c>
      <c r="E13220" s="8" t="s">
        <v>368</v>
      </c>
      <c r="F13220" s="55" t="s">
        <v>39168</v>
      </c>
    </row>
    <row r="13221" spans="1:6" x14ac:dyDescent="0.3">
      <c r="A13221" s="9" t="s">
        <v>26523</v>
      </c>
      <c r="B13221" s="8" t="s">
        <v>26524</v>
      </c>
      <c r="C13221" s="8" t="s">
        <v>367</v>
      </c>
      <c r="D13221" s="8" t="s">
        <v>320</v>
      </c>
      <c r="E13221" s="8" t="s">
        <v>368</v>
      </c>
      <c r="F13221" s="55" t="s">
        <v>39168</v>
      </c>
    </row>
    <row r="13222" spans="1:6" x14ac:dyDescent="0.3">
      <c r="A13222" s="9" t="s">
        <v>26525</v>
      </c>
      <c r="B13222" s="8" t="s">
        <v>26526</v>
      </c>
      <c r="C13222" s="8" t="s">
        <v>367</v>
      </c>
      <c r="D13222" s="8" t="s">
        <v>320</v>
      </c>
      <c r="E13222" s="8" t="s">
        <v>368</v>
      </c>
      <c r="F13222" s="55" t="s">
        <v>39168</v>
      </c>
    </row>
    <row r="13223" spans="1:6" x14ac:dyDescent="0.3">
      <c r="A13223" s="9" t="s">
        <v>26527</v>
      </c>
      <c r="B13223" s="8" t="s">
        <v>26528</v>
      </c>
      <c r="C13223" s="8" t="s">
        <v>367</v>
      </c>
      <c r="D13223" s="8" t="s">
        <v>320</v>
      </c>
      <c r="E13223" s="8" t="s">
        <v>368</v>
      </c>
      <c r="F13223" s="55" t="s">
        <v>39168</v>
      </c>
    </row>
    <row r="13224" spans="1:6" x14ac:dyDescent="0.3">
      <c r="A13224" s="9" t="s">
        <v>26529</v>
      </c>
      <c r="B13224" s="8" t="s">
        <v>26530</v>
      </c>
      <c r="C13224" s="8" t="s">
        <v>367</v>
      </c>
      <c r="D13224" s="8" t="s">
        <v>320</v>
      </c>
      <c r="E13224" s="8" t="s">
        <v>368</v>
      </c>
      <c r="F13224" s="55" t="s">
        <v>39168</v>
      </c>
    </row>
    <row r="13225" spans="1:6" x14ac:dyDescent="0.3">
      <c r="A13225" s="9" t="s">
        <v>26531</v>
      </c>
      <c r="B13225" s="8" t="s">
        <v>26532</v>
      </c>
      <c r="C13225" s="8" t="s">
        <v>367</v>
      </c>
      <c r="D13225" s="8" t="s">
        <v>320</v>
      </c>
      <c r="E13225" s="8" t="s">
        <v>368</v>
      </c>
      <c r="F13225" s="55" t="s">
        <v>39168</v>
      </c>
    </row>
    <row r="13226" spans="1:6" x14ac:dyDescent="0.3">
      <c r="A13226" s="9" t="s">
        <v>26533</v>
      </c>
      <c r="B13226" s="8" t="s">
        <v>26534</v>
      </c>
      <c r="C13226" s="8" t="s">
        <v>367</v>
      </c>
      <c r="D13226" s="8" t="s">
        <v>320</v>
      </c>
      <c r="E13226" s="8" t="s">
        <v>368</v>
      </c>
      <c r="F13226" s="55" t="s">
        <v>39168</v>
      </c>
    </row>
    <row r="13227" spans="1:6" x14ac:dyDescent="0.3">
      <c r="A13227" s="9" t="s">
        <v>26535</v>
      </c>
      <c r="B13227" s="8" t="s">
        <v>26536</v>
      </c>
      <c r="C13227" s="8" t="s">
        <v>367</v>
      </c>
      <c r="D13227" s="8" t="s">
        <v>320</v>
      </c>
      <c r="E13227" s="8" t="s">
        <v>368</v>
      </c>
      <c r="F13227" s="55" t="s">
        <v>39168</v>
      </c>
    </row>
    <row r="13228" spans="1:6" x14ac:dyDescent="0.3">
      <c r="A13228" s="9" t="s">
        <v>26537</v>
      </c>
      <c r="B13228" s="8" t="s">
        <v>26538</v>
      </c>
      <c r="C13228" s="8" t="s">
        <v>367</v>
      </c>
      <c r="D13228" s="8" t="s">
        <v>320</v>
      </c>
      <c r="E13228" s="8" t="s">
        <v>368</v>
      </c>
      <c r="F13228" s="55" t="s">
        <v>39168</v>
      </c>
    </row>
    <row r="13229" spans="1:6" x14ac:dyDescent="0.3">
      <c r="A13229" s="9" t="s">
        <v>26539</v>
      </c>
      <c r="B13229" s="8" t="s">
        <v>26540</v>
      </c>
      <c r="C13229" s="8" t="s">
        <v>367</v>
      </c>
      <c r="D13229" s="8" t="s">
        <v>320</v>
      </c>
      <c r="E13229" s="8" t="s">
        <v>368</v>
      </c>
      <c r="F13229" s="55" t="s">
        <v>39168</v>
      </c>
    </row>
    <row r="13230" spans="1:6" x14ac:dyDescent="0.3">
      <c r="A13230" s="9" t="s">
        <v>26541</v>
      </c>
      <c r="B13230" s="8" t="s">
        <v>26542</v>
      </c>
      <c r="C13230" s="8" t="s">
        <v>367</v>
      </c>
      <c r="D13230" s="8" t="s">
        <v>320</v>
      </c>
      <c r="E13230" s="8" t="s">
        <v>368</v>
      </c>
      <c r="F13230" s="55" t="s">
        <v>39168</v>
      </c>
    </row>
    <row r="13231" spans="1:6" x14ac:dyDescent="0.3">
      <c r="A13231" s="9" t="s">
        <v>26543</v>
      </c>
      <c r="B13231" s="8" t="s">
        <v>26544</v>
      </c>
      <c r="C13231" s="8" t="s">
        <v>367</v>
      </c>
      <c r="D13231" s="8" t="s">
        <v>320</v>
      </c>
      <c r="E13231" s="8" t="s">
        <v>368</v>
      </c>
      <c r="F13231" s="55" t="s">
        <v>39168</v>
      </c>
    </row>
    <row r="13232" spans="1:6" x14ac:dyDescent="0.3">
      <c r="A13232" s="9" t="s">
        <v>26545</v>
      </c>
      <c r="B13232" s="8" t="s">
        <v>26546</v>
      </c>
      <c r="C13232" s="8" t="s">
        <v>367</v>
      </c>
      <c r="D13232" s="8" t="s">
        <v>320</v>
      </c>
      <c r="E13232" s="8" t="s">
        <v>368</v>
      </c>
      <c r="F13232" s="55" t="s">
        <v>39168</v>
      </c>
    </row>
    <row r="13233" spans="1:6" x14ac:dyDescent="0.3">
      <c r="A13233" s="9" t="s">
        <v>26547</v>
      </c>
      <c r="B13233" s="8" t="s">
        <v>26548</v>
      </c>
      <c r="C13233" s="8" t="s">
        <v>367</v>
      </c>
      <c r="D13233" s="8" t="s">
        <v>320</v>
      </c>
      <c r="E13233" s="8" t="s">
        <v>368</v>
      </c>
      <c r="F13233" s="55" t="s">
        <v>39168</v>
      </c>
    </row>
    <row r="13234" spans="1:6" x14ac:dyDescent="0.3">
      <c r="A13234" s="9" t="s">
        <v>26549</v>
      </c>
      <c r="B13234" s="8" t="s">
        <v>26550</v>
      </c>
      <c r="C13234" s="8" t="s">
        <v>367</v>
      </c>
      <c r="D13234" s="8" t="s">
        <v>320</v>
      </c>
      <c r="E13234" s="8" t="s">
        <v>368</v>
      </c>
      <c r="F13234" s="55" t="s">
        <v>39168</v>
      </c>
    </row>
    <row r="13235" spans="1:6" x14ac:dyDescent="0.3">
      <c r="A13235" s="9" t="s">
        <v>26551</v>
      </c>
      <c r="B13235" s="8" t="s">
        <v>26552</v>
      </c>
      <c r="C13235" s="8" t="s">
        <v>367</v>
      </c>
      <c r="D13235" s="8" t="s">
        <v>320</v>
      </c>
      <c r="E13235" s="8" t="s">
        <v>368</v>
      </c>
      <c r="F13235" s="55" t="s">
        <v>39168</v>
      </c>
    </row>
    <row r="13236" spans="1:6" x14ac:dyDescent="0.3">
      <c r="A13236" s="9" t="s">
        <v>26553</v>
      </c>
      <c r="B13236" s="8" t="s">
        <v>26554</v>
      </c>
      <c r="C13236" s="8" t="s">
        <v>367</v>
      </c>
      <c r="D13236" s="8" t="s">
        <v>320</v>
      </c>
      <c r="E13236" s="8" t="s">
        <v>368</v>
      </c>
      <c r="F13236" s="55" t="s">
        <v>39168</v>
      </c>
    </row>
    <row r="13237" spans="1:6" x14ac:dyDescent="0.3">
      <c r="A13237" s="9" t="s">
        <v>26555</v>
      </c>
      <c r="B13237" s="8" t="s">
        <v>26556</v>
      </c>
      <c r="C13237" s="8" t="s">
        <v>367</v>
      </c>
      <c r="D13237" s="8" t="s">
        <v>320</v>
      </c>
      <c r="E13237" s="8" t="s">
        <v>368</v>
      </c>
      <c r="F13237" s="55" t="s">
        <v>39168</v>
      </c>
    </row>
    <row r="13238" spans="1:6" x14ac:dyDescent="0.3">
      <c r="A13238" s="9" t="s">
        <v>26557</v>
      </c>
      <c r="B13238" s="8" t="s">
        <v>26558</v>
      </c>
      <c r="C13238" s="8" t="s">
        <v>367</v>
      </c>
      <c r="D13238" s="8" t="s">
        <v>320</v>
      </c>
      <c r="E13238" s="8" t="s">
        <v>368</v>
      </c>
      <c r="F13238" s="55" t="s">
        <v>39168</v>
      </c>
    </row>
    <row r="13239" spans="1:6" x14ac:dyDescent="0.3">
      <c r="A13239" s="9" t="s">
        <v>26559</v>
      </c>
      <c r="B13239" s="8" t="s">
        <v>26560</v>
      </c>
      <c r="C13239" s="8" t="s">
        <v>367</v>
      </c>
      <c r="D13239" s="8" t="s">
        <v>320</v>
      </c>
      <c r="E13239" s="8" t="s">
        <v>368</v>
      </c>
      <c r="F13239" s="55" t="s">
        <v>39168</v>
      </c>
    </row>
    <row r="13240" spans="1:6" x14ac:dyDescent="0.3">
      <c r="A13240" s="9" t="s">
        <v>26561</v>
      </c>
      <c r="B13240" s="8" t="s">
        <v>26562</v>
      </c>
      <c r="C13240" s="8" t="s">
        <v>367</v>
      </c>
      <c r="D13240" s="8" t="s">
        <v>320</v>
      </c>
      <c r="E13240" s="8" t="s">
        <v>368</v>
      </c>
      <c r="F13240" s="55" t="s">
        <v>39168</v>
      </c>
    </row>
    <row r="13241" spans="1:6" x14ac:dyDescent="0.3">
      <c r="A13241" s="9" t="s">
        <v>26563</v>
      </c>
      <c r="B13241" s="8" t="s">
        <v>26564</v>
      </c>
      <c r="C13241" s="8" t="s">
        <v>367</v>
      </c>
      <c r="D13241" s="8" t="s">
        <v>320</v>
      </c>
      <c r="E13241" s="8" t="s">
        <v>368</v>
      </c>
      <c r="F13241" s="55" t="s">
        <v>39168</v>
      </c>
    </row>
    <row r="13242" spans="1:6" x14ac:dyDescent="0.3">
      <c r="A13242" s="9" t="s">
        <v>26565</v>
      </c>
      <c r="B13242" s="8" t="s">
        <v>26566</v>
      </c>
      <c r="C13242" s="8" t="s">
        <v>367</v>
      </c>
      <c r="D13242" s="8" t="s">
        <v>320</v>
      </c>
      <c r="E13242" s="8" t="s">
        <v>368</v>
      </c>
      <c r="F13242" s="55" t="s">
        <v>39168</v>
      </c>
    </row>
    <row r="13243" spans="1:6" x14ac:dyDescent="0.3">
      <c r="A13243" s="9" t="s">
        <v>26567</v>
      </c>
      <c r="B13243" s="8" t="s">
        <v>26568</v>
      </c>
      <c r="C13243" s="8" t="s">
        <v>367</v>
      </c>
      <c r="D13243" s="8" t="s">
        <v>320</v>
      </c>
      <c r="E13243" s="8" t="s">
        <v>368</v>
      </c>
      <c r="F13243" s="55" t="s">
        <v>39168</v>
      </c>
    </row>
    <row r="13244" spans="1:6" x14ac:dyDescent="0.3">
      <c r="A13244" s="9" t="s">
        <v>26569</v>
      </c>
      <c r="B13244" s="8" t="s">
        <v>26570</v>
      </c>
      <c r="C13244" s="8" t="s">
        <v>367</v>
      </c>
      <c r="D13244" s="8" t="s">
        <v>320</v>
      </c>
      <c r="E13244" s="8" t="s">
        <v>368</v>
      </c>
      <c r="F13244" s="55" t="s">
        <v>39168</v>
      </c>
    </row>
    <row r="13245" spans="1:6" x14ac:dyDescent="0.3">
      <c r="A13245" s="9" t="s">
        <v>26571</v>
      </c>
      <c r="B13245" s="8" t="s">
        <v>26572</v>
      </c>
      <c r="C13245" s="8" t="s">
        <v>367</v>
      </c>
      <c r="D13245" s="8" t="s">
        <v>320</v>
      </c>
      <c r="E13245" s="8" t="s">
        <v>368</v>
      </c>
      <c r="F13245" s="55" t="s">
        <v>39168</v>
      </c>
    </row>
    <row r="13246" spans="1:6" x14ac:dyDescent="0.3">
      <c r="A13246" s="9" t="s">
        <v>26573</v>
      </c>
      <c r="B13246" s="8" t="s">
        <v>26574</v>
      </c>
      <c r="C13246" s="8" t="s">
        <v>367</v>
      </c>
      <c r="D13246" s="8" t="s">
        <v>320</v>
      </c>
      <c r="E13246" s="8" t="s">
        <v>368</v>
      </c>
      <c r="F13246" s="55" t="s">
        <v>39168</v>
      </c>
    </row>
    <row r="13247" spans="1:6" x14ac:dyDescent="0.3">
      <c r="A13247" s="9" t="s">
        <v>26575</v>
      </c>
      <c r="B13247" s="8" t="s">
        <v>26576</v>
      </c>
      <c r="C13247" s="8" t="s">
        <v>367</v>
      </c>
      <c r="D13247" s="8" t="s">
        <v>320</v>
      </c>
      <c r="E13247" s="8" t="s">
        <v>368</v>
      </c>
      <c r="F13247" s="55" t="s">
        <v>39168</v>
      </c>
    </row>
    <row r="13248" spans="1:6" x14ac:dyDescent="0.3">
      <c r="A13248" s="9" t="s">
        <v>26577</v>
      </c>
      <c r="B13248" s="8" t="s">
        <v>26578</v>
      </c>
      <c r="C13248" s="8" t="s">
        <v>367</v>
      </c>
      <c r="D13248" s="8" t="s">
        <v>320</v>
      </c>
      <c r="E13248" s="8" t="s">
        <v>368</v>
      </c>
      <c r="F13248" s="55" t="s">
        <v>39168</v>
      </c>
    </row>
    <row r="13249" spans="1:6" x14ac:dyDescent="0.3">
      <c r="A13249" s="9" t="s">
        <v>26579</v>
      </c>
      <c r="B13249" s="8" t="s">
        <v>26580</v>
      </c>
      <c r="C13249" s="8" t="s">
        <v>367</v>
      </c>
      <c r="D13249" s="8" t="s">
        <v>320</v>
      </c>
      <c r="E13249" s="8" t="s">
        <v>368</v>
      </c>
      <c r="F13249" s="55" t="s">
        <v>39168</v>
      </c>
    </row>
    <row r="13250" spans="1:6" x14ac:dyDescent="0.3">
      <c r="A13250" s="9" t="s">
        <v>26581</v>
      </c>
      <c r="B13250" s="8" t="s">
        <v>26582</v>
      </c>
      <c r="C13250" s="8" t="s">
        <v>367</v>
      </c>
      <c r="D13250" s="8" t="s">
        <v>320</v>
      </c>
      <c r="E13250" s="8" t="s">
        <v>368</v>
      </c>
      <c r="F13250" s="55" t="s">
        <v>39168</v>
      </c>
    </row>
    <row r="13251" spans="1:6" x14ac:dyDescent="0.3">
      <c r="A13251" s="9" t="s">
        <v>26583</v>
      </c>
      <c r="B13251" s="8" t="s">
        <v>26584</v>
      </c>
      <c r="C13251" s="8" t="s">
        <v>367</v>
      </c>
      <c r="D13251" s="8" t="s">
        <v>320</v>
      </c>
      <c r="E13251" s="8" t="s">
        <v>368</v>
      </c>
      <c r="F13251" s="55" t="s">
        <v>39168</v>
      </c>
    </row>
    <row r="13252" spans="1:6" x14ac:dyDescent="0.3">
      <c r="A13252" s="9" t="s">
        <v>26585</v>
      </c>
      <c r="B13252" s="8" t="s">
        <v>26586</v>
      </c>
      <c r="C13252" s="8" t="s">
        <v>367</v>
      </c>
      <c r="D13252" s="8" t="s">
        <v>320</v>
      </c>
      <c r="E13252" s="8" t="s">
        <v>368</v>
      </c>
      <c r="F13252" s="55" t="s">
        <v>39168</v>
      </c>
    </row>
    <row r="13253" spans="1:6" x14ac:dyDescent="0.3">
      <c r="A13253" s="9" t="s">
        <v>26587</v>
      </c>
      <c r="B13253" s="8" t="s">
        <v>26588</v>
      </c>
      <c r="C13253" s="8" t="s">
        <v>367</v>
      </c>
      <c r="D13253" s="8" t="s">
        <v>320</v>
      </c>
      <c r="E13253" s="8" t="s">
        <v>368</v>
      </c>
      <c r="F13253" s="55" t="s">
        <v>39168</v>
      </c>
    </row>
    <row r="13254" spans="1:6" x14ac:dyDescent="0.3">
      <c r="A13254" s="9" t="s">
        <v>26589</v>
      </c>
      <c r="B13254" s="8" t="s">
        <v>26590</v>
      </c>
      <c r="C13254" s="8" t="s">
        <v>367</v>
      </c>
      <c r="D13254" s="8" t="s">
        <v>320</v>
      </c>
      <c r="E13254" s="8" t="s">
        <v>368</v>
      </c>
      <c r="F13254" s="55" t="s">
        <v>39168</v>
      </c>
    </row>
    <row r="13255" spans="1:6" x14ac:dyDescent="0.3">
      <c r="A13255" s="9" t="s">
        <v>26591</v>
      </c>
      <c r="B13255" s="8" t="s">
        <v>26592</v>
      </c>
      <c r="C13255" s="8" t="s">
        <v>367</v>
      </c>
      <c r="D13255" s="8" t="s">
        <v>320</v>
      </c>
      <c r="E13255" s="8" t="s">
        <v>368</v>
      </c>
      <c r="F13255" s="55" t="s">
        <v>39168</v>
      </c>
    </row>
    <row r="13256" spans="1:6" x14ac:dyDescent="0.3">
      <c r="A13256" s="9" t="s">
        <v>26593</v>
      </c>
      <c r="B13256" s="8" t="s">
        <v>26594</v>
      </c>
      <c r="C13256" s="8" t="s">
        <v>367</v>
      </c>
      <c r="D13256" s="8" t="s">
        <v>320</v>
      </c>
      <c r="E13256" s="8" t="s">
        <v>368</v>
      </c>
      <c r="F13256" s="55" t="s">
        <v>39168</v>
      </c>
    </row>
    <row r="13257" spans="1:6" x14ac:dyDescent="0.3">
      <c r="A13257" s="9" t="s">
        <v>26595</v>
      </c>
      <c r="B13257" s="8" t="s">
        <v>26596</v>
      </c>
      <c r="C13257" s="8" t="s">
        <v>367</v>
      </c>
      <c r="D13257" s="8" t="s">
        <v>320</v>
      </c>
      <c r="E13257" s="8" t="s">
        <v>368</v>
      </c>
      <c r="F13257" s="55" t="s">
        <v>39168</v>
      </c>
    </row>
    <row r="13258" spans="1:6" x14ac:dyDescent="0.3">
      <c r="A13258" s="9" t="s">
        <v>26597</v>
      </c>
      <c r="B13258" s="8" t="s">
        <v>26598</v>
      </c>
      <c r="C13258" s="8" t="s">
        <v>367</v>
      </c>
      <c r="D13258" s="8" t="s">
        <v>320</v>
      </c>
      <c r="E13258" s="8" t="s">
        <v>368</v>
      </c>
      <c r="F13258" s="55" t="s">
        <v>39168</v>
      </c>
    </row>
    <row r="13259" spans="1:6" x14ac:dyDescent="0.3">
      <c r="A13259" s="9" t="s">
        <v>26599</v>
      </c>
      <c r="B13259" s="8" t="s">
        <v>26600</v>
      </c>
      <c r="C13259" s="8" t="s">
        <v>367</v>
      </c>
      <c r="D13259" s="8" t="s">
        <v>320</v>
      </c>
      <c r="E13259" s="8" t="s">
        <v>368</v>
      </c>
      <c r="F13259" s="55" t="s">
        <v>39168</v>
      </c>
    </row>
    <row r="13260" spans="1:6" x14ac:dyDescent="0.3">
      <c r="A13260" s="9" t="s">
        <v>26601</v>
      </c>
      <c r="B13260" s="8" t="s">
        <v>26602</v>
      </c>
      <c r="C13260" s="8" t="s">
        <v>367</v>
      </c>
      <c r="D13260" s="8" t="s">
        <v>320</v>
      </c>
      <c r="E13260" s="8" t="s">
        <v>368</v>
      </c>
      <c r="F13260" s="55" t="s">
        <v>39168</v>
      </c>
    </row>
    <row r="13261" spans="1:6" x14ac:dyDescent="0.3">
      <c r="A13261" s="9" t="s">
        <v>26603</v>
      </c>
      <c r="B13261" s="8" t="s">
        <v>26604</v>
      </c>
      <c r="C13261" s="8" t="s">
        <v>367</v>
      </c>
      <c r="D13261" s="8" t="s">
        <v>320</v>
      </c>
      <c r="E13261" s="8" t="s">
        <v>368</v>
      </c>
      <c r="F13261" s="55" t="s">
        <v>39168</v>
      </c>
    </row>
    <row r="13262" spans="1:6" x14ac:dyDescent="0.3">
      <c r="A13262" s="9" t="s">
        <v>26605</v>
      </c>
      <c r="B13262" s="8" t="s">
        <v>26606</v>
      </c>
      <c r="C13262" s="8" t="s">
        <v>367</v>
      </c>
      <c r="D13262" s="8" t="s">
        <v>320</v>
      </c>
      <c r="E13262" s="8" t="s">
        <v>368</v>
      </c>
      <c r="F13262" s="55" t="s">
        <v>39168</v>
      </c>
    </row>
    <row r="13263" spans="1:6" x14ac:dyDescent="0.3">
      <c r="A13263" s="9" t="s">
        <v>26607</v>
      </c>
      <c r="B13263" s="8" t="s">
        <v>26608</v>
      </c>
      <c r="C13263" s="8" t="s">
        <v>367</v>
      </c>
      <c r="D13263" s="8" t="s">
        <v>320</v>
      </c>
      <c r="E13263" s="8" t="s">
        <v>368</v>
      </c>
      <c r="F13263" s="55" t="s">
        <v>39168</v>
      </c>
    </row>
    <row r="13264" spans="1:6" x14ac:dyDescent="0.3">
      <c r="A13264" s="9" t="s">
        <v>26609</v>
      </c>
      <c r="B13264" s="8" t="s">
        <v>26610</v>
      </c>
      <c r="C13264" s="8" t="s">
        <v>367</v>
      </c>
      <c r="D13264" s="8" t="s">
        <v>320</v>
      </c>
      <c r="E13264" s="8" t="s">
        <v>368</v>
      </c>
      <c r="F13264" s="55" t="s">
        <v>39168</v>
      </c>
    </row>
    <row r="13265" spans="1:6" x14ac:dyDescent="0.3">
      <c r="A13265" s="9" t="s">
        <v>26611</v>
      </c>
      <c r="B13265" s="8" t="s">
        <v>26612</v>
      </c>
      <c r="C13265" s="8" t="s">
        <v>367</v>
      </c>
      <c r="D13265" s="8" t="s">
        <v>320</v>
      </c>
      <c r="E13265" s="8" t="s">
        <v>368</v>
      </c>
      <c r="F13265" s="55" t="s">
        <v>39168</v>
      </c>
    </row>
    <row r="13266" spans="1:6" x14ac:dyDescent="0.3">
      <c r="A13266" s="9" t="s">
        <v>26613</v>
      </c>
      <c r="B13266" s="8" t="s">
        <v>26614</v>
      </c>
      <c r="C13266" s="8" t="s">
        <v>367</v>
      </c>
      <c r="D13266" s="8" t="s">
        <v>320</v>
      </c>
      <c r="E13266" s="8" t="s">
        <v>368</v>
      </c>
      <c r="F13266" s="55" t="s">
        <v>39168</v>
      </c>
    </row>
    <row r="13267" spans="1:6" x14ac:dyDescent="0.3">
      <c r="A13267" s="9" t="s">
        <v>26615</v>
      </c>
      <c r="B13267" s="8" t="s">
        <v>26616</v>
      </c>
      <c r="C13267" s="8" t="s">
        <v>367</v>
      </c>
      <c r="D13267" s="8" t="s">
        <v>320</v>
      </c>
      <c r="E13267" s="8" t="s">
        <v>368</v>
      </c>
      <c r="F13267" s="55" t="s">
        <v>39168</v>
      </c>
    </row>
    <row r="13268" spans="1:6" x14ac:dyDescent="0.3">
      <c r="A13268" s="9" t="s">
        <v>26617</v>
      </c>
      <c r="B13268" s="8" t="s">
        <v>26618</v>
      </c>
      <c r="C13268" s="8" t="s">
        <v>367</v>
      </c>
      <c r="D13268" s="8" t="s">
        <v>320</v>
      </c>
      <c r="E13268" s="8" t="s">
        <v>368</v>
      </c>
      <c r="F13268" s="55" t="s">
        <v>39168</v>
      </c>
    </row>
    <row r="13269" spans="1:6" x14ac:dyDescent="0.3">
      <c r="A13269" s="9" t="s">
        <v>26619</v>
      </c>
      <c r="B13269" s="8" t="s">
        <v>26620</v>
      </c>
      <c r="C13269" s="8" t="s">
        <v>367</v>
      </c>
      <c r="D13269" s="8" t="s">
        <v>320</v>
      </c>
      <c r="E13269" s="8" t="s">
        <v>368</v>
      </c>
      <c r="F13269" s="55" t="s">
        <v>39168</v>
      </c>
    </row>
    <row r="13270" spans="1:6" x14ac:dyDescent="0.3">
      <c r="A13270" s="9" t="s">
        <v>26621</v>
      </c>
      <c r="B13270" s="8" t="s">
        <v>26622</v>
      </c>
      <c r="C13270" s="8" t="s">
        <v>367</v>
      </c>
      <c r="D13270" s="8" t="s">
        <v>320</v>
      </c>
      <c r="E13270" s="8" t="s">
        <v>368</v>
      </c>
      <c r="F13270" s="55" t="s">
        <v>39168</v>
      </c>
    </row>
    <row r="13271" spans="1:6" x14ac:dyDescent="0.3">
      <c r="A13271" s="9" t="s">
        <v>26623</v>
      </c>
      <c r="B13271" s="8" t="s">
        <v>26624</v>
      </c>
      <c r="C13271" s="8" t="s">
        <v>367</v>
      </c>
      <c r="D13271" s="8" t="s">
        <v>320</v>
      </c>
      <c r="E13271" s="8" t="s">
        <v>368</v>
      </c>
      <c r="F13271" s="55" t="s">
        <v>39168</v>
      </c>
    </row>
    <row r="13272" spans="1:6" x14ac:dyDescent="0.3">
      <c r="A13272" s="9" t="s">
        <v>26625</v>
      </c>
      <c r="B13272" s="8" t="s">
        <v>26626</v>
      </c>
      <c r="C13272" s="8" t="s">
        <v>367</v>
      </c>
      <c r="D13272" s="8" t="s">
        <v>320</v>
      </c>
      <c r="E13272" s="8" t="s">
        <v>368</v>
      </c>
      <c r="F13272" s="55" t="s">
        <v>39168</v>
      </c>
    </row>
    <row r="13273" spans="1:6" x14ac:dyDescent="0.3">
      <c r="A13273" s="9" t="s">
        <v>26627</v>
      </c>
      <c r="B13273" s="8" t="s">
        <v>26628</v>
      </c>
      <c r="C13273" s="8" t="s">
        <v>367</v>
      </c>
      <c r="D13273" s="8" t="s">
        <v>320</v>
      </c>
      <c r="E13273" s="8" t="s">
        <v>368</v>
      </c>
      <c r="F13273" s="55" t="s">
        <v>39168</v>
      </c>
    </row>
    <row r="13274" spans="1:6" x14ac:dyDescent="0.3">
      <c r="A13274" s="9" t="s">
        <v>26629</v>
      </c>
      <c r="B13274" s="8" t="s">
        <v>26630</v>
      </c>
      <c r="C13274" s="8" t="s">
        <v>367</v>
      </c>
      <c r="D13274" s="8" t="s">
        <v>320</v>
      </c>
      <c r="E13274" s="8" t="s">
        <v>368</v>
      </c>
      <c r="F13274" s="55" t="s">
        <v>39168</v>
      </c>
    </row>
    <row r="13275" spans="1:6" x14ac:dyDescent="0.3">
      <c r="A13275" s="9" t="s">
        <v>26631</v>
      </c>
      <c r="B13275" s="8" t="s">
        <v>26632</v>
      </c>
      <c r="C13275" s="8" t="s">
        <v>396</v>
      </c>
      <c r="D13275" s="8" t="s">
        <v>320</v>
      </c>
      <c r="E13275" s="8" t="s">
        <v>368</v>
      </c>
      <c r="F13275" s="55" t="s">
        <v>39168</v>
      </c>
    </row>
    <row r="13276" spans="1:6" x14ac:dyDescent="0.3">
      <c r="A13276" s="9" t="s">
        <v>26633</v>
      </c>
      <c r="B13276" s="8" t="s">
        <v>26634</v>
      </c>
      <c r="C13276" s="8" t="s">
        <v>367</v>
      </c>
      <c r="D13276" s="8" t="s">
        <v>320</v>
      </c>
      <c r="E13276" s="8" t="s">
        <v>368</v>
      </c>
      <c r="F13276" s="55" t="s">
        <v>39168</v>
      </c>
    </row>
    <row r="13277" spans="1:6" x14ac:dyDescent="0.3">
      <c r="A13277" s="9" t="s">
        <v>26635</v>
      </c>
      <c r="B13277" s="8" t="s">
        <v>26636</v>
      </c>
      <c r="C13277" s="8" t="s">
        <v>367</v>
      </c>
      <c r="D13277" s="8" t="s">
        <v>320</v>
      </c>
      <c r="E13277" s="8" t="s">
        <v>368</v>
      </c>
      <c r="F13277" s="55" t="s">
        <v>39168</v>
      </c>
    </row>
    <row r="13278" spans="1:6" x14ac:dyDescent="0.3">
      <c r="A13278" s="9" t="s">
        <v>26637</v>
      </c>
      <c r="B13278" s="8" t="s">
        <v>26638</v>
      </c>
      <c r="C13278" s="8" t="s">
        <v>367</v>
      </c>
      <c r="D13278" s="8" t="s">
        <v>320</v>
      </c>
      <c r="E13278" s="8" t="s">
        <v>368</v>
      </c>
      <c r="F13278" s="55" t="s">
        <v>39168</v>
      </c>
    </row>
    <row r="13279" spans="1:6" x14ac:dyDescent="0.3">
      <c r="A13279" s="9" t="s">
        <v>26639</v>
      </c>
      <c r="B13279" s="8" t="s">
        <v>26640</v>
      </c>
      <c r="C13279" s="8" t="s">
        <v>367</v>
      </c>
      <c r="D13279" s="8" t="s">
        <v>320</v>
      </c>
      <c r="E13279" s="8" t="s">
        <v>368</v>
      </c>
      <c r="F13279" s="55" t="s">
        <v>39168</v>
      </c>
    </row>
    <row r="13280" spans="1:6" x14ac:dyDescent="0.3">
      <c r="A13280" s="9" t="s">
        <v>26641</v>
      </c>
      <c r="B13280" s="8" t="s">
        <v>26642</v>
      </c>
      <c r="C13280" s="8" t="s">
        <v>367</v>
      </c>
      <c r="D13280" s="8" t="s">
        <v>320</v>
      </c>
      <c r="E13280" s="8" t="s">
        <v>368</v>
      </c>
      <c r="F13280" s="55" t="s">
        <v>39168</v>
      </c>
    </row>
    <row r="13281" spans="1:6" x14ac:dyDescent="0.3">
      <c r="A13281" s="9" t="s">
        <v>26643</v>
      </c>
      <c r="B13281" s="8" t="s">
        <v>26644</v>
      </c>
      <c r="C13281" s="8" t="s">
        <v>367</v>
      </c>
      <c r="D13281" s="8" t="s">
        <v>320</v>
      </c>
      <c r="E13281" s="8" t="s">
        <v>368</v>
      </c>
      <c r="F13281" s="55" t="s">
        <v>39168</v>
      </c>
    </row>
    <row r="13282" spans="1:6" x14ac:dyDescent="0.3">
      <c r="A13282" s="9" t="s">
        <v>26645</v>
      </c>
      <c r="B13282" s="8" t="s">
        <v>26646</v>
      </c>
      <c r="C13282" s="8" t="s">
        <v>367</v>
      </c>
      <c r="D13282" s="8" t="s">
        <v>320</v>
      </c>
      <c r="E13282" s="8" t="s">
        <v>368</v>
      </c>
      <c r="F13282" s="55" t="s">
        <v>39168</v>
      </c>
    </row>
    <row r="13283" spans="1:6" x14ac:dyDescent="0.3">
      <c r="A13283" s="9" t="s">
        <v>26647</v>
      </c>
      <c r="B13283" s="8" t="s">
        <v>26648</v>
      </c>
      <c r="C13283" s="8" t="s">
        <v>367</v>
      </c>
      <c r="D13283" s="8" t="s">
        <v>320</v>
      </c>
      <c r="E13283" s="8" t="s">
        <v>368</v>
      </c>
      <c r="F13283" s="55" t="s">
        <v>39168</v>
      </c>
    </row>
    <row r="13284" spans="1:6" x14ac:dyDescent="0.3">
      <c r="A13284" s="9" t="s">
        <v>26649</v>
      </c>
      <c r="B13284" s="8" t="s">
        <v>26650</v>
      </c>
      <c r="C13284" s="8" t="s">
        <v>367</v>
      </c>
      <c r="D13284" s="8" t="s">
        <v>320</v>
      </c>
      <c r="E13284" s="8" t="s">
        <v>368</v>
      </c>
      <c r="F13284" s="55" t="s">
        <v>39168</v>
      </c>
    </row>
    <row r="13285" spans="1:6" x14ac:dyDescent="0.3">
      <c r="A13285" s="9" t="s">
        <v>26651</v>
      </c>
      <c r="B13285" s="8" t="s">
        <v>26652</v>
      </c>
      <c r="C13285" s="8" t="s">
        <v>367</v>
      </c>
      <c r="D13285" s="8" t="s">
        <v>320</v>
      </c>
      <c r="E13285" s="8" t="s">
        <v>368</v>
      </c>
      <c r="F13285" s="55" t="s">
        <v>39168</v>
      </c>
    </row>
    <row r="13286" spans="1:6" x14ac:dyDescent="0.3">
      <c r="A13286" s="9" t="s">
        <v>26653</v>
      </c>
      <c r="B13286" s="8" t="s">
        <v>26654</v>
      </c>
      <c r="C13286" s="8" t="s">
        <v>367</v>
      </c>
      <c r="D13286" s="8" t="s">
        <v>320</v>
      </c>
      <c r="E13286" s="8" t="s">
        <v>368</v>
      </c>
      <c r="F13286" s="55" t="s">
        <v>39168</v>
      </c>
    </row>
    <row r="13287" spans="1:6" x14ac:dyDescent="0.3">
      <c r="A13287" s="9" t="s">
        <v>26655</v>
      </c>
      <c r="B13287" s="8" t="s">
        <v>26656</v>
      </c>
      <c r="C13287" s="8" t="s">
        <v>367</v>
      </c>
      <c r="D13287" s="8" t="s">
        <v>320</v>
      </c>
      <c r="E13287" s="8" t="s">
        <v>368</v>
      </c>
      <c r="F13287" s="55" t="s">
        <v>39168</v>
      </c>
    </row>
    <row r="13288" spans="1:6" x14ac:dyDescent="0.3">
      <c r="A13288" s="9" t="s">
        <v>26657</v>
      </c>
      <c r="B13288" s="8" t="s">
        <v>26658</v>
      </c>
      <c r="C13288" s="8" t="s">
        <v>367</v>
      </c>
      <c r="D13288" s="8" t="s">
        <v>320</v>
      </c>
      <c r="E13288" s="8" t="s">
        <v>368</v>
      </c>
      <c r="F13288" s="55" t="s">
        <v>39168</v>
      </c>
    </row>
    <row r="13289" spans="1:6" x14ac:dyDescent="0.3">
      <c r="A13289" s="9" t="s">
        <v>26659</v>
      </c>
      <c r="B13289" s="8" t="s">
        <v>26660</v>
      </c>
      <c r="C13289" s="8" t="s">
        <v>367</v>
      </c>
      <c r="D13289" s="8" t="s">
        <v>320</v>
      </c>
      <c r="E13289" s="8" t="s">
        <v>368</v>
      </c>
      <c r="F13289" s="55" t="s">
        <v>39168</v>
      </c>
    </row>
    <row r="13290" spans="1:6" x14ac:dyDescent="0.3">
      <c r="A13290" s="9" t="s">
        <v>26661</v>
      </c>
      <c r="B13290" s="8" t="s">
        <v>26662</v>
      </c>
      <c r="C13290" s="8" t="s">
        <v>367</v>
      </c>
      <c r="D13290" s="8" t="s">
        <v>320</v>
      </c>
      <c r="E13290" s="8" t="s">
        <v>368</v>
      </c>
      <c r="F13290" s="55" t="s">
        <v>39168</v>
      </c>
    </row>
    <row r="13291" spans="1:6" x14ac:dyDescent="0.3">
      <c r="A13291" s="9" t="s">
        <v>26663</v>
      </c>
      <c r="B13291" s="8" t="s">
        <v>26664</v>
      </c>
      <c r="C13291" s="8" t="s">
        <v>367</v>
      </c>
      <c r="D13291" s="8" t="s">
        <v>320</v>
      </c>
      <c r="E13291" s="8" t="s">
        <v>368</v>
      </c>
      <c r="F13291" s="55" t="s">
        <v>39168</v>
      </c>
    </row>
    <row r="13292" spans="1:6" x14ac:dyDescent="0.3">
      <c r="A13292" s="9" t="s">
        <v>26665</v>
      </c>
      <c r="B13292" s="8" t="s">
        <v>26666</v>
      </c>
      <c r="C13292" s="8" t="s">
        <v>367</v>
      </c>
      <c r="D13292" s="8" t="s">
        <v>320</v>
      </c>
      <c r="E13292" s="8" t="s">
        <v>368</v>
      </c>
      <c r="F13292" s="55" t="s">
        <v>39168</v>
      </c>
    </row>
    <row r="13293" spans="1:6" x14ac:dyDescent="0.3">
      <c r="A13293" s="9" t="s">
        <v>26667</v>
      </c>
      <c r="B13293" s="8" t="s">
        <v>26668</v>
      </c>
      <c r="C13293" s="8" t="s">
        <v>367</v>
      </c>
      <c r="D13293" s="8" t="s">
        <v>320</v>
      </c>
      <c r="E13293" s="8" t="s">
        <v>368</v>
      </c>
      <c r="F13293" s="55" t="s">
        <v>39168</v>
      </c>
    </row>
    <row r="13294" spans="1:6" x14ac:dyDescent="0.3">
      <c r="A13294" s="9" t="s">
        <v>26669</v>
      </c>
      <c r="B13294" s="8" t="s">
        <v>26670</v>
      </c>
      <c r="C13294" s="8" t="s">
        <v>367</v>
      </c>
      <c r="D13294" s="8" t="s">
        <v>320</v>
      </c>
      <c r="E13294" s="8" t="s">
        <v>368</v>
      </c>
      <c r="F13294" s="55" t="s">
        <v>39168</v>
      </c>
    </row>
    <row r="13295" spans="1:6" x14ac:dyDescent="0.3">
      <c r="A13295" s="9" t="s">
        <v>26671</v>
      </c>
      <c r="B13295" s="8" t="s">
        <v>26672</v>
      </c>
      <c r="C13295" s="8" t="s">
        <v>367</v>
      </c>
      <c r="D13295" s="8" t="s">
        <v>320</v>
      </c>
      <c r="E13295" s="8" t="s">
        <v>368</v>
      </c>
      <c r="F13295" s="55" t="s">
        <v>39168</v>
      </c>
    </row>
    <row r="13296" spans="1:6" x14ac:dyDescent="0.3">
      <c r="A13296" s="9" t="s">
        <v>26673</v>
      </c>
      <c r="B13296" s="8" t="s">
        <v>26674</v>
      </c>
      <c r="C13296" s="8" t="s">
        <v>367</v>
      </c>
      <c r="D13296" s="8" t="s">
        <v>320</v>
      </c>
      <c r="E13296" s="8" t="s">
        <v>368</v>
      </c>
      <c r="F13296" s="55" t="s">
        <v>39168</v>
      </c>
    </row>
    <row r="13297" spans="1:6" x14ac:dyDescent="0.3">
      <c r="A13297" s="9" t="s">
        <v>26675</v>
      </c>
      <c r="B13297" s="8" t="s">
        <v>26676</v>
      </c>
      <c r="C13297" s="8" t="s">
        <v>367</v>
      </c>
      <c r="D13297" s="8" t="s">
        <v>320</v>
      </c>
      <c r="E13297" s="8" t="s">
        <v>368</v>
      </c>
      <c r="F13297" s="55" t="s">
        <v>39168</v>
      </c>
    </row>
    <row r="13298" spans="1:6" x14ac:dyDescent="0.3">
      <c r="A13298" s="9" t="s">
        <v>26677</v>
      </c>
      <c r="B13298" s="8" t="s">
        <v>26678</v>
      </c>
      <c r="C13298" s="8" t="s">
        <v>367</v>
      </c>
      <c r="D13298" s="8" t="s">
        <v>320</v>
      </c>
      <c r="E13298" s="8" t="s">
        <v>368</v>
      </c>
      <c r="F13298" s="55" t="s">
        <v>39168</v>
      </c>
    </row>
    <row r="13299" spans="1:6" x14ac:dyDescent="0.3">
      <c r="A13299" s="9" t="s">
        <v>26679</v>
      </c>
      <c r="B13299" s="8" t="s">
        <v>26680</v>
      </c>
      <c r="C13299" s="8" t="s">
        <v>367</v>
      </c>
      <c r="D13299" s="8" t="s">
        <v>320</v>
      </c>
      <c r="E13299" s="8" t="s">
        <v>368</v>
      </c>
      <c r="F13299" s="55" t="s">
        <v>39168</v>
      </c>
    </row>
    <row r="13300" spans="1:6" x14ac:dyDescent="0.3">
      <c r="A13300" s="9" t="s">
        <v>26681</v>
      </c>
      <c r="B13300" s="8" t="s">
        <v>26682</v>
      </c>
      <c r="C13300" s="8" t="s">
        <v>367</v>
      </c>
      <c r="D13300" s="8" t="s">
        <v>320</v>
      </c>
      <c r="E13300" s="8" t="s">
        <v>368</v>
      </c>
      <c r="F13300" s="55" t="s">
        <v>39168</v>
      </c>
    </row>
    <row r="13301" spans="1:6" x14ac:dyDescent="0.3">
      <c r="A13301" s="9" t="s">
        <v>26683</v>
      </c>
      <c r="B13301" s="8" t="s">
        <v>26684</v>
      </c>
      <c r="C13301" s="8" t="s">
        <v>367</v>
      </c>
      <c r="D13301" s="8" t="s">
        <v>320</v>
      </c>
      <c r="E13301" s="8" t="s">
        <v>368</v>
      </c>
      <c r="F13301" s="55" t="s">
        <v>39168</v>
      </c>
    </row>
    <row r="13302" spans="1:6" x14ac:dyDescent="0.3">
      <c r="A13302" s="9" t="s">
        <v>26685</v>
      </c>
      <c r="B13302" s="8" t="s">
        <v>26686</v>
      </c>
      <c r="C13302" s="8" t="s">
        <v>367</v>
      </c>
      <c r="D13302" s="8" t="s">
        <v>320</v>
      </c>
      <c r="E13302" s="8" t="s">
        <v>368</v>
      </c>
      <c r="F13302" s="55" t="s">
        <v>39168</v>
      </c>
    </row>
    <row r="13303" spans="1:6" x14ac:dyDescent="0.3">
      <c r="A13303" s="9" t="s">
        <v>26687</v>
      </c>
      <c r="B13303" s="8" t="s">
        <v>26688</v>
      </c>
      <c r="C13303" s="8" t="s">
        <v>367</v>
      </c>
      <c r="D13303" s="8" t="s">
        <v>320</v>
      </c>
      <c r="E13303" s="8" t="s">
        <v>368</v>
      </c>
      <c r="F13303" s="55" t="s">
        <v>39168</v>
      </c>
    </row>
    <row r="13304" spans="1:6" x14ac:dyDescent="0.3">
      <c r="A13304" s="9" t="s">
        <v>26689</v>
      </c>
      <c r="B13304" s="8" t="s">
        <v>26690</v>
      </c>
      <c r="C13304" s="8" t="s">
        <v>367</v>
      </c>
      <c r="D13304" s="8" t="s">
        <v>320</v>
      </c>
      <c r="E13304" s="8" t="s">
        <v>368</v>
      </c>
      <c r="F13304" s="55" t="s">
        <v>39168</v>
      </c>
    </row>
    <row r="13305" spans="1:6" x14ac:dyDescent="0.3">
      <c r="A13305" s="9" t="s">
        <v>26691</v>
      </c>
      <c r="B13305" s="8" t="s">
        <v>26692</v>
      </c>
      <c r="C13305" s="8" t="s">
        <v>367</v>
      </c>
      <c r="D13305" s="8" t="s">
        <v>320</v>
      </c>
      <c r="E13305" s="8" t="s">
        <v>368</v>
      </c>
      <c r="F13305" s="55" t="s">
        <v>39168</v>
      </c>
    </row>
    <row r="13306" spans="1:6" x14ac:dyDescent="0.3">
      <c r="A13306" s="9" t="s">
        <v>26693</v>
      </c>
      <c r="B13306" s="8" t="s">
        <v>26694</v>
      </c>
      <c r="C13306" s="8" t="s">
        <v>367</v>
      </c>
      <c r="D13306" s="8" t="s">
        <v>320</v>
      </c>
      <c r="E13306" s="8" t="s">
        <v>368</v>
      </c>
      <c r="F13306" s="55" t="s">
        <v>39168</v>
      </c>
    </row>
    <row r="13307" spans="1:6" x14ac:dyDescent="0.3">
      <c r="A13307" s="9" t="s">
        <v>26695</v>
      </c>
      <c r="B13307" s="8" t="s">
        <v>26696</v>
      </c>
      <c r="C13307" s="8" t="s">
        <v>367</v>
      </c>
      <c r="D13307" s="8" t="s">
        <v>320</v>
      </c>
      <c r="E13307" s="8" t="s">
        <v>368</v>
      </c>
      <c r="F13307" s="55" t="s">
        <v>39168</v>
      </c>
    </row>
    <row r="13308" spans="1:6" x14ac:dyDescent="0.3">
      <c r="A13308" s="9" t="s">
        <v>26697</v>
      </c>
      <c r="B13308" s="8" t="s">
        <v>26698</v>
      </c>
      <c r="C13308" s="8" t="s">
        <v>367</v>
      </c>
      <c r="D13308" s="8" t="s">
        <v>320</v>
      </c>
      <c r="E13308" s="8" t="s">
        <v>368</v>
      </c>
      <c r="F13308" s="55" t="s">
        <v>39168</v>
      </c>
    </row>
    <row r="13309" spans="1:6" x14ac:dyDescent="0.3">
      <c r="A13309" s="9" t="s">
        <v>26699</v>
      </c>
      <c r="B13309" s="8" t="s">
        <v>26700</v>
      </c>
      <c r="C13309" s="8" t="s">
        <v>367</v>
      </c>
      <c r="D13309" s="8" t="s">
        <v>320</v>
      </c>
      <c r="E13309" s="8" t="s">
        <v>368</v>
      </c>
      <c r="F13309" s="55" t="s">
        <v>39168</v>
      </c>
    </row>
    <row r="13310" spans="1:6" x14ac:dyDescent="0.3">
      <c r="A13310" s="9" t="s">
        <v>26701</v>
      </c>
      <c r="B13310" s="8" t="s">
        <v>26702</v>
      </c>
      <c r="C13310" s="8" t="s">
        <v>367</v>
      </c>
      <c r="D13310" s="8" t="s">
        <v>320</v>
      </c>
      <c r="E13310" s="8" t="s">
        <v>368</v>
      </c>
      <c r="F13310" s="55" t="s">
        <v>39168</v>
      </c>
    </row>
    <row r="13311" spans="1:6" x14ac:dyDescent="0.3">
      <c r="A13311" s="9" t="s">
        <v>26703</v>
      </c>
      <c r="B13311" s="8" t="s">
        <v>26704</v>
      </c>
      <c r="C13311" s="8" t="s">
        <v>367</v>
      </c>
      <c r="D13311" s="8" t="s">
        <v>320</v>
      </c>
      <c r="E13311" s="8" t="s">
        <v>368</v>
      </c>
      <c r="F13311" s="55" t="s">
        <v>39168</v>
      </c>
    </row>
    <row r="13312" spans="1:6" x14ac:dyDescent="0.3">
      <c r="A13312" s="9" t="s">
        <v>26705</v>
      </c>
      <c r="B13312" s="8" t="s">
        <v>26706</v>
      </c>
      <c r="C13312" s="8" t="s">
        <v>367</v>
      </c>
      <c r="D13312" s="8" t="s">
        <v>320</v>
      </c>
      <c r="E13312" s="8" t="s">
        <v>368</v>
      </c>
      <c r="F13312" s="55" t="s">
        <v>39168</v>
      </c>
    </row>
    <row r="13313" spans="1:6" x14ac:dyDescent="0.3">
      <c r="A13313" s="9" t="s">
        <v>26707</v>
      </c>
      <c r="B13313" s="8" t="s">
        <v>26708</v>
      </c>
      <c r="C13313" s="8" t="s">
        <v>367</v>
      </c>
      <c r="D13313" s="8" t="s">
        <v>320</v>
      </c>
      <c r="E13313" s="8" t="s">
        <v>368</v>
      </c>
      <c r="F13313" s="55" t="s">
        <v>39168</v>
      </c>
    </row>
    <row r="13314" spans="1:6" x14ac:dyDescent="0.3">
      <c r="A13314" s="9" t="s">
        <v>26709</v>
      </c>
      <c r="B13314" s="8" t="s">
        <v>26710</v>
      </c>
      <c r="C13314" s="8" t="s">
        <v>367</v>
      </c>
      <c r="D13314" s="8" t="s">
        <v>320</v>
      </c>
      <c r="E13314" s="8" t="s">
        <v>368</v>
      </c>
      <c r="F13314" s="55" t="s">
        <v>39168</v>
      </c>
    </row>
    <row r="13315" spans="1:6" x14ac:dyDescent="0.3">
      <c r="A13315" s="9" t="s">
        <v>26711</v>
      </c>
      <c r="B13315" s="8" t="s">
        <v>26712</v>
      </c>
      <c r="C13315" s="8" t="s">
        <v>367</v>
      </c>
      <c r="D13315" s="8" t="s">
        <v>320</v>
      </c>
      <c r="E13315" s="8" t="s">
        <v>368</v>
      </c>
      <c r="F13315" s="55" t="s">
        <v>39168</v>
      </c>
    </row>
    <row r="13316" spans="1:6" x14ac:dyDescent="0.3">
      <c r="A13316" s="9" t="s">
        <v>26713</v>
      </c>
      <c r="B13316" s="8" t="s">
        <v>26714</v>
      </c>
      <c r="C13316" s="8" t="s">
        <v>396</v>
      </c>
      <c r="D13316" s="8" t="s">
        <v>320</v>
      </c>
      <c r="E13316" s="8" t="s">
        <v>368</v>
      </c>
      <c r="F13316" s="55" t="s">
        <v>39168</v>
      </c>
    </row>
    <row r="13317" spans="1:6" x14ac:dyDescent="0.3">
      <c r="A13317" s="9" t="s">
        <v>26715</v>
      </c>
      <c r="B13317" s="8" t="s">
        <v>26716</v>
      </c>
      <c r="C13317" s="8" t="s">
        <v>367</v>
      </c>
      <c r="D13317" s="8" t="s">
        <v>320</v>
      </c>
      <c r="E13317" s="8" t="s">
        <v>368</v>
      </c>
      <c r="F13317" s="55" t="s">
        <v>39168</v>
      </c>
    </row>
    <row r="13318" spans="1:6" x14ac:dyDescent="0.3">
      <c r="A13318" s="9" t="s">
        <v>26717</v>
      </c>
      <c r="B13318" s="8" t="s">
        <v>26718</v>
      </c>
      <c r="C13318" s="8" t="s">
        <v>367</v>
      </c>
      <c r="D13318" s="8" t="s">
        <v>320</v>
      </c>
      <c r="E13318" s="8" t="s">
        <v>368</v>
      </c>
      <c r="F13318" s="55" t="s">
        <v>39168</v>
      </c>
    </row>
    <row r="13319" spans="1:6" x14ac:dyDescent="0.3">
      <c r="A13319" s="9" t="s">
        <v>26719</v>
      </c>
      <c r="B13319" s="8" t="s">
        <v>26720</v>
      </c>
      <c r="C13319" s="8" t="s">
        <v>367</v>
      </c>
      <c r="D13319" s="8" t="s">
        <v>320</v>
      </c>
      <c r="E13319" s="8" t="s">
        <v>368</v>
      </c>
      <c r="F13319" s="55" t="s">
        <v>39168</v>
      </c>
    </row>
    <row r="13320" spans="1:6" x14ac:dyDescent="0.3">
      <c r="A13320" s="9" t="s">
        <v>26721</v>
      </c>
      <c r="B13320" s="8" t="s">
        <v>26722</v>
      </c>
      <c r="C13320" s="8" t="s">
        <v>367</v>
      </c>
      <c r="D13320" s="8" t="s">
        <v>320</v>
      </c>
      <c r="E13320" s="8" t="s">
        <v>368</v>
      </c>
      <c r="F13320" s="55" t="s">
        <v>39168</v>
      </c>
    </row>
    <row r="13321" spans="1:6" x14ac:dyDescent="0.3">
      <c r="A13321" s="9" t="s">
        <v>26723</v>
      </c>
      <c r="B13321" s="8" t="s">
        <v>26724</v>
      </c>
      <c r="C13321" s="8" t="s">
        <v>367</v>
      </c>
      <c r="D13321" s="8" t="s">
        <v>320</v>
      </c>
      <c r="E13321" s="8" t="s">
        <v>368</v>
      </c>
      <c r="F13321" s="55" t="s">
        <v>39168</v>
      </c>
    </row>
    <row r="13322" spans="1:6" x14ac:dyDescent="0.3">
      <c r="A13322" s="9" t="s">
        <v>26725</v>
      </c>
      <c r="B13322" s="8" t="s">
        <v>26726</v>
      </c>
      <c r="C13322" s="8" t="s">
        <v>367</v>
      </c>
      <c r="D13322" s="8" t="s">
        <v>320</v>
      </c>
      <c r="E13322" s="8" t="s">
        <v>368</v>
      </c>
      <c r="F13322" s="55" t="s">
        <v>39168</v>
      </c>
    </row>
    <row r="13323" spans="1:6" x14ac:dyDescent="0.3">
      <c r="A13323" s="9" t="s">
        <v>26727</v>
      </c>
      <c r="B13323" s="8" t="s">
        <v>26728</v>
      </c>
      <c r="C13323" s="8" t="s">
        <v>367</v>
      </c>
      <c r="D13323" s="8" t="s">
        <v>320</v>
      </c>
      <c r="E13323" s="8" t="s">
        <v>368</v>
      </c>
      <c r="F13323" s="55" t="s">
        <v>39168</v>
      </c>
    </row>
    <row r="13324" spans="1:6" x14ac:dyDescent="0.3">
      <c r="A13324" s="9" t="s">
        <v>26729</v>
      </c>
      <c r="B13324" s="8" t="s">
        <v>26730</v>
      </c>
      <c r="C13324" s="8" t="s">
        <v>367</v>
      </c>
      <c r="D13324" s="8" t="s">
        <v>320</v>
      </c>
      <c r="E13324" s="8" t="s">
        <v>368</v>
      </c>
      <c r="F13324" s="55" t="s">
        <v>39168</v>
      </c>
    </row>
    <row r="13325" spans="1:6" x14ac:dyDescent="0.3">
      <c r="A13325" s="9" t="s">
        <v>26731</v>
      </c>
      <c r="B13325" s="8" t="s">
        <v>26732</v>
      </c>
      <c r="C13325" s="8" t="s">
        <v>367</v>
      </c>
      <c r="D13325" s="8" t="s">
        <v>320</v>
      </c>
      <c r="E13325" s="8" t="s">
        <v>368</v>
      </c>
      <c r="F13325" s="55" t="s">
        <v>39168</v>
      </c>
    </row>
    <row r="13326" spans="1:6" x14ac:dyDescent="0.3">
      <c r="A13326" s="9" t="s">
        <v>26733</v>
      </c>
      <c r="B13326" s="8" t="s">
        <v>26734</v>
      </c>
      <c r="C13326" s="8" t="s">
        <v>396</v>
      </c>
      <c r="D13326" s="8" t="s">
        <v>320</v>
      </c>
      <c r="E13326" s="8" t="s">
        <v>368</v>
      </c>
      <c r="F13326" s="55" t="s">
        <v>39168</v>
      </c>
    </row>
    <row r="13327" spans="1:6" x14ac:dyDescent="0.3">
      <c r="A13327" s="9" t="s">
        <v>26735</v>
      </c>
      <c r="B13327" s="8" t="s">
        <v>26736</v>
      </c>
      <c r="C13327" s="8" t="s">
        <v>367</v>
      </c>
      <c r="D13327" s="8" t="s">
        <v>320</v>
      </c>
      <c r="E13327" s="8" t="s">
        <v>368</v>
      </c>
      <c r="F13327" s="55" t="s">
        <v>39168</v>
      </c>
    </row>
    <row r="13328" spans="1:6" x14ac:dyDescent="0.3">
      <c r="A13328" s="9" t="s">
        <v>26737</v>
      </c>
      <c r="B13328" s="8" t="s">
        <v>26738</v>
      </c>
      <c r="C13328" s="8" t="s">
        <v>367</v>
      </c>
      <c r="D13328" s="8" t="s">
        <v>320</v>
      </c>
      <c r="E13328" s="8" t="s">
        <v>368</v>
      </c>
      <c r="F13328" s="55" t="s">
        <v>39168</v>
      </c>
    </row>
    <row r="13329" spans="1:6" x14ac:dyDescent="0.3">
      <c r="A13329" s="9" t="s">
        <v>26739</v>
      </c>
      <c r="B13329" s="8" t="s">
        <v>26740</v>
      </c>
      <c r="C13329" s="8" t="s">
        <v>367</v>
      </c>
      <c r="D13329" s="8" t="s">
        <v>320</v>
      </c>
      <c r="E13329" s="8" t="s">
        <v>368</v>
      </c>
      <c r="F13329" s="55" t="s">
        <v>39168</v>
      </c>
    </row>
    <row r="13330" spans="1:6" x14ac:dyDescent="0.3">
      <c r="A13330" s="9" t="s">
        <v>26741</v>
      </c>
      <c r="B13330" s="8" t="s">
        <v>26742</v>
      </c>
      <c r="C13330" s="8" t="s">
        <v>367</v>
      </c>
      <c r="D13330" s="8" t="s">
        <v>320</v>
      </c>
      <c r="E13330" s="8" t="s">
        <v>368</v>
      </c>
      <c r="F13330" s="55" t="s">
        <v>39168</v>
      </c>
    </row>
    <row r="13331" spans="1:6" x14ac:dyDescent="0.3">
      <c r="A13331" s="9" t="s">
        <v>26743</v>
      </c>
      <c r="B13331" s="8" t="s">
        <v>26744</v>
      </c>
      <c r="C13331" s="8" t="s">
        <v>367</v>
      </c>
      <c r="D13331" s="8" t="s">
        <v>320</v>
      </c>
      <c r="E13331" s="8" t="s">
        <v>368</v>
      </c>
      <c r="F13331" s="55" t="s">
        <v>39168</v>
      </c>
    </row>
    <row r="13332" spans="1:6" x14ac:dyDescent="0.3">
      <c r="A13332" s="9" t="s">
        <v>26745</v>
      </c>
      <c r="B13332" s="8" t="s">
        <v>26746</v>
      </c>
      <c r="C13332" s="8" t="s">
        <v>367</v>
      </c>
      <c r="D13332" s="8" t="s">
        <v>320</v>
      </c>
      <c r="E13332" s="8" t="s">
        <v>368</v>
      </c>
      <c r="F13332" s="55" t="s">
        <v>39168</v>
      </c>
    </row>
    <row r="13333" spans="1:6" x14ac:dyDescent="0.3">
      <c r="A13333" s="9" t="s">
        <v>26747</v>
      </c>
      <c r="B13333" s="8" t="s">
        <v>26748</v>
      </c>
      <c r="C13333" s="8" t="s">
        <v>367</v>
      </c>
      <c r="D13333" s="8" t="s">
        <v>320</v>
      </c>
      <c r="E13333" s="8" t="s">
        <v>368</v>
      </c>
      <c r="F13333" s="55" t="s">
        <v>39168</v>
      </c>
    </row>
    <row r="13334" spans="1:6" x14ac:dyDescent="0.3">
      <c r="A13334" s="9" t="s">
        <v>26749</v>
      </c>
      <c r="B13334" s="8" t="s">
        <v>26750</v>
      </c>
      <c r="C13334" s="8" t="s">
        <v>367</v>
      </c>
      <c r="D13334" s="8" t="s">
        <v>320</v>
      </c>
      <c r="E13334" s="8" t="s">
        <v>368</v>
      </c>
      <c r="F13334" s="55" t="s">
        <v>39168</v>
      </c>
    </row>
    <row r="13335" spans="1:6" x14ac:dyDescent="0.3">
      <c r="A13335" s="9" t="s">
        <v>26751</v>
      </c>
      <c r="B13335" s="8" t="s">
        <v>24385</v>
      </c>
      <c r="C13335" s="8" t="s">
        <v>367</v>
      </c>
      <c r="D13335" s="8" t="s">
        <v>320</v>
      </c>
      <c r="E13335" s="8" t="s">
        <v>368</v>
      </c>
      <c r="F13335" s="55" t="s">
        <v>39168</v>
      </c>
    </row>
    <row r="13336" spans="1:6" x14ac:dyDescent="0.3">
      <c r="A13336" s="9" t="s">
        <v>26752</v>
      </c>
      <c r="B13336" s="8" t="s">
        <v>26753</v>
      </c>
      <c r="C13336" s="8" t="s">
        <v>367</v>
      </c>
      <c r="D13336" s="8" t="s">
        <v>320</v>
      </c>
      <c r="E13336" s="8" t="s">
        <v>368</v>
      </c>
      <c r="F13336" s="55" t="s">
        <v>39168</v>
      </c>
    </row>
    <row r="13337" spans="1:6" x14ac:dyDescent="0.3">
      <c r="A13337" s="9" t="s">
        <v>26754</v>
      </c>
      <c r="B13337" s="8" t="s">
        <v>26755</v>
      </c>
      <c r="C13337" s="8" t="s">
        <v>367</v>
      </c>
      <c r="D13337" s="8" t="s">
        <v>320</v>
      </c>
      <c r="E13337" s="8" t="s">
        <v>368</v>
      </c>
      <c r="F13337" s="55" t="s">
        <v>39168</v>
      </c>
    </row>
    <row r="13338" spans="1:6" x14ac:dyDescent="0.3">
      <c r="A13338" s="9" t="s">
        <v>26756</v>
      </c>
      <c r="B13338" s="8" t="s">
        <v>26757</v>
      </c>
      <c r="C13338" s="8" t="s">
        <v>367</v>
      </c>
      <c r="D13338" s="8" t="s">
        <v>320</v>
      </c>
      <c r="E13338" s="8" t="s">
        <v>368</v>
      </c>
      <c r="F13338" s="55" t="s">
        <v>39168</v>
      </c>
    </row>
    <row r="13339" spans="1:6" x14ac:dyDescent="0.3">
      <c r="A13339" s="9" t="s">
        <v>26758</v>
      </c>
      <c r="B13339" s="8" t="s">
        <v>26759</v>
      </c>
      <c r="C13339" s="8" t="s">
        <v>367</v>
      </c>
      <c r="D13339" s="8" t="s">
        <v>320</v>
      </c>
      <c r="E13339" s="8" t="s">
        <v>368</v>
      </c>
      <c r="F13339" s="55" t="s">
        <v>39168</v>
      </c>
    </row>
    <row r="13340" spans="1:6" x14ac:dyDescent="0.3">
      <c r="A13340" s="9" t="s">
        <v>26760</v>
      </c>
      <c r="B13340" s="8" t="s">
        <v>26761</v>
      </c>
      <c r="C13340" s="8" t="s">
        <v>367</v>
      </c>
      <c r="D13340" s="8" t="s">
        <v>320</v>
      </c>
      <c r="E13340" s="8" t="s">
        <v>368</v>
      </c>
      <c r="F13340" s="55" t="s">
        <v>39168</v>
      </c>
    </row>
    <row r="13341" spans="1:6" x14ac:dyDescent="0.3">
      <c r="A13341" s="9" t="s">
        <v>26762</v>
      </c>
      <c r="B13341" s="8" t="s">
        <v>26763</v>
      </c>
      <c r="C13341" s="8" t="s">
        <v>367</v>
      </c>
      <c r="D13341" s="8" t="s">
        <v>320</v>
      </c>
      <c r="E13341" s="8" t="s">
        <v>368</v>
      </c>
      <c r="F13341" s="55" t="s">
        <v>39168</v>
      </c>
    </row>
    <row r="13342" spans="1:6" x14ac:dyDescent="0.3">
      <c r="A13342" s="9" t="s">
        <v>26764</v>
      </c>
      <c r="B13342" s="8" t="s">
        <v>26765</v>
      </c>
      <c r="C13342" s="8" t="s">
        <v>367</v>
      </c>
      <c r="D13342" s="8" t="s">
        <v>320</v>
      </c>
      <c r="E13342" s="8" t="s">
        <v>368</v>
      </c>
      <c r="F13342" s="55" t="s">
        <v>39168</v>
      </c>
    </row>
    <row r="13343" spans="1:6" x14ac:dyDescent="0.3">
      <c r="A13343" s="9" t="s">
        <v>26766</v>
      </c>
      <c r="B13343" s="8" t="s">
        <v>26767</v>
      </c>
      <c r="C13343" s="8" t="s">
        <v>367</v>
      </c>
      <c r="D13343" s="8" t="s">
        <v>320</v>
      </c>
      <c r="E13343" s="8" t="s">
        <v>368</v>
      </c>
      <c r="F13343" s="55" t="s">
        <v>39168</v>
      </c>
    </row>
    <row r="13344" spans="1:6" x14ac:dyDescent="0.3">
      <c r="A13344" s="9" t="s">
        <v>26768</v>
      </c>
      <c r="B13344" s="8" t="s">
        <v>26769</v>
      </c>
      <c r="C13344" s="8" t="s">
        <v>367</v>
      </c>
      <c r="D13344" s="8" t="s">
        <v>320</v>
      </c>
      <c r="E13344" s="8" t="s">
        <v>368</v>
      </c>
      <c r="F13344" s="55" t="s">
        <v>39168</v>
      </c>
    </row>
    <row r="13345" spans="1:6" x14ac:dyDescent="0.3">
      <c r="A13345" s="9" t="s">
        <v>26770</v>
      </c>
      <c r="B13345" s="8" t="s">
        <v>26771</v>
      </c>
      <c r="C13345" s="8" t="s">
        <v>367</v>
      </c>
      <c r="D13345" s="8" t="s">
        <v>320</v>
      </c>
      <c r="E13345" s="8" t="s">
        <v>368</v>
      </c>
      <c r="F13345" s="55" t="s">
        <v>39168</v>
      </c>
    </row>
    <row r="13346" spans="1:6" x14ac:dyDescent="0.3">
      <c r="A13346" s="9" t="s">
        <v>26772</v>
      </c>
      <c r="B13346" s="8" t="s">
        <v>26773</v>
      </c>
      <c r="C13346" s="8" t="s">
        <v>367</v>
      </c>
      <c r="D13346" s="8" t="s">
        <v>320</v>
      </c>
      <c r="E13346" s="8" t="s">
        <v>368</v>
      </c>
      <c r="F13346" s="55" t="s">
        <v>39168</v>
      </c>
    </row>
    <row r="13347" spans="1:6" x14ac:dyDescent="0.3">
      <c r="A13347" s="9" t="s">
        <v>26774</v>
      </c>
      <c r="B13347" s="8" t="s">
        <v>26775</v>
      </c>
      <c r="C13347" s="8" t="s">
        <v>367</v>
      </c>
      <c r="D13347" s="8" t="s">
        <v>320</v>
      </c>
      <c r="E13347" s="8" t="s">
        <v>368</v>
      </c>
      <c r="F13347" s="55" t="s">
        <v>39168</v>
      </c>
    </row>
    <row r="13348" spans="1:6" x14ac:dyDescent="0.3">
      <c r="A13348" s="9" t="s">
        <v>26776</v>
      </c>
      <c r="B13348" s="8" t="s">
        <v>26777</v>
      </c>
      <c r="C13348" s="8" t="s">
        <v>367</v>
      </c>
      <c r="D13348" s="8" t="s">
        <v>320</v>
      </c>
      <c r="E13348" s="8" t="s">
        <v>368</v>
      </c>
      <c r="F13348" s="55" t="s">
        <v>39168</v>
      </c>
    </row>
    <row r="13349" spans="1:6" x14ac:dyDescent="0.3">
      <c r="A13349" s="9" t="s">
        <v>26778</v>
      </c>
      <c r="B13349" s="8" t="s">
        <v>26779</v>
      </c>
      <c r="C13349" s="8" t="s">
        <v>367</v>
      </c>
      <c r="D13349" s="8" t="s">
        <v>320</v>
      </c>
      <c r="E13349" s="8" t="s">
        <v>368</v>
      </c>
      <c r="F13349" s="55" t="s">
        <v>39168</v>
      </c>
    </row>
    <row r="13350" spans="1:6" x14ac:dyDescent="0.3">
      <c r="A13350" s="9" t="s">
        <v>26780</v>
      </c>
      <c r="B13350" s="8" t="s">
        <v>26781</v>
      </c>
      <c r="C13350" s="8" t="s">
        <v>367</v>
      </c>
      <c r="D13350" s="8" t="s">
        <v>320</v>
      </c>
      <c r="E13350" s="8" t="s">
        <v>368</v>
      </c>
      <c r="F13350" s="55" t="s">
        <v>39168</v>
      </c>
    </row>
    <row r="13351" spans="1:6" x14ac:dyDescent="0.3">
      <c r="A13351" s="9" t="s">
        <v>26782</v>
      </c>
      <c r="B13351" s="8" t="s">
        <v>26783</v>
      </c>
      <c r="C13351" s="8" t="s">
        <v>367</v>
      </c>
      <c r="D13351" s="8" t="s">
        <v>320</v>
      </c>
      <c r="E13351" s="8" t="s">
        <v>368</v>
      </c>
      <c r="F13351" s="55" t="s">
        <v>39168</v>
      </c>
    </row>
    <row r="13352" spans="1:6" x14ac:dyDescent="0.3">
      <c r="A13352" s="9" t="s">
        <v>26784</v>
      </c>
      <c r="B13352" s="8" t="s">
        <v>26785</v>
      </c>
      <c r="C13352" s="8" t="s">
        <v>367</v>
      </c>
      <c r="D13352" s="8" t="s">
        <v>320</v>
      </c>
      <c r="E13352" s="8" t="s">
        <v>368</v>
      </c>
      <c r="F13352" s="55" t="s">
        <v>39168</v>
      </c>
    </row>
    <row r="13353" spans="1:6" x14ac:dyDescent="0.3">
      <c r="A13353" s="9" t="s">
        <v>26786</v>
      </c>
      <c r="B13353" s="8" t="s">
        <v>26787</v>
      </c>
      <c r="C13353" s="8" t="s">
        <v>367</v>
      </c>
      <c r="D13353" s="8" t="s">
        <v>320</v>
      </c>
      <c r="E13353" s="8" t="s">
        <v>368</v>
      </c>
      <c r="F13353" s="55" t="s">
        <v>39168</v>
      </c>
    </row>
    <row r="13354" spans="1:6" x14ac:dyDescent="0.3">
      <c r="A13354" s="9" t="s">
        <v>26788</v>
      </c>
      <c r="B13354" s="8" t="s">
        <v>26789</v>
      </c>
      <c r="C13354" s="8" t="s">
        <v>367</v>
      </c>
      <c r="D13354" s="8" t="s">
        <v>320</v>
      </c>
      <c r="E13354" s="8" t="s">
        <v>368</v>
      </c>
      <c r="F13354" s="55" t="s">
        <v>39168</v>
      </c>
    </row>
    <row r="13355" spans="1:6" x14ac:dyDescent="0.3">
      <c r="A13355" s="9" t="s">
        <v>26790</v>
      </c>
      <c r="B13355" s="8" t="s">
        <v>26791</v>
      </c>
      <c r="C13355" s="8" t="s">
        <v>367</v>
      </c>
      <c r="D13355" s="8" t="s">
        <v>320</v>
      </c>
      <c r="E13355" s="8" t="s">
        <v>368</v>
      </c>
      <c r="F13355" s="55" t="s">
        <v>39168</v>
      </c>
    </row>
    <row r="13356" spans="1:6" x14ac:dyDescent="0.3">
      <c r="A13356" s="9" t="s">
        <v>26792</v>
      </c>
      <c r="B13356" s="8" t="s">
        <v>26793</v>
      </c>
      <c r="C13356" s="8" t="s">
        <v>367</v>
      </c>
      <c r="D13356" s="8" t="s">
        <v>320</v>
      </c>
      <c r="E13356" s="8" t="s">
        <v>368</v>
      </c>
      <c r="F13356" s="55" t="s">
        <v>39168</v>
      </c>
    </row>
    <row r="13357" spans="1:6" x14ac:dyDescent="0.3">
      <c r="A13357" s="9" t="s">
        <v>26794</v>
      </c>
      <c r="B13357" s="8" t="s">
        <v>26795</v>
      </c>
      <c r="C13357" s="8" t="s">
        <v>367</v>
      </c>
      <c r="D13357" s="8" t="s">
        <v>320</v>
      </c>
      <c r="E13357" s="8" t="s">
        <v>368</v>
      </c>
      <c r="F13357" s="55" t="s">
        <v>39168</v>
      </c>
    </row>
    <row r="13358" spans="1:6" x14ac:dyDescent="0.3">
      <c r="A13358" s="9" t="s">
        <v>26796</v>
      </c>
      <c r="B13358" s="8" t="s">
        <v>26797</v>
      </c>
      <c r="C13358" s="8" t="s">
        <v>367</v>
      </c>
      <c r="D13358" s="8" t="s">
        <v>320</v>
      </c>
      <c r="E13358" s="8" t="s">
        <v>368</v>
      </c>
      <c r="F13358" s="55" t="s">
        <v>39168</v>
      </c>
    </row>
    <row r="13359" spans="1:6" x14ac:dyDescent="0.3">
      <c r="A13359" s="9" t="s">
        <v>26798</v>
      </c>
      <c r="B13359" s="8" t="s">
        <v>26799</v>
      </c>
      <c r="C13359" s="8" t="s">
        <v>367</v>
      </c>
      <c r="D13359" s="8" t="s">
        <v>320</v>
      </c>
      <c r="E13359" s="8" t="s">
        <v>368</v>
      </c>
      <c r="F13359" s="55" t="s">
        <v>39168</v>
      </c>
    </row>
    <row r="13360" spans="1:6" x14ac:dyDescent="0.3">
      <c r="A13360" s="9" t="s">
        <v>26800</v>
      </c>
      <c r="B13360" s="8" t="s">
        <v>26801</v>
      </c>
      <c r="C13360" s="8" t="s">
        <v>367</v>
      </c>
      <c r="D13360" s="8" t="s">
        <v>320</v>
      </c>
      <c r="E13360" s="8" t="s">
        <v>368</v>
      </c>
      <c r="F13360" s="55" t="s">
        <v>39168</v>
      </c>
    </row>
    <row r="13361" spans="1:6" x14ac:dyDescent="0.3">
      <c r="A13361" s="9" t="s">
        <v>26802</v>
      </c>
      <c r="B13361" s="8" t="s">
        <v>26803</v>
      </c>
      <c r="C13361" s="8" t="s">
        <v>367</v>
      </c>
      <c r="D13361" s="8" t="s">
        <v>320</v>
      </c>
      <c r="E13361" s="8" t="s">
        <v>368</v>
      </c>
      <c r="F13361" s="55" t="s">
        <v>39168</v>
      </c>
    </row>
    <row r="13362" spans="1:6" x14ac:dyDescent="0.3">
      <c r="A13362" s="9" t="s">
        <v>26804</v>
      </c>
      <c r="B13362" s="8" t="s">
        <v>26805</v>
      </c>
      <c r="C13362" s="8" t="s">
        <v>367</v>
      </c>
      <c r="D13362" s="8" t="s">
        <v>320</v>
      </c>
      <c r="E13362" s="8" t="s">
        <v>368</v>
      </c>
      <c r="F13362" s="55" t="s">
        <v>39168</v>
      </c>
    </row>
    <row r="13363" spans="1:6" x14ac:dyDescent="0.3">
      <c r="A13363" s="9" t="s">
        <v>26806</v>
      </c>
      <c r="B13363" s="8" t="s">
        <v>26807</v>
      </c>
      <c r="C13363" s="8" t="s">
        <v>367</v>
      </c>
      <c r="D13363" s="8" t="s">
        <v>320</v>
      </c>
      <c r="E13363" s="8" t="s">
        <v>368</v>
      </c>
      <c r="F13363" s="55" t="s">
        <v>39168</v>
      </c>
    </row>
    <row r="13364" spans="1:6" x14ac:dyDescent="0.3">
      <c r="A13364" s="9" t="s">
        <v>26808</v>
      </c>
      <c r="B13364" s="8" t="s">
        <v>4749</v>
      </c>
      <c r="C13364" s="8" t="s">
        <v>367</v>
      </c>
      <c r="D13364" s="8" t="s">
        <v>320</v>
      </c>
      <c r="E13364" s="8" t="s">
        <v>368</v>
      </c>
      <c r="F13364" s="55" t="s">
        <v>39167</v>
      </c>
    </row>
    <row r="13365" spans="1:6" x14ac:dyDescent="0.3">
      <c r="A13365" s="9" t="s">
        <v>26809</v>
      </c>
      <c r="B13365" s="8" t="s">
        <v>26810</v>
      </c>
      <c r="C13365" s="8" t="s">
        <v>367</v>
      </c>
      <c r="D13365" s="8" t="s">
        <v>320</v>
      </c>
      <c r="E13365" s="8" t="s">
        <v>368</v>
      </c>
      <c r="F13365" s="55" t="s">
        <v>39168</v>
      </c>
    </row>
    <row r="13366" spans="1:6" x14ac:dyDescent="0.3">
      <c r="A13366" s="9" t="s">
        <v>26811</v>
      </c>
      <c r="B13366" s="8" t="s">
        <v>26812</v>
      </c>
      <c r="C13366" s="8" t="s">
        <v>367</v>
      </c>
      <c r="D13366" s="8" t="s">
        <v>320</v>
      </c>
      <c r="E13366" s="8" t="s">
        <v>368</v>
      </c>
      <c r="F13366" s="55" t="s">
        <v>39168</v>
      </c>
    </row>
    <row r="13367" spans="1:6" x14ac:dyDescent="0.3">
      <c r="A13367" s="9" t="s">
        <v>26813</v>
      </c>
      <c r="B13367" s="8" t="s">
        <v>26814</v>
      </c>
      <c r="C13367" s="8" t="s">
        <v>367</v>
      </c>
      <c r="D13367" s="8" t="s">
        <v>320</v>
      </c>
      <c r="E13367" s="8" t="s">
        <v>368</v>
      </c>
      <c r="F13367" s="55" t="s">
        <v>39168</v>
      </c>
    </row>
    <row r="13368" spans="1:6" x14ac:dyDescent="0.3">
      <c r="A13368" s="9" t="s">
        <v>26815</v>
      </c>
      <c r="B13368" s="8" t="s">
        <v>26816</v>
      </c>
      <c r="C13368" s="8" t="s">
        <v>367</v>
      </c>
      <c r="D13368" s="8" t="s">
        <v>320</v>
      </c>
      <c r="E13368" s="8" t="s">
        <v>368</v>
      </c>
      <c r="F13368" s="55" t="s">
        <v>39168</v>
      </c>
    </row>
    <row r="13369" spans="1:6" x14ac:dyDescent="0.3">
      <c r="A13369" s="9" t="s">
        <v>26817</v>
      </c>
      <c r="B13369" s="8" t="s">
        <v>26818</v>
      </c>
      <c r="C13369" s="8" t="s">
        <v>367</v>
      </c>
      <c r="D13369" s="8" t="s">
        <v>320</v>
      </c>
      <c r="E13369" s="8" t="s">
        <v>368</v>
      </c>
      <c r="F13369" s="55" t="s">
        <v>39168</v>
      </c>
    </row>
    <row r="13370" spans="1:6" x14ac:dyDescent="0.3">
      <c r="A13370" s="9" t="s">
        <v>26819</v>
      </c>
      <c r="B13370" s="8" t="s">
        <v>26820</v>
      </c>
      <c r="C13370" s="8" t="s">
        <v>367</v>
      </c>
      <c r="D13370" s="8" t="s">
        <v>320</v>
      </c>
      <c r="E13370" s="8" t="s">
        <v>368</v>
      </c>
      <c r="F13370" s="55" t="s">
        <v>39168</v>
      </c>
    </row>
    <row r="13371" spans="1:6" x14ac:dyDescent="0.3">
      <c r="A13371" s="9" t="s">
        <v>26821</v>
      </c>
      <c r="B13371" s="8" t="s">
        <v>26822</v>
      </c>
      <c r="C13371" s="8" t="s">
        <v>367</v>
      </c>
      <c r="D13371" s="8" t="s">
        <v>320</v>
      </c>
      <c r="E13371" s="8" t="s">
        <v>368</v>
      </c>
      <c r="F13371" s="55" t="s">
        <v>39168</v>
      </c>
    </row>
    <row r="13372" spans="1:6" x14ac:dyDescent="0.3">
      <c r="A13372" s="9" t="s">
        <v>26823</v>
      </c>
      <c r="B13372" s="8" t="s">
        <v>26824</v>
      </c>
      <c r="C13372" s="8" t="s">
        <v>367</v>
      </c>
      <c r="D13372" s="8" t="s">
        <v>320</v>
      </c>
      <c r="E13372" s="8" t="s">
        <v>368</v>
      </c>
      <c r="F13372" s="55" t="s">
        <v>39168</v>
      </c>
    </row>
    <row r="13373" spans="1:6" x14ac:dyDescent="0.3">
      <c r="A13373" s="9" t="s">
        <v>26825</v>
      </c>
      <c r="B13373" s="8" t="s">
        <v>26826</v>
      </c>
      <c r="C13373" s="8" t="s">
        <v>367</v>
      </c>
      <c r="D13373" s="8" t="s">
        <v>320</v>
      </c>
      <c r="E13373" s="8" t="s">
        <v>368</v>
      </c>
      <c r="F13373" s="55" t="s">
        <v>39168</v>
      </c>
    </row>
    <row r="13374" spans="1:6" x14ac:dyDescent="0.3">
      <c r="A13374" s="9" t="s">
        <v>26827</v>
      </c>
      <c r="B13374" s="8" t="s">
        <v>26828</v>
      </c>
      <c r="C13374" s="8" t="s">
        <v>367</v>
      </c>
      <c r="D13374" s="8" t="s">
        <v>320</v>
      </c>
      <c r="E13374" s="8" t="s">
        <v>368</v>
      </c>
      <c r="F13374" s="55" t="s">
        <v>39168</v>
      </c>
    </row>
    <row r="13375" spans="1:6" x14ac:dyDescent="0.3">
      <c r="A13375" s="9" t="s">
        <v>26829</v>
      </c>
      <c r="B13375" s="8" t="s">
        <v>26830</v>
      </c>
      <c r="C13375" s="8" t="s">
        <v>367</v>
      </c>
      <c r="D13375" s="8" t="s">
        <v>320</v>
      </c>
      <c r="E13375" s="8" t="s">
        <v>368</v>
      </c>
      <c r="F13375" s="55" t="s">
        <v>39168</v>
      </c>
    </row>
    <row r="13376" spans="1:6" x14ac:dyDescent="0.3">
      <c r="A13376" s="9" t="s">
        <v>26831</v>
      </c>
      <c r="B13376" s="8" t="s">
        <v>26832</v>
      </c>
      <c r="C13376" s="8" t="s">
        <v>367</v>
      </c>
      <c r="D13376" s="8" t="s">
        <v>320</v>
      </c>
      <c r="E13376" s="8" t="s">
        <v>368</v>
      </c>
      <c r="F13376" s="55" t="s">
        <v>39168</v>
      </c>
    </row>
    <row r="13377" spans="1:6" x14ac:dyDescent="0.3">
      <c r="A13377" s="9" t="s">
        <v>26833</v>
      </c>
      <c r="B13377" s="8" t="s">
        <v>26834</v>
      </c>
      <c r="C13377" s="8" t="s">
        <v>367</v>
      </c>
      <c r="D13377" s="8" t="s">
        <v>320</v>
      </c>
      <c r="E13377" s="8" t="s">
        <v>368</v>
      </c>
      <c r="F13377" s="55" t="s">
        <v>39168</v>
      </c>
    </row>
    <row r="13378" spans="1:6" x14ac:dyDescent="0.3">
      <c r="A13378" s="9" t="s">
        <v>26835</v>
      </c>
      <c r="B13378" s="8" t="s">
        <v>26836</v>
      </c>
      <c r="C13378" s="8" t="s">
        <v>367</v>
      </c>
      <c r="D13378" s="8" t="s">
        <v>320</v>
      </c>
      <c r="E13378" s="8" t="s">
        <v>368</v>
      </c>
      <c r="F13378" s="55" t="s">
        <v>39168</v>
      </c>
    </row>
    <row r="13379" spans="1:6" x14ac:dyDescent="0.3">
      <c r="A13379" s="9" t="s">
        <v>26837</v>
      </c>
      <c r="B13379" s="8" t="s">
        <v>26838</v>
      </c>
      <c r="C13379" s="8" t="s">
        <v>367</v>
      </c>
      <c r="D13379" s="8" t="s">
        <v>320</v>
      </c>
      <c r="E13379" s="8" t="s">
        <v>368</v>
      </c>
      <c r="F13379" s="55" t="s">
        <v>39168</v>
      </c>
    </row>
    <row r="13380" spans="1:6" x14ac:dyDescent="0.3">
      <c r="A13380" s="9" t="s">
        <v>26839</v>
      </c>
      <c r="B13380" s="8" t="s">
        <v>26840</v>
      </c>
      <c r="C13380" s="8" t="s">
        <v>367</v>
      </c>
      <c r="D13380" s="8" t="s">
        <v>320</v>
      </c>
      <c r="E13380" s="8" t="s">
        <v>368</v>
      </c>
      <c r="F13380" s="55" t="s">
        <v>39168</v>
      </c>
    </row>
    <row r="13381" spans="1:6" x14ac:dyDescent="0.3">
      <c r="A13381" s="9" t="s">
        <v>26841</v>
      </c>
      <c r="B13381" s="8" t="s">
        <v>26842</v>
      </c>
      <c r="C13381" s="8" t="s">
        <v>367</v>
      </c>
      <c r="D13381" s="8" t="s">
        <v>320</v>
      </c>
      <c r="E13381" s="8" t="s">
        <v>368</v>
      </c>
      <c r="F13381" s="55" t="s">
        <v>39168</v>
      </c>
    </row>
    <row r="13382" spans="1:6" x14ac:dyDescent="0.3">
      <c r="A13382" s="9" t="s">
        <v>26843</v>
      </c>
      <c r="B13382" s="8" t="s">
        <v>26844</v>
      </c>
      <c r="C13382" s="8" t="s">
        <v>367</v>
      </c>
      <c r="D13382" s="8" t="s">
        <v>320</v>
      </c>
      <c r="E13382" s="8" t="s">
        <v>368</v>
      </c>
      <c r="F13382" s="55" t="s">
        <v>39168</v>
      </c>
    </row>
    <row r="13383" spans="1:6" x14ac:dyDescent="0.3">
      <c r="A13383" s="9" t="s">
        <v>26845</v>
      </c>
      <c r="B13383" s="8" t="s">
        <v>26846</v>
      </c>
      <c r="C13383" s="8" t="s">
        <v>367</v>
      </c>
      <c r="D13383" s="8" t="s">
        <v>320</v>
      </c>
      <c r="E13383" s="8" t="s">
        <v>368</v>
      </c>
      <c r="F13383" s="55" t="s">
        <v>39168</v>
      </c>
    </row>
    <row r="13384" spans="1:6" x14ac:dyDescent="0.3">
      <c r="A13384" s="9" t="s">
        <v>26847</v>
      </c>
      <c r="B13384" s="8" t="s">
        <v>26848</v>
      </c>
      <c r="C13384" s="8" t="s">
        <v>367</v>
      </c>
      <c r="D13384" s="8" t="s">
        <v>320</v>
      </c>
      <c r="E13384" s="8" t="s">
        <v>368</v>
      </c>
      <c r="F13384" s="55" t="s">
        <v>39168</v>
      </c>
    </row>
    <row r="13385" spans="1:6" x14ac:dyDescent="0.3">
      <c r="A13385" s="9" t="s">
        <v>26849</v>
      </c>
      <c r="B13385" s="8" t="s">
        <v>26850</v>
      </c>
      <c r="C13385" s="8" t="s">
        <v>367</v>
      </c>
      <c r="D13385" s="8" t="s">
        <v>320</v>
      </c>
      <c r="E13385" s="8" t="s">
        <v>368</v>
      </c>
      <c r="F13385" s="55" t="s">
        <v>39168</v>
      </c>
    </row>
    <row r="13386" spans="1:6" x14ac:dyDescent="0.3">
      <c r="A13386" s="9" t="s">
        <v>26851</v>
      </c>
      <c r="B13386" s="8" t="s">
        <v>26852</v>
      </c>
      <c r="C13386" s="8" t="s">
        <v>367</v>
      </c>
      <c r="D13386" s="8" t="s">
        <v>320</v>
      </c>
      <c r="E13386" s="8" t="s">
        <v>368</v>
      </c>
      <c r="F13386" s="55" t="s">
        <v>39168</v>
      </c>
    </row>
    <row r="13387" spans="1:6" x14ac:dyDescent="0.3">
      <c r="A13387" s="9" t="s">
        <v>26853</v>
      </c>
      <c r="B13387" s="8" t="s">
        <v>26854</v>
      </c>
      <c r="C13387" s="8" t="s">
        <v>367</v>
      </c>
      <c r="D13387" s="8" t="s">
        <v>320</v>
      </c>
      <c r="E13387" s="8" t="s">
        <v>368</v>
      </c>
      <c r="F13387" s="55" t="s">
        <v>39168</v>
      </c>
    </row>
    <row r="13388" spans="1:6" x14ac:dyDescent="0.3">
      <c r="A13388" s="9" t="s">
        <v>26855</v>
      </c>
      <c r="B13388" s="8" t="s">
        <v>26856</v>
      </c>
      <c r="C13388" s="8" t="s">
        <v>367</v>
      </c>
      <c r="D13388" s="8" t="s">
        <v>320</v>
      </c>
      <c r="E13388" s="8" t="s">
        <v>368</v>
      </c>
      <c r="F13388" s="55" t="s">
        <v>39168</v>
      </c>
    </row>
    <row r="13389" spans="1:6" x14ac:dyDescent="0.3">
      <c r="A13389" s="9" t="s">
        <v>26857</v>
      </c>
      <c r="B13389" s="8" t="s">
        <v>26858</v>
      </c>
      <c r="C13389" s="8" t="s">
        <v>367</v>
      </c>
      <c r="D13389" s="8" t="s">
        <v>320</v>
      </c>
      <c r="E13389" s="8" t="s">
        <v>368</v>
      </c>
      <c r="F13389" s="55" t="s">
        <v>39168</v>
      </c>
    </row>
    <row r="13390" spans="1:6" x14ac:dyDescent="0.3">
      <c r="A13390" s="9" t="s">
        <v>26859</v>
      </c>
      <c r="B13390" s="8" t="s">
        <v>26860</v>
      </c>
      <c r="C13390" s="8" t="s">
        <v>367</v>
      </c>
      <c r="D13390" s="8" t="s">
        <v>320</v>
      </c>
      <c r="E13390" s="8" t="s">
        <v>368</v>
      </c>
      <c r="F13390" s="55" t="s">
        <v>39168</v>
      </c>
    </row>
    <row r="13391" spans="1:6" x14ac:dyDescent="0.3">
      <c r="A13391" s="9" t="s">
        <v>26861</v>
      </c>
      <c r="B13391" s="8" t="s">
        <v>26862</v>
      </c>
      <c r="C13391" s="8" t="s">
        <v>367</v>
      </c>
      <c r="D13391" s="8" t="s">
        <v>320</v>
      </c>
      <c r="E13391" s="8" t="s">
        <v>368</v>
      </c>
      <c r="F13391" s="55" t="s">
        <v>39168</v>
      </c>
    </row>
    <row r="13392" spans="1:6" x14ac:dyDescent="0.3">
      <c r="A13392" s="9" t="s">
        <v>26863</v>
      </c>
      <c r="B13392" s="8" t="s">
        <v>26864</v>
      </c>
      <c r="C13392" s="8" t="s">
        <v>367</v>
      </c>
      <c r="D13392" s="8" t="s">
        <v>320</v>
      </c>
      <c r="E13392" s="8" t="s">
        <v>368</v>
      </c>
      <c r="F13392" s="55" t="s">
        <v>39168</v>
      </c>
    </row>
    <row r="13393" spans="1:6" x14ac:dyDescent="0.3">
      <c r="A13393" s="9" t="s">
        <v>26865</v>
      </c>
      <c r="B13393" s="8" t="s">
        <v>26866</v>
      </c>
      <c r="C13393" s="8" t="s">
        <v>367</v>
      </c>
      <c r="D13393" s="8" t="s">
        <v>320</v>
      </c>
      <c r="E13393" s="8" t="s">
        <v>368</v>
      </c>
      <c r="F13393" s="55" t="s">
        <v>39168</v>
      </c>
    </row>
    <row r="13394" spans="1:6" x14ac:dyDescent="0.3">
      <c r="A13394" s="9" t="s">
        <v>26867</v>
      </c>
      <c r="B13394" s="8" t="s">
        <v>26868</v>
      </c>
      <c r="C13394" s="8" t="s">
        <v>367</v>
      </c>
      <c r="D13394" s="8" t="s">
        <v>320</v>
      </c>
      <c r="E13394" s="8" t="s">
        <v>368</v>
      </c>
      <c r="F13394" s="55" t="s">
        <v>39168</v>
      </c>
    </row>
    <row r="13395" spans="1:6" x14ac:dyDescent="0.3">
      <c r="A13395" s="9" t="s">
        <v>26869</v>
      </c>
      <c r="B13395" s="8" t="s">
        <v>26870</v>
      </c>
      <c r="C13395" s="8" t="s">
        <v>367</v>
      </c>
      <c r="D13395" s="8" t="s">
        <v>320</v>
      </c>
      <c r="E13395" s="8" t="s">
        <v>368</v>
      </c>
      <c r="F13395" s="55" t="s">
        <v>39168</v>
      </c>
    </row>
    <row r="13396" spans="1:6" x14ac:dyDescent="0.3">
      <c r="A13396" s="9" t="s">
        <v>26871</v>
      </c>
      <c r="B13396" s="8" t="s">
        <v>26872</v>
      </c>
      <c r="C13396" s="8" t="s">
        <v>367</v>
      </c>
      <c r="D13396" s="8" t="s">
        <v>320</v>
      </c>
      <c r="E13396" s="8" t="s">
        <v>368</v>
      </c>
      <c r="F13396" s="55" t="s">
        <v>39168</v>
      </c>
    </row>
    <row r="13397" spans="1:6" x14ac:dyDescent="0.3">
      <c r="A13397" s="9" t="s">
        <v>26873</v>
      </c>
      <c r="B13397" s="8" t="s">
        <v>26874</v>
      </c>
      <c r="C13397" s="8" t="s">
        <v>367</v>
      </c>
      <c r="D13397" s="8" t="s">
        <v>320</v>
      </c>
      <c r="E13397" s="8" t="s">
        <v>368</v>
      </c>
      <c r="F13397" s="55" t="s">
        <v>39168</v>
      </c>
    </row>
    <row r="13398" spans="1:6" x14ac:dyDescent="0.3">
      <c r="A13398" s="9" t="s">
        <v>26875</v>
      </c>
      <c r="B13398" s="8" t="s">
        <v>26876</v>
      </c>
      <c r="C13398" s="8" t="s">
        <v>367</v>
      </c>
      <c r="D13398" s="8" t="s">
        <v>320</v>
      </c>
      <c r="E13398" s="8" t="s">
        <v>368</v>
      </c>
      <c r="F13398" s="55" t="s">
        <v>39168</v>
      </c>
    </row>
    <row r="13399" spans="1:6" x14ac:dyDescent="0.3">
      <c r="A13399" s="9" t="s">
        <v>26877</v>
      </c>
      <c r="B13399" s="8" t="s">
        <v>26878</v>
      </c>
      <c r="C13399" s="8" t="s">
        <v>367</v>
      </c>
      <c r="D13399" s="8" t="s">
        <v>320</v>
      </c>
      <c r="E13399" s="8" t="s">
        <v>368</v>
      </c>
      <c r="F13399" s="55" t="s">
        <v>39168</v>
      </c>
    </row>
    <row r="13400" spans="1:6" x14ac:dyDescent="0.3">
      <c r="A13400" s="9" t="s">
        <v>26879</v>
      </c>
      <c r="B13400" s="8" t="s">
        <v>26880</v>
      </c>
      <c r="C13400" s="8" t="s">
        <v>367</v>
      </c>
      <c r="D13400" s="8" t="s">
        <v>320</v>
      </c>
      <c r="E13400" s="8" t="s">
        <v>368</v>
      </c>
      <c r="F13400" s="55" t="s">
        <v>39168</v>
      </c>
    </row>
    <row r="13401" spans="1:6" x14ac:dyDescent="0.3">
      <c r="A13401" s="9" t="s">
        <v>26881</v>
      </c>
      <c r="B13401" s="8" t="s">
        <v>26882</v>
      </c>
      <c r="C13401" s="8" t="s">
        <v>367</v>
      </c>
      <c r="D13401" s="8" t="s">
        <v>320</v>
      </c>
      <c r="E13401" s="8" t="s">
        <v>368</v>
      </c>
      <c r="F13401" s="55" t="s">
        <v>39168</v>
      </c>
    </row>
    <row r="13402" spans="1:6" x14ac:dyDescent="0.3">
      <c r="A13402" s="9" t="s">
        <v>26883</v>
      </c>
      <c r="B13402" s="8" t="s">
        <v>26884</v>
      </c>
      <c r="C13402" s="8" t="s">
        <v>367</v>
      </c>
      <c r="D13402" s="8" t="s">
        <v>320</v>
      </c>
      <c r="E13402" s="8" t="s">
        <v>368</v>
      </c>
      <c r="F13402" s="55" t="s">
        <v>39168</v>
      </c>
    </row>
    <row r="13403" spans="1:6" x14ac:dyDescent="0.3">
      <c r="A13403" s="9" t="s">
        <v>26885</v>
      </c>
      <c r="B13403" s="8" t="s">
        <v>26886</v>
      </c>
      <c r="C13403" s="8" t="s">
        <v>367</v>
      </c>
      <c r="D13403" s="8" t="s">
        <v>320</v>
      </c>
      <c r="E13403" s="8" t="s">
        <v>368</v>
      </c>
      <c r="F13403" s="55" t="s">
        <v>39168</v>
      </c>
    </row>
    <row r="13404" spans="1:6" x14ac:dyDescent="0.3">
      <c r="A13404" s="9" t="s">
        <v>26887</v>
      </c>
      <c r="B13404" s="8" t="s">
        <v>26888</v>
      </c>
      <c r="C13404" s="8" t="s">
        <v>367</v>
      </c>
      <c r="D13404" s="8" t="s">
        <v>320</v>
      </c>
      <c r="E13404" s="8" t="s">
        <v>368</v>
      </c>
      <c r="F13404" s="55" t="s">
        <v>39168</v>
      </c>
    </row>
    <row r="13405" spans="1:6" x14ac:dyDescent="0.3">
      <c r="A13405" s="9" t="s">
        <v>26889</v>
      </c>
      <c r="B13405" s="8" t="s">
        <v>26890</v>
      </c>
      <c r="C13405" s="8" t="s">
        <v>367</v>
      </c>
      <c r="D13405" s="8" t="s">
        <v>320</v>
      </c>
      <c r="E13405" s="8" t="s">
        <v>368</v>
      </c>
      <c r="F13405" s="55" t="s">
        <v>39168</v>
      </c>
    </row>
    <row r="13406" spans="1:6" x14ac:dyDescent="0.3">
      <c r="A13406" s="9" t="s">
        <v>26891</v>
      </c>
      <c r="B13406" s="8" t="s">
        <v>26892</v>
      </c>
      <c r="C13406" s="8" t="s">
        <v>367</v>
      </c>
      <c r="D13406" s="8" t="s">
        <v>320</v>
      </c>
      <c r="E13406" s="8" t="s">
        <v>368</v>
      </c>
      <c r="F13406" s="55" t="s">
        <v>39168</v>
      </c>
    </row>
    <row r="13407" spans="1:6" x14ac:dyDescent="0.3">
      <c r="A13407" s="9" t="s">
        <v>26893</v>
      </c>
      <c r="B13407" s="8" t="s">
        <v>26894</v>
      </c>
      <c r="C13407" s="8" t="s">
        <v>367</v>
      </c>
      <c r="D13407" s="8" t="s">
        <v>320</v>
      </c>
      <c r="E13407" s="8" t="s">
        <v>368</v>
      </c>
      <c r="F13407" s="55" t="s">
        <v>39168</v>
      </c>
    </row>
    <row r="13408" spans="1:6" x14ac:dyDescent="0.3">
      <c r="A13408" s="9" t="s">
        <v>26895</v>
      </c>
      <c r="B13408" s="8" t="s">
        <v>26896</v>
      </c>
      <c r="C13408" s="8" t="s">
        <v>367</v>
      </c>
      <c r="D13408" s="8" t="s">
        <v>320</v>
      </c>
      <c r="E13408" s="8" t="s">
        <v>368</v>
      </c>
      <c r="F13408" s="55" t="s">
        <v>39168</v>
      </c>
    </row>
    <row r="13409" spans="1:6" x14ac:dyDescent="0.3">
      <c r="A13409" s="9" t="s">
        <v>26897</v>
      </c>
      <c r="B13409" s="8" t="s">
        <v>26898</v>
      </c>
      <c r="C13409" s="8" t="s">
        <v>367</v>
      </c>
      <c r="D13409" s="8" t="s">
        <v>320</v>
      </c>
      <c r="E13409" s="8" t="s">
        <v>368</v>
      </c>
      <c r="F13409" s="55" t="s">
        <v>39168</v>
      </c>
    </row>
    <row r="13410" spans="1:6" x14ac:dyDescent="0.3">
      <c r="A13410" s="9" t="s">
        <v>26899</v>
      </c>
      <c r="B13410" s="8" t="s">
        <v>26900</v>
      </c>
      <c r="C13410" s="8" t="s">
        <v>367</v>
      </c>
      <c r="D13410" s="8" t="s">
        <v>320</v>
      </c>
      <c r="E13410" s="8" t="s">
        <v>368</v>
      </c>
      <c r="F13410" s="55" t="s">
        <v>39168</v>
      </c>
    </row>
    <row r="13411" spans="1:6" x14ac:dyDescent="0.3">
      <c r="A13411" s="9" t="s">
        <v>26901</v>
      </c>
      <c r="B13411" s="8" t="s">
        <v>26902</v>
      </c>
      <c r="C13411" s="8" t="s">
        <v>367</v>
      </c>
      <c r="D13411" s="8" t="s">
        <v>320</v>
      </c>
      <c r="E13411" s="8" t="s">
        <v>368</v>
      </c>
      <c r="F13411" s="55" t="s">
        <v>39168</v>
      </c>
    </row>
    <row r="13412" spans="1:6" x14ac:dyDescent="0.3">
      <c r="A13412" s="9" t="s">
        <v>26903</v>
      </c>
      <c r="B13412" s="8" t="s">
        <v>26904</v>
      </c>
      <c r="C13412" s="8" t="s">
        <v>367</v>
      </c>
      <c r="D13412" s="8" t="s">
        <v>320</v>
      </c>
      <c r="E13412" s="8" t="s">
        <v>368</v>
      </c>
      <c r="F13412" s="55" t="s">
        <v>39168</v>
      </c>
    </row>
    <row r="13413" spans="1:6" x14ac:dyDescent="0.3">
      <c r="A13413" s="9" t="s">
        <v>26905</v>
      </c>
      <c r="B13413" s="8" t="s">
        <v>26906</v>
      </c>
      <c r="C13413" s="8" t="s">
        <v>367</v>
      </c>
      <c r="D13413" s="8" t="s">
        <v>320</v>
      </c>
      <c r="E13413" s="8" t="s">
        <v>368</v>
      </c>
      <c r="F13413" s="55" t="s">
        <v>39168</v>
      </c>
    </row>
    <row r="13414" spans="1:6" x14ac:dyDescent="0.3">
      <c r="A13414" s="9" t="s">
        <v>26907</v>
      </c>
      <c r="B13414" s="8" t="s">
        <v>26908</v>
      </c>
      <c r="C13414" s="8" t="s">
        <v>367</v>
      </c>
      <c r="D13414" s="8" t="s">
        <v>320</v>
      </c>
      <c r="E13414" s="8" t="s">
        <v>368</v>
      </c>
      <c r="F13414" s="55" t="s">
        <v>39168</v>
      </c>
    </row>
    <row r="13415" spans="1:6" x14ac:dyDescent="0.3">
      <c r="A13415" s="9" t="s">
        <v>26909</v>
      </c>
      <c r="B13415" s="8" t="s">
        <v>26910</v>
      </c>
      <c r="C13415" s="8" t="s">
        <v>367</v>
      </c>
      <c r="D13415" s="8" t="s">
        <v>320</v>
      </c>
      <c r="E13415" s="8" t="s">
        <v>368</v>
      </c>
      <c r="F13415" s="55" t="s">
        <v>39168</v>
      </c>
    </row>
    <row r="13416" spans="1:6" x14ac:dyDescent="0.3">
      <c r="A13416" s="9" t="s">
        <v>26911</v>
      </c>
      <c r="B13416" s="8" t="s">
        <v>26912</v>
      </c>
      <c r="C13416" s="8" t="s">
        <v>367</v>
      </c>
      <c r="D13416" s="8" t="s">
        <v>320</v>
      </c>
      <c r="E13416" s="8" t="s">
        <v>368</v>
      </c>
      <c r="F13416" s="55" t="s">
        <v>39168</v>
      </c>
    </row>
    <row r="13417" spans="1:6" x14ac:dyDescent="0.3">
      <c r="A13417" s="9" t="s">
        <v>26913</v>
      </c>
      <c r="B13417" s="8" t="s">
        <v>26914</v>
      </c>
      <c r="C13417" s="8" t="s">
        <v>367</v>
      </c>
      <c r="D13417" s="8" t="s">
        <v>320</v>
      </c>
      <c r="E13417" s="8" t="s">
        <v>368</v>
      </c>
      <c r="F13417" s="55" t="s">
        <v>39168</v>
      </c>
    </row>
    <row r="13418" spans="1:6" x14ac:dyDescent="0.3">
      <c r="A13418" s="9" t="s">
        <v>26915</v>
      </c>
      <c r="B13418" s="8" t="s">
        <v>26916</v>
      </c>
      <c r="C13418" s="8" t="s">
        <v>367</v>
      </c>
      <c r="D13418" s="8" t="s">
        <v>320</v>
      </c>
      <c r="E13418" s="8" t="s">
        <v>368</v>
      </c>
      <c r="F13418" s="55" t="s">
        <v>39168</v>
      </c>
    </row>
    <row r="13419" spans="1:6" x14ac:dyDescent="0.3">
      <c r="A13419" s="9" t="s">
        <v>26917</v>
      </c>
      <c r="B13419" s="8" t="s">
        <v>26918</v>
      </c>
      <c r="C13419" s="8" t="s">
        <v>367</v>
      </c>
      <c r="D13419" s="8" t="s">
        <v>320</v>
      </c>
      <c r="E13419" s="8" t="s">
        <v>368</v>
      </c>
      <c r="F13419" s="55" t="s">
        <v>39168</v>
      </c>
    </row>
    <row r="13420" spans="1:6" x14ac:dyDescent="0.3">
      <c r="A13420" s="9" t="s">
        <v>26919</v>
      </c>
      <c r="B13420" s="8" t="s">
        <v>26920</v>
      </c>
      <c r="C13420" s="8" t="s">
        <v>367</v>
      </c>
      <c r="D13420" s="8" t="s">
        <v>320</v>
      </c>
      <c r="E13420" s="8" t="s">
        <v>368</v>
      </c>
      <c r="F13420" s="55" t="s">
        <v>39168</v>
      </c>
    </row>
    <row r="13421" spans="1:6" x14ac:dyDescent="0.3">
      <c r="A13421" s="9" t="s">
        <v>26921</v>
      </c>
      <c r="B13421" s="8" t="s">
        <v>26922</v>
      </c>
      <c r="C13421" s="8" t="s">
        <v>367</v>
      </c>
      <c r="D13421" s="8" t="s">
        <v>320</v>
      </c>
      <c r="E13421" s="8" t="s">
        <v>368</v>
      </c>
      <c r="F13421" s="55" t="s">
        <v>39168</v>
      </c>
    </row>
    <row r="13422" spans="1:6" x14ac:dyDescent="0.3">
      <c r="A13422" s="9" t="s">
        <v>26923</v>
      </c>
      <c r="B13422" s="8" t="s">
        <v>26924</v>
      </c>
      <c r="C13422" s="8" t="s">
        <v>367</v>
      </c>
      <c r="D13422" s="8" t="s">
        <v>320</v>
      </c>
      <c r="E13422" s="8" t="s">
        <v>368</v>
      </c>
      <c r="F13422" s="55" t="s">
        <v>39168</v>
      </c>
    </row>
    <row r="13423" spans="1:6" x14ac:dyDescent="0.3">
      <c r="A13423" s="9" t="s">
        <v>26925</v>
      </c>
      <c r="B13423" s="8" t="s">
        <v>2747</v>
      </c>
      <c r="C13423" s="8" t="s">
        <v>367</v>
      </c>
      <c r="D13423" s="8" t="s">
        <v>320</v>
      </c>
      <c r="E13423" s="8" t="s">
        <v>368</v>
      </c>
      <c r="F13423" s="55" t="s">
        <v>39168</v>
      </c>
    </row>
    <row r="13424" spans="1:6" x14ac:dyDescent="0.3">
      <c r="A13424" s="9" t="s">
        <v>26926</v>
      </c>
      <c r="B13424" s="8" t="s">
        <v>26927</v>
      </c>
      <c r="C13424" s="8" t="s">
        <v>367</v>
      </c>
      <c r="D13424" s="8" t="s">
        <v>320</v>
      </c>
      <c r="E13424" s="8" t="s">
        <v>368</v>
      </c>
      <c r="F13424" s="55" t="s">
        <v>39168</v>
      </c>
    </row>
    <row r="13425" spans="1:6" x14ac:dyDescent="0.3">
      <c r="A13425" s="9" t="s">
        <v>26928</v>
      </c>
      <c r="B13425" s="8" t="s">
        <v>26929</v>
      </c>
      <c r="C13425" s="8" t="s">
        <v>367</v>
      </c>
      <c r="D13425" s="8" t="s">
        <v>320</v>
      </c>
      <c r="E13425" s="8" t="s">
        <v>368</v>
      </c>
      <c r="F13425" s="55" t="s">
        <v>39168</v>
      </c>
    </row>
    <row r="13426" spans="1:6" x14ac:dyDescent="0.3">
      <c r="A13426" s="9" t="s">
        <v>26930</v>
      </c>
      <c r="B13426" s="8" t="s">
        <v>26931</v>
      </c>
      <c r="C13426" s="8" t="s">
        <v>367</v>
      </c>
      <c r="D13426" s="8" t="s">
        <v>320</v>
      </c>
      <c r="E13426" s="8" t="s">
        <v>368</v>
      </c>
      <c r="F13426" s="55" t="s">
        <v>39168</v>
      </c>
    </row>
    <row r="13427" spans="1:6" x14ac:dyDescent="0.3">
      <c r="A13427" s="9" t="s">
        <v>26932</v>
      </c>
      <c r="B13427" s="8" t="s">
        <v>26933</v>
      </c>
      <c r="C13427" s="8" t="s">
        <v>367</v>
      </c>
      <c r="D13427" s="8" t="s">
        <v>320</v>
      </c>
      <c r="E13427" s="8" t="s">
        <v>368</v>
      </c>
      <c r="F13427" s="55" t="s">
        <v>39168</v>
      </c>
    </row>
    <row r="13428" spans="1:6" x14ac:dyDescent="0.3">
      <c r="A13428" s="9" t="s">
        <v>26934</v>
      </c>
      <c r="B13428" s="8" t="s">
        <v>26935</v>
      </c>
      <c r="C13428" s="8" t="s">
        <v>367</v>
      </c>
      <c r="D13428" s="8" t="s">
        <v>320</v>
      </c>
      <c r="E13428" s="8" t="s">
        <v>368</v>
      </c>
      <c r="F13428" s="55" t="s">
        <v>39168</v>
      </c>
    </row>
    <row r="13429" spans="1:6" x14ac:dyDescent="0.3">
      <c r="A13429" s="9" t="s">
        <v>26936</v>
      </c>
      <c r="B13429" s="8" t="s">
        <v>26937</v>
      </c>
      <c r="C13429" s="8" t="s">
        <v>367</v>
      </c>
      <c r="D13429" s="8" t="s">
        <v>320</v>
      </c>
      <c r="E13429" s="8" t="s">
        <v>368</v>
      </c>
      <c r="F13429" s="55" t="s">
        <v>39168</v>
      </c>
    </row>
    <row r="13430" spans="1:6" x14ac:dyDescent="0.3">
      <c r="A13430" s="9" t="s">
        <v>26938</v>
      </c>
      <c r="B13430" s="8" t="s">
        <v>26939</v>
      </c>
      <c r="C13430" s="8" t="s">
        <v>367</v>
      </c>
      <c r="D13430" s="8" t="s">
        <v>320</v>
      </c>
      <c r="E13430" s="8" t="s">
        <v>368</v>
      </c>
      <c r="F13430" s="55" t="s">
        <v>39168</v>
      </c>
    </row>
    <row r="13431" spans="1:6" x14ac:dyDescent="0.3">
      <c r="A13431" s="9" t="s">
        <v>26940</v>
      </c>
      <c r="B13431" s="8" t="s">
        <v>26941</v>
      </c>
      <c r="C13431" s="8" t="s">
        <v>367</v>
      </c>
      <c r="D13431" s="8" t="s">
        <v>320</v>
      </c>
      <c r="E13431" s="8" t="s">
        <v>368</v>
      </c>
      <c r="F13431" s="55" t="s">
        <v>39168</v>
      </c>
    </row>
    <row r="13432" spans="1:6" x14ac:dyDescent="0.3">
      <c r="A13432" s="9" t="s">
        <v>26942</v>
      </c>
      <c r="B13432" s="8" t="s">
        <v>26943</v>
      </c>
      <c r="C13432" s="8" t="s">
        <v>367</v>
      </c>
      <c r="D13432" s="8" t="s">
        <v>320</v>
      </c>
      <c r="E13432" s="8" t="s">
        <v>368</v>
      </c>
      <c r="F13432" s="55" t="s">
        <v>39168</v>
      </c>
    </row>
    <row r="13433" spans="1:6" x14ac:dyDescent="0.3">
      <c r="A13433" s="9" t="s">
        <v>26944</v>
      </c>
      <c r="B13433" s="8" t="s">
        <v>26945</v>
      </c>
      <c r="C13433" s="8" t="s">
        <v>367</v>
      </c>
      <c r="D13433" s="8" t="s">
        <v>320</v>
      </c>
      <c r="E13433" s="8" t="s">
        <v>368</v>
      </c>
      <c r="F13433" s="55" t="s">
        <v>39168</v>
      </c>
    </row>
    <row r="13434" spans="1:6" x14ac:dyDescent="0.3">
      <c r="A13434" s="9" t="s">
        <v>26946</v>
      </c>
      <c r="B13434" s="8" t="s">
        <v>26947</v>
      </c>
      <c r="C13434" s="8" t="s">
        <v>367</v>
      </c>
      <c r="D13434" s="8" t="s">
        <v>320</v>
      </c>
      <c r="E13434" s="8" t="s">
        <v>368</v>
      </c>
      <c r="F13434" s="55" t="s">
        <v>39168</v>
      </c>
    </row>
    <row r="13435" spans="1:6" x14ac:dyDescent="0.3">
      <c r="A13435" s="9" t="s">
        <v>26948</v>
      </c>
      <c r="B13435" s="8" t="s">
        <v>26949</v>
      </c>
      <c r="C13435" s="8" t="s">
        <v>367</v>
      </c>
      <c r="D13435" s="8" t="s">
        <v>320</v>
      </c>
      <c r="E13435" s="8" t="s">
        <v>368</v>
      </c>
      <c r="F13435" s="55" t="s">
        <v>39168</v>
      </c>
    </row>
    <row r="13436" spans="1:6" x14ac:dyDescent="0.3">
      <c r="A13436" s="9" t="s">
        <v>26950</v>
      </c>
      <c r="B13436" s="8" t="s">
        <v>26951</v>
      </c>
      <c r="C13436" s="8" t="s">
        <v>367</v>
      </c>
      <c r="D13436" s="8" t="s">
        <v>320</v>
      </c>
      <c r="E13436" s="8" t="s">
        <v>368</v>
      </c>
      <c r="F13436" s="55" t="s">
        <v>39168</v>
      </c>
    </row>
    <row r="13437" spans="1:6" x14ac:dyDescent="0.3">
      <c r="A13437" s="9" t="s">
        <v>26952</v>
      </c>
      <c r="B13437" s="8" t="s">
        <v>26953</v>
      </c>
      <c r="C13437" s="8" t="s">
        <v>367</v>
      </c>
      <c r="D13437" s="8" t="s">
        <v>320</v>
      </c>
      <c r="E13437" s="8" t="s">
        <v>368</v>
      </c>
      <c r="F13437" s="55" t="s">
        <v>39168</v>
      </c>
    </row>
    <row r="13438" spans="1:6" x14ac:dyDescent="0.3">
      <c r="A13438" s="9" t="s">
        <v>26954</v>
      </c>
      <c r="B13438" s="8" t="s">
        <v>26955</v>
      </c>
      <c r="C13438" s="8" t="s">
        <v>367</v>
      </c>
      <c r="D13438" s="8" t="s">
        <v>320</v>
      </c>
      <c r="E13438" s="8" t="s">
        <v>368</v>
      </c>
      <c r="F13438" s="55" t="s">
        <v>39168</v>
      </c>
    </row>
    <row r="13439" spans="1:6" x14ac:dyDescent="0.3">
      <c r="A13439" s="9" t="s">
        <v>26956</v>
      </c>
      <c r="B13439" s="8" t="s">
        <v>26957</v>
      </c>
      <c r="C13439" s="8" t="s">
        <v>367</v>
      </c>
      <c r="D13439" s="8" t="s">
        <v>320</v>
      </c>
      <c r="E13439" s="8" t="s">
        <v>368</v>
      </c>
      <c r="F13439" s="55" t="s">
        <v>39168</v>
      </c>
    </row>
    <row r="13440" spans="1:6" x14ac:dyDescent="0.3">
      <c r="A13440" s="9" t="s">
        <v>26958</v>
      </c>
      <c r="B13440" s="8" t="s">
        <v>26959</v>
      </c>
      <c r="C13440" s="8" t="s">
        <v>367</v>
      </c>
      <c r="D13440" s="8" t="s">
        <v>320</v>
      </c>
      <c r="E13440" s="8" t="s">
        <v>368</v>
      </c>
      <c r="F13440" s="55" t="s">
        <v>39168</v>
      </c>
    </row>
    <row r="13441" spans="1:6" x14ac:dyDescent="0.3">
      <c r="A13441" s="9" t="s">
        <v>26960</v>
      </c>
      <c r="B13441" s="8" t="s">
        <v>26961</v>
      </c>
      <c r="C13441" s="8" t="s">
        <v>367</v>
      </c>
      <c r="D13441" s="8" t="s">
        <v>320</v>
      </c>
      <c r="E13441" s="8" t="s">
        <v>368</v>
      </c>
      <c r="F13441" s="55" t="s">
        <v>39168</v>
      </c>
    </row>
    <row r="13442" spans="1:6" x14ac:dyDescent="0.3">
      <c r="A13442" s="9" t="s">
        <v>26962</v>
      </c>
      <c r="B13442" s="8" t="s">
        <v>26963</v>
      </c>
      <c r="C13442" s="8" t="s">
        <v>367</v>
      </c>
      <c r="D13442" s="8" t="s">
        <v>320</v>
      </c>
      <c r="E13442" s="8" t="s">
        <v>368</v>
      </c>
      <c r="F13442" s="55" t="s">
        <v>39168</v>
      </c>
    </row>
    <row r="13443" spans="1:6" x14ac:dyDescent="0.3">
      <c r="A13443" s="9" t="s">
        <v>26964</v>
      </c>
      <c r="B13443" s="8" t="s">
        <v>15595</v>
      </c>
      <c r="C13443" s="8" t="s">
        <v>367</v>
      </c>
      <c r="D13443" s="8" t="s">
        <v>320</v>
      </c>
      <c r="E13443" s="8" t="s">
        <v>368</v>
      </c>
      <c r="F13443" s="55" t="s">
        <v>39168</v>
      </c>
    </row>
    <row r="13444" spans="1:6" x14ac:dyDescent="0.3">
      <c r="A13444" s="9" t="s">
        <v>26965</v>
      </c>
      <c r="B13444" s="8" t="s">
        <v>26966</v>
      </c>
      <c r="C13444" s="8" t="s">
        <v>367</v>
      </c>
      <c r="D13444" s="8" t="s">
        <v>320</v>
      </c>
      <c r="E13444" s="8" t="s">
        <v>368</v>
      </c>
      <c r="F13444" s="55" t="s">
        <v>39168</v>
      </c>
    </row>
    <row r="13445" spans="1:6" x14ac:dyDescent="0.3">
      <c r="A13445" s="9" t="s">
        <v>26967</v>
      </c>
      <c r="B13445" s="8" t="s">
        <v>26968</v>
      </c>
      <c r="C13445" s="8" t="s">
        <v>367</v>
      </c>
      <c r="D13445" s="8" t="s">
        <v>320</v>
      </c>
      <c r="E13445" s="8" t="s">
        <v>368</v>
      </c>
      <c r="F13445" s="55" t="s">
        <v>39168</v>
      </c>
    </row>
    <row r="13446" spans="1:6" x14ac:dyDescent="0.3">
      <c r="A13446" s="9" t="s">
        <v>26969</v>
      </c>
      <c r="B13446" s="8" t="s">
        <v>26970</v>
      </c>
      <c r="C13446" s="8" t="s">
        <v>367</v>
      </c>
      <c r="D13446" s="8" t="s">
        <v>320</v>
      </c>
      <c r="E13446" s="8" t="s">
        <v>368</v>
      </c>
      <c r="F13446" s="55" t="s">
        <v>39168</v>
      </c>
    </row>
    <row r="13447" spans="1:6" x14ac:dyDescent="0.3">
      <c r="A13447" s="9" t="s">
        <v>26971</v>
      </c>
      <c r="B13447" s="8" t="s">
        <v>26972</v>
      </c>
      <c r="C13447" s="8" t="s">
        <v>367</v>
      </c>
      <c r="D13447" s="8" t="s">
        <v>320</v>
      </c>
      <c r="E13447" s="8" t="s">
        <v>368</v>
      </c>
      <c r="F13447" s="55" t="s">
        <v>39168</v>
      </c>
    </row>
    <row r="13448" spans="1:6" x14ac:dyDescent="0.3">
      <c r="A13448" s="9" t="s">
        <v>26973</v>
      </c>
      <c r="B13448" s="8" t="s">
        <v>26974</v>
      </c>
      <c r="C13448" s="8" t="s">
        <v>367</v>
      </c>
      <c r="D13448" s="8" t="s">
        <v>320</v>
      </c>
      <c r="E13448" s="8" t="s">
        <v>368</v>
      </c>
      <c r="F13448" s="55" t="s">
        <v>39168</v>
      </c>
    </row>
    <row r="13449" spans="1:6" x14ac:dyDescent="0.3">
      <c r="A13449" s="9" t="s">
        <v>26975</v>
      </c>
      <c r="B13449" s="8" t="s">
        <v>26976</v>
      </c>
      <c r="C13449" s="8" t="s">
        <v>367</v>
      </c>
      <c r="D13449" s="8" t="s">
        <v>320</v>
      </c>
      <c r="E13449" s="8" t="s">
        <v>368</v>
      </c>
      <c r="F13449" s="55" t="s">
        <v>39168</v>
      </c>
    </row>
    <row r="13450" spans="1:6" x14ac:dyDescent="0.3">
      <c r="A13450" s="9" t="s">
        <v>26977</v>
      </c>
      <c r="B13450" s="8" t="s">
        <v>26978</v>
      </c>
      <c r="C13450" s="8" t="s">
        <v>367</v>
      </c>
      <c r="D13450" s="8" t="s">
        <v>320</v>
      </c>
      <c r="E13450" s="8" t="s">
        <v>368</v>
      </c>
      <c r="F13450" s="55" t="s">
        <v>39168</v>
      </c>
    </row>
    <row r="13451" spans="1:6" x14ac:dyDescent="0.3">
      <c r="A13451" s="9" t="s">
        <v>26979</v>
      </c>
      <c r="B13451" s="8" t="s">
        <v>26980</v>
      </c>
      <c r="C13451" s="8" t="s">
        <v>367</v>
      </c>
      <c r="D13451" s="8" t="s">
        <v>320</v>
      </c>
      <c r="E13451" s="8" t="s">
        <v>368</v>
      </c>
      <c r="F13451" s="55" t="s">
        <v>39168</v>
      </c>
    </row>
    <row r="13452" spans="1:6" x14ac:dyDescent="0.3">
      <c r="A13452" s="9" t="s">
        <v>26981</v>
      </c>
      <c r="B13452" s="8" t="s">
        <v>26982</v>
      </c>
      <c r="C13452" s="8" t="s">
        <v>367</v>
      </c>
      <c r="D13452" s="8" t="s">
        <v>320</v>
      </c>
      <c r="E13452" s="8" t="s">
        <v>368</v>
      </c>
      <c r="F13452" s="55" t="s">
        <v>39168</v>
      </c>
    </row>
    <row r="13453" spans="1:6" x14ac:dyDescent="0.3">
      <c r="A13453" s="9" t="s">
        <v>26983</v>
      </c>
      <c r="B13453" s="8" t="s">
        <v>26984</v>
      </c>
      <c r="C13453" s="8" t="s">
        <v>367</v>
      </c>
      <c r="D13453" s="8" t="s">
        <v>320</v>
      </c>
      <c r="E13453" s="8" t="s">
        <v>368</v>
      </c>
      <c r="F13453" s="55" t="s">
        <v>39168</v>
      </c>
    </row>
    <row r="13454" spans="1:6" x14ac:dyDescent="0.3">
      <c r="A13454" s="9" t="s">
        <v>26985</v>
      </c>
      <c r="B13454" s="8" t="s">
        <v>26986</v>
      </c>
      <c r="C13454" s="8" t="s">
        <v>367</v>
      </c>
      <c r="D13454" s="8" t="s">
        <v>320</v>
      </c>
      <c r="E13454" s="8" t="s">
        <v>368</v>
      </c>
      <c r="F13454" s="55" t="s">
        <v>39168</v>
      </c>
    </row>
    <row r="13455" spans="1:6" x14ac:dyDescent="0.3">
      <c r="A13455" s="9" t="s">
        <v>26987</v>
      </c>
      <c r="B13455" s="8" t="s">
        <v>26988</v>
      </c>
      <c r="C13455" s="8" t="s">
        <v>367</v>
      </c>
      <c r="D13455" s="8" t="s">
        <v>320</v>
      </c>
      <c r="E13455" s="8" t="s">
        <v>368</v>
      </c>
      <c r="F13455" s="55" t="s">
        <v>39168</v>
      </c>
    </row>
    <row r="13456" spans="1:6" x14ac:dyDescent="0.3">
      <c r="A13456" s="9" t="s">
        <v>26989</v>
      </c>
      <c r="B13456" s="8" t="s">
        <v>26990</v>
      </c>
      <c r="C13456" s="8" t="s">
        <v>367</v>
      </c>
      <c r="D13456" s="8" t="s">
        <v>320</v>
      </c>
      <c r="E13456" s="8" t="s">
        <v>368</v>
      </c>
      <c r="F13456" s="55" t="s">
        <v>39168</v>
      </c>
    </row>
    <row r="13457" spans="1:6" x14ac:dyDescent="0.3">
      <c r="A13457" s="9" t="s">
        <v>26991</v>
      </c>
      <c r="B13457" s="8" t="s">
        <v>26992</v>
      </c>
      <c r="C13457" s="8" t="s">
        <v>367</v>
      </c>
      <c r="D13457" s="8" t="s">
        <v>320</v>
      </c>
      <c r="E13457" s="8" t="s">
        <v>368</v>
      </c>
      <c r="F13457" s="55" t="s">
        <v>39168</v>
      </c>
    </row>
    <row r="13458" spans="1:6" x14ac:dyDescent="0.3">
      <c r="A13458" s="9" t="s">
        <v>26993</v>
      </c>
      <c r="B13458" s="8" t="s">
        <v>26994</v>
      </c>
      <c r="C13458" s="8" t="s">
        <v>367</v>
      </c>
      <c r="D13458" s="8" t="s">
        <v>320</v>
      </c>
      <c r="E13458" s="8" t="s">
        <v>368</v>
      </c>
      <c r="F13458" s="55" t="s">
        <v>39168</v>
      </c>
    </row>
    <row r="13459" spans="1:6" x14ac:dyDescent="0.3">
      <c r="A13459" s="9" t="s">
        <v>26995</v>
      </c>
      <c r="B13459" s="8" t="s">
        <v>26996</v>
      </c>
      <c r="C13459" s="8" t="s">
        <v>367</v>
      </c>
      <c r="D13459" s="8" t="s">
        <v>320</v>
      </c>
      <c r="E13459" s="8" t="s">
        <v>368</v>
      </c>
      <c r="F13459" s="55" t="s">
        <v>39168</v>
      </c>
    </row>
    <row r="13460" spans="1:6" x14ac:dyDescent="0.3">
      <c r="A13460" s="9" t="s">
        <v>26997</v>
      </c>
      <c r="B13460" s="8" t="s">
        <v>26998</v>
      </c>
      <c r="C13460" s="8" t="s">
        <v>367</v>
      </c>
      <c r="D13460" s="8" t="s">
        <v>320</v>
      </c>
      <c r="E13460" s="8" t="s">
        <v>368</v>
      </c>
      <c r="F13460" s="55" t="s">
        <v>39168</v>
      </c>
    </row>
    <row r="13461" spans="1:6" x14ac:dyDescent="0.3">
      <c r="A13461" s="9" t="s">
        <v>26999</v>
      </c>
      <c r="B13461" s="8" t="s">
        <v>1449</v>
      </c>
      <c r="C13461" s="8" t="s">
        <v>367</v>
      </c>
      <c r="D13461" s="8" t="s">
        <v>320</v>
      </c>
      <c r="E13461" s="8" t="s">
        <v>368</v>
      </c>
      <c r="F13461" s="55" t="s">
        <v>39168</v>
      </c>
    </row>
    <row r="13462" spans="1:6" x14ac:dyDescent="0.3">
      <c r="A13462" s="9" t="s">
        <v>27000</v>
      </c>
      <c r="B13462" s="8" t="s">
        <v>27001</v>
      </c>
      <c r="C13462" s="8" t="s">
        <v>367</v>
      </c>
      <c r="D13462" s="8" t="s">
        <v>320</v>
      </c>
      <c r="E13462" s="8" t="s">
        <v>368</v>
      </c>
      <c r="F13462" s="55" t="s">
        <v>39168</v>
      </c>
    </row>
    <row r="13463" spans="1:6" x14ac:dyDescent="0.3">
      <c r="A13463" s="9" t="s">
        <v>27002</v>
      </c>
      <c r="B13463" s="8" t="s">
        <v>27003</v>
      </c>
      <c r="C13463" s="8" t="s">
        <v>367</v>
      </c>
      <c r="D13463" s="8" t="s">
        <v>320</v>
      </c>
      <c r="E13463" s="8" t="s">
        <v>368</v>
      </c>
      <c r="F13463" s="55" t="s">
        <v>39168</v>
      </c>
    </row>
    <row r="13464" spans="1:6" x14ac:dyDescent="0.3">
      <c r="A13464" s="9" t="s">
        <v>27004</v>
      </c>
      <c r="B13464" s="8" t="s">
        <v>27005</v>
      </c>
      <c r="C13464" s="8" t="s">
        <v>367</v>
      </c>
      <c r="D13464" s="8" t="s">
        <v>320</v>
      </c>
      <c r="E13464" s="8" t="s">
        <v>368</v>
      </c>
      <c r="F13464" s="55" t="s">
        <v>39168</v>
      </c>
    </row>
    <row r="13465" spans="1:6" x14ac:dyDescent="0.3">
      <c r="A13465" s="9" t="s">
        <v>27006</v>
      </c>
      <c r="B13465" s="8" t="s">
        <v>27007</v>
      </c>
      <c r="C13465" s="8" t="s">
        <v>367</v>
      </c>
      <c r="D13465" s="8" t="s">
        <v>320</v>
      </c>
      <c r="E13465" s="8" t="s">
        <v>368</v>
      </c>
      <c r="F13465" s="55" t="s">
        <v>39168</v>
      </c>
    </row>
    <row r="13466" spans="1:6" x14ac:dyDescent="0.3">
      <c r="A13466" s="9" t="s">
        <v>27008</v>
      </c>
      <c r="B13466" s="8" t="s">
        <v>27009</v>
      </c>
      <c r="C13466" s="8" t="s">
        <v>367</v>
      </c>
      <c r="D13466" s="8" t="s">
        <v>320</v>
      </c>
      <c r="E13466" s="8" t="s">
        <v>368</v>
      </c>
      <c r="F13466" s="55" t="s">
        <v>39168</v>
      </c>
    </row>
    <row r="13467" spans="1:6" x14ac:dyDescent="0.3">
      <c r="A13467" s="9" t="s">
        <v>27010</v>
      </c>
      <c r="B13467" s="8" t="s">
        <v>27011</v>
      </c>
      <c r="C13467" s="8" t="s">
        <v>367</v>
      </c>
      <c r="D13467" s="8" t="s">
        <v>320</v>
      </c>
      <c r="E13467" s="8" t="s">
        <v>368</v>
      </c>
      <c r="F13467" s="55" t="s">
        <v>39168</v>
      </c>
    </row>
    <row r="13468" spans="1:6" x14ac:dyDescent="0.3">
      <c r="A13468" s="9" t="s">
        <v>27012</v>
      </c>
      <c r="B13468" s="8" t="s">
        <v>27013</v>
      </c>
      <c r="C13468" s="8" t="s">
        <v>367</v>
      </c>
      <c r="D13468" s="8" t="s">
        <v>320</v>
      </c>
      <c r="E13468" s="8" t="s">
        <v>368</v>
      </c>
      <c r="F13468" s="55" t="s">
        <v>39168</v>
      </c>
    </row>
    <row r="13469" spans="1:6" x14ac:dyDescent="0.3">
      <c r="A13469" s="9" t="s">
        <v>27014</v>
      </c>
      <c r="B13469" s="8" t="s">
        <v>27015</v>
      </c>
      <c r="C13469" s="8" t="s">
        <v>367</v>
      </c>
      <c r="D13469" s="8" t="s">
        <v>320</v>
      </c>
      <c r="E13469" s="8" t="s">
        <v>368</v>
      </c>
      <c r="F13469" s="55" t="s">
        <v>39168</v>
      </c>
    </row>
    <row r="13470" spans="1:6" x14ac:dyDescent="0.3">
      <c r="A13470" s="9" t="s">
        <v>27016</v>
      </c>
      <c r="B13470" s="8" t="s">
        <v>18574</v>
      </c>
      <c r="C13470" s="8" t="s">
        <v>367</v>
      </c>
      <c r="D13470" s="8" t="s">
        <v>320</v>
      </c>
      <c r="E13470" s="8" t="s">
        <v>368</v>
      </c>
      <c r="F13470" s="55" t="s">
        <v>39168</v>
      </c>
    </row>
    <row r="13471" spans="1:6" x14ac:dyDescent="0.3">
      <c r="A13471" s="9" t="s">
        <v>27017</v>
      </c>
      <c r="B13471" s="8" t="s">
        <v>27018</v>
      </c>
      <c r="C13471" s="8" t="s">
        <v>367</v>
      </c>
      <c r="D13471" s="8" t="s">
        <v>320</v>
      </c>
      <c r="E13471" s="8" t="s">
        <v>368</v>
      </c>
      <c r="F13471" s="55" t="s">
        <v>39168</v>
      </c>
    </row>
    <row r="13472" spans="1:6" x14ac:dyDescent="0.3">
      <c r="A13472" s="9" t="s">
        <v>27019</v>
      </c>
      <c r="B13472" s="8" t="s">
        <v>27020</v>
      </c>
      <c r="C13472" s="8" t="s">
        <v>367</v>
      </c>
      <c r="D13472" s="8" t="s">
        <v>320</v>
      </c>
      <c r="E13472" s="8" t="s">
        <v>368</v>
      </c>
      <c r="F13472" s="55" t="s">
        <v>39168</v>
      </c>
    </row>
    <row r="13473" spans="1:6" x14ac:dyDescent="0.3">
      <c r="A13473" s="9" t="s">
        <v>27021</v>
      </c>
      <c r="B13473" s="8" t="s">
        <v>27022</v>
      </c>
      <c r="C13473" s="8" t="s">
        <v>367</v>
      </c>
      <c r="D13473" s="8" t="s">
        <v>320</v>
      </c>
      <c r="E13473" s="8" t="s">
        <v>368</v>
      </c>
      <c r="F13473" s="55" t="s">
        <v>39168</v>
      </c>
    </row>
    <row r="13474" spans="1:6" x14ac:dyDescent="0.3">
      <c r="A13474" s="9" t="s">
        <v>27023</v>
      </c>
      <c r="B13474" s="8" t="s">
        <v>27024</v>
      </c>
      <c r="C13474" s="8" t="s">
        <v>367</v>
      </c>
      <c r="D13474" s="8" t="s">
        <v>320</v>
      </c>
      <c r="E13474" s="8" t="s">
        <v>368</v>
      </c>
      <c r="F13474" s="55" t="s">
        <v>39168</v>
      </c>
    </row>
    <row r="13475" spans="1:6" x14ac:dyDescent="0.3">
      <c r="A13475" s="9" t="s">
        <v>27025</v>
      </c>
      <c r="B13475" s="8" t="s">
        <v>27026</v>
      </c>
      <c r="C13475" s="8" t="s">
        <v>367</v>
      </c>
      <c r="D13475" s="8" t="s">
        <v>320</v>
      </c>
      <c r="E13475" s="8" t="s">
        <v>368</v>
      </c>
      <c r="F13475" s="55" t="s">
        <v>39168</v>
      </c>
    </row>
    <row r="13476" spans="1:6" x14ac:dyDescent="0.3">
      <c r="A13476" s="9" t="s">
        <v>27027</v>
      </c>
      <c r="B13476" s="8" t="s">
        <v>27028</v>
      </c>
      <c r="C13476" s="8" t="s">
        <v>367</v>
      </c>
      <c r="D13476" s="8" t="s">
        <v>320</v>
      </c>
      <c r="E13476" s="8" t="s">
        <v>368</v>
      </c>
      <c r="F13476" s="55" t="s">
        <v>39168</v>
      </c>
    </row>
    <row r="13477" spans="1:6" x14ac:dyDescent="0.3">
      <c r="A13477" s="9" t="s">
        <v>27029</v>
      </c>
      <c r="B13477" s="8" t="s">
        <v>27030</v>
      </c>
      <c r="C13477" s="8" t="s">
        <v>367</v>
      </c>
      <c r="D13477" s="8" t="s">
        <v>320</v>
      </c>
      <c r="E13477" s="8" t="s">
        <v>368</v>
      </c>
      <c r="F13477" s="55" t="s">
        <v>39168</v>
      </c>
    </row>
    <row r="13478" spans="1:6" x14ac:dyDescent="0.3">
      <c r="A13478" s="9" t="s">
        <v>27031</v>
      </c>
      <c r="B13478" s="8" t="s">
        <v>27032</v>
      </c>
      <c r="C13478" s="8" t="s">
        <v>367</v>
      </c>
      <c r="D13478" s="8" t="s">
        <v>320</v>
      </c>
      <c r="E13478" s="8" t="s">
        <v>368</v>
      </c>
      <c r="F13478" s="55" t="s">
        <v>39168</v>
      </c>
    </row>
    <row r="13479" spans="1:6" x14ac:dyDescent="0.3">
      <c r="A13479" s="9" t="s">
        <v>27033</v>
      </c>
      <c r="B13479" s="8" t="s">
        <v>27034</v>
      </c>
      <c r="C13479" s="8" t="s">
        <v>367</v>
      </c>
      <c r="D13479" s="8" t="s">
        <v>320</v>
      </c>
      <c r="E13479" s="8" t="s">
        <v>368</v>
      </c>
      <c r="F13479" s="55" t="s">
        <v>39168</v>
      </c>
    </row>
    <row r="13480" spans="1:6" x14ac:dyDescent="0.3">
      <c r="A13480" s="9" t="s">
        <v>27035</v>
      </c>
      <c r="B13480" s="8" t="s">
        <v>27036</v>
      </c>
      <c r="C13480" s="8" t="s">
        <v>367</v>
      </c>
      <c r="D13480" s="8" t="s">
        <v>320</v>
      </c>
      <c r="E13480" s="8" t="s">
        <v>368</v>
      </c>
      <c r="F13480" s="55" t="s">
        <v>39168</v>
      </c>
    </row>
    <row r="13481" spans="1:6" x14ac:dyDescent="0.3">
      <c r="A13481" s="9" t="s">
        <v>27037</v>
      </c>
      <c r="B13481" s="8" t="s">
        <v>27038</v>
      </c>
      <c r="C13481" s="8" t="s">
        <v>367</v>
      </c>
      <c r="D13481" s="8" t="s">
        <v>320</v>
      </c>
      <c r="E13481" s="8" t="s">
        <v>368</v>
      </c>
      <c r="F13481" s="55" t="s">
        <v>39168</v>
      </c>
    </row>
    <row r="13482" spans="1:6" x14ac:dyDescent="0.3">
      <c r="A13482" s="9" t="s">
        <v>27039</v>
      </c>
      <c r="B13482" s="8" t="s">
        <v>27040</v>
      </c>
      <c r="C13482" s="8" t="s">
        <v>367</v>
      </c>
      <c r="D13482" s="8" t="s">
        <v>320</v>
      </c>
      <c r="E13482" s="8" t="s">
        <v>368</v>
      </c>
      <c r="F13482" s="55" t="s">
        <v>39168</v>
      </c>
    </row>
    <row r="13483" spans="1:6" x14ac:dyDescent="0.3">
      <c r="A13483" s="9" t="s">
        <v>27041</v>
      </c>
      <c r="B13483" s="8" t="s">
        <v>27042</v>
      </c>
      <c r="C13483" s="8" t="s">
        <v>367</v>
      </c>
      <c r="D13483" s="8" t="s">
        <v>320</v>
      </c>
      <c r="E13483" s="8" t="s">
        <v>368</v>
      </c>
      <c r="F13483" s="55" t="s">
        <v>39168</v>
      </c>
    </row>
    <row r="13484" spans="1:6" x14ac:dyDescent="0.3">
      <c r="A13484" s="9" t="s">
        <v>27043</v>
      </c>
      <c r="B13484" s="8" t="s">
        <v>27044</v>
      </c>
      <c r="C13484" s="8" t="s">
        <v>367</v>
      </c>
      <c r="D13484" s="8" t="s">
        <v>320</v>
      </c>
      <c r="E13484" s="8" t="s">
        <v>368</v>
      </c>
      <c r="F13484" s="55" t="s">
        <v>39168</v>
      </c>
    </row>
    <row r="13485" spans="1:6" x14ac:dyDescent="0.3">
      <c r="A13485" s="9" t="s">
        <v>27045</v>
      </c>
      <c r="B13485" s="8" t="s">
        <v>27046</v>
      </c>
      <c r="C13485" s="8" t="s">
        <v>367</v>
      </c>
      <c r="D13485" s="8" t="s">
        <v>320</v>
      </c>
      <c r="E13485" s="8" t="s">
        <v>368</v>
      </c>
      <c r="F13485" s="55" t="s">
        <v>39168</v>
      </c>
    </row>
    <row r="13486" spans="1:6" x14ac:dyDescent="0.3">
      <c r="A13486" s="9" t="s">
        <v>27047</v>
      </c>
      <c r="B13486" s="8" t="s">
        <v>27048</v>
      </c>
      <c r="C13486" s="8" t="s">
        <v>367</v>
      </c>
      <c r="D13486" s="8" t="s">
        <v>320</v>
      </c>
      <c r="E13486" s="8" t="s">
        <v>368</v>
      </c>
      <c r="F13486" s="55" t="s">
        <v>39168</v>
      </c>
    </row>
    <row r="13487" spans="1:6" x14ac:dyDescent="0.3">
      <c r="A13487" s="9" t="s">
        <v>27049</v>
      </c>
      <c r="B13487" s="8" t="s">
        <v>27050</v>
      </c>
      <c r="C13487" s="8" t="s">
        <v>367</v>
      </c>
      <c r="D13487" s="8" t="s">
        <v>320</v>
      </c>
      <c r="E13487" s="8" t="s">
        <v>368</v>
      </c>
      <c r="F13487" s="55" t="s">
        <v>39168</v>
      </c>
    </row>
    <row r="13488" spans="1:6" x14ac:dyDescent="0.3">
      <c r="A13488" s="9" t="s">
        <v>27051</v>
      </c>
      <c r="B13488" s="8" t="s">
        <v>27052</v>
      </c>
      <c r="C13488" s="8" t="s">
        <v>367</v>
      </c>
      <c r="D13488" s="8" t="s">
        <v>320</v>
      </c>
      <c r="E13488" s="8" t="s">
        <v>368</v>
      </c>
      <c r="F13488" s="55" t="s">
        <v>39168</v>
      </c>
    </row>
    <row r="13489" spans="1:6" x14ac:dyDescent="0.3">
      <c r="A13489" s="9" t="s">
        <v>27053</v>
      </c>
      <c r="B13489" s="8" t="s">
        <v>27054</v>
      </c>
      <c r="C13489" s="8" t="s">
        <v>367</v>
      </c>
      <c r="D13489" s="8" t="s">
        <v>320</v>
      </c>
      <c r="E13489" s="8" t="s">
        <v>368</v>
      </c>
      <c r="F13489" s="55" t="s">
        <v>39168</v>
      </c>
    </row>
    <row r="13490" spans="1:6" x14ac:dyDescent="0.3">
      <c r="A13490" s="9" t="s">
        <v>27055</v>
      </c>
      <c r="B13490" s="8" t="s">
        <v>27056</v>
      </c>
      <c r="C13490" s="8" t="s">
        <v>367</v>
      </c>
      <c r="D13490" s="8" t="s">
        <v>320</v>
      </c>
      <c r="E13490" s="8" t="s">
        <v>368</v>
      </c>
      <c r="F13490" s="55" t="s">
        <v>39168</v>
      </c>
    </row>
    <row r="13491" spans="1:6" x14ac:dyDescent="0.3">
      <c r="A13491" s="9" t="s">
        <v>27057</v>
      </c>
      <c r="B13491" s="8" t="s">
        <v>27058</v>
      </c>
      <c r="C13491" s="8" t="s">
        <v>367</v>
      </c>
      <c r="D13491" s="8" t="s">
        <v>320</v>
      </c>
      <c r="E13491" s="8" t="s">
        <v>368</v>
      </c>
      <c r="F13491" s="55" t="s">
        <v>39168</v>
      </c>
    </row>
    <row r="13492" spans="1:6" x14ac:dyDescent="0.3">
      <c r="A13492" s="9" t="s">
        <v>27059</v>
      </c>
      <c r="B13492" s="8" t="s">
        <v>27060</v>
      </c>
      <c r="C13492" s="8" t="s">
        <v>367</v>
      </c>
      <c r="D13492" s="8" t="s">
        <v>320</v>
      </c>
      <c r="E13492" s="8" t="s">
        <v>368</v>
      </c>
      <c r="F13492" s="55" t="s">
        <v>39168</v>
      </c>
    </row>
    <row r="13493" spans="1:6" x14ac:dyDescent="0.3">
      <c r="A13493" s="9" t="s">
        <v>27061</v>
      </c>
      <c r="B13493" s="8" t="s">
        <v>27062</v>
      </c>
      <c r="C13493" s="8" t="s">
        <v>367</v>
      </c>
      <c r="D13493" s="8" t="s">
        <v>320</v>
      </c>
      <c r="E13493" s="8" t="s">
        <v>368</v>
      </c>
      <c r="F13493" s="55" t="s">
        <v>39168</v>
      </c>
    </row>
    <row r="13494" spans="1:6" x14ac:dyDescent="0.3">
      <c r="A13494" s="9" t="s">
        <v>27063</v>
      </c>
      <c r="B13494" s="8" t="s">
        <v>27064</v>
      </c>
      <c r="C13494" s="8" t="s">
        <v>367</v>
      </c>
      <c r="D13494" s="8" t="s">
        <v>320</v>
      </c>
      <c r="E13494" s="8" t="s">
        <v>368</v>
      </c>
      <c r="F13494" s="55" t="s">
        <v>39168</v>
      </c>
    </row>
    <row r="13495" spans="1:6" x14ac:dyDescent="0.3">
      <c r="A13495" s="9" t="s">
        <v>27065</v>
      </c>
      <c r="B13495" s="8" t="s">
        <v>27066</v>
      </c>
      <c r="C13495" s="8" t="s">
        <v>367</v>
      </c>
      <c r="D13495" s="8" t="s">
        <v>320</v>
      </c>
      <c r="E13495" s="8" t="s">
        <v>368</v>
      </c>
      <c r="F13495" s="55" t="s">
        <v>39168</v>
      </c>
    </row>
    <row r="13496" spans="1:6" x14ac:dyDescent="0.3">
      <c r="A13496" s="9" t="s">
        <v>27067</v>
      </c>
      <c r="B13496" s="8" t="s">
        <v>27068</v>
      </c>
      <c r="C13496" s="8" t="s">
        <v>367</v>
      </c>
      <c r="D13496" s="8" t="s">
        <v>320</v>
      </c>
      <c r="E13496" s="8" t="s">
        <v>368</v>
      </c>
      <c r="F13496" s="55" t="s">
        <v>39168</v>
      </c>
    </row>
    <row r="13497" spans="1:6" x14ac:dyDescent="0.3">
      <c r="A13497" s="9" t="s">
        <v>27069</v>
      </c>
      <c r="B13497" s="8" t="s">
        <v>27070</v>
      </c>
      <c r="C13497" s="8" t="s">
        <v>367</v>
      </c>
      <c r="D13497" s="8" t="s">
        <v>320</v>
      </c>
      <c r="E13497" s="8" t="s">
        <v>368</v>
      </c>
      <c r="F13497" s="55" t="s">
        <v>39168</v>
      </c>
    </row>
    <row r="13498" spans="1:6" x14ac:dyDescent="0.3">
      <c r="A13498" s="9" t="s">
        <v>27071</v>
      </c>
      <c r="B13498" s="8" t="s">
        <v>27072</v>
      </c>
      <c r="C13498" s="8" t="s">
        <v>367</v>
      </c>
      <c r="D13498" s="8" t="s">
        <v>320</v>
      </c>
      <c r="E13498" s="8" t="s">
        <v>368</v>
      </c>
      <c r="F13498" s="55" t="s">
        <v>39168</v>
      </c>
    </row>
    <row r="13499" spans="1:6" x14ac:dyDescent="0.3">
      <c r="A13499" s="9" t="s">
        <v>27073</v>
      </c>
      <c r="B13499" s="8" t="s">
        <v>27074</v>
      </c>
      <c r="C13499" s="8" t="s">
        <v>367</v>
      </c>
      <c r="D13499" s="8" t="s">
        <v>320</v>
      </c>
      <c r="E13499" s="8" t="s">
        <v>368</v>
      </c>
      <c r="F13499" s="55" t="s">
        <v>39168</v>
      </c>
    </row>
    <row r="13500" spans="1:6" x14ac:dyDescent="0.3">
      <c r="A13500" s="9" t="s">
        <v>27075</v>
      </c>
      <c r="B13500" s="8" t="s">
        <v>27076</v>
      </c>
      <c r="C13500" s="8" t="s">
        <v>367</v>
      </c>
      <c r="D13500" s="8" t="s">
        <v>320</v>
      </c>
      <c r="E13500" s="8" t="s">
        <v>368</v>
      </c>
      <c r="F13500" s="55" t="s">
        <v>39168</v>
      </c>
    </row>
    <row r="13501" spans="1:6" x14ac:dyDescent="0.3">
      <c r="A13501" s="9" t="s">
        <v>27077</v>
      </c>
      <c r="B13501" s="8" t="s">
        <v>27078</v>
      </c>
      <c r="C13501" s="8" t="s">
        <v>367</v>
      </c>
      <c r="D13501" s="8" t="s">
        <v>320</v>
      </c>
      <c r="E13501" s="8" t="s">
        <v>368</v>
      </c>
      <c r="F13501" s="55" t="s">
        <v>39168</v>
      </c>
    </row>
    <row r="13502" spans="1:6" x14ac:dyDescent="0.3">
      <c r="A13502" s="9" t="s">
        <v>27079</v>
      </c>
      <c r="B13502" s="8" t="s">
        <v>27080</v>
      </c>
      <c r="C13502" s="8" t="s">
        <v>367</v>
      </c>
      <c r="D13502" s="8" t="s">
        <v>320</v>
      </c>
      <c r="E13502" s="8" t="s">
        <v>368</v>
      </c>
      <c r="F13502" s="55" t="s">
        <v>39168</v>
      </c>
    </row>
    <row r="13503" spans="1:6" x14ac:dyDescent="0.3">
      <c r="A13503" s="9" t="s">
        <v>27081</v>
      </c>
      <c r="B13503" s="8" t="s">
        <v>27082</v>
      </c>
      <c r="C13503" s="8" t="s">
        <v>367</v>
      </c>
      <c r="D13503" s="8" t="s">
        <v>320</v>
      </c>
      <c r="E13503" s="8" t="s">
        <v>368</v>
      </c>
      <c r="F13503" s="55" t="s">
        <v>39168</v>
      </c>
    </row>
    <row r="13504" spans="1:6" x14ac:dyDescent="0.3">
      <c r="A13504" s="9" t="s">
        <v>27083</v>
      </c>
      <c r="B13504" s="8" t="s">
        <v>27084</v>
      </c>
      <c r="C13504" s="8" t="s">
        <v>367</v>
      </c>
      <c r="D13504" s="8" t="s">
        <v>320</v>
      </c>
      <c r="E13504" s="8" t="s">
        <v>368</v>
      </c>
      <c r="F13504" s="55" t="s">
        <v>39168</v>
      </c>
    </row>
    <row r="13505" spans="1:6" x14ac:dyDescent="0.3">
      <c r="A13505" s="9" t="s">
        <v>27085</v>
      </c>
      <c r="B13505" s="8" t="s">
        <v>15695</v>
      </c>
      <c r="C13505" s="8" t="s">
        <v>367</v>
      </c>
      <c r="D13505" s="8" t="s">
        <v>320</v>
      </c>
      <c r="E13505" s="8" t="s">
        <v>368</v>
      </c>
      <c r="F13505" s="55" t="s">
        <v>39168</v>
      </c>
    </row>
    <row r="13506" spans="1:6" x14ac:dyDescent="0.3">
      <c r="A13506" s="9" t="s">
        <v>27086</v>
      </c>
      <c r="B13506" s="8" t="s">
        <v>27087</v>
      </c>
      <c r="C13506" s="8" t="s">
        <v>367</v>
      </c>
      <c r="D13506" s="8" t="s">
        <v>320</v>
      </c>
      <c r="E13506" s="8" t="s">
        <v>368</v>
      </c>
      <c r="F13506" s="55" t="s">
        <v>39168</v>
      </c>
    </row>
    <row r="13507" spans="1:6" x14ac:dyDescent="0.3">
      <c r="A13507" s="9" t="s">
        <v>27088</v>
      </c>
      <c r="B13507" s="8" t="s">
        <v>27089</v>
      </c>
      <c r="C13507" s="8" t="s">
        <v>367</v>
      </c>
      <c r="D13507" s="8" t="s">
        <v>320</v>
      </c>
      <c r="E13507" s="8" t="s">
        <v>368</v>
      </c>
      <c r="F13507" s="55" t="s">
        <v>39168</v>
      </c>
    </row>
    <row r="13508" spans="1:6" x14ac:dyDescent="0.3">
      <c r="A13508" s="9" t="s">
        <v>27090</v>
      </c>
      <c r="B13508" s="8" t="s">
        <v>27091</v>
      </c>
      <c r="C13508" s="8" t="s">
        <v>367</v>
      </c>
      <c r="D13508" s="8" t="s">
        <v>320</v>
      </c>
      <c r="E13508" s="8" t="s">
        <v>368</v>
      </c>
      <c r="F13508" s="55" t="s">
        <v>39168</v>
      </c>
    </row>
    <row r="13509" spans="1:6" x14ac:dyDescent="0.3">
      <c r="A13509" s="9" t="s">
        <v>27092</v>
      </c>
      <c r="B13509" s="8" t="s">
        <v>27093</v>
      </c>
      <c r="C13509" s="8" t="s">
        <v>367</v>
      </c>
      <c r="D13509" s="8" t="s">
        <v>320</v>
      </c>
      <c r="E13509" s="8" t="s">
        <v>368</v>
      </c>
      <c r="F13509" s="55" t="s">
        <v>39168</v>
      </c>
    </row>
    <row r="13510" spans="1:6" x14ac:dyDescent="0.3">
      <c r="A13510" s="9" t="s">
        <v>27094</v>
      </c>
      <c r="B13510" s="8" t="s">
        <v>27095</v>
      </c>
      <c r="C13510" s="8" t="s">
        <v>367</v>
      </c>
      <c r="D13510" s="8" t="s">
        <v>320</v>
      </c>
      <c r="E13510" s="8" t="s">
        <v>368</v>
      </c>
      <c r="F13510" s="55" t="s">
        <v>39168</v>
      </c>
    </row>
    <row r="13511" spans="1:6" x14ac:dyDescent="0.3">
      <c r="A13511" s="9" t="s">
        <v>27096</v>
      </c>
      <c r="B13511" s="8" t="s">
        <v>27097</v>
      </c>
      <c r="C13511" s="8" t="s">
        <v>367</v>
      </c>
      <c r="D13511" s="8" t="s">
        <v>320</v>
      </c>
      <c r="E13511" s="8" t="s">
        <v>368</v>
      </c>
      <c r="F13511" s="55" t="s">
        <v>39168</v>
      </c>
    </row>
    <row r="13512" spans="1:6" x14ac:dyDescent="0.3">
      <c r="A13512" s="9" t="s">
        <v>27098</v>
      </c>
      <c r="B13512" s="8" t="s">
        <v>27099</v>
      </c>
      <c r="C13512" s="8" t="s">
        <v>367</v>
      </c>
      <c r="D13512" s="8" t="s">
        <v>320</v>
      </c>
      <c r="E13512" s="8" t="s">
        <v>368</v>
      </c>
      <c r="F13512" s="55" t="s">
        <v>39168</v>
      </c>
    </row>
    <row r="13513" spans="1:6" x14ac:dyDescent="0.3">
      <c r="A13513" s="9" t="s">
        <v>27100</v>
      </c>
      <c r="B13513" s="8" t="s">
        <v>27101</v>
      </c>
      <c r="C13513" s="8" t="s">
        <v>367</v>
      </c>
      <c r="D13513" s="8" t="s">
        <v>320</v>
      </c>
      <c r="E13513" s="8" t="s">
        <v>368</v>
      </c>
      <c r="F13513" s="55" t="s">
        <v>39168</v>
      </c>
    </row>
    <row r="13514" spans="1:6" x14ac:dyDescent="0.3">
      <c r="A13514" s="9" t="s">
        <v>27102</v>
      </c>
      <c r="B13514" s="8" t="s">
        <v>27103</v>
      </c>
      <c r="C13514" s="8" t="s">
        <v>367</v>
      </c>
      <c r="D13514" s="8" t="s">
        <v>320</v>
      </c>
      <c r="E13514" s="8" t="s">
        <v>368</v>
      </c>
      <c r="F13514" s="55" t="s">
        <v>39168</v>
      </c>
    </row>
    <row r="13515" spans="1:6" x14ac:dyDescent="0.3">
      <c r="A13515" s="9" t="s">
        <v>27104</v>
      </c>
      <c r="B13515" s="8" t="s">
        <v>27105</v>
      </c>
      <c r="C13515" s="8" t="s">
        <v>367</v>
      </c>
      <c r="D13515" s="8" t="s">
        <v>320</v>
      </c>
      <c r="E13515" s="8" t="s">
        <v>368</v>
      </c>
      <c r="F13515" s="55" t="s">
        <v>39168</v>
      </c>
    </row>
    <row r="13516" spans="1:6" x14ac:dyDescent="0.3">
      <c r="A13516" s="9" t="s">
        <v>27106</v>
      </c>
      <c r="B13516" s="8" t="s">
        <v>27107</v>
      </c>
      <c r="C13516" s="8" t="s">
        <v>367</v>
      </c>
      <c r="D13516" s="8" t="s">
        <v>320</v>
      </c>
      <c r="E13516" s="8" t="s">
        <v>368</v>
      </c>
      <c r="F13516" s="55" t="s">
        <v>39168</v>
      </c>
    </row>
    <row r="13517" spans="1:6" x14ac:dyDescent="0.3">
      <c r="A13517" s="9" t="s">
        <v>27108</v>
      </c>
      <c r="B13517" s="8" t="s">
        <v>27109</v>
      </c>
      <c r="C13517" s="8" t="s">
        <v>367</v>
      </c>
      <c r="D13517" s="8" t="s">
        <v>320</v>
      </c>
      <c r="E13517" s="8" t="s">
        <v>368</v>
      </c>
      <c r="F13517" s="55" t="s">
        <v>39168</v>
      </c>
    </row>
    <row r="13518" spans="1:6" x14ac:dyDescent="0.3">
      <c r="A13518" s="9" t="s">
        <v>27110</v>
      </c>
      <c r="B13518" s="8" t="s">
        <v>27111</v>
      </c>
      <c r="C13518" s="8" t="s">
        <v>367</v>
      </c>
      <c r="D13518" s="8" t="s">
        <v>320</v>
      </c>
      <c r="E13518" s="8" t="s">
        <v>368</v>
      </c>
      <c r="F13518" s="55" t="s">
        <v>39168</v>
      </c>
    </row>
    <row r="13519" spans="1:6" x14ac:dyDescent="0.3">
      <c r="A13519" s="9" t="s">
        <v>27112</v>
      </c>
      <c r="B13519" s="8" t="s">
        <v>27113</v>
      </c>
      <c r="C13519" s="8" t="s">
        <v>367</v>
      </c>
      <c r="D13519" s="8" t="s">
        <v>320</v>
      </c>
      <c r="E13519" s="8" t="s">
        <v>368</v>
      </c>
      <c r="F13519" s="55" t="s">
        <v>39168</v>
      </c>
    </row>
    <row r="13520" spans="1:6" x14ac:dyDescent="0.3">
      <c r="A13520" s="9" t="s">
        <v>27114</v>
      </c>
      <c r="B13520" s="8" t="s">
        <v>27115</v>
      </c>
      <c r="C13520" s="8" t="s">
        <v>367</v>
      </c>
      <c r="D13520" s="8" t="s">
        <v>320</v>
      </c>
      <c r="E13520" s="8" t="s">
        <v>368</v>
      </c>
      <c r="F13520" s="55" t="s">
        <v>39168</v>
      </c>
    </row>
    <row r="13521" spans="1:6" x14ac:dyDescent="0.3">
      <c r="A13521" s="9" t="s">
        <v>27116</v>
      </c>
      <c r="B13521" s="8" t="s">
        <v>27117</v>
      </c>
      <c r="C13521" s="8" t="s">
        <v>367</v>
      </c>
      <c r="D13521" s="8" t="s">
        <v>320</v>
      </c>
      <c r="E13521" s="8" t="s">
        <v>368</v>
      </c>
      <c r="F13521" s="55" t="s">
        <v>39168</v>
      </c>
    </row>
    <row r="13522" spans="1:6" x14ac:dyDescent="0.3">
      <c r="A13522" s="9" t="s">
        <v>27118</v>
      </c>
      <c r="B13522" s="8" t="s">
        <v>27119</v>
      </c>
      <c r="C13522" s="8" t="s">
        <v>367</v>
      </c>
      <c r="D13522" s="8" t="s">
        <v>320</v>
      </c>
      <c r="E13522" s="8" t="s">
        <v>368</v>
      </c>
      <c r="F13522" s="55" t="s">
        <v>39168</v>
      </c>
    </row>
    <row r="13523" spans="1:6" x14ac:dyDescent="0.3">
      <c r="A13523" s="9" t="s">
        <v>27120</v>
      </c>
      <c r="B13523" s="8" t="s">
        <v>27121</v>
      </c>
      <c r="C13523" s="8" t="s">
        <v>367</v>
      </c>
      <c r="D13523" s="8" t="s">
        <v>320</v>
      </c>
      <c r="E13523" s="8" t="s">
        <v>368</v>
      </c>
      <c r="F13523" s="55" t="s">
        <v>39168</v>
      </c>
    </row>
    <row r="13524" spans="1:6" x14ac:dyDescent="0.3">
      <c r="A13524" s="9" t="s">
        <v>27122</v>
      </c>
      <c r="B13524" s="8" t="s">
        <v>27123</v>
      </c>
      <c r="C13524" s="8" t="s">
        <v>367</v>
      </c>
      <c r="D13524" s="8" t="s">
        <v>320</v>
      </c>
      <c r="E13524" s="8" t="s">
        <v>368</v>
      </c>
      <c r="F13524" s="55" t="s">
        <v>39168</v>
      </c>
    </row>
    <row r="13525" spans="1:6" x14ac:dyDescent="0.3">
      <c r="A13525" s="9" t="s">
        <v>27124</v>
      </c>
      <c r="B13525" s="8" t="s">
        <v>27125</v>
      </c>
      <c r="C13525" s="8" t="s">
        <v>367</v>
      </c>
      <c r="D13525" s="8" t="s">
        <v>320</v>
      </c>
      <c r="E13525" s="8" t="s">
        <v>368</v>
      </c>
      <c r="F13525" s="55" t="s">
        <v>39168</v>
      </c>
    </row>
    <row r="13526" spans="1:6" x14ac:dyDescent="0.3">
      <c r="A13526" s="9" t="s">
        <v>27126</v>
      </c>
      <c r="B13526" s="8" t="s">
        <v>27127</v>
      </c>
      <c r="C13526" s="8" t="s">
        <v>367</v>
      </c>
      <c r="D13526" s="8" t="s">
        <v>320</v>
      </c>
      <c r="E13526" s="8" t="s">
        <v>368</v>
      </c>
      <c r="F13526" s="55" t="s">
        <v>39168</v>
      </c>
    </row>
    <row r="13527" spans="1:6" x14ac:dyDescent="0.3">
      <c r="A13527" s="9" t="s">
        <v>27128</v>
      </c>
      <c r="B13527" s="8" t="s">
        <v>27129</v>
      </c>
      <c r="C13527" s="8" t="s">
        <v>367</v>
      </c>
      <c r="D13527" s="8" t="s">
        <v>320</v>
      </c>
      <c r="E13527" s="8" t="s">
        <v>368</v>
      </c>
      <c r="F13527" s="55" t="s">
        <v>39168</v>
      </c>
    </row>
    <row r="13528" spans="1:6" x14ac:dyDescent="0.3">
      <c r="A13528" s="9" t="s">
        <v>27130</v>
      </c>
      <c r="B13528" s="8" t="s">
        <v>27131</v>
      </c>
      <c r="C13528" s="8" t="s">
        <v>367</v>
      </c>
      <c r="D13528" s="8" t="s">
        <v>320</v>
      </c>
      <c r="E13528" s="8" t="s">
        <v>368</v>
      </c>
      <c r="F13528" s="55" t="s">
        <v>39168</v>
      </c>
    </row>
    <row r="13529" spans="1:6" x14ac:dyDescent="0.3">
      <c r="A13529" s="9" t="s">
        <v>27132</v>
      </c>
      <c r="B13529" s="8" t="s">
        <v>27133</v>
      </c>
      <c r="C13529" s="8" t="s">
        <v>367</v>
      </c>
      <c r="D13529" s="8" t="s">
        <v>320</v>
      </c>
      <c r="E13529" s="8" t="s">
        <v>368</v>
      </c>
      <c r="F13529" s="55" t="s">
        <v>39168</v>
      </c>
    </row>
    <row r="13530" spans="1:6" x14ac:dyDescent="0.3">
      <c r="A13530" s="9" t="s">
        <v>27134</v>
      </c>
      <c r="B13530" s="8" t="s">
        <v>27135</v>
      </c>
      <c r="C13530" s="8" t="s">
        <v>367</v>
      </c>
      <c r="D13530" s="8" t="s">
        <v>320</v>
      </c>
      <c r="E13530" s="8" t="s">
        <v>368</v>
      </c>
      <c r="F13530" s="55" t="s">
        <v>39168</v>
      </c>
    </row>
    <row r="13531" spans="1:6" x14ac:dyDescent="0.3">
      <c r="A13531" s="9" t="s">
        <v>27136</v>
      </c>
      <c r="B13531" s="8" t="s">
        <v>27137</v>
      </c>
      <c r="C13531" s="8" t="s">
        <v>367</v>
      </c>
      <c r="D13531" s="8" t="s">
        <v>320</v>
      </c>
      <c r="E13531" s="8" t="s">
        <v>368</v>
      </c>
      <c r="F13531" s="55" t="s">
        <v>39168</v>
      </c>
    </row>
    <row r="13532" spans="1:6" x14ac:dyDescent="0.3">
      <c r="A13532" s="9" t="s">
        <v>27138</v>
      </c>
      <c r="B13532" s="8" t="s">
        <v>27139</v>
      </c>
      <c r="C13532" s="8" t="s">
        <v>367</v>
      </c>
      <c r="D13532" s="8" t="s">
        <v>320</v>
      </c>
      <c r="E13532" s="8" t="s">
        <v>368</v>
      </c>
      <c r="F13532" s="55" t="s">
        <v>39168</v>
      </c>
    </row>
    <row r="13533" spans="1:6" x14ac:dyDescent="0.3">
      <c r="A13533" s="9" t="s">
        <v>27140</v>
      </c>
      <c r="B13533" s="8" t="s">
        <v>27141</v>
      </c>
      <c r="C13533" s="8" t="s">
        <v>367</v>
      </c>
      <c r="D13533" s="8" t="s">
        <v>320</v>
      </c>
      <c r="E13533" s="8" t="s">
        <v>368</v>
      </c>
      <c r="F13533" s="55" t="s">
        <v>39168</v>
      </c>
    </row>
    <row r="13534" spans="1:6" x14ac:dyDescent="0.3">
      <c r="A13534" s="9" t="s">
        <v>27142</v>
      </c>
      <c r="B13534" s="8" t="s">
        <v>27143</v>
      </c>
      <c r="C13534" s="8" t="s">
        <v>367</v>
      </c>
      <c r="D13534" s="8" t="s">
        <v>320</v>
      </c>
      <c r="E13534" s="8" t="s">
        <v>368</v>
      </c>
      <c r="F13534" s="55" t="s">
        <v>39168</v>
      </c>
    </row>
    <row r="13535" spans="1:6" x14ac:dyDescent="0.3">
      <c r="A13535" s="9" t="s">
        <v>27144</v>
      </c>
      <c r="B13535" s="8" t="s">
        <v>27145</v>
      </c>
      <c r="C13535" s="8" t="s">
        <v>367</v>
      </c>
      <c r="D13535" s="8" t="s">
        <v>320</v>
      </c>
      <c r="E13535" s="8" t="s">
        <v>368</v>
      </c>
      <c r="F13535" s="55" t="s">
        <v>39168</v>
      </c>
    </row>
    <row r="13536" spans="1:6" x14ac:dyDescent="0.3">
      <c r="A13536" s="9" t="s">
        <v>27146</v>
      </c>
      <c r="B13536" s="8" t="s">
        <v>27147</v>
      </c>
      <c r="C13536" s="8" t="s">
        <v>367</v>
      </c>
      <c r="D13536" s="8" t="s">
        <v>320</v>
      </c>
      <c r="E13536" s="8" t="s">
        <v>368</v>
      </c>
      <c r="F13536" s="55" t="s">
        <v>39168</v>
      </c>
    </row>
    <row r="13537" spans="1:6" x14ac:dyDescent="0.3">
      <c r="A13537" s="9" t="s">
        <v>27148</v>
      </c>
      <c r="B13537" s="8" t="s">
        <v>27149</v>
      </c>
      <c r="C13537" s="8" t="s">
        <v>367</v>
      </c>
      <c r="D13537" s="8" t="s">
        <v>320</v>
      </c>
      <c r="E13537" s="8" t="s">
        <v>368</v>
      </c>
      <c r="F13537" s="55" t="s">
        <v>39168</v>
      </c>
    </row>
    <row r="13538" spans="1:6" x14ac:dyDescent="0.3">
      <c r="A13538" s="9" t="s">
        <v>27150</v>
      </c>
      <c r="B13538" s="8" t="s">
        <v>27151</v>
      </c>
      <c r="C13538" s="8" t="s">
        <v>367</v>
      </c>
      <c r="D13538" s="8" t="s">
        <v>320</v>
      </c>
      <c r="E13538" s="8" t="s">
        <v>368</v>
      </c>
      <c r="F13538" s="55" t="s">
        <v>39168</v>
      </c>
    </row>
    <row r="13539" spans="1:6" x14ac:dyDescent="0.3">
      <c r="A13539" s="9" t="s">
        <v>27152</v>
      </c>
      <c r="B13539" s="8" t="s">
        <v>27153</v>
      </c>
      <c r="C13539" s="8" t="s">
        <v>367</v>
      </c>
      <c r="D13539" s="8" t="s">
        <v>320</v>
      </c>
      <c r="E13539" s="8" t="s">
        <v>368</v>
      </c>
      <c r="F13539" s="55" t="s">
        <v>39168</v>
      </c>
    </row>
    <row r="13540" spans="1:6" x14ac:dyDescent="0.3">
      <c r="A13540" s="9" t="s">
        <v>27154</v>
      </c>
      <c r="B13540" s="8" t="s">
        <v>27155</v>
      </c>
      <c r="C13540" s="8" t="s">
        <v>367</v>
      </c>
      <c r="D13540" s="8" t="s">
        <v>320</v>
      </c>
      <c r="E13540" s="8" t="s">
        <v>368</v>
      </c>
      <c r="F13540" s="55" t="s">
        <v>39168</v>
      </c>
    </row>
    <row r="13541" spans="1:6" x14ac:dyDescent="0.3">
      <c r="A13541" s="9" t="s">
        <v>27156</v>
      </c>
      <c r="B13541" s="8" t="s">
        <v>27157</v>
      </c>
      <c r="C13541" s="8" t="s">
        <v>367</v>
      </c>
      <c r="D13541" s="8" t="s">
        <v>320</v>
      </c>
      <c r="E13541" s="8" t="s">
        <v>368</v>
      </c>
      <c r="F13541" s="55" t="s">
        <v>39168</v>
      </c>
    </row>
    <row r="13542" spans="1:6" x14ac:dyDescent="0.3">
      <c r="A13542" s="9" t="s">
        <v>27158</v>
      </c>
      <c r="B13542" s="8" t="s">
        <v>27159</v>
      </c>
      <c r="C13542" s="8" t="s">
        <v>367</v>
      </c>
      <c r="D13542" s="8" t="s">
        <v>320</v>
      </c>
      <c r="E13542" s="8" t="s">
        <v>368</v>
      </c>
      <c r="F13542" s="55" t="s">
        <v>39168</v>
      </c>
    </row>
    <row r="13543" spans="1:6" x14ac:dyDescent="0.3">
      <c r="A13543" s="9" t="s">
        <v>27160</v>
      </c>
      <c r="B13543" s="8" t="s">
        <v>27161</v>
      </c>
      <c r="C13543" s="8" t="s">
        <v>367</v>
      </c>
      <c r="D13543" s="8" t="s">
        <v>320</v>
      </c>
      <c r="E13543" s="8" t="s">
        <v>368</v>
      </c>
      <c r="F13543" s="55" t="s">
        <v>39168</v>
      </c>
    </row>
    <row r="13544" spans="1:6" x14ac:dyDescent="0.3">
      <c r="A13544" s="9" t="s">
        <v>27162</v>
      </c>
      <c r="B13544" s="8" t="s">
        <v>27163</v>
      </c>
      <c r="C13544" s="8" t="s">
        <v>367</v>
      </c>
      <c r="D13544" s="8" t="s">
        <v>320</v>
      </c>
      <c r="E13544" s="8" t="s">
        <v>368</v>
      </c>
      <c r="F13544" s="55" t="s">
        <v>39168</v>
      </c>
    </row>
    <row r="13545" spans="1:6" x14ac:dyDescent="0.3">
      <c r="A13545" s="9" t="s">
        <v>27164</v>
      </c>
      <c r="B13545" s="8" t="s">
        <v>27165</v>
      </c>
      <c r="C13545" s="8" t="s">
        <v>367</v>
      </c>
      <c r="D13545" s="8" t="s">
        <v>320</v>
      </c>
      <c r="E13545" s="8" t="s">
        <v>368</v>
      </c>
      <c r="F13545" s="55" t="s">
        <v>39168</v>
      </c>
    </row>
    <row r="13546" spans="1:6" x14ac:dyDescent="0.3">
      <c r="A13546" s="9" t="s">
        <v>27166</v>
      </c>
      <c r="B13546" s="8" t="s">
        <v>27167</v>
      </c>
      <c r="C13546" s="8" t="s">
        <v>367</v>
      </c>
      <c r="D13546" s="8" t="s">
        <v>320</v>
      </c>
      <c r="E13546" s="8" t="s">
        <v>368</v>
      </c>
      <c r="F13546" s="55" t="s">
        <v>39168</v>
      </c>
    </row>
    <row r="13547" spans="1:6" x14ac:dyDescent="0.3">
      <c r="A13547" s="9" t="s">
        <v>27168</v>
      </c>
      <c r="B13547" s="8" t="s">
        <v>27169</v>
      </c>
      <c r="C13547" s="8" t="s">
        <v>367</v>
      </c>
      <c r="D13547" s="8" t="s">
        <v>320</v>
      </c>
      <c r="E13547" s="8" t="s">
        <v>368</v>
      </c>
      <c r="F13547" s="55" t="s">
        <v>39168</v>
      </c>
    </row>
    <row r="13548" spans="1:6" x14ac:dyDescent="0.3">
      <c r="A13548" s="9" t="s">
        <v>27170</v>
      </c>
      <c r="B13548" s="8" t="s">
        <v>27171</v>
      </c>
      <c r="C13548" s="8" t="s">
        <v>367</v>
      </c>
      <c r="D13548" s="8" t="s">
        <v>320</v>
      </c>
      <c r="E13548" s="8" t="s">
        <v>368</v>
      </c>
      <c r="F13548" s="55" t="s">
        <v>39168</v>
      </c>
    </row>
    <row r="13549" spans="1:6" x14ac:dyDescent="0.3">
      <c r="A13549" s="9" t="s">
        <v>27172</v>
      </c>
      <c r="B13549" s="8" t="s">
        <v>27173</v>
      </c>
      <c r="C13549" s="8" t="s">
        <v>367</v>
      </c>
      <c r="D13549" s="8" t="s">
        <v>320</v>
      </c>
      <c r="E13549" s="8" t="s">
        <v>368</v>
      </c>
      <c r="F13549" s="55" t="s">
        <v>39168</v>
      </c>
    </row>
    <row r="13550" spans="1:6" x14ac:dyDescent="0.3">
      <c r="A13550" s="9" t="s">
        <v>27174</v>
      </c>
      <c r="B13550" s="8" t="s">
        <v>27175</v>
      </c>
      <c r="C13550" s="8" t="s">
        <v>367</v>
      </c>
      <c r="D13550" s="8" t="s">
        <v>320</v>
      </c>
      <c r="E13550" s="8" t="s">
        <v>368</v>
      </c>
      <c r="F13550" s="55" t="s">
        <v>39168</v>
      </c>
    </row>
    <row r="13551" spans="1:6" x14ac:dyDescent="0.3">
      <c r="A13551" s="9" t="s">
        <v>27176</v>
      </c>
      <c r="B13551" s="8" t="s">
        <v>27177</v>
      </c>
      <c r="C13551" s="8" t="s">
        <v>367</v>
      </c>
      <c r="D13551" s="8" t="s">
        <v>320</v>
      </c>
      <c r="E13551" s="8" t="s">
        <v>368</v>
      </c>
      <c r="F13551" s="55" t="s">
        <v>39168</v>
      </c>
    </row>
    <row r="13552" spans="1:6" x14ac:dyDescent="0.3">
      <c r="A13552" s="9" t="s">
        <v>27178</v>
      </c>
      <c r="B13552" s="8" t="s">
        <v>27179</v>
      </c>
      <c r="C13552" s="8" t="s">
        <v>367</v>
      </c>
      <c r="D13552" s="8" t="s">
        <v>320</v>
      </c>
      <c r="E13552" s="8" t="s">
        <v>368</v>
      </c>
      <c r="F13552" s="55" t="s">
        <v>39168</v>
      </c>
    </row>
    <row r="13553" spans="1:6" x14ac:dyDescent="0.3">
      <c r="A13553" s="9" t="s">
        <v>27180</v>
      </c>
      <c r="B13553" s="8" t="s">
        <v>27181</v>
      </c>
      <c r="C13553" s="8" t="s">
        <v>367</v>
      </c>
      <c r="D13553" s="8" t="s">
        <v>320</v>
      </c>
      <c r="E13553" s="8" t="s">
        <v>368</v>
      </c>
      <c r="F13553" s="55" t="s">
        <v>39168</v>
      </c>
    </row>
    <row r="13554" spans="1:6" x14ac:dyDescent="0.3">
      <c r="A13554" s="9" t="s">
        <v>27182</v>
      </c>
      <c r="B13554" s="8" t="s">
        <v>27183</v>
      </c>
      <c r="C13554" s="8" t="s">
        <v>367</v>
      </c>
      <c r="D13554" s="8" t="s">
        <v>320</v>
      </c>
      <c r="E13554" s="8" t="s">
        <v>368</v>
      </c>
      <c r="F13554" s="55" t="s">
        <v>39168</v>
      </c>
    </row>
    <row r="13555" spans="1:6" x14ac:dyDescent="0.3">
      <c r="A13555" s="9" t="s">
        <v>27184</v>
      </c>
      <c r="B13555" s="8" t="s">
        <v>27185</v>
      </c>
      <c r="C13555" s="8" t="s">
        <v>367</v>
      </c>
      <c r="D13555" s="8" t="s">
        <v>320</v>
      </c>
      <c r="E13555" s="8" t="s">
        <v>368</v>
      </c>
      <c r="F13555" s="55" t="s">
        <v>39168</v>
      </c>
    </row>
    <row r="13556" spans="1:6" x14ac:dyDescent="0.3">
      <c r="A13556" s="9" t="s">
        <v>27186</v>
      </c>
      <c r="B13556" s="8" t="s">
        <v>27187</v>
      </c>
      <c r="C13556" s="8" t="s">
        <v>367</v>
      </c>
      <c r="D13556" s="8" t="s">
        <v>320</v>
      </c>
      <c r="E13556" s="8" t="s">
        <v>368</v>
      </c>
      <c r="F13556" s="55" t="s">
        <v>39168</v>
      </c>
    </row>
    <row r="13557" spans="1:6" x14ac:dyDescent="0.3">
      <c r="A13557" s="9" t="s">
        <v>27188</v>
      </c>
      <c r="B13557" s="8" t="s">
        <v>27189</v>
      </c>
      <c r="C13557" s="8" t="s">
        <v>367</v>
      </c>
      <c r="D13557" s="8" t="s">
        <v>320</v>
      </c>
      <c r="E13557" s="8" t="s">
        <v>368</v>
      </c>
      <c r="F13557" s="55" t="s">
        <v>39168</v>
      </c>
    </row>
    <row r="13558" spans="1:6" x14ac:dyDescent="0.3">
      <c r="A13558" s="9" t="s">
        <v>27190</v>
      </c>
      <c r="B13558" s="8" t="s">
        <v>27191</v>
      </c>
      <c r="C13558" s="8" t="s">
        <v>367</v>
      </c>
      <c r="D13558" s="8" t="s">
        <v>320</v>
      </c>
      <c r="E13558" s="8" t="s">
        <v>368</v>
      </c>
      <c r="F13558" s="55" t="s">
        <v>39168</v>
      </c>
    </row>
    <row r="13559" spans="1:6" x14ac:dyDescent="0.3">
      <c r="A13559" s="9" t="s">
        <v>27192</v>
      </c>
      <c r="B13559" s="8" t="s">
        <v>27193</v>
      </c>
      <c r="C13559" s="8" t="s">
        <v>367</v>
      </c>
      <c r="D13559" s="8" t="s">
        <v>320</v>
      </c>
      <c r="E13559" s="8" t="s">
        <v>368</v>
      </c>
      <c r="F13559" s="55" t="s">
        <v>39168</v>
      </c>
    </row>
    <row r="13560" spans="1:6" x14ac:dyDescent="0.3">
      <c r="A13560" s="9" t="s">
        <v>27194</v>
      </c>
      <c r="B13560" s="8" t="s">
        <v>27195</v>
      </c>
      <c r="C13560" s="8" t="s">
        <v>367</v>
      </c>
      <c r="D13560" s="8" t="s">
        <v>320</v>
      </c>
      <c r="E13560" s="8" t="s">
        <v>368</v>
      </c>
      <c r="F13560" s="55" t="s">
        <v>39168</v>
      </c>
    </row>
    <row r="13561" spans="1:6" x14ac:dyDescent="0.3">
      <c r="A13561" s="9" t="s">
        <v>27196</v>
      </c>
      <c r="B13561" s="8" t="s">
        <v>27197</v>
      </c>
      <c r="C13561" s="8" t="s">
        <v>367</v>
      </c>
      <c r="D13561" s="8" t="s">
        <v>320</v>
      </c>
      <c r="E13561" s="8" t="s">
        <v>368</v>
      </c>
      <c r="F13561" s="55" t="s">
        <v>39168</v>
      </c>
    </row>
    <row r="13562" spans="1:6" x14ac:dyDescent="0.3">
      <c r="A13562" s="9" t="s">
        <v>27198</v>
      </c>
      <c r="B13562" s="8" t="s">
        <v>27199</v>
      </c>
      <c r="C13562" s="8" t="s">
        <v>367</v>
      </c>
      <c r="D13562" s="8" t="s">
        <v>320</v>
      </c>
      <c r="E13562" s="8" t="s">
        <v>368</v>
      </c>
      <c r="F13562" s="55" t="s">
        <v>39168</v>
      </c>
    </row>
    <row r="13563" spans="1:6" x14ac:dyDescent="0.3">
      <c r="A13563" s="9" t="s">
        <v>27200</v>
      </c>
      <c r="B13563" s="8" t="s">
        <v>27201</v>
      </c>
      <c r="C13563" s="8" t="s">
        <v>367</v>
      </c>
      <c r="D13563" s="8" t="s">
        <v>320</v>
      </c>
      <c r="E13563" s="8" t="s">
        <v>368</v>
      </c>
      <c r="F13563" s="55" t="s">
        <v>39168</v>
      </c>
    </row>
    <row r="13564" spans="1:6" x14ac:dyDescent="0.3">
      <c r="A13564" s="9" t="s">
        <v>27202</v>
      </c>
      <c r="B13564" s="8" t="s">
        <v>27203</v>
      </c>
      <c r="C13564" s="8" t="s">
        <v>367</v>
      </c>
      <c r="D13564" s="8" t="s">
        <v>320</v>
      </c>
      <c r="E13564" s="8" t="s">
        <v>368</v>
      </c>
      <c r="F13564" s="55" t="s">
        <v>39168</v>
      </c>
    </row>
    <row r="13565" spans="1:6" x14ac:dyDescent="0.3">
      <c r="A13565" s="9" t="s">
        <v>27204</v>
      </c>
      <c r="B13565" s="8" t="s">
        <v>27205</v>
      </c>
      <c r="C13565" s="8" t="s">
        <v>367</v>
      </c>
      <c r="D13565" s="8" t="s">
        <v>320</v>
      </c>
      <c r="E13565" s="8" t="s">
        <v>368</v>
      </c>
      <c r="F13565" s="55" t="s">
        <v>39168</v>
      </c>
    </row>
    <row r="13566" spans="1:6" x14ac:dyDescent="0.3">
      <c r="A13566" s="9" t="s">
        <v>27206</v>
      </c>
      <c r="B13566" s="8" t="s">
        <v>27207</v>
      </c>
      <c r="C13566" s="8" t="s">
        <v>367</v>
      </c>
      <c r="D13566" s="8" t="s">
        <v>320</v>
      </c>
      <c r="E13566" s="8" t="s">
        <v>368</v>
      </c>
      <c r="F13566" s="55" t="s">
        <v>39168</v>
      </c>
    </row>
    <row r="13567" spans="1:6" x14ac:dyDescent="0.3">
      <c r="A13567" s="9" t="s">
        <v>27208</v>
      </c>
      <c r="B13567" s="8" t="s">
        <v>27209</v>
      </c>
      <c r="C13567" s="8" t="s">
        <v>367</v>
      </c>
      <c r="D13567" s="8" t="s">
        <v>320</v>
      </c>
      <c r="E13567" s="8" t="s">
        <v>368</v>
      </c>
      <c r="F13567" s="55" t="s">
        <v>39168</v>
      </c>
    </row>
    <row r="13568" spans="1:6" x14ac:dyDescent="0.3">
      <c r="A13568" s="9" t="s">
        <v>27210</v>
      </c>
      <c r="B13568" s="8" t="s">
        <v>27211</v>
      </c>
      <c r="C13568" s="8" t="s">
        <v>367</v>
      </c>
      <c r="D13568" s="8" t="s">
        <v>320</v>
      </c>
      <c r="E13568" s="8" t="s">
        <v>368</v>
      </c>
      <c r="F13568" s="55" t="s">
        <v>39168</v>
      </c>
    </row>
    <row r="13569" spans="1:6" x14ac:dyDescent="0.3">
      <c r="A13569" s="9" t="s">
        <v>27212</v>
      </c>
      <c r="B13569" s="8" t="s">
        <v>27213</v>
      </c>
      <c r="C13569" s="8" t="s">
        <v>367</v>
      </c>
      <c r="D13569" s="8" t="s">
        <v>320</v>
      </c>
      <c r="E13569" s="8" t="s">
        <v>368</v>
      </c>
      <c r="F13569" s="55" t="s">
        <v>39168</v>
      </c>
    </row>
    <row r="13570" spans="1:6" x14ac:dyDescent="0.3">
      <c r="A13570" s="9" t="s">
        <v>27214</v>
      </c>
      <c r="B13570" s="8" t="s">
        <v>27215</v>
      </c>
      <c r="C13570" s="8" t="s">
        <v>367</v>
      </c>
      <c r="D13570" s="8" t="s">
        <v>320</v>
      </c>
      <c r="E13570" s="8" t="s">
        <v>368</v>
      </c>
      <c r="F13570" s="55" t="s">
        <v>39168</v>
      </c>
    </row>
    <row r="13571" spans="1:6" x14ac:dyDescent="0.3">
      <c r="A13571" s="9" t="s">
        <v>27216</v>
      </c>
      <c r="B13571" s="8" t="s">
        <v>27217</v>
      </c>
      <c r="C13571" s="8" t="s">
        <v>367</v>
      </c>
      <c r="D13571" s="8" t="s">
        <v>320</v>
      </c>
      <c r="E13571" s="8" t="s">
        <v>368</v>
      </c>
      <c r="F13571" s="55" t="s">
        <v>39168</v>
      </c>
    </row>
    <row r="13572" spans="1:6" x14ac:dyDescent="0.3">
      <c r="A13572" s="9" t="s">
        <v>27218</v>
      </c>
      <c r="B13572" s="8" t="s">
        <v>27219</v>
      </c>
      <c r="C13572" s="8" t="s">
        <v>367</v>
      </c>
      <c r="D13572" s="8" t="s">
        <v>320</v>
      </c>
      <c r="E13572" s="8" t="s">
        <v>368</v>
      </c>
      <c r="F13572" s="55" t="s">
        <v>39168</v>
      </c>
    </row>
    <row r="13573" spans="1:6" x14ac:dyDescent="0.3">
      <c r="A13573" s="9" t="s">
        <v>27220</v>
      </c>
      <c r="B13573" s="8" t="s">
        <v>27221</v>
      </c>
      <c r="C13573" s="8" t="s">
        <v>367</v>
      </c>
      <c r="D13573" s="8" t="s">
        <v>320</v>
      </c>
      <c r="E13573" s="8" t="s">
        <v>368</v>
      </c>
      <c r="F13573" s="55" t="s">
        <v>39168</v>
      </c>
    </row>
    <row r="13574" spans="1:6" x14ac:dyDescent="0.3">
      <c r="A13574" s="9" t="s">
        <v>27222</v>
      </c>
      <c r="B13574" s="8" t="s">
        <v>27223</v>
      </c>
      <c r="C13574" s="8" t="s">
        <v>367</v>
      </c>
      <c r="D13574" s="8" t="s">
        <v>320</v>
      </c>
      <c r="E13574" s="8" t="s">
        <v>368</v>
      </c>
      <c r="F13574" s="55" t="s">
        <v>39168</v>
      </c>
    </row>
    <row r="13575" spans="1:6" x14ac:dyDescent="0.3">
      <c r="A13575" s="9" t="s">
        <v>27224</v>
      </c>
      <c r="B13575" s="8" t="s">
        <v>27225</v>
      </c>
      <c r="C13575" s="8" t="s">
        <v>367</v>
      </c>
      <c r="D13575" s="8" t="s">
        <v>320</v>
      </c>
      <c r="E13575" s="8" t="s">
        <v>368</v>
      </c>
      <c r="F13575" s="55" t="s">
        <v>39168</v>
      </c>
    </row>
    <row r="13576" spans="1:6" x14ac:dyDescent="0.3">
      <c r="A13576" s="9" t="s">
        <v>27226</v>
      </c>
      <c r="B13576" s="8" t="s">
        <v>27227</v>
      </c>
      <c r="C13576" s="8" t="s">
        <v>367</v>
      </c>
      <c r="D13576" s="8" t="s">
        <v>320</v>
      </c>
      <c r="E13576" s="8" t="s">
        <v>368</v>
      </c>
      <c r="F13576" s="55" t="s">
        <v>39168</v>
      </c>
    </row>
    <row r="13577" spans="1:6" x14ac:dyDescent="0.3">
      <c r="A13577" s="9" t="s">
        <v>27228</v>
      </c>
      <c r="B13577" s="8" t="s">
        <v>27229</v>
      </c>
      <c r="C13577" s="8" t="s">
        <v>367</v>
      </c>
      <c r="D13577" s="8" t="s">
        <v>320</v>
      </c>
      <c r="E13577" s="8" t="s">
        <v>368</v>
      </c>
      <c r="F13577" s="55" t="s">
        <v>39168</v>
      </c>
    </row>
    <row r="13578" spans="1:6" x14ac:dyDescent="0.3">
      <c r="A13578" s="9" t="s">
        <v>27230</v>
      </c>
      <c r="B13578" s="8" t="s">
        <v>27231</v>
      </c>
      <c r="C13578" s="8" t="s">
        <v>367</v>
      </c>
      <c r="D13578" s="8" t="s">
        <v>320</v>
      </c>
      <c r="E13578" s="8" t="s">
        <v>368</v>
      </c>
      <c r="F13578" s="55" t="s">
        <v>39168</v>
      </c>
    </row>
    <row r="13579" spans="1:6" x14ac:dyDescent="0.3">
      <c r="A13579" s="9" t="s">
        <v>27232</v>
      </c>
      <c r="B13579" s="8" t="s">
        <v>27233</v>
      </c>
      <c r="C13579" s="8" t="s">
        <v>367</v>
      </c>
      <c r="D13579" s="8" t="s">
        <v>320</v>
      </c>
      <c r="E13579" s="8" t="s">
        <v>368</v>
      </c>
      <c r="F13579" s="55" t="s">
        <v>39168</v>
      </c>
    </row>
    <row r="13580" spans="1:6" x14ac:dyDescent="0.3">
      <c r="A13580" s="9" t="s">
        <v>27234</v>
      </c>
      <c r="B13580" s="8" t="s">
        <v>27235</v>
      </c>
      <c r="C13580" s="8" t="s">
        <v>367</v>
      </c>
      <c r="D13580" s="8" t="s">
        <v>320</v>
      </c>
      <c r="E13580" s="8" t="s">
        <v>368</v>
      </c>
      <c r="F13580" s="55" t="s">
        <v>39168</v>
      </c>
    </row>
    <row r="13581" spans="1:6" x14ac:dyDescent="0.3">
      <c r="A13581" s="9" t="s">
        <v>27236</v>
      </c>
      <c r="B13581" s="8" t="s">
        <v>27237</v>
      </c>
      <c r="C13581" s="8" t="s">
        <v>367</v>
      </c>
      <c r="D13581" s="8" t="s">
        <v>320</v>
      </c>
      <c r="E13581" s="8" t="s">
        <v>368</v>
      </c>
      <c r="F13581" s="55" t="s">
        <v>39168</v>
      </c>
    </row>
    <row r="13582" spans="1:6" x14ac:dyDescent="0.3">
      <c r="A13582" s="9" t="s">
        <v>27238</v>
      </c>
      <c r="B13582" s="8" t="s">
        <v>27239</v>
      </c>
      <c r="C13582" s="8" t="s">
        <v>367</v>
      </c>
      <c r="D13582" s="8" t="s">
        <v>320</v>
      </c>
      <c r="E13582" s="8" t="s">
        <v>368</v>
      </c>
      <c r="F13582" s="55" t="s">
        <v>39168</v>
      </c>
    </row>
    <row r="13583" spans="1:6" x14ac:dyDescent="0.3">
      <c r="A13583" s="9" t="s">
        <v>27240</v>
      </c>
      <c r="B13583" s="8" t="s">
        <v>27241</v>
      </c>
      <c r="C13583" s="8" t="s">
        <v>367</v>
      </c>
      <c r="D13583" s="8" t="s">
        <v>320</v>
      </c>
      <c r="E13583" s="8" t="s">
        <v>368</v>
      </c>
      <c r="F13583" s="55" t="s">
        <v>39168</v>
      </c>
    </row>
    <row r="13584" spans="1:6" x14ac:dyDescent="0.3">
      <c r="A13584" s="9" t="s">
        <v>27242</v>
      </c>
      <c r="B13584" s="8" t="s">
        <v>27243</v>
      </c>
      <c r="C13584" s="8" t="s">
        <v>367</v>
      </c>
      <c r="D13584" s="8" t="s">
        <v>320</v>
      </c>
      <c r="E13584" s="8" t="s">
        <v>368</v>
      </c>
      <c r="F13584" s="55" t="s">
        <v>39168</v>
      </c>
    </row>
    <row r="13585" spans="1:6" x14ac:dyDescent="0.3">
      <c r="A13585" s="9" t="s">
        <v>27244</v>
      </c>
      <c r="B13585" s="8" t="s">
        <v>27245</v>
      </c>
      <c r="C13585" s="8" t="s">
        <v>367</v>
      </c>
      <c r="D13585" s="8" t="s">
        <v>320</v>
      </c>
      <c r="E13585" s="8" t="s">
        <v>368</v>
      </c>
      <c r="F13585" s="55" t="s">
        <v>39168</v>
      </c>
    </row>
    <row r="13586" spans="1:6" x14ac:dyDescent="0.3">
      <c r="A13586" s="9" t="s">
        <v>27246</v>
      </c>
      <c r="B13586" s="8" t="s">
        <v>27247</v>
      </c>
      <c r="C13586" s="8" t="s">
        <v>367</v>
      </c>
      <c r="D13586" s="8" t="s">
        <v>320</v>
      </c>
      <c r="E13586" s="8" t="s">
        <v>368</v>
      </c>
      <c r="F13586" s="55" t="s">
        <v>39168</v>
      </c>
    </row>
    <row r="13587" spans="1:6" x14ac:dyDescent="0.3">
      <c r="A13587" s="9" t="s">
        <v>27248</v>
      </c>
      <c r="B13587" s="8" t="s">
        <v>27249</v>
      </c>
      <c r="C13587" s="8" t="s">
        <v>367</v>
      </c>
      <c r="D13587" s="8" t="s">
        <v>320</v>
      </c>
      <c r="E13587" s="8" t="s">
        <v>368</v>
      </c>
      <c r="F13587" s="55" t="s">
        <v>39168</v>
      </c>
    </row>
    <row r="13588" spans="1:6" x14ac:dyDescent="0.3">
      <c r="A13588" s="9" t="s">
        <v>27250</v>
      </c>
      <c r="B13588" s="8" t="s">
        <v>27251</v>
      </c>
      <c r="C13588" s="8" t="s">
        <v>367</v>
      </c>
      <c r="D13588" s="8" t="s">
        <v>320</v>
      </c>
      <c r="E13588" s="8" t="s">
        <v>368</v>
      </c>
      <c r="F13588" s="55" t="s">
        <v>39168</v>
      </c>
    </row>
    <row r="13589" spans="1:6" x14ac:dyDescent="0.3">
      <c r="A13589" s="9" t="s">
        <v>27252</v>
      </c>
      <c r="B13589" s="8" t="s">
        <v>27253</v>
      </c>
      <c r="C13589" s="8" t="s">
        <v>367</v>
      </c>
      <c r="D13589" s="8" t="s">
        <v>320</v>
      </c>
      <c r="E13589" s="8" t="s">
        <v>368</v>
      </c>
      <c r="F13589" s="55" t="s">
        <v>39168</v>
      </c>
    </row>
    <row r="13590" spans="1:6" x14ac:dyDescent="0.3">
      <c r="A13590" s="9" t="s">
        <v>27254</v>
      </c>
      <c r="B13590" s="8" t="s">
        <v>27255</v>
      </c>
      <c r="C13590" s="8" t="s">
        <v>367</v>
      </c>
      <c r="D13590" s="8" t="s">
        <v>320</v>
      </c>
      <c r="E13590" s="8" t="s">
        <v>368</v>
      </c>
      <c r="F13590" s="55" t="s">
        <v>39168</v>
      </c>
    </row>
    <row r="13591" spans="1:6" x14ac:dyDescent="0.3">
      <c r="A13591" s="9" t="s">
        <v>27256</v>
      </c>
      <c r="B13591" s="8" t="s">
        <v>27257</v>
      </c>
      <c r="C13591" s="8" t="s">
        <v>367</v>
      </c>
      <c r="D13591" s="8" t="s">
        <v>320</v>
      </c>
      <c r="E13591" s="8" t="s">
        <v>368</v>
      </c>
      <c r="F13591" s="55" t="s">
        <v>39168</v>
      </c>
    </row>
    <row r="13592" spans="1:6" x14ac:dyDescent="0.3">
      <c r="A13592" s="9" t="s">
        <v>27258</v>
      </c>
      <c r="B13592" s="8" t="s">
        <v>27259</v>
      </c>
      <c r="C13592" s="8" t="s">
        <v>367</v>
      </c>
      <c r="D13592" s="8" t="s">
        <v>320</v>
      </c>
      <c r="E13592" s="8" t="s">
        <v>368</v>
      </c>
      <c r="F13592" s="55" t="s">
        <v>39168</v>
      </c>
    </row>
    <row r="13593" spans="1:6" x14ac:dyDescent="0.3">
      <c r="A13593" s="9" t="s">
        <v>27260</v>
      </c>
      <c r="B13593" s="8" t="s">
        <v>27261</v>
      </c>
      <c r="C13593" s="8" t="s">
        <v>367</v>
      </c>
      <c r="D13593" s="8" t="s">
        <v>320</v>
      </c>
      <c r="E13593" s="8" t="s">
        <v>368</v>
      </c>
      <c r="F13593" s="55" t="s">
        <v>39168</v>
      </c>
    </row>
    <row r="13594" spans="1:6" x14ac:dyDescent="0.3">
      <c r="A13594" s="9" t="s">
        <v>27262</v>
      </c>
      <c r="B13594" s="8" t="s">
        <v>27263</v>
      </c>
      <c r="C13594" s="8" t="s">
        <v>367</v>
      </c>
      <c r="D13594" s="8" t="s">
        <v>320</v>
      </c>
      <c r="E13594" s="8" t="s">
        <v>368</v>
      </c>
      <c r="F13594" s="55" t="s">
        <v>39168</v>
      </c>
    </row>
    <row r="13595" spans="1:6" x14ac:dyDescent="0.3">
      <c r="A13595" s="9" t="s">
        <v>27264</v>
      </c>
      <c r="B13595" s="8" t="s">
        <v>27265</v>
      </c>
      <c r="C13595" s="8" t="s">
        <v>367</v>
      </c>
      <c r="D13595" s="8" t="s">
        <v>320</v>
      </c>
      <c r="E13595" s="8" t="s">
        <v>368</v>
      </c>
      <c r="F13595" s="55" t="s">
        <v>39168</v>
      </c>
    </row>
    <row r="13596" spans="1:6" x14ac:dyDescent="0.3">
      <c r="A13596" s="9" t="s">
        <v>27266</v>
      </c>
      <c r="B13596" s="8" t="s">
        <v>27267</v>
      </c>
      <c r="C13596" s="8" t="s">
        <v>367</v>
      </c>
      <c r="D13596" s="8" t="s">
        <v>320</v>
      </c>
      <c r="E13596" s="8" t="s">
        <v>368</v>
      </c>
      <c r="F13596" s="55" t="s">
        <v>39168</v>
      </c>
    </row>
    <row r="13597" spans="1:6" x14ac:dyDescent="0.3">
      <c r="A13597" s="9" t="s">
        <v>27268</v>
      </c>
      <c r="B13597" s="8" t="s">
        <v>27269</v>
      </c>
      <c r="C13597" s="8" t="s">
        <v>367</v>
      </c>
      <c r="D13597" s="8" t="s">
        <v>320</v>
      </c>
      <c r="E13597" s="8" t="s">
        <v>368</v>
      </c>
      <c r="F13597" s="55" t="s">
        <v>39168</v>
      </c>
    </row>
    <row r="13598" spans="1:6" x14ac:dyDescent="0.3">
      <c r="A13598" s="9" t="s">
        <v>27270</v>
      </c>
      <c r="B13598" s="8" t="s">
        <v>27271</v>
      </c>
      <c r="C13598" s="8" t="s">
        <v>367</v>
      </c>
      <c r="D13598" s="8" t="s">
        <v>320</v>
      </c>
      <c r="E13598" s="8" t="s">
        <v>368</v>
      </c>
      <c r="F13598" s="55" t="s">
        <v>39168</v>
      </c>
    </row>
    <row r="13599" spans="1:6" x14ac:dyDescent="0.3">
      <c r="A13599" s="9" t="s">
        <v>27272</v>
      </c>
      <c r="B13599" s="8" t="s">
        <v>27273</v>
      </c>
      <c r="C13599" s="8" t="s">
        <v>367</v>
      </c>
      <c r="D13599" s="8" t="s">
        <v>320</v>
      </c>
      <c r="E13599" s="8" t="s">
        <v>368</v>
      </c>
      <c r="F13599" s="55" t="s">
        <v>39168</v>
      </c>
    </row>
    <row r="13600" spans="1:6" x14ac:dyDescent="0.3">
      <c r="A13600" s="9" t="s">
        <v>27274</v>
      </c>
      <c r="B13600" s="8" t="s">
        <v>27275</v>
      </c>
      <c r="C13600" s="8" t="s">
        <v>367</v>
      </c>
      <c r="D13600" s="8" t="s">
        <v>320</v>
      </c>
      <c r="E13600" s="8" t="s">
        <v>368</v>
      </c>
      <c r="F13600" s="55" t="s">
        <v>39168</v>
      </c>
    </row>
    <row r="13601" spans="1:6" x14ac:dyDescent="0.3">
      <c r="A13601" s="9" t="s">
        <v>27276</v>
      </c>
      <c r="B13601" s="8" t="s">
        <v>27277</v>
      </c>
      <c r="C13601" s="8" t="s">
        <v>367</v>
      </c>
      <c r="D13601" s="8" t="s">
        <v>320</v>
      </c>
      <c r="E13601" s="8" t="s">
        <v>368</v>
      </c>
      <c r="F13601" s="55" t="s">
        <v>39168</v>
      </c>
    </row>
    <row r="13602" spans="1:6" x14ac:dyDescent="0.3">
      <c r="A13602" s="9" t="s">
        <v>27278</v>
      </c>
      <c r="B13602" s="8" t="s">
        <v>27279</v>
      </c>
      <c r="C13602" s="8" t="s">
        <v>367</v>
      </c>
      <c r="D13602" s="8" t="s">
        <v>320</v>
      </c>
      <c r="E13602" s="8" t="s">
        <v>368</v>
      </c>
      <c r="F13602" s="55" t="s">
        <v>39168</v>
      </c>
    </row>
    <row r="13603" spans="1:6" x14ac:dyDescent="0.3">
      <c r="A13603" s="9" t="s">
        <v>27280</v>
      </c>
      <c r="B13603" s="8" t="s">
        <v>27281</v>
      </c>
      <c r="C13603" s="8" t="s">
        <v>367</v>
      </c>
      <c r="D13603" s="8" t="s">
        <v>320</v>
      </c>
      <c r="E13603" s="8" t="s">
        <v>368</v>
      </c>
      <c r="F13603" s="55" t="s">
        <v>39168</v>
      </c>
    </row>
    <row r="13604" spans="1:6" x14ac:dyDescent="0.3">
      <c r="A13604" s="9" t="s">
        <v>27282</v>
      </c>
      <c r="B13604" s="8" t="s">
        <v>27283</v>
      </c>
      <c r="C13604" s="8" t="s">
        <v>367</v>
      </c>
      <c r="D13604" s="8" t="s">
        <v>320</v>
      </c>
      <c r="E13604" s="8" t="s">
        <v>368</v>
      </c>
      <c r="F13604" s="55" t="s">
        <v>39168</v>
      </c>
    </row>
    <row r="13605" spans="1:6" x14ac:dyDescent="0.3">
      <c r="A13605" s="9" t="s">
        <v>27284</v>
      </c>
      <c r="B13605" s="8" t="s">
        <v>27285</v>
      </c>
      <c r="C13605" s="8" t="s">
        <v>396</v>
      </c>
      <c r="D13605" s="8" t="s">
        <v>320</v>
      </c>
      <c r="E13605" s="8" t="s">
        <v>368</v>
      </c>
      <c r="F13605" s="55" t="s">
        <v>39168</v>
      </c>
    </row>
    <row r="13606" spans="1:6" x14ac:dyDescent="0.3">
      <c r="A13606" s="9" t="s">
        <v>27286</v>
      </c>
      <c r="B13606" s="8" t="s">
        <v>27287</v>
      </c>
      <c r="C13606" s="8" t="s">
        <v>367</v>
      </c>
      <c r="D13606" s="8" t="s">
        <v>320</v>
      </c>
      <c r="E13606" s="8" t="s">
        <v>368</v>
      </c>
      <c r="F13606" s="55" t="s">
        <v>39168</v>
      </c>
    </row>
    <row r="13607" spans="1:6" x14ac:dyDescent="0.3">
      <c r="A13607" s="9" t="s">
        <v>27288</v>
      </c>
      <c r="B13607" s="8" t="s">
        <v>27289</v>
      </c>
      <c r="C13607" s="8" t="s">
        <v>367</v>
      </c>
      <c r="D13607" s="8" t="s">
        <v>320</v>
      </c>
      <c r="E13607" s="8" t="s">
        <v>368</v>
      </c>
      <c r="F13607" s="55" t="s">
        <v>39168</v>
      </c>
    </row>
    <row r="13608" spans="1:6" x14ac:dyDescent="0.3">
      <c r="A13608" s="9" t="s">
        <v>27290</v>
      </c>
      <c r="B13608" s="8" t="s">
        <v>27291</v>
      </c>
      <c r="C13608" s="8" t="s">
        <v>367</v>
      </c>
      <c r="D13608" s="8" t="s">
        <v>320</v>
      </c>
      <c r="E13608" s="8" t="s">
        <v>368</v>
      </c>
      <c r="F13608" s="55" t="s">
        <v>39168</v>
      </c>
    </row>
    <row r="13609" spans="1:6" x14ac:dyDescent="0.3">
      <c r="A13609" s="9" t="s">
        <v>27292</v>
      </c>
      <c r="B13609" s="8" t="s">
        <v>27293</v>
      </c>
      <c r="C13609" s="8" t="s">
        <v>367</v>
      </c>
      <c r="D13609" s="8" t="s">
        <v>320</v>
      </c>
      <c r="E13609" s="8" t="s">
        <v>368</v>
      </c>
      <c r="F13609" s="55" t="s">
        <v>39168</v>
      </c>
    </row>
    <row r="13610" spans="1:6" x14ac:dyDescent="0.3">
      <c r="A13610" s="9" t="s">
        <v>27294</v>
      </c>
      <c r="B13610" s="8" t="s">
        <v>27295</v>
      </c>
      <c r="C13610" s="8" t="s">
        <v>367</v>
      </c>
      <c r="D13610" s="8" t="s">
        <v>320</v>
      </c>
      <c r="E13610" s="8" t="s">
        <v>368</v>
      </c>
      <c r="F13610" s="55" t="s">
        <v>39168</v>
      </c>
    </row>
    <row r="13611" spans="1:6" x14ac:dyDescent="0.3">
      <c r="A13611" s="9" t="s">
        <v>27296</v>
      </c>
      <c r="B13611" s="8" t="s">
        <v>27297</v>
      </c>
      <c r="C13611" s="8" t="s">
        <v>367</v>
      </c>
      <c r="D13611" s="8" t="s">
        <v>320</v>
      </c>
      <c r="E13611" s="8" t="s">
        <v>368</v>
      </c>
      <c r="F13611" s="55" t="s">
        <v>39168</v>
      </c>
    </row>
    <row r="13612" spans="1:6" x14ac:dyDescent="0.3">
      <c r="A13612" s="9" t="s">
        <v>27298</v>
      </c>
      <c r="B13612" s="8" t="s">
        <v>27299</v>
      </c>
      <c r="C13612" s="8" t="s">
        <v>367</v>
      </c>
      <c r="D13612" s="8" t="s">
        <v>320</v>
      </c>
      <c r="E13612" s="8" t="s">
        <v>368</v>
      </c>
      <c r="F13612" s="55" t="s">
        <v>39168</v>
      </c>
    </row>
    <row r="13613" spans="1:6" x14ac:dyDescent="0.3">
      <c r="A13613" s="9" t="s">
        <v>27300</v>
      </c>
      <c r="B13613" s="8" t="s">
        <v>27301</v>
      </c>
      <c r="C13613" s="8" t="s">
        <v>367</v>
      </c>
      <c r="D13613" s="8" t="s">
        <v>320</v>
      </c>
      <c r="E13613" s="8" t="s">
        <v>368</v>
      </c>
      <c r="F13613" s="55" t="s">
        <v>39168</v>
      </c>
    </row>
    <row r="13614" spans="1:6" x14ac:dyDescent="0.3">
      <c r="A13614" s="9" t="s">
        <v>27302</v>
      </c>
      <c r="B13614" s="8" t="s">
        <v>27303</v>
      </c>
      <c r="C13614" s="8" t="s">
        <v>367</v>
      </c>
      <c r="D13614" s="8" t="s">
        <v>320</v>
      </c>
      <c r="E13614" s="8" t="s">
        <v>368</v>
      </c>
      <c r="F13614" s="55" t="s">
        <v>39168</v>
      </c>
    </row>
    <row r="13615" spans="1:6" x14ac:dyDescent="0.3">
      <c r="A13615" s="9" t="s">
        <v>27304</v>
      </c>
      <c r="B13615" s="8" t="s">
        <v>27305</v>
      </c>
      <c r="C13615" s="8" t="s">
        <v>367</v>
      </c>
      <c r="D13615" s="8" t="s">
        <v>320</v>
      </c>
      <c r="E13615" s="8" t="s">
        <v>368</v>
      </c>
      <c r="F13615" s="55" t="s">
        <v>39168</v>
      </c>
    </row>
    <row r="13616" spans="1:6" x14ac:dyDescent="0.3">
      <c r="A13616" s="9" t="s">
        <v>27306</v>
      </c>
      <c r="B13616" s="8" t="s">
        <v>27307</v>
      </c>
      <c r="C13616" s="8" t="s">
        <v>367</v>
      </c>
      <c r="D13616" s="8" t="s">
        <v>320</v>
      </c>
      <c r="E13616" s="8" t="s">
        <v>368</v>
      </c>
      <c r="F13616" s="55" t="s">
        <v>39168</v>
      </c>
    </row>
    <row r="13617" spans="1:6" x14ac:dyDescent="0.3">
      <c r="A13617" s="9" t="s">
        <v>27308</v>
      </c>
      <c r="B13617" s="8" t="s">
        <v>27309</v>
      </c>
      <c r="C13617" s="8" t="s">
        <v>367</v>
      </c>
      <c r="D13617" s="8" t="s">
        <v>320</v>
      </c>
      <c r="E13617" s="8" t="s">
        <v>368</v>
      </c>
      <c r="F13617" s="55" t="s">
        <v>39168</v>
      </c>
    </row>
    <row r="13618" spans="1:6" x14ac:dyDescent="0.3">
      <c r="A13618" s="9" t="s">
        <v>27310</v>
      </c>
      <c r="B13618" s="8" t="s">
        <v>27311</v>
      </c>
      <c r="C13618" s="8" t="s">
        <v>367</v>
      </c>
      <c r="D13618" s="8" t="s">
        <v>320</v>
      </c>
      <c r="E13618" s="8" t="s">
        <v>368</v>
      </c>
      <c r="F13618" s="55" t="s">
        <v>39168</v>
      </c>
    </row>
    <row r="13619" spans="1:6" x14ac:dyDescent="0.3">
      <c r="A13619" s="9" t="s">
        <v>27312</v>
      </c>
      <c r="B13619" s="8" t="s">
        <v>27313</v>
      </c>
      <c r="C13619" s="8" t="s">
        <v>367</v>
      </c>
      <c r="D13619" s="8" t="s">
        <v>320</v>
      </c>
      <c r="E13619" s="8" t="s">
        <v>368</v>
      </c>
      <c r="F13619" s="55" t="s">
        <v>39168</v>
      </c>
    </row>
    <row r="13620" spans="1:6" x14ac:dyDescent="0.3">
      <c r="A13620" s="9" t="s">
        <v>27314</v>
      </c>
      <c r="B13620" s="8" t="s">
        <v>27315</v>
      </c>
      <c r="C13620" s="8" t="s">
        <v>367</v>
      </c>
      <c r="D13620" s="8" t="s">
        <v>320</v>
      </c>
      <c r="E13620" s="8" t="s">
        <v>368</v>
      </c>
      <c r="F13620" s="55" t="s">
        <v>39168</v>
      </c>
    </row>
    <row r="13621" spans="1:6" x14ac:dyDescent="0.3">
      <c r="A13621" s="9" t="s">
        <v>27316</v>
      </c>
      <c r="B13621" s="8" t="s">
        <v>27317</v>
      </c>
      <c r="C13621" s="8" t="s">
        <v>367</v>
      </c>
      <c r="D13621" s="8" t="s">
        <v>320</v>
      </c>
      <c r="E13621" s="8" t="s">
        <v>368</v>
      </c>
      <c r="F13621" s="55" t="s">
        <v>39168</v>
      </c>
    </row>
    <row r="13622" spans="1:6" x14ac:dyDescent="0.3">
      <c r="A13622" s="9" t="s">
        <v>27318</v>
      </c>
      <c r="B13622" s="8" t="s">
        <v>27319</v>
      </c>
      <c r="C13622" s="8" t="s">
        <v>367</v>
      </c>
      <c r="D13622" s="8" t="s">
        <v>320</v>
      </c>
      <c r="E13622" s="8" t="s">
        <v>368</v>
      </c>
      <c r="F13622" s="55" t="s">
        <v>39168</v>
      </c>
    </row>
    <row r="13623" spans="1:6" x14ac:dyDescent="0.3">
      <c r="A13623" s="9" t="s">
        <v>27320</v>
      </c>
      <c r="B13623" s="8" t="s">
        <v>27321</v>
      </c>
      <c r="C13623" s="8" t="s">
        <v>367</v>
      </c>
      <c r="D13623" s="8" t="s">
        <v>320</v>
      </c>
      <c r="E13623" s="8" t="s">
        <v>368</v>
      </c>
      <c r="F13623" s="55" t="s">
        <v>39168</v>
      </c>
    </row>
    <row r="13624" spans="1:6" x14ac:dyDescent="0.3">
      <c r="A13624" s="9" t="s">
        <v>27322</v>
      </c>
      <c r="B13624" s="8" t="s">
        <v>27323</v>
      </c>
      <c r="C13624" s="8" t="s">
        <v>367</v>
      </c>
      <c r="D13624" s="8" t="s">
        <v>320</v>
      </c>
      <c r="E13624" s="8" t="s">
        <v>368</v>
      </c>
      <c r="F13624" s="55" t="s">
        <v>39168</v>
      </c>
    </row>
    <row r="13625" spans="1:6" x14ac:dyDescent="0.3">
      <c r="A13625" s="9" t="s">
        <v>27324</v>
      </c>
      <c r="B13625" s="8" t="s">
        <v>27325</v>
      </c>
      <c r="C13625" s="8" t="s">
        <v>367</v>
      </c>
      <c r="D13625" s="8" t="s">
        <v>320</v>
      </c>
      <c r="E13625" s="8" t="s">
        <v>368</v>
      </c>
      <c r="F13625" s="55" t="s">
        <v>39168</v>
      </c>
    </row>
    <row r="13626" spans="1:6" x14ac:dyDescent="0.3">
      <c r="A13626" s="9" t="s">
        <v>27326</v>
      </c>
      <c r="B13626" s="8" t="s">
        <v>27327</v>
      </c>
      <c r="C13626" s="8" t="s">
        <v>367</v>
      </c>
      <c r="D13626" s="8" t="s">
        <v>320</v>
      </c>
      <c r="E13626" s="8" t="s">
        <v>368</v>
      </c>
      <c r="F13626" s="55" t="s">
        <v>39168</v>
      </c>
    </row>
    <row r="13627" spans="1:6" x14ac:dyDescent="0.3">
      <c r="A13627" s="9" t="s">
        <v>27328</v>
      </c>
      <c r="B13627" s="8" t="s">
        <v>27329</v>
      </c>
      <c r="C13627" s="8" t="s">
        <v>367</v>
      </c>
      <c r="D13627" s="8" t="s">
        <v>320</v>
      </c>
      <c r="E13627" s="8" t="s">
        <v>368</v>
      </c>
      <c r="F13627" s="55" t="s">
        <v>39168</v>
      </c>
    </row>
    <row r="13628" spans="1:6" x14ac:dyDescent="0.3">
      <c r="A13628" s="9" t="s">
        <v>27330</v>
      </c>
      <c r="B13628" s="8" t="s">
        <v>27331</v>
      </c>
      <c r="C13628" s="8" t="s">
        <v>367</v>
      </c>
      <c r="D13628" s="8" t="s">
        <v>320</v>
      </c>
      <c r="E13628" s="8" t="s">
        <v>368</v>
      </c>
      <c r="F13628" s="55" t="s">
        <v>39168</v>
      </c>
    </row>
    <row r="13629" spans="1:6" x14ac:dyDescent="0.3">
      <c r="A13629" s="9" t="s">
        <v>27332</v>
      </c>
      <c r="B13629" s="8" t="s">
        <v>27333</v>
      </c>
      <c r="C13629" s="8" t="s">
        <v>367</v>
      </c>
      <c r="D13629" s="8" t="s">
        <v>320</v>
      </c>
      <c r="E13629" s="8" t="s">
        <v>368</v>
      </c>
      <c r="F13629" s="55" t="s">
        <v>39168</v>
      </c>
    </row>
    <row r="13630" spans="1:6" x14ac:dyDescent="0.3">
      <c r="A13630" s="9" t="s">
        <v>27334</v>
      </c>
      <c r="B13630" s="8" t="s">
        <v>27335</v>
      </c>
      <c r="C13630" s="8" t="s">
        <v>367</v>
      </c>
      <c r="D13630" s="8" t="s">
        <v>320</v>
      </c>
      <c r="E13630" s="8" t="s">
        <v>368</v>
      </c>
      <c r="F13630" s="55" t="s">
        <v>39168</v>
      </c>
    </row>
    <row r="13631" spans="1:6" x14ac:dyDescent="0.3">
      <c r="A13631" s="9" t="s">
        <v>27336</v>
      </c>
      <c r="B13631" s="8" t="s">
        <v>27337</v>
      </c>
      <c r="C13631" s="8" t="s">
        <v>367</v>
      </c>
      <c r="D13631" s="8" t="s">
        <v>320</v>
      </c>
      <c r="E13631" s="8" t="s">
        <v>368</v>
      </c>
      <c r="F13631" s="55" t="s">
        <v>39168</v>
      </c>
    </row>
    <row r="13632" spans="1:6" x14ac:dyDescent="0.3">
      <c r="A13632" s="9" t="s">
        <v>27338</v>
      </c>
      <c r="B13632" s="8" t="s">
        <v>27339</v>
      </c>
      <c r="C13632" s="8" t="s">
        <v>367</v>
      </c>
      <c r="D13632" s="8" t="s">
        <v>320</v>
      </c>
      <c r="E13632" s="8" t="s">
        <v>368</v>
      </c>
      <c r="F13632" s="55" t="s">
        <v>39168</v>
      </c>
    </row>
    <row r="13633" spans="1:6" x14ac:dyDescent="0.3">
      <c r="A13633" s="9" t="s">
        <v>27340</v>
      </c>
      <c r="B13633" s="8" t="s">
        <v>27341</v>
      </c>
      <c r="C13633" s="8" t="s">
        <v>367</v>
      </c>
      <c r="D13633" s="8" t="s">
        <v>320</v>
      </c>
      <c r="E13633" s="8" t="s">
        <v>368</v>
      </c>
      <c r="F13633" s="55" t="s">
        <v>39168</v>
      </c>
    </row>
    <row r="13634" spans="1:6" x14ac:dyDescent="0.3">
      <c r="A13634" s="9" t="s">
        <v>27342</v>
      </c>
      <c r="B13634" s="8" t="s">
        <v>27343</v>
      </c>
      <c r="C13634" s="8" t="s">
        <v>367</v>
      </c>
      <c r="D13634" s="8" t="s">
        <v>320</v>
      </c>
      <c r="E13634" s="8" t="s">
        <v>368</v>
      </c>
      <c r="F13634" s="55" t="s">
        <v>39168</v>
      </c>
    </row>
    <row r="13635" spans="1:6" x14ac:dyDescent="0.3">
      <c r="A13635" s="9" t="s">
        <v>27344</v>
      </c>
      <c r="B13635" s="8" t="s">
        <v>27345</v>
      </c>
      <c r="C13635" s="8" t="s">
        <v>367</v>
      </c>
      <c r="D13635" s="8" t="s">
        <v>320</v>
      </c>
      <c r="E13635" s="8" t="s">
        <v>368</v>
      </c>
      <c r="F13635" s="55" t="s">
        <v>39168</v>
      </c>
    </row>
    <row r="13636" spans="1:6" x14ac:dyDescent="0.3">
      <c r="A13636" s="9" t="s">
        <v>27346</v>
      </c>
      <c r="B13636" s="8" t="s">
        <v>27347</v>
      </c>
      <c r="C13636" s="8" t="s">
        <v>367</v>
      </c>
      <c r="D13636" s="8" t="s">
        <v>320</v>
      </c>
      <c r="E13636" s="8" t="s">
        <v>368</v>
      </c>
      <c r="F13636" s="55" t="s">
        <v>39168</v>
      </c>
    </row>
    <row r="13637" spans="1:6" x14ac:dyDescent="0.3">
      <c r="A13637" s="9" t="s">
        <v>27348</v>
      </c>
      <c r="B13637" s="8" t="s">
        <v>27349</v>
      </c>
      <c r="C13637" s="8" t="s">
        <v>367</v>
      </c>
      <c r="D13637" s="8" t="s">
        <v>320</v>
      </c>
      <c r="E13637" s="8" t="s">
        <v>368</v>
      </c>
      <c r="F13637" s="55" t="s">
        <v>39168</v>
      </c>
    </row>
    <row r="13638" spans="1:6" x14ac:dyDescent="0.3">
      <c r="A13638" s="9" t="s">
        <v>27350</v>
      </c>
      <c r="B13638" s="8" t="s">
        <v>27351</v>
      </c>
      <c r="C13638" s="8" t="s">
        <v>367</v>
      </c>
      <c r="D13638" s="8" t="s">
        <v>320</v>
      </c>
      <c r="E13638" s="8" t="s">
        <v>368</v>
      </c>
      <c r="F13638" s="55" t="s">
        <v>39168</v>
      </c>
    </row>
    <row r="13639" spans="1:6" x14ac:dyDescent="0.3">
      <c r="A13639" s="9" t="s">
        <v>27352</v>
      </c>
      <c r="B13639" s="8" t="s">
        <v>27353</v>
      </c>
      <c r="C13639" s="8" t="s">
        <v>367</v>
      </c>
      <c r="D13639" s="8" t="s">
        <v>320</v>
      </c>
      <c r="E13639" s="8" t="s">
        <v>368</v>
      </c>
      <c r="F13639" s="55" t="s">
        <v>39168</v>
      </c>
    </row>
    <row r="13640" spans="1:6" x14ac:dyDescent="0.3">
      <c r="A13640" s="9" t="s">
        <v>27354</v>
      </c>
      <c r="B13640" s="8" t="s">
        <v>27355</v>
      </c>
      <c r="C13640" s="8" t="s">
        <v>367</v>
      </c>
      <c r="D13640" s="8" t="s">
        <v>320</v>
      </c>
      <c r="E13640" s="8" t="s">
        <v>368</v>
      </c>
      <c r="F13640" s="55" t="s">
        <v>39168</v>
      </c>
    </row>
    <row r="13641" spans="1:6" x14ac:dyDescent="0.3">
      <c r="A13641" s="9" t="s">
        <v>27356</v>
      </c>
      <c r="B13641" s="8" t="s">
        <v>27357</v>
      </c>
      <c r="C13641" s="8" t="s">
        <v>367</v>
      </c>
      <c r="D13641" s="8" t="s">
        <v>320</v>
      </c>
      <c r="E13641" s="8" t="s">
        <v>368</v>
      </c>
      <c r="F13641" s="55" t="s">
        <v>39168</v>
      </c>
    </row>
    <row r="13642" spans="1:6" x14ac:dyDescent="0.3">
      <c r="A13642" s="9" t="s">
        <v>27358</v>
      </c>
      <c r="B13642" s="8" t="s">
        <v>27359</v>
      </c>
      <c r="C13642" s="8" t="s">
        <v>367</v>
      </c>
      <c r="D13642" s="8" t="s">
        <v>320</v>
      </c>
      <c r="E13642" s="8" t="s">
        <v>368</v>
      </c>
      <c r="F13642" s="55" t="s">
        <v>39168</v>
      </c>
    </row>
    <row r="13643" spans="1:6" x14ac:dyDescent="0.3">
      <c r="A13643" s="9" t="s">
        <v>27360</v>
      </c>
      <c r="B13643" s="8" t="s">
        <v>27361</v>
      </c>
      <c r="C13643" s="8" t="s">
        <v>367</v>
      </c>
      <c r="D13643" s="8" t="s">
        <v>320</v>
      </c>
      <c r="E13643" s="8" t="s">
        <v>368</v>
      </c>
      <c r="F13643" s="55" t="s">
        <v>39168</v>
      </c>
    </row>
    <row r="13644" spans="1:6" x14ac:dyDescent="0.3">
      <c r="A13644" s="9" t="s">
        <v>27362</v>
      </c>
      <c r="B13644" s="8" t="s">
        <v>27363</v>
      </c>
      <c r="C13644" s="8" t="s">
        <v>367</v>
      </c>
      <c r="D13644" s="8" t="s">
        <v>320</v>
      </c>
      <c r="E13644" s="8" t="s">
        <v>368</v>
      </c>
      <c r="F13644" s="55" t="s">
        <v>39168</v>
      </c>
    </row>
    <row r="13645" spans="1:6" x14ac:dyDescent="0.3">
      <c r="A13645" s="9" t="s">
        <v>27364</v>
      </c>
      <c r="B13645" s="8" t="s">
        <v>27365</v>
      </c>
      <c r="C13645" s="8" t="s">
        <v>367</v>
      </c>
      <c r="D13645" s="8" t="s">
        <v>320</v>
      </c>
      <c r="E13645" s="8" t="s">
        <v>368</v>
      </c>
      <c r="F13645" s="55" t="s">
        <v>39168</v>
      </c>
    </row>
    <row r="13646" spans="1:6" x14ac:dyDescent="0.3">
      <c r="A13646" s="9" t="s">
        <v>27366</v>
      </c>
      <c r="B13646" s="8" t="s">
        <v>27367</v>
      </c>
      <c r="C13646" s="8" t="s">
        <v>367</v>
      </c>
      <c r="D13646" s="8" t="s">
        <v>320</v>
      </c>
      <c r="E13646" s="8" t="s">
        <v>368</v>
      </c>
      <c r="F13646" s="55" t="s">
        <v>39168</v>
      </c>
    </row>
    <row r="13647" spans="1:6" x14ac:dyDescent="0.3">
      <c r="A13647" s="9" t="s">
        <v>27368</v>
      </c>
      <c r="B13647" s="8" t="s">
        <v>27369</v>
      </c>
      <c r="C13647" s="8" t="s">
        <v>367</v>
      </c>
      <c r="D13647" s="8" t="s">
        <v>320</v>
      </c>
      <c r="E13647" s="8" t="s">
        <v>368</v>
      </c>
      <c r="F13647" s="55" t="s">
        <v>39168</v>
      </c>
    </row>
    <row r="13648" spans="1:6" x14ac:dyDescent="0.3">
      <c r="A13648" s="9" t="s">
        <v>27370</v>
      </c>
      <c r="B13648" s="8" t="s">
        <v>27371</v>
      </c>
      <c r="C13648" s="8" t="s">
        <v>367</v>
      </c>
      <c r="D13648" s="8" t="s">
        <v>320</v>
      </c>
      <c r="E13648" s="8" t="s">
        <v>368</v>
      </c>
      <c r="F13648" s="55" t="s">
        <v>39168</v>
      </c>
    </row>
    <row r="13649" spans="1:6" x14ac:dyDescent="0.3">
      <c r="A13649" s="9" t="s">
        <v>27372</v>
      </c>
      <c r="B13649" s="8" t="s">
        <v>27373</v>
      </c>
      <c r="C13649" s="8" t="s">
        <v>367</v>
      </c>
      <c r="D13649" s="8" t="s">
        <v>320</v>
      </c>
      <c r="E13649" s="8" t="s">
        <v>368</v>
      </c>
      <c r="F13649" s="55" t="s">
        <v>39168</v>
      </c>
    </row>
    <row r="13650" spans="1:6" x14ac:dyDescent="0.3">
      <c r="A13650" s="9" t="s">
        <v>27374</v>
      </c>
      <c r="B13650" s="8" t="s">
        <v>3693</v>
      </c>
      <c r="C13650" s="8" t="s">
        <v>367</v>
      </c>
      <c r="D13650" s="8" t="s">
        <v>320</v>
      </c>
      <c r="E13650" s="8" t="s">
        <v>368</v>
      </c>
      <c r="F13650" s="55" t="s">
        <v>39168</v>
      </c>
    </row>
    <row r="13651" spans="1:6" x14ac:dyDescent="0.3">
      <c r="A13651" s="9" t="s">
        <v>27375</v>
      </c>
      <c r="B13651" s="8" t="s">
        <v>27376</v>
      </c>
      <c r="C13651" s="8" t="s">
        <v>367</v>
      </c>
      <c r="D13651" s="8" t="s">
        <v>320</v>
      </c>
      <c r="E13651" s="8" t="s">
        <v>368</v>
      </c>
      <c r="F13651" s="55" t="s">
        <v>39168</v>
      </c>
    </row>
    <row r="13652" spans="1:6" x14ac:dyDescent="0.3">
      <c r="A13652" s="9" t="s">
        <v>27377</v>
      </c>
      <c r="B13652" s="8" t="s">
        <v>27378</v>
      </c>
      <c r="C13652" s="8" t="s">
        <v>367</v>
      </c>
      <c r="D13652" s="8" t="s">
        <v>320</v>
      </c>
      <c r="E13652" s="8" t="s">
        <v>368</v>
      </c>
      <c r="F13652" s="55" t="s">
        <v>39168</v>
      </c>
    </row>
    <row r="13653" spans="1:6" x14ac:dyDescent="0.3">
      <c r="A13653" s="9" t="s">
        <v>27379</v>
      </c>
      <c r="B13653" s="8" t="s">
        <v>27380</v>
      </c>
      <c r="C13653" s="8" t="s">
        <v>367</v>
      </c>
      <c r="D13653" s="8" t="s">
        <v>320</v>
      </c>
      <c r="E13653" s="8" t="s">
        <v>368</v>
      </c>
      <c r="F13653" s="55" t="s">
        <v>39168</v>
      </c>
    </row>
    <row r="13654" spans="1:6" x14ac:dyDescent="0.3">
      <c r="A13654" s="9" t="s">
        <v>27381</v>
      </c>
      <c r="B13654" s="8" t="s">
        <v>27382</v>
      </c>
      <c r="C13654" s="8" t="s">
        <v>367</v>
      </c>
      <c r="D13654" s="8" t="s">
        <v>320</v>
      </c>
      <c r="E13654" s="8" t="s">
        <v>368</v>
      </c>
      <c r="F13654" s="55" t="s">
        <v>39168</v>
      </c>
    </row>
    <row r="13655" spans="1:6" x14ac:dyDescent="0.3">
      <c r="A13655" s="9" t="s">
        <v>27383</v>
      </c>
      <c r="B13655" s="8" t="s">
        <v>27384</v>
      </c>
      <c r="C13655" s="8" t="s">
        <v>367</v>
      </c>
      <c r="D13655" s="8" t="s">
        <v>320</v>
      </c>
      <c r="E13655" s="8" t="s">
        <v>368</v>
      </c>
      <c r="F13655" s="55" t="s">
        <v>39168</v>
      </c>
    </row>
    <row r="13656" spans="1:6" x14ac:dyDescent="0.3">
      <c r="A13656" s="9" t="s">
        <v>27385</v>
      </c>
      <c r="B13656" s="8" t="s">
        <v>27386</v>
      </c>
      <c r="C13656" s="8" t="s">
        <v>367</v>
      </c>
      <c r="D13656" s="8" t="s">
        <v>320</v>
      </c>
      <c r="E13656" s="8" t="s">
        <v>368</v>
      </c>
      <c r="F13656" s="55" t="s">
        <v>39168</v>
      </c>
    </row>
    <row r="13657" spans="1:6" x14ac:dyDescent="0.3">
      <c r="A13657" s="9" t="s">
        <v>27387</v>
      </c>
      <c r="B13657" s="8" t="s">
        <v>27388</v>
      </c>
      <c r="C13657" s="8" t="s">
        <v>367</v>
      </c>
      <c r="D13657" s="8" t="s">
        <v>320</v>
      </c>
      <c r="E13657" s="8" t="s">
        <v>368</v>
      </c>
      <c r="F13657" s="55" t="s">
        <v>39168</v>
      </c>
    </row>
    <row r="13658" spans="1:6" x14ac:dyDescent="0.3">
      <c r="A13658" s="9" t="s">
        <v>27389</v>
      </c>
      <c r="B13658" s="8" t="s">
        <v>27390</v>
      </c>
      <c r="C13658" s="8" t="s">
        <v>367</v>
      </c>
      <c r="D13658" s="8" t="s">
        <v>320</v>
      </c>
      <c r="E13658" s="8" t="s">
        <v>368</v>
      </c>
      <c r="F13658" s="55" t="s">
        <v>39168</v>
      </c>
    </row>
    <row r="13659" spans="1:6" x14ac:dyDescent="0.3">
      <c r="A13659" s="9" t="s">
        <v>27391</v>
      </c>
      <c r="B13659" s="8" t="s">
        <v>27392</v>
      </c>
      <c r="C13659" s="8" t="s">
        <v>367</v>
      </c>
      <c r="D13659" s="8" t="s">
        <v>320</v>
      </c>
      <c r="E13659" s="8" t="s">
        <v>368</v>
      </c>
      <c r="F13659" s="55" t="s">
        <v>39168</v>
      </c>
    </row>
    <row r="13660" spans="1:6" x14ac:dyDescent="0.3">
      <c r="A13660" s="9" t="s">
        <v>27393</v>
      </c>
      <c r="B13660" s="8" t="s">
        <v>27394</v>
      </c>
      <c r="C13660" s="8" t="s">
        <v>367</v>
      </c>
      <c r="D13660" s="8" t="s">
        <v>320</v>
      </c>
      <c r="E13660" s="8" t="s">
        <v>368</v>
      </c>
      <c r="F13660" s="55" t="s">
        <v>39168</v>
      </c>
    </row>
    <row r="13661" spans="1:6" x14ac:dyDescent="0.3">
      <c r="A13661" s="9" t="s">
        <v>27395</v>
      </c>
      <c r="B13661" s="8" t="s">
        <v>27396</v>
      </c>
      <c r="C13661" s="8" t="s">
        <v>367</v>
      </c>
      <c r="D13661" s="8" t="s">
        <v>320</v>
      </c>
      <c r="E13661" s="8" t="s">
        <v>368</v>
      </c>
      <c r="F13661" s="55" t="s">
        <v>39168</v>
      </c>
    </row>
    <row r="13662" spans="1:6" x14ac:dyDescent="0.3">
      <c r="A13662" s="9" t="s">
        <v>27397</v>
      </c>
      <c r="B13662" s="8" t="s">
        <v>27398</v>
      </c>
      <c r="C13662" s="8" t="s">
        <v>367</v>
      </c>
      <c r="D13662" s="8" t="s">
        <v>320</v>
      </c>
      <c r="E13662" s="8" t="s">
        <v>368</v>
      </c>
      <c r="F13662" s="55" t="s">
        <v>39168</v>
      </c>
    </row>
    <row r="13663" spans="1:6" x14ac:dyDescent="0.3">
      <c r="A13663" s="9" t="s">
        <v>27399</v>
      </c>
      <c r="B13663" s="8" t="s">
        <v>27400</v>
      </c>
      <c r="C13663" s="8" t="s">
        <v>367</v>
      </c>
      <c r="D13663" s="8" t="s">
        <v>320</v>
      </c>
      <c r="E13663" s="8" t="s">
        <v>368</v>
      </c>
      <c r="F13663" s="55" t="s">
        <v>39168</v>
      </c>
    </row>
    <row r="13664" spans="1:6" x14ac:dyDescent="0.3">
      <c r="A13664" s="9" t="s">
        <v>27401</v>
      </c>
      <c r="B13664" s="8" t="s">
        <v>27402</v>
      </c>
      <c r="C13664" s="8" t="s">
        <v>367</v>
      </c>
      <c r="D13664" s="8" t="s">
        <v>320</v>
      </c>
      <c r="E13664" s="8" t="s">
        <v>368</v>
      </c>
      <c r="F13664" s="55" t="s">
        <v>39168</v>
      </c>
    </row>
    <row r="13665" spans="1:6" x14ac:dyDescent="0.3">
      <c r="A13665" s="9" t="s">
        <v>27403</v>
      </c>
      <c r="B13665" s="8" t="s">
        <v>27404</v>
      </c>
      <c r="C13665" s="8" t="s">
        <v>367</v>
      </c>
      <c r="D13665" s="8" t="s">
        <v>320</v>
      </c>
      <c r="E13665" s="8" t="s">
        <v>368</v>
      </c>
      <c r="F13665" s="55" t="s">
        <v>39168</v>
      </c>
    </row>
    <row r="13666" spans="1:6" x14ac:dyDescent="0.3">
      <c r="A13666" s="9" t="s">
        <v>27405</v>
      </c>
      <c r="B13666" s="8" t="s">
        <v>27406</v>
      </c>
      <c r="C13666" s="8" t="s">
        <v>367</v>
      </c>
      <c r="D13666" s="8" t="s">
        <v>320</v>
      </c>
      <c r="E13666" s="8" t="s">
        <v>368</v>
      </c>
      <c r="F13666" s="55" t="s">
        <v>39168</v>
      </c>
    </row>
    <row r="13667" spans="1:6" x14ac:dyDescent="0.3">
      <c r="A13667" s="9" t="s">
        <v>27407</v>
      </c>
      <c r="B13667" s="8" t="s">
        <v>27408</v>
      </c>
      <c r="C13667" s="8" t="s">
        <v>367</v>
      </c>
      <c r="D13667" s="8" t="s">
        <v>320</v>
      </c>
      <c r="E13667" s="8" t="s">
        <v>368</v>
      </c>
      <c r="F13667" s="55" t="s">
        <v>39168</v>
      </c>
    </row>
    <row r="13668" spans="1:6" x14ac:dyDescent="0.3">
      <c r="A13668" s="9" t="s">
        <v>27409</v>
      </c>
      <c r="B13668" s="8" t="s">
        <v>27410</v>
      </c>
      <c r="C13668" s="8" t="s">
        <v>367</v>
      </c>
      <c r="D13668" s="8" t="s">
        <v>320</v>
      </c>
      <c r="E13668" s="8" t="s">
        <v>368</v>
      </c>
      <c r="F13668" s="55" t="s">
        <v>39168</v>
      </c>
    </row>
    <row r="13669" spans="1:6" x14ac:dyDescent="0.3">
      <c r="A13669" s="9" t="s">
        <v>27411</v>
      </c>
      <c r="B13669" s="8" t="s">
        <v>27412</v>
      </c>
      <c r="C13669" s="8" t="s">
        <v>367</v>
      </c>
      <c r="D13669" s="8" t="s">
        <v>320</v>
      </c>
      <c r="E13669" s="8" t="s">
        <v>368</v>
      </c>
      <c r="F13669" s="55" t="s">
        <v>39168</v>
      </c>
    </row>
    <row r="13670" spans="1:6" x14ac:dyDescent="0.3">
      <c r="A13670" s="9" t="s">
        <v>27413</v>
      </c>
      <c r="B13670" s="8" t="s">
        <v>27414</v>
      </c>
      <c r="C13670" s="8" t="s">
        <v>367</v>
      </c>
      <c r="D13670" s="8" t="s">
        <v>320</v>
      </c>
      <c r="E13670" s="8" t="s">
        <v>368</v>
      </c>
      <c r="F13670" s="55" t="s">
        <v>39168</v>
      </c>
    </row>
    <row r="13671" spans="1:6" x14ac:dyDescent="0.3">
      <c r="A13671" s="9" t="s">
        <v>27415</v>
      </c>
      <c r="B13671" s="8" t="s">
        <v>27416</v>
      </c>
      <c r="C13671" s="8" t="s">
        <v>367</v>
      </c>
      <c r="D13671" s="8" t="s">
        <v>320</v>
      </c>
      <c r="E13671" s="8" t="s">
        <v>368</v>
      </c>
      <c r="F13671" s="55" t="s">
        <v>39168</v>
      </c>
    </row>
    <row r="13672" spans="1:6" x14ac:dyDescent="0.3">
      <c r="A13672" s="9" t="s">
        <v>27417</v>
      </c>
      <c r="B13672" s="8" t="s">
        <v>27418</v>
      </c>
      <c r="C13672" s="8" t="s">
        <v>367</v>
      </c>
      <c r="D13672" s="8" t="s">
        <v>320</v>
      </c>
      <c r="E13672" s="8" t="s">
        <v>368</v>
      </c>
      <c r="F13672" s="55" t="s">
        <v>39168</v>
      </c>
    </row>
    <row r="13673" spans="1:6" x14ac:dyDescent="0.3">
      <c r="A13673" s="9" t="s">
        <v>27419</v>
      </c>
      <c r="B13673" s="8" t="s">
        <v>27420</v>
      </c>
      <c r="C13673" s="8" t="s">
        <v>367</v>
      </c>
      <c r="D13673" s="8" t="s">
        <v>320</v>
      </c>
      <c r="E13673" s="8" t="s">
        <v>368</v>
      </c>
      <c r="F13673" s="55" t="s">
        <v>39168</v>
      </c>
    </row>
    <row r="13674" spans="1:6" x14ac:dyDescent="0.3">
      <c r="A13674" s="9" t="s">
        <v>27421</v>
      </c>
      <c r="B13674" s="8" t="s">
        <v>27422</v>
      </c>
      <c r="C13674" s="8" t="s">
        <v>367</v>
      </c>
      <c r="D13674" s="8" t="s">
        <v>320</v>
      </c>
      <c r="E13674" s="8" t="s">
        <v>368</v>
      </c>
      <c r="F13674" s="55" t="s">
        <v>39168</v>
      </c>
    </row>
    <row r="13675" spans="1:6" x14ac:dyDescent="0.3">
      <c r="A13675" s="9" t="s">
        <v>27423</v>
      </c>
      <c r="B13675" s="8" t="s">
        <v>27424</v>
      </c>
      <c r="C13675" s="8" t="s">
        <v>367</v>
      </c>
      <c r="D13675" s="8" t="s">
        <v>320</v>
      </c>
      <c r="E13675" s="8" t="s">
        <v>368</v>
      </c>
      <c r="F13675" s="55" t="s">
        <v>39168</v>
      </c>
    </row>
    <row r="13676" spans="1:6" x14ac:dyDescent="0.3">
      <c r="A13676" s="9" t="s">
        <v>27425</v>
      </c>
      <c r="B13676" s="8" t="s">
        <v>27426</v>
      </c>
      <c r="C13676" s="8" t="s">
        <v>367</v>
      </c>
      <c r="D13676" s="8" t="s">
        <v>320</v>
      </c>
      <c r="E13676" s="8" t="s">
        <v>368</v>
      </c>
      <c r="F13676" s="55" t="s">
        <v>39168</v>
      </c>
    </row>
    <row r="13677" spans="1:6" x14ac:dyDescent="0.3">
      <c r="A13677" s="9" t="s">
        <v>27427</v>
      </c>
      <c r="B13677" s="8" t="s">
        <v>27428</v>
      </c>
      <c r="C13677" s="8" t="s">
        <v>367</v>
      </c>
      <c r="D13677" s="8" t="s">
        <v>320</v>
      </c>
      <c r="E13677" s="8" t="s">
        <v>368</v>
      </c>
      <c r="F13677" s="55" t="s">
        <v>39168</v>
      </c>
    </row>
    <row r="13678" spans="1:6" x14ac:dyDescent="0.3">
      <c r="A13678" s="9" t="s">
        <v>27429</v>
      </c>
      <c r="B13678" s="8" t="s">
        <v>27430</v>
      </c>
      <c r="C13678" s="8" t="s">
        <v>367</v>
      </c>
      <c r="D13678" s="8" t="s">
        <v>320</v>
      </c>
      <c r="E13678" s="8" t="s">
        <v>368</v>
      </c>
      <c r="F13678" s="55" t="s">
        <v>39168</v>
      </c>
    </row>
    <row r="13679" spans="1:6" x14ac:dyDescent="0.3">
      <c r="A13679" s="9" t="s">
        <v>27431</v>
      </c>
      <c r="B13679" s="8" t="s">
        <v>27432</v>
      </c>
      <c r="C13679" s="8" t="s">
        <v>367</v>
      </c>
      <c r="D13679" s="8" t="s">
        <v>320</v>
      </c>
      <c r="E13679" s="8" t="s">
        <v>368</v>
      </c>
      <c r="F13679" s="55" t="s">
        <v>39168</v>
      </c>
    </row>
    <row r="13680" spans="1:6" x14ac:dyDescent="0.3">
      <c r="A13680" s="9" t="s">
        <v>27433</v>
      </c>
      <c r="B13680" s="8" t="s">
        <v>27434</v>
      </c>
      <c r="C13680" s="8" t="s">
        <v>367</v>
      </c>
      <c r="D13680" s="8" t="s">
        <v>320</v>
      </c>
      <c r="E13680" s="8" t="s">
        <v>368</v>
      </c>
      <c r="F13680" s="55" t="s">
        <v>39168</v>
      </c>
    </row>
    <row r="13681" spans="1:6" x14ac:dyDescent="0.3">
      <c r="A13681" s="9" t="s">
        <v>27435</v>
      </c>
      <c r="B13681" s="8" t="s">
        <v>27436</v>
      </c>
      <c r="C13681" s="8" t="s">
        <v>367</v>
      </c>
      <c r="D13681" s="8" t="s">
        <v>320</v>
      </c>
      <c r="E13681" s="8" t="s">
        <v>368</v>
      </c>
      <c r="F13681" s="55" t="s">
        <v>39168</v>
      </c>
    </row>
    <row r="13682" spans="1:6" x14ac:dyDescent="0.3">
      <c r="A13682" s="9" t="s">
        <v>27437</v>
      </c>
      <c r="B13682" s="8" t="s">
        <v>27438</v>
      </c>
      <c r="C13682" s="8" t="s">
        <v>367</v>
      </c>
      <c r="D13682" s="8" t="s">
        <v>320</v>
      </c>
      <c r="E13682" s="8" t="s">
        <v>368</v>
      </c>
      <c r="F13682" s="55" t="s">
        <v>39168</v>
      </c>
    </row>
    <row r="13683" spans="1:6" x14ac:dyDescent="0.3">
      <c r="A13683" s="9" t="s">
        <v>27439</v>
      </c>
      <c r="B13683" s="8" t="s">
        <v>27440</v>
      </c>
      <c r="C13683" s="8" t="s">
        <v>367</v>
      </c>
      <c r="D13683" s="8" t="s">
        <v>320</v>
      </c>
      <c r="E13683" s="8" t="s">
        <v>368</v>
      </c>
      <c r="F13683" s="55" t="s">
        <v>39168</v>
      </c>
    </row>
    <row r="13684" spans="1:6" x14ac:dyDescent="0.3">
      <c r="A13684" s="9" t="s">
        <v>27441</v>
      </c>
      <c r="B13684" s="8" t="s">
        <v>27442</v>
      </c>
      <c r="C13684" s="8" t="s">
        <v>367</v>
      </c>
      <c r="D13684" s="8" t="s">
        <v>320</v>
      </c>
      <c r="E13684" s="8" t="s">
        <v>368</v>
      </c>
      <c r="F13684" s="55" t="s">
        <v>39168</v>
      </c>
    </row>
    <row r="13685" spans="1:6" x14ac:dyDescent="0.3">
      <c r="A13685" s="9" t="s">
        <v>27443</v>
      </c>
      <c r="B13685" s="8" t="s">
        <v>27444</v>
      </c>
      <c r="C13685" s="8" t="s">
        <v>367</v>
      </c>
      <c r="D13685" s="8" t="s">
        <v>320</v>
      </c>
      <c r="E13685" s="8" t="s">
        <v>368</v>
      </c>
      <c r="F13685" s="55" t="s">
        <v>39168</v>
      </c>
    </row>
    <row r="13686" spans="1:6" x14ac:dyDescent="0.3">
      <c r="A13686" s="9" t="s">
        <v>27445</v>
      </c>
      <c r="B13686" s="8" t="s">
        <v>27446</v>
      </c>
      <c r="C13686" s="8" t="s">
        <v>367</v>
      </c>
      <c r="D13686" s="8" t="s">
        <v>320</v>
      </c>
      <c r="E13686" s="8" t="s">
        <v>368</v>
      </c>
      <c r="F13686" s="55" t="s">
        <v>39168</v>
      </c>
    </row>
    <row r="13687" spans="1:6" x14ac:dyDescent="0.3">
      <c r="A13687" s="9" t="s">
        <v>27447</v>
      </c>
      <c r="B13687" s="8" t="s">
        <v>27448</v>
      </c>
      <c r="C13687" s="8" t="s">
        <v>367</v>
      </c>
      <c r="D13687" s="8" t="s">
        <v>320</v>
      </c>
      <c r="E13687" s="8" t="s">
        <v>368</v>
      </c>
      <c r="F13687" s="55" t="s">
        <v>39168</v>
      </c>
    </row>
    <row r="13688" spans="1:6" x14ac:dyDescent="0.3">
      <c r="A13688" s="9" t="s">
        <v>27449</v>
      </c>
      <c r="B13688" s="8" t="s">
        <v>27450</v>
      </c>
      <c r="C13688" s="8" t="s">
        <v>367</v>
      </c>
      <c r="D13688" s="8" t="s">
        <v>320</v>
      </c>
      <c r="E13688" s="8" t="s">
        <v>368</v>
      </c>
      <c r="F13688" s="55" t="s">
        <v>39168</v>
      </c>
    </row>
    <row r="13689" spans="1:6" x14ac:dyDescent="0.3">
      <c r="A13689" s="9" t="s">
        <v>27451</v>
      </c>
      <c r="B13689" s="8" t="s">
        <v>27452</v>
      </c>
      <c r="C13689" s="8" t="s">
        <v>367</v>
      </c>
      <c r="D13689" s="8" t="s">
        <v>320</v>
      </c>
      <c r="E13689" s="8" t="s">
        <v>368</v>
      </c>
      <c r="F13689" s="55" t="s">
        <v>39168</v>
      </c>
    </row>
    <row r="13690" spans="1:6" x14ac:dyDescent="0.3">
      <c r="A13690" s="9" t="s">
        <v>27453</v>
      </c>
      <c r="B13690" s="8" t="s">
        <v>27454</v>
      </c>
      <c r="C13690" s="8" t="s">
        <v>367</v>
      </c>
      <c r="D13690" s="8" t="s">
        <v>320</v>
      </c>
      <c r="E13690" s="8" t="s">
        <v>368</v>
      </c>
      <c r="F13690" s="55" t="s">
        <v>39168</v>
      </c>
    </row>
    <row r="13691" spans="1:6" x14ac:dyDescent="0.3">
      <c r="A13691" s="9" t="s">
        <v>27455</v>
      </c>
      <c r="B13691" s="8" t="s">
        <v>27456</v>
      </c>
      <c r="C13691" s="8" t="s">
        <v>367</v>
      </c>
      <c r="D13691" s="8" t="s">
        <v>320</v>
      </c>
      <c r="E13691" s="8" t="s">
        <v>368</v>
      </c>
      <c r="F13691" s="55" t="s">
        <v>39168</v>
      </c>
    </row>
    <row r="13692" spans="1:6" x14ac:dyDescent="0.3">
      <c r="A13692" s="9" t="s">
        <v>27457</v>
      </c>
      <c r="B13692" s="8" t="s">
        <v>27458</v>
      </c>
      <c r="C13692" s="8" t="s">
        <v>367</v>
      </c>
      <c r="D13692" s="8" t="s">
        <v>320</v>
      </c>
      <c r="E13692" s="8" t="s">
        <v>368</v>
      </c>
      <c r="F13692" s="55" t="s">
        <v>39168</v>
      </c>
    </row>
    <row r="13693" spans="1:6" x14ac:dyDescent="0.3">
      <c r="A13693" s="9" t="s">
        <v>27459</v>
      </c>
      <c r="B13693" s="8" t="s">
        <v>27460</v>
      </c>
      <c r="C13693" s="8" t="s">
        <v>367</v>
      </c>
      <c r="D13693" s="8" t="s">
        <v>320</v>
      </c>
      <c r="E13693" s="8" t="s">
        <v>368</v>
      </c>
      <c r="F13693" s="55" t="s">
        <v>39168</v>
      </c>
    </row>
    <row r="13694" spans="1:6" x14ac:dyDescent="0.3">
      <c r="A13694" s="9" t="s">
        <v>27461</v>
      </c>
      <c r="B13694" s="8" t="s">
        <v>27462</v>
      </c>
      <c r="C13694" s="8" t="s">
        <v>367</v>
      </c>
      <c r="D13694" s="8" t="s">
        <v>320</v>
      </c>
      <c r="E13694" s="8" t="s">
        <v>368</v>
      </c>
      <c r="F13694" s="55" t="s">
        <v>39168</v>
      </c>
    </row>
    <row r="13695" spans="1:6" x14ac:dyDescent="0.3">
      <c r="A13695" s="9" t="s">
        <v>27463</v>
      </c>
      <c r="B13695" s="8" t="s">
        <v>27464</v>
      </c>
      <c r="C13695" s="8" t="s">
        <v>367</v>
      </c>
      <c r="D13695" s="8" t="s">
        <v>320</v>
      </c>
      <c r="E13695" s="8" t="s">
        <v>368</v>
      </c>
      <c r="F13695" s="55" t="s">
        <v>39168</v>
      </c>
    </row>
    <row r="13696" spans="1:6" x14ac:dyDescent="0.3">
      <c r="A13696" s="9" t="s">
        <v>27465</v>
      </c>
      <c r="B13696" s="8" t="s">
        <v>27466</v>
      </c>
      <c r="C13696" s="8" t="s">
        <v>367</v>
      </c>
      <c r="D13696" s="8" t="s">
        <v>320</v>
      </c>
      <c r="E13696" s="8" t="s">
        <v>368</v>
      </c>
      <c r="F13696" s="55" t="s">
        <v>39168</v>
      </c>
    </row>
    <row r="13697" spans="1:6" x14ac:dyDescent="0.3">
      <c r="A13697" s="9" t="s">
        <v>27467</v>
      </c>
      <c r="B13697" s="8" t="s">
        <v>27468</v>
      </c>
      <c r="C13697" s="8" t="s">
        <v>367</v>
      </c>
      <c r="D13697" s="8" t="s">
        <v>320</v>
      </c>
      <c r="E13697" s="8" t="s">
        <v>368</v>
      </c>
      <c r="F13697" s="55" t="s">
        <v>39168</v>
      </c>
    </row>
    <row r="13698" spans="1:6" x14ac:dyDescent="0.3">
      <c r="A13698" s="9" t="s">
        <v>27469</v>
      </c>
      <c r="B13698" s="8" t="s">
        <v>27470</v>
      </c>
      <c r="C13698" s="8" t="s">
        <v>367</v>
      </c>
      <c r="D13698" s="8" t="s">
        <v>320</v>
      </c>
      <c r="E13698" s="8" t="s">
        <v>368</v>
      </c>
      <c r="F13698" s="55" t="s">
        <v>39168</v>
      </c>
    </row>
    <row r="13699" spans="1:6" x14ac:dyDescent="0.3">
      <c r="A13699" s="9" t="s">
        <v>27471</v>
      </c>
      <c r="B13699" s="8" t="s">
        <v>27472</v>
      </c>
      <c r="C13699" s="8" t="s">
        <v>367</v>
      </c>
      <c r="D13699" s="8" t="s">
        <v>320</v>
      </c>
      <c r="E13699" s="8" t="s">
        <v>368</v>
      </c>
      <c r="F13699" s="55" t="s">
        <v>39168</v>
      </c>
    </row>
    <row r="13700" spans="1:6" x14ac:dyDescent="0.3">
      <c r="A13700" s="9" t="s">
        <v>27473</v>
      </c>
      <c r="B13700" s="8" t="s">
        <v>27474</v>
      </c>
      <c r="C13700" s="8" t="s">
        <v>367</v>
      </c>
      <c r="D13700" s="8" t="s">
        <v>320</v>
      </c>
      <c r="E13700" s="8" t="s">
        <v>368</v>
      </c>
      <c r="F13700" s="55" t="s">
        <v>39168</v>
      </c>
    </row>
    <row r="13701" spans="1:6" x14ac:dyDescent="0.3">
      <c r="A13701" s="9" t="s">
        <v>27475</v>
      </c>
      <c r="B13701" s="8" t="s">
        <v>24541</v>
      </c>
      <c r="C13701" s="8" t="s">
        <v>367</v>
      </c>
      <c r="D13701" s="8" t="s">
        <v>320</v>
      </c>
      <c r="E13701" s="8" t="s">
        <v>368</v>
      </c>
      <c r="F13701" s="55" t="s">
        <v>39168</v>
      </c>
    </row>
    <row r="13702" spans="1:6" x14ac:dyDescent="0.3">
      <c r="A13702" s="9" t="s">
        <v>27476</v>
      </c>
      <c r="B13702" s="8" t="s">
        <v>27477</v>
      </c>
      <c r="C13702" s="8" t="s">
        <v>367</v>
      </c>
      <c r="D13702" s="8" t="s">
        <v>320</v>
      </c>
      <c r="E13702" s="8" t="s">
        <v>368</v>
      </c>
      <c r="F13702" s="55" t="s">
        <v>39168</v>
      </c>
    </row>
    <row r="13703" spans="1:6" x14ac:dyDescent="0.3">
      <c r="A13703" s="9" t="s">
        <v>27478</v>
      </c>
      <c r="B13703" s="8" t="s">
        <v>27479</v>
      </c>
      <c r="C13703" s="8" t="s">
        <v>367</v>
      </c>
      <c r="D13703" s="8" t="s">
        <v>320</v>
      </c>
      <c r="E13703" s="8" t="s">
        <v>368</v>
      </c>
      <c r="F13703" s="55" t="s">
        <v>39168</v>
      </c>
    </row>
    <row r="13704" spans="1:6" x14ac:dyDescent="0.3">
      <c r="A13704" s="9" t="s">
        <v>27480</v>
      </c>
      <c r="B13704" s="8" t="s">
        <v>27481</v>
      </c>
      <c r="C13704" s="8" t="s">
        <v>367</v>
      </c>
      <c r="D13704" s="8" t="s">
        <v>320</v>
      </c>
      <c r="E13704" s="8" t="s">
        <v>368</v>
      </c>
      <c r="F13704" s="55" t="s">
        <v>39168</v>
      </c>
    </row>
    <row r="13705" spans="1:6" x14ac:dyDescent="0.3">
      <c r="A13705" s="9" t="s">
        <v>27482</v>
      </c>
      <c r="B13705" s="8" t="s">
        <v>27483</v>
      </c>
      <c r="C13705" s="8" t="s">
        <v>367</v>
      </c>
      <c r="D13705" s="8" t="s">
        <v>320</v>
      </c>
      <c r="E13705" s="8" t="s">
        <v>368</v>
      </c>
      <c r="F13705" s="55" t="s">
        <v>39168</v>
      </c>
    </row>
    <row r="13706" spans="1:6" x14ac:dyDescent="0.3">
      <c r="A13706" s="9" t="s">
        <v>27484</v>
      </c>
      <c r="B13706" s="8" t="s">
        <v>27485</v>
      </c>
      <c r="C13706" s="8" t="s">
        <v>367</v>
      </c>
      <c r="D13706" s="8" t="s">
        <v>320</v>
      </c>
      <c r="E13706" s="8" t="s">
        <v>368</v>
      </c>
      <c r="F13706" s="55" t="s">
        <v>39168</v>
      </c>
    </row>
    <row r="13707" spans="1:6" x14ac:dyDescent="0.3">
      <c r="A13707" s="9" t="s">
        <v>27486</v>
      </c>
      <c r="B13707" s="8" t="s">
        <v>27487</v>
      </c>
      <c r="C13707" s="8" t="s">
        <v>367</v>
      </c>
      <c r="D13707" s="8" t="s">
        <v>320</v>
      </c>
      <c r="E13707" s="8" t="s">
        <v>368</v>
      </c>
      <c r="F13707" s="55" t="s">
        <v>39168</v>
      </c>
    </row>
    <row r="13708" spans="1:6" x14ac:dyDescent="0.3">
      <c r="A13708" s="9" t="s">
        <v>27488</v>
      </c>
      <c r="B13708" s="8" t="s">
        <v>27489</v>
      </c>
      <c r="C13708" s="8" t="s">
        <v>367</v>
      </c>
      <c r="D13708" s="8" t="s">
        <v>320</v>
      </c>
      <c r="E13708" s="8" t="s">
        <v>368</v>
      </c>
      <c r="F13708" s="55" t="s">
        <v>39168</v>
      </c>
    </row>
    <row r="13709" spans="1:6" x14ac:dyDescent="0.3">
      <c r="A13709" s="9" t="s">
        <v>27490</v>
      </c>
      <c r="B13709" s="8" t="s">
        <v>27491</v>
      </c>
      <c r="C13709" s="8" t="s">
        <v>367</v>
      </c>
      <c r="D13709" s="8" t="s">
        <v>320</v>
      </c>
      <c r="E13709" s="8" t="s">
        <v>368</v>
      </c>
      <c r="F13709" s="55" t="s">
        <v>39168</v>
      </c>
    </row>
    <row r="13710" spans="1:6" x14ac:dyDescent="0.3">
      <c r="A13710" s="9" t="s">
        <v>27492</v>
      </c>
      <c r="B13710" s="8" t="s">
        <v>27493</v>
      </c>
      <c r="C13710" s="8" t="s">
        <v>367</v>
      </c>
      <c r="D13710" s="8" t="s">
        <v>320</v>
      </c>
      <c r="E13710" s="8" t="s">
        <v>368</v>
      </c>
      <c r="F13710" s="55" t="s">
        <v>39168</v>
      </c>
    </row>
    <row r="13711" spans="1:6" x14ac:dyDescent="0.3">
      <c r="A13711" s="9" t="s">
        <v>27494</v>
      </c>
      <c r="B13711" s="8" t="s">
        <v>27495</v>
      </c>
      <c r="C13711" s="8" t="s">
        <v>367</v>
      </c>
      <c r="D13711" s="8" t="s">
        <v>320</v>
      </c>
      <c r="E13711" s="8" t="s">
        <v>368</v>
      </c>
      <c r="F13711" s="55" t="s">
        <v>39168</v>
      </c>
    </row>
    <row r="13712" spans="1:6" x14ac:dyDescent="0.3">
      <c r="A13712" s="9" t="s">
        <v>27496</v>
      </c>
      <c r="B13712" s="8" t="s">
        <v>27497</v>
      </c>
      <c r="C13712" s="8" t="s">
        <v>367</v>
      </c>
      <c r="D13712" s="8" t="s">
        <v>320</v>
      </c>
      <c r="E13712" s="8" t="s">
        <v>368</v>
      </c>
      <c r="F13712" s="55" t="s">
        <v>39168</v>
      </c>
    </row>
    <row r="13713" spans="1:6" x14ac:dyDescent="0.3">
      <c r="A13713" s="9" t="s">
        <v>27498</v>
      </c>
      <c r="B13713" s="8" t="s">
        <v>27499</v>
      </c>
      <c r="C13713" s="8" t="s">
        <v>367</v>
      </c>
      <c r="D13713" s="8" t="s">
        <v>320</v>
      </c>
      <c r="E13713" s="8" t="s">
        <v>368</v>
      </c>
      <c r="F13713" s="55" t="s">
        <v>39168</v>
      </c>
    </row>
    <row r="13714" spans="1:6" x14ac:dyDescent="0.3">
      <c r="A13714" s="9" t="s">
        <v>27500</v>
      </c>
      <c r="B13714" s="8" t="s">
        <v>27501</v>
      </c>
      <c r="C13714" s="8" t="s">
        <v>367</v>
      </c>
      <c r="D13714" s="8" t="s">
        <v>320</v>
      </c>
      <c r="E13714" s="8" t="s">
        <v>368</v>
      </c>
      <c r="F13714" s="55" t="s">
        <v>39168</v>
      </c>
    </row>
    <row r="13715" spans="1:6" x14ac:dyDescent="0.3">
      <c r="A13715" s="9" t="s">
        <v>27502</v>
      </c>
      <c r="B13715" s="8" t="s">
        <v>27503</v>
      </c>
      <c r="C13715" s="8" t="s">
        <v>367</v>
      </c>
      <c r="D13715" s="8" t="s">
        <v>320</v>
      </c>
      <c r="E13715" s="8" t="s">
        <v>368</v>
      </c>
      <c r="F13715" s="55" t="s">
        <v>39168</v>
      </c>
    </row>
    <row r="13716" spans="1:6" x14ac:dyDescent="0.3">
      <c r="A13716" s="9" t="s">
        <v>27504</v>
      </c>
      <c r="B13716" s="8" t="s">
        <v>27505</v>
      </c>
      <c r="C13716" s="8" t="s">
        <v>367</v>
      </c>
      <c r="D13716" s="8" t="s">
        <v>320</v>
      </c>
      <c r="E13716" s="8" t="s">
        <v>368</v>
      </c>
      <c r="F13716" s="55" t="s">
        <v>39168</v>
      </c>
    </row>
    <row r="13717" spans="1:6" x14ac:dyDescent="0.3">
      <c r="A13717" s="9" t="s">
        <v>27506</v>
      </c>
      <c r="B13717" s="8" t="s">
        <v>27507</v>
      </c>
      <c r="C13717" s="8" t="s">
        <v>367</v>
      </c>
      <c r="D13717" s="8" t="s">
        <v>320</v>
      </c>
      <c r="E13717" s="8" t="s">
        <v>368</v>
      </c>
      <c r="F13717" s="55" t="s">
        <v>39168</v>
      </c>
    </row>
    <row r="13718" spans="1:6" x14ac:dyDescent="0.3">
      <c r="A13718" s="9" t="s">
        <v>27508</v>
      </c>
      <c r="B13718" s="8" t="s">
        <v>27509</v>
      </c>
      <c r="C13718" s="8" t="s">
        <v>367</v>
      </c>
      <c r="D13718" s="8" t="s">
        <v>320</v>
      </c>
      <c r="E13718" s="8" t="s">
        <v>368</v>
      </c>
      <c r="F13718" s="55" t="s">
        <v>39168</v>
      </c>
    </row>
    <row r="13719" spans="1:6" x14ac:dyDescent="0.3">
      <c r="A13719" s="9" t="s">
        <v>27510</v>
      </c>
      <c r="B13719" s="8" t="s">
        <v>27511</v>
      </c>
      <c r="C13719" s="8" t="s">
        <v>367</v>
      </c>
      <c r="D13719" s="8" t="s">
        <v>320</v>
      </c>
      <c r="E13719" s="8" t="s">
        <v>368</v>
      </c>
      <c r="F13719" s="55" t="s">
        <v>39168</v>
      </c>
    </row>
    <row r="13720" spans="1:6" x14ac:dyDescent="0.3">
      <c r="A13720" s="9" t="s">
        <v>27512</v>
      </c>
      <c r="B13720" s="8" t="s">
        <v>27513</v>
      </c>
      <c r="C13720" s="8" t="s">
        <v>367</v>
      </c>
      <c r="D13720" s="8" t="s">
        <v>320</v>
      </c>
      <c r="E13720" s="8" t="s">
        <v>368</v>
      </c>
      <c r="F13720" s="55" t="s">
        <v>39168</v>
      </c>
    </row>
    <row r="13721" spans="1:6" x14ac:dyDescent="0.3">
      <c r="A13721" s="9" t="s">
        <v>27514</v>
      </c>
      <c r="B13721" s="8" t="s">
        <v>27515</v>
      </c>
      <c r="C13721" s="8" t="s">
        <v>367</v>
      </c>
      <c r="D13721" s="8" t="s">
        <v>320</v>
      </c>
      <c r="E13721" s="8" t="s">
        <v>368</v>
      </c>
      <c r="F13721" s="55" t="s">
        <v>39168</v>
      </c>
    </row>
    <row r="13722" spans="1:6" x14ac:dyDescent="0.3">
      <c r="A13722" s="9" t="s">
        <v>27516</v>
      </c>
      <c r="B13722" s="8" t="s">
        <v>27517</v>
      </c>
      <c r="C13722" s="8" t="s">
        <v>367</v>
      </c>
      <c r="D13722" s="8" t="s">
        <v>320</v>
      </c>
      <c r="E13722" s="8" t="s">
        <v>368</v>
      </c>
      <c r="F13722" s="55" t="s">
        <v>39168</v>
      </c>
    </row>
    <row r="13723" spans="1:6" x14ac:dyDescent="0.3">
      <c r="A13723" s="9" t="s">
        <v>27518</v>
      </c>
      <c r="B13723" s="8" t="s">
        <v>27519</v>
      </c>
      <c r="C13723" s="8" t="s">
        <v>367</v>
      </c>
      <c r="D13723" s="8" t="s">
        <v>320</v>
      </c>
      <c r="E13723" s="8" t="s">
        <v>368</v>
      </c>
      <c r="F13723" s="55" t="s">
        <v>39168</v>
      </c>
    </row>
    <row r="13724" spans="1:6" x14ac:dyDescent="0.3">
      <c r="A13724" s="9" t="s">
        <v>27520</v>
      </c>
      <c r="B13724" s="8" t="s">
        <v>27521</v>
      </c>
      <c r="C13724" s="8" t="s">
        <v>367</v>
      </c>
      <c r="D13724" s="8" t="s">
        <v>320</v>
      </c>
      <c r="E13724" s="8" t="s">
        <v>368</v>
      </c>
      <c r="F13724" s="55" t="s">
        <v>39168</v>
      </c>
    </row>
    <row r="13725" spans="1:6" x14ac:dyDescent="0.3">
      <c r="A13725" s="9" t="s">
        <v>27522</v>
      </c>
      <c r="B13725" s="8" t="s">
        <v>27523</v>
      </c>
      <c r="C13725" s="8" t="s">
        <v>367</v>
      </c>
      <c r="D13725" s="8" t="s">
        <v>320</v>
      </c>
      <c r="E13725" s="8" t="s">
        <v>368</v>
      </c>
      <c r="F13725" s="55" t="s">
        <v>39168</v>
      </c>
    </row>
    <row r="13726" spans="1:6" x14ac:dyDescent="0.3">
      <c r="A13726" s="9" t="s">
        <v>27524</v>
      </c>
      <c r="B13726" s="8" t="s">
        <v>27525</v>
      </c>
      <c r="C13726" s="8" t="s">
        <v>367</v>
      </c>
      <c r="D13726" s="8" t="s">
        <v>320</v>
      </c>
      <c r="E13726" s="8" t="s">
        <v>368</v>
      </c>
      <c r="F13726" s="55" t="s">
        <v>39168</v>
      </c>
    </row>
    <row r="13727" spans="1:6" x14ac:dyDescent="0.3">
      <c r="A13727" s="9" t="s">
        <v>27526</v>
      </c>
      <c r="B13727" s="8" t="s">
        <v>27527</v>
      </c>
      <c r="C13727" s="8" t="s">
        <v>367</v>
      </c>
      <c r="D13727" s="8" t="s">
        <v>320</v>
      </c>
      <c r="E13727" s="8" t="s">
        <v>368</v>
      </c>
      <c r="F13727" s="55" t="s">
        <v>39168</v>
      </c>
    </row>
    <row r="13728" spans="1:6" x14ac:dyDescent="0.3">
      <c r="A13728" s="9" t="s">
        <v>27528</v>
      </c>
      <c r="B13728" s="8" t="s">
        <v>27529</v>
      </c>
      <c r="C13728" s="8" t="s">
        <v>367</v>
      </c>
      <c r="D13728" s="8" t="s">
        <v>320</v>
      </c>
      <c r="E13728" s="8" t="s">
        <v>368</v>
      </c>
      <c r="F13728" s="55" t="s">
        <v>39168</v>
      </c>
    </row>
    <row r="13729" spans="1:6" x14ac:dyDescent="0.3">
      <c r="A13729" s="9" t="s">
        <v>27530</v>
      </c>
      <c r="B13729" s="8" t="s">
        <v>27531</v>
      </c>
      <c r="C13729" s="8" t="s">
        <v>367</v>
      </c>
      <c r="D13729" s="8" t="s">
        <v>320</v>
      </c>
      <c r="E13729" s="8" t="s">
        <v>368</v>
      </c>
      <c r="F13729" s="55" t="s">
        <v>39168</v>
      </c>
    </row>
    <row r="13730" spans="1:6" x14ac:dyDescent="0.3">
      <c r="A13730" s="9" t="s">
        <v>27532</v>
      </c>
      <c r="B13730" s="8" t="s">
        <v>27533</v>
      </c>
      <c r="C13730" s="8" t="s">
        <v>367</v>
      </c>
      <c r="D13730" s="8" t="s">
        <v>320</v>
      </c>
      <c r="E13730" s="8" t="s">
        <v>368</v>
      </c>
      <c r="F13730" s="55" t="s">
        <v>39168</v>
      </c>
    </row>
    <row r="13731" spans="1:6" x14ac:dyDescent="0.3">
      <c r="A13731" s="9" t="s">
        <v>27534</v>
      </c>
      <c r="B13731" s="8" t="s">
        <v>26143</v>
      </c>
      <c r="C13731" s="8" t="s">
        <v>367</v>
      </c>
      <c r="D13731" s="8" t="s">
        <v>320</v>
      </c>
      <c r="E13731" s="8" t="s">
        <v>368</v>
      </c>
      <c r="F13731" s="55" t="s">
        <v>39168</v>
      </c>
    </row>
    <row r="13732" spans="1:6" x14ac:dyDescent="0.3">
      <c r="A13732" s="9" t="s">
        <v>27535</v>
      </c>
      <c r="B13732" s="8" t="s">
        <v>27536</v>
      </c>
      <c r="C13732" s="8" t="s">
        <v>367</v>
      </c>
      <c r="D13732" s="8" t="s">
        <v>320</v>
      </c>
      <c r="E13732" s="8" t="s">
        <v>368</v>
      </c>
      <c r="F13732" s="55" t="s">
        <v>39168</v>
      </c>
    </row>
    <row r="13733" spans="1:6" x14ac:dyDescent="0.3">
      <c r="A13733" s="9" t="s">
        <v>27537</v>
      </c>
      <c r="B13733" s="8" t="s">
        <v>27538</v>
      </c>
      <c r="C13733" s="8" t="s">
        <v>367</v>
      </c>
      <c r="D13733" s="8" t="s">
        <v>320</v>
      </c>
      <c r="E13733" s="8" t="s">
        <v>368</v>
      </c>
      <c r="F13733" s="55" t="s">
        <v>39168</v>
      </c>
    </row>
    <row r="13734" spans="1:6" x14ac:dyDescent="0.3">
      <c r="A13734" s="9" t="s">
        <v>27539</v>
      </c>
      <c r="B13734" s="8" t="s">
        <v>27540</v>
      </c>
      <c r="C13734" s="8" t="s">
        <v>367</v>
      </c>
      <c r="D13734" s="8" t="s">
        <v>320</v>
      </c>
      <c r="E13734" s="8" t="s">
        <v>368</v>
      </c>
      <c r="F13734" s="55" t="s">
        <v>39168</v>
      </c>
    </row>
    <row r="13735" spans="1:6" x14ac:dyDescent="0.3">
      <c r="A13735" s="9" t="s">
        <v>27541</v>
      </c>
      <c r="B13735" s="8" t="s">
        <v>27542</v>
      </c>
      <c r="C13735" s="8" t="s">
        <v>367</v>
      </c>
      <c r="D13735" s="8" t="s">
        <v>320</v>
      </c>
      <c r="E13735" s="8" t="s">
        <v>368</v>
      </c>
      <c r="F13735" s="55" t="s">
        <v>39168</v>
      </c>
    </row>
    <row r="13736" spans="1:6" x14ac:dyDescent="0.3">
      <c r="A13736" s="9" t="s">
        <v>27543</v>
      </c>
      <c r="B13736" s="8" t="s">
        <v>27544</v>
      </c>
      <c r="C13736" s="8" t="s">
        <v>367</v>
      </c>
      <c r="D13736" s="8" t="s">
        <v>320</v>
      </c>
      <c r="E13736" s="8" t="s">
        <v>368</v>
      </c>
      <c r="F13736" s="55" t="s">
        <v>39168</v>
      </c>
    </row>
    <row r="13737" spans="1:6" x14ac:dyDescent="0.3">
      <c r="A13737" s="9" t="s">
        <v>27545</v>
      </c>
      <c r="B13737" s="8" t="s">
        <v>27546</v>
      </c>
      <c r="C13737" s="8" t="s">
        <v>367</v>
      </c>
      <c r="D13737" s="8" t="s">
        <v>320</v>
      </c>
      <c r="E13737" s="8" t="s">
        <v>368</v>
      </c>
      <c r="F13737" s="55" t="s">
        <v>39168</v>
      </c>
    </row>
    <row r="13738" spans="1:6" x14ac:dyDescent="0.3">
      <c r="A13738" s="9" t="s">
        <v>27547</v>
      </c>
      <c r="B13738" s="8" t="s">
        <v>27548</v>
      </c>
      <c r="C13738" s="8" t="s">
        <v>367</v>
      </c>
      <c r="D13738" s="8" t="s">
        <v>320</v>
      </c>
      <c r="E13738" s="8" t="s">
        <v>368</v>
      </c>
      <c r="F13738" s="55" t="s">
        <v>39168</v>
      </c>
    </row>
    <row r="13739" spans="1:6" x14ac:dyDescent="0.3">
      <c r="A13739" s="9" t="s">
        <v>27549</v>
      </c>
      <c r="B13739" s="8" t="s">
        <v>27550</v>
      </c>
      <c r="C13739" s="8" t="s">
        <v>367</v>
      </c>
      <c r="D13739" s="8" t="s">
        <v>320</v>
      </c>
      <c r="E13739" s="8" t="s">
        <v>368</v>
      </c>
      <c r="F13739" s="55" t="s">
        <v>39168</v>
      </c>
    </row>
    <row r="13740" spans="1:6" x14ac:dyDescent="0.3">
      <c r="A13740" s="9" t="s">
        <v>27551</v>
      </c>
      <c r="B13740" s="8" t="s">
        <v>27552</v>
      </c>
      <c r="C13740" s="8" t="s">
        <v>367</v>
      </c>
      <c r="D13740" s="8" t="s">
        <v>320</v>
      </c>
      <c r="E13740" s="8" t="s">
        <v>368</v>
      </c>
      <c r="F13740" s="55" t="s">
        <v>39168</v>
      </c>
    </row>
    <row r="13741" spans="1:6" x14ac:dyDescent="0.3">
      <c r="A13741" s="9" t="s">
        <v>27553</v>
      </c>
      <c r="B13741" s="8" t="s">
        <v>27554</v>
      </c>
      <c r="C13741" s="8" t="s">
        <v>367</v>
      </c>
      <c r="D13741" s="8" t="s">
        <v>320</v>
      </c>
      <c r="E13741" s="8" t="s">
        <v>368</v>
      </c>
      <c r="F13741" s="55" t="s">
        <v>39168</v>
      </c>
    </row>
    <row r="13742" spans="1:6" x14ac:dyDescent="0.3">
      <c r="A13742" s="9" t="s">
        <v>27555</v>
      </c>
      <c r="B13742" s="8" t="s">
        <v>27556</v>
      </c>
      <c r="C13742" s="8" t="s">
        <v>367</v>
      </c>
      <c r="D13742" s="8" t="s">
        <v>320</v>
      </c>
      <c r="E13742" s="8" t="s">
        <v>368</v>
      </c>
      <c r="F13742" s="55" t="s">
        <v>39168</v>
      </c>
    </row>
    <row r="13743" spans="1:6" x14ac:dyDescent="0.3">
      <c r="A13743" s="9" t="s">
        <v>27557</v>
      </c>
      <c r="B13743" s="8" t="s">
        <v>27558</v>
      </c>
      <c r="C13743" s="8" t="s">
        <v>367</v>
      </c>
      <c r="D13743" s="8" t="s">
        <v>320</v>
      </c>
      <c r="E13743" s="8" t="s">
        <v>368</v>
      </c>
      <c r="F13743" s="55" t="s">
        <v>39168</v>
      </c>
    </row>
    <row r="13744" spans="1:6" x14ac:dyDescent="0.3">
      <c r="A13744" s="9" t="s">
        <v>27559</v>
      </c>
      <c r="B13744" s="8" t="s">
        <v>27560</v>
      </c>
      <c r="C13744" s="8" t="s">
        <v>367</v>
      </c>
      <c r="D13744" s="8" t="s">
        <v>320</v>
      </c>
      <c r="E13744" s="8" t="s">
        <v>368</v>
      </c>
      <c r="F13744" s="55" t="s">
        <v>39168</v>
      </c>
    </row>
    <row r="13745" spans="1:6" x14ac:dyDescent="0.3">
      <c r="A13745" s="9" t="s">
        <v>27561</v>
      </c>
      <c r="B13745" s="8" t="s">
        <v>27562</v>
      </c>
      <c r="C13745" s="8" t="s">
        <v>367</v>
      </c>
      <c r="D13745" s="8" t="s">
        <v>320</v>
      </c>
      <c r="E13745" s="8" t="s">
        <v>368</v>
      </c>
      <c r="F13745" s="55" t="s">
        <v>39168</v>
      </c>
    </row>
    <row r="13746" spans="1:6" x14ac:dyDescent="0.3">
      <c r="A13746" s="9" t="s">
        <v>27563</v>
      </c>
      <c r="B13746" s="8" t="s">
        <v>27564</v>
      </c>
      <c r="C13746" s="8" t="s">
        <v>367</v>
      </c>
      <c r="D13746" s="8" t="s">
        <v>320</v>
      </c>
      <c r="E13746" s="8" t="s">
        <v>368</v>
      </c>
      <c r="F13746" s="55" t="s">
        <v>39168</v>
      </c>
    </row>
    <row r="13747" spans="1:6" x14ac:dyDescent="0.3">
      <c r="A13747" s="9" t="s">
        <v>27565</v>
      </c>
      <c r="B13747" s="8" t="s">
        <v>27566</v>
      </c>
      <c r="C13747" s="8" t="s">
        <v>367</v>
      </c>
      <c r="D13747" s="8" t="s">
        <v>320</v>
      </c>
      <c r="E13747" s="8" t="s">
        <v>368</v>
      </c>
      <c r="F13747" s="55" t="s">
        <v>39168</v>
      </c>
    </row>
    <row r="13748" spans="1:6" x14ac:dyDescent="0.3">
      <c r="A13748" s="9" t="s">
        <v>27567</v>
      </c>
      <c r="B13748" s="8" t="s">
        <v>27568</v>
      </c>
      <c r="C13748" s="8" t="s">
        <v>367</v>
      </c>
      <c r="D13748" s="8" t="s">
        <v>320</v>
      </c>
      <c r="E13748" s="8" t="s">
        <v>368</v>
      </c>
      <c r="F13748" s="55" t="s">
        <v>39168</v>
      </c>
    </row>
    <row r="13749" spans="1:6" x14ac:dyDescent="0.3">
      <c r="A13749" s="9" t="s">
        <v>27569</v>
      </c>
      <c r="B13749" s="8" t="s">
        <v>27570</v>
      </c>
      <c r="C13749" s="8" t="s">
        <v>367</v>
      </c>
      <c r="D13749" s="8" t="s">
        <v>320</v>
      </c>
      <c r="E13749" s="8" t="s">
        <v>368</v>
      </c>
      <c r="F13749" s="55" t="s">
        <v>39168</v>
      </c>
    </row>
    <row r="13750" spans="1:6" x14ac:dyDescent="0.3">
      <c r="A13750" s="9" t="s">
        <v>27571</v>
      </c>
      <c r="B13750" s="8" t="s">
        <v>27572</v>
      </c>
      <c r="C13750" s="8" t="s">
        <v>367</v>
      </c>
      <c r="D13750" s="8" t="s">
        <v>320</v>
      </c>
      <c r="E13750" s="8" t="s">
        <v>368</v>
      </c>
      <c r="F13750" s="55" t="s">
        <v>39168</v>
      </c>
    </row>
    <row r="13751" spans="1:6" x14ac:dyDescent="0.3">
      <c r="A13751" s="9" t="s">
        <v>27573</v>
      </c>
      <c r="B13751" s="8" t="s">
        <v>27574</v>
      </c>
      <c r="C13751" s="8" t="s">
        <v>367</v>
      </c>
      <c r="D13751" s="8" t="s">
        <v>320</v>
      </c>
      <c r="E13751" s="8" t="s">
        <v>368</v>
      </c>
      <c r="F13751" s="55" t="s">
        <v>39168</v>
      </c>
    </row>
    <row r="13752" spans="1:6" x14ac:dyDescent="0.3">
      <c r="A13752" s="9" t="s">
        <v>27575</v>
      </c>
      <c r="B13752" s="8" t="s">
        <v>27576</v>
      </c>
      <c r="C13752" s="8" t="s">
        <v>367</v>
      </c>
      <c r="D13752" s="8" t="s">
        <v>320</v>
      </c>
      <c r="E13752" s="8" t="s">
        <v>368</v>
      </c>
      <c r="F13752" s="55" t="s">
        <v>39168</v>
      </c>
    </row>
    <row r="13753" spans="1:6" x14ac:dyDescent="0.3">
      <c r="A13753" s="9" t="s">
        <v>27577</v>
      </c>
      <c r="B13753" s="8" t="s">
        <v>27578</v>
      </c>
      <c r="C13753" s="8" t="s">
        <v>367</v>
      </c>
      <c r="D13753" s="8" t="s">
        <v>320</v>
      </c>
      <c r="E13753" s="8" t="s">
        <v>368</v>
      </c>
      <c r="F13753" s="55" t="s">
        <v>39168</v>
      </c>
    </row>
    <row r="13754" spans="1:6" x14ac:dyDescent="0.3">
      <c r="A13754" s="9" t="s">
        <v>27579</v>
      </c>
      <c r="B13754" s="8" t="s">
        <v>27580</v>
      </c>
      <c r="C13754" s="8" t="s">
        <v>367</v>
      </c>
      <c r="D13754" s="8" t="s">
        <v>320</v>
      </c>
      <c r="E13754" s="8" t="s">
        <v>368</v>
      </c>
      <c r="F13754" s="55" t="s">
        <v>39168</v>
      </c>
    </row>
    <row r="13755" spans="1:6" x14ac:dyDescent="0.3">
      <c r="A13755" s="9" t="s">
        <v>27581</v>
      </c>
      <c r="B13755" s="8" t="s">
        <v>27582</v>
      </c>
      <c r="C13755" s="8" t="s">
        <v>367</v>
      </c>
      <c r="D13755" s="8" t="s">
        <v>320</v>
      </c>
      <c r="E13755" s="8" t="s">
        <v>368</v>
      </c>
      <c r="F13755" s="55" t="s">
        <v>39168</v>
      </c>
    </row>
    <row r="13756" spans="1:6" x14ac:dyDescent="0.3">
      <c r="A13756" s="9" t="s">
        <v>27583</v>
      </c>
      <c r="B13756" s="8" t="s">
        <v>27584</v>
      </c>
      <c r="C13756" s="8" t="s">
        <v>367</v>
      </c>
      <c r="D13756" s="8" t="s">
        <v>320</v>
      </c>
      <c r="E13756" s="8" t="s">
        <v>368</v>
      </c>
      <c r="F13756" s="55" t="s">
        <v>39168</v>
      </c>
    </row>
    <row r="13757" spans="1:6" x14ac:dyDescent="0.3">
      <c r="A13757" s="9" t="s">
        <v>27585</v>
      </c>
      <c r="B13757" s="8" t="s">
        <v>27586</v>
      </c>
      <c r="C13757" s="8" t="s">
        <v>367</v>
      </c>
      <c r="D13757" s="8" t="s">
        <v>320</v>
      </c>
      <c r="E13757" s="8" t="s">
        <v>368</v>
      </c>
      <c r="F13757" s="55" t="s">
        <v>39168</v>
      </c>
    </row>
    <row r="13758" spans="1:6" x14ac:dyDescent="0.3">
      <c r="A13758" s="9" t="s">
        <v>27587</v>
      </c>
      <c r="B13758" s="8" t="s">
        <v>27588</v>
      </c>
      <c r="C13758" s="8" t="s">
        <v>367</v>
      </c>
      <c r="D13758" s="8" t="s">
        <v>320</v>
      </c>
      <c r="E13758" s="8" t="s">
        <v>368</v>
      </c>
      <c r="F13758" s="55" t="s">
        <v>39168</v>
      </c>
    </row>
    <row r="13759" spans="1:6" x14ac:dyDescent="0.3">
      <c r="A13759" s="9" t="s">
        <v>27589</v>
      </c>
      <c r="B13759" s="8" t="s">
        <v>27590</v>
      </c>
      <c r="C13759" s="8" t="s">
        <v>367</v>
      </c>
      <c r="D13759" s="8" t="s">
        <v>320</v>
      </c>
      <c r="E13759" s="8" t="s">
        <v>368</v>
      </c>
      <c r="F13759" s="55" t="s">
        <v>39168</v>
      </c>
    </row>
    <row r="13760" spans="1:6" x14ac:dyDescent="0.3">
      <c r="A13760" s="9" t="s">
        <v>27591</v>
      </c>
      <c r="B13760" s="8" t="s">
        <v>27592</v>
      </c>
      <c r="C13760" s="8" t="s">
        <v>367</v>
      </c>
      <c r="D13760" s="8" t="s">
        <v>320</v>
      </c>
      <c r="E13760" s="8" t="s">
        <v>368</v>
      </c>
      <c r="F13760" s="55" t="s">
        <v>39168</v>
      </c>
    </row>
    <row r="13761" spans="1:6" x14ac:dyDescent="0.3">
      <c r="A13761" s="9" t="s">
        <v>27593</v>
      </c>
      <c r="B13761" s="8" t="s">
        <v>27594</v>
      </c>
      <c r="C13761" s="8" t="s">
        <v>367</v>
      </c>
      <c r="D13761" s="8" t="s">
        <v>320</v>
      </c>
      <c r="E13761" s="8" t="s">
        <v>368</v>
      </c>
      <c r="F13761" s="55" t="s">
        <v>39168</v>
      </c>
    </row>
    <row r="13762" spans="1:6" x14ac:dyDescent="0.3">
      <c r="A13762" s="9" t="s">
        <v>27595</v>
      </c>
      <c r="B13762" s="8" t="s">
        <v>27596</v>
      </c>
      <c r="C13762" s="8" t="s">
        <v>367</v>
      </c>
      <c r="D13762" s="8" t="s">
        <v>320</v>
      </c>
      <c r="E13762" s="8" t="s">
        <v>368</v>
      </c>
      <c r="F13762" s="55" t="s">
        <v>39168</v>
      </c>
    </row>
    <row r="13763" spans="1:6" x14ac:dyDescent="0.3">
      <c r="A13763" s="9" t="s">
        <v>27597</v>
      </c>
      <c r="B13763" s="8" t="s">
        <v>27598</v>
      </c>
      <c r="C13763" s="8" t="s">
        <v>367</v>
      </c>
      <c r="D13763" s="8" t="s">
        <v>320</v>
      </c>
      <c r="E13763" s="8" t="s">
        <v>368</v>
      </c>
      <c r="F13763" s="55" t="s">
        <v>39168</v>
      </c>
    </row>
    <row r="13764" spans="1:6" x14ac:dyDescent="0.3">
      <c r="A13764" s="9" t="s">
        <v>27599</v>
      </c>
      <c r="B13764" s="8" t="s">
        <v>27600</v>
      </c>
      <c r="C13764" s="8" t="s">
        <v>367</v>
      </c>
      <c r="D13764" s="8" t="s">
        <v>320</v>
      </c>
      <c r="E13764" s="8" t="s">
        <v>368</v>
      </c>
      <c r="F13764" s="55" t="s">
        <v>39168</v>
      </c>
    </row>
    <row r="13765" spans="1:6" x14ac:dyDescent="0.3">
      <c r="A13765" s="9" t="s">
        <v>27601</v>
      </c>
      <c r="B13765" s="8" t="s">
        <v>27602</v>
      </c>
      <c r="C13765" s="8" t="s">
        <v>367</v>
      </c>
      <c r="D13765" s="8" t="s">
        <v>320</v>
      </c>
      <c r="E13765" s="8" t="s">
        <v>368</v>
      </c>
      <c r="F13765" s="55" t="s">
        <v>39168</v>
      </c>
    </row>
    <row r="13766" spans="1:6" x14ac:dyDescent="0.3">
      <c r="A13766" s="9" t="s">
        <v>27603</v>
      </c>
      <c r="B13766" s="8" t="s">
        <v>27604</v>
      </c>
      <c r="C13766" s="8" t="s">
        <v>367</v>
      </c>
      <c r="D13766" s="8" t="s">
        <v>320</v>
      </c>
      <c r="E13766" s="8" t="s">
        <v>368</v>
      </c>
      <c r="F13766" s="55" t="s">
        <v>39168</v>
      </c>
    </row>
    <row r="13767" spans="1:6" x14ac:dyDescent="0.3">
      <c r="A13767" s="9" t="s">
        <v>27605</v>
      </c>
      <c r="B13767" s="8" t="s">
        <v>24541</v>
      </c>
      <c r="C13767" s="8" t="s">
        <v>367</v>
      </c>
      <c r="D13767" s="8" t="s">
        <v>320</v>
      </c>
      <c r="E13767" s="8" t="s">
        <v>368</v>
      </c>
      <c r="F13767" s="55" t="s">
        <v>39168</v>
      </c>
    </row>
    <row r="13768" spans="1:6" x14ac:dyDescent="0.3">
      <c r="A13768" s="9" t="s">
        <v>27606</v>
      </c>
      <c r="B13768" s="8" t="s">
        <v>27607</v>
      </c>
      <c r="C13768" s="8" t="s">
        <v>367</v>
      </c>
      <c r="D13768" s="8" t="s">
        <v>320</v>
      </c>
      <c r="E13768" s="8" t="s">
        <v>368</v>
      </c>
      <c r="F13768" s="55" t="s">
        <v>39168</v>
      </c>
    </row>
    <row r="13769" spans="1:6" x14ac:dyDescent="0.3">
      <c r="A13769" s="9" t="s">
        <v>27608</v>
      </c>
      <c r="B13769" s="8" t="s">
        <v>27609</v>
      </c>
      <c r="C13769" s="8" t="s">
        <v>367</v>
      </c>
      <c r="D13769" s="8" t="s">
        <v>320</v>
      </c>
      <c r="E13769" s="8" t="s">
        <v>368</v>
      </c>
      <c r="F13769" s="55" t="s">
        <v>39168</v>
      </c>
    </row>
    <row r="13770" spans="1:6" x14ac:dyDescent="0.3">
      <c r="A13770" s="9" t="s">
        <v>27610</v>
      </c>
      <c r="B13770" s="8" t="s">
        <v>27611</v>
      </c>
      <c r="C13770" s="8" t="s">
        <v>367</v>
      </c>
      <c r="D13770" s="8" t="s">
        <v>320</v>
      </c>
      <c r="E13770" s="8" t="s">
        <v>368</v>
      </c>
      <c r="F13770" s="55" t="s">
        <v>39168</v>
      </c>
    </row>
    <row r="13771" spans="1:6" x14ac:dyDescent="0.3">
      <c r="A13771" s="9" t="s">
        <v>27612</v>
      </c>
      <c r="B13771" s="8" t="s">
        <v>27613</v>
      </c>
      <c r="C13771" s="8" t="s">
        <v>367</v>
      </c>
      <c r="D13771" s="8" t="s">
        <v>320</v>
      </c>
      <c r="E13771" s="8" t="s">
        <v>368</v>
      </c>
      <c r="F13771" s="55" t="s">
        <v>39168</v>
      </c>
    </row>
    <row r="13772" spans="1:6" x14ac:dyDescent="0.3">
      <c r="A13772" s="9" t="s">
        <v>27614</v>
      </c>
      <c r="B13772" s="8" t="s">
        <v>27615</v>
      </c>
      <c r="C13772" s="8" t="s">
        <v>367</v>
      </c>
      <c r="D13772" s="8" t="s">
        <v>320</v>
      </c>
      <c r="E13772" s="8" t="s">
        <v>368</v>
      </c>
      <c r="F13772" s="55" t="s">
        <v>39168</v>
      </c>
    </row>
    <row r="13773" spans="1:6" x14ac:dyDescent="0.3">
      <c r="A13773" s="9" t="s">
        <v>27616</v>
      </c>
      <c r="B13773" s="8" t="s">
        <v>27617</v>
      </c>
      <c r="C13773" s="8" t="s">
        <v>367</v>
      </c>
      <c r="D13773" s="8" t="s">
        <v>320</v>
      </c>
      <c r="E13773" s="8" t="s">
        <v>368</v>
      </c>
      <c r="F13773" s="55" t="s">
        <v>39168</v>
      </c>
    </row>
    <row r="13774" spans="1:6" x14ac:dyDescent="0.3">
      <c r="A13774" s="9" t="s">
        <v>27618</v>
      </c>
      <c r="B13774" s="8" t="s">
        <v>27619</v>
      </c>
      <c r="C13774" s="8" t="s">
        <v>396</v>
      </c>
      <c r="D13774" s="8" t="s">
        <v>320</v>
      </c>
      <c r="E13774" s="8" t="s">
        <v>368</v>
      </c>
      <c r="F13774" s="55" t="s">
        <v>39168</v>
      </c>
    </row>
    <row r="13775" spans="1:6" x14ac:dyDescent="0.3">
      <c r="A13775" s="9" t="s">
        <v>27620</v>
      </c>
      <c r="B13775" s="8" t="s">
        <v>27621</v>
      </c>
      <c r="C13775" s="8" t="s">
        <v>367</v>
      </c>
      <c r="D13775" s="8" t="s">
        <v>320</v>
      </c>
      <c r="E13775" s="8" t="s">
        <v>368</v>
      </c>
      <c r="F13775" s="55" t="s">
        <v>39168</v>
      </c>
    </row>
    <row r="13776" spans="1:6" x14ac:dyDescent="0.3">
      <c r="A13776" s="9" t="s">
        <v>27622</v>
      </c>
      <c r="B13776" s="8" t="s">
        <v>27623</v>
      </c>
      <c r="C13776" s="8" t="s">
        <v>367</v>
      </c>
      <c r="D13776" s="8" t="s">
        <v>320</v>
      </c>
      <c r="E13776" s="8" t="s">
        <v>368</v>
      </c>
      <c r="F13776" s="55" t="s">
        <v>39168</v>
      </c>
    </row>
    <row r="13777" spans="1:6" x14ac:dyDescent="0.3">
      <c r="A13777" s="9" t="s">
        <v>27624</v>
      </c>
      <c r="B13777" s="8" t="s">
        <v>27625</v>
      </c>
      <c r="C13777" s="8" t="s">
        <v>367</v>
      </c>
      <c r="D13777" s="8" t="s">
        <v>320</v>
      </c>
      <c r="E13777" s="8" t="s">
        <v>368</v>
      </c>
      <c r="F13777" s="55" t="s">
        <v>39168</v>
      </c>
    </row>
    <row r="13778" spans="1:6" x14ac:dyDescent="0.3">
      <c r="A13778" s="9" t="s">
        <v>27626</v>
      </c>
      <c r="B13778" s="8" t="s">
        <v>27627</v>
      </c>
      <c r="C13778" s="8" t="s">
        <v>367</v>
      </c>
      <c r="D13778" s="8" t="s">
        <v>320</v>
      </c>
      <c r="E13778" s="8" t="s">
        <v>368</v>
      </c>
      <c r="F13778" s="55" t="s">
        <v>39168</v>
      </c>
    </row>
    <row r="13779" spans="1:6" x14ac:dyDescent="0.3">
      <c r="A13779" s="9" t="s">
        <v>27628</v>
      </c>
      <c r="B13779" s="8" t="s">
        <v>27629</v>
      </c>
      <c r="C13779" s="8" t="s">
        <v>367</v>
      </c>
      <c r="D13779" s="8" t="s">
        <v>320</v>
      </c>
      <c r="E13779" s="8" t="s">
        <v>368</v>
      </c>
      <c r="F13779" s="55" t="s">
        <v>39168</v>
      </c>
    </row>
    <row r="13780" spans="1:6" x14ac:dyDescent="0.3">
      <c r="A13780" s="9" t="s">
        <v>27630</v>
      </c>
      <c r="B13780" s="8" t="s">
        <v>27631</v>
      </c>
      <c r="C13780" s="8" t="s">
        <v>367</v>
      </c>
      <c r="D13780" s="8" t="s">
        <v>320</v>
      </c>
      <c r="E13780" s="8" t="s">
        <v>368</v>
      </c>
      <c r="F13780" s="55" t="s">
        <v>39168</v>
      </c>
    </row>
    <row r="13781" spans="1:6" x14ac:dyDescent="0.3">
      <c r="A13781" s="9" t="s">
        <v>27632</v>
      </c>
      <c r="B13781" s="8" t="s">
        <v>27633</v>
      </c>
      <c r="C13781" s="8" t="s">
        <v>367</v>
      </c>
      <c r="D13781" s="8" t="s">
        <v>320</v>
      </c>
      <c r="E13781" s="8" t="s">
        <v>368</v>
      </c>
      <c r="F13781" s="55" t="s">
        <v>39168</v>
      </c>
    </row>
    <row r="13782" spans="1:6" x14ac:dyDescent="0.3">
      <c r="A13782" s="9" t="s">
        <v>27634</v>
      </c>
      <c r="B13782" s="8" t="s">
        <v>27635</v>
      </c>
      <c r="C13782" s="8" t="s">
        <v>367</v>
      </c>
      <c r="D13782" s="8" t="s">
        <v>320</v>
      </c>
      <c r="E13782" s="8" t="s">
        <v>368</v>
      </c>
      <c r="F13782" s="55" t="s">
        <v>39168</v>
      </c>
    </row>
    <row r="13783" spans="1:6" x14ac:dyDescent="0.3">
      <c r="A13783" s="9" t="s">
        <v>27636</v>
      </c>
      <c r="B13783" s="8" t="s">
        <v>27637</v>
      </c>
      <c r="C13783" s="8" t="s">
        <v>367</v>
      </c>
      <c r="D13783" s="8" t="s">
        <v>320</v>
      </c>
      <c r="E13783" s="8" t="s">
        <v>368</v>
      </c>
      <c r="F13783" s="55" t="s">
        <v>39168</v>
      </c>
    </row>
    <row r="13784" spans="1:6" x14ac:dyDescent="0.3">
      <c r="A13784" s="9" t="s">
        <v>27638</v>
      </c>
      <c r="B13784" s="8" t="s">
        <v>27639</v>
      </c>
      <c r="C13784" s="8" t="s">
        <v>396</v>
      </c>
      <c r="D13784" s="8" t="s">
        <v>320</v>
      </c>
      <c r="E13784" s="8" t="s">
        <v>368</v>
      </c>
      <c r="F13784" s="55" t="s">
        <v>39168</v>
      </c>
    </row>
    <row r="13785" spans="1:6" x14ac:dyDescent="0.3">
      <c r="A13785" s="9" t="s">
        <v>27640</v>
      </c>
      <c r="B13785" s="8" t="s">
        <v>27641</v>
      </c>
      <c r="C13785" s="8" t="s">
        <v>367</v>
      </c>
      <c r="D13785" s="8" t="s">
        <v>320</v>
      </c>
      <c r="E13785" s="8" t="s">
        <v>368</v>
      </c>
      <c r="F13785" s="55" t="s">
        <v>39168</v>
      </c>
    </row>
    <row r="13786" spans="1:6" x14ac:dyDescent="0.3">
      <c r="A13786" s="9" t="s">
        <v>27642</v>
      </c>
      <c r="B13786" s="8" t="s">
        <v>27643</v>
      </c>
      <c r="C13786" s="8" t="s">
        <v>367</v>
      </c>
      <c r="D13786" s="8" t="s">
        <v>320</v>
      </c>
      <c r="E13786" s="8" t="s">
        <v>368</v>
      </c>
      <c r="F13786" s="55" t="s">
        <v>39168</v>
      </c>
    </row>
    <row r="13787" spans="1:6" x14ac:dyDescent="0.3">
      <c r="A13787" s="9" t="s">
        <v>27644</v>
      </c>
      <c r="B13787" s="8" t="s">
        <v>27645</v>
      </c>
      <c r="C13787" s="8" t="s">
        <v>367</v>
      </c>
      <c r="D13787" s="8" t="s">
        <v>320</v>
      </c>
      <c r="E13787" s="8" t="s">
        <v>368</v>
      </c>
      <c r="F13787" s="55" t="s">
        <v>39168</v>
      </c>
    </row>
    <row r="13788" spans="1:6" x14ac:dyDescent="0.3">
      <c r="A13788" s="9" t="s">
        <v>27646</v>
      </c>
      <c r="B13788" s="8" t="s">
        <v>27647</v>
      </c>
      <c r="C13788" s="8" t="s">
        <v>367</v>
      </c>
      <c r="D13788" s="8" t="s">
        <v>320</v>
      </c>
      <c r="E13788" s="8" t="s">
        <v>368</v>
      </c>
      <c r="F13788" s="55" t="s">
        <v>39168</v>
      </c>
    </row>
    <row r="13789" spans="1:6" x14ac:dyDescent="0.3">
      <c r="A13789" s="9" t="s">
        <v>27648</v>
      </c>
      <c r="B13789" s="8" t="s">
        <v>27649</v>
      </c>
      <c r="C13789" s="8" t="s">
        <v>367</v>
      </c>
      <c r="D13789" s="8" t="s">
        <v>320</v>
      </c>
      <c r="E13789" s="8" t="s">
        <v>368</v>
      </c>
      <c r="F13789" s="55" t="s">
        <v>39168</v>
      </c>
    </row>
    <row r="13790" spans="1:6" x14ac:dyDescent="0.3">
      <c r="A13790" s="9" t="s">
        <v>27650</v>
      </c>
      <c r="B13790" s="8" t="s">
        <v>27651</v>
      </c>
      <c r="C13790" s="8" t="s">
        <v>367</v>
      </c>
      <c r="D13790" s="8" t="s">
        <v>320</v>
      </c>
      <c r="E13790" s="8" t="s">
        <v>368</v>
      </c>
      <c r="F13790" s="55" t="s">
        <v>39168</v>
      </c>
    </row>
    <row r="13791" spans="1:6" x14ac:dyDescent="0.3">
      <c r="A13791" s="9" t="s">
        <v>27652</v>
      </c>
      <c r="B13791" s="8" t="s">
        <v>27653</v>
      </c>
      <c r="C13791" s="8" t="s">
        <v>367</v>
      </c>
      <c r="D13791" s="8" t="s">
        <v>320</v>
      </c>
      <c r="E13791" s="8" t="s">
        <v>368</v>
      </c>
      <c r="F13791" s="55" t="s">
        <v>39168</v>
      </c>
    </row>
    <row r="13792" spans="1:6" x14ac:dyDescent="0.3">
      <c r="A13792" s="9" t="s">
        <v>27654</v>
      </c>
      <c r="B13792" s="8" t="s">
        <v>27655</v>
      </c>
      <c r="C13792" s="8" t="s">
        <v>367</v>
      </c>
      <c r="D13792" s="8" t="s">
        <v>320</v>
      </c>
      <c r="E13792" s="8" t="s">
        <v>368</v>
      </c>
      <c r="F13792" s="55" t="s">
        <v>39168</v>
      </c>
    </row>
    <row r="13793" spans="1:6" x14ac:dyDescent="0.3">
      <c r="A13793" s="9" t="s">
        <v>27656</v>
      </c>
      <c r="B13793" s="8" t="s">
        <v>27657</v>
      </c>
      <c r="C13793" s="8" t="s">
        <v>367</v>
      </c>
      <c r="D13793" s="8" t="s">
        <v>320</v>
      </c>
      <c r="E13793" s="8" t="s">
        <v>368</v>
      </c>
      <c r="F13793" s="55" t="s">
        <v>39168</v>
      </c>
    </row>
    <row r="13794" spans="1:6" x14ac:dyDescent="0.3">
      <c r="A13794" s="9" t="s">
        <v>27658</v>
      </c>
      <c r="B13794" s="8" t="s">
        <v>27659</v>
      </c>
      <c r="C13794" s="8" t="s">
        <v>396</v>
      </c>
      <c r="D13794" s="8" t="s">
        <v>320</v>
      </c>
      <c r="E13794" s="8" t="s">
        <v>368</v>
      </c>
      <c r="F13794" s="55" t="s">
        <v>39168</v>
      </c>
    </row>
    <row r="13795" spans="1:6" x14ac:dyDescent="0.3">
      <c r="A13795" s="9" t="s">
        <v>27660</v>
      </c>
      <c r="B13795" s="8" t="s">
        <v>27661</v>
      </c>
      <c r="C13795" s="8" t="s">
        <v>367</v>
      </c>
      <c r="D13795" s="8" t="s">
        <v>320</v>
      </c>
      <c r="E13795" s="8" t="s">
        <v>368</v>
      </c>
      <c r="F13795" s="55" t="s">
        <v>39168</v>
      </c>
    </row>
    <row r="13796" spans="1:6" x14ac:dyDescent="0.3">
      <c r="A13796" s="9" t="s">
        <v>27662</v>
      </c>
      <c r="B13796" s="8" t="s">
        <v>27663</v>
      </c>
      <c r="C13796" s="8" t="s">
        <v>367</v>
      </c>
      <c r="D13796" s="8" t="s">
        <v>320</v>
      </c>
      <c r="E13796" s="8" t="s">
        <v>368</v>
      </c>
      <c r="F13796" s="55" t="s">
        <v>39168</v>
      </c>
    </row>
    <row r="13797" spans="1:6" x14ac:dyDescent="0.3">
      <c r="A13797" s="9" t="s">
        <v>27664</v>
      </c>
      <c r="B13797" s="8" t="s">
        <v>27665</v>
      </c>
      <c r="C13797" s="8" t="s">
        <v>367</v>
      </c>
      <c r="D13797" s="8" t="s">
        <v>320</v>
      </c>
      <c r="E13797" s="8" t="s">
        <v>368</v>
      </c>
      <c r="F13797" s="55" t="s">
        <v>39168</v>
      </c>
    </row>
    <row r="13798" spans="1:6" x14ac:dyDescent="0.3">
      <c r="A13798" s="9" t="s">
        <v>27666</v>
      </c>
      <c r="B13798" s="8" t="s">
        <v>27667</v>
      </c>
      <c r="C13798" s="8" t="s">
        <v>367</v>
      </c>
      <c r="D13798" s="8" t="s">
        <v>320</v>
      </c>
      <c r="E13798" s="8" t="s">
        <v>368</v>
      </c>
      <c r="F13798" s="55" t="s">
        <v>39168</v>
      </c>
    </row>
    <row r="13799" spans="1:6" x14ac:dyDescent="0.3">
      <c r="A13799" s="9" t="s">
        <v>27668</v>
      </c>
      <c r="B13799" s="8" t="s">
        <v>27669</v>
      </c>
      <c r="C13799" s="8" t="s">
        <v>367</v>
      </c>
      <c r="D13799" s="8" t="s">
        <v>320</v>
      </c>
      <c r="E13799" s="8" t="s">
        <v>368</v>
      </c>
      <c r="F13799" s="55" t="s">
        <v>39168</v>
      </c>
    </row>
    <row r="13800" spans="1:6" x14ac:dyDescent="0.3">
      <c r="A13800" s="9" t="s">
        <v>27670</v>
      </c>
      <c r="B13800" s="8" t="s">
        <v>27671</v>
      </c>
      <c r="C13800" s="8" t="s">
        <v>367</v>
      </c>
      <c r="D13800" s="8" t="s">
        <v>320</v>
      </c>
      <c r="E13800" s="8" t="s">
        <v>368</v>
      </c>
      <c r="F13800" s="55" t="s">
        <v>39168</v>
      </c>
    </row>
    <row r="13801" spans="1:6" x14ac:dyDescent="0.3">
      <c r="A13801" s="9" t="s">
        <v>27672</v>
      </c>
      <c r="B13801" s="8" t="s">
        <v>27673</v>
      </c>
      <c r="C13801" s="8" t="s">
        <v>367</v>
      </c>
      <c r="D13801" s="8" t="s">
        <v>320</v>
      </c>
      <c r="E13801" s="8" t="s">
        <v>368</v>
      </c>
      <c r="F13801" s="55" t="s">
        <v>39168</v>
      </c>
    </row>
    <row r="13802" spans="1:6" x14ac:dyDescent="0.3">
      <c r="A13802" s="9" t="s">
        <v>27674</v>
      </c>
      <c r="B13802" s="8" t="s">
        <v>27675</v>
      </c>
      <c r="C13802" s="8" t="s">
        <v>367</v>
      </c>
      <c r="D13802" s="8" t="s">
        <v>320</v>
      </c>
      <c r="E13802" s="8" t="s">
        <v>368</v>
      </c>
      <c r="F13802" s="55" t="s">
        <v>39168</v>
      </c>
    </row>
    <row r="13803" spans="1:6" x14ac:dyDescent="0.3">
      <c r="A13803" s="9" t="s">
        <v>27676</v>
      </c>
      <c r="B13803" s="8" t="s">
        <v>27677</v>
      </c>
      <c r="C13803" s="8" t="s">
        <v>367</v>
      </c>
      <c r="D13803" s="8" t="s">
        <v>320</v>
      </c>
      <c r="E13803" s="8" t="s">
        <v>368</v>
      </c>
      <c r="F13803" s="55" t="s">
        <v>39168</v>
      </c>
    </row>
    <row r="13804" spans="1:6" x14ac:dyDescent="0.3">
      <c r="A13804" s="9" t="s">
        <v>27678</v>
      </c>
      <c r="B13804" s="8" t="s">
        <v>27679</v>
      </c>
      <c r="C13804" s="8" t="s">
        <v>367</v>
      </c>
      <c r="D13804" s="8" t="s">
        <v>320</v>
      </c>
      <c r="E13804" s="8" t="s">
        <v>368</v>
      </c>
      <c r="F13804" s="55" t="s">
        <v>39168</v>
      </c>
    </row>
    <row r="13805" spans="1:6" x14ac:dyDescent="0.3">
      <c r="A13805" s="9" t="s">
        <v>27680</v>
      </c>
      <c r="B13805" s="8" t="s">
        <v>27681</v>
      </c>
      <c r="C13805" s="8" t="s">
        <v>367</v>
      </c>
      <c r="D13805" s="8" t="s">
        <v>320</v>
      </c>
      <c r="E13805" s="8" t="s">
        <v>368</v>
      </c>
      <c r="F13805" s="55" t="s">
        <v>39168</v>
      </c>
    </row>
    <row r="13806" spans="1:6" x14ac:dyDescent="0.3">
      <c r="A13806" s="9" t="s">
        <v>27682</v>
      </c>
      <c r="B13806" s="8" t="s">
        <v>27683</v>
      </c>
      <c r="C13806" s="8" t="s">
        <v>367</v>
      </c>
      <c r="D13806" s="8" t="s">
        <v>320</v>
      </c>
      <c r="E13806" s="8" t="s">
        <v>368</v>
      </c>
      <c r="F13806" s="55" t="s">
        <v>39168</v>
      </c>
    </row>
    <row r="13807" spans="1:6" x14ac:dyDescent="0.3">
      <c r="A13807" s="9" t="s">
        <v>27684</v>
      </c>
      <c r="B13807" s="8" t="s">
        <v>27685</v>
      </c>
      <c r="C13807" s="8" t="s">
        <v>367</v>
      </c>
      <c r="D13807" s="8" t="s">
        <v>320</v>
      </c>
      <c r="E13807" s="8" t="s">
        <v>368</v>
      </c>
      <c r="F13807" s="55" t="s">
        <v>39168</v>
      </c>
    </row>
    <row r="13808" spans="1:6" x14ac:dyDescent="0.3">
      <c r="A13808" s="9" t="s">
        <v>27686</v>
      </c>
      <c r="B13808" s="8" t="s">
        <v>27687</v>
      </c>
      <c r="C13808" s="8" t="s">
        <v>367</v>
      </c>
      <c r="D13808" s="8" t="s">
        <v>320</v>
      </c>
      <c r="E13808" s="8" t="s">
        <v>368</v>
      </c>
      <c r="F13808" s="55" t="s">
        <v>39168</v>
      </c>
    </row>
    <row r="13809" spans="1:6" x14ac:dyDescent="0.3">
      <c r="A13809" s="9" t="s">
        <v>27688</v>
      </c>
      <c r="B13809" s="8" t="s">
        <v>27689</v>
      </c>
      <c r="C13809" s="8" t="s">
        <v>367</v>
      </c>
      <c r="D13809" s="8" t="s">
        <v>320</v>
      </c>
      <c r="E13809" s="8" t="s">
        <v>368</v>
      </c>
      <c r="F13809" s="55" t="s">
        <v>39168</v>
      </c>
    </row>
    <row r="13810" spans="1:6" x14ac:dyDescent="0.3">
      <c r="A13810" s="9" t="s">
        <v>27690</v>
      </c>
      <c r="B13810" s="8" t="s">
        <v>27691</v>
      </c>
      <c r="C13810" s="8" t="s">
        <v>367</v>
      </c>
      <c r="D13810" s="8" t="s">
        <v>320</v>
      </c>
      <c r="E13810" s="8" t="s">
        <v>368</v>
      </c>
      <c r="F13810" s="55" t="s">
        <v>39168</v>
      </c>
    </row>
    <row r="13811" spans="1:6" x14ac:dyDescent="0.3">
      <c r="A13811" s="9" t="s">
        <v>27692</v>
      </c>
      <c r="B13811" s="8" t="s">
        <v>27693</v>
      </c>
      <c r="C13811" s="8" t="s">
        <v>367</v>
      </c>
      <c r="D13811" s="8" t="s">
        <v>320</v>
      </c>
      <c r="E13811" s="8" t="s">
        <v>368</v>
      </c>
      <c r="F13811" s="55" t="s">
        <v>39168</v>
      </c>
    </row>
    <row r="13812" spans="1:6" x14ac:dyDescent="0.3">
      <c r="A13812" s="9" t="s">
        <v>27694</v>
      </c>
      <c r="B13812" s="8" t="s">
        <v>27695</v>
      </c>
      <c r="C13812" s="8" t="s">
        <v>367</v>
      </c>
      <c r="D13812" s="8" t="s">
        <v>320</v>
      </c>
      <c r="E13812" s="8" t="s">
        <v>368</v>
      </c>
      <c r="F13812" s="55" t="s">
        <v>39168</v>
      </c>
    </row>
    <row r="13813" spans="1:6" x14ac:dyDescent="0.3">
      <c r="A13813" s="9" t="s">
        <v>27696</v>
      </c>
      <c r="B13813" s="8" t="s">
        <v>27697</v>
      </c>
      <c r="C13813" s="8" t="s">
        <v>367</v>
      </c>
      <c r="D13813" s="8" t="s">
        <v>320</v>
      </c>
      <c r="E13813" s="8" t="s">
        <v>368</v>
      </c>
      <c r="F13813" s="55" t="s">
        <v>39168</v>
      </c>
    </row>
    <row r="13814" spans="1:6" x14ac:dyDescent="0.3">
      <c r="A13814" s="9" t="s">
        <v>27698</v>
      </c>
      <c r="B13814" s="8" t="s">
        <v>27699</v>
      </c>
      <c r="C13814" s="8" t="s">
        <v>367</v>
      </c>
      <c r="D13814" s="8" t="s">
        <v>320</v>
      </c>
      <c r="E13814" s="8" t="s">
        <v>368</v>
      </c>
      <c r="F13814" s="55" t="s">
        <v>39168</v>
      </c>
    </row>
    <row r="13815" spans="1:6" x14ac:dyDescent="0.3">
      <c r="A13815" s="9" t="s">
        <v>27700</v>
      </c>
      <c r="B13815" s="8" t="s">
        <v>27701</v>
      </c>
      <c r="C13815" s="8" t="s">
        <v>367</v>
      </c>
      <c r="D13815" s="8" t="s">
        <v>320</v>
      </c>
      <c r="E13815" s="8" t="s">
        <v>368</v>
      </c>
      <c r="F13815" s="55" t="s">
        <v>39168</v>
      </c>
    </row>
    <row r="13816" spans="1:6" x14ac:dyDescent="0.3">
      <c r="A13816" s="9" t="s">
        <v>27702</v>
      </c>
      <c r="B13816" s="8" t="s">
        <v>27703</v>
      </c>
      <c r="C13816" s="8" t="s">
        <v>367</v>
      </c>
      <c r="D13816" s="8" t="s">
        <v>320</v>
      </c>
      <c r="E13816" s="8" t="s">
        <v>368</v>
      </c>
      <c r="F13816" s="55" t="s">
        <v>39168</v>
      </c>
    </row>
    <row r="13817" spans="1:6" x14ac:dyDescent="0.3">
      <c r="A13817" s="9" t="s">
        <v>27704</v>
      </c>
      <c r="B13817" s="8" t="s">
        <v>27705</v>
      </c>
      <c r="C13817" s="8" t="s">
        <v>367</v>
      </c>
      <c r="D13817" s="8" t="s">
        <v>320</v>
      </c>
      <c r="E13817" s="8" t="s">
        <v>368</v>
      </c>
      <c r="F13817" s="55" t="s">
        <v>39168</v>
      </c>
    </row>
    <row r="13818" spans="1:6" x14ac:dyDescent="0.3">
      <c r="A13818" s="9" t="s">
        <v>27706</v>
      </c>
      <c r="B13818" s="8" t="s">
        <v>27707</v>
      </c>
      <c r="C13818" s="8" t="s">
        <v>367</v>
      </c>
      <c r="D13818" s="8" t="s">
        <v>320</v>
      </c>
      <c r="E13818" s="8" t="s">
        <v>368</v>
      </c>
      <c r="F13818" s="55" t="s">
        <v>39168</v>
      </c>
    </row>
    <row r="13819" spans="1:6" x14ac:dyDescent="0.3">
      <c r="A13819" s="9" t="s">
        <v>27708</v>
      </c>
      <c r="B13819" s="8" t="s">
        <v>27709</v>
      </c>
      <c r="C13819" s="8" t="s">
        <v>367</v>
      </c>
      <c r="D13819" s="8" t="s">
        <v>320</v>
      </c>
      <c r="E13819" s="8" t="s">
        <v>368</v>
      </c>
      <c r="F13819" s="55" t="s">
        <v>39168</v>
      </c>
    </row>
    <row r="13820" spans="1:6" x14ac:dyDescent="0.3">
      <c r="A13820" s="9" t="s">
        <v>27710</v>
      </c>
      <c r="B13820" s="8" t="s">
        <v>27711</v>
      </c>
      <c r="C13820" s="8" t="s">
        <v>367</v>
      </c>
      <c r="D13820" s="8" t="s">
        <v>320</v>
      </c>
      <c r="E13820" s="8" t="s">
        <v>368</v>
      </c>
      <c r="F13820" s="55" t="s">
        <v>39168</v>
      </c>
    </row>
    <row r="13821" spans="1:6" x14ac:dyDescent="0.3">
      <c r="A13821" s="9" t="s">
        <v>27712</v>
      </c>
      <c r="B13821" s="8" t="s">
        <v>27713</v>
      </c>
      <c r="C13821" s="8" t="s">
        <v>367</v>
      </c>
      <c r="D13821" s="8" t="s">
        <v>320</v>
      </c>
      <c r="E13821" s="8" t="s">
        <v>368</v>
      </c>
      <c r="F13821" s="55" t="s">
        <v>39168</v>
      </c>
    </row>
    <row r="13822" spans="1:6" x14ac:dyDescent="0.3">
      <c r="A13822" s="9" t="s">
        <v>27714</v>
      </c>
      <c r="B13822" s="8" t="s">
        <v>27715</v>
      </c>
      <c r="C13822" s="8" t="s">
        <v>367</v>
      </c>
      <c r="D13822" s="8" t="s">
        <v>320</v>
      </c>
      <c r="E13822" s="8" t="s">
        <v>368</v>
      </c>
      <c r="F13822" s="55" t="s">
        <v>39168</v>
      </c>
    </row>
    <row r="13823" spans="1:6" x14ac:dyDescent="0.3">
      <c r="A13823" s="9" t="s">
        <v>27716</v>
      </c>
      <c r="B13823" s="8" t="s">
        <v>27717</v>
      </c>
      <c r="C13823" s="8" t="s">
        <v>367</v>
      </c>
      <c r="D13823" s="8" t="s">
        <v>320</v>
      </c>
      <c r="E13823" s="8" t="s">
        <v>368</v>
      </c>
      <c r="F13823" s="55" t="s">
        <v>39168</v>
      </c>
    </row>
    <row r="13824" spans="1:6" x14ac:dyDescent="0.3">
      <c r="A13824" s="9" t="s">
        <v>27718</v>
      </c>
      <c r="B13824" s="8" t="s">
        <v>27719</v>
      </c>
      <c r="C13824" s="8" t="s">
        <v>367</v>
      </c>
      <c r="D13824" s="8" t="s">
        <v>320</v>
      </c>
      <c r="E13824" s="8" t="s">
        <v>368</v>
      </c>
      <c r="F13824" s="55" t="s">
        <v>39168</v>
      </c>
    </row>
    <row r="13825" spans="1:6" x14ac:dyDescent="0.3">
      <c r="A13825" s="9" t="s">
        <v>281</v>
      </c>
      <c r="B13825" s="8" t="s">
        <v>27720</v>
      </c>
      <c r="C13825" s="8" t="s">
        <v>396</v>
      </c>
      <c r="D13825" s="8" t="s">
        <v>320</v>
      </c>
      <c r="E13825" s="8" t="s">
        <v>368</v>
      </c>
      <c r="F13825" s="55" t="s">
        <v>39168</v>
      </c>
    </row>
    <row r="13826" spans="1:6" x14ac:dyDescent="0.3">
      <c r="A13826" s="9" t="s">
        <v>27721</v>
      </c>
      <c r="B13826" s="8" t="s">
        <v>27722</v>
      </c>
      <c r="C13826" s="8" t="s">
        <v>367</v>
      </c>
      <c r="D13826" s="8" t="s">
        <v>320</v>
      </c>
      <c r="E13826" s="8" t="s">
        <v>368</v>
      </c>
      <c r="F13826" s="55" t="s">
        <v>39168</v>
      </c>
    </row>
    <row r="13827" spans="1:6" x14ac:dyDescent="0.3">
      <c r="A13827" s="9" t="s">
        <v>27723</v>
      </c>
      <c r="B13827" s="8" t="s">
        <v>27724</v>
      </c>
      <c r="C13827" s="8" t="s">
        <v>367</v>
      </c>
      <c r="D13827" s="8" t="s">
        <v>320</v>
      </c>
      <c r="E13827" s="8" t="s">
        <v>368</v>
      </c>
      <c r="F13827" s="55" t="s">
        <v>39168</v>
      </c>
    </row>
    <row r="13828" spans="1:6" x14ac:dyDescent="0.3">
      <c r="A13828" s="9" t="s">
        <v>27725</v>
      </c>
      <c r="B13828" s="8" t="s">
        <v>27726</v>
      </c>
      <c r="C13828" s="8" t="s">
        <v>367</v>
      </c>
      <c r="D13828" s="8" t="s">
        <v>320</v>
      </c>
      <c r="E13828" s="8" t="s">
        <v>368</v>
      </c>
      <c r="F13828" s="55" t="s">
        <v>39168</v>
      </c>
    </row>
    <row r="13829" spans="1:6" x14ac:dyDescent="0.3">
      <c r="A13829" s="9" t="s">
        <v>27727</v>
      </c>
      <c r="B13829" s="8" t="s">
        <v>27728</v>
      </c>
      <c r="C13829" s="8" t="s">
        <v>367</v>
      </c>
      <c r="D13829" s="8" t="s">
        <v>320</v>
      </c>
      <c r="E13829" s="8" t="s">
        <v>368</v>
      </c>
      <c r="F13829" s="55" t="s">
        <v>39168</v>
      </c>
    </row>
    <row r="13830" spans="1:6" x14ac:dyDescent="0.3">
      <c r="A13830" s="9" t="s">
        <v>27729</v>
      </c>
      <c r="B13830" s="8" t="s">
        <v>27730</v>
      </c>
      <c r="C13830" s="8" t="s">
        <v>367</v>
      </c>
      <c r="D13830" s="8" t="s">
        <v>320</v>
      </c>
      <c r="E13830" s="8" t="s">
        <v>368</v>
      </c>
      <c r="F13830" s="55" t="s">
        <v>39168</v>
      </c>
    </row>
    <row r="13831" spans="1:6" x14ac:dyDescent="0.3">
      <c r="A13831" s="9" t="s">
        <v>27731</v>
      </c>
      <c r="B13831" s="8" t="s">
        <v>27732</v>
      </c>
      <c r="C13831" s="8" t="s">
        <v>367</v>
      </c>
      <c r="D13831" s="8" t="s">
        <v>320</v>
      </c>
      <c r="E13831" s="8" t="s">
        <v>368</v>
      </c>
      <c r="F13831" s="55" t="s">
        <v>39168</v>
      </c>
    </row>
    <row r="13832" spans="1:6" x14ac:dyDescent="0.3">
      <c r="A13832" s="9" t="s">
        <v>27733</v>
      </c>
      <c r="B13832" s="8" t="s">
        <v>27734</v>
      </c>
      <c r="C13832" s="8" t="s">
        <v>367</v>
      </c>
      <c r="D13832" s="8" t="s">
        <v>320</v>
      </c>
      <c r="E13832" s="8" t="s">
        <v>368</v>
      </c>
      <c r="F13832" s="55" t="s">
        <v>39168</v>
      </c>
    </row>
    <row r="13833" spans="1:6" x14ac:dyDescent="0.3">
      <c r="A13833" s="9" t="s">
        <v>27735</v>
      </c>
      <c r="B13833" s="8" t="s">
        <v>27736</v>
      </c>
      <c r="C13833" s="8" t="s">
        <v>367</v>
      </c>
      <c r="D13833" s="8" t="s">
        <v>320</v>
      </c>
      <c r="E13833" s="8" t="s">
        <v>368</v>
      </c>
      <c r="F13833" s="55" t="s">
        <v>39168</v>
      </c>
    </row>
    <row r="13834" spans="1:6" x14ac:dyDescent="0.3">
      <c r="A13834" s="9" t="s">
        <v>27737</v>
      </c>
      <c r="B13834" s="8" t="s">
        <v>27738</v>
      </c>
      <c r="C13834" s="8" t="s">
        <v>367</v>
      </c>
      <c r="D13834" s="8" t="s">
        <v>320</v>
      </c>
      <c r="E13834" s="8" t="s">
        <v>368</v>
      </c>
      <c r="F13834" s="55" t="s">
        <v>39168</v>
      </c>
    </row>
    <row r="13835" spans="1:6" x14ac:dyDescent="0.3">
      <c r="A13835" s="9" t="s">
        <v>27739</v>
      </c>
      <c r="B13835" s="8" t="s">
        <v>27740</v>
      </c>
      <c r="C13835" s="8" t="s">
        <v>367</v>
      </c>
      <c r="D13835" s="8" t="s">
        <v>320</v>
      </c>
      <c r="E13835" s="8" t="s">
        <v>368</v>
      </c>
      <c r="F13835" s="55" t="s">
        <v>39168</v>
      </c>
    </row>
    <row r="13836" spans="1:6" x14ac:dyDescent="0.3">
      <c r="A13836" s="9" t="s">
        <v>27741</v>
      </c>
      <c r="B13836" s="8" t="s">
        <v>27742</v>
      </c>
      <c r="C13836" s="8" t="s">
        <v>367</v>
      </c>
      <c r="D13836" s="8" t="s">
        <v>320</v>
      </c>
      <c r="E13836" s="8" t="s">
        <v>368</v>
      </c>
      <c r="F13836" s="55" t="s">
        <v>39168</v>
      </c>
    </row>
    <row r="13837" spans="1:6" x14ac:dyDescent="0.3">
      <c r="A13837" s="9" t="s">
        <v>27743</v>
      </c>
      <c r="B13837" s="8" t="s">
        <v>27613</v>
      </c>
      <c r="C13837" s="8" t="s">
        <v>367</v>
      </c>
      <c r="D13837" s="8" t="s">
        <v>320</v>
      </c>
      <c r="E13837" s="8" t="s">
        <v>368</v>
      </c>
      <c r="F13837" s="55" t="s">
        <v>39168</v>
      </c>
    </row>
    <row r="13838" spans="1:6" x14ac:dyDescent="0.3">
      <c r="A13838" s="9" t="s">
        <v>27744</v>
      </c>
      <c r="B13838" s="8" t="s">
        <v>27745</v>
      </c>
      <c r="C13838" s="8" t="s">
        <v>367</v>
      </c>
      <c r="D13838" s="8" t="s">
        <v>320</v>
      </c>
      <c r="E13838" s="8" t="s">
        <v>368</v>
      </c>
      <c r="F13838" s="55" t="s">
        <v>39168</v>
      </c>
    </row>
    <row r="13839" spans="1:6" x14ac:dyDescent="0.3">
      <c r="A13839" s="9" t="s">
        <v>27746</v>
      </c>
      <c r="B13839" s="8" t="s">
        <v>27747</v>
      </c>
      <c r="C13839" s="8" t="s">
        <v>367</v>
      </c>
      <c r="D13839" s="8" t="s">
        <v>320</v>
      </c>
      <c r="E13839" s="8" t="s">
        <v>368</v>
      </c>
      <c r="F13839" s="55" t="s">
        <v>39168</v>
      </c>
    </row>
    <row r="13840" spans="1:6" x14ac:dyDescent="0.3">
      <c r="A13840" s="9" t="s">
        <v>282</v>
      </c>
      <c r="B13840" s="8" t="s">
        <v>27748</v>
      </c>
      <c r="C13840" s="8" t="s">
        <v>388</v>
      </c>
      <c r="D13840" s="8" t="s">
        <v>320</v>
      </c>
      <c r="E13840" s="8" t="s">
        <v>368</v>
      </c>
      <c r="F13840" s="55" t="s">
        <v>39167</v>
      </c>
    </row>
    <row r="13841" spans="1:6" x14ac:dyDescent="0.3">
      <c r="A13841" s="9" t="s">
        <v>27749</v>
      </c>
      <c r="B13841" s="8" t="s">
        <v>27750</v>
      </c>
      <c r="C13841" s="8" t="s">
        <v>367</v>
      </c>
      <c r="D13841" s="8" t="s">
        <v>320</v>
      </c>
      <c r="E13841" s="8" t="s">
        <v>368</v>
      </c>
      <c r="F13841" s="55" t="s">
        <v>39168</v>
      </c>
    </row>
    <row r="13842" spans="1:6" x14ac:dyDescent="0.3">
      <c r="A13842" s="9" t="s">
        <v>27751</v>
      </c>
      <c r="B13842" s="8" t="s">
        <v>27752</v>
      </c>
      <c r="C13842" s="8" t="s">
        <v>367</v>
      </c>
      <c r="D13842" s="8" t="s">
        <v>320</v>
      </c>
      <c r="E13842" s="8" t="s">
        <v>368</v>
      </c>
      <c r="F13842" s="55" t="s">
        <v>39168</v>
      </c>
    </row>
    <row r="13843" spans="1:6" x14ac:dyDescent="0.3">
      <c r="A13843" s="9" t="s">
        <v>27753</v>
      </c>
      <c r="B13843" s="8" t="s">
        <v>27754</v>
      </c>
      <c r="C13843" s="8" t="s">
        <v>367</v>
      </c>
      <c r="D13843" s="8" t="s">
        <v>320</v>
      </c>
      <c r="E13843" s="8" t="s">
        <v>368</v>
      </c>
      <c r="F13843" s="55" t="s">
        <v>39168</v>
      </c>
    </row>
    <row r="13844" spans="1:6" x14ac:dyDescent="0.3">
      <c r="A13844" s="9" t="s">
        <v>27755</v>
      </c>
      <c r="B13844" s="8" t="s">
        <v>27756</v>
      </c>
      <c r="C13844" s="8" t="s">
        <v>367</v>
      </c>
      <c r="D13844" s="8" t="s">
        <v>320</v>
      </c>
      <c r="E13844" s="8" t="s">
        <v>368</v>
      </c>
      <c r="F13844" s="55" t="s">
        <v>39168</v>
      </c>
    </row>
    <row r="13845" spans="1:6" x14ac:dyDescent="0.3">
      <c r="A13845" s="9" t="s">
        <v>27757</v>
      </c>
      <c r="B13845" s="8" t="s">
        <v>27758</v>
      </c>
      <c r="C13845" s="8" t="s">
        <v>367</v>
      </c>
      <c r="D13845" s="8" t="s">
        <v>320</v>
      </c>
      <c r="E13845" s="8" t="s">
        <v>368</v>
      </c>
      <c r="F13845" s="55" t="s">
        <v>39168</v>
      </c>
    </row>
    <row r="13846" spans="1:6" x14ac:dyDescent="0.3">
      <c r="A13846" s="9" t="s">
        <v>27759</v>
      </c>
      <c r="B13846" s="8" t="s">
        <v>27760</v>
      </c>
      <c r="C13846" s="8" t="s">
        <v>367</v>
      </c>
      <c r="D13846" s="8" t="s">
        <v>320</v>
      </c>
      <c r="E13846" s="8" t="s">
        <v>368</v>
      </c>
      <c r="F13846" s="55" t="s">
        <v>39168</v>
      </c>
    </row>
    <row r="13847" spans="1:6" x14ac:dyDescent="0.3">
      <c r="A13847" s="9" t="s">
        <v>27761</v>
      </c>
      <c r="B13847" s="8" t="s">
        <v>27762</v>
      </c>
      <c r="C13847" s="8" t="s">
        <v>367</v>
      </c>
      <c r="D13847" s="8" t="s">
        <v>320</v>
      </c>
      <c r="E13847" s="8" t="s">
        <v>368</v>
      </c>
      <c r="F13847" s="55" t="s">
        <v>39168</v>
      </c>
    </row>
    <row r="13848" spans="1:6" x14ac:dyDescent="0.3">
      <c r="A13848" s="9" t="s">
        <v>27763</v>
      </c>
      <c r="B13848" s="8" t="s">
        <v>27764</v>
      </c>
      <c r="C13848" s="8" t="s">
        <v>367</v>
      </c>
      <c r="D13848" s="8" t="s">
        <v>320</v>
      </c>
      <c r="E13848" s="8" t="s">
        <v>368</v>
      </c>
      <c r="F13848" s="55" t="s">
        <v>39168</v>
      </c>
    </row>
    <row r="13849" spans="1:6" x14ac:dyDescent="0.3">
      <c r="A13849" s="9" t="s">
        <v>27765</v>
      </c>
      <c r="B13849" s="8" t="s">
        <v>27766</v>
      </c>
      <c r="C13849" s="8" t="s">
        <v>367</v>
      </c>
      <c r="D13849" s="8" t="s">
        <v>320</v>
      </c>
      <c r="E13849" s="8" t="s">
        <v>368</v>
      </c>
      <c r="F13849" s="55" t="s">
        <v>39168</v>
      </c>
    </row>
    <row r="13850" spans="1:6" x14ac:dyDescent="0.3">
      <c r="A13850" s="9" t="s">
        <v>27767</v>
      </c>
      <c r="B13850" s="8" t="s">
        <v>27768</v>
      </c>
      <c r="C13850" s="8" t="s">
        <v>367</v>
      </c>
      <c r="D13850" s="8" t="s">
        <v>320</v>
      </c>
      <c r="E13850" s="8" t="s">
        <v>368</v>
      </c>
      <c r="F13850" s="55" t="s">
        <v>39168</v>
      </c>
    </row>
    <row r="13851" spans="1:6" x14ac:dyDescent="0.3">
      <c r="A13851" s="9" t="s">
        <v>27769</v>
      </c>
      <c r="B13851" s="8" t="s">
        <v>27770</v>
      </c>
      <c r="C13851" s="8" t="s">
        <v>367</v>
      </c>
      <c r="D13851" s="8" t="s">
        <v>320</v>
      </c>
      <c r="E13851" s="8" t="s">
        <v>368</v>
      </c>
      <c r="F13851" s="55" t="s">
        <v>39168</v>
      </c>
    </row>
    <row r="13852" spans="1:6" x14ac:dyDescent="0.3">
      <c r="A13852" s="9" t="s">
        <v>27771</v>
      </c>
      <c r="B13852" s="8" t="s">
        <v>27772</v>
      </c>
      <c r="C13852" s="8" t="s">
        <v>367</v>
      </c>
      <c r="D13852" s="8" t="s">
        <v>320</v>
      </c>
      <c r="E13852" s="8" t="s">
        <v>368</v>
      </c>
      <c r="F13852" s="55" t="s">
        <v>39168</v>
      </c>
    </row>
    <row r="13853" spans="1:6" x14ac:dyDescent="0.3">
      <c r="A13853" s="9" t="s">
        <v>27773</v>
      </c>
      <c r="B13853" s="8" t="s">
        <v>27774</v>
      </c>
      <c r="C13853" s="8" t="s">
        <v>367</v>
      </c>
      <c r="D13853" s="8" t="s">
        <v>320</v>
      </c>
      <c r="E13853" s="8" t="s">
        <v>368</v>
      </c>
      <c r="F13853" s="55" t="s">
        <v>39168</v>
      </c>
    </row>
    <row r="13854" spans="1:6" x14ac:dyDescent="0.3">
      <c r="A13854" s="9" t="s">
        <v>27775</v>
      </c>
      <c r="B13854" s="8" t="s">
        <v>27776</v>
      </c>
      <c r="C13854" s="8" t="s">
        <v>367</v>
      </c>
      <c r="D13854" s="8" t="s">
        <v>320</v>
      </c>
      <c r="E13854" s="8" t="s">
        <v>368</v>
      </c>
      <c r="F13854" s="55" t="s">
        <v>39168</v>
      </c>
    </row>
    <row r="13855" spans="1:6" x14ac:dyDescent="0.3">
      <c r="A13855" s="9" t="s">
        <v>27777</v>
      </c>
      <c r="B13855" s="8" t="s">
        <v>27778</v>
      </c>
      <c r="C13855" s="8" t="s">
        <v>367</v>
      </c>
      <c r="D13855" s="8" t="s">
        <v>320</v>
      </c>
      <c r="E13855" s="8" t="s">
        <v>368</v>
      </c>
      <c r="F13855" s="55" t="s">
        <v>39168</v>
      </c>
    </row>
    <row r="13856" spans="1:6" x14ac:dyDescent="0.3">
      <c r="A13856" s="9" t="s">
        <v>27779</v>
      </c>
      <c r="B13856" s="8" t="s">
        <v>27780</v>
      </c>
      <c r="C13856" s="8" t="s">
        <v>367</v>
      </c>
      <c r="D13856" s="8" t="s">
        <v>320</v>
      </c>
      <c r="E13856" s="8" t="s">
        <v>368</v>
      </c>
      <c r="F13856" s="55" t="s">
        <v>39168</v>
      </c>
    </row>
    <row r="13857" spans="1:6" x14ac:dyDescent="0.3">
      <c r="A13857" s="9" t="s">
        <v>27781</v>
      </c>
      <c r="B13857" s="8" t="s">
        <v>27782</v>
      </c>
      <c r="C13857" s="8" t="s">
        <v>367</v>
      </c>
      <c r="D13857" s="8" t="s">
        <v>320</v>
      </c>
      <c r="E13857" s="8" t="s">
        <v>368</v>
      </c>
      <c r="F13857" s="55" t="s">
        <v>39168</v>
      </c>
    </row>
    <row r="13858" spans="1:6" x14ac:dyDescent="0.3">
      <c r="A13858" s="9" t="s">
        <v>27783</v>
      </c>
      <c r="B13858" s="8" t="s">
        <v>27784</v>
      </c>
      <c r="C13858" s="8" t="s">
        <v>367</v>
      </c>
      <c r="D13858" s="8" t="s">
        <v>320</v>
      </c>
      <c r="E13858" s="8" t="s">
        <v>368</v>
      </c>
      <c r="F13858" s="55" t="s">
        <v>39168</v>
      </c>
    </row>
    <row r="13859" spans="1:6" x14ac:dyDescent="0.3">
      <c r="A13859" s="9" t="s">
        <v>27785</v>
      </c>
      <c r="B13859" s="8" t="s">
        <v>27786</v>
      </c>
      <c r="C13859" s="8" t="s">
        <v>367</v>
      </c>
      <c r="D13859" s="8" t="s">
        <v>320</v>
      </c>
      <c r="E13859" s="8" t="s">
        <v>368</v>
      </c>
      <c r="F13859" s="55" t="s">
        <v>39168</v>
      </c>
    </row>
    <row r="13860" spans="1:6" x14ac:dyDescent="0.3">
      <c r="A13860" s="9" t="s">
        <v>27787</v>
      </c>
      <c r="B13860" s="8" t="s">
        <v>27788</v>
      </c>
      <c r="C13860" s="8" t="s">
        <v>367</v>
      </c>
      <c r="D13860" s="8" t="s">
        <v>320</v>
      </c>
      <c r="E13860" s="8" t="s">
        <v>368</v>
      </c>
      <c r="F13860" s="55" t="s">
        <v>39168</v>
      </c>
    </row>
    <row r="13861" spans="1:6" x14ac:dyDescent="0.3">
      <c r="A13861" s="9" t="s">
        <v>27789</v>
      </c>
      <c r="B13861" s="8" t="s">
        <v>27790</v>
      </c>
      <c r="C13861" s="8" t="s">
        <v>367</v>
      </c>
      <c r="D13861" s="8" t="s">
        <v>320</v>
      </c>
      <c r="E13861" s="8" t="s">
        <v>368</v>
      </c>
      <c r="F13861" s="55" t="s">
        <v>39168</v>
      </c>
    </row>
    <row r="13862" spans="1:6" x14ac:dyDescent="0.3">
      <c r="A13862" s="9" t="s">
        <v>27791</v>
      </c>
      <c r="B13862" s="8" t="s">
        <v>27792</v>
      </c>
      <c r="C13862" s="8" t="s">
        <v>367</v>
      </c>
      <c r="D13862" s="8" t="s">
        <v>320</v>
      </c>
      <c r="E13862" s="8" t="s">
        <v>368</v>
      </c>
      <c r="F13862" s="55" t="s">
        <v>39168</v>
      </c>
    </row>
    <row r="13863" spans="1:6" x14ac:dyDescent="0.3">
      <c r="A13863" s="9" t="s">
        <v>27793</v>
      </c>
      <c r="B13863" s="8" t="s">
        <v>27794</v>
      </c>
      <c r="C13863" s="8" t="s">
        <v>367</v>
      </c>
      <c r="D13863" s="8" t="s">
        <v>320</v>
      </c>
      <c r="E13863" s="8" t="s">
        <v>368</v>
      </c>
      <c r="F13863" s="55" t="s">
        <v>39168</v>
      </c>
    </row>
    <row r="13864" spans="1:6" x14ac:dyDescent="0.3">
      <c r="A13864" s="9" t="s">
        <v>27795</v>
      </c>
      <c r="B13864" s="8" t="s">
        <v>27796</v>
      </c>
      <c r="C13864" s="8" t="s">
        <v>396</v>
      </c>
      <c r="D13864" s="8" t="s">
        <v>320</v>
      </c>
      <c r="E13864" s="8" t="s">
        <v>368</v>
      </c>
      <c r="F13864" s="55" t="s">
        <v>39168</v>
      </c>
    </row>
    <row r="13865" spans="1:6" x14ac:dyDescent="0.3">
      <c r="A13865" s="9" t="s">
        <v>27797</v>
      </c>
      <c r="B13865" s="8" t="s">
        <v>27798</v>
      </c>
      <c r="C13865" s="8" t="s">
        <v>367</v>
      </c>
      <c r="D13865" s="8" t="s">
        <v>320</v>
      </c>
      <c r="E13865" s="8" t="s">
        <v>368</v>
      </c>
      <c r="F13865" s="55" t="s">
        <v>39168</v>
      </c>
    </row>
    <row r="13866" spans="1:6" x14ac:dyDescent="0.3">
      <c r="A13866" s="9" t="s">
        <v>27799</v>
      </c>
      <c r="B13866" s="8" t="s">
        <v>27800</v>
      </c>
      <c r="C13866" s="8" t="s">
        <v>367</v>
      </c>
      <c r="D13866" s="8" t="s">
        <v>320</v>
      </c>
      <c r="E13866" s="8" t="s">
        <v>368</v>
      </c>
      <c r="F13866" s="55" t="s">
        <v>39168</v>
      </c>
    </row>
    <row r="13867" spans="1:6" x14ac:dyDescent="0.3">
      <c r="A13867" s="9" t="s">
        <v>27801</v>
      </c>
      <c r="B13867" s="8" t="s">
        <v>27802</v>
      </c>
      <c r="C13867" s="8" t="s">
        <v>367</v>
      </c>
      <c r="D13867" s="8" t="s">
        <v>320</v>
      </c>
      <c r="E13867" s="8" t="s">
        <v>368</v>
      </c>
      <c r="F13867" s="55" t="s">
        <v>39168</v>
      </c>
    </row>
    <row r="13868" spans="1:6" x14ac:dyDescent="0.3">
      <c r="A13868" s="9" t="s">
        <v>27803</v>
      </c>
      <c r="B13868" s="8" t="s">
        <v>27804</v>
      </c>
      <c r="C13868" s="8" t="s">
        <v>367</v>
      </c>
      <c r="D13868" s="8" t="s">
        <v>320</v>
      </c>
      <c r="E13868" s="8" t="s">
        <v>368</v>
      </c>
      <c r="F13868" s="55" t="s">
        <v>39168</v>
      </c>
    </row>
    <row r="13869" spans="1:6" x14ac:dyDescent="0.3">
      <c r="A13869" s="9" t="s">
        <v>27805</v>
      </c>
      <c r="B13869" s="8" t="s">
        <v>27806</v>
      </c>
      <c r="C13869" s="8" t="s">
        <v>367</v>
      </c>
      <c r="D13869" s="8" t="s">
        <v>320</v>
      </c>
      <c r="E13869" s="8" t="s">
        <v>368</v>
      </c>
      <c r="F13869" s="55" t="s">
        <v>39168</v>
      </c>
    </row>
    <row r="13870" spans="1:6" x14ac:dyDescent="0.3">
      <c r="A13870" s="9" t="s">
        <v>27807</v>
      </c>
      <c r="B13870" s="8" t="s">
        <v>27808</v>
      </c>
      <c r="C13870" s="8" t="s">
        <v>367</v>
      </c>
      <c r="D13870" s="8" t="s">
        <v>320</v>
      </c>
      <c r="E13870" s="8" t="s">
        <v>368</v>
      </c>
      <c r="F13870" s="55" t="s">
        <v>39168</v>
      </c>
    </row>
    <row r="13871" spans="1:6" x14ac:dyDescent="0.3">
      <c r="A13871" s="9" t="s">
        <v>27809</v>
      </c>
      <c r="B13871" s="8" t="s">
        <v>27810</v>
      </c>
      <c r="C13871" s="8" t="s">
        <v>367</v>
      </c>
      <c r="D13871" s="8" t="s">
        <v>320</v>
      </c>
      <c r="E13871" s="8" t="s">
        <v>368</v>
      </c>
      <c r="F13871" s="55" t="s">
        <v>39168</v>
      </c>
    </row>
    <row r="13872" spans="1:6" x14ac:dyDescent="0.3">
      <c r="A13872" s="9" t="s">
        <v>27811</v>
      </c>
      <c r="B13872" s="8" t="s">
        <v>27812</v>
      </c>
      <c r="C13872" s="8" t="s">
        <v>367</v>
      </c>
      <c r="D13872" s="8" t="s">
        <v>320</v>
      </c>
      <c r="E13872" s="8" t="s">
        <v>368</v>
      </c>
      <c r="F13872" s="55" t="s">
        <v>39168</v>
      </c>
    </row>
    <row r="13873" spans="1:6" x14ac:dyDescent="0.3">
      <c r="A13873" s="9" t="s">
        <v>27813</v>
      </c>
      <c r="B13873" s="8" t="s">
        <v>27814</v>
      </c>
      <c r="C13873" s="8" t="s">
        <v>367</v>
      </c>
      <c r="D13873" s="8" t="s">
        <v>320</v>
      </c>
      <c r="E13873" s="8" t="s">
        <v>368</v>
      </c>
      <c r="F13873" s="55" t="s">
        <v>39168</v>
      </c>
    </row>
    <row r="13874" spans="1:6" x14ac:dyDescent="0.3">
      <c r="A13874" s="9" t="s">
        <v>27815</v>
      </c>
      <c r="B13874" s="8" t="s">
        <v>27816</v>
      </c>
      <c r="C13874" s="8" t="s">
        <v>367</v>
      </c>
      <c r="D13874" s="8" t="s">
        <v>320</v>
      </c>
      <c r="E13874" s="8" t="s">
        <v>368</v>
      </c>
      <c r="F13874" s="55" t="s">
        <v>39168</v>
      </c>
    </row>
    <row r="13875" spans="1:6" x14ac:dyDescent="0.3">
      <c r="A13875" s="9" t="s">
        <v>27817</v>
      </c>
      <c r="B13875" s="8" t="s">
        <v>27818</v>
      </c>
      <c r="C13875" s="8" t="s">
        <v>367</v>
      </c>
      <c r="D13875" s="8" t="s">
        <v>320</v>
      </c>
      <c r="E13875" s="8" t="s">
        <v>368</v>
      </c>
      <c r="F13875" s="55" t="s">
        <v>39168</v>
      </c>
    </row>
    <row r="13876" spans="1:6" x14ac:dyDescent="0.3">
      <c r="A13876" s="9" t="s">
        <v>27819</v>
      </c>
      <c r="B13876" s="8" t="s">
        <v>27820</v>
      </c>
      <c r="C13876" s="8" t="s">
        <v>367</v>
      </c>
      <c r="D13876" s="8" t="s">
        <v>320</v>
      </c>
      <c r="E13876" s="8" t="s">
        <v>368</v>
      </c>
      <c r="F13876" s="55" t="s">
        <v>39168</v>
      </c>
    </row>
    <row r="13877" spans="1:6" x14ac:dyDescent="0.3">
      <c r="A13877" s="9" t="s">
        <v>27821</v>
      </c>
      <c r="B13877" s="8" t="s">
        <v>27822</v>
      </c>
      <c r="C13877" s="8" t="s">
        <v>367</v>
      </c>
      <c r="D13877" s="8" t="s">
        <v>320</v>
      </c>
      <c r="E13877" s="8" t="s">
        <v>368</v>
      </c>
      <c r="F13877" s="55" t="s">
        <v>39168</v>
      </c>
    </row>
    <row r="13878" spans="1:6" x14ac:dyDescent="0.3">
      <c r="A13878" s="9" t="s">
        <v>27823</v>
      </c>
      <c r="B13878" s="8" t="s">
        <v>27824</v>
      </c>
      <c r="C13878" s="8" t="s">
        <v>367</v>
      </c>
      <c r="D13878" s="8" t="s">
        <v>320</v>
      </c>
      <c r="E13878" s="8" t="s">
        <v>368</v>
      </c>
      <c r="F13878" s="55" t="s">
        <v>39168</v>
      </c>
    </row>
    <row r="13879" spans="1:6" x14ac:dyDescent="0.3">
      <c r="A13879" s="9" t="s">
        <v>27825</v>
      </c>
      <c r="B13879" s="8" t="s">
        <v>27826</v>
      </c>
      <c r="C13879" s="8" t="s">
        <v>367</v>
      </c>
      <c r="D13879" s="8" t="s">
        <v>320</v>
      </c>
      <c r="E13879" s="8" t="s">
        <v>368</v>
      </c>
      <c r="F13879" s="55" t="s">
        <v>39168</v>
      </c>
    </row>
    <row r="13880" spans="1:6" x14ac:dyDescent="0.3">
      <c r="A13880" s="9" t="s">
        <v>27827</v>
      </c>
      <c r="B13880" s="8" t="s">
        <v>27828</v>
      </c>
      <c r="C13880" s="8" t="s">
        <v>367</v>
      </c>
      <c r="D13880" s="8" t="s">
        <v>320</v>
      </c>
      <c r="E13880" s="8" t="s">
        <v>368</v>
      </c>
      <c r="F13880" s="55" t="s">
        <v>39168</v>
      </c>
    </row>
    <row r="13881" spans="1:6" x14ac:dyDescent="0.3">
      <c r="A13881" s="9" t="s">
        <v>27829</v>
      </c>
      <c r="B13881" s="8" t="s">
        <v>27830</v>
      </c>
      <c r="C13881" s="8" t="s">
        <v>367</v>
      </c>
      <c r="D13881" s="8" t="s">
        <v>320</v>
      </c>
      <c r="E13881" s="8" t="s">
        <v>368</v>
      </c>
      <c r="F13881" s="55" t="s">
        <v>39168</v>
      </c>
    </row>
    <row r="13882" spans="1:6" x14ac:dyDescent="0.3">
      <c r="A13882" s="9" t="s">
        <v>27831</v>
      </c>
      <c r="B13882" s="8" t="s">
        <v>27832</v>
      </c>
      <c r="C13882" s="8" t="s">
        <v>367</v>
      </c>
      <c r="D13882" s="8" t="s">
        <v>320</v>
      </c>
      <c r="E13882" s="8" t="s">
        <v>368</v>
      </c>
      <c r="F13882" s="55" t="s">
        <v>39168</v>
      </c>
    </row>
    <row r="13883" spans="1:6" x14ac:dyDescent="0.3">
      <c r="A13883" s="9" t="s">
        <v>27833</v>
      </c>
      <c r="B13883" s="8" t="s">
        <v>27834</v>
      </c>
      <c r="C13883" s="8" t="s">
        <v>367</v>
      </c>
      <c r="D13883" s="8" t="s">
        <v>320</v>
      </c>
      <c r="E13883" s="8" t="s">
        <v>368</v>
      </c>
      <c r="F13883" s="55" t="s">
        <v>39168</v>
      </c>
    </row>
    <row r="13884" spans="1:6" x14ac:dyDescent="0.3">
      <c r="A13884" s="9" t="s">
        <v>27835</v>
      </c>
      <c r="B13884" s="8" t="s">
        <v>27836</v>
      </c>
      <c r="C13884" s="8" t="s">
        <v>367</v>
      </c>
      <c r="D13884" s="8" t="s">
        <v>320</v>
      </c>
      <c r="E13884" s="8" t="s">
        <v>368</v>
      </c>
      <c r="F13884" s="55" t="s">
        <v>39168</v>
      </c>
    </row>
    <row r="13885" spans="1:6" x14ac:dyDescent="0.3">
      <c r="A13885" s="9" t="s">
        <v>27837</v>
      </c>
      <c r="B13885" s="8" t="s">
        <v>27838</v>
      </c>
      <c r="C13885" s="8" t="s">
        <v>367</v>
      </c>
      <c r="D13885" s="8" t="s">
        <v>320</v>
      </c>
      <c r="E13885" s="8" t="s">
        <v>368</v>
      </c>
      <c r="F13885" s="55" t="s">
        <v>39168</v>
      </c>
    </row>
    <row r="13886" spans="1:6" x14ac:dyDescent="0.3">
      <c r="A13886" s="9" t="s">
        <v>27839</v>
      </c>
      <c r="B13886" s="8" t="s">
        <v>27840</v>
      </c>
      <c r="C13886" s="8" t="s">
        <v>367</v>
      </c>
      <c r="D13886" s="8" t="s">
        <v>320</v>
      </c>
      <c r="E13886" s="8" t="s">
        <v>368</v>
      </c>
      <c r="F13886" s="55" t="s">
        <v>39168</v>
      </c>
    </row>
    <row r="13887" spans="1:6" x14ac:dyDescent="0.3">
      <c r="A13887" s="9" t="s">
        <v>27841</v>
      </c>
      <c r="B13887" s="8" t="s">
        <v>27842</v>
      </c>
      <c r="C13887" s="8" t="s">
        <v>367</v>
      </c>
      <c r="D13887" s="8" t="s">
        <v>320</v>
      </c>
      <c r="E13887" s="8" t="s">
        <v>368</v>
      </c>
      <c r="F13887" s="55" t="s">
        <v>39168</v>
      </c>
    </row>
    <row r="13888" spans="1:6" x14ac:dyDescent="0.3">
      <c r="A13888" s="9" t="s">
        <v>27843</v>
      </c>
      <c r="B13888" s="8" t="s">
        <v>27844</v>
      </c>
      <c r="C13888" s="8" t="s">
        <v>367</v>
      </c>
      <c r="D13888" s="8" t="s">
        <v>320</v>
      </c>
      <c r="E13888" s="8" t="s">
        <v>368</v>
      </c>
      <c r="F13888" s="55" t="s">
        <v>39168</v>
      </c>
    </row>
    <row r="13889" spans="1:6" x14ac:dyDescent="0.3">
      <c r="A13889" s="9" t="s">
        <v>27845</v>
      </c>
      <c r="B13889" s="8" t="s">
        <v>27846</v>
      </c>
      <c r="C13889" s="8" t="s">
        <v>367</v>
      </c>
      <c r="D13889" s="8" t="s">
        <v>320</v>
      </c>
      <c r="E13889" s="8" t="s">
        <v>368</v>
      </c>
      <c r="F13889" s="55" t="s">
        <v>39168</v>
      </c>
    </row>
    <row r="13890" spans="1:6" x14ac:dyDescent="0.3">
      <c r="A13890" s="9" t="s">
        <v>27847</v>
      </c>
      <c r="B13890" s="8" t="s">
        <v>27848</v>
      </c>
      <c r="C13890" s="8" t="s">
        <v>367</v>
      </c>
      <c r="D13890" s="8" t="s">
        <v>320</v>
      </c>
      <c r="E13890" s="8" t="s">
        <v>368</v>
      </c>
      <c r="F13890" s="55" t="s">
        <v>39168</v>
      </c>
    </row>
    <row r="13891" spans="1:6" x14ac:dyDescent="0.3">
      <c r="A13891" s="9" t="s">
        <v>27849</v>
      </c>
      <c r="B13891" s="8" t="s">
        <v>27850</v>
      </c>
      <c r="C13891" s="8" t="s">
        <v>367</v>
      </c>
      <c r="D13891" s="8" t="s">
        <v>320</v>
      </c>
      <c r="E13891" s="8" t="s">
        <v>368</v>
      </c>
      <c r="F13891" s="55" t="s">
        <v>39168</v>
      </c>
    </row>
    <row r="13892" spans="1:6" x14ac:dyDescent="0.3">
      <c r="A13892" s="9" t="s">
        <v>27851</v>
      </c>
      <c r="B13892" s="8" t="s">
        <v>27852</v>
      </c>
      <c r="C13892" s="8" t="s">
        <v>367</v>
      </c>
      <c r="D13892" s="8" t="s">
        <v>320</v>
      </c>
      <c r="E13892" s="8" t="s">
        <v>368</v>
      </c>
      <c r="F13892" s="55" t="s">
        <v>39168</v>
      </c>
    </row>
    <row r="13893" spans="1:6" x14ac:dyDescent="0.3">
      <c r="A13893" s="9" t="s">
        <v>27853</v>
      </c>
      <c r="B13893" s="8" t="s">
        <v>27854</v>
      </c>
      <c r="C13893" s="8" t="s">
        <v>396</v>
      </c>
      <c r="D13893" s="8" t="s">
        <v>320</v>
      </c>
      <c r="E13893" s="8" t="s">
        <v>368</v>
      </c>
      <c r="F13893" s="55" t="s">
        <v>39168</v>
      </c>
    </row>
    <row r="13894" spans="1:6" x14ac:dyDescent="0.3">
      <c r="A13894" s="9" t="s">
        <v>27855</v>
      </c>
      <c r="B13894" s="8" t="s">
        <v>27856</v>
      </c>
      <c r="C13894" s="8" t="s">
        <v>367</v>
      </c>
      <c r="D13894" s="8" t="s">
        <v>320</v>
      </c>
      <c r="E13894" s="8" t="s">
        <v>368</v>
      </c>
      <c r="F13894" s="55" t="s">
        <v>39168</v>
      </c>
    </row>
    <row r="13895" spans="1:6" x14ac:dyDescent="0.3">
      <c r="A13895" s="9" t="s">
        <v>27857</v>
      </c>
      <c r="B13895" s="8" t="s">
        <v>27858</v>
      </c>
      <c r="C13895" s="8" t="s">
        <v>367</v>
      </c>
      <c r="D13895" s="8" t="s">
        <v>320</v>
      </c>
      <c r="E13895" s="8" t="s">
        <v>368</v>
      </c>
      <c r="F13895" s="55" t="s">
        <v>39168</v>
      </c>
    </row>
    <row r="13896" spans="1:6" x14ac:dyDescent="0.3">
      <c r="A13896" s="9" t="s">
        <v>27859</v>
      </c>
      <c r="B13896" s="8" t="s">
        <v>27860</v>
      </c>
      <c r="C13896" s="8" t="s">
        <v>367</v>
      </c>
      <c r="D13896" s="8" t="s">
        <v>320</v>
      </c>
      <c r="E13896" s="8" t="s">
        <v>368</v>
      </c>
      <c r="F13896" s="55" t="s">
        <v>39168</v>
      </c>
    </row>
    <row r="13897" spans="1:6" x14ac:dyDescent="0.3">
      <c r="A13897" s="9" t="s">
        <v>27861</v>
      </c>
      <c r="B13897" s="8" t="s">
        <v>27862</v>
      </c>
      <c r="C13897" s="8" t="s">
        <v>367</v>
      </c>
      <c r="D13897" s="8" t="s">
        <v>320</v>
      </c>
      <c r="E13897" s="8" t="s">
        <v>368</v>
      </c>
      <c r="F13897" s="55" t="s">
        <v>39168</v>
      </c>
    </row>
    <row r="13898" spans="1:6" x14ac:dyDescent="0.3">
      <c r="A13898" s="9" t="s">
        <v>27863</v>
      </c>
      <c r="B13898" s="8" t="s">
        <v>27864</v>
      </c>
      <c r="C13898" s="8" t="s">
        <v>367</v>
      </c>
      <c r="D13898" s="8" t="s">
        <v>320</v>
      </c>
      <c r="E13898" s="8" t="s">
        <v>368</v>
      </c>
      <c r="F13898" s="55" t="s">
        <v>39168</v>
      </c>
    </row>
    <row r="13899" spans="1:6" x14ac:dyDescent="0.3">
      <c r="A13899" s="9" t="s">
        <v>27865</v>
      </c>
      <c r="B13899" s="8" t="s">
        <v>27866</v>
      </c>
      <c r="C13899" s="8" t="s">
        <v>367</v>
      </c>
      <c r="D13899" s="8" t="s">
        <v>320</v>
      </c>
      <c r="E13899" s="8" t="s">
        <v>368</v>
      </c>
      <c r="F13899" s="55" t="s">
        <v>39168</v>
      </c>
    </row>
    <row r="13900" spans="1:6" x14ac:dyDescent="0.3">
      <c r="A13900" s="9" t="s">
        <v>27867</v>
      </c>
      <c r="B13900" s="8" t="s">
        <v>27868</v>
      </c>
      <c r="C13900" s="8" t="s">
        <v>367</v>
      </c>
      <c r="D13900" s="8" t="s">
        <v>320</v>
      </c>
      <c r="E13900" s="8" t="s">
        <v>368</v>
      </c>
      <c r="F13900" s="55" t="s">
        <v>39168</v>
      </c>
    </row>
    <row r="13901" spans="1:6" x14ac:dyDescent="0.3">
      <c r="A13901" s="9" t="s">
        <v>27869</v>
      </c>
      <c r="B13901" s="8" t="s">
        <v>27870</v>
      </c>
      <c r="C13901" s="8" t="s">
        <v>367</v>
      </c>
      <c r="D13901" s="8" t="s">
        <v>320</v>
      </c>
      <c r="E13901" s="8" t="s">
        <v>368</v>
      </c>
      <c r="F13901" s="55" t="s">
        <v>39168</v>
      </c>
    </row>
    <row r="13902" spans="1:6" x14ac:dyDescent="0.3">
      <c r="A13902" s="9" t="s">
        <v>27871</v>
      </c>
      <c r="B13902" s="8" t="s">
        <v>27872</v>
      </c>
      <c r="C13902" s="8" t="s">
        <v>367</v>
      </c>
      <c r="D13902" s="8" t="s">
        <v>320</v>
      </c>
      <c r="E13902" s="8" t="s">
        <v>368</v>
      </c>
      <c r="F13902" s="55" t="s">
        <v>39168</v>
      </c>
    </row>
    <row r="13903" spans="1:6" x14ac:dyDescent="0.3">
      <c r="A13903" s="9" t="s">
        <v>27873</v>
      </c>
      <c r="B13903" s="8" t="s">
        <v>27874</v>
      </c>
      <c r="C13903" s="8" t="s">
        <v>367</v>
      </c>
      <c r="D13903" s="8" t="s">
        <v>320</v>
      </c>
      <c r="E13903" s="8" t="s">
        <v>368</v>
      </c>
      <c r="F13903" s="55" t="s">
        <v>39168</v>
      </c>
    </row>
    <row r="13904" spans="1:6" x14ac:dyDescent="0.3">
      <c r="A13904" s="9" t="s">
        <v>27875</v>
      </c>
      <c r="B13904" s="8" t="s">
        <v>27876</v>
      </c>
      <c r="C13904" s="8" t="s">
        <v>367</v>
      </c>
      <c r="D13904" s="8" t="s">
        <v>320</v>
      </c>
      <c r="E13904" s="8" t="s">
        <v>368</v>
      </c>
      <c r="F13904" s="55" t="s">
        <v>39168</v>
      </c>
    </row>
    <row r="13905" spans="1:6" x14ac:dyDescent="0.3">
      <c r="A13905" s="9" t="s">
        <v>27877</v>
      </c>
      <c r="B13905" s="8" t="s">
        <v>27878</v>
      </c>
      <c r="C13905" s="8" t="s">
        <v>367</v>
      </c>
      <c r="D13905" s="8" t="s">
        <v>320</v>
      </c>
      <c r="E13905" s="8" t="s">
        <v>368</v>
      </c>
      <c r="F13905" s="55" t="s">
        <v>39168</v>
      </c>
    </row>
    <row r="13906" spans="1:6" x14ac:dyDescent="0.3">
      <c r="A13906" s="9" t="s">
        <v>27879</v>
      </c>
      <c r="B13906" s="8" t="s">
        <v>27880</v>
      </c>
      <c r="C13906" s="8" t="s">
        <v>367</v>
      </c>
      <c r="D13906" s="8" t="s">
        <v>320</v>
      </c>
      <c r="E13906" s="8" t="s">
        <v>368</v>
      </c>
      <c r="F13906" s="55" t="s">
        <v>39168</v>
      </c>
    </row>
    <row r="13907" spans="1:6" x14ac:dyDescent="0.3">
      <c r="A13907" s="9" t="s">
        <v>27881</v>
      </c>
      <c r="B13907" s="8" t="s">
        <v>27882</v>
      </c>
      <c r="C13907" s="8" t="s">
        <v>367</v>
      </c>
      <c r="D13907" s="8" t="s">
        <v>320</v>
      </c>
      <c r="E13907" s="8" t="s">
        <v>368</v>
      </c>
      <c r="F13907" s="55" t="s">
        <v>39168</v>
      </c>
    </row>
    <row r="13908" spans="1:6" x14ac:dyDescent="0.3">
      <c r="A13908" s="9" t="s">
        <v>27883</v>
      </c>
      <c r="B13908" s="8" t="s">
        <v>27884</v>
      </c>
      <c r="C13908" s="8" t="s">
        <v>367</v>
      </c>
      <c r="D13908" s="8" t="s">
        <v>320</v>
      </c>
      <c r="E13908" s="8" t="s">
        <v>368</v>
      </c>
      <c r="F13908" s="55" t="s">
        <v>39168</v>
      </c>
    </row>
    <row r="13909" spans="1:6" x14ac:dyDescent="0.3">
      <c r="A13909" s="9" t="s">
        <v>27885</v>
      </c>
      <c r="B13909" s="8" t="s">
        <v>27886</v>
      </c>
      <c r="C13909" s="8" t="s">
        <v>367</v>
      </c>
      <c r="D13909" s="8" t="s">
        <v>320</v>
      </c>
      <c r="E13909" s="8" t="s">
        <v>368</v>
      </c>
      <c r="F13909" s="55" t="s">
        <v>39168</v>
      </c>
    </row>
    <row r="13910" spans="1:6" x14ac:dyDescent="0.3">
      <c r="A13910" s="9" t="s">
        <v>27887</v>
      </c>
      <c r="B13910" s="8" t="s">
        <v>27269</v>
      </c>
      <c r="C13910" s="8" t="s">
        <v>367</v>
      </c>
      <c r="D13910" s="8" t="s">
        <v>320</v>
      </c>
      <c r="E13910" s="8" t="s">
        <v>368</v>
      </c>
      <c r="F13910" s="55" t="s">
        <v>39168</v>
      </c>
    </row>
    <row r="13911" spans="1:6" x14ac:dyDescent="0.3">
      <c r="A13911" s="9" t="s">
        <v>27888</v>
      </c>
      <c r="B13911" s="8" t="s">
        <v>27889</v>
      </c>
      <c r="C13911" s="8" t="s">
        <v>367</v>
      </c>
      <c r="D13911" s="8" t="s">
        <v>320</v>
      </c>
      <c r="E13911" s="8" t="s">
        <v>368</v>
      </c>
      <c r="F13911" s="55" t="s">
        <v>39168</v>
      </c>
    </row>
    <row r="13912" spans="1:6" x14ac:dyDescent="0.3">
      <c r="A13912" s="9" t="s">
        <v>27890</v>
      </c>
      <c r="B13912" s="8" t="s">
        <v>27891</v>
      </c>
      <c r="C13912" s="8" t="s">
        <v>367</v>
      </c>
      <c r="D13912" s="8" t="s">
        <v>320</v>
      </c>
      <c r="E13912" s="8" t="s">
        <v>368</v>
      </c>
      <c r="F13912" s="55" t="s">
        <v>39168</v>
      </c>
    </row>
    <row r="13913" spans="1:6" x14ac:dyDescent="0.3">
      <c r="A13913" s="9" t="s">
        <v>27892</v>
      </c>
      <c r="B13913" s="8" t="s">
        <v>27893</v>
      </c>
      <c r="C13913" s="8" t="s">
        <v>367</v>
      </c>
      <c r="D13913" s="8" t="s">
        <v>320</v>
      </c>
      <c r="E13913" s="8" t="s">
        <v>368</v>
      </c>
      <c r="F13913" s="55" t="s">
        <v>39168</v>
      </c>
    </row>
    <row r="13914" spans="1:6" x14ac:dyDescent="0.3">
      <c r="A13914" s="9" t="s">
        <v>27894</v>
      </c>
      <c r="B13914" s="8" t="s">
        <v>27895</v>
      </c>
      <c r="C13914" s="8" t="s">
        <v>367</v>
      </c>
      <c r="D13914" s="8" t="s">
        <v>320</v>
      </c>
      <c r="E13914" s="8" t="s">
        <v>368</v>
      </c>
      <c r="F13914" s="55" t="s">
        <v>39168</v>
      </c>
    </row>
    <row r="13915" spans="1:6" x14ac:dyDescent="0.3">
      <c r="A13915" s="9" t="s">
        <v>27896</v>
      </c>
      <c r="B13915" s="8" t="s">
        <v>27897</v>
      </c>
      <c r="C13915" s="8" t="s">
        <v>367</v>
      </c>
      <c r="D13915" s="8" t="s">
        <v>320</v>
      </c>
      <c r="E13915" s="8" t="s">
        <v>368</v>
      </c>
      <c r="F13915" s="55" t="s">
        <v>39168</v>
      </c>
    </row>
    <row r="13916" spans="1:6" x14ac:dyDescent="0.3">
      <c r="A13916" s="9" t="s">
        <v>27898</v>
      </c>
      <c r="B13916" s="8" t="s">
        <v>27899</v>
      </c>
      <c r="C13916" s="8" t="s">
        <v>367</v>
      </c>
      <c r="D13916" s="8" t="s">
        <v>320</v>
      </c>
      <c r="E13916" s="8" t="s">
        <v>368</v>
      </c>
      <c r="F13916" s="55" t="s">
        <v>39168</v>
      </c>
    </row>
    <row r="13917" spans="1:6" x14ac:dyDescent="0.3">
      <c r="A13917" s="9" t="s">
        <v>27900</v>
      </c>
      <c r="B13917" s="8" t="s">
        <v>27901</v>
      </c>
      <c r="C13917" s="8" t="s">
        <v>367</v>
      </c>
      <c r="D13917" s="8" t="s">
        <v>320</v>
      </c>
      <c r="E13917" s="8" t="s">
        <v>368</v>
      </c>
      <c r="F13917" s="55" t="s">
        <v>39168</v>
      </c>
    </row>
    <row r="13918" spans="1:6" x14ac:dyDescent="0.3">
      <c r="A13918" s="9" t="s">
        <v>27902</v>
      </c>
      <c r="B13918" s="8" t="s">
        <v>27903</v>
      </c>
      <c r="C13918" s="8" t="s">
        <v>367</v>
      </c>
      <c r="D13918" s="8" t="s">
        <v>320</v>
      </c>
      <c r="E13918" s="8" t="s">
        <v>368</v>
      </c>
      <c r="F13918" s="55" t="s">
        <v>39168</v>
      </c>
    </row>
    <row r="13919" spans="1:6" x14ac:dyDescent="0.3">
      <c r="A13919" s="9" t="s">
        <v>27904</v>
      </c>
      <c r="B13919" s="8" t="s">
        <v>1449</v>
      </c>
      <c r="C13919" s="8" t="s">
        <v>367</v>
      </c>
      <c r="D13919" s="8" t="s">
        <v>320</v>
      </c>
      <c r="E13919" s="8" t="s">
        <v>368</v>
      </c>
      <c r="F13919" s="55" t="s">
        <v>39168</v>
      </c>
    </row>
    <row r="13920" spans="1:6" x14ac:dyDescent="0.3">
      <c r="A13920" s="9" t="s">
        <v>27905</v>
      </c>
      <c r="B13920" s="8" t="s">
        <v>27906</v>
      </c>
      <c r="C13920" s="8" t="s">
        <v>367</v>
      </c>
      <c r="D13920" s="8" t="s">
        <v>320</v>
      </c>
      <c r="E13920" s="8" t="s">
        <v>368</v>
      </c>
      <c r="F13920" s="55" t="s">
        <v>39168</v>
      </c>
    </row>
    <row r="13921" spans="1:6" x14ac:dyDescent="0.3">
      <c r="A13921" s="9" t="s">
        <v>27907</v>
      </c>
      <c r="B13921" s="8" t="s">
        <v>27908</v>
      </c>
      <c r="C13921" s="8" t="s">
        <v>367</v>
      </c>
      <c r="D13921" s="8" t="s">
        <v>320</v>
      </c>
      <c r="E13921" s="8" t="s">
        <v>368</v>
      </c>
      <c r="F13921" s="55" t="s">
        <v>39168</v>
      </c>
    </row>
    <row r="13922" spans="1:6" x14ac:dyDescent="0.3">
      <c r="A13922" s="9" t="s">
        <v>27909</v>
      </c>
      <c r="B13922" s="8" t="s">
        <v>27910</v>
      </c>
      <c r="C13922" s="8" t="s">
        <v>367</v>
      </c>
      <c r="D13922" s="8" t="s">
        <v>320</v>
      </c>
      <c r="E13922" s="8" t="s">
        <v>368</v>
      </c>
      <c r="F13922" s="55" t="s">
        <v>39168</v>
      </c>
    </row>
    <row r="13923" spans="1:6" x14ac:dyDescent="0.3">
      <c r="A13923" s="9" t="s">
        <v>27911</v>
      </c>
      <c r="B13923" s="8" t="s">
        <v>27912</v>
      </c>
      <c r="C13923" s="8" t="s">
        <v>367</v>
      </c>
      <c r="D13923" s="8" t="s">
        <v>320</v>
      </c>
      <c r="E13923" s="8" t="s">
        <v>368</v>
      </c>
      <c r="F13923" s="55" t="s">
        <v>39168</v>
      </c>
    </row>
    <row r="13924" spans="1:6" x14ac:dyDescent="0.3">
      <c r="A13924" s="9" t="s">
        <v>27913</v>
      </c>
      <c r="B13924" s="8" t="s">
        <v>27914</v>
      </c>
      <c r="C13924" s="8" t="s">
        <v>367</v>
      </c>
      <c r="D13924" s="8" t="s">
        <v>320</v>
      </c>
      <c r="E13924" s="8" t="s">
        <v>368</v>
      </c>
      <c r="F13924" s="55" t="s">
        <v>39168</v>
      </c>
    </row>
    <row r="13925" spans="1:6" x14ac:dyDescent="0.3">
      <c r="A13925" s="9" t="s">
        <v>27915</v>
      </c>
      <c r="B13925" s="8" t="s">
        <v>27916</v>
      </c>
      <c r="C13925" s="8" t="s">
        <v>367</v>
      </c>
      <c r="D13925" s="8" t="s">
        <v>320</v>
      </c>
      <c r="E13925" s="8" t="s">
        <v>368</v>
      </c>
      <c r="F13925" s="55" t="s">
        <v>39168</v>
      </c>
    </row>
    <row r="13926" spans="1:6" x14ac:dyDescent="0.3">
      <c r="A13926" s="9" t="s">
        <v>27917</v>
      </c>
      <c r="B13926" s="8" t="s">
        <v>27918</v>
      </c>
      <c r="C13926" s="8" t="s">
        <v>367</v>
      </c>
      <c r="D13926" s="8" t="s">
        <v>320</v>
      </c>
      <c r="E13926" s="8" t="s">
        <v>368</v>
      </c>
      <c r="F13926" s="55" t="s">
        <v>39168</v>
      </c>
    </row>
    <row r="13927" spans="1:6" x14ac:dyDescent="0.3">
      <c r="A13927" s="9" t="s">
        <v>27919</v>
      </c>
      <c r="B13927" s="8" t="s">
        <v>27920</v>
      </c>
      <c r="C13927" s="8" t="s">
        <v>367</v>
      </c>
      <c r="D13927" s="8" t="s">
        <v>320</v>
      </c>
      <c r="E13927" s="8" t="s">
        <v>368</v>
      </c>
      <c r="F13927" s="55" t="s">
        <v>39168</v>
      </c>
    </row>
    <row r="13928" spans="1:6" x14ac:dyDescent="0.3">
      <c r="A13928" s="9" t="s">
        <v>27921</v>
      </c>
      <c r="B13928" s="8" t="s">
        <v>27922</v>
      </c>
      <c r="C13928" s="8" t="s">
        <v>367</v>
      </c>
      <c r="D13928" s="8" t="s">
        <v>320</v>
      </c>
      <c r="E13928" s="8" t="s">
        <v>368</v>
      </c>
      <c r="F13928" s="55" t="s">
        <v>39168</v>
      </c>
    </row>
    <row r="13929" spans="1:6" x14ac:dyDescent="0.3">
      <c r="A13929" s="9" t="s">
        <v>27923</v>
      </c>
      <c r="B13929" s="8" t="s">
        <v>27924</v>
      </c>
      <c r="C13929" s="8" t="s">
        <v>367</v>
      </c>
      <c r="D13929" s="8" t="s">
        <v>320</v>
      </c>
      <c r="E13929" s="8" t="s">
        <v>368</v>
      </c>
      <c r="F13929" s="55" t="s">
        <v>39168</v>
      </c>
    </row>
    <row r="13930" spans="1:6" x14ac:dyDescent="0.3">
      <c r="A13930" s="9" t="s">
        <v>27925</v>
      </c>
      <c r="B13930" s="8" t="s">
        <v>27926</v>
      </c>
      <c r="C13930" s="8" t="s">
        <v>367</v>
      </c>
      <c r="D13930" s="8" t="s">
        <v>320</v>
      </c>
      <c r="E13930" s="8" t="s">
        <v>368</v>
      </c>
      <c r="F13930" s="55" t="s">
        <v>39168</v>
      </c>
    </row>
    <row r="13931" spans="1:6" x14ac:dyDescent="0.3">
      <c r="A13931" s="9" t="s">
        <v>27927</v>
      </c>
      <c r="B13931" s="8" t="s">
        <v>27928</v>
      </c>
      <c r="C13931" s="8" t="s">
        <v>367</v>
      </c>
      <c r="D13931" s="8" t="s">
        <v>320</v>
      </c>
      <c r="E13931" s="8" t="s">
        <v>368</v>
      </c>
      <c r="F13931" s="55" t="s">
        <v>39168</v>
      </c>
    </row>
    <row r="13932" spans="1:6" x14ac:dyDescent="0.3">
      <c r="A13932" s="9" t="s">
        <v>27929</v>
      </c>
      <c r="B13932" s="8" t="s">
        <v>27930</v>
      </c>
      <c r="C13932" s="8" t="s">
        <v>367</v>
      </c>
      <c r="D13932" s="8" t="s">
        <v>320</v>
      </c>
      <c r="E13932" s="8" t="s">
        <v>368</v>
      </c>
      <c r="F13932" s="55" t="s">
        <v>39168</v>
      </c>
    </row>
    <row r="13933" spans="1:6" x14ac:dyDescent="0.3">
      <c r="A13933" s="9" t="s">
        <v>27931</v>
      </c>
      <c r="B13933" s="8" t="s">
        <v>27932</v>
      </c>
      <c r="C13933" s="8" t="s">
        <v>367</v>
      </c>
      <c r="D13933" s="8" t="s">
        <v>320</v>
      </c>
      <c r="E13933" s="8" t="s">
        <v>368</v>
      </c>
      <c r="F13933" s="55" t="s">
        <v>39168</v>
      </c>
    </row>
    <row r="13934" spans="1:6" x14ac:dyDescent="0.3">
      <c r="A13934" s="9" t="s">
        <v>27933</v>
      </c>
      <c r="B13934" s="8" t="s">
        <v>27934</v>
      </c>
      <c r="C13934" s="8" t="s">
        <v>367</v>
      </c>
      <c r="D13934" s="8" t="s">
        <v>320</v>
      </c>
      <c r="E13934" s="8" t="s">
        <v>368</v>
      </c>
      <c r="F13934" s="55" t="s">
        <v>39168</v>
      </c>
    </row>
    <row r="13935" spans="1:6" x14ac:dyDescent="0.3">
      <c r="A13935" s="9" t="s">
        <v>27935</v>
      </c>
      <c r="B13935" s="8" t="s">
        <v>27936</v>
      </c>
      <c r="C13935" s="8" t="s">
        <v>367</v>
      </c>
      <c r="D13935" s="8" t="s">
        <v>320</v>
      </c>
      <c r="E13935" s="8" t="s">
        <v>368</v>
      </c>
      <c r="F13935" s="55" t="s">
        <v>39168</v>
      </c>
    </row>
    <row r="13936" spans="1:6" x14ac:dyDescent="0.3">
      <c r="A13936" s="9" t="s">
        <v>27937</v>
      </c>
      <c r="B13936" s="8" t="s">
        <v>27938</v>
      </c>
      <c r="C13936" s="8" t="s">
        <v>396</v>
      </c>
      <c r="D13936" s="8" t="s">
        <v>320</v>
      </c>
      <c r="E13936" s="8" t="s">
        <v>368</v>
      </c>
      <c r="F13936" s="55" t="s">
        <v>39168</v>
      </c>
    </row>
    <row r="13937" spans="1:6" x14ac:dyDescent="0.3">
      <c r="A13937" s="9" t="s">
        <v>27939</v>
      </c>
      <c r="B13937" s="8" t="s">
        <v>27940</v>
      </c>
      <c r="C13937" s="8" t="s">
        <v>367</v>
      </c>
      <c r="D13937" s="8" t="s">
        <v>320</v>
      </c>
      <c r="E13937" s="8" t="s">
        <v>368</v>
      </c>
      <c r="F13937" s="55" t="s">
        <v>39168</v>
      </c>
    </row>
    <row r="13938" spans="1:6" x14ac:dyDescent="0.3">
      <c r="A13938" s="9" t="s">
        <v>27941</v>
      </c>
      <c r="B13938" s="8" t="s">
        <v>27942</v>
      </c>
      <c r="C13938" s="8" t="s">
        <v>367</v>
      </c>
      <c r="D13938" s="8" t="s">
        <v>320</v>
      </c>
      <c r="E13938" s="8" t="s">
        <v>368</v>
      </c>
      <c r="F13938" s="55" t="s">
        <v>39168</v>
      </c>
    </row>
    <row r="13939" spans="1:6" x14ac:dyDescent="0.3">
      <c r="A13939" s="9" t="s">
        <v>27943</v>
      </c>
      <c r="B13939" s="8" t="s">
        <v>27944</v>
      </c>
      <c r="C13939" s="8" t="s">
        <v>367</v>
      </c>
      <c r="D13939" s="8" t="s">
        <v>320</v>
      </c>
      <c r="E13939" s="8" t="s">
        <v>368</v>
      </c>
      <c r="F13939" s="55" t="s">
        <v>39168</v>
      </c>
    </row>
    <row r="13940" spans="1:6" x14ac:dyDescent="0.3">
      <c r="A13940" s="9" t="s">
        <v>27945</v>
      </c>
      <c r="B13940" s="8" t="s">
        <v>27613</v>
      </c>
      <c r="C13940" s="8" t="s">
        <v>367</v>
      </c>
      <c r="D13940" s="8" t="s">
        <v>320</v>
      </c>
      <c r="E13940" s="8" t="s">
        <v>368</v>
      </c>
      <c r="F13940" s="55" t="s">
        <v>39168</v>
      </c>
    </row>
    <row r="13941" spans="1:6" x14ac:dyDescent="0.3">
      <c r="A13941" s="9" t="s">
        <v>27946</v>
      </c>
      <c r="B13941" s="8" t="s">
        <v>27947</v>
      </c>
      <c r="C13941" s="8" t="s">
        <v>367</v>
      </c>
      <c r="D13941" s="8" t="s">
        <v>320</v>
      </c>
      <c r="E13941" s="8" t="s">
        <v>368</v>
      </c>
      <c r="F13941" s="55" t="s">
        <v>39168</v>
      </c>
    </row>
    <row r="13942" spans="1:6" x14ac:dyDescent="0.3">
      <c r="A13942" s="9" t="s">
        <v>27948</v>
      </c>
      <c r="B13942" s="8" t="s">
        <v>27949</v>
      </c>
      <c r="C13942" s="8" t="s">
        <v>367</v>
      </c>
      <c r="D13942" s="8" t="s">
        <v>320</v>
      </c>
      <c r="E13942" s="8" t="s">
        <v>368</v>
      </c>
      <c r="F13942" s="55" t="s">
        <v>39168</v>
      </c>
    </row>
    <row r="13943" spans="1:6" x14ac:dyDescent="0.3">
      <c r="A13943" s="9" t="s">
        <v>27950</v>
      </c>
      <c r="B13943" s="8" t="s">
        <v>27951</v>
      </c>
      <c r="C13943" s="8" t="s">
        <v>367</v>
      </c>
      <c r="D13943" s="8" t="s">
        <v>320</v>
      </c>
      <c r="E13943" s="8" t="s">
        <v>368</v>
      </c>
      <c r="F13943" s="55" t="s">
        <v>39168</v>
      </c>
    </row>
    <row r="13944" spans="1:6" x14ac:dyDescent="0.3">
      <c r="A13944" s="9" t="s">
        <v>27952</v>
      </c>
      <c r="B13944" s="8" t="s">
        <v>27953</v>
      </c>
      <c r="C13944" s="8" t="s">
        <v>367</v>
      </c>
      <c r="D13944" s="8" t="s">
        <v>320</v>
      </c>
      <c r="E13944" s="8" t="s">
        <v>368</v>
      </c>
      <c r="F13944" s="55" t="s">
        <v>39168</v>
      </c>
    </row>
    <row r="13945" spans="1:6" x14ac:dyDescent="0.3">
      <c r="A13945" s="9" t="s">
        <v>27954</v>
      </c>
      <c r="B13945" s="8" t="s">
        <v>27955</v>
      </c>
      <c r="C13945" s="8" t="s">
        <v>396</v>
      </c>
      <c r="D13945" s="8" t="s">
        <v>320</v>
      </c>
      <c r="E13945" s="8" t="s">
        <v>368</v>
      </c>
      <c r="F13945" s="55" t="s">
        <v>39168</v>
      </c>
    </row>
    <row r="13946" spans="1:6" x14ac:dyDescent="0.3">
      <c r="A13946" s="9" t="s">
        <v>27956</v>
      </c>
      <c r="B13946" s="8" t="s">
        <v>27957</v>
      </c>
      <c r="C13946" s="8" t="s">
        <v>367</v>
      </c>
      <c r="D13946" s="8" t="s">
        <v>320</v>
      </c>
      <c r="E13946" s="8" t="s">
        <v>368</v>
      </c>
      <c r="F13946" s="55" t="s">
        <v>39168</v>
      </c>
    </row>
    <row r="13947" spans="1:6" x14ac:dyDescent="0.3">
      <c r="A13947" s="9" t="s">
        <v>27958</v>
      </c>
      <c r="B13947" s="8" t="s">
        <v>27959</v>
      </c>
      <c r="C13947" s="8" t="s">
        <v>367</v>
      </c>
      <c r="D13947" s="8" t="s">
        <v>320</v>
      </c>
      <c r="E13947" s="8" t="s">
        <v>368</v>
      </c>
      <c r="F13947" s="55" t="s">
        <v>39168</v>
      </c>
    </row>
    <row r="13948" spans="1:6" x14ac:dyDescent="0.3">
      <c r="A13948" s="9" t="s">
        <v>27960</v>
      </c>
      <c r="B13948" s="8" t="s">
        <v>27961</v>
      </c>
      <c r="C13948" s="8" t="s">
        <v>367</v>
      </c>
      <c r="D13948" s="8" t="s">
        <v>320</v>
      </c>
      <c r="E13948" s="8" t="s">
        <v>368</v>
      </c>
      <c r="F13948" s="55" t="s">
        <v>39168</v>
      </c>
    </row>
    <row r="13949" spans="1:6" x14ac:dyDescent="0.3">
      <c r="A13949" s="9" t="s">
        <v>27962</v>
      </c>
      <c r="B13949" s="8" t="s">
        <v>27963</v>
      </c>
      <c r="C13949" s="8" t="s">
        <v>367</v>
      </c>
      <c r="D13949" s="8" t="s">
        <v>320</v>
      </c>
      <c r="E13949" s="8" t="s">
        <v>368</v>
      </c>
      <c r="F13949" s="55" t="s">
        <v>39168</v>
      </c>
    </row>
    <row r="13950" spans="1:6" x14ac:dyDescent="0.3">
      <c r="A13950" s="9" t="s">
        <v>27964</v>
      </c>
      <c r="B13950" s="8" t="s">
        <v>27965</v>
      </c>
      <c r="C13950" s="8" t="s">
        <v>367</v>
      </c>
      <c r="D13950" s="8" t="s">
        <v>320</v>
      </c>
      <c r="E13950" s="8" t="s">
        <v>368</v>
      </c>
      <c r="F13950" s="55" t="s">
        <v>39168</v>
      </c>
    </row>
    <row r="13951" spans="1:6" x14ac:dyDescent="0.3">
      <c r="A13951" s="9" t="s">
        <v>27966</v>
      </c>
      <c r="B13951" s="8" t="s">
        <v>27967</v>
      </c>
      <c r="C13951" s="8" t="s">
        <v>367</v>
      </c>
      <c r="D13951" s="8" t="s">
        <v>320</v>
      </c>
      <c r="E13951" s="8" t="s">
        <v>368</v>
      </c>
      <c r="F13951" s="55" t="s">
        <v>39168</v>
      </c>
    </row>
    <row r="13952" spans="1:6" x14ac:dyDescent="0.3">
      <c r="A13952" s="9" t="s">
        <v>27968</v>
      </c>
      <c r="B13952" s="8" t="s">
        <v>27969</v>
      </c>
      <c r="C13952" s="8" t="s">
        <v>367</v>
      </c>
      <c r="D13952" s="8" t="s">
        <v>320</v>
      </c>
      <c r="E13952" s="8" t="s">
        <v>368</v>
      </c>
      <c r="F13952" s="55" t="s">
        <v>39168</v>
      </c>
    </row>
    <row r="13953" spans="1:6" x14ac:dyDescent="0.3">
      <c r="A13953" s="9" t="s">
        <v>27970</v>
      </c>
      <c r="B13953" s="8" t="s">
        <v>27971</v>
      </c>
      <c r="C13953" s="8" t="s">
        <v>367</v>
      </c>
      <c r="D13953" s="8" t="s">
        <v>320</v>
      </c>
      <c r="E13953" s="8" t="s">
        <v>368</v>
      </c>
      <c r="F13953" s="55" t="s">
        <v>39168</v>
      </c>
    </row>
    <row r="13954" spans="1:6" x14ac:dyDescent="0.3">
      <c r="A13954" s="9" t="s">
        <v>27972</v>
      </c>
      <c r="B13954" s="8" t="s">
        <v>27973</v>
      </c>
      <c r="C13954" s="8" t="s">
        <v>367</v>
      </c>
      <c r="D13954" s="8" t="s">
        <v>320</v>
      </c>
      <c r="E13954" s="8" t="s">
        <v>368</v>
      </c>
      <c r="F13954" s="55" t="s">
        <v>39168</v>
      </c>
    </row>
    <row r="13955" spans="1:6" x14ac:dyDescent="0.3">
      <c r="A13955" s="9" t="s">
        <v>27974</v>
      </c>
      <c r="B13955" s="8" t="s">
        <v>27975</v>
      </c>
      <c r="C13955" s="8" t="s">
        <v>367</v>
      </c>
      <c r="D13955" s="8" t="s">
        <v>320</v>
      </c>
      <c r="E13955" s="8" t="s">
        <v>368</v>
      </c>
      <c r="F13955" s="55" t="s">
        <v>39168</v>
      </c>
    </row>
    <row r="13956" spans="1:6" x14ac:dyDescent="0.3">
      <c r="A13956" s="9" t="s">
        <v>27976</v>
      </c>
      <c r="B13956" s="8" t="s">
        <v>27977</v>
      </c>
      <c r="C13956" s="8" t="s">
        <v>367</v>
      </c>
      <c r="D13956" s="8" t="s">
        <v>320</v>
      </c>
      <c r="E13956" s="8" t="s">
        <v>368</v>
      </c>
      <c r="F13956" s="55" t="s">
        <v>39168</v>
      </c>
    </row>
    <row r="13957" spans="1:6" x14ac:dyDescent="0.3">
      <c r="A13957" s="9" t="s">
        <v>27978</v>
      </c>
      <c r="B13957" s="8" t="s">
        <v>27979</v>
      </c>
      <c r="C13957" s="8" t="s">
        <v>367</v>
      </c>
      <c r="D13957" s="8" t="s">
        <v>320</v>
      </c>
      <c r="E13957" s="8" t="s">
        <v>368</v>
      </c>
      <c r="F13957" s="55" t="s">
        <v>39168</v>
      </c>
    </row>
    <row r="13958" spans="1:6" x14ac:dyDescent="0.3">
      <c r="A13958" s="9" t="s">
        <v>27980</v>
      </c>
      <c r="B13958" s="8" t="s">
        <v>27981</v>
      </c>
      <c r="C13958" s="8" t="s">
        <v>367</v>
      </c>
      <c r="D13958" s="8" t="s">
        <v>320</v>
      </c>
      <c r="E13958" s="8" t="s">
        <v>368</v>
      </c>
      <c r="F13958" s="55" t="s">
        <v>39168</v>
      </c>
    </row>
    <row r="13959" spans="1:6" x14ac:dyDescent="0.3">
      <c r="A13959" s="9" t="s">
        <v>27982</v>
      </c>
      <c r="B13959" s="8" t="s">
        <v>27983</v>
      </c>
      <c r="C13959" s="8" t="s">
        <v>367</v>
      </c>
      <c r="D13959" s="8" t="s">
        <v>320</v>
      </c>
      <c r="E13959" s="8" t="s">
        <v>368</v>
      </c>
      <c r="F13959" s="55" t="s">
        <v>39168</v>
      </c>
    </row>
    <row r="13960" spans="1:6" x14ac:dyDescent="0.3">
      <c r="A13960" s="9" t="s">
        <v>27984</v>
      </c>
      <c r="B13960" s="8" t="s">
        <v>27985</v>
      </c>
      <c r="C13960" s="8" t="s">
        <v>367</v>
      </c>
      <c r="D13960" s="8" t="s">
        <v>320</v>
      </c>
      <c r="E13960" s="8" t="s">
        <v>368</v>
      </c>
      <c r="F13960" s="55" t="s">
        <v>39168</v>
      </c>
    </row>
    <row r="13961" spans="1:6" x14ac:dyDescent="0.3">
      <c r="A13961" s="9" t="s">
        <v>27986</v>
      </c>
      <c r="B13961" s="8" t="s">
        <v>27987</v>
      </c>
      <c r="C13961" s="8" t="s">
        <v>367</v>
      </c>
      <c r="D13961" s="8" t="s">
        <v>320</v>
      </c>
      <c r="E13961" s="8" t="s">
        <v>368</v>
      </c>
      <c r="F13961" s="55" t="s">
        <v>39168</v>
      </c>
    </row>
    <row r="13962" spans="1:6" x14ac:dyDescent="0.3">
      <c r="A13962" s="9" t="s">
        <v>27988</v>
      </c>
      <c r="B13962" s="8" t="s">
        <v>27989</v>
      </c>
      <c r="C13962" s="8" t="s">
        <v>367</v>
      </c>
      <c r="D13962" s="8" t="s">
        <v>320</v>
      </c>
      <c r="E13962" s="8" t="s">
        <v>368</v>
      </c>
      <c r="F13962" s="55" t="s">
        <v>39168</v>
      </c>
    </row>
    <row r="13963" spans="1:6" x14ac:dyDescent="0.3">
      <c r="A13963" s="9" t="s">
        <v>27990</v>
      </c>
      <c r="B13963" s="8" t="s">
        <v>27991</v>
      </c>
      <c r="C13963" s="8" t="s">
        <v>367</v>
      </c>
      <c r="D13963" s="8" t="s">
        <v>320</v>
      </c>
      <c r="E13963" s="8" t="s">
        <v>368</v>
      </c>
      <c r="F13963" s="55" t="s">
        <v>39168</v>
      </c>
    </row>
    <row r="13964" spans="1:6" x14ac:dyDescent="0.3">
      <c r="A13964" s="9" t="s">
        <v>27992</v>
      </c>
      <c r="B13964" s="8" t="s">
        <v>27993</v>
      </c>
      <c r="C13964" s="8" t="s">
        <v>367</v>
      </c>
      <c r="D13964" s="8" t="s">
        <v>320</v>
      </c>
      <c r="E13964" s="8" t="s">
        <v>368</v>
      </c>
      <c r="F13964" s="55" t="s">
        <v>39168</v>
      </c>
    </row>
    <row r="13965" spans="1:6" x14ac:dyDescent="0.3">
      <c r="A13965" s="9" t="s">
        <v>27994</v>
      </c>
      <c r="B13965" s="8" t="s">
        <v>27995</v>
      </c>
      <c r="C13965" s="8" t="s">
        <v>367</v>
      </c>
      <c r="D13965" s="8" t="s">
        <v>320</v>
      </c>
      <c r="E13965" s="8" t="s">
        <v>368</v>
      </c>
      <c r="F13965" s="55" t="s">
        <v>39168</v>
      </c>
    </row>
    <row r="13966" spans="1:6" x14ac:dyDescent="0.3">
      <c r="A13966" s="9" t="s">
        <v>27996</v>
      </c>
      <c r="B13966" s="8" t="s">
        <v>27997</v>
      </c>
      <c r="C13966" s="8" t="s">
        <v>367</v>
      </c>
      <c r="D13966" s="8" t="s">
        <v>320</v>
      </c>
      <c r="E13966" s="8" t="s">
        <v>368</v>
      </c>
      <c r="F13966" s="55" t="s">
        <v>39168</v>
      </c>
    </row>
    <row r="13967" spans="1:6" x14ac:dyDescent="0.3">
      <c r="A13967" s="9" t="s">
        <v>27998</v>
      </c>
      <c r="B13967" s="8" t="s">
        <v>27999</v>
      </c>
      <c r="C13967" s="8" t="s">
        <v>367</v>
      </c>
      <c r="D13967" s="8" t="s">
        <v>320</v>
      </c>
      <c r="E13967" s="8" t="s">
        <v>368</v>
      </c>
      <c r="F13967" s="55" t="s">
        <v>39168</v>
      </c>
    </row>
    <row r="13968" spans="1:6" x14ac:dyDescent="0.3">
      <c r="A13968" s="9" t="s">
        <v>28000</v>
      </c>
      <c r="B13968" s="8" t="s">
        <v>28001</v>
      </c>
      <c r="C13968" s="8" t="s">
        <v>367</v>
      </c>
      <c r="D13968" s="8" t="s">
        <v>320</v>
      </c>
      <c r="E13968" s="8" t="s">
        <v>368</v>
      </c>
      <c r="F13968" s="55" t="s">
        <v>39168</v>
      </c>
    </row>
    <row r="13969" spans="1:6" x14ac:dyDescent="0.3">
      <c r="A13969" s="9" t="s">
        <v>28002</v>
      </c>
      <c r="B13969" s="8" t="s">
        <v>28003</v>
      </c>
      <c r="C13969" s="8" t="s">
        <v>367</v>
      </c>
      <c r="D13969" s="8" t="s">
        <v>320</v>
      </c>
      <c r="E13969" s="8" t="s">
        <v>368</v>
      </c>
      <c r="F13969" s="55" t="s">
        <v>39168</v>
      </c>
    </row>
    <row r="13970" spans="1:6" x14ac:dyDescent="0.3">
      <c r="A13970" s="9" t="s">
        <v>28004</v>
      </c>
      <c r="B13970" s="8" t="s">
        <v>28005</v>
      </c>
      <c r="C13970" s="8" t="s">
        <v>367</v>
      </c>
      <c r="D13970" s="8" t="s">
        <v>320</v>
      </c>
      <c r="E13970" s="8" t="s">
        <v>368</v>
      </c>
      <c r="F13970" s="55" t="s">
        <v>39168</v>
      </c>
    </row>
    <row r="13971" spans="1:6" x14ac:dyDescent="0.3">
      <c r="A13971" s="9" t="s">
        <v>28006</v>
      </c>
      <c r="B13971" s="8" t="s">
        <v>28007</v>
      </c>
      <c r="C13971" s="8" t="s">
        <v>367</v>
      </c>
      <c r="D13971" s="8" t="s">
        <v>320</v>
      </c>
      <c r="E13971" s="8" t="s">
        <v>368</v>
      </c>
      <c r="F13971" s="55" t="s">
        <v>39168</v>
      </c>
    </row>
    <row r="13972" spans="1:6" x14ac:dyDescent="0.3">
      <c r="A13972" s="9" t="s">
        <v>28008</v>
      </c>
      <c r="B13972" s="8" t="s">
        <v>28009</v>
      </c>
      <c r="C13972" s="8" t="s">
        <v>367</v>
      </c>
      <c r="D13972" s="8" t="s">
        <v>320</v>
      </c>
      <c r="E13972" s="8" t="s">
        <v>368</v>
      </c>
      <c r="F13972" s="55" t="s">
        <v>39168</v>
      </c>
    </row>
    <row r="13973" spans="1:6" x14ac:dyDescent="0.3">
      <c r="A13973" s="9" t="s">
        <v>28010</v>
      </c>
      <c r="B13973" s="8" t="s">
        <v>28011</v>
      </c>
      <c r="C13973" s="8" t="s">
        <v>367</v>
      </c>
      <c r="D13973" s="8" t="s">
        <v>320</v>
      </c>
      <c r="E13973" s="8" t="s">
        <v>368</v>
      </c>
      <c r="F13973" s="55" t="s">
        <v>39168</v>
      </c>
    </row>
    <row r="13974" spans="1:6" x14ac:dyDescent="0.3">
      <c r="A13974" s="9" t="s">
        <v>28012</v>
      </c>
      <c r="B13974" s="8" t="s">
        <v>28013</v>
      </c>
      <c r="C13974" s="8" t="s">
        <v>367</v>
      </c>
      <c r="D13974" s="8" t="s">
        <v>320</v>
      </c>
      <c r="E13974" s="8" t="s">
        <v>368</v>
      </c>
      <c r="F13974" s="55" t="s">
        <v>39168</v>
      </c>
    </row>
    <row r="13975" spans="1:6" x14ac:dyDescent="0.3">
      <c r="A13975" s="9" t="s">
        <v>28014</v>
      </c>
      <c r="B13975" s="8" t="s">
        <v>28015</v>
      </c>
      <c r="C13975" s="8" t="s">
        <v>367</v>
      </c>
      <c r="D13975" s="8" t="s">
        <v>320</v>
      </c>
      <c r="E13975" s="8" t="s">
        <v>368</v>
      </c>
      <c r="F13975" s="55" t="s">
        <v>39168</v>
      </c>
    </row>
    <row r="13976" spans="1:6" x14ac:dyDescent="0.3">
      <c r="A13976" s="9" t="s">
        <v>28016</v>
      </c>
      <c r="B13976" s="8" t="s">
        <v>28017</v>
      </c>
      <c r="C13976" s="8" t="s">
        <v>367</v>
      </c>
      <c r="D13976" s="8" t="s">
        <v>320</v>
      </c>
      <c r="E13976" s="8" t="s">
        <v>368</v>
      </c>
      <c r="F13976" s="55" t="s">
        <v>39168</v>
      </c>
    </row>
    <row r="13977" spans="1:6" x14ac:dyDescent="0.3">
      <c r="A13977" s="9" t="s">
        <v>28018</v>
      </c>
      <c r="B13977" s="8" t="s">
        <v>28019</v>
      </c>
      <c r="C13977" s="8" t="s">
        <v>367</v>
      </c>
      <c r="D13977" s="8" t="s">
        <v>320</v>
      </c>
      <c r="E13977" s="8" t="s">
        <v>368</v>
      </c>
      <c r="F13977" s="55" t="s">
        <v>39168</v>
      </c>
    </row>
    <row r="13978" spans="1:6" x14ac:dyDescent="0.3">
      <c r="A13978" s="9" t="s">
        <v>28020</v>
      </c>
      <c r="B13978" s="8" t="s">
        <v>28021</v>
      </c>
      <c r="C13978" s="8" t="s">
        <v>367</v>
      </c>
      <c r="D13978" s="8" t="s">
        <v>320</v>
      </c>
      <c r="E13978" s="8" t="s">
        <v>368</v>
      </c>
      <c r="F13978" s="55" t="s">
        <v>39168</v>
      </c>
    </row>
    <row r="13979" spans="1:6" x14ac:dyDescent="0.3">
      <c r="A13979" s="9" t="s">
        <v>28022</v>
      </c>
      <c r="B13979" s="8" t="s">
        <v>28023</v>
      </c>
      <c r="C13979" s="8" t="s">
        <v>367</v>
      </c>
      <c r="D13979" s="8" t="s">
        <v>320</v>
      </c>
      <c r="E13979" s="8" t="s">
        <v>368</v>
      </c>
      <c r="F13979" s="55" t="s">
        <v>39168</v>
      </c>
    </row>
    <row r="13980" spans="1:6" x14ac:dyDescent="0.3">
      <c r="A13980" s="9" t="s">
        <v>28024</v>
      </c>
      <c r="B13980" s="8" t="s">
        <v>28025</v>
      </c>
      <c r="C13980" s="8" t="s">
        <v>367</v>
      </c>
      <c r="D13980" s="8" t="s">
        <v>320</v>
      </c>
      <c r="E13980" s="8" t="s">
        <v>368</v>
      </c>
      <c r="F13980" s="55" t="s">
        <v>39168</v>
      </c>
    </row>
    <row r="13981" spans="1:6" x14ac:dyDescent="0.3">
      <c r="A13981" s="9" t="s">
        <v>28026</v>
      </c>
      <c r="B13981" s="8" t="s">
        <v>28027</v>
      </c>
      <c r="C13981" s="8" t="s">
        <v>367</v>
      </c>
      <c r="D13981" s="8" t="s">
        <v>320</v>
      </c>
      <c r="E13981" s="8" t="s">
        <v>368</v>
      </c>
      <c r="F13981" s="55" t="s">
        <v>39168</v>
      </c>
    </row>
    <row r="13982" spans="1:6" x14ac:dyDescent="0.3">
      <c r="A13982" s="9" t="s">
        <v>28028</v>
      </c>
      <c r="B13982" s="8" t="s">
        <v>28029</v>
      </c>
      <c r="C13982" s="8" t="s">
        <v>367</v>
      </c>
      <c r="D13982" s="8" t="s">
        <v>320</v>
      </c>
      <c r="E13982" s="8" t="s">
        <v>368</v>
      </c>
      <c r="F13982" s="55" t="s">
        <v>39168</v>
      </c>
    </row>
    <row r="13983" spans="1:6" x14ac:dyDescent="0.3">
      <c r="A13983" s="9" t="s">
        <v>28030</v>
      </c>
      <c r="B13983" s="8" t="s">
        <v>28031</v>
      </c>
      <c r="C13983" s="8" t="s">
        <v>367</v>
      </c>
      <c r="D13983" s="8" t="s">
        <v>320</v>
      </c>
      <c r="E13983" s="8" t="s">
        <v>368</v>
      </c>
      <c r="F13983" s="55" t="s">
        <v>39168</v>
      </c>
    </row>
    <row r="13984" spans="1:6" x14ac:dyDescent="0.3">
      <c r="A13984" s="9" t="s">
        <v>28032</v>
      </c>
      <c r="B13984" s="8" t="s">
        <v>28033</v>
      </c>
      <c r="C13984" s="8" t="s">
        <v>367</v>
      </c>
      <c r="D13984" s="8" t="s">
        <v>320</v>
      </c>
      <c r="E13984" s="8" t="s">
        <v>368</v>
      </c>
      <c r="F13984" s="55" t="s">
        <v>39168</v>
      </c>
    </row>
    <row r="13985" spans="1:6" x14ac:dyDescent="0.3">
      <c r="A13985" s="9" t="s">
        <v>28034</v>
      </c>
      <c r="B13985" s="8" t="s">
        <v>28035</v>
      </c>
      <c r="C13985" s="8" t="s">
        <v>367</v>
      </c>
      <c r="D13985" s="8" t="s">
        <v>320</v>
      </c>
      <c r="E13985" s="8" t="s">
        <v>368</v>
      </c>
      <c r="F13985" s="55" t="s">
        <v>39168</v>
      </c>
    </row>
    <row r="13986" spans="1:6" x14ac:dyDescent="0.3">
      <c r="A13986" s="9" t="s">
        <v>28036</v>
      </c>
      <c r="B13986" s="8" t="s">
        <v>28037</v>
      </c>
      <c r="C13986" s="8" t="s">
        <v>367</v>
      </c>
      <c r="D13986" s="8" t="s">
        <v>320</v>
      </c>
      <c r="E13986" s="8" t="s">
        <v>368</v>
      </c>
      <c r="F13986" s="55" t="s">
        <v>39168</v>
      </c>
    </row>
    <row r="13987" spans="1:6" x14ac:dyDescent="0.3">
      <c r="A13987" s="9" t="s">
        <v>28038</v>
      </c>
      <c r="B13987" s="8" t="s">
        <v>28039</v>
      </c>
      <c r="C13987" s="8" t="s">
        <v>367</v>
      </c>
      <c r="D13987" s="8" t="s">
        <v>320</v>
      </c>
      <c r="E13987" s="8" t="s">
        <v>368</v>
      </c>
      <c r="F13987" s="55" t="s">
        <v>39168</v>
      </c>
    </row>
    <row r="13988" spans="1:6" x14ac:dyDescent="0.3">
      <c r="A13988" s="9" t="s">
        <v>28040</v>
      </c>
      <c r="B13988" s="8" t="s">
        <v>28041</v>
      </c>
      <c r="C13988" s="8" t="s">
        <v>367</v>
      </c>
      <c r="D13988" s="8" t="s">
        <v>320</v>
      </c>
      <c r="E13988" s="8" t="s">
        <v>368</v>
      </c>
      <c r="F13988" s="55" t="s">
        <v>39168</v>
      </c>
    </row>
    <row r="13989" spans="1:6" x14ac:dyDescent="0.3">
      <c r="A13989" s="9" t="s">
        <v>28042</v>
      </c>
      <c r="B13989" s="8" t="s">
        <v>28043</v>
      </c>
      <c r="C13989" s="8" t="s">
        <v>367</v>
      </c>
      <c r="D13989" s="8" t="s">
        <v>320</v>
      </c>
      <c r="E13989" s="8" t="s">
        <v>368</v>
      </c>
      <c r="F13989" s="55" t="s">
        <v>39168</v>
      </c>
    </row>
    <row r="13990" spans="1:6" x14ac:dyDescent="0.3">
      <c r="A13990" s="9" t="s">
        <v>28044</v>
      </c>
      <c r="B13990" s="8" t="s">
        <v>28045</v>
      </c>
      <c r="C13990" s="8" t="s">
        <v>367</v>
      </c>
      <c r="D13990" s="8" t="s">
        <v>320</v>
      </c>
      <c r="E13990" s="8" t="s">
        <v>368</v>
      </c>
      <c r="F13990" s="55" t="s">
        <v>39168</v>
      </c>
    </row>
    <row r="13991" spans="1:6" x14ac:dyDescent="0.3">
      <c r="A13991" s="9" t="s">
        <v>28046</v>
      </c>
      <c r="B13991" s="8" t="s">
        <v>28047</v>
      </c>
      <c r="C13991" s="8" t="s">
        <v>367</v>
      </c>
      <c r="D13991" s="8" t="s">
        <v>320</v>
      </c>
      <c r="E13991" s="8" t="s">
        <v>368</v>
      </c>
      <c r="F13991" s="55" t="s">
        <v>39168</v>
      </c>
    </row>
    <row r="13992" spans="1:6" x14ac:dyDescent="0.3">
      <c r="A13992" s="9" t="s">
        <v>28048</v>
      </c>
      <c r="B13992" s="8" t="s">
        <v>28049</v>
      </c>
      <c r="C13992" s="8" t="s">
        <v>367</v>
      </c>
      <c r="D13992" s="8" t="s">
        <v>320</v>
      </c>
      <c r="E13992" s="8" t="s">
        <v>368</v>
      </c>
      <c r="F13992" s="55" t="s">
        <v>39168</v>
      </c>
    </row>
    <row r="13993" spans="1:6" x14ac:dyDescent="0.3">
      <c r="A13993" s="9" t="s">
        <v>28050</v>
      </c>
      <c r="B13993" s="8" t="s">
        <v>28051</v>
      </c>
      <c r="C13993" s="8" t="s">
        <v>367</v>
      </c>
      <c r="D13993" s="8" t="s">
        <v>320</v>
      </c>
      <c r="E13993" s="8" t="s">
        <v>368</v>
      </c>
      <c r="F13993" s="55" t="s">
        <v>39168</v>
      </c>
    </row>
    <row r="13994" spans="1:6" x14ac:dyDescent="0.3">
      <c r="A13994" s="9" t="s">
        <v>28052</v>
      </c>
      <c r="B13994" s="8" t="s">
        <v>28053</v>
      </c>
      <c r="C13994" s="8" t="s">
        <v>367</v>
      </c>
      <c r="D13994" s="8" t="s">
        <v>320</v>
      </c>
      <c r="E13994" s="8" t="s">
        <v>368</v>
      </c>
      <c r="F13994" s="55" t="s">
        <v>39168</v>
      </c>
    </row>
    <row r="13995" spans="1:6" x14ac:dyDescent="0.3">
      <c r="A13995" s="9" t="s">
        <v>28054</v>
      </c>
      <c r="B13995" s="8" t="s">
        <v>28055</v>
      </c>
      <c r="C13995" s="8" t="s">
        <v>367</v>
      </c>
      <c r="D13995" s="8" t="s">
        <v>320</v>
      </c>
      <c r="E13995" s="8" t="s">
        <v>368</v>
      </c>
      <c r="F13995" s="55" t="s">
        <v>39168</v>
      </c>
    </row>
    <row r="13996" spans="1:6" x14ac:dyDescent="0.3">
      <c r="A13996" s="9" t="s">
        <v>28056</v>
      </c>
      <c r="B13996" s="8" t="s">
        <v>28057</v>
      </c>
      <c r="C13996" s="8" t="s">
        <v>367</v>
      </c>
      <c r="D13996" s="8" t="s">
        <v>320</v>
      </c>
      <c r="E13996" s="8" t="s">
        <v>368</v>
      </c>
      <c r="F13996" s="55" t="s">
        <v>39168</v>
      </c>
    </row>
    <row r="13997" spans="1:6" x14ac:dyDescent="0.3">
      <c r="A13997" s="9" t="s">
        <v>28058</v>
      </c>
      <c r="B13997" s="8" t="s">
        <v>28059</v>
      </c>
      <c r="C13997" s="8" t="s">
        <v>367</v>
      </c>
      <c r="D13997" s="8" t="s">
        <v>320</v>
      </c>
      <c r="E13997" s="8" t="s">
        <v>368</v>
      </c>
      <c r="F13997" s="55" t="s">
        <v>39168</v>
      </c>
    </row>
    <row r="13998" spans="1:6" x14ac:dyDescent="0.3">
      <c r="A13998" s="9" t="s">
        <v>28060</v>
      </c>
      <c r="B13998" s="8" t="s">
        <v>28061</v>
      </c>
      <c r="C13998" s="8" t="s">
        <v>367</v>
      </c>
      <c r="D13998" s="8" t="s">
        <v>320</v>
      </c>
      <c r="E13998" s="8" t="s">
        <v>368</v>
      </c>
      <c r="F13998" s="55" t="s">
        <v>39168</v>
      </c>
    </row>
    <row r="13999" spans="1:6" x14ac:dyDescent="0.3">
      <c r="A13999" s="9" t="s">
        <v>28062</v>
      </c>
      <c r="B13999" s="8" t="s">
        <v>28063</v>
      </c>
      <c r="C13999" s="8" t="s">
        <v>367</v>
      </c>
      <c r="D13999" s="8" t="s">
        <v>320</v>
      </c>
      <c r="E13999" s="8" t="s">
        <v>368</v>
      </c>
      <c r="F13999" s="55" t="s">
        <v>39168</v>
      </c>
    </row>
    <row r="14000" spans="1:6" x14ac:dyDescent="0.3">
      <c r="A14000" s="9" t="s">
        <v>28064</v>
      </c>
      <c r="B14000" s="8" t="s">
        <v>28065</v>
      </c>
      <c r="C14000" s="8" t="s">
        <v>367</v>
      </c>
      <c r="D14000" s="8" t="s">
        <v>320</v>
      </c>
      <c r="E14000" s="8" t="s">
        <v>368</v>
      </c>
      <c r="F14000" s="55" t="s">
        <v>39168</v>
      </c>
    </row>
    <row r="14001" spans="1:6" x14ac:dyDescent="0.3">
      <c r="A14001" s="9" t="s">
        <v>28066</v>
      </c>
      <c r="B14001" s="8" t="s">
        <v>28067</v>
      </c>
      <c r="C14001" s="8" t="s">
        <v>367</v>
      </c>
      <c r="D14001" s="8" t="s">
        <v>320</v>
      </c>
      <c r="E14001" s="8" t="s">
        <v>368</v>
      </c>
      <c r="F14001" s="55" t="s">
        <v>39168</v>
      </c>
    </row>
    <row r="14002" spans="1:6" x14ac:dyDescent="0.3">
      <c r="A14002" s="9" t="s">
        <v>28068</v>
      </c>
      <c r="B14002" s="8" t="s">
        <v>28069</v>
      </c>
      <c r="C14002" s="8" t="s">
        <v>367</v>
      </c>
      <c r="D14002" s="8" t="s">
        <v>320</v>
      </c>
      <c r="E14002" s="8" t="s">
        <v>368</v>
      </c>
      <c r="F14002" s="55" t="s">
        <v>39168</v>
      </c>
    </row>
    <row r="14003" spans="1:6" x14ac:dyDescent="0.3">
      <c r="A14003" s="9" t="s">
        <v>28070</v>
      </c>
      <c r="B14003" s="8" t="s">
        <v>28071</v>
      </c>
      <c r="C14003" s="8" t="s">
        <v>367</v>
      </c>
      <c r="D14003" s="8" t="s">
        <v>320</v>
      </c>
      <c r="E14003" s="8" t="s">
        <v>368</v>
      </c>
      <c r="F14003" s="55" t="s">
        <v>39168</v>
      </c>
    </row>
    <row r="14004" spans="1:6" x14ac:dyDescent="0.3">
      <c r="A14004" s="9" t="s">
        <v>28072</v>
      </c>
      <c r="B14004" s="8" t="s">
        <v>28073</v>
      </c>
      <c r="C14004" s="8" t="s">
        <v>367</v>
      </c>
      <c r="D14004" s="8" t="s">
        <v>320</v>
      </c>
      <c r="E14004" s="8" t="s">
        <v>368</v>
      </c>
      <c r="F14004" s="55" t="s">
        <v>39168</v>
      </c>
    </row>
    <row r="14005" spans="1:6" x14ac:dyDescent="0.3">
      <c r="A14005" s="9" t="s">
        <v>28074</v>
      </c>
      <c r="B14005" s="8" t="s">
        <v>28075</v>
      </c>
      <c r="C14005" s="8" t="s">
        <v>367</v>
      </c>
      <c r="D14005" s="8" t="s">
        <v>320</v>
      </c>
      <c r="E14005" s="8" t="s">
        <v>368</v>
      </c>
      <c r="F14005" s="55" t="s">
        <v>39168</v>
      </c>
    </row>
    <row r="14006" spans="1:6" x14ac:dyDescent="0.3">
      <c r="A14006" s="9" t="s">
        <v>28076</v>
      </c>
      <c r="B14006" s="8" t="s">
        <v>28077</v>
      </c>
      <c r="C14006" s="8" t="s">
        <v>367</v>
      </c>
      <c r="D14006" s="8" t="s">
        <v>320</v>
      </c>
      <c r="E14006" s="8" t="s">
        <v>368</v>
      </c>
      <c r="F14006" s="55" t="s">
        <v>39168</v>
      </c>
    </row>
    <row r="14007" spans="1:6" x14ac:dyDescent="0.3">
      <c r="A14007" s="9" t="s">
        <v>28078</v>
      </c>
      <c r="B14007" s="8" t="s">
        <v>28079</v>
      </c>
      <c r="C14007" s="8" t="s">
        <v>367</v>
      </c>
      <c r="D14007" s="8" t="s">
        <v>320</v>
      </c>
      <c r="E14007" s="8" t="s">
        <v>368</v>
      </c>
      <c r="F14007" s="55" t="s">
        <v>39168</v>
      </c>
    </row>
    <row r="14008" spans="1:6" x14ac:dyDescent="0.3">
      <c r="A14008" s="9" t="s">
        <v>28080</v>
      </c>
      <c r="B14008" s="8" t="s">
        <v>28081</v>
      </c>
      <c r="C14008" s="8" t="s">
        <v>367</v>
      </c>
      <c r="D14008" s="8" t="s">
        <v>320</v>
      </c>
      <c r="E14008" s="8" t="s">
        <v>368</v>
      </c>
      <c r="F14008" s="55" t="s">
        <v>39168</v>
      </c>
    </row>
    <row r="14009" spans="1:6" x14ac:dyDescent="0.3">
      <c r="A14009" s="9" t="s">
        <v>28082</v>
      </c>
      <c r="B14009" s="8" t="s">
        <v>28083</v>
      </c>
      <c r="C14009" s="8" t="s">
        <v>367</v>
      </c>
      <c r="D14009" s="8" t="s">
        <v>320</v>
      </c>
      <c r="E14009" s="8" t="s">
        <v>368</v>
      </c>
      <c r="F14009" s="55" t="s">
        <v>39168</v>
      </c>
    </row>
    <row r="14010" spans="1:6" x14ac:dyDescent="0.3">
      <c r="A14010" s="9" t="s">
        <v>28084</v>
      </c>
      <c r="B14010" s="8" t="s">
        <v>28085</v>
      </c>
      <c r="C14010" s="8" t="s">
        <v>367</v>
      </c>
      <c r="D14010" s="8" t="s">
        <v>320</v>
      </c>
      <c r="E14010" s="8" t="s">
        <v>368</v>
      </c>
      <c r="F14010" s="55" t="s">
        <v>39168</v>
      </c>
    </row>
    <row r="14011" spans="1:6" x14ac:dyDescent="0.3">
      <c r="A14011" s="9" t="s">
        <v>28086</v>
      </c>
      <c r="B14011" s="8" t="s">
        <v>28087</v>
      </c>
      <c r="C14011" s="8" t="s">
        <v>367</v>
      </c>
      <c r="D14011" s="8" t="s">
        <v>320</v>
      </c>
      <c r="E14011" s="8" t="s">
        <v>368</v>
      </c>
      <c r="F14011" s="55" t="s">
        <v>39168</v>
      </c>
    </row>
    <row r="14012" spans="1:6" x14ac:dyDescent="0.3">
      <c r="A14012" s="9" t="s">
        <v>28088</v>
      </c>
      <c r="B14012" s="8" t="s">
        <v>28089</v>
      </c>
      <c r="C14012" s="8" t="s">
        <v>367</v>
      </c>
      <c r="D14012" s="8" t="s">
        <v>320</v>
      </c>
      <c r="E14012" s="8" t="s">
        <v>368</v>
      </c>
      <c r="F14012" s="55" t="s">
        <v>39168</v>
      </c>
    </row>
    <row r="14013" spans="1:6" x14ac:dyDescent="0.3">
      <c r="A14013" s="9" t="s">
        <v>28090</v>
      </c>
      <c r="B14013" s="8" t="s">
        <v>28091</v>
      </c>
      <c r="C14013" s="8" t="s">
        <v>367</v>
      </c>
      <c r="D14013" s="8" t="s">
        <v>320</v>
      </c>
      <c r="E14013" s="8" t="s">
        <v>368</v>
      </c>
      <c r="F14013" s="55" t="s">
        <v>39168</v>
      </c>
    </row>
    <row r="14014" spans="1:6" x14ac:dyDescent="0.3">
      <c r="A14014" s="9" t="s">
        <v>28092</v>
      </c>
      <c r="B14014" s="8" t="s">
        <v>28093</v>
      </c>
      <c r="C14014" s="8" t="s">
        <v>367</v>
      </c>
      <c r="D14014" s="8" t="s">
        <v>320</v>
      </c>
      <c r="E14014" s="8" t="s">
        <v>368</v>
      </c>
      <c r="F14014" s="55" t="s">
        <v>39168</v>
      </c>
    </row>
    <row r="14015" spans="1:6" x14ac:dyDescent="0.3">
      <c r="A14015" s="9" t="s">
        <v>28094</v>
      </c>
      <c r="B14015" s="8" t="s">
        <v>28095</v>
      </c>
      <c r="C14015" s="8" t="s">
        <v>367</v>
      </c>
      <c r="D14015" s="8" t="s">
        <v>320</v>
      </c>
      <c r="E14015" s="8" t="s">
        <v>368</v>
      </c>
      <c r="F14015" s="55" t="s">
        <v>39168</v>
      </c>
    </row>
    <row r="14016" spans="1:6" x14ac:dyDescent="0.3">
      <c r="A14016" s="9" t="s">
        <v>28096</v>
      </c>
      <c r="B14016" s="8" t="s">
        <v>28097</v>
      </c>
      <c r="C14016" s="8" t="s">
        <v>367</v>
      </c>
      <c r="D14016" s="8" t="s">
        <v>320</v>
      </c>
      <c r="E14016" s="8" t="s">
        <v>368</v>
      </c>
      <c r="F14016" s="55" t="s">
        <v>39168</v>
      </c>
    </row>
    <row r="14017" spans="1:6" x14ac:dyDescent="0.3">
      <c r="A14017" s="9" t="s">
        <v>28098</v>
      </c>
      <c r="B14017" s="8" t="s">
        <v>28099</v>
      </c>
      <c r="C14017" s="8" t="s">
        <v>367</v>
      </c>
      <c r="D14017" s="8" t="s">
        <v>320</v>
      </c>
      <c r="E14017" s="8" t="s">
        <v>368</v>
      </c>
      <c r="F14017" s="55" t="s">
        <v>39168</v>
      </c>
    </row>
    <row r="14018" spans="1:6" x14ac:dyDescent="0.3">
      <c r="A14018" s="9" t="s">
        <v>28100</v>
      </c>
      <c r="B14018" s="8" t="s">
        <v>28101</v>
      </c>
      <c r="C14018" s="8" t="s">
        <v>367</v>
      </c>
      <c r="D14018" s="8" t="s">
        <v>320</v>
      </c>
      <c r="E14018" s="8" t="s">
        <v>368</v>
      </c>
      <c r="F14018" s="55" t="s">
        <v>39168</v>
      </c>
    </row>
    <row r="14019" spans="1:6" x14ac:dyDescent="0.3">
      <c r="A14019" s="9" t="s">
        <v>28102</v>
      </c>
      <c r="B14019" s="8" t="s">
        <v>28103</v>
      </c>
      <c r="C14019" s="8" t="s">
        <v>367</v>
      </c>
      <c r="D14019" s="8" t="s">
        <v>320</v>
      </c>
      <c r="E14019" s="8" t="s">
        <v>368</v>
      </c>
      <c r="F14019" s="55" t="s">
        <v>39168</v>
      </c>
    </row>
    <row r="14020" spans="1:6" x14ac:dyDescent="0.3">
      <c r="A14020" s="9" t="s">
        <v>28104</v>
      </c>
      <c r="B14020" s="8" t="s">
        <v>28105</v>
      </c>
      <c r="C14020" s="8" t="s">
        <v>367</v>
      </c>
      <c r="D14020" s="8" t="s">
        <v>320</v>
      </c>
      <c r="E14020" s="8" t="s">
        <v>368</v>
      </c>
      <c r="F14020" s="55" t="s">
        <v>39168</v>
      </c>
    </row>
    <row r="14021" spans="1:6" x14ac:dyDescent="0.3">
      <c r="A14021" s="9" t="s">
        <v>28106</v>
      </c>
      <c r="B14021" s="8" t="s">
        <v>28107</v>
      </c>
      <c r="C14021" s="8" t="s">
        <v>367</v>
      </c>
      <c r="D14021" s="8" t="s">
        <v>320</v>
      </c>
      <c r="E14021" s="8" t="s">
        <v>368</v>
      </c>
      <c r="F14021" s="55" t="s">
        <v>39168</v>
      </c>
    </row>
    <row r="14022" spans="1:6" x14ac:dyDescent="0.3">
      <c r="A14022" s="9" t="s">
        <v>28108</v>
      </c>
      <c r="B14022" s="8" t="s">
        <v>28109</v>
      </c>
      <c r="C14022" s="8" t="s">
        <v>367</v>
      </c>
      <c r="D14022" s="8" t="s">
        <v>320</v>
      </c>
      <c r="E14022" s="8" t="s">
        <v>368</v>
      </c>
      <c r="F14022" s="55" t="s">
        <v>39168</v>
      </c>
    </row>
    <row r="14023" spans="1:6" x14ac:dyDescent="0.3">
      <c r="A14023" s="9" t="s">
        <v>28110</v>
      </c>
      <c r="B14023" s="8" t="s">
        <v>28111</v>
      </c>
      <c r="C14023" s="8" t="s">
        <v>367</v>
      </c>
      <c r="D14023" s="8" t="s">
        <v>320</v>
      </c>
      <c r="E14023" s="8" t="s">
        <v>368</v>
      </c>
      <c r="F14023" s="55" t="s">
        <v>39168</v>
      </c>
    </row>
    <row r="14024" spans="1:6" x14ac:dyDescent="0.3">
      <c r="A14024" s="9" t="s">
        <v>28112</v>
      </c>
      <c r="B14024" s="8" t="s">
        <v>28113</v>
      </c>
      <c r="C14024" s="8" t="s">
        <v>367</v>
      </c>
      <c r="D14024" s="8" t="s">
        <v>320</v>
      </c>
      <c r="E14024" s="8" t="s">
        <v>368</v>
      </c>
      <c r="F14024" s="55" t="s">
        <v>39168</v>
      </c>
    </row>
    <row r="14025" spans="1:6" x14ac:dyDescent="0.3">
      <c r="A14025" s="9" t="s">
        <v>28114</v>
      </c>
      <c r="B14025" s="8" t="s">
        <v>28115</v>
      </c>
      <c r="C14025" s="8" t="s">
        <v>367</v>
      </c>
      <c r="D14025" s="8" t="s">
        <v>320</v>
      </c>
      <c r="E14025" s="8" t="s">
        <v>368</v>
      </c>
      <c r="F14025" s="55" t="s">
        <v>39168</v>
      </c>
    </row>
    <row r="14026" spans="1:6" x14ac:dyDescent="0.3">
      <c r="A14026" s="9" t="s">
        <v>28116</v>
      </c>
      <c r="B14026" s="8" t="s">
        <v>28117</v>
      </c>
      <c r="C14026" s="8" t="s">
        <v>367</v>
      </c>
      <c r="D14026" s="8" t="s">
        <v>320</v>
      </c>
      <c r="E14026" s="8" t="s">
        <v>368</v>
      </c>
      <c r="F14026" s="55" t="s">
        <v>39168</v>
      </c>
    </row>
    <row r="14027" spans="1:6" x14ac:dyDescent="0.3">
      <c r="A14027" s="9" t="s">
        <v>28118</v>
      </c>
      <c r="B14027" s="8" t="s">
        <v>28119</v>
      </c>
      <c r="C14027" s="8" t="s">
        <v>367</v>
      </c>
      <c r="D14027" s="8" t="s">
        <v>320</v>
      </c>
      <c r="E14027" s="8" t="s">
        <v>368</v>
      </c>
      <c r="F14027" s="55" t="s">
        <v>39168</v>
      </c>
    </row>
    <row r="14028" spans="1:6" x14ac:dyDescent="0.3">
      <c r="A14028" s="9" t="s">
        <v>28120</v>
      </c>
      <c r="B14028" s="8" t="s">
        <v>28121</v>
      </c>
      <c r="C14028" s="8" t="s">
        <v>367</v>
      </c>
      <c r="D14028" s="8" t="s">
        <v>320</v>
      </c>
      <c r="E14028" s="8" t="s">
        <v>368</v>
      </c>
      <c r="F14028" s="55" t="s">
        <v>39168</v>
      </c>
    </row>
    <row r="14029" spans="1:6" x14ac:dyDescent="0.3">
      <c r="A14029" s="9" t="s">
        <v>28122</v>
      </c>
      <c r="B14029" s="8" t="s">
        <v>28123</v>
      </c>
      <c r="C14029" s="8" t="s">
        <v>367</v>
      </c>
      <c r="D14029" s="8" t="s">
        <v>320</v>
      </c>
      <c r="E14029" s="8" t="s">
        <v>368</v>
      </c>
      <c r="F14029" s="55" t="s">
        <v>39168</v>
      </c>
    </row>
    <row r="14030" spans="1:6" x14ac:dyDescent="0.3">
      <c r="A14030" s="9" t="s">
        <v>28124</v>
      </c>
      <c r="B14030" s="8" t="s">
        <v>28125</v>
      </c>
      <c r="C14030" s="8" t="s">
        <v>367</v>
      </c>
      <c r="D14030" s="8" t="s">
        <v>320</v>
      </c>
      <c r="E14030" s="8" t="s">
        <v>368</v>
      </c>
      <c r="F14030" s="55" t="s">
        <v>39168</v>
      </c>
    </row>
    <row r="14031" spans="1:6" x14ac:dyDescent="0.3">
      <c r="A14031" s="9" t="s">
        <v>28126</v>
      </c>
      <c r="B14031" s="8" t="s">
        <v>28127</v>
      </c>
      <c r="C14031" s="8" t="s">
        <v>367</v>
      </c>
      <c r="D14031" s="8" t="s">
        <v>320</v>
      </c>
      <c r="E14031" s="8" t="s">
        <v>368</v>
      </c>
      <c r="F14031" s="55" t="s">
        <v>39168</v>
      </c>
    </row>
    <row r="14032" spans="1:6" x14ac:dyDescent="0.3">
      <c r="A14032" s="9" t="s">
        <v>28128</v>
      </c>
      <c r="B14032" s="8" t="s">
        <v>28129</v>
      </c>
      <c r="C14032" s="8" t="s">
        <v>367</v>
      </c>
      <c r="D14032" s="8" t="s">
        <v>320</v>
      </c>
      <c r="E14032" s="8" t="s">
        <v>368</v>
      </c>
      <c r="F14032" s="55" t="s">
        <v>39168</v>
      </c>
    </row>
    <row r="14033" spans="1:6" x14ac:dyDescent="0.3">
      <c r="A14033" s="9" t="s">
        <v>28130</v>
      </c>
      <c r="B14033" s="8" t="s">
        <v>28131</v>
      </c>
      <c r="C14033" s="8" t="s">
        <v>367</v>
      </c>
      <c r="D14033" s="8" t="s">
        <v>320</v>
      </c>
      <c r="E14033" s="8" t="s">
        <v>368</v>
      </c>
      <c r="F14033" s="55" t="s">
        <v>39168</v>
      </c>
    </row>
    <row r="14034" spans="1:6" x14ac:dyDescent="0.3">
      <c r="A14034" s="9" t="s">
        <v>28132</v>
      </c>
      <c r="B14034" s="8" t="s">
        <v>28133</v>
      </c>
      <c r="C14034" s="8" t="s">
        <v>367</v>
      </c>
      <c r="D14034" s="8" t="s">
        <v>320</v>
      </c>
      <c r="E14034" s="8" t="s">
        <v>368</v>
      </c>
      <c r="F14034" s="55" t="s">
        <v>39168</v>
      </c>
    </row>
    <row r="14035" spans="1:6" x14ac:dyDescent="0.3">
      <c r="A14035" s="9" t="s">
        <v>28134</v>
      </c>
      <c r="B14035" s="8" t="s">
        <v>28135</v>
      </c>
      <c r="C14035" s="8" t="s">
        <v>367</v>
      </c>
      <c r="D14035" s="8" t="s">
        <v>320</v>
      </c>
      <c r="E14035" s="8" t="s">
        <v>368</v>
      </c>
      <c r="F14035" s="55" t="s">
        <v>39168</v>
      </c>
    </row>
    <row r="14036" spans="1:6" x14ac:dyDescent="0.3">
      <c r="A14036" s="9" t="s">
        <v>28136</v>
      </c>
      <c r="B14036" s="8" t="s">
        <v>28137</v>
      </c>
      <c r="C14036" s="8" t="s">
        <v>367</v>
      </c>
      <c r="D14036" s="8" t="s">
        <v>320</v>
      </c>
      <c r="E14036" s="8" t="s">
        <v>368</v>
      </c>
      <c r="F14036" s="55" t="s">
        <v>39168</v>
      </c>
    </row>
    <row r="14037" spans="1:6" x14ac:dyDescent="0.3">
      <c r="A14037" s="9" t="s">
        <v>28138</v>
      </c>
      <c r="B14037" s="8" t="s">
        <v>28139</v>
      </c>
      <c r="C14037" s="8" t="s">
        <v>367</v>
      </c>
      <c r="D14037" s="8" t="s">
        <v>320</v>
      </c>
      <c r="E14037" s="8" t="s">
        <v>368</v>
      </c>
      <c r="F14037" s="55" t="s">
        <v>39168</v>
      </c>
    </row>
    <row r="14038" spans="1:6" x14ac:dyDescent="0.3">
      <c r="A14038" s="9" t="s">
        <v>28140</v>
      </c>
      <c r="B14038" s="8" t="s">
        <v>28141</v>
      </c>
      <c r="C14038" s="8" t="s">
        <v>367</v>
      </c>
      <c r="D14038" s="8" t="s">
        <v>320</v>
      </c>
      <c r="E14038" s="8" t="s">
        <v>368</v>
      </c>
      <c r="F14038" s="55" t="s">
        <v>39168</v>
      </c>
    </row>
    <row r="14039" spans="1:6" x14ac:dyDescent="0.3">
      <c r="A14039" s="9" t="s">
        <v>28142</v>
      </c>
      <c r="B14039" s="8" t="s">
        <v>28143</v>
      </c>
      <c r="C14039" s="8" t="s">
        <v>367</v>
      </c>
      <c r="D14039" s="8" t="s">
        <v>320</v>
      </c>
      <c r="E14039" s="8" t="s">
        <v>368</v>
      </c>
      <c r="F14039" s="55" t="s">
        <v>39168</v>
      </c>
    </row>
    <row r="14040" spans="1:6" x14ac:dyDescent="0.3">
      <c r="A14040" s="9" t="s">
        <v>28144</v>
      </c>
      <c r="B14040" s="8" t="s">
        <v>28145</v>
      </c>
      <c r="C14040" s="8" t="s">
        <v>367</v>
      </c>
      <c r="D14040" s="8" t="s">
        <v>320</v>
      </c>
      <c r="E14040" s="8" t="s">
        <v>368</v>
      </c>
      <c r="F14040" s="55" t="s">
        <v>39168</v>
      </c>
    </row>
    <row r="14041" spans="1:6" x14ac:dyDescent="0.3">
      <c r="A14041" s="9" t="s">
        <v>28146</v>
      </c>
      <c r="B14041" s="8" t="s">
        <v>28147</v>
      </c>
      <c r="C14041" s="8" t="s">
        <v>367</v>
      </c>
      <c r="D14041" s="8" t="s">
        <v>320</v>
      </c>
      <c r="E14041" s="8" t="s">
        <v>368</v>
      </c>
      <c r="F14041" s="55" t="s">
        <v>39168</v>
      </c>
    </row>
    <row r="14042" spans="1:6" x14ac:dyDescent="0.3">
      <c r="A14042" s="9" t="s">
        <v>28148</v>
      </c>
      <c r="B14042" s="8" t="s">
        <v>28149</v>
      </c>
      <c r="C14042" s="8" t="s">
        <v>367</v>
      </c>
      <c r="D14042" s="8" t="s">
        <v>320</v>
      </c>
      <c r="E14042" s="8" t="s">
        <v>368</v>
      </c>
      <c r="F14042" s="55" t="s">
        <v>39168</v>
      </c>
    </row>
    <row r="14043" spans="1:6" x14ac:dyDescent="0.3">
      <c r="A14043" s="9" t="s">
        <v>28150</v>
      </c>
      <c r="B14043" s="8" t="s">
        <v>28151</v>
      </c>
      <c r="C14043" s="8" t="s">
        <v>367</v>
      </c>
      <c r="D14043" s="8" t="s">
        <v>320</v>
      </c>
      <c r="E14043" s="8" t="s">
        <v>368</v>
      </c>
      <c r="F14043" s="55" t="s">
        <v>39168</v>
      </c>
    </row>
    <row r="14044" spans="1:6" x14ac:dyDescent="0.3">
      <c r="A14044" s="9" t="s">
        <v>28152</v>
      </c>
      <c r="B14044" s="8" t="s">
        <v>28153</v>
      </c>
      <c r="C14044" s="8" t="s">
        <v>367</v>
      </c>
      <c r="D14044" s="8" t="s">
        <v>320</v>
      </c>
      <c r="E14044" s="8" t="s">
        <v>368</v>
      </c>
      <c r="F14044" s="55" t="s">
        <v>39168</v>
      </c>
    </row>
    <row r="14045" spans="1:6" x14ac:dyDescent="0.3">
      <c r="A14045" s="9" t="s">
        <v>28154</v>
      </c>
      <c r="B14045" s="8" t="s">
        <v>28155</v>
      </c>
      <c r="C14045" s="8" t="s">
        <v>367</v>
      </c>
      <c r="D14045" s="8" t="s">
        <v>320</v>
      </c>
      <c r="E14045" s="8" t="s">
        <v>368</v>
      </c>
      <c r="F14045" s="55" t="s">
        <v>39168</v>
      </c>
    </row>
    <row r="14046" spans="1:6" x14ac:dyDescent="0.3">
      <c r="A14046" s="9" t="s">
        <v>28156</v>
      </c>
      <c r="B14046" s="8" t="s">
        <v>28157</v>
      </c>
      <c r="C14046" s="8" t="s">
        <v>367</v>
      </c>
      <c r="D14046" s="8" t="s">
        <v>320</v>
      </c>
      <c r="E14046" s="8" t="s">
        <v>368</v>
      </c>
      <c r="F14046" s="55" t="s">
        <v>39168</v>
      </c>
    </row>
    <row r="14047" spans="1:6" x14ac:dyDescent="0.3">
      <c r="A14047" s="9" t="s">
        <v>28158</v>
      </c>
      <c r="B14047" s="8" t="s">
        <v>28159</v>
      </c>
      <c r="C14047" s="8" t="s">
        <v>367</v>
      </c>
      <c r="D14047" s="8" t="s">
        <v>320</v>
      </c>
      <c r="E14047" s="8" t="s">
        <v>368</v>
      </c>
      <c r="F14047" s="55" t="s">
        <v>39168</v>
      </c>
    </row>
    <row r="14048" spans="1:6" x14ac:dyDescent="0.3">
      <c r="A14048" s="9" t="s">
        <v>28160</v>
      </c>
      <c r="B14048" s="8" t="s">
        <v>28161</v>
      </c>
      <c r="C14048" s="8" t="s">
        <v>367</v>
      </c>
      <c r="D14048" s="8" t="s">
        <v>320</v>
      </c>
      <c r="E14048" s="8" t="s">
        <v>368</v>
      </c>
      <c r="F14048" s="55" t="s">
        <v>39168</v>
      </c>
    </row>
    <row r="14049" spans="1:6" x14ac:dyDescent="0.3">
      <c r="A14049" s="9" t="s">
        <v>28162</v>
      </c>
      <c r="B14049" s="8" t="s">
        <v>28163</v>
      </c>
      <c r="C14049" s="8" t="s">
        <v>367</v>
      </c>
      <c r="D14049" s="8" t="s">
        <v>320</v>
      </c>
      <c r="E14049" s="8" t="s">
        <v>368</v>
      </c>
      <c r="F14049" s="55" t="s">
        <v>39168</v>
      </c>
    </row>
    <row r="14050" spans="1:6" x14ac:dyDescent="0.3">
      <c r="A14050" s="9" t="s">
        <v>28164</v>
      </c>
      <c r="B14050" s="8" t="s">
        <v>28165</v>
      </c>
      <c r="C14050" s="8" t="s">
        <v>367</v>
      </c>
      <c r="D14050" s="8" t="s">
        <v>320</v>
      </c>
      <c r="E14050" s="8" t="s">
        <v>368</v>
      </c>
      <c r="F14050" s="55" t="s">
        <v>39168</v>
      </c>
    </row>
    <row r="14051" spans="1:6" x14ac:dyDescent="0.3">
      <c r="A14051" s="9" t="s">
        <v>28166</v>
      </c>
      <c r="B14051" s="8" t="s">
        <v>28167</v>
      </c>
      <c r="C14051" s="8" t="s">
        <v>367</v>
      </c>
      <c r="D14051" s="8" t="s">
        <v>320</v>
      </c>
      <c r="E14051" s="8" t="s">
        <v>368</v>
      </c>
      <c r="F14051" s="55" t="s">
        <v>39168</v>
      </c>
    </row>
    <row r="14052" spans="1:6" x14ac:dyDescent="0.3">
      <c r="A14052" s="9" t="s">
        <v>28168</v>
      </c>
      <c r="B14052" s="8" t="s">
        <v>28169</v>
      </c>
      <c r="C14052" s="8" t="s">
        <v>367</v>
      </c>
      <c r="D14052" s="8" t="s">
        <v>320</v>
      </c>
      <c r="E14052" s="8" t="s">
        <v>368</v>
      </c>
      <c r="F14052" s="55" t="s">
        <v>39168</v>
      </c>
    </row>
    <row r="14053" spans="1:6" x14ac:dyDescent="0.3">
      <c r="A14053" s="9" t="s">
        <v>28170</v>
      </c>
      <c r="B14053" s="8" t="s">
        <v>28171</v>
      </c>
      <c r="C14053" s="8" t="s">
        <v>367</v>
      </c>
      <c r="D14053" s="8" t="s">
        <v>320</v>
      </c>
      <c r="E14053" s="8" t="s">
        <v>368</v>
      </c>
      <c r="F14053" s="55" t="s">
        <v>39168</v>
      </c>
    </row>
    <row r="14054" spans="1:6" x14ac:dyDescent="0.3">
      <c r="A14054" s="9" t="s">
        <v>28172</v>
      </c>
      <c r="B14054" s="8" t="s">
        <v>27981</v>
      </c>
      <c r="C14054" s="8" t="s">
        <v>367</v>
      </c>
      <c r="D14054" s="8" t="s">
        <v>320</v>
      </c>
      <c r="E14054" s="8" t="s">
        <v>368</v>
      </c>
      <c r="F14054" s="55" t="s">
        <v>39168</v>
      </c>
    </row>
    <row r="14055" spans="1:6" x14ac:dyDescent="0.3">
      <c r="A14055" s="9" t="s">
        <v>28173</v>
      </c>
      <c r="B14055" s="8" t="s">
        <v>28174</v>
      </c>
      <c r="C14055" s="8" t="s">
        <v>367</v>
      </c>
      <c r="D14055" s="8" t="s">
        <v>320</v>
      </c>
      <c r="E14055" s="8" t="s">
        <v>368</v>
      </c>
      <c r="F14055" s="55" t="s">
        <v>39168</v>
      </c>
    </row>
    <row r="14056" spans="1:6" x14ac:dyDescent="0.3">
      <c r="A14056" s="9" t="s">
        <v>28175</v>
      </c>
      <c r="B14056" s="8" t="s">
        <v>28176</v>
      </c>
      <c r="C14056" s="8" t="s">
        <v>367</v>
      </c>
      <c r="D14056" s="8" t="s">
        <v>320</v>
      </c>
      <c r="E14056" s="8" t="s">
        <v>368</v>
      </c>
      <c r="F14056" s="55" t="s">
        <v>39168</v>
      </c>
    </row>
    <row r="14057" spans="1:6" x14ac:dyDescent="0.3">
      <c r="A14057" s="9" t="s">
        <v>28177</v>
      </c>
      <c r="B14057" s="8" t="s">
        <v>28178</v>
      </c>
      <c r="C14057" s="8" t="s">
        <v>367</v>
      </c>
      <c r="D14057" s="8" t="s">
        <v>320</v>
      </c>
      <c r="E14057" s="8" t="s">
        <v>368</v>
      </c>
      <c r="F14057" s="55" t="s">
        <v>39168</v>
      </c>
    </row>
    <row r="14058" spans="1:6" x14ac:dyDescent="0.3">
      <c r="A14058" s="9" t="s">
        <v>28179</v>
      </c>
      <c r="B14058" s="8" t="s">
        <v>28180</v>
      </c>
      <c r="C14058" s="8" t="s">
        <v>367</v>
      </c>
      <c r="D14058" s="8" t="s">
        <v>320</v>
      </c>
      <c r="E14058" s="8" t="s">
        <v>368</v>
      </c>
      <c r="F14058" s="55" t="s">
        <v>39168</v>
      </c>
    </row>
    <row r="14059" spans="1:6" x14ac:dyDescent="0.3">
      <c r="A14059" s="9" t="s">
        <v>28181</v>
      </c>
      <c r="B14059" s="8" t="s">
        <v>28182</v>
      </c>
      <c r="C14059" s="8" t="s">
        <v>367</v>
      </c>
      <c r="D14059" s="8" t="s">
        <v>320</v>
      </c>
      <c r="E14059" s="8" t="s">
        <v>368</v>
      </c>
      <c r="F14059" s="55" t="s">
        <v>39168</v>
      </c>
    </row>
    <row r="14060" spans="1:6" x14ac:dyDescent="0.3">
      <c r="A14060" s="9" t="s">
        <v>28183</v>
      </c>
      <c r="B14060" s="8" t="s">
        <v>28184</v>
      </c>
      <c r="C14060" s="8" t="s">
        <v>367</v>
      </c>
      <c r="D14060" s="8" t="s">
        <v>320</v>
      </c>
      <c r="E14060" s="8" t="s">
        <v>368</v>
      </c>
      <c r="F14060" s="55" t="s">
        <v>39168</v>
      </c>
    </row>
    <row r="14061" spans="1:6" x14ac:dyDescent="0.3">
      <c r="A14061" s="9" t="s">
        <v>28185</v>
      </c>
      <c r="B14061" s="8" t="s">
        <v>28186</v>
      </c>
      <c r="C14061" s="8" t="s">
        <v>367</v>
      </c>
      <c r="D14061" s="8" t="s">
        <v>320</v>
      </c>
      <c r="E14061" s="8" t="s">
        <v>368</v>
      </c>
      <c r="F14061" s="55" t="s">
        <v>39168</v>
      </c>
    </row>
    <row r="14062" spans="1:6" x14ac:dyDescent="0.3">
      <c r="A14062" s="9" t="s">
        <v>28187</v>
      </c>
      <c r="B14062" s="8" t="s">
        <v>28188</v>
      </c>
      <c r="C14062" s="8" t="s">
        <v>367</v>
      </c>
      <c r="D14062" s="8" t="s">
        <v>320</v>
      </c>
      <c r="E14062" s="8" t="s">
        <v>368</v>
      </c>
      <c r="F14062" s="55" t="s">
        <v>39168</v>
      </c>
    </row>
    <row r="14063" spans="1:6" x14ac:dyDescent="0.3">
      <c r="A14063" s="9" t="s">
        <v>28189</v>
      </c>
      <c r="B14063" s="8" t="s">
        <v>28190</v>
      </c>
      <c r="C14063" s="8" t="s">
        <v>367</v>
      </c>
      <c r="D14063" s="8" t="s">
        <v>320</v>
      </c>
      <c r="E14063" s="8" t="s">
        <v>368</v>
      </c>
      <c r="F14063" s="55" t="s">
        <v>39168</v>
      </c>
    </row>
    <row r="14064" spans="1:6" x14ac:dyDescent="0.3">
      <c r="A14064" s="9" t="s">
        <v>28191</v>
      </c>
      <c r="B14064" s="8" t="s">
        <v>28192</v>
      </c>
      <c r="C14064" s="8" t="s">
        <v>367</v>
      </c>
      <c r="D14064" s="8" t="s">
        <v>320</v>
      </c>
      <c r="E14064" s="8" t="s">
        <v>368</v>
      </c>
      <c r="F14064" s="55" t="s">
        <v>39168</v>
      </c>
    </row>
    <row r="14065" spans="1:6" x14ac:dyDescent="0.3">
      <c r="A14065" s="9" t="s">
        <v>28193</v>
      </c>
      <c r="B14065" s="8" t="s">
        <v>28194</v>
      </c>
      <c r="C14065" s="8" t="s">
        <v>367</v>
      </c>
      <c r="D14065" s="8" t="s">
        <v>320</v>
      </c>
      <c r="E14065" s="8" t="s">
        <v>368</v>
      </c>
      <c r="F14065" s="55" t="s">
        <v>39168</v>
      </c>
    </row>
    <row r="14066" spans="1:6" x14ac:dyDescent="0.3">
      <c r="A14066" s="9" t="s">
        <v>28195</v>
      </c>
      <c r="B14066" s="8" t="s">
        <v>28196</v>
      </c>
      <c r="C14066" s="8" t="s">
        <v>367</v>
      </c>
      <c r="D14066" s="8" t="s">
        <v>320</v>
      </c>
      <c r="E14066" s="8" t="s">
        <v>368</v>
      </c>
      <c r="F14066" s="55" t="s">
        <v>39168</v>
      </c>
    </row>
    <row r="14067" spans="1:6" x14ac:dyDescent="0.3">
      <c r="A14067" s="9" t="s">
        <v>28197</v>
      </c>
      <c r="B14067" s="8" t="s">
        <v>28198</v>
      </c>
      <c r="C14067" s="8" t="s">
        <v>367</v>
      </c>
      <c r="D14067" s="8" t="s">
        <v>320</v>
      </c>
      <c r="E14067" s="8" t="s">
        <v>368</v>
      </c>
      <c r="F14067" s="55" t="s">
        <v>39168</v>
      </c>
    </row>
    <row r="14068" spans="1:6" x14ac:dyDescent="0.3">
      <c r="A14068" s="9" t="s">
        <v>28199</v>
      </c>
      <c r="B14068" s="8" t="s">
        <v>28200</v>
      </c>
      <c r="C14068" s="8" t="s">
        <v>367</v>
      </c>
      <c r="D14068" s="8" t="s">
        <v>320</v>
      </c>
      <c r="E14068" s="8" t="s">
        <v>368</v>
      </c>
      <c r="F14068" s="55" t="s">
        <v>39168</v>
      </c>
    </row>
    <row r="14069" spans="1:6" x14ac:dyDescent="0.3">
      <c r="A14069" s="9" t="s">
        <v>28201</v>
      </c>
      <c r="B14069" s="8" t="s">
        <v>28202</v>
      </c>
      <c r="C14069" s="8" t="s">
        <v>367</v>
      </c>
      <c r="D14069" s="8" t="s">
        <v>320</v>
      </c>
      <c r="E14069" s="8" t="s">
        <v>368</v>
      </c>
      <c r="F14069" s="55" t="s">
        <v>39168</v>
      </c>
    </row>
    <row r="14070" spans="1:6" x14ac:dyDescent="0.3">
      <c r="A14070" s="9" t="s">
        <v>28203</v>
      </c>
      <c r="B14070" s="8" t="s">
        <v>28204</v>
      </c>
      <c r="C14070" s="8" t="s">
        <v>367</v>
      </c>
      <c r="D14070" s="8" t="s">
        <v>320</v>
      </c>
      <c r="E14070" s="8" t="s">
        <v>368</v>
      </c>
      <c r="F14070" s="55" t="s">
        <v>39168</v>
      </c>
    </row>
    <row r="14071" spans="1:6" x14ac:dyDescent="0.3">
      <c r="A14071" s="9" t="s">
        <v>28205</v>
      </c>
      <c r="B14071" s="8" t="s">
        <v>28206</v>
      </c>
      <c r="C14071" s="8" t="s">
        <v>367</v>
      </c>
      <c r="D14071" s="8" t="s">
        <v>320</v>
      </c>
      <c r="E14071" s="8" t="s">
        <v>368</v>
      </c>
      <c r="F14071" s="55" t="s">
        <v>39168</v>
      </c>
    </row>
    <row r="14072" spans="1:6" x14ac:dyDescent="0.3">
      <c r="A14072" s="9" t="s">
        <v>28207</v>
      </c>
      <c r="B14072" s="8" t="s">
        <v>28208</v>
      </c>
      <c r="C14072" s="8" t="s">
        <v>367</v>
      </c>
      <c r="D14072" s="8" t="s">
        <v>320</v>
      </c>
      <c r="E14072" s="8" t="s">
        <v>368</v>
      </c>
      <c r="F14072" s="55" t="s">
        <v>39168</v>
      </c>
    </row>
    <row r="14073" spans="1:6" x14ac:dyDescent="0.3">
      <c r="A14073" s="9" t="s">
        <v>28209</v>
      </c>
      <c r="B14073" s="8" t="s">
        <v>28210</v>
      </c>
      <c r="C14073" s="8" t="s">
        <v>367</v>
      </c>
      <c r="D14073" s="8" t="s">
        <v>320</v>
      </c>
      <c r="E14073" s="8" t="s">
        <v>368</v>
      </c>
      <c r="F14073" s="55" t="s">
        <v>39168</v>
      </c>
    </row>
    <row r="14074" spans="1:6" x14ac:dyDescent="0.3">
      <c r="A14074" s="9" t="s">
        <v>28211</v>
      </c>
      <c r="B14074" s="8" t="s">
        <v>28212</v>
      </c>
      <c r="C14074" s="8" t="s">
        <v>367</v>
      </c>
      <c r="D14074" s="8" t="s">
        <v>320</v>
      </c>
      <c r="E14074" s="8" t="s">
        <v>368</v>
      </c>
      <c r="F14074" s="55" t="s">
        <v>39168</v>
      </c>
    </row>
    <row r="14075" spans="1:6" x14ac:dyDescent="0.3">
      <c r="A14075" s="9" t="s">
        <v>28213</v>
      </c>
      <c r="B14075" s="8" t="s">
        <v>28214</v>
      </c>
      <c r="C14075" s="8" t="s">
        <v>367</v>
      </c>
      <c r="D14075" s="8" t="s">
        <v>320</v>
      </c>
      <c r="E14075" s="8" t="s">
        <v>368</v>
      </c>
      <c r="F14075" s="55" t="s">
        <v>39168</v>
      </c>
    </row>
    <row r="14076" spans="1:6" x14ac:dyDescent="0.3">
      <c r="A14076" s="9" t="s">
        <v>28215</v>
      </c>
      <c r="B14076" s="8" t="s">
        <v>28216</v>
      </c>
      <c r="C14076" s="8" t="s">
        <v>367</v>
      </c>
      <c r="D14076" s="8" t="s">
        <v>320</v>
      </c>
      <c r="E14076" s="8" t="s">
        <v>368</v>
      </c>
      <c r="F14076" s="55" t="s">
        <v>39168</v>
      </c>
    </row>
    <row r="14077" spans="1:6" x14ac:dyDescent="0.3">
      <c r="A14077" s="9" t="s">
        <v>28217</v>
      </c>
      <c r="B14077" s="8" t="s">
        <v>28218</v>
      </c>
      <c r="C14077" s="8" t="s">
        <v>367</v>
      </c>
      <c r="D14077" s="8" t="s">
        <v>320</v>
      </c>
      <c r="E14077" s="8" t="s">
        <v>368</v>
      </c>
      <c r="F14077" s="55" t="s">
        <v>39168</v>
      </c>
    </row>
    <row r="14078" spans="1:6" x14ac:dyDescent="0.3">
      <c r="A14078" s="9" t="s">
        <v>28219</v>
      </c>
      <c r="B14078" s="8" t="s">
        <v>28220</v>
      </c>
      <c r="C14078" s="8" t="s">
        <v>367</v>
      </c>
      <c r="D14078" s="8" t="s">
        <v>320</v>
      </c>
      <c r="E14078" s="8" t="s">
        <v>368</v>
      </c>
      <c r="F14078" s="55" t="s">
        <v>39168</v>
      </c>
    </row>
    <row r="14079" spans="1:6" x14ac:dyDescent="0.3">
      <c r="A14079" s="9" t="s">
        <v>28221</v>
      </c>
      <c r="B14079" s="8" t="s">
        <v>28222</v>
      </c>
      <c r="C14079" s="8" t="s">
        <v>367</v>
      </c>
      <c r="D14079" s="8" t="s">
        <v>320</v>
      </c>
      <c r="E14079" s="8" t="s">
        <v>368</v>
      </c>
      <c r="F14079" s="55" t="s">
        <v>39168</v>
      </c>
    </row>
    <row r="14080" spans="1:6" x14ac:dyDescent="0.3">
      <c r="A14080" s="9" t="s">
        <v>28223</v>
      </c>
      <c r="B14080" s="8" t="s">
        <v>28224</v>
      </c>
      <c r="C14080" s="8" t="s">
        <v>367</v>
      </c>
      <c r="D14080" s="8" t="s">
        <v>320</v>
      </c>
      <c r="E14080" s="8" t="s">
        <v>368</v>
      </c>
      <c r="F14080" s="55" t="s">
        <v>39168</v>
      </c>
    </row>
    <row r="14081" spans="1:6" x14ac:dyDescent="0.3">
      <c r="A14081" s="9" t="s">
        <v>28225</v>
      </c>
      <c r="B14081" s="8" t="s">
        <v>28226</v>
      </c>
      <c r="C14081" s="8" t="s">
        <v>367</v>
      </c>
      <c r="D14081" s="8" t="s">
        <v>320</v>
      </c>
      <c r="E14081" s="8" t="s">
        <v>368</v>
      </c>
      <c r="F14081" s="55" t="s">
        <v>39168</v>
      </c>
    </row>
    <row r="14082" spans="1:6" x14ac:dyDescent="0.3">
      <c r="A14082" s="9" t="s">
        <v>28227</v>
      </c>
      <c r="B14082" s="8" t="s">
        <v>28228</v>
      </c>
      <c r="C14082" s="8" t="s">
        <v>396</v>
      </c>
      <c r="D14082" s="8" t="s">
        <v>320</v>
      </c>
      <c r="E14082" s="8" t="s">
        <v>368</v>
      </c>
      <c r="F14082" s="55" t="s">
        <v>39168</v>
      </c>
    </row>
    <row r="14083" spans="1:6" x14ac:dyDescent="0.3">
      <c r="A14083" s="9" t="s">
        <v>28229</v>
      </c>
      <c r="B14083" s="8" t="s">
        <v>28230</v>
      </c>
      <c r="C14083" s="8" t="s">
        <v>367</v>
      </c>
      <c r="D14083" s="8" t="s">
        <v>320</v>
      </c>
      <c r="E14083" s="8" t="s">
        <v>368</v>
      </c>
      <c r="F14083" s="55" t="s">
        <v>39168</v>
      </c>
    </row>
    <row r="14084" spans="1:6" x14ac:dyDescent="0.3">
      <c r="A14084" s="9" t="s">
        <v>28231</v>
      </c>
      <c r="B14084" s="8" t="s">
        <v>28232</v>
      </c>
      <c r="C14084" s="8" t="s">
        <v>367</v>
      </c>
      <c r="D14084" s="8" t="s">
        <v>320</v>
      </c>
      <c r="E14084" s="8" t="s">
        <v>368</v>
      </c>
      <c r="F14084" s="55" t="s">
        <v>39168</v>
      </c>
    </row>
    <row r="14085" spans="1:6" x14ac:dyDescent="0.3">
      <c r="A14085" s="9" t="s">
        <v>28233</v>
      </c>
      <c r="B14085" s="8" t="s">
        <v>28234</v>
      </c>
      <c r="C14085" s="8" t="s">
        <v>367</v>
      </c>
      <c r="D14085" s="8" t="s">
        <v>320</v>
      </c>
      <c r="E14085" s="8" t="s">
        <v>368</v>
      </c>
      <c r="F14085" s="55" t="s">
        <v>39168</v>
      </c>
    </row>
    <row r="14086" spans="1:6" x14ac:dyDescent="0.3">
      <c r="A14086" s="9" t="s">
        <v>28235</v>
      </c>
      <c r="B14086" s="8" t="s">
        <v>28236</v>
      </c>
      <c r="C14086" s="8" t="s">
        <v>367</v>
      </c>
      <c r="D14086" s="8" t="s">
        <v>320</v>
      </c>
      <c r="E14086" s="8" t="s">
        <v>368</v>
      </c>
      <c r="F14086" s="55" t="s">
        <v>39168</v>
      </c>
    </row>
    <row r="14087" spans="1:6" x14ac:dyDescent="0.3">
      <c r="A14087" s="9" t="s">
        <v>28237</v>
      </c>
      <c r="B14087" s="8" t="s">
        <v>28238</v>
      </c>
      <c r="C14087" s="8" t="s">
        <v>367</v>
      </c>
      <c r="D14087" s="8" t="s">
        <v>320</v>
      </c>
      <c r="E14087" s="8" t="s">
        <v>368</v>
      </c>
      <c r="F14087" s="55" t="s">
        <v>39168</v>
      </c>
    </row>
    <row r="14088" spans="1:6" x14ac:dyDescent="0.3">
      <c r="A14088" s="9" t="s">
        <v>28239</v>
      </c>
      <c r="B14088" s="8" t="s">
        <v>28240</v>
      </c>
      <c r="C14088" s="8" t="s">
        <v>367</v>
      </c>
      <c r="D14088" s="8" t="s">
        <v>320</v>
      </c>
      <c r="E14088" s="8" t="s">
        <v>368</v>
      </c>
      <c r="F14088" s="55" t="s">
        <v>39168</v>
      </c>
    </row>
    <row r="14089" spans="1:6" x14ac:dyDescent="0.3">
      <c r="A14089" s="9" t="s">
        <v>28241</v>
      </c>
      <c r="B14089" s="8" t="s">
        <v>28242</v>
      </c>
      <c r="C14089" s="8" t="s">
        <v>367</v>
      </c>
      <c r="D14089" s="8" t="s">
        <v>320</v>
      </c>
      <c r="E14089" s="8" t="s">
        <v>368</v>
      </c>
      <c r="F14089" s="55" t="s">
        <v>39168</v>
      </c>
    </row>
    <row r="14090" spans="1:6" x14ac:dyDescent="0.3">
      <c r="A14090" s="9" t="s">
        <v>28243</v>
      </c>
      <c r="B14090" s="8" t="s">
        <v>28244</v>
      </c>
      <c r="C14090" s="8" t="s">
        <v>367</v>
      </c>
      <c r="D14090" s="8" t="s">
        <v>320</v>
      </c>
      <c r="E14090" s="8" t="s">
        <v>368</v>
      </c>
      <c r="F14090" s="55" t="s">
        <v>39168</v>
      </c>
    </row>
    <row r="14091" spans="1:6" x14ac:dyDescent="0.3">
      <c r="A14091" s="9" t="s">
        <v>28245</v>
      </c>
      <c r="B14091" s="8" t="s">
        <v>28246</v>
      </c>
      <c r="C14091" s="8" t="s">
        <v>367</v>
      </c>
      <c r="D14091" s="8" t="s">
        <v>320</v>
      </c>
      <c r="E14091" s="8" t="s">
        <v>368</v>
      </c>
      <c r="F14091" s="55" t="s">
        <v>39168</v>
      </c>
    </row>
    <row r="14092" spans="1:6" x14ac:dyDescent="0.3">
      <c r="A14092" s="9" t="s">
        <v>28247</v>
      </c>
      <c r="B14092" s="8" t="s">
        <v>28248</v>
      </c>
      <c r="C14092" s="8" t="s">
        <v>367</v>
      </c>
      <c r="D14092" s="8" t="s">
        <v>320</v>
      </c>
      <c r="E14092" s="8" t="s">
        <v>368</v>
      </c>
      <c r="F14092" s="55" t="s">
        <v>39168</v>
      </c>
    </row>
    <row r="14093" spans="1:6" x14ac:dyDescent="0.3">
      <c r="A14093" s="9" t="s">
        <v>28249</v>
      </c>
      <c r="B14093" s="8" t="s">
        <v>28250</v>
      </c>
      <c r="C14093" s="8" t="s">
        <v>367</v>
      </c>
      <c r="D14093" s="8" t="s">
        <v>320</v>
      </c>
      <c r="E14093" s="8" t="s">
        <v>368</v>
      </c>
      <c r="F14093" s="55" t="s">
        <v>39168</v>
      </c>
    </row>
    <row r="14094" spans="1:6" x14ac:dyDescent="0.3">
      <c r="A14094" s="9" t="s">
        <v>28251</v>
      </c>
      <c r="B14094" s="8" t="s">
        <v>28252</v>
      </c>
      <c r="C14094" s="8" t="s">
        <v>367</v>
      </c>
      <c r="D14094" s="8" t="s">
        <v>320</v>
      </c>
      <c r="E14094" s="8" t="s">
        <v>368</v>
      </c>
      <c r="F14094" s="55" t="s">
        <v>39168</v>
      </c>
    </row>
    <row r="14095" spans="1:6" x14ac:dyDescent="0.3">
      <c r="A14095" s="9" t="s">
        <v>28253</v>
      </c>
      <c r="B14095" s="8" t="s">
        <v>28254</v>
      </c>
      <c r="C14095" s="8" t="s">
        <v>367</v>
      </c>
      <c r="D14095" s="8" t="s">
        <v>320</v>
      </c>
      <c r="E14095" s="8" t="s">
        <v>368</v>
      </c>
      <c r="F14095" s="55" t="s">
        <v>39168</v>
      </c>
    </row>
    <row r="14096" spans="1:6" x14ac:dyDescent="0.3">
      <c r="A14096" s="9" t="s">
        <v>28255</v>
      </c>
      <c r="B14096" s="8" t="s">
        <v>28256</v>
      </c>
      <c r="C14096" s="8" t="s">
        <v>396</v>
      </c>
      <c r="D14096" s="8" t="s">
        <v>320</v>
      </c>
      <c r="E14096" s="8" t="s">
        <v>368</v>
      </c>
      <c r="F14096" s="55" t="s">
        <v>39168</v>
      </c>
    </row>
    <row r="14097" spans="1:6" x14ac:dyDescent="0.3">
      <c r="A14097" s="9" t="s">
        <v>28257</v>
      </c>
      <c r="B14097" s="8" t="s">
        <v>28258</v>
      </c>
      <c r="C14097" s="8" t="s">
        <v>367</v>
      </c>
      <c r="D14097" s="8" t="s">
        <v>320</v>
      </c>
      <c r="E14097" s="8" t="s">
        <v>368</v>
      </c>
      <c r="F14097" s="55" t="s">
        <v>39168</v>
      </c>
    </row>
    <row r="14098" spans="1:6" x14ac:dyDescent="0.3">
      <c r="A14098" s="9" t="s">
        <v>28259</v>
      </c>
      <c r="B14098" s="8" t="s">
        <v>17524</v>
      </c>
      <c r="C14098" s="8" t="s">
        <v>367</v>
      </c>
      <c r="D14098" s="8" t="s">
        <v>320</v>
      </c>
      <c r="E14098" s="8" t="s">
        <v>368</v>
      </c>
      <c r="F14098" s="55" t="s">
        <v>39168</v>
      </c>
    </row>
    <row r="14099" spans="1:6" x14ac:dyDescent="0.3">
      <c r="A14099" s="9" t="s">
        <v>28260</v>
      </c>
      <c r="B14099" s="8" t="s">
        <v>28261</v>
      </c>
      <c r="C14099" s="8" t="s">
        <v>367</v>
      </c>
      <c r="D14099" s="8" t="s">
        <v>320</v>
      </c>
      <c r="E14099" s="8" t="s">
        <v>368</v>
      </c>
      <c r="F14099" s="55" t="s">
        <v>39168</v>
      </c>
    </row>
    <row r="14100" spans="1:6" x14ac:dyDescent="0.3">
      <c r="A14100" s="9" t="s">
        <v>28262</v>
      </c>
      <c r="B14100" s="8" t="s">
        <v>28263</v>
      </c>
      <c r="C14100" s="8" t="s">
        <v>367</v>
      </c>
      <c r="D14100" s="8" t="s">
        <v>320</v>
      </c>
      <c r="E14100" s="8" t="s">
        <v>368</v>
      </c>
      <c r="F14100" s="55" t="s">
        <v>39168</v>
      </c>
    </row>
    <row r="14101" spans="1:6" x14ac:dyDescent="0.3">
      <c r="A14101" s="9" t="s">
        <v>28264</v>
      </c>
      <c r="B14101" s="8" t="s">
        <v>28265</v>
      </c>
      <c r="C14101" s="8" t="s">
        <v>367</v>
      </c>
      <c r="D14101" s="8" t="s">
        <v>320</v>
      </c>
      <c r="E14101" s="8" t="s">
        <v>368</v>
      </c>
      <c r="F14101" s="55" t="s">
        <v>39168</v>
      </c>
    </row>
    <row r="14102" spans="1:6" x14ac:dyDescent="0.3">
      <c r="A14102" s="9" t="s">
        <v>28266</v>
      </c>
      <c r="B14102" s="8" t="s">
        <v>28267</v>
      </c>
      <c r="C14102" s="8" t="s">
        <v>367</v>
      </c>
      <c r="D14102" s="8" t="s">
        <v>320</v>
      </c>
      <c r="E14102" s="8" t="s">
        <v>368</v>
      </c>
      <c r="F14102" s="55" t="s">
        <v>39168</v>
      </c>
    </row>
    <row r="14103" spans="1:6" x14ac:dyDescent="0.3">
      <c r="A14103" s="9" t="s">
        <v>28268</v>
      </c>
      <c r="B14103" s="8" t="s">
        <v>28269</v>
      </c>
      <c r="C14103" s="8" t="s">
        <v>367</v>
      </c>
      <c r="D14103" s="8" t="s">
        <v>320</v>
      </c>
      <c r="E14103" s="8" t="s">
        <v>368</v>
      </c>
      <c r="F14103" s="55" t="s">
        <v>39168</v>
      </c>
    </row>
    <row r="14104" spans="1:6" x14ac:dyDescent="0.3">
      <c r="A14104" s="9" t="s">
        <v>28270</v>
      </c>
      <c r="B14104" s="8" t="s">
        <v>28271</v>
      </c>
      <c r="C14104" s="8" t="s">
        <v>367</v>
      </c>
      <c r="D14104" s="8" t="s">
        <v>320</v>
      </c>
      <c r="E14104" s="8" t="s">
        <v>368</v>
      </c>
      <c r="F14104" s="55" t="s">
        <v>39168</v>
      </c>
    </row>
    <row r="14105" spans="1:6" x14ac:dyDescent="0.3">
      <c r="A14105" s="9" t="s">
        <v>28272</v>
      </c>
      <c r="B14105" s="8" t="s">
        <v>28273</v>
      </c>
      <c r="C14105" s="8" t="s">
        <v>367</v>
      </c>
      <c r="D14105" s="8" t="s">
        <v>320</v>
      </c>
      <c r="E14105" s="8" t="s">
        <v>368</v>
      </c>
      <c r="F14105" s="55" t="s">
        <v>39168</v>
      </c>
    </row>
    <row r="14106" spans="1:6" x14ac:dyDescent="0.3">
      <c r="A14106" s="9" t="s">
        <v>28274</v>
      </c>
      <c r="B14106" s="8" t="s">
        <v>28275</v>
      </c>
      <c r="C14106" s="8" t="s">
        <v>367</v>
      </c>
      <c r="D14106" s="8" t="s">
        <v>320</v>
      </c>
      <c r="E14106" s="8" t="s">
        <v>368</v>
      </c>
      <c r="F14106" s="55" t="s">
        <v>39168</v>
      </c>
    </row>
    <row r="14107" spans="1:6" x14ac:dyDescent="0.3">
      <c r="A14107" s="9" t="s">
        <v>28276</v>
      </c>
      <c r="B14107" s="8" t="s">
        <v>28277</v>
      </c>
      <c r="C14107" s="8" t="s">
        <v>367</v>
      </c>
      <c r="D14107" s="8" t="s">
        <v>320</v>
      </c>
      <c r="E14107" s="8" t="s">
        <v>368</v>
      </c>
      <c r="F14107" s="55" t="s">
        <v>39168</v>
      </c>
    </row>
    <row r="14108" spans="1:6" x14ac:dyDescent="0.3">
      <c r="A14108" s="9" t="s">
        <v>28278</v>
      </c>
      <c r="B14108" s="8" t="s">
        <v>28279</v>
      </c>
      <c r="C14108" s="8" t="s">
        <v>367</v>
      </c>
      <c r="D14108" s="8" t="s">
        <v>320</v>
      </c>
      <c r="E14108" s="8" t="s">
        <v>368</v>
      </c>
      <c r="F14108" s="55" t="s">
        <v>39168</v>
      </c>
    </row>
    <row r="14109" spans="1:6" x14ac:dyDescent="0.3">
      <c r="A14109" s="9" t="s">
        <v>28280</v>
      </c>
      <c r="B14109" s="8" t="s">
        <v>28281</v>
      </c>
      <c r="C14109" s="8" t="s">
        <v>367</v>
      </c>
      <c r="D14109" s="8" t="s">
        <v>320</v>
      </c>
      <c r="E14109" s="8" t="s">
        <v>368</v>
      </c>
      <c r="F14109" s="55" t="s">
        <v>39168</v>
      </c>
    </row>
    <row r="14110" spans="1:6" x14ac:dyDescent="0.3">
      <c r="A14110" s="9" t="s">
        <v>28282</v>
      </c>
      <c r="B14110" s="8" t="s">
        <v>28283</v>
      </c>
      <c r="C14110" s="8" t="s">
        <v>367</v>
      </c>
      <c r="D14110" s="8" t="s">
        <v>320</v>
      </c>
      <c r="E14110" s="8" t="s">
        <v>368</v>
      </c>
      <c r="F14110" s="55" t="s">
        <v>39168</v>
      </c>
    </row>
    <row r="14111" spans="1:6" x14ac:dyDescent="0.3">
      <c r="A14111" s="9" t="s">
        <v>28284</v>
      </c>
      <c r="B14111" s="8" t="s">
        <v>28285</v>
      </c>
      <c r="C14111" s="8" t="s">
        <v>367</v>
      </c>
      <c r="D14111" s="8" t="s">
        <v>320</v>
      </c>
      <c r="E14111" s="8" t="s">
        <v>368</v>
      </c>
      <c r="F14111" s="55" t="s">
        <v>39168</v>
      </c>
    </row>
    <row r="14112" spans="1:6" x14ac:dyDescent="0.3">
      <c r="A14112" s="9" t="s">
        <v>28286</v>
      </c>
      <c r="B14112" s="8" t="s">
        <v>28287</v>
      </c>
      <c r="C14112" s="8" t="s">
        <v>367</v>
      </c>
      <c r="D14112" s="8" t="s">
        <v>320</v>
      </c>
      <c r="E14112" s="8" t="s">
        <v>368</v>
      </c>
      <c r="F14112" s="55" t="s">
        <v>39168</v>
      </c>
    </row>
    <row r="14113" spans="1:6" x14ac:dyDescent="0.3">
      <c r="A14113" s="9" t="s">
        <v>28288</v>
      </c>
      <c r="B14113" s="8" t="s">
        <v>28289</v>
      </c>
      <c r="C14113" s="8" t="s">
        <v>367</v>
      </c>
      <c r="D14113" s="8" t="s">
        <v>320</v>
      </c>
      <c r="E14113" s="8" t="s">
        <v>368</v>
      </c>
      <c r="F14113" s="55" t="s">
        <v>39168</v>
      </c>
    </row>
    <row r="14114" spans="1:6" x14ac:dyDescent="0.3">
      <c r="A14114" s="9" t="s">
        <v>28290</v>
      </c>
      <c r="B14114" s="8" t="s">
        <v>28291</v>
      </c>
      <c r="C14114" s="8" t="s">
        <v>367</v>
      </c>
      <c r="D14114" s="8" t="s">
        <v>320</v>
      </c>
      <c r="E14114" s="8" t="s">
        <v>368</v>
      </c>
      <c r="F14114" s="55" t="s">
        <v>39168</v>
      </c>
    </row>
    <row r="14115" spans="1:6" x14ac:dyDescent="0.3">
      <c r="A14115" s="9" t="s">
        <v>28292</v>
      </c>
      <c r="B14115" s="8" t="s">
        <v>28293</v>
      </c>
      <c r="C14115" s="8" t="s">
        <v>367</v>
      </c>
      <c r="D14115" s="8" t="s">
        <v>320</v>
      </c>
      <c r="E14115" s="8" t="s">
        <v>368</v>
      </c>
      <c r="F14115" s="55" t="s">
        <v>39168</v>
      </c>
    </row>
    <row r="14116" spans="1:6" x14ac:dyDescent="0.3">
      <c r="A14116" s="9" t="s">
        <v>28294</v>
      </c>
      <c r="B14116" s="8" t="s">
        <v>28295</v>
      </c>
      <c r="C14116" s="8" t="s">
        <v>367</v>
      </c>
      <c r="D14116" s="8" t="s">
        <v>320</v>
      </c>
      <c r="E14116" s="8" t="s">
        <v>368</v>
      </c>
      <c r="F14116" s="55" t="s">
        <v>39168</v>
      </c>
    </row>
    <row r="14117" spans="1:6" x14ac:dyDescent="0.3">
      <c r="A14117" s="9" t="s">
        <v>28296</v>
      </c>
      <c r="B14117" s="8" t="s">
        <v>28297</v>
      </c>
      <c r="C14117" s="8" t="s">
        <v>367</v>
      </c>
      <c r="D14117" s="8" t="s">
        <v>320</v>
      </c>
      <c r="E14117" s="8" t="s">
        <v>368</v>
      </c>
      <c r="F14117" s="55" t="s">
        <v>39168</v>
      </c>
    </row>
    <row r="14118" spans="1:6" x14ac:dyDescent="0.3">
      <c r="A14118" s="9" t="s">
        <v>28298</v>
      </c>
      <c r="B14118" s="8" t="s">
        <v>28299</v>
      </c>
      <c r="C14118" s="8" t="s">
        <v>367</v>
      </c>
      <c r="D14118" s="8" t="s">
        <v>320</v>
      </c>
      <c r="E14118" s="8" t="s">
        <v>368</v>
      </c>
      <c r="F14118" s="55" t="s">
        <v>39168</v>
      </c>
    </row>
    <row r="14119" spans="1:6" x14ac:dyDescent="0.3">
      <c r="A14119" s="9" t="s">
        <v>28300</v>
      </c>
      <c r="B14119" s="8" t="s">
        <v>28301</v>
      </c>
      <c r="C14119" s="8" t="s">
        <v>367</v>
      </c>
      <c r="D14119" s="8" t="s">
        <v>320</v>
      </c>
      <c r="E14119" s="8" t="s">
        <v>368</v>
      </c>
      <c r="F14119" s="55" t="s">
        <v>39168</v>
      </c>
    </row>
    <row r="14120" spans="1:6" x14ac:dyDescent="0.3">
      <c r="A14120" s="9" t="s">
        <v>28302</v>
      </c>
      <c r="B14120" s="8" t="s">
        <v>28303</v>
      </c>
      <c r="C14120" s="8" t="s">
        <v>367</v>
      </c>
      <c r="D14120" s="8" t="s">
        <v>320</v>
      </c>
      <c r="E14120" s="8" t="s">
        <v>368</v>
      </c>
      <c r="F14120" s="55" t="s">
        <v>39168</v>
      </c>
    </row>
    <row r="14121" spans="1:6" x14ac:dyDescent="0.3">
      <c r="A14121" s="9" t="s">
        <v>28304</v>
      </c>
      <c r="B14121" s="8" t="s">
        <v>28305</v>
      </c>
      <c r="C14121" s="8" t="s">
        <v>367</v>
      </c>
      <c r="D14121" s="8" t="s">
        <v>320</v>
      </c>
      <c r="E14121" s="8" t="s">
        <v>368</v>
      </c>
      <c r="F14121" s="55" t="s">
        <v>39168</v>
      </c>
    </row>
    <row r="14122" spans="1:6" x14ac:dyDescent="0.3">
      <c r="A14122" s="9" t="s">
        <v>28306</v>
      </c>
      <c r="B14122" s="8" t="s">
        <v>28307</v>
      </c>
      <c r="C14122" s="8" t="s">
        <v>367</v>
      </c>
      <c r="D14122" s="8" t="s">
        <v>320</v>
      </c>
      <c r="E14122" s="8" t="s">
        <v>368</v>
      </c>
      <c r="F14122" s="55" t="s">
        <v>39168</v>
      </c>
    </row>
    <row r="14123" spans="1:6" x14ac:dyDescent="0.3">
      <c r="A14123" s="9" t="s">
        <v>28308</v>
      </c>
      <c r="B14123" s="8" t="s">
        <v>28309</v>
      </c>
      <c r="C14123" s="8" t="s">
        <v>367</v>
      </c>
      <c r="D14123" s="8" t="s">
        <v>320</v>
      </c>
      <c r="E14123" s="8" t="s">
        <v>368</v>
      </c>
      <c r="F14123" s="55" t="s">
        <v>39168</v>
      </c>
    </row>
    <row r="14124" spans="1:6" x14ac:dyDescent="0.3">
      <c r="A14124" s="9" t="s">
        <v>28310</v>
      </c>
      <c r="B14124" s="8" t="s">
        <v>28311</v>
      </c>
      <c r="C14124" s="8" t="s">
        <v>367</v>
      </c>
      <c r="D14124" s="8" t="s">
        <v>320</v>
      </c>
      <c r="E14124" s="8" t="s">
        <v>368</v>
      </c>
      <c r="F14124" s="55" t="s">
        <v>39168</v>
      </c>
    </row>
    <row r="14125" spans="1:6" x14ac:dyDescent="0.3">
      <c r="A14125" s="9" t="s">
        <v>28312</v>
      </c>
      <c r="B14125" s="8" t="s">
        <v>28313</v>
      </c>
      <c r="C14125" s="8" t="s">
        <v>367</v>
      </c>
      <c r="D14125" s="8" t="s">
        <v>320</v>
      </c>
      <c r="E14125" s="8" t="s">
        <v>368</v>
      </c>
      <c r="F14125" s="55" t="s">
        <v>39168</v>
      </c>
    </row>
    <row r="14126" spans="1:6" x14ac:dyDescent="0.3">
      <c r="A14126" s="9" t="s">
        <v>28314</v>
      </c>
      <c r="B14126" s="8" t="s">
        <v>28315</v>
      </c>
      <c r="C14126" s="8" t="s">
        <v>367</v>
      </c>
      <c r="D14126" s="8" t="s">
        <v>320</v>
      </c>
      <c r="E14126" s="8" t="s">
        <v>368</v>
      </c>
      <c r="F14126" s="55" t="s">
        <v>39168</v>
      </c>
    </row>
    <row r="14127" spans="1:6" x14ac:dyDescent="0.3">
      <c r="A14127" s="9" t="s">
        <v>28316</v>
      </c>
      <c r="B14127" s="8" t="s">
        <v>28317</v>
      </c>
      <c r="C14127" s="8" t="s">
        <v>367</v>
      </c>
      <c r="D14127" s="8" t="s">
        <v>320</v>
      </c>
      <c r="E14127" s="8" t="s">
        <v>368</v>
      </c>
      <c r="F14127" s="55" t="s">
        <v>39168</v>
      </c>
    </row>
    <row r="14128" spans="1:6" x14ac:dyDescent="0.3">
      <c r="A14128" s="9" t="s">
        <v>28318</v>
      </c>
      <c r="B14128" s="8" t="s">
        <v>28319</v>
      </c>
      <c r="C14128" s="8" t="s">
        <v>367</v>
      </c>
      <c r="D14128" s="8" t="s">
        <v>320</v>
      </c>
      <c r="E14128" s="8" t="s">
        <v>368</v>
      </c>
      <c r="F14128" s="55" t="s">
        <v>39168</v>
      </c>
    </row>
    <row r="14129" spans="1:6" x14ac:dyDescent="0.3">
      <c r="A14129" s="9" t="s">
        <v>28320</v>
      </c>
      <c r="B14129" s="8" t="s">
        <v>28321</v>
      </c>
      <c r="C14129" s="8" t="s">
        <v>367</v>
      </c>
      <c r="D14129" s="8" t="s">
        <v>320</v>
      </c>
      <c r="E14129" s="8" t="s">
        <v>368</v>
      </c>
      <c r="F14129" s="55" t="s">
        <v>39168</v>
      </c>
    </row>
    <row r="14130" spans="1:6" x14ac:dyDescent="0.3">
      <c r="A14130" s="9" t="s">
        <v>28322</v>
      </c>
      <c r="B14130" s="8" t="s">
        <v>28323</v>
      </c>
      <c r="C14130" s="8" t="s">
        <v>367</v>
      </c>
      <c r="D14130" s="8" t="s">
        <v>320</v>
      </c>
      <c r="E14130" s="8" t="s">
        <v>368</v>
      </c>
      <c r="F14130" s="55" t="s">
        <v>39168</v>
      </c>
    </row>
    <row r="14131" spans="1:6" x14ac:dyDescent="0.3">
      <c r="A14131" s="9" t="s">
        <v>28324</v>
      </c>
      <c r="B14131" s="8" t="s">
        <v>28325</v>
      </c>
      <c r="C14131" s="8" t="s">
        <v>367</v>
      </c>
      <c r="D14131" s="8" t="s">
        <v>320</v>
      </c>
      <c r="E14131" s="8" t="s">
        <v>368</v>
      </c>
      <c r="F14131" s="55" t="s">
        <v>39168</v>
      </c>
    </row>
    <row r="14132" spans="1:6" x14ac:dyDescent="0.3">
      <c r="A14132" s="9" t="s">
        <v>28326</v>
      </c>
      <c r="B14132" s="8" t="s">
        <v>28327</v>
      </c>
      <c r="C14132" s="8" t="s">
        <v>367</v>
      </c>
      <c r="D14132" s="8" t="s">
        <v>320</v>
      </c>
      <c r="E14132" s="8" t="s">
        <v>368</v>
      </c>
      <c r="F14132" s="55" t="s">
        <v>39168</v>
      </c>
    </row>
    <row r="14133" spans="1:6" x14ac:dyDescent="0.3">
      <c r="A14133" s="9" t="s">
        <v>28328</v>
      </c>
      <c r="B14133" s="8" t="s">
        <v>28329</v>
      </c>
      <c r="C14133" s="8" t="s">
        <v>367</v>
      </c>
      <c r="D14133" s="8" t="s">
        <v>320</v>
      </c>
      <c r="E14133" s="8" t="s">
        <v>368</v>
      </c>
      <c r="F14133" s="55" t="s">
        <v>39168</v>
      </c>
    </row>
    <row r="14134" spans="1:6" x14ac:dyDescent="0.3">
      <c r="A14134" s="9" t="s">
        <v>28330</v>
      </c>
      <c r="B14134" s="8" t="s">
        <v>28331</v>
      </c>
      <c r="C14134" s="8" t="s">
        <v>367</v>
      </c>
      <c r="D14134" s="8" t="s">
        <v>320</v>
      </c>
      <c r="E14134" s="8" t="s">
        <v>368</v>
      </c>
      <c r="F14134" s="55" t="s">
        <v>39168</v>
      </c>
    </row>
    <row r="14135" spans="1:6" x14ac:dyDescent="0.3">
      <c r="A14135" s="9" t="s">
        <v>28332</v>
      </c>
      <c r="B14135" s="8" t="s">
        <v>28333</v>
      </c>
      <c r="C14135" s="8" t="s">
        <v>367</v>
      </c>
      <c r="D14135" s="8" t="s">
        <v>320</v>
      </c>
      <c r="E14135" s="8" t="s">
        <v>368</v>
      </c>
      <c r="F14135" s="55" t="s">
        <v>39168</v>
      </c>
    </row>
    <row r="14136" spans="1:6" x14ac:dyDescent="0.3">
      <c r="A14136" s="9" t="s">
        <v>28334</v>
      </c>
      <c r="B14136" s="8" t="s">
        <v>28335</v>
      </c>
      <c r="C14136" s="8" t="s">
        <v>367</v>
      </c>
      <c r="D14136" s="8" t="s">
        <v>320</v>
      </c>
      <c r="E14136" s="8" t="s">
        <v>368</v>
      </c>
      <c r="F14136" s="55" t="s">
        <v>39168</v>
      </c>
    </row>
    <row r="14137" spans="1:6" x14ac:dyDescent="0.3">
      <c r="A14137" s="9" t="s">
        <v>28336</v>
      </c>
      <c r="B14137" s="8" t="s">
        <v>28337</v>
      </c>
      <c r="C14137" s="8" t="s">
        <v>367</v>
      </c>
      <c r="D14137" s="8" t="s">
        <v>320</v>
      </c>
      <c r="E14137" s="8" t="s">
        <v>368</v>
      </c>
      <c r="F14137" s="55" t="s">
        <v>39168</v>
      </c>
    </row>
    <row r="14138" spans="1:6" x14ac:dyDescent="0.3">
      <c r="A14138" s="9" t="s">
        <v>28338</v>
      </c>
      <c r="B14138" s="8" t="s">
        <v>28339</v>
      </c>
      <c r="C14138" s="8" t="s">
        <v>367</v>
      </c>
      <c r="D14138" s="8" t="s">
        <v>320</v>
      </c>
      <c r="E14138" s="8" t="s">
        <v>368</v>
      </c>
      <c r="F14138" s="55" t="s">
        <v>39168</v>
      </c>
    </row>
    <row r="14139" spans="1:6" x14ac:dyDescent="0.3">
      <c r="A14139" s="9" t="s">
        <v>28340</v>
      </c>
      <c r="B14139" s="8" t="s">
        <v>28341</v>
      </c>
      <c r="C14139" s="8" t="s">
        <v>367</v>
      </c>
      <c r="D14139" s="8" t="s">
        <v>320</v>
      </c>
      <c r="E14139" s="8" t="s">
        <v>368</v>
      </c>
      <c r="F14139" s="55" t="s">
        <v>39168</v>
      </c>
    </row>
    <row r="14140" spans="1:6" x14ac:dyDescent="0.3">
      <c r="A14140" s="9" t="s">
        <v>28342</v>
      </c>
      <c r="B14140" s="8" t="s">
        <v>28343</v>
      </c>
      <c r="C14140" s="8" t="s">
        <v>367</v>
      </c>
      <c r="D14140" s="8" t="s">
        <v>320</v>
      </c>
      <c r="E14140" s="8" t="s">
        <v>368</v>
      </c>
      <c r="F14140" s="55" t="s">
        <v>39168</v>
      </c>
    </row>
    <row r="14141" spans="1:6" x14ac:dyDescent="0.3">
      <c r="A14141" s="9" t="s">
        <v>28344</v>
      </c>
      <c r="B14141" s="8" t="s">
        <v>28345</v>
      </c>
      <c r="C14141" s="8" t="s">
        <v>367</v>
      </c>
      <c r="D14141" s="8" t="s">
        <v>320</v>
      </c>
      <c r="E14141" s="8" t="s">
        <v>368</v>
      </c>
      <c r="F14141" s="55" t="s">
        <v>39168</v>
      </c>
    </row>
    <row r="14142" spans="1:6" x14ac:dyDescent="0.3">
      <c r="A14142" s="9" t="s">
        <v>28346</v>
      </c>
      <c r="B14142" s="8" t="s">
        <v>28347</v>
      </c>
      <c r="C14142" s="8" t="s">
        <v>367</v>
      </c>
      <c r="D14142" s="8" t="s">
        <v>320</v>
      </c>
      <c r="E14142" s="8" t="s">
        <v>368</v>
      </c>
      <c r="F14142" s="55" t="s">
        <v>39168</v>
      </c>
    </row>
    <row r="14143" spans="1:6" x14ac:dyDescent="0.3">
      <c r="A14143" s="9" t="s">
        <v>28348</v>
      </c>
      <c r="B14143" s="8" t="s">
        <v>28349</v>
      </c>
      <c r="C14143" s="8" t="s">
        <v>367</v>
      </c>
      <c r="D14143" s="8" t="s">
        <v>320</v>
      </c>
      <c r="E14143" s="8" t="s">
        <v>368</v>
      </c>
      <c r="F14143" s="55" t="s">
        <v>39168</v>
      </c>
    </row>
    <row r="14144" spans="1:6" x14ac:dyDescent="0.3">
      <c r="A14144" s="9" t="s">
        <v>28350</v>
      </c>
      <c r="B14144" s="8" t="s">
        <v>28351</v>
      </c>
      <c r="C14144" s="8" t="s">
        <v>367</v>
      </c>
      <c r="D14144" s="8" t="s">
        <v>320</v>
      </c>
      <c r="E14144" s="8" t="s">
        <v>368</v>
      </c>
      <c r="F14144" s="55" t="s">
        <v>39168</v>
      </c>
    </row>
    <row r="14145" spans="1:6" x14ac:dyDescent="0.3">
      <c r="A14145" s="9" t="s">
        <v>28352</v>
      </c>
      <c r="B14145" s="8" t="s">
        <v>28353</v>
      </c>
      <c r="C14145" s="8" t="s">
        <v>367</v>
      </c>
      <c r="D14145" s="8" t="s">
        <v>320</v>
      </c>
      <c r="E14145" s="8" t="s">
        <v>368</v>
      </c>
      <c r="F14145" s="55" t="s">
        <v>39168</v>
      </c>
    </row>
    <row r="14146" spans="1:6" x14ac:dyDescent="0.3">
      <c r="A14146" s="9" t="s">
        <v>28354</v>
      </c>
      <c r="B14146" s="8" t="s">
        <v>28355</v>
      </c>
      <c r="C14146" s="8" t="s">
        <v>367</v>
      </c>
      <c r="D14146" s="8" t="s">
        <v>320</v>
      </c>
      <c r="E14146" s="8" t="s">
        <v>368</v>
      </c>
      <c r="F14146" s="55" t="s">
        <v>39168</v>
      </c>
    </row>
    <row r="14147" spans="1:6" x14ac:dyDescent="0.3">
      <c r="A14147" s="9" t="s">
        <v>28356</v>
      </c>
      <c r="B14147" s="8" t="s">
        <v>28357</v>
      </c>
      <c r="C14147" s="8" t="s">
        <v>367</v>
      </c>
      <c r="D14147" s="8" t="s">
        <v>320</v>
      </c>
      <c r="E14147" s="8" t="s">
        <v>368</v>
      </c>
      <c r="F14147" s="55" t="s">
        <v>39168</v>
      </c>
    </row>
    <row r="14148" spans="1:6" x14ac:dyDescent="0.3">
      <c r="A14148" s="9" t="s">
        <v>28358</v>
      </c>
      <c r="B14148" s="8" t="s">
        <v>28359</v>
      </c>
      <c r="C14148" s="8" t="s">
        <v>367</v>
      </c>
      <c r="D14148" s="8" t="s">
        <v>320</v>
      </c>
      <c r="E14148" s="8" t="s">
        <v>368</v>
      </c>
      <c r="F14148" s="55" t="s">
        <v>39168</v>
      </c>
    </row>
    <row r="14149" spans="1:6" x14ac:dyDescent="0.3">
      <c r="A14149" s="9" t="s">
        <v>28360</v>
      </c>
      <c r="B14149" s="8" t="s">
        <v>28361</v>
      </c>
      <c r="C14149" s="8" t="s">
        <v>367</v>
      </c>
      <c r="D14149" s="8" t="s">
        <v>320</v>
      </c>
      <c r="E14149" s="8" t="s">
        <v>368</v>
      </c>
      <c r="F14149" s="55" t="s">
        <v>39168</v>
      </c>
    </row>
    <row r="14150" spans="1:6" x14ac:dyDescent="0.3">
      <c r="A14150" s="9" t="s">
        <v>28362</v>
      </c>
      <c r="B14150" s="8" t="s">
        <v>28363</v>
      </c>
      <c r="C14150" s="8" t="s">
        <v>367</v>
      </c>
      <c r="D14150" s="8" t="s">
        <v>320</v>
      </c>
      <c r="E14150" s="8" t="s">
        <v>368</v>
      </c>
      <c r="F14150" s="55" t="s">
        <v>39168</v>
      </c>
    </row>
    <row r="14151" spans="1:6" x14ac:dyDescent="0.3">
      <c r="A14151" s="9" t="s">
        <v>28364</v>
      </c>
      <c r="B14151" s="8" t="s">
        <v>28365</v>
      </c>
      <c r="C14151" s="8" t="s">
        <v>367</v>
      </c>
      <c r="D14151" s="8" t="s">
        <v>320</v>
      </c>
      <c r="E14151" s="8" t="s">
        <v>368</v>
      </c>
      <c r="F14151" s="55" t="s">
        <v>39168</v>
      </c>
    </row>
    <row r="14152" spans="1:6" x14ac:dyDescent="0.3">
      <c r="A14152" s="9" t="s">
        <v>28366</v>
      </c>
      <c r="B14152" s="8" t="s">
        <v>28367</v>
      </c>
      <c r="C14152" s="8" t="s">
        <v>367</v>
      </c>
      <c r="D14152" s="8" t="s">
        <v>320</v>
      </c>
      <c r="E14152" s="8" t="s">
        <v>368</v>
      </c>
      <c r="F14152" s="55" t="s">
        <v>39168</v>
      </c>
    </row>
    <row r="14153" spans="1:6" x14ac:dyDescent="0.3">
      <c r="A14153" s="9" t="s">
        <v>28368</v>
      </c>
      <c r="B14153" s="8" t="s">
        <v>28369</v>
      </c>
      <c r="C14153" s="8" t="s">
        <v>367</v>
      </c>
      <c r="D14153" s="8" t="s">
        <v>320</v>
      </c>
      <c r="E14153" s="8" t="s">
        <v>368</v>
      </c>
      <c r="F14153" s="55" t="s">
        <v>39168</v>
      </c>
    </row>
    <row r="14154" spans="1:6" x14ac:dyDescent="0.3">
      <c r="A14154" s="9" t="s">
        <v>28370</v>
      </c>
      <c r="B14154" s="8" t="s">
        <v>28371</v>
      </c>
      <c r="C14154" s="8" t="s">
        <v>367</v>
      </c>
      <c r="D14154" s="8" t="s">
        <v>320</v>
      </c>
      <c r="E14154" s="8" t="s">
        <v>368</v>
      </c>
      <c r="F14154" s="55" t="s">
        <v>39168</v>
      </c>
    </row>
    <row r="14155" spans="1:6" x14ac:dyDescent="0.3">
      <c r="A14155" s="9" t="s">
        <v>28372</v>
      </c>
      <c r="B14155" s="8" t="s">
        <v>28373</v>
      </c>
      <c r="C14155" s="8" t="s">
        <v>367</v>
      </c>
      <c r="D14155" s="8" t="s">
        <v>320</v>
      </c>
      <c r="E14155" s="8" t="s">
        <v>368</v>
      </c>
      <c r="F14155" s="55" t="s">
        <v>39168</v>
      </c>
    </row>
    <row r="14156" spans="1:6" x14ac:dyDescent="0.3">
      <c r="A14156" s="9" t="s">
        <v>28374</v>
      </c>
      <c r="B14156" s="8" t="s">
        <v>28375</v>
      </c>
      <c r="C14156" s="8" t="s">
        <v>367</v>
      </c>
      <c r="D14156" s="8" t="s">
        <v>320</v>
      </c>
      <c r="E14156" s="8" t="s">
        <v>368</v>
      </c>
      <c r="F14156" s="55" t="s">
        <v>39168</v>
      </c>
    </row>
    <row r="14157" spans="1:6" x14ac:dyDescent="0.3">
      <c r="A14157" s="9" t="s">
        <v>28376</v>
      </c>
      <c r="B14157" s="8" t="s">
        <v>28377</v>
      </c>
      <c r="C14157" s="8" t="s">
        <v>367</v>
      </c>
      <c r="D14157" s="8" t="s">
        <v>320</v>
      </c>
      <c r="E14157" s="8" t="s">
        <v>368</v>
      </c>
      <c r="F14157" s="55" t="s">
        <v>39168</v>
      </c>
    </row>
    <row r="14158" spans="1:6" x14ac:dyDescent="0.3">
      <c r="A14158" s="9" t="s">
        <v>28378</v>
      </c>
      <c r="B14158" s="8" t="s">
        <v>28379</v>
      </c>
      <c r="C14158" s="8" t="s">
        <v>367</v>
      </c>
      <c r="D14158" s="8" t="s">
        <v>320</v>
      </c>
      <c r="E14158" s="8" t="s">
        <v>368</v>
      </c>
      <c r="F14158" s="55" t="s">
        <v>39168</v>
      </c>
    </row>
    <row r="14159" spans="1:6" x14ac:dyDescent="0.3">
      <c r="A14159" s="9" t="s">
        <v>28380</v>
      </c>
      <c r="B14159" s="8" t="s">
        <v>28381</v>
      </c>
      <c r="C14159" s="8" t="s">
        <v>367</v>
      </c>
      <c r="D14159" s="8" t="s">
        <v>320</v>
      </c>
      <c r="E14159" s="8" t="s">
        <v>368</v>
      </c>
      <c r="F14159" s="55" t="s">
        <v>39168</v>
      </c>
    </row>
    <row r="14160" spans="1:6" x14ac:dyDescent="0.3">
      <c r="A14160" s="9" t="s">
        <v>28382</v>
      </c>
      <c r="B14160" s="8" t="s">
        <v>28383</v>
      </c>
      <c r="C14160" s="8" t="s">
        <v>367</v>
      </c>
      <c r="D14160" s="8" t="s">
        <v>320</v>
      </c>
      <c r="E14160" s="8" t="s">
        <v>368</v>
      </c>
      <c r="F14160" s="55" t="s">
        <v>39168</v>
      </c>
    </row>
    <row r="14161" spans="1:6" x14ac:dyDescent="0.3">
      <c r="A14161" s="9" t="s">
        <v>28384</v>
      </c>
      <c r="B14161" s="8" t="s">
        <v>28385</v>
      </c>
      <c r="C14161" s="8" t="s">
        <v>367</v>
      </c>
      <c r="D14161" s="8" t="s">
        <v>320</v>
      </c>
      <c r="E14161" s="8" t="s">
        <v>368</v>
      </c>
      <c r="F14161" s="55" t="s">
        <v>39168</v>
      </c>
    </row>
    <row r="14162" spans="1:6" x14ac:dyDescent="0.3">
      <c r="A14162" s="9" t="s">
        <v>28386</v>
      </c>
      <c r="B14162" s="8" t="s">
        <v>28387</v>
      </c>
      <c r="C14162" s="8" t="s">
        <v>367</v>
      </c>
      <c r="D14162" s="8" t="s">
        <v>320</v>
      </c>
      <c r="E14162" s="8" t="s">
        <v>368</v>
      </c>
      <c r="F14162" s="55" t="s">
        <v>39168</v>
      </c>
    </row>
    <row r="14163" spans="1:6" x14ac:dyDescent="0.3">
      <c r="A14163" s="9" t="s">
        <v>28388</v>
      </c>
      <c r="B14163" s="8" t="s">
        <v>28389</v>
      </c>
      <c r="C14163" s="8" t="s">
        <v>367</v>
      </c>
      <c r="D14163" s="8" t="s">
        <v>320</v>
      </c>
      <c r="E14163" s="8" t="s">
        <v>368</v>
      </c>
      <c r="F14163" s="55" t="s">
        <v>39168</v>
      </c>
    </row>
    <row r="14164" spans="1:6" x14ac:dyDescent="0.3">
      <c r="A14164" s="9" t="s">
        <v>28390</v>
      </c>
      <c r="B14164" s="8" t="s">
        <v>28391</v>
      </c>
      <c r="C14164" s="8" t="s">
        <v>367</v>
      </c>
      <c r="D14164" s="8" t="s">
        <v>320</v>
      </c>
      <c r="E14164" s="8" t="s">
        <v>368</v>
      </c>
      <c r="F14164" s="55" t="s">
        <v>39168</v>
      </c>
    </row>
    <row r="14165" spans="1:6" x14ac:dyDescent="0.3">
      <c r="A14165" s="9" t="s">
        <v>28392</v>
      </c>
      <c r="B14165" s="8" t="s">
        <v>28393</v>
      </c>
      <c r="C14165" s="8" t="s">
        <v>367</v>
      </c>
      <c r="D14165" s="8" t="s">
        <v>320</v>
      </c>
      <c r="E14165" s="8" t="s">
        <v>368</v>
      </c>
      <c r="F14165" s="55" t="s">
        <v>39168</v>
      </c>
    </row>
    <row r="14166" spans="1:6" x14ac:dyDescent="0.3">
      <c r="A14166" s="9" t="s">
        <v>28394</v>
      </c>
      <c r="B14166" s="8" t="s">
        <v>28395</v>
      </c>
      <c r="C14166" s="8" t="s">
        <v>367</v>
      </c>
      <c r="D14166" s="8" t="s">
        <v>320</v>
      </c>
      <c r="E14166" s="8" t="s">
        <v>368</v>
      </c>
      <c r="F14166" s="55" t="s">
        <v>39168</v>
      </c>
    </row>
    <row r="14167" spans="1:6" x14ac:dyDescent="0.3">
      <c r="A14167" s="9" t="s">
        <v>28396</v>
      </c>
      <c r="B14167" s="8" t="s">
        <v>28397</v>
      </c>
      <c r="C14167" s="8" t="s">
        <v>367</v>
      </c>
      <c r="D14167" s="8" t="s">
        <v>320</v>
      </c>
      <c r="E14167" s="8" t="s">
        <v>368</v>
      </c>
      <c r="F14167" s="55" t="s">
        <v>39168</v>
      </c>
    </row>
    <row r="14168" spans="1:6" x14ac:dyDescent="0.3">
      <c r="A14168" s="9" t="s">
        <v>28398</v>
      </c>
      <c r="B14168" s="8" t="s">
        <v>28399</v>
      </c>
      <c r="C14168" s="8" t="s">
        <v>367</v>
      </c>
      <c r="D14168" s="8" t="s">
        <v>320</v>
      </c>
      <c r="E14168" s="8" t="s">
        <v>368</v>
      </c>
      <c r="F14168" s="55" t="s">
        <v>39168</v>
      </c>
    </row>
    <row r="14169" spans="1:6" x14ac:dyDescent="0.3">
      <c r="A14169" s="9" t="s">
        <v>28400</v>
      </c>
      <c r="B14169" s="8" t="s">
        <v>28401</v>
      </c>
      <c r="C14169" s="8" t="s">
        <v>367</v>
      </c>
      <c r="D14169" s="8" t="s">
        <v>320</v>
      </c>
      <c r="E14169" s="8" t="s">
        <v>368</v>
      </c>
      <c r="F14169" s="55" t="s">
        <v>39168</v>
      </c>
    </row>
    <row r="14170" spans="1:6" x14ac:dyDescent="0.3">
      <c r="A14170" s="9" t="s">
        <v>28402</v>
      </c>
      <c r="B14170" s="8" t="s">
        <v>28403</v>
      </c>
      <c r="C14170" s="8" t="s">
        <v>367</v>
      </c>
      <c r="D14170" s="8" t="s">
        <v>320</v>
      </c>
      <c r="E14170" s="8" t="s">
        <v>368</v>
      </c>
      <c r="F14170" s="55" t="s">
        <v>39168</v>
      </c>
    </row>
    <row r="14171" spans="1:6" x14ac:dyDescent="0.3">
      <c r="A14171" s="9" t="s">
        <v>28404</v>
      </c>
      <c r="B14171" s="8" t="s">
        <v>28405</v>
      </c>
      <c r="C14171" s="8" t="s">
        <v>367</v>
      </c>
      <c r="D14171" s="8" t="s">
        <v>320</v>
      </c>
      <c r="E14171" s="8" t="s">
        <v>368</v>
      </c>
      <c r="F14171" s="55" t="s">
        <v>39168</v>
      </c>
    </row>
    <row r="14172" spans="1:6" x14ac:dyDescent="0.3">
      <c r="A14172" s="9" t="s">
        <v>28406</v>
      </c>
      <c r="B14172" s="8" t="s">
        <v>28407</v>
      </c>
      <c r="C14172" s="8" t="s">
        <v>367</v>
      </c>
      <c r="D14172" s="8" t="s">
        <v>320</v>
      </c>
      <c r="E14172" s="8" t="s">
        <v>368</v>
      </c>
      <c r="F14172" s="55" t="s">
        <v>39168</v>
      </c>
    </row>
    <row r="14173" spans="1:6" x14ac:dyDescent="0.3">
      <c r="A14173" s="9" t="s">
        <v>28408</v>
      </c>
      <c r="B14173" s="8" t="s">
        <v>28409</v>
      </c>
      <c r="C14173" s="8" t="s">
        <v>367</v>
      </c>
      <c r="D14173" s="8" t="s">
        <v>320</v>
      </c>
      <c r="E14173" s="8" t="s">
        <v>368</v>
      </c>
      <c r="F14173" s="55" t="s">
        <v>39168</v>
      </c>
    </row>
    <row r="14174" spans="1:6" x14ac:dyDescent="0.3">
      <c r="A14174" s="9" t="s">
        <v>28410</v>
      </c>
      <c r="B14174" s="8" t="s">
        <v>28411</v>
      </c>
      <c r="C14174" s="8" t="s">
        <v>367</v>
      </c>
      <c r="D14174" s="8" t="s">
        <v>320</v>
      </c>
      <c r="E14174" s="8" t="s">
        <v>368</v>
      </c>
      <c r="F14174" s="55" t="s">
        <v>39168</v>
      </c>
    </row>
    <row r="14175" spans="1:6" x14ac:dyDescent="0.3">
      <c r="A14175" s="9" t="s">
        <v>28412</v>
      </c>
      <c r="B14175" s="8" t="s">
        <v>28413</v>
      </c>
      <c r="C14175" s="8" t="s">
        <v>367</v>
      </c>
      <c r="D14175" s="8" t="s">
        <v>320</v>
      </c>
      <c r="E14175" s="8" t="s">
        <v>368</v>
      </c>
      <c r="F14175" s="55" t="s">
        <v>39168</v>
      </c>
    </row>
    <row r="14176" spans="1:6" x14ac:dyDescent="0.3">
      <c r="A14176" s="9" t="s">
        <v>28414</v>
      </c>
      <c r="B14176" s="8" t="s">
        <v>28415</v>
      </c>
      <c r="C14176" s="8" t="s">
        <v>367</v>
      </c>
      <c r="D14176" s="8" t="s">
        <v>320</v>
      </c>
      <c r="E14176" s="8" t="s">
        <v>368</v>
      </c>
      <c r="F14176" s="55" t="s">
        <v>39168</v>
      </c>
    </row>
    <row r="14177" spans="1:6" x14ac:dyDescent="0.3">
      <c r="A14177" s="9" t="s">
        <v>28416</v>
      </c>
      <c r="B14177" s="8" t="s">
        <v>28417</v>
      </c>
      <c r="C14177" s="8" t="s">
        <v>367</v>
      </c>
      <c r="D14177" s="8" t="s">
        <v>320</v>
      </c>
      <c r="E14177" s="8" t="s">
        <v>368</v>
      </c>
      <c r="F14177" s="55" t="s">
        <v>39168</v>
      </c>
    </row>
    <row r="14178" spans="1:6" x14ac:dyDescent="0.3">
      <c r="A14178" s="9" t="s">
        <v>28418</v>
      </c>
      <c r="B14178" s="8" t="s">
        <v>28419</v>
      </c>
      <c r="C14178" s="8" t="s">
        <v>367</v>
      </c>
      <c r="D14178" s="8" t="s">
        <v>320</v>
      </c>
      <c r="E14178" s="8" t="s">
        <v>368</v>
      </c>
      <c r="F14178" s="55" t="s">
        <v>39168</v>
      </c>
    </row>
    <row r="14179" spans="1:6" x14ac:dyDescent="0.3">
      <c r="A14179" s="9" t="s">
        <v>28420</v>
      </c>
      <c r="B14179" s="8" t="s">
        <v>28421</v>
      </c>
      <c r="C14179" s="8" t="s">
        <v>367</v>
      </c>
      <c r="D14179" s="8" t="s">
        <v>320</v>
      </c>
      <c r="E14179" s="8" t="s">
        <v>368</v>
      </c>
      <c r="F14179" s="55" t="s">
        <v>39168</v>
      </c>
    </row>
    <row r="14180" spans="1:6" x14ac:dyDescent="0.3">
      <c r="A14180" s="9" t="s">
        <v>28422</v>
      </c>
      <c r="B14180" s="8" t="s">
        <v>28423</v>
      </c>
      <c r="C14180" s="8" t="s">
        <v>367</v>
      </c>
      <c r="D14180" s="8" t="s">
        <v>320</v>
      </c>
      <c r="E14180" s="8" t="s">
        <v>368</v>
      </c>
      <c r="F14180" s="55" t="s">
        <v>39168</v>
      </c>
    </row>
    <row r="14181" spans="1:6" x14ac:dyDescent="0.3">
      <c r="A14181" s="9" t="s">
        <v>28424</v>
      </c>
      <c r="B14181" s="8" t="s">
        <v>28425</v>
      </c>
      <c r="C14181" s="8" t="s">
        <v>367</v>
      </c>
      <c r="D14181" s="8" t="s">
        <v>320</v>
      </c>
      <c r="E14181" s="8" t="s">
        <v>368</v>
      </c>
      <c r="F14181" s="55" t="s">
        <v>39168</v>
      </c>
    </row>
    <row r="14182" spans="1:6" x14ac:dyDescent="0.3">
      <c r="A14182" s="9" t="s">
        <v>28426</v>
      </c>
      <c r="B14182" s="8" t="s">
        <v>28427</v>
      </c>
      <c r="C14182" s="8" t="s">
        <v>367</v>
      </c>
      <c r="D14182" s="8" t="s">
        <v>320</v>
      </c>
      <c r="E14182" s="8" t="s">
        <v>368</v>
      </c>
      <c r="F14182" s="55" t="s">
        <v>39168</v>
      </c>
    </row>
    <row r="14183" spans="1:6" x14ac:dyDescent="0.3">
      <c r="A14183" s="9" t="s">
        <v>28428</v>
      </c>
      <c r="B14183" s="8" t="s">
        <v>28429</v>
      </c>
      <c r="C14183" s="8" t="s">
        <v>367</v>
      </c>
      <c r="D14183" s="8" t="s">
        <v>320</v>
      </c>
      <c r="E14183" s="8" t="s">
        <v>368</v>
      </c>
      <c r="F14183" s="55" t="s">
        <v>39168</v>
      </c>
    </row>
    <row r="14184" spans="1:6" x14ac:dyDescent="0.3">
      <c r="A14184" s="9" t="s">
        <v>28430</v>
      </c>
      <c r="B14184" s="8" t="s">
        <v>28431</v>
      </c>
      <c r="C14184" s="8" t="s">
        <v>367</v>
      </c>
      <c r="D14184" s="8" t="s">
        <v>320</v>
      </c>
      <c r="E14184" s="8" t="s">
        <v>368</v>
      </c>
      <c r="F14184" s="55" t="s">
        <v>39168</v>
      </c>
    </row>
    <row r="14185" spans="1:6" x14ac:dyDescent="0.3">
      <c r="A14185" s="9" t="s">
        <v>28432</v>
      </c>
      <c r="B14185" s="8" t="s">
        <v>28433</v>
      </c>
      <c r="C14185" s="8" t="s">
        <v>367</v>
      </c>
      <c r="D14185" s="8" t="s">
        <v>320</v>
      </c>
      <c r="E14185" s="8" t="s">
        <v>368</v>
      </c>
      <c r="F14185" s="55" t="s">
        <v>39168</v>
      </c>
    </row>
    <row r="14186" spans="1:6" x14ac:dyDescent="0.3">
      <c r="A14186" s="9" t="s">
        <v>28434</v>
      </c>
      <c r="B14186" s="8" t="s">
        <v>28435</v>
      </c>
      <c r="C14186" s="8" t="s">
        <v>367</v>
      </c>
      <c r="D14186" s="8" t="s">
        <v>320</v>
      </c>
      <c r="E14186" s="8" t="s">
        <v>368</v>
      </c>
      <c r="F14186" s="55" t="s">
        <v>39168</v>
      </c>
    </row>
    <row r="14187" spans="1:6" x14ac:dyDescent="0.3">
      <c r="A14187" s="9" t="s">
        <v>28436</v>
      </c>
      <c r="B14187" s="8" t="s">
        <v>28437</v>
      </c>
      <c r="C14187" s="8" t="s">
        <v>367</v>
      </c>
      <c r="D14187" s="8" t="s">
        <v>320</v>
      </c>
      <c r="E14187" s="8" t="s">
        <v>368</v>
      </c>
      <c r="F14187" s="55" t="s">
        <v>39168</v>
      </c>
    </row>
    <row r="14188" spans="1:6" x14ac:dyDescent="0.3">
      <c r="A14188" s="9" t="s">
        <v>28438</v>
      </c>
      <c r="B14188" s="8" t="s">
        <v>28439</v>
      </c>
      <c r="C14188" s="8" t="s">
        <v>367</v>
      </c>
      <c r="D14188" s="8" t="s">
        <v>320</v>
      </c>
      <c r="E14188" s="8" t="s">
        <v>368</v>
      </c>
      <c r="F14188" s="55" t="s">
        <v>39168</v>
      </c>
    </row>
    <row r="14189" spans="1:6" x14ac:dyDescent="0.3">
      <c r="A14189" s="9" t="s">
        <v>28440</v>
      </c>
      <c r="B14189" s="8" t="s">
        <v>28441</v>
      </c>
      <c r="C14189" s="8" t="s">
        <v>367</v>
      </c>
      <c r="D14189" s="8" t="s">
        <v>320</v>
      </c>
      <c r="E14189" s="8" t="s">
        <v>368</v>
      </c>
      <c r="F14189" s="55" t="s">
        <v>39168</v>
      </c>
    </row>
    <row r="14190" spans="1:6" x14ac:dyDescent="0.3">
      <c r="A14190" s="9" t="s">
        <v>28442</v>
      </c>
      <c r="B14190" s="8" t="s">
        <v>28443</v>
      </c>
      <c r="C14190" s="8" t="s">
        <v>367</v>
      </c>
      <c r="D14190" s="8" t="s">
        <v>320</v>
      </c>
      <c r="E14190" s="8" t="s">
        <v>368</v>
      </c>
      <c r="F14190" s="55" t="s">
        <v>39168</v>
      </c>
    </row>
    <row r="14191" spans="1:6" x14ac:dyDescent="0.3">
      <c r="A14191" s="9" t="s">
        <v>28444</v>
      </c>
      <c r="B14191" s="8" t="s">
        <v>28445</v>
      </c>
      <c r="C14191" s="8" t="s">
        <v>396</v>
      </c>
      <c r="D14191" s="8" t="s">
        <v>320</v>
      </c>
      <c r="E14191" s="8" t="s">
        <v>368</v>
      </c>
      <c r="F14191" s="55" t="s">
        <v>39168</v>
      </c>
    </row>
    <row r="14192" spans="1:6" x14ac:dyDescent="0.3">
      <c r="A14192" s="9" t="s">
        <v>28446</v>
      </c>
      <c r="B14192" s="8" t="s">
        <v>28447</v>
      </c>
      <c r="C14192" s="8" t="s">
        <v>367</v>
      </c>
      <c r="D14192" s="8" t="s">
        <v>320</v>
      </c>
      <c r="E14192" s="8" t="s">
        <v>368</v>
      </c>
      <c r="F14192" s="55" t="s">
        <v>39168</v>
      </c>
    </row>
    <row r="14193" spans="1:6" x14ac:dyDescent="0.3">
      <c r="A14193" s="9" t="s">
        <v>96</v>
      </c>
      <c r="B14193" s="8" t="s">
        <v>28448</v>
      </c>
      <c r="C14193" s="8" t="s">
        <v>467</v>
      </c>
      <c r="D14193" s="8" t="s">
        <v>320</v>
      </c>
      <c r="E14193" s="8" t="s">
        <v>368</v>
      </c>
      <c r="F14193" s="55" t="s">
        <v>39168</v>
      </c>
    </row>
    <row r="14194" spans="1:6" x14ac:dyDescent="0.3">
      <c r="A14194" s="9" t="s">
        <v>28449</v>
      </c>
      <c r="B14194" s="8" t="s">
        <v>28450</v>
      </c>
      <c r="C14194" s="8" t="s">
        <v>367</v>
      </c>
      <c r="D14194" s="8" t="s">
        <v>320</v>
      </c>
      <c r="E14194" s="8" t="s">
        <v>368</v>
      </c>
      <c r="F14194" s="55" t="s">
        <v>39168</v>
      </c>
    </row>
    <row r="14195" spans="1:6" x14ac:dyDescent="0.3">
      <c r="A14195" s="9" t="s">
        <v>28451</v>
      </c>
      <c r="B14195" s="8" t="s">
        <v>28452</v>
      </c>
      <c r="C14195" s="8" t="s">
        <v>367</v>
      </c>
      <c r="D14195" s="8" t="s">
        <v>320</v>
      </c>
      <c r="E14195" s="8" t="s">
        <v>368</v>
      </c>
      <c r="F14195" s="55" t="s">
        <v>39168</v>
      </c>
    </row>
    <row r="14196" spans="1:6" x14ac:dyDescent="0.3">
      <c r="A14196" s="9" t="s">
        <v>28453</v>
      </c>
      <c r="B14196" s="8" t="s">
        <v>28454</v>
      </c>
      <c r="C14196" s="8" t="s">
        <v>367</v>
      </c>
      <c r="D14196" s="8" t="s">
        <v>320</v>
      </c>
      <c r="E14196" s="8" t="s">
        <v>368</v>
      </c>
      <c r="F14196" s="55" t="s">
        <v>39168</v>
      </c>
    </row>
    <row r="14197" spans="1:6" x14ac:dyDescent="0.3">
      <c r="A14197" s="9" t="s">
        <v>28455</v>
      </c>
      <c r="B14197" s="8" t="s">
        <v>28456</v>
      </c>
      <c r="C14197" s="8" t="s">
        <v>367</v>
      </c>
      <c r="D14197" s="8" t="s">
        <v>320</v>
      </c>
      <c r="E14197" s="8" t="s">
        <v>368</v>
      </c>
      <c r="F14197" s="55" t="s">
        <v>39168</v>
      </c>
    </row>
    <row r="14198" spans="1:6" x14ac:dyDescent="0.3">
      <c r="A14198" s="9" t="s">
        <v>28457</v>
      </c>
      <c r="B14198" s="8" t="s">
        <v>28458</v>
      </c>
      <c r="C14198" s="8" t="s">
        <v>367</v>
      </c>
      <c r="D14198" s="8" t="s">
        <v>320</v>
      </c>
      <c r="E14198" s="8" t="s">
        <v>368</v>
      </c>
      <c r="F14198" s="55" t="s">
        <v>39168</v>
      </c>
    </row>
    <row r="14199" spans="1:6" x14ac:dyDescent="0.3">
      <c r="A14199" s="9" t="s">
        <v>28459</v>
      </c>
      <c r="B14199" s="8" t="s">
        <v>27269</v>
      </c>
      <c r="C14199" s="8" t="s">
        <v>367</v>
      </c>
      <c r="D14199" s="8" t="s">
        <v>320</v>
      </c>
      <c r="E14199" s="8" t="s">
        <v>368</v>
      </c>
      <c r="F14199" s="55" t="s">
        <v>39168</v>
      </c>
    </row>
    <row r="14200" spans="1:6" x14ac:dyDescent="0.3">
      <c r="A14200" s="9" t="s">
        <v>28460</v>
      </c>
      <c r="B14200" s="8" t="s">
        <v>28461</v>
      </c>
      <c r="C14200" s="8" t="s">
        <v>367</v>
      </c>
      <c r="D14200" s="8" t="s">
        <v>320</v>
      </c>
      <c r="E14200" s="8" t="s">
        <v>368</v>
      </c>
      <c r="F14200" s="55" t="s">
        <v>39168</v>
      </c>
    </row>
    <row r="14201" spans="1:6" x14ac:dyDescent="0.3">
      <c r="A14201" s="9" t="s">
        <v>28462</v>
      </c>
      <c r="B14201" s="8" t="s">
        <v>28463</v>
      </c>
      <c r="C14201" s="8" t="s">
        <v>367</v>
      </c>
      <c r="D14201" s="8" t="s">
        <v>320</v>
      </c>
      <c r="E14201" s="8" t="s">
        <v>368</v>
      </c>
      <c r="F14201" s="55" t="s">
        <v>39168</v>
      </c>
    </row>
    <row r="14202" spans="1:6" x14ac:dyDescent="0.3">
      <c r="A14202" s="9" t="s">
        <v>28464</v>
      </c>
      <c r="B14202" s="8" t="s">
        <v>28465</v>
      </c>
      <c r="C14202" s="8" t="s">
        <v>367</v>
      </c>
      <c r="D14202" s="8" t="s">
        <v>320</v>
      </c>
      <c r="E14202" s="8" t="s">
        <v>368</v>
      </c>
      <c r="F14202" s="55" t="s">
        <v>39168</v>
      </c>
    </row>
    <row r="14203" spans="1:6" x14ac:dyDescent="0.3">
      <c r="A14203" s="9" t="s">
        <v>28466</v>
      </c>
      <c r="B14203" s="8" t="s">
        <v>28467</v>
      </c>
      <c r="C14203" s="8" t="s">
        <v>367</v>
      </c>
      <c r="D14203" s="8" t="s">
        <v>320</v>
      </c>
      <c r="E14203" s="8" t="s">
        <v>368</v>
      </c>
      <c r="F14203" s="55" t="s">
        <v>39168</v>
      </c>
    </row>
    <row r="14204" spans="1:6" x14ac:dyDescent="0.3">
      <c r="A14204" s="9" t="s">
        <v>28468</v>
      </c>
      <c r="B14204" s="8" t="s">
        <v>28469</v>
      </c>
      <c r="C14204" s="8" t="s">
        <v>367</v>
      </c>
      <c r="D14204" s="8" t="s">
        <v>320</v>
      </c>
      <c r="E14204" s="8" t="s">
        <v>368</v>
      </c>
      <c r="F14204" s="55" t="s">
        <v>39168</v>
      </c>
    </row>
    <row r="14205" spans="1:6" x14ac:dyDescent="0.3">
      <c r="A14205" s="9" t="s">
        <v>28470</v>
      </c>
      <c r="B14205" s="8" t="s">
        <v>28471</v>
      </c>
      <c r="C14205" s="8" t="s">
        <v>367</v>
      </c>
      <c r="D14205" s="8" t="s">
        <v>320</v>
      </c>
      <c r="E14205" s="8" t="s">
        <v>368</v>
      </c>
      <c r="F14205" s="55" t="s">
        <v>39168</v>
      </c>
    </row>
    <row r="14206" spans="1:6" x14ac:dyDescent="0.3">
      <c r="A14206" s="9" t="s">
        <v>28472</v>
      </c>
      <c r="B14206" s="8" t="s">
        <v>28473</v>
      </c>
      <c r="C14206" s="8" t="s">
        <v>367</v>
      </c>
      <c r="D14206" s="8" t="s">
        <v>320</v>
      </c>
      <c r="E14206" s="8" t="s">
        <v>368</v>
      </c>
      <c r="F14206" s="55" t="s">
        <v>39168</v>
      </c>
    </row>
    <row r="14207" spans="1:6" x14ac:dyDescent="0.3">
      <c r="A14207" s="9" t="s">
        <v>28474</v>
      </c>
      <c r="B14207" s="8" t="s">
        <v>28475</v>
      </c>
      <c r="C14207" s="8" t="s">
        <v>367</v>
      </c>
      <c r="D14207" s="8" t="s">
        <v>320</v>
      </c>
      <c r="E14207" s="8" t="s">
        <v>368</v>
      </c>
      <c r="F14207" s="55" t="s">
        <v>39168</v>
      </c>
    </row>
    <row r="14208" spans="1:6" x14ac:dyDescent="0.3">
      <c r="A14208" s="9" t="s">
        <v>28476</v>
      </c>
      <c r="B14208" s="8" t="s">
        <v>28477</v>
      </c>
      <c r="C14208" s="8" t="s">
        <v>367</v>
      </c>
      <c r="D14208" s="8" t="s">
        <v>320</v>
      </c>
      <c r="E14208" s="8" t="s">
        <v>368</v>
      </c>
      <c r="F14208" s="55" t="s">
        <v>39168</v>
      </c>
    </row>
    <row r="14209" spans="1:6" x14ac:dyDescent="0.3">
      <c r="A14209" s="9" t="s">
        <v>28478</v>
      </c>
      <c r="B14209" s="8" t="s">
        <v>28479</v>
      </c>
      <c r="C14209" s="8" t="s">
        <v>367</v>
      </c>
      <c r="D14209" s="8" t="s">
        <v>320</v>
      </c>
      <c r="E14209" s="8" t="s">
        <v>368</v>
      </c>
      <c r="F14209" s="55" t="s">
        <v>39168</v>
      </c>
    </row>
    <row r="14210" spans="1:6" x14ac:dyDescent="0.3">
      <c r="A14210" s="9" t="s">
        <v>28480</v>
      </c>
      <c r="B14210" s="8" t="s">
        <v>28481</v>
      </c>
      <c r="C14210" s="8" t="s">
        <v>367</v>
      </c>
      <c r="D14210" s="8" t="s">
        <v>320</v>
      </c>
      <c r="E14210" s="8" t="s">
        <v>368</v>
      </c>
      <c r="F14210" s="55" t="s">
        <v>39168</v>
      </c>
    </row>
    <row r="14211" spans="1:6" x14ac:dyDescent="0.3">
      <c r="A14211" s="9" t="s">
        <v>28482</v>
      </c>
      <c r="B14211" s="8" t="s">
        <v>28483</v>
      </c>
      <c r="C14211" s="8" t="s">
        <v>367</v>
      </c>
      <c r="D14211" s="8" t="s">
        <v>320</v>
      </c>
      <c r="E14211" s="8" t="s">
        <v>368</v>
      </c>
      <c r="F14211" s="55" t="s">
        <v>39168</v>
      </c>
    </row>
    <row r="14212" spans="1:6" x14ac:dyDescent="0.3">
      <c r="A14212" s="9" t="s">
        <v>28484</v>
      </c>
      <c r="B14212" s="8" t="s">
        <v>28485</v>
      </c>
      <c r="C14212" s="8" t="s">
        <v>367</v>
      </c>
      <c r="D14212" s="8" t="s">
        <v>320</v>
      </c>
      <c r="E14212" s="8" t="s">
        <v>368</v>
      </c>
      <c r="F14212" s="55" t="s">
        <v>39168</v>
      </c>
    </row>
    <row r="14213" spans="1:6" x14ac:dyDescent="0.3">
      <c r="A14213" s="9" t="s">
        <v>28486</v>
      </c>
      <c r="B14213" s="8" t="s">
        <v>28487</v>
      </c>
      <c r="C14213" s="8" t="s">
        <v>367</v>
      </c>
      <c r="D14213" s="8" t="s">
        <v>320</v>
      </c>
      <c r="E14213" s="8" t="s">
        <v>368</v>
      </c>
      <c r="F14213" s="55" t="s">
        <v>39168</v>
      </c>
    </row>
    <row r="14214" spans="1:6" x14ac:dyDescent="0.3">
      <c r="A14214" s="9" t="s">
        <v>28488</v>
      </c>
      <c r="B14214" s="8" t="s">
        <v>28489</v>
      </c>
      <c r="C14214" s="8" t="s">
        <v>367</v>
      </c>
      <c r="D14214" s="8" t="s">
        <v>320</v>
      </c>
      <c r="E14214" s="8" t="s">
        <v>368</v>
      </c>
      <c r="F14214" s="55" t="s">
        <v>39168</v>
      </c>
    </row>
    <row r="14215" spans="1:6" x14ac:dyDescent="0.3">
      <c r="A14215" s="9" t="s">
        <v>28490</v>
      </c>
      <c r="B14215" s="8" t="s">
        <v>28491</v>
      </c>
      <c r="C14215" s="8" t="s">
        <v>367</v>
      </c>
      <c r="D14215" s="8" t="s">
        <v>320</v>
      </c>
      <c r="E14215" s="8" t="s">
        <v>368</v>
      </c>
      <c r="F14215" s="55" t="s">
        <v>39168</v>
      </c>
    </row>
    <row r="14216" spans="1:6" x14ac:dyDescent="0.3">
      <c r="A14216" s="9" t="s">
        <v>28492</v>
      </c>
      <c r="B14216" s="8" t="s">
        <v>28493</v>
      </c>
      <c r="C14216" s="8" t="s">
        <v>367</v>
      </c>
      <c r="D14216" s="8" t="s">
        <v>320</v>
      </c>
      <c r="E14216" s="8" t="s">
        <v>368</v>
      </c>
      <c r="F14216" s="55" t="s">
        <v>39168</v>
      </c>
    </row>
    <row r="14217" spans="1:6" x14ac:dyDescent="0.3">
      <c r="A14217" s="9" t="s">
        <v>28494</v>
      </c>
      <c r="B14217" s="8" t="s">
        <v>28495</v>
      </c>
      <c r="C14217" s="8" t="s">
        <v>367</v>
      </c>
      <c r="D14217" s="8" t="s">
        <v>320</v>
      </c>
      <c r="E14217" s="8" t="s">
        <v>368</v>
      </c>
      <c r="F14217" s="55" t="s">
        <v>39168</v>
      </c>
    </row>
    <row r="14218" spans="1:6" x14ac:dyDescent="0.3">
      <c r="A14218" s="9" t="s">
        <v>28496</v>
      </c>
      <c r="B14218" s="8" t="s">
        <v>28497</v>
      </c>
      <c r="C14218" s="8" t="s">
        <v>367</v>
      </c>
      <c r="D14218" s="8" t="s">
        <v>320</v>
      </c>
      <c r="E14218" s="8" t="s">
        <v>368</v>
      </c>
      <c r="F14218" s="55" t="s">
        <v>39168</v>
      </c>
    </row>
    <row r="14219" spans="1:6" x14ac:dyDescent="0.3">
      <c r="A14219" s="9" t="s">
        <v>28498</v>
      </c>
      <c r="B14219" s="8" t="s">
        <v>28499</v>
      </c>
      <c r="C14219" s="8" t="s">
        <v>367</v>
      </c>
      <c r="D14219" s="8" t="s">
        <v>320</v>
      </c>
      <c r="E14219" s="8" t="s">
        <v>368</v>
      </c>
      <c r="F14219" s="55" t="s">
        <v>39168</v>
      </c>
    </row>
    <row r="14220" spans="1:6" x14ac:dyDescent="0.3">
      <c r="A14220" s="9" t="s">
        <v>28500</v>
      </c>
      <c r="B14220" s="8" t="s">
        <v>28501</v>
      </c>
      <c r="C14220" s="8" t="s">
        <v>367</v>
      </c>
      <c r="D14220" s="8" t="s">
        <v>320</v>
      </c>
      <c r="E14220" s="8" t="s">
        <v>368</v>
      </c>
      <c r="F14220" s="55" t="s">
        <v>39168</v>
      </c>
    </row>
    <row r="14221" spans="1:6" x14ac:dyDescent="0.3">
      <c r="A14221" s="9" t="s">
        <v>28502</v>
      </c>
      <c r="B14221" s="8" t="s">
        <v>28503</v>
      </c>
      <c r="C14221" s="8" t="s">
        <v>367</v>
      </c>
      <c r="D14221" s="8" t="s">
        <v>320</v>
      </c>
      <c r="E14221" s="8" t="s">
        <v>368</v>
      </c>
      <c r="F14221" s="55" t="s">
        <v>39168</v>
      </c>
    </row>
    <row r="14222" spans="1:6" x14ac:dyDescent="0.3">
      <c r="A14222" s="9" t="s">
        <v>28504</v>
      </c>
      <c r="B14222" s="8" t="s">
        <v>28505</v>
      </c>
      <c r="C14222" s="8" t="s">
        <v>367</v>
      </c>
      <c r="D14222" s="8" t="s">
        <v>320</v>
      </c>
      <c r="E14222" s="8" t="s">
        <v>368</v>
      </c>
      <c r="F14222" s="55" t="s">
        <v>39168</v>
      </c>
    </row>
    <row r="14223" spans="1:6" x14ac:dyDescent="0.3">
      <c r="A14223" s="9" t="s">
        <v>28506</v>
      </c>
      <c r="B14223" s="8" t="s">
        <v>28507</v>
      </c>
      <c r="C14223" s="8" t="s">
        <v>367</v>
      </c>
      <c r="D14223" s="8" t="s">
        <v>320</v>
      </c>
      <c r="E14223" s="8" t="s">
        <v>368</v>
      </c>
      <c r="F14223" s="55" t="s">
        <v>39168</v>
      </c>
    </row>
    <row r="14224" spans="1:6" x14ac:dyDescent="0.3">
      <c r="A14224" s="9" t="s">
        <v>28508</v>
      </c>
      <c r="B14224" s="8" t="s">
        <v>28509</v>
      </c>
      <c r="C14224" s="8" t="s">
        <v>367</v>
      </c>
      <c r="D14224" s="8" t="s">
        <v>320</v>
      </c>
      <c r="E14224" s="8" t="s">
        <v>368</v>
      </c>
      <c r="F14224" s="55" t="s">
        <v>39168</v>
      </c>
    </row>
    <row r="14225" spans="1:6" x14ac:dyDescent="0.3">
      <c r="A14225" s="9" t="s">
        <v>28510</v>
      </c>
      <c r="B14225" s="8" t="s">
        <v>28511</v>
      </c>
      <c r="C14225" s="8" t="s">
        <v>367</v>
      </c>
      <c r="D14225" s="8" t="s">
        <v>320</v>
      </c>
      <c r="E14225" s="8" t="s">
        <v>368</v>
      </c>
      <c r="F14225" s="55" t="s">
        <v>39168</v>
      </c>
    </row>
    <row r="14226" spans="1:6" x14ac:dyDescent="0.3">
      <c r="A14226" s="9" t="s">
        <v>28512</v>
      </c>
      <c r="B14226" s="8" t="s">
        <v>28513</v>
      </c>
      <c r="C14226" s="8" t="s">
        <v>367</v>
      </c>
      <c r="D14226" s="8" t="s">
        <v>320</v>
      </c>
      <c r="E14226" s="8" t="s">
        <v>368</v>
      </c>
      <c r="F14226" s="55" t="s">
        <v>39168</v>
      </c>
    </row>
    <row r="14227" spans="1:6" x14ac:dyDescent="0.3">
      <c r="A14227" s="9" t="s">
        <v>28514</v>
      </c>
      <c r="B14227" s="8" t="s">
        <v>28515</v>
      </c>
      <c r="C14227" s="8" t="s">
        <v>367</v>
      </c>
      <c r="D14227" s="8" t="s">
        <v>320</v>
      </c>
      <c r="E14227" s="8" t="s">
        <v>368</v>
      </c>
      <c r="F14227" s="55" t="s">
        <v>39168</v>
      </c>
    </row>
    <row r="14228" spans="1:6" x14ac:dyDescent="0.3">
      <c r="A14228" s="9" t="s">
        <v>28516</v>
      </c>
      <c r="B14228" s="8" t="s">
        <v>28517</v>
      </c>
      <c r="C14228" s="8" t="s">
        <v>367</v>
      </c>
      <c r="D14228" s="8" t="s">
        <v>320</v>
      </c>
      <c r="E14228" s="8" t="s">
        <v>368</v>
      </c>
      <c r="F14228" s="55" t="s">
        <v>39168</v>
      </c>
    </row>
    <row r="14229" spans="1:6" x14ac:dyDescent="0.3">
      <c r="A14229" s="9" t="s">
        <v>28518</v>
      </c>
      <c r="B14229" s="8" t="s">
        <v>28519</v>
      </c>
      <c r="C14229" s="8" t="s">
        <v>367</v>
      </c>
      <c r="D14229" s="8" t="s">
        <v>320</v>
      </c>
      <c r="E14229" s="8" t="s">
        <v>368</v>
      </c>
      <c r="F14229" s="55" t="s">
        <v>39168</v>
      </c>
    </row>
    <row r="14230" spans="1:6" x14ac:dyDescent="0.3">
      <c r="A14230" s="9" t="s">
        <v>28520</v>
      </c>
      <c r="B14230" s="8" t="s">
        <v>28521</v>
      </c>
      <c r="C14230" s="8" t="s">
        <v>367</v>
      </c>
      <c r="D14230" s="8" t="s">
        <v>320</v>
      </c>
      <c r="E14230" s="8" t="s">
        <v>368</v>
      </c>
      <c r="F14230" s="55" t="s">
        <v>39168</v>
      </c>
    </row>
    <row r="14231" spans="1:6" x14ac:dyDescent="0.3">
      <c r="A14231" s="9" t="s">
        <v>28522</v>
      </c>
      <c r="B14231" s="8" t="s">
        <v>28523</v>
      </c>
      <c r="C14231" s="8" t="s">
        <v>367</v>
      </c>
      <c r="D14231" s="8" t="s">
        <v>320</v>
      </c>
      <c r="E14231" s="8" t="s">
        <v>368</v>
      </c>
      <c r="F14231" s="55" t="s">
        <v>39168</v>
      </c>
    </row>
    <row r="14232" spans="1:6" x14ac:dyDescent="0.3">
      <c r="A14232" s="9" t="s">
        <v>28524</v>
      </c>
      <c r="B14232" s="8" t="s">
        <v>28525</v>
      </c>
      <c r="C14232" s="8" t="s">
        <v>367</v>
      </c>
      <c r="D14232" s="8" t="s">
        <v>320</v>
      </c>
      <c r="E14232" s="8" t="s">
        <v>368</v>
      </c>
      <c r="F14232" s="55" t="s">
        <v>39168</v>
      </c>
    </row>
    <row r="14233" spans="1:6" x14ac:dyDescent="0.3">
      <c r="A14233" s="9" t="s">
        <v>28526</v>
      </c>
      <c r="B14233" s="8" t="s">
        <v>28527</v>
      </c>
      <c r="C14233" s="8" t="s">
        <v>367</v>
      </c>
      <c r="D14233" s="8" t="s">
        <v>320</v>
      </c>
      <c r="E14233" s="8" t="s">
        <v>368</v>
      </c>
      <c r="F14233" s="55" t="s">
        <v>39168</v>
      </c>
    </row>
    <row r="14234" spans="1:6" x14ac:dyDescent="0.3">
      <c r="A14234" s="9" t="s">
        <v>28528</v>
      </c>
      <c r="B14234" s="8" t="s">
        <v>28529</v>
      </c>
      <c r="C14234" s="8" t="s">
        <v>367</v>
      </c>
      <c r="D14234" s="8" t="s">
        <v>320</v>
      </c>
      <c r="E14234" s="8" t="s">
        <v>368</v>
      </c>
      <c r="F14234" s="55" t="s">
        <v>39168</v>
      </c>
    </row>
    <row r="14235" spans="1:6" x14ac:dyDescent="0.3">
      <c r="A14235" s="9" t="s">
        <v>28530</v>
      </c>
      <c r="B14235" s="8" t="s">
        <v>28531</v>
      </c>
      <c r="C14235" s="8" t="s">
        <v>367</v>
      </c>
      <c r="D14235" s="8" t="s">
        <v>320</v>
      </c>
      <c r="E14235" s="8" t="s">
        <v>368</v>
      </c>
      <c r="F14235" s="55" t="s">
        <v>39168</v>
      </c>
    </row>
    <row r="14236" spans="1:6" x14ac:dyDescent="0.3">
      <c r="A14236" s="9" t="s">
        <v>28532</v>
      </c>
      <c r="B14236" s="8" t="s">
        <v>28533</v>
      </c>
      <c r="C14236" s="8" t="s">
        <v>367</v>
      </c>
      <c r="D14236" s="8" t="s">
        <v>320</v>
      </c>
      <c r="E14236" s="8" t="s">
        <v>368</v>
      </c>
      <c r="F14236" s="55" t="s">
        <v>39168</v>
      </c>
    </row>
    <row r="14237" spans="1:6" x14ac:dyDescent="0.3">
      <c r="A14237" s="9" t="s">
        <v>28534</v>
      </c>
      <c r="B14237" s="8" t="s">
        <v>28535</v>
      </c>
      <c r="C14237" s="8" t="s">
        <v>367</v>
      </c>
      <c r="D14237" s="8" t="s">
        <v>320</v>
      </c>
      <c r="E14237" s="8" t="s">
        <v>368</v>
      </c>
      <c r="F14237" s="55" t="s">
        <v>39168</v>
      </c>
    </row>
    <row r="14238" spans="1:6" x14ac:dyDescent="0.3">
      <c r="A14238" s="9" t="s">
        <v>28536</v>
      </c>
      <c r="B14238" s="8" t="s">
        <v>28537</v>
      </c>
      <c r="C14238" s="8" t="s">
        <v>367</v>
      </c>
      <c r="D14238" s="8" t="s">
        <v>320</v>
      </c>
      <c r="E14238" s="8" t="s">
        <v>368</v>
      </c>
      <c r="F14238" s="55" t="s">
        <v>39168</v>
      </c>
    </row>
    <row r="14239" spans="1:6" x14ac:dyDescent="0.3">
      <c r="A14239" s="9" t="s">
        <v>28538</v>
      </c>
      <c r="B14239" s="8" t="s">
        <v>28539</v>
      </c>
      <c r="C14239" s="8" t="s">
        <v>367</v>
      </c>
      <c r="D14239" s="8" t="s">
        <v>320</v>
      </c>
      <c r="E14239" s="8" t="s">
        <v>368</v>
      </c>
      <c r="F14239" s="55" t="s">
        <v>39168</v>
      </c>
    </row>
    <row r="14240" spans="1:6" x14ac:dyDescent="0.3">
      <c r="A14240" s="9" t="s">
        <v>28540</v>
      </c>
      <c r="B14240" s="8" t="s">
        <v>28541</v>
      </c>
      <c r="C14240" s="8" t="s">
        <v>367</v>
      </c>
      <c r="D14240" s="8" t="s">
        <v>320</v>
      </c>
      <c r="E14240" s="8" t="s">
        <v>368</v>
      </c>
      <c r="F14240" s="55" t="s">
        <v>39168</v>
      </c>
    </row>
    <row r="14241" spans="1:6" x14ac:dyDescent="0.3">
      <c r="A14241" s="9" t="s">
        <v>28542</v>
      </c>
      <c r="B14241" s="8" t="s">
        <v>28543</v>
      </c>
      <c r="C14241" s="8" t="s">
        <v>367</v>
      </c>
      <c r="D14241" s="8" t="s">
        <v>320</v>
      </c>
      <c r="E14241" s="8" t="s">
        <v>368</v>
      </c>
      <c r="F14241" s="55" t="s">
        <v>39168</v>
      </c>
    </row>
    <row r="14242" spans="1:6" x14ac:dyDescent="0.3">
      <c r="A14242" s="9" t="s">
        <v>28544</v>
      </c>
      <c r="B14242" s="8" t="s">
        <v>28545</v>
      </c>
      <c r="C14242" s="8" t="s">
        <v>367</v>
      </c>
      <c r="D14242" s="8" t="s">
        <v>320</v>
      </c>
      <c r="E14242" s="8" t="s">
        <v>368</v>
      </c>
      <c r="F14242" s="55" t="s">
        <v>39168</v>
      </c>
    </row>
    <row r="14243" spans="1:6" x14ac:dyDescent="0.3">
      <c r="A14243" s="9" t="s">
        <v>28546</v>
      </c>
      <c r="B14243" s="8" t="s">
        <v>28547</v>
      </c>
      <c r="C14243" s="8" t="s">
        <v>367</v>
      </c>
      <c r="D14243" s="8" t="s">
        <v>320</v>
      </c>
      <c r="E14243" s="8" t="s">
        <v>368</v>
      </c>
      <c r="F14243" s="55" t="s">
        <v>39168</v>
      </c>
    </row>
    <row r="14244" spans="1:6" x14ac:dyDescent="0.3">
      <c r="A14244" s="9" t="s">
        <v>28548</v>
      </c>
      <c r="B14244" s="8" t="s">
        <v>28549</v>
      </c>
      <c r="C14244" s="8" t="s">
        <v>367</v>
      </c>
      <c r="D14244" s="8" t="s">
        <v>320</v>
      </c>
      <c r="E14244" s="8" t="s">
        <v>368</v>
      </c>
      <c r="F14244" s="55" t="s">
        <v>39168</v>
      </c>
    </row>
    <row r="14245" spans="1:6" x14ac:dyDescent="0.3">
      <c r="A14245" s="9" t="s">
        <v>28550</v>
      </c>
      <c r="B14245" s="8" t="s">
        <v>28551</v>
      </c>
      <c r="C14245" s="8" t="s">
        <v>367</v>
      </c>
      <c r="D14245" s="8" t="s">
        <v>320</v>
      </c>
      <c r="E14245" s="8" t="s">
        <v>368</v>
      </c>
      <c r="F14245" s="55" t="s">
        <v>39168</v>
      </c>
    </row>
    <row r="14246" spans="1:6" x14ac:dyDescent="0.3">
      <c r="A14246" s="9" t="s">
        <v>28552</v>
      </c>
      <c r="B14246" s="8" t="s">
        <v>28553</v>
      </c>
      <c r="C14246" s="8" t="s">
        <v>367</v>
      </c>
      <c r="D14246" s="8" t="s">
        <v>320</v>
      </c>
      <c r="E14246" s="8" t="s">
        <v>368</v>
      </c>
      <c r="F14246" s="55" t="s">
        <v>39168</v>
      </c>
    </row>
    <row r="14247" spans="1:6" x14ac:dyDescent="0.3">
      <c r="A14247" s="9" t="s">
        <v>28554</v>
      </c>
      <c r="B14247" s="8" t="s">
        <v>28555</v>
      </c>
      <c r="C14247" s="8" t="s">
        <v>367</v>
      </c>
      <c r="D14247" s="8" t="s">
        <v>320</v>
      </c>
      <c r="E14247" s="8" t="s">
        <v>368</v>
      </c>
      <c r="F14247" s="55" t="s">
        <v>39168</v>
      </c>
    </row>
    <row r="14248" spans="1:6" x14ac:dyDescent="0.3">
      <c r="A14248" s="9" t="s">
        <v>28556</v>
      </c>
      <c r="B14248" s="8" t="s">
        <v>28557</v>
      </c>
      <c r="C14248" s="8" t="s">
        <v>367</v>
      </c>
      <c r="D14248" s="8" t="s">
        <v>320</v>
      </c>
      <c r="E14248" s="8" t="s">
        <v>368</v>
      </c>
      <c r="F14248" s="55" t="s">
        <v>39168</v>
      </c>
    </row>
    <row r="14249" spans="1:6" x14ac:dyDescent="0.3">
      <c r="A14249" s="9" t="s">
        <v>28558</v>
      </c>
      <c r="B14249" s="8" t="s">
        <v>28559</v>
      </c>
      <c r="C14249" s="8" t="s">
        <v>367</v>
      </c>
      <c r="D14249" s="8" t="s">
        <v>320</v>
      </c>
      <c r="E14249" s="8" t="s">
        <v>368</v>
      </c>
      <c r="F14249" s="55" t="s">
        <v>39168</v>
      </c>
    </row>
    <row r="14250" spans="1:6" x14ac:dyDescent="0.3">
      <c r="A14250" s="9" t="s">
        <v>28560</v>
      </c>
      <c r="B14250" s="8" t="s">
        <v>28561</v>
      </c>
      <c r="C14250" s="8" t="s">
        <v>367</v>
      </c>
      <c r="D14250" s="8" t="s">
        <v>320</v>
      </c>
      <c r="E14250" s="8" t="s">
        <v>368</v>
      </c>
      <c r="F14250" s="55" t="s">
        <v>39168</v>
      </c>
    </row>
    <row r="14251" spans="1:6" x14ac:dyDescent="0.3">
      <c r="A14251" s="9" t="s">
        <v>28562</v>
      </c>
      <c r="B14251" s="8" t="s">
        <v>28563</v>
      </c>
      <c r="C14251" s="8" t="s">
        <v>367</v>
      </c>
      <c r="D14251" s="8" t="s">
        <v>320</v>
      </c>
      <c r="E14251" s="8" t="s">
        <v>368</v>
      </c>
      <c r="F14251" s="55" t="s">
        <v>39168</v>
      </c>
    </row>
    <row r="14252" spans="1:6" x14ac:dyDescent="0.3">
      <c r="A14252" s="9" t="s">
        <v>28564</v>
      </c>
      <c r="B14252" s="8" t="s">
        <v>28565</v>
      </c>
      <c r="C14252" s="8" t="s">
        <v>367</v>
      </c>
      <c r="D14252" s="8" t="s">
        <v>320</v>
      </c>
      <c r="E14252" s="8" t="s">
        <v>368</v>
      </c>
      <c r="F14252" s="55" t="s">
        <v>39168</v>
      </c>
    </row>
    <row r="14253" spans="1:6" x14ac:dyDescent="0.3">
      <c r="A14253" s="9" t="s">
        <v>28566</v>
      </c>
      <c r="B14253" s="8" t="s">
        <v>28567</v>
      </c>
      <c r="C14253" s="8" t="s">
        <v>367</v>
      </c>
      <c r="D14253" s="8" t="s">
        <v>320</v>
      </c>
      <c r="E14253" s="8" t="s">
        <v>368</v>
      </c>
      <c r="F14253" s="55" t="s">
        <v>39168</v>
      </c>
    </row>
    <row r="14254" spans="1:6" x14ac:dyDescent="0.3">
      <c r="A14254" s="9" t="s">
        <v>28568</v>
      </c>
      <c r="B14254" s="8" t="s">
        <v>28569</v>
      </c>
      <c r="C14254" s="8" t="s">
        <v>367</v>
      </c>
      <c r="D14254" s="8" t="s">
        <v>320</v>
      </c>
      <c r="E14254" s="8" t="s">
        <v>368</v>
      </c>
      <c r="F14254" s="55" t="s">
        <v>39168</v>
      </c>
    </row>
    <row r="14255" spans="1:6" x14ac:dyDescent="0.3">
      <c r="A14255" s="9" t="s">
        <v>28570</v>
      </c>
      <c r="B14255" s="8" t="s">
        <v>28571</v>
      </c>
      <c r="C14255" s="8" t="s">
        <v>367</v>
      </c>
      <c r="D14255" s="8" t="s">
        <v>320</v>
      </c>
      <c r="E14255" s="8" t="s">
        <v>368</v>
      </c>
      <c r="F14255" s="55" t="s">
        <v>39168</v>
      </c>
    </row>
    <row r="14256" spans="1:6" x14ac:dyDescent="0.3">
      <c r="A14256" s="9" t="s">
        <v>28572</v>
      </c>
      <c r="B14256" s="8" t="s">
        <v>28573</v>
      </c>
      <c r="C14256" s="8" t="s">
        <v>367</v>
      </c>
      <c r="D14256" s="8" t="s">
        <v>320</v>
      </c>
      <c r="E14256" s="8" t="s">
        <v>368</v>
      </c>
      <c r="F14256" s="55" t="s">
        <v>39168</v>
      </c>
    </row>
    <row r="14257" spans="1:6" x14ac:dyDescent="0.3">
      <c r="A14257" s="9" t="s">
        <v>28574</v>
      </c>
      <c r="B14257" s="8" t="s">
        <v>28575</v>
      </c>
      <c r="C14257" s="8" t="s">
        <v>367</v>
      </c>
      <c r="D14257" s="8" t="s">
        <v>320</v>
      </c>
      <c r="E14257" s="8" t="s">
        <v>368</v>
      </c>
      <c r="F14257" s="55" t="s">
        <v>39168</v>
      </c>
    </row>
    <row r="14258" spans="1:6" x14ac:dyDescent="0.3">
      <c r="A14258" s="9" t="s">
        <v>28576</v>
      </c>
      <c r="B14258" s="8" t="s">
        <v>28577</v>
      </c>
      <c r="C14258" s="8" t="s">
        <v>367</v>
      </c>
      <c r="D14258" s="8" t="s">
        <v>320</v>
      </c>
      <c r="E14258" s="8" t="s">
        <v>368</v>
      </c>
      <c r="F14258" s="55" t="s">
        <v>39168</v>
      </c>
    </row>
    <row r="14259" spans="1:6" x14ac:dyDescent="0.3">
      <c r="A14259" s="9" t="s">
        <v>28578</v>
      </c>
      <c r="B14259" s="8" t="s">
        <v>28579</v>
      </c>
      <c r="C14259" s="8" t="s">
        <v>367</v>
      </c>
      <c r="D14259" s="8" t="s">
        <v>320</v>
      </c>
      <c r="E14259" s="8" t="s">
        <v>368</v>
      </c>
      <c r="F14259" s="55" t="s">
        <v>39168</v>
      </c>
    </row>
    <row r="14260" spans="1:6" x14ac:dyDescent="0.3">
      <c r="A14260" s="9" t="s">
        <v>28580</v>
      </c>
      <c r="B14260" s="8" t="s">
        <v>28581</v>
      </c>
      <c r="C14260" s="8" t="s">
        <v>367</v>
      </c>
      <c r="D14260" s="8" t="s">
        <v>320</v>
      </c>
      <c r="E14260" s="8" t="s">
        <v>368</v>
      </c>
      <c r="F14260" s="55" t="s">
        <v>39168</v>
      </c>
    </row>
    <row r="14261" spans="1:6" x14ac:dyDescent="0.3">
      <c r="A14261" s="9" t="s">
        <v>28582</v>
      </c>
      <c r="B14261" s="8" t="s">
        <v>28583</v>
      </c>
      <c r="C14261" s="8" t="s">
        <v>367</v>
      </c>
      <c r="D14261" s="8" t="s">
        <v>320</v>
      </c>
      <c r="E14261" s="8" t="s">
        <v>368</v>
      </c>
      <c r="F14261" s="55" t="s">
        <v>39168</v>
      </c>
    </row>
    <row r="14262" spans="1:6" x14ac:dyDescent="0.3">
      <c r="A14262" s="9" t="s">
        <v>28584</v>
      </c>
      <c r="B14262" s="8" t="s">
        <v>28585</v>
      </c>
      <c r="C14262" s="8" t="s">
        <v>367</v>
      </c>
      <c r="D14262" s="8" t="s">
        <v>320</v>
      </c>
      <c r="E14262" s="8" t="s">
        <v>368</v>
      </c>
      <c r="F14262" s="55" t="s">
        <v>39168</v>
      </c>
    </row>
    <row r="14263" spans="1:6" x14ac:dyDescent="0.3">
      <c r="A14263" s="9" t="s">
        <v>28586</v>
      </c>
      <c r="B14263" s="8" t="s">
        <v>28587</v>
      </c>
      <c r="C14263" s="8" t="s">
        <v>367</v>
      </c>
      <c r="D14263" s="8" t="s">
        <v>320</v>
      </c>
      <c r="E14263" s="8" t="s">
        <v>368</v>
      </c>
      <c r="F14263" s="55" t="s">
        <v>39168</v>
      </c>
    </row>
    <row r="14264" spans="1:6" x14ac:dyDescent="0.3">
      <c r="A14264" s="9" t="s">
        <v>28588</v>
      </c>
      <c r="B14264" s="8" t="s">
        <v>28589</v>
      </c>
      <c r="C14264" s="8" t="s">
        <v>367</v>
      </c>
      <c r="D14264" s="8" t="s">
        <v>320</v>
      </c>
      <c r="E14264" s="8" t="s">
        <v>368</v>
      </c>
      <c r="F14264" s="55" t="s">
        <v>39168</v>
      </c>
    </row>
    <row r="14265" spans="1:6" x14ac:dyDescent="0.3">
      <c r="A14265" s="9" t="s">
        <v>28590</v>
      </c>
      <c r="B14265" s="8" t="s">
        <v>28591</v>
      </c>
      <c r="C14265" s="8" t="s">
        <v>367</v>
      </c>
      <c r="D14265" s="8" t="s">
        <v>320</v>
      </c>
      <c r="E14265" s="8" t="s">
        <v>368</v>
      </c>
      <c r="F14265" s="55" t="s">
        <v>39168</v>
      </c>
    </row>
    <row r="14266" spans="1:6" x14ac:dyDescent="0.3">
      <c r="A14266" s="9" t="s">
        <v>28592</v>
      </c>
      <c r="B14266" s="8" t="s">
        <v>28593</v>
      </c>
      <c r="C14266" s="8" t="s">
        <v>367</v>
      </c>
      <c r="D14266" s="8" t="s">
        <v>320</v>
      </c>
      <c r="E14266" s="8" t="s">
        <v>368</v>
      </c>
      <c r="F14266" s="55" t="s">
        <v>39168</v>
      </c>
    </row>
    <row r="14267" spans="1:6" x14ac:dyDescent="0.3">
      <c r="A14267" s="9" t="s">
        <v>28594</v>
      </c>
      <c r="B14267" s="8" t="s">
        <v>28595</v>
      </c>
      <c r="C14267" s="8" t="s">
        <v>367</v>
      </c>
      <c r="D14267" s="8" t="s">
        <v>320</v>
      </c>
      <c r="E14267" s="8" t="s">
        <v>368</v>
      </c>
      <c r="F14267" s="55" t="s">
        <v>39168</v>
      </c>
    </row>
    <row r="14268" spans="1:6" x14ac:dyDescent="0.3">
      <c r="A14268" s="9" t="s">
        <v>28596</v>
      </c>
      <c r="B14268" s="8" t="s">
        <v>28597</v>
      </c>
      <c r="C14268" s="8" t="s">
        <v>367</v>
      </c>
      <c r="D14268" s="8" t="s">
        <v>320</v>
      </c>
      <c r="E14268" s="8" t="s">
        <v>368</v>
      </c>
      <c r="F14268" s="55" t="s">
        <v>39168</v>
      </c>
    </row>
    <row r="14269" spans="1:6" x14ac:dyDescent="0.3">
      <c r="A14269" s="9" t="s">
        <v>28598</v>
      </c>
      <c r="B14269" s="8" t="s">
        <v>28599</v>
      </c>
      <c r="C14269" s="8" t="s">
        <v>367</v>
      </c>
      <c r="D14269" s="8" t="s">
        <v>320</v>
      </c>
      <c r="E14269" s="8" t="s">
        <v>368</v>
      </c>
      <c r="F14269" s="55" t="s">
        <v>39168</v>
      </c>
    </row>
    <row r="14270" spans="1:6" x14ac:dyDescent="0.3">
      <c r="A14270" s="9" t="s">
        <v>28600</v>
      </c>
      <c r="B14270" s="8" t="s">
        <v>28601</v>
      </c>
      <c r="C14270" s="8" t="s">
        <v>367</v>
      </c>
      <c r="D14270" s="8" t="s">
        <v>320</v>
      </c>
      <c r="E14270" s="8" t="s">
        <v>368</v>
      </c>
      <c r="F14270" s="55" t="s">
        <v>39168</v>
      </c>
    </row>
    <row r="14271" spans="1:6" x14ac:dyDescent="0.3">
      <c r="A14271" s="9" t="s">
        <v>28602</v>
      </c>
      <c r="B14271" s="8" t="s">
        <v>28603</v>
      </c>
      <c r="C14271" s="8" t="s">
        <v>367</v>
      </c>
      <c r="D14271" s="8" t="s">
        <v>320</v>
      </c>
      <c r="E14271" s="8" t="s">
        <v>368</v>
      </c>
      <c r="F14271" s="55" t="s">
        <v>39168</v>
      </c>
    </row>
    <row r="14272" spans="1:6" x14ac:dyDescent="0.3">
      <c r="A14272" s="9" t="s">
        <v>28604</v>
      </c>
      <c r="B14272" s="8" t="s">
        <v>28605</v>
      </c>
      <c r="C14272" s="8" t="s">
        <v>367</v>
      </c>
      <c r="D14272" s="8" t="s">
        <v>320</v>
      </c>
      <c r="E14272" s="8" t="s">
        <v>368</v>
      </c>
      <c r="F14272" s="55" t="s">
        <v>39168</v>
      </c>
    </row>
    <row r="14273" spans="1:6" x14ac:dyDescent="0.3">
      <c r="A14273" s="9" t="s">
        <v>28606</v>
      </c>
      <c r="B14273" s="8" t="s">
        <v>28607</v>
      </c>
      <c r="C14273" s="8" t="s">
        <v>367</v>
      </c>
      <c r="D14273" s="8" t="s">
        <v>320</v>
      </c>
      <c r="E14273" s="8" t="s">
        <v>368</v>
      </c>
      <c r="F14273" s="55" t="s">
        <v>39168</v>
      </c>
    </row>
    <row r="14274" spans="1:6" x14ac:dyDescent="0.3">
      <c r="A14274" s="9" t="s">
        <v>28608</v>
      </c>
      <c r="B14274" s="8" t="s">
        <v>28609</v>
      </c>
      <c r="C14274" s="8" t="s">
        <v>367</v>
      </c>
      <c r="D14274" s="8" t="s">
        <v>320</v>
      </c>
      <c r="E14274" s="8" t="s">
        <v>368</v>
      </c>
      <c r="F14274" s="55" t="s">
        <v>39168</v>
      </c>
    </row>
    <row r="14275" spans="1:6" x14ac:dyDescent="0.3">
      <c r="A14275" s="9" t="s">
        <v>28610</v>
      </c>
      <c r="B14275" s="8" t="s">
        <v>28611</v>
      </c>
      <c r="C14275" s="8" t="s">
        <v>367</v>
      </c>
      <c r="D14275" s="8" t="s">
        <v>320</v>
      </c>
      <c r="E14275" s="8" t="s">
        <v>368</v>
      </c>
      <c r="F14275" s="55" t="s">
        <v>39168</v>
      </c>
    </row>
    <row r="14276" spans="1:6" x14ac:dyDescent="0.3">
      <c r="A14276" s="9" t="s">
        <v>28612</v>
      </c>
      <c r="B14276" s="8" t="s">
        <v>28613</v>
      </c>
      <c r="C14276" s="8" t="s">
        <v>367</v>
      </c>
      <c r="D14276" s="8" t="s">
        <v>320</v>
      </c>
      <c r="E14276" s="8" t="s">
        <v>368</v>
      </c>
      <c r="F14276" s="55" t="s">
        <v>39168</v>
      </c>
    </row>
    <row r="14277" spans="1:6" x14ac:dyDescent="0.3">
      <c r="A14277" s="9" t="s">
        <v>28614</v>
      </c>
      <c r="B14277" s="8" t="s">
        <v>28615</v>
      </c>
      <c r="C14277" s="8" t="s">
        <v>367</v>
      </c>
      <c r="D14277" s="8" t="s">
        <v>320</v>
      </c>
      <c r="E14277" s="8" t="s">
        <v>368</v>
      </c>
      <c r="F14277" s="55" t="s">
        <v>39168</v>
      </c>
    </row>
    <row r="14278" spans="1:6" x14ac:dyDescent="0.3">
      <c r="A14278" s="9" t="s">
        <v>28616</v>
      </c>
      <c r="B14278" s="8" t="s">
        <v>28617</v>
      </c>
      <c r="C14278" s="8" t="s">
        <v>367</v>
      </c>
      <c r="D14278" s="8" t="s">
        <v>320</v>
      </c>
      <c r="E14278" s="8" t="s">
        <v>368</v>
      </c>
      <c r="F14278" s="55" t="s">
        <v>39168</v>
      </c>
    </row>
    <row r="14279" spans="1:6" x14ac:dyDescent="0.3">
      <c r="A14279" s="9" t="s">
        <v>28618</v>
      </c>
      <c r="B14279" s="8" t="s">
        <v>28619</v>
      </c>
      <c r="C14279" s="8" t="s">
        <v>367</v>
      </c>
      <c r="D14279" s="8" t="s">
        <v>320</v>
      </c>
      <c r="E14279" s="8" t="s">
        <v>368</v>
      </c>
      <c r="F14279" s="55" t="s">
        <v>39168</v>
      </c>
    </row>
    <row r="14280" spans="1:6" x14ac:dyDescent="0.3">
      <c r="A14280" s="9" t="s">
        <v>28620</v>
      </c>
      <c r="B14280" s="8" t="s">
        <v>28621</v>
      </c>
      <c r="C14280" s="8" t="s">
        <v>367</v>
      </c>
      <c r="D14280" s="8" t="s">
        <v>320</v>
      </c>
      <c r="E14280" s="8" t="s">
        <v>368</v>
      </c>
      <c r="F14280" s="55" t="s">
        <v>39168</v>
      </c>
    </row>
    <row r="14281" spans="1:6" x14ac:dyDescent="0.3">
      <c r="A14281" s="9" t="s">
        <v>28622</v>
      </c>
      <c r="B14281" s="8" t="s">
        <v>28623</v>
      </c>
      <c r="C14281" s="8" t="s">
        <v>367</v>
      </c>
      <c r="D14281" s="8" t="s">
        <v>320</v>
      </c>
      <c r="E14281" s="8" t="s">
        <v>368</v>
      </c>
      <c r="F14281" s="55" t="s">
        <v>39168</v>
      </c>
    </row>
    <row r="14282" spans="1:6" x14ac:dyDescent="0.3">
      <c r="A14282" s="9" t="s">
        <v>28624</v>
      </c>
      <c r="B14282" s="8" t="s">
        <v>28625</v>
      </c>
      <c r="C14282" s="8" t="s">
        <v>367</v>
      </c>
      <c r="D14282" s="8" t="s">
        <v>320</v>
      </c>
      <c r="E14282" s="8" t="s">
        <v>368</v>
      </c>
      <c r="F14282" s="55" t="s">
        <v>39168</v>
      </c>
    </row>
    <row r="14283" spans="1:6" x14ac:dyDescent="0.3">
      <c r="A14283" s="9" t="s">
        <v>28626</v>
      </c>
      <c r="B14283" s="8" t="s">
        <v>28627</v>
      </c>
      <c r="C14283" s="8" t="s">
        <v>367</v>
      </c>
      <c r="D14283" s="8" t="s">
        <v>320</v>
      </c>
      <c r="E14283" s="8" t="s">
        <v>368</v>
      </c>
      <c r="F14283" s="55" t="s">
        <v>39168</v>
      </c>
    </row>
    <row r="14284" spans="1:6" x14ac:dyDescent="0.3">
      <c r="A14284" s="9" t="s">
        <v>28628</v>
      </c>
      <c r="B14284" s="8" t="s">
        <v>28629</v>
      </c>
      <c r="C14284" s="8" t="s">
        <v>367</v>
      </c>
      <c r="D14284" s="8" t="s">
        <v>320</v>
      </c>
      <c r="E14284" s="8" t="s">
        <v>368</v>
      </c>
      <c r="F14284" s="55" t="s">
        <v>39168</v>
      </c>
    </row>
    <row r="14285" spans="1:6" x14ac:dyDescent="0.3">
      <c r="A14285" s="9" t="s">
        <v>28630</v>
      </c>
      <c r="B14285" s="8" t="s">
        <v>28631</v>
      </c>
      <c r="C14285" s="8" t="s">
        <v>367</v>
      </c>
      <c r="D14285" s="8" t="s">
        <v>320</v>
      </c>
      <c r="E14285" s="8" t="s">
        <v>368</v>
      </c>
      <c r="F14285" s="55" t="s">
        <v>39168</v>
      </c>
    </row>
    <row r="14286" spans="1:6" x14ac:dyDescent="0.3">
      <c r="A14286" s="9" t="s">
        <v>28632</v>
      </c>
      <c r="B14286" s="8" t="s">
        <v>28633</v>
      </c>
      <c r="C14286" s="8" t="s">
        <v>367</v>
      </c>
      <c r="D14286" s="8" t="s">
        <v>320</v>
      </c>
      <c r="E14286" s="8" t="s">
        <v>368</v>
      </c>
      <c r="F14286" s="55" t="s">
        <v>39168</v>
      </c>
    </row>
    <row r="14287" spans="1:6" x14ac:dyDescent="0.3">
      <c r="A14287" s="9" t="s">
        <v>28634</v>
      </c>
      <c r="B14287" s="8" t="s">
        <v>28635</v>
      </c>
      <c r="C14287" s="8" t="s">
        <v>367</v>
      </c>
      <c r="D14287" s="8" t="s">
        <v>320</v>
      </c>
      <c r="E14287" s="8" t="s">
        <v>368</v>
      </c>
      <c r="F14287" s="55" t="s">
        <v>39168</v>
      </c>
    </row>
    <row r="14288" spans="1:6" x14ac:dyDescent="0.3">
      <c r="A14288" s="9" t="s">
        <v>28636</v>
      </c>
      <c r="B14288" s="8" t="s">
        <v>28637</v>
      </c>
      <c r="C14288" s="8" t="s">
        <v>367</v>
      </c>
      <c r="D14288" s="8" t="s">
        <v>320</v>
      </c>
      <c r="E14288" s="8" t="s">
        <v>368</v>
      </c>
      <c r="F14288" s="55" t="s">
        <v>39168</v>
      </c>
    </row>
    <row r="14289" spans="1:6" x14ac:dyDescent="0.3">
      <c r="A14289" s="9" t="s">
        <v>28638</v>
      </c>
      <c r="B14289" s="8" t="s">
        <v>28639</v>
      </c>
      <c r="C14289" s="8" t="s">
        <v>367</v>
      </c>
      <c r="D14289" s="8" t="s">
        <v>320</v>
      </c>
      <c r="E14289" s="8" t="s">
        <v>368</v>
      </c>
      <c r="F14289" s="55" t="s">
        <v>39168</v>
      </c>
    </row>
    <row r="14290" spans="1:6" x14ac:dyDescent="0.3">
      <c r="A14290" s="9" t="s">
        <v>28640</v>
      </c>
      <c r="B14290" s="8" t="s">
        <v>28641</v>
      </c>
      <c r="C14290" s="8" t="s">
        <v>367</v>
      </c>
      <c r="D14290" s="8" t="s">
        <v>320</v>
      </c>
      <c r="E14290" s="8" t="s">
        <v>368</v>
      </c>
      <c r="F14290" s="55" t="s">
        <v>39168</v>
      </c>
    </row>
    <row r="14291" spans="1:6" x14ac:dyDescent="0.3">
      <c r="A14291" s="9" t="s">
        <v>28642</v>
      </c>
      <c r="B14291" s="8" t="s">
        <v>28643</v>
      </c>
      <c r="C14291" s="8" t="s">
        <v>367</v>
      </c>
      <c r="D14291" s="8" t="s">
        <v>320</v>
      </c>
      <c r="E14291" s="8" t="s">
        <v>368</v>
      </c>
      <c r="F14291" s="55" t="s">
        <v>39168</v>
      </c>
    </row>
    <row r="14292" spans="1:6" x14ac:dyDescent="0.3">
      <c r="A14292" s="9" t="s">
        <v>28644</v>
      </c>
      <c r="B14292" s="8" t="s">
        <v>28645</v>
      </c>
      <c r="C14292" s="8" t="s">
        <v>367</v>
      </c>
      <c r="D14292" s="8" t="s">
        <v>320</v>
      </c>
      <c r="E14292" s="8" t="s">
        <v>368</v>
      </c>
      <c r="F14292" s="55" t="s">
        <v>39168</v>
      </c>
    </row>
    <row r="14293" spans="1:6" x14ac:dyDescent="0.3">
      <c r="A14293" s="9" t="s">
        <v>28646</v>
      </c>
      <c r="B14293" s="8" t="s">
        <v>28647</v>
      </c>
      <c r="C14293" s="8" t="s">
        <v>367</v>
      </c>
      <c r="D14293" s="8" t="s">
        <v>320</v>
      </c>
      <c r="E14293" s="8" t="s">
        <v>368</v>
      </c>
      <c r="F14293" s="55" t="s">
        <v>39168</v>
      </c>
    </row>
    <row r="14294" spans="1:6" x14ac:dyDescent="0.3">
      <c r="A14294" s="9" t="s">
        <v>28648</v>
      </c>
      <c r="B14294" s="8" t="s">
        <v>28649</v>
      </c>
      <c r="C14294" s="8" t="s">
        <v>367</v>
      </c>
      <c r="D14294" s="8" t="s">
        <v>320</v>
      </c>
      <c r="E14294" s="8" t="s">
        <v>368</v>
      </c>
      <c r="F14294" s="55" t="s">
        <v>39168</v>
      </c>
    </row>
    <row r="14295" spans="1:6" x14ac:dyDescent="0.3">
      <c r="A14295" s="9" t="s">
        <v>28650</v>
      </c>
      <c r="B14295" s="8" t="s">
        <v>28651</v>
      </c>
      <c r="C14295" s="8" t="s">
        <v>367</v>
      </c>
      <c r="D14295" s="8" t="s">
        <v>320</v>
      </c>
      <c r="E14295" s="8" t="s">
        <v>368</v>
      </c>
      <c r="F14295" s="55" t="s">
        <v>39168</v>
      </c>
    </row>
    <row r="14296" spans="1:6" x14ac:dyDescent="0.3">
      <c r="A14296" s="9" t="s">
        <v>28652</v>
      </c>
      <c r="B14296" s="8" t="s">
        <v>28653</v>
      </c>
      <c r="C14296" s="8" t="s">
        <v>367</v>
      </c>
      <c r="D14296" s="8" t="s">
        <v>320</v>
      </c>
      <c r="E14296" s="8" t="s">
        <v>368</v>
      </c>
      <c r="F14296" s="55" t="s">
        <v>39168</v>
      </c>
    </row>
    <row r="14297" spans="1:6" x14ac:dyDescent="0.3">
      <c r="A14297" s="9" t="s">
        <v>28654</v>
      </c>
      <c r="B14297" s="8" t="s">
        <v>28655</v>
      </c>
      <c r="C14297" s="8" t="s">
        <v>396</v>
      </c>
      <c r="D14297" s="8" t="s">
        <v>320</v>
      </c>
      <c r="E14297" s="8" t="s">
        <v>368</v>
      </c>
      <c r="F14297" s="55" t="s">
        <v>39168</v>
      </c>
    </row>
    <row r="14298" spans="1:6" x14ac:dyDescent="0.3">
      <c r="A14298" s="9" t="s">
        <v>28656</v>
      </c>
      <c r="B14298" s="8" t="s">
        <v>28657</v>
      </c>
      <c r="C14298" s="8" t="s">
        <v>367</v>
      </c>
      <c r="D14298" s="8" t="s">
        <v>320</v>
      </c>
      <c r="E14298" s="8" t="s">
        <v>368</v>
      </c>
      <c r="F14298" s="55" t="s">
        <v>39168</v>
      </c>
    </row>
    <row r="14299" spans="1:6" x14ac:dyDescent="0.3">
      <c r="A14299" s="9" t="s">
        <v>28658</v>
      </c>
      <c r="B14299" s="8" t="s">
        <v>28659</v>
      </c>
      <c r="C14299" s="8" t="s">
        <v>367</v>
      </c>
      <c r="D14299" s="8" t="s">
        <v>320</v>
      </c>
      <c r="E14299" s="8" t="s">
        <v>368</v>
      </c>
      <c r="F14299" s="55" t="s">
        <v>39168</v>
      </c>
    </row>
    <row r="14300" spans="1:6" x14ac:dyDescent="0.3">
      <c r="A14300" s="9" t="s">
        <v>28660</v>
      </c>
      <c r="B14300" s="8" t="s">
        <v>28661</v>
      </c>
      <c r="C14300" s="8" t="s">
        <v>367</v>
      </c>
      <c r="D14300" s="8" t="s">
        <v>320</v>
      </c>
      <c r="E14300" s="8" t="s">
        <v>368</v>
      </c>
      <c r="F14300" s="55" t="s">
        <v>39168</v>
      </c>
    </row>
    <row r="14301" spans="1:6" x14ac:dyDescent="0.3">
      <c r="A14301" s="9" t="s">
        <v>28662</v>
      </c>
      <c r="B14301" s="8" t="s">
        <v>28663</v>
      </c>
      <c r="C14301" s="8" t="s">
        <v>367</v>
      </c>
      <c r="D14301" s="8" t="s">
        <v>320</v>
      </c>
      <c r="E14301" s="8" t="s">
        <v>368</v>
      </c>
      <c r="F14301" s="55" t="s">
        <v>39168</v>
      </c>
    </row>
    <row r="14302" spans="1:6" x14ac:dyDescent="0.3">
      <c r="A14302" s="9" t="s">
        <v>28664</v>
      </c>
      <c r="B14302" s="8" t="s">
        <v>28665</v>
      </c>
      <c r="C14302" s="8" t="s">
        <v>367</v>
      </c>
      <c r="D14302" s="8" t="s">
        <v>320</v>
      </c>
      <c r="E14302" s="8" t="s">
        <v>368</v>
      </c>
      <c r="F14302" s="55" t="s">
        <v>39168</v>
      </c>
    </row>
    <row r="14303" spans="1:6" x14ac:dyDescent="0.3">
      <c r="A14303" s="9" t="s">
        <v>28666</v>
      </c>
      <c r="B14303" s="8" t="s">
        <v>28667</v>
      </c>
      <c r="C14303" s="8" t="s">
        <v>367</v>
      </c>
      <c r="D14303" s="8" t="s">
        <v>320</v>
      </c>
      <c r="E14303" s="8" t="s">
        <v>368</v>
      </c>
      <c r="F14303" s="55" t="s">
        <v>39168</v>
      </c>
    </row>
    <row r="14304" spans="1:6" x14ac:dyDescent="0.3">
      <c r="A14304" s="9" t="s">
        <v>28668</v>
      </c>
      <c r="B14304" s="8" t="s">
        <v>28669</v>
      </c>
      <c r="C14304" s="8" t="s">
        <v>367</v>
      </c>
      <c r="D14304" s="8" t="s">
        <v>320</v>
      </c>
      <c r="E14304" s="8" t="s">
        <v>368</v>
      </c>
      <c r="F14304" s="55" t="s">
        <v>39168</v>
      </c>
    </row>
    <row r="14305" spans="1:6" x14ac:dyDescent="0.3">
      <c r="A14305" s="9" t="s">
        <v>28670</v>
      </c>
      <c r="B14305" s="8" t="s">
        <v>28671</v>
      </c>
      <c r="C14305" s="8" t="s">
        <v>367</v>
      </c>
      <c r="D14305" s="8" t="s">
        <v>320</v>
      </c>
      <c r="E14305" s="8" t="s">
        <v>368</v>
      </c>
      <c r="F14305" s="55" t="s">
        <v>39168</v>
      </c>
    </row>
    <row r="14306" spans="1:6" x14ac:dyDescent="0.3">
      <c r="A14306" s="9" t="s">
        <v>28672</v>
      </c>
      <c r="B14306" s="8" t="s">
        <v>28673</v>
      </c>
      <c r="C14306" s="8" t="s">
        <v>367</v>
      </c>
      <c r="D14306" s="8" t="s">
        <v>320</v>
      </c>
      <c r="E14306" s="8" t="s">
        <v>368</v>
      </c>
      <c r="F14306" s="55" t="s">
        <v>39168</v>
      </c>
    </row>
    <row r="14307" spans="1:6" x14ac:dyDescent="0.3">
      <c r="A14307" s="9" t="s">
        <v>28674</v>
      </c>
      <c r="B14307" s="8" t="s">
        <v>28675</v>
      </c>
      <c r="C14307" s="8" t="s">
        <v>367</v>
      </c>
      <c r="D14307" s="8" t="s">
        <v>320</v>
      </c>
      <c r="E14307" s="8" t="s">
        <v>368</v>
      </c>
      <c r="F14307" s="55" t="s">
        <v>39168</v>
      </c>
    </row>
    <row r="14308" spans="1:6" x14ac:dyDescent="0.3">
      <c r="A14308" s="9" t="s">
        <v>28676</v>
      </c>
      <c r="B14308" s="8" t="s">
        <v>28677</v>
      </c>
      <c r="C14308" s="8" t="s">
        <v>367</v>
      </c>
      <c r="D14308" s="8" t="s">
        <v>320</v>
      </c>
      <c r="E14308" s="8" t="s">
        <v>368</v>
      </c>
      <c r="F14308" s="55" t="s">
        <v>39168</v>
      </c>
    </row>
    <row r="14309" spans="1:6" x14ac:dyDescent="0.3">
      <c r="A14309" s="9" t="s">
        <v>28678</v>
      </c>
      <c r="B14309" s="8" t="s">
        <v>17540</v>
      </c>
      <c r="C14309" s="8" t="s">
        <v>367</v>
      </c>
      <c r="D14309" s="8" t="s">
        <v>320</v>
      </c>
      <c r="E14309" s="8" t="s">
        <v>368</v>
      </c>
      <c r="F14309" s="55" t="s">
        <v>39168</v>
      </c>
    </row>
    <row r="14310" spans="1:6" x14ac:dyDescent="0.3">
      <c r="A14310" s="9" t="s">
        <v>28679</v>
      </c>
      <c r="B14310" s="8" t="s">
        <v>28680</v>
      </c>
      <c r="C14310" s="8" t="s">
        <v>367</v>
      </c>
      <c r="D14310" s="8" t="s">
        <v>320</v>
      </c>
      <c r="E14310" s="8" t="s">
        <v>368</v>
      </c>
      <c r="F14310" s="55" t="s">
        <v>39168</v>
      </c>
    </row>
    <row r="14311" spans="1:6" x14ac:dyDescent="0.3">
      <c r="A14311" s="9" t="s">
        <v>28681</v>
      </c>
      <c r="B14311" s="8" t="s">
        <v>28682</v>
      </c>
      <c r="C14311" s="8" t="s">
        <v>367</v>
      </c>
      <c r="D14311" s="8" t="s">
        <v>320</v>
      </c>
      <c r="E14311" s="8" t="s">
        <v>368</v>
      </c>
      <c r="F14311" s="55" t="s">
        <v>39168</v>
      </c>
    </row>
    <row r="14312" spans="1:6" x14ac:dyDescent="0.3">
      <c r="A14312" s="9" t="s">
        <v>28683</v>
      </c>
      <c r="B14312" s="8" t="s">
        <v>28684</v>
      </c>
      <c r="C14312" s="8" t="s">
        <v>367</v>
      </c>
      <c r="D14312" s="8" t="s">
        <v>320</v>
      </c>
      <c r="E14312" s="8" t="s">
        <v>368</v>
      </c>
      <c r="F14312" s="55" t="s">
        <v>39168</v>
      </c>
    </row>
    <row r="14313" spans="1:6" x14ac:dyDescent="0.3">
      <c r="A14313" s="9" t="s">
        <v>28685</v>
      </c>
      <c r="B14313" s="8" t="s">
        <v>28686</v>
      </c>
      <c r="C14313" s="8" t="s">
        <v>367</v>
      </c>
      <c r="D14313" s="8" t="s">
        <v>320</v>
      </c>
      <c r="E14313" s="8" t="s">
        <v>368</v>
      </c>
      <c r="F14313" s="55" t="s">
        <v>39168</v>
      </c>
    </row>
    <row r="14314" spans="1:6" x14ac:dyDescent="0.3">
      <c r="A14314" s="9" t="s">
        <v>28687</v>
      </c>
      <c r="B14314" s="8" t="s">
        <v>28688</v>
      </c>
      <c r="C14314" s="8" t="s">
        <v>367</v>
      </c>
      <c r="D14314" s="8" t="s">
        <v>320</v>
      </c>
      <c r="E14314" s="8" t="s">
        <v>368</v>
      </c>
      <c r="F14314" s="55" t="s">
        <v>39168</v>
      </c>
    </row>
    <row r="14315" spans="1:6" x14ac:dyDescent="0.3">
      <c r="A14315" s="9" t="s">
        <v>28689</v>
      </c>
      <c r="B14315" s="8" t="s">
        <v>28690</v>
      </c>
      <c r="C14315" s="8" t="s">
        <v>367</v>
      </c>
      <c r="D14315" s="8" t="s">
        <v>320</v>
      </c>
      <c r="E14315" s="8" t="s">
        <v>368</v>
      </c>
      <c r="F14315" s="55" t="s">
        <v>39168</v>
      </c>
    </row>
    <row r="14316" spans="1:6" x14ac:dyDescent="0.3">
      <c r="A14316" s="9" t="s">
        <v>28691</v>
      </c>
      <c r="B14316" s="8" t="s">
        <v>28692</v>
      </c>
      <c r="C14316" s="8" t="s">
        <v>367</v>
      </c>
      <c r="D14316" s="8" t="s">
        <v>320</v>
      </c>
      <c r="E14316" s="8" t="s">
        <v>368</v>
      </c>
      <c r="F14316" s="55" t="s">
        <v>39168</v>
      </c>
    </row>
    <row r="14317" spans="1:6" x14ac:dyDescent="0.3">
      <c r="A14317" s="9" t="s">
        <v>28693</v>
      </c>
      <c r="B14317" s="8" t="s">
        <v>28694</v>
      </c>
      <c r="C14317" s="8" t="s">
        <v>385</v>
      </c>
      <c r="D14317" s="8" t="s">
        <v>320</v>
      </c>
      <c r="E14317" s="8" t="s">
        <v>368</v>
      </c>
      <c r="F14317" s="55" t="s">
        <v>39168</v>
      </c>
    </row>
    <row r="14318" spans="1:6" x14ac:dyDescent="0.3">
      <c r="A14318" s="9" t="s">
        <v>28695</v>
      </c>
      <c r="B14318" s="8" t="s">
        <v>28696</v>
      </c>
      <c r="C14318" s="8" t="s">
        <v>367</v>
      </c>
      <c r="D14318" s="8" t="s">
        <v>320</v>
      </c>
      <c r="E14318" s="8" t="s">
        <v>368</v>
      </c>
      <c r="F14318" s="55" t="s">
        <v>39168</v>
      </c>
    </row>
    <row r="14319" spans="1:6" x14ac:dyDescent="0.3">
      <c r="A14319" s="9" t="s">
        <v>28697</v>
      </c>
      <c r="B14319" s="8" t="s">
        <v>28698</v>
      </c>
      <c r="C14319" s="8" t="s">
        <v>367</v>
      </c>
      <c r="D14319" s="8" t="s">
        <v>320</v>
      </c>
      <c r="E14319" s="8" t="s">
        <v>368</v>
      </c>
      <c r="F14319" s="55" t="s">
        <v>39168</v>
      </c>
    </row>
    <row r="14320" spans="1:6" x14ac:dyDescent="0.3">
      <c r="A14320" s="9" t="s">
        <v>28699</v>
      </c>
      <c r="B14320" s="8" t="s">
        <v>28700</v>
      </c>
      <c r="C14320" s="8" t="s">
        <v>367</v>
      </c>
      <c r="D14320" s="8" t="s">
        <v>320</v>
      </c>
      <c r="E14320" s="8" t="s">
        <v>368</v>
      </c>
      <c r="F14320" s="55" t="s">
        <v>39168</v>
      </c>
    </row>
    <row r="14321" spans="1:6" x14ac:dyDescent="0.3">
      <c r="A14321" s="9" t="s">
        <v>28701</v>
      </c>
      <c r="B14321" s="8" t="s">
        <v>28702</v>
      </c>
      <c r="C14321" s="8" t="s">
        <v>367</v>
      </c>
      <c r="D14321" s="8" t="s">
        <v>320</v>
      </c>
      <c r="E14321" s="8" t="s">
        <v>368</v>
      </c>
      <c r="F14321" s="55" t="s">
        <v>39168</v>
      </c>
    </row>
    <row r="14322" spans="1:6" x14ac:dyDescent="0.3">
      <c r="A14322" s="9" t="s">
        <v>28703</v>
      </c>
      <c r="B14322" s="8" t="s">
        <v>28704</v>
      </c>
      <c r="C14322" s="8" t="s">
        <v>367</v>
      </c>
      <c r="D14322" s="8" t="s">
        <v>320</v>
      </c>
      <c r="E14322" s="8" t="s">
        <v>368</v>
      </c>
      <c r="F14322" s="55" t="s">
        <v>39168</v>
      </c>
    </row>
    <row r="14323" spans="1:6" x14ac:dyDescent="0.3">
      <c r="A14323" s="9" t="s">
        <v>28705</v>
      </c>
      <c r="B14323" s="8" t="s">
        <v>28706</v>
      </c>
      <c r="C14323" s="8" t="s">
        <v>367</v>
      </c>
      <c r="D14323" s="8" t="s">
        <v>320</v>
      </c>
      <c r="E14323" s="8" t="s">
        <v>368</v>
      </c>
      <c r="F14323" s="55" t="s">
        <v>39168</v>
      </c>
    </row>
    <row r="14324" spans="1:6" x14ac:dyDescent="0.3">
      <c r="A14324" s="9" t="s">
        <v>28707</v>
      </c>
      <c r="B14324" s="8" t="s">
        <v>28708</v>
      </c>
      <c r="C14324" s="8" t="s">
        <v>367</v>
      </c>
      <c r="D14324" s="8" t="s">
        <v>320</v>
      </c>
      <c r="E14324" s="8" t="s">
        <v>368</v>
      </c>
      <c r="F14324" s="55" t="s">
        <v>39168</v>
      </c>
    </row>
    <row r="14325" spans="1:6" x14ac:dyDescent="0.3">
      <c r="A14325" s="9" t="s">
        <v>28709</v>
      </c>
      <c r="B14325" s="8" t="s">
        <v>28710</v>
      </c>
      <c r="C14325" s="8" t="s">
        <v>367</v>
      </c>
      <c r="D14325" s="8" t="s">
        <v>320</v>
      </c>
      <c r="E14325" s="8" t="s">
        <v>368</v>
      </c>
      <c r="F14325" s="55" t="s">
        <v>39168</v>
      </c>
    </row>
    <row r="14326" spans="1:6" x14ac:dyDescent="0.3">
      <c r="A14326" s="9" t="s">
        <v>28711</v>
      </c>
      <c r="B14326" s="8" t="s">
        <v>28712</v>
      </c>
      <c r="C14326" s="8" t="s">
        <v>367</v>
      </c>
      <c r="D14326" s="8" t="s">
        <v>320</v>
      </c>
      <c r="E14326" s="8" t="s">
        <v>368</v>
      </c>
      <c r="F14326" s="55" t="s">
        <v>39168</v>
      </c>
    </row>
    <row r="14327" spans="1:6" x14ac:dyDescent="0.3">
      <c r="A14327" s="9" t="s">
        <v>28713</v>
      </c>
      <c r="B14327" s="8" t="s">
        <v>28714</v>
      </c>
      <c r="C14327" s="8" t="s">
        <v>367</v>
      </c>
      <c r="D14327" s="8" t="s">
        <v>320</v>
      </c>
      <c r="E14327" s="8" t="s">
        <v>368</v>
      </c>
      <c r="F14327" s="55" t="s">
        <v>39168</v>
      </c>
    </row>
    <row r="14328" spans="1:6" x14ac:dyDescent="0.3">
      <c r="A14328" s="9" t="s">
        <v>28715</v>
      </c>
      <c r="B14328" s="8" t="s">
        <v>28716</v>
      </c>
      <c r="C14328" s="8" t="s">
        <v>367</v>
      </c>
      <c r="D14328" s="8" t="s">
        <v>320</v>
      </c>
      <c r="E14328" s="8" t="s">
        <v>368</v>
      </c>
      <c r="F14328" s="55" t="s">
        <v>39168</v>
      </c>
    </row>
    <row r="14329" spans="1:6" x14ac:dyDescent="0.3">
      <c r="A14329" s="9" t="s">
        <v>28717</v>
      </c>
      <c r="B14329" s="8" t="s">
        <v>28718</v>
      </c>
      <c r="C14329" s="8" t="s">
        <v>367</v>
      </c>
      <c r="D14329" s="8" t="s">
        <v>320</v>
      </c>
      <c r="E14329" s="8" t="s">
        <v>368</v>
      </c>
      <c r="F14329" s="55" t="s">
        <v>39168</v>
      </c>
    </row>
    <row r="14330" spans="1:6" x14ac:dyDescent="0.3">
      <c r="A14330" s="9" t="s">
        <v>28719</v>
      </c>
      <c r="B14330" s="8" t="s">
        <v>28720</v>
      </c>
      <c r="C14330" s="8" t="s">
        <v>367</v>
      </c>
      <c r="D14330" s="8" t="s">
        <v>320</v>
      </c>
      <c r="E14330" s="8" t="s">
        <v>368</v>
      </c>
      <c r="F14330" s="55" t="s">
        <v>39168</v>
      </c>
    </row>
    <row r="14331" spans="1:6" x14ac:dyDescent="0.3">
      <c r="A14331" s="9" t="s">
        <v>28721</v>
      </c>
      <c r="B14331" s="8" t="s">
        <v>28722</v>
      </c>
      <c r="C14331" s="8" t="s">
        <v>367</v>
      </c>
      <c r="D14331" s="8" t="s">
        <v>320</v>
      </c>
      <c r="E14331" s="8" t="s">
        <v>368</v>
      </c>
      <c r="F14331" s="55" t="s">
        <v>39168</v>
      </c>
    </row>
    <row r="14332" spans="1:6" x14ac:dyDescent="0.3">
      <c r="A14332" s="9" t="s">
        <v>28723</v>
      </c>
      <c r="B14332" s="8" t="s">
        <v>28724</v>
      </c>
      <c r="C14332" s="8" t="s">
        <v>367</v>
      </c>
      <c r="D14332" s="8" t="s">
        <v>320</v>
      </c>
      <c r="E14332" s="8" t="s">
        <v>368</v>
      </c>
      <c r="F14332" s="55" t="s">
        <v>39168</v>
      </c>
    </row>
    <row r="14333" spans="1:6" x14ac:dyDescent="0.3">
      <c r="A14333" s="9" t="s">
        <v>28725</v>
      </c>
      <c r="B14333" s="8" t="s">
        <v>28726</v>
      </c>
      <c r="C14333" s="8" t="s">
        <v>367</v>
      </c>
      <c r="D14333" s="8" t="s">
        <v>320</v>
      </c>
      <c r="E14333" s="8" t="s">
        <v>368</v>
      </c>
      <c r="F14333" s="55" t="s">
        <v>39168</v>
      </c>
    </row>
    <row r="14334" spans="1:6" x14ac:dyDescent="0.3">
      <c r="A14334" s="9" t="s">
        <v>28727</v>
      </c>
      <c r="B14334" s="8" t="s">
        <v>28728</v>
      </c>
      <c r="C14334" s="8" t="s">
        <v>367</v>
      </c>
      <c r="D14334" s="8" t="s">
        <v>320</v>
      </c>
      <c r="E14334" s="8" t="s">
        <v>368</v>
      </c>
      <c r="F14334" s="55" t="s">
        <v>39168</v>
      </c>
    </row>
    <row r="14335" spans="1:6" x14ac:dyDescent="0.3">
      <c r="A14335" s="9" t="s">
        <v>28729</v>
      </c>
      <c r="B14335" s="8" t="s">
        <v>28730</v>
      </c>
      <c r="C14335" s="8" t="s">
        <v>367</v>
      </c>
      <c r="D14335" s="8" t="s">
        <v>320</v>
      </c>
      <c r="E14335" s="8" t="s">
        <v>368</v>
      </c>
      <c r="F14335" s="55" t="s">
        <v>39168</v>
      </c>
    </row>
    <row r="14336" spans="1:6" x14ac:dyDescent="0.3">
      <c r="A14336" s="9" t="s">
        <v>28731</v>
      </c>
      <c r="B14336" s="8" t="s">
        <v>28732</v>
      </c>
      <c r="C14336" s="8" t="s">
        <v>367</v>
      </c>
      <c r="D14336" s="8" t="s">
        <v>320</v>
      </c>
      <c r="E14336" s="8" t="s">
        <v>368</v>
      </c>
      <c r="F14336" s="55" t="s">
        <v>39168</v>
      </c>
    </row>
    <row r="14337" spans="1:6" x14ac:dyDescent="0.3">
      <c r="A14337" s="9" t="s">
        <v>28733</v>
      </c>
      <c r="B14337" s="8" t="s">
        <v>28734</v>
      </c>
      <c r="C14337" s="8" t="s">
        <v>367</v>
      </c>
      <c r="D14337" s="8" t="s">
        <v>320</v>
      </c>
      <c r="E14337" s="8" t="s">
        <v>368</v>
      </c>
      <c r="F14337" s="55" t="s">
        <v>39168</v>
      </c>
    </row>
    <row r="14338" spans="1:6" x14ac:dyDescent="0.3">
      <c r="A14338" s="9" t="s">
        <v>28735</v>
      </c>
      <c r="B14338" s="8" t="s">
        <v>28736</v>
      </c>
      <c r="C14338" s="8" t="s">
        <v>367</v>
      </c>
      <c r="D14338" s="8" t="s">
        <v>320</v>
      </c>
      <c r="E14338" s="8" t="s">
        <v>368</v>
      </c>
      <c r="F14338" s="55" t="s">
        <v>39168</v>
      </c>
    </row>
    <row r="14339" spans="1:6" x14ac:dyDescent="0.3">
      <c r="A14339" s="9" t="s">
        <v>28737</v>
      </c>
      <c r="B14339" s="8" t="s">
        <v>28738</v>
      </c>
      <c r="C14339" s="8" t="s">
        <v>367</v>
      </c>
      <c r="D14339" s="8" t="s">
        <v>320</v>
      </c>
      <c r="E14339" s="8" t="s">
        <v>368</v>
      </c>
      <c r="F14339" s="55" t="s">
        <v>39168</v>
      </c>
    </row>
    <row r="14340" spans="1:6" x14ac:dyDescent="0.3">
      <c r="A14340" s="9" t="s">
        <v>28739</v>
      </c>
      <c r="B14340" s="8" t="s">
        <v>28740</v>
      </c>
      <c r="C14340" s="8" t="s">
        <v>367</v>
      </c>
      <c r="D14340" s="8" t="s">
        <v>320</v>
      </c>
      <c r="E14340" s="8" t="s">
        <v>368</v>
      </c>
      <c r="F14340" s="55" t="s">
        <v>39168</v>
      </c>
    </row>
    <row r="14341" spans="1:6" x14ac:dyDescent="0.3">
      <c r="A14341" s="9" t="s">
        <v>28741</v>
      </c>
      <c r="B14341" s="8" t="s">
        <v>28742</v>
      </c>
      <c r="C14341" s="8" t="s">
        <v>367</v>
      </c>
      <c r="D14341" s="8" t="s">
        <v>320</v>
      </c>
      <c r="E14341" s="8" t="s">
        <v>368</v>
      </c>
      <c r="F14341" s="55" t="s">
        <v>39168</v>
      </c>
    </row>
    <row r="14342" spans="1:6" x14ac:dyDescent="0.3">
      <c r="A14342" s="9" t="s">
        <v>28743</v>
      </c>
      <c r="B14342" s="8" t="s">
        <v>28744</v>
      </c>
      <c r="C14342" s="8" t="s">
        <v>367</v>
      </c>
      <c r="D14342" s="8" t="s">
        <v>320</v>
      </c>
      <c r="E14342" s="8" t="s">
        <v>368</v>
      </c>
      <c r="F14342" s="55" t="s">
        <v>39168</v>
      </c>
    </row>
    <row r="14343" spans="1:6" x14ac:dyDescent="0.3">
      <c r="A14343" s="9" t="s">
        <v>28745</v>
      </c>
      <c r="B14343" s="8" t="s">
        <v>28746</v>
      </c>
      <c r="C14343" s="8" t="s">
        <v>367</v>
      </c>
      <c r="D14343" s="8" t="s">
        <v>320</v>
      </c>
      <c r="E14343" s="8" t="s">
        <v>368</v>
      </c>
      <c r="F14343" s="55" t="s">
        <v>39168</v>
      </c>
    </row>
    <row r="14344" spans="1:6" x14ac:dyDescent="0.3">
      <c r="A14344" s="9" t="s">
        <v>28747</v>
      </c>
      <c r="B14344" s="8" t="s">
        <v>28748</v>
      </c>
      <c r="C14344" s="8" t="s">
        <v>367</v>
      </c>
      <c r="D14344" s="8" t="s">
        <v>320</v>
      </c>
      <c r="E14344" s="8" t="s">
        <v>368</v>
      </c>
      <c r="F14344" s="55" t="s">
        <v>39168</v>
      </c>
    </row>
    <row r="14345" spans="1:6" x14ac:dyDescent="0.3">
      <c r="A14345" s="9" t="s">
        <v>28749</v>
      </c>
      <c r="B14345" s="8" t="s">
        <v>28750</v>
      </c>
      <c r="C14345" s="8" t="s">
        <v>367</v>
      </c>
      <c r="D14345" s="8" t="s">
        <v>320</v>
      </c>
      <c r="E14345" s="8" t="s">
        <v>368</v>
      </c>
      <c r="F14345" s="55" t="s">
        <v>39168</v>
      </c>
    </row>
    <row r="14346" spans="1:6" x14ac:dyDescent="0.3">
      <c r="A14346" s="9" t="s">
        <v>28751</v>
      </c>
      <c r="B14346" s="8" t="s">
        <v>28752</v>
      </c>
      <c r="C14346" s="8" t="s">
        <v>367</v>
      </c>
      <c r="D14346" s="8" t="s">
        <v>320</v>
      </c>
      <c r="E14346" s="8" t="s">
        <v>368</v>
      </c>
      <c r="F14346" s="55" t="s">
        <v>39168</v>
      </c>
    </row>
    <row r="14347" spans="1:6" x14ac:dyDescent="0.3">
      <c r="A14347" s="9" t="s">
        <v>28753</v>
      </c>
      <c r="B14347" s="8" t="s">
        <v>28754</v>
      </c>
      <c r="C14347" s="8" t="s">
        <v>367</v>
      </c>
      <c r="D14347" s="8" t="s">
        <v>320</v>
      </c>
      <c r="E14347" s="8" t="s">
        <v>368</v>
      </c>
      <c r="F14347" s="55" t="s">
        <v>39168</v>
      </c>
    </row>
    <row r="14348" spans="1:6" x14ac:dyDescent="0.3">
      <c r="A14348" s="9" t="s">
        <v>28755</v>
      </c>
      <c r="B14348" s="8" t="s">
        <v>28756</v>
      </c>
      <c r="C14348" s="8" t="s">
        <v>367</v>
      </c>
      <c r="D14348" s="8" t="s">
        <v>320</v>
      </c>
      <c r="E14348" s="8" t="s">
        <v>368</v>
      </c>
      <c r="F14348" s="55" t="s">
        <v>39168</v>
      </c>
    </row>
    <row r="14349" spans="1:6" x14ac:dyDescent="0.3">
      <c r="A14349" s="9" t="s">
        <v>28757</v>
      </c>
      <c r="B14349" s="8" t="s">
        <v>28758</v>
      </c>
      <c r="C14349" s="8" t="s">
        <v>367</v>
      </c>
      <c r="D14349" s="8" t="s">
        <v>320</v>
      </c>
      <c r="E14349" s="8" t="s">
        <v>368</v>
      </c>
      <c r="F14349" s="55" t="s">
        <v>39168</v>
      </c>
    </row>
    <row r="14350" spans="1:6" x14ac:dyDescent="0.3">
      <c r="A14350" s="9" t="s">
        <v>28759</v>
      </c>
      <c r="B14350" s="8" t="s">
        <v>28760</v>
      </c>
      <c r="C14350" s="8" t="s">
        <v>367</v>
      </c>
      <c r="D14350" s="8" t="s">
        <v>320</v>
      </c>
      <c r="E14350" s="8" t="s">
        <v>368</v>
      </c>
      <c r="F14350" s="55" t="s">
        <v>39168</v>
      </c>
    </row>
    <row r="14351" spans="1:6" x14ac:dyDescent="0.3">
      <c r="A14351" s="9" t="s">
        <v>28761</v>
      </c>
      <c r="B14351" s="8" t="s">
        <v>28762</v>
      </c>
      <c r="C14351" s="8" t="s">
        <v>367</v>
      </c>
      <c r="D14351" s="8" t="s">
        <v>320</v>
      </c>
      <c r="E14351" s="8" t="s">
        <v>368</v>
      </c>
      <c r="F14351" s="55" t="s">
        <v>39168</v>
      </c>
    </row>
    <row r="14352" spans="1:6" x14ac:dyDescent="0.3">
      <c r="A14352" s="9" t="s">
        <v>28763</v>
      </c>
      <c r="B14352" s="8" t="s">
        <v>28764</v>
      </c>
      <c r="C14352" s="8" t="s">
        <v>367</v>
      </c>
      <c r="D14352" s="8" t="s">
        <v>320</v>
      </c>
      <c r="E14352" s="8" t="s">
        <v>368</v>
      </c>
      <c r="F14352" s="55" t="s">
        <v>39168</v>
      </c>
    </row>
    <row r="14353" spans="1:6" x14ac:dyDescent="0.3">
      <c r="A14353" s="9" t="s">
        <v>28765</v>
      </c>
      <c r="B14353" s="8" t="s">
        <v>28766</v>
      </c>
      <c r="C14353" s="8" t="s">
        <v>367</v>
      </c>
      <c r="D14353" s="8" t="s">
        <v>320</v>
      </c>
      <c r="E14353" s="8" t="s">
        <v>368</v>
      </c>
      <c r="F14353" s="55" t="s">
        <v>39168</v>
      </c>
    </row>
    <row r="14354" spans="1:6" x14ac:dyDescent="0.3">
      <c r="A14354" s="9" t="s">
        <v>28767</v>
      </c>
      <c r="B14354" s="8" t="s">
        <v>28768</v>
      </c>
      <c r="C14354" s="8" t="s">
        <v>367</v>
      </c>
      <c r="D14354" s="8" t="s">
        <v>320</v>
      </c>
      <c r="E14354" s="8" t="s">
        <v>368</v>
      </c>
      <c r="F14354" s="55" t="s">
        <v>39168</v>
      </c>
    </row>
    <row r="14355" spans="1:6" x14ac:dyDescent="0.3">
      <c r="A14355" s="9" t="s">
        <v>28769</v>
      </c>
      <c r="B14355" s="8" t="s">
        <v>28770</v>
      </c>
      <c r="C14355" s="8" t="s">
        <v>396</v>
      </c>
      <c r="D14355" s="8" t="s">
        <v>320</v>
      </c>
      <c r="E14355" s="8" t="s">
        <v>368</v>
      </c>
      <c r="F14355" s="55" t="s">
        <v>39168</v>
      </c>
    </row>
    <row r="14356" spans="1:6" x14ac:dyDescent="0.3">
      <c r="A14356" s="9" t="s">
        <v>28771</v>
      </c>
      <c r="B14356" s="8" t="s">
        <v>28772</v>
      </c>
      <c r="C14356" s="8" t="s">
        <v>367</v>
      </c>
      <c r="D14356" s="8" t="s">
        <v>320</v>
      </c>
      <c r="E14356" s="8" t="s">
        <v>368</v>
      </c>
      <c r="F14356" s="55" t="s">
        <v>39168</v>
      </c>
    </row>
    <row r="14357" spans="1:6" x14ac:dyDescent="0.3">
      <c r="A14357" s="9" t="s">
        <v>28773</v>
      </c>
      <c r="B14357" s="8" t="s">
        <v>28774</v>
      </c>
      <c r="C14357" s="8" t="s">
        <v>385</v>
      </c>
      <c r="D14357" s="8" t="s">
        <v>320</v>
      </c>
      <c r="E14357" s="8" t="s">
        <v>368</v>
      </c>
      <c r="F14357" s="55" t="s">
        <v>39168</v>
      </c>
    </row>
    <row r="14358" spans="1:6" x14ac:dyDescent="0.3">
      <c r="A14358" s="9" t="s">
        <v>28775</v>
      </c>
      <c r="B14358" s="8" t="s">
        <v>28776</v>
      </c>
      <c r="C14358" s="8" t="s">
        <v>367</v>
      </c>
      <c r="D14358" s="8" t="s">
        <v>320</v>
      </c>
      <c r="E14358" s="8" t="s">
        <v>368</v>
      </c>
      <c r="F14358" s="55" t="s">
        <v>39168</v>
      </c>
    </row>
    <row r="14359" spans="1:6" x14ac:dyDescent="0.3">
      <c r="A14359" s="9" t="s">
        <v>28777</v>
      </c>
      <c r="B14359" s="8" t="s">
        <v>28778</v>
      </c>
      <c r="C14359" s="8" t="s">
        <v>367</v>
      </c>
      <c r="D14359" s="8" t="s">
        <v>320</v>
      </c>
      <c r="E14359" s="8" t="s">
        <v>368</v>
      </c>
      <c r="F14359" s="55" t="s">
        <v>39168</v>
      </c>
    </row>
    <row r="14360" spans="1:6" x14ac:dyDescent="0.3">
      <c r="A14360" s="9" t="s">
        <v>28779</v>
      </c>
      <c r="B14360" s="8" t="s">
        <v>28780</v>
      </c>
      <c r="C14360" s="8" t="s">
        <v>367</v>
      </c>
      <c r="D14360" s="8" t="s">
        <v>320</v>
      </c>
      <c r="E14360" s="8" t="s">
        <v>368</v>
      </c>
      <c r="F14360" s="55" t="s">
        <v>39168</v>
      </c>
    </row>
    <row r="14361" spans="1:6" x14ac:dyDescent="0.3">
      <c r="A14361" s="9" t="s">
        <v>28781</v>
      </c>
      <c r="B14361" s="8" t="s">
        <v>28782</v>
      </c>
      <c r="C14361" s="8" t="s">
        <v>367</v>
      </c>
      <c r="D14361" s="8" t="s">
        <v>320</v>
      </c>
      <c r="E14361" s="8" t="s">
        <v>368</v>
      </c>
      <c r="F14361" s="55" t="s">
        <v>39168</v>
      </c>
    </row>
    <row r="14362" spans="1:6" x14ac:dyDescent="0.3">
      <c r="A14362" s="9" t="s">
        <v>28783</v>
      </c>
      <c r="B14362" s="8" t="s">
        <v>28784</v>
      </c>
      <c r="C14362" s="8" t="s">
        <v>367</v>
      </c>
      <c r="D14362" s="8" t="s">
        <v>320</v>
      </c>
      <c r="E14362" s="8" t="s">
        <v>368</v>
      </c>
      <c r="F14362" s="55" t="s">
        <v>39168</v>
      </c>
    </row>
    <row r="14363" spans="1:6" x14ac:dyDescent="0.3">
      <c r="A14363" s="9" t="s">
        <v>28785</v>
      </c>
      <c r="B14363" s="8" t="s">
        <v>28786</v>
      </c>
      <c r="C14363" s="8" t="s">
        <v>367</v>
      </c>
      <c r="D14363" s="8" t="s">
        <v>320</v>
      </c>
      <c r="E14363" s="8" t="s">
        <v>368</v>
      </c>
      <c r="F14363" s="55" t="s">
        <v>39168</v>
      </c>
    </row>
    <row r="14364" spans="1:6" x14ac:dyDescent="0.3">
      <c r="A14364" s="9" t="s">
        <v>28787</v>
      </c>
      <c r="B14364" s="8" t="s">
        <v>28788</v>
      </c>
      <c r="C14364" s="8" t="s">
        <v>367</v>
      </c>
      <c r="D14364" s="8" t="s">
        <v>320</v>
      </c>
      <c r="E14364" s="8" t="s">
        <v>368</v>
      </c>
      <c r="F14364" s="55" t="s">
        <v>39168</v>
      </c>
    </row>
    <row r="14365" spans="1:6" x14ac:dyDescent="0.3">
      <c r="A14365" s="9" t="s">
        <v>28789</v>
      </c>
      <c r="B14365" s="8" t="s">
        <v>28790</v>
      </c>
      <c r="C14365" s="8" t="s">
        <v>367</v>
      </c>
      <c r="D14365" s="8" t="s">
        <v>320</v>
      </c>
      <c r="E14365" s="8" t="s">
        <v>368</v>
      </c>
      <c r="F14365" s="55" t="s">
        <v>39168</v>
      </c>
    </row>
    <row r="14366" spans="1:6" x14ac:dyDescent="0.3">
      <c r="A14366" s="9" t="s">
        <v>28791</v>
      </c>
      <c r="B14366" s="8" t="s">
        <v>28792</v>
      </c>
      <c r="C14366" s="8" t="s">
        <v>367</v>
      </c>
      <c r="D14366" s="8" t="s">
        <v>320</v>
      </c>
      <c r="E14366" s="8" t="s">
        <v>368</v>
      </c>
      <c r="F14366" s="55" t="s">
        <v>39168</v>
      </c>
    </row>
    <row r="14367" spans="1:6" x14ac:dyDescent="0.3">
      <c r="A14367" s="9" t="s">
        <v>28793</v>
      </c>
      <c r="B14367" s="8" t="s">
        <v>28794</v>
      </c>
      <c r="C14367" s="8" t="s">
        <v>367</v>
      </c>
      <c r="D14367" s="8" t="s">
        <v>320</v>
      </c>
      <c r="E14367" s="8" t="s">
        <v>368</v>
      </c>
      <c r="F14367" s="55" t="s">
        <v>39168</v>
      </c>
    </row>
    <row r="14368" spans="1:6" x14ac:dyDescent="0.3">
      <c r="A14368" s="9" t="s">
        <v>28795</v>
      </c>
      <c r="B14368" s="8" t="s">
        <v>28796</v>
      </c>
      <c r="C14368" s="8" t="s">
        <v>367</v>
      </c>
      <c r="D14368" s="8" t="s">
        <v>320</v>
      </c>
      <c r="E14368" s="8" t="s">
        <v>368</v>
      </c>
      <c r="F14368" s="55" t="s">
        <v>39168</v>
      </c>
    </row>
    <row r="14369" spans="1:6" x14ac:dyDescent="0.3">
      <c r="A14369" s="9" t="s">
        <v>28797</v>
      </c>
      <c r="B14369" s="8" t="s">
        <v>28798</v>
      </c>
      <c r="C14369" s="8" t="s">
        <v>367</v>
      </c>
      <c r="D14369" s="8" t="s">
        <v>320</v>
      </c>
      <c r="E14369" s="8" t="s">
        <v>368</v>
      </c>
      <c r="F14369" s="55" t="s">
        <v>39168</v>
      </c>
    </row>
    <row r="14370" spans="1:6" x14ac:dyDescent="0.3">
      <c r="A14370" s="9" t="s">
        <v>28799</v>
      </c>
      <c r="B14370" s="8" t="s">
        <v>28800</v>
      </c>
      <c r="C14370" s="8" t="s">
        <v>367</v>
      </c>
      <c r="D14370" s="8" t="s">
        <v>320</v>
      </c>
      <c r="E14370" s="8" t="s">
        <v>368</v>
      </c>
      <c r="F14370" s="55" t="s">
        <v>39168</v>
      </c>
    </row>
    <row r="14371" spans="1:6" x14ac:dyDescent="0.3">
      <c r="A14371" s="9" t="s">
        <v>28801</v>
      </c>
      <c r="B14371" s="8" t="s">
        <v>28802</v>
      </c>
      <c r="C14371" s="8" t="s">
        <v>367</v>
      </c>
      <c r="D14371" s="8" t="s">
        <v>320</v>
      </c>
      <c r="E14371" s="8" t="s">
        <v>368</v>
      </c>
      <c r="F14371" s="55" t="s">
        <v>39168</v>
      </c>
    </row>
    <row r="14372" spans="1:6" x14ac:dyDescent="0.3">
      <c r="A14372" s="9" t="s">
        <v>28803</v>
      </c>
      <c r="B14372" s="8" t="s">
        <v>28804</v>
      </c>
      <c r="C14372" s="8" t="s">
        <v>367</v>
      </c>
      <c r="D14372" s="8" t="s">
        <v>320</v>
      </c>
      <c r="E14372" s="8" t="s">
        <v>368</v>
      </c>
      <c r="F14372" s="55" t="s">
        <v>39168</v>
      </c>
    </row>
    <row r="14373" spans="1:6" x14ac:dyDescent="0.3">
      <c r="A14373" s="9" t="s">
        <v>28805</v>
      </c>
      <c r="B14373" s="8" t="s">
        <v>28806</v>
      </c>
      <c r="C14373" s="8" t="s">
        <v>367</v>
      </c>
      <c r="D14373" s="8" t="s">
        <v>320</v>
      </c>
      <c r="E14373" s="8" t="s">
        <v>368</v>
      </c>
      <c r="F14373" s="55" t="s">
        <v>39168</v>
      </c>
    </row>
    <row r="14374" spans="1:6" x14ac:dyDescent="0.3">
      <c r="A14374" s="9" t="s">
        <v>28807</v>
      </c>
      <c r="B14374" s="8" t="s">
        <v>28808</v>
      </c>
      <c r="C14374" s="8" t="s">
        <v>367</v>
      </c>
      <c r="D14374" s="8" t="s">
        <v>320</v>
      </c>
      <c r="E14374" s="8" t="s">
        <v>368</v>
      </c>
      <c r="F14374" s="55" t="s">
        <v>39168</v>
      </c>
    </row>
    <row r="14375" spans="1:6" x14ac:dyDescent="0.3">
      <c r="A14375" s="9" t="s">
        <v>28809</v>
      </c>
      <c r="B14375" s="8" t="s">
        <v>27163</v>
      </c>
      <c r="C14375" s="8" t="s">
        <v>367</v>
      </c>
      <c r="D14375" s="8" t="s">
        <v>320</v>
      </c>
      <c r="E14375" s="8" t="s">
        <v>368</v>
      </c>
      <c r="F14375" s="55" t="s">
        <v>39168</v>
      </c>
    </row>
    <row r="14376" spans="1:6" x14ac:dyDescent="0.3">
      <c r="A14376" s="9" t="s">
        <v>28810</v>
      </c>
      <c r="B14376" s="8" t="s">
        <v>28811</v>
      </c>
      <c r="C14376" s="8" t="s">
        <v>367</v>
      </c>
      <c r="D14376" s="8" t="s">
        <v>320</v>
      </c>
      <c r="E14376" s="8" t="s">
        <v>368</v>
      </c>
      <c r="F14376" s="55" t="s">
        <v>39168</v>
      </c>
    </row>
    <row r="14377" spans="1:6" x14ac:dyDescent="0.3">
      <c r="A14377" s="9" t="s">
        <v>28812</v>
      </c>
      <c r="B14377" s="8" t="s">
        <v>28813</v>
      </c>
      <c r="C14377" s="8" t="s">
        <v>367</v>
      </c>
      <c r="D14377" s="8" t="s">
        <v>320</v>
      </c>
      <c r="E14377" s="8" t="s">
        <v>368</v>
      </c>
      <c r="F14377" s="55" t="s">
        <v>39168</v>
      </c>
    </row>
    <row r="14378" spans="1:6" x14ac:dyDescent="0.3">
      <c r="A14378" s="9" t="s">
        <v>28814</v>
      </c>
      <c r="B14378" s="8" t="s">
        <v>28815</v>
      </c>
      <c r="C14378" s="8" t="s">
        <v>396</v>
      </c>
      <c r="D14378" s="8" t="s">
        <v>320</v>
      </c>
      <c r="E14378" s="8" t="s">
        <v>368</v>
      </c>
      <c r="F14378" s="55" t="s">
        <v>39168</v>
      </c>
    </row>
    <row r="14379" spans="1:6" x14ac:dyDescent="0.3">
      <c r="A14379" s="9" t="s">
        <v>28816</v>
      </c>
      <c r="B14379" s="8" t="s">
        <v>28817</v>
      </c>
      <c r="C14379" s="8" t="s">
        <v>367</v>
      </c>
      <c r="D14379" s="8" t="s">
        <v>320</v>
      </c>
      <c r="E14379" s="8" t="s">
        <v>368</v>
      </c>
      <c r="F14379" s="55" t="s">
        <v>39168</v>
      </c>
    </row>
    <row r="14380" spans="1:6" x14ac:dyDescent="0.3">
      <c r="A14380" s="9" t="s">
        <v>28818</v>
      </c>
      <c r="B14380" s="8" t="s">
        <v>28819</v>
      </c>
      <c r="C14380" s="8" t="s">
        <v>367</v>
      </c>
      <c r="D14380" s="8" t="s">
        <v>320</v>
      </c>
      <c r="E14380" s="8" t="s">
        <v>368</v>
      </c>
      <c r="F14380" s="55" t="s">
        <v>39168</v>
      </c>
    </row>
    <row r="14381" spans="1:6" x14ac:dyDescent="0.3">
      <c r="A14381" s="9" t="s">
        <v>28820</v>
      </c>
      <c r="B14381" s="8" t="s">
        <v>28821</v>
      </c>
      <c r="C14381" s="8" t="s">
        <v>367</v>
      </c>
      <c r="D14381" s="8" t="s">
        <v>320</v>
      </c>
      <c r="E14381" s="8" t="s">
        <v>368</v>
      </c>
      <c r="F14381" s="55" t="s">
        <v>39168</v>
      </c>
    </row>
    <row r="14382" spans="1:6" x14ac:dyDescent="0.3">
      <c r="A14382" s="9" t="s">
        <v>28822</v>
      </c>
      <c r="B14382" s="8" t="s">
        <v>28823</v>
      </c>
      <c r="C14382" s="8" t="s">
        <v>367</v>
      </c>
      <c r="D14382" s="8" t="s">
        <v>320</v>
      </c>
      <c r="E14382" s="8" t="s">
        <v>368</v>
      </c>
      <c r="F14382" s="55" t="s">
        <v>39168</v>
      </c>
    </row>
    <row r="14383" spans="1:6" x14ac:dyDescent="0.3">
      <c r="A14383" s="9" t="s">
        <v>28824</v>
      </c>
      <c r="B14383" s="8" t="s">
        <v>28825</v>
      </c>
      <c r="C14383" s="8" t="s">
        <v>367</v>
      </c>
      <c r="D14383" s="8" t="s">
        <v>320</v>
      </c>
      <c r="E14383" s="8" t="s">
        <v>368</v>
      </c>
      <c r="F14383" s="55" t="s">
        <v>39168</v>
      </c>
    </row>
    <row r="14384" spans="1:6" x14ac:dyDescent="0.3">
      <c r="A14384" s="9" t="s">
        <v>28826</v>
      </c>
      <c r="B14384" s="8" t="s">
        <v>28827</v>
      </c>
      <c r="C14384" s="8" t="s">
        <v>367</v>
      </c>
      <c r="D14384" s="8" t="s">
        <v>320</v>
      </c>
      <c r="E14384" s="8" t="s">
        <v>368</v>
      </c>
      <c r="F14384" s="55" t="s">
        <v>39168</v>
      </c>
    </row>
    <row r="14385" spans="1:6" x14ac:dyDescent="0.3">
      <c r="A14385" s="9" t="s">
        <v>28828</v>
      </c>
      <c r="B14385" s="8" t="s">
        <v>28829</v>
      </c>
      <c r="C14385" s="8" t="s">
        <v>367</v>
      </c>
      <c r="D14385" s="8" t="s">
        <v>320</v>
      </c>
      <c r="E14385" s="8" t="s">
        <v>368</v>
      </c>
      <c r="F14385" s="55" t="s">
        <v>39168</v>
      </c>
    </row>
    <row r="14386" spans="1:6" x14ac:dyDescent="0.3">
      <c r="A14386" s="9" t="s">
        <v>28830</v>
      </c>
      <c r="B14386" s="8" t="s">
        <v>28831</v>
      </c>
      <c r="C14386" s="8" t="s">
        <v>367</v>
      </c>
      <c r="D14386" s="8" t="s">
        <v>320</v>
      </c>
      <c r="E14386" s="8" t="s">
        <v>368</v>
      </c>
      <c r="F14386" s="55" t="s">
        <v>39168</v>
      </c>
    </row>
    <row r="14387" spans="1:6" x14ac:dyDescent="0.3">
      <c r="A14387" s="9" t="s">
        <v>28832</v>
      </c>
      <c r="B14387" s="8" t="s">
        <v>28833</v>
      </c>
      <c r="C14387" s="8" t="s">
        <v>367</v>
      </c>
      <c r="D14387" s="8" t="s">
        <v>320</v>
      </c>
      <c r="E14387" s="8" t="s">
        <v>368</v>
      </c>
      <c r="F14387" s="55" t="s">
        <v>39168</v>
      </c>
    </row>
    <row r="14388" spans="1:6" x14ac:dyDescent="0.3">
      <c r="A14388" s="9" t="s">
        <v>28834</v>
      </c>
      <c r="B14388" s="8" t="s">
        <v>28835</v>
      </c>
      <c r="C14388" s="8" t="s">
        <v>367</v>
      </c>
      <c r="D14388" s="8" t="s">
        <v>320</v>
      </c>
      <c r="E14388" s="8" t="s">
        <v>368</v>
      </c>
      <c r="F14388" s="55" t="s">
        <v>39168</v>
      </c>
    </row>
    <row r="14389" spans="1:6" x14ac:dyDescent="0.3">
      <c r="A14389" s="9" t="s">
        <v>28836</v>
      </c>
      <c r="B14389" s="8" t="s">
        <v>28837</v>
      </c>
      <c r="C14389" s="8" t="s">
        <v>367</v>
      </c>
      <c r="D14389" s="8" t="s">
        <v>320</v>
      </c>
      <c r="E14389" s="8" t="s">
        <v>368</v>
      </c>
      <c r="F14389" s="55" t="s">
        <v>39168</v>
      </c>
    </row>
    <row r="14390" spans="1:6" x14ac:dyDescent="0.3">
      <c r="A14390" s="9" t="s">
        <v>28838</v>
      </c>
      <c r="B14390" s="8" t="s">
        <v>28839</v>
      </c>
      <c r="C14390" s="8" t="s">
        <v>367</v>
      </c>
      <c r="D14390" s="8" t="s">
        <v>320</v>
      </c>
      <c r="E14390" s="8" t="s">
        <v>368</v>
      </c>
      <c r="F14390" s="55" t="s">
        <v>39168</v>
      </c>
    </row>
    <row r="14391" spans="1:6" x14ac:dyDescent="0.3">
      <c r="A14391" s="9" t="s">
        <v>28840</v>
      </c>
      <c r="B14391" s="8" t="s">
        <v>28841</v>
      </c>
      <c r="C14391" s="8" t="s">
        <v>367</v>
      </c>
      <c r="D14391" s="8" t="s">
        <v>320</v>
      </c>
      <c r="E14391" s="8" t="s">
        <v>368</v>
      </c>
      <c r="F14391" s="55" t="s">
        <v>39168</v>
      </c>
    </row>
    <row r="14392" spans="1:6" x14ac:dyDescent="0.3">
      <c r="A14392" s="9" t="s">
        <v>28842</v>
      </c>
      <c r="B14392" s="8" t="s">
        <v>28843</v>
      </c>
      <c r="C14392" s="8" t="s">
        <v>367</v>
      </c>
      <c r="D14392" s="8" t="s">
        <v>320</v>
      </c>
      <c r="E14392" s="8" t="s">
        <v>368</v>
      </c>
      <c r="F14392" s="55" t="s">
        <v>39168</v>
      </c>
    </row>
    <row r="14393" spans="1:6" x14ac:dyDescent="0.3">
      <c r="A14393" s="9" t="s">
        <v>28844</v>
      </c>
      <c r="B14393" s="8" t="s">
        <v>28845</v>
      </c>
      <c r="C14393" s="8" t="s">
        <v>367</v>
      </c>
      <c r="D14393" s="8" t="s">
        <v>320</v>
      </c>
      <c r="E14393" s="8" t="s">
        <v>368</v>
      </c>
      <c r="F14393" s="55" t="s">
        <v>39168</v>
      </c>
    </row>
    <row r="14394" spans="1:6" x14ac:dyDescent="0.3">
      <c r="A14394" s="9" t="s">
        <v>28846</v>
      </c>
      <c r="B14394" s="8" t="s">
        <v>28847</v>
      </c>
      <c r="C14394" s="8" t="s">
        <v>367</v>
      </c>
      <c r="D14394" s="8" t="s">
        <v>320</v>
      </c>
      <c r="E14394" s="8" t="s">
        <v>368</v>
      </c>
      <c r="F14394" s="55" t="s">
        <v>39168</v>
      </c>
    </row>
    <row r="14395" spans="1:6" x14ac:dyDescent="0.3">
      <c r="A14395" s="9" t="s">
        <v>28848</v>
      </c>
      <c r="B14395" s="8" t="s">
        <v>27351</v>
      </c>
      <c r="C14395" s="8" t="s">
        <v>367</v>
      </c>
      <c r="D14395" s="8" t="s">
        <v>320</v>
      </c>
      <c r="E14395" s="8" t="s">
        <v>368</v>
      </c>
      <c r="F14395" s="55" t="s">
        <v>39168</v>
      </c>
    </row>
    <row r="14396" spans="1:6" x14ac:dyDescent="0.3">
      <c r="A14396" s="9" t="s">
        <v>28849</v>
      </c>
      <c r="B14396" s="8" t="s">
        <v>28850</v>
      </c>
      <c r="C14396" s="8" t="s">
        <v>367</v>
      </c>
      <c r="D14396" s="8" t="s">
        <v>320</v>
      </c>
      <c r="E14396" s="8" t="s">
        <v>368</v>
      </c>
      <c r="F14396" s="55" t="s">
        <v>39168</v>
      </c>
    </row>
    <row r="14397" spans="1:6" x14ac:dyDescent="0.3">
      <c r="A14397" s="9" t="s">
        <v>28851</v>
      </c>
      <c r="B14397" s="8" t="s">
        <v>28852</v>
      </c>
      <c r="C14397" s="8" t="s">
        <v>367</v>
      </c>
      <c r="D14397" s="8" t="s">
        <v>320</v>
      </c>
      <c r="E14397" s="8" t="s">
        <v>368</v>
      </c>
      <c r="F14397" s="55" t="s">
        <v>39168</v>
      </c>
    </row>
    <row r="14398" spans="1:6" x14ac:dyDescent="0.3">
      <c r="A14398" s="9" t="s">
        <v>28853</v>
      </c>
      <c r="B14398" s="8" t="s">
        <v>28854</v>
      </c>
      <c r="C14398" s="8" t="s">
        <v>367</v>
      </c>
      <c r="D14398" s="8" t="s">
        <v>320</v>
      </c>
      <c r="E14398" s="8" t="s">
        <v>368</v>
      </c>
      <c r="F14398" s="55" t="s">
        <v>39168</v>
      </c>
    </row>
    <row r="14399" spans="1:6" x14ac:dyDescent="0.3">
      <c r="A14399" s="9" t="s">
        <v>28855</v>
      </c>
      <c r="B14399" s="8" t="s">
        <v>28856</v>
      </c>
      <c r="C14399" s="8" t="s">
        <v>367</v>
      </c>
      <c r="D14399" s="8" t="s">
        <v>320</v>
      </c>
      <c r="E14399" s="8" t="s">
        <v>368</v>
      </c>
      <c r="F14399" s="55" t="s">
        <v>39168</v>
      </c>
    </row>
    <row r="14400" spans="1:6" x14ac:dyDescent="0.3">
      <c r="A14400" s="9" t="s">
        <v>28857</v>
      </c>
      <c r="B14400" s="8" t="s">
        <v>28858</v>
      </c>
      <c r="C14400" s="8" t="s">
        <v>367</v>
      </c>
      <c r="D14400" s="8" t="s">
        <v>320</v>
      </c>
      <c r="E14400" s="8" t="s">
        <v>368</v>
      </c>
      <c r="F14400" s="55" t="s">
        <v>39168</v>
      </c>
    </row>
    <row r="14401" spans="1:6" x14ac:dyDescent="0.3">
      <c r="A14401" s="9" t="s">
        <v>28859</v>
      </c>
      <c r="B14401" s="8" t="s">
        <v>28860</v>
      </c>
      <c r="C14401" s="8" t="s">
        <v>367</v>
      </c>
      <c r="D14401" s="8" t="s">
        <v>320</v>
      </c>
      <c r="E14401" s="8" t="s">
        <v>368</v>
      </c>
      <c r="F14401" s="55" t="s">
        <v>39168</v>
      </c>
    </row>
    <row r="14402" spans="1:6" x14ac:dyDescent="0.3">
      <c r="A14402" s="9" t="s">
        <v>28861</v>
      </c>
      <c r="B14402" s="8" t="s">
        <v>28862</v>
      </c>
      <c r="C14402" s="8" t="s">
        <v>367</v>
      </c>
      <c r="D14402" s="8" t="s">
        <v>320</v>
      </c>
      <c r="E14402" s="8" t="s">
        <v>368</v>
      </c>
      <c r="F14402" s="55" t="s">
        <v>39168</v>
      </c>
    </row>
    <row r="14403" spans="1:6" x14ac:dyDescent="0.3">
      <c r="A14403" s="9" t="s">
        <v>28863</v>
      </c>
      <c r="B14403" s="8" t="s">
        <v>28864</v>
      </c>
      <c r="C14403" s="8" t="s">
        <v>367</v>
      </c>
      <c r="D14403" s="8" t="s">
        <v>320</v>
      </c>
      <c r="E14403" s="8" t="s">
        <v>368</v>
      </c>
      <c r="F14403" s="55" t="s">
        <v>39168</v>
      </c>
    </row>
    <row r="14404" spans="1:6" x14ac:dyDescent="0.3">
      <c r="A14404" s="9" t="s">
        <v>28865</v>
      </c>
      <c r="B14404" s="8" t="s">
        <v>28866</v>
      </c>
      <c r="C14404" s="8" t="s">
        <v>367</v>
      </c>
      <c r="D14404" s="8" t="s">
        <v>320</v>
      </c>
      <c r="E14404" s="8" t="s">
        <v>368</v>
      </c>
      <c r="F14404" s="55" t="s">
        <v>39168</v>
      </c>
    </row>
    <row r="14405" spans="1:6" x14ac:dyDescent="0.3">
      <c r="A14405" s="9" t="s">
        <v>28867</v>
      </c>
      <c r="B14405" s="8" t="s">
        <v>28868</v>
      </c>
      <c r="C14405" s="8" t="s">
        <v>367</v>
      </c>
      <c r="D14405" s="8" t="s">
        <v>320</v>
      </c>
      <c r="E14405" s="8" t="s">
        <v>368</v>
      </c>
      <c r="F14405" s="55" t="s">
        <v>39168</v>
      </c>
    </row>
    <row r="14406" spans="1:6" x14ac:dyDescent="0.3">
      <c r="A14406" s="9" t="s">
        <v>28869</v>
      </c>
      <c r="B14406" s="8" t="s">
        <v>28870</v>
      </c>
      <c r="C14406" s="8" t="s">
        <v>396</v>
      </c>
      <c r="D14406" s="8" t="s">
        <v>320</v>
      </c>
      <c r="E14406" s="8" t="s">
        <v>368</v>
      </c>
      <c r="F14406" s="55" t="s">
        <v>39168</v>
      </c>
    </row>
    <row r="14407" spans="1:6" x14ac:dyDescent="0.3">
      <c r="A14407" s="9" t="s">
        <v>28871</v>
      </c>
      <c r="B14407" s="8" t="s">
        <v>28872</v>
      </c>
      <c r="C14407" s="8" t="s">
        <v>367</v>
      </c>
      <c r="D14407" s="8" t="s">
        <v>320</v>
      </c>
      <c r="E14407" s="8" t="s">
        <v>368</v>
      </c>
      <c r="F14407" s="55" t="s">
        <v>39168</v>
      </c>
    </row>
    <row r="14408" spans="1:6" x14ac:dyDescent="0.3">
      <c r="A14408" s="9" t="s">
        <v>28873</v>
      </c>
      <c r="B14408" s="8" t="s">
        <v>28874</v>
      </c>
      <c r="C14408" s="8" t="s">
        <v>367</v>
      </c>
      <c r="D14408" s="8" t="s">
        <v>320</v>
      </c>
      <c r="E14408" s="8" t="s">
        <v>368</v>
      </c>
      <c r="F14408" s="55" t="s">
        <v>39168</v>
      </c>
    </row>
    <row r="14409" spans="1:6" x14ac:dyDescent="0.3">
      <c r="A14409" s="9" t="s">
        <v>28875</v>
      </c>
      <c r="B14409" s="8" t="s">
        <v>28876</v>
      </c>
      <c r="C14409" s="8" t="s">
        <v>367</v>
      </c>
      <c r="D14409" s="8" t="s">
        <v>320</v>
      </c>
      <c r="E14409" s="8" t="s">
        <v>368</v>
      </c>
      <c r="F14409" s="55" t="s">
        <v>39168</v>
      </c>
    </row>
    <row r="14410" spans="1:6" x14ac:dyDescent="0.3">
      <c r="A14410" s="9" t="s">
        <v>28877</v>
      </c>
      <c r="B14410" s="8" t="s">
        <v>28878</v>
      </c>
      <c r="C14410" s="8" t="s">
        <v>367</v>
      </c>
      <c r="D14410" s="8" t="s">
        <v>320</v>
      </c>
      <c r="E14410" s="8" t="s">
        <v>368</v>
      </c>
      <c r="F14410" s="55" t="s">
        <v>39168</v>
      </c>
    </row>
    <row r="14411" spans="1:6" x14ac:dyDescent="0.3">
      <c r="A14411" s="9" t="s">
        <v>28879</v>
      </c>
      <c r="B14411" s="8" t="s">
        <v>28880</v>
      </c>
      <c r="C14411" s="8" t="s">
        <v>367</v>
      </c>
      <c r="D14411" s="8" t="s">
        <v>320</v>
      </c>
      <c r="E14411" s="8" t="s">
        <v>368</v>
      </c>
      <c r="F14411" s="55" t="s">
        <v>39168</v>
      </c>
    </row>
    <row r="14412" spans="1:6" x14ac:dyDescent="0.3">
      <c r="A14412" s="9" t="s">
        <v>28881</v>
      </c>
      <c r="B14412" s="8" t="s">
        <v>28882</v>
      </c>
      <c r="C14412" s="8" t="s">
        <v>367</v>
      </c>
      <c r="D14412" s="8" t="s">
        <v>320</v>
      </c>
      <c r="E14412" s="8" t="s">
        <v>368</v>
      </c>
      <c r="F14412" s="55" t="s">
        <v>39168</v>
      </c>
    </row>
    <row r="14413" spans="1:6" x14ac:dyDescent="0.3">
      <c r="A14413" s="9" t="s">
        <v>28883</v>
      </c>
      <c r="B14413" s="8" t="s">
        <v>28884</v>
      </c>
      <c r="C14413" s="8" t="s">
        <v>367</v>
      </c>
      <c r="D14413" s="8" t="s">
        <v>320</v>
      </c>
      <c r="E14413" s="8" t="s">
        <v>368</v>
      </c>
      <c r="F14413" s="55" t="s">
        <v>39168</v>
      </c>
    </row>
    <row r="14414" spans="1:6" x14ac:dyDescent="0.3">
      <c r="A14414" s="9" t="s">
        <v>28885</v>
      </c>
      <c r="B14414" s="8" t="s">
        <v>18390</v>
      </c>
      <c r="C14414" s="8" t="s">
        <v>367</v>
      </c>
      <c r="D14414" s="8" t="s">
        <v>320</v>
      </c>
      <c r="E14414" s="8" t="s">
        <v>368</v>
      </c>
      <c r="F14414" s="55" t="s">
        <v>39168</v>
      </c>
    </row>
    <row r="14415" spans="1:6" x14ac:dyDescent="0.3">
      <c r="A14415" s="9" t="s">
        <v>28886</v>
      </c>
      <c r="B14415" s="8" t="s">
        <v>28887</v>
      </c>
      <c r="C14415" s="8" t="s">
        <v>367</v>
      </c>
      <c r="D14415" s="8" t="s">
        <v>320</v>
      </c>
      <c r="E14415" s="8" t="s">
        <v>368</v>
      </c>
      <c r="F14415" s="55" t="s">
        <v>39168</v>
      </c>
    </row>
    <row r="14416" spans="1:6" x14ac:dyDescent="0.3">
      <c r="A14416" s="9" t="s">
        <v>28888</v>
      </c>
      <c r="B14416" s="8" t="s">
        <v>28889</v>
      </c>
      <c r="C14416" s="8" t="s">
        <v>367</v>
      </c>
      <c r="D14416" s="8" t="s">
        <v>320</v>
      </c>
      <c r="E14416" s="8" t="s">
        <v>368</v>
      </c>
      <c r="F14416" s="55" t="s">
        <v>39168</v>
      </c>
    </row>
    <row r="14417" spans="1:6" x14ac:dyDescent="0.3">
      <c r="A14417" s="9" t="s">
        <v>28890</v>
      </c>
      <c r="B14417" s="8" t="s">
        <v>28891</v>
      </c>
      <c r="C14417" s="8" t="s">
        <v>367</v>
      </c>
      <c r="D14417" s="8" t="s">
        <v>320</v>
      </c>
      <c r="E14417" s="8" t="s">
        <v>368</v>
      </c>
      <c r="F14417" s="55" t="s">
        <v>39168</v>
      </c>
    </row>
    <row r="14418" spans="1:6" x14ac:dyDescent="0.3">
      <c r="A14418" s="9" t="s">
        <v>28892</v>
      </c>
      <c r="B14418" s="8" t="s">
        <v>28893</v>
      </c>
      <c r="C14418" s="8" t="s">
        <v>367</v>
      </c>
      <c r="D14418" s="8" t="s">
        <v>320</v>
      </c>
      <c r="E14418" s="8" t="s">
        <v>368</v>
      </c>
      <c r="F14418" s="55" t="s">
        <v>39168</v>
      </c>
    </row>
    <row r="14419" spans="1:6" x14ac:dyDescent="0.3">
      <c r="A14419" s="9" t="s">
        <v>28894</v>
      </c>
      <c r="B14419" s="8" t="s">
        <v>28895</v>
      </c>
      <c r="C14419" s="8" t="s">
        <v>367</v>
      </c>
      <c r="D14419" s="8" t="s">
        <v>320</v>
      </c>
      <c r="E14419" s="8" t="s">
        <v>368</v>
      </c>
      <c r="F14419" s="55" t="s">
        <v>39168</v>
      </c>
    </row>
    <row r="14420" spans="1:6" x14ac:dyDescent="0.3">
      <c r="A14420" s="9" t="s">
        <v>28896</v>
      </c>
      <c r="B14420" s="8" t="s">
        <v>28897</v>
      </c>
      <c r="C14420" s="8" t="s">
        <v>367</v>
      </c>
      <c r="D14420" s="8" t="s">
        <v>320</v>
      </c>
      <c r="E14420" s="8" t="s">
        <v>368</v>
      </c>
      <c r="F14420" s="55" t="s">
        <v>39168</v>
      </c>
    </row>
    <row r="14421" spans="1:6" x14ac:dyDescent="0.3">
      <c r="A14421" s="9" t="s">
        <v>28898</v>
      </c>
      <c r="B14421" s="8" t="s">
        <v>28899</v>
      </c>
      <c r="C14421" s="8" t="s">
        <v>367</v>
      </c>
      <c r="D14421" s="8" t="s">
        <v>320</v>
      </c>
      <c r="E14421" s="8" t="s">
        <v>368</v>
      </c>
      <c r="F14421" s="55" t="s">
        <v>39168</v>
      </c>
    </row>
    <row r="14422" spans="1:6" x14ac:dyDescent="0.3">
      <c r="A14422" s="9" t="s">
        <v>28900</v>
      </c>
      <c r="B14422" s="8" t="s">
        <v>28901</v>
      </c>
      <c r="C14422" s="8" t="s">
        <v>367</v>
      </c>
      <c r="D14422" s="8" t="s">
        <v>320</v>
      </c>
      <c r="E14422" s="8" t="s">
        <v>368</v>
      </c>
      <c r="F14422" s="55" t="s">
        <v>39168</v>
      </c>
    </row>
    <row r="14423" spans="1:6" x14ac:dyDescent="0.3">
      <c r="A14423" s="9" t="s">
        <v>28902</v>
      </c>
      <c r="B14423" s="8" t="s">
        <v>28903</v>
      </c>
      <c r="C14423" s="8" t="s">
        <v>367</v>
      </c>
      <c r="D14423" s="8" t="s">
        <v>320</v>
      </c>
      <c r="E14423" s="8" t="s">
        <v>368</v>
      </c>
      <c r="F14423" s="55" t="s">
        <v>39168</v>
      </c>
    </row>
    <row r="14424" spans="1:6" x14ac:dyDescent="0.3">
      <c r="A14424" s="9" t="s">
        <v>28904</v>
      </c>
      <c r="B14424" s="8" t="s">
        <v>28905</v>
      </c>
      <c r="C14424" s="8" t="s">
        <v>367</v>
      </c>
      <c r="D14424" s="8" t="s">
        <v>320</v>
      </c>
      <c r="E14424" s="8" t="s">
        <v>368</v>
      </c>
      <c r="F14424" s="55" t="s">
        <v>39168</v>
      </c>
    </row>
    <row r="14425" spans="1:6" x14ac:dyDescent="0.3">
      <c r="A14425" s="9" t="s">
        <v>28906</v>
      </c>
      <c r="B14425" s="8" t="s">
        <v>28907</v>
      </c>
      <c r="C14425" s="8" t="s">
        <v>367</v>
      </c>
      <c r="D14425" s="8" t="s">
        <v>320</v>
      </c>
      <c r="E14425" s="8" t="s">
        <v>368</v>
      </c>
      <c r="F14425" s="55" t="s">
        <v>39168</v>
      </c>
    </row>
    <row r="14426" spans="1:6" x14ac:dyDescent="0.3">
      <c r="A14426" s="9" t="s">
        <v>28908</v>
      </c>
      <c r="B14426" s="8" t="s">
        <v>28909</v>
      </c>
      <c r="C14426" s="8" t="s">
        <v>367</v>
      </c>
      <c r="D14426" s="8" t="s">
        <v>320</v>
      </c>
      <c r="E14426" s="8" t="s">
        <v>368</v>
      </c>
      <c r="F14426" s="55" t="s">
        <v>39168</v>
      </c>
    </row>
    <row r="14427" spans="1:6" x14ac:dyDescent="0.3">
      <c r="A14427" s="9" t="s">
        <v>28910</v>
      </c>
      <c r="B14427" s="8" t="s">
        <v>28911</v>
      </c>
      <c r="C14427" s="8" t="s">
        <v>367</v>
      </c>
      <c r="D14427" s="8" t="s">
        <v>320</v>
      </c>
      <c r="E14427" s="8" t="s">
        <v>368</v>
      </c>
      <c r="F14427" s="55" t="s">
        <v>39168</v>
      </c>
    </row>
    <row r="14428" spans="1:6" x14ac:dyDescent="0.3">
      <c r="A14428" s="9" t="s">
        <v>28912</v>
      </c>
      <c r="B14428" s="8" t="s">
        <v>28913</v>
      </c>
      <c r="C14428" s="8" t="s">
        <v>367</v>
      </c>
      <c r="D14428" s="8" t="s">
        <v>320</v>
      </c>
      <c r="E14428" s="8" t="s">
        <v>368</v>
      </c>
      <c r="F14428" s="55" t="s">
        <v>39168</v>
      </c>
    </row>
    <row r="14429" spans="1:6" x14ac:dyDescent="0.3">
      <c r="A14429" s="9" t="s">
        <v>28914</v>
      </c>
      <c r="B14429" s="8" t="s">
        <v>28915</v>
      </c>
      <c r="C14429" s="8" t="s">
        <v>367</v>
      </c>
      <c r="D14429" s="8" t="s">
        <v>320</v>
      </c>
      <c r="E14429" s="8" t="s">
        <v>368</v>
      </c>
      <c r="F14429" s="55" t="s">
        <v>39168</v>
      </c>
    </row>
    <row r="14430" spans="1:6" x14ac:dyDescent="0.3">
      <c r="A14430" s="9" t="s">
        <v>28916</v>
      </c>
      <c r="B14430" s="8" t="s">
        <v>28917</v>
      </c>
      <c r="C14430" s="8" t="s">
        <v>367</v>
      </c>
      <c r="D14430" s="8" t="s">
        <v>320</v>
      </c>
      <c r="E14430" s="8" t="s">
        <v>368</v>
      </c>
      <c r="F14430" s="55" t="s">
        <v>39168</v>
      </c>
    </row>
    <row r="14431" spans="1:6" x14ac:dyDescent="0.3">
      <c r="A14431" s="9" t="s">
        <v>28918</v>
      </c>
      <c r="B14431" s="8" t="s">
        <v>28919</v>
      </c>
      <c r="C14431" s="8" t="s">
        <v>367</v>
      </c>
      <c r="D14431" s="8" t="s">
        <v>320</v>
      </c>
      <c r="E14431" s="8" t="s">
        <v>368</v>
      </c>
      <c r="F14431" s="55" t="s">
        <v>39168</v>
      </c>
    </row>
    <row r="14432" spans="1:6" x14ac:dyDescent="0.3">
      <c r="A14432" s="9" t="s">
        <v>28920</v>
      </c>
      <c r="B14432" s="8" t="s">
        <v>28921</v>
      </c>
      <c r="C14432" s="8" t="s">
        <v>367</v>
      </c>
      <c r="D14432" s="8" t="s">
        <v>320</v>
      </c>
      <c r="E14432" s="8" t="s">
        <v>368</v>
      </c>
      <c r="F14432" s="55" t="s">
        <v>39168</v>
      </c>
    </row>
    <row r="14433" spans="1:6" x14ac:dyDescent="0.3">
      <c r="A14433" s="9" t="s">
        <v>28922</v>
      </c>
      <c r="B14433" s="8" t="s">
        <v>28923</v>
      </c>
      <c r="C14433" s="8" t="s">
        <v>367</v>
      </c>
      <c r="D14433" s="8" t="s">
        <v>320</v>
      </c>
      <c r="E14433" s="8" t="s">
        <v>368</v>
      </c>
      <c r="F14433" s="55" t="s">
        <v>39168</v>
      </c>
    </row>
    <row r="14434" spans="1:6" x14ac:dyDescent="0.3">
      <c r="A14434" s="9" t="s">
        <v>28924</v>
      </c>
      <c r="B14434" s="8" t="s">
        <v>28925</v>
      </c>
      <c r="C14434" s="8" t="s">
        <v>367</v>
      </c>
      <c r="D14434" s="8" t="s">
        <v>320</v>
      </c>
      <c r="E14434" s="8" t="s">
        <v>368</v>
      </c>
      <c r="F14434" s="55" t="s">
        <v>39168</v>
      </c>
    </row>
    <row r="14435" spans="1:6" x14ac:dyDescent="0.3">
      <c r="A14435" s="9" t="s">
        <v>28926</v>
      </c>
      <c r="B14435" s="8" t="s">
        <v>28927</v>
      </c>
      <c r="C14435" s="8" t="s">
        <v>367</v>
      </c>
      <c r="D14435" s="8" t="s">
        <v>320</v>
      </c>
      <c r="E14435" s="8" t="s">
        <v>368</v>
      </c>
      <c r="F14435" s="55" t="s">
        <v>39168</v>
      </c>
    </row>
    <row r="14436" spans="1:6" x14ac:dyDescent="0.3">
      <c r="A14436" s="9" t="s">
        <v>28928</v>
      </c>
      <c r="B14436" s="8" t="s">
        <v>28929</v>
      </c>
      <c r="C14436" s="8" t="s">
        <v>367</v>
      </c>
      <c r="D14436" s="8" t="s">
        <v>320</v>
      </c>
      <c r="E14436" s="8" t="s">
        <v>368</v>
      </c>
      <c r="F14436" s="55" t="s">
        <v>39168</v>
      </c>
    </row>
    <row r="14437" spans="1:6" x14ac:dyDescent="0.3">
      <c r="A14437" s="9" t="s">
        <v>28930</v>
      </c>
      <c r="B14437" s="8" t="s">
        <v>28931</v>
      </c>
      <c r="C14437" s="8" t="s">
        <v>367</v>
      </c>
      <c r="D14437" s="8" t="s">
        <v>320</v>
      </c>
      <c r="E14437" s="8" t="s">
        <v>368</v>
      </c>
      <c r="F14437" s="55" t="s">
        <v>39168</v>
      </c>
    </row>
    <row r="14438" spans="1:6" x14ac:dyDescent="0.3">
      <c r="A14438" s="9" t="s">
        <v>28932</v>
      </c>
      <c r="B14438" s="8" t="s">
        <v>28933</v>
      </c>
      <c r="C14438" s="8" t="s">
        <v>367</v>
      </c>
      <c r="D14438" s="8" t="s">
        <v>320</v>
      </c>
      <c r="E14438" s="8" t="s">
        <v>368</v>
      </c>
      <c r="F14438" s="55" t="s">
        <v>39168</v>
      </c>
    </row>
    <row r="14439" spans="1:6" x14ac:dyDescent="0.3">
      <c r="A14439" s="9" t="s">
        <v>28934</v>
      </c>
      <c r="B14439" s="8" t="s">
        <v>28935</v>
      </c>
      <c r="C14439" s="8" t="s">
        <v>367</v>
      </c>
      <c r="D14439" s="8" t="s">
        <v>320</v>
      </c>
      <c r="E14439" s="8" t="s">
        <v>368</v>
      </c>
      <c r="F14439" s="55" t="s">
        <v>39168</v>
      </c>
    </row>
    <row r="14440" spans="1:6" x14ac:dyDescent="0.3">
      <c r="A14440" s="9" t="s">
        <v>28936</v>
      </c>
      <c r="B14440" s="8" t="s">
        <v>28937</v>
      </c>
      <c r="C14440" s="8" t="s">
        <v>367</v>
      </c>
      <c r="D14440" s="8" t="s">
        <v>320</v>
      </c>
      <c r="E14440" s="8" t="s">
        <v>368</v>
      </c>
      <c r="F14440" s="55" t="s">
        <v>39168</v>
      </c>
    </row>
    <row r="14441" spans="1:6" x14ac:dyDescent="0.3">
      <c r="A14441" s="9" t="s">
        <v>28938</v>
      </c>
      <c r="B14441" s="8" t="s">
        <v>28939</v>
      </c>
      <c r="C14441" s="8" t="s">
        <v>367</v>
      </c>
      <c r="D14441" s="8" t="s">
        <v>320</v>
      </c>
      <c r="E14441" s="8" t="s">
        <v>368</v>
      </c>
      <c r="F14441" s="55" t="s">
        <v>39168</v>
      </c>
    </row>
    <row r="14442" spans="1:6" x14ac:dyDescent="0.3">
      <c r="A14442" s="9" t="s">
        <v>28940</v>
      </c>
      <c r="B14442" s="8" t="s">
        <v>28941</v>
      </c>
      <c r="C14442" s="8" t="s">
        <v>396</v>
      </c>
      <c r="D14442" s="8" t="s">
        <v>320</v>
      </c>
      <c r="E14442" s="8" t="s">
        <v>368</v>
      </c>
      <c r="F14442" s="55" t="s">
        <v>39168</v>
      </c>
    </row>
    <row r="14443" spans="1:6" x14ac:dyDescent="0.3">
      <c r="A14443" s="9" t="s">
        <v>28942</v>
      </c>
      <c r="B14443" s="8" t="s">
        <v>28943</v>
      </c>
      <c r="C14443" s="8" t="s">
        <v>367</v>
      </c>
      <c r="D14443" s="8" t="s">
        <v>320</v>
      </c>
      <c r="E14443" s="8" t="s">
        <v>368</v>
      </c>
      <c r="F14443" s="55" t="s">
        <v>39168</v>
      </c>
    </row>
    <row r="14444" spans="1:6" x14ac:dyDescent="0.3">
      <c r="A14444" s="9" t="s">
        <v>28944</v>
      </c>
      <c r="B14444" s="8" t="s">
        <v>28945</v>
      </c>
      <c r="C14444" s="8" t="s">
        <v>367</v>
      </c>
      <c r="D14444" s="8" t="s">
        <v>320</v>
      </c>
      <c r="E14444" s="8" t="s">
        <v>368</v>
      </c>
      <c r="F14444" s="55" t="s">
        <v>39168</v>
      </c>
    </row>
    <row r="14445" spans="1:6" x14ac:dyDescent="0.3">
      <c r="A14445" s="9" t="s">
        <v>28946</v>
      </c>
      <c r="B14445" s="8" t="s">
        <v>28947</v>
      </c>
      <c r="C14445" s="8" t="s">
        <v>367</v>
      </c>
      <c r="D14445" s="8" t="s">
        <v>320</v>
      </c>
      <c r="E14445" s="8" t="s">
        <v>368</v>
      </c>
      <c r="F14445" s="55" t="s">
        <v>39168</v>
      </c>
    </row>
    <row r="14446" spans="1:6" x14ac:dyDescent="0.3">
      <c r="A14446" s="9" t="s">
        <v>28948</v>
      </c>
      <c r="B14446" s="8" t="s">
        <v>28949</v>
      </c>
      <c r="C14446" s="8" t="s">
        <v>396</v>
      </c>
      <c r="D14446" s="8" t="s">
        <v>320</v>
      </c>
      <c r="E14446" s="8" t="s">
        <v>368</v>
      </c>
      <c r="F14446" s="55" t="s">
        <v>39168</v>
      </c>
    </row>
    <row r="14447" spans="1:6" x14ac:dyDescent="0.3">
      <c r="A14447" s="9" t="s">
        <v>28950</v>
      </c>
      <c r="B14447" s="8" t="s">
        <v>28951</v>
      </c>
      <c r="C14447" s="8" t="s">
        <v>367</v>
      </c>
      <c r="D14447" s="8" t="s">
        <v>320</v>
      </c>
      <c r="E14447" s="8" t="s">
        <v>368</v>
      </c>
      <c r="F14447" s="55" t="s">
        <v>39168</v>
      </c>
    </row>
    <row r="14448" spans="1:6" x14ac:dyDescent="0.3">
      <c r="A14448" s="9" t="s">
        <v>28952</v>
      </c>
      <c r="B14448" s="8" t="s">
        <v>28953</v>
      </c>
      <c r="C14448" s="8" t="s">
        <v>367</v>
      </c>
      <c r="D14448" s="8" t="s">
        <v>320</v>
      </c>
      <c r="E14448" s="8" t="s">
        <v>368</v>
      </c>
      <c r="F14448" s="55" t="s">
        <v>39168</v>
      </c>
    </row>
    <row r="14449" spans="1:6" x14ac:dyDescent="0.3">
      <c r="A14449" s="9" t="s">
        <v>28954</v>
      </c>
      <c r="B14449" s="8" t="s">
        <v>28955</v>
      </c>
      <c r="C14449" s="8" t="s">
        <v>367</v>
      </c>
      <c r="D14449" s="8" t="s">
        <v>320</v>
      </c>
      <c r="E14449" s="8" t="s">
        <v>368</v>
      </c>
      <c r="F14449" s="55" t="s">
        <v>39168</v>
      </c>
    </row>
    <row r="14450" spans="1:6" x14ac:dyDescent="0.3">
      <c r="A14450" s="9" t="s">
        <v>28956</v>
      </c>
      <c r="B14450" s="8" t="s">
        <v>28957</v>
      </c>
      <c r="C14450" s="8" t="s">
        <v>367</v>
      </c>
      <c r="D14450" s="8" t="s">
        <v>320</v>
      </c>
      <c r="E14450" s="8" t="s">
        <v>368</v>
      </c>
      <c r="F14450" s="55" t="s">
        <v>39168</v>
      </c>
    </row>
    <row r="14451" spans="1:6" x14ac:dyDescent="0.3">
      <c r="A14451" s="9" t="s">
        <v>28958</v>
      </c>
      <c r="B14451" s="8" t="s">
        <v>28959</v>
      </c>
      <c r="C14451" s="8" t="s">
        <v>367</v>
      </c>
      <c r="D14451" s="8" t="s">
        <v>320</v>
      </c>
      <c r="E14451" s="8" t="s">
        <v>368</v>
      </c>
      <c r="F14451" s="55" t="s">
        <v>39168</v>
      </c>
    </row>
    <row r="14452" spans="1:6" x14ac:dyDescent="0.3">
      <c r="A14452" s="9" t="s">
        <v>28960</v>
      </c>
      <c r="B14452" s="8" t="s">
        <v>28961</v>
      </c>
      <c r="C14452" s="8" t="s">
        <v>367</v>
      </c>
      <c r="D14452" s="8" t="s">
        <v>320</v>
      </c>
      <c r="E14452" s="8" t="s">
        <v>368</v>
      </c>
      <c r="F14452" s="55" t="s">
        <v>39168</v>
      </c>
    </row>
    <row r="14453" spans="1:6" x14ac:dyDescent="0.3">
      <c r="A14453" s="9" t="s">
        <v>28962</v>
      </c>
      <c r="B14453" s="8" t="s">
        <v>28963</v>
      </c>
      <c r="C14453" s="8" t="s">
        <v>367</v>
      </c>
      <c r="D14453" s="8" t="s">
        <v>320</v>
      </c>
      <c r="E14453" s="8" t="s">
        <v>368</v>
      </c>
      <c r="F14453" s="55" t="s">
        <v>39168</v>
      </c>
    </row>
    <row r="14454" spans="1:6" x14ac:dyDescent="0.3">
      <c r="A14454" s="9" t="s">
        <v>28964</v>
      </c>
      <c r="B14454" s="8" t="s">
        <v>28965</v>
      </c>
      <c r="C14454" s="8" t="s">
        <v>367</v>
      </c>
      <c r="D14454" s="8" t="s">
        <v>320</v>
      </c>
      <c r="E14454" s="8" t="s">
        <v>368</v>
      </c>
      <c r="F14454" s="55" t="s">
        <v>39168</v>
      </c>
    </row>
    <row r="14455" spans="1:6" x14ac:dyDescent="0.3">
      <c r="A14455" s="9" t="s">
        <v>28966</v>
      </c>
      <c r="B14455" s="8" t="s">
        <v>28967</v>
      </c>
      <c r="C14455" s="8" t="s">
        <v>367</v>
      </c>
      <c r="D14455" s="8" t="s">
        <v>320</v>
      </c>
      <c r="E14455" s="8" t="s">
        <v>368</v>
      </c>
      <c r="F14455" s="55" t="s">
        <v>39168</v>
      </c>
    </row>
    <row r="14456" spans="1:6" x14ac:dyDescent="0.3">
      <c r="A14456" s="9" t="s">
        <v>28968</v>
      </c>
      <c r="B14456" s="8" t="s">
        <v>28969</v>
      </c>
      <c r="C14456" s="8" t="s">
        <v>367</v>
      </c>
      <c r="D14456" s="8" t="s">
        <v>320</v>
      </c>
      <c r="E14456" s="8" t="s">
        <v>368</v>
      </c>
      <c r="F14456" s="55" t="s">
        <v>39168</v>
      </c>
    </row>
    <row r="14457" spans="1:6" x14ac:dyDescent="0.3">
      <c r="A14457" s="9" t="s">
        <v>28970</v>
      </c>
      <c r="B14457" s="8" t="s">
        <v>28971</v>
      </c>
      <c r="C14457" s="8" t="s">
        <v>367</v>
      </c>
      <c r="D14457" s="8" t="s">
        <v>320</v>
      </c>
      <c r="E14457" s="8" t="s">
        <v>368</v>
      </c>
      <c r="F14457" s="55" t="s">
        <v>39168</v>
      </c>
    </row>
    <row r="14458" spans="1:6" x14ac:dyDescent="0.3">
      <c r="A14458" s="9" t="s">
        <v>28972</v>
      </c>
      <c r="B14458" s="8" t="s">
        <v>28973</v>
      </c>
      <c r="C14458" s="8" t="s">
        <v>367</v>
      </c>
      <c r="D14458" s="8" t="s">
        <v>320</v>
      </c>
      <c r="E14458" s="8" t="s">
        <v>368</v>
      </c>
      <c r="F14458" s="55" t="s">
        <v>39168</v>
      </c>
    </row>
    <row r="14459" spans="1:6" x14ac:dyDescent="0.3">
      <c r="A14459" s="9" t="s">
        <v>28974</v>
      </c>
      <c r="B14459" s="8" t="s">
        <v>28975</v>
      </c>
      <c r="C14459" s="8" t="s">
        <v>367</v>
      </c>
      <c r="D14459" s="8" t="s">
        <v>320</v>
      </c>
      <c r="E14459" s="8" t="s">
        <v>368</v>
      </c>
      <c r="F14459" s="55" t="s">
        <v>39168</v>
      </c>
    </row>
    <row r="14460" spans="1:6" x14ac:dyDescent="0.3">
      <c r="A14460" s="9" t="s">
        <v>28976</v>
      </c>
      <c r="B14460" s="8" t="s">
        <v>28977</v>
      </c>
      <c r="C14460" s="8" t="s">
        <v>367</v>
      </c>
      <c r="D14460" s="8" t="s">
        <v>320</v>
      </c>
      <c r="E14460" s="8" t="s">
        <v>368</v>
      </c>
      <c r="F14460" s="55" t="s">
        <v>39168</v>
      </c>
    </row>
    <row r="14461" spans="1:6" x14ac:dyDescent="0.3">
      <c r="A14461" s="9" t="s">
        <v>28978</v>
      </c>
      <c r="B14461" s="8" t="s">
        <v>28979</v>
      </c>
      <c r="C14461" s="8" t="s">
        <v>367</v>
      </c>
      <c r="D14461" s="8" t="s">
        <v>320</v>
      </c>
      <c r="E14461" s="8" t="s">
        <v>368</v>
      </c>
      <c r="F14461" s="55" t="s">
        <v>39168</v>
      </c>
    </row>
    <row r="14462" spans="1:6" x14ac:dyDescent="0.3">
      <c r="A14462" s="9" t="s">
        <v>28980</v>
      </c>
      <c r="B14462" s="8" t="s">
        <v>28981</v>
      </c>
      <c r="C14462" s="8" t="s">
        <v>367</v>
      </c>
      <c r="D14462" s="8" t="s">
        <v>320</v>
      </c>
      <c r="E14462" s="8" t="s">
        <v>368</v>
      </c>
      <c r="F14462" s="55" t="s">
        <v>39168</v>
      </c>
    </row>
    <row r="14463" spans="1:6" x14ac:dyDescent="0.3">
      <c r="A14463" s="9" t="s">
        <v>28982</v>
      </c>
      <c r="B14463" s="8" t="s">
        <v>28983</v>
      </c>
      <c r="C14463" s="8" t="s">
        <v>367</v>
      </c>
      <c r="D14463" s="8" t="s">
        <v>320</v>
      </c>
      <c r="E14463" s="8" t="s">
        <v>368</v>
      </c>
      <c r="F14463" s="55" t="s">
        <v>39168</v>
      </c>
    </row>
    <row r="14464" spans="1:6" x14ac:dyDescent="0.3">
      <c r="A14464" s="9" t="s">
        <v>28984</v>
      </c>
      <c r="B14464" s="8" t="s">
        <v>28985</v>
      </c>
      <c r="C14464" s="8" t="s">
        <v>367</v>
      </c>
      <c r="D14464" s="8" t="s">
        <v>320</v>
      </c>
      <c r="E14464" s="8" t="s">
        <v>368</v>
      </c>
      <c r="F14464" s="55" t="s">
        <v>39168</v>
      </c>
    </row>
    <row r="14465" spans="1:6" x14ac:dyDescent="0.3">
      <c r="A14465" s="9" t="s">
        <v>28986</v>
      </c>
      <c r="B14465" s="8" t="s">
        <v>28987</v>
      </c>
      <c r="C14465" s="8" t="s">
        <v>367</v>
      </c>
      <c r="D14465" s="8" t="s">
        <v>320</v>
      </c>
      <c r="E14465" s="8" t="s">
        <v>368</v>
      </c>
      <c r="F14465" s="55" t="s">
        <v>39168</v>
      </c>
    </row>
    <row r="14466" spans="1:6" x14ac:dyDescent="0.3">
      <c r="A14466" s="9" t="s">
        <v>28988</v>
      </c>
      <c r="B14466" s="8" t="s">
        <v>28989</v>
      </c>
      <c r="C14466" s="8" t="s">
        <v>367</v>
      </c>
      <c r="D14466" s="8" t="s">
        <v>320</v>
      </c>
      <c r="E14466" s="8" t="s">
        <v>368</v>
      </c>
      <c r="F14466" s="55" t="s">
        <v>39168</v>
      </c>
    </row>
    <row r="14467" spans="1:6" x14ac:dyDescent="0.3">
      <c r="A14467" s="9" t="s">
        <v>28990</v>
      </c>
      <c r="B14467" s="8" t="s">
        <v>28991</v>
      </c>
      <c r="C14467" s="8" t="s">
        <v>367</v>
      </c>
      <c r="D14467" s="8" t="s">
        <v>320</v>
      </c>
      <c r="E14467" s="8" t="s">
        <v>368</v>
      </c>
      <c r="F14467" s="55" t="s">
        <v>39168</v>
      </c>
    </row>
    <row r="14468" spans="1:6" x14ac:dyDescent="0.3">
      <c r="A14468" s="9" t="s">
        <v>28992</v>
      </c>
      <c r="B14468" s="8" t="s">
        <v>28993</v>
      </c>
      <c r="C14468" s="8" t="s">
        <v>367</v>
      </c>
      <c r="D14468" s="8" t="s">
        <v>320</v>
      </c>
      <c r="E14468" s="8" t="s">
        <v>368</v>
      </c>
      <c r="F14468" s="55" t="s">
        <v>39168</v>
      </c>
    </row>
    <row r="14469" spans="1:6" x14ac:dyDescent="0.3">
      <c r="A14469" s="9" t="s">
        <v>28994</v>
      </c>
      <c r="B14469" s="8" t="s">
        <v>28995</v>
      </c>
      <c r="C14469" s="8" t="s">
        <v>367</v>
      </c>
      <c r="D14469" s="8" t="s">
        <v>320</v>
      </c>
      <c r="E14469" s="8" t="s">
        <v>368</v>
      </c>
      <c r="F14469" s="55" t="s">
        <v>39168</v>
      </c>
    </row>
    <row r="14470" spans="1:6" x14ac:dyDescent="0.3">
      <c r="A14470" s="9" t="s">
        <v>28996</v>
      </c>
      <c r="B14470" s="8" t="s">
        <v>28997</v>
      </c>
      <c r="C14470" s="8" t="s">
        <v>367</v>
      </c>
      <c r="D14470" s="8" t="s">
        <v>320</v>
      </c>
      <c r="E14470" s="8" t="s">
        <v>368</v>
      </c>
      <c r="F14470" s="55" t="s">
        <v>39168</v>
      </c>
    </row>
    <row r="14471" spans="1:6" x14ac:dyDescent="0.3">
      <c r="A14471" s="9" t="s">
        <v>28998</v>
      </c>
      <c r="B14471" s="8" t="s">
        <v>28999</v>
      </c>
      <c r="C14471" s="8" t="s">
        <v>367</v>
      </c>
      <c r="D14471" s="8" t="s">
        <v>320</v>
      </c>
      <c r="E14471" s="8" t="s">
        <v>368</v>
      </c>
      <c r="F14471" s="55" t="s">
        <v>39168</v>
      </c>
    </row>
    <row r="14472" spans="1:6" x14ac:dyDescent="0.3">
      <c r="A14472" s="9" t="s">
        <v>29000</v>
      </c>
      <c r="B14472" s="8" t="s">
        <v>29001</v>
      </c>
      <c r="C14472" s="8" t="s">
        <v>367</v>
      </c>
      <c r="D14472" s="8" t="s">
        <v>320</v>
      </c>
      <c r="E14472" s="8" t="s">
        <v>368</v>
      </c>
      <c r="F14472" s="55" t="s">
        <v>39168</v>
      </c>
    </row>
    <row r="14473" spans="1:6" x14ac:dyDescent="0.3">
      <c r="A14473" s="9" t="s">
        <v>29002</v>
      </c>
      <c r="B14473" s="8" t="s">
        <v>29003</v>
      </c>
      <c r="C14473" s="8" t="s">
        <v>367</v>
      </c>
      <c r="D14473" s="8" t="s">
        <v>320</v>
      </c>
      <c r="E14473" s="8" t="s">
        <v>368</v>
      </c>
      <c r="F14473" s="55" t="s">
        <v>39168</v>
      </c>
    </row>
    <row r="14474" spans="1:6" x14ac:dyDescent="0.3">
      <c r="A14474" s="9" t="s">
        <v>29004</v>
      </c>
      <c r="B14474" s="8" t="s">
        <v>29005</v>
      </c>
      <c r="C14474" s="8" t="s">
        <v>367</v>
      </c>
      <c r="D14474" s="8" t="s">
        <v>320</v>
      </c>
      <c r="E14474" s="8" t="s">
        <v>368</v>
      </c>
      <c r="F14474" s="55" t="s">
        <v>39168</v>
      </c>
    </row>
    <row r="14475" spans="1:6" x14ac:dyDescent="0.3">
      <c r="A14475" s="9" t="s">
        <v>29006</v>
      </c>
      <c r="B14475" s="8" t="s">
        <v>29007</v>
      </c>
      <c r="C14475" s="8" t="s">
        <v>367</v>
      </c>
      <c r="D14475" s="8" t="s">
        <v>320</v>
      </c>
      <c r="E14475" s="8" t="s">
        <v>368</v>
      </c>
      <c r="F14475" s="55" t="s">
        <v>39168</v>
      </c>
    </row>
    <row r="14476" spans="1:6" x14ac:dyDescent="0.3">
      <c r="A14476" s="9" t="s">
        <v>29008</v>
      </c>
      <c r="B14476" s="8" t="s">
        <v>29009</v>
      </c>
      <c r="C14476" s="8" t="s">
        <v>367</v>
      </c>
      <c r="D14476" s="8" t="s">
        <v>320</v>
      </c>
      <c r="E14476" s="8" t="s">
        <v>368</v>
      </c>
      <c r="F14476" s="55" t="s">
        <v>39168</v>
      </c>
    </row>
    <row r="14477" spans="1:6" x14ac:dyDescent="0.3">
      <c r="A14477" s="9" t="s">
        <v>29010</v>
      </c>
      <c r="B14477" s="8" t="s">
        <v>29011</v>
      </c>
      <c r="C14477" s="8" t="s">
        <v>367</v>
      </c>
      <c r="D14477" s="8" t="s">
        <v>320</v>
      </c>
      <c r="E14477" s="8" t="s">
        <v>368</v>
      </c>
      <c r="F14477" s="55" t="s">
        <v>39168</v>
      </c>
    </row>
    <row r="14478" spans="1:6" x14ac:dyDescent="0.3">
      <c r="A14478" s="9" t="s">
        <v>29012</v>
      </c>
      <c r="B14478" s="8" t="s">
        <v>29013</v>
      </c>
      <c r="C14478" s="8" t="s">
        <v>367</v>
      </c>
      <c r="D14478" s="8" t="s">
        <v>320</v>
      </c>
      <c r="E14478" s="8" t="s">
        <v>368</v>
      </c>
      <c r="F14478" s="55" t="s">
        <v>39168</v>
      </c>
    </row>
    <row r="14479" spans="1:6" x14ac:dyDescent="0.3">
      <c r="A14479" s="9" t="s">
        <v>29014</v>
      </c>
      <c r="B14479" s="8" t="s">
        <v>29015</v>
      </c>
      <c r="C14479" s="8" t="s">
        <v>367</v>
      </c>
      <c r="D14479" s="8" t="s">
        <v>320</v>
      </c>
      <c r="E14479" s="8" t="s">
        <v>368</v>
      </c>
      <c r="F14479" s="55" t="s">
        <v>39168</v>
      </c>
    </row>
    <row r="14480" spans="1:6" x14ac:dyDescent="0.3">
      <c r="A14480" s="9" t="s">
        <v>29016</v>
      </c>
      <c r="B14480" s="8" t="s">
        <v>29017</v>
      </c>
      <c r="C14480" s="8" t="s">
        <v>367</v>
      </c>
      <c r="D14480" s="8" t="s">
        <v>320</v>
      </c>
      <c r="E14480" s="8" t="s">
        <v>368</v>
      </c>
      <c r="F14480" s="55" t="s">
        <v>39168</v>
      </c>
    </row>
    <row r="14481" spans="1:6" x14ac:dyDescent="0.3">
      <c r="A14481" s="9" t="s">
        <v>29018</v>
      </c>
      <c r="B14481" s="8" t="s">
        <v>29019</v>
      </c>
      <c r="C14481" s="8" t="s">
        <v>367</v>
      </c>
      <c r="D14481" s="8" t="s">
        <v>320</v>
      </c>
      <c r="E14481" s="8" t="s">
        <v>368</v>
      </c>
      <c r="F14481" s="55" t="s">
        <v>39168</v>
      </c>
    </row>
    <row r="14482" spans="1:6" x14ac:dyDescent="0.3">
      <c r="A14482" s="9" t="s">
        <v>29020</v>
      </c>
      <c r="B14482" s="8" t="s">
        <v>29021</v>
      </c>
      <c r="C14482" s="8" t="s">
        <v>367</v>
      </c>
      <c r="D14482" s="8" t="s">
        <v>320</v>
      </c>
      <c r="E14482" s="8" t="s">
        <v>368</v>
      </c>
      <c r="F14482" s="55" t="s">
        <v>39168</v>
      </c>
    </row>
    <row r="14483" spans="1:6" x14ac:dyDescent="0.3">
      <c r="A14483" s="9" t="s">
        <v>29022</v>
      </c>
      <c r="B14483" s="8" t="s">
        <v>29023</v>
      </c>
      <c r="C14483" s="8" t="s">
        <v>367</v>
      </c>
      <c r="D14483" s="8" t="s">
        <v>320</v>
      </c>
      <c r="E14483" s="8" t="s">
        <v>368</v>
      </c>
      <c r="F14483" s="55" t="s">
        <v>39168</v>
      </c>
    </row>
    <row r="14484" spans="1:6" x14ac:dyDescent="0.3">
      <c r="A14484" s="9" t="s">
        <v>29024</v>
      </c>
      <c r="B14484" s="8" t="s">
        <v>29025</v>
      </c>
      <c r="C14484" s="8" t="s">
        <v>367</v>
      </c>
      <c r="D14484" s="8" t="s">
        <v>320</v>
      </c>
      <c r="E14484" s="8" t="s">
        <v>368</v>
      </c>
      <c r="F14484" s="55" t="s">
        <v>39168</v>
      </c>
    </row>
    <row r="14485" spans="1:6" x14ac:dyDescent="0.3">
      <c r="A14485" s="9" t="s">
        <v>29026</v>
      </c>
      <c r="B14485" s="8" t="s">
        <v>29027</v>
      </c>
      <c r="C14485" s="8" t="s">
        <v>367</v>
      </c>
      <c r="D14485" s="8" t="s">
        <v>320</v>
      </c>
      <c r="E14485" s="8" t="s">
        <v>368</v>
      </c>
      <c r="F14485" s="55" t="s">
        <v>39168</v>
      </c>
    </row>
    <row r="14486" spans="1:6" x14ac:dyDescent="0.3">
      <c r="A14486" s="9" t="s">
        <v>29028</v>
      </c>
      <c r="B14486" s="8" t="s">
        <v>29029</v>
      </c>
      <c r="C14486" s="8" t="s">
        <v>367</v>
      </c>
      <c r="D14486" s="8" t="s">
        <v>320</v>
      </c>
      <c r="E14486" s="8" t="s">
        <v>368</v>
      </c>
      <c r="F14486" s="55" t="s">
        <v>39168</v>
      </c>
    </row>
    <row r="14487" spans="1:6" x14ac:dyDescent="0.3">
      <c r="A14487" s="9" t="s">
        <v>29030</v>
      </c>
      <c r="B14487" s="8" t="s">
        <v>29031</v>
      </c>
      <c r="C14487" s="8" t="s">
        <v>367</v>
      </c>
      <c r="D14487" s="8" t="s">
        <v>320</v>
      </c>
      <c r="E14487" s="8" t="s">
        <v>368</v>
      </c>
      <c r="F14487" s="55" t="s">
        <v>39168</v>
      </c>
    </row>
    <row r="14488" spans="1:6" x14ac:dyDescent="0.3">
      <c r="A14488" s="9" t="s">
        <v>29032</v>
      </c>
      <c r="B14488" s="8" t="s">
        <v>29033</v>
      </c>
      <c r="C14488" s="8" t="s">
        <v>367</v>
      </c>
      <c r="D14488" s="8" t="s">
        <v>320</v>
      </c>
      <c r="E14488" s="8" t="s">
        <v>368</v>
      </c>
      <c r="F14488" s="55" t="s">
        <v>39168</v>
      </c>
    </row>
    <row r="14489" spans="1:6" x14ac:dyDescent="0.3">
      <c r="A14489" s="9" t="s">
        <v>29034</v>
      </c>
      <c r="B14489" s="8" t="s">
        <v>29035</v>
      </c>
      <c r="C14489" s="8" t="s">
        <v>367</v>
      </c>
      <c r="D14489" s="8" t="s">
        <v>320</v>
      </c>
      <c r="E14489" s="8" t="s">
        <v>368</v>
      </c>
      <c r="F14489" s="55" t="s">
        <v>39168</v>
      </c>
    </row>
    <row r="14490" spans="1:6" x14ac:dyDescent="0.3">
      <c r="A14490" s="9" t="s">
        <v>29036</v>
      </c>
      <c r="B14490" s="8" t="s">
        <v>29037</v>
      </c>
      <c r="C14490" s="8" t="s">
        <v>367</v>
      </c>
      <c r="D14490" s="8" t="s">
        <v>320</v>
      </c>
      <c r="E14490" s="8" t="s">
        <v>368</v>
      </c>
      <c r="F14490" s="55" t="s">
        <v>39168</v>
      </c>
    </row>
    <row r="14491" spans="1:6" x14ac:dyDescent="0.3">
      <c r="A14491" s="9" t="s">
        <v>29038</v>
      </c>
      <c r="B14491" s="8" t="s">
        <v>29039</v>
      </c>
      <c r="C14491" s="8" t="s">
        <v>367</v>
      </c>
      <c r="D14491" s="8" t="s">
        <v>320</v>
      </c>
      <c r="E14491" s="8" t="s">
        <v>368</v>
      </c>
      <c r="F14491" s="55" t="s">
        <v>39168</v>
      </c>
    </row>
    <row r="14492" spans="1:6" x14ac:dyDescent="0.3">
      <c r="A14492" s="9" t="s">
        <v>29040</v>
      </c>
      <c r="B14492" s="8" t="s">
        <v>29041</v>
      </c>
      <c r="C14492" s="8" t="s">
        <v>367</v>
      </c>
      <c r="D14492" s="8" t="s">
        <v>320</v>
      </c>
      <c r="E14492" s="8" t="s">
        <v>368</v>
      </c>
      <c r="F14492" s="55" t="s">
        <v>39168</v>
      </c>
    </row>
    <row r="14493" spans="1:6" x14ac:dyDescent="0.3">
      <c r="A14493" s="9" t="s">
        <v>29042</v>
      </c>
      <c r="B14493" s="8" t="s">
        <v>29043</v>
      </c>
      <c r="C14493" s="8" t="s">
        <v>367</v>
      </c>
      <c r="D14493" s="8" t="s">
        <v>320</v>
      </c>
      <c r="E14493" s="8" t="s">
        <v>368</v>
      </c>
      <c r="F14493" s="55" t="s">
        <v>39168</v>
      </c>
    </row>
    <row r="14494" spans="1:6" x14ac:dyDescent="0.3">
      <c r="A14494" s="9" t="s">
        <v>29044</v>
      </c>
      <c r="B14494" s="8" t="s">
        <v>29045</v>
      </c>
      <c r="C14494" s="8" t="s">
        <v>367</v>
      </c>
      <c r="D14494" s="8" t="s">
        <v>320</v>
      </c>
      <c r="E14494" s="8" t="s">
        <v>368</v>
      </c>
      <c r="F14494" s="55" t="s">
        <v>39168</v>
      </c>
    </row>
    <row r="14495" spans="1:6" x14ac:dyDescent="0.3">
      <c r="A14495" s="9" t="s">
        <v>29046</v>
      </c>
      <c r="B14495" s="8" t="s">
        <v>29047</v>
      </c>
      <c r="C14495" s="8" t="s">
        <v>367</v>
      </c>
      <c r="D14495" s="8" t="s">
        <v>320</v>
      </c>
      <c r="E14495" s="8" t="s">
        <v>368</v>
      </c>
      <c r="F14495" s="55" t="s">
        <v>39168</v>
      </c>
    </row>
    <row r="14496" spans="1:6" x14ac:dyDescent="0.3">
      <c r="A14496" s="9" t="s">
        <v>29048</v>
      </c>
      <c r="B14496" s="8" t="s">
        <v>29049</v>
      </c>
      <c r="C14496" s="8" t="s">
        <v>367</v>
      </c>
      <c r="D14496" s="8" t="s">
        <v>320</v>
      </c>
      <c r="E14496" s="8" t="s">
        <v>368</v>
      </c>
      <c r="F14496" s="55" t="s">
        <v>39168</v>
      </c>
    </row>
    <row r="14497" spans="1:6" x14ac:dyDescent="0.3">
      <c r="A14497" s="9" t="s">
        <v>29050</v>
      </c>
      <c r="B14497" s="8" t="s">
        <v>29051</v>
      </c>
      <c r="C14497" s="8" t="s">
        <v>367</v>
      </c>
      <c r="D14497" s="8" t="s">
        <v>320</v>
      </c>
      <c r="E14497" s="8" t="s">
        <v>368</v>
      </c>
      <c r="F14497" s="55" t="s">
        <v>39168</v>
      </c>
    </row>
    <row r="14498" spans="1:6" x14ac:dyDescent="0.3">
      <c r="A14498" s="9" t="s">
        <v>29052</v>
      </c>
      <c r="B14498" s="8" t="s">
        <v>29053</v>
      </c>
      <c r="C14498" s="8" t="s">
        <v>367</v>
      </c>
      <c r="D14498" s="8" t="s">
        <v>320</v>
      </c>
      <c r="E14498" s="8" t="s">
        <v>368</v>
      </c>
      <c r="F14498" s="55" t="s">
        <v>39168</v>
      </c>
    </row>
    <row r="14499" spans="1:6" x14ac:dyDescent="0.3">
      <c r="A14499" s="9" t="s">
        <v>29054</v>
      </c>
      <c r="B14499" s="8" t="s">
        <v>29055</v>
      </c>
      <c r="C14499" s="8" t="s">
        <v>367</v>
      </c>
      <c r="D14499" s="8" t="s">
        <v>320</v>
      </c>
      <c r="E14499" s="8" t="s">
        <v>368</v>
      </c>
      <c r="F14499" s="55" t="s">
        <v>39168</v>
      </c>
    </row>
    <row r="14500" spans="1:6" x14ac:dyDescent="0.3">
      <c r="A14500" s="9" t="s">
        <v>29056</v>
      </c>
      <c r="B14500" s="8" t="s">
        <v>29057</v>
      </c>
      <c r="C14500" s="8" t="s">
        <v>367</v>
      </c>
      <c r="D14500" s="8" t="s">
        <v>320</v>
      </c>
      <c r="E14500" s="8" t="s">
        <v>368</v>
      </c>
      <c r="F14500" s="55" t="s">
        <v>39168</v>
      </c>
    </row>
    <row r="14501" spans="1:6" x14ac:dyDescent="0.3">
      <c r="A14501" s="9" t="s">
        <v>29058</v>
      </c>
      <c r="B14501" s="8" t="s">
        <v>29059</v>
      </c>
      <c r="C14501" s="8" t="s">
        <v>367</v>
      </c>
      <c r="D14501" s="8" t="s">
        <v>320</v>
      </c>
      <c r="E14501" s="8" t="s">
        <v>368</v>
      </c>
      <c r="F14501" s="55" t="s">
        <v>39168</v>
      </c>
    </row>
    <row r="14502" spans="1:6" x14ac:dyDescent="0.3">
      <c r="A14502" s="9" t="s">
        <v>29060</v>
      </c>
      <c r="B14502" s="8" t="s">
        <v>29061</v>
      </c>
      <c r="C14502" s="8" t="s">
        <v>367</v>
      </c>
      <c r="D14502" s="8" t="s">
        <v>320</v>
      </c>
      <c r="E14502" s="8" t="s">
        <v>368</v>
      </c>
      <c r="F14502" s="55" t="s">
        <v>39168</v>
      </c>
    </row>
    <row r="14503" spans="1:6" x14ac:dyDescent="0.3">
      <c r="A14503" s="9" t="s">
        <v>29062</v>
      </c>
      <c r="B14503" s="8" t="s">
        <v>29063</v>
      </c>
      <c r="C14503" s="8" t="s">
        <v>367</v>
      </c>
      <c r="D14503" s="8" t="s">
        <v>320</v>
      </c>
      <c r="E14503" s="8" t="s">
        <v>368</v>
      </c>
      <c r="F14503" s="55" t="s">
        <v>39168</v>
      </c>
    </row>
    <row r="14504" spans="1:6" x14ac:dyDescent="0.3">
      <c r="A14504" s="9" t="s">
        <v>29064</v>
      </c>
      <c r="B14504" s="8" t="s">
        <v>29065</v>
      </c>
      <c r="C14504" s="8" t="s">
        <v>367</v>
      </c>
      <c r="D14504" s="8" t="s">
        <v>320</v>
      </c>
      <c r="E14504" s="8" t="s">
        <v>368</v>
      </c>
      <c r="F14504" s="55" t="s">
        <v>39168</v>
      </c>
    </row>
    <row r="14505" spans="1:6" x14ac:dyDescent="0.3">
      <c r="A14505" s="9" t="s">
        <v>29066</v>
      </c>
      <c r="B14505" s="8" t="s">
        <v>29067</v>
      </c>
      <c r="C14505" s="8" t="s">
        <v>367</v>
      </c>
      <c r="D14505" s="8" t="s">
        <v>320</v>
      </c>
      <c r="E14505" s="8" t="s">
        <v>368</v>
      </c>
      <c r="F14505" s="55" t="s">
        <v>39168</v>
      </c>
    </row>
    <row r="14506" spans="1:6" x14ac:dyDescent="0.3">
      <c r="A14506" s="9" t="s">
        <v>29068</v>
      </c>
      <c r="B14506" s="8" t="s">
        <v>29069</v>
      </c>
      <c r="C14506" s="8" t="s">
        <v>367</v>
      </c>
      <c r="D14506" s="8" t="s">
        <v>320</v>
      </c>
      <c r="E14506" s="8" t="s">
        <v>368</v>
      </c>
      <c r="F14506" s="55" t="s">
        <v>39168</v>
      </c>
    </row>
    <row r="14507" spans="1:6" x14ac:dyDescent="0.3">
      <c r="A14507" s="9" t="s">
        <v>29070</v>
      </c>
      <c r="B14507" s="8" t="s">
        <v>29071</v>
      </c>
      <c r="C14507" s="8" t="s">
        <v>367</v>
      </c>
      <c r="D14507" s="8" t="s">
        <v>320</v>
      </c>
      <c r="E14507" s="8" t="s">
        <v>368</v>
      </c>
      <c r="F14507" s="55" t="s">
        <v>39168</v>
      </c>
    </row>
    <row r="14508" spans="1:6" x14ac:dyDescent="0.3">
      <c r="A14508" s="9" t="s">
        <v>29072</v>
      </c>
      <c r="B14508" s="8" t="s">
        <v>29073</v>
      </c>
      <c r="C14508" s="8" t="s">
        <v>367</v>
      </c>
      <c r="D14508" s="8" t="s">
        <v>320</v>
      </c>
      <c r="E14508" s="8" t="s">
        <v>368</v>
      </c>
      <c r="F14508" s="55" t="s">
        <v>39168</v>
      </c>
    </row>
    <row r="14509" spans="1:6" x14ac:dyDescent="0.3">
      <c r="A14509" s="9" t="s">
        <v>29074</v>
      </c>
      <c r="B14509" s="8" t="s">
        <v>29075</v>
      </c>
      <c r="C14509" s="8" t="s">
        <v>367</v>
      </c>
      <c r="D14509" s="8" t="s">
        <v>320</v>
      </c>
      <c r="E14509" s="8" t="s">
        <v>368</v>
      </c>
      <c r="F14509" s="55" t="s">
        <v>39168</v>
      </c>
    </row>
    <row r="14510" spans="1:6" x14ac:dyDescent="0.3">
      <c r="A14510" s="9" t="s">
        <v>29076</v>
      </c>
      <c r="B14510" s="8" t="s">
        <v>29077</v>
      </c>
      <c r="C14510" s="8" t="s">
        <v>367</v>
      </c>
      <c r="D14510" s="8" t="s">
        <v>320</v>
      </c>
      <c r="E14510" s="8" t="s">
        <v>368</v>
      </c>
      <c r="F14510" s="55" t="s">
        <v>39168</v>
      </c>
    </row>
    <row r="14511" spans="1:6" x14ac:dyDescent="0.3">
      <c r="A14511" s="9" t="s">
        <v>29078</v>
      </c>
      <c r="B14511" s="8" t="s">
        <v>29079</v>
      </c>
      <c r="C14511" s="8" t="s">
        <v>367</v>
      </c>
      <c r="D14511" s="8" t="s">
        <v>320</v>
      </c>
      <c r="E14511" s="8" t="s">
        <v>368</v>
      </c>
      <c r="F14511" s="55" t="s">
        <v>39168</v>
      </c>
    </row>
    <row r="14512" spans="1:6" x14ac:dyDescent="0.3">
      <c r="A14512" s="9" t="s">
        <v>29080</v>
      </c>
      <c r="B14512" s="8" t="s">
        <v>29081</v>
      </c>
      <c r="C14512" s="8" t="s">
        <v>396</v>
      </c>
      <c r="D14512" s="8" t="s">
        <v>320</v>
      </c>
      <c r="E14512" s="8" t="s">
        <v>368</v>
      </c>
      <c r="F14512" s="55" t="s">
        <v>39168</v>
      </c>
    </row>
    <row r="14513" spans="1:6" x14ac:dyDescent="0.3">
      <c r="A14513" s="9" t="s">
        <v>29082</v>
      </c>
      <c r="B14513" s="8" t="s">
        <v>29083</v>
      </c>
      <c r="C14513" s="8" t="s">
        <v>367</v>
      </c>
      <c r="D14513" s="8" t="s">
        <v>320</v>
      </c>
      <c r="E14513" s="8" t="s">
        <v>368</v>
      </c>
      <c r="F14513" s="55" t="s">
        <v>39168</v>
      </c>
    </row>
    <row r="14514" spans="1:6" x14ac:dyDescent="0.3">
      <c r="A14514" s="9" t="s">
        <v>29084</v>
      </c>
      <c r="B14514" s="8" t="s">
        <v>29085</v>
      </c>
      <c r="C14514" s="8" t="s">
        <v>367</v>
      </c>
      <c r="D14514" s="8" t="s">
        <v>320</v>
      </c>
      <c r="E14514" s="8" t="s">
        <v>368</v>
      </c>
      <c r="F14514" s="55" t="s">
        <v>39168</v>
      </c>
    </row>
    <row r="14515" spans="1:6" x14ac:dyDescent="0.3">
      <c r="A14515" s="9" t="s">
        <v>29086</v>
      </c>
      <c r="B14515" s="8" t="s">
        <v>29087</v>
      </c>
      <c r="C14515" s="8" t="s">
        <v>367</v>
      </c>
      <c r="D14515" s="8" t="s">
        <v>320</v>
      </c>
      <c r="E14515" s="8" t="s">
        <v>368</v>
      </c>
      <c r="F14515" s="55" t="s">
        <v>39168</v>
      </c>
    </row>
    <row r="14516" spans="1:6" x14ac:dyDescent="0.3">
      <c r="A14516" s="9" t="s">
        <v>29088</v>
      </c>
      <c r="B14516" s="8" t="s">
        <v>29089</v>
      </c>
      <c r="C14516" s="8" t="s">
        <v>367</v>
      </c>
      <c r="D14516" s="8" t="s">
        <v>320</v>
      </c>
      <c r="E14516" s="8" t="s">
        <v>368</v>
      </c>
      <c r="F14516" s="55" t="s">
        <v>39168</v>
      </c>
    </row>
    <row r="14517" spans="1:6" x14ac:dyDescent="0.3">
      <c r="A14517" s="9" t="s">
        <v>29090</v>
      </c>
      <c r="B14517" s="8" t="s">
        <v>29091</v>
      </c>
      <c r="C14517" s="8" t="s">
        <v>367</v>
      </c>
      <c r="D14517" s="8" t="s">
        <v>320</v>
      </c>
      <c r="E14517" s="8" t="s">
        <v>368</v>
      </c>
      <c r="F14517" s="55" t="s">
        <v>39168</v>
      </c>
    </row>
    <row r="14518" spans="1:6" x14ac:dyDescent="0.3">
      <c r="A14518" s="9" t="s">
        <v>29092</v>
      </c>
      <c r="B14518" s="8" t="s">
        <v>29093</v>
      </c>
      <c r="C14518" s="8" t="s">
        <v>367</v>
      </c>
      <c r="D14518" s="8" t="s">
        <v>320</v>
      </c>
      <c r="E14518" s="8" t="s">
        <v>368</v>
      </c>
      <c r="F14518" s="55" t="s">
        <v>39168</v>
      </c>
    </row>
    <row r="14519" spans="1:6" x14ac:dyDescent="0.3">
      <c r="A14519" s="9" t="s">
        <v>29094</v>
      </c>
      <c r="B14519" s="8" t="s">
        <v>29095</v>
      </c>
      <c r="C14519" s="8" t="s">
        <v>367</v>
      </c>
      <c r="D14519" s="8" t="s">
        <v>320</v>
      </c>
      <c r="E14519" s="8" t="s">
        <v>368</v>
      </c>
      <c r="F14519" s="55" t="s">
        <v>39168</v>
      </c>
    </row>
    <row r="14520" spans="1:6" x14ac:dyDescent="0.3">
      <c r="A14520" s="9" t="s">
        <v>29096</v>
      </c>
      <c r="B14520" s="8" t="s">
        <v>29097</v>
      </c>
      <c r="C14520" s="8" t="s">
        <v>367</v>
      </c>
      <c r="D14520" s="8" t="s">
        <v>320</v>
      </c>
      <c r="E14520" s="8" t="s">
        <v>368</v>
      </c>
      <c r="F14520" s="55" t="s">
        <v>39168</v>
      </c>
    </row>
    <row r="14521" spans="1:6" x14ac:dyDescent="0.3">
      <c r="A14521" s="9" t="s">
        <v>29098</v>
      </c>
      <c r="B14521" s="8" t="s">
        <v>29099</v>
      </c>
      <c r="C14521" s="8" t="s">
        <v>367</v>
      </c>
      <c r="D14521" s="8" t="s">
        <v>320</v>
      </c>
      <c r="E14521" s="8" t="s">
        <v>368</v>
      </c>
      <c r="F14521" s="55" t="s">
        <v>39168</v>
      </c>
    </row>
    <row r="14522" spans="1:6" x14ac:dyDescent="0.3">
      <c r="A14522" s="9" t="s">
        <v>29100</v>
      </c>
      <c r="B14522" s="8" t="s">
        <v>29101</v>
      </c>
      <c r="C14522" s="8" t="s">
        <v>367</v>
      </c>
      <c r="D14522" s="8" t="s">
        <v>320</v>
      </c>
      <c r="E14522" s="8" t="s">
        <v>368</v>
      </c>
      <c r="F14522" s="55" t="s">
        <v>39168</v>
      </c>
    </row>
    <row r="14523" spans="1:6" x14ac:dyDescent="0.3">
      <c r="A14523" s="9" t="s">
        <v>29102</v>
      </c>
      <c r="B14523" s="8" t="s">
        <v>29103</v>
      </c>
      <c r="C14523" s="8" t="s">
        <v>367</v>
      </c>
      <c r="D14523" s="8" t="s">
        <v>320</v>
      </c>
      <c r="E14523" s="8" t="s">
        <v>368</v>
      </c>
      <c r="F14523" s="55" t="s">
        <v>39168</v>
      </c>
    </row>
    <row r="14524" spans="1:6" x14ac:dyDescent="0.3">
      <c r="A14524" s="9" t="s">
        <v>29104</v>
      </c>
      <c r="B14524" s="8" t="s">
        <v>29105</v>
      </c>
      <c r="C14524" s="8" t="s">
        <v>367</v>
      </c>
      <c r="D14524" s="8" t="s">
        <v>320</v>
      </c>
      <c r="E14524" s="8" t="s">
        <v>368</v>
      </c>
      <c r="F14524" s="55" t="s">
        <v>39168</v>
      </c>
    </row>
    <row r="14525" spans="1:6" x14ac:dyDescent="0.3">
      <c r="A14525" s="9" t="s">
        <v>29106</v>
      </c>
      <c r="B14525" s="8" t="s">
        <v>29107</v>
      </c>
      <c r="C14525" s="8" t="s">
        <v>367</v>
      </c>
      <c r="D14525" s="8" t="s">
        <v>320</v>
      </c>
      <c r="E14525" s="8" t="s">
        <v>368</v>
      </c>
      <c r="F14525" s="55" t="s">
        <v>39168</v>
      </c>
    </row>
    <row r="14526" spans="1:6" x14ac:dyDescent="0.3">
      <c r="A14526" s="9" t="s">
        <v>29108</v>
      </c>
      <c r="B14526" s="8" t="s">
        <v>29109</v>
      </c>
      <c r="C14526" s="8" t="s">
        <v>367</v>
      </c>
      <c r="D14526" s="8" t="s">
        <v>320</v>
      </c>
      <c r="E14526" s="8" t="s">
        <v>368</v>
      </c>
      <c r="F14526" s="55" t="s">
        <v>39168</v>
      </c>
    </row>
    <row r="14527" spans="1:6" x14ac:dyDescent="0.3">
      <c r="A14527" s="9" t="s">
        <v>29110</v>
      </c>
      <c r="B14527" s="8" t="s">
        <v>29111</v>
      </c>
      <c r="C14527" s="8" t="s">
        <v>367</v>
      </c>
      <c r="D14527" s="8" t="s">
        <v>320</v>
      </c>
      <c r="E14527" s="8" t="s">
        <v>368</v>
      </c>
      <c r="F14527" s="55" t="s">
        <v>39168</v>
      </c>
    </row>
    <row r="14528" spans="1:6" x14ac:dyDescent="0.3">
      <c r="A14528" s="9" t="s">
        <v>29112</v>
      </c>
      <c r="B14528" s="8" t="s">
        <v>29113</v>
      </c>
      <c r="C14528" s="8" t="s">
        <v>367</v>
      </c>
      <c r="D14528" s="8" t="s">
        <v>320</v>
      </c>
      <c r="E14528" s="8" t="s">
        <v>368</v>
      </c>
      <c r="F14528" s="55" t="s">
        <v>39168</v>
      </c>
    </row>
    <row r="14529" spans="1:6" x14ac:dyDescent="0.3">
      <c r="A14529" s="9" t="s">
        <v>29114</v>
      </c>
      <c r="B14529" s="8" t="s">
        <v>29115</v>
      </c>
      <c r="C14529" s="8" t="s">
        <v>367</v>
      </c>
      <c r="D14529" s="8" t="s">
        <v>320</v>
      </c>
      <c r="E14529" s="8" t="s">
        <v>368</v>
      </c>
      <c r="F14529" s="55" t="s">
        <v>39168</v>
      </c>
    </row>
    <row r="14530" spans="1:6" x14ac:dyDescent="0.3">
      <c r="A14530" s="9" t="s">
        <v>29116</v>
      </c>
      <c r="B14530" s="8" t="s">
        <v>29117</v>
      </c>
      <c r="C14530" s="8" t="s">
        <v>367</v>
      </c>
      <c r="D14530" s="8" t="s">
        <v>320</v>
      </c>
      <c r="E14530" s="8" t="s">
        <v>368</v>
      </c>
      <c r="F14530" s="55" t="s">
        <v>39168</v>
      </c>
    </row>
    <row r="14531" spans="1:6" x14ac:dyDescent="0.3">
      <c r="A14531" s="9" t="s">
        <v>29118</v>
      </c>
      <c r="B14531" s="8" t="s">
        <v>29119</v>
      </c>
      <c r="C14531" s="8" t="s">
        <v>367</v>
      </c>
      <c r="D14531" s="8" t="s">
        <v>320</v>
      </c>
      <c r="E14531" s="8" t="s">
        <v>368</v>
      </c>
      <c r="F14531" s="55" t="s">
        <v>39168</v>
      </c>
    </row>
    <row r="14532" spans="1:6" x14ac:dyDescent="0.3">
      <c r="A14532" s="9" t="s">
        <v>29120</v>
      </c>
      <c r="B14532" s="8" t="s">
        <v>29121</v>
      </c>
      <c r="C14532" s="8" t="s">
        <v>367</v>
      </c>
      <c r="D14532" s="8" t="s">
        <v>320</v>
      </c>
      <c r="E14532" s="8" t="s">
        <v>368</v>
      </c>
      <c r="F14532" s="55" t="s">
        <v>39168</v>
      </c>
    </row>
    <row r="14533" spans="1:6" x14ac:dyDescent="0.3">
      <c r="A14533" s="9" t="s">
        <v>29122</v>
      </c>
      <c r="B14533" s="8" t="s">
        <v>29123</v>
      </c>
      <c r="C14533" s="8" t="s">
        <v>367</v>
      </c>
      <c r="D14533" s="8" t="s">
        <v>320</v>
      </c>
      <c r="E14533" s="8" t="s">
        <v>368</v>
      </c>
      <c r="F14533" s="55" t="s">
        <v>39168</v>
      </c>
    </row>
    <row r="14534" spans="1:6" x14ac:dyDescent="0.3">
      <c r="A14534" s="9" t="s">
        <v>29124</v>
      </c>
      <c r="B14534" s="8" t="s">
        <v>29125</v>
      </c>
      <c r="C14534" s="8" t="s">
        <v>367</v>
      </c>
      <c r="D14534" s="8" t="s">
        <v>320</v>
      </c>
      <c r="E14534" s="8" t="s">
        <v>368</v>
      </c>
      <c r="F14534" s="55" t="s">
        <v>39168</v>
      </c>
    </row>
    <row r="14535" spans="1:6" x14ac:dyDescent="0.3">
      <c r="A14535" s="9" t="s">
        <v>29126</v>
      </c>
      <c r="B14535" s="8" t="s">
        <v>29127</v>
      </c>
      <c r="C14535" s="8" t="s">
        <v>367</v>
      </c>
      <c r="D14535" s="8" t="s">
        <v>320</v>
      </c>
      <c r="E14535" s="8" t="s">
        <v>368</v>
      </c>
      <c r="F14535" s="55" t="s">
        <v>39168</v>
      </c>
    </row>
    <row r="14536" spans="1:6" x14ac:dyDescent="0.3">
      <c r="A14536" s="9" t="s">
        <v>29128</v>
      </c>
      <c r="B14536" s="8" t="s">
        <v>29129</v>
      </c>
      <c r="C14536" s="8" t="s">
        <v>367</v>
      </c>
      <c r="D14536" s="8" t="s">
        <v>320</v>
      </c>
      <c r="E14536" s="8" t="s">
        <v>368</v>
      </c>
      <c r="F14536" s="55" t="s">
        <v>39168</v>
      </c>
    </row>
    <row r="14537" spans="1:6" x14ac:dyDescent="0.3">
      <c r="A14537" s="9" t="s">
        <v>29130</v>
      </c>
      <c r="B14537" s="8" t="s">
        <v>29131</v>
      </c>
      <c r="C14537" s="8" t="s">
        <v>367</v>
      </c>
      <c r="D14537" s="8" t="s">
        <v>320</v>
      </c>
      <c r="E14537" s="8" t="s">
        <v>368</v>
      </c>
      <c r="F14537" s="55" t="s">
        <v>39168</v>
      </c>
    </row>
    <row r="14538" spans="1:6" x14ac:dyDescent="0.3">
      <c r="A14538" s="9" t="s">
        <v>136</v>
      </c>
      <c r="B14538" s="8" t="s">
        <v>29132</v>
      </c>
      <c r="C14538" s="8" t="s">
        <v>388</v>
      </c>
      <c r="D14538" s="8" t="s">
        <v>320</v>
      </c>
      <c r="E14538" s="8" t="s">
        <v>368</v>
      </c>
      <c r="F14538" s="55" t="s">
        <v>39167</v>
      </c>
    </row>
    <row r="14539" spans="1:6" x14ac:dyDescent="0.3">
      <c r="A14539" s="9" t="s">
        <v>29133</v>
      </c>
      <c r="B14539" s="8" t="s">
        <v>29134</v>
      </c>
      <c r="C14539" s="8" t="s">
        <v>367</v>
      </c>
      <c r="D14539" s="8" t="s">
        <v>320</v>
      </c>
      <c r="E14539" s="8" t="s">
        <v>368</v>
      </c>
      <c r="F14539" s="55" t="s">
        <v>39168</v>
      </c>
    </row>
    <row r="14540" spans="1:6" x14ac:dyDescent="0.3">
      <c r="A14540" s="9" t="s">
        <v>29135</v>
      </c>
      <c r="B14540" s="8" t="s">
        <v>29136</v>
      </c>
      <c r="C14540" s="8" t="s">
        <v>367</v>
      </c>
      <c r="D14540" s="8" t="s">
        <v>320</v>
      </c>
      <c r="E14540" s="8" t="s">
        <v>368</v>
      </c>
      <c r="F14540" s="55" t="s">
        <v>39168</v>
      </c>
    </row>
    <row r="14541" spans="1:6" x14ac:dyDescent="0.3">
      <c r="A14541" s="9" t="s">
        <v>29137</v>
      </c>
      <c r="B14541" s="8" t="s">
        <v>29138</v>
      </c>
      <c r="C14541" s="8" t="s">
        <v>367</v>
      </c>
      <c r="D14541" s="8" t="s">
        <v>320</v>
      </c>
      <c r="E14541" s="8" t="s">
        <v>368</v>
      </c>
      <c r="F14541" s="55" t="s">
        <v>39168</v>
      </c>
    </row>
    <row r="14542" spans="1:6" x14ac:dyDescent="0.3">
      <c r="A14542" s="9" t="s">
        <v>29139</v>
      </c>
      <c r="B14542" s="8" t="s">
        <v>29140</v>
      </c>
      <c r="C14542" s="8" t="s">
        <v>367</v>
      </c>
      <c r="D14542" s="8" t="s">
        <v>320</v>
      </c>
      <c r="E14542" s="8" t="s">
        <v>368</v>
      </c>
      <c r="F14542" s="55" t="s">
        <v>39168</v>
      </c>
    </row>
    <row r="14543" spans="1:6" x14ac:dyDescent="0.3">
      <c r="A14543" s="9" t="s">
        <v>29141</v>
      </c>
      <c r="B14543" s="8" t="s">
        <v>29142</v>
      </c>
      <c r="C14543" s="8" t="s">
        <v>367</v>
      </c>
      <c r="D14543" s="8" t="s">
        <v>320</v>
      </c>
      <c r="E14543" s="8" t="s">
        <v>368</v>
      </c>
      <c r="F14543" s="55" t="s">
        <v>39168</v>
      </c>
    </row>
    <row r="14544" spans="1:6" x14ac:dyDescent="0.3">
      <c r="A14544" s="9" t="s">
        <v>29143</v>
      </c>
      <c r="B14544" s="8" t="s">
        <v>29144</v>
      </c>
      <c r="C14544" s="8" t="s">
        <v>367</v>
      </c>
      <c r="D14544" s="8" t="s">
        <v>320</v>
      </c>
      <c r="E14544" s="8" t="s">
        <v>368</v>
      </c>
      <c r="F14544" s="55" t="s">
        <v>39168</v>
      </c>
    </row>
    <row r="14545" spans="1:6" x14ac:dyDescent="0.3">
      <c r="A14545" s="9" t="s">
        <v>29145</v>
      </c>
      <c r="B14545" s="8" t="s">
        <v>29146</v>
      </c>
      <c r="C14545" s="8" t="s">
        <v>367</v>
      </c>
      <c r="D14545" s="8" t="s">
        <v>320</v>
      </c>
      <c r="E14545" s="8" t="s">
        <v>368</v>
      </c>
      <c r="F14545" s="55" t="s">
        <v>39168</v>
      </c>
    </row>
    <row r="14546" spans="1:6" x14ac:dyDescent="0.3">
      <c r="A14546" s="9" t="s">
        <v>29147</v>
      </c>
      <c r="B14546" s="8" t="s">
        <v>29148</v>
      </c>
      <c r="C14546" s="8" t="s">
        <v>367</v>
      </c>
      <c r="D14546" s="8" t="s">
        <v>320</v>
      </c>
      <c r="E14546" s="8" t="s">
        <v>368</v>
      </c>
      <c r="F14546" s="55" t="s">
        <v>39168</v>
      </c>
    </row>
    <row r="14547" spans="1:6" x14ac:dyDescent="0.3">
      <c r="A14547" s="9" t="s">
        <v>29149</v>
      </c>
      <c r="B14547" s="8" t="s">
        <v>29150</v>
      </c>
      <c r="C14547" s="8" t="s">
        <v>367</v>
      </c>
      <c r="D14547" s="8" t="s">
        <v>320</v>
      </c>
      <c r="E14547" s="8" t="s">
        <v>368</v>
      </c>
      <c r="F14547" s="55" t="s">
        <v>39168</v>
      </c>
    </row>
    <row r="14548" spans="1:6" x14ac:dyDescent="0.3">
      <c r="A14548" s="9" t="s">
        <v>29151</v>
      </c>
      <c r="B14548" s="8" t="s">
        <v>29152</v>
      </c>
      <c r="C14548" s="8" t="s">
        <v>367</v>
      </c>
      <c r="D14548" s="8" t="s">
        <v>320</v>
      </c>
      <c r="E14548" s="8" t="s">
        <v>368</v>
      </c>
      <c r="F14548" s="55" t="s">
        <v>39168</v>
      </c>
    </row>
    <row r="14549" spans="1:6" x14ac:dyDescent="0.3">
      <c r="A14549" s="9" t="s">
        <v>29153</v>
      </c>
      <c r="B14549" s="8" t="s">
        <v>29154</v>
      </c>
      <c r="C14549" s="8" t="s">
        <v>367</v>
      </c>
      <c r="D14549" s="8" t="s">
        <v>320</v>
      </c>
      <c r="E14549" s="8" t="s">
        <v>368</v>
      </c>
      <c r="F14549" s="55" t="s">
        <v>39168</v>
      </c>
    </row>
    <row r="14550" spans="1:6" x14ac:dyDescent="0.3">
      <c r="A14550" s="9" t="s">
        <v>29155</v>
      </c>
      <c r="B14550" s="8" t="s">
        <v>29156</v>
      </c>
      <c r="C14550" s="8" t="s">
        <v>367</v>
      </c>
      <c r="D14550" s="8" t="s">
        <v>320</v>
      </c>
      <c r="E14550" s="8" t="s">
        <v>368</v>
      </c>
      <c r="F14550" s="55" t="s">
        <v>39168</v>
      </c>
    </row>
    <row r="14551" spans="1:6" x14ac:dyDescent="0.3">
      <c r="A14551" s="9" t="s">
        <v>29157</v>
      </c>
      <c r="B14551" s="8" t="s">
        <v>29158</v>
      </c>
      <c r="C14551" s="8" t="s">
        <v>367</v>
      </c>
      <c r="D14551" s="8" t="s">
        <v>320</v>
      </c>
      <c r="E14551" s="8" t="s">
        <v>368</v>
      </c>
      <c r="F14551" s="55" t="s">
        <v>39168</v>
      </c>
    </row>
    <row r="14552" spans="1:6" x14ac:dyDescent="0.3">
      <c r="A14552" s="9" t="s">
        <v>29159</v>
      </c>
      <c r="B14552" s="8" t="s">
        <v>29160</v>
      </c>
      <c r="C14552" s="8" t="s">
        <v>367</v>
      </c>
      <c r="D14552" s="8" t="s">
        <v>320</v>
      </c>
      <c r="E14552" s="8" t="s">
        <v>368</v>
      </c>
      <c r="F14552" s="55" t="s">
        <v>39168</v>
      </c>
    </row>
    <row r="14553" spans="1:6" x14ac:dyDescent="0.3">
      <c r="A14553" s="9" t="s">
        <v>29161</v>
      </c>
      <c r="B14553" s="8" t="s">
        <v>29162</v>
      </c>
      <c r="C14553" s="8" t="s">
        <v>396</v>
      </c>
      <c r="D14553" s="8" t="s">
        <v>320</v>
      </c>
      <c r="E14553" s="8" t="s">
        <v>368</v>
      </c>
      <c r="F14553" s="55" t="s">
        <v>39168</v>
      </c>
    </row>
    <row r="14554" spans="1:6" x14ac:dyDescent="0.3">
      <c r="A14554" s="9" t="s">
        <v>29163</v>
      </c>
      <c r="B14554" s="8" t="s">
        <v>29164</v>
      </c>
      <c r="C14554" s="8" t="s">
        <v>367</v>
      </c>
      <c r="D14554" s="8" t="s">
        <v>320</v>
      </c>
      <c r="E14554" s="8" t="s">
        <v>368</v>
      </c>
      <c r="F14554" s="55" t="s">
        <v>39168</v>
      </c>
    </row>
    <row r="14555" spans="1:6" x14ac:dyDescent="0.3">
      <c r="A14555" s="9" t="s">
        <v>29165</v>
      </c>
      <c r="B14555" s="8" t="s">
        <v>29166</v>
      </c>
      <c r="C14555" s="8" t="s">
        <v>367</v>
      </c>
      <c r="D14555" s="8" t="s">
        <v>320</v>
      </c>
      <c r="E14555" s="8" t="s">
        <v>368</v>
      </c>
      <c r="F14555" s="55" t="s">
        <v>39168</v>
      </c>
    </row>
    <row r="14556" spans="1:6" x14ac:dyDescent="0.3">
      <c r="A14556" s="9" t="s">
        <v>29167</v>
      </c>
      <c r="B14556" s="8" t="s">
        <v>29168</v>
      </c>
      <c r="C14556" s="8" t="s">
        <v>367</v>
      </c>
      <c r="D14556" s="8" t="s">
        <v>320</v>
      </c>
      <c r="E14556" s="8" t="s">
        <v>368</v>
      </c>
      <c r="F14556" s="55" t="s">
        <v>39168</v>
      </c>
    </row>
    <row r="14557" spans="1:6" x14ac:dyDescent="0.3">
      <c r="A14557" s="9" t="s">
        <v>29169</v>
      </c>
      <c r="B14557" s="8" t="s">
        <v>29170</v>
      </c>
      <c r="C14557" s="8" t="s">
        <v>367</v>
      </c>
      <c r="D14557" s="8" t="s">
        <v>320</v>
      </c>
      <c r="E14557" s="8" t="s">
        <v>368</v>
      </c>
      <c r="F14557" s="55" t="s">
        <v>39168</v>
      </c>
    </row>
    <row r="14558" spans="1:6" x14ac:dyDescent="0.3">
      <c r="A14558" s="9" t="s">
        <v>29171</v>
      </c>
      <c r="B14558" s="8" t="s">
        <v>29172</v>
      </c>
      <c r="C14558" s="8" t="s">
        <v>367</v>
      </c>
      <c r="D14558" s="8" t="s">
        <v>320</v>
      </c>
      <c r="E14558" s="8" t="s">
        <v>368</v>
      </c>
      <c r="F14558" s="55" t="s">
        <v>39168</v>
      </c>
    </row>
    <row r="14559" spans="1:6" x14ac:dyDescent="0.3">
      <c r="A14559" s="9" t="s">
        <v>29173</v>
      </c>
      <c r="B14559" s="8" t="s">
        <v>29174</v>
      </c>
      <c r="C14559" s="8" t="s">
        <v>367</v>
      </c>
      <c r="D14559" s="8" t="s">
        <v>320</v>
      </c>
      <c r="E14559" s="8" t="s">
        <v>368</v>
      </c>
      <c r="F14559" s="55" t="s">
        <v>39168</v>
      </c>
    </row>
    <row r="14560" spans="1:6" x14ac:dyDescent="0.3">
      <c r="A14560" s="9" t="s">
        <v>29175</v>
      </c>
      <c r="B14560" s="8" t="s">
        <v>29176</v>
      </c>
      <c r="C14560" s="8" t="s">
        <v>367</v>
      </c>
      <c r="D14560" s="8" t="s">
        <v>320</v>
      </c>
      <c r="E14560" s="8" t="s">
        <v>368</v>
      </c>
      <c r="F14560" s="55" t="s">
        <v>39168</v>
      </c>
    </row>
    <row r="14561" spans="1:6" x14ac:dyDescent="0.3">
      <c r="A14561" s="9" t="s">
        <v>29177</v>
      </c>
      <c r="B14561" s="8" t="s">
        <v>29178</v>
      </c>
      <c r="C14561" s="8" t="s">
        <v>367</v>
      </c>
      <c r="D14561" s="8" t="s">
        <v>320</v>
      </c>
      <c r="E14561" s="8" t="s">
        <v>368</v>
      </c>
      <c r="F14561" s="55" t="s">
        <v>39168</v>
      </c>
    </row>
    <row r="14562" spans="1:6" x14ac:dyDescent="0.3">
      <c r="A14562" s="9" t="s">
        <v>29179</v>
      </c>
      <c r="B14562" s="8" t="s">
        <v>29180</v>
      </c>
      <c r="C14562" s="8" t="s">
        <v>367</v>
      </c>
      <c r="D14562" s="8" t="s">
        <v>320</v>
      </c>
      <c r="E14562" s="8" t="s">
        <v>368</v>
      </c>
      <c r="F14562" s="55" t="s">
        <v>39168</v>
      </c>
    </row>
    <row r="14563" spans="1:6" x14ac:dyDescent="0.3">
      <c r="A14563" s="9" t="s">
        <v>29181</v>
      </c>
      <c r="B14563" s="8" t="s">
        <v>29182</v>
      </c>
      <c r="C14563" s="8" t="s">
        <v>367</v>
      </c>
      <c r="D14563" s="8" t="s">
        <v>320</v>
      </c>
      <c r="E14563" s="8" t="s">
        <v>368</v>
      </c>
      <c r="F14563" s="55" t="s">
        <v>39168</v>
      </c>
    </row>
    <row r="14564" spans="1:6" x14ac:dyDescent="0.3">
      <c r="A14564" s="9" t="s">
        <v>29183</v>
      </c>
      <c r="B14564" s="8" t="s">
        <v>29184</v>
      </c>
      <c r="C14564" s="8" t="s">
        <v>367</v>
      </c>
      <c r="D14564" s="8" t="s">
        <v>320</v>
      </c>
      <c r="E14564" s="8" t="s">
        <v>368</v>
      </c>
      <c r="F14564" s="55" t="s">
        <v>39168</v>
      </c>
    </row>
    <row r="14565" spans="1:6" x14ac:dyDescent="0.3">
      <c r="A14565" s="9" t="s">
        <v>29185</v>
      </c>
      <c r="B14565" s="8" t="s">
        <v>29186</v>
      </c>
      <c r="C14565" s="8" t="s">
        <v>367</v>
      </c>
      <c r="D14565" s="8" t="s">
        <v>320</v>
      </c>
      <c r="E14565" s="8" t="s">
        <v>368</v>
      </c>
      <c r="F14565" s="55" t="s">
        <v>39168</v>
      </c>
    </row>
    <row r="14566" spans="1:6" x14ac:dyDescent="0.3">
      <c r="A14566" s="9" t="s">
        <v>29187</v>
      </c>
      <c r="B14566" s="8" t="s">
        <v>29188</v>
      </c>
      <c r="C14566" s="8" t="s">
        <v>367</v>
      </c>
      <c r="D14566" s="8" t="s">
        <v>320</v>
      </c>
      <c r="E14566" s="8" t="s">
        <v>368</v>
      </c>
      <c r="F14566" s="55" t="s">
        <v>39168</v>
      </c>
    </row>
    <row r="14567" spans="1:6" x14ac:dyDescent="0.3">
      <c r="A14567" s="9" t="s">
        <v>29189</v>
      </c>
      <c r="B14567" s="8" t="s">
        <v>29190</v>
      </c>
      <c r="C14567" s="8" t="s">
        <v>367</v>
      </c>
      <c r="D14567" s="8" t="s">
        <v>320</v>
      </c>
      <c r="E14567" s="8" t="s">
        <v>368</v>
      </c>
      <c r="F14567" s="55" t="s">
        <v>39168</v>
      </c>
    </row>
    <row r="14568" spans="1:6" x14ac:dyDescent="0.3">
      <c r="A14568" s="9" t="s">
        <v>29191</v>
      </c>
      <c r="B14568" s="8" t="s">
        <v>29192</v>
      </c>
      <c r="C14568" s="8" t="s">
        <v>367</v>
      </c>
      <c r="D14568" s="8" t="s">
        <v>320</v>
      </c>
      <c r="E14568" s="8" t="s">
        <v>368</v>
      </c>
      <c r="F14568" s="55" t="s">
        <v>39168</v>
      </c>
    </row>
    <row r="14569" spans="1:6" x14ac:dyDescent="0.3">
      <c r="A14569" s="9" t="s">
        <v>29193</v>
      </c>
      <c r="B14569" s="8" t="s">
        <v>29194</v>
      </c>
      <c r="C14569" s="8" t="s">
        <v>367</v>
      </c>
      <c r="D14569" s="8" t="s">
        <v>320</v>
      </c>
      <c r="E14569" s="8" t="s">
        <v>368</v>
      </c>
      <c r="F14569" s="55" t="s">
        <v>39168</v>
      </c>
    </row>
    <row r="14570" spans="1:6" x14ac:dyDescent="0.3">
      <c r="A14570" s="9" t="s">
        <v>29195</v>
      </c>
      <c r="B14570" s="8" t="s">
        <v>29196</v>
      </c>
      <c r="C14570" s="8" t="s">
        <v>367</v>
      </c>
      <c r="D14570" s="8" t="s">
        <v>320</v>
      </c>
      <c r="E14570" s="8" t="s">
        <v>368</v>
      </c>
      <c r="F14570" s="55" t="s">
        <v>39168</v>
      </c>
    </row>
    <row r="14571" spans="1:6" x14ac:dyDescent="0.3">
      <c r="A14571" s="9" t="s">
        <v>29197</v>
      </c>
      <c r="B14571" s="8" t="s">
        <v>29198</v>
      </c>
      <c r="C14571" s="8" t="s">
        <v>367</v>
      </c>
      <c r="D14571" s="8" t="s">
        <v>320</v>
      </c>
      <c r="E14571" s="8" t="s">
        <v>368</v>
      </c>
      <c r="F14571" s="55" t="s">
        <v>39168</v>
      </c>
    </row>
    <row r="14572" spans="1:6" x14ac:dyDescent="0.3">
      <c r="A14572" s="9" t="s">
        <v>29199</v>
      </c>
      <c r="B14572" s="8" t="s">
        <v>29200</v>
      </c>
      <c r="C14572" s="8" t="s">
        <v>367</v>
      </c>
      <c r="D14572" s="8" t="s">
        <v>320</v>
      </c>
      <c r="E14572" s="8" t="s">
        <v>368</v>
      </c>
      <c r="F14572" s="55" t="s">
        <v>39168</v>
      </c>
    </row>
    <row r="14573" spans="1:6" x14ac:dyDescent="0.3">
      <c r="A14573" s="9" t="s">
        <v>29201</v>
      </c>
      <c r="B14573" s="8" t="s">
        <v>29202</v>
      </c>
      <c r="C14573" s="8" t="s">
        <v>367</v>
      </c>
      <c r="D14573" s="8" t="s">
        <v>320</v>
      </c>
      <c r="E14573" s="8" t="s">
        <v>368</v>
      </c>
      <c r="F14573" s="55" t="s">
        <v>39168</v>
      </c>
    </row>
    <row r="14574" spans="1:6" x14ac:dyDescent="0.3">
      <c r="A14574" s="9" t="s">
        <v>29203</v>
      </c>
      <c r="B14574" s="8" t="s">
        <v>29204</v>
      </c>
      <c r="C14574" s="8" t="s">
        <v>367</v>
      </c>
      <c r="D14574" s="8" t="s">
        <v>320</v>
      </c>
      <c r="E14574" s="8" t="s">
        <v>368</v>
      </c>
      <c r="F14574" s="55" t="s">
        <v>39168</v>
      </c>
    </row>
    <row r="14575" spans="1:6" x14ac:dyDescent="0.3">
      <c r="A14575" s="9" t="s">
        <v>29205</v>
      </c>
      <c r="B14575" s="8" t="s">
        <v>29206</v>
      </c>
      <c r="C14575" s="8" t="s">
        <v>367</v>
      </c>
      <c r="D14575" s="8" t="s">
        <v>320</v>
      </c>
      <c r="E14575" s="8" t="s">
        <v>368</v>
      </c>
      <c r="F14575" s="55" t="s">
        <v>39168</v>
      </c>
    </row>
    <row r="14576" spans="1:6" x14ac:dyDescent="0.3">
      <c r="A14576" s="9" t="s">
        <v>29207</v>
      </c>
      <c r="B14576" s="8" t="s">
        <v>29208</v>
      </c>
      <c r="C14576" s="8" t="s">
        <v>367</v>
      </c>
      <c r="D14576" s="8" t="s">
        <v>320</v>
      </c>
      <c r="E14576" s="8" t="s">
        <v>368</v>
      </c>
      <c r="F14576" s="55" t="s">
        <v>39168</v>
      </c>
    </row>
    <row r="14577" spans="1:6" x14ac:dyDescent="0.3">
      <c r="A14577" s="9" t="s">
        <v>29209</v>
      </c>
      <c r="B14577" s="8" t="s">
        <v>29210</v>
      </c>
      <c r="C14577" s="8" t="s">
        <v>367</v>
      </c>
      <c r="D14577" s="8" t="s">
        <v>320</v>
      </c>
      <c r="E14577" s="8" t="s">
        <v>368</v>
      </c>
      <c r="F14577" s="55" t="s">
        <v>39168</v>
      </c>
    </row>
    <row r="14578" spans="1:6" x14ac:dyDescent="0.3">
      <c r="A14578" s="9" t="s">
        <v>29211</v>
      </c>
      <c r="B14578" s="8" t="s">
        <v>29212</v>
      </c>
      <c r="C14578" s="8" t="s">
        <v>367</v>
      </c>
      <c r="D14578" s="8" t="s">
        <v>320</v>
      </c>
      <c r="E14578" s="8" t="s">
        <v>368</v>
      </c>
      <c r="F14578" s="55" t="s">
        <v>39168</v>
      </c>
    </row>
    <row r="14579" spans="1:6" x14ac:dyDescent="0.3">
      <c r="A14579" s="9" t="s">
        <v>29213</v>
      </c>
      <c r="B14579" s="8" t="s">
        <v>29214</v>
      </c>
      <c r="C14579" s="8" t="s">
        <v>396</v>
      </c>
      <c r="D14579" s="8" t="s">
        <v>320</v>
      </c>
      <c r="E14579" s="8" t="s">
        <v>368</v>
      </c>
      <c r="F14579" s="55" t="s">
        <v>39168</v>
      </c>
    </row>
    <row r="14580" spans="1:6" x14ac:dyDescent="0.3">
      <c r="A14580" s="9" t="s">
        <v>29215</v>
      </c>
      <c r="B14580" s="8" t="s">
        <v>29216</v>
      </c>
      <c r="C14580" s="8" t="s">
        <v>367</v>
      </c>
      <c r="D14580" s="8" t="s">
        <v>320</v>
      </c>
      <c r="E14580" s="8" t="s">
        <v>368</v>
      </c>
      <c r="F14580" s="55" t="s">
        <v>39168</v>
      </c>
    </row>
    <row r="14581" spans="1:6" x14ac:dyDescent="0.3">
      <c r="A14581" s="9" t="s">
        <v>29217</v>
      </c>
      <c r="B14581" s="8" t="s">
        <v>29218</v>
      </c>
      <c r="C14581" s="8" t="s">
        <v>367</v>
      </c>
      <c r="D14581" s="8" t="s">
        <v>320</v>
      </c>
      <c r="E14581" s="8" t="s">
        <v>368</v>
      </c>
      <c r="F14581" s="55" t="s">
        <v>39168</v>
      </c>
    </row>
    <row r="14582" spans="1:6" x14ac:dyDescent="0.3">
      <c r="A14582" s="9" t="s">
        <v>29219</v>
      </c>
      <c r="B14582" s="8" t="s">
        <v>29220</v>
      </c>
      <c r="C14582" s="8" t="s">
        <v>367</v>
      </c>
      <c r="D14582" s="8" t="s">
        <v>320</v>
      </c>
      <c r="E14582" s="8" t="s">
        <v>368</v>
      </c>
      <c r="F14582" s="55" t="s">
        <v>39168</v>
      </c>
    </row>
    <row r="14583" spans="1:6" x14ac:dyDescent="0.3">
      <c r="A14583" s="9" t="s">
        <v>29221</v>
      </c>
      <c r="B14583" s="8" t="s">
        <v>29222</v>
      </c>
      <c r="C14583" s="8" t="s">
        <v>367</v>
      </c>
      <c r="D14583" s="8" t="s">
        <v>320</v>
      </c>
      <c r="E14583" s="8" t="s">
        <v>368</v>
      </c>
      <c r="F14583" s="55" t="s">
        <v>39168</v>
      </c>
    </row>
    <row r="14584" spans="1:6" x14ac:dyDescent="0.3">
      <c r="A14584" s="9" t="s">
        <v>29223</v>
      </c>
      <c r="B14584" s="8" t="s">
        <v>29224</v>
      </c>
      <c r="C14584" s="8" t="s">
        <v>367</v>
      </c>
      <c r="D14584" s="8" t="s">
        <v>320</v>
      </c>
      <c r="E14584" s="8" t="s">
        <v>368</v>
      </c>
      <c r="F14584" s="55" t="s">
        <v>39168</v>
      </c>
    </row>
    <row r="14585" spans="1:6" x14ac:dyDescent="0.3">
      <c r="A14585" s="9" t="s">
        <v>29225</v>
      </c>
      <c r="B14585" s="8" t="s">
        <v>29226</v>
      </c>
      <c r="C14585" s="8" t="s">
        <v>367</v>
      </c>
      <c r="D14585" s="8" t="s">
        <v>320</v>
      </c>
      <c r="E14585" s="8" t="s">
        <v>368</v>
      </c>
      <c r="F14585" s="55" t="s">
        <v>39168</v>
      </c>
    </row>
    <row r="14586" spans="1:6" x14ac:dyDescent="0.3">
      <c r="A14586" s="9" t="s">
        <v>29227</v>
      </c>
      <c r="B14586" s="8" t="s">
        <v>29228</v>
      </c>
      <c r="C14586" s="8" t="s">
        <v>367</v>
      </c>
      <c r="D14586" s="8" t="s">
        <v>320</v>
      </c>
      <c r="E14586" s="8" t="s">
        <v>368</v>
      </c>
      <c r="F14586" s="55" t="s">
        <v>39168</v>
      </c>
    </row>
    <row r="14587" spans="1:6" x14ac:dyDescent="0.3">
      <c r="A14587" s="9" t="s">
        <v>29229</v>
      </c>
      <c r="B14587" s="8" t="s">
        <v>29230</v>
      </c>
      <c r="C14587" s="8" t="s">
        <v>367</v>
      </c>
      <c r="D14587" s="8" t="s">
        <v>320</v>
      </c>
      <c r="E14587" s="8" t="s">
        <v>368</v>
      </c>
      <c r="F14587" s="55" t="s">
        <v>39168</v>
      </c>
    </row>
    <row r="14588" spans="1:6" x14ac:dyDescent="0.3">
      <c r="A14588" s="9" t="s">
        <v>29231</v>
      </c>
      <c r="B14588" s="8" t="s">
        <v>29232</v>
      </c>
      <c r="C14588" s="8" t="s">
        <v>367</v>
      </c>
      <c r="D14588" s="8" t="s">
        <v>320</v>
      </c>
      <c r="E14588" s="8" t="s">
        <v>368</v>
      </c>
      <c r="F14588" s="55" t="s">
        <v>39168</v>
      </c>
    </row>
    <row r="14589" spans="1:6" x14ac:dyDescent="0.3">
      <c r="A14589" s="9" t="s">
        <v>29233</v>
      </c>
      <c r="B14589" s="8" t="s">
        <v>29234</v>
      </c>
      <c r="C14589" s="8" t="s">
        <v>367</v>
      </c>
      <c r="D14589" s="8" t="s">
        <v>320</v>
      </c>
      <c r="E14589" s="8" t="s">
        <v>368</v>
      </c>
      <c r="F14589" s="55" t="s">
        <v>39168</v>
      </c>
    </row>
    <row r="14590" spans="1:6" x14ac:dyDescent="0.3">
      <c r="A14590" s="9" t="s">
        <v>29235</v>
      </c>
      <c r="B14590" s="8" t="s">
        <v>29236</v>
      </c>
      <c r="C14590" s="8" t="s">
        <v>367</v>
      </c>
      <c r="D14590" s="8" t="s">
        <v>320</v>
      </c>
      <c r="E14590" s="8" t="s">
        <v>368</v>
      </c>
      <c r="F14590" s="55" t="s">
        <v>39168</v>
      </c>
    </row>
    <row r="14591" spans="1:6" x14ac:dyDescent="0.3">
      <c r="A14591" s="9" t="s">
        <v>29237</v>
      </c>
      <c r="B14591" s="8" t="s">
        <v>29238</v>
      </c>
      <c r="C14591" s="8" t="s">
        <v>367</v>
      </c>
      <c r="D14591" s="8" t="s">
        <v>320</v>
      </c>
      <c r="E14591" s="8" t="s">
        <v>368</v>
      </c>
      <c r="F14591" s="55" t="s">
        <v>39168</v>
      </c>
    </row>
    <row r="14592" spans="1:6" x14ac:dyDescent="0.3">
      <c r="A14592" s="9" t="s">
        <v>29239</v>
      </c>
      <c r="B14592" s="8" t="s">
        <v>29240</v>
      </c>
      <c r="C14592" s="8" t="s">
        <v>367</v>
      </c>
      <c r="D14592" s="8" t="s">
        <v>320</v>
      </c>
      <c r="E14592" s="8" t="s">
        <v>368</v>
      </c>
      <c r="F14592" s="55" t="s">
        <v>39168</v>
      </c>
    </row>
    <row r="14593" spans="1:6" x14ac:dyDescent="0.3">
      <c r="A14593" s="9" t="s">
        <v>29241</v>
      </c>
      <c r="B14593" s="8" t="s">
        <v>29242</v>
      </c>
      <c r="C14593" s="8" t="s">
        <v>367</v>
      </c>
      <c r="D14593" s="8" t="s">
        <v>320</v>
      </c>
      <c r="E14593" s="8" t="s">
        <v>368</v>
      </c>
      <c r="F14593" s="55" t="s">
        <v>39168</v>
      </c>
    </row>
    <row r="14594" spans="1:6" x14ac:dyDescent="0.3">
      <c r="A14594" s="9" t="s">
        <v>29243</v>
      </c>
      <c r="B14594" s="8" t="s">
        <v>29244</v>
      </c>
      <c r="C14594" s="8" t="s">
        <v>367</v>
      </c>
      <c r="D14594" s="8" t="s">
        <v>320</v>
      </c>
      <c r="E14594" s="8" t="s">
        <v>368</v>
      </c>
      <c r="F14594" s="55" t="s">
        <v>39168</v>
      </c>
    </row>
    <row r="14595" spans="1:6" x14ac:dyDescent="0.3">
      <c r="A14595" s="9" t="s">
        <v>29245</v>
      </c>
      <c r="B14595" s="8" t="s">
        <v>29246</v>
      </c>
      <c r="C14595" s="8" t="s">
        <v>367</v>
      </c>
      <c r="D14595" s="8" t="s">
        <v>320</v>
      </c>
      <c r="E14595" s="8" t="s">
        <v>368</v>
      </c>
      <c r="F14595" s="55" t="s">
        <v>39168</v>
      </c>
    </row>
    <row r="14596" spans="1:6" x14ac:dyDescent="0.3">
      <c r="A14596" s="9" t="s">
        <v>29247</v>
      </c>
      <c r="B14596" s="8" t="s">
        <v>29248</v>
      </c>
      <c r="C14596" s="8" t="s">
        <v>367</v>
      </c>
      <c r="D14596" s="8" t="s">
        <v>320</v>
      </c>
      <c r="E14596" s="8" t="s">
        <v>368</v>
      </c>
      <c r="F14596" s="55" t="s">
        <v>39168</v>
      </c>
    </row>
    <row r="14597" spans="1:6" x14ac:dyDescent="0.3">
      <c r="A14597" s="9" t="s">
        <v>29249</v>
      </c>
      <c r="B14597" s="8" t="s">
        <v>29250</v>
      </c>
      <c r="C14597" s="8" t="s">
        <v>367</v>
      </c>
      <c r="D14597" s="8" t="s">
        <v>320</v>
      </c>
      <c r="E14597" s="8" t="s">
        <v>368</v>
      </c>
      <c r="F14597" s="55" t="s">
        <v>39168</v>
      </c>
    </row>
    <row r="14598" spans="1:6" x14ac:dyDescent="0.3">
      <c r="A14598" s="9" t="s">
        <v>29251</v>
      </c>
      <c r="B14598" s="8" t="s">
        <v>29252</v>
      </c>
      <c r="C14598" s="8" t="s">
        <v>367</v>
      </c>
      <c r="D14598" s="8" t="s">
        <v>320</v>
      </c>
      <c r="E14598" s="8" t="s">
        <v>368</v>
      </c>
      <c r="F14598" s="55" t="s">
        <v>39168</v>
      </c>
    </row>
    <row r="14599" spans="1:6" x14ac:dyDescent="0.3">
      <c r="A14599" s="9" t="s">
        <v>29253</v>
      </c>
      <c r="B14599" s="8" t="s">
        <v>29254</v>
      </c>
      <c r="C14599" s="8" t="s">
        <v>367</v>
      </c>
      <c r="D14599" s="8" t="s">
        <v>320</v>
      </c>
      <c r="E14599" s="8" t="s">
        <v>368</v>
      </c>
      <c r="F14599" s="55" t="s">
        <v>39168</v>
      </c>
    </row>
    <row r="14600" spans="1:6" x14ac:dyDescent="0.3">
      <c r="A14600" s="9" t="s">
        <v>29255</v>
      </c>
      <c r="B14600" s="8" t="s">
        <v>29256</v>
      </c>
      <c r="C14600" s="8" t="s">
        <v>367</v>
      </c>
      <c r="D14600" s="8" t="s">
        <v>320</v>
      </c>
      <c r="E14600" s="8" t="s">
        <v>368</v>
      </c>
      <c r="F14600" s="55" t="s">
        <v>39168</v>
      </c>
    </row>
    <row r="14601" spans="1:6" x14ac:dyDescent="0.3">
      <c r="A14601" s="9" t="s">
        <v>29257</v>
      </c>
      <c r="B14601" s="8" t="s">
        <v>29258</v>
      </c>
      <c r="C14601" s="8" t="s">
        <v>367</v>
      </c>
      <c r="D14601" s="8" t="s">
        <v>320</v>
      </c>
      <c r="E14601" s="8" t="s">
        <v>368</v>
      </c>
      <c r="F14601" s="55" t="s">
        <v>39168</v>
      </c>
    </row>
    <row r="14602" spans="1:6" x14ac:dyDescent="0.3">
      <c r="A14602" s="9" t="s">
        <v>29259</v>
      </c>
      <c r="B14602" s="8" t="s">
        <v>29260</v>
      </c>
      <c r="C14602" s="8" t="s">
        <v>367</v>
      </c>
      <c r="D14602" s="8" t="s">
        <v>320</v>
      </c>
      <c r="E14602" s="8" t="s">
        <v>368</v>
      </c>
      <c r="F14602" s="55" t="s">
        <v>39168</v>
      </c>
    </row>
    <row r="14603" spans="1:6" x14ac:dyDescent="0.3">
      <c r="A14603" s="9" t="s">
        <v>29261</v>
      </c>
      <c r="B14603" s="8" t="s">
        <v>29262</v>
      </c>
      <c r="C14603" s="8" t="s">
        <v>367</v>
      </c>
      <c r="D14603" s="8" t="s">
        <v>320</v>
      </c>
      <c r="E14603" s="8" t="s">
        <v>368</v>
      </c>
      <c r="F14603" s="55" t="s">
        <v>39168</v>
      </c>
    </row>
    <row r="14604" spans="1:6" x14ac:dyDescent="0.3">
      <c r="A14604" s="9" t="s">
        <v>29263</v>
      </c>
      <c r="B14604" s="8" t="s">
        <v>29264</v>
      </c>
      <c r="C14604" s="8" t="s">
        <v>396</v>
      </c>
      <c r="D14604" s="8" t="s">
        <v>320</v>
      </c>
      <c r="E14604" s="8" t="s">
        <v>368</v>
      </c>
      <c r="F14604" s="55" t="s">
        <v>39168</v>
      </c>
    </row>
    <row r="14605" spans="1:6" x14ac:dyDescent="0.3">
      <c r="A14605" s="9" t="s">
        <v>29265</v>
      </c>
      <c r="B14605" s="8" t="s">
        <v>29266</v>
      </c>
      <c r="C14605" s="8" t="s">
        <v>396</v>
      </c>
      <c r="D14605" s="8" t="s">
        <v>320</v>
      </c>
      <c r="E14605" s="8" t="s">
        <v>368</v>
      </c>
      <c r="F14605" s="55" t="s">
        <v>39168</v>
      </c>
    </row>
    <row r="14606" spans="1:6" x14ac:dyDescent="0.3">
      <c r="A14606" s="9" t="s">
        <v>29267</v>
      </c>
      <c r="B14606" s="8" t="s">
        <v>29268</v>
      </c>
      <c r="C14606" s="8" t="s">
        <v>367</v>
      </c>
      <c r="D14606" s="8" t="s">
        <v>320</v>
      </c>
      <c r="E14606" s="8" t="s">
        <v>368</v>
      </c>
      <c r="F14606" s="55" t="s">
        <v>39168</v>
      </c>
    </row>
    <row r="14607" spans="1:6" x14ac:dyDescent="0.3">
      <c r="A14607" s="9" t="s">
        <v>29269</v>
      </c>
      <c r="B14607" s="8" t="s">
        <v>29270</v>
      </c>
      <c r="C14607" s="8" t="s">
        <v>367</v>
      </c>
      <c r="D14607" s="8" t="s">
        <v>320</v>
      </c>
      <c r="E14607" s="8" t="s">
        <v>368</v>
      </c>
      <c r="F14607" s="55" t="s">
        <v>39168</v>
      </c>
    </row>
    <row r="14608" spans="1:6" x14ac:dyDescent="0.3">
      <c r="A14608" s="9" t="s">
        <v>29271</v>
      </c>
      <c r="B14608" s="8" t="s">
        <v>29272</v>
      </c>
      <c r="C14608" s="8" t="s">
        <v>367</v>
      </c>
      <c r="D14608" s="8" t="s">
        <v>320</v>
      </c>
      <c r="E14608" s="8" t="s">
        <v>368</v>
      </c>
      <c r="F14608" s="55" t="s">
        <v>39168</v>
      </c>
    </row>
    <row r="14609" spans="1:6" x14ac:dyDescent="0.3">
      <c r="A14609" s="9" t="s">
        <v>29273</v>
      </c>
      <c r="B14609" s="8" t="s">
        <v>29274</v>
      </c>
      <c r="C14609" s="8" t="s">
        <v>367</v>
      </c>
      <c r="D14609" s="8" t="s">
        <v>320</v>
      </c>
      <c r="E14609" s="8" t="s">
        <v>368</v>
      </c>
      <c r="F14609" s="55" t="s">
        <v>39168</v>
      </c>
    </row>
    <row r="14610" spans="1:6" x14ac:dyDescent="0.3">
      <c r="A14610" s="9" t="s">
        <v>29275</v>
      </c>
      <c r="B14610" s="8" t="s">
        <v>29276</v>
      </c>
      <c r="C14610" s="8" t="s">
        <v>367</v>
      </c>
      <c r="D14610" s="8" t="s">
        <v>320</v>
      </c>
      <c r="E14610" s="8" t="s">
        <v>368</v>
      </c>
      <c r="F14610" s="55" t="s">
        <v>39168</v>
      </c>
    </row>
    <row r="14611" spans="1:6" x14ac:dyDescent="0.3">
      <c r="A14611" s="9" t="s">
        <v>29277</v>
      </c>
      <c r="B14611" s="8" t="s">
        <v>29278</v>
      </c>
      <c r="C14611" s="8" t="s">
        <v>367</v>
      </c>
      <c r="D14611" s="8" t="s">
        <v>320</v>
      </c>
      <c r="E14611" s="8" t="s">
        <v>368</v>
      </c>
      <c r="F14611" s="55" t="s">
        <v>39168</v>
      </c>
    </row>
    <row r="14612" spans="1:6" x14ac:dyDescent="0.3">
      <c r="A14612" s="9" t="s">
        <v>29279</v>
      </c>
      <c r="B14612" s="8" t="s">
        <v>29280</v>
      </c>
      <c r="C14612" s="8" t="s">
        <v>367</v>
      </c>
      <c r="D14612" s="8" t="s">
        <v>320</v>
      </c>
      <c r="E14612" s="8" t="s">
        <v>368</v>
      </c>
      <c r="F14612" s="55" t="s">
        <v>39168</v>
      </c>
    </row>
    <row r="14613" spans="1:6" x14ac:dyDescent="0.3">
      <c r="A14613" s="9" t="s">
        <v>29281</v>
      </c>
      <c r="B14613" s="8" t="s">
        <v>29282</v>
      </c>
      <c r="C14613" s="8" t="s">
        <v>367</v>
      </c>
      <c r="D14613" s="8" t="s">
        <v>320</v>
      </c>
      <c r="E14613" s="8" t="s">
        <v>368</v>
      </c>
      <c r="F14613" s="55" t="s">
        <v>39168</v>
      </c>
    </row>
    <row r="14614" spans="1:6" x14ac:dyDescent="0.3">
      <c r="A14614" s="9" t="s">
        <v>29283</v>
      </c>
      <c r="B14614" s="8" t="s">
        <v>29284</v>
      </c>
      <c r="C14614" s="8" t="s">
        <v>367</v>
      </c>
      <c r="D14614" s="8" t="s">
        <v>320</v>
      </c>
      <c r="E14614" s="8" t="s">
        <v>368</v>
      </c>
      <c r="F14614" s="55" t="s">
        <v>39168</v>
      </c>
    </row>
    <row r="14615" spans="1:6" x14ac:dyDescent="0.3">
      <c r="A14615" s="9" t="s">
        <v>29285</v>
      </c>
      <c r="B14615" s="8" t="s">
        <v>29286</v>
      </c>
      <c r="C14615" s="8" t="s">
        <v>396</v>
      </c>
      <c r="D14615" s="8" t="s">
        <v>320</v>
      </c>
      <c r="E14615" s="8" t="s">
        <v>368</v>
      </c>
      <c r="F14615" s="55" t="s">
        <v>39168</v>
      </c>
    </row>
    <row r="14616" spans="1:6" x14ac:dyDescent="0.3">
      <c r="A14616" s="9" t="s">
        <v>29287</v>
      </c>
      <c r="B14616" s="8" t="s">
        <v>29288</v>
      </c>
      <c r="C14616" s="8" t="s">
        <v>367</v>
      </c>
      <c r="D14616" s="8" t="s">
        <v>320</v>
      </c>
      <c r="E14616" s="8" t="s">
        <v>368</v>
      </c>
      <c r="F14616" s="55" t="s">
        <v>39168</v>
      </c>
    </row>
    <row r="14617" spans="1:6" x14ac:dyDescent="0.3">
      <c r="A14617" s="9" t="s">
        <v>29289</v>
      </c>
      <c r="B14617" s="8" t="s">
        <v>29290</v>
      </c>
      <c r="C14617" s="8" t="s">
        <v>367</v>
      </c>
      <c r="D14617" s="8" t="s">
        <v>320</v>
      </c>
      <c r="E14617" s="8" t="s">
        <v>368</v>
      </c>
      <c r="F14617" s="55" t="s">
        <v>39168</v>
      </c>
    </row>
    <row r="14618" spans="1:6" x14ac:dyDescent="0.3">
      <c r="A14618" s="9" t="s">
        <v>29291</v>
      </c>
      <c r="B14618" s="8" t="s">
        <v>29292</v>
      </c>
      <c r="C14618" s="8" t="s">
        <v>367</v>
      </c>
      <c r="D14618" s="8" t="s">
        <v>320</v>
      </c>
      <c r="E14618" s="8" t="s">
        <v>368</v>
      </c>
      <c r="F14618" s="55" t="s">
        <v>39168</v>
      </c>
    </row>
    <row r="14619" spans="1:6" x14ac:dyDescent="0.3">
      <c r="A14619" s="9" t="s">
        <v>29293</v>
      </c>
      <c r="B14619" s="8" t="s">
        <v>29294</v>
      </c>
      <c r="C14619" s="8" t="s">
        <v>367</v>
      </c>
      <c r="D14619" s="8" t="s">
        <v>320</v>
      </c>
      <c r="E14619" s="8" t="s">
        <v>368</v>
      </c>
      <c r="F14619" s="55" t="s">
        <v>39168</v>
      </c>
    </row>
    <row r="14620" spans="1:6" x14ac:dyDescent="0.3">
      <c r="A14620" s="9" t="s">
        <v>29295</v>
      </c>
      <c r="B14620" s="8" t="s">
        <v>29296</v>
      </c>
      <c r="C14620" s="8" t="s">
        <v>367</v>
      </c>
      <c r="D14620" s="8" t="s">
        <v>320</v>
      </c>
      <c r="E14620" s="8" t="s">
        <v>368</v>
      </c>
      <c r="F14620" s="55" t="s">
        <v>39168</v>
      </c>
    </row>
    <row r="14621" spans="1:6" x14ac:dyDescent="0.3">
      <c r="A14621" s="9" t="s">
        <v>29297</v>
      </c>
      <c r="B14621" s="8" t="s">
        <v>29298</v>
      </c>
      <c r="C14621" s="8" t="s">
        <v>367</v>
      </c>
      <c r="D14621" s="8" t="s">
        <v>320</v>
      </c>
      <c r="E14621" s="8" t="s">
        <v>368</v>
      </c>
      <c r="F14621" s="55" t="s">
        <v>39168</v>
      </c>
    </row>
    <row r="14622" spans="1:6" x14ac:dyDescent="0.3">
      <c r="A14622" s="9" t="s">
        <v>29299</v>
      </c>
      <c r="B14622" s="8" t="s">
        <v>29300</v>
      </c>
      <c r="C14622" s="8" t="s">
        <v>367</v>
      </c>
      <c r="D14622" s="8" t="s">
        <v>320</v>
      </c>
      <c r="E14622" s="8" t="s">
        <v>368</v>
      </c>
      <c r="F14622" s="55" t="s">
        <v>39168</v>
      </c>
    </row>
    <row r="14623" spans="1:6" x14ac:dyDescent="0.3">
      <c r="A14623" s="9" t="s">
        <v>29301</v>
      </c>
      <c r="B14623" s="8" t="s">
        <v>29302</v>
      </c>
      <c r="C14623" s="8" t="s">
        <v>367</v>
      </c>
      <c r="D14623" s="8" t="s">
        <v>320</v>
      </c>
      <c r="E14623" s="8" t="s">
        <v>368</v>
      </c>
      <c r="F14623" s="55" t="s">
        <v>39168</v>
      </c>
    </row>
    <row r="14624" spans="1:6" x14ac:dyDescent="0.3">
      <c r="A14624" s="9" t="s">
        <v>29303</v>
      </c>
      <c r="B14624" s="8" t="s">
        <v>29304</v>
      </c>
      <c r="C14624" s="8" t="s">
        <v>367</v>
      </c>
      <c r="D14624" s="8" t="s">
        <v>320</v>
      </c>
      <c r="E14624" s="8" t="s">
        <v>368</v>
      </c>
      <c r="F14624" s="55" t="s">
        <v>39168</v>
      </c>
    </row>
    <row r="14625" spans="1:6" x14ac:dyDescent="0.3">
      <c r="A14625" s="9" t="s">
        <v>29305</v>
      </c>
      <c r="B14625" s="8" t="s">
        <v>29306</v>
      </c>
      <c r="C14625" s="8" t="s">
        <v>388</v>
      </c>
      <c r="D14625" s="8" t="s">
        <v>320</v>
      </c>
      <c r="E14625" s="8" t="s">
        <v>368</v>
      </c>
      <c r="F14625" s="55" t="s">
        <v>39168</v>
      </c>
    </row>
    <row r="14626" spans="1:6" x14ac:dyDescent="0.3">
      <c r="A14626" s="9" t="s">
        <v>29307</v>
      </c>
      <c r="B14626" s="8" t="s">
        <v>29308</v>
      </c>
      <c r="C14626" s="8" t="s">
        <v>367</v>
      </c>
      <c r="D14626" s="8" t="s">
        <v>320</v>
      </c>
      <c r="E14626" s="8" t="s">
        <v>368</v>
      </c>
      <c r="F14626" s="55" t="s">
        <v>39168</v>
      </c>
    </row>
    <row r="14627" spans="1:6" x14ac:dyDescent="0.3">
      <c r="A14627" s="9" t="s">
        <v>29309</v>
      </c>
      <c r="B14627" s="8" t="s">
        <v>29310</v>
      </c>
      <c r="C14627" s="8" t="s">
        <v>367</v>
      </c>
      <c r="D14627" s="8" t="s">
        <v>320</v>
      </c>
      <c r="E14627" s="8" t="s">
        <v>368</v>
      </c>
      <c r="F14627" s="55" t="s">
        <v>39168</v>
      </c>
    </row>
    <row r="14628" spans="1:6" x14ac:dyDescent="0.3">
      <c r="A14628" s="9" t="s">
        <v>29311</v>
      </c>
      <c r="B14628" s="8" t="s">
        <v>29312</v>
      </c>
      <c r="C14628" s="8" t="s">
        <v>367</v>
      </c>
      <c r="D14628" s="8" t="s">
        <v>320</v>
      </c>
      <c r="E14628" s="8" t="s">
        <v>368</v>
      </c>
      <c r="F14628" s="55" t="s">
        <v>39168</v>
      </c>
    </row>
    <row r="14629" spans="1:6" x14ac:dyDescent="0.3">
      <c r="A14629" s="9" t="s">
        <v>29313</v>
      </c>
      <c r="B14629" s="8" t="s">
        <v>29314</v>
      </c>
      <c r="C14629" s="8" t="s">
        <v>367</v>
      </c>
      <c r="D14629" s="8" t="s">
        <v>320</v>
      </c>
      <c r="E14629" s="8" t="s">
        <v>368</v>
      </c>
      <c r="F14629" s="55" t="s">
        <v>39168</v>
      </c>
    </row>
    <row r="14630" spans="1:6" x14ac:dyDescent="0.3">
      <c r="A14630" s="9" t="s">
        <v>29315</v>
      </c>
      <c r="B14630" s="8" t="s">
        <v>29316</v>
      </c>
      <c r="C14630" s="8" t="s">
        <v>367</v>
      </c>
      <c r="D14630" s="8" t="s">
        <v>320</v>
      </c>
      <c r="E14630" s="8" t="s">
        <v>368</v>
      </c>
      <c r="F14630" s="55" t="s">
        <v>39168</v>
      </c>
    </row>
    <row r="14631" spans="1:6" x14ac:dyDescent="0.3">
      <c r="A14631" s="9" t="s">
        <v>29317</v>
      </c>
      <c r="B14631" s="8" t="s">
        <v>29318</v>
      </c>
      <c r="C14631" s="8" t="s">
        <v>367</v>
      </c>
      <c r="D14631" s="8" t="s">
        <v>320</v>
      </c>
      <c r="E14631" s="8" t="s">
        <v>368</v>
      </c>
      <c r="F14631" s="55" t="s">
        <v>39168</v>
      </c>
    </row>
    <row r="14632" spans="1:6" x14ac:dyDescent="0.3">
      <c r="A14632" s="9" t="s">
        <v>29319</v>
      </c>
      <c r="B14632" s="8" t="s">
        <v>29320</v>
      </c>
      <c r="C14632" s="8" t="s">
        <v>367</v>
      </c>
      <c r="D14632" s="8" t="s">
        <v>320</v>
      </c>
      <c r="E14632" s="8" t="s">
        <v>368</v>
      </c>
      <c r="F14632" s="55" t="s">
        <v>39168</v>
      </c>
    </row>
    <row r="14633" spans="1:6" x14ac:dyDescent="0.3">
      <c r="A14633" s="9" t="s">
        <v>29321</v>
      </c>
      <c r="B14633" s="8" t="s">
        <v>29322</v>
      </c>
      <c r="C14633" s="8" t="s">
        <v>367</v>
      </c>
      <c r="D14633" s="8" t="s">
        <v>320</v>
      </c>
      <c r="E14633" s="8" t="s">
        <v>368</v>
      </c>
      <c r="F14633" s="55" t="s">
        <v>39168</v>
      </c>
    </row>
    <row r="14634" spans="1:6" x14ac:dyDescent="0.3">
      <c r="A14634" s="9" t="s">
        <v>29323</v>
      </c>
      <c r="B14634" s="8" t="s">
        <v>29324</v>
      </c>
      <c r="C14634" s="8" t="s">
        <v>367</v>
      </c>
      <c r="D14634" s="8" t="s">
        <v>320</v>
      </c>
      <c r="E14634" s="8" t="s">
        <v>368</v>
      </c>
      <c r="F14634" s="55" t="s">
        <v>39168</v>
      </c>
    </row>
    <row r="14635" spans="1:6" x14ac:dyDescent="0.3">
      <c r="A14635" s="9" t="s">
        <v>29325</v>
      </c>
      <c r="B14635" s="8" t="s">
        <v>29326</v>
      </c>
      <c r="C14635" s="8" t="s">
        <v>367</v>
      </c>
      <c r="D14635" s="8" t="s">
        <v>320</v>
      </c>
      <c r="E14635" s="8" t="s">
        <v>368</v>
      </c>
      <c r="F14635" s="55" t="s">
        <v>39168</v>
      </c>
    </row>
    <row r="14636" spans="1:6" x14ac:dyDescent="0.3">
      <c r="A14636" s="9" t="s">
        <v>29327</v>
      </c>
      <c r="B14636" s="8" t="s">
        <v>29328</v>
      </c>
      <c r="C14636" s="8" t="s">
        <v>367</v>
      </c>
      <c r="D14636" s="8" t="s">
        <v>320</v>
      </c>
      <c r="E14636" s="8" t="s">
        <v>368</v>
      </c>
      <c r="F14636" s="55" t="s">
        <v>39168</v>
      </c>
    </row>
    <row r="14637" spans="1:6" x14ac:dyDescent="0.3">
      <c r="A14637" s="9" t="s">
        <v>29329</v>
      </c>
      <c r="B14637" s="8" t="s">
        <v>29330</v>
      </c>
      <c r="C14637" s="8" t="s">
        <v>367</v>
      </c>
      <c r="D14637" s="8" t="s">
        <v>320</v>
      </c>
      <c r="E14637" s="8" t="s">
        <v>368</v>
      </c>
      <c r="F14637" s="55" t="s">
        <v>39168</v>
      </c>
    </row>
    <row r="14638" spans="1:6" x14ac:dyDescent="0.3">
      <c r="A14638" s="9" t="s">
        <v>29331</v>
      </c>
      <c r="B14638" s="8" t="s">
        <v>29332</v>
      </c>
      <c r="C14638" s="8" t="s">
        <v>367</v>
      </c>
      <c r="D14638" s="8" t="s">
        <v>320</v>
      </c>
      <c r="E14638" s="8" t="s">
        <v>368</v>
      </c>
      <c r="F14638" s="55" t="s">
        <v>39168</v>
      </c>
    </row>
    <row r="14639" spans="1:6" x14ac:dyDescent="0.3">
      <c r="A14639" s="9" t="s">
        <v>29333</v>
      </c>
      <c r="B14639" s="8" t="s">
        <v>29334</v>
      </c>
      <c r="C14639" s="8" t="s">
        <v>367</v>
      </c>
      <c r="D14639" s="8" t="s">
        <v>320</v>
      </c>
      <c r="E14639" s="8" t="s">
        <v>368</v>
      </c>
      <c r="F14639" s="55" t="s">
        <v>39168</v>
      </c>
    </row>
    <row r="14640" spans="1:6" x14ac:dyDescent="0.3">
      <c r="A14640" s="9" t="s">
        <v>29335</v>
      </c>
      <c r="B14640" s="8" t="s">
        <v>29336</v>
      </c>
      <c r="C14640" s="8" t="s">
        <v>367</v>
      </c>
      <c r="D14640" s="8" t="s">
        <v>320</v>
      </c>
      <c r="E14640" s="8" t="s">
        <v>368</v>
      </c>
      <c r="F14640" s="55" t="s">
        <v>39168</v>
      </c>
    </row>
    <row r="14641" spans="1:6" x14ac:dyDescent="0.3">
      <c r="A14641" s="9" t="s">
        <v>29337</v>
      </c>
      <c r="B14641" s="8" t="s">
        <v>29338</v>
      </c>
      <c r="C14641" s="8" t="s">
        <v>367</v>
      </c>
      <c r="D14641" s="8" t="s">
        <v>320</v>
      </c>
      <c r="E14641" s="8" t="s">
        <v>368</v>
      </c>
      <c r="F14641" s="55" t="s">
        <v>39168</v>
      </c>
    </row>
    <row r="14642" spans="1:6" x14ac:dyDescent="0.3">
      <c r="A14642" s="9" t="s">
        <v>29339</v>
      </c>
      <c r="B14642" s="8" t="s">
        <v>29340</v>
      </c>
      <c r="C14642" s="8" t="s">
        <v>367</v>
      </c>
      <c r="D14642" s="8" t="s">
        <v>320</v>
      </c>
      <c r="E14642" s="8" t="s">
        <v>368</v>
      </c>
      <c r="F14642" s="55" t="s">
        <v>39168</v>
      </c>
    </row>
    <row r="14643" spans="1:6" x14ac:dyDescent="0.3">
      <c r="A14643" s="9" t="s">
        <v>29341</v>
      </c>
      <c r="B14643" s="8" t="s">
        <v>29342</v>
      </c>
      <c r="C14643" s="8" t="s">
        <v>367</v>
      </c>
      <c r="D14643" s="8" t="s">
        <v>320</v>
      </c>
      <c r="E14643" s="8" t="s">
        <v>368</v>
      </c>
      <c r="F14643" s="55" t="s">
        <v>39168</v>
      </c>
    </row>
    <row r="14644" spans="1:6" x14ac:dyDescent="0.3">
      <c r="A14644" s="9" t="s">
        <v>29343</v>
      </c>
      <c r="B14644" s="8" t="s">
        <v>29344</v>
      </c>
      <c r="C14644" s="8" t="s">
        <v>367</v>
      </c>
      <c r="D14644" s="8" t="s">
        <v>320</v>
      </c>
      <c r="E14644" s="8" t="s">
        <v>368</v>
      </c>
      <c r="F14644" s="55" t="s">
        <v>39168</v>
      </c>
    </row>
    <row r="14645" spans="1:6" x14ac:dyDescent="0.3">
      <c r="A14645" s="9" t="s">
        <v>29345</v>
      </c>
      <c r="B14645" s="8" t="s">
        <v>29346</v>
      </c>
      <c r="C14645" s="8" t="s">
        <v>367</v>
      </c>
      <c r="D14645" s="8" t="s">
        <v>320</v>
      </c>
      <c r="E14645" s="8" t="s">
        <v>368</v>
      </c>
      <c r="F14645" s="55" t="s">
        <v>39168</v>
      </c>
    </row>
    <row r="14646" spans="1:6" x14ac:dyDescent="0.3">
      <c r="A14646" s="9" t="s">
        <v>29347</v>
      </c>
      <c r="B14646" s="8" t="s">
        <v>29348</v>
      </c>
      <c r="C14646" s="8" t="s">
        <v>367</v>
      </c>
      <c r="D14646" s="8" t="s">
        <v>320</v>
      </c>
      <c r="E14646" s="8" t="s">
        <v>368</v>
      </c>
      <c r="F14646" s="55" t="s">
        <v>39168</v>
      </c>
    </row>
    <row r="14647" spans="1:6" x14ac:dyDescent="0.3">
      <c r="A14647" s="9" t="s">
        <v>29349</v>
      </c>
      <c r="B14647" s="8" t="s">
        <v>29350</v>
      </c>
      <c r="C14647" s="8" t="s">
        <v>367</v>
      </c>
      <c r="D14647" s="8" t="s">
        <v>320</v>
      </c>
      <c r="E14647" s="8" t="s">
        <v>368</v>
      </c>
      <c r="F14647" s="55" t="s">
        <v>39168</v>
      </c>
    </row>
    <row r="14648" spans="1:6" x14ac:dyDescent="0.3">
      <c r="A14648" s="9" t="s">
        <v>29351</v>
      </c>
      <c r="B14648" s="8" t="s">
        <v>29352</v>
      </c>
      <c r="C14648" s="8" t="s">
        <v>367</v>
      </c>
      <c r="D14648" s="8" t="s">
        <v>320</v>
      </c>
      <c r="E14648" s="8" t="s">
        <v>368</v>
      </c>
      <c r="F14648" s="55" t="s">
        <v>39168</v>
      </c>
    </row>
    <row r="14649" spans="1:6" x14ac:dyDescent="0.3">
      <c r="A14649" s="9" t="s">
        <v>29353</v>
      </c>
      <c r="B14649" s="8" t="s">
        <v>29354</v>
      </c>
      <c r="C14649" s="8" t="s">
        <v>367</v>
      </c>
      <c r="D14649" s="8" t="s">
        <v>320</v>
      </c>
      <c r="E14649" s="8" t="s">
        <v>368</v>
      </c>
      <c r="F14649" s="55" t="s">
        <v>39168</v>
      </c>
    </row>
    <row r="14650" spans="1:6" x14ac:dyDescent="0.3">
      <c r="A14650" s="9" t="s">
        <v>29355</v>
      </c>
      <c r="B14650" s="8" t="s">
        <v>29356</v>
      </c>
      <c r="C14650" s="8" t="s">
        <v>367</v>
      </c>
      <c r="D14650" s="8" t="s">
        <v>320</v>
      </c>
      <c r="E14650" s="8" t="s">
        <v>368</v>
      </c>
      <c r="F14650" s="55" t="s">
        <v>39168</v>
      </c>
    </row>
    <row r="14651" spans="1:6" x14ac:dyDescent="0.3">
      <c r="A14651" s="9" t="s">
        <v>29357</v>
      </c>
      <c r="B14651" s="8" t="s">
        <v>29358</v>
      </c>
      <c r="C14651" s="8" t="s">
        <v>367</v>
      </c>
      <c r="D14651" s="8" t="s">
        <v>320</v>
      </c>
      <c r="E14651" s="8" t="s">
        <v>368</v>
      </c>
      <c r="F14651" s="55" t="s">
        <v>39168</v>
      </c>
    </row>
    <row r="14652" spans="1:6" x14ac:dyDescent="0.3">
      <c r="A14652" s="9" t="s">
        <v>29359</v>
      </c>
      <c r="B14652" s="8" t="s">
        <v>29360</v>
      </c>
      <c r="C14652" s="8" t="s">
        <v>367</v>
      </c>
      <c r="D14652" s="8" t="s">
        <v>320</v>
      </c>
      <c r="E14652" s="8" t="s">
        <v>368</v>
      </c>
      <c r="F14652" s="55" t="s">
        <v>39168</v>
      </c>
    </row>
    <row r="14653" spans="1:6" x14ac:dyDescent="0.3">
      <c r="A14653" s="9" t="s">
        <v>29361</v>
      </c>
      <c r="B14653" s="8" t="s">
        <v>2747</v>
      </c>
      <c r="C14653" s="8" t="s">
        <v>367</v>
      </c>
      <c r="D14653" s="8" t="s">
        <v>320</v>
      </c>
      <c r="E14653" s="8" t="s">
        <v>368</v>
      </c>
      <c r="F14653" s="55" t="s">
        <v>39168</v>
      </c>
    </row>
    <row r="14654" spans="1:6" x14ac:dyDescent="0.3">
      <c r="A14654" s="9" t="s">
        <v>29362</v>
      </c>
      <c r="B14654" s="8" t="s">
        <v>29363</v>
      </c>
      <c r="C14654" s="8" t="s">
        <v>367</v>
      </c>
      <c r="D14654" s="8" t="s">
        <v>320</v>
      </c>
      <c r="E14654" s="8" t="s">
        <v>368</v>
      </c>
      <c r="F14654" s="55" t="s">
        <v>39168</v>
      </c>
    </row>
    <row r="14655" spans="1:6" x14ac:dyDescent="0.3">
      <c r="A14655" s="9" t="s">
        <v>29364</v>
      </c>
      <c r="B14655" s="8" t="s">
        <v>29346</v>
      </c>
      <c r="C14655" s="8" t="s">
        <v>367</v>
      </c>
      <c r="D14655" s="8" t="s">
        <v>320</v>
      </c>
      <c r="E14655" s="8" t="s">
        <v>368</v>
      </c>
      <c r="F14655" s="55" t="s">
        <v>39168</v>
      </c>
    </row>
    <row r="14656" spans="1:6" x14ac:dyDescent="0.3">
      <c r="A14656" s="9" t="s">
        <v>29365</v>
      </c>
      <c r="B14656" s="8" t="s">
        <v>29366</v>
      </c>
      <c r="C14656" s="8" t="s">
        <v>367</v>
      </c>
      <c r="D14656" s="8" t="s">
        <v>320</v>
      </c>
      <c r="E14656" s="8" t="s">
        <v>368</v>
      </c>
      <c r="F14656" s="55" t="s">
        <v>39168</v>
      </c>
    </row>
    <row r="14657" spans="1:6" x14ac:dyDescent="0.3">
      <c r="A14657" s="9" t="s">
        <v>29367</v>
      </c>
      <c r="B14657" s="8" t="s">
        <v>29368</v>
      </c>
      <c r="C14657" s="8" t="s">
        <v>367</v>
      </c>
      <c r="D14657" s="8" t="s">
        <v>320</v>
      </c>
      <c r="E14657" s="8" t="s">
        <v>368</v>
      </c>
      <c r="F14657" s="55" t="s">
        <v>39168</v>
      </c>
    </row>
    <row r="14658" spans="1:6" x14ac:dyDescent="0.3">
      <c r="A14658" s="9" t="s">
        <v>29369</v>
      </c>
      <c r="B14658" s="8" t="s">
        <v>29370</v>
      </c>
      <c r="C14658" s="8" t="s">
        <v>367</v>
      </c>
      <c r="D14658" s="8" t="s">
        <v>320</v>
      </c>
      <c r="E14658" s="8" t="s">
        <v>368</v>
      </c>
      <c r="F14658" s="55" t="s">
        <v>39168</v>
      </c>
    </row>
    <row r="14659" spans="1:6" x14ac:dyDescent="0.3">
      <c r="A14659" s="9" t="s">
        <v>29371</v>
      </c>
      <c r="B14659" s="8" t="s">
        <v>29372</v>
      </c>
      <c r="C14659" s="8" t="s">
        <v>367</v>
      </c>
      <c r="D14659" s="8" t="s">
        <v>320</v>
      </c>
      <c r="E14659" s="8" t="s">
        <v>368</v>
      </c>
      <c r="F14659" s="55" t="s">
        <v>39168</v>
      </c>
    </row>
    <row r="14660" spans="1:6" x14ac:dyDescent="0.3">
      <c r="A14660" s="9" t="s">
        <v>29373</v>
      </c>
      <c r="B14660" s="8" t="s">
        <v>29374</v>
      </c>
      <c r="C14660" s="8" t="s">
        <v>367</v>
      </c>
      <c r="D14660" s="8" t="s">
        <v>320</v>
      </c>
      <c r="E14660" s="8" t="s">
        <v>368</v>
      </c>
      <c r="F14660" s="55" t="s">
        <v>39168</v>
      </c>
    </row>
    <row r="14661" spans="1:6" x14ac:dyDescent="0.3">
      <c r="A14661" s="9" t="s">
        <v>29375</v>
      </c>
      <c r="B14661" s="8" t="s">
        <v>29376</v>
      </c>
      <c r="C14661" s="8" t="s">
        <v>396</v>
      </c>
      <c r="D14661" s="8" t="s">
        <v>320</v>
      </c>
      <c r="E14661" s="8" t="s">
        <v>368</v>
      </c>
      <c r="F14661" s="55" t="s">
        <v>39168</v>
      </c>
    </row>
    <row r="14662" spans="1:6" x14ac:dyDescent="0.3">
      <c r="A14662" s="9" t="s">
        <v>29377</v>
      </c>
      <c r="B14662" s="8" t="s">
        <v>29378</v>
      </c>
      <c r="C14662" s="8" t="s">
        <v>367</v>
      </c>
      <c r="D14662" s="8" t="s">
        <v>320</v>
      </c>
      <c r="E14662" s="8" t="s">
        <v>368</v>
      </c>
      <c r="F14662" s="55" t="s">
        <v>39168</v>
      </c>
    </row>
    <row r="14663" spans="1:6" x14ac:dyDescent="0.3">
      <c r="A14663" s="9" t="s">
        <v>29379</v>
      </c>
      <c r="B14663" s="8" t="s">
        <v>29380</v>
      </c>
      <c r="C14663" s="8" t="s">
        <v>367</v>
      </c>
      <c r="D14663" s="8" t="s">
        <v>320</v>
      </c>
      <c r="E14663" s="8" t="s">
        <v>368</v>
      </c>
      <c r="F14663" s="55" t="s">
        <v>39168</v>
      </c>
    </row>
    <row r="14664" spans="1:6" x14ac:dyDescent="0.3">
      <c r="A14664" s="9" t="s">
        <v>29381</v>
      </c>
      <c r="B14664" s="8" t="s">
        <v>29382</v>
      </c>
      <c r="C14664" s="8" t="s">
        <v>367</v>
      </c>
      <c r="D14664" s="8" t="s">
        <v>320</v>
      </c>
      <c r="E14664" s="8" t="s">
        <v>368</v>
      </c>
      <c r="F14664" s="55" t="s">
        <v>39168</v>
      </c>
    </row>
    <row r="14665" spans="1:6" x14ac:dyDescent="0.3">
      <c r="A14665" s="9" t="s">
        <v>29383</v>
      </c>
      <c r="B14665" s="8" t="s">
        <v>29384</v>
      </c>
      <c r="C14665" s="8" t="s">
        <v>367</v>
      </c>
      <c r="D14665" s="8" t="s">
        <v>320</v>
      </c>
      <c r="E14665" s="8" t="s">
        <v>368</v>
      </c>
      <c r="F14665" s="55" t="s">
        <v>39168</v>
      </c>
    </row>
    <row r="14666" spans="1:6" x14ac:dyDescent="0.3">
      <c r="A14666" s="9" t="s">
        <v>29385</v>
      </c>
      <c r="B14666" s="8" t="s">
        <v>29386</v>
      </c>
      <c r="C14666" s="8" t="s">
        <v>367</v>
      </c>
      <c r="D14666" s="8" t="s">
        <v>320</v>
      </c>
      <c r="E14666" s="8" t="s">
        <v>368</v>
      </c>
      <c r="F14666" s="55" t="s">
        <v>39168</v>
      </c>
    </row>
    <row r="14667" spans="1:6" x14ac:dyDescent="0.3">
      <c r="A14667" s="9" t="s">
        <v>29387</v>
      </c>
      <c r="B14667" s="8" t="s">
        <v>29388</v>
      </c>
      <c r="C14667" s="8" t="s">
        <v>367</v>
      </c>
      <c r="D14667" s="8" t="s">
        <v>320</v>
      </c>
      <c r="E14667" s="8" t="s">
        <v>368</v>
      </c>
      <c r="F14667" s="55" t="s">
        <v>39168</v>
      </c>
    </row>
    <row r="14668" spans="1:6" x14ac:dyDescent="0.3">
      <c r="A14668" s="9" t="s">
        <v>29389</v>
      </c>
      <c r="B14668" s="8" t="s">
        <v>29390</v>
      </c>
      <c r="C14668" s="8" t="s">
        <v>367</v>
      </c>
      <c r="D14668" s="8" t="s">
        <v>320</v>
      </c>
      <c r="E14668" s="8" t="s">
        <v>368</v>
      </c>
      <c r="F14668" s="55" t="s">
        <v>39168</v>
      </c>
    </row>
    <row r="14669" spans="1:6" x14ac:dyDescent="0.3">
      <c r="A14669" s="9" t="s">
        <v>29391</v>
      </c>
      <c r="B14669" s="8" t="s">
        <v>29392</v>
      </c>
      <c r="C14669" s="8" t="s">
        <v>367</v>
      </c>
      <c r="D14669" s="8" t="s">
        <v>320</v>
      </c>
      <c r="E14669" s="8" t="s">
        <v>368</v>
      </c>
      <c r="F14669" s="55" t="s">
        <v>39168</v>
      </c>
    </row>
    <row r="14670" spans="1:6" x14ac:dyDescent="0.3">
      <c r="A14670" s="9" t="s">
        <v>29393</v>
      </c>
      <c r="B14670" s="8" t="s">
        <v>29394</v>
      </c>
      <c r="C14670" s="8" t="s">
        <v>367</v>
      </c>
      <c r="D14670" s="8" t="s">
        <v>320</v>
      </c>
      <c r="E14670" s="8" t="s">
        <v>368</v>
      </c>
      <c r="F14670" s="55" t="s">
        <v>39168</v>
      </c>
    </row>
    <row r="14671" spans="1:6" x14ac:dyDescent="0.3">
      <c r="A14671" s="9" t="s">
        <v>29395</v>
      </c>
      <c r="B14671" s="8" t="s">
        <v>29396</v>
      </c>
      <c r="C14671" s="8" t="s">
        <v>367</v>
      </c>
      <c r="D14671" s="8" t="s">
        <v>320</v>
      </c>
      <c r="E14671" s="8" t="s">
        <v>368</v>
      </c>
      <c r="F14671" s="55" t="s">
        <v>39168</v>
      </c>
    </row>
    <row r="14672" spans="1:6" x14ac:dyDescent="0.3">
      <c r="A14672" s="9" t="s">
        <v>29397</v>
      </c>
      <c r="B14672" s="8" t="s">
        <v>29398</v>
      </c>
      <c r="C14672" s="8" t="s">
        <v>396</v>
      </c>
      <c r="D14672" s="8" t="s">
        <v>320</v>
      </c>
      <c r="E14672" s="8" t="s">
        <v>368</v>
      </c>
      <c r="F14672" s="55" t="s">
        <v>39168</v>
      </c>
    </row>
    <row r="14673" spans="1:6" x14ac:dyDescent="0.3">
      <c r="A14673" s="9" t="s">
        <v>29399</v>
      </c>
      <c r="B14673" s="8" t="s">
        <v>29400</v>
      </c>
      <c r="C14673" s="8" t="s">
        <v>367</v>
      </c>
      <c r="D14673" s="8" t="s">
        <v>320</v>
      </c>
      <c r="E14673" s="8" t="s">
        <v>368</v>
      </c>
      <c r="F14673" s="55" t="s">
        <v>39168</v>
      </c>
    </row>
    <row r="14674" spans="1:6" x14ac:dyDescent="0.3">
      <c r="A14674" s="9" t="s">
        <v>29401</v>
      </c>
      <c r="B14674" s="8" t="s">
        <v>29402</v>
      </c>
      <c r="C14674" s="8" t="s">
        <v>367</v>
      </c>
      <c r="D14674" s="8" t="s">
        <v>320</v>
      </c>
      <c r="E14674" s="8" t="s">
        <v>368</v>
      </c>
      <c r="F14674" s="55" t="s">
        <v>39168</v>
      </c>
    </row>
    <row r="14675" spans="1:6" x14ac:dyDescent="0.3">
      <c r="A14675" s="9" t="s">
        <v>29403</v>
      </c>
      <c r="B14675" s="8" t="s">
        <v>29404</v>
      </c>
      <c r="C14675" s="8" t="s">
        <v>367</v>
      </c>
      <c r="D14675" s="8" t="s">
        <v>320</v>
      </c>
      <c r="E14675" s="8" t="s">
        <v>368</v>
      </c>
      <c r="F14675" s="55" t="s">
        <v>39168</v>
      </c>
    </row>
    <row r="14676" spans="1:6" x14ac:dyDescent="0.3">
      <c r="A14676" s="9" t="s">
        <v>29405</v>
      </c>
      <c r="B14676" s="8" t="s">
        <v>29406</v>
      </c>
      <c r="C14676" s="8" t="s">
        <v>367</v>
      </c>
      <c r="D14676" s="8" t="s">
        <v>320</v>
      </c>
      <c r="E14676" s="8" t="s">
        <v>368</v>
      </c>
      <c r="F14676" s="55" t="s">
        <v>39168</v>
      </c>
    </row>
    <row r="14677" spans="1:6" x14ac:dyDescent="0.3">
      <c r="A14677" s="9" t="s">
        <v>29407</v>
      </c>
      <c r="B14677" s="8" t="s">
        <v>29408</v>
      </c>
      <c r="C14677" s="8" t="s">
        <v>367</v>
      </c>
      <c r="D14677" s="8" t="s">
        <v>320</v>
      </c>
      <c r="E14677" s="8" t="s">
        <v>368</v>
      </c>
      <c r="F14677" s="55" t="s">
        <v>39168</v>
      </c>
    </row>
    <row r="14678" spans="1:6" x14ac:dyDescent="0.3">
      <c r="A14678" s="9" t="s">
        <v>29409</v>
      </c>
      <c r="B14678" s="8" t="s">
        <v>29410</v>
      </c>
      <c r="C14678" s="8" t="s">
        <v>367</v>
      </c>
      <c r="D14678" s="8" t="s">
        <v>320</v>
      </c>
      <c r="E14678" s="8" t="s">
        <v>368</v>
      </c>
      <c r="F14678" s="55" t="s">
        <v>39168</v>
      </c>
    </row>
    <row r="14679" spans="1:6" x14ac:dyDescent="0.3">
      <c r="A14679" s="9" t="s">
        <v>29411</v>
      </c>
      <c r="B14679" s="8" t="s">
        <v>29412</v>
      </c>
      <c r="C14679" s="8" t="s">
        <v>367</v>
      </c>
      <c r="D14679" s="8" t="s">
        <v>320</v>
      </c>
      <c r="E14679" s="8" t="s">
        <v>368</v>
      </c>
      <c r="F14679" s="55" t="s">
        <v>39168</v>
      </c>
    </row>
    <row r="14680" spans="1:6" x14ac:dyDescent="0.3">
      <c r="A14680" s="9" t="s">
        <v>29413</v>
      </c>
      <c r="B14680" s="8" t="s">
        <v>29414</v>
      </c>
      <c r="C14680" s="8" t="s">
        <v>367</v>
      </c>
      <c r="D14680" s="8" t="s">
        <v>320</v>
      </c>
      <c r="E14680" s="8" t="s">
        <v>368</v>
      </c>
      <c r="F14680" s="55" t="s">
        <v>39168</v>
      </c>
    </row>
    <row r="14681" spans="1:6" x14ac:dyDescent="0.3">
      <c r="A14681" s="9" t="s">
        <v>29415</v>
      </c>
      <c r="B14681" s="8" t="s">
        <v>29416</v>
      </c>
      <c r="C14681" s="8" t="s">
        <v>367</v>
      </c>
      <c r="D14681" s="8" t="s">
        <v>320</v>
      </c>
      <c r="E14681" s="8" t="s">
        <v>368</v>
      </c>
      <c r="F14681" s="55" t="s">
        <v>39168</v>
      </c>
    </row>
    <row r="14682" spans="1:6" x14ac:dyDescent="0.3">
      <c r="A14682" s="9" t="s">
        <v>29417</v>
      </c>
      <c r="B14682" s="8" t="s">
        <v>29418</v>
      </c>
      <c r="C14682" s="8" t="s">
        <v>396</v>
      </c>
      <c r="D14682" s="8" t="s">
        <v>320</v>
      </c>
      <c r="E14682" s="8" t="s">
        <v>368</v>
      </c>
      <c r="F14682" s="55" t="s">
        <v>39168</v>
      </c>
    </row>
    <row r="14683" spans="1:6" x14ac:dyDescent="0.3">
      <c r="A14683" s="9" t="s">
        <v>29419</v>
      </c>
      <c r="B14683" s="8" t="s">
        <v>29420</v>
      </c>
      <c r="C14683" s="8" t="s">
        <v>367</v>
      </c>
      <c r="D14683" s="8" t="s">
        <v>320</v>
      </c>
      <c r="E14683" s="8" t="s">
        <v>368</v>
      </c>
      <c r="F14683" s="55" t="s">
        <v>39168</v>
      </c>
    </row>
    <row r="14684" spans="1:6" x14ac:dyDescent="0.3">
      <c r="A14684" s="9" t="s">
        <v>29421</v>
      </c>
      <c r="B14684" s="8" t="s">
        <v>29422</v>
      </c>
      <c r="C14684" s="8" t="s">
        <v>367</v>
      </c>
      <c r="D14684" s="8" t="s">
        <v>320</v>
      </c>
      <c r="E14684" s="8" t="s">
        <v>368</v>
      </c>
      <c r="F14684" s="55" t="s">
        <v>39168</v>
      </c>
    </row>
    <row r="14685" spans="1:6" x14ac:dyDescent="0.3">
      <c r="A14685" s="9" t="s">
        <v>29423</v>
      </c>
      <c r="B14685" s="8" t="s">
        <v>29424</v>
      </c>
      <c r="C14685" s="8" t="s">
        <v>367</v>
      </c>
      <c r="D14685" s="8" t="s">
        <v>320</v>
      </c>
      <c r="E14685" s="8" t="s">
        <v>368</v>
      </c>
      <c r="F14685" s="55" t="s">
        <v>39168</v>
      </c>
    </row>
    <row r="14686" spans="1:6" x14ac:dyDescent="0.3">
      <c r="A14686" s="9" t="s">
        <v>29425</v>
      </c>
      <c r="B14686" s="8" t="s">
        <v>29426</v>
      </c>
      <c r="C14686" s="8" t="s">
        <v>367</v>
      </c>
      <c r="D14686" s="8" t="s">
        <v>320</v>
      </c>
      <c r="E14686" s="8" t="s">
        <v>368</v>
      </c>
      <c r="F14686" s="55" t="s">
        <v>39168</v>
      </c>
    </row>
    <row r="14687" spans="1:6" x14ac:dyDescent="0.3">
      <c r="A14687" s="9" t="s">
        <v>29427</v>
      </c>
      <c r="B14687" s="8" t="s">
        <v>29428</v>
      </c>
      <c r="C14687" s="8" t="s">
        <v>367</v>
      </c>
      <c r="D14687" s="8" t="s">
        <v>320</v>
      </c>
      <c r="E14687" s="8" t="s">
        <v>368</v>
      </c>
      <c r="F14687" s="55" t="s">
        <v>39168</v>
      </c>
    </row>
    <row r="14688" spans="1:6" x14ac:dyDescent="0.3">
      <c r="A14688" s="9" t="s">
        <v>29429</v>
      </c>
      <c r="B14688" s="8" t="s">
        <v>29430</v>
      </c>
      <c r="C14688" s="8" t="s">
        <v>367</v>
      </c>
      <c r="D14688" s="8" t="s">
        <v>320</v>
      </c>
      <c r="E14688" s="8" t="s">
        <v>368</v>
      </c>
      <c r="F14688" s="55" t="s">
        <v>39168</v>
      </c>
    </row>
    <row r="14689" spans="1:6" x14ac:dyDescent="0.3">
      <c r="A14689" s="9" t="s">
        <v>29431</v>
      </c>
      <c r="B14689" s="8" t="s">
        <v>29432</v>
      </c>
      <c r="C14689" s="8" t="s">
        <v>367</v>
      </c>
      <c r="D14689" s="8" t="s">
        <v>320</v>
      </c>
      <c r="E14689" s="8" t="s">
        <v>368</v>
      </c>
      <c r="F14689" s="55" t="s">
        <v>39168</v>
      </c>
    </row>
    <row r="14690" spans="1:6" x14ac:dyDescent="0.3">
      <c r="A14690" s="9" t="s">
        <v>29433</v>
      </c>
      <c r="B14690" s="8" t="s">
        <v>29434</v>
      </c>
      <c r="C14690" s="8" t="s">
        <v>367</v>
      </c>
      <c r="D14690" s="8" t="s">
        <v>320</v>
      </c>
      <c r="E14690" s="8" t="s">
        <v>368</v>
      </c>
      <c r="F14690" s="55" t="s">
        <v>39168</v>
      </c>
    </row>
    <row r="14691" spans="1:6" x14ac:dyDescent="0.3">
      <c r="A14691" s="9" t="s">
        <v>29435</v>
      </c>
      <c r="B14691" s="8" t="s">
        <v>29436</v>
      </c>
      <c r="C14691" s="8" t="s">
        <v>367</v>
      </c>
      <c r="D14691" s="8" t="s">
        <v>320</v>
      </c>
      <c r="E14691" s="8" t="s">
        <v>368</v>
      </c>
      <c r="F14691" s="55" t="s">
        <v>39168</v>
      </c>
    </row>
    <row r="14692" spans="1:6" x14ac:dyDescent="0.3">
      <c r="A14692" s="9" t="s">
        <v>29437</v>
      </c>
      <c r="B14692" s="8" t="s">
        <v>29438</v>
      </c>
      <c r="C14692" s="8" t="s">
        <v>367</v>
      </c>
      <c r="D14692" s="8" t="s">
        <v>320</v>
      </c>
      <c r="E14692" s="8" t="s">
        <v>368</v>
      </c>
      <c r="F14692" s="55" t="s">
        <v>39168</v>
      </c>
    </row>
    <row r="14693" spans="1:6" x14ac:dyDescent="0.3">
      <c r="A14693" s="9" t="s">
        <v>29439</v>
      </c>
      <c r="B14693" s="8" t="s">
        <v>29440</v>
      </c>
      <c r="C14693" s="8" t="s">
        <v>367</v>
      </c>
      <c r="D14693" s="8" t="s">
        <v>320</v>
      </c>
      <c r="E14693" s="8" t="s">
        <v>368</v>
      </c>
      <c r="F14693" s="55" t="s">
        <v>39168</v>
      </c>
    </row>
    <row r="14694" spans="1:6" x14ac:dyDescent="0.3">
      <c r="A14694" s="9" t="s">
        <v>29441</v>
      </c>
      <c r="B14694" s="8" t="s">
        <v>29442</v>
      </c>
      <c r="C14694" s="8" t="s">
        <v>367</v>
      </c>
      <c r="D14694" s="8" t="s">
        <v>320</v>
      </c>
      <c r="E14694" s="8" t="s">
        <v>368</v>
      </c>
      <c r="F14694" s="55" t="s">
        <v>39168</v>
      </c>
    </row>
    <row r="14695" spans="1:6" x14ac:dyDescent="0.3">
      <c r="A14695" s="9" t="s">
        <v>29443</v>
      </c>
      <c r="B14695" s="8" t="s">
        <v>29444</v>
      </c>
      <c r="C14695" s="8" t="s">
        <v>367</v>
      </c>
      <c r="D14695" s="8" t="s">
        <v>320</v>
      </c>
      <c r="E14695" s="8" t="s">
        <v>368</v>
      </c>
      <c r="F14695" s="55" t="s">
        <v>39168</v>
      </c>
    </row>
    <row r="14696" spans="1:6" x14ac:dyDescent="0.3">
      <c r="A14696" s="9" t="s">
        <v>29445</v>
      </c>
      <c r="B14696" s="8" t="s">
        <v>29446</v>
      </c>
      <c r="C14696" s="8" t="s">
        <v>367</v>
      </c>
      <c r="D14696" s="8" t="s">
        <v>320</v>
      </c>
      <c r="E14696" s="8" t="s">
        <v>368</v>
      </c>
      <c r="F14696" s="55" t="s">
        <v>39168</v>
      </c>
    </row>
    <row r="14697" spans="1:6" x14ac:dyDescent="0.3">
      <c r="A14697" s="9" t="s">
        <v>29447</v>
      </c>
      <c r="B14697" s="8" t="s">
        <v>29448</v>
      </c>
      <c r="C14697" s="8" t="s">
        <v>367</v>
      </c>
      <c r="D14697" s="8" t="s">
        <v>320</v>
      </c>
      <c r="E14697" s="8" t="s">
        <v>368</v>
      </c>
      <c r="F14697" s="55" t="s">
        <v>39168</v>
      </c>
    </row>
    <row r="14698" spans="1:6" x14ac:dyDescent="0.3">
      <c r="A14698" s="9" t="s">
        <v>29449</v>
      </c>
      <c r="B14698" s="8" t="s">
        <v>29450</v>
      </c>
      <c r="C14698" s="8" t="s">
        <v>367</v>
      </c>
      <c r="D14698" s="8" t="s">
        <v>320</v>
      </c>
      <c r="E14698" s="8" t="s">
        <v>368</v>
      </c>
      <c r="F14698" s="55" t="s">
        <v>39168</v>
      </c>
    </row>
    <row r="14699" spans="1:6" x14ac:dyDescent="0.3">
      <c r="A14699" s="9" t="s">
        <v>29451</v>
      </c>
      <c r="B14699" s="8" t="s">
        <v>29452</v>
      </c>
      <c r="C14699" s="8" t="s">
        <v>367</v>
      </c>
      <c r="D14699" s="8" t="s">
        <v>320</v>
      </c>
      <c r="E14699" s="8" t="s">
        <v>368</v>
      </c>
      <c r="F14699" s="55" t="s">
        <v>39168</v>
      </c>
    </row>
    <row r="14700" spans="1:6" x14ac:dyDescent="0.3">
      <c r="A14700" s="9" t="s">
        <v>29453</v>
      </c>
      <c r="B14700" s="8" t="s">
        <v>29454</v>
      </c>
      <c r="C14700" s="8" t="s">
        <v>367</v>
      </c>
      <c r="D14700" s="8" t="s">
        <v>320</v>
      </c>
      <c r="E14700" s="8" t="s">
        <v>368</v>
      </c>
      <c r="F14700" s="55" t="s">
        <v>39168</v>
      </c>
    </row>
    <row r="14701" spans="1:6" x14ac:dyDescent="0.3">
      <c r="A14701" s="9" t="s">
        <v>29455</v>
      </c>
      <c r="B14701" s="8" t="s">
        <v>29456</v>
      </c>
      <c r="C14701" s="8" t="s">
        <v>367</v>
      </c>
      <c r="D14701" s="8" t="s">
        <v>320</v>
      </c>
      <c r="E14701" s="8" t="s">
        <v>368</v>
      </c>
      <c r="F14701" s="55" t="s">
        <v>39168</v>
      </c>
    </row>
    <row r="14702" spans="1:6" x14ac:dyDescent="0.3">
      <c r="A14702" s="9" t="s">
        <v>29457</v>
      </c>
      <c r="B14702" s="8" t="s">
        <v>29458</v>
      </c>
      <c r="C14702" s="8" t="s">
        <v>367</v>
      </c>
      <c r="D14702" s="8" t="s">
        <v>320</v>
      </c>
      <c r="E14702" s="8" t="s">
        <v>368</v>
      </c>
      <c r="F14702" s="55" t="s">
        <v>39168</v>
      </c>
    </row>
    <row r="14703" spans="1:6" x14ac:dyDescent="0.3">
      <c r="A14703" s="9" t="s">
        <v>29459</v>
      </c>
      <c r="B14703" s="8" t="s">
        <v>29460</v>
      </c>
      <c r="C14703" s="8" t="s">
        <v>367</v>
      </c>
      <c r="D14703" s="8" t="s">
        <v>320</v>
      </c>
      <c r="E14703" s="8" t="s">
        <v>368</v>
      </c>
      <c r="F14703" s="55" t="s">
        <v>39168</v>
      </c>
    </row>
    <row r="14704" spans="1:6" x14ac:dyDescent="0.3">
      <c r="A14704" s="9" t="s">
        <v>29461</v>
      </c>
      <c r="B14704" s="8" t="s">
        <v>29462</v>
      </c>
      <c r="C14704" s="8" t="s">
        <v>367</v>
      </c>
      <c r="D14704" s="8" t="s">
        <v>320</v>
      </c>
      <c r="E14704" s="8" t="s">
        <v>368</v>
      </c>
      <c r="F14704" s="55" t="s">
        <v>39168</v>
      </c>
    </row>
    <row r="14705" spans="1:6" x14ac:dyDescent="0.3">
      <c r="A14705" s="9" t="s">
        <v>29463</v>
      </c>
      <c r="B14705" s="8" t="s">
        <v>29464</v>
      </c>
      <c r="C14705" s="8" t="s">
        <v>367</v>
      </c>
      <c r="D14705" s="8" t="s">
        <v>320</v>
      </c>
      <c r="E14705" s="8" t="s">
        <v>368</v>
      </c>
      <c r="F14705" s="55" t="s">
        <v>39168</v>
      </c>
    </row>
    <row r="14706" spans="1:6" x14ac:dyDescent="0.3">
      <c r="A14706" s="9" t="s">
        <v>29465</v>
      </c>
      <c r="B14706" s="8" t="s">
        <v>29466</v>
      </c>
      <c r="C14706" s="8" t="s">
        <v>367</v>
      </c>
      <c r="D14706" s="8" t="s">
        <v>320</v>
      </c>
      <c r="E14706" s="8" t="s">
        <v>368</v>
      </c>
      <c r="F14706" s="55" t="s">
        <v>39168</v>
      </c>
    </row>
    <row r="14707" spans="1:6" x14ac:dyDescent="0.3">
      <c r="A14707" s="9" t="s">
        <v>29467</v>
      </c>
      <c r="B14707" s="8" t="s">
        <v>29468</v>
      </c>
      <c r="C14707" s="8" t="s">
        <v>367</v>
      </c>
      <c r="D14707" s="8" t="s">
        <v>320</v>
      </c>
      <c r="E14707" s="8" t="s">
        <v>368</v>
      </c>
      <c r="F14707" s="55" t="s">
        <v>39168</v>
      </c>
    </row>
    <row r="14708" spans="1:6" x14ac:dyDescent="0.3">
      <c r="A14708" s="9" t="s">
        <v>29469</v>
      </c>
      <c r="B14708" s="8" t="s">
        <v>29470</v>
      </c>
      <c r="C14708" s="8" t="s">
        <v>367</v>
      </c>
      <c r="D14708" s="8" t="s">
        <v>320</v>
      </c>
      <c r="E14708" s="8" t="s">
        <v>368</v>
      </c>
      <c r="F14708" s="55" t="s">
        <v>39168</v>
      </c>
    </row>
    <row r="14709" spans="1:6" x14ac:dyDescent="0.3">
      <c r="A14709" s="9" t="s">
        <v>29471</v>
      </c>
      <c r="B14709" s="8" t="s">
        <v>29472</v>
      </c>
      <c r="C14709" s="8" t="s">
        <v>388</v>
      </c>
      <c r="D14709" s="8" t="s">
        <v>320</v>
      </c>
      <c r="E14709" s="8" t="s">
        <v>368</v>
      </c>
      <c r="F14709" s="55" t="s">
        <v>39168</v>
      </c>
    </row>
    <row r="14710" spans="1:6" x14ac:dyDescent="0.3">
      <c r="A14710" s="9" t="s">
        <v>29473</v>
      </c>
      <c r="B14710" s="8" t="s">
        <v>29474</v>
      </c>
      <c r="C14710" s="8" t="s">
        <v>367</v>
      </c>
      <c r="D14710" s="8" t="s">
        <v>320</v>
      </c>
      <c r="E14710" s="8" t="s">
        <v>368</v>
      </c>
      <c r="F14710" s="55" t="s">
        <v>39168</v>
      </c>
    </row>
    <row r="14711" spans="1:6" x14ac:dyDescent="0.3">
      <c r="A14711" s="9" t="s">
        <v>29475</v>
      </c>
      <c r="B14711" s="8" t="s">
        <v>29476</v>
      </c>
      <c r="C14711" s="8" t="s">
        <v>367</v>
      </c>
      <c r="D14711" s="8" t="s">
        <v>320</v>
      </c>
      <c r="E14711" s="8" t="s">
        <v>368</v>
      </c>
      <c r="F14711" s="55" t="s">
        <v>39168</v>
      </c>
    </row>
    <row r="14712" spans="1:6" x14ac:dyDescent="0.3">
      <c r="A14712" s="9" t="s">
        <v>29477</v>
      </c>
      <c r="B14712" s="8" t="s">
        <v>29478</v>
      </c>
      <c r="C14712" s="8" t="s">
        <v>367</v>
      </c>
      <c r="D14712" s="8" t="s">
        <v>320</v>
      </c>
      <c r="E14712" s="8" t="s">
        <v>368</v>
      </c>
      <c r="F14712" s="55" t="s">
        <v>39168</v>
      </c>
    </row>
    <row r="14713" spans="1:6" x14ac:dyDescent="0.3">
      <c r="A14713" s="9" t="s">
        <v>29479</v>
      </c>
      <c r="B14713" s="8" t="s">
        <v>29480</v>
      </c>
      <c r="C14713" s="8" t="s">
        <v>367</v>
      </c>
      <c r="D14713" s="8" t="s">
        <v>320</v>
      </c>
      <c r="E14713" s="8" t="s">
        <v>368</v>
      </c>
      <c r="F14713" s="55" t="s">
        <v>39168</v>
      </c>
    </row>
    <row r="14714" spans="1:6" x14ac:dyDescent="0.3">
      <c r="A14714" s="9" t="s">
        <v>29481</v>
      </c>
      <c r="B14714" s="8" t="s">
        <v>29482</v>
      </c>
      <c r="C14714" s="8" t="s">
        <v>367</v>
      </c>
      <c r="D14714" s="8" t="s">
        <v>320</v>
      </c>
      <c r="E14714" s="8" t="s">
        <v>368</v>
      </c>
      <c r="F14714" s="55" t="s">
        <v>39168</v>
      </c>
    </row>
    <row r="14715" spans="1:6" x14ac:dyDescent="0.3">
      <c r="A14715" s="9" t="s">
        <v>29483</v>
      </c>
      <c r="B14715" s="8" t="s">
        <v>29484</v>
      </c>
      <c r="C14715" s="8" t="s">
        <v>367</v>
      </c>
      <c r="D14715" s="8" t="s">
        <v>320</v>
      </c>
      <c r="E14715" s="8" t="s">
        <v>368</v>
      </c>
      <c r="F14715" s="55" t="s">
        <v>39168</v>
      </c>
    </row>
    <row r="14716" spans="1:6" x14ac:dyDescent="0.3">
      <c r="A14716" s="9" t="s">
        <v>29485</v>
      </c>
      <c r="B14716" s="8" t="s">
        <v>29486</v>
      </c>
      <c r="C14716" s="8" t="s">
        <v>367</v>
      </c>
      <c r="D14716" s="8" t="s">
        <v>320</v>
      </c>
      <c r="E14716" s="8" t="s">
        <v>368</v>
      </c>
      <c r="F14716" s="55" t="s">
        <v>39168</v>
      </c>
    </row>
    <row r="14717" spans="1:6" x14ac:dyDescent="0.3">
      <c r="A14717" s="9" t="s">
        <v>29487</v>
      </c>
      <c r="B14717" s="8" t="s">
        <v>29488</v>
      </c>
      <c r="C14717" s="8" t="s">
        <v>367</v>
      </c>
      <c r="D14717" s="8" t="s">
        <v>320</v>
      </c>
      <c r="E14717" s="8" t="s">
        <v>368</v>
      </c>
      <c r="F14717" s="55" t="s">
        <v>39168</v>
      </c>
    </row>
    <row r="14718" spans="1:6" x14ac:dyDescent="0.3">
      <c r="A14718" s="9" t="s">
        <v>29489</v>
      </c>
      <c r="B14718" s="8" t="s">
        <v>29490</v>
      </c>
      <c r="C14718" s="8" t="s">
        <v>367</v>
      </c>
      <c r="D14718" s="8" t="s">
        <v>320</v>
      </c>
      <c r="E14718" s="8" t="s">
        <v>368</v>
      </c>
      <c r="F14718" s="55" t="s">
        <v>39168</v>
      </c>
    </row>
    <row r="14719" spans="1:6" x14ac:dyDescent="0.3">
      <c r="A14719" s="9" t="s">
        <v>29491</v>
      </c>
      <c r="B14719" s="8" t="s">
        <v>29492</v>
      </c>
      <c r="C14719" s="8" t="s">
        <v>396</v>
      </c>
      <c r="D14719" s="8" t="s">
        <v>320</v>
      </c>
      <c r="E14719" s="8" t="s">
        <v>368</v>
      </c>
      <c r="F14719" s="55" t="s">
        <v>39168</v>
      </c>
    </row>
    <row r="14720" spans="1:6" x14ac:dyDescent="0.3">
      <c r="A14720" s="9" t="s">
        <v>29493</v>
      </c>
      <c r="B14720" s="8" t="s">
        <v>29494</v>
      </c>
      <c r="C14720" s="8" t="s">
        <v>367</v>
      </c>
      <c r="D14720" s="8" t="s">
        <v>320</v>
      </c>
      <c r="E14720" s="8" t="s">
        <v>368</v>
      </c>
      <c r="F14720" s="55" t="s">
        <v>39168</v>
      </c>
    </row>
    <row r="14721" spans="1:6" x14ac:dyDescent="0.3">
      <c r="A14721" s="9" t="s">
        <v>29495</v>
      </c>
      <c r="B14721" s="8" t="s">
        <v>29496</v>
      </c>
      <c r="C14721" s="8" t="s">
        <v>367</v>
      </c>
      <c r="D14721" s="8" t="s">
        <v>320</v>
      </c>
      <c r="E14721" s="8" t="s">
        <v>368</v>
      </c>
      <c r="F14721" s="55" t="s">
        <v>39168</v>
      </c>
    </row>
    <row r="14722" spans="1:6" x14ac:dyDescent="0.3">
      <c r="A14722" s="9" t="s">
        <v>29497</v>
      </c>
      <c r="B14722" s="8" t="s">
        <v>29498</v>
      </c>
      <c r="C14722" s="8" t="s">
        <v>367</v>
      </c>
      <c r="D14722" s="8" t="s">
        <v>320</v>
      </c>
      <c r="E14722" s="8" t="s">
        <v>368</v>
      </c>
      <c r="F14722" s="55" t="s">
        <v>39168</v>
      </c>
    </row>
    <row r="14723" spans="1:6" x14ac:dyDescent="0.3">
      <c r="A14723" s="9" t="s">
        <v>29499</v>
      </c>
      <c r="B14723" s="8" t="s">
        <v>29500</v>
      </c>
      <c r="C14723" s="8" t="s">
        <v>367</v>
      </c>
      <c r="D14723" s="8" t="s">
        <v>320</v>
      </c>
      <c r="E14723" s="8" t="s">
        <v>368</v>
      </c>
      <c r="F14723" s="55" t="s">
        <v>39168</v>
      </c>
    </row>
    <row r="14724" spans="1:6" x14ac:dyDescent="0.3">
      <c r="A14724" s="9" t="s">
        <v>248</v>
      </c>
      <c r="B14724" s="8" t="s">
        <v>29501</v>
      </c>
      <c r="C14724" s="8" t="s">
        <v>396</v>
      </c>
      <c r="D14724" s="8" t="s">
        <v>320</v>
      </c>
      <c r="E14724" s="8" t="s">
        <v>368</v>
      </c>
      <c r="F14724" s="55" t="s">
        <v>39168</v>
      </c>
    </row>
    <row r="14725" spans="1:6" x14ac:dyDescent="0.3">
      <c r="A14725" s="9" t="s">
        <v>29502</v>
      </c>
      <c r="B14725" s="8" t="s">
        <v>29503</v>
      </c>
      <c r="C14725" s="8" t="s">
        <v>367</v>
      </c>
      <c r="D14725" s="8" t="s">
        <v>320</v>
      </c>
      <c r="E14725" s="8" t="s">
        <v>368</v>
      </c>
      <c r="F14725" s="55" t="s">
        <v>39168</v>
      </c>
    </row>
    <row r="14726" spans="1:6" x14ac:dyDescent="0.3">
      <c r="A14726" s="9" t="s">
        <v>29504</v>
      </c>
      <c r="B14726" s="8" t="s">
        <v>4749</v>
      </c>
      <c r="C14726" s="8" t="s">
        <v>367</v>
      </c>
      <c r="D14726" s="8" t="s">
        <v>320</v>
      </c>
      <c r="E14726" s="8" t="s">
        <v>368</v>
      </c>
      <c r="F14726" s="55" t="s">
        <v>39167</v>
      </c>
    </row>
    <row r="14727" spans="1:6" x14ac:dyDescent="0.3">
      <c r="A14727" s="9" t="s">
        <v>29505</v>
      </c>
      <c r="B14727" s="8" t="s">
        <v>29506</v>
      </c>
      <c r="C14727" s="8" t="s">
        <v>367</v>
      </c>
      <c r="D14727" s="8" t="s">
        <v>320</v>
      </c>
      <c r="E14727" s="8" t="s">
        <v>368</v>
      </c>
      <c r="F14727" s="55" t="s">
        <v>39168</v>
      </c>
    </row>
    <row r="14728" spans="1:6" x14ac:dyDescent="0.3">
      <c r="A14728" s="9" t="s">
        <v>29507</v>
      </c>
      <c r="B14728" s="8" t="s">
        <v>29508</v>
      </c>
      <c r="C14728" s="8" t="s">
        <v>367</v>
      </c>
      <c r="D14728" s="8" t="s">
        <v>320</v>
      </c>
      <c r="E14728" s="8" t="s">
        <v>368</v>
      </c>
      <c r="F14728" s="55" t="s">
        <v>39168</v>
      </c>
    </row>
    <row r="14729" spans="1:6" x14ac:dyDescent="0.3">
      <c r="A14729" s="9" t="s">
        <v>29509</v>
      </c>
      <c r="B14729" s="8" t="s">
        <v>29510</v>
      </c>
      <c r="C14729" s="8" t="s">
        <v>367</v>
      </c>
      <c r="D14729" s="8" t="s">
        <v>320</v>
      </c>
      <c r="E14729" s="8" t="s">
        <v>368</v>
      </c>
      <c r="F14729" s="55" t="s">
        <v>39168</v>
      </c>
    </row>
    <row r="14730" spans="1:6" x14ac:dyDescent="0.3">
      <c r="A14730" s="9" t="s">
        <v>29511</v>
      </c>
      <c r="B14730" s="8" t="s">
        <v>29512</v>
      </c>
      <c r="C14730" s="8" t="s">
        <v>367</v>
      </c>
      <c r="D14730" s="8" t="s">
        <v>320</v>
      </c>
      <c r="E14730" s="8" t="s">
        <v>368</v>
      </c>
      <c r="F14730" s="55" t="s">
        <v>39168</v>
      </c>
    </row>
    <row r="14731" spans="1:6" x14ac:dyDescent="0.3">
      <c r="A14731" s="9" t="s">
        <v>29513</v>
      </c>
      <c r="B14731" s="8" t="s">
        <v>28680</v>
      </c>
      <c r="C14731" s="8" t="s">
        <v>367</v>
      </c>
      <c r="D14731" s="8" t="s">
        <v>320</v>
      </c>
      <c r="E14731" s="8" t="s">
        <v>368</v>
      </c>
      <c r="F14731" s="55" t="s">
        <v>39168</v>
      </c>
    </row>
    <row r="14732" spans="1:6" x14ac:dyDescent="0.3">
      <c r="A14732" s="9" t="s">
        <v>29514</v>
      </c>
      <c r="B14732" s="8" t="s">
        <v>29515</v>
      </c>
      <c r="C14732" s="8" t="s">
        <v>367</v>
      </c>
      <c r="D14732" s="8" t="s">
        <v>320</v>
      </c>
      <c r="E14732" s="8" t="s">
        <v>368</v>
      </c>
      <c r="F14732" s="55" t="s">
        <v>39168</v>
      </c>
    </row>
    <row r="14733" spans="1:6" x14ac:dyDescent="0.3">
      <c r="A14733" s="9" t="s">
        <v>29516</v>
      </c>
      <c r="B14733" s="8" t="s">
        <v>29517</v>
      </c>
      <c r="C14733" s="8" t="s">
        <v>367</v>
      </c>
      <c r="D14733" s="8" t="s">
        <v>320</v>
      </c>
      <c r="E14733" s="8" t="s">
        <v>368</v>
      </c>
      <c r="F14733" s="55" t="s">
        <v>39168</v>
      </c>
    </row>
    <row r="14734" spans="1:6" x14ac:dyDescent="0.3">
      <c r="A14734" s="9" t="s">
        <v>29518</v>
      </c>
      <c r="B14734" s="8" t="s">
        <v>29519</v>
      </c>
      <c r="C14734" s="8" t="s">
        <v>367</v>
      </c>
      <c r="D14734" s="8" t="s">
        <v>320</v>
      </c>
      <c r="E14734" s="8" t="s">
        <v>368</v>
      </c>
      <c r="F14734" s="55" t="s">
        <v>39168</v>
      </c>
    </row>
    <row r="14735" spans="1:6" x14ac:dyDescent="0.3">
      <c r="A14735" s="9" t="s">
        <v>29520</v>
      </c>
      <c r="B14735" s="8" t="s">
        <v>29521</v>
      </c>
      <c r="C14735" s="8" t="s">
        <v>367</v>
      </c>
      <c r="D14735" s="8" t="s">
        <v>320</v>
      </c>
      <c r="E14735" s="8" t="s">
        <v>368</v>
      </c>
      <c r="F14735" s="55" t="s">
        <v>39168</v>
      </c>
    </row>
    <row r="14736" spans="1:6" x14ac:dyDescent="0.3">
      <c r="A14736" s="9" t="s">
        <v>29522</v>
      </c>
      <c r="B14736" s="8" t="s">
        <v>29523</v>
      </c>
      <c r="C14736" s="8" t="s">
        <v>367</v>
      </c>
      <c r="D14736" s="8" t="s">
        <v>320</v>
      </c>
      <c r="E14736" s="8" t="s">
        <v>368</v>
      </c>
      <c r="F14736" s="55" t="s">
        <v>39168</v>
      </c>
    </row>
    <row r="14737" spans="1:6" x14ac:dyDescent="0.3">
      <c r="A14737" s="9" t="s">
        <v>29524</v>
      </c>
      <c r="B14737" s="8" t="s">
        <v>29525</v>
      </c>
      <c r="C14737" s="8" t="s">
        <v>367</v>
      </c>
      <c r="D14737" s="8" t="s">
        <v>320</v>
      </c>
      <c r="E14737" s="8" t="s">
        <v>368</v>
      </c>
      <c r="F14737" s="55" t="s">
        <v>39168</v>
      </c>
    </row>
    <row r="14738" spans="1:6" x14ac:dyDescent="0.3">
      <c r="A14738" s="9" t="s">
        <v>29526</v>
      </c>
      <c r="B14738" s="8" t="s">
        <v>29527</v>
      </c>
      <c r="C14738" s="8" t="s">
        <v>367</v>
      </c>
      <c r="D14738" s="8" t="s">
        <v>320</v>
      </c>
      <c r="E14738" s="8" t="s">
        <v>368</v>
      </c>
      <c r="F14738" s="55" t="s">
        <v>39168</v>
      </c>
    </row>
    <row r="14739" spans="1:6" x14ac:dyDescent="0.3">
      <c r="A14739" s="9" t="s">
        <v>29528</v>
      </c>
      <c r="B14739" s="8" t="s">
        <v>29529</v>
      </c>
      <c r="C14739" s="8" t="s">
        <v>367</v>
      </c>
      <c r="D14739" s="8" t="s">
        <v>320</v>
      </c>
      <c r="E14739" s="8" t="s">
        <v>368</v>
      </c>
      <c r="F14739" s="55" t="s">
        <v>39168</v>
      </c>
    </row>
    <row r="14740" spans="1:6" x14ac:dyDescent="0.3">
      <c r="A14740" s="9" t="s">
        <v>29530</v>
      </c>
      <c r="B14740" s="8" t="s">
        <v>29531</v>
      </c>
      <c r="C14740" s="8" t="s">
        <v>367</v>
      </c>
      <c r="D14740" s="8" t="s">
        <v>320</v>
      </c>
      <c r="E14740" s="8" t="s">
        <v>368</v>
      </c>
      <c r="F14740" s="55" t="s">
        <v>39168</v>
      </c>
    </row>
    <row r="14741" spans="1:6" x14ac:dyDescent="0.3">
      <c r="A14741" s="9" t="s">
        <v>29532</v>
      </c>
      <c r="B14741" s="8" t="s">
        <v>29533</v>
      </c>
      <c r="C14741" s="8" t="s">
        <v>396</v>
      </c>
      <c r="D14741" s="8" t="s">
        <v>320</v>
      </c>
      <c r="E14741" s="8" t="s">
        <v>368</v>
      </c>
      <c r="F14741" s="55" t="s">
        <v>39168</v>
      </c>
    </row>
    <row r="14742" spans="1:6" x14ac:dyDescent="0.3">
      <c r="A14742" s="9" t="s">
        <v>29534</v>
      </c>
      <c r="B14742" s="8" t="s">
        <v>29535</v>
      </c>
      <c r="C14742" s="8" t="s">
        <v>367</v>
      </c>
      <c r="D14742" s="8" t="s">
        <v>320</v>
      </c>
      <c r="E14742" s="8" t="s">
        <v>368</v>
      </c>
      <c r="F14742" s="55" t="s">
        <v>39168</v>
      </c>
    </row>
    <row r="14743" spans="1:6" x14ac:dyDescent="0.3">
      <c r="A14743" s="9" t="s">
        <v>29536</v>
      </c>
      <c r="B14743" s="8" t="s">
        <v>29537</v>
      </c>
      <c r="C14743" s="8" t="s">
        <v>367</v>
      </c>
      <c r="D14743" s="8" t="s">
        <v>320</v>
      </c>
      <c r="E14743" s="8" t="s">
        <v>368</v>
      </c>
      <c r="F14743" s="55" t="s">
        <v>39168</v>
      </c>
    </row>
    <row r="14744" spans="1:6" x14ac:dyDescent="0.3">
      <c r="A14744" s="9" t="s">
        <v>29538</v>
      </c>
      <c r="B14744" s="8" t="s">
        <v>29539</v>
      </c>
      <c r="C14744" s="8" t="s">
        <v>367</v>
      </c>
      <c r="D14744" s="8" t="s">
        <v>320</v>
      </c>
      <c r="E14744" s="8" t="s">
        <v>368</v>
      </c>
      <c r="F14744" s="55" t="s">
        <v>39168</v>
      </c>
    </row>
    <row r="14745" spans="1:6" x14ac:dyDescent="0.3">
      <c r="A14745" s="9" t="s">
        <v>29540</v>
      </c>
      <c r="B14745" s="8" t="s">
        <v>29541</v>
      </c>
      <c r="C14745" s="8" t="s">
        <v>367</v>
      </c>
      <c r="D14745" s="8" t="s">
        <v>320</v>
      </c>
      <c r="E14745" s="8" t="s">
        <v>368</v>
      </c>
      <c r="F14745" s="55" t="s">
        <v>39168</v>
      </c>
    </row>
    <row r="14746" spans="1:6" x14ac:dyDescent="0.3">
      <c r="A14746" s="9" t="s">
        <v>29542</v>
      </c>
      <c r="B14746" s="8" t="s">
        <v>29543</v>
      </c>
      <c r="C14746" s="8" t="s">
        <v>367</v>
      </c>
      <c r="D14746" s="8" t="s">
        <v>320</v>
      </c>
      <c r="E14746" s="8" t="s">
        <v>368</v>
      </c>
      <c r="F14746" s="55" t="s">
        <v>39168</v>
      </c>
    </row>
    <row r="14747" spans="1:6" x14ac:dyDescent="0.3">
      <c r="A14747" s="9" t="s">
        <v>29544</v>
      </c>
      <c r="B14747" s="8" t="s">
        <v>29545</v>
      </c>
      <c r="C14747" s="8" t="s">
        <v>367</v>
      </c>
      <c r="D14747" s="8" t="s">
        <v>320</v>
      </c>
      <c r="E14747" s="8" t="s">
        <v>368</v>
      </c>
      <c r="F14747" s="55" t="s">
        <v>39168</v>
      </c>
    </row>
    <row r="14748" spans="1:6" x14ac:dyDescent="0.3">
      <c r="A14748" s="9" t="s">
        <v>29546</v>
      </c>
      <c r="B14748" s="8" t="s">
        <v>29547</v>
      </c>
      <c r="C14748" s="8" t="s">
        <v>367</v>
      </c>
      <c r="D14748" s="8" t="s">
        <v>320</v>
      </c>
      <c r="E14748" s="8" t="s">
        <v>368</v>
      </c>
      <c r="F14748" s="55" t="s">
        <v>39168</v>
      </c>
    </row>
    <row r="14749" spans="1:6" x14ac:dyDescent="0.3">
      <c r="A14749" s="9" t="s">
        <v>29548</v>
      </c>
      <c r="B14749" s="8" t="s">
        <v>29549</v>
      </c>
      <c r="C14749" s="8" t="s">
        <v>367</v>
      </c>
      <c r="D14749" s="8" t="s">
        <v>320</v>
      </c>
      <c r="E14749" s="8" t="s">
        <v>368</v>
      </c>
      <c r="F14749" s="55" t="s">
        <v>39168</v>
      </c>
    </row>
    <row r="14750" spans="1:6" x14ac:dyDescent="0.3">
      <c r="A14750" s="9" t="s">
        <v>29550</v>
      </c>
      <c r="B14750" s="8" t="s">
        <v>29551</v>
      </c>
      <c r="C14750" s="8" t="s">
        <v>367</v>
      </c>
      <c r="D14750" s="8" t="s">
        <v>320</v>
      </c>
      <c r="E14750" s="8" t="s">
        <v>368</v>
      </c>
      <c r="F14750" s="55" t="s">
        <v>39168</v>
      </c>
    </row>
    <row r="14751" spans="1:6" x14ac:dyDescent="0.3">
      <c r="A14751" s="9" t="s">
        <v>29552</v>
      </c>
      <c r="B14751" s="8" t="s">
        <v>29553</v>
      </c>
      <c r="C14751" s="8" t="s">
        <v>367</v>
      </c>
      <c r="D14751" s="8" t="s">
        <v>320</v>
      </c>
      <c r="E14751" s="8" t="s">
        <v>368</v>
      </c>
      <c r="F14751" s="55" t="s">
        <v>39168</v>
      </c>
    </row>
    <row r="14752" spans="1:6" x14ac:dyDescent="0.3">
      <c r="A14752" s="9" t="s">
        <v>29554</v>
      </c>
      <c r="B14752" s="8" t="s">
        <v>29555</v>
      </c>
      <c r="C14752" s="8" t="s">
        <v>367</v>
      </c>
      <c r="D14752" s="8" t="s">
        <v>320</v>
      </c>
      <c r="E14752" s="8" t="s">
        <v>368</v>
      </c>
      <c r="F14752" s="55" t="s">
        <v>39168</v>
      </c>
    </row>
    <row r="14753" spans="1:6" x14ac:dyDescent="0.3">
      <c r="A14753" s="9" t="s">
        <v>29556</v>
      </c>
      <c r="B14753" s="8" t="s">
        <v>29557</v>
      </c>
      <c r="C14753" s="8" t="s">
        <v>367</v>
      </c>
      <c r="D14753" s="8" t="s">
        <v>320</v>
      </c>
      <c r="E14753" s="8" t="s">
        <v>368</v>
      </c>
      <c r="F14753" s="55" t="s">
        <v>39168</v>
      </c>
    </row>
    <row r="14754" spans="1:6" x14ac:dyDescent="0.3">
      <c r="A14754" s="9" t="s">
        <v>29558</v>
      </c>
      <c r="B14754" s="8" t="s">
        <v>29559</v>
      </c>
      <c r="C14754" s="8" t="s">
        <v>367</v>
      </c>
      <c r="D14754" s="8" t="s">
        <v>320</v>
      </c>
      <c r="E14754" s="8" t="s">
        <v>368</v>
      </c>
      <c r="F14754" s="55" t="s">
        <v>39168</v>
      </c>
    </row>
    <row r="14755" spans="1:6" x14ac:dyDescent="0.3">
      <c r="A14755" s="9" t="s">
        <v>29560</v>
      </c>
      <c r="B14755" s="8" t="s">
        <v>29561</v>
      </c>
      <c r="C14755" s="8" t="s">
        <v>367</v>
      </c>
      <c r="D14755" s="8" t="s">
        <v>320</v>
      </c>
      <c r="E14755" s="8" t="s">
        <v>368</v>
      </c>
      <c r="F14755" s="55" t="s">
        <v>39168</v>
      </c>
    </row>
    <row r="14756" spans="1:6" x14ac:dyDescent="0.3">
      <c r="A14756" s="9" t="s">
        <v>29562</v>
      </c>
      <c r="B14756" s="8" t="s">
        <v>29563</v>
      </c>
      <c r="C14756" s="8" t="s">
        <v>367</v>
      </c>
      <c r="D14756" s="8" t="s">
        <v>320</v>
      </c>
      <c r="E14756" s="8" t="s">
        <v>368</v>
      </c>
      <c r="F14756" s="55" t="s">
        <v>39168</v>
      </c>
    </row>
    <row r="14757" spans="1:6" x14ac:dyDescent="0.3">
      <c r="A14757" s="9" t="s">
        <v>29564</v>
      </c>
      <c r="B14757" s="8" t="s">
        <v>29565</v>
      </c>
      <c r="C14757" s="8" t="s">
        <v>367</v>
      </c>
      <c r="D14757" s="8" t="s">
        <v>320</v>
      </c>
      <c r="E14757" s="8" t="s">
        <v>368</v>
      </c>
      <c r="F14757" s="55" t="s">
        <v>39168</v>
      </c>
    </row>
    <row r="14758" spans="1:6" x14ac:dyDescent="0.3">
      <c r="A14758" s="9" t="s">
        <v>29566</v>
      </c>
      <c r="B14758" s="8" t="s">
        <v>29567</v>
      </c>
      <c r="C14758" s="8" t="s">
        <v>367</v>
      </c>
      <c r="D14758" s="8" t="s">
        <v>320</v>
      </c>
      <c r="E14758" s="8" t="s">
        <v>368</v>
      </c>
      <c r="F14758" s="55" t="s">
        <v>39168</v>
      </c>
    </row>
    <row r="14759" spans="1:6" x14ac:dyDescent="0.3">
      <c r="A14759" s="9" t="s">
        <v>29568</v>
      </c>
      <c r="B14759" s="8" t="s">
        <v>29569</v>
      </c>
      <c r="C14759" s="8" t="s">
        <v>367</v>
      </c>
      <c r="D14759" s="8" t="s">
        <v>320</v>
      </c>
      <c r="E14759" s="8" t="s">
        <v>368</v>
      </c>
      <c r="F14759" s="55" t="s">
        <v>39168</v>
      </c>
    </row>
    <row r="14760" spans="1:6" x14ac:dyDescent="0.3">
      <c r="A14760" s="9" t="s">
        <v>29570</v>
      </c>
      <c r="B14760" s="8" t="s">
        <v>29571</v>
      </c>
      <c r="C14760" s="8" t="s">
        <v>367</v>
      </c>
      <c r="D14760" s="8" t="s">
        <v>320</v>
      </c>
      <c r="E14760" s="8" t="s">
        <v>368</v>
      </c>
      <c r="F14760" s="55" t="s">
        <v>39168</v>
      </c>
    </row>
    <row r="14761" spans="1:6" x14ac:dyDescent="0.3">
      <c r="A14761" s="9" t="s">
        <v>29572</v>
      </c>
      <c r="B14761" s="8" t="s">
        <v>29573</v>
      </c>
      <c r="C14761" s="8" t="s">
        <v>367</v>
      </c>
      <c r="D14761" s="8" t="s">
        <v>320</v>
      </c>
      <c r="E14761" s="8" t="s">
        <v>368</v>
      </c>
      <c r="F14761" s="55" t="s">
        <v>39168</v>
      </c>
    </row>
    <row r="14762" spans="1:6" x14ac:dyDescent="0.3">
      <c r="A14762" s="9" t="s">
        <v>29574</v>
      </c>
      <c r="B14762" s="8" t="s">
        <v>29575</v>
      </c>
      <c r="C14762" s="8" t="s">
        <v>367</v>
      </c>
      <c r="D14762" s="8" t="s">
        <v>320</v>
      </c>
      <c r="E14762" s="8" t="s">
        <v>368</v>
      </c>
      <c r="F14762" s="55" t="s">
        <v>39168</v>
      </c>
    </row>
    <row r="14763" spans="1:6" x14ac:dyDescent="0.3">
      <c r="A14763" s="9" t="s">
        <v>29576</v>
      </c>
      <c r="B14763" s="8" t="s">
        <v>29577</v>
      </c>
      <c r="C14763" s="8" t="s">
        <v>367</v>
      </c>
      <c r="D14763" s="8" t="s">
        <v>320</v>
      </c>
      <c r="E14763" s="8" t="s">
        <v>368</v>
      </c>
      <c r="F14763" s="55" t="s">
        <v>39168</v>
      </c>
    </row>
    <row r="14764" spans="1:6" x14ac:dyDescent="0.3">
      <c r="A14764" s="9" t="s">
        <v>29578</v>
      </c>
      <c r="B14764" s="8" t="s">
        <v>29579</v>
      </c>
      <c r="C14764" s="8" t="s">
        <v>367</v>
      </c>
      <c r="D14764" s="8" t="s">
        <v>320</v>
      </c>
      <c r="E14764" s="8" t="s">
        <v>368</v>
      </c>
      <c r="F14764" s="55" t="s">
        <v>39168</v>
      </c>
    </row>
    <row r="14765" spans="1:6" x14ac:dyDescent="0.3">
      <c r="A14765" s="9" t="s">
        <v>29580</v>
      </c>
      <c r="B14765" s="8" t="s">
        <v>29581</v>
      </c>
      <c r="C14765" s="8" t="s">
        <v>367</v>
      </c>
      <c r="D14765" s="8" t="s">
        <v>320</v>
      </c>
      <c r="E14765" s="8" t="s">
        <v>368</v>
      </c>
      <c r="F14765" s="55" t="s">
        <v>39168</v>
      </c>
    </row>
    <row r="14766" spans="1:6" x14ac:dyDescent="0.3">
      <c r="A14766" s="9" t="s">
        <v>29582</v>
      </c>
      <c r="B14766" s="8" t="s">
        <v>29583</v>
      </c>
      <c r="C14766" s="8" t="s">
        <v>367</v>
      </c>
      <c r="D14766" s="8" t="s">
        <v>320</v>
      </c>
      <c r="E14766" s="8" t="s">
        <v>368</v>
      </c>
      <c r="F14766" s="55" t="s">
        <v>39168</v>
      </c>
    </row>
    <row r="14767" spans="1:6" x14ac:dyDescent="0.3">
      <c r="A14767" s="9" t="s">
        <v>29584</v>
      </c>
      <c r="B14767" s="8" t="s">
        <v>29585</v>
      </c>
      <c r="C14767" s="8" t="s">
        <v>367</v>
      </c>
      <c r="D14767" s="8" t="s">
        <v>320</v>
      </c>
      <c r="E14767" s="8" t="s">
        <v>368</v>
      </c>
      <c r="F14767" s="55" t="s">
        <v>39168</v>
      </c>
    </row>
    <row r="14768" spans="1:6" x14ac:dyDescent="0.3">
      <c r="A14768" s="9" t="s">
        <v>29586</v>
      </c>
      <c r="B14768" s="8" t="s">
        <v>29587</v>
      </c>
      <c r="C14768" s="8" t="s">
        <v>367</v>
      </c>
      <c r="D14768" s="8" t="s">
        <v>320</v>
      </c>
      <c r="E14768" s="8" t="s">
        <v>368</v>
      </c>
      <c r="F14768" s="55" t="s">
        <v>39168</v>
      </c>
    </row>
    <row r="14769" spans="1:6" x14ac:dyDescent="0.3">
      <c r="A14769" s="9" t="s">
        <v>29588</v>
      </c>
      <c r="B14769" s="8" t="s">
        <v>29589</v>
      </c>
      <c r="C14769" s="8" t="s">
        <v>367</v>
      </c>
      <c r="D14769" s="8" t="s">
        <v>320</v>
      </c>
      <c r="E14769" s="8" t="s">
        <v>368</v>
      </c>
      <c r="F14769" s="55" t="s">
        <v>39168</v>
      </c>
    </row>
    <row r="14770" spans="1:6" x14ac:dyDescent="0.3">
      <c r="A14770" s="9" t="s">
        <v>29590</v>
      </c>
      <c r="B14770" s="8" t="s">
        <v>29591</v>
      </c>
      <c r="C14770" s="8" t="s">
        <v>367</v>
      </c>
      <c r="D14770" s="8" t="s">
        <v>320</v>
      </c>
      <c r="E14770" s="8" t="s">
        <v>368</v>
      </c>
      <c r="F14770" s="55" t="s">
        <v>39168</v>
      </c>
    </row>
    <row r="14771" spans="1:6" x14ac:dyDescent="0.3">
      <c r="A14771" s="9" t="s">
        <v>29592</v>
      </c>
      <c r="B14771" s="8" t="s">
        <v>29593</v>
      </c>
      <c r="C14771" s="8" t="s">
        <v>367</v>
      </c>
      <c r="D14771" s="8" t="s">
        <v>320</v>
      </c>
      <c r="E14771" s="8" t="s">
        <v>368</v>
      </c>
      <c r="F14771" s="55" t="s">
        <v>39168</v>
      </c>
    </row>
    <row r="14772" spans="1:6" x14ac:dyDescent="0.3">
      <c r="A14772" s="9" t="s">
        <v>29594</v>
      </c>
      <c r="B14772" s="8" t="s">
        <v>29595</v>
      </c>
      <c r="C14772" s="8" t="s">
        <v>367</v>
      </c>
      <c r="D14772" s="8" t="s">
        <v>320</v>
      </c>
      <c r="E14772" s="8" t="s">
        <v>368</v>
      </c>
      <c r="F14772" s="55" t="s">
        <v>39168</v>
      </c>
    </row>
    <row r="14773" spans="1:6" x14ac:dyDescent="0.3">
      <c r="A14773" s="9" t="s">
        <v>29596</v>
      </c>
      <c r="B14773" s="8" t="s">
        <v>29597</v>
      </c>
      <c r="C14773" s="8" t="s">
        <v>367</v>
      </c>
      <c r="D14773" s="8" t="s">
        <v>320</v>
      </c>
      <c r="E14773" s="8" t="s">
        <v>368</v>
      </c>
      <c r="F14773" s="55" t="s">
        <v>39168</v>
      </c>
    </row>
    <row r="14774" spans="1:6" x14ac:dyDescent="0.3">
      <c r="A14774" s="9" t="s">
        <v>29598</v>
      </c>
      <c r="B14774" s="8" t="s">
        <v>29599</v>
      </c>
      <c r="C14774" s="8" t="s">
        <v>367</v>
      </c>
      <c r="D14774" s="8" t="s">
        <v>320</v>
      </c>
      <c r="E14774" s="8" t="s">
        <v>368</v>
      </c>
      <c r="F14774" s="55" t="s">
        <v>39168</v>
      </c>
    </row>
    <row r="14775" spans="1:6" x14ac:dyDescent="0.3">
      <c r="A14775" s="9" t="s">
        <v>29600</v>
      </c>
      <c r="B14775" s="8" t="s">
        <v>29601</v>
      </c>
      <c r="C14775" s="8" t="s">
        <v>367</v>
      </c>
      <c r="D14775" s="8" t="s">
        <v>320</v>
      </c>
      <c r="E14775" s="8" t="s">
        <v>368</v>
      </c>
      <c r="F14775" s="55" t="s">
        <v>39168</v>
      </c>
    </row>
    <row r="14776" spans="1:6" x14ac:dyDescent="0.3">
      <c r="A14776" s="9" t="s">
        <v>29602</v>
      </c>
      <c r="B14776" s="8" t="s">
        <v>29603</v>
      </c>
      <c r="C14776" s="8" t="s">
        <v>367</v>
      </c>
      <c r="D14776" s="8" t="s">
        <v>320</v>
      </c>
      <c r="E14776" s="8" t="s">
        <v>368</v>
      </c>
      <c r="F14776" s="55" t="s">
        <v>39168</v>
      </c>
    </row>
    <row r="14777" spans="1:6" x14ac:dyDescent="0.3">
      <c r="A14777" s="9" t="s">
        <v>29604</v>
      </c>
      <c r="B14777" s="8" t="s">
        <v>29605</v>
      </c>
      <c r="C14777" s="8" t="s">
        <v>367</v>
      </c>
      <c r="D14777" s="8" t="s">
        <v>320</v>
      </c>
      <c r="E14777" s="8" t="s">
        <v>368</v>
      </c>
      <c r="F14777" s="55" t="s">
        <v>39168</v>
      </c>
    </row>
    <row r="14778" spans="1:6" x14ac:dyDescent="0.3">
      <c r="A14778" s="9" t="s">
        <v>29606</v>
      </c>
      <c r="B14778" s="8" t="s">
        <v>29607</v>
      </c>
      <c r="C14778" s="8" t="s">
        <v>367</v>
      </c>
      <c r="D14778" s="8" t="s">
        <v>320</v>
      </c>
      <c r="E14778" s="8" t="s">
        <v>368</v>
      </c>
      <c r="F14778" s="55" t="s">
        <v>39168</v>
      </c>
    </row>
    <row r="14779" spans="1:6" x14ac:dyDescent="0.3">
      <c r="A14779" s="9" t="s">
        <v>29608</v>
      </c>
      <c r="B14779" s="8" t="s">
        <v>29609</v>
      </c>
      <c r="C14779" s="8" t="s">
        <v>367</v>
      </c>
      <c r="D14779" s="8" t="s">
        <v>320</v>
      </c>
      <c r="E14779" s="8" t="s">
        <v>368</v>
      </c>
      <c r="F14779" s="55" t="s">
        <v>39168</v>
      </c>
    </row>
    <row r="14780" spans="1:6" x14ac:dyDescent="0.3">
      <c r="A14780" s="9" t="s">
        <v>29610</v>
      </c>
      <c r="B14780" s="8" t="s">
        <v>29611</v>
      </c>
      <c r="C14780" s="8" t="s">
        <v>367</v>
      </c>
      <c r="D14780" s="8" t="s">
        <v>320</v>
      </c>
      <c r="E14780" s="8" t="s">
        <v>368</v>
      </c>
      <c r="F14780" s="55" t="s">
        <v>39168</v>
      </c>
    </row>
    <row r="14781" spans="1:6" x14ac:dyDescent="0.3">
      <c r="A14781" s="9" t="s">
        <v>29612</v>
      </c>
      <c r="B14781" s="8" t="s">
        <v>29613</v>
      </c>
      <c r="C14781" s="8" t="s">
        <v>367</v>
      </c>
      <c r="D14781" s="8" t="s">
        <v>320</v>
      </c>
      <c r="E14781" s="8" t="s">
        <v>368</v>
      </c>
      <c r="F14781" s="55" t="s">
        <v>39168</v>
      </c>
    </row>
    <row r="14782" spans="1:6" x14ac:dyDescent="0.3">
      <c r="A14782" s="9" t="s">
        <v>29614</v>
      </c>
      <c r="B14782" s="8" t="s">
        <v>29615</v>
      </c>
      <c r="C14782" s="8" t="s">
        <v>367</v>
      </c>
      <c r="D14782" s="8" t="s">
        <v>320</v>
      </c>
      <c r="E14782" s="8" t="s">
        <v>368</v>
      </c>
      <c r="F14782" s="55" t="s">
        <v>39168</v>
      </c>
    </row>
    <row r="14783" spans="1:6" x14ac:dyDescent="0.3">
      <c r="A14783" s="9" t="s">
        <v>29616</v>
      </c>
      <c r="B14783" s="8" t="s">
        <v>29617</v>
      </c>
      <c r="C14783" s="8" t="s">
        <v>367</v>
      </c>
      <c r="D14783" s="8" t="s">
        <v>320</v>
      </c>
      <c r="E14783" s="8" t="s">
        <v>368</v>
      </c>
      <c r="F14783" s="55" t="s">
        <v>39168</v>
      </c>
    </row>
    <row r="14784" spans="1:6" x14ac:dyDescent="0.3">
      <c r="A14784" s="9" t="s">
        <v>249</v>
      </c>
      <c r="B14784" s="8" t="s">
        <v>29618</v>
      </c>
      <c r="C14784" s="8" t="s">
        <v>390</v>
      </c>
      <c r="D14784" s="8" t="s">
        <v>320</v>
      </c>
      <c r="E14784" s="8" t="s">
        <v>368</v>
      </c>
      <c r="F14784" s="55" t="s">
        <v>39167</v>
      </c>
    </row>
    <row r="14785" spans="1:6" x14ac:dyDescent="0.3">
      <c r="A14785" s="9" t="s">
        <v>29619</v>
      </c>
      <c r="B14785" s="8" t="s">
        <v>29620</v>
      </c>
      <c r="C14785" s="8" t="s">
        <v>367</v>
      </c>
      <c r="D14785" s="8" t="s">
        <v>320</v>
      </c>
      <c r="E14785" s="8" t="s">
        <v>368</v>
      </c>
      <c r="F14785" s="55" t="s">
        <v>39168</v>
      </c>
    </row>
    <row r="14786" spans="1:6" x14ac:dyDescent="0.3">
      <c r="A14786" s="9" t="s">
        <v>29621</v>
      </c>
      <c r="B14786" s="8" t="s">
        <v>29622</v>
      </c>
      <c r="C14786" s="8" t="s">
        <v>367</v>
      </c>
      <c r="D14786" s="8" t="s">
        <v>320</v>
      </c>
      <c r="E14786" s="8" t="s">
        <v>368</v>
      </c>
      <c r="F14786" s="55" t="s">
        <v>39168</v>
      </c>
    </row>
    <row r="14787" spans="1:6" x14ac:dyDescent="0.3">
      <c r="A14787" s="9" t="s">
        <v>29623</v>
      </c>
      <c r="B14787" s="8" t="s">
        <v>29624</v>
      </c>
      <c r="C14787" s="8" t="s">
        <v>367</v>
      </c>
      <c r="D14787" s="8" t="s">
        <v>320</v>
      </c>
      <c r="E14787" s="8" t="s">
        <v>368</v>
      </c>
      <c r="F14787" s="55" t="s">
        <v>39168</v>
      </c>
    </row>
    <row r="14788" spans="1:6" x14ac:dyDescent="0.3">
      <c r="A14788" s="9" t="s">
        <v>29625</v>
      </c>
      <c r="B14788" s="8" t="s">
        <v>29626</v>
      </c>
      <c r="C14788" s="8" t="s">
        <v>367</v>
      </c>
      <c r="D14788" s="8" t="s">
        <v>320</v>
      </c>
      <c r="E14788" s="8" t="s">
        <v>368</v>
      </c>
      <c r="F14788" s="55" t="s">
        <v>39168</v>
      </c>
    </row>
    <row r="14789" spans="1:6" x14ac:dyDescent="0.3">
      <c r="A14789" s="9" t="s">
        <v>29627</v>
      </c>
      <c r="B14789" s="8" t="s">
        <v>29628</v>
      </c>
      <c r="C14789" s="8" t="s">
        <v>367</v>
      </c>
      <c r="D14789" s="8" t="s">
        <v>320</v>
      </c>
      <c r="E14789" s="8" t="s">
        <v>368</v>
      </c>
      <c r="F14789" s="55" t="s">
        <v>39168</v>
      </c>
    </row>
    <row r="14790" spans="1:6" x14ac:dyDescent="0.3">
      <c r="A14790" s="9" t="s">
        <v>29629</v>
      </c>
      <c r="B14790" s="8" t="s">
        <v>29630</v>
      </c>
      <c r="C14790" s="8" t="s">
        <v>367</v>
      </c>
      <c r="D14790" s="8" t="s">
        <v>320</v>
      </c>
      <c r="E14790" s="8" t="s">
        <v>368</v>
      </c>
      <c r="F14790" s="55" t="s">
        <v>39168</v>
      </c>
    </row>
    <row r="14791" spans="1:6" x14ac:dyDescent="0.3">
      <c r="A14791" s="9" t="s">
        <v>29631</v>
      </c>
      <c r="B14791" s="8" t="s">
        <v>29632</v>
      </c>
      <c r="C14791" s="8" t="s">
        <v>367</v>
      </c>
      <c r="D14791" s="8" t="s">
        <v>320</v>
      </c>
      <c r="E14791" s="8" t="s">
        <v>368</v>
      </c>
      <c r="F14791" s="55" t="s">
        <v>39168</v>
      </c>
    </row>
    <row r="14792" spans="1:6" x14ac:dyDescent="0.3">
      <c r="A14792" s="9" t="s">
        <v>29633</v>
      </c>
      <c r="B14792" s="8" t="s">
        <v>29634</v>
      </c>
      <c r="C14792" s="8" t="s">
        <v>367</v>
      </c>
      <c r="D14792" s="8" t="s">
        <v>320</v>
      </c>
      <c r="E14792" s="8" t="s">
        <v>368</v>
      </c>
      <c r="F14792" s="55" t="s">
        <v>39168</v>
      </c>
    </row>
    <row r="14793" spans="1:6" x14ac:dyDescent="0.3">
      <c r="A14793" s="9" t="s">
        <v>29635</v>
      </c>
      <c r="B14793" s="8" t="s">
        <v>29636</v>
      </c>
      <c r="C14793" s="8" t="s">
        <v>367</v>
      </c>
      <c r="D14793" s="8" t="s">
        <v>320</v>
      </c>
      <c r="E14793" s="8" t="s">
        <v>368</v>
      </c>
      <c r="F14793" s="55" t="s">
        <v>39168</v>
      </c>
    </row>
    <row r="14794" spans="1:6" x14ac:dyDescent="0.3">
      <c r="A14794" s="9" t="s">
        <v>29637</v>
      </c>
      <c r="B14794" s="8" t="s">
        <v>29638</v>
      </c>
      <c r="C14794" s="8" t="s">
        <v>367</v>
      </c>
      <c r="D14794" s="8" t="s">
        <v>320</v>
      </c>
      <c r="E14794" s="8" t="s">
        <v>368</v>
      </c>
      <c r="F14794" s="55" t="s">
        <v>39168</v>
      </c>
    </row>
    <row r="14795" spans="1:6" x14ac:dyDescent="0.3">
      <c r="A14795" s="9" t="s">
        <v>29639</v>
      </c>
      <c r="B14795" s="8" t="s">
        <v>29640</v>
      </c>
      <c r="C14795" s="8" t="s">
        <v>367</v>
      </c>
      <c r="D14795" s="8" t="s">
        <v>320</v>
      </c>
      <c r="E14795" s="8" t="s">
        <v>368</v>
      </c>
      <c r="F14795" s="55" t="s">
        <v>39168</v>
      </c>
    </row>
    <row r="14796" spans="1:6" x14ac:dyDescent="0.3">
      <c r="A14796" s="9" t="s">
        <v>29641</v>
      </c>
      <c r="B14796" s="8" t="s">
        <v>29642</v>
      </c>
      <c r="C14796" s="8" t="s">
        <v>367</v>
      </c>
      <c r="D14796" s="8" t="s">
        <v>320</v>
      </c>
      <c r="E14796" s="8" t="s">
        <v>368</v>
      </c>
      <c r="F14796" s="55" t="s">
        <v>39168</v>
      </c>
    </row>
    <row r="14797" spans="1:6" x14ac:dyDescent="0.3">
      <c r="A14797" s="9" t="s">
        <v>29643</v>
      </c>
      <c r="B14797" s="8" t="s">
        <v>29644</v>
      </c>
      <c r="C14797" s="8" t="s">
        <v>367</v>
      </c>
      <c r="D14797" s="8" t="s">
        <v>320</v>
      </c>
      <c r="E14797" s="8" t="s">
        <v>368</v>
      </c>
      <c r="F14797" s="55" t="s">
        <v>39168</v>
      </c>
    </row>
    <row r="14798" spans="1:6" x14ac:dyDescent="0.3">
      <c r="A14798" s="9" t="s">
        <v>29645</v>
      </c>
      <c r="B14798" s="8" t="s">
        <v>29646</v>
      </c>
      <c r="C14798" s="8" t="s">
        <v>367</v>
      </c>
      <c r="D14798" s="8" t="s">
        <v>320</v>
      </c>
      <c r="E14798" s="8" t="s">
        <v>368</v>
      </c>
      <c r="F14798" s="55" t="s">
        <v>39168</v>
      </c>
    </row>
    <row r="14799" spans="1:6" x14ac:dyDescent="0.3">
      <c r="A14799" s="9" t="s">
        <v>29647</v>
      </c>
      <c r="B14799" s="8" t="s">
        <v>29648</v>
      </c>
      <c r="C14799" s="8" t="s">
        <v>367</v>
      </c>
      <c r="D14799" s="8" t="s">
        <v>320</v>
      </c>
      <c r="E14799" s="8" t="s">
        <v>368</v>
      </c>
      <c r="F14799" s="55" t="s">
        <v>39168</v>
      </c>
    </row>
    <row r="14800" spans="1:6" x14ac:dyDescent="0.3">
      <c r="A14800" s="9" t="s">
        <v>29649</v>
      </c>
      <c r="B14800" s="8" t="s">
        <v>29650</v>
      </c>
      <c r="C14800" s="8" t="s">
        <v>367</v>
      </c>
      <c r="D14800" s="8" t="s">
        <v>320</v>
      </c>
      <c r="E14800" s="8" t="s">
        <v>368</v>
      </c>
      <c r="F14800" s="55" t="s">
        <v>39168</v>
      </c>
    </row>
    <row r="14801" spans="1:6" x14ac:dyDescent="0.3">
      <c r="A14801" s="9" t="s">
        <v>29651</v>
      </c>
      <c r="B14801" s="8" t="s">
        <v>29652</v>
      </c>
      <c r="C14801" s="8" t="s">
        <v>367</v>
      </c>
      <c r="D14801" s="8" t="s">
        <v>320</v>
      </c>
      <c r="E14801" s="8" t="s">
        <v>368</v>
      </c>
      <c r="F14801" s="55" t="s">
        <v>39168</v>
      </c>
    </row>
    <row r="14802" spans="1:6" x14ac:dyDescent="0.3">
      <c r="A14802" s="9" t="s">
        <v>29653</v>
      </c>
      <c r="B14802" s="8" t="s">
        <v>29654</v>
      </c>
      <c r="C14802" s="8" t="s">
        <v>367</v>
      </c>
      <c r="D14802" s="8" t="s">
        <v>320</v>
      </c>
      <c r="E14802" s="8" t="s">
        <v>368</v>
      </c>
      <c r="F14802" s="55" t="s">
        <v>39168</v>
      </c>
    </row>
    <row r="14803" spans="1:6" x14ac:dyDescent="0.3">
      <c r="A14803" s="9" t="s">
        <v>29655</v>
      </c>
      <c r="B14803" s="8" t="s">
        <v>29656</v>
      </c>
      <c r="C14803" s="8" t="s">
        <v>367</v>
      </c>
      <c r="D14803" s="8" t="s">
        <v>320</v>
      </c>
      <c r="E14803" s="8" t="s">
        <v>368</v>
      </c>
      <c r="F14803" s="55" t="s">
        <v>39168</v>
      </c>
    </row>
    <row r="14804" spans="1:6" x14ac:dyDescent="0.3">
      <c r="A14804" s="9" t="s">
        <v>29657</v>
      </c>
      <c r="B14804" s="8" t="s">
        <v>29658</v>
      </c>
      <c r="C14804" s="8" t="s">
        <v>367</v>
      </c>
      <c r="D14804" s="8" t="s">
        <v>320</v>
      </c>
      <c r="E14804" s="8" t="s">
        <v>368</v>
      </c>
      <c r="F14804" s="55" t="s">
        <v>39168</v>
      </c>
    </row>
    <row r="14805" spans="1:6" x14ac:dyDescent="0.3">
      <c r="A14805" s="9" t="s">
        <v>29659</v>
      </c>
      <c r="B14805" s="8" t="s">
        <v>29660</v>
      </c>
      <c r="C14805" s="8" t="s">
        <v>367</v>
      </c>
      <c r="D14805" s="8" t="s">
        <v>320</v>
      </c>
      <c r="E14805" s="8" t="s">
        <v>368</v>
      </c>
      <c r="F14805" s="55" t="s">
        <v>39168</v>
      </c>
    </row>
    <row r="14806" spans="1:6" x14ac:dyDescent="0.3">
      <c r="A14806" s="9" t="s">
        <v>29661</v>
      </c>
      <c r="B14806" s="8" t="s">
        <v>29662</v>
      </c>
      <c r="C14806" s="8" t="s">
        <v>367</v>
      </c>
      <c r="D14806" s="8" t="s">
        <v>320</v>
      </c>
      <c r="E14806" s="8" t="s">
        <v>368</v>
      </c>
      <c r="F14806" s="55" t="s">
        <v>39168</v>
      </c>
    </row>
    <row r="14807" spans="1:6" x14ac:dyDescent="0.3">
      <c r="A14807" s="9" t="s">
        <v>29663</v>
      </c>
      <c r="B14807" s="8" t="s">
        <v>29664</v>
      </c>
      <c r="C14807" s="8" t="s">
        <v>367</v>
      </c>
      <c r="D14807" s="8" t="s">
        <v>320</v>
      </c>
      <c r="E14807" s="8" t="s">
        <v>368</v>
      </c>
      <c r="F14807" s="55" t="s">
        <v>39168</v>
      </c>
    </row>
    <row r="14808" spans="1:6" x14ac:dyDescent="0.3">
      <c r="A14808" s="9" t="s">
        <v>29665</v>
      </c>
      <c r="B14808" s="8" t="s">
        <v>29666</v>
      </c>
      <c r="C14808" s="8" t="s">
        <v>367</v>
      </c>
      <c r="D14808" s="8" t="s">
        <v>320</v>
      </c>
      <c r="E14808" s="8" t="s">
        <v>368</v>
      </c>
      <c r="F14808" s="55" t="s">
        <v>39168</v>
      </c>
    </row>
    <row r="14809" spans="1:6" x14ac:dyDescent="0.3">
      <c r="A14809" s="9" t="s">
        <v>29667</v>
      </c>
      <c r="B14809" s="8" t="s">
        <v>29668</v>
      </c>
      <c r="C14809" s="8" t="s">
        <v>367</v>
      </c>
      <c r="D14809" s="8" t="s">
        <v>320</v>
      </c>
      <c r="E14809" s="8" t="s">
        <v>368</v>
      </c>
      <c r="F14809" s="55" t="s">
        <v>39168</v>
      </c>
    </row>
    <row r="14810" spans="1:6" x14ac:dyDescent="0.3">
      <c r="A14810" s="9" t="s">
        <v>29669</v>
      </c>
      <c r="B14810" s="8" t="s">
        <v>29670</v>
      </c>
      <c r="C14810" s="8" t="s">
        <v>367</v>
      </c>
      <c r="D14810" s="8" t="s">
        <v>320</v>
      </c>
      <c r="E14810" s="8" t="s">
        <v>368</v>
      </c>
      <c r="F14810" s="55" t="s">
        <v>39168</v>
      </c>
    </row>
    <row r="14811" spans="1:6" x14ac:dyDescent="0.3">
      <c r="A14811" s="9" t="s">
        <v>29671</v>
      </c>
      <c r="B14811" s="8" t="s">
        <v>29672</v>
      </c>
      <c r="C14811" s="8" t="s">
        <v>367</v>
      </c>
      <c r="D14811" s="8" t="s">
        <v>320</v>
      </c>
      <c r="E14811" s="8" t="s">
        <v>368</v>
      </c>
      <c r="F14811" s="55" t="s">
        <v>39168</v>
      </c>
    </row>
    <row r="14812" spans="1:6" x14ac:dyDescent="0.3">
      <c r="A14812" s="9" t="s">
        <v>29673</v>
      </c>
      <c r="B14812" s="8" t="s">
        <v>29674</v>
      </c>
      <c r="C14812" s="8" t="s">
        <v>367</v>
      </c>
      <c r="D14812" s="8" t="s">
        <v>320</v>
      </c>
      <c r="E14812" s="8" t="s">
        <v>368</v>
      </c>
      <c r="F14812" s="55" t="s">
        <v>39168</v>
      </c>
    </row>
    <row r="14813" spans="1:6" x14ac:dyDescent="0.3">
      <c r="A14813" s="9" t="s">
        <v>29675</v>
      </c>
      <c r="B14813" s="8" t="s">
        <v>29676</v>
      </c>
      <c r="C14813" s="8" t="s">
        <v>367</v>
      </c>
      <c r="D14813" s="8" t="s">
        <v>320</v>
      </c>
      <c r="E14813" s="8" t="s">
        <v>368</v>
      </c>
      <c r="F14813" s="55" t="s">
        <v>39168</v>
      </c>
    </row>
    <row r="14814" spans="1:6" x14ac:dyDescent="0.3">
      <c r="A14814" s="9" t="s">
        <v>29677</v>
      </c>
      <c r="B14814" s="8" t="s">
        <v>29678</v>
      </c>
      <c r="C14814" s="8" t="s">
        <v>367</v>
      </c>
      <c r="D14814" s="8" t="s">
        <v>320</v>
      </c>
      <c r="E14814" s="8" t="s">
        <v>368</v>
      </c>
      <c r="F14814" s="55" t="s">
        <v>39168</v>
      </c>
    </row>
    <row r="14815" spans="1:6" x14ac:dyDescent="0.3">
      <c r="A14815" s="9" t="s">
        <v>29679</v>
      </c>
      <c r="B14815" s="8" t="s">
        <v>29680</v>
      </c>
      <c r="C14815" s="8" t="s">
        <v>367</v>
      </c>
      <c r="D14815" s="8" t="s">
        <v>320</v>
      </c>
      <c r="E14815" s="8" t="s">
        <v>368</v>
      </c>
      <c r="F14815" s="55" t="s">
        <v>39168</v>
      </c>
    </row>
    <row r="14816" spans="1:6" x14ac:dyDescent="0.3">
      <c r="A14816" s="9" t="s">
        <v>29681</v>
      </c>
      <c r="B14816" s="8" t="s">
        <v>29682</v>
      </c>
      <c r="C14816" s="8" t="s">
        <v>367</v>
      </c>
      <c r="D14816" s="8" t="s">
        <v>320</v>
      </c>
      <c r="E14816" s="8" t="s">
        <v>368</v>
      </c>
      <c r="F14816" s="55" t="s">
        <v>39168</v>
      </c>
    </row>
    <row r="14817" spans="1:6" x14ac:dyDescent="0.3">
      <c r="A14817" s="9" t="s">
        <v>29683</v>
      </c>
      <c r="B14817" s="8" t="s">
        <v>29684</v>
      </c>
      <c r="C14817" s="8" t="s">
        <v>367</v>
      </c>
      <c r="D14817" s="8" t="s">
        <v>320</v>
      </c>
      <c r="E14817" s="8" t="s">
        <v>368</v>
      </c>
      <c r="F14817" s="55" t="s">
        <v>39168</v>
      </c>
    </row>
    <row r="14818" spans="1:6" x14ac:dyDescent="0.3">
      <c r="A14818" s="9" t="s">
        <v>29685</v>
      </c>
      <c r="B14818" s="8" t="s">
        <v>29686</v>
      </c>
      <c r="C14818" s="8" t="s">
        <v>367</v>
      </c>
      <c r="D14818" s="8" t="s">
        <v>320</v>
      </c>
      <c r="E14818" s="8" t="s">
        <v>368</v>
      </c>
      <c r="F14818" s="55" t="s">
        <v>39168</v>
      </c>
    </row>
    <row r="14819" spans="1:6" x14ac:dyDescent="0.3">
      <c r="A14819" s="9" t="s">
        <v>29687</v>
      </c>
      <c r="B14819" s="8" t="s">
        <v>29688</v>
      </c>
      <c r="C14819" s="8" t="s">
        <v>367</v>
      </c>
      <c r="D14819" s="8" t="s">
        <v>320</v>
      </c>
      <c r="E14819" s="8" t="s">
        <v>368</v>
      </c>
      <c r="F14819" s="55" t="s">
        <v>39168</v>
      </c>
    </row>
    <row r="14820" spans="1:6" x14ac:dyDescent="0.3">
      <c r="A14820" s="9" t="s">
        <v>29689</v>
      </c>
      <c r="B14820" s="8" t="s">
        <v>29690</v>
      </c>
      <c r="C14820" s="8" t="s">
        <v>367</v>
      </c>
      <c r="D14820" s="8" t="s">
        <v>320</v>
      </c>
      <c r="E14820" s="8" t="s">
        <v>368</v>
      </c>
      <c r="F14820" s="55" t="s">
        <v>39168</v>
      </c>
    </row>
    <row r="14821" spans="1:6" x14ac:dyDescent="0.3">
      <c r="A14821" s="9" t="s">
        <v>29691</v>
      </c>
      <c r="B14821" s="8" t="s">
        <v>29692</v>
      </c>
      <c r="C14821" s="8" t="s">
        <v>367</v>
      </c>
      <c r="D14821" s="8" t="s">
        <v>320</v>
      </c>
      <c r="E14821" s="8" t="s">
        <v>368</v>
      </c>
      <c r="F14821" s="55" t="s">
        <v>39168</v>
      </c>
    </row>
    <row r="14822" spans="1:6" x14ac:dyDescent="0.3">
      <c r="A14822" s="9" t="s">
        <v>29693</v>
      </c>
      <c r="B14822" s="8" t="s">
        <v>29694</v>
      </c>
      <c r="C14822" s="8" t="s">
        <v>367</v>
      </c>
      <c r="D14822" s="8" t="s">
        <v>320</v>
      </c>
      <c r="E14822" s="8" t="s">
        <v>368</v>
      </c>
      <c r="F14822" s="55" t="s">
        <v>39168</v>
      </c>
    </row>
    <row r="14823" spans="1:6" x14ac:dyDescent="0.3">
      <c r="A14823" s="9" t="s">
        <v>29695</v>
      </c>
      <c r="B14823" s="8" t="s">
        <v>29696</v>
      </c>
      <c r="C14823" s="8" t="s">
        <v>367</v>
      </c>
      <c r="D14823" s="8" t="s">
        <v>320</v>
      </c>
      <c r="E14823" s="8" t="s">
        <v>368</v>
      </c>
      <c r="F14823" s="55" t="s">
        <v>39168</v>
      </c>
    </row>
    <row r="14824" spans="1:6" x14ac:dyDescent="0.3">
      <c r="A14824" s="9" t="s">
        <v>29697</v>
      </c>
      <c r="B14824" s="8" t="s">
        <v>29698</v>
      </c>
      <c r="C14824" s="8" t="s">
        <v>367</v>
      </c>
      <c r="D14824" s="8" t="s">
        <v>320</v>
      </c>
      <c r="E14824" s="8" t="s">
        <v>368</v>
      </c>
      <c r="F14824" s="55" t="s">
        <v>39168</v>
      </c>
    </row>
    <row r="14825" spans="1:6" x14ac:dyDescent="0.3">
      <c r="A14825" s="9" t="s">
        <v>29699</v>
      </c>
      <c r="B14825" s="8" t="s">
        <v>29700</v>
      </c>
      <c r="C14825" s="8" t="s">
        <v>367</v>
      </c>
      <c r="D14825" s="8" t="s">
        <v>320</v>
      </c>
      <c r="E14825" s="8" t="s">
        <v>368</v>
      </c>
      <c r="F14825" s="55" t="s">
        <v>39168</v>
      </c>
    </row>
    <row r="14826" spans="1:6" x14ac:dyDescent="0.3">
      <c r="A14826" s="9" t="s">
        <v>29701</v>
      </c>
      <c r="B14826" s="8" t="s">
        <v>29702</v>
      </c>
      <c r="C14826" s="8" t="s">
        <v>367</v>
      </c>
      <c r="D14826" s="8" t="s">
        <v>320</v>
      </c>
      <c r="E14826" s="8" t="s">
        <v>368</v>
      </c>
      <c r="F14826" s="55" t="s">
        <v>39168</v>
      </c>
    </row>
    <row r="14827" spans="1:6" x14ac:dyDescent="0.3">
      <c r="A14827" s="9" t="s">
        <v>29703</v>
      </c>
      <c r="B14827" s="8" t="s">
        <v>29704</v>
      </c>
      <c r="C14827" s="8" t="s">
        <v>367</v>
      </c>
      <c r="D14827" s="8" t="s">
        <v>320</v>
      </c>
      <c r="E14827" s="8" t="s">
        <v>368</v>
      </c>
      <c r="F14827" s="55" t="s">
        <v>39168</v>
      </c>
    </row>
    <row r="14828" spans="1:6" x14ac:dyDescent="0.3">
      <c r="A14828" s="9" t="s">
        <v>29705</v>
      </c>
      <c r="B14828" s="8" t="s">
        <v>29706</v>
      </c>
      <c r="C14828" s="8" t="s">
        <v>367</v>
      </c>
      <c r="D14828" s="8" t="s">
        <v>320</v>
      </c>
      <c r="E14828" s="8" t="s">
        <v>368</v>
      </c>
      <c r="F14828" s="55" t="s">
        <v>39168</v>
      </c>
    </row>
    <row r="14829" spans="1:6" x14ac:dyDescent="0.3">
      <c r="A14829" s="9" t="s">
        <v>29707</v>
      </c>
      <c r="B14829" s="8" t="s">
        <v>29708</v>
      </c>
      <c r="C14829" s="8" t="s">
        <v>367</v>
      </c>
      <c r="D14829" s="8" t="s">
        <v>320</v>
      </c>
      <c r="E14829" s="8" t="s">
        <v>368</v>
      </c>
      <c r="F14829" s="55" t="s">
        <v>39168</v>
      </c>
    </row>
    <row r="14830" spans="1:6" x14ac:dyDescent="0.3">
      <c r="A14830" s="9" t="s">
        <v>29709</v>
      </c>
      <c r="B14830" s="8" t="s">
        <v>29710</v>
      </c>
      <c r="C14830" s="8" t="s">
        <v>367</v>
      </c>
      <c r="D14830" s="8" t="s">
        <v>320</v>
      </c>
      <c r="E14830" s="8" t="s">
        <v>368</v>
      </c>
      <c r="F14830" s="55" t="s">
        <v>39168</v>
      </c>
    </row>
    <row r="14831" spans="1:6" x14ac:dyDescent="0.3">
      <c r="A14831" s="9" t="s">
        <v>29711</v>
      </c>
      <c r="B14831" s="8" t="s">
        <v>29712</v>
      </c>
      <c r="C14831" s="8" t="s">
        <v>367</v>
      </c>
      <c r="D14831" s="8" t="s">
        <v>320</v>
      </c>
      <c r="E14831" s="8" t="s">
        <v>368</v>
      </c>
      <c r="F14831" s="55" t="s">
        <v>39168</v>
      </c>
    </row>
    <row r="14832" spans="1:6" x14ac:dyDescent="0.3">
      <c r="A14832" s="9" t="s">
        <v>29713</v>
      </c>
      <c r="B14832" s="8" t="s">
        <v>3260</v>
      </c>
      <c r="C14832" s="8" t="s">
        <v>367</v>
      </c>
      <c r="D14832" s="8" t="s">
        <v>320</v>
      </c>
      <c r="E14832" s="8" t="s">
        <v>368</v>
      </c>
      <c r="F14832" s="55" t="s">
        <v>39168</v>
      </c>
    </row>
    <row r="14833" spans="1:6" x14ac:dyDescent="0.3">
      <c r="A14833" s="9" t="s">
        <v>29714</v>
      </c>
      <c r="B14833" s="8" t="s">
        <v>29715</v>
      </c>
      <c r="C14833" s="8" t="s">
        <v>367</v>
      </c>
      <c r="D14833" s="8" t="s">
        <v>320</v>
      </c>
      <c r="E14833" s="8" t="s">
        <v>368</v>
      </c>
      <c r="F14833" s="55" t="s">
        <v>39168</v>
      </c>
    </row>
    <row r="14834" spans="1:6" x14ac:dyDescent="0.3">
      <c r="A14834" s="9" t="s">
        <v>29716</v>
      </c>
      <c r="B14834" s="8" t="s">
        <v>29717</v>
      </c>
      <c r="C14834" s="8" t="s">
        <v>367</v>
      </c>
      <c r="D14834" s="8" t="s">
        <v>320</v>
      </c>
      <c r="E14834" s="8" t="s">
        <v>368</v>
      </c>
      <c r="F14834" s="55" t="s">
        <v>39168</v>
      </c>
    </row>
    <row r="14835" spans="1:6" x14ac:dyDescent="0.3">
      <c r="A14835" s="9" t="s">
        <v>29718</v>
      </c>
      <c r="B14835" s="8" t="s">
        <v>29719</v>
      </c>
      <c r="C14835" s="8" t="s">
        <v>367</v>
      </c>
      <c r="D14835" s="8" t="s">
        <v>320</v>
      </c>
      <c r="E14835" s="8" t="s">
        <v>368</v>
      </c>
      <c r="F14835" s="55" t="s">
        <v>39168</v>
      </c>
    </row>
    <row r="14836" spans="1:6" x14ac:dyDescent="0.3">
      <c r="A14836" s="9" t="s">
        <v>29720</v>
      </c>
      <c r="B14836" s="8" t="s">
        <v>29721</v>
      </c>
      <c r="C14836" s="8" t="s">
        <v>367</v>
      </c>
      <c r="D14836" s="8" t="s">
        <v>320</v>
      </c>
      <c r="E14836" s="8" t="s">
        <v>368</v>
      </c>
      <c r="F14836" s="55" t="s">
        <v>39168</v>
      </c>
    </row>
    <row r="14837" spans="1:6" x14ac:dyDescent="0.3">
      <c r="A14837" s="9" t="s">
        <v>29722</v>
      </c>
      <c r="B14837" s="8" t="s">
        <v>29723</v>
      </c>
      <c r="C14837" s="8" t="s">
        <v>367</v>
      </c>
      <c r="D14837" s="8" t="s">
        <v>320</v>
      </c>
      <c r="E14837" s="8" t="s">
        <v>368</v>
      </c>
      <c r="F14837" s="55" t="s">
        <v>39168</v>
      </c>
    </row>
    <row r="14838" spans="1:6" x14ac:dyDescent="0.3">
      <c r="A14838" s="9" t="s">
        <v>29724</v>
      </c>
      <c r="B14838" s="8" t="s">
        <v>29725</v>
      </c>
      <c r="C14838" s="8" t="s">
        <v>367</v>
      </c>
      <c r="D14838" s="8" t="s">
        <v>320</v>
      </c>
      <c r="E14838" s="8" t="s">
        <v>368</v>
      </c>
      <c r="F14838" s="55" t="s">
        <v>39168</v>
      </c>
    </row>
    <row r="14839" spans="1:6" x14ac:dyDescent="0.3">
      <c r="A14839" s="9" t="s">
        <v>29726</v>
      </c>
      <c r="B14839" s="8" t="s">
        <v>29727</v>
      </c>
      <c r="C14839" s="8" t="s">
        <v>367</v>
      </c>
      <c r="D14839" s="8" t="s">
        <v>320</v>
      </c>
      <c r="E14839" s="8" t="s">
        <v>368</v>
      </c>
      <c r="F14839" s="55" t="s">
        <v>39168</v>
      </c>
    </row>
    <row r="14840" spans="1:6" x14ac:dyDescent="0.3">
      <c r="A14840" s="9" t="s">
        <v>29728</v>
      </c>
      <c r="B14840" s="8" t="s">
        <v>29729</v>
      </c>
      <c r="C14840" s="8" t="s">
        <v>367</v>
      </c>
      <c r="D14840" s="8" t="s">
        <v>320</v>
      </c>
      <c r="E14840" s="8" t="s">
        <v>368</v>
      </c>
      <c r="F14840" s="55" t="s">
        <v>39168</v>
      </c>
    </row>
    <row r="14841" spans="1:6" x14ac:dyDescent="0.3">
      <c r="A14841" s="9" t="s">
        <v>29730</v>
      </c>
      <c r="B14841" s="8" t="s">
        <v>29731</v>
      </c>
      <c r="C14841" s="8" t="s">
        <v>367</v>
      </c>
      <c r="D14841" s="8" t="s">
        <v>320</v>
      </c>
      <c r="E14841" s="8" t="s">
        <v>368</v>
      </c>
      <c r="F14841" s="55" t="s">
        <v>39168</v>
      </c>
    </row>
    <row r="14842" spans="1:6" x14ac:dyDescent="0.3">
      <c r="A14842" s="9" t="s">
        <v>178</v>
      </c>
      <c r="B14842" s="8" t="s">
        <v>29732</v>
      </c>
      <c r="C14842" s="8" t="s">
        <v>2062</v>
      </c>
      <c r="D14842" s="8" t="s">
        <v>320</v>
      </c>
      <c r="E14842" s="8" t="s">
        <v>368</v>
      </c>
      <c r="F14842" s="55" t="s">
        <v>39167</v>
      </c>
    </row>
    <row r="14843" spans="1:6" x14ac:dyDescent="0.3">
      <c r="A14843" s="9" t="s">
        <v>29733</v>
      </c>
      <c r="B14843" s="8" t="s">
        <v>29734</v>
      </c>
      <c r="C14843" s="8" t="s">
        <v>367</v>
      </c>
      <c r="D14843" s="8" t="s">
        <v>320</v>
      </c>
      <c r="E14843" s="8" t="s">
        <v>368</v>
      </c>
      <c r="F14843" s="55" t="s">
        <v>39168</v>
      </c>
    </row>
    <row r="14844" spans="1:6" x14ac:dyDescent="0.3">
      <c r="A14844" s="9" t="s">
        <v>29735</v>
      </c>
      <c r="B14844" s="8" t="s">
        <v>29736</v>
      </c>
      <c r="C14844" s="8" t="s">
        <v>367</v>
      </c>
      <c r="D14844" s="8" t="s">
        <v>320</v>
      </c>
      <c r="E14844" s="8" t="s">
        <v>368</v>
      </c>
      <c r="F14844" s="55" t="s">
        <v>39168</v>
      </c>
    </row>
    <row r="14845" spans="1:6" x14ac:dyDescent="0.3">
      <c r="A14845" s="9" t="s">
        <v>29737</v>
      </c>
      <c r="B14845" s="8" t="s">
        <v>29738</v>
      </c>
      <c r="C14845" s="8" t="s">
        <v>367</v>
      </c>
      <c r="D14845" s="8" t="s">
        <v>320</v>
      </c>
      <c r="E14845" s="8" t="s">
        <v>368</v>
      </c>
      <c r="F14845" s="55" t="s">
        <v>39168</v>
      </c>
    </row>
    <row r="14846" spans="1:6" x14ac:dyDescent="0.3">
      <c r="A14846" s="9" t="s">
        <v>29739</v>
      </c>
      <c r="B14846" s="8" t="s">
        <v>29740</v>
      </c>
      <c r="C14846" s="8" t="s">
        <v>367</v>
      </c>
      <c r="D14846" s="8" t="s">
        <v>320</v>
      </c>
      <c r="E14846" s="8" t="s">
        <v>368</v>
      </c>
      <c r="F14846" s="55" t="s">
        <v>39168</v>
      </c>
    </row>
    <row r="14847" spans="1:6" x14ac:dyDescent="0.3">
      <c r="A14847" s="9" t="s">
        <v>29741</v>
      </c>
      <c r="B14847" s="8" t="s">
        <v>29742</v>
      </c>
      <c r="C14847" s="8" t="s">
        <v>367</v>
      </c>
      <c r="D14847" s="8" t="s">
        <v>320</v>
      </c>
      <c r="E14847" s="8" t="s">
        <v>368</v>
      </c>
      <c r="F14847" s="55" t="s">
        <v>39168</v>
      </c>
    </row>
    <row r="14848" spans="1:6" x14ac:dyDescent="0.3">
      <c r="A14848" s="9" t="s">
        <v>29743</v>
      </c>
      <c r="B14848" s="8" t="s">
        <v>29744</v>
      </c>
      <c r="C14848" s="8" t="s">
        <v>367</v>
      </c>
      <c r="D14848" s="8" t="s">
        <v>320</v>
      </c>
      <c r="E14848" s="8" t="s">
        <v>368</v>
      </c>
      <c r="F14848" s="55" t="s">
        <v>39168</v>
      </c>
    </row>
    <row r="14849" spans="1:6" x14ac:dyDescent="0.3">
      <c r="A14849" s="9" t="s">
        <v>29745</v>
      </c>
      <c r="B14849" s="8" t="s">
        <v>29746</v>
      </c>
      <c r="C14849" s="8" t="s">
        <v>367</v>
      </c>
      <c r="D14849" s="8" t="s">
        <v>320</v>
      </c>
      <c r="E14849" s="8" t="s">
        <v>368</v>
      </c>
      <c r="F14849" s="55" t="s">
        <v>39168</v>
      </c>
    </row>
    <row r="14850" spans="1:6" x14ac:dyDescent="0.3">
      <c r="A14850" s="9" t="s">
        <v>29747</v>
      </c>
      <c r="B14850" s="8" t="s">
        <v>29748</v>
      </c>
      <c r="C14850" s="8" t="s">
        <v>367</v>
      </c>
      <c r="D14850" s="8" t="s">
        <v>320</v>
      </c>
      <c r="E14850" s="8" t="s">
        <v>368</v>
      </c>
      <c r="F14850" s="55" t="s">
        <v>39168</v>
      </c>
    </row>
    <row r="14851" spans="1:6" x14ac:dyDescent="0.3">
      <c r="A14851" s="9" t="s">
        <v>29749</v>
      </c>
      <c r="B14851" s="8" t="s">
        <v>29750</v>
      </c>
      <c r="C14851" s="8" t="s">
        <v>367</v>
      </c>
      <c r="D14851" s="8" t="s">
        <v>320</v>
      </c>
      <c r="E14851" s="8" t="s">
        <v>368</v>
      </c>
      <c r="F14851" s="55" t="s">
        <v>39168</v>
      </c>
    </row>
    <row r="14852" spans="1:6" x14ac:dyDescent="0.3">
      <c r="A14852" s="9" t="s">
        <v>29751</v>
      </c>
      <c r="B14852" s="8" t="s">
        <v>29752</v>
      </c>
      <c r="C14852" s="8" t="s">
        <v>367</v>
      </c>
      <c r="D14852" s="8" t="s">
        <v>320</v>
      </c>
      <c r="E14852" s="8" t="s">
        <v>368</v>
      </c>
      <c r="F14852" s="55" t="s">
        <v>39168</v>
      </c>
    </row>
    <row r="14853" spans="1:6" x14ac:dyDescent="0.3">
      <c r="A14853" s="9" t="s">
        <v>29753</v>
      </c>
      <c r="B14853" s="8" t="s">
        <v>29754</v>
      </c>
      <c r="C14853" s="8" t="s">
        <v>367</v>
      </c>
      <c r="D14853" s="8" t="s">
        <v>320</v>
      </c>
      <c r="E14853" s="8" t="s">
        <v>368</v>
      </c>
      <c r="F14853" s="55" t="s">
        <v>39168</v>
      </c>
    </row>
    <row r="14854" spans="1:6" x14ac:dyDescent="0.3">
      <c r="A14854" s="9" t="s">
        <v>29755</v>
      </c>
      <c r="B14854" s="8" t="s">
        <v>29756</v>
      </c>
      <c r="C14854" s="8" t="s">
        <v>367</v>
      </c>
      <c r="D14854" s="8" t="s">
        <v>320</v>
      </c>
      <c r="E14854" s="8" t="s">
        <v>368</v>
      </c>
      <c r="F14854" s="55" t="s">
        <v>39168</v>
      </c>
    </row>
    <row r="14855" spans="1:6" x14ac:dyDescent="0.3">
      <c r="A14855" s="9" t="s">
        <v>29757</v>
      </c>
      <c r="B14855" s="8" t="s">
        <v>29758</v>
      </c>
      <c r="C14855" s="8" t="s">
        <v>367</v>
      </c>
      <c r="D14855" s="8" t="s">
        <v>320</v>
      </c>
      <c r="E14855" s="8" t="s">
        <v>368</v>
      </c>
      <c r="F14855" s="55" t="s">
        <v>39168</v>
      </c>
    </row>
    <row r="14856" spans="1:6" x14ac:dyDescent="0.3">
      <c r="A14856" s="9" t="s">
        <v>29759</v>
      </c>
      <c r="B14856" s="8" t="s">
        <v>29760</v>
      </c>
      <c r="C14856" s="8" t="s">
        <v>367</v>
      </c>
      <c r="D14856" s="8" t="s">
        <v>320</v>
      </c>
      <c r="E14856" s="8" t="s">
        <v>368</v>
      </c>
      <c r="F14856" s="55" t="s">
        <v>39168</v>
      </c>
    </row>
    <row r="14857" spans="1:6" x14ac:dyDescent="0.3">
      <c r="A14857" s="9" t="s">
        <v>29761</v>
      </c>
      <c r="B14857" s="8" t="s">
        <v>29762</v>
      </c>
      <c r="C14857" s="8" t="s">
        <v>367</v>
      </c>
      <c r="D14857" s="8" t="s">
        <v>320</v>
      </c>
      <c r="E14857" s="8" t="s">
        <v>368</v>
      </c>
      <c r="F14857" s="55" t="s">
        <v>39168</v>
      </c>
    </row>
    <row r="14858" spans="1:6" x14ac:dyDescent="0.3">
      <c r="A14858" s="9" t="s">
        <v>29763</v>
      </c>
      <c r="B14858" s="8" t="s">
        <v>29764</v>
      </c>
      <c r="C14858" s="8" t="s">
        <v>367</v>
      </c>
      <c r="D14858" s="8" t="s">
        <v>320</v>
      </c>
      <c r="E14858" s="8" t="s">
        <v>368</v>
      </c>
      <c r="F14858" s="55" t="s">
        <v>39168</v>
      </c>
    </row>
    <row r="14859" spans="1:6" x14ac:dyDescent="0.3">
      <c r="A14859" s="9" t="s">
        <v>29765</v>
      </c>
      <c r="B14859" s="8" t="s">
        <v>29766</v>
      </c>
      <c r="C14859" s="8" t="s">
        <v>367</v>
      </c>
      <c r="D14859" s="8" t="s">
        <v>320</v>
      </c>
      <c r="E14859" s="8" t="s">
        <v>368</v>
      </c>
      <c r="F14859" s="55" t="s">
        <v>39168</v>
      </c>
    </row>
    <row r="14860" spans="1:6" x14ac:dyDescent="0.3">
      <c r="A14860" s="9" t="s">
        <v>29767</v>
      </c>
      <c r="B14860" s="8" t="s">
        <v>29768</v>
      </c>
      <c r="C14860" s="8" t="s">
        <v>367</v>
      </c>
      <c r="D14860" s="8" t="s">
        <v>320</v>
      </c>
      <c r="E14860" s="8" t="s">
        <v>368</v>
      </c>
      <c r="F14860" s="55" t="s">
        <v>39168</v>
      </c>
    </row>
    <row r="14861" spans="1:6" x14ac:dyDescent="0.3">
      <c r="A14861" s="9" t="s">
        <v>29769</v>
      </c>
      <c r="B14861" s="8" t="s">
        <v>29770</v>
      </c>
      <c r="C14861" s="8" t="s">
        <v>367</v>
      </c>
      <c r="D14861" s="8" t="s">
        <v>320</v>
      </c>
      <c r="E14861" s="8" t="s">
        <v>368</v>
      </c>
      <c r="F14861" s="55" t="s">
        <v>39168</v>
      </c>
    </row>
    <row r="14862" spans="1:6" x14ac:dyDescent="0.3">
      <c r="A14862" s="9" t="s">
        <v>29771</v>
      </c>
      <c r="B14862" s="8" t="s">
        <v>29772</v>
      </c>
      <c r="C14862" s="8" t="s">
        <v>367</v>
      </c>
      <c r="D14862" s="8" t="s">
        <v>320</v>
      </c>
      <c r="E14862" s="8" t="s">
        <v>368</v>
      </c>
      <c r="F14862" s="55" t="s">
        <v>39168</v>
      </c>
    </row>
    <row r="14863" spans="1:6" x14ac:dyDescent="0.3">
      <c r="A14863" s="9" t="s">
        <v>29773</v>
      </c>
      <c r="B14863" s="8" t="s">
        <v>29774</v>
      </c>
      <c r="C14863" s="8" t="s">
        <v>367</v>
      </c>
      <c r="D14863" s="8" t="s">
        <v>320</v>
      </c>
      <c r="E14863" s="8" t="s">
        <v>368</v>
      </c>
      <c r="F14863" s="55" t="s">
        <v>39168</v>
      </c>
    </row>
    <row r="14864" spans="1:6" x14ac:dyDescent="0.3">
      <c r="A14864" s="9" t="s">
        <v>29775</v>
      </c>
      <c r="B14864" s="8" t="s">
        <v>29776</v>
      </c>
      <c r="C14864" s="8" t="s">
        <v>367</v>
      </c>
      <c r="D14864" s="8" t="s">
        <v>320</v>
      </c>
      <c r="E14864" s="8" t="s">
        <v>368</v>
      </c>
      <c r="F14864" s="55" t="s">
        <v>39168</v>
      </c>
    </row>
    <row r="14865" spans="1:6" x14ac:dyDescent="0.3">
      <c r="A14865" s="9" t="s">
        <v>29777</v>
      </c>
      <c r="B14865" s="8" t="s">
        <v>29778</v>
      </c>
      <c r="C14865" s="8" t="s">
        <v>367</v>
      </c>
      <c r="D14865" s="8" t="s">
        <v>320</v>
      </c>
      <c r="E14865" s="8" t="s">
        <v>368</v>
      </c>
      <c r="F14865" s="55" t="s">
        <v>39168</v>
      </c>
    </row>
    <row r="14866" spans="1:6" x14ac:dyDescent="0.3">
      <c r="A14866" s="9" t="s">
        <v>29779</v>
      </c>
      <c r="B14866" s="8" t="s">
        <v>29780</v>
      </c>
      <c r="C14866" s="8" t="s">
        <v>367</v>
      </c>
      <c r="D14866" s="8" t="s">
        <v>320</v>
      </c>
      <c r="E14866" s="8" t="s">
        <v>368</v>
      </c>
      <c r="F14866" s="55" t="s">
        <v>39168</v>
      </c>
    </row>
    <row r="14867" spans="1:6" x14ac:dyDescent="0.3">
      <c r="A14867" s="9" t="s">
        <v>29781</v>
      </c>
      <c r="B14867" s="8" t="s">
        <v>29782</v>
      </c>
      <c r="C14867" s="8" t="s">
        <v>367</v>
      </c>
      <c r="D14867" s="8" t="s">
        <v>320</v>
      </c>
      <c r="E14867" s="8" t="s">
        <v>368</v>
      </c>
      <c r="F14867" s="55" t="s">
        <v>39168</v>
      </c>
    </row>
    <row r="14868" spans="1:6" x14ac:dyDescent="0.3">
      <c r="A14868" s="9" t="s">
        <v>29783</v>
      </c>
      <c r="B14868" s="8" t="s">
        <v>29784</v>
      </c>
      <c r="C14868" s="8" t="s">
        <v>367</v>
      </c>
      <c r="D14868" s="8" t="s">
        <v>320</v>
      </c>
      <c r="E14868" s="8" t="s">
        <v>368</v>
      </c>
      <c r="F14868" s="55" t="s">
        <v>39168</v>
      </c>
    </row>
    <row r="14869" spans="1:6" x14ac:dyDescent="0.3">
      <c r="A14869" s="9" t="s">
        <v>29785</v>
      </c>
      <c r="B14869" s="8" t="s">
        <v>29786</v>
      </c>
      <c r="C14869" s="8" t="s">
        <v>367</v>
      </c>
      <c r="D14869" s="8" t="s">
        <v>320</v>
      </c>
      <c r="E14869" s="8" t="s">
        <v>368</v>
      </c>
      <c r="F14869" s="55" t="s">
        <v>39168</v>
      </c>
    </row>
    <row r="14870" spans="1:6" x14ac:dyDescent="0.3">
      <c r="A14870" s="9" t="s">
        <v>29787</v>
      </c>
      <c r="B14870" s="8" t="s">
        <v>29788</v>
      </c>
      <c r="C14870" s="8" t="s">
        <v>367</v>
      </c>
      <c r="D14870" s="8" t="s">
        <v>320</v>
      </c>
      <c r="E14870" s="8" t="s">
        <v>368</v>
      </c>
      <c r="F14870" s="55" t="s">
        <v>39168</v>
      </c>
    </row>
    <row r="14871" spans="1:6" x14ac:dyDescent="0.3">
      <c r="A14871" s="9" t="s">
        <v>29789</v>
      </c>
      <c r="B14871" s="8" t="s">
        <v>29790</v>
      </c>
      <c r="C14871" s="8" t="s">
        <v>367</v>
      </c>
      <c r="D14871" s="8" t="s">
        <v>320</v>
      </c>
      <c r="E14871" s="8" t="s">
        <v>368</v>
      </c>
      <c r="F14871" s="55" t="s">
        <v>39168</v>
      </c>
    </row>
    <row r="14872" spans="1:6" x14ac:dyDescent="0.3">
      <c r="A14872" s="9" t="s">
        <v>29791</v>
      </c>
      <c r="B14872" s="8" t="s">
        <v>29792</v>
      </c>
      <c r="C14872" s="8" t="s">
        <v>367</v>
      </c>
      <c r="D14872" s="8" t="s">
        <v>320</v>
      </c>
      <c r="E14872" s="8" t="s">
        <v>368</v>
      </c>
      <c r="F14872" s="55" t="s">
        <v>39168</v>
      </c>
    </row>
    <row r="14873" spans="1:6" x14ac:dyDescent="0.3">
      <c r="A14873" s="9" t="s">
        <v>29793</v>
      </c>
      <c r="B14873" s="8" t="s">
        <v>29794</v>
      </c>
      <c r="C14873" s="8" t="s">
        <v>367</v>
      </c>
      <c r="D14873" s="8" t="s">
        <v>320</v>
      </c>
      <c r="E14873" s="8" t="s">
        <v>368</v>
      </c>
      <c r="F14873" s="55" t="s">
        <v>39168</v>
      </c>
    </row>
    <row r="14874" spans="1:6" x14ac:dyDescent="0.3">
      <c r="A14874" s="9" t="s">
        <v>29795</v>
      </c>
      <c r="B14874" s="8" t="s">
        <v>29796</v>
      </c>
      <c r="C14874" s="8" t="s">
        <v>367</v>
      </c>
      <c r="D14874" s="8" t="s">
        <v>320</v>
      </c>
      <c r="E14874" s="8" t="s">
        <v>368</v>
      </c>
      <c r="F14874" s="55" t="s">
        <v>39168</v>
      </c>
    </row>
    <row r="14875" spans="1:6" x14ac:dyDescent="0.3">
      <c r="A14875" s="9" t="s">
        <v>29797</v>
      </c>
      <c r="B14875" s="8" t="s">
        <v>29798</v>
      </c>
      <c r="C14875" s="8" t="s">
        <v>367</v>
      </c>
      <c r="D14875" s="8" t="s">
        <v>320</v>
      </c>
      <c r="E14875" s="8" t="s">
        <v>368</v>
      </c>
      <c r="F14875" s="55" t="s">
        <v>39168</v>
      </c>
    </row>
    <row r="14876" spans="1:6" x14ac:dyDescent="0.3">
      <c r="A14876" s="9" t="s">
        <v>29799</v>
      </c>
      <c r="B14876" s="8" t="s">
        <v>29800</v>
      </c>
      <c r="C14876" s="8" t="s">
        <v>367</v>
      </c>
      <c r="D14876" s="8" t="s">
        <v>320</v>
      </c>
      <c r="E14876" s="8" t="s">
        <v>368</v>
      </c>
      <c r="F14876" s="55" t="s">
        <v>39168</v>
      </c>
    </row>
    <row r="14877" spans="1:6" x14ac:dyDescent="0.3">
      <c r="A14877" s="9" t="s">
        <v>29801</v>
      </c>
      <c r="B14877" s="8" t="s">
        <v>29802</v>
      </c>
      <c r="C14877" s="8" t="s">
        <v>367</v>
      </c>
      <c r="D14877" s="8" t="s">
        <v>320</v>
      </c>
      <c r="E14877" s="8" t="s">
        <v>368</v>
      </c>
      <c r="F14877" s="55" t="s">
        <v>39168</v>
      </c>
    </row>
    <row r="14878" spans="1:6" x14ac:dyDescent="0.3">
      <c r="A14878" s="9" t="s">
        <v>29803</v>
      </c>
      <c r="B14878" s="8" t="s">
        <v>29804</v>
      </c>
      <c r="C14878" s="8" t="s">
        <v>367</v>
      </c>
      <c r="D14878" s="8" t="s">
        <v>320</v>
      </c>
      <c r="E14878" s="8" t="s">
        <v>368</v>
      </c>
      <c r="F14878" s="55" t="s">
        <v>39168</v>
      </c>
    </row>
    <row r="14879" spans="1:6" x14ac:dyDescent="0.3">
      <c r="A14879" s="9" t="s">
        <v>29805</v>
      </c>
      <c r="B14879" s="8" t="s">
        <v>29806</v>
      </c>
      <c r="C14879" s="8" t="s">
        <v>367</v>
      </c>
      <c r="D14879" s="8" t="s">
        <v>320</v>
      </c>
      <c r="E14879" s="8" t="s">
        <v>368</v>
      </c>
      <c r="F14879" s="55" t="s">
        <v>39168</v>
      </c>
    </row>
    <row r="14880" spans="1:6" x14ac:dyDescent="0.3">
      <c r="A14880" s="9" t="s">
        <v>29807</v>
      </c>
      <c r="B14880" s="8" t="s">
        <v>29808</v>
      </c>
      <c r="C14880" s="8" t="s">
        <v>367</v>
      </c>
      <c r="D14880" s="8" t="s">
        <v>320</v>
      </c>
      <c r="E14880" s="8" t="s">
        <v>368</v>
      </c>
      <c r="F14880" s="55" t="s">
        <v>39168</v>
      </c>
    </row>
    <row r="14881" spans="1:6" x14ac:dyDescent="0.3">
      <c r="A14881" s="9" t="s">
        <v>29809</v>
      </c>
      <c r="B14881" s="8" t="s">
        <v>29810</v>
      </c>
      <c r="C14881" s="8" t="s">
        <v>367</v>
      </c>
      <c r="D14881" s="8" t="s">
        <v>320</v>
      </c>
      <c r="E14881" s="8" t="s">
        <v>368</v>
      </c>
      <c r="F14881" s="55" t="s">
        <v>39168</v>
      </c>
    </row>
    <row r="14882" spans="1:6" x14ac:dyDescent="0.3">
      <c r="A14882" s="9" t="s">
        <v>227</v>
      </c>
      <c r="B14882" s="8" t="s">
        <v>29811</v>
      </c>
      <c r="C14882" s="8" t="s">
        <v>396</v>
      </c>
      <c r="D14882" s="8" t="s">
        <v>320</v>
      </c>
      <c r="E14882" s="8" t="s">
        <v>368</v>
      </c>
      <c r="F14882" s="55" t="s">
        <v>39168</v>
      </c>
    </row>
    <row r="14883" spans="1:6" x14ac:dyDescent="0.3">
      <c r="A14883" s="9" t="s">
        <v>29812</v>
      </c>
      <c r="B14883" s="8" t="s">
        <v>29813</v>
      </c>
      <c r="C14883" s="8" t="s">
        <v>367</v>
      </c>
      <c r="D14883" s="8" t="s">
        <v>320</v>
      </c>
      <c r="E14883" s="8" t="s">
        <v>368</v>
      </c>
      <c r="F14883" s="55" t="s">
        <v>39168</v>
      </c>
    </row>
    <row r="14884" spans="1:6" x14ac:dyDescent="0.3">
      <c r="A14884" s="9" t="s">
        <v>29814</v>
      </c>
      <c r="B14884" s="8" t="s">
        <v>29815</v>
      </c>
      <c r="C14884" s="8" t="s">
        <v>367</v>
      </c>
      <c r="D14884" s="8" t="s">
        <v>320</v>
      </c>
      <c r="E14884" s="8" t="s">
        <v>368</v>
      </c>
      <c r="F14884" s="55" t="s">
        <v>39168</v>
      </c>
    </row>
    <row r="14885" spans="1:6" x14ac:dyDescent="0.3">
      <c r="A14885" s="9" t="s">
        <v>212</v>
      </c>
      <c r="B14885" s="8" t="s">
        <v>29816</v>
      </c>
      <c r="C14885" s="8" t="s">
        <v>388</v>
      </c>
      <c r="D14885" s="8" t="s">
        <v>320</v>
      </c>
      <c r="E14885" s="8" t="s">
        <v>368</v>
      </c>
      <c r="F14885" s="55" t="s">
        <v>39168</v>
      </c>
    </row>
    <row r="14886" spans="1:6" x14ac:dyDescent="0.3">
      <c r="A14886" s="9" t="s">
        <v>29817</v>
      </c>
      <c r="B14886" s="8" t="s">
        <v>29818</v>
      </c>
      <c r="C14886" s="8" t="s">
        <v>367</v>
      </c>
      <c r="D14886" s="8" t="s">
        <v>320</v>
      </c>
      <c r="E14886" s="8" t="s">
        <v>368</v>
      </c>
      <c r="F14886" s="55" t="s">
        <v>39168</v>
      </c>
    </row>
    <row r="14887" spans="1:6" x14ac:dyDescent="0.3">
      <c r="A14887" s="9" t="s">
        <v>29819</v>
      </c>
      <c r="B14887" s="8" t="s">
        <v>29820</v>
      </c>
      <c r="C14887" s="8" t="s">
        <v>367</v>
      </c>
      <c r="D14887" s="8" t="s">
        <v>320</v>
      </c>
      <c r="E14887" s="8" t="s">
        <v>368</v>
      </c>
      <c r="F14887" s="55" t="s">
        <v>39168</v>
      </c>
    </row>
    <row r="14888" spans="1:6" x14ac:dyDescent="0.3">
      <c r="A14888" s="9" t="s">
        <v>29821</v>
      </c>
      <c r="B14888" s="8" t="s">
        <v>29822</v>
      </c>
      <c r="C14888" s="8" t="s">
        <v>367</v>
      </c>
      <c r="D14888" s="8" t="s">
        <v>320</v>
      </c>
      <c r="E14888" s="8" t="s">
        <v>368</v>
      </c>
      <c r="F14888" s="55" t="s">
        <v>39168</v>
      </c>
    </row>
    <row r="14889" spans="1:6" x14ac:dyDescent="0.3">
      <c r="A14889" s="9" t="s">
        <v>29823</v>
      </c>
      <c r="B14889" s="8" t="s">
        <v>29824</v>
      </c>
      <c r="C14889" s="8" t="s">
        <v>367</v>
      </c>
      <c r="D14889" s="8" t="s">
        <v>320</v>
      </c>
      <c r="E14889" s="8" t="s">
        <v>368</v>
      </c>
      <c r="F14889" s="55" t="s">
        <v>39168</v>
      </c>
    </row>
    <row r="14890" spans="1:6" x14ac:dyDescent="0.3">
      <c r="A14890" s="9" t="s">
        <v>29825</v>
      </c>
      <c r="B14890" s="8" t="s">
        <v>29826</v>
      </c>
      <c r="C14890" s="8" t="s">
        <v>367</v>
      </c>
      <c r="D14890" s="8" t="s">
        <v>320</v>
      </c>
      <c r="E14890" s="8" t="s">
        <v>368</v>
      </c>
      <c r="F14890" s="55" t="s">
        <v>39168</v>
      </c>
    </row>
    <row r="14891" spans="1:6" x14ac:dyDescent="0.3">
      <c r="A14891" s="9" t="s">
        <v>29827</v>
      </c>
      <c r="B14891" s="8" t="s">
        <v>29828</v>
      </c>
      <c r="C14891" s="8" t="s">
        <v>367</v>
      </c>
      <c r="D14891" s="8" t="s">
        <v>320</v>
      </c>
      <c r="E14891" s="8" t="s">
        <v>368</v>
      </c>
      <c r="F14891" s="55" t="s">
        <v>39168</v>
      </c>
    </row>
    <row r="14892" spans="1:6" x14ac:dyDescent="0.3">
      <c r="A14892" s="9" t="s">
        <v>29829</v>
      </c>
      <c r="B14892" s="8" t="s">
        <v>29830</v>
      </c>
      <c r="C14892" s="8" t="s">
        <v>367</v>
      </c>
      <c r="D14892" s="8" t="s">
        <v>320</v>
      </c>
      <c r="E14892" s="8" t="s">
        <v>368</v>
      </c>
      <c r="F14892" s="55" t="s">
        <v>39168</v>
      </c>
    </row>
    <row r="14893" spans="1:6" x14ac:dyDescent="0.3">
      <c r="A14893" s="9" t="s">
        <v>29831</v>
      </c>
      <c r="B14893" s="8" t="s">
        <v>29832</v>
      </c>
      <c r="C14893" s="8" t="s">
        <v>367</v>
      </c>
      <c r="D14893" s="8" t="s">
        <v>320</v>
      </c>
      <c r="E14893" s="8" t="s">
        <v>368</v>
      </c>
      <c r="F14893" s="55" t="s">
        <v>39168</v>
      </c>
    </row>
    <row r="14894" spans="1:6" x14ac:dyDescent="0.3">
      <c r="A14894" s="9" t="s">
        <v>29833</v>
      </c>
      <c r="B14894" s="8" t="s">
        <v>29834</v>
      </c>
      <c r="C14894" s="8" t="s">
        <v>367</v>
      </c>
      <c r="D14894" s="8" t="s">
        <v>320</v>
      </c>
      <c r="E14894" s="8" t="s">
        <v>368</v>
      </c>
      <c r="F14894" s="55" t="s">
        <v>39168</v>
      </c>
    </row>
    <row r="14895" spans="1:6" x14ac:dyDescent="0.3">
      <c r="A14895" s="9" t="s">
        <v>29835</v>
      </c>
      <c r="B14895" s="8" t="s">
        <v>29836</v>
      </c>
      <c r="C14895" s="8" t="s">
        <v>367</v>
      </c>
      <c r="D14895" s="8" t="s">
        <v>320</v>
      </c>
      <c r="E14895" s="8" t="s">
        <v>368</v>
      </c>
      <c r="F14895" s="55" t="s">
        <v>39168</v>
      </c>
    </row>
    <row r="14896" spans="1:6" x14ac:dyDescent="0.3">
      <c r="A14896" s="9" t="s">
        <v>29837</v>
      </c>
      <c r="B14896" s="8" t="s">
        <v>29838</v>
      </c>
      <c r="C14896" s="8" t="s">
        <v>367</v>
      </c>
      <c r="D14896" s="8" t="s">
        <v>320</v>
      </c>
      <c r="E14896" s="8" t="s">
        <v>368</v>
      </c>
      <c r="F14896" s="55" t="s">
        <v>39168</v>
      </c>
    </row>
    <row r="14897" spans="1:6" x14ac:dyDescent="0.3">
      <c r="A14897" s="9" t="s">
        <v>29839</v>
      </c>
      <c r="B14897" s="8" t="s">
        <v>29840</v>
      </c>
      <c r="C14897" s="8" t="s">
        <v>367</v>
      </c>
      <c r="D14897" s="8" t="s">
        <v>320</v>
      </c>
      <c r="E14897" s="8" t="s">
        <v>368</v>
      </c>
      <c r="F14897" s="55" t="s">
        <v>39168</v>
      </c>
    </row>
    <row r="14898" spans="1:6" x14ac:dyDescent="0.3">
      <c r="A14898" s="9" t="s">
        <v>29841</v>
      </c>
      <c r="B14898" s="8" t="s">
        <v>29842</v>
      </c>
      <c r="C14898" s="8" t="s">
        <v>367</v>
      </c>
      <c r="D14898" s="8" t="s">
        <v>320</v>
      </c>
      <c r="E14898" s="8" t="s">
        <v>368</v>
      </c>
      <c r="F14898" s="55" t="s">
        <v>39168</v>
      </c>
    </row>
    <row r="14899" spans="1:6" x14ac:dyDescent="0.3">
      <c r="A14899" s="9" t="s">
        <v>29843</v>
      </c>
      <c r="B14899" s="8" t="s">
        <v>29844</v>
      </c>
      <c r="C14899" s="8" t="s">
        <v>367</v>
      </c>
      <c r="D14899" s="8" t="s">
        <v>320</v>
      </c>
      <c r="E14899" s="8" t="s">
        <v>368</v>
      </c>
      <c r="F14899" s="55" t="s">
        <v>39168</v>
      </c>
    </row>
    <row r="14900" spans="1:6" x14ac:dyDescent="0.3">
      <c r="A14900" s="9" t="s">
        <v>29845</v>
      </c>
      <c r="B14900" s="8" t="s">
        <v>29846</v>
      </c>
      <c r="C14900" s="8" t="s">
        <v>367</v>
      </c>
      <c r="D14900" s="8" t="s">
        <v>320</v>
      </c>
      <c r="E14900" s="8" t="s">
        <v>368</v>
      </c>
      <c r="F14900" s="55" t="s">
        <v>39168</v>
      </c>
    </row>
    <row r="14901" spans="1:6" x14ac:dyDescent="0.3">
      <c r="A14901" s="9" t="s">
        <v>29847</v>
      </c>
      <c r="B14901" s="8" t="s">
        <v>29848</v>
      </c>
      <c r="C14901" s="8" t="s">
        <v>367</v>
      </c>
      <c r="D14901" s="8" t="s">
        <v>320</v>
      </c>
      <c r="E14901" s="8" t="s">
        <v>368</v>
      </c>
      <c r="F14901" s="55" t="s">
        <v>39168</v>
      </c>
    </row>
    <row r="14902" spans="1:6" x14ac:dyDescent="0.3">
      <c r="A14902" s="9" t="s">
        <v>29849</v>
      </c>
      <c r="B14902" s="8" t="s">
        <v>29850</v>
      </c>
      <c r="C14902" s="8" t="s">
        <v>367</v>
      </c>
      <c r="D14902" s="8" t="s">
        <v>320</v>
      </c>
      <c r="E14902" s="8" t="s">
        <v>368</v>
      </c>
      <c r="F14902" s="55" t="s">
        <v>39168</v>
      </c>
    </row>
    <row r="14903" spans="1:6" x14ac:dyDescent="0.3">
      <c r="A14903" s="9" t="s">
        <v>29851</v>
      </c>
      <c r="B14903" s="8" t="s">
        <v>29852</v>
      </c>
      <c r="C14903" s="8" t="s">
        <v>367</v>
      </c>
      <c r="D14903" s="8" t="s">
        <v>320</v>
      </c>
      <c r="E14903" s="8" t="s">
        <v>368</v>
      </c>
      <c r="F14903" s="55" t="s">
        <v>39168</v>
      </c>
    </row>
    <row r="14904" spans="1:6" x14ac:dyDescent="0.3">
      <c r="A14904" s="9" t="s">
        <v>29853</v>
      </c>
      <c r="B14904" s="8" t="s">
        <v>29854</v>
      </c>
      <c r="C14904" s="8" t="s">
        <v>367</v>
      </c>
      <c r="D14904" s="8" t="s">
        <v>320</v>
      </c>
      <c r="E14904" s="8" t="s">
        <v>368</v>
      </c>
      <c r="F14904" s="55" t="s">
        <v>39168</v>
      </c>
    </row>
    <row r="14905" spans="1:6" x14ac:dyDescent="0.3">
      <c r="A14905" s="9" t="s">
        <v>29855</v>
      </c>
      <c r="B14905" s="8" t="s">
        <v>29856</v>
      </c>
      <c r="C14905" s="8" t="s">
        <v>367</v>
      </c>
      <c r="D14905" s="8" t="s">
        <v>320</v>
      </c>
      <c r="E14905" s="8" t="s">
        <v>368</v>
      </c>
      <c r="F14905" s="55" t="s">
        <v>39168</v>
      </c>
    </row>
    <row r="14906" spans="1:6" x14ac:dyDescent="0.3">
      <c r="A14906" s="9" t="s">
        <v>29857</v>
      </c>
      <c r="B14906" s="8" t="s">
        <v>29858</v>
      </c>
      <c r="C14906" s="8" t="s">
        <v>367</v>
      </c>
      <c r="D14906" s="8" t="s">
        <v>320</v>
      </c>
      <c r="E14906" s="8" t="s">
        <v>368</v>
      </c>
      <c r="F14906" s="55" t="s">
        <v>39168</v>
      </c>
    </row>
    <row r="14907" spans="1:6" x14ac:dyDescent="0.3">
      <c r="A14907" s="9" t="s">
        <v>29859</v>
      </c>
      <c r="B14907" s="8" t="s">
        <v>29860</v>
      </c>
      <c r="C14907" s="8" t="s">
        <v>367</v>
      </c>
      <c r="D14907" s="8" t="s">
        <v>320</v>
      </c>
      <c r="E14907" s="8" t="s">
        <v>368</v>
      </c>
      <c r="F14907" s="55" t="s">
        <v>39168</v>
      </c>
    </row>
    <row r="14908" spans="1:6" x14ac:dyDescent="0.3">
      <c r="A14908" s="9" t="s">
        <v>29861</v>
      </c>
      <c r="B14908" s="8" t="s">
        <v>29862</v>
      </c>
      <c r="C14908" s="8" t="s">
        <v>367</v>
      </c>
      <c r="D14908" s="8" t="s">
        <v>320</v>
      </c>
      <c r="E14908" s="8" t="s">
        <v>368</v>
      </c>
      <c r="F14908" s="55" t="s">
        <v>39168</v>
      </c>
    </row>
    <row r="14909" spans="1:6" x14ac:dyDescent="0.3">
      <c r="A14909" s="9" t="s">
        <v>29863</v>
      </c>
      <c r="B14909" s="8" t="s">
        <v>29864</v>
      </c>
      <c r="C14909" s="8" t="s">
        <v>367</v>
      </c>
      <c r="D14909" s="8" t="s">
        <v>320</v>
      </c>
      <c r="E14909" s="8" t="s">
        <v>368</v>
      </c>
      <c r="F14909" s="55" t="s">
        <v>39168</v>
      </c>
    </row>
    <row r="14910" spans="1:6" x14ac:dyDescent="0.3">
      <c r="A14910" s="9" t="s">
        <v>29865</v>
      </c>
      <c r="B14910" s="8" t="s">
        <v>29866</v>
      </c>
      <c r="C14910" s="8" t="s">
        <v>367</v>
      </c>
      <c r="D14910" s="8" t="s">
        <v>320</v>
      </c>
      <c r="E14910" s="8" t="s">
        <v>368</v>
      </c>
      <c r="F14910" s="55" t="s">
        <v>39168</v>
      </c>
    </row>
    <row r="14911" spans="1:6" x14ac:dyDescent="0.3">
      <c r="A14911" s="9" t="s">
        <v>29867</v>
      </c>
      <c r="B14911" s="8" t="s">
        <v>29868</v>
      </c>
      <c r="C14911" s="8" t="s">
        <v>396</v>
      </c>
      <c r="D14911" s="8" t="s">
        <v>320</v>
      </c>
      <c r="E14911" s="8" t="s">
        <v>368</v>
      </c>
      <c r="F14911" s="55" t="s">
        <v>39168</v>
      </c>
    </row>
    <row r="14912" spans="1:6" x14ac:dyDescent="0.3">
      <c r="A14912" s="9" t="s">
        <v>29869</v>
      </c>
      <c r="B14912" s="8" t="s">
        <v>29870</v>
      </c>
      <c r="C14912" s="8" t="s">
        <v>367</v>
      </c>
      <c r="D14912" s="8" t="s">
        <v>320</v>
      </c>
      <c r="E14912" s="8" t="s">
        <v>368</v>
      </c>
      <c r="F14912" s="55" t="s">
        <v>39168</v>
      </c>
    </row>
    <row r="14913" spans="1:6" x14ac:dyDescent="0.3">
      <c r="A14913" s="9" t="s">
        <v>29871</v>
      </c>
      <c r="B14913" s="8" t="s">
        <v>29872</v>
      </c>
      <c r="C14913" s="8" t="s">
        <v>367</v>
      </c>
      <c r="D14913" s="8" t="s">
        <v>320</v>
      </c>
      <c r="E14913" s="8" t="s">
        <v>368</v>
      </c>
      <c r="F14913" s="55" t="s">
        <v>39168</v>
      </c>
    </row>
    <row r="14914" spans="1:6" x14ac:dyDescent="0.3">
      <c r="A14914" s="9" t="s">
        <v>29873</v>
      </c>
      <c r="B14914" s="8" t="s">
        <v>29874</v>
      </c>
      <c r="C14914" s="8" t="s">
        <v>367</v>
      </c>
      <c r="D14914" s="8" t="s">
        <v>320</v>
      </c>
      <c r="E14914" s="8" t="s">
        <v>368</v>
      </c>
      <c r="F14914" s="55" t="s">
        <v>39168</v>
      </c>
    </row>
    <row r="14915" spans="1:6" x14ac:dyDescent="0.3">
      <c r="A14915" s="9" t="s">
        <v>29875</v>
      </c>
      <c r="B14915" s="8" t="s">
        <v>29876</v>
      </c>
      <c r="C14915" s="8" t="s">
        <v>367</v>
      </c>
      <c r="D14915" s="8" t="s">
        <v>320</v>
      </c>
      <c r="E14915" s="8" t="s">
        <v>368</v>
      </c>
      <c r="F14915" s="55" t="s">
        <v>39168</v>
      </c>
    </row>
    <row r="14916" spans="1:6" x14ac:dyDescent="0.3">
      <c r="A14916" s="9" t="s">
        <v>29877</v>
      </c>
      <c r="B14916" s="8" t="s">
        <v>29878</v>
      </c>
      <c r="C14916" s="8" t="s">
        <v>367</v>
      </c>
      <c r="D14916" s="8" t="s">
        <v>320</v>
      </c>
      <c r="E14916" s="8" t="s">
        <v>368</v>
      </c>
      <c r="F14916" s="55" t="s">
        <v>39168</v>
      </c>
    </row>
    <row r="14917" spans="1:6" x14ac:dyDescent="0.3">
      <c r="A14917" s="9" t="s">
        <v>29879</v>
      </c>
      <c r="B14917" s="8" t="s">
        <v>29880</v>
      </c>
      <c r="C14917" s="8" t="s">
        <v>367</v>
      </c>
      <c r="D14917" s="8" t="s">
        <v>320</v>
      </c>
      <c r="E14917" s="8" t="s">
        <v>368</v>
      </c>
      <c r="F14917" s="55" t="s">
        <v>39168</v>
      </c>
    </row>
    <row r="14918" spans="1:6" x14ac:dyDescent="0.3">
      <c r="A14918" s="9" t="s">
        <v>29881</v>
      </c>
      <c r="B14918" s="8" t="s">
        <v>29882</v>
      </c>
      <c r="C14918" s="8" t="s">
        <v>367</v>
      </c>
      <c r="D14918" s="8" t="s">
        <v>320</v>
      </c>
      <c r="E14918" s="8" t="s">
        <v>368</v>
      </c>
      <c r="F14918" s="55" t="s">
        <v>39168</v>
      </c>
    </row>
    <row r="14919" spans="1:6" x14ac:dyDescent="0.3">
      <c r="A14919" s="9" t="s">
        <v>29883</v>
      </c>
      <c r="B14919" s="8" t="s">
        <v>29884</v>
      </c>
      <c r="C14919" s="8" t="s">
        <v>367</v>
      </c>
      <c r="D14919" s="8" t="s">
        <v>320</v>
      </c>
      <c r="E14919" s="8" t="s">
        <v>368</v>
      </c>
      <c r="F14919" s="55" t="s">
        <v>39168</v>
      </c>
    </row>
    <row r="14920" spans="1:6" x14ac:dyDescent="0.3">
      <c r="A14920" s="9" t="s">
        <v>29885</v>
      </c>
      <c r="B14920" s="8" t="s">
        <v>29886</v>
      </c>
      <c r="C14920" s="8" t="s">
        <v>367</v>
      </c>
      <c r="D14920" s="8" t="s">
        <v>320</v>
      </c>
      <c r="E14920" s="8" t="s">
        <v>368</v>
      </c>
      <c r="F14920" s="55" t="s">
        <v>39168</v>
      </c>
    </row>
    <row r="14921" spans="1:6" x14ac:dyDescent="0.3">
      <c r="A14921" s="9" t="s">
        <v>29887</v>
      </c>
      <c r="B14921" s="8" t="s">
        <v>29888</v>
      </c>
      <c r="C14921" s="8" t="s">
        <v>367</v>
      </c>
      <c r="D14921" s="8" t="s">
        <v>320</v>
      </c>
      <c r="E14921" s="8" t="s">
        <v>368</v>
      </c>
      <c r="F14921" s="55" t="s">
        <v>39168</v>
      </c>
    </row>
    <row r="14922" spans="1:6" x14ac:dyDescent="0.3">
      <c r="A14922" s="9" t="s">
        <v>29889</v>
      </c>
      <c r="B14922" s="8" t="s">
        <v>29890</v>
      </c>
      <c r="C14922" s="8" t="s">
        <v>367</v>
      </c>
      <c r="D14922" s="8" t="s">
        <v>320</v>
      </c>
      <c r="E14922" s="8" t="s">
        <v>368</v>
      </c>
      <c r="F14922" s="55" t="s">
        <v>39168</v>
      </c>
    </row>
    <row r="14923" spans="1:6" x14ac:dyDescent="0.3">
      <c r="A14923" s="9" t="s">
        <v>29891</v>
      </c>
      <c r="B14923" s="8" t="s">
        <v>29892</v>
      </c>
      <c r="C14923" s="8" t="s">
        <v>367</v>
      </c>
      <c r="D14923" s="8" t="s">
        <v>320</v>
      </c>
      <c r="E14923" s="8" t="s">
        <v>368</v>
      </c>
      <c r="F14923" s="55" t="s">
        <v>39168</v>
      </c>
    </row>
    <row r="14924" spans="1:6" x14ac:dyDescent="0.3">
      <c r="A14924" s="9" t="s">
        <v>29893</v>
      </c>
      <c r="B14924" s="8" t="s">
        <v>29894</v>
      </c>
      <c r="C14924" s="8" t="s">
        <v>367</v>
      </c>
      <c r="D14924" s="8" t="s">
        <v>320</v>
      </c>
      <c r="E14924" s="8" t="s">
        <v>368</v>
      </c>
      <c r="F14924" s="55" t="s">
        <v>39168</v>
      </c>
    </row>
    <row r="14925" spans="1:6" x14ac:dyDescent="0.3">
      <c r="A14925" s="9" t="s">
        <v>29895</v>
      </c>
      <c r="B14925" s="8" t="s">
        <v>29896</v>
      </c>
      <c r="C14925" s="8" t="s">
        <v>396</v>
      </c>
      <c r="D14925" s="8" t="s">
        <v>320</v>
      </c>
      <c r="E14925" s="8" t="s">
        <v>368</v>
      </c>
      <c r="F14925" s="55" t="s">
        <v>39168</v>
      </c>
    </row>
    <row r="14926" spans="1:6" x14ac:dyDescent="0.3">
      <c r="A14926" s="9" t="s">
        <v>29897</v>
      </c>
      <c r="B14926" s="8" t="s">
        <v>29898</v>
      </c>
      <c r="C14926" s="8" t="s">
        <v>367</v>
      </c>
      <c r="D14926" s="8" t="s">
        <v>320</v>
      </c>
      <c r="E14926" s="8" t="s">
        <v>368</v>
      </c>
      <c r="F14926" s="55" t="s">
        <v>39168</v>
      </c>
    </row>
    <row r="14927" spans="1:6" x14ac:dyDescent="0.3">
      <c r="A14927" s="9" t="s">
        <v>29899</v>
      </c>
      <c r="B14927" s="8" t="s">
        <v>29900</v>
      </c>
      <c r="C14927" s="8" t="s">
        <v>367</v>
      </c>
      <c r="D14927" s="8" t="s">
        <v>320</v>
      </c>
      <c r="E14927" s="8" t="s">
        <v>368</v>
      </c>
      <c r="F14927" s="55" t="s">
        <v>39168</v>
      </c>
    </row>
    <row r="14928" spans="1:6" x14ac:dyDescent="0.3">
      <c r="A14928" s="9" t="s">
        <v>29901</v>
      </c>
      <c r="B14928" s="8" t="s">
        <v>29902</v>
      </c>
      <c r="C14928" s="8" t="s">
        <v>367</v>
      </c>
      <c r="D14928" s="8" t="s">
        <v>320</v>
      </c>
      <c r="E14928" s="8" t="s">
        <v>368</v>
      </c>
      <c r="F14928" s="55" t="s">
        <v>39168</v>
      </c>
    </row>
    <row r="14929" spans="1:6" x14ac:dyDescent="0.3">
      <c r="A14929" s="9" t="s">
        <v>29903</v>
      </c>
      <c r="B14929" s="8" t="s">
        <v>29904</v>
      </c>
      <c r="C14929" s="8" t="s">
        <v>367</v>
      </c>
      <c r="D14929" s="8" t="s">
        <v>320</v>
      </c>
      <c r="E14929" s="8" t="s">
        <v>368</v>
      </c>
      <c r="F14929" s="55" t="s">
        <v>39168</v>
      </c>
    </row>
    <row r="14930" spans="1:6" x14ac:dyDescent="0.3">
      <c r="A14930" s="9" t="s">
        <v>29905</v>
      </c>
      <c r="B14930" s="8" t="s">
        <v>29906</v>
      </c>
      <c r="C14930" s="8" t="s">
        <v>367</v>
      </c>
      <c r="D14930" s="8" t="s">
        <v>320</v>
      </c>
      <c r="E14930" s="8" t="s">
        <v>368</v>
      </c>
      <c r="F14930" s="55" t="s">
        <v>39168</v>
      </c>
    </row>
    <row r="14931" spans="1:6" x14ac:dyDescent="0.3">
      <c r="A14931" s="9" t="s">
        <v>29907</v>
      </c>
      <c r="B14931" s="8" t="s">
        <v>29908</v>
      </c>
      <c r="C14931" s="8" t="s">
        <v>367</v>
      </c>
      <c r="D14931" s="8" t="s">
        <v>320</v>
      </c>
      <c r="E14931" s="8" t="s">
        <v>368</v>
      </c>
      <c r="F14931" s="55" t="s">
        <v>39168</v>
      </c>
    </row>
    <row r="14932" spans="1:6" x14ac:dyDescent="0.3">
      <c r="A14932" s="9" t="s">
        <v>29909</v>
      </c>
      <c r="B14932" s="8" t="s">
        <v>29910</v>
      </c>
      <c r="C14932" s="8" t="s">
        <v>367</v>
      </c>
      <c r="D14932" s="8" t="s">
        <v>320</v>
      </c>
      <c r="E14932" s="8" t="s">
        <v>368</v>
      </c>
      <c r="F14932" s="55" t="s">
        <v>39168</v>
      </c>
    </row>
    <row r="14933" spans="1:6" x14ac:dyDescent="0.3">
      <c r="A14933" s="9" t="s">
        <v>29911</v>
      </c>
      <c r="B14933" s="8" t="s">
        <v>29912</v>
      </c>
      <c r="C14933" s="8" t="s">
        <v>367</v>
      </c>
      <c r="D14933" s="8" t="s">
        <v>320</v>
      </c>
      <c r="E14933" s="8" t="s">
        <v>368</v>
      </c>
      <c r="F14933" s="55" t="s">
        <v>39168</v>
      </c>
    </row>
    <row r="14934" spans="1:6" x14ac:dyDescent="0.3">
      <c r="A14934" s="9" t="s">
        <v>29913</v>
      </c>
      <c r="B14934" s="8" t="s">
        <v>29914</v>
      </c>
      <c r="C14934" s="8" t="s">
        <v>367</v>
      </c>
      <c r="D14934" s="8" t="s">
        <v>320</v>
      </c>
      <c r="E14934" s="8" t="s">
        <v>368</v>
      </c>
      <c r="F14934" s="55" t="s">
        <v>39168</v>
      </c>
    </row>
    <row r="14935" spans="1:6" x14ac:dyDescent="0.3">
      <c r="A14935" s="9" t="s">
        <v>29915</v>
      </c>
      <c r="B14935" s="8" t="s">
        <v>29916</v>
      </c>
      <c r="C14935" s="8" t="s">
        <v>367</v>
      </c>
      <c r="D14935" s="8" t="s">
        <v>320</v>
      </c>
      <c r="E14935" s="8" t="s">
        <v>368</v>
      </c>
      <c r="F14935" s="55" t="s">
        <v>39168</v>
      </c>
    </row>
    <row r="14936" spans="1:6" x14ac:dyDescent="0.3">
      <c r="A14936" s="9" t="s">
        <v>29917</v>
      </c>
      <c r="B14936" s="8" t="s">
        <v>29918</v>
      </c>
      <c r="C14936" s="8" t="s">
        <v>367</v>
      </c>
      <c r="D14936" s="8" t="s">
        <v>320</v>
      </c>
      <c r="E14936" s="8" t="s">
        <v>368</v>
      </c>
      <c r="F14936" s="55" t="s">
        <v>39168</v>
      </c>
    </row>
    <row r="14937" spans="1:6" x14ac:dyDescent="0.3">
      <c r="A14937" s="9" t="s">
        <v>29919</v>
      </c>
      <c r="B14937" s="8" t="s">
        <v>29920</v>
      </c>
      <c r="C14937" s="8" t="s">
        <v>367</v>
      </c>
      <c r="D14937" s="8" t="s">
        <v>320</v>
      </c>
      <c r="E14937" s="8" t="s">
        <v>368</v>
      </c>
      <c r="F14937" s="55" t="s">
        <v>39168</v>
      </c>
    </row>
    <row r="14938" spans="1:6" x14ac:dyDescent="0.3">
      <c r="A14938" s="9" t="s">
        <v>29921</v>
      </c>
      <c r="B14938" s="8" t="s">
        <v>29922</v>
      </c>
      <c r="C14938" s="8" t="s">
        <v>367</v>
      </c>
      <c r="D14938" s="8" t="s">
        <v>320</v>
      </c>
      <c r="E14938" s="8" t="s">
        <v>368</v>
      </c>
      <c r="F14938" s="55" t="s">
        <v>39168</v>
      </c>
    </row>
    <row r="14939" spans="1:6" x14ac:dyDescent="0.3">
      <c r="A14939" s="9" t="s">
        <v>29923</v>
      </c>
      <c r="B14939" s="8" t="s">
        <v>29924</v>
      </c>
      <c r="C14939" s="8" t="s">
        <v>367</v>
      </c>
      <c r="D14939" s="8" t="s">
        <v>320</v>
      </c>
      <c r="E14939" s="8" t="s">
        <v>368</v>
      </c>
      <c r="F14939" s="55" t="s">
        <v>39168</v>
      </c>
    </row>
    <row r="14940" spans="1:6" x14ac:dyDescent="0.3">
      <c r="A14940" s="9" t="s">
        <v>29925</v>
      </c>
      <c r="B14940" s="8" t="s">
        <v>29926</v>
      </c>
      <c r="C14940" s="8" t="s">
        <v>367</v>
      </c>
      <c r="D14940" s="8" t="s">
        <v>320</v>
      </c>
      <c r="E14940" s="8" t="s">
        <v>368</v>
      </c>
      <c r="F14940" s="55" t="s">
        <v>39168</v>
      </c>
    </row>
    <row r="14941" spans="1:6" x14ac:dyDescent="0.3">
      <c r="A14941" s="9" t="s">
        <v>29927</v>
      </c>
      <c r="B14941" s="8" t="s">
        <v>29928</v>
      </c>
      <c r="C14941" s="8" t="s">
        <v>367</v>
      </c>
      <c r="D14941" s="8" t="s">
        <v>320</v>
      </c>
      <c r="E14941" s="8" t="s">
        <v>368</v>
      </c>
      <c r="F14941" s="55" t="s">
        <v>39168</v>
      </c>
    </row>
    <row r="14942" spans="1:6" x14ac:dyDescent="0.3">
      <c r="A14942" s="9" t="s">
        <v>29929</v>
      </c>
      <c r="B14942" s="8" t="s">
        <v>29930</v>
      </c>
      <c r="C14942" s="8" t="s">
        <v>367</v>
      </c>
      <c r="D14942" s="8" t="s">
        <v>320</v>
      </c>
      <c r="E14942" s="8" t="s">
        <v>368</v>
      </c>
      <c r="F14942" s="55" t="s">
        <v>39168</v>
      </c>
    </row>
    <row r="14943" spans="1:6" x14ac:dyDescent="0.3">
      <c r="A14943" s="9" t="s">
        <v>29931</v>
      </c>
      <c r="B14943" s="8" t="s">
        <v>29932</v>
      </c>
      <c r="C14943" s="8" t="s">
        <v>367</v>
      </c>
      <c r="D14943" s="8" t="s">
        <v>320</v>
      </c>
      <c r="E14943" s="8" t="s">
        <v>368</v>
      </c>
      <c r="F14943" s="55" t="s">
        <v>39168</v>
      </c>
    </row>
    <row r="14944" spans="1:6" x14ac:dyDescent="0.3">
      <c r="A14944" s="9" t="s">
        <v>29933</v>
      </c>
      <c r="B14944" s="8" t="s">
        <v>29934</v>
      </c>
      <c r="C14944" s="8" t="s">
        <v>367</v>
      </c>
      <c r="D14944" s="8" t="s">
        <v>320</v>
      </c>
      <c r="E14944" s="8" t="s">
        <v>368</v>
      </c>
      <c r="F14944" s="55" t="s">
        <v>39168</v>
      </c>
    </row>
    <row r="14945" spans="1:6" x14ac:dyDescent="0.3">
      <c r="A14945" s="9" t="s">
        <v>29935</v>
      </c>
      <c r="B14945" s="8" t="s">
        <v>29936</v>
      </c>
      <c r="C14945" s="8" t="s">
        <v>367</v>
      </c>
      <c r="D14945" s="8" t="s">
        <v>320</v>
      </c>
      <c r="E14945" s="8" t="s">
        <v>368</v>
      </c>
      <c r="F14945" s="55" t="s">
        <v>39168</v>
      </c>
    </row>
    <row r="14946" spans="1:6" x14ac:dyDescent="0.3">
      <c r="A14946" s="9" t="s">
        <v>228</v>
      </c>
      <c r="B14946" s="8" t="s">
        <v>29937</v>
      </c>
      <c r="C14946" s="8" t="s">
        <v>396</v>
      </c>
      <c r="D14946" s="8" t="s">
        <v>320</v>
      </c>
      <c r="E14946" s="8" t="s">
        <v>368</v>
      </c>
      <c r="F14946" s="55" t="s">
        <v>39168</v>
      </c>
    </row>
    <row r="14947" spans="1:6" x14ac:dyDescent="0.3">
      <c r="A14947" s="9" t="s">
        <v>29938</v>
      </c>
      <c r="B14947" s="8" t="s">
        <v>29939</v>
      </c>
      <c r="C14947" s="8" t="s">
        <v>367</v>
      </c>
      <c r="D14947" s="8" t="s">
        <v>320</v>
      </c>
      <c r="E14947" s="8" t="s">
        <v>368</v>
      </c>
      <c r="F14947" s="55" t="s">
        <v>39168</v>
      </c>
    </row>
    <row r="14948" spans="1:6" x14ac:dyDescent="0.3">
      <c r="A14948" s="9" t="s">
        <v>29940</v>
      </c>
      <c r="B14948" s="8" t="s">
        <v>29941</v>
      </c>
      <c r="C14948" s="8" t="s">
        <v>367</v>
      </c>
      <c r="D14948" s="8" t="s">
        <v>320</v>
      </c>
      <c r="E14948" s="8" t="s">
        <v>368</v>
      </c>
      <c r="F14948" s="55" t="s">
        <v>39168</v>
      </c>
    </row>
    <row r="14949" spans="1:6" x14ac:dyDescent="0.3">
      <c r="A14949" s="9" t="s">
        <v>29942</v>
      </c>
      <c r="B14949" s="8" t="s">
        <v>29943</v>
      </c>
      <c r="C14949" s="8" t="s">
        <v>396</v>
      </c>
      <c r="D14949" s="8" t="s">
        <v>320</v>
      </c>
      <c r="E14949" s="8" t="s">
        <v>368</v>
      </c>
      <c r="F14949" s="55" t="s">
        <v>39168</v>
      </c>
    </row>
    <row r="14950" spans="1:6" x14ac:dyDescent="0.3">
      <c r="A14950" s="9" t="s">
        <v>29944</v>
      </c>
      <c r="B14950" s="8" t="s">
        <v>29945</v>
      </c>
      <c r="C14950" s="8" t="s">
        <v>367</v>
      </c>
      <c r="D14950" s="8" t="s">
        <v>320</v>
      </c>
      <c r="E14950" s="8" t="s">
        <v>368</v>
      </c>
      <c r="F14950" s="55" t="s">
        <v>39168</v>
      </c>
    </row>
    <row r="14951" spans="1:6" x14ac:dyDescent="0.3">
      <c r="A14951" s="9" t="s">
        <v>29946</v>
      </c>
      <c r="B14951" s="8" t="s">
        <v>29947</v>
      </c>
      <c r="C14951" s="8" t="s">
        <v>367</v>
      </c>
      <c r="D14951" s="8" t="s">
        <v>320</v>
      </c>
      <c r="E14951" s="8" t="s">
        <v>368</v>
      </c>
      <c r="F14951" s="55" t="s">
        <v>39168</v>
      </c>
    </row>
    <row r="14952" spans="1:6" x14ac:dyDescent="0.3">
      <c r="A14952" s="9" t="s">
        <v>29948</v>
      </c>
      <c r="B14952" s="8" t="s">
        <v>29949</v>
      </c>
      <c r="C14952" s="8" t="s">
        <v>367</v>
      </c>
      <c r="D14952" s="8" t="s">
        <v>320</v>
      </c>
      <c r="E14952" s="8" t="s">
        <v>368</v>
      </c>
      <c r="F14952" s="55" t="s">
        <v>39168</v>
      </c>
    </row>
    <row r="14953" spans="1:6" x14ac:dyDescent="0.3">
      <c r="A14953" s="9" t="s">
        <v>29950</v>
      </c>
      <c r="B14953" s="8" t="s">
        <v>29951</v>
      </c>
      <c r="C14953" s="8" t="s">
        <v>367</v>
      </c>
      <c r="D14953" s="8" t="s">
        <v>320</v>
      </c>
      <c r="E14953" s="8" t="s">
        <v>368</v>
      </c>
      <c r="F14953" s="55" t="s">
        <v>39168</v>
      </c>
    </row>
    <row r="14954" spans="1:6" x14ac:dyDescent="0.3">
      <c r="A14954" s="9" t="s">
        <v>29952</v>
      </c>
      <c r="B14954" s="8" t="s">
        <v>29953</v>
      </c>
      <c r="C14954" s="8" t="s">
        <v>367</v>
      </c>
      <c r="D14954" s="8" t="s">
        <v>320</v>
      </c>
      <c r="E14954" s="8" t="s">
        <v>368</v>
      </c>
      <c r="F14954" s="55" t="s">
        <v>39168</v>
      </c>
    </row>
    <row r="14955" spans="1:6" x14ac:dyDescent="0.3">
      <c r="A14955" s="9" t="s">
        <v>29954</v>
      </c>
      <c r="B14955" s="8" t="s">
        <v>29955</v>
      </c>
      <c r="C14955" s="8" t="s">
        <v>367</v>
      </c>
      <c r="D14955" s="8" t="s">
        <v>320</v>
      </c>
      <c r="E14955" s="8" t="s">
        <v>368</v>
      </c>
      <c r="F14955" s="55" t="s">
        <v>39168</v>
      </c>
    </row>
    <row r="14956" spans="1:6" x14ac:dyDescent="0.3">
      <c r="A14956" s="9" t="s">
        <v>29956</v>
      </c>
      <c r="B14956" s="8" t="s">
        <v>29957</v>
      </c>
      <c r="C14956" s="8" t="s">
        <v>367</v>
      </c>
      <c r="D14956" s="8" t="s">
        <v>320</v>
      </c>
      <c r="E14956" s="8" t="s">
        <v>368</v>
      </c>
      <c r="F14956" s="55" t="s">
        <v>39168</v>
      </c>
    </row>
    <row r="14957" spans="1:6" x14ac:dyDescent="0.3">
      <c r="A14957" s="9" t="s">
        <v>29958</v>
      </c>
      <c r="B14957" s="8" t="s">
        <v>29959</v>
      </c>
      <c r="C14957" s="8" t="s">
        <v>367</v>
      </c>
      <c r="D14957" s="8" t="s">
        <v>320</v>
      </c>
      <c r="E14957" s="8" t="s">
        <v>368</v>
      </c>
      <c r="F14957" s="55" t="s">
        <v>39168</v>
      </c>
    </row>
    <row r="14958" spans="1:6" x14ac:dyDescent="0.3">
      <c r="A14958" s="9" t="s">
        <v>29960</v>
      </c>
      <c r="B14958" s="8" t="s">
        <v>29961</v>
      </c>
      <c r="C14958" s="8" t="s">
        <v>367</v>
      </c>
      <c r="D14958" s="8" t="s">
        <v>320</v>
      </c>
      <c r="E14958" s="8" t="s">
        <v>368</v>
      </c>
      <c r="F14958" s="55" t="s">
        <v>39168</v>
      </c>
    </row>
    <row r="14959" spans="1:6" x14ac:dyDescent="0.3">
      <c r="A14959" s="9" t="s">
        <v>29962</v>
      </c>
      <c r="B14959" s="8" t="s">
        <v>29963</v>
      </c>
      <c r="C14959" s="8" t="s">
        <v>367</v>
      </c>
      <c r="D14959" s="8" t="s">
        <v>320</v>
      </c>
      <c r="E14959" s="8" t="s">
        <v>368</v>
      </c>
      <c r="F14959" s="55" t="s">
        <v>39168</v>
      </c>
    </row>
    <row r="14960" spans="1:6" x14ac:dyDescent="0.3">
      <c r="A14960" s="9" t="s">
        <v>29964</v>
      </c>
      <c r="B14960" s="8" t="s">
        <v>29965</v>
      </c>
      <c r="C14960" s="8" t="s">
        <v>367</v>
      </c>
      <c r="D14960" s="8" t="s">
        <v>320</v>
      </c>
      <c r="E14960" s="8" t="s">
        <v>368</v>
      </c>
      <c r="F14960" s="55" t="s">
        <v>39168</v>
      </c>
    </row>
    <row r="14961" spans="1:6" x14ac:dyDescent="0.3">
      <c r="A14961" s="9" t="s">
        <v>29966</v>
      </c>
      <c r="B14961" s="8" t="s">
        <v>29961</v>
      </c>
      <c r="C14961" s="8" t="s">
        <v>367</v>
      </c>
      <c r="D14961" s="8" t="s">
        <v>320</v>
      </c>
      <c r="E14961" s="8" t="s">
        <v>368</v>
      </c>
      <c r="F14961" s="55" t="s">
        <v>39168</v>
      </c>
    </row>
    <row r="14962" spans="1:6" x14ac:dyDescent="0.3">
      <c r="A14962" s="9" t="s">
        <v>29967</v>
      </c>
      <c r="B14962" s="8" t="s">
        <v>29968</v>
      </c>
      <c r="C14962" s="8" t="s">
        <v>367</v>
      </c>
      <c r="D14962" s="8" t="s">
        <v>320</v>
      </c>
      <c r="E14962" s="8" t="s">
        <v>368</v>
      </c>
      <c r="F14962" s="55" t="s">
        <v>39168</v>
      </c>
    </row>
    <row r="14963" spans="1:6" x14ac:dyDescent="0.3">
      <c r="A14963" s="9" t="s">
        <v>29969</v>
      </c>
      <c r="B14963" s="8" t="s">
        <v>29970</v>
      </c>
      <c r="C14963" s="8" t="s">
        <v>367</v>
      </c>
      <c r="D14963" s="8" t="s">
        <v>320</v>
      </c>
      <c r="E14963" s="8" t="s">
        <v>368</v>
      </c>
      <c r="F14963" s="55" t="s">
        <v>39168</v>
      </c>
    </row>
    <row r="14964" spans="1:6" x14ac:dyDescent="0.3">
      <c r="A14964" s="9" t="s">
        <v>250</v>
      </c>
      <c r="B14964" s="8" t="s">
        <v>29971</v>
      </c>
      <c r="C14964" s="8" t="s">
        <v>388</v>
      </c>
      <c r="D14964" s="8" t="s">
        <v>320</v>
      </c>
      <c r="E14964" s="8" t="s">
        <v>368</v>
      </c>
      <c r="F14964" s="55" t="s">
        <v>39168</v>
      </c>
    </row>
    <row r="14965" spans="1:6" x14ac:dyDescent="0.3">
      <c r="A14965" s="9" t="s">
        <v>29972</v>
      </c>
      <c r="B14965" s="8" t="s">
        <v>29973</v>
      </c>
      <c r="C14965" s="8" t="s">
        <v>367</v>
      </c>
      <c r="D14965" s="8" t="s">
        <v>320</v>
      </c>
      <c r="E14965" s="8" t="s">
        <v>368</v>
      </c>
      <c r="F14965" s="55" t="s">
        <v>39168</v>
      </c>
    </row>
    <row r="14966" spans="1:6" x14ac:dyDescent="0.3">
      <c r="A14966" s="9" t="s">
        <v>29974</v>
      </c>
      <c r="B14966" s="8" t="s">
        <v>29975</v>
      </c>
      <c r="C14966" s="8" t="s">
        <v>367</v>
      </c>
      <c r="D14966" s="8" t="s">
        <v>320</v>
      </c>
      <c r="E14966" s="8" t="s">
        <v>368</v>
      </c>
      <c r="F14966" s="55" t="s">
        <v>39168</v>
      </c>
    </row>
    <row r="14967" spans="1:6" x14ac:dyDescent="0.3">
      <c r="A14967" s="9" t="s">
        <v>29976</v>
      </c>
      <c r="B14967" s="8" t="s">
        <v>29977</v>
      </c>
      <c r="C14967" s="8" t="s">
        <v>367</v>
      </c>
      <c r="D14967" s="8" t="s">
        <v>320</v>
      </c>
      <c r="E14967" s="8" t="s">
        <v>368</v>
      </c>
      <c r="F14967" s="55" t="s">
        <v>39168</v>
      </c>
    </row>
    <row r="14968" spans="1:6" x14ac:dyDescent="0.3">
      <c r="A14968" s="9" t="s">
        <v>29978</v>
      </c>
      <c r="B14968" s="8" t="s">
        <v>29979</v>
      </c>
      <c r="C14968" s="8" t="s">
        <v>367</v>
      </c>
      <c r="D14968" s="8" t="s">
        <v>320</v>
      </c>
      <c r="E14968" s="8" t="s">
        <v>368</v>
      </c>
      <c r="F14968" s="55" t="s">
        <v>39168</v>
      </c>
    </row>
    <row r="14969" spans="1:6" x14ac:dyDescent="0.3">
      <c r="A14969" s="9" t="s">
        <v>29980</v>
      </c>
      <c r="B14969" s="8" t="s">
        <v>29981</v>
      </c>
      <c r="C14969" s="8" t="s">
        <v>367</v>
      </c>
      <c r="D14969" s="8" t="s">
        <v>320</v>
      </c>
      <c r="E14969" s="8" t="s">
        <v>368</v>
      </c>
      <c r="F14969" s="55" t="s">
        <v>39168</v>
      </c>
    </row>
    <row r="14970" spans="1:6" x14ac:dyDescent="0.3">
      <c r="A14970" s="9" t="s">
        <v>29982</v>
      </c>
      <c r="B14970" s="8" t="s">
        <v>29983</v>
      </c>
      <c r="C14970" s="8" t="s">
        <v>367</v>
      </c>
      <c r="D14970" s="8" t="s">
        <v>320</v>
      </c>
      <c r="E14970" s="8" t="s">
        <v>368</v>
      </c>
      <c r="F14970" s="55" t="s">
        <v>39168</v>
      </c>
    </row>
    <row r="14971" spans="1:6" x14ac:dyDescent="0.3">
      <c r="A14971" s="9" t="s">
        <v>29984</v>
      </c>
      <c r="B14971" s="8" t="s">
        <v>29985</v>
      </c>
      <c r="C14971" s="8" t="s">
        <v>367</v>
      </c>
      <c r="D14971" s="8" t="s">
        <v>320</v>
      </c>
      <c r="E14971" s="8" t="s">
        <v>368</v>
      </c>
      <c r="F14971" s="55" t="s">
        <v>39168</v>
      </c>
    </row>
    <row r="14972" spans="1:6" x14ac:dyDescent="0.3">
      <c r="A14972" s="9" t="s">
        <v>29986</v>
      </c>
      <c r="B14972" s="8" t="s">
        <v>29987</v>
      </c>
      <c r="C14972" s="8" t="s">
        <v>367</v>
      </c>
      <c r="D14972" s="8" t="s">
        <v>320</v>
      </c>
      <c r="E14972" s="8" t="s">
        <v>368</v>
      </c>
      <c r="F14972" s="55" t="s">
        <v>39168</v>
      </c>
    </row>
    <row r="14973" spans="1:6" x14ac:dyDescent="0.3">
      <c r="A14973" s="9" t="s">
        <v>29988</v>
      </c>
      <c r="B14973" s="8" t="s">
        <v>29989</v>
      </c>
      <c r="C14973" s="8" t="s">
        <v>367</v>
      </c>
      <c r="D14973" s="8" t="s">
        <v>320</v>
      </c>
      <c r="E14973" s="8" t="s">
        <v>368</v>
      </c>
      <c r="F14973" s="55" t="s">
        <v>39168</v>
      </c>
    </row>
    <row r="14974" spans="1:6" x14ac:dyDescent="0.3">
      <c r="A14974" s="9" t="s">
        <v>29990</v>
      </c>
      <c r="B14974" s="8" t="s">
        <v>29991</v>
      </c>
      <c r="C14974" s="8" t="s">
        <v>367</v>
      </c>
      <c r="D14974" s="8" t="s">
        <v>320</v>
      </c>
      <c r="E14974" s="8" t="s">
        <v>368</v>
      </c>
      <c r="F14974" s="55" t="s">
        <v>39168</v>
      </c>
    </row>
    <row r="14975" spans="1:6" x14ac:dyDescent="0.3">
      <c r="A14975" s="9" t="s">
        <v>29992</v>
      </c>
      <c r="B14975" s="8" t="s">
        <v>29993</v>
      </c>
      <c r="C14975" s="8" t="s">
        <v>367</v>
      </c>
      <c r="D14975" s="8" t="s">
        <v>320</v>
      </c>
      <c r="E14975" s="8" t="s">
        <v>368</v>
      </c>
      <c r="F14975" s="55" t="s">
        <v>39168</v>
      </c>
    </row>
    <row r="14976" spans="1:6" x14ac:dyDescent="0.3">
      <c r="A14976" s="9" t="s">
        <v>29994</v>
      </c>
      <c r="B14976" s="8" t="s">
        <v>29995</v>
      </c>
      <c r="C14976" s="8" t="s">
        <v>367</v>
      </c>
      <c r="D14976" s="8" t="s">
        <v>320</v>
      </c>
      <c r="E14976" s="8" t="s">
        <v>368</v>
      </c>
      <c r="F14976" s="55" t="s">
        <v>39168</v>
      </c>
    </row>
    <row r="14977" spans="1:6" x14ac:dyDescent="0.3">
      <c r="A14977" s="9" t="s">
        <v>29996</v>
      </c>
      <c r="B14977" s="8" t="s">
        <v>29997</v>
      </c>
      <c r="C14977" s="8" t="s">
        <v>367</v>
      </c>
      <c r="D14977" s="8" t="s">
        <v>320</v>
      </c>
      <c r="E14977" s="8" t="s">
        <v>368</v>
      </c>
      <c r="F14977" s="55" t="s">
        <v>39168</v>
      </c>
    </row>
    <row r="14978" spans="1:6" x14ac:dyDescent="0.3">
      <c r="A14978" s="9" t="s">
        <v>29998</v>
      </c>
      <c r="B14978" s="8" t="s">
        <v>29999</v>
      </c>
      <c r="C14978" s="8" t="s">
        <v>367</v>
      </c>
      <c r="D14978" s="8" t="s">
        <v>320</v>
      </c>
      <c r="E14978" s="8" t="s">
        <v>368</v>
      </c>
      <c r="F14978" s="55" t="s">
        <v>39168</v>
      </c>
    </row>
    <row r="14979" spans="1:6" x14ac:dyDescent="0.3">
      <c r="A14979" s="9" t="s">
        <v>30000</v>
      </c>
      <c r="B14979" s="8" t="s">
        <v>30001</v>
      </c>
      <c r="C14979" s="8" t="s">
        <v>367</v>
      </c>
      <c r="D14979" s="8" t="s">
        <v>320</v>
      </c>
      <c r="E14979" s="8" t="s">
        <v>368</v>
      </c>
      <c r="F14979" s="55" t="s">
        <v>39168</v>
      </c>
    </row>
    <row r="14980" spans="1:6" x14ac:dyDescent="0.3">
      <c r="A14980" s="9" t="s">
        <v>30002</v>
      </c>
      <c r="B14980" s="8" t="s">
        <v>30003</v>
      </c>
      <c r="C14980" s="8" t="s">
        <v>367</v>
      </c>
      <c r="D14980" s="8" t="s">
        <v>320</v>
      </c>
      <c r="E14980" s="8" t="s">
        <v>368</v>
      </c>
      <c r="F14980" s="55" t="s">
        <v>39168</v>
      </c>
    </row>
    <row r="14981" spans="1:6" x14ac:dyDescent="0.3">
      <c r="A14981" s="9" t="s">
        <v>30004</v>
      </c>
      <c r="B14981" s="8" t="s">
        <v>29961</v>
      </c>
      <c r="C14981" s="8" t="s">
        <v>367</v>
      </c>
      <c r="D14981" s="8" t="s">
        <v>320</v>
      </c>
      <c r="E14981" s="8" t="s">
        <v>368</v>
      </c>
      <c r="F14981" s="55" t="s">
        <v>39168</v>
      </c>
    </row>
    <row r="14982" spans="1:6" x14ac:dyDescent="0.3">
      <c r="A14982" s="9" t="s">
        <v>30005</v>
      </c>
      <c r="B14982" s="8" t="s">
        <v>30006</v>
      </c>
      <c r="C14982" s="8" t="s">
        <v>367</v>
      </c>
      <c r="D14982" s="8" t="s">
        <v>320</v>
      </c>
      <c r="E14982" s="8" t="s">
        <v>368</v>
      </c>
      <c r="F14982" s="55" t="s">
        <v>39168</v>
      </c>
    </row>
    <row r="14983" spans="1:6" x14ac:dyDescent="0.3">
      <c r="A14983" s="9" t="s">
        <v>30007</v>
      </c>
      <c r="B14983" s="8" t="s">
        <v>30008</v>
      </c>
      <c r="C14983" s="8" t="s">
        <v>367</v>
      </c>
      <c r="D14983" s="8" t="s">
        <v>320</v>
      </c>
      <c r="E14983" s="8" t="s">
        <v>368</v>
      </c>
      <c r="F14983" s="55" t="s">
        <v>39168</v>
      </c>
    </row>
    <row r="14984" spans="1:6" x14ac:dyDescent="0.3">
      <c r="A14984" s="9" t="s">
        <v>30009</v>
      </c>
      <c r="B14984" s="8" t="s">
        <v>29961</v>
      </c>
      <c r="C14984" s="8" t="s">
        <v>367</v>
      </c>
      <c r="D14984" s="8" t="s">
        <v>320</v>
      </c>
      <c r="E14984" s="8" t="s">
        <v>368</v>
      </c>
      <c r="F14984" s="55" t="s">
        <v>39168</v>
      </c>
    </row>
    <row r="14985" spans="1:6" x14ac:dyDescent="0.3">
      <c r="A14985" s="9" t="s">
        <v>147</v>
      </c>
      <c r="B14985" s="8" t="s">
        <v>350</v>
      </c>
      <c r="C14985" s="8" t="s">
        <v>388</v>
      </c>
      <c r="D14985" s="8" t="s">
        <v>320</v>
      </c>
      <c r="E14985" s="8" t="s">
        <v>483</v>
      </c>
      <c r="F14985" s="55" t="s">
        <v>39168</v>
      </c>
    </row>
    <row r="14986" spans="1:6" x14ac:dyDescent="0.3">
      <c r="A14986" s="9" t="s">
        <v>30010</v>
      </c>
      <c r="B14986" s="8" t="s">
        <v>6649</v>
      </c>
      <c r="C14986" s="8" t="s">
        <v>367</v>
      </c>
      <c r="D14986" s="8" t="s">
        <v>320</v>
      </c>
      <c r="E14986" s="8" t="s">
        <v>368</v>
      </c>
      <c r="F14986" s="55" t="s">
        <v>39168</v>
      </c>
    </row>
    <row r="14987" spans="1:6" x14ac:dyDescent="0.3">
      <c r="A14987" s="9" t="s">
        <v>30011</v>
      </c>
      <c r="B14987" s="8" t="s">
        <v>30012</v>
      </c>
      <c r="C14987" s="8" t="s">
        <v>367</v>
      </c>
      <c r="D14987" s="8" t="s">
        <v>320</v>
      </c>
      <c r="E14987" s="8" t="s">
        <v>368</v>
      </c>
      <c r="F14987" s="55" t="s">
        <v>39168</v>
      </c>
    </row>
    <row r="14988" spans="1:6" x14ac:dyDescent="0.3">
      <c r="A14988" s="9" t="s">
        <v>30013</v>
      </c>
      <c r="B14988" s="8" t="s">
        <v>30014</v>
      </c>
      <c r="C14988" s="8" t="s">
        <v>367</v>
      </c>
      <c r="D14988" s="8" t="s">
        <v>320</v>
      </c>
      <c r="E14988" s="8" t="s">
        <v>368</v>
      </c>
      <c r="F14988" s="55" t="s">
        <v>39168</v>
      </c>
    </row>
    <row r="14989" spans="1:6" x14ac:dyDescent="0.3">
      <c r="A14989" s="9" t="s">
        <v>30015</v>
      </c>
      <c r="B14989" s="8" t="s">
        <v>29961</v>
      </c>
      <c r="C14989" s="8" t="s">
        <v>367</v>
      </c>
      <c r="D14989" s="8" t="s">
        <v>320</v>
      </c>
      <c r="E14989" s="8" t="s">
        <v>368</v>
      </c>
      <c r="F14989" s="55" t="s">
        <v>39168</v>
      </c>
    </row>
    <row r="14990" spans="1:6" x14ac:dyDescent="0.3">
      <c r="A14990" s="9" t="s">
        <v>30016</v>
      </c>
      <c r="B14990" s="8" t="s">
        <v>30017</v>
      </c>
      <c r="C14990" s="8" t="s">
        <v>367</v>
      </c>
      <c r="D14990" s="8" t="s">
        <v>320</v>
      </c>
      <c r="E14990" s="8" t="s">
        <v>368</v>
      </c>
      <c r="F14990" s="55" t="s">
        <v>39168</v>
      </c>
    </row>
    <row r="14991" spans="1:6" x14ac:dyDescent="0.3">
      <c r="A14991" s="9" t="s">
        <v>30018</v>
      </c>
      <c r="B14991" s="8" t="s">
        <v>29970</v>
      </c>
      <c r="C14991" s="8" t="s">
        <v>367</v>
      </c>
      <c r="D14991" s="8" t="s">
        <v>320</v>
      </c>
      <c r="E14991" s="8" t="s">
        <v>368</v>
      </c>
      <c r="F14991" s="55" t="s">
        <v>39168</v>
      </c>
    </row>
    <row r="14992" spans="1:6" x14ac:dyDescent="0.3">
      <c r="A14992" s="9" t="s">
        <v>30019</v>
      </c>
      <c r="B14992" s="8" t="s">
        <v>30020</v>
      </c>
      <c r="C14992" s="8" t="s">
        <v>367</v>
      </c>
      <c r="D14992" s="8" t="s">
        <v>320</v>
      </c>
      <c r="E14992" s="8" t="s">
        <v>368</v>
      </c>
      <c r="F14992" s="55" t="s">
        <v>39168</v>
      </c>
    </row>
    <row r="14993" spans="1:6" x14ac:dyDescent="0.3">
      <c r="A14993" s="9" t="s">
        <v>30021</v>
      </c>
      <c r="B14993" s="8" t="s">
        <v>30022</v>
      </c>
      <c r="C14993" s="8" t="s">
        <v>367</v>
      </c>
      <c r="D14993" s="8" t="s">
        <v>320</v>
      </c>
      <c r="E14993" s="8" t="s">
        <v>368</v>
      </c>
      <c r="F14993" s="55" t="s">
        <v>39168</v>
      </c>
    </row>
    <row r="14994" spans="1:6" x14ac:dyDescent="0.3">
      <c r="A14994" s="9" t="s">
        <v>30023</v>
      </c>
      <c r="B14994" s="8" t="s">
        <v>30024</v>
      </c>
      <c r="C14994" s="8" t="s">
        <v>367</v>
      </c>
      <c r="D14994" s="8" t="s">
        <v>320</v>
      </c>
      <c r="E14994" s="8" t="s">
        <v>368</v>
      </c>
      <c r="F14994" s="55" t="s">
        <v>39168</v>
      </c>
    </row>
    <row r="14995" spans="1:6" x14ac:dyDescent="0.3">
      <c r="A14995" s="9" t="s">
        <v>30025</v>
      </c>
      <c r="B14995" s="8" t="s">
        <v>30026</v>
      </c>
      <c r="C14995" s="8" t="s">
        <v>367</v>
      </c>
      <c r="D14995" s="8" t="s">
        <v>320</v>
      </c>
      <c r="E14995" s="8" t="s">
        <v>368</v>
      </c>
      <c r="F14995" s="55" t="s">
        <v>39168</v>
      </c>
    </row>
    <row r="14996" spans="1:6" x14ac:dyDescent="0.3">
      <c r="A14996" s="9" t="s">
        <v>30027</v>
      </c>
      <c r="B14996" s="8" t="s">
        <v>30028</v>
      </c>
      <c r="C14996" s="8" t="s">
        <v>367</v>
      </c>
      <c r="D14996" s="8" t="s">
        <v>320</v>
      </c>
      <c r="E14996" s="8" t="s">
        <v>368</v>
      </c>
      <c r="F14996" s="55" t="s">
        <v>39168</v>
      </c>
    </row>
    <row r="14997" spans="1:6" x14ac:dyDescent="0.3">
      <c r="A14997" s="9" t="s">
        <v>30029</v>
      </c>
      <c r="B14997" s="8" t="s">
        <v>30030</v>
      </c>
      <c r="C14997" s="8" t="s">
        <v>367</v>
      </c>
      <c r="D14997" s="8" t="s">
        <v>320</v>
      </c>
      <c r="E14997" s="8" t="s">
        <v>368</v>
      </c>
      <c r="F14997" s="55" t="s">
        <v>39168</v>
      </c>
    </row>
    <row r="14998" spans="1:6" x14ac:dyDescent="0.3">
      <c r="A14998" s="9" t="s">
        <v>30031</v>
      </c>
      <c r="B14998" s="8" t="s">
        <v>29961</v>
      </c>
      <c r="C14998" s="8" t="s">
        <v>367</v>
      </c>
      <c r="D14998" s="8" t="s">
        <v>320</v>
      </c>
      <c r="E14998" s="8" t="s">
        <v>368</v>
      </c>
      <c r="F14998" s="55" t="s">
        <v>39168</v>
      </c>
    </row>
    <row r="14999" spans="1:6" x14ac:dyDescent="0.3">
      <c r="A14999" s="9" t="s">
        <v>30032</v>
      </c>
      <c r="B14999" s="8" t="s">
        <v>30033</v>
      </c>
      <c r="C14999" s="8" t="s">
        <v>367</v>
      </c>
      <c r="D14999" s="8" t="s">
        <v>320</v>
      </c>
      <c r="E14999" s="8" t="s">
        <v>368</v>
      </c>
      <c r="F14999" s="55" t="s">
        <v>39168</v>
      </c>
    </row>
    <row r="15000" spans="1:6" x14ac:dyDescent="0.3">
      <c r="A15000" s="9" t="s">
        <v>30034</v>
      </c>
      <c r="B15000" s="8" t="s">
        <v>29970</v>
      </c>
      <c r="C15000" s="8" t="s">
        <v>367</v>
      </c>
      <c r="D15000" s="8" t="s">
        <v>320</v>
      </c>
      <c r="E15000" s="8" t="s">
        <v>368</v>
      </c>
      <c r="F15000" s="55" t="s">
        <v>39168</v>
      </c>
    </row>
    <row r="15001" spans="1:6" x14ac:dyDescent="0.3">
      <c r="A15001" s="9" t="s">
        <v>30035</v>
      </c>
      <c r="B15001" s="8" t="s">
        <v>30036</v>
      </c>
      <c r="C15001" s="8" t="s">
        <v>367</v>
      </c>
      <c r="D15001" s="8" t="s">
        <v>320</v>
      </c>
      <c r="E15001" s="8" t="s">
        <v>368</v>
      </c>
      <c r="F15001" s="55" t="s">
        <v>39168</v>
      </c>
    </row>
    <row r="15002" spans="1:6" x14ac:dyDescent="0.3">
      <c r="A15002" s="9" t="s">
        <v>30037</v>
      </c>
      <c r="B15002" s="8" t="s">
        <v>30038</v>
      </c>
      <c r="C15002" s="8" t="s">
        <v>367</v>
      </c>
      <c r="D15002" s="8" t="s">
        <v>320</v>
      </c>
      <c r="E15002" s="8" t="s">
        <v>368</v>
      </c>
      <c r="F15002" s="55" t="s">
        <v>39168</v>
      </c>
    </row>
    <row r="15003" spans="1:6" x14ac:dyDescent="0.3">
      <c r="A15003" s="9" t="s">
        <v>30039</v>
      </c>
      <c r="B15003" s="8" t="s">
        <v>30040</v>
      </c>
      <c r="C15003" s="8" t="s">
        <v>367</v>
      </c>
      <c r="D15003" s="8" t="s">
        <v>320</v>
      </c>
      <c r="E15003" s="8" t="s">
        <v>368</v>
      </c>
      <c r="F15003" s="55" t="s">
        <v>39168</v>
      </c>
    </row>
    <row r="15004" spans="1:6" x14ac:dyDescent="0.3">
      <c r="A15004" s="9" t="s">
        <v>30041</v>
      </c>
      <c r="B15004" s="8" t="s">
        <v>30042</v>
      </c>
      <c r="C15004" s="8" t="s">
        <v>367</v>
      </c>
      <c r="D15004" s="8" t="s">
        <v>320</v>
      </c>
      <c r="E15004" s="8" t="s">
        <v>368</v>
      </c>
      <c r="F15004" s="55" t="s">
        <v>39168</v>
      </c>
    </row>
    <row r="15005" spans="1:6" x14ac:dyDescent="0.3">
      <c r="A15005" s="9" t="s">
        <v>30043</v>
      </c>
      <c r="B15005" s="8" t="s">
        <v>29970</v>
      </c>
      <c r="C15005" s="8" t="s">
        <v>367</v>
      </c>
      <c r="D15005" s="8" t="s">
        <v>320</v>
      </c>
      <c r="E15005" s="8" t="s">
        <v>368</v>
      </c>
      <c r="F15005" s="55" t="s">
        <v>39168</v>
      </c>
    </row>
    <row r="15006" spans="1:6" x14ac:dyDescent="0.3">
      <c r="A15006" s="9" t="s">
        <v>30044</v>
      </c>
      <c r="B15006" s="8" t="s">
        <v>30045</v>
      </c>
      <c r="C15006" s="8" t="s">
        <v>367</v>
      </c>
      <c r="D15006" s="8" t="s">
        <v>320</v>
      </c>
      <c r="E15006" s="8" t="s">
        <v>368</v>
      </c>
      <c r="F15006" s="55" t="s">
        <v>39168</v>
      </c>
    </row>
    <row r="15007" spans="1:6" x14ac:dyDescent="0.3">
      <c r="A15007" s="9" t="s">
        <v>30046</v>
      </c>
      <c r="B15007" s="8" t="s">
        <v>30047</v>
      </c>
      <c r="C15007" s="8" t="s">
        <v>367</v>
      </c>
      <c r="D15007" s="8" t="s">
        <v>320</v>
      </c>
      <c r="E15007" s="8" t="s">
        <v>368</v>
      </c>
      <c r="F15007" s="55" t="s">
        <v>39168</v>
      </c>
    </row>
    <row r="15008" spans="1:6" x14ac:dyDescent="0.3">
      <c r="A15008" s="9" t="s">
        <v>30048</v>
      </c>
      <c r="B15008" s="8" t="s">
        <v>30049</v>
      </c>
      <c r="C15008" s="8" t="s">
        <v>367</v>
      </c>
      <c r="D15008" s="8" t="s">
        <v>320</v>
      </c>
      <c r="E15008" s="8" t="s">
        <v>368</v>
      </c>
      <c r="F15008" s="55" t="s">
        <v>39168</v>
      </c>
    </row>
    <row r="15009" spans="1:6" x14ac:dyDescent="0.3">
      <c r="A15009" s="9" t="s">
        <v>30050</v>
      </c>
      <c r="B15009" s="8" t="s">
        <v>30051</v>
      </c>
      <c r="C15009" s="8" t="s">
        <v>367</v>
      </c>
      <c r="D15009" s="8" t="s">
        <v>320</v>
      </c>
      <c r="E15009" s="8" t="s">
        <v>368</v>
      </c>
      <c r="F15009" s="55" t="s">
        <v>39168</v>
      </c>
    </row>
    <row r="15010" spans="1:6" x14ac:dyDescent="0.3">
      <c r="A15010" s="9" t="s">
        <v>30052</v>
      </c>
      <c r="B15010" s="8" t="s">
        <v>30053</v>
      </c>
      <c r="C15010" s="8" t="s">
        <v>367</v>
      </c>
      <c r="D15010" s="8" t="s">
        <v>320</v>
      </c>
      <c r="E15010" s="8" t="s">
        <v>368</v>
      </c>
      <c r="F15010" s="55" t="s">
        <v>39168</v>
      </c>
    </row>
    <row r="15011" spans="1:6" x14ac:dyDescent="0.3">
      <c r="A15011" s="9" t="s">
        <v>30054</v>
      </c>
      <c r="B15011" s="8" t="s">
        <v>30055</v>
      </c>
      <c r="C15011" s="8" t="s">
        <v>367</v>
      </c>
      <c r="D15011" s="8" t="s">
        <v>320</v>
      </c>
      <c r="E15011" s="8" t="s">
        <v>368</v>
      </c>
      <c r="F15011" s="55" t="s">
        <v>39168</v>
      </c>
    </row>
    <row r="15012" spans="1:6" x14ac:dyDescent="0.3">
      <c r="A15012" s="9" t="s">
        <v>30056</v>
      </c>
      <c r="B15012" s="8" t="s">
        <v>30057</v>
      </c>
      <c r="C15012" s="8" t="s">
        <v>367</v>
      </c>
      <c r="D15012" s="8" t="s">
        <v>320</v>
      </c>
      <c r="E15012" s="8" t="s">
        <v>368</v>
      </c>
      <c r="F15012" s="55" t="s">
        <v>39168</v>
      </c>
    </row>
    <row r="15013" spans="1:6" x14ac:dyDescent="0.3">
      <c r="A15013" s="9" t="s">
        <v>30058</v>
      </c>
      <c r="B15013" s="8" t="s">
        <v>30059</v>
      </c>
      <c r="C15013" s="8" t="s">
        <v>367</v>
      </c>
      <c r="D15013" s="8" t="s">
        <v>320</v>
      </c>
      <c r="E15013" s="8" t="s">
        <v>368</v>
      </c>
      <c r="F15013" s="55" t="s">
        <v>39168</v>
      </c>
    </row>
    <row r="15014" spans="1:6" x14ac:dyDescent="0.3">
      <c r="A15014" s="9" t="s">
        <v>30060</v>
      </c>
      <c r="B15014" s="8" t="s">
        <v>30061</v>
      </c>
      <c r="C15014" s="8" t="s">
        <v>367</v>
      </c>
      <c r="D15014" s="8" t="s">
        <v>320</v>
      </c>
      <c r="E15014" s="8" t="s">
        <v>368</v>
      </c>
      <c r="F15014" s="55" t="s">
        <v>39168</v>
      </c>
    </row>
    <row r="15015" spans="1:6" x14ac:dyDescent="0.3">
      <c r="A15015" s="9" t="s">
        <v>30062</v>
      </c>
      <c r="B15015" s="8" t="s">
        <v>30063</v>
      </c>
      <c r="C15015" s="8" t="s">
        <v>367</v>
      </c>
      <c r="D15015" s="8" t="s">
        <v>320</v>
      </c>
      <c r="E15015" s="8" t="s">
        <v>368</v>
      </c>
      <c r="F15015" s="55" t="s">
        <v>39168</v>
      </c>
    </row>
    <row r="15016" spans="1:6" x14ac:dyDescent="0.3">
      <c r="A15016" s="9" t="s">
        <v>30064</v>
      </c>
      <c r="B15016" s="8" t="s">
        <v>30065</v>
      </c>
      <c r="C15016" s="8" t="s">
        <v>367</v>
      </c>
      <c r="D15016" s="8" t="s">
        <v>320</v>
      </c>
      <c r="E15016" s="8" t="s">
        <v>368</v>
      </c>
      <c r="F15016" s="55" t="s">
        <v>39168</v>
      </c>
    </row>
    <row r="15017" spans="1:6" x14ac:dyDescent="0.3">
      <c r="A15017" s="9" t="s">
        <v>229</v>
      </c>
      <c r="B15017" s="8" t="s">
        <v>30066</v>
      </c>
      <c r="C15017" s="8" t="s">
        <v>367</v>
      </c>
      <c r="D15017" s="8" t="s">
        <v>320</v>
      </c>
      <c r="E15017" s="8" t="s">
        <v>368</v>
      </c>
      <c r="F15017" s="55" t="s">
        <v>39167</v>
      </c>
    </row>
    <row r="15018" spans="1:6" x14ac:dyDescent="0.3">
      <c r="A15018" s="9" t="s">
        <v>30067</v>
      </c>
      <c r="B15018" s="8" t="s">
        <v>30068</v>
      </c>
      <c r="C15018" s="8" t="s">
        <v>367</v>
      </c>
      <c r="D15018" s="8" t="s">
        <v>320</v>
      </c>
      <c r="E15018" s="8" t="s">
        <v>368</v>
      </c>
      <c r="F15018" s="55" t="s">
        <v>39168</v>
      </c>
    </row>
    <row r="15019" spans="1:6" x14ac:dyDescent="0.3">
      <c r="A15019" s="9" t="s">
        <v>133</v>
      </c>
      <c r="B15019" s="8" t="s">
        <v>30069</v>
      </c>
      <c r="C15019" s="8" t="s">
        <v>388</v>
      </c>
      <c r="D15019" s="8" t="s">
        <v>320</v>
      </c>
      <c r="E15019" s="8" t="s">
        <v>368</v>
      </c>
      <c r="F15019" s="55" t="s">
        <v>39168</v>
      </c>
    </row>
    <row r="15020" spans="1:6" x14ac:dyDescent="0.3">
      <c r="A15020" s="9" t="s">
        <v>30070</v>
      </c>
      <c r="B15020" s="8" t="s">
        <v>30071</v>
      </c>
      <c r="C15020" s="8" t="s">
        <v>367</v>
      </c>
      <c r="D15020" s="8" t="s">
        <v>320</v>
      </c>
      <c r="E15020" s="8" t="s">
        <v>368</v>
      </c>
      <c r="F15020" s="55" t="s">
        <v>39168</v>
      </c>
    </row>
    <row r="15021" spans="1:6" x14ac:dyDescent="0.3">
      <c r="A15021" s="9" t="s">
        <v>30072</v>
      </c>
      <c r="B15021" s="8" t="s">
        <v>30073</v>
      </c>
      <c r="C15021" s="8" t="s">
        <v>367</v>
      </c>
      <c r="D15021" s="8" t="s">
        <v>320</v>
      </c>
      <c r="E15021" s="8" t="s">
        <v>368</v>
      </c>
      <c r="F15021" s="55" t="s">
        <v>39168</v>
      </c>
    </row>
    <row r="15022" spans="1:6" x14ac:dyDescent="0.3">
      <c r="A15022" s="9" t="s">
        <v>30074</v>
      </c>
      <c r="B15022" s="8" t="s">
        <v>30075</v>
      </c>
      <c r="C15022" s="8" t="s">
        <v>367</v>
      </c>
      <c r="D15022" s="8" t="s">
        <v>320</v>
      </c>
      <c r="E15022" s="8" t="s">
        <v>368</v>
      </c>
      <c r="F15022" s="55" t="s">
        <v>39168</v>
      </c>
    </row>
    <row r="15023" spans="1:6" x14ac:dyDescent="0.3">
      <c r="A15023" s="9" t="s">
        <v>30076</v>
      </c>
      <c r="B15023" s="8" t="s">
        <v>29970</v>
      </c>
      <c r="C15023" s="8" t="s">
        <v>367</v>
      </c>
      <c r="D15023" s="8" t="s">
        <v>320</v>
      </c>
      <c r="E15023" s="8" t="s">
        <v>368</v>
      </c>
      <c r="F15023" s="55" t="s">
        <v>39168</v>
      </c>
    </row>
    <row r="15024" spans="1:6" x14ac:dyDescent="0.3">
      <c r="A15024" s="9" t="s">
        <v>30077</v>
      </c>
      <c r="B15024" s="8" t="s">
        <v>30078</v>
      </c>
      <c r="C15024" s="8" t="s">
        <v>367</v>
      </c>
      <c r="D15024" s="8" t="s">
        <v>320</v>
      </c>
      <c r="E15024" s="8" t="s">
        <v>368</v>
      </c>
      <c r="F15024" s="55" t="s">
        <v>39168</v>
      </c>
    </row>
    <row r="15025" spans="1:6" x14ac:dyDescent="0.3">
      <c r="A15025" s="9" t="s">
        <v>30079</v>
      </c>
      <c r="B15025" s="8" t="s">
        <v>30080</v>
      </c>
      <c r="C15025" s="8" t="s">
        <v>367</v>
      </c>
      <c r="D15025" s="8" t="s">
        <v>320</v>
      </c>
      <c r="E15025" s="8" t="s">
        <v>368</v>
      </c>
      <c r="F15025" s="55" t="s">
        <v>39168</v>
      </c>
    </row>
    <row r="15026" spans="1:6" x14ac:dyDescent="0.3">
      <c r="A15026" s="9" t="s">
        <v>30081</v>
      </c>
      <c r="B15026" s="8" t="s">
        <v>30082</v>
      </c>
      <c r="C15026" s="8" t="s">
        <v>367</v>
      </c>
      <c r="D15026" s="8" t="s">
        <v>320</v>
      </c>
      <c r="E15026" s="8" t="s">
        <v>368</v>
      </c>
      <c r="F15026" s="55" t="s">
        <v>39168</v>
      </c>
    </row>
    <row r="15027" spans="1:6" x14ac:dyDescent="0.3">
      <c r="A15027" s="9" t="s">
        <v>30083</v>
      </c>
      <c r="B15027" s="8" t="s">
        <v>30084</v>
      </c>
      <c r="C15027" s="8" t="s">
        <v>367</v>
      </c>
      <c r="D15027" s="8" t="s">
        <v>320</v>
      </c>
      <c r="E15027" s="8" t="s">
        <v>368</v>
      </c>
      <c r="F15027" s="55" t="s">
        <v>39168</v>
      </c>
    </row>
    <row r="15028" spans="1:6" x14ac:dyDescent="0.3">
      <c r="A15028" s="9" t="s">
        <v>30085</v>
      </c>
      <c r="B15028" s="8" t="s">
        <v>30086</v>
      </c>
      <c r="C15028" s="8" t="s">
        <v>367</v>
      </c>
      <c r="D15028" s="8" t="s">
        <v>320</v>
      </c>
      <c r="E15028" s="8" t="s">
        <v>368</v>
      </c>
      <c r="F15028" s="55" t="s">
        <v>39168</v>
      </c>
    </row>
    <row r="15029" spans="1:6" x14ac:dyDescent="0.3">
      <c r="A15029" s="9" t="s">
        <v>30087</v>
      </c>
      <c r="B15029" s="8" t="s">
        <v>30088</v>
      </c>
      <c r="C15029" s="8" t="s">
        <v>367</v>
      </c>
      <c r="D15029" s="8" t="s">
        <v>320</v>
      </c>
      <c r="E15029" s="8" t="s">
        <v>368</v>
      </c>
      <c r="F15029" s="55" t="s">
        <v>39168</v>
      </c>
    </row>
    <row r="15030" spans="1:6" x14ac:dyDescent="0.3">
      <c r="A15030" s="9" t="s">
        <v>30089</v>
      </c>
      <c r="B15030" s="8" t="s">
        <v>30090</v>
      </c>
      <c r="C15030" s="8" t="s">
        <v>367</v>
      </c>
      <c r="D15030" s="8" t="s">
        <v>320</v>
      </c>
      <c r="E15030" s="8" t="s">
        <v>368</v>
      </c>
      <c r="F15030" s="55" t="s">
        <v>39168</v>
      </c>
    </row>
    <row r="15031" spans="1:6" x14ac:dyDescent="0.3">
      <c r="A15031" s="9" t="s">
        <v>30091</v>
      </c>
      <c r="B15031" s="8" t="s">
        <v>30092</v>
      </c>
      <c r="C15031" s="8" t="s">
        <v>367</v>
      </c>
      <c r="D15031" s="8" t="s">
        <v>320</v>
      </c>
      <c r="E15031" s="8" t="s">
        <v>368</v>
      </c>
      <c r="F15031" s="55" t="s">
        <v>39168</v>
      </c>
    </row>
    <row r="15032" spans="1:6" x14ac:dyDescent="0.3">
      <c r="A15032" s="9" t="s">
        <v>30093</v>
      </c>
      <c r="B15032" s="8" t="s">
        <v>30094</v>
      </c>
      <c r="C15032" s="8" t="s">
        <v>367</v>
      </c>
      <c r="D15032" s="8" t="s">
        <v>320</v>
      </c>
      <c r="E15032" s="8" t="s">
        <v>368</v>
      </c>
      <c r="F15032" s="55" t="s">
        <v>39168</v>
      </c>
    </row>
    <row r="15033" spans="1:6" x14ac:dyDescent="0.3">
      <c r="A15033" s="9" t="s">
        <v>30095</v>
      </c>
      <c r="B15033" s="8" t="s">
        <v>30096</v>
      </c>
      <c r="C15033" s="8" t="s">
        <v>367</v>
      </c>
      <c r="D15033" s="8" t="s">
        <v>320</v>
      </c>
      <c r="E15033" s="8" t="s">
        <v>368</v>
      </c>
      <c r="F15033" s="55" t="s">
        <v>39168</v>
      </c>
    </row>
    <row r="15034" spans="1:6" x14ac:dyDescent="0.3">
      <c r="A15034" s="9" t="s">
        <v>30097</v>
      </c>
      <c r="B15034" s="8" t="s">
        <v>30098</v>
      </c>
      <c r="C15034" s="8" t="s">
        <v>396</v>
      </c>
      <c r="D15034" s="8" t="s">
        <v>320</v>
      </c>
      <c r="E15034" s="8" t="s">
        <v>368</v>
      </c>
      <c r="F15034" s="55" t="s">
        <v>39168</v>
      </c>
    </row>
    <row r="15035" spans="1:6" x14ac:dyDescent="0.3">
      <c r="A15035" s="9" t="s">
        <v>30099</v>
      </c>
      <c r="B15035" s="8" t="s">
        <v>30100</v>
      </c>
      <c r="C15035" s="8" t="s">
        <v>367</v>
      </c>
      <c r="D15035" s="8" t="s">
        <v>320</v>
      </c>
      <c r="E15035" s="8" t="s">
        <v>368</v>
      </c>
      <c r="F15035" s="55" t="s">
        <v>39168</v>
      </c>
    </row>
    <row r="15036" spans="1:6" x14ac:dyDescent="0.3">
      <c r="A15036" s="9" t="s">
        <v>30101</v>
      </c>
      <c r="B15036" s="8" t="s">
        <v>30102</v>
      </c>
      <c r="C15036" s="8" t="s">
        <v>367</v>
      </c>
      <c r="D15036" s="8" t="s">
        <v>320</v>
      </c>
      <c r="E15036" s="8" t="s">
        <v>368</v>
      </c>
      <c r="F15036" s="55" t="s">
        <v>39168</v>
      </c>
    </row>
    <row r="15037" spans="1:6" x14ac:dyDescent="0.3">
      <c r="A15037" s="9" t="s">
        <v>30103</v>
      </c>
      <c r="B15037" s="8" t="s">
        <v>30104</v>
      </c>
      <c r="C15037" s="8" t="s">
        <v>367</v>
      </c>
      <c r="D15037" s="8" t="s">
        <v>320</v>
      </c>
      <c r="E15037" s="8" t="s">
        <v>368</v>
      </c>
      <c r="F15037" s="55" t="s">
        <v>39168</v>
      </c>
    </row>
    <row r="15038" spans="1:6" x14ac:dyDescent="0.3">
      <c r="A15038" s="9" t="s">
        <v>30105</v>
      </c>
      <c r="B15038" s="8" t="s">
        <v>30106</v>
      </c>
      <c r="C15038" s="8" t="s">
        <v>396</v>
      </c>
      <c r="D15038" s="8" t="s">
        <v>320</v>
      </c>
      <c r="E15038" s="8" t="s">
        <v>368</v>
      </c>
      <c r="F15038" s="55" t="s">
        <v>39168</v>
      </c>
    </row>
    <row r="15039" spans="1:6" x14ac:dyDescent="0.3">
      <c r="A15039" s="9" t="s">
        <v>30107</v>
      </c>
      <c r="B15039" s="8" t="s">
        <v>30108</v>
      </c>
      <c r="C15039" s="8" t="s">
        <v>367</v>
      </c>
      <c r="D15039" s="8" t="s">
        <v>320</v>
      </c>
      <c r="E15039" s="8" t="s">
        <v>368</v>
      </c>
      <c r="F15039" s="55" t="s">
        <v>39168</v>
      </c>
    </row>
    <row r="15040" spans="1:6" x14ac:dyDescent="0.3">
      <c r="A15040" s="9" t="s">
        <v>30109</v>
      </c>
      <c r="B15040" s="8" t="s">
        <v>30110</v>
      </c>
      <c r="C15040" s="8" t="s">
        <v>367</v>
      </c>
      <c r="D15040" s="8" t="s">
        <v>320</v>
      </c>
      <c r="E15040" s="8" t="s">
        <v>368</v>
      </c>
      <c r="F15040" s="55" t="s">
        <v>39168</v>
      </c>
    </row>
    <row r="15041" spans="1:6" x14ac:dyDescent="0.3">
      <c r="A15041" s="9" t="s">
        <v>30111</v>
      </c>
      <c r="B15041" s="8" t="s">
        <v>30112</v>
      </c>
      <c r="C15041" s="8" t="s">
        <v>367</v>
      </c>
      <c r="D15041" s="8" t="s">
        <v>320</v>
      </c>
      <c r="E15041" s="8" t="s">
        <v>368</v>
      </c>
      <c r="F15041" s="55" t="s">
        <v>39168</v>
      </c>
    </row>
    <row r="15042" spans="1:6" x14ac:dyDescent="0.3">
      <c r="A15042" s="9" t="s">
        <v>30113</v>
      </c>
      <c r="B15042" s="8" t="s">
        <v>30114</v>
      </c>
      <c r="C15042" s="8" t="s">
        <v>367</v>
      </c>
      <c r="D15042" s="8" t="s">
        <v>320</v>
      </c>
      <c r="E15042" s="8" t="s">
        <v>368</v>
      </c>
      <c r="F15042" s="55" t="s">
        <v>39168</v>
      </c>
    </row>
    <row r="15043" spans="1:6" x14ac:dyDescent="0.3">
      <c r="A15043" s="9" t="s">
        <v>30115</v>
      </c>
      <c r="B15043" s="8" t="s">
        <v>30116</v>
      </c>
      <c r="C15043" s="8" t="s">
        <v>367</v>
      </c>
      <c r="D15043" s="8" t="s">
        <v>320</v>
      </c>
      <c r="E15043" s="8" t="s">
        <v>368</v>
      </c>
      <c r="F15043" s="55" t="s">
        <v>39168</v>
      </c>
    </row>
    <row r="15044" spans="1:6" x14ac:dyDescent="0.3">
      <c r="A15044" s="9" t="s">
        <v>30117</v>
      </c>
      <c r="B15044" s="8" t="s">
        <v>30118</v>
      </c>
      <c r="C15044" s="8" t="s">
        <v>367</v>
      </c>
      <c r="D15044" s="8" t="s">
        <v>320</v>
      </c>
      <c r="E15044" s="8" t="s">
        <v>368</v>
      </c>
      <c r="F15044" s="55" t="s">
        <v>39168</v>
      </c>
    </row>
    <row r="15045" spans="1:6" x14ac:dyDescent="0.3">
      <c r="A15045" s="9" t="s">
        <v>30119</v>
      </c>
      <c r="B15045" s="8" t="s">
        <v>30120</v>
      </c>
      <c r="C15045" s="8" t="s">
        <v>367</v>
      </c>
      <c r="D15045" s="8" t="s">
        <v>320</v>
      </c>
      <c r="E15045" s="8" t="s">
        <v>368</v>
      </c>
      <c r="F15045" s="55" t="s">
        <v>39168</v>
      </c>
    </row>
    <row r="15046" spans="1:6" x14ac:dyDescent="0.3">
      <c r="A15046" s="9" t="s">
        <v>30121</v>
      </c>
      <c r="B15046" s="8" t="s">
        <v>30122</v>
      </c>
      <c r="C15046" s="8" t="s">
        <v>367</v>
      </c>
      <c r="D15046" s="8" t="s">
        <v>320</v>
      </c>
      <c r="E15046" s="8" t="s">
        <v>368</v>
      </c>
      <c r="F15046" s="55" t="s">
        <v>39168</v>
      </c>
    </row>
    <row r="15047" spans="1:6" x14ac:dyDescent="0.3">
      <c r="A15047" s="9" t="s">
        <v>30123</v>
      </c>
      <c r="B15047" s="8" t="s">
        <v>30124</v>
      </c>
      <c r="C15047" s="8" t="s">
        <v>367</v>
      </c>
      <c r="D15047" s="8" t="s">
        <v>320</v>
      </c>
      <c r="E15047" s="8" t="s">
        <v>368</v>
      </c>
      <c r="F15047" s="55" t="s">
        <v>39168</v>
      </c>
    </row>
    <row r="15048" spans="1:6" x14ac:dyDescent="0.3">
      <c r="A15048" s="9" t="s">
        <v>30125</v>
      </c>
      <c r="B15048" s="8" t="s">
        <v>30126</v>
      </c>
      <c r="C15048" s="8" t="s">
        <v>367</v>
      </c>
      <c r="D15048" s="8" t="s">
        <v>320</v>
      </c>
      <c r="E15048" s="8" t="s">
        <v>368</v>
      </c>
      <c r="F15048" s="55" t="s">
        <v>39168</v>
      </c>
    </row>
    <row r="15049" spans="1:6" x14ac:dyDescent="0.3">
      <c r="A15049" s="9" t="s">
        <v>30127</v>
      </c>
      <c r="B15049" s="8" t="s">
        <v>30128</v>
      </c>
      <c r="C15049" s="8" t="s">
        <v>367</v>
      </c>
      <c r="D15049" s="8" t="s">
        <v>320</v>
      </c>
      <c r="E15049" s="8" t="s">
        <v>368</v>
      </c>
      <c r="F15049" s="55" t="s">
        <v>39168</v>
      </c>
    </row>
    <row r="15050" spans="1:6" x14ac:dyDescent="0.3">
      <c r="A15050" s="9" t="s">
        <v>30129</v>
      </c>
      <c r="B15050" s="8" t="s">
        <v>30130</v>
      </c>
      <c r="C15050" s="8" t="s">
        <v>367</v>
      </c>
      <c r="D15050" s="8" t="s">
        <v>320</v>
      </c>
      <c r="E15050" s="8" t="s">
        <v>368</v>
      </c>
      <c r="F15050" s="55" t="s">
        <v>39168</v>
      </c>
    </row>
    <row r="15051" spans="1:6" x14ac:dyDescent="0.3">
      <c r="A15051" s="9" t="s">
        <v>30131</v>
      </c>
      <c r="B15051" s="8" t="s">
        <v>30132</v>
      </c>
      <c r="C15051" s="8" t="s">
        <v>367</v>
      </c>
      <c r="D15051" s="8" t="s">
        <v>320</v>
      </c>
      <c r="E15051" s="8" t="s">
        <v>368</v>
      </c>
      <c r="F15051" s="55" t="s">
        <v>39168</v>
      </c>
    </row>
    <row r="15052" spans="1:6" x14ac:dyDescent="0.3">
      <c r="A15052" s="9" t="s">
        <v>30133</v>
      </c>
      <c r="B15052" s="8" t="s">
        <v>30134</v>
      </c>
      <c r="C15052" s="8" t="s">
        <v>367</v>
      </c>
      <c r="D15052" s="8" t="s">
        <v>320</v>
      </c>
      <c r="E15052" s="8" t="s">
        <v>368</v>
      </c>
      <c r="F15052" s="55" t="s">
        <v>39168</v>
      </c>
    </row>
    <row r="15053" spans="1:6" x14ac:dyDescent="0.3">
      <c r="A15053" s="9" t="s">
        <v>30135</v>
      </c>
      <c r="B15053" s="8" t="s">
        <v>30136</v>
      </c>
      <c r="C15053" s="8" t="s">
        <v>367</v>
      </c>
      <c r="D15053" s="8" t="s">
        <v>320</v>
      </c>
      <c r="E15053" s="8" t="s">
        <v>368</v>
      </c>
      <c r="F15053" s="55" t="s">
        <v>39168</v>
      </c>
    </row>
    <row r="15054" spans="1:6" x14ac:dyDescent="0.3">
      <c r="A15054" s="9" t="s">
        <v>30137</v>
      </c>
      <c r="B15054" s="8" t="s">
        <v>30138</v>
      </c>
      <c r="C15054" s="8" t="s">
        <v>367</v>
      </c>
      <c r="D15054" s="8" t="s">
        <v>320</v>
      </c>
      <c r="E15054" s="8" t="s">
        <v>368</v>
      </c>
      <c r="F15054" s="55" t="s">
        <v>39168</v>
      </c>
    </row>
    <row r="15055" spans="1:6" x14ac:dyDescent="0.3">
      <c r="A15055" s="9" t="s">
        <v>30139</v>
      </c>
      <c r="B15055" s="8" t="s">
        <v>30140</v>
      </c>
      <c r="C15055" s="8" t="s">
        <v>367</v>
      </c>
      <c r="D15055" s="8" t="s">
        <v>320</v>
      </c>
      <c r="E15055" s="8" t="s">
        <v>368</v>
      </c>
      <c r="F15055" s="55" t="s">
        <v>39168</v>
      </c>
    </row>
    <row r="15056" spans="1:6" x14ac:dyDescent="0.3">
      <c r="A15056" s="9" t="s">
        <v>30141</v>
      </c>
      <c r="B15056" s="8" t="s">
        <v>30142</v>
      </c>
      <c r="C15056" s="8" t="s">
        <v>367</v>
      </c>
      <c r="D15056" s="8" t="s">
        <v>320</v>
      </c>
      <c r="E15056" s="8" t="s">
        <v>368</v>
      </c>
      <c r="F15056" s="55" t="s">
        <v>39168</v>
      </c>
    </row>
    <row r="15057" spans="1:6" x14ac:dyDescent="0.3">
      <c r="A15057" s="9" t="s">
        <v>30143</v>
      </c>
      <c r="B15057" s="8" t="s">
        <v>30144</v>
      </c>
      <c r="C15057" s="8" t="s">
        <v>367</v>
      </c>
      <c r="D15057" s="8" t="s">
        <v>320</v>
      </c>
      <c r="E15057" s="8" t="s">
        <v>368</v>
      </c>
      <c r="F15057" s="55" t="s">
        <v>39168</v>
      </c>
    </row>
    <row r="15058" spans="1:6" x14ac:dyDescent="0.3">
      <c r="A15058" s="9" t="s">
        <v>30145</v>
      </c>
      <c r="B15058" s="8" t="s">
        <v>30146</v>
      </c>
      <c r="C15058" s="8" t="s">
        <v>367</v>
      </c>
      <c r="D15058" s="8" t="s">
        <v>320</v>
      </c>
      <c r="E15058" s="8" t="s">
        <v>368</v>
      </c>
      <c r="F15058" s="55" t="s">
        <v>39168</v>
      </c>
    </row>
    <row r="15059" spans="1:6" x14ac:dyDescent="0.3">
      <c r="A15059" s="9" t="s">
        <v>30147</v>
      </c>
      <c r="B15059" s="8" t="s">
        <v>30148</v>
      </c>
      <c r="C15059" s="8" t="s">
        <v>367</v>
      </c>
      <c r="D15059" s="8" t="s">
        <v>320</v>
      </c>
      <c r="E15059" s="8" t="s">
        <v>368</v>
      </c>
      <c r="F15059" s="55" t="s">
        <v>39168</v>
      </c>
    </row>
    <row r="15060" spans="1:6" x14ac:dyDescent="0.3">
      <c r="A15060" s="9" t="s">
        <v>30149</v>
      </c>
      <c r="B15060" s="8" t="s">
        <v>30150</v>
      </c>
      <c r="C15060" s="8" t="s">
        <v>367</v>
      </c>
      <c r="D15060" s="8" t="s">
        <v>320</v>
      </c>
      <c r="E15060" s="8" t="s">
        <v>368</v>
      </c>
      <c r="F15060" s="55" t="s">
        <v>39168</v>
      </c>
    </row>
    <row r="15061" spans="1:6" x14ac:dyDescent="0.3">
      <c r="A15061" s="9" t="s">
        <v>30151</v>
      </c>
      <c r="B15061" s="8" t="s">
        <v>30152</v>
      </c>
      <c r="C15061" s="8" t="s">
        <v>367</v>
      </c>
      <c r="D15061" s="8" t="s">
        <v>320</v>
      </c>
      <c r="E15061" s="8" t="s">
        <v>368</v>
      </c>
      <c r="F15061" s="55" t="s">
        <v>39168</v>
      </c>
    </row>
    <row r="15062" spans="1:6" x14ac:dyDescent="0.3">
      <c r="A15062" s="9" t="s">
        <v>30153</v>
      </c>
      <c r="B15062" s="8" t="s">
        <v>30154</v>
      </c>
      <c r="C15062" s="8" t="s">
        <v>367</v>
      </c>
      <c r="D15062" s="8" t="s">
        <v>320</v>
      </c>
      <c r="E15062" s="8" t="s">
        <v>368</v>
      </c>
      <c r="F15062" s="55" t="s">
        <v>39168</v>
      </c>
    </row>
    <row r="15063" spans="1:6" x14ac:dyDescent="0.3">
      <c r="A15063" s="9" t="s">
        <v>30155</v>
      </c>
      <c r="B15063" s="8" t="s">
        <v>30156</v>
      </c>
      <c r="C15063" s="8" t="s">
        <v>367</v>
      </c>
      <c r="D15063" s="8" t="s">
        <v>320</v>
      </c>
      <c r="E15063" s="8" t="s">
        <v>368</v>
      </c>
      <c r="F15063" s="55" t="s">
        <v>39168</v>
      </c>
    </row>
    <row r="15064" spans="1:6" x14ac:dyDescent="0.3">
      <c r="A15064" s="9" t="s">
        <v>30157</v>
      </c>
      <c r="B15064" s="8" t="s">
        <v>30158</v>
      </c>
      <c r="C15064" s="8" t="s">
        <v>367</v>
      </c>
      <c r="D15064" s="8" t="s">
        <v>320</v>
      </c>
      <c r="E15064" s="8" t="s">
        <v>368</v>
      </c>
      <c r="F15064" s="55" t="s">
        <v>39168</v>
      </c>
    </row>
    <row r="15065" spans="1:6" x14ac:dyDescent="0.3">
      <c r="A15065" s="9" t="s">
        <v>30159</v>
      </c>
      <c r="B15065" s="8" t="s">
        <v>30160</v>
      </c>
      <c r="C15065" s="8" t="s">
        <v>367</v>
      </c>
      <c r="D15065" s="8" t="s">
        <v>320</v>
      </c>
      <c r="E15065" s="8" t="s">
        <v>368</v>
      </c>
      <c r="F15065" s="55" t="s">
        <v>39168</v>
      </c>
    </row>
    <row r="15066" spans="1:6" x14ac:dyDescent="0.3">
      <c r="A15066" s="9" t="s">
        <v>30161</v>
      </c>
      <c r="B15066" s="8" t="s">
        <v>30162</v>
      </c>
      <c r="C15066" s="8" t="s">
        <v>367</v>
      </c>
      <c r="D15066" s="8" t="s">
        <v>320</v>
      </c>
      <c r="E15066" s="8" t="s">
        <v>368</v>
      </c>
      <c r="F15066" s="55" t="s">
        <v>39168</v>
      </c>
    </row>
    <row r="15067" spans="1:6" x14ac:dyDescent="0.3">
      <c r="A15067" s="9" t="s">
        <v>30163</v>
      </c>
      <c r="B15067" s="8" t="s">
        <v>30164</v>
      </c>
      <c r="C15067" s="8" t="s">
        <v>367</v>
      </c>
      <c r="D15067" s="8" t="s">
        <v>320</v>
      </c>
      <c r="E15067" s="8" t="s">
        <v>368</v>
      </c>
      <c r="F15067" s="55" t="s">
        <v>39168</v>
      </c>
    </row>
    <row r="15068" spans="1:6" x14ac:dyDescent="0.3">
      <c r="A15068" s="9" t="s">
        <v>30165</v>
      </c>
      <c r="B15068" s="8" t="s">
        <v>30166</v>
      </c>
      <c r="C15068" s="8" t="s">
        <v>367</v>
      </c>
      <c r="D15068" s="8" t="s">
        <v>320</v>
      </c>
      <c r="E15068" s="8" t="s">
        <v>368</v>
      </c>
      <c r="F15068" s="55" t="s">
        <v>39168</v>
      </c>
    </row>
    <row r="15069" spans="1:6" x14ac:dyDescent="0.3">
      <c r="A15069" s="9" t="s">
        <v>30167</v>
      </c>
      <c r="B15069" s="8" t="s">
        <v>30168</v>
      </c>
      <c r="C15069" s="8" t="s">
        <v>367</v>
      </c>
      <c r="D15069" s="8" t="s">
        <v>320</v>
      </c>
      <c r="E15069" s="8" t="s">
        <v>368</v>
      </c>
      <c r="F15069" s="55" t="s">
        <v>39168</v>
      </c>
    </row>
    <row r="15070" spans="1:6" x14ac:dyDescent="0.3">
      <c r="A15070" s="9" t="s">
        <v>30169</v>
      </c>
      <c r="B15070" s="8" t="s">
        <v>30170</v>
      </c>
      <c r="C15070" s="8" t="s">
        <v>367</v>
      </c>
      <c r="D15070" s="8" t="s">
        <v>320</v>
      </c>
      <c r="E15070" s="8" t="s">
        <v>368</v>
      </c>
      <c r="F15070" s="55" t="s">
        <v>39168</v>
      </c>
    </row>
    <row r="15071" spans="1:6" x14ac:dyDescent="0.3">
      <c r="A15071" s="9" t="s">
        <v>30171</v>
      </c>
      <c r="B15071" s="8" t="s">
        <v>30172</v>
      </c>
      <c r="C15071" s="8" t="s">
        <v>367</v>
      </c>
      <c r="D15071" s="8" t="s">
        <v>320</v>
      </c>
      <c r="E15071" s="8" t="s">
        <v>368</v>
      </c>
      <c r="F15071" s="55" t="s">
        <v>39168</v>
      </c>
    </row>
    <row r="15072" spans="1:6" x14ac:dyDescent="0.3">
      <c r="A15072" s="9" t="s">
        <v>30173</v>
      </c>
      <c r="B15072" s="8" t="s">
        <v>30174</v>
      </c>
      <c r="C15072" s="8" t="s">
        <v>367</v>
      </c>
      <c r="D15072" s="8" t="s">
        <v>320</v>
      </c>
      <c r="E15072" s="8" t="s">
        <v>368</v>
      </c>
      <c r="F15072" s="55" t="s">
        <v>39168</v>
      </c>
    </row>
    <row r="15073" spans="1:6" x14ac:dyDescent="0.3">
      <c r="A15073" s="9" t="s">
        <v>30175</v>
      </c>
      <c r="B15073" s="8" t="s">
        <v>30176</v>
      </c>
      <c r="C15073" s="8" t="s">
        <v>367</v>
      </c>
      <c r="D15073" s="8" t="s">
        <v>320</v>
      </c>
      <c r="E15073" s="8" t="s">
        <v>368</v>
      </c>
      <c r="F15073" s="55" t="s">
        <v>39168</v>
      </c>
    </row>
    <row r="15074" spans="1:6" x14ac:dyDescent="0.3">
      <c r="A15074" s="9" t="s">
        <v>30177</v>
      </c>
      <c r="B15074" s="8" t="s">
        <v>30178</v>
      </c>
      <c r="C15074" s="8" t="s">
        <v>367</v>
      </c>
      <c r="D15074" s="8" t="s">
        <v>320</v>
      </c>
      <c r="E15074" s="8" t="s">
        <v>368</v>
      </c>
      <c r="F15074" s="55" t="s">
        <v>39168</v>
      </c>
    </row>
    <row r="15075" spans="1:6" x14ac:dyDescent="0.3">
      <c r="A15075" s="9" t="s">
        <v>30179</v>
      </c>
      <c r="B15075" s="8" t="s">
        <v>30180</v>
      </c>
      <c r="C15075" s="8" t="s">
        <v>367</v>
      </c>
      <c r="D15075" s="8" t="s">
        <v>320</v>
      </c>
      <c r="E15075" s="8" t="s">
        <v>368</v>
      </c>
      <c r="F15075" s="55" t="s">
        <v>39168</v>
      </c>
    </row>
    <row r="15076" spans="1:6" x14ac:dyDescent="0.3">
      <c r="A15076" s="9" t="s">
        <v>30181</v>
      </c>
      <c r="B15076" s="8" t="s">
        <v>30182</v>
      </c>
      <c r="C15076" s="8" t="s">
        <v>367</v>
      </c>
      <c r="D15076" s="8" t="s">
        <v>320</v>
      </c>
      <c r="E15076" s="8" t="s">
        <v>368</v>
      </c>
      <c r="F15076" s="55" t="s">
        <v>39168</v>
      </c>
    </row>
    <row r="15077" spans="1:6" x14ac:dyDescent="0.3">
      <c r="A15077" s="9" t="s">
        <v>30183</v>
      </c>
      <c r="B15077" s="8" t="s">
        <v>30184</v>
      </c>
      <c r="C15077" s="8" t="s">
        <v>367</v>
      </c>
      <c r="D15077" s="8" t="s">
        <v>320</v>
      </c>
      <c r="E15077" s="8" t="s">
        <v>368</v>
      </c>
      <c r="F15077" s="55" t="s">
        <v>39168</v>
      </c>
    </row>
    <row r="15078" spans="1:6" x14ac:dyDescent="0.3">
      <c r="A15078" s="9" t="s">
        <v>30185</v>
      </c>
      <c r="B15078" s="8" t="s">
        <v>30186</v>
      </c>
      <c r="C15078" s="8" t="s">
        <v>367</v>
      </c>
      <c r="D15078" s="8" t="s">
        <v>320</v>
      </c>
      <c r="E15078" s="8" t="s">
        <v>368</v>
      </c>
      <c r="F15078" s="55" t="s">
        <v>39168</v>
      </c>
    </row>
    <row r="15079" spans="1:6" x14ac:dyDescent="0.3">
      <c r="A15079" s="9" t="s">
        <v>30187</v>
      </c>
      <c r="B15079" s="8" t="s">
        <v>30188</v>
      </c>
      <c r="C15079" s="8" t="s">
        <v>367</v>
      </c>
      <c r="D15079" s="8" t="s">
        <v>320</v>
      </c>
      <c r="E15079" s="8" t="s">
        <v>368</v>
      </c>
      <c r="F15079" s="55" t="s">
        <v>39168</v>
      </c>
    </row>
    <row r="15080" spans="1:6" x14ac:dyDescent="0.3">
      <c r="A15080" s="9" t="s">
        <v>30189</v>
      </c>
      <c r="B15080" s="8" t="s">
        <v>30190</v>
      </c>
      <c r="C15080" s="8" t="s">
        <v>367</v>
      </c>
      <c r="D15080" s="8" t="s">
        <v>320</v>
      </c>
      <c r="E15080" s="8" t="s">
        <v>368</v>
      </c>
      <c r="F15080" s="55" t="s">
        <v>39168</v>
      </c>
    </row>
    <row r="15081" spans="1:6" x14ac:dyDescent="0.3">
      <c r="A15081" s="9" t="s">
        <v>30191</v>
      </c>
      <c r="B15081" s="8" t="s">
        <v>30192</v>
      </c>
      <c r="C15081" s="8" t="s">
        <v>367</v>
      </c>
      <c r="D15081" s="8" t="s">
        <v>320</v>
      </c>
      <c r="E15081" s="8" t="s">
        <v>368</v>
      </c>
      <c r="F15081" s="55" t="s">
        <v>39168</v>
      </c>
    </row>
    <row r="15082" spans="1:6" x14ac:dyDescent="0.3">
      <c r="A15082" s="9" t="s">
        <v>30193</v>
      </c>
      <c r="B15082" s="8" t="s">
        <v>30194</v>
      </c>
      <c r="C15082" s="8" t="s">
        <v>367</v>
      </c>
      <c r="D15082" s="8" t="s">
        <v>320</v>
      </c>
      <c r="E15082" s="8" t="s">
        <v>368</v>
      </c>
      <c r="F15082" s="55" t="s">
        <v>39168</v>
      </c>
    </row>
    <row r="15083" spans="1:6" x14ac:dyDescent="0.3">
      <c r="A15083" s="9" t="s">
        <v>30195</v>
      </c>
      <c r="B15083" s="8" t="s">
        <v>30196</v>
      </c>
      <c r="C15083" s="8" t="s">
        <v>367</v>
      </c>
      <c r="D15083" s="8" t="s">
        <v>320</v>
      </c>
      <c r="E15083" s="8" t="s">
        <v>368</v>
      </c>
      <c r="F15083" s="55" t="s">
        <v>39168</v>
      </c>
    </row>
    <row r="15084" spans="1:6" x14ac:dyDescent="0.3">
      <c r="A15084" s="9" t="s">
        <v>30197</v>
      </c>
      <c r="B15084" s="8" t="s">
        <v>30198</v>
      </c>
      <c r="C15084" s="8" t="s">
        <v>367</v>
      </c>
      <c r="D15084" s="8" t="s">
        <v>320</v>
      </c>
      <c r="E15084" s="8" t="s">
        <v>368</v>
      </c>
      <c r="F15084" s="55" t="s">
        <v>39168</v>
      </c>
    </row>
    <row r="15085" spans="1:6" x14ac:dyDescent="0.3">
      <c r="A15085" s="9" t="s">
        <v>30199</v>
      </c>
      <c r="B15085" s="8" t="s">
        <v>30200</v>
      </c>
      <c r="C15085" s="8" t="s">
        <v>367</v>
      </c>
      <c r="D15085" s="8" t="s">
        <v>320</v>
      </c>
      <c r="E15085" s="8" t="s">
        <v>368</v>
      </c>
      <c r="F15085" s="55" t="s">
        <v>39168</v>
      </c>
    </row>
    <row r="15086" spans="1:6" x14ac:dyDescent="0.3">
      <c r="A15086" s="9" t="s">
        <v>30201</v>
      </c>
      <c r="B15086" s="8" t="s">
        <v>30202</v>
      </c>
      <c r="C15086" s="8" t="s">
        <v>367</v>
      </c>
      <c r="D15086" s="8" t="s">
        <v>320</v>
      </c>
      <c r="E15086" s="8" t="s">
        <v>368</v>
      </c>
      <c r="F15086" s="55" t="s">
        <v>39168</v>
      </c>
    </row>
    <row r="15087" spans="1:6" x14ac:dyDescent="0.3">
      <c r="A15087" s="9" t="s">
        <v>30203</v>
      </c>
      <c r="B15087" s="8" t="s">
        <v>30204</v>
      </c>
      <c r="C15087" s="8" t="s">
        <v>367</v>
      </c>
      <c r="D15087" s="8" t="s">
        <v>320</v>
      </c>
      <c r="E15087" s="8" t="s">
        <v>368</v>
      </c>
      <c r="F15087" s="55" t="s">
        <v>39168</v>
      </c>
    </row>
    <row r="15088" spans="1:6" x14ac:dyDescent="0.3">
      <c r="A15088" s="9" t="s">
        <v>30205</v>
      </c>
      <c r="B15088" s="8" t="s">
        <v>30206</v>
      </c>
      <c r="C15088" s="8" t="s">
        <v>367</v>
      </c>
      <c r="D15088" s="8" t="s">
        <v>320</v>
      </c>
      <c r="E15088" s="8" t="s">
        <v>368</v>
      </c>
      <c r="F15088" s="55" t="s">
        <v>39168</v>
      </c>
    </row>
    <row r="15089" spans="1:6" x14ac:dyDescent="0.3">
      <c r="A15089" s="9" t="s">
        <v>30207</v>
      </c>
      <c r="B15089" s="8" t="s">
        <v>30208</v>
      </c>
      <c r="C15089" s="8" t="s">
        <v>367</v>
      </c>
      <c r="D15089" s="8" t="s">
        <v>320</v>
      </c>
      <c r="E15089" s="8" t="s">
        <v>368</v>
      </c>
      <c r="F15089" s="55" t="s">
        <v>39168</v>
      </c>
    </row>
    <row r="15090" spans="1:6" x14ac:dyDescent="0.3">
      <c r="A15090" s="9" t="s">
        <v>30209</v>
      </c>
      <c r="B15090" s="8" t="s">
        <v>30210</v>
      </c>
      <c r="C15090" s="8" t="s">
        <v>367</v>
      </c>
      <c r="D15090" s="8" t="s">
        <v>320</v>
      </c>
      <c r="E15090" s="8" t="s">
        <v>368</v>
      </c>
      <c r="F15090" s="55" t="s">
        <v>39168</v>
      </c>
    </row>
    <row r="15091" spans="1:6" x14ac:dyDescent="0.3">
      <c r="A15091" s="9" t="s">
        <v>30211</v>
      </c>
      <c r="B15091" s="8" t="s">
        <v>30212</v>
      </c>
      <c r="C15091" s="8" t="s">
        <v>367</v>
      </c>
      <c r="D15091" s="8" t="s">
        <v>320</v>
      </c>
      <c r="E15091" s="8" t="s">
        <v>368</v>
      </c>
      <c r="F15091" s="55" t="s">
        <v>39168</v>
      </c>
    </row>
    <row r="15092" spans="1:6" x14ac:dyDescent="0.3">
      <c r="A15092" s="9" t="s">
        <v>30213</v>
      </c>
      <c r="B15092" s="8" t="s">
        <v>30214</v>
      </c>
      <c r="C15092" s="8" t="s">
        <v>367</v>
      </c>
      <c r="D15092" s="8" t="s">
        <v>320</v>
      </c>
      <c r="E15092" s="8" t="s">
        <v>368</v>
      </c>
      <c r="F15092" s="55" t="s">
        <v>39168</v>
      </c>
    </row>
    <row r="15093" spans="1:6" x14ac:dyDescent="0.3">
      <c r="A15093" s="9" t="s">
        <v>30215</v>
      </c>
      <c r="B15093" s="8" t="s">
        <v>30216</v>
      </c>
      <c r="C15093" s="8" t="s">
        <v>367</v>
      </c>
      <c r="D15093" s="8" t="s">
        <v>320</v>
      </c>
      <c r="E15093" s="8" t="s">
        <v>368</v>
      </c>
      <c r="F15093" s="55" t="s">
        <v>39168</v>
      </c>
    </row>
    <row r="15094" spans="1:6" x14ac:dyDescent="0.3">
      <c r="A15094" s="9" t="s">
        <v>30217</v>
      </c>
      <c r="B15094" s="8" t="s">
        <v>30218</v>
      </c>
      <c r="C15094" s="8" t="s">
        <v>367</v>
      </c>
      <c r="D15094" s="8" t="s">
        <v>320</v>
      </c>
      <c r="E15094" s="8" t="s">
        <v>368</v>
      </c>
      <c r="F15094" s="55" t="s">
        <v>39168</v>
      </c>
    </row>
    <row r="15095" spans="1:6" x14ac:dyDescent="0.3">
      <c r="A15095" s="9" t="s">
        <v>30219</v>
      </c>
      <c r="B15095" s="8" t="s">
        <v>30220</v>
      </c>
      <c r="C15095" s="8" t="s">
        <v>367</v>
      </c>
      <c r="D15095" s="8" t="s">
        <v>320</v>
      </c>
      <c r="E15095" s="8" t="s">
        <v>368</v>
      </c>
      <c r="F15095" s="55" t="s">
        <v>39168</v>
      </c>
    </row>
    <row r="15096" spans="1:6" x14ac:dyDescent="0.3">
      <c r="A15096" s="9" t="s">
        <v>30221</v>
      </c>
      <c r="B15096" s="8" t="s">
        <v>30222</v>
      </c>
      <c r="C15096" s="8" t="s">
        <v>367</v>
      </c>
      <c r="D15096" s="8" t="s">
        <v>320</v>
      </c>
      <c r="E15096" s="8" t="s">
        <v>368</v>
      </c>
      <c r="F15096" s="55" t="s">
        <v>39168</v>
      </c>
    </row>
    <row r="15097" spans="1:6" x14ac:dyDescent="0.3">
      <c r="A15097" s="9" t="s">
        <v>30223</v>
      </c>
      <c r="B15097" s="8" t="s">
        <v>30224</v>
      </c>
      <c r="C15097" s="8" t="s">
        <v>367</v>
      </c>
      <c r="D15097" s="8" t="s">
        <v>320</v>
      </c>
      <c r="E15097" s="8" t="s">
        <v>368</v>
      </c>
      <c r="F15097" s="55" t="s">
        <v>39168</v>
      </c>
    </row>
    <row r="15098" spans="1:6" x14ac:dyDescent="0.3">
      <c r="A15098" s="9" t="s">
        <v>30225</v>
      </c>
      <c r="B15098" s="8" t="s">
        <v>30226</v>
      </c>
      <c r="C15098" s="8" t="s">
        <v>367</v>
      </c>
      <c r="D15098" s="8" t="s">
        <v>320</v>
      </c>
      <c r="E15098" s="8" t="s">
        <v>368</v>
      </c>
      <c r="F15098" s="55" t="s">
        <v>39168</v>
      </c>
    </row>
    <row r="15099" spans="1:6" x14ac:dyDescent="0.3">
      <c r="A15099" s="9" t="s">
        <v>30227</v>
      </c>
      <c r="B15099" s="8" t="s">
        <v>30228</v>
      </c>
      <c r="C15099" s="8" t="s">
        <v>367</v>
      </c>
      <c r="D15099" s="8" t="s">
        <v>320</v>
      </c>
      <c r="E15099" s="8" t="s">
        <v>368</v>
      </c>
      <c r="F15099" s="55" t="s">
        <v>39168</v>
      </c>
    </row>
    <row r="15100" spans="1:6" x14ac:dyDescent="0.3">
      <c r="A15100" s="9" t="s">
        <v>30229</v>
      </c>
      <c r="B15100" s="8" t="s">
        <v>30230</v>
      </c>
      <c r="C15100" s="8" t="s">
        <v>367</v>
      </c>
      <c r="D15100" s="8" t="s">
        <v>320</v>
      </c>
      <c r="E15100" s="8" t="s">
        <v>368</v>
      </c>
      <c r="F15100" s="55" t="s">
        <v>39168</v>
      </c>
    </row>
    <row r="15101" spans="1:6" x14ac:dyDescent="0.3">
      <c r="A15101" s="9" t="s">
        <v>30231</v>
      </c>
      <c r="B15101" s="8" t="s">
        <v>30232</v>
      </c>
      <c r="C15101" s="8" t="s">
        <v>367</v>
      </c>
      <c r="D15101" s="8" t="s">
        <v>320</v>
      </c>
      <c r="E15101" s="8" t="s">
        <v>368</v>
      </c>
      <c r="F15101" s="55" t="s">
        <v>39168</v>
      </c>
    </row>
    <row r="15102" spans="1:6" x14ac:dyDescent="0.3">
      <c r="A15102" s="9" t="s">
        <v>30233</v>
      </c>
      <c r="B15102" s="8" t="s">
        <v>30234</v>
      </c>
      <c r="C15102" s="8" t="s">
        <v>367</v>
      </c>
      <c r="D15102" s="8" t="s">
        <v>320</v>
      </c>
      <c r="E15102" s="8" t="s">
        <v>368</v>
      </c>
      <c r="F15102" s="55" t="s">
        <v>39168</v>
      </c>
    </row>
    <row r="15103" spans="1:6" x14ac:dyDescent="0.3">
      <c r="A15103" s="9" t="s">
        <v>30235</v>
      </c>
      <c r="B15103" s="8" t="s">
        <v>30236</v>
      </c>
      <c r="C15103" s="8" t="s">
        <v>367</v>
      </c>
      <c r="D15103" s="8" t="s">
        <v>320</v>
      </c>
      <c r="E15103" s="8" t="s">
        <v>368</v>
      </c>
      <c r="F15103" s="55" t="s">
        <v>39168</v>
      </c>
    </row>
    <row r="15104" spans="1:6" x14ac:dyDescent="0.3">
      <c r="A15104" s="9" t="s">
        <v>30237</v>
      </c>
      <c r="B15104" s="8" t="s">
        <v>30238</v>
      </c>
      <c r="C15104" s="8" t="s">
        <v>367</v>
      </c>
      <c r="D15104" s="8" t="s">
        <v>320</v>
      </c>
      <c r="E15104" s="8" t="s">
        <v>368</v>
      </c>
      <c r="F15104" s="55" t="s">
        <v>39168</v>
      </c>
    </row>
    <row r="15105" spans="1:6" x14ac:dyDescent="0.3">
      <c r="A15105" s="9" t="s">
        <v>30239</v>
      </c>
      <c r="B15105" s="8" t="s">
        <v>30240</v>
      </c>
      <c r="C15105" s="8" t="s">
        <v>367</v>
      </c>
      <c r="D15105" s="8" t="s">
        <v>320</v>
      </c>
      <c r="E15105" s="8" t="s">
        <v>368</v>
      </c>
      <c r="F15105" s="55" t="s">
        <v>39168</v>
      </c>
    </row>
    <row r="15106" spans="1:6" x14ac:dyDescent="0.3">
      <c r="A15106" s="9" t="s">
        <v>30241</v>
      </c>
      <c r="B15106" s="8" t="s">
        <v>30242</v>
      </c>
      <c r="C15106" s="8" t="s">
        <v>367</v>
      </c>
      <c r="D15106" s="8" t="s">
        <v>320</v>
      </c>
      <c r="E15106" s="8" t="s">
        <v>368</v>
      </c>
      <c r="F15106" s="55" t="s">
        <v>39168</v>
      </c>
    </row>
    <row r="15107" spans="1:6" x14ac:dyDescent="0.3">
      <c r="A15107" s="9" t="s">
        <v>30243</v>
      </c>
      <c r="B15107" s="8" t="s">
        <v>30244</v>
      </c>
      <c r="C15107" s="8" t="s">
        <v>367</v>
      </c>
      <c r="D15107" s="8" t="s">
        <v>320</v>
      </c>
      <c r="E15107" s="8" t="s">
        <v>368</v>
      </c>
      <c r="F15107" s="55" t="s">
        <v>39168</v>
      </c>
    </row>
    <row r="15108" spans="1:6" x14ac:dyDescent="0.3">
      <c r="A15108" s="9" t="s">
        <v>115</v>
      </c>
      <c r="B15108" s="8" t="s">
        <v>30245</v>
      </c>
      <c r="C15108" s="8" t="s">
        <v>390</v>
      </c>
      <c r="D15108" s="8" t="s">
        <v>320</v>
      </c>
      <c r="E15108" s="8" t="s">
        <v>368</v>
      </c>
      <c r="F15108" s="55" t="s">
        <v>39168</v>
      </c>
    </row>
    <row r="15109" spans="1:6" x14ac:dyDescent="0.3">
      <c r="A15109" s="9" t="s">
        <v>30246</v>
      </c>
      <c r="B15109" s="8" t="s">
        <v>30247</v>
      </c>
      <c r="C15109" s="8" t="s">
        <v>367</v>
      </c>
      <c r="D15109" s="8" t="s">
        <v>320</v>
      </c>
      <c r="E15109" s="8" t="s">
        <v>368</v>
      </c>
      <c r="F15109" s="55" t="s">
        <v>39168</v>
      </c>
    </row>
    <row r="15110" spans="1:6" x14ac:dyDescent="0.3">
      <c r="A15110" s="9" t="s">
        <v>30248</v>
      </c>
      <c r="B15110" s="8" t="s">
        <v>30249</v>
      </c>
      <c r="C15110" s="8" t="s">
        <v>367</v>
      </c>
      <c r="D15110" s="8" t="s">
        <v>320</v>
      </c>
      <c r="E15110" s="8" t="s">
        <v>368</v>
      </c>
      <c r="F15110" s="55" t="s">
        <v>39168</v>
      </c>
    </row>
    <row r="15111" spans="1:6" x14ac:dyDescent="0.3">
      <c r="A15111" s="9" t="s">
        <v>30250</v>
      </c>
      <c r="B15111" s="8" t="s">
        <v>22480</v>
      </c>
      <c r="C15111" s="8" t="s">
        <v>367</v>
      </c>
      <c r="D15111" s="8" t="s">
        <v>320</v>
      </c>
      <c r="E15111" s="8" t="s">
        <v>368</v>
      </c>
      <c r="F15111" s="55" t="s">
        <v>39168</v>
      </c>
    </row>
    <row r="15112" spans="1:6" x14ac:dyDescent="0.3">
      <c r="A15112" s="9" t="s">
        <v>30251</v>
      </c>
      <c r="B15112" s="8" t="s">
        <v>30252</v>
      </c>
      <c r="C15112" s="8" t="s">
        <v>367</v>
      </c>
      <c r="D15112" s="8" t="s">
        <v>320</v>
      </c>
      <c r="E15112" s="8" t="s">
        <v>368</v>
      </c>
      <c r="F15112" s="55" t="s">
        <v>39168</v>
      </c>
    </row>
    <row r="15113" spans="1:6" x14ac:dyDescent="0.3">
      <c r="A15113" s="9" t="s">
        <v>30253</v>
      </c>
      <c r="B15113" s="8" t="s">
        <v>30254</v>
      </c>
      <c r="C15113" s="8" t="s">
        <v>367</v>
      </c>
      <c r="D15113" s="8" t="s">
        <v>320</v>
      </c>
      <c r="E15113" s="8" t="s">
        <v>368</v>
      </c>
      <c r="F15113" s="55" t="s">
        <v>39168</v>
      </c>
    </row>
    <row r="15114" spans="1:6" x14ac:dyDescent="0.3">
      <c r="A15114" s="9" t="s">
        <v>30255</v>
      </c>
      <c r="B15114" s="8" t="s">
        <v>30256</v>
      </c>
      <c r="C15114" s="8" t="s">
        <v>367</v>
      </c>
      <c r="D15114" s="8" t="s">
        <v>320</v>
      </c>
      <c r="E15114" s="8" t="s">
        <v>368</v>
      </c>
      <c r="F15114" s="55" t="s">
        <v>39168</v>
      </c>
    </row>
    <row r="15115" spans="1:6" x14ac:dyDescent="0.3">
      <c r="A15115" s="9" t="s">
        <v>30257</v>
      </c>
      <c r="B15115" s="8" t="s">
        <v>30258</v>
      </c>
      <c r="C15115" s="8" t="s">
        <v>367</v>
      </c>
      <c r="D15115" s="8" t="s">
        <v>320</v>
      </c>
      <c r="E15115" s="8" t="s">
        <v>368</v>
      </c>
      <c r="F15115" s="55" t="s">
        <v>39168</v>
      </c>
    </row>
    <row r="15116" spans="1:6" x14ac:dyDescent="0.3">
      <c r="A15116" s="9" t="s">
        <v>30259</v>
      </c>
      <c r="B15116" s="8" t="s">
        <v>30260</v>
      </c>
      <c r="C15116" s="8" t="s">
        <v>367</v>
      </c>
      <c r="D15116" s="8" t="s">
        <v>320</v>
      </c>
      <c r="E15116" s="8" t="s">
        <v>368</v>
      </c>
      <c r="F15116" s="55" t="s">
        <v>39168</v>
      </c>
    </row>
    <row r="15117" spans="1:6" x14ac:dyDescent="0.3">
      <c r="A15117" s="9" t="s">
        <v>30261</v>
      </c>
      <c r="B15117" s="8" t="s">
        <v>30262</v>
      </c>
      <c r="C15117" s="8" t="s">
        <v>367</v>
      </c>
      <c r="D15117" s="8" t="s">
        <v>320</v>
      </c>
      <c r="E15117" s="8" t="s">
        <v>368</v>
      </c>
      <c r="F15117" s="55" t="s">
        <v>39168</v>
      </c>
    </row>
    <row r="15118" spans="1:6" x14ac:dyDescent="0.3">
      <c r="A15118" s="9" t="s">
        <v>30263</v>
      </c>
      <c r="B15118" s="8" t="s">
        <v>30264</v>
      </c>
      <c r="C15118" s="8" t="s">
        <v>367</v>
      </c>
      <c r="D15118" s="8" t="s">
        <v>320</v>
      </c>
      <c r="E15118" s="8" t="s">
        <v>368</v>
      </c>
      <c r="F15118" s="55" t="s">
        <v>39168</v>
      </c>
    </row>
    <row r="15119" spans="1:6" x14ac:dyDescent="0.3">
      <c r="A15119" s="9" t="s">
        <v>30265</v>
      </c>
      <c r="B15119" s="8" t="s">
        <v>30266</v>
      </c>
      <c r="C15119" s="8" t="s">
        <v>367</v>
      </c>
      <c r="D15119" s="8" t="s">
        <v>320</v>
      </c>
      <c r="E15119" s="8" t="s">
        <v>368</v>
      </c>
      <c r="F15119" s="55" t="s">
        <v>39168</v>
      </c>
    </row>
    <row r="15120" spans="1:6" x14ac:dyDescent="0.3">
      <c r="A15120" s="9" t="s">
        <v>30267</v>
      </c>
      <c r="B15120" s="8" t="s">
        <v>30268</v>
      </c>
      <c r="C15120" s="8" t="s">
        <v>367</v>
      </c>
      <c r="D15120" s="8" t="s">
        <v>320</v>
      </c>
      <c r="E15120" s="8" t="s">
        <v>368</v>
      </c>
      <c r="F15120" s="55" t="s">
        <v>39168</v>
      </c>
    </row>
    <row r="15121" spans="1:6" x14ac:dyDescent="0.3">
      <c r="A15121" s="9" t="s">
        <v>30269</v>
      </c>
      <c r="B15121" s="8" t="s">
        <v>30270</v>
      </c>
      <c r="C15121" s="8" t="s">
        <v>367</v>
      </c>
      <c r="D15121" s="8" t="s">
        <v>320</v>
      </c>
      <c r="E15121" s="8" t="s">
        <v>368</v>
      </c>
      <c r="F15121" s="55" t="s">
        <v>39168</v>
      </c>
    </row>
    <row r="15122" spans="1:6" x14ac:dyDescent="0.3">
      <c r="A15122" s="9" t="s">
        <v>30271</v>
      </c>
      <c r="B15122" s="8" t="s">
        <v>30272</v>
      </c>
      <c r="C15122" s="8" t="s">
        <v>367</v>
      </c>
      <c r="D15122" s="8" t="s">
        <v>320</v>
      </c>
      <c r="E15122" s="8" t="s">
        <v>368</v>
      </c>
      <c r="F15122" s="55" t="s">
        <v>39168</v>
      </c>
    </row>
    <row r="15123" spans="1:6" x14ac:dyDescent="0.3">
      <c r="A15123" s="9" t="s">
        <v>30273</v>
      </c>
      <c r="B15123" s="8" t="s">
        <v>30274</v>
      </c>
      <c r="C15123" s="8" t="s">
        <v>367</v>
      </c>
      <c r="D15123" s="8" t="s">
        <v>320</v>
      </c>
      <c r="E15123" s="8" t="s">
        <v>368</v>
      </c>
      <c r="F15123" s="55" t="s">
        <v>39168</v>
      </c>
    </row>
    <row r="15124" spans="1:6" x14ac:dyDescent="0.3">
      <c r="A15124" s="9" t="s">
        <v>30275</v>
      </c>
      <c r="B15124" s="8" t="s">
        <v>30276</v>
      </c>
      <c r="C15124" s="8" t="s">
        <v>367</v>
      </c>
      <c r="D15124" s="8" t="s">
        <v>320</v>
      </c>
      <c r="E15124" s="8" t="s">
        <v>368</v>
      </c>
      <c r="F15124" s="55" t="s">
        <v>39168</v>
      </c>
    </row>
    <row r="15125" spans="1:6" x14ac:dyDescent="0.3">
      <c r="A15125" s="9" t="s">
        <v>30277</v>
      </c>
      <c r="B15125" s="8" t="s">
        <v>30278</v>
      </c>
      <c r="C15125" s="8" t="s">
        <v>367</v>
      </c>
      <c r="D15125" s="8" t="s">
        <v>320</v>
      </c>
      <c r="E15125" s="8" t="s">
        <v>368</v>
      </c>
      <c r="F15125" s="55" t="s">
        <v>39168</v>
      </c>
    </row>
    <row r="15126" spans="1:6" x14ac:dyDescent="0.3">
      <c r="A15126" s="9" t="s">
        <v>30279</v>
      </c>
      <c r="B15126" s="8" t="s">
        <v>30280</v>
      </c>
      <c r="C15126" s="8" t="s">
        <v>367</v>
      </c>
      <c r="D15126" s="8" t="s">
        <v>320</v>
      </c>
      <c r="E15126" s="8" t="s">
        <v>368</v>
      </c>
      <c r="F15126" s="55" t="s">
        <v>39168</v>
      </c>
    </row>
    <row r="15127" spans="1:6" x14ac:dyDescent="0.3">
      <c r="A15127" s="9" t="s">
        <v>30281</v>
      </c>
      <c r="B15127" s="8" t="s">
        <v>30282</v>
      </c>
      <c r="C15127" s="8" t="s">
        <v>367</v>
      </c>
      <c r="D15127" s="8" t="s">
        <v>320</v>
      </c>
      <c r="E15127" s="8" t="s">
        <v>368</v>
      </c>
      <c r="F15127" s="55" t="s">
        <v>39168</v>
      </c>
    </row>
    <row r="15128" spans="1:6" x14ac:dyDescent="0.3">
      <c r="A15128" s="9" t="s">
        <v>30283</v>
      </c>
      <c r="B15128" s="8" t="s">
        <v>30284</v>
      </c>
      <c r="C15128" s="8" t="s">
        <v>367</v>
      </c>
      <c r="D15128" s="8" t="s">
        <v>320</v>
      </c>
      <c r="E15128" s="8" t="s">
        <v>368</v>
      </c>
      <c r="F15128" s="55" t="s">
        <v>39168</v>
      </c>
    </row>
    <row r="15129" spans="1:6" x14ac:dyDescent="0.3">
      <c r="A15129" s="9" t="s">
        <v>30285</v>
      </c>
      <c r="B15129" s="8" t="s">
        <v>30286</v>
      </c>
      <c r="C15129" s="8" t="s">
        <v>367</v>
      </c>
      <c r="D15129" s="8" t="s">
        <v>320</v>
      </c>
      <c r="E15129" s="8" t="s">
        <v>368</v>
      </c>
      <c r="F15129" s="55" t="s">
        <v>39168</v>
      </c>
    </row>
    <row r="15130" spans="1:6" x14ac:dyDescent="0.3">
      <c r="A15130" s="9" t="s">
        <v>30287</v>
      </c>
      <c r="B15130" s="8" t="s">
        <v>30288</v>
      </c>
      <c r="C15130" s="8" t="s">
        <v>367</v>
      </c>
      <c r="D15130" s="8" t="s">
        <v>320</v>
      </c>
      <c r="E15130" s="8" t="s">
        <v>368</v>
      </c>
      <c r="F15130" s="55" t="s">
        <v>39168</v>
      </c>
    </row>
    <row r="15131" spans="1:6" x14ac:dyDescent="0.3">
      <c r="A15131" s="9" t="s">
        <v>30289</v>
      </c>
      <c r="B15131" s="8" t="s">
        <v>30290</v>
      </c>
      <c r="C15131" s="8" t="s">
        <v>367</v>
      </c>
      <c r="D15131" s="8" t="s">
        <v>320</v>
      </c>
      <c r="E15131" s="8" t="s">
        <v>368</v>
      </c>
      <c r="F15131" s="55" t="s">
        <v>39168</v>
      </c>
    </row>
    <row r="15132" spans="1:6" x14ac:dyDescent="0.3">
      <c r="A15132" s="9" t="s">
        <v>30291</v>
      </c>
      <c r="B15132" s="8" t="s">
        <v>30292</v>
      </c>
      <c r="C15132" s="8" t="s">
        <v>367</v>
      </c>
      <c r="D15132" s="8" t="s">
        <v>320</v>
      </c>
      <c r="E15132" s="8" t="s">
        <v>368</v>
      </c>
      <c r="F15132" s="55" t="s">
        <v>39168</v>
      </c>
    </row>
    <row r="15133" spans="1:6" x14ac:dyDescent="0.3">
      <c r="A15133" s="9" t="s">
        <v>30293</v>
      </c>
      <c r="B15133" s="8" t="s">
        <v>30294</v>
      </c>
      <c r="C15133" s="8" t="s">
        <v>367</v>
      </c>
      <c r="D15133" s="8" t="s">
        <v>320</v>
      </c>
      <c r="E15133" s="8" t="s">
        <v>368</v>
      </c>
      <c r="F15133" s="55" t="s">
        <v>39168</v>
      </c>
    </row>
    <row r="15134" spans="1:6" x14ac:dyDescent="0.3">
      <c r="A15134" s="9" t="s">
        <v>30295</v>
      </c>
      <c r="B15134" s="8" t="s">
        <v>30296</v>
      </c>
      <c r="C15134" s="8" t="s">
        <v>367</v>
      </c>
      <c r="D15134" s="8" t="s">
        <v>320</v>
      </c>
      <c r="E15134" s="8" t="s">
        <v>368</v>
      </c>
      <c r="F15134" s="55" t="s">
        <v>39168</v>
      </c>
    </row>
    <row r="15135" spans="1:6" x14ac:dyDescent="0.3">
      <c r="A15135" s="9" t="s">
        <v>30297</v>
      </c>
      <c r="B15135" s="8" t="s">
        <v>30298</v>
      </c>
      <c r="C15135" s="8" t="s">
        <v>367</v>
      </c>
      <c r="D15135" s="8" t="s">
        <v>320</v>
      </c>
      <c r="E15135" s="8" t="s">
        <v>368</v>
      </c>
      <c r="F15135" s="55" t="s">
        <v>39168</v>
      </c>
    </row>
    <row r="15136" spans="1:6" x14ac:dyDescent="0.3">
      <c r="A15136" s="9" t="s">
        <v>30299</v>
      </c>
      <c r="B15136" s="8" t="s">
        <v>30300</v>
      </c>
      <c r="C15136" s="8" t="s">
        <v>367</v>
      </c>
      <c r="D15136" s="8" t="s">
        <v>320</v>
      </c>
      <c r="E15136" s="8" t="s">
        <v>368</v>
      </c>
      <c r="F15136" s="55" t="s">
        <v>39168</v>
      </c>
    </row>
    <row r="15137" spans="1:6" x14ac:dyDescent="0.3">
      <c r="A15137" s="9" t="s">
        <v>30301</v>
      </c>
      <c r="B15137" s="8" t="s">
        <v>30302</v>
      </c>
      <c r="C15137" s="8" t="s">
        <v>367</v>
      </c>
      <c r="D15137" s="8" t="s">
        <v>320</v>
      </c>
      <c r="E15137" s="8" t="s">
        <v>368</v>
      </c>
      <c r="F15137" s="55" t="s">
        <v>39168</v>
      </c>
    </row>
    <row r="15138" spans="1:6" x14ac:dyDescent="0.3">
      <c r="A15138" s="9" t="s">
        <v>30303</v>
      </c>
      <c r="B15138" s="8" t="s">
        <v>30304</v>
      </c>
      <c r="C15138" s="8" t="s">
        <v>367</v>
      </c>
      <c r="D15138" s="8" t="s">
        <v>320</v>
      </c>
      <c r="E15138" s="8" t="s">
        <v>368</v>
      </c>
      <c r="F15138" s="55" t="s">
        <v>39168</v>
      </c>
    </row>
    <row r="15139" spans="1:6" x14ac:dyDescent="0.3">
      <c r="A15139" s="9" t="s">
        <v>30305</v>
      </c>
      <c r="B15139" s="8" t="s">
        <v>30306</v>
      </c>
      <c r="C15139" s="8" t="s">
        <v>367</v>
      </c>
      <c r="D15139" s="8" t="s">
        <v>320</v>
      </c>
      <c r="E15139" s="8" t="s">
        <v>368</v>
      </c>
      <c r="F15139" s="55" t="s">
        <v>39168</v>
      </c>
    </row>
    <row r="15140" spans="1:6" x14ac:dyDescent="0.3">
      <c r="A15140" s="9" t="s">
        <v>30307</v>
      </c>
      <c r="B15140" s="8" t="s">
        <v>30308</v>
      </c>
      <c r="C15140" s="8" t="s">
        <v>367</v>
      </c>
      <c r="D15140" s="8" t="s">
        <v>320</v>
      </c>
      <c r="E15140" s="8" t="s">
        <v>368</v>
      </c>
      <c r="F15140" s="55" t="s">
        <v>39168</v>
      </c>
    </row>
    <row r="15141" spans="1:6" x14ac:dyDescent="0.3">
      <c r="A15141" s="9" t="s">
        <v>30309</v>
      </c>
      <c r="B15141" s="8" t="s">
        <v>30310</v>
      </c>
      <c r="C15141" s="8" t="s">
        <v>367</v>
      </c>
      <c r="D15141" s="8" t="s">
        <v>320</v>
      </c>
      <c r="E15141" s="8" t="s">
        <v>368</v>
      </c>
      <c r="F15141" s="55" t="s">
        <v>39168</v>
      </c>
    </row>
    <row r="15142" spans="1:6" x14ac:dyDescent="0.3">
      <c r="A15142" s="9" t="s">
        <v>30311</v>
      </c>
      <c r="B15142" s="8" t="s">
        <v>30312</v>
      </c>
      <c r="C15142" s="8" t="s">
        <v>367</v>
      </c>
      <c r="D15142" s="8" t="s">
        <v>320</v>
      </c>
      <c r="E15142" s="8" t="s">
        <v>368</v>
      </c>
      <c r="F15142" s="55" t="s">
        <v>39168</v>
      </c>
    </row>
    <row r="15143" spans="1:6" x14ac:dyDescent="0.3">
      <c r="A15143" s="9" t="s">
        <v>30313</v>
      </c>
      <c r="B15143" s="8" t="s">
        <v>30314</v>
      </c>
      <c r="C15143" s="8" t="s">
        <v>367</v>
      </c>
      <c r="D15143" s="8" t="s">
        <v>320</v>
      </c>
      <c r="E15143" s="8" t="s">
        <v>368</v>
      </c>
      <c r="F15143" s="55" t="s">
        <v>39168</v>
      </c>
    </row>
    <row r="15144" spans="1:6" x14ac:dyDescent="0.3">
      <c r="A15144" s="9" t="s">
        <v>30315</v>
      </c>
      <c r="B15144" s="8" t="s">
        <v>30316</v>
      </c>
      <c r="C15144" s="8" t="s">
        <v>367</v>
      </c>
      <c r="D15144" s="8" t="s">
        <v>320</v>
      </c>
      <c r="E15144" s="8" t="s">
        <v>368</v>
      </c>
      <c r="F15144" s="55" t="s">
        <v>39168</v>
      </c>
    </row>
    <row r="15145" spans="1:6" x14ac:dyDescent="0.3">
      <c r="A15145" s="9" t="s">
        <v>30317</v>
      </c>
      <c r="B15145" s="8" t="s">
        <v>30318</v>
      </c>
      <c r="C15145" s="8" t="s">
        <v>367</v>
      </c>
      <c r="D15145" s="8" t="s">
        <v>320</v>
      </c>
      <c r="E15145" s="8" t="s">
        <v>368</v>
      </c>
      <c r="F15145" s="55" t="s">
        <v>39168</v>
      </c>
    </row>
    <row r="15146" spans="1:6" x14ac:dyDescent="0.3">
      <c r="A15146" s="9" t="s">
        <v>30319</v>
      </c>
      <c r="B15146" s="8" t="s">
        <v>30320</v>
      </c>
      <c r="C15146" s="8" t="s">
        <v>367</v>
      </c>
      <c r="D15146" s="8" t="s">
        <v>320</v>
      </c>
      <c r="E15146" s="8" t="s">
        <v>368</v>
      </c>
      <c r="F15146" s="55" t="s">
        <v>39168</v>
      </c>
    </row>
    <row r="15147" spans="1:6" x14ac:dyDescent="0.3">
      <c r="A15147" s="9" t="s">
        <v>30321</v>
      </c>
      <c r="B15147" s="8" t="s">
        <v>30322</v>
      </c>
      <c r="C15147" s="8" t="s">
        <v>367</v>
      </c>
      <c r="D15147" s="8" t="s">
        <v>320</v>
      </c>
      <c r="E15147" s="8" t="s">
        <v>368</v>
      </c>
      <c r="F15147" s="55" t="s">
        <v>39168</v>
      </c>
    </row>
    <row r="15148" spans="1:6" x14ac:dyDescent="0.3">
      <c r="A15148" s="9" t="s">
        <v>30323</v>
      </c>
      <c r="B15148" s="8" t="s">
        <v>30324</v>
      </c>
      <c r="C15148" s="8" t="s">
        <v>367</v>
      </c>
      <c r="D15148" s="8" t="s">
        <v>320</v>
      </c>
      <c r="E15148" s="8" t="s">
        <v>368</v>
      </c>
      <c r="F15148" s="55" t="s">
        <v>39168</v>
      </c>
    </row>
    <row r="15149" spans="1:6" x14ac:dyDescent="0.3">
      <c r="A15149" s="9" t="s">
        <v>30325</v>
      </c>
      <c r="B15149" s="8" t="s">
        <v>30326</v>
      </c>
      <c r="C15149" s="8" t="s">
        <v>367</v>
      </c>
      <c r="D15149" s="8" t="s">
        <v>320</v>
      </c>
      <c r="E15149" s="8" t="s">
        <v>368</v>
      </c>
      <c r="F15149" s="55" t="s">
        <v>39168</v>
      </c>
    </row>
    <row r="15150" spans="1:6" x14ac:dyDescent="0.3">
      <c r="A15150" s="9" t="s">
        <v>30327</v>
      </c>
      <c r="B15150" s="8" t="s">
        <v>30328</v>
      </c>
      <c r="C15150" s="8" t="s">
        <v>367</v>
      </c>
      <c r="D15150" s="8" t="s">
        <v>320</v>
      </c>
      <c r="E15150" s="8" t="s">
        <v>368</v>
      </c>
      <c r="F15150" s="55" t="s">
        <v>39168</v>
      </c>
    </row>
    <row r="15151" spans="1:6" x14ac:dyDescent="0.3">
      <c r="A15151" s="9" t="s">
        <v>30329</v>
      </c>
      <c r="B15151" s="8" t="s">
        <v>30330</v>
      </c>
      <c r="C15151" s="8" t="s">
        <v>367</v>
      </c>
      <c r="D15151" s="8" t="s">
        <v>320</v>
      </c>
      <c r="E15151" s="8" t="s">
        <v>368</v>
      </c>
      <c r="F15151" s="55" t="s">
        <v>39168</v>
      </c>
    </row>
    <row r="15152" spans="1:6" x14ac:dyDescent="0.3">
      <c r="A15152" s="9" t="s">
        <v>30331</v>
      </c>
      <c r="B15152" s="8" t="s">
        <v>30332</v>
      </c>
      <c r="C15152" s="8" t="s">
        <v>367</v>
      </c>
      <c r="D15152" s="8" t="s">
        <v>320</v>
      </c>
      <c r="E15152" s="8" t="s">
        <v>368</v>
      </c>
      <c r="F15152" s="55" t="s">
        <v>39168</v>
      </c>
    </row>
    <row r="15153" spans="1:6" x14ac:dyDescent="0.3">
      <c r="A15153" s="9" t="s">
        <v>30333</v>
      </c>
      <c r="B15153" s="8" t="s">
        <v>30334</v>
      </c>
      <c r="C15153" s="8" t="s">
        <v>367</v>
      </c>
      <c r="D15153" s="8" t="s">
        <v>320</v>
      </c>
      <c r="E15153" s="8" t="s">
        <v>368</v>
      </c>
      <c r="F15153" s="55" t="s">
        <v>39168</v>
      </c>
    </row>
    <row r="15154" spans="1:6" x14ac:dyDescent="0.3">
      <c r="A15154" s="9" t="s">
        <v>30335</v>
      </c>
      <c r="B15154" s="8" t="s">
        <v>27171</v>
      </c>
      <c r="C15154" s="8" t="s">
        <v>367</v>
      </c>
      <c r="D15154" s="8" t="s">
        <v>320</v>
      </c>
      <c r="E15154" s="8" t="s">
        <v>368</v>
      </c>
      <c r="F15154" s="55" t="s">
        <v>39168</v>
      </c>
    </row>
    <row r="15155" spans="1:6" x14ac:dyDescent="0.3">
      <c r="A15155" s="9" t="s">
        <v>30336</v>
      </c>
      <c r="B15155" s="8" t="s">
        <v>30337</v>
      </c>
      <c r="C15155" s="8" t="s">
        <v>367</v>
      </c>
      <c r="D15155" s="8" t="s">
        <v>320</v>
      </c>
      <c r="E15155" s="8" t="s">
        <v>368</v>
      </c>
      <c r="F15155" s="55" t="s">
        <v>39168</v>
      </c>
    </row>
    <row r="15156" spans="1:6" x14ac:dyDescent="0.3">
      <c r="A15156" s="9" t="s">
        <v>30338</v>
      </c>
      <c r="B15156" s="8" t="s">
        <v>30339</v>
      </c>
      <c r="C15156" s="8" t="s">
        <v>367</v>
      </c>
      <c r="D15156" s="8" t="s">
        <v>320</v>
      </c>
      <c r="E15156" s="8" t="s">
        <v>368</v>
      </c>
      <c r="F15156" s="55" t="s">
        <v>39168</v>
      </c>
    </row>
    <row r="15157" spans="1:6" x14ac:dyDescent="0.3">
      <c r="A15157" s="9" t="s">
        <v>30340</v>
      </c>
      <c r="B15157" s="8" t="s">
        <v>30341</v>
      </c>
      <c r="C15157" s="8" t="s">
        <v>367</v>
      </c>
      <c r="D15157" s="8" t="s">
        <v>320</v>
      </c>
      <c r="E15157" s="8" t="s">
        <v>368</v>
      </c>
      <c r="F15157" s="55" t="s">
        <v>39168</v>
      </c>
    </row>
    <row r="15158" spans="1:6" x14ac:dyDescent="0.3">
      <c r="A15158" s="9" t="s">
        <v>30342</v>
      </c>
      <c r="B15158" s="8" t="s">
        <v>21823</v>
      </c>
      <c r="C15158" s="8" t="s">
        <v>367</v>
      </c>
      <c r="D15158" s="8" t="s">
        <v>320</v>
      </c>
      <c r="E15158" s="8" t="s">
        <v>368</v>
      </c>
      <c r="F15158" s="55" t="s">
        <v>39168</v>
      </c>
    </row>
    <row r="15159" spans="1:6" x14ac:dyDescent="0.3">
      <c r="A15159" s="9" t="s">
        <v>30343</v>
      </c>
      <c r="B15159" s="8" t="s">
        <v>30344</v>
      </c>
      <c r="C15159" s="8" t="s">
        <v>367</v>
      </c>
      <c r="D15159" s="8" t="s">
        <v>320</v>
      </c>
      <c r="E15159" s="8" t="s">
        <v>368</v>
      </c>
      <c r="F15159" s="55" t="s">
        <v>39168</v>
      </c>
    </row>
    <row r="15160" spans="1:6" x14ac:dyDescent="0.3">
      <c r="A15160" s="9" t="s">
        <v>30345</v>
      </c>
      <c r="B15160" s="8" t="s">
        <v>30346</v>
      </c>
      <c r="C15160" s="8" t="s">
        <v>367</v>
      </c>
      <c r="D15160" s="8" t="s">
        <v>320</v>
      </c>
      <c r="E15160" s="8" t="s">
        <v>368</v>
      </c>
      <c r="F15160" s="55" t="s">
        <v>39168</v>
      </c>
    </row>
    <row r="15161" spans="1:6" x14ac:dyDescent="0.3">
      <c r="A15161" s="9" t="s">
        <v>30347</v>
      </c>
      <c r="B15161" s="8" t="s">
        <v>30348</v>
      </c>
      <c r="C15161" s="8" t="s">
        <v>367</v>
      </c>
      <c r="D15161" s="8" t="s">
        <v>320</v>
      </c>
      <c r="E15161" s="8" t="s">
        <v>368</v>
      </c>
      <c r="F15161" s="55" t="s">
        <v>39168</v>
      </c>
    </row>
    <row r="15162" spans="1:6" x14ac:dyDescent="0.3">
      <c r="A15162" s="9" t="s">
        <v>30349</v>
      </c>
      <c r="B15162" s="8" t="s">
        <v>30350</v>
      </c>
      <c r="C15162" s="8" t="s">
        <v>367</v>
      </c>
      <c r="D15162" s="8" t="s">
        <v>320</v>
      </c>
      <c r="E15162" s="8" t="s">
        <v>368</v>
      </c>
      <c r="F15162" s="55" t="s">
        <v>39168</v>
      </c>
    </row>
    <row r="15163" spans="1:6" x14ac:dyDescent="0.3">
      <c r="A15163" s="9" t="s">
        <v>30351</v>
      </c>
      <c r="B15163" s="8" t="s">
        <v>30352</v>
      </c>
      <c r="C15163" s="8" t="s">
        <v>396</v>
      </c>
      <c r="D15163" s="8" t="s">
        <v>320</v>
      </c>
      <c r="E15163" s="8" t="s">
        <v>368</v>
      </c>
      <c r="F15163" s="55" t="s">
        <v>39168</v>
      </c>
    </row>
    <row r="15164" spans="1:6" x14ac:dyDescent="0.3">
      <c r="A15164" s="9" t="s">
        <v>30353</v>
      </c>
      <c r="B15164" s="8" t="s">
        <v>30354</v>
      </c>
      <c r="C15164" s="8" t="s">
        <v>367</v>
      </c>
      <c r="D15164" s="8" t="s">
        <v>320</v>
      </c>
      <c r="E15164" s="8" t="s">
        <v>368</v>
      </c>
      <c r="F15164" s="55" t="s">
        <v>39168</v>
      </c>
    </row>
    <row r="15165" spans="1:6" x14ac:dyDescent="0.3">
      <c r="A15165" s="9" t="s">
        <v>30355</v>
      </c>
      <c r="B15165" s="8" t="s">
        <v>30356</v>
      </c>
      <c r="C15165" s="8" t="s">
        <v>367</v>
      </c>
      <c r="D15165" s="8" t="s">
        <v>320</v>
      </c>
      <c r="E15165" s="8" t="s">
        <v>368</v>
      </c>
      <c r="F15165" s="55" t="s">
        <v>39168</v>
      </c>
    </row>
    <row r="15166" spans="1:6" x14ac:dyDescent="0.3">
      <c r="A15166" s="9" t="s">
        <v>30357</v>
      </c>
      <c r="B15166" s="8" t="s">
        <v>30358</v>
      </c>
      <c r="C15166" s="8" t="s">
        <v>367</v>
      </c>
      <c r="D15166" s="8" t="s">
        <v>320</v>
      </c>
      <c r="E15166" s="8" t="s">
        <v>368</v>
      </c>
      <c r="F15166" s="55" t="s">
        <v>39168</v>
      </c>
    </row>
    <row r="15167" spans="1:6" x14ac:dyDescent="0.3">
      <c r="A15167" s="9" t="s">
        <v>30359</v>
      </c>
      <c r="B15167" s="8" t="s">
        <v>30360</v>
      </c>
      <c r="C15167" s="8" t="s">
        <v>367</v>
      </c>
      <c r="D15167" s="8" t="s">
        <v>320</v>
      </c>
      <c r="E15167" s="8" t="s">
        <v>368</v>
      </c>
      <c r="F15167" s="55" t="s">
        <v>39168</v>
      </c>
    </row>
    <row r="15168" spans="1:6" x14ac:dyDescent="0.3">
      <c r="A15168" s="9" t="s">
        <v>30361</v>
      </c>
      <c r="B15168" s="8" t="s">
        <v>30362</v>
      </c>
      <c r="C15168" s="8" t="s">
        <v>367</v>
      </c>
      <c r="D15168" s="8" t="s">
        <v>320</v>
      </c>
      <c r="E15168" s="8" t="s">
        <v>368</v>
      </c>
      <c r="F15168" s="55" t="s">
        <v>39168</v>
      </c>
    </row>
    <row r="15169" spans="1:6" x14ac:dyDescent="0.3">
      <c r="A15169" s="9" t="s">
        <v>30363</v>
      </c>
      <c r="B15169" s="8" t="s">
        <v>30364</v>
      </c>
      <c r="C15169" s="8" t="s">
        <v>367</v>
      </c>
      <c r="D15169" s="8" t="s">
        <v>320</v>
      </c>
      <c r="E15169" s="8" t="s">
        <v>368</v>
      </c>
      <c r="F15169" s="55" t="s">
        <v>39168</v>
      </c>
    </row>
    <row r="15170" spans="1:6" x14ac:dyDescent="0.3">
      <c r="A15170" s="9" t="s">
        <v>30365</v>
      </c>
      <c r="B15170" s="8" t="s">
        <v>30366</v>
      </c>
      <c r="C15170" s="8" t="s">
        <v>367</v>
      </c>
      <c r="D15170" s="8" t="s">
        <v>320</v>
      </c>
      <c r="E15170" s="8" t="s">
        <v>368</v>
      </c>
      <c r="F15170" s="55" t="s">
        <v>39168</v>
      </c>
    </row>
    <row r="15171" spans="1:6" x14ac:dyDescent="0.3">
      <c r="A15171" s="9" t="s">
        <v>30367</v>
      </c>
      <c r="B15171" s="8" t="s">
        <v>30368</v>
      </c>
      <c r="C15171" s="8" t="s">
        <v>367</v>
      </c>
      <c r="D15171" s="8" t="s">
        <v>320</v>
      </c>
      <c r="E15171" s="8" t="s">
        <v>368</v>
      </c>
      <c r="F15171" s="55" t="s">
        <v>39168</v>
      </c>
    </row>
    <row r="15172" spans="1:6" x14ac:dyDescent="0.3">
      <c r="A15172" s="9" t="s">
        <v>30369</v>
      </c>
      <c r="B15172" s="8" t="s">
        <v>30370</v>
      </c>
      <c r="C15172" s="8" t="s">
        <v>367</v>
      </c>
      <c r="D15172" s="8" t="s">
        <v>320</v>
      </c>
      <c r="E15172" s="8" t="s">
        <v>368</v>
      </c>
      <c r="F15172" s="55" t="s">
        <v>39168</v>
      </c>
    </row>
    <row r="15173" spans="1:6" x14ac:dyDescent="0.3">
      <c r="A15173" s="9" t="s">
        <v>30371</v>
      </c>
      <c r="B15173" s="8" t="s">
        <v>30372</v>
      </c>
      <c r="C15173" s="8" t="s">
        <v>367</v>
      </c>
      <c r="D15173" s="8" t="s">
        <v>320</v>
      </c>
      <c r="E15173" s="8" t="s">
        <v>368</v>
      </c>
      <c r="F15173" s="55" t="s">
        <v>39168</v>
      </c>
    </row>
    <row r="15174" spans="1:6" x14ac:dyDescent="0.3">
      <c r="A15174" s="9" t="s">
        <v>30373</v>
      </c>
      <c r="B15174" s="8" t="s">
        <v>30374</v>
      </c>
      <c r="C15174" s="8" t="s">
        <v>367</v>
      </c>
      <c r="D15174" s="8" t="s">
        <v>320</v>
      </c>
      <c r="E15174" s="8" t="s">
        <v>368</v>
      </c>
      <c r="F15174" s="55" t="s">
        <v>39168</v>
      </c>
    </row>
    <row r="15175" spans="1:6" x14ac:dyDescent="0.3">
      <c r="A15175" s="9" t="s">
        <v>30375</v>
      </c>
      <c r="B15175" s="8" t="s">
        <v>30376</v>
      </c>
      <c r="C15175" s="8" t="s">
        <v>367</v>
      </c>
      <c r="D15175" s="8" t="s">
        <v>320</v>
      </c>
      <c r="E15175" s="8" t="s">
        <v>368</v>
      </c>
      <c r="F15175" s="55" t="s">
        <v>39168</v>
      </c>
    </row>
    <row r="15176" spans="1:6" x14ac:dyDescent="0.3">
      <c r="A15176" s="9" t="s">
        <v>30377</v>
      </c>
      <c r="B15176" s="8" t="s">
        <v>30378</v>
      </c>
      <c r="C15176" s="8" t="s">
        <v>367</v>
      </c>
      <c r="D15176" s="8" t="s">
        <v>320</v>
      </c>
      <c r="E15176" s="8" t="s">
        <v>368</v>
      </c>
      <c r="F15176" s="55" t="s">
        <v>39168</v>
      </c>
    </row>
    <row r="15177" spans="1:6" x14ac:dyDescent="0.3">
      <c r="A15177" s="9" t="s">
        <v>30379</v>
      </c>
      <c r="B15177" s="8" t="s">
        <v>30380</v>
      </c>
      <c r="C15177" s="8" t="s">
        <v>367</v>
      </c>
      <c r="D15177" s="8" t="s">
        <v>320</v>
      </c>
      <c r="E15177" s="8" t="s">
        <v>368</v>
      </c>
      <c r="F15177" s="55" t="s">
        <v>39168</v>
      </c>
    </row>
    <row r="15178" spans="1:6" x14ac:dyDescent="0.3">
      <c r="A15178" s="9" t="s">
        <v>30381</v>
      </c>
      <c r="B15178" s="8" t="s">
        <v>30382</v>
      </c>
      <c r="C15178" s="8" t="s">
        <v>367</v>
      </c>
      <c r="D15178" s="8" t="s">
        <v>320</v>
      </c>
      <c r="E15178" s="8" t="s">
        <v>368</v>
      </c>
      <c r="F15178" s="55" t="s">
        <v>39168</v>
      </c>
    </row>
    <row r="15179" spans="1:6" x14ac:dyDescent="0.3">
      <c r="A15179" s="9" t="s">
        <v>30383</v>
      </c>
      <c r="B15179" s="8" t="s">
        <v>30384</v>
      </c>
      <c r="C15179" s="8" t="s">
        <v>367</v>
      </c>
      <c r="D15179" s="8" t="s">
        <v>320</v>
      </c>
      <c r="E15179" s="8" t="s">
        <v>368</v>
      </c>
      <c r="F15179" s="55" t="s">
        <v>39168</v>
      </c>
    </row>
    <row r="15180" spans="1:6" x14ac:dyDescent="0.3">
      <c r="A15180" s="9" t="s">
        <v>30385</v>
      </c>
      <c r="B15180" s="8" t="s">
        <v>30386</v>
      </c>
      <c r="C15180" s="8" t="s">
        <v>367</v>
      </c>
      <c r="D15180" s="8" t="s">
        <v>320</v>
      </c>
      <c r="E15180" s="8" t="s">
        <v>368</v>
      </c>
      <c r="F15180" s="55" t="s">
        <v>39168</v>
      </c>
    </row>
    <row r="15181" spans="1:6" x14ac:dyDescent="0.3">
      <c r="A15181" s="9" t="s">
        <v>30387</v>
      </c>
      <c r="B15181" s="8" t="s">
        <v>30388</v>
      </c>
      <c r="C15181" s="8" t="s">
        <v>367</v>
      </c>
      <c r="D15181" s="8" t="s">
        <v>320</v>
      </c>
      <c r="E15181" s="8" t="s">
        <v>368</v>
      </c>
      <c r="F15181" s="55" t="s">
        <v>39168</v>
      </c>
    </row>
    <row r="15182" spans="1:6" x14ac:dyDescent="0.3">
      <c r="A15182" s="9" t="s">
        <v>30389</v>
      </c>
      <c r="B15182" s="8" t="s">
        <v>30390</v>
      </c>
      <c r="C15182" s="8" t="s">
        <v>367</v>
      </c>
      <c r="D15182" s="8" t="s">
        <v>320</v>
      </c>
      <c r="E15182" s="8" t="s">
        <v>368</v>
      </c>
      <c r="F15182" s="55" t="s">
        <v>39168</v>
      </c>
    </row>
    <row r="15183" spans="1:6" x14ac:dyDescent="0.3">
      <c r="A15183" s="9" t="s">
        <v>30391</v>
      </c>
      <c r="B15183" s="8" t="s">
        <v>30392</v>
      </c>
      <c r="C15183" s="8" t="s">
        <v>367</v>
      </c>
      <c r="D15183" s="8" t="s">
        <v>320</v>
      </c>
      <c r="E15183" s="8" t="s">
        <v>368</v>
      </c>
      <c r="F15183" s="55" t="s">
        <v>39168</v>
      </c>
    </row>
    <row r="15184" spans="1:6" x14ac:dyDescent="0.3">
      <c r="A15184" s="9" t="s">
        <v>30393</v>
      </c>
      <c r="B15184" s="8" t="s">
        <v>30394</v>
      </c>
      <c r="C15184" s="8" t="s">
        <v>367</v>
      </c>
      <c r="D15184" s="8" t="s">
        <v>320</v>
      </c>
      <c r="E15184" s="8" t="s">
        <v>368</v>
      </c>
      <c r="F15184" s="55" t="s">
        <v>39168</v>
      </c>
    </row>
    <row r="15185" spans="1:6" x14ac:dyDescent="0.3">
      <c r="A15185" s="9" t="s">
        <v>30395</v>
      </c>
      <c r="B15185" s="8" t="s">
        <v>30396</v>
      </c>
      <c r="C15185" s="8" t="s">
        <v>367</v>
      </c>
      <c r="D15185" s="8" t="s">
        <v>320</v>
      </c>
      <c r="E15185" s="8" t="s">
        <v>368</v>
      </c>
      <c r="F15185" s="55" t="s">
        <v>39168</v>
      </c>
    </row>
    <row r="15186" spans="1:6" x14ac:dyDescent="0.3">
      <c r="A15186" s="9" t="s">
        <v>30397</v>
      </c>
      <c r="B15186" s="8" t="s">
        <v>30398</v>
      </c>
      <c r="C15186" s="8" t="s">
        <v>367</v>
      </c>
      <c r="D15186" s="8" t="s">
        <v>320</v>
      </c>
      <c r="E15186" s="8" t="s">
        <v>368</v>
      </c>
      <c r="F15186" s="55" t="s">
        <v>39168</v>
      </c>
    </row>
    <row r="15187" spans="1:6" x14ac:dyDescent="0.3">
      <c r="A15187" s="9" t="s">
        <v>30399</v>
      </c>
      <c r="B15187" s="8" t="s">
        <v>30400</v>
      </c>
      <c r="C15187" s="8" t="s">
        <v>367</v>
      </c>
      <c r="D15187" s="8" t="s">
        <v>320</v>
      </c>
      <c r="E15187" s="8" t="s">
        <v>368</v>
      </c>
      <c r="F15187" s="55" t="s">
        <v>39168</v>
      </c>
    </row>
    <row r="15188" spans="1:6" x14ac:dyDescent="0.3">
      <c r="A15188" s="9" t="s">
        <v>30401</v>
      </c>
      <c r="B15188" s="8" t="s">
        <v>30402</v>
      </c>
      <c r="C15188" s="8" t="s">
        <v>367</v>
      </c>
      <c r="D15188" s="8" t="s">
        <v>320</v>
      </c>
      <c r="E15188" s="8" t="s">
        <v>368</v>
      </c>
      <c r="F15188" s="55" t="s">
        <v>39168</v>
      </c>
    </row>
    <row r="15189" spans="1:6" x14ac:dyDescent="0.3">
      <c r="A15189" s="9" t="s">
        <v>30403</v>
      </c>
      <c r="B15189" s="8" t="s">
        <v>30404</v>
      </c>
      <c r="C15189" s="8" t="s">
        <v>367</v>
      </c>
      <c r="D15189" s="8" t="s">
        <v>320</v>
      </c>
      <c r="E15189" s="8" t="s">
        <v>368</v>
      </c>
      <c r="F15189" s="55" t="s">
        <v>39168</v>
      </c>
    </row>
    <row r="15190" spans="1:6" x14ac:dyDescent="0.3">
      <c r="A15190" s="9" t="s">
        <v>30405</v>
      </c>
      <c r="B15190" s="8" t="s">
        <v>30406</v>
      </c>
      <c r="C15190" s="8" t="s">
        <v>367</v>
      </c>
      <c r="D15190" s="8" t="s">
        <v>320</v>
      </c>
      <c r="E15190" s="8" t="s">
        <v>368</v>
      </c>
      <c r="F15190" s="55" t="s">
        <v>39168</v>
      </c>
    </row>
    <row r="15191" spans="1:6" x14ac:dyDescent="0.3">
      <c r="A15191" s="9" t="s">
        <v>30407</v>
      </c>
      <c r="B15191" s="8" t="s">
        <v>23774</v>
      </c>
      <c r="C15191" s="8" t="s">
        <v>367</v>
      </c>
      <c r="D15191" s="8" t="s">
        <v>320</v>
      </c>
      <c r="E15191" s="8" t="s">
        <v>368</v>
      </c>
      <c r="F15191" s="55" t="s">
        <v>39168</v>
      </c>
    </row>
    <row r="15192" spans="1:6" x14ac:dyDescent="0.3">
      <c r="A15192" s="9" t="s">
        <v>30408</v>
      </c>
      <c r="B15192" s="8" t="s">
        <v>30409</v>
      </c>
      <c r="C15192" s="8" t="s">
        <v>367</v>
      </c>
      <c r="D15192" s="8" t="s">
        <v>320</v>
      </c>
      <c r="E15192" s="8" t="s">
        <v>368</v>
      </c>
      <c r="F15192" s="55" t="s">
        <v>39168</v>
      </c>
    </row>
    <row r="15193" spans="1:6" x14ac:dyDescent="0.3">
      <c r="A15193" s="9" t="s">
        <v>30410</v>
      </c>
      <c r="B15193" s="8" t="s">
        <v>30411</v>
      </c>
      <c r="C15193" s="8" t="s">
        <v>367</v>
      </c>
      <c r="D15193" s="8" t="s">
        <v>320</v>
      </c>
      <c r="E15193" s="8" t="s">
        <v>368</v>
      </c>
      <c r="F15193" s="55" t="s">
        <v>39168</v>
      </c>
    </row>
    <row r="15194" spans="1:6" x14ac:dyDescent="0.3">
      <c r="A15194" s="9" t="s">
        <v>30412</v>
      </c>
      <c r="B15194" s="8" t="s">
        <v>30413</v>
      </c>
      <c r="C15194" s="8" t="s">
        <v>367</v>
      </c>
      <c r="D15194" s="8" t="s">
        <v>320</v>
      </c>
      <c r="E15194" s="8" t="s">
        <v>368</v>
      </c>
      <c r="F15194" s="55" t="s">
        <v>39168</v>
      </c>
    </row>
    <row r="15195" spans="1:6" x14ac:dyDescent="0.3">
      <c r="A15195" s="9" t="s">
        <v>30414</v>
      </c>
      <c r="B15195" s="8" t="s">
        <v>30415</v>
      </c>
      <c r="C15195" s="8" t="s">
        <v>367</v>
      </c>
      <c r="D15195" s="8" t="s">
        <v>320</v>
      </c>
      <c r="E15195" s="8" t="s">
        <v>368</v>
      </c>
      <c r="F15195" s="55" t="s">
        <v>39168</v>
      </c>
    </row>
    <row r="15196" spans="1:6" x14ac:dyDescent="0.3">
      <c r="A15196" s="9" t="s">
        <v>30416</v>
      </c>
      <c r="B15196" s="8" t="s">
        <v>30417</v>
      </c>
      <c r="C15196" s="8" t="s">
        <v>367</v>
      </c>
      <c r="D15196" s="8" t="s">
        <v>320</v>
      </c>
      <c r="E15196" s="8" t="s">
        <v>368</v>
      </c>
      <c r="F15196" s="55" t="s">
        <v>39168</v>
      </c>
    </row>
    <row r="15197" spans="1:6" x14ac:dyDescent="0.3">
      <c r="A15197" s="9" t="s">
        <v>30418</v>
      </c>
      <c r="B15197" s="8" t="s">
        <v>30419</v>
      </c>
      <c r="C15197" s="8" t="s">
        <v>367</v>
      </c>
      <c r="D15197" s="8" t="s">
        <v>320</v>
      </c>
      <c r="E15197" s="8" t="s">
        <v>368</v>
      </c>
      <c r="F15197" s="55" t="s">
        <v>39168</v>
      </c>
    </row>
    <row r="15198" spans="1:6" x14ac:dyDescent="0.3">
      <c r="A15198" s="9" t="s">
        <v>30420</v>
      </c>
      <c r="B15198" s="8" t="s">
        <v>30421</v>
      </c>
      <c r="C15198" s="8" t="s">
        <v>367</v>
      </c>
      <c r="D15198" s="8" t="s">
        <v>320</v>
      </c>
      <c r="E15198" s="8" t="s">
        <v>368</v>
      </c>
      <c r="F15198" s="55" t="s">
        <v>39168</v>
      </c>
    </row>
    <row r="15199" spans="1:6" x14ac:dyDescent="0.3">
      <c r="A15199" s="9" t="s">
        <v>30422</v>
      </c>
      <c r="B15199" s="8" t="s">
        <v>30423</v>
      </c>
      <c r="C15199" s="8" t="s">
        <v>367</v>
      </c>
      <c r="D15199" s="8" t="s">
        <v>320</v>
      </c>
      <c r="E15199" s="8" t="s">
        <v>368</v>
      </c>
      <c r="F15199" s="55" t="s">
        <v>39168</v>
      </c>
    </row>
    <row r="15200" spans="1:6" x14ac:dyDescent="0.3">
      <c r="A15200" s="9" t="s">
        <v>30424</v>
      </c>
      <c r="B15200" s="8" t="s">
        <v>30425</v>
      </c>
      <c r="C15200" s="8" t="s">
        <v>367</v>
      </c>
      <c r="D15200" s="8" t="s">
        <v>320</v>
      </c>
      <c r="E15200" s="8" t="s">
        <v>368</v>
      </c>
      <c r="F15200" s="55" t="s">
        <v>39168</v>
      </c>
    </row>
    <row r="15201" spans="1:6" x14ac:dyDescent="0.3">
      <c r="A15201" s="9" t="s">
        <v>30426</v>
      </c>
      <c r="B15201" s="8" t="s">
        <v>30427</v>
      </c>
      <c r="C15201" s="8" t="s">
        <v>367</v>
      </c>
      <c r="D15201" s="8" t="s">
        <v>320</v>
      </c>
      <c r="E15201" s="8" t="s">
        <v>368</v>
      </c>
      <c r="F15201" s="55" t="s">
        <v>39168</v>
      </c>
    </row>
    <row r="15202" spans="1:6" x14ac:dyDescent="0.3">
      <c r="A15202" s="9" t="s">
        <v>30428</v>
      </c>
      <c r="B15202" s="8" t="s">
        <v>30429</v>
      </c>
      <c r="C15202" s="8" t="s">
        <v>367</v>
      </c>
      <c r="D15202" s="8" t="s">
        <v>320</v>
      </c>
      <c r="E15202" s="8" t="s">
        <v>368</v>
      </c>
      <c r="F15202" s="55" t="s">
        <v>39168</v>
      </c>
    </row>
    <row r="15203" spans="1:6" x14ac:dyDescent="0.3">
      <c r="A15203" s="9" t="s">
        <v>30430</v>
      </c>
      <c r="B15203" s="8" t="s">
        <v>30431</v>
      </c>
      <c r="C15203" s="8" t="s">
        <v>367</v>
      </c>
      <c r="D15203" s="8" t="s">
        <v>320</v>
      </c>
      <c r="E15203" s="8" t="s">
        <v>368</v>
      </c>
      <c r="F15203" s="55" t="s">
        <v>39168</v>
      </c>
    </row>
    <row r="15204" spans="1:6" x14ac:dyDescent="0.3">
      <c r="A15204" s="9" t="s">
        <v>30432</v>
      </c>
      <c r="B15204" s="8" t="s">
        <v>28169</v>
      </c>
      <c r="C15204" s="8" t="s">
        <v>367</v>
      </c>
      <c r="D15204" s="8" t="s">
        <v>320</v>
      </c>
      <c r="E15204" s="8" t="s">
        <v>368</v>
      </c>
      <c r="F15204" s="55" t="s">
        <v>39168</v>
      </c>
    </row>
    <row r="15205" spans="1:6" x14ac:dyDescent="0.3">
      <c r="A15205" s="9" t="s">
        <v>30433</v>
      </c>
      <c r="B15205" s="8" t="s">
        <v>30434</v>
      </c>
      <c r="C15205" s="8" t="s">
        <v>367</v>
      </c>
      <c r="D15205" s="8" t="s">
        <v>320</v>
      </c>
      <c r="E15205" s="8" t="s">
        <v>368</v>
      </c>
      <c r="F15205" s="55" t="s">
        <v>39168</v>
      </c>
    </row>
    <row r="15206" spans="1:6" x14ac:dyDescent="0.3">
      <c r="A15206" s="9" t="s">
        <v>30435</v>
      </c>
      <c r="B15206" s="8" t="s">
        <v>30436</v>
      </c>
      <c r="C15206" s="8" t="s">
        <v>367</v>
      </c>
      <c r="D15206" s="8" t="s">
        <v>320</v>
      </c>
      <c r="E15206" s="8" t="s">
        <v>368</v>
      </c>
      <c r="F15206" s="55" t="s">
        <v>39168</v>
      </c>
    </row>
    <row r="15207" spans="1:6" x14ac:dyDescent="0.3">
      <c r="A15207" s="9" t="s">
        <v>30437</v>
      </c>
      <c r="B15207" s="8" t="s">
        <v>30438</v>
      </c>
      <c r="C15207" s="8" t="s">
        <v>367</v>
      </c>
      <c r="D15207" s="8" t="s">
        <v>320</v>
      </c>
      <c r="E15207" s="8" t="s">
        <v>368</v>
      </c>
      <c r="F15207" s="55" t="s">
        <v>39168</v>
      </c>
    </row>
    <row r="15208" spans="1:6" x14ac:dyDescent="0.3">
      <c r="A15208" s="9" t="s">
        <v>30439</v>
      </c>
      <c r="B15208" s="8" t="s">
        <v>30440</v>
      </c>
      <c r="C15208" s="8" t="s">
        <v>367</v>
      </c>
      <c r="D15208" s="8" t="s">
        <v>320</v>
      </c>
      <c r="E15208" s="8" t="s">
        <v>368</v>
      </c>
      <c r="F15208" s="55" t="s">
        <v>39168</v>
      </c>
    </row>
    <row r="15209" spans="1:6" x14ac:dyDescent="0.3">
      <c r="A15209" s="9" t="s">
        <v>30441</v>
      </c>
      <c r="B15209" s="8" t="s">
        <v>30442</v>
      </c>
      <c r="C15209" s="8" t="s">
        <v>367</v>
      </c>
      <c r="D15209" s="8" t="s">
        <v>320</v>
      </c>
      <c r="E15209" s="8" t="s">
        <v>368</v>
      </c>
      <c r="F15209" s="55" t="s">
        <v>39168</v>
      </c>
    </row>
    <row r="15210" spans="1:6" x14ac:dyDescent="0.3">
      <c r="A15210" s="9" t="s">
        <v>30443</v>
      </c>
      <c r="B15210" s="8" t="s">
        <v>30444</v>
      </c>
      <c r="C15210" s="8" t="s">
        <v>367</v>
      </c>
      <c r="D15210" s="8" t="s">
        <v>320</v>
      </c>
      <c r="E15210" s="8" t="s">
        <v>368</v>
      </c>
      <c r="F15210" s="55" t="s">
        <v>39168</v>
      </c>
    </row>
    <row r="15211" spans="1:6" x14ac:dyDescent="0.3">
      <c r="A15211" s="9" t="s">
        <v>30445</v>
      </c>
      <c r="B15211" s="8" t="s">
        <v>30446</v>
      </c>
      <c r="C15211" s="8" t="s">
        <v>367</v>
      </c>
      <c r="D15211" s="8" t="s">
        <v>320</v>
      </c>
      <c r="E15211" s="8" t="s">
        <v>368</v>
      </c>
      <c r="F15211" s="55" t="s">
        <v>39168</v>
      </c>
    </row>
    <row r="15212" spans="1:6" x14ac:dyDescent="0.3">
      <c r="A15212" s="9" t="s">
        <v>30447</v>
      </c>
      <c r="B15212" s="8" t="s">
        <v>30448</v>
      </c>
      <c r="C15212" s="8" t="s">
        <v>367</v>
      </c>
      <c r="D15212" s="8" t="s">
        <v>320</v>
      </c>
      <c r="E15212" s="8" t="s">
        <v>368</v>
      </c>
      <c r="F15212" s="55" t="s">
        <v>39168</v>
      </c>
    </row>
    <row r="15213" spans="1:6" x14ac:dyDescent="0.3">
      <c r="A15213" s="9" t="s">
        <v>30449</v>
      </c>
      <c r="B15213" s="8" t="s">
        <v>30450</v>
      </c>
      <c r="C15213" s="8" t="s">
        <v>367</v>
      </c>
      <c r="D15213" s="8" t="s">
        <v>320</v>
      </c>
      <c r="E15213" s="8" t="s">
        <v>368</v>
      </c>
      <c r="F15213" s="55" t="s">
        <v>39168</v>
      </c>
    </row>
    <row r="15214" spans="1:6" x14ac:dyDescent="0.3">
      <c r="A15214" s="9" t="s">
        <v>30451</v>
      </c>
      <c r="B15214" s="8" t="s">
        <v>30452</v>
      </c>
      <c r="C15214" s="8" t="s">
        <v>367</v>
      </c>
      <c r="D15214" s="8" t="s">
        <v>320</v>
      </c>
      <c r="E15214" s="8" t="s">
        <v>368</v>
      </c>
      <c r="F15214" s="55" t="s">
        <v>39168</v>
      </c>
    </row>
    <row r="15215" spans="1:6" x14ac:dyDescent="0.3">
      <c r="A15215" s="9" t="s">
        <v>30453</v>
      </c>
      <c r="B15215" s="8" t="s">
        <v>30454</v>
      </c>
      <c r="C15215" s="8" t="s">
        <v>367</v>
      </c>
      <c r="D15215" s="8" t="s">
        <v>320</v>
      </c>
      <c r="E15215" s="8" t="s">
        <v>368</v>
      </c>
      <c r="F15215" s="55" t="s">
        <v>39168</v>
      </c>
    </row>
    <row r="15216" spans="1:6" x14ac:dyDescent="0.3">
      <c r="A15216" s="9" t="s">
        <v>30455</v>
      </c>
      <c r="B15216" s="8" t="s">
        <v>30456</v>
      </c>
      <c r="C15216" s="8" t="s">
        <v>367</v>
      </c>
      <c r="D15216" s="8" t="s">
        <v>320</v>
      </c>
      <c r="E15216" s="8" t="s">
        <v>368</v>
      </c>
      <c r="F15216" s="55" t="s">
        <v>39168</v>
      </c>
    </row>
    <row r="15217" spans="1:6" x14ac:dyDescent="0.3">
      <c r="A15217" s="9" t="s">
        <v>30457</v>
      </c>
      <c r="B15217" s="8" t="s">
        <v>30458</v>
      </c>
      <c r="C15217" s="8" t="s">
        <v>367</v>
      </c>
      <c r="D15217" s="8" t="s">
        <v>320</v>
      </c>
      <c r="E15217" s="8" t="s">
        <v>368</v>
      </c>
      <c r="F15217" s="55" t="s">
        <v>39168</v>
      </c>
    </row>
    <row r="15218" spans="1:6" x14ac:dyDescent="0.3">
      <c r="A15218" s="9" t="s">
        <v>30459</v>
      </c>
      <c r="B15218" s="8" t="s">
        <v>30460</v>
      </c>
      <c r="C15218" s="8" t="s">
        <v>367</v>
      </c>
      <c r="D15218" s="8" t="s">
        <v>320</v>
      </c>
      <c r="E15218" s="8" t="s">
        <v>368</v>
      </c>
      <c r="F15218" s="55" t="s">
        <v>39168</v>
      </c>
    </row>
    <row r="15219" spans="1:6" x14ac:dyDescent="0.3">
      <c r="A15219" s="9" t="s">
        <v>30461</v>
      </c>
      <c r="B15219" s="8" t="s">
        <v>30462</v>
      </c>
      <c r="C15219" s="8" t="s">
        <v>367</v>
      </c>
      <c r="D15219" s="8" t="s">
        <v>320</v>
      </c>
      <c r="E15219" s="8" t="s">
        <v>368</v>
      </c>
      <c r="F15219" s="55" t="s">
        <v>39168</v>
      </c>
    </row>
    <row r="15220" spans="1:6" x14ac:dyDescent="0.3">
      <c r="A15220" s="9" t="s">
        <v>30463</v>
      </c>
      <c r="B15220" s="8" t="s">
        <v>30464</v>
      </c>
      <c r="C15220" s="8" t="s">
        <v>367</v>
      </c>
      <c r="D15220" s="8" t="s">
        <v>320</v>
      </c>
      <c r="E15220" s="8" t="s">
        <v>368</v>
      </c>
      <c r="F15220" s="55" t="s">
        <v>39168</v>
      </c>
    </row>
    <row r="15221" spans="1:6" x14ac:dyDescent="0.3">
      <c r="A15221" s="9" t="s">
        <v>30465</v>
      </c>
      <c r="B15221" s="8" t="s">
        <v>30466</v>
      </c>
      <c r="C15221" s="8" t="s">
        <v>367</v>
      </c>
      <c r="D15221" s="8" t="s">
        <v>320</v>
      </c>
      <c r="E15221" s="8" t="s">
        <v>368</v>
      </c>
      <c r="F15221" s="55" t="s">
        <v>39168</v>
      </c>
    </row>
    <row r="15222" spans="1:6" x14ac:dyDescent="0.3">
      <c r="A15222" s="9" t="s">
        <v>30467</v>
      </c>
      <c r="B15222" s="8" t="s">
        <v>30468</v>
      </c>
      <c r="C15222" s="8" t="s">
        <v>367</v>
      </c>
      <c r="D15222" s="8" t="s">
        <v>320</v>
      </c>
      <c r="E15222" s="8" t="s">
        <v>368</v>
      </c>
      <c r="F15222" s="55" t="s">
        <v>39168</v>
      </c>
    </row>
    <row r="15223" spans="1:6" x14ac:dyDescent="0.3">
      <c r="A15223" s="9" t="s">
        <v>30469</v>
      </c>
      <c r="B15223" s="8" t="s">
        <v>30470</v>
      </c>
      <c r="C15223" s="8" t="s">
        <v>367</v>
      </c>
      <c r="D15223" s="8" t="s">
        <v>320</v>
      </c>
      <c r="E15223" s="8" t="s">
        <v>368</v>
      </c>
      <c r="F15223" s="55" t="s">
        <v>39168</v>
      </c>
    </row>
    <row r="15224" spans="1:6" x14ac:dyDescent="0.3">
      <c r="A15224" s="9" t="s">
        <v>30471</v>
      </c>
      <c r="B15224" s="8" t="s">
        <v>30472</v>
      </c>
      <c r="C15224" s="8" t="s">
        <v>367</v>
      </c>
      <c r="D15224" s="8" t="s">
        <v>320</v>
      </c>
      <c r="E15224" s="8" t="s">
        <v>368</v>
      </c>
      <c r="F15224" s="55" t="s">
        <v>39168</v>
      </c>
    </row>
    <row r="15225" spans="1:6" x14ac:dyDescent="0.3">
      <c r="A15225" s="9" t="s">
        <v>30473</v>
      </c>
      <c r="B15225" s="8" t="s">
        <v>30474</v>
      </c>
      <c r="C15225" s="8" t="s">
        <v>367</v>
      </c>
      <c r="D15225" s="8" t="s">
        <v>320</v>
      </c>
      <c r="E15225" s="8" t="s">
        <v>368</v>
      </c>
      <c r="F15225" s="55" t="s">
        <v>39168</v>
      </c>
    </row>
    <row r="15226" spans="1:6" x14ac:dyDescent="0.3">
      <c r="A15226" s="9" t="s">
        <v>30475</v>
      </c>
      <c r="B15226" s="8" t="s">
        <v>30476</v>
      </c>
      <c r="C15226" s="8" t="s">
        <v>367</v>
      </c>
      <c r="D15226" s="8" t="s">
        <v>320</v>
      </c>
      <c r="E15226" s="8" t="s">
        <v>368</v>
      </c>
      <c r="F15226" s="55" t="s">
        <v>39168</v>
      </c>
    </row>
    <row r="15227" spans="1:6" x14ac:dyDescent="0.3">
      <c r="A15227" s="9" t="s">
        <v>30477</v>
      </c>
      <c r="B15227" s="8" t="s">
        <v>21823</v>
      </c>
      <c r="C15227" s="8" t="s">
        <v>367</v>
      </c>
      <c r="D15227" s="8" t="s">
        <v>320</v>
      </c>
      <c r="E15227" s="8" t="s">
        <v>368</v>
      </c>
      <c r="F15227" s="55" t="s">
        <v>39168</v>
      </c>
    </row>
    <row r="15228" spans="1:6" x14ac:dyDescent="0.3">
      <c r="A15228" s="9" t="s">
        <v>30478</v>
      </c>
      <c r="B15228" s="8" t="s">
        <v>30479</v>
      </c>
      <c r="C15228" s="8" t="s">
        <v>367</v>
      </c>
      <c r="D15228" s="8" t="s">
        <v>320</v>
      </c>
      <c r="E15228" s="8" t="s">
        <v>368</v>
      </c>
      <c r="F15228" s="55" t="s">
        <v>39168</v>
      </c>
    </row>
    <row r="15229" spans="1:6" x14ac:dyDescent="0.3">
      <c r="A15229" s="9" t="s">
        <v>30480</v>
      </c>
      <c r="B15229" s="8" t="s">
        <v>30481</v>
      </c>
      <c r="C15229" s="8" t="s">
        <v>367</v>
      </c>
      <c r="D15229" s="8" t="s">
        <v>320</v>
      </c>
      <c r="E15229" s="8" t="s">
        <v>368</v>
      </c>
      <c r="F15229" s="55" t="s">
        <v>39168</v>
      </c>
    </row>
    <row r="15230" spans="1:6" x14ac:dyDescent="0.3">
      <c r="A15230" s="9" t="s">
        <v>30482</v>
      </c>
      <c r="B15230" s="8" t="s">
        <v>30483</v>
      </c>
      <c r="C15230" s="8" t="s">
        <v>367</v>
      </c>
      <c r="D15230" s="8" t="s">
        <v>320</v>
      </c>
      <c r="E15230" s="8" t="s">
        <v>368</v>
      </c>
      <c r="F15230" s="55" t="s">
        <v>39168</v>
      </c>
    </row>
    <row r="15231" spans="1:6" x14ac:dyDescent="0.3">
      <c r="A15231" s="9" t="s">
        <v>30484</v>
      </c>
      <c r="B15231" s="8" t="s">
        <v>30485</v>
      </c>
      <c r="C15231" s="8" t="s">
        <v>367</v>
      </c>
      <c r="D15231" s="8" t="s">
        <v>320</v>
      </c>
      <c r="E15231" s="8" t="s">
        <v>368</v>
      </c>
      <c r="F15231" s="55" t="s">
        <v>39168</v>
      </c>
    </row>
    <row r="15232" spans="1:6" x14ac:dyDescent="0.3">
      <c r="A15232" s="9" t="s">
        <v>30486</v>
      </c>
      <c r="B15232" s="8" t="s">
        <v>30487</v>
      </c>
      <c r="C15232" s="8" t="s">
        <v>367</v>
      </c>
      <c r="D15232" s="8" t="s">
        <v>320</v>
      </c>
      <c r="E15232" s="8" t="s">
        <v>368</v>
      </c>
      <c r="F15232" s="55" t="s">
        <v>39168</v>
      </c>
    </row>
    <row r="15233" spans="1:6" x14ac:dyDescent="0.3">
      <c r="A15233" s="9" t="s">
        <v>30488</v>
      </c>
      <c r="B15233" s="8" t="s">
        <v>30489</v>
      </c>
      <c r="C15233" s="8" t="s">
        <v>367</v>
      </c>
      <c r="D15233" s="8" t="s">
        <v>320</v>
      </c>
      <c r="E15233" s="8" t="s">
        <v>368</v>
      </c>
      <c r="F15233" s="55" t="s">
        <v>39168</v>
      </c>
    </row>
    <row r="15234" spans="1:6" x14ac:dyDescent="0.3">
      <c r="A15234" s="9" t="s">
        <v>30490</v>
      </c>
      <c r="B15234" s="8" t="s">
        <v>30491</v>
      </c>
      <c r="C15234" s="8" t="s">
        <v>367</v>
      </c>
      <c r="D15234" s="8" t="s">
        <v>320</v>
      </c>
      <c r="E15234" s="8" t="s">
        <v>368</v>
      </c>
      <c r="F15234" s="55" t="s">
        <v>39168</v>
      </c>
    </row>
    <row r="15235" spans="1:6" x14ac:dyDescent="0.3">
      <c r="A15235" s="9" t="s">
        <v>30492</v>
      </c>
      <c r="B15235" s="8" t="s">
        <v>30493</v>
      </c>
      <c r="C15235" s="8" t="s">
        <v>367</v>
      </c>
      <c r="D15235" s="8" t="s">
        <v>320</v>
      </c>
      <c r="E15235" s="8" t="s">
        <v>368</v>
      </c>
      <c r="F15235" s="55" t="s">
        <v>39168</v>
      </c>
    </row>
    <row r="15236" spans="1:6" x14ac:dyDescent="0.3">
      <c r="A15236" s="9" t="s">
        <v>30494</v>
      </c>
      <c r="B15236" s="8" t="s">
        <v>30495</v>
      </c>
      <c r="C15236" s="8" t="s">
        <v>367</v>
      </c>
      <c r="D15236" s="8" t="s">
        <v>320</v>
      </c>
      <c r="E15236" s="8" t="s">
        <v>368</v>
      </c>
      <c r="F15236" s="55" t="s">
        <v>39168</v>
      </c>
    </row>
    <row r="15237" spans="1:6" x14ac:dyDescent="0.3">
      <c r="A15237" s="9" t="s">
        <v>30496</v>
      </c>
      <c r="B15237" s="8" t="s">
        <v>30497</v>
      </c>
      <c r="C15237" s="8" t="s">
        <v>367</v>
      </c>
      <c r="D15237" s="8" t="s">
        <v>320</v>
      </c>
      <c r="E15237" s="8" t="s">
        <v>368</v>
      </c>
      <c r="F15237" s="55" t="s">
        <v>39168</v>
      </c>
    </row>
    <row r="15238" spans="1:6" x14ac:dyDescent="0.3">
      <c r="A15238" s="9" t="s">
        <v>30498</v>
      </c>
      <c r="B15238" s="8" t="s">
        <v>30499</v>
      </c>
      <c r="C15238" s="8" t="s">
        <v>367</v>
      </c>
      <c r="D15238" s="8" t="s">
        <v>320</v>
      </c>
      <c r="E15238" s="8" t="s">
        <v>368</v>
      </c>
      <c r="F15238" s="55" t="s">
        <v>39168</v>
      </c>
    </row>
    <row r="15239" spans="1:6" x14ac:dyDescent="0.3">
      <c r="A15239" s="9" t="s">
        <v>30500</v>
      </c>
      <c r="B15239" s="8" t="s">
        <v>30501</v>
      </c>
      <c r="C15239" s="8" t="s">
        <v>367</v>
      </c>
      <c r="D15239" s="8" t="s">
        <v>320</v>
      </c>
      <c r="E15239" s="8" t="s">
        <v>368</v>
      </c>
      <c r="F15239" s="55" t="s">
        <v>39168</v>
      </c>
    </row>
    <row r="15240" spans="1:6" x14ac:dyDescent="0.3">
      <c r="A15240" s="9" t="s">
        <v>30502</v>
      </c>
      <c r="B15240" s="8" t="s">
        <v>30503</v>
      </c>
      <c r="C15240" s="8" t="s">
        <v>367</v>
      </c>
      <c r="D15240" s="8" t="s">
        <v>320</v>
      </c>
      <c r="E15240" s="8" t="s">
        <v>368</v>
      </c>
      <c r="F15240" s="55" t="s">
        <v>39168</v>
      </c>
    </row>
    <row r="15241" spans="1:6" x14ac:dyDescent="0.3">
      <c r="A15241" s="9" t="s">
        <v>30504</v>
      </c>
      <c r="B15241" s="8" t="s">
        <v>30505</v>
      </c>
      <c r="C15241" s="8" t="s">
        <v>367</v>
      </c>
      <c r="D15241" s="8" t="s">
        <v>320</v>
      </c>
      <c r="E15241" s="8" t="s">
        <v>368</v>
      </c>
      <c r="F15241" s="55" t="s">
        <v>39168</v>
      </c>
    </row>
    <row r="15242" spans="1:6" x14ac:dyDescent="0.3">
      <c r="A15242" s="9" t="s">
        <v>30506</v>
      </c>
      <c r="B15242" s="8" t="s">
        <v>30507</v>
      </c>
      <c r="C15242" s="8" t="s">
        <v>367</v>
      </c>
      <c r="D15242" s="8" t="s">
        <v>320</v>
      </c>
      <c r="E15242" s="8" t="s">
        <v>368</v>
      </c>
      <c r="F15242" s="55" t="s">
        <v>39168</v>
      </c>
    </row>
    <row r="15243" spans="1:6" x14ac:dyDescent="0.3">
      <c r="A15243" s="9" t="s">
        <v>30508</v>
      </c>
      <c r="B15243" s="8" t="s">
        <v>30509</v>
      </c>
      <c r="C15243" s="8" t="s">
        <v>367</v>
      </c>
      <c r="D15243" s="8" t="s">
        <v>320</v>
      </c>
      <c r="E15243" s="8" t="s">
        <v>368</v>
      </c>
      <c r="F15243" s="55" t="s">
        <v>39168</v>
      </c>
    </row>
    <row r="15244" spans="1:6" x14ac:dyDescent="0.3">
      <c r="A15244" s="9" t="s">
        <v>30510</v>
      </c>
      <c r="B15244" s="8" t="s">
        <v>30511</v>
      </c>
      <c r="C15244" s="8" t="s">
        <v>367</v>
      </c>
      <c r="D15244" s="8" t="s">
        <v>320</v>
      </c>
      <c r="E15244" s="8" t="s">
        <v>368</v>
      </c>
      <c r="F15244" s="55" t="s">
        <v>39168</v>
      </c>
    </row>
    <row r="15245" spans="1:6" x14ac:dyDescent="0.3">
      <c r="A15245" s="9" t="s">
        <v>30512</v>
      </c>
      <c r="B15245" s="8" t="s">
        <v>30513</v>
      </c>
      <c r="C15245" s="8" t="s">
        <v>367</v>
      </c>
      <c r="D15245" s="8" t="s">
        <v>320</v>
      </c>
      <c r="E15245" s="8" t="s">
        <v>368</v>
      </c>
      <c r="F15245" s="55" t="s">
        <v>39168</v>
      </c>
    </row>
    <row r="15246" spans="1:6" x14ac:dyDescent="0.3">
      <c r="A15246" s="9" t="s">
        <v>30514</v>
      </c>
      <c r="B15246" s="8" t="s">
        <v>30515</v>
      </c>
      <c r="C15246" s="8" t="s">
        <v>367</v>
      </c>
      <c r="D15246" s="8" t="s">
        <v>320</v>
      </c>
      <c r="E15246" s="8" t="s">
        <v>368</v>
      </c>
      <c r="F15246" s="55" t="s">
        <v>39168</v>
      </c>
    </row>
    <row r="15247" spans="1:6" x14ac:dyDescent="0.3">
      <c r="A15247" s="9" t="s">
        <v>30516</v>
      </c>
      <c r="B15247" s="8" t="s">
        <v>30517</v>
      </c>
      <c r="C15247" s="8" t="s">
        <v>367</v>
      </c>
      <c r="D15247" s="8" t="s">
        <v>320</v>
      </c>
      <c r="E15247" s="8" t="s">
        <v>368</v>
      </c>
      <c r="F15247" s="55" t="s">
        <v>39168</v>
      </c>
    </row>
    <row r="15248" spans="1:6" x14ac:dyDescent="0.3">
      <c r="A15248" s="9" t="s">
        <v>30518</v>
      </c>
      <c r="B15248" s="8" t="s">
        <v>30519</v>
      </c>
      <c r="C15248" s="8" t="s">
        <v>367</v>
      </c>
      <c r="D15248" s="8" t="s">
        <v>320</v>
      </c>
      <c r="E15248" s="8" t="s">
        <v>368</v>
      </c>
      <c r="F15248" s="55" t="s">
        <v>39168</v>
      </c>
    </row>
    <row r="15249" spans="1:6" x14ac:dyDescent="0.3">
      <c r="A15249" s="9" t="s">
        <v>30520</v>
      </c>
      <c r="B15249" s="8" t="s">
        <v>30521</v>
      </c>
      <c r="C15249" s="8" t="s">
        <v>367</v>
      </c>
      <c r="D15249" s="8" t="s">
        <v>320</v>
      </c>
      <c r="E15249" s="8" t="s">
        <v>368</v>
      </c>
      <c r="F15249" s="55" t="s">
        <v>39168</v>
      </c>
    </row>
    <row r="15250" spans="1:6" x14ac:dyDescent="0.3">
      <c r="A15250" s="9" t="s">
        <v>30522</v>
      </c>
      <c r="B15250" s="8" t="s">
        <v>30523</v>
      </c>
      <c r="C15250" s="8" t="s">
        <v>367</v>
      </c>
      <c r="D15250" s="8" t="s">
        <v>320</v>
      </c>
      <c r="E15250" s="8" t="s">
        <v>368</v>
      </c>
      <c r="F15250" s="55" t="s">
        <v>39168</v>
      </c>
    </row>
    <row r="15251" spans="1:6" x14ac:dyDescent="0.3">
      <c r="A15251" s="9" t="s">
        <v>30524</v>
      </c>
      <c r="B15251" s="8" t="s">
        <v>30525</v>
      </c>
      <c r="C15251" s="8" t="s">
        <v>367</v>
      </c>
      <c r="D15251" s="8" t="s">
        <v>320</v>
      </c>
      <c r="E15251" s="8" t="s">
        <v>368</v>
      </c>
      <c r="F15251" s="55" t="s">
        <v>39168</v>
      </c>
    </row>
    <row r="15252" spans="1:6" x14ac:dyDescent="0.3">
      <c r="A15252" s="9" t="s">
        <v>30526</v>
      </c>
      <c r="B15252" s="8" t="s">
        <v>30527</v>
      </c>
      <c r="C15252" s="8" t="s">
        <v>367</v>
      </c>
      <c r="D15252" s="8" t="s">
        <v>320</v>
      </c>
      <c r="E15252" s="8" t="s">
        <v>368</v>
      </c>
      <c r="F15252" s="55" t="s">
        <v>39168</v>
      </c>
    </row>
    <row r="15253" spans="1:6" x14ac:dyDescent="0.3">
      <c r="A15253" s="9" t="s">
        <v>30528</v>
      </c>
      <c r="B15253" s="8" t="s">
        <v>30529</v>
      </c>
      <c r="C15253" s="8" t="s">
        <v>367</v>
      </c>
      <c r="D15253" s="8" t="s">
        <v>320</v>
      </c>
      <c r="E15253" s="8" t="s">
        <v>368</v>
      </c>
      <c r="F15253" s="55" t="s">
        <v>39168</v>
      </c>
    </row>
    <row r="15254" spans="1:6" x14ac:dyDescent="0.3">
      <c r="A15254" s="9" t="s">
        <v>30530</v>
      </c>
      <c r="B15254" s="8" t="s">
        <v>30531</v>
      </c>
      <c r="C15254" s="8" t="s">
        <v>367</v>
      </c>
      <c r="D15254" s="8" t="s">
        <v>320</v>
      </c>
      <c r="E15254" s="8" t="s">
        <v>368</v>
      </c>
      <c r="F15254" s="55" t="s">
        <v>39168</v>
      </c>
    </row>
    <row r="15255" spans="1:6" x14ac:dyDescent="0.3">
      <c r="A15255" s="9" t="s">
        <v>30532</v>
      </c>
      <c r="B15255" s="8" t="s">
        <v>30533</v>
      </c>
      <c r="C15255" s="8" t="s">
        <v>367</v>
      </c>
      <c r="D15255" s="8" t="s">
        <v>320</v>
      </c>
      <c r="E15255" s="8" t="s">
        <v>368</v>
      </c>
      <c r="F15255" s="55" t="s">
        <v>39168</v>
      </c>
    </row>
    <row r="15256" spans="1:6" x14ac:dyDescent="0.3">
      <c r="A15256" s="9" t="s">
        <v>30534</v>
      </c>
      <c r="B15256" s="8" t="s">
        <v>30535</v>
      </c>
      <c r="C15256" s="8" t="s">
        <v>367</v>
      </c>
      <c r="D15256" s="8" t="s">
        <v>320</v>
      </c>
      <c r="E15256" s="8" t="s">
        <v>368</v>
      </c>
      <c r="F15256" s="55" t="s">
        <v>39168</v>
      </c>
    </row>
    <row r="15257" spans="1:6" x14ac:dyDescent="0.3">
      <c r="A15257" s="9" t="s">
        <v>30536</v>
      </c>
      <c r="B15257" s="8" t="s">
        <v>30537</v>
      </c>
      <c r="C15257" s="8" t="s">
        <v>367</v>
      </c>
      <c r="D15257" s="8" t="s">
        <v>320</v>
      </c>
      <c r="E15257" s="8" t="s">
        <v>368</v>
      </c>
      <c r="F15257" s="55" t="s">
        <v>39168</v>
      </c>
    </row>
    <row r="15258" spans="1:6" x14ac:dyDescent="0.3">
      <c r="A15258" s="9" t="s">
        <v>30538</v>
      </c>
      <c r="B15258" s="8" t="s">
        <v>30539</v>
      </c>
      <c r="C15258" s="8" t="s">
        <v>367</v>
      </c>
      <c r="D15258" s="8" t="s">
        <v>320</v>
      </c>
      <c r="E15258" s="8" t="s">
        <v>368</v>
      </c>
      <c r="F15258" s="55" t="s">
        <v>39168</v>
      </c>
    </row>
    <row r="15259" spans="1:6" x14ac:dyDescent="0.3">
      <c r="A15259" s="9" t="s">
        <v>30540</v>
      </c>
      <c r="B15259" s="8" t="s">
        <v>30541</v>
      </c>
      <c r="C15259" s="8" t="s">
        <v>367</v>
      </c>
      <c r="D15259" s="8" t="s">
        <v>320</v>
      </c>
      <c r="E15259" s="8" t="s">
        <v>368</v>
      </c>
      <c r="F15259" s="55" t="s">
        <v>39168</v>
      </c>
    </row>
    <row r="15260" spans="1:6" x14ac:dyDescent="0.3">
      <c r="A15260" s="9" t="s">
        <v>30542</v>
      </c>
      <c r="B15260" s="8" t="s">
        <v>30543</v>
      </c>
      <c r="C15260" s="8" t="s">
        <v>367</v>
      </c>
      <c r="D15260" s="8" t="s">
        <v>320</v>
      </c>
      <c r="E15260" s="8" t="s">
        <v>368</v>
      </c>
      <c r="F15260" s="55" t="s">
        <v>39168</v>
      </c>
    </row>
    <row r="15261" spans="1:6" x14ac:dyDescent="0.3">
      <c r="A15261" s="9" t="s">
        <v>30544</v>
      </c>
      <c r="B15261" s="8" t="s">
        <v>29746</v>
      </c>
      <c r="C15261" s="8" t="s">
        <v>367</v>
      </c>
      <c r="D15261" s="8" t="s">
        <v>320</v>
      </c>
      <c r="E15261" s="8" t="s">
        <v>368</v>
      </c>
      <c r="F15261" s="55" t="s">
        <v>39168</v>
      </c>
    </row>
    <row r="15262" spans="1:6" x14ac:dyDescent="0.3">
      <c r="A15262" s="9" t="s">
        <v>30545</v>
      </c>
      <c r="B15262" s="8" t="s">
        <v>30546</v>
      </c>
      <c r="C15262" s="8" t="s">
        <v>367</v>
      </c>
      <c r="D15262" s="8" t="s">
        <v>320</v>
      </c>
      <c r="E15262" s="8" t="s">
        <v>368</v>
      </c>
      <c r="F15262" s="55" t="s">
        <v>39168</v>
      </c>
    </row>
    <row r="15263" spans="1:6" x14ac:dyDescent="0.3">
      <c r="A15263" s="9" t="s">
        <v>30547</v>
      </c>
      <c r="B15263" s="8" t="s">
        <v>30548</v>
      </c>
      <c r="C15263" s="8" t="s">
        <v>367</v>
      </c>
      <c r="D15263" s="8" t="s">
        <v>320</v>
      </c>
      <c r="E15263" s="8" t="s">
        <v>368</v>
      </c>
      <c r="F15263" s="55" t="s">
        <v>39168</v>
      </c>
    </row>
    <row r="15264" spans="1:6" x14ac:dyDescent="0.3">
      <c r="A15264" s="9" t="s">
        <v>30549</v>
      </c>
      <c r="B15264" s="8" t="s">
        <v>30550</v>
      </c>
      <c r="C15264" s="8" t="s">
        <v>367</v>
      </c>
      <c r="D15264" s="8" t="s">
        <v>320</v>
      </c>
      <c r="E15264" s="8" t="s">
        <v>368</v>
      </c>
      <c r="F15264" s="55" t="s">
        <v>39168</v>
      </c>
    </row>
    <row r="15265" spans="1:6" x14ac:dyDescent="0.3">
      <c r="A15265" s="9" t="s">
        <v>30551</v>
      </c>
      <c r="B15265" s="8" t="s">
        <v>30552</v>
      </c>
      <c r="C15265" s="8" t="s">
        <v>367</v>
      </c>
      <c r="D15265" s="8" t="s">
        <v>320</v>
      </c>
      <c r="E15265" s="8" t="s">
        <v>368</v>
      </c>
      <c r="F15265" s="55" t="s">
        <v>39168</v>
      </c>
    </row>
    <row r="15266" spans="1:6" x14ac:dyDescent="0.3">
      <c r="A15266" s="9" t="s">
        <v>30553</v>
      </c>
      <c r="B15266" s="8" t="s">
        <v>30554</v>
      </c>
      <c r="C15266" s="8" t="s">
        <v>367</v>
      </c>
      <c r="D15266" s="8" t="s">
        <v>320</v>
      </c>
      <c r="E15266" s="8" t="s">
        <v>368</v>
      </c>
      <c r="F15266" s="55" t="s">
        <v>39168</v>
      </c>
    </row>
    <row r="15267" spans="1:6" x14ac:dyDescent="0.3">
      <c r="A15267" s="9" t="s">
        <v>30555</v>
      </c>
      <c r="B15267" s="8" t="s">
        <v>30556</v>
      </c>
      <c r="C15267" s="8" t="s">
        <v>367</v>
      </c>
      <c r="D15267" s="8" t="s">
        <v>320</v>
      </c>
      <c r="E15267" s="8" t="s">
        <v>368</v>
      </c>
      <c r="F15267" s="55" t="s">
        <v>39168</v>
      </c>
    </row>
    <row r="15268" spans="1:6" x14ac:dyDescent="0.3">
      <c r="A15268" s="9" t="s">
        <v>30557</v>
      </c>
      <c r="B15268" s="8" t="s">
        <v>30558</v>
      </c>
      <c r="C15268" s="8" t="s">
        <v>367</v>
      </c>
      <c r="D15268" s="8" t="s">
        <v>320</v>
      </c>
      <c r="E15268" s="8" t="s">
        <v>368</v>
      </c>
      <c r="F15268" s="55" t="s">
        <v>39168</v>
      </c>
    </row>
    <row r="15269" spans="1:6" x14ac:dyDescent="0.3">
      <c r="A15269" s="9" t="s">
        <v>30559</v>
      </c>
      <c r="B15269" s="8" t="s">
        <v>30560</v>
      </c>
      <c r="C15269" s="8" t="s">
        <v>367</v>
      </c>
      <c r="D15269" s="8" t="s">
        <v>320</v>
      </c>
      <c r="E15269" s="8" t="s">
        <v>368</v>
      </c>
      <c r="F15269" s="55" t="s">
        <v>39168</v>
      </c>
    </row>
    <row r="15270" spans="1:6" x14ac:dyDescent="0.3">
      <c r="A15270" s="9" t="s">
        <v>30561</v>
      </c>
      <c r="B15270" s="8" t="s">
        <v>30562</v>
      </c>
      <c r="C15270" s="8" t="s">
        <v>367</v>
      </c>
      <c r="D15270" s="8" t="s">
        <v>320</v>
      </c>
      <c r="E15270" s="8" t="s">
        <v>368</v>
      </c>
      <c r="F15270" s="55" t="s">
        <v>39168</v>
      </c>
    </row>
    <row r="15271" spans="1:6" x14ac:dyDescent="0.3">
      <c r="A15271" s="9" t="s">
        <v>30563</v>
      </c>
      <c r="B15271" s="8" t="s">
        <v>30564</v>
      </c>
      <c r="C15271" s="8" t="s">
        <v>367</v>
      </c>
      <c r="D15271" s="8" t="s">
        <v>320</v>
      </c>
      <c r="E15271" s="8" t="s">
        <v>368</v>
      </c>
      <c r="F15271" s="55" t="s">
        <v>39168</v>
      </c>
    </row>
    <row r="15272" spans="1:6" x14ac:dyDescent="0.3">
      <c r="A15272" s="9" t="s">
        <v>30565</v>
      </c>
      <c r="B15272" s="8" t="s">
        <v>30566</v>
      </c>
      <c r="C15272" s="8" t="s">
        <v>367</v>
      </c>
      <c r="D15272" s="8" t="s">
        <v>320</v>
      </c>
      <c r="E15272" s="8" t="s">
        <v>368</v>
      </c>
      <c r="F15272" s="55" t="s">
        <v>39168</v>
      </c>
    </row>
    <row r="15273" spans="1:6" x14ac:dyDescent="0.3">
      <c r="A15273" s="9" t="s">
        <v>30567</v>
      </c>
      <c r="B15273" s="8" t="s">
        <v>30568</v>
      </c>
      <c r="C15273" s="8" t="s">
        <v>367</v>
      </c>
      <c r="D15273" s="8" t="s">
        <v>320</v>
      </c>
      <c r="E15273" s="8" t="s">
        <v>368</v>
      </c>
      <c r="F15273" s="55" t="s">
        <v>39168</v>
      </c>
    </row>
    <row r="15274" spans="1:6" x14ac:dyDescent="0.3">
      <c r="A15274" s="9" t="s">
        <v>30569</v>
      </c>
      <c r="B15274" s="8" t="s">
        <v>30570</v>
      </c>
      <c r="C15274" s="8" t="s">
        <v>367</v>
      </c>
      <c r="D15274" s="8" t="s">
        <v>320</v>
      </c>
      <c r="E15274" s="8" t="s">
        <v>368</v>
      </c>
      <c r="F15274" s="55" t="s">
        <v>39168</v>
      </c>
    </row>
    <row r="15275" spans="1:6" x14ac:dyDescent="0.3">
      <c r="A15275" s="9" t="s">
        <v>30571</v>
      </c>
      <c r="B15275" s="8" t="s">
        <v>30572</v>
      </c>
      <c r="C15275" s="8" t="s">
        <v>367</v>
      </c>
      <c r="D15275" s="8" t="s">
        <v>320</v>
      </c>
      <c r="E15275" s="8" t="s">
        <v>368</v>
      </c>
      <c r="F15275" s="55" t="s">
        <v>39168</v>
      </c>
    </row>
    <row r="15276" spans="1:6" x14ac:dyDescent="0.3">
      <c r="A15276" s="9" t="s">
        <v>30573</v>
      </c>
      <c r="B15276" s="8" t="s">
        <v>15335</v>
      </c>
      <c r="C15276" s="8" t="s">
        <v>367</v>
      </c>
      <c r="D15276" s="8" t="s">
        <v>320</v>
      </c>
      <c r="E15276" s="8" t="s">
        <v>368</v>
      </c>
      <c r="F15276" s="55" t="s">
        <v>39168</v>
      </c>
    </row>
    <row r="15277" spans="1:6" x14ac:dyDescent="0.3">
      <c r="A15277" s="9" t="s">
        <v>30574</v>
      </c>
      <c r="B15277" s="8" t="s">
        <v>30575</v>
      </c>
      <c r="C15277" s="8" t="s">
        <v>367</v>
      </c>
      <c r="D15277" s="8" t="s">
        <v>320</v>
      </c>
      <c r="E15277" s="8" t="s">
        <v>368</v>
      </c>
      <c r="F15277" s="55" t="s">
        <v>39168</v>
      </c>
    </row>
    <row r="15278" spans="1:6" x14ac:dyDescent="0.3">
      <c r="A15278" s="9" t="s">
        <v>30576</v>
      </c>
      <c r="B15278" s="8" t="s">
        <v>30577</v>
      </c>
      <c r="C15278" s="8" t="s">
        <v>367</v>
      </c>
      <c r="D15278" s="8" t="s">
        <v>320</v>
      </c>
      <c r="E15278" s="8" t="s">
        <v>368</v>
      </c>
      <c r="F15278" s="55" t="s">
        <v>39168</v>
      </c>
    </row>
    <row r="15279" spans="1:6" x14ac:dyDescent="0.3">
      <c r="A15279" s="9" t="s">
        <v>30578</v>
      </c>
      <c r="B15279" s="8" t="s">
        <v>30579</v>
      </c>
      <c r="C15279" s="8" t="s">
        <v>367</v>
      </c>
      <c r="D15279" s="8" t="s">
        <v>320</v>
      </c>
      <c r="E15279" s="8" t="s">
        <v>368</v>
      </c>
      <c r="F15279" s="55" t="s">
        <v>39168</v>
      </c>
    </row>
    <row r="15280" spans="1:6" x14ac:dyDescent="0.3">
      <c r="A15280" s="9" t="s">
        <v>30580</v>
      </c>
      <c r="B15280" s="8" t="s">
        <v>30581</v>
      </c>
      <c r="C15280" s="8" t="s">
        <v>367</v>
      </c>
      <c r="D15280" s="8" t="s">
        <v>320</v>
      </c>
      <c r="E15280" s="8" t="s">
        <v>368</v>
      </c>
      <c r="F15280" s="55" t="s">
        <v>39168</v>
      </c>
    </row>
    <row r="15281" spans="1:6" x14ac:dyDescent="0.3">
      <c r="A15281" s="9" t="s">
        <v>30582</v>
      </c>
      <c r="B15281" s="8" t="s">
        <v>30583</v>
      </c>
      <c r="C15281" s="8" t="s">
        <v>367</v>
      </c>
      <c r="D15281" s="8" t="s">
        <v>320</v>
      </c>
      <c r="E15281" s="8" t="s">
        <v>368</v>
      </c>
      <c r="F15281" s="55" t="s">
        <v>39168</v>
      </c>
    </row>
    <row r="15282" spans="1:6" x14ac:dyDescent="0.3">
      <c r="A15282" s="9" t="s">
        <v>30584</v>
      </c>
      <c r="B15282" s="8" t="s">
        <v>30585</v>
      </c>
      <c r="C15282" s="8" t="s">
        <v>367</v>
      </c>
      <c r="D15282" s="8" t="s">
        <v>320</v>
      </c>
      <c r="E15282" s="8" t="s">
        <v>368</v>
      </c>
      <c r="F15282" s="55" t="s">
        <v>39168</v>
      </c>
    </row>
    <row r="15283" spans="1:6" x14ac:dyDescent="0.3">
      <c r="A15283" s="9" t="s">
        <v>30586</v>
      </c>
      <c r="B15283" s="8" t="s">
        <v>30587</v>
      </c>
      <c r="C15283" s="8" t="s">
        <v>367</v>
      </c>
      <c r="D15283" s="8" t="s">
        <v>320</v>
      </c>
      <c r="E15283" s="8" t="s">
        <v>368</v>
      </c>
      <c r="F15283" s="55" t="s">
        <v>39168</v>
      </c>
    </row>
    <row r="15284" spans="1:6" x14ac:dyDescent="0.3">
      <c r="A15284" s="9" t="s">
        <v>30588</v>
      </c>
      <c r="B15284" s="8" t="s">
        <v>30589</v>
      </c>
      <c r="C15284" s="8" t="s">
        <v>367</v>
      </c>
      <c r="D15284" s="8" t="s">
        <v>320</v>
      </c>
      <c r="E15284" s="8" t="s">
        <v>368</v>
      </c>
      <c r="F15284" s="55" t="s">
        <v>39168</v>
      </c>
    </row>
    <row r="15285" spans="1:6" x14ac:dyDescent="0.3">
      <c r="A15285" s="9" t="s">
        <v>30590</v>
      </c>
      <c r="B15285" s="8" t="s">
        <v>30591</v>
      </c>
      <c r="C15285" s="8" t="s">
        <v>367</v>
      </c>
      <c r="D15285" s="8" t="s">
        <v>320</v>
      </c>
      <c r="E15285" s="8" t="s">
        <v>368</v>
      </c>
      <c r="F15285" s="55" t="s">
        <v>39168</v>
      </c>
    </row>
    <row r="15286" spans="1:6" x14ac:dyDescent="0.3">
      <c r="A15286" s="9" t="s">
        <v>30592</v>
      </c>
      <c r="B15286" s="8" t="s">
        <v>30593</v>
      </c>
      <c r="C15286" s="8" t="s">
        <v>367</v>
      </c>
      <c r="D15286" s="8" t="s">
        <v>320</v>
      </c>
      <c r="E15286" s="8" t="s">
        <v>368</v>
      </c>
      <c r="F15286" s="55" t="s">
        <v>39168</v>
      </c>
    </row>
    <row r="15287" spans="1:6" x14ac:dyDescent="0.3">
      <c r="A15287" s="9" t="s">
        <v>30594</v>
      </c>
      <c r="B15287" s="8" t="s">
        <v>30595</v>
      </c>
      <c r="C15287" s="8" t="s">
        <v>367</v>
      </c>
      <c r="D15287" s="8" t="s">
        <v>320</v>
      </c>
      <c r="E15287" s="8" t="s">
        <v>368</v>
      </c>
      <c r="F15287" s="55" t="s">
        <v>39168</v>
      </c>
    </row>
    <row r="15288" spans="1:6" x14ac:dyDescent="0.3">
      <c r="A15288" s="9" t="s">
        <v>30596</v>
      </c>
      <c r="B15288" s="8" t="s">
        <v>30597</v>
      </c>
      <c r="C15288" s="8" t="s">
        <v>367</v>
      </c>
      <c r="D15288" s="8" t="s">
        <v>320</v>
      </c>
      <c r="E15288" s="8" t="s">
        <v>368</v>
      </c>
      <c r="F15288" s="55" t="s">
        <v>39168</v>
      </c>
    </row>
    <row r="15289" spans="1:6" x14ac:dyDescent="0.3">
      <c r="A15289" s="9" t="s">
        <v>30598</v>
      </c>
      <c r="B15289" s="8" t="s">
        <v>30599</v>
      </c>
      <c r="C15289" s="8" t="s">
        <v>367</v>
      </c>
      <c r="D15289" s="8" t="s">
        <v>320</v>
      </c>
      <c r="E15289" s="8" t="s">
        <v>368</v>
      </c>
      <c r="F15289" s="55" t="s">
        <v>39168</v>
      </c>
    </row>
    <row r="15290" spans="1:6" x14ac:dyDescent="0.3">
      <c r="A15290" s="9" t="s">
        <v>30600</v>
      </c>
      <c r="B15290" s="8" t="s">
        <v>30601</v>
      </c>
      <c r="C15290" s="8" t="s">
        <v>367</v>
      </c>
      <c r="D15290" s="8" t="s">
        <v>320</v>
      </c>
      <c r="E15290" s="8" t="s">
        <v>368</v>
      </c>
      <c r="F15290" s="55" t="s">
        <v>39168</v>
      </c>
    </row>
    <row r="15291" spans="1:6" x14ac:dyDescent="0.3">
      <c r="A15291" s="9" t="s">
        <v>30602</v>
      </c>
      <c r="B15291" s="8" t="s">
        <v>30603</v>
      </c>
      <c r="C15291" s="8" t="s">
        <v>367</v>
      </c>
      <c r="D15291" s="8" t="s">
        <v>320</v>
      </c>
      <c r="E15291" s="8" t="s">
        <v>368</v>
      </c>
      <c r="F15291" s="55" t="s">
        <v>39168</v>
      </c>
    </row>
    <row r="15292" spans="1:6" x14ac:dyDescent="0.3">
      <c r="A15292" s="9" t="s">
        <v>30604</v>
      </c>
      <c r="B15292" s="8" t="s">
        <v>30605</v>
      </c>
      <c r="C15292" s="8" t="s">
        <v>367</v>
      </c>
      <c r="D15292" s="8" t="s">
        <v>320</v>
      </c>
      <c r="E15292" s="8" t="s">
        <v>368</v>
      </c>
      <c r="F15292" s="55" t="s">
        <v>39168</v>
      </c>
    </row>
    <row r="15293" spans="1:6" x14ac:dyDescent="0.3">
      <c r="A15293" s="9" t="s">
        <v>30606</v>
      </c>
      <c r="B15293" s="8" t="s">
        <v>30607</v>
      </c>
      <c r="C15293" s="8" t="s">
        <v>367</v>
      </c>
      <c r="D15293" s="8" t="s">
        <v>320</v>
      </c>
      <c r="E15293" s="8" t="s">
        <v>368</v>
      </c>
      <c r="F15293" s="55" t="s">
        <v>39168</v>
      </c>
    </row>
    <row r="15294" spans="1:6" x14ac:dyDescent="0.3">
      <c r="A15294" s="9" t="s">
        <v>30608</v>
      </c>
      <c r="B15294" s="8" t="s">
        <v>30609</v>
      </c>
      <c r="C15294" s="8" t="s">
        <v>367</v>
      </c>
      <c r="D15294" s="8" t="s">
        <v>320</v>
      </c>
      <c r="E15294" s="8" t="s">
        <v>368</v>
      </c>
      <c r="F15294" s="55" t="s">
        <v>39168</v>
      </c>
    </row>
    <row r="15295" spans="1:6" x14ac:dyDescent="0.3">
      <c r="A15295" s="9" t="s">
        <v>30610</v>
      </c>
      <c r="B15295" s="8" t="s">
        <v>30611</v>
      </c>
      <c r="C15295" s="8" t="s">
        <v>367</v>
      </c>
      <c r="D15295" s="8" t="s">
        <v>320</v>
      </c>
      <c r="E15295" s="8" t="s">
        <v>368</v>
      </c>
      <c r="F15295" s="55" t="s">
        <v>39168</v>
      </c>
    </row>
    <row r="15296" spans="1:6" x14ac:dyDescent="0.3">
      <c r="A15296" s="9" t="s">
        <v>30612</v>
      </c>
      <c r="B15296" s="8" t="s">
        <v>30613</v>
      </c>
      <c r="C15296" s="8" t="s">
        <v>367</v>
      </c>
      <c r="D15296" s="8" t="s">
        <v>320</v>
      </c>
      <c r="E15296" s="8" t="s">
        <v>368</v>
      </c>
      <c r="F15296" s="55" t="s">
        <v>39168</v>
      </c>
    </row>
    <row r="15297" spans="1:6" x14ac:dyDescent="0.3">
      <c r="A15297" s="9" t="s">
        <v>30614</v>
      </c>
      <c r="B15297" s="8" t="s">
        <v>30615</v>
      </c>
      <c r="C15297" s="8" t="s">
        <v>367</v>
      </c>
      <c r="D15297" s="8" t="s">
        <v>320</v>
      </c>
      <c r="E15297" s="8" t="s">
        <v>368</v>
      </c>
      <c r="F15297" s="55" t="s">
        <v>39168</v>
      </c>
    </row>
    <row r="15298" spans="1:6" x14ac:dyDescent="0.3">
      <c r="A15298" s="9" t="s">
        <v>30616</v>
      </c>
      <c r="B15298" s="8" t="s">
        <v>30617</v>
      </c>
      <c r="C15298" s="8" t="s">
        <v>367</v>
      </c>
      <c r="D15298" s="8" t="s">
        <v>320</v>
      </c>
      <c r="E15298" s="8" t="s">
        <v>368</v>
      </c>
      <c r="F15298" s="55" t="s">
        <v>39168</v>
      </c>
    </row>
    <row r="15299" spans="1:6" x14ac:dyDescent="0.3">
      <c r="A15299" s="9" t="s">
        <v>30618</v>
      </c>
      <c r="B15299" s="8" t="s">
        <v>30535</v>
      </c>
      <c r="C15299" s="8" t="s">
        <v>367</v>
      </c>
      <c r="D15299" s="8" t="s">
        <v>320</v>
      </c>
      <c r="E15299" s="8" t="s">
        <v>368</v>
      </c>
      <c r="F15299" s="55" t="s">
        <v>39168</v>
      </c>
    </row>
    <row r="15300" spans="1:6" x14ac:dyDescent="0.3">
      <c r="A15300" s="9" t="s">
        <v>30619</v>
      </c>
      <c r="B15300" s="8" t="s">
        <v>30620</v>
      </c>
      <c r="C15300" s="8" t="s">
        <v>367</v>
      </c>
      <c r="D15300" s="8" t="s">
        <v>320</v>
      </c>
      <c r="E15300" s="8" t="s">
        <v>368</v>
      </c>
      <c r="F15300" s="55" t="s">
        <v>39168</v>
      </c>
    </row>
    <row r="15301" spans="1:6" x14ac:dyDescent="0.3">
      <c r="A15301" s="9" t="s">
        <v>30621</v>
      </c>
      <c r="B15301" s="8" t="s">
        <v>26927</v>
      </c>
      <c r="C15301" s="8" t="s">
        <v>367</v>
      </c>
      <c r="D15301" s="8" t="s">
        <v>320</v>
      </c>
      <c r="E15301" s="8" t="s">
        <v>368</v>
      </c>
      <c r="F15301" s="55" t="s">
        <v>39168</v>
      </c>
    </row>
    <row r="15302" spans="1:6" x14ac:dyDescent="0.3">
      <c r="A15302" s="9" t="s">
        <v>30622</v>
      </c>
      <c r="B15302" s="8" t="s">
        <v>30623</v>
      </c>
      <c r="C15302" s="8" t="s">
        <v>367</v>
      </c>
      <c r="D15302" s="8" t="s">
        <v>320</v>
      </c>
      <c r="E15302" s="8" t="s">
        <v>368</v>
      </c>
      <c r="F15302" s="55" t="s">
        <v>39168</v>
      </c>
    </row>
    <row r="15303" spans="1:6" x14ac:dyDescent="0.3">
      <c r="A15303" s="9" t="s">
        <v>30624</v>
      </c>
      <c r="B15303" s="8" t="s">
        <v>30625</v>
      </c>
      <c r="C15303" s="8" t="s">
        <v>367</v>
      </c>
      <c r="D15303" s="8" t="s">
        <v>320</v>
      </c>
      <c r="E15303" s="8" t="s">
        <v>368</v>
      </c>
      <c r="F15303" s="55" t="s">
        <v>39168</v>
      </c>
    </row>
    <row r="15304" spans="1:6" x14ac:dyDescent="0.3">
      <c r="A15304" s="9" t="s">
        <v>30626</v>
      </c>
      <c r="B15304" s="8" t="s">
        <v>30627</v>
      </c>
      <c r="C15304" s="8" t="s">
        <v>367</v>
      </c>
      <c r="D15304" s="8" t="s">
        <v>320</v>
      </c>
      <c r="E15304" s="8" t="s">
        <v>368</v>
      </c>
      <c r="F15304" s="55" t="s">
        <v>39168</v>
      </c>
    </row>
    <row r="15305" spans="1:6" x14ac:dyDescent="0.3">
      <c r="A15305" s="9" t="s">
        <v>30628</v>
      </c>
      <c r="B15305" s="8" t="s">
        <v>30629</v>
      </c>
      <c r="C15305" s="8" t="s">
        <v>367</v>
      </c>
      <c r="D15305" s="8" t="s">
        <v>320</v>
      </c>
      <c r="E15305" s="8" t="s">
        <v>368</v>
      </c>
      <c r="F15305" s="55" t="s">
        <v>39168</v>
      </c>
    </row>
    <row r="15306" spans="1:6" x14ac:dyDescent="0.3">
      <c r="A15306" s="9" t="s">
        <v>30630</v>
      </c>
      <c r="B15306" s="8" t="s">
        <v>30631</v>
      </c>
      <c r="C15306" s="8" t="s">
        <v>367</v>
      </c>
      <c r="D15306" s="8" t="s">
        <v>320</v>
      </c>
      <c r="E15306" s="8" t="s">
        <v>368</v>
      </c>
      <c r="F15306" s="55" t="s">
        <v>39168</v>
      </c>
    </row>
    <row r="15307" spans="1:6" x14ac:dyDescent="0.3">
      <c r="A15307" s="9" t="s">
        <v>30632</v>
      </c>
      <c r="B15307" s="8" t="s">
        <v>30633</v>
      </c>
      <c r="C15307" s="8" t="s">
        <v>367</v>
      </c>
      <c r="D15307" s="8" t="s">
        <v>320</v>
      </c>
      <c r="E15307" s="8" t="s">
        <v>368</v>
      </c>
      <c r="F15307" s="55" t="s">
        <v>39168</v>
      </c>
    </row>
    <row r="15308" spans="1:6" x14ac:dyDescent="0.3">
      <c r="A15308" s="9" t="s">
        <v>30634</v>
      </c>
      <c r="B15308" s="8" t="s">
        <v>30635</v>
      </c>
      <c r="C15308" s="8" t="s">
        <v>367</v>
      </c>
      <c r="D15308" s="8" t="s">
        <v>320</v>
      </c>
      <c r="E15308" s="8" t="s">
        <v>368</v>
      </c>
      <c r="F15308" s="55" t="s">
        <v>39168</v>
      </c>
    </row>
    <row r="15309" spans="1:6" x14ac:dyDescent="0.3">
      <c r="A15309" s="9" t="s">
        <v>30636</v>
      </c>
      <c r="B15309" s="8" t="s">
        <v>30637</v>
      </c>
      <c r="C15309" s="8" t="s">
        <v>367</v>
      </c>
      <c r="D15309" s="8" t="s">
        <v>320</v>
      </c>
      <c r="E15309" s="8" t="s">
        <v>368</v>
      </c>
      <c r="F15309" s="55" t="s">
        <v>39168</v>
      </c>
    </row>
    <row r="15310" spans="1:6" x14ac:dyDescent="0.3">
      <c r="A15310" s="9" t="s">
        <v>30638</v>
      </c>
      <c r="B15310" s="8" t="s">
        <v>30639</v>
      </c>
      <c r="C15310" s="8" t="s">
        <v>367</v>
      </c>
      <c r="D15310" s="8" t="s">
        <v>320</v>
      </c>
      <c r="E15310" s="8" t="s">
        <v>368</v>
      </c>
      <c r="F15310" s="55" t="s">
        <v>39168</v>
      </c>
    </row>
    <row r="15311" spans="1:6" x14ac:dyDescent="0.3">
      <c r="A15311" s="9" t="s">
        <v>30640</v>
      </c>
      <c r="B15311" s="8" t="s">
        <v>30641</v>
      </c>
      <c r="C15311" s="8" t="s">
        <v>367</v>
      </c>
      <c r="D15311" s="8" t="s">
        <v>320</v>
      </c>
      <c r="E15311" s="8" t="s">
        <v>368</v>
      </c>
      <c r="F15311" s="55" t="s">
        <v>39168</v>
      </c>
    </row>
    <row r="15312" spans="1:6" x14ac:dyDescent="0.3">
      <c r="A15312" s="9" t="s">
        <v>30642</v>
      </c>
      <c r="B15312" s="8" t="s">
        <v>30643</v>
      </c>
      <c r="C15312" s="8" t="s">
        <v>367</v>
      </c>
      <c r="D15312" s="8" t="s">
        <v>320</v>
      </c>
      <c r="E15312" s="8" t="s">
        <v>368</v>
      </c>
      <c r="F15312" s="55" t="s">
        <v>39168</v>
      </c>
    </row>
    <row r="15313" spans="1:6" x14ac:dyDescent="0.3">
      <c r="A15313" s="9" t="s">
        <v>30644</v>
      </c>
      <c r="B15313" s="8" t="s">
        <v>30645</v>
      </c>
      <c r="C15313" s="8" t="s">
        <v>367</v>
      </c>
      <c r="D15313" s="8" t="s">
        <v>320</v>
      </c>
      <c r="E15313" s="8" t="s">
        <v>368</v>
      </c>
      <c r="F15313" s="55" t="s">
        <v>39168</v>
      </c>
    </row>
    <row r="15314" spans="1:6" x14ac:dyDescent="0.3">
      <c r="A15314" s="9" t="s">
        <v>30646</v>
      </c>
      <c r="B15314" s="8" t="s">
        <v>30647</v>
      </c>
      <c r="C15314" s="8" t="s">
        <v>367</v>
      </c>
      <c r="D15314" s="8" t="s">
        <v>320</v>
      </c>
      <c r="E15314" s="8" t="s">
        <v>368</v>
      </c>
      <c r="F15314" s="55" t="s">
        <v>39168</v>
      </c>
    </row>
    <row r="15315" spans="1:6" x14ac:dyDescent="0.3">
      <c r="A15315" s="9" t="s">
        <v>30648</v>
      </c>
      <c r="B15315" s="8" t="s">
        <v>30649</v>
      </c>
      <c r="C15315" s="8" t="s">
        <v>367</v>
      </c>
      <c r="D15315" s="8" t="s">
        <v>320</v>
      </c>
      <c r="E15315" s="8" t="s">
        <v>368</v>
      </c>
      <c r="F15315" s="55" t="s">
        <v>39168</v>
      </c>
    </row>
    <row r="15316" spans="1:6" x14ac:dyDescent="0.3">
      <c r="A15316" s="9" t="s">
        <v>30650</v>
      </c>
      <c r="B15316" s="8" t="s">
        <v>30651</v>
      </c>
      <c r="C15316" s="8" t="s">
        <v>367</v>
      </c>
      <c r="D15316" s="8" t="s">
        <v>320</v>
      </c>
      <c r="E15316" s="8" t="s">
        <v>368</v>
      </c>
      <c r="F15316" s="55" t="s">
        <v>39168</v>
      </c>
    </row>
    <row r="15317" spans="1:6" x14ac:dyDescent="0.3">
      <c r="A15317" s="9" t="s">
        <v>30652</v>
      </c>
      <c r="B15317" s="8" t="s">
        <v>30653</v>
      </c>
      <c r="C15317" s="8" t="s">
        <v>367</v>
      </c>
      <c r="D15317" s="8" t="s">
        <v>320</v>
      </c>
      <c r="E15317" s="8" t="s">
        <v>368</v>
      </c>
      <c r="F15317" s="55" t="s">
        <v>39168</v>
      </c>
    </row>
    <row r="15318" spans="1:6" x14ac:dyDescent="0.3">
      <c r="A15318" s="9" t="s">
        <v>30654</v>
      </c>
      <c r="B15318" s="8" t="s">
        <v>30655</v>
      </c>
      <c r="C15318" s="8" t="s">
        <v>367</v>
      </c>
      <c r="D15318" s="8" t="s">
        <v>320</v>
      </c>
      <c r="E15318" s="8" t="s">
        <v>368</v>
      </c>
      <c r="F15318" s="55" t="s">
        <v>39168</v>
      </c>
    </row>
    <row r="15319" spans="1:6" x14ac:dyDescent="0.3">
      <c r="A15319" s="9" t="s">
        <v>30656</v>
      </c>
      <c r="B15319" s="8" t="s">
        <v>30657</v>
      </c>
      <c r="C15319" s="8" t="s">
        <v>367</v>
      </c>
      <c r="D15319" s="8" t="s">
        <v>320</v>
      </c>
      <c r="E15319" s="8" t="s">
        <v>368</v>
      </c>
      <c r="F15319" s="55" t="s">
        <v>39168</v>
      </c>
    </row>
    <row r="15320" spans="1:6" x14ac:dyDescent="0.3">
      <c r="A15320" s="9" t="s">
        <v>30658</v>
      </c>
      <c r="B15320" s="8" t="s">
        <v>30659</v>
      </c>
      <c r="C15320" s="8" t="s">
        <v>367</v>
      </c>
      <c r="D15320" s="8" t="s">
        <v>320</v>
      </c>
      <c r="E15320" s="8" t="s">
        <v>368</v>
      </c>
      <c r="F15320" s="55" t="s">
        <v>39168</v>
      </c>
    </row>
    <row r="15321" spans="1:6" x14ac:dyDescent="0.3">
      <c r="A15321" s="9" t="s">
        <v>30660</v>
      </c>
      <c r="B15321" s="8" t="s">
        <v>30661</v>
      </c>
      <c r="C15321" s="8" t="s">
        <v>367</v>
      </c>
      <c r="D15321" s="8" t="s">
        <v>320</v>
      </c>
      <c r="E15321" s="8" t="s">
        <v>368</v>
      </c>
      <c r="F15321" s="55" t="s">
        <v>39168</v>
      </c>
    </row>
    <row r="15322" spans="1:6" x14ac:dyDescent="0.3">
      <c r="A15322" s="9" t="s">
        <v>30662</v>
      </c>
      <c r="B15322" s="8" t="s">
        <v>30663</v>
      </c>
      <c r="C15322" s="8" t="s">
        <v>367</v>
      </c>
      <c r="D15322" s="8" t="s">
        <v>320</v>
      </c>
      <c r="E15322" s="8" t="s">
        <v>368</v>
      </c>
      <c r="F15322" s="55" t="s">
        <v>39168</v>
      </c>
    </row>
    <row r="15323" spans="1:6" x14ac:dyDescent="0.3">
      <c r="A15323" s="9" t="s">
        <v>30664</v>
      </c>
      <c r="B15323" s="8" t="s">
        <v>30665</v>
      </c>
      <c r="C15323" s="8" t="s">
        <v>367</v>
      </c>
      <c r="D15323" s="8" t="s">
        <v>320</v>
      </c>
      <c r="E15323" s="8" t="s">
        <v>368</v>
      </c>
      <c r="F15323" s="55" t="s">
        <v>39168</v>
      </c>
    </row>
    <row r="15324" spans="1:6" x14ac:dyDescent="0.3">
      <c r="A15324" s="9" t="s">
        <v>30666</v>
      </c>
      <c r="B15324" s="8" t="s">
        <v>30667</v>
      </c>
      <c r="C15324" s="8" t="s">
        <v>367</v>
      </c>
      <c r="D15324" s="8" t="s">
        <v>320</v>
      </c>
      <c r="E15324" s="8" t="s">
        <v>368</v>
      </c>
      <c r="F15324" s="55" t="s">
        <v>39168</v>
      </c>
    </row>
    <row r="15325" spans="1:6" x14ac:dyDescent="0.3">
      <c r="A15325" s="9" t="s">
        <v>30668</v>
      </c>
      <c r="B15325" s="8" t="s">
        <v>30669</v>
      </c>
      <c r="C15325" s="8" t="s">
        <v>367</v>
      </c>
      <c r="D15325" s="8" t="s">
        <v>320</v>
      </c>
      <c r="E15325" s="8" t="s">
        <v>368</v>
      </c>
      <c r="F15325" s="55" t="s">
        <v>39168</v>
      </c>
    </row>
    <row r="15326" spans="1:6" x14ac:dyDescent="0.3">
      <c r="A15326" s="9" t="s">
        <v>30670</v>
      </c>
      <c r="B15326" s="8" t="s">
        <v>30671</v>
      </c>
      <c r="C15326" s="8" t="s">
        <v>367</v>
      </c>
      <c r="D15326" s="8" t="s">
        <v>320</v>
      </c>
      <c r="E15326" s="8" t="s">
        <v>368</v>
      </c>
      <c r="F15326" s="55" t="s">
        <v>39168</v>
      </c>
    </row>
    <row r="15327" spans="1:6" x14ac:dyDescent="0.3">
      <c r="A15327" s="9" t="s">
        <v>30672</v>
      </c>
      <c r="B15327" s="8" t="s">
        <v>30673</v>
      </c>
      <c r="C15327" s="8" t="s">
        <v>367</v>
      </c>
      <c r="D15327" s="8" t="s">
        <v>320</v>
      </c>
      <c r="E15327" s="8" t="s">
        <v>368</v>
      </c>
      <c r="F15327" s="55" t="s">
        <v>39168</v>
      </c>
    </row>
    <row r="15328" spans="1:6" x14ac:dyDescent="0.3">
      <c r="A15328" s="9" t="s">
        <v>30674</v>
      </c>
      <c r="B15328" s="8" t="s">
        <v>30675</v>
      </c>
      <c r="C15328" s="8" t="s">
        <v>367</v>
      </c>
      <c r="D15328" s="8" t="s">
        <v>320</v>
      </c>
      <c r="E15328" s="8" t="s">
        <v>368</v>
      </c>
      <c r="F15328" s="55" t="s">
        <v>39168</v>
      </c>
    </row>
    <row r="15329" spans="1:6" x14ac:dyDescent="0.3">
      <c r="A15329" s="9" t="s">
        <v>30676</v>
      </c>
      <c r="B15329" s="8" t="s">
        <v>30677</v>
      </c>
      <c r="C15329" s="8" t="s">
        <v>367</v>
      </c>
      <c r="D15329" s="8" t="s">
        <v>320</v>
      </c>
      <c r="E15329" s="8" t="s">
        <v>368</v>
      </c>
      <c r="F15329" s="55" t="s">
        <v>39168</v>
      </c>
    </row>
    <row r="15330" spans="1:6" x14ac:dyDescent="0.3">
      <c r="A15330" s="9" t="s">
        <v>30678</v>
      </c>
      <c r="B15330" s="8" t="s">
        <v>30679</v>
      </c>
      <c r="C15330" s="8" t="s">
        <v>367</v>
      </c>
      <c r="D15330" s="8" t="s">
        <v>320</v>
      </c>
      <c r="E15330" s="8" t="s">
        <v>368</v>
      </c>
      <c r="F15330" s="55" t="s">
        <v>39168</v>
      </c>
    </row>
    <row r="15331" spans="1:6" x14ac:dyDescent="0.3">
      <c r="A15331" s="9" t="s">
        <v>30680</v>
      </c>
      <c r="B15331" s="8" t="s">
        <v>30681</v>
      </c>
      <c r="C15331" s="8" t="s">
        <v>367</v>
      </c>
      <c r="D15331" s="8" t="s">
        <v>320</v>
      </c>
      <c r="E15331" s="8" t="s">
        <v>368</v>
      </c>
      <c r="F15331" s="55" t="s">
        <v>39168</v>
      </c>
    </row>
    <row r="15332" spans="1:6" x14ac:dyDescent="0.3">
      <c r="A15332" s="9" t="s">
        <v>30682</v>
      </c>
      <c r="B15332" s="8" t="s">
        <v>30683</v>
      </c>
      <c r="C15332" s="8" t="s">
        <v>367</v>
      </c>
      <c r="D15332" s="8" t="s">
        <v>320</v>
      </c>
      <c r="E15332" s="8" t="s">
        <v>368</v>
      </c>
      <c r="F15332" s="55" t="s">
        <v>39168</v>
      </c>
    </row>
    <row r="15333" spans="1:6" x14ac:dyDescent="0.3">
      <c r="A15333" s="9" t="s">
        <v>30684</v>
      </c>
      <c r="B15333" s="8" t="s">
        <v>30685</v>
      </c>
      <c r="C15333" s="8" t="s">
        <v>367</v>
      </c>
      <c r="D15333" s="8" t="s">
        <v>320</v>
      </c>
      <c r="E15333" s="8" t="s">
        <v>368</v>
      </c>
      <c r="F15333" s="55" t="s">
        <v>39168</v>
      </c>
    </row>
    <row r="15334" spans="1:6" x14ac:dyDescent="0.3">
      <c r="A15334" s="9" t="s">
        <v>30686</v>
      </c>
      <c r="B15334" s="8" t="s">
        <v>30687</v>
      </c>
      <c r="C15334" s="8" t="s">
        <v>367</v>
      </c>
      <c r="D15334" s="8" t="s">
        <v>320</v>
      </c>
      <c r="E15334" s="8" t="s">
        <v>368</v>
      </c>
      <c r="F15334" s="55" t="s">
        <v>39168</v>
      </c>
    </row>
    <row r="15335" spans="1:6" x14ac:dyDescent="0.3">
      <c r="A15335" s="9" t="s">
        <v>30688</v>
      </c>
      <c r="B15335" s="8" t="s">
        <v>30689</v>
      </c>
      <c r="C15335" s="8" t="s">
        <v>367</v>
      </c>
      <c r="D15335" s="8" t="s">
        <v>320</v>
      </c>
      <c r="E15335" s="8" t="s">
        <v>368</v>
      </c>
      <c r="F15335" s="55" t="s">
        <v>39168</v>
      </c>
    </row>
    <row r="15336" spans="1:6" x14ac:dyDescent="0.3">
      <c r="A15336" s="9" t="s">
        <v>30690</v>
      </c>
      <c r="B15336" s="8" t="s">
        <v>30691</v>
      </c>
      <c r="C15336" s="8" t="s">
        <v>367</v>
      </c>
      <c r="D15336" s="8" t="s">
        <v>320</v>
      </c>
      <c r="E15336" s="8" t="s">
        <v>368</v>
      </c>
      <c r="F15336" s="55" t="s">
        <v>39168</v>
      </c>
    </row>
    <row r="15337" spans="1:6" x14ac:dyDescent="0.3">
      <c r="A15337" s="9" t="s">
        <v>30692</v>
      </c>
      <c r="B15337" s="8" t="s">
        <v>30693</v>
      </c>
      <c r="C15337" s="8" t="s">
        <v>367</v>
      </c>
      <c r="D15337" s="8" t="s">
        <v>320</v>
      </c>
      <c r="E15337" s="8" t="s">
        <v>368</v>
      </c>
      <c r="F15337" s="55" t="s">
        <v>39168</v>
      </c>
    </row>
    <row r="15338" spans="1:6" x14ac:dyDescent="0.3">
      <c r="A15338" s="9" t="s">
        <v>30694</v>
      </c>
      <c r="B15338" s="8" t="s">
        <v>30695</v>
      </c>
      <c r="C15338" s="8" t="s">
        <v>367</v>
      </c>
      <c r="D15338" s="8" t="s">
        <v>320</v>
      </c>
      <c r="E15338" s="8" t="s">
        <v>368</v>
      </c>
      <c r="F15338" s="55" t="s">
        <v>39168</v>
      </c>
    </row>
    <row r="15339" spans="1:6" x14ac:dyDescent="0.3">
      <c r="A15339" s="9" t="s">
        <v>30696</v>
      </c>
      <c r="B15339" s="8" t="s">
        <v>30697</v>
      </c>
      <c r="C15339" s="8" t="s">
        <v>367</v>
      </c>
      <c r="D15339" s="8" t="s">
        <v>320</v>
      </c>
      <c r="E15339" s="8" t="s">
        <v>368</v>
      </c>
      <c r="F15339" s="55" t="s">
        <v>39168</v>
      </c>
    </row>
    <row r="15340" spans="1:6" x14ac:dyDescent="0.3">
      <c r="A15340" s="9" t="s">
        <v>30698</v>
      </c>
      <c r="B15340" s="8" t="s">
        <v>30699</v>
      </c>
      <c r="C15340" s="8" t="s">
        <v>367</v>
      </c>
      <c r="D15340" s="8" t="s">
        <v>320</v>
      </c>
      <c r="E15340" s="8" t="s">
        <v>368</v>
      </c>
      <c r="F15340" s="55" t="s">
        <v>39168</v>
      </c>
    </row>
    <row r="15341" spans="1:6" x14ac:dyDescent="0.3">
      <c r="A15341" s="9" t="s">
        <v>30700</v>
      </c>
      <c r="B15341" s="8" t="s">
        <v>30701</v>
      </c>
      <c r="C15341" s="8" t="s">
        <v>367</v>
      </c>
      <c r="D15341" s="8" t="s">
        <v>320</v>
      </c>
      <c r="E15341" s="8" t="s">
        <v>368</v>
      </c>
      <c r="F15341" s="55" t="s">
        <v>39168</v>
      </c>
    </row>
    <row r="15342" spans="1:6" x14ac:dyDescent="0.3">
      <c r="A15342" s="9" t="s">
        <v>30702</v>
      </c>
      <c r="B15342" s="8" t="s">
        <v>30703</v>
      </c>
      <c r="C15342" s="8" t="s">
        <v>367</v>
      </c>
      <c r="D15342" s="8" t="s">
        <v>320</v>
      </c>
      <c r="E15342" s="8" t="s">
        <v>368</v>
      </c>
      <c r="F15342" s="55" t="s">
        <v>39168</v>
      </c>
    </row>
    <row r="15343" spans="1:6" x14ac:dyDescent="0.3">
      <c r="A15343" s="9" t="s">
        <v>30704</v>
      </c>
      <c r="B15343" s="8" t="s">
        <v>30705</v>
      </c>
      <c r="C15343" s="8" t="s">
        <v>367</v>
      </c>
      <c r="D15343" s="8" t="s">
        <v>320</v>
      </c>
      <c r="E15343" s="8" t="s">
        <v>368</v>
      </c>
      <c r="F15343" s="55" t="s">
        <v>39168</v>
      </c>
    </row>
    <row r="15344" spans="1:6" x14ac:dyDescent="0.3">
      <c r="A15344" s="9" t="s">
        <v>30706</v>
      </c>
      <c r="B15344" s="8" t="s">
        <v>30707</v>
      </c>
      <c r="C15344" s="8" t="s">
        <v>367</v>
      </c>
      <c r="D15344" s="8" t="s">
        <v>320</v>
      </c>
      <c r="E15344" s="8" t="s">
        <v>368</v>
      </c>
      <c r="F15344" s="55" t="s">
        <v>39168</v>
      </c>
    </row>
    <row r="15345" spans="1:6" x14ac:dyDescent="0.3">
      <c r="A15345" s="9" t="s">
        <v>30708</v>
      </c>
      <c r="B15345" s="8" t="s">
        <v>30709</v>
      </c>
      <c r="C15345" s="8" t="s">
        <v>367</v>
      </c>
      <c r="D15345" s="8" t="s">
        <v>320</v>
      </c>
      <c r="E15345" s="8" t="s">
        <v>368</v>
      </c>
      <c r="F15345" s="55" t="s">
        <v>39168</v>
      </c>
    </row>
    <row r="15346" spans="1:6" x14ac:dyDescent="0.3">
      <c r="A15346" s="9" t="s">
        <v>30710</v>
      </c>
      <c r="B15346" s="8" t="s">
        <v>30711</v>
      </c>
      <c r="C15346" s="8" t="s">
        <v>367</v>
      </c>
      <c r="D15346" s="8" t="s">
        <v>320</v>
      </c>
      <c r="E15346" s="8" t="s">
        <v>368</v>
      </c>
      <c r="F15346" s="55" t="s">
        <v>39168</v>
      </c>
    </row>
    <row r="15347" spans="1:6" x14ac:dyDescent="0.3">
      <c r="A15347" s="9" t="s">
        <v>30712</v>
      </c>
      <c r="B15347" s="8" t="s">
        <v>30713</v>
      </c>
      <c r="C15347" s="8" t="s">
        <v>367</v>
      </c>
      <c r="D15347" s="8" t="s">
        <v>320</v>
      </c>
      <c r="E15347" s="8" t="s">
        <v>368</v>
      </c>
      <c r="F15347" s="55" t="s">
        <v>39168</v>
      </c>
    </row>
    <row r="15348" spans="1:6" x14ac:dyDescent="0.3">
      <c r="A15348" s="9" t="s">
        <v>30714</v>
      </c>
      <c r="B15348" s="8" t="s">
        <v>30715</v>
      </c>
      <c r="C15348" s="8" t="s">
        <v>367</v>
      </c>
      <c r="D15348" s="8" t="s">
        <v>320</v>
      </c>
      <c r="E15348" s="8" t="s">
        <v>368</v>
      </c>
      <c r="F15348" s="55" t="s">
        <v>39168</v>
      </c>
    </row>
    <row r="15349" spans="1:6" x14ac:dyDescent="0.3">
      <c r="A15349" s="9" t="s">
        <v>30716</v>
      </c>
      <c r="B15349" s="8" t="s">
        <v>30717</v>
      </c>
      <c r="C15349" s="8" t="s">
        <v>367</v>
      </c>
      <c r="D15349" s="8" t="s">
        <v>320</v>
      </c>
      <c r="E15349" s="8" t="s">
        <v>368</v>
      </c>
      <c r="F15349" s="55" t="s">
        <v>39168</v>
      </c>
    </row>
    <row r="15350" spans="1:6" x14ac:dyDescent="0.3">
      <c r="A15350" s="9" t="s">
        <v>30718</v>
      </c>
      <c r="B15350" s="8" t="s">
        <v>30719</v>
      </c>
      <c r="C15350" s="8" t="s">
        <v>367</v>
      </c>
      <c r="D15350" s="8" t="s">
        <v>320</v>
      </c>
      <c r="E15350" s="8" t="s">
        <v>368</v>
      </c>
      <c r="F15350" s="55" t="s">
        <v>39168</v>
      </c>
    </row>
    <row r="15351" spans="1:6" x14ac:dyDescent="0.3">
      <c r="A15351" s="9" t="s">
        <v>30720</v>
      </c>
      <c r="B15351" s="8" t="s">
        <v>30721</v>
      </c>
      <c r="C15351" s="8" t="s">
        <v>367</v>
      </c>
      <c r="D15351" s="8" t="s">
        <v>320</v>
      </c>
      <c r="E15351" s="8" t="s">
        <v>368</v>
      </c>
      <c r="F15351" s="55" t="s">
        <v>39168</v>
      </c>
    </row>
    <row r="15352" spans="1:6" x14ac:dyDescent="0.3">
      <c r="A15352" s="9" t="s">
        <v>30722</v>
      </c>
      <c r="B15352" s="8" t="s">
        <v>30723</v>
      </c>
      <c r="C15352" s="8" t="s">
        <v>367</v>
      </c>
      <c r="D15352" s="8" t="s">
        <v>320</v>
      </c>
      <c r="E15352" s="8" t="s">
        <v>368</v>
      </c>
      <c r="F15352" s="55" t="s">
        <v>39168</v>
      </c>
    </row>
    <row r="15353" spans="1:6" x14ac:dyDescent="0.3">
      <c r="A15353" s="9" t="s">
        <v>30724</v>
      </c>
      <c r="B15353" s="8" t="s">
        <v>30725</v>
      </c>
      <c r="C15353" s="8" t="s">
        <v>367</v>
      </c>
      <c r="D15353" s="8" t="s">
        <v>320</v>
      </c>
      <c r="E15353" s="8" t="s">
        <v>368</v>
      </c>
      <c r="F15353" s="55" t="s">
        <v>39168</v>
      </c>
    </row>
    <row r="15354" spans="1:6" x14ac:dyDescent="0.3">
      <c r="A15354" s="9" t="s">
        <v>30726</v>
      </c>
      <c r="B15354" s="8" t="s">
        <v>30727</v>
      </c>
      <c r="C15354" s="8" t="s">
        <v>367</v>
      </c>
      <c r="D15354" s="8" t="s">
        <v>320</v>
      </c>
      <c r="E15354" s="8" t="s">
        <v>368</v>
      </c>
      <c r="F15354" s="55" t="s">
        <v>39168</v>
      </c>
    </row>
    <row r="15355" spans="1:6" x14ac:dyDescent="0.3">
      <c r="A15355" s="9" t="s">
        <v>30728</v>
      </c>
      <c r="B15355" s="8" t="s">
        <v>27977</v>
      </c>
      <c r="C15355" s="8" t="s">
        <v>367</v>
      </c>
      <c r="D15355" s="8" t="s">
        <v>320</v>
      </c>
      <c r="E15355" s="8" t="s">
        <v>368</v>
      </c>
      <c r="F15355" s="55" t="s">
        <v>39168</v>
      </c>
    </row>
    <row r="15356" spans="1:6" x14ac:dyDescent="0.3">
      <c r="A15356" s="9" t="s">
        <v>30729</v>
      </c>
      <c r="B15356" s="8" t="s">
        <v>30730</v>
      </c>
      <c r="C15356" s="8" t="s">
        <v>367</v>
      </c>
      <c r="D15356" s="8" t="s">
        <v>320</v>
      </c>
      <c r="E15356" s="8" t="s">
        <v>368</v>
      </c>
      <c r="F15356" s="55" t="s">
        <v>39168</v>
      </c>
    </row>
    <row r="15357" spans="1:6" x14ac:dyDescent="0.3">
      <c r="A15357" s="9" t="s">
        <v>30731</v>
      </c>
      <c r="B15357" s="8" t="s">
        <v>30732</v>
      </c>
      <c r="C15357" s="8" t="s">
        <v>367</v>
      </c>
      <c r="D15357" s="8" t="s">
        <v>320</v>
      </c>
      <c r="E15357" s="8" t="s">
        <v>368</v>
      </c>
      <c r="F15357" s="55" t="s">
        <v>39168</v>
      </c>
    </row>
    <row r="15358" spans="1:6" x14ac:dyDescent="0.3">
      <c r="A15358" s="9" t="s">
        <v>30733</v>
      </c>
      <c r="B15358" s="8" t="s">
        <v>30734</v>
      </c>
      <c r="C15358" s="8" t="s">
        <v>367</v>
      </c>
      <c r="D15358" s="8" t="s">
        <v>320</v>
      </c>
      <c r="E15358" s="8" t="s">
        <v>368</v>
      </c>
      <c r="F15358" s="55" t="s">
        <v>39168</v>
      </c>
    </row>
    <row r="15359" spans="1:6" x14ac:dyDescent="0.3">
      <c r="A15359" s="9" t="s">
        <v>30735</v>
      </c>
      <c r="B15359" s="8" t="s">
        <v>30736</v>
      </c>
      <c r="C15359" s="8" t="s">
        <v>367</v>
      </c>
      <c r="D15359" s="8" t="s">
        <v>320</v>
      </c>
      <c r="E15359" s="8" t="s">
        <v>368</v>
      </c>
      <c r="F15359" s="55" t="s">
        <v>39168</v>
      </c>
    </row>
    <row r="15360" spans="1:6" x14ac:dyDescent="0.3">
      <c r="A15360" s="9" t="s">
        <v>30737</v>
      </c>
      <c r="B15360" s="8" t="s">
        <v>30738</v>
      </c>
      <c r="C15360" s="8" t="s">
        <v>367</v>
      </c>
      <c r="D15360" s="8" t="s">
        <v>320</v>
      </c>
      <c r="E15360" s="8" t="s">
        <v>368</v>
      </c>
      <c r="F15360" s="55" t="s">
        <v>39168</v>
      </c>
    </row>
    <row r="15361" spans="1:6" x14ac:dyDescent="0.3">
      <c r="A15361" s="9" t="s">
        <v>30739</v>
      </c>
      <c r="B15361" s="8" t="s">
        <v>30740</v>
      </c>
      <c r="C15361" s="8" t="s">
        <v>367</v>
      </c>
      <c r="D15361" s="8" t="s">
        <v>320</v>
      </c>
      <c r="E15361" s="8" t="s">
        <v>368</v>
      </c>
      <c r="F15361" s="55" t="s">
        <v>39168</v>
      </c>
    </row>
    <row r="15362" spans="1:6" x14ac:dyDescent="0.3">
      <c r="A15362" s="9" t="s">
        <v>30741</v>
      </c>
      <c r="B15362" s="8" t="s">
        <v>30742</v>
      </c>
      <c r="C15362" s="8" t="s">
        <v>367</v>
      </c>
      <c r="D15362" s="8" t="s">
        <v>320</v>
      </c>
      <c r="E15362" s="8" t="s">
        <v>368</v>
      </c>
      <c r="F15362" s="55" t="s">
        <v>39168</v>
      </c>
    </row>
    <row r="15363" spans="1:6" x14ac:dyDescent="0.3">
      <c r="A15363" s="9" t="s">
        <v>30743</v>
      </c>
      <c r="B15363" s="8" t="s">
        <v>30744</v>
      </c>
      <c r="C15363" s="8" t="s">
        <v>367</v>
      </c>
      <c r="D15363" s="8" t="s">
        <v>320</v>
      </c>
      <c r="E15363" s="8" t="s">
        <v>368</v>
      </c>
      <c r="F15363" s="55" t="s">
        <v>39168</v>
      </c>
    </row>
    <row r="15364" spans="1:6" x14ac:dyDescent="0.3">
      <c r="A15364" s="9" t="s">
        <v>30745</v>
      </c>
      <c r="B15364" s="8" t="s">
        <v>30746</v>
      </c>
      <c r="C15364" s="8" t="s">
        <v>367</v>
      </c>
      <c r="D15364" s="8" t="s">
        <v>320</v>
      </c>
      <c r="E15364" s="8" t="s">
        <v>368</v>
      </c>
      <c r="F15364" s="55" t="s">
        <v>39168</v>
      </c>
    </row>
    <row r="15365" spans="1:6" x14ac:dyDescent="0.3">
      <c r="A15365" s="9" t="s">
        <v>30747</v>
      </c>
      <c r="B15365" s="8" t="s">
        <v>30748</v>
      </c>
      <c r="C15365" s="8" t="s">
        <v>367</v>
      </c>
      <c r="D15365" s="8" t="s">
        <v>320</v>
      </c>
      <c r="E15365" s="8" t="s">
        <v>368</v>
      </c>
      <c r="F15365" s="55" t="s">
        <v>39168</v>
      </c>
    </row>
    <row r="15366" spans="1:6" x14ac:dyDescent="0.3">
      <c r="A15366" s="9" t="s">
        <v>30749</v>
      </c>
      <c r="B15366" s="8" t="s">
        <v>30750</v>
      </c>
      <c r="C15366" s="8" t="s">
        <v>367</v>
      </c>
      <c r="D15366" s="8" t="s">
        <v>320</v>
      </c>
      <c r="E15366" s="8" t="s">
        <v>368</v>
      </c>
      <c r="F15366" s="55" t="s">
        <v>39168</v>
      </c>
    </row>
    <row r="15367" spans="1:6" x14ac:dyDescent="0.3">
      <c r="A15367" s="9" t="s">
        <v>30751</v>
      </c>
      <c r="B15367" s="8" t="s">
        <v>30752</v>
      </c>
      <c r="C15367" s="8" t="s">
        <v>367</v>
      </c>
      <c r="D15367" s="8" t="s">
        <v>320</v>
      </c>
      <c r="E15367" s="8" t="s">
        <v>368</v>
      </c>
      <c r="F15367" s="55" t="s">
        <v>39168</v>
      </c>
    </row>
    <row r="15368" spans="1:6" x14ac:dyDescent="0.3">
      <c r="A15368" s="9" t="s">
        <v>30753</v>
      </c>
      <c r="B15368" s="8" t="s">
        <v>30754</v>
      </c>
      <c r="C15368" s="8" t="s">
        <v>367</v>
      </c>
      <c r="D15368" s="8" t="s">
        <v>320</v>
      </c>
      <c r="E15368" s="8" t="s">
        <v>368</v>
      </c>
      <c r="F15368" s="55" t="s">
        <v>39168</v>
      </c>
    </row>
    <row r="15369" spans="1:6" x14ac:dyDescent="0.3">
      <c r="A15369" s="9" t="s">
        <v>30755</v>
      </c>
      <c r="B15369" s="8" t="s">
        <v>30756</v>
      </c>
      <c r="C15369" s="8" t="s">
        <v>367</v>
      </c>
      <c r="D15369" s="8" t="s">
        <v>320</v>
      </c>
      <c r="E15369" s="8" t="s">
        <v>368</v>
      </c>
      <c r="F15369" s="55" t="s">
        <v>39168</v>
      </c>
    </row>
    <row r="15370" spans="1:6" x14ac:dyDescent="0.3">
      <c r="A15370" s="9" t="s">
        <v>30757</v>
      </c>
      <c r="B15370" s="8" t="s">
        <v>30758</v>
      </c>
      <c r="C15370" s="8" t="s">
        <v>367</v>
      </c>
      <c r="D15370" s="8" t="s">
        <v>320</v>
      </c>
      <c r="E15370" s="8" t="s">
        <v>368</v>
      </c>
      <c r="F15370" s="55" t="s">
        <v>39168</v>
      </c>
    </row>
    <row r="15371" spans="1:6" x14ac:dyDescent="0.3">
      <c r="A15371" s="9" t="s">
        <v>30759</v>
      </c>
      <c r="B15371" s="8" t="s">
        <v>30760</v>
      </c>
      <c r="C15371" s="8" t="s">
        <v>367</v>
      </c>
      <c r="D15371" s="8" t="s">
        <v>320</v>
      </c>
      <c r="E15371" s="8" t="s">
        <v>368</v>
      </c>
      <c r="F15371" s="55" t="s">
        <v>39168</v>
      </c>
    </row>
    <row r="15372" spans="1:6" x14ac:dyDescent="0.3">
      <c r="A15372" s="9" t="s">
        <v>30761</v>
      </c>
      <c r="B15372" s="8" t="s">
        <v>30762</v>
      </c>
      <c r="C15372" s="8" t="s">
        <v>367</v>
      </c>
      <c r="D15372" s="8" t="s">
        <v>320</v>
      </c>
      <c r="E15372" s="8" t="s">
        <v>368</v>
      </c>
      <c r="F15372" s="55" t="s">
        <v>39168</v>
      </c>
    </row>
    <row r="15373" spans="1:6" x14ac:dyDescent="0.3">
      <c r="A15373" s="9" t="s">
        <v>30763</v>
      </c>
      <c r="B15373" s="8" t="s">
        <v>30764</v>
      </c>
      <c r="C15373" s="8" t="s">
        <v>367</v>
      </c>
      <c r="D15373" s="8" t="s">
        <v>320</v>
      </c>
      <c r="E15373" s="8" t="s">
        <v>368</v>
      </c>
      <c r="F15373" s="55" t="s">
        <v>39168</v>
      </c>
    </row>
    <row r="15374" spans="1:6" x14ac:dyDescent="0.3">
      <c r="A15374" s="9" t="s">
        <v>30765</v>
      </c>
      <c r="B15374" s="8" t="s">
        <v>30766</v>
      </c>
      <c r="C15374" s="8" t="s">
        <v>367</v>
      </c>
      <c r="D15374" s="8" t="s">
        <v>320</v>
      </c>
      <c r="E15374" s="8" t="s">
        <v>368</v>
      </c>
      <c r="F15374" s="55" t="s">
        <v>39168</v>
      </c>
    </row>
    <row r="15375" spans="1:6" x14ac:dyDescent="0.3">
      <c r="A15375" s="9" t="s">
        <v>30767</v>
      </c>
      <c r="B15375" s="8" t="s">
        <v>30768</v>
      </c>
      <c r="C15375" s="8" t="s">
        <v>367</v>
      </c>
      <c r="D15375" s="8" t="s">
        <v>320</v>
      </c>
      <c r="E15375" s="8" t="s">
        <v>368</v>
      </c>
      <c r="F15375" s="55" t="s">
        <v>39168</v>
      </c>
    </row>
    <row r="15376" spans="1:6" x14ac:dyDescent="0.3">
      <c r="A15376" s="9" t="s">
        <v>30769</v>
      </c>
      <c r="B15376" s="8" t="s">
        <v>30770</v>
      </c>
      <c r="C15376" s="8" t="s">
        <v>367</v>
      </c>
      <c r="D15376" s="8" t="s">
        <v>320</v>
      </c>
      <c r="E15376" s="8" t="s">
        <v>368</v>
      </c>
      <c r="F15376" s="55" t="s">
        <v>39168</v>
      </c>
    </row>
    <row r="15377" spans="1:6" x14ac:dyDescent="0.3">
      <c r="A15377" s="9" t="s">
        <v>30771</v>
      </c>
      <c r="B15377" s="8" t="s">
        <v>30772</v>
      </c>
      <c r="C15377" s="8" t="s">
        <v>367</v>
      </c>
      <c r="D15377" s="8" t="s">
        <v>320</v>
      </c>
      <c r="E15377" s="8" t="s">
        <v>368</v>
      </c>
      <c r="F15377" s="55" t="s">
        <v>39168</v>
      </c>
    </row>
    <row r="15378" spans="1:6" x14ac:dyDescent="0.3">
      <c r="A15378" s="9" t="s">
        <v>30773</v>
      </c>
      <c r="B15378" s="8" t="s">
        <v>30774</v>
      </c>
      <c r="C15378" s="8" t="s">
        <v>367</v>
      </c>
      <c r="D15378" s="8" t="s">
        <v>320</v>
      </c>
      <c r="E15378" s="8" t="s">
        <v>368</v>
      </c>
      <c r="F15378" s="55" t="s">
        <v>39168</v>
      </c>
    </row>
    <row r="15379" spans="1:6" x14ac:dyDescent="0.3">
      <c r="A15379" s="9" t="s">
        <v>30775</v>
      </c>
      <c r="B15379" s="8" t="s">
        <v>30776</v>
      </c>
      <c r="C15379" s="8" t="s">
        <v>367</v>
      </c>
      <c r="D15379" s="8" t="s">
        <v>320</v>
      </c>
      <c r="E15379" s="8" t="s">
        <v>368</v>
      </c>
      <c r="F15379" s="55" t="s">
        <v>39168</v>
      </c>
    </row>
    <row r="15380" spans="1:6" x14ac:dyDescent="0.3">
      <c r="A15380" s="9" t="s">
        <v>30777</v>
      </c>
      <c r="B15380" s="8" t="s">
        <v>30778</v>
      </c>
      <c r="C15380" s="8" t="s">
        <v>367</v>
      </c>
      <c r="D15380" s="8" t="s">
        <v>320</v>
      </c>
      <c r="E15380" s="8" t="s">
        <v>368</v>
      </c>
      <c r="F15380" s="55" t="s">
        <v>39168</v>
      </c>
    </row>
    <row r="15381" spans="1:6" x14ac:dyDescent="0.3">
      <c r="A15381" s="9" t="s">
        <v>30779</v>
      </c>
      <c r="B15381" s="8" t="s">
        <v>30780</v>
      </c>
      <c r="C15381" s="8" t="s">
        <v>367</v>
      </c>
      <c r="D15381" s="8" t="s">
        <v>320</v>
      </c>
      <c r="E15381" s="8" t="s">
        <v>368</v>
      </c>
      <c r="F15381" s="55" t="s">
        <v>39168</v>
      </c>
    </row>
    <row r="15382" spans="1:6" x14ac:dyDescent="0.3">
      <c r="A15382" s="9" t="s">
        <v>30781</v>
      </c>
      <c r="B15382" s="8" t="s">
        <v>30782</v>
      </c>
      <c r="C15382" s="8" t="s">
        <v>367</v>
      </c>
      <c r="D15382" s="8" t="s">
        <v>320</v>
      </c>
      <c r="E15382" s="8" t="s">
        <v>368</v>
      </c>
      <c r="F15382" s="55" t="s">
        <v>39168</v>
      </c>
    </row>
    <row r="15383" spans="1:6" x14ac:dyDescent="0.3">
      <c r="A15383" s="9" t="s">
        <v>30783</v>
      </c>
      <c r="B15383" s="8" t="s">
        <v>30784</v>
      </c>
      <c r="C15383" s="8" t="s">
        <v>367</v>
      </c>
      <c r="D15383" s="8" t="s">
        <v>320</v>
      </c>
      <c r="E15383" s="8" t="s">
        <v>368</v>
      </c>
      <c r="F15383" s="55" t="s">
        <v>39168</v>
      </c>
    </row>
    <row r="15384" spans="1:6" x14ac:dyDescent="0.3">
      <c r="A15384" s="9" t="s">
        <v>30785</v>
      </c>
      <c r="B15384" s="8" t="s">
        <v>30786</v>
      </c>
      <c r="C15384" s="8" t="s">
        <v>367</v>
      </c>
      <c r="D15384" s="8" t="s">
        <v>320</v>
      </c>
      <c r="E15384" s="8" t="s">
        <v>368</v>
      </c>
      <c r="F15384" s="55" t="s">
        <v>39168</v>
      </c>
    </row>
    <row r="15385" spans="1:6" x14ac:dyDescent="0.3">
      <c r="A15385" s="9" t="s">
        <v>30787</v>
      </c>
      <c r="B15385" s="8" t="s">
        <v>30788</v>
      </c>
      <c r="C15385" s="8" t="s">
        <v>367</v>
      </c>
      <c r="D15385" s="8" t="s">
        <v>320</v>
      </c>
      <c r="E15385" s="8" t="s">
        <v>368</v>
      </c>
      <c r="F15385" s="55" t="s">
        <v>39168</v>
      </c>
    </row>
    <row r="15386" spans="1:6" x14ac:dyDescent="0.3">
      <c r="A15386" s="9" t="s">
        <v>30789</v>
      </c>
      <c r="B15386" s="8" t="s">
        <v>30790</v>
      </c>
      <c r="C15386" s="8" t="s">
        <v>367</v>
      </c>
      <c r="D15386" s="8" t="s">
        <v>320</v>
      </c>
      <c r="E15386" s="8" t="s">
        <v>368</v>
      </c>
      <c r="F15386" s="55" t="s">
        <v>39168</v>
      </c>
    </row>
    <row r="15387" spans="1:6" x14ac:dyDescent="0.3">
      <c r="A15387" s="9" t="s">
        <v>30791</v>
      </c>
      <c r="B15387" s="8" t="s">
        <v>30792</v>
      </c>
      <c r="C15387" s="8" t="s">
        <v>367</v>
      </c>
      <c r="D15387" s="8" t="s">
        <v>320</v>
      </c>
      <c r="E15387" s="8" t="s">
        <v>368</v>
      </c>
      <c r="F15387" s="55" t="s">
        <v>39168</v>
      </c>
    </row>
    <row r="15388" spans="1:6" x14ac:dyDescent="0.3">
      <c r="A15388" s="9" t="s">
        <v>30793</v>
      </c>
      <c r="B15388" s="8" t="s">
        <v>30794</v>
      </c>
      <c r="C15388" s="8" t="s">
        <v>367</v>
      </c>
      <c r="D15388" s="8" t="s">
        <v>320</v>
      </c>
      <c r="E15388" s="8" t="s">
        <v>368</v>
      </c>
      <c r="F15388" s="55" t="s">
        <v>39168</v>
      </c>
    </row>
    <row r="15389" spans="1:6" x14ac:dyDescent="0.3">
      <c r="A15389" s="9" t="s">
        <v>30795</v>
      </c>
      <c r="B15389" s="8" t="s">
        <v>30796</v>
      </c>
      <c r="C15389" s="8" t="s">
        <v>367</v>
      </c>
      <c r="D15389" s="8" t="s">
        <v>320</v>
      </c>
      <c r="E15389" s="8" t="s">
        <v>368</v>
      </c>
      <c r="F15389" s="55" t="s">
        <v>39168</v>
      </c>
    </row>
    <row r="15390" spans="1:6" x14ac:dyDescent="0.3">
      <c r="A15390" s="9" t="s">
        <v>30797</v>
      </c>
      <c r="B15390" s="8" t="s">
        <v>30798</v>
      </c>
      <c r="C15390" s="8" t="s">
        <v>367</v>
      </c>
      <c r="D15390" s="8" t="s">
        <v>320</v>
      </c>
      <c r="E15390" s="8" t="s">
        <v>368</v>
      </c>
      <c r="F15390" s="55" t="s">
        <v>39168</v>
      </c>
    </row>
    <row r="15391" spans="1:6" x14ac:dyDescent="0.3">
      <c r="A15391" s="9" t="s">
        <v>30799</v>
      </c>
      <c r="B15391" s="8" t="s">
        <v>30800</v>
      </c>
      <c r="C15391" s="8" t="s">
        <v>367</v>
      </c>
      <c r="D15391" s="8" t="s">
        <v>320</v>
      </c>
      <c r="E15391" s="8" t="s">
        <v>368</v>
      </c>
      <c r="F15391" s="55" t="s">
        <v>39168</v>
      </c>
    </row>
    <row r="15392" spans="1:6" x14ac:dyDescent="0.3">
      <c r="A15392" s="9" t="s">
        <v>30801</v>
      </c>
      <c r="B15392" s="8" t="s">
        <v>30802</v>
      </c>
      <c r="C15392" s="8" t="s">
        <v>367</v>
      </c>
      <c r="D15392" s="8" t="s">
        <v>320</v>
      </c>
      <c r="E15392" s="8" t="s">
        <v>368</v>
      </c>
      <c r="F15392" s="55" t="s">
        <v>39168</v>
      </c>
    </row>
    <row r="15393" spans="1:6" x14ac:dyDescent="0.3">
      <c r="A15393" s="9" t="s">
        <v>30803</v>
      </c>
      <c r="B15393" s="8" t="s">
        <v>30804</v>
      </c>
      <c r="C15393" s="8" t="s">
        <v>367</v>
      </c>
      <c r="D15393" s="8" t="s">
        <v>320</v>
      </c>
      <c r="E15393" s="8" t="s">
        <v>368</v>
      </c>
      <c r="F15393" s="55" t="s">
        <v>39168</v>
      </c>
    </row>
    <row r="15394" spans="1:6" x14ac:dyDescent="0.3">
      <c r="A15394" s="9" t="s">
        <v>30805</v>
      </c>
      <c r="B15394" s="8" t="s">
        <v>30806</v>
      </c>
      <c r="C15394" s="8" t="s">
        <v>367</v>
      </c>
      <c r="D15394" s="8" t="s">
        <v>320</v>
      </c>
      <c r="E15394" s="8" t="s">
        <v>368</v>
      </c>
      <c r="F15394" s="55" t="s">
        <v>39168</v>
      </c>
    </row>
    <row r="15395" spans="1:6" x14ac:dyDescent="0.3">
      <c r="A15395" s="9" t="s">
        <v>30807</v>
      </c>
      <c r="B15395" s="8" t="s">
        <v>30808</v>
      </c>
      <c r="C15395" s="8" t="s">
        <v>367</v>
      </c>
      <c r="D15395" s="8" t="s">
        <v>320</v>
      </c>
      <c r="E15395" s="8" t="s">
        <v>368</v>
      </c>
      <c r="F15395" s="55" t="s">
        <v>39168</v>
      </c>
    </row>
    <row r="15396" spans="1:6" x14ac:dyDescent="0.3">
      <c r="A15396" s="9" t="s">
        <v>30809</v>
      </c>
      <c r="B15396" s="8" t="s">
        <v>30810</v>
      </c>
      <c r="C15396" s="8" t="s">
        <v>367</v>
      </c>
      <c r="D15396" s="8" t="s">
        <v>320</v>
      </c>
      <c r="E15396" s="8" t="s">
        <v>368</v>
      </c>
      <c r="F15396" s="55" t="s">
        <v>39168</v>
      </c>
    </row>
    <row r="15397" spans="1:6" x14ac:dyDescent="0.3">
      <c r="A15397" s="9" t="s">
        <v>30811</v>
      </c>
      <c r="B15397" s="8" t="s">
        <v>30812</v>
      </c>
      <c r="C15397" s="8" t="s">
        <v>367</v>
      </c>
      <c r="D15397" s="8" t="s">
        <v>320</v>
      </c>
      <c r="E15397" s="8" t="s">
        <v>368</v>
      </c>
      <c r="F15397" s="55" t="s">
        <v>39168</v>
      </c>
    </row>
    <row r="15398" spans="1:6" x14ac:dyDescent="0.3">
      <c r="A15398" s="9" t="s">
        <v>30813</v>
      </c>
      <c r="B15398" s="8" t="s">
        <v>30814</v>
      </c>
      <c r="C15398" s="8" t="s">
        <v>367</v>
      </c>
      <c r="D15398" s="8" t="s">
        <v>320</v>
      </c>
      <c r="E15398" s="8" t="s">
        <v>368</v>
      </c>
      <c r="F15398" s="55" t="s">
        <v>39168</v>
      </c>
    </row>
    <row r="15399" spans="1:6" x14ac:dyDescent="0.3">
      <c r="A15399" s="9" t="s">
        <v>30815</v>
      </c>
      <c r="B15399" s="8" t="s">
        <v>30816</v>
      </c>
      <c r="C15399" s="8" t="s">
        <v>367</v>
      </c>
      <c r="D15399" s="8" t="s">
        <v>320</v>
      </c>
      <c r="E15399" s="8" t="s">
        <v>368</v>
      </c>
      <c r="F15399" s="55" t="s">
        <v>39168</v>
      </c>
    </row>
    <row r="15400" spans="1:6" x14ac:dyDescent="0.3">
      <c r="A15400" s="9" t="s">
        <v>30817</v>
      </c>
      <c r="B15400" s="8" t="s">
        <v>30818</v>
      </c>
      <c r="C15400" s="8" t="s">
        <v>367</v>
      </c>
      <c r="D15400" s="8" t="s">
        <v>320</v>
      </c>
      <c r="E15400" s="8" t="s">
        <v>368</v>
      </c>
      <c r="F15400" s="55" t="s">
        <v>39168</v>
      </c>
    </row>
    <row r="15401" spans="1:6" x14ac:dyDescent="0.3">
      <c r="A15401" s="9" t="s">
        <v>30819</v>
      </c>
      <c r="B15401" s="8" t="s">
        <v>30820</v>
      </c>
      <c r="C15401" s="8" t="s">
        <v>367</v>
      </c>
      <c r="D15401" s="8" t="s">
        <v>320</v>
      </c>
      <c r="E15401" s="8" t="s">
        <v>368</v>
      </c>
      <c r="F15401" s="55" t="s">
        <v>39168</v>
      </c>
    </row>
    <row r="15402" spans="1:6" x14ac:dyDescent="0.3">
      <c r="A15402" s="9" t="s">
        <v>30821</v>
      </c>
      <c r="B15402" s="8" t="s">
        <v>30822</v>
      </c>
      <c r="C15402" s="8" t="s">
        <v>367</v>
      </c>
      <c r="D15402" s="8" t="s">
        <v>320</v>
      </c>
      <c r="E15402" s="8" t="s">
        <v>368</v>
      </c>
      <c r="F15402" s="55" t="s">
        <v>39168</v>
      </c>
    </row>
    <row r="15403" spans="1:6" x14ac:dyDescent="0.3">
      <c r="A15403" s="9" t="s">
        <v>30823</v>
      </c>
      <c r="B15403" s="8" t="s">
        <v>30824</v>
      </c>
      <c r="C15403" s="8" t="s">
        <v>367</v>
      </c>
      <c r="D15403" s="8" t="s">
        <v>320</v>
      </c>
      <c r="E15403" s="8" t="s">
        <v>368</v>
      </c>
      <c r="F15403" s="55" t="s">
        <v>39168</v>
      </c>
    </row>
    <row r="15404" spans="1:6" x14ac:dyDescent="0.3">
      <c r="A15404" s="9" t="s">
        <v>30825</v>
      </c>
      <c r="B15404" s="8" t="s">
        <v>30826</v>
      </c>
      <c r="C15404" s="8" t="s">
        <v>367</v>
      </c>
      <c r="D15404" s="8" t="s">
        <v>320</v>
      </c>
      <c r="E15404" s="8" t="s">
        <v>368</v>
      </c>
      <c r="F15404" s="55" t="s">
        <v>39168</v>
      </c>
    </row>
    <row r="15405" spans="1:6" x14ac:dyDescent="0.3">
      <c r="A15405" s="9" t="s">
        <v>30827</v>
      </c>
      <c r="B15405" s="8" t="s">
        <v>30828</v>
      </c>
      <c r="C15405" s="8" t="s">
        <v>367</v>
      </c>
      <c r="D15405" s="8" t="s">
        <v>320</v>
      </c>
      <c r="E15405" s="8" t="s">
        <v>368</v>
      </c>
      <c r="F15405" s="55" t="s">
        <v>39168</v>
      </c>
    </row>
    <row r="15406" spans="1:6" x14ac:dyDescent="0.3">
      <c r="A15406" s="9" t="s">
        <v>30829</v>
      </c>
      <c r="B15406" s="8" t="s">
        <v>30830</v>
      </c>
      <c r="C15406" s="8" t="s">
        <v>367</v>
      </c>
      <c r="D15406" s="8" t="s">
        <v>320</v>
      </c>
      <c r="E15406" s="8" t="s">
        <v>368</v>
      </c>
      <c r="F15406" s="55" t="s">
        <v>39168</v>
      </c>
    </row>
    <row r="15407" spans="1:6" x14ac:dyDescent="0.3">
      <c r="A15407" s="9" t="s">
        <v>30831</v>
      </c>
      <c r="B15407" s="8" t="s">
        <v>30832</v>
      </c>
      <c r="C15407" s="8" t="s">
        <v>367</v>
      </c>
      <c r="D15407" s="8" t="s">
        <v>320</v>
      </c>
      <c r="E15407" s="8" t="s">
        <v>368</v>
      </c>
      <c r="F15407" s="55" t="s">
        <v>39168</v>
      </c>
    </row>
    <row r="15408" spans="1:6" x14ac:dyDescent="0.3">
      <c r="A15408" s="9" t="s">
        <v>30833</v>
      </c>
      <c r="B15408" s="8" t="s">
        <v>30834</v>
      </c>
      <c r="C15408" s="8" t="s">
        <v>367</v>
      </c>
      <c r="D15408" s="8" t="s">
        <v>320</v>
      </c>
      <c r="E15408" s="8" t="s">
        <v>368</v>
      </c>
      <c r="F15408" s="55" t="s">
        <v>39168</v>
      </c>
    </row>
    <row r="15409" spans="1:6" x14ac:dyDescent="0.3">
      <c r="A15409" s="9" t="s">
        <v>30835</v>
      </c>
      <c r="B15409" s="8" t="s">
        <v>30836</v>
      </c>
      <c r="C15409" s="8" t="s">
        <v>367</v>
      </c>
      <c r="D15409" s="8" t="s">
        <v>320</v>
      </c>
      <c r="E15409" s="8" t="s">
        <v>368</v>
      </c>
      <c r="F15409" s="55" t="s">
        <v>39168</v>
      </c>
    </row>
    <row r="15410" spans="1:6" x14ac:dyDescent="0.3">
      <c r="A15410" s="9" t="s">
        <v>30837</v>
      </c>
      <c r="B15410" s="8" t="s">
        <v>30838</v>
      </c>
      <c r="C15410" s="8" t="s">
        <v>367</v>
      </c>
      <c r="D15410" s="8" t="s">
        <v>320</v>
      </c>
      <c r="E15410" s="8" t="s">
        <v>368</v>
      </c>
      <c r="F15410" s="55" t="s">
        <v>39168</v>
      </c>
    </row>
    <row r="15411" spans="1:6" x14ac:dyDescent="0.3">
      <c r="A15411" s="9" t="s">
        <v>30839</v>
      </c>
      <c r="B15411" s="8" t="s">
        <v>30840</v>
      </c>
      <c r="C15411" s="8" t="s">
        <v>367</v>
      </c>
      <c r="D15411" s="8" t="s">
        <v>320</v>
      </c>
      <c r="E15411" s="8" t="s">
        <v>368</v>
      </c>
      <c r="F15411" s="55" t="s">
        <v>39168</v>
      </c>
    </row>
    <row r="15412" spans="1:6" x14ac:dyDescent="0.3">
      <c r="A15412" s="9" t="s">
        <v>30841</v>
      </c>
      <c r="B15412" s="8" t="s">
        <v>30842</v>
      </c>
      <c r="C15412" s="8" t="s">
        <v>367</v>
      </c>
      <c r="D15412" s="8" t="s">
        <v>320</v>
      </c>
      <c r="E15412" s="8" t="s">
        <v>368</v>
      </c>
      <c r="F15412" s="55" t="s">
        <v>39168</v>
      </c>
    </row>
    <row r="15413" spans="1:6" x14ac:dyDescent="0.3">
      <c r="A15413" s="9" t="s">
        <v>30843</v>
      </c>
      <c r="B15413" s="8" t="s">
        <v>6146</v>
      </c>
      <c r="C15413" s="8" t="s">
        <v>367</v>
      </c>
      <c r="D15413" s="8" t="s">
        <v>320</v>
      </c>
      <c r="E15413" s="8" t="s">
        <v>368</v>
      </c>
      <c r="F15413" s="55" t="s">
        <v>39168</v>
      </c>
    </row>
    <row r="15414" spans="1:6" x14ac:dyDescent="0.3">
      <c r="A15414" s="9" t="s">
        <v>30844</v>
      </c>
      <c r="B15414" s="8" t="s">
        <v>30845</v>
      </c>
      <c r="C15414" s="8" t="s">
        <v>367</v>
      </c>
      <c r="D15414" s="8" t="s">
        <v>320</v>
      </c>
      <c r="E15414" s="8" t="s">
        <v>368</v>
      </c>
      <c r="F15414" s="55" t="s">
        <v>39168</v>
      </c>
    </row>
    <row r="15415" spans="1:6" x14ac:dyDescent="0.3">
      <c r="A15415" s="9" t="s">
        <v>30846</v>
      </c>
      <c r="B15415" s="8" t="s">
        <v>30847</v>
      </c>
      <c r="C15415" s="8" t="s">
        <v>367</v>
      </c>
      <c r="D15415" s="8" t="s">
        <v>320</v>
      </c>
      <c r="E15415" s="8" t="s">
        <v>368</v>
      </c>
      <c r="F15415" s="55" t="s">
        <v>39168</v>
      </c>
    </row>
    <row r="15416" spans="1:6" x14ac:dyDescent="0.3">
      <c r="A15416" s="9" t="s">
        <v>30848</v>
      </c>
      <c r="B15416" s="8" t="s">
        <v>30849</v>
      </c>
      <c r="C15416" s="8" t="s">
        <v>367</v>
      </c>
      <c r="D15416" s="8" t="s">
        <v>320</v>
      </c>
      <c r="E15416" s="8" t="s">
        <v>368</v>
      </c>
      <c r="F15416" s="55" t="s">
        <v>39168</v>
      </c>
    </row>
    <row r="15417" spans="1:6" x14ac:dyDescent="0.3">
      <c r="A15417" s="9" t="s">
        <v>30850</v>
      </c>
      <c r="B15417" s="8" t="s">
        <v>30851</v>
      </c>
      <c r="C15417" s="8" t="s">
        <v>367</v>
      </c>
      <c r="D15417" s="8" t="s">
        <v>320</v>
      </c>
      <c r="E15417" s="8" t="s">
        <v>368</v>
      </c>
      <c r="F15417" s="55" t="s">
        <v>39168</v>
      </c>
    </row>
    <row r="15418" spans="1:6" x14ac:dyDescent="0.3">
      <c r="A15418" s="9" t="s">
        <v>30852</v>
      </c>
      <c r="B15418" s="8" t="s">
        <v>30853</v>
      </c>
      <c r="C15418" s="8" t="s">
        <v>367</v>
      </c>
      <c r="D15418" s="8" t="s">
        <v>320</v>
      </c>
      <c r="E15418" s="8" t="s">
        <v>368</v>
      </c>
      <c r="F15418" s="55" t="s">
        <v>39168</v>
      </c>
    </row>
    <row r="15419" spans="1:6" x14ac:dyDescent="0.3">
      <c r="A15419" s="9" t="s">
        <v>30854</v>
      </c>
      <c r="B15419" s="8" t="s">
        <v>30855</v>
      </c>
      <c r="C15419" s="8" t="s">
        <v>367</v>
      </c>
      <c r="D15419" s="8" t="s">
        <v>320</v>
      </c>
      <c r="E15419" s="8" t="s">
        <v>368</v>
      </c>
      <c r="F15419" s="55" t="s">
        <v>39168</v>
      </c>
    </row>
    <row r="15420" spans="1:6" x14ac:dyDescent="0.3">
      <c r="A15420" s="9" t="s">
        <v>30856</v>
      </c>
      <c r="B15420" s="8" t="s">
        <v>30857</v>
      </c>
      <c r="C15420" s="8" t="s">
        <v>367</v>
      </c>
      <c r="D15420" s="8" t="s">
        <v>320</v>
      </c>
      <c r="E15420" s="8" t="s">
        <v>368</v>
      </c>
      <c r="F15420" s="55" t="s">
        <v>39168</v>
      </c>
    </row>
    <row r="15421" spans="1:6" x14ac:dyDescent="0.3">
      <c r="A15421" s="9" t="s">
        <v>30858</v>
      </c>
      <c r="B15421" s="8" t="s">
        <v>30859</v>
      </c>
      <c r="C15421" s="8" t="s">
        <v>367</v>
      </c>
      <c r="D15421" s="8" t="s">
        <v>320</v>
      </c>
      <c r="E15421" s="8" t="s">
        <v>368</v>
      </c>
      <c r="F15421" s="55" t="s">
        <v>39168</v>
      </c>
    </row>
    <row r="15422" spans="1:6" x14ac:dyDescent="0.3">
      <c r="A15422" s="9" t="s">
        <v>30860</v>
      </c>
      <c r="B15422" s="8" t="s">
        <v>30861</v>
      </c>
      <c r="C15422" s="8" t="s">
        <v>367</v>
      </c>
      <c r="D15422" s="8" t="s">
        <v>320</v>
      </c>
      <c r="E15422" s="8" t="s">
        <v>368</v>
      </c>
      <c r="F15422" s="55" t="s">
        <v>39168</v>
      </c>
    </row>
    <row r="15423" spans="1:6" x14ac:dyDescent="0.3">
      <c r="A15423" s="9" t="s">
        <v>30862</v>
      </c>
      <c r="B15423" s="8" t="s">
        <v>30863</v>
      </c>
      <c r="C15423" s="8" t="s">
        <v>367</v>
      </c>
      <c r="D15423" s="8" t="s">
        <v>320</v>
      </c>
      <c r="E15423" s="8" t="s">
        <v>368</v>
      </c>
      <c r="F15423" s="55" t="s">
        <v>39168</v>
      </c>
    </row>
    <row r="15424" spans="1:6" x14ac:dyDescent="0.3">
      <c r="A15424" s="9" t="s">
        <v>30864</v>
      </c>
      <c r="B15424" s="8" t="s">
        <v>30865</v>
      </c>
      <c r="C15424" s="8" t="s">
        <v>367</v>
      </c>
      <c r="D15424" s="8" t="s">
        <v>320</v>
      </c>
      <c r="E15424" s="8" t="s">
        <v>368</v>
      </c>
      <c r="F15424" s="55" t="s">
        <v>39168</v>
      </c>
    </row>
    <row r="15425" spans="1:6" x14ac:dyDescent="0.3">
      <c r="A15425" s="9" t="s">
        <v>30866</v>
      </c>
      <c r="B15425" s="8" t="s">
        <v>30867</v>
      </c>
      <c r="C15425" s="8" t="s">
        <v>367</v>
      </c>
      <c r="D15425" s="8" t="s">
        <v>320</v>
      </c>
      <c r="E15425" s="8" t="s">
        <v>368</v>
      </c>
      <c r="F15425" s="55" t="s">
        <v>39168</v>
      </c>
    </row>
    <row r="15426" spans="1:6" x14ac:dyDescent="0.3">
      <c r="A15426" s="9" t="s">
        <v>30868</v>
      </c>
      <c r="B15426" s="8" t="s">
        <v>30869</v>
      </c>
      <c r="C15426" s="8" t="s">
        <v>367</v>
      </c>
      <c r="D15426" s="8" t="s">
        <v>320</v>
      </c>
      <c r="E15426" s="8" t="s">
        <v>368</v>
      </c>
      <c r="F15426" s="55" t="s">
        <v>39168</v>
      </c>
    </row>
    <row r="15427" spans="1:6" x14ac:dyDescent="0.3">
      <c r="A15427" s="9" t="s">
        <v>30870</v>
      </c>
      <c r="B15427" s="8" t="s">
        <v>30871</v>
      </c>
      <c r="C15427" s="8" t="s">
        <v>367</v>
      </c>
      <c r="D15427" s="8" t="s">
        <v>320</v>
      </c>
      <c r="E15427" s="8" t="s">
        <v>368</v>
      </c>
      <c r="F15427" s="55" t="s">
        <v>39168</v>
      </c>
    </row>
    <row r="15428" spans="1:6" x14ac:dyDescent="0.3">
      <c r="A15428" s="9" t="s">
        <v>30872</v>
      </c>
      <c r="B15428" s="8" t="s">
        <v>30873</v>
      </c>
      <c r="C15428" s="8" t="s">
        <v>367</v>
      </c>
      <c r="D15428" s="8" t="s">
        <v>320</v>
      </c>
      <c r="E15428" s="8" t="s">
        <v>368</v>
      </c>
      <c r="F15428" s="55" t="s">
        <v>39168</v>
      </c>
    </row>
    <row r="15429" spans="1:6" x14ac:dyDescent="0.3">
      <c r="A15429" s="9" t="s">
        <v>30874</v>
      </c>
      <c r="B15429" s="8" t="s">
        <v>30875</v>
      </c>
      <c r="C15429" s="8" t="s">
        <v>367</v>
      </c>
      <c r="D15429" s="8" t="s">
        <v>320</v>
      </c>
      <c r="E15429" s="8" t="s">
        <v>368</v>
      </c>
      <c r="F15429" s="55" t="s">
        <v>39168</v>
      </c>
    </row>
    <row r="15430" spans="1:6" x14ac:dyDescent="0.3">
      <c r="A15430" s="9" t="s">
        <v>30876</v>
      </c>
      <c r="B15430" s="8" t="s">
        <v>30877</v>
      </c>
      <c r="C15430" s="8" t="s">
        <v>367</v>
      </c>
      <c r="D15430" s="8" t="s">
        <v>320</v>
      </c>
      <c r="E15430" s="8" t="s">
        <v>368</v>
      </c>
      <c r="F15430" s="55" t="s">
        <v>39168</v>
      </c>
    </row>
    <row r="15431" spans="1:6" x14ac:dyDescent="0.3">
      <c r="A15431" s="9" t="s">
        <v>30878</v>
      </c>
      <c r="B15431" s="8" t="s">
        <v>30879</v>
      </c>
      <c r="C15431" s="8" t="s">
        <v>396</v>
      </c>
      <c r="D15431" s="8" t="s">
        <v>320</v>
      </c>
      <c r="E15431" s="8" t="s">
        <v>368</v>
      </c>
      <c r="F15431" s="55" t="s">
        <v>39168</v>
      </c>
    </row>
    <row r="15432" spans="1:6" x14ac:dyDescent="0.3">
      <c r="A15432" s="9" t="s">
        <v>30880</v>
      </c>
      <c r="B15432" s="8" t="s">
        <v>30881</v>
      </c>
      <c r="C15432" s="8" t="s">
        <v>367</v>
      </c>
      <c r="D15432" s="8" t="s">
        <v>320</v>
      </c>
      <c r="E15432" s="8" t="s">
        <v>368</v>
      </c>
      <c r="F15432" s="55" t="s">
        <v>39168</v>
      </c>
    </row>
    <row r="15433" spans="1:6" x14ac:dyDescent="0.3">
      <c r="A15433" s="9" t="s">
        <v>30882</v>
      </c>
      <c r="B15433" s="8" t="s">
        <v>30883</v>
      </c>
      <c r="C15433" s="8" t="s">
        <v>367</v>
      </c>
      <c r="D15433" s="8" t="s">
        <v>320</v>
      </c>
      <c r="E15433" s="8" t="s">
        <v>368</v>
      </c>
      <c r="F15433" s="55" t="s">
        <v>39168</v>
      </c>
    </row>
    <row r="15434" spans="1:6" x14ac:dyDescent="0.3">
      <c r="A15434" s="9" t="s">
        <v>30884</v>
      </c>
      <c r="B15434" s="8" t="s">
        <v>30885</v>
      </c>
      <c r="C15434" s="8" t="s">
        <v>367</v>
      </c>
      <c r="D15434" s="8" t="s">
        <v>320</v>
      </c>
      <c r="E15434" s="8" t="s">
        <v>368</v>
      </c>
      <c r="F15434" s="55" t="s">
        <v>39168</v>
      </c>
    </row>
    <row r="15435" spans="1:6" x14ac:dyDescent="0.3">
      <c r="A15435" s="9" t="s">
        <v>30886</v>
      </c>
      <c r="B15435" s="8" t="s">
        <v>30887</v>
      </c>
      <c r="C15435" s="8" t="s">
        <v>367</v>
      </c>
      <c r="D15435" s="8" t="s">
        <v>320</v>
      </c>
      <c r="E15435" s="8" t="s">
        <v>368</v>
      </c>
      <c r="F15435" s="55" t="s">
        <v>39168</v>
      </c>
    </row>
    <row r="15436" spans="1:6" x14ac:dyDescent="0.3">
      <c r="A15436" s="9" t="s">
        <v>30888</v>
      </c>
      <c r="B15436" s="8" t="s">
        <v>30889</v>
      </c>
      <c r="C15436" s="8" t="s">
        <v>367</v>
      </c>
      <c r="D15436" s="8" t="s">
        <v>320</v>
      </c>
      <c r="E15436" s="8" t="s">
        <v>368</v>
      </c>
      <c r="F15436" s="55" t="s">
        <v>39168</v>
      </c>
    </row>
    <row r="15437" spans="1:6" x14ac:dyDescent="0.3">
      <c r="A15437" s="9" t="s">
        <v>30890</v>
      </c>
      <c r="B15437" s="8" t="s">
        <v>30891</v>
      </c>
      <c r="C15437" s="8" t="s">
        <v>367</v>
      </c>
      <c r="D15437" s="8" t="s">
        <v>320</v>
      </c>
      <c r="E15437" s="8" t="s">
        <v>368</v>
      </c>
      <c r="F15437" s="55" t="s">
        <v>39168</v>
      </c>
    </row>
    <row r="15438" spans="1:6" x14ac:dyDescent="0.3">
      <c r="A15438" s="9" t="s">
        <v>30892</v>
      </c>
      <c r="B15438" s="8" t="s">
        <v>30893</v>
      </c>
      <c r="C15438" s="8" t="s">
        <v>367</v>
      </c>
      <c r="D15438" s="8" t="s">
        <v>320</v>
      </c>
      <c r="E15438" s="8" t="s">
        <v>368</v>
      </c>
      <c r="F15438" s="55" t="s">
        <v>39168</v>
      </c>
    </row>
    <row r="15439" spans="1:6" x14ac:dyDescent="0.3">
      <c r="A15439" s="9" t="s">
        <v>30894</v>
      </c>
      <c r="B15439" s="8" t="s">
        <v>30895</v>
      </c>
      <c r="C15439" s="8" t="s">
        <v>367</v>
      </c>
      <c r="D15439" s="8" t="s">
        <v>320</v>
      </c>
      <c r="E15439" s="8" t="s">
        <v>368</v>
      </c>
      <c r="F15439" s="55" t="s">
        <v>39168</v>
      </c>
    </row>
    <row r="15440" spans="1:6" x14ac:dyDescent="0.3">
      <c r="A15440" s="9" t="s">
        <v>30896</v>
      </c>
      <c r="B15440" s="8" t="s">
        <v>30897</v>
      </c>
      <c r="C15440" s="8" t="s">
        <v>367</v>
      </c>
      <c r="D15440" s="8" t="s">
        <v>320</v>
      </c>
      <c r="E15440" s="8" t="s">
        <v>368</v>
      </c>
      <c r="F15440" s="55" t="s">
        <v>39168</v>
      </c>
    </row>
    <row r="15441" spans="1:6" x14ac:dyDescent="0.3">
      <c r="A15441" s="9" t="s">
        <v>30898</v>
      </c>
      <c r="B15441" s="8" t="s">
        <v>30899</v>
      </c>
      <c r="C15441" s="8" t="s">
        <v>367</v>
      </c>
      <c r="D15441" s="8" t="s">
        <v>320</v>
      </c>
      <c r="E15441" s="8" t="s">
        <v>368</v>
      </c>
      <c r="F15441" s="55" t="s">
        <v>39168</v>
      </c>
    </row>
    <row r="15442" spans="1:6" x14ac:dyDescent="0.3">
      <c r="A15442" s="9" t="s">
        <v>30900</v>
      </c>
      <c r="B15442" s="8" t="s">
        <v>30901</v>
      </c>
      <c r="C15442" s="8" t="s">
        <v>367</v>
      </c>
      <c r="D15442" s="8" t="s">
        <v>320</v>
      </c>
      <c r="E15442" s="8" t="s">
        <v>368</v>
      </c>
      <c r="F15442" s="55" t="s">
        <v>39168</v>
      </c>
    </row>
    <row r="15443" spans="1:6" x14ac:dyDescent="0.3">
      <c r="A15443" s="9" t="s">
        <v>30902</v>
      </c>
      <c r="B15443" s="8" t="s">
        <v>30903</v>
      </c>
      <c r="C15443" s="8" t="s">
        <v>367</v>
      </c>
      <c r="D15443" s="8" t="s">
        <v>320</v>
      </c>
      <c r="E15443" s="8" t="s">
        <v>368</v>
      </c>
      <c r="F15443" s="55" t="s">
        <v>39168</v>
      </c>
    </row>
    <row r="15444" spans="1:6" x14ac:dyDescent="0.3">
      <c r="A15444" s="9" t="s">
        <v>30904</v>
      </c>
      <c r="B15444" s="8" t="s">
        <v>30905</v>
      </c>
      <c r="C15444" s="8" t="s">
        <v>367</v>
      </c>
      <c r="D15444" s="8" t="s">
        <v>320</v>
      </c>
      <c r="E15444" s="8" t="s">
        <v>368</v>
      </c>
      <c r="F15444" s="55" t="s">
        <v>39168</v>
      </c>
    </row>
    <row r="15445" spans="1:6" x14ac:dyDescent="0.3">
      <c r="A15445" s="9" t="s">
        <v>30906</v>
      </c>
      <c r="B15445" s="8" t="s">
        <v>30907</v>
      </c>
      <c r="C15445" s="8" t="s">
        <v>367</v>
      </c>
      <c r="D15445" s="8" t="s">
        <v>320</v>
      </c>
      <c r="E15445" s="8" t="s">
        <v>368</v>
      </c>
      <c r="F15445" s="55" t="s">
        <v>39168</v>
      </c>
    </row>
    <row r="15446" spans="1:6" x14ac:dyDescent="0.3">
      <c r="A15446" s="9" t="s">
        <v>30908</v>
      </c>
      <c r="B15446" s="8" t="s">
        <v>30909</v>
      </c>
      <c r="C15446" s="8" t="s">
        <v>367</v>
      </c>
      <c r="D15446" s="8" t="s">
        <v>320</v>
      </c>
      <c r="E15446" s="8" t="s">
        <v>368</v>
      </c>
      <c r="F15446" s="55" t="s">
        <v>39168</v>
      </c>
    </row>
    <row r="15447" spans="1:6" x14ac:dyDescent="0.3">
      <c r="A15447" s="9" t="s">
        <v>30910</v>
      </c>
      <c r="B15447" s="8" t="s">
        <v>30911</v>
      </c>
      <c r="C15447" s="8" t="s">
        <v>367</v>
      </c>
      <c r="D15447" s="8" t="s">
        <v>320</v>
      </c>
      <c r="E15447" s="8" t="s">
        <v>368</v>
      </c>
      <c r="F15447" s="55" t="s">
        <v>39168</v>
      </c>
    </row>
    <row r="15448" spans="1:6" x14ac:dyDescent="0.3">
      <c r="A15448" s="9" t="s">
        <v>30912</v>
      </c>
      <c r="B15448" s="8" t="s">
        <v>30913</v>
      </c>
      <c r="C15448" s="8" t="s">
        <v>367</v>
      </c>
      <c r="D15448" s="8" t="s">
        <v>320</v>
      </c>
      <c r="E15448" s="8" t="s">
        <v>368</v>
      </c>
      <c r="F15448" s="55" t="s">
        <v>39168</v>
      </c>
    </row>
    <row r="15449" spans="1:6" x14ac:dyDescent="0.3">
      <c r="A15449" s="9" t="s">
        <v>30914</v>
      </c>
      <c r="B15449" s="8" t="s">
        <v>30915</v>
      </c>
      <c r="C15449" s="8" t="s">
        <v>367</v>
      </c>
      <c r="D15449" s="8" t="s">
        <v>320</v>
      </c>
      <c r="E15449" s="8" t="s">
        <v>368</v>
      </c>
      <c r="F15449" s="55" t="s">
        <v>39168</v>
      </c>
    </row>
    <row r="15450" spans="1:6" x14ac:dyDescent="0.3">
      <c r="A15450" s="9" t="s">
        <v>30916</v>
      </c>
      <c r="B15450" s="8" t="s">
        <v>30917</v>
      </c>
      <c r="C15450" s="8" t="s">
        <v>367</v>
      </c>
      <c r="D15450" s="8" t="s">
        <v>320</v>
      </c>
      <c r="E15450" s="8" t="s">
        <v>368</v>
      </c>
      <c r="F15450" s="55" t="s">
        <v>39168</v>
      </c>
    </row>
    <row r="15451" spans="1:6" x14ac:dyDescent="0.3">
      <c r="A15451" s="9" t="s">
        <v>30918</v>
      </c>
      <c r="B15451" s="8" t="s">
        <v>30919</v>
      </c>
      <c r="C15451" s="8" t="s">
        <v>367</v>
      </c>
      <c r="D15451" s="8" t="s">
        <v>320</v>
      </c>
      <c r="E15451" s="8" t="s">
        <v>368</v>
      </c>
      <c r="F15451" s="55" t="s">
        <v>39168</v>
      </c>
    </row>
    <row r="15452" spans="1:6" x14ac:dyDescent="0.3">
      <c r="A15452" s="9" t="s">
        <v>30920</v>
      </c>
      <c r="B15452" s="8" t="s">
        <v>30921</v>
      </c>
      <c r="C15452" s="8" t="s">
        <v>367</v>
      </c>
      <c r="D15452" s="8" t="s">
        <v>320</v>
      </c>
      <c r="E15452" s="8" t="s">
        <v>368</v>
      </c>
      <c r="F15452" s="55" t="s">
        <v>39168</v>
      </c>
    </row>
    <row r="15453" spans="1:6" x14ac:dyDescent="0.3">
      <c r="A15453" s="9" t="s">
        <v>30922</v>
      </c>
      <c r="B15453" s="8" t="s">
        <v>30923</v>
      </c>
      <c r="C15453" s="8" t="s">
        <v>367</v>
      </c>
      <c r="D15453" s="8" t="s">
        <v>320</v>
      </c>
      <c r="E15453" s="8" t="s">
        <v>368</v>
      </c>
      <c r="F15453" s="55" t="s">
        <v>39168</v>
      </c>
    </row>
    <row r="15454" spans="1:6" x14ac:dyDescent="0.3">
      <c r="A15454" s="9" t="s">
        <v>30924</v>
      </c>
      <c r="B15454" s="8" t="s">
        <v>30925</v>
      </c>
      <c r="C15454" s="8" t="s">
        <v>367</v>
      </c>
      <c r="D15454" s="8" t="s">
        <v>320</v>
      </c>
      <c r="E15454" s="8" t="s">
        <v>368</v>
      </c>
      <c r="F15454" s="55" t="s">
        <v>39168</v>
      </c>
    </row>
    <row r="15455" spans="1:6" x14ac:dyDescent="0.3">
      <c r="A15455" s="9" t="s">
        <v>30926</v>
      </c>
      <c r="B15455" s="8" t="s">
        <v>30927</v>
      </c>
      <c r="C15455" s="8" t="s">
        <v>367</v>
      </c>
      <c r="D15455" s="8" t="s">
        <v>320</v>
      </c>
      <c r="E15455" s="8" t="s">
        <v>368</v>
      </c>
      <c r="F15455" s="55" t="s">
        <v>39168</v>
      </c>
    </row>
    <row r="15456" spans="1:6" x14ac:dyDescent="0.3">
      <c r="A15456" s="9" t="s">
        <v>30928</v>
      </c>
      <c r="B15456" s="8" t="s">
        <v>30929</v>
      </c>
      <c r="C15456" s="8" t="s">
        <v>367</v>
      </c>
      <c r="D15456" s="8" t="s">
        <v>320</v>
      </c>
      <c r="E15456" s="8" t="s">
        <v>368</v>
      </c>
      <c r="F15456" s="55" t="s">
        <v>39168</v>
      </c>
    </row>
    <row r="15457" spans="1:6" x14ac:dyDescent="0.3">
      <c r="A15457" s="9" t="s">
        <v>30930</v>
      </c>
      <c r="B15457" s="8" t="s">
        <v>30931</v>
      </c>
      <c r="C15457" s="8" t="s">
        <v>367</v>
      </c>
      <c r="D15457" s="8" t="s">
        <v>320</v>
      </c>
      <c r="E15457" s="8" t="s">
        <v>368</v>
      </c>
      <c r="F15457" s="55" t="s">
        <v>39168</v>
      </c>
    </row>
    <row r="15458" spans="1:6" x14ac:dyDescent="0.3">
      <c r="A15458" s="9" t="s">
        <v>30932</v>
      </c>
      <c r="B15458" s="8" t="s">
        <v>30933</v>
      </c>
      <c r="C15458" s="8" t="s">
        <v>367</v>
      </c>
      <c r="D15458" s="8" t="s">
        <v>320</v>
      </c>
      <c r="E15458" s="8" t="s">
        <v>368</v>
      </c>
      <c r="F15458" s="55" t="s">
        <v>39168</v>
      </c>
    </row>
    <row r="15459" spans="1:6" x14ac:dyDescent="0.3">
      <c r="A15459" s="9" t="s">
        <v>30934</v>
      </c>
      <c r="B15459" s="8" t="s">
        <v>30935</v>
      </c>
      <c r="C15459" s="8" t="s">
        <v>367</v>
      </c>
      <c r="D15459" s="8" t="s">
        <v>320</v>
      </c>
      <c r="E15459" s="8" t="s">
        <v>368</v>
      </c>
      <c r="F15459" s="55" t="s">
        <v>39168</v>
      </c>
    </row>
    <row r="15460" spans="1:6" x14ac:dyDescent="0.3">
      <c r="A15460" s="9" t="s">
        <v>30936</v>
      </c>
      <c r="B15460" s="8" t="s">
        <v>30937</v>
      </c>
      <c r="C15460" s="8" t="s">
        <v>367</v>
      </c>
      <c r="D15460" s="8" t="s">
        <v>320</v>
      </c>
      <c r="E15460" s="8" t="s">
        <v>368</v>
      </c>
      <c r="F15460" s="55" t="s">
        <v>39168</v>
      </c>
    </row>
    <row r="15461" spans="1:6" x14ac:dyDescent="0.3">
      <c r="A15461" s="9" t="s">
        <v>30938</v>
      </c>
      <c r="B15461" s="8" t="s">
        <v>30939</v>
      </c>
      <c r="C15461" s="8" t="s">
        <v>367</v>
      </c>
      <c r="D15461" s="8" t="s">
        <v>320</v>
      </c>
      <c r="E15461" s="8" t="s">
        <v>368</v>
      </c>
      <c r="F15461" s="55" t="s">
        <v>39168</v>
      </c>
    </row>
    <row r="15462" spans="1:6" x14ac:dyDescent="0.3">
      <c r="A15462" s="9" t="s">
        <v>30940</v>
      </c>
      <c r="B15462" s="8" t="s">
        <v>30941</v>
      </c>
      <c r="C15462" s="8" t="s">
        <v>367</v>
      </c>
      <c r="D15462" s="8" t="s">
        <v>320</v>
      </c>
      <c r="E15462" s="8" t="s">
        <v>368</v>
      </c>
      <c r="F15462" s="55" t="s">
        <v>39168</v>
      </c>
    </row>
    <row r="15463" spans="1:6" x14ac:dyDescent="0.3">
      <c r="A15463" s="9" t="s">
        <v>30942</v>
      </c>
      <c r="B15463" s="8" t="s">
        <v>30943</v>
      </c>
      <c r="C15463" s="8" t="s">
        <v>367</v>
      </c>
      <c r="D15463" s="8" t="s">
        <v>320</v>
      </c>
      <c r="E15463" s="8" t="s">
        <v>368</v>
      </c>
      <c r="F15463" s="55" t="s">
        <v>39168</v>
      </c>
    </row>
    <row r="15464" spans="1:6" x14ac:dyDescent="0.3">
      <c r="A15464" s="9" t="s">
        <v>30944</v>
      </c>
      <c r="B15464" s="8" t="s">
        <v>21823</v>
      </c>
      <c r="C15464" s="8" t="s">
        <v>367</v>
      </c>
      <c r="D15464" s="8" t="s">
        <v>320</v>
      </c>
      <c r="E15464" s="8" t="s">
        <v>368</v>
      </c>
      <c r="F15464" s="55" t="s">
        <v>39168</v>
      </c>
    </row>
    <row r="15465" spans="1:6" x14ac:dyDescent="0.3">
      <c r="A15465" s="9" t="s">
        <v>30945</v>
      </c>
      <c r="B15465" s="8" t="s">
        <v>30946</v>
      </c>
      <c r="C15465" s="8" t="s">
        <v>367</v>
      </c>
      <c r="D15465" s="8" t="s">
        <v>320</v>
      </c>
      <c r="E15465" s="8" t="s">
        <v>368</v>
      </c>
      <c r="F15465" s="55" t="s">
        <v>39168</v>
      </c>
    </row>
    <row r="15466" spans="1:6" x14ac:dyDescent="0.3">
      <c r="A15466" s="9" t="s">
        <v>30947</v>
      </c>
      <c r="B15466" s="8" t="s">
        <v>30948</v>
      </c>
      <c r="C15466" s="8" t="s">
        <v>367</v>
      </c>
      <c r="D15466" s="8" t="s">
        <v>320</v>
      </c>
      <c r="E15466" s="8" t="s">
        <v>368</v>
      </c>
      <c r="F15466" s="55" t="s">
        <v>39168</v>
      </c>
    </row>
    <row r="15467" spans="1:6" x14ac:dyDescent="0.3">
      <c r="A15467" s="9" t="s">
        <v>30949</v>
      </c>
      <c r="B15467" s="8" t="s">
        <v>30950</v>
      </c>
      <c r="C15467" s="8" t="s">
        <v>367</v>
      </c>
      <c r="D15467" s="8" t="s">
        <v>320</v>
      </c>
      <c r="E15467" s="8" t="s">
        <v>368</v>
      </c>
      <c r="F15467" s="55" t="s">
        <v>39168</v>
      </c>
    </row>
    <row r="15468" spans="1:6" x14ac:dyDescent="0.3">
      <c r="A15468" s="9" t="s">
        <v>30951</v>
      </c>
      <c r="B15468" s="8" t="s">
        <v>30952</v>
      </c>
      <c r="C15468" s="8" t="s">
        <v>367</v>
      </c>
      <c r="D15468" s="8" t="s">
        <v>320</v>
      </c>
      <c r="E15468" s="8" t="s">
        <v>368</v>
      </c>
      <c r="F15468" s="55" t="s">
        <v>39168</v>
      </c>
    </row>
    <row r="15469" spans="1:6" x14ac:dyDescent="0.3">
      <c r="A15469" s="9" t="s">
        <v>30953</v>
      </c>
      <c r="B15469" s="8" t="s">
        <v>30954</v>
      </c>
      <c r="C15469" s="8" t="s">
        <v>367</v>
      </c>
      <c r="D15469" s="8" t="s">
        <v>320</v>
      </c>
      <c r="E15469" s="8" t="s">
        <v>368</v>
      </c>
      <c r="F15469" s="55" t="s">
        <v>39168</v>
      </c>
    </row>
    <row r="15470" spans="1:6" x14ac:dyDescent="0.3">
      <c r="A15470" s="9" t="s">
        <v>30955</v>
      </c>
      <c r="B15470" s="8" t="s">
        <v>30956</v>
      </c>
      <c r="C15470" s="8" t="s">
        <v>367</v>
      </c>
      <c r="D15470" s="8" t="s">
        <v>320</v>
      </c>
      <c r="E15470" s="8" t="s">
        <v>368</v>
      </c>
      <c r="F15470" s="55" t="s">
        <v>39168</v>
      </c>
    </row>
    <row r="15471" spans="1:6" x14ac:dyDescent="0.3">
      <c r="A15471" s="9" t="s">
        <v>30957</v>
      </c>
      <c r="B15471" s="8" t="s">
        <v>30958</v>
      </c>
      <c r="C15471" s="8" t="s">
        <v>367</v>
      </c>
      <c r="D15471" s="8" t="s">
        <v>320</v>
      </c>
      <c r="E15471" s="8" t="s">
        <v>368</v>
      </c>
      <c r="F15471" s="55" t="s">
        <v>39168</v>
      </c>
    </row>
    <row r="15472" spans="1:6" x14ac:dyDescent="0.3">
      <c r="A15472" s="9" t="s">
        <v>30959</v>
      </c>
      <c r="B15472" s="8" t="s">
        <v>30960</v>
      </c>
      <c r="C15472" s="8" t="s">
        <v>367</v>
      </c>
      <c r="D15472" s="8" t="s">
        <v>320</v>
      </c>
      <c r="E15472" s="8" t="s">
        <v>368</v>
      </c>
      <c r="F15472" s="55" t="s">
        <v>39168</v>
      </c>
    </row>
    <row r="15473" spans="1:6" x14ac:dyDescent="0.3">
      <c r="A15473" s="9" t="s">
        <v>30961</v>
      </c>
      <c r="B15473" s="8" t="s">
        <v>30962</v>
      </c>
      <c r="C15473" s="8" t="s">
        <v>367</v>
      </c>
      <c r="D15473" s="8" t="s">
        <v>320</v>
      </c>
      <c r="E15473" s="8" t="s">
        <v>368</v>
      </c>
      <c r="F15473" s="55" t="s">
        <v>39168</v>
      </c>
    </row>
    <row r="15474" spans="1:6" x14ac:dyDescent="0.3">
      <c r="A15474" s="9" t="s">
        <v>30963</v>
      </c>
      <c r="B15474" s="8" t="s">
        <v>30964</v>
      </c>
      <c r="C15474" s="8" t="s">
        <v>367</v>
      </c>
      <c r="D15474" s="8" t="s">
        <v>320</v>
      </c>
      <c r="E15474" s="8" t="s">
        <v>368</v>
      </c>
      <c r="F15474" s="55" t="s">
        <v>39168</v>
      </c>
    </row>
    <row r="15475" spans="1:6" x14ac:dyDescent="0.3">
      <c r="A15475" s="9" t="s">
        <v>30965</v>
      </c>
      <c r="B15475" s="8" t="s">
        <v>30966</v>
      </c>
      <c r="C15475" s="8" t="s">
        <v>367</v>
      </c>
      <c r="D15475" s="8" t="s">
        <v>320</v>
      </c>
      <c r="E15475" s="8" t="s">
        <v>368</v>
      </c>
      <c r="F15475" s="55" t="s">
        <v>39168</v>
      </c>
    </row>
    <row r="15476" spans="1:6" x14ac:dyDescent="0.3">
      <c r="A15476" s="9" t="s">
        <v>30967</v>
      </c>
      <c r="B15476" s="8" t="s">
        <v>30968</v>
      </c>
      <c r="C15476" s="8" t="s">
        <v>367</v>
      </c>
      <c r="D15476" s="8" t="s">
        <v>320</v>
      </c>
      <c r="E15476" s="8" t="s">
        <v>368</v>
      </c>
      <c r="F15476" s="55" t="s">
        <v>39168</v>
      </c>
    </row>
    <row r="15477" spans="1:6" x14ac:dyDescent="0.3">
      <c r="A15477" s="9" t="s">
        <v>30969</v>
      </c>
      <c r="B15477" s="8" t="s">
        <v>21823</v>
      </c>
      <c r="C15477" s="8" t="s">
        <v>367</v>
      </c>
      <c r="D15477" s="8" t="s">
        <v>320</v>
      </c>
      <c r="E15477" s="8" t="s">
        <v>368</v>
      </c>
      <c r="F15477" s="55" t="s">
        <v>39168</v>
      </c>
    </row>
    <row r="15478" spans="1:6" x14ac:dyDescent="0.3">
      <c r="A15478" s="9" t="s">
        <v>30970</v>
      </c>
      <c r="B15478" s="8" t="s">
        <v>30971</v>
      </c>
      <c r="C15478" s="8" t="s">
        <v>367</v>
      </c>
      <c r="D15478" s="8" t="s">
        <v>320</v>
      </c>
      <c r="E15478" s="8" t="s">
        <v>368</v>
      </c>
      <c r="F15478" s="55" t="s">
        <v>39168</v>
      </c>
    </row>
    <row r="15479" spans="1:6" x14ac:dyDescent="0.3">
      <c r="A15479" s="9" t="s">
        <v>30972</v>
      </c>
      <c r="B15479" s="8" t="s">
        <v>26246</v>
      </c>
      <c r="C15479" s="8" t="s">
        <v>367</v>
      </c>
      <c r="D15479" s="8" t="s">
        <v>320</v>
      </c>
      <c r="E15479" s="8" t="s">
        <v>368</v>
      </c>
      <c r="F15479" s="55" t="s">
        <v>39168</v>
      </c>
    </row>
    <row r="15480" spans="1:6" x14ac:dyDescent="0.3">
      <c r="A15480" s="9" t="s">
        <v>30973</v>
      </c>
      <c r="B15480" s="8" t="s">
        <v>30974</v>
      </c>
      <c r="C15480" s="8" t="s">
        <v>367</v>
      </c>
      <c r="D15480" s="8" t="s">
        <v>320</v>
      </c>
      <c r="E15480" s="8" t="s">
        <v>368</v>
      </c>
      <c r="F15480" s="55" t="s">
        <v>39168</v>
      </c>
    </row>
    <row r="15481" spans="1:6" x14ac:dyDescent="0.3">
      <c r="A15481" s="9" t="s">
        <v>30975</v>
      </c>
      <c r="B15481" s="8" t="s">
        <v>30976</v>
      </c>
      <c r="C15481" s="8" t="s">
        <v>367</v>
      </c>
      <c r="D15481" s="8" t="s">
        <v>320</v>
      </c>
      <c r="E15481" s="8" t="s">
        <v>368</v>
      </c>
      <c r="F15481" s="55" t="s">
        <v>39168</v>
      </c>
    </row>
    <row r="15482" spans="1:6" x14ac:dyDescent="0.3">
      <c r="A15482" s="9" t="s">
        <v>30977</v>
      </c>
      <c r="B15482" s="8" t="s">
        <v>30978</v>
      </c>
      <c r="C15482" s="8" t="s">
        <v>367</v>
      </c>
      <c r="D15482" s="8" t="s">
        <v>320</v>
      </c>
      <c r="E15482" s="8" t="s">
        <v>368</v>
      </c>
      <c r="F15482" s="55" t="s">
        <v>39168</v>
      </c>
    </row>
    <row r="15483" spans="1:6" x14ac:dyDescent="0.3">
      <c r="A15483" s="9" t="s">
        <v>30979</v>
      </c>
      <c r="B15483" s="8" t="s">
        <v>30980</v>
      </c>
      <c r="C15483" s="8" t="s">
        <v>367</v>
      </c>
      <c r="D15483" s="8" t="s">
        <v>320</v>
      </c>
      <c r="E15483" s="8" t="s">
        <v>368</v>
      </c>
      <c r="F15483" s="55" t="s">
        <v>39168</v>
      </c>
    </row>
    <row r="15484" spans="1:6" x14ac:dyDescent="0.3">
      <c r="A15484" s="9" t="s">
        <v>30981</v>
      </c>
      <c r="B15484" s="8" t="s">
        <v>30982</v>
      </c>
      <c r="C15484" s="8" t="s">
        <v>367</v>
      </c>
      <c r="D15484" s="8" t="s">
        <v>320</v>
      </c>
      <c r="E15484" s="8" t="s">
        <v>368</v>
      </c>
      <c r="F15484" s="55" t="s">
        <v>39168</v>
      </c>
    </row>
    <row r="15485" spans="1:6" x14ac:dyDescent="0.3">
      <c r="A15485" s="9" t="s">
        <v>30983</v>
      </c>
      <c r="B15485" s="8" t="s">
        <v>30984</v>
      </c>
      <c r="C15485" s="8" t="s">
        <v>367</v>
      </c>
      <c r="D15485" s="8" t="s">
        <v>320</v>
      </c>
      <c r="E15485" s="8" t="s">
        <v>368</v>
      </c>
      <c r="F15485" s="55" t="s">
        <v>39168</v>
      </c>
    </row>
    <row r="15486" spans="1:6" x14ac:dyDescent="0.3">
      <c r="A15486" s="9" t="s">
        <v>30985</v>
      </c>
      <c r="B15486" s="8" t="s">
        <v>30986</v>
      </c>
      <c r="C15486" s="8" t="s">
        <v>367</v>
      </c>
      <c r="D15486" s="8" t="s">
        <v>320</v>
      </c>
      <c r="E15486" s="8" t="s">
        <v>368</v>
      </c>
      <c r="F15486" s="55" t="s">
        <v>39168</v>
      </c>
    </row>
    <row r="15487" spans="1:6" x14ac:dyDescent="0.3">
      <c r="A15487" s="9" t="s">
        <v>30987</v>
      </c>
      <c r="B15487" s="8" t="s">
        <v>30988</v>
      </c>
      <c r="C15487" s="8" t="s">
        <v>367</v>
      </c>
      <c r="D15487" s="8" t="s">
        <v>320</v>
      </c>
      <c r="E15487" s="8" t="s">
        <v>368</v>
      </c>
      <c r="F15487" s="55" t="s">
        <v>39168</v>
      </c>
    </row>
    <row r="15488" spans="1:6" x14ac:dyDescent="0.3">
      <c r="A15488" s="9" t="s">
        <v>30989</v>
      </c>
      <c r="B15488" s="8" t="s">
        <v>30990</v>
      </c>
      <c r="C15488" s="8" t="s">
        <v>367</v>
      </c>
      <c r="D15488" s="8" t="s">
        <v>320</v>
      </c>
      <c r="E15488" s="8" t="s">
        <v>368</v>
      </c>
      <c r="F15488" s="55" t="s">
        <v>39168</v>
      </c>
    </row>
    <row r="15489" spans="1:6" x14ac:dyDescent="0.3">
      <c r="A15489" s="9" t="s">
        <v>30991</v>
      </c>
      <c r="B15489" s="8" t="s">
        <v>30992</v>
      </c>
      <c r="C15489" s="8" t="s">
        <v>367</v>
      </c>
      <c r="D15489" s="8" t="s">
        <v>320</v>
      </c>
      <c r="E15489" s="8" t="s">
        <v>368</v>
      </c>
      <c r="F15489" s="55" t="s">
        <v>39168</v>
      </c>
    </row>
    <row r="15490" spans="1:6" x14ac:dyDescent="0.3">
      <c r="A15490" s="9" t="s">
        <v>30993</v>
      </c>
      <c r="B15490" s="8" t="s">
        <v>30994</v>
      </c>
      <c r="C15490" s="8" t="s">
        <v>367</v>
      </c>
      <c r="D15490" s="8" t="s">
        <v>320</v>
      </c>
      <c r="E15490" s="8" t="s">
        <v>368</v>
      </c>
      <c r="F15490" s="55" t="s">
        <v>39168</v>
      </c>
    </row>
    <row r="15491" spans="1:6" x14ac:dyDescent="0.3">
      <c r="A15491" s="9" t="s">
        <v>30995</v>
      </c>
      <c r="B15491" s="8" t="s">
        <v>30996</v>
      </c>
      <c r="C15491" s="8" t="s">
        <v>367</v>
      </c>
      <c r="D15491" s="8" t="s">
        <v>320</v>
      </c>
      <c r="E15491" s="8" t="s">
        <v>368</v>
      </c>
      <c r="F15491" s="55" t="s">
        <v>39168</v>
      </c>
    </row>
    <row r="15492" spans="1:6" x14ac:dyDescent="0.3">
      <c r="A15492" s="9" t="s">
        <v>30997</v>
      </c>
      <c r="B15492" s="8" t="s">
        <v>30998</v>
      </c>
      <c r="C15492" s="8" t="s">
        <v>367</v>
      </c>
      <c r="D15492" s="8" t="s">
        <v>320</v>
      </c>
      <c r="E15492" s="8" t="s">
        <v>368</v>
      </c>
      <c r="F15492" s="55" t="s">
        <v>39168</v>
      </c>
    </row>
    <row r="15493" spans="1:6" x14ac:dyDescent="0.3">
      <c r="A15493" s="9" t="s">
        <v>30999</v>
      </c>
      <c r="B15493" s="8" t="s">
        <v>31000</v>
      </c>
      <c r="C15493" s="8" t="s">
        <v>367</v>
      </c>
      <c r="D15493" s="8" t="s">
        <v>320</v>
      </c>
      <c r="E15493" s="8" t="s">
        <v>368</v>
      </c>
      <c r="F15493" s="55" t="s">
        <v>39168</v>
      </c>
    </row>
    <row r="15494" spans="1:6" x14ac:dyDescent="0.3">
      <c r="A15494" s="9" t="s">
        <v>31001</v>
      </c>
      <c r="B15494" s="8" t="s">
        <v>31002</v>
      </c>
      <c r="C15494" s="8" t="s">
        <v>367</v>
      </c>
      <c r="D15494" s="8" t="s">
        <v>320</v>
      </c>
      <c r="E15494" s="8" t="s">
        <v>368</v>
      </c>
      <c r="F15494" s="55" t="s">
        <v>39168</v>
      </c>
    </row>
    <row r="15495" spans="1:6" x14ac:dyDescent="0.3">
      <c r="A15495" s="9" t="s">
        <v>31003</v>
      </c>
      <c r="B15495" s="8" t="s">
        <v>31004</v>
      </c>
      <c r="C15495" s="8" t="s">
        <v>367</v>
      </c>
      <c r="D15495" s="8" t="s">
        <v>320</v>
      </c>
      <c r="E15495" s="8" t="s">
        <v>368</v>
      </c>
      <c r="F15495" s="55" t="s">
        <v>39168</v>
      </c>
    </row>
    <row r="15496" spans="1:6" x14ac:dyDescent="0.3">
      <c r="A15496" s="9" t="s">
        <v>31005</v>
      </c>
      <c r="B15496" s="8" t="s">
        <v>31006</v>
      </c>
      <c r="C15496" s="8" t="s">
        <v>367</v>
      </c>
      <c r="D15496" s="8" t="s">
        <v>320</v>
      </c>
      <c r="E15496" s="8" t="s">
        <v>368</v>
      </c>
      <c r="F15496" s="55" t="s">
        <v>39168</v>
      </c>
    </row>
    <row r="15497" spans="1:6" x14ac:dyDescent="0.3">
      <c r="A15497" s="9" t="s">
        <v>31007</v>
      </c>
      <c r="B15497" s="8" t="s">
        <v>31008</v>
      </c>
      <c r="C15497" s="8" t="s">
        <v>367</v>
      </c>
      <c r="D15497" s="8" t="s">
        <v>320</v>
      </c>
      <c r="E15497" s="8" t="s">
        <v>368</v>
      </c>
      <c r="F15497" s="55" t="s">
        <v>39168</v>
      </c>
    </row>
    <row r="15498" spans="1:6" x14ac:dyDescent="0.3">
      <c r="A15498" s="9" t="s">
        <v>31009</v>
      </c>
      <c r="B15498" s="8" t="s">
        <v>31010</v>
      </c>
      <c r="C15498" s="8" t="s">
        <v>367</v>
      </c>
      <c r="D15498" s="8" t="s">
        <v>320</v>
      </c>
      <c r="E15498" s="8" t="s">
        <v>368</v>
      </c>
      <c r="F15498" s="55" t="s">
        <v>39168</v>
      </c>
    </row>
    <row r="15499" spans="1:6" x14ac:dyDescent="0.3">
      <c r="A15499" s="9" t="s">
        <v>31011</v>
      </c>
      <c r="B15499" s="8" t="s">
        <v>31012</v>
      </c>
      <c r="C15499" s="8" t="s">
        <v>367</v>
      </c>
      <c r="D15499" s="8" t="s">
        <v>320</v>
      </c>
      <c r="E15499" s="8" t="s">
        <v>368</v>
      </c>
      <c r="F15499" s="55" t="s">
        <v>39168</v>
      </c>
    </row>
    <row r="15500" spans="1:6" x14ac:dyDescent="0.3">
      <c r="A15500" s="9" t="s">
        <v>31013</v>
      </c>
      <c r="B15500" s="8" t="s">
        <v>31014</v>
      </c>
      <c r="C15500" s="8" t="s">
        <v>367</v>
      </c>
      <c r="D15500" s="8" t="s">
        <v>320</v>
      </c>
      <c r="E15500" s="8" t="s">
        <v>368</v>
      </c>
      <c r="F15500" s="55" t="s">
        <v>39168</v>
      </c>
    </row>
    <row r="15501" spans="1:6" x14ac:dyDescent="0.3">
      <c r="A15501" s="9" t="s">
        <v>31015</v>
      </c>
      <c r="B15501" s="8" t="s">
        <v>31016</v>
      </c>
      <c r="C15501" s="8" t="s">
        <v>367</v>
      </c>
      <c r="D15501" s="8" t="s">
        <v>320</v>
      </c>
      <c r="E15501" s="8" t="s">
        <v>368</v>
      </c>
      <c r="F15501" s="55" t="s">
        <v>39168</v>
      </c>
    </row>
    <row r="15502" spans="1:6" x14ac:dyDescent="0.3">
      <c r="A15502" s="9" t="s">
        <v>31017</v>
      </c>
      <c r="B15502" s="8" t="s">
        <v>31018</v>
      </c>
      <c r="C15502" s="8" t="s">
        <v>367</v>
      </c>
      <c r="D15502" s="8" t="s">
        <v>320</v>
      </c>
      <c r="E15502" s="8" t="s">
        <v>368</v>
      </c>
      <c r="F15502" s="55" t="s">
        <v>39168</v>
      </c>
    </row>
    <row r="15503" spans="1:6" x14ac:dyDescent="0.3">
      <c r="A15503" s="9" t="s">
        <v>31019</v>
      </c>
      <c r="B15503" s="8" t="s">
        <v>31020</v>
      </c>
      <c r="C15503" s="8" t="s">
        <v>367</v>
      </c>
      <c r="D15503" s="8" t="s">
        <v>320</v>
      </c>
      <c r="E15503" s="8" t="s">
        <v>368</v>
      </c>
      <c r="F15503" s="55" t="s">
        <v>39168</v>
      </c>
    </row>
    <row r="15504" spans="1:6" x14ac:dyDescent="0.3">
      <c r="A15504" s="9" t="s">
        <v>31021</v>
      </c>
      <c r="B15504" s="8" t="s">
        <v>31022</v>
      </c>
      <c r="C15504" s="8" t="s">
        <v>367</v>
      </c>
      <c r="D15504" s="8" t="s">
        <v>320</v>
      </c>
      <c r="E15504" s="8" t="s">
        <v>368</v>
      </c>
      <c r="F15504" s="55" t="s">
        <v>39168</v>
      </c>
    </row>
    <row r="15505" spans="1:6" x14ac:dyDescent="0.3">
      <c r="A15505" s="9" t="s">
        <v>31023</v>
      </c>
      <c r="B15505" s="8" t="s">
        <v>31024</v>
      </c>
      <c r="C15505" s="8" t="s">
        <v>367</v>
      </c>
      <c r="D15505" s="8" t="s">
        <v>320</v>
      </c>
      <c r="E15505" s="8" t="s">
        <v>368</v>
      </c>
      <c r="F15505" s="55" t="s">
        <v>39168</v>
      </c>
    </row>
    <row r="15506" spans="1:6" x14ac:dyDescent="0.3">
      <c r="A15506" s="9" t="s">
        <v>31025</v>
      </c>
      <c r="B15506" s="8" t="s">
        <v>31026</v>
      </c>
      <c r="C15506" s="8" t="s">
        <v>367</v>
      </c>
      <c r="D15506" s="8" t="s">
        <v>320</v>
      </c>
      <c r="E15506" s="8" t="s">
        <v>368</v>
      </c>
      <c r="F15506" s="55" t="s">
        <v>39168</v>
      </c>
    </row>
    <row r="15507" spans="1:6" x14ac:dyDescent="0.3">
      <c r="A15507" s="9" t="s">
        <v>31027</v>
      </c>
      <c r="B15507" s="8" t="s">
        <v>31028</v>
      </c>
      <c r="C15507" s="8" t="s">
        <v>367</v>
      </c>
      <c r="D15507" s="8" t="s">
        <v>320</v>
      </c>
      <c r="E15507" s="8" t="s">
        <v>368</v>
      </c>
      <c r="F15507" s="55" t="s">
        <v>39168</v>
      </c>
    </row>
    <row r="15508" spans="1:6" x14ac:dyDescent="0.3">
      <c r="A15508" s="9" t="s">
        <v>31029</v>
      </c>
      <c r="B15508" s="8" t="s">
        <v>31030</v>
      </c>
      <c r="C15508" s="8" t="s">
        <v>367</v>
      </c>
      <c r="D15508" s="8" t="s">
        <v>320</v>
      </c>
      <c r="E15508" s="8" t="s">
        <v>368</v>
      </c>
      <c r="F15508" s="55" t="s">
        <v>39168</v>
      </c>
    </row>
    <row r="15509" spans="1:6" x14ac:dyDescent="0.3">
      <c r="A15509" s="9" t="s">
        <v>31031</v>
      </c>
      <c r="B15509" s="8" t="s">
        <v>31032</v>
      </c>
      <c r="C15509" s="8" t="s">
        <v>367</v>
      </c>
      <c r="D15509" s="8" t="s">
        <v>320</v>
      </c>
      <c r="E15509" s="8" t="s">
        <v>368</v>
      </c>
      <c r="F15509" s="55" t="s">
        <v>39168</v>
      </c>
    </row>
    <row r="15510" spans="1:6" x14ac:dyDescent="0.3">
      <c r="A15510" s="9" t="s">
        <v>31033</v>
      </c>
      <c r="B15510" s="8" t="s">
        <v>31034</v>
      </c>
      <c r="C15510" s="8" t="s">
        <v>367</v>
      </c>
      <c r="D15510" s="8" t="s">
        <v>320</v>
      </c>
      <c r="E15510" s="8" t="s">
        <v>368</v>
      </c>
      <c r="F15510" s="55" t="s">
        <v>39168</v>
      </c>
    </row>
    <row r="15511" spans="1:6" x14ac:dyDescent="0.3">
      <c r="A15511" s="9" t="s">
        <v>31035</v>
      </c>
      <c r="B15511" s="8" t="s">
        <v>31036</v>
      </c>
      <c r="C15511" s="8" t="s">
        <v>367</v>
      </c>
      <c r="D15511" s="8" t="s">
        <v>320</v>
      </c>
      <c r="E15511" s="8" t="s">
        <v>368</v>
      </c>
      <c r="F15511" s="55" t="s">
        <v>39168</v>
      </c>
    </row>
    <row r="15512" spans="1:6" x14ac:dyDescent="0.3">
      <c r="A15512" s="9" t="s">
        <v>31037</v>
      </c>
      <c r="B15512" s="8" t="s">
        <v>31038</v>
      </c>
      <c r="C15512" s="8" t="s">
        <v>367</v>
      </c>
      <c r="D15512" s="8" t="s">
        <v>320</v>
      </c>
      <c r="E15512" s="8" t="s">
        <v>368</v>
      </c>
      <c r="F15512" s="55" t="s">
        <v>39168</v>
      </c>
    </row>
    <row r="15513" spans="1:6" x14ac:dyDescent="0.3">
      <c r="A15513" s="9" t="s">
        <v>31039</v>
      </c>
      <c r="B15513" s="8" t="s">
        <v>31040</v>
      </c>
      <c r="C15513" s="8" t="s">
        <v>367</v>
      </c>
      <c r="D15513" s="8" t="s">
        <v>320</v>
      </c>
      <c r="E15513" s="8" t="s">
        <v>368</v>
      </c>
      <c r="F15513" s="55" t="s">
        <v>39168</v>
      </c>
    </row>
    <row r="15514" spans="1:6" x14ac:dyDescent="0.3">
      <c r="A15514" s="9" t="s">
        <v>31041</v>
      </c>
      <c r="B15514" s="8" t="s">
        <v>31042</v>
      </c>
      <c r="C15514" s="8" t="s">
        <v>367</v>
      </c>
      <c r="D15514" s="8" t="s">
        <v>320</v>
      </c>
      <c r="E15514" s="8" t="s">
        <v>368</v>
      </c>
      <c r="F15514" s="55" t="s">
        <v>39168</v>
      </c>
    </row>
    <row r="15515" spans="1:6" x14ac:dyDescent="0.3">
      <c r="A15515" s="9" t="s">
        <v>31043</v>
      </c>
      <c r="B15515" s="8" t="s">
        <v>31044</v>
      </c>
      <c r="C15515" s="8" t="s">
        <v>367</v>
      </c>
      <c r="D15515" s="8" t="s">
        <v>320</v>
      </c>
      <c r="E15515" s="8" t="s">
        <v>368</v>
      </c>
      <c r="F15515" s="55" t="s">
        <v>39168</v>
      </c>
    </row>
    <row r="15516" spans="1:6" x14ac:dyDescent="0.3">
      <c r="A15516" s="9" t="s">
        <v>31045</v>
      </c>
      <c r="B15516" s="8" t="s">
        <v>31046</v>
      </c>
      <c r="C15516" s="8" t="s">
        <v>367</v>
      </c>
      <c r="D15516" s="8" t="s">
        <v>320</v>
      </c>
      <c r="E15516" s="8" t="s">
        <v>368</v>
      </c>
      <c r="F15516" s="55" t="s">
        <v>39168</v>
      </c>
    </row>
    <row r="15517" spans="1:6" x14ac:dyDescent="0.3">
      <c r="A15517" s="9" t="s">
        <v>31047</v>
      </c>
      <c r="B15517" s="8" t="s">
        <v>31048</v>
      </c>
      <c r="C15517" s="8" t="s">
        <v>367</v>
      </c>
      <c r="D15517" s="8" t="s">
        <v>320</v>
      </c>
      <c r="E15517" s="8" t="s">
        <v>368</v>
      </c>
      <c r="F15517" s="55" t="s">
        <v>39168</v>
      </c>
    </row>
    <row r="15518" spans="1:6" x14ac:dyDescent="0.3">
      <c r="A15518" s="9" t="s">
        <v>31049</v>
      </c>
      <c r="B15518" s="8" t="s">
        <v>31050</v>
      </c>
      <c r="C15518" s="8" t="s">
        <v>367</v>
      </c>
      <c r="D15518" s="8" t="s">
        <v>320</v>
      </c>
      <c r="E15518" s="8" t="s">
        <v>368</v>
      </c>
      <c r="F15518" s="55" t="s">
        <v>39168</v>
      </c>
    </row>
    <row r="15519" spans="1:6" x14ac:dyDescent="0.3">
      <c r="A15519" s="9" t="s">
        <v>31051</v>
      </c>
      <c r="B15519" s="8" t="s">
        <v>31052</v>
      </c>
      <c r="C15519" s="8" t="s">
        <v>367</v>
      </c>
      <c r="D15519" s="8" t="s">
        <v>320</v>
      </c>
      <c r="E15519" s="8" t="s">
        <v>368</v>
      </c>
      <c r="F15519" s="55" t="s">
        <v>39168</v>
      </c>
    </row>
    <row r="15520" spans="1:6" x14ac:dyDescent="0.3">
      <c r="A15520" s="9" t="s">
        <v>31053</v>
      </c>
      <c r="B15520" s="8" t="s">
        <v>31054</v>
      </c>
      <c r="C15520" s="8" t="s">
        <v>367</v>
      </c>
      <c r="D15520" s="8" t="s">
        <v>320</v>
      </c>
      <c r="E15520" s="8" t="s">
        <v>368</v>
      </c>
      <c r="F15520" s="55" t="s">
        <v>39168</v>
      </c>
    </row>
    <row r="15521" spans="1:6" x14ac:dyDescent="0.3">
      <c r="A15521" s="9" t="s">
        <v>31055</v>
      </c>
      <c r="B15521" s="8" t="s">
        <v>31056</v>
      </c>
      <c r="C15521" s="8" t="s">
        <v>367</v>
      </c>
      <c r="D15521" s="8" t="s">
        <v>320</v>
      </c>
      <c r="E15521" s="8" t="s">
        <v>368</v>
      </c>
      <c r="F15521" s="55" t="s">
        <v>39168</v>
      </c>
    </row>
    <row r="15522" spans="1:6" x14ac:dyDescent="0.3">
      <c r="A15522" s="9" t="s">
        <v>31057</v>
      </c>
      <c r="B15522" s="8" t="s">
        <v>31058</v>
      </c>
      <c r="C15522" s="8" t="s">
        <v>367</v>
      </c>
      <c r="D15522" s="8" t="s">
        <v>320</v>
      </c>
      <c r="E15522" s="8" t="s">
        <v>368</v>
      </c>
      <c r="F15522" s="55" t="s">
        <v>39168</v>
      </c>
    </row>
    <row r="15523" spans="1:6" x14ac:dyDescent="0.3">
      <c r="A15523" s="9" t="s">
        <v>31059</v>
      </c>
      <c r="B15523" s="8" t="s">
        <v>31060</v>
      </c>
      <c r="C15523" s="8" t="s">
        <v>367</v>
      </c>
      <c r="D15523" s="8" t="s">
        <v>320</v>
      </c>
      <c r="E15523" s="8" t="s">
        <v>368</v>
      </c>
      <c r="F15523" s="55" t="s">
        <v>39168</v>
      </c>
    </row>
    <row r="15524" spans="1:6" x14ac:dyDescent="0.3">
      <c r="A15524" s="9" t="s">
        <v>31061</v>
      </c>
      <c r="B15524" s="8" t="s">
        <v>31062</v>
      </c>
      <c r="C15524" s="8" t="s">
        <v>367</v>
      </c>
      <c r="D15524" s="8" t="s">
        <v>320</v>
      </c>
      <c r="E15524" s="8" t="s">
        <v>368</v>
      </c>
      <c r="F15524" s="55" t="s">
        <v>39168</v>
      </c>
    </row>
    <row r="15525" spans="1:6" x14ac:dyDescent="0.3">
      <c r="A15525" s="9" t="s">
        <v>31063</v>
      </c>
      <c r="B15525" s="8" t="s">
        <v>31064</v>
      </c>
      <c r="C15525" s="8" t="s">
        <v>367</v>
      </c>
      <c r="D15525" s="8" t="s">
        <v>320</v>
      </c>
      <c r="E15525" s="8" t="s">
        <v>368</v>
      </c>
      <c r="F15525" s="55" t="s">
        <v>39168</v>
      </c>
    </row>
    <row r="15526" spans="1:6" x14ac:dyDescent="0.3">
      <c r="A15526" s="9" t="s">
        <v>31065</v>
      </c>
      <c r="B15526" s="8" t="s">
        <v>31066</v>
      </c>
      <c r="C15526" s="8" t="s">
        <v>367</v>
      </c>
      <c r="D15526" s="8" t="s">
        <v>320</v>
      </c>
      <c r="E15526" s="8" t="s">
        <v>368</v>
      </c>
      <c r="F15526" s="55" t="s">
        <v>39168</v>
      </c>
    </row>
    <row r="15527" spans="1:6" x14ac:dyDescent="0.3">
      <c r="A15527" s="9" t="s">
        <v>31067</v>
      </c>
      <c r="B15527" s="8" t="s">
        <v>31068</v>
      </c>
      <c r="C15527" s="8" t="s">
        <v>367</v>
      </c>
      <c r="D15527" s="8" t="s">
        <v>320</v>
      </c>
      <c r="E15527" s="8" t="s">
        <v>368</v>
      </c>
      <c r="F15527" s="55" t="s">
        <v>39168</v>
      </c>
    </row>
    <row r="15528" spans="1:6" x14ac:dyDescent="0.3">
      <c r="A15528" s="9" t="s">
        <v>31069</v>
      </c>
      <c r="B15528" s="8" t="s">
        <v>31070</v>
      </c>
      <c r="C15528" s="8" t="s">
        <v>367</v>
      </c>
      <c r="D15528" s="8" t="s">
        <v>320</v>
      </c>
      <c r="E15528" s="8" t="s">
        <v>368</v>
      </c>
      <c r="F15528" s="55" t="s">
        <v>39168</v>
      </c>
    </row>
    <row r="15529" spans="1:6" x14ac:dyDescent="0.3">
      <c r="A15529" s="9" t="s">
        <v>31071</v>
      </c>
      <c r="B15529" s="8" t="s">
        <v>31072</v>
      </c>
      <c r="C15529" s="8" t="s">
        <v>367</v>
      </c>
      <c r="D15529" s="8" t="s">
        <v>320</v>
      </c>
      <c r="E15529" s="8" t="s">
        <v>368</v>
      </c>
      <c r="F15529" s="55" t="s">
        <v>39168</v>
      </c>
    </row>
    <row r="15530" spans="1:6" x14ac:dyDescent="0.3">
      <c r="A15530" s="9" t="s">
        <v>31073</v>
      </c>
      <c r="B15530" s="8" t="s">
        <v>31074</v>
      </c>
      <c r="C15530" s="8" t="s">
        <v>367</v>
      </c>
      <c r="D15530" s="8" t="s">
        <v>320</v>
      </c>
      <c r="E15530" s="8" t="s">
        <v>368</v>
      </c>
      <c r="F15530" s="55" t="s">
        <v>39168</v>
      </c>
    </row>
    <row r="15531" spans="1:6" x14ac:dyDescent="0.3">
      <c r="A15531" s="9" t="s">
        <v>31075</v>
      </c>
      <c r="B15531" s="8" t="s">
        <v>31076</v>
      </c>
      <c r="C15531" s="8" t="s">
        <v>367</v>
      </c>
      <c r="D15531" s="8" t="s">
        <v>320</v>
      </c>
      <c r="E15531" s="8" t="s">
        <v>368</v>
      </c>
      <c r="F15531" s="55" t="s">
        <v>39168</v>
      </c>
    </row>
    <row r="15532" spans="1:6" x14ac:dyDescent="0.3">
      <c r="A15532" s="9" t="s">
        <v>31077</v>
      </c>
      <c r="B15532" s="8" t="s">
        <v>31078</v>
      </c>
      <c r="C15532" s="8" t="s">
        <v>367</v>
      </c>
      <c r="D15532" s="8" t="s">
        <v>320</v>
      </c>
      <c r="E15532" s="8" t="s">
        <v>368</v>
      </c>
      <c r="F15532" s="55" t="s">
        <v>39168</v>
      </c>
    </row>
    <row r="15533" spans="1:6" x14ac:dyDescent="0.3">
      <c r="A15533" s="9" t="s">
        <v>31079</v>
      </c>
      <c r="B15533" s="8" t="s">
        <v>31080</v>
      </c>
      <c r="C15533" s="8" t="s">
        <v>367</v>
      </c>
      <c r="D15533" s="8" t="s">
        <v>320</v>
      </c>
      <c r="E15533" s="8" t="s">
        <v>368</v>
      </c>
      <c r="F15533" s="55" t="s">
        <v>39168</v>
      </c>
    </row>
    <row r="15534" spans="1:6" x14ac:dyDescent="0.3">
      <c r="A15534" s="9" t="s">
        <v>31081</v>
      </c>
      <c r="B15534" s="8" t="s">
        <v>31082</v>
      </c>
      <c r="C15534" s="8" t="s">
        <v>367</v>
      </c>
      <c r="D15534" s="8" t="s">
        <v>320</v>
      </c>
      <c r="E15534" s="8" t="s">
        <v>368</v>
      </c>
      <c r="F15534" s="55" t="s">
        <v>39168</v>
      </c>
    </row>
    <row r="15535" spans="1:6" x14ac:dyDescent="0.3">
      <c r="A15535" s="9" t="s">
        <v>31083</v>
      </c>
      <c r="B15535" s="8" t="s">
        <v>31084</v>
      </c>
      <c r="C15535" s="8" t="s">
        <v>367</v>
      </c>
      <c r="D15535" s="8" t="s">
        <v>320</v>
      </c>
      <c r="E15535" s="8" t="s">
        <v>368</v>
      </c>
      <c r="F15535" s="55" t="s">
        <v>39168</v>
      </c>
    </row>
    <row r="15536" spans="1:6" x14ac:dyDescent="0.3">
      <c r="A15536" s="9" t="s">
        <v>31085</v>
      </c>
      <c r="B15536" s="8" t="s">
        <v>31086</v>
      </c>
      <c r="C15536" s="8" t="s">
        <v>367</v>
      </c>
      <c r="D15536" s="8" t="s">
        <v>320</v>
      </c>
      <c r="E15536" s="8" t="s">
        <v>368</v>
      </c>
      <c r="F15536" s="55" t="s">
        <v>39168</v>
      </c>
    </row>
    <row r="15537" spans="1:6" x14ac:dyDescent="0.3">
      <c r="A15537" s="9" t="s">
        <v>31087</v>
      </c>
      <c r="B15537" s="8" t="s">
        <v>31088</v>
      </c>
      <c r="C15537" s="8" t="s">
        <v>367</v>
      </c>
      <c r="D15537" s="8" t="s">
        <v>320</v>
      </c>
      <c r="E15537" s="8" t="s">
        <v>368</v>
      </c>
      <c r="F15537" s="55" t="s">
        <v>39168</v>
      </c>
    </row>
    <row r="15538" spans="1:6" x14ac:dyDescent="0.3">
      <c r="A15538" s="9" t="s">
        <v>31089</v>
      </c>
      <c r="B15538" s="8" t="s">
        <v>31090</v>
      </c>
      <c r="C15538" s="8" t="s">
        <v>367</v>
      </c>
      <c r="D15538" s="8" t="s">
        <v>320</v>
      </c>
      <c r="E15538" s="8" t="s">
        <v>368</v>
      </c>
      <c r="F15538" s="55" t="s">
        <v>39168</v>
      </c>
    </row>
    <row r="15539" spans="1:6" x14ac:dyDescent="0.3">
      <c r="A15539" s="9" t="s">
        <v>31091</v>
      </c>
      <c r="B15539" s="8" t="s">
        <v>31092</v>
      </c>
      <c r="C15539" s="8" t="s">
        <v>367</v>
      </c>
      <c r="D15539" s="8" t="s">
        <v>320</v>
      </c>
      <c r="E15539" s="8" t="s">
        <v>368</v>
      </c>
      <c r="F15539" s="55" t="s">
        <v>39168</v>
      </c>
    </row>
    <row r="15540" spans="1:6" x14ac:dyDescent="0.3">
      <c r="A15540" s="9" t="s">
        <v>31093</v>
      </c>
      <c r="B15540" s="8" t="s">
        <v>31094</v>
      </c>
      <c r="C15540" s="8" t="s">
        <v>367</v>
      </c>
      <c r="D15540" s="8" t="s">
        <v>320</v>
      </c>
      <c r="E15540" s="8" t="s">
        <v>368</v>
      </c>
      <c r="F15540" s="55" t="s">
        <v>39168</v>
      </c>
    </row>
    <row r="15541" spans="1:6" x14ac:dyDescent="0.3">
      <c r="A15541" s="9" t="s">
        <v>31095</v>
      </c>
      <c r="B15541" s="8" t="s">
        <v>31096</v>
      </c>
      <c r="C15541" s="8" t="s">
        <v>367</v>
      </c>
      <c r="D15541" s="8" t="s">
        <v>320</v>
      </c>
      <c r="E15541" s="8" t="s">
        <v>368</v>
      </c>
      <c r="F15541" s="55" t="s">
        <v>39168</v>
      </c>
    </row>
    <row r="15542" spans="1:6" x14ac:dyDescent="0.3">
      <c r="A15542" s="9" t="s">
        <v>31097</v>
      </c>
      <c r="B15542" s="8" t="s">
        <v>31098</v>
      </c>
      <c r="C15542" s="8" t="s">
        <v>367</v>
      </c>
      <c r="D15542" s="8" t="s">
        <v>320</v>
      </c>
      <c r="E15542" s="8" t="s">
        <v>368</v>
      </c>
      <c r="F15542" s="55" t="s">
        <v>39168</v>
      </c>
    </row>
    <row r="15543" spans="1:6" x14ac:dyDescent="0.3">
      <c r="A15543" s="9" t="s">
        <v>31099</v>
      </c>
      <c r="B15543" s="8" t="s">
        <v>31100</v>
      </c>
      <c r="C15543" s="8" t="s">
        <v>367</v>
      </c>
      <c r="D15543" s="8" t="s">
        <v>320</v>
      </c>
      <c r="E15543" s="8" t="s">
        <v>368</v>
      </c>
      <c r="F15543" s="55" t="s">
        <v>39168</v>
      </c>
    </row>
    <row r="15544" spans="1:6" x14ac:dyDescent="0.3">
      <c r="A15544" s="9" t="s">
        <v>31101</v>
      </c>
      <c r="B15544" s="8" t="s">
        <v>31102</v>
      </c>
      <c r="C15544" s="8" t="s">
        <v>367</v>
      </c>
      <c r="D15544" s="8" t="s">
        <v>320</v>
      </c>
      <c r="E15544" s="8" t="s">
        <v>368</v>
      </c>
      <c r="F15544" s="55" t="s">
        <v>39168</v>
      </c>
    </row>
    <row r="15545" spans="1:6" x14ac:dyDescent="0.3">
      <c r="A15545" s="9" t="s">
        <v>31103</v>
      </c>
      <c r="B15545" s="8" t="s">
        <v>31104</v>
      </c>
      <c r="C15545" s="8" t="s">
        <v>367</v>
      </c>
      <c r="D15545" s="8" t="s">
        <v>320</v>
      </c>
      <c r="E15545" s="8" t="s">
        <v>368</v>
      </c>
      <c r="F15545" s="55" t="s">
        <v>39168</v>
      </c>
    </row>
    <row r="15546" spans="1:6" x14ac:dyDescent="0.3">
      <c r="A15546" s="9" t="s">
        <v>31105</v>
      </c>
      <c r="B15546" s="8" t="s">
        <v>31106</v>
      </c>
      <c r="C15546" s="8" t="s">
        <v>367</v>
      </c>
      <c r="D15546" s="8" t="s">
        <v>320</v>
      </c>
      <c r="E15546" s="8" t="s">
        <v>368</v>
      </c>
      <c r="F15546" s="55" t="s">
        <v>39168</v>
      </c>
    </row>
    <row r="15547" spans="1:6" x14ac:dyDescent="0.3">
      <c r="A15547" s="9" t="s">
        <v>31107</v>
      </c>
      <c r="B15547" s="8" t="s">
        <v>31108</v>
      </c>
      <c r="C15547" s="8" t="s">
        <v>367</v>
      </c>
      <c r="D15547" s="8" t="s">
        <v>320</v>
      </c>
      <c r="E15547" s="8" t="s">
        <v>368</v>
      </c>
      <c r="F15547" s="55" t="s">
        <v>39168</v>
      </c>
    </row>
    <row r="15548" spans="1:6" x14ac:dyDescent="0.3">
      <c r="A15548" s="9" t="s">
        <v>31109</v>
      </c>
      <c r="B15548" s="8" t="s">
        <v>31110</v>
      </c>
      <c r="C15548" s="8" t="s">
        <v>367</v>
      </c>
      <c r="D15548" s="8" t="s">
        <v>320</v>
      </c>
      <c r="E15548" s="8" t="s">
        <v>368</v>
      </c>
      <c r="F15548" s="55" t="s">
        <v>39168</v>
      </c>
    </row>
    <row r="15549" spans="1:6" x14ac:dyDescent="0.3">
      <c r="A15549" s="9" t="s">
        <v>31111</v>
      </c>
      <c r="B15549" s="8" t="s">
        <v>31112</v>
      </c>
      <c r="C15549" s="8" t="s">
        <v>367</v>
      </c>
      <c r="D15549" s="8" t="s">
        <v>320</v>
      </c>
      <c r="E15549" s="8" t="s">
        <v>368</v>
      </c>
      <c r="F15549" s="55" t="s">
        <v>39168</v>
      </c>
    </row>
    <row r="15550" spans="1:6" x14ac:dyDescent="0.3">
      <c r="A15550" s="9" t="s">
        <v>31113</v>
      </c>
      <c r="B15550" s="8" t="s">
        <v>31114</v>
      </c>
      <c r="C15550" s="8" t="s">
        <v>367</v>
      </c>
      <c r="D15550" s="8" t="s">
        <v>320</v>
      </c>
      <c r="E15550" s="8" t="s">
        <v>368</v>
      </c>
      <c r="F15550" s="55" t="s">
        <v>39168</v>
      </c>
    </row>
    <row r="15551" spans="1:6" x14ac:dyDescent="0.3">
      <c r="A15551" s="9" t="s">
        <v>31115</v>
      </c>
      <c r="B15551" s="8" t="s">
        <v>31116</v>
      </c>
      <c r="C15551" s="8" t="s">
        <v>367</v>
      </c>
      <c r="D15551" s="8" t="s">
        <v>320</v>
      </c>
      <c r="E15551" s="8" t="s">
        <v>368</v>
      </c>
      <c r="F15551" s="55" t="s">
        <v>39168</v>
      </c>
    </row>
    <row r="15552" spans="1:6" x14ac:dyDescent="0.3">
      <c r="A15552" s="9" t="s">
        <v>31117</v>
      </c>
      <c r="B15552" s="8" t="s">
        <v>31118</v>
      </c>
      <c r="C15552" s="8" t="s">
        <v>367</v>
      </c>
      <c r="D15552" s="8" t="s">
        <v>320</v>
      </c>
      <c r="E15552" s="8" t="s">
        <v>368</v>
      </c>
      <c r="F15552" s="55" t="s">
        <v>39168</v>
      </c>
    </row>
    <row r="15553" spans="1:6" x14ac:dyDescent="0.3">
      <c r="A15553" s="9" t="s">
        <v>31119</v>
      </c>
      <c r="B15553" s="8" t="s">
        <v>31120</v>
      </c>
      <c r="C15553" s="8" t="s">
        <v>367</v>
      </c>
      <c r="D15553" s="8" t="s">
        <v>320</v>
      </c>
      <c r="E15553" s="8" t="s">
        <v>368</v>
      </c>
      <c r="F15553" s="55" t="s">
        <v>39168</v>
      </c>
    </row>
    <row r="15554" spans="1:6" x14ac:dyDescent="0.3">
      <c r="A15554" s="9" t="s">
        <v>31121</v>
      </c>
      <c r="B15554" s="8" t="s">
        <v>31122</v>
      </c>
      <c r="C15554" s="8" t="s">
        <v>367</v>
      </c>
      <c r="D15554" s="8" t="s">
        <v>320</v>
      </c>
      <c r="E15554" s="8" t="s">
        <v>368</v>
      </c>
      <c r="F15554" s="55" t="s">
        <v>39168</v>
      </c>
    </row>
    <row r="15555" spans="1:6" x14ac:dyDescent="0.3">
      <c r="A15555" s="9" t="s">
        <v>31123</v>
      </c>
      <c r="B15555" s="8" t="s">
        <v>31124</v>
      </c>
      <c r="C15555" s="8" t="s">
        <v>367</v>
      </c>
      <c r="D15555" s="8" t="s">
        <v>320</v>
      </c>
      <c r="E15555" s="8" t="s">
        <v>368</v>
      </c>
      <c r="F15555" s="55" t="s">
        <v>39168</v>
      </c>
    </row>
    <row r="15556" spans="1:6" x14ac:dyDescent="0.3">
      <c r="A15556" s="9" t="s">
        <v>31125</v>
      </c>
      <c r="B15556" s="8" t="s">
        <v>31126</v>
      </c>
      <c r="C15556" s="8" t="s">
        <v>367</v>
      </c>
      <c r="D15556" s="8" t="s">
        <v>320</v>
      </c>
      <c r="E15556" s="8" t="s">
        <v>368</v>
      </c>
      <c r="F15556" s="55" t="s">
        <v>39168</v>
      </c>
    </row>
    <row r="15557" spans="1:6" x14ac:dyDescent="0.3">
      <c r="A15557" s="9" t="s">
        <v>31127</v>
      </c>
      <c r="B15557" s="8" t="s">
        <v>31128</v>
      </c>
      <c r="C15557" s="8" t="s">
        <v>367</v>
      </c>
      <c r="D15557" s="8" t="s">
        <v>320</v>
      </c>
      <c r="E15557" s="8" t="s">
        <v>368</v>
      </c>
      <c r="F15557" s="55" t="s">
        <v>39168</v>
      </c>
    </row>
    <row r="15558" spans="1:6" x14ac:dyDescent="0.3">
      <c r="A15558" s="9" t="s">
        <v>31129</v>
      </c>
      <c r="B15558" s="8" t="s">
        <v>31130</v>
      </c>
      <c r="C15558" s="8" t="s">
        <v>367</v>
      </c>
      <c r="D15558" s="8" t="s">
        <v>320</v>
      </c>
      <c r="E15558" s="8" t="s">
        <v>368</v>
      </c>
      <c r="F15558" s="55" t="s">
        <v>39168</v>
      </c>
    </row>
    <row r="15559" spans="1:6" x14ac:dyDescent="0.3">
      <c r="A15559" s="9" t="s">
        <v>31131</v>
      </c>
      <c r="B15559" s="8" t="s">
        <v>31132</v>
      </c>
      <c r="C15559" s="8" t="s">
        <v>367</v>
      </c>
      <c r="D15559" s="8" t="s">
        <v>320</v>
      </c>
      <c r="E15559" s="8" t="s">
        <v>368</v>
      </c>
      <c r="F15559" s="55" t="s">
        <v>39168</v>
      </c>
    </row>
    <row r="15560" spans="1:6" x14ac:dyDescent="0.3">
      <c r="A15560" s="9" t="s">
        <v>31133</v>
      </c>
      <c r="B15560" s="8" t="s">
        <v>31134</v>
      </c>
      <c r="C15560" s="8" t="s">
        <v>367</v>
      </c>
      <c r="D15560" s="8" t="s">
        <v>320</v>
      </c>
      <c r="E15560" s="8" t="s">
        <v>368</v>
      </c>
      <c r="F15560" s="55" t="s">
        <v>39168</v>
      </c>
    </row>
    <row r="15561" spans="1:6" x14ac:dyDescent="0.3">
      <c r="A15561" s="9" t="s">
        <v>31135</v>
      </c>
      <c r="B15561" s="8" t="s">
        <v>31136</v>
      </c>
      <c r="C15561" s="8" t="s">
        <v>367</v>
      </c>
      <c r="D15561" s="8" t="s">
        <v>320</v>
      </c>
      <c r="E15561" s="8" t="s">
        <v>368</v>
      </c>
      <c r="F15561" s="55" t="s">
        <v>39168</v>
      </c>
    </row>
    <row r="15562" spans="1:6" x14ac:dyDescent="0.3">
      <c r="A15562" s="9" t="s">
        <v>31137</v>
      </c>
      <c r="B15562" s="8" t="s">
        <v>31138</v>
      </c>
      <c r="C15562" s="8" t="s">
        <v>367</v>
      </c>
      <c r="D15562" s="8" t="s">
        <v>320</v>
      </c>
      <c r="E15562" s="8" t="s">
        <v>368</v>
      </c>
      <c r="F15562" s="55" t="s">
        <v>39168</v>
      </c>
    </row>
    <row r="15563" spans="1:6" x14ac:dyDescent="0.3">
      <c r="A15563" s="9" t="s">
        <v>31139</v>
      </c>
      <c r="B15563" s="8" t="s">
        <v>31140</v>
      </c>
      <c r="C15563" s="8" t="s">
        <v>367</v>
      </c>
      <c r="D15563" s="8" t="s">
        <v>320</v>
      </c>
      <c r="E15563" s="8" t="s">
        <v>368</v>
      </c>
      <c r="F15563" s="55" t="s">
        <v>39168</v>
      </c>
    </row>
    <row r="15564" spans="1:6" x14ac:dyDescent="0.3">
      <c r="A15564" s="9" t="s">
        <v>31141</v>
      </c>
      <c r="B15564" s="8" t="s">
        <v>31142</v>
      </c>
      <c r="C15564" s="8" t="s">
        <v>367</v>
      </c>
      <c r="D15564" s="8" t="s">
        <v>320</v>
      </c>
      <c r="E15564" s="8" t="s">
        <v>368</v>
      </c>
      <c r="F15564" s="55" t="s">
        <v>39168</v>
      </c>
    </row>
    <row r="15565" spans="1:6" x14ac:dyDescent="0.3">
      <c r="A15565" s="9" t="s">
        <v>31143</v>
      </c>
      <c r="B15565" s="8" t="s">
        <v>31144</v>
      </c>
      <c r="C15565" s="8" t="s">
        <v>367</v>
      </c>
      <c r="D15565" s="8" t="s">
        <v>320</v>
      </c>
      <c r="E15565" s="8" t="s">
        <v>368</v>
      </c>
      <c r="F15565" s="55" t="s">
        <v>39168</v>
      </c>
    </row>
    <row r="15566" spans="1:6" x14ac:dyDescent="0.3">
      <c r="A15566" s="9" t="s">
        <v>31145</v>
      </c>
      <c r="B15566" s="8" t="s">
        <v>31146</v>
      </c>
      <c r="C15566" s="8" t="s">
        <v>367</v>
      </c>
      <c r="D15566" s="8" t="s">
        <v>320</v>
      </c>
      <c r="E15566" s="8" t="s">
        <v>368</v>
      </c>
      <c r="F15566" s="55" t="s">
        <v>39168</v>
      </c>
    </row>
    <row r="15567" spans="1:6" x14ac:dyDescent="0.3">
      <c r="A15567" s="9" t="s">
        <v>31147</v>
      </c>
      <c r="B15567" s="8" t="s">
        <v>31148</v>
      </c>
      <c r="C15567" s="8" t="s">
        <v>367</v>
      </c>
      <c r="D15567" s="8" t="s">
        <v>320</v>
      </c>
      <c r="E15567" s="8" t="s">
        <v>368</v>
      </c>
      <c r="F15567" s="55" t="s">
        <v>39168</v>
      </c>
    </row>
    <row r="15568" spans="1:6" x14ac:dyDescent="0.3">
      <c r="A15568" s="9" t="s">
        <v>31149</v>
      </c>
      <c r="B15568" s="8" t="s">
        <v>31150</v>
      </c>
      <c r="C15568" s="8" t="s">
        <v>367</v>
      </c>
      <c r="D15568" s="8" t="s">
        <v>320</v>
      </c>
      <c r="E15568" s="8" t="s">
        <v>368</v>
      </c>
      <c r="F15568" s="55" t="s">
        <v>39168</v>
      </c>
    </row>
    <row r="15569" spans="1:6" x14ac:dyDescent="0.3">
      <c r="A15569" s="9" t="s">
        <v>31151</v>
      </c>
      <c r="B15569" s="8" t="s">
        <v>31152</v>
      </c>
      <c r="C15569" s="8" t="s">
        <v>367</v>
      </c>
      <c r="D15569" s="8" t="s">
        <v>320</v>
      </c>
      <c r="E15569" s="8" t="s">
        <v>368</v>
      </c>
      <c r="F15569" s="55" t="s">
        <v>39168</v>
      </c>
    </row>
    <row r="15570" spans="1:6" x14ac:dyDescent="0.3">
      <c r="A15570" s="9" t="s">
        <v>31153</v>
      </c>
      <c r="B15570" s="8" t="s">
        <v>31154</v>
      </c>
      <c r="C15570" s="8" t="s">
        <v>367</v>
      </c>
      <c r="D15570" s="8" t="s">
        <v>320</v>
      </c>
      <c r="E15570" s="8" t="s">
        <v>368</v>
      </c>
      <c r="F15570" s="55" t="s">
        <v>39168</v>
      </c>
    </row>
    <row r="15571" spans="1:6" x14ac:dyDescent="0.3">
      <c r="A15571" s="9" t="s">
        <v>31155</v>
      </c>
      <c r="B15571" s="8" t="s">
        <v>31156</v>
      </c>
      <c r="C15571" s="8" t="s">
        <v>367</v>
      </c>
      <c r="D15571" s="8" t="s">
        <v>320</v>
      </c>
      <c r="E15571" s="8" t="s">
        <v>368</v>
      </c>
      <c r="F15571" s="55" t="s">
        <v>39168</v>
      </c>
    </row>
    <row r="15572" spans="1:6" x14ac:dyDescent="0.3">
      <c r="A15572" s="9" t="s">
        <v>31157</v>
      </c>
      <c r="B15572" s="8" t="s">
        <v>31158</v>
      </c>
      <c r="C15572" s="8" t="s">
        <v>367</v>
      </c>
      <c r="D15572" s="8" t="s">
        <v>320</v>
      </c>
      <c r="E15572" s="8" t="s">
        <v>368</v>
      </c>
      <c r="F15572" s="55" t="s">
        <v>39168</v>
      </c>
    </row>
    <row r="15573" spans="1:6" x14ac:dyDescent="0.3">
      <c r="A15573" s="9" t="s">
        <v>31159</v>
      </c>
      <c r="B15573" s="8" t="s">
        <v>31160</v>
      </c>
      <c r="C15573" s="8" t="s">
        <v>367</v>
      </c>
      <c r="D15573" s="8" t="s">
        <v>320</v>
      </c>
      <c r="E15573" s="8" t="s">
        <v>368</v>
      </c>
      <c r="F15573" s="55" t="s">
        <v>39168</v>
      </c>
    </row>
    <row r="15574" spans="1:6" x14ac:dyDescent="0.3">
      <c r="A15574" s="9" t="s">
        <v>31161</v>
      </c>
      <c r="B15574" s="8" t="s">
        <v>31162</v>
      </c>
      <c r="C15574" s="8" t="s">
        <v>367</v>
      </c>
      <c r="D15574" s="8" t="s">
        <v>320</v>
      </c>
      <c r="E15574" s="8" t="s">
        <v>368</v>
      </c>
      <c r="F15574" s="55" t="s">
        <v>39168</v>
      </c>
    </row>
    <row r="15575" spans="1:6" x14ac:dyDescent="0.3">
      <c r="A15575" s="9" t="s">
        <v>31163</v>
      </c>
      <c r="B15575" s="8" t="s">
        <v>31164</v>
      </c>
      <c r="C15575" s="8" t="s">
        <v>367</v>
      </c>
      <c r="D15575" s="8" t="s">
        <v>320</v>
      </c>
      <c r="E15575" s="8" t="s">
        <v>368</v>
      </c>
      <c r="F15575" s="55" t="s">
        <v>39168</v>
      </c>
    </row>
    <row r="15576" spans="1:6" x14ac:dyDescent="0.3">
      <c r="A15576" s="9" t="s">
        <v>31165</v>
      </c>
      <c r="B15576" s="8" t="s">
        <v>31166</v>
      </c>
      <c r="C15576" s="8" t="s">
        <v>367</v>
      </c>
      <c r="D15576" s="8" t="s">
        <v>320</v>
      </c>
      <c r="E15576" s="8" t="s">
        <v>368</v>
      </c>
      <c r="F15576" s="55" t="s">
        <v>39168</v>
      </c>
    </row>
    <row r="15577" spans="1:6" x14ac:dyDescent="0.3">
      <c r="A15577" s="9" t="s">
        <v>31167</v>
      </c>
      <c r="B15577" s="8" t="s">
        <v>31168</v>
      </c>
      <c r="C15577" s="8" t="s">
        <v>367</v>
      </c>
      <c r="D15577" s="8" t="s">
        <v>320</v>
      </c>
      <c r="E15577" s="8" t="s">
        <v>368</v>
      </c>
      <c r="F15577" s="55" t="s">
        <v>39168</v>
      </c>
    </row>
    <row r="15578" spans="1:6" x14ac:dyDescent="0.3">
      <c r="A15578" s="9" t="s">
        <v>31169</v>
      </c>
      <c r="B15578" s="8" t="s">
        <v>31170</v>
      </c>
      <c r="C15578" s="8" t="s">
        <v>367</v>
      </c>
      <c r="D15578" s="8" t="s">
        <v>320</v>
      </c>
      <c r="E15578" s="8" t="s">
        <v>368</v>
      </c>
      <c r="F15578" s="55" t="s">
        <v>39168</v>
      </c>
    </row>
    <row r="15579" spans="1:6" x14ac:dyDescent="0.3">
      <c r="A15579" s="9" t="s">
        <v>31171</v>
      </c>
      <c r="B15579" s="8" t="s">
        <v>31172</v>
      </c>
      <c r="C15579" s="8" t="s">
        <v>367</v>
      </c>
      <c r="D15579" s="8" t="s">
        <v>320</v>
      </c>
      <c r="E15579" s="8" t="s">
        <v>368</v>
      </c>
      <c r="F15579" s="55" t="s">
        <v>39168</v>
      </c>
    </row>
    <row r="15580" spans="1:6" x14ac:dyDescent="0.3">
      <c r="A15580" s="9" t="s">
        <v>31173</v>
      </c>
      <c r="B15580" s="8" t="s">
        <v>31174</v>
      </c>
      <c r="C15580" s="8" t="s">
        <v>367</v>
      </c>
      <c r="D15580" s="8" t="s">
        <v>320</v>
      </c>
      <c r="E15580" s="8" t="s">
        <v>368</v>
      </c>
      <c r="F15580" s="55" t="s">
        <v>39168</v>
      </c>
    </row>
    <row r="15581" spans="1:6" x14ac:dyDescent="0.3">
      <c r="A15581" s="9" t="s">
        <v>31175</v>
      </c>
      <c r="B15581" s="8" t="s">
        <v>31176</v>
      </c>
      <c r="C15581" s="8" t="s">
        <v>367</v>
      </c>
      <c r="D15581" s="8" t="s">
        <v>320</v>
      </c>
      <c r="E15581" s="8" t="s">
        <v>368</v>
      </c>
      <c r="F15581" s="55" t="s">
        <v>39168</v>
      </c>
    </row>
    <row r="15582" spans="1:6" x14ac:dyDescent="0.3">
      <c r="A15582" s="9" t="s">
        <v>31177</v>
      </c>
      <c r="B15582" s="8" t="s">
        <v>31178</v>
      </c>
      <c r="C15582" s="8" t="s">
        <v>367</v>
      </c>
      <c r="D15582" s="8" t="s">
        <v>320</v>
      </c>
      <c r="E15582" s="8" t="s">
        <v>368</v>
      </c>
      <c r="F15582" s="55" t="s">
        <v>39168</v>
      </c>
    </row>
    <row r="15583" spans="1:6" x14ac:dyDescent="0.3">
      <c r="A15583" s="9" t="s">
        <v>31179</v>
      </c>
      <c r="B15583" s="8" t="s">
        <v>31180</v>
      </c>
      <c r="C15583" s="8" t="s">
        <v>367</v>
      </c>
      <c r="D15583" s="8" t="s">
        <v>320</v>
      </c>
      <c r="E15583" s="8" t="s">
        <v>368</v>
      </c>
      <c r="F15583" s="55" t="s">
        <v>39168</v>
      </c>
    </row>
    <row r="15584" spans="1:6" x14ac:dyDescent="0.3">
      <c r="A15584" s="9" t="s">
        <v>31181</v>
      </c>
      <c r="B15584" s="8" t="s">
        <v>31182</v>
      </c>
      <c r="C15584" s="8" t="s">
        <v>367</v>
      </c>
      <c r="D15584" s="8" t="s">
        <v>320</v>
      </c>
      <c r="E15584" s="8" t="s">
        <v>368</v>
      </c>
      <c r="F15584" s="55" t="s">
        <v>39168</v>
      </c>
    </row>
    <row r="15585" spans="1:6" x14ac:dyDescent="0.3">
      <c r="A15585" s="9" t="s">
        <v>31183</v>
      </c>
      <c r="B15585" s="8" t="s">
        <v>31184</v>
      </c>
      <c r="C15585" s="8" t="s">
        <v>367</v>
      </c>
      <c r="D15585" s="8" t="s">
        <v>320</v>
      </c>
      <c r="E15585" s="8" t="s">
        <v>368</v>
      </c>
      <c r="F15585" s="55" t="s">
        <v>39168</v>
      </c>
    </row>
    <row r="15586" spans="1:6" x14ac:dyDescent="0.3">
      <c r="A15586" s="9" t="s">
        <v>31185</v>
      </c>
      <c r="B15586" s="8" t="s">
        <v>31186</v>
      </c>
      <c r="C15586" s="8" t="s">
        <v>367</v>
      </c>
      <c r="D15586" s="8" t="s">
        <v>320</v>
      </c>
      <c r="E15586" s="8" t="s">
        <v>368</v>
      </c>
      <c r="F15586" s="55" t="s">
        <v>39168</v>
      </c>
    </row>
    <row r="15587" spans="1:6" x14ac:dyDescent="0.3">
      <c r="A15587" s="9" t="s">
        <v>31187</v>
      </c>
      <c r="B15587" s="8" t="s">
        <v>31188</v>
      </c>
      <c r="C15587" s="8" t="s">
        <v>367</v>
      </c>
      <c r="D15587" s="8" t="s">
        <v>320</v>
      </c>
      <c r="E15587" s="8" t="s">
        <v>368</v>
      </c>
      <c r="F15587" s="55" t="s">
        <v>39168</v>
      </c>
    </row>
    <row r="15588" spans="1:6" x14ac:dyDescent="0.3">
      <c r="A15588" s="9" t="s">
        <v>31189</v>
      </c>
      <c r="B15588" s="8" t="s">
        <v>31190</v>
      </c>
      <c r="C15588" s="8" t="s">
        <v>367</v>
      </c>
      <c r="D15588" s="8" t="s">
        <v>320</v>
      </c>
      <c r="E15588" s="8" t="s">
        <v>368</v>
      </c>
      <c r="F15588" s="55" t="s">
        <v>39168</v>
      </c>
    </row>
    <row r="15589" spans="1:6" x14ac:dyDescent="0.3">
      <c r="A15589" s="9" t="s">
        <v>31191</v>
      </c>
      <c r="B15589" s="8" t="s">
        <v>31192</v>
      </c>
      <c r="C15589" s="8" t="s">
        <v>367</v>
      </c>
      <c r="D15589" s="8" t="s">
        <v>320</v>
      </c>
      <c r="E15589" s="8" t="s">
        <v>368</v>
      </c>
      <c r="F15589" s="55" t="s">
        <v>39168</v>
      </c>
    </row>
    <row r="15590" spans="1:6" x14ac:dyDescent="0.3">
      <c r="A15590" s="9" t="s">
        <v>31193</v>
      </c>
      <c r="B15590" s="8" t="s">
        <v>31194</v>
      </c>
      <c r="C15590" s="8" t="s">
        <v>367</v>
      </c>
      <c r="D15590" s="8" t="s">
        <v>320</v>
      </c>
      <c r="E15590" s="8" t="s">
        <v>368</v>
      </c>
      <c r="F15590" s="55" t="s">
        <v>39168</v>
      </c>
    </row>
    <row r="15591" spans="1:6" x14ac:dyDescent="0.3">
      <c r="A15591" s="9" t="s">
        <v>31195</v>
      </c>
      <c r="B15591" s="8" t="s">
        <v>31196</v>
      </c>
      <c r="C15591" s="8" t="s">
        <v>367</v>
      </c>
      <c r="D15591" s="8" t="s">
        <v>320</v>
      </c>
      <c r="E15591" s="8" t="s">
        <v>368</v>
      </c>
      <c r="F15591" s="55" t="s">
        <v>39168</v>
      </c>
    </row>
    <row r="15592" spans="1:6" x14ac:dyDescent="0.3">
      <c r="A15592" s="9" t="s">
        <v>31197</v>
      </c>
      <c r="B15592" s="8" t="s">
        <v>31198</v>
      </c>
      <c r="C15592" s="8" t="s">
        <v>367</v>
      </c>
      <c r="D15592" s="8" t="s">
        <v>320</v>
      </c>
      <c r="E15592" s="8" t="s">
        <v>368</v>
      </c>
      <c r="F15592" s="55" t="s">
        <v>39168</v>
      </c>
    </row>
    <row r="15593" spans="1:6" x14ac:dyDescent="0.3">
      <c r="A15593" s="9" t="s">
        <v>31199</v>
      </c>
      <c r="B15593" s="8" t="s">
        <v>31200</v>
      </c>
      <c r="C15593" s="8" t="s">
        <v>367</v>
      </c>
      <c r="D15593" s="8" t="s">
        <v>320</v>
      </c>
      <c r="E15593" s="8" t="s">
        <v>368</v>
      </c>
      <c r="F15593" s="55" t="s">
        <v>39168</v>
      </c>
    </row>
    <row r="15594" spans="1:6" x14ac:dyDescent="0.3">
      <c r="A15594" s="9" t="s">
        <v>31201</v>
      </c>
      <c r="B15594" s="8" t="s">
        <v>31202</v>
      </c>
      <c r="C15594" s="8" t="s">
        <v>367</v>
      </c>
      <c r="D15594" s="8" t="s">
        <v>320</v>
      </c>
      <c r="E15594" s="8" t="s">
        <v>368</v>
      </c>
      <c r="F15594" s="55" t="s">
        <v>39168</v>
      </c>
    </row>
    <row r="15595" spans="1:6" x14ac:dyDescent="0.3">
      <c r="A15595" s="9" t="s">
        <v>31203</v>
      </c>
      <c r="B15595" s="8" t="s">
        <v>31204</v>
      </c>
      <c r="C15595" s="8" t="s">
        <v>367</v>
      </c>
      <c r="D15595" s="8" t="s">
        <v>320</v>
      </c>
      <c r="E15595" s="8" t="s">
        <v>368</v>
      </c>
      <c r="F15595" s="55" t="s">
        <v>39168</v>
      </c>
    </row>
    <row r="15596" spans="1:6" x14ac:dyDescent="0.3">
      <c r="A15596" s="9" t="s">
        <v>31205</v>
      </c>
      <c r="B15596" s="8" t="s">
        <v>31206</v>
      </c>
      <c r="C15596" s="8" t="s">
        <v>367</v>
      </c>
      <c r="D15596" s="8" t="s">
        <v>320</v>
      </c>
      <c r="E15596" s="8" t="s">
        <v>368</v>
      </c>
      <c r="F15596" s="55" t="s">
        <v>39168</v>
      </c>
    </row>
    <row r="15597" spans="1:6" x14ac:dyDescent="0.3">
      <c r="A15597" s="9" t="s">
        <v>31207</v>
      </c>
      <c r="B15597" s="8" t="s">
        <v>31208</v>
      </c>
      <c r="C15597" s="8" t="s">
        <v>367</v>
      </c>
      <c r="D15597" s="8" t="s">
        <v>320</v>
      </c>
      <c r="E15597" s="8" t="s">
        <v>368</v>
      </c>
      <c r="F15597" s="55" t="s">
        <v>39168</v>
      </c>
    </row>
    <row r="15598" spans="1:6" x14ac:dyDescent="0.3">
      <c r="A15598" s="9" t="s">
        <v>31209</v>
      </c>
      <c r="B15598" s="8" t="s">
        <v>31210</v>
      </c>
      <c r="C15598" s="8" t="s">
        <v>367</v>
      </c>
      <c r="D15598" s="8" t="s">
        <v>320</v>
      </c>
      <c r="E15598" s="8" t="s">
        <v>368</v>
      </c>
      <c r="F15598" s="55" t="s">
        <v>39168</v>
      </c>
    </row>
    <row r="15599" spans="1:6" x14ac:dyDescent="0.3">
      <c r="A15599" s="9" t="s">
        <v>31211</v>
      </c>
      <c r="B15599" s="8" t="s">
        <v>31212</v>
      </c>
      <c r="C15599" s="8" t="s">
        <v>367</v>
      </c>
      <c r="D15599" s="8" t="s">
        <v>320</v>
      </c>
      <c r="E15599" s="8" t="s">
        <v>368</v>
      </c>
      <c r="F15599" s="55" t="s">
        <v>39168</v>
      </c>
    </row>
    <row r="15600" spans="1:6" x14ac:dyDescent="0.3">
      <c r="A15600" s="9" t="s">
        <v>31213</v>
      </c>
      <c r="B15600" s="8" t="s">
        <v>31214</v>
      </c>
      <c r="C15600" s="8" t="s">
        <v>367</v>
      </c>
      <c r="D15600" s="8" t="s">
        <v>320</v>
      </c>
      <c r="E15600" s="8" t="s">
        <v>368</v>
      </c>
      <c r="F15600" s="55" t="s">
        <v>39168</v>
      </c>
    </row>
    <row r="15601" spans="1:6" x14ac:dyDescent="0.3">
      <c r="A15601" s="9" t="s">
        <v>31215</v>
      </c>
      <c r="B15601" s="8" t="s">
        <v>31216</v>
      </c>
      <c r="C15601" s="8" t="s">
        <v>367</v>
      </c>
      <c r="D15601" s="8" t="s">
        <v>320</v>
      </c>
      <c r="E15601" s="8" t="s">
        <v>368</v>
      </c>
      <c r="F15601" s="55" t="s">
        <v>39168</v>
      </c>
    </row>
    <row r="15602" spans="1:6" x14ac:dyDescent="0.3">
      <c r="A15602" s="9" t="s">
        <v>31217</v>
      </c>
      <c r="B15602" s="8" t="s">
        <v>31218</v>
      </c>
      <c r="C15602" s="8" t="s">
        <v>367</v>
      </c>
      <c r="D15602" s="8" t="s">
        <v>320</v>
      </c>
      <c r="E15602" s="8" t="s">
        <v>368</v>
      </c>
      <c r="F15602" s="55" t="s">
        <v>39168</v>
      </c>
    </row>
    <row r="15603" spans="1:6" x14ac:dyDescent="0.3">
      <c r="A15603" s="9" t="s">
        <v>31219</v>
      </c>
      <c r="B15603" s="8" t="s">
        <v>31220</v>
      </c>
      <c r="C15603" s="8" t="s">
        <v>367</v>
      </c>
      <c r="D15603" s="8" t="s">
        <v>320</v>
      </c>
      <c r="E15603" s="8" t="s">
        <v>368</v>
      </c>
      <c r="F15603" s="55" t="s">
        <v>39168</v>
      </c>
    </row>
    <row r="15604" spans="1:6" x14ac:dyDescent="0.3">
      <c r="A15604" s="9" t="s">
        <v>31221</v>
      </c>
      <c r="B15604" s="8" t="s">
        <v>31222</v>
      </c>
      <c r="C15604" s="8" t="s">
        <v>367</v>
      </c>
      <c r="D15604" s="8" t="s">
        <v>320</v>
      </c>
      <c r="E15604" s="8" t="s">
        <v>368</v>
      </c>
      <c r="F15604" s="55" t="s">
        <v>39168</v>
      </c>
    </row>
    <row r="15605" spans="1:6" x14ac:dyDescent="0.3">
      <c r="A15605" s="9" t="s">
        <v>31223</v>
      </c>
      <c r="B15605" s="8" t="s">
        <v>31224</v>
      </c>
      <c r="C15605" s="8" t="s">
        <v>367</v>
      </c>
      <c r="D15605" s="8" t="s">
        <v>320</v>
      </c>
      <c r="E15605" s="8" t="s">
        <v>368</v>
      </c>
      <c r="F15605" s="55" t="s">
        <v>39168</v>
      </c>
    </row>
    <row r="15606" spans="1:6" x14ac:dyDescent="0.3">
      <c r="A15606" s="9" t="s">
        <v>31225</v>
      </c>
      <c r="B15606" s="8" t="s">
        <v>31226</v>
      </c>
      <c r="C15606" s="8" t="s">
        <v>367</v>
      </c>
      <c r="D15606" s="8" t="s">
        <v>320</v>
      </c>
      <c r="E15606" s="8" t="s">
        <v>368</v>
      </c>
      <c r="F15606" s="55" t="s">
        <v>39168</v>
      </c>
    </row>
    <row r="15607" spans="1:6" x14ac:dyDescent="0.3">
      <c r="A15607" s="9" t="s">
        <v>31227</v>
      </c>
      <c r="B15607" s="8" t="s">
        <v>31228</v>
      </c>
      <c r="C15607" s="8" t="s">
        <v>367</v>
      </c>
      <c r="D15607" s="8" t="s">
        <v>320</v>
      </c>
      <c r="E15607" s="8" t="s">
        <v>368</v>
      </c>
      <c r="F15607" s="55" t="s">
        <v>39168</v>
      </c>
    </row>
    <row r="15608" spans="1:6" x14ac:dyDescent="0.3">
      <c r="A15608" s="9" t="s">
        <v>31229</v>
      </c>
      <c r="B15608" s="8" t="s">
        <v>31230</v>
      </c>
      <c r="C15608" s="8" t="s">
        <v>367</v>
      </c>
      <c r="D15608" s="8" t="s">
        <v>320</v>
      </c>
      <c r="E15608" s="8" t="s">
        <v>368</v>
      </c>
      <c r="F15608" s="55" t="s">
        <v>39168</v>
      </c>
    </row>
    <row r="15609" spans="1:6" x14ac:dyDescent="0.3">
      <c r="A15609" s="9" t="s">
        <v>31231</v>
      </c>
      <c r="B15609" s="8" t="s">
        <v>31232</v>
      </c>
      <c r="C15609" s="8" t="s">
        <v>367</v>
      </c>
      <c r="D15609" s="8" t="s">
        <v>320</v>
      </c>
      <c r="E15609" s="8" t="s">
        <v>368</v>
      </c>
      <c r="F15609" s="55" t="s">
        <v>39168</v>
      </c>
    </row>
    <row r="15610" spans="1:6" x14ac:dyDescent="0.3">
      <c r="A15610" s="9" t="s">
        <v>31233</v>
      </c>
      <c r="B15610" s="8" t="s">
        <v>31234</v>
      </c>
      <c r="C15610" s="8" t="s">
        <v>367</v>
      </c>
      <c r="D15610" s="8" t="s">
        <v>320</v>
      </c>
      <c r="E15610" s="8" t="s">
        <v>368</v>
      </c>
      <c r="F15610" s="55" t="s">
        <v>39168</v>
      </c>
    </row>
    <row r="15611" spans="1:6" x14ac:dyDescent="0.3">
      <c r="A15611" s="9" t="s">
        <v>31235</v>
      </c>
      <c r="B15611" s="8" t="s">
        <v>31236</v>
      </c>
      <c r="C15611" s="8" t="s">
        <v>367</v>
      </c>
      <c r="D15611" s="8" t="s">
        <v>320</v>
      </c>
      <c r="E15611" s="8" t="s">
        <v>368</v>
      </c>
      <c r="F15611" s="55" t="s">
        <v>39168</v>
      </c>
    </row>
    <row r="15612" spans="1:6" x14ac:dyDescent="0.3">
      <c r="A15612" s="9" t="s">
        <v>31237</v>
      </c>
      <c r="B15612" s="8" t="s">
        <v>31238</v>
      </c>
      <c r="C15612" s="8" t="s">
        <v>367</v>
      </c>
      <c r="D15612" s="8" t="s">
        <v>320</v>
      </c>
      <c r="E15612" s="8" t="s">
        <v>368</v>
      </c>
      <c r="F15612" s="55" t="s">
        <v>39168</v>
      </c>
    </row>
    <row r="15613" spans="1:6" x14ac:dyDescent="0.3">
      <c r="A15613" s="9" t="s">
        <v>31239</v>
      </c>
      <c r="B15613" s="8" t="s">
        <v>31240</v>
      </c>
      <c r="C15613" s="8" t="s">
        <v>367</v>
      </c>
      <c r="D15613" s="8" t="s">
        <v>320</v>
      </c>
      <c r="E15613" s="8" t="s">
        <v>368</v>
      </c>
      <c r="F15613" s="55" t="s">
        <v>39168</v>
      </c>
    </row>
    <row r="15614" spans="1:6" x14ac:dyDescent="0.3">
      <c r="A15614" s="9" t="s">
        <v>31241</v>
      </c>
      <c r="B15614" s="8" t="s">
        <v>31242</v>
      </c>
      <c r="C15614" s="8" t="s">
        <v>367</v>
      </c>
      <c r="D15614" s="8" t="s">
        <v>320</v>
      </c>
      <c r="E15614" s="8" t="s">
        <v>368</v>
      </c>
      <c r="F15614" s="55" t="s">
        <v>39168</v>
      </c>
    </row>
    <row r="15615" spans="1:6" x14ac:dyDescent="0.3">
      <c r="A15615" s="9" t="s">
        <v>31243</v>
      </c>
      <c r="B15615" s="8" t="s">
        <v>31244</v>
      </c>
      <c r="C15615" s="8" t="s">
        <v>367</v>
      </c>
      <c r="D15615" s="8" t="s">
        <v>320</v>
      </c>
      <c r="E15615" s="8" t="s">
        <v>368</v>
      </c>
      <c r="F15615" s="55" t="s">
        <v>39168</v>
      </c>
    </row>
    <row r="15616" spans="1:6" x14ac:dyDescent="0.3">
      <c r="A15616" s="9" t="s">
        <v>31245</v>
      </c>
      <c r="B15616" s="8" t="s">
        <v>31246</v>
      </c>
      <c r="C15616" s="8" t="s">
        <v>367</v>
      </c>
      <c r="D15616" s="8" t="s">
        <v>320</v>
      </c>
      <c r="E15616" s="8" t="s">
        <v>368</v>
      </c>
      <c r="F15616" s="55" t="s">
        <v>39168</v>
      </c>
    </row>
    <row r="15617" spans="1:6" x14ac:dyDescent="0.3">
      <c r="A15617" s="9" t="s">
        <v>31247</v>
      </c>
      <c r="B15617" s="8" t="s">
        <v>31248</v>
      </c>
      <c r="C15617" s="8" t="s">
        <v>396</v>
      </c>
      <c r="D15617" s="8" t="s">
        <v>320</v>
      </c>
      <c r="E15617" s="8" t="s">
        <v>368</v>
      </c>
      <c r="F15617" s="55" t="s">
        <v>39168</v>
      </c>
    </row>
    <row r="15618" spans="1:6" x14ac:dyDescent="0.3">
      <c r="A15618" s="9" t="s">
        <v>31249</v>
      </c>
      <c r="B15618" s="8" t="s">
        <v>31250</v>
      </c>
      <c r="C15618" s="8" t="s">
        <v>367</v>
      </c>
      <c r="D15618" s="8" t="s">
        <v>320</v>
      </c>
      <c r="E15618" s="8" t="s">
        <v>368</v>
      </c>
      <c r="F15618" s="55" t="s">
        <v>39168</v>
      </c>
    </row>
    <row r="15619" spans="1:6" x14ac:dyDescent="0.3">
      <c r="A15619" s="9" t="s">
        <v>31251</v>
      </c>
      <c r="B15619" s="8" t="s">
        <v>31252</v>
      </c>
      <c r="C15619" s="8" t="s">
        <v>367</v>
      </c>
      <c r="D15619" s="8" t="s">
        <v>320</v>
      </c>
      <c r="E15619" s="8" t="s">
        <v>368</v>
      </c>
      <c r="F15619" s="55" t="s">
        <v>39168</v>
      </c>
    </row>
    <row r="15620" spans="1:6" x14ac:dyDescent="0.3">
      <c r="A15620" s="9" t="s">
        <v>31253</v>
      </c>
      <c r="B15620" s="8" t="s">
        <v>31254</v>
      </c>
      <c r="C15620" s="8" t="s">
        <v>367</v>
      </c>
      <c r="D15620" s="8" t="s">
        <v>320</v>
      </c>
      <c r="E15620" s="8" t="s">
        <v>368</v>
      </c>
      <c r="F15620" s="55" t="s">
        <v>39168</v>
      </c>
    </row>
    <row r="15621" spans="1:6" x14ac:dyDescent="0.3">
      <c r="A15621" s="9" t="s">
        <v>31255</v>
      </c>
      <c r="B15621" s="8" t="s">
        <v>31256</v>
      </c>
      <c r="C15621" s="8" t="s">
        <v>367</v>
      </c>
      <c r="D15621" s="8" t="s">
        <v>320</v>
      </c>
      <c r="E15621" s="8" t="s">
        <v>368</v>
      </c>
      <c r="F15621" s="55" t="s">
        <v>39168</v>
      </c>
    </row>
    <row r="15622" spans="1:6" x14ac:dyDescent="0.3">
      <c r="A15622" s="9" t="s">
        <v>31257</v>
      </c>
      <c r="B15622" s="8" t="s">
        <v>31258</v>
      </c>
      <c r="C15622" s="8" t="s">
        <v>367</v>
      </c>
      <c r="D15622" s="8" t="s">
        <v>320</v>
      </c>
      <c r="E15622" s="8" t="s">
        <v>368</v>
      </c>
      <c r="F15622" s="55" t="s">
        <v>39168</v>
      </c>
    </row>
    <row r="15623" spans="1:6" x14ac:dyDescent="0.3">
      <c r="A15623" s="9" t="s">
        <v>31259</v>
      </c>
      <c r="B15623" s="8" t="s">
        <v>31260</v>
      </c>
      <c r="C15623" s="8" t="s">
        <v>367</v>
      </c>
      <c r="D15623" s="8" t="s">
        <v>320</v>
      </c>
      <c r="E15623" s="8" t="s">
        <v>368</v>
      </c>
      <c r="F15623" s="55" t="s">
        <v>39168</v>
      </c>
    </row>
    <row r="15624" spans="1:6" x14ac:dyDescent="0.3">
      <c r="A15624" s="9" t="s">
        <v>31261</v>
      </c>
      <c r="B15624" s="8" t="s">
        <v>31262</v>
      </c>
      <c r="C15624" s="8" t="s">
        <v>367</v>
      </c>
      <c r="D15624" s="8" t="s">
        <v>320</v>
      </c>
      <c r="E15624" s="8" t="s">
        <v>368</v>
      </c>
      <c r="F15624" s="55" t="s">
        <v>39168</v>
      </c>
    </row>
    <row r="15625" spans="1:6" x14ac:dyDescent="0.3">
      <c r="A15625" s="9" t="s">
        <v>31263</v>
      </c>
      <c r="B15625" s="8" t="s">
        <v>31264</v>
      </c>
      <c r="C15625" s="8" t="s">
        <v>367</v>
      </c>
      <c r="D15625" s="8" t="s">
        <v>320</v>
      </c>
      <c r="E15625" s="8" t="s">
        <v>368</v>
      </c>
      <c r="F15625" s="55" t="s">
        <v>39168</v>
      </c>
    </row>
    <row r="15626" spans="1:6" x14ac:dyDescent="0.3">
      <c r="A15626" s="9" t="s">
        <v>31265</v>
      </c>
      <c r="B15626" s="8" t="s">
        <v>31266</v>
      </c>
      <c r="C15626" s="8" t="s">
        <v>367</v>
      </c>
      <c r="D15626" s="8" t="s">
        <v>320</v>
      </c>
      <c r="E15626" s="8" t="s">
        <v>368</v>
      </c>
      <c r="F15626" s="55" t="s">
        <v>39168</v>
      </c>
    </row>
    <row r="15627" spans="1:6" x14ac:dyDescent="0.3">
      <c r="A15627" s="9" t="s">
        <v>31267</v>
      </c>
      <c r="B15627" s="8" t="s">
        <v>31268</v>
      </c>
      <c r="C15627" s="8" t="s">
        <v>367</v>
      </c>
      <c r="D15627" s="8" t="s">
        <v>320</v>
      </c>
      <c r="E15627" s="8" t="s">
        <v>368</v>
      </c>
      <c r="F15627" s="55" t="s">
        <v>39168</v>
      </c>
    </row>
    <row r="15628" spans="1:6" x14ac:dyDescent="0.3">
      <c r="A15628" s="9" t="s">
        <v>31269</v>
      </c>
      <c r="B15628" s="8" t="s">
        <v>31270</v>
      </c>
      <c r="C15628" s="8" t="s">
        <v>396</v>
      </c>
      <c r="D15628" s="8" t="s">
        <v>320</v>
      </c>
      <c r="E15628" s="8" t="s">
        <v>368</v>
      </c>
      <c r="F15628" s="55" t="s">
        <v>39168</v>
      </c>
    </row>
    <row r="15629" spans="1:6" x14ac:dyDescent="0.3">
      <c r="A15629" s="9" t="s">
        <v>31271</v>
      </c>
      <c r="B15629" s="8" t="s">
        <v>31272</v>
      </c>
      <c r="C15629" s="8" t="s">
        <v>367</v>
      </c>
      <c r="D15629" s="8" t="s">
        <v>320</v>
      </c>
      <c r="E15629" s="8" t="s">
        <v>368</v>
      </c>
      <c r="F15629" s="55" t="s">
        <v>39168</v>
      </c>
    </row>
    <row r="15630" spans="1:6" x14ac:dyDescent="0.3">
      <c r="A15630" s="9" t="s">
        <v>31273</v>
      </c>
      <c r="B15630" s="8" t="s">
        <v>31274</v>
      </c>
      <c r="C15630" s="8" t="s">
        <v>367</v>
      </c>
      <c r="D15630" s="8" t="s">
        <v>320</v>
      </c>
      <c r="E15630" s="8" t="s">
        <v>368</v>
      </c>
      <c r="F15630" s="55" t="s">
        <v>39168</v>
      </c>
    </row>
    <row r="15631" spans="1:6" x14ac:dyDescent="0.3">
      <c r="A15631" s="9" t="s">
        <v>31275</v>
      </c>
      <c r="B15631" s="8" t="s">
        <v>31276</v>
      </c>
      <c r="C15631" s="8" t="s">
        <v>367</v>
      </c>
      <c r="D15631" s="8" t="s">
        <v>320</v>
      </c>
      <c r="E15631" s="8" t="s">
        <v>368</v>
      </c>
      <c r="F15631" s="55" t="s">
        <v>39168</v>
      </c>
    </row>
    <row r="15632" spans="1:6" x14ac:dyDescent="0.3">
      <c r="A15632" s="9" t="s">
        <v>31277</v>
      </c>
      <c r="B15632" s="8" t="s">
        <v>31278</v>
      </c>
      <c r="C15632" s="8" t="s">
        <v>367</v>
      </c>
      <c r="D15632" s="8" t="s">
        <v>320</v>
      </c>
      <c r="E15632" s="8" t="s">
        <v>368</v>
      </c>
      <c r="F15632" s="55" t="s">
        <v>39168</v>
      </c>
    </row>
    <row r="15633" spans="1:6" x14ac:dyDescent="0.3">
      <c r="A15633" s="9" t="s">
        <v>179</v>
      </c>
      <c r="B15633" s="8" t="s">
        <v>31279</v>
      </c>
      <c r="C15633" s="8" t="s">
        <v>385</v>
      </c>
      <c r="D15633" s="8" t="s">
        <v>320</v>
      </c>
      <c r="E15633" s="8" t="s">
        <v>368</v>
      </c>
      <c r="F15633" s="55" t="s">
        <v>39168</v>
      </c>
    </row>
    <row r="15634" spans="1:6" x14ac:dyDescent="0.3">
      <c r="A15634" s="9" t="s">
        <v>31280</v>
      </c>
      <c r="B15634" s="8" t="s">
        <v>31281</v>
      </c>
      <c r="C15634" s="8" t="s">
        <v>367</v>
      </c>
      <c r="D15634" s="8" t="s">
        <v>320</v>
      </c>
      <c r="E15634" s="8" t="s">
        <v>368</v>
      </c>
      <c r="F15634" s="55" t="s">
        <v>39168</v>
      </c>
    </row>
    <row r="15635" spans="1:6" x14ac:dyDescent="0.3">
      <c r="A15635" s="9" t="s">
        <v>180</v>
      </c>
      <c r="B15635" s="8" t="s">
        <v>917</v>
      </c>
      <c r="C15635" s="8" t="s">
        <v>388</v>
      </c>
      <c r="D15635" s="8" t="s">
        <v>320</v>
      </c>
      <c r="E15635" s="8" t="s">
        <v>368</v>
      </c>
      <c r="F15635" s="55" t="s">
        <v>39168</v>
      </c>
    </row>
    <row r="15636" spans="1:6" x14ac:dyDescent="0.3">
      <c r="A15636" s="9" t="s">
        <v>31282</v>
      </c>
      <c r="B15636" s="8" t="s">
        <v>31283</v>
      </c>
      <c r="C15636" s="8" t="s">
        <v>367</v>
      </c>
      <c r="D15636" s="8" t="s">
        <v>320</v>
      </c>
      <c r="E15636" s="8" t="s">
        <v>368</v>
      </c>
      <c r="F15636" s="55" t="s">
        <v>39168</v>
      </c>
    </row>
    <row r="15637" spans="1:6" x14ac:dyDescent="0.3">
      <c r="A15637" s="9" t="s">
        <v>31284</v>
      </c>
      <c r="B15637" s="8" t="s">
        <v>31285</v>
      </c>
      <c r="C15637" s="8" t="s">
        <v>367</v>
      </c>
      <c r="D15637" s="8" t="s">
        <v>320</v>
      </c>
      <c r="E15637" s="8" t="s">
        <v>368</v>
      </c>
      <c r="F15637" s="55" t="s">
        <v>39168</v>
      </c>
    </row>
    <row r="15638" spans="1:6" x14ac:dyDescent="0.3">
      <c r="A15638" s="9" t="s">
        <v>31286</v>
      </c>
      <c r="B15638" s="8" t="s">
        <v>31287</v>
      </c>
      <c r="C15638" s="8" t="s">
        <v>367</v>
      </c>
      <c r="D15638" s="8" t="s">
        <v>320</v>
      </c>
      <c r="E15638" s="8" t="s">
        <v>368</v>
      </c>
      <c r="F15638" s="55" t="s">
        <v>39168</v>
      </c>
    </row>
    <row r="15639" spans="1:6" x14ac:dyDescent="0.3">
      <c r="A15639" s="9" t="s">
        <v>31288</v>
      </c>
      <c r="B15639" s="8" t="s">
        <v>31289</v>
      </c>
      <c r="C15639" s="8" t="s">
        <v>367</v>
      </c>
      <c r="D15639" s="8" t="s">
        <v>320</v>
      </c>
      <c r="E15639" s="8" t="s">
        <v>368</v>
      </c>
      <c r="F15639" s="55" t="s">
        <v>39168</v>
      </c>
    </row>
    <row r="15640" spans="1:6" x14ac:dyDescent="0.3">
      <c r="A15640" s="9" t="s">
        <v>31290</v>
      </c>
      <c r="B15640" s="8" t="s">
        <v>31291</v>
      </c>
      <c r="C15640" s="8" t="s">
        <v>367</v>
      </c>
      <c r="D15640" s="8" t="s">
        <v>320</v>
      </c>
      <c r="E15640" s="8" t="s">
        <v>368</v>
      </c>
      <c r="F15640" s="55" t="s">
        <v>39168</v>
      </c>
    </row>
    <row r="15641" spans="1:6" x14ac:dyDescent="0.3">
      <c r="A15641" s="9" t="s">
        <v>31292</v>
      </c>
      <c r="B15641" s="8" t="s">
        <v>31293</v>
      </c>
      <c r="C15641" s="8" t="s">
        <v>367</v>
      </c>
      <c r="D15641" s="8" t="s">
        <v>320</v>
      </c>
      <c r="E15641" s="8" t="s">
        <v>368</v>
      </c>
      <c r="F15641" s="55" t="s">
        <v>39168</v>
      </c>
    </row>
    <row r="15642" spans="1:6" x14ac:dyDescent="0.3">
      <c r="A15642" s="9" t="s">
        <v>31294</v>
      </c>
      <c r="B15642" s="8" t="s">
        <v>31295</v>
      </c>
      <c r="C15642" s="8" t="s">
        <v>367</v>
      </c>
      <c r="D15642" s="8" t="s">
        <v>320</v>
      </c>
      <c r="E15642" s="8" t="s">
        <v>368</v>
      </c>
      <c r="F15642" s="55" t="s">
        <v>39168</v>
      </c>
    </row>
    <row r="15643" spans="1:6" x14ac:dyDescent="0.3">
      <c r="A15643" s="9" t="s">
        <v>31296</v>
      </c>
      <c r="B15643" s="8" t="s">
        <v>31297</v>
      </c>
      <c r="C15643" s="8" t="s">
        <v>367</v>
      </c>
      <c r="D15643" s="8" t="s">
        <v>320</v>
      </c>
      <c r="E15643" s="8" t="s">
        <v>368</v>
      </c>
      <c r="F15643" s="55" t="s">
        <v>39168</v>
      </c>
    </row>
    <row r="15644" spans="1:6" x14ac:dyDescent="0.3">
      <c r="A15644" s="9" t="s">
        <v>31298</v>
      </c>
      <c r="B15644" s="8" t="s">
        <v>31299</v>
      </c>
      <c r="C15644" s="8" t="s">
        <v>367</v>
      </c>
      <c r="D15644" s="8" t="s">
        <v>320</v>
      </c>
      <c r="E15644" s="8" t="s">
        <v>368</v>
      </c>
      <c r="F15644" s="55" t="s">
        <v>39168</v>
      </c>
    </row>
    <row r="15645" spans="1:6" x14ac:dyDescent="0.3">
      <c r="A15645" s="9" t="s">
        <v>31300</v>
      </c>
      <c r="B15645" s="8" t="s">
        <v>31301</v>
      </c>
      <c r="C15645" s="8" t="s">
        <v>367</v>
      </c>
      <c r="D15645" s="8" t="s">
        <v>320</v>
      </c>
      <c r="E15645" s="8" t="s">
        <v>368</v>
      </c>
      <c r="F15645" s="55" t="s">
        <v>39168</v>
      </c>
    </row>
    <row r="15646" spans="1:6" x14ac:dyDescent="0.3">
      <c r="A15646" s="9" t="s">
        <v>31302</v>
      </c>
      <c r="B15646" s="8" t="s">
        <v>31303</v>
      </c>
      <c r="C15646" s="8" t="s">
        <v>367</v>
      </c>
      <c r="D15646" s="8" t="s">
        <v>320</v>
      </c>
      <c r="E15646" s="8" t="s">
        <v>368</v>
      </c>
      <c r="F15646" s="55" t="s">
        <v>39168</v>
      </c>
    </row>
    <row r="15647" spans="1:6" x14ac:dyDescent="0.3">
      <c r="A15647" s="9" t="s">
        <v>31304</v>
      </c>
      <c r="B15647" s="8" t="s">
        <v>31305</v>
      </c>
      <c r="C15647" s="8" t="s">
        <v>367</v>
      </c>
      <c r="D15647" s="8" t="s">
        <v>320</v>
      </c>
      <c r="E15647" s="8" t="s">
        <v>368</v>
      </c>
      <c r="F15647" s="55" t="s">
        <v>39168</v>
      </c>
    </row>
    <row r="15648" spans="1:6" x14ac:dyDescent="0.3">
      <c r="A15648" s="9" t="s">
        <v>31306</v>
      </c>
      <c r="B15648" s="8" t="s">
        <v>31307</v>
      </c>
      <c r="C15648" s="8" t="s">
        <v>367</v>
      </c>
      <c r="D15648" s="8" t="s">
        <v>320</v>
      </c>
      <c r="E15648" s="8" t="s">
        <v>368</v>
      </c>
      <c r="F15648" s="55" t="s">
        <v>39168</v>
      </c>
    </row>
    <row r="15649" spans="1:6" x14ac:dyDescent="0.3">
      <c r="A15649" s="9" t="s">
        <v>31308</v>
      </c>
      <c r="B15649" s="8" t="s">
        <v>31309</v>
      </c>
      <c r="C15649" s="8" t="s">
        <v>367</v>
      </c>
      <c r="D15649" s="8" t="s">
        <v>320</v>
      </c>
      <c r="E15649" s="8" t="s">
        <v>368</v>
      </c>
      <c r="F15649" s="55" t="s">
        <v>39168</v>
      </c>
    </row>
    <row r="15650" spans="1:6" x14ac:dyDescent="0.3">
      <c r="A15650" s="9" t="s">
        <v>31310</v>
      </c>
      <c r="B15650" s="8" t="s">
        <v>31311</v>
      </c>
      <c r="C15650" s="8" t="s">
        <v>367</v>
      </c>
      <c r="D15650" s="8" t="s">
        <v>320</v>
      </c>
      <c r="E15650" s="8" t="s">
        <v>368</v>
      </c>
      <c r="F15650" s="55" t="s">
        <v>39168</v>
      </c>
    </row>
    <row r="15651" spans="1:6" x14ac:dyDescent="0.3">
      <c r="A15651" s="9" t="s">
        <v>31312</v>
      </c>
      <c r="B15651" s="8" t="s">
        <v>31313</v>
      </c>
      <c r="C15651" s="8" t="s">
        <v>367</v>
      </c>
      <c r="D15651" s="8" t="s">
        <v>320</v>
      </c>
      <c r="E15651" s="8" t="s">
        <v>368</v>
      </c>
      <c r="F15651" s="55" t="s">
        <v>39168</v>
      </c>
    </row>
    <row r="15652" spans="1:6" x14ac:dyDescent="0.3">
      <c r="A15652" s="9" t="s">
        <v>31314</v>
      </c>
      <c r="B15652" s="8" t="s">
        <v>31315</v>
      </c>
      <c r="C15652" s="8" t="s">
        <v>367</v>
      </c>
      <c r="D15652" s="8" t="s">
        <v>320</v>
      </c>
      <c r="E15652" s="8" t="s">
        <v>368</v>
      </c>
      <c r="F15652" s="55" t="s">
        <v>39168</v>
      </c>
    </row>
    <row r="15653" spans="1:6" x14ac:dyDescent="0.3">
      <c r="A15653" s="9" t="s">
        <v>31316</v>
      </c>
      <c r="B15653" s="8" t="s">
        <v>31317</v>
      </c>
      <c r="C15653" s="8" t="s">
        <v>367</v>
      </c>
      <c r="D15653" s="8" t="s">
        <v>320</v>
      </c>
      <c r="E15653" s="8" t="s">
        <v>368</v>
      </c>
      <c r="F15653" s="55" t="s">
        <v>39168</v>
      </c>
    </row>
    <row r="15654" spans="1:6" x14ac:dyDescent="0.3">
      <c r="A15654" s="9" t="s">
        <v>31318</v>
      </c>
      <c r="B15654" s="8" t="s">
        <v>31319</v>
      </c>
      <c r="C15654" s="8" t="s">
        <v>367</v>
      </c>
      <c r="D15654" s="8" t="s">
        <v>320</v>
      </c>
      <c r="E15654" s="8" t="s">
        <v>368</v>
      </c>
      <c r="F15654" s="55" t="s">
        <v>39168</v>
      </c>
    </row>
    <row r="15655" spans="1:6" x14ac:dyDescent="0.3">
      <c r="A15655" s="9" t="s">
        <v>31320</v>
      </c>
      <c r="B15655" s="8" t="s">
        <v>31321</v>
      </c>
      <c r="C15655" s="8" t="s">
        <v>367</v>
      </c>
      <c r="D15655" s="8" t="s">
        <v>320</v>
      </c>
      <c r="E15655" s="8" t="s">
        <v>368</v>
      </c>
      <c r="F15655" s="55" t="s">
        <v>39168</v>
      </c>
    </row>
    <row r="15656" spans="1:6" x14ac:dyDescent="0.3">
      <c r="A15656" s="9" t="s">
        <v>31322</v>
      </c>
      <c r="B15656" s="8" t="s">
        <v>21823</v>
      </c>
      <c r="C15656" s="8" t="s">
        <v>367</v>
      </c>
      <c r="D15656" s="8" t="s">
        <v>320</v>
      </c>
      <c r="E15656" s="8" t="s">
        <v>368</v>
      </c>
      <c r="F15656" s="55" t="s">
        <v>39168</v>
      </c>
    </row>
    <row r="15657" spans="1:6" x14ac:dyDescent="0.3">
      <c r="A15657" s="9" t="s">
        <v>31323</v>
      </c>
      <c r="B15657" s="8" t="s">
        <v>31324</v>
      </c>
      <c r="C15657" s="8" t="s">
        <v>367</v>
      </c>
      <c r="D15657" s="8" t="s">
        <v>320</v>
      </c>
      <c r="E15657" s="8" t="s">
        <v>368</v>
      </c>
      <c r="F15657" s="55" t="s">
        <v>39168</v>
      </c>
    </row>
    <row r="15658" spans="1:6" x14ac:dyDescent="0.3">
      <c r="A15658" s="9" t="s">
        <v>31325</v>
      </c>
      <c r="B15658" s="8" t="s">
        <v>31326</v>
      </c>
      <c r="C15658" s="8" t="s">
        <v>367</v>
      </c>
      <c r="D15658" s="8" t="s">
        <v>320</v>
      </c>
      <c r="E15658" s="8" t="s">
        <v>368</v>
      </c>
      <c r="F15658" s="55" t="s">
        <v>39168</v>
      </c>
    </row>
    <row r="15659" spans="1:6" x14ac:dyDescent="0.3">
      <c r="A15659" s="9" t="s">
        <v>31327</v>
      </c>
      <c r="B15659" s="8" t="s">
        <v>31328</v>
      </c>
      <c r="C15659" s="8" t="s">
        <v>367</v>
      </c>
      <c r="D15659" s="8" t="s">
        <v>320</v>
      </c>
      <c r="E15659" s="8" t="s">
        <v>368</v>
      </c>
      <c r="F15659" s="55" t="s">
        <v>39168</v>
      </c>
    </row>
    <row r="15660" spans="1:6" x14ac:dyDescent="0.3">
      <c r="A15660" s="9" t="s">
        <v>31329</v>
      </c>
      <c r="B15660" s="8" t="s">
        <v>31330</v>
      </c>
      <c r="C15660" s="8" t="s">
        <v>367</v>
      </c>
      <c r="D15660" s="8" t="s">
        <v>320</v>
      </c>
      <c r="E15660" s="8" t="s">
        <v>368</v>
      </c>
      <c r="F15660" s="55" t="s">
        <v>39168</v>
      </c>
    </row>
    <row r="15661" spans="1:6" x14ac:dyDescent="0.3">
      <c r="A15661" s="9" t="s">
        <v>31331</v>
      </c>
      <c r="B15661" s="8" t="s">
        <v>31332</v>
      </c>
      <c r="C15661" s="8" t="s">
        <v>367</v>
      </c>
      <c r="D15661" s="8" t="s">
        <v>320</v>
      </c>
      <c r="E15661" s="8" t="s">
        <v>368</v>
      </c>
      <c r="F15661" s="55" t="s">
        <v>39168</v>
      </c>
    </row>
    <row r="15662" spans="1:6" x14ac:dyDescent="0.3">
      <c r="A15662" s="9" t="s">
        <v>31333</v>
      </c>
      <c r="B15662" s="8" t="s">
        <v>31334</v>
      </c>
      <c r="C15662" s="8" t="s">
        <v>367</v>
      </c>
      <c r="D15662" s="8" t="s">
        <v>320</v>
      </c>
      <c r="E15662" s="8" t="s">
        <v>368</v>
      </c>
      <c r="F15662" s="55" t="s">
        <v>39168</v>
      </c>
    </row>
    <row r="15663" spans="1:6" x14ac:dyDescent="0.3">
      <c r="A15663" s="9" t="s">
        <v>31335</v>
      </c>
      <c r="B15663" s="8" t="s">
        <v>31336</v>
      </c>
      <c r="C15663" s="8" t="s">
        <v>367</v>
      </c>
      <c r="D15663" s="8" t="s">
        <v>320</v>
      </c>
      <c r="E15663" s="8" t="s">
        <v>368</v>
      </c>
      <c r="F15663" s="55" t="s">
        <v>39168</v>
      </c>
    </row>
    <row r="15664" spans="1:6" x14ac:dyDescent="0.3">
      <c r="A15664" s="9" t="s">
        <v>31337</v>
      </c>
      <c r="B15664" s="8" t="s">
        <v>31338</v>
      </c>
      <c r="C15664" s="8" t="s">
        <v>367</v>
      </c>
      <c r="D15664" s="8" t="s">
        <v>320</v>
      </c>
      <c r="E15664" s="8" t="s">
        <v>368</v>
      </c>
      <c r="F15664" s="55" t="s">
        <v>39168</v>
      </c>
    </row>
    <row r="15665" spans="1:6" x14ac:dyDescent="0.3">
      <c r="A15665" s="9" t="s">
        <v>31339</v>
      </c>
      <c r="B15665" s="8" t="s">
        <v>31340</v>
      </c>
      <c r="C15665" s="8" t="s">
        <v>367</v>
      </c>
      <c r="D15665" s="8" t="s">
        <v>320</v>
      </c>
      <c r="E15665" s="8" t="s">
        <v>368</v>
      </c>
      <c r="F15665" s="55" t="s">
        <v>39168</v>
      </c>
    </row>
    <row r="15666" spans="1:6" x14ac:dyDescent="0.3">
      <c r="A15666" s="9" t="s">
        <v>31341</v>
      </c>
      <c r="B15666" s="8" t="s">
        <v>31342</v>
      </c>
      <c r="C15666" s="8" t="s">
        <v>367</v>
      </c>
      <c r="D15666" s="8" t="s">
        <v>320</v>
      </c>
      <c r="E15666" s="8" t="s">
        <v>368</v>
      </c>
      <c r="F15666" s="55" t="s">
        <v>39168</v>
      </c>
    </row>
    <row r="15667" spans="1:6" x14ac:dyDescent="0.3">
      <c r="A15667" s="9" t="s">
        <v>31343</v>
      </c>
      <c r="B15667" s="8" t="s">
        <v>31344</v>
      </c>
      <c r="C15667" s="8" t="s">
        <v>367</v>
      </c>
      <c r="D15667" s="8" t="s">
        <v>320</v>
      </c>
      <c r="E15667" s="8" t="s">
        <v>368</v>
      </c>
      <c r="F15667" s="55" t="s">
        <v>39168</v>
      </c>
    </row>
    <row r="15668" spans="1:6" x14ac:dyDescent="0.3">
      <c r="A15668" s="9" t="s">
        <v>31345</v>
      </c>
      <c r="B15668" s="8" t="s">
        <v>31346</v>
      </c>
      <c r="C15668" s="8" t="s">
        <v>367</v>
      </c>
      <c r="D15668" s="8" t="s">
        <v>320</v>
      </c>
      <c r="E15668" s="8" t="s">
        <v>368</v>
      </c>
      <c r="F15668" s="55" t="s">
        <v>39168</v>
      </c>
    </row>
    <row r="15669" spans="1:6" x14ac:dyDescent="0.3">
      <c r="A15669" s="9" t="s">
        <v>31347</v>
      </c>
      <c r="B15669" s="8" t="s">
        <v>31348</v>
      </c>
      <c r="C15669" s="8" t="s">
        <v>367</v>
      </c>
      <c r="D15669" s="8" t="s">
        <v>320</v>
      </c>
      <c r="E15669" s="8" t="s">
        <v>368</v>
      </c>
      <c r="F15669" s="55" t="s">
        <v>39168</v>
      </c>
    </row>
    <row r="15670" spans="1:6" x14ac:dyDescent="0.3">
      <c r="A15670" s="9" t="s">
        <v>31349</v>
      </c>
      <c r="B15670" s="8" t="s">
        <v>31350</v>
      </c>
      <c r="C15670" s="8" t="s">
        <v>367</v>
      </c>
      <c r="D15670" s="8" t="s">
        <v>320</v>
      </c>
      <c r="E15670" s="8" t="s">
        <v>368</v>
      </c>
      <c r="F15670" s="55" t="s">
        <v>39168</v>
      </c>
    </row>
    <row r="15671" spans="1:6" x14ac:dyDescent="0.3">
      <c r="A15671" s="9" t="s">
        <v>31351</v>
      </c>
      <c r="B15671" s="8" t="s">
        <v>31352</v>
      </c>
      <c r="C15671" s="8" t="s">
        <v>367</v>
      </c>
      <c r="D15671" s="8" t="s">
        <v>320</v>
      </c>
      <c r="E15671" s="8" t="s">
        <v>368</v>
      </c>
      <c r="F15671" s="55" t="s">
        <v>39168</v>
      </c>
    </row>
    <row r="15672" spans="1:6" x14ac:dyDescent="0.3">
      <c r="A15672" s="9" t="s">
        <v>31353</v>
      </c>
      <c r="B15672" s="8" t="s">
        <v>31354</v>
      </c>
      <c r="C15672" s="8" t="s">
        <v>367</v>
      </c>
      <c r="D15672" s="8" t="s">
        <v>320</v>
      </c>
      <c r="E15672" s="8" t="s">
        <v>368</v>
      </c>
      <c r="F15672" s="55" t="s">
        <v>39168</v>
      </c>
    </row>
    <row r="15673" spans="1:6" x14ac:dyDescent="0.3">
      <c r="A15673" s="9" t="s">
        <v>31355</v>
      </c>
      <c r="B15673" s="8" t="s">
        <v>31356</v>
      </c>
      <c r="C15673" s="8" t="s">
        <v>367</v>
      </c>
      <c r="D15673" s="8" t="s">
        <v>320</v>
      </c>
      <c r="E15673" s="8" t="s">
        <v>368</v>
      </c>
      <c r="F15673" s="55" t="s">
        <v>39168</v>
      </c>
    </row>
    <row r="15674" spans="1:6" x14ac:dyDescent="0.3">
      <c r="A15674" s="9" t="s">
        <v>31357</v>
      </c>
      <c r="B15674" s="8" t="s">
        <v>31358</v>
      </c>
      <c r="C15674" s="8" t="s">
        <v>367</v>
      </c>
      <c r="D15674" s="8" t="s">
        <v>320</v>
      </c>
      <c r="E15674" s="8" t="s">
        <v>368</v>
      </c>
      <c r="F15674" s="55" t="s">
        <v>39168</v>
      </c>
    </row>
    <row r="15675" spans="1:6" x14ac:dyDescent="0.3">
      <c r="A15675" s="9" t="s">
        <v>31359</v>
      </c>
      <c r="B15675" s="8" t="s">
        <v>31360</v>
      </c>
      <c r="C15675" s="8" t="s">
        <v>367</v>
      </c>
      <c r="D15675" s="8" t="s">
        <v>320</v>
      </c>
      <c r="E15675" s="8" t="s">
        <v>368</v>
      </c>
      <c r="F15675" s="55" t="s">
        <v>39168</v>
      </c>
    </row>
    <row r="15676" spans="1:6" x14ac:dyDescent="0.3">
      <c r="A15676" s="9" t="s">
        <v>31361</v>
      </c>
      <c r="B15676" s="8" t="s">
        <v>31362</v>
      </c>
      <c r="C15676" s="8" t="s">
        <v>367</v>
      </c>
      <c r="D15676" s="8" t="s">
        <v>320</v>
      </c>
      <c r="E15676" s="8" t="s">
        <v>368</v>
      </c>
      <c r="F15676" s="55" t="s">
        <v>39168</v>
      </c>
    </row>
    <row r="15677" spans="1:6" x14ac:dyDescent="0.3">
      <c r="A15677" s="9" t="s">
        <v>31363</v>
      </c>
      <c r="B15677" s="8" t="s">
        <v>31364</v>
      </c>
      <c r="C15677" s="8" t="s">
        <v>367</v>
      </c>
      <c r="D15677" s="8" t="s">
        <v>320</v>
      </c>
      <c r="E15677" s="8" t="s">
        <v>368</v>
      </c>
      <c r="F15677" s="55" t="s">
        <v>39168</v>
      </c>
    </row>
    <row r="15678" spans="1:6" x14ac:dyDescent="0.3">
      <c r="A15678" s="9" t="s">
        <v>31365</v>
      </c>
      <c r="B15678" s="8" t="s">
        <v>31366</v>
      </c>
      <c r="C15678" s="8" t="s">
        <v>367</v>
      </c>
      <c r="D15678" s="8" t="s">
        <v>320</v>
      </c>
      <c r="E15678" s="8" t="s">
        <v>368</v>
      </c>
      <c r="F15678" s="55" t="s">
        <v>39168</v>
      </c>
    </row>
    <row r="15679" spans="1:6" x14ac:dyDescent="0.3">
      <c r="A15679" s="9" t="s">
        <v>31367</v>
      </c>
      <c r="B15679" s="8" t="s">
        <v>31368</v>
      </c>
      <c r="C15679" s="8" t="s">
        <v>367</v>
      </c>
      <c r="D15679" s="8" t="s">
        <v>320</v>
      </c>
      <c r="E15679" s="8" t="s">
        <v>368</v>
      </c>
      <c r="F15679" s="55" t="s">
        <v>39168</v>
      </c>
    </row>
    <row r="15680" spans="1:6" x14ac:dyDescent="0.3">
      <c r="A15680" s="9" t="s">
        <v>31369</v>
      </c>
      <c r="B15680" s="8" t="s">
        <v>31370</v>
      </c>
      <c r="C15680" s="8" t="s">
        <v>367</v>
      </c>
      <c r="D15680" s="8" t="s">
        <v>320</v>
      </c>
      <c r="E15680" s="8" t="s">
        <v>368</v>
      </c>
      <c r="F15680" s="55" t="s">
        <v>39168</v>
      </c>
    </row>
    <row r="15681" spans="1:6" x14ac:dyDescent="0.3">
      <c r="A15681" s="9" t="s">
        <v>31371</v>
      </c>
      <c r="B15681" s="8" t="s">
        <v>31372</v>
      </c>
      <c r="C15681" s="8" t="s">
        <v>367</v>
      </c>
      <c r="D15681" s="8" t="s">
        <v>320</v>
      </c>
      <c r="E15681" s="8" t="s">
        <v>368</v>
      </c>
      <c r="F15681" s="55" t="s">
        <v>39168</v>
      </c>
    </row>
    <row r="15682" spans="1:6" x14ac:dyDescent="0.3">
      <c r="A15682" s="9" t="s">
        <v>31373</v>
      </c>
      <c r="B15682" s="8" t="s">
        <v>31374</v>
      </c>
      <c r="C15682" s="8" t="s">
        <v>367</v>
      </c>
      <c r="D15682" s="8" t="s">
        <v>320</v>
      </c>
      <c r="E15682" s="8" t="s">
        <v>368</v>
      </c>
      <c r="F15682" s="55" t="s">
        <v>39168</v>
      </c>
    </row>
    <row r="15683" spans="1:6" x14ac:dyDescent="0.3">
      <c r="A15683" s="9" t="s">
        <v>31375</v>
      </c>
      <c r="B15683" s="8" t="s">
        <v>31376</v>
      </c>
      <c r="C15683" s="8" t="s">
        <v>367</v>
      </c>
      <c r="D15683" s="8" t="s">
        <v>320</v>
      </c>
      <c r="E15683" s="8" t="s">
        <v>368</v>
      </c>
      <c r="F15683" s="55" t="s">
        <v>39168</v>
      </c>
    </row>
    <row r="15684" spans="1:6" x14ac:dyDescent="0.3">
      <c r="A15684" s="9" t="s">
        <v>31377</v>
      </c>
      <c r="B15684" s="8" t="s">
        <v>31378</v>
      </c>
      <c r="C15684" s="8" t="s">
        <v>367</v>
      </c>
      <c r="D15684" s="8" t="s">
        <v>320</v>
      </c>
      <c r="E15684" s="8" t="s">
        <v>368</v>
      </c>
      <c r="F15684" s="55" t="s">
        <v>39168</v>
      </c>
    </row>
    <row r="15685" spans="1:6" x14ac:dyDescent="0.3">
      <c r="A15685" s="9" t="s">
        <v>31379</v>
      </c>
      <c r="B15685" s="8" t="s">
        <v>31380</v>
      </c>
      <c r="C15685" s="8" t="s">
        <v>367</v>
      </c>
      <c r="D15685" s="8" t="s">
        <v>320</v>
      </c>
      <c r="E15685" s="8" t="s">
        <v>368</v>
      </c>
      <c r="F15685" s="55" t="s">
        <v>39168</v>
      </c>
    </row>
    <row r="15686" spans="1:6" x14ac:dyDescent="0.3">
      <c r="A15686" s="9" t="s">
        <v>31381</v>
      </c>
      <c r="B15686" s="8" t="s">
        <v>31382</v>
      </c>
      <c r="C15686" s="8" t="s">
        <v>367</v>
      </c>
      <c r="D15686" s="8" t="s">
        <v>320</v>
      </c>
      <c r="E15686" s="8" t="s">
        <v>368</v>
      </c>
      <c r="F15686" s="55" t="s">
        <v>39168</v>
      </c>
    </row>
    <row r="15687" spans="1:6" x14ac:dyDescent="0.3">
      <c r="A15687" s="9" t="s">
        <v>31383</v>
      </c>
      <c r="B15687" s="8" t="s">
        <v>31384</v>
      </c>
      <c r="C15687" s="8" t="s">
        <v>367</v>
      </c>
      <c r="D15687" s="8" t="s">
        <v>320</v>
      </c>
      <c r="E15687" s="8" t="s">
        <v>368</v>
      </c>
      <c r="F15687" s="55" t="s">
        <v>39168</v>
      </c>
    </row>
    <row r="15688" spans="1:6" x14ac:dyDescent="0.3">
      <c r="A15688" s="9" t="s">
        <v>31385</v>
      </c>
      <c r="B15688" s="8" t="s">
        <v>31386</v>
      </c>
      <c r="C15688" s="8" t="s">
        <v>367</v>
      </c>
      <c r="D15688" s="8" t="s">
        <v>320</v>
      </c>
      <c r="E15688" s="8" t="s">
        <v>368</v>
      </c>
      <c r="F15688" s="55" t="s">
        <v>39168</v>
      </c>
    </row>
    <row r="15689" spans="1:6" x14ac:dyDescent="0.3">
      <c r="A15689" s="9" t="s">
        <v>31387</v>
      </c>
      <c r="B15689" s="8" t="s">
        <v>31388</v>
      </c>
      <c r="C15689" s="8" t="s">
        <v>367</v>
      </c>
      <c r="D15689" s="8" t="s">
        <v>320</v>
      </c>
      <c r="E15689" s="8" t="s">
        <v>368</v>
      </c>
      <c r="F15689" s="55" t="s">
        <v>39168</v>
      </c>
    </row>
    <row r="15690" spans="1:6" x14ac:dyDescent="0.3">
      <c r="A15690" s="9" t="s">
        <v>31389</v>
      </c>
      <c r="B15690" s="8" t="s">
        <v>31390</v>
      </c>
      <c r="C15690" s="8" t="s">
        <v>367</v>
      </c>
      <c r="D15690" s="8" t="s">
        <v>320</v>
      </c>
      <c r="E15690" s="8" t="s">
        <v>368</v>
      </c>
      <c r="F15690" s="55" t="s">
        <v>39168</v>
      </c>
    </row>
    <row r="15691" spans="1:6" x14ac:dyDescent="0.3">
      <c r="A15691" s="9" t="s">
        <v>31391</v>
      </c>
      <c r="B15691" s="8" t="s">
        <v>31392</v>
      </c>
      <c r="C15691" s="8" t="s">
        <v>367</v>
      </c>
      <c r="D15691" s="8" t="s">
        <v>320</v>
      </c>
      <c r="E15691" s="8" t="s">
        <v>368</v>
      </c>
      <c r="F15691" s="55" t="s">
        <v>39168</v>
      </c>
    </row>
    <row r="15692" spans="1:6" x14ac:dyDescent="0.3">
      <c r="A15692" s="9" t="s">
        <v>31393</v>
      </c>
      <c r="B15692" s="8" t="s">
        <v>31394</v>
      </c>
      <c r="C15692" s="8" t="s">
        <v>367</v>
      </c>
      <c r="D15692" s="8" t="s">
        <v>320</v>
      </c>
      <c r="E15692" s="8" t="s">
        <v>368</v>
      </c>
      <c r="F15692" s="55" t="s">
        <v>39168</v>
      </c>
    </row>
    <row r="15693" spans="1:6" x14ac:dyDescent="0.3">
      <c r="A15693" s="9" t="s">
        <v>31395</v>
      </c>
      <c r="B15693" s="8" t="s">
        <v>31396</v>
      </c>
      <c r="C15693" s="8" t="s">
        <v>367</v>
      </c>
      <c r="D15693" s="8" t="s">
        <v>320</v>
      </c>
      <c r="E15693" s="8" t="s">
        <v>368</v>
      </c>
      <c r="F15693" s="55" t="s">
        <v>39168</v>
      </c>
    </row>
    <row r="15694" spans="1:6" x14ac:dyDescent="0.3">
      <c r="A15694" s="9" t="s">
        <v>31397</v>
      </c>
      <c r="B15694" s="8" t="s">
        <v>31398</v>
      </c>
      <c r="C15694" s="8" t="s">
        <v>367</v>
      </c>
      <c r="D15694" s="8" t="s">
        <v>320</v>
      </c>
      <c r="E15694" s="8" t="s">
        <v>368</v>
      </c>
      <c r="F15694" s="55" t="s">
        <v>39168</v>
      </c>
    </row>
    <row r="15695" spans="1:6" x14ac:dyDescent="0.3">
      <c r="A15695" s="9" t="s">
        <v>31399</v>
      </c>
      <c r="B15695" s="8" t="s">
        <v>31400</v>
      </c>
      <c r="C15695" s="8" t="s">
        <v>367</v>
      </c>
      <c r="D15695" s="8" t="s">
        <v>320</v>
      </c>
      <c r="E15695" s="8" t="s">
        <v>368</v>
      </c>
      <c r="F15695" s="55" t="s">
        <v>39168</v>
      </c>
    </row>
    <row r="15696" spans="1:6" x14ac:dyDescent="0.3">
      <c r="A15696" s="9" t="s">
        <v>31401</v>
      </c>
      <c r="B15696" s="8" t="s">
        <v>31402</v>
      </c>
      <c r="C15696" s="8" t="s">
        <v>367</v>
      </c>
      <c r="D15696" s="8" t="s">
        <v>320</v>
      </c>
      <c r="E15696" s="8" t="s">
        <v>368</v>
      </c>
      <c r="F15696" s="55" t="s">
        <v>39168</v>
      </c>
    </row>
    <row r="15697" spans="1:6" x14ac:dyDescent="0.3">
      <c r="A15697" s="9" t="s">
        <v>31403</v>
      </c>
      <c r="B15697" s="8" t="s">
        <v>31404</v>
      </c>
      <c r="C15697" s="8" t="s">
        <v>367</v>
      </c>
      <c r="D15697" s="8" t="s">
        <v>320</v>
      </c>
      <c r="E15697" s="8" t="s">
        <v>368</v>
      </c>
      <c r="F15697" s="55" t="s">
        <v>39168</v>
      </c>
    </row>
    <row r="15698" spans="1:6" x14ac:dyDescent="0.3">
      <c r="A15698" s="9" t="s">
        <v>31405</v>
      </c>
      <c r="B15698" s="8" t="s">
        <v>31406</v>
      </c>
      <c r="C15698" s="8" t="s">
        <v>367</v>
      </c>
      <c r="D15698" s="8" t="s">
        <v>320</v>
      </c>
      <c r="E15698" s="8" t="s">
        <v>368</v>
      </c>
      <c r="F15698" s="55" t="s">
        <v>39168</v>
      </c>
    </row>
    <row r="15699" spans="1:6" x14ac:dyDescent="0.3">
      <c r="A15699" s="9" t="s">
        <v>31407</v>
      </c>
      <c r="B15699" s="8" t="s">
        <v>31408</v>
      </c>
      <c r="C15699" s="8" t="s">
        <v>367</v>
      </c>
      <c r="D15699" s="8" t="s">
        <v>320</v>
      </c>
      <c r="E15699" s="8" t="s">
        <v>368</v>
      </c>
      <c r="F15699" s="55" t="s">
        <v>39168</v>
      </c>
    </row>
    <row r="15700" spans="1:6" x14ac:dyDescent="0.3">
      <c r="A15700" s="9" t="s">
        <v>31409</v>
      </c>
      <c r="B15700" s="8" t="s">
        <v>31410</v>
      </c>
      <c r="C15700" s="8" t="s">
        <v>367</v>
      </c>
      <c r="D15700" s="8" t="s">
        <v>320</v>
      </c>
      <c r="E15700" s="8" t="s">
        <v>368</v>
      </c>
      <c r="F15700" s="55" t="s">
        <v>39168</v>
      </c>
    </row>
    <row r="15701" spans="1:6" x14ac:dyDescent="0.3">
      <c r="A15701" s="9" t="s">
        <v>31411</v>
      </c>
      <c r="B15701" s="8" t="s">
        <v>31412</v>
      </c>
      <c r="C15701" s="8" t="s">
        <v>367</v>
      </c>
      <c r="D15701" s="8" t="s">
        <v>320</v>
      </c>
      <c r="E15701" s="8" t="s">
        <v>368</v>
      </c>
      <c r="F15701" s="55" t="s">
        <v>39168</v>
      </c>
    </row>
    <row r="15702" spans="1:6" x14ac:dyDescent="0.3">
      <c r="A15702" s="9" t="s">
        <v>31413</v>
      </c>
      <c r="B15702" s="8" t="s">
        <v>31414</v>
      </c>
      <c r="C15702" s="8" t="s">
        <v>367</v>
      </c>
      <c r="D15702" s="8" t="s">
        <v>320</v>
      </c>
      <c r="E15702" s="8" t="s">
        <v>368</v>
      </c>
      <c r="F15702" s="55" t="s">
        <v>39168</v>
      </c>
    </row>
    <row r="15703" spans="1:6" x14ac:dyDescent="0.3">
      <c r="A15703" s="9" t="s">
        <v>31415</v>
      </c>
      <c r="B15703" s="8" t="s">
        <v>31416</v>
      </c>
      <c r="C15703" s="8" t="s">
        <v>367</v>
      </c>
      <c r="D15703" s="8" t="s">
        <v>320</v>
      </c>
      <c r="E15703" s="8" t="s">
        <v>368</v>
      </c>
      <c r="F15703" s="55" t="s">
        <v>39168</v>
      </c>
    </row>
    <row r="15704" spans="1:6" x14ac:dyDescent="0.3">
      <c r="A15704" s="9" t="s">
        <v>31417</v>
      </c>
      <c r="B15704" s="8" t="s">
        <v>31418</v>
      </c>
      <c r="C15704" s="8" t="s">
        <v>367</v>
      </c>
      <c r="D15704" s="8" t="s">
        <v>320</v>
      </c>
      <c r="E15704" s="8" t="s">
        <v>368</v>
      </c>
      <c r="F15704" s="55" t="s">
        <v>39168</v>
      </c>
    </row>
    <row r="15705" spans="1:6" x14ac:dyDescent="0.3">
      <c r="A15705" s="9" t="s">
        <v>31419</v>
      </c>
      <c r="B15705" s="8" t="s">
        <v>31420</v>
      </c>
      <c r="C15705" s="8" t="s">
        <v>367</v>
      </c>
      <c r="D15705" s="8" t="s">
        <v>320</v>
      </c>
      <c r="E15705" s="8" t="s">
        <v>368</v>
      </c>
      <c r="F15705" s="55" t="s">
        <v>39168</v>
      </c>
    </row>
    <row r="15706" spans="1:6" x14ac:dyDescent="0.3">
      <c r="A15706" s="9" t="s">
        <v>31421</v>
      </c>
      <c r="B15706" s="8" t="s">
        <v>31422</v>
      </c>
      <c r="C15706" s="8" t="s">
        <v>367</v>
      </c>
      <c r="D15706" s="8" t="s">
        <v>320</v>
      </c>
      <c r="E15706" s="8" t="s">
        <v>368</v>
      </c>
      <c r="F15706" s="55" t="s">
        <v>39168</v>
      </c>
    </row>
    <row r="15707" spans="1:6" x14ac:dyDescent="0.3">
      <c r="A15707" s="9" t="s">
        <v>31423</v>
      </c>
      <c r="B15707" s="8" t="s">
        <v>31424</v>
      </c>
      <c r="C15707" s="8" t="s">
        <v>367</v>
      </c>
      <c r="D15707" s="8" t="s">
        <v>320</v>
      </c>
      <c r="E15707" s="8" t="s">
        <v>368</v>
      </c>
      <c r="F15707" s="55" t="s">
        <v>39168</v>
      </c>
    </row>
    <row r="15708" spans="1:6" x14ac:dyDescent="0.3">
      <c r="A15708" s="9" t="s">
        <v>31425</v>
      </c>
      <c r="B15708" s="8" t="s">
        <v>31426</v>
      </c>
      <c r="C15708" s="8" t="s">
        <v>367</v>
      </c>
      <c r="D15708" s="8" t="s">
        <v>320</v>
      </c>
      <c r="E15708" s="8" t="s">
        <v>368</v>
      </c>
      <c r="F15708" s="55" t="s">
        <v>39168</v>
      </c>
    </row>
    <row r="15709" spans="1:6" x14ac:dyDescent="0.3">
      <c r="A15709" s="9" t="s">
        <v>31427</v>
      </c>
      <c r="B15709" s="8" t="s">
        <v>31428</v>
      </c>
      <c r="C15709" s="8" t="s">
        <v>367</v>
      </c>
      <c r="D15709" s="8" t="s">
        <v>320</v>
      </c>
      <c r="E15709" s="8" t="s">
        <v>368</v>
      </c>
      <c r="F15709" s="55" t="s">
        <v>39168</v>
      </c>
    </row>
    <row r="15710" spans="1:6" x14ac:dyDescent="0.3">
      <c r="A15710" s="9" t="s">
        <v>31429</v>
      </c>
      <c r="B15710" s="8" t="s">
        <v>31430</v>
      </c>
      <c r="C15710" s="8" t="s">
        <v>367</v>
      </c>
      <c r="D15710" s="8" t="s">
        <v>320</v>
      </c>
      <c r="E15710" s="8" t="s">
        <v>368</v>
      </c>
      <c r="F15710" s="55" t="s">
        <v>39168</v>
      </c>
    </row>
    <row r="15711" spans="1:6" x14ac:dyDescent="0.3">
      <c r="A15711" s="9" t="s">
        <v>31431</v>
      </c>
      <c r="B15711" s="8" t="s">
        <v>31432</v>
      </c>
      <c r="C15711" s="8" t="s">
        <v>367</v>
      </c>
      <c r="D15711" s="8" t="s">
        <v>320</v>
      </c>
      <c r="E15711" s="8" t="s">
        <v>368</v>
      </c>
      <c r="F15711" s="55" t="s">
        <v>39168</v>
      </c>
    </row>
    <row r="15712" spans="1:6" x14ac:dyDescent="0.3">
      <c r="A15712" s="9" t="s">
        <v>31433</v>
      </c>
      <c r="B15712" s="8" t="s">
        <v>31434</v>
      </c>
      <c r="C15712" s="8" t="s">
        <v>367</v>
      </c>
      <c r="D15712" s="8" t="s">
        <v>320</v>
      </c>
      <c r="E15712" s="8" t="s">
        <v>368</v>
      </c>
      <c r="F15712" s="55" t="s">
        <v>39168</v>
      </c>
    </row>
    <row r="15713" spans="1:6" x14ac:dyDescent="0.3">
      <c r="A15713" s="9" t="s">
        <v>31435</v>
      </c>
      <c r="B15713" s="8" t="s">
        <v>31436</v>
      </c>
      <c r="C15713" s="8" t="s">
        <v>367</v>
      </c>
      <c r="D15713" s="8" t="s">
        <v>320</v>
      </c>
      <c r="E15713" s="8" t="s">
        <v>368</v>
      </c>
      <c r="F15713" s="55" t="s">
        <v>39168</v>
      </c>
    </row>
    <row r="15714" spans="1:6" x14ac:dyDescent="0.3">
      <c r="A15714" s="9" t="s">
        <v>31437</v>
      </c>
      <c r="B15714" s="8" t="s">
        <v>31438</v>
      </c>
      <c r="C15714" s="8" t="s">
        <v>367</v>
      </c>
      <c r="D15714" s="8" t="s">
        <v>320</v>
      </c>
      <c r="E15714" s="8" t="s">
        <v>368</v>
      </c>
      <c r="F15714" s="55" t="s">
        <v>39168</v>
      </c>
    </row>
    <row r="15715" spans="1:6" x14ac:dyDescent="0.3">
      <c r="A15715" s="9" t="s">
        <v>31439</v>
      </c>
      <c r="B15715" s="8" t="s">
        <v>31440</v>
      </c>
      <c r="C15715" s="8" t="s">
        <v>367</v>
      </c>
      <c r="D15715" s="8" t="s">
        <v>320</v>
      </c>
      <c r="E15715" s="8" t="s">
        <v>368</v>
      </c>
      <c r="F15715" s="55" t="s">
        <v>39168</v>
      </c>
    </row>
    <row r="15716" spans="1:6" x14ac:dyDescent="0.3">
      <c r="A15716" s="9" t="s">
        <v>31441</v>
      </c>
      <c r="B15716" s="8" t="s">
        <v>31442</v>
      </c>
      <c r="C15716" s="8" t="s">
        <v>367</v>
      </c>
      <c r="D15716" s="8" t="s">
        <v>320</v>
      </c>
      <c r="E15716" s="8" t="s">
        <v>368</v>
      </c>
      <c r="F15716" s="55" t="s">
        <v>39168</v>
      </c>
    </row>
    <row r="15717" spans="1:6" x14ac:dyDescent="0.3">
      <c r="A15717" s="9" t="s">
        <v>31443</v>
      </c>
      <c r="B15717" s="8" t="s">
        <v>31444</v>
      </c>
      <c r="C15717" s="8" t="s">
        <v>367</v>
      </c>
      <c r="D15717" s="8" t="s">
        <v>320</v>
      </c>
      <c r="E15717" s="8" t="s">
        <v>368</v>
      </c>
      <c r="F15717" s="55" t="s">
        <v>39168</v>
      </c>
    </row>
    <row r="15718" spans="1:6" x14ac:dyDescent="0.3">
      <c r="A15718" s="9" t="s">
        <v>31445</v>
      </c>
      <c r="B15718" s="8" t="s">
        <v>31446</v>
      </c>
      <c r="C15718" s="8" t="s">
        <v>367</v>
      </c>
      <c r="D15718" s="8" t="s">
        <v>320</v>
      </c>
      <c r="E15718" s="8" t="s">
        <v>368</v>
      </c>
      <c r="F15718" s="55" t="s">
        <v>39168</v>
      </c>
    </row>
    <row r="15719" spans="1:6" x14ac:dyDescent="0.3">
      <c r="A15719" s="9" t="s">
        <v>31447</v>
      </c>
      <c r="B15719" s="8" t="s">
        <v>31448</v>
      </c>
      <c r="C15719" s="8" t="s">
        <v>367</v>
      </c>
      <c r="D15719" s="8" t="s">
        <v>320</v>
      </c>
      <c r="E15719" s="8" t="s">
        <v>368</v>
      </c>
      <c r="F15719" s="55" t="s">
        <v>39168</v>
      </c>
    </row>
    <row r="15720" spans="1:6" x14ac:dyDescent="0.3">
      <c r="A15720" s="9" t="s">
        <v>31449</v>
      </c>
      <c r="B15720" s="8" t="s">
        <v>31450</v>
      </c>
      <c r="C15720" s="8" t="s">
        <v>367</v>
      </c>
      <c r="D15720" s="8" t="s">
        <v>320</v>
      </c>
      <c r="E15720" s="8" t="s">
        <v>368</v>
      </c>
      <c r="F15720" s="55" t="s">
        <v>39168</v>
      </c>
    </row>
    <row r="15721" spans="1:6" x14ac:dyDescent="0.3">
      <c r="A15721" s="9" t="s">
        <v>31451</v>
      </c>
      <c r="B15721" s="8" t="s">
        <v>31452</v>
      </c>
      <c r="C15721" s="8" t="s">
        <v>367</v>
      </c>
      <c r="D15721" s="8" t="s">
        <v>320</v>
      </c>
      <c r="E15721" s="8" t="s">
        <v>368</v>
      </c>
      <c r="F15721" s="55" t="s">
        <v>39168</v>
      </c>
    </row>
    <row r="15722" spans="1:6" x14ac:dyDescent="0.3">
      <c r="A15722" s="9" t="s">
        <v>31453</v>
      </c>
      <c r="B15722" s="8" t="s">
        <v>31454</v>
      </c>
      <c r="C15722" s="8" t="s">
        <v>367</v>
      </c>
      <c r="D15722" s="8" t="s">
        <v>320</v>
      </c>
      <c r="E15722" s="8" t="s">
        <v>368</v>
      </c>
      <c r="F15722" s="55" t="s">
        <v>39168</v>
      </c>
    </row>
    <row r="15723" spans="1:6" x14ac:dyDescent="0.3">
      <c r="A15723" s="9" t="s">
        <v>31455</v>
      </c>
      <c r="B15723" s="8" t="s">
        <v>31456</v>
      </c>
      <c r="C15723" s="8" t="s">
        <v>367</v>
      </c>
      <c r="D15723" s="8" t="s">
        <v>320</v>
      </c>
      <c r="E15723" s="8" t="s">
        <v>368</v>
      </c>
      <c r="F15723" s="55" t="s">
        <v>39168</v>
      </c>
    </row>
    <row r="15724" spans="1:6" x14ac:dyDescent="0.3">
      <c r="A15724" s="9" t="s">
        <v>31457</v>
      </c>
      <c r="B15724" s="8" t="s">
        <v>31458</v>
      </c>
      <c r="C15724" s="8" t="s">
        <v>367</v>
      </c>
      <c r="D15724" s="8" t="s">
        <v>320</v>
      </c>
      <c r="E15724" s="8" t="s">
        <v>368</v>
      </c>
      <c r="F15724" s="55" t="s">
        <v>39168</v>
      </c>
    </row>
    <row r="15725" spans="1:6" x14ac:dyDescent="0.3">
      <c r="A15725" s="9" t="s">
        <v>31459</v>
      </c>
      <c r="B15725" s="8" t="s">
        <v>31460</v>
      </c>
      <c r="C15725" s="8" t="s">
        <v>367</v>
      </c>
      <c r="D15725" s="8" t="s">
        <v>320</v>
      </c>
      <c r="E15725" s="8" t="s">
        <v>368</v>
      </c>
      <c r="F15725" s="55" t="s">
        <v>39168</v>
      </c>
    </row>
    <row r="15726" spans="1:6" x14ac:dyDescent="0.3">
      <c r="A15726" s="9" t="s">
        <v>31461</v>
      </c>
      <c r="B15726" s="8" t="s">
        <v>31462</v>
      </c>
      <c r="C15726" s="8" t="s">
        <v>367</v>
      </c>
      <c r="D15726" s="8" t="s">
        <v>320</v>
      </c>
      <c r="E15726" s="8" t="s">
        <v>368</v>
      </c>
      <c r="F15726" s="55" t="s">
        <v>39168</v>
      </c>
    </row>
    <row r="15727" spans="1:6" x14ac:dyDescent="0.3">
      <c r="A15727" s="9" t="s">
        <v>31463</v>
      </c>
      <c r="B15727" s="8" t="s">
        <v>31464</v>
      </c>
      <c r="C15727" s="8" t="s">
        <v>367</v>
      </c>
      <c r="D15727" s="8" t="s">
        <v>320</v>
      </c>
      <c r="E15727" s="8" t="s">
        <v>368</v>
      </c>
      <c r="F15727" s="55" t="s">
        <v>39168</v>
      </c>
    </row>
    <row r="15728" spans="1:6" x14ac:dyDescent="0.3">
      <c r="A15728" s="9" t="s">
        <v>31465</v>
      </c>
      <c r="B15728" s="8" t="s">
        <v>31466</v>
      </c>
      <c r="C15728" s="8" t="s">
        <v>367</v>
      </c>
      <c r="D15728" s="8" t="s">
        <v>320</v>
      </c>
      <c r="E15728" s="8" t="s">
        <v>368</v>
      </c>
      <c r="F15728" s="55" t="s">
        <v>39168</v>
      </c>
    </row>
    <row r="15729" spans="1:6" x14ac:dyDescent="0.3">
      <c r="A15729" s="9" t="s">
        <v>31467</v>
      </c>
      <c r="B15729" s="8" t="s">
        <v>31468</v>
      </c>
      <c r="C15729" s="8" t="s">
        <v>367</v>
      </c>
      <c r="D15729" s="8" t="s">
        <v>320</v>
      </c>
      <c r="E15729" s="8" t="s">
        <v>368</v>
      </c>
      <c r="F15729" s="55" t="s">
        <v>39168</v>
      </c>
    </row>
    <row r="15730" spans="1:6" x14ac:dyDescent="0.3">
      <c r="A15730" s="9" t="s">
        <v>31469</v>
      </c>
      <c r="B15730" s="8" t="s">
        <v>31470</v>
      </c>
      <c r="C15730" s="8" t="s">
        <v>367</v>
      </c>
      <c r="D15730" s="8" t="s">
        <v>320</v>
      </c>
      <c r="E15730" s="8" t="s">
        <v>368</v>
      </c>
      <c r="F15730" s="55" t="s">
        <v>39168</v>
      </c>
    </row>
    <row r="15731" spans="1:6" x14ac:dyDescent="0.3">
      <c r="A15731" s="9" t="s">
        <v>31471</v>
      </c>
      <c r="B15731" s="8" t="s">
        <v>31472</v>
      </c>
      <c r="C15731" s="8" t="s">
        <v>367</v>
      </c>
      <c r="D15731" s="8" t="s">
        <v>320</v>
      </c>
      <c r="E15731" s="8" t="s">
        <v>368</v>
      </c>
      <c r="F15731" s="55" t="s">
        <v>39168</v>
      </c>
    </row>
    <row r="15732" spans="1:6" x14ac:dyDescent="0.3">
      <c r="A15732" s="9" t="s">
        <v>31473</v>
      </c>
      <c r="B15732" s="8" t="s">
        <v>31474</v>
      </c>
      <c r="C15732" s="8" t="s">
        <v>367</v>
      </c>
      <c r="D15732" s="8" t="s">
        <v>320</v>
      </c>
      <c r="E15732" s="8" t="s">
        <v>368</v>
      </c>
      <c r="F15732" s="55" t="s">
        <v>39168</v>
      </c>
    </row>
    <row r="15733" spans="1:6" x14ac:dyDescent="0.3">
      <c r="A15733" s="9" t="s">
        <v>31475</v>
      </c>
      <c r="B15733" s="8" t="s">
        <v>31476</v>
      </c>
      <c r="C15733" s="8" t="s">
        <v>367</v>
      </c>
      <c r="D15733" s="8" t="s">
        <v>320</v>
      </c>
      <c r="E15733" s="8" t="s">
        <v>368</v>
      </c>
      <c r="F15733" s="55" t="s">
        <v>39168</v>
      </c>
    </row>
    <row r="15734" spans="1:6" x14ac:dyDescent="0.3">
      <c r="A15734" s="9" t="s">
        <v>31477</v>
      </c>
      <c r="B15734" s="8" t="s">
        <v>31478</v>
      </c>
      <c r="C15734" s="8" t="s">
        <v>367</v>
      </c>
      <c r="D15734" s="8" t="s">
        <v>320</v>
      </c>
      <c r="E15734" s="8" t="s">
        <v>368</v>
      </c>
      <c r="F15734" s="55" t="s">
        <v>39168</v>
      </c>
    </row>
    <row r="15735" spans="1:6" x14ac:dyDescent="0.3">
      <c r="A15735" s="9" t="s">
        <v>31479</v>
      </c>
      <c r="B15735" s="8" t="s">
        <v>31480</v>
      </c>
      <c r="C15735" s="8" t="s">
        <v>367</v>
      </c>
      <c r="D15735" s="8" t="s">
        <v>320</v>
      </c>
      <c r="E15735" s="8" t="s">
        <v>368</v>
      </c>
      <c r="F15735" s="55" t="s">
        <v>39168</v>
      </c>
    </row>
    <row r="15736" spans="1:6" x14ac:dyDescent="0.3">
      <c r="A15736" s="9" t="s">
        <v>31481</v>
      </c>
      <c r="B15736" s="8" t="s">
        <v>31482</v>
      </c>
      <c r="C15736" s="8" t="s">
        <v>367</v>
      </c>
      <c r="D15736" s="8" t="s">
        <v>320</v>
      </c>
      <c r="E15736" s="8" t="s">
        <v>368</v>
      </c>
      <c r="F15736" s="55" t="s">
        <v>39168</v>
      </c>
    </row>
    <row r="15737" spans="1:6" x14ac:dyDescent="0.3">
      <c r="A15737" s="9" t="s">
        <v>31483</v>
      </c>
      <c r="B15737" s="8" t="s">
        <v>31484</v>
      </c>
      <c r="C15737" s="8" t="s">
        <v>367</v>
      </c>
      <c r="D15737" s="8" t="s">
        <v>320</v>
      </c>
      <c r="E15737" s="8" t="s">
        <v>368</v>
      </c>
      <c r="F15737" s="55" t="s">
        <v>39168</v>
      </c>
    </row>
    <row r="15738" spans="1:6" x14ac:dyDescent="0.3">
      <c r="A15738" s="9" t="s">
        <v>31485</v>
      </c>
      <c r="B15738" s="8" t="s">
        <v>31486</v>
      </c>
      <c r="C15738" s="8" t="s">
        <v>367</v>
      </c>
      <c r="D15738" s="8" t="s">
        <v>320</v>
      </c>
      <c r="E15738" s="8" t="s">
        <v>368</v>
      </c>
      <c r="F15738" s="55" t="s">
        <v>39168</v>
      </c>
    </row>
    <row r="15739" spans="1:6" x14ac:dyDescent="0.3">
      <c r="A15739" s="9" t="s">
        <v>31487</v>
      </c>
      <c r="B15739" s="8" t="s">
        <v>31488</v>
      </c>
      <c r="C15739" s="8" t="s">
        <v>367</v>
      </c>
      <c r="D15739" s="8" t="s">
        <v>320</v>
      </c>
      <c r="E15739" s="8" t="s">
        <v>368</v>
      </c>
      <c r="F15739" s="55" t="s">
        <v>39168</v>
      </c>
    </row>
    <row r="15740" spans="1:6" x14ac:dyDescent="0.3">
      <c r="A15740" s="9" t="s">
        <v>31489</v>
      </c>
      <c r="B15740" s="8" t="s">
        <v>31490</v>
      </c>
      <c r="C15740" s="8" t="s">
        <v>367</v>
      </c>
      <c r="D15740" s="8" t="s">
        <v>320</v>
      </c>
      <c r="E15740" s="8" t="s">
        <v>368</v>
      </c>
      <c r="F15740" s="55" t="s">
        <v>39168</v>
      </c>
    </row>
    <row r="15741" spans="1:6" x14ac:dyDescent="0.3">
      <c r="A15741" s="9" t="s">
        <v>31491</v>
      </c>
      <c r="B15741" s="8" t="s">
        <v>31492</v>
      </c>
      <c r="C15741" s="8" t="s">
        <v>367</v>
      </c>
      <c r="D15741" s="8" t="s">
        <v>320</v>
      </c>
      <c r="E15741" s="8" t="s">
        <v>368</v>
      </c>
      <c r="F15741" s="55" t="s">
        <v>39168</v>
      </c>
    </row>
    <row r="15742" spans="1:6" x14ac:dyDescent="0.3">
      <c r="A15742" s="9" t="s">
        <v>31493</v>
      </c>
      <c r="B15742" s="8" t="s">
        <v>31494</v>
      </c>
      <c r="C15742" s="8" t="s">
        <v>367</v>
      </c>
      <c r="D15742" s="8" t="s">
        <v>320</v>
      </c>
      <c r="E15742" s="8" t="s">
        <v>368</v>
      </c>
      <c r="F15742" s="55" t="s">
        <v>39168</v>
      </c>
    </row>
    <row r="15743" spans="1:6" x14ac:dyDescent="0.3">
      <c r="A15743" s="9" t="s">
        <v>31495</v>
      </c>
      <c r="B15743" s="8" t="s">
        <v>31496</v>
      </c>
      <c r="C15743" s="8" t="s">
        <v>367</v>
      </c>
      <c r="D15743" s="8" t="s">
        <v>320</v>
      </c>
      <c r="E15743" s="8" t="s">
        <v>368</v>
      </c>
      <c r="F15743" s="55" t="s">
        <v>39168</v>
      </c>
    </row>
    <row r="15744" spans="1:6" x14ac:dyDescent="0.3">
      <c r="A15744" s="9" t="s">
        <v>31497</v>
      </c>
      <c r="B15744" s="8" t="s">
        <v>31498</v>
      </c>
      <c r="C15744" s="8" t="s">
        <v>367</v>
      </c>
      <c r="D15744" s="8" t="s">
        <v>320</v>
      </c>
      <c r="E15744" s="8" t="s">
        <v>368</v>
      </c>
      <c r="F15744" s="55" t="s">
        <v>39168</v>
      </c>
    </row>
    <row r="15745" spans="1:6" x14ac:dyDescent="0.3">
      <c r="A15745" s="9" t="s">
        <v>31499</v>
      </c>
      <c r="B15745" s="8" t="s">
        <v>31500</v>
      </c>
      <c r="C15745" s="8" t="s">
        <v>367</v>
      </c>
      <c r="D15745" s="8" t="s">
        <v>320</v>
      </c>
      <c r="E15745" s="8" t="s">
        <v>368</v>
      </c>
      <c r="F15745" s="55" t="s">
        <v>39168</v>
      </c>
    </row>
    <row r="15746" spans="1:6" x14ac:dyDescent="0.3">
      <c r="A15746" s="9" t="s">
        <v>31501</v>
      </c>
      <c r="B15746" s="8" t="s">
        <v>31502</v>
      </c>
      <c r="C15746" s="8" t="s">
        <v>367</v>
      </c>
      <c r="D15746" s="8" t="s">
        <v>320</v>
      </c>
      <c r="E15746" s="8" t="s">
        <v>368</v>
      </c>
      <c r="F15746" s="55" t="s">
        <v>39168</v>
      </c>
    </row>
    <row r="15747" spans="1:6" x14ac:dyDescent="0.3">
      <c r="A15747" s="9" t="s">
        <v>31503</v>
      </c>
      <c r="B15747" s="8" t="s">
        <v>31504</v>
      </c>
      <c r="C15747" s="8" t="s">
        <v>367</v>
      </c>
      <c r="D15747" s="8" t="s">
        <v>320</v>
      </c>
      <c r="E15747" s="8" t="s">
        <v>368</v>
      </c>
      <c r="F15747" s="55" t="s">
        <v>39168</v>
      </c>
    </row>
    <row r="15748" spans="1:6" x14ac:dyDescent="0.3">
      <c r="A15748" s="9" t="s">
        <v>31505</v>
      </c>
      <c r="B15748" s="8" t="s">
        <v>31506</v>
      </c>
      <c r="C15748" s="8" t="s">
        <v>367</v>
      </c>
      <c r="D15748" s="8" t="s">
        <v>320</v>
      </c>
      <c r="E15748" s="8" t="s">
        <v>368</v>
      </c>
      <c r="F15748" s="55" t="s">
        <v>39168</v>
      </c>
    </row>
    <row r="15749" spans="1:6" x14ac:dyDescent="0.3">
      <c r="A15749" s="9" t="s">
        <v>31507</v>
      </c>
      <c r="B15749" s="8" t="s">
        <v>31508</v>
      </c>
      <c r="C15749" s="8" t="s">
        <v>367</v>
      </c>
      <c r="D15749" s="8" t="s">
        <v>320</v>
      </c>
      <c r="E15749" s="8" t="s">
        <v>368</v>
      </c>
      <c r="F15749" s="55" t="s">
        <v>39168</v>
      </c>
    </row>
    <row r="15750" spans="1:6" x14ac:dyDescent="0.3">
      <c r="A15750" s="9" t="s">
        <v>31509</v>
      </c>
      <c r="B15750" s="8" t="s">
        <v>31510</v>
      </c>
      <c r="C15750" s="8" t="s">
        <v>367</v>
      </c>
      <c r="D15750" s="8" t="s">
        <v>320</v>
      </c>
      <c r="E15750" s="8" t="s">
        <v>368</v>
      </c>
      <c r="F15750" s="55" t="s">
        <v>39168</v>
      </c>
    </row>
    <row r="15751" spans="1:6" x14ac:dyDescent="0.3">
      <c r="A15751" s="9" t="s">
        <v>31511</v>
      </c>
      <c r="B15751" s="8" t="s">
        <v>31512</v>
      </c>
      <c r="C15751" s="8" t="s">
        <v>367</v>
      </c>
      <c r="D15751" s="8" t="s">
        <v>320</v>
      </c>
      <c r="E15751" s="8" t="s">
        <v>368</v>
      </c>
      <c r="F15751" s="55" t="s">
        <v>39168</v>
      </c>
    </row>
    <row r="15752" spans="1:6" x14ac:dyDescent="0.3">
      <c r="A15752" s="9" t="s">
        <v>31513</v>
      </c>
      <c r="B15752" s="8" t="s">
        <v>31514</v>
      </c>
      <c r="C15752" s="8" t="s">
        <v>367</v>
      </c>
      <c r="D15752" s="8" t="s">
        <v>320</v>
      </c>
      <c r="E15752" s="8" t="s">
        <v>368</v>
      </c>
      <c r="F15752" s="55" t="s">
        <v>39168</v>
      </c>
    </row>
    <row r="15753" spans="1:6" x14ac:dyDescent="0.3">
      <c r="A15753" s="9" t="s">
        <v>31515</v>
      </c>
      <c r="B15753" s="8" t="s">
        <v>31516</v>
      </c>
      <c r="C15753" s="8" t="s">
        <v>367</v>
      </c>
      <c r="D15753" s="8" t="s">
        <v>320</v>
      </c>
      <c r="E15753" s="8" t="s">
        <v>368</v>
      </c>
      <c r="F15753" s="55" t="s">
        <v>39168</v>
      </c>
    </row>
    <row r="15754" spans="1:6" x14ac:dyDescent="0.3">
      <c r="A15754" s="9" t="s">
        <v>31517</v>
      </c>
      <c r="B15754" s="8" t="s">
        <v>31518</v>
      </c>
      <c r="C15754" s="8" t="s">
        <v>367</v>
      </c>
      <c r="D15754" s="8" t="s">
        <v>320</v>
      </c>
      <c r="E15754" s="8" t="s">
        <v>368</v>
      </c>
      <c r="F15754" s="55" t="s">
        <v>39168</v>
      </c>
    </row>
    <row r="15755" spans="1:6" x14ac:dyDescent="0.3">
      <c r="A15755" s="9" t="s">
        <v>31519</v>
      </c>
      <c r="B15755" s="8" t="s">
        <v>31520</v>
      </c>
      <c r="C15755" s="8" t="s">
        <v>367</v>
      </c>
      <c r="D15755" s="8" t="s">
        <v>320</v>
      </c>
      <c r="E15755" s="8" t="s">
        <v>368</v>
      </c>
      <c r="F15755" s="55" t="s">
        <v>39168</v>
      </c>
    </row>
    <row r="15756" spans="1:6" x14ac:dyDescent="0.3">
      <c r="A15756" s="9" t="s">
        <v>31521</v>
      </c>
      <c r="B15756" s="8" t="s">
        <v>31522</v>
      </c>
      <c r="C15756" s="8" t="s">
        <v>367</v>
      </c>
      <c r="D15756" s="8" t="s">
        <v>320</v>
      </c>
      <c r="E15756" s="8" t="s">
        <v>368</v>
      </c>
      <c r="F15756" s="55" t="s">
        <v>39168</v>
      </c>
    </row>
    <row r="15757" spans="1:6" x14ac:dyDescent="0.3">
      <c r="A15757" s="9" t="s">
        <v>31523</v>
      </c>
      <c r="B15757" s="8" t="s">
        <v>31524</v>
      </c>
      <c r="C15757" s="8" t="s">
        <v>367</v>
      </c>
      <c r="D15757" s="8" t="s">
        <v>320</v>
      </c>
      <c r="E15757" s="8" t="s">
        <v>368</v>
      </c>
      <c r="F15757" s="55" t="s">
        <v>39168</v>
      </c>
    </row>
    <row r="15758" spans="1:6" x14ac:dyDescent="0.3">
      <c r="A15758" s="9" t="s">
        <v>31525</v>
      </c>
      <c r="B15758" s="8" t="s">
        <v>31526</v>
      </c>
      <c r="C15758" s="8" t="s">
        <v>367</v>
      </c>
      <c r="D15758" s="8" t="s">
        <v>320</v>
      </c>
      <c r="E15758" s="8" t="s">
        <v>368</v>
      </c>
      <c r="F15758" s="55" t="s">
        <v>39168</v>
      </c>
    </row>
    <row r="15759" spans="1:6" x14ac:dyDescent="0.3">
      <c r="A15759" s="9" t="s">
        <v>31527</v>
      </c>
      <c r="B15759" s="8" t="s">
        <v>31528</v>
      </c>
      <c r="C15759" s="8" t="s">
        <v>367</v>
      </c>
      <c r="D15759" s="8" t="s">
        <v>320</v>
      </c>
      <c r="E15759" s="8" t="s">
        <v>368</v>
      </c>
      <c r="F15759" s="55" t="s">
        <v>39168</v>
      </c>
    </row>
    <row r="15760" spans="1:6" x14ac:dyDescent="0.3">
      <c r="A15760" s="9" t="s">
        <v>31529</v>
      </c>
      <c r="B15760" s="8" t="s">
        <v>31530</v>
      </c>
      <c r="C15760" s="8" t="s">
        <v>367</v>
      </c>
      <c r="D15760" s="8" t="s">
        <v>320</v>
      </c>
      <c r="E15760" s="8" t="s">
        <v>368</v>
      </c>
      <c r="F15760" s="55" t="s">
        <v>39168</v>
      </c>
    </row>
    <row r="15761" spans="1:6" x14ac:dyDescent="0.3">
      <c r="A15761" s="9" t="s">
        <v>31531</v>
      </c>
      <c r="B15761" s="8" t="s">
        <v>31532</v>
      </c>
      <c r="C15761" s="8" t="s">
        <v>367</v>
      </c>
      <c r="D15761" s="8" t="s">
        <v>320</v>
      </c>
      <c r="E15761" s="8" t="s">
        <v>368</v>
      </c>
      <c r="F15761" s="55" t="s">
        <v>39168</v>
      </c>
    </row>
    <row r="15762" spans="1:6" x14ac:dyDescent="0.3">
      <c r="A15762" s="9" t="s">
        <v>31533</v>
      </c>
      <c r="B15762" s="8" t="s">
        <v>31534</v>
      </c>
      <c r="C15762" s="8" t="s">
        <v>367</v>
      </c>
      <c r="D15762" s="8" t="s">
        <v>320</v>
      </c>
      <c r="E15762" s="8" t="s">
        <v>368</v>
      </c>
      <c r="F15762" s="55" t="s">
        <v>39168</v>
      </c>
    </row>
    <row r="15763" spans="1:6" x14ac:dyDescent="0.3">
      <c r="A15763" s="9" t="s">
        <v>31535</v>
      </c>
      <c r="B15763" s="8" t="s">
        <v>31536</v>
      </c>
      <c r="C15763" s="8" t="s">
        <v>367</v>
      </c>
      <c r="D15763" s="8" t="s">
        <v>320</v>
      </c>
      <c r="E15763" s="8" t="s">
        <v>368</v>
      </c>
      <c r="F15763" s="55" t="s">
        <v>39168</v>
      </c>
    </row>
    <row r="15764" spans="1:6" x14ac:dyDescent="0.3">
      <c r="A15764" s="9" t="s">
        <v>31537</v>
      </c>
      <c r="B15764" s="8" t="s">
        <v>31538</v>
      </c>
      <c r="C15764" s="8" t="s">
        <v>367</v>
      </c>
      <c r="D15764" s="8" t="s">
        <v>320</v>
      </c>
      <c r="E15764" s="8" t="s">
        <v>368</v>
      </c>
      <c r="F15764" s="55" t="s">
        <v>39168</v>
      </c>
    </row>
    <row r="15765" spans="1:6" x14ac:dyDescent="0.3">
      <c r="A15765" s="9" t="s">
        <v>31539</v>
      </c>
      <c r="B15765" s="8" t="s">
        <v>31540</v>
      </c>
      <c r="C15765" s="8" t="s">
        <v>367</v>
      </c>
      <c r="D15765" s="8" t="s">
        <v>320</v>
      </c>
      <c r="E15765" s="8" t="s">
        <v>368</v>
      </c>
      <c r="F15765" s="55" t="s">
        <v>39168</v>
      </c>
    </row>
    <row r="15766" spans="1:6" x14ac:dyDescent="0.3">
      <c r="A15766" s="9" t="s">
        <v>31541</v>
      </c>
      <c r="B15766" s="8" t="s">
        <v>31542</v>
      </c>
      <c r="C15766" s="8" t="s">
        <v>367</v>
      </c>
      <c r="D15766" s="8" t="s">
        <v>320</v>
      </c>
      <c r="E15766" s="8" t="s">
        <v>368</v>
      </c>
      <c r="F15766" s="55" t="s">
        <v>39168</v>
      </c>
    </row>
    <row r="15767" spans="1:6" x14ac:dyDescent="0.3">
      <c r="A15767" s="9" t="s">
        <v>31543</v>
      </c>
      <c r="B15767" s="8" t="s">
        <v>31544</v>
      </c>
      <c r="C15767" s="8" t="s">
        <v>367</v>
      </c>
      <c r="D15767" s="8" t="s">
        <v>320</v>
      </c>
      <c r="E15767" s="8" t="s">
        <v>368</v>
      </c>
      <c r="F15767" s="55" t="s">
        <v>39168</v>
      </c>
    </row>
    <row r="15768" spans="1:6" x14ac:dyDescent="0.3">
      <c r="A15768" s="9" t="s">
        <v>31545</v>
      </c>
      <c r="B15768" s="8" t="s">
        <v>31546</v>
      </c>
      <c r="C15768" s="8" t="s">
        <v>367</v>
      </c>
      <c r="D15768" s="8" t="s">
        <v>320</v>
      </c>
      <c r="E15768" s="8" t="s">
        <v>368</v>
      </c>
      <c r="F15768" s="55" t="s">
        <v>39168</v>
      </c>
    </row>
    <row r="15769" spans="1:6" x14ac:dyDescent="0.3">
      <c r="A15769" s="9" t="s">
        <v>31547</v>
      </c>
      <c r="B15769" s="8" t="s">
        <v>31548</v>
      </c>
      <c r="C15769" s="8" t="s">
        <v>367</v>
      </c>
      <c r="D15769" s="8" t="s">
        <v>320</v>
      </c>
      <c r="E15769" s="8" t="s">
        <v>368</v>
      </c>
      <c r="F15769" s="55" t="s">
        <v>39168</v>
      </c>
    </row>
    <row r="15770" spans="1:6" x14ac:dyDescent="0.3">
      <c r="A15770" s="9" t="s">
        <v>31549</v>
      </c>
      <c r="B15770" s="8" t="s">
        <v>31550</v>
      </c>
      <c r="C15770" s="8" t="s">
        <v>367</v>
      </c>
      <c r="D15770" s="8" t="s">
        <v>320</v>
      </c>
      <c r="E15770" s="8" t="s">
        <v>368</v>
      </c>
      <c r="F15770" s="55" t="s">
        <v>39168</v>
      </c>
    </row>
    <row r="15771" spans="1:6" x14ac:dyDescent="0.3">
      <c r="A15771" s="9" t="s">
        <v>31551</v>
      </c>
      <c r="B15771" s="8" t="s">
        <v>31552</v>
      </c>
      <c r="C15771" s="8" t="s">
        <v>367</v>
      </c>
      <c r="D15771" s="8" t="s">
        <v>320</v>
      </c>
      <c r="E15771" s="8" t="s">
        <v>368</v>
      </c>
      <c r="F15771" s="55" t="s">
        <v>39168</v>
      </c>
    </row>
    <row r="15772" spans="1:6" x14ac:dyDescent="0.3">
      <c r="A15772" s="9" t="s">
        <v>31553</v>
      </c>
      <c r="B15772" s="8" t="s">
        <v>31554</v>
      </c>
      <c r="C15772" s="8" t="s">
        <v>367</v>
      </c>
      <c r="D15772" s="8" t="s">
        <v>320</v>
      </c>
      <c r="E15772" s="8" t="s">
        <v>368</v>
      </c>
      <c r="F15772" s="55" t="s">
        <v>39168</v>
      </c>
    </row>
    <row r="15773" spans="1:6" x14ac:dyDescent="0.3">
      <c r="A15773" s="9" t="s">
        <v>31555</v>
      </c>
      <c r="B15773" s="8" t="s">
        <v>31556</v>
      </c>
      <c r="C15773" s="8" t="s">
        <v>367</v>
      </c>
      <c r="D15773" s="8" t="s">
        <v>320</v>
      </c>
      <c r="E15773" s="8" t="s">
        <v>368</v>
      </c>
      <c r="F15773" s="55" t="s">
        <v>39168</v>
      </c>
    </row>
    <row r="15774" spans="1:6" x14ac:dyDescent="0.3">
      <c r="A15774" s="9" t="s">
        <v>31557</v>
      </c>
      <c r="B15774" s="8" t="s">
        <v>31558</v>
      </c>
      <c r="C15774" s="8" t="s">
        <v>367</v>
      </c>
      <c r="D15774" s="8" t="s">
        <v>320</v>
      </c>
      <c r="E15774" s="8" t="s">
        <v>368</v>
      </c>
      <c r="F15774" s="55" t="s">
        <v>39168</v>
      </c>
    </row>
    <row r="15775" spans="1:6" x14ac:dyDescent="0.3">
      <c r="A15775" s="9" t="s">
        <v>31559</v>
      </c>
      <c r="B15775" s="8" t="s">
        <v>31560</v>
      </c>
      <c r="C15775" s="8" t="s">
        <v>367</v>
      </c>
      <c r="D15775" s="8" t="s">
        <v>320</v>
      </c>
      <c r="E15775" s="8" t="s">
        <v>368</v>
      </c>
      <c r="F15775" s="55" t="s">
        <v>39168</v>
      </c>
    </row>
    <row r="15776" spans="1:6" x14ac:dyDescent="0.3">
      <c r="A15776" s="9" t="s">
        <v>31561</v>
      </c>
      <c r="B15776" s="8" t="s">
        <v>31562</v>
      </c>
      <c r="C15776" s="8" t="s">
        <v>367</v>
      </c>
      <c r="D15776" s="8" t="s">
        <v>320</v>
      </c>
      <c r="E15776" s="8" t="s">
        <v>368</v>
      </c>
      <c r="F15776" s="55" t="s">
        <v>39168</v>
      </c>
    </row>
    <row r="15777" spans="1:6" x14ac:dyDescent="0.3">
      <c r="A15777" s="9" t="s">
        <v>31563</v>
      </c>
      <c r="B15777" s="8" t="s">
        <v>31564</v>
      </c>
      <c r="C15777" s="8" t="s">
        <v>367</v>
      </c>
      <c r="D15777" s="8" t="s">
        <v>320</v>
      </c>
      <c r="E15777" s="8" t="s">
        <v>368</v>
      </c>
      <c r="F15777" s="55" t="s">
        <v>39168</v>
      </c>
    </row>
    <row r="15778" spans="1:6" x14ac:dyDescent="0.3">
      <c r="A15778" s="9" t="s">
        <v>31565</v>
      </c>
      <c r="B15778" s="8" t="s">
        <v>31566</v>
      </c>
      <c r="C15778" s="8" t="s">
        <v>367</v>
      </c>
      <c r="D15778" s="8" t="s">
        <v>320</v>
      </c>
      <c r="E15778" s="8" t="s">
        <v>368</v>
      </c>
      <c r="F15778" s="55" t="s">
        <v>39168</v>
      </c>
    </row>
    <row r="15779" spans="1:6" x14ac:dyDescent="0.3">
      <c r="A15779" s="9" t="s">
        <v>31567</v>
      </c>
      <c r="B15779" s="8" t="s">
        <v>31568</v>
      </c>
      <c r="C15779" s="8" t="s">
        <v>367</v>
      </c>
      <c r="D15779" s="8" t="s">
        <v>320</v>
      </c>
      <c r="E15779" s="8" t="s">
        <v>368</v>
      </c>
      <c r="F15779" s="55" t="s">
        <v>39168</v>
      </c>
    </row>
    <row r="15780" spans="1:6" x14ac:dyDescent="0.3">
      <c r="A15780" s="9" t="s">
        <v>31569</v>
      </c>
      <c r="B15780" s="8" t="s">
        <v>31570</v>
      </c>
      <c r="C15780" s="8" t="s">
        <v>367</v>
      </c>
      <c r="D15780" s="8" t="s">
        <v>320</v>
      </c>
      <c r="E15780" s="8" t="s">
        <v>368</v>
      </c>
      <c r="F15780" s="55" t="s">
        <v>39168</v>
      </c>
    </row>
    <row r="15781" spans="1:6" x14ac:dyDescent="0.3">
      <c r="A15781" s="9" t="s">
        <v>31571</v>
      </c>
      <c r="B15781" s="8" t="s">
        <v>31572</v>
      </c>
      <c r="C15781" s="8" t="s">
        <v>367</v>
      </c>
      <c r="D15781" s="8" t="s">
        <v>320</v>
      </c>
      <c r="E15781" s="8" t="s">
        <v>368</v>
      </c>
      <c r="F15781" s="55" t="s">
        <v>39168</v>
      </c>
    </row>
    <row r="15782" spans="1:6" x14ac:dyDescent="0.3">
      <c r="A15782" s="9" t="s">
        <v>31573</v>
      </c>
      <c r="B15782" s="8" t="s">
        <v>31574</v>
      </c>
      <c r="C15782" s="8" t="s">
        <v>367</v>
      </c>
      <c r="D15782" s="8" t="s">
        <v>320</v>
      </c>
      <c r="E15782" s="8" t="s">
        <v>368</v>
      </c>
      <c r="F15782" s="55" t="s">
        <v>39168</v>
      </c>
    </row>
    <row r="15783" spans="1:6" x14ac:dyDescent="0.3">
      <c r="A15783" s="9" t="s">
        <v>31575</v>
      </c>
      <c r="B15783" s="8" t="s">
        <v>31576</v>
      </c>
      <c r="C15783" s="8" t="s">
        <v>367</v>
      </c>
      <c r="D15783" s="8" t="s">
        <v>320</v>
      </c>
      <c r="E15783" s="8" t="s">
        <v>368</v>
      </c>
      <c r="F15783" s="55" t="s">
        <v>39168</v>
      </c>
    </row>
    <row r="15784" spans="1:6" x14ac:dyDescent="0.3">
      <c r="A15784" s="9" t="s">
        <v>31577</v>
      </c>
      <c r="B15784" s="8" t="s">
        <v>31578</v>
      </c>
      <c r="C15784" s="8" t="s">
        <v>367</v>
      </c>
      <c r="D15784" s="8" t="s">
        <v>320</v>
      </c>
      <c r="E15784" s="8" t="s">
        <v>368</v>
      </c>
      <c r="F15784" s="55" t="s">
        <v>39168</v>
      </c>
    </row>
    <row r="15785" spans="1:6" x14ac:dyDescent="0.3">
      <c r="A15785" s="9" t="s">
        <v>31579</v>
      </c>
      <c r="B15785" s="8" t="s">
        <v>31580</v>
      </c>
      <c r="C15785" s="8" t="s">
        <v>367</v>
      </c>
      <c r="D15785" s="8" t="s">
        <v>320</v>
      </c>
      <c r="E15785" s="8" t="s">
        <v>368</v>
      </c>
      <c r="F15785" s="55" t="s">
        <v>39168</v>
      </c>
    </row>
    <row r="15786" spans="1:6" x14ac:dyDescent="0.3">
      <c r="A15786" s="9" t="s">
        <v>31581</v>
      </c>
      <c r="B15786" s="8" t="s">
        <v>31582</v>
      </c>
      <c r="C15786" s="8" t="s">
        <v>367</v>
      </c>
      <c r="D15786" s="8" t="s">
        <v>320</v>
      </c>
      <c r="E15786" s="8" t="s">
        <v>368</v>
      </c>
      <c r="F15786" s="55" t="s">
        <v>39168</v>
      </c>
    </row>
    <row r="15787" spans="1:6" x14ac:dyDescent="0.3">
      <c r="A15787" s="9" t="s">
        <v>31583</v>
      </c>
      <c r="B15787" s="8" t="s">
        <v>31584</v>
      </c>
      <c r="C15787" s="8" t="s">
        <v>367</v>
      </c>
      <c r="D15787" s="8" t="s">
        <v>320</v>
      </c>
      <c r="E15787" s="8" t="s">
        <v>368</v>
      </c>
      <c r="F15787" s="55" t="s">
        <v>39168</v>
      </c>
    </row>
    <row r="15788" spans="1:6" x14ac:dyDescent="0.3">
      <c r="A15788" s="9" t="s">
        <v>31585</v>
      </c>
      <c r="B15788" s="8" t="s">
        <v>31586</v>
      </c>
      <c r="C15788" s="8" t="s">
        <v>367</v>
      </c>
      <c r="D15788" s="8" t="s">
        <v>320</v>
      </c>
      <c r="E15788" s="8" t="s">
        <v>368</v>
      </c>
      <c r="F15788" s="55" t="s">
        <v>39168</v>
      </c>
    </row>
    <row r="15789" spans="1:6" x14ac:dyDescent="0.3">
      <c r="A15789" s="9" t="s">
        <v>31587</v>
      </c>
      <c r="B15789" s="8" t="s">
        <v>31588</v>
      </c>
      <c r="C15789" s="8" t="s">
        <v>367</v>
      </c>
      <c r="D15789" s="8" t="s">
        <v>320</v>
      </c>
      <c r="E15789" s="8" t="s">
        <v>368</v>
      </c>
      <c r="F15789" s="55" t="s">
        <v>39168</v>
      </c>
    </row>
    <row r="15790" spans="1:6" x14ac:dyDescent="0.3">
      <c r="A15790" s="9" t="s">
        <v>31589</v>
      </c>
      <c r="B15790" s="8" t="s">
        <v>31590</v>
      </c>
      <c r="C15790" s="8" t="s">
        <v>367</v>
      </c>
      <c r="D15790" s="8" t="s">
        <v>320</v>
      </c>
      <c r="E15790" s="8" t="s">
        <v>368</v>
      </c>
      <c r="F15790" s="55" t="s">
        <v>39168</v>
      </c>
    </row>
    <row r="15791" spans="1:6" x14ac:dyDescent="0.3">
      <c r="A15791" s="9" t="s">
        <v>31591</v>
      </c>
      <c r="B15791" s="8" t="s">
        <v>31592</v>
      </c>
      <c r="C15791" s="8" t="s">
        <v>367</v>
      </c>
      <c r="D15791" s="8" t="s">
        <v>320</v>
      </c>
      <c r="E15791" s="8" t="s">
        <v>368</v>
      </c>
      <c r="F15791" s="55" t="s">
        <v>39168</v>
      </c>
    </row>
    <row r="15792" spans="1:6" x14ac:dyDescent="0.3">
      <c r="A15792" s="9" t="s">
        <v>31593</v>
      </c>
      <c r="B15792" s="8" t="s">
        <v>31594</v>
      </c>
      <c r="C15792" s="8" t="s">
        <v>367</v>
      </c>
      <c r="D15792" s="8" t="s">
        <v>320</v>
      </c>
      <c r="E15792" s="8" t="s">
        <v>368</v>
      </c>
      <c r="F15792" s="55" t="s">
        <v>39168</v>
      </c>
    </row>
    <row r="15793" spans="1:6" x14ac:dyDescent="0.3">
      <c r="A15793" s="9" t="s">
        <v>31595</v>
      </c>
      <c r="B15793" s="8" t="s">
        <v>31596</v>
      </c>
      <c r="C15793" s="8" t="s">
        <v>367</v>
      </c>
      <c r="D15793" s="8" t="s">
        <v>320</v>
      </c>
      <c r="E15793" s="8" t="s">
        <v>368</v>
      </c>
      <c r="F15793" s="55" t="s">
        <v>39168</v>
      </c>
    </row>
    <row r="15794" spans="1:6" x14ac:dyDescent="0.3">
      <c r="A15794" s="9" t="s">
        <v>31597</v>
      </c>
      <c r="B15794" s="8" t="s">
        <v>31598</v>
      </c>
      <c r="C15794" s="8" t="s">
        <v>367</v>
      </c>
      <c r="D15794" s="8" t="s">
        <v>320</v>
      </c>
      <c r="E15794" s="8" t="s">
        <v>368</v>
      </c>
      <c r="F15794" s="55" t="s">
        <v>39168</v>
      </c>
    </row>
    <row r="15795" spans="1:6" x14ac:dyDescent="0.3">
      <c r="A15795" s="9" t="s">
        <v>31599</v>
      </c>
      <c r="B15795" s="8" t="s">
        <v>31600</v>
      </c>
      <c r="C15795" s="8" t="s">
        <v>367</v>
      </c>
      <c r="D15795" s="8" t="s">
        <v>320</v>
      </c>
      <c r="E15795" s="8" t="s">
        <v>368</v>
      </c>
      <c r="F15795" s="55" t="s">
        <v>39168</v>
      </c>
    </row>
    <row r="15796" spans="1:6" x14ac:dyDescent="0.3">
      <c r="A15796" s="9" t="s">
        <v>31601</v>
      </c>
      <c r="B15796" s="8" t="s">
        <v>31602</v>
      </c>
      <c r="C15796" s="8" t="s">
        <v>367</v>
      </c>
      <c r="D15796" s="8" t="s">
        <v>320</v>
      </c>
      <c r="E15796" s="8" t="s">
        <v>368</v>
      </c>
      <c r="F15796" s="55" t="s">
        <v>39168</v>
      </c>
    </row>
    <row r="15797" spans="1:6" x14ac:dyDescent="0.3">
      <c r="A15797" s="9" t="s">
        <v>31603</v>
      </c>
      <c r="B15797" s="8" t="s">
        <v>31604</v>
      </c>
      <c r="C15797" s="8" t="s">
        <v>367</v>
      </c>
      <c r="D15797" s="8" t="s">
        <v>320</v>
      </c>
      <c r="E15797" s="8" t="s">
        <v>368</v>
      </c>
      <c r="F15797" s="55" t="s">
        <v>39168</v>
      </c>
    </row>
    <row r="15798" spans="1:6" x14ac:dyDescent="0.3">
      <c r="A15798" s="9" t="s">
        <v>31605</v>
      </c>
      <c r="B15798" s="8" t="s">
        <v>31606</v>
      </c>
      <c r="C15798" s="8" t="s">
        <v>367</v>
      </c>
      <c r="D15798" s="8" t="s">
        <v>320</v>
      </c>
      <c r="E15798" s="8" t="s">
        <v>368</v>
      </c>
      <c r="F15798" s="55" t="s">
        <v>39168</v>
      </c>
    </row>
    <row r="15799" spans="1:6" x14ac:dyDescent="0.3">
      <c r="A15799" s="9" t="s">
        <v>31607</v>
      </c>
      <c r="B15799" s="8" t="s">
        <v>31608</v>
      </c>
      <c r="C15799" s="8" t="s">
        <v>367</v>
      </c>
      <c r="D15799" s="8" t="s">
        <v>320</v>
      </c>
      <c r="E15799" s="8" t="s">
        <v>368</v>
      </c>
      <c r="F15799" s="55" t="s">
        <v>39168</v>
      </c>
    </row>
    <row r="15800" spans="1:6" x14ac:dyDescent="0.3">
      <c r="A15800" s="9" t="s">
        <v>31609</v>
      </c>
      <c r="B15800" s="8" t="s">
        <v>31610</v>
      </c>
      <c r="C15800" s="8" t="s">
        <v>367</v>
      </c>
      <c r="D15800" s="8" t="s">
        <v>320</v>
      </c>
      <c r="E15800" s="8" t="s">
        <v>368</v>
      </c>
      <c r="F15800" s="55" t="s">
        <v>39168</v>
      </c>
    </row>
    <row r="15801" spans="1:6" x14ac:dyDescent="0.3">
      <c r="A15801" s="9" t="s">
        <v>31611</v>
      </c>
      <c r="B15801" s="8" t="s">
        <v>31612</v>
      </c>
      <c r="C15801" s="8" t="s">
        <v>367</v>
      </c>
      <c r="D15801" s="8" t="s">
        <v>320</v>
      </c>
      <c r="E15801" s="8" t="s">
        <v>368</v>
      </c>
      <c r="F15801" s="55" t="s">
        <v>39168</v>
      </c>
    </row>
    <row r="15802" spans="1:6" x14ac:dyDescent="0.3">
      <c r="A15802" s="9" t="s">
        <v>31613</v>
      </c>
      <c r="B15802" s="8" t="s">
        <v>31614</v>
      </c>
      <c r="C15802" s="8" t="s">
        <v>367</v>
      </c>
      <c r="D15802" s="8" t="s">
        <v>320</v>
      </c>
      <c r="E15802" s="8" t="s">
        <v>368</v>
      </c>
      <c r="F15802" s="55" t="s">
        <v>39168</v>
      </c>
    </row>
    <row r="15803" spans="1:6" x14ac:dyDescent="0.3">
      <c r="A15803" s="9" t="s">
        <v>31615</v>
      </c>
      <c r="B15803" s="8" t="s">
        <v>31616</v>
      </c>
      <c r="C15803" s="8" t="s">
        <v>396</v>
      </c>
      <c r="D15803" s="8" t="s">
        <v>320</v>
      </c>
      <c r="E15803" s="8" t="s">
        <v>368</v>
      </c>
      <c r="F15803" s="55" t="s">
        <v>39168</v>
      </c>
    </row>
    <row r="15804" spans="1:6" x14ac:dyDescent="0.3">
      <c r="A15804" s="9" t="s">
        <v>31617</v>
      </c>
      <c r="B15804" s="8" t="s">
        <v>31618</v>
      </c>
      <c r="C15804" s="8" t="s">
        <v>367</v>
      </c>
      <c r="D15804" s="8" t="s">
        <v>320</v>
      </c>
      <c r="E15804" s="8" t="s">
        <v>368</v>
      </c>
      <c r="F15804" s="55" t="s">
        <v>39168</v>
      </c>
    </row>
    <row r="15805" spans="1:6" x14ac:dyDescent="0.3">
      <c r="A15805" s="9" t="s">
        <v>31619</v>
      </c>
      <c r="B15805" s="8" t="s">
        <v>31620</v>
      </c>
      <c r="C15805" s="8" t="s">
        <v>367</v>
      </c>
      <c r="D15805" s="8" t="s">
        <v>320</v>
      </c>
      <c r="E15805" s="8" t="s">
        <v>368</v>
      </c>
      <c r="F15805" s="55" t="s">
        <v>39168</v>
      </c>
    </row>
    <row r="15806" spans="1:6" x14ac:dyDescent="0.3">
      <c r="A15806" s="9" t="s">
        <v>31621</v>
      </c>
      <c r="B15806" s="8" t="s">
        <v>31622</v>
      </c>
      <c r="C15806" s="8" t="s">
        <v>367</v>
      </c>
      <c r="D15806" s="8" t="s">
        <v>320</v>
      </c>
      <c r="E15806" s="8" t="s">
        <v>368</v>
      </c>
      <c r="F15806" s="55" t="s">
        <v>39168</v>
      </c>
    </row>
    <row r="15807" spans="1:6" x14ac:dyDescent="0.3">
      <c r="A15807" s="9" t="s">
        <v>31623</v>
      </c>
      <c r="B15807" s="8" t="s">
        <v>31624</v>
      </c>
      <c r="C15807" s="8" t="s">
        <v>367</v>
      </c>
      <c r="D15807" s="8" t="s">
        <v>320</v>
      </c>
      <c r="E15807" s="8" t="s">
        <v>368</v>
      </c>
      <c r="F15807" s="55" t="s">
        <v>39168</v>
      </c>
    </row>
    <row r="15808" spans="1:6" x14ac:dyDescent="0.3">
      <c r="A15808" s="9" t="s">
        <v>31625</v>
      </c>
      <c r="B15808" s="8" t="s">
        <v>31626</v>
      </c>
      <c r="C15808" s="8" t="s">
        <v>367</v>
      </c>
      <c r="D15808" s="8" t="s">
        <v>320</v>
      </c>
      <c r="E15808" s="8" t="s">
        <v>368</v>
      </c>
      <c r="F15808" s="55" t="s">
        <v>39168</v>
      </c>
    </row>
    <row r="15809" spans="1:6" x14ac:dyDescent="0.3">
      <c r="A15809" s="9" t="s">
        <v>31627</v>
      </c>
      <c r="B15809" s="8" t="s">
        <v>31628</v>
      </c>
      <c r="C15809" s="8" t="s">
        <v>388</v>
      </c>
      <c r="D15809" s="8" t="s">
        <v>320</v>
      </c>
      <c r="E15809" s="8" t="s">
        <v>368</v>
      </c>
      <c r="F15809" s="55" t="s">
        <v>39168</v>
      </c>
    </row>
    <row r="15810" spans="1:6" x14ac:dyDescent="0.3">
      <c r="A15810" s="9" t="s">
        <v>31629</v>
      </c>
      <c r="B15810" s="8" t="s">
        <v>31630</v>
      </c>
      <c r="C15810" s="8" t="s">
        <v>367</v>
      </c>
      <c r="D15810" s="8" t="s">
        <v>320</v>
      </c>
      <c r="E15810" s="8" t="s">
        <v>368</v>
      </c>
      <c r="F15810" s="55" t="s">
        <v>39168</v>
      </c>
    </row>
    <row r="15811" spans="1:6" x14ac:dyDescent="0.3">
      <c r="A15811" s="9" t="s">
        <v>31631</v>
      </c>
      <c r="B15811" s="8" t="s">
        <v>31632</v>
      </c>
      <c r="C15811" s="8" t="s">
        <v>367</v>
      </c>
      <c r="D15811" s="8" t="s">
        <v>320</v>
      </c>
      <c r="E15811" s="8" t="s">
        <v>368</v>
      </c>
      <c r="F15811" s="55" t="s">
        <v>39168</v>
      </c>
    </row>
    <row r="15812" spans="1:6" x14ac:dyDescent="0.3">
      <c r="A15812" s="9" t="s">
        <v>31633</v>
      </c>
      <c r="B15812" s="8" t="s">
        <v>31634</v>
      </c>
      <c r="C15812" s="8" t="s">
        <v>367</v>
      </c>
      <c r="D15812" s="8" t="s">
        <v>320</v>
      </c>
      <c r="E15812" s="8" t="s">
        <v>368</v>
      </c>
      <c r="F15812" s="55" t="s">
        <v>39168</v>
      </c>
    </row>
    <row r="15813" spans="1:6" x14ac:dyDescent="0.3">
      <c r="A15813" s="9" t="s">
        <v>31635</v>
      </c>
      <c r="B15813" s="8" t="s">
        <v>31636</v>
      </c>
      <c r="C15813" s="8" t="s">
        <v>367</v>
      </c>
      <c r="D15813" s="8" t="s">
        <v>320</v>
      </c>
      <c r="E15813" s="8" t="s">
        <v>368</v>
      </c>
      <c r="F15813" s="55" t="s">
        <v>39168</v>
      </c>
    </row>
    <row r="15814" spans="1:6" x14ac:dyDescent="0.3">
      <c r="A15814" s="9" t="s">
        <v>31637</v>
      </c>
      <c r="B15814" s="8" t="s">
        <v>31638</v>
      </c>
      <c r="C15814" s="8" t="s">
        <v>367</v>
      </c>
      <c r="D15814" s="8" t="s">
        <v>320</v>
      </c>
      <c r="E15814" s="8" t="s">
        <v>368</v>
      </c>
      <c r="F15814" s="55" t="s">
        <v>39168</v>
      </c>
    </row>
    <row r="15815" spans="1:6" x14ac:dyDescent="0.3">
      <c r="A15815" s="9" t="s">
        <v>31639</v>
      </c>
      <c r="B15815" s="8" t="s">
        <v>31640</v>
      </c>
      <c r="C15815" s="8" t="s">
        <v>367</v>
      </c>
      <c r="D15815" s="8" t="s">
        <v>320</v>
      </c>
      <c r="E15815" s="8" t="s">
        <v>368</v>
      </c>
      <c r="F15815" s="55" t="s">
        <v>39168</v>
      </c>
    </row>
    <row r="15816" spans="1:6" x14ac:dyDescent="0.3">
      <c r="A15816" s="9" t="s">
        <v>31641</v>
      </c>
      <c r="B15816" s="8" t="s">
        <v>31642</v>
      </c>
      <c r="C15816" s="8" t="s">
        <v>367</v>
      </c>
      <c r="D15816" s="8" t="s">
        <v>320</v>
      </c>
      <c r="E15816" s="8" t="s">
        <v>368</v>
      </c>
      <c r="F15816" s="55" t="s">
        <v>39168</v>
      </c>
    </row>
    <row r="15817" spans="1:6" x14ac:dyDescent="0.3">
      <c r="A15817" s="9" t="s">
        <v>31643</v>
      </c>
      <c r="B15817" s="8" t="s">
        <v>31644</v>
      </c>
      <c r="C15817" s="8" t="s">
        <v>367</v>
      </c>
      <c r="D15817" s="8" t="s">
        <v>320</v>
      </c>
      <c r="E15817" s="8" t="s">
        <v>368</v>
      </c>
      <c r="F15817" s="55" t="s">
        <v>39168</v>
      </c>
    </row>
    <row r="15818" spans="1:6" x14ac:dyDescent="0.3">
      <c r="A15818" s="9" t="s">
        <v>31645</v>
      </c>
      <c r="B15818" s="8" t="s">
        <v>31646</v>
      </c>
      <c r="C15818" s="8" t="s">
        <v>367</v>
      </c>
      <c r="D15818" s="8" t="s">
        <v>320</v>
      </c>
      <c r="E15818" s="8" t="s">
        <v>368</v>
      </c>
      <c r="F15818" s="55" t="s">
        <v>39168</v>
      </c>
    </row>
    <row r="15819" spans="1:6" x14ac:dyDescent="0.3">
      <c r="A15819" s="9" t="s">
        <v>31647</v>
      </c>
      <c r="B15819" s="8" t="s">
        <v>31648</v>
      </c>
      <c r="C15819" s="8" t="s">
        <v>367</v>
      </c>
      <c r="D15819" s="8" t="s">
        <v>320</v>
      </c>
      <c r="E15819" s="8" t="s">
        <v>368</v>
      </c>
      <c r="F15819" s="55" t="s">
        <v>39168</v>
      </c>
    </row>
    <row r="15820" spans="1:6" x14ac:dyDescent="0.3">
      <c r="A15820" s="9" t="s">
        <v>31649</v>
      </c>
      <c r="B15820" s="8" t="s">
        <v>31650</v>
      </c>
      <c r="C15820" s="8" t="s">
        <v>367</v>
      </c>
      <c r="D15820" s="8" t="s">
        <v>320</v>
      </c>
      <c r="E15820" s="8" t="s">
        <v>368</v>
      </c>
      <c r="F15820" s="55" t="s">
        <v>39168</v>
      </c>
    </row>
    <row r="15821" spans="1:6" x14ac:dyDescent="0.3">
      <c r="A15821" s="9" t="s">
        <v>31651</v>
      </c>
      <c r="B15821" s="8" t="s">
        <v>31652</v>
      </c>
      <c r="C15821" s="8" t="s">
        <v>367</v>
      </c>
      <c r="D15821" s="8" t="s">
        <v>320</v>
      </c>
      <c r="E15821" s="8" t="s">
        <v>368</v>
      </c>
      <c r="F15821" s="55" t="s">
        <v>39168</v>
      </c>
    </row>
    <row r="15822" spans="1:6" x14ac:dyDescent="0.3">
      <c r="A15822" s="9" t="s">
        <v>31653</v>
      </c>
      <c r="B15822" s="8" t="s">
        <v>31654</v>
      </c>
      <c r="C15822" s="8" t="s">
        <v>367</v>
      </c>
      <c r="D15822" s="8" t="s">
        <v>320</v>
      </c>
      <c r="E15822" s="8" t="s">
        <v>368</v>
      </c>
      <c r="F15822" s="55" t="s">
        <v>39168</v>
      </c>
    </row>
    <row r="15823" spans="1:6" x14ac:dyDescent="0.3">
      <c r="A15823" s="9" t="s">
        <v>31655</v>
      </c>
      <c r="B15823" s="8" t="s">
        <v>31656</v>
      </c>
      <c r="C15823" s="8" t="s">
        <v>367</v>
      </c>
      <c r="D15823" s="8" t="s">
        <v>320</v>
      </c>
      <c r="E15823" s="8" t="s">
        <v>368</v>
      </c>
      <c r="F15823" s="55" t="s">
        <v>39168</v>
      </c>
    </row>
    <row r="15824" spans="1:6" x14ac:dyDescent="0.3">
      <c r="A15824" s="9" t="s">
        <v>31657</v>
      </c>
      <c r="B15824" s="8" t="s">
        <v>31658</v>
      </c>
      <c r="C15824" s="8" t="s">
        <v>367</v>
      </c>
      <c r="D15824" s="8" t="s">
        <v>320</v>
      </c>
      <c r="E15824" s="8" t="s">
        <v>368</v>
      </c>
      <c r="F15824" s="55" t="s">
        <v>39168</v>
      </c>
    </row>
    <row r="15825" spans="1:6" x14ac:dyDescent="0.3">
      <c r="A15825" s="9" t="s">
        <v>31659</v>
      </c>
      <c r="B15825" s="8" t="s">
        <v>31660</v>
      </c>
      <c r="C15825" s="8" t="s">
        <v>367</v>
      </c>
      <c r="D15825" s="8" t="s">
        <v>320</v>
      </c>
      <c r="E15825" s="8" t="s">
        <v>368</v>
      </c>
      <c r="F15825" s="55" t="s">
        <v>39168</v>
      </c>
    </row>
    <row r="15826" spans="1:6" x14ac:dyDescent="0.3">
      <c r="A15826" s="9" t="s">
        <v>31661</v>
      </c>
      <c r="B15826" s="8" t="s">
        <v>31662</v>
      </c>
      <c r="C15826" s="8" t="s">
        <v>367</v>
      </c>
      <c r="D15826" s="8" t="s">
        <v>320</v>
      </c>
      <c r="E15826" s="8" t="s">
        <v>368</v>
      </c>
      <c r="F15826" s="55" t="s">
        <v>39168</v>
      </c>
    </row>
    <row r="15827" spans="1:6" x14ac:dyDescent="0.3">
      <c r="A15827" s="9" t="s">
        <v>31663</v>
      </c>
      <c r="B15827" s="8" t="s">
        <v>31664</v>
      </c>
      <c r="C15827" s="8" t="s">
        <v>367</v>
      </c>
      <c r="D15827" s="8" t="s">
        <v>320</v>
      </c>
      <c r="E15827" s="8" t="s">
        <v>368</v>
      </c>
      <c r="F15827" s="55" t="s">
        <v>39168</v>
      </c>
    </row>
    <row r="15828" spans="1:6" x14ac:dyDescent="0.3">
      <c r="A15828" s="9" t="s">
        <v>31665</v>
      </c>
      <c r="B15828" s="8" t="s">
        <v>31666</v>
      </c>
      <c r="C15828" s="8" t="s">
        <v>367</v>
      </c>
      <c r="D15828" s="8" t="s">
        <v>320</v>
      </c>
      <c r="E15828" s="8" t="s">
        <v>368</v>
      </c>
      <c r="F15828" s="55" t="s">
        <v>39168</v>
      </c>
    </row>
    <row r="15829" spans="1:6" x14ac:dyDescent="0.3">
      <c r="A15829" s="9" t="s">
        <v>31667</v>
      </c>
      <c r="B15829" s="8" t="s">
        <v>31668</v>
      </c>
      <c r="C15829" s="8" t="s">
        <v>367</v>
      </c>
      <c r="D15829" s="8" t="s">
        <v>320</v>
      </c>
      <c r="E15829" s="8" t="s">
        <v>368</v>
      </c>
      <c r="F15829" s="55" t="s">
        <v>39168</v>
      </c>
    </row>
    <row r="15830" spans="1:6" x14ac:dyDescent="0.3">
      <c r="A15830" s="9" t="s">
        <v>31669</v>
      </c>
      <c r="B15830" s="8" t="s">
        <v>31670</v>
      </c>
      <c r="C15830" s="8" t="s">
        <v>367</v>
      </c>
      <c r="D15830" s="8" t="s">
        <v>320</v>
      </c>
      <c r="E15830" s="8" t="s">
        <v>368</v>
      </c>
      <c r="F15830" s="55" t="s">
        <v>39168</v>
      </c>
    </row>
    <row r="15831" spans="1:6" x14ac:dyDescent="0.3">
      <c r="A15831" s="9" t="s">
        <v>31671</v>
      </c>
      <c r="B15831" s="8" t="s">
        <v>30440</v>
      </c>
      <c r="C15831" s="8" t="s">
        <v>367</v>
      </c>
      <c r="D15831" s="8" t="s">
        <v>320</v>
      </c>
      <c r="E15831" s="8" t="s">
        <v>368</v>
      </c>
      <c r="F15831" s="55" t="s">
        <v>39168</v>
      </c>
    </row>
    <row r="15832" spans="1:6" x14ac:dyDescent="0.3">
      <c r="A15832" s="9" t="s">
        <v>31672</v>
      </c>
      <c r="B15832" s="8" t="s">
        <v>31673</v>
      </c>
      <c r="C15832" s="8" t="s">
        <v>367</v>
      </c>
      <c r="D15832" s="8" t="s">
        <v>320</v>
      </c>
      <c r="E15832" s="8" t="s">
        <v>368</v>
      </c>
      <c r="F15832" s="55" t="s">
        <v>39168</v>
      </c>
    </row>
    <row r="15833" spans="1:6" x14ac:dyDescent="0.3">
      <c r="A15833" s="9" t="s">
        <v>31674</v>
      </c>
      <c r="B15833" s="8" t="s">
        <v>31675</v>
      </c>
      <c r="C15833" s="8" t="s">
        <v>367</v>
      </c>
      <c r="D15833" s="8" t="s">
        <v>320</v>
      </c>
      <c r="E15833" s="8" t="s">
        <v>368</v>
      </c>
      <c r="F15833" s="55" t="s">
        <v>39168</v>
      </c>
    </row>
    <row r="15834" spans="1:6" x14ac:dyDescent="0.3">
      <c r="A15834" s="9" t="s">
        <v>31676</v>
      </c>
      <c r="B15834" s="8" t="s">
        <v>31677</v>
      </c>
      <c r="C15834" s="8" t="s">
        <v>367</v>
      </c>
      <c r="D15834" s="8" t="s">
        <v>320</v>
      </c>
      <c r="E15834" s="8" t="s">
        <v>368</v>
      </c>
      <c r="F15834" s="55" t="s">
        <v>39168</v>
      </c>
    </row>
    <row r="15835" spans="1:6" x14ac:dyDescent="0.3">
      <c r="A15835" s="9" t="s">
        <v>31678</v>
      </c>
      <c r="B15835" s="8" t="s">
        <v>31679</v>
      </c>
      <c r="C15835" s="8" t="s">
        <v>396</v>
      </c>
      <c r="D15835" s="8" t="s">
        <v>320</v>
      </c>
      <c r="E15835" s="8" t="s">
        <v>368</v>
      </c>
      <c r="F15835" s="55" t="s">
        <v>39168</v>
      </c>
    </row>
    <row r="15836" spans="1:6" x14ac:dyDescent="0.3">
      <c r="A15836" s="9" t="s">
        <v>31680</v>
      </c>
      <c r="B15836" s="8" t="s">
        <v>31681</v>
      </c>
      <c r="C15836" s="8" t="s">
        <v>367</v>
      </c>
      <c r="D15836" s="8" t="s">
        <v>320</v>
      </c>
      <c r="E15836" s="8" t="s">
        <v>368</v>
      </c>
      <c r="F15836" s="55" t="s">
        <v>39168</v>
      </c>
    </row>
    <row r="15837" spans="1:6" x14ac:dyDescent="0.3">
      <c r="A15837" s="9" t="s">
        <v>31682</v>
      </c>
      <c r="B15837" s="8" t="s">
        <v>31683</v>
      </c>
      <c r="C15837" s="8" t="s">
        <v>367</v>
      </c>
      <c r="D15837" s="8" t="s">
        <v>320</v>
      </c>
      <c r="E15837" s="8" t="s">
        <v>368</v>
      </c>
      <c r="F15837" s="55" t="s">
        <v>39168</v>
      </c>
    </row>
    <row r="15838" spans="1:6" x14ac:dyDescent="0.3">
      <c r="A15838" s="9" t="s">
        <v>31684</v>
      </c>
      <c r="B15838" s="8" t="s">
        <v>31685</v>
      </c>
      <c r="C15838" s="8" t="s">
        <v>367</v>
      </c>
      <c r="D15838" s="8" t="s">
        <v>320</v>
      </c>
      <c r="E15838" s="8" t="s">
        <v>368</v>
      </c>
      <c r="F15838" s="55" t="s">
        <v>39168</v>
      </c>
    </row>
    <row r="15839" spans="1:6" x14ac:dyDescent="0.3">
      <c r="A15839" s="9" t="s">
        <v>31686</v>
      </c>
      <c r="B15839" s="8" t="s">
        <v>31687</v>
      </c>
      <c r="C15839" s="8" t="s">
        <v>367</v>
      </c>
      <c r="D15839" s="8" t="s">
        <v>320</v>
      </c>
      <c r="E15839" s="8" t="s">
        <v>368</v>
      </c>
      <c r="F15839" s="55" t="s">
        <v>39168</v>
      </c>
    </row>
    <row r="15840" spans="1:6" x14ac:dyDescent="0.3">
      <c r="A15840" s="9" t="s">
        <v>31688</v>
      </c>
      <c r="B15840" s="8" t="s">
        <v>31689</v>
      </c>
      <c r="C15840" s="8" t="s">
        <v>367</v>
      </c>
      <c r="D15840" s="8" t="s">
        <v>320</v>
      </c>
      <c r="E15840" s="8" t="s">
        <v>368</v>
      </c>
      <c r="F15840" s="55" t="s">
        <v>39168</v>
      </c>
    </row>
    <row r="15841" spans="1:6" x14ac:dyDescent="0.3">
      <c r="A15841" s="9" t="s">
        <v>31690</v>
      </c>
      <c r="B15841" s="8" t="s">
        <v>31691</v>
      </c>
      <c r="C15841" s="8" t="s">
        <v>367</v>
      </c>
      <c r="D15841" s="8" t="s">
        <v>320</v>
      </c>
      <c r="E15841" s="8" t="s">
        <v>368</v>
      </c>
      <c r="F15841" s="55" t="s">
        <v>39168</v>
      </c>
    </row>
    <row r="15842" spans="1:6" x14ac:dyDescent="0.3">
      <c r="A15842" s="9" t="s">
        <v>31692</v>
      </c>
      <c r="B15842" s="8" t="s">
        <v>31693</v>
      </c>
      <c r="C15842" s="8" t="s">
        <v>367</v>
      </c>
      <c r="D15842" s="8" t="s">
        <v>320</v>
      </c>
      <c r="E15842" s="8" t="s">
        <v>368</v>
      </c>
      <c r="F15842" s="55" t="s">
        <v>39168</v>
      </c>
    </row>
    <row r="15843" spans="1:6" x14ac:dyDescent="0.3">
      <c r="A15843" s="9" t="s">
        <v>31694</v>
      </c>
      <c r="B15843" s="8" t="s">
        <v>31695</v>
      </c>
      <c r="C15843" s="8" t="s">
        <v>367</v>
      </c>
      <c r="D15843" s="8" t="s">
        <v>320</v>
      </c>
      <c r="E15843" s="8" t="s">
        <v>368</v>
      </c>
      <c r="F15843" s="55" t="s">
        <v>39168</v>
      </c>
    </row>
    <row r="15844" spans="1:6" x14ac:dyDescent="0.3">
      <c r="A15844" s="9" t="s">
        <v>31696</v>
      </c>
      <c r="B15844" s="8" t="s">
        <v>31697</v>
      </c>
      <c r="C15844" s="8" t="s">
        <v>367</v>
      </c>
      <c r="D15844" s="8" t="s">
        <v>320</v>
      </c>
      <c r="E15844" s="8" t="s">
        <v>368</v>
      </c>
      <c r="F15844" s="55" t="s">
        <v>39168</v>
      </c>
    </row>
    <row r="15845" spans="1:6" x14ac:dyDescent="0.3">
      <c r="A15845" s="9" t="s">
        <v>31698</v>
      </c>
      <c r="B15845" s="8" t="s">
        <v>27607</v>
      </c>
      <c r="C15845" s="8" t="s">
        <v>367</v>
      </c>
      <c r="D15845" s="8" t="s">
        <v>320</v>
      </c>
      <c r="E15845" s="8" t="s">
        <v>368</v>
      </c>
      <c r="F15845" s="55" t="s">
        <v>39168</v>
      </c>
    </row>
    <row r="15846" spans="1:6" x14ac:dyDescent="0.3">
      <c r="A15846" s="9" t="s">
        <v>31699</v>
      </c>
      <c r="B15846" s="8" t="s">
        <v>31700</v>
      </c>
      <c r="C15846" s="8" t="s">
        <v>367</v>
      </c>
      <c r="D15846" s="8" t="s">
        <v>320</v>
      </c>
      <c r="E15846" s="8" t="s">
        <v>368</v>
      </c>
      <c r="F15846" s="55" t="s">
        <v>39168</v>
      </c>
    </row>
    <row r="15847" spans="1:6" x14ac:dyDescent="0.3">
      <c r="A15847" s="9" t="s">
        <v>31701</v>
      </c>
      <c r="B15847" s="8" t="s">
        <v>31702</v>
      </c>
      <c r="C15847" s="8" t="s">
        <v>367</v>
      </c>
      <c r="D15847" s="8" t="s">
        <v>320</v>
      </c>
      <c r="E15847" s="8" t="s">
        <v>368</v>
      </c>
      <c r="F15847" s="55" t="s">
        <v>39168</v>
      </c>
    </row>
    <row r="15848" spans="1:6" x14ac:dyDescent="0.3">
      <c r="A15848" s="9" t="s">
        <v>31703</v>
      </c>
      <c r="B15848" s="8" t="s">
        <v>31704</v>
      </c>
      <c r="C15848" s="8" t="s">
        <v>367</v>
      </c>
      <c r="D15848" s="8" t="s">
        <v>320</v>
      </c>
      <c r="E15848" s="8" t="s">
        <v>368</v>
      </c>
      <c r="F15848" s="55" t="s">
        <v>39168</v>
      </c>
    </row>
    <row r="15849" spans="1:6" x14ac:dyDescent="0.3">
      <c r="A15849" s="9" t="s">
        <v>31705</v>
      </c>
      <c r="B15849" s="8" t="s">
        <v>31706</v>
      </c>
      <c r="C15849" s="8" t="s">
        <v>367</v>
      </c>
      <c r="D15849" s="8" t="s">
        <v>320</v>
      </c>
      <c r="E15849" s="8" t="s">
        <v>368</v>
      </c>
      <c r="F15849" s="55" t="s">
        <v>39168</v>
      </c>
    </row>
    <row r="15850" spans="1:6" x14ac:dyDescent="0.3">
      <c r="A15850" s="9" t="s">
        <v>31707</v>
      </c>
      <c r="B15850" s="8" t="s">
        <v>31708</v>
      </c>
      <c r="C15850" s="8" t="s">
        <v>367</v>
      </c>
      <c r="D15850" s="8" t="s">
        <v>320</v>
      </c>
      <c r="E15850" s="8" t="s">
        <v>368</v>
      </c>
      <c r="F15850" s="55" t="s">
        <v>39168</v>
      </c>
    </row>
    <row r="15851" spans="1:6" x14ac:dyDescent="0.3">
      <c r="A15851" s="9" t="s">
        <v>31709</v>
      </c>
      <c r="B15851" s="8" t="s">
        <v>31710</v>
      </c>
      <c r="C15851" s="8" t="s">
        <v>367</v>
      </c>
      <c r="D15851" s="8" t="s">
        <v>320</v>
      </c>
      <c r="E15851" s="8" t="s">
        <v>368</v>
      </c>
      <c r="F15851" s="55" t="s">
        <v>39168</v>
      </c>
    </row>
    <row r="15852" spans="1:6" x14ac:dyDescent="0.3">
      <c r="A15852" s="9" t="s">
        <v>31711</v>
      </c>
      <c r="B15852" s="8" t="s">
        <v>31712</v>
      </c>
      <c r="C15852" s="8" t="s">
        <v>367</v>
      </c>
      <c r="D15852" s="8" t="s">
        <v>320</v>
      </c>
      <c r="E15852" s="8" t="s">
        <v>368</v>
      </c>
      <c r="F15852" s="55" t="s">
        <v>39168</v>
      </c>
    </row>
    <row r="15853" spans="1:6" x14ac:dyDescent="0.3">
      <c r="A15853" s="9" t="s">
        <v>31713</v>
      </c>
      <c r="B15853" s="8" t="s">
        <v>31714</v>
      </c>
      <c r="C15853" s="8" t="s">
        <v>367</v>
      </c>
      <c r="D15853" s="8" t="s">
        <v>320</v>
      </c>
      <c r="E15853" s="8" t="s">
        <v>368</v>
      </c>
      <c r="F15853" s="55" t="s">
        <v>39168</v>
      </c>
    </row>
    <row r="15854" spans="1:6" x14ac:dyDescent="0.3">
      <c r="A15854" s="9" t="s">
        <v>31715</v>
      </c>
      <c r="B15854" s="8" t="s">
        <v>31716</v>
      </c>
      <c r="C15854" s="8" t="s">
        <v>367</v>
      </c>
      <c r="D15854" s="8" t="s">
        <v>320</v>
      </c>
      <c r="E15854" s="8" t="s">
        <v>368</v>
      </c>
      <c r="F15854" s="55" t="s">
        <v>39168</v>
      </c>
    </row>
    <row r="15855" spans="1:6" x14ac:dyDescent="0.3">
      <c r="A15855" s="9" t="s">
        <v>31717</v>
      </c>
      <c r="B15855" s="8" t="s">
        <v>31718</v>
      </c>
      <c r="C15855" s="8" t="s">
        <v>367</v>
      </c>
      <c r="D15855" s="8" t="s">
        <v>320</v>
      </c>
      <c r="E15855" s="8" t="s">
        <v>368</v>
      </c>
      <c r="F15855" s="55" t="s">
        <v>39168</v>
      </c>
    </row>
    <row r="15856" spans="1:6" x14ac:dyDescent="0.3">
      <c r="A15856" s="9" t="s">
        <v>31719</v>
      </c>
      <c r="B15856" s="8" t="s">
        <v>31720</v>
      </c>
      <c r="C15856" s="8" t="s">
        <v>367</v>
      </c>
      <c r="D15856" s="8" t="s">
        <v>320</v>
      </c>
      <c r="E15856" s="8" t="s">
        <v>368</v>
      </c>
      <c r="F15856" s="55" t="s">
        <v>39168</v>
      </c>
    </row>
    <row r="15857" spans="1:6" x14ac:dyDescent="0.3">
      <c r="A15857" s="9" t="s">
        <v>31721</v>
      </c>
      <c r="B15857" s="8" t="s">
        <v>31722</v>
      </c>
      <c r="C15857" s="8" t="s">
        <v>367</v>
      </c>
      <c r="D15857" s="8" t="s">
        <v>320</v>
      </c>
      <c r="E15857" s="8" t="s">
        <v>368</v>
      </c>
      <c r="F15857" s="55" t="s">
        <v>39168</v>
      </c>
    </row>
    <row r="15858" spans="1:6" x14ac:dyDescent="0.3">
      <c r="A15858" s="9" t="s">
        <v>31723</v>
      </c>
      <c r="B15858" s="8" t="s">
        <v>31724</v>
      </c>
      <c r="C15858" s="8" t="s">
        <v>367</v>
      </c>
      <c r="D15858" s="8" t="s">
        <v>320</v>
      </c>
      <c r="E15858" s="8" t="s">
        <v>368</v>
      </c>
      <c r="F15858" s="55" t="s">
        <v>39168</v>
      </c>
    </row>
    <row r="15859" spans="1:6" x14ac:dyDescent="0.3">
      <c r="A15859" s="9" t="s">
        <v>31725</v>
      </c>
      <c r="B15859" s="8" t="s">
        <v>31726</v>
      </c>
      <c r="C15859" s="8" t="s">
        <v>367</v>
      </c>
      <c r="D15859" s="8" t="s">
        <v>320</v>
      </c>
      <c r="E15859" s="8" t="s">
        <v>368</v>
      </c>
      <c r="F15859" s="55" t="s">
        <v>39168</v>
      </c>
    </row>
    <row r="15860" spans="1:6" x14ac:dyDescent="0.3">
      <c r="A15860" s="9" t="s">
        <v>31727</v>
      </c>
      <c r="B15860" s="8" t="s">
        <v>31728</v>
      </c>
      <c r="C15860" s="8" t="s">
        <v>367</v>
      </c>
      <c r="D15860" s="8" t="s">
        <v>320</v>
      </c>
      <c r="E15860" s="8" t="s">
        <v>368</v>
      </c>
      <c r="F15860" s="55" t="s">
        <v>39168</v>
      </c>
    </row>
    <row r="15861" spans="1:6" x14ac:dyDescent="0.3">
      <c r="A15861" s="9" t="s">
        <v>31729</v>
      </c>
      <c r="B15861" s="8" t="s">
        <v>31730</v>
      </c>
      <c r="C15861" s="8" t="s">
        <v>367</v>
      </c>
      <c r="D15861" s="8" t="s">
        <v>320</v>
      </c>
      <c r="E15861" s="8" t="s">
        <v>368</v>
      </c>
      <c r="F15861" s="55" t="s">
        <v>39168</v>
      </c>
    </row>
    <row r="15862" spans="1:6" x14ac:dyDescent="0.3">
      <c r="A15862" s="9" t="s">
        <v>31731</v>
      </c>
      <c r="B15862" s="8" t="s">
        <v>31732</v>
      </c>
      <c r="C15862" s="8" t="s">
        <v>396</v>
      </c>
      <c r="D15862" s="8" t="s">
        <v>320</v>
      </c>
      <c r="E15862" s="8" t="s">
        <v>368</v>
      </c>
      <c r="F15862" s="55" t="s">
        <v>39168</v>
      </c>
    </row>
    <row r="15863" spans="1:6" x14ac:dyDescent="0.3">
      <c r="A15863" s="9" t="s">
        <v>31733</v>
      </c>
      <c r="B15863" s="8" t="s">
        <v>31734</v>
      </c>
      <c r="C15863" s="8" t="s">
        <v>367</v>
      </c>
      <c r="D15863" s="8" t="s">
        <v>320</v>
      </c>
      <c r="E15863" s="8" t="s">
        <v>368</v>
      </c>
      <c r="F15863" s="55" t="s">
        <v>39168</v>
      </c>
    </row>
    <row r="15864" spans="1:6" x14ac:dyDescent="0.3">
      <c r="A15864" s="9" t="s">
        <v>31735</v>
      </c>
      <c r="B15864" s="8" t="s">
        <v>31736</v>
      </c>
      <c r="C15864" s="8" t="s">
        <v>367</v>
      </c>
      <c r="D15864" s="8" t="s">
        <v>320</v>
      </c>
      <c r="E15864" s="8" t="s">
        <v>368</v>
      </c>
      <c r="F15864" s="55" t="s">
        <v>39168</v>
      </c>
    </row>
    <row r="15865" spans="1:6" x14ac:dyDescent="0.3">
      <c r="A15865" s="9" t="s">
        <v>31737</v>
      </c>
      <c r="B15865" s="8" t="s">
        <v>31738</v>
      </c>
      <c r="C15865" s="8" t="s">
        <v>367</v>
      </c>
      <c r="D15865" s="8" t="s">
        <v>320</v>
      </c>
      <c r="E15865" s="8" t="s">
        <v>368</v>
      </c>
      <c r="F15865" s="55" t="s">
        <v>39168</v>
      </c>
    </row>
    <row r="15866" spans="1:6" x14ac:dyDescent="0.3">
      <c r="A15866" s="9" t="s">
        <v>31739</v>
      </c>
      <c r="B15866" s="8" t="s">
        <v>31740</v>
      </c>
      <c r="C15866" s="8" t="s">
        <v>367</v>
      </c>
      <c r="D15866" s="8" t="s">
        <v>320</v>
      </c>
      <c r="E15866" s="8" t="s">
        <v>368</v>
      </c>
      <c r="F15866" s="55" t="s">
        <v>39168</v>
      </c>
    </row>
    <row r="15867" spans="1:6" x14ac:dyDescent="0.3">
      <c r="A15867" s="9" t="s">
        <v>31741</v>
      </c>
      <c r="B15867" s="8" t="s">
        <v>31742</v>
      </c>
      <c r="C15867" s="8" t="s">
        <v>367</v>
      </c>
      <c r="D15867" s="8" t="s">
        <v>320</v>
      </c>
      <c r="E15867" s="8" t="s">
        <v>368</v>
      </c>
      <c r="F15867" s="55" t="s">
        <v>39168</v>
      </c>
    </row>
    <row r="15868" spans="1:6" x14ac:dyDescent="0.3">
      <c r="A15868" s="9" t="s">
        <v>31743</v>
      </c>
      <c r="B15868" s="8" t="s">
        <v>31744</v>
      </c>
      <c r="C15868" s="8" t="s">
        <v>367</v>
      </c>
      <c r="D15868" s="8" t="s">
        <v>320</v>
      </c>
      <c r="E15868" s="8" t="s">
        <v>368</v>
      </c>
      <c r="F15868" s="55" t="s">
        <v>39168</v>
      </c>
    </row>
    <row r="15869" spans="1:6" x14ac:dyDescent="0.3">
      <c r="A15869" s="9" t="s">
        <v>31745</v>
      </c>
      <c r="B15869" s="8" t="s">
        <v>31746</v>
      </c>
      <c r="C15869" s="8" t="s">
        <v>367</v>
      </c>
      <c r="D15869" s="8" t="s">
        <v>320</v>
      </c>
      <c r="E15869" s="8" t="s">
        <v>368</v>
      </c>
      <c r="F15869" s="55" t="s">
        <v>39168</v>
      </c>
    </row>
    <row r="15870" spans="1:6" x14ac:dyDescent="0.3">
      <c r="A15870" s="9" t="s">
        <v>31747</v>
      </c>
      <c r="B15870" s="8" t="s">
        <v>31748</v>
      </c>
      <c r="C15870" s="8" t="s">
        <v>367</v>
      </c>
      <c r="D15870" s="8" t="s">
        <v>320</v>
      </c>
      <c r="E15870" s="8" t="s">
        <v>368</v>
      </c>
      <c r="F15870" s="55" t="s">
        <v>39168</v>
      </c>
    </row>
    <row r="15871" spans="1:6" x14ac:dyDescent="0.3">
      <c r="A15871" s="9" t="s">
        <v>31749</v>
      </c>
      <c r="B15871" s="8" t="s">
        <v>31750</v>
      </c>
      <c r="C15871" s="8" t="s">
        <v>367</v>
      </c>
      <c r="D15871" s="8" t="s">
        <v>320</v>
      </c>
      <c r="E15871" s="8" t="s">
        <v>368</v>
      </c>
      <c r="F15871" s="55" t="s">
        <v>39168</v>
      </c>
    </row>
    <row r="15872" spans="1:6" x14ac:dyDescent="0.3">
      <c r="A15872" s="9" t="s">
        <v>31751</v>
      </c>
      <c r="B15872" s="8" t="s">
        <v>31752</v>
      </c>
      <c r="C15872" s="8" t="s">
        <v>367</v>
      </c>
      <c r="D15872" s="8" t="s">
        <v>320</v>
      </c>
      <c r="E15872" s="8" t="s">
        <v>368</v>
      </c>
      <c r="F15872" s="55" t="s">
        <v>39168</v>
      </c>
    </row>
    <row r="15873" spans="1:6" x14ac:dyDescent="0.3">
      <c r="A15873" s="9" t="s">
        <v>31753</v>
      </c>
      <c r="B15873" s="8" t="s">
        <v>31754</v>
      </c>
      <c r="C15873" s="8" t="s">
        <v>367</v>
      </c>
      <c r="D15873" s="8" t="s">
        <v>320</v>
      </c>
      <c r="E15873" s="8" t="s">
        <v>368</v>
      </c>
      <c r="F15873" s="55" t="s">
        <v>39168</v>
      </c>
    </row>
    <row r="15874" spans="1:6" x14ac:dyDescent="0.3">
      <c r="A15874" s="9" t="s">
        <v>31755</v>
      </c>
      <c r="B15874" s="8" t="s">
        <v>31756</v>
      </c>
      <c r="C15874" s="8" t="s">
        <v>367</v>
      </c>
      <c r="D15874" s="8" t="s">
        <v>320</v>
      </c>
      <c r="E15874" s="8" t="s">
        <v>368</v>
      </c>
      <c r="F15874" s="55" t="s">
        <v>39168</v>
      </c>
    </row>
    <row r="15875" spans="1:6" x14ac:dyDescent="0.3">
      <c r="A15875" s="9" t="s">
        <v>31757</v>
      </c>
      <c r="B15875" s="8" t="s">
        <v>31758</v>
      </c>
      <c r="C15875" s="8" t="s">
        <v>367</v>
      </c>
      <c r="D15875" s="8" t="s">
        <v>320</v>
      </c>
      <c r="E15875" s="8" t="s">
        <v>368</v>
      </c>
      <c r="F15875" s="55" t="s">
        <v>39168</v>
      </c>
    </row>
    <row r="15876" spans="1:6" x14ac:dyDescent="0.3">
      <c r="A15876" s="9" t="s">
        <v>31759</v>
      </c>
      <c r="B15876" s="8" t="s">
        <v>31760</v>
      </c>
      <c r="C15876" s="8" t="s">
        <v>367</v>
      </c>
      <c r="D15876" s="8" t="s">
        <v>320</v>
      </c>
      <c r="E15876" s="8" t="s">
        <v>368</v>
      </c>
      <c r="F15876" s="55" t="s">
        <v>39168</v>
      </c>
    </row>
    <row r="15877" spans="1:6" x14ac:dyDescent="0.3">
      <c r="A15877" s="9" t="s">
        <v>31761</v>
      </c>
      <c r="B15877" s="8" t="s">
        <v>31762</v>
      </c>
      <c r="C15877" s="8" t="s">
        <v>367</v>
      </c>
      <c r="D15877" s="8" t="s">
        <v>320</v>
      </c>
      <c r="E15877" s="8" t="s">
        <v>368</v>
      </c>
      <c r="F15877" s="55" t="s">
        <v>39168</v>
      </c>
    </row>
    <row r="15878" spans="1:6" x14ac:dyDescent="0.3">
      <c r="A15878" s="9" t="s">
        <v>31763</v>
      </c>
      <c r="B15878" s="8" t="s">
        <v>31764</v>
      </c>
      <c r="C15878" s="8" t="s">
        <v>367</v>
      </c>
      <c r="D15878" s="8" t="s">
        <v>320</v>
      </c>
      <c r="E15878" s="8" t="s">
        <v>368</v>
      </c>
      <c r="F15878" s="55" t="s">
        <v>39168</v>
      </c>
    </row>
    <row r="15879" spans="1:6" x14ac:dyDescent="0.3">
      <c r="A15879" s="9" t="s">
        <v>31765</v>
      </c>
      <c r="B15879" s="8" t="s">
        <v>31766</v>
      </c>
      <c r="C15879" s="8" t="s">
        <v>367</v>
      </c>
      <c r="D15879" s="8" t="s">
        <v>320</v>
      </c>
      <c r="E15879" s="8" t="s">
        <v>368</v>
      </c>
      <c r="F15879" s="55" t="s">
        <v>39168</v>
      </c>
    </row>
    <row r="15880" spans="1:6" x14ac:dyDescent="0.3">
      <c r="A15880" s="9" t="s">
        <v>31767</v>
      </c>
      <c r="B15880" s="8" t="s">
        <v>31768</v>
      </c>
      <c r="C15880" s="8" t="s">
        <v>367</v>
      </c>
      <c r="D15880" s="8" t="s">
        <v>320</v>
      </c>
      <c r="E15880" s="8" t="s">
        <v>368</v>
      </c>
      <c r="F15880" s="55" t="s">
        <v>39168</v>
      </c>
    </row>
    <row r="15881" spans="1:6" x14ac:dyDescent="0.3">
      <c r="A15881" s="9" t="s">
        <v>31769</v>
      </c>
      <c r="B15881" s="8" t="s">
        <v>31770</v>
      </c>
      <c r="C15881" s="8" t="s">
        <v>367</v>
      </c>
      <c r="D15881" s="8" t="s">
        <v>320</v>
      </c>
      <c r="E15881" s="8" t="s">
        <v>368</v>
      </c>
      <c r="F15881" s="55" t="s">
        <v>39168</v>
      </c>
    </row>
    <row r="15882" spans="1:6" x14ac:dyDescent="0.3">
      <c r="A15882" s="9" t="s">
        <v>31771</v>
      </c>
      <c r="B15882" s="8" t="s">
        <v>31772</v>
      </c>
      <c r="C15882" s="8" t="s">
        <v>367</v>
      </c>
      <c r="D15882" s="8" t="s">
        <v>320</v>
      </c>
      <c r="E15882" s="8" t="s">
        <v>368</v>
      </c>
      <c r="F15882" s="55" t="s">
        <v>39168</v>
      </c>
    </row>
    <row r="15883" spans="1:6" x14ac:dyDescent="0.3">
      <c r="A15883" s="9" t="s">
        <v>31773</v>
      </c>
      <c r="B15883" s="8" t="s">
        <v>31774</v>
      </c>
      <c r="C15883" s="8" t="s">
        <v>367</v>
      </c>
      <c r="D15883" s="8" t="s">
        <v>320</v>
      </c>
      <c r="E15883" s="8" t="s">
        <v>368</v>
      </c>
      <c r="F15883" s="55" t="s">
        <v>39168</v>
      </c>
    </row>
    <row r="15884" spans="1:6" x14ac:dyDescent="0.3">
      <c r="A15884" s="9" t="s">
        <v>31775</v>
      </c>
      <c r="B15884" s="8" t="s">
        <v>25862</v>
      </c>
      <c r="C15884" s="8" t="s">
        <v>367</v>
      </c>
      <c r="D15884" s="8" t="s">
        <v>320</v>
      </c>
      <c r="E15884" s="8" t="s">
        <v>368</v>
      </c>
      <c r="F15884" s="55" t="s">
        <v>39168</v>
      </c>
    </row>
    <row r="15885" spans="1:6" x14ac:dyDescent="0.3">
      <c r="A15885" s="9" t="s">
        <v>31776</v>
      </c>
      <c r="B15885" s="8" t="s">
        <v>31777</v>
      </c>
      <c r="C15885" s="8" t="s">
        <v>367</v>
      </c>
      <c r="D15885" s="8" t="s">
        <v>320</v>
      </c>
      <c r="E15885" s="8" t="s">
        <v>368</v>
      </c>
      <c r="F15885" s="55" t="s">
        <v>39168</v>
      </c>
    </row>
    <row r="15886" spans="1:6" x14ac:dyDescent="0.3">
      <c r="A15886" s="9" t="s">
        <v>31778</v>
      </c>
      <c r="B15886" s="8" t="s">
        <v>31779</v>
      </c>
      <c r="C15886" s="8" t="s">
        <v>367</v>
      </c>
      <c r="D15886" s="8" t="s">
        <v>320</v>
      </c>
      <c r="E15886" s="8" t="s">
        <v>368</v>
      </c>
      <c r="F15886" s="55" t="s">
        <v>39168</v>
      </c>
    </row>
    <row r="15887" spans="1:6" x14ac:dyDescent="0.3">
      <c r="A15887" s="9" t="s">
        <v>31780</v>
      </c>
      <c r="B15887" s="8" t="s">
        <v>31781</v>
      </c>
      <c r="C15887" s="8" t="s">
        <v>367</v>
      </c>
      <c r="D15887" s="8" t="s">
        <v>320</v>
      </c>
      <c r="E15887" s="8" t="s">
        <v>368</v>
      </c>
      <c r="F15887" s="55" t="s">
        <v>39168</v>
      </c>
    </row>
    <row r="15888" spans="1:6" x14ac:dyDescent="0.3">
      <c r="A15888" s="9" t="s">
        <v>31782</v>
      </c>
      <c r="B15888" s="8" t="s">
        <v>31783</v>
      </c>
      <c r="C15888" s="8" t="s">
        <v>367</v>
      </c>
      <c r="D15888" s="8" t="s">
        <v>320</v>
      </c>
      <c r="E15888" s="8" t="s">
        <v>368</v>
      </c>
      <c r="F15888" s="55" t="s">
        <v>39168</v>
      </c>
    </row>
    <row r="15889" spans="1:6" x14ac:dyDescent="0.3">
      <c r="A15889" s="9" t="s">
        <v>31784</v>
      </c>
      <c r="B15889" s="8" t="s">
        <v>31785</v>
      </c>
      <c r="C15889" s="8" t="s">
        <v>367</v>
      </c>
      <c r="D15889" s="8" t="s">
        <v>320</v>
      </c>
      <c r="E15889" s="8" t="s">
        <v>368</v>
      </c>
      <c r="F15889" s="55" t="s">
        <v>39168</v>
      </c>
    </row>
    <row r="15890" spans="1:6" x14ac:dyDescent="0.3">
      <c r="A15890" s="9" t="s">
        <v>31786</v>
      </c>
      <c r="B15890" s="8" t="s">
        <v>31787</v>
      </c>
      <c r="C15890" s="8" t="s">
        <v>367</v>
      </c>
      <c r="D15890" s="8" t="s">
        <v>320</v>
      </c>
      <c r="E15890" s="8" t="s">
        <v>368</v>
      </c>
      <c r="F15890" s="55" t="s">
        <v>39168</v>
      </c>
    </row>
    <row r="15891" spans="1:6" x14ac:dyDescent="0.3">
      <c r="A15891" s="9" t="s">
        <v>31788</v>
      </c>
      <c r="B15891" s="8" t="s">
        <v>31789</v>
      </c>
      <c r="C15891" s="8" t="s">
        <v>367</v>
      </c>
      <c r="D15891" s="8" t="s">
        <v>320</v>
      </c>
      <c r="E15891" s="8" t="s">
        <v>368</v>
      </c>
      <c r="F15891" s="55" t="s">
        <v>39168</v>
      </c>
    </row>
    <row r="15892" spans="1:6" x14ac:dyDescent="0.3">
      <c r="A15892" s="9" t="s">
        <v>31790</v>
      </c>
      <c r="B15892" s="8" t="s">
        <v>31791</v>
      </c>
      <c r="C15892" s="8" t="s">
        <v>367</v>
      </c>
      <c r="D15892" s="8" t="s">
        <v>320</v>
      </c>
      <c r="E15892" s="8" t="s">
        <v>368</v>
      </c>
      <c r="F15892" s="55" t="s">
        <v>39168</v>
      </c>
    </row>
    <row r="15893" spans="1:6" x14ac:dyDescent="0.3">
      <c r="A15893" s="9" t="s">
        <v>31792</v>
      </c>
      <c r="B15893" s="8" t="s">
        <v>31793</v>
      </c>
      <c r="C15893" s="8" t="s">
        <v>367</v>
      </c>
      <c r="D15893" s="8" t="s">
        <v>320</v>
      </c>
      <c r="E15893" s="8" t="s">
        <v>368</v>
      </c>
      <c r="F15893" s="55" t="s">
        <v>39168</v>
      </c>
    </row>
    <row r="15894" spans="1:6" x14ac:dyDescent="0.3">
      <c r="A15894" s="9" t="s">
        <v>31794</v>
      </c>
      <c r="B15894" s="8" t="s">
        <v>31795</v>
      </c>
      <c r="C15894" s="8" t="s">
        <v>367</v>
      </c>
      <c r="D15894" s="8" t="s">
        <v>320</v>
      </c>
      <c r="E15894" s="8" t="s">
        <v>368</v>
      </c>
      <c r="F15894" s="55" t="s">
        <v>39168</v>
      </c>
    </row>
    <row r="15895" spans="1:6" x14ac:dyDescent="0.3">
      <c r="A15895" s="9" t="s">
        <v>31796</v>
      </c>
      <c r="B15895" s="8" t="s">
        <v>31797</v>
      </c>
      <c r="C15895" s="8" t="s">
        <v>367</v>
      </c>
      <c r="D15895" s="8" t="s">
        <v>320</v>
      </c>
      <c r="E15895" s="8" t="s">
        <v>368</v>
      </c>
      <c r="F15895" s="55" t="s">
        <v>39168</v>
      </c>
    </row>
    <row r="15896" spans="1:6" x14ac:dyDescent="0.3">
      <c r="A15896" s="9" t="s">
        <v>31798</v>
      </c>
      <c r="B15896" s="8" t="s">
        <v>31799</v>
      </c>
      <c r="C15896" s="8" t="s">
        <v>367</v>
      </c>
      <c r="D15896" s="8" t="s">
        <v>320</v>
      </c>
      <c r="E15896" s="8" t="s">
        <v>368</v>
      </c>
      <c r="F15896" s="55" t="s">
        <v>39168</v>
      </c>
    </row>
    <row r="15897" spans="1:6" x14ac:dyDescent="0.3">
      <c r="A15897" s="9" t="s">
        <v>31800</v>
      </c>
      <c r="B15897" s="8" t="s">
        <v>31801</v>
      </c>
      <c r="C15897" s="8" t="s">
        <v>367</v>
      </c>
      <c r="D15897" s="8" t="s">
        <v>320</v>
      </c>
      <c r="E15897" s="8" t="s">
        <v>368</v>
      </c>
      <c r="F15897" s="55" t="s">
        <v>39168</v>
      </c>
    </row>
    <row r="15898" spans="1:6" x14ac:dyDescent="0.3">
      <c r="A15898" s="9" t="s">
        <v>31802</v>
      </c>
      <c r="B15898" s="8" t="s">
        <v>31803</v>
      </c>
      <c r="C15898" s="8" t="s">
        <v>367</v>
      </c>
      <c r="D15898" s="8" t="s">
        <v>320</v>
      </c>
      <c r="E15898" s="8" t="s">
        <v>368</v>
      </c>
      <c r="F15898" s="55" t="s">
        <v>39168</v>
      </c>
    </row>
    <row r="15899" spans="1:6" x14ac:dyDescent="0.3">
      <c r="A15899" s="9" t="s">
        <v>31804</v>
      </c>
      <c r="B15899" s="8" t="s">
        <v>31805</v>
      </c>
      <c r="C15899" s="8" t="s">
        <v>367</v>
      </c>
      <c r="D15899" s="8" t="s">
        <v>320</v>
      </c>
      <c r="E15899" s="8" t="s">
        <v>368</v>
      </c>
      <c r="F15899" s="55" t="s">
        <v>39168</v>
      </c>
    </row>
    <row r="15900" spans="1:6" x14ac:dyDescent="0.3">
      <c r="A15900" s="9" t="s">
        <v>31806</v>
      </c>
      <c r="B15900" s="8" t="s">
        <v>31807</v>
      </c>
      <c r="C15900" s="8" t="s">
        <v>367</v>
      </c>
      <c r="D15900" s="8" t="s">
        <v>320</v>
      </c>
      <c r="E15900" s="8" t="s">
        <v>368</v>
      </c>
      <c r="F15900" s="55" t="s">
        <v>39168</v>
      </c>
    </row>
    <row r="15901" spans="1:6" x14ac:dyDescent="0.3">
      <c r="A15901" s="9" t="s">
        <v>31808</v>
      </c>
      <c r="B15901" s="8" t="s">
        <v>31809</v>
      </c>
      <c r="C15901" s="8" t="s">
        <v>367</v>
      </c>
      <c r="D15901" s="8" t="s">
        <v>320</v>
      </c>
      <c r="E15901" s="8" t="s">
        <v>368</v>
      </c>
      <c r="F15901" s="55" t="s">
        <v>39168</v>
      </c>
    </row>
    <row r="15902" spans="1:6" x14ac:dyDescent="0.3">
      <c r="A15902" s="9" t="s">
        <v>31810</v>
      </c>
      <c r="B15902" s="8" t="s">
        <v>31811</v>
      </c>
      <c r="C15902" s="8" t="s">
        <v>367</v>
      </c>
      <c r="D15902" s="8" t="s">
        <v>320</v>
      </c>
      <c r="E15902" s="8" t="s">
        <v>368</v>
      </c>
      <c r="F15902" s="55" t="s">
        <v>39168</v>
      </c>
    </row>
    <row r="15903" spans="1:6" x14ac:dyDescent="0.3">
      <c r="A15903" s="9" t="s">
        <v>31812</v>
      </c>
      <c r="B15903" s="8" t="s">
        <v>31813</v>
      </c>
      <c r="C15903" s="8" t="s">
        <v>367</v>
      </c>
      <c r="D15903" s="8" t="s">
        <v>320</v>
      </c>
      <c r="E15903" s="8" t="s">
        <v>368</v>
      </c>
      <c r="F15903" s="55" t="s">
        <v>39168</v>
      </c>
    </row>
    <row r="15904" spans="1:6" x14ac:dyDescent="0.3">
      <c r="A15904" s="9" t="s">
        <v>31814</v>
      </c>
      <c r="B15904" s="8" t="s">
        <v>31815</v>
      </c>
      <c r="C15904" s="8" t="s">
        <v>367</v>
      </c>
      <c r="D15904" s="8" t="s">
        <v>320</v>
      </c>
      <c r="E15904" s="8" t="s">
        <v>368</v>
      </c>
      <c r="F15904" s="55" t="s">
        <v>39168</v>
      </c>
    </row>
    <row r="15905" spans="1:6" x14ac:dyDescent="0.3">
      <c r="A15905" s="9" t="s">
        <v>31816</v>
      </c>
      <c r="B15905" s="8" t="s">
        <v>31817</v>
      </c>
      <c r="C15905" s="8" t="s">
        <v>367</v>
      </c>
      <c r="D15905" s="8" t="s">
        <v>320</v>
      </c>
      <c r="E15905" s="8" t="s">
        <v>368</v>
      </c>
      <c r="F15905" s="55" t="s">
        <v>39168</v>
      </c>
    </row>
    <row r="15906" spans="1:6" x14ac:dyDescent="0.3">
      <c r="A15906" s="9" t="s">
        <v>31818</v>
      </c>
      <c r="B15906" s="8" t="s">
        <v>31819</v>
      </c>
      <c r="C15906" s="8" t="s">
        <v>367</v>
      </c>
      <c r="D15906" s="8" t="s">
        <v>320</v>
      </c>
      <c r="E15906" s="8" t="s">
        <v>368</v>
      </c>
      <c r="F15906" s="55" t="s">
        <v>39168</v>
      </c>
    </row>
    <row r="15907" spans="1:6" x14ac:dyDescent="0.3">
      <c r="A15907" s="9" t="s">
        <v>31820</v>
      </c>
      <c r="B15907" s="8" t="s">
        <v>31821</v>
      </c>
      <c r="C15907" s="8" t="s">
        <v>367</v>
      </c>
      <c r="D15907" s="8" t="s">
        <v>320</v>
      </c>
      <c r="E15907" s="8" t="s">
        <v>368</v>
      </c>
      <c r="F15907" s="55" t="s">
        <v>39168</v>
      </c>
    </row>
    <row r="15908" spans="1:6" x14ac:dyDescent="0.3">
      <c r="A15908" s="9" t="s">
        <v>31822</v>
      </c>
      <c r="B15908" s="8" t="s">
        <v>31823</v>
      </c>
      <c r="C15908" s="8" t="s">
        <v>367</v>
      </c>
      <c r="D15908" s="8" t="s">
        <v>320</v>
      </c>
      <c r="E15908" s="8" t="s">
        <v>368</v>
      </c>
      <c r="F15908" s="55" t="s">
        <v>39168</v>
      </c>
    </row>
    <row r="15909" spans="1:6" x14ac:dyDescent="0.3">
      <c r="A15909" s="9" t="s">
        <v>31824</v>
      </c>
      <c r="B15909" s="8" t="s">
        <v>31825</v>
      </c>
      <c r="C15909" s="8" t="s">
        <v>367</v>
      </c>
      <c r="D15909" s="8" t="s">
        <v>320</v>
      </c>
      <c r="E15909" s="8" t="s">
        <v>368</v>
      </c>
      <c r="F15909" s="55" t="s">
        <v>39168</v>
      </c>
    </row>
    <row r="15910" spans="1:6" x14ac:dyDescent="0.3">
      <c r="A15910" s="9" t="s">
        <v>181</v>
      </c>
      <c r="B15910" s="8" t="s">
        <v>31826</v>
      </c>
      <c r="C15910" s="8" t="s">
        <v>367</v>
      </c>
      <c r="D15910" s="8" t="s">
        <v>320</v>
      </c>
      <c r="E15910" s="8" t="s">
        <v>368</v>
      </c>
      <c r="F15910" s="55" t="s">
        <v>39167</v>
      </c>
    </row>
    <row r="15911" spans="1:6" x14ac:dyDescent="0.3">
      <c r="A15911" s="9" t="s">
        <v>31827</v>
      </c>
      <c r="B15911" s="8" t="s">
        <v>31828</v>
      </c>
      <c r="C15911" s="8" t="s">
        <v>367</v>
      </c>
      <c r="D15911" s="8" t="s">
        <v>320</v>
      </c>
      <c r="E15911" s="8" t="s">
        <v>368</v>
      </c>
      <c r="F15911" s="55" t="s">
        <v>39168</v>
      </c>
    </row>
    <row r="15912" spans="1:6" x14ac:dyDescent="0.3">
      <c r="A15912" s="9" t="s">
        <v>31829</v>
      </c>
      <c r="B15912" s="8" t="s">
        <v>31830</v>
      </c>
      <c r="C15912" s="8" t="s">
        <v>367</v>
      </c>
      <c r="D15912" s="8" t="s">
        <v>320</v>
      </c>
      <c r="E15912" s="8" t="s">
        <v>368</v>
      </c>
      <c r="F15912" s="55" t="s">
        <v>39168</v>
      </c>
    </row>
    <row r="15913" spans="1:6" x14ac:dyDescent="0.3">
      <c r="A15913" s="9" t="s">
        <v>31831</v>
      </c>
      <c r="B15913" s="8" t="s">
        <v>31832</v>
      </c>
      <c r="C15913" s="8" t="s">
        <v>367</v>
      </c>
      <c r="D15913" s="8" t="s">
        <v>320</v>
      </c>
      <c r="E15913" s="8" t="s">
        <v>368</v>
      </c>
      <c r="F15913" s="55" t="s">
        <v>39168</v>
      </c>
    </row>
    <row r="15914" spans="1:6" x14ac:dyDescent="0.3">
      <c r="A15914" s="9" t="s">
        <v>31833</v>
      </c>
      <c r="B15914" s="8" t="s">
        <v>31834</v>
      </c>
      <c r="C15914" s="8" t="s">
        <v>367</v>
      </c>
      <c r="D15914" s="8" t="s">
        <v>320</v>
      </c>
      <c r="E15914" s="8" t="s">
        <v>368</v>
      </c>
      <c r="F15914" s="55" t="s">
        <v>39168</v>
      </c>
    </row>
    <row r="15915" spans="1:6" x14ac:dyDescent="0.3">
      <c r="A15915" s="9" t="s">
        <v>31835</v>
      </c>
      <c r="B15915" s="8" t="s">
        <v>31836</v>
      </c>
      <c r="C15915" s="8" t="s">
        <v>367</v>
      </c>
      <c r="D15915" s="8" t="s">
        <v>320</v>
      </c>
      <c r="E15915" s="8" t="s">
        <v>368</v>
      </c>
      <c r="F15915" s="55" t="s">
        <v>39168</v>
      </c>
    </row>
    <row r="15916" spans="1:6" x14ac:dyDescent="0.3">
      <c r="A15916" s="9" t="s">
        <v>31837</v>
      </c>
      <c r="B15916" s="8" t="s">
        <v>31838</v>
      </c>
      <c r="C15916" s="8" t="s">
        <v>367</v>
      </c>
      <c r="D15916" s="8" t="s">
        <v>320</v>
      </c>
      <c r="E15916" s="8" t="s">
        <v>368</v>
      </c>
      <c r="F15916" s="55" t="s">
        <v>39168</v>
      </c>
    </row>
    <row r="15917" spans="1:6" x14ac:dyDescent="0.3">
      <c r="A15917" s="9" t="s">
        <v>31839</v>
      </c>
      <c r="B15917" s="8" t="s">
        <v>31840</v>
      </c>
      <c r="C15917" s="8" t="s">
        <v>367</v>
      </c>
      <c r="D15917" s="8" t="s">
        <v>320</v>
      </c>
      <c r="E15917" s="8" t="s">
        <v>368</v>
      </c>
      <c r="F15917" s="55" t="s">
        <v>39168</v>
      </c>
    </row>
    <row r="15918" spans="1:6" x14ac:dyDescent="0.3">
      <c r="A15918" s="9" t="s">
        <v>31841</v>
      </c>
      <c r="B15918" s="8" t="s">
        <v>31842</v>
      </c>
      <c r="C15918" s="8" t="s">
        <v>367</v>
      </c>
      <c r="D15918" s="8" t="s">
        <v>320</v>
      </c>
      <c r="E15918" s="8" t="s">
        <v>368</v>
      </c>
      <c r="F15918" s="55" t="s">
        <v>39168</v>
      </c>
    </row>
    <row r="15919" spans="1:6" x14ac:dyDescent="0.3">
      <c r="A15919" s="9" t="s">
        <v>135</v>
      </c>
      <c r="B15919" s="8" t="s">
        <v>31843</v>
      </c>
      <c r="C15919" s="8" t="s">
        <v>396</v>
      </c>
      <c r="D15919" s="8" t="s">
        <v>320</v>
      </c>
      <c r="E15919" s="8" t="s">
        <v>368</v>
      </c>
      <c r="F15919" s="55" t="s">
        <v>39167</v>
      </c>
    </row>
    <row r="15920" spans="1:6" x14ac:dyDescent="0.3">
      <c r="A15920" s="9" t="s">
        <v>31844</v>
      </c>
      <c r="B15920" s="8" t="s">
        <v>31845</v>
      </c>
      <c r="C15920" s="8" t="s">
        <v>367</v>
      </c>
      <c r="D15920" s="8" t="s">
        <v>320</v>
      </c>
      <c r="E15920" s="8" t="s">
        <v>368</v>
      </c>
      <c r="F15920" s="55" t="s">
        <v>39168</v>
      </c>
    </row>
    <row r="15921" spans="1:6" x14ac:dyDescent="0.3">
      <c r="A15921" s="9" t="s">
        <v>31846</v>
      </c>
      <c r="B15921" s="8" t="s">
        <v>31847</v>
      </c>
      <c r="C15921" s="8" t="s">
        <v>367</v>
      </c>
      <c r="D15921" s="8" t="s">
        <v>320</v>
      </c>
      <c r="E15921" s="8" t="s">
        <v>368</v>
      </c>
      <c r="F15921" s="55" t="s">
        <v>39168</v>
      </c>
    </row>
    <row r="15922" spans="1:6" x14ac:dyDescent="0.3">
      <c r="A15922" s="9" t="s">
        <v>31848</v>
      </c>
      <c r="B15922" s="8" t="s">
        <v>31849</v>
      </c>
      <c r="C15922" s="8" t="s">
        <v>367</v>
      </c>
      <c r="D15922" s="8" t="s">
        <v>320</v>
      </c>
      <c r="E15922" s="8" t="s">
        <v>368</v>
      </c>
      <c r="F15922" s="55" t="s">
        <v>39168</v>
      </c>
    </row>
    <row r="15923" spans="1:6" x14ac:dyDescent="0.3">
      <c r="A15923" s="9" t="s">
        <v>31850</v>
      </c>
      <c r="B15923" s="8" t="s">
        <v>31851</v>
      </c>
      <c r="C15923" s="8" t="s">
        <v>367</v>
      </c>
      <c r="D15923" s="8" t="s">
        <v>320</v>
      </c>
      <c r="E15923" s="8" t="s">
        <v>368</v>
      </c>
      <c r="F15923" s="55" t="s">
        <v>39168</v>
      </c>
    </row>
    <row r="15924" spans="1:6" x14ac:dyDescent="0.3">
      <c r="A15924" s="9" t="s">
        <v>31852</v>
      </c>
      <c r="B15924" s="8" t="s">
        <v>31853</v>
      </c>
      <c r="C15924" s="8" t="s">
        <v>367</v>
      </c>
      <c r="D15924" s="8" t="s">
        <v>320</v>
      </c>
      <c r="E15924" s="8" t="s">
        <v>368</v>
      </c>
      <c r="F15924" s="55" t="s">
        <v>39168</v>
      </c>
    </row>
    <row r="15925" spans="1:6" x14ac:dyDescent="0.3">
      <c r="A15925" s="9" t="s">
        <v>31854</v>
      </c>
      <c r="B15925" s="8" t="s">
        <v>31855</v>
      </c>
      <c r="C15925" s="8" t="s">
        <v>367</v>
      </c>
      <c r="D15925" s="8" t="s">
        <v>320</v>
      </c>
      <c r="E15925" s="8" t="s">
        <v>368</v>
      </c>
      <c r="F15925" s="55" t="s">
        <v>39168</v>
      </c>
    </row>
    <row r="15926" spans="1:6" x14ac:dyDescent="0.3">
      <c r="A15926" s="9" t="s">
        <v>31856</v>
      </c>
      <c r="B15926" s="8" t="s">
        <v>31857</v>
      </c>
      <c r="C15926" s="8" t="s">
        <v>367</v>
      </c>
      <c r="D15926" s="8" t="s">
        <v>320</v>
      </c>
      <c r="E15926" s="8" t="s">
        <v>368</v>
      </c>
      <c r="F15926" s="55" t="s">
        <v>39168</v>
      </c>
    </row>
    <row r="15927" spans="1:6" x14ac:dyDescent="0.3">
      <c r="A15927" s="9" t="s">
        <v>31858</v>
      </c>
      <c r="B15927" s="8" t="s">
        <v>31859</v>
      </c>
      <c r="C15927" s="8" t="s">
        <v>367</v>
      </c>
      <c r="D15927" s="8" t="s">
        <v>320</v>
      </c>
      <c r="E15927" s="8" t="s">
        <v>368</v>
      </c>
      <c r="F15927" s="55" t="s">
        <v>39168</v>
      </c>
    </row>
    <row r="15928" spans="1:6" x14ac:dyDescent="0.3">
      <c r="A15928" s="9" t="s">
        <v>31860</v>
      </c>
      <c r="B15928" s="8" t="s">
        <v>31861</v>
      </c>
      <c r="C15928" s="8" t="s">
        <v>367</v>
      </c>
      <c r="D15928" s="8" t="s">
        <v>320</v>
      </c>
      <c r="E15928" s="8" t="s">
        <v>368</v>
      </c>
      <c r="F15928" s="55" t="s">
        <v>39168</v>
      </c>
    </row>
    <row r="15929" spans="1:6" x14ac:dyDescent="0.3">
      <c r="A15929" s="9" t="s">
        <v>31862</v>
      </c>
      <c r="B15929" s="8" t="s">
        <v>31863</v>
      </c>
      <c r="C15929" s="8" t="s">
        <v>367</v>
      </c>
      <c r="D15929" s="8" t="s">
        <v>320</v>
      </c>
      <c r="E15929" s="8" t="s">
        <v>368</v>
      </c>
      <c r="F15929" s="55" t="s">
        <v>39168</v>
      </c>
    </row>
    <row r="15930" spans="1:6" x14ac:dyDescent="0.3">
      <c r="A15930" s="9" t="s">
        <v>31864</v>
      </c>
      <c r="B15930" s="8" t="s">
        <v>31865</v>
      </c>
      <c r="C15930" s="8" t="s">
        <v>367</v>
      </c>
      <c r="D15930" s="8" t="s">
        <v>320</v>
      </c>
      <c r="E15930" s="8" t="s">
        <v>368</v>
      </c>
      <c r="F15930" s="55" t="s">
        <v>39168</v>
      </c>
    </row>
    <row r="15931" spans="1:6" x14ac:dyDescent="0.3">
      <c r="A15931" s="9" t="s">
        <v>31866</v>
      </c>
      <c r="B15931" s="8" t="s">
        <v>31867</v>
      </c>
      <c r="C15931" s="8" t="s">
        <v>367</v>
      </c>
      <c r="D15931" s="8" t="s">
        <v>320</v>
      </c>
      <c r="E15931" s="8" t="s">
        <v>368</v>
      </c>
      <c r="F15931" s="55" t="s">
        <v>39168</v>
      </c>
    </row>
    <row r="15932" spans="1:6" x14ac:dyDescent="0.3">
      <c r="A15932" s="9" t="s">
        <v>31868</v>
      </c>
      <c r="B15932" s="8" t="s">
        <v>31869</v>
      </c>
      <c r="C15932" s="8" t="s">
        <v>367</v>
      </c>
      <c r="D15932" s="8" t="s">
        <v>320</v>
      </c>
      <c r="E15932" s="8" t="s">
        <v>368</v>
      </c>
      <c r="F15932" s="55" t="s">
        <v>39168</v>
      </c>
    </row>
    <row r="15933" spans="1:6" x14ac:dyDescent="0.3">
      <c r="A15933" s="9" t="s">
        <v>31870</v>
      </c>
      <c r="B15933" s="8" t="s">
        <v>31871</v>
      </c>
      <c r="C15933" s="8" t="s">
        <v>367</v>
      </c>
      <c r="D15933" s="8" t="s">
        <v>320</v>
      </c>
      <c r="E15933" s="8" t="s">
        <v>368</v>
      </c>
      <c r="F15933" s="55" t="s">
        <v>39168</v>
      </c>
    </row>
    <row r="15934" spans="1:6" x14ac:dyDescent="0.3">
      <c r="A15934" s="9" t="s">
        <v>31872</v>
      </c>
      <c r="B15934" s="8" t="s">
        <v>31873</v>
      </c>
      <c r="C15934" s="8" t="s">
        <v>367</v>
      </c>
      <c r="D15934" s="8" t="s">
        <v>320</v>
      </c>
      <c r="E15934" s="8" t="s">
        <v>368</v>
      </c>
      <c r="F15934" s="55" t="s">
        <v>39168</v>
      </c>
    </row>
    <row r="15935" spans="1:6" x14ac:dyDescent="0.3">
      <c r="A15935" s="9" t="s">
        <v>31874</v>
      </c>
      <c r="B15935" s="8" t="s">
        <v>31875</v>
      </c>
      <c r="C15935" s="8" t="s">
        <v>367</v>
      </c>
      <c r="D15935" s="8" t="s">
        <v>320</v>
      </c>
      <c r="E15935" s="8" t="s">
        <v>368</v>
      </c>
      <c r="F15935" s="55" t="s">
        <v>39168</v>
      </c>
    </row>
    <row r="15936" spans="1:6" x14ac:dyDescent="0.3">
      <c r="A15936" s="9" t="s">
        <v>31876</v>
      </c>
      <c r="B15936" s="8" t="s">
        <v>31877</v>
      </c>
      <c r="C15936" s="8" t="s">
        <v>367</v>
      </c>
      <c r="D15936" s="8" t="s">
        <v>320</v>
      </c>
      <c r="E15936" s="8" t="s">
        <v>368</v>
      </c>
      <c r="F15936" s="55" t="s">
        <v>39168</v>
      </c>
    </row>
    <row r="15937" spans="1:6" x14ac:dyDescent="0.3">
      <c r="A15937" s="9" t="s">
        <v>31878</v>
      </c>
      <c r="B15937" s="8" t="s">
        <v>31879</v>
      </c>
      <c r="C15937" s="8" t="s">
        <v>367</v>
      </c>
      <c r="D15937" s="8" t="s">
        <v>320</v>
      </c>
      <c r="E15937" s="8" t="s">
        <v>368</v>
      </c>
      <c r="F15937" s="55" t="s">
        <v>39168</v>
      </c>
    </row>
    <row r="15938" spans="1:6" x14ac:dyDescent="0.3">
      <c r="A15938" s="9" t="s">
        <v>31880</v>
      </c>
      <c r="B15938" s="8" t="s">
        <v>31881</v>
      </c>
      <c r="C15938" s="8" t="s">
        <v>367</v>
      </c>
      <c r="D15938" s="8" t="s">
        <v>320</v>
      </c>
      <c r="E15938" s="8" t="s">
        <v>368</v>
      </c>
      <c r="F15938" s="55" t="s">
        <v>39168</v>
      </c>
    </row>
    <row r="15939" spans="1:6" x14ac:dyDescent="0.3">
      <c r="A15939" s="9" t="s">
        <v>31882</v>
      </c>
      <c r="B15939" s="8" t="s">
        <v>31883</v>
      </c>
      <c r="C15939" s="8" t="s">
        <v>367</v>
      </c>
      <c r="D15939" s="8" t="s">
        <v>320</v>
      </c>
      <c r="E15939" s="8" t="s">
        <v>368</v>
      </c>
      <c r="F15939" s="55" t="s">
        <v>39168</v>
      </c>
    </row>
    <row r="15940" spans="1:6" x14ac:dyDescent="0.3">
      <c r="A15940" s="9" t="s">
        <v>31884</v>
      </c>
      <c r="B15940" s="8" t="s">
        <v>31885</v>
      </c>
      <c r="C15940" s="8" t="s">
        <v>367</v>
      </c>
      <c r="D15940" s="8" t="s">
        <v>320</v>
      </c>
      <c r="E15940" s="8" t="s">
        <v>368</v>
      </c>
      <c r="F15940" s="55" t="s">
        <v>39168</v>
      </c>
    </row>
    <row r="15941" spans="1:6" x14ac:dyDescent="0.3">
      <c r="A15941" s="9" t="s">
        <v>31886</v>
      </c>
      <c r="B15941" s="8" t="s">
        <v>31887</v>
      </c>
      <c r="C15941" s="8" t="s">
        <v>367</v>
      </c>
      <c r="D15941" s="8" t="s">
        <v>320</v>
      </c>
      <c r="E15941" s="8" t="s">
        <v>368</v>
      </c>
      <c r="F15941" s="55" t="s">
        <v>39168</v>
      </c>
    </row>
    <row r="15942" spans="1:6" x14ac:dyDescent="0.3">
      <c r="A15942" s="9" t="s">
        <v>31888</v>
      </c>
      <c r="B15942" s="8" t="s">
        <v>31889</v>
      </c>
      <c r="C15942" s="8" t="s">
        <v>367</v>
      </c>
      <c r="D15942" s="8" t="s">
        <v>320</v>
      </c>
      <c r="E15942" s="8" t="s">
        <v>368</v>
      </c>
      <c r="F15942" s="55" t="s">
        <v>39168</v>
      </c>
    </row>
    <row r="15943" spans="1:6" x14ac:dyDescent="0.3">
      <c r="A15943" s="9" t="s">
        <v>31890</v>
      </c>
      <c r="B15943" s="8" t="s">
        <v>31891</v>
      </c>
      <c r="C15943" s="8" t="s">
        <v>367</v>
      </c>
      <c r="D15943" s="8" t="s">
        <v>320</v>
      </c>
      <c r="E15943" s="8" t="s">
        <v>368</v>
      </c>
      <c r="F15943" s="55" t="s">
        <v>39168</v>
      </c>
    </row>
    <row r="15944" spans="1:6" x14ac:dyDescent="0.3">
      <c r="A15944" s="9" t="s">
        <v>31892</v>
      </c>
      <c r="B15944" s="8" t="s">
        <v>31893</v>
      </c>
      <c r="C15944" s="8" t="s">
        <v>367</v>
      </c>
      <c r="D15944" s="8" t="s">
        <v>320</v>
      </c>
      <c r="E15944" s="8" t="s">
        <v>368</v>
      </c>
      <c r="F15944" s="55" t="s">
        <v>39168</v>
      </c>
    </row>
    <row r="15945" spans="1:6" x14ac:dyDescent="0.3">
      <c r="A15945" s="9" t="s">
        <v>31894</v>
      </c>
      <c r="B15945" s="8" t="s">
        <v>31895</v>
      </c>
      <c r="C15945" s="8" t="s">
        <v>367</v>
      </c>
      <c r="D15945" s="8" t="s">
        <v>320</v>
      </c>
      <c r="E15945" s="8" t="s">
        <v>368</v>
      </c>
      <c r="F15945" s="55" t="s">
        <v>39168</v>
      </c>
    </row>
    <row r="15946" spans="1:6" x14ac:dyDescent="0.3">
      <c r="A15946" s="9" t="s">
        <v>31896</v>
      </c>
      <c r="B15946" s="8" t="s">
        <v>31897</v>
      </c>
      <c r="C15946" s="8" t="s">
        <v>367</v>
      </c>
      <c r="D15946" s="8" t="s">
        <v>320</v>
      </c>
      <c r="E15946" s="8" t="s">
        <v>368</v>
      </c>
      <c r="F15946" s="55" t="s">
        <v>39168</v>
      </c>
    </row>
    <row r="15947" spans="1:6" x14ac:dyDescent="0.3">
      <c r="A15947" s="9" t="s">
        <v>31898</v>
      </c>
      <c r="B15947" s="8" t="s">
        <v>31899</v>
      </c>
      <c r="C15947" s="8" t="s">
        <v>367</v>
      </c>
      <c r="D15947" s="8" t="s">
        <v>320</v>
      </c>
      <c r="E15947" s="8" t="s">
        <v>368</v>
      </c>
      <c r="F15947" s="55" t="s">
        <v>39168</v>
      </c>
    </row>
    <row r="15948" spans="1:6" x14ac:dyDescent="0.3">
      <c r="A15948" s="9" t="s">
        <v>31900</v>
      </c>
      <c r="B15948" s="8" t="s">
        <v>31901</v>
      </c>
      <c r="C15948" s="8" t="s">
        <v>367</v>
      </c>
      <c r="D15948" s="8" t="s">
        <v>320</v>
      </c>
      <c r="E15948" s="8" t="s">
        <v>368</v>
      </c>
      <c r="F15948" s="55" t="s">
        <v>39168</v>
      </c>
    </row>
    <row r="15949" spans="1:6" x14ac:dyDescent="0.3">
      <c r="A15949" s="9" t="s">
        <v>31902</v>
      </c>
      <c r="B15949" s="8" t="s">
        <v>31903</v>
      </c>
      <c r="C15949" s="8" t="s">
        <v>367</v>
      </c>
      <c r="D15949" s="8" t="s">
        <v>320</v>
      </c>
      <c r="E15949" s="8" t="s">
        <v>368</v>
      </c>
      <c r="F15949" s="55" t="s">
        <v>39168</v>
      </c>
    </row>
    <row r="15950" spans="1:6" x14ac:dyDescent="0.3">
      <c r="A15950" s="9" t="s">
        <v>31904</v>
      </c>
      <c r="B15950" s="8" t="s">
        <v>31905</v>
      </c>
      <c r="C15950" s="8" t="s">
        <v>367</v>
      </c>
      <c r="D15950" s="8" t="s">
        <v>320</v>
      </c>
      <c r="E15950" s="8" t="s">
        <v>368</v>
      </c>
      <c r="F15950" s="55" t="s">
        <v>39168</v>
      </c>
    </row>
    <row r="15951" spans="1:6" x14ac:dyDescent="0.3">
      <c r="A15951" s="9" t="s">
        <v>31906</v>
      </c>
      <c r="B15951" s="8" t="s">
        <v>31907</v>
      </c>
      <c r="C15951" s="8" t="s">
        <v>367</v>
      </c>
      <c r="D15951" s="8" t="s">
        <v>320</v>
      </c>
      <c r="E15951" s="8" t="s">
        <v>368</v>
      </c>
      <c r="F15951" s="55" t="s">
        <v>39168</v>
      </c>
    </row>
    <row r="15952" spans="1:6" x14ac:dyDescent="0.3">
      <c r="A15952" s="9" t="s">
        <v>31908</v>
      </c>
      <c r="B15952" s="8" t="s">
        <v>31909</v>
      </c>
      <c r="C15952" s="8" t="s">
        <v>367</v>
      </c>
      <c r="D15952" s="8" t="s">
        <v>320</v>
      </c>
      <c r="E15952" s="8" t="s">
        <v>368</v>
      </c>
      <c r="F15952" s="55" t="s">
        <v>39168</v>
      </c>
    </row>
    <row r="15953" spans="1:6" x14ac:dyDescent="0.3">
      <c r="A15953" s="9" t="s">
        <v>31910</v>
      </c>
      <c r="B15953" s="8" t="s">
        <v>31911</v>
      </c>
      <c r="C15953" s="8" t="s">
        <v>367</v>
      </c>
      <c r="D15953" s="8" t="s">
        <v>320</v>
      </c>
      <c r="E15953" s="8" t="s">
        <v>368</v>
      </c>
      <c r="F15953" s="55" t="s">
        <v>39168</v>
      </c>
    </row>
    <row r="15954" spans="1:6" x14ac:dyDescent="0.3">
      <c r="A15954" s="9" t="s">
        <v>292</v>
      </c>
      <c r="B15954" s="8" t="s">
        <v>31912</v>
      </c>
      <c r="C15954" s="8" t="s">
        <v>2062</v>
      </c>
      <c r="D15954" s="8" t="s">
        <v>320</v>
      </c>
      <c r="E15954" s="8" t="s">
        <v>368</v>
      </c>
      <c r="F15954" s="55" t="s">
        <v>39167</v>
      </c>
    </row>
    <row r="15955" spans="1:6" x14ac:dyDescent="0.3">
      <c r="A15955" s="9" t="s">
        <v>31913</v>
      </c>
      <c r="B15955" s="8" t="s">
        <v>31914</v>
      </c>
      <c r="C15955" s="8" t="s">
        <v>367</v>
      </c>
      <c r="D15955" s="8" t="s">
        <v>320</v>
      </c>
      <c r="E15955" s="8" t="s">
        <v>368</v>
      </c>
      <c r="F15955" s="55" t="s">
        <v>39168</v>
      </c>
    </row>
    <row r="15956" spans="1:6" x14ac:dyDescent="0.3">
      <c r="A15956" s="9" t="s">
        <v>31915</v>
      </c>
      <c r="B15956" s="8" t="s">
        <v>31916</v>
      </c>
      <c r="C15956" s="8" t="s">
        <v>367</v>
      </c>
      <c r="D15956" s="8" t="s">
        <v>320</v>
      </c>
      <c r="E15956" s="8" t="s">
        <v>368</v>
      </c>
      <c r="F15956" s="55" t="s">
        <v>39168</v>
      </c>
    </row>
    <row r="15957" spans="1:6" x14ac:dyDescent="0.3">
      <c r="A15957" s="9" t="s">
        <v>31917</v>
      </c>
      <c r="B15957" s="8" t="s">
        <v>31918</v>
      </c>
      <c r="C15957" s="8" t="s">
        <v>396</v>
      </c>
      <c r="D15957" s="8" t="s">
        <v>320</v>
      </c>
      <c r="E15957" s="8" t="s">
        <v>368</v>
      </c>
      <c r="F15957" s="55" t="s">
        <v>39168</v>
      </c>
    </row>
    <row r="15958" spans="1:6" x14ac:dyDescent="0.3">
      <c r="A15958" s="9" t="s">
        <v>31919</v>
      </c>
      <c r="B15958" s="8" t="s">
        <v>31920</v>
      </c>
      <c r="C15958" s="8" t="s">
        <v>367</v>
      </c>
      <c r="D15958" s="8" t="s">
        <v>320</v>
      </c>
      <c r="E15958" s="8" t="s">
        <v>368</v>
      </c>
      <c r="F15958" s="55" t="s">
        <v>39168</v>
      </c>
    </row>
    <row r="15959" spans="1:6" x14ac:dyDescent="0.3">
      <c r="A15959" s="9" t="s">
        <v>31921</v>
      </c>
      <c r="B15959" s="8" t="s">
        <v>28005</v>
      </c>
      <c r="C15959" s="8" t="s">
        <v>367</v>
      </c>
      <c r="D15959" s="8" t="s">
        <v>320</v>
      </c>
      <c r="E15959" s="8" t="s">
        <v>368</v>
      </c>
      <c r="F15959" s="55" t="s">
        <v>39168</v>
      </c>
    </row>
    <row r="15960" spans="1:6" x14ac:dyDescent="0.3">
      <c r="A15960" s="9" t="s">
        <v>31922</v>
      </c>
      <c r="B15960" s="8" t="s">
        <v>31923</v>
      </c>
      <c r="C15960" s="8" t="s">
        <v>367</v>
      </c>
      <c r="D15960" s="8" t="s">
        <v>320</v>
      </c>
      <c r="E15960" s="8" t="s">
        <v>368</v>
      </c>
      <c r="F15960" s="55" t="s">
        <v>39168</v>
      </c>
    </row>
    <row r="15961" spans="1:6" x14ac:dyDescent="0.3">
      <c r="A15961" s="9" t="s">
        <v>31924</v>
      </c>
      <c r="B15961" s="8" t="s">
        <v>31925</v>
      </c>
      <c r="C15961" s="8" t="s">
        <v>367</v>
      </c>
      <c r="D15961" s="8" t="s">
        <v>320</v>
      </c>
      <c r="E15961" s="8" t="s">
        <v>368</v>
      </c>
      <c r="F15961" s="55" t="s">
        <v>39168</v>
      </c>
    </row>
    <row r="15962" spans="1:6" x14ac:dyDescent="0.3">
      <c r="A15962" s="9" t="s">
        <v>31926</v>
      </c>
      <c r="B15962" s="8" t="s">
        <v>31927</v>
      </c>
      <c r="C15962" s="8" t="s">
        <v>367</v>
      </c>
      <c r="D15962" s="8" t="s">
        <v>320</v>
      </c>
      <c r="E15962" s="8" t="s">
        <v>368</v>
      </c>
      <c r="F15962" s="55" t="s">
        <v>39168</v>
      </c>
    </row>
    <row r="15963" spans="1:6" x14ac:dyDescent="0.3">
      <c r="A15963" s="9" t="s">
        <v>31928</v>
      </c>
      <c r="B15963" s="8" t="s">
        <v>31929</v>
      </c>
      <c r="C15963" s="8" t="s">
        <v>367</v>
      </c>
      <c r="D15963" s="8" t="s">
        <v>320</v>
      </c>
      <c r="E15963" s="8" t="s">
        <v>368</v>
      </c>
      <c r="F15963" s="55" t="s">
        <v>39168</v>
      </c>
    </row>
    <row r="15964" spans="1:6" x14ac:dyDescent="0.3">
      <c r="A15964" s="9" t="s">
        <v>31930</v>
      </c>
      <c r="B15964" s="8" t="s">
        <v>31931</v>
      </c>
      <c r="C15964" s="8" t="s">
        <v>367</v>
      </c>
      <c r="D15964" s="8" t="s">
        <v>320</v>
      </c>
      <c r="E15964" s="8" t="s">
        <v>368</v>
      </c>
      <c r="F15964" s="55" t="s">
        <v>39168</v>
      </c>
    </row>
    <row r="15965" spans="1:6" x14ac:dyDescent="0.3">
      <c r="A15965" s="9" t="s">
        <v>31932</v>
      </c>
      <c r="B15965" s="8" t="s">
        <v>31933</v>
      </c>
      <c r="C15965" s="8" t="s">
        <v>367</v>
      </c>
      <c r="D15965" s="8" t="s">
        <v>320</v>
      </c>
      <c r="E15965" s="8" t="s">
        <v>368</v>
      </c>
      <c r="F15965" s="55" t="s">
        <v>39168</v>
      </c>
    </row>
    <row r="15966" spans="1:6" x14ac:dyDescent="0.3">
      <c r="A15966" s="9" t="s">
        <v>31934</v>
      </c>
      <c r="B15966" s="8" t="s">
        <v>31935</v>
      </c>
      <c r="C15966" s="8" t="s">
        <v>367</v>
      </c>
      <c r="D15966" s="8" t="s">
        <v>320</v>
      </c>
      <c r="E15966" s="8" t="s">
        <v>368</v>
      </c>
      <c r="F15966" s="55" t="s">
        <v>39168</v>
      </c>
    </row>
    <row r="15967" spans="1:6" x14ac:dyDescent="0.3">
      <c r="A15967" s="9" t="s">
        <v>31936</v>
      </c>
      <c r="B15967" s="8" t="s">
        <v>31937</v>
      </c>
      <c r="C15967" s="8" t="s">
        <v>367</v>
      </c>
      <c r="D15967" s="8" t="s">
        <v>320</v>
      </c>
      <c r="E15967" s="8" t="s">
        <v>368</v>
      </c>
      <c r="F15967" s="55" t="s">
        <v>39168</v>
      </c>
    </row>
    <row r="15968" spans="1:6" x14ac:dyDescent="0.3">
      <c r="A15968" s="9" t="s">
        <v>31938</v>
      </c>
      <c r="B15968" s="8" t="s">
        <v>31939</v>
      </c>
      <c r="C15968" s="8" t="s">
        <v>367</v>
      </c>
      <c r="D15968" s="8" t="s">
        <v>320</v>
      </c>
      <c r="E15968" s="8" t="s">
        <v>368</v>
      </c>
      <c r="F15968" s="55" t="s">
        <v>39168</v>
      </c>
    </row>
    <row r="15969" spans="1:6" x14ac:dyDescent="0.3">
      <c r="A15969" s="9" t="s">
        <v>31940</v>
      </c>
      <c r="B15969" s="8" t="s">
        <v>31941</v>
      </c>
      <c r="C15969" s="8" t="s">
        <v>367</v>
      </c>
      <c r="D15969" s="8" t="s">
        <v>320</v>
      </c>
      <c r="E15969" s="8" t="s">
        <v>368</v>
      </c>
      <c r="F15969" s="55" t="s">
        <v>39168</v>
      </c>
    </row>
    <row r="15970" spans="1:6" x14ac:dyDescent="0.3">
      <c r="A15970" s="9" t="s">
        <v>31942</v>
      </c>
      <c r="B15970" s="8" t="s">
        <v>31943</v>
      </c>
      <c r="C15970" s="8" t="s">
        <v>367</v>
      </c>
      <c r="D15970" s="8" t="s">
        <v>320</v>
      </c>
      <c r="E15970" s="8" t="s">
        <v>368</v>
      </c>
      <c r="F15970" s="55" t="s">
        <v>39168</v>
      </c>
    </row>
    <row r="15971" spans="1:6" x14ac:dyDescent="0.3">
      <c r="A15971" s="9" t="s">
        <v>31944</v>
      </c>
      <c r="B15971" s="8" t="s">
        <v>31945</v>
      </c>
      <c r="C15971" s="8" t="s">
        <v>396</v>
      </c>
      <c r="D15971" s="8" t="s">
        <v>320</v>
      </c>
      <c r="E15971" s="8" t="s">
        <v>368</v>
      </c>
      <c r="F15971" s="55" t="s">
        <v>39168</v>
      </c>
    </row>
    <row r="15972" spans="1:6" x14ac:dyDescent="0.3">
      <c r="A15972" s="9" t="s">
        <v>31946</v>
      </c>
      <c r="B15972" s="8" t="s">
        <v>3835</v>
      </c>
      <c r="C15972" s="8" t="s">
        <v>367</v>
      </c>
      <c r="D15972" s="8" t="s">
        <v>320</v>
      </c>
      <c r="E15972" s="8" t="s">
        <v>368</v>
      </c>
      <c r="F15972" s="55" t="s">
        <v>39168</v>
      </c>
    </row>
    <row r="15973" spans="1:6" x14ac:dyDescent="0.3">
      <c r="A15973" s="9" t="s">
        <v>31947</v>
      </c>
      <c r="B15973" s="8" t="s">
        <v>31948</v>
      </c>
      <c r="C15973" s="8" t="s">
        <v>367</v>
      </c>
      <c r="D15973" s="8" t="s">
        <v>320</v>
      </c>
      <c r="E15973" s="8" t="s">
        <v>368</v>
      </c>
      <c r="F15973" s="55" t="s">
        <v>39168</v>
      </c>
    </row>
    <row r="15974" spans="1:6" x14ac:dyDescent="0.3">
      <c r="A15974" s="9" t="s">
        <v>31949</v>
      </c>
      <c r="B15974" s="8" t="s">
        <v>31950</v>
      </c>
      <c r="C15974" s="8" t="s">
        <v>367</v>
      </c>
      <c r="D15974" s="8" t="s">
        <v>320</v>
      </c>
      <c r="E15974" s="8" t="s">
        <v>368</v>
      </c>
      <c r="F15974" s="55" t="s">
        <v>39168</v>
      </c>
    </row>
    <row r="15975" spans="1:6" x14ac:dyDescent="0.3">
      <c r="A15975" s="9" t="s">
        <v>31951</v>
      </c>
      <c r="B15975" s="8" t="s">
        <v>31952</v>
      </c>
      <c r="C15975" s="8" t="s">
        <v>367</v>
      </c>
      <c r="D15975" s="8" t="s">
        <v>320</v>
      </c>
      <c r="E15975" s="8" t="s">
        <v>368</v>
      </c>
      <c r="F15975" s="55" t="s">
        <v>39168</v>
      </c>
    </row>
    <row r="15976" spans="1:6" x14ac:dyDescent="0.3">
      <c r="A15976" s="9" t="s">
        <v>31953</v>
      </c>
      <c r="B15976" s="8" t="s">
        <v>31954</v>
      </c>
      <c r="C15976" s="8" t="s">
        <v>367</v>
      </c>
      <c r="D15976" s="8" t="s">
        <v>320</v>
      </c>
      <c r="E15976" s="8" t="s">
        <v>368</v>
      </c>
      <c r="F15976" s="55" t="s">
        <v>39168</v>
      </c>
    </row>
    <row r="15977" spans="1:6" x14ac:dyDescent="0.3">
      <c r="A15977" s="9" t="s">
        <v>31955</v>
      </c>
      <c r="B15977" s="8" t="s">
        <v>31956</v>
      </c>
      <c r="C15977" s="8" t="s">
        <v>367</v>
      </c>
      <c r="D15977" s="8" t="s">
        <v>320</v>
      </c>
      <c r="E15977" s="8" t="s">
        <v>368</v>
      </c>
      <c r="F15977" s="55" t="s">
        <v>39168</v>
      </c>
    </row>
    <row r="15978" spans="1:6" x14ac:dyDescent="0.3">
      <c r="A15978" s="9" t="s">
        <v>31957</v>
      </c>
      <c r="B15978" s="8" t="s">
        <v>31958</v>
      </c>
      <c r="C15978" s="8" t="s">
        <v>367</v>
      </c>
      <c r="D15978" s="8" t="s">
        <v>320</v>
      </c>
      <c r="E15978" s="8" t="s">
        <v>368</v>
      </c>
      <c r="F15978" s="55" t="s">
        <v>39168</v>
      </c>
    </row>
    <row r="15979" spans="1:6" x14ac:dyDescent="0.3">
      <c r="A15979" s="9" t="s">
        <v>31959</v>
      </c>
      <c r="B15979" s="8" t="s">
        <v>31960</v>
      </c>
      <c r="C15979" s="8" t="s">
        <v>367</v>
      </c>
      <c r="D15979" s="8" t="s">
        <v>320</v>
      </c>
      <c r="E15979" s="8" t="s">
        <v>368</v>
      </c>
      <c r="F15979" s="55" t="s">
        <v>39168</v>
      </c>
    </row>
    <row r="15980" spans="1:6" x14ac:dyDescent="0.3">
      <c r="A15980" s="9" t="s">
        <v>31961</v>
      </c>
      <c r="B15980" s="8" t="s">
        <v>31962</v>
      </c>
      <c r="C15980" s="8" t="s">
        <v>367</v>
      </c>
      <c r="D15980" s="8" t="s">
        <v>320</v>
      </c>
      <c r="E15980" s="8" t="s">
        <v>368</v>
      </c>
      <c r="F15980" s="55" t="s">
        <v>39168</v>
      </c>
    </row>
    <row r="15981" spans="1:6" x14ac:dyDescent="0.3">
      <c r="A15981" s="9" t="s">
        <v>31963</v>
      </c>
      <c r="B15981" s="8" t="s">
        <v>31964</v>
      </c>
      <c r="C15981" s="8" t="s">
        <v>367</v>
      </c>
      <c r="D15981" s="8" t="s">
        <v>320</v>
      </c>
      <c r="E15981" s="8" t="s">
        <v>368</v>
      </c>
      <c r="F15981" s="55" t="s">
        <v>39168</v>
      </c>
    </row>
    <row r="15982" spans="1:6" x14ac:dyDescent="0.3">
      <c r="A15982" s="9" t="s">
        <v>31965</v>
      </c>
      <c r="B15982" s="8" t="s">
        <v>31966</v>
      </c>
      <c r="C15982" s="8" t="s">
        <v>367</v>
      </c>
      <c r="D15982" s="8" t="s">
        <v>320</v>
      </c>
      <c r="E15982" s="8" t="s">
        <v>368</v>
      </c>
      <c r="F15982" s="55" t="s">
        <v>39168</v>
      </c>
    </row>
    <row r="15983" spans="1:6" x14ac:dyDescent="0.3">
      <c r="A15983" s="9" t="s">
        <v>31967</v>
      </c>
      <c r="B15983" s="8" t="s">
        <v>31968</v>
      </c>
      <c r="C15983" s="8" t="s">
        <v>367</v>
      </c>
      <c r="D15983" s="8" t="s">
        <v>320</v>
      </c>
      <c r="E15983" s="8" t="s">
        <v>368</v>
      </c>
      <c r="F15983" s="55" t="s">
        <v>39168</v>
      </c>
    </row>
    <row r="15984" spans="1:6" x14ac:dyDescent="0.3">
      <c r="A15984" s="9" t="s">
        <v>31969</v>
      </c>
      <c r="B15984" s="8" t="s">
        <v>31970</v>
      </c>
      <c r="C15984" s="8" t="s">
        <v>367</v>
      </c>
      <c r="D15984" s="8" t="s">
        <v>320</v>
      </c>
      <c r="E15984" s="8" t="s">
        <v>368</v>
      </c>
      <c r="F15984" s="55" t="s">
        <v>39168</v>
      </c>
    </row>
    <row r="15985" spans="1:6" x14ac:dyDescent="0.3">
      <c r="A15985" s="9" t="s">
        <v>31971</v>
      </c>
      <c r="B15985" s="8" t="s">
        <v>31972</v>
      </c>
      <c r="C15985" s="8" t="s">
        <v>367</v>
      </c>
      <c r="D15985" s="8" t="s">
        <v>320</v>
      </c>
      <c r="E15985" s="8" t="s">
        <v>368</v>
      </c>
      <c r="F15985" s="55" t="s">
        <v>39168</v>
      </c>
    </row>
    <row r="15986" spans="1:6" x14ac:dyDescent="0.3">
      <c r="A15986" s="9" t="s">
        <v>31973</v>
      </c>
      <c r="B15986" s="8" t="s">
        <v>31974</v>
      </c>
      <c r="C15986" s="8" t="s">
        <v>367</v>
      </c>
      <c r="D15986" s="8" t="s">
        <v>320</v>
      </c>
      <c r="E15986" s="8" t="s">
        <v>368</v>
      </c>
      <c r="F15986" s="55" t="s">
        <v>39168</v>
      </c>
    </row>
    <row r="15987" spans="1:6" x14ac:dyDescent="0.3">
      <c r="A15987" s="9" t="s">
        <v>31975</v>
      </c>
      <c r="B15987" s="8" t="s">
        <v>31976</v>
      </c>
      <c r="C15987" s="8" t="s">
        <v>367</v>
      </c>
      <c r="D15987" s="8" t="s">
        <v>320</v>
      </c>
      <c r="E15987" s="8" t="s">
        <v>368</v>
      </c>
      <c r="F15987" s="55" t="s">
        <v>39168</v>
      </c>
    </row>
    <row r="15988" spans="1:6" x14ac:dyDescent="0.3">
      <c r="A15988" s="9" t="s">
        <v>31977</v>
      </c>
      <c r="B15988" s="8" t="s">
        <v>31978</v>
      </c>
      <c r="C15988" s="8" t="s">
        <v>396</v>
      </c>
      <c r="D15988" s="8" t="s">
        <v>320</v>
      </c>
      <c r="E15988" s="8" t="s">
        <v>368</v>
      </c>
      <c r="F15988" s="55" t="s">
        <v>39168</v>
      </c>
    </row>
    <row r="15989" spans="1:6" x14ac:dyDescent="0.3">
      <c r="A15989" s="9" t="s">
        <v>31979</v>
      </c>
      <c r="B15989" s="8" t="s">
        <v>31980</v>
      </c>
      <c r="C15989" s="8" t="s">
        <v>367</v>
      </c>
      <c r="D15989" s="8" t="s">
        <v>320</v>
      </c>
      <c r="E15989" s="8" t="s">
        <v>368</v>
      </c>
      <c r="F15989" s="55" t="s">
        <v>39168</v>
      </c>
    </row>
    <row r="15990" spans="1:6" x14ac:dyDescent="0.3">
      <c r="A15990" s="9" t="s">
        <v>31981</v>
      </c>
      <c r="B15990" s="8" t="s">
        <v>31982</v>
      </c>
      <c r="C15990" s="8" t="s">
        <v>367</v>
      </c>
      <c r="D15990" s="8" t="s">
        <v>320</v>
      </c>
      <c r="E15990" s="8" t="s">
        <v>368</v>
      </c>
      <c r="F15990" s="55" t="s">
        <v>39168</v>
      </c>
    </row>
    <row r="15991" spans="1:6" x14ac:dyDescent="0.3">
      <c r="A15991" s="9" t="s">
        <v>31983</v>
      </c>
      <c r="B15991" s="8" t="s">
        <v>31984</v>
      </c>
      <c r="C15991" s="8" t="s">
        <v>367</v>
      </c>
      <c r="D15991" s="8" t="s">
        <v>320</v>
      </c>
      <c r="E15991" s="8" t="s">
        <v>368</v>
      </c>
      <c r="F15991" s="55" t="s">
        <v>39168</v>
      </c>
    </row>
    <row r="15992" spans="1:6" x14ac:dyDescent="0.3">
      <c r="A15992" s="9" t="s">
        <v>31985</v>
      </c>
      <c r="B15992" s="8" t="s">
        <v>31986</v>
      </c>
      <c r="C15992" s="8" t="s">
        <v>367</v>
      </c>
      <c r="D15992" s="8" t="s">
        <v>320</v>
      </c>
      <c r="E15992" s="8" t="s">
        <v>368</v>
      </c>
      <c r="F15992" s="55" t="s">
        <v>39168</v>
      </c>
    </row>
    <row r="15993" spans="1:6" x14ac:dyDescent="0.3">
      <c r="A15993" s="9" t="s">
        <v>31987</v>
      </c>
      <c r="B15993" s="8" t="s">
        <v>31988</v>
      </c>
      <c r="C15993" s="8" t="s">
        <v>367</v>
      </c>
      <c r="D15993" s="8" t="s">
        <v>320</v>
      </c>
      <c r="E15993" s="8" t="s">
        <v>368</v>
      </c>
      <c r="F15993" s="55" t="s">
        <v>39168</v>
      </c>
    </row>
    <row r="15994" spans="1:6" x14ac:dyDescent="0.3">
      <c r="A15994" s="9" t="s">
        <v>31989</v>
      </c>
      <c r="B15994" s="8" t="s">
        <v>31990</v>
      </c>
      <c r="C15994" s="8" t="s">
        <v>367</v>
      </c>
      <c r="D15994" s="8" t="s">
        <v>320</v>
      </c>
      <c r="E15994" s="8" t="s">
        <v>368</v>
      </c>
      <c r="F15994" s="55" t="s">
        <v>39168</v>
      </c>
    </row>
    <row r="15995" spans="1:6" x14ac:dyDescent="0.3">
      <c r="A15995" s="9" t="s">
        <v>31991</v>
      </c>
      <c r="B15995" s="8" t="s">
        <v>31992</v>
      </c>
      <c r="C15995" s="8" t="s">
        <v>367</v>
      </c>
      <c r="D15995" s="8" t="s">
        <v>320</v>
      </c>
      <c r="E15995" s="8" t="s">
        <v>368</v>
      </c>
      <c r="F15995" s="55" t="s">
        <v>39168</v>
      </c>
    </row>
    <row r="15996" spans="1:6" x14ac:dyDescent="0.3">
      <c r="A15996" s="9" t="s">
        <v>31993</v>
      </c>
      <c r="B15996" s="8" t="s">
        <v>31994</v>
      </c>
      <c r="C15996" s="8" t="s">
        <v>367</v>
      </c>
      <c r="D15996" s="8" t="s">
        <v>320</v>
      </c>
      <c r="E15996" s="8" t="s">
        <v>368</v>
      </c>
      <c r="F15996" s="55" t="s">
        <v>39168</v>
      </c>
    </row>
    <row r="15997" spans="1:6" x14ac:dyDescent="0.3">
      <c r="A15997" s="9" t="s">
        <v>31995</v>
      </c>
      <c r="B15997" s="8" t="s">
        <v>31996</v>
      </c>
      <c r="C15997" s="8" t="s">
        <v>367</v>
      </c>
      <c r="D15997" s="8" t="s">
        <v>320</v>
      </c>
      <c r="E15997" s="8" t="s">
        <v>368</v>
      </c>
      <c r="F15997" s="55" t="s">
        <v>39168</v>
      </c>
    </row>
    <row r="15998" spans="1:6" x14ac:dyDescent="0.3">
      <c r="A15998" s="9" t="s">
        <v>31997</v>
      </c>
      <c r="B15998" s="8" t="s">
        <v>31998</v>
      </c>
      <c r="C15998" s="8" t="s">
        <v>367</v>
      </c>
      <c r="D15998" s="8" t="s">
        <v>320</v>
      </c>
      <c r="E15998" s="8" t="s">
        <v>368</v>
      </c>
      <c r="F15998" s="55" t="s">
        <v>39168</v>
      </c>
    </row>
    <row r="15999" spans="1:6" x14ac:dyDescent="0.3">
      <c r="A15999" s="9" t="s">
        <v>31999</v>
      </c>
      <c r="B15999" s="8" t="s">
        <v>32000</v>
      </c>
      <c r="C15999" s="8" t="s">
        <v>367</v>
      </c>
      <c r="D15999" s="8" t="s">
        <v>320</v>
      </c>
      <c r="E15999" s="8" t="s">
        <v>368</v>
      </c>
      <c r="F15999" s="55" t="s">
        <v>39168</v>
      </c>
    </row>
    <row r="16000" spans="1:6" x14ac:dyDescent="0.3">
      <c r="A16000" s="9" t="s">
        <v>32001</v>
      </c>
      <c r="B16000" s="8" t="s">
        <v>32002</v>
      </c>
      <c r="C16000" s="8" t="s">
        <v>367</v>
      </c>
      <c r="D16000" s="8" t="s">
        <v>320</v>
      </c>
      <c r="E16000" s="8" t="s">
        <v>368</v>
      </c>
      <c r="F16000" s="55" t="s">
        <v>39168</v>
      </c>
    </row>
    <row r="16001" spans="1:6" x14ac:dyDescent="0.3">
      <c r="A16001" s="9" t="s">
        <v>32003</v>
      </c>
      <c r="B16001" s="8" t="s">
        <v>32004</v>
      </c>
      <c r="C16001" s="8" t="s">
        <v>367</v>
      </c>
      <c r="D16001" s="8" t="s">
        <v>320</v>
      </c>
      <c r="E16001" s="8" t="s">
        <v>368</v>
      </c>
      <c r="F16001" s="55" t="s">
        <v>39168</v>
      </c>
    </row>
    <row r="16002" spans="1:6" x14ac:dyDescent="0.3">
      <c r="A16002" s="9" t="s">
        <v>32005</v>
      </c>
      <c r="B16002" s="8" t="s">
        <v>32006</v>
      </c>
      <c r="C16002" s="8" t="s">
        <v>367</v>
      </c>
      <c r="D16002" s="8" t="s">
        <v>320</v>
      </c>
      <c r="E16002" s="8" t="s">
        <v>368</v>
      </c>
      <c r="F16002" s="55" t="s">
        <v>39168</v>
      </c>
    </row>
    <row r="16003" spans="1:6" x14ac:dyDescent="0.3">
      <c r="A16003" s="9" t="s">
        <v>32007</v>
      </c>
      <c r="B16003" s="8" t="s">
        <v>21823</v>
      </c>
      <c r="C16003" s="8" t="s">
        <v>367</v>
      </c>
      <c r="D16003" s="8" t="s">
        <v>320</v>
      </c>
      <c r="E16003" s="8" t="s">
        <v>368</v>
      </c>
      <c r="F16003" s="55" t="s">
        <v>39168</v>
      </c>
    </row>
    <row r="16004" spans="1:6" x14ac:dyDescent="0.3">
      <c r="A16004" s="9" t="s">
        <v>32008</v>
      </c>
      <c r="B16004" s="8" t="s">
        <v>32009</v>
      </c>
      <c r="C16004" s="8" t="s">
        <v>367</v>
      </c>
      <c r="D16004" s="8" t="s">
        <v>320</v>
      </c>
      <c r="E16004" s="8" t="s">
        <v>368</v>
      </c>
      <c r="F16004" s="55" t="s">
        <v>39168</v>
      </c>
    </row>
    <row r="16005" spans="1:6" x14ac:dyDescent="0.3">
      <c r="A16005" s="9" t="s">
        <v>32010</v>
      </c>
      <c r="B16005" s="8" t="s">
        <v>32011</v>
      </c>
      <c r="C16005" s="8" t="s">
        <v>367</v>
      </c>
      <c r="D16005" s="8" t="s">
        <v>320</v>
      </c>
      <c r="E16005" s="8" t="s">
        <v>368</v>
      </c>
      <c r="F16005" s="55" t="s">
        <v>39168</v>
      </c>
    </row>
    <row r="16006" spans="1:6" x14ac:dyDescent="0.3">
      <c r="A16006" s="9" t="s">
        <v>32012</v>
      </c>
      <c r="B16006" s="8" t="s">
        <v>32013</v>
      </c>
      <c r="C16006" s="8" t="s">
        <v>367</v>
      </c>
      <c r="D16006" s="8" t="s">
        <v>320</v>
      </c>
      <c r="E16006" s="8" t="s">
        <v>368</v>
      </c>
      <c r="F16006" s="55" t="s">
        <v>39168</v>
      </c>
    </row>
    <row r="16007" spans="1:6" x14ac:dyDescent="0.3">
      <c r="A16007" s="9" t="s">
        <v>32014</v>
      </c>
      <c r="B16007" s="8" t="s">
        <v>32015</v>
      </c>
      <c r="C16007" s="8" t="s">
        <v>367</v>
      </c>
      <c r="D16007" s="8" t="s">
        <v>320</v>
      </c>
      <c r="E16007" s="8" t="s">
        <v>368</v>
      </c>
      <c r="F16007" s="55" t="s">
        <v>39168</v>
      </c>
    </row>
    <row r="16008" spans="1:6" x14ac:dyDescent="0.3">
      <c r="A16008" s="9" t="s">
        <v>32016</v>
      </c>
      <c r="B16008" s="8" t="s">
        <v>32017</v>
      </c>
      <c r="C16008" s="8" t="s">
        <v>367</v>
      </c>
      <c r="D16008" s="8" t="s">
        <v>320</v>
      </c>
      <c r="E16008" s="8" t="s">
        <v>368</v>
      </c>
      <c r="F16008" s="55" t="s">
        <v>39168</v>
      </c>
    </row>
    <row r="16009" spans="1:6" x14ac:dyDescent="0.3">
      <c r="A16009" s="9" t="s">
        <v>32018</v>
      </c>
      <c r="B16009" s="8" t="s">
        <v>32019</v>
      </c>
      <c r="C16009" s="8" t="s">
        <v>367</v>
      </c>
      <c r="D16009" s="8" t="s">
        <v>320</v>
      </c>
      <c r="E16009" s="8" t="s">
        <v>368</v>
      </c>
      <c r="F16009" s="55" t="s">
        <v>39168</v>
      </c>
    </row>
    <row r="16010" spans="1:6" x14ac:dyDescent="0.3">
      <c r="A16010" s="9" t="s">
        <v>32020</v>
      </c>
      <c r="B16010" s="8" t="s">
        <v>32021</v>
      </c>
      <c r="C16010" s="8" t="s">
        <v>367</v>
      </c>
      <c r="D16010" s="8" t="s">
        <v>320</v>
      </c>
      <c r="E16010" s="8" t="s">
        <v>368</v>
      </c>
      <c r="F16010" s="55" t="s">
        <v>39168</v>
      </c>
    </row>
    <row r="16011" spans="1:6" x14ac:dyDescent="0.3">
      <c r="A16011" s="9" t="s">
        <v>32022</v>
      </c>
      <c r="B16011" s="8" t="s">
        <v>32023</v>
      </c>
      <c r="C16011" s="8" t="s">
        <v>367</v>
      </c>
      <c r="D16011" s="8" t="s">
        <v>320</v>
      </c>
      <c r="E16011" s="8" t="s">
        <v>368</v>
      </c>
      <c r="F16011" s="55" t="s">
        <v>39168</v>
      </c>
    </row>
    <row r="16012" spans="1:6" x14ac:dyDescent="0.3">
      <c r="A16012" s="9" t="s">
        <v>32024</v>
      </c>
      <c r="B16012" s="8" t="s">
        <v>32025</v>
      </c>
      <c r="C16012" s="8" t="s">
        <v>367</v>
      </c>
      <c r="D16012" s="8" t="s">
        <v>320</v>
      </c>
      <c r="E16012" s="8" t="s">
        <v>368</v>
      </c>
      <c r="F16012" s="55" t="s">
        <v>39168</v>
      </c>
    </row>
    <row r="16013" spans="1:6" x14ac:dyDescent="0.3">
      <c r="A16013" s="9" t="s">
        <v>32026</v>
      </c>
      <c r="B16013" s="8" t="s">
        <v>32027</v>
      </c>
      <c r="C16013" s="8" t="s">
        <v>367</v>
      </c>
      <c r="D16013" s="8" t="s">
        <v>320</v>
      </c>
      <c r="E16013" s="8" t="s">
        <v>368</v>
      </c>
      <c r="F16013" s="55" t="s">
        <v>39168</v>
      </c>
    </row>
    <row r="16014" spans="1:6" x14ac:dyDescent="0.3">
      <c r="A16014" s="9" t="s">
        <v>32028</v>
      </c>
      <c r="B16014" s="8" t="s">
        <v>32029</v>
      </c>
      <c r="C16014" s="8" t="s">
        <v>367</v>
      </c>
      <c r="D16014" s="8" t="s">
        <v>320</v>
      </c>
      <c r="E16014" s="8" t="s">
        <v>368</v>
      </c>
      <c r="F16014" s="55" t="s">
        <v>39168</v>
      </c>
    </row>
    <row r="16015" spans="1:6" x14ac:dyDescent="0.3">
      <c r="A16015" s="9" t="s">
        <v>32030</v>
      </c>
      <c r="B16015" s="8" t="s">
        <v>32031</v>
      </c>
      <c r="C16015" s="8" t="s">
        <v>396</v>
      </c>
      <c r="D16015" s="8" t="s">
        <v>320</v>
      </c>
      <c r="E16015" s="8" t="s">
        <v>368</v>
      </c>
      <c r="F16015" s="55" t="s">
        <v>39168</v>
      </c>
    </row>
    <row r="16016" spans="1:6" x14ac:dyDescent="0.3">
      <c r="A16016" s="9" t="s">
        <v>32032</v>
      </c>
      <c r="B16016" s="8" t="s">
        <v>32033</v>
      </c>
      <c r="C16016" s="8" t="s">
        <v>367</v>
      </c>
      <c r="D16016" s="8" t="s">
        <v>320</v>
      </c>
      <c r="E16016" s="8" t="s">
        <v>368</v>
      </c>
      <c r="F16016" s="55" t="s">
        <v>39168</v>
      </c>
    </row>
    <row r="16017" spans="1:6" x14ac:dyDescent="0.3">
      <c r="A16017" s="9" t="s">
        <v>32034</v>
      </c>
      <c r="B16017" s="8" t="s">
        <v>32035</v>
      </c>
      <c r="C16017" s="8" t="s">
        <v>367</v>
      </c>
      <c r="D16017" s="8" t="s">
        <v>320</v>
      </c>
      <c r="E16017" s="8" t="s">
        <v>368</v>
      </c>
      <c r="F16017" s="55" t="s">
        <v>39168</v>
      </c>
    </row>
    <row r="16018" spans="1:6" x14ac:dyDescent="0.3">
      <c r="A16018" s="9" t="s">
        <v>32036</v>
      </c>
      <c r="B16018" s="8" t="s">
        <v>32037</v>
      </c>
      <c r="C16018" s="8" t="s">
        <v>367</v>
      </c>
      <c r="D16018" s="8" t="s">
        <v>320</v>
      </c>
      <c r="E16018" s="8" t="s">
        <v>368</v>
      </c>
      <c r="F16018" s="55" t="s">
        <v>39168</v>
      </c>
    </row>
    <row r="16019" spans="1:6" x14ac:dyDescent="0.3">
      <c r="A16019" s="9" t="s">
        <v>32038</v>
      </c>
      <c r="B16019" s="8" t="s">
        <v>32039</v>
      </c>
      <c r="C16019" s="8" t="s">
        <v>367</v>
      </c>
      <c r="D16019" s="8" t="s">
        <v>320</v>
      </c>
      <c r="E16019" s="8" t="s">
        <v>368</v>
      </c>
      <c r="F16019" s="55" t="s">
        <v>39168</v>
      </c>
    </row>
    <row r="16020" spans="1:6" x14ac:dyDescent="0.3">
      <c r="A16020" s="9" t="s">
        <v>32040</v>
      </c>
      <c r="B16020" s="8" t="s">
        <v>32041</v>
      </c>
      <c r="C16020" s="8" t="s">
        <v>367</v>
      </c>
      <c r="D16020" s="8" t="s">
        <v>320</v>
      </c>
      <c r="E16020" s="8" t="s">
        <v>368</v>
      </c>
      <c r="F16020" s="55" t="s">
        <v>39168</v>
      </c>
    </row>
    <row r="16021" spans="1:6" x14ac:dyDescent="0.3">
      <c r="A16021" s="9" t="s">
        <v>32042</v>
      </c>
      <c r="B16021" s="8" t="s">
        <v>32043</v>
      </c>
      <c r="C16021" s="8" t="s">
        <v>367</v>
      </c>
      <c r="D16021" s="8" t="s">
        <v>320</v>
      </c>
      <c r="E16021" s="8" t="s">
        <v>368</v>
      </c>
      <c r="F16021" s="55" t="s">
        <v>39168</v>
      </c>
    </row>
    <row r="16022" spans="1:6" x14ac:dyDescent="0.3">
      <c r="A16022" s="9" t="s">
        <v>32044</v>
      </c>
      <c r="B16022" s="8" t="s">
        <v>32045</v>
      </c>
      <c r="C16022" s="8" t="s">
        <v>367</v>
      </c>
      <c r="D16022" s="8" t="s">
        <v>320</v>
      </c>
      <c r="E16022" s="8" t="s">
        <v>368</v>
      </c>
      <c r="F16022" s="55" t="s">
        <v>39168</v>
      </c>
    </row>
    <row r="16023" spans="1:6" x14ac:dyDescent="0.3">
      <c r="A16023" s="9" t="s">
        <v>32046</v>
      </c>
      <c r="B16023" s="8" t="s">
        <v>32047</v>
      </c>
      <c r="C16023" s="8" t="s">
        <v>367</v>
      </c>
      <c r="D16023" s="8" t="s">
        <v>320</v>
      </c>
      <c r="E16023" s="8" t="s">
        <v>368</v>
      </c>
      <c r="F16023" s="55" t="s">
        <v>39168</v>
      </c>
    </row>
    <row r="16024" spans="1:6" x14ac:dyDescent="0.3">
      <c r="A16024" s="9" t="s">
        <v>32048</v>
      </c>
      <c r="B16024" s="8" t="s">
        <v>32049</v>
      </c>
      <c r="C16024" s="8" t="s">
        <v>367</v>
      </c>
      <c r="D16024" s="8" t="s">
        <v>320</v>
      </c>
      <c r="E16024" s="8" t="s">
        <v>368</v>
      </c>
      <c r="F16024" s="55" t="s">
        <v>39168</v>
      </c>
    </row>
    <row r="16025" spans="1:6" x14ac:dyDescent="0.3">
      <c r="A16025" s="9" t="s">
        <v>32050</v>
      </c>
      <c r="B16025" s="8" t="s">
        <v>32051</v>
      </c>
      <c r="C16025" s="8" t="s">
        <v>367</v>
      </c>
      <c r="D16025" s="8" t="s">
        <v>320</v>
      </c>
      <c r="E16025" s="8" t="s">
        <v>368</v>
      </c>
      <c r="F16025" s="55" t="s">
        <v>39168</v>
      </c>
    </row>
    <row r="16026" spans="1:6" x14ac:dyDescent="0.3">
      <c r="A16026" s="9" t="s">
        <v>32052</v>
      </c>
      <c r="B16026" s="8" t="s">
        <v>32053</v>
      </c>
      <c r="C16026" s="8" t="s">
        <v>367</v>
      </c>
      <c r="D16026" s="8" t="s">
        <v>320</v>
      </c>
      <c r="E16026" s="8" t="s">
        <v>368</v>
      </c>
      <c r="F16026" s="55" t="s">
        <v>39168</v>
      </c>
    </row>
    <row r="16027" spans="1:6" x14ac:dyDescent="0.3">
      <c r="A16027" s="9" t="s">
        <v>32054</v>
      </c>
      <c r="B16027" s="8" t="s">
        <v>32055</v>
      </c>
      <c r="C16027" s="8" t="s">
        <v>367</v>
      </c>
      <c r="D16027" s="8" t="s">
        <v>320</v>
      </c>
      <c r="E16027" s="8" t="s">
        <v>368</v>
      </c>
      <c r="F16027" s="55" t="s">
        <v>39168</v>
      </c>
    </row>
    <row r="16028" spans="1:6" x14ac:dyDescent="0.3">
      <c r="A16028" s="9" t="s">
        <v>32056</v>
      </c>
      <c r="B16028" s="8" t="s">
        <v>32057</v>
      </c>
      <c r="C16028" s="8" t="s">
        <v>367</v>
      </c>
      <c r="D16028" s="8" t="s">
        <v>320</v>
      </c>
      <c r="E16028" s="8" t="s">
        <v>368</v>
      </c>
      <c r="F16028" s="55" t="s">
        <v>39168</v>
      </c>
    </row>
    <row r="16029" spans="1:6" x14ac:dyDescent="0.3">
      <c r="A16029" s="9" t="s">
        <v>32058</v>
      </c>
      <c r="B16029" s="8" t="s">
        <v>32059</v>
      </c>
      <c r="C16029" s="8" t="s">
        <v>367</v>
      </c>
      <c r="D16029" s="8" t="s">
        <v>320</v>
      </c>
      <c r="E16029" s="8" t="s">
        <v>368</v>
      </c>
      <c r="F16029" s="55" t="s">
        <v>39168</v>
      </c>
    </row>
    <row r="16030" spans="1:6" x14ac:dyDescent="0.3">
      <c r="A16030" s="9" t="s">
        <v>32060</v>
      </c>
      <c r="B16030" s="8" t="s">
        <v>32061</v>
      </c>
      <c r="C16030" s="8" t="s">
        <v>367</v>
      </c>
      <c r="D16030" s="8" t="s">
        <v>320</v>
      </c>
      <c r="E16030" s="8" t="s">
        <v>368</v>
      </c>
      <c r="F16030" s="55" t="s">
        <v>39168</v>
      </c>
    </row>
    <row r="16031" spans="1:6" x14ac:dyDescent="0.3">
      <c r="A16031" s="9" t="s">
        <v>32062</v>
      </c>
      <c r="B16031" s="8" t="s">
        <v>32063</v>
      </c>
      <c r="C16031" s="8" t="s">
        <v>367</v>
      </c>
      <c r="D16031" s="8" t="s">
        <v>320</v>
      </c>
      <c r="E16031" s="8" t="s">
        <v>368</v>
      </c>
      <c r="F16031" s="55" t="s">
        <v>39168</v>
      </c>
    </row>
    <row r="16032" spans="1:6" x14ac:dyDescent="0.3">
      <c r="A16032" s="9" t="s">
        <v>32064</v>
      </c>
      <c r="B16032" s="8" t="s">
        <v>32065</v>
      </c>
      <c r="C16032" s="8" t="s">
        <v>367</v>
      </c>
      <c r="D16032" s="8" t="s">
        <v>320</v>
      </c>
      <c r="E16032" s="8" t="s">
        <v>368</v>
      </c>
      <c r="F16032" s="55" t="s">
        <v>39168</v>
      </c>
    </row>
    <row r="16033" spans="1:6" x14ac:dyDescent="0.3">
      <c r="A16033" s="9" t="s">
        <v>32066</v>
      </c>
      <c r="B16033" s="8" t="s">
        <v>32067</v>
      </c>
      <c r="C16033" s="8" t="s">
        <v>367</v>
      </c>
      <c r="D16033" s="8" t="s">
        <v>320</v>
      </c>
      <c r="E16033" s="8" t="s">
        <v>368</v>
      </c>
      <c r="F16033" s="55" t="s">
        <v>39168</v>
      </c>
    </row>
    <row r="16034" spans="1:6" x14ac:dyDescent="0.3">
      <c r="A16034" s="9" t="s">
        <v>32068</v>
      </c>
      <c r="B16034" s="8" t="s">
        <v>21823</v>
      </c>
      <c r="C16034" s="8" t="s">
        <v>367</v>
      </c>
      <c r="D16034" s="8" t="s">
        <v>320</v>
      </c>
      <c r="E16034" s="8" t="s">
        <v>368</v>
      </c>
      <c r="F16034" s="55" t="s">
        <v>39168</v>
      </c>
    </row>
    <row r="16035" spans="1:6" x14ac:dyDescent="0.3">
      <c r="A16035" s="9" t="s">
        <v>32069</v>
      </c>
      <c r="B16035" s="8" t="s">
        <v>32070</v>
      </c>
      <c r="C16035" s="8" t="s">
        <v>367</v>
      </c>
      <c r="D16035" s="8" t="s">
        <v>320</v>
      </c>
      <c r="E16035" s="8" t="s">
        <v>368</v>
      </c>
      <c r="F16035" s="55" t="s">
        <v>39168</v>
      </c>
    </row>
    <row r="16036" spans="1:6" x14ac:dyDescent="0.3">
      <c r="A16036" s="9" t="s">
        <v>32071</v>
      </c>
      <c r="B16036" s="8" t="s">
        <v>32072</v>
      </c>
      <c r="C16036" s="8" t="s">
        <v>367</v>
      </c>
      <c r="D16036" s="8" t="s">
        <v>320</v>
      </c>
      <c r="E16036" s="8" t="s">
        <v>368</v>
      </c>
      <c r="F16036" s="55" t="s">
        <v>39168</v>
      </c>
    </row>
    <row r="16037" spans="1:6" x14ac:dyDescent="0.3">
      <c r="A16037" s="9" t="s">
        <v>32073</v>
      </c>
      <c r="B16037" s="8" t="s">
        <v>32074</v>
      </c>
      <c r="C16037" s="8" t="s">
        <v>367</v>
      </c>
      <c r="D16037" s="8" t="s">
        <v>320</v>
      </c>
      <c r="E16037" s="8" t="s">
        <v>368</v>
      </c>
      <c r="F16037" s="55" t="s">
        <v>39168</v>
      </c>
    </row>
    <row r="16038" spans="1:6" x14ac:dyDescent="0.3">
      <c r="A16038" s="9" t="s">
        <v>32075</v>
      </c>
      <c r="B16038" s="8" t="s">
        <v>32076</v>
      </c>
      <c r="C16038" s="8" t="s">
        <v>367</v>
      </c>
      <c r="D16038" s="8" t="s">
        <v>320</v>
      </c>
      <c r="E16038" s="8" t="s">
        <v>368</v>
      </c>
      <c r="F16038" s="55" t="s">
        <v>39168</v>
      </c>
    </row>
    <row r="16039" spans="1:6" x14ac:dyDescent="0.3">
      <c r="A16039" s="9" t="s">
        <v>32077</v>
      </c>
      <c r="B16039" s="8" t="s">
        <v>32078</v>
      </c>
      <c r="C16039" s="8" t="s">
        <v>367</v>
      </c>
      <c r="D16039" s="8" t="s">
        <v>320</v>
      </c>
      <c r="E16039" s="8" t="s">
        <v>368</v>
      </c>
      <c r="F16039" s="55" t="s">
        <v>39168</v>
      </c>
    </row>
    <row r="16040" spans="1:6" x14ac:dyDescent="0.3">
      <c r="A16040" s="9" t="s">
        <v>32079</v>
      </c>
      <c r="B16040" s="8" t="s">
        <v>32080</v>
      </c>
      <c r="C16040" s="8" t="s">
        <v>367</v>
      </c>
      <c r="D16040" s="8" t="s">
        <v>320</v>
      </c>
      <c r="E16040" s="8" t="s">
        <v>368</v>
      </c>
      <c r="F16040" s="55" t="s">
        <v>39168</v>
      </c>
    </row>
    <row r="16041" spans="1:6" x14ac:dyDescent="0.3">
      <c r="A16041" s="9" t="s">
        <v>32081</v>
      </c>
      <c r="B16041" s="8" t="s">
        <v>32082</v>
      </c>
      <c r="C16041" s="8" t="s">
        <v>367</v>
      </c>
      <c r="D16041" s="8" t="s">
        <v>320</v>
      </c>
      <c r="E16041" s="8" t="s">
        <v>368</v>
      </c>
      <c r="F16041" s="55" t="s">
        <v>39168</v>
      </c>
    </row>
    <row r="16042" spans="1:6" x14ac:dyDescent="0.3">
      <c r="A16042" s="9" t="s">
        <v>32083</v>
      </c>
      <c r="B16042" s="8" t="s">
        <v>32084</v>
      </c>
      <c r="C16042" s="8" t="s">
        <v>367</v>
      </c>
      <c r="D16042" s="8" t="s">
        <v>320</v>
      </c>
      <c r="E16042" s="8" t="s">
        <v>368</v>
      </c>
      <c r="F16042" s="55" t="s">
        <v>39168</v>
      </c>
    </row>
    <row r="16043" spans="1:6" x14ac:dyDescent="0.3">
      <c r="A16043" s="9" t="s">
        <v>32085</v>
      </c>
      <c r="B16043" s="8" t="s">
        <v>32086</v>
      </c>
      <c r="C16043" s="8" t="s">
        <v>367</v>
      </c>
      <c r="D16043" s="8" t="s">
        <v>320</v>
      </c>
      <c r="E16043" s="8" t="s">
        <v>368</v>
      </c>
      <c r="F16043" s="55" t="s">
        <v>39168</v>
      </c>
    </row>
    <row r="16044" spans="1:6" x14ac:dyDescent="0.3">
      <c r="A16044" s="9" t="s">
        <v>32087</v>
      </c>
      <c r="B16044" s="8" t="s">
        <v>32088</v>
      </c>
      <c r="C16044" s="8" t="s">
        <v>367</v>
      </c>
      <c r="D16044" s="8" t="s">
        <v>320</v>
      </c>
      <c r="E16044" s="8" t="s">
        <v>368</v>
      </c>
      <c r="F16044" s="55" t="s">
        <v>39168</v>
      </c>
    </row>
    <row r="16045" spans="1:6" x14ac:dyDescent="0.3">
      <c r="A16045" s="9" t="s">
        <v>32089</v>
      </c>
      <c r="B16045" s="8" t="s">
        <v>32090</v>
      </c>
      <c r="C16045" s="8" t="s">
        <v>367</v>
      </c>
      <c r="D16045" s="8" t="s">
        <v>320</v>
      </c>
      <c r="E16045" s="8" t="s">
        <v>368</v>
      </c>
      <c r="F16045" s="55" t="s">
        <v>39168</v>
      </c>
    </row>
    <row r="16046" spans="1:6" x14ac:dyDescent="0.3">
      <c r="A16046" s="9" t="s">
        <v>32091</v>
      </c>
      <c r="B16046" s="8" t="s">
        <v>32092</v>
      </c>
      <c r="C16046" s="8" t="s">
        <v>367</v>
      </c>
      <c r="D16046" s="8" t="s">
        <v>320</v>
      </c>
      <c r="E16046" s="8" t="s">
        <v>368</v>
      </c>
      <c r="F16046" s="55" t="s">
        <v>39168</v>
      </c>
    </row>
    <row r="16047" spans="1:6" x14ac:dyDescent="0.3">
      <c r="A16047" s="9" t="s">
        <v>32093</v>
      </c>
      <c r="B16047" s="8" t="s">
        <v>32094</v>
      </c>
      <c r="C16047" s="8" t="s">
        <v>367</v>
      </c>
      <c r="D16047" s="8" t="s">
        <v>320</v>
      </c>
      <c r="E16047" s="8" t="s">
        <v>368</v>
      </c>
      <c r="F16047" s="55" t="s">
        <v>39168</v>
      </c>
    </row>
    <row r="16048" spans="1:6" x14ac:dyDescent="0.3">
      <c r="A16048" s="9" t="s">
        <v>32095</v>
      </c>
      <c r="B16048" s="8" t="s">
        <v>32096</v>
      </c>
      <c r="C16048" s="8" t="s">
        <v>367</v>
      </c>
      <c r="D16048" s="8" t="s">
        <v>320</v>
      </c>
      <c r="E16048" s="8" t="s">
        <v>368</v>
      </c>
      <c r="F16048" s="55" t="s">
        <v>39168</v>
      </c>
    </row>
    <row r="16049" spans="1:6" x14ac:dyDescent="0.3">
      <c r="A16049" s="9" t="s">
        <v>32097</v>
      </c>
      <c r="B16049" s="8" t="s">
        <v>32098</v>
      </c>
      <c r="C16049" s="8" t="s">
        <v>367</v>
      </c>
      <c r="D16049" s="8" t="s">
        <v>320</v>
      </c>
      <c r="E16049" s="8" t="s">
        <v>368</v>
      </c>
      <c r="F16049" s="55" t="s">
        <v>39168</v>
      </c>
    </row>
    <row r="16050" spans="1:6" x14ac:dyDescent="0.3">
      <c r="A16050" s="9" t="s">
        <v>32099</v>
      </c>
      <c r="B16050" s="8" t="s">
        <v>32100</v>
      </c>
      <c r="C16050" s="8" t="s">
        <v>367</v>
      </c>
      <c r="D16050" s="8" t="s">
        <v>320</v>
      </c>
      <c r="E16050" s="8" t="s">
        <v>368</v>
      </c>
      <c r="F16050" s="55" t="s">
        <v>39168</v>
      </c>
    </row>
    <row r="16051" spans="1:6" x14ac:dyDescent="0.3">
      <c r="A16051" s="9" t="s">
        <v>32101</v>
      </c>
      <c r="B16051" s="8" t="s">
        <v>32102</v>
      </c>
      <c r="C16051" s="8" t="s">
        <v>367</v>
      </c>
      <c r="D16051" s="8" t="s">
        <v>320</v>
      </c>
      <c r="E16051" s="8" t="s">
        <v>368</v>
      </c>
      <c r="F16051" s="55" t="s">
        <v>39168</v>
      </c>
    </row>
    <row r="16052" spans="1:6" x14ac:dyDescent="0.3">
      <c r="A16052" s="9" t="s">
        <v>32103</v>
      </c>
      <c r="B16052" s="8" t="s">
        <v>32104</v>
      </c>
      <c r="C16052" s="8" t="s">
        <v>367</v>
      </c>
      <c r="D16052" s="8" t="s">
        <v>320</v>
      </c>
      <c r="E16052" s="8" t="s">
        <v>368</v>
      </c>
      <c r="F16052" s="55" t="s">
        <v>39168</v>
      </c>
    </row>
    <row r="16053" spans="1:6" x14ac:dyDescent="0.3">
      <c r="A16053" s="9" t="s">
        <v>32105</v>
      </c>
      <c r="B16053" s="8" t="s">
        <v>32106</v>
      </c>
      <c r="C16053" s="8" t="s">
        <v>367</v>
      </c>
      <c r="D16053" s="8" t="s">
        <v>320</v>
      </c>
      <c r="E16053" s="8" t="s">
        <v>368</v>
      </c>
      <c r="F16053" s="55" t="s">
        <v>39168</v>
      </c>
    </row>
    <row r="16054" spans="1:6" x14ac:dyDescent="0.3">
      <c r="A16054" s="9" t="s">
        <v>32107</v>
      </c>
      <c r="B16054" s="8" t="s">
        <v>32108</v>
      </c>
      <c r="C16054" s="8" t="s">
        <v>367</v>
      </c>
      <c r="D16054" s="8" t="s">
        <v>320</v>
      </c>
      <c r="E16054" s="8" t="s">
        <v>368</v>
      </c>
      <c r="F16054" s="55" t="s">
        <v>39168</v>
      </c>
    </row>
    <row r="16055" spans="1:6" x14ac:dyDescent="0.3">
      <c r="A16055" s="9" t="s">
        <v>32109</v>
      </c>
      <c r="B16055" s="8" t="s">
        <v>32110</v>
      </c>
      <c r="C16055" s="8" t="s">
        <v>367</v>
      </c>
      <c r="D16055" s="8" t="s">
        <v>320</v>
      </c>
      <c r="E16055" s="8" t="s">
        <v>368</v>
      </c>
      <c r="F16055" s="55" t="s">
        <v>39168</v>
      </c>
    </row>
    <row r="16056" spans="1:6" x14ac:dyDescent="0.3">
      <c r="A16056" s="9" t="s">
        <v>32111</v>
      </c>
      <c r="B16056" s="8" t="s">
        <v>32112</v>
      </c>
      <c r="C16056" s="8" t="s">
        <v>367</v>
      </c>
      <c r="D16056" s="8" t="s">
        <v>320</v>
      </c>
      <c r="E16056" s="8" t="s">
        <v>368</v>
      </c>
      <c r="F16056" s="55" t="s">
        <v>39168</v>
      </c>
    </row>
    <row r="16057" spans="1:6" x14ac:dyDescent="0.3">
      <c r="A16057" s="9" t="s">
        <v>32113</v>
      </c>
      <c r="B16057" s="8" t="s">
        <v>32114</v>
      </c>
      <c r="C16057" s="8" t="s">
        <v>367</v>
      </c>
      <c r="D16057" s="8" t="s">
        <v>320</v>
      </c>
      <c r="E16057" s="8" t="s">
        <v>368</v>
      </c>
      <c r="F16057" s="55" t="s">
        <v>39168</v>
      </c>
    </row>
    <row r="16058" spans="1:6" x14ac:dyDescent="0.3">
      <c r="A16058" s="9" t="s">
        <v>32115</v>
      </c>
      <c r="B16058" s="8" t="s">
        <v>32116</v>
      </c>
      <c r="C16058" s="8" t="s">
        <v>367</v>
      </c>
      <c r="D16058" s="8" t="s">
        <v>320</v>
      </c>
      <c r="E16058" s="8" t="s">
        <v>368</v>
      </c>
      <c r="F16058" s="55" t="s">
        <v>39168</v>
      </c>
    </row>
    <row r="16059" spans="1:6" x14ac:dyDescent="0.3">
      <c r="A16059" s="9" t="s">
        <v>32117</v>
      </c>
      <c r="B16059" s="8" t="s">
        <v>32118</v>
      </c>
      <c r="C16059" s="8" t="s">
        <v>367</v>
      </c>
      <c r="D16059" s="8" t="s">
        <v>320</v>
      </c>
      <c r="E16059" s="8" t="s">
        <v>368</v>
      </c>
      <c r="F16059" s="55" t="s">
        <v>39168</v>
      </c>
    </row>
    <row r="16060" spans="1:6" x14ac:dyDescent="0.3">
      <c r="A16060" s="9" t="s">
        <v>32119</v>
      </c>
      <c r="B16060" s="8" t="s">
        <v>32120</v>
      </c>
      <c r="C16060" s="8" t="s">
        <v>367</v>
      </c>
      <c r="D16060" s="8" t="s">
        <v>320</v>
      </c>
      <c r="E16060" s="8" t="s">
        <v>368</v>
      </c>
      <c r="F16060" s="55" t="s">
        <v>39168</v>
      </c>
    </row>
    <row r="16061" spans="1:6" x14ac:dyDescent="0.3">
      <c r="A16061" s="9" t="s">
        <v>32121</v>
      </c>
      <c r="B16061" s="8" t="s">
        <v>32122</v>
      </c>
      <c r="C16061" s="8" t="s">
        <v>367</v>
      </c>
      <c r="D16061" s="8" t="s">
        <v>320</v>
      </c>
      <c r="E16061" s="8" t="s">
        <v>368</v>
      </c>
      <c r="F16061" s="55" t="s">
        <v>39168</v>
      </c>
    </row>
    <row r="16062" spans="1:6" x14ac:dyDescent="0.3">
      <c r="A16062" s="9" t="s">
        <v>32123</v>
      </c>
      <c r="B16062" s="8" t="s">
        <v>32124</v>
      </c>
      <c r="C16062" s="8" t="s">
        <v>367</v>
      </c>
      <c r="D16062" s="8" t="s">
        <v>320</v>
      </c>
      <c r="E16062" s="8" t="s">
        <v>368</v>
      </c>
      <c r="F16062" s="55" t="s">
        <v>39168</v>
      </c>
    </row>
    <row r="16063" spans="1:6" x14ac:dyDescent="0.3">
      <c r="A16063" s="9" t="s">
        <v>32125</v>
      </c>
      <c r="B16063" s="8" t="s">
        <v>32126</v>
      </c>
      <c r="C16063" s="8" t="s">
        <v>367</v>
      </c>
      <c r="D16063" s="8" t="s">
        <v>320</v>
      </c>
      <c r="E16063" s="8" t="s">
        <v>368</v>
      </c>
      <c r="F16063" s="55" t="s">
        <v>39168</v>
      </c>
    </row>
    <row r="16064" spans="1:6" x14ac:dyDescent="0.3">
      <c r="A16064" s="9" t="s">
        <v>32127</v>
      </c>
      <c r="B16064" s="8" t="s">
        <v>32128</v>
      </c>
      <c r="C16064" s="8" t="s">
        <v>367</v>
      </c>
      <c r="D16064" s="8" t="s">
        <v>320</v>
      </c>
      <c r="E16064" s="8" t="s">
        <v>368</v>
      </c>
      <c r="F16064" s="55" t="s">
        <v>39168</v>
      </c>
    </row>
    <row r="16065" spans="1:6" x14ac:dyDescent="0.3">
      <c r="A16065" s="9" t="s">
        <v>32129</v>
      </c>
      <c r="B16065" s="8" t="s">
        <v>32130</v>
      </c>
      <c r="C16065" s="8" t="s">
        <v>367</v>
      </c>
      <c r="D16065" s="8" t="s">
        <v>320</v>
      </c>
      <c r="E16065" s="8" t="s">
        <v>368</v>
      </c>
      <c r="F16065" s="55" t="s">
        <v>39168</v>
      </c>
    </row>
    <row r="16066" spans="1:6" x14ac:dyDescent="0.3">
      <c r="A16066" s="9" t="s">
        <v>32131</v>
      </c>
      <c r="B16066" s="8" t="s">
        <v>32132</v>
      </c>
      <c r="C16066" s="8" t="s">
        <v>367</v>
      </c>
      <c r="D16066" s="8" t="s">
        <v>320</v>
      </c>
      <c r="E16066" s="8" t="s">
        <v>368</v>
      </c>
      <c r="F16066" s="55" t="s">
        <v>39168</v>
      </c>
    </row>
    <row r="16067" spans="1:6" x14ac:dyDescent="0.3">
      <c r="A16067" s="9" t="s">
        <v>32133</v>
      </c>
      <c r="B16067" s="8" t="s">
        <v>32134</v>
      </c>
      <c r="C16067" s="8" t="s">
        <v>367</v>
      </c>
      <c r="D16067" s="8" t="s">
        <v>320</v>
      </c>
      <c r="E16067" s="8" t="s">
        <v>368</v>
      </c>
      <c r="F16067" s="55" t="s">
        <v>39168</v>
      </c>
    </row>
    <row r="16068" spans="1:6" x14ac:dyDescent="0.3">
      <c r="A16068" s="9" t="s">
        <v>32135</v>
      </c>
      <c r="B16068" s="8" t="s">
        <v>32136</v>
      </c>
      <c r="C16068" s="8" t="s">
        <v>388</v>
      </c>
      <c r="D16068" s="8" t="s">
        <v>320</v>
      </c>
      <c r="E16068" s="8" t="s">
        <v>368</v>
      </c>
      <c r="F16068" s="55" t="s">
        <v>39168</v>
      </c>
    </row>
    <row r="16069" spans="1:6" x14ac:dyDescent="0.3">
      <c r="A16069" s="9" t="s">
        <v>32137</v>
      </c>
      <c r="B16069" s="8" t="s">
        <v>32138</v>
      </c>
      <c r="C16069" s="8" t="s">
        <v>367</v>
      </c>
      <c r="D16069" s="8" t="s">
        <v>320</v>
      </c>
      <c r="E16069" s="8" t="s">
        <v>368</v>
      </c>
      <c r="F16069" s="55" t="s">
        <v>39168</v>
      </c>
    </row>
    <row r="16070" spans="1:6" x14ac:dyDescent="0.3">
      <c r="A16070" s="9" t="s">
        <v>32139</v>
      </c>
      <c r="B16070" s="8" t="s">
        <v>32140</v>
      </c>
      <c r="C16070" s="8" t="s">
        <v>367</v>
      </c>
      <c r="D16070" s="8" t="s">
        <v>320</v>
      </c>
      <c r="E16070" s="8" t="s">
        <v>368</v>
      </c>
      <c r="F16070" s="55" t="s">
        <v>39168</v>
      </c>
    </row>
    <row r="16071" spans="1:6" x14ac:dyDescent="0.3">
      <c r="A16071" s="9" t="s">
        <v>32141</v>
      </c>
      <c r="B16071" s="8" t="s">
        <v>32142</v>
      </c>
      <c r="C16071" s="8" t="s">
        <v>367</v>
      </c>
      <c r="D16071" s="8" t="s">
        <v>320</v>
      </c>
      <c r="E16071" s="8" t="s">
        <v>368</v>
      </c>
      <c r="F16071" s="55" t="s">
        <v>39168</v>
      </c>
    </row>
    <row r="16072" spans="1:6" x14ac:dyDescent="0.3">
      <c r="A16072" s="9" t="s">
        <v>32143</v>
      </c>
      <c r="B16072" s="8" t="s">
        <v>32144</v>
      </c>
      <c r="C16072" s="8" t="s">
        <v>367</v>
      </c>
      <c r="D16072" s="8" t="s">
        <v>320</v>
      </c>
      <c r="E16072" s="8" t="s">
        <v>368</v>
      </c>
      <c r="F16072" s="55" t="s">
        <v>39168</v>
      </c>
    </row>
    <row r="16073" spans="1:6" x14ac:dyDescent="0.3">
      <c r="A16073" s="9" t="s">
        <v>32145</v>
      </c>
      <c r="B16073" s="8" t="s">
        <v>32146</v>
      </c>
      <c r="C16073" s="8" t="s">
        <v>367</v>
      </c>
      <c r="D16073" s="8" t="s">
        <v>320</v>
      </c>
      <c r="E16073" s="8" t="s">
        <v>368</v>
      </c>
      <c r="F16073" s="55" t="s">
        <v>39168</v>
      </c>
    </row>
    <row r="16074" spans="1:6" x14ac:dyDescent="0.3">
      <c r="A16074" s="9" t="s">
        <v>32147</v>
      </c>
      <c r="B16074" s="8" t="s">
        <v>32148</v>
      </c>
      <c r="C16074" s="8" t="s">
        <v>367</v>
      </c>
      <c r="D16074" s="8" t="s">
        <v>320</v>
      </c>
      <c r="E16074" s="8" t="s">
        <v>368</v>
      </c>
      <c r="F16074" s="55" t="s">
        <v>39168</v>
      </c>
    </row>
    <row r="16075" spans="1:6" x14ac:dyDescent="0.3">
      <c r="A16075" s="9" t="s">
        <v>32149</v>
      </c>
      <c r="B16075" s="8" t="s">
        <v>32150</v>
      </c>
      <c r="C16075" s="8" t="s">
        <v>367</v>
      </c>
      <c r="D16075" s="8" t="s">
        <v>320</v>
      </c>
      <c r="E16075" s="8" t="s">
        <v>368</v>
      </c>
      <c r="F16075" s="55" t="s">
        <v>39168</v>
      </c>
    </row>
    <row r="16076" spans="1:6" x14ac:dyDescent="0.3">
      <c r="A16076" s="9" t="s">
        <v>32151</v>
      </c>
      <c r="B16076" s="8" t="s">
        <v>32152</v>
      </c>
      <c r="C16076" s="8" t="s">
        <v>367</v>
      </c>
      <c r="D16076" s="8" t="s">
        <v>320</v>
      </c>
      <c r="E16076" s="8" t="s">
        <v>368</v>
      </c>
      <c r="F16076" s="55" t="s">
        <v>39168</v>
      </c>
    </row>
    <row r="16077" spans="1:6" x14ac:dyDescent="0.3">
      <c r="A16077" s="9" t="s">
        <v>32153</v>
      </c>
      <c r="B16077" s="8" t="s">
        <v>32154</v>
      </c>
      <c r="C16077" s="8" t="s">
        <v>367</v>
      </c>
      <c r="D16077" s="8" t="s">
        <v>320</v>
      </c>
      <c r="E16077" s="8" t="s">
        <v>368</v>
      </c>
      <c r="F16077" s="55" t="s">
        <v>39168</v>
      </c>
    </row>
    <row r="16078" spans="1:6" x14ac:dyDescent="0.3">
      <c r="A16078" s="9" t="s">
        <v>32155</v>
      </c>
      <c r="B16078" s="8" t="s">
        <v>32156</v>
      </c>
      <c r="C16078" s="8" t="s">
        <v>367</v>
      </c>
      <c r="D16078" s="8" t="s">
        <v>320</v>
      </c>
      <c r="E16078" s="8" t="s">
        <v>368</v>
      </c>
      <c r="F16078" s="55" t="s">
        <v>39168</v>
      </c>
    </row>
    <row r="16079" spans="1:6" x14ac:dyDescent="0.3">
      <c r="A16079" s="9" t="s">
        <v>32157</v>
      </c>
      <c r="B16079" s="8" t="s">
        <v>32158</v>
      </c>
      <c r="C16079" s="8" t="s">
        <v>367</v>
      </c>
      <c r="D16079" s="8" t="s">
        <v>320</v>
      </c>
      <c r="E16079" s="8" t="s">
        <v>368</v>
      </c>
      <c r="F16079" s="55" t="s">
        <v>39168</v>
      </c>
    </row>
    <row r="16080" spans="1:6" x14ac:dyDescent="0.3">
      <c r="A16080" s="9" t="s">
        <v>32159</v>
      </c>
      <c r="B16080" s="8" t="s">
        <v>32160</v>
      </c>
      <c r="C16080" s="8" t="s">
        <v>367</v>
      </c>
      <c r="D16080" s="8" t="s">
        <v>320</v>
      </c>
      <c r="E16080" s="8" t="s">
        <v>368</v>
      </c>
      <c r="F16080" s="55" t="s">
        <v>39168</v>
      </c>
    </row>
    <row r="16081" spans="1:6" x14ac:dyDescent="0.3">
      <c r="A16081" s="9" t="s">
        <v>32161</v>
      </c>
      <c r="B16081" s="8" t="s">
        <v>32162</v>
      </c>
      <c r="C16081" s="8" t="s">
        <v>367</v>
      </c>
      <c r="D16081" s="8" t="s">
        <v>320</v>
      </c>
      <c r="E16081" s="8" t="s">
        <v>368</v>
      </c>
      <c r="F16081" s="55" t="s">
        <v>39168</v>
      </c>
    </row>
    <row r="16082" spans="1:6" x14ac:dyDescent="0.3">
      <c r="A16082" s="9" t="s">
        <v>32163</v>
      </c>
      <c r="B16082" s="8" t="s">
        <v>32164</v>
      </c>
      <c r="C16082" s="8" t="s">
        <v>367</v>
      </c>
      <c r="D16082" s="8" t="s">
        <v>320</v>
      </c>
      <c r="E16082" s="8" t="s">
        <v>368</v>
      </c>
      <c r="F16082" s="55" t="s">
        <v>39168</v>
      </c>
    </row>
    <row r="16083" spans="1:6" x14ac:dyDescent="0.3">
      <c r="A16083" s="9" t="s">
        <v>32165</v>
      </c>
      <c r="B16083" s="8" t="s">
        <v>32166</v>
      </c>
      <c r="C16083" s="8" t="s">
        <v>367</v>
      </c>
      <c r="D16083" s="8" t="s">
        <v>320</v>
      </c>
      <c r="E16083" s="8" t="s">
        <v>368</v>
      </c>
      <c r="F16083" s="55" t="s">
        <v>39168</v>
      </c>
    </row>
    <row r="16084" spans="1:6" x14ac:dyDescent="0.3">
      <c r="A16084" s="9" t="s">
        <v>32167</v>
      </c>
      <c r="B16084" s="8" t="s">
        <v>32168</v>
      </c>
      <c r="C16084" s="8" t="s">
        <v>367</v>
      </c>
      <c r="D16084" s="8" t="s">
        <v>320</v>
      </c>
      <c r="E16084" s="8" t="s">
        <v>368</v>
      </c>
      <c r="F16084" s="55" t="s">
        <v>39168</v>
      </c>
    </row>
    <row r="16085" spans="1:6" x14ac:dyDescent="0.3">
      <c r="A16085" s="9" t="s">
        <v>32169</v>
      </c>
      <c r="B16085" s="8" t="s">
        <v>32170</v>
      </c>
      <c r="C16085" s="8" t="s">
        <v>367</v>
      </c>
      <c r="D16085" s="8" t="s">
        <v>320</v>
      </c>
      <c r="E16085" s="8" t="s">
        <v>368</v>
      </c>
      <c r="F16085" s="55" t="s">
        <v>39168</v>
      </c>
    </row>
    <row r="16086" spans="1:6" x14ac:dyDescent="0.3">
      <c r="A16086" s="9" t="s">
        <v>32171</v>
      </c>
      <c r="B16086" s="8" t="s">
        <v>32172</v>
      </c>
      <c r="C16086" s="8" t="s">
        <v>367</v>
      </c>
      <c r="D16086" s="8" t="s">
        <v>320</v>
      </c>
      <c r="E16086" s="8" t="s">
        <v>368</v>
      </c>
      <c r="F16086" s="55" t="s">
        <v>39168</v>
      </c>
    </row>
    <row r="16087" spans="1:6" x14ac:dyDescent="0.3">
      <c r="A16087" s="9" t="s">
        <v>32173</v>
      </c>
      <c r="B16087" s="8" t="s">
        <v>32174</v>
      </c>
      <c r="C16087" s="8" t="s">
        <v>367</v>
      </c>
      <c r="D16087" s="8" t="s">
        <v>320</v>
      </c>
      <c r="E16087" s="8" t="s">
        <v>368</v>
      </c>
      <c r="F16087" s="55" t="s">
        <v>39168</v>
      </c>
    </row>
    <row r="16088" spans="1:6" x14ac:dyDescent="0.3">
      <c r="A16088" s="9" t="s">
        <v>32175</v>
      </c>
      <c r="B16088" s="8" t="s">
        <v>32176</v>
      </c>
      <c r="C16088" s="8" t="s">
        <v>367</v>
      </c>
      <c r="D16088" s="8" t="s">
        <v>320</v>
      </c>
      <c r="E16088" s="8" t="s">
        <v>368</v>
      </c>
      <c r="F16088" s="55" t="s">
        <v>39168</v>
      </c>
    </row>
    <row r="16089" spans="1:6" x14ac:dyDescent="0.3">
      <c r="A16089" s="9" t="s">
        <v>32177</v>
      </c>
      <c r="B16089" s="8" t="s">
        <v>32178</v>
      </c>
      <c r="C16089" s="8" t="s">
        <v>367</v>
      </c>
      <c r="D16089" s="8" t="s">
        <v>320</v>
      </c>
      <c r="E16089" s="8" t="s">
        <v>368</v>
      </c>
      <c r="F16089" s="55" t="s">
        <v>39168</v>
      </c>
    </row>
    <row r="16090" spans="1:6" x14ac:dyDescent="0.3">
      <c r="A16090" s="9" t="s">
        <v>32179</v>
      </c>
      <c r="B16090" s="8" t="s">
        <v>32180</v>
      </c>
      <c r="C16090" s="8" t="s">
        <v>367</v>
      </c>
      <c r="D16090" s="8" t="s">
        <v>320</v>
      </c>
      <c r="E16090" s="8" t="s">
        <v>368</v>
      </c>
      <c r="F16090" s="55" t="s">
        <v>39168</v>
      </c>
    </row>
    <row r="16091" spans="1:6" x14ac:dyDescent="0.3">
      <c r="A16091" s="9" t="s">
        <v>32181</v>
      </c>
      <c r="B16091" s="8" t="s">
        <v>32182</v>
      </c>
      <c r="C16091" s="8" t="s">
        <v>367</v>
      </c>
      <c r="D16091" s="8" t="s">
        <v>320</v>
      </c>
      <c r="E16091" s="8" t="s">
        <v>368</v>
      </c>
      <c r="F16091" s="55" t="s">
        <v>39168</v>
      </c>
    </row>
    <row r="16092" spans="1:6" x14ac:dyDescent="0.3">
      <c r="A16092" s="9" t="s">
        <v>32183</v>
      </c>
      <c r="B16092" s="8" t="s">
        <v>29589</v>
      </c>
      <c r="C16092" s="8" t="s">
        <v>367</v>
      </c>
      <c r="D16092" s="8" t="s">
        <v>320</v>
      </c>
      <c r="E16092" s="8" t="s">
        <v>368</v>
      </c>
      <c r="F16092" s="55" t="s">
        <v>39168</v>
      </c>
    </row>
    <row r="16093" spans="1:6" x14ac:dyDescent="0.3">
      <c r="A16093" s="9" t="s">
        <v>32184</v>
      </c>
      <c r="B16093" s="8" t="s">
        <v>32185</v>
      </c>
      <c r="C16093" s="8" t="s">
        <v>367</v>
      </c>
      <c r="D16093" s="8" t="s">
        <v>320</v>
      </c>
      <c r="E16093" s="8" t="s">
        <v>368</v>
      </c>
      <c r="F16093" s="55" t="s">
        <v>39168</v>
      </c>
    </row>
    <row r="16094" spans="1:6" x14ac:dyDescent="0.3">
      <c r="A16094" s="9" t="s">
        <v>32186</v>
      </c>
      <c r="B16094" s="8" t="s">
        <v>32187</v>
      </c>
      <c r="C16094" s="8" t="s">
        <v>367</v>
      </c>
      <c r="D16094" s="8" t="s">
        <v>320</v>
      </c>
      <c r="E16094" s="8" t="s">
        <v>368</v>
      </c>
      <c r="F16094" s="55" t="s">
        <v>39168</v>
      </c>
    </row>
    <row r="16095" spans="1:6" x14ac:dyDescent="0.3">
      <c r="A16095" s="9" t="s">
        <v>32188</v>
      </c>
      <c r="B16095" s="8" t="s">
        <v>32189</v>
      </c>
      <c r="C16095" s="8" t="s">
        <v>367</v>
      </c>
      <c r="D16095" s="8" t="s">
        <v>320</v>
      </c>
      <c r="E16095" s="8" t="s">
        <v>368</v>
      </c>
      <c r="F16095" s="55" t="s">
        <v>39168</v>
      </c>
    </row>
    <row r="16096" spans="1:6" x14ac:dyDescent="0.3">
      <c r="A16096" s="9" t="s">
        <v>32190</v>
      </c>
      <c r="B16096" s="8" t="s">
        <v>32191</v>
      </c>
      <c r="C16096" s="8" t="s">
        <v>367</v>
      </c>
      <c r="D16096" s="8" t="s">
        <v>320</v>
      </c>
      <c r="E16096" s="8" t="s">
        <v>368</v>
      </c>
      <c r="F16096" s="55" t="s">
        <v>39168</v>
      </c>
    </row>
    <row r="16097" spans="1:6" x14ac:dyDescent="0.3">
      <c r="A16097" s="9" t="s">
        <v>32192</v>
      </c>
      <c r="B16097" s="8" t="s">
        <v>32193</v>
      </c>
      <c r="C16097" s="8" t="s">
        <v>367</v>
      </c>
      <c r="D16097" s="8" t="s">
        <v>320</v>
      </c>
      <c r="E16097" s="8" t="s">
        <v>368</v>
      </c>
      <c r="F16097" s="55" t="s">
        <v>39168</v>
      </c>
    </row>
    <row r="16098" spans="1:6" x14ac:dyDescent="0.3">
      <c r="A16098" s="9" t="s">
        <v>32194</v>
      </c>
      <c r="B16098" s="8" t="s">
        <v>32195</v>
      </c>
      <c r="C16098" s="8" t="s">
        <v>367</v>
      </c>
      <c r="D16098" s="8" t="s">
        <v>320</v>
      </c>
      <c r="E16098" s="8" t="s">
        <v>368</v>
      </c>
      <c r="F16098" s="55" t="s">
        <v>39168</v>
      </c>
    </row>
    <row r="16099" spans="1:6" x14ac:dyDescent="0.3">
      <c r="A16099" s="9" t="s">
        <v>32196</v>
      </c>
      <c r="B16099" s="8" t="s">
        <v>32197</v>
      </c>
      <c r="C16099" s="8" t="s">
        <v>367</v>
      </c>
      <c r="D16099" s="8" t="s">
        <v>320</v>
      </c>
      <c r="E16099" s="8" t="s">
        <v>368</v>
      </c>
      <c r="F16099" s="55" t="s">
        <v>39168</v>
      </c>
    </row>
    <row r="16100" spans="1:6" x14ac:dyDescent="0.3">
      <c r="A16100" s="9" t="s">
        <v>32198</v>
      </c>
      <c r="B16100" s="8" t="s">
        <v>32199</v>
      </c>
      <c r="C16100" s="8" t="s">
        <v>367</v>
      </c>
      <c r="D16100" s="8" t="s">
        <v>320</v>
      </c>
      <c r="E16100" s="8" t="s">
        <v>368</v>
      </c>
      <c r="F16100" s="55" t="s">
        <v>39168</v>
      </c>
    </row>
    <row r="16101" spans="1:6" x14ac:dyDescent="0.3">
      <c r="A16101" s="9" t="s">
        <v>32200</v>
      </c>
      <c r="B16101" s="8" t="s">
        <v>32201</v>
      </c>
      <c r="C16101" s="8" t="s">
        <v>367</v>
      </c>
      <c r="D16101" s="8" t="s">
        <v>320</v>
      </c>
      <c r="E16101" s="8" t="s">
        <v>368</v>
      </c>
      <c r="F16101" s="55" t="s">
        <v>39168</v>
      </c>
    </row>
    <row r="16102" spans="1:6" x14ac:dyDescent="0.3">
      <c r="A16102" s="9" t="s">
        <v>32202</v>
      </c>
      <c r="B16102" s="8" t="s">
        <v>32203</v>
      </c>
      <c r="C16102" s="8" t="s">
        <v>367</v>
      </c>
      <c r="D16102" s="8" t="s">
        <v>320</v>
      </c>
      <c r="E16102" s="8" t="s">
        <v>368</v>
      </c>
      <c r="F16102" s="55" t="s">
        <v>39168</v>
      </c>
    </row>
    <row r="16103" spans="1:6" x14ac:dyDescent="0.3">
      <c r="A16103" s="9" t="s">
        <v>32204</v>
      </c>
      <c r="B16103" s="8" t="s">
        <v>32205</v>
      </c>
      <c r="C16103" s="8" t="s">
        <v>367</v>
      </c>
      <c r="D16103" s="8" t="s">
        <v>320</v>
      </c>
      <c r="E16103" s="8" t="s">
        <v>368</v>
      </c>
      <c r="F16103" s="55" t="s">
        <v>39168</v>
      </c>
    </row>
    <row r="16104" spans="1:6" x14ac:dyDescent="0.3">
      <c r="A16104" s="9" t="s">
        <v>32206</v>
      </c>
      <c r="B16104" s="8" t="s">
        <v>32207</v>
      </c>
      <c r="C16104" s="8" t="s">
        <v>367</v>
      </c>
      <c r="D16104" s="8" t="s">
        <v>320</v>
      </c>
      <c r="E16104" s="8" t="s">
        <v>368</v>
      </c>
      <c r="F16104" s="55" t="s">
        <v>39168</v>
      </c>
    </row>
    <row r="16105" spans="1:6" x14ac:dyDescent="0.3">
      <c r="A16105" s="9" t="s">
        <v>32208</v>
      </c>
      <c r="B16105" s="8" t="s">
        <v>32209</v>
      </c>
      <c r="C16105" s="8" t="s">
        <v>367</v>
      </c>
      <c r="D16105" s="8" t="s">
        <v>320</v>
      </c>
      <c r="E16105" s="8" t="s">
        <v>368</v>
      </c>
      <c r="F16105" s="55" t="s">
        <v>39168</v>
      </c>
    </row>
    <row r="16106" spans="1:6" x14ac:dyDescent="0.3">
      <c r="A16106" s="9" t="s">
        <v>32210</v>
      </c>
      <c r="B16106" s="8" t="s">
        <v>32211</v>
      </c>
      <c r="C16106" s="8" t="s">
        <v>367</v>
      </c>
      <c r="D16106" s="8" t="s">
        <v>320</v>
      </c>
      <c r="E16106" s="8" t="s">
        <v>368</v>
      </c>
      <c r="F16106" s="55" t="s">
        <v>39168</v>
      </c>
    </row>
    <row r="16107" spans="1:6" x14ac:dyDescent="0.3">
      <c r="A16107" s="9" t="s">
        <v>32212</v>
      </c>
      <c r="B16107" s="8" t="s">
        <v>32213</v>
      </c>
      <c r="C16107" s="8" t="s">
        <v>367</v>
      </c>
      <c r="D16107" s="8" t="s">
        <v>320</v>
      </c>
      <c r="E16107" s="8" t="s">
        <v>368</v>
      </c>
      <c r="F16107" s="55" t="s">
        <v>39168</v>
      </c>
    </row>
    <row r="16108" spans="1:6" x14ac:dyDescent="0.3">
      <c r="A16108" s="9" t="s">
        <v>32214</v>
      </c>
      <c r="B16108" s="8" t="s">
        <v>32215</v>
      </c>
      <c r="C16108" s="8" t="s">
        <v>367</v>
      </c>
      <c r="D16108" s="8" t="s">
        <v>320</v>
      </c>
      <c r="E16108" s="8" t="s">
        <v>368</v>
      </c>
      <c r="F16108" s="55" t="s">
        <v>39168</v>
      </c>
    </row>
    <row r="16109" spans="1:6" x14ac:dyDescent="0.3">
      <c r="A16109" s="9" t="s">
        <v>32216</v>
      </c>
      <c r="B16109" s="8" t="s">
        <v>32217</v>
      </c>
      <c r="C16109" s="8" t="s">
        <v>367</v>
      </c>
      <c r="D16109" s="8" t="s">
        <v>320</v>
      </c>
      <c r="E16109" s="8" t="s">
        <v>368</v>
      </c>
      <c r="F16109" s="55" t="s">
        <v>39168</v>
      </c>
    </row>
    <row r="16110" spans="1:6" x14ac:dyDescent="0.3">
      <c r="A16110" s="9" t="s">
        <v>32218</v>
      </c>
      <c r="B16110" s="8" t="s">
        <v>4749</v>
      </c>
      <c r="C16110" s="8" t="s">
        <v>367</v>
      </c>
      <c r="D16110" s="8" t="s">
        <v>320</v>
      </c>
      <c r="E16110" s="8" t="s">
        <v>368</v>
      </c>
      <c r="F16110" s="55" t="s">
        <v>39167</v>
      </c>
    </row>
    <row r="16111" spans="1:6" x14ac:dyDescent="0.3">
      <c r="A16111" s="9" t="s">
        <v>32219</v>
      </c>
      <c r="B16111" s="8" t="s">
        <v>32220</v>
      </c>
      <c r="C16111" s="8" t="s">
        <v>367</v>
      </c>
      <c r="D16111" s="8" t="s">
        <v>320</v>
      </c>
      <c r="E16111" s="8" t="s">
        <v>368</v>
      </c>
      <c r="F16111" s="55" t="s">
        <v>39168</v>
      </c>
    </row>
    <row r="16112" spans="1:6" x14ac:dyDescent="0.3">
      <c r="A16112" s="9" t="s">
        <v>32221</v>
      </c>
      <c r="B16112" s="8" t="s">
        <v>32222</v>
      </c>
      <c r="C16112" s="8" t="s">
        <v>367</v>
      </c>
      <c r="D16112" s="8" t="s">
        <v>320</v>
      </c>
      <c r="E16112" s="8" t="s">
        <v>368</v>
      </c>
      <c r="F16112" s="55" t="s">
        <v>39168</v>
      </c>
    </row>
    <row r="16113" spans="1:6" x14ac:dyDescent="0.3">
      <c r="A16113" s="9" t="s">
        <v>32223</v>
      </c>
      <c r="B16113" s="8" t="s">
        <v>32224</v>
      </c>
      <c r="C16113" s="8" t="s">
        <v>367</v>
      </c>
      <c r="D16113" s="8" t="s">
        <v>320</v>
      </c>
      <c r="E16113" s="8" t="s">
        <v>368</v>
      </c>
      <c r="F16113" s="55" t="s">
        <v>39168</v>
      </c>
    </row>
    <row r="16114" spans="1:6" x14ac:dyDescent="0.3">
      <c r="A16114" s="9" t="s">
        <v>32225</v>
      </c>
      <c r="B16114" s="8" t="s">
        <v>32226</v>
      </c>
      <c r="C16114" s="8" t="s">
        <v>367</v>
      </c>
      <c r="D16114" s="8" t="s">
        <v>320</v>
      </c>
      <c r="E16114" s="8" t="s">
        <v>368</v>
      </c>
      <c r="F16114" s="55" t="s">
        <v>39168</v>
      </c>
    </row>
    <row r="16115" spans="1:6" x14ac:dyDescent="0.3">
      <c r="A16115" s="9" t="s">
        <v>32227</v>
      </c>
      <c r="B16115" s="8" t="s">
        <v>32228</v>
      </c>
      <c r="C16115" s="8" t="s">
        <v>367</v>
      </c>
      <c r="D16115" s="8" t="s">
        <v>320</v>
      </c>
      <c r="E16115" s="8" t="s">
        <v>368</v>
      </c>
      <c r="F16115" s="55" t="s">
        <v>39168</v>
      </c>
    </row>
    <row r="16116" spans="1:6" x14ac:dyDescent="0.3">
      <c r="A16116" s="9" t="s">
        <v>32229</v>
      </c>
      <c r="B16116" s="8" t="s">
        <v>32230</v>
      </c>
      <c r="C16116" s="8" t="s">
        <v>367</v>
      </c>
      <c r="D16116" s="8" t="s">
        <v>320</v>
      </c>
      <c r="E16116" s="8" t="s">
        <v>368</v>
      </c>
      <c r="F16116" s="55" t="s">
        <v>39168</v>
      </c>
    </row>
    <row r="16117" spans="1:6" x14ac:dyDescent="0.3">
      <c r="A16117" s="9" t="s">
        <v>32231</v>
      </c>
      <c r="B16117" s="8" t="s">
        <v>32232</v>
      </c>
      <c r="C16117" s="8" t="s">
        <v>367</v>
      </c>
      <c r="D16117" s="8" t="s">
        <v>320</v>
      </c>
      <c r="E16117" s="8" t="s">
        <v>368</v>
      </c>
      <c r="F16117" s="55" t="s">
        <v>39168</v>
      </c>
    </row>
    <row r="16118" spans="1:6" x14ac:dyDescent="0.3">
      <c r="A16118" s="9" t="s">
        <v>32233</v>
      </c>
      <c r="B16118" s="8" t="s">
        <v>32234</v>
      </c>
      <c r="C16118" s="8" t="s">
        <v>367</v>
      </c>
      <c r="D16118" s="8" t="s">
        <v>320</v>
      </c>
      <c r="E16118" s="8" t="s">
        <v>368</v>
      </c>
      <c r="F16118" s="55" t="s">
        <v>39168</v>
      </c>
    </row>
    <row r="16119" spans="1:6" x14ac:dyDescent="0.3">
      <c r="A16119" s="9" t="s">
        <v>32235</v>
      </c>
      <c r="B16119" s="8" t="s">
        <v>32236</v>
      </c>
      <c r="C16119" s="8" t="s">
        <v>367</v>
      </c>
      <c r="D16119" s="8" t="s">
        <v>320</v>
      </c>
      <c r="E16119" s="8" t="s">
        <v>368</v>
      </c>
      <c r="F16119" s="55" t="s">
        <v>39168</v>
      </c>
    </row>
    <row r="16120" spans="1:6" x14ac:dyDescent="0.3">
      <c r="A16120" s="9" t="s">
        <v>32237</v>
      </c>
      <c r="B16120" s="8" t="s">
        <v>32238</v>
      </c>
      <c r="C16120" s="8" t="s">
        <v>367</v>
      </c>
      <c r="D16120" s="8" t="s">
        <v>320</v>
      </c>
      <c r="E16120" s="8" t="s">
        <v>368</v>
      </c>
      <c r="F16120" s="55" t="s">
        <v>39168</v>
      </c>
    </row>
    <row r="16121" spans="1:6" x14ac:dyDescent="0.3">
      <c r="A16121" s="9" t="s">
        <v>32239</v>
      </c>
      <c r="B16121" s="8" t="s">
        <v>32240</v>
      </c>
      <c r="C16121" s="8" t="s">
        <v>367</v>
      </c>
      <c r="D16121" s="8" t="s">
        <v>320</v>
      </c>
      <c r="E16121" s="8" t="s">
        <v>368</v>
      </c>
      <c r="F16121" s="55" t="s">
        <v>39168</v>
      </c>
    </row>
    <row r="16122" spans="1:6" x14ac:dyDescent="0.3">
      <c r="A16122" s="9" t="s">
        <v>32241</v>
      </c>
      <c r="B16122" s="8" t="s">
        <v>32242</v>
      </c>
      <c r="C16122" s="8" t="s">
        <v>367</v>
      </c>
      <c r="D16122" s="8" t="s">
        <v>320</v>
      </c>
      <c r="E16122" s="8" t="s">
        <v>368</v>
      </c>
      <c r="F16122" s="55" t="s">
        <v>39168</v>
      </c>
    </row>
    <row r="16123" spans="1:6" x14ac:dyDescent="0.3">
      <c r="A16123" s="9" t="s">
        <v>32243</v>
      </c>
      <c r="B16123" s="8" t="s">
        <v>32244</v>
      </c>
      <c r="C16123" s="8" t="s">
        <v>367</v>
      </c>
      <c r="D16123" s="8" t="s">
        <v>320</v>
      </c>
      <c r="E16123" s="8" t="s">
        <v>368</v>
      </c>
      <c r="F16123" s="55" t="s">
        <v>39168</v>
      </c>
    </row>
    <row r="16124" spans="1:6" x14ac:dyDescent="0.3">
      <c r="A16124" s="9" t="s">
        <v>32245</v>
      </c>
      <c r="B16124" s="8" t="s">
        <v>32246</v>
      </c>
      <c r="C16124" s="8" t="s">
        <v>367</v>
      </c>
      <c r="D16124" s="8" t="s">
        <v>320</v>
      </c>
      <c r="E16124" s="8" t="s">
        <v>368</v>
      </c>
      <c r="F16124" s="55" t="s">
        <v>39168</v>
      </c>
    </row>
    <row r="16125" spans="1:6" x14ac:dyDescent="0.3">
      <c r="A16125" s="9" t="s">
        <v>32247</v>
      </c>
      <c r="B16125" s="8" t="s">
        <v>32248</v>
      </c>
      <c r="C16125" s="8" t="s">
        <v>367</v>
      </c>
      <c r="D16125" s="8" t="s">
        <v>320</v>
      </c>
      <c r="E16125" s="8" t="s">
        <v>368</v>
      </c>
      <c r="F16125" s="55" t="s">
        <v>39168</v>
      </c>
    </row>
    <row r="16126" spans="1:6" x14ac:dyDescent="0.3">
      <c r="A16126" s="9" t="s">
        <v>32249</v>
      </c>
      <c r="B16126" s="8" t="s">
        <v>32250</v>
      </c>
      <c r="C16126" s="8" t="s">
        <v>367</v>
      </c>
      <c r="D16126" s="8" t="s">
        <v>320</v>
      </c>
      <c r="E16126" s="8" t="s">
        <v>368</v>
      </c>
      <c r="F16126" s="55" t="s">
        <v>39168</v>
      </c>
    </row>
    <row r="16127" spans="1:6" x14ac:dyDescent="0.3">
      <c r="A16127" s="9" t="s">
        <v>32251</v>
      </c>
      <c r="B16127" s="8" t="s">
        <v>32252</v>
      </c>
      <c r="C16127" s="8" t="s">
        <v>367</v>
      </c>
      <c r="D16127" s="8" t="s">
        <v>320</v>
      </c>
      <c r="E16127" s="8" t="s">
        <v>368</v>
      </c>
      <c r="F16127" s="55" t="s">
        <v>39168</v>
      </c>
    </row>
    <row r="16128" spans="1:6" x14ac:dyDescent="0.3">
      <c r="A16128" s="9" t="s">
        <v>32253</v>
      </c>
      <c r="B16128" s="8" t="s">
        <v>32254</v>
      </c>
      <c r="C16128" s="8" t="s">
        <v>367</v>
      </c>
      <c r="D16128" s="8" t="s">
        <v>320</v>
      </c>
      <c r="E16128" s="8" t="s">
        <v>368</v>
      </c>
      <c r="F16128" s="55" t="s">
        <v>39168</v>
      </c>
    </row>
    <row r="16129" spans="1:6" x14ac:dyDescent="0.3">
      <c r="A16129" s="9" t="s">
        <v>32255</v>
      </c>
      <c r="B16129" s="8" t="s">
        <v>32256</v>
      </c>
      <c r="C16129" s="8" t="s">
        <v>367</v>
      </c>
      <c r="D16129" s="8" t="s">
        <v>320</v>
      </c>
      <c r="E16129" s="8" t="s">
        <v>368</v>
      </c>
      <c r="F16129" s="55" t="s">
        <v>39168</v>
      </c>
    </row>
    <row r="16130" spans="1:6" x14ac:dyDescent="0.3">
      <c r="A16130" s="9" t="s">
        <v>32257</v>
      </c>
      <c r="B16130" s="8" t="s">
        <v>32258</v>
      </c>
      <c r="C16130" s="8" t="s">
        <v>367</v>
      </c>
      <c r="D16130" s="8" t="s">
        <v>320</v>
      </c>
      <c r="E16130" s="8" t="s">
        <v>368</v>
      </c>
      <c r="F16130" s="55" t="s">
        <v>39168</v>
      </c>
    </row>
    <row r="16131" spans="1:6" x14ac:dyDescent="0.3">
      <c r="A16131" s="9" t="s">
        <v>32259</v>
      </c>
      <c r="B16131" s="8" t="s">
        <v>32260</v>
      </c>
      <c r="C16131" s="8" t="s">
        <v>367</v>
      </c>
      <c r="D16131" s="8" t="s">
        <v>320</v>
      </c>
      <c r="E16131" s="8" t="s">
        <v>368</v>
      </c>
      <c r="F16131" s="55" t="s">
        <v>39168</v>
      </c>
    </row>
    <row r="16132" spans="1:6" x14ac:dyDescent="0.3">
      <c r="A16132" s="9" t="s">
        <v>32261</v>
      </c>
      <c r="B16132" s="8" t="s">
        <v>32262</v>
      </c>
      <c r="C16132" s="8" t="s">
        <v>367</v>
      </c>
      <c r="D16132" s="8" t="s">
        <v>320</v>
      </c>
      <c r="E16132" s="8" t="s">
        <v>368</v>
      </c>
      <c r="F16132" s="55" t="s">
        <v>39168</v>
      </c>
    </row>
    <row r="16133" spans="1:6" x14ac:dyDescent="0.3">
      <c r="A16133" s="9" t="s">
        <v>32263</v>
      </c>
      <c r="B16133" s="8" t="s">
        <v>32264</v>
      </c>
      <c r="C16133" s="8" t="s">
        <v>367</v>
      </c>
      <c r="D16133" s="8" t="s">
        <v>320</v>
      </c>
      <c r="E16133" s="8" t="s">
        <v>368</v>
      </c>
      <c r="F16133" s="55" t="s">
        <v>39168</v>
      </c>
    </row>
    <row r="16134" spans="1:6" x14ac:dyDescent="0.3">
      <c r="A16134" s="9" t="s">
        <v>32265</v>
      </c>
      <c r="B16134" s="8" t="s">
        <v>32266</v>
      </c>
      <c r="C16134" s="8" t="s">
        <v>367</v>
      </c>
      <c r="D16134" s="8" t="s">
        <v>320</v>
      </c>
      <c r="E16134" s="8" t="s">
        <v>368</v>
      </c>
      <c r="F16134" s="55" t="s">
        <v>39168</v>
      </c>
    </row>
    <row r="16135" spans="1:6" x14ac:dyDescent="0.3">
      <c r="A16135" s="9" t="s">
        <v>32267</v>
      </c>
      <c r="B16135" s="8" t="s">
        <v>32268</v>
      </c>
      <c r="C16135" s="8" t="s">
        <v>367</v>
      </c>
      <c r="D16135" s="8" t="s">
        <v>320</v>
      </c>
      <c r="E16135" s="8" t="s">
        <v>368</v>
      </c>
      <c r="F16135" s="55" t="s">
        <v>39168</v>
      </c>
    </row>
    <row r="16136" spans="1:6" x14ac:dyDescent="0.3">
      <c r="A16136" s="9" t="s">
        <v>32269</v>
      </c>
      <c r="B16136" s="8" t="s">
        <v>32270</v>
      </c>
      <c r="C16136" s="8" t="s">
        <v>367</v>
      </c>
      <c r="D16136" s="8" t="s">
        <v>320</v>
      </c>
      <c r="E16136" s="8" t="s">
        <v>368</v>
      </c>
      <c r="F16136" s="55" t="s">
        <v>39168</v>
      </c>
    </row>
    <row r="16137" spans="1:6" x14ac:dyDescent="0.3">
      <c r="A16137" s="9" t="s">
        <v>32271</v>
      </c>
      <c r="B16137" s="8" t="s">
        <v>32272</v>
      </c>
      <c r="C16137" s="8" t="s">
        <v>367</v>
      </c>
      <c r="D16137" s="8" t="s">
        <v>320</v>
      </c>
      <c r="E16137" s="8" t="s">
        <v>368</v>
      </c>
      <c r="F16137" s="55" t="s">
        <v>39168</v>
      </c>
    </row>
    <row r="16138" spans="1:6" x14ac:dyDescent="0.3">
      <c r="A16138" s="9" t="s">
        <v>32273</v>
      </c>
      <c r="B16138" s="8" t="s">
        <v>32274</v>
      </c>
      <c r="C16138" s="8" t="s">
        <v>367</v>
      </c>
      <c r="D16138" s="8" t="s">
        <v>320</v>
      </c>
      <c r="E16138" s="8" t="s">
        <v>368</v>
      </c>
      <c r="F16138" s="55" t="s">
        <v>39168</v>
      </c>
    </row>
    <row r="16139" spans="1:6" x14ac:dyDescent="0.3">
      <c r="A16139" s="9" t="s">
        <v>32275</v>
      </c>
      <c r="B16139" s="8" t="s">
        <v>32276</v>
      </c>
      <c r="C16139" s="8" t="s">
        <v>367</v>
      </c>
      <c r="D16139" s="8" t="s">
        <v>320</v>
      </c>
      <c r="E16139" s="8" t="s">
        <v>368</v>
      </c>
      <c r="F16139" s="55" t="s">
        <v>39168</v>
      </c>
    </row>
    <row r="16140" spans="1:6" x14ac:dyDescent="0.3">
      <c r="A16140" s="9" t="s">
        <v>32277</v>
      </c>
      <c r="B16140" s="8" t="s">
        <v>32278</v>
      </c>
      <c r="C16140" s="8" t="s">
        <v>367</v>
      </c>
      <c r="D16140" s="8" t="s">
        <v>320</v>
      </c>
      <c r="E16140" s="8" t="s">
        <v>368</v>
      </c>
      <c r="F16140" s="55" t="s">
        <v>39168</v>
      </c>
    </row>
    <row r="16141" spans="1:6" x14ac:dyDescent="0.3">
      <c r="A16141" s="9" t="s">
        <v>32279</v>
      </c>
      <c r="B16141" s="8" t="s">
        <v>32280</v>
      </c>
      <c r="C16141" s="8" t="s">
        <v>367</v>
      </c>
      <c r="D16141" s="8" t="s">
        <v>320</v>
      </c>
      <c r="E16141" s="8" t="s">
        <v>368</v>
      </c>
      <c r="F16141" s="55" t="s">
        <v>39168</v>
      </c>
    </row>
    <row r="16142" spans="1:6" x14ac:dyDescent="0.3">
      <c r="A16142" s="9" t="s">
        <v>32281</v>
      </c>
      <c r="B16142" s="8" t="s">
        <v>32282</v>
      </c>
      <c r="C16142" s="8" t="s">
        <v>367</v>
      </c>
      <c r="D16142" s="8" t="s">
        <v>320</v>
      </c>
      <c r="E16142" s="8" t="s">
        <v>368</v>
      </c>
      <c r="F16142" s="55" t="s">
        <v>39168</v>
      </c>
    </row>
    <row r="16143" spans="1:6" x14ac:dyDescent="0.3">
      <c r="A16143" s="9" t="s">
        <v>32283</v>
      </c>
      <c r="B16143" s="8" t="s">
        <v>32284</v>
      </c>
      <c r="C16143" s="8" t="s">
        <v>367</v>
      </c>
      <c r="D16143" s="8" t="s">
        <v>320</v>
      </c>
      <c r="E16143" s="8" t="s">
        <v>368</v>
      </c>
      <c r="F16143" s="55" t="s">
        <v>39168</v>
      </c>
    </row>
    <row r="16144" spans="1:6" x14ac:dyDescent="0.3">
      <c r="A16144" s="9" t="s">
        <v>32285</v>
      </c>
      <c r="B16144" s="8" t="s">
        <v>32286</v>
      </c>
      <c r="C16144" s="8" t="s">
        <v>367</v>
      </c>
      <c r="D16144" s="8" t="s">
        <v>320</v>
      </c>
      <c r="E16144" s="8" t="s">
        <v>368</v>
      </c>
      <c r="F16144" s="55" t="s">
        <v>39168</v>
      </c>
    </row>
    <row r="16145" spans="1:6" x14ac:dyDescent="0.3">
      <c r="A16145" s="9" t="s">
        <v>32287</v>
      </c>
      <c r="B16145" s="8" t="s">
        <v>32288</v>
      </c>
      <c r="C16145" s="8" t="s">
        <v>367</v>
      </c>
      <c r="D16145" s="8" t="s">
        <v>320</v>
      </c>
      <c r="E16145" s="8" t="s">
        <v>368</v>
      </c>
      <c r="F16145" s="55" t="s">
        <v>39168</v>
      </c>
    </row>
    <row r="16146" spans="1:6" x14ac:dyDescent="0.3">
      <c r="A16146" s="9" t="s">
        <v>32289</v>
      </c>
      <c r="B16146" s="8" t="s">
        <v>32290</v>
      </c>
      <c r="C16146" s="8" t="s">
        <v>367</v>
      </c>
      <c r="D16146" s="8" t="s">
        <v>320</v>
      </c>
      <c r="E16146" s="8" t="s">
        <v>368</v>
      </c>
      <c r="F16146" s="55" t="s">
        <v>39168</v>
      </c>
    </row>
    <row r="16147" spans="1:6" x14ac:dyDescent="0.3">
      <c r="A16147" s="9" t="s">
        <v>32291</v>
      </c>
      <c r="B16147" s="8" t="s">
        <v>32292</v>
      </c>
      <c r="C16147" s="8" t="s">
        <v>367</v>
      </c>
      <c r="D16147" s="8" t="s">
        <v>320</v>
      </c>
      <c r="E16147" s="8" t="s">
        <v>368</v>
      </c>
      <c r="F16147" s="55" t="s">
        <v>39168</v>
      </c>
    </row>
    <row r="16148" spans="1:6" x14ac:dyDescent="0.3">
      <c r="A16148" s="9" t="s">
        <v>32293</v>
      </c>
      <c r="B16148" s="8" t="s">
        <v>32294</v>
      </c>
      <c r="C16148" s="8" t="s">
        <v>367</v>
      </c>
      <c r="D16148" s="8" t="s">
        <v>320</v>
      </c>
      <c r="E16148" s="8" t="s">
        <v>368</v>
      </c>
      <c r="F16148" s="55" t="s">
        <v>39168</v>
      </c>
    </row>
    <row r="16149" spans="1:6" x14ac:dyDescent="0.3">
      <c r="A16149" s="9" t="s">
        <v>32295</v>
      </c>
      <c r="B16149" s="8" t="s">
        <v>32296</v>
      </c>
      <c r="C16149" s="8" t="s">
        <v>367</v>
      </c>
      <c r="D16149" s="8" t="s">
        <v>320</v>
      </c>
      <c r="E16149" s="8" t="s">
        <v>368</v>
      </c>
      <c r="F16149" s="55" t="s">
        <v>39168</v>
      </c>
    </row>
    <row r="16150" spans="1:6" x14ac:dyDescent="0.3">
      <c r="A16150" s="9" t="s">
        <v>32297</v>
      </c>
      <c r="B16150" s="8" t="s">
        <v>32298</v>
      </c>
      <c r="C16150" s="8" t="s">
        <v>367</v>
      </c>
      <c r="D16150" s="8" t="s">
        <v>320</v>
      </c>
      <c r="E16150" s="8" t="s">
        <v>368</v>
      </c>
      <c r="F16150" s="55" t="s">
        <v>39168</v>
      </c>
    </row>
    <row r="16151" spans="1:6" x14ac:dyDescent="0.3">
      <c r="A16151" s="9" t="s">
        <v>32299</v>
      </c>
      <c r="B16151" s="8" t="s">
        <v>32300</v>
      </c>
      <c r="C16151" s="8" t="s">
        <v>367</v>
      </c>
      <c r="D16151" s="8" t="s">
        <v>320</v>
      </c>
      <c r="E16151" s="8" t="s">
        <v>368</v>
      </c>
      <c r="F16151" s="55" t="s">
        <v>39168</v>
      </c>
    </row>
    <row r="16152" spans="1:6" x14ac:dyDescent="0.3">
      <c r="A16152" s="9" t="s">
        <v>32301</v>
      </c>
      <c r="B16152" s="8" t="s">
        <v>32302</v>
      </c>
      <c r="C16152" s="8" t="s">
        <v>367</v>
      </c>
      <c r="D16152" s="8" t="s">
        <v>320</v>
      </c>
      <c r="E16152" s="8" t="s">
        <v>368</v>
      </c>
      <c r="F16152" s="55" t="s">
        <v>39168</v>
      </c>
    </row>
    <row r="16153" spans="1:6" x14ac:dyDescent="0.3">
      <c r="A16153" s="9" t="s">
        <v>32303</v>
      </c>
      <c r="B16153" s="8" t="s">
        <v>32304</v>
      </c>
      <c r="C16153" s="8" t="s">
        <v>367</v>
      </c>
      <c r="D16153" s="8" t="s">
        <v>320</v>
      </c>
      <c r="E16153" s="8" t="s">
        <v>368</v>
      </c>
      <c r="F16153" s="55" t="s">
        <v>39168</v>
      </c>
    </row>
    <row r="16154" spans="1:6" x14ac:dyDescent="0.3">
      <c r="A16154" s="9" t="s">
        <v>32305</v>
      </c>
      <c r="B16154" s="8" t="s">
        <v>32306</v>
      </c>
      <c r="C16154" s="8" t="s">
        <v>367</v>
      </c>
      <c r="D16154" s="8" t="s">
        <v>320</v>
      </c>
      <c r="E16154" s="8" t="s">
        <v>368</v>
      </c>
      <c r="F16154" s="55" t="s">
        <v>39168</v>
      </c>
    </row>
    <row r="16155" spans="1:6" x14ac:dyDescent="0.3">
      <c r="A16155" s="9" t="s">
        <v>32307</v>
      </c>
      <c r="B16155" s="8" t="s">
        <v>32308</v>
      </c>
      <c r="C16155" s="8" t="s">
        <v>367</v>
      </c>
      <c r="D16155" s="8" t="s">
        <v>320</v>
      </c>
      <c r="E16155" s="8" t="s">
        <v>368</v>
      </c>
      <c r="F16155" s="55" t="s">
        <v>39168</v>
      </c>
    </row>
    <row r="16156" spans="1:6" x14ac:dyDescent="0.3">
      <c r="A16156" s="9" t="s">
        <v>32309</v>
      </c>
      <c r="B16156" s="8" t="s">
        <v>32310</v>
      </c>
      <c r="C16156" s="8" t="s">
        <v>367</v>
      </c>
      <c r="D16156" s="8" t="s">
        <v>320</v>
      </c>
      <c r="E16156" s="8" t="s">
        <v>368</v>
      </c>
      <c r="F16156" s="55" t="s">
        <v>39168</v>
      </c>
    </row>
    <row r="16157" spans="1:6" x14ac:dyDescent="0.3">
      <c r="A16157" s="9" t="s">
        <v>32311</v>
      </c>
      <c r="B16157" s="8" t="s">
        <v>32312</v>
      </c>
      <c r="C16157" s="8" t="s">
        <v>367</v>
      </c>
      <c r="D16157" s="8" t="s">
        <v>320</v>
      </c>
      <c r="E16157" s="8" t="s">
        <v>368</v>
      </c>
      <c r="F16157" s="55" t="s">
        <v>39168</v>
      </c>
    </row>
    <row r="16158" spans="1:6" x14ac:dyDescent="0.3">
      <c r="A16158" s="9" t="s">
        <v>32313</v>
      </c>
      <c r="B16158" s="8" t="s">
        <v>32314</v>
      </c>
      <c r="C16158" s="8" t="s">
        <v>367</v>
      </c>
      <c r="D16158" s="8" t="s">
        <v>320</v>
      </c>
      <c r="E16158" s="8" t="s">
        <v>368</v>
      </c>
      <c r="F16158" s="55" t="s">
        <v>39168</v>
      </c>
    </row>
    <row r="16159" spans="1:6" x14ac:dyDescent="0.3">
      <c r="A16159" s="9" t="s">
        <v>32315</v>
      </c>
      <c r="B16159" s="8" t="s">
        <v>32316</v>
      </c>
      <c r="C16159" s="8" t="s">
        <v>367</v>
      </c>
      <c r="D16159" s="8" t="s">
        <v>320</v>
      </c>
      <c r="E16159" s="8" t="s">
        <v>368</v>
      </c>
      <c r="F16159" s="55" t="s">
        <v>39168</v>
      </c>
    </row>
    <row r="16160" spans="1:6" x14ac:dyDescent="0.3">
      <c r="A16160" s="9" t="s">
        <v>32317</v>
      </c>
      <c r="B16160" s="8" t="s">
        <v>32318</v>
      </c>
      <c r="C16160" s="8" t="s">
        <v>367</v>
      </c>
      <c r="D16160" s="8" t="s">
        <v>320</v>
      </c>
      <c r="E16160" s="8" t="s">
        <v>368</v>
      </c>
      <c r="F16160" s="55" t="s">
        <v>39168</v>
      </c>
    </row>
    <row r="16161" spans="1:6" x14ac:dyDescent="0.3">
      <c r="A16161" s="9" t="s">
        <v>32319</v>
      </c>
      <c r="B16161" s="8" t="s">
        <v>32320</v>
      </c>
      <c r="C16161" s="8" t="s">
        <v>367</v>
      </c>
      <c r="D16161" s="8" t="s">
        <v>320</v>
      </c>
      <c r="E16161" s="8" t="s">
        <v>368</v>
      </c>
      <c r="F16161" s="55" t="s">
        <v>39168</v>
      </c>
    </row>
    <row r="16162" spans="1:6" x14ac:dyDescent="0.3">
      <c r="A16162" s="9" t="s">
        <v>32321</v>
      </c>
      <c r="B16162" s="8" t="s">
        <v>32322</v>
      </c>
      <c r="C16162" s="8" t="s">
        <v>367</v>
      </c>
      <c r="D16162" s="8" t="s">
        <v>320</v>
      </c>
      <c r="E16162" s="8" t="s">
        <v>368</v>
      </c>
      <c r="F16162" s="55" t="s">
        <v>39168</v>
      </c>
    </row>
    <row r="16163" spans="1:6" x14ac:dyDescent="0.3">
      <c r="A16163" s="9" t="s">
        <v>32323</v>
      </c>
      <c r="B16163" s="8" t="s">
        <v>32324</v>
      </c>
      <c r="C16163" s="8" t="s">
        <v>367</v>
      </c>
      <c r="D16163" s="8" t="s">
        <v>320</v>
      </c>
      <c r="E16163" s="8" t="s">
        <v>368</v>
      </c>
      <c r="F16163" s="55" t="s">
        <v>39168</v>
      </c>
    </row>
    <row r="16164" spans="1:6" x14ac:dyDescent="0.3">
      <c r="A16164" s="9" t="s">
        <v>32325</v>
      </c>
      <c r="B16164" s="8" t="s">
        <v>32326</v>
      </c>
      <c r="C16164" s="8" t="s">
        <v>367</v>
      </c>
      <c r="D16164" s="8" t="s">
        <v>320</v>
      </c>
      <c r="E16164" s="8" t="s">
        <v>368</v>
      </c>
      <c r="F16164" s="55" t="s">
        <v>39168</v>
      </c>
    </row>
    <row r="16165" spans="1:6" x14ac:dyDescent="0.3">
      <c r="A16165" s="9" t="s">
        <v>32327</v>
      </c>
      <c r="B16165" s="8" t="s">
        <v>32328</v>
      </c>
      <c r="C16165" s="8" t="s">
        <v>367</v>
      </c>
      <c r="D16165" s="8" t="s">
        <v>320</v>
      </c>
      <c r="E16165" s="8" t="s">
        <v>368</v>
      </c>
      <c r="F16165" s="55" t="s">
        <v>39168</v>
      </c>
    </row>
    <row r="16166" spans="1:6" x14ac:dyDescent="0.3">
      <c r="A16166" s="9" t="s">
        <v>32329</v>
      </c>
      <c r="B16166" s="8" t="s">
        <v>32330</v>
      </c>
      <c r="C16166" s="8" t="s">
        <v>367</v>
      </c>
      <c r="D16166" s="8" t="s">
        <v>320</v>
      </c>
      <c r="E16166" s="8" t="s">
        <v>368</v>
      </c>
      <c r="F16166" s="55" t="s">
        <v>39168</v>
      </c>
    </row>
    <row r="16167" spans="1:6" x14ac:dyDescent="0.3">
      <c r="A16167" s="9" t="s">
        <v>32331</v>
      </c>
      <c r="B16167" s="8" t="s">
        <v>32332</v>
      </c>
      <c r="C16167" s="8" t="s">
        <v>367</v>
      </c>
      <c r="D16167" s="8" t="s">
        <v>320</v>
      </c>
      <c r="E16167" s="8" t="s">
        <v>368</v>
      </c>
      <c r="F16167" s="55" t="s">
        <v>39168</v>
      </c>
    </row>
    <row r="16168" spans="1:6" x14ac:dyDescent="0.3">
      <c r="A16168" s="9" t="s">
        <v>32333</v>
      </c>
      <c r="B16168" s="8" t="s">
        <v>32334</v>
      </c>
      <c r="C16168" s="8" t="s">
        <v>367</v>
      </c>
      <c r="D16168" s="8" t="s">
        <v>320</v>
      </c>
      <c r="E16168" s="8" t="s">
        <v>368</v>
      </c>
      <c r="F16168" s="55" t="s">
        <v>39168</v>
      </c>
    </row>
    <row r="16169" spans="1:6" x14ac:dyDescent="0.3">
      <c r="A16169" s="9" t="s">
        <v>32335</v>
      </c>
      <c r="B16169" s="8" t="s">
        <v>32336</v>
      </c>
      <c r="C16169" s="8" t="s">
        <v>367</v>
      </c>
      <c r="D16169" s="8" t="s">
        <v>320</v>
      </c>
      <c r="E16169" s="8" t="s">
        <v>368</v>
      </c>
      <c r="F16169" s="55" t="s">
        <v>39168</v>
      </c>
    </row>
    <row r="16170" spans="1:6" x14ac:dyDescent="0.3">
      <c r="A16170" s="9" t="s">
        <v>32337</v>
      </c>
      <c r="B16170" s="8" t="s">
        <v>26246</v>
      </c>
      <c r="C16170" s="8" t="s">
        <v>367</v>
      </c>
      <c r="D16170" s="8" t="s">
        <v>320</v>
      </c>
      <c r="E16170" s="8" t="s">
        <v>368</v>
      </c>
      <c r="F16170" s="55" t="s">
        <v>39168</v>
      </c>
    </row>
    <row r="16171" spans="1:6" x14ac:dyDescent="0.3">
      <c r="A16171" s="9" t="s">
        <v>32338</v>
      </c>
      <c r="B16171" s="8" t="s">
        <v>32339</v>
      </c>
      <c r="C16171" s="8" t="s">
        <v>367</v>
      </c>
      <c r="D16171" s="8" t="s">
        <v>320</v>
      </c>
      <c r="E16171" s="8" t="s">
        <v>368</v>
      </c>
      <c r="F16171" s="55" t="s">
        <v>39168</v>
      </c>
    </row>
    <row r="16172" spans="1:6" x14ac:dyDescent="0.3">
      <c r="A16172" s="9" t="s">
        <v>32340</v>
      </c>
      <c r="B16172" s="8" t="s">
        <v>32341</v>
      </c>
      <c r="C16172" s="8" t="s">
        <v>367</v>
      </c>
      <c r="D16172" s="8" t="s">
        <v>320</v>
      </c>
      <c r="E16172" s="8" t="s">
        <v>368</v>
      </c>
      <c r="F16172" s="55" t="s">
        <v>39168</v>
      </c>
    </row>
    <row r="16173" spans="1:6" x14ac:dyDescent="0.3">
      <c r="A16173" s="9" t="s">
        <v>32342</v>
      </c>
      <c r="B16173" s="8" t="s">
        <v>32343</v>
      </c>
      <c r="C16173" s="8" t="s">
        <v>367</v>
      </c>
      <c r="D16173" s="8" t="s">
        <v>320</v>
      </c>
      <c r="E16173" s="8" t="s">
        <v>368</v>
      </c>
      <c r="F16173" s="55" t="s">
        <v>39168</v>
      </c>
    </row>
    <row r="16174" spans="1:6" x14ac:dyDescent="0.3">
      <c r="A16174" s="9" t="s">
        <v>32344</v>
      </c>
      <c r="B16174" s="8" t="s">
        <v>32345</v>
      </c>
      <c r="C16174" s="8" t="s">
        <v>367</v>
      </c>
      <c r="D16174" s="8" t="s">
        <v>320</v>
      </c>
      <c r="E16174" s="8" t="s">
        <v>368</v>
      </c>
      <c r="F16174" s="55" t="s">
        <v>39168</v>
      </c>
    </row>
    <row r="16175" spans="1:6" x14ac:dyDescent="0.3">
      <c r="A16175" s="9" t="s">
        <v>32346</v>
      </c>
      <c r="B16175" s="8" t="s">
        <v>32347</v>
      </c>
      <c r="C16175" s="8" t="s">
        <v>367</v>
      </c>
      <c r="D16175" s="8" t="s">
        <v>320</v>
      </c>
      <c r="E16175" s="8" t="s">
        <v>368</v>
      </c>
      <c r="F16175" s="55" t="s">
        <v>39168</v>
      </c>
    </row>
    <row r="16176" spans="1:6" x14ac:dyDescent="0.3">
      <c r="A16176" s="9" t="s">
        <v>32348</v>
      </c>
      <c r="B16176" s="8" t="s">
        <v>32349</v>
      </c>
      <c r="C16176" s="8" t="s">
        <v>367</v>
      </c>
      <c r="D16176" s="8" t="s">
        <v>320</v>
      </c>
      <c r="E16176" s="8" t="s">
        <v>368</v>
      </c>
      <c r="F16176" s="55" t="s">
        <v>39168</v>
      </c>
    </row>
    <row r="16177" spans="1:6" x14ac:dyDescent="0.3">
      <c r="A16177" s="9" t="s">
        <v>32350</v>
      </c>
      <c r="B16177" s="8" t="s">
        <v>32351</v>
      </c>
      <c r="C16177" s="8" t="s">
        <v>367</v>
      </c>
      <c r="D16177" s="8" t="s">
        <v>320</v>
      </c>
      <c r="E16177" s="8" t="s">
        <v>368</v>
      </c>
      <c r="F16177" s="55" t="s">
        <v>39168</v>
      </c>
    </row>
    <row r="16178" spans="1:6" x14ac:dyDescent="0.3">
      <c r="A16178" s="9" t="s">
        <v>32352</v>
      </c>
      <c r="B16178" s="8" t="s">
        <v>32353</v>
      </c>
      <c r="C16178" s="8" t="s">
        <v>367</v>
      </c>
      <c r="D16178" s="8" t="s">
        <v>320</v>
      </c>
      <c r="E16178" s="8" t="s">
        <v>368</v>
      </c>
      <c r="F16178" s="55" t="s">
        <v>39168</v>
      </c>
    </row>
    <row r="16179" spans="1:6" x14ac:dyDescent="0.3">
      <c r="A16179" s="9" t="s">
        <v>32354</v>
      </c>
      <c r="B16179" s="8" t="s">
        <v>32355</v>
      </c>
      <c r="C16179" s="8" t="s">
        <v>367</v>
      </c>
      <c r="D16179" s="8" t="s">
        <v>320</v>
      </c>
      <c r="E16179" s="8" t="s">
        <v>368</v>
      </c>
      <c r="F16179" s="55" t="s">
        <v>39168</v>
      </c>
    </row>
    <row r="16180" spans="1:6" x14ac:dyDescent="0.3">
      <c r="A16180" s="9" t="s">
        <v>32356</v>
      </c>
      <c r="B16180" s="8" t="s">
        <v>32357</v>
      </c>
      <c r="C16180" s="8" t="s">
        <v>367</v>
      </c>
      <c r="D16180" s="8" t="s">
        <v>320</v>
      </c>
      <c r="E16180" s="8" t="s">
        <v>368</v>
      </c>
      <c r="F16180" s="55" t="s">
        <v>39168</v>
      </c>
    </row>
    <row r="16181" spans="1:6" x14ac:dyDescent="0.3">
      <c r="A16181" s="9" t="s">
        <v>32358</v>
      </c>
      <c r="B16181" s="8" t="s">
        <v>32359</v>
      </c>
      <c r="C16181" s="8" t="s">
        <v>367</v>
      </c>
      <c r="D16181" s="8" t="s">
        <v>320</v>
      </c>
      <c r="E16181" s="8" t="s">
        <v>368</v>
      </c>
      <c r="F16181" s="55" t="s">
        <v>39168</v>
      </c>
    </row>
    <row r="16182" spans="1:6" x14ac:dyDescent="0.3">
      <c r="A16182" s="9" t="s">
        <v>32360</v>
      </c>
      <c r="B16182" s="8" t="s">
        <v>32361</v>
      </c>
      <c r="C16182" s="8" t="s">
        <v>367</v>
      </c>
      <c r="D16182" s="8" t="s">
        <v>320</v>
      </c>
      <c r="E16182" s="8" t="s">
        <v>368</v>
      </c>
      <c r="F16182" s="55" t="s">
        <v>39168</v>
      </c>
    </row>
    <row r="16183" spans="1:6" x14ac:dyDescent="0.3">
      <c r="A16183" s="9" t="s">
        <v>32362</v>
      </c>
      <c r="B16183" s="8" t="s">
        <v>32363</v>
      </c>
      <c r="C16183" s="8" t="s">
        <v>367</v>
      </c>
      <c r="D16183" s="8" t="s">
        <v>320</v>
      </c>
      <c r="E16183" s="8" t="s">
        <v>368</v>
      </c>
      <c r="F16183" s="55" t="s">
        <v>39168</v>
      </c>
    </row>
    <row r="16184" spans="1:6" x14ac:dyDescent="0.3">
      <c r="A16184" s="9" t="s">
        <v>32364</v>
      </c>
      <c r="B16184" s="8" t="s">
        <v>32365</v>
      </c>
      <c r="C16184" s="8" t="s">
        <v>367</v>
      </c>
      <c r="D16184" s="8" t="s">
        <v>320</v>
      </c>
      <c r="E16184" s="8" t="s">
        <v>368</v>
      </c>
      <c r="F16184" s="55" t="s">
        <v>39168</v>
      </c>
    </row>
    <row r="16185" spans="1:6" x14ac:dyDescent="0.3">
      <c r="A16185" s="9" t="s">
        <v>32366</v>
      </c>
      <c r="B16185" s="8" t="s">
        <v>32367</v>
      </c>
      <c r="C16185" s="8" t="s">
        <v>367</v>
      </c>
      <c r="D16185" s="8" t="s">
        <v>320</v>
      </c>
      <c r="E16185" s="8" t="s">
        <v>368</v>
      </c>
      <c r="F16185" s="55" t="s">
        <v>39168</v>
      </c>
    </row>
    <row r="16186" spans="1:6" x14ac:dyDescent="0.3">
      <c r="A16186" s="9" t="s">
        <v>32368</v>
      </c>
      <c r="B16186" s="8" t="s">
        <v>32369</v>
      </c>
      <c r="C16186" s="8" t="s">
        <v>367</v>
      </c>
      <c r="D16186" s="8" t="s">
        <v>320</v>
      </c>
      <c r="E16186" s="8" t="s">
        <v>368</v>
      </c>
      <c r="F16186" s="55" t="s">
        <v>39168</v>
      </c>
    </row>
    <row r="16187" spans="1:6" x14ac:dyDescent="0.3">
      <c r="A16187" s="9" t="s">
        <v>32370</v>
      </c>
      <c r="B16187" s="8" t="s">
        <v>32371</v>
      </c>
      <c r="C16187" s="8" t="s">
        <v>367</v>
      </c>
      <c r="D16187" s="8" t="s">
        <v>320</v>
      </c>
      <c r="E16187" s="8" t="s">
        <v>368</v>
      </c>
      <c r="F16187" s="55" t="s">
        <v>39168</v>
      </c>
    </row>
    <row r="16188" spans="1:6" x14ac:dyDescent="0.3">
      <c r="A16188" s="9" t="s">
        <v>32372</v>
      </c>
      <c r="B16188" s="8" t="s">
        <v>32373</v>
      </c>
      <c r="C16188" s="8" t="s">
        <v>367</v>
      </c>
      <c r="D16188" s="8" t="s">
        <v>320</v>
      </c>
      <c r="E16188" s="8" t="s">
        <v>368</v>
      </c>
      <c r="F16188" s="55" t="s">
        <v>39168</v>
      </c>
    </row>
    <row r="16189" spans="1:6" x14ac:dyDescent="0.3">
      <c r="A16189" s="9" t="s">
        <v>32374</v>
      </c>
      <c r="B16189" s="8" t="s">
        <v>32375</v>
      </c>
      <c r="C16189" s="8" t="s">
        <v>367</v>
      </c>
      <c r="D16189" s="8" t="s">
        <v>320</v>
      </c>
      <c r="E16189" s="8" t="s">
        <v>368</v>
      </c>
      <c r="F16189" s="55" t="s">
        <v>39168</v>
      </c>
    </row>
    <row r="16190" spans="1:6" x14ac:dyDescent="0.3">
      <c r="A16190" s="9" t="s">
        <v>32376</v>
      </c>
      <c r="B16190" s="8" t="s">
        <v>32377</v>
      </c>
      <c r="C16190" s="8" t="s">
        <v>367</v>
      </c>
      <c r="D16190" s="8" t="s">
        <v>320</v>
      </c>
      <c r="E16190" s="8" t="s">
        <v>368</v>
      </c>
      <c r="F16190" s="55" t="s">
        <v>39168</v>
      </c>
    </row>
    <row r="16191" spans="1:6" x14ac:dyDescent="0.3">
      <c r="A16191" s="9" t="s">
        <v>32378</v>
      </c>
      <c r="B16191" s="8" t="s">
        <v>32379</v>
      </c>
      <c r="C16191" s="8" t="s">
        <v>367</v>
      </c>
      <c r="D16191" s="8" t="s">
        <v>320</v>
      </c>
      <c r="E16191" s="8" t="s">
        <v>368</v>
      </c>
      <c r="F16191" s="55" t="s">
        <v>39168</v>
      </c>
    </row>
    <row r="16192" spans="1:6" x14ac:dyDescent="0.3">
      <c r="A16192" s="9" t="s">
        <v>32380</v>
      </c>
      <c r="B16192" s="8" t="s">
        <v>32381</v>
      </c>
      <c r="C16192" s="8" t="s">
        <v>367</v>
      </c>
      <c r="D16192" s="8" t="s">
        <v>320</v>
      </c>
      <c r="E16192" s="8" t="s">
        <v>368</v>
      </c>
      <c r="F16192" s="55" t="s">
        <v>39168</v>
      </c>
    </row>
    <row r="16193" spans="1:6" x14ac:dyDescent="0.3">
      <c r="A16193" s="9" t="s">
        <v>32382</v>
      </c>
      <c r="B16193" s="8" t="s">
        <v>32383</v>
      </c>
      <c r="C16193" s="8" t="s">
        <v>367</v>
      </c>
      <c r="D16193" s="8" t="s">
        <v>320</v>
      </c>
      <c r="E16193" s="8" t="s">
        <v>368</v>
      </c>
      <c r="F16193" s="55" t="s">
        <v>39168</v>
      </c>
    </row>
    <row r="16194" spans="1:6" x14ac:dyDescent="0.3">
      <c r="A16194" s="9" t="s">
        <v>32384</v>
      </c>
      <c r="B16194" s="8" t="s">
        <v>32385</v>
      </c>
      <c r="C16194" s="8" t="s">
        <v>367</v>
      </c>
      <c r="D16194" s="8" t="s">
        <v>320</v>
      </c>
      <c r="E16194" s="8" t="s">
        <v>368</v>
      </c>
      <c r="F16194" s="55" t="s">
        <v>39168</v>
      </c>
    </row>
    <row r="16195" spans="1:6" x14ac:dyDescent="0.3">
      <c r="A16195" s="9" t="s">
        <v>32386</v>
      </c>
      <c r="B16195" s="8" t="s">
        <v>32387</v>
      </c>
      <c r="C16195" s="8" t="s">
        <v>367</v>
      </c>
      <c r="D16195" s="8" t="s">
        <v>320</v>
      </c>
      <c r="E16195" s="8" t="s">
        <v>368</v>
      </c>
      <c r="F16195" s="55" t="s">
        <v>39168</v>
      </c>
    </row>
    <row r="16196" spans="1:6" x14ac:dyDescent="0.3">
      <c r="A16196" s="9" t="s">
        <v>32388</v>
      </c>
      <c r="B16196" s="8" t="s">
        <v>32389</v>
      </c>
      <c r="C16196" s="8" t="s">
        <v>367</v>
      </c>
      <c r="D16196" s="8" t="s">
        <v>320</v>
      </c>
      <c r="E16196" s="8" t="s">
        <v>368</v>
      </c>
      <c r="F16196" s="55" t="s">
        <v>39168</v>
      </c>
    </row>
    <row r="16197" spans="1:6" x14ac:dyDescent="0.3">
      <c r="A16197" s="9" t="s">
        <v>32390</v>
      </c>
      <c r="B16197" s="8" t="s">
        <v>32391</v>
      </c>
      <c r="C16197" s="8" t="s">
        <v>367</v>
      </c>
      <c r="D16197" s="8" t="s">
        <v>320</v>
      </c>
      <c r="E16197" s="8" t="s">
        <v>368</v>
      </c>
      <c r="F16197" s="55" t="s">
        <v>39168</v>
      </c>
    </row>
    <row r="16198" spans="1:6" x14ac:dyDescent="0.3">
      <c r="A16198" s="9" t="s">
        <v>32392</v>
      </c>
      <c r="B16198" s="8" t="s">
        <v>32393</v>
      </c>
      <c r="C16198" s="8" t="s">
        <v>367</v>
      </c>
      <c r="D16198" s="8" t="s">
        <v>320</v>
      </c>
      <c r="E16198" s="8" t="s">
        <v>368</v>
      </c>
      <c r="F16198" s="55" t="s">
        <v>39168</v>
      </c>
    </row>
    <row r="16199" spans="1:6" x14ac:dyDescent="0.3">
      <c r="A16199" s="9" t="s">
        <v>32394</v>
      </c>
      <c r="B16199" s="8" t="s">
        <v>32395</v>
      </c>
      <c r="C16199" s="8" t="s">
        <v>367</v>
      </c>
      <c r="D16199" s="8" t="s">
        <v>320</v>
      </c>
      <c r="E16199" s="8" t="s">
        <v>368</v>
      </c>
      <c r="F16199" s="55" t="s">
        <v>39168</v>
      </c>
    </row>
    <row r="16200" spans="1:6" x14ac:dyDescent="0.3">
      <c r="A16200" s="9" t="s">
        <v>32396</v>
      </c>
      <c r="B16200" s="8" t="s">
        <v>32397</v>
      </c>
      <c r="C16200" s="8" t="s">
        <v>367</v>
      </c>
      <c r="D16200" s="8" t="s">
        <v>320</v>
      </c>
      <c r="E16200" s="8" t="s">
        <v>368</v>
      </c>
      <c r="F16200" s="55" t="s">
        <v>39168</v>
      </c>
    </row>
    <row r="16201" spans="1:6" x14ac:dyDescent="0.3">
      <c r="A16201" s="9" t="s">
        <v>32398</v>
      </c>
      <c r="B16201" s="8" t="s">
        <v>32399</v>
      </c>
      <c r="C16201" s="8" t="s">
        <v>367</v>
      </c>
      <c r="D16201" s="8" t="s">
        <v>320</v>
      </c>
      <c r="E16201" s="8" t="s">
        <v>368</v>
      </c>
      <c r="F16201" s="55" t="s">
        <v>39168</v>
      </c>
    </row>
    <row r="16202" spans="1:6" x14ac:dyDescent="0.3">
      <c r="A16202" s="9" t="s">
        <v>32400</v>
      </c>
      <c r="B16202" s="8" t="s">
        <v>32401</v>
      </c>
      <c r="C16202" s="8" t="s">
        <v>367</v>
      </c>
      <c r="D16202" s="8" t="s">
        <v>320</v>
      </c>
      <c r="E16202" s="8" t="s">
        <v>368</v>
      </c>
      <c r="F16202" s="55" t="s">
        <v>39168</v>
      </c>
    </row>
    <row r="16203" spans="1:6" x14ac:dyDescent="0.3">
      <c r="A16203" s="9" t="s">
        <v>32402</v>
      </c>
      <c r="B16203" s="8" t="s">
        <v>32403</v>
      </c>
      <c r="C16203" s="8" t="s">
        <v>367</v>
      </c>
      <c r="D16203" s="8" t="s">
        <v>320</v>
      </c>
      <c r="E16203" s="8" t="s">
        <v>368</v>
      </c>
      <c r="F16203" s="55" t="s">
        <v>39168</v>
      </c>
    </row>
    <row r="16204" spans="1:6" x14ac:dyDescent="0.3">
      <c r="A16204" s="9" t="s">
        <v>32404</v>
      </c>
      <c r="B16204" s="8" t="s">
        <v>32405</v>
      </c>
      <c r="C16204" s="8" t="s">
        <v>367</v>
      </c>
      <c r="D16204" s="8" t="s">
        <v>320</v>
      </c>
      <c r="E16204" s="8" t="s">
        <v>368</v>
      </c>
      <c r="F16204" s="55" t="s">
        <v>39168</v>
      </c>
    </row>
    <row r="16205" spans="1:6" x14ac:dyDescent="0.3">
      <c r="A16205" s="9" t="s">
        <v>32406</v>
      </c>
      <c r="B16205" s="8" t="s">
        <v>32407</v>
      </c>
      <c r="C16205" s="8" t="s">
        <v>367</v>
      </c>
      <c r="D16205" s="8" t="s">
        <v>320</v>
      </c>
      <c r="E16205" s="8" t="s">
        <v>368</v>
      </c>
      <c r="F16205" s="55" t="s">
        <v>39168</v>
      </c>
    </row>
    <row r="16206" spans="1:6" x14ac:dyDescent="0.3">
      <c r="A16206" s="9" t="s">
        <v>32408</v>
      </c>
      <c r="B16206" s="8" t="s">
        <v>32409</v>
      </c>
      <c r="C16206" s="8" t="s">
        <v>367</v>
      </c>
      <c r="D16206" s="8" t="s">
        <v>320</v>
      </c>
      <c r="E16206" s="8" t="s">
        <v>368</v>
      </c>
      <c r="F16206" s="55" t="s">
        <v>39168</v>
      </c>
    </row>
    <row r="16207" spans="1:6" x14ac:dyDescent="0.3">
      <c r="A16207" s="9" t="s">
        <v>32410</v>
      </c>
      <c r="B16207" s="8" t="s">
        <v>32411</v>
      </c>
      <c r="C16207" s="8" t="s">
        <v>367</v>
      </c>
      <c r="D16207" s="8" t="s">
        <v>320</v>
      </c>
      <c r="E16207" s="8" t="s">
        <v>368</v>
      </c>
      <c r="F16207" s="55" t="s">
        <v>39168</v>
      </c>
    </row>
    <row r="16208" spans="1:6" x14ac:dyDescent="0.3">
      <c r="A16208" s="9" t="s">
        <v>32412</v>
      </c>
      <c r="B16208" s="8" t="s">
        <v>32413</v>
      </c>
      <c r="C16208" s="8" t="s">
        <v>367</v>
      </c>
      <c r="D16208" s="8" t="s">
        <v>320</v>
      </c>
      <c r="E16208" s="8" t="s">
        <v>368</v>
      </c>
      <c r="F16208" s="55" t="s">
        <v>39168</v>
      </c>
    </row>
    <row r="16209" spans="1:6" x14ac:dyDescent="0.3">
      <c r="A16209" s="9" t="s">
        <v>32414</v>
      </c>
      <c r="B16209" s="8" t="s">
        <v>32415</v>
      </c>
      <c r="C16209" s="8" t="s">
        <v>367</v>
      </c>
      <c r="D16209" s="8" t="s">
        <v>320</v>
      </c>
      <c r="E16209" s="8" t="s">
        <v>368</v>
      </c>
      <c r="F16209" s="55" t="s">
        <v>39168</v>
      </c>
    </row>
    <row r="16210" spans="1:6" x14ac:dyDescent="0.3">
      <c r="A16210" s="9" t="s">
        <v>32416</v>
      </c>
      <c r="B16210" s="8" t="s">
        <v>32417</v>
      </c>
      <c r="C16210" s="8" t="s">
        <v>367</v>
      </c>
      <c r="D16210" s="8" t="s">
        <v>320</v>
      </c>
      <c r="E16210" s="8" t="s">
        <v>368</v>
      </c>
      <c r="F16210" s="55" t="s">
        <v>39168</v>
      </c>
    </row>
    <row r="16211" spans="1:6" x14ac:dyDescent="0.3">
      <c r="A16211" s="9" t="s">
        <v>32418</v>
      </c>
      <c r="B16211" s="8" t="s">
        <v>32419</v>
      </c>
      <c r="C16211" s="8" t="s">
        <v>367</v>
      </c>
      <c r="D16211" s="8" t="s">
        <v>320</v>
      </c>
      <c r="E16211" s="8" t="s">
        <v>368</v>
      </c>
      <c r="F16211" s="55" t="s">
        <v>39168</v>
      </c>
    </row>
    <row r="16212" spans="1:6" x14ac:dyDescent="0.3">
      <c r="A16212" s="9" t="s">
        <v>32420</v>
      </c>
      <c r="B16212" s="8" t="s">
        <v>32421</v>
      </c>
      <c r="C16212" s="8" t="s">
        <v>367</v>
      </c>
      <c r="D16212" s="8" t="s">
        <v>320</v>
      </c>
      <c r="E16212" s="8" t="s">
        <v>368</v>
      </c>
      <c r="F16212" s="55" t="s">
        <v>39168</v>
      </c>
    </row>
    <row r="16213" spans="1:6" x14ac:dyDescent="0.3">
      <c r="A16213" s="9" t="s">
        <v>32422</v>
      </c>
      <c r="B16213" s="8" t="s">
        <v>32423</v>
      </c>
      <c r="C16213" s="8" t="s">
        <v>367</v>
      </c>
      <c r="D16213" s="8" t="s">
        <v>320</v>
      </c>
      <c r="E16213" s="8" t="s">
        <v>368</v>
      </c>
      <c r="F16213" s="55" t="s">
        <v>39168</v>
      </c>
    </row>
    <row r="16214" spans="1:6" x14ac:dyDescent="0.3">
      <c r="A16214" s="9" t="s">
        <v>32424</v>
      </c>
      <c r="B16214" s="8" t="s">
        <v>32425</v>
      </c>
      <c r="C16214" s="8" t="s">
        <v>367</v>
      </c>
      <c r="D16214" s="8" t="s">
        <v>320</v>
      </c>
      <c r="E16214" s="8" t="s">
        <v>368</v>
      </c>
      <c r="F16214" s="55" t="s">
        <v>39168</v>
      </c>
    </row>
    <row r="16215" spans="1:6" x14ac:dyDescent="0.3">
      <c r="A16215" s="9" t="s">
        <v>32426</v>
      </c>
      <c r="B16215" s="8" t="s">
        <v>32427</v>
      </c>
      <c r="C16215" s="8" t="s">
        <v>367</v>
      </c>
      <c r="D16215" s="8" t="s">
        <v>320</v>
      </c>
      <c r="E16215" s="8" t="s">
        <v>368</v>
      </c>
      <c r="F16215" s="55" t="s">
        <v>39168</v>
      </c>
    </row>
    <row r="16216" spans="1:6" x14ac:dyDescent="0.3">
      <c r="A16216" s="9" t="s">
        <v>32428</v>
      </c>
      <c r="B16216" s="8" t="s">
        <v>32429</v>
      </c>
      <c r="C16216" s="8" t="s">
        <v>367</v>
      </c>
      <c r="D16216" s="8" t="s">
        <v>320</v>
      </c>
      <c r="E16216" s="8" t="s">
        <v>368</v>
      </c>
      <c r="F16216" s="55" t="s">
        <v>39168</v>
      </c>
    </row>
    <row r="16217" spans="1:6" x14ac:dyDescent="0.3">
      <c r="A16217" s="9" t="s">
        <v>32430</v>
      </c>
      <c r="B16217" s="8" t="s">
        <v>32431</v>
      </c>
      <c r="C16217" s="8" t="s">
        <v>367</v>
      </c>
      <c r="D16217" s="8" t="s">
        <v>320</v>
      </c>
      <c r="E16217" s="8" t="s">
        <v>368</v>
      </c>
      <c r="F16217" s="55" t="s">
        <v>39168</v>
      </c>
    </row>
    <row r="16218" spans="1:6" x14ac:dyDescent="0.3">
      <c r="A16218" s="9" t="s">
        <v>32432</v>
      </c>
      <c r="B16218" s="8" t="s">
        <v>32433</v>
      </c>
      <c r="C16218" s="8" t="s">
        <v>367</v>
      </c>
      <c r="D16218" s="8" t="s">
        <v>320</v>
      </c>
      <c r="E16218" s="8" t="s">
        <v>368</v>
      </c>
      <c r="F16218" s="55" t="s">
        <v>39168</v>
      </c>
    </row>
    <row r="16219" spans="1:6" x14ac:dyDescent="0.3">
      <c r="A16219" s="9" t="s">
        <v>32434</v>
      </c>
      <c r="B16219" s="8" t="s">
        <v>32435</v>
      </c>
      <c r="C16219" s="8" t="s">
        <v>367</v>
      </c>
      <c r="D16219" s="8" t="s">
        <v>320</v>
      </c>
      <c r="E16219" s="8" t="s">
        <v>368</v>
      </c>
      <c r="F16219" s="55" t="s">
        <v>39168</v>
      </c>
    </row>
    <row r="16220" spans="1:6" x14ac:dyDescent="0.3">
      <c r="A16220" s="9" t="s">
        <v>32436</v>
      </c>
      <c r="B16220" s="8" t="s">
        <v>32437</v>
      </c>
      <c r="C16220" s="8" t="s">
        <v>367</v>
      </c>
      <c r="D16220" s="8" t="s">
        <v>320</v>
      </c>
      <c r="E16220" s="8" t="s">
        <v>368</v>
      </c>
      <c r="F16220" s="55" t="s">
        <v>39168</v>
      </c>
    </row>
    <row r="16221" spans="1:6" x14ac:dyDescent="0.3">
      <c r="A16221" s="9" t="s">
        <v>32438</v>
      </c>
      <c r="B16221" s="8" t="s">
        <v>32439</v>
      </c>
      <c r="C16221" s="8" t="s">
        <v>367</v>
      </c>
      <c r="D16221" s="8" t="s">
        <v>320</v>
      </c>
      <c r="E16221" s="8" t="s">
        <v>368</v>
      </c>
      <c r="F16221" s="55" t="s">
        <v>39168</v>
      </c>
    </row>
    <row r="16222" spans="1:6" x14ac:dyDescent="0.3">
      <c r="A16222" s="9" t="s">
        <v>32440</v>
      </c>
      <c r="B16222" s="8" t="s">
        <v>32441</v>
      </c>
      <c r="C16222" s="8" t="s">
        <v>367</v>
      </c>
      <c r="D16222" s="8" t="s">
        <v>320</v>
      </c>
      <c r="E16222" s="8" t="s">
        <v>368</v>
      </c>
      <c r="F16222" s="55" t="s">
        <v>39168</v>
      </c>
    </row>
    <row r="16223" spans="1:6" x14ac:dyDescent="0.3">
      <c r="A16223" s="9" t="s">
        <v>32442</v>
      </c>
      <c r="B16223" s="8" t="s">
        <v>32443</v>
      </c>
      <c r="C16223" s="8" t="s">
        <v>367</v>
      </c>
      <c r="D16223" s="8" t="s">
        <v>320</v>
      </c>
      <c r="E16223" s="8" t="s">
        <v>368</v>
      </c>
      <c r="F16223" s="55" t="s">
        <v>39168</v>
      </c>
    </row>
    <row r="16224" spans="1:6" x14ac:dyDescent="0.3">
      <c r="A16224" s="9" t="s">
        <v>32444</v>
      </c>
      <c r="B16224" s="8" t="s">
        <v>32445</v>
      </c>
      <c r="C16224" s="8" t="s">
        <v>367</v>
      </c>
      <c r="D16224" s="8" t="s">
        <v>320</v>
      </c>
      <c r="E16224" s="8" t="s">
        <v>368</v>
      </c>
      <c r="F16224" s="55" t="s">
        <v>39168</v>
      </c>
    </row>
    <row r="16225" spans="1:6" x14ac:dyDescent="0.3">
      <c r="A16225" s="9" t="s">
        <v>32446</v>
      </c>
      <c r="B16225" s="8" t="s">
        <v>32447</v>
      </c>
      <c r="C16225" s="8" t="s">
        <v>367</v>
      </c>
      <c r="D16225" s="8" t="s">
        <v>320</v>
      </c>
      <c r="E16225" s="8" t="s">
        <v>368</v>
      </c>
      <c r="F16225" s="55" t="s">
        <v>39168</v>
      </c>
    </row>
    <row r="16226" spans="1:6" x14ac:dyDescent="0.3">
      <c r="A16226" s="9" t="s">
        <v>32448</v>
      </c>
      <c r="B16226" s="8" t="s">
        <v>32449</v>
      </c>
      <c r="C16226" s="8" t="s">
        <v>367</v>
      </c>
      <c r="D16226" s="8" t="s">
        <v>320</v>
      </c>
      <c r="E16226" s="8" t="s">
        <v>368</v>
      </c>
      <c r="F16226" s="55" t="s">
        <v>39168</v>
      </c>
    </row>
    <row r="16227" spans="1:6" x14ac:dyDescent="0.3">
      <c r="A16227" s="9" t="s">
        <v>32450</v>
      </c>
      <c r="B16227" s="8" t="s">
        <v>32451</v>
      </c>
      <c r="C16227" s="8" t="s">
        <v>367</v>
      </c>
      <c r="D16227" s="8" t="s">
        <v>320</v>
      </c>
      <c r="E16227" s="8" t="s">
        <v>368</v>
      </c>
      <c r="F16227" s="55" t="s">
        <v>39168</v>
      </c>
    </row>
    <row r="16228" spans="1:6" x14ac:dyDescent="0.3">
      <c r="A16228" s="9" t="s">
        <v>32452</v>
      </c>
      <c r="B16228" s="8" t="s">
        <v>32453</v>
      </c>
      <c r="C16228" s="8" t="s">
        <v>367</v>
      </c>
      <c r="D16228" s="8" t="s">
        <v>320</v>
      </c>
      <c r="E16228" s="8" t="s">
        <v>368</v>
      </c>
      <c r="F16228" s="55" t="s">
        <v>39168</v>
      </c>
    </row>
    <row r="16229" spans="1:6" x14ac:dyDescent="0.3">
      <c r="A16229" s="9" t="s">
        <v>32454</v>
      </c>
      <c r="B16229" s="8" t="s">
        <v>32455</v>
      </c>
      <c r="C16229" s="8" t="s">
        <v>367</v>
      </c>
      <c r="D16229" s="8" t="s">
        <v>320</v>
      </c>
      <c r="E16229" s="8" t="s">
        <v>368</v>
      </c>
      <c r="F16229" s="55" t="s">
        <v>39168</v>
      </c>
    </row>
    <row r="16230" spans="1:6" x14ac:dyDescent="0.3">
      <c r="A16230" s="9" t="s">
        <v>32456</v>
      </c>
      <c r="B16230" s="8" t="s">
        <v>32457</v>
      </c>
      <c r="C16230" s="8" t="s">
        <v>367</v>
      </c>
      <c r="D16230" s="8" t="s">
        <v>320</v>
      </c>
      <c r="E16230" s="8" t="s">
        <v>368</v>
      </c>
      <c r="F16230" s="55" t="s">
        <v>39168</v>
      </c>
    </row>
    <row r="16231" spans="1:6" x14ac:dyDescent="0.3">
      <c r="A16231" s="9" t="s">
        <v>32458</v>
      </c>
      <c r="B16231" s="8" t="s">
        <v>32459</v>
      </c>
      <c r="C16231" s="8" t="s">
        <v>367</v>
      </c>
      <c r="D16231" s="8" t="s">
        <v>320</v>
      </c>
      <c r="E16231" s="8" t="s">
        <v>368</v>
      </c>
      <c r="F16231" s="55" t="s">
        <v>39168</v>
      </c>
    </row>
    <row r="16232" spans="1:6" x14ac:dyDescent="0.3">
      <c r="A16232" s="9" t="s">
        <v>32460</v>
      </c>
      <c r="B16232" s="8" t="s">
        <v>32461</v>
      </c>
      <c r="C16232" s="8" t="s">
        <v>367</v>
      </c>
      <c r="D16232" s="8" t="s">
        <v>320</v>
      </c>
      <c r="E16232" s="8" t="s">
        <v>368</v>
      </c>
      <c r="F16232" s="55" t="s">
        <v>39168</v>
      </c>
    </row>
    <row r="16233" spans="1:6" x14ac:dyDescent="0.3">
      <c r="A16233" s="9" t="s">
        <v>32462</v>
      </c>
      <c r="B16233" s="8" t="s">
        <v>32463</v>
      </c>
      <c r="C16233" s="8" t="s">
        <v>367</v>
      </c>
      <c r="D16233" s="8" t="s">
        <v>320</v>
      </c>
      <c r="E16233" s="8" t="s">
        <v>368</v>
      </c>
      <c r="F16233" s="55" t="s">
        <v>39168</v>
      </c>
    </row>
    <row r="16234" spans="1:6" x14ac:dyDescent="0.3">
      <c r="A16234" s="9" t="s">
        <v>32464</v>
      </c>
      <c r="B16234" s="8" t="s">
        <v>32465</v>
      </c>
      <c r="C16234" s="8" t="s">
        <v>367</v>
      </c>
      <c r="D16234" s="8" t="s">
        <v>320</v>
      </c>
      <c r="E16234" s="8" t="s">
        <v>368</v>
      </c>
      <c r="F16234" s="55" t="s">
        <v>39168</v>
      </c>
    </row>
    <row r="16235" spans="1:6" x14ac:dyDescent="0.3">
      <c r="A16235" s="9" t="s">
        <v>32466</v>
      </c>
      <c r="B16235" s="8" t="s">
        <v>32467</v>
      </c>
      <c r="C16235" s="8" t="s">
        <v>367</v>
      </c>
      <c r="D16235" s="8" t="s">
        <v>320</v>
      </c>
      <c r="E16235" s="8" t="s">
        <v>368</v>
      </c>
      <c r="F16235" s="55" t="s">
        <v>39168</v>
      </c>
    </row>
    <row r="16236" spans="1:6" x14ac:dyDescent="0.3">
      <c r="A16236" s="9" t="s">
        <v>32468</v>
      </c>
      <c r="B16236" s="8" t="s">
        <v>32469</v>
      </c>
      <c r="C16236" s="8" t="s">
        <v>367</v>
      </c>
      <c r="D16236" s="8" t="s">
        <v>320</v>
      </c>
      <c r="E16236" s="8" t="s">
        <v>368</v>
      </c>
      <c r="F16236" s="55" t="s">
        <v>39168</v>
      </c>
    </row>
    <row r="16237" spans="1:6" x14ac:dyDescent="0.3">
      <c r="A16237" s="9" t="s">
        <v>32470</v>
      </c>
      <c r="B16237" s="8" t="s">
        <v>32471</v>
      </c>
      <c r="C16237" s="8" t="s">
        <v>367</v>
      </c>
      <c r="D16237" s="8" t="s">
        <v>320</v>
      </c>
      <c r="E16237" s="8" t="s">
        <v>368</v>
      </c>
      <c r="F16237" s="55" t="s">
        <v>39168</v>
      </c>
    </row>
    <row r="16238" spans="1:6" x14ac:dyDescent="0.3">
      <c r="A16238" s="9" t="s">
        <v>32472</v>
      </c>
      <c r="B16238" s="8" t="s">
        <v>32473</v>
      </c>
      <c r="C16238" s="8" t="s">
        <v>367</v>
      </c>
      <c r="D16238" s="8" t="s">
        <v>320</v>
      </c>
      <c r="E16238" s="8" t="s">
        <v>368</v>
      </c>
      <c r="F16238" s="55" t="s">
        <v>39168</v>
      </c>
    </row>
    <row r="16239" spans="1:6" x14ac:dyDescent="0.3">
      <c r="A16239" s="9" t="s">
        <v>32474</v>
      </c>
      <c r="B16239" s="8" t="s">
        <v>32475</v>
      </c>
      <c r="C16239" s="8" t="s">
        <v>367</v>
      </c>
      <c r="D16239" s="8" t="s">
        <v>320</v>
      </c>
      <c r="E16239" s="8" t="s">
        <v>368</v>
      </c>
      <c r="F16239" s="55" t="s">
        <v>39168</v>
      </c>
    </row>
    <row r="16240" spans="1:6" x14ac:dyDescent="0.3">
      <c r="A16240" s="9" t="s">
        <v>32476</v>
      </c>
      <c r="B16240" s="8" t="s">
        <v>32477</v>
      </c>
      <c r="C16240" s="8" t="s">
        <v>367</v>
      </c>
      <c r="D16240" s="8" t="s">
        <v>320</v>
      </c>
      <c r="E16240" s="8" t="s">
        <v>368</v>
      </c>
      <c r="F16240" s="55" t="s">
        <v>39168</v>
      </c>
    </row>
    <row r="16241" spans="1:6" x14ac:dyDescent="0.3">
      <c r="A16241" s="9" t="s">
        <v>32478</v>
      </c>
      <c r="B16241" s="8" t="s">
        <v>32479</v>
      </c>
      <c r="C16241" s="8" t="s">
        <v>367</v>
      </c>
      <c r="D16241" s="8" t="s">
        <v>320</v>
      </c>
      <c r="E16241" s="8" t="s">
        <v>368</v>
      </c>
      <c r="F16241" s="55" t="s">
        <v>39168</v>
      </c>
    </row>
    <row r="16242" spans="1:6" x14ac:dyDescent="0.3">
      <c r="A16242" s="9" t="s">
        <v>32480</v>
      </c>
      <c r="B16242" s="8" t="s">
        <v>32481</v>
      </c>
      <c r="C16242" s="8" t="s">
        <v>367</v>
      </c>
      <c r="D16242" s="8" t="s">
        <v>320</v>
      </c>
      <c r="E16242" s="8" t="s">
        <v>368</v>
      </c>
      <c r="F16242" s="55" t="s">
        <v>39168</v>
      </c>
    </row>
    <row r="16243" spans="1:6" x14ac:dyDescent="0.3">
      <c r="A16243" s="9" t="s">
        <v>32482</v>
      </c>
      <c r="B16243" s="8" t="s">
        <v>32483</v>
      </c>
      <c r="C16243" s="8" t="s">
        <v>367</v>
      </c>
      <c r="D16243" s="8" t="s">
        <v>320</v>
      </c>
      <c r="E16243" s="8" t="s">
        <v>368</v>
      </c>
      <c r="F16243" s="55" t="s">
        <v>39168</v>
      </c>
    </row>
    <row r="16244" spans="1:6" x14ac:dyDescent="0.3">
      <c r="A16244" s="9" t="s">
        <v>32484</v>
      </c>
      <c r="B16244" s="8" t="s">
        <v>32485</v>
      </c>
      <c r="C16244" s="8" t="s">
        <v>367</v>
      </c>
      <c r="D16244" s="8" t="s">
        <v>320</v>
      </c>
      <c r="E16244" s="8" t="s">
        <v>368</v>
      </c>
      <c r="F16244" s="55" t="s">
        <v>39168</v>
      </c>
    </row>
    <row r="16245" spans="1:6" x14ac:dyDescent="0.3">
      <c r="A16245" s="9" t="s">
        <v>32486</v>
      </c>
      <c r="B16245" s="8" t="s">
        <v>32487</v>
      </c>
      <c r="C16245" s="8" t="s">
        <v>367</v>
      </c>
      <c r="D16245" s="8" t="s">
        <v>320</v>
      </c>
      <c r="E16245" s="8" t="s">
        <v>368</v>
      </c>
      <c r="F16245" s="55" t="s">
        <v>39168</v>
      </c>
    </row>
    <row r="16246" spans="1:6" x14ac:dyDescent="0.3">
      <c r="A16246" s="9" t="s">
        <v>32488</v>
      </c>
      <c r="B16246" s="8" t="s">
        <v>32489</v>
      </c>
      <c r="C16246" s="8" t="s">
        <v>367</v>
      </c>
      <c r="D16246" s="8" t="s">
        <v>320</v>
      </c>
      <c r="E16246" s="8" t="s">
        <v>368</v>
      </c>
      <c r="F16246" s="55" t="s">
        <v>39168</v>
      </c>
    </row>
    <row r="16247" spans="1:6" x14ac:dyDescent="0.3">
      <c r="A16247" s="9" t="s">
        <v>32490</v>
      </c>
      <c r="B16247" s="8" t="s">
        <v>32491</v>
      </c>
      <c r="C16247" s="8" t="s">
        <v>367</v>
      </c>
      <c r="D16247" s="8" t="s">
        <v>320</v>
      </c>
      <c r="E16247" s="8" t="s">
        <v>368</v>
      </c>
      <c r="F16247" s="55" t="s">
        <v>39168</v>
      </c>
    </row>
    <row r="16248" spans="1:6" x14ac:dyDescent="0.3">
      <c r="A16248" s="9" t="s">
        <v>32492</v>
      </c>
      <c r="B16248" s="8" t="s">
        <v>32493</v>
      </c>
      <c r="C16248" s="8" t="s">
        <v>367</v>
      </c>
      <c r="D16248" s="8" t="s">
        <v>320</v>
      </c>
      <c r="E16248" s="8" t="s">
        <v>368</v>
      </c>
      <c r="F16248" s="55" t="s">
        <v>39168</v>
      </c>
    </row>
    <row r="16249" spans="1:6" x14ac:dyDescent="0.3">
      <c r="A16249" s="9" t="s">
        <v>32494</v>
      </c>
      <c r="B16249" s="8" t="s">
        <v>32495</v>
      </c>
      <c r="C16249" s="8" t="s">
        <v>367</v>
      </c>
      <c r="D16249" s="8" t="s">
        <v>320</v>
      </c>
      <c r="E16249" s="8" t="s">
        <v>368</v>
      </c>
      <c r="F16249" s="55" t="s">
        <v>39168</v>
      </c>
    </row>
    <row r="16250" spans="1:6" x14ac:dyDescent="0.3">
      <c r="A16250" s="9" t="s">
        <v>32496</v>
      </c>
      <c r="B16250" s="8" t="s">
        <v>32497</v>
      </c>
      <c r="C16250" s="8" t="s">
        <v>367</v>
      </c>
      <c r="D16250" s="8" t="s">
        <v>320</v>
      </c>
      <c r="E16250" s="8" t="s">
        <v>368</v>
      </c>
      <c r="F16250" s="55" t="s">
        <v>39168</v>
      </c>
    </row>
    <row r="16251" spans="1:6" x14ac:dyDescent="0.3">
      <c r="A16251" s="9" t="s">
        <v>32498</v>
      </c>
      <c r="B16251" s="8" t="s">
        <v>32499</v>
      </c>
      <c r="C16251" s="8" t="s">
        <v>367</v>
      </c>
      <c r="D16251" s="8" t="s">
        <v>320</v>
      </c>
      <c r="E16251" s="8" t="s">
        <v>368</v>
      </c>
      <c r="F16251" s="55" t="s">
        <v>39168</v>
      </c>
    </row>
    <row r="16252" spans="1:6" x14ac:dyDescent="0.3">
      <c r="A16252" s="9" t="s">
        <v>32500</v>
      </c>
      <c r="B16252" s="8" t="s">
        <v>32501</v>
      </c>
      <c r="C16252" s="8" t="s">
        <v>367</v>
      </c>
      <c r="D16252" s="8" t="s">
        <v>320</v>
      </c>
      <c r="E16252" s="8" t="s">
        <v>368</v>
      </c>
      <c r="F16252" s="55" t="s">
        <v>39168</v>
      </c>
    </row>
    <row r="16253" spans="1:6" x14ac:dyDescent="0.3">
      <c r="A16253" s="9" t="s">
        <v>32502</v>
      </c>
      <c r="B16253" s="8" t="s">
        <v>32503</v>
      </c>
      <c r="C16253" s="8" t="s">
        <v>367</v>
      </c>
      <c r="D16253" s="8" t="s">
        <v>320</v>
      </c>
      <c r="E16253" s="8" t="s">
        <v>368</v>
      </c>
      <c r="F16253" s="55" t="s">
        <v>39168</v>
      </c>
    </row>
    <row r="16254" spans="1:6" x14ac:dyDescent="0.3">
      <c r="A16254" s="9" t="s">
        <v>32504</v>
      </c>
      <c r="B16254" s="8" t="s">
        <v>32505</v>
      </c>
      <c r="C16254" s="8" t="s">
        <v>367</v>
      </c>
      <c r="D16254" s="8" t="s">
        <v>320</v>
      </c>
      <c r="E16254" s="8" t="s">
        <v>368</v>
      </c>
      <c r="F16254" s="55" t="s">
        <v>39168</v>
      </c>
    </row>
    <row r="16255" spans="1:6" x14ac:dyDescent="0.3">
      <c r="A16255" s="9" t="s">
        <v>32506</v>
      </c>
      <c r="B16255" s="8" t="s">
        <v>32507</v>
      </c>
      <c r="C16255" s="8" t="s">
        <v>367</v>
      </c>
      <c r="D16255" s="8" t="s">
        <v>320</v>
      </c>
      <c r="E16255" s="8" t="s">
        <v>368</v>
      </c>
      <c r="F16255" s="55" t="s">
        <v>39168</v>
      </c>
    </row>
    <row r="16256" spans="1:6" x14ac:dyDescent="0.3">
      <c r="A16256" s="9" t="s">
        <v>32508</v>
      </c>
      <c r="B16256" s="8" t="s">
        <v>32509</v>
      </c>
      <c r="C16256" s="8" t="s">
        <v>367</v>
      </c>
      <c r="D16256" s="8" t="s">
        <v>320</v>
      </c>
      <c r="E16256" s="8" t="s">
        <v>368</v>
      </c>
      <c r="F16256" s="55" t="s">
        <v>39168</v>
      </c>
    </row>
    <row r="16257" spans="1:6" x14ac:dyDescent="0.3">
      <c r="A16257" s="9" t="s">
        <v>32510</v>
      </c>
      <c r="B16257" s="8" t="s">
        <v>32511</v>
      </c>
      <c r="C16257" s="8" t="s">
        <v>367</v>
      </c>
      <c r="D16257" s="8" t="s">
        <v>320</v>
      </c>
      <c r="E16257" s="8" t="s">
        <v>368</v>
      </c>
      <c r="F16257" s="55" t="s">
        <v>39168</v>
      </c>
    </row>
    <row r="16258" spans="1:6" x14ac:dyDescent="0.3">
      <c r="A16258" s="9" t="s">
        <v>32512</v>
      </c>
      <c r="B16258" s="8" t="s">
        <v>32513</v>
      </c>
      <c r="C16258" s="8" t="s">
        <v>367</v>
      </c>
      <c r="D16258" s="8" t="s">
        <v>320</v>
      </c>
      <c r="E16258" s="8" t="s">
        <v>368</v>
      </c>
      <c r="F16258" s="55" t="s">
        <v>39168</v>
      </c>
    </row>
    <row r="16259" spans="1:6" x14ac:dyDescent="0.3">
      <c r="A16259" s="9" t="s">
        <v>32514</v>
      </c>
      <c r="B16259" s="8" t="s">
        <v>32515</v>
      </c>
      <c r="C16259" s="8" t="s">
        <v>367</v>
      </c>
      <c r="D16259" s="8" t="s">
        <v>320</v>
      </c>
      <c r="E16259" s="8" t="s">
        <v>368</v>
      </c>
      <c r="F16259" s="55" t="s">
        <v>39168</v>
      </c>
    </row>
    <row r="16260" spans="1:6" x14ac:dyDescent="0.3">
      <c r="A16260" s="9" t="s">
        <v>32516</v>
      </c>
      <c r="B16260" s="8" t="s">
        <v>32517</v>
      </c>
      <c r="C16260" s="8" t="s">
        <v>367</v>
      </c>
      <c r="D16260" s="8" t="s">
        <v>320</v>
      </c>
      <c r="E16260" s="8" t="s">
        <v>368</v>
      </c>
      <c r="F16260" s="55" t="s">
        <v>39168</v>
      </c>
    </row>
    <row r="16261" spans="1:6" x14ac:dyDescent="0.3">
      <c r="A16261" s="9" t="s">
        <v>32518</v>
      </c>
      <c r="B16261" s="8" t="s">
        <v>32519</v>
      </c>
      <c r="C16261" s="8" t="s">
        <v>367</v>
      </c>
      <c r="D16261" s="8" t="s">
        <v>320</v>
      </c>
      <c r="E16261" s="8" t="s">
        <v>368</v>
      </c>
      <c r="F16261" s="55" t="s">
        <v>39168</v>
      </c>
    </row>
    <row r="16262" spans="1:6" x14ac:dyDescent="0.3">
      <c r="A16262" s="9" t="s">
        <v>32520</v>
      </c>
      <c r="B16262" s="8" t="s">
        <v>32521</v>
      </c>
      <c r="C16262" s="8" t="s">
        <v>367</v>
      </c>
      <c r="D16262" s="8" t="s">
        <v>320</v>
      </c>
      <c r="E16262" s="8" t="s">
        <v>368</v>
      </c>
      <c r="F16262" s="55" t="s">
        <v>39168</v>
      </c>
    </row>
    <row r="16263" spans="1:6" x14ac:dyDescent="0.3">
      <c r="A16263" s="9" t="s">
        <v>32522</v>
      </c>
      <c r="B16263" s="8" t="s">
        <v>32523</v>
      </c>
      <c r="C16263" s="8" t="s">
        <v>367</v>
      </c>
      <c r="D16263" s="8" t="s">
        <v>320</v>
      </c>
      <c r="E16263" s="8" t="s">
        <v>368</v>
      </c>
      <c r="F16263" s="55" t="s">
        <v>39168</v>
      </c>
    </row>
    <row r="16264" spans="1:6" x14ac:dyDescent="0.3">
      <c r="A16264" s="9" t="s">
        <v>32524</v>
      </c>
      <c r="B16264" s="8" t="s">
        <v>32525</v>
      </c>
      <c r="C16264" s="8" t="s">
        <v>367</v>
      </c>
      <c r="D16264" s="8" t="s">
        <v>320</v>
      </c>
      <c r="E16264" s="8" t="s">
        <v>368</v>
      </c>
      <c r="F16264" s="55" t="s">
        <v>39168</v>
      </c>
    </row>
    <row r="16265" spans="1:6" x14ac:dyDescent="0.3">
      <c r="A16265" s="9" t="s">
        <v>32526</v>
      </c>
      <c r="B16265" s="8" t="s">
        <v>32527</v>
      </c>
      <c r="C16265" s="8" t="s">
        <v>367</v>
      </c>
      <c r="D16265" s="8" t="s">
        <v>320</v>
      </c>
      <c r="E16265" s="8" t="s">
        <v>368</v>
      </c>
      <c r="F16265" s="55" t="s">
        <v>39168</v>
      </c>
    </row>
    <row r="16266" spans="1:6" x14ac:dyDescent="0.3">
      <c r="A16266" s="9" t="s">
        <v>32528</v>
      </c>
      <c r="B16266" s="8" t="s">
        <v>32529</v>
      </c>
      <c r="C16266" s="8" t="s">
        <v>367</v>
      </c>
      <c r="D16266" s="8" t="s">
        <v>320</v>
      </c>
      <c r="E16266" s="8" t="s">
        <v>368</v>
      </c>
      <c r="F16266" s="55" t="s">
        <v>39168</v>
      </c>
    </row>
    <row r="16267" spans="1:6" x14ac:dyDescent="0.3">
      <c r="A16267" s="9" t="s">
        <v>32530</v>
      </c>
      <c r="B16267" s="8" t="s">
        <v>21823</v>
      </c>
      <c r="C16267" s="8" t="s">
        <v>367</v>
      </c>
      <c r="D16267" s="8" t="s">
        <v>320</v>
      </c>
      <c r="E16267" s="8" t="s">
        <v>368</v>
      </c>
      <c r="F16267" s="55" t="s">
        <v>39168</v>
      </c>
    </row>
    <row r="16268" spans="1:6" x14ac:dyDescent="0.3">
      <c r="A16268" s="9" t="s">
        <v>32531</v>
      </c>
      <c r="B16268" s="8" t="s">
        <v>32532</v>
      </c>
      <c r="C16268" s="8" t="s">
        <v>367</v>
      </c>
      <c r="D16268" s="8" t="s">
        <v>320</v>
      </c>
      <c r="E16268" s="8" t="s">
        <v>368</v>
      </c>
      <c r="F16268" s="55" t="s">
        <v>39168</v>
      </c>
    </row>
    <row r="16269" spans="1:6" x14ac:dyDescent="0.3">
      <c r="A16269" s="9" t="s">
        <v>32533</v>
      </c>
      <c r="B16269" s="8" t="s">
        <v>32534</v>
      </c>
      <c r="C16269" s="8" t="s">
        <v>367</v>
      </c>
      <c r="D16269" s="8" t="s">
        <v>320</v>
      </c>
      <c r="E16269" s="8" t="s">
        <v>368</v>
      </c>
      <c r="F16269" s="55" t="s">
        <v>39168</v>
      </c>
    </row>
    <row r="16270" spans="1:6" x14ac:dyDescent="0.3">
      <c r="A16270" s="9" t="s">
        <v>32535</v>
      </c>
      <c r="B16270" s="8" t="s">
        <v>32536</v>
      </c>
      <c r="C16270" s="8" t="s">
        <v>367</v>
      </c>
      <c r="D16270" s="8" t="s">
        <v>320</v>
      </c>
      <c r="E16270" s="8" t="s">
        <v>368</v>
      </c>
      <c r="F16270" s="55" t="s">
        <v>39168</v>
      </c>
    </row>
    <row r="16271" spans="1:6" x14ac:dyDescent="0.3">
      <c r="A16271" s="9" t="s">
        <v>32537</v>
      </c>
      <c r="B16271" s="8" t="s">
        <v>32538</v>
      </c>
      <c r="C16271" s="8" t="s">
        <v>367</v>
      </c>
      <c r="D16271" s="8" t="s">
        <v>320</v>
      </c>
      <c r="E16271" s="8" t="s">
        <v>368</v>
      </c>
      <c r="F16271" s="55" t="s">
        <v>39168</v>
      </c>
    </row>
    <row r="16272" spans="1:6" x14ac:dyDescent="0.3">
      <c r="A16272" s="9" t="s">
        <v>32539</v>
      </c>
      <c r="B16272" s="8" t="s">
        <v>32540</v>
      </c>
      <c r="C16272" s="8" t="s">
        <v>367</v>
      </c>
      <c r="D16272" s="8" t="s">
        <v>320</v>
      </c>
      <c r="E16272" s="8" t="s">
        <v>368</v>
      </c>
      <c r="F16272" s="55" t="s">
        <v>39168</v>
      </c>
    </row>
    <row r="16273" spans="1:6" x14ac:dyDescent="0.3">
      <c r="A16273" s="9" t="s">
        <v>32541</v>
      </c>
      <c r="B16273" s="8" t="s">
        <v>32542</v>
      </c>
      <c r="C16273" s="8" t="s">
        <v>367</v>
      </c>
      <c r="D16273" s="8" t="s">
        <v>320</v>
      </c>
      <c r="E16273" s="8" t="s">
        <v>368</v>
      </c>
      <c r="F16273" s="55" t="s">
        <v>39168</v>
      </c>
    </row>
    <row r="16274" spans="1:6" x14ac:dyDescent="0.3">
      <c r="A16274" s="9" t="s">
        <v>32543</v>
      </c>
      <c r="B16274" s="8" t="s">
        <v>32544</v>
      </c>
      <c r="C16274" s="8" t="s">
        <v>367</v>
      </c>
      <c r="D16274" s="8" t="s">
        <v>320</v>
      </c>
      <c r="E16274" s="8" t="s">
        <v>368</v>
      </c>
      <c r="F16274" s="55" t="s">
        <v>39168</v>
      </c>
    </row>
    <row r="16275" spans="1:6" x14ac:dyDescent="0.3">
      <c r="A16275" s="9" t="s">
        <v>32545</v>
      </c>
      <c r="B16275" s="8" t="s">
        <v>32546</v>
      </c>
      <c r="C16275" s="8" t="s">
        <v>367</v>
      </c>
      <c r="D16275" s="8" t="s">
        <v>320</v>
      </c>
      <c r="E16275" s="8" t="s">
        <v>368</v>
      </c>
      <c r="F16275" s="55" t="s">
        <v>39168</v>
      </c>
    </row>
    <row r="16276" spans="1:6" x14ac:dyDescent="0.3">
      <c r="A16276" s="9" t="s">
        <v>32547</v>
      </c>
      <c r="B16276" s="8" t="s">
        <v>32548</v>
      </c>
      <c r="C16276" s="8" t="s">
        <v>367</v>
      </c>
      <c r="D16276" s="8" t="s">
        <v>320</v>
      </c>
      <c r="E16276" s="8" t="s">
        <v>368</v>
      </c>
      <c r="F16276" s="55" t="s">
        <v>39168</v>
      </c>
    </row>
    <row r="16277" spans="1:6" x14ac:dyDescent="0.3">
      <c r="A16277" s="9" t="s">
        <v>32549</v>
      </c>
      <c r="B16277" s="8" t="s">
        <v>32550</v>
      </c>
      <c r="C16277" s="8" t="s">
        <v>367</v>
      </c>
      <c r="D16277" s="8" t="s">
        <v>320</v>
      </c>
      <c r="E16277" s="8" t="s">
        <v>368</v>
      </c>
      <c r="F16277" s="55" t="s">
        <v>39168</v>
      </c>
    </row>
    <row r="16278" spans="1:6" x14ac:dyDescent="0.3">
      <c r="A16278" s="9" t="s">
        <v>32551</v>
      </c>
      <c r="B16278" s="8" t="s">
        <v>32552</v>
      </c>
      <c r="C16278" s="8" t="s">
        <v>367</v>
      </c>
      <c r="D16278" s="8" t="s">
        <v>320</v>
      </c>
      <c r="E16278" s="8" t="s">
        <v>368</v>
      </c>
      <c r="F16278" s="55" t="s">
        <v>39168</v>
      </c>
    </row>
    <row r="16279" spans="1:6" x14ac:dyDescent="0.3">
      <c r="A16279" s="9" t="s">
        <v>32553</v>
      </c>
      <c r="B16279" s="8" t="s">
        <v>32554</v>
      </c>
      <c r="C16279" s="8" t="s">
        <v>367</v>
      </c>
      <c r="D16279" s="8" t="s">
        <v>320</v>
      </c>
      <c r="E16279" s="8" t="s">
        <v>368</v>
      </c>
      <c r="F16279" s="55" t="s">
        <v>39168</v>
      </c>
    </row>
    <row r="16280" spans="1:6" x14ac:dyDescent="0.3">
      <c r="A16280" s="9" t="s">
        <v>32555</v>
      </c>
      <c r="B16280" s="8" t="s">
        <v>32556</v>
      </c>
      <c r="C16280" s="8" t="s">
        <v>367</v>
      </c>
      <c r="D16280" s="8" t="s">
        <v>320</v>
      </c>
      <c r="E16280" s="8" t="s">
        <v>368</v>
      </c>
      <c r="F16280" s="55" t="s">
        <v>39168</v>
      </c>
    </row>
    <row r="16281" spans="1:6" x14ac:dyDescent="0.3">
      <c r="A16281" s="9" t="s">
        <v>32557</v>
      </c>
      <c r="B16281" s="8" t="s">
        <v>32558</v>
      </c>
      <c r="C16281" s="8" t="s">
        <v>367</v>
      </c>
      <c r="D16281" s="8" t="s">
        <v>320</v>
      </c>
      <c r="E16281" s="8" t="s">
        <v>368</v>
      </c>
      <c r="F16281" s="55" t="s">
        <v>39168</v>
      </c>
    </row>
    <row r="16282" spans="1:6" x14ac:dyDescent="0.3">
      <c r="A16282" s="9" t="s">
        <v>32559</v>
      </c>
      <c r="B16282" s="8" t="s">
        <v>32560</v>
      </c>
      <c r="C16282" s="8" t="s">
        <v>367</v>
      </c>
      <c r="D16282" s="8" t="s">
        <v>320</v>
      </c>
      <c r="E16282" s="8" t="s">
        <v>368</v>
      </c>
      <c r="F16282" s="55" t="s">
        <v>39168</v>
      </c>
    </row>
    <row r="16283" spans="1:6" x14ac:dyDescent="0.3">
      <c r="A16283" s="9" t="s">
        <v>32561</v>
      </c>
      <c r="B16283" s="8" t="s">
        <v>32562</v>
      </c>
      <c r="C16283" s="8" t="s">
        <v>367</v>
      </c>
      <c r="D16283" s="8" t="s">
        <v>320</v>
      </c>
      <c r="E16283" s="8" t="s">
        <v>368</v>
      </c>
      <c r="F16283" s="55" t="s">
        <v>39168</v>
      </c>
    </row>
    <row r="16284" spans="1:6" x14ac:dyDescent="0.3">
      <c r="A16284" s="9" t="s">
        <v>32563</v>
      </c>
      <c r="B16284" s="8" t="s">
        <v>32564</v>
      </c>
      <c r="C16284" s="8" t="s">
        <v>367</v>
      </c>
      <c r="D16284" s="8" t="s">
        <v>320</v>
      </c>
      <c r="E16284" s="8" t="s">
        <v>368</v>
      </c>
      <c r="F16284" s="55" t="s">
        <v>39168</v>
      </c>
    </row>
    <row r="16285" spans="1:6" x14ac:dyDescent="0.3">
      <c r="A16285" s="9" t="s">
        <v>32565</v>
      </c>
      <c r="B16285" s="8" t="s">
        <v>32566</v>
      </c>
      <c r="C16285" s="8" t="s">
        <v>367</v>
      </c>
      <c r="D16285" s="8" t="s">
        <v>320</v>
      </c>
      <c r="E16285" s="8" t="s">
        <v>368</v>
      </c>
      <c r="F16285" s="55" t="s">
        <v>39168</v>
      </c>
    </row>
    <row r="16286" spans="1:6" x14ac:dyDescent="0.3">
      <c r="A16286" s="9" t="s">
        <v>32567</v>
      </c>
      <c r="B16286" s="8" t="s">
        <v>32568</v>
      </c>
      <c r="C16286" s="8" t="s">
        <v>367</v>
      </c>
      <c r="D16286" s="8" t="s">
        <v>320</v>
      </c>
      <c r="E16286" s="8" t="s">
        <v>368</v>
      </c>
      <c r="F16286" s="55" t="s">
        <v>39168</v>
      </c>
    </row>
    <row r="16287" spans="1:6" x14ac:dyDescent="0.3">
      <c r="A16287" s="9" t="s">
        <v>32569</v>
      </c>
      <c r="B16287" s="8" t="s">
        <v>32570</v>
      </c>
      <c r="C16287" s="8" t="s">
        <v>367</v>
      </c>
      <c r="D16287" s="8" t="s">
        <v>320</v>
      </c>
      <c r="E16287" s="8" t="s">
        <v>368</v>
      </c>
      <c r="F16287" s="55" t="s">
        <v>39168</v>
      </c>
    </row>
    <row r="16288" spans="1:6" x14ac:dyDescent="0.3">
      <c r="A16288" s="9" t="s">
        <v>32571</v>
      </c>
      <c r="B16288" s="8" t="s">
        <v>32572</v>
      </c>
      <c r="C16288" s="8" t="s">
        <v>367</v>
      </c>
      <c r="D16288" s="8" t="s">
        <v>320</v>
      </c>
      <c r="E16288" s="8" t="s">
        <v>368</v>
      </c>
      <c r="F16288" s="55" t="s">
        <v>39168</v>
      </c>
    </row>
    <row r="16289" spans="1:6" x14ac:dyDescent="0.3">
      <c r="A16289" s="9" t="s">
        <v>32573</v>
      </c>
      <c r="B16289" s="8" t="s">
        <v>32574</v>
      </c>
      <c r="C16289" s="8" t="s">
        <v>367</v>
      </c>
      <c r="D16289" s="8" t="s">
        <v>320</v>
      </c>
      <c r="E16289" s="8" t="s">
        <v>368</v>
      </c>
      <c r="F16289" s="55" t="s">
        <v>39168</v>
      </c>
    </row>
    <row r="16290" spans="1:6" x14ac:dyDescent="0.3">
      <c r="A16290" s="9" t="s">
        <v>32575</v>
      </c>
      <c r="B16290" s="8" t="s">
        <v>32576</v>
      </c>
      <c r="C16290" s="8" t="s">
        <v>367</v>
      </c>
      <c r="D16290" s="8" t="s">
        <v>320</v>
      </c>
      <c r="E16290" s="8" t="s">
        <v>368</v>
      </c>
      <c r="F16290" s="55" t="s">
        <v>39168</v>
      </c>
    </row>
    <row r="16291" spans="1:6" x14ac:dyDescent="0.3">
      <c r="A16291" s="9" t="s">
        <v>32577</v>
      </c>
      <c r="B16291" s="8" t="s">
        <v>32578</v>
      </c>
      <c r="C16291" s="8" t="s">
        <v>367</v>
      </c>
      <c r="D16291" s="8" t="s">
        <v>320</v>
      </c>
      <c r="E16291" s="8" t="s">
        <v>368</v>
      </c>
      <c r="F16291" s="55" t="s">
        <v>39168</v>
      </c>
    </row>
    <row r="16292" spans="1:6" x14ac:dyDescent="0.3">
      <c r="A16292" s="9" t="s">
        <v>32579</v>
      </c>
      <c r="B16292" s="8" t="s">
        <v>32580</v>
      </c>
      <c r="C16292" s="8" t="s">
        <v>367</v>
      </c>
      <c r="D16292" s="8" t="s">
        <v>320</v>
      </c>
      <c r="E16292" s="8" t="s">
        <v>368</v>
      </c>
      <c r="F16292" s="55" t="s">
        <v>39168</v>
      </c>
    </row>
    <row r="16293" spans="1:6" x14ac:dyDescent="0.3">
      <c r="A16293" s="9" t="s">
        <v>32581</v>
      </c>
      <c r="B16293" s="8" t="s">
        <v>32582</v>
      </c>
      <c r="C16293" s="8" t="s">
        <v>367</v>
      </c>
      <c r="D16293" s="8" t="s">
        <v>320</v>
      </c>
      <c r="E16293" s="8" t="s">
        <v>368</v>
      </c>
      <c r="F16293" s="55" t="s">
        <v>39168</v>
      </c>
    </row>
    <row r="16294" spans="1:6" x14ac:dyDescent="0.3">
      <c r="A16294" s="9" t="s">
        <v>32583</v>
      </c>
      <c r="B16294" s="8" t="s">
        <v>32584</v>
      </c>
      <c r="C16294" s="8" t="s">
        <v>367</v>
      </c>
      <c r="D16294" s="8" t="s">
        <v>320</v>
      </c>
      <c r="E16294" s="8" t="s">
        <v>368</v>
      </c>
      <c r="F16294" s="55" t="s">
        <v>39168</v>
      </c>
    </row>
    <row r="16295" spans="1:6" x14ac:dyDescent="0.3">
      <c r="A16295" s="9" t="s">
        <v>32585</v>
      </c>
      <c r="B16295" s="8" t="s">
        <v>32586</v>
      </c>
      <c r="C16295" s="8" t="s">
        <v>367</v>
      </c>
      <c r="D16295" s="8" t="s">
        <v>320</v>
      </c>
      <c r="E16295" s="8" t="s">
        <v>368</v>
      </c>
      <c r="F16295" s="55" t="s">
        <v>39168</v>
      </c>
    </row>
    <row r="16296" spans="1:6" x14ac:dyDescent="0.3">
      <c r="A16296" s="9" t="s">
        <v>32587</v>
      </c>
      <c r="B16296" s="8" t="s">
        <v>32588</v>
      </c>
      <c r="C16296" s="8" t="s">
        <v>367</v>
      </c>
      <c r="D16296" s="8" t="s">
        <v>320</v>
      </c>
      <c r="E16296" s="8" t="s">
        <v>368</v>
      </c>
      <c r="F16296" s="55" t="s">
        <v>39168</v>
      </c>
    </row>
    <row r="16297" spans="1:6" x14ac:dyDescent="0.3">
      <c r="A16297" s="9" t="s">
        <v>32589</v>
      </c>
      <c r="B16297" s="8" t="s">
        <v>32590</v>
      </c>
      <c r="C16297" s="8" t="s">
        <v>367</v>
      </c>
      <c r="D16297" s="8" t="s">
        <v>320</v>
      </c>
      <c r="E16297" s="8" t="s">
        <v>368</v>
      </c>
      <c r="F16297" s="55" t="s">
        <v>39168</v>
      </c>
    </row>
    <row r="16298" spans="1:6" x14ac:dyDescent="0.3">
      <c r="A16298" s="9" t="s">
        <v>32591</v>
      </c>
      <c r="B16298" s="8" t="s">
        <v>32592</v>
      </c>
      <c r="C16298" s="8" t="s">
        <v>367</v>
      </c>
      <c r="D16298" s="8" t="s">
        <v>320</v>
      </c>
      <c r="E16298" s="8" t="s">
        <v>368</v>
      </c>
      <c r="F16298" s="55" t="s">
        <v>39168</v>
      </c>
    </row>
    <row r="16299" spans="1:6" x14ac:dyDescent="0.3">
      <c r="A16299" s="9" t="s">
        <v>32593</v>
      </c>
      <c r="B16299" s="8" t="s">
        <v>32594</v>
      </c>
      <c r="C16299" s="8" t="s">
        <v>367</v>
      </c>
      <c r="D16299" s="8" t="s">
        <v>320</v>
      </c>
      <c r="E16299" s="8" t="s">
        <v>368</v>
      </c>
      <c r="F16299" s="55" t="s">
        <v>39168</v>
      </c>
    </row>
    <row r="16300" spans="1:6" x14ac:dyDescent="0.3">
      <c r="A16300" s="9" t="s">
        <v>32595</v>
      </c>
      <c r="B16300" s="8" t="s">
        <v>32596</v>
      </c>
      <c r="C16300" s="8" t="s">
        <v>367</v>
      </c>
      <c r="D16300" s="8" t="s">
        <v>320</v>
      </c>
      <c r="E16300" s="8" t="s">
        <v>368</v>
      </c>
      <c r="F16300" s="55" t="s">
        <v>39168</v>
      </c>
    </row>
    <row r="16301" spans="1:6" x14ac:dyDescent="0.3">
      <c r="A16301" s="9" t="s">
        <v>32597</v>
      </c>
      <c r="B16301" s="8" t="s">
        <v>32598</v>
      </c>
      <c r="C16301" s="8" t="s">
        <v>367</v>
      </c>
      <c r="D16301" s="8" t="s">
        <v>320</v>
      </c>
      <c r="E16301" s="8" t="s">
        <v>368</v>
      </c>
      <c r="F16301" s="55" t="s">
        <v>39168</v>
      </c>
    </row>
    <row r="16302" spans="1:6" x14ac:dyDescent="0.3">
      <c r="A16302" s="9" t="s">
        <v>32599</v>
      </c>
      <c r="B16302" s="8" t="s">
        <v>32600</v>
      </c>
      <c r="C16302" s="8" t="s">
        <v>367</v>
      </c>
      <c r="D16302" s="8" t="s">
        <v>320</v>
      </c>
      <c r="E16302" s="8" t="s">
        <v>368</v>
      </c>
      <c r="F16302" s="55" t="s">
        <v>39168</v>
      </c>
    </row>
    <row r="16303" spans="1:6" x14ac:dyDescent="0.3">
      <c r="A16303" s="9" t="s">
        <v>32601</v>
      </c>
      <c r="B16303" s="8" t="s">
        <v>32602</v>
      </c>
      <c r="C16303" s="8" t="s">
        <v>367</v>
      </c>
      <c r="D16303" s="8" t="s">
        <v>320</v>
      </c>
      <c r="E16303" s="8" t="s">
        <v>368</v>
      </c>
      <c r="F16303" s="55" t="s">
        <v>39168</v>
      </c>
    </row>
    <row r="16304" spans="1:6" x14ac:dyDescent="0.3">
      <c r="A16304" s="9" t="s">
        <v>32603</v>
      </c>
      <c r="B16304" s="8" t="s">
        <v>32604</v>
      </c>
      <c r="C16304" s="8" t="s">
        <v>367</v>
      </c>
      <c r="D16304" s="8" t="s">
        <v>320</v>
      </c>
      <c r="E16304" s="8" t="s">
        <v>368</v>
      </c>
      <c r="F16304" s="55" t="s">
        <v>39168</v>
      </c>
    </row>
    <row r="16305" spans="1:6" x14ac:dyDescent="0.3">
      <c r="A16305" s="9" t="s">
        <v>32605</v>
      </c>
      <c r="B16305" s="8" t="s">
        <v>32606</v>
      </c>
      <c r="C16305" s="8" t="s">
        <v>367</v>
      </c>
      <c r="D16305" s="8" t="s">
        <v>320</v>
      </c>
      <c r="E16305" s="8" t="s">
        <v>368</v>
      </c>
      <c r="F16305" s="55" t="s">
        <v>39168</v>
      </c>
    </row>
    <row r="16306" spans="1:6" x14ac:dyDescent="0.3">
      <c r="A16306" s="9" t="s">
        <v>32607</v>
      </c>
      <c r="B16306" s="8" t="s">
        <v>32608</v>
      </c>
      <c r="C16306" s="8" t="s">
        <v>367</v>
      </c>
      <c r="D16306" s="8" t="s">
        <v>320</v>
      </c>
      <c r="E16306" s="8" t="s">
        <v>368</v>
      </c>
      <c r="F16306" s="55" t="s">
        <v>39168</v>
      </c>
    </row>
    <row r="16307" spans="1:6" x14ac:dyDescent="0.3">
      <c r="A16307" s="9" t="s">
        <v>32609</v>
      </c>
      <c r="B16307" s="8" t="s">
        <v>32610</v>
      </c>
      <c r="C16307" s="8" t="s">
        <v>367</v>
      </c>
      <c r="D16307" s="8" t="s">
        <v>320</v>
      </c>
      <c r="E16307" s="8" t="s">
        <v>368</v>
      </c>
      <c r="F16307" s="55" t="s">
        <v>39168</v>
      </c>
    </row>
    <row r="16308" spans="1:6" x14ac:dyDescent="0.3">
      <c r="A16308" s="9" t="s">
        <v>32611</v>
      </c>
      <c r="B16308" s="8" t="s">
        <v>32612</v>
      </c>
      <c r="C16308" s="8" t="s">
        <v>367</v>
      </c>
      <c r="D16308" s="8" t="s">
        <v>320</v>
      </c>
      <c r="E16308" s="8" t="s">
        <v>368</v>
      </c>
      <c r="F16308" s="55" t="s">
        <v>39168</v>
      </c>
    </row>
    <row r="16309" spans="1:6" x14ac:dyDescent="0.3">
      <c r="A16309" s="9" t="s">
        <v>32613</v>
      </c>
      <c r="B16309" s="8" t="s">
        <v>32614</v>
      </c>
      <c r="C16309" s="8" t="s">
        <v>367</v>
      </c>
      <c r="D16309" s="8" t="s">
        <v>320</v>
      </c>
      <c r="E16309" s="8" t="s">
        <v>368</v>
      </c>
      <c r="F16309" s="55" t="s">
        <v>39168</v>
      </c>
    </row>
    <row r="16310" spans="1:6" x14ac:dyDescent="0.3">
      <c r="A16310" s="9" t="s">
        <v>32615</v>
      </c>
      <c r="B16310" s="8" t="s">
        <v>32616</v>
      </c>
      <c r="C16310" s="8" t="s">
        <v>367</v>
      </c>
      <c r="D16310" s="8" t="s">
        <v>320</v>
      </c>
      <c r="E16310" s="8" t="s">
        <v>368</v>
      </c>
      <c r="F16310" s="55" t="s">
        <v>39168</v>
      </c>
    </row>
    <row r="16311" spans="1:6" x14ac:dyDescent="0.3">
      <c r="A16311" s="9" t="s">
        <v>32617</v>
      </c>
      <c r="B16311" s="8" t="s">
        <v>32618</v>
      </c>
      <c r="C16311" s="8" t="s">
        <v>367</v>
      </c>
      <c r="D16311" s="8" t="s">
        <v>320</v>
      </c>
      <c r="E16311" s="8" t="s">
        <v>368</v>
      </c>
      <c r="F16311" s="55" t="s">
        <v>39168</v>
      </c>
    </row>
    <row r="16312" spans="1:6" x14ac:dyDescent="0.3">
      <c r="A16312" s="9" t="s">
        <v>32619</v>
      </c>
      <c r="B16312" s="8" t="s">
        <v>32620</v>
      </c>
      <c r="C16312" s="8" t="s">
        <v>367</v>
      </c>
      <c r="D16312" s="8" t="s">
        <v>320</v>
      </c>
      <c r="E16312" s="8" t="s">
        <v>368</v>
      </c>
      <c r="F16312" s="55" t="s">
        <v>39168</v>
      </c>
    </row>
    <row r="16313" spans="1:6" x14ac:dyDescent="0.3">
      <c r="A16313" s="9" t="s">
        <v>32621</v>
      </c>
      <c r="B16313" s="8" t="s">
        <v>32622</v>
      </c>
      <c r="C16313" s="8" t="s">
        <v>367</v>
      </c>
      <c r="D16313" s="8" t="s">
        <v>320</v>
      </c>
      <c r="E16313" s="8" t="s">
        <v>368</v>
      </c>
      <c r="F16313" s="55" t="s">
        <v>39168</v>
      </c>
    </row>
    <row r="16314" spans="1:6" x14ac:dyDescent="0.3">
      <c r="A16314" s="9" t="s">
        <v>32623</v>
      </c>
      <c r="B16314" s="8" t="s">
        <v>32624</v>
      </c>
      <c r="C16314" s="8" t="s">
        <v>367</v>
      </c>
      <c r="D16314" s="8" t="s">
        <v>320</v>
      </c>
      <c r="E16314" s="8" t="s">
        <v>368</v>
      </c>
      <c r="F16314" s="55" t="s">
        <v>39168</v>
      </c>
    </row>
    <row r="16315" spans="1:6" x14ac:dyDescent="0.3">
      <c r="A16315" s="9" t="s">
        <v>32625</v>
      </c>
      <c r="B16315" s="8" t="s">
        <v>32626</v>
      </c>
      <c r="C16315" s="8" t="s">
        <v>367</v>
      </c>
      <c r="D16315" s="8" t="s">
        <v>320</v>
      </c>
      <c r="E16315" s="8" t="s">
        <v>368</v>
      </c>
      <c r="F16315" s="55" t="s">
        <v>39168</v>
      </c>
    </row>
    <row r="16316" spans="1:6" x14ac:dyDescent="0.3">
      <c r="A16316" s="9" t="s">
        <v>32627</v>
      </c>
      <c r="B16316" s="8" t="s">
        <v>32628</v>
      </c>
      <c r="C16316" s="8" t="s">
        <v>367</v>
      </c>
      <c r="D16316" s="8" t="s">
        <v>320</v>
      </c>
      <c r="E16316" s="8" t="s">
        <v>368</v>
      </c>
      <c r="F16316" s="55" t="s">
        <v>39168</v>
      </c>
    </row>
    <row r="16317" spans="1:6" x14ac:dyDescent="0.3">
      <c r="A16317" s="9" t="s">
        <v>32629</v>
      </c>
      <c r="B16317" s="8" t="s">
        <v>32630</v>
      </c>
      <c r="C16317" s="8" t="s">
        <v>367</v>
      </c>
      <c r="D16317" s="8" t="s">
        <v>320</v>
      </c>
      <c r="E16317" s="8" t="s">
        <v>368</v>
      </c>
      <c r="F16317" s="55" t="s">
        <v>39168</v>
      </c>
    </row>
    <row r="16318" spans="1:6" x14ac:dyDescent="0.3">
      <c r="A16318" s="9" t="s">
        <v>32631</v>
      </c>
      <c r="B16318" s="8" t="s">
        <v>32632</v>
      </c>
      <c r="C16318" s="8" t="s">
        <v>367</v>
      </c>
      <c r="D16318" s="8" t="s">
        <v>320</v>
      </c>
      <c r="E16318" s="8" t="s">
        <v>368</v>
      </c>
      <c r="F16318" s="55" t="s">
        <v>39168</v>
      </c>
    </row>
    <row r="16319" spans="1:6" x14ac:dyDescent="0.3">
      <c r="A16319" s="9" t="s">
        <v>32633</v>
      </c>
      <c r="B16319" s="8" t="s">
        <v>32634</v>
      </c>
      <c r="C16319" s="8" t="s">
        <v>367</v>
      </c>
      <c r="D16319" s="8" t="s">
        <v>320</v>
      </c>
      <c r="E16319" s="8" t="s">
        <v>368</v>
      </c>
      <c r="F16319" s="55" t="s">
        <v>39168</v>
      </c>
    </row>
    <row r="16320" spans="1:6" x14ac:dyDescent="0.3">
      <c r="A16320" s="9" t="s">
        <v>32635</v>
      </c>
      <c r="B16320" s="8" t="s">
        <v>32636</v>
      </c>
      <c r="C16320" s="8" t="s">
        <v>367</v>
      </c>
      <c r="D16320" s="8" t="s">
        <v>320</v>
      </c>
      <c r="E16320" s="8" t="s">
        <v>368</v>
      </c>
      <c r="F16320" s="55" t="s">
        <v>39168</v>
      </c>
    </row>
    <row r="16321" spans="1:6" x14ac:dyDescent="0.3">
      <c r="A16321" s="9" t="s">
        <v>32637</v>
      </c>
      <c r="B16321" s="8" t="s">
        <v>32638</v>
      </c>
      <c r="C16321" s="8" t="s">
        <v>367</v>
      </c>
      <c r="D16321" s="8" t="s">
        <v>320</v>
      </c>
      <c r="E16321" s="8" t="s">
        <v>368</v>
      </c>
      <c r="F16321" s="55" t="s">
        <v>39168</v>
      </c>
    </row>
    <row r="16322" spans="1:6" x14ac:dyDescent="0.3">
      <c r="A16322" s="9" t="s">
        <v>32639</v>
      </c>
      <c r="B16322" s="8" t="s">
        <v>32640</v>
      </c>
      <c r="C16322" s="8" t="s">
        <v>367</v>
      </c>
      <c r="D16322" s="8" t="s">
        <v>320</v>
      </c>
      <c r="E16322" s="8" t="s">
        <v>368</v>
      </c>
      <c r="F16322" s="55" t="s">
        <v>39168</v>
      </c>
    </row>
    <row r="16323" spans="1:6" x14ac:dyDescent="0.3">
      <c r="A16323" s="9" t="s">
        <v>32641</v>
      </c>
      <c r="B16323" s="8" t="s">
        <v>32642</v>
      </c>
      <c r="C16323" s="8" t="s">
        <v>367</v>
      </c>
      <c r="D16323" s="8" t="s">
        <v>320</v>
      </c>
      <c r="E16323" s="8" t="s">
        <v>368</v>
      </c>
      <c r="F16323" s="55" t="s">
        <v>39168</v>
      </c>
    </row>
    <row r="16324" spans="1:6" x14ac:dyDescent="0.3">
      <c r="A16324" s="9" t="s">
        <v>32643</v>
      </c>
      <c r="B16324" s="8" t="s">
        <v>32644</v>
      </c>
      <c r="C16324" s="8" t="s">
        <v>367</v>
      </c>
      <c r="D16324" s="8" t="s">
        <v>320</v>
      </c>
      <c r="E16324" s="8" t="s">
        <v>368</v>
      </c>
      <c r="F16324" s="55" t="s">
        <v>39168</v>
      </c>
    </row>
    <row r="16325" spans="1:6" x14ac:dyDescent="0.3">
      <c r="A16325" s="9" t="s">
        <v>32645</v>
      </c>
      <c r="B16325" s="8" t="s">
        <v>32646</v>
      </c>
      <c r="C16325" s="8" t="s">
        <v>367</v>
      </c>
      <c r="D16325" s="8" t="s">
        <v>320</v>
      </c>
      <c r="E16325" s="8" t="s">
        <v>368</v>
      </c>
      <c r="F16325" s="55" t="s">
        <v>39168</v>
      </c>
    </row>
    <row r="16326" spans="1:6" x14ac:dyDescent="0.3">
      <c r="A16326" s="9" t="s">
        <v>32647</v>
      </c>
      <c r="B16326" s="8" t="s">
        <v>32648</v>
      </c>
      <c r="C16326" s="8" t="s">
        <v>367</v>
      </c>
      <c r="D16326" s="8" t="s">
        <v>320</v>
      </c>
      <c r="E16326" s="8" t="s">
        <v>368</v>
      </c>
      <c r="F16326" s="55" t="s">
        <v>39168</v>
      </c>
    </row>
    <row r="16327" spans="1:6" x14ac:dyDescent="0.3">
      <c r="A16327" s="9" t="s">
        <v>32649</v>
      </c>
      <c r="B16327" s="8" t="s">
        <v>32650</v>
      </c>
      <c r="C16327" s="8" t="s">
        <v>367</v>
      </c>
      <c r="D16327" s="8" t="s">
        <v>320</v>
      </c>
      <c r="E16327" s="8" t="s">
        <v>368</v>
      </c>
      <c r="F16327" s="55" t="s">
        <v>39168</v>
      </c>
    </row>
    <row r="16328" spans="1:6" x14ac:dyDescent="0.3">
      <c r="A16328" s="9" t="s">
        <v>32651</v>
      </c>
      <c r="B16328" s="8" t="s">
        <v>32652</v>
      </c>
      <c r="C16328" s="8" t="s">
        <v>367</v>
      </c>
      <c r="D16328" s="8" t="s">
        <v>320</v>
      </c>
      <c r="E16328" s="8" t="s">
        <v>368</v>
      </c>
      <c r="F16328" s="55" t="s">
        <v>39168</v>
      </c>
    </row>
    <row r="16329" spans="1:6" x14ac:dyDescent="0.3">
      <c r="A16329" s="9" t="s">
        <v>32653</v>
      </c>
      <c r="B16329" s="8" t="s">
        <v>32654</v>
      </c>
      <c r="C16329" s="8" t="s">
        <v>367</v>
      </c>
      <c r="D16329" s="8" t="s">
        <v>320</v>
      </c>
      <c r="E16329" s="8" t="s">
        <v>368</v>
      </c>
      <c r="F16329" s="55" t="s">
        <v>39168</v>
      </c>
    </row>
    <row r="16330" spans="1:6" x14ac:dyDescent="0.3">
      <c r="A16330" s="9" t="s">
        <v>32655</v>
      </c>
      <c r="B16330" s="8" t="s">
        <v>32656</v>
      </c>
      <c r="C16330" s="8" t="s">
        <v>367</v>
      </c>
      <c r="D16330" s="8" t="s">
        <v>320</v>
      </c>
      <c r="E16330" s="8" t="s">
        <v>368</v>
      </c>
      <c r="F16330" s="55" t="s">
        <v>39168</v>
      </c>
    </row>
    <row r="16331" spans="1:6" x14ac:dyDescent="0.3">
      <c r="A16331" s="9" t="s">
        <v>32657</v>
      </c>
      <c r="B16331" s="8" t="s">
        <v>32658</v>
      </c>
      <c r="C16331" s="8" t="s">
        <v>367</v>
      </c>
      <c r="D16331" s="8" t="s">
        <v>320</v>
      </c>
      <c r="E16331" s="8" t="s">
        <v>368</v>
      </c>
      <c r="F16331" s="55" t="s">
        <v>39168</v>
      </c>
    </row>
    <row r="16332" spans="1:6" x14ac:dyDescent="0.3">
      <c r="A16332" s="9" t="s">
        <v>32659</v>
      </c>
      <c r="B16332" s="8" t="s">
        <v>32660</v>
      </c>
      <c r="C16332" s="8" t="s">
        <v>367</v>
      </c>
      <c r="D16332" s="8" t="s">
        <v>320</v>
      </c>
      <c r="E16332" s="8" t="s">
        <v>368</v>
      </c>
      <c r="F16332" s="55" t="s">
        <v>39168</v>
      </c>
    </row>
    <row r="16333" spans="1:6" x14ac:dyDescent="0.3">
      <c r="A16333" s="9" t="s">
        <v>32661</v>
      </c>
      <c r="B16333" s="8" t="s">
        <v>32662</v>
      </c>
      <c r="C16333" s="8" t="s">
        <v>367</v>
      </c>
      <c r="D16333" s="8" t="s">
        <v>320</v>
      </c>
      <c r="E16333" s="8" t="s">
        <v>368</v>
      </c>
      <c r="F16333" s="55" t="s">
        <v>39168</v>
      </c>
    </row>
    <row r="16334" spans="1:6" x14ac:dyDescent="0.3">
      <c r="A16334" s="9" t="s">
        <v>32663</v>
      </c>
      <c r="B16334" s="8" t="s">
        <v>32664</v>
      </c>
      <c r="C16334" s="8" t="s">
        <v>367</v>
      </c>
      <c r="D16334" s="8" t="s">
        <v>320</v>
      </c>
      <c r="E16334" s="8" t="s">
        <v>368</v>
      </c>
      <c r="F16334" s="55" t="s">
        <v>39168</v>
      </c>
    </row>
    <row r="16335" spans="1:6" x14ac:dyDescent="0.3">
      <c r="A16335" s="9" t="s">
        <v>32665</v>
      </c>
      <c r="B16335" s="8" t="s">
        <v>32666</v>
      </c>
      <c r="C16335" s="8" t="s">
        <v>367</v>
      </c>
      <c r="D16335" s="8" t="s">
        <v>320</v>
      </c>
      <c r="E16335" s="8" t="s">
        <v>368</v>
      </c>
      <c r="F16335" s="55" t="s">
        <v>39168</v>
      </c>
    </row>
    <row r="16336" spans="1:6" x14ac:dyDescent="0.3">
      <c r="A16336" s="9" t="s">
        <v>32667</v>
      </c>
      <c r="B16336" s="8" t="s">
        <v>32668</v>
      </c>
      <c r="C16336" s="8" t="s">
        <v>367</v>
      </c>
      <c r="D16336" s="8" t="s">
        <v>320</v>
      </c>
      <c r="E16336" s="8" t="s">
        <v>368</v>
      </c>
      <c r="F16336" s="55" t="s">
        <v>39168</v>
      </c>
    </row>
    <row r="16337" spans="1:6" x14ac:dyDescent="0.3">
      <c r="A16337" s="9" t="s">
        <v>32669</v>
      </c>
      <c r="B16337" s="8" t="s">
        <v>32670</v>
      </c>
      <c r="C16337" s="8" t="s">
        <v>367</v>
      </c>
      <c r="D16337" s="8" t="s">
        <v>320</v>
      </c>
      <c r="E16337" s="8" t="s">
        <v>368</v>
      </c>
      <c r="F16337" s="55" t="s">
        <v>39168</v>
      </c>
    </row>
    <row r="16338" spans="1:6" x14ac:dyDescent="0.3">
      <c r="A16338" s="9" t="s">
        <v>32671</v>
      </c>
      <c r="B16338" s="8" t="s">
        <v>32672</v>
      </c>
      <c r="C16338" s="8" t="s">
        <v>367</v>
      </c>
      <c r="D16338" s="8" t="s">
        <v>320</v>
      </c>
      <c r="E16338" s="8" t="s">
        <v>368</v>
      </c>
      <c r="F16338" s="55" t="s">
        <v>39168</v>
      </c>
    </row>
    <row r="16339" spans="1:6" x14ac:dyDescent="0.3">
      <c r="A16339" s="9" t="s">
        <v>32673</v>
      </c>
      <c r="B16339" s="8" t="s">
        <v>32674</v>
      </c>
      <c r="C16339" s="8" t="s">
        <v>367</v>
      </c>
      <c r="D16339" s="8" t="s">
        <v>320</v>
      </c>
      <c r="E16339" s="8" t="s">
        <v>368</v>
      </c>
      <c r="F16339" s="55" t="s">
        <v>39168</v>
      </c>
    </row>
    <row r="16340" spans="1:6" x14ac:dyDescent="0.3">
      <c r="A16340" s="9" t="s">
        <v>32675</v>
      </c>
      <c r="B16340" s="8" t="s">
        <v>32676</v>
      </c>
      <c r="C16340" s="8" t="s">
        <v>367</v>
      </c>
      <c r="D16340" s="8" t="s">
        <v>320</v>
      </c>
      <c r="E16340" s="8" t="s">
        <v>368</v>
      </c>
      <c r="F16340" s="55" t="s">
        <v>39168</v>
      </c>
    </row>
    <row r="16341" spans="1:6" x14ac:dyDescent="0.3">
      <c r="A16341" s="9" t="s">
        <v>32677</v>
      </c>
      <c r="B16341" s="8" t="s">
        <v>32678</v>
      </c>
      <c r="C16341" s="8" t="s">
        <v>367</v>
      </c>
      <c r="D16341" s="8" t="s">
        <v>320</v>
      </c>
      <c r="E16341" s="8" t="s">
        <v>368</v>
      </c>
      <c r="F16341" s="55" t="s">
        <v>39168</v>
      </c>
    </row>
    <row r="16342" spans="1:6" x14ac:dyDescent="0.3">
      <c r="A16342" s="9" t="s">
        <v>32679</v>
      </c>
      <c r="B16342" s="8" t="s">
        <v>32680</v>
      </c>
      <c r="C16342" s="8" t="s">
        <v>367</v>
      </c>
      <c r="D16342" s="8" t="s">
        <v>320</v>
      </c>
      <c r="E16342" s="8" t="s">
        <v>368</v>
      </c>
      <c r="F16342" s="55" t="s">
        <v>39168</v>
      </c>
    </row>
    <row r="16343" spans="1:6" x14ac:dyDescent="0.3">
      <c r="A16343" s="9" t="s">
        <v>32681</v>
      </c>
      <c r="B16343" s="8" t="s">
        <v>32682</v>
      </c>
      <c r="C16343" s="8" t="s">
        <v>367</v>
      </c>
      <c r="D16343" s="8" t="s">
        <v>320</v>
      </c>
      <c r="E16343" s="8" t="s">
        <v>368</v>
      </c>
      <c r="F16343" s="55" t="s">
        <v>39168</v>
      </c>
    </row>
    <row r="16344" spans="1:6" x14ac:dyDescent="0.3">
      <c r="A16344" s="9" t="s">
        <v>32683</v>
      </c>
      <c r="B16344" s="8" t="s">
        <v>32684</v>
      </c>
      <c r="C16344" s="8" t="s">
        <v>367</v>
      </c>
      <c r="D16344" s="8" t="s">
        <v>320</v>
      </c>
      <c r="E16344" s="8" t="s">
        <v>368</v>
      </c>
      <c r="F16344" s="55" t="s">
        <v>39168</v>
      </c>
    </row>
    <row r="16345" spans="1:6" x14ac:dyDescent="0.3">
      <c r="A16345" s="9" t="s">
        <v>32685</v>
      </c>
      <c r="B16345" s="8" t="s">
        <v>32686</v>
      </c>
      <c r="C16345" s="8" t="s">
        <v>367</v>
      </c>
      <c r="D16345" s="8" t="s">
        <v>320</v>
      </c>
      <c r="E16345" s="8" t="s">
        <v>368</v>
      </c>
      <c r="F16345" s="55" t="s">
        <v>39168</v>
      </c>
    </row>
    <row r="16346" spans="1:6" x14ac:dyDescent="0.3">
      <c r="A16346" s="9" t="s">
        <v>32687</v>
      </c>
      <c r="B16346" s="8" t="s">
        <v>32688</v>
      </c>
      <c r="C16346" s="8" t="s">
        <v>367</v>
      </c>
      <c r="D16346" s="8" t="s">
        <v>320</v>
      </c>
      <c r="E16346" s="8" t="s">
        <v>368</v>
      </c>
      <c r="F16346" s="55" t="s">
        <v>39168</v>
      </c>
    </row>
    <row r="16347" spans="1:6" x14ac:dyDescent="0.3">
      <c r="A16347" s="9" t="s">
        <v>32689</v>
      </c>
      <c r="B16347" s="8" t="s">
        <v>32690</v>
      </c>
      <c r="C16347" s="8" t="s">
        <v>367</v>
      </c>
      <c r="D16347" s="8" t="s">
        <v>320</v>
      </c>
      <c r="E16347" s="8" t="s">
        <v>368</v>
      </c>
      <c r="F16347" s="55" t="s">
        <v>39168</v>
      </c>
    </row>
    <row r="16348" spans="1:6" x14ac:dyDescent="0.3">
      <c r="A16348" s="9" t="s">
        <v>32691</v>
      </c>
      <c r="B16348" s="8" t="s">
        <v>32692</v>
      </c>
      <c r="C16348" s="8" t="s">
        <v>367</v>
      </c>
      <c r="D16348" s="8" t="s">
        <v>320</v>
      </c>
      <c r="E16348" s="8" t="s">
        <v>368</v>
      </c>
      <c r="F16348" s="55" t="s">
        <v>39168</v>
      </c>
    </row>
    <row r="16349" spans="1:6" x14ac:dyDescent="0.3">
      <c r="A16349" s="9" t="s">
        <v>32693</v>
      </c>
      <c r="B16349" s="8" t="s">
        <v>32694</v>
      </c>
      <c r="C16349" s="8" t="s">
        <v>367</v>
      </c>
      <c r="D16349" s="8" t="s">
        <v>320</v>
      </c>
      <c r="E16349" s="8" t="s">
        <v>368</v>
      </c>
      <c r="F16349" s="55" t="s">
        <v>39168</v>
      </c>
    </row>
    <row r="16350" spans="1:6" x14ac:dyDescent="0.3">
      <c r="A16350" s="9" t="s">
        <v>32695</v>
      </c>
      <c r="B16350" s="8" t="s">
        <v>32696</v>
      </c>
      <c r="C16350" s="8" t="s">
        <v>367</v>
      </c>
      <c r="D16350" s="8" t="s">
        <v>320</v>
      </c>
      <c r="E16350" s="8" t="s">
        <v>368</v>
      </c>
      <c r="F16350" s="55" t="s">
        <v>39168</v>
      </c>
    </row>
    <row r="16351" spans="1:6" x14ac:dyDescent="0.3">
      <c r="A16351" s="9" t="s">
        <v>32697</v>
      </c>
      <c r="B16351" s="8" t="s">
        <v>32698</v>
      </c>
      <c r="C16351" s="8" t="s">
        <v>367</v>
      </c>
      <c r="D16351" s="8" t="s">
        <v>320</v>
      </c>
      <c r="E16351" s="8" t="s">
        <v>368</v>
      </c>
      <c r="F16351" s="55" t="s">
        <v>39168</v>
      </c>
    </row>
    <row r="16352" spans="1:6" x14ac:dyDescent="0.3">
      <c r="A16352" s="9" t="s">
        <v>32699</v>
      </c>
      <c r="B16352" s="8" t="s">
        <v>32700</v>
      </c>
      <c r="C16352" s="8" t="s">
        <v>367</v>
      </c>
      <c r="D16352" s="8" t="s">
        <v>320</v>
      </c>
      <c r="E16352" s="8" t="s">
        <v>368</v>
      </c>
      <c r="F16352" s="55" t="s">
        <v>39168</v>
      </c>
    </row>
    <row r="16353" spans="1:6" x14ac:dyDescent="0.3">
      <c r="A16353" s="9" t="s">
        <v>32701</v>
      </c>
      <c r="B16353" s="8" t="s">
        <v>32702</v>
      </c>
      <c r="C16353" s="8" t="s">
        <v>367</v>
      </c>
      <c r="D16353" s="8" t="s">
        <v>320</v>
      </c>
      <c r="E16353" s="8" t="s">
        <v>368</v>
      </c>
      <c r="F16353" s="55" t="s">
        <v>39168</v>
      </c>
    </row>
    <row r="16354" spans="1:6" x14ac:dyDescent="0.3">
      <c r="A16354" s="9" t="s">
        <v>32703</v>
      </c>
      <c r="B16354" s="8" t="s">
        <v>32704</v>
      </c>
      <c r="C16354" s="8" t="s">
        <v>367</v>
      </c>
      <c r="D16354" s="8" t="s">
        <v>320</v>
      </c>
      <c r="E16354" s="8" t="s">
        <v>368</v>
      </c>
      <c r="F16354" s="55" t="s">
        <v>39168</v>
      </c>
    </row>
    <row r="16355" spans="1:6" x14ac:dyDescent="0.3">
      <c r="A16355" s="9" t="s">
        <v>32705</v>
      </c>
      <c r="B16355" s="8" t="s">
        <v>32706</v>
      </c>
      <c r="C16355" s="8" t="s">
        <v>367</v>
      </c>
      <c r="D16355" s="8" t="s">
        <v>320</v>
      </c>
      <c r="E16355" s="8" t="s">
        <v>368</v>
      </c>
      <c r="F16355" s="55" t="s">
        <v>39168</v>
      </c>
    </row>
    <row r="16356" spans="1:6" x14ac:dyDescent="0.3">
      <c r="A16356" s="9" t="s">
        <v>32707</v>
      </c>
      <c r="B16356" s="8" t="s">
        <v>32708</v>
      </c>
      <c r="C16356" s="8" t="s">
        <v>367</v>
      </c>
      <c r="D16356" s="8" t="s">
        <v>320</v>
      </c>
      <c r="E16356" s="8" t="s">
        <v>368</v>
      </c>
      <c r="F16356" s="55" t="s">
        <v>39168</v>
      </c>
    </row>
    <row r="16357" spans="1:6" x14ac:dyDescent="0.3">
      <c r="A16357" s="9" t="s">
        <v>32709</v>
      </c>
      <c r="B16357" s="8" t="s">
        <v>32710</v>
      </c>
      <c r="C16357" s="8" t="s">
        <v>367</v>
      </c>
      <c r="D16357" s="8" t="s">
        <v>320</v>
      </c>
      <c r="E16357" s="8" t="s">
        <v>368</v>
      </c>
      <c r="F16357" s="55" t="s">
        <v>39168</v>
      </c>
    </row>
    <row r="16358" spans="1:6" x14ac:dyDescent="0.3">
      <c r="A16358" s="9" t="s">
        <v>32711</v>
      </c>
      <c r="B16358" s="8" t="s">
        <v>32712</v>
      </c>
      <c r="C16358" s="8" t="s">
        <v>367</v>
      </c>
      <c r="D16358" s="8" t="s">
        <v>320</v>
      </c>
      <c r="E16358" s="8" t="s">
        <v>368</v>
      </c>
      <c r="F16358" s="55" t="s">
        <v>39168</v>
      </c>
    </row>
    <row r="16359" spans="1:6" x14ac:dyDescent="0.3">
      <c r="A16359" s="9" t="s">
        <v>32713</v>
      </c>
      <c r="B16359" s="8" t="s">
        <v>32714</v>
      </c>
      <c r="C16359" s="8" t="s">
        <v>367</v>
      </c>
      <c r="D16359" s="8" t="s">
        <v>320</v>
      </c>
      <c r="E16359" s="8" t="s">
        <v>368</v>
      </c>
      <c r="F16359" s="55" t="s">
        <v>39168</v>
      </c>
    </row>
    <row r="16360" spans="1:6" x14ac:dyDescent="0.3">
      <c r="A16360" s="9" t="s">
        <v>32715</v>
      </c>
      <c r="B16360" s="8" t="s">
        <v>32716</v>
      </c>
      <c r="C16360" s="8" t="s">
        <v>367</v>
      </c>
      <c r="D16360" s="8" t="s">
        <v>320</v>
      </c>
      <c r="E16360" s="8" t="s">
        <v>368</v>
      </c>
      <c r="F16360" s="55" t="s">
        <v>39168</v>
      </c>
    </row>
    <row r="16361" spans="1:6" x14ac:dyDescent="0.3">
      <c r="A16361" s="9" t="s">
        <v>32717</v>
      </c>
      <c r="B16361" s="8" t="s">
        <v>32718</v>
      </c>
      <c r="C16361" s="8" t="s">
        <v>367</v>
      </c>
      <c r="D16361" s="8" t="s">
        <v>320</v>
      </c>
      <c r="E16361" s="8" t="s">
        <v>368</v>
      </c>
      <c r="F16361" s="55" t="s">
        <v>39168</v>
      </c>
    </row>
    <row r="16362" spans="1:6" x14ac:dyDescent="0.3">
      <c r="A16362" s="9" t="s">
        <v>32719</v>
      </c>
      <c r="B16362" s="8" t="s">
        <v>32720</v>
      </c>
      <c r="C16362" s="8" t="s">
        <v>367</v>
      </c>
      <c r="D16362" s="8" t="s">
        <v>320</v>
      </c>
      <c r="E16362" s="8" t="s">
        <v>368</v>
      </c>
      <c r="F16362" s="55" t="s">
        <v>39168</v>
      </c>
    </row>
    <row r="16363" spans="1:6" x14ac:dyDescent="0.3">
      <c r="A16363" s="9" t="s">
        <v>32721</v>
      </c>
      <c r="B16363" s="8" t="s">
        <v>32722</v>
      </c>
      <c r="C16363" s="8" t="s">
        <v>367</v>
      </c>
      <c r="D16363" s="8" t="s">
        <v>320</v>
      </c>
      <c r="E16363" s="8" t="s">
        <v>368</v>
      </c>
      <c r="F16363" s="55" t="s">
        <v>39168</v>
      </c>
    </row>
    <row r="16364" spans="1:6" x14ac:dyDescent="0.3">
      <c r="A16364" s="9" t="s">
        <v>32723</v>
      </c>
      <c r="B16364" s="8" t="s">
        <v>32724</v>
      </c>
      <c r="C16364" s="8" t="s">
        <v>367</v>
      </c>
      <c r="D16364" s="8" t="s">
        <v>320</v>
      </c>
      <c r="E16364" s="8" t="s">
        <v>368</v>
      </c>
      <c r="F16364" s="55" t="s">
        <v>39168</v>
      </c>
    </row>
    <row r="16365" spans="1:6" x14ac:dyDescent="0.3">
      <c r="A16365" s="9" t="s">
        <v>32725</v>
      </c>
      <c r="B16365" s="8" t="s">
        <v>32726</v>
      </c>
      <c r="C16365" s="8" t="s">
        <v>367</v>
      </c>
      <c r="D16365" s="8" t="s">
        <v>320</v>
      </c>
      <c r="E16365" s="8" t="s">
        <v>368</v>
      </c>
      <c r="F16365" s="55" t="s">
        <v>39168</v>
      </c>
    </row>
    <row r="16366" spans="1:6" x14ac:dyDescent="0.3">
      <c r="A16366" s="9" t="s">
        <v>32727</v>
      </c>
      <c r="B16366" s="8" t="s">
        <v>32728</v>
      </c>
      <c r="C16366" s="8" t="s">
        <v>367</v>
      </c>
      <c r="D16366" s="8" t="s">
        <v>320</v>
      </c>
      <c r="E16366" s="8" t="s">
        <v>368</v>
      </c>
      <c r="F16366" s="55" t="s">
        <v>39168</v>
      </c>
    </row>
    <row r="16367" spans="1:6" x14ac:dyDescent="0.3">
      <c r="A16367" s="9" t="s">
        <v>32729</v>
      </c>
      <c r="B16367" s="8" t="s">
        <v>32730</v>
      </c>
      <c r="C16367" s="8" t="s">
        <v>367</v>
      </c>
      <c r="D16367" s="8" t="s">
        <v>320</v>
      </c>
      <c r="E16367" s="8" t="s">
        <v>368</v>
      </c>
      <c r="F16367" s="55" t="s">
        <v>39168</v>
      </c>
    </row>
    <row r="16368" spans="1:6" x14ac:dyDescent="0.3">
      <c r="A16368" s="9" t="s">
        <v>32731</v>
      </c>
      <c r="B16368" s="8" t="s">
        <v>32732</v>
      </c>
      <c r="C16368" s="8" t="s">
        <v>367</v>
      </c>
      <c r="D16368" s="8" t="s">
        <v>320</v>
      </c>
      <c r="E16368" s="8" t="s">
        <v>368</v>
      </c>
      <c r="F16368" s="55" t="s">
        <v>39168</v>
      </c>
    </row>
    <row r="16369" spans="1:6" x14ac:dyDescent="0.3">
      <c r="A16369" s="9" t="s">
        <v>32733</v>
      </c>
      <c r="B16369" s="8" t="s">
        <v>32734</v>
      </c>
      <c r="C16369" s="8" t="s">
        <v>367</v>
      </c>
      <c r="D16369" s="8" t="s">
        <v>320</v>
      </c>
      <c r="E16369" s="8" t="s">
        <v>368</v>
      </c>
      <c r="F16369" s="55" t="s">
        <v>39168</v>
      </c>
    </row>
    <row r="16370" spans="1:6" x14ac:dyDescent="0.3">
      <c r="A16370" s="9" t="s">
        <v>32735</v>
      </c>
      <c r="B16370" s="8" t="s">
        <v>32736</v>
      </c>
      <c r="C16370" s="8" t="s">
        <v>367</v>
      </c>
      <c r="D16370" s="8" t="s">
        <v>320</v>
      </c>
      <c r="E16370" s="8" t="s">
        <v>368</v>
      </c>
      <c r="F16370" s="55" t="s">
        <v>39168</v>
      </c>
    </row>
    <row r="16371" spans="1:6" x14ac:dyDescent="0.3">
      <c r="A16371" s="9" t="s">
        <v>32737</v>
      </c>
      <c r="B16371" s="8" t="s">
        <v>32738</v>
      </c>
      <c r="C16371" s="8" t="s">
        <v>367</v>
      </c>
      <c r="D16371" s="8" t="s">
        <v>320</v>
      </c>
      <c r="E16371" s="8" t="s">
        <v>368</v>
      </c>
      <c r="F16371" s="55" t="s">
        <v>39168</v>
      </c>
    </row>
    <row r="16372" spans="1:6" x14ac:dyDescent="0.3">
      <c r="A16372" s="9" t="s">
        <v>32739</v>
      </c>
      <c r="B16372" s="8" t="s">
        <v>32740</v>
      </c>
      <c r="C16372" s="8" t="s">
        <v>367</v>
      </c>
      <c r="D16372" s="8" t="s">
        <v>320</v>
      </c>
      <c r="E16372" s="8" t="s">
        <v>368</v>
      </c>
      <c r="F16372" s="55" t="s">
        <v>39168</v>
      </c>
    </row>
    <row r="16373" spans="1:6" x14ac:dyDescent="0.3">
      <c r="A16373" s="9" t="s">
        <v>32741</v>
      </c>
      <c r="B16373" s="8" t="s">
        <v>32742</v>
      </c>
      <c r="C16373" s="8" t="s">
        <v>367</v>
      </c>
      <c r="D16373" s="8" t="s">
        <v>320</v>
      </c>
      <c r="E16373" s="8" t="s">
        <v>368</v>
      </c>
      <c r="F16373" s="55" t="s">
        <v>39168</v>
      </c>
    </row>
    <row r="16374" spans="1:6" x14ac:dyDescent="0.3">
      <c r="A16374" s="9" t="s">
        <v>32743</v>
      </c>
      <c r="B16374" s="8" t="s">
        <v>32744</v>
      </c>
      <c r="C16374" s="8" t="s">
        <v>367</v>
      </c>
      <c r="D16374" s="8" t="s">
        <v>320</v>
      </c>
      <c r="E16374" s="8" t="s">
        <v>368</v>
      </c>
      <c r="F16374" s="55" t="s">
        <v>39168</v>
      </c>
    </row>
    <row r="16375" spans="1:6" x14ac:dyDescent="0.3">
      <c r="A16375" s="9" t="s">
        <v>32745</v>
      </c>
      <c r="B16375" s="8" t="s">
        <v>32746</v>
      </c>
      <c r="C16375" s="8" t="s">
        <v>367</v>
      </c>
      <c r="D16375" s="8" t="s">
        <v>320</v>
      </c>
      <c r="E16375" s="8" t="s">
        <v>368</v>
      </c>
      <c r="F16375" s="55" t="s">
        <v>39168</v>
      </c>
    </row>
    <row r="16376" spans="1:6" x14ac:dyDescent="0.3">
      <c r="A16376" s="9" t="s">
        <v>32747</v>
      </c>
      <c r="B16376" s="8" t="s">
        <v>32748</v>
      </c>
      <c r="C16376" s="8" t="s">
        <v>367</v>
      </c>
      <c r="D16376" s="8" t="s">
        <v>320</v>
      </c>
      <c r="E16376" s="8" t="s">
        <v>368</v>
      </c>
      <c r="F16376" s="55" t="s">
        <v>39168</v>
      </c>
    </row>
    <row r="16377" spans="1:6" x14ac:dyDescent="0.3">
      <c r="A16377" s="9" t="s">
        <v>32749</v>
      </c>
      <c r="B16377" s="8" t="s">
        <v>32750</v>
      </c>
      <c r="C16377" s="8" t="s">
        <v>367</v>
      </c>
      <c r="D16377" s="8" t="s">
        <v>320</v>
      </c>
      <c r="E16377" s="8" t="s">
        <v>368</v>
      </c>
      <c r="F16377" s="55" t="s">
        <v>39168</v>
      </c>
    </row>
    <row r="16378" spans="1:6" x14ac:dyDescent="0.3">
      <c r="A16378" s="9" t="s">
        <v>32751</v>
      </c>
      <c r="B16378" s="8" t="s">
        <v>32752</v>
      </c>
      <c r="C16378" s="8" t="s">
        <v>367</v>
      </c>
      <c r="D16378" s="8" t="s">
        <v>320</v>
      </c>
      <c r="E16378" s="8" t="s">
        <v>368</v>
      </c>
      <c r="F16378" s="55" t="s">
        <v>39168</v>
      </c>
    </row>
    <row r="16379" spans="1:6" x14ac:dyDescent="0.3">
      <c r="A16379" s="9" t="s">
        <v>32753</v>
      </c>
      <c r="B16379" s="8" t="s">
        <v>32754</v>
      </c>
      <c r="C16379" s="8" t="s">
        <v>367</v>
      </c>
      <c r="D16379" s="8" t="s">
        <v>320</v>
      </c>
      <c r="E16379" s="8" t="s">
        <v>368</v>
      </c>
      <c r="F16379" s="55" t="s">
        <v>39168</v>
      </c>
    </row>
    <row r="16380" spans="1:6" x14ac:dyDescent="0.3">
      <c r="A16380" s="9" t="s">
        <v>32755</v>
      </c>
      <c r="B16380" s="8" t="s">
        <v>32756</v>
      </c>
      <c r="C16380" s="8" t="s">
        <v>367</v>
      </c>
      <c r="D16380" s="8" t="s">
        <v>320</v>
      </c>
      <c r="E16380" s="8" t="s">
        <v>368</v>
      </c>
      <c r="F16380" s="55" t="s">
        <v>39168</v>
      </c>
    </row>
    <row r="16381" spans="1:6" x14ac:dyDescent="0.3">
      <c r="A16381" s="9" t="s">
        <v>32757</v>
      </c>
      <c r="B16381" s="8" t="s">
        <v>32758</v>
      </c>
      <c r="C16381" s="8" t="s">
        <v>367</v>
      </c>
      <c r="D16381" s="8" t="s">
        <v>320</v>
      </c>
      <c r="E16381" s="8" t="s">
        <v>368</v>
      </c>
      <c r="F16381" s="55" t="s">
        <v>39168</v>
      </c>
    </row>
    <row r="16382" spans="1:6" x14ac:dyDescent="0.3">
      <c r="A16382" s="9" t="s">
        <v>32759</v>
      </c>
      <c r="B16382" s="8" t="s">
        <v>32760</v>
      </c>
      <c r="C16382" s="8" t="s">
        <v>367</v>
      </c>
      <c r="D16382" s="8" t="s">
        <v>320</v>
      </c>
      <c r="E16382" s="8" t="s">
        <v>368</v>
      </c>
      <c r="F16382" s="55" t="s">
        <v>39168</v>
      </c>
    </row>
    <row r="16383" spans="1:6" x14ac:dyDescent="0.3">
      <c r="A16383" s="9" t="s">
        <v>32761</v>
      </c>
      <c r="B16383" s="8" t="s">
        <v>32762</v>
      </c>
      <c r="C16383" s="8" t="s">
        <v>367</v>
      </c>
      <c r="D16383" s="8" t="s">
        <v>320</v>
      </c>
      <c r="E16383" s="8" t="s">
        <v>368</v>
      </c>
      <c r="F16383" s="55" t="s">
        <v>39168</v>
      </c>
    </row>
    <row r="16384" spans="1:6" x14ac:dyDescent="0.3">
      <c r="A16384" s="9" t="s">
        <v>32763</v>
      </c>
      <c r="B16384" s="8" t="s">
        <v>32764</v>
      </c>
      <c r="C16384" s="8" t="s">
        <v>367</v>
      </c>
      <c r="D16384" s="8" t="s">
        <v>320</v>
      </c>
      <c r="E16384" s="8" t="s">
        <v>368</v>
      </c>
      <c r="F16384" s="55" t="s">
        <v>39168</v>
      </c>
    </row>
    <row r="16385" spans="1:6" x14ac:dyDescent="0.3">
      <c r="A16385" s="9" t="s">
        <v>32765</v>
      </c>
      <c r="B16385" s="8" t="s">
        <v>32766</v>
      </c>
      <c r="C16385" s="8" t="s">
        <v>367</v>
      </c>
      <c r="D16385" s="8" t="s">
        <v>320</v>
      </c>
      <c r="E16385" s="8" t="s">
        <v>368</v>
      </c>
      <c r="F16385" s="55" t="s">
        <v>39168</v>
      </c>
    </row>
    <row r="16386" spans="1:6" x14ac:dyDescent="0.3">
      <c r="A16386" s="9" t="s">
        <v>32767</v>
      </c>
      <c r="B16386" s="8" t="s">
        <v>32768</v>
      </c>
      <c r="C16386" s="8" t="s">
        <v>367</v>
      </c>
      <c r="D16386" s="8" t="s">
        <v>320</v>
      </c>
      <c r="E16386" s="8" t="s">
        <v>368</v>
      </c>
      <c r="F16386" s="55" t="s">
        <v>39168</v>
      </c>
    </row>
    <row r="16387" spans="1:6" x14ac:dyDescent="0.3">
      <c r="A16387" s="9" t="s">
        <v>32769</v>
      </c>
      <c r="B16387" s="8" t="s">
        <v>32770</v>
      </c>
      <c r="C16387" s="8" t="s">
        <v>367</v>
      </c>
      <c r="D16387" s="8" t="s">
        <v>320</v>
      </c>
      <c r="E16387" s="8" t="s">
        <v>368</v>
      </c>
      <c r="F16387" s="55" t="s">
        <v>39168</v>
      </c>
    </row>
    <row r="16388" spans="1:6" x14ac:dyDescent="0.3">
      <c r="A16388" s="9" t="s">
        <v>32771</v>
      </c>
      <c r="B16388" s="8" t="s">
        <v>32772</v>
      </c>
      <c r="C16388" s="8" t="s">
        <v>367</v>
      </c>
      <c r="D16388" s="8" t="s">
        <v>320</v>
      </c>
      <c r="E16388" s="8" t="s">
        <v>368</v>
      </c>
      <c r="F16388" s="55" t="s">
        <v>39168</v>
      </c>
    </row>
    <row r="16389" spans="1:6" x14ac:dyDescent="0.3">
      <c r="A16389" s="9" t="s">
        <v>32773</v>
      </c>
      <c r="B16389" s="8" t="s">
        <v>32774</v>
      </c>
      <c r="C16389" s="8" t="s">
        <v>367</v>
      </c>
      <c r="D16389" s="8" t="s">
        <v>320</v>
      </c>
      <c r="E16389" s="8" t="s">
        <v>368</v>
      </c>
      <c r="F16389" s="55" t="s">
        <v>39168</v>
      </c>
    </row>
    <row r="16390" spans="1:6" x14ac:dyDescent="0.3">
      <c r="A16390" s="9" t="s">
        <v>32775</v>
      </c>
      <c r="B16390" s="8" t="s">
        <v>32776</v>
      </c>
      <c r="C16390" s="8" t="s">
        <v>367</v>
      </c>
      <c r="D16390" s="8" t="s">
        <v>320</v>
      </c>
      <c r="E16390" s="8" t="s">
        <v>368</v>
      </c>
      <c r="F16390" s="55" t="s">
        <v>39168</v>
      </c>
    </row>
    <row r="16391" spans="1:6" x14ac:dyDescent="0.3">
      <c r="A16391" s="9" t="s">
        <v>32777</v>
      </c>
      <c r="B16391" s="8" t="s">
        <v>32778</v>
      </c>
      <c r="C16391" s="8" t="s">
        <v>367</v>
      </c>
      <c r="D16391" s="8" t="s">
        <v>320</v>
      </c>
      <c r="E16391" s="8" t="s">
        <v>368</v>
      </c>
      <c r="F16391" s="55" t="s">
        <v>39168</v>
      </c>
    </row>
    <row r="16392" spans="1:6" x14ac:dyDescent="0.3">
      <c r="A16392" s="9" t="s">
        <v>32779</v>
      </c>
      <c r="B16392" s="8" t="s">
        <v>32780</v>
      </c>
      <c r="C16392" s="8" t="s">
        <v>367</v>
      </c>
      <c r="D16392" s="8" t="s">
        <v>320</v>
      </c>
      <c r="E16392" s="8" t="s">
        <v>368</v>
      </c>
      <c r="F16392" s="55" t="s">
        <v>39168</v>
      </c>
    </row>
    <row r="16393" spans="1:6" x14ac:dyDescent="0.3">
      <c r="A16393" s="9" t="s">
        <v>32781</v>
      </c>
      <c r="B16393" s="8" t="s">
        <v>32782</v>
      </c>
      <c r="C16393" s="8" t="s">
        <v>367</v>
      </c>
      <c r="D16393" s="8" t="s">
        <v>320</v>
      </c>
      <c r="E16393" s="8" t="s">
        <v>368</v>
      </c>
      <c r="F16393" s="55" t="s">
        <v>39168</v>
      </c>
    </row>
    <row r="16394" spans="1:6" x14ac:dyDescent="0.3">
      <c r="A16394" s="9" t="s">
        <v>32783</v>
      </c>
      <c r="B16394" s="8" t="s">
        <v>32784</v>
      </c>
      <c r="C16394" s="8" t="s">
        <v>367</v>
      </c>
      <c r="D16394" s="8" t="s">
        <v>320</v>
      </c>
      <c r="E16394" s="8" t="s">
        <v>368</v>
      </c>
      <c r="F16394" s="55" t="s">
        <v>39168</v>
      </c>
    </row>
    <row r="16395" spans="1:6" x14ac:dyDescent="0.3">
      <c r="A16395" s="9" t="s">
        <v>32785</v>
      </c>
      <c r="B16395" s="8" t="s">
        <v>32786</v>
      </c>
      <c r="C16395" s="8" t="s">
        <v>367</v>
      </c>
      <c r="D16395" s="8" t="s">
        <v>320</v>
      </c>
      <c r="E16395" s="8" t="s">
        <v>368</v>
      </c>
      <c r="F16395" s="55" t="s">
        <v>39168</v>
      </c>
    </row>
    <row r="16396" spans="1:6" x14ac:dyDescent="0.3">
      <c r="A16396" s="9" t="s">
        <v>32787</v>
      </c>
      <c r="B16396" s="8" t="s">
        <v>32788</v>
      </c>
      <c r="C16396" s="8" t="s">
        <v>367</v>
      </c>
      <c r="D16396" s="8" t="s">
        <v>320</v>
      </c>
      <c r="E16396" s="8" t="s">
        <v>368</v>
      </c>
      <c r="F16396" s="55" t="s">
        <v>39168</v>
      </c>
    </row>
    <row r="16397" spans="1:6" x14ac:dyDescent="0.3">
      <c r="A16397" s="9" t="s">
        <v>32789</v>
      </c>
      <c r="B16397" s="8" t="s">
        <v>32790</v>
      </c>
      <c r="C16397" s="8" t="s">
        <v>367</v>
      </c>
      <c r="D16397" s="8" t="s">
        <v>320</v>
      </c>
      <c r="E16397" s="8" t="s">
        <v>368</v>
      </c>
      <c r="F16397" s="55" t="s">
        <v>39168</v>
      </c>
    </row>
    <row r="16398" spans="1:6" x14ac:dyDescent="0.3">
      <c r="A16398" s="9" t="s">
        <v>32791</v>
      </c>
      <c r="B16398" s="8" t="s">
        <v>32792</v>
      </c>
      <c r="C16398" s="8" t="s">
        <v>367</v>
      </c>
      <c r="D16398" s="8" t="s">
        <v>320</v>
      </c>
      <c r="E16398" s="8" t="s">
        <v>368</v>
      </c>
      <c r="F16398" s="55" t="s">
        <v>39168</v>
      </c>
    </row>
    <row r="16399" spans="1:6" x14ac:dyDescent="0.3">
      <c r="A16399" s="9" t="s">
        <v>32793</v>
      </c>
      <c r="B16399" s="8" t="s">
        <v>32794</v>
      </c>
      <c r="C16399" s="8" t="s">
        <v>367</v>
      </c>
      <c r="D16399" s="8" t="s">
        <v>320</v>
      </c>
      <c r="E16399" s="8" t="s">
        <v>368</v>
      </c>
      <c r="F16399" s="55" t="s">
        <v>39168</v>
      </c>
    </row>
    <row r="16400" spans="1:6" x14ac:dyDescent="0.3">
      <c r="A16400" s="9" t="s">
        <v>32795</v>
      </c>
      <c r="B16400" s="8" t="s">
        <v>32796</v>
      </c>
      <c r="C16400" s="8" t="s">
        <v>367</v>
      </c>
      <c r="D16400" s="8" t="s">
        <v>320</v>
      </c>
      <c r="E16400" s="8" t="s">
        <v>368</v>
      </c>
      <c r="F16400" s="55" t="s">
        <v>39168</v>
      </c>
    </row>
    <row r="16401" spans="1:6" x14ac:dyDescent="0.3">
      <c r="A16401" s="9" t="s">
        <v>32797</v>
      </c>
      <c r="B16401" s="8" t="s">
        <v>32798</v>
      </c>
      <c r="C16401" s="8" t="s">
        <v>367</v>
      </c>
      <c r="D16401" s="8" t="s">
        <v>320</v>
      </c>
      <c r="E16401" s="8" t="s">
        <v>368</v>
      </c>
      <c r="F16401" s="55" t="s">
        <v>39168</v>
      </c>
    </row>
    <row r="16402" spans="1:6" x14ac:dyDescent="0.3">
      <c r="A16402" s="9" t="s">
        <v>32799</v>
      </c>
      <c r="B16402" s="8" t="s">
        <v>32800</v>
      </c>
      <c r="C16402" s="8" t="s">
        <v>367</v>
      </c>
      <c r="D16402" s="8" t="s">
        <v>320</v>
      </c>
      <c r="E16402" s="8" t="s">
        <v>368</v>
      </c>
      <c r="F16402" s="55" t="s">
        <v>39168</v>
      </c>
    </row>
    <row r="16403" spans="1:6" x14ac:dyDescent="0.3">
      <c r="A16403" s="9" t="s">
        <v>32801</v>
      </c>
      <c r="B16403" s="8" t="s">
        <v>32802</v>
      </c>
      <c r="C16403" s="8" t="s">
        <v>367</v>
      </c>
      <c r="D16403" s="8" t="s">
        <v>320</v>
      </c>
      <c r="E16403" s="8" t="s">
        <v>368</v>
      </c>
      <c r="F16403" s="55" t="s">
        <v>39168</v>
      </c>
    </row>
    <row r="16404" spans="1:6" x14ac:dyDescent="0.3">
      <c r="A16404" s="9" t="s">
        <v>32803</v>
      </c>
      <c r="B16404" s="8" t="s">
        <v>32804</v>
      </c>
      <c r="C16404" s="8" t="s">
        <v>367</v>
      </c>
      <c r="D16404" s="8" t="s">
        <v>320</v>
      </c>
      <c r="E16404" s="8" t="s">
        <v>368</v>
      </c>
      <c r="F16404" s="55" t="s">
        <v>39168</v>
      </c>
    </row>
    <row r="16405" spans="1:6" x14ac:dyDescent="0.3">
      <c r="A16405" s="9" t="s">
        <v>32805</v>
      </c>
      <c r="B16405" s="8" t="s">
        <v>32806</v>
      </c>
      <c r="C16405" s="8" t="s">
        <v>367</v>
      </c>
      <c r="D16405" s="8" t="s">
        <v>320</v>
      </c>
      <c r="E16405" s="8" t="s">
        <v>368</v>
      </c>
      <c r="F16405" s="55" t="s">
        <v>39168</v>
      </c>
    </row>
    <row r="16406" spans="1:6" x14ac:dyDescent="0.3">
      <c r="A16406" s="9" t="s">
        <v>32807</v>
      </c>
      <c r="B16406" s="8" t="s">
        <v>32808</v>
      </c>
      <c r="C16406" s="8" t="s">
        <v>367</v>
      </c>
      <c r="D16406" s="8" t="s">
        <v>320</v>
      </c>
      <c r="E16406" s="8" t="s">
        <v>368</v>
      </c>
      <c r="F16406" s="55" t="s">
        <v>39168</v>
      </c>
    </row>
    <row r="16407" spans="1:6" x14ac:dyDescent="0.3">
      <c r="A16407" s="9" t="s">
        <v>32809</v>
      </c>
      <c r="B16407" s="8" t="s">
        <v>32810</v>
      </c>
      <c r="C16407" s="8" t="s">
        <v>367</v>
      </c>
      <c r="D16407" s="8" t="s">
        <v>320</v>
      </c>
      <c r="E16407" s="8" t="s">
        <v>368</v>
      </c>
      <c r="F16407" s="55" t="s">
        <v>39168</v>
      </c>
    </row>
    <row r="16408" spans="1:6" x14ac:dyDescent="0.3">
      <c r="A16408" s="9" t="s">
        <v>32811</v>
      </c>
      <c r="B16408" s="8" t="s">
        <v>32812</v>
      </c>
      <c r="C16408" s="8" t="s">
        <v>367</v>
      </c>
      <c r="D16408" s="8" t="s">
        <v>320</v>
      </c>
      <c r="E16408" s="8" t="s">
        <v>368</v>
      </c>
      <c r="F16408" s="55" t="s">
        <v>39168</v>
      </c>
    </row>
    <row r="16409" spans="1:6" x14ac:dyDescent="0.3">
      <c r="A16409" s="9" t="s">
        <v>32813</v>
      </c>
      <c r="B16409" s="8" t="s">
        <v>32814</v>
      </c>
      <c r="C16409" s="8" t="s">
        <v>367</v>
      </c>
      <c r="D16409" s="8" t="s">
        <v>320</v>
      </c>
      <c r="E16409" s="8" t="s">
        <v>368</v>
      </c>
      <c r="F16409" s="55" t="s">
        <v>39168</v>
      </c>
    </row>
    <row r="16410" spans="1:6" x14ac:dyDescent="0.3">
      <c r="A16410" s="9" t="s">
        <v>32815</v>
      </c>
      <c r="B16410" s="8" t="s">
        <v>32816</v>
      </c>
      <c r="C16410" s="8" t="s">
        <v>367</v>
      </c>
      <c r="D16410" s="8" t="s">
        <v>320</v>
      </c>
      <c r="E16410" s="8" t="s">
        <v>368</v>
      </c>
      <c r="F16410" s="55" t="s">
        <v>39168</v>
      </c>
    </row>
    <row r="16411" spans="1:6" x14ac:dyDescent="0.3">
      <c r="A16411" s="9" t="s">
        <v>32817</v>
      </c>
      <c r="B16411" s="8" t="s">
        <v>32818</v>
      </c>
      <c r="C16411" s="8" t="s">
        <v>367</v>
      </c>
      <c r="D16411" s="8" t="s">
        <v>320</v>
      </c>
      <c r="E16411" s="8" t="s">
        <v>368</v>
      </c>
      <c r="F16411" s="55" t="s">
        <v>39168</v>
      </c>
    </row>
    <row r="16412" spans="1:6" x14ac:dyDescent="0.3">
      <c r="A16412" s="9" t="s">
        <v>32819</v>
      </c>
      <c r="B16412" s="8" t="s">
        <v>32820</v>
      </c>
      <c r="C16412" s="8" t="s">
        <v>367</v>
      </c>
      <c r="D16412" s="8" t="s">
        <v>320</v>
      </c>
      <c r="E16412" s="8" t="s">
        <v>368</v>
      </c>
      <c r="F16412" s="55" t="s">
        <v>39168</v>
      </c>
    </row>
    <row r="16413" spans="1:6" x14ac:dyDescent="0.3">
      <c r="A16413" s="9" t="s">
        <v>32821</v>
      </c>
      <c r="B16413" s="8" t="s">
        <v>32822</v>
      </c>
      <c r="C16413" s="8" t="s">
        <v>367</v>
      </c>
      <c r="D16413" s="8" t="s">
        <v>320</v>
      </c>
      <c r="E16413" s="8" t="s">
        <v>368</v>
      </c>
      <c r="F16413" s="55" t="s">
        <v>39168</v>
      </c>
    </row>
    <row r="16414" spans="1:6" x14ac:dyDescent="0.3">
      <c r="A16414" s="9" t="s">
        <v>32823</v>
      </c>
      <c r="B16414" s="8" t="s">
        <v>32824</v>
      </c>
      <c r="C16414" s="8" t="s">
        <v>367</v>
      </c>
      <c r="D16414" s="8" t="s">
        <v>320</v>
      </c>
      <c r="E16414" s="8" t="s">
        <v>368</v>
      </c>
      <c r="F16414" s="55" t="s">
        <v>39168</v>
      </c>
    </row>
    <row r="16415" spans="1:6" x14ac:dyDescent="0.3">
      <c r="A16415" s="9" t="s">
        <v>32825</v>
      </c>
      <c r="B16415" s="8" t="s">
        <v>32826</v>
      </c>
      <c r="C16415" s="8" t="s">
        <v>367</v>
      </c>
      <c r="D16415" s="8" t="s">
        <v>320</v>
      </c>
      <c r="E16415" s="8" t="s">
        <v>368</v>
      </c>
      <c r="F16415" s="55" t="s">
        <v>39168</v>
      </c>
    </row>
    <row r="16416" spans="1:6" x14ac:dyDescent="0.3">
      <c r="A16416" s="9" t="s">
        <v>32827</v>
      </c>
      <c r="B16416" s="8" t="s">
        <v>32828</v>
      </c>
      <c r="C16416" s="8" t="s">
        <v>367</v>
      </c>
      <c r="D16416" s="8" t="s">
        <v>320</v>
      </c>
      <c r="E16416" s="8" t="s">
        <v>368</v>
      </c>
      <c r="F16416" s="55" t="s">
        <v>39168</v>
      </c>
    </row>
    <row r="16417" spans="1:6" x14ac:dyDescent="0.3">
      <c r="A16417" s="9" t="s">
        <v>32829</v>
      </c>
      <c r="B16417" s="8" t="s">
        <v>32830</v>
      </c>
      <c r="C16417" s="8" t="s">
        <v>367</v>
      </c>
      <c r="D16417" s="8" t="s">
        <v>320</v>
      </c>
      <c r="E16417" s="8" t="s">
        <v>368</v>
      </c>
      <c r="F16417" s="55" t="s">
        <v>39168</v>
      </c>
    </row>
    <row r="16418" spans="1:6" x14ac:dyDescent="0.3">
      <c r="A16418" s="9" t="s">
        <v>32831</v>
      </c>
      <c r="B16418" s="8" t="s">
        <v>32832</v>
      </c>
      <c r="C16418" s="8" t="s">
        <v>367</v>
      </c>
      <c r="D16418" s="8" t="s">
        <v>320</v>
      </c>
      <c r="E16418" s="8" t="s">
        <v>368</v>
      </c>
      <c r="F16418" s="55" t="s">
        <v>39168</v>
      </c>
    </row>
    <row r="16419" spans="1:6" x14ac:dyDescent="0.3">
      <c r="A16419" s="9" t="s">
        <v>32833</v>
      </c>
      <c r="B16419" s="8" t="s">
        <v>32834</v>
      </c>
      <c r="C16419" s="8" t="s">
        <v>367</v>
      </c>
      <c r="D16419" s="8" t="s">
        <v>320</v>
      </c>
      <c r="E16419" s="8" t="s">
        <v>368</v>
      </c>
      <c r="F16419" s="55" t="s">
        <v>39168</v>
      </c>
    </row>
    <row r="16420" spans="1:6" x14ac:dyDescent="0.3">
      <c r="A16420" s="9" t="s">
        <v>32835</v>
      </c>
      <c r="B16420" s="8" t="s">
        <v>32836</v>
      </c>
      <c r="C16420" s="8" t="s">
        <v>367</v>
      </c>
      <c r="D16420" s="8" t="s">
        <v>320</v>
      </c>
      <c r="E16420" s="8" t="s">
        <v>368</v>
      </c>
      <c r="F16420" s="55" t="s">
        <v>39168</v>
      </c>
    </row>
    <row r="16421" spans="1:6" x14ac:dyDescent="0.3">
      <c r="A16421" s="9" t="s">
        <v>32837</v>
      </c>
      <c r="B16421" s="8" t="s">
        <v>32838</v>
      </c>
      <c r="C16421" s="8" t="s">
        <v>367</v>
      </c>
      <c r="D16421" s="8" t="s">
        <v>320</v>
      </c>
      <c r="E16421" s="8" t="s">
        <v>368</v>
      </c>
      <c r="F16421" s="55" t="s">
        <v>39168</v>
      </c>
    </row>
    <row r="16422" spans="1:6" x14ac:dyDescent="0.3">
      <c r="A16422" s="9" t="s">
        <v>32839</v>
      </c>
      <c r="B16422" s="8" t="s">
        <v>32840</v>
      </c>
      <c r="C16422" s="8" t="s">
        <v>367</v>
      </c>
      <c r="D16422" s="8" t="s">
        <v>320</v>
      </c>
      <c r="E16422" s="8" t="s">
        <v>368</v>
      </c>
      <c r="F16422" s="55" t="s">
        <v>39168</v>
      </c>
    </row>
    <row r="16423" spans="1:6" x14ac:dyDescent="0.3">
      <c r="A16423" s="9" t="s">
        <v>32841</v>
      </c>
      <c r="B16423" s="8" t="s">
        <v>32842</v>
      </c>
      <c r="C16423" s="8" t="s">
        <v>367</v>
      </c>
      <c r="D16423" s="8" t="s">
        <v>320</v>
      </c>
      <c r="E16423" s="8" t="s">
        <v>368</v>
      </c>
      <c r="F16423" s="55" t="s">
        <v>39168</v>
      </c>
    </row>
    <row r="16424" spans="1:6" x14ac:dyDescent="0.3">
      <c r="A16424" s="9" t="s">
        <v>32843</v>
      </c>
      <c r="B16424" s="8" t="s">
        <v>32844</v>
      </c>
      <c r="C16424" s="8" t="s">
        <v>367</v>
      </c>
      <c r="D16424" s="8" t="s">
        <v>320</v>
      </c>
      <c r="E16424" s="8" t="s">
        <v>368</v>
      </c>
      <c r="F16424" s="55" t="s">
        <v>39168</v>
      </c>
    </row>
    <row r="16425" spans="1:6" x14ac:dyDescent="0.3">
      <c r="A16425" s="9" t="s">
        <v>32845</v>
      </c>
      <c r="B16425" s="8" t="s">
        <v>32846</v>
      </c>
      <c r="C16425" s="8" t="s">
        <v>367</v>
      </c>
      <c r="D16425" s="8" t="s">
        <v>320</v>
      </c>
      <c r="E16425" s="8" t="s">
        <v>368</v>
      </c>
      <c r="F16425" s="55" t="s">
        <v>39168</v>
      </c>
    </row>
    <row r="16426" spans="1:6" x14ac:dyDescent="0.3">
      <c r="A16426" s="9" t="s">
        <v>32847</v>
      </c>
      <c r="B16426" s="8" t="s">
        <v>32848</v>
      </c>
      <c r="C16426" s="8" t="s">
        <v>367</v>
      </c>
      <c r="D16426" s="8" t="s">
        <v>320</v>
      </c>
      <c r="E16426" s="8" t="s">
        <v>368</v>
      </c>
      <c r="F16426" s="55" t="s">
        <v>39168</v>
      </c>
    </row>
    <row r="16427" spans="1:6" x14ac:dyDescent="0.3">
      <c r="A16427" s="9" t="s">
        <v>32849</v>
      </c>
      <c r="B16427" s="8" t="s">
        <v>32850</v>
      </c>
      <c r="C16427" s="8" t="s">
        <v>367</v>
      </c>
      <c r="D16427" s="8" t="s">
        <v>320</v>
      </c>
      <c r="E16427" s="8" t="s">
        <v>368</v>
      </c>
      <c r="F16427" s="55" t="s">
        <v>39168</v>
      </c>
    </row>
    <row r="16428" spans="1:6" x14ac:dyDescent="0.3">
      <c r="A16428" s="9" t="s">
        <v>32851</v>
      </c>
      <c r="B16428" s="8" t="s">
        <v>32852</v>
      </c>
      <c r="C16428" s="8" t="s">
        <v>367</v>
      </c>
      <c r="D16428" s="8" t="s">
        <v>320</v>
      </c>
      <c r="E16428" s="8" t="s">
        <v>368</v>
      </c>
      <c r="F16428" s="55" t="s">
        <v>39168</v>
      </c>
    </row>
    <row r="16429" spans="1:6" x14ac:dyDescent="0.3">
      <c r="A16429" s="9" t="s">
        <v>32853</v>
      </c>
      <c r="B16429" s="8" t="s">
        <v>32854</v>
      </c>
      <c r="C16429" s="8" t="s">
        <v>367</v>
      </c>
      <c r="D16429" s="8" t="s">
        <v>320</v>
      </c>
      <c r="E16429" s="8" t="s">
        <v>368</v>
      </c>
      <c r="F16429" s="55" t="s">
        <v>39168</v>
      </c>
    </row>
    <row r="16430" spans="1:6" x14ac:dyDescent="0.3">
      <c r="A16430" s="9" t="s">
        <v>32855</v>
      </c>
      <c r="B16430" s="8" t="s">
        <v>32856</v>
      </c>
      <c r="C16430" s="8" t="s">
        <v>367</v>
      </c>
      <c r="D16430" s="8" t="s">
        <v>320</v>
      </c>
      <c r="E16430" s="8" t="s">
        <v>368</v>
      </c>
      <c r="F16430" s="55" t="s">
        <v>39168</v>
      </c>
    </row>
    <row r="16431" spans="1:6" x14ac:dyDescent="0.3">
      <c r="A16431" s="9" t="s">
        <v>32857</v>
      </c>
      <c r="B16431" s="8" t="s">
        <v>32858</v>
      </c>
      <c r="C16431" s="8" t="s">
        <v>367</v>
      </c>
      <c r="D16431" s="8" t="s">
        <v>320</v>
      </c>
      <c r="E16431" s="8" t="s">
        <v>368</v>
      </c>
      <c r="F16431" s="55" t="s">
        <v>39168</v>
      </c>
    </row>
    <row r="16432" spans="1:6" x14ac:dyDescent="0.3">
      <c r="A16432" s="9" t="s">
        <v>32859</v>
      </c>
      <c r="B16432" s="8" t="s">
        <v>32860</v>
      </c>
      <c r="C16432" s="8" t="s">
        <v>367</v>
      </c>
      <c r="D16432" s="8" t="s">
        <v>320</v>
      </c>
      <c r="E16432" s="8" t="s">
        <v>368</v>
      </c>
      <c r="F16432" s="55" t="s">
        <v>39168</v>
      </c>
    </row>
    <row r="16433" spans="1:6" x14ac:dyDescent="0.3">
      <c r="A16433" s="9" t="s">
        <v>32861</v>
      </c>
      <c r="B16433" s="8" t="s">
        <v>32862</v>
      </c>
      <c r="C16433" s="8" t="s">
        <v>367</v>
      </c>
      <c r="D16433" s="8" t="s">
        <v>320</v>
      </c>
      <c r="E16433" s="8" t="s">
        <v>368</v>
      </c>
      <c r="F16433" s="55" t="s">
        <v>39168</v>
      </c>
    </row>
    <row r="16434" spans="1:6" x14ac:dyDescent="0.3">
      <c r="A16434" s="9" t="s">
        <v>32863</v>
      </c>
      <c r="B16434" s="8" t="s">
        <v>32864</v>
      </c>
      <c r="C16434" s="8" t="s">
        <v>367</v>
      </c>
      <c r="D16434" s="8" t="s">
        <v>320</v>
      </c>
      <c r="E16434" s="8" t="s">
        <v>368</v>
      </c>
      <c r="F16434" s="55" t="s">
        <v>39168</v>
      </c>
    </row>
    <row r="16435" spans="1:6" x14ac:dyDescent="0.3">
      <c r="A16435" s="9" t="s">
        <v>32865</v>
      </c>
      <c r="B16435" s="8" t="s">
        <v>32866</v>
      </c>
      <c r="C16435" s="8" t="s">
        <v>367</v>
      </c>
      <c r="D16435" s="8" t="s">
        <v>320</v>
      </c>
      <c r="E16435" s="8" t="s">
        <v>368</v>
      </c>
      <c r="F16435" s="55" t="s">
        <v>39168</v>
      </c>
    </row>
    <row r="16436" spans="1:6" x14ac:dyDescent="0.3">
      <c r="A16436" s="9" t="s">
        <v>32867</v>
      </c>
      <c r="B16436" s="8" t="s">
        <v>32868</v>
      </c>
      <c r="C16436" s="8" t="s">
        <v>367</v>
      </c>
      <c r="D16436" s="8" t="s">
        <v>320</v>
      </c>
      <c r="E16436" s="8" t="s">
        <v>368</v>
      </c>
      <c r="F16436" s="55" t="s">
        <v>39168</v>
      </c>
    </row>
    <row r="16437" spans="1:6" x14ac:dyDescent="0.3">
      <c r="A16437" s="9" t="s">
        <v>32869</v>
      </c>
      <c r="B16437" s="8" t="s">
        <v>32870</v>
      </c>
      <c r="C16437" s="8" t="s">
        <v>367</v>
      </c>
      <c r="D16437" s="8" t="s">
        <v>320</v>
      </c>
      <c r="E16437" s="8" t="s">
        <v>368</v>
      </c>
      <c r="F16437" s="55" t="s">
        <v>39168</v>
      </c>
    </row>
    <row r="16438" spans="1:6" x14ac:dyDescent="0.3">
      <c r="A16438" s="9" t="s">
        <v>32871</v>
      </c>
      <c r="B16438" s="8" t="s">
        <v>32872</v>
      </c>
      <c r="C16438" s="8" t="s">
        <v>367</v>
      </c>
      <c r="D16438" s="8" t="s">
        <v>320</v>
      </c>
      <c r="E16438" s="8" t="s">
        <v>368</v>
      </c>
      <c r="F16438" s="55" t="s">
        <v>39168</v>
      </c>
    </row>
    <row r="16439" spans="1:6" x14ac:dyDescent="0.3">
      <c r="A16439" s="9" t="s">
        <v>32873</v>
      </c>
      <c r="B16439" s="8" t="s">
        <v>32874</v>
      </c>
      <c r="C16439" s="8" t="s">
        <v>367</v>
      </c>
      <c r="D16439" s="8" t="s">
        <v>320</v>
      </c>
      <c r="E16439" s="8" t="s">
        <v>368</v>
      </c>
      <c r="F16439" s="55" t="s">
        <v>39168</v>
      </c>
    </row>
    <row r="16440" spans="1:6" x14ac:dyDescent="0.3">
      <c r="A16440" s="9" t="s">
        <v>32875</v>
      </c>
      <c r="B16440" s="8" t="s">
        <v>32876</v>
      </c>
      <c r="C16440" s="8" t="s">
        <v>367</v>
      </c>
      <c r="D16440" s="8" t="s">
        <v>320</v>
      </c>
      <c r="E16440" s="8" t="s">
        <v>368</v>
      </c>
      <c r="F16440" s="55" t="s">
        <v>39168</v>
      </c>
    </row>
    <row r="16441" spans="1:6" x14ac:dyDescent="0.3">
      <c r="A16441" s="9" t="s">
        <v>32877</v>
      </c>
      <c r="B16441" s="8" t="s">
        <v>32878</v>
      </c>
      <c r="C16441" s="8" t="s">
        <v>367</v>
      </c>
      <c r="D16441" s="8" t="s">
        <v>320</v>
      </c>
      <c r="E16441" s="8" t="s">
        <v>368</v>
      </c>
      <c r="F16441" s="55" t="s">
        <v>39168</v>
      </c>
    </row>
    <row r="16442" spans="1:6" x14ac:dyDescent="0.3">
      <c r="A16442" s="9" t="s">
        <v>32879</v>
      </c>
      <c r="B16442" s="8" t="s">
        <v>32880</v>
      </c>
      <c r="C16442" s="8" t="s">
        <v>367</v>
      </c>
      <c r="D16442" s="8" t="s">
        <v>320</v>
      </c>
      <c r="E16442" s="8" t="s">
        <v>368</v>
      </c>
      <c r="F16442" s="55" t="s">
        <v>39168</v>
      </c>
    </row>
    <row r="16443" spans="1:6" x14ac:dyDescent="0.3">
      <c r="A16443" s="9" t="s">
        <v>32881</v>
      </c>
      <c r="B16443" s="8" t="s">
        <v>32882</v>
      </c>
      <c r="C16443" s="8" t="s">
        <v>367</v>
      </c>
      <c r="D16443" s="8" t="s">
        <v>320</v>
      </c>
      <c r="E16443" s="8" t="s">
        <v>368</v>
      </c>
      <c r="F16443" s="55" t="s">
        <v>39168</v>
      </c>
    </row>
    <row r="16444" spans="1:6" x14ac:dyDescent="0.3">
      <c r="A16444" s="9" t="s">
        <v>32883</v>
      </c>
      <c r="B16444" s="8" t="s">
        <v>32884</v>
      </c>
      <c r="C16444" s="8" t="s">
        <v>367</v>
      </c>
      <c r="D16444" s="8" t="s">
        <v>320</v>
      </c>
      <c r="E16444" s="8" t="s">
        <v>368</v>
      </c>
      <c r="F16444" s="55" t="s">
        <v>39168</v>
      </c>
    </row>
    <row r="16445" spans="1:6" x14ac:dyDescent="0.3">
      <c r="A16445" s="9" t="s">
        <v>32885</v>
      </c>
      <c r="B16445" s="8" t="s">
        <v>32886</v>
      </c>
      <c r="C16445" s="8" t="s">
        <v>367</v>
      </c>
      <c r="D16445" s="8" t="s">
        <v>320</v>
      </c>
      <c r="E16445" s="8" t="s">
        <v>368</v>
      </c>
      <c r="F16445" s="55" t="s">
        <v>39168</v>
      </c>
    </row>
    <row r="16446" spans="1:6" x14ac:dyDescent="0.3">
      <c r="A16446" s="9" t="s">
        <v>32887</v>
      </c>
      <c r="B16446" s="8" t="s">
        <v>32888</v>
      </c>
      <c r="C16446" s="8" t="s">
        <v>367</v>
      </c>
      <c r="D16446" s="8" t="s">
        <v>320</v>
      </c>
      <c r="E16446" s="8" t="s">
        <v>368</v>
      </c>
      <c r="F16446" s="55" t="s">
        <v>39168</v>
      </c>
    </row>
    <row r="16447" spans="1:6" x14ac:dyDescent="0.3">
      <c r="A16447" s="9" t="s">
        <v>32889</v>
      </c>
      <c r="B16447" s="8" t="s">
        <v>32890</v>
      </c>
      <c r="C16447" s="8" t="s">
        <v>367</v>
      </c>
      <c r="D16447" s="8" t="s">
        <v>320</v>
      </c>
      <c r="E16447" s="8" t="s">
        <v>368</v>
      </c>
      <c r="F16447" s="55" t="s">
        <v>39168</v>
      </c>
    </row>
    <row r="16448" spans="1:6" x14ac:dyDescent="0.3">
      <c r="A16448" s="9" t="s">
        <v>32891</v>
      </c>
      <c r="B16448" s="8" t="s">
        <v>32892</v>
      </c>
      <c r="C16448" s="8" t="s">
        <v>367</v>
      </c>
      <c r="D16448" s="8" t="s">
        <v>320</v>
      </c>
      <c r="E16448" s="8" t="s">
        <v>368</v>
      </c>
      <c r="F16448" s="55" t="s">
        <v>39168</v>
      </c>
    </row>
    <row r="16449" spans="1:6" x14ac:dyDescent="0.3">
      <c r="A16449" s="9" t="s">
        <v>32893</v>
      </c>
      <c r="B16449" s="8" t="s">
        <v>32894</v>
      </c>
      <c r="C16449" s="8" t="s">
        <v>367</v>
      </c>
      <c r="D16449" s="8" t="s">
        <v>320</v>
      </c>
      <c r="E16449" s="8" t="s">
        <v>368</v>
      </c>
      <c r="F16449" s="55" t="s">
        <v>39168</v>
      </c>
    </row>
    <row r="16450" spans="1:6" x14ac:dyDescent="0.3">
      <c r="A16450" s="9" t="s">
        <v>32895</v>
      </c>
      <c r="B16450" s="8" t="s">
        <v>32896</v>
      </c>
      <c r="C16450" s="8" t="s">
        <v>367</v>
      </c>
      <c r="D16450" s="8" t="s">
        <v>320</v>
      </c>
      <c r="E16450" s="8" t="s">
        <v>368</v>
      </c>
      <c r="F16450" s="55" t="s">
        <v>39168</v>
      </c>
    </row>
    <row r="16451" spans="1:6" x14ac:dyDescent="0.3">
      <c r="A16451" s="9" t="s">
        <v>32897</v>
      </c>
      <c r="B16451" s="8" t="s">
        <v>32898</v>
      </c>
      <c r="C16451" s="8" t="s">
        <v>367</v>
      </c>
      <c r="D16451" s="8" t="s">
        <v>320</v>
      </c>
      <c r="E16451" s="8" t="s">
        <v>368</v>
      </c>
      <c r="F16451" s="55" t="s">
        <v>39168</v>
      </c>
    </row>
    <row r="16452" spans="1:6" x14ac:dyDescent="0.3">
      <c r="A16452" s="9" t="s">
        <v>32899</v>
      </c>
      <c r="B16452" s="8" t="s">
        <v>32900</v>
      </c>
      <c r="C16452" s="8" t="s">
        <v>367</v>
      </c>
      <c r="D16452" s="8" t="s">
        <v>320</v>
      </c>
      <c r="E16452" s="8" t="s">
        <v>368</v>
      </c>
      <c r="F16452" s="55" t="s">
        <v>39168</v>
      </c>
    </row>
    <row r="16453" spans="1:6" x14ac:dyDescent="0.3">
      <c r="A16453" s="9" t="s">
        <v>32901</v>
      </c>
      <c r="B16453" s="8" t="s">
        <v>32902</v>
      </c>
      <c r="C16453" s="8" t="s">
        <v>367</v>
      </c>
      <c r="D16453" s="8" t="s">
        <v>320</v>
      </c>
      <c r="E16453" s="8" t="s">
        <v>368</v>
      </c>
      <c r="F16453" s="55" t="s">
        <v>39168</v>
      </c>
    </row>
    <row r="16454" spans="1:6" x14ac:dyDescent="0.3">
      <c r="A16454" s="9" t="s">
        <v>32903</v>
      </c>
      <c r="B16454" s="8" t="s">
        <v>32904</v>
      </c>
      <c r="C16454" s="8" t="s">
        <v>367</v>
      </c>
      <c r="D16454" s="8" t="s">
        <v>320</v>
      </c>
      <c r="E16454" s="8" t="s">
        <v>368</v>
      </c>
      <c r="F16454" s="55" t="s">
        <v>39168</v>
      </c>
    </row>
    <row r="16455" spans="1:6" x14ac:dyDescent="0.3">
      <c r="A16455" s="9" t="s">
        <v>32905</v>
      </c>
      <c r="B16455" s="8" t="s">
        <v>32906</v>
      </c>
      <c r="C16455" s="8" t="s">
        <v>367</v>
      </c>
      <c r="D16455" s="8" t="s">
        <v>320</v>
      </c>
      <c r="E16455" s="8" t="s">
        <v>368</v>
      </c>
      <c r="F16455" s="55" t="s">
        <v>39168</v>
      </c>
    </row>
    <row r="16456" spans="1:6" x14ac:dyDescent="0.3">
      <c r="A16456" s="9" t="s">
        <v>32907</v>
      </c>
      <c r="B16456" s="8" t="s">
        <v>32908</v>
      </c>
      <c r="C16456" s="8" t="s">
        <v>367</v>
      </c>
      <c r="D16456" s="8" t="s">
        <v>320</v>
      </c>
      <c r="E16456" s="8" t="s">
        <v>368</v>
      </c>
      <c r="F16456" s="55" t="s">
        <v>39168</v>
      </c>
    </row>
    <row r="16457" spans="1:6" x14ac:dyDescent="0.3">
      <c r="A16457" s="9" t="s">
        <v>32909</v>
      </c>
      <c r="B16457" s="8" t="s">
        <v>32910</v>
      </c>
      <c r="C16457" s="8" t="s">
        <v>367</v>
      </c>
      <c r="D16457" s="8" t="s">
        <v>320</v>
      </c>
      <c r="E16457" s="8" t="s">
        <v>368</v>
      </c>
      <c r="F16457" s="55" t="s">
        <v>39168</v>
      </c>
    </row>
    <row r="16458" spans="1:6" x14ac:dyDescent="0.3">
      <c r="A16458" s="9" t="s">
        <v>32911</v>
      </c>
      <c r="B16458" s="8" t="s">
        <v>32912</v>
      </c>
      <c r="C16458" s="8" t="s">
        <v>367</v>
      </c>
      <c r="D16458" s="8" t="s">
        <v>320</v>
      </c>
      <c r="E16458" s="8" t="s">
        <v>368</v>
      </c>
      <c r="F16458" s="55" t="s">
        <v>39168</v>
      </c>
    </row>
    <row r="16459" spans="1:6" x14ac:dyDescent="0.3">
      <c r="A16459" s="9" t="s">
        <v>32913</v>
      </c>
      <c r="B16459" s="8" t="s">
        <v>32914</v>
      </c>
      <c r="C16459" s="8" t="s">
        <v>367</v>
      </c>
      <c r="D16459" s="8" t="s">
        <v>320</v>
      </c>
      <c r="E16459" s="8" t="s">
        <v>368</v>
      </c>
      <c r="F16459" s="55" t="s">
        <v>39168</v>
      </c>
    </row>
    <row r="16460" spans="1:6" x14ac:dyDescent="0.3">
      <c r="A16460" s="9" t="s">
        <v>32915</v>
      </c>
      <c r="B16460" s="8" t="s">
        <v>32916</v>
      </c>
      <c r="C16460" s="8" t="s">
        <v>367</v>
      </c>
      <c r="D16460" s="8" t="s">
        <v>320</v>
      </c>
      <c r="E16460" s="8" t="s">
        <v>368</v>
      </c>
      <c r="F16460" s="55" t="s">
        <v>39168</v>
      </c>
    </row>
    <row r="16461" spans="1:6" x14ac:dyDescent="0.3">
      <c r="A16461" s="9" t="s">
        <v>32917</v>
      </c>
      <c r="B16461" s="8" t="s">
        <v>32918</v>
      </c>
      <c r="C16461" s="8" t="s">
        <v>367</v>
      </c>
      <c r="D16461" s="8" t="s">
        <v>320</v>
      </c>
      <c r="E16461" s="8" t="s">
        <v>368</v>
      </c>
      <c r="F16461" s="55" t="s">
        <v>39168</v>
      </c>
    </row>
    <row r="16462" spans="1:6" x14ac:dyDescent="0.3">
      <c r="A16462" s="9" t="s">
        <v>32919</v>
      </c>
      <c r="B16462" s="8" t="s">
        <v>32920</v>
      </c>
      <c r="C16462" s="8" t="s">
        <v>367</v>
      </c>
      <c r="D16462" s="8" t="s">
        <v>320</v>
      </c>
      <c r="E16462" s="8" t="s">
        <v>368</v>
      </c>
      <c r="F16462" s="55" t="s">
        <v>39168</v>
      </c>
    </row>
    <row r="16463" spans="1:6" x14ac:dyDescent="0.3">
      <c r="A16463" s="9" t="s">
        <v>32921</v>
      </c>
      <c r="B16463" s="8" t="s">
        <v>32922</v>
      </c>
      <c r="C16463" s="8" t="s">
        <v>367</v>
      </c>
      <c r="D16463" s="8" t="s">
        <v>320</v>
      </c>
      <c r="E16463" s="8" t="s">
        <v>368</v>
      </c>
      <c r="F16463" s="55" t="s">
        <v>39168</v>
      </c>
    </row>
    <row r="16464" spans="1:6" x14ac:dyDescent="0.3">
      <c r="A16464" s="9" t="s">
        <v>32923</v>
      </c>
      <c r="B16464" s="8" t="s">
        <v>32924</v>
      </c>
      <c r="C16464" s="8" t="s">
        <v>367</v>
      </c>
      <c r="D16464" s="8" t="s">
        <v>320</v>
      </c>
      <c r="E16464" s="8" t="s">
        <v>368</v>
      </c>
      <c r="F16464" s="55" t="s">
        <v>39168</v>
      </c>
    </row>
    <row r="16465" spans="1:6" x14ac:dyDescent="0.3">
      <c r="A16465" s="9" t="s">
        <v>32925</v>
      </c>
      <c r="B16465" s="8" t="s">
        <v>32926</v>
      </c>
      <c r="C16465" s="8" t="s">
        <v>367</v>
      </c>
      <c r="D16465" s="8" t="s">
        <v>320</v>
      </c>
      <c r="E16465" s="8" t="s">
        <v>368</v>
      </c>
      <c r="F16465" s="55" t="s">
        <v>39168</v>
      </c>
    </row>
    <row r="16466" spans="1:6" x14ac:dyDescent="0.3">
      <c r="A16466" s="9" t="s">
        <v>32927</v>
      </c>
      <c r="B16466" s="8" t="s">
        <v>32928</v>
      </c>
      <c r="C16466" s="8" t="s">
        <v>367</v>
      </c>
      <c r="D16466" s="8" t="s">
        <v>320</v>
      </c>
      <c r="E16466" s="8" t="s">
        <v>368</v>
      </c>
      <c r="F16466" s="55" t="s">
        <v>39168</v>
      </c>
    </row>
    <row r="16467" spans="1:6" x14ac:dyDescent="0.3">
      <c r="A16467" s="9" t="s">
        <v>32929</v>
      </c>
      <c r="B16467" s="8" t="s">
        <v>32930</v>
      </c>
      <c r="C16467" s="8" t="s">
        <v>367</v>
      </c>
      <c r="D16467" s="8" t="s">
        <v>320</v>
      </c>
      <c r="E16467" s="8" t="s">
        <v>368</v>
      </c>
      <c r="F16467" s="55" t="s">
        <v>39168</v>
      </c>
    </row>
    <row r="16468" spans="1:6" x14ac:dyDescent="0.3">
      <c r="A16468" s="9" t="s">
        <v>32931</v>
      </c>
      <c r="B16468" s="8" t="s">
        <v>32932</v>
      </c>
      <c r="C16468" s="8" t="s">
        <v>367</v>
      </c>
      <c r="D16468" s="8" t="s">
        <v>320</v>
      </c>
      <c r="E16468" s="8" t="s">
        <v>368</v>
      </c>
      <c r="F16468" s="55" t="s">
        <v>39168</v>
      </c>
    </row>
    <row r="16469" spans="1:6" x14ac:dyDescent="0.3">
      <c r="A16469" s="9" t="s">
        <v>32933</v>
      </c>
      <c r="B16469" s="8" t="s">
        <v>32934</v>
      </c>
      <c r="C16469" s="8" t="s">
        <v>367</v>
      </c>
      <c r="D16469" s="8" t="s">
        <v>320</v>
      </c>
      <c r="E16469" s="8" t="s">
        <v>368</v>
      </c>
      <c r="F16469" s="55" t="s">
        <v>39168</v>
      </c>
    </row>
    <row r="16470" spans="1:6" x14ac:dyDescent="0.3">
      <c r="A16470" s="9" t="s">
        <v>32935</v>
      </c>
      <c r="B16470" s="8" t="s">
        <v>32936</v>
      </c>
      <c r="C16470" s="8" t="s">
        <v>367</v>
      </c>
      <c r="D16470" s="8" t="s">
        <v>320</v>
      </c>
      <c r="E16470" s="8" t="s">
        <v>368</v>
      </c>
      <c r="F16470" s="55" t="s">
        <v>39168</v>
      </c>
    </row>
    <row r="16471" spans="1:6" x14ac:dyDescent="0.3">
      <c r="A16471" s="9" t="s">
        <v>32937</v>
      </c>
      <c r="B16471" s="8" t="s">
        <v>32938</v>
      </c>
      <c r="C16471" s="8" t="s">
        <v>367</v>
      </c>
      <c r="D16471" s="8" t="s">
        <v>320</v>
      </c>
      <c r="E16471" s="8" t="s">
        <v>368</v>
      </c>
      <c r="F16471" s="55" t="s">
        <v>39168</v>
      </c>
    </row>
    <row r="16472" spans="1:6" x14ac:dyDescent="0.3">
      <c r="A16472" s="9" t="s">
        <v>32939</v>
      </c>
      <c r="B16472" s="8" t="s">
        <v>32940</v>
      </c>
      <c r="C16472" s="8" t="s">
        <v>367</v>
      </c>
      <c r="D16472" s="8" t="s">
        <v>320</v>
      </c>
      <c r="E16472" s="8" t="s">
        <v>368</v>
      </c>
      <c r="F16472" s="55" t="s">
        <v>39168</v>
      </c>
    </row>
    <row r="16473" spans="1:6" x14ac:dyDescent="0.3">
      <c r="A16473" s="9" t="s">
        <v>32941</v>
      </c>
      <c r="B16473" s="8" t="s">
        <v>32942</v>
      </c>
      <c r="C16473" s="8" t="s">
        <v>367</v>
      </c>
      <c r="D16473" s="8" t="s">
        <v>320</v>
      </c>
      <c r="E16473" s="8" t="s">
        <v>368</v>
      </c>
      <c r="F16473" s="55" t="s">
        <v>39168</v>
      </c>
    </row>
    <row r="16474" spans="1:6" x14ac:dyDescent="0.3">
      <c r="A16474" s="9" t="s">
        <v>32943</v>
      </c>
      <c r="B16474" s="8" t="s">
        <v>32944</v>
      </c>
      <c r="C16474" s="8" t="s">
        <v>367</v>
      </c>
      <c r="D16474" s="8" t="s">
        <v>320</v>
      </c>
      <c r="E16474" s="8" t="s">
        <v>368</v>
      </c>
      <c r="F16474" s="55" t="s">
        <v>39168</v>
      </c>
    </row>
    <row r="16475" spans="1:6" x14ac:dyDescent="0.3">
      <c r="A16475" s="9" t="s">
        <v>32945</v>
      </c>
      <c r="B16475" s="8" t="s">
        <v>32946</v>
      </c>
      <c r="C16475" s="8" t="s">
        <v>367</v>
      </c>
      <c r="D16475" s="8" t="s">
        <v>320</v>
      </c>
      <c r="E16475" s="8" t="s">
        <v>368</v>
      </c>
      <c r="F16475" s="55" t="s">
        <v>39168</v>
      </c>
    </row>
    <row r="16476" spans="1:6" x14ac:dyDescent="0.3">
      <c r="A16476" s="9" t="s">
        <v>32947</v>
      </c>
      <c r="B16476" s="8" t="s">
        <v>32948</v>
      </c>
      <c r="C16476" s="8" t="s">
        <v>367</v>
      </c>
      <c r="D16476" s="8" t="s">
        <v>320</v>
      </c>
      <c r="E16476" s="8" t="s">
        <v>368</v>
      </c>
      <c r="F16476" s="55" t="s">
        <v>39168</v>
      </c>
    </row>
    <row r="16477" spans="1:6" x14ac:dyDescent="0.3">
      <c r="A16477" s="9" t="s">
        <v>32949</v>
      </c>
      <c r="B16477" s="8" t="s">
        <v>32950</v>
      </c>
      <c r="C16477" s="8" t="s">
        <v>367</v>
      </c>
      <c r="D16477" s="8" t="s">
        <v>320</v>
      </c>
      <c r="E16477" s="8" t="s">
        <v>368</v>
      </c>
      <c r="F16477" s="55" t="s">
        <v>39168</v>
      </c>
    </row>
    <row r="16478" spans="1:6" x14ac:dyDescent="0.3">
      <c r="A16478" s="9" t="s">
        <v>32951</v>
      </c>
      <c r="B16478" s="8" t="s">
        <v>32952</v>
      </c>
      <c r="C16478" s="8" t="s">
        <v>367</v>
      </c>
      <c r="D16478" s="8" t="s">
        <v>320</v>
      </c>
      <c r="E16478" s="8" t="s">
        <v>368</v>
      </c>
      <c r="F16478" s="55" t="s">
        <v>39168</v>
      </c>
    </row>
    <row r="16479" spans="1:6" x14ac:dyDescent="0.3">
      <c r="A16479" s="9" t="s">
        <v>32953</v>
      </c>
      <c r="B16479" s="8" t="s">
        <v>32954</v>
      </c>
      <c r="C16479" s="8" t="s">
        <v>367</v>
      </c>
      <c r="D16479" s="8" t="s">
        <v>320</v>
      </c>
      <c r="E16479" s="8" t="s">
        <v>368</v>
      </c>
      <c r="F16479" s="55" t="s">
        <v>39168</v>
      </c>
    </row>
    <row r="16480" spans="1:6" x14ac:dyDescent="0.3">
      <c r="A16480" s="9" t="s">
        <v>32955</v>
      </c>
      <c r="B16480" s="8" t="s">
        <v>32956</v>
      </c>
      <c r="C16480" s="8" t="s">
        <v>367</v>
      </c>
      <c r="D16480" s="8" t="s">
        <v>320</v>
      </c>
      <c r="E16480" s="8" t="s">
        <v>368</v>
      </c>
      <c r="F16480" s="55" t="s">
        <v>39168</v>
      </c>
    </row>
    <row r="16481" spans="1:6" x14ac:dyDescent="0.3">
      <c r="A16481" s="9" t="s">
        <v>32957</v>
      </c>
      <c r="B16481" s="8" t="s">
        <v>32958</v>
      </c>
      <c r="C16481" s="8" t="s">
        <v>367</v>
      </c>
      <c r="D16481" s="8" t="s">
        <v>320</v>
      </c>
      <c r="E16481" s="8" t="s">
        <v>368</v>
      </c>
      <c r="F16481" s="55" t="s">
        <v>39168</v>
      </c>
    </row>
    <row r="16482" spans="1:6" x14ac:dyDescent="0.3">
      <c r="A16482" s="9" t="s">
        <v>32959</v>
      </c>
      <c r="B16482" s="8" t="s">
        <v>32960</v>
      </c>
      <c r="C16482" s="8" t="s">
        <v>367</v>
      </c>
      <c r="D16482" s="8" t="s">
        <v>320</v>
      </c>
      <c r="E16482" s="8" t="s">
        <v>368</v>
      </c>
      <c r="F16482" s="55" t="s">
        <v>39168</v>
      </c>
    </row>
    <row r="16483" spans="1:6" x14ac:dyDescent="0.3">
      <c r="A16483" s="9" t="s">
        <v>32961</v>
      </c>
      <c r="B16483" s="8" t="s">
        <v>32962</v>
      </c>
      <c r="C16483" s="8" t="s">
        <v>367</v>
      </c>
      <c r="D16483" s="8" t="s">
        <v>320</v>
      </c>
      <c r="E16483" s="8" t="s">
        <v>368</v>
      </c>
      <c r="F16483" s="55" t="s">
        <v>39168</v>
      </c>
    </row>
    <row r="16484" spans="1:6" x14ac:dyDescent="0.3">
      <c r="A16484" s="9" t="s">
        <v>32963</v>
      </c>
      <c r="B16484" s="8" t="s">
        <v>32964</v>
      </c>
      <c r="C16484" s="8" t="s">
        <v>367</v>
      </c>
      <c r="D16484" s="8" t="s">
        <v>320</v>
      </c>
      <c r="E16484" s="8" t="s">
        <v>368</v>
      </c>
      <c r="F16484" s="55" t="s">
        <v>39168</v>
      </c>
    </row>
    <row r="16485" spans="1:6" x14ac:dyDescent="0.3">
      <c r="A16485" s="9" t="s">
        <v>32965</v>
      </c>
      <c r="B16485" s="8" t="s">
        <v>32966</v>
      </c>
      <c r="C16485" s="8" t="s">
        <v>367</v>
      </c>
      <c r="D16485" s="8" t="s">
        <v>320</v>
      </c>
      <c r="E16485" s="8" t="s">
        <v>368</v>
      </c>
      <c r="F16485" s="55" t="s">
        <v>39168</v>
      </c>
    </row>
    <row r="16486" spans="1:6" x14ac:dyDescent="0.3">
      <c r="A16486" s="9" t="s">
        <v>32967</v>
      </c>
      <c r="B16486" s="8" t="s">
        <v>32968</v>
      </c>
      <c r="C16486" s="8" t="s">
        <v>367</v>
      </c>
      <c r="D16486" s="8" t="s">
        <v>320</v>
      </c>
      <c r="E16486" s="8" t="s">
        <v>368</v>
      </c>
      <c r="F16486" s="55" t="s">
        <v>39168</v>
      </c>
    </row>
    <row r="16487" spans="1:6" x14ac:dyDescent="0.3">
      <c r="A16487" s="9" t="s">
        <v>32969</v>
      </c>
      <c r="B16487" s="8" t="s">
        <v>32970</v>
      </c>
      <c r="C16487" s="8" t="s">
        <v>367</v>
      </c>
      <c r="D16487" s="8" t="s">
        <v>320</v>
      </c>
      <c r="E16487" s="8" t="s">
        <v>368</v>
      </c>
      <c r="F16487" s="55" t="s">
        <v>39168</v>
      </c>
    </row>
    <row r="16488" spans="1:6" x14ac:dyDescent="0.3">
      <c r="A16488" s="9" t="s">
        <v>32971</v>
      </c>
      <c r="B16488" s="8" t="s">
        <v>32972</v>
      </c>
      <c r="C16488" s="8" t="s">
        <v>367</v>
      </c>
      <c r="D16488" s="8" t="s">
        <v>320</v>
      </c>
      <c r="E16488" s="8" t="s">
        <v>368</v>
      </c>
      <c r="F16488" s="55" t="s">
        <v>39168</v>
      </c>
    </row>
    <row r="16489" spans="1:6" x14ac:dyDescent="0.3">
      <c r="A16489" s="9" t="s">
        <v>32973</v>
      </c>
      <c r="B16489" s="8" t="s">
        <v>32974</v>
      </c>
      <c r="C16489" s="8" t="s">
        <v>367</v>
      </c>
      <c r="D16489" s="8" t="s">
        <v>320</v>
      </c>
      <c r="E16489" s="8" t="s">
        <v>368</v>
      </c>
      <c r="F16489" s="55" t="s">
        <v>39168</v>
      </c>
    </row>
    <row r="16490" spans="1:6" x14ac:dyDescent="0.3">
      <c r="A16490" s="9" t="s">
        <v>32975</v>
      </c>
      <c r="B16490" s="8" t="s">
        <v>32976</v>
      </c>
      <c r="C16490" s="8" t="s">
        <v>367</v>
      </c>
      <c r="D16490" s="8" t="s">
        <v>320</v>
      </c>
      <c r="E16490" s="8" t="s">
        <v>368</v>
      </c>
      <c r="F16490" s="55" t="s">
        <v>39168</v>
      </c>
    </row>
    <row r="16491" spans="1:6" x14ac:dyDescent="0.3">
      <c r="A16491" s="9" t="s">
        <v>32977</v>
      </c>
      <c r="B16491" s="8" t="s">
        <v>32978</v>
      </c>
      <c r="C16491" s="8" t="s">
        <v>367</v>
      </c>
      <c r="D16491" s="8" t="s">
        <v>320</v>
      </c>
      <c r="E16491" s="8" t="s">
        <v>368</v>
      </c>
      <c r="F16491" s="55" t="s">
        <v>39168</v>
      </c>
    </row>
    <row r="16492" spans="1:6" x14ac:dyDescent="0.3">
      <c r="A16492" s="9" t="s">
        <v>32979</v>
      </c>
      <c r="B16492" s="8" t="s">
        <v>32980</v>
      </c>
      <c r="C16492" s="8" t="s">
        <v>367</v>
      </c>
      <c r="D16492" s="8" t="s">
        <v>320</v>
      </c>
      <c r="E16492" s="8" t="s">
        <v>368</v>
      </c>
      <c r="F16492" s="55" t="s">
        <v>39168</v>
      </c>
    </row>
    <row r="16493" spans="1:6" x14ac:dyDescent="0.3">
      <c r="A16493" s="9" t="s">
        <v>32981</v>
      </c>
      <c r="B16493" s="8" t="s">
        <v>32982</v>
      </c>
      <c r="C16493" s="8" t="s">
        <v>367</v>
      </c>
      <c r="D16493" s="8" t="s">
        <v>320</v>
      </c>
      <c r="E16493" s="8" t="s">
        <v>368</v>
      </c>
      <c r="F16493" s="55" t="s">
        <v>39168</v>
      </c>
    </row>
    <row r="16494" spans="1:6" x14ac:dyDescent="0.3">
      <c r="A16494" s="9" t="s">
        <v>32983</v>
      </c>
      <c r="B16494" s="8" t="s">
        <v>32984</v>
      </c>
      <c r="C16494" s="8" t="s">
        <v>367</v>
      </c>
      <c r="D16494" s="8" t="s">
        <v>320</v>
      </c>
      <c r="E16494" s="8" t="s">
        <v>368</v>
      </c>
      <c r="F16494" s="55" t="s">
        <v>39168</v>
      </c>
    </row>
    <row r="16495" spans="1:6" x14ac:dyDescent="0.3">
      <c r="A16495" s="9" t="s">
        <v>32985</v>
      </c>
      <c r="B16495" s="8" t="s">
        <v>32986</v>
      </c>
      <c r="C16495" s="8" t="s">
        <v>367</v>
      </c>
      <c r="D16495" s="8" t="s">
        <v>320</v>
      </c>
      <c r="E16495" s="8" t="s">
        <v>368</v>
      </c>
      <c r="F16495" s="55" t="s">
        <v>39168</v>
      </c>
    </row>
    <row r="16496" spans="1:6" x14ac:dyDescent="0.3">
      <c r="A16496" s="9" t="s">
        <v>32987</v>
      </c>
      <c r="B16496" s="8" t="s">
        <v>32988</v>
      </c>
      <c r="C16496" s="8" t="s">
        <v>367</v>
      </c>
      <c r="D16496" s="8" t="s">
        <v>320</v>
      </c>
      <c r="E16496" s="8" t="s">
        <v>368</v>
      </c>
      <c r="F16496" s="55" t="s">
        <v>39168</v>
      </c>
    </row>
    <row r="16497" spans="1:6" x14ac:dyDescent="0.3">
      <c r="A16497" s="9" t="s">
        <v>32989</v>
      </c>
      <c r="B16497" s="8" t="s">
        <v>32990</v>
      </c>
      <c r="C16497" s="8" t="s">
        <v>367</v>
      </c>
      <c r="D16497" s="8" t="s">
        <v>320</v>
      </c>
      <c r="E16497" s="8" t="s">
        <v>368</v>
      </c>
      <c r="F16497" s="55" t="s">
        <v>39168</v>
      </c>
    </row>
    <row r="16498" spans="1:6" x14ac:dyDescent="0.3">
      <c r="A16498" s="9" t="s">
        <v>32991</v>
      </c>
      <c r="B16498" s="8" t="s">
        <v>32992</v>
      </c>
      <c r="C16498" s="8" t="s">
        <v>367</v>
      </c>
      <c r="D16498" s="8" t="s">
        <v>320</v>
      </c>
      <c r="E16498" s="8" t="s">
        <v>368</v>
      </c>
      <c r="F16498" s="55" t="s">
        <v>39168</v>
      </c>
    </row>
    <row r="16499" spans="1:6" x14ac:dyDescent="0.3">
      <c r="A16499" s="9" t="s">
        <v>32993</v>
      </c>
      <c r="B16499" s="8" t="s">
        <v>32994</v>
      </c>
      <c r="C16499" s="8" t="s">
        <v>367</v>
      </c>
      <c r="D16499" s="8" t="s">
        <v>320</v>
      </c>
      <c r="E16499" s="8" t="s">
        <v>368</v>
      </c>
      <c r="F16499" s="55" t="s">
        <v>39168</v>
      </c>
    </row>
    <row r="16500" spans="1:6" x14ac:dyDescent="0.3">
      <c r="A16500" s="9" t="s">
        <v>32995</v>
      </c>
      <c r="B16500" s="8" t="s">
        <v>32996</v>
      </c>
      <c r="C16500" s="8" t="s">
        <v>367</v>
      </c>
      <c r="D16500" s="8" t="s">
        <v>320</v>
      </c>
      <c r="E16500" s="8" t="s">
        <v>368</v>
      </c>
      <c r="F16500" s="55" t="s">
        <v>39168</v>
      </c>
    </row>
    <row r="16501" spans="1:6" x14ac:dyDescent="0.3">
      <c r="A16501" s="9" t="s">
        <v>32997</v>
      </c>
      <c r="B16501" s="8" t="s">
        <v>32998</v>
      </c>
      <c r="C16501" s="8" t="s">
        <v>367</v>
      </c>
      <c r="D16501" s="8" t="s">
        <v>320</v>
      </c>
      <c r="E16501" s="8" t="s">
        <v>368</v>
      </c>
      <c r="F16501" s="55" t="s">
        <v>39168</v>
      </c>
    </row>
    <row r="16502" spans="1:6" x14ac:dyDescent="0.3">
      <c r="A16502" s="9" t="s">
        <v>32999</v>
      </c>
      <c r="B16502" s="8" t="s">
        <v>33000</v>
      </c>
      <c r="C16502" s="8" t="s">
        <v>367</v>
      </c>
      <c r="D16502" s="8" t="s">
        <v>320</v>
      </c>
      <c r="E16502" s="8" t="s">
        <v>368</v>
      </c>
      <c r="F16502" s="55" t="s">
        <v>39168</v>
      </c>
    </row>
    <row r="16503" spans="1:6" x14ac:dyDescent="0.3">
      <c r="A16503" s="9" t="s">
        <v>33001</v>
      </c>
      <c r="B16503" s="8" t="s">
        <v>33002</v>
      </c>
      <c r="C16503" s="8" t="s">
        <v>367</v>
      </c>
      <c r="D16503" s="8" t="s">
        <v>320</v>
      </c>
      <c r="E16503" s="8" t="s">
        <v>368</v>
      </c>
      <c r="F16503" s="55" t="s">
        <v>39168</v>
      </c>
    </row>
    <row r="16504" spans="1:6" x14ac:dyDescent="0.3">
      <c r="A16504" s="9" t="s">
        <v>33003</v>
      </c>
      <c r="B16504" s="8" t="s">
        <v>33004</v>
      </c>
      <c r="C16504" s="8" t="s">
        <v>367</v>
      </c>
      <c r="D16504" s="8" t="s">
        <v>320</v>
      </c>
      <c r="E16504" s="8" t="s">
        <v>368</v>
      </c>
      <c r="F16504" s="55" t="s">
        <v>39168</v>
      </c>
    </row>
    <row r="16505" spans="1:6" x14ac:dyDescent="0.3">
      <c r="A16505" s="9" t="s">
        <v>33005</v>
      </c>
      <c r="B16505" s="8" t="s">
        <v>33006</v>
      </c>
      <c r="C16505" s="8" t="s">
        <v>367</v>
      </c>
      <c r="D16505" s="8" t="s">
        <v>320</v>
      </c>
      <c r="E16505" s="8" t="s">
        <v>368</v>
      </c>
      <c r="F16505" s="55" t="s">
        <v>39168</v>
      </c>
    </row>
    <row r="16506" spans="1:6" x14ac:dyDescent="0.3">
      <c r="A16506" s="9" t="s">
        <v>283</v>
      </c>
      <c r="B16506" s="8" t="s">
        <v>33007</v>
      </c>
      <c r="C16506" s="8" t="s">
        <v>367</v>
      </c>
      <c r="D16506" s="8" t="s">
        <v>320</v>
      </c>
      <c r="E16506" s="8" t="s">
        <v>368</v>
      </c>
      <c r="F16506" s="55" t="s">
        <v>39167</v>
      </c>
    </row>
    <row r="16507" spans="1:6" x14ac:dyDescent="0.3">
      <c r="A16507" s="9" t="s">
        <v>33008</v>
      </c>
      <c r="B16507" s="8" t="s">
        <v>33009</v>
      </c>
      <c r="C16507" s="8" t="s">
        <v>367</v>
      </c>
      <c r="D16507" s="8" t="s">
        <v>320</v>
      </c>
      <c r="E16507" s="8" t="s">
        <v>368</v>
      </c>
      <c r="F16507" s="55" t="s">
        <v>39168</v>
      </c>
    </row>
    <row r="16508" spans="1:6" x14ac:dyDescent="0.3">
      <c r="A16508" s="9" t="s">
        <v>33010</v>
      </c>
      <c r="B16508" s="8" t="s">
        <v>33011</v>
      </c>
      <c r="C16508" s="8" t="s">
        <v>367</v>
      </c>
      <c r="D16508" s="8" t="s">
        <v>320</v>
      </c>
      <c r="E16508" s="8" t="s">
        <v>368</v>
      </c>
      <c r="F16508" s="55" t="s">
        <v>39168</v>
      </c>
    </row>
    <row r="16509" spans="1:6" x14ac:dyDescent="0.3">
      <c r="A16509" s="9" t="s">
        <v>233</v>
      </c>
      <c r="B16509" s="8" t="s">
        <v>340</v>
      </c>
      <c r="C16509" s="8" t="s">
        <v>2062</v>
      </c>
      <c r="D16509" s="8" t="s">
        <v>320</v>
      </c>
      <c r="E16509" s="8" t="s">
        <v>483</v>
      </c>
      <c r="F16509" s="55" t="s">
        <v>39168</v>
      </c>
    </row>
    <row r="16510" spans="1:6" x14ac:dyDescent="0.3">
      <c r="A16510" s="9" t="s">
        <v>33012</v>
      </c>
      <c r="B16510" s="8" t="s">
        <v>33013</v>
      </c>
      <c r="C16510" s="8" t="s">
        <v>367</v>
      </c>
      <c r="D16510" s="8" t="s">
        <v>320</v>
      </c>
      <c r="E16510" s="8" t="s">
        <v>368</v>
      </c>
      <c r="F16510" s="55" t="s">
        <v>39168</v>
      </c>
    </row>
    <row r="16511" spans="1:6" x14ac:dyDescent="0.3">
      <c r="A16511" s="9" t="s">
        <v>33014</v>
      </c>
      <c r="B16511" s="8" t="s">
        <v>33015</v>
      </c>
      <c r="C16511" s="8" t="s">
        <v>367</v>
      </c>
      <c r="D16511" s="8" t="s">
        <v>320</v>
      </c>
      <c r="E16511" s="8" t="s">
        <v>368</v>
      </c>
      <c r="F16511" s="55" t="s">
        <v>39168</v>
      </c>
    </row>
    <row r="16512" spans="1:6" x14ac:dyDescent="0.3">
      <c r="A16512" s="9" t="s">
        <v>33016</v>
      </c>
      <c r="B16512" s="8" t="s">
        <v>33017</v>
      </c>
      <c r="C16512" s="8" t="s">
        <v>367</v>
      </c>
      <c r="D16512" s="8" t="s">
        <v>320</v>
      </c>
      <c r="E16512" s="8" t="s">
        <v>368</v>
      </c>
      <c r="F16512" s="55" t="s">
        <v>39168</v>
      </c>
    </row>
    <row r="16513" spans="1:6" x14ac:dyDescent="0.3">
      <c r="A16513" s="9" t="s">
        <v>33018</v>
      </c>
      <c r="B16513" s="8" t="s">
        <v>33019</v>
      </c>
      <c r="C16513" s="8" t="s">
        <v>367</v>
      </c>
      <c r="D16513" s="8" t="s">
        <v>320</v>
      </c>
      <c r="E16513" s="8" t="s">
        <v>368</v>
      </c>
      <c r="F16513" s="55" t="s">
        <v>39168</v>
      </c>
    </row>
    <row r="16514" spans="1:6" x14ac:dyDescent="0.3">
      <c r="A16514" s="9" t="s">
        <v>33020</v>
      </c>
      <c r="B16514" s="8" t="s">
        <v>33021</v>
      </c>
      <c r="C16514" s="8" t="s">
        <v>367</v>
      </c>
      <c r="D16514" s="8" t="s">
        <v>320</v>
      </c>
      <c r="E16514" s="8" t="s">
        <v>368</v>
      </c>
      <c r="F16514" s="55" t="s">
        <v>39168</v>
      </c>
    </row>
    <row r="16515" spans="1:6" x14ac:dyDescent="0.3">
      <c r="A16515" s="9" t="s">
        <v>33022</v>
      </c>
      <c r="B16515" s="8" t="s">
        <v>33023</v>
      </c>
      <c r="C16515" s="8" t="s">
        <v>367</v>
      </c>
      <c r="D16515" s="8" t="s">
        <v>320</v>
      </c>
      <c r="E16515" s="8" t="s">
        <v>368</v>
      </c>
      <c r="F16515" s="55" t="s">
        <v>39168</v>
      </c>
    </row>
    <row r="16516" spans="1:6" x14ac:dyDescent="0.3">
      <c r="A16516" s="9" t="s">
        <v>33024</v>
      </c>
      <c r="B16516" s="8" t="s">
        <v>33025</v>
      </c>
      <c r="C16516" s="8" t="s">
        <v>367</v>
      </c>
      <c r="D16516" s="8" t="s">
        <v>320</v>
      </c>
      <c r="E16516" s="8" t="s">
        <v>368</v>
      </c>
      <c r="F16516" s="55" t="s">
        <v>39168</v>
      </c>
    </row>
    <row r="16517" spans="1:6" x14ac:dyDescent="0.3">
      <c r="A16517" s="9" t="s">
        <v>33026</v>
      </c>
      <c r="B16517" s="8" t="s">
        <v>33027</v>
      </c>
      <c r="C16517" s="8" t="s">
        <v>367</v>
      </c>
      <c r="D16517" s="8" t="s">
        <v>320</v>
      </c>
      <c r="E16517" s="8" t="s">
        <v>368</v>
      </c>
      <c r="F16517" s="55" t="s">
        <v>39168</v>
      </c>
    </row>
    <row r="16518" spans="1:6" x14ac:dyDescent="0.3">
      <c r="A16518" s="9" t="s">
        <v>33028</v>
      </c>
      <c r="B16518" s="8" t="s">
        <v>33029</v>
      </c>
      <c r="C16518" s="8" t="s">
        <v>367</v>
      </c>
      <c r="D16518" s="8" t="s">
        <v>320</v>
      </c>
      <c r="E16518" s="8" t="s">
        <v>368</v>
      </c>
      <c r="F16518" s="55" t="s">
        <v>39168</v>
      </c>
    </row>
    <row r="16519" spans="1:6" x14ac:dyDescent="0.3">
      <c r="A16519" s="9" t="s">
        <v>33030</v>
      </c>
      <c r="B16519" s="8" t="s">
        <v>33031</v>
      </c>
      <c r="C16519" s="8" t="s">
        <v>367</v>
      </c>
      <c r="D16519" s="8" t="s">
        <v>320</v>
      </c>
      <c r="E16519" s="8" t="s">
        <v>368</v>
      </c>
      <c r="F16519" s="55" t="s">
        <v>39168</v>
      </c>
    </row>
    <row r="16520" spans="1:6" x14ac:dyDescent="0.3">
      <c r="A16520" s="9" t="s">
        <v>33032</v>
      </c>
      <c r="B16520" s="8" t="s">
        <v>33033</v>
      </c>
      <c r="C16520" s="8" t="s">
        <v>367</v>
      </c>
      <c r="D16520" s="8" t="s">
        <v>320</v>
      </c>
      <c r="E16520" s="8" t="s">
        <v>368</v>
      </c>
      <c r="F16520" s="55" t="s">
        <v>39168</v>
      </c>
    </row>
    <row r="16521" spans="1:6" x14ac:dyDescent="0.3">
      <c r="A16521" s="9" t="s">
        <v>33034</v>
      </c>
      <c r="B16521" s="8" t="s">
        <v>33035</v>
      </c>
      <c r="C16521" s="8" t="s">
        <v>367</v>
      </c>
      <c r="D16521" s="8" t="s">
        <v>320</v>
      </c>
      <c r="E16521" s="8" t="s">
        <v>368</v>
      </c>
      <c r="F16521" s="55" t="s">
        <v>39168</v>
      </c>
    </row>
    <row r="16522" spans="1:6" x14ac:dyDescent="0.3">
      <c r="A16522" s="9" t="s">
        <v>33036</v>
      </c>
      <c r="B16522" s="8" t="s">
        <v>33037</v>
      </c>
      <c r="C16522" s="8" t="s">
        <v>388</v>
      </c>
      <c r="D16522" s="8" t="s">
        <v>320</v>
      </c>
      <c r="E16522" s="8" t="s">
        <v>368</v>
      </c>
      <c r="F16522" s="55" t="s">
        <v>39168</v>
      </c>
    </row>
    <row r="16523" spans="1:6" x14ac:dyDescent="0.3">
      <c r="A16523" s="9" t="s">
        <v>33038</v>
      </c>
      <c r="B16523" s="8" t="s">
        <v>33039</v>
      </c>
      <c r="C16523" s="8" t="s">
        <v>367</v>
      </c>
      <c r="D16523" s="8" t="s">
        <v>320</v>
      </c>
      <c r="E16523" s="8" t="s">
        <v>368</v>
      </c>
      <c r="F16523" s="55" t="s">
        <v>39168</v>
      </c>
    </row>
    <row r="16524" spans="1:6" x14ac:dyDescent="0.3">
      <c r="A16524" s="9" t="s">
        <v>33040</v>
      </c>
      <c r="B16524" s="8" t="s">
        <v>33041</v>
      </c>
      <c r="C16524" s="8" t="s">
        <v>367</v>
      </c>
      <c r="D16524" s="8" t="s">
        <v>320</v>
      </c>
      <c r="E16524" s="8" t="s">
        <v>368</v>
      </c>
      <c r="F16524" s="55" t="s">
        <v>39168</v>
      </c>
    </row>
    <row r="16525" spans="1:6" x14ac:dyDescent="0.3">
      <c r="A16525" s="9" t="s">
        <v>33042</v>
      </c>
      <c r="B16525" s="8" t="s">
        <v>33043</v>
      </c>
      <c r="C16525" s="8" t="s">
        <v>367</v>
      </c>
      <c r="D16525" s="8" t="s">
        <v>320</v>
      </c>
      <c r="E16525" s="8" t="s">
        <v>368</v>
      </c>
      <c r="F16525" s="55" t="s">
        <v>39168</v>
      </c>
    </row>
    <row r="16526" spans="1:6" x14ac:dyDescent="0.3">
      <c r="A16526" s="9" t="s">
        <v>33044</v>
      </c>
      <c r="B16526" s="8" t="s">
        <v>33045</v>
      </c>
      <c r="C16526" s="8" t="s">
        <v>367</v>
      </c>
      <c r="D16526" s="8" t="s">
        <v>320</v>
      </c>
      <c r="E16526" s="8" t="s">
        <v>368</v>
      </c>
      <c r="F16526" s="55" t="s">
        <v>39168</v>
      </c>
    </row>
    <row r="16527" spans="1:6" x14ac:dyDescent="0.3">
      <c r="A16527" s="9" t="s">
        <v>33046</v>
      </c>
      <c r="B16527" s="8" t="s">
        <v>33047</v>
      </c>
      <c r="C16527" s="8" t="s">
        <v>367</v>
      </c>
      <c r="D16527" s="8" t="s">
        <v>320</v>
      </c>
      <c r="E16527" s="8" t="s">
        <v>368</v>
      </c>
      <c r="F16527" s="55" t="s">
        <v>39168</v>
      </c>
    </row>
    <row r="16528" spans="1:6" x14ac:dyDescent="0.3">
      <c r="A16528" s="9" t="s">
        <v>33048</v>
      </c>
      <c r="B16528" s="8" t="s">
        <v>33049</v>
      </c>
      <c r="C16528" s="8" t="s">
        <v>367</v>
      </c>
      <c r="D16528" s="8" t="s">
        <v>320</v>
      </c>
      <c r="E16528" s="8" t="s">
        <v>368</v>
      </c>
      <c r="F16528" s="55" t="s">
        <v>39168</v>
      </c>
    </row>
    <row r="16529" spans="1:6" x14ac:dyDescent="0.3">
      <c r="A16529" s="9" t="s">
        <v>33050</v>
      </c>
      <c r="B16529" s="8" t="s">
        <v>33051</v>
      </c>
      <c r="C16529" s="8" t="s">
        <v>367</v>
      </c>
      <c r="D16529" s="8" t="s">
        <v>320</v>
      </c>
      <c r="E16529" s="8" t="s">
        <v>368</v>
      </c>
      <c r="F16529" s="55" t="s">
        <v>39168</v>
      </c>
    </row>
    <row r="16530" spans="1:6" x14ac:dyDescent="0.3">
      <c r="A16530" s="9" t="s">
        <v>33052</v>
      </c>
      <c r="B16530" s="8" t="s">
        <v>33053</v>
      </c>
      <c r="C16530" s="8" t="s">
        <v>367</v>
      </c>
      <c r="D16530" s="8" t="s">
        <v>320</v>
      </c>
      <c r="E16530" s="8" t="s">
        <v>368</v>
      </c>
      <c r="F16530" s="55" t="s">
        <v>39168</v>
      </c>
    </row>
    <row r="16531" spans="1:6" x14ac:dyDescent="0.3">
      <c r="A16531" s="9" t="s">
        <v>33054</v>
      </c>
      <c r="B16531" s="8" t="s">
        <v>33055</v>
      </c>
      <c r="C16531" s="8" t="s">
        <v>367</v>
      </c>
      <c r="D16531" s="8" t="s">
        <v>320</v>
      </c>
      <c r="E16531" s="8" t="s">
        <v>368</v>
      </c>
      <c r="F16531" s="55" t="s">
        <v>39168</v>
      </c>
    </row>
    <row r="16532" spans="1:6" x14ac:dyDescent="0.3">
      <c r="A16532" s="9" t="s">
        <v>33056</v>
      </c>
      <c r="B16532" s="8" t="s">
        <v>33057</v>
      </c>
      <c r="C16532" s="8" t="s">
        <v>367</v>
      </c>
      <c r="D16532" s="8" t="s">
        <v>320</v>
      </c>
      <c r="E16532" s="8" t="s">
        <v>368</v>
      </c>
      <c r="F16532" s="55" t="s">
        <v>39168</v>
      </c>
    </row>
    <row r="16533" spans="1:6" x14ac:dyDescent="0.3">
      <c r="A16533" s="9" t="s">
        <v>33058</v>
      </c>
      <c r="B16533" s="8" t="s">
        <v>33059</v>
      </c>
      <c r="C16533" s="8" t="s">
        <v>367</v>
      </c>
      <c r="D16533" s="8" t="s">
        <v>320</v>
      </c>
      <c r="E16533" s="8" t="s">
        <v>368</v>
      </c>
      <c r="F16533" s="55" t="s">
        <v>39168</v>
      </c>
    </row>
    <row r="16534" spans="1:6" x14ac:dyDescent="0.3">
      <c r="A16534" s="9" t="s">
        <v>33060</v>
      </c>
      <c r="B16534" s="8" t="s">
        <v>33061</v>
      </c>
      <c r="C16534" s="8" t="s">
        <v>367</v>
      </c>
      <c r="D16534" s="8" t="s">
        <v>320</v>
      </c>
      <c r="E16534" s="8" t="s">
        <v>368</v>
      </c>
      <c r="F16534" s="55" t="s">
        <v>39168</v>
      </c>
    </row>
    <row r="16535" spans="1:6" x14ac:dyDescent="0.3">
      <c r="A16535" s="9" t="s">
        <v>33062</v>
      </c>
      <c r="B16535" s="8" t="s">
        <v>33063</v>
      </c>
      <c r="C16535" s="8" t="s">
        <v>367</v>
      </c>
      <c r="D16535" s="8" t="s">
        <v>320</v>
      </c>
      <c r="E16535" s="8" t="s">
        <v>368</v>
      </c>
      <c r="F16535" s="55" t="s">
        <v>39168</v>
      </c>
    </row>
    <row r="16536" spans="1:6" x14ac:dyDescent="0.3">
      <c r="A16536" s="9" t="s">
        <v>33064</v>
      </c>
      <c r="B16536" s="8" t="s">
        <v>33065</v>
      </c>
      <c r="C16536" s="8" t="s">
        <v>396</v>
      </c>
      <c r="D16536" s="8" t="s">
        <v>320</v>
      </c>
      <c r="E16536" s="8" t="s">
        <v>368</v>
      </c>
      <c r="F16536" s="55" t="s">
        <v>39168</v>
      </c>
    </row>
    <row r="16537" spans="1:6" x14ac:dyDescent="0.3">
      <c r="A16537" s="9" t="s">
        <v>33066</v>
      </c>
      <c r="B16537" s="8" t="s">
        <v>33067</v>
      </c>
      <c r="C16537" s="8" t="s">
        <v>367</v>
      </c>
      <c r="D16537" s="8" t="s">
        <v>320</v>
      </c>
      <c r="E16537" s="8" t="s">
        <v>368</v>
      </c>
      <c r="F16537" s="55" t="s">
        <v>39168</v>
      </c>
    </row>
    <row r="16538" spans="1:6" x14ac:dyDescent="0.3">
      <c r="A16538" s="9" t="s">
        <v>33068</v>
      </c>
      <c r="B16538" s="8" t="s">
        <v>33069</v>
      </c>
      <c r="C16538" s="8" t="s">
        <v>367</v>
      </c>
      <c r="D16538" s="8" t="s">
        <v>320</v>
      </c>
      <c r="E16538" s="8" t="s">
        <v>368</v>
      </c>
      <c r="F16538" s="55" t="s">
        <v>39168</v>
      </c>
    </row>
    <row r="16539" spans="1:6" x14ac:dyDescent="0.3">
      <c r="A16539" s="9" t="s">
        <v>33070</v>
      </c>
      <c r="B16539" s="8" t="s">
        <v>33071</v>
      </c>
      <c r="C16539" s="8" t="s">
        <v>367</v>
      </c>
      <c r="D16539" s="8" t="s">
        <v>320</v>
      </c>
      <c r="E16539" s="8" t="s">
        <v>368</v>
      </c>
      <c r="F16539" s="55" t="s">
        <v>39168</v>
      </c>
    </row>
    <row r="16540" spans="1:6" x14ac:dyDescent="0.3">
      <c r="A16540" s="9" t="s">
        <v>33072</v>
      </c>
      <c r="B16540" s="8" t="s">
        <v>33073</v>
      </c>
      <c r="C16540" s="8" t="s">
        <v>367</v>
      </c>
      <c r="D16540" s="8" t="s">
        <v>320</v>
      </c>
      <c r="E16540" s="8" t="s">
        <v>368</v>
      </c>
      <c r="F16540" s="55" t="s">
        <v>39168</v>
      </c>
    </row>
    <row r="16541" spans="1:6" x14ac:dyDescent="0.3">
      <c r="A16541" s="9" t="s">
        <v>33074</v>
      </c>
      <c r="B16541" s="8" t="s">
        <v>33075</v>
      </c>
      <c r="C16541" s="8" t="s">
        <v>367</v>
      </c>
      <c r="D16541" s="8" t="s">
        <v>320</v>
      </c>
      <c r="E16541" s="8" t="s">
        <v>368</v>
      </c>
      <c r="F16541" s="55" t="s">
        <v>39168</v>
      </c>
    </row>
    <row r="16542" spans="1:6" x14ac:dyDescent="0.3">
      <c r="A16542" s="9" t="s">
        <v>33076</v>
      </c>
      <c r="B16542" s="8" t="s">
        <v>33077</v>
      </c>
      <c r="C16542" s="8" t="s">
        <v>367</v>
      </c>
      <c r="D16542" s="8" t="s">
        <v>320</v>
      </c>
      <c r="E16542" s="8" t="s">
        <v>368</v>
      </c>
      <c r="F16542" s="55" t="s">
        <v>39168</v>
      </c>
    </row>
    <row r="16543" spans="1:6" x14ac:dyDescent="0.3">
      <c r="A16543" s="9" t="s">
        <v>33078</v>
      </c>
      <c r="B16543" s="8" t="s">
        <v>33079</v>
      </c>
      <c r="C16543" s="8" t="s">
        <v>367</v>
      </c>
      <c r="D16543" s="8" t="s">
        <v>320</v>
      </c>
      <c r="E16543" s="8" t="s">
        <v>368</v>
      </c>
      <c r="F16543" s="55" t="s">
        <v>39168</v>
      </c>
    </row>
    <row r="16544" spans="1:6" x14ac:dyDescent="0.3">
      <c r="A16544" s="9" t="s">
        <v>33080</v>
      </c>
      <c r="B16544" s="8" t="s">
        <v>33081</v>
      </c>
      <c r="C16544" s="8" t="s">
        <v>367</v>
      </c>
      <c r="D16544" s="8" t="s">
        <v>320</v>
      </c>
      <c r="E16544" s="8" t="s">
        <v>368</v>
      </c>
      <c r="F16544" s="55" t="s">
        <v>39168</v>
      </c>
    </row>
    <row r="16545" spans="1:6" x14ac:dyDescent="0.3">
      <c r="A16545" s="9" t="s">
        <v>33082</v>
      </c>
      <c r="B16545" s="8" t="s">
        <v>33083</v>
      </c>
      <c r="C16545" s="8" t="s">
        <v>367</v>
      </c>
      <c r="D16545" s="8" t="s">
        <v>320</v>
      </c>
      <c r="E16545" s="8" t="s">
        <v>368</v>
      </c>
      <c r="F16545" s="55" t="s">
        <v>39168</v>
      </c>
    </row>
    <row r="16546" spans="1:6" x14ac:dyDescent="0.3">
      <c r="A16546" s="9" t="s">
        <v>33084</v>
      </c>
      <c r="B16546" s="8" t="s">
        <v>33085</v>
      </c>
      <c r="C16546" s="8" t="s">
        <v>367</v>
      </c>
      <c r="D16546" s="8" t="s">
        <v>320</v>
      </c>
      <c r="E16546" s="8" t="s">
        <v>368</v>
      </c>
      <c r="F16546" s="55" t="s">
        <v>39168</v>
      </c>
    </row>
    <row r="16547" spans="1:6" x14ac:dyDescent="0.3">
      <c r="A16547" s="9" t="s">
        <v>33086</v>
      </c>
      <c r="B16547" s="8" t="s">
        <v>33087</v>
      </c>
      <c r="C16547" s="8" t="s">
        <v>367</v>
      </c>
      <c r="D16547" s="8" t="s">
        <v>320</v>
      </c>
      <c r="E16547" s="8" t="s">
        <v>368</v>
      </c>
      <c r="F16547" s="55" t="s">
        <v>39168</v>
      </c>
    </row>
    <row r="16548" spans="1:6" x14ac:dyDescent="0.3">
      <c r="A16548" s="9" t="s">
        <v>33088</v>
      </c>
      <c r="B16548" s="8" t="s">
        <v>33089</v>
      </c>
      <c r="C16548" s="8" t="s">
        <v>367</v>
      </c>
      <c r="D16548" s="8" t="s">
        <v>320</v>
      </c>
      <c r="E16548" s="8" t="s">
        <v>368</v>
      </c>
      <c r="F16548" s="55" t="s">
        <v>39168</v>
      </c>
    </row>
    <row r="16549" spans="1:6" x14ac:dyDescent="0.3">
      <c r="A16549" s="9" t="s">
        <v>33090</v>
      </c>
      <c r="B16549" s="8" t="s">
        <v>33091</v>
      </c>
      <c r="C16549" s="8" t="s">
        <v>367</v>
      </c>
      <c r="D16549" s="8" t="s">
        <v>320</v>
      </c>
      <c r="E16549" s="8" t="s">
        <v>368</v>
      </c>
      <c r="F16549" s="55" t="s">
        <v>39168</v>
      </c>
    </row>
    <row r="16550" spans="1:6" x14ac:dyDescent="0.3">
      <c r="A16550" s="9" t="s">
        <v>33092</v>
      </c>
      <c r="B16550" s="8" t="s">
        <v>33093</v>
      </c>
      <c r="C16550" s="8" t="s">
        <v>367</v>
      </c>
      <c r="D16550" s="8" t="s">
        <v>320</v>
      </c>
      <c r="E16550" s="8" t="s">
        <v>368</v>
      </c>
      <c r="F16550" s="55" t="s">
        <v>39168</v>
      </c>
    </row>
    <row r="16551" spans="1:6" x14ac:dyDescent="0.3">
      <c r="A16551" s="9" t="s">
        <v>33094</v>
      </c>
      <c r="B16551" s="8" t="s">
        <v>33095</v>
      </c>
      <c r="C16551" s="8" t="s">
        <v>367</v>
      </c>
      <c r="D16551" s="8" t="s">
        <v>320</v>
      </c>
      <c r="E16551" s="8" t="s">
        <v>368</v>
      </c>
      <c r="F16551" s="55" t="s">
        <v>39168</v>
      </c>
    </row>
    <row r="16552" spans="1:6" x14ac:dyDescent="0.3">
      <c r="A16552" s="9" t="s">
        <v>33096</v>
      </c>
      <c r="B16552" s="8" t="s">
        <v>33097</v>
      </c>
      <c r="C16552" s="8" t="s">
        <v>367</v>
      </c>
      <c r="D16552" s="8" t="s">
        <v>320</v>
      </c>
      <c r="E16552" s="8" t="s">
        <v>368</v>
      </c>
      <c r="F16552" s="55" t="s">
        <v>39168</v>
      </c>
    </row>
    <row r="16553" spans="1:6" x14ac:dyDescent="0.3">
      <c r="A16553" s="9" t="s">
        <v>33098</v>
      </c>
      <c r="B16553" s="8" t="s">
        <v>33099</v>
      </c>
      <c r="C16553" s="8" t="s">
        <v>367</v>
      </c>
      <c r="D16553" s="8" t="s">
        <v>320</v>
      </c>
      <c r="E16553" s="8" t="s">
        <v>368</v>
      </c>
      <c r="F16553" s="55" t="s">
        <v>39168</v>
      </c>
    </row>
    <row r="16554" spans="1:6" x14ac:dyDescent="0.3">
      <c r="A16554" s="9" t="s">
        <v>33100</v>
      </c>
      <c r="B16554" s="8" t="s">
        <v>33101</v>
      </c>
      <c r="C16554" s="8" t="s">
        <v>367</v>
      </c>
      <c r="D16554" s="8" t="s">
        <v>320</v>
      </c>
      <c r="E16554" s="8" t="s">
        <v>368</v>
      </c>
      <c r="F16554" s="55" t="s">
        <v>39168</v>
      </c>
    </row>
    <row r="16555" spans="1:6" x14ac:dyDescent="0.3">
      <c r="A16555" s="9" t="s">
        <v>33102</v>
      </c>
      <c r="B16555" s="8" t="s">
        <v>33103</v>
      </c>
      <c r="C16555" s="8" t="s">
        <v>367</v>
      </c>
      <c r="D16555" s="8" t="s">
        <v>320</v>
      </c>
      <c r="E16555" s="8" t="s">
        <v>368</v>
      </c>
      <c r="F16555" s="55" t="s">
        <v>39168</v>
      </c>
    </row>
    <row r="16556" spans="1:6" x14ac:dyDescent="0.3">
      <c r="A16556" s="9" t="s">
        <v>33104</v>
      </c>
      <c r="B16556" s="8" t="s">
        <v>33105</v>
      </c>
      <c r="C16556" s="8" t="s">
        <v>367</v>
      </c>
      <c r="D16556" s="8" t="s">
        <v>320</v>
      </c>
      <c r="E16556" s="8" t="s">
        <v>368</v>
      </c>
      <c r="F16556" s="55" t="s">
        <v>39168</v>
      </c>
    </row>
    <row r="16557" spans="1:6" x14ac:dyDescent="0.3">
      <c r="A16557" s="9" t="s">
        <v>33106</v>
      </c>
      <c r="B16557" s="8" t="s">
        <v>33107</v>
      </c>
      <c r="C16557" s="8" t="s">
        <v>367</v>
      </c>
      <c r="D16557" s="8" t="s">
        <v>320</v>
      </c>
      <c r="E16557" s="8" t="s">
        <v>368</v>
      </c>
      <c r="F16557" s="55" t="s">
        <v>39168</v>
      </c>
    </row>
    <row r="16558" spans="1:6" x14ac:dyDescent="0.3">
      <c r="A16558" s="9" t="s">
        <v>33108</v>
      </c>
      <c r="B16558" s="8" t="s">
        <v>33109</v>
      </c>
      <c r="C16558" s="8" t="s">
        <v>367</v>
      </c>
      <c r="D16558" s="8" t="s">
        <v>320</v>
      </c>
      <c r="E16558" s="8" t="s">
        <v>368</v>
      </c>
      <c r="F16558" s="55" t="s">
        <v>39168</v>
      </c>
    </row>
    <row r="16559" spans="1:6" x14ac:dyDescent="0.3">
      <c r="A16559" s="9" t="s">
        <v>33110</v>
      </c>
      <c r="B16559" s="8" t="s">
        <v>33111</v>
      </c>
      <c r="C16559" s="8" t="s">
        <v>367</v>
      </c>
      <c r="D16559" s="8" t="s">
        <v>320</v>
      </c>
      <c r="E16559" s="8" t="s">
        <v>368</v>
      </c>
      <c r="F16559" s="55" t="s">
        <v>39168</v>
      </c>
    </row>
    <row r="16560" spans="1:6" x14ac:dyDescent="0.3">
      <c r="A16560" s="9" t="s">
        <v>33112</v>
      </c>
      <c r="B16560" s="8" t="s">
        <v>33113</v>
      </c>
      <c r="C16560" s="8" t="s">
        <v>367</v>
      </c>
      <c r="D16560" s="8" t="s">
        <v>320</v>
      </c>
      <c r="E16560" s="8" t="s">
        <v>368</v>
      </c>
      <c r="F16560" s="55" t="s">
        <v>39168</v>
      </c>
    </row>
    <row r="16561" spans="1:6" x14ac:dyDescent="0.3">
      <c r="A16561" s="9" t="s">
        <v>33114</v>
      </c>
      <c r="B16561" s="8" t="s">
        <v>33115</v>
      </c>
      <c r="C16561" s="8" t="s">
        <v>367</v>
      </c>
      <c r="D16561" s="8" t="s">
        <v>320</v>
      </c>
      <c r="E16561" s="8" t="s">
        <v>368</v>
      </c>
      <c r="F16561" s="55" t="s">
        <v>39168</v>
      </c>
    </row>
    <row r="16562" spans="1:6" x14ac:dyDescent="0.3">
      <c r="A16562" s="9" t="s">
        <v>33116</v>
      </c>
      <c r="B16562" s="8" t="s">
        <v>33117</v>
      </c>
      <c r="C16562" s="8" t="s">
        <v>367</v>
      </c>
      <c r="D16562" s="8" t="s">
        <v>320</v>
      </c>
      <c r="E16562" s="8" t="s">
        <v>368</v>
      </c>
      <c r="F16562" s="55" t="s">
        <v>39168</v>
      </c>
    </row>
    <row r="16563" spans="1:6" x14ac:dyDescent="0.3">
      <c r="A16563" s="9" t="s">
        <v>33118</v>
      </c>
      <c r="B16563" s="8" t="s">
        <v>33119</v>
      </c>
      <c r="C16563" s="8" t="s">
        <v>367</v>
      </c>
      <c r="D16563" s="8" t="s">
        <v>320</v>
      </c>
      <c r="E16563" s="8" t="s">
        <v>368</v>
      </c>
      <c r="F16563" s="55" t="s">
        <v>39168</v>
      </c>
    </row>
    <row r="16564" spans="1:6" x14ac:dyDescent="0.3">
      <c r="A16564" s="9" t="s">
        <v>33120</v>
      </c>
      <c r="B16564" s="8" t="s">
        <v>33121</v>
      </c>
      <c r="C16564" s="8" t="s">
        <v>367</v>
      </c>
      <c r="D16564" s="8" t="s">
        <v>320</v>
      </c>
      <c r="E16564" s="8" t="s">
        <v>368</v>
      </c>
      <c r="F16564" s="55" t="s">
        <v>39168</v>
      </c>
    </row>
    <row r="16565" spans="1:6" x14ac:dyDescent="0.3">
      <c r="A16565" s="9" t="s">
        <v>33122</v>
      </c>
      <c r="B16565" s="8" t="s">
        <v>33123</v>
      </c>
      <c r="C16565" s="8" t="s">
        <v>367</v>
      </c>
      <c r="D16565" s="8" t="s">
        <v>320</v>
      </c>
      <c r="E16565" s="8" t="s">
        <v>368</v>
      </c>
      <c r="F16565" s="55" t="s">
        <v>39168</v>
      </c>
    </row>
    <row r="16566" spans="1:6" x14ac:dyDescent="0.3">
      <c r="A16566" s="9" t="s">
        <v>33124</v>
      </c>
      <c r="B16566" s="8" t="s">
        <v>33125</v>
      </c>
      <c r="C16566" s="8" t="s">
        <v>367</v>
      </c>
      <c r="D16566" s="8" t="s">
        <v>320</v>
      </c>
      <c r="E16566" s="8" t="s">
        <v>368</v>
      </c>
      <c r="F16566" s="55" t="s">
        <v>39168</v>
      </c>
    </row>
    <row r="16567" spans="1:6" x14ac:dyDescent="0.3">
      <c r="A16567" s="9" t="s">
        <v>33126</v>
      </c>
      <c r="B16567" s="8" t="s">
        <v>33127</v>
      </c>
      <c r="C16567" s="8" t="s">
        <v>367</v>
      </c>
      <c r="D16567" s="8" t="s">
        <v>320</v>
      </c>
      <c r="E16567" s="8" t="s">
        <v>368</v>
      </c>
      <c r="F16567" s="55" t="s">
        <v>39168</v>
      </c>
    </row>
    <row r="16568" spans="1:6" x14ac:dyDescent="0.3">
      <c r="A16568" s="9" t="s">
        <v>33128</v>
      </c>
      <c r="B16568" s="8" t="s">
        <v>33129</v>
      </c>
      <c r="C16568" s="8" t="s">
        <v>367</v>
      </c>
      <c r="D16568" s="8" t="s">
        <v>320</v>
      </c>
      <c r="E16568" s="8" t="s">
        <v>368</v>
      </c>
      <c r="F16568" s="55" t="s">
        <v>39168</v>
      </c>
    </row>
    <row r="16569" spans="1:6" x14ac:dyDescent="0.3">
      <c r="A16569" s="9" t="s">
        <v>33130</v>
      </c>
      <c r="B16569" s="8" t="s">
        <v>33131</v>
      </c>
      <c r="C16569" s="8" t="s">
        <v>367</v>
      </c>
      <c r="D16569" s="8" t="s">
        <v>320</v>
      </c>
      <c r="E16569" s="8" t="s">
        <v>368</v>
      </c>
      <c r="F16569" s="55" t="s">
        <v>39168</v>
      </c>
    </row>
    <row r="16570" spans="1:6" x14ac:dyDescent="0.3">
      <c r="A16570" s="9" t="s">
        <v>33132</v>
      </c>
      <c r="B16570" s="8" t="s">
        <v>33133</v>
      </c>
      <c r="C16570" s="8" t="s">
        <v>367</v>
      </c>
      <c r="D16570" s="8" t="s">
        <v>320</v>
      </c>
      <c r="E16570" s="8" t="s">
        <v>368</v>
      </c>
      <c r="F16570" s="55" t="s">
        <v>39168</v>
      </c>
    </row>
    <row r="16571" spans="1:6" x14ac:dyDescent="0.3">
      <c r="A16571" s="9" t="s">
        <v>33134</v>
      </c>
      <c r="B16571" s="8" t="s">
        <v>33135</v>
      </c>
      <c r="C16571" s="8" t="s">
        <v>367</v>
      </c>
      <c r="D16571" s="8" t="s">
        <v>320</v>
      </c>
      <c r="E16571" s="8" t="s">
        <v>368</v>
      </c>
      <c r="F16571" s="55" t="s">
        <v>39168</v>
      </c>
    </row>
    <row r="16572" spans="1:6" x14ac:dyDescent="0.3">
      <c r="A16572" s="9" t="s">
        <v>33136</v>
      </c>
      <c r="B16572" s="8" t="s">
        <v>33137</v>
      </c>
      <c r="C16572" s="8" t="s">
        <v>367</v>
      </c>
      <c r="D16572" s="8" t="s">
        <v>320</v>
      </c>
      <c r="E16572" s="8" t="s">
        <v>368</v>
      </c>
      <c r="F16572" s="55" t="s">
        <v>39168</v>
      </c>
    </row>
    <row r="16573" spans="1:6" x14ac:dyDescent="0.3">
      <c r="A16573" s="9" t="s">
        <v>33138</v>
      </c>
      <c r="B16573" s="8" t="s">
        <v>33139</v>
      </c>
      <c r="C16573" s="8" t="s">
        <v>367</v>
      </c>
      <c r="D16573" s="8" t="s">
        <v>320</v>
      </c>
      <c r="E16573" s="8" t="s">
        <v>368</v>
      </c>
      <c r="F16573" s="55" t="s">
        <v>39168</v>
      </c>
    </row>
    <row r="16574" spans="1:6" x14ac:dyDescent="0.3">
      <c r="A16574" s="9" t="s">
        <v>33140</v>
      </c>
      <c r="B16574" s="8" t="s">
        <v>33141</v>
      </c>
      <c r="C16574" s="8" t="s">
        <v>367</v>
      </c>
      <c r="D16574" s="8" t="s">
        <v>320</v>
      </c>
      <c r="E16574" s="8" t="s">
        <v>368</v>
      </c>
      <c r="F16574" s="55" t="s">
        <v>39168</v>
      </c>
    </row>
    <row r="16575" spans="1:6" x14ac:dyDescent="0.3">
      <c r="A16575" s="9" t="s">
        <v>33142</v>
      </c>
      <c r="B16575" s="8" t="s">
        <v>32896</v>
      </c>
      <c r="C16575" s="8" t="s">
        <v>367</v>
      </c>
      <c r="D16575" s="8" t="s">
        <v>320</v>
      </c>
      <c r="E16575" s="8" t="s">
        <v>368</v>
      </c>
      <c r="F16575" s="55" t="s">
        <v>39168</v>
      </c>
    </row>
    <row r="16576" spans="1:6" x14ac:dyDescent="0.3">
      <c r="A16576" s="9" t="s">
        <v>33143</v>
      </c>
      <c r="B16576" s="8" t="s">
        <v>33144</v>
      </c>
      <c r="C16576" s="8" t="s">
        <v>367</v>
      </c>
      <c r="D16576" s="8" t="s">
        <v>320</v>
      </c>
      <c r="E16576" s="8" t="s">
        <v>368</v>
      </c>
      <c r="F16576" s="55" t="s">
        <v>39168</v>
      </c>
    </row>
    <row r="16577" spans="1:6" x14ac:dyDescent="0.3">
      <c r="A16577" s="9" t="s">
        <v>33145</v>
      </c>
      <c r="B16577" s="8" t="s">
        <v>33146</v>
      </c>
      <c r="C16577" s="8" t="s">
        <v>367</v>
      </c>
      <c r="D16577" s="8" t="s">
        <v>320</v>
      </c>
      <c r="E16577" s="8" t="s">
        <v>368</v>
      </c>
      <c r="F16577" s="55" t="s">
        <v>39168</v>
      </c>
    </row>
    <row r="16578" spans="1:6" x14ac:dyDescent="0.3">
      <c r="A16578" s="9" t="s">
        <v>33147</v>
      </c>
      <c r="B16578" s="8" t="s">
        <v>33148</v>
      </c>
      <c r="C16578" s="8" t="s">
        <v>367</v>
      </c>
      <c r="D16578" s="8" t="s">
        <v>320</v>
      </c>
      <c r="E16578" s="8" t="s">
        <v>368</v>
      </c>
      <c r="F16578" s="55" t="s">
        <v>39168</v>
      </c>
    </row>
    <row r="16579" spans="1:6" x14ac:dyDescent="0.3">
      <c r="A16579" s="9" t="s">
        <v>33149</v>
      </c>
      <c r="B16579" s="8" t="s">
        <v>33150</v>
      </c>
      <c r="C16579" s="8" t="s">
        <v>367</v>
      </c>
      <c r="D16579" s="8" t="s">
        <v>320</v>
      </c>
      <c r="E16579" s="8" t="s">
        <v>368</v>
      </c>
      <c r="F16579" s="55" t="s">
        <v>39168</v>
      </c>
    </row>
    <row r="16580" spans="1:6" x14ac:dyDescent="0.3">
      <c r="A16580" s="9" t="s">
        <v>33151</v>
      </c>
      <c r="B16580" s="8" t="s">
        <v>33152</v>
      </c>
      <c r="C16580" s="8" t="s">
        <v>367</v>
      </c>
      <c r="D16580" s="8" t="s">
        <v>320</v>
      </c>
      <c r="E16580" s="8" t="s">
        <v>368</v>
      </c>
      <c r="F16580" s="55" t="s">
        <v>39168</v>
      </c>
    </row>
    <row r="16581" spans="1:6" x14ac:dyDescent="0.3">
      <c r="A16581" s="9" t="s">
        <v>33153</v>
      </c>
      <c r="B16581" s="8" t="s">
        <v>29363</v>
      </c>
      <c r="C16581" s="8" t="s">
        <v>367</v>
      </c>
      <c r="D16581" s="8" t="s">
        <v>320</v>
      </c>
      <c r="E16581" s="8" t="s">
        <v>368</v>
      </c>
      <c r="F16581" s="55" t="s">
        <v>39168</v>
      </c>
    </row>
    <row r="16582" spans="1:6" x14ac:dyDescent="0.3">
      <c r="A16582" s="9" t="s">
        <v>33154</v>
      </c>
      <c r="B16582" s="8" t="s">
        <v>33155</v>
      </c>
      <c r="C16582" s="8" t="s">
        <v>367</v>
      </c>
      <c r="D16582" s="8" t="s">
        <v>320</v>
      </c>
      <c r="E16582" s="8" t="s">
        <v>368</v>
      </c>
      <c r="F16582" s="55" t="s">
        <v>39168</v>
      </c>
    </row>
    <row r="16583" spans="1:6" x14ac:dyDescent="0.3">
      <c r="A16583" s="9" t="s">
        <v>33156</v>
      </c>
      <c r="B16583" s="8" t="s">
        <v>33157</v>
      </c>
      <c r="C16583" s="8" t="s">
        <v>367</v>
      </c>
      <c r="D16583" s="8" t="s">
        <v>320</v>
      </c>
      <c r="E16583" s="8" t="s">
        <v>368</v>
      </c>
      <c r="F16583" s="55" t="s">
        <v>39168</v>
      </c>
    </row>
    <row r="16584" spans="1:6" x14ac:dyDescent="0.3">
      <c r="A16584" s="9" t="s">
        <v>33158</v>
      </c>
      <c r="B16584" s="8" t="s">
        <v>33159</v>
      </c>
      <c r="C16584" s="8" t="s">
        <v>367</v>
      </c>
      <c r="D16584" s="8" t="s">
        <v>320</v>
      </c>
      <c r="E16584" s="8" t="s">
        <v>368</v>
      </c>
      <c r="F16584" s="55" t="s">
        <v>39168</v>
      </c>
    </row>
    <row r="16585" spans="1:6" x14ac:dyDescent="0.3">
      <c r="A16585" s="9" t="s">
        <v>33160</v>
      </c>
      <c r="B16585" s="8" t="s">
        <v>33161</v>
      </c>
      <c r="C16585" s="8" t="s">
        <v>367</v>
      </c>
      <c r="D16585" s="8" t="s">
        <v>320</v>
      </c>
      <c r="E16585" s="8" t="s">
        <v>368</v>
      </c>
      <c r="F16585" s="55" t="s">
        <v>39168</v>
      </c>
    </row>
    <row r="16586" spans="1:6" x14ac:dyDescent="0.3">
      <c r="A16586" s="9" t="s">
        <v>33162</v>
      </c>
      <c r="B16586" s="8" t="s">
        <v>33163</v>
      </c>
      <c r="C16586" s="8" t="s">
        <v>367</v>
      </c>
      <c r="D16586" s="8" t="s">
        <v>320</v>
      </c>
      <c r="E16586" s="8" t="s">
        <v>368</v>
      </c>
      <c r="F16586" s="55" t="s">
        <v>39168</v>
      </c>
    </row>
    <row r="16587" spans="1:6" x14ac:dyDescent="0.3">
      <c r="A16587" s="9" t="s">
        <v>33164</v>
      </c>
      <c r="B16587" s="8" t="s">
        <v>33165</v>
      </c>
      <c r="C16587" s="8" t="s">
        <v>367</v>
      </c>
      <c r="D16587" s="8" t="s">
        <v>320</v>
      </c>
      <c r="E16587" s="8" t="s">
        <v>368</v>
      </c>
      <c r="F16587" s="55" t="s">
        <v>39168</v>
      </c>
    </row>
    <row r="16588" spans="1:6" x14ac:dyDescent="0.3">
      <c r="A16588" s="9" t="s">
        <v>33166</v>
      </c>
      <c r="B16588" s="8" t="s">
        <v>33167</v>
      </c>
      <c r="C16588" s="8" t="s">
        <v>367</v>
      </c>
      <c r="D16588" s="8" t="s">
        <v>320</v>
      </c>
      <c r="E16588" s="8" t="s">
        <v>368</v>
      </c>
      <c r="F16588" s="55" t="s">
        <v>39168</v>
      </c>
    </row>
    <row r="16589" spans="1:6" x14ac:dyDescent="0.3">
      <c r="A16589" s="9" t="s">
        <v>33168</v>
      </c>
      <c r="B16589" s="8" t="s">
        <v>33169</v>
      </c>
      <c r="C16589" s="8" t="s">
        <v>367</v>
      </c>
      <c r="D16589" s="8" t="s">
        <v>320</v>
      </c>
      <c r="E16589" s="8" t="s">
        <v>368</v>
      </c>
      <c r="F16589" s="55" t="s">
        <v>39168</v>
      </c>
    </row>
    <row r="16590" spans="1:6" x14ac:dyDescent="0.3">
      <c r="A16590" s="9" t="s">
        <v>33170</v>
      </c>
      <c r="B16590" s="8" t="s">
        <v>33171</v>
      </c>
      <c r="C16590" s="8" t="s">
        <v>367</v>
      </c>
      <c r="D16590" s="8" t="s">
        <v>320</v>
      </c>
      <c r="E16590" s="8" t="s">
        <v>368</v>
      </c>
      <c r="F16590" s="55" t="s">
        <v>39168</v>
      </c>
    </row>
    <row r="16591" spans="1:6" x14ac:dyDescent="0.3">
      <c r="A16591" s="9" t="s">
        <v>33172</v>
      </c>
      <c r="B16591" s="8" t="s">
        <v>33173</v>
      </c>
      <c r="C16591" s="8" t="s">
        <v>367</v>
      </c>
      <c r="D16591" s="8" t="s">
        <v>320</v>
      </c>
      <c r="E16591" s="8" t="s">
        <v>368</v>
      </c>
      <c r="F16591" s="55" t="s">
        <v>39168</v>
      </c>
    </row>
    <row r="16592" spans="1:6" x14ac:dyDescent="0.3">
      <c r="A16592" s="9" t="s">
        <v>33174</v>
      </c>
      <c r="B16592" s="8" t="s">
        <v>33175</v>
      </c>
      <c r="C16592" s="8" t="s">
        <v>367</v>
      </c>
      <c r="D16592" s="8" t="s">
        <v>320</v>
      </c>
      <c r="E16592" s="8" t="s">
        <v>368</v>
      </c>
      <c r="F16592" s="55" t="s">
        <v>39168</v>
      </c>
    </row>
    <row r="16593" spans="1:6" x14ac:dyDescent="0.3">
      <c r="A16593" s="9" t="s">
        <v>33176</v>
      </c>
      <c r="B16593" s="8" t="s">
        <v>33177</v>
      </c>
      <c r="C16593" s="8" t="s">
        <v>367</v>
      </c>
      <c r="D16593" s="8" t="s">
        <v>320</v>
      </c>
      <c r="E16593" s="8" t="s">
        <v>368</v>
      </c>
      <c r="F16593" s="55" t="s">
        <v>39168</v>
      </c>
    </row>
    <row r="16594" spans="1:6" x14ac:dyDescent="0.3">
      <c r="A16594" s="9" t="s">
        <v>33178</v>
      </c>
      <c r="B16594" s="8" t="s">
        <v>33179</v>
      </c>
      <c r="C16594" s="8" t="s">
        <v>367</v>
      </c>
      <c r="D16594" s="8" t="s">
        <v>320</v>
      </c>
      <c r="E16594" s="8" t="s">
        <v>368</v>
      </c>
      <c r="F16594" s="55" t="s">
        <v>39168</v>
      </c>
    </row>
    <row r="16595" spans="1:6" x14ac:dyDescent="0.3">
      <c r="A16595" s="9" t="s">
        <v>33180</v>
      </c>
      <c r="B16595" s="8" t="s">
        <v>33181</v>
      </c>
      <c r="C16595" s="8" t="s">
        <v>367</v>
      </c>
      <c r="D16595" s="8" t="s">
        <v>320</v>
      </c>
      <c r="E16595" s="8" t="s">
        <v>368</v>
      </c>
      <c r="F16595" s="55" t="s">
        <v>39168</v>
      </c>
    </row>
    <row r="16596" spans="1:6" x14ac:dyDescent="0.3">
      <c r="A16596" s="9" t="s">
        <v>33182</v>
      </c>
      <c r="B16596" s="8" t="s">
        <v>33183</v>
      </c>
      <c r="C16596" s="8" t="s">
        <v>367</v>
      </c>
      <c r="D16596" s="8" t="s">
        <v>320</v>
      </c>
      <c r="E16596" s="8" t="s">
        <v>368</v>
      </c>
      <c r="F16596" s="55" t="s">
        <v>39168</v>
      </c>
    </row>
    <row r="16597" spans="1:6" x14ac:dyDescent="0.3">
      <c r="A16597" s="9" t="s">
        <v>33184</v>
      </c>
      <c r="B16597" s="8" t="s">
        <v>33185</v>
      </c>
      <c r="C16597" s="8" t="s">
        <v>367</v>
      </c>
      <c r="D16597" s="8" t="s">
        <v>320</v>
      </c>
      <c r="E16597" s="8" t="s">
        <v>368</v>
      </c>
      <c r="F16597" s="55" t="s">
        <v>39168</v>
      </c>
    </row>
    <row r="16598" spans="1:6" x14ac:dyDescent="0.3">
      <c r="A16598" s="9" t="s">
        <v>33186</v>
      </c>
      <c r="B16598" s="8" t="s">
        <v>17933</v>
      </c>
      <c r="C16598" s="8" t="s">
        <v>367</v>
      </c>
      <c r="D16598" s="8" t="s">
        <v>320</v>
      </c>
      <c r="E16598" s="8" t="s">
        <v>368</v>
      </c>
      <c r="F16598" s="55" t="s">
        <v>39168</v>
      </c>
    </row>
    <row r="16599" spans="1:6" x14ac:dyDescent="0.3">
      <c r="A16599" s="9" t="s">
        <v>33187</v>
      </c>
      <c r="B16599" s="8" t="s">
        <v>33188</v>
      </c>
      <c r="C16599" s="8" t="s">
        <v>367</v>
      </c>
      <c r="D16599" s="8" t="s">
        <v>320</v>
      </c>
      <c r="E16599" s="8" t="s">
        <v>368</v>
      </c>
      <c r="F16599" s="55" t="s">
        <v>39168</v>
      </c>
    </row>
    <row r="16600" spans="1:6" x14ac:dyDescent="0.3">
      <c r="A16600" s="9" t="s">
        <v>33189</v>
      </c>
      <c r="B16600" s="8" t="s">
        <v>33190</v>
      </c>
      <c r="C16600" s="8" t="s">
        <v>367</v>
      </c>
      <c r="D16600" s="8" t="s">
        <v>320</v>
      </c>
      <c r="E16600" s="8" t="s">
        <v>368</v>
      </c>
      <c r="F16600" s="55" t="s">
        <v>39168</v>
      </c>
    </row>
    <row r="16601" spans="1:6" x14ac:dyDescent="0.3">
      <c r="A16601" s="9" t="s">
        <v>33191</v>
      </c>
      <c r="B16601" s="8" t="s">
        <v>33192</v>
      </c>
      <c r="C16601" s="8" t="s">
        <v>367</v>
      </c>
      <c r="D16601" s="8" t="s">
        <v>320</v>
      </c>
      <c r="E16601" s="8" t="s">
        <v>368</v>
      </c>
      <c r="F16601" s="55" t="s">
        <v>39168</v>
      </c>
    </row>
    <row r="16602" spans="1:6" x14ac:dyDescent="0.3">
      <c r="A16602" s="9" t="s">
        <v>33193</v>
      </c>
      <c r="B16602" s="8" t="s">
        <v>33194</v>
      </c>
      <c r="C16602" s="8" t="s">
        <v>367</v>
      </c>
      <c r="D16602" s="8" t="s">
        <v>320</v>
      </c>
      <c r="E16602" s="8" t="s">
        <v>368</v>
      </c>
      <c r="F16602" s="55" t="s">
        <v>39168</v>
      </c>
    </row>
    <row r="16603" spans="1:6" x14ac:dyDescent="0.3">
      <c r="A16603" s="9" t="s">
        <v>33195</v>
      </c>
      <c r="B16603" s="8" t="s">
        <v>15695</v>
      </c>
      <c r="C16603" s="8" t="s">
        <v>367</v>
      </c>
      <c r="D16603" s="8" t="s">
        <v>320</v>
      </c>
      <c r="E16603" s="8" t="s">
        <v>368</v>
      </c>
      <c r="F16603" s="55" t="s">
        <v>39168</v>
      </c>
    </row>
    <row r="16604" spans="1:6" x14ac:dyDescent="0.3">
      <c r="A16604" s="9" t="s">
        <v>33196</v>
      </c>
      <c r="B16604" s="8" t="s">
        <v>33197</v>
      </c>
      <c r="C16604" s="8" t="s">
        <v>367</v>
      </c>
      <c r="D16604" s="8" t="s">
        <v>320</v>
      </c>
      <c r="E16604" s="8" t="s">
        <v>368</v>
      </c>
      <c r="F16604" s="55" t="s">
        <v>39168</v>
      </c>
    </row>
    <row r="16605" spans="1:6" x14ac:dyDescent="0.3">
      <c r="A16605" s="9" t="s">
        <v>33198</v>
      </c>
      <c r="B16605" s="8" t="s">
        <v>33199</v>
      </c>
      <c r="C16605" s="8" t="s">
        <v>367</v>
      </c>
      <c r="D16605" s="8" t="s">
        <v>320</v>
      </c>
      <c r="E16605" s="8" t="s">
        <v>368</v>
      </c>
      <c r="F16605" s="55" t="s">
        <v>39168</v>
      </c>
    </row>
    <row r="16606" spans="1:6" x14ac:dyDescent="0.3">
      <c r="A16606" s="9" t="s">
        <v>33200</v>
      </c>
      <c r="B16606" s="8" t="s">
        <v>33201</v>
      </c>
      <c r="C16606" s="8" t="s">
        <v>367</v>
      </c>
      <c r="D16606" s="8" t="s">
        <v>320</v>
      </c>
      <c r="E16606" s="8" t="s">
        <v>368</v>
      </c>
      <c r="F16606" s="55" t="s">
        <v>39168</v>
      </c>
    </row>
    <row r="16607" spans="1:6" x14ac:dyDescent="0.3">
      <c r="A16607" s="9" t="s">
        <v>33202</v>
      </c>
      <c r="B16607" s="8" t="s">
        <v>33203</v>
      </c>
      <c r="C16607" s="8" t="s">
        <v>367</v>
      </c>
      <c r="D16607" s="8" t="s">
        <v>320</v>
      </c>
      <c r="E16607" s="8" t="s">
        <v>368</v>
      </c>
      <c r="F16607" s="55" t="s">
        <v>39168</v>
      </c>
    </row>
    <row r="16608" spans="1:6" x14ac:dyDescent="0.3">
      <c r="A16608" s="9" t="s">
        <v>33204</v>
      </c>
      <c r="B16608" s="8" t="s">
        <v>33205</v>
      </c>
      <c r="C16608" s="8" t="s">
        <v>367</v>
      </c>
      <c r="D16608" s="8" t="s">
        <v>320</v>
      </c>
      <c r="E16608" s="8" t="s">
        <v>368</v>
      </c>
      <c r="F16608" s="55" t="s">
        <v>39168</v>
      </c>
    </row>
    <row r="16609" spans="1:6" x14ac:dyDescent="0.3">
      <c r="A16609" s="9" t="s">
        <v>33206</v>
      </c>
      <c r="B16609" s="8" t="s">
        <v>33207</v>
      </c>
      <c r="C16609" s="8" t="s">
        <v>367</v>
      </c>
      <c r="D16609" s="8" t="s">
        <v>320</v>
      </c>
      <c r="E16609" s="8" t="s">
        <v>368</v>
      </c>
      <c r="F16609" s="55" t="s">
        <v>39168</v>
      </c>
    </row>
    <row r="16610" spans="1:6" x14ac:dyDescent="0.3">
      <c r="A16610" s="9" t="s">
        <v>33208</v>
      </c>
      <c r="B16610" s="8" t="s">
        <v>33209</v>
      </c>
      <c r="C16610" s="8" t="s">
        <v>367</v>
      </c>
      <c r="D16610" s="8" t="s">
        <v>320</v>
      </c>
      <c r="E16610" s="8" t="s">
        <v>368</v>
      </c>
      <c r="F16610" s="55" t="s">
        <v>39168</v>
      </c>
    </row>
    <row r="16611" spans="1:6" x14ac:dyDescent="0.3">
      <c r="A16611" s="9" t="s">
        <v>33210</v>
      </c>
      <c r="B16611" s="8" t="s">
        <v>33211</v>
      </c>
      <c r="C16611" s="8" t="s">
        <v>367</v>
      </c>
      <c r="D16611" s="8" t="s">
        <v>320</v>
      </c>
      <c r="E16611" s="8" t="s">
        <v>368</v>
      </c>
      <c r="F16611" s="55" t="s">
        <v>39168</v>
      </c>
    </row>
    <row r="16612" spans="1:6" x14ac:dyDescent="0.3">
      <c r="A16612" s="9" t="s">
        <v>33212</v>
      </c>
      <c r="B16612" s="8" t="s">
        <v>33213</v>
      </c>
      <c r="C16612" s="8" t="s">
        <v>367</v>
      </c>
      <c r="D16612" s="8" t="s">
        <v>320</v>
      </c>
      <c r="E16612" s="8" t="s">
        <v>368</v>
      </c>
      <c r="F16612" s="55" t="s">
        <v>39168</v>
      </c>
    </row>
    <row r="16613" spans="1:6" x14ac:dyDescent="0.3">
      <c r="A16613" s="9" t="s">
        <v>33214</v>
      </c>
      <c r="B16613" s="8" t="s">
        <v>33215</v>
      </c>
      <c r="C16613" s="8" t="s">
        <v>367</v>
      </c>
      <c r="D16613" s="8" t="s">
        <v>320</v>
      </c>
      <c r="E16613" s="8" t="s">
        <v>368</v>
      </c>
      <c r="F16613" s="55" t="s">
        <v>39168</v>
      </c>
    </row>
    <row r="16614" spans="1:6" x14ac:dyDescent="0.3">
      <c r="A16614" s="9" t="s">
        <v>33216</v>
      </c>
      <c r="B16614" s="8" t="s">
        <v>33217</v>
      </c>
      <c r="C16614" s="8" t="s">
        <v>367</v>
      </c>
      <c r="D16614" s="8" t="s">
        <v>320</v>
      </c>
      <c r="E16614" s="8" t="s">
        <v>368</v>
      </c>
      <c r="F16614" s="55" t="s">
        <v>39168</v>
      </c>
    </row>
    <row r="16615" spans="1:6" x14ac:dyDescent="0.3">
      <c r="A16615" s="9" t="s">
        <v>33218</v>
      </c>
      <c r="B16615" s="8" t="s">
        <v>33219</v>
      </c>
      <c r="C16615" s="8" t="s">
        <v>367</v>
      </c>
      <c r="D16615" s="8" t="s">
        <v>320</v>
      </c>
      <c r="E16615" s="8" t="s">
        <v>368</v>
      </c>
      <c r="F16615" s="55" t="s">
        <v>39168</v>
      </c>
    </row>
    <row r="16616" spans="1:6" x14ac:dyDescent="0.3">
      <c r="A16616" s="9" t="s">
        <v>33220</v>
      </c>
      <c r="B16616" s="8" t="s">
        <v>33205</v>
      </c>
      <c r="C16616" s="8" t="s">
        <v>367</v>
      </c>
      <c r="D16616" s="8" t="s">
        <v>320</v>
      </c>
      <c r="E16616" s="8" t="s">
        <v>368</v>
      </c>
      <c r="F16616" s="55" t="s">
        <v>39168</v>
      </c>
    </row>
    <row r="16617" spans="1:6" x14ac:dyDescent="0.3">
      <c r="A16617" s="9" t="s">
        <v>33221</v>
      </c>
      <c r="B16617" s="8" t="s">
        <v>33222</v>
      </c>
      <c r="C16617" s="8" t="s">
        <v>367</v>
      </c>
      <c r="D16617" s="8" t="s">
        <v>320</v>
      </c>
      <c r="E16617" s="8" t="s">
        <v>368</v>
      </c>
      <c r="F16617" s="55" t="s">
        <v>39168</v>
      </c>
    </row>
    <row r="16618" spans="1:6" x14ac:dyDescent="0.3">
      <c r="A16618" s="9" t="s">
        <v>33223</v>
      </c>
      <c r="B16618" s="8" t="s">
        <v>26927</v>
      </c>
      <c r="C16618" s="8" t="s">
        <v>367</v>
      </c>
      <c r="D16618" s="8" t="s">
        <v>320</v>
      </c>
      <c r="E16618" s="8" t="s">
        <v>368</v>
      </c>
      <c r="F16618" s="55" t="s">
        <v>39168</v>
      </c>
    </row>
    <row r="16619" spans="1:6" x14ac:dyDescent="0.3">
      <c r="A16619" s="9" t="s">
        <v>33224</v>
      </c>
      <c r="B16619" s="8" t="s">
        <v>33225</v>
      </c>
      <c r="C16619" s="8" t="s">
        <v>367</v>
      </c>
      <c r="D16619" s="8" t="s">
        <v>320</v>
      </c>
      <c r="E16619" s="8" t="s">
        <v>368</v>
      </c>
      <c r="F16619" s="55" t="s">
        <v>39168</v>
      </c>
    </row>
    <row r="16620" spans="1:6" x14ac:dyDescent="0.3">
      <c r="A16620" s="9" t="s">
        <v>33226</v>
      </c>
      <c r="B16620" s="8" t="s">
        <v>33227</v>
      </c>
      <c r="C16620" s="8" t="s">
        <v>367</v>
      </c>
      <c r="D16620" s="8" t="s">
        <v>320</v>
      </c>
      <c r="E16620" s="8" t="s">
        <v>368</v>
      </c>
      <c r="F16620" s="55" t="s">
        <v>39168</v>
      </c>
    </row>
    <row r="16621" spans="1:6" x14ac:dyDescent="0.3">
      <c r="A16621" s="9" t="s">
        <v>33228</v>
      </c>
      <c r="B16621" s="8" t="s">
        <v>33229</v>
      </c>
      <c r="C16621" s="8" t="s">
        <v>367</v>
      </c>
      <c r="D16621" s="8" t="s">
        <v>320</v>
      </c>
      <c r="E16621" s="8" t="s">
        <v>368</v>
      </c>
      <c r="F16621" s="55" t="s">
        <v>39168</v>
      </c>
    </row>
    <row r="16622" spans="1:6" x14ac:dyDescent="0.3">
      <c r="A16622" s="9" t="s">
        <v>33230</v>
      </c>
      <c r="B16622" s="8" t="s">
        <v>32379</v>
      </c>
      <c r="C16622" s="8" t="s">
        <v>367</v>
      </c>
      <c r="D16622" s="8" t="s">
        <v>320</v>
      </c>
      <c r="E16622" s="8" t="s">
        <v>368</v>
      </c>
      <c r="F16622" s="55" t="s">
        <v>39168</v>
      </c>
    </row>
    <row r="16623" spans="1:6" x14ac:dyDescent="0.3">
      <c r="A16623" s="9" t="s">
        <v>33231</v>
      </c>
      <c r="B16623" s="8" t="s">
        <v>33232</v>
      </c>
      <c r="C16623" s="8" t="s">
        <v>367</v>
      </c>
      <c r="D16623" s="8" t="s">
        <v>320</v>
      </c>
      <c r="E16623" s="8" t="s">
        <v>368</v>
      </c>
      <c r="F16623" s="55" t="s">
        <v>39168</v>
      </c>
    </row>
    <row r="16624" spans="1:6" x14ac:dyDescent="0.3">
      <c r="A16624" s="9" t="s">
        <v>33233</v>
      </c>
      <c r="B16624" s="8" t="s">
        <v>33234</v>
      </c>
      <c r="C16624" s="8" t="s">
        <v>367</v>
      </c>
      <c r="D16624" s="8" t="s">
        <v>320</v>
      </c>
      <c r="E16624" s="8" t="s">
        <v>368</v>
      </c>
      <c r="F16624" s="55" t="s">
        <v>39168</v>
      </c>
    </row>
    <row r="16625" spans="1:6" x14ac:dyDescent="0.3">
      <c r="A16625" s="9" t="s">
        <v>33235</v>
      </c>
      <c r="B16625" s="8" t="s">
        <v>33236</v>
      </c>
      <c r="C16625" s="8" t="s">
        <v>367</v>
      </c>
      <c r="D16625" s="8" t="s">
        <v>320</v>
      </c>
      <c r="E16625" s="8" t="s">
        <v>368</v>
      </c>
      <c r="F16625" s="55" t="s">
        <v>39168</v>
      </c>
    </row>
    <row r="16626" spans="1:6" x14ac:dyDescent="0.3">
      <c r="A16626" s="9" t="s">
        <v>33237</v>
      </c>
      <c r="B16626" s="8" t="s">
        <v>33238</v>
      </c>
      <c r="C16626" s="8" t="s">
        <v>367</v>
      </c>
      <c r="D16626" s="8" t="s">
        <v>320</v>
      </c>
      <c r="E16626" s="8" t="s">
        <v>368</v>
      </c>
      <c r="F16626" s="55" t="s">
        <v>39168</v>
      </c>
    </row>
    <row r="16627" spans="1:6" x14ac:dyDescent="0.3">
      <c r="A16627" s="9" t="s">
        <v>33239</v>
      </c>
      <c r="B16627" s="8" t="s">
        <v>33240</v>
      </c>
      <c r="C16627" s="8" t="s">
        <v>367</v>
      </c>
      <c r="D16627" s="8" t="s">
        <v>320</v>
      </c>
      <c r="E16627" s="8" t="s">
        <v>368</v>
      </c>
      <c r="F16627" s="55" t="s">
        <v>39168</v>
      </c>
    </row>
    <row r="16628" spans="1:6" x14ac:dyDescent="0.3">
      <c r="A16628" s="9" t="s">
        <v>33241</v>
      </c>
      <c r="B16628" s="8" t="s">
        <v>33242</v>
      </c>
      <c r="C16628" s="8" t="s">
        <v>367</v>
      </c>
      <c r="D16628" s="8" t="s">
        <v>320</v>
      </c>
      <c r="E16628" s="8" t="s">
        <v>368</v>
      </c>
      <c r="F16628" s="55" t="s">
        <v>39168</v>
      </c>
    </row>
    <row r="16629" spans="1:6" x14ac:dyDescent="0.3">
      <c r="A16629" s="9" t="s">
        <v>33243</v>
      </c>
      <c r="B16629" s="8" t="s">
        <v>33244</v>
      </c>
      <c r="C16629" s="8" t="s">
        <v>367</v>
      </c>
      <c r="D16629" s="8" t="s">
        <v>320</v>
      </c>
      <c r="E16629" s="8" t="s">
        <v>368</v>
      </c>
      <c r="F16629" s="55" t="s">
        <v>39168</v>
      </c>
    </row>
    <row r="16630" spans="1:6" x14ac:dyDescent="0.3">
      <c r="A16630" s="9" t="s">
        <v>33245</v>
      </c>
      <c r="B16630" s="8" t="s">
        <v>33246</v>
      </c>
      <c r="C16630" s="8" t="s">
        <v>367</v>
      </c>
      <c r="D16630" s="8" t="s">
        <v>320</v>
      </c>
      <c r="E16630" s="8" t="s">
        <v>368</v>
      </c>
      <c r="F16630" s="55" t="s">
        <v>39168</v>
      </c>
    </row>
    <row r="16631" spans="1:6" x14ac:dyDescent="0.3">
      <c r="A16631" s="9" t="s">
        <v>33247</v>
      </c>
      <c r="B16631" s="8" t="s">
        <v>33248</v>
      </c>
      <c r="C16631" s="8" t="s">
        <v>367</v>
      </c>
      <c r="D16631" s="8" t="s">
        <v>320</v>
      </c>
      <c r="E16631" s="8" t="s">
        <v>368</v>
      </c>
      <c r="F16631" s="55" t="s">
        <v>39168</v>
      </c>
    </row>
    <row r="16632" spans="1:6" x14ac:dyDescent="0.3">
      <c r="A16632" s="9" t="s">
        <v>33249</v>
      </c>
      <c r="B16632" s="8" t="s">
        <v>33250</v>
      </c>
      <c r="C16632" s="8" t="s">
        <v>367</v>
      </c>
      <c r="D16632" s="8" t="s">
        <v>320</v>
      </c>
      <c r="E16632" s="8" t="s">
        <v>368</v>
      </c>
      <c r="F16632" s="55" t="s">
        <v>39168</v>
      </c>
    </row>
    <row r="16633" spans="1:6" x14ac:dyDescent="0.3">
      <c r="A16633" s="9" t="s">
        <v>33251</v>
      </c>
      <c r="B16633" s="8" t="s">
        <v>33252</v>
      </c>
      <c r="C16633" s="8" t="s">
        <v>367</v>
      </c>
      <c r="D16633" s="8" t="s">
        <v>320</v>
      </c>
      <c r="E16633" s="8" t="s">
        <v>368</v>
      </c>
      <c r="F16633" s="55" t="s">
        <v>39168</v>
      </c>
    </row>
    <row r="16634" spans="1:6" x14ac:dyDescent="0.3">
      <c r="A16634" s="9" t="s">
        <v>33253</v>
      </c>
      <c r="B16634" s="8" t="s">
        <v>33254</v>
      </c>
      <c r="C16634" s="8" t="s">
        <v>367</v>
      </c>
      <c r="D16634" s="8" t="s">
        <v>320</v>
      </c>
      <c r="E16634" s="8" t="s">
        <v>368</v>
      </c>
      <c r="F16634" s="55" t="s">
        <v>39168</v>
      </c>
    </row>
    <row r="16635" spans="1:6" x14ac:dyDescent="0.3">
      <c r="A16635" s="9" t="s">
        <v>33255</v>
      </c>
      <c r="B16635" s="8" t="s">
        <v>33256</v>
      </c>
      <c r="C16635" s="8" t="s">
        <v>367</v>
      </c>
      <c r="D16635" s="8" t="s">
        <v>320</v>
      </c>
      <c r="E16635" s="8" t="s">
        <v>368</v>
      </c>
      <c r="F16635" s="55" t="s">
        <v>39168</v>
      </c>
    </row>
    <row r="16636" spans="1:6" x14ac:dyDescent="0.3">
      <c r="A16636" s="9" t="s">
        <v>33257</v>
      </c>
      <c r="B16636" s="8" t="s">
        <v>33258</v>
      </c>
      <c r="C16636" s="8" t="s">
        <v>367</v>
      </c>
      <c r="D16636" s="8" t="s">
        <v>320</v>
      </c>
      <c r="E16636" s="8" t="s">
        <v>368</v>
      </c>
      <c r="F16636" s="55" t="s">
        <v>39168</v>
      </c>
    </row>
    <row r="16637" spans="1:6" x14ac:dyDescent="0.3">
      <c r="A16637" s="9" t="s">
        <v>33259</v>
      </c>
      <c r="B16637" s="8" t="s">
        <v>33260</v>
      </c>
      <c r="C16637" s="8" t="s">
        <v>367</v>
      </c>
      <c r="D16637" s="8" t="s">
        <v>320</v>
      </c>
      <c r="E16637" s="8" t="s">
        <v>368</v>
      </c>
      <c r="F16637" s="55" t="s">
        <v>39168</v>
      </c>
    </row>
    <row r="16638" spans="1:6" x14ac:dyDescent="0.3">
      <c r="A16638" s="9" t="s">
        <v>33261</v>
      </c>
      <c r="B16638" s="8" t="s">
        <v>33262</v>
      </c>
      <c r="C16638" s="8" t="s">
        <v>367</v>
      </c>
      <c r="D16638" s="8" t="s">
        <v>320</v>
      </c>
      <c r="E16638" s="8" t="s">
        <v>368</v>
      </c>
      <c r="F16638" s="55" t="s">
        <v>39168</v>
      </c>
    </row>
    <row r="16639" spans="1:6" x14ac:dyDescent="0.3">
      <c r="A16639" s="9" t="s">
        <v>33263</v>
      </c>
      <c r="B16639" s="8" t="s">
        <v>33264</v>
      </c>
      <c r="C16639" s="8" t="s">
        <v>367</v>
      </c>
      <c r="D16639" s="8" t="s">
        <v>320</v>
      </c>
      <c r="E16639" s="8" t="s">
        <v>368</v>
      </c>
      <c r="F16639" s="55" t="s">
        <v>39168</v>
      </c>
    </row>
    <row r="16640" spans="1:6" x14ac:dyDescent="0.3">
      <c r="A16640" s="9" t="s">
        <v>33265</v>
      </c>
      <c r="B16640" s="8" t="s">
        <v>33266</v>
      </c>
      <c r="C16640" s="8" t="s">
        <v>367</v>
      </c>
      <c r="D16640" s="8" t="s">
        <v>320</v>
      </c>
      <c r="E16640" s="8" t="s">
        <v>368</v>
      </c>
      <c r="F16640" s="55" t="s">
        <v>39168</v>
      </c>
    </row>
    <row r="16641" spans="1:6" x14ac:dyDescent="0.3">
      <c r="A16641" s="9" t="s">
        <v>33267</v>
      </c>
      <c r="B16641" s="8" t="s">
        <v>33268</v>
      </c>
      <c r="C16641" s="8" t="s">
        <v>367</v>
      </c>
      <c r="D16641" s="8" t="s">
        <v>320</v>
      </c>
      <c r="E16641" s="8" t="s">
        <v>368</v>
      </c>
      <c r="F16641" s="55" t="s">
        <v>39168</v>
      </c>
    </row>
    <row r="16642" spans="1:6" x14ac:dyDescent="0.3">
      <c r="A16642" s="9" t="s">
        <v>33269</v>
      </c>
      <c r="B16642" s="8" t="s">
        <v>33270</v>
      </c>
      <c r="C16642" s="8" t="s">
        <v>367</v>
      </c>
      <c r="D16642" s="8" t="s">
        <v>320</v>
      </c>
      <c r="E16642" s="8" t="s">
        <v>368</v>
      </c>
      <c r="F16642" s="55" t="s">
        <v>39168</v>
      </c>
    </row>
    <row r="16643" spans="1:6" x14ac:dyDescent="0.3">
      <c r="A16643" s="9" t="s">
        <v>33271</v>
      </c>
      <c r="B16643" s="8" t="s">
        <v>33272</v>
      </c>
      <c r="C16643" s="8" t="s">
        <v>367</v>
      </c>
      <c r="D16643" s="8" t="s">
        <v>320</v>
      </c>
      <c r="E16643" s="8" t="s">
        <v>368</v>
      </c>
      <c r="F16643" s="55" t="s">
        <v>39168</v>
      </c>
    </row>
    <row r="16644" spans="1:6" x14ac:dyDescent="0.3">
      <c r="A16644" s="9" t="s">
        <v>33273</v>
      </c>
      <c r="B16644" s="8" t="s">
        <v>33274</v>
      </c>
      <c r="C16644" s="8" t="s">
        <v>367</v>
      </c>
      <c r="D16644" s="8" t="s">
        <v>320</v>
      </c>
      <c r="E16644" s="8" t="s">
        <v>368</v>
      </c>
      <c r="F16644" s="55" t="s">
        <v>39168</v>
      </c>
    </row>
    <row r="16645" spans="1:6" x14ac:dyDescent="0.3">
      <c r="A16645" s="9" t="s">
        <v>33275</v>
      </c>
      <c r="B16645" s="8" t="s">
        <v>33276</v>
      </c>
      <c r="C16645" s="8" t="s">
        <v>367</v>
      </c>
      <c r="D16645" s="8" t="s">
        <v>320</v>
      </c>
      <c r="E16645" s="8" t="s">
        <v>368</v>
      </c>
      <c r="F16645" s="55" t="s">
        <v>39168</v>
      </c>
    </row>
    <row r="16646" spans="1:6" x14ac:dyDescent="0.3">
      <c r="A16646" s="9" t="s">
        <v>33277</v>
      </c>
      <c r="B16646" s="8" t="s">
        <v>33278</v>
      </c>
      <c r="C16646" s="8" t="s">
        <v>367</v>
      </c>
      <c r="D16646" s="8" t="s">
        <v>320</v>
      </c>
      <c r="E16646" s="8" t="s">
        <v>368</v>
      </c>
      <c r="F16646" s="55" t="s">
        <v>39168</v>
      </c>
    </row>
    <row r="16647" spans="1:6" x14ac:dyDescent="0.3">
      <c r="A16647" s="9" t="s">
        <v>33279</v>
      </c>
      <c r="B16647" s="8" t="s">
        <v>33280</v>
      </c>
      <c r="C16647" s="8" t="s">
        <v>367</v>
      </c>
      <c r="D16647" s="8" t="s">
        <v>320</v>
      </c>
      <c r="E16647" s="8" t="s">
        <v>368</v>
      </c>
      <c r="F16647" s="55" t="s">
        <v>39168</v>
      </c>
    </row>
    <row r="16648" spans="1:6" x14ac:dyDescent="0.3">
      <c r="A16648" s="9" t="s">
        <v>33281</v>
      </c>
      <c r="B16648" s="8" t="s">
        <v>33282</v>
      </c>
      <c r="C16648" s="8" t="s">
        <v>367</v>
      </c>
      <c r="D16648" s="8" t="s">
        <v>320</v>
      </c>
      <c r="E16648" s="8" t="s">
        <v>368</v>
      </c>
      <c r="F16648" s="55" t="s">
        <v>39168</v>
      </c>
    </row>
    <row r="16649" spans="1:6" x14ac:dyDescent="0.3">
      <c r="A16649" s="9" t="s">
        <v>33283</v>
      </c>
      <c r="B16649" s="8" t="s">
        <v>33284</v>
      </c>
      <c r="C16649" s="8" t="s">
        <v>367</v>
      </c>
      <c r="D16649" s="8" t="s">
        <v>320</v>
      </c>
      <c r="E16649" s="8" t="s">
        <v>368</v>
      </c>
      <c r="F16649" s="55" t="s">
        <v>39168</v>
      </c>
    </row>
    <row r="16650" spans="1:6" x14ac:dyDescent="0.3">
      <c r="A16650" s="9" t="s">
        <v>33285</v>
      </c>
      <c r="B16650" s="8" t="s">
        <v>33286</v>
      </c>
      <c r="C16650" s="8" t="s">
        <v>367</v>
      </c>
      <c r="D16650" s="8" t="s">
        <v>320</v>
      </c>
      <c r="E16650" s="8" t="s">
        <v>368</v>
      </c>
      <c r="F16650" s="55" t="s">
        <v>39168</v>
      </c>
    </row>
    <row r="16651" spans="1:6" x14ac:dyDescent="0.3">
      <c r="A16651" s="9" t="s">
        <v>33287</v>
      </c>
      <c r="B16651" s="8" t="s">
        <v>33288</v>
      </c>
      <c r="C16651" s="8" t="s">
        <v>367</v>
      </c>
      <c r="D16651" s="8" t="s">
        <v>320</v>
      </c>
      <c r="E16651" s="8" t="s">
        <v>368</v>
      </c>
      <c r="F16651" s="55" t="s">
        <v>39168</v>
      </c>
    </row>
    <row r="16652" spans="1:6" x14ac:dyDescent="0.3">
      <c r="A16652" s="9" t="s">
        <v>33289</v>
      </c>
      <c r="B16652" s="8" t="s">
        <v>33290</v>
      </c>
      <c r="C16652" s="8" t="s">
        <v>367</v>
      </c>
      <c r="D16652" s="8" t="s">
        <v>320</v>
      </c>
      <c r="E16652" s="8" t="s">
        <v>368</v>
      </c>
      <c r="F16652" s="55" t="s">
        <v>39168</v>
      </c>
    </row>
    <row r="16653" spans="1:6" x14ac:dyDescent="0.3">
      <c r="A16653" s="9" t="s">
        <v>33291</v>
      </c>
      <c r="B16653" s="8" t="s">
        <v>33292</v>
      </c>
      <c r="C16653" s="8" t="s">
        <v>367</v>
      </c>
      <c r="D16653" s="8" t="s">
        <v>320</v>
      </c>
      <c r="E16653" s="8" t="s">
        <v>368</v>
      </c>
      <c r="F16653" s="55" t="s">
        <v>39168</v>
      </c>
    </row>
    <row r="16654" spans="1:6" x14ac:dyDescent="0.3">
      <c r="A16654" s="9" t="s">
        <v>33293</v>
      </c>
      <c r="B16654" s="8" t="s">
        <v>33294</v>
      </c>
      <c r="C16654" s="8" t="s">
        <v>367</v>
      </c>
      <c r="D16654" s="8" t="s">
        <v>320</v>
      </c>
      <c r="E16654" s="8" t="s">
        <v>368</v>
      </c>
      <c r="F16654" s="55" t="s">
        <v>39168</v>
      </c>
    </row>
    <row r="16655" spans="1:6" x14ac:dyDescent="0.3">
      <c r="A16655" s="9" t="s">
        <v>33295</v>
      </c>
      <c r="B16655" s="8" t="s">
        <v>33296</v>
      </c>
      <c r="C16655" s="8" t="s">
        <v>367</v>
      </c>
      <c r="D16655" s="8" t="s">
        <v>320</v>
      </c>
      <c r="E16655" s="8" t="s">
        <v>368</v>
      </c>
      <c r="F16655" s="55" t="s">
        <v>39168</v>
      </c>
    </row>
    <row r="16656" spans="1:6" x14ac:dyDescent="0.3">
      <c r="A16656" s="9" t="s">
        <v>33297</v>
      </c>
      <c r="B16656" s="8" t="s">
        <v>33298</v>
      </c>
      <c r="C16656" s="8" t="s">
        <v>367</v>
      </c>
      <c r="D16656" s="8" t="s">
        <v>320</v>
      </c>
      <c r="E16656" s="8" t="s">
        <v>368</v>
      </c>
      <c r="F16656" s="55" t="s">
        <v>39168</v>
      </c>
    </row>
    <row r="16657" spans="1:6" x14ac:dyDescent="0.3">
      <c r="A16657" s="9" t="s">
        <v>33299</v>
      </c>
      <c r="B16657" s="8" t="s">
        <v>33300</v>
      </c>
      <c r="C16657" s="8" t="s">
        <v>367</v>
      </c>
      <c r="D16657" s="8" t="s">
        <v>320</v>
      </c>
      <c r="E16657" s="8" t="s">
        <v>368</v>
      </c>
      <c r="F16657" s="55" t="s">
        <v>39168</v>
      </c>
    </row>
    <row r="16658" spans="1:6" x14ac:dyDescent="0.3">
      <c r="A16658" s="9" t="s">
        <v>33301</v>
      </c>
      <c r="B16658" s="8" t="s">
        <v>33302</v>
      </c>
      <c r="C16658" s="8" t="s">
        <v>367</v>
      </c>
      <c r="D16658" s="8" t="s">
        <v>320</v>
      </c>
      <c r="E16658" s="8" t="s">
        <v>368</v>
      </c>
      <c r="F16658" s="55" t="s">
        <v>39168</v>
      </c>
    </row>
    <row r="16659" spans="1:6" x14ac:dyDescent="0.3">
      <c r="A16659" s="9" t="s">
        <v>33303</v>
      </c>
      <c r="B16659" s="8" t="s">
        <v>33304</v>
      </c>
      <c r="C16659" s="8" t="s">
        <v>367</v>
      </c>
      <c r="D16659" s="8" t="s">
        <v>320</v>
      </c>
      <c r="E16659" s="8" t="s">
        <v>368</v>
      </c>
      <c r="F16659" s="55" t="s">
        <v>39168</v>
      </c>
    </row>
    <row r="16660" spans="1:6" x14ac:dyDescent="0.3">
      <c r="A16660" s="9" t="s">
        <v>33305</v>
      </c>
      <c r="B16660" s="8" t="s">
        <v>33306</v>
      </c>
      <c r="C16660" s="8" t="s">
        <v>367</v>
      </c>
      <c r="D16660" s="8" t="s">
        <v>320</v>
      </c>
      <c r="E16660" s="8" t="s">
        <v>368</v>
      </c>
      <c r="F16660" s="55" t="s">
        <v>39168</v>
      </c>
    </row>
    <row r="16661" spans="1:6" x14ac:dyDescent="0.3">
      <c r="A16661" s="9" t="s">
        <v>33307</v>
      </c>
      <c r="B16661" s="8" t="s">
        <v>33308</v>
      </c>
      <c r="C16661" s="8" t="s">
        <v>367</v>
      </c>
      <c r="D16661" s="8" t="s">
        <v>320</v>
      </c>
      <c r="E16661" s="8" t="s">
        <v>368</v>
      </c>
      <c r="F16661" s="55" t="s">
        <v>39168</v>
      </c>
    </row>
    <row r="16662" spans="1:6" x14ac:dyDescent="0.3">
      <c r="A16662" s="9" t="s">
        <v>33309</v>
      </c>
      <c r="B16662" s="8" t="s">
        <v>33310</v>
      </c>
      <c r="C16662" s="8" t="s">
        <v>367</v>
      </c>
      <c r="D16662" s="8" t="s">
        <v>320</v>
      </c>
      <c r="E16662" s="8" t="s">
        <v>368</v>
      </c>
      <c r="F16662" s="55" t="s">
        <v>39168</v>
      </c>
    </row>
    <row r="16663" spans="1:6" x14ac:dyDescent="0.3">
      <c r="A16663" s="9" t="s">
        <v>33311</v>
      </c>
      <c r="B16663" s="8" t="s">
        <v>33312</v>
      </c>
      <c r="C16663" s="8" t="s">
        <v>367</v>
      </c>
      <c r="D16663" s="8" t="s">
        <v>320</v>
      </c>
      <c r="E16663" s="8" t="s">
        <v>368</v>
      </c>
      <c r="F16663" s="55" t="s">
        <v>39168</v>
      </c>
    </row>
    <row r="16664" spans="1:6" x14ac:dyDescent="0.3">
      <c r="A16664" s="9" t="s">
        <v>33313</v>
      </c>
      <c r="B16664" s="8" t="s">
        <v>33314</v>
      </c>
      <c r="C16664" s="8" t="s">
        <v>367</v>
      </c>
      <c r="D16664" s="8" t="s">
        <v>320</v>
      </c>
      <c r="E16664" s="8" t="s">
        <v>368</v>
      </c>
      <c r="F16664" s="55" t="s">
        <v>39168</v>
      </c>
    </row>
    <row r="16665" spans="1:6" x14ac:dyDescent="0.3">
      <c r="A16665" s="9" t="s">
        <v>33315</v>
      </c>
      <c r="B16665" s="8" t="s">
        <v>33316</v>
      </c>
      <c r="C16665" s="8" t="s">
        <v>367</v>
      </c>
      <c r="D16665" s="8" t="s">
        <v>320</v>
      </c>
      <c r="E16665" s="8" t="s">
        <v>368</v>
      </c>
      <c r="F16665" s="55" t="s">
        <v>39168</v>
      </c>
    </row>
    <row r="16666" spans="1:6" x14ac:dyDescent="0.3">
      <c r="A16666" s="9" t="s">
        <v>33317</v>
      </c>
      <c r="B16666" s="8" t="s">
        <v>33318</v>
      </c>
      <c r="C16666" s="8" t="s">
        <v>367</v>
      </c>
      <c r="D16666" s="8" t="s">
        <v>320</v>
      </c>
      <c r="E16666" s="8" t="s">
        <v>368</v>
      </c>
      <c r="F16666" s="55" t="s">
        <v>39168</v>
      </c>
    </row>
    <row r="16667" spans="1:6" x14ac:dyDescent="0.3">
      <c r="A16667" s="9" t="s">
        <v>33319</v>
      </c>
      <c r="B16667" s="8" t="s">
        <v>33320</v>
      </c>
      <c r="C16667" s="8" t="s">
        <v>367</v>
      </c>
      <c r="D16667" s="8" t="s">
        <v>320</v>
      </c>
      <c r="E16667" s="8" t="s">
        <v>368</v>
      </c>
      <c r="F16667" s="55" t="s">
        <v>39168</v>
      </c>
    </row>
    <row r="16668" spans="1:6" x14ac:dyDescent="0.3">
      <c r="A16668" s="9" t="s">
        <v>33321</v>
      </c>
      <c r="B16668" s="8" t="s">
        <v>33322</v>
      </c>
      <c r="C16668" s="8" t="s">
        <v>367</v>
      </c>
      <c r="D16668" s="8" t="s">
        <v>320</v>
      </c>
      <c r="E16668" s="8" t="s">
        <v>368</v>
      </c>
      <c r="F16668" s="55" t="s">
        <v>39168</v>
      </c>
    </row>
    <row r="16669" spans="1:6" x14ac:dyDescent="0.3">
      <c r="A16669" s="9" t="s">
        <v>33323</v>
      </c>
      <c r="B16669" s="8" t="s">
        <v>33324</v>
      </c>
      <c r="C16669" s="8" t="s">
        <v>367</v>
      </c>
      <c r="D16669" s="8" t="s">
        <v>320</v>
      </c>
      <c r="E16669" s="8" t="s">
        <v>368</v>
      </c>
      <c r="F16669" s="55" t="s">
        <v>39168</v>
      </c>
    </row>
    <row r="16670" spans="1:6" x14ac:dyDescent="0.3">
      <c r="A16670" s="9" t="s">
        <v>33325</v>
      </c>
      <c r="B16670" s="8" t="s">
        <v>33326</v>
      </c>
      <c r="C16670" s="8" t="s">
        <v>367</v>
      </c>
      <c r="D16670" s="8" t="s">
        <v>320</v>
      </c>
      <c r="E16670" s="8" t="s">
        <v>368</v>
      </c>
      <c r="F16670" s="55" t="s">
        <v>39168</v>
      </c>
    </row>
    <row r="16671" spans="1:6" x14ac:dyDescent="0.3">
      <c r="A16671" s="9" t="s">
        <v>33327</v>
      </c>
      <c r="B16671" s="8" t="s">
        <v>33328</v>
      </c>
      <c r="C16671" s="8" t="s">
        <v>388</v>
      </c>
      <c r="D16671" s="8" t="s">
        <v>320</v>
      </c>
      <c r="E16671" s="8" t="s">
        <v>368</v>
      </c>
      <c r="F16671" s="55" t="s">
        <v>39168</v>
      </c>
    </row>
    <row r="16672" spans="1:6" x14ac:dyDescent="0.3">
      <c r="A16672" s="9" t="s">
        <v>33329</v>
      </c>
      <c r="B16672" s="8" t="s">
        <v>33330</v>
      </c>
      <c r="C16672" s="8" t="s">
        <v>367</v>
      </c>
      <c r="D16672" s="8" t="s">
        <v>320</v>
      </c>
      <c r="E16672" s="8" t="s">
        <v>368</v>
      </c>
      <c r="F16672" s="55" t="s">
        <v>39168</v>
      </c>
    </row>
    <row r="16673" spans="1:6" x14ac:dyDescent="0.3">
      <c r="A16673" s="9" t="s">
        <v>33331</v>
      </c>
      <c r="B16673" s="8" t="s">
        <v>33332</v>
      </c>
      <c r="C16673" s="8" t="s">
        <v>367</v>
      </c>
      <c r="D16673" s="8" t="s">
        <v>320</v>
      </c>
      <c r="E16673" s="8" t="s">
        <v>368</v>
      </c>
      <c r="F16673" s="55" t="s">
        <v>39168</v>
      </c>
    </row>
    <row r="16674" spans="1:6" x14ac:dyDescent="0.3">
      <c r="A16674" s="9" t="s">
        <v>33333</v>
      </c>
      <c r="B16674" s="8" t="s">
        <v>33334</v>
      </c>
      <c r="C16674" s="8" t="s">
        <v>367</v>
      </c>
      <c r="D16674" s="8" t="s">
        <v>320</v>
      </c>
      <c r="E16674" s="8" t="s">
        <v>368</v>
      </c>
      <c r="F16674" s="55" t="s">
        <v>39168</v>
      </c>
    </row>
    <row r="16675" spans="1:6" x14ac:dyDescent="0.3">
      <c r="A16675" s="9" t="s">
        <v>33335</v>
      </c>
      <c r="B16675" s="8" t="s">
        <v>33336</v>
      </c>
      <c r="C16675" s="8" t="s">
        <v>367</v>
      </c>
      <c r="D16675" s="8" t="s">
        <v>320</v>
      </c>
      <c r="E16675" s="8" t="s">
        <v>368</v>
      </c>
      <c r="F16675" s="55" t="s">
        <v>39168</v>
      </c>
    </row>
    <row r="16676" spans="1:6" x14ac:dyDescent="0.3">
      <c r="A16676" s="9" t="s">
        <v>33337</v>
      </c>
      <c r="B16676" s="8" t="s">
        <v>33338</v>
      </c>
      <c r="C16676" s="8" t="s">
        <v>367</v>
      </c>
      <c r="D16676" s="8" t="s">
        <v>320</v>
      </c>
      <c r="E16676" s="8" t="s">
        <v>368</v>
      </c>
      <c r="F16676" s="55" t="s">
        <v>39168</v>
      </c>
    </row>
    <row r="16677" spans="1:6" x14ac:dyDescent="0.3">
      <c r="A16677" s="9" t="s">
        <v>33339</v>
      </c>
      <c r="B16677" s="8" t="s">
        <v>33340</v>
      </c>
      <c r="C16677" s="8" t="s">
        <v>367</v>
      </c>
      <c r="D16677" s="8" t="s">
        <v>320</v>
      </c>
      <c r="E16677" s="8" t="s">
        <v>483</v>
      </c>
      <c r="F16677" s="55" t="s">
        <v>39168</v>
      </c>
    </row>
    <row r="16678" spans="1:6" x14ac:dyDescent="0.3">
      <c r="A16678" s="9" t="s">
        <v>33341</v>
      </c>
      <c r="B16678" s="8" t="s">
        <v>33342</v>
      </c>
      <c r="C16678" s="8" t="s">
        <v>367</v>
      </c>
      <c r="D16678" s="8" t="s">
        <v>320</v>
      </c>
      <c r="E16678" s="8" t="s">
        <v>368</v>
      </c>
      <c r="F16678" s="55" t="s">
        <v>39168</v>
      </c>
    </row>
    <row r="16679" spans="1:6" x14ac:dyDescent="0.3">
      <c r="A16679" s="9" t="s">
        <v>33343</v>
      </c>
      <c r="B16679" s="8" t="s">
        <v>33344</v>
      </c>
      <c r="C16679" s="8" t="s">
        <v>367</v>
      </c>
      <c r="D16679" s="8" t="s">
        <v>320</v>
      </c>
      <c r="E16679" s="8" t="s">
        <v>368</v>
      </c>
      <c r="F16679" s="55" t="s">
        <v>39168</v>
      </c>
    </row>
    <row r="16680" spans="1:6" x14ac:dyDescent="0.3">
      <c r="A16680" s="9" t="s">
        <v>33345</v>
      </c>
      <c r="B16680" s="8" t="s">
        <v>33346</v>
      </c>
      <c r="C16680" s="8" t="s">
        <v>367</v>
      </c>
      <c r="D16680" s="8" t="s">
        <v>320</v>
      </c>
      <c r="E16680" s="8" t="s">
        <v>368</v>
      </c>
      <c r="F16680" s="55" t="s">
        <v>39168</v>
      </c>
    </row>
    <row r="16681" spans="1:6" x14ac:dyDescent="0.3">
      <c r="A16681" s="9" t="s">
        <v>33347</v>
      </c>
      <c r="B16681" s="8" t="s">
        <v>33348</v>
      </c>
      <c r="C16681" s="8" t="s">
        <v>367</v>
      </c>
      <c r="D16681" s="8" t="s">
        <v>320</v>
      </c>
      <c r="E16681" s="8" t="s">
        <v>368</v>
      </c>
      <c r="F16681" s="55" t="s">
        <v>39168</v>
      </c>
    </row>
    <row r="16682" spans="1:6" x14ac:dyDescent="0.3">
      <c r="A16682" s="9" t="s">
        <v>33349</v>
      </c>
      <c r="B16682" s="8" t="s">
        <v>33350</v>
      </c>
      <c r="C16682" s="8" t="s">
        <v>367</v>
      </c>
      <c r="D16682" s="8" t="s">
        <v>320</v>
      </c>
      <c r="E16682" s="8" t="s">
        <v>368</v>
      </c>
      <c r="F16682" s="55" t="s">
        <v>39168</v>
      </c>
    </row>
    <row r="16683" spans="1:6" x14ac:dyDescent="0.3">
      <c r="A16683" s="9" t="s">
        <v>33351</v>
      </c>
      <c r="B16683" s="8" t="s">
        <v>33352</v>
      </c>
      <c r="C16683" s="8" t="s">
        <v>367</v>
      </c>
      <c r="D16683" s="8" t="s">
        <v>320</v>
      </c>
      <c r="E16683" s="8" t="s">
        <v>368</v>
      </c>
      <c r="F16683" s="55" t="s">
        <v>39168</v>
      </c>
    </row>
    <row r="16684" spans="1:6" x14ac:dyDescent="0.3">
      <c r="A16684" s="9" t="s">
        <v>33353</v>
      </c>
      <c r="B16684" s="8" t="s">
        <v>33354</v>
      </c>
      <c r="C16684" s="8" t="s">
        <v>367</v>
      </c>
      <c r="D16684" s="8" t="s">
        <v>320</v>
      </c>
      <c r="E16684" s="8" t="s">
        <v>368</v>
      </c>
      <c r="F16684" s="55" t="s">
        <v>39168</v>
      </c>
    </row>
    <row r="16685" spans="1:6" x14ac:dyDescent="0.3">
      <c r="A16685" s="9" t="s">
        <v>33355</v>
      </c>
      <c r="B16685" s="8" t="s">
        <v>33356</v>
      </c>
      <c r="C16685" s="8" t="s">
        <v>367</v>
      </c>
      <c r="D16685" s="8" t="s">
        <v>320</v>
      </c>
      <c r="E16685" s="8" t="s">
        <v>368</v>
      </c>
      <c r="F16685" s="55" t="s">
        <v>39168</v>
      </c>
    </row>
    <row r="16686" spans="1:6" x14ac:dyDescent="0.3">
      <c r="A16686" s="9" t="s">
        <v>33357</v>
      </c>
      <c r="B16686" s="8" t="s">
        <v>33358</v>
      </c>
      <c r="C16686" s="8" t="s">
        <v>367</v>
      </c>
      <c r="D16686" s="8" t="s">
        <v>320</v>
      </c>
      <c r="E16686" s="8" t="s">
        <v>368</v>
      </c>
      <c r="F16686" s="55" t="s">
        <v>39168</v>
      </c>
    </row>
    <row r="16687" spans="1:6" x14ac:dyDescent="0.3">
      <c r="A16687" s="9" t="s">
        <v>33359</v>
      </c>
      <c r="B16687" s="8" t="s">
        <v>33360</v>
      </c>
      <c r="C16687" s="8" t="s">
        <v>367</v>
      </c>
      <c r="D16687" s="8" t="s">
        <v>320</v>
      </c>
      <c r="E16687" s="8" t="s">
        <v>368</v>
      </c>
      <c r="F16687" s="55" t="s">
        <v>39168</v>
      </c>
    </row>
    <row r="16688" spans="1:6" x14ac:dyDescent="0.3">
      <c r="A16688" s="9" t="s">
        <v>33361</v>
      </c>
      <c r="B16688" s="8" t="s">
        <v>33362</v>
      </c>
      <c r="C16688" s="8" t="s">
        <v>367</v>
      </c>
      <c r="D16688" s="8" t="s">
        <v>320</v>
      </c>
      <c r="E16688" s="8" t="s">
        <v>368</v>
      </c>
      <c r="F16688" s="55" t="s">
        <v>39168</v>
      </c>
    </row>
    <row r="16689" spans="1:6" x14ac:dyDescent="0.3">
      <c r="A16689" s="9" t="s">
        <v>33363</v>
      </c>
      <c r="B16689" s="8" t="s">
        <v>33364</v>
      </c>
      <c r="C16689" s="8" t="s">
        <v>367</v>
      </c>
      <c r="D16689" s="8" t="s">
        <v>320</v>
      </c>
      <c r="E16689" s="8" t="s">
        <v>368</v>
      </c>
      <c r="F16689" s="55" t="s">
        <v>39168</v>
      </c>
    </row>
    <row r="16690" spans="1:6" x14ac:dyDescent="0.3">
      <c r="A16690" s="9" t="s">
        <v>33365</v>
      </c>
      <c r="B16690" s="8" t="s">
        <v>33366</v>
      </c>
      <c r="C16690" s="8" t="s">
        <v>367</v>
      </c>
      <c r="D16690" s="8" t="s">
        <v>320</v>
      </c>
      <c r="E16690" s="8" t="s">
        <v>368</v>
      </c>
      <c r="F16690" s="55" t="s">
        <v>39168</v>
      </c>
    </row>
    <row r="16691" spans="1:6" x14ac:dyDescent="0.3">
      <c r="A16691" s="9" t="s">
        <v>33367</v>
      </c>
      <c r="B16691" s="8" t="s">
        <v>33368</v>
      </c>
      <c r="C16691" s="8" t="s">
        <v>367</v>
      </c>
      <c r="D16691" s="8" t="s">
        <v>320</v>
      </c>
      <c r="E16691" s="8" t="s">
        <v>368</v>
      </c>
      <c r="F16691" s="55" t="s">
        <v>39168</v>
      </c>
    </row>
    <row r="16692" spans="1:6" x14ac:dyDescent="0.3">
      <c r="A16692" s="9" t="s">
        <v>33369</v>
      </c>
      <c r="B16692" s="8" t="s">
        <v>33370</v>
      </c>
      <c r="C16692" s="8" t="s">
        <v>367</v>
      </c>
      <c r="D16692" s="8" t="s">
        <v>320</v>
      </c>
      <c r="E16692" s="8" t="s">
        <v>368</v>
      </c>
      <c r="F16692" s="55" t="s">
        <v>39168</v>
      </c>
    </row>
    <row r="16693" spans="1:6" x14ac:dyDescent="0.3">
      <c r="A16693" s="9" t="s">
        <v>33371</v>
      </c>
      <c r="B16693" s="8" t="s">
        <v>17933</v>
      </c>
      <c r="C16693" s="8" t="s">
        <v>367</v>
      </c>
      <c r="D16693" s="8" t="s">
        <v>320</v>
      </c>
      <c r="E16693" s="8" t="s">
        <v>368</v>
      </c>
      <c r="F16693" s="55" t="s">
        <v>39168</v>
      </c>
    </row>
    <row r="16694" spans="1:6" x14ac:dyDescent="0.3">
      <c r="A16694" s="9" t="s">
        <v>33372</v>
      </c>
      <c r="B16694" s="8" t="s">
        <v>33373</v>
      </c>
      <c r="C16694" s="8" t="s">
        <v>367</v>
      </c>
      <c r="D16694" s="8" t="s">
        <v>320</v>
      </c>
      <c r="E16694" s="8" t="s">
        <v>368</v>
      </c>
      <c r="F16694" s="55" t="s">
        <v>39168</v>
      </c>
    </row>
    <row r="16695" spans="1:6" x14ac:dyDescent="0.3">
      <c r="A16695" s="9" t="s">
        <v>33374</v>
      </c>
      <c r="B16695" s="8" t="s">
        <v>33375</v>
      </c>
      <c r="C16695" s="8" t="s">
        <v>367</v>
      </c>
      <c r="D16695" s="8" t="s">
        <v>320</v>
      </c>
      <c r="E16695" s="8" t="s">
        <v>368</v>
      </c>
      <c r="F16695" s="55" t="s">
        <v>39168</v>
      </c>
    </row>
    <row r="16696" spans="1:6" x14ac:dyDescent="0.3">
      <c r="A16696" s="9" t="s">
        <v>33376</v>
      </c>
      <c r="B16696" s="8" t="s">
        <v>33377</v>
      </c>
      <c r="C16696" s="8" t="s">
        <v>367</v>
      </c>
      <c r="D16696" s="8" t="s">
        <v>320</v>
      </c>
      <c r="E16696" s="8" t="s">
        <v>368</v>
      </c>
      <c r="F16696" s="55" t="s">
        <v>39168</v>
      </c>
    </row>
    <row r="16697" spans="1:6" x14ac:dyDescent="0.3">
      <c r="A16697" s="9" t="s">
        <v>33378</v>
      </c>
      <c r="B16697" s="8" t="s">
        <v>33379</v>
      </c>
      <c r="C16697" s="8" t="s">
        <v>367</v>
      </c>
      <c r="D16697" s="8" t="s">
        <v>320</v>
      </c>
      <c r="E16697" s="8" t="s">
        <v>368</v>
      </c>
      <c r="F16697" s="55" t="s">
        <v>39168</v>
      </c>
    </row>
    <row r="16698" spans="1:6" x14ac:dyDescent="0.3">
      <c r="A16698" s="9" t="s">
        <v>33380</v>
      </c>
      <c r="B16698" s="8" t="s">
        <v>33381</v>
      </c>
      <c r="C16698" s="8" t="s">
        <v>367</v>
      </c>
      <c r="D16698" s="8" t="s">
        <v>320</v>
      </c>
      <c r="E16698" s="8" t="s">
        <v>368</v>
      </c>
      <c r="F16698" s="55" t="s">
        <v>39168</v>
      </c>
    </row>
    <row r="16699" spans="1:6" x14ac:dyDescent="0.3">
      <c r="A16699" s="9" t="s">
        <v>33382</v>
      </c>
      <c r="B16699" s="8" t="s">
        <v>33383</v>
      </c>
      <c r="C16699" s="8" t="s">
        <v>367</v>
      </c>
      <c r="D16699" s="8" t="s">
        <v>320</v>
      </c>
      <c r="E16699" s="8" t="s">
        <v>368</v>
      </c>
      <c r="F16699" s="55" t="s">
        <v>39168</v>
      </c>
    </row>
    <row r="16700" spans="1:6" x14ac:dyDescent="0.3">
      <c r="A16700" s="9" t="s">
        <v>33384</v>
      </c>
      <c r="B16700" s="8" t="s">
        <v>33385</v>
      </c>
      <c r="C16700" s="8" t="s">
        <v>367</v>
      </c>
      <c r="D16700" s="8" t="s">
        <v>320</v>
      </c>
      <c r="E16700" s="8" t="s">
        <v>368</v>
      </c>
      <c r="F16700" s="55" t="s">
        <v>39168</v>
      </c>
    </row>
    <row r="16701" spans="1:6" x14ac:dyDescent="0.3">
      <c r="A16701" s="9" t="s">
        <v>33386</v>
      </c>
      <c r="B16701" s="8" t="s">
        <v>33387</v>
      </c>
      <c r="C16701" s="8" t="s">
        <v>367</v>
      </c>
      <c r="D16701" s="8" t="s">
        <v>320</v>
      </c>
      <c r="E16701" s="8" t="s">
        <v>368</v>
      </c>
      <c r="F16701" s="55" t="s">
        <v>39168</v>
      </c>
    </row>
    <row r="16702" spans="1:6" x14ac:dyDescent="0.3">
      <c r="A16702" s="9" t="s">
        <v>33388</v>
      </c>
      <c r="B16702" s="8" t="s">
        <v>33389</v>
      </c>
      <c r="C16702" s="8" t="s">
        <v>367</v>
      </c>
      <c r="D16702" s="8" t="s">
        <v>320</v>
      </c>
      <c r="E16702" s="8" t="s">
        <v>368</v>
      </c>
      <c r="F16702" s="55" t="s">
        <v>39168</v>
      </c>
    </row>
    <row r="16703" spans="1:6" x14ac:dyDescent="0.3">
      <c r="A16703" s="9" t="s">
        <v>33390</v>
      </c>
      <c r="B16703" s="8" t="s">
        <v>33391</v>
      </c>
      <c r="C16703" s="8" t="s">
        <v>367</v>
      </c>
      <c r="D16703" s="8" t="s">
        <v>320</v>
      </c>
      <c r="E16703" s="8" t="s">
        <v>368</v>
      </c>
      <c r="F16703" s="55" t="s">
        <v>39168</v>
      </c>
    </row>
    <row r="16704" spans="1:6" x14ac:dyDescent="0.3">
      <c r="A16704" s="9" t="s">
        <v>33392</v>
      </c>
      <c r="B16704" s="8" t="s">
        <v>33393</v>
      </c>
      <c r="C16704" s="8" t="s">
        <v>367</v>
      </c>
      <c r="D16704" s="8" t="s">
        <v>320</v>
      </c>
      <c r="E16704" s="8" t="s">
        <v>368</v>
      </c>
      <c r="F16704" s="55" t="s">
        <v>39168</v>
      </c>
    </row>
    <row r="16705" spans="1:6" x14ac:dyDescent="0.3">
      <c r="A16705" s="9" t="s">
        <v>33394</v>
      </c>
      <c r="B16705" s="8" t="s">
        <v>33395</v>
      </c>
      <c r="C16705" s="8" t="s">
        <v>367</v>
      </c>
      <c r="D16705" s="8" t="s">
        <v>320</v>
      </c>
      <c r="E16705" s="8" t="s">
        <v>368</v>
      </c>
      <c r="F16705" s="55" t="s">
        <v>39168</v>
      </c>
    </row>
    <row r="16706" spans="1:6" x14ac:dyDescent="0.3">
      <c r="A16706" s="9" t="s">
        <v>33396</v>
      </c>
      <c r="B16706" s="8" t="s">
        <v>33397</v>
      </c>
      <c r="C16706" s="8" t="s">
        <v>367</v>
      </c>
      <c r="D16706" s="8" t="s">
        <v>320</v>
      </c>
      <c r="E16706" s="8" t="s">
        <v>368</v>
      </c>
      <c r="F16706" s="55" t="s">
        <v>39168</v>
      </c>
    </row>
    <row r="16707" spans="1:6" x14ac:dyDescent="0.3">
      <c r="A16707" s="9" t="s">
        <v>33398</v>
      </c>
      <c r="B16707" s="8" t="s">
        <v>33399</v>
      </c>
      <c r="C16707" s="8" t="s">
        <v>367</v>
      </c>
      <c r="D16707" s="8" t="s">
        <v>320</v>
      </c>
      <c r="E16707" s="8" t="s">
        <v>368</v>
      </c>
      <c r="F16707" s="55" t="s">
        <v>39168</v>
      </c>
    </row>
    <row r="16708" spans="1:6" x14ac:dyDescent="0.3">
      <c r="A16708" s="9" t="s">
        <v>33400</v>
      </c>
      <c r="B16708" s="8" t="s">
        <v>33401</v>
      </c>
      <c r="C16708" s="8" t="s">
        <v>367</v>
      </c>
      <c r="D16708" s="8" t="s">
        <v>320</v>
      </c>
      <c r="E16708" s="8" t="s">
        <v>368</v>
      </c>
      <c r="F16708" s="55" t="s">
        <v>39168</v>
      </c>
    </row>
    <row r="16709" spans="1:6" x14ac:dyDescent="0.3">
      <c r="A16709" s="9" t="s">
        <v>33402</v>
      </c>
      <c r="B16709" s="8" t="s">
        <v>33403</v>
      </c>
      <c r="C16709" s="8" t="s">
        <v>367</v>
      </c>
      <c r="D16709" s="8" t="s">
        <v>320</v>
      </c>
      <c r="E16709" s="8" t="s">
        <v>368</v>
      </c>
      <c r="F16709" s="55" t="s">
        <v>39168</v>
      </c>
    </row>
    <row r="16710" spans="1:6" x14ac:dyDescent="0.3">
      <c r="A16710" s="9" t="s">
        <v>33404</v>
      </c>
      <c r="B16710" s="8" t="s">
        <v>33405</v>
      </c>
      <c r="C16710" s="8" t="s">
        <v>367</v>
      </c>
      <c r="D16710" s="8" t="s">
        <v>320</v>
      </c>
      <c r="E16710" s="8" t="s">
        <v>368</v>
      </c>
      <c r="F16710" s="55" t="s">
        <v>39168</v>
      </c>
    </row>
    <row r="16711" spans="1:6" x14ac:dyDescent="0.3">
      <c r="A16711" s="9" t="s">
        <v>33406</v>
      </c>
      <c r="B16711" s="8" t="s">
        <v>33407</v>
      </c>
      <c r="C16711" s="8" t="s">
        <v>367</v>
      </c>
      <c r="D16711" s="8" t="s">
        <v>320</v>
      </c>
      <c r="E16711" s="8" t="s">
        <v>368</v>
      </c>
      <c r="F16711" s="55" t="s">
        <v>39168</v>
      </c>
    </row>
    <row r="16712" spans="1:6" x14ac:dyDescent="0.3">
      <c r="A16712" s="9" t="s">
        <v>33408</v>
      </c>
      <c r="B16712" s="8" t="s">
        <v>33409</v>
      </c>
      <c r="C16712" s="8" t="s">
        <v>367</v>
      </c>
      <c r="D16712" s="8" t="s">
        <v>320</v>
      </c>
      <c r="E16712" s="8" t="s">
        <v>368</v>
      </c>
      <c r="F16712" s="55" t="s">
        <v>39168</v>
      </c>
    </row>
    <row r="16713" spans="1:6" x14ac:dyDescent="0.3">
      <c r="A16713" s="9" t="s">
        <v>33410</v>
      </c>
      <c r="B16713" s="8" t="s">
        <v>33411</v>
      </c>
      <c r="C16713" s="8" t="s">
        <v>367</v>
      </c>
      <c r="D16713" s="8" t="s">
        <v>320</v>
      </c>
      <c r="E16713" s="8" t="s">
        <v>368</v>
      </c>
      <c r="F16713" s="55" t="s">
        <v>39168</v>
      </c>
    </row>
    <row r="16714" spans="1:6" x14ac:dyDescent="0.3">
      <c r="A16714" s="9" t="s">
        <v>33412</v>
      </c>
      <c r="B16714" s="8" t="s">
        <v>33413</v>
      </c>
      <c r="C16714" s="8" t="s">
        <v>367</v>
      </c>
      <c r="D16714" s="8" t="s">
        <v>320</v>
      </c>
      <c r="E16714" s="8" t="s">
        <v>368</v>
      </c>
      <c r="F16714" s="55" t="s">
        <v>39168</v>
      </c>
    </row>
    <row r="16715" spans="1:6" x14ac:dyDescent="0.3">
      <c r="A16715" s="9" t="s">
        <v>33414</v>
      </c>
      <c r="B16715" s="8" t="s">
        <v>33415</v>
      </c>
      <c r="C16715" s="8" t="s">
        <v>367</v>
      </c>
      <c r="D16715" s="8" t="s">
        <v>320</v>
      </c>
      <c r="E16715" s="8" t="s">
        <v>368</v>
      </c>
      <c r="F16715" s="55" t="s">
        <v>39168</v>
      </c>
    </row>
    <row r="16716" spans="1:6" x14ac:dyDescent="0.3">
      <c r="A16716" s="9" t="s">
        <v>33416</v>
      </c>
      <c r="B16716" s="8" t="s">
        <v>12014</v>
      </c>
      <c r="C16716" s="8" t="s">
        <v>367</v>
      </c>
      <c r="D16716" s="8" t="s">
        <v>320</v>
      </c>
      <c r="E16716" s="8" t="s">
        <v>368</v>
      </c>
      <c r="F16716" s="55" t="s">
        <v>39168</v>
      </c>
    </row>
    <row r="16717" spans="1:6" x14ac:dyDescent="0.3">
      <c r="A16717" s="9" t="s">
        <v>33417</v>
      </c>
      <c r="B16717" s="8" t="s">
        <v>33418</v>
      </c>
      <c r="C16717" s="8" t="s">
        <v>367</v>
      </c>
      <c r="D16717" s="8" t="s">
        <v>320</v>
      </c>
      <c r="E16717" s="8" t="s">
        <v>368</v>
      </c>
      <c r="F16717" s="55" t="s">
        <v>39168</v>
      </c>
    </row>
    <row r="16718" spans="1:6" x14ac:dyDescent="0.3">
      <c r="A16718" s="9" t="s">
        <v>33419</v>
      </c>
      <c r="B16718" s="8" t="s">
        <v>33420</v>
      </c>
      <c r="C16718" s="8" t="s">
        <v>367</v>
      </c>
      <c r="D16718" s="8" t="s">
        <v>320</v>
      </c>
      <c r="E16718" s="8" t="s">
        <v>368</v>
      </c>
      <c r="F16718" s="55" t="s">
        <v>39168</v>
      </c>
    </row>
    <row r="16719" spans="1:6" x14ac:dyDescent="0.3">
      <c r="A16719" s="9" t="s">
        <v>33421</v>
      </c>
      <c r="B16719" s="8" t="s">
        <v>33422</v>
      </c>
      <c r="C16719" s="8" t="s">
        <v>367</v>
      </c>
      <c r="D16719" s="8" t="s">
        <v>320</v>
      </c>
      <c r="E16719" s="8" t="s">
        <v>368</v>
      </c>
      <c r="F16719" s="55" t="s">
        <v>39168</v>
      </c>
    </row>
    <row r="16720" spans="1:6" x14ac:dyDescent="0.3">
      <c r="A16720" s="9" t="s">
        <v>33423</v>
      </c>
      <c r="B16720" s="8" t="s">
        <v>33424</v>
      </c>
      <c r="C16720" s="8" t="s">
        <v>367</v>
      </c>
      <c r="D16720" s="8" t="s">
        <v>320</v>
      </c>
      <c r="E16720" s="8" t="s">
        <v>368</v>
      </c>
      <c r="F16720" s="55" t="s">
        <v>39168</v>
      </c>
    </row>
    <row r="16721" spans="1:6" x14ac:dyDescent="0.3">
      <c r="A16721" s="9" t="s">
        <v>33425</v>
      </c>
      <c r="B16721" s="8" t="s">
        <v>33426</v>
      </c>
      <c r="C16721" s="8" t="s">
        <v>367</v>
      </c>
      <c r="D16721" s="8" t="s">
        <v>320</v>
      </c>
      <c r="E16721" s="8" t="s">
        <v>368</v>
      </c>
      <c r="F16721" s="55" t="s">
        <v>39168</v>
      </c>
    </row>
    <row r="16722" spans="1:6" x14ac:dyDescent="0.3">
      <c r="A16722" s="9" t="s">
        <v>33427</v>
      </c>
      <c r="B16722" s="8" t="s">
        <v>33428</v>
      </c>
      <c r="C16722" s="8" t="s">
        <v>367</v>
      </c>
      <c r="D16722" s="8" t="s">
        <v>320</v>
      </c>
      <c r="E16722" s="8" t="s">
        <v>368</v>
      </c>
      <c r="F16722" s="55" t="s">
        <v>39168</v>
      </c>
    </row>
    <row r="16723" spans="1:6" x14ac:dyDescent="0.3">
      <c r="A16723" s="9" t="s">
        <v>33429</v>
      </c>
      <c r="B16723" s="8" t="s">
        <v>33430</v>
      </c>
      <c r="C16723" s="8" t="s">
        <v>367</v>
      </c>
      <c r="D16723" s="8" t="s">
        <v>320</v>
      </c>
      <c r="E16723" s="8" t="s">
        <v>368</v>
      </c>
      <c r="F16723" s="55" t="s">
        <v>39168</v>
      </c>
    </row>
    <row r="16724" spans="1:6" x14ac:dyDescent="0.3">
      <c r="A16724" s="9" t="s">
        <v>33431</v>
      </c>
      <c r="B16724" s="8" t="s">
        <v>33432</v>
      </c>
      <c r="C16724" s="8" t="s">
        <v>367</v>
      </c>
      <c r="D16724" s="8" t="s">
        <v>320</v>
      </c>
      <c r="E16724" s="8" t="s">
        <v>368</v>
      </c>
      <c r="F16724" s="55" t="s">
        <v>39168</v>
      </c>
    </row>
    <row r="16725" spans="1:6" x14ac:dyDescent="0.3">
      <c r="A16725" s="9" t="s">
        <v>33433</v>
      </c>
      <c r="B16725" s="8" t="s">
        <v>33434</v>
      </c>
      <c r="C16725" s="8" t="s">
        <v>367</v>
      </c>
      <c r="D16725" s="8" t="s">
        <v>320</v>
      </c>
      <c r="E16725" s="8" t="s">
        <v>368</v>
      </c>
      <c r="F16725" s="55" t="s">
        <v>39168</v>
      </c>
    </row>
    <row r="16726" spans="1:6" x14ac:dyDescent="0.3">
      <c r="A16726" s="9" t="s">
        <v>33435</v>
      </c>
      <c r="B16726" s="8" t="s">
        <v>33436</v>
      </c>
      <c r="C16726" s="8" t="s">
        <v>367</v>
      </c>
      <c r="D16726" s="8" t="s">
        <v>320</v>
      </c>
      <c r="E16726" s="8" t="s">
        <v>368</v>
      </c>
      <c r="F16726" s="55" t="s">
        <v>39168</v>
      </c>
    </row>
    <row r="16727" spans="1:6" x14ac:dyDescent="0.3">
      <c r="A16727" s="9" t="s">
        <v>33437</v>
      </c>
      <c r="B16727" s="8" t="s">
        <v>33438</v>
      </c>
      <c r="C16727" s="8" t="s">
        <v>367</v>
      </c>
      <c r="D16727" s="8" t="s">
        <v>320</v>
      </c>
      <c r="E16727" s="8" t="s">
        <v>368</v>
      </c>
      <c r="F16727" s="55" t="s">
        <v>39168</v>
      </c>
    </row>
    <row r="16728" spans="1:6" x14ac:dyDescent="0.3">
      <c r="A16728" s="9" t="s">
        <v>33439</v>
      </c>
      <c r="B16728" s="8" t="s">
        <v>33440</v>
      </c>
      <c r="C16728" s="8" t="s">
        <v>367</v>
      </c>
      <c r="D16728" s="8" t="s">
        <v>320</v>
      </c>
      <c r="E16728" s="8" t="s">
        <v>368</v>
      </c>
      <c r="F16728" s="55" t="s">
        <v>39168</v>
      </c>
    </row>
    <row r="16729" spans="1:6" x14ac:dyDescent="0.3">
      <c r="A16729" s="9" t="s">
        <v>33441</v>
      </c>
      <c r="B16729" s="8" t="s">
        <v>33442</v>
      </c>
      <c r="C16729" s="8" t="s">
        <v>367</v>
      </c>
      <c r="D16729" s="8" t="s">
        <v>320</v>
      </c>
      <c r="E16729" s="8" t="s">
        <v>368</v>
      </c>
      <c r="F16729" s="55" t="s">
        <v>39168</v>
      </c>
    </row>
    <row r="16730" spans="1:6" x14ac:dyDescent="0.3">
      <c r="A16730" s="9" t="s">
        <v>33443</v>
      </c>
      <c r="B16730" s="8" t="s">
        <v>33444</v>
      </c>
      <c r="C16730" s="8" t="s">
        <v>367</v>
      </c>
      <c r="D16730" s="8" t="s">
        <v>320</v>
      </c>
      <c r="E16730" s="8" t="s">
        <v>368</v>
      </c>
      <c r="F16730" s="55" t="s">
        <v>39168</v>
      </c>
    </row>
    <row r="16731" spans="1:6" x14ac:dyDescent="0.3">
      <c r="A16731" s="9" t="s">
        <v>33445</v>
      </c>
      <c r="B16731" s="8" t="s">
        <v>33446</v>
      </c>
      <c r="C16731" s="8" t="s">
        <v>367</v>
      </c>
      <c r="D16731" s="8" t="s">
        <v>320</v>
      </c>
      <c r="E16731" s="8" t="s">
        <v>368</v>
      </c>
      <c r="F16731" s="55" t="s">
        <v>39168</v>
      </c>
    </row>
    <row r="16732" spans="1:6" x14ac:dyDescent="0.3">
      <c r="A16732" s="9" t="s">
        <v>33447</v>
      </c>
      <c r="B16732" s="8" t="s">
        <v>33448</v>
      </c>
      <c r="C16732" s="8" t="s">
        <v>367</v>
      </c>
      <c r="D16732" s="8" t="s">
        <v>320</v>
      </c>
      <c r="E16732" s="8" t="s">
        <v>368</v>
      </c>
      <c r="F16732" s="55" t="s">
        <v>39168</v>
      </c>
    </row>
    <row r="16733" spans="1:6" x14ac:dyDescent="0.3">
      <c r="A16733" s="9" t="s">
        <v>33449</v>
      </c>
      <c r="B16733" s="8" t="s">
        <v>33450</v>
      </c>
      <c r="C16733" s="8" t="s">
        <v>367</v>
      </c>
      <c r="D16733" s="8" t="s">
        <v>320</v>
      </c>
      <c r="E16733" s="8" t="s">
        <v>368</v>
      </c>
      <c r="F16733" s="55" t="s">
        <v>39168</v>
      </c>
    </row>
    <row r="16734" spans="1:6" x14ac:dyDescent="0.3">
      <c r="A16734" s="9" t="s">
        <v>33451</v>
      </c>
      <c r="B16734" s="8" t="s">
        <v>33452</v>
      </c>
      <c r="C16734" s="8" t="s">
        <v>367</v>
      </c>
      <c r="D16734" s="8" t="s">
        <v>320</v>
      </c>
      <c r="E16734" s="8" t="s">
        <v>368</v>
      </c>
      <c r="F16734" s="55" t="s">
        <v>39168</v>
      </c>
    </row>
    <row r="16735" spans="1:6" x14ac:dyDescent="0.3">
      <c r="A16735" s="9" t="s">
        <v>33453</v>
      </c>
      <c r="B16735" s="8" t="s">
        <v>33454</v>
      </c>
      <c r="C16735" s="8" t="s">
        <v>367</v>
      </c>
      <c r="D16735" s="8" t="s">
        <v>320</v>
      </c>
      <c r="E16735" s="8" t="s">
        <v>368</v>
      </c>
      <c r="F16735" s="55" t="s">
        <v>39168</v>
      </c>
    </row>
    <row r="16736" spans="1:6" x14ac:dyDescent="0.3">
      <c r="A16736" s="9" t="s">
        <v>33455</v>
      </c>
      <c r="B16736" s="8" t="s">
        <v>33456</v>
      </c>
      <c r="C16736" s="8" t="s">
        <v>367</v>
      </c>
      <c r="D16736" s="8" t="s">
        <v>320</v>
      </c>
      <c r="E16736" s="8" t="s">
        <v>368</v>
      </c>
      <c r="F16736" s="55" t="s">
        <v>39168</v>
      </c>
    </row>
    <row r="16737" spans="1:6" x14ac:dyDescent="0.3">
      <c r="A16737" s="9" t="s">
        <v>33457</v>
      </c>
      <c r="B16737" s="8" t="s">
        <v>33458</v>
      </c>
      <c r="C16737" s="8" t="s">
        <v>367</v>
      </c>
      <c r="D16737" s="8" t="s">
        <v>320</v>
      </c>
      <c r="E16737" s="8" t="s">
        <v>368</v>
      </c>
      <c r="F16737" s="55" t="s">
        <v>39168</v>
      </c>
    </row>
    <row r="16738" spans="1:6" x14ac:dyDescent="0.3">
      <c r="A16738" s="9" t="s">
        <v>33459</v>
      </c>
      <c r="B16738" s="8" t="s">
        <v>33460</v>
      </c>
      <c r="C16738" s="8" t="s">
        <v>367</v>
      </c>
      <c r="D16738" s="8" t="s">
        <v>320</v>
      </c>
      <c r="E16738" s="8" t="s">
        <v>368</v>
      </c>
      <c r="F16738" s="55" t="s">
        <v>39168</v>
      </c>
    </row>
    <row r="16739" spans="1:6" x14ac:dyDescent="0.3">
      <c r="A16739" s="9" t="s">
        <v>33461</v>
      </c>
      <c r="B16739" s="8" t="s">
        <v>33462</v>
      </c>
      <c r="C16739" s="8" t="s">
        <v>367</v>
      </c>
      <c r="D16739" s="8" t="s">
        <v>320</v>
      </c>
      <c r="E16739" s="8" t="s">
        <v>368</v>
      </c>
      <c r="F16739" s="55" t="s">
        <v>39168</v>
      </c>
    </row>
    <row r="16740" spans="1:6" x14ac:dyDescent="0.3">
      <c r="A16740" s="9" t="s">
        <v>33463</v>
      </c>
      <c r="B16740" s="8" t="s">
        <v>33464</v>
      </c>
      <c r="C16740" s="8" t="s">
        <v>367</v>
      </c>
      <c r="D16740" s="8" t="s">
        <v>320</v>
      </c>
      <c r="E16740" s="8" t="s">
        <v>368</v>
      </c>
      <c r="F16740" s="55" t="s">
        <v>39168</v>
      </c>
    </row>
    <row r="16741" spans="1:6" x14ac:dyDescent="0.3">
      <c r="A16741" s="9" t="s">
        <v>33465</v>
      </c>
      <c r="B16741" s="8" t="s">
        <v>33466</v>
      </c>
      <c r="C16741" s="8" t="s">
        <v>367</v>
      </c>
      <c r="D16741" s="8" t="s">
        <v>320</v>
      </c>
      <c r="E16741" s="8" t="s">
        <v>368</v>
      </c>
      <c r="F16741" s="55" t="s">
        <v>39168</v>
      </c>
    </row>
    <row r="16742" spans="1:6" x14ac:dyDescent="0.3">
      <c r="A16742" s="9" t="s">
        <v>33467</v>
      </c>
      <c r="B16742" s="8" t="s">
        <v>33468</v>
      </c>
      <c r="C16742" s="8" t="s">
        <v>367</v>
      </c>
      <c r="D16742" s="8" t="s">
        <v>320</v>
      </c>
      <c r="E16742" s="8" t="s">
        <v>368</v>
      </c>
      <c r="F16742" s="55" t="s">
        <v>39168</v>
      </c>
    </row>
    <row r="16743" spans="1:6" x14ac:dyDescent="0.3">
      <c r="A16743" s="9" t="s">
        <v>33469</v>
      </c>
      <c r="B16743" s="8" t="s">
        <v>33470</v>
      </c>
      <c r="C16743" s="8" t="s">
        <v>367</v>
      </c>
      <c r="D16743" s="8" t="s">
        <v>320</v>
      </c>
      <c r="E16743" s="8" t="s">
        <v>368</v>
      </c>
      <c r="F16743" s="55" t="s">
        <v>39168</v>
      </c>
    </row>
    <row r="16744" spans="1:6" x14ac:dyDescent="0.3">
      <c r="A16744" s="9" t="s">
        <v>33471</v>
      </c>
      <c r="B16744" s="8" t="s">
        <v>33472</v>
      </c>
      <c r="C16744" s="8" t="s">
        <v>367</v>
      </c>
      <c r="D16744" s="8" t="s">
        <v>320</v>
      </c>
      <c r="E16744" s="8" t="s">
        <v>368</v>
      </c>
      <c r="F16744" s="55" t="s">
        <v>39168</v>
      </c>
    </row>
    <row r="16745" spans="1:6" x14ac:dyDescent="0.3">
      <c r="A16745" s="9" t="s">
        <v>33473</v>
      </c>
      <c r="B16745" s="8" t="s">
        <v>33474</v>
      </c>
      <c r="C16745" s="8" t="s">
        <v>367</v>
      </c>
      <c r="D16745" s="8" t="s">
        <v>320</v>
      </c>
      <c r="E16745" s="8" t="s">
        <v>368</v>
      </c>
      <c r="F16745" s="55" t="s">
        <v>39168</v>
      </c>
    </row>
    <row r="16746" spans="1:6" x14ac:dyDescent="0.3">
      <c r="A16746" s="9" t="s">
        <v>33475</v>
      </c>
      <c r="B16746" s="8" t="s">
        <v>33476</v>
      </c>
      <c r="C16746" s="8" t="s">
        <v>367</v>
      </c>
      <c r="D16746" s="8" t="s">
        <v>320</v>
      </c>
      <c r="E16746" s="8" t="s">
        <v>368</v>
      </c>
      <c r="F16746" s="55" t="s">
        <v>39168</v>
      </c>
    </row>
    <row r="16747" spans="1:6" x14ac:dyDescent="0.3">
      <c r="A16747" s="9" t="s">
        <v>33477</v>
      </c>
      <c r="B16747" s="8" t="s">
        <v>33478</v>
      </c>
      <c r="C16747" s="8" t="s">
        <v>367</v>
      </c>
      <c r="D16747" s="8" t="s">
        <v>320</v>
      </c>
      <c r="E16747" s="8" t="s">
        <v>368</v>
      </c>
      <c r="F16747" s="55" t="s">
        <v>39168</v>
      </c>
    </row>
    <row r="16748" spans="1:6" x14ac:dyDescent="0.3">
      <c r="A16748" s="9" t="s">
        <v>33479</v>
      </c>
      <c r="B16748" s="8" t="s">
        <v>33480</v>
      </c>
      <c r="C16748" s="8" t="s">
        <v>367</v>
      </c>
      <c r="D16748" s="8" t="s">
        <v>320</v>
      </c>
      <c r="E16748" s="8" t="s">
        <v>368</v>
      </c>
      <c r="F16748" s="55" t="s">
        <v>39168</v>
      </c>
    </row>
    <row r="16749" spans="1:6" x14ac:dyDescent="0.3">
      <c r="A16749" s="9" t="s">
        <v>33481</v>
      </c>
      <c r="B16749" s="8" t="s">
        <v>33482</v>
      </c>
      <c r="C16749" s="8" t="s">
        <v>367</v>
      </c>
      <c r="D16749" s="8" t="s">
        <v>320</v>
      </c>
      <c r="E16749" s="8" t="s">
        <v>368</v>
      </c>
      <c r="F16749" s="55" t="s">
        <v>39168</v>
      </c>
    </row>
    <row r="16750" spans="1:6" x14ac:dyDescent="0.3">
      <c r="A16750" s="9" t="s">
        <v>33483</v>
      </c>
      <c r="B16750" s="8" t="s">
        <v>33484</v>
      </c>
      <c r="C16750" s="8" t="s">
        <v>367</v>
      </c>
      <c r="D16750" s="8" t="s">
        <v>320</v>
      </c>
      <c r="E16750" s="8" t="s">
        <v>368</v>
      </c>
      <c r="F16750" s="55" t="s">
        <v>39168</v>
      </c>
    </row>
    <row r="16751" spans="1:6" x14ac:dyDescent="0.3">
      <c r="A16751" s="9" t="s">
        <v>33485</v>
      </c>
      <c r="B16751" s="8" t="s">
        <v>33486</v>
      </c>
      <c r="C16751" s="8" t="s">
        <v>367</v>
      </c>
      <c r="D16751" s="8" t="s">
        <v>320</v>
      </c>
      <c r="E16751" s="8" t="s">
        <v>368</v>
      </c>
      <c r="F16751" s="55" t="s">
        <v>39168</v>
      </c>
    </row>
    <row r="16752" spans="1:6" x14ac:dyDescent="0.3">
      <c r="A16752" s="9" t="s">
        <v>33487</v>
      </c>
      <c r="B16752" s="8" t="s">
        <v>33488</v>
      </c>
      <c r="C16752" s="8" t="s">
        <v>367</v>
      </c>
      <c r="D16752" s="8" t="s">
        <v>320</v>
      </c>
      <c r="E16752" s="8" t="s">
        <v>368</v>
      </c>
      <c r="F16752" s="55" t="s">
        <v>39168</v>
      </c>
    </row>
    <row r="16753" spans="1:6" x14ac:dyDescent="0.3">
      <c r="A16753" s="9" t="s">
        <v>33489</v>
      </c>
      <c r="B16753" s="8" t="s">
        <v>33490</v>
      </c>
      <c r="C16753" s="8" t="s">
        <v>388</v>
      </c>
      <c r="D16753" s="8" t="s">
        <v>320</v>
      </c>
      <c r="E16753" s="8" t="s">
        <v>368</v>
      </c>
      <c r="F16753" s="55" t="s">
        <v>39168</v>
      </c>
    </row>
    <row r="16754" spans="1:6" x14ac:dyDescent="0.3">
      <c r="A16754" s="9" t="s">
        <v>33491</v>
      </c>
      <c r="B16754" s="8" t="s">
        <v>33492</v>
      </c>
      <c r="C16754" s="8" t="s">
        <v>367</v>
      </c>
      <c r="D16754" s="8" t="s">
        <v>320</v>
      </c>
      <c r="E16754" s="8" t="s">
        <v>368</v>
      </c>
      <c r="F16754" s="55" t="s">
        <v>39168</v>
      </c>
    </row>
    <row r="16755" spans="1:6" x14ac:dyDescent="0.3">
      <c r="A16755" s="9" t="s">
        <v>33493</v>
      </c>
      <c r="B16755" s="8" t="s">
        <v>33494</v>
      </c>
      <c r="C16755" s="8" t="s">
        <v>367</v>
      </c>
      <c r="D16755" s="8" t="s">
        <v>320</v>
      </c>
      <c r="E16755" s="8" t="s">
        <v>368</v>
      </c>
      <c r="F16755" s="55" t="s">
        <v>39168</v>
      </c>
    </row>
    <row r="16756" spans="1:6" x14ac:dyDescent="0.3">
      <c r="A16756" s="9" t="s">
        <v>33495</v>
      </c>
      <c r="B16756" s="8" t="s">
        <v>33496</v>
      </c>
      <c r="C16756" s="8" t="s">
        <v>367</v>
      </c>
      <c r="D16756" s="8" t="s">
        <v>320</v>
      </c>
      <c r="E16756" s="8" t="s">
        <v>368</v>
      </c>
      <c r="F16756" s="55" t="s">
        <v>39168</v>
      </c>
    </row>
    <row r="16757" spans="1:6" x14ac:dyDescent="0.3">
      <c r="A16757" s="9" t="s">
        <v>33497</v>
      </c>
      <c r="B16757" s="8" t="s">
        <v>33498</v>
      </c>
      <c r="C16757" s="8" t="s">
        <v>367</v>
      </c>
      <c r="D16757" s="8" t="s">
        <v>320</v>
      </c>
      <c r="E16757" s="8" t="s">
        <v>368</v>
      </c>
      <c r="F16757" s="55" t="s">
        <v>39168</v>
      </c>
    </row>
    <row r="16758" spans="1:6" x14ac:dyDescent="0.3">
      <c r="A16758" s="9" t="s">
        <v>33499</v>
      </c>
      <c r="B16758" s="8" t="s">
        <v>33500</v>
      </c>
      <c r="C16758" s="8" t="s">
        <v>367</v>
      </c>
      <c r="D16758" s="8" t="s">
        <v>320</v>
      </c>
      <c r="E16758" s="8" t="s">
        <v>368</v>
      </c>
      <c r="F16758" s="55" t="s">
        <v>39168</v>
      </c>
    </row>
    <row r="16759" spans="1:6" x14ac:dyDescent="0.3">
      <c r="A16759" s="9" t="s">
        <v>33501</v>
      </c>
      <c r="B16759" s="8" t="s">
        <v>33502</v>
      </c>
      <c r="C16759" s="8" t="s">
        <v>367</v>
      </c>
      <c r="D16759" s="8" t="s">
        <v>320</v>
      </c>
      <c r="E16759" s="8" t="s">
        <v>368</v>
      </c>
      <c r="F16759" s="55" t="s">
        <v>39168</v>
      </c>
    </row>
    <row r="16760" spans="1:6" x14ac:dyDescent="0.3">
      <c r="A16760" s="9" t="s">
        <v>33503</v>
      </c>
      <c r="B16760" s="8" t="s">
        <v>33504</v>
      </c>
      <c r="C16760" s="8" t="s">
        <v>367</v>
      </c>
      <c r="D16760" s="8" t="s">
        <v>320</v>
      </c>
      <c r="E16760" s="8" t="s">
        <v>368</v>
      </c>
      <c r="F16760" s="55" t="s">
        <v>39168</v>
      </c>
    </row>
    <row r="16761" spans="1:6" x14ac:dyDescent="0.3">
      <c r="A16761" s="9" t="s">
        <v>33505</v>
      </c>
      <c r="B16761" s="8" t="s">
        <v>33506</v>
      </c>
      <c r="C16761" s="8" t="s">
        <v>367</v>
      </c>
      <c r="D16761" s="8" t="s">
        <v>320</v>
      </c>
      <c r="E16761" s="8" t="s">
        <v>368</v>
      </c>
      <c r="F16761" s="55" t="s">
        <v>39168</v>
      </c>
    </row>
    <row r="16762" spans="1:6" x14ac:dyDescent="0.3">
      <c r="A16762" s="9" t="s">
        <v>33507</v>
      </c>
      <c r="B16762" s="8" t="s">
        <v>33508</v>
      </c>
      <c r="C16762" s="8" t="s">
        <v>367</v>
      </c>
      <c r="D16762" s="8" t="s">
        <v>320</v>
      </c>
      <c r="E16762" s="8" t="s">
        <v>368</v>
      </c>
      <c r="F16762" s="55" t="s">
        <v>39168</v>
      </c>
    </row>
    <row r="16763" spans="1:6" x14ac:dyDescent="0.3">
      <c r="A16763" s="9" t="s">
        <v>33509</v>
      </c>
      <c r="B16763" s="8" t="s">
        <v>33510</v>
      </c>
      <c r="C16763" s="8" t="s">
        <v>367</v>
      </c>
      <c r="D16763" s="8" t="s">
        <v>320</v>
      </c>
      <c r="E16763" s="8" t="s">
        <v>368</v>
      </c>
      <c r="F16763" s="55" t="s">
        <v>39168</v>
      </c>
    </row>
    <row r="16764" spans="1:6" x14ac:dyDescent="0.3">
      <c r="A16764" s="9" t="s">
        <v>33511</v>
      </c>
      <c r="B16764" s="8" t="s">
        <v>3835</v>
      </c>
      <c r="C16764" s="8" t="s">
        <v>367</v>
      </c>
      <c r="D16764" s="8" t="s">
        <v>320</v>
      </c>
      <c r="E16764" s="8" t="s">
        <v>368</v>
      </c>
      <c r="F16764" s="55" t="s">
        <v>39168</v>
      </c>
    </row>
    <row r="16765" spans="1:6" x14ac:dyDescent="0.3">
      <c r="A16765" s="9" t="s">
        <v>33512</v>
      </c>
      <c r="B16765" s="8" t="s">
        <v>33513</v>
      </c>
      <c r="C16765" s="8" t="s">
        <v>367</v>
      </c>
      <c r="D16765" s="8" t="s">
        <v>320</v>
      </c>
      <c r="E16765" s="8" t="s">
        <v>368</v>
      </c>
      <c r="F16765" s="55" t="s">
        <v>39168</v>
      </c>
    </row>
    <row r="16766" spans="1:6" x14ac:dyDescent="0.3">
      <c r="A16766" s="9" t="s">
        <v>33514</v>
      </c>
      <c r="B16766" s="8" t="s">
        <v>33515</v>
      </c>
      <c r="C16766" s="8" t="s">
        <v>367</v>
      </c>
      <c r="D16766" s="8" t="s">
        <v>320</v>
      </c>
      <c r="E16766" s="8" t="s">
        <v>368</v>
      </c>
      <c r="F16766" s="55" t="s">
        <v>39168</v>
      </c>
    </row>
    <row r="16767" spans="1:6" x14ac:dyDescent="0.3">
      <c r="A16767" s="9" t="s">
        <v>33516</v>
      </c>
      <c r="B16767" s="8" t="s">
        <v>33517</v>
      </c>
      <c r="C16767" s="8" t="s">
        <v>367</v>
      </c>
      <c r="D16767" s="8" t="s">
        <v>320</v>
      </c>
      <c r="E16767" s="8" t="s">
        <v>368</v>
      </c>
      <c r="F16767" s="55" t="s">
        <v>39168</v>
      </c>
    </row>
    <row r="16768" spans="1:6" x14ac:dyDescent="0.3">
      <c r="A16768" s="9" t="s">
        <v>33518</v>
      </c>
      <c r="B16768" s="8" t="s">
        <v>33519</v>
      </c>
      <c r="C16768" s="8" t="s">
        <v>367</v>
      </c>
      <c r="D16768" s="8" t="s">
        <v>320</v>
      </c>
      <c r="E16768" s="8" t="s">
        <v>368</v>
      </c>
      <c r="F16768" s="55" t="s">
        <v>39168</v>
      </c>
    </row>
    <row r="16769" spans="1:6" x14ac:dyDescent="0.3">
      <c r="A16769" s="9" t="s">
        <v>33520</v>
      </c>
      <c r="B16769" s="8" t="s">
        <v>33521</v>
      </c>
      <c r="C16769" s="8" t="s">
        <v>367</v>
      </c>
      <c r="D16769" s="8" t="s">
        <v>320</v>
      </c>
      <c r="E16769" s="8" t="s">
        <v>368</v>
      </c>
      <c r="F16769" s="55" t="s">
        <v>39168</v>
      </c>
    </row>
    <row r="16770" spans="1:6" x14ac:dyDescent="0.3">
      <c r="A16770" s="9" t="s">
        <v>33522</v>
      </c>
      <c r="B16770" s="8" t="s">
        <v>33523</v>
      </c>
      <c r="C16770" s="8" t="s">
        <v>367</v>
      </c>
      <c r="D16770" s="8" t="s">
        <v>320</v>
      </c>
      <c r="E16770" s="8" t="s">
        <v>368</v>
      </c>
      <c r="F16770" s="55" t="s">
        <v>39168</v>
      </c>
    </row>
    <row r="16771" spans="1:6" x14ac:dyDescent="0.3">
      <c r="A16771" s="9" t="s">
        <v>33524</v>
      </c>
      <c r="B16771" s="8" t="s">
        <v>33525</v>
      </c>
      <c r="C16771" s="8" t="s">
        <v>367</v>
      </c>
      <c r="D16771" s="8" t="s">
        <v>320</v>
      </c>
      <c r="E16771" s="8" t="s">
        <v>368</v>
      </c>
      <c r="F16771" s="55" t="s">
        <v>39168</v>
      </c>
    </row>
    <row r="16772" spans="1:6" x14ac:dyDescent="0.3">
      <c r="A16772" s="9" t="s">
        <v>33526</v>
      </c>
      <c r="B16772" s="8" t="s">
        <v>33527</v>
      </c>
      <c r="C16772" s="8" t="s">
        <v>367</v>
      </c>
      <c r="D16772" s="8" t="s">
        <v>320</v>
      </c>
      <c r="E16772" s="8" t="s">
        <v>368</v>
      </c>
      <c r="F16772" s="55" t="s">
        <v>39168</v>
      </c>
    </row>
    <row r="16773" spans="1:6" x14ac:dyDescent="0.3">
      <c r="A16773" s="9" t="s">
        <v>33528</v>
      </c>
      <c r="B16773" s="8" t="s">
        <v>33529</v>
      </c>
      <c r="C16773" s="8" t="s">
        <v>367</v>
      </c>
      <c r="D16773" s="8" t="s">
        <v>320</v>
      </c>
      <c r="E16773" s="8" t="s">
        <v>368</v>
      </c>
      <c r="F16773" s="55" t="s">
        <v>39168</v>
      </c>
    </row>
    <row r="16774" spans="1:6" x14ac:dyDescent="0.3">
      <c r="A16774" s="9" t="s">
        <v>33530</v>
      </c>
      <c r="B16774" s="8" t="s">
        <v>33531</v>
      </c>
      <c r="C16774" s="8" t="s">
        <v>367</v>
      </c>
      <c r="D16774" s="8" t="s">
        <v>320</v>
      </c>
      <c r="E16774" s="8" t="s">
        <v>368</v>
      </c>
      <c r="F16774" s="55" t="s">
        <v>39168</v>
      </c>
    </row>
    <row r="16775" spans="1:6" x14ac:dyDescent="0.3">
      <c r="A16775" s="9" t="s">
        <v>33532</v>
      </c>
      <c r="B16775" s="8" t="s">
        <v>33533</v>
      </c>
      <c r="C16775" s="8" t="s">
        <v>367</v>
      </c>
      <c r="D16775" s="8" t="s">
        <v>320</v>
      </c>
      <c r="E16775" s="8" t="s">
        <v>368</v>
      </c>
      <c r="F16775" s="55" t="s">
        <v>39168</v>
      </c>
    </row>
    <row r="16776" spans="1:6" x14ac:dyDescent="0.3">
      <c r="A16776" s="9" t="s">
        <v>33534</v>
      </c>
      <c r="B16776" s="8" t="s">
        <v>33535</v>
      </c>
      <c r="C16776" s="8" t="s">
        <v>367</v>
      </c>
      <c r="D16776" s="8" t="s">
        <v>320</v>
      </c>
      <c r="E16776" s="8" t="s">
        <v>368</v>
      </c>
      <c r="F16776" s="55" t="s">
        <v>39168</v>
      </c>
    </row>
    <row r="16777" spans="1:6" x14ac:dyDescent="0.3">
      <c r="A16777" s="9" t="s">
        <v>33536</v>
      </c>
      <c r="B16777" s="8" t="s">
        <v>33537</v>
      </c>
      <c r="C16777" s="8" t="s">
        <v>367</v>
      </c>
      <c r="D16777" s="8" t="s">
        <v>320</v>
      </c>
      <c r="E16777" s="8" t="s">
        <v>368</v>
      </c>
      <c r="F16777" s="55" t="s">
        <v>39168</v>
      </c>
    </row>
    <row r="16778" spans="1:6" x14ac:dyDescent="0.3">
      <c r="A16778" s="9" t="s">
        <v>33538</v>
      </c>
      <c r="B16778" s="8" t="s">
        <v>23882</v>
      </c>
      <c r="C16778" s="8" t="s">
        <v>367</v>
      </c>
      <c r="D16778" s="8" t="s">
        <v>320</v>
      </c>
      <c r="E16778" s="8" t="s">
        <v>368</v>
      </c>
      <c r="F16778" s="55" t="s">
        <v>39168</v>
      </c>
    </row>
    <row r="16779" spans="1:6" x14ac:dyDescent="0.3">
      <c r="A16779" s="9" t="s">
        <v>213</v>
      </c>
      <c r="B16779" s="8" t="s">
        <v>33539</v>
      </c>
      <c r="C16779" s="8" t="s">
        <v>390</v>
      </c>
      <c r="D16779" s="8" t="s">
        <v>320</v>
      </c>
      <c r="E16779" s="8" t="s">
        <v>368</v>
      </c>
      <c r="F16779" s="55" t="s">
        <v>39168</v>
      </c>
    </row>
    <row r="16780" spans="1:6" x14ac:dyDescent="0.3">
      <c r="A16780" s="9" t="s">
        <v>33540</v>
      </c>
      <c r="B16780" s="8" t="s">
        <v>33541</v>
      </c>
      <c r="C16780" s="8" t="s">
        <v>367</v>
      </c>
      <c r="D16780" s="8" t="s">
        <v>320</v>
      </c>
      <c r="E16780" s="8" t="s">
        <v>368</v>
      </c>
      <c r="F16780" s="55" t="s">
        <v>39168</v>
      </c>
    </row>
    <row r="16781" spans="1:6" x14ac:dyDescent="0.3">
      <c r="A16781" s="9" t="s">
        <v>33542</v>
      </c>
      <c r="B16781" s="8" t="s">
        <v>33543</v>
      </c>
      <c r="C16781" s="8" t="s">
        <v>367</v>
      </c>
      <c r="D16781" s="8" t="s">
        <v>320</v>
      </c>
      <c r="E16781" s="8" t="s">
        <v>368</v>
      </c>
      <c r="F16781" s="55" t="s">
        <v>39168</v>
      </c>
    </row>
    <row r="16782" spans="1:6" x14ac:dyDescent="0.3">
      <c r="A16782" s="9" t="s">
        <v>33544</v>
      </c>
      <c r="B16782" s="8" t="s">
        <v>33545</v>
      </c>
      <c r="C16782" s="8" t="s">
        <v>367</v>
      </c>
      <c r="D16782" s="8" t="s">
        <v>320</v>
      </c>
      <c r="E16782" s="8" t="s">
        <v>368</v>
      </c>
      <c r="F16782" s="55" t="s">
        <v>39168</v>
      </c>
    </row>
    <row r="16783" spans="1:6" x14ac:dyDescent="0.3">
      <c r="A16783" s="9" t="s">
        <v>33546</v>
      </c>
      <c r="B16783" s="8" t="s">
        <v>33547</v>
      </c>
      <c r="C16783" s="8" t="s">
        <v>367</v>
      </c>
      <c r="D16783" s="8" t="s">
        <v>320</v>
      </c>
      <c r="E16783" s="8" t="s">
        <v>368</v>
      </c>
      <c r="F16783" s="55" t="s">
        <v>39168</v>
      </c>
    </row>
    <row r="16784" spans="1:6" x14ac:dyDescent="0.3">
      <c r="A16784" s="9" t="s">
        <v>33548</v>
      </c>
      <c r="B16784" s="8" t="s">
        <v>33549</v>
      </c>
      <c r="C16784" s="8" t="s">
        <v>367</v>
      </c>
      <c r="D16784" s="8" t="s">
        <v>320</v>
      </c>
      <c r="E16784" s="8" t="s">
        <v>368</v>
      </c>
      <c r="F16784" s="55" t="s">
        <v>39168</v>
      </c>
    </row>
    <row r="16785" spans="1:6" x14ac:dyDescent="0.3">
      <c r="A16785" s="9" t="s">
        <v>33550</v>
      </c>
      <c r="B16785" s="8" t="s">
        <v>33551</v>
      </c>
      <c r="C16785" s="8" t="s">
        <v>367</v>
      </c>
      <c r="D16785" s="8" t="s">
        <v>320</v>
      </c>
      <c r="E16785" s="8" t="s">
        <v>368</v>
      </c>
      <c r="F16785" s="55" t="s">
        <v>39168</v>
      </c>
    </row>
    <row r="16786" spans="1:6" x14ac:dyDescent="0.3">
      <c r="A16786" s="9" t="s">
        <v>33552</v>
      </c>
      <c r="B16786" s="8" t="s">
        <v>33553</v>
      </c>
      <c r="C16786" s="8" t="s">
        <v>367</v>
      </c>
      <c r="D16786" s="8" t="s">
        <v>320</v>
      </c>
      <c r="E16786" s="8" t="s">
        <v>368</v>
      </c>
      <c r="F16786" s="55" t="s">
        <v>39168</v>
      </c>
    </row>
    <row r="16787" spans="1:6" x14ac:dyDescent="0.3">
      <c r="A16787" s="9" t="s">
        <v>33554</v>
      </c>
      <c r="B16787" s="8" t="s">
        <v>33555</v>
      </c>
      <c r="C16787" s="8" t="s">
        <v>367</v>
      </c>
      <c r="D16787" s="8" t="s">
        <v>320</v>
      </c>
      <c r="E16787" s="8" t="s">
        <v>368</v>
      </c>
      <c r="F16787" s="55" t="s">
        <v>39168</v>
      </c>
    </row>
    <row r="16788" spans="1:6" x14ac:dyDescent="0.3">
      <c r="A16788" s="9" t="s">
        <v>33556</v>
      </c>
      <c r="B16788" s="8" t="s">
        <v>33557</v>
      </c>
      <c r="C16788" s="8" t="s">
        <v>367</v>
      </c>
      <c r="D16788" s="8" t="s">
        <v>320</v>
      </c>
      <c r="E16788" s="8" t="s">
        <v>368</v>
      </c>
      <c r="F16788" s="55" t="s">
        <v>39168</v>
      </c>
    </row>
    <row r="16789" spans="1:6" x14ac:dyDescent="0.3">
      <c r="A16789" s="9" t="s">
        <v>33558</v>
      </c>
      <c r="B16789" s="8" t="s">
        <v>33559</v>
      </c>
      <c r="C16789" s="8" t="s">
        <v>367</v>
      </c>
      <c r="D16789" s="8" t="s">
        <v>320</v>
      </c>
      <c r="E16789" s="8" t="s">
        <v>368</v>
      </c>
      <c r="F16789" s="55" t="s">
        <v>39168</v>
      </c>
    </row>
    <row r="16790" spans="1:6" x14ac:dyDescent="0.3">
      <c r="A16790" s="9" t="s">
        <v>33560</v>
      </c>
      <c r="B16790" s="8" t="s">
        <v>33561</v>
      </c>
      <c r="C16790" s="8" t="s">
        <v>367</v>
      </c>
      <c r="D16790" s="8" t="s">
        <v>320</v>
      </c>
      <c r="E16790" s="8" t="s">
        <v>368</v>
      </c>
      <c r="F16790" s="55" t="s">
        <v>39168</v>
      </c>
    </row>
    <row r="16791" spans="1:6" x14ac:dyDescent="0.3">
      <c r="A16791" s="9" t="s">
        <v>33562</v>
      </c>
      <c r="B16791" s="8" t="s">
        <v>33563</v>
      </c>
      <c r="C16791" s="8" t="s">
        <v>367</v>
      </c>
      <c r="D16791" s="8" t="s">
        <v>320</v>
      </c>
      <c r="E16791" s="8" t="s">
        <v>368</v>
      </c>
      <c r="F16791" s="55" t="s">
        <v>39168</v>
      </c>
    </row>
    <row r="16792" spans="1:6" x14ac:dyDescent="0.3">
      <c r="A16792" s="9" t="s">
        <v>33564</v>
      </c>
      <c r="B16792" s="8" t="s">
        <v>33565</v>
      </c>
      <c r="C16792" s="8" t="s">
        <v>367</v>
      </c>
      <c r="D16792" s="8" t="s">
        <v>320</v>
      </c>
      <c r="E16792" s="8" t="s">
        <v>368</v>
      </c>
      <c r="F16792" s="55" t="s">
        <v>39168</v>
      </c>
    </row>
    <row r="16793" spans="1:6" x14ac:dyDescent="0.3">
      <c r="A16793" s="9" t="s">
        <v>33566</v>
      </c>
      <c r="B16793" s="8" t="s">
        <v>33567</v>
      </c>
      <c r="C16793" s="8" t="s">
        <v>367</v>
      </c>
      <c r="D16793" s="8" t="s">
        <v>320</v>
      </c>
      <c r="E16793" s="8" t="s">
        <v>368</v>
      </c>
      <c r="F16793" s="55" t="s">
        <v>39168</v>
      </c>
    </row>
    <row r="16794" spans="1:6" x14ac:dyDescent="0.3">
      <c r="A16794" s="9" t="s">
        <v>33568</v>
      </c>
      <c r="B16794" s="8" t="s">
        <v>33569</v>
      </c>
      <c r="C16794" s="8" t="s">
        <v>367</v>
      </c>
      <c r="D16794" s="8" t="s">
        <v>320</v>
      </c>
      <c r="E16794" s="8" t="s">
        <v>368</v>
      </c>
      <c r="F16794" s="55" t="s">
        <v>39168</v>
      </c>
    </row>
    <row r="16795" spans="1:6" x14ac:dyDescent="0.3">
      <c r="A16795" s="9" t="s">
        <v>33570</v>
      </c>
      <c r="B16795" s="8" t="s">
        <v>33571</v>
      </c>
      <c r="C16795" s="8" t="s">
        <v>367</v>
      </c>
      <c r="D16795" s="8" t="s">
        <v>320</v>
      </c>
      <c r="E16795" s="8" t="s">
        <v>368</v>
      </c>
      <c r="F16795" s="55" t="s">
        <v>39168</v>
      </c>
    </row>
    <row r="16796" spans="1:6" x14ac:dyDescent="0.3">
      <c r="A16796" s="9" t="s">
        <v>33572</v>
      </c>
      <c r="B16796" s="8" t="s">
        <v>33573</v>
      </c>
      <c r="C16796" s="8" t="s">
        <v>367</v>
      </c>
      <c r="D16796" s="8" t="s">
        <v>320</v>
      </c>
      <c r="E16796" s="8" t="s">
        <v>368</v>
      </c>
      <c r="F16796" s="55" t="s">
        <v>39168</v>
      </c>
    </row>
    <row r="16797" spans="1:6" x14ac:dyDescent="0.3">
      <c r="A16797" s="9" t="s">
        <v>33574</v>
      </c>
      <c r="B16797" s="8" t="s">
        <v>33575</v>
      </c>
      <c r="C16797" s="8" t="s">
        <v>367</v>
      </c>
      <c r="D16797" s="8" t="s">
        <v>320</v>
      </c>
      <c r="E16797" s="8" t="s">
        <v>368</v>
      </c>
      <c r="F16797" s="55" t="s">
        <v>39168</v>
      </c>
    </row>
    <row r="16798" spans="1:6" x14ac:dyDescent="0.3">
      <c r="A16798" s="9" t="s">
        <v>33576</v>
      </c>
      <c r="B16798" s="8" t="s">
        <v>33577</v>
      </c>
      <c r="C16798" s="8" t="s">
        <v>367</v>
      </c>
      <c r="D16798" s="8" t="s">
        <v>320</v>
      </c>
      <c r="E16798" s="8" t="s">
        <v>368</v>
      </c>
      <c r="F16798" s="55" t="s">
        <v>39168</v>
      </c>
    </row>
    <row r="16799" spans="1:6" x14ac:dyDescent="0.3">
      <c r="A16799" s="9" t="s">
        <v>33578</v>
      </c>
      <c r="B16799" s="8" t="s">
        <v>33579</v>
      </c>
      <c r="C16799" s="8" t="s">
        <v>367</v>
      </c>
      <c r="D16799" s="8" t="s">
        <v>320</v>
      </c>
      <c r="E16799" s="8" t="s">
        <v>368</v>
      </c>
      <c r="F16799" s="55" t="s">
        <v>39168</v>
      </c>
    </row>
    <row r="16800" spans="1:6" x14ac:dyDescent="0.3">
      <c r="A16800" s="9" t="s">
        <v>33580</v>
      </c>
      <c r="B16800" s="8" t="s">
        <v>33581</v>
      </c>
      <c r="C16800" s="8" t="s">
        <v>367</v>
      </c>
      <c r="D16800" s="8" t="s">
        <v>320</v>
      </c>
      <c r="E16800" s="8" t="s">
        <v>368</v>
      </c>
      <c r="F16800" s="55" t="s">
        <v>39168</v>
      </c>
    </row>
    <row r="16801" spans="1:6" x14ac:dyDescent="0.3">
      <c r="A16801" s="9" t="s">
        <v>33582</v>
      </c>
      <c r="B16801" s="8" t="s">
        <v>33583</v>
      </c>
      <c r="C16801" s="8" t="s">
        <v>367</v>
      </c>
      <c r="D16801" s="8" t="s">
        <v>320</v>
      </c>
      <c r="E16801" s="8" t="s">
        <v>368</v>
      </c>
      <c r="F16801" s="55" t="s">
        <v>39168</v>
      </c>
    </row>
    <row r="16802" spans="1:6" x14ac:dyDescent="0.3">
      <c r="A16802" s="9" t="s">
        <v>33584</v>
      </c>
      <c r="B16802" s="8" t="s">
        <v>33585</v>
      </c>
      <c r="C16802" s="8" t="s">
        <v>367</v>
      </c>
      <c r="D16802" s="8" t="s">
        <v>320</v>
      </c>
      <c r="E16802" s="8" t="s">
        <v>368</v>
      </c>
      <c r="F16802" s="55" t="s">
        <v>39168</v>
      </c>
    </row>
    <row r="16803" spans="1:6" x14ac:dyDescent="0.3">
      <c r="A16803" s="9" t="s">
        <v>33586</v>
      </c>
      <c r="B16803" s="8" t="s">
        <v>33587</v>
      </c>
      <c r="C16803" s="8" t="s">
        <v>367</v>
      </c>
      <c r="D16803" s="8" t="s">
        <v>320</v>
      </c>
      <c r="E16803" s="8" t="s">
        <v>368</v>
      </c>
      <c r="F16803" s="55" t="s">
        <v>39168</v>
      </c>
    </row>
    <row r="16804" spans="1:6" x14ac:dyDescent="0.3">
      <c r="A16804" s="9" t="s">
        <v>33588</v>
      </c>
      <c r="B16804" s="8" t="s">
        <v>33589</v>
      </c>
      <c r="C16804" s="8" t="s">
        <v>367</v>
      </c>
      <c r="D16804" s="8" t="s">
        <v>320</v>
      </c>
      <c r="E16804" s="8" t="s">
        <v>368</v>
      </c>
      <c r="F16804" s="55" t="s">
        <v>39168</v>
      </c>
    </row>
    <row r="16805" spans="1:6" x14ac:dyDescent="0.3">
      <c r="A16805" s="9" t="s">
        <v>33590</v>
      </c>
      <c r="B16805" s="8" t="s">
        <v>33591</v>
      </c>
      <c r="C16805" s="8" t="s">
        <v>367</v>
      </c>
      <c r="D16805" s="8" t="s">
        <v>320</v>
      </c>
      <c r="E16805" s="8" t="s">
        <v>368</v>
      </c>
      <c r="F16805" s="55" t="s">
        <v>39168</v>
      </c>
    </row>
    <row r="16806" spans="1:6" x14ac:dyDescent="0.3">
      <c r="A16806" s="9" t="s">
        <v>33592</v>
      </c>
      <c r="B16806" s="8" t="s">
        <v>33593</v>
      </c>
      <c r="C16806" s="8" t="s">
        <v>367</v>
      </c>
      <c r="D16806" s="8" t="s">
        <v>320</v>
      </c>
      <c r="E16806" s="8" t="s">
        <v>368</v>
      </c>
      <c r="F16806" s="55" t="s">
        <v>39168</v>
      </c>
    </row>
    <row r="16807" spans="1:6" x14ac:dyDescent="0.3">
      <c r="A16807" s="9" t="s">
        <v>33594</v>
      </c>
      <c r="B16807" s="8" t="s">
        <v>33595</v>
      </c>
      <c r="C16807" s="8" t="s">
        <v>367</v>
      </c>
      <c r="D16807" s="8" t="s">
        <v>320</v>
      </c>
      <c r="E16807" s="8" t="s">
        <v>368</v>
      </c>
      <c r="F16807" s="55" t="s">
        <v>39168</v>
      </c>
    </row>
    <row r="16808" spans="1:6" x14ac:dyDescent="0.3">
      <c r="A16808" s="9" t="s">
        <v>33596</v>
      </c>
      <c r="B16808" s="8" t="s">
        <v>33597</v>
      </c>
      <c r="C16808" s="8" t="s">
        <v>367</v>
      </c>
      <c r="D16808" s="8" t="s">
        <v>320</v>
      </c>
      <c r="E16808" s="8" t="s">
        <v>368</v>
      </c>
      <c r="F16808" s="55" t="s">
        <v>39168</v>
      </c>
    </row>
    <row r="16809" spans="1:6" x14ac:dyDescent="0.3">
      <c r="A16809" s="9" t="s">
        <v>33598</v>
      </c>
      <c r="B16809" s="8" t="s">
        <v>32379</v>
      </c>
      <c r="C16809" s="8" t="s">
        <v>367</v>
      </c>
      <c r="D16809" s="8" t="s">
        <v>320</v>
      </c>
      <c r="E16809" s="8" t="s">
        <v>368</v>
      </c>
      <c r="F16809" s="55" t="s">
        <v>39168</v>
      </c>
    </row>
    <row r="16810" spans="1:6" x14ac:dyDescent="0.3">
      <c r="A16810" s="9" t="s">
        <v>33599</v>
      </c>
      <c r="B16810" s="8" t="s">
        <v>33600</v>
      </c>
      <c r="C16810" s="8" t="s">
        <v>367</v>
      </c>
      <c r="D16810" s="8" t="s">
        <v>320</v>
      </c>
      <c r="E16810" s="8" t="s">
        <v>368</v>
      </c>
      <c r="F16810" s="55" t="s">
        <v>39168</v>
      </c>
    </row>
    <row r="16811" spans="1:6" x14ac:dyDescent="0.3">
      <c r="A16811" s="9" t="s">
        <v>33601</v>
      </c>
      <c r="B16811" s="8" t="s">
        <v>33602</v>
      </c>
      <c r="C16811" s="8" t="s">
        <v>367</v>
      </c>
      <c r="D16811" s="8" t="s">
        <v>320</v>
      </c>
      <c r="E16811" s="8" t="s">
        <v>368</v>
      </c>
      <c r="F16811" s="55" t="s">
        <v>39168</v>
      </c>
    </row>
    <row r="16812" spans="1:6" x14ac:dyDescent="0.3">
      <c r="A16812" s="9" t="s">
        <v>33603</v>
      </c>
      <c r="B16812" s="8" t="s">
        <v>33604</v>
      </c>
      <c r="C16812" s="8" t="s">
        <v>401</v>
      </c>
      <c r="D16812" s="8" t="s">
        <v>320</v>
      </c>
      <c r="E16812" s="8" t="s">
        <v>368</v>
      </c>
      <c r="F16812" s="55" t="s">
        <v>39168</v>
      </c>
    </row>
    <row r="16813" spans="1:6" x14ac:dyDescent="0.3">
      <c r="A16813" s="9" t="s">
        <v>33605</v>
      </c>
      <c r="B16813" s="8" t="s">
        <v>33606</v>
      </c>
      <c r="C16813" s="8" t="s">
        <v>367</v>
      </c>
      <c r="D16813" s="8" t="s">
        <v>320</v>
      </c>
      <c r="E16813" s="8" t="s">
        <v>368</v>
      </c>
      <c r="F16813" s="55" t="s">
        <v>39168</v>
      </c>
    </row>
    <row r="16814" spans="1:6" x14ac:dyDescent="0.3">
      <c r="A16814" s="9" t="s">
        <v>33607</v>
      </c>
      <c r="B16814" s="8" t="s">
        <v>33608</v>
      </c>
      <c r="C16814" s="8" t="s">
        <v>367</v>
      </c>
      <c r="D16814" s="8" t="s">
        <v>320</v>
      </c>
      <c r="E16814" s="8" t="s">
        <v>368</v>
      </c>
      <c r="F16814" s="55" t="s">
        <v>39168</v>
      </c>
    </row>
    <row r="16815" spans="1:6" x14ac:dyDescent="0.3">
      <c r="A16815" s="9" t="s">
        <v>33609</v>
      </c>
      <c r="B16815" s="8" t="s">
        <v>33610</v>
      </c>
      <c r="C16815" s="8" t="s">
        <v>367</v>
      </c>
      <c r="D16815" s="8" t="s">
        <v>320</v>
      </c>
      <c r="E16815" s="8" t="s">
        <v>368</v>
      </c>
      <c r="F16815" s="55" t="s">
        <v>39168</v>
      </c>
    </row>
    <row r="16816" spans="1:6" x14ac:dyDescent="0.3">
      <c r="A16816" s="9" t="s">
        <v>33611</v>
      </c>
      <c r="B16816" s="8" t="s">
        <v>33612</v>
      </c>
      <c r="C16816" s="8" t="s">
        <v>367</v>
      </c>
      <c r="D16816" s="8" t="s">
        <v>320</v>
      </c>
      <c r="E16816" s="8" t="s">
        <v>368</v>
      </c>
      <c r="F16816" s="55" t="s">
        <v>39168</v>
      </c>
    </row>
    <row r="16817" spans="1:6" x14ac:dyDescent="0.3">
      <c r="A16817" s="9" t="s">
        <v>33613</v>
      </c>
      <c r="B16817" s="8" t="s">
        <v>33614</v>
      </c>
      <c r="C16817" s="8" t="s">
        <v>367</v>
      </c>
      <c r="D16817" s="8" t="s">
        <v>320</v>
      </c>
      <c r="E16817" s="8" t="s">
        <v>368</v>
      </c>
      <c r="F16817" s="55" t="s">
        <v>39168</v>
      </c>
    </row>
    <row r="16818" spans="1:6" x14ac:dyDescent="0.3">
      <c r="A16818" s="9" t="s">
        <v>33615</v>
      </c>
      <c r="B16818" s="8" t="s">
        <v>33616</v>
      </c>
      <c r="C16818" s="8" t="s">
        <v>367</v>
      </c>
      <c r="D16818" s="8" t="s">
        <v>320</v>
      </c>
      <c r="E16818" s="8" t="s">
        <v>368</v>
      </c>
      <c r="F16818" s="55" t="s">
        <v>39168</v>
      </c>
    </row>
    <row r="16819" spans="1:6" x14ac:dyDescent="0.3">
      <c r="A16819" s="9" t="s">
        <v>33617</v>
      </c>
      <c r="B16819" s="8" t="s">
        <v>33618</v>
      </c>
      <c r="C16819" s="8" t="s">
        <v>367</v>
      </c>
      <c r="D16819" s="8" t="s">
        <v>320</v>
      </c>
      <c r="E16819" s="8" t="s">
        <v>368</v>
      </c>
      <c r="F16819" s="55" t="s">
        <v>39168</v>
      </c>
    </row>
    <row r="16820" spans="1:6" x14ac:dyDescent="0.3">
      <c r="A16820" s="9" t="s">
        <v>33619</v>
      </c>
      <c r="B16820" s="8" t="s">
        <v>33620</v>
      </c>
      <c r="C16820" s="8" t="s">
        <v>367</v>
      </c>
      <c r="D16820" s="8" t="s">
        <v>320</v>
      </c>
      <c r="E16820" s="8" t="s">
        <v>368</v>
      </c>
      <c r="F16820" s="55" t="s">
        <v>39168</v>
      </c>
    </row>
    <row r="16821" spans="1:6" x14ac:dyDescent="0.3">
      <c r="A16821" s="9" t="s">
        <v>33621</v>
      </c>
      <c r="B16821" s="8" t="s">
        <v>33622</v>
      </c>
      <c r="C16821" s="8" t="s">
        <v>367</v>
      </c>
      <c r="D16821" s="8" t="s">
        <v>320</v>
      </c>
      <c r="E16821" s="8" t="s">
        <v>368</v>
      </c>
      <c r="F16821" s="55" t="s">
        <v>39168</v>
      </c>
    </row>
    <row r="16822" spans="1:6" x14ac:dyDescent="0.3">
      <c r="A16822" s="9" t="s">
        <v>33623</v>
      </c>
      <c r="B16822" s="8" t="s">
        <v>33624</v>
      </c>
      <c r="C16822" s="8" t="s">
        <v>367</v>
      </c>
      <c r="D16822" s="8" t="s">
        <v>320</v>
      </c>
      <c r="E16822" s="8" t="s">
        <v>368</v>
      </c>
      <c r="F16822" s="55" t="s">
        <v>39168</v>
      </c>
    </row>
    <row r="16823" spans="1:6" x14ac:dyDescent="0.3">
      <c r="A16823" s="9" t="s">
        <v>33625</v>
      </c>
      <c r="B16823" s="8" t="s">
        <v>33626</v>
      </c>
      <c r="C16823" s="8" t="s">
        <v>367</v>
      </c>
      <c r="D16823" s="8" t="s">
        <v>320</v>
      </c>
      <c r="E16823" s="8" t="s">
        <v>368</v>
      </c>
      <c r="F16823" s="55" t="s">
        <v>39168</v>
      </c>
    </row>
    <row r="16824" spans="1:6" x14ac:dyDescent="0.3">
      <c r="A16824" s="9" t="s">
        <v>33627</v>
      </c>
      <c r="B16824" s="8" t="s">
        <v>33628</v>
      </c>
      <c r="C16824" s="8" t="s">
        <v>367</v>
      </c>
      <c r="D16824" s="8" t="s">
        <v>320</v>
      </c>
      <c r="E16824" s="8" t="s">
        <v>368</v>
      </c>
      <c r="F16824" s="55" t="s">
        <v>39168</v>
      </c>
    </row>
    <row r="16825" spans="1:6" x14ac:dyDescent="0.3">
      <c r="A16825" s="9" t="s">
        <v>33629</v>
      </c>
      <c r="B16825" s="8" t="s">
        <v>33630</v>
      </c>
      <c r="C16825" s="8" t="s">
        <v>367</v>
      </c>
      <c r="D16825" s="8" t="s">
        <v>320</v>
      </c>
      <c r="E16825" s="8" t="s">
        <v>368</v>
      </c>
      <c r="F16825" s="55" t="s">
        <v>39168</v>
      </c>
    </row>
    <row r="16826" spans="1:6" x14ac:dyDescent="0.3">
      <c r="A16826" s="9" t="s">
        <v>33631</v>
      </c>
      <c r="B16826" s="8" t="s">
        <v>33632</v>
      </c>
      <c r="C16826" s="8" t="s">
        <v>367</v>
      </c>
      <c r="D16826" s="8" t="s">
        <v>320</v>
      </c>
      <c r="E16826" s="8" t="s">
        <v>368</v>
      </c>
      <c r="F16826" s="55" t="s">
        <v>39168</v>
      </c>
    </row>
    <row r="16827" spans="1:6" x14ac:dyDescent="0.3">
      <c r="A16827" s="9" t="s">
        <v>33633</v>
      </c>
      <c r="B16827" s="8" t="s">
        <v>33634</v>
      </c>
      <c r="C16827" s="8" t="s">
        <v>367</v>
      </c>
      <c r="D16827" s="8" t="s">
        <v>320</v>
      </c>
      <c r="E16827" s="8" t="s">
        <v>368</v>
      </c>
      <c r="F16827" s="55" t="s">
        <v>39168</v>
      </c>
    </row>
    <row r="16828" spans="1:6" x14ac:dyDescent="0.3">
      <c r="A16828" s="9" t="s">
        <v>33635</v>
      </c>
      <c r="B16828" s="8" t="s">
        <v>33636</v>
      </c>
      <c r="C16828" s="8" t="s">
        <v>367</v>
      </c>
      <c r="D16828" s="8" t="s">
        <v>320</v>
      </c>
      <c r="E16828" s="8" t="s">
        <v>368</v>
      </c>
      <c r="F16828" s="55" t="s">
        <v>39168</v>
      </c>
    </row>
    <row r="16829" spans="1:6" x14ac:dyDescent="0.3">
      <c r="A16829" s="9" t="s">
        <v>33637</v>
      </c>
      <c r="B16829" s="8" t="s">
        <v>33638</v>
      </c>
      <c r="C16829" s="8" t="s">
        <v>367</v>
      </c>
      <c r="D16829" s="8" t="s">
        <v>320</v>
      </c>
      <c r="E16829" s="8" t="s">
        <v>368</v>
      </c>
      <c r="F16829" s="55" t="s">
        <v>39168</v>
      </c>
    </row>
    <row r="16830" spans="1:6" x14ac:dyDescent="0.3">
      <c r="A16830" s="9" t="s">
        <v>33639</v>
      </c>
      <c r="B16830" s="8" t="s">
        <v>33640</v>
      </c>
      <c r="C16830" s="8" t="s">
        <v>396</v>
      </c>
      <c r="D16830" s="8" t="s">
        <v>320</v>
      </c>
      <c r="E16830" s="8" t="s">
        <v>368</v>
      </c>
      <c r="F16830" s="55" t="s">
        <v>39168</v>
      </c>
    </row>
    <row r="16831" spans="1:6" x14ac:dyDescent="0.3">
      <c r="A16831" s="9" t="s">
        <v>33641</v>
      </c>
      <c r="B16831" s="8" t="s">
        <v>33642</v>
      </c>
      <c r="C16831" s="8" t="s">
        <v>396</v>
      </c>
      <c r="D16831" s="8" t="s">
        <v>320</v>
      </c>
      <c r="E16831" s="8" t="s">
        <v>368</v>
      </c>
      <c r="F16831" s="55" t="s">
        <v>39168</v>
      </c>
    </row>
    <row r="16832" spans="1:6" x14ac:dyDescent="0.3">
      <c r="A16832" s="9" t="s">
        <v>33643</v>
      </c>
      <c r="B16832" s="8" t="s">
        <v>33644</v>
      </c>
      <c r="C16832" s="8" t="s">
        <v>367</v>
      </c>
      <c r="D16832" s="8" t="s">
        <v>320</v>
      </c>
      <c r="E16832" s="8" t="s">
        <v>368</v>
      </c>
      <c r="F16832" s="55" t="s">
        <v>39168</v>
      </c>
    </row>
    <row r="16833" spans="1:6" x14ac:dyDescent="0.3">
      <c r="A16833" s="9" t="s">
        <v>33645</v>
      </c>
      <c r="B16833" s="8" t="s">
        <v>33646</v>
      </c>
      <c r="C16833" s="8" t="s">
        <v>367</v>
      </c>
      <c r="D16833" s="8" t="s">
        <v>320</v>
      </c>
      <c r="E16833" s="8" t="s">
        <v>368</v>
      </c>
      <c r="F16833" s="55" t="s">
        <v>39168</v>
      </c>
    </row>
    <row r="16834" spans="1:6" x14ac:dyDescent="0.3">
      <c r="A16834" s="9" t="s">
        <v>33647</v>
      </c>
      <c r="B16834" s="8" t="s">
        <v>33648</v>
      </c>
      <c r="C16834" s="8" t="s">
        <v>367</v>
      </c>
      <c r="D16834" s="8" t="s">
        <v>320</v>
      </c>
      <c r="E16834" s="8" t="s">
        <v>368</v>
      </c>
      <c r="F16834" s="55" t="s">
        <v>39168</v>
      </c>
    </row>
    <row r="16835" spans="1:6" x14ac:dyDescent="0.3">
      <c r="A16835" s="9" t="s">
        <v>33649</v>
      </c>
      <c r="B16835" s="8" t="s">
        <v>33650</v>
      </c>
      <c r="C16835" s="8" t="s">
        <v>367</v>
      </c>
      <c r="D16835" s="8" t="s">
        <v>320</v>
      </c>
      <c r="E16835" s="8" t="s">
        <v>368</v>
      </c>
      <c r="F16835" s="55" t="s">
        <v>39168</v>
      </c>
    </row>
    <row r="16836" spans="1:6" x14ac:dyDescent="0.3">
      <c r="A16836" s="9" t="s">
        <v>33651</v>
      </c>
      <c r="B16836" s="8" t="s">
        <v>33652</v>
      </c>
      <c r="C16836" s="8" t="s">
        <v>367</v>
      </c>
      <c r="D16836" s="8" t="s">
        <v>320</v>
      </c>
      <c r="E16836" s="8" t="s">
        <v>368</v>
      </c>
      <c r="F16836" s="55" t="s">
        <v>39168</v>
      </c>
    </row>
    <row r="16837" spans="1:6" x14ac:dyDescent="0.3">
      <c r="A16837" s="9" t="s">
        <v>33653</v>
      </c>
      <c r="B16837" s="8" t="s">
        <v>33654</v>
      </c>
      <c r="C16837" s="8" t="s">
        <v>367</v>
      </c>
      <c r="D16837" s="8" t="s">
        <v>320</v>
      </c>
      <c r="E16837" s="8" t="s">
        <v>368</v>
      </c>
      <c r="F16837" s="55" t="s">
        <v>39168</v>
      </c>
    </row>
    <row r="16838" spans="1:6" x14ac:dyDescent="0.3">
      <c r="A16838" s="9" t="s">
        <v>33655</v>
      </c>
      <c r="B16838" s="8" t="s">
        <v>33656</v>
      </c>
      <c r="C16838" s="8" t="s">
        <v>367</v>
      </c>
      <c r="D16838" s="8" t="s">
        <v>320</v>
      </c>
      <c r="E16838" s="8" t="s">
        <v>368</v>
      </c>
      <c r="F16838" s="55" t="s">
        <v>39168</v>
      </c>
    </row>
    <row r="16839" spans="1:6" x14ac:dyDescent="0.3">
      <c r="A16839" s="9" t="s">
        <v>33657</v>
      </c>
      <c r="B16839" s="8" t="s">
        <v>33658</v>
      </c>
      <c r="C16839" s="8" t="s">
        <v>367</v>
      </c>
      <c r="D16839" s="8" t="s">
        <v>320</v>
      </c>
      <c r="E16839" s="8" t="s">
        <v>368</v>
      </c>
      <c r="F16839" s="55" t="s">
        <v>39168</v>
      </c>
    </row>
    <row r="16840" spans="1:6" x14ac:dyDescent="0.3">
      <c r="A16840" s="9" t="s">
        <v>33659</v>
      </c>
      <c r="B16840" s="8" t="s">
        <v>33660</v>
      </c>
      <c r="C16840" s="8" t="s">
        <v>367</v>
      </c>
      <c r="D16840" s="8" t="s">
        <v>320</v>
      </c>
      <c r="E16840" s="8" t="s">
        <v>368</v>
      </c>
      <c r="F16840" s="55" t="s">
        <v>39168</v>
      </c>
    </row>
    <row r="16841" spans="1:6" x14ac:dyDescent="0.3">
      <c r="A16841" s="9" t="s">
        <v>33661</v>
      </c>
      <c r="B16841" s="8" t="s">
        <v>33662</v>
      </c>
      <c r="C16841" s="8" t="s">
        <v>367</v>
      </c>
      <c r="D16841" s="8" t="s">
        <v>320</v>
      </c>
      <c r="E16841" s="8" t="s">
        <v>368</v>
      </c>
      <c r="F16841" s="55" t="s">
        <v>39168</v>
      </c>
    </row>
    <row r="16842" spans="1:6" x14ac:dyDescent="0.3">
      <c r="A16842" s="9" t="s">
        <v>33663</v>
      </c>
      <c r="B16842" s="8" t="s">
        <v>33664</v>
      </c>
      <c r="C16842" s="8" t="s">
        <v>367</v>
      </c>
      <c r="D16842" s="8" t="s">
        <v>320</v>
      </c>
      <c r="E16842" s="8" t="s">
        <v>368</v>
      </c>
      <c r="F16842" s="55" t="s">
        <v>39168</v>
      </c>
    </row>
    <row r="16843" spans="1:6" x14ac:dyDescent="0.3">
      <c r="A16843" s="9" t="s">
        <v>33665</v>
      </c>
      <c r="B16843" s="8" t="s">
        <v>33666</v>
      </c>
      <c r="C16843" s="8" t="s">
        <v>367</v>
      </c>
      <c r="D16843" s="8" t="s">
        <v>320</v>
      </c>
      <c r="E16843" s="8" t="s">
        <v>368</v>
      </c>
      <c r="F16843" s="55" t="s">
        <v>39168</v>
      </c>
    </row>
    <row r="16844" spans="1:6" x14ac:dyDescent="0.3">
      <c r="A16844" s="9" t="s">
        <v>33667</v>
      </c>
      <c r="B16844" s="8" t="s">
        <v>33668</v>
      </c>
      <c r="C16844" s="8" t="s">
        <v>367</v>
      </c>
      <c r="D16844" s="8" t="s">
        <v>320</v>
      </c>
      <c r="E16844" s="8" t="s">
        <v>368</v>
      </c>
      <c r="F16844" s="55" t="s">
        <v>39168</v>
      </c>
    </row>
    <row r="16845" spans="1:6" x14ac:dyDescent="0.3">
      <c r="A16845" s="9" t="s">
        <v>33669</v>
      </c>
      <c r="B16845" s="8" t="s">
        <v>33670</v>
      </c>
      <c r="C16845" s="8" t="s">
        <v>367</v>
      </c>
      <c r="D16845" s="8" t="s">
        <v>320</v>
      </c>
      <c r="E16845" s="8" t="s">
        <v>368</v>
      </c>
      <c r="F16845" s="55" t="s">
        <v>39168</v>
      </c>
    </row>
    <row r="16846" spans="1:6" x14ac:dyDescent="0.3">
      <c r="A16846" s="9" t="s">
        <v>33671</v>
      </c>
      <c r="B16846" s="8" t="s">
        <v>33672</v>
      </c>
      <c r="C16846" s="8" t="s">
        <v>367</v>
      </c>
      <c r="D16846" s="8" t="s">
        <v>320</v>
      </c>
      <c r="E16846" s="8" t="s">
        <v>368</v>
      </c>
      <c r="F16846" s="55" t="s">
        <v>39168</v>
      </c>
    </row>
    <row r="16847" spans="1:6" x14ac:dyDescent="0.3">
      <c r="A16847" s="9" t="s">
        <v>33673</v>
      </c>
      <c r="B16847" s="8" t="s">
        <v>33674</v>
      </c>
      <c r="C16847" s="8" t="s">
        <v>367</v>
      </c>
      <c r="D16847" s="8" t="s">
        <v>320</v>
      </c>
      <c r="E16847" s="8" t="s">
        <v>368</v>
      </c>
      <c r="F16847" s="55" t="s">
        <v>39168</v>
      </c>
    </row>
    <row r="16848" spans="1:6" x14ac:dyDescent="0.3">
      <c r="A16848" s="9" t="s">
        <v>33675</v>
      </c>
      <c r="B16848" s="8" t="s">
        <v>33676</v>
      </c>
      <c r="C16848" s="8" t="s">
        <v>367</v>
      </c>
      <c r="D16848" s="8" t="s">
        <v>320</v>
      </c>
      <c r="E16848" s="8" t="s">
        <v>368</v>
      </c>
      <c r="F16848" s="55" t="s">
        <v>39168</v>
      </c>
    </row>
    <row r="16849" spans="1:6" x14ac:dyDescent="0.3">
      <c r="A16849" s="9" t="s">
        <v>33677</v>
      </c>
      <c r="B16849" s="8" t="s">
        <v>33678</v>
      </c>
      <c r="C16849" s="8" t="s">
        <v>367</v>
      </c>
      <c r="D16849" s="8" t="s">
        <v>320</v>
      </c>
      <c r="E16849" s="8" t="s">
        <v>368</v>
      </c>
      <c r="F16849" s="55" t="s">
        <v>39168</v>
      </c>
    </row>
    <row r="16850" spans="1:6" x14ac:dyDescent="0.3">
      <c r="A16850" s="9" t="s">
        <v>33679</v>
      </c>
      <c r="B16850" s="8" t="s">
        <v>33680</v>
      </c>
      <c r="C16850" s="8" t="s">
        <v>367</v>
      </c>
      <c r="D16850" s="8" t="s">
        <v>320</v>
      </c>
      <c r="E16850" s="8" t="s">
        <v>368</v>
      </c>
      <c r="F16850" s="55" t="s">
        <v>39168</v>
      </c>
    </row>
    <row r="16851" spans="1:6" x14ac:dyDescent="0.3">
      <c r="A16851" s="9" t="s">
        <v>33681</v>
      </c>
      <c r="B16851" s="8" t="s">
        <v>33682</v>
      </c>
      <c r="C16851" s="8" t="s">
        <v>367</v>
      </c>
      <c r="D16851" s="8" t="s">
        <v>320</v>
      </c>
      <c r="E16851" s="8" t="s">
        <v>368</v>
      </c>
      <c r="F16851" s="55" t="s">
        <v>39168</v>
      </c>
    </row>
    <row r="16852" spans="1:6" x14ac:dyDescent="0.3">
      <c r="A16852" s="9" t="s">
        <v>33683</v>
      </c>
      <c r="B16852" s="8" t="s">
        <v>33684</v>
      </c>
      <c r="C16852" s="8" t="s">
        <v>367</v>
      </c>
      <c r="D16852" s="8" t="s">
        <v>320</v>
      </c>
      <c r="E16852" s="8" t="s">
        <v>368</v>
      </c>
      <c r="F16852" s="55" t="s">
        <v>39168</v>
      </c>
    </row>
    <row r="16853" spans="1:6" x14ac:dyDescent="0.3">
      <c r="A16853" s="9" t="s">
        <v>33685</v>
      </c>
      <c r="B16853" s="8" t="s">
        <v>33686</v>
      </c>
      <c r="C16853" s="8" t="s">
        <v>367</v>
      </c>
      <c r="D16853" s="8" t="s">
        <v>320</v>
      </c>
      <c r="E16853" s="8" t="s">
        <v>368</v>
      </c>
      <c r="F16853" s="55" t="s">
        <v>39168</v>
      </c>
    </row>
    <row r="16854" spans="1:6" x14ac:dyDescent="0.3">
      <c r="A16854" s="9" t="s">
        <v>33687</v>
      </c>
      <c r="B16854" s="8" t="s">
        <v>33688</v>
      </c>
      <c r="C16854" s="8" t="s">
        <v>367</v>
      </c>
      <c r="D16854" s="8" t="s">
        <v>320</v>
      </c>
      <c r="E16854" s="8" t="s">
        <v>368</v>
      </c>
      <c r="F16854" s="55" t="s">
        <v>39168</v>
      </c>
    </row>
    <row r="16855" spans="1:6" x14ac:dyDescent="0.3">
      <c r="A16855" s="9" t="s">
        <v>33689</v>
      </c>
      <c r="B16855" s="8" t="s">
        <v>33690</v>
      </c>
      <c r="C16855" s="8" t="s">
        <v>367</v>
      </c>
      <c r="D16855" s="8" t="s">
        <v>320</v>
      </c>
      <c r="E16855" s="8" t="s">
        <v>368</v>
      </c>
      <c r="F16855" s="55" t="s">
        <v>39168</v>
      </c>
    </row>
    <row r="16856" spans="1:6" x14ac:dyDescent="0.3">
      <c r="A16856" s="9" t="s">
        <v>33691</v>
      </c>
      <c r="B16856" s="8" t="s">
        <v>33692</v>
      </c>
      <c r="C16856" s="8" t="s">
        <v>367</v>
      </c>
      <c r="D16856" s="8" t="s">
        <v>320</v>
      </c>
      <c r="E16856" s="8" t="s">
        <v>368</v>
      </c>
      <c r="F16856" s="55" t="s">
        <v>39168</v>
      </c>
    </row>
    <row r="16857" spans="1:6" x14ac:dyDescent="0.3">
      <c r="A16857" s="9" t="s">
        <v>33693</v>
      </c>
      <c r="B16857" s="8" t="s">
        <v>24385</v>
      </c>
      <c r="C16857" s="8" t="s">
        <v>367</v>
      </c>
      <c r="D16857" s="8" t="s">
        <v>320</v>
      </c>
      <c r="E16857" s="8" t="s">
        <v>368</v>
      </c>
      <c r="F16857" s="55" t="s">
        <v>39168</v>
      </c>
    </row>
    <row r="16858" spans="1:6" x14ac:dyDescent="0.3">
      <c r="A16858" s="9" t="s">
        <v>33694</v>
      </c>
      <c r="B16858" s="8" t="s">
        <v>33695</v>
      </c>
      <c r="C16858" s="8" t="s">
        <v>367</v>
      </c>
      <c r="D16858" s="8" t="s">
        <v>320</v>
      </c>
      <c r="E16858" s="8" t="s">
        <v>368</v>
      </c>
      <c r="F16858" s="55" t="s">
        <v>39168</v>
      </c>
    </row>
    <row r="16859" spans="1:6" x14ac:dyDescent="0.3">
      <c r="A16859" s="9" t="s">
        <v>33696</v>
      </c>
      <c r="B16859" s="8" t="s">
        <v>33697</v>
      </c>
      <c r="C16859" s="8" t="s">
        <v>367</v>
      </c>
      <c r="D16859" s="8" t="s">
        <v>320</v>
      </c>
      <c r="E16859" s="8" t="s">
        <v>368</v>
      </c>
      <c r="F16859" s="55" t="s">
        <v>39168</v>
      </c>
    </row>
    <row r="16860" spans="1:6" x14ac:dyDescent="0.3">
      <c r="A16860" s="9" t="s">
        <v>33698</v>
      </c>
      <c r="B16860" s="8" t="s">
        <v>27007</v>
      </c>
      <c r="C16860" s="8" t="s">
        <v>367</v>
      </c>
      <c r="D16860" s="8" t="s">
        <v>320</v>
      </c>
      <c r="E16860" s="8" t="s">
        <v>368</v>
      </c>
      <c r="F16860" s="55" t="s">
        <v>39168</v>
      </c>
    </row>
    <row r="16861" spans="1:6" x14ac:dyDescent="0.3">
      <c r="A16861" s="9" t="s">
        <v>33699</v>
      </c>
      <c r="B16861" s="8" t="s">
        <v>33700</v>
      </c>
      <c r="C16861" s="8" t="s">
        <v>367</v>
      </c>
      <c r="D16861" s="8" t="s">
        <v>320</v>
      </c>
      <c r="E16861" s="8" t="s">
        <v>368</v>
      </c>
      <c r="F16861" s="55" t="s">
        <v>39168</v>
      </c>
    </row>
    <row r="16862" spans="1:6" x14ac:dyDescent="0.3">
      <c r="A16862" s="9" t="s">
        <v>33701</v>
      </c>
      <c r="B16862" s="8" t="s">
        <v>33702</v>
      </c>
      <c r="C16862" s="8" t="s">
        <v>367</v>
      </c>
      <c r="D16862" s="8" t="s">
        <v>320</v>
      </c>
      <c r="E16862" s="8" t="s">
        <v>368</v>
      </c>
      <c r="F16862" s="55" t="s">
        <v>39168</v>
      </c>
    </row>
    <row r="16863" spans="1:6" x14ac:dyDescent="0.3">
      <c r="A16863" s="9" t="s">
        <v>33703</v>
      </c>
      <c r="B16863" s="8" t="s">
        <v>33704</v>
      </c>
      <c r="C16863" s="8" t="s">
        <v>367</v>
      </c>
      <c r="D16863" s="8" t="s">
        <v>320</v>
      </c>
      <c r="E16863" s="8" t="s">
        <v>368</v>
      </c>
      <c r="F16863" s="55" t="s">
        <v>39168</v>
      </c>
    </row>
    <row r="16864" spans="1:6" x14ac:dyDescent="0.3">
      <c r="A16864" s="9" t="s">
        <v>33705</v>
      </c>
      <c r="B16864" s="8" t="s">
        <v>33706</v>
      </c>
      <c r="C16864" s="8" t="s">
        <v>367</v>
      </c>
      <c r="D16864" s="8" t="s">
        <v>320</v>
      </c>
      <c r="E16864" s="8" t="s">
        <v>368</v>
      </c>
      <c r="F16864" s="55" t="s">
        <v>39168</v>
      </c>
    </row>
    <row r="16865" spans="1:6" x14ac:dyDescent="0.3">
      <c r="A16865" s="9" t="s">
        <v>33707</v>
      </c>
      <c r="B16865" s="8" t="s">
        <v>33708</v>
      </c>
      <c r="C16865" s="8" t="s">
        <v>367</v>
      </c>
      <c r="D16865" s="8" t="s">
        <v>320</v>
      </c>
      <c r="E16865" s="8" t="s">
        <v>368</v>
      </c>
      <c r="F16865" s="55" t="s">
        <v>39168</v>
      </c>
    </row>
    <row r="16866" spans="1:6" x14ac:dyDescent="0.3">
      <c r="A16866" s="9" t="s">
        <v>33709</v>
      </c>
      <c r="B16866" s="8" t="s">
        <v>33710</v>
      </c>
      <c r="C16866" s="8" t="s">
        <v>367</v>
      </c>
      <c r="D16866" s="8" t="s">
        <v>320</v>
      </c>
      <c r="E16866" s="8" t="s">
        <v>368</v>
      </c>
      <c r="F16866" s="55" t="s">
        <v>39168</v>
      </c>
    </row>
    <row r="16867" spans="1:6" x14ac:dyDescent="0.3">
      <c r="A16867" s="9" t="s">
        <v>33711</v>
      </c>
      <c r="B16867" s="8" t="s">
        <v>33712</v>
      </c>
      <c r="C16867" s="8" t="s">
        <v>367</v>
      </c>
      <c r="D16867" s="8" t="s">
        <v>320</v>
      </c>
      <c r="E16867" s="8" t="s">
        <v>368</v>
      </c>
      <c r="F16867" s="55" t="s">
        <v>39168</v>
      </c>
    </row>
    <row r="16868" spans="1:6" x14ac:dyDescent="0.3">
      <c r="A16868" s="9" t="s">
        <v>33713</v>
      </c>
      <c r="B16868" s="8" t="s">
        <v>33714</v>
      </c>
      <c r="C16868" s="8" t="s">
        <v>367</v>
      </c>
      <c r="D16868" s="8" t="s">
        <v>320</v>
      </c>
      <c r="E16868" s="8" t="s">
        <v>368</v>
      </c>
      <c r="F16868" s="55" t="s">
        <v>39168</v>
      </c>
    </row>
    <row r="16869" spans="1:6" x14ac:dyDescent="0.3">
      <c r="A16869" s="9" t="s">
        <v>33715</v>
      </c>
      <c r="B16869" s="8" t="s">
        <v>33716</v>
      </c>
      <c r="C16869" s="8" t="s">
        <v>367</v>
      </c>
      <c r="D16869" s="8" t="s">
        <v>320</v>
      </c>
      <c r="E16869" s="8" t="s">
        <v>368</v>
      </c>
      <c r="F16869" s="55" t="s">
        <v>39168</v>
      </c>
    </row>
    <row r="16870" spans="1:6" x14ac:dyDescent="0.3">
      <c r="A16870" s="9" t="s">
        <v>33717</v>
      </c>
      <c r="B16870" s="8" t="s">
        <v>33718</v>
      </c>
      <c r="C16870" s="8" t="s">
        <v>367</v>
      </c>
      <c r="D16870" s="8" t="s">
        <v>320</v>
      </c>
      <c r="E16870" s="8" t="s">
        <v>368</v>
      </c>
      <c r="F16870" s="55" t="s">
        <v>39168</v>
      </c>
    </row>
    <row r="16871" spans="1:6" x14ac:dyDescent="0.3">
      <c r="A16871" s="9" t="s">
        <v>33719</v>
      </c>
      <c r="B16871" s="8" t="s">
        <v>33720</v>
      </c>
      <c r="C16871" s="8" t="s">
        <v>367</v>
      </c>
      <c r="D16871" s="8" t="s">
        <v>320</v>
      </c>
      <c r="E16871" s="8" t="s">
        <v>368</v>
      </c>
      <c r="F16871" s="55" t="s">
        <v>39168</v>
      </c>
    </row>
    <row r="16872" spans="1:6" x14ac:dyDescent="0.3">
      <c r="A16872" s="9" t="s">
        <v>33721</v>
      </c>
      <c r="B16872" s="8" t="s">
        <v>33722</v>
      </c>
      <c r="C16872" s="8" t="s">
        <v>367</v>
      </c>
      <c r="D16872" s="8" t="s">
        <v>320</v>
      </c>
      <c r="E16872" s="8" t="s">
        <v>368</v>
      </c>
      <c r="F16872" s="55" t="s">
        <v>39168</v>
      </c>
    </row>
    <row r="16873" spans="1:6" x14ac:dyDescent="0.3">
      <c r="A16873" s="9" t="s">
        <v>33723</v>
      </c>
      <c r="B16873" s="8" t="s">
        <v>33724</v>
      </c>
      <c r="C16873" s="8" t="s">
        <v>367</v>
      </c>
      <c r="D16873" s="8" t="s">
        <v>320</v>
      </c>
      <c r="E16873" s="8" t="s">
        <v>368</v>
      </c>
      <c r="F16873" s="55" t="s">
        <v>39168</v>
      </c>
    </row>
    <row r="16874" spans="1:6" x14ac:dyDescent="0.3">
      <c r="A16874" s="9" t="s">
        <v>33725</v>
      </c>
      <c r="B16874" s="8" t="s">
        <v>33726</v>
      </c>
      <c r="C16874" s="8" t="s">
        <v>367</v>
      </c>
      <c r="D16874" s="8" t="s">
        <v>320</v>
      </c>
      <c r="E16874" s="8" t="s">
        <v>368</v>
      </c>
      <c r="F16874" s="55" t="s">
        <v>39168</v>
      </c>
    </row>
    <row r="16875" spans="1:6" x14ac:dyDescent="0.3">
      <c r="A16875" s="9" t="s">
        <v>33727</v>
      </c>
      <c r="B16875" s="8" t="s">
        <v>33728</v>
      </c>
      <c r="C16875" s="8" t="s">
        <v>367</v>
      </c>
      <c r="D16875" s="8" t="s">
        <v>320</v>
      </c>
      <c r="E16875" s="8" t="s">
        <v>368</v>
      </c>
      <c r="F16875" s="55" t="s">
        <v>39168</v>
      </c>
    </row>
    <row r="16876" spans="1:6" x14ac:dyDescent="0.3">
      <c r="A16876" s="9" t="s">
        <v>33729</v>
      </c>
      <c r="B16876" s="8" t="s">
        <v>33730</v>
      </c>
      <c r="C16876" s="8" t="s">
        <v>367</v>
      </c>
      <c r="D16876" s="8" t="s">
        <v>320</v>
      </c>
      <c r="E16876" s="8" t="s">
        <v>368</v>
      </c>
      <c r="F16876" s="55" t="s">
        <v>39168</v>
      </c>
    </row>
    <row r="16877" spans="1:6" x14ac:dyDescent="0.3">
      <c r="A16877" s="9" t="s">
        <v>33731</v>
      </c>
      <c r="B16877" s="8" t="s">
        <v>24385</v>
      </c>
      <c r="C16877" s="8" t="s">
        <v>367</v>
      </c>
      <c r="D16877" s="8" t="s">
        <v>320</v>
      </c>
      <c r="E16877" s="8" t="s">
        <v>368</v>
      </c>
      <c r="F16877" s="55" t="s">
        <v>39168</v>
      </c>
    </row>
    <row r="16878" spans="1:6" x14ac:dyDescent="0.3">
      <c r="A16878" s="9" t="s">
        <v>33732</v>
      </c>
      <c r="B16878" s="8" t="s">
        <v>33733</v>
      </c>
      <c r="C16878" s="8" t="s">
        <v>367</v>
      </c>
      <c r="D16878" s="8" t="s">
        <v>320</v>
      </c>
      <c r="E16878" s="8" t="s">
        <v>368</v>
      </c>
      <c r="F16878" s="55" t="s">
        <v>39168</v>
      </c>
    </row>
    <row r="16879" spans="1:6" x14ac:dyDescent="0.3">
      <c r="A16879" s="9" t="s">
        <v>33734</v>
      </c>
      <c r="B16879" s="8" t="s">
        <v>33735</v>
      </c>
      <c r="C16879" s="8" t="s">
        <v>367</v>
      </c>
      <c r="D16879" s="8" t="s">
        <v>320</v>
      </c>
      <c r="E16879" s="8" t="s">
        <v>368</v>
      </c>
      <c r="F16879" s="55" t="s">
        <v>39168</v>
      </c>
    </row>
    <row r="16880" spans="1:6" x14ac:dyDescent="0.3">
      <c r="A16880" s="9" t="s">
        <v>33736</v>
      </c>
      <c r="B16880" s="8" t="s">
        <v>33737</v>
      </c>
      <c r="C16880" s="8" t="s">
        <v>367</v>
      </c>
      <c r="D16880" s="8" t="s">
        <v>320</v>
      </c>
      <c r="E16880" s="8" t="s">
        <v>368</v>
      </c>
      <c r="F16880" s="55" t="s">
        <v>39168</v>
      </c>
    </row>
    <row r="16881" spans="1:6" x14ac:dyDescent="0.3">
      <c r="A16881" s="9" t="s">
        <v>33738</v>
      </c>
      <c r="B16881" s="8" t="s">
        <v>33739</v>
      </c>
      <c r="C16881" s="8" t="s">
        <v>367</v>
      </c>
      <c r="D16881" s="8" t="s">
        <v>320</v>
      </c>
      <c r="E16881" s="8" t="s">
        <v>368</v>
      </c>
      <c r="F16881" s="55" t="s">
        <v>39168</v>
      </c>
    </row>
    <row r="16882" spans="1:6" x14ac:dyDescent="0.3">
      <c r="A16882" s="9" t="s">
        <v>33740</v>
      </c>
      <c r="B16882" s="8" t="s">
        <v>33741</v>
      </c>
      <c r="C16882" s="8" t="s">
        <v>396</v>
      </c>
      <c r="D16882" s="8" t="s">
        <v>320</v>
      </c>
      <c r="E16882" s="8" t="s">
        <v>368</v>
      </c>
      <c r="F16882" s="55" t="s">
        <v>39168</v>
      </c>
    </row>
    <row r="16883" spans="1:6" x14ac:dyDescent="0.3">
      <c r="A16883" s="9" t="s">
        <v>33742</v>
      </c>
      <c r="B16883" s="8" t="s">
        <v>33743</v>
      </c>
      <c r="C16883" s="8" t="s">
        <v>367</v>
      </c>
      <c r="D16883" s="8" t="s">
        <v>320</v>
      </c>
      <c r="E16883" s="8" t="s">
        <v>368</v>
      </c>
      <c r="F16883" s="55" t="s">
        <v>39168</v>
      </c>
    </row>
    <row r="16884" spans="1:6" x14ac:dyDescent="0.3">
      <c r="A16884" s="9" t="s">
        <v>33744</v>
      </c>
      <c r="B16884" s="8" t="s">
        <v>33745</v>
      </c>
      <c r="C16884" s="8" t="s">
        <v>367</v>
      </c>
      <c r="D16884" s="8" t="s">
        <v>320</v>
      </c>
      <c r="E16884" s="8" t="s">
        <v>368</v>
      </c>
      <c r="F16884" s="55" t="s">
        <v>39168</v>
      </c>
    </row>
    <row r="16885" spans="1:6" x14ac:dyDescent="0.3">
      <c r="A16885" s="9" t="s">
        <v>33746</v>
      </c>
      <c r="B16885" s="8" t="s">
        <v>33747</v>
      </c>
      <c r="C16885" s="8" t="s">
        <v>367</v>
      </c>
      <c r="D16885" s="8" t="s">
        <v>320</v>
      </c>
      <c r="E16885" s="8" t="s">
        <v>368</v>
      </c>
      <c r="F16885" s="55" t="s">
        <v>39168</v>
      </c>
    </row>
    <row r="16886" spans="1:6" x14ac:dyDescent="0.3">
      <c r="A16886" s="9" t="s">
        <v>33748</v>
      </c>
      <c r="B16886" s="8" t="s">
        <v>33749</v>
      </c>
      <c r="C16886" s="8" t="s">
        <v>367</v>
      </c>
      <c r="D16886" s="8" t="s">
        <v>320</v>
      </c>
      <c r="E16886" s="8" t="s">
        <v>368</v>
      </c>
      <c r="F16886" s="55" t="s">
        <v>39168</v>
      </c>
    </row>
    <row r="16887" spans="1:6" x14ac:dyDescent="0.3">
      <c r="A16887" s="9" t="s">
        <v>33750</v>
      </c>
      <c r="B16887" s="8" t="s">
        <v>33751</v>
      </c>
      <c r="C16887" s="8" t="s">
        <v>367</v>
      </c>
      <c r="D16887" s="8" t="s">
        <v>320</v>
      </c>
      <c r="E16887" s="8" t="s">
        <v>368</v>
      </c>
      <c r="F16887" s="55" t="s">
        <v>39168</v>
      </c>
    </row>
    <row r="16888" spans="1:6" x14ac:dyDescent="0.3">
      <c r="A16888" s="9" t="s">
        <v>33752</v>
      </c>
      <c r="B16888" s="8" t="s">
        <v>33753</v>
      </c>
      <c r="C16888" s="8" t="s">
        <v>367</v>
      </c>
      <c r="D16888" s="8" t="s">
        <v>320</v>
      </c>
      <c r="E16888" s="8" t="s">
        <v>368</v>
      </c>
      <c r="F16888" s="55" t="s">
        <v>39168</v>
      </c>
    </row>
    <row r="16889" spans="1:6" x14ac:dyDescent="0.3">
      <c r="A16889" s="9" t="s">
        <v>33754</v>
      </c>
      <c r="B16889" s="8" t="s">
        <v>33755</v>
      </c>
      <c r="C16889" s="8" t="s">
        <v>367</v>
      </c>
      <c r="D16889" s="8" t="s">
        <v>320</v>
      </c>
      <c r="E16889" s="8" t="s">
        <v>368</v>
      </c>
      <c r="F16889" s="55" t="s">
        <v>39168</v>
      </c>
    </row>
    <row r="16890" spans="1:6" x14ac:dyDescent="0.3">
      <c r="A16890" s="9" t="s">
        <v>33756</v>
      </c>
      <c r="B16890" s="8" t="s">
        <v>33757</v>
      </c>
      <c r="C16890" s="8" t="s">
        <v>367</v>
      </c>
      <c r="D16890" s="8" t="s">
        <v>320</v>
      </c>
      <c r="E16890" s="8" t="s">
        <v>368</v>
      </c>
      <c r="F16890" s="55" t="s">
        <v>39168</v>
      </c>
    </row>
    <row r="16891" spans="1:6" x14ac:dyDescent="0.3">
      <c r="A16891" s="9" t="s">
        <v>33758</v>
      </c>
      <c r="B16891" s="8" t="s">
        <v>33759</v>
      </c>
      <c r="C16891" s="8" t="s">
        <v>367</v>
      </c>
      <c r="D16891" s="8" t="s">
        <v>320</v>
      </c>
      <c r="E16891" s="8" t="s">
        <v>368</v>
      </c>
      <c r="F16891" s="55" t="s">
        <v>39168</v>
      </c>
    </row>
    <row r="16892" spans="1:6" x14ac:dyDescent="0.3">
      <c r="A16892" s="9" t="s">
        <v>33760</v>
      </c>
      <c r="B16892" s="8" t="s">
        <v>33761</v>
      </c>
      <c r="C16892" s="8" t="s">
        <v>367</v>
      </c>
      <c r="D16892" s="8" t="s">
        <v>320</v>
      </c>
      <c r="E16892" s="8" t="s">
        <v>368</v>
      </c>
      <c r="F16892" s="55" t="s">
        <v>39168</v>
      </c>
    </row>
    <row r="16893" spans="1:6" x14ac:dyDescent="0.3">
      <c r="A16893" s="9" t="s">
        <v>33762</v>
      </c>
      <c r="B16893" s="8" t="s">
        <v>24385</v>
      </c>
      <c r="C16893" s="8" t="s">
        <v>367</v>
      </c>
      <c r="D16893" s="8" t="s">
        <v>320</v>
      </c>
      <c r="E16893" s="8" t="s">
        <v>368</v>
      </c>
      <c r="F16893" s="55" t="s">
        <v>39168</v>
      </c>
    </row>
    <row r="16894" spans="1:6" x14ac:dyDescent="0.3">
      <c r="A16894" s="9" t="s">
        <v>33763</v>
      </c>
      <c r="B16894" s="8" t="s">
        <v>33764</v>
      </c>
      <c r="C16894" s="8" t="s">
        <v>367</v>
      </c>
      <c r="D16894" s="8" t="s">
        <v>320</v>
      </c>
      <c r="E16894" s="8" t="s">
        <v>368</v>
      </c>
      <c r="F16894" s="55" t="s">
        <v>39168</v>
      </c>
    </row>
    <row r="16895" spans="1:6" x14ac:dyDescent="0.3">
      <c r="A16895" s="9" t="s">
        <v>33765</v>
      </c>
      <c r="B16895" s="8" t="s">
        <v>33766</v>
      </c>
      <c r="C16895" s="8" t="s">
        <v>367</v>
      </c>
      <c r="D16895" s="8" t="s">
        <v>320</v>
      </c>
      <c r="E16895" s="8" t="s">
        <v>368</v>
      </c>
      <c r="F16895" s="55" t="s">
        <v>39168</v>
      </c>
    </row>
    <row r="16896" spans="1:6" x14ac:dyDescent="0.3">
      <c r="A16896" s="9" t="s">
        <v>33767</v>
      </c>
      <c r="B16896" s="8" t="s">
        <v>33768</v>
      </c>
      <c r="C16896" s="8" t="s">
        <v>367</v>
      </c>
      <c r="D16896" s="8" t="s">
        <v>320</v>
      </c>
      <c r="E16896" s="8" t="s">
        <v>368</v>
      </c>
      <c r="F16896" s="55" t="s">
        <v>39168</v>
      </c>
    </row>
    <row r="16897" spans="1:6" x14ac:dyDescent="0.3">
      <c r="A16897" s="9" t="s">
        <v>33769</v>
      </c>
      <c r="B16897" s="8" t="s">
        <v>33770</v>
      </c>
      <c r="C16897" s="8" t="s">
        <v>367</v>
      </c>
      <c r="D16897" s="8" t="s">
        <v>320</v>
      </c>
      <c r="E16897" s="8" t="s">
        <v>368</v>
      </c>
      <c r="F16897" s="55" t="s">
        <v>39168</v>
      </c>
    </row>
    <row r="16898" spans="1:6" x14ac:dyDescent="0.3">
      <c r="A16898" s="9" t="s">
        <v>260</v>
      </c>
      <c r="B16898" s="8" t="s">
        <v>33771</v>
      </c>
      <c r="C16898" s="8" t="s">
        <v>367</v>
      </c>
      <c r="D16898" s="8" t="s">
        <v>320</v>
      </c>
      <c r="E16898" s="8" t="s">
        <v>368</v>
      </c>
      <c r="F16898" s="55" t="s">
        <v>39167</v>
      </c>
    </row>
    <row r="16899" spans="1:6" x14ac:dyDescent="0.3">
      <c r="A16899" s="9" t="s">
        <v>33772</v>
      </c>
      <c r="B16899" s="8" t="s">
        <v>33773</v>
      </c>
      <c r="C16899" s="8" t="s">
        <v>367</v>
      </c>
      <c r="D16899" s="8" t="s">
        <v>320</v>
      </c>
      <c r="E16899" s="8" t="s">
        <v>368</v>
      </c>
      <c r="F16899" s="55" t="s">
        <v>39168</v>
      </c>
    </row>
    <row r="16900" spans="1:6" x14ac:dyDescent="0.3">
      <c r="A16900" s="9" t="s">
        <v>33774</v>
      </c>
      <c r="B16900" s="8" t="s">
        <v>33775</v>
      </c>
      <c r="C16900" s="8" t="s">
        <v>367</v>
      </c>
      <c r="D16900" s="8" t="s">
        <v>320</v>
      </c>
      <c r="E16900" s="8" t="s">
        <v>368</v>
      </c>
      <c r="F16900" s="55" t="s">
        <v>39168</v>
      </c>
    </row>
    <row r="16901" spans="1:6" x14ac:dyDescent="0.3">
      <c r="A16901" s="9" t="s">
        <v>33776</v>
      </c>
      <c r="B16901" s="8" t="s">
        <v>33777</v>
      </c>
      <c r="C16901" s="8" t="s">
        <v>367</v>
      </c>
      <c r="D16901" s="8" t="s">
        <v>320</v>
      </c>
      <c r="E16901" s="8" t="s">
        <v>368</v>
      </c>
      <c r="F16901" s="55" t="s">
        <v>39168</v>
      </c>
    </row>
    <row r="16902" spans="1:6" x14ac:dyDescent="0.3">
      <c r="A16902" s="9" t="s">
        <v>33778</v>
      </c>
      <c r="B16902" s="8" t="s">
        <v>33779</v>
      </c>
      <c r="C16902" s="8" t="s">
        <v>367</v>
      </c>
      <c r="D16902" s="8" t="s">
        <v>320</v>
      </c>
      <c r="E16902" s="8" t="s">
        <v>368</v>
      </c>
      <c r="F16902" s="55" t="s">
        <v>39168</v>
      </c>
    </row>
    <row r="16903" spans="1:6" x14ac:dyDescent="0.3">
      <c r="A16903" s="9" t="s">
        <v>33780</v>
      </c>
      <c r="B16903" s="8" t="s">
        <v>33781</v>
      </c>
      <c r="C16903" s="8" t="s">
        <v>367</v>
      </c>
      <c r="D16903" s="8" t="s">
        <v>320</v>
      </c>
      <c r="E16903" s="8" t="s">
        <v>368</v>
      </c>
      <c r="F16903" s="55" t="s">
        <v>39168</v>
      </c>
    </row>
    <row r="16904" spans="1:6" x14ac:dyDescent="0.3">
      <c r="A16904" s="9" t="s">
        <v>33782</v>
      </c>
      <c r="B16904" s="8" t="s">
        <v>24385</v>
      </c>
      <c r="C16904" s="8" t="s">
        <v>367</v>
      </c>
      <c r="D16904" s="8" t="s">
        <v>320</v>
      </c>
      <c r="E16904" s="8" t="s">
        <v>368</v>
      </c>
      <c r="F16904" s="55" t="s">
        <v>39168</v>
      </c>
    </row>
    <row r="16905" spans="1:6" x14ac:dyDescent="0.3">
      <c r="A16905" s="9" t="s">
        <v>33783</v>
      </c>
      <c r="B16905" s="8" t="s">
        <v>33784</v>
      </c>
      <c r="C16905" s="8" t="s">
        <v>367</v>
      </c>
      <c r="D16905" s="8" t="s">
        <v>320</v>
      </c>
      <c r="E16905" s="8" t="s">
        <v>368</v>
      </c>
      <c r="F16905" s="55" t="s">
        <v>39168</v>
      </c>
    </row>
    <row r="16906" spans="1:6" x14ac:dyDescent="0.3">
      <c r="A16906" s="9" t="s">
        <v>33785</v>
      </c>
      <c r="B16906" s="8" t="s">
        <v>33786</v>
      </c>
      <c r="C16906" s="8" t="s">
        <v>367</v>
      </c>
      <c r="D16906" s="8" t="s">
        <v>320</v>
      </c>
      <c r="E16906" s="8" t="s">
        <v>368</v>
      </c>
      <c r="F16906" s="55" t="s">
        <v>39168</v>
      </c>
    </row>
    <row r="16907" spans="1:6" x14ac:dyDescent="0.3">
      <c r="A16907" s="9" t="s">
        <v>33787</v>
      </c>
      <c r="B16907" s="8" t="s">
        <v>33788</v>
      </c>
      <c r="C16907" s="8" t="s">
        <v>367</v>
      </c>
      <c r="D16907" s="8" t="s">
        <v>320</v>
      </c>
      <c r="E16907" s="8" t="s">
        <v>368</v>
      </c>
      <c r="F16907" s="55" t="s">
        <v>39168</v>
      </c>
    </row>
    <row r="16908" spans="1:6" x14ac:dyDescent="0.3">
      <c r="A16908" s="9" t="s">
        <v>33789</v>
      </c>
      <c r="B16908" s="8" t="s">
        <v>33790</v>
      </c>
      <c r="C16908" s="8" t="s">
        <v>367</v>
      </c>
      <c r="D16908" s="8" t="s">
        <v>320</v>
      </c>
      <c r="E16908" s="8" t="s">
        <v>368</v>
      </c>
      <c r="F16908" s="55" t="s">
        <v>39168</v>
      </c>
    </row>
    <row r="16909" spans="1:6" x14ac:dyDescent="0.3">
      <c r="A16909" s="9" t="s">
        <v>33791</v>
      </c>
      <c r="B16909" s="8" t="s">
        <v>33792</v>
      </c>
      <c r="C16909" s="8" t="s">
        <v>367</v>
      </c>
      <c r="D16909" s="8" t="s">
        <v>320</v>
      </c>
      <c r="E16909" s="8" t="s">
        <v>368</v>
      </c>
      <c r="F16909" s="55" t="s">
        <v>39168</v>
      </c>
    </row>
    <row r="16910" spans="1:6" x14ac:dyDescent="0.3">
      <c r="A16910" s="9" t="s">
        <v>33793</v>
      </c>
      <c r="B16910" s="8" t="s">
        <v>33794</v>
      </c>
      <c r="C16910" s="8" t="s">
        <v>367</v>
      </c>
      <c r="D16910" s="8" t="s">
        <v>320</v>
      </c>
      <c r="E16910" s="8" t="s">
        <v>368</v>
      </c>
      <c r="F16910" s="55" t="s">
        <v>39168</v>
      </c>
    </row>
    <row r="16911" spans="1:6" x14ac:dyDescent="0.3">
      <c r="A16911" s="9" t="s">
        <v>33795</v>
      </c>
      <c r="B16911" s="8" t="s">
        <v>33796</v>
      </c>
      <c r="C16911" s="8" t="s">
        <v>367</v>
      </c>
      <c r="D16911" s="8" t="s">
        <v>320</v>
      </c>
      <c r="E16911" s="8" t="s">
        <v>368</v>
      </c>
      <c r="F16911" s="55" t="s">
        <v>39168</v>
      </c>
    </row>
    <row r="16912" spans="1:6" x14ac:dyDescent="0.3">
      <c r="A16912" s="9" t="s">
        <v>33797</v>
      </c>
      <c r="B16912" s="8" t="s">
        <v>33798</v>
      </c>
      <c r="C16912" s="8" t="s">
        <v>367</v>
      </c>
      <c r="D16912" s="8" t="s">
        <v>320</v>
      </c>
      <c r="E16912" s="8" t="s">
        <v>368</v>
      </c>
      <c r="F16912" s="55" t="s">
        <v>39168</v>
      </c>
    </row>
    <row r="16913" spans="1:6" x14ac:dyDescent="0.3">
      <c r="A16913" s="9" t="s">
        <v>33799</v>
      </c>
      <c r="B16913" s="8" t="s">
        <v>33800</v>
      </c>
      <c r="C16913" s="8" t="s">
        <v>367</v>
      </c>
      <c r="D16913" s="8" t="s">
        <v>320</v>
      </c>
      <c r="E16913" s="8" t="s">
        <v>368</v>
      </c>
      <c r="F16913" s="55" t="s">
        <v>39168</v>
      </c>
    </row>
    <row r="16914" spans="1:6" x14ac:dyDescent="0.3">
      <c r="A16914" s="9" t="s">
        <v>33801</v>
      </c>
      <c r="B16914" s="8" t="s">
        <v>33802</v>
      </c>
      <c r="C16914" s="8" t="s">
        <v>367</v>
      </c>
      <c r="D16914" s="8" t="s">
        <v>320</v>
      </c>
      <c r="E16914" s="8" t="s">
        <v>368</v>
      </c>
      <c r="F16914" s="55" t="s">
        <v>39168</v>
      </c>
    </row>
    <row r="16915" spans="1:6" x14ac:dyDescent="0.3">
      <c r="A16915" s="9" t="s">
        <v>33803</v>
      </c>
      <c r="B16915" s="8" t="s">
        <v>33804</v>
      </c>
      <c r="C16915" s="8" t="s">
        <v>367</v>
      </c>
      <c r="D16915" s="8" t="s">
        <v>320</v>
      </c>
      <c r="E16915" s="8" t="s">
        <v>368</v>
      </c>
      <c r="F16915" s="55" t="s">
        <v>39168</v>
      </c>
    </row>
    <row r="16916" spans="1:6" x14ac:dyDescent="0.3">
      <c r="A16916" s="9" t="s">
        <v>33805</v>
      </c>
      <c r="B16916" s="8" t="s">
        <v>33806</v>
      </c>
      <c r="C16916" s="8" t="s">
        <v>367</v>
      </c>
      <c r="D16916" s="8" t="s">
        <v>320</v>
      </c>
      <c r="E16916" s="8" t="s">
        <v>368</v>
      </c>
      <c r="F16916" s="55" t="s">
        <v>39168</v>
      </c>
    </row>
    <row r="16917" spans="1:6" x14ac:dyDescent="0.3">
      <c r="A16917" s="9" t="s">
        <v>33807</v>
      </c>
      <c r="B16917" s="8" t="s">
        <v>33808</v>
      </c>
      <c r="C16917" s="8" t="s">
        <v>367</v>
      </c>
      <c r="D16917" s="8" t="s">
        <v>320</v>
      </c>
      <c r="E16917" s="8" t="s">
        <v>368</v>
      </c>
      <c r="F16917" s="55" t="s">
        <v>39168</v>
      </c>
    </row>
    <row r="16918" spans="1:6" x14ac:dyDescent="0.3">
      <c r="A16918" s="9" t="s">
        <v>33809</v>
      </c>
      <c r="B16918" s="8" t="s">
        <v>16425</v>
      </c>
      <c r="C16918" s="8" t="s">
        <v>367</v>
      </c>
      <c r="D16918" s="8" t="s">
        <v>320</v>
      </c>
      <c r="E16918" s="8" t="s">
        <v>368</v>
      </c>
      <c r="F16918" s="55" t="s">
        <v>39168</v>
      </c>
    </row>
    <row r="16919" spans="1:6" x14ac:dyDescent="0.3">
      <c r="A16919" s="9" t="s">
        <v>33810</v>
      </c>
      <c r="B16919" s="8" t="s">
        <v>33811</v>
      </c>
      <c r="C16919" s="8" t="s">
        <v>367</v>
      </c>
      <c r="D16919" s="8" t="s">
        <v>320</v>
      </c>
      <c r="E16919" s="8" t="s">
        <v>368</v>
      </c>
      <c r="F16919" s="55" t="s">
        <v>39168</v>
      </c>
    </row>
    <row r="16920" spans="1:6" x14ac:dyDescent="0.3">
      <c r="A16920" s="9" t="s">
        <v>33812</v>
      </c>
      <c r="B16920" s="8" t="s">
        <v>33813</v>
      </c>
      <c r="C16920" s="8" t="s">
        <v>367</v>
      </c>
      <c r="D16920" s="8" t="s">
        <v>320</v>
      </c>
      <c r="E16920" s="8" t="s">
        <v>368</v>
      </c>
      <c r="F16920" s="55" t="s">
        <v>39168</v>
      </c>
    </row>
    <row r="16921" spans="1:6" x14ac:dyDescent="0.3">
      <c r="A16921" s="9" t="s">
        <v>33814</v>
      </c>
      <c r="B16921" s="8" t="s">
        <v>33815</v>
      </c>
      <c r="C16921" s="8" t="s">
        <v>367</v>
      </c>
      <c r="D16921" s="8" t="s">
        <v>320</v>
      </c>
      <c r="E16921" s="8" t="s">
        <v>368</v>
      </c>
      <c r="F16921" s="55" t="s">
        <v>39168</v>
      </c>
    </row>
    <row r="16922" spans="1:6" x14ac:dyDescent="0.3">
      <c r="A16922" s="9" t="s">
        <v>33816</v>
      </c>
      <c r="B16922" s="8" t="s">
        <v>33817</v>
      </c>
      <c r="C16922" s="8" t="s">
        <v>367</v>
      </c>
      <c r="D16922" s="8" t="s">
        <v>320</v>
      </c>
      <c r="E16922" s="8" t="s">
        <v>368</v>
      </c>
      <c r="F16922" s="55" t="s">
        <v>39168</v>
      </c>
    </row>
    <row r="16923" spans="1:6" x14ac:dyDescent="0.3">
      <c r="A16923" s="9" t="s">
        <v>33818</v>
      </c>
      <c r="B16923" s="8" t="s">
        <v>33819</v>
      </c>
      <c r="C16923" s="8" t="s">
        <v>367</v>
      </c>
      <c r="D16923" s="8" t="s">
        <v>320</v>
      </c>
      <c r="E16923" s="8" t="s">
        <v>368</v>
      </c>
      <c r="F16923" s="55" t="s">
        <v>39168</v>
      </c>
    </row>
    <row r="16924" spans="1:6" x14ac:dyDescent="0.3">
      <c r="A16924" s="9" t="s">
        <v>33820</v>
      </c>
      <c r="B16924" s="8" t="s">
        <v>33821</v>
      </c>
      <c r="C16924" s="8" t="s">
        <v>367</v>
      </c>
      <c r="D16924" s="8" t="s">
        <v>320</v>
      </c>
      <c r="E16924" s="8" t="s">
        <v>368</v>
      </c>
      <c r="F16924" s="55" t="s">
        <v>39168</v>
      </c>
    </row>
    <row r="16925" spans="1:6" x14ac:dyDescent="0.3">
      <c r="A16925" s="9" t="s">
        <v>33822</v>
      </c>
      <c r="B16925" s="8" t="s">
        <v>33823</v>
      </c>
      <c r="C16925" s="8" t="s">
        <v>367</v>
      </c>
      <c r="D16925" s="8" t="s">
        <v>320</v>
      </c>
      <c r="E16925" s="8" t="s">
        <v>368</v>
      </c>
      <c r="F16925" s="55" t="s">
        <v>39168</v>
      </c>
    </row>
    <row r="16926" spans="1:6" x14ac:dyDescent="0.3">
      <c r="A16926" s="9" t="s">
        <v>33824</v>
      </c>
      <c r="B16926" s="8" t="s">
        <v>33825</v>
      </c>
      <c r="C16926" s="8" t="s">
        <v>367</v>
      </c>
      <c r="D16926" s="8" t="s">
        <v>320</v>
      </c>
      <c r="E16926" s="8" t="s">
        <v>368</v>
      </c>
      <c r="F16926" s="55" t="s">
        <v>39168</v>
      </c>
    </row>
    <row r="16927" spans="1:6" x14ac:dyDescent="0.3">
      <c r="A16927" s="9" t="s">
        <v>33826</v>
      </c>
      <c r="B16927" s="8" t="s">
        <v>33827</v>
      </c>
      <c r="C16927" s="8" t="s">
        <v>367</v>
      </c>
      <c r="D16927" s="8" t="s">
        <v>320</v>
      </c>
      <c r="E16927" s="8" t="s">
        <v>368</v>
      </c>
      <c r="F16927" s="55" t="s">
        <v>39168</v>
      </c>
    </row>
    <row r="16928" spans="1:6" x14ac:dyDescent="0.3">
      <c r="A16928" s="9" t="s">
        <v>33828</v>
      </c>
      <c r="B16928" s="8" t="s">
        <v>33829</v>
      </c>
      <c r="C16928" s="8" t="s">
        <v>396</v>
      </c>
      <c r="D16928" s="8" t="s">
        <v>320</v>
      </c>
      <c r="E16928" s="8" t="s">
        <v>368</v>
      </c>
      <c r="F16928" s="55" t="s">
        <v>39168</v>
      </c>
    </row>
    <row r="16929" spans="1:6" x14ac:dyDescent="0.3">
      <c r="A16929" s="9" t="s">
        <v>33830</v>
      </c>
      <c r="B16929" s="8" t="s">
        <v>33831</v>
      </c>
      <c r="C16929" s="8" t="s">
        <v>367</v>
      </c>
      <c r="D16929" s="8" t="s">
        <v>320</v>
      </c>
      <c r="E16929" s="8" t="s">
        <v>368</v>
      </c>
      <c r="F16929" s="55" t="s">
        <v>39168</v>
      </c>
    </row>
    <row r="16930" spans="1:6" x14ac:dyDescent="0.3">
      <c r="A16930" s="9" t="s">
        <v>33832</v>
      </c>
      <c r="B16930" s="8" t="s">
        <v>33833</v>
      </c>
      <c r="C16930" s="8" t="s">
        <v>367</v>
      </c>
      <c r="D16930" s="8" t="s">
        <v>320</v>
      </c>
      <c r="E16930" s="8" t="s">
        <v>368</v>
      </c>
      <c r="F16930" s="55" t="s">
        <v>39168</v>
      </c>
    </row>
    <row r="16931" spans="1:6" x14ac:dyDescent="0.3">
      <c r="A16931" s="9" t="s">
        <v>33834</v>
      </c>
      <c r="B16931" s="8" t="s">
        <v>33835</v>
      </c>
      <c r="C16931" s="8" t="s">
        <v>367</v>
      </c>
      <c r="D16931" s="8" t="s">
        <v>320</v>
      </c>
      <c r="E16931" s="8" t="s">
        <v>368</v>
      </c>
      <c r="F16931" s="55" t="s">
        <v>39168</v>
      </c>
    </row>
    <row r="16932" spans="1:6" x14ac:dyDescent="0.3">
      <c r="A16932" s="9" t="s">
        <v>33836</v>
      </c>
      <c r="B16932" s="8" t="s">
        <v>33837</v>
      </c>
      <c r="C16932" s="8" t="s">
        <v>367</v>
      </c>
      <c r="D16932" s="8" t="s">
        <v>320</v>
      </c>
      <c r="E16932" s="8" t="s">
        <v>368</v>
      </c>
      <c r="F16932" s="55" t="s">
        <v>39168</v>
      </c>
    </row>
    <row r="16933" spans="1:6" x14ac:dyDescent="0.3">
      <c r="A16933" s="9" t="s">
        <v>33838</v>
      </c>
      <c r="B16933" s="8" t="s">
        <v>33839</v>
      </c>
      <c r="C16933" s="8" t="s">
        <v>367</v>
      </c>
      <c r="D16933" s="8" t="s">
        <v>320</v>
      </c>
      <c r="E16933" s="8" t="s">
        <v>368</v>
      </c>
      <c r="F16933" s="55" t="s">
        <v>39168</v>
      </c>
    </row>
    <row r="16934" spans="1:6" x14ac:dyDescent="0.3">
      <c r="A16934" s="9" t="s">
        <v>33840</v>
      </c>
      <c r="B16934" s="8" t="s">
        <v>33841</v>
      </c>
      <c r="C16934" s="8" t="s">
        <v>367</v>
      </c>
      <c r="D16934" s="8" t="s">
        <v>320</v>
      </c>
      <c r="E16934" s="8" t="s">
        <v>368</v>
      </c>
      <c r="F16934" s="55" t="s">
        <v>39168</v>
      </c>
    </row>
    <row r="16935" spans="1:6" x14ac:dyDescent="0.3">
      <c r="A16935" s="9" t="s">
        <v>33842</v>
      </c>
      <c r="B16935" s="8" t="s">
        <v>33843</v>
      </c>
      <c r="C16935" s="8" t="s">
        <v>367</v>
      </c>
      <c r="D16935" s="8" t="s">
        <v>320</v>
      </c>
      <c r="E16935" s="8" t="s">
        <v>368</v>
      </c>
      <c r="F16935" s="55" t="s">
        <v>39168</v>
      </c>
    </row>
    <row r="16936" spans="1:6" x14ac:dyDescent="0.3">
      <c r="A16936" s="9" t="s">
        <v>33844</v>
      </c>
      <c r="B16936" s="8" t="s">
        <v>33845</v>
      </c>
      <c r="C16936" s="8" t="s">
        <v>367</v>
      </c>
      <c r="D16936" s="8" t="s">
        <v>320</v>
      </c>
      <c r="E16936" s="8" t="s">
        <v>368</v>
      </c>
      <c r="F16936" s="55" t="s">
        <v>39168</v>
      </c>
    </row>
    <row r="16937" spans="1:6" x14ac:dyDescent="0.3">
      <c r="A16937" s="9" t="s">
        <v>33846</v>
      </c>
      <c r="B16937" s="8" t="s">
        <v>24385</v>
      </c>
      <c r="C16937" s="8" t="s">
        <v>367</v>
      </c>
      <c r="D16937" s="8" t="s">
        <v>320</v>
      </c>
      <c r="E16937" s="8" t="s">
        <v>368</v>
      </c>
      <c r="F16937" s="55" t="s">
        <v>39168</v>
      </c>
    </row>
    <row r="16938" spans="1:6" x14ac:dyDescent="0.3">
      <c r="A16938" s="9" t="s">
        <v>33847</v>
      </c>
      <c r="B16938" s="8" t="s">
        <v>33848</v>
      </c>
      <c r="C16938" s="8" t="s">
        <v>367</v>
      </c>
      <c r="D16938" s="8" t="s">
        <v>320</v>
      </c>
      <c r="E16938" s="8" t="s">
        <v>368</v>
      </c>
      <c r="F16938" s="55" t="s">
        <v>39168</v>
      </c>
    </row>
    <row r="16939" spans="1:6" x14ac:dyDescent="0.3">
      <c r="A16939" s="9" t="s">
        <v>33849</v>
      </c>
      <c r="B16939" s="8" t="s">
        <v>33850</v>
      </c>
      <c r="C16939" s="8" t="s">
        <v>367</v>
      </c>
      <c r="D16939" s="8" t="s">
        <v>320</v>
      </c>
      <c r="E16939" s="8" t="s">
        <v>368</v>
      </c>
      <c r="F16939" s="55" t="s">
        <v>39168</v>
      </c>
    </row>
    <row r="16940" spans="1:6" x14ac:dyDescent="0.3">
      <c r="A16940" s="9" t="s">
        <v>33851</v>
      </c>
      <c r="B16940" s="8" t="s">
        <v>33852</v>
      </c>
      <c r="C16940" s="8" t="s">
        <v>367</v>
      </c>
      <c r="D16940" s="8" t="s">
        <v>320</v>
      </c>
      <c r="E16940" s="8" t="s">
        <v>368</v>
      </c>
      <c r="F16940" s="55" t="s">
        <v>39168</v>
      </c>
    </row>
    <row r="16941" spans="1:6" x14ac:dyDescent="0.3">
      <c r="A16941" s="9" t="s">
        <v>33853</v>
      </c>
      <c r="B16941" s="8" t="s">
        <v>33854</v>
      </c>
      <c r="C16941" s="8" t="s">
        <v>367</v>
      </c>
      <c r="D16941" s="8" t="s">
        <v>320</v>
      </c>
      <c r="E16941" s="8" t="s">
        <v>368</v>
      </c>
      <c r="F16941" s="55" t="s">
        <v>39168</v>
      </c>
    </row>
    <row r="16942" spans="1:6" x14ac:dyDescent="0.3">
      <c r="A16942" s="9" t="s">
        <v>33855</v>
      </c>
      <c r="B16942" s="8" t="s">
        <v>33856</v>
      </c>
      <c r="C16942" s="8" t="s">
        <v>367</v>
      </c>
      <c r="D16942" s="8" t="s">
        <v>320</v>
      </c>
      <c r="E16942" s="8" t="s">
        <v>368</v>
      </c>
      <c r="F16942" s="55" t="s">
        <v>39168</v>
      </c>
    </row>
    <row r="16943" spans="1:6" x14ac:dyDescent="0.3">
      <c r="A16943" s="9" t="s">
        <v>33857</v>
      </c>
      <c r="B16943" s="8" t="s">
        <v>33858</v>
      </c>
      <c r="C16943" s="8" t="s">
        <v>367</v>
      </c>
      <c r="D16943" s="8" t="s">
        <v>320</v>
      </c>
      <c r="E16943" s="8" t="s">
        <v>368</v>
      </c>
      <c r="F16943" s="55" t="s">
        <v>39168</v>
      </c>
    </row>
    <row r="16944" spans="1:6" x14ac:dyDescent="0.3">
      <c r="A16944" s="9" t="s">
        <v>33859</v>
      </c>
      <c r="B16944" s="8" t="s">
        <v>33860</v>
      </c>
      <c r="C16944" s="8" t="s">
        <v>367</v>
      </c>
      <c r="D16944" s="8" t="s">
        <v>320</v>
      </c>
      <c r="E16944" s="8" t="s">
        <v>368</v>
      </c>
      <c r="F16944" s="55" t="s">
        <v>39168</v>
      </c>
    </row>
    <row r="16945" spans="1:6" x14ac:dyDescent="0.3">
      <c r="A16945" s="9" t="s">
        <v>33861</v>
      </c>
      <c r="B16945" s="8" t="s">
        <v>33862</v>
      </c>
      <c r="C16945" s="8" t="s">
        <v>367</v>
      </c>
      <c r="D16945" s="8" t="s">
        <v>320</v>
      </c>
      <c r="E16945" s="8" t="s">
        <v>368</v>
      </c>
      <c r="F16945" s="55" t="s">
        <v>39168</v>
      </c>
    </row>
    <row r="16946" spans="1:6" x14ac:dyDescent="0.3">
      <c r="A16946" s="9" t="s">
        <v>33863</v>
      </c>
      <c r="B16946" s="8" t="s">
        <v>33864</v>
      </c>
      <c r="C16946" s="8" t="s">
        <v>367</v>
      </c>
      <c r="D16946" s="8" t="s">
        <v>320</v>
      </c>
      <c r="E16946" s="8" t="s">
        <v>368</v>
      </c>
      <c r="F16946" s="55" t="s">
        <v>39168</v>
      </c>
    </row>
    <row r="16947" spans="1:6" x14ac:dyDescent="0.3">
      <c r="A16947" s="9" t="s">
        <v>33865</v>
      </c>
      <c r="B16947" s="8" t="s">
        <v>33866</v>
      </c>
      <c r="C16947" s="8" t="s">
        <v>367</v>
      </c>
      <c r="D16947" s="8" t="s">
        <v>320</v>
      </c>
      <c r="E16947" s="8" t="s">
        <v>368</v>
      </c>
      <c r="F16947" s="55" t="s">
        <v>39168</v>
      </c>
    </row>
    <row r="16948" spans="1:6" x14ac:dyDescent="0.3">
      <c r="A16948" s="9" t="s">
        <v>33867</v>
      </c>
      <c r="B16948" s="8" t="s">
        <v>33868</v>
      </c>
      <c r="C16948" s="8" t="s">
        <v>367</v>
      </c>
      <c r="D16948" s="8" t="s">
        <v>320</v>
      </c>
      <c r="E16948" s="8" t="s">
        <v>368</v>
      </c>
      <c r="F16948" s="55" t="s">
        <v>39168</v>
      </c>
    </row>
    <row r="16949" spans="1:6" x14ac:dyDescent="0.3">
      <c r="A16949" s="9" t="s">
        <v>33869</v>
      </c>
      <c r="B16949" s="8" t="s">
        <v>33870</v>
      </c>
      <c r="C16949" s="8" t="s">
        <v>367</v>
      </c>
      <c r="D16949" s="8" t="s">
        <v>320</v>
      </c>
      <c r="E16949" s="8" t="s">
        <v>368</v>
      </c>
      <c r="F16949" s="55" t="s">
        <v>39168</v>
      </c>
    </row>
    <row r="16950" spans="1:6" x14ac:dyDescent="0.3">
      <c r="A16950" s="9" t="s">
        <v>33871</v>
      </c>
      <c r="B16950" s="8" t="s">
        <v>33872</v>
      </c>
      <c r="C16950" s="8" t="s">
        <v>367</v>
      </c>
      <c r="D16950" s="8" t="s">
        <v>320</v>
      </c>
      <c r="E16950" s="8" t="s">
        <v>368</v>
      </c>
      <c r="F16950" s="55" t="s">
        <v>39168</v>
      </c>
    </row>
    <row r="16951" spans="1:6" x14ac:dyDescent="0.3">
      <c r="A16951" s="9" t="s">
        <v>33873</v>
      </c>
      <c r="B16951" s="8" t="s">
        <v>33874</v>
      </c>
      <c r="C16951" s="8" t="s">
        <v>367</v>
      </c>
      <c r="D16951" s="8" t="s">
        <v>320</v>
      </c>
      <c r="E16951" s="8" t="s">
        <v>368</v>
      </c>
      <c r="F16951" s="55" t="s">
        <v>39168</v>
      </c>
    </row>
    <row r="16952" spans="1:6" x14ac:dyDescent="0.3">
      <c r="A16952" s="9" t="s">
        <v>33875</v>
      </c>
      <c r="B16952" s="8" t="s">
        <v>33876</v>
      </c>
      <c r="C16952" s="8" t="s">
        <v>367</v>
      </c>
      <c r="D16952" s="8" t="s">
        <v>320</v>
      </c>
      <c r="E16952" s="8" t="s">
        <v>368</v>
      </c>
      <c r="F16952" s="55" t="s">
        <v>39168</v>
      </c>
    </row>
    <row r="16953" spans="1:6" x14ac:dyDescent="0.3">
      <c r="A16953" s="9" t="s">
        <v>33877</v>
      </c>
      <c r="B16953" s="8" t="s">
        <v>33878</v>
      </c>
      <c r="C16953" s="8" t="s">
        <v>367</v>
      </c>
      <c r="D16953" s="8" t="s">
        <v>320</v>
      </c>
      <c r="E16953" s="8" t="s">
        <v>368</v>
      </c>
      <c r="F16953" s="55" t="s">
        <v>39168</v>
      </c>
    </row>
    <row r="16954" spans="1:6" x14ac:dyDescent="0.3">
      <c r="A16954" s="9" t="s">
        <v>33879</v>
      </c>
      <c r="B16954" s="8" t="s">
        <v>33880</v>
      </c>
      <c r="C16954" s="8" t="s">
        <v>367</v>
      </c>
      <c r="D16954" s="8" t="s">
        <v>320</v>
      </c>
      <c r="E16954" s="8" t="s">
        <v>368</v>
      </c>
      <c r="F16954" s="55" t="s">
        <v>39168</v>
      </c>
    </row>
    <row r="16955" spans="1:6" x14ac:dyDescent="0.3">
      <c r="A16955" s="9" t="s">
        <v>33881</v>
      </c>
      <c r="B16955" s="8" t="s">
        <v>33882</v>
      </c>
      <c r="C16955" s="8" t="s">
        <v>367</v>
      </c>
      <c r="D16955" s="8" t="s">
        <v>320</v>
      </c>
      <c r="E16955" s="8" t="s">
        <v>368</v>
      </c>
      <c r="F16955" s="55" t="s">
        <v>39168</v>
      </c>
    </row>
    <row r="16956" spans="1:6" x14ac:dyDescent="0.3">
      <c r="A16956" s="9" t="s">
        <v>33883</v>
      </c>
      <c r="B16956" s="8" t="s">
        <v>33884</v>
      </c>
      <c r="C16956" s="8" t="s">
        <v>367</v>
      </c>
      <c r="D16956" s="8" t="s">
        <v>320</v>
      </c>
      <c r="E16956" s="8" t="s">
        <v>368</v>
      </c>
      <c r="F16956" s="55" t="s">
        <v>39168</v>
      </c>
    </row>
    <row r="16957" spans="1:6" x14ac:dyDescent="0.3">
      <c r="A16957" s="9" t="s">
        <v>33885</v>
      </c>
      <c r="B16957" s="8" t="s">
        <v>33886</v>
      </c>
      <c r="C16957" s="8" t="s">
        <v>388</v>
      </c>
      <c r="D16957" s="8" t="s">
        <v>320</v>
      </c>
      <c r="E16957" s="8" t="s">
        <v>368</v>
      </c>
      <c r="F16957" s="55" t="s">
        <v>39168</v>
      </c>
    </row>
    <row r="16958" spans="1:6" x14ac:dyDescent="0.3">
      <c r="A16958" s="9" t="s">
        <v>33887</v>
      </c>
      <c r="B16958" s="8" t="s">
        <v>33888</v>
      </c>
      <c r="C16958" s="8" t="s">
        <v>367</v>
      </c>
      <c r="D16958" s="8" t="s">
        <v>320</v>
      </c>
      <c r="E16958" s="8" t="s">
        <v>368</v>
      </c>
      <c r="F16958" s="55" t="s">
        <v>39168</v>
      </c>
    </row>
    <row r="16959" spans="1:6" x14ac:dyDescent="0.3">
      <c r="A16959" s="9" t="s">
        <v>33889</v>
      </c>
      <c r="B16959" s="8" t="s">
        <v>33890</v>
      </c>
      <c r="C16959" s="8" t="s">
        <v>367</v>
      </c>
      <c r="D16959" s="8" t="s">
        <v>320</v>
      </c>
      <c r="E16959" s="8" t="s">
        <v>368</v>
      </c>
      <c r="F16959" s="55" t="s">
        <v>39168</v>
      </c>
    </row>
    <row r="16960" spans="1:6" x14ac:dyDescent="0.3">
      <c r="A16960" s="9" t="s">
        <v>33891</v>
      </c>
      <c r="B16960" s="8" t="s">
        <v>33892</v>
      </c>
      <c r="C16960" s="8" t="s">
        <v>367</v>
      </c>
      <c r="D16960" s="8" t="s">
        <v>320</v>
      </c>
      <c r="E16960" s="8" t="s">
        <v>368</v>
      </c>
      <c r="F16960" s="55" t="s">
        <v>39168</v>
      </c>
    </row>
    <row r="16961" spans="1:6" x14ac:dyDescent="0.3">
      <c r="A16961" s="9" t="s">
        <v>33893</v>
      </c>
      <c r="B16961" s="8" t="s">
        <v>33894</v>
      </c>
      <c r="C16961" s="8" t="s">
        <v>367</v>
      </c>
      <c r="D16961" s="8" t="s">
        <v>320</v>
      </c>
      <c r="E16961" s="8" t="s">
        <v>368</v>
      </c>
      <c r="F16961" s="55" t="s">
        <v>39168</v>
      </c>
    </row>
    <row r="16962" spans="1:6" x14ac:dyDescent="0.3">
      <c r="A16962" s="9" t="s">
        <v>33895</v>
      </c>
      <c r="B16962" s="8" t="s">
        <v>33862</v>
      </c>
      <c r="C16962" s="8" t="s">
        <v>367</v>
      </c>
      <c r="D16962" s="8" t="s">
        <v>320</v>
      </c>
      <c r="E16962" s="8" t="s">
        <v>368</v>
      </c>
      <c r="F16962" s="55" t="s">
        <v>39168</v>
      </c>
    </row>
    <row r="16963" spans="1:6" x14ac:dyDescent="0.3">
      <c r="A16963" s="9" t="s">
        <v>33896</v>
      </c>
      <c r="B16963" s="8" t="s">
        <v>33897</v>
      </c>
      <c r="C16963" s="8" t="s">
        <v>367</v>
      </c>
      <c r="D16963" s="8" t="s">
        <v>320</v>
      </c>
      <c r="E16963" s="8" t="s">
        <v>368</v>
      </c>
      <c r="F16963" s="55" t="s">
        <v>39168</v>
      </c>
    </row>
    <row r="16964" spans="1:6" x14ac:dyDescent="0.3">
      <c r="A16964" s="9" t="s">
        <v>33898</v>
      </c>
      <c r="B16964" s="8" t="s">
        <v>33899</v>
      </c>
      <c r="C16964" s="8" t="s">
        <v>367</v>
      </c>
      <c r="D16964" s="8" t="s">
        <v>320</v>
      </c>
      <c r="E16964" s="8" t="s">
        <v>368</v>
      </c>
      <c r="F16964" s="55" t="s">
        <v>39168</v>
      </c>
    </row>
    <row r="16965" spans="1:6" x14ac:dyDescent="0.3">
      <c r="A16965" s="9" t="s">
        <v>33900</v>
      </c>
      <c r="B16965" s="8" t="s">
        <v>33901</v>
      </c>
      <c r="C16965" s="8" t="s">
        <v>367</v>
      </c>
      <c r="D16965" s="8" t="s">
        <v>320</v>
      </c>
      <c r="E16965" s="8" t="s">
        <v>368</v>
      </c>
      <c r="F16965" s="55" t="s">
        <v>39168</v>
      </c>
    </row>
    <row r="16966" spans="1:6" x14ac:dyDescent="0.3">
      <c r="A16966" s="9" t="s">
        <v>33902</v>
      </c>
      <c r="B16966" s="8" t="s">
        <v>33903</v>
      </c>
      <c r="C16966" s="8" t="s">
        <v>367</v>
      </c>
      <c r="D16966" s="8" t="s">
        <v>320</v>
      </c>
      <c r="E16966" s="8" t="s">
        <v>368</v>
      </c>
      <c r="F16966" s="55" t="s">
        <v>39168</v>
      </c>
    </row>
    <row r="16967" spans="1:6" x14ac:dyDescent="0.3">
      <c r="A16967" s="9" t="s">
        <v>33904</v>
      </c>
      <c r="B16967" s="8" t="s">
        <v>33905</v>
      </c>
      <c r="C16967" s="8" t="s">
        <v>367</v>
      </c>
      <c r="D16967" s="8" t="s">
        <v>320</v>
      </c>
      <c r="E16967" s="8" t="s">
        <v>368</v>
      </c>
      <c r="F16967" s="55" t="s">
        <v>39168</v>
      </c>
    </row>
    <row r="16968" spans="1:6" x14ac:dyDescent="0.3">
      <c r="A16968" s="9" t="s">
        <v>33906</v>
      </c>
      <c r="B16968" s="8" t="s">
        <v>33907</v>
      </c>
      <c r="C16968" s="8" t="s">
        <v>367</v>
      </c>
      <c r="D16968" s="8" t="s">
        <v>320</v>
      </c>
      <c r="E16968" s="8" t="s">
        <v>368</v>
      </c>
      <c r="F16968" s="55" t="s">
        <v>39168</v>
      </c>
    </row>
    <row r="16969" spans="1:6" x14ac:dyDescent="0.3">
      <c r="A16969" s="9" t="s">
        <v>33908</v>
      </c>
      <c r="B16969" s="8" t="s">
        <v>33909</v>
      </c>
      <c r="C16969" s="8" t="s">
        <v>367</v>
      </c>
      <c r="D16969" s="8" t="s">
        <v>320</v>
      </c>
      <c r="E16969" s="8" t="s">
        <v>368</v>
      </c>
      <c r="F16969" s="55" t="s">
        <v>39168</v>
      </c>
    </row>
    <row r="16970" spans="1:6" x14ac:dyDescent="0.3">
      <c r="A16970" s="9" t="s">
        <v>33910</v>
      </c>
      <c r="B16970" s="8" t="s">
        <v>33911</v>
      </c>
      <c r="C16970" s="8" t="s">
        <v>367</v>
      </c>
      <c r="D16970" s="8" t="s">
        <v>320</v>
      </c>
      <c r="E16970" s="8" t="s">
        <v>368</v>
      </c>
      <c r="F16970" s="55" t="s">
        <v>39168</v>
      </c>
    </row>
    <row r="16971" spans="1:6" x14ac:dyDescent="0.3">
      <c r="A16971" s="9" t="s">
        <v>33912</v>
      </c>
      <c r="B16971" s="8" t="s">
        <v>33913</v>
      </c>
      <c r="C16971" s="8" t="s">
        <v>367</v>
      </c>
      <c r="D16971" s="8" t="s">
        <v>320</v>
      </c>
      <c r="E16971" s="8" t="s">
        <v>368</v>
      </c>
      <c r="F16971" s="55" t="s">
        <v>39168</v>
      </c>
    </row>
    <row r="16972" spans="1:6" x14ac:dyDescent="0.3">
      <c r="A16972" s="9" t="s">
        <v>33914</v>
      </c>
      <c r="B16972" s="8" t="s">
        <v>33915</v>
      </c>
      <c r="C16972" s="8" t="s">
        <v>367</v>
      </c>
      <c r="D16972" s="8" t="s">
        <v>320</v>
      </c>
      <c r="E16972" s="8" t="s">
        <v>368</v>
      </c>
      <c r="F16972" s="55" t="s">
        <v>39168</v>
      </c>
    </row>
    <row r="16973" spans="1:6" x14ac:dyDescent="0.3">
      <c r="A16973" s="9" t="s">
        <v>33916</v>
      </c>
      <c r="B16973" s="8" t="s">
        <v>33917</v>
      </c>
      <c r="C16973" s="8" t="s">
        <v>367</v>
      </c>
      <c r="D16973" s="8" t="s">
        <v>320</v>
      </c>
      <c r="E16973" s="8" t="s">
        <v>368</v>
      </c>
      <c r="F16973" s="55" t="s">
        <v>39168</v>
      </c>
    </row>
    <row r="16974" spans="1:6" x14ac:dyDescent="0.3">
      <c r="A16974" s="9" t="s">
        <v>33918</v>
      </c>
      <c r="B16974" s="8" t="s">
        <v>33919</v>
      </c>
      <c r="C16974" s="8" t="s">
        <v>367</v>
      </c>
      <c r="D16974" s="8" t="s">
        <v>320</v>
      </c>
      <c r="E16974" s="8" t="s">
        <v>368</v>
      </c>
      <c r="F16974" s="55" t="s">
        <v>39168</v>
      </c>
    </row>
    <row r="16975" spans="1:6" x14ac:dyDescent="0.3">
      <c r="A16975" s="9" t="s">
        <v>33920</v>
      </c>
      <c r="B16975" s="8" t="s">
        <v>33921</v>
      </c>
      <c r="C16975" s="8" t="s">
        <v>367</v>
      </c>
      <c r="D16975" s="8" t="s">
        <v>320</v>
      </c>
      <c r="E16975" s="8" t="s">
        <v>368</v>
      </c>
      <c r="F16975" s="55" t="s">
        <v>39168</v>
      </c>
    </row>
    <row r="16976" spans="1:6" x14ac:dyDescent="0.3">
      <c r="A16976" s="9" t="s">
        <v>33922</v>
      </c>
      <c r="B16976" s="8" t="s">
        <v>33923</v>
      </c>
      <c r="C16976" s="8" t="s">
        <v>367</v>
      </c>
      <c r="D16976" s="8" t="s">
        <v>320</v>
      </c>
      <c r="E16976" s="8" t="s">
        <v>368</v>
      </c>
      <c r="F16976" s="55" t="s">
        <v>39168</v>
      </c>
    </row>
    <row r="16977" spans="1:6" x14ac:dyDescent="0.3">
      <c r="A16977" s="9" t="s">
        <v>33924</v>
      </c>
      <c r="B16977" s="8" t="s">
        <v>33925</v>
      </c>
      <c r="C16977" s="8" t="s">
        <v>367</v>
      </c>
      <c r="D16977" s="8" t="s">
        <v>320</v>
      </c>
      <c r="E16977" s="8" t="s">
        <v>368</v>
      </c>
      <c r="F16977" s="55" t="s">
        <v>39168</v>
      </c>
    </row>
    <row r="16978" spans="1:6" x14ac:dyDescent="0.3">
      <c r="A16978" s="9" t="s">
        <v>33926</v>
      </c>
      <c r="B16978" s="8" t="s">
        <v>33927</v>
      </c>
      <c r="C16978" s="8" t="s">
        <v>367</v>
      </c>
      <c r="D16978" s="8" t="s">
        <v>320</v>
      </c>
      <c r="E16978" s="8" t="s">
        <v>368</v>
      </c>
      <c r="F16978" s="55" t="s">
        <v>39168</v>
      </c>
    </row>
    <row r="16979" spans="1:6" x14ac:dyDescent="0.3">
      <c r="A16979" s="9" t="s">
        <v>33928</v>
      </c>
      <c r="B16979" s="8" t="s">
        <v>33929</v>
      </c>
      <c r="C16979" s="8" t="s">
        <v>367</v>
      </c>
      <c r="D16979" s="8" t="s">
        <v>320</v>
      </c>
      <c r="E16979" s="8" t="s">
        <v>368</v>
      </c>
      <c r="F16979" s="55" t="s">
        <v>39168</v>
      </c>
    </row>
    <row r="16980" spans="1:6" x14ac:dyDescent="0.3">
      <c r="A16980" s="9" t="s">
        <v>33930</v>
      </c>
      <c r="B16980" s="8" t="s">
        <v>33931</v>
      </c>
      <c r="C16980" s="8" t="s">
        <v>367</v>
      </c>
      <c r="D16980" s="8" t="s">
        <v>320</v>
      </c>
      <c r="E16980" s="8" t="s">
        <v>368</v>
      </c>
      <c r="F16980" s="55" t="s">
        <v>39168</v>
      </c>
    </row>
    <row r="16981" spans="1:6" x14ac:dyDescent="0.3">
      <c r="A16981" s="9" t="s">
        <v>33932</v>
      </c>
      <c r="B16981" s="8" t="s">
        <v>33933</v>
      </c>
      <c r="C16981" s="8" t="s">
        <v>367</v>
      </c>
      <c r="D16981" s="8" t="s">
        <v>320</v>
      </c>
      <c r="E16981" s="8" t="s">
        <v>368</v>
      </c>
      <c r="F16981" s="55" t="s">
        <v>39168</v>
      </c>
    </row>
    <row r="16982" spans="1:6" x14ac:dyDescent="0.3">
      <c r="A16982" s="9" t="s">
        <v>33934</v>
      </c>
      <c r="B16982" s="8" t="s">
        <v>33935</v>
      </c>
      <c r="C16982" s="8" t="s">
        <v>367</v>
      </c>
      <c r="D16982" s="8" t="s">
        <v>320</v>
      </c>
      <c r="E16982" s="8" t="s">
        <v>368</v>
      </c>
      <c r="F16982" s="55" t="s">
        <v>39168</v>
      </c>
    </row>
    <row r="16983" spans="1:6" x14ac:dyDescent="0.3">
      <c r="A16983" s="9" t="s">
        <v>33936</v>
      </c>
      <c r="B16983" s="8" t="s">
        <v>33937</v>
      </c>
      <c r="C16983" s="8" t="s">
        <v>367</v>
      </c>
      <c r="D16983" s="8" t="s">
        <v>320</v>
      </c>
      <c r="E16983" s="8" t="s">
        <v>368</v>
      </c>
      <c r="F16983" s="55" t="s">
        <v>39168</v>
      </c>
    </row>
    <row r="16984" spans="1:6" x14ac:dyDescent="0.3">
      <c r="A16984" s="9" t="s">
        <v>33938</v>
      </c>
      <c r="B16984" s="8" t="s">
        <v>33939</v>
      </c>
      <c r="C16984" s="8" t="s">
        <v>367</v>
      </c>
      <c r="D16984" s="8" t="s">
        <v>320</v>
      </c>
      <c r="E16984" s="8" t="s">
        <v>368</v>
      </c>
      <c r="F16984" s="55" t="s">
        <v>39168</v>
      </c>
    </row>
    <row r="16985" spans="1:6" x14ac:dyDescent="0.3">
      <c r="A16985" s="9" t="s">
        <v>33940</v>
      </c>
      <c r="B16985" s="8" t="s">
        <v>33941</v>
      </c>
      <c r="C16985" s="8" t="s">
        <v>367</v>
      </c>
      <c r="D16985" s="8" t="s">
        <v>320</v>
      </c>
      <c r="E16985" s="8" t="s">
        <v>368</v>
      </c>
      <c r="F16985" s="55" t="s">
        <v>39168</v>
      </c>
    </row>
    <row r="16986" spans="1:6" x14ac:dyDescent="0.3">
      <c r="A16986" s="9" t="s">
        <v>33942</v>
      </c>
      <c r="B16986" s="8" t="s">
        <v>33943</v>
      </c>
      <c r="C16986" s="8" t="s">
        <v>367</v>
      </c>
      <c r="D16986" s="8" t="s">
        <v>320</v>
      </c>
      <c r="E16986" s="8" t="s">
        <v>368</v>
      </c>
      <c r="F16986" s="55" t="s">
        <v>39168</v>
      </c>
    </row>
    <row r="16987" spans="1:6" x14ac:dyDescent="0.3">
      <c r="A16987" s="9" t="s">
        <v>33944</v>
      </c>
      <c r="B16987" s="8" t="s">
        <v>33945</v>
      </c>
      <c r="C16987" s="8" t="s">
        <v>367</v>
      </c>
      <c r="D16987" s="8" t="s">
        <v>320</v>
      </c>
      <c r="E16987" s="8" t="s">
        <v>368</v>
      </c>
      <c r="F16987" s="55" t="s">
        <v>39168</v>
      </c>
    </row>
    <row r="16988" spans="1:6" x14ac:dyDescent="0.3">
      <c r="A16988" s="9" t="s">
        <v>33946</v>
      </c>
      <c r="B16988" s="8" t="s">
        <v>33947</v>
      </c>
      <c r="C16988" s="8" t="s">
        <v>367</v>
      </c>
      <c r="D16988" s="8" t="s">
        <v>320</v>
      </c>
      <c r="E16988" s="8" t="s">
        <v>368</v>
      </c>
      <c r="F16988" s="55" t="s">
        <v>39168</v>
      </c>
    </row>
    <row r="16989" spans="1:6" x14ac:dyDescent="0.3">
      <c r="A16989" s="9" t="s">
        <v>33948</v>
      </c>
      <c r="B16989" s="8" t="s">
        <v>33949</v>
      </c>
      <c r="C16989" s="8" t="s">
        <v>367</v>
      </c>
      <c r="D16989" s="8" t="s">
        <v>320</v>
      </c>
      <c r="E16989" s="8" t="s">
        <v>368</v>
      </c>
      <c r="F16989" s="55" t="s">
        <v>39168</v>
      </c>
    </row>
    <row r="16990" spans="1:6" x14ac:dyDescent="0.3">
      <c r="A16990" s="9" t="s">
        <v>33950</v>
      </c>
      <c r="B16990" s="8" t="s">
        <v>33951</v>
      </c>
      <c r="C16990" s="8" t="s">
        <v>367</v>
      </c>
      <c r="D16990" s="8" t="s">
        <v>320</v>
      </c>
      <c r="E16990" s="8" t="s">
        <v>368</v>
      </c>
      <c r="F16990" s="55" t="s">
        <v>39168</v>
      </c>
    </row>
    <row r="16991" spans="1:6" x14ac:dyDescent="0.3">
      <c r="A16991" s="9" t="s">
        <v>33952</v>
      </c>
      <c r="B16991" s="8" t="s">
        <v>33953</v>
      </c>
      <c r="C16991" s="8" t="s">
        <v>367</v>
      </c>
      <c r="D16991" s="8" t="s">
        <v>320</v>
      </c>
      <c r="E16991" s="8" t="s">
        <v>368</v>
      </c>
      <c r="F16991" s="55" t="s">
        <v>39168</v>
      </c>
    </row>
    <row r="16992" spans="1:6" x14ac:dyDescent="0.3">
      <c r="A16992" s="9" t="s">
        <v>33954</v>
      </c>
      <c r="B16992" s="8" t="s">
        <v>33955</v>
      </c>
      <c r="C16992" s="8" t="s">
        <v>367</v>
      </c>
      <c r="D16992" s="8" t="s">
        <v>320</v>
      </c>
      <c r="E16992" s="8" t="s">
        <v>368</v>
      </c>
      <c r="F16992" s="55" t="s">
        <v>39168</v>
      </c>
    </row>
    <row r="16993" spans="1:6" x14ac:dyDescent="0.3">
      <c r="A16993" s="9" t="s">
        <v>33956</v>
      </c>
      <c r="B16993" s="8" t="s">
        <v>33957</v>
      </c>
      <c r="C16993" s="8" t="s">
        <v>367</v>
      </c>
      <c r="D16993" s="8" t="s">
        <v>320</v>
      </c>
      <c r="E16993" s="8" t="s">
        <v>368</v>
      </c>
      <c r="F16993" s="55" t="s">
        <v>39168</v>
      </c>
    </row>
    <row r="16994" spans="1:6" x14ac:dyDescent="0.3">
      <c r="A16994" s="9" t="s">
        <v>33958</v>
      </c>
      <c r="B16994" s="8" t="s">
        <v>33959</v>
      </c>
      <c r="C16994" s="8" t="s">
        <v>367</v>
      </c>
      <c r="D16994" s="8" t="s">
        <v>320</v>
      </c>
      <c r="E16994" s="8" t="s">
        <v>368</v>
      </c>
      <c r="F16994" s="55" t="s">
        <v>39168</v>
      </c>
    </row>
    <row r="16995" spans="1:6" x14ac:dyDescent="0.3">
      <c r="A16995" s="9" t="s">
        <v>33960</v>
      </c>
      <c r="B16995" s="8" t="s">
        <v>33961</v>
      </c>
      <c r="C16995" s="8" t="s">
        <v>367</v>
      </c>
      <c r="D16995" s="8" t="s">
        <v>320</v>
      </c>
      <c r="E16995" s="8" t="s">
        <v>368</v>
      </c>
      <c r="F16995" s="55" t="s">
        <v>39168</v>
      </c>
    </row>
    <row r="16996" spans="1:6" x14ac:dyDescent="0.3">
      <c r="A16996" s="9" t="s">
        <v>33962</v>
      </c>
      <c r="B16996" s="8" t="s">
        <v>33963</v>
      </c>
      <c r="C16996" s="8" t="s">
        <v>367</v>
      </c>
      <c r="D16996" s="8" t="s">
        <v>320</v>
      </c>
      <c r="E16996" s="8" t="s">
        <v>368</v>
      </c>
      <c r="F16996" s="55" t="s">
        <v>39168</v>
      </c>
    </row>
    <row r="16997" spans="1:6" x14ac:dyDescent="0.3">
      <c r="A16997" s="9" t="s">
        <v>33964</v>
      </c>
      <c r="B16997" s="8" t="s">
        <v>33965</v>
      </c>
      <c r="C16997" s="8" t="s">
        <v>367</v>
      </c>
      <c r="D16997" s="8" t="s">
        <v>320</v>
      </c>
      <c r="E16997" s="8" t="s">
        <v>368</v>
      </c>
      <c r="F16997" s="55" t="s">
        <v>39168</v>
      </c>
    </row>
    <row r="16998" spans="1:6" x14ac:dyDescent="0.3">
      <c r="A16998" s="9" t="s">
        <v>33966</v>
      </c>
      <c r="B16998" s="8" t="s">
        <v>33967</v>
      </c>
      <c r="C16998" s="8" t="s">
        <v>367</v>
      </c>
      <c r="D16998" s="8" t="s">
        <v>320</v>
      </c>
      <c r="E16998" s="8" t="s">
        <v>368</v>
      </c>
      <c r="F16998" s="55" t="s">
        <v>39168</v>
      </c>
    </row>
    <row r="16999" spans="1:6" x14ac:dyDescent="0.3">
      <c r="A16999" s="9" t="s">
        <v>33968</v>
      </c>
      <c r="B16999" s="8" t="s">
        <v>33969</v>
      </c>
      <c r="C16999" s="8" t="s">
        <v>367</v>
      </c>
      <c r="D16999" s="8" t="s">
        <v>320</v>
      </c>
      <c r="E16999" s="8" t="s">
        <v>368</v>
      </c>
      <c r="F16999" s="55" t="s">
        <v>39168</v>
      </c>
    </row>
    <row r="17000" spans="1:6" x14ac:dyDescent="0.3">
      <c r="A17000" s="9" t="s">
        <v>33970</v>
      </c>
      <c r="B17000" s="8" t="s">
        <v>33971</v>
      </c>
      <c r="C17000" s="8" t="s">
        <v>367</v>
      </c>
      <c r="D17000" s="8" t="s">
        <v>320</v>
      </c>
      <c r="E17000" s="8" t="s">
        <v>368</v>
      </c>
      <c r="F17000" s="55" t="s">
        <v>39168</v>
      </c>
    </row>
    <row r="17001" spans="1:6" x14ac:dyDescent="0.3">
      <c r="A17001" s="9" t="s">
        <v>33972</v>
      </c>
      <c r="B17001" s="8" t="s">
        <v>33973</v>
      </c>
      <c r="C17001" s="8" t="s">
        <v>367</v>
      </c>
      <c r="D17001" s="8" t="s">
        <v>320</v>
      </c>
      <c r="E17001" s="8" t="s">
        <v>368</v>
      </c>
      <c r="F17001" s="55" t="s">
        <v>39168</v>
      </c>
    </row>
    <row r="17002" spans="1:6" x14ac:dyDescent="0.3">
      <c r="A17002" s="9" t="s">
        <v>33974</v>
      </c>
      <c r="B17002" s="8" t="s">
        <v>33975</v>
      </c>
      <c r="C17002" s="8" t="s">
        <v>367</v>
      </c>
      <c r="D17002" s="8" t="s">
        <v>320</v>
      </c>
      <c r="E17002" s="8" t="s">
        <v>368</v>
      </c>
      <c r="F17002" s="55" t="s">
        <v>39168</v>
      </c>
    </row>
    <row r="17003" spans="1:6" x14ac:dyDescent="0.3">
      <c r="A17003" s="9" t="s">
        <v>33976</v>
      </c>
      <c r="B17003" s="8" t="s">
        <v>33977</v>
      </c>
      <c r="C17003" s="8" t="s">
        <v>367</v>
      </c>
      <c r="D17003" s="8" t="s">
        <v>320</v>
      </c>
      <c r="E17003" s="8" t="s">
        <v>368</v>
      </c>
      <c r="F17003" s="55" t="s">
        <v>39168</v>
      </c>
    </row>
    <row r="17004" spans="1:6" x14ac:dyDescent="0.3">
      <c r="A17004" s="9" t="s">
        <v>33978</v>
      </c>
      <c r="B17004" s="8" t="s">
        <v>33979</v>
      </c>
      <c r="C17004" s="8" t="s">
        <v>367</v>
      </c>
      <c r="D17004" s="8" t="s">
        <v>320</v>
      </c>
      <c r="E17004" s="8" t="s">
        <v>368</v>
      </c>
      <c r="F17004" s="55" t="s">
        <v>39168</v>
      </c>
    </row>
    <row r="17005" spans="1:6" x14ac:dyDescent="0.3">
      <c r="A17005" s="9" t="s">
        <v>33980</v>
      </c>
      <c r="B17005" s="8" t="s">
        <v>33981</v>
      </c>
      <c r="C17005" s="8" t="s">
        <v>367</v>
      </c>
      <c r="D17005" s="8" t="s">
        <v>320</v>
      </c>
      <c r="E17005" s="8" t="s">
        <v>368</v>
      </c>
      <c r="F17005" s="55" t="s">
        <v>39168</v>
      </c>
    </row>
    <row r="17006" spans="1:6" x14ac:dyDescent="0.3">
      <c r="A17006" s="9" t="s">
        <v>33982</v>
      </c>
      <c r="B17006" s="8" t="s">
        <v>33983</v>
      </c>
      <c r="C17006" s="8" t="s">
        <v>367</v>
      </c>
      <c r="D17006" s="8" t="s">
        <v>320</v>
      </c>
      <c r="E17006" s="8" t="s">
        <v>368</v>
      </c>
      <c r="F17006" s="55" t="s">
        <v>39168</v>
      </c>
    </row>
    <row r="17007" spans="1:6" x14ac:dyDescent="0.3">
      <c r="A17007" s="9" t="s">
        <v>33984</v>
      </c>
      <c r="B17007" s="8" t="s">
        <v>33985</v>
      </c>
      <c r="C17007" s="8" t="s">
        <v>367</v>
      </c>
      <c r="D17007" s="8" t="s">
        <v>320</v>
      </c>
      <c r="E17007" s="8" t="s">
        <v>368</v>
      </c>
      <c r="F17007" s="55" t="s">
        <v>39168</v>
      </c>
    </row>
    <row r="17008" spans="1:6" x14ac:dyDescent="0.3">
      <c r="A17008" s="9" t="s">
        <v>33986</v>
      </c>
      <c r="B17008" s="8" t="s">
        <v>33987</v>
      </c>
      <c r="C17008" s="8" t="s">
        <v>367</v>
      </c>
      <c r="D17008" s="8" t="s">
        <v>320</v>
      </c>
      <c r="E17008" s="8" t="s">
        <v>368</v>
      </c>
      <c r="F17008" s="55" t="s">
        <v>39168</v>
      </c>
    </row>
    <row r="17009" spans="1:6" x14ac:dyDescent="0.3">
      <c r="A17009" s="9" t="s">
        <v>33988</v>
      </c>
      <c r="B17009" s="8" t="s">
        <v>33989</v>
      </c>
      <c r="C17009" s="8" t="s">
        <v>367</v>
      </c>
      <c r="D17009" s="8" t="s">
        <v>320</v>
      </c>
      <c r="E17009" s="8" t="s">
        <v>368</v>
      </c>
      <c r="F17009" s="55" t="s">
        <v>39168</v>
      </c>
    </row>
    <row r="17010" spans="1:6" x14ac:dyDescent="0.3">
      <c r="A17010" s="9" t="s">
        <v>33990</v>
      </c>
      <c r="B17010" s="8" t="s">
        <v>33991</v>
      </c>
      <c r="C17010" s="8" t="s">
        <v>367</v>
      </c>
      <c r="D17010" s="8" t="s">
        <v>320</v>
      </c>
      <c r="E17010" s="8" t="s">
        <v>368</v>
      </c>
      <c r="F17010" s="55" t="s">
        <v>39168</v>
      </c>
    </row>
    <row r="17011" spans="1:6" x14ac:dyDescent="0.3">
      <c r="A17011" s="9" t="s">
        <v>33992</v>
      </c>
      <c r="B17011" s="8" t="s">
        <v>33993</v>
      </c>
      <c r="C17011" s="8" t="s">
        <v>367</v>
      </c>
      <c r="D17011" s="8" t="s">
        <v>320</v>
      </c>
      <c r="E17011" s="8" t="s">
        <v>368</v>
      </c>
      <c r="F17011" s="55" t="s">
        <v>39168</v>
      </c>
    </row>
    <row r="17012" spans="1:6" x14ac:dyDescent="0.3">
      <c r="A17012" s="9" t="s">
        <v>33994</v>
      </c>
      <c r="B17012" s="8" t="s">
        <v>33995</v>
      </c>
      <c r="C17012" s="8" t="s">
        <v>367</v>
      </c>
      <c r="D17012" s="8" t="s">
        <v>320</v>
      </c>
      <c r="E17012" s="8" t="s">
        <v>368</v>
      </c>
      <c r="F17012" s="55" t="s">
        <v>39168</v>
      </c>
    </row>
    <row r="17013" spans="1:6" x14ac:dyDescent="0.3">
      <c r="A17013" s="9" t="s">
        <v>33996</v>
      </c>
      <c r="B17013" s="8" t="s">
        <v>33997</v>
      </c>
      <c r="C17013" s="8" t="s">
        <v>367</v>
      </c>
      <c r="D17013" s="8" t="s">
        <v>320</v>
      </c>
      <c r="E17013" s="8" t="s">
        <v>368</v>
      </c>
      <c r="F17013" s="55" t="s">
        <v>39168</v>
      </c>
    </row>
    <row r="17014" spans="1:6" x14ac:dyDescent="0.3">
      <c r="A17014" s="9" t="s">
        <v>33998</v>
      </c>
      <c r="B17014" s="8" t="s">
        <v>33999</v>
      </c>
      <c r="C17014" s="8" t="s">
        <v>367</v>
      </c>
      <c r="D17014" s="8" t="s">
        <v>320</v>
      </c>
      <c r="E17014" s="8" t="s">
        <v>368</v>
      </c>
      <c r="F17014" s="55" t="s">
        <v>39168</v>
      </c>
    </row>
    <row r="17015" spans="1:6" x14ac:dyDescent="0.3">
      <c r="A17015" s="9" t="s">
        <v>34000</v>
      </c>
      <c r="B17015" s="8" t="s">
        <v>34001</v>
      </c>
      <c r="C17015" s="8" t="s">
        <v>367</v>
      </c>
      <c r="D17015" s="8" t="s">
        <v>320</v>
      </c>
      <c r="E17015" s="8" t="s">
        <v>368</v>
      </c>
      <c r="F17015" s="55" t="s">
        <v>39168</v>
      </c>
    </row>
    <row r="17016" spans="1:6" x14ac:dyDescent="0.3">
      <c r="A17016" s="9" t="s">
        <v>34002</v>
      </c>
      <c r="B17016" s="8" t="s">
        <v>34003</v>
      </c>
      <c r="C17016" s="8" t="s">
        <v>367</v>
      </c>
      <c r="D17016" s="8" t="s">
        <v>320</v>
      </c>
      <c r="E17016" s="8" t="s">
        <v>368</v>
      </c>
      <c r="F17016" s="55" t="s">
        <v>39168</v>
      </c>
    </row>
    <row r="17017" spans="1:6" x14ac:dyDescent="0.3">
      <c r="A17017" s="9" t="s">
        <v>34004</v>
      </c>
      <c r="B17017" s="8" t="s">
        <v>34005</v>
      </c>
      <c r="C17017" s="8" t="s">
        <v>367</v>
      </c>
      <c r="D17017" s="8" t="s">
        <v>320</v>
      </c>
      <c r="E17017" s="8" t="s">
        <v>368</v>
      </c>
      <c r="F17017" s="55" t="s">
        <v>39168</v>
      </c>
    </row>
    <row r="17018" spans="1:6" x14ac:dyDescent="0.3">
      <c r="A17018" s="9" t="s">
        <v>34006</v>
      </c>
      <c r="B17018" s="8" t="s">
        <v>34007</v>
      </c>
      <c r="C17018" s="8" t="s">
        <v>367</v>
      </c>
      <c r="D17018" s="8" t="s">
        <v>320</v>
      </c>
      <c r="E17018" s="8" t="s">
        <v>368</v>
      </c>
      <c r="F17018" s="55" t="s">
        <v>39168</v>
      </c>
    </row>
    <row r="17019" spans="1:6" x14ac:dyDescent="0.3">
      <c r="A17019" s="9" t="s">
        <v>34008</v>
      </c>
      <c r="B17019" s="8" t="s">
        <v>27981</v>
      </c>
      <c r="C17019" s="8" t="s">
        <v>367</v>
      </c>
      <c r="D17019" s="8" t="s">
        <v>320</v>
      </c>
      <c r="E17019" s="8" t="s">
        <v>368</v>
      </c>
      <c r="F17019" s="55" t="s">
        <v>39168</v>
      </c>
    </row>
    <row r="17020" spans="1:6" x14ac:dyDescent="0.3">
      <c r="A17020" s="9" t="s">
        <v>34009</v>
      </c>
      <c r="B17020" s="8" t="s">
        <v>34010</v>
      </c>
      <c r="C17020" s="8" t="s">
        <v>367</v>
      </c>
      <c r="D17020" s="8" t="s">
        <v>320</v>
      </c>
      <c r="E17020" s="8" t="s">
        <v>368</v>
      </c>
      <c r="F17020" s="55" t="s">
        <v>39168</v>
      </c>
    </row>
    <row r="17021" spans="1:6" x14ac:dyDescent="0.3">
      <c r="A17021" s="9" t="s">
        <v>34011</v>
      </c>
      <c r="B17021" s="8" t="s">
        <v>34012</v>
      </c>
      <c r="C17021" s="8" t="s">
        <v>367</v>
      </c>
      <c r="D17021" s="8" t="s">
        <v>320</v>
      </c>
      <c r="E17021" s="8" t="s">
        <v>368</v>
      </c>
      <c r="F17021" s="55" t="s">
        <v>39168</v>
      </c>
    </row>
    <row r="17022" spans="1:6" x14ac:dyDescent="0.3">
      <c r="A17022" s="9" t="s">
        <v>34013</v>
      </c>
      <c r="B17022" s="8" t="s">
        <v>34014</v>
      </c>
      <c r="C17022" s="8" t="s">
        <v>367</v>
      </c>
      <c r="D17022" s="8" t="s">
        <v>320</v>
      </c>
      <c r="E17022" s="8" t="s">
        <v>368</v>
      </c>
      <c r="F17022" s="55" t="s">
        <v>39168</v>
      </c>
    </row>
    <row r="17023" spans="1:6" x14ac:dyDescent="0.3">
      <c r="A17023" s="9" t="s">
        <v>34015</v>
      </c>
      <c r="B17023" s="8" t="s">
        <v>34016</v>
      </c>
      <c r="C17023" s="8" t="s">
        <v>367</v>
      </c>
      <c r="D17023" s="8" t="s">
        <v>320</v>
      </c>
      <c r="E17023" s="8" t="s">
        <v>368</v>
      </c>
      <c r="F17023" s="55" t="s">
        <v>39168</v>
      </c>
    </row>
    <row r="17024" spans="1:6" x14ac:dyDescent="0.3">
      <c r="A17024" s="9" t="s">
        <v>34017</v>
      </c>
      <c r="B17024" s="8" t="s">
        <v>34018</v>
      </c>
      <c r="C17024" s="8" t="s">
        <v>367</v>
      </c>
      <c r="D17024" s="8" t="s">
        <v>320</v>
      </c>
      <c r="E17024" s="8" t="s">
        <v>368</v>
      </c>
      <c r="F17024" s="55" t="s">
        <v>39168</v>
      </c>
    </row>
    <row r="17025" spans="1:6" x14ac:dyDescent="0.3">
      <c r="A17025" s="9" t="s">
        <v>34019</v>
      </c>
      <c r="B17025" s="8" t="s">
        <v>34020</v>
      </c>
      <c r="C17025" s="8" t="s">
        <v>367</v>
      </c>
      <c r="D17025" s="8" t="s">
        <v>320</v>
      </c>
      <c r="E17025" s="8" t="s">
        <v>368</v>
      </c>
      <c r="F17025" s="55" t="s">
        <v>39168</v>
      </c>
    </row>
    <row r="17026" spans="1:6" x14ac:dyDescent="0.3">
      <c r="A17026" s="9" t="s">
        <v>34021</v>
      </c>
      <c r="B17026" s="8" t="s">
        <v>34022</v>
      </c>
      <c r="C17026" s="8" t="s">
        <v>367</v>
      </c>
      <c r="D17026" s="8" t="s">
        <v>320</v>
      </c>
      <c r="E17026" s="8" t="s">
        <v>368</v>
      </c>
      <c r="F17026" s="55" t="s">
        <v>39168</v>
      </c>
    </row>
    <row r="17027" spans="1:6" x14ac:dyDescent="0.3">
      <c r="A17027" s="9" t="s">
        <v>34023</v>
      </c>
      <c r="B17027" s="8" t="s">
        <v>34024</v>
      </c>
      <c r="C17027" s="8" t="s">
        <v>367</v>
      </c>
      <c r="D17027" s="8" t="s">
        <v>320</v>
      </c>
      <c r="E17027" s="8" t="s">
        <v>368</v>
      </c>
      <c r="F17027" s="55" t="s">
        <v>39168</v>
      </c>
    </row>
    <row r="17028" spans="1:6" x14ac:dyDescent="0.3">
      <c r="A17028" s="9" t="s">
        <v>34025</v>
      </c>
      <c r="B17028" s="8" t="s">
        <v>34026</v>
      </c>
      <c r="C17028" s="8" t="s">
        <v>367</v>
      </c>
      <c r="D17028" s="8" t="s">
        <v>320</v>
      </c>
      <c r="E17028" s="8" t="s">
        <v>368</v>
      </c>
      <c r="F17028" s="55" t="s">
        <v>39168</v>
      </c>
    </row>
    <row r="17029" spans="1:6" x14ac:dyDescent="0.3">
      <c r="A17029" s="9" t="s">
        <v>34027</v>
      </c>
      <c r="B17029" s="8" t="s">
        <v>34028</v>
      </c>
      <c r="C17029" s="8" t="s">
        <v>367</v>
      </c>
      <c r="D17029" s="8" t="s">
        <v>320</v>
      </c>
      <c r="E17029" s="8" t="s">
        <v>368</v>
      </c>
      <c r="F17029" s="55" t="s">
        <v>39168</v>
      </c>
    </row>
    <row r="17030" spans="1:6" x14ac:dyDescent="0.3">
      <c r="A17030" s="9" t="s">
        <v>34029</v>
      </c>
      <c r="B17030" s="8" t="s">
        <v>34030</v>
      </c>
      <c r="C17030" s="8" t="s">
        <v>367</v>
      </c>
      <c r="D17030" s="8" t="s">
        <v>320</v>
      </c>
      <c r="E17030" s="8" t="s">
        <v>368</v>
      </c>
      <c r="F17030" s="55" t="s">
        <v>39168</v>
      </c>
    </row>
    <row r="17031" spans="1:6" x14ac:dyDescent="0.3">
      <c r="A17031" s="9" t="s">
        <v>34031</v>
      </c>
      <c r="B17031" s="8" t="s">
        <v>34032</v>
      </c>
      <c r="C17031" s="8" t="s">
        <v>367</v>
      </c>
      <c r="D17031" s="8" t="s">
        <v>320</v>
      </c>
      <c r="E17031" s="8" t="s">
        <v>368</v>
      </c>
      <c r="F17031" s="55" t="s">
        <v>39168</v>
      </c>
    </row>
    <row r="17032" spans="1:6" x14ac:dyDescent="0.3">
      <c r="A17032" s="9" t="s">
        <v>34033</v>
      </c>
      <c r="B17032" s="8" t="s">
        <v>34034</v>
      </c>
      <c r="C17032" s="8" t="s">
        <v>367</v>
      </c>
      <c r="D17032" s="8" t="s">
        <v>320</v>
      </c>
      <c r="E17032" s="8" t="s">
        <v>368</v>
      </c>
      <c r="F17032" s="55" t="s">
        <v>39168</v>
      </c>
    </row>
    <row r="17033" spans="1:6" x14ac:dyDescent="0.3">
      <c r="A17033" s="9" t="s">
        <v>34035</v>
      </c>
      <c r="B17033" s="8" t="s">
        <v>34036</v>
      </c>
      <c r="C17033" s="8" t="s">
        <v>367</v>
      </c>
      <c r="D17033" s="8" t="s">
        <v>320</v>
      </c>
      <c r="E17033" s="8" t="s">
        <v>368</v>
      </c>
      <c r="F17033" s="55" t="s">
        <v>39168</v>
      </c>
    </row>
    <row r="17034" spans="1:6" x14ac:dyDescent="0.3">
      <c r="A17034" s="9" t="s">
        <v>34037</v>
      </c>
      <c r="B17034" s="8" t="s">
        <v>34038</v>
      </c>
      <c r="C17034" s="8" t="s">
        <v>367</v>
      </c>
      <c r="D17034" s="8" t="s">
        <v>320</v>
      </c>
      <c r="E17034" s="8" t="s">
        <v>368</v>
      </c>
      <c r="F17034" s="55" t="s">
        <v>39168</v>
      </c>
    </row>
    <row r="17035" spans="1:6" x14ac:dyDescent="0.3">
      <c r="A17035" s="9" t="s">
        <v>34039</v>
      </c>
      <c r="B17035" s="8" t="s">
        <v>34040</v>
      </c>
      <c r="C17035" s="8" t="s">
        <v>367</v>
      </c>
      <c r="D17035" s="8" t="s">
        <v>320</v>
      </c>
      <c r="E17035" s="8" t="s">
        <v>368</v>
      </c>
      <c r="F17035" s="55" t="s">
        <v>39168</v>
      </c>
    </row>
    <row r="17036" spans="1:6" x14ac:dyDescent="0.3">
      <c r="A17036" s="9" t="s">
        <v>34041</v>
      </c>
      <c r="B17036" s="8" t="s">
        <v>34042</v>
      </c>
      <c r="C17036" s="8" t="s">
        <v>367</v>
      </c>
      <c r="D17036" s="8" t="s">
        <v>320</v>
      </c>
      <c r="E17036" s="8" t="s">
        <v>368</v>
      </c>
      <c r="F17036" s="55" t="s">
        <v>39168</v>
      </c>
    </row>
    <row r="17037" spans="1:6" x14ac:dyDescent="0.3">
      <c r="A17037" s="9" t="s">
        <v>34043</v>
      </c>
      <c r="B17037" s="8" t="s">
        <v>34044</v>
      </c>
      <c r="C17037" s="8" t="s">
        <v>367</v>
      </c>
      <c r="D17037" s="8" t="s">
        <v>320</v>
      </c>
      <c r="E17037" s="8" t="s">
        <v>368</v>
      </c>
      <c r="F17037" s="55" t="s">
        <v>39168</v>
      </c>
    </row>
    <row r="17038" spans="1:6" x14ac:dyDescent="0.3">
      <c r="A17038" s="9" t="s">
        <v>34045</v>
      </c>
      <c r="B17038" s="8" t="s">
        <v>34046</v>
      </c>
      <c r="C17038" s="8" t="s">
        <v>367</v>
      </c>
      <c r="D17038" s="8" t="s">
        <v>320</v>
      </c>
      <c r="E17038" s="8" t="s">
        <v>368</v>
      </c>
      <c r="F17038" s="55" t="s">
        <v>39168</v>
      </c>
    </row>
    <row r="17039" spans="1:6" x14ac:dyDescent="0.3">
      <c r="A17039" s="9" t="s">
        <v>34047</v>
      </c>
      <c r="B17039" s="8" t="s">
        <v>34048</v>
      </c>
      <c r="C17039" s="8" t="s">
        <v>367</v>
      </c>
      <c r="D17039" s="8" t="s">
        <v>320</v>
      </c>
      <c r="E17039" s="8" t="s">
        <v>368</v>
      </c>
      <c r="F17039" s="55" t="s">
        <v>39168</v>
      </c>
    </row>
    <row r="17040" spans="1:6" x14ac:dyDescent="0.3">
      <c r="A17040" s="9" t="s">
        <v>34049</v>
      </c>
      <c r="B17040" s="8" t="s">
        <v>34050</v>
      </c>
      <c r="C17040" s="8" t="s">
        <v>367</v>
      </c>
      <c r="D17040" s="8" t="s">
        <v>320</v>
      </c>
      <c r="E17040" s="8" t="s">
        <v>368</v>
      </c>
      <c r="F17040" s="55" t="s">
        <v>39168</v>
      </c>
    </row>
    <row r="17041" spans="1:6" x14ac:dyDescent="0.3">
      <c r="A17041" s="9" t="s">
        <v>34051</v>
      </c>
      <c r="B17041" s="8" t="s">
        <v>34052</v>
      </c>
      <c r="C17041" s="8" t="s">
        <v>367</v>
      </c>
      <c r="D17041" s="8" t="s">
        <v>320</v>
      </c>
      <c r="E17041" s="8" t="s">
        <v>368</v>
      </c>
      <c r="F17041" s="55" t="s">
        <v>39168</v>
      </c>
    </row>
    <row r="17042" spans="1:6" x14ac:dyDescent="0.3">
      <c r="A17042" s="9" t="s">
        <v>97</v>
      </c>
      <c r="B17042" s="8" t="s">
        <v>34053</v>
      </c>
      <c r="C17042" s="8" t="s">
        <v>385</v>
      </c>
      <c r="D17042" s="8" t="s">
        <v>320</v>
      </c>
      <c r="E17042" s="8" t="s">
        <v>368</v>
      </c>
      <c r="F17042" s="55" t="s">
        <v>39168</v>
      </c>
    </row>
    <row r="17043" spans="1:6" x14ac:dyDescent="0.3">
      <c r="A17043" s="9" t="s">
        <v>34054</v>
      </c>
      <c r="B17043" s="8" t="s">
        <v>34055</v>
      </c>
      <c r="C17043" s="8" t="s">
        <v>367</v>
      </c>
      <c r="D17043" s="8" t="s">
        <v>320</v>
      </c>
      <c r="E17043" s="8" t="s">
        <v>368</v>
      </c>
      <c r="F17043" s="55" t="s">
        <v>39168</v>
      </c>
    </row>
    <row r="17044" spans="1:6" x14ac:dyDescent="0.3">
      <c r="A17044" s="9" t="s">
        <v>34056</v>
      </c>
      <c r="B17044" s="8" t="s">
        <v>34057</v>
      </c>
      <c r="C17044" s="8" t="s">
        <v>367</v>
      </c>
      <c r="D17044" s="8" t="s">
        <v>320</v>
      </c>
      <c r="E17044" s="8" t="s">
        <v>368</v>
      </c>
      <c r="F17044" s="55" t="s">
        <v>39168</v>
      </c>
    </row>
    <row r="17045" spans="1:6" x14ac:dyDescent="0.3">
      <c r="A17045" s="9" t="s">
        <v>34058</v>
      </c>
      <c r="B17045" s="8" t="s">
        <v>34059</v>
      </c>
      <c r="C17045" s="8" t="s">
        <v>367</v>
      </c>
      <c r="D17045" s="8" t="s">
        <v>320</v>
      </c>
      <c r="E17045" s="8" t="s">
        <v>368</v>
      </c>
      <c r="F17045" s="55" t="s">
        <v>39168</v>
      </c>
    </row>
    <row r="17046" spans="1:6" x14ac:dyDescent="0.3">
      <c r="A17046" s="9" t="s">
        <v>34060</v>
      </c>
      <c r="B17046" s="8" t="s">
        <v>34061</v>
      </c>
      <c r="C17046" s="8" t="s">
        <v>367</v>
      </c>
      <c r="D17046" s="8" t="s">
        <v>320</v>
      </c>
      <c r="E17046" s="8" t="s">
        <v>368</v>
      </c>
      <c r="F17046" s="55" t="s">
        <v>39168</v>
      </c>
    </row>
    <row r="17047" spans="1:6" x14ac:dyDescent="0.3">
      <c r="A17047" s="9" t="s">
        <v>34062</v>
      </c>
      <c r="B17047" s="8" t="s">
        <v>34063</v>
      </c>
      <c r="C17047" s="8" t="s">
        <v>367</v>
      </c>
      <c r="D17047" s="8" t="s">
        <v>320</v>
      </c>
      <c r="E17047" s="8" t="s">
        <v>368</v>
      </c>
      <c r="F17047" s="55" t="s">
        <v>39168</v>
      </c>
    </row>
    <row r="17048" spans="1:6" x14ac:dyDescent="0.3">
      <c r="A17048" s="9" t="s">
        <v>34064</v>
      </c>
      <c r="B17048" s="8" t="s">
        <v>34065</v>
      </c>
      <c r="C17048" s="8" t="s">
        <v>367</v>
      </c>
      <c r="D17048" s="8" t="s">
        <v>320</v>
      </c>
      <c r="E17048" s="8" t="s">
        <v>368</v>
      </c>
      <c r="F17048" s="55" t="s">
        <v>39168</v>
      </c>
    </row>
    <row r="17049" spans="1:6" x14ac:dyDescent="0.3">
      <c r="A17049" s="9" t="s">
        <v>34066</v>
      </c>
      <c r="B17049" s="8" t="s">
        <v>34067</v>
      </c>
      <c r="C17049" s="8" t="s">
        <v>367</v>
      </c>
      <c r="D17049" s="8" t="s">
        <v>320</v>
      </c>
      <c r="E17049" s="8" t="s">
        <v>368</v>
      </c>
      <c r="F17049" s="55" t="s">
        <v>39168</v>
      </c>
    </row>
    <row r="17050" spans="1:6" x14ac:dyDescent="0.3">
      <c r="A17050" s="9" t="s">
        <v>34068</v>
      </c>
      <c r="B17050" s="8" t="s">
        <v>34069</v>
      </c>
      <c r="C17050" s="8" t="s">
        <v>367</v>
      </c>
      <c r="D17050" s="8" t="s">
        <v>320</v>
      </c>
      <c r="E17050" s="8" t="s">
        <v>368</v>
      </c>
      <c r="F17050" s="55" t="s">
        <v>39168</v>
      </c>
    </row>
    <row r="17051" spans="1:6" x14ac:dyDescent="0.3">
      <c r="A17051" s="9" t="s">
        <v>34070</v>
      </c>
      <c r="B17051" s="8" t="s">
        <v>34071</v>
      </c>
      <c r="C17051" s="8" t="s">
        <v>367</v>
      </c>
      <c r="D17051" s="8" t="s">
        <v>320</v>
      </c>
      <c r="E17051" s="8" t="s">
        <v>368</v>
      </c>
      <c r="F17051" s="55" t="s">
        <v>39168</v>
      </c>
    </row>
    <row r="17052" spans="1:6" x14ac:dyDescent="0.3">
      <c r="A17052" s="9" t="s">
        <v>34072</v>
      </c>
      <c r="B17052" s="8" t="s">
        <v>34073</v>
      </c>
      <c r="C17052" s="8" t="s">
        <v>367</v>
      </c>
      <c r="D17052" s="8" t="s">
        <v>320</v>
      </c>
      <c r="E17052" s="8" t="s">
        <v>368</v>
      </c>
      <c r="F17052" s="55" t="s">
        <v>39168</v>
      </c>
    </row>
    <row r="17053" spans="1:6" x14ac:dyDescent="0.3">
      <c r="A17053" s="9" t="s">
        <v>34074</v>
      </c>
      <c r="B17053" s="8" t="s">
        <v>34075</v>
      </c>
      <c r="C17053" s="8" t="s">
        <v>367</v>
      </c>
      <c r="D17053" s="8" t="s">
        <v>320</v>
      </c>
      <c r="E17053" s="8" t="s">
        <v>368</v>
      </c>
      <c r="F17053" s="55" t="s">
        <v>39168</v>
      </c>
    </row>
    <row r="17054" spans="1:6" x14ac:dyDescent="0.3">
      <c r="A17054" s="9" t="s">
        <v>34076</v>
      </c>
      <c r="B17054" s="8" t="s">
        <v>34077</v>
      </c>
      <c r="C17054" s="8" t="s">
        <v>367</v>
      </c>
      <c r="D17054" s="8" t="s">
        <v>320</v>
      </c>
      <c r="E17054" s="8" t="s">
        <v>368</v>
      </c>
      <c r="F17054" s="55" t="s">
        <v>39168</v>
      </c>
    </row>
    <row r="17055" spans="1:6" x14ac:dyDescent="0.3">
      <c r="A17055" s="9" t="s">
        <v>34078</v>
      </c>
      <c r="B17055" s="8" t="s">
        <v>34079</v>
      </c>
      <c r="C17055" s="8" t="s">
        <v>367</v>
      </c>
      <c r="D17055" s="8" t="s">
        <v>320</v>
      </c>
      <c r="E17055" s="8" t="s">
        <v>368</v>
      </c>
      <c r="F17055" s="55" t="s">
        <v>39168</v>
      </c>
    </row>
    <row r="17056" spans="1:6" x14ac:dyDescent="0.3">
      <c r="A17056" s="9" t="s">
        <v>34080</v>
      </c>
      <c r="B17056" s="8" t="s">
        <v>34081</v>
      </c>
      <c r="C17056" s="8" t="s">
        <v>367</v>
      </c>
      <c r="D17056" s="8" t="s">
        <v>320</v>
      </c>
      <c r="E17056" s="8" t="s">
        <v>368</v>
      </c>
      <c r="F17056" s="55" t="s">
        <v>39168</v>
      </c>
    </row>
    <row r="17057" spans="1:6" x14ac:dyDescent="0.3">
      <c r="A17057" s="9" t="s">
        <v>34082</v>
      </c>
      <c r="B17057" s="8" t="s">
        <v>34083</v>
      </c>
      <c r="C17057" s="8" t="s">
        <v>367</v>
      </c>
      <c r="D17057" s="8" t="s">
        <v>320</v>
      </c>
      <c r="E17057" s="8" t="s">
        <v>368</v>
      </c>
      <c r="F17057" s="55" t="s">
        <v>39168</v>
      </c>
    </row>
    <row r="17058" spans="1:6" x14ac:dyDescent="0.3">
      <c r="A17058" s="9" t="s">
        <v>34084</v>
      </c>
      <c r="B17058" s="8" t="s">
        <v>34085</v>
      </c>
      <c r="C17058" s="8" t="s">
        <v>367</v>
      </c>
      <c r="D17058" s="8" t="s">
        <v>320</v>
      </c>
      <c r="E17058" s="8" t="s">
        <v>368</v>
      </c>
      <c r="F17058" s="55" t="s">
        <v>39168</v>
      </c>
    </row>
    <row r="17059" spans="1:6" x14ac:dyDescent="0.3">
      <c r="A17059" s="9" t="s">
        <v>34086</v>
      </c>
      <c r="B17059" s="8" t="s">
        <v>34087</v>
      </c>
      <c r="C17059" s="8" t="s">
        <v>367</v>
      </c>
      <c r="D17059" s="8" t="s">
        <v>320</v>
      </c>
      <c r="E17059" s="8" t="s">
        <v>368</v>
      </c>
      <c r="F17059" s="55" t="s">
        <v>39168</v>
      </c>
    </row>
    <row r="17060" spans="1:6" x14ac:dyDescent="0.3">
      <c r="A17060" s="9" t="s">
        <v>34088</v>
      </c>
      <c r="B17060" s="8" t="s">
        <v>34089</v>
      </c>
      <c r="C17060" s="8" t="s">
        <v>367</v>
      </c>
      <c r="D17060" s="8" t="s">
        <v>320</v>
      </c>
      <c r="E17060" s="8" t="s">
        <v>368</v>
      </c>
      <c r="F17060" s="55" t="s">
        <v>39168</v>
      </c>
    </row>
    <row r="17061" spans="1:6" x14ac:dyDescent="0.3">
      <c r="A17061" s="9" t="s">
        <v>34090</v>
      </c>
      <c r="B17061" s="8" t="s">
        <v>34091</v>
      </c>
      <c r="C17061" s="8" t="s">
        <v>367</v>
      </c>
      <c r="D17061" s="8" t="s">
        <v>320</v>
      </c>
      <c r="E17061" s="8" t="s">
        <v>368</v>
      </c>
      <c r="F17061" s="55" t="s">
        <v>39168</v>
      </c>
    </row>
    <row r="17062" spans="1:6" x14ac:dyDescent="0.3">
      <c r="A17062" s="9" t="s">
        <v>34092</v>
      </c>
      <c r="B17062" s="8" t="s">
        <v>34093</v>
      </c>
      <c r="C17062" s="8" t="s">
        <v>367</v>
      </c>
      <c r="D17062" s="8" t="s">
        <v>320</v>
      </c>
      <c r="E17062" s="8" t="s">
        <v>368</v>
      </c>
      <c r="F17062" s="55" t="s">
        <v>39168</v>
      </c>
    </row>
    <row r="17063" spans="1:6" x14ac:dyDescent="0.3">
      <c r="A17063" s="9" t="s">
        <v>34094</v>
      </c>
      <c r="B17063" s="8" t="s">
        <v>34095</v>
      </c>
      <c r="C17063" s="8" t="s">
        <v>367</v>
      </c>
      <c r="D17063" s="8" t="s">
        <v>320</v>
      </c>
      <c r="E17063" s="8" t="s">
        <v>368</v>
      </c>
      <c r="F17063" s="55" t="s">
        <v>39168</v>
      </c>
    </row>
    <row r="17064" spans="1:6" x14ac:dyDescent="0.3">
      <c r="A17064" s="9" t="s">
        <v>34096</v>
      </c>
      <c r="B17064" s="8" t="s">
        <v>34097</v>
      </c>
      <c r="C17064" s="8" t="s">
        <v>367</v>
      </c>
      <c r="D17064" s="8" t="s">
        <v>320</v>
      </c>
      <c r="E17064" s="8" t="s">
        <v>368</v>
      </c>
      <c r="F17064" s="55" t="s">
        <v>39168</v>
      </c>
    </row>
    <row r="17065" spans="1:6" x14ac:dyDescent="0.3">
      <c r="A17065" s="9" t="s">
        <v>34098</v>
      </c>
      <c r="B17065" s="8" t="s">
        <v>34099</v>
      </c>
      <c r="C17065" s="8" t="s">
        <v>367</v>
      </c>
      <c r="D17065" s="8" t="s">
        <v>320</v>
      </c>
      <c r="E17065" s="8" t="s">
        <v>368</v>
      </c>
      <c r="F17065" s="55" t="s">
        <v>39168</v>
      </c>
    </row>
    <row r="17066" spans="1:6" x14ac:dyDescent="0.3">
      <c r="A17066" s="9" t="s">
        <v>34100</v>
      </c>
      <c r="B17066" s="8" t="s">
        <v>34101</v>
      </c>
      <c r="C17066" s="8" t="s">
        <v>367</v>
      </c>
      <c r="D17066" s="8" t="s">
        <v>320</v>
      </c>
      <c r="E17066" s="8" t="s">
        <v>368</v>
      </c>
      <c r="F17066" s="55" t="s">
        <v>39168</v>
      </c>
    </row>
    <row r="17067" spans="1:6" x14ac:dyDescent="0.3">
      <c r="A17067" s="9" t="s">
        <v>34102</v>
      </c>
      <c r="B17067" s="8" t="s">
        <v>34103</v>
      </c>
      <c r="C17067" s="8" t="s">
        <v>367</v>
      </c>
      <c r="D17067" s="8" t="s">
        <v>320</v>
      </c>
      <c r="E17067" s="8" t="s">
        <v>368</v>
      </c>
      <c r="F17067" s="55" t="s">
        <v>39168</v>
      </c>
    </row>
    <row r="17068" spans="1:6" x14ac:dyDescent="0.3">
      <c r="A17068" s="9" t="s">
        <v>34104</v>
      </c>
      <c r="B17068" s="8" t="s">
        <v>34105</v>
      </c>
      <c r="C17068" s="8" t="s">
        <v>367</v>
      </c>
      <c r="D17068" s="8" t="s">
        <v>320</v>
      </c>
      <c r="E17068" s="8" t="s">
        <v>368</v>
      </c>
      <c r="F17068" s="55" t="s">
        <v>39168</v>
      </c>
    </row>
    <row r="17069" spans="1:6" x14ac:dyDescent="0.3">
      <c r="A17069" s="9" t="s">
        <v>34106</v>
      </c>
      <c r="B17069" s="8" t="s">
        <v>34107</v>
      </c>
      <c r="C17069" s="8" t="s">
        <v>367</v>
      </c>
      <c r="D17069" s="8" t="s">
        <v>320</v>
      </c>
      <c r="E17069" s="8" t="s">
        <v>368</v>
      </c>
      <c r="F17069" s="55" t="s">
        <v>39168</v>
      </c>
    </row>
    <row r="17070" spans="1:6" x14ac:dyDescent="0.3">
      <c r="A17070" s="9" t="s">
        <v>34108</v>
      </c>
      <c r="B17070" s="8" t="s">
        <v>34109</v>
      </c>
      <c r="C17070" s="8" t="s">
        <v>367</v>
      </c>
      <c r="D17070" s="8" t="s">
        <v>320</v>
      </c>
      <c r="E17070" s="8" t="s">
        <v>368</v>
      </c>
      <c r="F17070" s="55" t="s">
        <v>39168</v>
      </c>
    </row>
    <row r="17071" spans="1:6" x14ac:dyDescent="0.3">
      <c r="A17071" s="9" t="s">
        <v>34110</v>
      </c>
      <c r="B17071" s="8" t="s">
        <v>34111</v>
      </c>
      <c r="C17071" s="8" t="s">
        <v>367</v>
      </c>
      <c r="D17071" s="8" t="s">
        <v>320</v>
      </c>
      <c r="E17071" s="8" t="s">
        <v>368</v>
      </c>
      <c r="F17071" s="55" t="s">
        <v>39168</v>
      </c>
    </row>
    <row r="17072" spans="1:6" x14ac:dyDescent="0.3">
      <c r="A17072" s="9" t="s">
        <v>34112</v>
      </c>
      <c r="B17072" s="8" t="s">
        <v>34113</v>
      </c>
      <c r="C17072" s="8" t="s">
        <v>367</v>
      </c>
      <c r="D17072" s="8" t="s">
        <v>320</v>
      </c>
      <c r="E17072" s="8" t="s">
        <v>368</v>
      </c>
      <c r="F17072" s="55" t="s">
        <v>39168</v>
      </c>
    </row>
    <row r="17073" spans="1:6" x14ac:dyDescent="0.3">
      <c r="A17073" s="9" t="s">
        <v>34114</v>
      </c>
      <c r="B17073" s="8" t="s">
        <v>34115</v>
      </c>
      <c r="C17073" s="8" t="s">
        <v>367</v>
      </c>
      <c r="D17073" s="8" t="s">
        <v>320</v>
      </c>
      <c r="E17073" s="8" t="s">
        <v>368</v>
      </c>
      <c r="F17073" s="55" t="s">
        <v>39168</v>
      </c>
    </row>
    <row r="17074" spans="1:6" x14ac:dyDescent="0.3">
      <c r="A17074" s="9" t="s">
        <v>34116</v>
      </c>
      <c r="B17074" s="8" t="s">
        <v>34117</v>
      </c>
      <c r="C17074" s="8" t="s">
        <v>367</v>
      </c>
      <c r="D17074" s="8" t="s">
        <v>320</v>
      </c>
      <c r="E17074" s="8" t="s">
        <v>368</v>
      </c>
      <c r="F17074" s="55" t="s">
        <v>39168</v>
      </c>
    </row>
    <row r="17075" spans="1:6" x14ac:dyDescent="0.3">
      <c r="A17075" s="9" t="s">
        <v>34118</v>
      </c>
      <c r="B17075" s="8" t="s">
        <v>34119</v>
      </c>
      <c r="C17075" s="8" t="s">
        <v>367</v>
      </c>
      <c r="D17075" s="8" t="s">
        <v>320</v>
      </c>
      <c r="E17075" s="8" t="s">
        <v>368</v>
      </c>
      <c r="F17075" s="55" t="s">
        <v>39168</v>
      </c>
    </row>
    <row r="17076" spans="1:6" x14ac:dyDescent="0.3">
      <c r="A17076" s="9" t="s">
        <v>34120</v>
      </c>
      <c r="B17076" s="8" t="s">
        <v>34121</v>
      </c>
      <c r="C17076" s="8" t="s">
        <v>367</v>
      </c>
      <c r="D17076" s="8" t="s">
        <v>320</v>
      </c>
      <c r="E17076" s="8" t="s">
        <v>368</v>
      </c>
      <c r="F17076" s="55" t="s">
        <v>39168</v>
      </c>
    </row>
    <row r="17077" spans="1:6" x14ac:dyDescent="0.3">
      <c r="A17077" s="9" t="s">
        <v>34122</v>
      </c>
      <c r="B17077" s="8" t="s">
        <v>34123</v>
      </c>
      <c r="C17077" s="8" t="s">
        <v>367</v>
      </c>
      <c r="D17077" s="8" t="s">
        <v>320</v>
      </c>
      <c r="E17077" s="8" t="s">
        <v>368</v>
      </c>
      <c r="F17077" s="55" t="s">
        <v>39168</v>
      </c>
    </row>
    <row r="17078" spans="1:6" x14ac:dyDescent="0.3">
      <c r="A17078" s="9" t="s">
        <v>34124</v>
      </c>
      <c r="B17078" s="8" t="s">
        <v>34125</v>
      </c>
      <c r="C17078" s="8" t="s">
        <v>367</v>
      </c>
      <c r="D17078" s="8" t="s">
        <v>320</v>
      </c>
      <c r="E17078" s="8" t="s">
        <v>368</v>
      </c>
      <c r="F17078" s="55" t="s">
        <v>39168</v>
      </c>
    </row>
    <row r="17079" spans="1:6" x14ac:dyDescent="0.3">
      <c r="A17079" s="9" t="s">
        <v>34126</v>
      </c>
      <c r="B17079" s="8" t="s">
        <v>34127</v>
      </c>
      <c r="C17079" s="8" t="s">
        <v>367</v>
      </c>
      <c r="D17079" s="8" t="s">
        <v>320</v>
      </c>
      <c r="E17079" s="8" t="s">
        <v>368</v>
      </c>
      <c r="F17079" s="55" t="s">
        <v>39168</v>
      </c>
    </row>
    <row r="17080" spans="1:6" x14ac:dyDescent="0.3">
      <c r="A17080" s="9" t="s">
        <v>34128</v>
      </c>
      <c r="B17080" s="8" t="s">
        <v>34129</v>
      </c>
      <c r="C17080" s="8" t="s">
        <v>367</v>
      </c>
      <c r="D17080" s="8" t="s">
        <v>320</v>
      </c>
      <c r="E17080" s="8" t="s">
        <v>368</v>
      </c>
      <c r="F17080" s="55" t="s">
        <v>39168</v>
      </c>
    </row>
    <row r="17081" spans="1:6" x14ac:dyDescent="0.3">
      <c r="A17081" s="9" t="s">
        <v>34130</v>
      </c>
      <c r="B17081" s="8" t="s">
        <v>34131</v>
      </c>
      <c r="C17081" s="8" t="s">
        <v>367</v>
      </c>
      <c r="D17081" s="8" t="s">
        <v>320</v>
      </c>
      <c r="E17081" s="8" t="s">
        <v>368</v>
      </c>
      <c r="F17081" s="55" t="s">
        <v>39168</v>
      </c>
    </row>
    <row r="17082" spans="1:6" x14ac:dyDescent="0.3">
      <c r="A17082" s="9" t="s">
        <v>34132</v>
      </c>
      <c r="B17082" s="8" t="s">
        <v>34133</v>
      </c>
      <c r="C17082" s="8" t="s">
        <v>367</v>
      </c>
      <c r="D17082" s="8" t="s">
        <v>320</v>
      </c>
      <c r="E17082" s="8" t="s">
        <v>368</v>
      </c>
      <c r="F17082" s="55" t="s">
        <v>39168</v>
      </c>
    </row>
    <row r="17083" spans="1:6" x14ac:dyDescent="0.3">
      <c r="A17083" s="9" t="s">
        <v>34134</v>
      </c>
      <c r="B17083" s="8" t="s">
        <v>34135</v>
      </c>
      <c r="C17083" s="8" t="s">
        <v>367</v>
      </c>
      <c r="D17083" s="8" t="s">
        <v>320</v>
      </c>
      <c r="E17083" s="8" t="s">
        <v>368</v>
      </c>
      <c r="F17083" s="55" t="s">
        <v>39168</v>
      </c>
    </row>
    <row r="17084" spans="1:6" x14ac:dyDescent="0.3">
      <c r="A17084" s="9" t="s">
        <v>34136</v>
      </c>
      <c r="B17084" s="8" t="s">
        <v>34137</v>
      </c>
      <c r="C17084" s="8" t="s">
        <v>367</v>
      </c>
      <c r="D17084" s="8" t="s">
        <v>320</v>
      </c>
      <c r="E17084" s="8" t="s">
        <v>368</v>
      </c>
      <c r="F17084" s="55" t="s">
        <v>39168</v>
      </c>
    </row>
    <row r="17085" spans="1:6" x14ac:dyDescent="0.3">
      <c r="A17085" s="9" t="s">
        <v>34138</v>
      </c>
      <c r="B17085" s="8" t="s">
        <v>34139</v>
      </c>
      <c r="C17085" s="8" t="s">
        <v>367</v>
      </c>
      <c r="D17085" s="8" t="s">
        <v>320</v>
      </c>
      <c r="E17085" s="8" t="s">
        <v>368</v>
      </c>
      <c r="F17085" s="55" t="s">
        <v>39168</v>
      </c>
    </row>
    <row r="17086" spans="1:6" x14ac:dyDescent="0.3">
      <c r="A17086" s="9" t="s">
        <v>34140</v>
      </c>
      <c r="B17086" s="8" t="s">
        <v>34141</v>
      </c>
      <c r="C17086" s="8" t="s">
        <v>367</v>
      </c>
      <c r="D17086" s="8" t="s">
        <v>320</v>
      </c>
      <c r="E17086" s="8" t="s">
        <v>368</v>
      </c>
      <c r="F17086" s="55" t="s">
        <v>39168</v>
      </c>
    </row>
    <row r="17087" spans="1:6" x14ac:dyDescent="0.3">
      <c r="A17087" s="9" t="s">
        <v>34142</v>
      </c>
      <c r="B17087" s="8" t="s">
        <v>34143</v>
      </c>
      <c r="C17087" s="8" t="s">
        <v>367</v>
      </c>
      <c r="D17087" s="8" t="s">
        <v>320</v>
      </c>
      <c r="E17087" s="8" t="s">
        <v>368</v>
      </c>
      <c r="F17087" s="55" t="s">
        <v>39168</v>
      </c>
    </row>
    <row r="17088" spans="1:6" x14ac:dyDescent="0.3">
      <c r="A17088" s="9" t="s">
        <v>34144</v>
      </c>
      <c r="B17088" s="8" t="s">
        <v>34145</v>
      </c>
      <c r="C17088" s="8" t="s">
        <v>367</v>
      </c>
      <c r="D17088" s="8" t="s">
        <v>320</v>
      </c>
      <c r="E17088" s="8" t="s">
        <v>368</v>
      </c>
      <c r="F17088" s="55" t="s">
        <v>39168</v>
      </c>
    </row>
    <row r="17089" spans="1:6" x14ac:dyDescent="0.3">
      <c r="A17089" s="9" t="s">
        <v>34146</v>
      </c>
      <c r="B17089" s="8" t="s">
        <v>34147</v>
      </c>
      <c r="C17089" s="8" t="s">
        <v>367</v>
      </c>
      <c r="D17089" s="8" t="s">
        <v>320</v>
      </c>
      <c r="E17089" s="8" t="s">
        <v>368</v>
      </c>
      <c r="F17089" s="55" t="s">
        <v>39168</v>
      </c>
    </row>
    <row r="17090" spans="1:6" x14ac:dyDescent="0.3">
      <c r="A17090" s="9" t="s">
        <v>34148</v>
      </c>
      <c r="B17090" s="8" t="s">
        <v>34149</v>
      </c>
      <c r="C17090" s="8" t="s">
        <v>367</v>
      </c>
      <c r="D17090" s="8" t="s">
        <v>320</v>
      </c>
      <c r="E17090" s="8" t="s">
        <v>368</v>
      </c>
      <c r="F17090" s="55" t="s">
        <v>39168</v>
      </c>
    </row>
    <row r="17091" spans="1:6" x14ac:dyDescent="0.3">
      <c r="A17091" s="9" t="s">
        <v>34150</v>
      </c>
      <c r="B17091" s="8" t="s">
        <v>34151</v>
      </c>
      <c r="C17091" s="8" t="s">
        <v>367</v>
      </c>
      <c r="D17091" s="8" t="s">
        <v>320</v>
      </c>
      <c r="E17091" s="8" t="s">
        <v>368</v>
      </c>
      <c r="F17091" s="55" t="s">
        <v>39168</v>
      </c>
    </row>
    <row r="17092" spans="1:6" x14ac:dyDescent="0.3">
      <c r="A17092" s="9" t="s">
        <v>34152</v>
      </c>
      <c r="B17092" s="8" t="s">
        <v>34153</v>
      </c>
      <c r="C17092" s="8" t="s">
        <v>367</v>
      </c>
      <c r="D17092" s="8" t="s">
        <v>320</v>
      </c>
      <c r="E17092" s="8" t="s">
        <v>368</v>
      </c>
      <c r="F17092" s="55" t="s">
        <v>39168</v>
      </c>
    </row>
    <row r="17093" spans="1:6" x14ac:dyDescent="0.3">
      <c r="A17093" s="9" t="s">
        <v>34154</v>
      </c>
      <c r="B17093" s="8" t="s">
        <v>34155</v>
      </c>
      <c r="C17093" s="8" t="s">
        <v>367</v>
      </c>
      <c r="D17093" s="8" t="s">
        <v>320</v>
      </c>
      <c r="E17093" s="8" t="s">
        <v>368</v>
      </c>
      <c r="F17093" s="55" t="s">
        <v>39168</v>
      </c>
    </row>
    <row r="17094" spans="1:6" x14ac:dyDescent="0.3">
      <c r="A17094" s="9" t="s">
        <v>34156</v>
      </c>
      <c r="B17094" s="8" t="s">
        <v>34157</v>
      </c>
      <c r="C17094" s="8" t="s">
        <v>367</v>
      </c>
      <c r="D17094" s="8" t="s">
        <v>320</v>
      </c>
      <c r="E17094" s="8" t="s">
        <v>368</v>
      </c>
      <c r="F17094" s="55" t="s">
        <v>39168</v>
      </c>
    </row>
    <row r="17095" spans="1:6" x14ac:dyDescent="0.3">
      <c r="A17095" s="9" t="s">
        <v>34158</v>
      </c>
      <c r="B17095" s="8" t="s">
        <v>34159</v>
      </c>
      <c r="C17095" s="8" t="s">
        <v>367</v>
      </c>
      <c r="D17095" s="8" t="s">
        <v>320</v>
      </c>
      <c r="E17095" s="8" t="s">
        <v>368</v>
      </c>
      <c r="F17095" s="55" t="s">
        <v>39168</v>
      </c>
    </row>
    <row r="17096" spans="1:6" x14ac:dyDescent="0.3">
      <c r="A17096" s="9" t="s">
        <v>34160</v>
      </c>
      <c r="B17096" s="8" t="s">
        <v>34161</v>
      </c>
      <c r="C17096" s="8" t="s">
        <v>396</v>
      </c>
      <c r="D17096" s="8" t="s">
        <v>320</v>
      </c>
      <c r="E17096" s="8" t="s">
        <v>368</v>
      </c>
      <c r="F17096" s="55" t="s">
        <v>39168</v>
      </c>
    </row>
    <row r="17097" spans="1:6" x14ac:dyDescent="0.3">
      <c r="A17097" s="9" t="s">
        <v>34162</v>
      </c>
      <c r="B17097" s="8" t="s">
        <v>34163</v>
      </c>
      <c r="C17097" s="8" t="s">
        <v>367</v>
      </c>
      <c r="D17097" s="8" t="s">
        <v>320</v>
      </c>
      <c r="E17097" s="8" t="s">
        <v>368</v>
      </c>
      <c r="F17097" s="55" t="s">
        <v>39168</v>
      </c>
    </row>
    <row r="17098" spans="1:6" x14ac:dyDescent="0.3">
      <c r="A17098" s="9" t="s">
        <v>34164</v>
      </c>
      <c r="B17098" s="8" t="s">
        <v>34165</v>
      </c>
      <c r="C17098" s="8" t="s">
        <v>367</v>
      </c>
      <c r="D17098" s="8" t="s">
        <v>320</v>
      </c>
      <c r="E17098" s="8" t="s">
        <v>368</v>
      </c>
      <c r="F17098" s="55" t="s">
        <v>39168</v>
      </c>
    </row>
    <row r="17099" spans="1:6" x14ac:dyDescent="0.3">
      <c r="A17099" s="9" t="s">
        <v>34166</v>
      </c>
      <c r="B17099" s="8" t="s">
        <v>34167</v>
      </c>
      <c r="C17099" s="8" t="s">
        <v>367</v>
      </c>
      <c r="D17099" s="8" t="s">
        <v>320</v>
      </c>
      <c r="E17099" s="8" t="s">
        <v>368</v>
      </c>
      <c r="F17099" s="55" t="s">
        <v>39168</v>
      </c>
    </row>
    <row r="17100" spans="1:6" x14ac:dyDescent="0.3">
      <c r="A17100" s="9" t="s">
        <v>34168</v>
      </c>
      <c r="B17100" s="8" t="s">
        <v>34169</v>
      </c>
      <c r="C17100" s="8" t="s">
        <v>367</v>
      </c>
      <c r="D17100" s="8" t="s">
        <v>320</v>
      </c>
      <c r="E17100" s="8" t="s">
        <v>368</v>
      </c>
      <c r="F17100" s="55" t="s">
        <v>39168</v>
      </c>
    </row>
    <row r="17101" spans="1:6" x14ac:dyDescent="0.3">
      <c r="A17101" s="9" t="s">
        <v>34170</v>
      </c>
      <c r="B17101" s="8" t="s">
        <v>34171</v>
      </c>
      <c r="C17101" s="8" t="s">
        <v>367</v>
      </c>
      <c r="D17101" s="8" t="s">
        <v>320</v>
      </c>
      <c r="E17101" s="8" t="s">
        <v>368</v>
      </c>
      <c r="F17101" s="55" t="s">
        <v>39168</v>
      </c>
    </row>
    <row r="17102" spans="1:6" x14ac:dyDescent="0.3">
      <c r="A17102" s="9" t="s">
        <v>34172</v>
      </c>
      <c r="B17102" s="8" t="s">
        <v>34173</v>
      </c>
      <c r="C17102" s="8" t="s">
        <v>367</v>
      </c>
      <c r="D17102" s="8" t="s">
        <v>320</v>
      </c>
      <c r="E17102" s="8" t="s">
        <v>368</v>
      </c>
      <c r="F17102" s="55" t="s">
        <v>39168</v>
      </c>
    </row>
    <row r="17103" spans="1:6" x14ac:dyDescent="0.3">
      <c r="A17103" s="9" t="s">
        <v>34174</v>
      </c>
      <c r="B17103" s="8" t="s">
        <v>34175</v>
      </c>
      <c r="C17103" s="8" t="s">
        <v>367</v>
      </c>
      <c r="D17103" s="8" t="s">
        <v>320</v>
      </c>
      <c r="E17103" s="8" t="s">
        <v>368</v>
      </c>
      <c r="F17103" s="55" t="s">
        <v>39168</v>
      </c>
    </row>
    <row r="17104" spans="1:6" x14ac:dyDescent="0.3">
      <c r="A17104" s="9" t="s">
        <v>34176</v>
      </c>
      <c r="B17104" s="8" t="s">
        <v>34177</v>
      </c>
      <c r="C17104" s="8" t="s">
        <v>367</v>
      </c>
      <c r="D17104" s="8" t="s">
        <v>320</v>
      </c>
      <c r="E17104" s="8" t="s">
        <v>368</v>
      </c>
      <c r="F17104" s="55" t="s">
        <v>39168</v>
      </c>
    </row>
    <row r="17105" spans="1:6" x14ac:dyDescent="0.3">
      <c r="A17105" s="9" t="s">
        <v>34178</v>
      </c>
      <c r="B17105" s="8" t="s">
        <v>34179</v>
      </c>
      <c r="C17105" s="8" t="s">
        <v>367</v>
      </c>
      <c r="D17105" s="8" t="s">
        <v>320</v>
      </c>
      <c r="E17105" s="8" t="s">
        <v>368</v>
      </c>
      <c r="F17105" s="55" t="s">
        <v>39168</v>
      </c>
    </row>
    <row r="17106" spans="1:6" x14ac:dyDescent="0.3">
      <c r="A17106" s="9" t="s">
        <v>34180</v>
      </c>
      <c r="B17106" s="8" t="s">
        <v>34181</v>
      </c>
      <c r="C17106" s="8" t="s">
        <v>367</v>
      </c>
      <c r="D17106" s="8" t="s">
        <v>320</v>
      </c>
      <c r="E17106" s="8" t="s">
        <v>368</v>
      </c>
      <c r="F17106" s="55" t="s">
        <v>39168</v>
      </c>
    </row>
    <row r="17107" spans="1:6" x14ac:dyDescent="0.3">
      <c r="A17107" s="9" t="s">
        <v>34182</v>
      </c>
      <c r="B17107" s="8" t="s">
        <v>34183</v>
      </c>
      <c r="C17107" s="8" t="s">
        <v>367</v>
      </c>
      <c r="D17107" s="8" t="s">
        <v>320</v>
      </c>
      <c r="E17107" s="8" t="s">
        <v>368</v>
      </c>
      <c r="F17107" s="55" t="s">
        <v>39168</v>
      </c>
    </row>
    <row r="17108" spans="1:6" x14ac:dyDescent="0.3">
      <c r="A17108" s="9" t="s">
        <v>34184</v>
      </c>
      <c r="B17108" s="8" t="s">
        <v>34185</v>
      </c>
      <c r="C17108" s="8" t="s">
        <v>367</v>
      </c>
      <c r="D17108" s="8" t="s">
        <v>320</v>
      </c>
      <c r="E17108" s="8" t="s">
        <v>368</v>
      </c>
      <c r="F17108" s="55" t="s">
        <v>39168</v>
      </c>
    </row>
    <row r="17109" spans="1:6" x14ac:dyDescent="0.3">
      <c r="A17109" s="9" t="s">
        <v>34186</v>
      </c>
      <c r="B17109" s="8" t="s">
        <v>34187</v>
      </c>
      <c r="C17109" s="8" t="s">
        <v>367</v>
      </c>
      <c r="D17109" s="8" t="s">
        <v>320</v>
      </c>
      <c r="E17109" s="8" t="s">
        <v>368</v>
      </c>
      <c r="F17109" s="55" t="s">
        <v>39168</v>
      </c>
    </row>
    <row r="17110" spans="1:6" x14ac:dyDescent="0.3">
      <c r="A17110" s="9" t="s">
        <v>34188</v>
      </c>
      <c r="B17110" s="8" t="s">
        <v>34189</v>
      </c>
      <c r="C17110" s="8" t="s">
        <v>367</v>
      </c>
      <c r="D17110" s="8" t="s">
        <v>320</v>
      </c>
      <c r="E17110" s="8" t="s">
        <v>368</v>
      </c>
      <c r="F17110" s="55" t="s">
        <v>39168</v>
      </c>
    </row>
    <row r="17111" spans="1:6" x14ac:dyDescent="0.3">
      <c r="A17111" s="9" t="s">
        <v>34190</v>
      </c>
      <c r="B17111" s="8" t="s">
        <v>34191</v>
      </c>
      <c r="C17111" s="8" t="s">
        <v>367</v>
      </c>
      <c r="D17111" s="8" t="s">
        <v>320</v>
      </c>
      <c r="E17111" s="8" t="s">
        <v>368</v>
      </c>
      <c r="F17111" s="55" t="s">
        <v>39168</v>
      </c>
    </row>
    <row r="17112" spans="1:6" x14ac:dyDescent="0.3">
      <c r="A17112" s="9" t="s">
        <v>34192</v>
      </c>
      <c r="B17112" s="8" t="s">
        <v>34193</v>
      </c>
      <c r="C17112" s="8" t="s">
        <v>367</v>
      </c>
      <c r="D17112" s="8" t="s">
        <v>320</v>
      </c>
      <c r="E17112" s="8" t="s">
        <v>368</v>
      </c>
      <c r="F17112" s="55" t="s">
        <v>39168</v>
      </c>
    </row>
    <row r="17113" spans="1:6" x14ac:dyDescent="0.3">
      <c r="A17113" s="9" t="s">
        <v>34194</v>
      </c>
      <c r="B17113" s="8" t="s">
        <v>34195</v>
      </c>
      <c r="C17113" s="8" t="s">
        <v>367</v>
      </c>
      <c r="D17113" s="8" t="s">
        <v>320</v>
      </c>
      <c r="E17113" s="8" t="s">
        <v>368</v>
      </c>
      <c r="F17113" s="55" t="s">
        <v>39168</v>
      </c>
    </row>
    <row r="17114" spans="1:6" x14ac:dyDescent="0.3">
      <c r="A17114" s="9" t="s">
        <v>34196</v>
      </c>
      <c r="B17114" s="8" t="s">
        <v>34197</v>
      </c>
      <c r="C17114" s="8" t="s">
        <v>367</v>
      </c>
      <c r="D17114" s="8" t="s">
        <v>320</v>
      </c>
      <c r="E17114" s="8" t="s">
        <v>368</v>
      </c>
      <c r="F17114" s="55" t="s">
        <v>39168</v>
      </c>
    </row>
    <row r="17115" spans="1:6" x14ac:dyDescent="0.3">
      <c r="A17115" s="9" t="s">
        <v>34198</v>
      </c>
      <c r="B17115" s="8" t="s">
        <v>34199</v>
      </c>
      <c r="C17115" s="8" t="s">
        <v>367</v>
      </c>
      <c r="D17115" s="8" t="s">
        <v>320</v>
      </c>
      <c r="E17115" s="8" t="s">
        <v>368</v>
      </c>
      <c r="F17115" s="55" t="s">
        <v>39168</v>
      </c>
    </row>
    <row r="17116" spans="1:6" x14ac:dyDescent="0.3">
      <c r="A17116" s="9" t="s">
        <v>34200</v>
      </c>
      <c r="B17116" s="8" t="s">
        <v>34201</v>
      </c>
      <c r="C17116" s="8" t="s">
        <v>367</v>
      </c>
      <c r="D17116" s="8" t="s">
        <v>320</v>
      </c>
      <c r="E17116" s="8" t="s">
        <v>368</v>
      </c>
      <c r="F17116" s="55" t="s">
        <v>39168</v>
      </c>
    </row>
    <row r="17117" spans="1:6" x14ac:dyDescent="0.3">
      <c r="A17117" s="9" t="s">
        <v>34202</v>
      </c>
      <c r="B17117" s="8" t="s">
        <v>34203</v>
      </c>
      <c r="C17117" s="8" t="s">
        <v>367</v>
      </c>
      <c r="D17117" s="8" t="s">
        <v>320</v>
      </c>
      <c r="E17117" s="8" t="s">
        <v>368</v>
      </c>
      <c r="F17117" s="55" t="s">
        <v>39168</v>
      </c>
    </row>
    <row r="17118" spans="1:6" x14ac:dyDescent="0.3">
      <c r="A17118" s="9" t="s">
        <v>34204</v>
      </c>
      <c r="B17118" s="8" t="s">
        <v>34205</v>
      </c>
      <c r="C17118" s="8" t="s">
        <v>367</v>
      </c>
      <c r="D17118" s="8" t="s">
        <v>320</v>
      </c>
      <c r="E17118" s="8" t="s">
        <v>368</v>
      </c>
      <c r="F17118" s="55" t="s">
        <v>39168</v>
      </c>
    </row>
    <row r="17119" spans="1:6" x14ac:dyDescent="0.3">
      <c r="A17119" s="9" t="s">
        <v>34206</v>
      </c>
      <c r="B17119" s="8" t="s">
        <v>34207</v>
      </c>
      <c r="C17119" s="8" t="s">
        <v>367</v>
      </c>
      <c r="D17119" s="8" t="s">
        <v>320</v>
      </c>
      <c r="E17119" s="8" t="s">
        <v>368</v>
      </c>
      <c r="F17119" s="55" t="s">
        <v>39168</v>
      </c>
    </row>
    <row r="17120" spans="1:6" x14ac:dyDescent="0.3">
      <c r="A17120" s="9" t="s">
        <v>34208</v>
      </c>
      <c r="B17120" s="8" t="s">
        <v>34209</v>
      </c>
      <c r="C17120" s="8" t="s">
        <v>367</v>
      </c>
      <c r="D17120" s="8" t="s">
        <v>320</v>
      </c>
      <c r="E17120" s="8" t="s">
        <v>368</v>
      </c>
      <c r="F17120" s="55" t="s">
        <v>39168</v>
      </c>
    </row>
    <row r="17121" spans="1:6" x14ac:dyDescent="0.3">
      <c r="A17121" s="9" t="s">
        <v>34210</v>
      </c>
      <c r="B17121" s="8" t="s">
        <v>34211</v>
      </c>
      <c r="C17121" s="8" t="s">
        <v>367</v>
      </c>
      <c r="D17121" s="8" t="s">
        <v>320</v>
      </c>
      <c r="E17121" s="8" t="s">
        <v>368</v>
      </c>
      <c r="F17121" s="55" t="s">
        <v>39168</v>
      </c>
    </row>
    <row r="17122" spans="1:6" x14ac:dyDescent="0.3">
      <c r="A17122" s="9" t="s">
        <v>34212</v>
      </c>
      <c r="B17122" s="8" t="s">
        <v>24385</v>
      </c>
      <c r="C17122" s="8" t="s">
        <v>367</v>
      </c>
      <c r="D17122" s="8" t="s">
        <v>320</v>
      </c>
      <c r="E17122" s="8" t="s">
        <v>368</v>
      </c>
      <c r="F17122" s="55" t="s">
        <v>39168</v>
      </c>
    </row>
    <row r="17123" spans="1:6" x14ac:dyDescent="0.3">
      <c r="A17123" s="9" t="s">
        <v>34213</v>
      </c>
      <c r="B17123" s="8" t="s">
        <v>34214</v>
      </c>
      <c r="C17123" s="8" t="s">
        <v>367</v>
      </c>
      <c r="D17123" s="8" t="s">
        <v>320</v>
      </c>
      <c r="E17123" s="8" t="s">
        <v>368</v>
      </c>
      <c r="F17123" s="55" t="s">
        <v>39168</v>
      </c>
    </row>
    <row r="17124" spans="1:6" x14ac:dyDescent="0.3">
      <c r="A17124" s="9" t="s">
        <v>34215</v>
      </c>
      <c r="B17124" s="8" t="s">
        <v>33983</v>
      </c>
      <c r="C17124" s="8" t="s">
        <v>367</v>
      </c>
      <c r="D17124" s="8" t="s">
        <v>320</v>
      </c>
      <c r="E17124" s="8" t="s">
        <v>368</v>
      </c>
      <c r="F17124" s="55" t="s">
        <v>39168</v>
      </c>
    </row>
    <row r="17125" spans="1:6" x14ac:dyDescent="0.3">
      <c r="A17125" s="9" t="s">
        <v>34216</v>
      </c>
      <c r="B17125" s="8" t="s">
        <v>34217</v>
      </c>
      <c r="C17125" s="8" t="s">
        <v>367</v>
      </c>
      <c r="D17125" s="8" t="s">
        <v>320</v>
      </c>
      <c r="E17125" s="8" t="s">
        <v>368</v>
      </c>
      <c r="F17125" s="55" t="s">
        <v>39168</v>
      </c>
    </row>
    <row r="17126" spans="1:6" x14ac:dyDescent="0.3">
      <c r="A17126" s="9" t="s">
        <v>34218</v>
      </c>
      <c r="B17126" s="8" t="s">
        <v>34219</v>
      </c>
      <c r="C17126" s="8" t="s">
        <v>367</v>
      </c>
      <c r="D17126" s="8" t="s">
        <v>320</v>
      </c>
      <c r="E17126" s="8" t="s">
        <v>368</v>
      </c>
      <c r="F17126" s="55" t="s">
        <v>39168</v>
      </c>
    </row>
    <row r="17127" spans="1:6" x14ac:dyDescent="0.3">
      <c r="A17127" s="9" t="s">
        <v>34220</v>
      </c>
      <c r="B17127" s="8" t="s">
        <v>34221</v>
      </c>
      <c r="C17127" s="8" t="s">
        <v>367</v>
      </c>
      <c r="D17127" s="8" t="s">
        <v>320</v>
      </c>
      <c r="E17127" s="8" t="s">
        <v>368</v>
      </c>
      <c r="F17127" s="55" t="s">
        <v>39168</v>
      </c>
    </row>
    <row r="17128" spans="1:6" x14ac:dyDescent="0.3">
      <c r="A17128" s="9" t="s">
        <v>34222</v>
      </c>
      <c r="B17128" s="8" t="s">
        <v>34223</v>
      </c>
      <c r="C17128" s="8" t="s">
        <v>367</v>
      </c>
      <c r="D17128" s="8" t="s">
        <v>320</v>
      </c>
      <c r="E17128" s="8" t="s">
        <v>368</v>
      </c>
      <c r="F17128" s="55" t="s">
        <v>39168</v>
      </c>
    </row>
    <row r="17129" spans="1:6" x14ac:dyDescent="0.3">
      <c r="A17129" s="9" t="s">
        <v>34224</v>
      </c>
      <c r="B17129" s="8" t="s">
        <v>34225</v>
      </c>
      <c r="C17129" s="8" t="s">
        <v>367</v>
      </c>
      <c r="D17129" s="8" t="s">
        <v>320</v>
      </c>
      <c r="E17129" s="8" t="s">
        <v>368</v>
      </c>
      <c r="F17129" s="55" t="s">
        <v>39168</v>
      </c>
    </row>
    <row r="17130" spans="1:6" x14ac:dyDescent="0.3">
      <c r="A17130" s="9" t="s">
        <v>34226</v>
      </c>
      <c r="B17130" s="8" t="s">
        <v>34227</v>
      </c>
      <c r="C17130" s="8" t="s">
        <v>367</v>
      </c>
      <c r="D17130" s="8" t="s">
        <v>320</v>
      </c>
      <c r="E17130" s="8" t="s">
        <v>368</v>
      </c>
      <c r="F17130" s="55" t="s">
        <v>39168</v>
      </c>
    </row>
    <row r="17131" spans="1:6" x14ac:dyDescent="0.3">
      <c r="A17131" s="9" t="s">
        <v>34228</v>
      </c>
      <c r="B17131" s="8" t="s">
        <v>34229</v>
      </c>
      <c r="C17131" s="8" t="s">
        <v>367</v>
      </c>
      <c r="D17131" s="8" t="s">
        <v>320</v>
      </c>
      <c r="E17131" s="8" t="s">
        <v>368</v>
      </c>
      <c r="F17131" s="55" t="s">
        <v>39168</v>
      </c>
    </row>
    <row r="17132" spans="1:6" x14ac:dyDescent="0.3">
      <c r="A17132" s="9" t="s">
        <v>34230</v>
      </c>
      <c r="B17132" s="8" t="s">
        <v>34231</v>
      </c>
      <c r="C17132" s="8" t="s">
        <v>367</v>
      </c>
      <c r="D17132" s="8" t="s">
        <v>320</v>
      </c>
      <c r="E17132" s="8" t="s">
        <v>368</v>
      </c>
      <c r="F17132" s="55" t="s">
        <v>39168</v>
      </c>
    </row>
    <row r="17133" spans="1:6" x14ac:dyDescent="0.3">
      <c r="A17133" s="9" t="s">
        <v>34232</v>
      </c>
      <c r="B17133" s="8" t="s">
        <v>34233</v>
      </c>
      <c r="C17133" s="8" t="s">
        <v>367</v>
      </c>
      <c r="D17133" s="8" t="s">
        <v>320</v>
      </c>
      <c r="E17133" s="8" t="s">
        <v>368</v>
      </c>
      <c r="F17133" s="55" t="s">
        <v>39168</v>
      </c>
    </row>
    <row r="17134" spans="1:6" x14ac:dyDescent="0.3">
      <c r="A17134" s="9" t="s">
        <v>34234</v>
      </c>
      <c r="B17134" s="8" t="s">
        <v>34235</v>
      </c>
      <c r="C17134" s="8" t="s">
        <v>367</v>
      </c>
      <c r="D17134" s="8" t="s">
        <v>320</v>
      </c>
      <c r="E17134" s="8" t="s">
        <v>368</v>
      </c>
      <c r="F17134" s="55" t="s">
        <v>39168</v>
      </c>
    </row>
    <row r="17135" spans="1:6" x14ac:dyDescent="0.3">
      <c r="A17135" s="9" t="s">
        <v>34236</v>
      </c>
      <c r="B17135" s="8" t="s">
        <v>34237</v>
      </c>
      <c r="C17135" s="8" t="s">
        <v>367</v>
      </c>
      <c r="D17135" s="8" t="s">
        <v>320</v>
      </c>
      <c r="E17135" s="8" t="s">
        <v>368</v>
      </c>
      <c r="F17135" s="55" t="s">
        <v>39168</v>
      </c>
    </row>
    <row r="17136" spans="1:6" x14ac:dyDescent="0.3">
      <c r="A17136" s="9" t="s">
        <v>34238</v>
      </c>
      <c r="B17136" s="8" t="s">
        <v>34239</v>
      </c>
      <c r="C17136" s="8" t="s">
        <v>367</v>
      </c>
      <c r="D17136" s="8" t="s">
        <v>320</v>
      </c>
      <c r="E17136" s="8" t="s">
        <v>368</v>
      </c>
      <c r="F17136" s="55" t="s">
        <v>39168</v>
      </c>
    </row>
    <row r="17137" spans="1:6" x14ac:dyDescent="0.3">
      <c r="A17137" s="9" t="s">
        <v>34240</v>
      </c>
      <c r="B17137" s="8" t="s">
        <v>34241</v>
      </c>
      <c r="C17137" s="8" t="s">
        <v>367</v>
      </c>
      <c r="D17137" s="8" t="s">
        <v>320</v>
      </c>
      <c r="E17137" s="8" t="s">
        <v>368</v>
      </c>
      <c r="F17137" s="55" t="s">
        <v>39168</v>
      </c>
    </row>
    <row r="17138" spans="1:6" x14ac:dyDescent="0.3">
      <c r="A17138" s="9" t="s">
        <v>34242</v>
      </c>
      <c r="B17138" s="8" t="s">
        <v>34243</v>
      </c>
      <c r="C17138" s="8" t="s">
        <v>367</v>
      </c>
      <c r="D17138" s="8" t="s">
        <v>320</v>
      </c>
      <c r="E17138" s="8" t="s">
        <v>368</v>
      </c>
      <c r="F17138" s="55" t="s">
        <v>39168</v>
      </c>
    </row>
    <row r="17139" spans="1:6" x14ac:dyDescent="0.3">
      <c r="A17139" s="9" t="s">
        <v>34244</v>
      </c>
      <c r="B17139" s="8" t="s">
        <v>34245</v>
      </c>
      <c r="C17139" s="8" t="s">
        <v>367</v>
      </c>
      <c r="D17139" s="8" t="s">
        <v>320</v>
      </c>
      <c r="E17139" s="8" t="s">
        <v>368</v>
      </c>
      <c r="F17139" s="55" t="s">
        <v>39168</v>
      </c>
    </row>
    <row r="17140" spans="1:6" x14ac:dyDescent="0.3">
      <c r="A17140" s="9" t="s">
        <v>34246</v>
      </c>
      <c r="B17140" s="8" t="s">
        <v>34247</v>
      </c>
      <c r="C17140" s="8" t="s">
        <v>367</v>
      </c>
      <c r="D17140" s="8" t="s">
        <v>320</v>
      </c>
      <c r="E17140" s="8" t="s">
        <v>368</v>
      </c>
      <c r="F17140" s="55" t="s">
        <v>39168</v>
      </c>
    </row>
    <row r="17141" spans="1:6" x14ac:dyDescent="0.3">
      <c r="A17141" s="9" t="s">
        <v>34248</v>
      </c>
      <c r="B17141" s="8" t="s">
        <v>34249</v>
      </c>
      <c r="C17141" s="8" t="s">
        <v>367</v>
      </c>
      <c r="D17141" s="8" t="s">
        <v>320</v>
      </c>
      <c r="E17141" s="8" t="s">
        <v>368</v>
      </c>
      <c r="F17141" s="55" t="s">
        <v>39168</v>
      </c>
    </row>
    <row r="17142" spans="1:6" x14ac:dyDescent="0.3">
      <c r="A17142" s="9" t="s">
        <v>34250</v>
      </c>
      <c r="B17142" s="8" t="s">
        <v>34251</v>
      </c>
      <c r="C17142" s="8" t="s">
        <v>367</v>
      </c>
      <c r="D17142" s="8" t="s">
        <v>320</v>
      </c>
      <c r="E17142" s="8" t="s">
        <v>368</v>
      </c>
      <c r="F17142" s="55" t="s">
        <v>39168</v>
      </c>
    </row>
    <row r="17143" spans="1:6" x14ac:dyDescent="0.3">
      <c r="A17143" s="9" t="s">
        <v>34252</v>
      </c>
      <c r="B17143" s="8" t="s">
        <v>34253</v>
      </c>
      <c r="C17143" s="8" t="s">
        <v>367</v>
      </c>
      <c r="D17143" s="8" t="s">
        <v>320</v>
      </c>
      <c r="E17143" s="8" t="s">
        <v>368</v>
      </c>
      <c r="F17143" s="55" t="s">
        <v>39168</v>
      </c>
    </row>
    <row r="17144" spans="1:6" x14ac:dyDescent="0.3">
      <c r="A17144" s="9" t="s">
        <v>34254</v>
      </c>
      <c r="B17144" s="8" t="s">
        <v>34255</v>
      </c>
      <c r="C17144" s="8" t="s">
        <v>367</v>
      </c>
      <c r="D17144" s="8" t="s">
        <v>320</v>
      </c>
      <c r="E17144" s="8" t="s">
        <v>368</v>
      </c>
      <c r="F17144" s="55" t="s">
        <v>39168</v>
      </c>
    </row>
    <row r="17145" spans="1:6" x14ac:dyDescent="0.3">
      <c r="A17145" s="9" t="s">
        <v>34256</v>
      </c>
      <c r="B17145" s="8" t="s">
        <v>34257</v>
      </c>
      <c r="C17145" s="8" t="s">
        <v>367</v>
      </c>
      <c r="D17145" s="8" t="s">
        <v>320</v>
      </c>
      <c r="E17145" s="8" t="s">
        <v>368</v>
      </c>
      <c r="F17145" s="55" t="s">
        <v>39168</v>
      </c>
    </row>
    <row r="17146" spans="1:6" x14ac:dyDescent="0.3">
      <c r="A17146" s="9" t="s">
        <v>34258</v>
      </c>
      <c r="B17146" s="8" t="s">
        <v>15695</v>
      </c>
      <c r="C17146" s="8" t="s">
        <v>367</v>
      </c>
      <c r="D17146" s="8" t="s">
        <v>320</v>
      </c>
      <c r="E17146" s="8" t="s">
        <v>368</v>
      </c>
      <c r="F17146" s="55" t="s">
        <v>39168</v>
      </c>
    </row>
    <row r="17147" spans="1:6" x14ac:dyDescent="0.3">
      <c r="A17147" s="9" t="s">
        <v>34259</v>
      </c>
      <c r="B17147" s="8" t="s">
        <v>34260</v>
      </c>
      <c r="C17147" s="8" t="s">
        <v>367</v>
      </c>
      <c r="D17147" s="8" t="s">
        <v>320</v>
      </c>
      <c r="E17147" s="8" t="s">
        <v>368</v>
      </c>
      <c r="F17147" s="55" t="s">
        <v>39168</v>
      </c>
    </row>
    <row r="17148" spans="1:6" x14ac:dyDescent="0.3">
      <c r="A17148" s="9" t="s">
        <v>182</v>
      </c>
      <c r="B17148" s="8" t="s">
        <v>34261</v>
      </c>
      <c r="C17148" s="8" t="s">
        <v>367</v>
      </c>
      <c r="D17148" s="8" t="s">
        <v>320</v>
      </c>
      <c r="E17148" s="8" t="s">
        <v>368</v>
      </c>
      <c r="F17148" s="55" t="s">
        <v>39167</v>
      </c>
    </row>
    <row r="17149" spans="1:6" x14ac:dyDescent="0.3">
      <c r="A17149" s="9" t="s">
        <v>34262</v>
      </c>
      <c r="B17149" s="8" t="s">
        <v>34263</v>
      </c>
      <c r="C17149" s="8" t="s">
        <v>367</v>
      </c>
      <c r="D17149" s="8" t="s">
        <v>320</v>
      </c>
      <c r="E17149" s="8" t="s">
        <v>368</v>
      </c>
      <c r="F17149" s="55" t="s">
        <v>39168</v>
      </c>
    </row>
    <row r="17150" spans="1:6" x14ac:dyDescent="0.3">
      <c r="A17150" s="9" t="s">
        <v>214</v>
      </c>
      <c r="B17150" s="8" t="s">
        <v>34264</v>
      </c>
      <c r="C17150" s="8" t="s">
        <v>388</v>
      </c>
      <c r="D17150" s="8" t="s">
        <v>320</v>
      </c>
      <c r="E17150" s="8" t="s">
        <v>368</v>
      </c>
      <c r="F17150" s="55" t="s">
        <v>39168</v>
      </c>
    </row>
    <row r="17151" spans="1:6" x14ac:dyDescent="0.3">
      <c r="A17151" s="9" t="s">
        <v>34265</v>
      </c>
      <c r="B17151" s="8" t="s">
        <v>34266</v>
      </c>
      <c r="C17151" s="8" t="s">
        <v>367</v>
      </c>
      <c r="D17151" s="8" t="s">
        <v>320</v>
      </c>
      <c r="E17151" s="8" t="s">
        <v>368</v>
      </c>
      <c r="F17151" s="55" t="s">
        <v>39168</v>
      </c>
    </row>
    <row r="17152" spans="1:6" x14ac:dyDescent="0.3">
      <c r="A17152" s="9" t="s">
        <v>34267</v>
      </c>
      <c r="B17152" s="8" t="s">
        <v>34268</v>
      </c>
      <c r="C17152" s="8" t="s">
        <v>367</v>
      </c>
      <c r="D17152" s="8" t="s">
        <v>320</v>
      </c>
      <c r="E17152" s="8" t="s">
        <v>368</v>
      </c>
      <c r="F17152" s="55" t="s">
        <v>39168</v>
      </c>
    </row>
    <row r="17153" spans="1:6" x14ac:dyDescent="0.3">
      <c r="A17153" s="9" t="s">
        <v>34269</v>
      </c>
      <c r="B17153" s="8" t="s">
        <v>34270</v>
      </c>
      <c r="C17153" s="8" t="s">
        <v>367</v>
      </c>
      <c r="D17153" s="8" t="s">
        <v>320</v>
      </c>
      <c r="E17153" s="8" t="s">
        <v>368</v>
      </c>
      <c r="F17153" s="55" t="s">
        <v>39168</v>
      </c>
    </row>
    <row r="17154" spans="1:6" x14ac:dyDescent="0.3">
      <c r="A17154" s="9" t="s">
        <v>34271</v>
      </c>
      <c r="B17154" s="8" t="s">
        <v>34272</v>
      </c>
      <c r="C17154" s="8" t="s">
        <v>367</v>
      </c>
      <c r="D17154" s="8" t="s">
        <v>320</v>
      </c>
      <c r="E17154" s="8" t="s">
        <v>368</v>
      </c>
      <c r="F17154" s="55" t="s">
        <v>39168</v>
      </c>
    </row>
    <row r="17155" spans="1:6" x14ac:dyDescent="0.3">
      <c r="A17155" s="9" t="s">
        <v>34273</v>
      </c>
      <c r="B17155" s="8" t="s">
        <v>34274</v>
      </c>
      <c r="C17155" s="8" t="s">
        <v>367</v>
      </c>
      <c r="D17155" s="8" t="s">
        <v>320</v>
      </c>
      <c r="E17155" s="8" t="s">
        <v>368</v>
      </c>
      <c r="F17155" s="55" t="s">
        <v>39168</v>
      </c>
    </row>
    <row r="17156" spans="1:6" x14ac:dyDescent="0.3">
      <c r="A17156" s="9" t="s">
        <v>34275</v>
      </c>
      <c r="B17156" s="8" t="s">
        <v>34276</v>
      </c>
      <c r="C17156" s="8" t="s">
        <v>367</v>
      </c>
      <c r="D17156" s="8" t="s">
        <v>320</v>
      </c>
      <c r="E17156" s="8" t="s">
        <v>368</v>
      </c>
      <c r="F17156" s="55" t="s">
        <v>39168</v>
      </c>
    </row>
    <row r="17157" spans="1:6" x14ac:dyDescent="0.3">
      <c r="A17157" s="9" t="s">
        <v>34277</v>
      </c>
      <c r="B17157" s="8" t="s">
        <v>34278</v>
      </c>
      <c r="C17157" s="8" t="s">
        <v>367</v>
      </c>
      <c r="D17157" s="8" t="s">
        <v>320</v>
      </c>
      <c r="E17157" s="8" t="s">
        <v>368</v>
      </c>
      <c r="F17157" s="55" t="s">
        <v>39168</v>
      </c>
    </row>
    <row r="17158" spans="1:6" x14ac:dyDescent="0.3">
      <c r="A17158" s="9" t="s">
        <v>34279</v>
      </c>
      <c r="B17158" s="8" t="s">
        <v>34280</v>
      </c>
      <c r="C17158" s="8" t="s">
        <v>367</v>
      </c>
      <c r="D17158" s="8" t="s">
        <v>320</v>
      </c>
      <c r="E17158" s="8" t="s">
        <v>368</v>
      </c>
      <c r="F17158" s="55" t="s">
        <v>39168</v>
      </c>
    </row>
    <row r="17159" spans="1:6" x14ac:dyDescent="0.3">
      <c r="A17159" s="9" t="s">
        <v>34281</v>
      </c>
      <c r="B17159" s="8" t="s">
        <v>34282</v>
      </c>
      <c r="C17159" s="8" t="s">
        <v>367</v>
      </c>
      <c r="D17159" s="8" t="s">
        <v>320</v>
      </c>
      <c r="E17159" s="8" t="s">
        <v>368</v>
      </c>
      <c r="F17159" s="55" t="s">
        <v>39168</v>
      </c>
    </row>
    <row r="17160" spans="1:6" x14ac:dyDescent="0.3">
      <c r="A17160" s="9" t="s">
        <v>34283</v>
      </c>
      <c r="B17160" s="8" t="s">
        <v>34284</v>
      </c>
      <c r="C17160" s="8" t="s">
        <v>367</v>
      </c>
      <c r="D17160" s="8" t="s">
        <v>320</v>
      </c>
      <c r="E17160" s="8" t="s">
        <v>368</v>
      </c>
      <c r="F17160" s="55" t="s">
        <v>39168</v>
      </c>
    </row>
    <row r="17161" spans="1:6" x14ac:dyDescent="0.3">
      <c r="A17161" s="9" t="s">
        <v>34285</v>
      </c>
      <c r="B17161" s="8" t="s">
        <v>34286</v>
      </c>
      <c r="C17161" s="8" t="s">
        <v>367</v>
      </c>
      <c r="D17161" s="8" t="s">
        <v>320</v>
      </c>
      <c r="E17161" s="8" t="s">
        <v>368</v>
      </c>
      <c r="F17161" s="55" t="s">
        <v>39168</v>
      </c>
    </row>
    <row r="17162" spans="1:6" x14ac:dyDescent="0.3">
      <c r="A17162" s="9" t="s">
        <v>34287</v>
      </c>
      <c r="B17162" s="8" t="s">
        <v>34288</v>
      </c>
      <c r="C17162" s="8" t="s">
        <v>367</v>
      </c>
      <c r="D17162" s="8" t="s">
        <v>320</v>
      </c>
      <c r="E17162" s="8" t="s">
        <v>368</v>
      </c>
      <c r="F17162" s="55" t="s">
        <v>39168</v>
      </c>
    </row>
    <row r="17163" spans="1:6" x14ac:dyDescent="0.3">
      <c r="A17163" s="9" t="s">
        <v>34289</v>
      </c>
      <c r="B17163" s="8" t="s">
        <v>34290</v>
      </c>
      <c r="C17163" s="8" t="s">
        <v>367</v>
      </c>
      <c r="D17163" s="8" t="s">
        <v>320</v>
      </c>
      <c r="E17163" s="8" t="s">
        <v>368</v>
      </c>
      <c r="F17163" s="55" t="s">
        <v>39168</v>
      </c>
    </row>
    <row r="17164" spans="1:6" x14ac:dyDescent="0.3">
      <c r="A17164" s="9" t="s">
        <v>34291</v>
      </c>
      <c r="B17164" s="8" t="s">
        <v>34292</v>
      </c>
      <c r="C17164" s="8" t="s">
        <v>367</v>
      </c>
      <c r="D17164" s="8" t="s">
        <v>320</v>
      </c>
      <c r="E17164" s="8" t="s">
        <v>368</v>
      </c>
      <c r="F17164" s="55" t="s">
        <v>39168</v>
      </c>
    </row>
    <row r="17165" spans="1:6" x14ac:dyDescent="0.3">
      <c r="A17165" s="9" t="s">
        <v>34293</v>
      </c>
      <c r="B17165" s="8" t="s">
        <v>34294</v>
      </c>
      <c r="C17165" s="8" t="s">
        <v>367</v>
      </c>
      <c r="D17165" s="8" t="s">
        <v>320</v>
      </c>
      <c r="E17165" s="8" t="s">
        <v>368</v>
      </c>
      <c r="F17165" s="55" t="s">
        <v>39168</v>
      </c>
    </row>
    <row r="17166" spans="1:6" x14ac:dyDescent="0.3">
      <c r="A17166" s="9" t="s">
        <v>34295</v>
      </c>
      <c r="B17166" s="8" t="s">
        <v>34296</v>
      </c>
      <c r="C17166" s="8" t="s">
        <v>367</v>
      </c>
      <c r="D17166" s="8" t="s">
        <v>320</v>
      </c>
      <c r="E17166" s="8" t="s">
        <v>368</v>
      </c>
      <c r="F17166" s="55" t="s">
        <v>39168</v>
      </c>
    </row>
    <row r="17167" spans="1:6" x14ac:dyDescent="0.3">
      <c r="A17167" s="9" t="s">
        <v>34297</v>
      </c>
      <c r="B17167" s="8" t="s">
        <v>34298</v>
      </c>
      <c r="C17167" s="8" t="s">
        <v>367</v>
      </c>
      <c r="D17167" s="8" t="s">
        <v>320</v>
      </c>
      <c r="E17167" s="8" t="s">
        <v>368</v>
      </c>
      <c r="F17167" s="55" t="s">
        <v>39168</v>
      </c>
    </row>
    <row r="17168" spans="1:6" x14ac:dyDescent="0.3">
      <c r="A17168" s="9" t="s">
        <v>34299</v>
      </c>
      <c r="B17168" s="8" t="s">
        <v>34300</v>
      </c>
      <c r="C17168" s="8" t="s">
        <v>367</v>
      </c>
      <c r="D17168" s="8" t="s">
        <v>320</v>
      </c>
      <c r="E17168" s="8" t="s">
        <v>368</v>
      </c>
      <c r="F17168" s="55" t="s">
        <v>39168</v>
      </c>
    </row>
    <row r="17169" spans="1:6" x14ac:dyDescent="0.3">
      <c r="A17169" s="9" t="s">
        <v>34301</v>
      </c>
      <c r="B17169" s="8" t="s">
        <v>34302</v>
      </c>
      <c r="C17169" s="8" t="s">
        <v>367</v>
      </c>
      <c r="D17169" s="8" t="s">
        <v>320</v>
      </c>
      <c r="E17169" s="8" t="s">
        <v>368</v>
      </c>
      <c r="F17169" s="55" t="s">
        <v>39168</v>
      </c>
    </row>
    <row r="17170" spans="1:6" x14ac:dyDescent="0.3">
      <c r="A17170" s="9" t="s">
        <v>34303</v>
      </c>
      <c r="B17170" s="8" t="s">
        <v>34304</v>
      </c>
      <c r="C17170" s="8" t="s">
        <v>367</v>
      </c>
      <c r="D17170" s="8" t="s">
        <v>320</v>
      </c>
      <c r="E17170" s="8" t="s">
        <v>368</v>
      </c>
      <c r="F17170" s="55" t="s">
        <v>39168</v>
      </c>
    </row>
    <row r="17171" spans="1:6" x14ac:dyDescent="0.3">
      <c r="A17171" s="9" t="s">
        <v>34305</v>
      </c>
      <c r="B17171" s="8" t="s">
        <v>34306</v>
      </c>
      <c r="C17171" s="8" t="s">
        <v>367</v>
      </c>
      <c r="D17171" s="8" t="s">
        <v>320</v>
      </c>
      <c r="E17171" s="8" t="s">
        <v>368</v>
      </c>
      <c r="F17171" s="55" t="s">
        <v>39168</v>
      </c>
    </row>
    <row r="17172" spans="1:6" x14ac:dyDescent="0.3">
      <c r="A17172" s="9" t="s">
        <v>34307</v>
      </c>
      <c r="B17172" s="8" t="s">
        <v>34308</v>
      </c>
      <c r="C17172" s="8" t="s">
        <v>367</v>
      </c>
      <c r="D17172" s="8" t="s">
        <v>320</v>
      </c>
      <c r="E17172" s="8" t="s">
        <v>368</v>
      </c>
      <c r="F17172" s="55" t="s">
        <v>39168</v>
      </c>
    </row>
    <row r="17173" spans="1:6" x14ac:dyDescent="0.3">
      <c r="A17173" s="9" t="s">
        <v>34309</v>
      </c>
      <c r="B17173" s="8" t="s">
        <v>34310</v>
      </c>
      <c r="C17173" s="8" t="s">
        <v>367</v>
      </c>
      <c r="D17173" s="8" t="s">
        <v>320</v>
      </c>
      <c r="E17173" s="8" t="s">
        <v>368</v>
      </c>
      <c r="F17173" s="55" t="s">
        <v>39168</v>
      </c>
    </row>
    <row r="17174" spans="1:6" x14ac:dyDescent="0.3">
      <c r="A17174" s="9" t="s">
        <v>34311</v>
      </c>
      <c r="B17174" s="8" t="s">
        <v>34312</v>
      </c>
      <c r="C17174" s="8" t="s">
        <v>367</v>
      </c>
      <c r="D17174" s="8" t="s">
        <v>320</v>
      </c>
      <c r="E17174" s="8" t="s">
        <v>368</v>
      </c>
      <c r="F17174" s="55" t="s">
        <v>39168</v>
      </c>
    </row>
    <row r="17175" spans="1:6" x14ac:dyDescent="0.3">
      <c r="A17175" s="9" t="s">
        <v>34313</v>
      </c>
      <c r="B17175" s="8" t="s">
        <v>34314</v>
      </c>
      <c r="C17175" s="8" t="s">
        <v>367</v>
      </c>
      <c r="D17175" s="8" t="s">
        <v>320</v>
      </c>
      <c r="E17175" s="8" t="s">
        <v>368</v>
      </c>
      <c r="F17175" s="55" t="s">
        <v>39168</v>
      </c>
    </row>
    <row r="17176" spans="1:6" x14ac:dyDescent="0.3">
      <c r="A17176" s="9" t="s">
        <v>34315</v>
      </c>
      <c r="B17176" s="8" t="s">
        <v>34316</v>
      </c>
      <c r="C17176" s="8" t="s">
        <v>367</v>
      </c>
      <c r="D17176" s="8" t="s">
        <v>320</v>
      </c>
      <c r="E17176" s="8" t="s">
        <v>368</v>
      </c>
      <c r="F17176" s="55" t="s">
        <v>39168</v>
      </c>
    </row>
    <row r="17177" spans="1:6" x14ac:dyDescent="0.3">
      <c r="A17177" s="9" t="s">
        <v>34317</v>
      </c>
      <c r="B17177" s="8" t="s">
        <v>34318</v>
      </c>
      <c r="C17177" s="8" t="s">
        <v>367</v>
      </c>
      <c r="D17177" s="8" t="s">
        <v>320</v>
      </c>
      <c r="E17177" s="8" t="s">
        <v>368</v>
      </c>
      <c r="F17177" s="55" t="s">
        <v>39168</v>
      </c>
    </row>
    <row r="17178" spans="1:6" x14ac:dyDescent="0.3">
      <c r="A17178" s="9" t="s">
        <v>34319</v>
      </c>
      <c r="B17178" s="8" t="s">
        <v>34320</v>
      </c>
      <c r="C17178" s="8" t="s">
        <v>367</v>
      </c>
      <c r="D17178" s="8" t="s">
        <v>320</v>
      </c>
      <c r="E17178" s="8" t="s">
        <v>368</v>
      </c>
      <c r="F17178" s="55" t="s">
        <v>39168</v>
      </c>
    </row>
    <row r="17179" spans="1:6" x14ac:dyDescent="0.3">
      <c r="A17179" s="9" t="s">
        <v>34321</v>
      </c>
      <c r="B17179" s="8" t="s">
        <v>24236</v>
      </c>
      <c r="C17179" s="8" t="s">
        <v>367</v>
      </c>
      <c r="D17179" s="8" t="s">
        <v>320</v>
      </c>
      <c r="E17179" s="8" t="s">
        <v>368</v>
      </c>
      <c r="F17179" s="55" t="s">
        <v>39168</v>
      </c>
    </row>
    <row r="17180" spans="1:6" x14ac:dyDescent="0.3">
      <c r="A17180" s="9" t="s">
        <v>34322</v>
      </c>
      <c r="B17180" s="8" t="s">
        <v>34323</v>
      </c>
      <c r="C17180" s="8" t="s">
        <v>367</v>
      </c>
      <c r="D17180" s="8" t="s">
        <v>320</v>
      </c>
      <c r="E17180" s="8" t="s">
        <v>368</v>
      </c>
      <c r="F17180" s="55" t="s">
        <v>39168</v>
      </c>
    </row>
    <row r="17181" spans="1:6" x14ac:dyDescent="0.3">
      <c r="A17181" s="9" t="s">
        <v>34324</v>
      </c>
      <c r="B17181" s="8" t="s">
        <v>34325</v>
      </c>
      <c r="C17181" s="8" t="s">
        <v>367</v>
      </c>
      <c r="D17181" s="8" t="s">
        <v>320</v>
      </c>
      <c r="E17181" s="8" t="s">
        <v>368</v>
      </c>
      <c r="F17181" s="55" t="s">
        <v>39168</v>
      </c>
    </row>
    <row r="17182" spans="1:6" x14ac:dyDescent="0.3">
      <c r="A17182" s="9" t="s">
        <v>34326</v>
      </c>
      <c r="B17182" s="8" t="s">
        <v>34327</v>
      </c>
      <c r="C17182" s="8" t="s">
        <v>367</v>
      </c>
      <c r="D17182" s="8" t="s">
        <v>320</v>
      </c>
      <c r="E17182" s="8" t="s">
        <v>368</v>
      </c>
      <c r="F17182" s="55" t="s">
        <v>39168</v>
      </c>
    </row>
    <row r="17183" spans="1:6" x14ac:dyDescent="0.3">
      <c r="A17183" s="9" t="s">
        <v>34328</v>
      </c>
      <c r="B17183" s="8" t="s">
        <v>34329</v>
      </c>
      <c r="C17183" s="8" t="s">
        <v>367</v>
      </c>
      <c r="D17183" s="8" t="s">
        <v>320</v>
      </c>
      <c r="E17183" s="8" t="s">
        <v>368</v>
      </c>
      <c r="F17183" s="55" t="s">
        <v>39168</v>
      </c>
    </row>
    <row r="17184" spans="1:6" x14ac:dyDescent="0.3">
      <c r="A17184" s="9" t="s">
        <v>34330</v>
      </c>
      <c r="B17184" s="8" t="s">
        <v>34331</v>
      </c>
      <c r="C17184" s="8" t="s">
        <v>367</v>
      </c>
      <c r="D17184" s="8" t="s">
        <v>320</v>
      </c>
      <c r="E17184" s="8" t="s">
        <v>368</v>
      </c>
      <c r="F17184" s="55" t="s">
        <v>39168</v>
      </c>
    </row>
    <row r="17185" spans="1:6" x14ac:dyDescent="0.3">
      <c r="A17185" s="9" t="s">
        <v>34332</v>
      </c>
      <c r="B17185" s="8" t="s">
        <v>34333</v>
      </c>
      <c r="C17185" s="8" t="s">
        <v>367</v>
      </c>
      <c r="D17185" s="8" t="s">
        <v>320</v>
      </c>
      <c r="E17185" s="8" t="s">
        <v>368</v>
      </c>
      <c r="F17185" s="55" t="s">
        <v>39168</v>
      </c>
    </row>
    <row r="17186" spans="1:6" x14ac:dyDescent="0.3">
      <c r="A17186" s="9" t="s">
        <v>34334</v>
      </c>
      <c r="B17186" s="8" t="s">
        <v>34335</v>
      </c>
      <c r="C17186" s="8" t="s">
        <v>367</v>
      </c>
      <c r="D17186" s="8" t="s">
        <v>320</v>
      </c>
      <c r="E17186" s="8" t="s">
        <v>368</v>
      </c>
      <c r="F17186" s="55" t="s">
        <v>39168</v>
      </c>
    </row>
    <row r="17187" spans="1:6" x14ac:dyDescent="0.3">
      <c r="A17187" s="9" t="s">
        <v>34336</v>
      </c>
      <c r="B17187" s="8" t="s">
        <v>34337</v>
      </c>
      <c r="C17187" s="8" t="s">
        <v>367</v>
      </c>
      <c r="D17187" s="8" t="s">
        <v>320</v>
      </c>
      <c r="E17187" s="8" t="s">
        <v>368</v>
      </c>
      <c r="F17187" s="55" t="s">
        <v>39168</v>
      </c>
    </row>
    <row r="17188" spans="1:6" x14ac:dyDescent="0.3">
      <c r="A17188" s="9" t="s">
        <v>34338</v>
      </c>
      <c r="B17188" s="8" t="s">
        <v>34339</v>
      </c>
      <c r="C17188" s="8" t="s">
        <v>367</v>
      </c>
      <c r="D17188" s="8" t="s">
        <v>320</v>
      </c>
      <c r="E17188" s="8" t="s">
        <v>368</v>
      </c>
      <c r="F17188" s="55" t="s">
        <v>39168</v>
      </c>
    </row>
    <row r="17189" spans="1:6" x14ac:dyDescent="0.3">
      <c r="A17189" s="9" t="s">
        <v>34340</v>
      </c>
      <c r="B17189" s="8" t="s">
        <v>34341</v>
      </c>
      <c r="C17189" s="8" t="s">
        <v>367</v>
      </c>
      <c r="D17189" s="8" t="s">
        <v>320</v>
      </c>
      <c r="E17189" s="8" t="s">
        <v>368</v>
      </c>
      <c r="F17189" s="55" t="s">
        <v>39168</v>
      </c>
    </row>
    <row r="17190" spans="1:6" x14ac:dyDescent="0.3">
      <c r="A17190" s="9" t="s">
        <v>34342</v>
      </c>
      <c r="B17190" s="8" t="s">
        <v>34343</v>
      </c>
      <c r="C17190" s="8" t="s">
        <v>367</v>
      </c>
      <c r="D17190" s="8" t="s">
        <v>320</v>
      </c>
      <c r="E17190" s="8" t="s">
        <v>368</v>
      </c>
      <c r="F17190" s="55" t="s">
        <v>39168</v>
      </c>
    </row>
    <row r="17191" spans="1:6" x14ac:dyDescent="0.3">
      <c r="A17191" s="9" t="s">
        <v>34344</v>
      </c>
      <c r="B17191" s="8" t="s">
        <v>34345</v>
      </c>
      <c r="C17191" s="8" t="s">
        <v>367</v>
      </c>
      <c r="D17191" s="8" t="s">
        <v>320</v>
      </c>
      <c r="E17191" s="8" t="s">
        <v>368</v>
      </c>
      <c r="F17191" s="55" t="s">
        <v>39168</v>
      </c>
    </row>
    <row r="17192" spans="1:6" x14ac:dyDescent="0.3">
      <c r="A17192" s="9" t="s">
        <v>34346</v>
      </c>
      <c r="B17192" s="8" t="s">
        <v>34347</v>
      </c>
      <c r="C17192" s="8" t="s">
        <v>367</v>
      </c>
      <c r="D17192" s="8" t="s">
        <v>320</v>
      </c>
      <c r="E17192" s="8" t="s">
        <v>368</v>
      </c>
      <c r="F17192" s="55" t="s">
        <v>39168</v>
      </c>
    </row>
    <row r="17193" spans="1:6" x14ac:dyDescent="0.3">
      <c r="A17193" s="9" t="s">
        <v>34348</v>
      </c>
      <c r="B17193" s="8" t="s">
        <v>34349</v>
      </c>
      <c r="C17193" s="8" t="s">
        <v>367</v>
      </c>
      <c r="D17193" s="8" t="s">
        <v>320</v>
      </c>
      <c r="E17193" s="8" t="s">
        <v>368</v>
      </c>
      <c r="F17193" s="55" t="s">
        <v>39168</v>
      </c>
    </row>
    <row r="17194" spans="1:6" x14ac:dyDescent="0.3">
      <c r="A17194" s="9" t="s">
        <v>34350</v>
      </c>
      <c r="B17194" s="8" t="s">
        <v>34351</v>
      </c>
      <c r="C17194" s="8" t="s">
        <v>367</v>
      </c>
      <c r="D17194" s="8" t="s">
        <v>320</v>
      </c>
      <c r="E17194" s="8" t="s">
        <v>368</v>
      </c>
      <c r="F17194" s="55" t="s">
        <v>39168</v>
      </c>
    </row>
    <row r="17195" spans="1:6" x14ac:dyDescent="0.3">
      <c r="A17195" s="9" t="s">
        <v>34352</v>
      </c>
      <c r="B17195" s="8" t="s">
        <v>34353</v>
      </c>
      <c r="C17195" s="8" t="s">
        <v>367</v>
      </c>
      <c r="D17195" s="8" t="s">
        <v>320</v>
      </c>
      <c r="E17195" s="8" t="s">
        <v>368</v>
      </c>
      <c r="F17195" s="55" t="s">
        <v>39168</v>
      </c>
    </row>
    <row r="17196" spans="1:6" x14ac:dyDescent="0.3">
      <c r="A17196" s="9" t="s">
        <v>34354</v>
      </c>
      <c r="B17196" s="8" t="s">
        <v>34355</v>
      </c>
      <c r="C17196" s="8" t="s">
        <v>367</v>
      </c>
      <c r="D17196" s="8" t="s">
        <v>320</v>
      </c>
      <c r="E17196" s="8" t="s">
        <v>368</v>
      </c>
      <c r="F17196" s="55" t="s">
        <v>39168</v>
      </c>
    </row>
    <row r="17197" spans="1:6" x14ac:dyDescent="0.3">
      <c r="A17197" s="9" t="s">
        <v>34356</v>
      </c>
      <c r="B17197" s="8" t="s">
        <v>34357</v>
      </c>
      <c r="C17197" s="8" t="s">
        <v>367</v>
      </c>
      <c r="D17197" s="8" t="s">
        <v>320</v>
      </c>
      <c r="E17197" s="8" t="s">
        <v>368</v>
      </c>
      <c r="F17197" s="55" t="s">
        <v>39168</v>
      </c>
    </row>
    <row r="17198" spans="1:6" x14ac:dyDescent="0.3">
      <c r="A17198" s="9" t="s">
        <v>34358</v>
      </c>
      <c r="B17198" s="8" t="s">
        <v>34359</v>
      </c>
      <c r="C17198" s="8" t="s">
        <v>367</v>
      </c>
      <c r="D17198" s="8" t="s">
        <v>320</v>
      </c>
      <c r="E17198" s="8" t="s">
        <v>368</v>
      </c>
      <c r="F17198" s="55" t="s">
        <v>39168</v>
      </c>
    </row>
    <row r="17199" spans="1:6" x14ac:dyDescent="0.3">
      <c r="A17199" s="9" t="s">
        <v>34360</v>
      </c>
      <c r="B17199" s="8" t="s">
        <v>34361</v>
      </c>
      <c r="C17199" s="8" t="s">
        <v>367</v>
      </c>
      <c r="D17199" s="8" t="s">
        <v>320</v>
      </c>
      <c r="E17199" s="8" t="s">
        <v>368</v>
      </c>
      <c r="F17199" s="55" t="s">
        <v>39168</v>
      </c>
    </row>
    <row r="17200" spans="1:6" x14ac:dyDescent="0.3">
      <c r="A17200" s="9" t="s">
        <v>34362</v>
      </c>
      <c r="B17200" s="8" t="s">
        <v>34359</v>
      </c>
      <c r="C17200" s="8" t="s">
        <v>367</v>
      </c>
      <c r="D17200" s="8" t="s">
        <v>320</v>
      </c>
      <c r="E17200" s="8" t="s">
        <v>368</v>
      </c>
      <c r="F17200" s="55" t="s">
        <v>39168</v>
      </c>
    </row>
    <row r="17201" spans="1:6" x14ac:dyDescent="0.3">
      <c r="A17201" s="9" t="s">
        <v>34363</v>
      </c>
      <c r="B17201" s="8" t="s">
        <v>34364</v>
      </c>
      <c r="C17201" s="8" t="s">
        <v>367</v>
      </c>
      <c r="D17201" s="8" t="s">
        <v>320</v>
      </c>
      <c r="E17201" s="8" t="s">
        <v>368</v>
      </c>
      <c r="F17201" s="55" t="s">
        <v>39168</v>
      </c>
    </row>
    <row r="17202" spans="1:6" x14ac:dyDescent="0.3">
      <c r="A17202" s="9" t="s">
        <v>34365</v>
      </c>
      <c r="B17202" s="8" t="s">
        <v>34366</v>
      </c>
      <c r="C17202" s="8" t="s">
        <v>367</v>
      </c>
      <c r="D17202" s="8" t="s">
        <v>320</v>
      </c>
      <c r="E17202" s="8" t="s">
        <v>368</v>
      </c>
      <c r="F17202" s="55" t="s">
        <v>39168</v>
      </c>
    </row>
    <row r="17203" spans="1:6" x14ac:dyDescent="0.3">
      <c r="A17203" s="9" t="s">
        <v>34367</v>
      </c>
      <c r="B17203" s="8" t="s">
        <v>34368</v>
      </c>
      <c r="C17203" s="8" t="s">
        <v>367</v>
      </c>
      <c r="D17203" s="8" t="s">
        <v>320</v>
      </c>
      <c r="E17203" s="8" t="s">
        <v>368</v>
      </c>
      <c r="F17203" s="55" t="s">
        <v>39168</v>
      </c>
    </row>
    <row r="17204" spans="1:6" x14ac:dyDescent="0.3">
      <c r="A17204" s="9" t="s">
        <v>34369</v>
      </c>
      <c r="B17204" s="8" t="s">
        <v>34370</v>
      </c>
      <c r="C17204" s="8" t="s">
        <v>367</v>
      </c>
      <c r="D17204" s="8" t="s">
        <v>320</v>
      </c>
      <c r="E17204" s="8" t="s">
        <v>368</v>
      </c>
      <c r="F17204" s="55" t="s">
        <v>39168</v>
      </c>
    </row>
    <row r="17205" spans="1:6" x14ac:dyDescent="0.3">
      <c r="A17205" s="9" t="s">
        <v>34371</v>
      </c>
      <c r="B17205" s="8" t="s">
        <v>34372</v>
      </c>
      <c r="C17205" s="8" t="s">
        <v>367</v>
      </c>
      <c r="D17205" s="8" t="s">
        <v>320</v>
      </c>
      <c r="E17205" s="8" t="s">
        <v>368</v>
      </c>
      <c r="F17205" s="55" t="s">
        <v>39168</v>
      </c>
    </row>
    <row r="17206" spans="1:6" x14ac:dyDescent="0.3">
      <c r="A17206" s="9" t="s">
        <v>34373</v>
      </c>
      <c r="B17206" s="8" t="s">
        <v>34374</v>
      </c>
      <c r="C17206" s="8" t="s">
        <v>367</v>
      </c>
      <c r="D17206" s="8" t="s">
        <v>320</v>
      </c>
      <c r="E17206" s="8" t="s">
        <v>368</v>
      </c>
      <c r="F17206" s="55" t="s">
        <v>39168</v>
      </c>
    </row>
    <row r="17207" spans="1:6" x14ac:dyDescent="0.3">
      <c r="A17207" s="9" t="s">
        <v>183</v>
      </c>
      <c r="B17207" s="8" t="s">
        <v>34375</v>
      </c>
      <c r="C17207" s="8" t="s">
        <v>367</v>
      </c>
      <c r="D17207" s="8" t="s">
        <v>320</v>
      </c>
      <c r="E17207" s="8" t="s">
        <v>368</v>
      </c>
      <c r="F17207" s="55" t="s">
        <v>39167</v>
      </c>
    </row>
    <row r="17208" spans="1:6" x14ac:dyDescent="0.3">
      <c r="A17208" s="9" t="s">
        <v>34376</v>
      </c>
      <c r="B17208" s="8" t="s">
        <v>34377</v>
      </c>
      <c r="C17208" s="8" t="s">
        <v>367</v>
      </c>
      <c r="D17208" s="8" t="s">
        <v>320</v>
      </c>
      <c r="E17208" s="8" t="s">
        <v>368</v>
      </c>
      <c r="F17208" s="55" t="s">
        <v>39168</v>
      </c>
    </row>
    <row r="17209" spans="1:6" x14ac:dyDescent="0.3">
      <c r="A17209" s="9" t="s">
        <v>34378</v>
      </c>
      <c r="B17209" s="8" t="s">
        <v>34379</v>
      </c>
      <c r="C17209" s="8" t="s">
        <v>367</v>
      </c>
      <c r="D17209" s="8" t="s">
        <v>320</v>
      </c>
      <c r="E17209" s="8" t="s">
        <v>368</v>
      </c>
      <c r="F17209" s="55" t="s">
        <v>39168</v>
      </c>
    </row>
    <row r="17210" spans="1:6" x14ac:dyDescent="0.3">
      <c r="A17210" s="9" t="s">
        <v>34380</v>
      </c>
      <c r="B17210" s="8" t="s">
        <v>34381</v>
      </c>
      <c r="C17210" s="8" t="s">
        <v>367</v>
      </c>
      <c r="D17210" s="8" t="s">
        <v>320</v>
      </c>
      <c r="E17210" s="8" t="s">
        <v>368</v>
      </c>
      <c r="F17210" s="55" t="s">
        <v>39168</v>
      </c>
    </row>
    <row r="17211" spans="1:6" x14ac:dyDescent="0.3">
      <c r="A17211" s="9" t="s">
        <v>34382</v>
      </c>
      <c r="B17211" s="8" t="s">
        <v>34383</v>
      </c>
      <c r="C17211" s="8" t="s">
        <v>367</v>
      </c>
      <c r="D17211" s="8" t="s">
        <v>320</v>
      </c>
      <c r="E17211" s="8" t="s">
        <v>368</v>
      </c>
      <c r="F17211" s="55" t="s">
        <v>39168</v>
      </c>
    </row>
    <row r="17212" spans="1:6" x14ac:dyDescent="0.3">
      <c r="A17212" s="9" t="s">
        <v>34384</v>
      </c>
      <c r="B17212" s="8" t="s">
        <v>34385</v>
      </c>
      <c r="C17212" s="8" t="s">
        <v>367</v>
      </c>
      <c r="D17212" s="8" t="s">
        <v>320</v>
      </c>
      <c r="E17212" s="8" t="s">
        <v>368</v>
      </c>
      <c r="F17212" s="55" t="s">
        <v>39168</v>
      </c>
    </row>
    <row r="17213" spans="1:6" x14ac:dyDescent="0.3">
      <c r="A17213" s="9" t="s">
        <v>34386</v>
      </c>
      <c r="B17213" s="8" t="s">
        <v>34387</v>
      </c>
      <c r="C17213" s="8" t="s">
        <v>367</v>
      </c>
      <c r="D17213" s="8" t="s">
        <v>320</v>
      </c>
      <c r="E17213" s="8" t="s">
        <v>368</v>
      </c>
      <c r="F17213" s="55" t="s">
        <v>39168</v>
      </c>
    </row>
    <row r="17214" spans="1:6" x14ac:dyDescent="0.3">
      <c r="A17214" s="9" t="s">
        <v>34388</v>
      </c>
      <c r="B17214" s="8" t="s">
        <v>34372</v>
      </c>
      <c r="C17214" s="8" t="s">
        <v>367</v>
      </c>
      <c r="D17214" s="8" t="s">
        <v>320</v>
      </c>
      <c r="E17214" s="8" t="s">
        <v>368</v>
      </c>
      <c r="F17214" s="55" t="s">
        <v>39168</v>
      </c>
    </row>
    <row r="17215" spans="1:6" x14ac:dyDescent="0.3">
      <c r="A17215" s="9" t="s">
        <v>34389</v>
      </c>
      <c r="B17215" s="8" t="s">
        <v>34390</v>
      </c>
      <c r="C17215" s="8" t="s">
        <v>367</v>
      </c>
      <c r="D17215" s="8" t="s">
        <v>320</v>
      </c>
      <c r="E17215" s="8" t="s">
        <v>368</v>
      </c>
      <c r="F17215" s="55" t="s">
        <v>39168</v>
      </c>
    </row>
    <row r="17216" spans="1:6" x14ac:dyDescent="0.3">
      <c r="A17216" s="9" t="s">
        <v>34391</v>
      </c>
      <c r="B17216" s="8" t="s">
        <v>34392</v>
      </c>
      <c r="C17216" s="8" t="s">
        <v>367</v>
      </c>
      <c r="D17216" s="8" t="s">
        <v>320</v>
      </c>
      <c r="E17216" s="8" t="s">
        <v>368</v>
      </c>
      <c r="F17216" s="55" t="s">
        <v>39168</v>
      </c>
    </row>
    <row r="17217" spans="1:6" x14ac:dyDescent="0.3">
      <c r="A17217" s="9" t="s">
        <v>34393</v>
      </c>
      <c r="B17217" s="8" t="s">
        <v>34394</v>
      </c>
      <c r="C17217" s="8" t="s">
        <v>367</v>
      </c>
      <c r="D17217" s="8" t="s">
        <v>320</v>
      </c>
      <c r="E17217" s="8" t="s">
        <v>368</v>
      </c>
      <c r="F17217" s="55" t="s">
        <v>39168</v>
      </c>
    </row>
    <row r="17218" spans="1:6" x14ac:dyDescent="0.3">
      <c r="A17218" s="9" t="s">
        <v>34395</v>
      </c>
      <c r="B17218" s="8" t="s">
        <v>34396</v>
      </c>
      <c r="C17218" s="8" t="s">
        <v>367</v>
      </c>
      <c r="D17218" s="8" t="s">
        <v>320</v>
      </c>
      <c r="E17218" s="8" t="s">
        <v>368</v>
      </c>
      <c r="F17218" s="55" t="s">
        <v>39168</v>
      </c>
    </row>
    <row r="17219" spans="1:6" x14ac:dyDescent="0.3">
      <c r="A17219" s="9" t="s">
        <v>34397</v>
      </c>
      <c r="B17219" s="8" t="s">
        <v>34383</v>
      </c>
      <c r="C17219" s="8" t="s">
        <v>367</v>
      </c>
      <c r="D17219" s="8" t="s">
        <v>320</v>
      </c>
      <c r="E17219" s="8" t="s">
        <v>368</v>
      </c>
      <c r="F17219" s="55" t="s">
        <v>39168</v>
      </c>
    </row>
    <row r="17220" spans="1:6" x14ac:dyDescent="0.3">
      <c r="A17220" s="9" t="s">
        <v>34398</v>
      </c>
      <c r="B17220" s="8" t="s">
        <v>34399</v>
      </c>
      <c r="C17220" s="8" t="s">
        <v>367</v>
      </c>
      <c r="D17220" s="8" t="s">
        <v>320</v>
      </c>
      <c r="E17220" s="8" t="s">
        <v>368</v>
      </c>
      <c r="F17220" s="55" t="s">
        <v>39168</v>
      </c>
    </row>
    <row r="17221" spans="1:6" x14ac:dyDescent="0.3">
      <c r="A17221" s="9" t="s">
        <v>34400</v>
      </c>
      <c r="B17221" s="8" t="s">
        <v>30651</v>
      </c>
      <c r="C17221" s="8" t="s">
        <v>367</v>
      </c>
      <c r="D17221" s="8" t="s">
        <v>320</v>
      </c>
      <c r="E17221" s="8" t="s">
        <v>368</v>
      </c>
      <c r="F17221" s="55" t="s">
        <v>39168</v>
      </c>
    </row>
    <row r="17222" spans="1:6" x14ac:dyDescent="0.3">
      <c r="A17222" s="9" t="s">
        <v>34401</v>
      </c>
      <c r="B17222" s="8" t="s">
        <v>34402</v>
      </c>
      <c r="C17222" s="8" t="s">
        <v>367</v>
      </c>
      <c r="D17222" s="8" t="s">
        <v>320</v>
      </c>
      <c r="E17222" s="8" t="s">
        <v>368</v>
      </c>
      <c r="F17222" s="55" t="s">
        <v>39168</v>
      </c>
    </row>
    <row r="17223" spans="1:6" x14ac:dyDescent="0.3">
      <c r="A17223" s="9" t="s">
        <v>34403</v>
      </c>
      <c r="B17223" s="8" t="s">
        <v>34404</v>
      </c>
      <c r="C17223" s="8" t="s">
        <v>367</v>
      </c>
      <c r="D17223" s="8" t="s">
        <v>320</v>
      </c>
      <c r="E17223" s="8" t="s">
        <v>368</v>
      </c>
      <c r="F17223" s="55" t="s">
        <v>39168</v>
      </c>
    </row>
    <row r="17224" spans="1:6" x14ac:dyDescent="0.3">
      <c r="A17224" s="9" t="s">
        <v>34405</v>
      </c>
      <c r="B17224" s="8" t="s">
        <v>34406</v>
      </c>
      <c r="C17224" s="8" t="s">
        <v>367</v>
      </c>
      <c r="D17224" s="8" t="s">
        <v>320</v>
      </c>
      <c r="E17224" s="8" t="s">
        <v>368</v>
      </c>
      <c r="F17224" s="55" t="s">
        <v>39168</v>
      </c>
    </row>
    <row r="17225" spans="1:6" x14ac:dyDescent="0.3">
      <c r="A17225" s="9" t="s">
        <v>34407</v>
      </c>
      <c r="B17225" s="8" t="s">
        <v>34408</v>
      </c>
      <c r="C17225" s="8" t="s">
        <v>367</v>
      </c>
      <c r="D17225" s="8" t="s">
        <v>320</v>
      </c>
      <c r="E17225" s="8" t="s">
        <v>368</v>
      </c>
      <c r="F17225" s="55" t="s">
        <v>39168</v>
      </c>
    </row>
    <row r="17226" spans="1:6" x14ac:dyDescent="0.3">
      <c r="A17226" s="9" t="s">
        <v>34409</v>
      </c>
      <c r="B17226" s="8" t="s">
        <v>34410</v>
      </c>
      <c r="C17226" s="8" t="s">
        <v>367</v>
      </c>
      <c r="D17226" s="8" t="s">
        <v>320</v>
      </c>
      <c r="E17226" s="8" t="s">
        <v>368</v>
      </c>
      <c r="F17226" s="55" t="s">
        <v>39168</v>
      </c>
    </row>
    <row r="17227" spans="1:6" x14ac:dyDescent="0.3">
      <c r="A17227" s="9" t="s">
        <v>34411</v>
      </c>
      <c r="B17227" s="8" t="s">
        <v>34412</v>
      </c>
      <c r="C17227" s="8" t="s">
        <v>367</v>
      </c>
      <c r="D17227" s="8" t="s">
        <v>320</v>
      </c>
      <c r="E17227" s="8" t="s">
        <v>368</v>
      </c>
      <c r="F17227" s="55" t="s">
        <v>39168</v>
      </c>
    </row>
    <row r="17228" spans="1:6" x14ac:dyDescent="0.3">
      <c r="A17228" s="9" t="s">
        <v>34413</v>
      </c>
      <c r="B17228" s="8" t="s">
        <v>34414</v>
      </c>
      <c r="C17228" s="8" t="s">
        <v>367</v>
      </c>
      <c r="D17228" s="8" t="s">
        <v>320</v>
      </c>
      <c r="E17228" s="8" t="s">
        <v>368</v>
      </c>
      <c r="F17228" s="55" t="s">
        <v>39168</v>
      </c>
    </row>
    <row r="17229" spans="1:6" x14ac:dyDescent="0.3">
      <c r="A17229" s="9" t="s">
        <v>34415</v>
      </c>
      <c r="B17229" s="8" t="s">
        <v>34416</v>
      </c>
      <c r="C17229" s="8" t="s">
        <v>367</v>
      </c>
      <c r="D17229" s="8" t="s">
        <v>320</v>
      </c>
      <c r="E17229" s="8" t="s">
        <v>368</v>
      </c>
      <c r="F17229" s="55" t="s">
        <v>39168</v>
      </c>
    </row>
    <row r="17230" spans="1:6" x14ac:dyDescent="0.3">
      <c r="A17230" s="9" t="s">
        <v>34417</v>
      </c>
      <c r="B17230" s="8" t="s">
        <v>34418</v>
      </c>
      <c r="C17230" s="8" t="s">
        <v>367</v>
      </c>
      <c r="D17230" s="8" t="s">
        <v>320</v>
      </c>
      <c r="E17230" s="8" t="s">
        <v>368</v>
      </c>
      <c r="F17230" s="55" t="s">
        <v>39168</v>
      </c>
    </row>
    <row r="17231" spans="1:6" x14ac:dyDescent="0.3">
      <c r="A17231" s="9" t="s">
        <v>34419</v>
      </c>
      <c r="B17231" s="8" t="s">
        <v>34420</v>
      </c>
      <c r="C17231" s="8" t="s">
        <v>367</v>
      </c>
      <c r="D17231" s="8" t="s">
        <v>320</v>
      </c>
      <c r="E17231" s="8" t="s">
        <v>368</v>
      </c>
      <c r="F17231" s="55" t="s">
        <v>39168</v>
      </c>
    </row>
    <row r="17232" spans="1:6" x14ac:dyDescent="0.3">
      <c r="A17232" s="9" t="s">
        <v>34421</v>
      </c>
      <c r="B17232" s="8" t="s">
        <v>34422</v>
      </c>
      <c r="C17232" s="8" t="s">
        <v>367</v>
      </c>
      <c r="D17232" s="8" t="s">
        <v>320</v>
      </c>
      <c r="E17232" s="8" t="s">
        <v>368</v>
      </c>
      <c r="F17232" s="55" t="s">
        <v>39168</v>
      </c>
    </row>
    <row r="17233" spans="1:6" x14ac:dyDescent="0.3">
      <c r="A17233" s="9" t="s">
        <v>34423</v>
      </c>
      <c r="B17233" s="8" t="s">
        <v>34424</v>
      </c>
      <c r="C17233" s="8" t="s">
        <v>367</v>
      </c>
      <c r="D17233" s="8" t="s">
        <v>320</v>
      </c>
      <c r="E17233" s="8" t="s">
        <v>368</v>
      </c>
      <c r="F17233" s="55" t="s">
        <v>39168</v>
      </c>
    </row>
    <row r="17234" spans="1:6" x14ac:dyDescent="0.3">
      <c r="A17234" s="9" t="s">
        <v>34425</v>
      </c>
      <c r="B17234" s="8" t="s">
        <v>34426</v>
      </c>
      <c r="C17234" s="8" t="s">
        <v>367</v>
      </c>
      <c r="D17234" s="8" t="s">
        <v>320</v>
      </c>
      <c r="E17234" s="8" t="s">
        <v>368</v>
      </c>
      <c r="F17234" s="55" t="s">
        <v>39168</v>
      </c>
    </row>
    <row r="17235" spans="1:6" x14ac:dyDescent="0.3">
      <c r="A17235" s="9" t="s">
        <v>34427</v>
      </c>
      <c r="B17235" s="8" t="s">
        <v>34428</v>
      </c>
      <c r="C17235" s="8" t="s">
        <v>367</v>
      </c>
      <c r="D17235" s="8" t="s">
        <v>320</v>
      </c>
      <c r="E17235" s="8" t="s">
        <v>368</v>
      </c>
      <c r="F17235" s="55" t="s">
        <v>39168</v>
      </c>
    </row>
    <row r="17236" spans="1:6" x14ac:dyDescent="0.3">
      <c r="A17236" s="9" t="s">
        <v>34429</v>
      </c>
      <c r="B17236" s="8" t="s">
        <v>34430</v>
      </c>
      <c r="C17236" s="8" t="s">
        <v>367</v>
      </c>
      <c r="D17236" s="8" t="s">
        <v>320</v>
      </c>
      <c r="E17236" s="8" t="s">
        <v>368</v>
      </c>
      <c r="F17236" s="55" t="s">
        <v>39168</v>
      </c>
    </row>
    <row r="17237" spans="1:6" x14ac:dyDescent="0.3">
      <c r="A17237" s="9" t="s">
        <v>34431</v>
      </c>
      <c r="B17237" s="8" t="s">
        <v>34432</v>
      </c>
      <c r="C17237" s="8" t="s">
        <v>367</v>
      </c>
      <c r="D17237" s="8" t="s">
        <v>320</v>
      </c>
      <c r="E17237" s="8" t="s">
        <v>368</v>
      </c>
      <c r="F17237" s="55" t="s">
        <v>39168</v>
      </c>
    </row>
    <row r="17238" spans="1:6" x14ac:dyDescent="0.3">
      <c r="A17238" s="9" t="s">
        <v>34433</v>
      </c>
      <c r="B17238" s="8" t="s">
        <v>34434</v>
      </c>
      <c r="C17238" s="8" t="s">
        <v>367</v>
      </c>
      <c r="D17238" s="8" t="s">
        <v>320</v>
      </c>
      <c r="E17238" s="8" t="s">
        <v>368</v>
      </c>
      <c r="F17238" s="55" t="s">
        <v>39168</v>
      </c>
    </row>
    <row r="17239" spans="1:6" x14ac:dyDescent="0.3">
      <c r="A17239" s="9" t="s">
        <v>34435</v>
      </c>
      <c r="B17239" s="8" t="s">
        <v>34436</v>
      </c>
      <c r="C17239" s="8" t="s">
        <v>367</v>
      </c>
      <c r="D17239" s="8" t="s">
        <v>320</v>
      </c>
      <c r="E17239" s="8" t="s">
        <v>368</v>
      </c>
      <c r="F17239" s="55" t="s">
        <v>39168</v>
      </c>
    </row>
    <row r="17240" spans="1:6" x14ac:dyDescent="0.3">
      <c r="A17240" s="9" t="s">
        <v>34437</v>
      </c>
      <c r="B17240" s="8" t="s">
        <v>34438</v>
      </c>
      <c r="C17240" s="8" t="s">
        <v>367</v>
      </c>
      <c r="D17240" s="8" t="s">
        <v>320</v>
      </c>
      <c r="E17240" s="8" t="s">
        <v>368</v>
      </c>
      <c r="F17240" s="55" t="s">
        <v>39168</v>
      </c>
    </row>
    <row r="17241" spans="1:6" x14ac:dyDescent="0.3">
      <c r="A17241" s="9" t="s">
        <v>34439</v>
      </c>
      <c r="B17241" s="8" t="s">
        <v>34440</v>
      </c>
      <c r="C17241" s="8" t="s">
        <v>367</v>
      </c>
      <c r="D17241" s="8" t="s">
        <v>320</v>
      </c>
      <c r="E17241" s="8" t="s">
        <v>368</v>
      </c>
      <c r="F17241" s="55" t="s">
        <v>39168</v>
      </c>
    </row>
    <row r="17242" spans="1:6" x14ac:dyDescent="0.3">
      <c r="A17242" s="9" t="s">
        <v>34441</v>
      </c>
      <c r="B17242" s="8" t="s">
        <v>34442</v>
      </c>
      <c r="C17242" s="8" t="s">
        <v>367</v>
      </c>
      <c r="D17242" s="8" t="s">
        <v>320</v>
      </c>
      <c r="E17242" s="8" t="s">
        <v>368</v>
      </c>
      <c r="F17242" s="55" t="s">
        <v>39168</v>
      </c>
    </row>
    <row r="17243" spans="1:6" x14ac:dyDescent="0.3">
      <c r="A17243" s="9" t="s">
        <v>34443</v>
      </c>
      <c r="B17243" s="8" t="s">
        <v>34444</v>
      </c>
      <c r="C17243" s="8" t="s">
        <v>367</v>
      </c>
      <c r="D17243" s="8" t="s">
        <v>320</v>
      </c>
      <c r="E17243" s="8" t="s">
        <v>368</v>
      </c>
      <c r="F17243" s="55" t="s">
        <v>39168</v>
      </c>
    </row>
    <row r="17244" spans="1:6" x14ac:dyDescent="0.3">
      <c r="A17244" s="9" t="s">
        <v>34445</v>
      </c>
      <c r="B17244" s="8" t="s">
        <v>34446</v>
      </c>
      <c r="C17244" s="8" t="s">
        <v>367</v>
      </c>
      <c r="D17244" s="8" t="s">
        <v>320</v>
      </c>
      <c r="E17244" s="8" t="s">
        <v>368</v>
      </c>
      <c r="F17244" s="55" t="s">
        <v>39168</v>
      </c>
    </row>
    <row r="17245" spans="1:6" x14ac:dyDescent="0.3">
      <c r="A17245" s="9" t="s">
        <v>34447</v>
      </c>
      <c r="B17245" s="8" t="s">
        <v>34448</v>
      </c>
      <c r="C17245" s="8" t="s">
        <v>367</v>
      </c>
      <c r="D17245" s="8" t="s">
        <v>320</v>
      </c>
      <c r="E17245" s="8" t="s">
        <v>368</v>
      </c>
      <c r="F17245" s="55" t="s">
        <v>39168</v>
      </c>
    </row>
    <row r="17246" spans="1:6" x14ac:dyDescent="0.3">
      <c r="A17246" s="9" t="s">
        <v>34449</v>
      </c>
      <c r="B17246" s="8" t="s">
        <v>34450</v>
      </c>
      <c r="C17246" s="8" t="s">
        <v>367</v>
      </c>
      <c r="D17246" s="8" t="s">
        <v>320</v>
      </c>
      <c r="E17246" s="8" t="s">
        <v>368</v>
      </c>
      <c r="F17246" s="55" t="s">
        <v>39168</v>
      </c>
    </row>
    <row r="17247" spans="1:6" x14ac:dyDescent="0.3">
      <c r="A17247" s="9" t="s">
        <v>34451</v>
      </c>
      <c r="B17247" s="8" t="s">
        <v>34452</v>
      </c>
      <c r="C17247" s="8" t="s">
        <v>367</v>
      </c>
      <c r="D17247" s="8" t="s">
        <v>320</v>
      </c>
      <c r="E17247" s="8" t="s">
        <v>368</v>
      </c>
      <c r="F17247" s="55" t="s">
        <v>39168</v>
      </c>
    </row>
    <row r="17248" spans="1:6" x14ac:dyDescent="0.3">
      <c r="A17248" s="9" t="s">
        <v>34453</v>
      </c>
      <c r="B17248" s="8" t="s">
        <v>34454</v>
      </c>
      <c r="C17248" s="8" t="s">
        <v>367</v>
      </c>
      <c r="D17248" s="8" t="s">
        <v>320</v>
      </c>
      <c r="E17248" s="8" t="s">
        <v>368</v>
      </c>
      <c r="F17248" s="55" t="s">
        <v>39168</v>
      </c>
    </row>
    <row r="17249" spans="1:6" x14ac:dyDescent="0.3">
      <c r="A17249" s="9" t="s">
        <v>34455</v>
      </c>
      <c r="B17249" s="8" t="s">
        <v>34456</v>
      </c>
      <c r="C17249" s="8" t="s">
        <v>367</v>
      </c>
      <c r="D17249" s="8" t="s">
        <v>320</v>
      </c>
      <c r="E17249" s="8" t="s">
        <v>368</v>
      </c>
      <c r="F17249" s="55" t="s">
        <v>39168</v>
      </c>
    </row>
    <row r="17250" spans="1:6" x14ac:dyDescent="0.3">
      <c r="A17250" s="9" t="s">
        <v>34457</v>
      </c>
      <c r="B17250" s="8" t="s">
        <v>34458</v>
      </c>
      <c r="C17250" s="8" t="s">
        <v>367</v>
      </c>
      <c r="D17250" s="8" t="s">
        <v>320</v>
      </c>
      <c r="E17250" s="8" t="s">
        <v>368</v>
      </c>
      <c r="F17250" s="55" t="s">
        <v>39168</v>
      </c>
    </row>
    <row r="17251" spans="1:6" x14ac:dyDescent="0.3">
      <c r="A17251" s="9" t="s">
        <v>34459</v>
      </c>
      <c r="B17251" s="8" t="s">
        <v>34460</v>
      </c>
      <c r="C17251" s="8" t="s">
        <v>367</v>
      </c>
      <c r="D17251" s="8" t="s">
        <v>320</v>
      </c>
      <c r="E17251" s="8" t="s">
        <v>368</v>
      </c>
      <c r="F17251" s="55" t="s">
        <v>39168</v>
      </c>
    </row>
    <row r="17252" spans="1:6" x14ac:dyDescent="0.3">
      <c r="A17252" s="9" t="s">
        <v>34461</v>
      </c>
      <c r="B17252" s="8" t="s">
        <v>34462</v>
      </c>
      <c r="C17252" s="8" t="s">
        <v>367</v>
      </c>
      <c r="D17252" s="8" t="s">
        <v>320</v>
      </c>
      <c r="E17252" s="8" t="s">
        <v>368</v>
      </c>
      <c r="F17252" s="55" t="s">
        <v>39168</v>
      </c>
    </row>
    <row r="17253" spans="1:6" x14ac:dyDescent="0.3">
      <c r="A17253" s="9" t="s">
        <v>34463</v>
      </c>
      <c r="B17253" s="8" t="s">
        <v>34464</v>
      </c>
      <c r="C17253" s="8" t="s">
        <v>367</v>
      </c>
      <c r="D17253" s="8" t="s">
        <v>320</v>
      </c>
      <c r="E17253" s="8" t="s">
        <v>368</v>
      </c>
      <c r="F17253" s="55" t="s">
        <v>39168</v>
      </c>
    </row>
    <row r="17254" spans="1:6" x14ac:dyDescent="0.3">
      <c r="A17254" s="9" t="s">
        <v>34465</v>
      </c>
      <c r="B17254" s="8" t="s">
        <v>34466</v>
      </c>
      <c r="C17254" s="8" t="s">
        <v>367</v>
      </c>
      <c r="D17254" s="8" t="s">
        <v>320</v>
      </c>
      <c r="E17254" s="8" t="s">
        <v>368</v>
      </c>
      <c r="F17254" s="55" t="s">
        <v>39168</v>
      </c>
    </row>
    <row r="17255" spans="1:6" x14ac:dyDescent="0.3">
      <c r="A17255" s="9" t="s">
        <v>34467</v>
      </c>
      <c r="B17255" s="8" t="s">
        <v>34468</v>
      </c>
      <c r="C17255" s="8" t="s">
        <v>367</v>
      </c>
      <c r="D17255" s="8" t="s">
        <v>320</v>
      </c>
      <c r="E17255" s="8" t="s">
        <v>368</v>
      </c>
      <c r="F17255" s="55" t="s">
        <v>39168</v>
      </c>
    </row>
    <row r="17256" spans="1:6" x14ac:dyDescent="0.3">
      <c r="A17256" s="9" t="s">
        <v>34469</v>
      </c>
      <c r="B17256" s="8" t="s">
        <v>34470</v>
      </c>
      <c r="C17256" s="8" t="s">
        <v>367</v>
      </c>
      <c r="D17256" s="8" t="s">
        <v>320</v>
      </c>
      <c r="E17256" s="8" t="s">
        <v>368</v>
      </c>
      <c r="F17256" s="55" t="s">
        <v>39168</v>
      </c>
    </row>
    <row r="17257" spans="1:6" x14ac:dyDescent="0.3">
      <c r="A17257" s="9" t="s">
        <v>34471</v>
      </c>
      <c r="B17257" s="8" t="s">
        <v>34472</v>
      </c>
      <c r="C17257" s="8" t="s">
        <v>367</v>
      </c>
      <c r="D17257" s="8" t="s">
        <v>320</v>
      </c>
      <c r="E17257" s="8" t="s">
        <v>368</v>
      </c>
      <c r="F17257" s="55" t="s">
        <v>39168</v>
      </c>
    </row>
    <row r="17258" spans="1:6" x14ac:dyDescent="0.3">
      <c r="A17258" s="9" t="s">
        <v>34473</v>
      </c>
      <c r="B17258" s="8" t="s">
        <v>34474</v>
      </c>
      <c r="C17258" s="8" t="s">
        <v>367</v>
      </c>
      <c r="D17258" s="8" t="s">
        <v>320</v>
      </c>
      <c r="E17258" s="8" t="s">
        <v>368</v>
      </c>
      <c r="F17258" s="55" t="s">
        <v>39168</v>
      </c>
    </row>
    <row r="17259" spans="1:6" x14ac:dyDescent="0.3">
      <c r="A17259" s="9" t="s">
        <v>34475</v>
      </c>
      <c r="B17259" s="8" t="s">
        <v>34476</v>
      </c>
      <c r="C17259" s="8" t="s">
        <v>367</v>
      </c>
      <c r="D17259" s="8" t="s">
        <v>320</v>
      </c>
      <c r="E17259" s="8" t="s">
        <v>368</v>
      </c>
      <c r="F17259" s="55" t="s">
        <v>39168</v>
      </c>
    </row>
    <row r="17260" spans="1:6" x14ac:dyDescent="0.3">
      <c r="A17260" s="9" t="s">
        <v>34477</v>
      </c>
      <c r="B17260" s="8" t="s">
        <v>34478</v>
      </c>
      <c r="C17260" s="8" t="s">
        <v>367</v>
      </c>
      <c r="D17260" s="8" t="s">
        <v>320</v>
      </c>
      <c r="E17260" s="8" t="s">
        <v>368</v>
      </c>
      <c r="F17260" s="55" t="s">
        <v>39168</v>
      </c>
    </row>
    <row r="17261" spans="1:6" x14ac:dyDescent="0.3">
      <c r="A17261" s="9" t="s">
        <v>34479</v>
      </c>
      <c r="B17261" s="8" t="s">
        <v>34480</v>
      </c>
      <c r="C17261" s="8" t="s">
        <v>367</v>
      </c>
      <c r="D17261" s="8" t="s">
        <v>320</v>
      </c>
      <c r="E17261" s="8" t="s">
        <v>368</v>
      </c>
      <c r="F17261" s="55" t="s">
        <v>39168</v>
      </c>
    </row>
    <row r="17262" spans="1:6" x14ac:dyDescent="0.3">
      <c r="A17262" s="9" t="s">
        <v>34481</v>
      </c>
      <c r="B17262" s="8" t="s">
        <v>34482</v>
      </c>
      <c r="C17262" s="8" t="s">
        <v>367</v>
      </c>
      <c r="D17262" s="8" t="s">
        <v>320</v>
      </c>
      <c r="E17262" s="8" t="s">
        <v>368</v>
      </c>
      <c r="F17262" s="55" t="s">
        <v>39168</v>
      </c>
    </row>
    <row r="17263" spans="1:6" x14ac:dyDescent="0.3">
      <c r="A17263" s="9" t="s">
        <v>34483</v>
      </c>
      <c r="B17263" s="8" t="s">
        <v>34484</v>
      </c>
      <c r="C17263" s="8" t="s">
        <v>367</v>
      </c>
      <c r="D17263" s="8" t="s">
        <v>320</v>
      </c>
      <c r="E17263" s="8" t="s">
        <v>368</v>
      </c>
      <c r="F17263" s="55" t="s">
        <v>39168</v>
      </c>
    </row>
    <row r="17264" spans="1:6" x14ac:dyDescent="0.3">
      <c r="A17264" s="9" t="s">
        <v>34485</v>
      </c>
      <c r="B17264" s="8" t="s">
        <v>34486</v>
      </c>
      <c r="C17264" s="8" t="s">
        <v>367</v>
      </c>
      <c r="D17264" s="8" t="s">
        <v>320</v>
      </c>
      <c r="E17264" s="8" t="s">
        <v>368</v>
      </c>
      <c r="F17264" s="55" t="s">
        <v>39168</v>
      </c>
    </row>
    <row r="17265" spans="1:6" x14ac:dyDescent="0.3">
      <c r="A17265" s="9" t="s">
        <v>34487</v>
      </c>
      <c r="B17265" s="8" t="s">
        <v>34488</v>
      </c>
      <c r="C17265" s="8" t="s">
        <v>367</v>
      </c>
      <c r="D17265" s="8" t="s">
        <v>320</v>
      </c>
      <c r="E17265" s="8" t="s">
        <v>368</v>
      </c>
      <c r="F17265" s="55" t="s">
        <v>39168</v>
      </c>
    </row>
    <row r="17266" spans="1:6" x14ac:dyDescent="0.3">
      <c r="A17266" s="9" t="s">
        <v>34489</v>
      </c>
      <c r="B17266" s="8" t="s">
        <v>34490</v>
      </c>
      <c r="C17266" s="8" t="s">
        <v>367</v>
      </c>
      <c r="D17266" s="8" t="s">
        <v>320</v>
      </c>
      <c r="E17266" s="8" t="s">
        <v>368</v>
      </c>
      <c r="F17266" s="55" t="s">
        <v>39168</v>
      </c>
    </row>
    <row r="17267" spans="1:6" x14ac:dyDescent="0.3">
      <c r="A17267" s="9" t="s">
        <v>34491</v>
      </c>
      <c r="B17267" s="8" t="s">
        <v>34492</v>
      </c>
      <c r="C17267" s="8" t="s">
        <v>367</v>
      </c>
      <c r="D17267" s="8" t="s">
        <v>320</v>
      </c>
      <c r="E17267" s="8" t="s">
        <v>368</v>
      </c>
      <c r="F17267" s="55" t="s">
        <v>39168</v>
      </c>
    </row>
    <row r="17268" spans="1:6" x14ac:dyDescent="0.3">
      <c r="A17268" s="9" t="s">
        <v>34493</v>
      </c>
      <c r="B17268" s="8" t="s">
        <v>34494</v>
      </c>
      <c r="C17268" s="8" t="s">
        <v>367</v>
      </c>
      <c r="D17268" s="8" t="s">
        <v>320</v>
      </c>
      <c r="E17268" s="8" t="s">
        <v>368</v>
      </c>
      <c r="F17268" s="55" t="s">
        <v>39168</v>
      </c>
    </row>
    <row r="17269" spans="1:6" x14ac:dyDescent="0.3">
      <c r="A17269" s="9" t="s">
        <v>34495</v>
      </c>
      <c r="B17269" s="8" t="s">
        <v>34496</v>
      </c>
      <c r="C17269" s="8" t="s">
        <v>367</v>
      </c>
      <c r="D17269" s="8" t="s">
        <v>320</v>
      </c>
      <c r="E17269" s="8" t="s">
        <v>368</v>
      </c>
      <c r="F17269" s="55" t="s">
        <v>39168</v>
      </c>
    </row>
    <row r="17270" spans="1:6" x14ac:dyDescent="0.3">
      <c r="A17270" s="9" t="s">
        <v>34497</v>
      </c>
      <c r="B17270" s="8" t="s">
        <v>34498</v>
      </c>
      <c r="C17270" s="8" t="s">
        <v>367</v>
      </c>
      <c r="D17270" s="8" t="s">
        <v>320</v>
      </c>
      <c r="E17270" s="8" t="s">
        <v>368</v>
      </c>
      <c r="F17270" s="55" t="s">
        <v>39168</v>
      </c>
    </row>
    <row r="17271" spans="1:6" x14ac:dyDescent="0.3">
      <c r="A17271" s="9" t="s">
        <v>34499</v>
      </c>
      <c r="B17271" s="8" t="s">
        <v>34500</v>
      </c>
      <c r="C17271" s="8" t="s">
        <v>367</v>
      </c>
      <c r="D17271" s="8" t="s">
        <v>320</v>
      </c>
      <c r="E17271" s="8" t="s">
        <v>368</v>
      </c>
      <c r="F17271" s="55" t="s">
        <v>39168</v>
      </c>
    </row>
    <row r="17272" spans="1:6" x14ac:dyDescent="0.3">
      <c r="A17272" s="9" t="s">
        <v>34501</v>
      </c>
      <c r="B17272" s="8" t="s">
        <v>4749</v>
      </c>
      <c r="C17272" s="8" t="s">
        <v>367</v>
      </c>
      <c r="D17272" s="8" t="s">
        <v>320</v>
      </c>
      <c r="E17272" s="8" t="s">
        <v>368</v>
      </c>
      <c r="F17272" s="55" t="s">
        <v>39167</v>
      </c>
    </row>
    <row r="17273" spans="1:6" x14ac:dyDescent="0.3">
      <c r="A17273" s="9" t="s">
        <v>34502</v>
      </c>
      <c r="B17273" s="8" t="s">
        <v>34503</v>
      </c>
      <c r="C17273" s="8" t="s">
        <v>367</v>
      </c>
      <c r="D17273" s="8" t="s">
        <v>320</v>
      </c>
      <c r="E17273" s="8" t="s">
        <v>368</v>
      </c>
      <c r="F17273" s="55" t="s">
        <v>39168</v>
      </c>
    </row>
    <row r="17274" spans="1:6" x14ac:dyDescent="0.3">
      <c r="A17274" s="9" t="s">
        <v>34504</v>
      </c>
      <c r="B17274" s="8" t="s">
        <v>34505</v>
      </c>
      <c r="C17274" s="8" t="s">
        <v>367</v>
      </c>
      <c r="D17274" s="8" t="s">
        <v>320</v>
      </c>
      <c r="E17274" s="8" t="s">
        <v>368</v>
      </c>
      <c r="F17274" s="55" t="s">
        <v>39168</v>
      </c>
    </row>
    <row r="17275" spans="1:6" x14ac:dyDescent="0.3">
      <c r="A17275" s="9" t="s">
        <v>34506</v>
      </c>
      <c r="B17275" s="8" t="s">
        <v>34507</v>
      </c>
      <c r="C17275" s="8" t="s">
        <v>367</v>
      </c>
      <c r="D17275" s="8" t="s">
        <v>320</v>
      </c>
      <c r="E17275" s="8" t="s">
        <v>368</v>
      </c>
      <c r="F17275" s="55" t="s">
        <v>39168</v>
      </c>
    </row>
    <row r="17276" spans="1:6" x14ac:dyDescent="0.3">
      <c r="A17276" s="9" t="s">
        <v>34508</v>
      </c>
      <c r="B17276" s="8" t="s">
        <v>34509</v>
      </c>
      <c r="C17276" s="8" t="s">
        <v>367</v>
      </c>
      <c r="D17276" s="8" t="s">
        <v>320</v>
      </c>
      <c r="E17276" s="8" t="s">
        <v>368</v>
      </c>
      <c r="F17276" s="55" t="s">
        <v>39168</v>
      </c>
    </row>
    <row r="17277" spans="1:6" x14ac:dyDescent="0.3">
      <c r="A17277" s="9" t="s">
        <v>34510</v>
      </c>
      <c r="B17277" s="8" t="s">
        <v>34511</v>
      </c>
      <c r="C17277" s="8" t="s">
        <v>367</v>
      </c>
      <c r="D17277" s="8" t="s">
        <v>320</v>
      </c>
      <c r="E17277" s="8" t="s">
        <v>368</v>
      </c>
      <c r="F17277" s="55" t="s">
        <v>39168</v>
      </c>
    </row>
    <row r="17278" spans="1:6" x14ac:dyDescent="0.3">
      <c r="A17278" s="9" t="s">
        <v>34512</v>
      </c>
      <c r="B17278" s="8" t="s">
        <v>34513</v>
      </c>
      <c r="C17278" s="8" t="s">
        <v>367</v>
      </c>
      <c r="D17278" s="8" t="s">
        <v>320</v>
      </c>
      <c r="E17278" s="8" t="s">
        <v>368</v>
      </c>
      <c r="F17278" s="55" t="s">
        <v>39168</v>
      </c>
    </row>
    <row r="17279" spans="1:6" x14ac:dyDescent="0.3">
      <c r="A17279" s="9" t="s">
        <v>34514</v>
      </c>
      <c r="B17279" s="8" t="s">
        <v>34515</v>
      </c>
      <c r="C17279" s="8" t="s">
        <v>367</v>
      </c>
      <c r="D17279" s="8" t="s">
        <v>320</v>
      </c>
      <c r="E17279" s="8" t="s">
        <v>368</v>
      </c>
      <c r="F17279" s="55" t="s">
        <v>39168</v>
      </c>
    </row>
    <row r="17280" spans="1:6" x14ac:dyDescent="0.3">
      <c r="A17280" s="9" t="s">
        <v>34516</v>
      </c>
      <c r="B17280" s="8" t="s">
        <v>34517</v>
      </c>
      <c r="C17280" s="8" t="s">
        <v>367</v>
      </c>
      <c r="D17280" s="8" t="s">
        <v>320</v>
      </c>
      <c r="E17280" s="8" t="s">
        <v>368</v>
      </c>
      <c r="F17280" s="55" t="s">
        <v>39168</v>
      </c>
    </row>
    <row r="17281" spans="1:6" x14ac:dyDescent="0.3">
      <c r="A17281" s="9" t="s">
        <v>34518</v>
      </c>
      <c r="B17281" s="8" t="s">
        <v>34519</v>
      </c>
      <c r="C17281" s="8" t="s">
        <v>367</v>
      </c>
      <c r="D17281" s="8" t="s">
        <v>320</v>
      </c>
      <c r="E17281" s="8" t="s">
        <v>368</v>
      </c>
      <c r="F17281" s="55" t="s">
        <v>39168</v>
      </c>
    </row>
    <row r="17282" spans="1:6" x14ac:dyDescent="0.3">
      <c r="A17282" s="9" t="s">
        <v>34520</v>
      </c>
      <c r="B17282" s="8" t="s">
        <v>34521</v>
      </c>
      <c r="C17282" s="8" t="s">
        <v>367</v>
      </c>
      <c r="D17282" s="8" t="s">
        <v>320</v>
      </c>
      <c r="E17282" s="8" t="s">
        <v>368</v>
      </c>
      <c r="F17282" s="55" t="s">
        <v>39168</v>
      </c>
    </row>
    <row r="17283" spans="1:6" x14ac:dyDescent="0.3">
      <c r="A17283" s="9" t="s">
        <v>34522</v>
      </c>
      <c r="B17283" s="8" t="s">
        <v>34523</v>
      </c>
      <c r="C17283" s="8" t="s">
        <v>367</v>
      </c>
      <c r="D17283" s="8" t="s">
        <v>320</v>
      </c>
      <c r="E17283" s="8" t="s">
        <v>368</v>
      </c>
      <c r="F17283" s="55" t="s">
        <v>39168</v>
      </c>
    </row>
    <row r="17284" spans="1:6" x14ac:dyDescent="0.3">
      <c r="A17284" s="9" t="s">
        <v>34524</v>
      </c>
      <c r="B17284" s="8" t="s">
        <v>34525</v>
      </c>
      <c r="C17284" s="8" t="s">
        <v>396</v>
      </c>
      <c r="D17284" s="8" t="s">
        <v>320</v>
      </c>
      <c r="E17284" s="8" t="s">
        <v>368</v>
      </c>
      <c r="F17284" s="55" t="s">
        <v>39168</v>
      </c>
    </row>
    <row r="17285" spans="1:6" x14ac:dyDescent="0.3">
      <c r="A17285" s="9" t="s">
        <v>34526</v>
      </c>
      <c r="B17285" s="8" t="s">
        <v>34527</v>
      </c>
      <c r="C17285" s="8" t="s">
        <v>367</v>
      </c>
      <c r="D17285" s="8" t="s">
        <v>320</v>
      </c>
      <c r="E17285" s="8" t="s">
        <v>368</v>
      </c>
      <c r="F17285" s="55" t="s">
        <v>39168</v>
      </c>
    </row>
    <row r="17286" spans="1:6" x14ac:dyDescent="0.3">
      <c r="A17286" s="9" t="s">
        <v>34528</v>
      </c>
      <c r="B17286" s="8" t="s">
        <v>34529</v>
      </c>
      <c r="C17286" s="8" t="s">
        <v>367</v>
      </c>
      <c r="D17286" s="8" t="s">
        <v>320</v>
      </c>
      <c r="E17286" s="8" t="s">
        <v>368</v>
      </c>
      <c r="F17286" s="55" t="s">
        <v>39168</v>
      </c>
    </row>
    <row r="17287" spans="1:6" x14ac:dyDescent="0.3">
      <c r="A17287" s="9" t="s">
        <v>34530</v>
      </c>
      <c r="B17287" s="8" t="s">
        <v>34531</v>
      </c>
      <c r="C17287" s="8" t="s">
        <v>367</v>
      </c>
      <c r="D17287" s="8" t="s">
        <v>320</v>
      </c>
      <c r="E17287" s="8" t="s">
        <v>368</v>
      </c>
      <c r="F17287" s="55" t="s">
        <v>39168</v>
      </c>
    </row>
    <row r="17288" spans="1:6" x14ac:dyDescent="0.3">
      <c r="A17288" s="9" t="s">
        <v>34532</v>
      </c>
      <c r="B17288" s="8" t="s">
        <v>34533</v>
      </c>
      <c r="C17288" s="8" t="s">
        <v>367</v>
      </c>
      <c r="D17288" s="8" t="s">
        <v>320</v>
      </c>
      <c r="E17288" s="8" t="s">
        <v>368</v>
      </c>
      <c r="F17288" s="55" t="s">
        <v>39168</v>
      </c>
    </row>
    <row r="17289" spans="1:6" x14ac:dyDescent="0.3">
      <c r="A17289" s="9" t="s">
        <v>34534</v>
      </c>
      <c r="B17289" s="8" t="s">
        <v>34535</v>
      </c>
      <c r="C17289" s="8" t="s">
        <v>367</v>
      </c>
      <c r="D17289" s="8" t="s">
        <v>320</v>
      </c>
      <c r="E17289" s="8" t="s">
        <v>368</v>
      </c>
      <c r="F17289" s="55" t="s">
        <v>39168</v>
      </c>
    </row>
    <row r="17290" spans="1:6" x14ac:dyDescent="0.3">
      <c r="A17290" s="9" t="s">
        <v>34536</v>
      </c>
      <c r="B17290" s="8" t="s">
        <v>34537</v>
      </c>
      <c r="C17290" s="8" t="s">
        <v>367</v>
      </c>
      <c r="D17290" s="8" t="s">
        <v>320</v>
      </c>
      <c r="E17290" s="8" t="s">
        <v>368</v>
      </c>
      <c r="F17290" s="55" t="s">
        <v>39168</v>
      </c>
    </row>
    <row r="17291" spans="1:6" x14ac:dyDescent="0.3">
      <c r="A17291" s="9" t="s">
        <v>34538</v>
      </c>
      <c r="B17291" s="8" t="s">
        <v>34539</v>
      </c>
      <c r="C17291" s="8" t="s">
        <v>467</v>
      </c>
      <c r="D17291" s="8" t="s">
        <v>320</v>
      </c>
      <c r="E17291" s="8" t="s">
        <v>368</v>
      </c>
      <c r="F17291" s="55" t="s">
        <v>39168</v>
      </c>
    </row>
    <row r="17292" spans="1:6" x14ac:dyDescent="0.3">
      <c r="A17292" s="9" t="s">
        <v>34540</v>
      </c>
      <c r="B17292" s="8" t="s">
        <v>34541</v>
      </c>
      <c r="C17292" s="8" t="s">
        <v>367</v>
      </c>
      <c r="D17292" s="8" t="s">
        <v>320</v>
      </c>
      <c r="E17292" s="8" t="s">
        <v>368</v>
      </c>
      <c r="F17292" s="55" t="s">
        <v>39168</v>
      </c>
    </row>
    <row r="17293" spans="1:6" x14ac:dyDescent="0.3">
      <c r="A17293" s="9" t="s">
        <v>34542</v>
      </c>
      <c r="B17293" s="8" t="s">
        <v>34543</v>
      </c>
      <c r="C17293" s="8" t="s">
        <v>367</v>
      </c>
      <c r="D17293" s="8" t="s">
        <v>320</v>
      </c>
      <c r="E17293" s="8" t="s">
        <v>368</v>
      </c>
      <c r="F17293" s="55" t="s">
        <v>39168</v>
      </c>
    </row>
    <row r="17294" spans="1:6" x14ac:dyDescent="0.3">
      <c r="A17294" s="9" t="s">
        <v>34544</v>
      </c>
      <c r="B17294" s="8" t="s">
        <v>34545</v>
      </c>
      <c r="C17294" s="8" t="s">
        <v>367</v>
      </c>
      <c r="D17294" s="8" t="s">
        <v>320</v>
      </c>
      <c r="E17294" s="8" t="s">
        <v>368</v>
      </c>
      <c r="F17294" s="55" t="s">
        <v>39168</v>
      </c>
    </row>
    <row r="17295" spans="1:6" x14ac:dyDescent="0.3">
      <c r="A17295" s="9" t="s">
        <v>34546</v>
      </c>
      <c r="B17295" s="8" t="s">
        <v>34547</v>
      </c>
      <c r="C17295" s="8" t="s">
        <v>367</v>
      </c>
      <c r="D17295" s="8" t="s">
        <v>320</v>
      </c>
      <c r="E17295" s="8" t="s">
        <v>368</v>
      </c>
      <c r="F17295" s="55" t="s">
        <v>39168</v>
      </c>
    </row>
    <row r="17296" spans="1:6" x14ac:dyDescent="0.3">
      <c r="A17296" s="9" t="s">
        <v>34548</v>
      </c>
      <c r="B17296" s="8" t="s">
        <v>34549</v>
      </c>
      <c r="C17296" s="8" t="s">
        <v>367</v>
      </c>
      <c r="D17296" s="8" t="s">
        <v>320</v>
      </c>
      <c r="E17296" s="8" t="s">
        <v>368</v>
      </c>
      <c r="F17296" s="55" t="s">
        <v>39168</v>
      </c>
    </row>
    <row r="17297" spans="1:6" x14ac:dyDescent="0.3">
      <c r="A17297" s="9" t="s">
        <v>34550</v>
      </c>
      <c r="B17297" s="8" t="s">
        <v>34551</v>
      </c>
      <c r="C17297" s="8" t="s">
        <v>367</v>
      </c>
      <c r="D17297" s="8" t="s">
        <v>320</v>
      </c>
      <c r="E17297" s="8" t="s">
        <v>368</v>
      </c>
      <c r="F17297" s="55" t="s">
        <v>39168</v>
      </c>
    </row>
    <row r="17298" spans="1:6" x14ac:dyDescent="0.3">
      <c r="A17298" s="9" t="s">
        <v>34552</v>
      </c>
      <c r="B17298" s="8" t="s">
        <v>34553</v>
      </c>
      <c r="C17298" s="8" t="s">
        <v>367</v>
      </c>
      <c r="D17298" s="8" t="s">
        <v>320</v>
      </c>
      <c r="E17298" s="8" t="s">
        <v>368</v>
      </c>
      <c r="F17298" s="55" t="s">
        <v>39168</v>
      </c>
    </row>
    <row r="17299" spans="1:6" x14ac:dyDescent="0.3">
      <c r="A17299" s="9" t="s">
        <v>34554</v>
      </c>
      <c r="B17299" s="8" t="s">
        <v>34555</v>
      </c>
      <c r="C17299" s="8" t="s">
        <v>367</v>
      </c>
      <c r="D17299" s="8" t="s">
        <v>320</v>
      </c>
      <c r="E17299" s="8" t="s">
        <v>368</v>
      </c>
      <c r="F17299" s="55" t="s">
        <v>39168</v>
      </c>
    </row>
    <row r="17300" spans="1:6" x14ac:dyDescent="0.3">
      <c r="A17300" s="9" t="s">
        <v>34556</v>
      </c>
      <c r="B17300" s="8" t="s">
        <v>34557</v>
      </c>
      <c r="C17300" s="8" t="s">
        <v>367</v>
      </c>
      <c r="D17300" s="8" t="s">
        <v>320</v>
      </c>
      <c r="E17300" s="8" t="s">
        <v>368</v>
      </c>
      <c r="F17300" s="55" t="s">
        <v>39168</v>
      </c>
    </row>
    <row r="17301" spans="1:6" x14ac:dyDescent="0.3">
      <c r="A17301" s="9" t="s">
        <v>34558</v>
      </c>
      <c r="B17301" s="8" t="s">
        <v>34559</v>
      </c>
      <c r="C17301" s="8" t="s">
        <v>367</v>
      </c>
      <c r="D17301" s="8" t="s">
        <v>320</v>
      </c>
      <c r="E17301" s="8" t="s">
        <v>368</v>
      </c>
      <c r="F17301" s="55" t="s">
        <v>39168</v>
      </c>
    </row>
    <row r="17302" spans="1:6" x14ac:dyDescent="0.3">
      <c r="A17302" s="9" t="s">
        <v>34560</v>
      </c>
      <c r="B17302" s="8" t="s">
        <v>34561</v>
      </c>
      <c r="C17302" s="8" t="s">
        <v>367</v>
      </c>
      <c r="D17302" s="8" t="s">
        <v>320</v>
      </c>
      <c r="E17302" s="8" t="s">
        <v>368</v>
      </c>
      <c r="F17302" s="55" t="s">
        <v>39168</v>
      </c>
    </row>
    <row r="17303" spans="1:6" x14ac:dyDescent="0.3">
      <c r="A17303" s="9" t="s">
        <v>34562</v>
      </c>
      <c r="B17303" s="8" t="s">
        <v>34563</v>
      </c>
      <c r="C17303" s="8" t="s">
        <v>367</v>
      </c>
      <c r="D17303" s="8" t="s">
        <v>320</v>
      </c>
      <c r="E17303" s="8" t="s">
        <v>368</v>
      </c>
      <c r="F17303" s="55" t="s">
        <v>39168</v>
      </c>
    </row>
    <row r="17304" spans="1:6" x14ac:dyDescent="0.3">
      <c r="A17304" s="9" t="s">
        <v>34564</v>
      </c>
      <c r="B17304" s="8" t="s">
        <v>34565</v>
      </c>
      <c r="C17304" s="8" t="s">
        <v>367</v>
      </c>
      <c r="D17304" s="8" t="s">
        <v>320</v>
      </c>
      <c r="E17304" s="8" t="s">
        <v>368</v>
      </c>
      <c r="F17304" s="55" t="s">
        <v>39168</v>
      </c>
    </row>
    <row r="17305" spans="1:6" x14ac:dyDescent="0.3">
      <c r="A17305" s="9" t="s">
        <v>34566</v>
      </c>
      <c r="B17305" s="8" t="s">
        <v>29626</v>
      </c>
      <c r="C17305" s="8" t="s">
        <v>367</v>
      </c>
      <c r="D17305" s="8" t="s">
        <v>320</v>
      </c>
      <c r="E17305" s="8" t="s">
        <v>368</v>
      </c>
      <c r="F17305" s="55" t="s">
        <v>39168</v>
      </c>
    </row>
    <row r="17306" spans="1:6" x14ac:dyDescent="0.3">
      <c r="A17306" s="9" t="s">
        <v>34567</v>
      </c>
      <c r="B17306" s="8" t="s">
        <v>34568</v>
      </c>
      <c r="C17306" s="8" t="s">
        <v>367</v>
      </c>
      <c r="D17306" s="8" t="s">
        <v>320</v>
      </c>
      <c r="E17306" s="8" t="s">
        <v>368</v>
      </c>
      <c r="F17306" s="55" t="s">
        <v>39168</v>
      </c>
    </row>
    <row r="17307" spans="1:6" x14ac:dyDescent="0.3">
      <c r="A17307" s="9" t="s">
        <v>34569</v>
      </c>
      <c r="B17307" s="8" t="s">
        <v>34570</v>
      </c>
      <c r="C17307" s="8" t="s">
        <v>367</v>
      </c>
      <c r="D17307" s="8" t="s">
        <v>320</v>
      </c>
      <c r="E17307" s="8" t="s">
        <v>368</v>
      </c>
      <c r="F17307" s="55" t="s">
        <v>39168</v>
      </c>
    </row>
    <row r="17308" spans="1:6" x14ac:dyDescent="0.3">
      <c r="A17308" s="9" t="s">
        <v>34571</v>
      </c>
      <c r="B17308" s="8" t="s">
        <v>34572</v>
      </c>
      <c r="C17308" s="8" t="s">
        <v>367</v>
      </c>
      <c r="D17308" s="8" t="s">
        <v>320</v>
      </c>
      <c r="E17308" s="8" t="s">
        <v>368</v>
      </c>
      <c r="F17308" s="55" t="s">
        <v>39168</v>
      </c>
    </row>
    <row r="17309" spans="1:6" x14ac:dyDescent="0.3">
      <c r="A17309" s="9" t="s">
        <v>34573</v>
      </c>
      <c r="B17309" s="8" t="s">
        <v>34574</v>
      </c>
      <c r="C17309" s="8" t="s">
        <v>367</v>
      </c>
      <c r="D17309" s="8" t="s">
        <v>320</v>
      </c>
      <c r="E17309" s="8" t="s">
        <v>368</v>
      </c>
      <c r="F17309" s="55" t="s">
        <v>39168</v>
      </c>
    </row>
    <row r="17310" spans="1:6" x14ac:dyDescent="0.3">
      <c r="A17310" s="9" t="s">
        <v>34575</v>
      </c>
      <c r="B17310" s="8" t="s">
        <v>34576</v>
      </c>
      <c r="C17310" s="8" t="s">
        <v>367</v>
      </c>
      <c r="D17310" s="8" t="s">
        <v>320</v>
      </c>
      <c r="E17310" s="8" t="s">
        <v>368</v>
      </c>
      <c r="F17310" s="55" t="s">
        <v>39168</v>
      </c>
    </row>
    <row r="17311" spans="1:6" x14ac:dyDescent="0.3">
      <c r="A17311" s="9" t="s">
        <v>34577</v>
      </c>
      <c r="B17311" s="8" t="s">
        <v>34578</v>
      </c>
      <c r="C17311" s="8" t="s">
        <v>367</v>
      </c>
      <c r="D17311" s="8" t="s">
        <v>320</v>
      </c>
      <c r="E17311" s="8" t="s">
        <v>368</v>
      </c>
      <c r="F17311" s="55" t="s">
        <v>39168</v>
      </c>
    </row>
    <row r="17312" spans="1:6" x14ac:dyDescent="0.3">
      <c r="A17312" s="9" t="s">
        <v>34579</v>
      </c>
      <c r="B17312" s="8" t="s">
        <v>34580</v>
      </c>
      <c r="C17312" s="8" t="s">
        <v>367</v>
      </c>
      <c r="D17312" s="8" t="s">
        <v>320</v>
      </c>
      <c r="E17312" s="8" t="s">
        <v>368</v>
      </c>
      <c r="F17312" s="55" t="s">
        <v>39168</v>
      </c>
    </row>
    <row r="17313" spans="1:6" x14ac:dyDescent="0.3">
      <c r="A17313" s="9" t="s">
        <v>34581</v>
      </c>
      <c r="B17313" s="8" t="s">
        <v>34582</v>
      </c>
      <c r="C17313" s="8" t="s">
        <v>367</v>
      </c>
      <c r="D17313" s="8" t="s">
        <v>320</v>
      </c>
      <c r="E17313" s="8" t="s">
        <v>368</v>
      </c>
      <c r="F17313" s="55" t="s">
        <v>39168</v>
      </c>
    </row>
    <row r="17314" spans="1:6" x14ac:dyDescent="0.3">
      <c r="A17314" s="9" t="s">
        <v>34583</v>
      </c>
      <c r="B17314" s="8" t="s">
        <v>34584</v>
      </c>
      <c r="C17314" s="8" t="s">
        <v>367</v>
      </c>
      <c r="D17314" s="8" t="s">
        <v>320</v>
      </c>
      <c r="E17314" s="8" t="s">
        <v>368</v>
      </c>
      <c r="F17314" s="55" t="s">
        <v>39168</v>
      </c>
    </row>
    <row r="17315" spans="1:6" x14ac:dyDescent="0.3">
      <c r="A17315" s="9" t="s">
        <v>34585</v>
      </c>
      <c r="B17315" s="8" t="s">
        <v>34586</v>
      </c>
      <c r="C17315" s="8" t="s">
        <v>367</v>
      </c>
      <c r="D17315" s="8" t="s">
        <v>320</v>
      </c>
      <c r="E17315" s="8" t="s">
        <v>368</v>
      </c>
      <c r="F17315" s="55" t="s">
        <v>39168</v>
      </c>
    </row>
    <row r="17316" spans="1:6" x14ac:dyDescent="0.3">
      <c r="A17316" s="9" t="s">
        <v>34587</v>
      </c>
      <c r="B17316" s="8" t="s">
        <v>34588</v>
      </c>
      <c r="C17316" s="8" t="s">
        <v>367</v>
      </c>
      <c r="D17316" s="8" t="s">
        <v>320</v>
      </c>
      <c r="E17316" s="8" t="s">
        <v>368</v>
      </c>
      <c r="F17316" s="55" t="s">
        <v>39168</v>
      </c>
    </row>
    <row r="17317" spans="1:6" x14ac:dyDescent="0.3">
      <c r="A17317" s="9" t="s">
        <v>34589</v>
      </c>
      <c r="B17317" s="8" t="s">
        <v>34590</v>
      </c>
      <c r="C17317" s="8" t="s">
        <v>367</v>
      </c>
      <c r="D17317" s="8" t="s">
        <v>320</v>
      </c>
      <c r="E17317" s="8" t="s">
        <v>368</v>
      </c>
      <c r="F17317" s="55" t="s">
        <v>39168</v>
      </c>
    </row>
    <row r="17318" spans="1:6" x14ac:dyDescent="0.3">
      <c r="A17318" s="9" t="s">
        <v>34591</v>
      </c>
      <c r="B17318" s="8" t="s">
        <v>34592</v>
      </c>
      <c r="C17318" s="8" t="s">
        <v>367</v>
      </c>
      <c r="D17318" s="8" t="s">
        <v>320</v>
      </c>
      <c r="E17318" s="8" t="s">
        <v>368</v>
      </c>
      <c r="F17318" s="55" t="s">
        <v>39168</v>
      </c>
    </row>
    <row r="17319" spans="1:6" x14ac:dyDescent="0.3">
      <c r="A17319" s="9" t="s">
        <v>34593</v>
      </c>
      <c r="B17319" s="8" t="s">
        <v>34594</v>
      </c>
      <c r="C17319" s="8" t="s">
        <v>367</v>
      </c>
      <c r="D17319" s="8" t="s">
        <v>320</v>
      </c>
      <c r="E17319" s="8" t="s">
        <v>368</v>
      </c>
      <c r="F17319" s="55" t="s">
        <v>39168</v>
      </c>
    </row>
    <row r="17320" spans="1:6" x14ac:dyDescent="0.3">
      <c r="A17320" s="9" t="s">
        <v>34595</v>
      </c>
      <c r="B17320" s="8" t="s">
        <v>34596</v>
      </c>
      <c r="C17320" s="8" t="s">
        <v>367</v>
      </c>
      <c r="D17320" s="8" t="s">
        <v>320</v>
      </c>
      <c r="E17320" s="8" t="s">
        <v>368</v>
      </c>
      <c r="F17320" s="55" t="s">
        <v>39168</v>
      </c>
    </row>
    <row r="17321" spans="1:6" x14ac:dyDescent="0.3">
      <c r="A17321" s="9" t="s">
        <v>34597</v>
      </c>
      <c r="B17321" s="8" t="s">
        <v>34598</v>
      </c>
      <c r="C17321" s="8" t="s">
        <v>367</v>
      </c>
      <c r="D17321" s="8" t="s">
        <v>320</v>
      </c>
      <c r="E17321" s="8" t="s">
        <v>368</v>
      </c>
      <c r="F17321" s="55" t="s">
        <v>39168</v>
      </c>
    </row>
    <row r="17322" spans="1:6" x14ac:dyDescent="0.3">
      <c r="A17322" s="9" t="s">
        <v>34599</v>
      </c>
      <c r="B17322" s="8" t="s">
        <v>34600</v>
      </c>
      <c r="C17322" s="8" t="s">
        <v>367</v>
      </c>
      <c r="D17322" s="8" t="s">
        <v>320</v>
      </c>
      <c r="E17322" s="8" t="s">
        <v>368</v>
      </c>
      <c r="F17322" s="55" t="s">
        <v>39168</v>
      </c>
    </row>
    <row r="17323" spans="1:6" x14ac:dyDescent="0.3">
      <c r="A17323" s="9" t="s">
        <v>34601</v>
      </c>
      <c r="B17323" s="8" t="s">
        <v>34602</v>
      </c>
      <c r="C17323" s="8" t="s">
        <v>367</v>
      </c>
      <c r="D17323" s="8" t="s">
        <v>320</v>
      </c>
      <c r="E17323" s="8" t="s">
        <v>368</v>
      </c>
      <c r="F17323" s="55" t="s">
        <v>39168</v>
      </c>
    </row>
    <row r="17324" spans="1:6" x14ac:dyDescent="0.3">
      <c r="A17324" s="9" t="s">
        <v>34603</v>
      </c>
      <c r="B17324" s="8" t="s">
        <v>34604</v>
      </c>
      <c r="C17324" s="8" t="s">
        <v>367</v>
      </c>
      <c r="D17324" s="8" t="s">
        <v>320</v>
      </c>
      <c r="E17324" s="8" t="s">
        <v>368</v>
      </c>
      <c r="F17324" s="55" t="s">
        <v>39168</v>
      </c>
    </row>
    <row r="17325" spans="1:6" x14ac:dyDescent="0.3">
      <c r="A17325" s="9" t="s">
        <v>34605</v>
      </c>
      <c r="B17325" s="8" t="s">
        <v>34606</v>
      </c>
      <c r="C17325" s="8" t="s">
        <v>396</v>
      </c>
      <c r="D17325" s="8" t="s">
        <v>320</v>
      </c>
      <c r="E17325" s="8" t="s">
        <v>368</v>
      </c>
      <c r="F17325" s="55" t="s">
        <v>39168</v>
      </c>
    </row>
    <row r="17326" spans="1:6" x14ac:dyDescent="0.3">
      <c r="A17326" s="9" t="s">
        <v>34607</v>
      </c>
      <c r="B17326" s="8" t="s">
        <v>34608</v>
      </c>
      <c r="C17326" s="8" t="s">
        <v>367</v>
      </c>
      <c r="D17326" s="8" t="s">
        <v>320</v>
      </c>
      <c r="E17326" s="8" t="s">
        <v>368</v>
      </c>
      <c r="F17326" s="55" t="s">
        <v>39168</v>
      </c>
    </row>
    <row r="17327" spans="1:6" x14ac:dyDescent="0.3">
      <c r="A17327" s="9" t="s">
        <v>34609</v>
      </c>
      <c r="B17327" s="8" t="s">
        <v>34610</v>
      </c>
      <c r="C17327" s="8" t="s">
        <v>367</v>
      </c>
      <c r="D17327" s="8" t="s">
        <v>320</v>
      </c>
      <c r="E17327" s="8" t="s">
        <v>368</v>
      </c>
      <c r="F17327" s="55" t="s">
        <v>39168</v>
      </c>
    </row>
    <row r="17328" spans="1:6" x14ac:dyDescent="0.3">
      <c r="A17328" s="9" t="s">
        <v>34611</v>
      </c>
      <c r="B17328" s="8" t="s">
        <v>34612</v>
      </c>
      <c r="C17328" s="8" t="s">
        <v>367</v>
      </c>
      <c r="D17328" s="8" t="s">
        <v>320</v>
      </c>
      <c r="E17328" s="8" t="s">
        <v>368</v>
      </c>
      <c r="F17328" s="55" t="s">
        <v>39168</v>
      </c>
    </row>
    <row r="17329" spans="1:6" x14ac:dyDescent="0.3">
      <c r="A17329" s="9" t="s">
        <v>34613</v>
      </c>
      <c r="B17329" s="8" t="s">
        <v>34614</v>
      </c>
      <c r="C17329" s="8" t="s">
        <v>367</v>
      </c>
      <c r="D17329" s="8" t="s">
        <v>320</v>
      </c>
      <c r="E17329" s="8" t="s">
        <v>368</v>
      </c>
      <c r="F17329" s="55" t="s">
        <v>39168</v>
      </c>
    </row>
    <row r="17330" spans="1:6" x14ac:dyDescent="0.3">
      <c r="A17330" s="9" t="s">
        <v>34615</v>
      </c>
      <c r="B17330" s="8" t="s">
        <v>34616</v>
      </c>
      <c r="C17330" s="8" t="s">
        <v>367</v>
      </c>
      <c r="D17330" s="8" t="s">
        <v>320</v>
      </c>
      <c r="E17330" s="8" t="s">
        <v>368</v>
      </c>
      <c r="F17330" s="55" t="s">
        <v>39168</v>
      </c>
    </row>
    <row r="17331" spans="1:6" x14ac:dyDescent="0.3">
      <c r="A17331" s="9" t="s">
        <v>34617</v>
      </c>
      <c r="B17331" s="8" t="s">
        <v>34618</v>
      </c>
      <c r="C17331" s="8" t="s">
        <v>367</v>
      </c>
      <c r="D17331" s="8" t="s">
        <v>320</v>
      </c>
      <c r="E17331" s="8" t="s">
        <v>368</v>
      </c>
      <c r="F17331" s="55" t="s">
        <v>39168</v>
      </c>
    </row>
    <row r="17332" spans="1:6" x14ac:dyDescent="0.3">
      <c r="A17332" s="9" t="s">
        <v>34619</v>
      </c>
      <c r="B17332" s="8" t="s">
        <v>34620</v>
      </c>
      <c r="C17332" s="8" t="s">
        <v>385</v>
      </c>
      <c r="D17332" s="8" t="s">
        <v>320</v>
      </c>
      <c r="E17332" s="8" t="s">
        <v>368</v>
      </c>
      <c r="F17332" s="55" t="s">
        <v>39168</v>
      </c>
    </row>
    <row r="17333" spans="1:6" x14ac:dyDescent="0.3">
      <c r="A17333" s="9" t="s">
        <v>34621</v>
      </c>
      <c r="B17333" s="8" t="s">
        <v>34622</v>
      </c>
      <c r="C17333" s="8" t="s">
        <v>367</v>
      </c>
      <c r="D17333" s="8" t="s">
        <v>320</v>
      </c>
      <c r="E17333" s="8" t="s">
        <v>368</v>
      </c>
      <c r="F17333" s="55" t="s">
        <v>39168</v>
      </c>
    </row>
    <row r="17334" spans="1:6" x14ac:dyDescent="0.3">
      <c r="A17334" s="9" t="s">
        <v>34623</v>
      </c>
      <c r="B17334" s="8" t="s">
        <v>34624</v>
      </c>
      <c r="C17334" s="8" t="s">
        <v>367</v>
      </c>
      <c r="D17334" s="8" t="s">
        <v>320</v>
      </c>
      <c r="E17334" s="8" t="s">
        <v>368</v>
      </c>
      <c r="F17334" s="55" t="s">
        <v>39168</v>
      </c>
    </row>
    <row r="17335" spans="1:6" x14ac:dyDescent="0.3">
      <c r="A17335" s="9" t="s">
        <v>34625</v>
      </c>
      <c r="B17335" s="8" t="s">
        <v>34626</v>
      </c>
      <c r="C17335" s="8" t="s">
        <v>367</v>
      </c>
      <c r="D17335" s="8" t="s">
        <v>320</v>
      </c>
      <c r="E17335" s="8" t="s">
        <v>368</v>
      </c>
      <c r="F17335" s="55" t="s">
        <v>39168</v>
      </c>
    </row>
    <row r="17336" spans="1:6" x14ac:dyDescent="0.3">
      <c r="A17336" s="9" t="s">
        <v>34627</v>
      </c>
      <c r="B17336" s="8" t="s">
        <v>34628</v>
      </c>
      <c r="C17336" s="8" t="s">
        <v>367</v>
      </c>
      <c r="D17336" s="8" t="s">
        <v>320</v>
      </c>
      <c r="E17336" s="8" t="s">
        <v>368</v>
      </c>
      <c r="F17336" s="55" t="s">
        <v>39168</v>
      </c>
    </row>
    <row r="17337" spans="1:6" x14ac:dyDescent="0.3">
      <c r="A17337" s="9" t="s">
        <v>34629</v>
      </c>
      <c r="B17337" s="8" t="s">
        <v>34630</v>
      </c>
      <c r="C17337" s="8" t="s">
        <v>367</v>
      </c>
      <c r="D17337" s="8" t="s">
        <v>320</v>
      </c>
      <c r="E17337" s="8" t="s">
        <v>368</v>
      </c>
      <c r="F17337" s="55" t="s">
        <v>39168</v>
      </c>
    </row>
    <row r="17338" spans="1:6" x14ac:dyDescent="0.3">
      <c r="A17338" s="9" t="s">
        <v>34631</v>
      </c>
      <c r="B17338" s="8" t="s">
        <v>34632</v>
      </c>
      <c r="C17338" s="8" t="s">
        <v>367</v>
      </c>
      <c r="D17338" s="8" t="s">
        <v>320</v>
      </c>
      <c r="E17338" s="8" t="s">
        <v>368</v>
      </c>
      <c r="F17338" s="55" t="s">
        <v>39168</v>
      </c>
    </row>
    <row r="17339" spans="1:6" x14ac:dyDescent="0.3">
      <c r="A17339" s="9" t="s">
        <v>34633</v>
      </c>
      <c r="B17339" s="8" t="s">
        <v>34634</v>
      </c>
      <c r="C17339" s="8" t="s">
        <v>367</v>
      </c>
      <c r="D17339" s="8" t="s">
        <v>320</v>
      </c>
      <c r="E17339" s="8" t="s">
        <v>368</v>
      </c>
      <c r="F17339" s="55" t="s">
        <v>39168</v>
      </c>
    </row>
    <row r="17340" spans="1:6" x14ac:dyDescent="0.3">
      <c r="A17340" s="9" t="s">
        <v>34635</v>
      </c>
      <c r="B17340" s="8" t="s">
        <v>34636</v>
      </c>
      <c r="C17340" s="8" t="s">
        <v>367</v>
      </c>
      <c r="D17340" s="8" t="s">
        <v>320</v>
      </c>
      <c r="E17340" s="8" t="s">
        <v>368</v>
      </c>
      <c r="F17340" s="55" t="s">
        <v>39168</v>
      </c>
    </row>
    <row r="17341" spans="1:6" x14ac:dyDescent="0.3">
      <c r="A17341" s="9" t="s">
        <v>34637</v>
      </c>
      <c r="B17341" s="8" t="s">
        <v>34638</v>
      </c>
      <c r="C17341" s="8" t="s">
        <v>367</v>
      </c>
      <c r="D17341" s="8" t="s">
        <v>320</v>
      </c>
      <c r="E17341" s="8" t="s">
        <v>368</v>
      </c>
      <c r="F17341" s="55" t="s">
        <v>39168</v>
      </c>
    </row>
    <row r="17342" spans="1:6" x14ac:dyDescent="0.3">
      <c r="A17342" s="9" t="s">
        <v>34639</v>
      </c>
      <c r="B17342" s="8" t="s">
        <v>34640</v>
      </c>
      <c r="C17342" s="8" t="s">
        <v>367</v>
      </c>
      <c r="D17342" s="8" t="s">
        <v>320</v>
      </c>
      <c r="E17342" s="8" t="s">
        <v>368</v>
      </c>
      <c r="F17342" s="55" t="s">
        <v>39168</v>
      </c>
    </row>
    <row r="17343" spans="1:6" x14ac:dyDescent="0.3">
      <c r="A17343" s="9" t="s">
        <v>34641</v>
      </c>
      <c r="B17343" s="8" t="s">
        <v>34642</v>
      </c>
      <c r="C17343" s="8" t="s">
        <v>367</v>
      </c>
      <c r="D17343" s="8" t="s">
        <v>320</v>
      </c>
      <c r="E17343" s="8" t="s">
        <v>368</v>
      </c>
      <c r="F17343" s="55" t="s">
        <v>39168</v>
      </c>
    </row>
    <row r="17344" spans="1:6" x14ac:dyDescent="0.3">
      <c r="A17344" s="9" t="s">
        <v>34643</v>
      </c>
      <c r="B17344" s="8" t="s">
        <v>34644</v>
      </c>
      <c r="C17344" s="8" t="s">
        <v>367</v>
      </c>
      <c r="D17344" s="8" t="s">
        <v>320</v>
      </c>
      <c r="E17344" s="8" t="s">
        <v>368</v>
      </c>
      <c r="F17344" s="55" t="s">
        <v>39168</v>
      </c>
    </row>
    <row r="17345" spans="1:10" x14ac:dyDescent="0.3">
      <c r="A17345" s="9" t="s">
        <v>34645</v>
      </c>
      <c r="B17345" s="8" t="s">
        <v>34646</v>
      </c>
      <c r="C17345" s="8" t="s">
        <v>367</v>
      </c>
      <c r="D17345" s="8" t="s">
        <v>320</v>
      </c>
      <c r="E17345" s="8" t="s">
        <v>368</v>
      </c>
      <c r="F17345" s="55" t="s">
        <v>39168</v>
      </c>
    </row>
    <row r="17346" spans="1:10" x14ac:dyDescent="0.3">
      <c r="A17346" s="9" t="s">
        <v>34647</v>
      </c>
      <c r="B17346" s="8" t="s">
        <v>34648</v>
      </c>
      <c r="C17346" s="8" t="s">
        <v>367</v>
      </c>
      <c r="D17346" s="8" t="s">
        <v>320</v>
      </c>
      <c r="E17346" s="8" t="s">
        <v>368</v>
      </c>
      <c r="F17346" s="55" t="s">
        <v>39168</v>
      </c>
    </row>
    <row r="17347" spans="1:10" x14ac:dyDescent="0.3">
      <c r="A17347" s="9" t="s">
        <v>34649</v>
      </c>
      <c r="B17347" s="8" t="s">
        <v>34650</v>
      </c>
      <c r="C17347" s="8" t="s">
        <v>367</v>
      </c>
      <c r="D17347" s="8" t="s">
        <v>320</v>
      </c>
      <c r="E17347" s="8" t="s">
        <v>368</v>
      </c>
      <c r="F17347" s="55" t="s">
        <v>39168</v>
      </c>
    </row>
    <row r="17348" spans="1:10" x14ac:dyDescent="0.3">
      <c r="A17348" s="9" t="s">
        <v>34651</v>
      </c>
      <c r="B17348" s="8" t="s">
        <v>34652</v>
      </c>
      <c r="C17348" s="8" t="s">
        <v>367</v>
      </c>
      <c r="D17348" s="8" t="s">
        <v>320</v>
      </c>
      <c r="E17348" s="8" t="s">
        <v>368</v>
      </c>
      <c r="F17348" s="55" t="s">
        <v>39168</v>
      </c>
    </row>
    <row r="17349" spans="1:10" x14ac:dyDescent="0.3">
      <c r="A17349" s="9" t="s">
        <v>34653</v>
      </c>
      <c r="B17349" s="8" t="s">
        <v>34654</v>
      </c>
      <c r="C17349" s="8" t="s">
        <v>367</v>
      </c>
      <c r="D17349" s="8" t="s">
        <v>320</v>
      </c>
      <c r="E17349" s="8" t="s">
        <v>368</v>
      </c>
      <c r="F17349" s="55" t="s">
        <v>39168</v>
      </c>
    </row>
    <row r="17350" spans="1:10" x14ac:dyDescent="0.3">
      <c r="A17350" s="9" t="s">
        <v>34655</v>
      </c>
      <c r="B17350" s="8" t="s">
        <v>34656</v>
      </c>
      <c r="C17350" s="8" t="s">
        <v>367</v>
      </c>
      <c r="D17350" s="8" t="s">
        <v>320</v>
      </c>
      <c r="E17350" s="8" t="s">
        <v>368</v>
      </c>
      <c r="F17350" s="55" t="s">
        <v>39168</v>
      </c>
    </row>
    <row r="17351" spans="1:10" x14ac:dyDescent="0.3">
      <c r="A17351" s="9" t="s">
        <v>34657</v>
      </c>
      <c r="B17351" s="8" t="s">
        <v>34658</v>
      </c>
      <c r="C17351" s="8" t="s">
        <v>367</v>
      </c>
      <c r="D17351" s="8" t="s">
        <v>320</v>
      </c>
      <c r="E17351" s="8" t="s">
        <v>368</v>
      </c>
      <c r="F17351" s="55" t="s">
        <v>39168</v>
      </c>
    </row>
    <row r="17352" spans="1:10" x14ac:dyDescent="0.3">
      <c r="A17352" s="9" t="s">
        <v>34659</v>
      </c>
      <c r="B17352" s="8" t="s">
        <v>34660</v>
      </c>
      <c r="C17352" s="8" t="s">
        <v>367</v>
      </c>
      <c r="D17352" s="8" t="s">
        <v>320</v>
      </c>
      <c r="E17352" s="8" t="s">
        <v>368</v>
      </c>
      <c r="F17352" s="55" t="s">
        <v>39168</v>
      </c>
    </row>
    <row r="17353" spans="1:10" x14ac:dyDescent="0.3">
      <c r="A17353" s="9" t="s">
        <v>34661</v>
      </c>
      <c r="B17353" s="8" t="s">
        <v>34662</v>
      </c>
      <c r="C17353" s="8" t="s">
        <v>367</v>
      </c>
      <c r="D17353" s="8" t="s">
        <v>320</v>
      </c>
      <c r="E17353" s="8" t="s">
        <v>368</v>
      </c>
      <c r="F17353" s="55" t="s">
        <v>39168</v>
      </c>
      <c r="J17353" s="56"/>
    </row>
    <row r="17354" spans="1:10" x14ac:dyDescent="0.3">
      <c r="A17354" s="9" t="s">
        <v>34663</v>
      </c>
      <c r="B17354" s="8" t="s">
        <v>34664</v>
      </c>
      <c r="C17354" s="8" t="s">
        <v>367</v>
      </c>
      <c r="D17354" s="8" t="s">
        <v>320</v>
      </c>
      <c r="E17354" s="8" t="s">
        <v>368</v>
      </c>
      <c r="F17354" s="55" t="s">
        <v>39168</v>
      </c>
      <c r="J17354" s="56"/>
    </row>
    <row r="17355" spans="1:10" x14ac:dyDescent="0.3">
      <c r="A17355" s="9" t="s">
        <v>34665</v>
      </c>
      <c r="B17355" s="8" t="s">
        <v>34666</v>
      </c>
      <c r="C17355" s="8" t="s">
        <v>367</v>
      </c>
      <c r="D17355" s="8" t="s">
        <v>320</v>
      </c>
      <c r="E17355" s="8" t="s">
        <v>368</v>
      </c>
      <c r="F17355" s="55" t="s">
        <v>39168</v>
      </c>
      <c r="J17355" s="56"/>
    </row>
    <row r="17356" spans="1:10" x14ac:dyDescent="0.3">
      <c r="A17356" s="9" t="s">
        <v>34667</v>
      </c>
      <c r="B17356" s="8" t="s">
        <v>34668</v>
      </c>
      <c r="C17356" s="8" t="s">
        <v>367</v>
      </c>
      <c r="D17356" s="8" t="s">
        <v>320</v>
      </c>
      <c r="E17356" s="8" t="s">
        <v>368</v>
      </c>
      <c r="F17356" s="55" t="s">
        <v>39168</v>
      </c>
    </row>
    <row r="17357" spans="1:10" x14ac:dyDescent="0.3">
      <c r="A17357" s="9" t="s">
        <v>34669</v>
      </c>
      <c r="B17357" s="8" t="s">
        <v>34670</v>
      </c>
      <c r="C17357" s="8" t="s">
        <v>367</v>
      </c>
      <c r="D17357" s="8" t="s">
        <v>320</v>
      </c>
      <c r="E17357" s="8" t="s">
        <v>368</v>
      </c>
      <c r="F17357" s="55" t="s">
        <v>39168</v>
      </c>
    </row>
    <row r="17358" spans="1:10" x14ac:dyDescent="0.3">
      <c r="A17358" s="9" t="s">
        <v>34671</v>
      </c>
      <c r="B17358" s="8" t="s">
        <v>34672</v>
      </c>
      <c r="C17358" s="8" t="s">
        <v>367</v>
      </c>
      <c r="D17358" s="8" t="s">
        <v>320</v>
      </c>
      <c r="E17358" s="8" t="s">
        <v>368</v>
      </c>
      <c r="F17358" s="55" t="s">
        <v>39168</v>
      </c>
    </row>
    <row r="17359" spans="1:10" x14ac:dyDescent="0.3">
      <c r="A17359" s="9" t="s">
        <v>34673</v>
      </c>
      <c r="B17359" s="8" t="s">
        <v>34674</v>
      </c>
      <c r="C17359" s="8" t="s">
        <v>367</v>
      </c>
      <c r="D17359" s="8" t="s">
        <v>320</v>
      </c>
      <c r="E17359" s="8" t="s">
        <v>368</v>
      </c>
      <c r="F17359" s="55" t="s">
        <v>39168</v>
      </c>
    </row>
    <row r="17360" spans="1:10" x14ac:dyDescent="0.3">
      <c r="A17360" s="9" t="s">
        <v>34675</v>
      </c>
      <c r="B17360" s="8" t="s">
        <v>34676</v>
      </c>
      <c r="C17360" s="8" t="s">
        <v>367</v>
      </c>
      <c r="D17360" s="8" t="s">
        <v>320</v>
      </c>
      <c r="E17360" s="8" t="s">
        <v>368</v>
      </c>
      <c r="F17360" s="55" t="s">
        <v>39168</v>
      </c>
    </row>
    <row r="17361" spans="1:6" x14ac:dyDescent="0.3">
      <c r="A17361" s="9" t="s">
        <v>34677</v>
      </c>
      <c r="B17361" s="8" t="s">
        <v>34678</v>
      </c>
      <c r="C17361" s="8" t="s">
        <v>367</v>
      </c>
      <c r="D17361" s="8" t="s">
        <v>320</v>
      </c>
      <c r="E17361" s="8" t="s">
        <v>368</v>
      </c>
      <c r="F17361" s="55" t="s">
        <v>39168</v>
      </c>
    </row>
    <row r="17362" spans="1:6" x14ac:dyDescent="0.3">
      <c r="A17362" s="9" t="s">
        <v>34679</v>
      </c>
      <c r="B17362" s="8" t="s">
        <v>34680</v>
      </c>
      <c r="C17362" s="8" t="s">
        <v>367</v>
      </c>
      <c r="D17362" s="8" t="s">
        <v>320</v>
      </c>
      <c r="E17362" s="8" t="s">
        <v>368</v>
      </c>
      <c r="F17362" s="55" t="s">
        <v>39168</v>
      </c>
    </row>
    <row r="17363" spans="1:6" x14ac:dyDescent="0.3">
      <c r="A17363" s="9" t="s">
        <v>34681</v>
      </c>
      <c r="B17363" s="8" t="s">
        <v>34682</v>
      </c>
      <c r="C17363" s="8" t="s">
        <v>367</v>
      </c>
      <c r="D17363" s="8" t="s">
        <v>320</v>
      </c>
      <c r="E17363" s="8" t="s">
        <v>368</v>
      </c>
      <c r="F17363" s="55" t="s">
        <v>39168</v>
      </c>
    </row>
    <row r="17364" spans="1:6" x14ac:dyDescent="0.3">
      <c r="A17364" s="9" t="s">
        <v>176</v>
      </c>
      <c r="B17364" s="8" t="s">
        <v>34683</v>
      </c>
      <c r="C17364" s="8" t="s">
        <v>385</v>
      </c>
      <c r="D17364" s="8" t="s">
        <v>320</v>
      </c>
      <c r="E17364" s="8" t="s">
        <v>368</v>
      </c>
      <c r="F17364" s="55" t="s">
        <v>39168</v>
      </c>
    </row>
    <row r="17365" spans="1:6" x14ac:dyDescent="0.3">
      <c r="A17365" s="9" t="s">
        <v>34684</v>
      </c>
      <c r="B17365" s="8" t="s">
        <v>34685</v>
      </c>
      <c r="C17365" s="8" t="s">
        <v>367</v>
      </c>
      <c r="D17365" s="8" t="s">
        <v>320</v>
      </c>
      <c r="E17365" s="8" t="s">
        <v>368</v>
      </c>
      <c r="F17365" s="55" t="s">
        <v>39168</v>
      </c>
    </row>
    <row r="17366" spans="1:6" x14ac:dyDescent="0.3">
      <c r="A17366" s="9" t="s">
        <v>34686</v>
      </c>
      <c r="B17366" s="8" t="s">
        <v>34687</v>
      </c>
      <c r="C17366" s="8" t="s">
        <v>367</v>
      </c>
      <c r="D17366" s="8" t="s">
        <v>320</v>
      </c>
      <c r="E17366" s="8" t="s">
        <v>368</v>
      </c>
      <c r="F17366" s="55" t="s">
        <v>39168</v>
      </c>
    </row>
    <row r="17367" spans="1:6" x14ac:dyDescent="0.3">
      <c r="A17367" s="9" t="s">
        <v>34688</v>
      </c>
      <c r="B17367" s="8" t="s">
        <v>34689</v>
      </c>
      <c r="C17367" s="8" t="s">
        <v>367</v>
      </c>
      <c r="D17367" s="8" t="s">
        <v>320</v>
      </c>
      <c r="E17367" s="8" t="s">
        <v>368</v>
      </c>
      <c r="F17367" s="55" t="s">
        <v>39168</v>
      </c>
    </row>
    <row r="17368" spans="1:6" x14ac:dyDescent="0.3">
      <c r="A17368" s="9" t="s">
        <v>34690</v>
      </c>
      <c r="B17368" s="8" t="s">
        <v>34691</v>
      </c>
      <c r="C17368" s="8" t="s">
        <v>367</v>
      </c>
      <c r="D17368" s="8" t="s">
        <v>320</v>
      </c>
      <c r="E17368" s="8" t="s">
        <v>368</v>
      </c>
      <c r="F17368" s="55" t="s">
        <v>39168</v>
      </c>
    </row>
    <row r="17369" spans="1:6" x14ac:dyDescent="0.3">
      <c r="A17369" s="9" t="s">
        <v>34692</v>
      </c>
      <c r="B17369" s="8" t="s">
        <v>34693</v>
      </c>
      <c r="C17369" s="8" t="s">
        <v>367</v>
      </c>
      <c r="D17369" s="8" t="s">
        <v>320</v>
      </c>
      <c r="E17369" s="8" t="s">
        <v>368</v>
      </c>
      <c r="F17369" s="55" t="s">
        <v>39168</v>
      </c>
    </row>
    <row r="17370" spans="1:6" x14ac:dyDescent="0.3">
      <c r="A17370" s="9" t="s">
        <v>34694</v>
      </c>
      <c r="B17370" s="8" t="s">
        <v>34695</v>
      </c>
      <c r="C17370" s="8" t="s">
        <v>367</v>
      </c>
      <c r="D17370" s="8" t="s">
        <v>320</v>
      </c>
      <c r="E17370" s="8" t="s">
        <v>368</v>
      </c>
      <c r="F17370" s="55" t="s">
        <v>39168</v>
      </c>
    </row>
    <row r="17371" spans="1:6" x14ac:dyDescent="0.3">
      <c r="A17371" s="9" t="s">
        <v>34696</v>
      </c>
      <c r="B17371" s="8" t="s">
        <v>34697</v>
      </c>
      <c r="C17371" s="8" t="s">
        <v>367</v>
      </c>
      <c r="D17371" s="8" t="s">
        <v>320</v>
      </c>
      <c r="E17371" s="8" t="s">
        <v>368</v>
      </c>
      <c r="F17371" s="55" t="s">
        <v>39168</v>
      </c>
    </row>
    <row r="17372" spans="1:6" x14ac:dyDescent="0.3">
      <c r="A17372" s="9" t="s">
        <v>34698</v>
      </c>
      <c r="B17372" s="8" t="s">
        <v>34699</v>
      </c>
      <c r="C17372" s="8" t="s">
        <v>367</v>
      </c>
      <c r="D17372" s="8" t="s">
        <v>320</v>
      </c>
      <c r="E17372" s="8" t="s">
        <v>368</v>
      </c>
      <c r="F17372" s="55" t="s">
        <v>39168</v>
      </c>
    </row>
    <row r="17373" spans="1:6" x14ac:dyDescent="0.3">
      <c r="A17373" s="9" t="s">
        <v>34700</v>
      </c>
      <c r="B17373" s="8" t="s">
        <v>34701</v>
      </c>
      <c r="C17373" s="8" t="s">
        <v>367</v>
      </c>
      <c r="D17373" s="8" t="s">
        <v>320</v>
      </c>
      <c r="E17373" s="8" t="s">
        <v>368</v>
      </c>
      <c r="F17373" s="55" t="s">
        <v>39168</v>
      </c>
    </row>
    <row r="17374" spans="1:6" x14ac:dyDescent="0.3">
      <c r="A17374" s="9" t="s">
        <v>34702</v>
      </c>
      <c r="B17374" s="8" t="s">
        <v>34703</v>
      </c>
      <c r="C17374" s="8" t="s">
        <v>367</v>
      </c>
      <c r="D17374" s="8" t="s">
        <v>320</v>
      </c>
      <c r="E17374" s="8" t="s">
        <v>368</v>
      </c>
      <c r="F17374" s="55" t="s">
        <v>39168</v>
      </c>
    </row>
    <row r="17375" spans="1:6" x14ac:dyDescent="0.3">
      <c r="A17375" s="9" t="s">
        <v>34704</v>
      </c>
      <c r="B17375" s="8" t="s">
        <v>34705</v>
      </c>
      <c r="C17375" s="8" t="s">
        <v>367</v>
      </c>
      <c r="D17375" s="8" t="s">
        <v>320</v>
      </c>
      <c r="E17375" s="8" t="s">
        <v>368</v>
      </c>
      <c r="F17375" s="55" t="s">
        <v>39168</v>
      </c>
    </row>
    <row r="17376" spans="1:6" x14ac:dyDescent="0.3">
      <c r="A17376" s="9" t="s">
        <v>34706</v>
      </c>
      <c r="B17376" s="8" t="s">
        <v>34707</v>
      </c>
      <c r="C17376" s="8" t="s">
        <v>367</v>
      </c>
      <c r="D17376" s="8" t="s">
        <v>320</v>
      </c>
      <c r="E17376" s="8" t="s">
        <v>368</v>
      </c>
      <c r="F17376" s="55" t="s">
        <v>39168</v>
      </c>
    </row>
    <row r="17377" spans="1:6" x14ac:dyDescent="0.3">
      <c r="A17377" s="9" t="s">
        <v>34708</v>
      </c>
      <c r="B17377" s="8" t="s">
        <v>34709</v>
      </c>
      <c r="C17377" s="8" t="s">
        <v>367</v>
      </c>
      <c r="D17377" s="8" t="s">
        <v>320</v>
      </c>
      <c r="E17377" s="8" t="s">
        <v>368</v>
      </c>
      <c r="F17377" s="55" t="s">
        <v>39168</v>
      </c>
    </row>
    <row r="17378" spans="1:6" x14ac:dyDescent="0.3">
      <c r="A17378" s="9" t="s">
        <v>34710</v>
      </c>
      <c r="B17378" s="8" t="s">
        <v>34711</v>
      </c>
      <c r="C17378" s="8" t="s">
        <v>367</v>
      </c>
      <c r="D17378" s="8" t="s">
        <v>320</v>
      </c>
      <c r="E17378" s="8" t="s">
        <v>368</v>
      </c>
      <c r="F17378" s="55" t="s">
        <v>39168</v>
      </c>
    </row>
    <row r="17379" spans="1:6" x14ac:dyDescent="0.3">
      <c r="A17379" s="9" t="s">
        <v>34712</v>
      </c>
      <c r="B17379" s="8" t="s">
        <v>34713</v>
      </c>
      <c r="C17379" s="8" t="s">
        <v>367</v>
      </c>
      <c r="D17379" s="8" t="s">
        <v>320</v>
      </c>
      <c r="E17379" s="8" t="s">
        <v>368</v>
      </c>
      <c r="F17379" s="55" t="s">
        <v>39168</v>
      </c>
    </row>
    <row r="17380" spans="1:6" x14ac:dyDescent="0.3">
      <c r="A17380" s="9" t="s">
        <v>34714</v>
      </c>
      <c r="B17380" s="8" t="s">
        <v>34715</v>
      </c>
      <c r="C17380" s="8" t="s">
        <v>367</v>
      </c>
      <c r="D17380" s="8" t="s">
        <v>320</v>
      </c>
      <c r="E17380" s="8" t="s">
        <v>368</v>
      </c>
      <c r="F17380" s="55" t="s">
        <v>39168</v>
      </c>
    </row>
    <row r="17381" spans="1:6" x14ac:dyDescent="0.3">
      <c r="A17381" s="9" t="s">
        <v>34716</v>
      </c>
      <c r="B17381" s="8" t="s">
        <v>34717</v>
      </c>
      <c r="C17381" s="8" t="s">
        <v>367</v>
      </c>
      <c r="D17381" s="8" t="s">
        <v>320</v>
      </c>
      <c r="E17381" s="8" t="s">
        <v>368</v>
      </c>
      <c r="F17381" s="55" t="s">
        <v>39168</v>
      </c>
    </row>
    <row r="17382" spans="1:6" x14ac:dyDescent="0.3">
      <c r="A17382" s="9" t="s">
        <v>34718</v>
      </c>
      <c r="B17382" s="8" t="s">
        <v>34719</v>
      </c>
      <c r="C17382" s="8" t="s">
        <v>367</v>
      </c>
      <c r="D17382" s="8" t="s">
        <v>320</v>
      </c>
      <c r="E17382" s="8" t="s">
        <v>368</v>
      </c>
      <c r="F17382" s="55" t="s">
        <v>39168</v>
      </c>
    </row>
    <row r="17383" spans="1:6" x14ac:dyDescent="0.3">
      <c r="A17383" s="9" t="s">
        <v>34720</v>
      </c>
      <c r="B17383" s="8" t="s">
        <v>34721</v>
      </c>
      <c r="C17383" s="8" t="s">
        <v>367</v>
      </c>
      <c r="D17383" s="8" t="s">
        <v>320</v>
      </c>
      <c r="E17383" s="8" t="s">
        <v>368</v>
      </c>
      <c r="F17383" s="55" t="s">
        <v>39168</v>
      </c>
    </row>
    <row r="17384" spans="1:6" x14ac:dyDescent="0.3">
      <c r="A17384" s="9" t="s">
        <v>34722</v>
      </c>
      <c r="B17384" s="8" t="s">
        <v>34723</v>
      </c>
      <c r="C17384" s="8" t="s">
        <v>367</v>
      </c>
      <c r="D17384" s="8" t="s">
        <v>320</v>
      </c>
      <c r="E17384" s="8" t="s">
        <v>368</v>
      </c>
      <c r="F17384" s="55" t="s">
        <v>39168</v>
      </c>
    </row>
    <row r="17385" spans="1:6" x14ac:dyDescent="0.3">
      <c r="A17385" s="9" t="s">
        <v>34724</v>
      </c>
      <c r="B17385" s="8" t="s">
        <v>34725</v>
      </c>
      <c r="C17385" s="8" t="s">
        <v>367</v>
      </c>
      <c r="D17385" s="8" t="s">
        <v>320</v>
      </c>
      <c r="E17385" s="8" t="s">
        <v>368</v>
      </c>
      <c r="F17385" s="55" t="s">
        <v>39168</v>
      </c>
    </row>
    <row r="17386" spans="1:6" x14ac:dyDescent="0.3">
      <c r="A17386" s="9" t="s">
        <v>34726</v>
      </c>
      <c r="B17386" s="8" t="s">
        <v>34727</v>
      </c>
      <c r="C17386" s="8" t="s">
        <v>367</v>
      </c>
      <c r="D17386" s="8" t="s">
        <v>320</v>
      </c>
      <c r="E17386" s="8" t="s">
        <v>368</v>
      </c>
      <c r="F17386" s="55" t="s">
        <v>39168</v>
      </c>
    </row>
    <row r="17387" spans="1:6" x14ac:dyDescent="0.3">
      <c r="A17387" s="9" t="s">
        <v>34728</v>
      </c>
      <c r="B17387" s="8" t="s">
        <v>34729</v>
      </c>
      <c r="C17387" s="8" t="s">
        <v>367</v>
      </c>
      <c r="D17387" s="8" t="s">
        <v>320</v>
      </c>
      <c r="E17387" s="8" t="s">
        <v>368</v>
      </c>
      <c r="F17387" s="55" t="s">
        <v>39168</v>
      </c>
    </row>
    <row r="17388" spans="1:6" x14ac:dyDescent="0.3">
      <c r="A17388" s="9" t="s">
        <v>34730</v>
      </c>
      <c r="B17388" s="8" t="s">
        <v>34731</v>
      </c>
      <c r="C17388" s="8" t="s">
        <v>367</v>
      </c>
      <c r="D17388" s="8" t="s">
        <v>320</v>
      </c>
      <c r="E17388" s="8" t="s">
        <v>368</v>
      </c>
      <c r="F17388" s="55" t="s">
        <v>39168</v>
      </c>
    </row>
    <row r="17389" spans="1:6" x14ac:dyDescent="0.3">
      <c r="A17389" s="9" t="s">
        <v>34732</v>
      </c>
      <c r="B17389" s="8" t="s">
        <v>34733</v>
      </c>
      <c r="C17389" s="8" t="s">
        <v>367</v>
      </c>
      <c r="D17389" s="8" t="s">
        <v>320</v>
      </c>
      <c r="E17389" s="8" t="s">
        <v>368</v>
      </c>
      <c r="F17389" s="55" t="s">
        <v>39168</v>
      </c>
    </row>
    <row r="17390" spans="1:6" x14ac:dyDescent="0.3">
      <c r="A17390" s="9" t="s">
        <v>34734</v>
      </c>
      <c r="B17390" s="8" t="s">
        <v>34735</v>
      </c>
      <c r="C17390" s="8" t="s">
        <v>367</v>
      </c>
      <c r="D17390" s="8" t="s">
        <v>320</v>
      </c>
      <c r="E17390" s="8" t="s">
        <v>368</v>
      </c>
      <c r="F17390" s="55" t="s">
        <v>39168</v>
      </c>
    </row>
    <row r="17391" spans="1:6" x14ac:dyDescent="0.3">
      <c r="A17391" s="9" t="s">
        <v>34736</v>
      </c>
      <c r="B17391" s="8" t="s">
        <v>34737</v>
      </c>
      <c r="C17391" s="8" t="s">
        <v>367</v>
      </c>
      <c r="D17391" s="8" t="s">
        <v>320</v>
      </c>
      <c r="E17391" s="8" t="s">
        <v>368</v>
      </c>
      <c r="F17391" s="55" t="s">
        <v>39168</v>
      </c>
    </row>
    <row r="17392" spans="1:6" x14ac:dyDescent="0.3">
      <c r="A17392" s="9" t="s">
        <v>34738</v>
      </c>
      <c r="B17392" s="8" t="s">
        <v>34739</v>
      </c>
      <c r="C17392" s="8" t="s">
        <v>367</v>
      </c>
      <c r="D17392" s="8" t="s">
        <v>320</v>
      </c>
      <c r="E17392" s="8" t="s">
        <v>368</v>
      </c>
      <c r="F17392" s="55" t="s">
        <v>39168</v>
      </c>
    </row>
    <row r="17393" spans="1:6" x14ac:dyDescent="0.3">
      <c r="A17393" s="9" t="s">
        <v>34740</v>
      </c>
      <c r="B17393" s="8" t="s">
        <v>34741</v>
      </c>
      <c r="C17393" s="8" t="s">
        <v>367</v>
      </c>
      <c r="D17393" s="8" t="s">
        <v>320</v>
      </c>
      <c r="E17393" s="8" t="s">
        <v>368</v>
      </c>
      <c r="F17393" s="55" t="s">
        <v>39168</v>
      </c>
    </row>
    <row r="17394" spans="1:6" x14ac:dyDescent="0.3">
      <c r="A17394" s="9" t="s">
        <v>34742</v>
      </c>
      <c r="B17394" s="8" t="s">
        <v>34743</v>
      </c>
      <c r="C17394" s="8" t="s">
        <v>367</v>
      </c>
      <c r="D17394" s="8" t="s">
        <v>320</v>
      </c>
      <c r="E17394" s="8" t="s">
        <v>368</v>
      </c>
      <c r="F17394" s="55" t="s">
        <v>39168</v>
      </c>
    </row>
    <row r="17395" spans="1:6" x14ac:dyDescent="0.3">
      <c r="A17395" s="9" t="s">
        <v>34744</v>
      </c>
      <c r="B17395" s="8" t="s">
        <v>34745</v>
      </c>
      <c r="C17395" s="8" t="s">
        <v>367</v>
      </c>
      <c r="D17395" s="8" t="s">
        <v>320</v>
      </c>
      <c r="E17395" s="8" t="s">
        <v>368</v>
      </c>
      <c r="F17395" s="55" t="s">
        <v>39168</v>
      </c>
    </row>
    <row r="17396" spans="1:6" x14ac:dyDescent="0.3">
      <c r="A17396" s="9" t="s">
        <v>34746</v>
      </c>
      <c r="B17396" s="8" t="s">
        <v>34747</v>
      </c>
      <c r="C17396" s="8" t="s">
        <v>396</v>
      </c>
      <c r="D17396" s="8" t="s">
        <v>320</v>
      </c>
      <c r="E17396" s="8" t="s">
        <v>368</v>
      </c>
      <c r="F17396" s="55" t="s">
        <v>39168</v>
      </c>
    </row>
    <row r="17397" spans="1:6" x14ac:dyDescent="0.3">
      <c r="A17397" s="9" t="s">
        <v>34748</v>
      </c>
      <c r="B17397" s="8" t="s">
        <v>34749</v>
      </c>
      <c r="C17397" s="8" t="s">
        <v>367</v>
      </c>
      <c r="D17397" s="8" t="s">
        <v>320</v>
      </c>
      <c r="E17397" s="8" t="s">
        <v>368</v>
      </c>
      <c r="F17397" s="55" t="s">
        <v>39168</v>
      </c>
    </row>
    <row r="17398" spans="1:6" x14ac:dyDescent="0.3">
      <c r="A17398" s="9" t="s">
        <v>34750</v>
      </c>
      <c r="B17398" s="8" t="s">
        <v>34751</v>
      </c>
      <c r="C17398" s="8" t="s">
        <v>367</v>
      </c>
      <c r="D17398" s="8" t="s">
        <v>320</v>
      </c>
      <c r="E17398" s="8" t="s">
        <v>368</v>
      </c>
      <c r="F17398" s="55" t="s">
        <v>39168</v>
      </c>
    </row>
    <row r="17399" spans="1:6" x14ac:dyDescent="0.3">
      <c r="A17399" s="9" t="s">
        <v>34752</v>
      </c>
      <c r="B17399" s="8" t="s">
        <v>34753</v>
      </c>
      <c r="C17399" s="8" t="s">
        <v>367</v>
      </c>
      <c r="D17399" s="8" t="s">
        <v>320</v>
      </c>
      <c r="E17399" s="8" t="s">
        <v>368</v>
      </c>
      <c r="F17399" s="55" t="s">
        <v>39168</v>
      </c>
    </row>
    <row r="17400" spans="1:6" x14ac:dyDescent="0.3">
      <c r="A17400" s="9" t="s">
        <v>34754</v>
      </c>
      <c r="B17400" s="8" t="s">
        <v>34755</v>
      </c>
      <c r="C17400" s="8" t="s">
        <v>367</v>
      </c>
      <c r="D17400" s="8" t="s">
        <v>320</v>
      </c>
      <c r="E17400" s="8" t="s">
        <v>368</v>
      </c>
      <c r="F17400" s="55" t="s">
        <v>39168</v>
      </c>
    </row>
    <row r="17401" spans="1:6" x14ac:dyDescent="0.3">
      <c r="A17401" s="9" t="s">
        <v>34756</v>
      </c>
      <c r="B17401" s="8" t="s">
        <v>34757</v>
      </c>
      <c r="C17401" s="8" t="s">
        <v>367</v>
      </c>
      <c r="D17401" s="8" t="s">
        <v>320</v>
      </c>
      <c r="E17401" s="8" t="s">
        <v>368</v>
      </c>
      <c r="F17401" s="55" t="s">
        <v>39168</v>
      </c>
    </row>
    <row r="17402" spans="1:6" x14ac:dyDescent="0.3">
      <c r="A17402" s="9" t="s">
        <v>34758</v>
      </c>
      <c r="B17402" s="8" t="s">
        <v>34759</v>
      </c>
      <c r="C17402" s="8" t="s">
        <v>367</v>
      </c>
      <c r="D17402" s="8" t="s">
        <v>320</v>
      </c>
      <c r="E17402" s="8" t="s">
        <v>368</v>
      </c>
      <c r="F17402" s="55" t="s">
        <v>39168</v>
      </c>
    </row>
    <row r="17403" spans="1:6" x14ac:dyDescent="0.3">
      <c r="A17403" s="9" t="s">
        <v>34760</v>
      </c>
      <c r="B17403" s="8" t="s">
        <v>34761</v>
      </c>
      <c r="C17403" s="8" t="s">
        <v>367</v>
      </c>
      <c r="D17403" s="8" t="s">
        <v>320</v>
      </c>
      <c r="E17403" s="8" t="s">
        <v>368</v>
      </c>
      <c r="F17403" s="55" t="s">
        <v>39168</v>
      </c>
    </row>
    <row r="17404" spans="1:6" x14ac:dyDescent="0.3">
      <c r="A17404" s="9" t="s">
        <v>34762</v>
      </c>
      <c r="B17404" s="8" t="s">
        <v>34763</v>
      </c>
      <c r="C17404" s="8" t="s">
        <v>367</v>
      </c>
      <c r="D17404" s="8" t="s">
        <v>320</v>
      </c>
      <c r="E17404" s="8" t="s">
        <v>368</v>
      </c>
      <c r="F17404" s="55" t="s">
        <v>39168</v>
      </c>
    </row>
    <row r="17405" spans="1:6" x14ac:dyDescent="0.3">
      <c r="A17405" s="9" t="s">
        <v>34764</v>
      </c>
      <c r="B17405" s="8" t="s">
        <v>34765</v>
      </c>
      <c r="C17405" s="8" t="s">
        <v>367</v>
      </c>
      <c r="D17405" s="8" t="s">
        <v>320</v>
      </c>
      <c r="E17405" s="8" t="s">
        <v>368</v>
      </c>
      <c r="F17405" s="55" t="s">
        <v>39168</v>
      </c>
    </row>
    <row r="17406" spans="1:6" x14ac:dyDescent="0.3">
      <c r="A17406" s="9" t="s">
        <v>34766</v>
      </c>
      <c r="B17406" s="8" t="s">
        <v>34767</v>
      </c>
      <c r="C17406" s="8" t="s">
        <v>367</v>
      </c>
      <c r="D17406" s="8" t="s">
        <v>320</v>
      </c>
      <c r="E17406" s="8" t="s">
        <v>368</v>
      </c>
      <c r="F17406" s="55" t="s">
        <v>39168</v>
      </c>
    </row>
    <row r="17407" spans="1:6" x14ac:dyDescent="0.3">
      <c r="A17407" s="9" t="s">
        <v>34768</v>
      </c>
      <c r="B17407" s="8" t="s">
        <v>34769</v>
      </c>
      <c r="C17407" s="8" t="s">
        <v>367</v>
      </c>
      <c r="D17407" s="8" t="s">
        <v>320</v>
      </c>
      <c r="E17407" s="8" t="s">
        <v>368</v>
      </c>
      <c r="F17407" s="55" t="s">
        <v>39168</v>
      </c>
    </row>
    <row r="17408" spans="1:6" x14ac:dyDescent="0.3">
      <c r="A17408" s="9" t="s">
        <v>34770</v>
      </c>
      <c r="B17408" s="8" t="s">
        <v>34771</v>
      </c>
      <c r="C17408" s="8" t="s">
        <v>367</v>
      </c>
      <c r="D17408" s="8" t="s">
        <v>320</v>
      </c>
      <c r="E17408" s="8" t="s">
        <v>368</v>
      </c>
      <c r="F17408" s="55" t="s">
        <v>39168</v>
      </c>
    </row>
    <row r="17409" spans="1:6" x14ac:dyDescent="0.3">
      <c r="A17409" s="9" t="s">
        <v>34772</v>
      </c>
      <c r="B17409" s="8" t="s">
        <v>34773</v>
      </c>
      <c r="C17409" s="8" t="s">
        <v>367</v>
      </c>
      <c r="D17409" s="8" t="s">
        <v>320</v>
      </c>
      <c r="E17409" s="8" t="s">
        <v>368</v>
      </c>
      <c r="F17409" s="55" t="s">
        <v>39168</v>
      </c>
    </row>
    <row r="17410" spans="1:6" x14ac:dyDescent="0.3">
      <c r="A17410" s="9" t="s">
        <v>34774</v>
      </c>
      <c r="B17410" s="8" t="s">
        <v>34775</v>
      </c>
      <c r="C17410" s="8" t="s">
        <v>367</v>
      </c>
      <c r="D17410" s="8" t="s">
        <v>320</v>
      </c>
      <c r="E17410" s="8" t="s">
        <v>368</v>
      </c>
      <c r="F17410" s="55" t="s">
        <v>39168</v>
      </c>
    </row>
    <row r="17411" spans="1:6" x14ac:dyDescent="0.3">
      <c r="A17411" s="9" t="s">
        <v>34776</v>
      </c>
      <c r="B17411" s="8" t="s">
        <v>34777</v>
      </c>
      <c r="C17411" s="8" t="s">
        <v>367</v>
      </c>
      <c r="D17411" s="8" t="s">
        <v>320</v>
      </c>
      <c r="E17411" s="8" t="s">
        <v>368</v>
      </c>
      <c r="F17411" s="55" t="s">
        <v>39168</v>
      </c>
    </row>
    <row r="17412" spans="1:6" x14ac:dyDescent="0.3">
      <c r="A17412" s="9" t="s">
        <v>34778</v>
      </c>
      <c r="B17412" s="8" t="s">
        <v>34779</v>
      </c>
      <c r="C17412" s="8" t="s">
        <v>367</v>
      </c>
      <c r="D17412" s="8" t="s">
        <v>320</v>
      </c>
      <c r="E17412" s="8" t="s">
        <v>368</v>
      </c>
      <c r="F17412" s="55" t="s">
        <v>39168</v>
      </c>
    </row>
    <row r="17413" spans="1:6" x14ac:dyDescent="0.3">
      <c r="A17413" s="9" t="s">
        <v>34780</v>
      </c>
      <c r="B17413" s="8" t="s">
        <v>34781</v>
      </c>
      <c r="C17413" s="8" t="s">
        <v>367</v>
      </c>
      <c r="D17413" s="8" t="s">
        <v>320</v>
      </c>
      <c r="E17413" s="8" t="s">
        <v>368</v>
      </c>
      <c r="F17413" s="55" t="s">
        <v>39168</v>
      </c>
    </row>
    <row r="17414" spans="1:6" x14ac:dyDescent="0.3">
      <c r="A17414" s="9" t="s">
        <v>34782</v>
      </c>
      <c r="B17414" s="8" t="s">
        <v>34783</v>
      </c>
      <c r="C17414" s="8" t="s">
        <v>367</v>
      </c>
      <c r="D17414" s="8" t="s">
        <v>320</v>
      </c>
      <c r="E17414" s="8" t="s">
        <v>368</v>
      </c>
      <c r="F17414" s="55" t="s">
        <v>39168</v>
      </c>
    </row>
    <row r="17415" spans="1:6" x14ac:dyDescent="0.3">
      <c r="A17415" s="9" t="s">
        <v>34784</v>
      </c>
      <c r="B17415" s="8" t="s">
        <v>34785</v>
      </c>
      <c r="C17415" s="8" t="s">
        <v>367</v>
      </c>
      <c r="D17415" s="8" t="s">
        <v>320</v>
      </c>
      <c r="E17415" s="8" t="s">
        <v>368</v>
      </c>
      <c r="F17415" s="55" t="s">
        <v>39168</v>
      </c>
    </row>
    <row r="17416" spans="1:6" x14ac:dyDescent="0.3">
      <c r="A17416" s="9" t="s">
        <v>34786</v>
      </c>
      <c r="B17416" s="8" t="s">
        <v>34787</v>
      </c>
      <c r="C17416" s="8" t="s">
        <v>367</v>
      </c>
      <c r="D17416" s="8" t="s">
        <v>320</v>
      </c>
      <c r="E17416" s="8" t="s">
        <v>368</v>
      </c>
      <c r="F17416" s="55" t="s">
        <v>39168</v>
      </c>
    </row>
    <row r="17417" spans="1:6" x14ac:dyDescent="0.3">
      <c r="A17417" s="9" t="s">
        <v>34788</v>
      </c>
      <c r="B17417" s="8" t="s">
        <v>34789</v>
      </c>
      <c r="C17417" s="8" t="s">
        <v>367</v>
      </c>
      <c r="D17417" s="8" t="s">
        <v>320</v>
      </c>
      <c r="E17417" s="8" t="s">
        <v>368</v>
      </c>
      <c r="F17417" s="55" t="s">
        <v>39168</v>
      </c>
    </row>
    <row r="17418" spans="1:6" x14ac:dyDescent="0.3">
      <c r="A17418" s="9" t="s">
        <v>34790</v>
      </c>
      <c r="B17418" s="8" t="s">
        <v>34791</v>
      </c>
      <c r="C17418" s="8" t="s">
        <v>367</v>
      </c>
      <c r="D17418" s="8" t="s">
        <v>320</v>
      </c>
      <c r="E17418" s="8" t="s">
        <v>368</v>
      </c>
      <c r="F17418" s="55" t="s">
        <v>39168</v>
      </c>
    </row>
    <row r="17419" spans="1:6" x14ac:dyDescent="0.3">
      <c r="A17419" s="9" t="s">
        <v>34792</v>
      </c>
      <c r="B17419" s="8" t="s">
        <v>34793</v>
      </c>
      <c r="C17419" s="8" t="s">
        <v>367</v>
      </c>
      <c r="D17419" s="8" t="s">
        <v>320</v>
      </c>
      <c r="E17419" s="8" t="s">
        <v>368</v>
      </c>
      <c r="F17419" s="55" t="s">
        <v>39168</v>
      </c>
    </row>
    <row r="17420" spans="1:6" x14ac:dyDescent="0.3">
      <c r="A17420" s="9" t="s">
        <v>34794</v>
      </c>
      <c r="B17420" s="8" t="s">
        <v>34795</v>
      </c>
      <c r="C17420" s="8" t="s">
        <v>367</v>
      </c>
      <c r="D17420" s="8" t="s">
        <v>320</v>
      </c>
      <c r="E17420" s="8" t="s">
        <v>368</v>
      </c>
      <c r="F17420" s="55" t="s">
        <v>39168</v>
      </c>
    </row>
    <row r="17421" spans="1:6" x14ac:dyDescent="0.3">
      <c r="A17421" s="9" t="s">
        <v>34796</v>
      </c>
      <c r="B17421" s="8" t="s">
        <v>34797</v>
      </c>
      <c r="C17421" s="8" t="s">
        <v>367</v>
      </c>
      <c r="D17421" s="8" t="s">
        <v>320</v>
      </c>
      <c r="E17421" s="8" t="s">
        <v>368</v>
      </c>
      <c r="F17421" s="55" t="s">
        <v>39168</v>
      </c>
    </row>
    <row r="17422" spans="1:6" x14ac:dyDescent="0.3">
      <c r="A17422" s="9" t="s">
        <v>34798</v>
      </c>
      <c r="B17422" s="8" t="s">
        <v>34799</v>
      </c>
      <c r="C17422" s="8" t="s">
        <v>367</v>
      </c>
      <c r="D17422" s="8" t="s">
        <v>320</v>
      </c>
      <c r="E17422" s="8" t="s">
        <v>368</v>
      </c>
      <c r="F17422" s="55" t="s">
        <v>39168</v>
      </c>
    </row>
    <row r="17423" spans="1:6" x14ac:dyDescent="0.3">
      <c r="A17423" s="9" t="s">
        <v>34800</v>
      </c>
      <c r="B17423" s="8" t="s">
        <v>34801</v>
      </c>
      <c r="C17423" s="8" t="s">
        <v>367</v>
      </c>
      <c r="D17423" s="8" t="s">
        <v>320</v>
      </c>
      <c r="E17423" s="8" t="s">
        <v>368</v>
      </c>
      <c r="F17423" s="55" t="s">
        <v>39168</v>
      </c>
    </row>
    <row r="17424" spans="1:6" x14ac:dyDescent="0.3">
      <c r="A17424" s="9" t="s">
        <v>34802</v>
      </c>
      <c r="B17424" s="8" t="s">
        <v>34803</v>
      </c>
      <c r="C17424" s="8" t="s">
        <v>367</v>
      </c>
      <c r="D17424" s="8" t="s">
        <v>320</v>
      </c>
      <c r="E17424" s="8" t="s">
        <v>368</v>
      </c>
      <c r="F17424" s="55" t="s">
        <v>39168</v>
      </c>
    </row>
    <row r="17425" spans="1:6" x14ac:dyDescent="0.3">
      <c r="A17425" s="9" t="s">
        <v>34804</v>
      </c>
      <c r="B17425" s="8" t="s">
        <v>34805</v>
      </c>
      <c r="C17425" s="8" t="s">
        <v>367</v>
      </c>
      <c r="D17425" s="8" t="s">
        <v>320</v>
      </c>
      <c r="E17425" s="8" t="s">
        <v>368</v>
      </c>
      <c r="F17425" s="55" t="s">
        <v>39168</v>
      </c>
    </row>
    <row r="17426" spans="1:6" x14ac:dyDescent="0.3">
      <c r="A17426" s="9" t="s">
        <v>34806</v>
      </c>
      <c r="B17426" s="8" t="s">
        <v>34807</v>
      </c>
      <c r="C17426" s="8" t="s">
        <v>367</v>
      </c>
      <c r="D17426" s="8" t="s">
        <v>320</v>
      </c>
      <c r="E17426" s="8" t="s">
        <v>368</v>
      </c>
      <c r="F17426" s="55" t="s">
        <v>39168</v>
      </c>
    </row>
    <row r="17427" spans="1:6" x14ac:dyDescent="0.3">
      <c r="A17427" s="9" t="s">
        <v>34808</v>
      </c>
      <c r="B17427" s="8" t="s">
        <v>34809</v>
      </c>
      <c r="C17427" s="8" t="s">
        <v>367</v>
      </c>
      <c r="D17427" s="8" t="s">
        <v>320</v>
      </c>
      <c r="E17427" s="8" t="s">
        <v>368</v>
      </c>
      <c r="F17427" s="55" t="s">
        <v>39168</v>
      </c>
    </row>
    <row r="17428" spans="1:6" x14ac:dyDescent="0.3">
      <c r="A17428" s="9" t="s">
        <v>34810</v>
      </c>
      <c r="B17428" s="8" t="s">
        <v>34811</v>
      </c>
      <c r="C17428" s="8" t="s">
        <v>367</v>
      </c>
      <c r="D17428" s="8" t="s">
        <v>320</v>
      </c>
      <c r="E17428" s="8" t="s">
        <v>368</v>
      </c>
      <c r="F17428" s="55" t="s">
        <v>39168</v>
      </c>
    </row>
    <row r="17429" spans="1:6" x14ac:dyDescent="0.3">
      <c r="A17429" s="9" t="s">
        <v>34812</v>
      </c>
      <c r="B17429" s="8" t="s">
        <v>34813</v>
      </c>
      <c r="C17429" s="8" t="s">
        <v>367</v>
      </c>
      <c r="D17429" s="8" t="s">
        <v>320</v>
      </c>
      <c r="E17429" s="8" t="s">
        <v>368</v>
      </c>
      <c r="F17429" s="55" t="s">
        <v>39168</v>
      </c>
    </row>
    <row r="17430" spans="1:6" x14ac:dyDescent="0.3">
      <c r="A17430" s="9" t="s">
        <v>34814</v>
      </c>
      <c r="B17430" s="8" t="s">
        <v>34815</v>
      </c>
      <c r="C17430" s="8" t="s">
        <v>367</v>
      </c>
      <c r="D17430" s="8" t="s">
        <v>320</v>
      </c>
      <c r="E17430" s="8" t="s">
        <v>368</v>
      </c>
      <c r="F17430" s="55" t="s">
        <v>39168</v>
      </c>
    </row>
    <row r="17431" spans="1:6" x14ac:dyDescent="0.3">
      <c r="A17431" s="9" t="s">
        <v>34816</v>
      </c>
      <c r="B17431" s="8" t="s">
        <v>34817</v>
      </c>
      <c r="C17431" s="8" t="s">
        <v>367</v>
      </c>
      <c r="D17431" s="8" t="s">
        <v>320</v>
      </c>
      <c r="E17431" s="8" t="s">
        <v>368</v>
      </c>
      <c r="F17431" s="55" t="s">
        <v>39168</v>
      </c>
    </row>
    <row r="17432" spans="1:6" x14ac:dyDescent="0.3">
      <c r="A17432" s="9" t="s">
        <v>34818</v>
      </c>
      <c r="B17432" s="8" t="s">
        <v>34819</v>
      </c>
      <c r="C17432" s="8" t="s">
        <v>367</v>
      </c>
      <c r="D17432" s="8" t="s">
        <v>320</v>
      </c>
      <c r="E17432" s="8" t="s">
        <v>368</v>
      </c>
      <c r="F17432" s="55" t="s">
        <v>39168</v>
      </c>
    </row>
    <row r="17433" spans="1:6" x14ac:dyDescent="0.3">
      <c r="A17433" s="9" t="s">
        <v>34820</v>
      </c>
      <c r="B17433" s="8" t="s">
        <v>34821</v>
      </c>
      <c r="C17433" s="8" t="s">
        <v>367</v>
      </c>
      <c r="D17433" s="8" t="s">
        <v>320</v>
      </c>
      <c r="E17433" s="8" t="s">
        <v>368</v>
      </c>
      <c r="F17433" s="55" t="s">
        <v>39168</v>
      </c>
    </row>
    <row r="17434" spans="1:6" x14ac:dyDescent="0.3">
      <c r="A17434" s="9" t="s">
        <v>34822</v>
      </c>
      <c r="B17434" s="8" t="s">
        <v>34823</v>
      </c>
      <c r="C17434" s="8" t="s">
        <v>367</v>
      </c>
      <c r="D17434" s="8" t="s">
        <v>320</v>
      </c>
      <c r="E17434" s="8" t="s">
        <v>368</v>
      </c>
      <c r="F17434" s="55" t="s">
        <v>39168</v>
      </c>
    </row>
    <row r="17435" spans="1:6" x14ac:dyDescent="0.3">
      <c r="A17435" s="9" t="s">
        <v>34824</v>
      </c>
      <c r="B17435" s="8" t="s">
        <v>34825</v>
      </c>
      <c r="C17435" s="8" t="s">
        <v>367</v>
      </c>
      <c r="D17435" s="8" t="s">
        <v>320</v>
      </c>
      <c r="E17435" s="8" t="s">
        <v>368</v>
      </c>
      <c r="F17435" s="55" t="s">
        <v>39168</v>
      </c>
    </row>
    <row r="17436" spans="1:6" x14ac:dyDescent="0.3">
      <c r="A17436" s="9" t="s">
        <v>34826</v>
      </c>
      <c r="B17436" s="8" t="s">
        <v>34827</v>
      </c>
      <c r="C17436" s="8" t="s">
        <v>367</v>
      </c>
      <c r="D17436" s="8" t="s">
        <v>320</v>
      </c>
      <c r="E17436" s="8" t="s">
        <v>368</v>
      </c>
      <c r="F17436" s="55" t="s">
        <v>39168</v>
      </c>
    </row>
    <row r="17437" spans="1:6" x14ac:dyDescent="0.3">
      <c r="A17437" s="9" t="s">
        <v>34828</v>
      </c>
      <c r="B17437" s="8" t="s">
        <v>34829</v>
      </c>
      <c r="C17437" s="8" t="s">
        <v>367</v>
      </c>
      <c r="D17437" s="8" t="s">
        <v>320</v>
      </c>
      <c r="E17437" s="8" t="s">
        <v>368</v>
      </c>
      <c r="F17437" s="55" t="s">
        <v>39168</v>
      </c>
    </row>
    <row r="17438" spans="1:6" x14ac:dyDescent="0.3">
      <c r="A17438" s="9" t="s">
        <v>34830</v>
      </c>
      <c r="B17438" s="8" t="s">
        <v>34831</v>
      </c>
      <c r="C17438" s="8" t="s">
        <v>367</v>
      </c>
      <c r="D17438" s="8" t="s">
        <v>320</v>
      </c>
      <c r="E17438" s="8" t="s">
        <v>368</v>
      </c>
      <c r="F17438" s="55" t="s">
        <v>39168</v>
      </c>
    </row>
    <row r="17439" spans="1:6" x14ac:dyDescent="0.3">
      <c r="A17439" s="9" t="s">
        <v>34832</v>
      </c>
      <c r="B17439" s="8" t="s">
        <v>34833</v>
      </c>
      <c r="C17439" s="8" t="s">
        <v>367</v>
      </c>
      <c r="D17439" s="8" t="s">
        <v>320</v>
      </c>
      <c r="E17439" s="8" t="s">
        <v>368</v>
      </c>
      <c r="F17439" s="55" t="s">
        <v>39168</v>
      </c>
    </row>
    <row r="17440" spans="1:6" x14ac:dyDescent="0.3">
      <c r="A17440" s="9" t="s">
        <v>34834</v>
      </c>
      <c r="B17440" s="8" t="s">
        <v>34835</v>
      </c>
      <c r="C17440" s="8" t="s">
        <v>367</v>
      </c>
      <c r="D17440" s="8" t="s">
        <v>320</v>
      </c>
      <c r="E17440" s="8" t="s">
        <v>368</v>
      </c>
      <c r="F17440" s="55" t="s">
        <v>39168</v>
      </c>
    </row>
    <row r="17441" spans="1:6" x14ac:dyDescent="0.3">
      <c r="A17441" s="9" t="s">
        <v>34836</v>
      </c>
      <c r="B17441" s="8" t="s">
        <v>34837</v>
      </c>
      <c r="C17441" s="8" t="s">
        <v>367</v>
      </c>
      <c r="D17441" s="8" t="s">
        <v>320</v>
      </c>
      <c r="E17441" s="8" t="s">
        <v>368</v>
      </c>
      <c r="F17441" s="55" t="s">
        <v>39168</v>
      </c>
    </row>
    <row r="17442" spans="1:6" x14ac:dyDescent="0.3">
      <c r="A17442" s="9" t="s">
        <v>34838</v>
      </c>
      <c r="B17442" s="8" t="s">
        <v>34839</v>
      </c>
      <c r="C17442" s="8" t="s">
        <v>367</v>
      </c>
      <c r="D17442" s="8" t="s">
        <v>320</v>
      </c>
      <c r="E17442" s="8" t="s">
        <v>368</v>
      </c>
      <c r="F17442" s="55" t="s">
        <v>39168</v>
      </c>
    </row>
    <row r="17443" spans="1:6" x14ac:dyDescent="0.3">
      <c r="A17443" s="9" t="s">
        <v>34840</v>
      </c>
      <c r="B17443" s="8" t="s">
        <v>34841</v>
      </c>
      <c r="C17443" s="8" t="s">
        <v>367</v>
      </c>
      <c r="D17443" s="8" t="s">
        <v>320</v>
      </c>
      <c r="E17443" s="8" t="s">
        <v>368</v>
      </c>
      <c r="F17443" s="55" t="s">
        <v>39168</v>
      </c>
    </row>
    <row r="17444" spans="1:6" x14ac:dyDescent="0.3">
      <c r="A17444" s="9" t="s">
        <v>34842</v>
      </c>
      <c r="B17444" s="8" t="s">
        <v>34843</v>
      </c>
      <c r="C17444" s="8" t="s">
        <v>367</v>
      </c>
      <c r="D17444" s="8" t="s">
        <v>320</v>
      </c>
      <c r="E17444" s="8" t="s">
        <v>368</v>
      </c>
      <c r="F17444" s="55" t="s">
        <v>39168</v>
      </c>
    </row>
    <row r="17445" spans="1:6" x14ac:dyDescent="0.3">
      <c r="A17445" s="9" t="s">
        <v>34844</v>
      </c>
      <c r="B17445" s="8" t="s">
        <v>34845</v>
      </c>
      <c r="C17445" s="8" t="s">
        <v>367</v>
      </c>
      <c r="D17445" s="8" t="s">
        <v>320</v>
      </c>
      <c r="E17445" s="8" t="s">
        <v>368</v>
      </c>
      <c r="F17445" s="55" t="s">
        <v>39168</v>
      </c>
    </row>
    <row r="17446" spans="1:6" x14ac:dyDescent="0.3">
      <c r="A17446" s="9" t="s">
        <v>34846</v>
      </c>
      <c r="B17446" s="8" t="s">
        <v>34847</v>
      </c>
      <c r="C17446" s="8" t="s">
        <v>367</v>
      </c>
      <c r="D17446" s="8" t="s">
        <v>320</v>
      </c>
      <c r="E17446" s="8" t="s">
        <v>368</v>
      </c>
      <c r="F17446" s="55" t="s">
        <v>39168</v>
      </c>
    </row>
    <row r="17447" spans="1:6" x14ac:dyDescent="0.3">
      <c r="A17447" s="9" t="s">
        <v>34848</v>
      </c>
      <c r="B17447" s="8" t="s">
        <v>34849</v>
      </c>
      <c r="C17447" s="8" t="s">
        <v>367</v>
      </c>
      <c r="D17447" s="8" t="s">
        <v>320</v>
      </c>
      <c r="E17447" s="8" t="s">
        <v>368</v>
      </c>
      <c r="F17447" s="55" t="s">
        <v>39168</v>
      </c>
    </row>
    <row r="17448" spans="1:6" x14ac:dyDescent="0.3">
      <c r="A17448" s="9" t="s">
        <v>34850</v>
      </c>
      <c r="B17448" s="8" t="s">
        <v>34851</v>
      </c>
      <c r="C17448" s="8" t="s">
        <v>367</v>
      </c>
      <c r="D17448" s="8" t="s">
        <v>320</v>
      </c>
      <c r="E17448" s="8" t="s">
        <v>368</v>
      </c>
      <c r="F17448" s="55" t="s">
        <v>39168</v>
      </c>
    </row>
    <row r="17449" spans="1:6" x14ac:dyDescent="0.3">
      <c r="A17449" s="9" t="s">
        <v>34852</v>
      </c>
      <c r="B17449" s="8" t="s">
        <v>34853</v>
      </c>
      <c r="C17449" s="8" t="s">
        <v>367</v>
      </c>
      <c r="D17449" s="8" t="s">
        <v>320</v>
      </c>
      <c r="E17449" s="8" t="s">
        <v>368</v>
      </c>
      <c r="F17449" s="55" t="s">
        <v>39168</v>
      </c>
    </row>
    <row r="17450" spans="1:6" x14ac:dyDescent="0.3">
      <c r="A17450" s="9" t="s">
        <v>34854</v>
      </c>
      <c r="B17450" s="8" t="s">
        <v>34855</v>
      </c>
      <c r="C17450" s="8" t="s">
        <v>367</v>
      </c>
      <c r="D17450" s="8" t="s">
        <v>320</v>
      </c>
      <c r="E17450" s="8" t="s">
        <v>368</v>
      </c>
      <c r="F17450" s="55" t="s">
        <v>39168</v>
      </c>
    </row>
    <row r="17451" spans="1:6" x14ac:dyDescent="0.3">
      <c r="A17451" s="9" t="s">
        <v>34856</v>
      </c>
      <c r="B17451" s="8" t="s">
        <v>34857</v>
      </c>
      <c r="C17451" s="8" t="s">
        <v>367</v>
      </c>
      <c r="D17451" s="8" t="s">
        <v>320</v>
      </c>
      <c r="E17451" s="8" t="s">
        <v>368</v>
      </c>
      <c r="F17451" s="55" t="s">
        <v>39168</v>
      </c>
    </row>
    <row r="17452" spans="1:6" x14ac:dyDescent="0.3">
      <c r="A17452" s="9" t="s">
        <v>34858</v>
      </c>
      <c r="B17452" s="8" t="s">
        <v>34859</v>
      </c>
      <c r="C17452" s="8" t="s">
        <v>367</v>
      </c>
      <c r="D17452" s="8" t="s">
        <v>320</v>
      </c>
      <c r="E17452" s="8" t="s">
        <v>368</v>
      </c>
      <c r="F17452" s="55" t="s">
        <v>39168</v>
      </c>
    </row>
    <row r="17453" spans="1:6" x14ac:dyDescent="0.3">
      <c r="A17453" s="9" t="s">
        <v>34860</v>
      </c>
      <c r="B17453" s="8" t="s">
        <v>34861</v>
      </c>
      <c r="C17453" s="8" t="s">
        <v>367</v>
      </c>
      <c r="D17453" s="8" t="s">
        <v>320</v>
      </c>
      <c r="E17453" s="8" t="s">
        <v>368</v>
      </c>
      <c r="F17453" s="55" t="s">
        <v>39168</v>
      </c>
    </row>
    <row r="17454" spans="1:6" x14ac:dyDescent="0.3">
      <c r="A17454" s="9" t="s">
        <v>34862</v>
      </c>
      <c r="B17454" s="8" t="s">
        <v>34863</v>
      </c>
      <c r="C17454" s="8" t="s">
        <v>367</v>
      </c>
      <c r="D17454" s="8" t="s">
        <v>320</v>
      </c>
      <c r="E17454" s="8" t="s">
        <v>368</v>
      </c>
      <c r="F17454" s="55" t="s">
        <v>39168</v>
      </c>
    </row>
    <row r="17455" spans="1:6" x14ac:dyDescent="0.3">
      <c r="A17455" s="9" t="s">
        <v>34864</v>
      </c>
      <c r="B17455" s="8" t="s">
        <v>34865</v>
      </c>
      <c r="C17455" s="8" t="s">
        <v>367</v>
      </c>
      <c r="D17455" s="8" t="s">
        <v>320</v>
      </c>
      <c r="E17455" s="8" t="s">
        <v>368</v>
      </c>
      <c r="F17455" s="55" t="s">
        <v>39168</v>
      </c>
    </row>
    <row r="17456" spans="1:6" x14ac:dyDescent="0.3">
      <c r="A17456" s="9" t="s">
        <v>34866</v>
      </c>
      <c r="B17456" s="8" t="s">
        <v>34867</v>
      </c>
      <c r="C17456" s="8" t="s">
        <v>367</v>
      </c>
      <c r="D17456" s="8" t="s">
        <v>320</v>
      </c>
      <c r="E17456" s="8" t="s">
        <v>368</v>
      </c>
      <c r="F17456" s="55" t="s">
        <v>39168</v>
      </c>
    </row>
    <row r="17457" spans="1:6" x14ac:dyDescent="0.3">
      <c r="A17457" s="9" t="s">
        <v>34868</v>
      </c>
      <c r="B17457" s="8" t="s">
        <v>34869</v>
      </c>
      <c r="C17457" s="8" t="s">
        <v>367</v>
      </c>
      <c r="D17457" s="8" t="s">
        <v>320</v>
      </c>
      <c r="E17457" s="8" t="s">
        <v>368</v>
      </c>
      <c r="F17457" s="55" t="s">
        <v>39168</v>
      </c>
    </row>
    <row r="17458" spans="1:6" x14ac:dyDescent="0.3">
      <c r="A17458" s="9" t="s">
        <v>34870</v>
      </c>
      <c r="B17458" s="8" t="s">
        <v>34871</v>
      </c>
      <c r="C17458" s="8" t="s">
        <v>367</v>
      </c>
      <c r="D17458" s="8" t="s">
        <v>320</v>
      </c>
      <c r="E17458" s="8" t="s">
        <v>368</v>
      </c>
      <c r="F17458" s="55" t="s">
        <v>39168</v>
      </c>
    </row>
    <row r="17459" spans="1:6" x14ac:dyDescent="0.3">
      <c r="A17459" s="9" t="s">
        <v>34872</v>
      </c>
      <c r="B17459" s="8" t="s">
        <v>34873</v>
      </c>
      <c r="C17459" s="8" t="s">
        <v>367</v>
      </c>
      <c r="D17459" s="8" t="s">
        <v>320</v>
      </c>
      <c r="E17459" s="8" t="s">
        <v>368</v>
      </c>
      <c r="F17459" s="55" t="s">
        <v>39168</v>
      </c>
    </row>
    <row r="17460" spans="1:6" x14ac:dyDescent="0.3">
      <c r="A17460" s="9" t="s">
        <v>34874</v>
      </c>
      <c r="B17460" s="8" t="s">
        <v>34875</v>
      </c>
      <c r="C17460" s="8" t="s">
        <v>367</v>
      </c>
      <c r="D17460" s="8" t="s">
        <v>320</v>
      </c>
      <c r="E17460" s="8" t="s">
        <v>368</v>
      </c>
      <c r="F17460" s="55" t="s">
        <v>39168</v>
      </c>
    </row>
    <row r="17461" spans="1:6" x14ac:dyDescent="0.3">
      <c r="A17461" s="9" t="s">
        <v>34876</v>
      </c>
      <c r="B17461" s="8" t="s">
        <v>34877</v>
      </c>
      <c r="C17461" s="8" t="s">
        <v>367</v>
      </c>
      <c r="D17461" s="8" t="s">
        <v>320</v>
      </c>
      <c r="E17461" s="8" t="s">
        <v>368</v>
      </c>
      <c r="F17461" s="55" t="s">
        <v>39168</v>
      </c>
    </row>
    <row r="17462" spans="1:6" x14ac:dyDescent="0.3">
      <c r="A17462" s="9" t="s">
        <v>34878</v>
      </c>
      <c r="B17462" s="8" t="s">
        <v>34879</v>
      </c>
      <c r="C17462" s="8" t="s">
        <v>367</v>
      </c>
      <c r="D17462" s="8" t="s">
        <v>320</v>
      </c>
      <c r="E17462" s="8" t="s">
        <v>368</v>
      </c>
      <c r="F17462" s="55" t="s">
        <v>39168</v>
      </c>
    </row>
    <row r="17463" spans="1:6" x14ac:dyDescent="0.3">
      <c r="A17463" s="9" t="s">
        <v>34880</v>
      </c>
      <c r="B17463" s="8" t="s">
        <v>34881</v>
      </c>
      <c r="C17463" s="8" t="s">
        <v>367</v>
      </c>
      <c r="D17463" s="8" t="s">
        <v>320</v>
      </c>
      <c r="E17463" s="8" t="s">
        <v>368</v>
      </c>
      <c r="F17463" s="55" t="s">
        <v>39168</v>
      </c>
    </row>
    <row r="17464" spans="1:6" x14ac:dyDescent="0.3">
      <c r="A17464" s="9" t="s">
        <v>34882</v>
      </c>
      <c r="B17464" s="8" t="s">
        <v>34883</v>
      </c>
      <c r="C17464" s="8" t="s">
        <v>367</v>
      </c>
      <c r="D17464" s="8" t="s">
        <v>320</v>
      </c>
      <c r="E17464" s="8" t="s">
        <v>368</v>
      </c>
      <c r="F17464" s="55" t="s">
        <v>39168</v>
      </c>
    </row>
    <row r="17465" spans="1:6" x14ac:dyDescent="0.3">
      <c r="A17465" s="9" t="s">
        <v>34884</v>
      </c>
      <c r="B17465" s="8" t="s">
        <v>34885</v>
      </c>
      <c r="C17465" s="8" t="s">
        <v>367</v>
      </c>
      <c r="D17465" s="8" t="s">
        <v>320</v>
      </c>
      <c r="E17465" s="8" t="s">
        <v>368</v>
      </c>
      <c r="F17465" s="55" t="s">
        <v>39168</v>
      </c>
    </row>
    <row r="17466" spans="1:6" x14ac:dyDescent="0.3">
      <c r="A17466" s="9" t="s">
        <v>34886</v>
      </c>
      <c r="B17466" s="8" t="s">
        <v>34887</v>
      </c>
      <c r="C17466" s="8" t="s">
        <v>367</v>
      </c>
      <c r="D17466" s="8" t="s">
        <v>320</v>
      </c>
      <c r="E17466" s="8" t="s">
        <v>368</v>
      </c>
      <c r="F17466" s="55" t="s">
        <v>39168</v>
      </c>
    </row>
    <row r="17467" spans="1:6" x14ac:dyDescent="0.3">
      <c r="A17467" s="9" t="s">
        <v>34888</v>
      </c>
      <c r="B17467" s="8" t="s">
        <v>34889</v>
      </c>
      <c r="C17467" s="8" t="s">
        <v>367</v>
      </c>
      <c r="D17467" s="8" t="s">
        <v>320</v>
      </c>
      <c r="E17467" s="8" t="s">
        <v>368</v>
      </c>
      <c r="F17467" s="55" t="s">
        <v>39168</v>
      </c>
    </row>
    <row r="17468" spans="1:6" x14ac:dyDescent="0.3">
      <c r="A17468" s="9" t="s">
        <v>34890</v>
      </c>
      <c r="B17468" s="8" t="s">
        <v>34891</v>
      </c>
      <c r="C17468" s="8" t="s">
        <v>367</v>
      </c>
      <c r="D17468" s="8" t="s">
        <v>320</v>
      </c>
      <c r="E17468" s="8" t="s">
        <v>368</v>
      </c>
      <c r="F17468" s="55" t="s">
        <v>39168</v>
      </c>
    </row>
    <row r="17469" spans="1:6" x14ac:dyDescent="0.3">
      <c r="A17469" s="9" t="s">
        <v>34892</v>
      </c>
      <c r="B17469" s="8" t="s">
        <v>34893</v>
      </c>
      <c r="C17469" s="8" t="s">
        <v>367</v>
      </c>
      <c r="D17469" s="8" t="s">
        <v>320</v>
      </c>
      <c r="E17469" s="8" t="s">
        <v>368</v>
      </c>
      <c r="F17469" s="55" t="s">
        <v>39168</v>
      </c>
    </row>
    <row r="17470" spans="1:6" x14ac:dyDescent="0.3">
      <c r="A17470" s="9" t="s">
        <v>34894</v>
      </c>
      <c r="B17470" s="8" t="s">
        <v>34895</v>
      </c>
      <c r="C17470" s="8" t="s">
        <v>367</v>
      </c>
      <c r="D17470" s="8" t="s">
        <v>320</v>
      </c>
      <c r="E17470" s="8" t="s">
        <v>368</v>
      </c>
      <c r="F17470" s="55" t="s">
        <v>39168</v>
      </c>
    </row>
    <row r="17471" spans="1:6" x14ac:dyDescent="0.3">
      <c r="A17471" s="9" t="s">
        <v>34896</v>
      </c>
      <c r="B17471" s="8" t="s">
        <v>34897</v>
      </c>
      <c r="C17471" s="8" t="s">
        <v>367</v>
      </c>
      <c r="D17471" s="8" t="s">
        <v>320</v>
      </c>
      <c r="E17471" s="8" t="s">
        <v>368</v>
      </c>
      <c r="F17471" s="55" t="s">
        <v>39168</v>
      </c>
    </row>
    <row r="17472" spans="1:6" x14ac:dyDescent="0.3">
      <c r="A17472" s="9" t="s">
        <v>34898</v>
      </c>
      <c r="B17472" s="8" t="s">
        <v>34899</v>
      </c>
      <c r="C17472" s="8" t="s">
        <v>367</v>
      </c>
      <c r="D17472" s="8" t="s">
        <v>320</v>
      </c>
      <c r="E17472" s="8" t="s">
        <v>368</v>
      </c>
      <c r="F17472" s="55" t="s">
        <v>39168</v>
      </c>
    </row>
    <row r="17473" spans="1:6" x14ac:dyDescent="0.3">
      <c r="A17473" s="9" t="s">
        <v>34900</v>
      </c>
      <c r="B17473" s="8" t="s">
        <v>34901</v>
      </c>
      <c r="C17473" s="8" t="s">
        <v>367</v>
      </c>
      <c r="D17473" s="8" t="s">
        <v>320</v>
      </c>
      <c r="E17473" s="8" t="s">
        <v>368</v>
      </c>
      <c r="F17473" s="55" t="s">
        <v>39168</v>
      </c>
    </row>
    <row r="17474" spans="1:6" x14ac:dyDescent="0.3">
      <c r="A17474" s="9" t="s">
        <v>34902</v>
      </c>
      <c r="B17474" s="8" t="s">
        <v>34903</v>
      </c>
      <c r="C17474" s="8" t="s">
        <v>367</v>
      </c>
      <c r="D17474" s="8" t="s">
        <v>320</v>
      </c>
      <c r="E17474" s="8" t="s">
        <v>368</v>
      </c>
      <c r="F17474" s="55" t="s">
        <v>39168</v>
      </c>
    </row>
    <row r="17475" spans="1:6" x14ac:dyDescent="0.3">
      <c r="A17475" s="9" t="s">
        <v>34904</v>
      </c>
      <c r="B17475" s="8" t="s">
        <v>34905</v>
      </c>
      <c r="C17475" s="8" t="s">
        <v>367</v>
      </c>
      <c r="D17475" s="8" t="s">
        <v>320</v>
      </c>
      <c r="E17475" s="8" t="s">
        <v>368</v>
      </c>
      <c r="F17475" s="55" t="s">
        <v>39168</v>
      </c>
    </row>
    <row r="17476" spans="1:6" x14ac:dyDescent="0.3">
      <c r="A17476" s="9" t="s">
        <v>34906</v>
      </c>
      <c r="B17476" s="8" t="s">
        <v>34907</v>
      </c>
      <c r="C17476" s="8" t="s">
        <v>367</v>
      </c>
      <c r="D17476" s="8" t="s">
        <v>320</v>
      </c>
      <c r="E17476" s="8" t="s">
        <v>368</v>
      </c>
      <c r="F17476" s="55" t="s">
        <v>39168</v>
      </c>
    </row>
    <row r="17477" spans="1:6" x14ac:dyDescent="0.3">
      <c r="A17477" s="9" t="s">
        <v>34908</v>
      </c>
      <c r="B17477" s="8" t="s">
        <v>34909</v>
      </c>
      <c r="C17477" s="8" t="s">
        <v>367</v>
      </c>
      <c r="D17477" s="8" t="s">
        <v>320</v>
      </c>
      <c r="E17477" s="8" t="s">
        <v>368</v>
      </c>
      <c r="F17477" s="55" t="s">
        <v>39168</v>
      </c>
    </row>
    <row r="17478" spans="1:6" x14ac:dyDescent="0.3">
      <c r="A17478" s="9" t="s">
        <v>34910</v>
      </c>
      <c r="B17478" s="8" t="s">
        <v>34911</v>
      </c>
      <c r="C17478" s="8" t="s">
        <v>367</v>
      </c>
      <c r="D17478" s="8" t="s">
        <v>320</v>
      </c>
      <c r="E17478" s="8" t="s">
        <v>368</v>
      </c>
      <c r="F17478" s="55" t="s">
        <v>39168</v>
      </c>
    </row>
    <row r="17479" spans="1:6" x14ac:dyDescent="0.3">
      <c r="A17479" s="9" t="s">
        <v>34912</v>
      </c>
      <c r="B17479" s="8" t="s">
        <v>34913</v>
      </c>
      <c r="C17479" s="8" t="s">
        <v>367</v>
      </c>
      <c r="D17479" s="8" t="s">
        <v>320</v>
      </c>
      <c r="E17479" s="8" t="s">
        <v>368</v>
      </c>
      <c r="F17479" s="55" t="s">
        <v>39168</v>
      </c>
    </row>
    <row r="17480" spans="1:6" x14ac:dyDescent="0.3">
      <c r="A17480" s="9" t="s">
        <v>34914</v>
      </c>
      <c r="B17480" s="8" t="s">
        <v>34915</v>
      </c>
      <c r="C17480" s="8" t="s">
        <v>367</v>
      </c>
      <c r="D17480" s="8" t="s">
        <v>320</v>
      </c>
      <c r="E17480" s="8" t="s">
        <v>368</v>
      </c>
      <c r="F17480" s="55" t="s">
        <v>39168</v>
      </c>
    </row>
    <row r="17481" spans="1:6" x14ac:dyDescent="0.3">
      <c r="A17481" s="9" t="s">
        <v>34916</v>
      </c>
      <c r="B17481" s="8" t="s">
        <v>34917</v>
      </c>
      <c r="C17481" s="8" t="s">
        <v>367</v>
      </c>
      <c r="D17481" s="8" t="s">
        <v>320</v>
      </c>
      <c r="E17481" s="8" t="s">
        <v>368</v>
      </c>
      <c r="F17481" s="55" t="s">
        <v>39168</v>
      </c>
    </row>
    <row r="17482" spans="1:6" x14ac:dyDescent="0.3">
      <c r="A17482" s="9" t="s">
        <v>34918</v>
      </c>
      <c r="B17482" s="8" t="s">
        <v>34919</v>
      </c>
      <c r="C17482" s="8" t="s">
        <v>367</v>
      </c>
      <c r="D17482" s="8" t="s">
        <v>320</v>
      </c>
      <c r="E17482" s="8" t="s">
        <v>368</v>
      </c>
      <c r="F17482" s="55" t="s">
        <v>39168</v>
      </c>
    </row>
    <row r="17483" spans="1:6" x14ac:dyDescent="0.3">
      <c r="A17483" s="9" t="s">
        <v>34920</v>
      </c>
      <c r="B17483" s="8" t="s">
        <v>34921</v>
      </c>
      <c r="C17483" s="8" t="s">
        <v>367</v>
      </c>
      <c r="D17483" s="8" t="s">
        <v>320</v>
      </c>
      <c r="E17483" s="8" t="s">
        <v>368</v>
      </c>
      <c r="F17483" s="55" t="s">
        <v>39168</v>
      </c>
    </row>
    <row r="17484" spans="1:6" x14ac:dyDescent="0.3">
      <c r="A17484" s="9" t="s">
        <v>34922</v>
      </c>
      <c r="B17484" s="8" t="s">
        <v>34923</v>
      </c>
      <c r="C17484" s="8" t="s">
        <v>367</v>
      </c>
      <c r="D17484" s="8" t="s">
        <v>320</v>
      </c>
      <c r="E17484" s="8" t="s">
        <v>368</v>
      </c>
      <c r="F17484" s="55" t="s">
        <v>39168</v>
      </c>
    </row>
    <row r="17485" spans="1:6" x14ac:dyDescent="0.3">
      <c r="A17485" s="9" t="s">
        <v>34924</v>
      </c>
      <c r="B17485" s="8" t="s">
        <v>34925</v>
      </c>
      <c r="C17485" s="8" t="s">
        <v>367</v>
      </c>
      <c r="D17485" s="8" t="s">
        <v>320</v>
      </c>
      <c r="E17485" s="8" t="s">
        <v>368</v>
      </c>
      <c r="F17485" s="55" t="s">
        <v>39168</v>
      </c>
    </row>
    <row r="17486" spans="1:6" x14ac:dyDescent="0.3">
      <c r="A17486" s="9" t="s">
        <v>34926</v>
      </c>
      <c r="B17486" s="8" t="s">
        <v>34927</v>
      </c>
      <c r="C17486" s="8" t="s">
        <v>367</v>
      </c>
      <c r="D17486" s="8" t="s">
        <v>320</v>
      </c>
      <c r="E17486" s="8" t="s">
        <v>368</v>
      </c>
      <c r="F17486" s="55" t="s">
        <v>39168</v>
      </c>
    </row>
    <row r="17487" spans="1:6" x14ac:dyDescent="0.3">
      <c r="A17487" s="9" t="s">
        <v>34928</v>
      </c>
      <c r="B17487" s="8" t="s">
        <v>34929</v>
      </c>
      <c r="C17487" s="8" t="s">
        <v>367</v>
      </c>
      <c r="D17487" s="8" t="s">
        <v>320</v>
      </c>
      <c r="E17487" s="8" t="s">
        <v>368</v>
      </c>
      <c r="F17487" s="55" t="s">
        <v>39168</v>
      </c>
    </row>
    <row r="17488" spans="1:6" x14ac:dyDescent="0.3">
      <c r="A17488" s="9" t="s">
        <v>34930</v>
      </c>
      <c r="B17488" s="8" t="s">
        <v>34931</v>
      </c>
      <c r="C17488" s="8" t="s">
        <v>367</v>
      </c>
      <c r="D17488" s="8" t="s">
        <v>320</v>
      </c>
      <c r="E17488" s="8" t="s">
        <v>368</v>
      </c>
      <c r="F17488" s="55" t="s">
        <v>39168</v>
      </c>
    </row>
    <row r="17489" spans="1:6" x14ac:dyDescent="0.3">
      <c r="A17489" s="9" t="s">
        <v>34932</v>
      </c>
      <c r="B17489" s="8" t="s">
        <v>34933</v>
      </c>
      <c r="C17489" s="8" t="s">
        <v>367</v>
      </c>
      <c r="D17489" s="8" t="s">
        <v>320</v>
      </c>
      <c r="E17489" s="8" t="s">
        <v>368</v>
      </c>
      <c r="F17489" s="55" t="s">
        <v>39168</v>
      </c>
    </row>
    <row r="17490" spans="1:6" x14ac:dyDescent="0.3">
      <c r="A17490" s="9" t="s">
        <v>34934</v>
      </c>
      <c r="B17490" s="8" t="s">
        <v>34935</v>
      </c>
      <c r="C17490" s="8" t="s">
        <v>367</v>
      </c>
      <c r="D17490" s="8" t="s">
        <v>320</v>
      </c>
      <c r="E17490" s="8" t="s">
        <v>368</v>
      </c>
      <c r="F17490" s="55" t="s">
        <v>39168</v>
      </c>
    </row>
    <row r="17491" spans="1:6" x14ac:dyDescent="0.3">
      <c r="A17491" s="9" t="s">
        <v>34936</v>
      </c>
      <c r="B17491" s="8" t="s">
        <v>34937</v>
      </c>
      <c r="C17491" s="8" t="s">
        <v>367</v>
      </c>
      <c r="D17491" s="8" t="s">
        <v>320</v>
      </c>
      <c r="E17491" s="8" t="s">
        <v>368</v>
      </c>
      <c r="F17491" s="55" t="s">
        <v>39168</v>
      </c>
    </row>
    <row r="17492" spans="1:6" x14ac:dyDescent="0.3">
      <c r="A17492" s="9" t="s">
        <v>34938</v>
      </c>
      <c r="B17492" s="8" t="s">
        <v>34939</v>
      </c>
      <c r="C17492" s="8" t="s">
        <v>367</v>
      </c>
      <c r="D17492" s="8" t="s">
        <v>320</v>
      </c>
      <c r="E17492" s="8" t="s">
        <v>368</v>
      </c>
      <c r="F17492" s="55" t="s">
        <v>39168</v>
      </c>
    </row>
    <row r="17493" spans="1:6" x14ac:dyDescent="0.3">
      <c r="A17493" s="9" t="s">
        <v>34940</v>
      </c>
      <c r="B17493" s="8" t="s">
        <v>34941</v>
      </c>
      <c r="C17493" s="8" t="s">
        <v>367</v>
      </c>
      <c r="D17493" s="8" t="s">
        <v>320</v>
      </c>
      <c r="E17493" s="8" t="s">
        <v>368</v>
      </c>
      <c r="F17493" s="55" t="s">
        <v>39168</v>
      </c>
    </row>
    <row r="17494" spans="1:6" x14ac:dyDescent="0.3">
      <c r="A17494" s="9" t="s">
        <v>34942</v>
      </c>
      <c r="B17494" s="8" t="s">
        <v>34943</v>
      </c>
      <c r="C17494" s="8" t="s">
        <v>367</v>
      </c>
      <c r="D17494" s="8" t="s">
        <v>320</v>
      </c>
      <c r="E17494" s="8" t="s">
        <v>368</v>
      </c>
      <c r="F17494" s="55" t="s">
        <v>39168</v>
      </c>
    </row>
    <row r="17495" spans="1:6" x14ac:dyDescent="0.3">
      <c r="A17495" s="9" t="s">
        <v>34944</v>
      </c>
      <c r="B17495" s="8" t="s">
        <v>34945</v>
      </c>
      <c r="C17495" s="8" t="s">
        <v>367</v>
      </c>
      <c r="D17495" s="8" t="s">
        <v>320</v>
      </c>
      <c r="E17495" s="8" t="s">
        <v>368</v>
      </c>
      <c r="F17495" s="55" t="s">
        <v>39168</v>
      </c>
    </row>
    <row r="17496" spans="1:6" x14ac:dyDescent="0.3">
      <c r="A17496" s="9" t="s">
        <v>34946</v>
      </c>
      <c r="B17496" s="8" t="s">
        <v>34947</v>
      </c>
      <c r="C17496" s="8" t="s">
        <v>367</v>
      </c>
      <c r="D17496" s="8" t="s">
        <v>320</v>
      </c>
      <c r="E17496" s="8" t="s">
        <v>368</v>
      </c>
      <c r="F17496" s="55" t="s">
        <v>39168</v>
      </c>
    </row>
    <row r="17497" spans="1:6" x14ac:dyDescent="0.3">
      <c r="A17497" s="9" t="s">
        <v>34948</v>
      </c>
      <c r="B17497" s="8" t="s">
        <v>34949</v>
      </c>
      <c r="C17497" s="8" t="s">
        <v>367</v>
      </c>
      <c r="D17497" s="8" t="s">
        <v>320</v>
      </c>
      <c r="E17497" s="8" t="s">
        <v>368</v>
      </c>
      <c r="F17497" s="55" t="s">
        <v>39168</v>
      </c>
    </row>
    <row r="17498" spans="1:6" x14ac:dyDescent="0.3">
      <c r="A17498" s="9" t="s">
        <v>34950</v>
      </c>
      <c r="B17498" s="8" t="s">
        <v>34951</v>
      </c>
      <c r="C17498" s="8" t="s">
        <v>367</v>
      </c>
      <c r="D17498" s="8" t="s">
        <v>320</v>
      </c>
      <c r="E17498" s="8" t="s">
        <v>368</v>
      </c>
      <c r="F17498" s="55" t="s">
        <v>39168</v>
      </c>
    </row>
    <row r="17499" spans="1:6" x14ac:dyDescent="0.3">
      <c r="A17499" s="9" t="s">
        <v>34952</v>
      </c>
      <c r="B17499" s="8" t="s">
        <v>34953</v>
      </c>
      <c r="C17499" s="8" t="s">
        <v>367</v>
      </c>
      <c r="D17499" s="8" t="s">
        <v>320</v>
      </c>
      <c r="E17499" s="8" t="s">
        <v>368</v>
      </c>
      <c r="F17499" s="55" t="s">
        <v>39168</v>
      </c>
    </row>
    <row r="17500" spans="1:6" x14ac:dyDescent="0.3">
      <c r="A17500" s="9" t="s">
        <v>34954</v>
      </c>
      <c r="B17500" s="8" t="s">
        <v>34955</v>
      </c>
      <c r="C17500" s="8" t="s">
        <v>367</v>
      </c>
      <c r="D17500" s="8" t="s">
        <v>320</v>
      </c>
      <c r="E17500" s="8" t="s">
        <v>368</v>
      </c>
      <c r="F17500" s="55" t="s">
        <v>39168</v>
      </c>
    </row>
    <row r="17501" spans="1:6" x14ac:dyDescent="0.3">
      <c r="A17501" s="9" t="s">
        <v>34956</v>
      </c>
      <c r="B17501" s="8" t="s">
        <v>34957</v>
      </c>
      <c r="C17501" s="8" t="s">
        <v>367</v>
      </c>
      <c r="D17501" s="8" t="s">
        <v>320</v>
      </c>
      <c r="E17501" s="8" t="s">
        <v>368</v>
      </c>
      <c r="F17501" s="55" t="s">
        <v>39168</v>
      </c>
    </row>
    <row r="17502" spans="1:6" x14ac:dyDescent="0.3">
      <c r="A17502" s="9" t="s">
        <v>34958</v>
      </c>
      <c r="B17502" s="8" t="s">
        <v>34145</v>
      </c>
      <c r="C17502" s="8" t="s">
        <v>367</v>
      </c>
      <c r="D17502" s="8" t="s">
        <v>320</v>
      </c>
      <c r="E17502" s="8" t="s">
        <v>368</v>
      </c>
      <c r="F17502" s="55" t="s">
        <v>39168</v>
      </c>
    </row>
    <row r="17503" spans="1:6" x14ac:dyDescent="0.3">
      <c r="A17503" s="9" t="s">
        <v>34959</v>
      </c>
      <c r="B17503" s="8" t="s">
        <v>34960</v>
      </c>
      <c r="C17503" s="8" t="s">
        <v>367</v>
      </c>
      <c r="D17503" s="8" t="s">
        <v>320</v>
      </c>
      <c r="E17503" s="8" t="s">
        <v>368</v>
      </c>
      <c r="F17503" s="55" t="s">
        <v>39168</v>
      </c>
    </row>
    <row r="17504" spans="1:6" x14ac:dyDescent="0.3">
      <c r="A17504" s="9" t="s">
        <v>34961</v>
      </c>
      <c r="B17504" s="8" t="s">
        <v>34962</v>
      </c>
      <c r="C17504" s="8" t="s">
        <v>367</v>
      </c>
      <c r="D17504" s="8" t="s">
        <v>320</v>
      </c>
      <c r="E17504" s="8" t="s">
        <v>368</v>
      </c>
      <c r="F17504" s="55" t="s">
        <v>39168</v>
      </c>
    </row>
    <row r="17505" spans="1:6" x14ac:dyDescent="0.3">
      <c r="A17505" s="9" t="s">
        <v>34963</v>
      </c>
      <c r="B17505" s="8" t="s">
        <v>34964</v>
      </c>
      <c r="C17505" s="8" t="s">
        <v>367</v>
      </c>
      <c r="D17505" s="8" t="s">
        <v>320</v>
      </c>
      <c r="E17505" s="8" t="s">
        <v>368</v>
      </c>
      <c r="F17505" s="55" t="s">
        <v>39168</v>
      </c>
    </row>
    <row r="17506" spans="1:6" x14ac:dyDescent="0.3">
      <c r="A17506" s="9" t="s">
        <v>34965</v>
      </c>
      <c r="B17506" s="8" t="s">
        <v>34966</v>
      </c>
      <c r="C17506" s="8" t="s">
        <v>367</v>
      </c>
      <c r="D17506" s="8" t="s">
        <v>320</v>
      </c>
      <c r="E17506" s="8" t="s">
        <v>368</v>
      </c>
      <c r="F17506" s="55" t="s">
        <v>39168</v>
      </c>
    </row>
    <row r="17507" spans="1:6" x14ac:dyDescent="0.3">
      <c r="A17507" s="9" t="s">
        <v>34967</v>
      </c>
      <c r="B17507" s="8" t="s">
        <v>34968</v>
      </c>
      <c r="C17507" s="8" t="s">
        <v>367</v>
      </c>
      <c r="D17507" s="8" t="s">
        <v>320</v>
      </c>
      <c r="E17507" s="8" t="s">
        <v>368</v>
      </c>
      <c r="F17507" s="55" t="s">
        <v>39168</v>
      </c>
    </row>
    <row r="17508" spans="1:6" x14ac:dyDescent="0.3">
      <c r="A17508" s="9" t="s">
        <v>34969</v>
      </c>
      <c r="B17508" s="8" t="s">
        <v>34970</v>
      </c>
      <c r="C17508" s="8" t="s">
        <v>367</v>
      </c>
      <c r="D17508" s="8" t="s">
        <v>320</v>
      </c>
      <c r="E17508" s="8" t="s">
        <v>368</v>
      </c>
      <c r="F17508" s="55" t="s">
        <v>39168</v>
      </c>
    </row>
    <row r="17509" spans="1:6" x14ac:dyDescent="0.3">
      <c r="A17509" s="9" t="s">
        <v>34971</v>
      </c>
      <c r="B17509" s="8" t="s">
        <v>2747</v>
      </c>
      <c r="C17509" s="8" t="s">
        <v>367</v>
      </c>
      <c r="D17509" s="8" t="s">
        <v>320</v>
      </c>
      <c r="E17509" s="8" t="s">
        <v>368</v>
      </c>
      <c r="F17509" s="55" t="s">
        <v>39168</v>
      </c>
    </row>
    <row r="17510" spans="1:6" x14ac:dyDescent="0.3">
      <c r="A17510" s="9" t="s">
        <v>34972</v>
      </c>
      <c r="B17510" s="8" t="s">
        <v>34973</v>
      </c>
      <c r="C17510" s="8" t="s">
        <v>367</v>
      </c>
      <c r="D17510" s="8" t="s">
        <v>320</v>
      </c>
      <c r="E17510" s="8" t="s">
        <v>368</v>
      </c>
      <c r="F17510" s="55" t="s">
        <v>39168</v>
      </c>
    </row>
    <row r="17511" spans="1:6" x14ac:dyDescent="0.3">
      <c r="A17511" s="9" t="s">
        <v>34974</v>
      </c>
      <c r="B17511" s="8" t="s">
        <v>34975</v>
      </c>
      <c r="C17511" s="8" t="s">
        <v>367</v>
      </c>
      <c r="D17511" s="8" t="s">
        <v>320</v>
      </c>
      <c r="E17511" s="8" t="s">
        <v>368</v>
      </c>
      <c r="F17511" s="55" t="s">
        <v>39168</v>
      </c>
    </row>
    <row r="17512" spans="1:6" x14ac:dyDescent="0.3">
      <c r="A17512" s="9" t="s">
        <v>34976</v>
      </c>
      <c r="B17512" s="8" t="s">
        <v>34977</v>
      </c>
      <c r="C17512" s="8" t="s">
        <v>367</v>
      </c>
      <c r="D17512" s="8" t="s">
        <v>320</v>
      </c>
      <c r="E17512" s="8" t="s">
        <v>368</v>
      </c>
      <c r="F17512" s="55" t="s">
        <v>39168</v>
      </c>
    </row>
    <row r="17513" spans="1:6" x14ac:dyDescent="0.3">
      <c r="A17513" s="9" t="s">
        <v>34978</v>
      </c>
      <c r="B17513" s="8" t="s">
        <v>34979</v>
      </c>
      <c r="C17513" s="8" t="s">
        <v>367</v>
      </c>
      <c r="D17513" s="8" t="s">
        <v>320</v>
      </c>
      <c r="E17513" s="8" t="s">
        <v>368</v>
      </c>
      <c r="F17513" s="55" t="s">
        <v>39168</v>
      </c>
    </row>
    <row r="17514" spans="1:6" x14ac:dyDescent="0.3">
      <c r="A17514" s="9" t="s">
        <v>34980</v>
      </c>
      <c r="B17514" s="8" t="s">
        <v>34981</v>
      </c>
      <c r="C17514" s="8" t="s">
        <v>367</v>
      </c>
      <c r="D17514" s="8" t="s">
        <v>320</v>
      </c>
      <c r="E17514" s="8" t="s">
        <v>368</v>
      </c>
      <c r="F17514" s="55" t="s">
        <v>39168</v>
      </c>
    </row>
    <row r="17515" spans="1:6" x14ac:dyDescent="0.3">
      <c r="A17515" s="9" t="s">
        <v>34982</v>
      </c>
      <c r="B17515" s="8" t="s">
        <v>34983</v>
      </c>
      <c r="C17515" s="8" t="s">
        <v>367</v>
      </c>
      <c r="D17515" s="8" t="s">
        <v>320</v>
      </c>
      <c r="E17515" s="8" t="s">
        <v>368</v>
      </c>
      <c r="F17515" s="55" t="s">
        <v>39168</v>
      </c>
    </row>
    <row r="17516" spans="1:6" x14ac:dyDescent="0.3">
      <c r="A17516" s="9" t="s">
        <v>34984</v>
      </c>
      <c r="B17516" s="8" t="s">
        <v>34985</v>
      </c>
      <c r="C17516" s="8" t="s">
        <v>367</v>
      </c>
      <c r="D17516" s="8" t="s">
        <v>320</v>
      </c>
      <c r="E17516" s="8" t="s">
        <v>368</v>
      </c>
      <c r="F17516" s="55" t="s">
        <v>39168</v>
      </c>
    </row>
    <row r="17517" spans="1:6" x14ac:dyDescent="0.3">
      <c r="A17517" s="9" t="s">
        <v>34986</v>
      </c>
      <c r="B17517" s="8" t="s">
        <v>34987</v>
      </c>
      <c r="C17517" s="8" t="s">
        <v>367</v>
      </c>
      <c r="D17517" s="8" t="s">
        <v>320</v>
      </c>
      <c r="E17517" s="8" t="s">
        <v>368</v>
      </c>
      <c r="F17517" s="55" t="s">
        <v>39168</v>
      </c>
    </row>
    <row r="17518" spans="1:6" x14ac:dyDescent="0.3">
      <c r="A17518" s="9" t="s">
        <v>34988</v>
      </c>
      <c r="B17518" s="8" t="s">
        <v>34989</v>
      </c>
      <c r="C17518" s="8" t="s">
        <v>367</v>
      </c>
      <c r="D17518" s="8" t="s">
        <v>320</v>
      </c>
      <c r="E17518" s="8" t="s">
        <v>368</v>
      </c>
      <c r="F17518" s="55" t="s">
        <v>39168</v>
      </c>
    </row>
    <row r="17519" spans="1:6" x14ac:dyDescent="0.3">
      <c r="A17519" s="9" t="s">
        <v>34990</v>
      </c>
      <c r="B17519" s="8" t="s">
        <v>34991</v>
      </c>
      <c r="C17519" s="8" t="s">
        <v>367</v>
      </c>
      <c r="D17519" s="8" t="s">
        <v>320</v>
      </c>
      <c r="E17519" s="8" t="s">
        <v>368</v>
      </c>
      <c r="F17519" s="55" t="s">
        <v>39168</v>
      </c>
    </row>
    <row r="17520" spans="1:6" x14ac:dyDescent="0.3">
      <c r="A17520" s="9" t="s">
        <v>34992</v>
      </c>
      <c r="B17520" s="8" t="s">
        <v>34993</v>
      </c>
      <c r="C17520" s="8" t="s">
        <v>367</v>
      </c>
      <c r="D17520" s="8" t="s">
        <v>320</v>
      </c>
      <c r="E17520" s="8" t="s">
        <v>368</v>
      </c>
      <c r="F17520" s="55" t="s">
        <v>39168</v>
      </c>
    </row>
    <row r="17521" spans="1:6" x14ac:dyDescent="0.3">
      <c r="A17521" s="9" t="s">
        <v>34994</v>
      </c>
      <c r="B17521" s="8" t="s">
        <v>34995</v>
      </c>
      <c r="C17521" s="8" t="s">
        <v>367</v>
      </c>
      <c r="D17521" s="8" t="s">
        <v>320</v>
      </c>
      <c r="E17521" s="8" t="s">
        <v>368</v>
      </c>
      <c r="F17521" s="55" t="s">
        <v>39168</v>
      </c>
    </row>
    <row r="17522" spans="1:6" x14ac:dyDescent="0.3">
      <c r="A17522" s="9" t="s">
        <v>34996</v>
      </c>
      <c r="B17522" s="8" t="s">
        <v>34997</v>
      </c>
      <c r="C17522" s="8" t="s">
        <v>367</v>
      </c>
      <c r="D17522" s="8" t="s">
        <v>320</v>
      </c>
      <c r="E17522" s="8" t="s">
        <v>368</v>
      </c>
      <c r="F17522" s="55" t="s">
        <v>39168</v>
      </c>
    </row>
    <row r="17523" spans="1:6" x14ac:dyDescent="0.3">
      <c r="A17523" s="9" t="s">
        <v>34998</v>
      </c>
      <c r="B17523" s="8" t="s">
        <v>34999</v>
      </c>
      <c r="C17523" s="8" t="s">
        <v>367</v>
      </c>
      <c r="D17523" s="8" t="s">
        <v>320</v>
      </c>
      <c r="E17523" s="8" t="s">
        <v>368</v>
      </c>
      <c r="F17523" s="55" t="s">
        <v>39168</v>
      </c>
    </row>
    <row r="17524" spans="1:6" x14ac:dyDescent="0.3">
      <c r="A17524" s="9" t="s">
        <v>35000</v>
      </c>
      <c r="B17524" s="8" t="s">
        <v>35001</v>
      </c>
      <c r="C17524" s="8" t="s">
        <v>367</v>
      </c>
      <c r="D17524" s="8" t="s">
        <v>320</v>
      </c>
      <c r="E17524" s="8" t="s">
        <v>368</v>
      </c>
      <c r="F17524" s="55" t="s">
        <v>39168</v>
      </c>
    </row>
    <row r="17525" spans="1:6" x14ac:dyDescent="0.3">
      <c r="A17525" s="9" t="s">
        <v>35002</v>
      </c>
      <c r="B17525" s="8" t="s">
        <v>35003</v>
      </c>
      <c r="C17525" s="8" t="s">
        <v>367</v>
      </c>
      <c r="D17525" s="8" t="s">
        <v>320</v>
      </c>
      <c r="E17525" s="8" t="s">
        <v>368</v>
      </c>
      <c r="F17525" s="55" t="s">
        <v>39168</v>
      </c>
    </row>
    <row r="17526" spans="1:6" x14ac:dyDescent="0.3">
      <c r="A17526" s="9" t="s">
        <v>35004</v>
      </c>
      <c r="B17526" s="8" t="s">
        <v>35005</v>
      </c>
      <c r="C17526" s="8" t="s">
        <v>367</v>
      </c>
      <c r="D17526" s="8" t="s">
        <v>320</v>
      </c>
      <c r="E17526" s="8" t="s">
        <v>368</v>
      </c>
      <c r="F17526" s="55" t="s">
        <v>39168</v>
      </c>
    </row>
    <row r="17527" spans="1:6" x14ac:dyDescent="0.3">
      <c r="A17527" s="9" t="s">
        <v>35006</v>
      </c>
      <c r="B17527" s="8" t="s">
        <v>35007</v>
      </c>
      <c r="C17527" s="8" t="s">
        <v>367</v>
      </c>
      <c r="D17527" s="8" t="s">
        <v>320</v>
      </c>
      <c r="E17527" s="8" t="s">
        <v>368</v>
      </c>
      <c r="F17527" s="55" t="s">
        <v>39168</v>
      </c>
    </row>
    <row r="17528" spans="1:6" x14ac:dyDescent="0.3">
      <c r="A17528" s="9" t="s">
        <v>35008</v>
      </c>
      <c r="B17528" s="8" t="s">
        <v>35009</v>
      </c>
      <c r="C17528" s="8" t="s">
        <v>367</v>
      </c>
      <c r="D17528" s="8" t="s">
        <v>320</v>
      </c>
      <c r="E17528" s="8" t="s">
        <v>368</v>
      </c>
      <c r="F17528" s="55" t="s">
        <v>39168</v>
      </c>
    </row>
    <row r="17529" spans="1:6" x14ac:dyDescent="0.3">
      <c r="A17529" s="9" t="s">
        <v>35010</v>
      </c>
      <c r="B17529" s="8" t="s">
        <v>35011</v>
      </c>
      <c r="C17529" s="8" t="s">
        <v>367</v>
      </c>
      <c r="D17529" s="8" t="s">
        <v>320</v>
      </c>
      <c r="E17529" s="8" t="s">
        <v>368</v>
      </c>
      <c r="F17529" s="55" t="s">
        <v>39168</v>
      </c>
    </row>
    <row r="17530" spans="1:6" x14ac:dyDescent="0.3">
      <c r="A17530" s="9" t="s">
        <v>35012</v>
      </c>
      <c r="B17530" s="8" t="s">
        <v>35013</v>
      </c>
      <c r="C17530" s="8" t="s">
        <v>367</v>
      </c>
      <c r="D17530" s="8" t="s">
        <v>320</v>
      </c>
      <c r="E17530" s="8" t="s">
        <v>368</v>
      </c>
      <c r="F17530" s="55" t="s">
        <v>39168</v>
      </c>
    </row>
    <row r="17531" spans="1:6" x14ac:dyDescent="0.3">
      <c r="A17531" s="9" t="s">
        <v>35014</v>
      </c>
      <c r="B17531" s="8" t="s">
        <v>35015</v>
      </c>
      <c r="C17531" s="8" t="s">
        <v>367</v>
      </c>
      <c r="D17531" s="8" t="s">
        <v>320</v>
      </c>
      <c r="E17531" s="8" t="s">
        <v>368</v>
      </c>
      <c r="F17531" s="55" t="s">
        <v>39168</v>
      </c>
    </row>
    <row r="17532" spans="1:6" x14ac:dyDescent="0.3">
      <c r="A17532" s="9" t="s">
        <v>35016</v>
      </c>
      <c r="B17532" s="8" t="s">
        <v>35017</v>
      </c>
      <c r="C17532" s="8" t="s">
        <v>367</v>
      </c>
      <c r="D17532" s="8" t="s">
        <v>320</v>
      </c>
      <c r="E17532" s="8" t="s">
        <v>368</v>
      </c>
      <c r="F17532" s="55" t="s">
        <v>39168</v>
      </c>
    </row>
    <row r="17533" spans="1:6" x14ac:dyDescent="0.3">
      <c r="A17533" s="9" t="s">
        <v>35018</v>
      </c>
      <c r="B17533" s="8" t="s">
        <v>35019</v>
      </c>
      <c r="C17533" s="8" t="s">
        <v>367</v>
      </c>
      <c r="D17533" s="8" t="s">
        <v>320</v>
      </c>
      <c r="E17533" s="8" t="s">
        <v>368</v>
      </c>
      <c r="F17533" s="55" t="s">
        <v>39168</v>
      </c>
    </row>
    <row r="17534" spans="1:6" x14ac:dyDescent="0.3">
      <c r="A17534" s="9" t="s">
        <v>35020</v>
      </c>
      <c r="B17534" s="8" t="s">
        <v>35021</v>
      </c>
      <c r="C17534" s="8" t="s">
        <v>367</v>
      </c>
      <c r="D17534" s="8" t="s">
        <v>320</v>
      </c>
      <c r="E17534" s="8" t="s">
        <v>368</v>
      </c>
      <c r="F17534" s="55" t="s">
        <v>39168</v>
      </c>
    </row>
    <row r="17535" spans="1:6" x14ac:dyDescent="0.3">
      <c r="A17535" s="9" t="s">
        <v>35022</v>
      </c>
      <c r="B17535" s="8" t="s">
        <v>35023</v>
      </c>
      <c r="C17535" s="8" t="s">
        <v>367</v>
      </c>
      <c r="D17535" s="8" t="s">
        <v>320</v>
      </c>
      <c r="E17535" s="8" t="s">
        <v>368</v>
      </c>
      <c r="F17535" s="55" t="s">
        <v>39168</v>
      </c>
    </row>
    <row r="17536" spans="1:6" x14ac:dyDescent="0.3">
      <c r="A17536" s="9" t="s">
        <v>35024</v>
      </c>
      <c r="B17536" s="8" t="s">
        <v>35025</v>
      </c>
      <c r="C17536" s="8" t="s">
        <v>367</v>
      </c>
      <c r="D17536" s="8" t="s">
        <v>320</v>
      </c>
      <c r="E17536" s="8" t="s">
        <v>368</v>
      </c>
      <c r="F17536" s="55" t="s">
        <v>39168</v>
      </c>
    </row>
    <row r="17537" spans="1:6" x14ac:dyDescent="0.3">
      <c r="A17537" s="9" t="s">
        <v>35026</v>
      </c>
      <c r="B17537" s="8" t="s">
        <v>35027</v>
      </c>
      <c r="C17537" s="8" t="s">
        <v>367</v>
      </c>
      <c r="D17537" s="8" t="s">
        <v>320</v>
      </c>
      <c r="E17537" s="8" t="s">
        <v>368</v>
      </c>
      <c r="F17537" s="55" t="s">
        <v>39168</v>
      </c>
    </row>
    <row r="17538" spans="1:6" x14ac:dyDescent="0.3">
      <c r="A17538" s="9" t="s">
        <v>35028</v>
      </c>
      <c r="B17538" s="8" t="s">
        <v>35029</v>
      </c>
      <c r="C17538" s="8" t="s">
        <v>367</v>
      </c>
      <c r="D17538" s="8" t="s">
        <v>320</v>
      </c>
      <c r="E17538" s="8" t="s">
        <v>368</v>
      </c>
      <c r="F17538" s="55" t="s">
        <v>39168</v>
      </c>
    </row>
    <row r="17539" spans="1:6" x14ac:dyDescent="0.3">
      <c r="A17539" s="9" t="s">
        <v>35030</v>
      </c>
      <c r="B17539" s="8" t="s">
        <v>35031</v>
      </c>
      <c r="C17539" s="8" t="s">
        <v>367</v>
      </c>
      <c r="D17539" s="8" t="s">
        <v>320</v>
      </c>
      <c r="E17539" s="8" t="s">
        <v>368</v>
      </c>
      <c r="F17539" s="55" t="s">
        <v>39168</v>
      </c>
    </row>
    <row r="17540" spans="1:6" x14ac:dyDescent="0.3">
      <c r="A17540" s="9" t="s">
        <v>35032</v>
      </c>
      <c r="B17540" s="8" t="s">
        <v>35033</v>
      </c>
      <c r="C17540" s="8" t="s">
        <v>367</v>
      </c>
      <c r="D17540" s="8" t="s">
        <v>320</v>
      </c>
      <c r="E17540" s="8" t="s">
        <v>368</v>
      </c>
      <c r="F17540" s="55" t="s">
        <v>39168</v>
      </c>
    </row>
    <row r="17541" spans="1:6" x14ac:dyDescent="0.3">
      <c r="A17541" s="9" t="s">
        <v>35034</v>
      </c>
      <c r="B17541" s="8" t="s">
        <v>35035</v>
      </c>
      <c r="C17541" s="8" t="s">
        <v>367</v>
      </c>
      <c r="D17541" s="8" t="s">
        <v>320</v>
      </c>
      <c r="E17541" s="8" t="s">
        <v>368</v>
      </c>
      <c r="F17541" s="55" t="s">
        <v>39168</v>
      </c>
    </row>
    <row r="17542" spans="1:6" x14ac:dyDescent="0.3">
      <c r="A17542" s="9" t="s">
        <v>35036</v>
      </c>
      <c r="B17542" s="8" t="s">
        <v>35037</v>
      </c>
      <c r="C17542" s="8" t="s">
        <v>367</v>
      </c>
      <c r="D17542" s="8" t="s">
        <v>320</v>
      </c>
      <c r="E17542" s="8" t="s">
        <v>368</v>
      </c>
      <c r="F17542" s="55" t="s">
        <v>39168</v>
      </c>
    </row>
    <row r="17543" spans="1:6" x14ac:dyDescent="0.3">
      <c r="A17543" s="9" t="s">
        <v>35038</v>
      </c>
      <c r="B17543" s="8" t="s">
        <v>35039</v>
      </c>
      <c r="C17543" s="8" t="s">
        <v>367</v>
      </c>
      <c r="D17543" s="8" t="s">
        <v>320</v>
      </c>
      <c r="E17543" s="8" t="s">
        <v>368</v>
      </c>
      <c r="F17543" s="55" t="s">
        <v>39168</v>
      </c>
    </row>
    <row r="17544" spans="1:6" x14ac:dyDescent="0.3">
      <c r="A17544" s="9" t="s">
        <v>35040</v>
      </c>
      <c r="B17544" s="8" t="s">
        <v>35041</v>
      </c>
      <c r="C17544" s="8" t="s">
        <v>367</v>
      </c>
      <c r="D17544" s="8" t="s">
        <v>320</v>
      </c>
      <c r="E17544" s="8" t="s">
        <v>368</v>
      </c>
      <c r="F17544" s="55" t="s">
        <v>39168</v>
      </c>
    </row>
    <row r="17545" spans="1:6" x14ac:dyDescent="0.3">
      <c r="A17545" s="9" t="s">
        <v>35042</v>
      </c>
      <c r="B17545" s="8" t="s">
        <v>35043</v>
      </c>
      <c r="C17545" s="8" t="s">
        <v>367</v>
      </c>
      <c r="D17545" s="8" t="s">
        <v>320</v>
      </c>
      <c r="E17545" s="8" t="s">
        <v>368</v>
      </c>
      <c r="F17545" s="55" t="s">
        <v>39168</v>
      </c>
    </row>
    <row r="17546" spans="1:6" x14ac:dyDescent="0.3">
      <c r="A17546" s="9" t="s">
        <v>35044</v>
      </c>
      <c r="B17546" s="8" t="s">
        <v>35045</v>
      </c>
      <c r="C17546" s="8" t="s">
        <v>367</v>
      </c>
      <c r="D17546" s="8" t="s">
        <v>320</v>
      </c>
      <c r="E17546" s="8" t="s">
        <v>368</v>
      </c>
      <c r="F17546" s="55" t="s">
        <v>39168</v>
      </c>
    </row>
    <row r="17547" spans="1:6" x14ac:dyDescent="0.3">
      <c r="A17547" s="9" t="s">
        <v>35046</v>
      </c>
      <c r="B17547" s="8" t="s">
        <v>35047</v>
      </c>
      <c r="C17547" s="8" t="s">
        <v>367</v>
      </c>
      <c r="D17547" s="8" t="s">
        <v>320</v>
      </c>
      <c r="E17547" s="8" t="s">
        <v>368</v>
      </c>
      <c r="F17547" s="55" t="s">
        <v>39168</v>
      </c>
    </row>
    <row r="17548" spans="1:6" x14ac:dyDescent="0.3">
      <c r="A17548" s="9" t="s">
        <v>35048</v>
      </c>
      <c r="B17548" s="8" t="s">
        <v>35049</v>
      </c>
      <c r="C17548" s="8" t="s">
        <v>367</v>
      </c>
      <c r="D17548" s="8" t="s">
        <v>320</v>
      </c>
      <c r="E17548" s="8" t="s">
        <v>368</v>
      </c>
      <c r="F17548" s="55" t="s">
        <v>39168</v>
      </c>
    </row>
    <row r="17549" spans="1:6" x14ac:dyDescent="0.3">
      <c r="A17549" s="9" t="s">
        <v>35050</v>
      </c>
      <c r="B17549" s="8" t="s">
        <v>35051</v>
      </c>
      <c r="C17549" s="8" t="s">
        <v>367</v>
      </c>
      <c r="D17549" s="8" t="s">
        <v>320</v>
      </c>
      <c r="E17549" s="8" t="s">
        <v>368</v>
      </c>
      <c r="F17549" s="55" t="s">
        <v>39168</v>
      </c>
    </row>
    <row r="17550" spans="1:6" x14ac:dyDescent="0.3">
      <c r="A17550" s="9" t="s">
        <v>35052</v>
      </c>
      <c r="B17550" s="8" t="s">
        <v>35053</v>
      </c>
      <c r="C17550" s="8" t="s">
        <v>367</v>
      </c>
      <c r="D17550" s="8" t="s">
        <v>320</v>
      </c>
      <c r="E17550" s="8" t="s">
        <v>368</v>
      </c>
      <c r="F17550" s="55" t="s">
        <v>39168</v>
      </c>
    </row>
    <row r="17551" spans="1:6" x14ac:dyDescent="0.3">
      <c r="A17551" s="9" t="s">
        <v>35054</v>
      </c>
      <c r="B17551" s="8" t="s">
        <v>35055</v>
      </c>
      <c r="C17551" s="8" t="s">
        <v>367</v>
      </c>
      <c r="D17551" s="8" t="s">
        <v>320</v>
      </c>
      <c r="E17551" s="8" t="s">
        <v>368</v>
      </c>
      <c r="F17551" s="55" t="s">
        <v>39168</v>
      </c>
    </row>
    <row r="17552" spans="1:6" x14ac:dyDescent="0.3">
      <c r="A17552" s="9" t="s">
        <v>35056</v>
      </c>
      <c r="B17552" s="8" t="s">
        <v>35057</v>
      </c>
      <c r="C17552" s="8" t="s">
        <v>367</v>
      </c>
      <c r="D17552" s="8" t="s">
        <v>320</v>
      </c>
      <c r="E17552" s="8" t="s">
        <v>368</v>
      </c>
      <c r="F17552" s="55" t="s">
        <v>39168</v>
      </c>
    </row>
    <row r="17553" spans="1:6" x14ac:dyDescent="0.3">
      <c r="A17553" s="9" t="s">
        <v>35058</v>
      </c>
      <c r="B17553" s="8" t="s">
        <v>35059</v>
      </c>
      <c r="C17553" s="8" t="s">
        <v>367</v>
      </c>
      <c r="D17553" s="8" t="s">
        <v>320</v>
      </c>
      <c r="E17553" s="8" t="s">
        <v>368</v>
      </c>
      <c r="F17553" s="55" t="s">
        <v>39168</v>
      </c>
    </row>
    <row r="17554" spans="1:6" x14ac:dyDescent="0.3">
      <c r="A17554" s="9" t="s">
        <v>35060</v>
      </c>
      <c r="B17554" s="8" t="s">
        <v>35061</v>
      </c>
      <c r="C17554" s="8" t="s">
        <v>367</v>
      </c>
      <c r="D17554" s="8" t="s">
        <v>320</v>
      </c>
      <c r="E17554" s="8" t="s">
        <v>368</v>
      </c>
      <c r="F17554" s="55" t="s">
        <v>39168</v>
      </c>
    </row>
    <row r="17555" spans="1:6" x14ac:dyDescent="0.3">
      <c r="A17555" s="9" t="s">
        <v>35062</v>
      </c>
      <c r="B17555" s="8" t="s">
        <v>35063</v>
      </c>
      <c r="C17555" s="8" t="s">
        <v>367</v>
      </c>
      <c r="D17555" s="8" t="s">
        <v>320</v>
      </c>
      <c r="E17555" s="8" t="s">
        <v>368</v>
      </c>
      <c r="F17555" s="55" t="s">
        <v>39168</v>
      </c>
    </row>
    <row r="17556" spans="1:6" x14ac:dyDescent="0.3">
      <c r="A17556" s="9" t="s">
        <v>35064</v>
      </c>
      <c r="B17556" s="8" t="s">
        <v>35065</v>
      </c>
      <c r="C17556" s="8" t="s">
        <v>367</v>
      </c>
      <c r="D17556" s="8" t="s">
        <v>320</v>
      </c>
      <c r="E17556" s="8" t="s">
        <v>368</v>
      </c>
      <c r="F17556" s="55" t="s">
        <v>39168</v>
      </c>
    </row>
    <row r="17557" spans="1:6" x14ac:dyDescent="0.3">
      <c r="A17557" s="9" t="s">
        <v>35066</v>
      </c>
      <c r="B17557" s="8" t="s">
        <v>35067</v>
      </c>
      <c r="C17557" s="8" t="s">
        <v>367</v>
      </c>
      <c r="D17557" s="8" t="s">
        <v>320</v>
      </c>
      <c r="E17557" s="8" t="s">
        <v>368</v>
      </c>
      <c r="F17557" s="55" t="s">
        <v>39168</v>
      </c>
    </row>
    <row r="17558" spans="1:6" x14ac:dyDescent="0.3">
      <c r="A17558" s="9" t="s">
        <v>35068</v>
      </c>
      <c r="B17558" s="8" t="s">
        <v>35069</v>
      </c>
      <c r="C17558" s="8" t="s">
        <v>367</v>
      </c>
      <c r="D17558" s="8" t="s">
        <v>320</v>
      </c>
      <c r="E17558" s="8" t="s">
        <v>368</v>
      </c>
      <c r="F17558" s="55" t="s">
        <v>39168</v>
      </c>
    </row>
    <row r="17559" spans="1:6" x14ac:dyDescent="0.3">
      <c r="A17559" s="9" t="s">
        <v>35070</v>
      </c>
      <c r="B17559" s="8" t="s">
        <v>35071</v>
      </c>
      <c r="C17559" s="8" t="s">
        <v>367</v>
      </c>
      <c r="D17559" s="8" t="s">
        <v>320</v>
      </c>
      <c r="E17559" s="8" t="s">
        <v>368</v>
      </c>
      <c r="F17559" s="55" t="s">
        <v>39168</v>
      </c>
    </row>
    <row r="17560" spans="1:6" x14ac:dyDescent="0.3">
      <c r="A17560" s="9" t="s">
        <v>35072</v>
      </c>
      <c r="B17560" s="8" t="s">
        <v>35073</v>
      </c>
      <c r="C17560" s="8" t="s">
        <v>367</v>
      </c>
      <c r="D17560" s="8" t="s">
        <v>320</v>
      </c>
      <c r="E17560" s="8" t="s">
        <v>368</v>
      </c>
      <c r="F17560" s="55" t="s">
        <v>39168</v>
      </c>
    </row>
    <row r="17561" spans="1:6" x14ac:dyDescent="0.3">
      <c r="A17561" s="9" t="s">
        <v>35074</v>
      </c>
      <c r="B17561" s="8" t="s">
        <v>35075</v>
      </c>
      <c r="C17561" s="8" t="s">
        <v>367</v>
      </c>
      <c r="D17561" s="8" t="s">
        <v>320</v>
      </c>
      <c r="E17561" s="8" t="s">
        <v>368</v>
      </c>
      <c r="F17561" s="55" t="s">
        <v>39168</v>
      </c>
    </row>
    <row r="17562" spans="1:6" x14ac:dyDescent="0.3">
      <c r="A17562" s="9" t="s">
        <v>35076</v>
      </c>
      <c r="B17562" s="8" t="s">
        <v>35077</v>
      </c>
      <c r="C17562" s="8" t="s">
        <v>367</v>
      </c>
      <c r="D17562" s="8" t="s">
        <v>320</v>
      </c>
      <c r="E17562" s="8" t="s">
        <v>368</v>
      </c>
      <c r="F17562" s="55" t="s">
        <v>39168</v>
      </c>
    </row>
    <row r="17563" spans="1:6" x14ac:dyDescent="0.3">
      <c r="A17563" s="9" t="s">
        <v>35078</v>
      </c>
      <c r="B17563" s="8" t="s">
        <v>35079</v>
      </c>
      <c r="C17563" s="8" t="s">
        <v>367</v>
      </c>
      <c r="D17563" s="8" t="s">
        <v>320</v>
      </c>
      <c r="E17563" s="8" t="s">
        <v>368</v>
      </c>
      <c r="F17563" s="55" t="s">
        <v>39168</v>
      </c>
    </row>
    <row r="17564" spans="1:6" x14ac:dyDescent="0.3">
      <c r="A17564" s="9" t="s">
        <v>35080</v>
      </c>
      <c r="B17564" s="8" t="s">
        <v>35081</v>
      </c>
      <c r="C17564" s="8" t="s">
        <v>367</v>
      </c>
      <c r="D17564" s="8" t="s">
        <v>320</v>
      </c>
      <c r="E17564" s="8" t="s">
        <v>368</v>
      </c>
      <c r="F17564" s="55" t="s">
        <v>39168</v>
      </c>
    </row>
    <row r="17565" spans="1:6" x14ac:dyDescent="0.3">
      <c r="A17565" s="9" t="s">
        <v>35082</v>
      </c>
      <c r="B17565" s="8" t="s">
        <v>35083</v>
      </c>
      <c r="C17565" s="8" t="s">
        <v>367</v>
      </c>
      <c r="D17565" s="8" t="s">
        <v>320</v>
      </c>
      <c r="E17565" s="8" t="s">
        <v>368</v>
      </c>
      <c r="F17565" s="55" t="s">
        <v>39168</v>
      </c>
    </row>
    <row r="17566" spans="1:6" x14ac:dyDescent="0.3">
      <c r="A17566" s="9" t="s">
        <v>35084</v>
      </c>
      <c r="B17566" s="8" t="s">
        <v>35085</v>
      </c>
      <c r="C17566" s="8" t="s">
        <v>367</v>
      </c>
      <c r="D17566" s="8" t="s">
        <v>320</v>
      </c>
      <c r="E17566" s="8" t="s">
        <v>368</v>
      </c>
      <c r="F17566" s="55" t="s">
        <v>39168</v>
      </c>
    </row>
    <row r="17567" spans="1:6" x14ac:dyDescent="0.3">
      <c r="A17567" s="9" t="s">
        <v>35086</v>
      </c>
      <c r="B17567" s="8" t="s">
        <v>35087</v>
      </c>
      <c r="C17567" s="8" t="s">
        <v>367</v>
      </c>
      <c r="D17567" s="8" t="s">
        <v>320</v>
      </c>
      <c r="E17567" s="8" t="s">
        <v>368</v>
      </c>
      <c r="F17567" s="55" t="s">
        <v>39168</v>
      </c>
    </row>
    <row r="17568" spans="1:6" x14ac:dyDescent="0.3">
      <c r="A17568" s="9" t="s">
        <v>35088</v>
      </c>
      <c r="B17568" s="8" t="s">
        <v>34034</v>
      </c>
      <c r="C17568" s="8" t="s">
        <v>367</v>
      </c>
      <c r="D17568" s="8" t="s">
        <v>320</v>
      </c>
      <c r="E17568" s="8" t="s">
        <v>368</v>
      </c>
      <c r="F17568" s="55" t="s">
        <v>39168</v>
      </c>
    </row>
    <row r="17569" spans="1:6" x14ac:dyDescent="0.3">
      <c r="A17569" s="9" t="s">
        <v>35089</v>
      </c>
      <c r="B17569" s="8" t="s">
        <v>35090</v>
      </c>
      <c r="C17569" s="8" t="s">
        <v>367</v>
      </c>
      <c r="D17569" s="8" t="s">
        <v>320</v>
      </c>
      <c r="E17569" s="8" t="s">
        <v>368</v>
      </c>
      <c r="F17569" s="55" t="s">
        <v>39168</v>
      </c>
    </row>
    <row r="17570" spans="1:6" x14ac:dyDescent="0.3">
      <c r="A17570" s="9" t="s">
        <v>35091</v>
      </c>
      <c r="B17570" s="8" t="s">
        <v>35092</v>
      </c>
      <c r="C17570" s="8" t="s">
        <v>367</v>
      </c>
      <c r="D17570" s="8" t="s">
        <v>320</v>
      </c>
      <c r="E17570" s="8" t="s">
        <v>368</v>
      </c>
      <c r="F17570" s="55" t="s">
        <v>39168</v>
      </c>
    </row>
    <row r="17571" spans="1:6" x14ac:dyDescent="0.3">
      <c r="A17571" s="9" t="s">
        <v>35093</v>
      </c>
      <c r="B17571" s="8" t="s">
        <v>35094</v>
      </c>
      <c r="C17571" s="8" t="s">
        <v>367</v>
      </c>
      <c r="D17571" s="8" t="s">
        <v>320</v>
      </c>
      <c r="E17571" s="8" t="s">
        <v>368</v>
      </c>
      <c r="F17571" s="55" t="s">
        <v>39168</v>
      </c>
    </row>
    <row r="17572" spans="1:6" x14ac:dyDescent="0.3">
      <c r="A17572" s="9" t="s">
        <v>35095</v>
      </c>
      <c r="B17572" s="8" t="s">
        <v>35096</v>
      </c>
      <c r="C17572" s="8" t="s">
        <v>367</v>
      </c>
      <c r="D17572" s="8" t="s">
        <v>320</v>
      </c>
      <c r="E17572" s="8" t="s">
        <v>368</v>
      </c>
      <c r="F17572" s="55" t="s">
        <v>39168</v>
      </c>
    </row>
    <row r="17573" spans="1:6" x14ac:dyDescent="0.3">
      <c r="A17573" s="9" t="s">
        <v>35097</v>
      </c>
      <c r="B17573" s="8" t="s">
        <v>35098</v>
      </c>
      <c r="C17573" s="8" t="s">
        <v>367</v>
      </c>
      <c r="D17573" s="8" t="s">
        <v>320</v>
      </c>
      <c r="E17573" s="8" t="s">
        <v>368</v>
      </c>
      <c r="F17573" s="55" t="s">
        <v>39168</v>
      </c>
    </row>
    <row r="17574" spans="1:6" x14ac:dyDescent="0.3">
      <c r="A17574" s="9" t="s">
        <v>35099</v>
      </c>
      <c r="B17574" s="8" t="s">
        <v>35100</v>
      </c>
      <c r="C17574" s="8" t="s">
        <v>367</v>
      </c>
      <c r="D17574" s="8" t="s">
        <v>320</v>
      </c>
      <c r="E17574" s="8" t="s">
        <v>368</v>
      </c>
      <c r="F17574" s="55" t="s">
        <v>39168</v>
      </c>
    </row>
    <row r="17575" spans="1:6" x14ac:dyDescent="0.3">
      <c r="A17575" s="9" t="s">
        <v>35101</v>
      </c>
      <c r="B17575" s="8" t="s">
        <v>35102</v>
      </c>
      <c r="C17575" s="8" t="s">
        <v>367</v>
      </c>
      <c r="D17575" s="8" t="s">
        <v>320</v>
      </c>
      <c r="E17575" s="8" t="s">
        <v>368</v>
      </c>
      <c r="F17575" s="55" t="s">
        <v>39168</v>
      </c>
    </row>
    <row r="17576" spans="1:6" x14ac:dyDescent="0.3">
      <c r="A17576" s="9" t="s">
        <v>35103</v>
      </c>
      <c r="B17576" s="8" t="s">
        <v>35104</v>
      </c>
      <c r="C17576" s="8" t="s">
        <v>367</v>
      </c>
      <c r="D17576" s="8" t="s">
        <v>320</v>
      </c>
      <c r="E17576" s="8" t="s">
        <v>368</v>
      </c>
      <c r="F17576" s="55" t="s">
        <v>39168</v>
      </c>
    </row>
    <row r="17577" spans="1:6" x14ac:dyDescent="0.3">
      <c r="A17577" s="9" t="s">
        <v>35105</v>
      </c>
      <c r="B17577" s="8" t="s">
        <v>35106</v>
      </c>
      <c r="C17577" s="8" t="s">
        <v>367</v>
      </c>
      <c r="D17577" s="8" t="s">
        <v>320</v>
      </c>
      <c r="E17577" s="8" t="s">
        <v>368</v>
      </c>
      <c r="F17577" s="55" t="s">
        <v>39168</v>
      </c>
    </row>
    <row r="17578" spans="1:6" x14ac:dyDescent="0.3">
      <c r="A17578" s="9" t="s">
        <v>35107</v>
      </c>
      <c r="B17578" s="8" t="s">
        <v>35108</v>
      </c>
      <c r="C17578" s="8" t="s">
        <v>367</v>
      </c>
      <c r="D17578" s="8" t="s">
        <v>320</v>
      </c>
      <c r="E17578" s="8" t="s">
        <v>368</v>
      </c>
      <c r="F17578" s="55" t="s">
        <v>39168</v>
      </c>
    </row>
    <row r="17579" spans="1:6" x14ac:dyDescent="0.3">
      <c r="A17579" s="9" t="s">
        <v>35109</v>
      </c>
      <c r="B17579" s="8" t="s">
        <v>35110</v>
      </c>
      <c r="C17579" s="8" t="s">
        <v>367</v>
      </c>
      <c r="D17579" s="8" t="s">
        <v>320</v>
      </c>
      <c r="E17579" s="8" t="s">
        <v>368</v>
      </c>
      <c r="F17579" s="55" t="s">
        <v>39168</v>
      </c>
    </row>
    <row r="17580" spans="1:6" x14ac:dyDescent="0.3">
      <c r="A17580" s="9" t="s">
        <v>35111</v>
      </c>
      <c r="B17580" s="8" t="s">
        <v>35112</v>
      </c>
      <c r="C17580" s="8" t="s">
        <v>367</v>
      </c>
      <c r="D17580" s="8" t="s">
        <v>320</v>
      </c>
      <c r="E17580" s="8" t="s">
        <v>368</v>
      </c>
      <c r="F17580" s="55" t="s">
        <v>39168</v>
      </c>
    </row>
    <row r="17581" spans="1:6" x14ac:dyDescent="0.3">
      <c r="A17581" s="9" t="s">
        <v>35113</v>
      </c>
      <c r="B17581" s="8" t="s">
        <v>35114</v>
      </c>
      <c r="C17581" s="8" t="s">
        <v>367</v>
      </c>
      <c r="D17581" s="8" t="s">
        <v>320</v>
      </c>
      <c r="E17581" s="8" t="s">
        <v>368</v>
      </c>
      <c r="F17581" s="55" t="s">
        <v>39168</v>
      </c>
    </row>
    <row r="17582" spans="1:6" x14ac:dyDescent="0.3">
      <c r="A17582" s="9" t="s">
        <v>35115</v>
      </c>
      <c r="B17582" s="8" t="s">
        <v>35116</v>
      </c>
      <c r="C17582" s="8" t="s">
        <v>367</v>
      </c>
      <c r="D17582" s="8" t="s">
        <v>320</v>
      </c>
      <c r="E17582" s="8" t="s">
        <v>368</v>
      </c>
      <c r="F17582" s="55" t="s">
        <v>39168</v>
      </c>
    </row>
    <row r="17583" spans="1:6" x14ac:dyDescent="0.3">
      <c r="A17583" s="9" t="s">
        <v>35117</v>
      </c>
      <c r="B17583" s="8" t="s">
        <v>35118</v>
      </c>
      <c r="C17583" s="8" t="s">
        <v>367</v>
      </c>
      <c r="D17583" s="8" t="s">
        <v>320</v>
      </c>
      <c r="E17583" s="8" t="s">
        <v>368</v>
      </c>
      <c r="F17583" s="55" t="s">
        <v>39168</v>
      </c>
    </row>
    <row r="17584" spans="1:6" x14ac:dyDescent="0.3">
      <c r="A17584" s="9" t="s">
        <v>35119</v>
      </c>
      <c r="B17584" s="8" t="s">
        <v>35120</v>
      </c>
      <c r="C17584" s="8" t="s">
        <v>367</v>
      </c>
      <c r="D17584" s="8" t="s">
        <v>320</v>
      </c>
      <c r="E17584" s="8" t="s">
        <v>368</v>
      </c>
      <c r="F17584" s="55" t="s">
        <v>39168</v>
      </c>
    </row>
    <row r="17585" spans="1:6" x14ac:dyDescent="0.3">
      <c r="A17585" s="9" t="s">
        <v>35121</v>
      </c>
      <c r="B17585" s="8" t="s">
        <v>35122</v>
      </c>
      <c r="C17585" s="8" t="s">
        <v>367</v>
      </c>
      <c r="D17585" s="8" t="s">
        <v>320</v>
      </c>
      <c r="E17585" s="8" t="s">
        <v>368</v>
      </c>
      <c r="F17585" s="55" t="s">
        <v>39168</v>
      </c>
    </row>
    <row r="17586" spans="1:6" x14ac:dyDescent="0.3">
      <c r="A17586" s="9" t="s">
        <v>35123</v>
      </c>
      <c r="B17586" s="8" t="s">
        <v>35124</v>
      </c>
      <c r="C17586" s="8" t="s">
        <v>367</v>
      </c>
      <c r="D17586" s="8" t="s">
        <v>320</v>
      </c>
      <c r="E17586" s="8" t="s">
        <v>368</v>
      </c>
      <c r="F17586" s="55" t="s">
        <v>39168</v>
      </c>
    </row>
    <row r="17587" spans="1:6" x14ac:dyDescent="0.3">
      <c r="A17587" s="9" t="s">
        <v>35125</v>
      </c>
      <c r="B17587" s="8" t="s">
        <v>35126</v>
      </c>
      <c r="C17587" s="8" t="s">
        <v>367</v>
      </c>
      <c r="D17587" s="8" t="s">
        <v>320</v>
      </c>
      <c r="E17587" s="8" t="s">
        <v>368</v>
      </c>
      <c r="F17587" s="55" t="s">
        <v>39168</v>
      </c>
    </row>
    <row r="17588" spans="1:6" x14ac:dyDescent="0.3">
      <c r="A17588" s="9" t="s">
        <v>35127</v>
      </c>
      <c r="B17588" s="8" t="s">
        <v>35128</v>
      </c>
      <c r="C17588" s="8" t="s">
        <v>367</v>
      </c>
      <c r="D17588" s="8" t="s">
        <v>320</v>
      </c>
      <c r="E17588" s="8" t="s">
        <v>368</v>
      </c>
      <c r="F17588" s="55" t="s">
        <v>39168</v>
      </c>
    </row>
    <row r="17589" spans="1:6" x14ac:dyDescent="0.3">
      <c r="A17589" s="9" t="s">
        <v>35129</v>
      </c>
      <c r="B17589" s="8" t="s">
        <v>35130</v>
      </c>
      <c r="C17589" s="8" t="s">
        <v>367</v>
      </c>
      <c r="D17589" s="8" t="s">
        <v>320</v>
      </c>
      <c r="E17589" s="8" t="s">
        <v>368</v>
      </c>
      <c r="F17589" s="55" t="s">
        <v>39168</v>
      </c>
    </row>
    <row r="17590" spans="1:6" x14ac:dyDescent="0.3">
      <c r="A17590" s="9" t="s">
        <v>35131</v>
      </c>
      <c r="B17590" s="8" t="s">
        <v>35132</v>
      </c>
      <c r="C17590" s="8" t="s">
        <v>367</v>
      </c>
      <c r="D17590" s="8" t="s">
        <v>320</v>
      </c>
      <c r="E17590" s="8" t="s">
        <v>368</v>
      </c>
      <c r="F17590" s="55" t="s">
        <v>39168</v>
      </c>
    </row>
    <row r="17591" spans="1:6" x14ac:dyDescent="0.3">
      <c r="A17591" s="9" t="s">
        <v>35133</v>
      </c>
      <c r="B17591" s="8" t="s">
        <v>35134</v>
      </c>
      <c r="C17591" s="8" t="s">
        <v>367</v>
      </c>
      <c r="D17591" s="8" t="s">
        <v>320</v>
      </c>
      <c r="E17591" s="8" t="s">
        <v>368</v>
      </c>
      <c r="F17591" s="55" t="s">
        <v>39168</v>
      </c>
    </row>
    <row r="17592" spans="1:6" x14ac:dyDescent="0.3">
      <c r="A17592" s="9" t="s">
        <v>35135</v>
      </c>
      <c r="B17592" s="8" t="s">
        <v>35136</v>
      </c>
      <c r="C17592" s="8" t="s">
        <v>367</v>
      </c>
      <c r="D17592" s="8" t="s">
        <v>320</v>
      </c>
      <c r="E17592" s="8" t="s">
        <v>368</v>
      </c>
      <c r="F17592" s="55" t="s">
        <v>39168</v>
      </c>
    </row>
    <row r="17593" spans="1:6" x14ac:dyDescent="0.3">
      <c r="A17593" s="9" t="s">
        <v>35137</v>
      </c>
      <c r="B17593" s="8" t="s">
        <v>35138</v>
      </c>
      <c r="C17593" s="8" t="s">
        <v>367</v>
      </c>
      <c r="D17593" s="8" t="s">
        <v>320</v>
      </c>
      <c r="E17593" s="8" t="s">
        <v>368</v>
      </c>
      <c r="F17593" s="55" t="s">
        <v>39168</v>
      </c>
    </row>
    <row r="17594" spans="1:6" x14ac:dyDescent="0.3">
      <c r="A17594" s="9" t="s">
        <v>35139</v>
      </c>
      <c r="B17594" s="8" t="s">
        <v>35140</v>
      </c>
      <c r="C17594" s="8" t="s">
        <v>367</v>
      </c>
      <c r="D17594" s="8" t="s">
        <v>320</v>
      </c>
      <c r="E17594" s="8" t="s">
        <v>368</v>
      </c>
      <c r="F17594" s="55" t="s">
        <v>39168</v>
      </c>
    </row>
    <row r="17595" spans="1:6" x14ac:dyDescent="0.3">
      <c r="A17595" s="9" t="s">
        <v>35141</v>
      </c>
      <c r="B17595" s="8" t="s">
        <v>35142</v>
      </c>
      <c r="C17595" s="8" t="s">
        <v>367</v>
      </c>
      <c r="D17595" s="8" t="s">
        <v>320</v>
      </c>
      <c r="E17595" s="8" t="s">
        <v>368</v>
      </c>
      <c r="F17595" s="55" t="s">
        <v>39168</v>
      </c>
    </row>
    <row r="17596" spans="1:6" x14ac:dyDescent="0.3">
      <c r="A17596" s="9" t="s">
        <v>35143</v>
      </c>
      <c r="B17596" s="8" t="s">
        <v>35144</v>
      </c>
      <c r="C17596" s="8" t="s">
        <v>367</v>
      </c>
      <c r="D17596" s="8" t="s">
        <v>320</v>
      </c>
      <c r="E17596" s="8" t="s">
        <v>368</v>
      </c>
      <c r="F17596" s="55" t="s">
        <v>39168</v>
      </c>
    </row>
    <row r="17597" spans="1:6" x14ac:dyDescent="0.3">
      <c r="A17597" s="9" t="s">
        <v>35145</v>
      </c>
      <c r="B17597" s="8" t="s">
        <v>35146</v>
      </c>
      <c r="C17597" s="8" t="s">
        <v>367</v>
      </c>
      <c r="D17597" s="8" t="s">
        <v>320</v>
      </c>
      <c r="E17597" s="8" t="s">
        <v>368</v>
      </c>
      <c r="F17597" s="55" t="s">
        <v>39168</v>
      </c>
    </row>
    <row r="17598" spans="1:6" x14ac:dyDescent="0.3">
      <c r="A17598" s="9" t="s">
        <v>35147</v>
      </c>
      <c r="B17598" s="8" t="s">
        <v>35148</v>
      </c>
      <c r="C17598" s="8" t="s">
        <v>367</v>
      </c>
      <c r="D17598" s="8" t="s">
        <v>320</v>
      </c>
      <c r="E17598" s="8" t="s">
        <v>368</v>
      </c>
      <c r="F17598" s="55" t="s">
        <v>39168</v>
      </c>
    </row>
    <row r="17599" spans="1:6" x14ac:dyDescent="0.3">
      <c r="A17599" s="9" t="s">
        <v>35149</v>
      </c>
      <c r="B17599" s="8" t="s">
        <v>35150</v>
      </c>
      <c r="C17599" s="8" t="s">
        <v>367</v>
      </c>
      <c r="D17599" s="8" t="s">
        <v>320</v>
      </c>
      <c r="E17599" s="8" t="s">
        <v>368</v>
      </c>
      <c r="F17599" s="55" t="s">
        <v>39168</v>
      </c>
    </row>
    <row r="17600" spans="1:6" x14ac:dyDescent="0.3">
      <c r="A17600" s="9" t="s">
        <v>35151</v>
      </c>
      <c r="B17600" s="8" t="s">
        <v>35152</v>
      </c>
      <c r="C17600" s="8" t="s">
        <v>367</v>
      </c>
      <c r="D17600" s="8" t="s">
        <v>320</v>
      </c>
      <c r="E17600" s="8" t="s">
        <v>368</v>
      </c>
      <c r="F17600" s="55" t="s">
        <v>39168</v>
      </c>
    </row>
    <row r="17601" spans="1:6" x14ac:dyDescent="0.3">
      <c r="A17601" s="9" t="s">
        <v>35153</v>
      </c>
      <c r="B17601" s="8" t="s">
        <v>35154</v>
      </c>
      <c r="C17601" s="8" t="s">
        <v>367</v>
      </c>
      <c r="D17601" s="8" t="s">
        <v>320</v>
      </c>
      <c r="E17601" s="8" t="s">
        <v>368</v>
      </c>
      <c r="F17601" s="55" t="s">
        <v>39168</v>
      </c>
    </row>
    <row r="17602" spans="1:6" x14ac:dyDescent="0.3">
      <c r="A17602" s="9" t="s">
        <v>35155</v>
      </c>
      <c r="B17602" s="8" t="s">
        <v>35156</v>
      </c>
      <c r="C17602" s="8" t="s">
        <v>367</v>
      </c>
      <c r="D17602" s="8" t="s">
        <v>320</v>
      </c>
      <c r="E17602" s="8" t="s">
        <v>368</v>
      </c>
      <c r="F17602" s="55" t="s">
        <v>39168</v>
      </c>
    </row>
    <row r="17603" spans="1:6" x14ac:dyDescent="0.3">
      <c r="A17603" s="9" t="s">
        <v>35157</v>
      </c>
      <c r="B17603" s="8" t="s">
        <v>35158</v>
      </c>
      <c r="C17603" s="8" t="s">
        <v>367</v>
      </c>
      <c r="D17603" s="8" t="s">
        <v>320</v>
      </c>
      <c r="E17603" s="8" t="s">
        <v>368</v>
      </c>
      <c r="F17603" s="55" t="s">
        <v>39168</v>
      </c>
    </row>
    <row r="17604" spans="1:6" x14ac:dyDescent="0.3">
      <c r="A17604" s="9" t="s">
        <v>35159</v>
      </c>
      <c r="B17604" s="8" t="s">
        <v>35160</v>
      </c>
      <c r="C17604" s="8" t="s">
        <v>367</v>
      </c>
      <c r="D17604" s="8" t="s">
        <v>320</v>
      </c>
      <c r="E17604" s="8" t="s">
        <v>368</v>
      </c>
      <c r="F17604" s="55" t="s">
        <v>39168</v>
      </c>
    </row>
    <row r="17605" spans="1:6" x14ac:dyDescent="0.3">
      <c r="A17605" s="9" t="s">
        <v>35161</v>
      </c>
      <c r="B17605" s="8" t="s">
        <v>35162</v>
      </c>
      <c r="C17605" s="8" t="s">
        <v>367</v>
      </c>
      <c r="D17605" s="8" t="s">
        <v>320</v>
      </c>
      <c r="E17605" s="8" t="s">
        <v>368</v>
      </c>
      <c r="F17605" s="55" t="s">
        <v>39168</v>
      </c>
    </row>
    <row r="17606" spans="1:6" x14ac:dyDescent="0.3">
      <c r="A17606" s="9" t="s">
        <v>35163</v>
      </c>
      <c r="B17606" s="8" t="s">
        <v>35164</v>
      </c>
      <c r="C17606" s="8" t="s">
        <v>367</v>
      </c>
      <c r="D17606" s="8" t="s">
        <v>320</v>
      </c>
      <c r="E17606" s="8" t="s">
        <v>368</v>
      </c>
      <c r="F17606" s="55" t="s">
        <v>39168</v>
      </c>
    </row>
    <row r="17607" spans="1:6" x14ac:dyDescent="0.3">
      <c r="A17607" s="9" t="s">
        <v>35165</v>
      </c>
      <c r="B17607" s="8" t="s">
        <v>35166</v>
      </c>
      <c r="C17607" s="8" t="s">
        <v>367</v>
      </c>
      <c r="D17607" s="8" t="s">
        <v>320</v>
      </c>
      <c r="E17607" s="8" t="s">
        <v>368</v>
      </c>
      <c r="F17607" s="55" t="s">
        <v>39168</v>
      </c>
    </row>
    <row r="17608" spans="1:6" x14ac:dyDescent="0.3">
      <c r="A17608" s="9" t="s">
        <v>35167</v>
      </c>
      <c r="B17608" s="8" t="s">
        <v>32379</v>
      </c>
      <c r="C17608" s="8" t="s">
        <v>367</v>
      </c>
      <c r="D17608" s="8" t="s">
        <v>320</v>
      </c>
      <c r="E17608" s="8" t="s">
        <v>368</v>
      </c>
      <c r="F17608" s="55" t="s">
        <v>39168</v>
      </c>
    </row>
    <row r="17609" spans="1:6" x14ac:dyDescent="0.3">
      <c r="A17609" s="9" t="s">
        <v>35168</v>
      </c>
      <c r="B17609" s="8" t="s">
        <v>35169</v>
      </c>
      <c r="C17609" s="8" t="s">
        <v>367</v>
      </c>
      <c r="D17609" s="8" t="s">
        <v>320</v>
      </c>
      <c r="E17609" s="8" t="s">
        <v>368</v>
      </c>
      <c r="F17609" s="55" t="s">
        <v>39168</v>
      </c>
    </row>
    <row r="17610" spans="1:6" x14ac:dyDescent="0.3">
      <c r="A17610" s="9" t="s">
        <v>35170</v>
      </c>
      <c r="B17610" s="8" t="s">
        <v>26246</v>
      </c>
      <c r="C17610" s="8" t="s">
        <v>367</v>
      </c>
      <c r="D17610" s="8" t="s">
        <v>320</v>
      </c>
      <c r="E17610" s="8" t="s">
        <v>368</v>
      </c>
      <c r="F17610" s="55" t="s">
        <v>39168</v>
      </c>
    </row>
    <row r="17611" spans="1:6" x14ac:dyDescent="0.3">
      <c r="A17611" s="9" t="s">
        <v>35171</v>
      </c>
      <c r="B17611" s="8" t="s">
        <v>35172</v>
      </c>
      <c r="C17611" s="8" t="s">
        <v>367</v>
      </c>
      <c r="D17611" s="8" t="s">
        <v>320</v>
      </c>
      <c r="E17611" s="8" t="s">
        <v>368</v>
      </c>
      <c r="F17611" s="55" t="s">
        <v>39168</v>
      </c>
    </row>
    <row r="17612" spans="1:6" x14ac:dyDescent="0.3">
      <c r="A17612" s="9" t="s">
        <v>35173</v>
      </c>
      <c r="B17612" s="8" t="s">
        <v>24385</v>
      </c>
      <c r="C17612" s="8" t="s">
        <v>367</v>
      </c>
      <c r="D17612" s="8" t="s">
        <v>320</v>
      </c>
      <c r="E17612" s="8" t="s">
        <v>368</v>
      </c>
      <c r="F17612" s="55" t="s">
        <v>39168</v>
      </c>
    </row>
    <row r="17613" spans="1:6" x14ac:dyDescent="0.3">
      <c r="A17613" s="9" t="s">
        <v>35174</v>
      </c>
      <c r="B17613" s="8" t="s">
        <v>35175</v>
      </c>
      <c r="C17613" s="8" t="s">
        <v>367</v>
      </c>
      <c r="D17613" s="8" t="s">
        <v>320</v>
      </c>
      <c r="E17613" s="8" t="s">
        <v>368</v>
      </c>
      <c r="F17613" s="55" t="s">
        <v>39168</v>
      </c>
    </row>
    <row r="17614" spans="1:6" x14ac:dyDescent="0.3">
      <c r="A17614" s="9" t="s">
        <v>35176</v>
      </c>
      <c r="B17614" s="8" t="s">
        <v>35177</v>
      </c>
      <c r="C17614" s="8" t="s">
        <v>367</v>
      </c>
      <c r="D17614" s="8" t="s">
        <v>320</v>
      </c>
      <c r="E17614" s="8" t="s">
        <v>368</v>
      </c>
      <c r="F17614" s="55" t="s">
        <v>39168</v>
      </c>
    </row>
    <row r="17615" spans="1:6" x14ac:dyDescent="0.3">
      <c r="A17615" s="9" t="s">
        <v>35178</v>
      </c>
      <c r="B17615" s="8" t="s">
        <v>35179</v>
      </c>
      <c r="C17615" s="8" t="s">
        <v>367</v>
      </c>
      <c r="D17615" s="8" t="s">
        <v>320</v>
      </c>
      <c r="E17615" s="8" t="s">
        <v>368</v>
      </c>
      <c r="F17615" s="55" t="s">
        <v>39168</v>
      </c>
    </row>
    <row r="17616" spans="1:6" x14ac:dyDescent="0.3">
      <c r="A17616" s="9" t="s">
        <v>35180</v>
      </c>
      <c r="B17616" s="8" t="s">
        <v>35181</v>
      </c>
      <c r="C17616" s="8" t="s">
        <v>367</v>
      </c>
      <c r="D17616" s="8" t="s">
        <v>320</v>
      </c>
      <c r="E17616" s="8" t="s">
        <v>368</v>
      </c>
      <c r="F17616" s="55" t="s">
        <v>39168</v>
      </c>
    </row>
    <row r="17617" spans="1:6" x14ac:dyDescent="0.3">
      <c r="A17617" s="9" t="s">
        <v>35182</v>
      </c>
      <c r="B17617" s="8" t="s">
        <v>35183</v>
      </c>
      <c r="C17617" s="8" t="s">
        <v>367</v>
      </c>
      <c r="D17617" s="8" t="s">
        <v>320</v>
      </c>
      <c r="E17617" s="8" t="s">
        <v>368</v>
      </c>
      <c r="F17617" s="55" t="s">
        <v>39168</v>
      </c>
    </row>
    <row r="17618" spans="1:6" x14ac:dyDescent="0.3">
      <c r="A17618" s="9" t="s">
        <v>35184</v>
      </c>
      <c r="B17618" s="8" t="s">
        <v>35185</v>
      </c>
      <c r="C17618" s="8" t="s">
        <v>367</v>
      </c>
      <c r="D17618" s="8" t="s">
        <v>320</v>
      </c>
      <c r="E17618" s="8" t="s">
        <v>368</v>
      </c>
      <c r="F17618" s="55" t="s">
        <v>39168</v>
      </c>
    </row>
    <row r="17619" spans="1:6" x14ac:dyDescent="0.3">
      <c r="A17619" s="9" t="s">
        <v>35186</v>
      </c>
      <c r="B17619" s="8" t="s">
        <v>35187</v>
      </c>
      <c r="C17619" s="8" t="s">
        <v>367</v>
      </c>
      <c r="D17619" s="8" t="s">
        <v>320</v>
      </c>
      <c r="E17619" s="8" t="s">
        <v>368</v>
      </c>
      <c r="F17619" s="55" t="s">
        <v>39168</v>
      </c>
    </row>
    <row r="17620" spans="1:6" x14ac:dyDescent="0.3">
      <c r="A17620" s="9" t="s">
        <v>35188</v>
      </c>
      <c r="B17620" s="8" t="s">
        <v>35189</v>
      </c>
      <c r="C17620" s="8" t="s">
        <v>367</v>
      </c>
      <c r="D17620" s="8" t="s">
        <v>320</v>
      </c>
      <c r="E17620" s="8" t="s">
        <v>368</v>
      </c>
      <c r="F17620" s="55" t="s">
        <v>39168</v>
      </c>
    </row>
    <row r="17621" spans="1:6" x14ac:dyDescent="0.3">
      <c r="A17621" s="9" t="s">
        <v>35190</v>
      </c>
      <c r="B17621" s="8" t="s">
        <v>35191</v>
      </c>
      <c r="C17621" s="8" t="s">
        <v>367</v>
      </c>
      <c r="D17621" s="8" t="s">
        <v>320</v>
      </c>
      <c r="E17621" s="8" t="s">
        <v>368</v>
      </c>
      <c r="F17621" s="55" t="s">
        <v>39168</v>
      </c>
    </row>
    <row r="17622" spans="1:6" x14ac:dyDescent="0.3">
      <c r="A17622" s="9" t="s">
        <v>35192</v>
      </c>
      <c r="B17622" s="8" t="s">
        <v>35193</v>
      </c>
      <c r="C17622" s="8" t="s">
        <v>367</v>
      </c>
      <c r="D17622" s="8" t="s">
        <v>320</v>
      </c>
      <c r="E17622" s="8" t="s">
        <v>368</v>
      </c>
      <c r="F17622" s="55" t="s">
        <v>39168</v>
      </c>
    </row>
    <row r="17623" spans="1:6" x14ac:dyDescent="0.3">
      <c r="A17623" s="9" t="s">
        <v>35194</v>
      </c>
      <c r="B17623" s="8" t="s">
        <v>35195</v>
      </c>
      <c r="C17623" s="8" t="s">
        <v>367</v>
      </c>
      <c r="D17623" s="8" t="s">
        <v>320</v>
      </c>
      <c r="E17623" s="8" t="s">
        <v>368</v>
      </c>
      <c r="F17623" s="55" t="s">
        <v>39168</v>
      </c>
    </row>
    <row r="17624" spans="1:6" x14ac:dyDescent="0.3">
      <c r="A17624" s="9" t="s">
        <v>35196</v>
      </c>
      <c r="B17624" s="8" t="s">
        <v>35197</v>
      </c>
      <c r="C17624" s="8" t="s">
        <v>367</v>
      </c>
      <c r="D17624" s="8" t="s">
        <v>320</v>
      </c>
      <c r="E17624" s="8" t="s">
        <v>368</v>
      </c>
      <c r="F17624" s="55" t="s">
        <v>39168</v>
      </c>
    </row>
    <row r="17625" spans="1:6" x14ac:dyDescent="0.3">
      <c r="A17625" s="9" t="s">
        <v>35198</v>
      </c>
      <c r="B17625" s="8" t="s">
        <v>35199</v>
      </c>
      <c r="C17625" s="8" t="s">
        <v>367</v>
      </c>
      <c r="D17625" s="8" t="s">
        <v>320</v>
      </c>
      <c r="E17625" s="8" t="s">
        <v>368</v>
      </c>
      <c r="F17625" s="55" t="s">
        <v>39168</v>
      </c>
    </row>
    <row r="17626" spans="1:6" x14ac:dyDescent="0.3">
      <c r="A17626" s="9" t="s">
        <v>35200</v>
      </c>
      <c r="B17626" s="8" t="s">
        <v>35201</v>
      </c>
      <c r="C17626" s="8" t="s">
        <v>367</v>
      </c>
      <c r="D17626" s="8" t="s">
        <v>320</v>
      </c>
      <c r="E17626" s="8" t="s">
        <v>368</v>
      </c>
      <c r="F17626" s="55" t="s">
        <v>39168</v>
      </c>
    </row>
    <row r="17627" spans="1:6" x14ac:dyDescent="0.3">
      <c r="A17627" s="9" t="s">
        <v>35202</v>
      </c>
      <c r="B17627" s="8" t="s">
        <v>35203</v>
      </c>
      <c r="C17627" s="8" t="s">
        <v>367</v>
      </c>
      <c r="D17627" s="8" t="s">
        <v>320</v>
      </c>
      <c r="E17627" s="8" t="s">
        <v>368</v>
      </c>
      <c r="F17627" s="55" t="s">
        <v>39168</v>
      </c>
    </row>
    <row r="17628" spans="1:6" x14ac:dyDescent="0.3">
      <c r="A17628" s="9" t="s">
        <v>35204</v>
      </c>
      <c r="B17628" s="8" t="s">
        <v>35205</v>
      </c>
      <c r="C17628" s="8" t="s">
        <v>367</v>
      </c>
      <c r="D17628" s="8" t="s">
        <v>320</v>
      </c>
      <c r="E17628" s="8" t="s">
        <v>368</v>
      </c>
      <c r="F17628" s="55" t="s">
        <v>39168</v>
      </c>
    </row>
    <row r="17629" spans="1:6" x14ac:dyDescent="0.3">
      <c r="A17629" s="9" t="s">
        <v>35206</v>
      </c>
      <c r="B17629" s="8" t="s">
        <v>35207</v>
      </c>
      <c r="C17629" s="8" t="s">
        <v>367</v>
      </c>
      <c r="D17629" s="8" t="s">
        <v>320</v>
      </c>
      <c r="E17629" s="8" t="s">
        <v>368</v>
      </c>
      <c r="F17629" s="55" t="s">
        <v>39168</v>
      </c>
    </row>
    <row r="17630" spans="1:6" x14ac:dyDescent="0.3">
      <c r="A17630" s="9" t="s">
        <v>35208</v>
      </c>
      <c r="B17630" s="8" t="s">
        <v>35209</v>
      </c>
      <c r="C17630" s="8" t="s">
        <v>367</v>
      </c>
      <c r="D17630" s="8" t="s">
        <v>320</v>
      </c>
      <c r="E17630" s="8" t="s">
        <v>368</v>
      </c>
      <c r="F17630" s="55" t="s">
        <v>39168</v>
      </c>
    </row>
    <row r="17631" spans="1:6" x14ac:dyDescent="0.3">
      <c r="A17631" s="9" t="s">
        <v>35210</v>
      </c>
      <c r="B17631" s="8" t="s">
        <v>35211</v>
      </c>
      <c r="C17631" s="8" t="s">
        <v>367</v>
      </c>
      <c r="D17631" s="8" t="s">
        <v>320</v>
      </c>
      <c r="E17631" s="8" t="s">
        <v>368</v>
      </c>
      <c r="F17631" s="55" t="s">
        <v>39168</v>
      </c>
    </row>
    <row r="17632" spans="1:6" x14ac:dyDescent="0.3">
      <c r="A17632" s="9" t="s">
        <v>35212</v>
      </c>
      <c r="B17632" s="8" t="s">
        <v>35213</v>
      </c>
      <c r="C17632" s="8" t="s">
        <v>367</v>
      </c>
      <c r="D17632" s="8" t="s">
        <v>320</v>
      </c>
      <c r="E17632" s="8" t="s">
        <v>368</v>
      </c>
      <c r="F17632" s="55" t="s">
        <v>39168</v>
      </c>
    </row>
    <row r="17633" spans="1:6" x14ac:dyDescent="0.3">
      <c r="A17633" s="9" t="s">
        <v>35214</v>
      </c>
      <c r="B17633" s="8" t="s">
        <v>35215</v>
      </c>
      <c r="C17633" s="8" t="s">
        <v>367</v>
      </c>
      <c r="D17633" s="8" t="s">
        <v>320</v>
      </c>
      <c r="E17633" s="8" t="s">
        <v>368</v>
      </c>
      <c r="F17633" s="55" t="s">
        <v>39168</v>
      </c>
    </row>
    <row r="17634" spans="1:6" x14ac:dyDescent="0.3">
      <c r="A17634" s="9" t="s">
        <v>35216</v>
      </c>
      <c r="B17634" s="8" t="s">
        <v>35217</v>
      </c>
      <c r="C17634" s="8" t="s">
        <v>367</v>
      </c>
      <c r="D17634" s="8" t="s">
        <v>320</v>
      </c>
      <c r="E17634" s="8" t="s">
        <v>368</v>
      </c>
      <c r="F17634" s="55" t="s">
        <v>39168</v>
      </c>
    </row>
    <row r="17635" spans="1:6" x14ac:dyDescent="0.3">
      <c r="A17635" s="9" t="s">
        <v>35218</v>
      </c>
      <c r="B17635" s="8" t="s">
        <v>35219</v>
      </c>
      <c r="C17635" s="8" t="s">
        <v>367</v>
      </c>
      <c r="D17635" s="8" t="s">
        <v>320</v>
      </c>
      <c r="E17635" s="8" t="s">
        <v>368</v>
      </c>
      <c r="F17635" s="55" t="s">
        <v>39168</v>
      </c>
    </row>
    <row r="17636" spans="1:6" x14ac:dyDescent="0.3">
      <c r="A17636" s="9" t="s">
        <v>35220</v>
      </c>
      <c r="B17636" s="8" t="s">
        <v>35221</v>
      </c>
      <c r="C17636" s="8" t="s">
        <v>367</v>
      </c>
      <c r="D17636" s="8" t="s">
        <v>320</v>
      </c>
      <c r="E17636" s="8" t="s">
        <v>368</v>
      </c>
      <c r="F17636" s="55" t="s">
        <v>39168</v>
      </c>
    </row>
    <row r="17637" spans="1:6" x14ac:dyDescent="0.3">
      <c r="A17637" s="9" t="s">
        <v>35222</v>
      </c>
      <c r="B17637" s="8" t="s">
        <v>35223</v>
      </c>
      <c r="C17637" s="8" t="s">
        <v>367</v>
      </c>
      <c r="D17637" s="8" t="s">
        <v>320</v>
      </c>
      <c r="E17637" s="8" t="s">
        <v>368</v>
      </c>
      <c r="F17637" s="55" t="s">
        <v>39168</v>
      </c>
    </row>
    <row r="17638" spans="1:6" x14ac:dyDescent="0.3">
      <c r="A17638" s="9" t="s">
        <v>35224</v>
      </c>
      <c r="B17638" s="8" t="s">
        <v>35225</v>
      </c>
      <c r="C17638" s="8" t="s">
        <v>367</v>
      </c>
      <c r="D17638" s="8" t="s">
        <v>320</v>
      </c>
      <c r="E17638" s="8" t="s">
        <v>368</v>
      </c>
      <c r="F17638" s="55" t="s">
        <v>39168</v>
      </c>
    </row>
    <row r="17639" spans="1:6" x14ac:dyDescent="0.3">
      <c r="A17639" s="9" t="s">
        <v>35226</v>
      </c>
      <c r="B17639" s="8" t="s">
        <v>35227</v>
      </c>
      <c r="C17639" s="8" t="s">
        <v>367</v>
      </c>
      <c r="D17639" s="8" t="s">
        <v>320</v>
      </c>
      <c r="E17639" s="8" t="s">
        <v>368</v>
      </c>
      <c r="F17639" s="55" t="s">
        <v>39168</v>
      </c>
    </row>
    <row r="17640" spans="1:6" x14ac:dyDescent="0.3">
      <c r="A17640" s="9" t="s">
        <v>35228</v>
      </c>
      <c r="B17640" s="8" t="s">
        <v>35229</v>
      </c>
      <c r="C17640" s="8" t="s">
        <v>367</v>
      </c>
      <c r="D17640" s="8" t="s">
        <v>320</v>
      </c>
      <c r="E17640" s="8" t="s">
        <v>368</v>
      </c>
      <c r="F17640" s="55" t="s">
        <v>39168</v>
      </c>
    </row>
    <row r="17641" spans="1:6" x14ac:dyDescent="0.3">
      <c r="A17641" s="9" t="s">
        <v>35230</v>
      </c>
      <c r="B17641" s="8" t="s">
        <v>35231</v>
      </c>
      <c r="C17641" s="8" t="s">
        <v>367</v>
      </c>
      <c r="D17641" s="8" t="s">
        <v>320</v>
      </c>
      <c r="E17641" s="8" t="s">
        <v>368</v>
      </c>
      <c r="F17641" s="55" t="s">
        <v>39168</v>
      </c>
    </row>
    <row r="17642" spans="1:6" x14ac:dyDescent="0.3">
      <c r="A17642" s="9" t="s">
        <v>35232</v>
      </c>
      <c r="B17642" s="8" t="s">
        <v>35233</v>
      </c>
      <c r="C17642" s="8" t="s">
        <v>367</v>
      </c>
      <c r="D17642" s="8" t="s">
        <v>320</v>
      </c>
      <c r="E17642" s="8" t="s">
        <v>368</v>
      </c>
      <c r="F17642" s="55" t="s">
        <v>39168</v>
      </c>
    </row>
    <row r="17643" spans="1:6" x14ac:dyDescent="0.3">
      <c r="A17643" s="9" t="s">
        <v>35234</v>
      </c>
      <c r="B17643" s="8" t="s">
        <v>35235</v>
      </c>
      <c r="C17643" s="8" t="s">
        <v>367</v>
      </c>
      <c r="D17643" s="8" t="s">
        <v>320</v>
      </c>
      <c r="E17643" s="8" t="s">
        <v>368</v>
      </c>
      <c r="F17643" s="55" t="s">
        <v>39168</v>
      </c>
    </row>
    <row r="17644" spans="1:6" x14ac:dyDescent="0.3">
      <c r="A17644" s="9" t="s">
        <v>35236</v>
      </c>
      <c r="B17644" s="8" t="s">
        <v>35237</v>
      </c>
      <c r="C17644" s="8" t="s">
        <v>367</v>
      </c>
      <c r="D17644" s="8" t="s">
        <v>320</v>
      </c>
      <c r="E17644" s="8" t="s">
        <v>368</v>
      </c>
      <c r="F17644" s="55" t="s">
        <v>39168</v>
      </c>
    </row>
    <row r="17645" spans="1:6" x14ac:dyDescent="0.3">
      <c r="A17645" s="9" t="s">
        <v>35238</v>
      </c>
      <c r="B17645" s="8" t="s">
        <v>35239</v>
      </c>
      <c r="C17645" s="8" t="s">
        <v>367</v>
      </c>
      <c r="D17645" s="8" t="s">
        <v>320</v>
      </c>
      <c r="E17645" s="8" t="s">
        <v>368</v>
      </c>
      <c r="F17645" s="55" t="s">
        <v>39168</v>
      </c>
    </row>
    <row r="17646" spans="1:6" x14ac:dyDescent="0.3">
      <c r="A17646" s="9" t="s">
        <v>35240</v>
      </c>
      <c r="B17646" s="8" t="s">
        <v>35241</v>
      </c>
      <c r="C17646" s="8" t="s">
        <v>367</v>
      </c>
      <c r="D17646" s="8" t="s">
        <v>320</v>
      </c>
      <c r="E17646" s="8" t="s">
        <v>368</v>
      </c>
      <c r="F17646" s="55" t="s">
        <v>39168</v>
      </c>
    </row>
    <row r="17647" spans="1:6" x14ac:dyDescent="0.3">
      <c r="A17647" s="9" t="s">
        <v>35242</v>
      </c>
      <c r="B17647" s="8" t="s">
        <v>35243</v>
      </c>
      <c r="C17647" s="8" t="s">
        <v>367</v>
      </c>
      <c r="D17647" s="8" t="s">
        <v>320</v>
      </c>
      <c r="E17647" s="8" t="s">
        <v>368</v>
      </c>
      <c r="F17647" s="55" t="s">
        <v>39168</v>
      </c>
    </row>
    <row r="17648" spans="1:6" x14ac:dyDescent="0.3">
      <c r="A17648" s="9" t="s">
        <v>35244</v>
      </c>
      <c r="B17648" s="8" t="s">
        <v>35245</v>
      </c>
      <c r="C17648" s="8" t="s">
        <v>367</v>
      </c>
      <c r="D17648" s="8" t="s">
        <v>320</v>
      </c>
      <c r="E17648" s="8" t="s">
        <v>368</v>
      </c>
      <c r="F17648" s="55" t="s">
        <v>39168</v>
      </c>
    </row>
    <row r="17649" spans="1:6" x14ac:dyDescent="0.3">
      <c r="A17649" s="9" t="s">
        <v>35246</v>
      </c>
      <c r="B17649" s="8" t="s">
        <v>35247</v>
      </c>
      <c r="C17649" s="8" t="s">
        <v>367</v>
      </c>
      <c r="D17649" s="8" t="s">
        <v>320</v>
      </c>
      <c r="E17649" s="8" t="s">
        <v>368</v>
      </c>
      <c r="F17649" s="55" t="s">
        <v>39168</v>
      </c>
    </row>
    <row r="17650" spans="1:6" x14ac:dyDescent="0.3">
      <c r="A17650" s="9" t="s">
        <v>35248</v>
      </c>
      <c r="B17650" s="8" t="s">
        <v>35249</v>
      </c>
      <c r="C17650" s="8" t="s">
        <v>367</v>
      </c>
      <c r="D17650" s="8" t="s">
        <v>320</v>
      </c>
      <c r="E17650" s="8" t="s">
        <v>368</v>
      </c>
      <c r="F17650" s="55" t="s">
        <v>39168</v>
      </c>
    </row>
    <row r="17651" spans="1:6" x14ac:dyDescent="0.3">
      <c r="A17651" s="9" t="s">
        <v>35250</v>
      </c>
      <c r="B17651" s="8" t="s">
        <v>29961</v>
      </c>
      <c r="C17651" s="8" t="s">
        <v>367</v>
      </c>
      <c r="D17651" s="8" t="s">
        <v>320</v>
      </c>
      <c r="E17651" s="8" t="s">
        <v>368</v>
      </c>
      <c r="F17651" s="55" t="s">
        <v>39168</v>
      </c>
    </row>
    <row r="17652" spans="1:6" x14ac:dyDescent="0.3">
      <c r="A17652" s="9" t="s">
        <v>35251</v>
      </c>
      <c r="B17652" s="8" t="s">
        <v>35252</v>
      </c>
      <c r="C17652" s="8" t="s">
        <v>367</v>
      </c>
      <c r="D17652" s="8" t="s">
        <v>320</v>
      </c>
      <c r="E17652" s="8" t="s">
        <v>368</v>
      </c>
      <c r="F17652" s="55" t="s">
        <v>39168</v>
      </c>
    </row>
    <row r="17653" spans="1:6" x14ac:dyDescent="0.3">
      <c r="A17653" s="9" t="s">
        <v>35253</v>
      </c>
      <c r="B17653" s="8" t="s">
        <v>35254</v>
      </c>
      <c r="C17653" s="8" t="s">
        <v>367</v>
      </c>
      <c r="D17653" s="8" t="s">
        <v>320</v>
      </c>
      <c r="E17653" s="8" t="s">
        <v>368</v>
      </c>
      <c r="F17653" s="55" t="s">
        <v>39168</v>
      </c>
    </row>
    <row r="17654" spans="1:6" x14ac:dyDescent="0.3">
      <c r="A17654" s="9" t="s">
        <v>35255</v>
      </c>
      <c r="B17654" s="8" t="s">
        <v>35256</v>
      </c>
      <c r="C17654" s="8" t="s">
        <v>367</v>
      </c>
      <c r="D17654" s="8" t="s">
        <v>320</v>
      </c>
      <c r="E17654" s="8" t="s">
        <v>368</v>
      </c>
      <c r="F17654" s="55" t="s">
        <v>39168</v>
      </c>
    </row>
    <row r="17655" spans="1:6" x14ac:dyDescent="0.3">
      <c r="A17655" s="9" t="s">
        <v>35257</v>
      </c>
      <c r="B17655" s="8" t="s">
        <v>35258</v>
      </c>
      <c r="C17655" s="8" t="s">
        <v>367</v>
      </c>
      <c r="D17655" s="8" t="s">
        <v>320</v>
      </c>
      <c r="E17655" s="8" t="s">
        <v>368</v>
      </c>
      <c r="F17655" s="55" t="s">
        <v>39168</v>
      </c>
    </row>
    <row r="17656" spans="1:6" x14ac:dyDescent="0.3">
      <c r="A17656" s="9" t="s">
        <v>35259</v>
      </c>
      <c r="B17656" s="8" t="s">
        <v>35260</v>
      </c>
      <c r="C17656" s="8" t="s">
        <v>367</v>
      </c>
      <c r="D17656" s="8" t="s">
        <v>320</v>
      </c>
      <c r="E17656" s="8" t="s">
        <v>368</v>
      </c>
      <c r="F17656" s="55" t="s">
        <v>39168</v>
      </c>
    </row>
    <row r="17657" spans="1:6" x14ac:dyDescent="0.3">
      <c r="A17657" s="9" t="s">
        <v>35261</v>
      </c>
      <c r="B17657" s="8" t="s">
        <v>35262</v>
      </c>
      <c r="C17657" s="8" t="s">
        <v>367</v>
      </c>
      <c r="D17657" s="8" t="s">
        <v>320</v>
      </c>
      <c r="E17657" s="8" t="s">
        <v>368</v>
      </c>
      <c r="F17657" s="55" t="s">
        <v>39168</v>
      </c>
    </row>
    <row r="17658" spans="1:6" x14ac:dyDescent="0.3">
      <c r="A17658" s="9" t="s">
        <v>35263</v>
      </c>
      <c r="B17658" s="8" t="s">
        <v>35264</v>
      </c>
      <c r="C17658" s="8" t="s">
        <v>367</v>
      </c>
      <c r="D17658" s="8" t="s">
        <v>320</v>
      </c>
      <c r="E17658" s="8" t="s">
        <v>368</v>
      </c>
      <c r="F17658" s="55" t="s">
        <v>39168</v>
      </c>
    </row>
    <row r="17659" spans="1:6" x14ac:dyDescent="0.3">
      <c r="A17659" s="9" t="s">
        <v>35265</v>
      </c>
      <c r="B17659" s="8" t="s">
        <v>35266</v>
      </c>
      <c r="C17659" s="8" t="s">
        <v>367</v>
      </c>
      <c r="D17659" s="8" t="s">
        <v>320</v>
      </c>
      <c r="E17659" s="8" t="s">
        <v>368</v>
      </c>
      <c r="F17659" s="55" t="s">
        <v>39168</v>
      </c>
    </row>
    <row r="17660" spans="1:6" x14ac:dyDescent="0.3">
      <c r="A17660" s="9" t="s">
        <v>35267</v>
      </c>
      <c r="B17660" s="8" t="s">
        <v>35268</v>
      </c>
      <c r="C17660" s="8" t="s">
        <v>367</v>
      </c>
      <c r="D17660" s="8" t="s">
        <v>320</v>
      </c>
      <c r="E17660" s="8" t="s">
        <v>368</v>
      </c>
      <c r="F17660" s="55" t="s">
        <v>39168</v>
      </c>
    </row>
    <row r="17661" spans="1:6" x14ac:dyDescent="0.3">
      <c r="A17661" s="9" t="s">
        <v>35269</v>
      </c>
      <c r="B17661" s="8" t="s">
        <v>35270</v>
      </c>
      <c r="C17661" s="8" t="s">
        <v>367</v>
      </c>
      <c r="D17661" s="8" t="s">
        <v>320</v>
      </c>
      <c r="E17661" s="8" t="s">
        <v>368</v>
      </c>
      <c r="F17661" s="55" t="s">
        <v>39168</v>
      </c>
    </row>
    <row r="17662" spans="1:6" x14ac:dyDescent="0.3">
      <c r="A17662" s="9" t="s">
        <v>35271</v>
      </c>
      <c r="B17662" s="8" t="s">
        <v>35272</v>
      </c>
      <c r="C17662" s="8" t="s">
        <v>367</v>
      </c>
      <c r="D17662" s="8" t="s">
        <v>320</v>
      </c>
      <c r="E17662" s="8" t="s">
        <v>368</v>
      </c>
      <c r="F17662" s="55" t="s">
        <v>39168</v>
      </c>
    </row>
    <row r="17663" spans="1:6" x14ac:dyDescent="0.3">
      <c r="A17663" s="9" t="s">
        <v>35273</v>
      </c>
      <c r="B17663" s="8" t="s">
        <v>35274</v>
      </c>
      <c r="C17663" s="8" t="s">
        <v>367</v>
      </c>
      <c r="D17663" s="8" t="s">
        <v>320</v>
      </c>
      <c r="E17663" s="8" t="s">
        <v>368</v>
      </c>
      <c r="F17663" s="55" t="s">
        <v>39168</v>
      </c>
    </row>
    <row r="17664" spans="1:6" x14ac:dyDescent="0.3">
      <c r="A17664" s="9" t="s">
        <v>35275</v>
      </c>
      <c r="B17664" s="8" t="s">
        <v>35276</v>
      </c>
      <c r="C17664" s="8" t="s">
        <v>367</v>
      </c>
      <c r="D17664" s="8" t="s">
        <v>320</v>
      </c>
      <c r="E17664" s="8" t="s">
        <v>368</v>
      </c>
      <c r="F17664" s="55" t="s">
        <v>39168</v>
      </c>
    </row>
    <row r="17665" spans="1:6" x14ac:dyDescent="0.3">
      <c r="A17665" s="9" t="s">
        <v>35277</v>
      </c>
      <c r="B17665" s="8" t="s">
        <v>35278</v>
      </c>
      <c r="C17665" s="8" t="s">
        <v>367</v>
      </c>
      <c r="D17665" s="8" t="s">
        <v>320</v>
      </c>
      <c r="E17665" s="8" t="s">
        <v>368</v>
      </c>
      <c r="F17665" s="55" t="s">
        <v>39168</v>
      </c>
    </row>
    <row r="17666" spans="1:6" x14ac:dyDescent="0.3">
      <c r="A17666" s="9" t="s">
        <v>35279</v>
      </c>
      <c r="B17666" s="8" t="s">
        <v>35280</v>
      </c>
      <c r="C17666" s="8" t="s">
        <v>367</v>
      </c>
      <c r="D17666" s="8" t="s">
        <v>320</v>
      </c>
      <c r="E17666" s="8" t="s">
        <v>368</v>
      </c>
      <c r="F17666" s="55" t="s">
        <v>39168</v>
      </c>
    </row>
    <row r="17667" spans="1:6" x14ac:dyDescent="0.3">
      <c r="A17667" s="9" t="s">
        <v>35281</v>
      </c>
      <c r="B17667" s="8" t="s">
        <v>35282</v>
      </c>
      <c r="C17667" s="8" t="s">
        <v>367</v>
      </c>
      <c r="D17667" s="8" t="s">
        <v>320</v>
      </c>
      <c r="E17667" s="8" t="s">
        <v>368</v>
      </c>
      <c r="F17667" s="55" t="s">
        <v>39168</v>
      </c>
    </row>
    <row r="17668" spans="1:6" x14ac:dyDescent="0.3">
      <c r="A17668" s="9" t="s">
        <v>35283</v>
      </c>
      <c r="B17668" s="8" t="s">
        <v>35284</v>
      </c>
      <c r="C17668" s="8" t="s">
        <v>367</v>
      </c>
      <c r="D17668" s="8" t="s">
        <v>320</v>
      </c>
      <c r="E17668" s="8" t="s">
        <v>368</v>
      </c>
      <c r="F17668" s="55" t="s">
        <v>39168</v>
      </c>
    </row>
    <row r="17669" spans="1:6" x14ac:dyDescent="0.3">
      <c r="A17669" s="9" t="s">
        <v>35285</v>
      </c>
      <c r="B17669" s="8" t="s">
        <v>35286</v>
      </c>
      <c r="C17669" s="8" t="s">
        <v>367</v>
      </c>
      <c r="D17669" s="8" t="s">
        <v>320</v>
      </c>
      <c r="E17669" s="8" t="s">
        <v>368</v>
      </c>
      <c r="F17669" s="55" t="s">
        <v>39168</v>
      </c>
    </row>
    <row r="17670" spans="1:6" x14ac:dyDescent="0.3">
      <c r="A17670" s="9" t="s">
        <v>35287</v>
      </c>
      <c r="B17670" s="8" t="s">
        <v>35288</v>
      </c>
      <c r="C17670" s="8" t="s">
        <v>367</v>
      </c>
      <c r="D17670" s="8" t="s">
        <v>320</v>
      </c>
      <c r="E17670" s="8" t="s">
        <v>368</v>
      </c>
      <c r="F17670" s="55" t="s">
        <v>39168</v>
      </c>
    </row>
    <row r="17671" spans="1:6" x14ac:dyDescent="0.3">
      <c r="A17671" s="9" t="s">
        <v>35289</v>
      </c>
      <c r="B17671" s="8" t="s">
        <v>35290</v>
      </c>
      <c r="C17671" s="8" t="s">
        <v>367</v>
      </c>
      <c r="D17671" s="8" t="s">
        <v>320</v>
      </c>
      <c r="E17671" s="8" t="s">
        <v>368</v>
      </c>
      <c r="F17671" s="55" t="s">
        <v>39168</v>
      </c>
    </row>
    <row r="17672" spans="1:6" x14ac:dyDescent="0.3">
      <c r="A17672" s="9" t="s">
        <v>35291</v>
      </c>
      <c r="B17672" s="8" t="s">
        <v>35292</v>
      </c>
      <c r="C17672" s="8" t="s">
        <v>367</v>
      </c>
      <c r="D17672" s="8" t="s">
        <v>320</v>
      </c>
      <c r="E17672" s="8" t="s">
        <v>368</v>
      </c>
      <c r="F17672" s="55" t="s">
        <v>39168</v>
      </c>
    </row>
    <row r="17673" spans="1:6" x14ac:dyDescent="0.3">
      <c r="A17673" s="9" t="s">
        <v>35293</v>
      </c>
      <c r="B17673" s="8" t="s">
        <v>35294</v>
      </c>
      <c r="C17673" s="8" t="s">
        <v>367</v>
      </c>
      <c r="D17673" s="8" t="s">
        <v>320</v>
      </c>
      <c r="E17673" s="8" t="s">
        <v>368</v>
      </c>
      <c r="F17673" s="55" t="s">
        <v>39168</v>
      </c>
    </row>
    <row r="17674" spans="1:6" x14ac:dyDescent="0.3">
      <c r="A17674" s="9" t="s">
        <v>35295</v>
      </c>
      <c r="B17674" s="8" t="s">
        <v>35296</v>
      </c>
      <c r="C17674" s="8" t="s">
        <v>367</v>
      </c>
      <c r="D17674" s="8" t="s">
        <v>320</v>
      </c>
      <c r="E17674" s="8" t="s">
        <v>368</v>
      </c>
      <c r="F17674" s="55" t="s">
        <v>39168</v>
      </c>
    </row>
    <row r="17675" spans="1:6" x14ac:dyDescent="0.3">
      <c r="A17675" s="9" t="s">
        <v>35297</v>
      </c>
      <c r="B17675" s="8" t="s">
        <v>35298</v>
      </c>
      <c r="C17675" s="8" t="s">
        <v>367</v>
      </c>
      <c r="D17675" s="8" t="s">
        <v>320</v>
      </c>
      <c r="E17675" s="8" t="s">
        <v>368</v>
      </c>
      <c r="F17675" s="55" t="s">
        <v>39168</v>
      </c>
    </row>
    <row r="17676" spans="1:6" x14ac:dyDescent="0.3">
      <c r="A17676" s="9" t="s">
        <v>35299</v>
      </c>
      <c r="B17676" s="8" t="s">
        <v>35300</v>
      </c>
      <c r="C17676" s="8" t="s">
        <v>367</v>
      </c>
      <c r="D17676" s="8" t="s">
        <v>320</v>
      </c>
      <c r="E17676" s="8" t="s">
        <v>368</v>
      </c>
      <c r="F17676" s="55" t="s">
        <v>39168</v>
      </c>
    </row>
    <row r="17677" spans="1:6" x14ac:dyDescent="0.3">
      <c r="A17677" s="9" t="s">
        <v>35301</v>
      </c>
      <c r="B17677" s="8" t="s">
        <v>35302</v>
      </c>
      <c r="C17677" s="8" t="s">
        <v>367</v>
      </c>
      <c r="D17677" s="8" t="s">
        <v>320</v>
      </c>
      <c r="E17677" s="8" t="s">
        <v>368</v>
      </c>
      <c r="F17677" s="55" t="s">
        <v>39168</v>
      </c>
    </row>
    <row r="17678" spans="1:6" x14ac:dyDescent="0.3">
      <c r="A17678" s="9" t="s">
        <v>35303</v>
      </c>
      <c r="B17678" s="8" t="s">
        <v>35304</v>
      </c>
      <c r="C17678" s="8" t="s">
        <v>367</v>
      </c>
      <c r="D17678" s="8" t="s">
        <v>320</v>
      </c>
      <c r="E17678" s="8" t="s">
        <v>368</v>
      </c>
      <c r="F17678" s="55" t="s">
        <v>39168</v>
      </c>
    </row>
    <row r="17679" spans="1:6" x14ac:dyDescent="0.3">
      <c r="A17679" s="9" t="s">
        <v>35305</v>
      </c>
      <c r="B17679" s="8" t="s">
        <v>35306</v>
      </c>
      <c r="C17679" s="8" t="s">
        <v>367</v>
      </c>
      <c r="D17679" s="8" t="s">
        <v>320</v>
      </c>
      <c r="E17679" s="8" t="s">
        <v>368</v>
      </c>
      <c r="F17679" s="55" t="s">
        <v>39168</v>
      </c>
    </row>
    <row r="17680" spans="1:6" x14ac:dyDescent="0.3">
      <c r="A17680" s="9" t="s">
        <v>35307</v>
      </c>
      <c r="B17680" s="8" t="s">
        <v>35308</v>
      </c>
      <c r="C17680" s="8" t="s">
        <v>367</v>
      </c>
      <c r="D17680" s="8" t="s">
        <v>320</v>
      </c>
      <c r="E17680" s="8" t="s">
        <v>368</v>
      </c>
      <c r="F17680" s="55" t="s">
        <v>39168</v>
      </c>
    </row>
    <row r="17681" spans="1:6" x14ac:dyDescent="0.3">
      <c r="A17681" s="9" t="s">
        <v>35309</v>
      </c>
      <c r="B17681" s="8" t="s">
        <v>35310</v>
      </c>
      <c r="C17681" s="8" t="s">
        <v>367</v>
      </c>
      <c r="D17681" s="8" t="s">
        <v>320</v>
      </c>
      <c r="E17681" s="8" t="s">
        <v>368</v>
      </c>
      <c r="F17681" s="55" t="s">
        <v>39168</v>
      </c>
    </row>
    <row r="17682" spans="1:6" x14ac:dyDescent="0.3">
      <c r="A17682" s="9" t="s">
        <v>35311</v>
      </c>
      <c r="B17682" s="8" t="s">
        <v>35312</v>
      </c>
      <c r="C17682" s="8" t="s">
        <v>367</v>
      </c>
      <c r="D17682" s="8" t="s">
        <v>320</v>
      </c>
      <c r="E17682" s="8" t="s">
        <v>368</v>
      </c>
      <c r="F17682" s="55" t="s">
        <v>39168</v>
      </c>
    </row>
    <row r="17683" spans="1:6" x14ac:dyDescent="0.3">
      <c r="A17683" s="9" t="s">
        <v>35313</v>
      </c>
      <c r="B17683" s="8" t="s">
        <v>35314</v>
      </c>
      <c r="C17683" s="8" t="s">
        <v>367</v>
      </c>
      <c r="D17683" s="8" t="s">
        <v>320</v>
      </c>
      <c r="E17683" s="8" t="s">
        <v>368</v>
      </c>
      <c r="F17683" s="55" t="s">
        <v>39168</v>
      </c>
    </row>
    <row r="17684" spans="1:6" x14ac:dyDescent="0.3">
      <c r="A17684" s="9" t="s">
        <v>35315</v>
      </c>
      <c r="B17684" s="8" t="s">
        <v>35316</v>
      </c>
      <c r="C17684" s="8" t="s">
        <v>367</v>
      </c>
      <c r="D17684" s="8" t="s">
        <v>320</v>
      </c>
      <c r="E17684" s="8" t="s">
        <v>368</v>
      </c>
      <c r="F17684" s="55" t="s">
        <v>39168</v>
      </c>
    </row>
    <row r="17685" spans="1:6" x14ac:dyDescent="0.3">
      <c r="A17685" s="9" t="s">
        <v>35317</v>
      </c>
      <c r="B17685" s="8" t="s">
        <v>35318</v>
      </c>
      <c r="C17685" s="8" t="s">
        <v>367</v>
      </c>
      <c r="D17685" s="8" t="s">
        <v>320</v>
      </c>
      <c r="E17685" s="8" t="s">
        <v>368</v>
      </c>
      <c r="F17685" s="55" t="s">
        <v>39168</v>
      </c>
    </row>
    <row r="17686" spans="1:6" x14ac:dyDescent="0.3">
      <c r="A17686" s="9" t="s">
        <v>35319</v>
      </c>
      <c r="B17686" s="8" t="s">
        <v>35320</v>
      </c>
      <c r="C17686" s="8" t="s">
        <v>367</v>
      </c>
      <c r="D17686" s="8" t="s">
        <v>320</v>
      </c>
      <c r="E17686" s="8" t="s">
        <v>368</v>
      </c>
      <c r="F17686" s="55" t="s">
        <v>39168</v>
      </c>
    </row>
    <row r="17687" spans="1:6" x14ac:dyDescent="0.3">
      <c r="A17687" s="9" t="s">
        <v>35321</v>
      </c>
      <c r="B17687" s="8" t="s">
        <v>35322</v>
      </c>
      <c r="C17687" s="8" t="s">
        <v>367</v>
      </c>
      <c r="D17687" s="8" t="s">
        <v>320</v>
      </c>
      <c r="E17687" s="8" t="s">
        <v>368</v>
      </c>
      <c r="F17687" s="55" t="s">
        <v>39168</v>
      </c>
    </row>
    <row r="17688" spans="1:6" x14ac:dyDescent="0.3">
      <c r="A17688" s="9" t="s">
        <v>35323</v>
      </c>
      <c r="B17688" s="8" t="s">
        <v>35324</v>
      </c>
      <c r="C17688" s="8" t="s">
        <v>367</v>
      </c>
      <c r="D17688" s="8" t="s">
        <v>320</v>
      </c>
      <c r="E17688" s="8" t="s">
        <v>368</v>
      </c>
      <c r="F17688" s="55" t="s">
        <v>39168</v>
      </c>
    </row>
    <row r="17689" spans="1:6" x14ac:dyDescent="0.3">
      <c r="A17689" s="9" t="s">
        <v>35325</v>
      </c>
      <c r="B17689" s="8" t="s">
        <v>34145</v>
      </c>
      <c r="C17689" s="8" t="s">
        <v>367</v>
      </c>
      <c r="D17689" s="8" t="s">
        <v>320</v>
      </c>
      <c r="E17689" s="8" t="s">
        <v>368</v>
      </c>
      <c r="F17689" s="55" t="s">
        <v>39168</v>
      </c>
    </row>
    <row r="17690" spans="1:6" x14ac:dyDescent="0.3">
      <c r="A17690" s="9" t="s">
        <v>35326</v>
      </c>
      <c r="B17690" s="8" t="s">
        <v>35327</v>
      </c>
      <c r="C17690" s="8" t="s">
        <v>367</v>
      </c>
      <c r="D17690" s="8" t="s">
        <v>320</v>
      </c>
      <c r="E17690" s="8" t="s">
        <v>368</v>
      </c>
      <c r="F17690" s="55" t="s">
        <v>39168</v>
      </c>
    </row>
    <row r="17691" spans="1:6" x14ac:dyDescent="0.3">
      <c r="A17691" s="9" t="s">
        <v>35328</v>
      </c>
      <c r="B17691" s="8" t="s">
        <v>35329</v>
      </c>
      <c r="C17691" s="8" t="s">
        <v>367</v>
      </c>
      <c r="D17691" s="8" t="s">
        <v>320</v>
      </c>
      <c r="E17691" s="8" t="s">
        <v>368</v>
      </c>
      <c r="F17691" s="55" t="s">
        <v>39168</v>
      </c>
    </row>
    <row r="17692" spans="1:6" x14ac:dyDescent="0.3">
      <c r="A17692" s="9" t="s">
        <v>35330</v>
      </c>
      <c r="B17692" s="8" t="s">
        <v>35331</v>
      </c>
      <c r="C17692" s="8" t="s">
        <v>367</v>
      </c>
      <c r="D17692" s="8" t="s">
        <v>320</v>
      </c>
      <c r="E17692" s="8" t="s">
        <v>368</v>
      </c>
      <c r="F17692" s="55" t="s">
        <v>39168</v>
      </c>
    </row>
    <row r="17693" spans="1:6" x14ac:dyDescent="0.3">
      <c r="A17693" s="9" t="s">
        <v>35332</v>
      </c>
      <c r="B17693" s="8" t="s">
        <v>35333</v>
      </c>
      <c r="C17693" s="8" t="s">
        <v>367</v>
      </c>
      <c r="D17693" s="8" t="s">
        <v>320</v>
      </c>
      <c r="E17693" s="8" t="s">
        <v>368</v>
      </c>
      <c r="F17693" s="55" t="s">
        <v>39168</v>
      </c>
    </row>
    <row r="17694" spans="1:6" x14ac:dyDescent="0.3">
      <c r="A17694" s="9" t="s">
        <v>35334</v>
      </c>
      <c r="B17694" s="8" t="s">
        <v>35335</v>
      </c>
      <c r="C17694" s="8" t="s">
        <v>367</v>
      </c>
      <c r="D17694" s="8" t="s">
        <v>320</v>
      </c>
      <c r="E17694" s="8" t="s">
        <v>368</v>
      </c>
      <c r="F17694" s="55" t="s">
        <v>39168</v>
      </c>
    </row>
    <row r="17695" spans="1:6" x14ac:dyDescent="0.3">
      <c r="A17695" s="9" t="s">
        <v>35336</v>
      </c>
      <c r="B17695" s="8" t="s">
        <v>35337</v>
      </c>
      <c r="C17695" s="8" t="s">
        <v>367</v>
      </c>
      <c r="D17695" s="8" t="s">
        <v>320</v>
      </c>
      <c r="E17695" s="8" t="s">
        <v>368</v>
      </c>
      <c r="F17695" s="55" t="s">
        <v>39168</v>
      </c>
    </row>
    <row r="17696" spans="1:6" x14ac:dyDescent="0.3">
      <c r="A17696" s="9" t="s">
        <v>35338</v>
      </c>
      <c r="B17696" s="8" t="s">
        <v>35339</v>
      </c>
      <c r="C17696" s="8" t="s">
        <v>367</v>
      </c>
      <c r="D17696" s="8" t="s">
        <v>320</v>
      </c>
      <c r="E17696" s="8" t="s">
        <v>368</v>
      </c>
      <c r="F17696" s="55" t="s">
        <v>39168</v>
      </c>
    </row>
    <row r="17697" spans="1:6" x14ac:dyDescent="0.3">
      <c r="A17697" s="9" t="s">
        <v>35340</v>
      </c>
      <c r="B17697" s="8" t="s">
        <v>35341</v>
      </c>
      <c r="C17697" s="8" t="s">
        <v>367</v>
      </c>
      <c r="D17697" s="8" t="s">
        <v>320</v>
      </c>
      <c r="E17697" s="8" t="s">
        <v>368</v>
      </c>
      <c r="F17697" s="55" t="s">
        <v>39168</v>
      </c>
    </row>
    <row r="17698" spans="1:6" x14ac:dyDescent="0.3">
      <c r="A17698" s="9" t="s">
        <v>35342</v>
      </c>
      <c r="B17698" s="8" t="s">
        <v>35343</v>
      </c>
      <c r="C17698" s="8" t="s">
        <v>367</v>
      </c>
      <c r="D17698" s="8" t="s">
        <v>320</v>
      </c>
      <c r="E17698" s="8" t="s">
        <v>368</v>
      </c>
      <c r="F17698" s="55" t="s">
        <v>39168</v>
      </c>
    </row>
    <row r="17699" spans="1:6" x14ac:dyDescent="0.3">
      <c r="A17699" s="9" t="s">
        <v>35344</v>
      </c>
      <c r="B17699" s="8" t="s">
        <v>35345</v>
      </c>
      <c r="C17699" s="8" t="s">
        <v>367</v>
      </c>
      <c r="D17699" s="8" t="s">
        <v>320</v>
      </c>
      <c r="E17699" s="8" t="s">
        <v>368</v>
      </c>
      <c r="F17699" s="55" t="s">
        <v>39168</v>
      </c>
    </row>
    <row r="17700" spans="1:6" x14ac:dyDescent="0.3">
      <c r="A17700" s="9" t="s">
        <v>35346</v>
      </c>
      <c r="B17700" s="8" t="s">
        <v>35347</v>
      </c>
      <c r="C17700" s="8" t="s">
        <v>367</v>
      </c>
      <c r="D17700" s="8" t="s">
        <v>320</v>
      </c>
      <c r="E17700" s="8" t="s">
        <v>368</v>
      </c>
      <c r="F17700" s="55" t="s">
        <v>39168</v>
      </c>
    </row>
    <row r="17701" spans="1:6" x14ac:dyDescent="0.3">
      <c r="A17701" s="9" t="s">
        <v>35348</v>
      </c>
      <c r="B17701" s="8" t="s">
        <v>35349</v>
      </c>
      <c r="C17701" s="8" t="s">
        <v>367</v>
      </c>
      <c r="D17701" s="8" t="s">
        <v>320</v>
      </c>
      <c r="E17701" s="8" t="s">
        <v>368</v>
      </c>
      <c r="F17701" s="55" t="s">
        <v>39168</v>
      </c>
    </row>
    <row r="17702" spans="1:6" x14ac:dyDescent="0.3">
      <c r="A17702" s="9" t="s">
        <v>35350</v>
      </c>
      <c r="B17702" s="8" t="s">
        <v>35351</v>
      </c>
      <c r="C17702" s="8" t="s">
        <v>367</v>
      </c>
      <c r="D17702" s="8" t="s">
        <v>320</v>
      </c>
      <c r="E17702" s="8" t="s">
        <v>368</v>
      </c>
      <c r="F17702" s="55" t="s">
        <v>39168</v>
      </c>
    </row>
    <row r="17703" spans="1:6" x14ac:dyDescent="0.3">
      <c r="A17703" s="9" t="s">
        <v>35352</v>
      </c>
      <c r="B17703" s="8" t="s">
        <v>35353</v>
      </c>
      <c r="C17703" s="8" t="s">
        <v>367</v>
      </c>
      <c r="D17703" s="8" t="s">
        <v>320</v>
      </c>
      <c r="E17703" s="8" t="s">
        <v>368</v>
      </c>
      <c r="F17703" s="55" t="s">
        <v>39168</v>
      </c>
    </row>
    <row r="17704" spans="1:6" x14ac:dyDescent="0.3">
      <c r="A17704" s="9" t="s">
        <v>35354</v>
      </c>
      <c r="B17704" s="8" t="s">
        <v>35355</v>
      </c>
      <c r="C17704" s="8" t="s">
        <v>367</v>
      </c>
      <c r="D17704" s="8" t="s">
        <v>320</v>
      </c>
      <c r="E17704" s="8" t="s">
        <v>368</v>
      </c>
      <c r="F17704" s="55" t="s">
        <v>39168</v>
      </c>
    </row>
    <row r="17705" spans="1:6" x14ac:dyDescent="0.3">
      <c r="A17705" s="9" t="s">
        <v>35356</v>
      </c>
      <c r="B17705" s="8" t="s">
        <v>35357</v>
      </c>
      <c r="C17705" s="8" t="s">
        <v>367</v>
      </c>
      <c r="D17705" s="8" t="s">
        <v>320</v>
      </c>
      <c r="E17705" s="8" t="s">
        <v>368</v>
      </c>
      <c r="F17705" s="55" t="s">
        <v>39168</v>
      </c>
    </row>
    <row r="17706" spans="1:6" x14ac:dyDescent="0.3">
      <c r="A17706" s="9" t="s">
        <v>35358</v>
      </c>
      <c r="B17706" s="8" t="s">
        <v>35359</v>
      </c>
      <c r="C17706" s="8" t="s">
        <v>367</v>
      </c>
      <c r="D17706" s="8" t="s">
        <v>320</v>
      </c>
      <c r="E17706" s="8" t="s">
        <v>368</v>
      </c>
      <c r="F17706" s="55" t="s">
        <v>39168</v>
      </c>
    </row>
    <row r="17707" spans="1:6" x14ac:dyDescent="0.3">
      <c r="A17707" s="9" t="s">
        <v>35360</v>
      </c>
      <c r="B17707" s="8" t="s">
        <v>35361</v>
      </c>
      <c r="C17707" s="8" t="s">
        <v>367</v>
      </c>
      <c r="D17707" s="8" t="s">
        <v>320</v>
      </c>
      <c r="E17707" s="8" t="s">
        <v>368</v>
      </c>
      <c r="F17707" s="55" t="s">
        <v>39168</v>
      </c>
    </row>
    <row r="17708" spans="1:6" x14ac:dyDescent="0.3">
      <c r="A17708" s="9" t="s">
        <v>35362</v>
      </c>
      <c r="B17708" s="8" t="s">
        <v>35363</v>
      </c>
      <c r="C17708" s="8" t="s">
        <v>367</v>
      </c>
      <c r="D17708" s="8" t="s">
        <v>320</v>
      </c>
      <c r="E17708" s="8" t="s">
        <v>368</v>
      </c>
      <c r="F17708" s="55" t="s">
        <v>39168</v>
      </c>
    </row>
    <row r="17709" spans="1:6" x14ac:dyDescent="0.3">
      <c r="A17709" s="9" t="s">
        <v>35364</v>
      </c>
      <c r="B17709" s="8" t="s">
        <v>35365</v>
      </c>
      <c r="C17709" s="8" t="s">
        <v>367</v>
      </c>
      <c r="D17709" s="8" t="s">
        <v>320</v>
      </c>
      <c r="E17709" s="8" t="s">
        <v>368</v>
      </c>
      <c r="F17709" s="55" t="s">
        <v>39168</v>
      </c>
    </row>
    <row r="17710" spans="1:6" x14ac:dyDescent="0.3">
      <c r="A17710" s="9" t="s">
        <v>35366</v>
      </c>
      <c r="B17710" s="8" t="s">
        <v>35367</v>
      </c>
      <c r="C17710" s="8" t="s">
        <v>367</v>
      </c>
      <c r="D17710" s="8" t="s">
        <v>320</v>
      </c>
      <c r="E17710" s="8" t="s">
        <v>368</v>
      </c>
      <c r="F17710" s="55" t="s">
        <v>39168</v>
      </c>
    </row>
    <row r="17711" spans="1:6" x14ac:dyDescent="0.3">
      <c r="A17711" s="9" t="s">
        <v>35368</v>
      </c>
      <c r="B17711" s="8" t="s">
        <v>35369</v>
      </c>
      <c r="C17711" s="8" t="s">
        <v>367</v>
      </c>
      <c r="D17711" s="8" t="s">
        <v>320</v>
      </c>
      <c r="E17711" s="8" t="s">
        <v>368</v>
      </c>
      <c r="F17711" s="55" t="s">
        <v>39168</v>
      </c>
    </row>
    <row r="17712" spans="1:6" x14ac:dyDescent="0.3">
      <c r="A17712" s="9" t="s">
        <v>35370</v>
      </c>
      <c r="B17712" s="8" t="s">
        <v>35371</v>
      </c>
      <c r="C17712" s="8" t="s">
        <v>367</v>
      </c>
      <c r="D17712" s="8" t="s">
        <v>320</v>
      </c>
      <c r="E17712" s="8" t="s">
        <v>368</v>
      </c>
      <c r="F17712" s="55" t="s">
        <v>39168</v>
      </c>
    </row>
    <row r="17713" spans="1:6" x14ac:dyDescent="0.3">
      <c r="A17713" s="9" t="s">
        <v>35372</v>
      </c>
      <c r="B17713" s="8" t="s">
        <v>35373</v>
      </c>
      <c r="C17713" s="8" t="s">
        <v>367</v>
      </c>
      <c r="D17713" s="8" t="s">
        <v>320</v>
      </c>
      <c r="E17713" s="8" t="s">
        <v>368</v>
      </c>
      <c r="F17713" s="55" t="s">
        <v>39168</v>
      </c>
    </row>
    <row r="17714" spans="1:6" x14ac:dyDescent="0.3">
      <c r="A17714" s="9" t="s">
        <v>35374</v>
      </c>
      <c r="B17714" s="8" t="s">
        <v>35375</v>
      </c>
      <c r="C17714" s="8" t="s">
        <v>367</v>
      </c>
      <c r="D17714" s="8" t="s">
        <v>320</v>
      </c>
      <c r="E17714" s="8" t="s">
        <v>368</v>
      </c>
      <c r="F17714" s="55" t="s">
        <v>39168</v>
      </c>
    </row>
    <row r="17715" spans="1:6" x14ac:dyDescent="0.3">
      <c r="A17715" s="9" t="s">
        <v>35376</v>
      </c>
      <c r="B17715" s="8" t="s">
        <v>35377</v>
      </c>
      <c r="C17715" s="8" t="s">
        <v>367</v>
      </c>
      <c r="D17715" s="8" t="s">
        <v>320</v>
      </c>
      <c r="E17715" s="8" t="s">
        <v>368</v>
      </c>
      <c r="F17715" s="55" t="s">
        <v>39168</v>
      </c>
    </row>
    <row r="17716" spans="1:6" x14ac:dyDescent="0.3">
      <c r="A17716" s="9" t="s">
        <v>35378</v>
      </c>
      <c r="B17716" s="8" t="s">
        <v>35379</v>
      </c>
      <c r="C17716" s="8" t="s">
        <v>367</v>
      </c>
      <c r="D17716" s="8" t="s">
        <v>320</v>
      </c>
      <c r="E17716" s="8" t="s">
        <v>368</v>
      </c>
      <c r="F17716" s="55" t="s">
        <v>39168</v>
      </c>
    </row>
    <row r="17717" spans="1:6" x14ac:dyDescent="0.3">
      <c r="A17717" s="9" t="s">
        <v>35380</v>
      </c>
      <c r="B17717" s="8" t="s">
        <v>35373</v>
      </c>
      <c r="C17717" s="8" t="s">
        <v>367</v>
      </c>
      <c r="D17717" s="8" t="s">
        <v>320</v>
      </c>
      <c r="E17717" s="8" t="s">
        <v>368</v>
      </c>
      <c r="F17717" s="55" t="s">
        <v>39168</v>
      </c>
    </row>
    <row r="17718" spans="1:6" x14ac:dyDescent="0.3">
      <c r="A17718" s="9" t="s">
        <v>35381</v>
      </c>
      <c r="B17718" s="8" t="s">
        <v>35382</v>
      </c>
      <c r="C17718" s="8" t="s">
        <v>367</v>
      </c>
      <c r="D17718" s="8" t="s">
        <v>320</v>
      </c>
      <c r="E17718" s="8" t="s">
        <v>368</v>
      </c>
      <c r="F17718" s="55" t="s">
        <v>39168</v>
      </c>
    </row>
    <row r="17719" spans="1:6" x14ac:dyDescent="0.3">
      <c r="A17719" s="9" t="s">
        <v>35383</v>
      </c>
      <c r="B17719" s="8" t="s">
        <v>35384</v>
      </c>
      <c r="C17719" s="8" t="s">
        <v>367</v>
      </c>
      <c r="D17719" s="8" t="s">
        <v>320</v>
      </c>
      <c r="E17719" s="8" t="s">
        <v>368</v>
      </c>
      <c r="F17719" s="55" t="s">
        <v>39168</v>
      </c>
    </row>
    <row r="17720" spans="1:6" x14ac:dyDescent="0.3">
      <c r="A17720" s="9" t="s">
        <v>35385</v>
      </c>
      <c r="B17720" s="8" t="s">
        <v>35386</v>
      </c>
      <c r="C17720" s="8" t="s">
        <v>367</v>
      </c>
      <c r="D17720" s="8" t="s">
        <v>320</v>
      </c>
      <c r="E17720" s="8" t="s">
        <v>368</v>
      </c>
      <c r="F17720" s="55" t="s">
        <v>39168</v>
      </c>
    </row>
    <row r="17721" spans="1:6" x14ac:dyDescent="0.3">
      <c r="A17721" s="9" t="s">
        <v>35387</v>
      </c>
      <c r="B17721" s="8" t="s">
        <v>35388</v>
      </c>
      <c r="C17721" s="8" t="s">
        <v>367</v>
      </c>
      <c r="D17721" s="8" t="s">
        <v>320</v>
      </c>
      <c r="E17721" s="8" t="s">
        <v>368</v>
      </c>
      <c r="F17721" s="55" t="s">
        <v>39168</v>
      </c>
    </row>
    <row r="17722" spans="1:6" x14ac:dyDescent="0.3">
      <c r="A17722" s="9" t="s">
        <v>35389</v>
      </c>
      <c r="B17722" s="8" t="s">
        <v>35390</v>
      </c>
      <c r="C17722" s="8" t="s">
        <v>367</v>
      </c>
      <c r="D17722" s="8" t="s">
        <v>320</v>
      </c>
      <c r="E17722" s="8" t="s">
        <v>368</v>
      </c>
      <c r="F17722" s="55" t="s">
        <v>39168</v>
      </c>
    </row>
    <row r="17723" spans="1:6" x14ac:dyDescent="0.3">
      <c r="A17723" s="9" t="s">
        <v>35391</v>
      </c>
      <c r="B17723" s="8" t="s">
        <v>35392</v>
      </c>
      <c r="C17723" s="8" t="s">
        <v>367</v>
      </c>
      <c r="D17723" s="8" t="s">
        <v>320</v>
      </c>
      <c r="E17723" s="8" t="s">
        <v>368</v>
      </c>
      <c r="F17723" s="55" t="s">
        <v>39168</v>
      </c>
    </row>
    <row r="17724" spans="1:6" x14ac:dyDescent="0.3">
      <c r="A17724" s="9" t="s">
        <v>35393</v>
      </c>
      <c r="B17724" s="8" t="s">
        <v>35394</v>
      </c>
      <c r="C17724" s="8" t="s">
        <v>367</v>
      </c>
      <c r="D17724" s="8" t="s">
        <v>320</v>
      </c>
      <c r="E17724" s="8" t="s">
        <v>368</v>
      </c>
      <c r="F17724" s="55" t="s">
        <v>39168</v>
      </c>
    </row>
    <row r="17725" spans="1:6" x14ac:dyDescent="0.3">
      <c r="A17725" s="9" t="s">
        <v>35395</v>
      </c>
      <c r="B17725" s="8" t="s">
        <v>35396</v>
      </c>
      <c r="C17725" s="8" t="s">
        <v>367</v>
      </c>
      <c r="D17725" s="8" t="s">
        <v>320</v>
      </c>
      <c r="E17725" s="8" t="s">
        <v>368</v>
      </c>
      <c r="F17725" s="55" t="s">
        <v>39168</v>
      </c>
    </row>
    <row r="17726" spans="1:6" x14ac:dyDescent="0.3">
      <c r="A17726" s="9" t="s">
        <v>35397</v>
      </c>
      <c r="B17726" s="8" t="s">
        <v>35398</v>
      </c>
      <c r="C17726" s="8" t="s">
        <v>367</v>
      </c>
      <c r="D17726" s="8" t="s">
        <v>320</v>
      </c>
      <c r="E17726" s="8" t="s">
        <v>368</v>
      </c>
      <c r="F17726" s="55" t="s">
        <v>39168</v>
      </c>
    </row>
    <row r="17727" spans="1:6" x14ac:dyDescent="0.3">
      <c r="A17727" s="9" t="s">
        <v>35399</v>
      </c>
      <c r="B17727" s="8" t="s">
        <v>35400</v>
      </c>
      <c r="C17727" s="8" t="s">
        <v>367</v>
      </c>
      <c r="D17727" s="8" t="s">
        <v>320</v>
      </c>
      <c r="E17727" s="8" t="s">
        <v>368</v>
      </c>
      <c r="F17727" s="55" t="s">
        <v>39168</v>
      </c>
    </row>
    <row r="17728" spans="1:6" x14ac:dyDescent="0.3">
      <c r="A17728" s="9" t="s">
        <v>35401</v>
      </c>
      <c r="B17728" s="8" t="s">
        <v>35402</v>
      </c>
      <c r="C17728" s="8" t="s">
        <v>367</v>
      </c>
      <c r="D17728" s="8" t="s">
        <v>320</v>
      </c>
      <c r="E17728" s="8" t="s">
        <v>368</v>
      </c>
      <c r="F17728" s="55" t="s">
        <v>39168</v>
      </c>
    </row>
    <row r="17729" spans="1:6" x14ac:dyDescent="0.3">
      <c r="A17729" s="9" t="s">
        <v>35403</v>
      </c>
      <c r="B17729" s="8" t="s">
        <v>35404</v>
      </c>
      <c r="C17729" s="8" t="s">
        <v>367</v>
      </c>
      <c r="D17729" s="8" t="s">
        <v>320</v>
      </c>
      <c r="E17729" s="8" t="s">
        <v>368</v>
      </c>
      <c r="F17729" s="55" t="s">
        <v>39168</v>
      </c>
    </row>
    <row r="17730" spans="1:6" x14ac:dyDescent="0.3">
      <c r="A17730" s="9" t="s">
        <v>35405</v>
      </c>
      <c r="B17730" s="8" t="s">
        <v>35406</v>
      </c>
      <c r="C17730" s="8" t="s">
        <v>367</v>
      </c>
      <c r="D17730" s="8" t="s">
        <v>320</v>
      </c>
      <c r="E17730" s="8" t="s">
        <v>368</v>
      </c>
      <c r="F17730" s="55" t="s">
        <v>39168</v>
      </c>
    </row>
    <row r="17731" spans="1:6" x14ac:dyDescent="0.3">
      <c r="A17731" s="9" t="s">
        <v>35407</v>
      </c>
      <c r="B17731" s="8" t="s">
        <v>35408</v>
      </c>
      <c r="C17731" s="8" t="s">
        <v>367</v>
      </c>
      <c r="D17731" s="8" t="s">
        <v>320</v>
      </c>
      <c r="E17731" s="8" t="s">
        <v>368</v>
      </c>
      <c r="F17731" s="55" t="s">
        <v>39168</v>
      </c>
    </row>
    <row r="17732" spans="1:6" x14ac:dyDescent="0.3">
      <c r="A17732" s="9" t="s">
        <v>35409</v>
      </c>
      <c r="B17732" s="8" t="s">
        <v>35410</v>
      </c>
      <c r="C17732" s="8" t="s">
        <v>367</v>
      </c>
      <c r="D17732" s="8" t="s">
        <v>320</v>
      </c>
      <c r="E17732" s="8" t="s">
        <v>368</v>
      </c>
      <c r="F17732" s="55" t="s">
        <v>39168</v>
      </c>
    </row>
    <row r="17733" spans="1:6" x14ac:dyDescent="0.3">
      <c r="A17733" s="9" t="s">
        <v>35411</v>
      </c>
      <c r="B17733" s="8" t="s">
        <v>35412</v>
      </c>
      <c r="C17733" s="8" t="s">
        <v>367</v>
      </c>
      <c r="D17733" s="8" t="s">
        <v>320</v>
      </c>
      <c r="E17733" s="8" t="s">
        <v>368</v>
      </c>
      <c r="F17733" s="55" t="s">
        <v>39168</v>
      </c>
    </row>
    <row r="17734" spans="1:6" x14ac:dyDescent="0.3">
      <c r="A17734" s="9" t="s">
        <v>35413</v>
      </c>
      <c r="B17734" s="8" t="s">
        <v>35414</v>
      </c>
      <c r="C17734" s="8" t="s">
        <v>367</v>
      </c>
      <c r="D17734" s="8" t="s">
        <v>320</v>
      </c>
      <c r="E17734" s="8" t="s">
        <v>368</v>
      </c>
      <c r="F17734" s="55" t="s">
        <v>39168</v>
      </c>
    </row>
    <row r="17735" spans="1:6" x14ac:dyDescent="0.3">
      <c r="A17735" s="9" t="s">
        <v>35415</v>
      </c>
      <c r="B17735" s="8" t="s">
        <v>35416</v>
      </c>
      <c r="C17735" s="8" t="s">
        <v>367</v>
      </c>
      <c r="D17735" s="8" t="s">
        <v>320</v>
      </c>
      <c r="E17735" s="8" t="s">
        <v>368</v>
      </c>
      <c r="F17735" s="55" t="s">
        <v>39168</v>
      </c>
    </row>
    <row r="17736" spans="1:6" x14ac:dyDescent="0.3">
      <c r="A17736" s="9" t="s">
        <v>35417</v>
      </c>
      <c r="B17736" s="8" t="s">
        <v>35418</v>
      </c>
      <c r="C17736" s="8" t="s">
        <v>367</v>
      </c>
      <c r="D17736" s="8" t="s">
        <v>320</v>
      </c>
      <c r="E17736" s="8" t="s">
        <v>368</v>
      </c>
      <c r="F17736" s="55" t="s">
        <v>39168</v>
      </c>
    </row>
    <row r="17737" spans="1:6" x14ac:dyDescent="0.3">
      <c r="A17737" s="9" t="s">
        <v>35419</v>
      </c>
      <c r="B17737" s="8" t="s">
        <v>35420</v>
      </c>
      <c r="C17737" s="8" t="s">
        <v>367</v>
      </c>
      <c r="D17737" s="8" t="s">
        <v>320</v>
      </c>
      <c r="E17737" s="8" t="s">
        <v>368</v>
      </c>
      <c r="F17737" s="55" t="s">
        <v>39168</v>
      </c>
    </row>
    <row r="17738" spans="1:6" x14ac:dyDescent="0.3">
      <c r="A17738" s="9" t="s">
        <v>35421</v>
      </c>
      <c r="B17738" s="8" t="s">
        <v>35422</v>
      </c>
      <c r="C17738" s="8" t="s">
        <v>367</v>
      </c>
      <c r="D17738" s="8" t="s">
        <v>320</v>
      </c>
      <c r="E17738" s="8" t="s">
        <v>368</v>
      </c>
      <c r="F17738" s="55" t="s">
        <v>39168</v>
      </c>
    </row>
    <row r="17739" spans="1:6" x14ac:dyDescent="0.3">
      <c r="A17739" s="9" t="s">
        <v>35423</v>
      </c>
      <c r="B17739" s="8" t="s">
        <v>35424</v>
      </c>
      <c r="C17739" s="8" t="s">
        <v>367</v>
      </c>
      <c r="D17739" s="8" t="s">
        <v>320</v>
      </c>
      <c r="E17739" s="8" t="s">
        <v>368</v>
      </c>
      <c r="F17739" s="55" t="s">
        <v>39168</v>
      </c>
    </row>
    <row r="17740" spans="1:6" x14ac:dyDescent="0.3">
      <c r="A17740" s="9" t="s">
        <v>35425</v>
      </c>
      <c r="B17740" s="8" t="s">
        <v>35426</v>
      </c>
      <c r="C17740" s="8" t="s">
        <v>367</v>
      </c>
      <c r="D17740" s="8" t="s">
        <v>320</v>
      </c>
      <c r="E17740" s="8" t="s">
        <v>368</v>
      </c>
      <c r="F17740" s="55" t="s">
        <v>39168</v>
      </c>
    </row>
    <row r="17741" spans="1:6" x14ac:dyDescent="0.3">
      <c r="A17741" s="9" t="s">
        <v>35427</v>
      </c>
      <c r="B17741" s="8" t="s">
        <v>35428</v>
      </c>
      <c r="C17741" s="8" t="s">
        <v>367</v>
      </c>
      <c r="D17741" s="8" t="s">
        <v>320</v>
      </c>
      <c r="E17741" s="8" t="s">
        <v>368</v>
      </c>
      <c r="F17741" s="55" t="s">
        <v>39168</v>
      </c>
    </row>
    <row r="17742" spans="1:6" x14ac:dyDescent="0.3">
      <c r="A17742" s="9" t="s">
        <v>35429</v>
      </c>
      <c r="B17742" s="8" t="s">
        <v>35430</v>
      </c>
      <c r="C17742" s="8" t="s">
        <v>367</v>
      </c>
      <c r="D17742" s="8" t="s">
        <v>320</v>
      </c>
      <c r="E17742" s="8" t="s">
        <v>368</v>
      </c>
      <c r="F17742" s="55" t="s">
        <v>39168</v>
      </c>
    </row>
    <row r="17743" spans="1:6" x14ac:dyDescent="0.3">
      <c r="A17743" s="9" t="s">
        <v>35431</v>
      </c>
      <c r="B17743" s="8" t="s">
        <v>35432</v>
      </c>
      <c r="C17743" s="8" t="s">
        <v>367</v>
      </c>
      <c r="D17743" s="8" t="s">
        <v>320</v>
      </c>
      <c r="E17743" s="8" t="s">
        <v>368</v>
      </c>
      <c r="F17743" s="55" t="s">
        <v>39168</v>
      </c>
    </row>
    <row r="17744" spans="1:6" x14ac:dyDescent="0.3">
      <c r="A17744" s="9" t="s">
        <v>35433</v>
      </c>
      <c r="B17744" s="8" t="s">
        <v>35434</v>
      </c>
      <c r="C17744" s="8" t="s">
        <v>367</v>
      </c>
      <c r="D17744" s="8" t="s">
        <v>320</v>
      </c>
      <c r="E17744" s="8" t="s">
        <v>368</v>
      </c>
      <c r="F17744" s="55" t="s">
        <v>39168</v>
      </c>
    </row>
    <row r="17745" spans="1:6" x14ac:dyDescent="0.3">
      <c r="A17745" s="9" t="s">
        <v>35435</v>
      </c>
      <c r="B17745" s="8" t="s">
        <v>26238</v>
      </c>
      <c r="C17745" s="8" t="s">
        <v>367</v>
      </c>
      <c r="D17745" s="8" t="s">
        <v>320</v>
      </c>
      <c r="E17745" s="8" t="s">
        <v>368</v>
      </c>
      <c r="F17745" s="55" t="s">
        <v>39168</v>
      </c>
    </row>
    <row r="17746" spans="1:6" x14ac:dyDescent="0.3">
      <c r="A17746" s="9" t="s">
        <v>35436</v>
      </c>
      <c r="B17746" s="8" t="s">
        <v>35437</v>
      </c>
      <c r="C17746" s="8" t="s">
        <v>367</v>
      </c>
      <c r="D17746" s="8" t="s">
        <v>320</v>
      </c>
      <c r="E17746" s="8" t="s">
        <v>368</v>
      </c>
      <c r="F17746" s="55" t="s">
        <v>39168</v>
      </c>
    </row>
    <row r="17747" spans="1:6" x14ac:dyDescent="0.3">
      <c r="A17747" s="9" t="s">
        <v>35438</v>
      </c>
      <c r="B17747" s="8" t="s">
        <v>35439</v>
      </c>
      <c r="C17747" s="8" t="s">
        <v>367</v>
      </c>
      <c r="D17747" s="8" t="s">
        <v>320</v>
      </c>
      <c r="E17747" s="8" t="s">
        <v>368</v>
      </c>
      <c r="F17747" s="55" t="s">
        <v>39168</v>
      </c>
    </row>
    <row r="17748" spans="1:6" x14ac:dyDescent="0.3">
      <c r="A17748" s="9" t="s">
        <v>35440</v>
      </c>
      <c r="B17748" s="8" t="s">
        <v>35441</v>
      </c>
      <c r="C17748" s="8" t="s">
        <v>367</v>
      </c>
      <c r="D17748" s="8" t="s">
        <v>320</v>
      </c>
      <c r="E17748" s="8" t="s">
        <v>368</v>
      </c>
      <c r="F17748" s="55" t="s">
        <v>39168</v>
      </c>
    </row>
    <row r="17749" spans="1:6" x14ac:dyDescent="0.3">
      <c r="A17749" s="9" t="s">
        <v>35442</v>
      </c>
      <c r="B17749" s="8" t="s">
        <v>35443</v>
      </c>
      <c r="C17749" s="8" t="s">
        <v>367</v>
      </c>
      <c r="D17749" s="8" t="s">
        <v>320</v>
      </c>
      <c r="E17749" s="8" t="s">
        <v>368</v>
      </c>
      <c r="F17749" s="55" t="s">
        <v>39168</v>
      </c>
    </row>
    <row r="17750" spans="1:6" x14ac:dyDescent="0.3">
      <c r="A17750" s="9" t="s">
        <v>35444</v>
      </c>
      <c r="B17750" s="8" t="s">
        <v>35445</v>
      </c>
      <c r="C17750" s="8" t="s">
        <v>367</v>
      </c>
      <c r="D17750" s="8" t="s">
        <v>320</v>
      </c>
      <c r="E17750" s="8" t="s">
        <v>368</v>
      </c>
      <c r="F17750" s="55" t="s">
        <v>39168</v>
      </c>
    </row>
    <row r="17751" spans="1:6" x14ac:dyDescent="0.3">
      <c r="A17751" s="9" t="s">
        <v>35446</v>
      </c>
      <c r="B17751" s="8" t="s">
        <v>35447</v>
      </c>
      <c r="C17751" s="8" t="s">
        <v>367</v>
      </c>
      <c r="D17751" s="8" t="s">
        <v>320</v>
      </c>
      <c r="E17751" s="8" t="s">
        <v>368</v>
      </c>
      <c r="F17751" s="55" t="s">
        <v>39168</v>
      </c>
    </row>
    <row r="17752" spans="1:6" x14ac:dyDescent="0.3">
      <c r="A17752" s="9" t="s">
        <v>35448</v>
      </c>
      <c r="B17752" s="8" t="s">
        <v>27691</v>
      </c>
      <c r="C17752" s="8" t="s">
        <v>367</v>
      </c>
      <c r="D17752" s="8" t="s">
        <v>320</v>
      </c>
      <c r="E17752" s="8" t="s">
        <v>368</v>
      </c>
      <c r="F17752" s="55" t="s">
        <v>39168</v>
      </c>
    </row>
    <row r="17753" spans="1:6" x14ac:dyDescent="0.3">
      <c r="A17753" s="9" t="s">
        <v>35449</v>
      </c>
      <c r="B17753" s="8" t="s">
        <v>35450</v>
      </c>
      <c r="C17753" s="8" t="s">
        <v>367</v>
      </c>
      <c r="D17753" s="8" t="s">
        <v>320</v>
      </c>
      <c r="E17753" s="8" t="s">
        <v>368</v>
      </c>
      <c r="F17753" s="55" t="s">
        <v>39168</v>
      </c>
    </row>
    <row r="17754" spans="1:6" x14ac:dyDescent="0.3">
      <c r="A17754" s="9" t="s">
        <v>35451</v>
      </c>
      <c r="B17754" s="8" t="s">
        <v>35452</v>
      </c>
      <c r="C17754" s="8" t="s">
        <v>367</v>
      </c>
      <c r="D17754" s="8" t="s">
        <v>320</v>
      </c>
      <c r="E17754" s="8" t="s">
        <v>368</v>
      </c>
      <c r="F17754" s="55" t="s">
        <v>39168</v>
      </c>
    </row>
    <row r="17755" spans="1:6" x14ac:dyDescent="0.3">
      <c r="A17755" s="9" t="s">
        <v>35453</v>
      </c>
      <c r="B17755" s="8" t="s">
        <v>35454</v>
      </c>
      <c r="C17755" s="8" t="s">
        <v>367</v>
      </c>
      <c r="D17755" s="8" t="s">
        <v>320</v>
      </c>
      <c r="E17755" s="8" t="s">
        <v>368</v>
      </c>
      <c r="F17755" s="55" t="s">
        <v>39168</v>
      </c>
    </row>
    <row r="17756" spans="1:6" x14ac:dyDescent="0.3">
      <c r="A17756" s="9" t="s">
        <v>35455</v>
      </c>
      <c r="B17756" s="8" t="s">
        <v>35456</v>
      </c>
      <c r="C17756" s="8" t="s">
        <v>367</v>
      </c>
      <c r="D17756" s="8" t="s">
        <v>320</v>
      </c>
      <c r="E17756" s="8" t="s">
        <v>368</v>
      </c>
      <c r="F17756" s="55" t="s">
        <v>39168</v>
      </c>
    </row>
    <row r="17757" spans="1:6" x14ac:dyDescent="0.3">
      <c r="A17757" s="9" t="s">
        <v>35457</v>
      </c>
      <c r="B17757" s="8" t="s">
        <v>35458</v>
      </c>
      <c r="C17757" s="8" t="s">
        <v>367</v>
      </c>
      <c r="D17757" s="8" t="s">
        <v>320</v>
      </c>
      <c r="E17757" s="8" t="s">
        <v>368</v>
      </c>
      <c r="F17757" s="55" t="s">
        <v>39168</v>
      </c>
    </row>
    <row r="17758" spans="1:6" x14ac:dyDescent="0.3">
      <c r="A17758" s="9" t="s">
        <v>35459</v>
      </c>
      <c r="B17758" s="8" t="s">
        <v>35460</v>
      </c>
      <c r="C17758" s="8" t="s">
        <v>367</v>
      </c>
      <c r="D17758" s="8" t="s">
        <v>320</v>
      </c>
      <c r="E17758" s="8" t="s">
        <v>368</v>
      </c>
      <c r="F17758" s="55" t="s">
        <v>39168</v>
      </c>
    </row>
    <row r="17759" spans="1:6" x14ac:dyDescent="0.3">
      <c r="A17759" s="9" t="s">
        <v>35461</v>
      </c>
      <c r="B17759" s="8" t="s">
        <v>35462</v>
      </c>
      <c r="C17759" s="8" t="s">
        <v>367</v>
      </c>
      <c r="D17759" s="8" t="s">
        <v>320</v>
      </c>
      <c r="E17759" s="8" t="s">
        <v>368</v>
      </c>
      <c r="F17759" s="55" t="s">
        <v>39168</v>
      </c>
    </row>
    <row r="17760" spans="1:6" x14ac:dyDescent="0.3">
      <c r="A17760" s="9" t="s">
        <v>35463</v>
      </c>
      <c r="B17760" s="8" t="s">
        <v>35464</v>
      </c>
      <c r="C17760" s="8" t="s">
        <v>367</v>
      </c>
      <c r="D17760" s="8" t="s">
        <v>320</v>
      </c>
      <c r="E17760" s="8" t="s">
        <v>368</v>
      </c>
      <c r="F17760" s="55" t="s">
        <v>39168</v>
      </c>
    </row>
    <row r="17761" spans="1:6" x14ac:dyDescent="0.3">
      <c r="A17761" s="9" t="s">
        <v>35465</v>
      </c>
      <c r="B17761" s="8" t="s">
        <v>35466</v>
      </c>
      <c r="C17761" s="8" t="s">
        <v>367</v>
      </c>
      <c r="D17761" s="8" t="s">
        <v>320</v>
      </c>
      <c r="E17761" s="8" t="s">
        <v>368</v>
      </c>
      <c r="F17761" s="55" t="s">
        <v>39168</v>
      </c>
    </row>
    <row r="17762" spans="1:6" x14ac:dyDescent="0.3">
      <c r="A17762" s="9" t="s">
        <v>35467</v>
      </c>
      <c r="B17762" s="8" t="s">
        <v>35468</v>
      </c>
      <c r="C17762" s="8" t="s">
        <v>367</v>
      </c>
      <c r="D17762" s="8" t="s">
        <v>320</v>
      </c>
      <c r="E17762" s="8" t="s">
        <v>368</v>
      </c>
      <c r="F17762" s="55" t="s">
        <v>39168</v>
      </c>
    </row>
    <row r="17763" spans="1:6" x14ac:dyDescent="0.3">
      <c r="A17763" s="9" t="s">
        <v>35469</v>
      </c>
      <c r="B17763" s="8" t="s">
        <v>35470</v>
      </c>
      <c r="C17763" s="8" t="s">
        <v>367</v>
      </c>
      <c r="D17763" s="8" t="s">
        <v>320</v>
      </c>
      <c r="E17763" s="8" t="s">
        <v>368</v>
      </c>
      <c r="F17763" s="55" t="s">
        <v>39168</v>
      </c>
    </row>
    <row r="17764" spans="1:6" x14ac:dyDescent="0.3">
      <c r="A17764" s="9" t="s">
        <v>35471</v>
      </c>
      <c r="B17764" s="8" t="s">
        <v>35472</v>
      </c>
      <c r="C17764" s="8" t="s">
        <v>367</v>
      </c>
      <c r="D17764" s="8" t="s">
        <v>320</v>
      </c>
      <c r="E17764" s="8" t="s">
        <v>368</v>
      </c>
      <c r="F17764" s="55" t="s">
        <v>39168</v>
      </c>
    </row>
    <row r="17765" spans="1:6" x14ac:dyDescent="0.3">
      <c r="A17765" s="9" t="s">
        <v>35473</v>
      </c>
      <c r="B17765" s="8" t="s">
        <v>35474</v>
      </c>
      <c r="C17765" s="8" t="s">
        <v>367</v>
      </c>
      <c r="D17765" s="8" t="s">
        <v>320</v>
      </c>
      <c r="E17765" s="8" t="s">
        <v>368</v>
      </c>
      <c r="F17765" s="55" t="s">
        <v>39168</v>
      </c>
    </row>
    <row r="17766" spans="1:6" x14ac:dyDescent="0.3">
      <c r="A17766" s="9" t="s">
        <v>35475</v>
      </c>
      <c r="B17766" s="8" t="s">
        <v>35476</v>
      </c>
      <c r="C17766" s="8" t="s">
        <v>367</v>
      </c>
      <c r="D17766" s="8" t="s">
        <v>320</v>
      </c>
      <c r="E17766" s="8" t="s">
        <v>368</v>
      </c>
      <c r="F17766" s="55" t="s">
        <v>39168</v>
      </c>
    </row>
    <row r="17767" spans="1:6" x14ac:dyDescent="0.3">
      <c r="A17767" s="9" t="s">
        <v>35477</v>
      </c>
      <c r="B17767" s="8" t="s">
        <v>35478</v>
      </c>
      <c r="C17767" s="8" t="s">
        <v>367</v>
      </c>
      <c r="D17767" s="8" t="s">
        <v>320</v>
      </c>
      <c r="E17767" s="8" t="s">
        <v>368</v>
      </c>
      <c r="F17767" s="55" t="s">
        <v>39168</v>
      </c>
    </row>
    <row r="17768" spans="1:6" x14ac:dyDescent="0.3">
      <c r="A17768" s="9" t="s">
        <v>35479</v>
      </c>
      <c r="B17768" s="8" t="s">
        <v>35480</v>
      </c>
      <c r="C17768" s="8" t="s">
        <v>367</v>
      </c>
      <c r="D17768" s="8" t="s">
        <v>320</v>
      </c>
      <c r="E17768" s="8" t="s">
        <v>368</v>
      </c>
      <c r="F17768" s="55" t="s">
        <v>39168</v>
      </c>
    </row>
    <row r="17769" spans="1:6" x14ac:dyDescent="0.3">
      <c r="A17769" s="9" t="s">
        <v>35481</v>
      </c>
      <c r="B17769" s="8" t="s">
        <v>35482</v>
      </c>
      <c r="C17769" s="8" t="s">
        <v>367</v>
      </c>
      <c r="D17769" s="8" t="s">
        <v>320</v>
      </c>
      <c r="E17769" s="8" t="s">
        <v>368</v>
      </c>
      <c r="F17769" s="55" t="s">
        <v>39168</v>
      </c>
    </row>
    <row r="17770" spans="1:6" x14ac:dyDescent="0.3">
      <c r="A17770" s="9" t="s">
        <v>35483</v>
      </c>
      <c r="B17770" s="8" t="s">
        <v>35484</v>
      </c>
      <c r="C17770" s="8" t="s">
        <v>367</v>
      </c>
      <c r="D17770" s="8" t="s">
        <v>320</v>
      </c>
      <c r="E17770" s="8" t="s">
        <v>368</v>
      </c>
      <c r="F17770" s="55" t="s">
        <v>39168</v>
      </c>
    </row>
    <row r="17771" spans="1:6" x14ac:dyDescent="0.3">
      <c r="A17771" s="9" t="s">
        <v>35485</v>
      </c>
      <c r="B17771" s="8" t="s">
        <v>35486</v>
      </c>
      <c r="C17771" s="8" t="s">
        <v>367</v>
      </c>
      <c r="D17771" s="8" t="s">
        <v>320</v>
      </c>
      <c r="E17771" s="8" t="s">
        <v>368</v>
      </c>
      <c r="F17771" s="55" t="s">
        <v>39168</v>
      </c>
    </row>
    <row r="17772" spans="1:6" x14ac:dyDescent="0.3">
      <c r="A17772" s="9" t="s">
        <v>35487</v>
      </c>
      <c r="B17772" s="8" t="s">
        <v>35488</v>
      </c>
      <c r="C17772" s="8" t="s">
        <v>367</v>
      </c>
      <c r="D17772" s="8" t="s">
        <v>320</v>
      </c>
      <c r="E17772" s="8" t="s">
        <v>368</v>
      </c>
      <c r="F17772" s="55" t="s">
        <v>39168</v>
      </c>
    </row>
    <row r="17773" spans="1:6" x14ac:dyDescent="0.3">
      <c r="A17773" s="9" t="s">
        <v>35489</v>
      </c>
      <c r="B17773" s="8" t="s">
        <v>35490</v>
      </c>
      <c r="C17773" s="8" t="s">
        <v>367</v>
      </c>
      <c r="D17773" s="8" t="s">
        <v>320</v>
      </c>
      <c r="E17773" s="8" t="s">
        <v>368</v>
      </c>
      <c r="F17773" s="55" t="s">
        <v>39168</v>
      </c>
    </row>
    <row r="17774" spans="1:6" x14ac:dyDescent="0.3">
      <c r="A17774" s="9" t="s">
        <v>35491</v>
      </c>
      <c r="B17774" s="8" t="s">
        <v>35492</v>
      </c>
      <c r="C17774" s="8" t="s">
        <v>367</v>
      </c>
      <c r="D17774" s="8" t="s">
        <v>320</v>
      </c>
      <c r="E17774" s="8" t="s">
        <v>368</v>
      </c>
      <c r="F17774" s="55" t="s">
        <v>39168</v>
      </c>
    </row>
    <row r="17775" spans="1:6" x14ac:dyDescent="0.3">
      <c r="A17775" s="9" t="s">
        <v>35493</v>
      </c>
      <c r="B17775" s="8" t="s">
        <v>35494</v>
      </c>
      <c r="C17775" s="8" t="s">
        <v>367</v>
      </c>
      <c r="D17775" s="8" t="s">
        <v>320</v>
      </c>
      <c r="E17775" s="8" t="s">
        <v>368</v>
      </c>
      <c r="F17775" s="55" t="s">
        <v>39168</v>
      </c>
    </row>
    <row r="17776" spans="1:6" x14ac:dyDescent="0.3">
      <c r="A17776" s="9" t="s">
        <v>35495</v>
      </c>
      <c r="B17776" s="8" t="s">
        <v>35496</v>
      </c>
      <c r="C17776" s="8" t="s">
        <v>367</v>
      </c>
      <c r="D17776" s="8" t="s">
        <v>320</v>
      </c>
      <c r="E17776" s="8" t="s">
        <v>368</v>
      </c>
      <c r="F17776" s="55" t="s">
        <v>39168</v>
      </c>
    </row>
    <row r="17777" spans="1:6" x14ac:dyDescent="0.3">
      <c r="A17777" s="9" t="s">
        <v>35497</v>
      </c>
      <c r="B17777" s="8" t="s">
        <v>35498</v>
      </c>
      <c r="C17777" s="8" t="s">
        <v>367</v>
      </c>
      <c r="D17777" s="8" t="s">
        <v>320</v>
      </c>
      <c r="E17777" s="8" t="s">
        <v>368</v>
      </c>
      <c r="F17777" s="55" t="s">
        <v>39168</v>
      </c>
    </row>
    <row r="17778" spans="1:6" x14ac:dyDescent="0.3">
      <c r="A17778" s="9" t="s">
        <v>35499</v>
      </c>
      <c r="B17778" s="8" t="s">
        <v>35500</v>
      </c>
      <c r="C17778" s="8" t="s">
        <v>367</v>
      </c>
      <c r="D17778" s="8" t="s">
        <v>320</v>
      </c>
      <c r="E17778" s="8" t="s">
        <v>368</v>
      </c>
      <c r="F17778" s="55" t="s">
        <v>39168</v>
      </c>
    </row>
    <row r="17779" spans="1:6" x14ac:dyDescent="0.3">
      <c r="A17779" s="9" t="s">
        <v>35501</v>
      </c>
      <c r="B17779" s="8" t="s">
        <v>35502</v>
      </c>
      <c r="C17779" s="8" t="s">
        <v>367</v>
      </c>
      <c r="D17779" s="8" t="s">
        <v>320</v>
      </c>
      <c r="E17779" s="8" t="s">
        <v>368</v>
      </c>
      <c r="F17779" s="55" t="s">
        <v>39168</v>
      </c>
    </row>
    <row r="17780" spans="1:6" x14ac:dyDescent="0.3">
      <c r="A17780" s="9" t="s">
        <v>35503</v>
      </c>
      <c r="B17780" s="8" t="s">
        <v>35504</v>
      </c>
      <c r="C17780" s="8" t="s">
        <v>367</v>
      </c>
      <c r="D17780" s="8" t="s">
        <v>320</v>
      </c>
      <c r="E17780" s="8" t="s">
        <v>368</v>
      </c>
      <c r="F17780" s="55" t="s">
        <v>39168</v>
      </c>
    </row>
    <row r="17781" spans="1:6" x14ac:dyDescent="0.3">
      <c r="A17781" s="9" t="s">
        <v>35505</v>
      </c>
      <c r="B17781" s="8" t="s">
        <v>35506</v>
      </c>
      <c r="C17781" s="8" t="s">
        <v>367</v>
      </c>
      <c r="D17781" s="8" t="s">
        <v>320</v>
      </c>
      <c r="E17781" s="8" t="s">
        <v>368</v>
      </c>
      <c r="F17781" s="55" t="s">
        <v>39168</v>
      </c>
    </row>
    <row r="17782" spans="1:6" x14ac:dyDescent="0.3">
      <c r="A17782" s="9" t="s">
        <v>35507</v>
      </c>
      <c r="B17782" s="8" t="s">
        <v>35508</v>
      </c>
      <c r="C17782" s="8" t="s">
        <v>367</v>
      </c>
      <c r="D17782" s="8" t="s">
        <v>320</v>
      </c>
      <c r="E17782" s="8" t="s">
        <v>368</v>
      </c>
      <c r="F17782" s="55" t="s">
        <v>39168</v>
      </c>
    </row>
    <row r="17783" spans="1:6" x14ac:dyDescent="0.3">
      <c r="A17783" s="9" t="s">
        <v>35509</v>
      </c>
      <c r="B17783" s="8" t="s">
        <v>35510</v>
      </c>
      <c r="C17783" s="8" t="s">
        <v>367</v>
      </c>
      <c r="D17783" s="8" t="s">
        <v>320</v>
      </c>
      <c r="E17783" s="8" t="s">
        <v>368</v>
      </c>
      <c r="F17783" s="55" t="s">
        <v>39168</v>
      </c>
    </row>
    <row r="17784" spans="1:6" x14ac:dyDescent="0.3">
      <c r="A17784" s="9" t="s">
        <v>35511</v>
      </c>
      <c r="B17784" s="8" t="s">
        <v>35512</v>
      </c>
      <c r="C17784" s="8" t="s">
        <v>367</v>
      </c>
      <c r="D17784" s="8" t="s">
        <v>320</v>
      </c>
      <c r="E17784" s="8" t="s">
        <v>368</v>
      </c>
      <c r="F17784" s="55" t="s">
        <v>39168</v>
      </c>
    </row>
    <row r="17785" spans="1:6" x14ac:dyDescent="0.3">
      <c r="A17785" s="9" t="s">
        <v>35513</v>
      </c>
      <c r="B17785" s="8" t="s">
        <v>35514</v>
      </c>
      <c r="C17785" s="8" t="s">
        <v>367</v>
      </c>
      <c r="D17785" s="8" t="s">
        <v>320</v>
      </c>
      <c r="E17785" s="8" t="s">
        <v>368</v>
      </c>
      <c r="F17785" s="55" t="s">
        <v>39168</v>
      </c>
    </row>
    <row r="17786" spans="1:6" x14ac:dyDescent="0.3">
      <c r="A17786" s="9" t="s">
        <v>35515</v>
      </c>
      <c r="B17786" s="8" t="s">
        <v>35516</v>
      </c>
      <c r="C17786" s="8" t="s">
        <v>367</v>
      </c>
      <c r="D17786" s="8" t="s">
        <v>320</v>
      </c>
      <c r="E17786" s="8" t="s">
        <v>368</v>
      </c>
      <c r="F17786" s="55" t="s">
        <v>39168</v>
      </c>
    </row>
    <row r="17787" spans="1:6" x14ac:dyDescent="0.3">
      <c r="A17787" s="9" t="s">
        <v>35517</v>
      </c>
      <c r="B17787" s="8" t="s">
        <v>35518</v>
      </c>
      <c r="C17787" s="8" t="s">
        <v>367</v>
      </c>
      <c r="D17787" s="8" t="s">
        <v>320</v>
      </c>
      <c r="E17787" s="8" t="s">
        <v>368</v>
      </c>
      <c r="F17787" s="55" t="s">
        <v>39168</v>
      </c>
    </row>
    <row r="17788" spans="1:6" x14ac:dyDescent="0.3">
      <c r="A17788" s="9" t="s">
        <v>35519</v>
      </c>
      <c r="B17788" s="8" t="s">
        <v>35520</v>
      </c>
      <c r="C17788" s="8" t="s">
        <v>367</v>
      </c>
      <c r="D17788" s="8" t="s">
        <v>320</v>
      </c>
      <c r="E17788" s="8" t="s">
        <v>368</v>
      </c>
      <c r="F17788" s="55" t="s">
        <v>39168</v>
      </c>
    </row>
    <row r="17789" spans="1:6" x14ac:dyDescent="0.3">
      <c r="A17789" s="9" t="s">
        <v>35521</v>
      </c>
      <c r="B17789" s="8" t="s">
        <v>35522</v>
      </c>
      <c r="C17789" s="8" t="s">
        <v>367</v>
      </c>
      <c r="D17789" s="8" t="s">
        <v>320</v>
      </c>
      <c r="E17789" s="8" t="s">
        <v>368</v>
      </c>
      <c r="F17789" s="55" t="s">
        <v>39168</v>
      </c>
    </row>
    <row r="17790" spans="1:6" x14ac:dyDescent="0.3">
      <c r="A17790" s="9" t="s">
        <v>35523</v>
      </c>
      <c r="B17790" s="8" t="s">
        <v>35524</v>
      </c>
      <c r="C17790" s="8" t="s">
        <v>367</v>
      </c>
      <c r="D17790" s="8" t="s">
        <v>320</v>
      </c>
      <c r="E17790" s="8" t="s">
        <v>368</v>
      </c>
      <c r="F17790" s="55" t="s">
        <v>39168</v>
      </c>
    </row>
    <row r="17791" spans="1:6" x14ac:dyDescent="0.3">
      <c r="A17791" s="9" t="s">
        <v>35525</v>
      </c>
      <c r="B17791" s="8" t="s">
        <v>35526</v>
      </c>
      <c r="C17791" s="8" t="s">
        <v>367</v>
      </c>
      <c r="D17791" s="8" t="s">
        <v>320</v>
      </c>
      <c r="E17791" s="8" t="s">
        <v>368</v>
      </c>
      <c r="F17791" s="55" t="s">
        <v>39168</v>
      </c>
    </row>
    <row r="17792" spans="1:6" x14ac:dyDescent="0.3">
      <c r="A17792" s="9" t="s">
        <v>35527</v>
      </c>
      <c r="B17792" s="8" t="s">
        <v>35528</v>
      </c>
      <c r="C17792" s="8" t="s">
        <v>367</v>
      </c>
      <c r="D17792" s="8" t="s">
        <v>320</v>
      </c>
      <c r="E17792" s="8" t="s">
        <v>368</v>
      </c>
      <c r="F17792" s="55" t="s">
        <v>39168</v>
      </c>
    </row>
    <row r="17793" spans="1:6" x14ac:dyDescent="0.3">
      <c r="A17793" s="9" t="s">
        <v>35529</v>
      </c>
      <c r="B17793" s="8" t="s">
        <v>35530</v>
      </c>
      <c r="C17793" s="8" t="s">
        <v>367</v>
      </c>
      <c r="D17793" s="8" t="s">
        <v>320</v>
      </c>
      <c r="E17793" s="8" t="s">
        <v>368</v>
      </c>
      <c r="F17793" s="55" t="s">
        <v>39168</v>
      </c>
    </row>
    <row r="17794" spans="1:6" x14ac:dyDescent="0.3">
      <c r="A17794" s="9" t="s">
        <v>35531</v>
      </c>
      <c r="B17794" s="8" t="s">
        <v>35532</v>
      </c>
      <c r="C17794" s="8" t="s">
        <v>367</v>
      </c>
      <c r="D17794" s="8" t="s">
        <v>320</v>
      </c>
      <c r="E17794" s="8" t="s">
        <v>368</v>
      </c>
      <c r="F17794" s="55" t="s">
        <v>39168</v>
      </c>
    </row>
    <row r="17795" spans="1:6" x14ac:dyDescent="0.3">
      <c r="A17795" s="9" t="s">
        <v>35533</v>
      </c>
      <c r="B17795" s="8" t="s">
        <v>35534</v>
      </c>
      <c r="C17795" s="8" t="s">
        <v>367</v>
      </c>
      <c r="D17795" s="8" t="s">
        <v>320</v>
      </c>
      <c r="E17795" s="8" t="s">
        <v>368</v>
      </c>
      <c r="F17795" s="55" t="s">
        <v>39168</v>
      </c>
    </row>
    <row r="17796" spans="1:6" x14ac:dyDescent="0.3">
      <c r="A17796" s="9" t="s">
        <v>35535</v>
      </c>
      <c r="B17796" s="8" t="s">
        <v>35536</v>
      </c>
      <c r="C17796" s="8" t="s">
        <v>367</v>
      </c>
      <c r="D17796" s="8" t="s">
        <v>320</v>
      </c>
      <c r="E17796" s="8" t="s">
        <v>368</v>
      </c>
      <c r="F17796" s="55" t="s">
        <v>39168</v>
      </c>
    </row>
    <row r="17797" spans="1:6" x14ac:dyDescent="0.3">
      <c r="A17797" s="9" t="s">
        <v>35537</v>
      </c>
      <c r="B17797" s="8" t="s">
        <v>35538</v>
      </c>
      <c r="C17797" s="8" t="s">
        <v>367</v>
      </c>
      <c r="D17797" s="8" t="s">
        <v>320</v>
      </c>
      <c r="E17797" s="8" t="s">
        <v>368</v>
      </c>
      <c r="F17797" s="55" t="s">
        <v>39168</v>
      </c>
    </row>
    <row r="17798" spans="1:6" x14ac:dyDescent="0.3">
      <c r="A17798" s="9" t="s">
        <v>35539</v>
      </c>
      <c r="B17798" s="8" t="s">
        <v>35540</v>
      </c>
      <c r="C17798" s="8" t="s">
        <v>367</v>
      </c>
      <c r="D17798" s="8" t="s">
        <v>320</v>
      </c>
      <c r="E17798" s="8" t="s">
        <v>368</v>
      </c>
      <c r="F17798" s="55" t="s">
        <v>39168</v>
      </c>
    </row>
    <row r="17799" spans="1:6" x14ac:dyDescent="0.3">
      <c r="A17799" s="9" t="s">
        <v>35541</v>
      </c>
      <c r="B17799" s="8" t="s">
        <v>35542</v>
      </c>
      <c r="C17799" s="8" t="s">
        <v>367</v>
      </c>
      <c r="D17799" s="8" t="s">
        <v>320</v>
      </c>
      <c r="E17799" s="8" t="s">
        <v>368</v>
      </c>
      <c r="F17799" s="55" t="s">
        <v>39168</v>
      </c>
    </row>
    <row r="17800" spans="1:6" x14ac:dyDescent="0.3">
      <c r="A17800" s="9" t="s">
        <v>35543</v>
      </c>
      <c r="B17800" s="8" t="s">
        <v>35544</v>
      </c>
      <c r="C17800" s="8" t="s">
        <v>367</v>
      </c>
      <c r="D17800" s="8" t="s">
        <v>320</v>
      </c>
      <c r="E17800" s="8" t="s">
        <v>368</v>
      </c>
      <c r="F17800" s="55" t="s">
        <v>39168</v>
      </c>
    </row>
    <row r="17801" spans="1:6" x14ac:dyDescent="0.3">
      <c r="A17801" s="9" t="s">
        <v>35545</v>
      </c>
      <c r="B17801" s="8" t="s">
        <v>35546</v>
      </c>
      <c r="C17801" s="8" t="s">
        <v>367</v>
      </c>
      <c r="D17801" s="8" t="s">
        <v>320</v>
      </c>
      <c r="E17801" s="8" t="s">
        <v>368</v>
      </c>
      <c r="F17801" s="55" t="s">
        <v>39168</v>
      </c>
    </row>
    <row r="17802" spans="1:6" x14ac:dyDescent="0.3">
      <c r="A17802" s="9" t="s">
        <v>35547</v>
      </c>
      <c r="B17802" s="8" t="s">
        <v>35548</v>
      </c>
      <c r="C17802" s="8" t="s">
        <v>367</v>
      </c>
      <c r="D17802" s="8" t="s">
        <v>320</v>
      </c>
      <c r="E17802" s="8" t="s">
        <v>368</v>
      </c>
      <c r="F17802" s="55" t="s">
        <v>39168</v>
      </c>
    </row>
    <row r="17803" spans="1:6" x14ac:dyDescent="0.3">
      <c r="A17803" s="9" t="s">
        <v>35549</v>
      </c>
      <c r="B17803" s="8" t="s">
        <v>35550</v>
      </c>
      <c r="C17803" s="8" t="s">
        <v>367</v>
      </c>
      <c r="D17803" s="8" t="s">
        <v>320</v>
      </c>
      <c r="E17803" s="8" t="s">
        <v>368</v>
      </c>
      <c r="F17803" s="55" t="s">
        <v>39168</v>
      </c>
    </row>
    <row r="17804" spans="1:6" x14ac:dyDescent="0.3">
      <c r="A17804" s="9" t="s">
        <v>35551</v>
      </c>
      <c r="B17804" s="8" t="s">
        <v>35552</v>
      </c>
      <c r="C17804" s="8" t="s">
        <v>367</v>
      </c>
      <c r="D17804" s="8" t="s">
        <v>320</v>
      </c>
      <c r="E17804" s="8" t="s">
        <v>368</v>
      </c>
      <c r="F17804" s="55" t="s">
        <v>39168</v>
      </c>
    </row>
    <row r="17805" spans="1:6" x14ac:dyDescent="0.3">
      <c r="A17805" s="9" t="s">
        <v>35553</v>
      </c>
      <c r="B17805" s="8" t="s">
        <v>35554</v>
      </c>
      <c r="C17805" s="8" t="s">
        <v>367</v>
      </c>
      <c r="D17805" s="8" t="s">
        <v>320</v>
      </c>
      <c r="E17805" s="8" t="s">
        <v>368</v>
      </c>
      <c r="F17805" s="55" t="s">
        <v>39168</v>
      </c>
    </row>
    <row r="17806" spans="1:6" x14ac:dyDescent="0.3">
      <c r="A17806" s="9" t="s">
        <v>35555</v>
      </c>
      <c r="B17806" s="8" t="s">
        <v>35556</v>
      </c>
      <c r="C17806" s="8" t="s">
        <v>367</v>
      </c>
      <c r="D17806" s="8" t="s">
        <v>320</v>
      </c>
      <c r="E17806" s="8" t="s">
        <v>368</v>
      </c>
      <c r="F17806" s="55" t="s">
        <v>39168</v>
      </c>
    </row>
    <row r="17807" spans="1:6" x14ac:dyDescent="0.3">
      <c r="A17807" s="9" t="s">
        <v>35557</v>
      </c>
      <c r="B17807" s="8" t="s">
        <v>35558</v>
      </c>
      <c r="C17807" s="8" t="s">
        <v>367</v>
      </c>
      <c r="D17807" s="8" t="s">
        <v>320</v>
      </c>
      <c r="E17807" s="8" t="s">
        <v>368</v>
      </c>
      <c r="F17807" s="55" t="s">
        <v>39168</v>
      </c>
    </row>
    <row r="17808" spans="1:6" x14ac:dyDescent="0.3">
      <c r="A17808" s="9" t="s">
        <v>35559</v>
      </c>
      <c r="B17808" s="8" t="s">
        <v>35560</v>
      </c>
      <c r="C17808" s="8" t="s">
        <v>367</v>
      </c>
      <c r="D17808" s="8" t="s">
        <v>320</v>
      </c>
      <c r="E17808" s="8" t="s">
        <v>368</v>
      </c>
      <c r="F17808" s="55" t="s">
        <v>39168</v>
      </c>
    </row>
    <row r="17809" spans="1:6" x14ac:dyDescent="0.3">
      <c r="A17809" s="9" t="s">
        <v>35561</v>
      </c>
      <c r="B17809" s="8" t="s">
        <v>35562</v>
      </c>
      <c r="C17809" s="8" t="s">
        <v>367</v>
      </c>
      <c r="D17809" s="8" t="s">
        <v>320</v>
      </c>
      <c r="E17809" s="8" t="s">
        <v>368</v>
      </c>
      <c r="F17809" s="55" t="s">
        <v>39168</v>
      </c>
    </row>
    <row r="17810" spans="1:6" x14ac:dyDescent="0.3">
      <c r="A17810" s="9" t="s">
        <v>35563</v>
      </c>
      <c r="B17810" s="8" t="s">
        <v>35564</v>
      </c>
      <c r="C17810" s="8" t="s">
        <v>367</v>
      </c>
      <c r="D17810" s="8" t="s">
        <v>320</v>
      </c>
      <c r="E17810" s="8" t="s">
        <v>368</v>
      </c>
      <c r="F17810" s="55" t="s">
        <v>39168</v>
      </c>
    </row>
    <row r="17811" spans="1:6" x14ac:dyDescent="0.3">
      <c r="A17811" s="9" t="s">
        <v>35565</v>
      </c>
      <c r="B17811" s="8" t="s">
        <v>35566</v>
      </c>
      <c r="C17811" s="8" t="s">
        <v>367</v>
      </c>
      <c r="D17811" s="8" t="s">
        <v>320</v>
      </c>
      <c r="E17811" s="8" t="s">
        <v>368</v>
      </c>
      <c r="F17811" s="55" t="s">
        <v>39168</v>
      </c>
    </row>
    <row r="17812" spans="1:6" x14ac:dyDescent="0.3">
      <c r="A17812" s="9" t="s">
        <v>35567</v>
      </c>
      <c r="B17812" s="8" t="s">
        <v>28119</v>
      </c>
      <c r="C17812" s="8" t="s">
        <v>367</v>
      </c>
      <c r="D17812" s="8" t="s">
        <v>320</v>
      </c>
      <c r="E17812" s="8" t="s">
        <v>368</v>
      </c>
      <c r="F17812" s="55" t="s">
        <v>39168</v>
      </c>
    </row>
    <row r="17813" spans="1:6" x14ac:dyDescent="0.3">
      <c r="A17813" s="9" t="s">
        <v>35568</v>
      </c>
      <c r="B17813" s="8" t="s">
        <v>35569</v>
      </c>
      <c r="C17813" s="8" t="s">
        <v>367</v>
      </c>
      <c r="D17813" s="8" t="s">
        <v>320</v>
      </c>
      <c r="E17813" s="8" t="s">
        <v>368</v>
      </c>
      <c r="F17813" s="55" t="s">
        <v>39168</v>
      </c>
    </row>
    <row r="17814" spans="1:6" x14ac:dyDescent="0.3">
      <c r="A17814" s="9" t="s">
        <v>35570</v>
      </c>
      <c r="B17814" s="8" t="s">
        <v>35571</v>
      </c>
      <c r="C17814" s="8" t="s">
        <v>367</v>
      </c>
      <c r="D17814" s="8" t="s">
        <v>320</v>
      </c>
      <c r="E17814" s="8" t="s">
        <v>368</v>
      </c>
      <c r="F17814" s="55" t="s">
        <v>39168</v>
      </c>
    </row>
    <row r="17815" spans="1:6" x14ac:dyDescent="0.3">
      <c r="A17815" s="9" t="s">
        <v>35572</v>
      </c>
      <c r="B17815" s="8" t="s">
        <v>35573</v>
      </c>
      <c r="C17815" s="8" t="s">
        <v>367</v>
      </c>
      <c r="D17815" s="8" t="s">
        <v>320</v>
      </c>
      <c r="E17815" s="8" t="s">
        <v>368</v>
      </c>
      <c r="F17815" s="55" t="s">
        <v>39168</v>
      </c>
    </row>
    <row r="17816" spans="1:6" x14ac:dyDescent="0.3">
      <c r="A17816" s="9" t="s">
        <v>35574</v>
      </c>
      <c r="B17816" s="8" t="s">
        <v>35575</v>
      </c>
      <c r="C17816" s="8" t="s">
        <v>367</v>
      </c>
      <c r="D17816" s="8" t="s">
        <v>320</v>
      </c>
      <c r="E17816" s="8" t="s">
        <v>368</v>
      </c>
      <c r="F17816" s="55" t="s">
        <v>39168</v>
      </c>
    </row>
    <row r="17817" spans="1:6" x14ac:dyDescent="0.3">
      <c r="A17817" s="9" t="s">
        <v>35576</v>
      </c>
      <c r="B17817" s="8" t="s">
        <v>35577</v>
      </c>
      <c r="C17817" s="8" t="s">
        <v>367</v>
      </c>
      <c r="D17817" s="8" t="s">
        <v>320</v>
      </c>
      <c r="E17817" s="8" t="s">
        <v>368</v>
      </c>
      <c r="F17817" s="55" t="s">
        <v>39168</v>
      </c>
    </row>
    <row r="17818" spans="1:6" x14ac:dyDescent="0.3">
      <c r="A17818" s="9" t="s">
        <v>35578</v>
      </c>
      <c r="B17818" s="8" t="s">
        <v>35579</v>
      </c>
      <c r="C17818" s="8" t="s">
        <v>367</v>
      </c>
      <c r="D17818" s="8" t="s">
        <v>320</v>
      </c>
      <c r="E17818" s="8" t="s">
        <v>368</v>
      </c>
      <c r="F17818" s="55" t="s">
        <v>39168</v>
      </c>
    </row>
    <row r="17819" spans="1:6" x14ac:dyDescent="0.3">
      <c r="A17819" s="9" t="s">
        <v>35580</v>
      </c>
      <c r="B17819" s="8" t="s">
        <v>35581</v>
      </c>
      <c r="C17819" s="8" t="s">
        <v>367</v>
      </c>
      <c r="D17819" s="8" t="s">
        <v>320</v>
      </c>
      <c r="E17819" s="8" t="s">
        <v>368</v>
      </c>
      <c r="F17819" s="55" t="s">
        <v>39168</v>
      </c>
    </row>
    <row r="17820" spans="1:6" x14ac:dyDescent="0.3">
      <c r="A17820" s="9" t="s">
        <v>35582</v>
      </c>
      <c r="B17820" s="8" t="s">
        <v>35583</v>
      </c>
      <c r="C17820" s="8" t="s">
        <v>367</v>
      </c>
      <c r="D17820" s="8" t="s">
        <v>320</v>
      </c>
      <c r="E17820" s="8" t="s">
        <v>368</v>
      </c>
      <c r="F17820" s="55" t="s">
        <v>39168</v>
      </c>
    </row>
    <row r="17821" spans="1:6" x14ac:dyDescent="0.3">
      <c r="A17821" s="9" t="s">
        <v>35584</v>
      </c>
      <c r="B17821" s="8" t="s">
        <v>35585</v>
      </c>
      <c r="C17821" s="8" t="s">
        <v>367</v>
      </c>
      <c r="D17821" s="8" t="s">
        <v>320</v>
      </c>
      <c r="E17821" s="8" t="s">
        <v>368</v>
      </c>
      <c r="F17821" s="55" t="s">
        <v>39168</v>
      </c>
    </row>
    <row r="17822" spans="1:6" x14ac:dyDescent="0.3">
      <c r="A17822" s="9" t="s">
        <v>35586</v>
      </c>
      <c r="B17822" s="8" t="s">
        <v>13200</v>
      </c>
      <c r="C17822" s="8" t="s">
        <v>367</v>
      </c>
      <c r="D17822" s="8" t="s">
        <v>320</v>
      </c>
      <c r="E17822" s="8" t="s">
        <v>368</v>
      </c>
      <c r="F17822" s="55" t="s">
        <v>39168</v>
      </c>
    </row>
    <row r="17823" spans="1:6" x14ac:dyDescent="0.3">
      <c r="A17823" s="9" t="s">
        <v>35587</v>
      </c>
      <c r="B17823" s="8" t="s">
        <v>35588</v>
      </c>
      <c r="C17823" s="8" t="s">
        <v>367</v>
      </c>
      <c r="D17823" s="8" t="s">
        <v>320</v>
      </c>
      <c r="E17823" s="8" t="s">
        <v>368</v>
      </c>
      <c r="F17823" s="55" t="s">
        <v>39168</v>
      </c>
    </row>
    <row r="17824" spans="1:6" x14ac:dyDescent="0.3">
      <c r="A17824" s="9" t="s">
        <v>35589</v>
      </c>
      <c r="B17824" s="8" t="s">
        <v>35590</v>
      </c>
      <c r="C17824" s="8" t="s">
        <v>367</v>
      </c>
      <c r="D17824" s="8" t="s">
        <v>320</v>
      </c>
      <c r="E17824" s="8" t="s">
        <v>368</v>
      </c>
      <c r="F17824" s="55" t="s">
        <v>39168</v>
      </c>
    </row>
    <row r="17825" spans="1:6" x14ac:dyDescent="0.3">
      <c r="A17825" s="9" t="s">
        <v>35591</v>
      </c>
      <c r="B17825" s="8" t="s">
        <v>35592</v>
      </c>
      <c r="C17825" s="8" t="s">
        <v>367</v>
      </c>
      <c r="D17825" s="8" t="s">
        <v>320</v>
      </c>
      <c r="E17825" s="8" t="s">
        <v>368</v>
      </c>
      <c r="F17825" s="55" t="s">
        <v>39168</v>
      </c>
    </row>
    <row r="17826" spans="1:6" x14ac:dyDescent="0.3">
      <c r="A17826" s="9" t="s">
        <v>35593</v>
      </c>
      <c r="B17826" s="8" t="s">
        <v>35594</v>
      </c>
      <c r="C17826" s="8" t="s">
        <v>367</v>
      </c>
      <c r="D17826" s="8" t="s">
        <v>320</v>
      </c>
      <c r="E17826" s="8" t="s">
        <v>368</v>
      </c>
      <c r="F17826" s="55" t="s">
        <v>39168</v>
      </c>
    </row>
    <row r="17827" spans="1:6" x14ac:dyDescent="0.3">
      <c r="A17827" s="9" t="s">
        <v>35595</v>
      </c>
      <c r="B17827" s="8" t="s">
        <v>34145</v>
      </c>
      <c r="C17827" s="8" t="s">
        <v>367</v>
      </c>
      <c r="D17827" s="8" t="s">
        <v>320</v>
      </c>
      <c r="E17827" s="8" t="s">
        <v>368</v>
      </c>
      <c r="F17827" s="55" t="s">
        <v>39168</v>
      </c>
    </row>
    <row r="17828" spans="1:6" x14ac:dyDescent="0.3">
      <c r="A17828" s="9" t="s">
        <v>35596</v>
      </c>
      <c r="B17828" s="8" t="s">
        <v>35597</v>
      </c>
      <c r="C17828" s="8" t="s">
        <v>367</v>
      </c>
      <c r="D17828" s="8" t="s">
        <v>320</v>
      </c>
      <c r="E17828" s="8" t="s">
        <v>368</v>
      </c>
      <c r="F17828" s="55" t="s">
        <v>39168</v>
      </c>
    </row>
    <row r="17829" spans="1:6" x14ac:dyDescent="0.3">
      <c r="A17829" s="9" t="s">
        <v>35598</v>
      </c>
      <c r="B17829" s="8" t="s">
        <v>35599</v>
      </c>
      <c r="C17829" s="8" t="s">
        <v>367</v>
      </c>
      <c r="D17829" s="8" t="s">
        <v>320</v>
      </c>
      <c r="E17829" s="8" t="s">
        <v>368</v>
      </c>
      <c r="F17829" s="55" t="s">
        <v>39168</v>
      </c>
    </row>
    <row r="17830" spans="1:6" x14ac:dyDescent="0.3">
      <c r="A17830" s="9" t="s">
        <v>35600</v>
      </c>
      <c r="B17830" s="8" t="s">
        <v>35601</v>
      </c>
      <c r="C17830" s="8" t="s">
        <v>367</v>
      </c>
      <c r="D17830" s="8" t="s">
        <v>320</v>
      </c>
      <c r="E17830" s="8" t="s">
        <v>368</v>
      </c>
      <c r="F17830" s="55" t="s">
        <v>39168</v>
      </c>
    </row>
    <row r="17831" spans="1:6" x14ac:dyDescent="0.3">
      <c r="A17831" s="9" t="s">
        <v>35602</v>
      </c>
      <c r="B17831" s="8" t="s">
        <v>35603</v>
      </c>
      <c r="C17831" s="8" t="s">
        <v>367</v>
      </c>
      <c r="D17831" s="8" t="s">
        <v>320</v>
      </c>
      <c r="E17831" s="8" t="s">
        <v>368</v>
      </c>
      <c r="F17831" s="55" t="s">
        <v>39168</v>
      </c>
    </row>
    <row r="17832" spans="1:6" x14ac:dyDescent="0.3">
      <c r="A17832" s="9" t="s">
        <v>35604</v>
      </c>
      <c r="B17832" s="8" t="s">
        <v>35605</v>
      </c>
      <c r="C17832" s="8" t="s">
        <v>367</v>
      </c>
      <c r="D17832" s="8" t="s">
        <v>320</v>
      </c>
      <c r="E17832" s="8" t="s">
        <v>368</v>
      </c>
      <c r="F17832" s="55" t="s">
        <v>39168</v>
      </c>
    </row>
    <row r="17833" spans="1:6" x14ac:dyDescent="0.3">
      <c r="A17833" s="9" t="s">
        <v>35606</v>
      </c>
      <c r="B17833" s="8" t="s">
        <v>35607</v>
      </c>
      <c r="C17833" s="8" t="s">
        <v>367</v>
      </c>
      <c r="D17833" s="8" t="s">
        <v>320</v>
      </c>
      <c r="E17833" s="8" t="s">
        <v>368</v>
      </c>
      <c r="F17833" s="55" t="s">
        <v>39168</v>
      </c>
    </row>
    <row r="17834" spans="1:6" x14ac:dyDescent="0.3">
      <c r="A17834" s="9" t="s">
        <v>35608</v>
      </c>
      <c r="B17834" s="8" t="s">
        <v>34855</v>
      </c>
      <c r="C17834" s="8" t="s">
        <v>367</v>
      </c>
      <c r="D17834" s="8" t="s">
        <v>320</v>
      </c>
      <c r="E17834" s="8" t="s">
        <v>368</v>
      </c>
      <c r="F17834" s="55" t="s">
        <v>39168</v>
      </c>
    </row>
    <row r="17835" spans="1:6" x14ac:dyDescent="0.3">
      <c r="A17835" s="9" t="s">
        <v>35609</v>
      </c>
      <c r="B17835" s="8" t="s">
        <v>25895</v>
      </c>
      <c r="C17835" s="8" t="s">
        <v>367</v>
      </c>
      <c r="D17835" s="8" t="s">
        <v>320</v>
      </c>
      <c r="E17835" s="8" t="s">
        <v>368</v>
      </c>
      <c r="F17835" s="55" t="s">
        <v>39168</v>
      </c>
    </row>
    <row r="17836" spans="1:6" x14ac:dyDescent="0.3">
      <c r="A17836" s="9" t="s">
        <v>35610</v>
      </c>
      <c r="B17836" s="8" t="s">
        <v>35611</v>
      </c>
      <c r="C17836" s="8" t="s">
        <v>367</v>
      </c>
      <c r="D17836" s="8" t="s">
        <v>320</v>
      </c>
      <c r="E17836" s="8" t="s">
        <v>368</v>
      </c>
      <c r="F17836" s="55" t="s">
        <v>39168</v>
      </c>
    </row>
    <row r="17837" spans="1:6" x14ac:dyDescent="0.3">
      <c r="A17837" s="9" t="s">
        <v>35612</v>
      </c>
      <c r="B17837" s="8" t="s">
        <v>35613</v>
      </c>
      <c r="C17837" s="8" t="s">
        <v>367</v>
      </c>
      <c r="D17837" s="8" t="s">
        <v>320</v>
      </c>
      <c r="E17837" s="8" t="s">
        <v>368</v>
      </c>
      <c r="F17837" s="55" t="s">
        <v>39168</v>
      </c>
    </row>
    <row r="17838" spans="1:6" x14ac:dyDescent="0.3">
      <c r="A17838" s="9" t="s">
        <v>35614</v>
      </c>
      <c r="B17838" s="8" t="s">
        <v>35615</v>
      </c>
      <c r="C17838" s="8" t="s">
        <v>367</v>
      </c>
      <c r="D17838" s="8" t="s">
        <v>320</v>
      </c>
      <c r="E17838" s="8" t="s">
        <v>368</v>
      </c>
      <c r="F17838" s="55" t="s">
        <v>39168</v>
      </c>
    </row>
    <row r="17839" spans="1:6" x14ac:dyDescent="0.3">
      <c r="A17839" s="9" t="s">
        <v>35616</v>
      </c>
      <c r="B17839" s="8" t="s">
        <v>35617</v>
      </c>
      <c r="C17839" s="8" t="s">
        <v>367</v>
      </c>
      <c r="D17839" s="8" t="s">
        <v>320</v>
      </c>
      <c r="E17839" s="8" t="s">
        <v>368</v>
      </c>
      <c r="F17839" s="55" t="s">
        <v>39168</v>
      </c>
    </row>
    <row r="17840" spans="1:6" x14ac:dyDescent="0.3">
      <c r="A17840" s="9" t="s">
        <v>35618</v>
      </c>
      <c r="B17840" s="8" t="s">
        <v>35619</v>
      </c>
      <c r="C17840" s="8" t="s">
        <v>367</v>
      </c>
      <c r="D17840" s="8" t="s">
        <v>320</v>
      </c>
      <c r="E17840" s="8" t="s">
        <v>368</v>
      </c>
      <c r="F17840" s="55" t="s">
        <v>39168</v>
      </c>
    </row>
    <row r="17841" spans="1:6" x14ac:dyDescent="0.3">
      <c r="A17841" s="9" t="s">
        <v>35620</v>
      </c>
      <c r="B17841" s="8" t="s">
        <v>35621</v>
      </c>
      <c r="C17841" s="8" t="s">
        <v>367</v>
      </c>
      <c r="D17841" s="8" t="s">
        <v>320</v>
      </c>
      <c r="E17841" s="8" t="s">
        <v>368</v>
      </c>
      <c r="F17841" s="55" t="s">
        <v>39168</v>
      </c>
    </row>
    <row r="17842" spans="1:6" x14ac:dyDescent="0.3">
      <c r="A17842" s="9" t="s">
        <v>35622</v>
      </c>
      <c r="B17842" s="8" t="s">
        <v>35623</v>
      </c>
      <c r="C17842" s="8" t="s">
        <v>367</v>
      </c>
      <c r="D17842" s="8" t="s">
        <v>320</v>
      </c>
      <c r="E17842" s="8" t="s">
        <v>368</v>
      </c>
      <c r="F17842" s="55" t="s">
        <v>39168</v>
      </c>
    </row>
    <row r="17843" spans="1:6" x14ac:dyDescent="0.3">
      <c r="A17843" s="9" t="s">
        <v>35624</v>
      </c>
      <c r="B17843" s="8" t="s">
        <v>35625</v>
      </c>
      <c r="C17843" s="8" t="s">
        <v>367</v>
      </c>
      <c r="D17843" s="8" t="s">
        <v>320</v>
      </c>
      <c r="E17843" s="8" t="s">
        <v>368</v>
      </c>
      <c r="F17843" s="55" t="s">
        <v>39168</v>
      </c>
    </row>
    <row r="17844" spans="1:6" x14ac:dyDescent="0.3">
      <c r="A17844" s="9" t="s">
        <v>35626</v>
      </c>
      <c r="B17844" s="8" t="s">
        <v>35627</v>
      </c>
      <c r="C17844" s="8" t="s">
        <v>367</v>
      </c>
      <c r="D17844" s="8" t="s">
        <v>320</v>
      </c>
      <c r="E17844" s="8" t="s">
        <v>368</v>
      </c>
      <c r="F17844" s="55" t="s">
        <v>39168</v>
      </c>
    </row>
    <row r="17845" spans="1:6" x14ac:dyDescent="0.3">
      <c r="A17845" s="9" t="s">
        <v>35628</v>
      </c>
      <c r="B17845" s="8" t="s">
        <v>35629</v>
      </c>
      <c r="C17845" s="8" t="s">
        <v>367</v>
      </c>
      <c r="D17845" s="8" t="s">
        <v>320</v>
      </c>
      <c r="E17845" s="8" t="s">
        <v>368</v>
      </c>
      <c r="F17845" s="55" t="s">
        <v>39168</v>
      </c>
    </row>
    <row r="17846" spans="1:6" x14ac:dyDescent="0.3">
      <c r="A17846" s="9" t="s">
        <v>35630</v>
      </c>
      <c r="B17846" s="8" t="s">
        <v>35631</v>
      </c>
      <c r="C17846" s="8" t="s">
        <v>367</v>
      </c>
      <c r="D17846" s="8" t="s">
        <v>320</v>
      </c>
      <c r="E17846" s="8" t="s">
        <v>368</v>
      </c>
      <c r="F17846" s="55" t="s">
        <v>39168</v>
      </c>
    </row>
    <row r="17847" spans="1:6" x14ac:dyDescent="0.3">
      <c r="A17847" s="9" t="s">
        <v>35632</v>
      </c>
      <c r="B17847" s="8" t="s">
        <v>35633</v>
      </c>
      <c r="C17847" s="8" t="s">
        <v>367</v>
      </c>
      <c r="D17847" s="8" t="s">
        <v>320</v>
      </c>
      <c r="E17847" s="8" t="s">
        <v>368</v>
      </c>
      <c r="F17847" s="55" t="s">
        <v>39168</v>
      </c>
    </row>
    <row r="17848" spans="1:6" x14ac:dyDescent="0.3">
      <c r="A17848" s="9" t="s">
        <v>35634</v>
      </c>
      <c r="B17848" s="8" t="s">
        <v>35635</v>
      </c>
      <c r="C17848" s="8" t="s">
        <v>367</v>
      </c>
      <c r="D17848" s="8" t="s">
        <v>320</v>
      </c>
      <c r="E17848" s="8" t="s">
        <v>368</v>
      </c>
      <c r="F17848" s="55" t="s">
        <v>39168</v>
      </c>
    </row>
    <row r="17849" spans="1:6" x14ac:dyDescent="0.3">
      <c r="A17849" s="9" t="s">
        <v>35636</v>
      </c>
      <c r="B17849" s="8" t="s">
        <v>35637</v>
      </c>
      <c r="C17849" s="8" t="s">
        <v>367</v>
      </c>
      <c r="D17849" s="8" t="s">
        <v>320</v>
      </c>
      <c r="E17849" s="8" t="s">
        <v>368</v>
      </c>
      <c r="F17849" s="55" t="s">
        <v>39168</v>
      </c>
    </row>
    <row r="17850" spans="1:6" x14ac:dyDescent="0.3">
      <c r="A17850" s="9" t="s">
        <v>35638</v>
      </c>
      <c r="B17850" s="8" t="s">
        <v>35639</v>
      </c>
      <c r="C17850" s="8" t="s">
        <v>367</v>
      </c>
      <c r="D17850" s="8" t="s">
        <v>320</v>
      </c>
      <c r="E17850" s="8" t="s">
        <v>368</v>
      </c>
      <c r="F17850" s="55" t="s">
        <v>39168</v>
      </c>
    </row>
    <row r="17851" spans="1:6" x14ac:dyDescent="0.3">
      <c r="A17851" s="9" t="s">
        <v>35640</v>
      </c>
      <c r="B17851" s="8" t="s">
        <v>35641</v>
      </c>
      <c r="C17851" s="8" t="s">
        <v>367</v>
      </c>
      <c r="D17851" s="8" t="s">
        <v>320</v>
      </c>
      <c r="E17851" s="8" t="s">
        <v>368</v>
      </c>
      <c r="F17851" s="55" t="s">
        <v>39168</v>
      </c>
    </row>
    <row r="17852" spans="1:6" x14ac:dyDescent="0.3">
      <c r="A17852" s="9" t="s">
        <v>35642</v>
      </c>
      <c r="B17852" s="8" t="s">
        <v>35643</v>
      </c>
      <c r="C17852" s="8" t="s">
        <v>367</v>
      </c>
      <c r="D17852" s="8" t="s">
        <v>320</v>
      </c>
      <c r="E17852" s="8" t="s">
        <v>368</v>
      </c>
      <c r="F17852" s="55" t="s">
        <v>39168</v>
      </c>
    </row>
    <row r="17853" spans="1:6" x14ac:dyDescent="0.3">
      <c r="A17853" s="9" t="s">
        <v>35644</v>
      </c>
      <c r="B17853" s="8" t="s">
        <v>35645</v>
      </c>
      <c r="C17853" s="8" t="s">
        <v>367</v>
      </c>
      <c r="D17853" s="8" t="s">
        <v>320</v>
      </c>
      <c r="E17853" s="8" t="s">
        <v>368</v>
      </c>
      <c r="F17853" s="55" t="s">
        <v>39168</v>
      </c>
    </row>
    <row r="17854" spans="1:6" x14ac:dyDescent="0.3">
      <c r="A17854" s="9" t="s">
        <v>35646</v>
      </c>
      <c r="B17854" s="8" t="s">
        <v>35647</v>
      </c>
      <c r="C17854" s="8" t="s">
        <v>367</v>
      </c>
      <c r="D17854" s="8" t="s">
        <v>320</v>
      </c>
      <c r="E17854" s="8" t="s">
        <v>368</v>
      </c>
      <c r="F17854" s="55" t="s">
        <v>39168</v>
      </c>
    </row>
    <row r="17855" spans="1:6" x14ac:dyDescent="0.3">
      <c r="A17855" s="9" t="s">
        <v>35648</v>
      </c>
      <c r="B17855" s="8" t="s">
        <v>35649</v>
      </c>
      <c r="C17855" s="8" t="s">
        <v>367</v>
      </c>
      <c r="D17855" s="8" t="s">
        <v>320</v>
      </c>
      <c r="E17855" s="8" t="s">
        <v>368</v>
      </c>
      <c r="F17855" s="55" t="s">
        <v>39168</v>
      </c>
    </row>
    <row r="17856" spans="1:6" x14ac:dyDescent="0.3">
      <c r="A17856" s="9" t="s">
        <v>35650</v>
      </c>
      <c r="B17856" s="8" t="s">
        <v>35651</v>
      </c>
      <c r="C17856" s="8" t="s">
        <v>367</v>
      </c>
      <c r="D17856" s="8" t="s">
        <v>320</v>
      </c>
      <c r="E17856" s="8" t="s">
        <v>368</v>
      </c>
      <c r="F17856" s="55" t="s">
        <v>39168</v>
      </c>
    </row>
    <row r="17857" spans="1:6" x14ac:dyDescent="0.3">
      <c r="A17857" s="9" t="s">
        <v>35652</v>
      </c>
      <c r="B17857" s="8" t="s">
        <v>35653</v>
      </c>
      <c r="C17857" s="8" t="s">
        <v>367</v>
      </c>
      <c r="D17857" s="8" t="s">
        <v>320</v>
      </c>
      <c r="E17857" s="8" t="s">
        <v>368</v>
      </c>
      <c r="F17857" s="55" t="s">
        <v>39168</v>
      </c>
    </row>
    <row r="17858" spans="1:6" x14ac:dyDescent="0.3">
      <c r="A17858" s="9" t="s">
        <v>35654</v>
      </c>
      <c r="B17858" s="8" t="s">
        <v>35655</v>
      </c>
      <c r="C17858" s="8" t="s">
        <v>367</v>
      </c>
      <c r="D17858" s="8" t="s">
        <v>320</v>
      </c>
      <c r="E17858" s="8" t="s">
        <v>368</v>
      </c>
      <c r="F17858" s="55" t="s">
        <v>39168</v>
      </c>
    </row>
    <row r="17859" spans="1:6" x14ac:dyDescent="0.3">
      <c r="A17859" s="9" t="s">
        <v>35656</v>
      </c>
      <c r="B17859" s="8" t="s">
        <v>35657</v>
      </c>
      <c r="C17859" s="8" t="s">
        <v>367</v>
      </c>
      <c r="D17859" s="8" t="s">
        <v>320</v>
      </c>
      <c r="E17859" s="8" t="s">
        <v>368</v>
      </c>
      <c r="F17859" s="55" t="s">
        <v>39168</v>
      </c>
    </row>
    <row r="17860" spans="1:6" x14ac:dyDescent="0.3">
      <c r="A17860" s="9" t="s">
        <v>35658</v>
      </c>
      <c r="B17860" s="8" t="s">
        <v>35659</v>
      </c>
      <c r="C17860" s="8" t="s">
        <v>367</v>
      </c>
      <c r="D17860" s="8" t="s">
        <v>320</v>
      </c>
      <c r="E17860" s="8" t="s">
        <v>368</v>
      </c>
      <c r="F17860" s="55" t="s">
        <v>39168</v>
      </c>
    </row>
    <row r="17861" spans="1:6" x14ac:dyDescent="0.3">
      <c r="A17861" s="9" t="s">
        <v>35660</v>
      </c>
      <c r="B17861" s="8" t="s">
        <v>35661</v>
      </c>
      <c r="C17861" s="8" t="s">
        <v>367</v>
      </c>
      <c r="D17861" s="8" t="s">
        <v>320</v>
      </c>
      <c r="E17861" s="8" t="s">
        <v>368</v>
      </c>
      <c r="F17861" s="55" t="s">
        <v>39168</v>
      </c>
    </row>
    <row r="17862" spans="1:6" x14ac:dyDescent="0.3">
      <c r="A17862" s="9" t="s">
        <v>35662</v>
      </c>
      <c r="B17862" s="8" t="s">
        <v>35663</v>
      </c>
      <c r="C17862" s="8" t="s">
        <v>367</v>
      </c>
      <c r="D17862" s="8" t="s">
        <v>320</v>
      </c>
      <c r="E17862" s="8" t="s">
        <v>368</v>
      </c>
      <c r="F17862" s="55" t="s">
        <v>39168</v>
      </c>
    </row>
    <row r="17863" spans="1:6" x14ac:dyDescent="0.3">
      <c r="A17863" s="9" t="s">
        <v>35664</v>
      </c>
      <c r="B17863" s="8" t="s">
        <v>35665</v>
      </c>
      <c r="C17863" s="8" t="s">
        <v>367</v>
      </c>
      <c r="D17863" s="8" t="s">
        <v>320</v>
      </c>
      <c r="E17863" s="8" t="s">
        <v>368</v>
      </c>
      <c r="F17863" s="55" t="s">
        <v>39168</v>
      </c>
    </row>
    <row r="17864" spans="1:6" x14ac:dyDescent="0.3">
      <c r="A17864" s="9" t="s">
        <v>35666</v>
      </c>
      <c r="B17864" s="8" t="s">
        <v>35667</v>
      </c>
      <c r="C17864" s="8" t="s">
        <v>367</v>
      </c>
      <c r="D17864" s="8" t="s">
        <v>320</v>
      </c>
      <c r="E17864" s="8" t="s">
        <v>368</v>
      </c>
      <c r="F17864" s="55" t="s">
        <v>39168</v>
      </c>
    </row>
    <row r="17865" spans="1:6" x14ac:dyDescent="0.3">
      <c r="A17865" s="9" t="s">
        <v>35668</v>
      </c>
      <c r="B17865" s="8" t="s">
        <v>35669</v>
      </c>
      <c r="C17865" s="8" t="s">
        <v>367</v>
      </c>
      <c r="D17865" s="8" t="s">
        <v>320</v>
      </c>
      <c r="E17865" s="8" t="s">
        <v>368</v>
      </c>
      <c r="F17865" s="55" t="s">
        <v>39168</v>
      </c>
    </row>
    <row r="17866" spans="1:6" x14ac:dyDescent="0.3">
      <c r="A17866" s="9" t="s">
        <v>35670</v>
      </c>
      <c r="B17866" s="8" t="s">
        <v>35671</v>
      </c>
      <c r="C17866" s="8" t="s">
        <v>367</v>
      </c>
      <c r="D17866" s="8" t="s">
        <v>320</v>
      </c>
      <c r="E17866" s="8" t="s">
        <v>368</v>
      </c>
      <c r="F17866" s="55" t="s">
        <v>39168</v>
      </c>
    </row>
    <row r="17867" spans="1:6" x14ac:dyDescent="0.3">
      <c r="A17867" s="9" t="s">
        <v>35672</v>
      </c>
      <c r="B17867" s="8" t="s">
        <v>35673</v>
      </c>
      <c r="C17867" s="8" t="s">
        <v>367</v>
      </c>
      <c r="D17867" s="8" t="s">
        <v>320</v>
      </c>
      <c r="E17867" s="8" t="s">
        <v>368</v>
      </c>
      <c r="F17867" s="55" t="s">
        <v>39168</v>
      </c>
    </row>
    <row r="17868" spans="1:6" x14ac:dyDescent="0.3">
      <c r="A17868" s="9" t="s">
        <v>35674</v>
      </c>
      <c r="B17868" s="8" t="s">
        <v>35675</v>
      </c>
      <c r="C17868" s="8" t="s">
        <v>367</v>
      </c>
      <c r="D17868" s="8" t="s">
        <v>320</v>
      </c>
      <c r="E17868" s="8" t="s">
        <v>368</v>
      </c>
      <c r="F17868" s="55" t="s">
        <v>39168</v>
      </c>
    </row>
    <row r="17869" spans="1:6" x14ac:dyDescent="0.3">
      <c r="A17869" s="9" t="s">
        <v>35676</v>
      </c>
      <c r="B17869" s="8" t="s">
        <v>35677</v>
      </c>
      <c r="C17869" s="8" t="s">
        <v>367</v>
      </c>
      <c r="D17869" s="8" t="s">
        <v>320</v>
      </c>
      <c r="E17869" s="8" t="s">
        <v>368</v>
      </c>
      <c r="F17869" s="55" t="s">
        <v>39168</v>
      </c>
    </row>
    <row r="17870" spans="1:6" x14ac:dyDescent="0.3">
      <c r="A17870" s="9" t="s">
        <v>35678</v>
      </c>
      <c r="B17870" s="8" t="s">
        <v>35679</v>
      </c>
      <c r="C17870" s="8" t="s">
        <v>367</v>
      </c>
      <c r="D17870" s="8" t="s">
        <v>320</v>
      </c>
      <c r="E17870" s="8" t="s">
        <v>368</v>
      </c>
      <c r="F17870" s="55" t="s">
        <v>39168</v>
      </c>
    </row>
    <row r="17871" spans="1:6" x14ac:dyDescent="0.3">
      <c r="A17871" s="9" t="s">
        <v>35680</v>
      </c>
      <c r="B17871" s="8" t="s">
        <v>35681</v>
      </c>
      <c r="C17871" s="8" t="s">
        <v>367</v>
      </c>
      <c r="D17871" s="8" t="s">
        <v>320</v>
      </c>
      <c r="E17871" s="8" t="s">
        <v>368</v>
      </c>
      <c r="F17871" s="55" t="s">
        <v>39168</v>
      </c>
    </row>
    <row r="17872" spans="1:6" x14ac:dyDescent="0.3">
      <c r="A17872" s="9" t="s">
        <v>35682</v>
      </c>
      <c r="B17872" s="8" t="s">
        <v>35683</v>
      </c>
      <c r="C17872" s="8" t="s">
        <v>367</v>
      </c>
      <c r="D17872" s="8" t="s">
        <v>320</v>
      </c>
      <c r="E17872" s="8" t="s">
        <v>368</v>
      </c>
      <c r="F17872" s="55" t="s">
        <v>39168</v>
      </c>
    </row>
    <row r="17873" spans="1:6" x14ac:dyDescent="0.3">
      <c r="A17873" s="9" t="s">
        <v>35684</v>
      </c>
      <c r="B17873" s="8" t="s">
        <v>35685</v>
      </c>
      <c r="C17873" s="8" t="s">
        <v>367</v>
      </c>
      <c r="D17873" s="8" t="s">
        <v>320</v>
      </c>
      <c r="E17873" s="8" t="s">
        <v>368</v>
      </c>
      <c r="F17873" s="55" t="s">
        <v>39168</v>
      </c>
    </row>
    <row r="17874" spans="1:6" x14ac:dyDescent="0.3">
      <c r="A17874" s="9" t="s">
        <v>35686</v>
      </c>
      <c r="B17874" s="8" t="s">
        <v>35687</v>
      </c>
      <c r="C17874" s="8" t="s">
        <v>367</v>
      </c>
      <c r="D17874" s="8" t="s">
        <v>320</v>
      </c>
      <c r="E17874" s="8" t="s">
        <v>368</v>
      </c>
      <c r="F17874" s="55" t="s">
        <v>39168</v>
      </c>
    </row>
    <row r="17875" spans="1:6" x14ac:dyDescent="0.3">
      <c r="A17875" s="9" t="s">
        <v>35688</v>
      </c>
      <c r="B17875" s="8" t="s">
        <v>35689</v>
      </c>
      <c r="C17875" s="8" t="s">
        <v>367</v>
      </c>
      <c r="D17875" s="8" t="s">
        <v>320</v>
      </c>
      <c r="E17875" s="8" t="s">
        <v>368</v>
      </c>
      <c r="F17875" s="55" t="s">
        <v>39168</v>
      </c>
    </row>
    <row r="17876" spans="1:6" x14ac:dyDescent="0.3">
      <c r="A17876" s="9" t="s">
        <v>35690</v>
      </c>
      <c r="B17876" s="8" t="s">
        <v>35691</v>
      </c>
      <c r="C17876" s="8" t="s">
        <v>367</v>
      </c>
      <c r="D17876" s="8" t="s">
        <v>320</v>
      </c>
      <c r="E17876" s="8" t="s">
        <v>368</v>
      </c>
      <c r="F17876" s="55" t="s">
        <v>39168</v>
      </c>
    </row>
    <row r="17877" spans="1:6" x14ac:dyDescent="0.3">
      <c r="A17877" s="9" t="s">
        <v>35692</v>
      </c>
      <c r="B17877" s="8" t="s">
        <v>35693</v>
      </c>
      <c r="C17877" s="8" t="s">
        <v>367</v>
      </c>
      <c r="D17877" s="8" t="s">
        <v>320</v>
      </c>
      <c r="E17877" s="8" t="s">
        <v>368</v>
      </c>
      <c r="F17877" s="55" t="s">
        <v>39168</v>
      </c>
    </row>
    <row r="17878" spans="1:6" x14ac:dyDescent="0.3">
      <c r="A17878" s="9" t="s">
        <v>35694</v>
      </c>
      <c r="B17878" s="8" t="s">
        <v>35695</v>
      </c>
      <c r="C17878" s="8" t="s">
        <v>367</v>
      </c>
      <c r="D17878" s="8" t="s">
        <v>320</v>
      </c>
      <c r="E17878" s="8" t="s">
        <v>368</v>
      </c>
      <c r="F17878" s="55" t="s">
        <v>39168</v>
      </c>
    </row>
    <row r="17879" spans="1:6" x14ac:dyDescent="0.3">
      <c r="A17879" s="9" t="s">
        <v>35696</v>
      </c>
      <c r="B17879" s="8" t="s">
        <v>35697</v>
      </c>
      <c r="C17879" s="8" t="s">
        <v>367</v>
      </c>
      <c r="D17879" s="8" t="s">
        <v>320</v>
      </c>
      <c r="E17879" s="8" t="s">
        <v>368</v>
      </c>
      <c r="F17879" s="55" t="s">
        <v>39168</v>
      </c>
    </row>
    <row r="17880" spans="1:6" x14ac:dyDescent="0.3">
      <c r="A17880" s="9" t="s">
        <v>35698</v>
      </c>
      <c r="B17880" s="8" t="s">
        <v>35699</v>
      </c>
      <c r="C17880" s="8" t="s">
        <v>367</v>
      </c>
      <c r="D17880" s="8" t="s">
        <v>320</v>
      </c>
      <c r="E17880" s="8" t="s">
        <v>368</v>
      </c>
      <c r="F17880" s="55" t="s">
        <v>39168</v>
      </c>
    </row>
    <row r="17881" spans="1:6" x14ac:dyDescent="0.3">
      <c r="A17881" s="9" t="s">
        <v>35700</v>
      </c>
      <c r="B17881" s="8" t="s">
        <v>35701</v>
      </c>
      <c r="C17881" s="8" t="s">
        <v>367</v>
      </c>
      <c r="D17881" s="8" t="s">
        <v>320</v>
      </c>
      <c r="E17881" s="8" t="s">
        <v>368</v>
      </c>
      <c r="F17881" s="55" t="s">
        <v>39168</v>
      </c>
    </row>
    <row r="17882" spans="1:6" x14ac:dyDescent="0.3">
      <c r="A17882" s="9" t="s">
        <v>35702</v>
      </c>
      <c r="B17882" s="8" t="s">
        <v>35703</v>
      </c>
      <c r="C17882" s="8" t="s">
        <v>367</v>
      </c>
      <c r="D17882" s="8" t="s">
        <v>320</v>
      </c>
      <c r="E17882" s="8" t="s">
        <v>368</v>
      </c>
      <c r="F17882" s="55" t="s">
        <v>39168</v>
      </c>
    </row>
    <row r="17883" spans="1:6" x14ac:dyDescent="0.3">
      <c r="A17883" s="9" t="s">
        <v>35704</v>
      </c>
      <c r="B17883" s="8" t="s">
        <v>35705</v>
      </c>
      <c r="C17883" s="8" t="s">
        <v>367</v>
      </c>
      <c r="D17883" s="8" t="s">
        <v>320</v>
      </c>
      <c r="E17883" s="8" t="s">
        <v>368</v>
      </c>
      <c r="F17883" s="55" t="s">
        <v>39168</v>
      </c>
    </row>
    <row r="17884" spans="1:6" x14ac:dyDescent="0.3">
      <c r="A17884" s="9" t="s">
        <v>35706</v>
      </c>
      <c r="B17884" s="8" t="s">
        <v>35707</v>
      </c>
      <c r="C17884" s="8" t="s">
        <v>367</v>
      </c>
      <c r="D17884" s="8" t="s">
        <v>320</v>
      </c>
      <c r="E17884" s="8" t="s">
        <v>368</v>
      </c>
      <c r="F17884" s="55" t="s">
        <v>39168</v>
      </c>
    </row>
    <row r="17885" spans="1:6" x14ac:dyDescent="0.3">
      <c r="A17885" s="9" t="s">
        <v>35708</v>
      </c>
      <c r="B17885" s="8" t="s">
        <v>35709</v>
      </c>
      <c r="C17885" s="8" t="s">
        <v>367</v>
      </c>
      <c r="D17885" s="8" t="s">
        <v>320</v>
      </c>
      <c r="E17885" s="8" t="s">
        <v>368</v>
      </c>
      <c r="F17885" s="55" t="s">
        <v>39168</v>
      </c>
    </row>
    <row r="17886" spans="1:6" x14ac:dyDescent="0.3">
      <c r="A17886" s="9" t="s">
        <v>35710</v>
      </c>
      <c r="B17886" s="8" t="s">
        <v>35711</v>
      </c>
      <c r="C17886" s="8" t="s">
        <v>367</v>
      </c>
      <c r="D17886" s="8" t="s">
        <v>320</v>
      </c>
      <c r="E17886" s="8" t="s">
        <v>368</v>
      </c>
      <c r="F17886" s="55" t="s">
        <v>39168</v>
      </c>
    </row>
    <row r="17887" spans="1:6" x14ac:dyDescent="0.3">
      <c r="A17887" s="9" t="s">
        <v>35712</v>
      </c>
      <c r="B17887" s="8" t="s">
        <v>35713</v>
      </c>
      <c r="C17887" s="8" t="s">
        <v>367</v>
      </c>
      <c r="D17887" s="8" t="s">
        <v>320</v>
      </c>
      <c r="E17887" s="8" t="s">
        <v>368</v>
      </c>
      <c r="F17887" s="55" t="s">
        <v>39168</v>
      </c>
    </row>
    <row r="17888" spans="1:6" x14ac:dyDescent="0.3">
      <c r="A17888" s="9" t="s">
        <v>35714</v>
      </c>
      <c r="B17888" s="8" t="s">
        <v>35715</v>
      </c>
      <c r="C17888" s="8" t="s">
        <v>367</v>
      </c>
      <c r="D17888" s="8" t="s">
        <v>320</v>
      </c>
      <c r="E17888" s="8" t="s">
        <v>368</v>
      </c>
      <c r="F17888" s="55" t="s">
        <v>39168</v>
      </c>
    </row>
    <row r="17889" spans="1:6" x14ac:dyDescent="0.3">
      <c r="A17889" s="9" t="s">
        <v>35716</v>
      </c>
      <c r="B17889" s="8" t="s">
        <v>35717</v>
      </c>
      <c r="C17889" s="8" t="s">
        <v>367</v>
      </c>
      <c r="D17889" s="8" t="s">
        <v>320</v>
      </c>
      <c r="E17889" s="8" t="s">
        <v>368</v>
      </c>
      <c r="F17889" s="55" t="s">
        <v>39168</v>
      </c>
    </row>
    <row r="17890" spans="1:6" x14ac:dyDescent="0.3">
      <c r="A17890" s="9" t="s">
        <v>35718</v>
      </c>
      <c r="B17890" s="8" t="s">
        <v>35719</v>
      </c>
      <c r="C17890" s="8" t="s">
        <v>367</v>
      </c>
      <c r="D17890" s="8" t="s">
        <v>320</v>
      </c>
      <c r="E17890" s="8" t="s">
        <v>368</v>
      </c>
      <c r="F17890" s="55" t="s">
        <v>39168</v>
      </c>
    </row>
    <row r="17891" spans="1:6" x14ac:dyDescent="0.3">
      <c r="A17891" s="9" t="s">
        <v>35720</v>
      </c>
      <c r="B17891" s="8" t="s">
        <v>35721</v>
      </c>
      <c r="C17891" s="8" t="s">
        <v>367</v>
      </c>
      <c r="D17891" s="8" t="s">
        <v>320</v>
      </c>
      <c r="E17891" s="8" t="s">
        <v>368</v>
      </c>
      <c r="F17891" s="55" t="s">
        <v>39168</v>
      </c>
    </row>
    <row r="17892" spans="1:6" x14ac:dyDescent="0.3">
      <c r="A17892" s="9" t="s">
        <v>35722</v>
      </c>
      <c r="B17892" s="8" t="s">
        <v>35723</v>
      </c>
      <c r="C17892" s="8" t="s">
        <v>367</v>
      </c>
      <c r="D17892" s="8" t="s">
        <v>320</v>
      </c>
      <c r="E17892" s="8" t="s">
        <v>368</v>
      </c>
      <c r="F17892" s="55" t="s">
        <v>39168</v>
      </c>
    </row>
    <row r="17893" spans="1:6" x14ac:dyDescent="0.3">
      <c r="A17893" s="9" t="s">
        <v>35724</v>
      </c>
      <c r="B17893" s="8" t="s">
        <v>35725</v>
      </c>
      <c r="C17893" s="8" t="s">
        <v>367</v>
      </c>
      <c r="D17893" s="8" t="s">
        <v>320</v>
      </c>
      <c r="E17893" s="8" t="s">
        <v>368</v>
      </c>
      <c r="F17893" s="55" t="s">
        <v>39168</v>
      </c>
    </row>
    <row r="17894" spans="1:6" x14ac:dyDescent="0.3">
      <c r="A17894" s="9" t="s">
        <v>35726</v>
      </c>
      <c r="B17894" s="8" t="s">
        <v>35727</v>
      </c>
      <c r="C17894" s="8" t="s">
        <v>367</v>
      </c>
      <c r="D17894" s="8" t="s">
        <v>320</v>
      </c>
      <c r="E17894" s="8" t="s">
        <v>368</v>
      </c>
      <c r="F17894" s="55" t="s">
        <v>39168</v>
      </c>
    </row>
    <row r="17895" spans="1:6" x14ac:dyDescent="0.3">
      <c r="A17895" s="9" t="s">
        <v>35728</v>
      </c>
      <c r="B17895" s="8" t="s">
        <v>35729</v>
      </c>
      <c r="C17895" s="8" t="s">
        <v>367</v>
      </c>
      <c r="D17895" s="8" t="s">
        <v>320</v>
      </c>
      <c r="E17895" s="8" t="s">
        <v>368</v>
      </c>
      <c r="F17895" s="55" t="s">
        <v>39168</v>
      </c>
    </row>
    <row r="17896" spans="1:6" x14ac:dyDescent="0.3">
      <c r="A17896" s="9" t="s">
        <v>35730</v>
      </c>
      <c r="B17896" s="8" t="s">
        <v>35731</v>
      </c>
      <c r="C17896" s="8" t="s">
        <v>367</v>
      </c>
      <c r="D17896" s="8" t="s">
        <v>320</v>
      </c>
      <c r="E17896" s="8" t="s">
        <v>368</v>
      </c>
      <c r="F17896" s="55" t="s">
        <v>39168</v>
      </c>
    </row>
    <row r="17897" spans="1:6" x14ac:dyDescent="0.3">
      <c r="A17897" s="9" t="s">
        <v>35732</v>
      </c>
      <c r="B17897" s="8" t="s">
        <v>35733</v>
      </c>
      <c r="C17897" s="8" t="s">
        <v>367</v>
      </c>
      <c r="D17897" s="8" t="s">
        <v>320</v>
      </c>
      <c r="E17897" s="8" t="s">
        <v>368</v>
      </c>
      <c r="F17897" s="55" t="s">
        <v>39168</v>
      </c>
    </row>
    <row r="17898" spans="1:6" x14ac:dyDescent="0.3">
      <c r="A17898" s="9" t="s">
        <v>35734</v>
      </c>
      <c r="B17898" s="8" t="s">
        <v>35735</v>
      </c>
      <c r="C17898" s="8" t="s">
        <v>367</v>
      </c>
      <c r="D17898" s="8" t="s">
        <v>320</v>
      </c>
      <c r="E17898" s="8" t="s">
        <v>368</v>
      </c>
      <c r="F17898" s="55" t="s">
        <v>39168</v>
      </c>
    </row>
    <row r="17899" spans="1:6" x14ac:dyDescent="0.3">
      <c r="A17899" s="9" t="s">
        <v>35736</v>
      </c>
      <c r="B17899" s="8" t="s">
        <v>35737</v>
      </c>
      <c r="C17899" s="8" t="s">
        <v>367</v>
      </c>
      <c r="D17899" s="8" t="s">
        <v>320</v>
      </c>
      <c r="E17899" s="8" t="s">
        <v>368</v>
      </c>
      <c r="F17899" s="55" t="s">
        <v>39168</v>
      </c>
    </row>
    <row r="17900" spans="1:6" x14ac:dyDescent="0.3">
      <c r="A17900" s="9" t="s">
        <v>35738</v>
      </c>
      <c r="B17900" s="8" t="s">
        <v>35739</v>
      </c>
      <c r="C17900" s="8" t="s">
        <v>367</v>
      </c>
      <c r="D17900" s="8" t="s">
        <v>320</v>
      </c>
      <c r="E17900" s="8" t="s">
        <v>368</v>
      </c>
      <c r="F17900" s="55" t="s">
        <v>39168</v>
      </c>
    </row>
    <row r="17901" spans="1:6" x14ac:dyDescent="0.3">
      <c r="A17901" s="9" t="s">
        <v>35740</v>
      </c>
      <c r="B17901" s="8" t="s">
        <v>35741</v>
      </c>
      <c r="C17901" s="8" t="s">
        <v>367</v>
      </c>
      <c r="D17901" s="8" t="s">
        <v>320</v>
      </c>
      <c r="E17901" s="8" t="s">
        <v>368</v>
      </c>
      <c r="F17901" s="55" t="s">
        <v>39168</v>
      </c>
    </row>
    <row r="17902" spans="1:6" x14ac:dyDescent="0.3">
      <c r="A17902" s="9" t="s">
        <v>35742</v>
      </c>
      <c r="B17902" s="8" t="s">
        <v>35743</v>
      </c>
      <c r="C17902" s="8" t="s">
        <v>367</v>
      </c>
      <c r="D17902" s="8" t="s">
        <v>320</v>
      </c>
      <c r="E17902" s="8" t="s">
        <v>368</v>
      </c>
      <c r="F17902" s="55" t="s">
        <v>39168</v>
      </c>
    </row>
    <row r="17903" spans="1:6" x14ac:dyDescent="0.3">
      <c r="A17903" s="9" t="s">
        <v>35744</v>
      </c>
      <c r="B17903" s="8" t="s">
        <v>35745</v>
      </c>
      <c r="C17903" s="8" t="s">
        <v>367</v>
      </c>
      <c r="D17903" s="8" t="s">
        <v>320</v>
      </c>
      <c r="E17903" s="8" t="s">
        <v>368</v>
      </c>
      <c r="F17903" s="55" t="s">
        <v>39168</v>
      </c>
    </row>
    <row r="17904" spans="1:6" x14ac:dyDescent="0.3">
      <c r="A17904" s="9" t="s">
        <v>35746</v>
      </c>
      <c r="B17904" s="8" t="s">
        <v>35747</v>
      </c>
      <c r="C17904" s="8" t="s">
        <v>367</v>
      </c>
      <c r="D17904" s="8" t="s">
        <v>320</v>
      </c>
      <c r="E17904" s="8" t="s">
        <v>368</v>
      </c>
      <c r="F17904" s="55" t="s">
        <v>39168</v>
      </c>
    </row>
    <row r="17905" spans="1:6" x14ac:dyDescent="0.3">
      <c r="A17905" s="9" t="s">
        <v>35748</v>
      </c>
      <c r="B17905" s="8" t="s">
        <v>35749</v>
      </c>
      <c r="C17905" s="8" t="s">
        <v>367</v>
      </c>
      <c r="D17905" s="8" t="s">
        <v>320</v>
      </c>
      <c r="E17905" s="8" t="s">
        <v>368</v>
      </c>
      <c r="F17905" s="55" t="s">
        <v>39168</v>
      </c>
    </row>
    <row r="17906" spans="1:6" x14ac:dyDescent="0.3">
      <c r="A17906" s="9" t="s">
        <v>35750</v>
      </c>
      <c r="B17906" s="8" t="s">
        <v>35751</v>
      </c>
      <c r="C17906" s="8" t="s">
        <v>367</v>
      </c>
      <c r="D17906" s="8" t="s">
        <v>320</v>
      </c>
      <c r="E17906" s="8" t="s">
        <v>368</v>
      </c>
      <c r="F17906" s="55" t="s">
        <v>39168</v>
      </c>
    </row>
    <row r="17907" spans="1:6" x14ac:dyDescent="0.3">
      <c r="A17907" s="9" t="s">
        <v>35752</v>
      </c>
      <c r="B17907" s="8" t="s">
        <v>35753</v>
      </c>
      <c r="C17907" s="8" t="s">
        <v>367</v>
      </c>
      <c r="D17907" s="8" t="s">
        <v>320</v>
      </c>
      <c r="E17907" s="8" t="s">
        <v>368</v>
      </c>
      <c r="F17907" s="55" t="s">
        <v>39168</v>
      </c>
    </row>
    <row r="17908" spans="1:6" x14ac:dyDescent="0.3">
      <c r="A17908" s="9" t="s">
        <v>35754</v>
      </c>
      <c r="B17908" s="8" t="s">
        <v>35755</v>
      </c>
      <c r="C17908" s="8" t="s">
        <v>367</v>
      </c>
      <c r="D17908" s="8" t="s">
        <v>320</v>
      </c>
      <c r="E17908" s="8" t="s">
        <v>368</v>
      </c>
      <c r="F17908" s="55" t="s">
        <v>39168</v>
      </c>
    </row>
    <row r="17909" spans="1:6" x14ac:dyDescent="0.3">
      <c r="A17909" s="9" t="s">
        <v>35756</v>
      </c>
      <c r="B17909" s="8" t="s">
        <v>35757</v>
      </c>
      <c r="C17909" s="8" t="s">
        <v>367</v>
      </c>
      <c r="D17909" s="8" t="s">
        <v>320</v>
      </c>
      <c r="E17909" s="8" t="s">
        <v>368</v>
      </c>
      <c r="F17909" s="55" t="s">
        <v>39168</v>
      </c>
    </row>
    <row r="17910" spans="1:6" x14ac:dyDescent="0.3">
      <c r="A17910" s="9" t="s">
        <v>35758</v>
      </c>
      <c r="B17910" s="8" t="s">
        <v>35759</v>
      </c>
      <c r="C17910" s="8" t="s">
        <v>367</v>
      </c>
      <c r="D17910" s="8" t="s">
        <v>320</v>
      </c>
      <c r="E17910" s="8" t="s">
        <v>368</v>
      </c>
      <c r="F17910" s="55" t="s">
        <v>39168</v>
      </c>
    </row>
    <row r="17911" spans="1:6" x14ac:dyDescent="0.3">
      <c r="A17911" s="9" t="s">
        <v>35760</v>
      </c>
      <c r="B17911" s="8" t="s">
        <v>35761</v>
      </c>
      <c r="C17911" s="8" t="s">
        <v>367</v>
      </c>
      <c r="D17911" s="8" t="s">
        <v>320</v>
      </c>
      <c r="E17911" s="8" t="s">
        <v>368</v>
      </c>
      <c r="F17911" s="55" t="s">
        <v>39168</v>
      </c>
    </row>
    <row r="17912" spans="1:6" x14ac:dyDescent="0.3">
      <c r="A17912" s="9" t="s">
        <v>35762</v>
      </c>
      <c r="B17912" s="8" t="s">
        <v>35763</v>
      </c>
      <c r="C17912" s="8" t="s">
        <v>367</v>
      </c>
      <c r="D17912" s="8" t="s">
        <v>320</v>
      </c>
      <c r="E17912" s="8" t="s">
        <v>368</v>
      </c>
      <c r="F17912" s="55" t="s">
        <v>39168</v>
      </c>
    </row>
    <row r="17913" spans="1:6" x14ac:dyDescent="0.3">
      <c r="A17913" s="9" t="s">
        <v>35764</v>
      </c>
      <c r="B17913" s="8" t="s">
        <v>35765</v>
      </c>
      <c r="C17913" s="8" t="s">
        <v>367</v>
      </c>
      <c r="D17913" s="8" t="s">
        <v>320</v>
      </c>
      <c r="E17913" s="8" t="s">
        <v>368</v>
      </c>
      <c r="F17913" s="55" t="s">
        <v>39168</v>
      </c>
    </row>
    <row r="17914" spans="1:6" x14ac:dyDescent="0.3">
      <c r="A17914" s="9" t="s">
        <v>35766</v>
      </c>
      <c r="B17914" s="8" t="s">
        <v>35767</v>
      </c>
      <c r="C17914" s="8" t="s">
        <v>367</v>
      </c>
      <c r="D17914" s="8" t="s">
        <v>320</v>
      </c>
      <c r="E17914" s="8" t="s">
        <v>368</v>
      </c>
      <c r="F17914" s="55" t="s">
        <v>39168</v>
      </c>
    </row>
    <row r="17915" spans="1:6" x14ac:dyDescent="0.3">
      <c r="A17915" s="9" t="s">
        <v>35768</v>
      </c>
      <c r="B17915" s="8" t="s">
        <v>35769</v>
      </c>
      <c r="C17915" s="8" t="s">
        <v>367</v>
      </c>
      <c r="D17915" s="8" t="s">
        <v>320</v>
      </c>
      <c r="E17915" s="8" t="s">
        <v>368</v>
      </c>
      <c r="F17915" s="55" t="s">
        <v>39168</v>
      </c>
    </row>
    <row r="17916" spans="1:6" x14ac:dyDescent="0.3">
      <c r="A17916" s="9" t="s">
        <v>35770</v>
      </c>
      <c r="B17916" s="8" t="s">
        <v>35771</v>
      </c>
      <c r="C17916" s="8" t="s">
        <v>367</v>
      </c>
      <c r="D17916" s="8" t="s">
        <v>320</v>
      </c>
      <c r="E17916" s="8" t="s">
        <v>368</v>
      </c>
      <c r="F17916" s="55" t="s">
        <v>39168</v>
      </c>
    </row>
    <row r="17917" spans="1:6" x14ac:dyDescent="0.3">
      <c r="A17917" s="9" t="s">
        <v>35772</v>
      </c>
      <c r="B17917" s="8" t="s">
        <v>35773</v>
      </c>
      <c r="C17917" s="8" t="s">
        <v>367</v>
      </c>
      <c r="D17917" s="8" t="s">
        <v>320</v>
      </c>
      <c r="E17917" s="8" t="s">
        <v>368</v>
      </c>
      <c r="F17917" s="55" t="s">
        <v>39168</v>
      </c>
    </row>
    <row r="17918" spans="1:6" x14ac:dyDescent="0.3">
      <c r="A17918" s="9" t="s">
        <v>35774</v>
      </c>
      <c r="B17918" s="8" t="s">
        <v>35775</v>
      </c>
      <c r="C17918" s="8" t="s">
        <v>367</v>
      </c>
      <c r="D17918" s="8" t="s">
        <v>320</v>
      </c>
      <c r="E17918" s="8" t="s">
        <v>368</v>
      </c>
      <c r="F17918" s="55" t="s">
        <v>39168</v>
      </c>
    </row>
    <row r="17919" spans="1:6" x14ac:dyDescent="0.3">
      <c r="A17919" s="9" t="s">
        <v>35776</v>
      </c>
      <c r="B17919" s="8" t="s">
        <v>35777</v>
      </c>
      <c r="C17919" s="8" t="s">
        <v>367</v>
      </c>
      <c r="D17919" s="8" t="s">
        <v>320</v>
      </c>
      <c r="E17919" s="8" t="s">
        <v>368</v>
      </c>
      <c r="F17919" s="55" t="s">
        <v>39168</v>
      </c>
    </row>
    <row r="17920" spans="1:6" x14ac:dyDescent="0.3">
      <c r="A17920" s="9" t="s">
        <v>35778</v>
      </c>
      <c r="B17920" s="8" t="s">
        <v>35779</v>
      </c>
      <c r="C17920" s="8" t="s">
        <v>367</v>
      </c>
      <c r="D17920" s="8" t="s">
        <v>320</v>
      </c>
      <c r="E17920" s="8" t="s">
        <v>368</v>
      </c>
      <c r="F17920" s="55" t="s">
        <v>39168</v>
      </c>
    </row>
    <row r="17921" spans="1:6" x14ac:dyDescent="0.3">
      <c r="A17921" s="9" t="s">
        <v>35780</v>
      </c>
      <c r="B17921" s="8" t="s">
        <v>35781</v>
      </c>
      <c r="C17921" s="8" t="s">
        <v>367</v>
      </c>
      <c r="D17921" s="8" t="s">
        <v>320</v>
      </c>
      <c r="E17921" s="8" t="s">
        <v>368</v>
      </c>
      <c r="F17921" s="55" t="s">
        <v>39168</v>
      </c>
    </row>
    <row r="17922" spans="1:6" x14ac:dyDescent="0.3">
      <c r="A17922" s="9" t="s">
        <v>35782</v>
      </c>
      <c r="B17922" s="8" t="s">
        <v>35783</v>
      </c>
      <c r="C17922" s="8" t="s">
        <v>367</v>
      </c>
      <c r="D17922" s="8" t="s">
        <v>320</v>
      </c>
      <c r="E17922" s="8" t="s">
        <v>368</v>
      </c>
      <c r="F17922" s="55" t="s">
        <v>39168</v>
      </c>
    </row>
    <row r="17923" spans="1:6" x14ac:dyDescent="0.3">
      <c r="A17923" s="9" t="s">
        <v>35784</v>
      </c>
      <c r="B17923" s="8" t="s">
        <v>35785</v>
      </c>
      <c r="C17923" s="8" t="s">
        <v>367</v>
      </c>
      <c r="D17923" s="8" t="s">
        <v>320</v>
      </c>
      <c r="E17923" s="8" t="s">
        <v>368</v>
      </c>
      <c r="F17923" s="55" t="s">
        <v>39168</v>
      </c>
    </row>
    <row r="17924" spans="1:6" x14ac:dyDescent="0.3">
      <c r="A17924" s="9" t="s">
        <v>35786</v>
      </c>
      <c r="B17924" s="8" t="s">
        <v>35787</v>
      </c>
      <c r="C17924" s="8" t="s">
        <v>367</v>
      </c>
      <c r="D17924" s="8" t="s">
        <v>320</v>
      </c>
      <c r="E17924" s="8" t="s">
        <v>368</v>
      </c>
      <c r="F17924" s="55" t="s">
        <v>39168</v>
      </c>
    </row>
    <row r="17925" spans="1:6" x14ac:dyDescent="0.3">
      <c r="A17925" s="9" t="s">
        <v>35788</v>
      </c>
      <c r="B17925" s="8" t="s">
        <v>35789</v>
      </c>
      <c r="C17925" s="8" t="s">
        <v>367</v>
      </c>
      <c r="D17925" s="8" t="s">
        <v>320</v>
      </c>
      <c r="E17925" s="8" t="s">
        <v>368</v>
      </c>
      <c r="F17925" s="55" t="s">
        <v>39168</v>
      </c>
    </row>
    <row r="17926" spans="1:6" x14ac:dyDescent="0.3">
      <c r="A17926" s="9" t="s">
        <v>35790</v>
      </c>
      <c r="B17926" s="8" t="s">
        <v>3835</v>
      </c>
      <c r="C17926" s="8" t="s">
        <v>367</v>
      </c>
      <c r="D17926" s="8" t="s">
        <v>320</v>
      </c>
      <c r="E17926" s="8" t="s">
        <v>368</v>
      </c>
      <c r="F17926" s="55" t="s">
        <v>39168</v>
      </c>
    </row>
    <row r="17927" spans="1:6" x14ac:dyDescent="0.3">
      <c r="A17927" s="9" t="s">
        <v>35791</v>
      </c>
      <c r="B17927" s="8" t="s">
        <v>35792</v>
      </c>
      <c r="C17927" s="8" t="s">
        <v>367</v>
      </c>
      <c r="D17927" s="8" t="s">
        <v>320</v>
      </c>
      <c r="E17927" s="8" t="s">
        <v>368</v>
      </c>
      <c r="F17927" s="55" t="s">
        <v>39168</v>
      </c>
    </row>
    <row r="17928" spans="1:6" x14ac:dyDescent="0.3">
      <c r="A17928" s="9" t="s">
        <v>35793</v>
      </c>
      <c r="B17928" s="8" t="s">
        <v>35794</v>
      </c>
      <c r="C17928" s="8" t="s">
        <v>367</v>
      </c>
      <c r="D17928" s="8" t="s">
        <v>320</v>
      </c>
      <c r="E17928" s="8" t="s">
        <v>368</v>
      </c>
      <c r="F17928" s="55" t="s">
        <v>39168</v>
      </c>
    </row>
    <row r="17929" spans="1:6" x14ac:dyDescent="0.3">
      <c r="A17929" s="9" t="s">
        <v>35795</v>
      </c>
      <c r="B17929" s="8" t="s">
        <v>35796</v>
      </c>
      <c r="C17929" s="8" t="s">
        <v>367</v>
      </c>
      <c r="D17929" s="8" t="s">
        <v>320</v>
      </c>
      <c r="E17929" s="8" t="s">
        <v>368</v>
      </c>
      <c r="F17929" s="55" t="s">
        <v>39168</v>
      </c>
    </row>
    <row r="17930" spans="1:6" x14ac:dyDescent="0.3">
      <c r="A17930" s="9" t="s">
        <v>35797</v>
      </c>
      <c r="B17930" s="8" t="s">
        <v>35798</v>
      </c>
      <c r="C17930" s="8" t="s">
        <v>367</v>
      </c>
      <c r="D17930" s="8" t="s">
        <v>320</v>
      </c>
      <c r="E17930" s="8" t="s">
        <v>368</v>
      </c>
      <c r="F17930" s="55" t="s">
        <v>39168</v>
      </c>
    </row>
    <row r="17931" spans="1:6" x14ac:dyDescent="0.3">
      <c r="A17931" s="9" t="s">
        <v>35799</v>
      </c>
      <c r="B17931" s="8" t="s">
        <v>35800</v>
      </c>
      <c r="C17931" s="8" t="s">
        <v>367</v>
      </c>
      <c r="D17931" s="8" t="s">
        <v>320</v>
      </c>
      <c r="E17931" s="8" t="s">
        <v>368</v>
      </c>
      <c r="F17931" s="55" t="s">
        <v>39168</v>
      </c>
    </row>
    <row r="17932" spans="1:6" x14ac:dyDescent="0.3">
      <c r="A17932" s="9" t="s">
        <v>35801</v>
      </c>
      <c r="B17932" s="8" t="s">
        <v>35802</v>
      </c>
      <c r="C17932" s="8" t="s">
        <v>367</v>
      </c>
      <c r="D17932" s="8" t="s">
        <v>320</v>
      </c>
      <c r="E17932" s="8" t="s">
        <v>368</v>
      </c>
      <c r="F17932" s="55" t="s">
        <v>39168</v>
      </c>
    </row>
    <row r="17933" spans="1:6" x14ac:dyDescent="0.3">
      <c r="A17933" s="9" t="s">
        <v>35803</v>
      </c>
      <c r="B17933" s="8" t="s">
        <v>35804</v>
      </c>
      <c r="C17933" s="8" t="s">
        <v>367</v>
      </c>
      <c r="D17933" s="8" t="s">
        <v>320</v>
      </c>
      <c r="E17933" s="8" t="s">
        <v>368</v>
      </c>
      <c r="F17933" s="55" t="s">
        <v>39168</v>
      </c>
    </row>
    <row r="17934" spans="1:6" x14ac:dyDescent="0.3">
      <c r="A17934" s="9" t="s">
        <v>35805</v>
      </c>
      <c r="B17934" s="8" t="s">
        <v>35806</v>
      </c>
      <c r="C17934" s="8" t="s">
        <v>367</v>
      </c>
      <c r="D17934" s="8" t="s">
        <v>320</v>
      </c>
      <c r="E17934" s="8" t="s">
        <v>368</v>
      </c>
      <c r="F17934" s="55" t="s">
        <v>39168</v>
      </c>
    </row>
    <row r="17935" spans="1:6" x14ac:dyDescent="0.3">
      <c r="A17935" s="9" t="s">
        <v>35807</v>
      </c>
      <c r="B17935" s="8" t="s">
        <v>35808</v>
      </c>
      <c r="C17935" s="8" t="s">
        <v>367</v>
      </c>
      <c r="D17935" s="8" t="s">
        <v>320</v>
      </c>
      <c r="E17935" s="8" t="s">
        <v>368</v>
      </c>
      <c r="F17935" s="55" t="s">
        <v>39168</v>
      </c>
    </row>
    <row r="17936" spans="1:6" x14ac:dyDescent="0.3">
      <c r="A17936" s="9" t="s">
        <v>35809</v>
      </c>
      <c r="B17936" s="8" t="s">
        <v>35810</v>
      </c>
      <c r="C17936" s="8" t="s">
        <v>367</v>
      </c>
      <c r="D17936" s="8" t="s">
        <v>320</v>
      </c>
      <c r="E17936" s="8" t="s">
        <v>368</v>
      </c>
      <c r="F17936" s="55" t="s">
        <v>39168</v>
      </c>
    </row>
    <row r="17937" spans="1:6" x14ac:dyDescent="0.3">
      <c r="A17937" s="9" t="s">
        <v>35811</v>
      </c>
      <c r="B17937" s="8" t="s">
        <v>35812</v>
      </c>
      <c r="C17937" s="8" t="s">
        <v>367</v>
      </c>
      <c r="D17937" s="8" t="s">
        <v>320</v>
      </c>
      <c r="E17937" s="8" t="s">
        <v>368</v>
      </c>
      <c r="F17937" s="55" t="s">
        <v>39168</v>
      </c>
    </row>
    <row r="17938" spans="1:6" x14ac:dyDescent="0.3">
      <c r="A17938" s="9" t="s">
        <v>35813</v>
      </c>
      <c r="B17938" s="8" t="s">
        <v>35814</v>
      </c>
      <c r="C17938" s="8" t="s">
        <v>367</v>
      </c>
      <c r="D17938" s="8" t="s">
        <v>320</v>
      </c>
      <c r="E17938" s="8" t="s">
        <v>368</v>
      </c>
      <c r="F17938" s="55" t="s">
        <v>39168</v>
      </c>
    </row>
    <row r="17939" spans="1:6" x14ac:dyDescent="0.3">
      <c r="A17939" s="9" t="s">
        <v>35815</v>
      </c>
      <c r="B17939" s="8" t="s">
        <v>35816</v>
      </c>
      <c r="C17939" s="8" t="s">
        <v>367</v>
      </c>
      <c r="D17939" s="8" t="s">
        <v>320</v>
      </c>
      <c r="E17939" s="8" t="s">
        <v>368</v>
      </c>
      <c r="F17939" s="55" t="s">
        <v>39168</v>
      </c>
    </row>
    <row r="17940" spans="1:6" x14ac:dyDescent="0.3">
      <c r="A17940" s="9" t="s">
        <v>35817</v>
      </c>
      <c r="B17940" s="8" t="s">
        <v>35818</v>
      </c>
      <c r="C17940" s="8" t="s">
        <v>367</v>
      </c>
      <c r="D17940" s="8" t="s">
        <v>320</v>
      </c>
      <c r="E17940" s="8" t="s">
        <v>368</v>
      </c>
      <c r="F17940" s="55" t="s">
        <v>39168</v>
      </c>
    </row>
    <row r="17941" spans="1:6" x14ac:dyDescent="0.3">
      <c r="A17941" s="9" t="s">
        <v>35819</v>
      </c>
      <c r="B17941" s="8" t="s">
        <v>35820</v>
      </c>
      <c r="C17941" s="8" t="s">
        <v>367</v>
      </c>
      <c r="D17941" s="8" t="s">
        <v>320</v>
      </c>
      <c r="E17941" s="8" t="s">
        <v>368</v>
      </c>
      <c r="F17941" s="55" t="s">
        <v>39168</v>
      </c>
    </row>
    <row r="17942" spans="1:6" x14ac:dyDescent="0.3">
      <c r="A17942" s="9" t="s">
        <v>35821</v>
      </c>
      <c r="B17942" s="8" t="s">
        <v>35822</v>
      </c>
      <c r="C17942" s="8" t="s">
        <v>367</v>
      </c>
      <c r="D17942" s="8" t="s">
        <v>320</v>
      </c>
      <c r="E17942" s="8" t="s">
        <v>368</v>
      </c>
      <c r="F17942" s="55" t="s">
        <v>39168</v>
      </c>
    </row>
    <row r="17943" spans="1:6" x14ac:dyDescent="0.3">
      <c r="A17943" s="9" t="s">
        <v>35823</v>
      </c>
      <c r="B17943" s="8" t="s">
        <v>35824</v>
      </c>
      <c r="C17943" s="8" t="s">
        <v>367</v>
      </c>
      <c r="D17943" s="8" t="s">
        <v>320</v>
      </c>
      <c r="E17943" s="8" t="s">
        <v>368</v>
      </c>
      <c r="F17943" s="55" t="s">
        <v>39168</v>
      </c>
    </row>
    <row r="17944" spans="1:6" x14ac:dyDescent="0.3">
      <c r="A17944" s="9" t="s">
        <v>35825</v>
      </c>
      <c r="B17944" s="8" t="s">
        <v>35826</v>
      </c>
      <c r="C17944" s="8" t="s">
        <v>367</v>
      </c>
      <c r="D17944" s="8" t="s">
        <v>320</v>
      </c>
      <c r="E17944" s="8" t="s">
        <v>368</v>
      </c>
      <c r="F17944" s="55" t="s">
        <v>39168</v>
      </c>
    </row>
    <row r="17945" spans="1:6" x14ac:dyDescent="0.3">
      <c r="A17945" s="9" t="s">
        <v>35827</v>
      </c>
      <c r="B17945" s="8" t="s">
        <v>35828</v>
      </c>
      <c r="C17945" s="8" t="s">
        <v>367</v>
      </c>
      <c r="D17945" s="8" t="s">
        <v>320</v>
      </c>
      <c r="E17945" s="8" t="s">
        <v>368</v>
      </c>
      <c r="F17945" s="55" t="s">
        <v>39168</v>
      </c>
    </row>
    <row r="17946" spans="1:6" x14ac:dyDescent="0.3">
      <c r="A17946" s="9" t="s">
        <v>35829</v>
      </c>
      <c r="B17946" s="8" t="s">
        <v>35830</v>
      </c>
      <c r="C17946" s="8" t="s">
        <v>367</v>
      </c>
      <c r="D17946" s="8" t="s">
        <v>320</v>
      </c>
      <c r="E17946" s="8" t="s">
        <v>368</v>
      </c>
      <c r="F17946" s="55" t="s">
        <v>39168</v>
      </c>
    </row>
    <row r="17947" spans="1:6" x14ac:dyDescent="0.3">
      <c r="A17947" s="9" t="s">
        <v>35831</v>
      </c>
      <c r="B17947" s="8" t="s">
        <v>35832</v>
      </c>
      <c r="C17947" s="8" t="s">
        <v>367</v>
      </c>
      <c r="D17947" s="8" t="s">
        <v>320</v>
      </c>
      <c r="E17947" s="8" t="s">
        <v>368</v>
      </c>
      <c r="F17947" s="55" t="s">
        <v>39168</v>
      </c>
    </row>
    <row r="17948" spans="1:6" x14ac:dyDescent="0.3">
      <c r="A17948" s="9" t="s">
        <v>35833</v>
      </c>
      <c r="B17948" s="8" t="s">
        <v>35834</v>
      </c>
      <c r="C17948" s="8" t="s">
        <v>367</v>
      </c>
      <c r="D17948" s="8" t="s">
        <v>320</v>
      </c>
      <c r="E17948" s="8" t="s">
        <v>368</v>
      </c>
      <c r="F17948" s="55" t="s">
        <v>39168</v>
      </c>
    </row>
    <row r="17949" spans="1:6" x14ac:dyDescent="0.3">
      <c r="A17949" s="9" t="s">
        <v>35835</v>
      </c>
      <c r="B17949" s="8" t="s">
        <v>35836</v>
      </c>
      <c r="C17949" s="8" t="s">
        <v>367</v>
      </c>
      <c r="D17949" s="8" t="s">
        <v>320</v>
      </c>
      <c r="E17949" s="8" t="s">
        <v>368</v>
      </c>
      <c r="F17949" s="55" t="s">
        <v>39168</v>
      </c>
    </row>
    <row r="17950" spans="1:6" x14ac:dyDescent="0.3">
      <c r="A17950" s="9" t="s">
        <v>35837</v>
      </c>
      <c r="B17950" s="8" t="s">
        <v>35838</v>
      </c>
      <c r="C17950" s="8" t="s">
        <v>367</v>
      </c>
      <c r="D17950" s="8" t="s">
        <v>320</v>
      </c>
      <c r="E17950" s="8" t="s">
        <v>368</v>
      </c>
      <c r="F17950" s="55" t="s">
        <v>39168</v>
      </c>
    </row>
    <row r="17951" spans="1:6" x14ac:dyDescent="0.3">
      <c r="A17951" s="9" t="s">
        <v>35839</v>
      </c>
      <c r="B17951" s="8" t="s">
        <v>35840</v>
      </c>
      <c r="C17951" s="8" t="s">
        <v>367</v>
      </c>
      <c r="D17951" s="8" t="s">
        <v>320</v>
      </c>
      <c r="E17951" s="8" t="s">
        <v>368</v>
      </c>
      <c r="F17951" s="55" t="s">
        <v>39168</v>
      </c>
    </row>
    <row r="17952" spans="1:6" x14ac:dyDescent="0.3">
      <c r="A17952" s="9" t="s">
        <v>35841</v>
      </c>
      <c r="B17952" s="8" t="s">
        <v>35842</v>
      </c>
      <c r="C17952" s="8" t="s">
        <v>367</v>
      </c>
      <c r="D17952" s="8" t="s">
        <v>320</v>
      </c>
      <c r="E17952" s="8" t="s">
        <v>368</v>
      </c>
      <c r="F17952" s="55" t="s">
        <v>39168</v>
      </c>
    </row>
    <row r="17953" spans="1:6" x14ac:dyDescent="0.3">
      <c r="A17953" s="9" t="s">
        <v>35843</v>
      </c>
      <c r="B17953" s="8" t="s">
        <v>35844</v>
      </c>
      <c r="C17953" s="8" t="s">
        <v>367</v>
      </c>
      <c r="D17953" s="8" t="s">
        <v>320</v>
      </c>
      <c r="E17953" s="8" t="s">
        <v>368</v>
      </c>
      <c r="F17953" s="55" t="s">
        <v>39168</v>
      </c>
    </row>
    <row r="17954" spans="1:6" x14ac:dyDescent="0.3">
      <c r="A17954" s="9" t="s">
        <v>35845</v>
      </c>
      <c r="B17954" s="8" t="s">
        <v>35846</v>
      </c>
      <c r="C17954" s="8" t="s">
        <v>367</v>
      </c>
      <c r="D17954" s="8" t="s">
        <v>320</v>
      </c>
      <c r="E17954" s="8" t="s">
        <v>368</v>
      </c>
      <c r="F17954" s="55" t="s">
        <v>39168</v>
      </c>
    </row>
    <row r="17955" spans="1:6" x14ac:dyDescent="0.3">
      <c r="A17955" s="9" t="s">
        <v>35847</v>
      </c>
      <c r="B17955" s="8" t="s">
        <v>35848</v>
      </c>
      <c r="C17955" s="8" t="s">
        <v>367</v>
      </c>
      <c r="D17955" s="8" t="s">
        <v>320</v>
      </c>
      <c r="E17955" s="8" t="s">
        <v>368</v>
      </c>
      <c r="F17955" s="55" t="s">
        <v>39168</v>
      </c>
    </row>
    <row r="17956" spans="1:6" x14ac:dyDescent="0.3">
      <c r="A17956" s="9" t="s">
        <v>35849</v>
      </c>
      <c r="B17956" s="8" t="s">
        <v>35850</v>
      </c>
      <c r="C17956" s="8" t="s">
        <v>367</v>
      </c>
      <c r="D17956" s="8" t="s">
        <v>320</v>
      </c>
      <c r="E17956" s="8" t="s">
        <v>368</v>
      </c>
      <c r="F17956" s="55" t="s">
        <v>39168</v>
      </c>
    </row>
    <row r="17957" spans="1:6" x14ac:dyDescent="0.3">
      <c r="A17957" s="9" t="s">
        <v>35851</v>
      </c>
      <c r="B17957" s="8" t="s">
        <v>35852</v>
      </c>
      <c r="C17957" s="8" t="s">
        <v>367</v>
      </c>
      <c r="D17957" s="8" t="s">
        <v>320</v>
      </c>
      <c r="E17957" s="8" t="s">
        <v>368</v>
      </c>
      <c r="F17957" s="55" t="s">
        <v>39168</v>
      </c>
    </row>
    <row r="17958" spans="1:6" x14ac:dyDescent="0.3">
      <c r="A17958" s="9" t="s">
        <v>35853</v>
      </c>
      <c r="B17958" s="8" t="s">
        <v>35854</v>
      </c>
      <c r="C17958" s="8" t="s">
        <v>367</v>
      </c>
      <c r="D17958" s="8" t="s">
        <v>320</v>
      </c>
      <c r="E17958" s="8" t="s">
        <v>368</v>
      </c>
      <c r="F17958" s="55" t="s">
        <v>39168</v>
      </c>
    </row>
    <row r="17959" spans="1:6" x14ac:dyDescent="0.3">
      <c r="A17959" s="9" t="s">
        <v>35855</v>
      </c>
      <c r="B17959" s="8" t="s">
        <v>35856</v>
      </c>
      <c r="C17959" s="8" t="s">
        <v>367</v>
      </c>
      <c r="D17959" s="8" t="s">
        <v>320</v>
      </c>
      <c r="E17959" s="8" t="s">
        <v>368</v>
      </c>
      <c r="F17959" s="55" t="s">
        <v>39168</v>
      </c>
    </row>
    <row r="17960" spans="1:6" x14ac:dyDescent="0.3">
      <c r="A17960" s="9" t="s">
        <v>35857</v>
      </c>
      <c r="B17960" s="8" t="s">
        <v>35858</v>
      </c>
      <c r="C17960" s="8" t="s">
        <v>367</v>
      </c>
      <c r="D17960" s="8" t="s">
        <v>320</v>
      </c>
      <c r="E17960" s="8" t="s">
        <v>368</v>
      </c>
      <c r="F17960" s="55" t="s">
        <v>39168</v>
      </c>
    </row>
    <row r="17961" spans="1:6" x14ac:dyDescent="0.3">
      <c r="A17961" s="9" t="s">
        <v>35859</v>
      </c>
      <c r="B17961" s="8" t="s">
        <v>35860</v>
      </c>
      <c r="C17961" s="8" t="s">
        <v>367</v>
      </c>
      <c r="D17961" s="8" t="s">
        <v>320</v>
      </c>
      <c r="E17961" s="8" t="s">
        <v>368</v>
      </c>
      <c r="F17961" s="55" t="s">
        <v>39168</v>
      </c>
    </row>
    <row r="17962" spans="1:6" x14ac:dyDescent="0.3">
      <c r="A17962" s="9" t="s">
        <v>35861</v>
      </c>
      <c r="B17962" s="8" t="s">
        <v>35862</v>
      </c>
      <c r="C17962" s="8" t="s">
        <v>367</v>
      </c>
      <c r="D17962" s="8" t="s">
        <v>320</v>
      </c>
      <c r="E17962" s="8" t="s">
        <v>368</v>
      </c>
      <c r="F17962" s="55" t="s">
        <v>39168</v>
      </c>
    </row>
    <row r="17963" spans="1:6" x14ac:dyDescent="0.3">
      <c r="A17963" s="9" t="s">
        <v>35863</v>
      </c>
      <c r="B17963" s="8" t="s">
        <v>35864</v>
      </c>
      <c r="C17963" s="8" t="s">
        <v>367</v>
      </c>
      <c r="D17963" s="8" t="s">
        <v>320</v>
      </c>
      <c r="E17963" s="8" t="s">
        <v>368</v>
      </c>
      <c r="F17963" s="55" t="s">
        <v>39168</v>
      </c>
    </row>
    <row r="17964" spans="1:6" x14ac:dyDescent="0.3">
      <c r="A17964" s="9" t="s">
        <v>35865</v>
      </c>
      <c r="B17964" s="8" t="s">
        <v>35866</v>
      </c>
      <c r="C17964" s="8" t="s">
        <v>367</v>
      </c>
      <c r="D17964" s="8" t="s">
        <v>320</v>
      </c>
      <c r="E17964" s="8" t="s">
        <v>368</v>
      </c>
      <c r="F17964" s="55" t="s">
        <v>39168</v>
      </c>
    </row>
    <row r="17965" spans="1:6" x14ac:dyDescent="0.3">
      <c r="A17965" s="9" t="s">
        <v>35867</v>
      </c>
      <c r="B17965" s="8" t="s">
        <v>35868</v>
      </c>
      <c r="C17965" s="8" t="s">
        <v>367</v>
      </c>
      <c r="D17965" s="8" t="s">
        <v>320</v>
      </c>
      <c r="E17965" s="8" t="s">
        <v>368</v>
      </c>
      <c r="F17965" s="55" t="s">
        <v>39168</v>
      </c>
    </row>
    <row r="17966" spans="1:6" x14ac:dyDescent="0.3">
      <c r="A17966" s="9" t="s">
        <v>35869</v>
      </c>
      <c r="B17966" s="8" t="s">
        <v>35870</v>
      </c>
      <c r="C17966" s="8" t="s">
        <v>367</v>
      </c>
      <c r="D17966" s="8" t="s">
        <v>320</v>
      </c>
      <c r="E17966" s="8" t="s">
        <v>368</v>
      </c>
      <c r="F17966" s="55" t="s">
        <v>39168</v>
      </c>
    </row>
    <row r="17967" spans="1:6" x14ac:dyDescent="0.3">
      <c r="A17967" s="9" t="s">
        <v>35871</v>
      </c>
      <c r="B17967" s="8" t="s">
        <v>35872</v>
      </c>
      <c r="C17967" s="8" t="s">
        <v>367</v>
      </c>
      <c r="D17967" s="8" t="s">
        <v>320</v>
      </c>
      <c r="E17967" s="8" t="s">
        <v>368</v>
      </c>
      <c r="F17967" s="55" t="s">
        <v>39168</v>
      </c>
    </row>
    <row r="17968" spans="1:6" x14ac:dyDescent="0.3">
      <c r="A17968" s="9" t="s">
        <v>35873</v>
      </c>
      <c r="B17968" s="8" t="s">
        <v>35874</v>
      </c>
      <c r="C17968" s="8" t="s">
        <v>367</v>
      </c>
      <c r="D17968" s="8" t="s">
        <v>320</v>
      </c>
      <c r="E17968" s="8" t="s">
        <v>368</v>
      </c>
      <c r="F17968" s="55" t="s">
        <v>39168</v>
      </c>
    </row>
    <row r="17969" spans="1:6" x14ac:dyDescent="0.3">
      <c r="A17969" s="9" t="s">
        <v>35875</v>
      </c>
      <c r="B17969" s="8" t="s">
        <v>35876</v>
      </c>
      <c r="C17969" s="8" t="s">
        <v>367</v>
      </c>
      <c r="D17969" s="8" t="s">
        <v>320</v>
      </c>
      <c r="E17969" s="8" t="s">
        <v>368</v>
      </c>
      <c r="F17969" s="55" t="s">
        <v>39168</v>
      </c>
    </row>
    <row r="17970" spans="1:6" x14ac:dyDescent="0.3">
      <c r="A17970" s="9" t="s">
        <v>35877</v>
      </c>
      <c r="B17970" s="8" t="s">
        <v>35878</v>
      </c>
      <c r="C17970" s="8" t="s">
        <v>367</v>
      </c>
      <c r="D17970" s="8" t="s">
        <v>320</v>
      </c>
      <c r="E17970" s="8" t="s">
        <v>368</v>
      </c>
      <c r="F17970" s="55" t="s">
        <v>39168</v>
      </c>
    </row>
    <row r="17971" spans="1:6" x14ac:dyDescent="0.3">
      <c r="A17971" s="9" t="s">
        <v>35879</v>
      </c>
      <c r="B17971" s="8" t="s">
        <v>35880</v>
      </c>
      <c r="C17971" s="8" t="s">
        <v>367</v>
      </c>
      <c r="D17971" s="8" t="s">
        <v>320</v>
      </c>
      <c r="E17971" s="8" t="s">
        <v>368</v>
      </c>
      <c r="F17971" s="55" t="s">
        <v>39168</v>
      </c>
    </row>
    <row r="17972" spans="1:6" x14ac:dyDescent="0.3">
      <c r="A17972" s="9" t="s">
        <v>35881</v>
      </c>
      <c r="B17972" s="8" t="s">
        <v>35882</v>
      </c>
      <c r="C17972" s="8" t="s">
        <v>367</v>
      </c>
      <c r="D17972" s="8" t="s">
        <v>320</v>
      </c>
      <c r="E17972" s="8" t="s">
        <v>368</v>
      </c>
      <c r="F17972" s="55" t="s">
        <v>39168</v>
      </c>
    </row>
    <row r="17973" spans="1:6" x14ac:dyDescent="0.3">
      <c r="A17973" s="9" t="s">
        <v>35883</v>
      </c>
      <c r="B17973" s="8" t="s">
        <v>35884</v>
      </c>
      <c r="C17973" s="8" t="s">
        <v>367</v>
      </c>
      <c r="D17973" s="8" t="s">
        <v>320</v>
      </c>
      <c r="E17973" s="8" t="s">
        <v>368</v>
      </c>
      <c r="F17973" s="55" t="s">
        <v>39168</v>
      </c>
    </row>
    <row r="17974" spans="1:6" x14ac:dyDescent="0.3">
      <c r="A17974" s="9" t="s">
        <v>35885</v>
      </c>
      <c r="B17974" s="8" t="s">
        <v>35886</v>
      </c>
      <c r="C17974" s="8" t="s">
        <v>367</v>
      </c>
      <c r="D17974" s="8" t="s">
        <v>320</v>
      </c>
      <c r="E17974" s="8" t="s">
        <v>368</v>
      </c>
      <c r="F17974" s="55" t="s">
        <v>39168</v>
      </c>
    </row>
    <row r="17975" spans="1:6" x14ac:dyDescent="0.3">
      <c r="A17975" s="9" t="s">
        <v>35887</v>
      </c>
      <c r="B17975" s="8" t="s">
        <v>35888</v>
      </c>
      <c r="C17975" s="8" t="s">
        <v>367</v>
      </c>
      <c r="D17975" s="8" t="s">
        <v>320</v>
      </c>
      <c r="E17975" s="8" t="s">
        <v>368</v>
      </c>
      <c r="F17975" s="55" t="s">
        <v>39168</v>
      </c>
    </row>
    <row r="17976" spans="1:6" x14ac:dyDescent="0.3">
      <c r="A17976" s="9" t="s">
        <v>35889</v>
      </c>
      <c r="B17976" s="8" t="s">
        <v>35890</v>
      </c>
      <c r="C17976" s="8" t="s">
        <v>367</v>
      </c>
      <c r="D17976" s="8" t="s">
        <v>320</v>
      </c>
      <c r="E17976" s="8" t="s">
        <v>368</v>
      </c>
      <c r="F17976" s="55" t="s">
        <v>39168</v>
      </c>
    </row>
    <row r="17977" spans="1:6" x14ac:dyDescent="0.3">
      <c r="A17977" s="9" t="s">
        <v>35891</v>
      </c>
      <c r="B17977" s="8" t="s">
        <v>35892</v>
      </c>
      <c r="C17977" s="8" t="s">
        <v>367</v>
      </c>
      <c r="D17977" s="8" t="s">
        <v>320</v>
      </c>
      <c r="E17977" s="8" t="s">
        <v>368</v>
      </c>
      <c r="F17977" s="55" t="s">
        <v>39168</v>
      </c>
    </row>
    <row r="17978" spans="1:6" x14ac:dyDescent="0.3">
      <c r="A17978" s="9" t="s">
        <v>35893</v>
      </c>
      <c r="B17978" s="8" t="s">
        <v>35894</v>
      </c>
      <c r="C17978" s="8" t="s">
        <v>367</v>
      </c>
      <c r="D17978" s="8" t="s">
        <v>320</v>
      </c>
      <c r="E17978" s="8" t="s">
        <v>368</v>
      </c>
      <c r="F17978" s="55" t="s">
        <v>39168</v>
      </c>
    </row>
    <row r="17979" spans="1:6" x14ac:dyDescent="0.3">
      <c r="A17979" s="9" t="s">
        <v>35895</v>
      </c>
      <c r="B17979" s="8" t="s">
        <v>35896</v>
      </c>
      <c r="C17979" s="8" t="s">
        <v>367</v>
      </c>
      <c r="D17979" s="8" t="s">
        <v>320</v>
      </c>
      <c r="E17979" s="8" t="s">
        <v>368</v>
      </c>
      <c r="F17979" s="55" t="s">
        <v>39168</v>
      </c>
    </row>
    <row r="17980" spans="1:6" x14ac:dyDescent="0.3">
      <c r="A17980" s="9" t="s">
        <v>35897</v>
      </c>
      <c r="B17980" s="8" t="s">
        <v>3835</v>
      </c>
      <c r="C17980" s="8" t="s">
        <v>367</v>
      </c>
      <c r="D17980" s="8" t="s">
        <v>320</v>
      </c>
      <c r="E17980" s="8" t="s">
        <v>368</v>
      </c>
      <c r="F17980" s="55" t="s">
        <v>39168</v>
      </c>
    </row>
    <row r="17981" spans="1:6" x14ac:dyDescent="0.3">
      <c r="A17981" s="9" t="s">
        <v>35898</v>
      </c>
      <c r="B17981" s="8" t="s">
        <v>35899</v>
      </c>
      <c r="C17981" s="8" t="s">
        <v>367</v>
      </c>
      <c r="D17981" s="8" t="s">
        <v>320</v>
      </c>
      <c r="E17981" s="8" t="s">
        <v>368</v>
      </c>
      <c r="F17981" s="55" t="s">
        <v>39168</v>
      </c>
    </row>
    <row r="17982" spans="1:6" x14ac:dyDescent="0.3">
      <c r="A17982" s="9" t="s">
        <v>35900</v>
      </c>
      <c r="B17982" s="8" t="s">
        <v>35901</v>
      </c>
      <c r="C17982" s="8" t="s">
        <v>367</v>
      </c>
      <c r="D17982" s="8" t="s">
        <v>320</v>
      </c>
      <c r="E17982" s="8" t="s">
        <v>368</v>
      </c>
      <c r="F17982" s="55" t="s">
        <v>39168</v>
      </c>
    </row>
    <row r="17983" spans="1:6" x14ac:dyDescent="0.3">
      <c r="A17983" s="9" t="s">
        <v>35902</v>
      </c>
      <c r="B17983" s="8" t="s">
        <v>35903</v>
      </c>
      <c r="C17983" s="8" t="s">
        <v>367</v>
      </c>
      <c r="D17983" s="8" t="s">
        <v>320</v>
      </c>
      <c r="E17983" s="8" t="s">
        <v>368</v>
      </c>
      <c r="F17983" s="55" t="s">
        <v>39168</v>
      </c>
    </row>
    <row r="17984" spans="1:6" x14ac:dyDescent="0.3">
      <c r="A17984" s="9" t="s">
        <v>35904</v>
      </c>
      <c r="B17984" s="8" t="s">
        <v>35905</v>
      </c>
      <c r="C17984" s="8" t="s">
        <v>367</v>
      </c>
      <c r="D17984" s="8" t="s">
        <v>320</v>
      </c>
      <c r="E17984" s="8" t="s">
        <v>368</v>
      </c>
      <c r="F17984" s="55" t="s">
        <v>39168</v>
      </c>
    </row>
    <row r="17985" spans="1:6" x14ac:dyDescent="0.3">
      <c r="A17985" s="9" t="s">
        <v>35906</v>
      </c>
      <c r="B17985" s="8" t="s">
        <v>35907</v>
      </c>
      <c r="C17985" s="8" t="s">
        <v>367</v>
      </c>
      <c r="D17985" s="8" t="s">
        <v>320</v>
      </c>
      <c r="E17985" s="8" t="s">
        <v>368</v>
      </c>
      <c r="F17985" s="55" t="s">
        <v>39168</v>
      </c>
    </row>
    <row r="17986" spans="1:6" x14ac:dyDescent="0.3">
      <c r="A17986" s="9" t="s">
        <v>35908</v>
      </c>
      <c r="B17986" s="8" t="s">
        <v>35909</v>
      </c>
      <c r="C17986" s="8" t="s">
        <v>367</v>
      </c>
      <c r="D17986" s="8" t="s">
        <v>320</v>
      </c>
      <c r="E17986" s="8" t="s">
        <v>368</v>
      </c>
      <c r="F17986" s="55" t="s">
        <v>39168</v>
      </c>
    </row>
    <row r="17987" spans="1:6" x14ac:dyDescent="0.3">
      <c r="A17987" s="9" t="s">
        <v>35910</v>
      </c>
      <c r="B17987" s="8" t="s">
        <v>35911</v>
      </c>
      <c r="C17987" s="8" t="s">
        <v>367</v>
      </c>
      <c r="D17987" s="8" t="s">
        <v>320</v>
      </c>
      <c r="E17987" s="8" t="s">
        <v>368</v>
      </c>
      <c r="F17987" s="55" t="s">
        <v>39168</v>
      </c>
    </row>
    <row r="17988" spans="1:6" x14ac:dyDescent="0.3">
      <c r="A17988" s="9" t="s">
        <v>35912</v>
      </c>
      <c r="B17988" s="8" t="s">
        <v>35913</v>
      </c>
      <c r="C17988" s="8" t="s">
        <v>396</v>
      </c>
      <c r="D17988" s="8" t="s">
        <v>320</v>
      </c>
      <c r="E17988" s="8" t="s">
        <v>368</v>
      </c>
      <c r="F17988" s="55" t="s">
        <v>39168</v>
      </c>
    </row>
    <row r="17989" spans="1:6" x14ac:dyDescent="0.3">
      <c r="A17989" s="9" t="s">
        <v>35914</v>
      </c>
      <c r="B17989" s="8" t="s">
        <v>35915</v>
      </c>
      <c r="C17989" s="8" t="s">
        <v>367</v>
      </c>
      <c r="D17989" s="8" t="s">
        <v>320</v>
      </c>
      <c r="E17989" s="8" t="s">
        <v>368</v>
      </c>
      <c r="F17989" s="55" t="s">
        <v>39168</v>
      </c>
    </row>
    <row r="17990" spans="1:6" x14ac:dyDescent="0.3">
      <c r="A17990" s="9" t="s">
        <v>35916</v>
      </c>
      <c r="B17990" s="8" t="s">
        <v>35917</v>
      </c>
      <c r="C17990" s="8" t="s">
        <v>367</v>
      </c>
      <c r="D17990" s="8" t="s">
        <v>320</v>
      </c>
      <c r="E17990" s="8" t="s">
        <v>368</v>
      </c>
      <c r="F17990" s="55" t="s">
        <v>39168</v>
      </c>
    </row>
    <row r="17991" spans="1:6" x14ac:dyDescent="0.3">
      <c r="A17991" s="9" t="s">
        <v>35918</v>
      </c>
      <c r="B17991" s="8" t="s">
        <v>35919</v>
      </c>
      <c r="C17991" s="8" t="s">
        <v>367</v>
      </c>
      <c r="D17991" s="8" t="s">
        <v>320</v>
      </c>
      <c r="E17991" s="8" t="s">
        <v>368</v>
      </c>
      <c r="F17991" s="55" t="s">
        <v>39168</v>
      </c>
    </row>
    <row r="17992" spans="1:6" x14ac:dyDescent="0.3">
      <c r="A17992" s="9" t="s">
        <v>35920</v>
      </c>
      <c r="B17992" s="8" t="s">
        <v>35921</v>
      </c>
      <c r="C17992" s="8" t="s">
        <v>367</v>
      </c>
      <c r="D17992" s="8" t="s">
        <v>320</v>
      </c>
      <c r="E17992" s="8" t="s">
        <v>368</v>
      </c>
      <c r="F17992" s="55" t="s">
        <v>39168</v>
      </c>
    </row>
    <row r="17993" spans="1:6" x14ac:dyDescent="0.3">
      <c r="A17993" s="9" t="s">
        <v>35922</v>
      </c>
      <c r="B17993" s="8" t="s">
        <v>35923</v>
      </c>
      <c r="C17993" s="8" t="s">
        <v>367</v>
      </c>
      <c r="D17993" s="8" t="s">
        <v>320</v>
      </c>
      <c r="E17993" s="8" t="s">
        <v>368</v>
      </c>
      <c r="F17993" s="55" t="s">
        <v>39168</v>
      </c>
    </row>
    <row r="17994" spans="1:6" x14ac:dyDescent="0.3">
      <c r="A17994" s="9" t="s">
        <v>35924</v>
      </c>
      <c r="B17994" s="8" t="s">
        <v>35925</v>
      </c>
      <c r="C17994" s="8" t="s">
        <v>367</v>
      </c>
      <c r="D17994" s="8" t="s">
        <v>320</v>
      </c>
      <c r="E17994" s="8" t="s">
        <v>368</v>
      </c>
      <c r="F17994" s="55" t="s">
        <v>39168</v>
      </c>
    </row>
    <row r="17995" spans="1:6" x14ac:dyDescent="0.3">
      <c r="A17995" s="9" t="s">
        <v>35926</v>
      </c>
      <c r="B17995" s="8" t="s">
        <v>35927</v>
      </c>
      <c r="C17995" s="8" t="s">
        <v>367</v>
      </c>
      <c r="D17995" s="8" t="s">
        <v>320</v>
      </c>
      <c r="E17995" s="8" t="s">
        <v>368</v>
      </c>
      <c r="F17995" s="55" t="s">
        <v>39168</v>
      </c>
    </row>
    <row r="17996" spans="1:6" x14ac:dyDescent="0.3">
      <c r="A17996" s="9" t="s">
        <v>35928</v>
      </c>
      <c r="B17996" s="8" t="s">
        <v>25862</v>
      </c>
      <c r="C17996" s="8" t="s">
        <v>367</v>
      </c>
      <c r="D17996" s="8" t="s">
        <v>320</v>
      </c>
      <c r="E17996" s="8" t="s">
        <v>368</v>
      </c>
      <c r="F17996" s="55" t="s">
        <v>39168</v>
      </c>
    </row>
    <row r="17997" spans="1:6" x14ac:dyDescent="0.3">
      <c r="A17997" s="9" t="s">
        <v>35929</v>
      </c>
      <c r="B17997" s="8" t="s">
        <v>35930</v>
      </c>
      <c r="C17997" s="8" t="s">
        <v>367</v>
      </c>
      <c r="D17997" s="8" t="s">
        <v>320</v>
      </c>
      <c r="E17997" s="8" t="s">
        <v>368</v>
      </c>
      <c r="F17997" s="55" t="s">
        <v>39168</v>
      </c>
    </row>
    <row r="17998" spans="1:6" x14ac:dyDescent="0.3">
      <c r="A17998" s="9" t="s">
        <v>35931</v>
      </c>
      <c r="B17998" s="8" t="s">
        <v>35932</v>
      </c>
      <c r="C17998" s="8" t="s">
        <v>367</v>
      </c>
      <c r="D17998" s="8" t="s">
        <v>320</v>
      </c>
      <c r="E17998" s="8" t="s">
        <v>368</v>
      </c>
      <c r="F17998" s="55" t="s">
        <v>39168</v>
      </c>
    </row>
    <row r="17999" spans="1:6" x14ac:dyDescent="0.3">
      <c r="A17999" s="9" t="s">
        <v>35933</v>
      </c>
      <c r="B17999" s="8" t="s">
        <v>35934</v>
      </c>
      <c r="C17999" s="8" t="s">
        <v>367</v>
      </c>
      <c r="D17999" s="8" t="s">
        <v>320</v>
      </c>
      <c r="E17999" s="8" t="s">
        <v>368</v>
      </c>
      <c r="F17999" s="55" t="s">
        <v>39168</v>
      </c>
    </row>
    <row r="18000" spans="1:6" x14ac:dyDescent="0.3">
      <c r="A18000" s="9" t="s">
        <v>35935</v>
      </c>
      <c r="B18000" s="8" t="s">
        <v>35936</v>
      </c>
      <c r="C18000" s="8" t="s">
        <v>367</v>
      </c>
      <c r="D18000" s="8" t="s">
        <v>320</v>
      </c>
      <c r="E18000" s="8" t="s">
        <v>368</v>
      </c>
      <c r="F18000" s="55" t="s">
        <v>39168</v>
      </c>
    </row>
    <row r="18001" spans="1:6" x14ac:dyDescent="0.3">
      <c r="A18001" s="9" t="s">
        <v>35937</v>
      </c>
      <c r="B18001" s="8" t="s">
        <v>35938</v>
      </c>
      <c r="C18001" s="8" t="s">
        <v>367</v>
      </c>
      <c r="D18001" s="8" t="s">
        <v>320</v>
      </c>
      <c r="E18001" s="8" t="s">
        <v>368</v>
      </c>
      <c r="F18001" s="55" t="s">
        <v>39168</v>
      </c>
    </row>
    <row r="18002" spans="1:6" x14ac:dyDescent="0.3">
      <c r="A18002" s="9" t="s">
        <v>35939</v>
      </c>
      <c r="B18002" s="8" t="s">
        <v>3835</v>
      </c>
      <c r="C18002" s="8" t="s">
        <v>367</v>
      </c>
      <c r="D18002" s="8" t="s">
        <v>320</v>
      </c>
      <c r="E18002" s="8" t="s">
        <v>368</v>
      </c>
      <c r="F18002" s="55" t="s">
        <v>39168</v>
      </c>
    </row>
    <row r="18003" spans="1:6" x14ac:dyDescent="0.3">
      <c r="A18003" s="9" t="s">
        <v>35940</v>
      </c>
      <c r="B18003" s="8" t="s">
        <v>35941</v>
      </c>
      <c r="C18003" s="8" t="s">
        <v>367</v>
      </c>
      <c r="D18003" s="8" t="s">
        <v>320</v>
      </c>
      <c r="E18003" s="8" t="s">
        <v>368</v>
      </c>
      <c r="F18003" s="55" t="s">
        <v>39168</v>
      </c>
    </row>
    <row r="18004" spans="1:6" x14ac:dyDescent="0.3">
      <c r="A18004" s="9" t="s">
        <v>35942</v>
      </c>
      <c r="B18004" s="8" t="s">
        <v>35943</v>
      </c>
      <c r="C18004" s="8" t="s">
        <v>367</v>
      </c>
      <c r="D18004" s="8" t="s">
        <v>320</v>
      </c>
      <c r="E18004" s="8" t="s">
        <v>368</v>
      </c>
      <c r="F18004" s="55" t="s">
        <v>39168</v>
      </c>
    </row>
    <row r="18005" spans="1:6" x14ac:dyDescent="0.3">
      <c r="A18005" s="9" t="s">
        <v>35944</v>
      </c>
      <c r="B18005" s="8" t="s">
        <v>35945</v>
      </c>
      <c r="C18005" s="8" t="s">
        <v>367</v>
      </c>
      <c r="D18005" s="8" t="s">
        <v>320</v>
      </c>
      <c r="E18005" s="8" t="s">
        <v>368</v>
      </c>
      <c r="F18005" s="55" t="s">
        <v>39168</v>
      </c>
    </row>
    <row r="18006" spans="1:6" x14ac:dyDescent="0.3">
      <c r="A18006" s="9" t="s">
        <v>35946</v>
      </c>
      <c r="B18006" s="8" t="s">
        <v>35947</v>
      </c>
      <c r="C18006" s="8" t="s">
        <v>367</v>
      </c>
      <c r="D18006" s="8" t="s">
        <v>320</v>
      </c>
      <c r="E18006" s="8" t="s">
        <v>368</v>
      </c>
      <c r="F18006" s="55" t="s">
        <v>39168</v>
      </c>
    </row>
    <row r="18007" spans="1:6" x14ac:dyDescent="0.3">
      <c r="A18007" s="9" t="s">
        <v>35948</v>
      </c>
      <c r="B18007" s="8" t="s">
        <v>35949</v>
      </c>
      <c r="C18007" s="8" t="s">
        <v>367</v>
      </c>
      <c r="D18007" s="8" t="s">
        <v>320</v>
      </c>
      <c r="E18007" s="8" t="s">
        <v>368</v>
      </c>
      <c r="F18007" s="55" t="s">
        <v>39168</v>
      </c>
    </row>
    <row r="18008" spans="1:6" x14ac:dyDescent="0.3">
      <c r="A18008" s="9" t="s">
        <v>35950</v>
      </c>
      <c r="B18008" s="8" t="s">
        <v>35951</v>
      </c>
      <c r="C18008" s="8" t="s">
        <v>367</v>
      </c>
      <c r="D18008" s="8" t="s">
        <v>320</v>
      </c>
      <c r="E18008" s="8" t="s">
        <v>368</v>
      </c>
      <c r="F18008" s="55" t="s">
        <v>39168</v>
      </c>
    </row>
    <row r="18009" spans="1:6" x14ac:dyDescent="0.3">
      <c r="A18009" s="9" t="s">
        <v>35952</v>
      </c>
      <c r="B18009" s="8" t="s">
        <v>35953</v>
      </c>
      <c r="C18009" s="8" t="s">
        <v>367</v>
      </c>
      <c r="D18009" s="8" t="s">
        <v>320</v>
      </c>
      <c r="E18009" s="8" t="s">
        <v>368</v>
      </c>
      <c r="F18009" s="55" t="s">
        <v>39168</v>
      </c>
    </row>
    <row r="18010" spans="1:6" x14ac:dyDescent="0.3">
      <c r="A18010" s="9" t="s">
        <v>35954</v>
      </c>
      <c r="B18010" s="8" t="s">
        <v>35955</v>
      </c>
      <c r="C18010" s="8" t="s">
        <v>367</v>
      </c>
      <c r="D18010" s="8" t="s">
        <v>320</v>
      </c>
      <c r="E18010" s="8" t="s">
        <v>368</v>
      </c>
      <c r="F18010" s="55" t="s">
        <v>39168</v>
      </c>
    </row>
    <row r="18011" spans="1:6" x14ac:dyDescent="0.3">
      <c r="A18011" s="9" t="s">
        <v>35956</v>
      </c>
      <c r="B18011" s="8" t="s">
        <v>35957</v>
      </c>
      <c r="C18011" s="8" t="s">
        <v>367</v>
      </c>
      <c r="D18011" s="8" t="s">
        <v>320</v>
      </c>
      <c r="E18011" s="8" t="s">
        <v>368</v>
      </c>
      <c r="F18011" s="55" t="s">
        <v>39168</v>
      </c>
    </row>
    <row r="18012" spans="1:6" x14ac:dyDescent="0.3">
      <c r="A18012" s="9" t="s">
        <v>35958</v>
      </c>
      <c r="B18012" s="8" t="s">
        <v>35959</v>
      </c>
      <c r="C18012" s="8" t="s">
        <v>367</v>
      </c>
      <c r="D18012" s="8" t="s">
        <v>320</v>
      </c>
      <c r="E18012" s="8" t="s">
        <v>368</v>
      </c>
      <c r="F18012" s="55" t="s">
        <v>39168</v>
      </c>
    </row>
    <row r="18013" spans="1:6" x14ac:dyDescent="0.3">
      <c r="A18013" s="9" t="s">
        <v>35960</v>
      </c>
      <c r="B18013" s="8" t="s">
        <v>35961</v>
      </c>
      <c r="C18013" s="8" t="s">
        <v>367</v>
      </c>
      <c r="D18013" s="8" t="s">
        <v>320</v>
      </c>
      <c r="E18013" s="8" t="s">
        <v>368</v>
      </c>
      <c r="F18013" s="55" t="s">
        <v>39168</v>
      </c>
    </row>
    <row r="18014" spans="1:6" x14ac:dyDescent="0.3">
      <c r="A18014" s="9" t="s">
        <v>35962</v>
      </c>
      <c r="B18014" s="8" t="s">
        <v>35963</v>
      </c>
      <c r="C18014" s="8" t="s">
        <v>367</v>
      </c>
      <c r="D18014" s="8" t="s">
        <v>320</v>
      </c>
      <c r="E18014" s="8" t="s">
        <v>368</v>
      </c>
      <c r="F18014" s="55" t="s">
        <v>39168</v>
      </c>
    </row>
    <row r="18015" spans="1:6" x14ac:dyDescent="0.3">
      <c r="A18015" s="9" t="s">
        <v>35964</v>
      </c>
      <c r="B18015" s="8" t="s">
        <v>35965</v>
      </c>
      <c r="C18015" s="8" t="s">
        <v>367</v>
      </c>
      <c r="D18015" s="8" t="s">
        <v>320</v>
      </c>
      <c r="E18015" s="8" t="s">
        <v>368</v>
      </c>
      <c r="F18015" s="55" t="s">
        <v>39168</v>
      </c>
    </row>
    <row r="18016" spans="1:6" x14ac:dyDescent="0.3">
      <c r="A18016" s="9" t="s">
        <v>35966</v>
      </c>
      <c r="B18016" s="8" t="s">
        <v>35967</v>
      </c>
      <c r="C18016" s="8" t="s">
        <v>367</v>
      </c>
      <c r="D18016" s="8" t="s">
        <v>320</v>
      </c>
      <c r="E18016" s="8" t="s">
        <v>368</v>
      </c>
      <c r="F18016" s="55" t="s">
        <v>39168</v>
      </c>
    </row>
    <row r="18017" spans="1:6" x14ac:dyDescent="0.3">
      <c r="A18017" s="9" t="s">
        <v>35968</v>
      </c>
      <c r="B18017" s="8" t="s">
        <v>35969</v>
      </c>
      <c r="C18017" s="8" t="s">
        <v>367</v>
      </c>
      <c r="D18017" s="8" t="s">
        <v>320</v>
      </c>
      <c r="E18017" s="8" t="s">
        <v>368</v>
      </c>
      <c r="F18017" s="55" t="s">
        <v>39168</v>
      </c>
    </row>
    <row r="18018" spans="1:6" x14ac:dyDescent="0.3">
      <c r="A18018" s="9" t="s">
        <v>35970</v>
      </c>
      <c r="B18018" s="8" t="s">
        <v>35971</v>
      </c>
      <c r="C18018" s="8" t="s">
        <v>367</v>
      </c>
      <c r="D18018" s="8" t="s">
        <v>320</v>
      </c>
      <c r="E18018" s="8" t="s">
        <v>368</v>
      </c>
      <c r="F18018" s="55" t="s">
        <v>39168</v>
      </c>
    </row>
    <row r="18019" spans="1:6" x14ac:dyDescent="0.3">
      <c r="A18019" s="9" t="s">
        <v>35972</v>
      </c>
      <c r="B18019" s="8" t="s">
        <v>35973</v>
      </c>
      <c r="C18019" s="8" t="s">
        <v>367</v>
      </c>
      <c r="D18019" s="8" t="s">
        <v>320</v>
      </c>
      <c r="E18019" s="8" t="s">
        <v>368</v>
      </c>
      <c r="F18019" s="55" t="s">
        <v>39168</v>
      </c>
    </row>
    <row r="18020" spans="1:6" x14ac:dyDescent="0.3">
      <c r="A18020" s="9" t="s">
        <v>35974</v>
      </c>
      <c r="B18020" s="8" t="s">
        <v>35975</v>
      </c>
      <c r="C18020" s="8" t="s">
        <v>367</v>
      </c>
      <c r="D18020" s="8" t="s">
        <v>320</v>
      </c>
      <c r="E18020" s="8" t="s">
        <v>368</v>
      </c>
      <c r="F18020" s="55" t="s">
        <v>39168</v>
      </c>
    </row>
    <row r="18021" spans="1:6" x14ac:dyDescent="0.3">
      <c r="A18021" s="9" t="s">
        <v>35976</v>
      </c>
      <c r="B18021" s="8" t="s">
        <v>35977</v>
      </c>
      <c r="C18021" s="8" t="s">
        <v>367</v>
      </c>
      <c r="D18021" s="8" t="s">
        <v>320</v>
      </c>
      <c r="E18021" s="8" t="s">
        <v>368</v>
      </c>
      <c r="F18021" s="55" t="s">
        <v>39168</v>
      </c>
    </row>
    <row r="18022" spans="1:6" x14ac:dyDescent="0.3">
      <c r="A18022" s="9" t="s">
        <v>35978</v>
      </c>
      <c r="B18022" s="8" t="s">
        <v>35979</v>
      </c>
      <c r="C18022" s="8" t="s">
        <v>367</v>
      </c>
      <c r="D18022" s="8" t="s">
        <v>320</v>
      </c>
      <c r="E18022" s="8" t="s">
        <v>368</v>
      </c>
      <c r="F18022" s="55" t="s">
        <v>39168</v>
      </c>
    </row>
    <row r="18023" spans="1:6" x14ac:dyDescent="0.3">
      <c r="A18023" s="9" t="s">
        <v>35980</v>
      </c>
      <c r="B18023" s="8" t="s">
        <v>35981</v>
      </c>
      <c r="C18023" s="8" t="s">
        <v>367</v>
      </c>
      <c r="D18023" s="8" t="s">
        <v>320</v>
      </c>
      <c r="E18023" s="8" t="s">
        <v>368</v>
      </c>
      <c r="F18023" s="55" t="s">
        <v>39168</v>
      </c>
    </row>
    <row r="18024" spans="1:6" x14ac:dyDescent="0.3">
      <c r="A18024" s="9" t="s">
        <v>35982</v>
      </c>
      <c r="B18024" s="8" t="s">
        <v>35983</v>
      </c>
      <c r="C18024" s="8" t="s">
        <v>367</v>
      </c>
      <c r="D18024" s="8" t="s">
        <v>320</v>
      </c>
      <c r="E18024" s="8" t="s">
        <v>368</v>
      </c>
      <c r="F18024" s="55" t="s">
        <v>39168</v>
      </c>
    </row>
    <row r="18025" spans="1:6" x14ac:dyDescent="0.3">
      <c r="A18025" s="9" t="s">
        <v>35984</v>
      </c>
      <c r="B18025" s="8" t="s">
        <v>35985</v>
      </c>
      <c r="C18025" s="8" t="s">
        <v>367</v>
      </c>
      <c r="D18025" s="8" t="s">
        <v>320</v>
      </c>
      <c r="E18025" s="8" t="s">
        <v>368</v>
      </c>
      <c r="F18025" s="55" t="s">
        <v>39168</v>
      </c>
    </row>
    <row r="18026" spans="1:6" x14ac:dyDescent="0.3">
      <c r="A18026" s="9" t="s">
        <v>35986</v>
      </c>
      <c r="B18026" s="8" t="s">
        <v>35987</v>
      </c>
      <c r="C18026" s="8" t="s">
        <v>367</v>
      </c>
      <c r="D18026" s="8" t="s">
        <v>320</v>
      </c>
      <c r="E18026" s="8" t="s">
        <v>368</v>
      </c>
      <c r="F18026" s="55" t="s">
        <v>39168</v>
      </c>
    </row>
    <row r="18027" spans="1:6" x14ac:dyDescent="0.3">
      <c r="A18027" s="9" t="s">
        <v>35988</v>
      </c>
      <c r="B18027" s="8" t="s">
        <v>35989</v>
      </c>
      <c r="C18027" s="8" t="s">
        <v>367</v>
      </c>
      <c r="D18027" s="8" t="s">
        <v>320</v>
      </c>
      <c r="E18027" s="8" t="s">
        <v>368</v>
      </c>
      <c r="F18027" s="55" t="s">
        <v>39168</v>
      </c>
    </row>
    <row r="18028" spans="1:6" x14ac:dyDescent="0.3">
      <c r="A18028" s="9" t="s">
        <v>35990</v>
      </c>
      <c r="B18028" s="8" t="s">
        <v>35991</v>
      </c>
      <c r="C18028" s="8" t="s">
        <v>367</v>
      </c>
      <c r="D18028" s="8" t="s">
        <v>320</v>
      </c>
      <c r="E18028" s="8" t="s">
        <v>368</v>
      </c>
      <c r="F18028" s="55" t="s">
        <v>39168</v>
      </c>
    </row>
    <row r="18029" spans="1:6" x14ac:dyDescent="0.3">
      <c r="A18029" s="9" t="s">
        <v>35992</v>
      </c>
      <c r="B18029" s="8" t="s">
        <v>35993</v>
      </c>
      <c r="C18029" s="8" t="s">
        <v>367</v>
      </c>
      <c r="D18029" s="8" t="s">
        <v>320</v>
      </c>
      <c r="E18029" s="8" t="s">
        <v>368</v>
      </c>
      <c r="F18029" s="55" t="s">
        <v>39168</v>
      </c>
    </row>
    <row r="18030" spans="1:6" x14ac:dyDescent="0.3">
      <c r="A18030" s="9" t="s">
        <v>35994</v>
      </c>
      <c r="B18030" s="8" t="s">
        <v>35995</v>
      </c>
      <c r="C18030" s="8" t="s">
        <v>367</v>
      </c>
      <c r="D18030" s="8" t="s">
        <v>320</v>
      </c>
      <c r="E18030" s="8" t="s">
        <v>368</v>
      </c>
      <c r="F18030" s="55" t="s">
        <v>39168</v>
      </c>
    </row>
    <row r="18031" spans="1:6" x14ac:dyDescent="0.3">
      <c r="A18031" s="9" t="s">
        <v>35996</v>
      </c>
      <c r="B18031" s="8" t="s">
        <v>35997</v>
      </c>
      <c r="C18031" s="8" t="s">
        <v>367</v>
      </c>
      <c r="D18031" s="8" t="s">
        <v>320</v>
      </c>
      <c r="E18031" s="8" t="s">
        <v>368</v>
      </c>
      <c r="F18031" s="55" t="s">
        <v>39168</v>
      </c>
    </row>
    <row r="18032" spans="1:6" x14ac:dyDescent="0.3">
      <c r="A18032" s="9" t="s">
        <v>35998</v>
      </c>
      <c r="B18032" s="8" t="s">
        <v>35999</v>
      </c>
      <c r="C18032" s="8" t="s">
        <v>367</v>
      </c>
      <c r="D18032" s="8" t="s">
        <v>320</v>
      </c>
      <c r="E18032" s="8" t="s">
        <v>368</v>
      </c>
      <c r="F18032" s="55" t="s">
        <v>39168</v>
      </c>
    </row>
    <row r="18033" spans="1:6" x14ac:dyDescent="0.3">
      <c r="A18033" s="9" t="s">
        <v>36000</v>
      </c>
      <c r="B18033" s="8" t="s">
        <v>36001</v>
      </c>
      <c r="C18033" s="8" t="s">
        <v>367</v>
      </c>
      <c r="D18033" s="8" t="s">
        <v>320</v>
      </c>
      <c r="E18033" s="8" t="s">
        <v>368</v>
      </c>
      <c r="F18033" s="55" t="s">
        <v>39168</v>
      </c>
    </row>
    <row r="18034" spans="1:6" x14ac:dyDescent="0.3">
      <c r="A18034" s="9" t="s">
        <v>36002</v>
      </c>
      <c r="B18034" s="8" t="s">
        <v>36003</v>
      </c>
      <c r="C18034" s="8" t="s">
        <v>367</v>
      </c>
      <c r="D18034" s="8" t="s">
        <v>320</v>
      </c>
      <c r="E18034" s="8" t="s">
        <v>368</v>
      </c>
      <c r="F18034" s="55" t="s">
        <v>39168</v>
      </c>
    </row>
    <row r="18035" spans="1:6" x14ac:dyDescent="0.3">
      <c r="A18035" s="9" t="s">
        <v>36004</v>
      </c>
      <c r="B18035" s="8" t="s">
        <v>36005</v>
      </c>
      <c r="C18035" s="8" t="s">
        <v>367</v>
      </c>
      <c r="D18035" s="8" t="s">
        <v>320</v>
      </c>
      <c r="E18035" s="8" t="s">
        <v>368</v>
      </c>
      <c r="F18035" s="55" t="s">
        <v>39168</v>
      </c>
    </row>
    <row r="18036" spans="1:6" x14ac:dyDescent="0.3">
      <c r="A18036" s="9" t="s">
        <v>36006</v>
      </c>
      <c r="B18036" s="8" t="s">
        <v>36007</v>
      </c>
      <c r="C18036" s="8" t="s">
        <v>367</v>
      </c>
      <c r="D18036" s="8" t="s">
        <v>320</v>
      </c>
      <c r="E18036" s="8" t="s">
        <v>368</v>
      </c>
      <c r="F18036" s="55" t="s">
        <v>39168</v>
      </c>
    </row>
    <row r="18037" spans="1:6" x14ac:dyDescent="0.3">
      <c r="A18037" s="9" t="s">
        <v>36008</v>
      </c>
      <c r="B18037" s="8" t="s">
        <v>36009</v>
      </c>
      <c r="C18037" s="8" t="s">
        <v>367</v>
      </c>
      <c r="D18037" s="8" t="s">
        <v>320</v>
      </c>
      <c r="E18037" s="8" t="s">
        <v>368</v>
      </c>
      <c r="F18037" s="55" t="s">
        <v>39168</v>
      </c>
    </row>
    <row r="18038" spans="1:6" x14ac:dyDescent="0.3">
      <c r="A18038" s="9" t="s">
        <v>36010</v>
      </c>
      <c r="B18038" s="8" t="s">
        <v>36011</v>
      </c>
      <c r="C18038" s="8" t="s">
        <v>367</v>
      </c>
      <c r="D18038" s="8" t="s">
        <v>320</v>
      </c>
      <c r="E18038" s="8" t="s">
        <v>368</v>
      </c>
      <c r="F18038" s="55" t="s">
        <v>39168</v>
      </c>
    </row>
    <row r="18039" spans="1:6" x14ac:dyDescent="0.3">
      <c r="A18039" s="9" t="s">
        <v>36012</v>
      </c>
      <c r="B18039" s="8" t="s">
        <v>36013</v>
      </c>
      <c r="C18039" s="8" t="s">
        <v>367</v>
      </c>
      <c r="D18039" s="8" t="s">
        <v>320</v>
      </c>
      <c r="E18039" s="8" t="s">
        <v>368</v>
      </c>
      <c r="F18039" s="55" t="s">
        <v>39168</v>
      </c>
    </row>
    <row r="18040" spans="1:6" x14ac:dyDescent="0.3">
      <c r="A18040" s="9" t="s">
        <v>36014</v>
      </c>
      <c r="B18040" s="8" t="s">
        <v>36015</v>
      </c>
      <c r="C18040" s="8" t="s">
        <v>367</v>
      </c>
      <c r="D18040" s="8" t="s">
        <v>320</v>
      </c>
      <c r="E18040" s="8" t="s">
        <v>368</v>
      </c>
      <c r="F18040" s="55" t="s">
        <v>39168</v>
      </c>
    </row>
    <row r="18041" spans="1:6" x14ac:dyDescent="0.3">
      <c r="A18041" s="9" t="s">
        <v>36016</v>
      </c>
      <c r="B18041" s="8" t="s">
        <v>36017</v>
      </c>
      <c r="C18041" s="8" t="s">
        <v>367</v>
      </c>
      <c r="D18041" s="8" t="s">
        <v>320</v>
      </c>
      <c r="E18041" s="8" t="s">
        <v>368</v>
      </c>
      <c r="F18041" s="55" t="s">
        <v>39168</v>
      </c>
    </row>
    <row r="18042" spans="1:6" x14ac:dyDescent="0.3">
      <c r="A18042" s="9" t="s">
        <v>36018</v>
      </c>
      <c r="B18042" s="8" t="s">
        <v>36019</v>
      </c>
      <c r="C18042" s="8" t="s">
        <v>367</v>
      </c>
      <c r="D18042" s="8" t="s">
        <v>320</v>
      </c>
      <c r="E18042" s="8" t="s">
        <v>368</v>
      </c>
      <c r="F18042" s="55" t="s">
        <v>39168</v>
      </c>
    </row>
    <row r="18043" spans="1:6" x14ac:dyDescent="0.3">
      <c r="A18043" s="9" t="s">
        <v>36020</v>
      </c>
      <c r="B18043" s="8" t="s">
        <v>36021</v>
      </c>
      <c r="C18043" s="8" t="s">
        <v>367</v>
      </c>
      <c r="D18043" s="8" t="s">
        <v>320</v>
      </c>
      <c r="E18043" s="8" t="s">
        <v>368</v>
      </c>
      <c r="F18043" s="55" t="s">
        <v>39168</v>
      </c>
    </row>
    <row r="18044" spans="1:6" x14ac:dyDescent="0.3">
      <c r="A18044" s="9" t="s">
        <v>36022</v>
      </c>
      <c r="B18044" s="8" t="s">
        <v>36023</v>
      </c>
      <c r="C18044" s="8" t="s">
        <v>367</v>
      </c>
      <c r="D18044" s="8" t="s">
        <v>320</v>
      </c>
      <c r="E18044" s="8" t="s">
        <v>368</v>
      </c>
      <c r="F18044" s="55" t="s">
        <v>39168</v>
      </c>
    </row>
    <row r="18045" spans="1:6" x14ac:dyDescent="0.3">
      <c r="A18045" s="9" t="s">
        <v>36024</v>
      </c>
      <c r="B18045" s="8" t="s">
        <v>36025</v>
      </c>
      <c r="C18045" s="8" t="s">
        <v>367</v>
      </c>
      <c r="D18045" s="8" t="s">
        <v>320</v>
      </c>
      <c r="E18045" s="8" t="s">
        <v>368</v>
      </c>
      <c r="F18045" s="55" t="s">
        <v>39168</v>
      </c>
    </row>
    <row r="18046" spans="1:6" x14ac:dyDescent="0.3">
      <c r="A18046" s="9" t="s">
        <v>36026</v>
      </c>
      <c r="B18046" s="8" t="s">
        <v>36027</v>
      </c>
      <c r="C18046" s="8" t="s">
        <v>367</v>
      </c>
      <c r="D18046" s="8" t="s">
        <v>320</v>
      </c>
      <c r="E18046" s="8" t="s">
        <v>368</v>
      </c>
      <c r="F18046" s="55" t="s">
        <v>39168</v>
      </c>
    </row>
    <row r="18047" spans="1:6" x14ac:dyDescent="0.3">
      <c r="A18047" s="9" t="s">
        <v>36028</v>
      </c>
      <c r="B18047" s="8" t="s">
        <v>36029</v>
      </c>
      <c r="C18047" s="8" t="s">
        <v>367</v>
      </c>
      <c r="D18047" s="8" t="s">
        <v>320</v>
      </c>
      <c r="E18047" s="8" t="s">
        <v>368</v>
      </c>
      <c r="F18047" s="55" t="s">
        <v>39168</v>
      </c>
    </row>
    <row r="18048" spans="1:6" x14ac:dyDescent="0.3">
      <c r="A18048" s="9" t="s">
        <v>36030</v>
      </c>
      <c r="B18048" s="8" t="s">
        <v>36031</v>
      </c>
      <c r="C18048" s="8" t="s">
        <v>367</v>
      </c>
      <c r="D18048" s="8" t="s">
        <v>320</v>
      </c>
      <c r="E18048" s="8" t="s">
        <v>368</v>
      </c>
      <c r="F18048" s="55" t="s">
        <v>39168</v>
      </c>
    </row>
    <row r="18049" spans="1:6" x14ac:dyDescent="0.3">
      <c r="A18049" s="9" t="s">
        <v>36032</v>
      </c>
      <c r="B18049" s="8" t="s">
        <v>36033</v>
      </c>
      <c r="C18049" s="8" t="s">
        <v>367</v>
      </c>
      <c r="D18049" s="8" t="s">
        <v>320</v>
      </c>
      <c r="E18049" s="8" t="s">
        <v>368</v>
      </c>
      <c r="F18049" s="55" t="s">
        <v>39168</v>
      </c>
    </row>
    <row r="18050" spans="1:6" x14ac:dyDescent="0.3">
      <c r="A18050" s="9" t="s">
        <v>137</v>
      </c>
      <c r="B18050" s="8" t="s">
        <v>36034</v>
      </c>
      <c r="C18050" s="8" t="s">
        <v>2062</v>
      </c>
      <c r="D18050" s="8" t="s">
        <v>320</v>
      </c>
      <c r="E18050" s="8" t="s">
        <v>368</v>
      </c>
      <c r="F18050" s="55" t="s">
        <v>39167</v>
      </c>
    </row>
    <row r="18051" spans="1:6" x14ac:dyDescent="0.3">
      <c r="A18051" s="9" t="s">
        <v>36035</v>
      </c>
      <c r="B18051" s="8" t="s">
        <v>36036</v>
      </c>
      <c r="C18051" s="8" t="s">
        <v>367</v>
      </c>
      <c r="D18051" s="8" t="s">
        <v>320</v>
      </c>
      <c r="E18051" s="8" t="s">
        <v>368</v>
      </c>
      <c r="F18051" s="55" t="s">
        <v>39168</v>
      </c>
    </row>
    <row r="18052" spans="1:6" x14ac:dyDescent="0.3">
      <c r="A18052" s="9" t="s">
        <v>36037</v>
      </c>
      <c r="B18052" s="8" t="s">
        <v>36038</v>
      </c>
      <c r="C18052" s="8" t="s">
        <v>367</v>
      </c>
      <c r="D18052" s="8" t="s">
        <v>320</v>
      </c>
      <c r="E18052" s="8" t="s">
        <v>368</v>
      </c>
      <c r="F18052" s="55" t="s">
        <v>39168</v>
      </c>
    </row>
    <row r="18053" spans="1:6" x14ac:dyDescent="0.3">
      <c r="A18053" s="9" t="s">
        <v>36039</v>
      </c>
      <c r="B18053" s="8" t="s">
        <v>36040</v>
      </c>
      <c r="C18053" s="8" t="s">
        <v>367</v>
      </c>
      <c r="D18053" s="8" t="s">
        <v>320</v>
      </c>
      <c r="E18053" s="8" t="s">
        <v>368</v>
      </c>
      <c r="F18053" s="55" t="s">
        <v>39168</v>
      </c>
    </row>
    <row r="18054" spans="1:6" x14ac:dyDescent="0.3">
      <c r="A18054" s="9" t="s">
        <v>36041</v>
      </c>
      <c r="B18054" s="8" t="s">
        <v>36042</v>
      </c>
      <c r="C18054" s="8" t="s">
        <v>367</v>
      </c>
      <c r="D18054" s="8" t="s">
        <v>320</v>
      </c>
      <c r="E18054" s="8" t="s">
        <v>368</v>
      </c>
      <c r="F18054" s="55" t="s">
        <v>39168</v>
      </c>
    </row>
    <row r="18055" spans="1:6" x14ac:dyDescent="0.3">
      <c r="A18055" s="9" t="s">
        <v>36043</v>
      </c>
      <c r="B18055" s="8" t="s">
        <v>36044</v>
      </c>
      <c r="C18055" s="8" t="s">
        <v>367</v>
      </c>
      <c r="D18055" s="8" t="s">
        <v>320</v>
      </c>
      <c r="E18055" s="8" t="s">
        <v>368</v>
      </c>
      <c r="F18055" s="55" t="s">
        <v>39168</v>
      </c>
    </row>
    <row r="18056" spans="1:6" x14ac:dyDescent="0.3">
      <c r="A18056" s="9" t="s">
        <v>36045</v>
      </c>
      <c r="B18056" s="8" t="s">
        <v>36046</v>
      </c>
      <c r="C18056" s="8" t="s">
        <v>367</v>
      </c>
      <c r="D18056" s="8" t="s">
        <v>320</v>
      </c>
      <c r="E18056" s="8" t="s">
        <v>368</v>
      </c>
      <c r="F18056" s="55" t="s">
        <v>39168</v>
      </c>
    </row>
    <row r="18057" spans="1:6" x14ac:dyDescent="0.3">
      <c r="A18057" s="9" t="s">
        <v>36047</v>
      </c>
      <c r="B18057" s="8" t="s">
        <v>36048</v>
      </c>
      <c r="C18057" s="8" t="s">
        <v>367</v>
      </c>
      <c r="D18057" s="8" t="s">
        <v>320</v>
      </c>
      <c r="E18057" s="8" t="s">
        <v>368</v>
      </c>
      <c r="F18057" s="55" t="s">
        <v>39168</v>
      </c>
    </row>
    <row r="18058" spans="1:6" x14ac:dyDescent="0.3">
      <c r="A18058" s="9" t="s">
        <v>36049</v>
      </c>
      <c r="B18058" s="8" t="s">
        <v>36050</v>
      </c>
      <c r="C18058" s="8" t="s">
        <v>367</v>
      </c>
      <c r="D18058" s="8" t="s">
        <v>320</v>
      </c>
      <c r="E18058" s="8" t="s">
        <v>368</v>
      </c>
      <c r="F18058" s="55" t="s">
        <v>39168</v>
      </c>
    </row>
    <row r="18059" spans="1:6" x14ac:dyDescent="0.3">
      <c r="A18059" s="9" t="s">
        <v>36051</v>
      </c>
      <c r="B18059" s="8" t="s">
        <v>36052</v>
      </c>
      <c r="C18059" s="8" t="s">
        <v>367</v>
      </c>
      <c r="D18059" s="8" t="s">
        <v>320</v>
      </c>
      <c r="E18059" s="8" t="s">
        <v>368</v>
      </c>
      <c r="F18059" s="55" t="s">
        <v>39168</v>
      </c>
    </row>
    <row r="18060" spans="1:6" x14ac:dyDescent="0.3">
      <c r="A18060" s="9" t="s">
        <v>36053</v>
      </c>
      <c r="B18060" s="8" t="s">
        <v>36054</v>
      </c>
      <c r="C18060" s="8" t="s">
        <v>367</v>
      </c>
      <c r="D18060" s="8" t="s">
        <v>320</v>
      </c>
      <c r="E18060" s="8" t="s">
        <v>368</v>
      </c>
      <c r="F18060" s="55" t="s">
        <v>39168</v>
      </c>
    </row>
    <row r="18061" spans="1:6" x14ac:dyDescent="0.3">
      <c r="A18061" s="9" t="s">
        <v>36055</v>
      </c>
      <c r="B18061" s="8" t="s">
        <v>36056</v>
      </c>
      <c r="C18061" s="8" t="s">
        <v>367</v>
      </c>
      <c r="D18061" s="8" t="s">
        <v>320</v>
      </c>
      <c r="E18061" s="8" t="s">
        <v>368</v>
      </c>
      <c r="F18061" s="55" t="s">
        <v>39168</v>
      </c>
    </row>
    <row r="18062" spans="1:6" x14ac:dyDescent="0.3">
      <c r="A18062" s="9" t="s">
        <v>36057</v>
      </c>
      <c r="B18062" s="8" t="s">
        <v>36058</v>
      </c>
      <c r="C18062" s="8" t="s">
        <v>367</v>
      </c>
      <c r="D18062" s="8" t="s">
        <v>320</v>
      </c>
      <c r="E18062" s="8" t="s">
        <v>368</v>
      </c>
      <c r="F18062" s="55" t="s">
        <v>39168</v>
      </c>
    </row>
    <row r="18063" spans="1:6" x14ac:dyDescent="0.3">
      <c r="A18063" s="9" t="s">
        <v>36059</v>
      </c>
      <c r="B18063" s="8" t="s">
        <v>36060</v>
      </c>
      <c r="C18063" s="8" t="s">
        <v>367</v>
      </c>
      <c r="D18063" s="8" t="s">
        <v>320</v>
      </c>
      <c r="E18063" s="8" t="s">
        <v>368</v>
      </c>
      <c r="F18063" s="55" t="s">
        <v>39168</v>
      </c>
    </row>
    <row r="18064" spans="1:6" x14ac:dyDescent="0.3">
      <c r="A18064" s="9" t="s">
        <v>36061</v>
      </c>
      <c r="B18064" s="8" t="s">
        <v>36062</v>
      </c>
      <c r="C18064" s="8" t="s">
        <v>367</v>
      </c>
      <c r="D18064" s="8" t="s">
        <v>320</v>
      </c>
      <c r="E18064" s="8" t="s">
        <v>368</v>
      </c>
      <c r="F18064" s="55" t="s">
        <v>39168</v>
      </c>
    </row>
    <row r="18065" spans="1:6" x14ac:dyDescent="0.3">
      <c r="A18065" s="9" t="s">
        <v>36063</v>
      </c>
      <c r="B18065" s="8" t="s">
        <v>36064</v>
      </c>
      <c r="C18065" s="8" t="s">
        <v>367</v>
      </c>
      <c r="D18065" s="8" t="s">
        <v>320</v>
      </c>
      <c r="E18065" s="8" t="s">
        <v>368</v>
      </c>
      <c r="F18065" s="55" t="s">
        <v>39168</v>
      </c>
    </row>
    <row r="18066" spans="1:6" x14ac:dyDescent="0.3">
      <c r="A18066" s="9" t="s">
        <v>36065</v>
      </c>
      <c r="B18066" s="8" t="s">
        <v>36066</v>
      </c>
      <c r="C18066" s="8" t="s">
        <v>367</v>
      </c>
      <c r="D18066" s="8" t="s">
        <v>320</v>
      </c>
      <c r="E18066" s="8" t="s">
        <v>368</v>
      </c>
      <c r="F18066" s="55" t="s">
        <v>39168</v>
      </c>
    </row>
    <row r="18067" spans="1:6" x14ac:dyDescent="0.3">
      <c r="A18067" s="9" t="s">
        <v>36067</v>
      </c>
      <c r="B18067" s="8" t="s">
        <v>36068</v>
      </c>
      <c r="C18067" s="8" t="s">
        <v>367</v>
      </c>
      <c r="D18067" s="8" t="s">
        <v>320</v>
      </c>
      <c r="E18067" s="8" t="s">
        <v>368</v>
      </c>
      <c r="F18067" s="55" t="s">
        <v>39168</v>
      </c>
    </row>
    <row r="18068" spans="1:6" x14ac:dyDescent="0.3">
      <c r="A18068" s="9" t="s">
        <v>36069</v>
      </c>
      <c r="B18068" s="8" t="s">
        <v>36070</v>
      </c>
      <c r="C18068" s="8" t="s">
        <v>367</v>
      </c>
      <c r="D18068" s="8" t="s">
        <v>320</v>
      </c>
      <c r="E18068" s="8" t="s">
        <v>368</v>
      </c>
      <c r="F18068" s="55" t="s">
        <v>39168</v>
      </c>
    </row>
    <row r="18069" spans="1:6" x14ac:dyDescent="0.3">
      <c r="A18069" s="9" t="s">
        <v>36071</v>
      </c>
      <c r="B18069" s="8" t="s">
        <v>29571</v>
      </c>
      <c r="C18069" s="8" t="s">
        <v>367</v>
      </c>
      <c r="D18069" s="8" t="s">
        <v>320</v>
      </c>
      <c r="E18069" s="8" t="s">
        <v>368</v>
      </c>
      <c r="F18069" s="55" t="s">
        <v>39168</v>
      </c>
    </row>
    <row r="18070" spans="1:6" x14ac:dyDescent="0.3">
      <c r="A18070" s="9" t="s">
        <v>36072</v>
      </c>
      <c r="B18070" s="8" t="s">
        <v>36073</v>
      </c>
      <c r="C18070" s="8" t="s">
        <v>367</v>
      </c>
      <c r="D18070" s="8" t="s">
        <v>320</v>
      </c>
      <c r="E18070" s="8" t="s">
        <v>368</v>
      </c>
      <c r="F18070" s="55" t="s">
        <v>39168</v>
      </c>
    </row>
    <row r="18071" spans="1:6" x14ac:dyDescent="0.3">
      <c r="A18071" s="9" t="s">
        <v>36074</v>
      </c>
      <c r="B18071" s="8" t="s">
        <v>36075</v>
      </c>
      <c r="C18071" s="8" t="s">
        <v>367</v>
      </c>
      <c r="D18071" s="8" t="s">
        <v>320</v>
      </c>
      <c r="E18071" s="8" t="s">
        <v>368</v>
      </c>
      <c r="F18071" s="55" t="s">
        <v>39168</v>
      </c>
    </row>
    <row r="18072" spans="1:6" x14ac:dyDescent="0.3">
      <c r="A18072" s="9" t="s">
        <v>36076</v>
      </c>
      <c r="B18072" s="8" t="s">
        <v>36077</v>
      </c>
      <c r="C18072" s="8" t="s">
        <v>367</v>
      </c>
      <c r="D18072" s="8" t="s">
        <v>320</v>
      </c>
      <c r="E18072" s="8" t="s">
        <v>368</v>
      </c>
      <c r="F18072" s="55" t="s">
        <v>39168</v>
      </c>
    </row>
    <row r="18073" spans="1:6" x14ac:dyDescent="0.3">
      <c r="A18073" s="9" t="s">
        <v>36078</v>
      </c>
      <c r="B18073" s="8" t="s">
        <v>36079</v>
      </c>
      <c r="C18073" s="8" t="s">
        <v>367</v>
      </c>
      <c r="D18073" s="8" t="s">
        <v>320</v>
      </c>
      <c r="E18073" s="8" t="s">
        <v>368</v>
      </c>
      <c r="F18073" s="55" t="s">
        <v>39168</v>
      </c>
    </row>
    <row r="18074" spans="1:6" x14ac:dyDescent="0.3">
      <c r="A18074" s="9" t="s">
        <v>36080</v>
      </c>
      <c r="B18074" s="8" t="s">
        <v>36081</v>
      </c>
      <c r="C18074" s="8" t="s">
        <v>367</v>
      </c>
      <c r="D18074" s="8" t="s">
        <v>320</v>
      </c>
      <c r="E18074" s="8" t="s">
        <v>368</v>
      </c>
      <c r="F18074" s="55" t="s">
        <v>39168</v>
      </c>
    </row>
    <row r="18075" spans="1:6" x14ac:dyDescent="0.3">
      <c r="A18075" s="9" t="s">
        <v>36082</v>
      </c>
      <c r="B18075" s="8" t="s">
        <v>36083</v>
      </c>
      <c r="C18075" s="8" t="s">
        <v>367</v>
      </c>
      <c r="D18075" s="8" t="s">
        <v>320</v>
      </c>
      <c r="E18075" s="8" t="s">
        <v>368</v>
      </c>
      <c r="F18075" s="55" t="s">
        <v>39168</v>
      </c>
    </row>
    <row r="18076" spans="1:6" x14ac:dyDescent="0.3">
      <c r="A18076" s="9" t="s">
        <v>36084</v>
      </c>
      <c r="B18076" s="8" t="s">
        <v>36085</v>
      </c>
      <c r="C18076" s="8" t="s">
        <v>367</v>
      </c>
      <c r="D18076" s="8" t="s">
        <v>320</v>
      </c>
      <c r="E18076" s="8" t="s">
        <v>368</v>
      </c>
      <c r="F18076" s="55" t="s">
        <v>39168</v>
      </c>
    </row>
    <row r="18077" spans="1:6" x14ac:dyDescent="0.3">
      <c r="A18077" s="9" t="s">
        <v>36086</v>
      </c>
      <c r="B18077" s="8" t="s">
        <v>36087</v>
      </c>
      <c r="C18077" s="8" t="s">
        <v>367</v>
      </c>
      <c r="D18077" s="8" t="s">
        <v>320</v>
      </c>
      <c r="E18077" s="8" t="s">
        <v>368</v>
      </c>
      <c r="F18077" s="55" t="s">
        <v>39168</v>
      </c>
    </row>
    <row r="18078" spans="1:6" x14ac:dyDescent="0.3">
      <c r="A18078" s="9" t="s">
        <v>36088</v>
      </c>
      <c r="B18078" s="8" t="s">
        <v>36089</v>
      </c>
      <c r="C18078" s="8" t="s">
        <v>367</v>
      </c>
      <c r="D18078" s="8" t="s">
        <v>320</v>
      </c>
      <c r="E18078" s="8" t="s">
        <v>368</v>
      </c>
      <c r="F18078" s="55" t="s">
        <v>39168</v>
      </c>
    </row>
    <row r="18079" spans="1:6" x14ac:dyDescent="0.3">
      <c r="A18079" s="9" t="s">
        <v>36090</v>
      </c>
      <c r="B18079" s="8" t="s">
        <v>36091</v>
      </c>
      <c r="C18079" s="8" t="s">
        <v>367</v>
      </c>
      <c r="D18079" s="8" t="s">
        <v>320</v>
      </c>
      <c r="E18079" s="8" t="s">
        <v>368</v>
      </c>
      <c r="F18079" s="55" t="s">
        <v>39168</v>
      </c>
    </row>
    <row r="18080" spans="1:6" x14ac:dyDescent="0.3">
      <c r="A18080" s="9" t="s">
        <v>36092</v>
      </c>
      <c r="B18080" s="8" t="s">
        <v>36093</v>
      </c>
      <c r="C18080" s="8" t="s">
        <v>367</v>
      </c>
      <c r="D18080" s="8" t="s">
        <v>320</v>
      </c>
      <c r="E18080" s="8" t="s">
        <v>368</v>
      </c>
      <c r="F18080" s="55" t="s">
        <v>39168</v>
      </c>
    </row>
    <row r="18081" spans="1:6" x14ac:dyDescent="0.3">
      <c r="A18081" s="9" t="s">
        <v>36094</v>
      </c>
      <c r="B18081" s="8" t="s">
        <v>36095</v>
      </c>
      <c r="C18081" s="8" t="s">
        <v>367</v>
      </c>
      <c r="D18081" s="8" t="s">
        <v>320</v>
      </c>
      <c r="E18081" s="8" t="s">
        <v>368</v>
      </c>
      <c r="F18081" s="55" t="s">
        <v>39168</v>
      </c>
    </row>
    <row r="18082" spans="1:6" x14ac:dyDescent="0.3">
      <c r="A18082" s="9" t="s">
        <v>36096</v>
      </c>
      <c r="B18082" s="8" t="s">
        <v>36097</v>
      </c>
      <c r="C18082" s="8" t="s">
        <v>367</v>
      </c>
      <c r="D18082" s="8" t="s">
        <v>320</v>
      </c>
      <c r="E18082" s="8" t="s">
        <v>368</v>
      </c>
      <c r="F18082" s="55" t="s">
        <v>39168</v>
      </c>
    </row>
    <row r="18083" spans="1:6" x14ac:dyDescent="0.3">
      <c r="A18083" s="9" t="s">
        <v>36098</v>
      </c>
      <c r="B18083" s="8" t="s">
        <v>36099</v>
      </c>
      <c r="C18083" s="8" t="s">
        <v>367</v>
      </c>
      <c r="D18083" s="8" t="s">
        <v>320</v>
      </c>
      <c r="E18083" s="8" t="s">
        <v>368</v>
      </c>
      <c r="F18083" s="55" t="s">
        <v>39168</v>
      </c>
    </row>
    <row r="18084" spans="1:6" x14ac:dyDescent="0.3">
      <c r="A18084" s="9" t="s">
        <v>36100</v>
      </c>
      <c r="B18084" s="8" t="s">
        <v>36101</v>
      </c>
      <c r="C18084" s="8" t="s">
        <v>367</v>
      </c>
      <c r="D18084" s="8" t="s">
        <v>320</v>
      </c>
      <c r="E18084" s="8" t="s">
        <v>368</v>
      </c>
      <c r="F18084" s="55" t="s">
        <v>39168</v>
      </c>
    </row>
    <row r="18085" spans="1:6" x14ac:dyDescent="0.3">
      <c r="A18085" s="9" t="s">
        <v>36102</v>
      </c>
      <c r="B18085" s="8" t="s">
        <v>36103</v>
      </c>
      <c r="C18085" s="8" t="s">
        <v>367</v>
      </c>
      <c r="D18085" s="8" t="s">
        <v>320</v>
      </c>
      <c r="E18085" s="8" t="s">
        <v>368</v>
      </c>
      <c r="F18085" s="55" t="s">
        <v>39168</v>
      </c>
    </row>
    <row r="18086" spans="1:6" x14ac:dyDescent="0.3">
      <c r="A18086" s="9" t="s">
        <v>36104</v>
      </c>
      <c r="B18086" s="8" t="s">
        <v>25862</v>
      </c>
      <c r="C18086" s="8" t="s">
        <v>367</v>
      </c>
      <c r="D18086" s="8" t="s">
        <v>320</v>
      </c>
      <c r="E18086" s="8" t="s">
        <v>368</v>
      </c>
      <c r="F18086" s="55" t="s">
        <v>39168</v>
      </c>
    </row>
    <row r="18087" spans="1:6" x14ac:dyDescent="0.3">
      <c r="A18087" s="9" t="s">
        <v>36105</v>
      </c>
      <c r="B18087" s="8" t="s">
        <v>36106</v>
      </c>
      <c r="C18087" s="8" t="s">
        <v>367</v>
      </c>
      <c r="D18087" s="8" t="s">
        <v>320</v>
      </c>
      <c r="E18087" s="8" t="s">
        <v>368</v>
      </c>
      <c r="F18087" s="55" t="s">
        <v>39168</v>
      </c>
    </row>
    <row r="18088" spans="1:6" x14ac:dyDescent="0.3">
      <c r="A18088" s="9" t="s">
        <v>36107</v>
      </c>
      <c r="B18088" s="8" t="s">
        <v>36108</v>
      </c>
      <c r="C18088" s="8" t="s">
        <v>367</v>
      </c>
      <c r="D18088" s="8" t="s">
        <v>320</v>
      </c>
      <c r="E18088" s="8" t="s">
        <v>368</v>
      </c>
      <c r="F18088" s="55" t="s">
        <v>39168</v>
      </c>
    </row>
    <row r="18089" spans="1:6" x14ac:dyDescent="0.3">
      <c r="A18089" s="9" t="s">
        <v>36109</v>
      </c>
      <c r="B18089" s="8" t="s">
        <v>36110</v>
      </c>
      <c r="C18089" s="8" t="s">
        <v>367</v>
      </c>
      <c r="D18089" s="8" t="s">
        <v>320</v>
      </c>
      <c r="E18089" s="8" t="s">
        <v>368</v>
      </c>
      <c r="F18089" s="55" t="s">
        <v>39168</v>
      </c>
    </row>
    <row r="18090" spans="1:6" x14ac:dyDescent="0.3">
      <c r="A18090" s="9" t="s">
        <v>36111</v>
      </c>
      <c r="B18090" s="8" t="s">
        <v>36112</v>
      </c>
      <c r="C18090" s="8" t="s">
        <v>367</v>
      </c>
      <c r="D18090" s="8" t="s">
        <v>320</v>
      </c>
      <c r="E18090" s="8" t="s">
        <v>368</v>
      </c>
      <c r="F18090" s="55" t="s">
        <v>39168</v>
      </c>
    </row>
    <row r="18091" spans="1:6" x14ac:dyDescent="0.3">
      <c r="A18091" s="9" t="s">
        <v>36113</v>
      </c>
      <c r="B18091" s="8" t="s">
        <v>36114</v>
      </c>
      <c r="C18091" s="8" t="s">
        <v>367</v>
      </c>
      <c r="D18091" s="8" t="s">
        <v>320</v>
      </c>
      <c r="E18091" s="8" t="s">
        <v>368</v>
      </c>
      <c r="F18091" s="55" t="s">
        <v>39168</v>
      </c>
    </row>
    <row r="18092" spans="1:6" x14ac:dyDescent="0.3">
      <c r="A18092" s="9" t="s">
        <v>36115</v>
      </c>
      <c r="B18092" s="8" t="s">
        <v>36116</v>
      </c>
      <c r="C18092" s="8" t="s">
        <v>367</v>
      </c>
      <c r="D18092" s="8" t="s">
        <v>320</v>
      </c>
      <c r="E18092" s="8" t="s">
        <v>368</v>
      </c>
      <c r="F18092" s="55" t="s">
        <v>39168</v>
      </c>
    </row>
    <row r="18093" spans="1:6" x14ac:dyDescent="0.3">
      <c r="A18093" s="9" t="s">
        <v>36117</v>
      </c>
      <c r="B18093" s="8" t="s">
        <v>36118</v>
      </c>
      <c r="C18093" s="8" t="s">
        <v>367</v>
      </c>
      <c r="D18093" s="8" t="s">
        <v>320</v>
      </c>
      <c r="E18093" s="8" t="s">
        <v>368</v>
      </c>
      <c r="F18093" s="55" t="s">
        <v>39168</v>
      </c>
    </row>
    <row r="18094" spans="1:6" x14ac:dyDescent="0.3">
      <c r="A18094" s="9" t="s">
        <v>36119</v>
      </c>
      <c r="B18094" s="8" t="s">
        <v>36120</v>
      </c>
      <c r="C18094" s="8" t="s">
        <v>367</v>
      </c>
      <c r="D18094" s="8" t="s">
        <v>320</v>
      </c>
      <c r="E18094" s="8" t="s">
        <v>368</v>
      </c>
      <c r="F18094" s="55" t="s">
        <v>39168</v>
      </c>
    </row>
    <row r="18095" spans="1:6" x14ac:dyDescent="0.3">
      <c r="A18095" s="9" t="s">
        <v>36121</v>
      </c>
      <c r="B18095" s="8" t="s">
        <v>36122</v>
      </c>
      <c r="C18095" s="8" t="s">
        <v>367</v>
      </c>
      <c r="D18095" s="8" t="s">
        <v>320</v>
      </c>
      <c r="E18095" s="8" t="s">
        <v>368</v>
      </c>
      <c r="F18095" s="55" t="s">
        <v>39168</v>
      </c>
    </row>
    <row r="18096" spans="1:6" x14ac:dyDescent="0.3">
      <c r="A18096" s="9" t="s">
        <v>36123</v>
      </c>
      <c r="B18096" s="8" t="s">
        <v>36124</v>
      </c>
      <c r="C18096" s="8" t="s">
        <v>367</v>
      </c>
      <c r="D18096" s="8" t="s">
        <v>320</v>
      </c>
      <c r="E18096" s="8" t="s">
        <v>368</v>
      </c>
      <c r="F18096" s="55" t="s">
        <v>39168</v>
      </c>
    </row>
    <row r="18097" spans="1:6" x14ac:dyDescent="0.3">
      <c r="A18097" s="9" t="s">
        <v>36125</v>
      </c>
      <c r="B18097" s="8" t="s">
        <v>36126</v>
      </c>
      <c r="C18097" s="8" t="s">
        <v>367</v>
      </c>
      <c r="D18097" s="8" t="s">
        <v>320</v>
      </c>
      <c r="E18097" s="8" t="s">
        <v>368</v>
      </c>
      <c r="F18097" s="55" t="s">
        <v>39168</v>
      </c>
    </row>
    <row r="18098" spans="1:6" x14ac:dyDescent="0.3">
      <c r="A18098" s="9" t="s">
        <v>134</v>
      </c>
      <c r="B18098" s="8" t="s">
        <v>36127</v>
      </c>
      <c r="C18098" s="8" t="s">
        <v>367</v>
      </c>
      <c r="D18098" s="8" t="s">
        <v>320</v>
      </c>
      <c r="E18098" s="8" t="s">
        <v>368</v>
      </c>
      <c r="F18098" s="55" t="s">
        <v>39167</v>
      </c>
    </row>
    <row r="18099" spans="1:6" x14ac:dyDescent="0.3">
      <c r="A18099" s="9" t="s">
        <v>36128</v>
      </c>
      <c r="B18099" s="8" t="s">
        <v>36129</v>
      </c>
      <c r="C18099" s="8" t="s">
        <v>367</v>
      </c>
      <c r="D18099" s="8" t="s">
        <v>320</v>
      </c>
      <c r="E18099" s="8" t="s">
        <v>368</v>
      </c>
      <c r="F18099" s="55" t="s">
        <v>39168</v>
      </c>
    </row>
    <row r="18100" spans="1:6" x14ac:dyDescent="0.3">
      <c r="A18100" s="9" t="s">
        <v>36130</v>
      </c>
      <c r="B18100" s="8" t="s">
        <v>36131</v>
      </c>
      <c r="C18100" s="8" t="s">
        <v>367</v>
      </c>
      <c r="D18100" s="8" t="s">
        <v>320</v>
      </c>
      <c r="E18100" s="8" t="s">
        <v>368</v>
      </c>
      <c r="F18100" s="55" t="s">
        <v>39168</v>
      </c>
    </row>
    <row r="18101" spans="1:6" x14ac:dyDescent="0.3">
      <c r="A18101" s="9" t="s">
        <v>36132</v>
      </c>
      <c r="B18101" s="8" t="s">
        <v>36133</v>
      </c>
      <c r="C18101" s="8" t="s">
        <v>367</v>
      </c>
      <c r="D18101" s="8" t="s">
        <v>320</v>
      </c>
      <c r="E18101" s="8" t="s">
        <v>368</v>
      </c>
      <c r="F18101" s="55" t="s">
        <v>39168</v>
      </c>
    </row>
    <row r="18102" spans="1:6" x14ac:dyDescent="0.3">
      <c r="A18102" s="9" t="s">
        <v>36134</v>
      </c>
      <c r="B18102" s="8" t="s">
        <v>36135</v>
      </c>
      <c r="C18102" s="8" t="s">
        <v>367</v>
      </c>
      <c r="D18102" s="8" t="s">
        <v>320</v>
      </c>
      <c r="E18102" s="8" t="s">
        <v>368</v>
      </c>
      <c r="F18102" s="55" t="s">
        <v>39168</v>
      </c>
    </row>
    <row r="18103" spans="1:6" x14ac:dyDescent="0.3">
      <c r="A18103" s="9" t="s">
        <v>36136</v>
      </c>
      <c r="B18103" s="8" t="s">
        <v>36137</v>
      </c>
      <c r="C18103" s="8" t="s">
        <v>367</v>
      </c>
      <c r="D18103" s="8" t="s">
        <v>320</v>
      </c>
      <c r="E18103" s="8" t="s">
        <v>368</v>
      </c>
      <c r="F18103" s="55" t="s">
        <v>39168</v>
      </c>
    </row>
    <row r="18104" spans="1:6" x14ac:dyDescent="0.3">
      <c r="A18104" s="9" t="s">
        <v>36138</v>
      </c>
      <c r="B18104" s="8" t="s">
        <v>36139</v>
      </c>
      <c r="C18104" s="8" t="s">
        <v>367</v>
      </c>
      <c r="D18104" s="8" t="s">
        <v>320</v>
      </c>
      <c r="E18104" s="8" t="s">
        <v>368</v>
      </c>
      <c r="F18104" s="55" t="s">
        <v>39168</v>
      </c>
    </row>
    <row r="18105" spans="1:6" x14ac:dyDescent="0.3">
      <c r="A18105" s="9" t="s">
        <v>36140</v>
      </c>
      <c r="B18105" s="8" t="s">
        <v>36141</v>
      </c>
      <c r="C18105" s="8" t="s">
        <v>367</v>
      </c>
      <c r="D18105" s="8" t="s">
        <v>320</v>
      </c>
      <c r="E18105" s="8" t="s">
        <v>368</v>
      </c>
      <c r="F18105" s="55" t="s">
        <v>39168</v>
      </c>
    </row>
    <row r="18106" spans="1:6" x14ac:dyDescent="0.3">
      <c r="A18106" s="9" t="s">
        <v>36142</v>
      </c>
      <c r="B18106" s="8" t="s">
        <v>36143</v>
      </c>
      <c r="C18106" s="8" t="s">
        <v>367</v>
      </c>
      <c r="D18106" s="8" t="s">
        <v>320</v>
      </c>
      <c r="E18106" s="8" t="s">
        <v>368</v>
      </c>
      <c r="F18106" s="55" t="s">
        <v>39168</v>
      </c>
    </row>
    <row r="18107" spans="1:6" x14ac:dyDescent="0.3">
      <c r="A18107" s="9" t="s">
        <v>36144</v>
      </c>
      <c r="B18107" s="8" t="s">
        <v>36145</v>
      </c>
      <c r="C18107" s="8" t="s">
        <v>367</v>
      </c>
      <c r="D18107" s="8" t="s">
        <v>320</v>
      </c>
      <c r="E18107" s="8" t="s">
        <v>368</v>
      </c>
      <c r="F18107" s="55" t="s">
        <v>39168</v>
      </c>
    </row>
    <row r="18108" spans="1:6" x14ac:dyDescent="0.3">
      <c r="A18108" s="9" t="s">
        <v>36146</v>
      </c>
      <c r="B18108" s="8" t="s">
        <v>36147</v>
      </c>
      <c r="C18108" s="8" t="s">
        <v>367</v>
      </c>
      <c r="D18108" s="8" t="s">
        <v>320</v>
      </c>
      <c r="E18108" s="8" t="s">
        <v>368</v>
      </c>
      <c r="F18108" s="55" t="s">
        <v>39168</v>
      </c>
    </row>
    <row r="18109" spans="1:6" x14ac:dyDescent="0.3">
      <c r="A18109" s="9" t="s">
        <v>36148</v>
      </c>
      <c r="B18109" s="8" t="s">
        <v>36149</v>
      </c>
      <c r="C18109" s="8" t="s">
        <v>367</v>
      </c>
      <c r="D18109" s="8" t="s">
        <v>320</v>
      </c>
      <c r="E18109" s="8" t="s">
        <v>368</v>
      </c>
      <c r="F18109" s="55" t="s">
        <v>39168</v>
      </c>
    </row>
    <row r="18110" spans="1:6" x14ac:dyDescent="0.3">
      <c r="A18110" s="9" t="s">
        <v>36150</v>
      </c>
      <c r="B18110" s="8" t="s">
        <v>36151</v>
      </c>
      <c r="C18110" s="8" t="s">
        <v>367</v>
      </c>
      <c r="D18110" s="8" t="s">
        <v>320</v>
      </c>
      <c r="E18110" s="8" t="s">
        <v>368</v>
      </c>
      <c r="F18110" s="55" t="s">
        <v>39168</v>
      </c>
    </row>
    <row r="18111" spans="1:6" x14ac:dyDescent="0.3">
      <c r="A18111" s="9" t="s">
        <v>36152</v>
      </c>
      <c r="B18111" s="8" t="s">
        <v>36153</v>
      </c>
      <c r="C18111" s="8" t="s">
        <v>367</v>
      </c>
      <c r="D18111" s="8" t="s">
        <v>320</v>
      </c>
      <c r="E18111" s="8" t="s">
        <v>368</v>
      </c>
      <c r="F18111" s="55" t="s">
        <v>39168</v>
      </c>
    </row>
    <row r="18112" spans="1:6" x14ac:dyDescent="0.3">
      <c r="A18112" s="9" t="s">
        <v>36154</v>
      </c>
      <c r="B18112" s="8" t="s">
        <v>36155</v>
      </c>
      <c r="C18112" s="8" t="s">
        <v>367</v>
      </c>
      <c r="D18112" s="8" t="s">
        <v>320</v>
      </c>
      <c r="E18112" s="8" t="s">
        <v>368</v>
      </c>
      <c r="F18112" s="55" t="s">
        <v>39168</v>
      </c>
    </row>
    <row r="18113" spans="1:6" x14ac:dyDescent="0.3">
      <c r="A18113" s="9" t="s">
        <v>36156</v>
      </c>
      <c r="B18113" s="8" t="s">
        <v>36157</v>
      </c>
      <c r="C18113" s="8" t="s">
        <v>367</v>
      </c>
      <c r="D18113" s="8" t="s">
        <v>320</v>
      </c>
      <c r="E18113" s="8" t="s">
        <v>368</v>
      </c>
      <c r="F18113" s="55" t="s">
        <v>39168</v>
      </c>
    </row>
    <row r="18114" spans="1:6" x14ac:dyDescent="0.3">
      <c r="A18114" s="9" t="s">
        <v>36158</v>
      </c>
      <c r="B18114" s="8" t="s">
        <v>36159</v>
      </c>
      <c r="C18114" s="8" t="s">
        <v>367</v>
      </c>
      <c r="D18114" s="8" t="s">
        <v>320</v>
      </c>
      <c r="E18114" s="8" t="s">
        <v>368</v>
      </c>
      <c r="F18114" s="55" t="s">
        <v>39168</v>
      </c>
    </row>
    <row r="18115" spans="1:6" x14ac:dyDescent="0.3">
      <c r="A18115" s="9" t="s">
        <v>36160</v>
      </c>
      <c r="B18115" s="8" t="s">
        <v>36161</v>
      </c>
      <c r="C18115" s="8" t="s">
        <v>367</v>
      </c>
      <c r="D18115" s="8" t="s">
        <v>320</v>
      </c>
      <c r="E18115" s="8" t="s">
        <v>368</v>
      </c>
      <c r="F18115" s="55" t="s">
        <v>39168</v>
      </c>
    </row>
    <row r="18116" spans="1:6" x14ac:dyDescent="0.3">
      <c r="A18116" s="9" t="s">
        <v>36162</v>
      </c>
      <c r="B18116" s="8" t="s">
        <v>36163</v>
      </c>
      <c r="C18116" s="8" t="s">
        <v>367</v>
      </c>
      <c r="D18116" s="8" t="s">
        <v>320</v>
      </c>
      <c r="E18116" s="8" t="s">
        <v>368</v>
      </c>
      <c r="F18116" s="55" t="s">
        <v>39168</v>
      </c>
    </row>
    <row r="18117" spans="1:6" x14ac:dyDescent="0.3">
      <c r="A18117" s="9" t="s">
        <v>36164</v>
      </c>
      <c r="B18117" s="8" t="s">
        <v>36165</v>
      </c>
      <c r="C18117" s="8" t="s">
        <v>367</v>
      </c>
      <c r="D18117" s="8" t="s">
        <v>320</v>
      </c>
      <c r="E18117" s="8" t="s">
        <v>368</v>
      </c>
      <c r="F18117" s="55" t="s">
        <v>39168</v>
      </c>
    </row>
    <row r="18118" spans="1:6" x14ac:dyDescent="0.3">
      <c r="A18118" s="9" t="s">
        <v>36166</v>
      </c>
      <c r="B18118" s="8" t="s">
        <v>36167</v>
      </c>
      <c r="C18118" s="8" t="s">
        <v>367</v>
      </c>
      <c r="D18118" s="8" t="s">
        <v>320</v>
      </c>
      <c r="E18118" s="8" t="s">
        <v>368</v>
      </c>
      <c r="F18118" s="55" t="s">
        <v>39168</v>
      </c>
    </row>
    <row r="18119" spans="1:6" x14ac:dyDescent="0.3">
      <c r="A18119" s="9" t="s">
        <v>36168</v>
      </c>
      <c r="B18119" s="8" t="s">
        <v>36169</v>
      </c>
      <c r="C18119" s="8" t="s">
        <v>367</v>
      </c>
      <c r="D18119" s="8" t="s">
        <v>320</v>
      </c>
      <c r="E18119" s="8" t="s">
        <v>368</v>
      </c>
      <c r="F18119" s="55" t="s">
        <v>39168</v>
      </c>
    </row>
    <row r="18120" spans="1:6" x14ac:dyDescent="0.3">
      <c r="A18120" s="9" t="s">
        <v>36170</v>
      </c>
      <c r="B18120" s="8" t="s">
        <v>36171</v>
      </c>
      <c r="C18120" s="8" t="s">
        <v>367</v>
      </c>
      <c r="D18120" s="8" t="s">
        <v>320</v>
      </c>
      <c r="E18120" s="8" t="s">
        <v>368</v>
      </c>
      <c r="F18120" s="55" t="s">
        <v>39168</v>
      </c>
    </row>
    <row r="18121" spans="1:6" x14ac:dyDescent="0.3">
      <c r="A18121" s="9" t="s">
        <v>36172</v>
      </c>
      <c r="B18121" s="8" t="s">
        <v>36173</v>
      </c>
      <c r="C18121" s="8" t="s">
        <v>367</v>
      </c>
      <c r="D18121" s="8" t="s">
        <v>320</v>
      </c>
      <c r="E18121" s="8" t="s">
        <v>368</v>
      </c>
      <c r="F18121" s="55" t="s">
        <v>39168</v>
      </c>
    </row>
    <row r="18122" spans="1:6" x14ac:dyDescent="0.3">
      <c r="A18122" s="9" t="s">
        <v>36174</v>
      </c>
      <c r="B18122" s="8" t="s">
        <v>36175</v>
      </c>
      <c r="C18122" s="8" t="s">
        <v>367</v>
      </c>
      <c r="D18122" s="8" t="s">
        <v>320</v>
      </c>
      <c r="E18122" s="8" t="s">
        <v>368</v>
      </c>
      <c r="F18122" s="55" t="s">
        <v>39168</v>
      </c>
    </row>
    <row r="18123" spans="1:6" x14ac:dyDescent="0.3">
      <c r="A18123" s="9" t="s">
        <v>36176</v>
      </c>
      <c r="B18123" s="8" t="s">
        <v>36177</v>
      </c>
      <c r="C18123" s="8" t="s">
        <v>367</v>
      </c>
      <c r="D18123" s="8" t="s">
        <v>320</v>
      </c>
      <c r="E18123" s="8" t="s">
        <v>368</v>
      </c>
      <c r="F18123" s="55" t="s">
        <v>39168</v>
      </c>
    </row>
    <row r="18124" spans="1:6" x14ac:dyDescent="0.3">
      <c r="A18124" s="9" t="s">
        <v>36178</v>
      </c>
      <c r="B18124" s="8" t="s">
        <v>36179</v>
      </c>
      <c r="C18124" s="8" t="s">
        <v>367</v>
      </c>
      <c r="D18124" s="8" t="s">
        <v>320</v>
      </c>
      <c r="E18124" s="8" t="s">
        <v>368</v>
      </c>
      <c r="F18124" s="55" t="s">
        <v>39168</v>
      </c>
    </row>
    <row r="18125" spans="1:6" x14ac:dyDescent="0.3">
      <c r="A18125" s="9" t="s">
        <v>36180</v>
      </c>
      <c r="B18125" s="8" t="s">
        <v>36181</v>
      </c>
      <c r="C18125" s="8" t="s">
        <v>367</v>
      </c>
      <c r="D18125" s="8" t="s">
        <v>320</v>
      </c>
      <c r="E18125" s="8" t="s">
        <v>368</v>
      </c>
      <c r="F18125" s="55" t="s">
        <v>39168</v>
      </c>
    </row>
    <row r="18126" spans="1:6" x14ac:dyDescent="0.3">
      <c r="A18126" s="9" t="s">
        <v>36182</v>
      </c>
      <c r="B18126" s="8" t="s">
        <v>36183</v>
      </c>
      <c r="C18126" s="8" t="s">
        <v>367</v>
      </c>
      <c r="D18126" s="8" t="s">
        <v>320</v>
      </c>
      <c r="E18126" s="8" t="s">
        <v>368</v>
      </c>
      <c r="F18126" s="55" t="s">
        <v>39168</v>
      </c>
    </row>
    <row r="18127" spans="1:6" x14ac:dyDescent="0.3">
      <c r="A18127" s="9" t="s">
        <v>36184</v>
      </c>
      <c r="B18127" s="8" t="s">
        <v>36185</v>
      </c>
      <c r="C18127" s="8" t="s">
        <v>367</v>
      </c>
      <c r="D18127" s="8" t="s">
        <v>320</v>
      </c>
      <c r="E18127" s="8" t="s">
        <v>368</v>
      </c>
      <c r="F18127" s="55" t="s">
        <v>39168</v>
      </c>
    </row>
    <row r="18128" spans="1:6" x14ac:dyDescent="0.3">
      <c r="A18128" s="9" t="s">
        <v>36186</v>
      </c>
      <c r="B18128" s="8" t="s">
        <v>36187</v>
      </c>
      <c r="C18128" s="8" t="s">
        <v>367</v>
      </c>
      <c r="D18128" s="8" t="s">
        <v>320</v>
      </c>
      <c r="E18128" s="8" t="s">
        <v>368</v>
      </c>
      <c r="F18128" s="55" t="s">
        <v>39168</v>
      </c>
    </row>
    <row r="18129" spans="1:6" x14ac:dyDescent="0.3">
      <c r="A18129" s="9" t="s">
        <v>36188</v>
      </c>
      <c r="B18129" s="8" t="s">
        <v>36189</v>
      </c>
      <c r="C18129" s="8" t="s">
        <v>367</v>
      </c>
      <c r="D18129" s="8" t="s">
        <v>320</v>
      </c>
      <c r="E18129" s="8" t="s">
        <v>368</v>
      </c>
      <c r="F18129" s="55" t="s">
        <v>39168</v>
      </c>
    </row>
    <row r="18130" spans="1:6" x14ac:dyDescent="0.3">
      <c r="A18130" s="9" t="s">
        <v>36190</v>
      </c>
      <c r="B18130" s="8" t="s">
        <v>36191</v>
      </c>
      <c r="C18130" s="8" t="s">
        <v>367</v>
      </c>
      <c r="D18130" s="8" t="s">
        <v>320</v>
      </c>
      <c r="E18130" s="8" t="s">
        <v>368</v>
      </c>
      <c r="F18130" s="55" t="s">
        <v>39168</v>
      </c>
    </row>
    <row r="18131" spans="1:6" x14ac:dyDescent="0.3">
      <c r="A18131" s="9" t="s">
        <v>36192</v>
      </c>
      <c r="B18131" s="8" t="s">
        <v>36193</v>
      </c>
      <c r="C18131" s="8" t="s">
        <v>367</v>
      </c>
      <c r="D18131" s="8" t="s">
        <v>320</v>
      </c>
      <c r="E18131" s="8" t="s">
        <v>368</v>
      </c>
      <c r="F18131" s="55" t="s">
        <v>39168</v>
      </c>
    </row>
    <row r="18132" spans="1:6" x14ac:dyDescent="0.3">
      <c r="A18132" s="9" t="s">
        <v>36194</v>
      </c>
      <c r="B18132" s="8" t="s">
        <v>36195</v>
      </c>
      <c r="C18132" s="8" t="s">
        <v>367</v>
      </c>
      <c r="D18132" s="8" t="s">
        <v>320</v>
      </c>
      <c r="E18132" s="8" t="s">
        <v>368</v>
      </c>
      <c r="F18132" s="55" t="s">
        <v>39168</v>
      </c>
    </row>
    <row r="18133" spans="1:6" x14ac:dyDescent="0.3">
      <c r="A18133" s="9" t="s">
        <v>36196</v>
      </c>
      <c r="B18133" s="8" t="s">
        <v>36197</v>
      </c>
      <c r="C18133" s="8" t="s">
        <v>367</v>
      </c>
      <c r="D18133" s="8" t="s">
        <v>320</v>
      </c>
      <c r="E18133" s="8" t="s">
        <v>368</v>
      </c>
      <c r="F18133" s="55" t="s">
        <v>39168</v>
      </c>
    </row>
    <row r="18134" spans="1:6" x14ac:dyDescent="0.3">
      <c r="A18134" s="9" t="s">
        <v>36198</v>
      </c>
      <c r="B18134" s="8" t="s">
        <v>36199</v>
      </c>
      <c r="C18134" s="8" t="s">
        <v>367</v>
      </c>
      <c r="D18134" s="8" t="s">
        <v>320</v>
      </c>
      <c r="E18134" s="8" t="s">
        <v>368</v>
      </c>
      <c r="F18134" s="55" t="s">
        <v>39168</v>
      </c>
    </row>
    <row r="18135" spans="1:6" x14ac:dyDescent="0.3">
      <c r="A18135" s="9" t="s">
        <v>36200</v>
      </c>
      <c r="B18135" s="8" t="s">
        <v>36201</v>
      </c>
      <c r="C18135" s="8" t="s">
        <v>367</v>
      </c>
      <c r="D18135" s="8" t="s">
        <v>320</v>
      </c>
      <c r="E18135" s="8" t="s">
        <v>368</v>
      </c>
      <c r="F18135" s="55" t="s">
        <v>39168</v>
      </c>
    </row>
    <row r="18136" spans="1:6" x14ac:dyDescent="0.3">
      <c r="A18136" s="9" t="s">
        <v>36202</v>
      </c>
      <c r="B18136" s="8" t="s">
        <v>36203</v>
      </c>
      <c r="C18136" s="8" t="s">
        <v>367</v>
      </c>
      <c r="D18136" s="8" t="s">
        <v>320</v>
      </c>
      <c r="E18136" s="8" t="s">
        <v>368</v>
      </c>
      <c r="F18136" s="55" t="s">
        <v>39168</v>
      </c>
    </row>
    <row r="18137" spans="1:6" x14ac:dyDescent="0.3">
      <c r="A18137" s="9" t="s">
        <v>36204</v>
      </c>
      <c r="B18137" s="8" t="s">
        <v>36205</v>
      </c>
      <c r="C18137" s="8" t="s">
        <v>367</v>
      </c>
      <c r="D18137" s="8" t="s">
        <v>320</v>
      </c>
      <c r="E18137" s="8" t="s">
        <v>368</v>
      </c>
      <c r="F18137" s="55" t="s">
        <v>39168</v>
      </c>
    </row>
    <row r="18138" spans="1:6" x14ac:dyDescent="0.3">
      <c r="A18138" s="9" t="s">
        <v>36206</v>
      </c>
      <c r="B18138" s="8" t="s">
        <v>36207</v>
      </c>
      <c r="C18138" s="8" t="s">
        <v>367</v>
      </c>
      <c r="D18138" s="8" t="s">
        <v>320</v>
      </c>
      <c r="E18138" s="8" t="s">
        <v>368</v>
      </c>
      <c r="F18138" s="55" t="s">
        <v>39168</v>
      </c>
    </row>
    <row r="18139" spans="1:6" x14ac:dyDescent="0.3">
      <c r="A18139" s="9" t="s">
        <v>36208</v>
      </c>
      <c r="B18139" s="8" t="s">
        <v>36209</v>
      </c>
      <c r="C18139" s="8" t="s">
        <v>367</v>
      </c>
      <c r="D18139" s="8" t="s">
        <v>320</v>
      </c>
      <c r="E18139" s="8" t="s">
        <v>368</v>
      </c>
      <c r="F18139" s="55" t="s">
        <v>39168</v>
      </c>
    </row>
    <row r="18140" spans="1:6" x14ac:dyDescent="0.3">
      <c r="A18140" s="9" t="s">
        <v>36210</v>
      </c>
      <c r="B18140" s="8" t="s">
        <v>36211</v>
      </c>
      <c r="C18140" s="8" t="s">
        <v>367</v>
      </c>
      <c r="D18140" s="8" t="s">
        <v>320</v>
      </c>
      <c r="E18140" s="8" t="s">
        <v>368</v>
      </c>
      <c r="F18140" s="55" t="s">
        <v>39168</v>
      </c>
    </row>
    <row r="18141" spans="1:6" x14ac:dyDescent="0.3">
      <c r="A18141" s="9" t="s">
        <v>36212</v>
      </c>
      <c r="B18141" s="8" t="s">
        <v>36213</v>
      </c>
      <c r="C18141" s="8" t="s">
        <v>367</v>
      </c>
      <c r="D18141" s="8" t="s">
        <v>320</v>
      </c>
      <c r="E18141" s="8" t="s">
        <v>368</v>
      </c>
      <c r="F18141" s="55" t="s">
        <v>39168</v>
      </c>
    </row>
    <row r="18142" spans="1:6" x14ac:dyDescent="0.3">
      <c r="A18142" s="9" t="s">
        <v>36214</v>
      </c>
      <c r="B18142" s="8" t="s">
        <v>36215</v>
      </c>
      <c r="C18142" s="8" t="s">
        <v>367</v>
      </c>
      <c r="D18142" s="8" t="s">
        <v>320</v>
      </c>
      <c r="E18142" s="8" t="s">
        <v>368</v>
      </c>
      <c r="F18142" s="55" t="s">
        <v>39168</v>
      </c>
    </row>
    <row r="18143" spans="1:6" x14ac:dyDescent="0.3">
      <c r="A18143" s="9" t="s">
        <v>36216</v>
      </c>
      <c r="B18143" s="8" t="s">
        <v>36217</v>
      </c>
      <c r="C18143" s="8" t="s">
        <v>367</v>
      </c>
      <c r="D18143" s="8" t="s">
        <v>320</v>
      </c>
      <c r="E18143" s="8" t="s">
        <v>368</v>
      </c>
      <c r="F18143" s="55" t="s">
        <v>39168</v>
      </c>
    </row>
    <row r="18144" spans="1:6" x14ac:dyDescent="0.3">
      <c r="A18144" s="9" t="s">
        <v>36218</v>
      </c>
      <c r="B18144" s="8" t="s">
        <v>36219</v>
      </c>
      <c r="C18144" s="8" t="s">
        <v>367</v>
      </c>
      <c r="D18144" s="8" t="s">
        <v>320</v>
      </c>
      <c r="E18144" s="8" t="s">
        <v>368</v>
      </c>
      <c r="F18144" s="55" t="s">
        <v>39168</v>
      </c>
    </row>
    <row r="18145" spans="1:6" x14ac:dyDescent="0.3">
      <c r="A18145" s="9" t="s">
        <v>36220</v>
      </c>
      <c r="B18145" s="8" t="s">
        <v>36221</v>
      </c>
      <c r="C18145" s="8" t="s">
        <v>367</v>
      </c>
      <c r="D18145" s="8" t="s">
        <v>320</v>
      </c>
      <c r="E18145" s="8" t="s">
        <v>368</v>
      </c>
      <c r="F18145" s="55" t="s">
        <v>39168</v>
      </c>
    </row>
    <row r="18146" spans="1:6" x14ac:dyDescent="0.3">
      <c r="A18146" s="9" t="s">
        <v>36222</v>
      </c>
      <c r="B18146" s="8" t="s">
        <v>36223</v>
      </c>
      <c r="C18146" s="8" t="s">
        <v>367</v>
      </c>
      <c r="D18146" s="8" t="s">
        <v>320</v>
      </c>
      <c r="E18146" s="8" t="s">
        <v>368</v>
      </c>
      <c r="F18146" s="55" t="s">
        <v>39168</v>
      </c>
    </row>
    <row r="18147" spans="1:6" x14ac:dyDescent="0.3">
      <c r="A18147" s="9" t="s">
        <v>36224</v>
      </c>
      <c r="B18147" s="8" t="s">
        <v>36225</v>
      </c>
      <c r="C18147" s="8" t="s">
        <v>367</v>
      </c>
      <c r="D18147" s="8" t="s">
        <v>320</v>
      </c>
      <c r="E18147" s="8" t="s">
        <v>368</v>
      </c>
      <c r="F18147" s="55" t="s">
        <v>39168</v>
      </c>
    </row>
    <row r="18148" spans="1:6" x14ac:dyDescent="0.3">
      <c r="A18148" s="9" t="s">
        <v>36226</v>
      </c>
      <c r="B18148" s="8" t="s">
        <v>36227</v>
      </c>
      <c r="C18148" s="8" t="s">
        <v>367</v>
      </c>
      <c r="D18148" s="8" t="s">
        <v>320</v>
      </c>
      <c r="E18148" s="8" t="s">
        <v>368</v>
      </c>
      <c r="F18148" s="55" t="s">
        <v>39168</v>
      </c>
    </row>
    <row r="18149" spans="1:6" x14ac:dyDescent="0.3">
      <c r="A18149" s="9" t="s">
        <v>36228</v>
      </c>
      <c r="B18149" s="8" t="s">
        <v>36229</v>
      </c>
      <c r="C18149" s="8" t="s">
        <v>367</v>
      </c>
      <c r="D18149" s="8" t="s">
        <v>320</v>
      </c>
      <c r="E18149" s="8" t="s">
        <v>368</v>
      </c>
      <c r="F18149" s="55" t="s">
        <v>39168</v>
      </c>
    </row>
    <row r="18150" spans="1:6" x14ac:dyDescent="0.3">
      <c r="A18150" s="9" t="s">
        <v>36230</v>
      </c>
      <c r="B18150" s="8" t="s">
        <v>36231</v>
      </c>
      <c r="C18150" s="8" t="s">
        <v>367</v>
      </c>
      <c r="D18150" s="8" t="s">
        <v>320</v>
      </c>
      <c r="E18150" s="8" t="s">
        <v>368</v>
      </c>
      <c r="F18150" s="55" t="s">
        <v>39168</v>
      </c>
    </row>
    <row r="18151" spans="1:6" x14ac:dyDescent="0.3">
      <c r="A18151" s="9" t="s">
        <v>36232</v>
      </c>
      <c r="B18151" s="8" t="s">
        <v>36233</v>
      </c>
      <c r="C18151" s="8" t="s">
        <v>367</v>
      </c>
      <c r="D18151" s="8" t="s">
        <v>320</v>
      </c>
      <c r="E18151" s="8" t="s">
        <v>368</v>
      </c>
      <c r="F18151" s="55" t="s">
        <v>39168</v>
      </c>
    </row>
    <row r="18152" spans="1:6" x14ac:dyDescent="0.3">
      <c r="A18152" s="9" t="s">
        <v>36234</v>
      </c>
      <c r="B18152" s="8" t="s">
        <v>36235</v>
      </c>
      <c r="C18152" s="8" t="s">
        <v>367</v>
      </c>
      <c r="D18152" s="8" t="s">
        <v>320</v>
      </c>
      <c r="E18152" s="8" t="s">
        <v>368</v>
      </c>
      <c r="F18152" s="55" t="s">
        <v>39168</v>
      </c>
    </row>
    <row r="18153" spans="1:6" x14ac:dyDescent="0.3">
      <c r="A18153" s="9" t="s">
        <v>36236</v>
      </c>
      <c r="B18153" s="8" t="s">
        <v>36237</v>
      </c>
      <c r="C18153" s="8" t="s">
        <v>367</v>
      </c>
      <c r="D18153" s="8" t="s">
        <v>320</v>
      </c>
      <c r="E18153" s="8" t="s">
        <v>368</v>
      </c>
      <c r="F18153" s="55" t="s">
        <v>39168</v>
      </c>
    </row>
    <row r="18154" spans="1:6" x14ac:dyDescent="0.3">
      <c r="A18154" s="9" t="s">
        <v>36238</v>
      </c>
      <c r="B18154" s="8" t="s">
        <v>36239</v>
      </c>
      <c r="C18154" s="8" t="s">
        <v>367</v>
      </c>
      <c r="D18154" s="8" t="s">
        <v>320</v>
      </c>
      <c r="E18154" s="8" t="s">
        <v>368</v>
      </c>
      <c r="F18154" s="55" t="s">
        <v>39168</v>
      </c>
    </row>
    <row r="18155" spans="1:6" x14ac:dyDescent="0.3">
      <c r="A18155" s="9" t="s">
        <v>36240</v>
      </c>
      <c r="B18155" s="8" t="s">
        <v>36241</v>
      </c>
      <c r="C18155" s="8" t="s">
        <v>367</v>
      </c>
      <c r="D18155" s="8" t="s">
        <v>320</v>
      </c>
      <c r="E18155" s="8" t="s">
        <v>368</v>
      </c>
      <c r="F18155" s="55" t="s">
        <v>39168</v>
      </c>
    </row>
    <row r="18156" spans="1:6" x14ac:dyDescent="0.3">
      <c r="A18156" s="9" t="s">
        <v>36242</v>
      </c>
      <c r="B18156" s="8" t="s">
        <v>36243</v>
      </c>
      <c r="C18156" s="8" t="s">
        <v>367</v>
      </c>
      <c r="D18156" s="8" t="s">
        <v>320</v>
      </c>
      <c r="E18156" s="8" t="s">
        <v>368</v>
      </c>
      <c r="F18156" s="55" t="s">
        <v>39168</v>
      </c>
    </row>
    <row r="18157" spans="1:6" x14ac:dyDescent="0.3">
      <c r="A18157" s="9" t="s">
        <v>36244</v>
      </c>
      <c r="B18157" s="8" t="s">
        <v>36245</v>
      </c>
      <c r="C18157" s="8" t="s">
        <v>367</v>
      </c>
      <c r="D18157" s="8" t="s">
        <v>320</v>
      </c>
      <c r="E18157" s="8" t="s">
        <v>368</v>
      </c>
      <c r="F18157" s="55" t="s">
        <v>39168</v>
      </c>
    </row>
    <row r="18158" spans="1:6" x14ac:dyDescent="0.3">
      <c r="A18158" s="9" t="s">
        <v>36246</v>
      </c>
      <c r="B18158" s="8" t="s">
        <v>31988</v>
      </c>
      <c r="C18158" s="8" t="s">
        <v>367</v>
      </c>
      <c r="D18158" s="8" t="s">
        <v>320</v>
      </c>
      <c r="E18158" s="8" t="s">
        <v>368</v>
      </c>
      <c r="F18158" s="55" t="s">
        <v>39168</v>
      </c>
    </row>
    <row r="18159" spans="1:6" x14ac:dyDescent="0.3">
      <c r="A18159" s="9" t="s">
        <v>36247</v>
      </c>
      <c r="B18159" s="8" t="s">
        <v>36248</v>
      </c>
      <c r="C18159" s="8" t="s">
        <v>367</v>
      </c>
      <c r="D18159" s="8" t="s">
        <v>320</v>
      </c>
      <c r="E18159" s="8" t="s">
        <v>368</v>
      </c>
      <c r="F18159" s="55" t="s">
        <v>39168</v>
      </c>
    </row>
    <row r="18160" spans="1:6" x14ac:dyDescent="0.3">
      <c r="A18160" s="9" t="s">
        <v>36249</v>
      </c>
      <c r="B18160" s="8" t="s">
        <v>36250</v>
      </c>
      <c r="C18160" s="8" t="s">
        <v>367</v>
      </c>
      <c r="D18160" s="8" t="s">
        <v>320</v>
      </c>
      <c r="E18160" s="8" t="s">
        <v>368</v>
      </c>
      <c r="F18160" s="55" t="s">
        <v>39168</v>
      </c>
    </row>
    <row r="18161" spans="1:6" x14ac:dyDescent="0.3">
      <c r="A18161" s="9" t="s">
        <v>36251</v>
      </c>
      <c r="B18161" s="8" t="s">
        <v>36252</v>
      </c>
      <c r="C18161" s="8" t="s">
        <v>367</v>
      </c>
      <c r="D18161" s="8" t="s">
        <v>320</v>
      </c>
      <c r="E18161" s="8" t="s">
        <v>368</v>
      </c>
      <c r="F18161" s="55" t="s">
        <v>39168</v>
      </c>
    </row>
    <row r="18162" spans="1:6" x14ac:dyDescent="0.3">
      <c r="A18162" s="9" t="s">
        <v>36253</v>
      </c>
      <c r="B18162" s="8" t="s">
        <v>36254</v>
      </c>
      <c r="C18162" s="8" t="s">
        <v>367</v>
      </c>
      <c r="D18162" s="8" t="s">
        <v>320</v>
      </c>
      <c r="E18162" s="8" t="s">
        <v>368</v>
      </c>
      <c r="F18162" s="55" t="s">
        <v>39168</v>
      </c>
    </row>
    <row r="18163" spans="1:6" x14ac:dyDescent="0.3">
      <c r="A18163" s="9" t="s">
        <v>36255</v>
      </c>
      <c r="B18163" s="8" t="s">
        <v>36256</v>
      </c>
      <c r="C18163" s="8" t="s">
        <v>367</v>
      </c>
      <c r="D18163" s="8" t="s">
        <v>320</v>
      </c>
      <c r="E18163" s="8" t="s">
        <v>368</v>
      </c>
      <c r="F18163" s="55" t="s">
        <v>39168</v>
      </c>
    </row>
    <row r="18164" spans="1:6" x14ac:dyDescent="0.3">
      <c r="A18164" s="9" t="s">
        <v>36257</v>
      </c>
      <c r="B18164" s="8" t="s">
        <v>36258</v>
      </c>
      <c r="C18164" s="8" t="s">
        <v>367</v>
      </c>
      <c r="D18164" s="8" t="s">
        <v>320</v>
      </c>
      <c r="E18164" s="8" t="s">
        <v>368</v>
      </c>
      <c r="F18164" s="55" t="s">
        <v>39168</v>
      </c>
    </row>
    <row r="18165" spans="1:6" x14ac:dyDescent="0.3">
      <c r="A18165" s="9" t="s">
        <v>36259</v>
      </c>
      <c r="B18165" s="8" t="s">
        <v>36260</v>
      </c>
      <c r="C18165" s="8" t="s">
        <v>367</v>
      </c>
      <c r="D18165" s="8" t="s">
        <v>320</v>
      </c>
      <c r="E18165" s="8" t="s">
        <v>368</v>
      </c>
      <c r="F18165" s="55" t="s">
        <v>39168</v>
      </c>
    </row>
    <row r="18166" spans="1:6" x14ac:dyDescent="0.3">
      <c r="A18166" s="9" t="s">
        <v>36261</v>
      </c>
      <c r="B18166" s="8" t="s">
        <v>36262</v>
      </c>
      <c r="C18166" s="8" t="s">
        <v>367</v>
      </c>
      <c r="D18166" s="8" t="s">
        <v>320</v>
      </c>
      <c r="E18166" s="8" t="s">
        <v>368</v>
      </c>
      <c r="F18166" s="55" t="s">
        <v>39168</v>
      </c>
    </row>
    <row r="18167" spans="1:6" x14ac:dyDescent="0.3">
      <c r="A18167" s="9" t="s">
        <v>36263</v>
      </c>
      <c r="B18167" s="8" t="s">
        <v>36264</v>
      </c>
      <c r="C18167" s="8" t="s">
        <v>367</v>
      </c>
      <c r="D18167" s="8" t="s">
        <v>320</v>
      </c>
      <c r="E18167" s="8" t="s">
        <v>368</v>
      </c>
      <c r="F18167" s="55" t="s">
        <v>39168</v>
      </c>
    </row>
    <row r="18168" spans="1:6" x14ac:dyDescent="0.3">
      <c r="A18168" s="9" t="s">
        <v>36265</v>
      </c>
      <c r="B18168" s="8" t="s">
        <v>36266</v>
      </c>
      <c r="C18168" s="8" t="s">
        <v>367</v>
      </c>
      <c r="D18168" s="8" t="s">
        <v>320</v>
      </c>
      <c r="E18168" s="8" t="s">
        <v>368</v>
      </c>
      <c r="F18168" s="55" t="s">
        <v>39168</v>
      </c>
    </row>
    <row r="18169" spans="1:6" x14ac:dyDescent="0.3">
      <c r="A18169" s="9" t="s">
        <v>36267</v>
      </c>
      <c r="B18169" s="8" t="s">
        <v>36268</v>
      </c>
      <c r="C18169" s="8" t="s">
        <v>367</v>
      </c>
      <c r="D18169" s="8" t="s">
        <v>320</v>
      </c>
      <c r="E18169" s="8" t="s">
        <v>368</v>
      </c>
      <c r="F18169" s="55" t="s">
        <v>39168</v>
      </c>
    </row>
    <row r="18170" spans="1:6" x14ac:dyDescent="0.3">
      <c r="A18170" s="9" t="s">
        <v>36269</v>
      </c>
      <c r="B18170" s="8" t="s">
        <v>36270</v>
      </c>
      <c r="C18170" s="8" t="s">
        <v>367</v>
      </c>
      <c r="D18170" s="8" t="s">
        <v>320</v>
      </c>
      <c r="E18170" s="8" t="s">
        <v>368</v>
      </c>
      <c r="F18170" s="55" t="s">
        <v>39168</v>
      </c>
    </row>
    <row r="18171" spans="1:6" x14ac:dyDescent="0.3">
      <c r="A18171" s="9" t="s">
        <v>36271</v>
      </c>
      <c r="B18171" s="8" t="s">
        <v>36272</v>
      </c>
      <c r="C18171" s="8" t="s">
        <v>367</v>
      </c>
      <c r="D18171" s="8" t="s">
        <v>320</v>
      </c>
      <c r="E18171" s="8" t="s">
        <v>368</v>
      </c>
      <c r="F18171" s="55" t="s">
        <v>39168</v>
      </c>
    </row>
    <row r="18172" spans="1:6" x14ac:dyDescent="0.3">
      <c r="A18172" s="9" t="s">
        <v>36273</v>
      </c>
      <c r="B18172" s="8" t="s">
        <v>36274</v>
      </c>
      <c r="C18172" s="8" t="s">
        <v>367</v>
      </c>
      <c r="D18172" s="8" t="s">
        <v>320</v>
      </c>
      <c r="E18172" s="8" t="s">
        <v>368</v>
      </c>
      <c r="F18172" s="55" t="s">
        <v>39168</v>
      </c>
    </row>
    <row r="18173" spans="1:6" x14ac:dyDescent="0.3">
      <c r="A18173" s="9" t="s">
        <v>36275</v>
      </c>
      <c r="B18173" s="8" t="s">
        <v>36276</v>
      </c>
      <c r="C18173" s="8" t="s">
        <v>367</v>
      </c>
      <c r="D18173" s="8" t="s">
        <v>320</v>
      </c>
      <c r="E18173" s="8" t="s">
        <v>368</v>
      </c>
      <c r="F18173" s="55" t="s">
        <v>39168</v>
      </c>
    </row>
    <row r="18174" spans="1:6" x14ac:dyDescent="0.3">
      <c r="A18174" s="9" t="s">
        <v>36277</v>
      </c>
      <c r="B18174" s="8" t="s">
        <v>36278</v>
      </c>
      <c r="C18174" s="8" t="s">
        <v>367</v>
      </c>
      <c r="D18174" s="8" t="s">
        <v>320</v>
      </c>
      <c r="E18174" s="8" t="s">
        <v>368</v>
      </c>
      <c r="F18174" s="55" t="s">
        <v>39168</v>
      </c>
    </row>
    <row r="18175" spans="1:6" x14ac:dyDescent="0.3">
      <c r="A18175" s="9" t="s">
        <v>36279</v>
      </c>
      <c r="B18175" s="8" t="s">
        <v>36280</v>
      </c>
      <c r="C18175" s="8" t="s">
        <v>367</v>
      </c>
      <c r="D18175" s="8" t="s">
        <v>320</v>
      </c>
      <c r="E18175" s="8" t="s">
        <v>368</v>
      </c>
      <c r="F18175" s="55" t="s">
        <v>39168</v>
      </c>
    </row>
    <row r="18176" spans="1:6" x14ac:dyDescent="0.3">
      <c r="A18176" s="9" t="s">
        <v>36281</v>
      </c>
      <c r="B18176" s="8" t="s">
        <v>36282</v>
      </c>
      <c r="C18176" s="8" t="s">
        <v>367</v>
      </c>
      <c r="D18176" s="8" t="s">
        <v>320</v>
      </c>
      <c r="E18176" s="8" t="s">
        <v>368</v>
      </c>
      <c r="F18176" s="55" t="s">
        <v>39168</v>
      </c>
    </row>
    <row r="18177" spans="1:6" x14ac:dyDescent="0.3">
      <c r="A18177" s="9" t="s">
        <v>36283</v>
      </c>
      <c r="B18177" s="8" t="s">
        <v>36284</v>
      </c>
      <c r="C18177" s="8" t="s">
        <v>367</v>
      </c>
      <c r="D18177" s="8" t="s">
        <v>320</v>
      </c>
      <c r="E18177" s="8" t="s">
        <v>368</v>
      </c>
      <c r="F18177" s="55" t="s">
        <v>39168</v>
      </c>
    </row>
    <row r="18178" spans="1:6" x14ac:dyDescent="0.3">
      <c r="A18178" s="9" t="s">
        <v>36285</v>
      </c>
      <c r="B18178" s="8" t="s">
        <v>36286</v>
      </c>
      <c r="C18178" s="8" t="s">
        <v>367</v>
      </c>
      <c r="D18178" s="8" t="s">
        <v>320</v>
      </c>
      <c r="E18178" s="8" t="s">
        <v>368</v>
      </c>
      <c r="F18178" s="55" t="s">
        <v>39168</v>
      </c>
    </row>
    <row r="18179" spans="1:6" x14ac:dyDescent="0.3">
      <c r="A18179" s="9" t="s">
        <v>36287</v>
      </c>
      <c r="B18179" s="8" t="s">
        <v>36288</v>
      </c>
      <c r="C18179" s="8" t="s">
        <v>367</v>
      </c>
      <c r="D18179" s="8" t="s">
        <v>320</v>
      </c>
      <c r="E18179" s="8" t="s">
        <v>368</v>
      </c>
      <c r="F18179" s="55" t="s">
        <v>39168</v>
      </c>
    </row>
    <row r="18180" spans="1:6" x14ac:dyDescent="0.3">
      <c r="A18180" s="9" t="s">
        <v>36289</v>
      </c>
      <c r="B18180" s="8" t="s">
        <v>36290</v>
      </c>
      <c r="C18180" s="8" t="s">
        <v>367</v>
      </c>
      <c r="D18180" s="8" t="s">
        <v>320</v>
      </c>
      <c r="E18180" s="8" t="s">
        <v>368</v>
      </c>
      <c r="F18180" s="55" t="s">
        <v>39168</v>
      </c>
    </row>
    <row r="18181" spans="1:6" x14ac:dyDescent="0.3">
      <c r="A18181" s="9" t="s">
        <v>36291</v>
      </c>
      <c r="B18181" s="8" t="s">
        <v>36292</v>
      </c>
      <c r="C18181" s="8" t="s">
        <v>367</v>
      </c>
      <c r="D18181" s="8" t="s">
        <v>320</v>
      </c>
      <c r="E18181" s="8" t="s">
        <v>368</v>
      </c>
      <c r="F18181" s="55" t="s">
        <v>39168</v>
      </c>
    </row>
    <row r="18182" spans="1:6" x14ac:dyDescent="0.3">
      <c r="A18182" s="9" t="s">
        <v>36293</v>
      </c>
      <c r="B18182" s="8" t="s">
        <v>36294</v>
      </c>
      <c r="C18182" s="8" t="s">
        <v>367</v>
      </c>
      <c r="D18182" s="8" t="s">
        <v>320</v>
      </c>
      <c r="E18182" s="8" t="s">
        <v>368</v>
      </c>
      <c r="F18182" s="55" t="s">
        <v>39168</v>
      </c>
    </row>
    <row r="18183" spans="1:6" x14ac:dyDescent="0.3">
      <c r="A18183" s="9" t="s">
        <v>36295</v>
      </c>
      <c r="B18183" s="8" t="s">
        <v>36296</v>
      </c>
      <c r="C18183" s="8" t="s">
        <v>367</v>
      </c>
      <c r="D18183" s="8" t="s">
        <v>320</v>
      </c>
      <c r="E18183" s="8" t="s">
        <v>368</v>
      </c>
      <c r="F18183" s="55" t="s">
        <v>39168</v>
      </c>
    </row>
    <row r="18184" spans="1:6" x14ac:dyDescent="0.3">
      <c r="A18184" s="9" t="s">
        <v>36297</v>
      </c>
      <c r="B18184" s="8" t="s">
        <v>36298</v>
      </c>
      <c r="C18184" s="8" t="s">
        <v>367</v>
      </c>
      <c r="D18184" s="8" t="s">
        <v>320</v>
      </c>
      <c r="E18184" s="8" t="s">
        <v>368</v>
      </c>
      <c r="F18184" s="55" t="s">
        <v>39168</v>
      </c>
    </row>
    <row r="18185" spans="1:6" x14ac:dyDescent="0.3">
      <c r="A18185" s="9" t="s">
        <v>36299</v>
      </c>
      <c r="B18185" s="8" t="s">
        <v>36300</v>
      </c>
      <c r="C18185" s="8" t="s">
        <v>396</v>
      </c>
      <c r="D18185" s="8" t="s">
        <v>320</v>
      </c>
      <c r="E18185" s="8" t="s">
        <v>368</v>
      </c>
      <c r="F18185" s="55" t="s">
        <v>39168</v>
      </c>
    </row>
    <row r="18186" spans="1:6" x14ac:dyDescent="0.3">
      <c r="A18186" s="9" t="s">
        <v>36301</v>
      </c>
      <c r="B18186" s="8" t="s">
        <v>36302</v>
      </c>
      <c r="C18186" s="8" t="s">
        <v>367</v>
      </c>
      <c r="D18186" s="8" t="s">
        <v>320</v>
      </c>
      <c r="E18186" s="8" t="s">
        <v>368</v>
      </c>
      <c r="F18186" s="55" t="s">
        <v>39168</v>
      </c>
    </row>
    <row r="18187" spans="1:6" x14ac:dyDescent="0.3">
      <c r="A18187" s="9" t="s">
        <v>36303</v>
      </c>
      <c r="B18187" s="8" t="s">
        <v>36304</v>
      </c>
      <c r="C18187" s="8" t="s">
        <v>367</v>
      </c>
      <c r="D18187" s="8" t="s">
        <v>320</v>
      </c>
      <c r="E18187" s="8" t="s">
        <v>368</v>
      </c>
      <c r="F18187" s="55" t="s">
        <v>39168</v>
      </c>
    </row>
    <row r="18188" spans="1:6" x14ac:dyDescent="0.3">
      <c r="A18188" s="9" t="s">
        <v>36305</v>
      </c>
      <c r="B18188" s="8" t="s">
        <v>36306</v>
      </c>
      <c r="C18188" s="8" t="s">
        <v>367</v>
      </c>
      <c r="D18188" s="8" t="s">
        <v>320</v>
      </c>
      <c r="E18188" s="8" t="s">
        <v>368</v>
      </c>
      <c r="F18188" s="55" t="s">
        <v>39168</v>
      </c>
    </row>
    <row r="18189" spans="1:6" x14ac:dyDescent="0.3">
      <c r="A18189" s="9" t="s">
        <v>36307</v>
      </c>
      <c r="B18189" s="8" t="s">
        <v>36308</v>
      </c>
      <c r="C18189" s="8" t="s">
        <v>367</v>
      </c>
      <c r="D18189" s="8" t="s">
        <v>320</v>
      </c>
      <c r="E18189" s="8" t="s">
        <v>368</v>
      </c>
      <c r="F18189" s="55" t="s">
        <v>39168</v>
      </c>
    </row>
    <row r="18190" spans="1:6" x14ac:dyDescent="0.3">
      <c r="A18190" s="9" t="s">
        <v>36309</v>
      </c>
      <c r="B18190" s="8" t="s">
        <v>36310</v>
      </c>
      <c r="C18190" s="8" t="s">
        <v>367</v>
      </c>
      <c r="D18190" s="8" t="s">
        <v>320</v>
      </c>
      <c r="E18190" s="8" t="s">
        <v>368</v>
      </c>
      <c r="F18190" s="55" t="s">
        <v>39168</v>
      </c>
    </row>
    <row r="18191" spans="1:6" x14ac:dyDescent="0.3">
      <c r="A18191" s="9" t="s">
        <v>36311</v>
      </c>
      <c r="B18191" s="8" t="s">
        <v>36312</v>
      </c>
      <c r="C18191" s="8" t="s">
        <v>367</v>
      </c>
      <c r="D18191" s="8" t="s">
        <v>320</v>
      </c>
      <c r="E18191" s="8" t="s">
        <v>368</v>
      </c>
      <c r="F18191" s="55" t="s">
        <v>39168</v>
      </c>
    </row>
    <row r="18192" spans="1:6" x14ac:dyDescent="0.3">
      <c r="A18192" s="9" t="s">
        <v>36313</v>
      </c>
      <c r="B18192" s="8" t="s">
        <v>36314</v>
      </c>
      <c r="C18192" s="8" t="s">
        <v>367</v>
      </c>
      <c r="D18192" s="8" t="s">
        <v>320</v>
      </c>
      <c r="E18192" s="8" t="s">
        <v>368</v>
      </c>
      <c r="F18192" s="55" t="s">
        <v>39168</v>
      </c>
    </row>
    <row r="18193" spans="1:6" x14ac:dyDescent="0.3">
      <c r="A18193" s="9" t="s">
        <v>36315</v>
      </c>
      <c r="B18193" s="8" t="s">
        <v>36316</v>
      </c>
      <c r="C18193" s="8" t="s">
        <v>367</v>
      </c>
      <c r="D18193" s="8" t="s">
        <v>320</v>
      </c>
      <c r="E18193" s="8" t="s">
        <v>368</v>
      </c>
      <c r="F18193" s="55" t="s">
        <v>39168</v>
      </c>
    </row>
    <row r="18194" spans="1:6" x14ac:dyDescent="0.3">
      <c r="A18194" s="9" t="s">
        <v>36317</v>
      </c>
      <c r="B18194" s="8" t="s">
        <v>36318</v>
      </c>
      <c r="C18194" s="8" t="s">
        <v>367</v>
      </c>
      <c r="D18194" s="8" t="s">
        <v>320</v>
      </c>
      <c r="E18194" s="8" t="s">
        <v>368</v>
      </c>
      <c r="F18194" s="55" t="s">
        <v>39168</v>
      </c>
    </row>
    <row r="18195" spans="1:6" x14ac:dyDescent="0.3">
      <c r="A18195" s="9" t="s">
        <v>36319</v>
      </c>
      <c r="B18195" s="8" t="s">
        <v>36320</v>
      </c>
      <c r="C18195" s="8" t="s">
        <v>367</v>
      </c>
      <c r="D18195" s="8" t="s">
        <v>320</v>
      </c>
      <c r="E18195" s="8" t="s">
        <v>368</v>
      </c>
      <c r="F18195" s="55" t="s">
        <v>39168</v>
      </c>
    </row>
    <row r="18196" spans="1:6" x14ac:dyDescent="0.3">
      <c r="A18196" s="9" t="s">
        <v>36321</v>
      </c>
      <c r="B18196" s="8" t="s">
        <v>36322</v>
      </c>
      <c r="C18196" s="8" t="s">
        <v>367</v>
      </c>
      <c r="D18196" s="8" t="s">
        <v>320</v>
      </c>
      <c r="E18196" s="8" t="s">
        <v>368</v>
      </c>
      <c r="F18196" s="55" t="s">
        <v>39168</v>
      </c>
    </row>
    <row r="18197" spans="1:6" x14ac:dyDescent="0.3">
      <c r="A18197" s="9" t="s">
        <v>36323</v>
      </c>
      <c r="B18197" s="8" t="s">
        <v>36324</v>
      </c>
      <c r="C18197" s="8" t="s">
        <v>367</v>
      </c>
      <c r="D18197" s="8" t="s">
        <v>320</v>
      </c>
      <c r="E18197" s="8" t="s">
        <v>368</v>
      </c>
      <c r="F18197" s="55" t="s">
        <v>39168</v>
      </c>
    </row>
    <row r="18198" spans="1:6" x14ac:dyDescent="0.3">
      <c r="A18198" s="9" t="s">
        <v>36325</v>
      </c>
      <c r="B18198" s="8" t="s">
        <v>36326</v>
      </c>
      <c r="C18198" s="8" t="s">
        <v>367</v>
      </c>
      <c r="D18198" s="8" t="s">
        <v>320</v>
      </c>
      <c r="E18198" s="8" t="s">
        <v>368</v>
      </c>
      <c r="F18198" s="55" t="s">
        <v>39168</v>
      </c>
    </row>
    <row r="18199" spans="1:6" x14ac:dyDescent="0.3">
      <c r="A18199" s="9" t="s">
        <v>36327</v>
      </c>
      <c r="B18199" s="8" t="s">
        <v>36328</v>
      </c>
      <c r="C18199" s="8" t="s">
        <v>367</v>
      </c>
      <c r="D18199" s="8" t="s">
        <v>320</v>
      </c>
      <c r="E18199" s="8" t="s">
        <v>368</v>
      </c>
      <c r="F18199" s="55" t="s">
        <v>39168</v>
      </c>
    </row>
    <row r="18200" spans="1:6" x14ac:dyDescent="0.3">
      <c r="A18200" s="9" t="s">
        <v>36329</v>
      </c>
      <c r="B18200" s="8" t="s">
        <v>36330</v>
      </c>
      <c r="C18200" s="8" t="s">
        <v>367</v>
      </c>
      <c r="D18200" s="8" t="s">
        <v>320</v>
      </c>
      <c r="E18200" s="8" t="s">
        <v>368</v>
      </c>
      <c r="F18200" s="55" t="s">
        <v>39168</v>
      </c>
    </row>
    <row r="18201" spans="1:6" x14ac:dyDescent="0.3">
      <c r="A18201" s="9" t="s">
        <v>36331</v>
      </c>
      <c r="B18201" s="8" t="s">
        <v>36332</v>
      </c>
      <c r="C18201" s="8" t="s">
        <v>367</v>
      </c>
      <c r="D18201" s="8" t="s">
        <v>320</v>
      </c>
      <c r="E18201" s="8" t="s">
        <v>368</v>
      </c>
      <c r="F18201" s="55" t="s">
        <v>39168</v>
      </c>
    </row>
    <row r="18202" spans="1:6" x14ac:dyDescent="0.3">
      <c r="A18202" s="9" t="s">
        <v>36333</v>
      </c>
      <c r="B18202" s="8" t="s">
        <v>36334</v>
      </c>
      <c r="C18202" s="8" t="s">
        <v>367</v>
      </c>
      <c r="D18202" s="8" t="s">
        <v>320</v>
      </c>
      <c r="E18202" s="8" t="s">
        <v>368</v>
      </c>
      <c r="F18202" s="55" t="s">
        <v>39168</v>
      </c>
    </row>
    <row r="18203" spans="1:6" x14ac:dyDescent="0.3">
      <c r="A18203" s="9" t="s">
        <v>36335</v>
      </c>
      <c r="B18203" s="8" t="s">
        <v>36336</v>
      </c>
      <c r="C18203" s="8" t="s">
        <v>367</v>
      </c>
      <c r="D18203" s="8" t="s">
        <v>320</v>
      </c>
      <c r="E18203" s="8" t="s">
        <v>368</v>
      </c>
      <c r="F18203" s="55" t="s">
        <v>39168</v>
      </c>
    </row>
    <row r="18204" spans="1:6" x14ac:dyDescent="0.3">
      <c r="A18204" s="9" t="s">
        <v>36337</v>
      </c>
      <c r="B18204" s="8" t="s">
        <v>36338</v>
      </c>
      <c r="C18204" s="8" t="s">
        <v>367</v>
      </c>
      <c r="D18204" s="8" t="s">
        <v>320</v>
      </c>
      <c r="E18204" s="8" t="s">
        <v>368</v>
      </c>
      <c r="F18204" s="55" t="s">
        <v>39168</v>
      </c>
    </row>
    <row r="18205" spans="1:6" x14ac:dyDescent="0.3">
      <c r="A18205" s="9" t="s">
        <v>36339</v>
      </c>
      <c r="B18205" s="8" t="s">
        <v>36340</v>
      </c>
      <c r="C18205" s="8" t="s">
        <v>367</v>
      </c>
      <c r="D18205" s="8" t="s">
        <v>320</v>
      </c>
      <c r="E18205" s="8" t="s">
        <v>368</v>
      </c>
      <c r="F18205" s="55" t="s">
        <v>39168</v>
      </c>
    </row>
    <row r="18206" spans="1:6" x14ac:dyDescent="0.3">
      <c r="A18206" s="9" t="s">
        <v>36341</v>
      </c>
      <c r="B18206" s="8" t="s">
        <v>36342</v>
      </c>
      <c r="C18206" s="8" t="s">
        <v>367</v>
      </c>
      <c r="D18206" s="8" t="s">
        <v>320</v>
      </c>
      <c r="E18206" s="8" t="s">
        <v>368</v>
      </c>
      <c r="F18206" s="55" t="s">
        <v>39168</v>
      </c>
    </row>
    <row r="18207" spans="1:6" x14ac:dyDescent="0.3">
      <c r="A18207" s="9" t="s">
        <v>36343</v>
      </c>
      <c r="B18207" s="8" t="s">
        <v>36344</v>
      </c>
      <c r="C18207" s="8" t="s">
        <v>367</v>
      </c>
      <c r="D18207" s="8" t="s">
        <v>320</v>
      </c>
      <c r="E18207" s="8" t="s">
        <v>368</v>
      </c>
      <c r="F18207" s="55" t="s">
        <v>39168</v>
      </c>
    </row>
    <row r="18208" spans="1:6" x14ac:dyDescent="0.3">
      <c r="A18208" s="9" t="s">
        <v>36345</v>
      </c>
      <c r="B18208" s="8" t="s">
        <v>36346</v>
      </c>
      <c r="C18208" s="8" t="s">
        <v>367</v>
      </c>
      <c r="D18208" s="8" t="s">
        <v>320</v>
      </c>
      <c r="E18208" s="8" t="s">
        <v>368</v>
      </c>
      <c r="F18208" s="55" t="s">
        <v>39168</v>
      </c>
    </row>
    <row r="18209" spans="1:6" x14ac:dyDescent="0.3">
      <c r="A18209" s="9" t="s">
        <v>36347</v>
      </c>
      <c r="B18209" s="8" t="s">
        <v>36348</v>
      </c>
      <c r="C18209" s="8" t="s">
        <v>367</v>
      </c>
      <c r="D18209" s="8" t="s">
        <v>320</v>
      </c>
      <c r="E18209" s="8" t="s">
        <v>368</v>
      </c>
      <c r="F18209" s="55" t="s">
        <v>39168</v>
      </c>
    </row>
    <row r="18210" spans="1:6" x14ac:dyDescent="0.3">
      <c r="A18210" s="9" t="s">
        <v>36349</v>
      </c>
      <c r="B18210" s="8" t="s">
        <v>36350</v>
      </c>
      <c r="C18210" s="8" t="s">
        <v>367</v>
      </c>
      <c r="D18210" s="8" t="s">
        <v>320</v>
      </c>
      <c r="E18210" s="8" t="s">
        <v>368</v>
      </c>
      <c r="F18210" s="55" t="s">
        <v>39168</v>
      </c>
    </row>
    <row r="18211" spans="1:6" x14ac:dyDescent="0.3">
      <c r="A18211" s="9" t="s">
        <v>36351</v>
      </c>
      <c r="B18211" s="8" t="s">
        <v>36352</v>
      </c>
      <c r="C18211" s="8" t="s">
        <v>367</v>
      </c>
      <c r="D18211" s="8" t="s">
        <v>320</v>
      </c>
      <c r="E18211" s="8" t="s">
        <v>368</v>
      </c>
      <c r="F18211" s="55" t="s">
        <v>39168</v>
      </c>
    </row>
    <row r="18212" spans="1:6" x14ac:dyDescent="0.3">
      <c r="A18212" s="9" t="s">
        <v>36353</v>
      </c>
      <c r="B18212" s="8" t="s">
        <v>36354</v>
      </c>
      <c r="C18212" s="8" t="s">
        <v>367</v>
      </c>
      <c r="D18212" s="8" t="s">
        <v>320</v>
      </c>
      <c r="E18212" s="8" t="s">
        <v>368</v>
      </c>
      <c r="F18212" s="55" t="s">
        <v>39168</v>
      </c>
    </row>
    <row r="18213" spans="1:6" x14ac:dyDescent="0.3">
      <c r="A18213" s="9" t="s">
        <v>36355</v>
      </c>
      <c r="B18213" s="8" t="s">
        <v>36356</v>
      </c>
      <c r="C18213" s="8" t="s">
        <v>367</v>
      </c>
      <c r="D18213" s="8" t="s">
        <v>320</v>
      </c>
      <c r="E18213" s="8" t="s">
        <v>368</v>
      </c>
      <c r="F18213" s="55" t="s">
        <v>39168</v>
      </c>
    </row>
    <row r="18214" spans="1:6" x14ac:dyDescent="0.3">
      <c r="A18214" s="9" t="s">
        <v>36357</v>
      </c>
      <c r="B18214" s="8" t="s">
        <v>21823</v>
      </c>
      <c r="C18214" s="8" t="s">
        <v>367</v>
      </c>
      <c r="D18214" s="8" t="s">
        <v>320</v>
      </c>
      <c r="E18214" s="8" t="s">
        <v>368</v>
      </c>
      <c r="F18214" s="55" t="s">
        <v>39168</v>
      </c>
    </row>
    <row r="18215" spans="1:6" x14ac:dyDescent="0.3">
      <c r="A18215" s="9" t="s">
        <v>36358</v>
      </c>
      <c r="B18215" s="8" t="s">
        <v>36359</v>
      </c>
      <c r="C18215" s="8" t="s">
        <v>367</v>
      </c>
      <c r="D18215" s="8" t="s">
        <v>320</v>
      </c>
      <c r="E18215" s="8" t="s">
        <v>368</v>
      </c>
      <c r="F18215" s="55" t="s">
        <v>39168</v>
      </c>
    </row>
    <row r="18216" spans="1:6" x14ac:dyDescent="0.3">
      <c r="A18216" s="9" t="s">
        <v>36360</v>
      </c>
      <c r="B18216" s="8" t="s">
        <v>36361</v>
      </c>
      <c r="C18216" s="8" t="s">
        <v>367</v>
      </c>
      <c r="D18216" s="8" t="s">
        <v>320</v>
      </c>
      <c r="E18216" s="8" t="s">
        <v>368</v>
      </c>
      <c r="F18216" s="55" t="s">
        <v>39168</v>
      </c>
    </row>
    <row r="18217" spans="1:6" x14ac:dyDescent="0.3">
      <c r="A18217" s="9" t="s">
        <v>36362</v>
      </c>
      <c r="B18217" s="8" t="s">
        <v>36363</v>
      </c>
      <c r="C18217" s="8" t="s">
        <v>367</v>
      </c>
      <c r="D18217" s="8" t="s">
        <v>320</v>
      </c>
      <c r="E18217" s="8" t="s">
        <v>368</v>
      </c>
      <c r="F18217" s="55" t="s">
        <v>39168</v>
      </c>
    </row>
    <row r="18218" spans="1:6" x14ac:dyDescent="0.3">
      <c r="A18218" s="9" t="s">
        <v>36364</v>
      </c>
      <c r="B18218" s="8" t="s">
        <v>36365</v>
      </c>
      <c r="C18218" s="8" t="s">
        <v>367</v>
      </c>
      <c r="D18218" s="8" t="s">
        <v>320</v>
      </c>
      <c r="E18218" s="8" t="s">
        <v>368</v>
      </c>
      <c r="F18218" s="55" t="s">
        <v>39168</v>
      </c>
    </row>
    <row r="18219" spans="1:6" x14ac:dyDescent="0.3">
      <c r="A18219" s="9" t="s">
        <v>36366</v>
      </c>
      <c r="B18219" s="8" t="s">
        <v>36367</v>
      </c>
      <c r="C18219" s="8" t="s">
        <v>367</v>
      </c>
      <c r="D18219" s="8" t="s">
        <v>320</v>
      </c>
      <c r="E18219" s="8" t="s">
        <v>368</v>
      </c>
      <c r="F18219" s="55" t="s">
        <v>39168</v>
      </c>
    </row>
    <row r="18220" spans="1:6" x14ac:dyDescent="0.3">
      <c r="A18220" s="9" t="s">
        <v>36368</v>
      </c>
      <c r="B18220" s="8" t="s">
        <v>36369</v>
      </c>
      <c r="C18220" s="8" t="s">
        <v>367</v>
      </c>
      <c r="D18220" s="8" t="s">
        <v>320</v>
      </c>
      <c r="E18220" s="8" t="s">
        <v>368</v>
      </c>
      <c r="F18220" s="55" t="s">
        <v>39168</v>
      </c>
    </row>
    <row r="18221" spans="1:6" x14ac:dyDescent="0.3">
      <c r="A18221" s="9" t="s">
        <v>36370</v>
      </c>
      <c r="B18221" s="8" t="s">
        <v>36371</v>
      </c>
      <c r="C18221" s="8" t="s">
        <v>367</v>
      </c>
      <c r="D18221" s="8" t="s">
        <v>320</v>
      </c>
      <c r="E18221" s="8" t="s">
        <v>368</v>
      </c>
      <c r="F18221" s="55" t="s">
        <v>39168</v>
      </c>
    </row>
    <row r="18222" spans="1:6" x14ac:dyDescent="0.3">
      <c r="A18222" s="9" t="s">
        <v>36372</v>
      </c>
      <c r="B18222" s="8" t="s">
        <v>36373</v>
      </c>
      <c r="C18222" s="8" t="s">
        <v>367</v>
      </c>
      <c r="D18222" s="8" t="s">
        <v>320</v>
      </c>
      <c r="E18222" s="8" t="s">
        <v>368</v>
      </c>
      <c r="F18222" s="55" t="s">
        <v>39168</v>
      </c>
    </row>
    <row r="18223" spans="1:6" x14ac:dyDescent="0.3">
      <c r="A18223" s="9" t="s">
        <v>36374</v>
      </c>
      <c r="B18223" s="8" t="s">
        <v>36375</v>
      </c>
      <c r="C18223" s="8" t="s">
        <v>367</v>
      </c>
      <c r="D18223" s="8" t="s">
        <v>320</v>
      </c>
      <c r="E18223" s="8" t="s">
        <v>368</v>
      </c>
      <c r="F18223" s="55" t="s">
        <v>39168</v>
      </c>
    </row>
    <row r="18224" spans="1:6" x14ac:dyDescent="0.3">
      <c r="A18224" s="9" t="s">
        <v>36376</v>
      </c>
      <c r="B18224" s="8" t="s">
        <v>36377</v>
      </c>
      <c r="C18224" s="8" t="s">
        <v>367</v>
      </c>
      <c r="D18224" s="8" t="s">
        <v>320</v>
      </c>
      <c r="E18224" s="8" t="s">
        <v>368</v>
      </c>
      <c r="F18224" s="55" t="s">
        <v>39168</v>
      </c>
    </row>
    <row r="18225" spans="1:6" x14ac:dyDescent="0.3">
      <c r="A18225" s="9" t="s">
        <v>36378</v>
      </c>
      <c r="B18225" s="8" t="s">
        <v>36379</v>
      </c>
      <c r="C18225" s="8" t="s">
        <v>367</v>
      </c>
      <c r="D18225" s="8" t="s">
        <v>320</v>
      </c>
      <c r="E18225" s="8" t="s">
        <v>368</v>
      </c>
      <c r="F18225" s="55" t="s">
        <v>39168</v>
      </c>
    </row>
    <row r="18226" spans="1:6" x14ac:dyDescent="0.3">
      <c r="A18226" s="9" t="s">
        <v>36380</v>
      </c>
      <c r="B18226" s="8" t="s">
        <v>36381</v>
      </c>
      <c r="C18226" s="8" t="s">
        <v>367</v>
      </c>
      <c r="D18226" s="8" t="s">
        <v>320</v>
      </c>
      <c r="E18226" s="8" t="s">
        <v>368</v>
      </c>
      <c r="F18226" s="55" t="s">
        <v>39168</v>
      </c>
    </row>
    <row r="18227" spans="1:6" x14ac:dyDescent="0.3">
      <c r="A18227" s="9" t="s">
        <v>36382</v>
      </c>
      <c r="B18227" s="8" t="s">
        <v>36383</v>
      </c>
      <c r="C18227" s="8" t="s">
        <v>367</v>
      </c>
      <c r="D18227" s="8" t="s">
        <v>320</v>
      </c>
      <c r="E18227" s="8" t="s">
        <v>368</v>
      </c>
      <c r="F18227" s="55" t="s">
        <v>39168</v>
      </c>
    </row>
    <row r="18228" spans="1:6" x14ac:dyDescent="0.3">
      <c r="A18228" s="9" t="s">
        <v>36384</v>
      </c>
      <c r="B18228" s="8" t="s">
        <v>36385</v>
      </c>
      <c r="C18228" s="8" t="s">
        <v>367</v>
      </c>
      <c r="D18228" s="8" t="s">
        <v>320</v>
      </c>
      <c r="E18228" s="8" t="s">
        <v>368</v>
      </c>
      <c r="F18228" s="55" t="s">
        <v>39168</v>
      </c>
    </row>
    <row r="18229" spans="1:6" x14ac:dyDescent="0.3">
      <c r="A18229" s="9" t="s">
        <v>36386</v>
      </c>
      <c r="B18229" s="8" t="s">
        <v>36387</v>
      </c>
      <c r="C18229" s="8" t="s">
        <v>367</v>
      </c>
      <c r="D18229" s="8" t="s">
        <v>320</v>
      </c>
      <c r="E18229" s="8" t="s">
        <v>368</v>
      </c>
      <c r="F18229" s="55" t="s">
        <v>39168</v>
      </c>
    </row>
    <row r="18230" spans="1:6" x14ac:dyDescent="0.3">
      <c r="A18230" s="9" t="s">
        <v>36388</v>
      </c>
      <c r="B18230" s="8" t="s">
        <v>36389</v>
      </c>
      <c r="C18230" s="8" t="s">
        <v>367</v>
      </c>
      <c r="D18230" s="8" t="s">
        <v>320</v>
      </c>
      <c r="E18230" s="8" t="s">
        <v>368</v>
      </c>
      <c r="F18230" s="55" t="s">
        <v>39168</v>
      </c>
    </row>
    <row r="18231" spans="1:6" x14ac:dyDescent="0.3">
      <c r="A18231" s="9" t="s">
        <v>36390</v>
      </c>
      <c r="B18231" s="8" t="s">
        <v>36391</v>
      </c>
      <c r="C18231" s="8" t="s">
        <v>367</v>
      </c>
      <c r="D18231" s="8" t="s">
        <v>320</v>
      </c>
      <c r="E18231" s="8" t="s">
        <v>368</v>
      </c>
      <c r="F18231" s="55" t="s">
        <v>39168</v>
      </c>
    </row>
    <row r="18232" spans="1:6" x14ac:dyDescent="0.3">
      <c r="A18232" s="9" t="s">
        <v>36392</v>
      </c>
      <c r="B18232" s="8" t="s">
        <v>36393</v>
      </c>
      <c r="C18232" s="8" t="s">
        <v>367</v>
      </c>
      <c r="D18232" s="8" t="s">
        <v>320</v>
      </c>
      <c r="E18232" s="8" t="s">
        <v>368</v>
      </c>
      <c r="F18232" s="55" t="s">
        <v>39168</v>
      </c>
    </row>
    <row r="18233" spans="1:6" x14ac:dyDescent="0.3">
      <c r="A18233" s="9" t="s">
        <v>36394</v>
      </c>
      <c r="B18233" s="8" t="s">
        <v>36395</v>
      </c>
      <c r="C18233" s="8" t="s">
        <v>367</v>
      </c>
      <c r="D18233" s="8" t="s">
        <v>320</v>
      </c>
      <c r="E18233" s="8" t="s">
        <v>368</v>
      </c>
      <c r="F18233" s="55" t="s">
        <v>39168</v>
      </c>
    </row>
    <row r="18234" spans="1:6" x14ac:dyDescent="0.3">
      <c r="A18234" s="9" t="s">
        <v>36396</v>
      </c>
      <c r="B18234" s="8" t="s">
        <v>36397</v>
      </c>
      <c r="C18234" s="8" t="s">
        <v>367</v>
      </c>
      <c r="D18234" s="8" t="s">
        <v>320</v>
      </c>
      <c r="E18234" s="8" t="s">
        <v>368</v>
      </c>
      <c r="F18234" s="55" t="s">
        <v>39168</v>
      </c>
    </row>
    <row r="18235" spans="1:6" x14ac:dyDescent="0.3">
      <c r="A18235" s="9" t="s">
        <v>36398</v>
      </c>
      <c r="B18235" s="8" t="s">
        <v>36399</v>
      </c>
      <c r="C18235" s="8" t="s">
        <v>367</v>
      </c>
      <c r="D18235" s="8" t="s">
        <v>320</v>
      </c>
      <c r="E18235" s="8" t="s">
        <v>368</v>
      </c>
      <c r="F18235" s="55" t="s">
        <v>39168</v>
      </c>
    </row>
    <row r="18236" spans="1:6" x14ac:dyDescent="0.3">
      <c r="A18236" s="9" t="s">
        <v>36400</v>
      </c>
      <c r="B18236" s="8" t="s">
        <v>36401</v>
      </c>
      <c r="C18236" s="8" t="s">
        <v>367</v>
      </c>
      <c r="D18236" s="8" t="s">
        <v>320</v>
      </c>
      <c r="E18236" s="8" t="s">
        <v>368</v>
      </c>
      <c r="F18236" s="55" t="s">
        <v>39168</v>
      </c>
    </row>
    <row r="18237" spans="1:6" x14ac:dyDescent="0.3">
      <c r="A18237" s="9" t="s">
        <v>36402</v>
      </c>
      <c r="B18237" s="8" t="s">
        <v>36403</v>
      </c>
      <c r="C18237" s="8" t="s">
        <v>367</v>
      </c>
      <c r="D18237" s="8" t="s">
        <v>320</v>
      </c>
      <c r="E18237" s="8" t="s">
        <v>368</v>
      </c>
      <c r="F18237" s="55" t="s">
        <v>39168</v>
      </c>
    </row>
    <row r="18238" spans="1:6" x14ac:dyDescent="0.3">
      <c r="A18238" s="9" t="s">
        <v>36404</v>
      </c>
      <c r="B18238" s="8" t="s">
        <v>36405</v>
      </c>
      <c r="C18238" s="8" t="s">
        <v>367</v>
      </c>
      <c r="D18238" s="8" t="s">
        <v>320</v>
      </c>
      <c r="E18238" s="8" t="s">
        <v>368</v>
      </c>
      <c r="F18238" s="55" t="s">
        <v>39168</v>
      </c>
    </row>
    <row r="18239" spans="1:6" x14ac:dyDescent="0.3">
      <c r="A18239" s="9" t="s">
        <v>36406</v>
      </c>
      <c r="B18239" s="8" t="s">
        <v>36407</v>
      </c>
      <c r="C18239" s="8" t="s">
        <v>367</v>
      </c>
      <c r="D18239" s="8" t="s">
        <v>320</v>
      </c>
      <c r="E18239" s="8" t="s">
        <v>368</v>
      </c>
      <c r="F18239" s="55" t="s">
        <v>39168</v>
      </c>
    </row>
    <row r="18240" spans="1:6" x14ac:dyDescent="0.3">
      <c r="A18240" s="9" t="s">
        <v>36408</v>
      </c>
      <c r="B18240" s="8" t="s">
        <v>36409</v>
      </c>
      <c r="C18240" s="8" t="s">
        <v>367</v>
      </c>
      <c r="D18240" s="8" t="s">
        <v>320</v>
      </c>
      <c r="E18240" s="8" t="s">
        <v>368</v>
      </c>
      <c r="F18240" s="55" t="s">
        <v>39168</v>
      </c>
    </row>
    <row r="18241" spans="1:6" x14ac:dyDescent="0.3">
      <c r="A18241" s="9" t="s">
        <v>36410</v>
      </c>
      <c r="B18241" s="8" t="s">
        <v>36411</v>
      </c>
      <c r="C18241" s="8" t="s">
        <v>367</v>
      </c>
      <c r="D18241" s="8" t="s">
        <v>320</v>
      </c>
      <c r="E18241" s="8" t="s">
        <v>368</v>
      </c>
      <c r="F18241" s="55" t="s">
        <v>39168</v>
      </c>
    </row>
    <row r="18242" spans="1:6" x14ac:dyDescent="0.3">
      <c r="A18242" s="9" t="s">
        <v>36412</v>
      </c>
      <c r="B18242" s="8" t="s">
        <v>24541</v>
      </c>
      <c r="C18242" s="8" t="s">
        <v>367</v>
      </c>
      <c r="D18242" s="8" t="s">
        <v>320</v>
      </c>
      <c r="E18242" s="8" t="s">
        <v>368</v>
      </c>
      <c r="F18242" s="55" t="s">
        <v>39168</v>
      </c>
    </row>
    <row r="18243" spans="1:6" x14ac:dyDescent="0.3">
      <c r="A18243" s="9" t="s">
        <v>36413</v>
      </c>
      <c r="B18243" s="8" t="s">
        <v>36414</v>
      </c>
      <c r="C18243" s="8" t="s">
        <v>367</v>
      </c>
      <c r="D18243" s="8" t="s">
        <v>320</v>
      </c>
      <c r="E18243" s="8" t="s">
        <v>368</v>
      </c>
      <c r="F18243" s="55" t="s">
        <v>39168</v>
      </c>
    </row>
    <row r="18244" spans="1:6" x14ac:dyDescent="0.3">
      <c r="A18244" s="9" t="s">
        <v>36415</v>
      </c>
      <c r="B18244" s="8" t="s">
        <v>36416</v>
      </c>
      <c r="C18244" s="8" t="s">
        <v>367</v>
      </c>
      <c r="D18244" s="8" t="s">
        <v>320</v>
      </c>
      <c r="E18244" s="8" t="s">
        <v>368</v>
      </c>
      <c r="F18244" s="55" t="s">
        <v>39168</v>
      </c>
    </row>
    <row r="18245" spans="1:6" x14ac:dyDescent="0.3">
      <c r="A18245" s="9" t="s">
        <v>36417</v>
      </c>
      <c r="B18245" s="8" t="s">
        <v>36418</v>
      </c>
      <c r="C18245" s="8" t="s">
        <v>367</v>
      </c>
      <c r="D18245" s="8" t="s">
        <v>320</v>
      </c>
      <c r="E18245" s="8" t="s">
        <v>368</v>
      </c>
      <c r="F18245" s="55" t="s">
        <v>39168</v>
      </c>
    </row>
    <row r="18246" spans="1:6" x14ac:dyDescent="0.3">
      <c r="A18246" s="9" t="s">
        <v>36419</v>
      </c>
      <c r="B18246" s="8" t="s">
        <v>36420</v>
      </c>
      <c r="C18246" s="8" t="s">
        <v>367</v>
      </c>
      <c r="D18246" s="8" t="s">
        <v>320</v>
      </c>
      <c r="E18246" s="8" t="s">
        <v>368</v>
      </c>
      <c r="F18246" s="55" t="s">
        <v>39168</v>
      </c>
    </row>
    <row r="18247" spans="1:6" x14ac:dyDescent="0.3">
      <c r="A18247" s="9" t="s">
        <v>36421</v>
      </c>
      <c r="B18247" s="8" t="s">
        <v>36422</v>
      </c>
      <c r="C18247" s="8" t="s">
        <v>367</v>
      </c>
      <c r="D18247" s="8" t="s">
        <v>320</v>
      </c>
      <c r="E18247" s="8" t="s">
        <v>368</v>
      </c>
      <c r="F18247" s="55" t="s">
        <v>39168</v>
      </c>
    </row>
    <row r="18248" spans="1:6" x14ac:dyDescent="0.3">
      <c r="A18248" s="9" t="s">
        <v>36423</v>
      </c>
      <c r="B18248" s="8" t="s">
        <v>36424</v>
      </c>
      <c r="C18248" s="8" t="s">
        <v>367</v>
      </c>
      <c r="D18248" s="8" t="s">
        <v>320</v>
      </c>
      <c r="E18248" s="8" t="s">
        <v>368</v>
      </c>
      <c r="F18248" s="55" t="s">
        <v>39168</v>
      </c>
    </row>
    <row r="18249" spans="1:6" x14ac:dyDescent="0.3">
      <c r="A18249" s="9" t="s">
        <v>36425</v>
      </c>
      <c r="B18249" s="8" t="s">
        <v>36426</v>
      </c>
      <c r="C18249" s="8" t="s">
        <v>367</v>
      </c>
      <c r="D18249" s="8" t="s">
        <v>320</v>
      </c>
      <c r="E18249" s="8" t="s">
        <v>368</v>
      </c>
      <c r="F18249" s="55" t="s">
        <v>39168</v>
      </c>
    </row>
    <row r="18250" spans="1:6" x14ac:dyDescent="0.3">
      <c r="A18250" s="9" t="s">
        <v>36427</v>
      </c>
      <c r="B18250" s="8" t="s">
        <v>36428</v>
      </c>
      <c r="C18250" s="8" t="s">
        <v>367</v>
      </c>
      <c r="D18250" s="8" t="s">
        <v>320</v>
      </c>
      <c r="E18250" s="8" t="s">
        <v>368</v>
      </c>
      <c r="F18250" s="55" t="s">
        <v>39168</v>
      </c>
    </row>
    <row r="18251" spans="1:6" x14ac:dyDescent="0.3">
      <c r="A18251" s="9" t="s">
        <v>36429</v>
      </c>
      <c r="B18251" s="8" t="s">
        <v>36430</v>
      </c>
      <c r="C18251" s="8" t="s">
        <v>367</v>
      </c>
      <c r="D18251" s="8" t="s">
        <v>320</v>
      </c>
      <c r="E18251" s="8" t="s">
        <v>368</v>
      </c>
      <c r="F18251" s="55" t="s">
        <v>39168</v>
      </c>
    </row>
    <row r="18252" spans="1:6" x14ac:dyDescent="0.3">
      <c r="A18252" s="9" t="s">
        <v>36431</v>
      </c>
      <c r="B18252" s="8" t="s">
        <v>36432</v>
      </c>
      <c r="C18252" s="8" t="s">
        <v>367</v>
      </c>
      <c r="D18252" s="8" t="s">
        <v>320</v>
      </c>
      <c r="E18252" s="8" t="s">
        <v>368</v>
      </c>
      <c r="F18252" s="55" t="s">
        <v>39168</v>
      </c>
    </row>
    <row r="18253" spans="1:6" x14ac:dyDescent="0.3">
      <c r="A18253" s="9" t="s">
        <v>36433</v>
      </c>
      <c r="B18253" s="8" t="s">
        <v>36434</v>
      </c>
      <c r="C18253" s="8" t="s">
        <v>367</v>
      </c>
      <c r="D18253" s="8" t="s">
        <v>320</v>
      </c>
      <c r="E18253" s="8" t="s">
        <v>368</v>
      </c>
      <c r="F18253" s="55" t="s">
        <v>39168</v>
      </c>
    </row>
    <row r="18254" spans="1:6" x14ac:dyDescent="0.3">
      <c r="A18254" s="9" t="s">
        <v>36435</v>
      </c>
      <c r="B18254" s="8" t="s">
        <v>36436</v>
      </c>
      <c r="C18254" s="8" t="s">
        <v>367</v>
      </c>
      <c r="D18254" s="8" t="s">
        <v>320</v>
      </c>
      <c r="E18254" s="8" t="s">
        <v>368</v>
      </c>
      <c r="F18254" s="55" t="s">
        <v>39168</v>
      </c>
    </row>
    <row r="18255" spans="1:6" x14ac:dyDescent="0.3">
      <c r="A18255" s="9" t="s">
        <v>36437</v>
      </c>
      <c r="B18255" s="8" t="s">
        <v>36438</v>
      </c>
      <c r="C18255" s="8" t="s">
        <v>367</v>
      </c>
      <c r="D18255" s="8" t="s">
        <v>320</v>
      </c>
      <c r="E18255" s="8" t="s">
        <v>368</v>
      </c>
      <c r="F18255" s="55" t="s">
        <v>39168</v>
      </c>
    </row>
    <row r="18256" spans="1:6" x14ac:dyDescent="0.3">
      <c r="A18256" s="9" t="s">
        <v>36439</v>
      </c>
      <c r="B18256" s="8" t="s">
        <v>36440</v>
      </c>
      <c r="C18256" s="8" t="s">
        <v>367</v>
      </c>
      <c r="D18256" s="8" t="s">
        <v>320</v>
      </c>
      <c r="E18256" s="8" t="s">
        <v>368</v>
      </c>
      <c r="F18256" s="55" t="s">
        <v>39168</v>
      </c>
    </row>
    <row r="18257" spans="1:6" x14ac:dyDescent="0.3">
      <c r="A18257" s="9" t="s">
        <v>36441</v>
      </c>
      <c r="B18257" s="8" t="s">
        <v>36442</v>
      </c>
      <c r="C18257" s="8" t="s">
        <v>367</v>
      </c>
      <c r="D18257" s="8" t="s">
        <v>320</v>
      </c>
      <c r="E18257" s="8" t="s">
        <v>368</v>
      </c>
      <c r="F18257" s="55" t="s">
        <v>39168</v>
      </c>
    </row>
    <row r="18258" spans="1:6" x14ac:dyDescent="0.3">
      <c r="A18258" s="9" t="s">
        <v>36443</v>
      </c>
      <c r="B18258" s="8" t="s">
        <v>36444</v>
      </c>
      <c r="C18258" s="8" t="s">
        <v>367</v>
      </c>
      <c r="D18258" s="8" t="s">
        <v>320</v>
      </c>
      <c r="E18258" s="8" t="s">
        <v>368</v>
      </c>
      <c r="F18258" s="55" t="s">
        <v>39168</v>
      </c>
    </row>
    <row r="18259" spans="1:6" x14ac:dyDescent="0.3">
      <c r="A18259" s="9" t="s">
        <v>36445</v>
      </c>
      <c r="B18259" s="8" t="s">
        <v>36446</v>
      </c>
      <c r="C18259" s="8" t="s">
        <v>367</v>
      </c>
      <c r="D18259" s="8" t="s">
        <v>320</v>
      </c>
      <c r="E18259" s="8" t="s">
        <v>368</v>
      </c>
      <c r="F18259" s="55" t="s">
        <v>39168</v>
      </c>
    </row>
    <row r="18260" spans="1:6" x14ac:dyDescent="0.3">
      <c r="A18260" s="9" t="s">
        <v>36447</v>
      </c>
      <c r="B18260" s="8" t="s">
        <v>36448</v>
      </c>
      <c r="C18260" s="8" t="s">
        <v>367</v>
      </c>
      <c r="D18260" s="8" t="s">
        <v>320</v>
      </c>
      <c r="E18260" s="8" t="s">
        <v>368</v>
      </c>
      <c r="F18260" s="55" t="s">
        <v>39168</v>
      </c>
    </row>
    <row r="18261" spans="1:6" x14ac:dyDescent="0.3">
      <c r="A18261" s="9" t="s">
        <v>36449</v>
      </c>
      <c r="B18261" s="8" t="s">
        <v>36450</v>
      </c>
      <c r="C18261" s="8" t="s">
        <v>367</v>
      </c>
      <c r="D18261" s="8" t="s">
        <v>320</v>
      </c>
      <c r="E18261" s="8" t="s">
        <v>368</v>
      </c>
      <c r="F18261" s="55" t="s">
        <v>39168</v>
      </c>
    </row>
    <row r="18262" spans="1:6" x14ac:dyDescent="0.3">
      <c r="A18262" s="9" t="s">
        <v>36451</v>
      </c>
      <c r="B18262" s="8" t="s">
        <v>36452</v>
      </c>
      <c r="C18262" s="8" t="s">
        <v>367</v>
      </c>
      <c r="D18262" s="8" t="s">
        <v>320</v>
      </c>
      <c r="E18262" s="8" t="s">
        <v>368</v>
      </c>
      <c r="F18262" s="55" t="s">
        <v>39168</v>
      </c>
    </row>
    <row r="18263" spans="1:6" x14ac:dyDescent="0.3">
      <c r="A18263" s="9" t="s">
        <v>36453</v>
      </c>
      <c r="B18263" s="8" t="s">
        <v>36454</v>
      </c>
      <c r="C18263" s="8" t="s">
        <v>367</v>
      </c>
      <c r="D18263" s="8" t="s">
        <v>320</v>
      </c>
      <c r="E18263" s="8" t="s">
        <v>368</v>
      </c>
      <c r="F18263" s="55" t="s">
        <v>39168</v>
      </c>
    </row>
    <row r="18264" spans="1:6" x14ac:dyDescent="0.3">
      <c r="A18264" s="9" t="s">
        <v>36455</v>
      </c>
      <c r="B18264" s="8" t="s">
        <v>36456</v>
      </c>
      <c r="C18264" s="8" t="s">
        <v>367</v>
      </c>
      <c r="D18264" s="8" t="s">
        <v>320</v>
      </c>
      <c r="E18264" s="8" t="s">
        <v>368</v>
      </c>
      <c r="F18264" s="55" t="s">
        <v>39168</v>
      </c>
    </row>
    <row r="18265" spans="1:6" x14ac:dyDescent="0.3">
      <c r="A18265" s="9" t="s">
        <v>36457</v>
      </c>
      <c r="B18265" s="8" t="s">
        <v>36458</v>
      </c>
      <c r="C18265" s="8" t="s">
        <v>367</v>
      </c>
      <c r="D18265" s="8" t="s">
        <v>320</v>
      </c>
      <c r="E18265" s="8" t="s">
        <v>368</v>
      </c>
      <c r="F18265" s="55" t="s">
        <v>39168</v>
      </c>
    </row>
    <row r="18266" spans="1:6" x14ac:dyDescent="0.3">
      <c r="A18266" s="9" t="s">
        <v>36459</v>
      </c>
      <c r="B18266" s="8" t="s">
        <v>36460</v>
      </c>
      <c r="C18266" s="8" t="s">
        <v>367</v>
      </c>
      <c r="D18266" s="8" t="s">
        <v>320</v>
      </c>
      <c r="E18266" s="8" t="s">
        <v>368</v>
      </c>
      <c r="F18266" s="55" t="s">
        <v>39168</v>
      </c>
    </row>
    <row r="18267" spans="1:6" x14ac:dyDescent="0.3">
      <c r="A18267" s="9" t="s">
        <v>36461</v>
      </c>
      <c r="B18267" s="8" t="s">
        <v>36462</v>
      </c>
      <c r="C18267" s="8" t="s">
        <v>367</v>
      </c>
      <c r="D18267" s="8" t="s">
        <v>320</v>
      </c>
      <c r="E18267" s="8" t="s">
        <v>368</v>
      </c>
      <c r="F18267" s="55" t="s">
        <v>39168</v>
      </c>
    </row>
    <row r="18268" spans="1:6" x14ac:dyDescent="0.3">
      <c r="A18268" s="9" t="s">
        <v>36463</v>
      </c>
      <c r="B18268" s="8" t="s">
        <v>36464</v>
      </c>
      <c r="C18268" s="8" t="s">
        <v>367</v>
      </c>
      <c r="D18268" s="8" t="s">
        <v>320</v>
      </c>
      <c r="E18268" s="8" t="s">
        <v>368</v>
      </c>
      <c r="F18268" s="55" t="s">
        <v>39168</v>
      </c>
    </row>
    <row r="18269" spans="1:6" x14ac:dyDescent="0.3">
      <c r="A18269" s="9" t="s">
        <v>36465</v>
      </c>
      <c r="B18269" s="8" t="s">
        <v>36466</v>
      </c>
      <c r="C18269" s="8" t="s">
        <v>367</v>
      </c>
      <c r="D18269" s="8" t="s">
        <v>320</v>
      </c>
      <c r="E18269" s="8" t="s">
        <v>368</v>
      </c>
      <c r="F18269" s="55" t="s">
        <v>39168</v>
      </c>
    </row>
    <row r="18270" spans="1:6" x14ac:dyDescent="0.3">
      <c r="A18270" s="9" t="s">
        <v>36467</v>
      </c>
      <c r="B18270" s="8" t="s">
        <v>36468</v>
      </c>
      <c r="C18270" s="8" t="s">
        <v>367</v>
      </c>
      <c r="D18270" s="8" t="s">
        <v>320</v>
      </c>
      <c r="E18270" s="8" t="s">
        <v>368</v>
      </c>
      <c r="F18270" s="55" t="s">
        <v>39168</v>
      </c>
    </row>
    <row r="18271" spans="1:6" x14ac:dyDescent="0.3">
      <c r="A18271" s="9" t="s">
        <v>36469</v>
      </c>
      <c r="B18271" s="8" t="s">
        <v>36470</v>
      </c>
      <c r="C18271" s="8" t="s">
        <v>367</v>
      </c>
      <c r="D18271" s="8" t="s">
        <v>320</v>
      </c>
      <c r="E18271" s="8" t="s">
        <v>368</v>
      </c>
      <c r="F18271" s="55" t="s">
        <v>39168</v>
      </c>
    </row>
    <row r="18272" spans="1:6" x14ac:dyDescent="0.3">
      <c r="A18272" s="9" t="s">
        <v>36471</v>
      </c>
      <c r="B18272" s="8" t="s">
        <v>36472</v>
      </c>
      <c r="C18272" s="8" t="s">
        <v>367</v>
      </c>
      <c r="D18272" s="8" t="s">
        <v>320</v>
      </c>
      <c r="E18272" s="8" t="s">
        <v>368</v>
      </c>
      <c r="F18272" s="55" t="s">
        <v>39168</v>
      </c>
    </row>
    <row r="18273" spans="1:6" x14ac:dyDescent="0.3">
      <c r="A18273" s="9" t="s">
        <v>36473</v>
      </c>
      <c r="B18273" s="8" t="s">
        <v>36474</v>
      </c>
      <c r="C18273" s="8" t="s">
        <v>367</v>
      </c>
      <c r="D18273" s="8" t="s">
        <v>320</v>
      </c>
      <c r="E18273" s="8" t="s">
        <v>368</v>
      </c>
      <c r="F18273" s="55" t="s">
        <v>39168</v>
      </c>
    </row>
    <row r="18274" spans="1:6" x14ac:dyDescent="0.3">
      <c r="A18274" s="9" t="s">
        <v>36475</v>
      </c>
      <c r="B18274" s="8" t="s">
        <v>36476</v>
      </c>
      <c r="C18274" s="8" t="s">
        <v>367</v>
      </c>
      <c r="D18274" s="8" t="s">
        <v>320</v>
      </c>
      <c r="E18274" s="8" t="s">
        <v>368</v>
      </c>
      <c r="F18274" s="55" t="s">
        <v>39168</v>
      </c>
    </row>
    <row r="18275" spans="1:6" x14ac:dyDescent="0.3">
      <c r="A18275" s="9" t="s">
        <v>36477</v>
      </c>
      <c r="B18275" s="8" t="s">
        <v>36478</v>
      </c>
      <c r="C18275" s="8" t="s">
        <v>367</v>
      </c>
      <c r="D18275" s="8" t="s">
        <v>320</v>
      </c>
      <c r="E18275" s="8" t="s">
        <v>368</v>
      </c>
      <c r="F18275" s="55" t="s">
        <v>39168</v>
      </c>
    </row>
    <row r="18276" spans="1:6" x14ac:dyDescent="0.3">
      <c r="A18276" s="9" t="s">
        <v>36479</v>
      </c>
      <c r="B18276" s="8" t="s">
        <v>36480</v>
      </c>
      <c r="C18276" s="8" t="s">
        <v>367</v>
      </c>
      <c r="D18276" s="8" t="s">
        <v>320</v>
      </c>
      <c r="E18276" s="8" t="s">
        <v>368</v>
      </c>
      <c r="F18276" s="55" t="s">
        <v>39168</v>
      </c>
    </row>
    <row r="18277" spans="1:6" x14ac:dyDescent="0.3">
      <c r="A18277" s="9" t="s">
        <v>36481</v>
      </c>
      <c r="B18277" s="8" t="s">
        <v>36482</v>
      </c>
      <c r="C18277" s="8" t="s">
        <v>367</v>
      </c>
      <c r="D18277" s="8" t="s">
        <v>320</v>
      </c>
      <c r="E18277" s="8" t="s">
        <v>368</v>
      </c>
      <c r="F18277" s="55" t="s">
        <v>39168</v>
      </c>
    </row>
    <row r="18278" spans="1:6" x14ac:dyDescent="0.3">
      <c r="A18278" s="9" t="s">
        <v>36483</v>
      </c>
      <c r="B18278" s="8" t="s">
        <v>36484</v>
      </c>
      <c r="C18278" s="8" t="s">
        <v>367</v>
      </c>
      <c r="D18278" s="8" t="s">
        <v>320</v>
      </c>
      <c r="E18278" s="8" t="s">
        <v>368</v>
      </c>
      <c r="F18278" s="55" t="s">
        <v>39168</v>
      </c>
    </row>
    <row r="18279" spans="1:6" x14ac:dyDescent="0.3">
      <c r="A18279" s="9" t="s">
        <v>36485</v>
      </c>
      <c r="B18279" s="8" t="s">
        <v>36486</v>
      </c>
      <c r="C18279" s="8" t="s">
        <v>367</v>
      </c>
      <c r="D18279" s="8" t="s">
        <v>320</v>
      </c>
      <c r="E18279" s="8" t="s">
        <v>368</v>
      </c>
      <c r="F18279" s="55" t="s">
        <v>39168</v>
      </c>
    </row>
    <row r="18280" spans="1:6" x14ac:dyDescent="0.3">
      <c r="A18280" s="9" t="s">
        <v>36487</v>
      </c>
      <c r="B18280" s="8" t="s">
        <v>36488</v>
      </c>
      <c r="C18280" s="8" t="s">
        <v>367</v>
      </c>
      <c r="D18280" s="8" t="s">
        <v>320</v>
      </c>
      <c r="E18280" s="8" t="s">
        <v>368</v>
      </c>
      <c r="F18280" s="55" t="s">
        <v>39168</v>
      </c>
    </row>
    <row r="18281" spans="1:6" x14ac:dyDescent="0.3">
      <c r="A18281" s="9" t="s">
        <v>36489</v>
      </c>
      <c r="B18281" s="8" t="s">
        <v>36490</v>
      </c>
      <c r="C18281" s="8" t="s">
        <v>367</v>
      </c>
      <c r="D18281" s="8" t="s">
        <v>320</v>
      </c>
      <c r="E18281" s="8" t="s">
        <v>368</v>
      </c>
      <c r="F18281" s="55" t="s">
        <v>39168</v>
      </c>
    </row>
    <row r="18282" spans="1:6" x14ac:dyDescent="0.3">
      <c r="A18282" s="9" t="s">
        <v>36491</v>
      </c>
      <c r="B18282" s="8" t="s">
        <v>36492</v>
      </c>
      <c r="C18282" s="8" t="s">
        <v>367</v>
      </c>
      <c r="D18282" s="8" t="s">
        <v>320</v>
      </c>
      <c r="E18282" s="8" t="s">
        <v>368</v>
      </c>
      <c r="F18282" s="55" t="s">
        <v>39168</v>
      </c>
    </row>
    <row r="18283" spans="1:6" x14ac:dyDescent="0.3">
      <c r="A18283" s="9" t="s">
        <v>36493</v>
      </c>
      <c r="B18283" s="8" t="s">
        <v>36494</v>
      </c>
      <c r="C18283" s="8" t="s">
        <v>367</v>
      </c>
      <c r="D18283" s="8" t="s">
        <v>320</v>
      </c>
      <c r="E18283" s="8" t="s">
        <v>368</v>
      </c>
      <c r="F18283" s="55" t="s">
        <v>39168</v>
      </c>
    </row>
    <row r="18284" spans="1:6" x14ac:dyDescent="0.3">
      <c r="A18284" s="9" t="s">
        <v>36495</v>
      </c>
      <c r="B18284" s="8" t="s">
        <v>36496</v>
      </c>
      <c r="C18284" s="8" t="s">
        <v>367</v>
      </c>
      <c r="D18284" s="8" t="s">
        <v>320</v>
      </c>
      <c r="E18284" s="8" t="s">
        <v>368</v>
      </c>
      <c r="F18284" s="55" t="s">
        <v>39168</v>
      </c>
    </row>
    <row r="18285" spans="1:6" x14ac:dyDescent="0.3">
      <c r="A18285" s="9" t="s">
        <v>36497</v>
      </c>
      <c r="B18285" s="8" t="s">
        <v>36498</v>
      </c>
      <c r="C18285" s="8" t="s">
        <v>367</v>
      </c>
      <c r="D18285" s="8" t="s">
        <v>320</v>
      </c>
      <c r="E18285" s="8" t="s">
        <v>368</v>
      </c>
      <c r="F18285" s="55" t="s">
        <v>39168</v>
      </c>
    </row>
    <row r="18286" spans="1:6" x14ac:dyDescent="0.3">
      <c r="A18286" s="9" t="s">
        <v>36499</v>
      </c>
      <c r="B18286" s="8" t="s">
        <v>36500</v>
      </c>
      <c r="C18286" s="8" t="s">
        <v>367</v>
      </c>
      <c r="D18286" s="8" t="s">
        <v>320</v>
      </c>
      <c r="E18286" s="8" t="s">
        <v>368</v>
      </c>
      <c r="F18286" s="55" t="s">
        <v>39168</v>
      </c>
    </row>
    <row r="18287" spans="1:6" x14ac:dyDescent="0.3">
      <c r="A18287" s="9" t="s">
        <v>36501</v>
      </c>
      <c r="B18287" s="8" t="s">
        <v>36502</v>
      </c>
      <c r="C18287" s="8" t="s">
        <v>367</v>
      </c>
      <c r="D18287" s="8" t="s">
        <v>320</v>
      </c>
      <c r="E18287" s="8" t="s">
        <v>368</v>
      </c>
      <c r="F18287" s="55" t="s">
        <v>39168</v>
      </c>
    </row>
    <row r="18288" spans="1:6" x14ac:dyDescent="0.3">
      <c r="A18288" s="9" t="s">
        <v>36503</v>
      </c>
      <c r="B18288" s="8" t="s">
        <v>36504</v>
      </c>
      <c r="C18288" s="8" t="s">
        <v>367</v>
      </c>
      <c r="D18288" s="8" t="s">
        <v>320</v>
      </c>
      <c r="E18288" s="8" t="s">
        <v>368</v>
      </c>
      <c r="F18288" s="55" t="s">
        <v>39168</v>
      </c>
    </row>
    <row r="18289" spans="1:6" x14ac:dyDescent="0.3">
      <c r="A18289" s="9" t="s">
        <v>36505</v>
      </c>
      <c r="B18289" s="8" t="s">
        <v>36506</v>
      </c>
      <c r="C18289" s="8" t="s">
        <v>367</v>
      </c>
      <c r="D18289" s="8" t="s">
        <v>320</v>
      </c>
      <c r="E18289" s="8" t="s">
        <v>368</v>
      </c>
      <c r="F18289" s="55" t="s">
        <v>39168</v>
      </c>
    </row>
    <row r="18290" spans="1:6" x14ac:dyDescent="0.3">
      <c r="A18290" s="9" t="s">
        <v>36507</v>
      </c>
      <c r="B18290" s="8" t="s">
        <v>36508</v>
      </c>
      <c r="C18290" s="8" t="s">
        <v>367</v>
      </c>
      <c r="D18290" s="8" t="s">
        <v>320</v>
      </c>
      <c r="E18290" s="8" t="s">
        <v>368</v>
      </c>
      <c r="F18290" s="55" t="s">
        <v>39168</v>
      </c>
    </row>
    <row r="18291" spans="1:6" x14ac:dyDescent="0.3">
      <c r="A18291" s="9" t="s">
        <v>36509</v>
      </c>
      <c r="B18291" s="8" t="s">
        <v>36510</v>
      </c>
      <c r="C18291" s="8" t="s">
        <v>367</v>
      </c>
      <c r="D18291" s="8" t="s">
        <v>320</v>
      </c>
      <c r="E18291" s="8" t="s">
        <v>368</v>
      </c>
      <c r="F18291" s="55" t="s">
        <v>39168</v>
      </c>
    </row>
    <row r="18292" spans="1:6" x14ac:dyDescent="0.3">
      <c r="A18292" s="9" t="s">
        <v>36511</v>
      </c>
      <c r="B18292" s="8" t="s">
        <v>36512</v>
      </c>
      <c r="C18292" s="8" t="s">
        <v>367</v>
      </c>
      <c r="D18292" s="8" t="s">
        <v>320</v>
      </c>
      <c r="E18292" s="8" t="s">
        <v>368</v>
      </c>
      <c r="F18292" s="55" t="s">
        <v>39168</v>
      </c>
    </row>
    <row r="18293" spans="1:6" x14ac:dyDescent="0.3">
      <c r="A18293" s="9" t="s">
        <v>36513</v>
      </c>
      <c r="B18293" s="8" t="s">
        <v>36514</v>
      </c>
      <c r="C18293" s="8" t="s">
        <v>367</v>
      </c>
      <c r="D18293" s="8" t="s">
        <v>320</v>
      </c>
      <c r="E18293" s="8" t="s">
        <v>368</v>
      </c>
      <c r="F18293" s="55" t="s">
        <v>39168</v>
      </c>
    </row>
    <row r="18294" spans="1:6" x14ac:dyDescent="0.3">
      <c r="A18294" s="9" t="s">
        <v>36515</v>
      </c>
      <c r="B18294" s="8" t="s">
        <v>36516</v>
      </c>
      <c r="C18294" s="8" t="s">
        <v>367</v>
      </c>
      <c r="D18294" s="8" t="s">
        <v>320</v>
      </c>
      <c r="E18294" s="8" t="s">
        <v>368</v>
      </c>
      <c r="F18294" s="55" t="s">
        <v>39168</v>
      </c>
    </row>
    <row r="18295" spans="1:6" x14ac:dyDescent="0.3">
      <c r="A18295" s="9" t="s">
        <v>36517</v>
      </c>
      <c r="B18295" s="8" t="s">
        <v>36518</v>
      </c>
      <c r="C18295" s="8" t="s">
        <v>367</v>
      </c>
      <c r="D18295" s="8" t="s">
        <v>320</v>
      </c>
      <c r="E18295" s="8" t="s">
        <v>368</v>
      </c>
      <c r="F18295" s="55" t="s">
        <v>39168</v>
      </c>
    </row>
    <row r="18296" spans="1:6" x14ac:dyDescent="0.3">
      <c r="A18296" s="9" t="s">
        <v>36519</v>
      </c>
      <c r="B18296" s="8" t="s">
        <v>36520</v>
      </c>
      <c r="C18296" s="8" t="s">
        <v>367</v>
      </c>
      <c r="D18296" s="8" t="s">
        <v>320</v>
      </c>
      <c r="E18296" s="8" t="s">
        <v>368</v>
      </c>
      <c r="F18296" s="55" t="s">
        <v>39168</v>
      </c>
    </row>
    <row r="18297" spans="1:6" x14ac:dyDescent="0.3">
      <c r="A18297" s="9" t="s">
        <v>36521</v>
      </c>
      <c r="B18297" s="8" t="s">
        <v>36522</v>
      </c>
      <c r="C18297" s="8" t="s">
        <v>367</v>
      </c>
      <c r="D18297" s="8" t="s">
        <v>320</v>
      </c>
      <c r="E18297" s="8" t="s">
        <v>368</v>
      </c>
      <c r="F18297" s="55" t="s">
        <v>39168</v>
      </c>
    </row>
    <row r="18298" spans="1:6" x14ac:dyDescent="0.3">
      <c r="A18298" s="9" t="s">
        <v>36523</v>
      </c>
      <c r="B18298" s="8" t="s">
        <v>36524</v>
      </c>
      <c r="C18298" s="8" t="s">
        <v>367</v>
      </c>
      <c r="D18298" s="8" t="s">
        <v>320</v>
      </c>
      <c r="E18298" s="8" t="s">
        <v>368</v>
      </c>
      <c r="F18298" s="55" t="s">
        <v>39168</v>
      </c>
    </row>
    <row r="18299" spans="1:6" x14ac:dyDescent="0.3">
      <c r="A18299" s="9" t="s">
        <v>36525</v>
      </c>
      <c r="B18299" s="8" t="s">
        <v>36526</v>
      </c>
      <c r="C18299" s="8" t="s">
        <v>367</v>
      </c>
      <c r="D18299" s="8" t="s">
        <v>320</v>
      </c>
      <c r="E18299" s="8" t="s">
        <v>368</v>
      </c>
      <c r="F18299" s="55" t="s">
        <v>39168</v>
      </c>
    </row>
    <row r="18300" spans="1:6" x14ac:dyDescent="0.3">
      <c r="A18300" s="9" t="s">
        <v>36527</v>
      </c>
      <c r="B18300" s="8" t="s">
        <v>36528</v>
      </c>
      <c r="C18300" s="8" t="s">
        <v>367</v>
      </c>
      <c r="D18300" s="8" t="s">
        <v>320</v>
      </c>
      <c r="E18300" s="8" t="s">
        <v>368</v>
      </c>
      <c r="F18300" s="55" t="s">
        <v>39168</v>
      </c>
    </row>
    <row r="18301" spans="1:6" x14ac:dyDescent="0.3">
      <c r="A18301" s="9" t="s">
        <v>36529</v>
      </c>
      <c r="B18301" s="8" t="s">
        <v>36530</v>
      </c>
      <c r="C18301" s="8" t="s">
        <v>367</v>
      </c>
      <c r="D18301" s="8" t="s">
        <v>320</v>
      </c>
      <c r="E18301" s="8" t="s">
        <v>368</v>
      </c>
      <c r="F18301" s="55" t="s">
        <v>39168</v>
      </c>
    </row>
    <row r="18302" spans="1:6" x14ac:dyDescent="0.3">
      <c r="A18302" s="9" t="s">
        <v>36531</v>
      </c>
      <c r="B18302" s="8" t="s">
        <v>36532</v>
      </c>
      <c r="C18302" s="8" t="s">
        <v>367</v>
      </c>
      <c r="D18302" s="8" t="s">
        <v>320</v>
      </c>
      <c r="E18302" s="8" t="s">
        <v>368</v>
      </c>
      <c r="F18302" s="55" t="s">
        <v>39168</v>
      </c>
    </row>
    <row r="18303" spans="1:6" x14ac:dyDescent="0.3">
      <c r="A18303" s="9" t="s">
        <v>36533</v>
      </c>
      <c r="B18303" s="8" t="s">
        <v>36534</v>
      </c>
      <c r="C18303" s="8" t="s">
        <v>367</v>
      </c>
      <c r="D18303" s="8" t="s">
        <v>320</v>
      </c>
      <c r="E18303" s="8" t="s">
        <v>368</v>
      </c>
      <c r="F18303" s="55" t="s">
        <v>39168</v>
      </c>
    </row>
    <row r="18304" spans="1:6" x14ac:dyDescent="0.3">
      <c r="A18304" s="9" t="s">
        <v>36535</v>
      </c>
      <c r="B18304" s="8" t="s">
        <v>36536</v>
      </c>
      <c r="C18304" s="8" t="s">
        <v>367</v>
      </c>
      <c r="D18304" s="8" t="s">
        <v>320</v>
      </c>
      <c r="E18304" s="8" t="s">
        <v>368</v>
      </c>
      <c r="F18304" s="55" t="s">
        <v>39168</v>
      </c>
    </row>
    <row r="18305" spans="1:6" x14ac:dyDescent="0.3">
      <c r="A18305" s="9" t="s">
        <v>36537</v>
      </c>
      <c r="B18305" s="8" t="s">
        <v>36538</v>
      </c>
      <c r="C18305" s="8" t="s">
        <v>367</v>
      </c>
      <c r="D18305" s="8" t="s">
        <v>320</v>
      </c>
      <c r="E18305" s="8" t="s">
        <v>368</v>
      </c>
      <c r="F18305" s="55" t="s">
        <v>39168</v>
      </c>
    </row>
    <row r="18306" spans="1:6" x14ac:dyDescent="0.3">
      <c r="A18306" s="9" t="s">
        <v>36539</v>
      </c>
      <c r="B18306" s="8" t="s">
        <v>36540</v>
      </c>
      <c r="C18306" s="8" t="s">
        <v>367</v>
      </c>
      <c r="D18306" s="8" t="s">
        <v>320</v>
      </c>
      <c r="E18306" s="8" t="s">
        <v>368</v>
      </c>
      <c r="F18306" s="55" t="s">
        <v>39168</v>
      </c>
    </row>
    <row r="18307" spans="1:6" x14ac:dyDescent="0.3">
      <c r="A18307" s="9" t="s">
        <v>36541</v>
      </c>
      <c r="B18307" s="8" t="s">
        <v>36542</v>
      </c>
      <c r="C18307" s="8" t="s">
        <v>367</v>
      </c>
      <c r="D18307" s="8" t="s">
        <v>320</v>
      </c>
      <c r="E18307" s="8" t="s">
        <v>368</v>
      </c>
      <c r="F18307" s="55" t="s">
        <v>39168</v>
      </c>
    </row>
    <row r="18308" spans="1:6" x14ac:dyDescent="0.3">
      <c r="A18308" s="9" t="s">
        <v>36543</v>
      </c>
      <c r="B18308" s="8" t="s">
        <v>36544</v>
      </c>
      <c r="C18308" s="8" t="s">
        <v>367</v>
      </c>
      <c r="D18308" s="8" t="s">
        <v>320</v>
      </c>
      <c r="E18308" s="8" t="s">
        <v>368</v>
      </c>
      <c r="F18308" s="55" t="s">
        <v>39168</v>
      </c>
    </row>
    <row r="18309" spans="1:6" x14ac:dyDescent="0.3">
      <c r="A18309" s="9" t="s">
        <v>36545</v>
      </c>
      <c r="B18309" s="8" t="s">
        <v>36546</v>
      </c>
      <c r="C18309" s="8" t="s">
        <v>367</v>
      </c>
      <c r="D18309" s="8" t="s">
        <v>320</v>
      </c>
      <c r="E18309" s="8" t="s">
        <v>368</v>
      </c>
      <c r="F18309" s="55" t="s">
        <v>39168</v>
      </c>
    </row>
    <row r="18310" spans="1:6" x14ac:dyDescent="0.3">
      <c r="A18310" s="9" t="s">
        <v>36547</v>
      </c>
      <c r="B18310" s="8" t="s">
        <v>36548</v>
      </c>
      <c r="C18310" s="8" t="s">
        <v>367</v>
      </c>
      <c r="D18310" s="8" t="s">
        <v>320</v>
      </c>
      <c r="E18310" s="8" t="s">
        <v>368</v>
      </c>
      <c r="F18310" s="55" t="s">
        <v>39168</v>
      </c>
    </row>
    <row r="18311" spans="1:6" x14ac:dyDescent="0.3">
      <c r="A18311" s="9" t="s">
        <v>36549</v>
      </c>
      <c r="B18311" s="8" t="s">
        <v>36550</v>
      </c>
      <c r="C18311" s="8" t="s">
        <v>367</v>
      </c>
      <c r="D18311" s="8" t="s">
        <v>320</v>
      </c>
      <c r="E18311" s="8" t="s">
        <v>368</v>
      </c>
      <c r="F18311" s="55" t="s">
        <v>39168</v>
      </c>
    </row>
    <row r="18312" spans="1:6" x14ac:dyDescent="0.3">
      <c r="A18312" s="9" t="s">
        <v>36551</v>
      </c>
      <c r="B18312" s="8" t="s">
        <v>36552</v>
      </c>
      <c r="C18312" s="8" t="s">
        <v>367</v>
      </c>
      <c r="D18312" s="8" t="s">
        <v>320</v>
      </c>
      <c r="E18312" s="8" t="s">
        <v>368</v>
      </c>
      <c r="F18312" s="55" t="s">
        <v>39168</v>
      </c>
    </row>
    <row r="18313" spans="1:6" x14ac:dyDescent="0.3">
      <c r="A18313" s="9" t="s">
        <v>36553</v>
      </c>
      <c r="B18313" s="8" t="s">
        <v>36554</v>
      </c>
      <c r="C18313" s="8" t="s">
        <v>367</v>
      </c>
      <c r="D18313" s="8" t="s">
        <v>320</v>
      </c>
      <c r="E18313" s="8" t="s">
        <v>368</v>
      </c>
      <c r="F18313" s="55" t="s">
        <v>39168</v>
      </c>
    </row>
    <row r="18314" spans="1:6" x14ac:dyDescent="0.3">
      <c r="A18314" s="9" t="s">
        <v>36555</v>
      </c>
      <c r="B18314" s="8" t="s">
        <v>36556</v>
      </c>
      <c r="C18314" s="8" t="s">
        <v>367</v>
      </c>
      <c r="D18314" s="8" t="s">
        <v>320</v>
      </c>
      <c r="E18314" s="8" t="s">
        <v>368</v>
      </c>
      <c r="F18314" s="55" t="s">
        <v>39168</v>
      </c>
    </row>
    <row r="18315" spans="1:6" x14ac:dyDescent="0.3">
      <c r="A18315" s="9" t="s">
        <v>111</v>
      </c>
      <c r="B18315" s="8" t="s">
        <v>36557</v>
      </c>
      <c r="C18315" s="8" t="s">
        <v>367</v>
      </c>
      <c r="D18315" s="8" t="s">
        <v>320</v>
      </c>
      <c r="E18315" s="8" t="s">
        <v>368</v>
      </c>
      <c r="F18315" s="55" t="s">
        <v>39167</v>
      </c>
    </row>
    <row r="18316" spans="1:6" x14ac:dyDescent="0.3">
      <c r="A18316" s="9" t="s">
        <v>36558</v>
      </c>
      <c r="B18316" s="8" t="s">
        <v>36559</v>
      </c>
      <c r="C18316" s="8" t="s">
        <v>367</v>
      </c>
      <c r="D18316" s="8" t="s">
        <v>320</v>
      </c>
      <c r="E18316" s="8" t="s">
        <v>368</v>
      </c>
      <c r="F18316" s="55" t="s">
        <v>39168</v>
      </c>
    </row>
    <row r="18317" spans="1:6" x14ac:dyDescent="0.3">
      <c r="A18317" s="9" t="s">
        <v>36560</v>
      </c>
      <c r="B18317" s="8" t="s">
        <v>36561</v>
      </c>
      <c r="C18317" s="8" t="s">
        <v>367</v>
      </c>
      <c r="D18317" s="8" t="s">
        <v>320</v>
      </c>
      <c r="E18317" s="8" t="s">
        <v>368</v>
      </c>
      <c r="F18317" s="55" t="s">
        <v>39168</v>
      </c>
    </row>
    <row r="18318" spans="1:6" x14ac:dyDescent="0.3">
      <c r="A18318" s="9" t="s">
        <v>36562</v>
      </c>
      <c r="B18318" s="8" t="s">
        <v>36563</v>
      </c>
      <c r="C18318" s="8" t="s">
        <v>367</v>
      </c>
      <c r="D18318" s="8" t="s">
        <v>320</v>
      </c>
      <c r="E18318" s="8" t="s">
        <v>368</v>
      </c>
      <c r="F18318" s="55" t="s">
        <v>39168</v>
      </c>
    </row>
    <row r="18319" spans="1:6" x14ac:dyDescent="0.3">
      <c r="A18319" s="9" t="s">
        <v>36564</v>
      </c>
      <c r="B18319" s="8" t="s">
        <v>36565</v>
      </c>
      <c r="C18319" s="8" t="s">
        <v>367</v>
      </c>
      <c r="D18319" s="8" t="s">
        <v>320</v>
      </c>
      <c r="E18319" s="8" t="s">
        <v>368</v>
      </c>
      <c r="F18319" s="55" t="s">
        <v>39168</v>
      </c>
    </row>
    <row r="18320" spans="1:6" x14ac:dyDescent="0.3">
      <c r="A18320" s="9" t="s">
        <v>36566</v>
      </c>
      <c r="B18320" s="8" t="s">
        <v>36567</v>
      </c>
      <c r="C18320" s="8" t="s">
        <v>367</v>
      </c>
      <c r="D18320" s="8" t="s">
        <v>320</v>
      </c>
      <c r="E18320" s="8" t="s">
        <v>368</v>
      </c>
      <c r="F18320" s="55" t="s">
        <v>39168</v>
      </c>
    </row>
    <row r="18321" spans="1:6" x14ac:dyDescent="0.3">
      <c r="A18321" s="9" t="s">
        <v>36568</v>
      </c>
      <c r="B18321" s="8" t="s">
        <v>36569</v>
      </c>
      <c r="C18321" s="8" t="s">
        <v>367</v>
      </c>
      <c r="D18321" s="8" t="s">
        <v>320</v>
      </c>
      <c r="E18321" s="8" t="s">
        <v>368</v>
      </c>
      <c r="F18321" s="55" t="s">
        <v>39168</v>
      </c>
    </row>
    <row r="18322" spans="1:6" x14ac:dyDescent="0.3">
      <c r="A18322" s="9" t="s">
        <v>36570</v>
      </c>
      <c r="B18322" s="8" t="s">
        <v>36571</v>
      </c>
      <c r="C18322" s="8" t="s">
        <v>367</v>
      </c>
      <c r="D18322" s="8" t="s">
        <v>320</v>
      </c>
      <c r="E18322" s="8" t="s">
        <v>368</v>
      </c>
      <c r="F18322" s="55" t="s">
        <v>39168</v>
      </c>
    </row>
    <row r="18323" spans="1:6" x14ac:dyDescent="0.3">
      <c r="A18323" s="9" t="s">
        <v>36572</v>
      </c>
      <c r="B18323" s="8" t="s">
        <v>36573</v>
      </c>
      <c r="C18323" s="8" t="s">
        <v>367</v>
      </c>
      <c r="D18323" s="8" t="s">
        <v>320</v>
      </c>
      <c r="E18323" s="8" t="s">
        <v>368</v>
      </c>
      <c r="F18323" s="55" t="s">
        <v>39168</v>
      </c>
    </row>
    <row r="18324" spans="1:6" x14ac:dyDescent="0.3">
      <c r="A18324" s="9" t="s">
        <v>36574</v>
      </c>
      <c r="B18324" s="8" t="s">
        <v>36575</v>
      </c>
      <c r="C18324" s="8" t="s">
        <v>367</v>
      </c>
      <c r="D18324" s="8" t="s">
        <v>320</v>
      </c>
      <c r="E18324" s="8" t="s">
        <v>368</v>
      </c>
      <c r="F18324" s="55" t="s">
        <v>39168</v>
      </c>
    </row>
    <row r="18325" spans="1:6" x14ac:dyDescent="0.3">
      <c r="A18325" s="9" t="s">
        <v>36576</v>
      </c>
      <c r="B18325" s="8" t="s">
        <v>36577</v>
      </c>
      <c r="C18325" s="8" t="s">
        <v>367</v>
      </c>
      <c r="D18325" s="8" t="s">
        <v>320</v>
      </c>
      <c r="E18325" s="8" t="s">
        <v>368</v>
      </c>
      <c r="F18325" s="55" t="s">
        <v>39168</v>
      </c>
    </row>
    <row r="18326" spans="1:6" x14ac:dyDescent="0.3">
      <c r="A18326" s="9" t="s">
        <v>36578</v>
      </c>
      <c r="B18326" s="8" t="s">
        <v>36579</v>
      </c>
      <c r="C18326" s="8" t="s">
        <v>367</v>
      </c>
      <c r="D18326" s="8" t="s">
        <v>320</v>
      </c>
      <c r="E18326" s="8" t="s">
        <v>368</v>
      </c>
      <c r="F18326" s="55" t="s">
        <v>39168</v>
      </c>
    </row>
    <row r="18327" spans="1:6" x14ac:dyDescent="0.3">
      <c r="A18327" s="9" t="s">
        <v>36580</v>
      </c>
      <c r="B18327" s="8" t="s">
        <v>36581</v>
      </c>
      <c r="C18327" s="8" t="s">
        <v>367</v>
      </c>
      <c r="D18327" s="8" t="s">
        <v>320</v>
      </c>
      <c r="E18327" s="8" t="s">
        <v>368</v>
      </c>
      <c r="F18327" s="55" t="s">
        <v>39168</v>
      </c>
    </row>
    <row r="18328" spans="1:6" x14ac:dyDescent="0.3">
      <c r="A18328" s="9" t="s">
        <v>36582</v>
      </c>
      <c r="B18328" s="8" t="s">
        <v>36583</v>
      </c>
      <c r="C18328" s="8" t="s">
        <v>367</v>
      </c>
      <c r="D18328" s="8" t="s">
        <v>320</v>
      </c>
      <c r="E18328" s="8" t="s">
        <v>368</v>
      </c>
      <c r="F18328" s="55" t="s">
        <v>39168</v>
      </c>
    </row>
    <row r="18329" spans="1:6" x14ac:dyDescent="0.3">
      <c r="A18329" s="9" t="s">
        <v>36584</v>
      </c>
      <c r="B18329" s="8" t="s">
        <v>36585</v>
      </c>
      <c r="C18329" s="8" t="s">
        <v>367</v>
      </c>
      <c r="D18329" s="8" t="s">
        <v>320</v>
      </c>
      <c r="E18329" s="8" t="s">
        <v>368</v>
      </c>
      <c r="F18329" s="55" t="s">
        <v>39168</v>
      </c>
    </row>
    <row r="18330" spans="1:6" x14ac:dyDescent="0.3">
      <c r="A18330" s="9" t="s">
        <v>36586</v>
      </c>
      <c r="B18330" s="8" t="s">
        <v>36587</v>
      </c>
      <c r="C18330" s="8" t="s">
        <v>367</v>
      </c>
      <c r="D18330" s="8" t="s">
        <v>320</v>
      </c>
      <c r="E18330" s="8" t="s">
        <v>368</v>
      </c>
      <c r="F18330" s="55" t="s">
        <v>39168</v>
      </c>
    </row>
    <row r="18331" spans="1:6" x14ac:dyDescent="0.3">
      <c r="A18331" s="9" t="s">
        <v>36588</v>
      </c>
      <c r="B18331" s="8" t="s">
        <v>36589</v>
      </c>
      <c r="C18331" s="8" t="s">
        <v>367</v>
      </c>
      <c r="D18331" s="8" t="s">
        <v>320</v>
      </c>
      <c r="E18331" s="8" t="s">
        <v>368</v>
      </c>
      <c r="F18331" s="55" t="s">
        <v>39168</v>
      </c>
    </row>
    <row r="18332" spans="1:6" x14ac:dyDescent="0.3">
      <c r="A18332" s="9" t="s">
        <v>36590</v>
      </c>
      <c r="B18332" s="8" t="s">
        <v>36591</v>
      </c>
      <c r="C18332" s="8" t="s">
        <v>367</v>
      </c>
      <c r="D18332" s="8" t="s">
        <v>320</v>
      </c>
      <c r="E18332" s="8" t="s">
        <v>368</v>
      </c>
      <c r="F18332" s="55" t="s">
        <v>39168</v>
      </c>
    </row>
    <row r="18333" spans="1:6" x14ac:dyDescent="0.3">
      <c r="A18333" s="9" t="s">
        <v>36592</v>
      </c>
      <c r="B18333" s="8" t="s">
        <v>36593</v>
      </c>
      <c r="C18333" s="8" t="s">
        <v>367</v>
      </c>
      <c r="D18333" s="8" t="s">
        <v>320</v>
      </c>
      <c r="E18333" s="8" t="s">
        <v>368</v>
      </c>
      <c r="F18333" s="55" t="s">
        <v>39168</v>
      </c>
    </row>
    <row r="18334" spans="1:6" x14ac:dyDescent="0.3">
      <c r="A18334" s="9" t="s">
        <v>36594</v>
      </c>
      <c r="B18334" s="8" t="s">
        <v>36595</v>
      </c>
      <c r="C18334" s="8" t="s">
        <v>367</v>
      </c>
      <c r="D18334" s="8" t="s">
        <v>320</v>
      </c>
      <c r="E18334" s="8" t="s">
        <v>368</v>
      </c>
      <c r="F18334" s="55" t="s">
        <v>39168</v>
      </c>
    </row>
    <row r="18335" spans="1:6" x14ac:dyDescent="0.3">
      <c r="A18335" s="9" t="s">
        <v>36596</v>
      </c>
      <c r="B18335" s="8" t="s">
        <v>36597</v>
      </c>
      <c r="C18335" s="8" t="s">
        <v>367</v>
      </c>
      <c r="D18335" s="8" t="s">
        <v>320</v>
      </c>
      <c r="E18335" s="8" t="s">
        <v>368</v>
      </c>
      <c r="F18335" s="55" t="s">
        <v>39168</v>
      </c>
    </row>
    <row r="18336" spans="1:6" x14ac:dyDescent="0.3">
      <c r="A18336" s="9" t="s">
        <v>36598</v>
      </c>
      <c r="B18336" s="8" t="s">
        <v>36599</v>
      </c>
      <c r="C18336" s="8" t="s">
        <v>367</v>
      </c>
      <c r="D18336" s="8" t="s">
        <v>320</v>
      </c>
      <c r="E18336" s="8" t="s">
        <v>368</v>
      </c>
      <c r="F18336" s="55" t="s">
        <v>39168</v>
      </c>
    </row>
    <row r="18337" spans="1:6" x14ac:dyDescent="0.3">
      <c r="A18337" s="9" t="s">
        <v>36600</v>
      </c>
      <c r="B18337" s="8" t="s">
        <v>36601</v>
      </c>
      <c r="C18337" s="8" t="s">
        <v>367</v>
      </c>
      <c r="D18337" s="8" t="s">
        <v>320</v>
      </c>
      <c r="E18337" s="8" t="s">
        <v>368</v>
      </c>
      <c r="F18337" s="55" t="s">
        <v>39168</v>
      </c>
    </row>
    <row r="18338" spans="1:6" x14ac:dyDescent="0.3">
      <c r="A18338" s="9" t="s">
        <v>36602</v>
      </c>
      <c r="B18338" s="8" t="s">
        <v>36603</v>
      </c>
      <c r="C18338" s="8" t="s">
        <v>367</v>
      </c>
      <c r="D18338" s="8" t="s">
        <v>320</v>
      </c>
      <c r="E18338" s="8" t="s">
        <v>368</v>
      </c>
      <c r="F18338" s="55" t="s">
        <v>39168</v>
      </c>
    </row>
    <row r="18339" spans="1:6" x14ac:dyDescent="0.3">
      <c r="A18339" s="9" t="s">
        <v>36604</v>
      </c>
      <c r="B18339" s="8" t="s">
        <v>36605</v>
      </c>
      <c r="C18339" s="8" t="s">
        <v>367</v>
      </c>
      <c r="D18339" s="8" t="s">
        <v>320</v>
      </c>
      <c r="E18339" s="8" t="s">
        <v>368</v>
      </c>
      <c r="F18339" s="55" t="s">
        <v>39168</v>
      </c>
    </row>
    <row r="18340" spans="1:6" x14ac:dyDescent="0.3">
      <c r="A18340" s="9" t="s">
        <v>36606</v>
      </c>
      <c r="B18340" s="8" t="s">
        <v>36607</v>
      </c>
      <c r="C18340" s="8" t="s">
        <v>367</v>
      </c>
      <c r="D18340" s="8" t="s">
        <v>320</v>
      </c>
      <c r="E18340" s="8" t="s">
        <v>368</v>
      </c>
      <c r="F18340" s="55" t="s">
        <v>39168</v>
      </c>
    </row>
    <row r="18341" spans="1:6" x14ac:dyDescent="0.3">
      <c r="A18341" s="9" t="s">
        <v>36608</v>
      </c>
      <c r="B18341" s="8" t="s">
        <v>36609</v>
      </c>
      <c r="C18341" s="8" t="s">
        <v>367</v>
      </c>
      <c r="D18341" s="8" t="s">
        <v>320</v>
      </c>
      <c r="E18341" s="8" t="s">
        <v>368</v>
      </c>
      <c r="F18341" s="55" t="s">
        <v>39168</v>
      </c>
    </row>
    <row r="18342" spans="1:6" x14ac:dyDescent="0.3">
      <c r="A18342" s="9" t="s">
        <v>36610</v>
      </c>
      <c r="B18342" s="8" t="s">
        <v>36611</v>
      </c>
      <c r="C18342" s="8" t="s">
        <v>367</v>
      </c>
      <c r="D18342" s="8" t="s">
        <v>320</v>
      </c>
      <c r="E18342" s="8" t="s">
        <v>368</v>
      </c>
      <c r="F18342" s="55" t="s">
        <v>39168</v>
      </c>
    </row>
    <row r="18343" spans="1:6" x14ac:dyDescent="0.3">
      <c r="A18343" s="9" t="s">
        <v>36612</v>
      </c>
      <c r="B18343" s="8" t="s">
        <v>36613</v>
      </c>
      <c r="C18343" s="8" t="s">
        <v>367</v>
      </c>
      <c r="D18343" s="8" t="s">
        <v>320</v>
      </c>
      <c r="E18343" s="8" t="s">
        <v>368</v>
      </c>
      <c r="F18343" s="55" t="s">
        <v>39168</v>
      </c>
    </row>
    <row r="18344" spans="1:6" x14ac:dyDescent="0.3">
      <c r="A18344" s="9" t="s">
        <v>36614</v>
      </c>
      <c r="B18344" s="8" t="s">
        <v>36615</v>
      </c>
      <c r="C18344" s="8" t="s">
        <v>367</v>
      </c>
      <c r="D18344" s="8" t="s">
        <v>320</v>
      </c>
      <c r="E18344" s="8" t="s">
        <v>368</v>
      </c>
      <c r="F18344" s="55" t="s">
        <v>39168</v>
      </c>
    </row>
    <row r="18345" spans="1:6" x14ac:dyDescent="0.3">
      <c r="A18345" s="9" t="s">
        <v>36616</v>
      </c>
      <c r="B18345" s="8" t="s">
        <v>36617</v>
      </c>
      <c r="C18345" s="8" t="s">
        <v>367</v>
      </c>
      <c r="D18345" s="8" t="s">
        <v>320</v>
      </c>
      <c r="E18345" s="8" t="s">
        <v>368</v>
      </c>
      <c r="F18345" s="55" t="s">
        <v>39168</v>
      </c>
    </row>
    <row r="18346" spans="1:6" x14ac:dyDescent="0.3">
      <c r="A18346" s="9" t="s">
        <v>36618</v>
      </c>
      <c r="B18346" s="8" t="s">
        <v>36619</v>
      </c>
      <c r="C18346" s="8" t="s">
        <v>367</v>
      </c>
      <c r="D18346" s="8" t="s">
        <v>320</v>
      </c>
      <c r="E18346" s="8" t="s">
        <v>368</v>
      </c>
      <c r="F18346" s="55" t="s">
        <v>39168</v>
      </c>
    </row>
    <row r="18347" spans="1:6" x14ac:dyDescent="0.3">
      <c r="A18347" s="9" t="s">
        <v>36620</v>
      </c>
      <c r="B18347" s="8" t="s">
        <v>36621</v>
      </c>
      <c r="C18347" s="8" t="s">
        <v>367</v>
      </c>
      <c r="D18347" s="8" t="s">
        <v>320</v>
      </c>
      <c r="E18347" s="8" t="s">
        <v>368</v>
      </c>
      <c r="F18347" s="55" t="s">
        <v>39168</v>
      </c>
    </row>
    <row r="18348" spans="1:6" x14ac:dyDescent="0.3">
      <c r="A18348" s="9" t="s">
        <v>36622</v>
      </c>
      <c r="B18348" s="8" t="s">
        <v>36623</v>
      </c>
      <c r="C18348" s="8" t="s">
        <v>367</v>
      </c>
      <c r="D18348" s="8" t="s">
        <v>320</v>
      </c>
      <c r="E18348" s="8" t="s">
        <v>368</v>
      </c>
      <c r="F18348" s="55" t="s">
        <v>39168</v>
      </c>
    </row>
    <row r="18349" spans="1:6" x14ac:dyDescent="0.3">
      <c r="A18349" s="9" t="s">
        <v>36624</v>
      </c>
      <c r="B18349" s="8" t="s">
        <v>36625</v>
      </c>
      <c r="C18349" s="8" t="s">
        <v>367</v>
      </c>
      <c r="D18349" s="8" t="s">
        <v>320</v>
      </c>
      <c r="E18349" s="8" t="s">
        <v>368</v>
      </c>
      <c r="F18349" s="55" t="s">
        <v>39168</v>
      </c>
    </row>
    <row r="18350" spans="1:6" x14ac:dyDescent="0.3">
      <c r="A18350" s="9" t="s">
        <v>36626</v>
      </c>
      <c r="B18350" s="8" t="s">
        <v>36627</v>
      </c>
      <c r="C18350" s="8" t="s">
        <v>367</v>
      </c>
      <c r="D18350" s="8" t="s">
        <v>320</v>
      </c>
      <c r="E18350" s="8" t="s">
        <v>368</v>
      </c>
      <c r="F18350" s="55" t="s">
        <v>39168</v>
      </c>
    </row>
    <row r="18351" spans="1:6" x14ac:dyDescent="0.3">
      <c r="A18351" s="9" t="s">
        <v>36628</v>
      </c>
      <c r="B18351" s="8" t="s">
        <v>36629</v>
      </c>
      <c r="C18351" s="8" t="s">
        <v>367</v>
      </c>
      <c r="D18351" s="8" t="s">
        <v>320</v>
      </c>
      <c r="E18351" s="8" t="s">
        <v>368</v>
      </c>
      <c r="F18351" s="55" t="s">
        <v>39168</v>
      </c>
    </row>
    <row r="18352" spans="1:6" x14ac:dyDescent="0.3">
      <c r="A18352" s="9" t="s">
        <v>36630</v>
      </c>
      <c r="B18352" s="8" t="s">
        <v>36631</v>
      </c>
      <c r="C18352" s="8" t="s">
        <v>367</v>
      </c>
      <c r="D18352" s="8" t="s">
        <v>320</v>
      </c>
      <c r="E18352" s="8" t="s">
        <v>368</v>
      </c>
      <c r="F18352" s="55" t="s">
        <v>39168</v>
      </c>
    </row>
    <row r="18353" spans="1:6" x14ac:dyDescent="0.3">
      <c r="A18353" s="9" t="s">
        <v>36632</v>
      </c>
      <c r="B18353" s="8" t="s">
        <v>36633</v>
      </c>
      <c r="C18353" s="8" t="s">
        <v>367</v>
      </c>
      <c r="D18353" s="8" t="s">
        <v>320</v>
      </c>
      <c r="E18353" s="8" t="s">
        <v>368</v>
      </c>
      <c r="F18353" s="55" t="s">
        <v>39168</v>
      </c>
    </row>
    <row r="18354" spans="1:6" x14ac:dyDescent="0.3">
      <c r="A18354" s="9" t="s">
        <v>36634</v>
      </c>
      <c r="B18354" s="8" t="s">
        <v>36635</v>
      </c>
      <c r="C18354" s="8" t="s">
        <v>367</v>
      </c>
      <c r="D18354" s="8" t="s">
        <v>320</v>
      </c>
      <c r="E18354" s="8" t="s">
        <v>368</v>
      </c>
      <c r="F18354" s="55" t="s">
        <v>39168</v>
      </c>
    </row>
    <row r="18355" spans="1:6" x14ac:dyDescent="0.3">
      <c r="A18355" s="9" t="s">
        <v>36636</v>
      </c>
      <c r="B18355" s="8" t="s">
        <v>36637</v>
      </c>
      <c r="C18355" s="8" t="s">
        <v>367</v>
      </c>
      <c r="D18355" s="8" t="s">
        <v>320</v>
      </c>
      <c r="E18355" s="8" t="s">
        <v>368</v>
      </c>
      <c r="F18355" s="55" t="s">
        <v>39168</v>
      </c>
    </row>
    <row r="18356" spans="1:6" x14ac:dyDescent="0.3">
      <c r="A18356" s="9" t="s">
        <v>36638</v>
      </c>
      <c r="B18356" s="8" t="s">
        <v>36639</v>
      </c>
      <c r="C18356" s="8" t="s">
        <v>367</v>
      </c>
      <c r="D18356" s="8" t="s">
        <v>320</v>
      </c>
      <c r="E18356" s="8" t="s">
        <v>368</v>
      </c>
      <c r="F18356" s="55" t="s">
        <v>39168</v>
      </c>
    </row>
    <row r="18357" spans="1:6" x14ac:dyDescent="0.3">
      <c r="A18357" s="9" t="s">
        <v>36640</v>
      </c>
      <c r="B18357" s="8" t="s">
        <v>36641</v>
      </c>
      <c r="C18357" s="8" t="s">
        <v>367</v>
      </c>
      <c r="D18357" s="8" t="s">
        <v>320</v>
      </c>
      <c r="E18357" s="8" t="s">
        <v>368</v>
      </c>
      <c r="F18357" s="55" t="s">
        <v>39168</v>
      </c>
    </row>
    <row r="18358" spans="1:6" x14ac:dyDescent="0.3">
      <c r="A18358" s="9" t="s">
        <v>36642</v>
      </c>
      <c r="B18358" s="8" t="s">
        <v>36643</v>
      </c>
      <c r="C18358" s="8" t="s">
        <v>367</v>
      </c>
      <c r="D18358" s="8" t="s">
        <v>320</v>
      </c>
      <c r="E18358" s="8" t="s">
        <v>368</v>
      </c>
      <c r="F18358" s="55" t="s">
        <v>39168</v>
      </c>
    </row>
    <row r="18359" spans="1:6" x14ac:dyDescent="0.3">
      <c r="A18359" s="9" t="s">
        <v>36644</v>
      </c>
      <c r="B18359" s="8" t="s">
        <v>36645</v>
      </c>
      <c r="C18359" s="8" t="s">
        <v>367</v>
      </c>
      <c r="D18359" s="8" t="s">
        <v>320</v>
      </c>
      <c r="E18359" s="8" t="s">
        <v>368</v>
      </c>
      <c r="F18359" s="55" t="s">
        <v>39168</v>
      </c>
    </row>
    <row r="18360" spans="1:6" x14ac:dyDescent="0.3">
      <c r="A18360" s="9" t="s">
        <v>36646</v>
      </c>
      <c r="B18360" s="8" t="s">
        <v>36647</v>
      </c>
      <c r="C18360" s="8" t="s">
        <v>367</v>
      </c>
      <c r="D18360" s="8" t="s">
        <v>320</v>
      </c>
      <c r="E18360" s="8" t="s">
        <v>368</v>
      </c>
      <c r="F18360" s="55" t="s">
        <v>39168</v>
      </c>
    </row>
    <row r="18361" spans="1:6" x14ac:dyDescent="0.3">
      <c r="A18361" s="9" t="s">
        <v>36648</v>
      </c>
      <c r="B18361" s="8" t="s">
        <v>36649</v>
      </c>
      <c r="C18361" s="8" t="s">
        <v>367</v>
      </c>
      <c r="D18361" s="8" t="s">
        <v>320</v>
      </c>
      <c r="E18361" s="8" t="s">
        <v>368</v>
      </c>
      <c r="F18361" s="55" t="s">
        <v>39168</v>
      </c>
    </row>
    <row r="18362" spans="1:6" x14ac:dyDescent="0.3">
      <c r="A18362" s="9" t="s">
        <v>36650</v>
      </c>
      <c r="B18362" s="8" t="s">
        <v>36651</v>
      </c>
      <c r="C18362" s="8" t="s">
        <v>367</v>
      </c>
      <c r="D18362" s="8" t="s">
        <v>320</v>
      </c>
      <c r="E18362" s="8" t="s">
        <v>368</v>
      </c>
      <c r="F18362" s="55" t="s">
        <v>39168</v>
      </c>
    </row>
    <row r="18363" spans="1:6" x14ac:dyDescent="0.3">
      <c r="A18363" s="9" t="s">
        <v>36652</v>
      </c>
      <c r="B18363" s="8" t="s">
        <v>36653</v>
      </c>
      <c r="C18363" s="8" t="s">
        <v>367</v>
      </c>
      <c r="D18363" s="8" t="s">
        <v>320</v>
      </c>
      <c r="E18363" s="8" t="s">
        <v>368</v>
      </c>
      <c r="F18363" s="55" t="s">
        <v>39168</v>
      </c>
    </row>
    <row r="18364" spans="1:6" x14ac:dyDescent="0.3">
      <c r="A18364" s="9" t="s">
        <v>36654</v>
      </c>
      <c r="B18364" s="8" t="s">
        <v>36655</v>
      </c>
      <c r="C18364" s="8" t="s">
        <v>367</v>
      </c>
      <c r="D18364" s="8" t="s">
        <v>320</v>
      </c>
      <c r="E18364" s="8" t="s">
        <v>368</v>
      </c>
      <c r="F18364" s="55" t="s">
        <v>39168</v>
      </c>
    </row>
    <row r="18365" spans="1:6" x14ac:dyDescent="0.3">
      <c r="A18365" s="9" t="s">
        <v>36656</v>
      </c>
      <c r="B18365" s="8" t="s">
        <v>36657</v>
      </c>
      <c r="C18365" s="8" t="s">
        <v>367</v>
      </c>
      <c r="D18365" s="8" t="s">
        <v>320</v>
      </c>
      <c r="E18365" s="8" t="s">
        <v>368</v>
      </c>
      <c r="F18365" s="55" t="s">
        <v>39168</v>
      </c>
    </row>
    <row r="18366" spans="1:6" x14ac:dyDescent="0.3">
      <c r="A18366" s="9" t="s">
        <v>36658</v>
      </c>
      <c r="B18366" s="8" t="s">
        <v>36659</v>
      </c>
      <c r="C18366" s="8" t="s">
        <v>367</v>
      </c>
      <c r="D18366" s="8" t="s">
        <v>320</v>
      </c>
      <c r="E18366" s="8" t="s">
        <v>368</v>
      </c>
      <c r="F18366" s="55" t="s">
        <v>39168</v>
      </c>
    </row>
    <row r="18367" spans="1:6" x14ac:dyDescent="0.3">
      <c r="A18367" s="9" t="s">
        <v>36660</v>
      </c>
      <c r="B18367" s="8" t="s">
        <v>36661</v>
      </c>
      <c r="C18367" s="8" t="s">
        <v>367</v>
      </c>
      <c r="D18367" s="8" t="s">
        <v>320</v>
      </c>
      <c r="E18367" s="8" t="s">
        <v>368</v>
      </c>
      <c r="F18367" s="55" t="s">
        <v>39168</v>
      </c>
    </row>
    <row r="18368" spans="1:6" x14ac:dyDescent="0.3">
      <c r="A18368" s="9" t="s">
        <v>36662</v>
      </c>
      <c r="B18368" s="8" t="s">
        <v>36663</v>
      </c>
      <c r="C18368" s="8" t="s">
        <v>367</v>
      </c>
      <c r="D18368" s="8" t="s">
        <v>320</v>
      </c>
      <c r="E18368" s="8" t="s">
        <v>368</v>
      </c>
      <c r="F18368" s="55" t="s">
        <v>39168</v>
      </c>
    </row>
    <row r="18369" spans="1:6" x14ac:dyDescent="0.3">
      <c r="A18369" s="9" t="s">
        <v>36664</v>
      </c>
      <c r="B18369" s="8" t="s">
        <v>36665</v>
      </c>
      <c r="C18369" s="8" t="s">
        <v>367</v>
      </c>
      <c r="D18369" s="8" t="s">
        <v>320</v>
      </c>
      <c r="E18369" s="8" t="s">
        <v>368</v>
      </c>
      <c r="F18369" s="55" t="s">
        <v>39168</v>
      </c>
    </row>
    <row r="18370" spans="1:6" x14ac:dyDescent="0.3">
      <c r="A18370" s="9" t="s">
        <v>36666</v>
      </c>
      <c r="B18370" s="8" t="s">
        <v>36667</v>
      </c>
      <c r="C18370" s="8" t="s">
        <v>367</v>
      </c>
      <c r="D18370" s="8" t="s">
        <v>320</v>
      </c>
      <c r="E18370" s="8" t="s">
        <v>368</v>
      </c>
      <c r="F18370" s="55" t="s">
        <v>39168</v>
      </c>
    </row>
    <row r="18371" spans="1:6" x14ac:dyDescent="0.3">
      <c r="A18371" s="9" t="s">
        <v>36668</v>
      </c>
      <c r="B18371" s="8" t="s">
        <v>36669</v>
      </c>
      <c r="C18371" s="8" t="s">
        <v>367</v>
      </c>
      <c r="D18371" s="8" t="s">
        <v>320</v>
      </c>
      <c r="E18371" s="8" t="s">
        <v>368</v>
      </c>
      <c r="F18371" s="55" t="s">
        <v>39168</v>
      </c>
    </row>
    <row r="18372" spans="1:6" x14ac:dyDescent="0.3">
      <c r="A18372" s="9" t="s">
        <v>36670</v>
      </c>
      <c r="B18372" s="8" t="s">
        <v>36671</v>
      </c>
      <c r="C18372" s="8" t="s">
        <v>367</v>
      </c>
      <c r="D18372" s="8" t="s">
        <v>320</v>
      </c>
      <c r="E18372" s="8" t="s">
        <v>368</v>
      </c>
      <c r="F18372" s="55" t="s">
        <v>39168</v>
      </c>
    </row>
    <row r="18373" spans="1:6" x14ac:dyDescent="0.3">
      <c r="A18373" s="9" t="s">
        <v>36672</v>
      </c>
      <c r="B18373" s="8" t="s">
        <v>36673</v>
      </c>
      <c r="C18373" s="8" t="s">
        <v>367</v>
      </c>
      <c r="D18373" s="8" t="s">
        <v>320</v>
      </c>
      <c r="E18373" s="8" t="s">
        <v>368</v>
      </c>
      <c r="F18373" s="55" t="s">
        <v>39168</v>
      </c>
    </row>
    <row r="18374" spans="1:6" x14ac:dyDescent="0.3">
      <c r="A18374" s="9" t="s">
        <v>36674</v>
      </c>
      <c r="B18374" s="8" t="s">
        <v>36675</v>
      </c>
      <c r="C18374" s="8" t="s">
        <v>367</v>
      </c>
      <c r="D18374" s="8" t="s">
        <v>320</v>
      </c>
      <c r="E18374" s="8" t="s">
        <v>368</v>
      </c>
      <c r="F18374" s="55" t="s">
        <v>39168</v>
      </c>
    </row>
    <row r="18375" spans="1:6" x14ac:dyDescent="0.3">
      <c r="A18375" s="9" t="s">
        <v>36676</v>
      </c>
      <c r="B18375" s="8" t="s">
        <v>36677</v>
      </c>
      <c r="C18375" s="8" t="s">
        <v>367</v>
      </c>
      <c r="D18375" s="8" t="s">
        <v>320</v>
      </c>
      <c r="E18375" s="8" t="s">
        <v>368</v>
      </c>
      <c r="F18375" s="55" t="s">
        <v>39168</v>
      </c>
    </row>
    <row r="18376" spans="1:6" x14ac:dyDescent="0.3">
      <c r="A18376" s="9" t="s">
        <v>36678</v>
      </c>
      <c r="B18376" s="8" t="s">
        <v>36679</v>
      </c>
      <c r="C18376" s="8" t="s">
        <v>367</v>
      </c>
      <c r="D18376" s="8" t="s">
        <v>320</v>
      </c>
      <c r="E18376" s="8" t="s">
        <v>368</v>
      </c>
      <c r="F18376" s="55" t="s">
        <v>39168</v>
      </c>
    </row>
    <row r="18377" spans="1:6" x14ac:dyDescent="0.3">
      <c r="A18377" s="9" t="s">
        <v>36680</v>
      </c>
      <c r="B18377" s="8" t="s">
        <v>36681</v>
      </c>
      <c r="C18377" s="8" t="s">
        <v>367</v>
      </c>
      <c r="D18377" s="8" t="s">
        <v>320</v>
      </c>
      <c r="E18377" s="8" t="s">
        <v>368</v>
      </c>
      <c r="F18377" s="55" t="s">
        <v>39168</v>
      </c>
    </row>
    <row r="18378" spans="1:6" x14ac:dyDescent="0.3">
      <c r="A18378" s="9" t="s">
        <v>36682</v>
      </c>
      <c r="B18378" s="8" t="s">
        <v>36683</v>
      </c>
      <c r="C18378" s="8" t="s">
        <v>367</v>
      </c>
      <c r="D18378" s="8" t="s">
        <v>320</v>
      </c>
      <c r="E18378" s="8" t="s">
        <v>368</v>
      </c>
      <c r="F18378" s="55" t="s">
        <v>39168</v>
      </c>
    </row>
    <row r="18379" spans="1:6" x14ac:dyDescent="0.3">
      <c r="A18379" s="9" t="s">
        <v>36684</v>
      </c>
      <c r="B18379" s="8" t="s">
        <v>36685</v>
      </c>
      <c r="C18379" s="8" t="s">
        <v>367</v>
      </c>
      <c r="D18379" s="8" t="s">
        <v>320</v>
      </c>
      <c r="E18379" s="8" t="s">
        <v>368</v>
      </c>
      <c r="F18379" s="55" t="s">
        <v>39168</v>
      </c>
    </row>
    <row r="18380" spans="1:6" x14ac:dyDescent="0.3">
      <c r="A18380" s="9" t="s">
        <v>36686</v>
      </c>
      <c r="B18380" s="8" t="s">
        <v>36687</v>
      </c>
      <c r="C18380" s="8" t="s">
        <v>367</v>
      </c>
      <c r="D18380" s="8" t="s">
        <v>320</v>
      </c>
      <c r="E18380" s="8" t="s">
        <v>368</v>
      </c>
      <c r="F18380" s="55" t="s">
        <v>39168</v>
      </c>
    </row>
    <row r="18381" spans="1:6" x14ac:dyDescent="0.3">
      <c r="A18381" s="9" t="s">
        <v>36688</v>
      </c>
      <c r="B18381" s="8" t="s">
        <v>36689</v>
      </c>
      <c r="C18381" s="8" t="s">
        <v>367</v>
      </c>
      <c r="D18381" s="8" t="s">
        <v>320</v>
      </c>
      <c r="E18381" s="8" t="s">
        <v>368</v>
      </c>
      <c r="F18381" s="55" t="s">
        <v>39168</v>
      </c>
    </row>
    <row r="18382" spans="1:6" x14ac:dyDescent="0.3">
      <c r="A18382" s="9" t="s">
        <v>36690</v>
      </c>
      <c r="B18382" s="8" t="s">
        <v>36691</v>
      </c>
      <c r="C18382" s="8" t="s">
        <v>367</v>
      </c>
      <c r="D18382" s="8" t="s">
        <v>320</v>
      </c>
      <c r="E18382" s="8" t="s">
        <v>368</v>
      </c>
      <c r="F18382" s="55" t="s">
        <v>39168</v>
      </c>
    </row>
    <row r="18383" spans="1:6" x14ac:dyDescent="0.3">
      <c r="A18383" s="9" t="s">
        <v>36692</v>
      </c>
      <c r="B18383" s="8" t="s">
        <v>36693</v>
      </c>
      <c r="C18383" s="8" t="s">
        <v>367</v>
      </c>
      <c r="D18383" s="8" t="s">
        <v>320</v>
      </c>
      <c r="E18383" s="8" t="s">
        <v>368</v>
      </c>
      <c r="F18383" s="55" t="s">
        <v>39168</v>
      </c>
    </row>
    <row r="18384" spans="1:6" x14ac:dyDescent="0.3">
      <c r="A18384" s="9" t="s">
        <v>36694</v>
      </c>
      <c r="B18384" s="8" t="s">
        <v>36695</v>
      </c>
      <c r="C18384" s="8" t="s">
        <v>367</v>
      </c>
      <c r="D18384" s="8" t="s">
        <v>320</v>
      </c>
      <c r="E18384" s="8" t="s">
        <v>368</v>
      </c>
      <c r="F18384" s="55" t="s">
        <v>39168</v>
      </c>
    </row>
    <row r="18385" spans="1:6" x14ac:dyDescent="0.3">
      <c r="A18385" s="9" t="s">
        <v>36696</v>
      </c>
      <c r="B18385" s="8" t="s">
        <v>36697</v>
      </c>
      <c r="C18385" s="8" t="s">
        <v>367</v>
      </c>
      <c r="D18385" s="8" t="s">
        <v>320</v>
      </c>
      <c r="E18385" s="8" t="s">
        <v>368</v>
      </c>
      <c r="F18385" s="55" t="s">
        <v>39168</v>
      </c>
    </row>
    <row r="18386" spans="1:6" x14ac:dyDescent="0.3">
      <c r="A18386" s="9" t="s">
        <v>36698</v>
      </c>
      <c r="B18386" s="8" t="s">
        <v>36699</v>
      </c>
      <c r="C18386" s="8" t="s">
        <v>367</v>
      </c>
      <c r="D18386" s="8" t="s">
        <v>320</v>
      </c>
      <c r="E18386" s="8" t="s">
        <v>368</v>
      </c>
      <c r="F18386" s="55" t="s">
        <v>39168</v>
      </c>
    </row>
    <row r="18387" spans="1:6" x14ac:dyDescent="0.3">
      <c r="A18387" s="9" t="s">
        <v>36700</v>
      </c>
      <c r="B18387" s="8" t="s">
        <v>36701</v>
      </c>
      <c r="C18387" s="8" t="s">
        <v>367</v>
      </c>
      <c r="D18387" s="8" t="s">
        <v>320</v>
      </c>
      <c r="E18387" s="8" t="s">
        <v>368</v>
      </c>
      <c r="F18387" s="55" t="s">
        <v>39168</v>
      </c>
    </row>
    <row r="18388" spans="1:6" x14ac:dyDescent="0.3">
      <c r="A18388" s="9" t="s">
        <v>36702</v>
      </c>
      <c r="B18388" s="8" t="s">
        <v>36703</v>
      </c>
      <c r="C18388" s="8" t="s">
        <v>367</v>
      </c>
      <c r="D18388" s="8" t="s">
        <v>320</v>
      </c>
      <c r="E18388" s="8" t="s">
        <v>368</v>
      </c>
      <c r="F18388" s="55" t="s">
        <v>39168</v>
      </c>
    </row>
    <row r="18389" spans="1:6" x14ac:dyDescent="0.3">
      <c r="A18389" s="9" t="s">
        <v>36704</v>
      </c>
      <c r="B18389" s="8" t="s">
        <v>36705</v>
      </c>
      <c r="C18389" s="8" t="s">
        <v>367</v>
      </c>
      <c r="D18389" s="8" t="s">
        <v>320</v>
      </c>
      <c r="E18389" s="8" t="s">
        <v>368</v>
      </c>
      <c r="F18389" s="55" t="s">
        <v>39168</v>
      </c>
    </row>
    <row r="18390" spans="1:6" x14ac:dyDescent="0.3">
      <c r="A18390" s="9" t="s">
        <v>36706</v>
      </c>
      <c r="B18390" s="8" t="s">
        <v>36707</v>
      </c>
      <c r="C18390" s="8" t="s">
        <v>367</v>
      </c>
      <c r="D18390" s="8" t="s">
        <v>320</v>
      </c>
      <c r="E18390" s="8" t="s">
        <v>368</v>
      </c>
      <c r="F18390" s="55" t="s">
        <v>39168</v>
      </c>
    </row>
    <row r="18391" spans="1:6" x14ac:dyDescent="0.3">
      <c r="A18391" s="9" t="s">
        <v>36708</v>
      </c>
      <c r="B18391" s="8" t="s">
        <v>36709</v>
      </c>
      <c r="C18391" s="8" t="s">
        <v>367</v>
      </c>
      <c r="D18391" s="8" t="s">
        <v>320</v>
      </c>
      <c r="E18391" s="8" t="s">
        <v>368</v>
      </c>
      <c r="F18391" s="55" t="s">
        <v>39168</v>
      </c>
    </row>
    <row r="18392" spans="1:6" x14ac:dyDescent="0.3">
      <c r="A18392" s="9" t="s">
        <v>36710</v>
      </c>
      <c r="B18392" s="8" t="s">
        <v>36711</v>
      </c>
      <c r="C18392" s="8" t="s">
        <v>367</v>
      </c>
      <c r="D18392" s="8" t="s">
        <v>320</v>
      </c>
      <c r="E18392" s="8" t="s">
        <v>368</v>
      </c>
      <c r="F18392" s="55" t="s">
        <v>39168</v>
      </c>
    </row>
    <row r="18393" spans="1:6" x14ac:dyDescent="0.3">
      <c r="A18393" s="9" t="s">
        <v>36712</v>
      </c>
      <c r="B18393" s="8" t="s">
        <v>36713</v>
      </c>
      <c r="C18393" s="8" t="s">
        <v>367</v>
      </c>
      <c r="D18393" s="8" t="s">
        <v>320</v>
      </c>
      <c r="E18393" s="8" t="s">
        <v>368</v>
      </c>
      <c r="F18393" s="55" t="s">
        <v>39168</v>
      </c>
    </row>
    <row r="18394" spans="1:6" x14ac:dyDescent="0.3">
      <c r="A18394" s="9" t="s">
        <v>36714</v>
      </c>
      <c r="B18394" s="8" t="s">
        <v>36715</v>
      </c>
      <c r="C18394" s="8" t="s">
        <v>367</v>
      </c>
      <c r="D18394" s="8" t="s">
        <v>320</v>
      </c>
      <c r="E18394" s="8" t="s">
        <v>368</v>
      </c>
      <c r="F18394" s="55" t="s">
        <v>39168</v>
      </c>
    </row>
    <row r="18395" spans="1:6" x14ac:dyDescent="0.3">
      <c r="A18395" s="9" t="s">
        <v>36716</v>
      </c>
      <c r="B18395" s="8" t="s">
        <v>36717</v>
      </c>
      <c r="C18395" s="8" t="s">
        <v>367</v>
      </c>
      <c r="D18395" s="8" t="s">
        <v>320</v>
      </c>
      <c r="E18395" s="8" t="s">
        <v>368</v>
      </c>
      <c r="F18395" s="55" t="s">
        <v>39168</v>
      </c>
    </row>
    <row r="18396" spans="1:6" x14ac:dyDescent="0.3">
      <c r="A18396" s="9" t="s">
        <v>36718</v>
      </c>
      <c r="B18396" s="8" t="s">
        <v>36719</v>
      </c>
      <c r="C18396" s="8" t="s">
        <v>367</v>
      </c>
      <c r="D18396" s="8" t="s">
        <v>320</v>
      </c>
      <c r="E18396" s="8" t="s">
        <v>368</v>
      </c>
      <c r="F18396" s="55" t="s">
        <v>39168</v>
      </c>
    </row>
    <row r="18397" spans="1:6" x14ac:dyDescent="0.3">
      <c r="A18397" s="9" t="s">
        <v>36720</v>
      </c>
      <c r="B18397" s="8" t="s">
        <v>36721</v>
      </c>
      <c r="C18397" s="8" t="s">
        <v>367</v>
      </c>
      <c r="D18397" s="8" t="s">
        <v>320</v>
      </c>
      <c r="E18397" s="8" t="s">
        <v>368</v>
      </c>
      <c r="F18397" s="55" t="s">
        <v>39168</v>
      </c>
    </row>
    <row r="18398" spans="1:6" x14ac:dyDescent="0.3">
      <c r="A18398" s="9" t="s">
        <v>36722</v>
      </c>
      <c r="B18398" s="8" t="s">
        <v>36723</v>
      </c>
      <c r="C18398" s="8" t="s">
        <v>367</v>
      </c>
      <c r="D18398" s="8" t="s">
        <v>320</v>
      </c>
      <c r="E18398" s="8" t="s">
        <v>368</v>
      </c>
      <c r="F18398" s="55" t="s">
        <v>39168</v>
      </c>
    </row>
    <row r="18399" spans="1:6" x14ac:dyDescent="0.3">
      <c r="A18399" s="9" t="s">
        <v>36724</v>
      </c>
      <c r="B18399" s="8" t="s">
        <v>36725</v>
      </c>
      <c r="C18399" s="8" t="s">
        <v>367</v>
      </c>
      <c r="D18399" s="8" t="s">
        <v>320</v>
      </c>
      <c r="E18399" s="8" t="s">
        <v>368</v>
      </c>
      <c r="F18399" s="55" t="s">
        <v>39168</v>
      </c>
    </row>
    <row r="18400" spans="1:6" x14ac:dyDescent="0.3">
      <c r="A18400" s="9" t="s">
        <v>36726</v>
      </c>
      <c r="B18400" s="8" t="s">
        <v>36727</v>
      </c>
      <c r="C18400" s="8" t="s">
        <v>367</v>
      </c>
      <c r="D18400" s="8" t="s">
        <v>320</v>
      </c>
      <c r="E18400" s="8" t="s">
        <v>368</v>
      </c>
      <c r="F18400" s="55" t="s">
        <v>39168</v>
      </c>
    </row>
    <row r="18401" spans="1:6" x14ac:dyDescent="0.3">
      <c r="A18401" s="9" t="s">
        <v>36728</v>
      </c>
      <c r="B18401" s="8" t="s">
        <v>36729</v>
      </c>
      <c r="C18401" s="8" t="s">
        <v>367</v>
      </c>
      <c r="D18401" s="8" t="s">
        <v>320</v>
      </c>
      <c r="E18401" s="8" t="s">
        <v>368</v>
      </c>
      <c r="F18401" s="55" t="s">
        <v>39168</v>
      </c>
    </row>
    <row r="18402" spans="1:6" x14ac:dyDescent="0.3">
      <c r="A18402" s="9" t="s">
        <v>36730</v>
      </c>
      <c r="B18402" s="8" t="s">
        <v>36731</v>
      </c>
      <c r="C18402" s="8" t="s">
        <v>367</v>
      </c>
      <c r="D18402" s="8" t="s">
        <v>320</v>
      </c>
      <c r="E18402" s="8" t="s">
        <v>368</v>
      </c>
      <c r="F18402" s="55" t="s">
        <v>39168</v>
      </c>
    </row>
    <row r="18403" spans="1:6" x14ac:dyDescent="0.3">
      <c r="A18403" s="9" t="s">
        <v>36732</v>
      </c>
      <c r="B18403" s="8" t="s">
        <v>36733</v>
      </c>
      <c r="C18403" s="8" t="s">
        <v>367</v>
      </c>
      <c r="D18403" s="8" t="s">
        <v>320</v>
      </c>
      <c r="E18403" s="8" t="s">
        <v>368</v>
      </c>
      <c r="F18403" s="55" t="s">
        <v>39168</v>
      </c>
    </row>
    <row r="18404" spans="1:6" x14ac:dyDescent="0.3">
      <c r="A18404" s="9" t="s">
        <v>36734</v>
      </c>
      <c r="B18404" s="8" t="s">
        <v>36735</v>
      </c>
      <c r="C18404" s="8" t="s">
        <v>367</v>
      </c>
      <c r="D18404" s="8" t="s">
        <v>320</v>
      </c>
      <c r="E18404" s="8" t="s">
        <v>368</v>
      </c>
      <c r="F18404" s="55" t="s">
        <v>39168</v>
      </c>
    </row>
    <row r="18405" spans="1:6" x14ac:dyDescent="0.3">
      <c r="A18405" s="9" t="s">
        <v>36736</v>
      </c>
      <c r="B18405" s="8" t="s">
        <v>36737</v>
      </c>
      <c r="C18405" s="8" t="s">
        <v>367</v>
      </c>
      <c r="D18405" s="8" t="s">
        <v>320</v>
      </c>
      <c r="E18405" s="8" t="s">
        <v>368</v>
      </c>
      <c r="F18405" s="55" t="s">
        <v>39168</v>
      </c>
    </row>
    <row r="18406" spans="1:6" x14ac:dyDescent="0.3">
      <c r="A18406" s="9" t="s">
        <v>36738</v>
      </c>
      <c r="B18406" s="8" t="s">
        <v>36739</v>
      </c>
      <c r="C18406" s="8" t="s">
        <v>367</v>
      </c>
      <c r="D18406" s="8" t="s">
        <v>320</v>
      </c>
      <c r="E18406" s="8" t="s">
        <v>368</v>
      </c>
      <c r="F18406" s="55" t="s">
        <v>39168</v>
      </c>
    </row>
    <row r="18407" spans="1:6" x14ac:dyDescent="0.3">
      <c r="A18407" s="9" t="s">
        <v>36740</v>
      </c>
      <c r="B18407" s="8" t="s">
        <v>36741</v>
      </c>
      <c r="C18407" s="8" t="s">
        <v>367</v>
      </c>
      <c r="D18407" s="8" t="s">
        <v>320</v>
      </c>
      <c r="E18407" s="8" t="s">
        <v>368</v>
      </c>
      <c r="F18407" s="55" t="s">
        <v>39168</v>
      </c>
    </row>
    <row r="18408" spans="1:6" x14ac:dyDescent="0.3">
      <c r="A18408" s="9" t="s">
        <v>36742</v>
      </c>
      <c r="B18408" s="8" t="s">
        <v>36743</v>
      </c>
      <c r="C18408" s="8" t="s">
        <v>367</v>
      </c>
      <c r="D18408" s="8" t="s">
        <v>320</v>
      </c>
      <c r="E18408" s="8" t="s">
        <v>368</v>
      </c>
      <c r="F18408" s="55" t="s">
        <v>39168</v>
      </c>
    </row>
    <row r="18409" spans="1:6" x14ac:dyDescent="0.3">
      <c r="A18409" s="9" t="s">
        <v>36744</v>
      </c>
      <c r="B18409" s="8" t="s">
        <v>36745</v>
      </c>
      <c r="C18409" s="8" t="s">
        <v>367</v>
      </c>
      <c r="D18409" s="8" t="s">
        <v>320</v>
      </c>
      <c r="E18409" s="8" t="s">
        <v>368</v>
      </c>
      <c r="F18409" s="55" t="s">
        <v>39168</v>
      </c>
    </row>
    <row r="18410" spans="1:6" x14ac:dyDescent="0.3">
      <c r="A18410" s="9" t="s">
        <v>36746</v>
      </c>
      <c r="B18410" s="8" t="s">
        <v>36747</v>
      </c>
      <c r="C18410" s="8" t="s">
        <v>367</v>
      </c>
      <c r="D18410" s="8" t="s">
        <v>320</v>
      </c>
      <c r="E18410" s="8" t="s">
        <v>368</v>
      </c>
      <c r="F18410" s="55" t="s">
        <v>39168</v>
      </c>
    </row>
    <row r="18411" spans="1:6" x14ac:dyDescent="0.3">
      <c r="A18411" s="9" t="s">
        <v>36748</v>
      </c>
      <c r="B18411" s="8" t="s">
        <v>36749</v>
      </c>
      <c r="C18411" s="8" t="s">
        <v>367</v>
      </c>
      <c r="D18411" s="8" t="s">
        <v>320</v>
      </c>
      <c r="E18411" s="8" t="s">
        <v>368</v>
      </c>
      <c r="F18411" s="55" t="s">
        <v>39168</v>
      </c>
    </row>
    <row r="18412" spans="1:6" x14ac:dyDescent="0.3">
      <c r="A18412" s="9" t="s">
        <v>36750</v>
      </c>
      <c r="B18412" s="8" t="s">
        <v>36751</v>
      </c>
      <c r="C18412" s="8" t="s">
        <v>367</v>
      </c>
      <c r="D18412" s="8" t="s">
        <v>320</v>
      </c>
      <c r="E18412" s="8" t="s">
        <v>368</v>
      </c>
      <c r="F18412" s="55" t="s">
        <v>39168</v>
      </c>
    </row>
    <row r="18413" spans="1:6" x14ac:dyDescent="0.3">
      <c r="A18413" s="9" t="s">
        <v>36752</v>
      </c>
      <c r="B18413" s="8" t="s">
        <v>36753</v>
      </c>
      <c r="C18413" s="8" t="s">
        <v>367</v>
      </c>
      <c r="D18413" s="8" t="s">
        <v>320</v>
      </c>
      <c r="E18413" s="8" t="s">
        <v>368</v>
      </c>
      <c r="F18413" s="55" t="s">
        <v>39168</v>
      </c>
    </row>
    <row r="18414" spans="1:6" x14ac:dyDescent="0.3">
      <c r="A18414" s="9" t="s">
        <v>36754</v>
      </c>
      <c r="B18414" s="8" t="s">
        <v>36755</v>
      </c>
      <c r="C18414" s="8" t="s">
        <v>367</v>
      </c>
      <c r="D18414" s="8" t="s">
        <v>320</v>
      </c>
      <c r="E18414" s="8" t="s">
        <v>368</v>
      </c>
      <c r="F18414" s="55" t="s">
        <v>39168</v>
      </c>
    </row>
    <row r="18415" spans="1:6" x14ac:dyDescent="0.3">
      <c r="A18415" s="9" t="s">
        <v>36756</v>
      </c>
      <c r="B18415" s="8" t="s">
        <v>36757</v>
      </c>
      <c r="C18415" s="8" t="s">
        <v>367</v>
      </c>
      <c r="D18415" s="8" t="s">
        <v>320</v>
      </c>
      <c r="E18415" s="8" t="s">
        <v>368</v>
      </c>
      <c r="F18415" s="55" t="s">
        <v>39168</v>
      </c>
    </row>
    <row r="18416" spans="1:6" x14ac:dyDescent="0.3">
      <c r="A18416" s="9" t="s">
        <v>36758</v>
      </c>
      <c r="B18416" s="8" t="s">
        <v>36759</v>
      </c>
      <c r="C18416" s="8" t="s">
        <v>367</v>
      </c>
      <c r="D18416" s="8" t="s">
        <v>320</v>
      </c>
      <c r="E18416" s="8" t="s">
        <v>368</v>
      </c>
      <c r="F18416" s="55" t="s">
        <v>39168</v>
      </c>
    </row>
    <row r="18417" spans="1:6" x14ac:dyDescent="0.3">
      <c r="A18417" s="9" t="s">
        <v>36760</v>
      </c>
      <c r="B18417" s="8" t="s">
        <v>36761</v>
      </c>
      <c r="C18417" s="8" t="s">
        <v>367</v>
      </c>
      <c r="D18417" s="8" t="s">
        <v>320</v>
      </c>
      <c r="E18417" s="8" t="s">
        <v>368</v>
      </c>
      <c r="F18417" s="55" t="s">
        <v>39168</v>
      </c>
    </row>
    <row r="18418" spans="1:6" x14ac:dyDescent="0.3">
      <c r="A18418" s="9" t="s">
        <v>36762</v>
      </c>
      <c r="B18418" s="8" t="s">
        <v>36763</v>
      </c>
      <c r="C18418" s="8" t="s">
        <v>367</v>
      </c>
      <c r="D18418" s="8" t="s">
        <v>320</v>
      </c>
      <c r="E18418" s="8" t="s">
        <v>368</v>
      </c>
      <c r="F18418" s="55" t="s">
        <v>39168</v>
      </c>
    </row>
    <row r="18419" spans="1:6" x14ac:dyDescent="0.3">
      <c r="A18419" s="9" t="s">
        <v>36764</v>
      </c>
      <c r="B18419" s="8" t="s">
        <v>36765</v>
      </c>
      <c r="C18419" s="8" t="s">
        <v>367</v>
      </c>
      <c r="D18419" s="8" t="s">
        <v>320</v>
      </c>
      <c r="E18419" s="8" t="s">
        <v>368</v>
      </c>
      <c r="F18419" s="55" t="s">
        <v>39168</v>
      </c>
    </row>
    <row r="18420" spans="1:6" x14ac:dyDescent="0.3">
      <c r="A18420" s="9" t="s">
        <v>36766</v>
      </c>
      <c r="B18420" s="8" t="s">
        <v>36767</v>
      </c>
      <c r="C18420" s="8" t="s">
        <v>367</v>
      </c>
      <c r="D18420" s="8" t="s">
        <v>320</v>
      </c>
      <c r="E18420" s="8" t="s">
        <v>368</v>
      </c>
      <c r="F18420" s="55" t="s">
        <v>39168</v>
      </c>
    </row>
    <row r="18421" spans="1:6" x14ac:dyDescent="0.3">
      <c r="A18421" s="9" t="s">
        <v>36768</v>
      </c>
      <c r="B18421" s="8" t="s">
        <v>36769</v>
      </c>
      <c r="C18421" s="8" t="s">
        <v>367</v>
      </c>
      <c r="D18421" s="8" t="s">
        <v>320</v>
      </c>
      <c r="E18421" s="8" t="s">
        <v>368</v>
      </c>
      <c r="F18421" s="55" t="s">
        <v>39168</v>
      </c>
    </row>
    <row r="18422" spans="1:6" x14ac:dyDescent="0.3">
      <c r="A18422" s="9" t="s">
        <v>36770</v>
      </c>
      <c r="B18422" s="8" t="s">
        <v>36771</v>
      </c>
      <c r="C18422" s="8" t="s">
        <v>367</v>
      </c>
      <c r="D18422" s="8" t="s">
        <v>320</v>
      </c>
      <c r="E18422" s="8" t="s">
        <v>368</v>
      </c>
      <c r="F18422" s="55" t="s">
        <v>39168</v>
      </c>
    </row>
    <row r="18423" spans="1:6" x14ac:dyDescent="0.3">
      <c r="A18423" s="9" t="s">
        <v>36772</v>
      </c>
      <c r="B18423" s="8" t="s">
        <v>36773</v>
      </c>
      <c r="C18423" s="8" t="s">
        <v>367</v>
      </c>
      <c r="D18423" s="8" t="s">
        <v>320</v>
      </c>
      <c r="E18423" s="8" t="s">
        <v>368</v>
      </c>
      <c r="F18423" s="55" t="s">
        <v>39168</v>
      </c>
    </row>
    <row r="18424" spans="1:6" x14ac:dyDescent="0.3">
      <c r="A18424" s="9" t="s">
        <v>36774</v>
      </c>
      <c r="B18424" s="8" t="s">
        <v>36775</v>
      </c>
      <c r="C18424" s="8" t="s">
        <v>367</v>
      </c>
      <c r="D18424" s="8" t="s">
        <v>320</v>
      </c>
      <c r="E18424" s="8" t="s">
        <v>368</v>
      </c>
      <c r="F18424" s="55" t="s">
        <v>39168</v>
      </c>
    </row>
    <row r="18425" spans="1:6" x14ac:dyDescent="0.3">
      <c r="A18425" s="9" t="s">
        <v>36776</v>
      </c>
      <c r="B18425" s="8" t="s">
        <v>36777</v>
      </c>
      <c r="C18425" s="8" t="s">
        <v>367</v>
      </c>
      <c r="D18425" s="8" t="s">
        <v>320</v>
      </c>
      <c r="E18425" s="8" t="s">
        <v>368</v>
      </c>
      <c r="F18425" s="55" t="s">
        <v>39168</v>
      </c>
    </row>
    <row r="18426" spans="1:6" x14ac:dyDescent="0.3">
      <c r="A18426" s="9" t="s">
        <v>36778</v>
      </c>
      <c r="B18426" s="8" t="s">
        <v>36779</v>
      </c>
      <c r="C18426" s="8" t="s">
        <v>367</v>
      </c>
      <c r="D18426" s="8" t="s">
        <v>320</v>
      </c>
      <c r="E18426" s="8" t="s">
        <v>368</v>
      </c>
      <c r="F18426" s="55" t="s">
        <v>39168</v>
      </c>
    </row>
    <row r="18427" spans="1:6" x14ac:dyDescent="0.3">
      <c r="A18427" s="9" t="s">
        <v>36780</v>
      </c>
      <c r="B18427" s="8" t="s">
        <v>36781</v>
      </c>
      <c r="C18427" s="8" t="s">
        <v>367</v>
      </c>
      <c r="D18427" s="8" t="s">
        <v>320</v>
      </c>
      <c r="E18427" s="8" t="s">
        <v>368</v>
      </c>
      <c r="F18427" s="55" t="s">
        <v>39168</v>
      </c>
    </row>
    <row r="18428" spans="1:6" x14ac:dyDescent="0.3">
      <c r="A18428" s="9" t="s">
        <v>36782</v>
      </c>
      <c r="B18428" s="8" t="s">
        <v>36783</v>
      </c>
      <c r="C18428" s="8" t="s">
        <v>367</v>
      </c>
      <c r="D18428" s="8" t="s">
        <v>320</v>
      </c>
      <c r="E18428" s="8" t="s">
        <v>368</v>
      </c>
      <c r="F18428" s="55" t="s">
        <v>39168</v>
      </c>
    </row>
    <row r="18429" spans="1:6" x14ac:dyDescent="0.3">
      <c r="A18429" s="9" t="s">
        <v>36784</v>
      </c>
      <c r="B18429" s="8" t="s">
        <v>36785</v>
      </c>
      <c r="C18429" s="8" t="s">
        <v>367</v>
      </c>
      <c r="D18429" s="8" t="s">
        <v>320</v>
      </c>
      <c r="E18429" s="8" t="s">
        <v>368</v>
      </c>
      <c r="F18429" s="55" t="s">
        <v>39168</v>
      </c>
    </row>
    <row r="18430" spans="1:6" x14ac:dyDescent="0.3">
      <c r="A18430" s="9" t="s">
        <v>36786</v>
      </c>
      <c r="B18430" s="8" t="s">
        <v>36787</v>
      </c>
      <c r="C18430" s="8" t="s">
        <v>367</v>
      </c>
      <c r="D18430" s="8" t="s">
        <v>320</v>
      </c>
      <c r="E18430" s="8" t="s">
        <v>368</v>
      </c>
      <c r="F18430" s="55" t="s">
        <v>39168</v>
      </c>
    </row>
    <row r="18431" spans="1:6" x14ac:dyDescent="0.3">
      <c r="A18431" s="9" t="s">
        <v>36788</v>
      </c>
      <c r="B18431" s="8" t="s">
        <v>36789</v>
      </c>
      <c r="C18431" s="8" t="s">
        <v>367</v>
      </c>
      <c r="D18431" s="8" t="s">
        <v>320</v>
      </c>
      <c r="E18431" s="8" t="s">
        <v>368</v>
      </c>
      <c r="F18431" s="55" t="s">
        <v>39168</v>
      </c>
    </row>
    <row r="18432" spans="1:6" x14ac:dyDescent="0.3">
      <c r="A18432" s="9" t="s">
        <v>36790</v>
      </c>
      <c r="B18432" s="8" t="s">
        <v>36791</v>
      </c>
      <c r="C18432" s="8" t="s">
        <v>367</v>
      </c>
      <c r="D18432" s="8" t="s">
        <v>320</v>
      </c>
      <c r="E18432" s="8" t="s">
        <v>368</v>
      </c>
      <c r="F18432" s="55" t="s">
        <v>39168</v>
      </c>
    </row>
    <row r="18433" spans="1:6" x14ac:dyDescent="0.3">
      <c r="A18433" s="9" t="s">
        <v>36792</v>
      </c>
      <c r="B18433" s="8" t="s">
        <v>36793</v>
      </c>
      <c r="C18433" s="8" t="s">
        <v>367</v>
      </c>
      <c r="D18433" s="8" t="s">
        <v>320</v>
      </c>
      <c r="E18433" s="8" t="s">
        <v>368</v>
      </c>
      <c r="F18433" s="55" t="s">
        <v>39168</v>
      </c>
    </row>
    <row r="18434" spans="1:6" x14ac:dyDescent="0.3">
      <c r="A18434" s="9" t="s">
        <v>36794</v>
      </c>
      <c r="B18434" s="8" t="s">
        <v>36795</v>
      </c>
      <c r="C18434" s="8" t="s">
        <v>367</v>
      </c>
      <c r="D18434" s="8" t="s">
        <v>320</v>
      </c>
      <c r="E18434" s="8" t="s">
        <v>368</v>
      </c>
      <c r="F18434" s="55" t="s">
        <v>39168</v>
      </c>
    </row>
    <row r="18435" spans="1:6" x14ac:dyDescent="0.3">
      <c r="A18435" s="9" t="s">
        <v>36796</v>
      </c>
      <c r="B18435" s="8" t="s">
        <v>36797</v>
      </c>
      <c r="C18435" s="8" t="s">
        <v>367</v>
      </c>
      <c r="D18435" s="8" t="s">
        <v>320</v>
      </c>
      <c r="E18435" s="8" t="s">
        <v>368</v>
      </c>
      <c r="F18435" s="55" t="s">
        <v>39168</v>
      </c>
    </row>
    <row r="18436" spans="1:6" x14ac:dyDescent="0.3">
      <c r="A18436" s="9" t="s">
        <v>36798</v>
      </c>
      <c r="B18436" s="8" t="s">
        <v>36799</v>
      </c>
      <c r="C18436" s="8" t="s">
        <v>367</v>
      </c>
      <c r="D18436" s="8" t="s">
        <v>320</v>
      </c>
      <c r="E18436" s="8" t="s">
        <v>368</v>
      </c>
      <c r="F18436" s="55" t="s">
        <v>39168</v>
      </c>
    </row>
    <row r="18437" spans="1:6" x14ac:dyDescent="0.3">
      <c r="A18437" s="9" t="s">
        <v>36800</v>
      </c>
      <c r="B18437" s="8" t="s">
        <v>36801</v>
      </c>
      <c r="C18437" s="8" t="s">
        <v>367</v>
      </c>
      <c r="D18437" s="8" t="s">
        <v>320</v>
      </c>
      <c r="E18437" s="8" t="s">
        <v>368</v>
      </c>
      <c r="F18437" s="55" t="s">
        <v>39168</v>
      </c>
    </row>
    <row r="18438" spans="1:6" x14ac:dyDescent="0.3">
      <c r="A18438" s="9" t="s">
        <v>36802</v>
      </c>
      <c r="B18438" s="8" t="s">
        <v>36803</v>
      </c>
      <c r="C18438" s="8" t="s">
        <v>367</v>
      </c>
      <c r="D18438" s="8" t="s">
        <v>320</v>
      </c>
      <c r="E18438" s="8" t="s">
        <v>368</v>
      </c>
      <c r="F18438" s="55" t="s">
        <v>39168</v>
      </c>
    </row>
    <row r="18439" spans="1:6" x14ac:dyDescent="0.3">
      <c r="A18439" s="9" t="s">
        <v>36804</v>
      </c>
      <c r="B18439" s="8" t="s">
        <v>36805</v>
      </c>
      <c r="C18439" s="8" t="s">
        <v>367</v>
      </c>
      <c r="D18439" s="8" t="s">
        <v>320</v>
      </c>
      <c r="E18439" s="8" t="s">
        <v>368</v>
      </c>
      <c r="F18439" s="55" t="s">
        <v>39168</v>
      </c>
    </row>
    <row r="18440" spans="1:6" x14ac:dyDescent="0.3">
      <c r="A18440" s="9" t="s">
        <v>36806</v>
      </c>
      <c r="B18440" s="8" t="s">
        <v>36807</v>
      </c>
      <c r="C18440" s="8" t="s">
        <v>367</v>
      </c>
      <c r="D18440" s="8" t="s">
        <v>320</v>
      </c>
      <c r="E18440" s="8" t="s">
        <v>368</v>
      </c>
      <c r="F18440" s="55" t="s">
        <v>39168</v>
      </c>
    </row>
    <row r="18441" spans="1:6" x14ac:dyDescent="0.3">
      <c r="A18441" s="9" t="s">
        <v>36808</v>
      </c>
      <c r="B18441" s="8" t="s">
        <v>36809</v>
      </c>
      <c r="C18441" s="8" t="s">
        <v>367</v>
      </c>
      <c r="D18441" s="8" t="s">
        <v>320</v>
      </c>
      <c r="E18441" s="8" t="s">
        <v>368</v>
      </c>
      <c r="F18441" s="55" t="s">
        <v>39168</v>
      </c>
    </row>
    <row r="18442" spans="1:6" x14ac:dyDescent="0.3">
      <c r="A18442" s="9" t="s">
        <v>36810</v>
      </c>
      <c r="B18442" s="8" t="s">
        <v>36811</v>
      </c>
      <c r="C18442" s="8" t="s">
        <v>367</v>
      </c>
      <c r="D18442" s="8" t="s">
        <v>320</v>
      </c>
      <c r="E18442" s="8" t="s">
        <v>368</v>
      </c>
      <c r="F18442" s="55" t="s">
        <v>39168</v>
      </c>
    </row>
    <row r="18443" spans="1:6" x14ac:dyDescent="0.3">
      <c r="A18443" s="9" t="s">
        <v>36812</v>
      </c>
      <c r="B18443" s="8" t="s">
        <v>36813</v>
      </c>
      <c r="C18443" s="8" t="s">
        <v>367</v>
      </c>
      <c r="D18443" s="8" t="s">
        <v>320</v>
      </c>
      <c r="E18443" s="8" t="s">
        <v>368</v>
      </c>
      <c r="F18443" s="55" t="s">
        <v>39168</v>
      </c>
    </row>
    <row r="18444" spans="1:6" x14ac:dyDescent="0.3">
      <c r="A18444" s="9" t="s">
        <v>36814</v>
      </c>
      <c r="B18444" s="8" t="s">
        <v>36815</v>
      </c>
      <c r="C18444" s="8" t="s">
        <v>367</v>
      </c>
      <c r="D18444" s="8" t="s">
        <v>320</v>
      </c>
      <c r="E18444" s="8" t="s">
        <v>368</v>
      </c>
      <c r="F18444" s="55" t="s">
        <v>39168</v>
      </c>
    </row>
    <row r="18445" spans="1:6" x14ac:dyDescent="0.3">
      <c r="A18445" s="9" t="s">
        <v>36816</v>
      </c>
      <c r="B18445" s="8" t="s">
        <v>36817</v>
      </c>
      <c r="C18445" s="8" t="s">
        <v>367</v>
      </c>
      <c r="D18445" s="8" t="s">
        <v>320</v>
      </c>
      <c r="E18445" s="8" t="s">
        <v>368</v>
      </c>
      <c r="F18445" s="55" t="s">
        <v>39168</v>
      </c>
    </row>
    <row r="18446" spans="1:6" x14ac:dyDescent="0.3">
      <c r="A18446" s="9" t="s">
        <v>36818</v>
      </c>
      <c r="B18446" s="8" t="s">
        <v>36819</v>
      </c>
      <c r="C18446" s="8" t="s">
        <v>367</v>
      </c>
      <c r="D18446" s="8" t="s">
        <v>320</v>
      </c>
      <c r="E18446" s="8" t="s">
        <v>368</v>
      </c>
      <c r="F18446" s="55" t="s">
        <v>39168</v>
      </c>
    </row>
    <row r="18447" spans="1:6" x14ac:dyDescent="0.3">
      <c r="A18447" s="9" t="s">
        <v>36820</v>
      </c>
      <c r="B18447" s="8" t="s">
        <v>36821</v>
      </c>
      <c r="C18447" s="8" t="s">
        <v>396</v>
      </c>
      <c r="D18447" s="8" t="s">
        <v>320</v>
      </c>
      <c r="E18447" s="8" t="s">
        <v>368</v>
      </c>
      <c r="F18447" s="55" t="s">
        <v>39168</v>
      </c>
    </row>
    <row r="18448" spans="1:6" x14ac:dyDescent="0.3">
      <c r="A18448" s="9" t="s">
        <v>36822</v>
      </c>
      <c r="B18448" s="8" t="s">
        <v>36823</v>
      </c>
      <c r="C18448" s="8" t="s">
        <v>367</v>
      </c>
      <c r="D18448" s="8" t="s">
        <v>320</v>
      </c>
      <c r="E18448" s="8" t="s">
        <v>368</v>
      </c>
      <c r="F18448" s="55" t="s">
        <v>39168</v>
      </c>
    </row>
    <row r="18449" spans="1:6" x14ac:dyDescent="0.3">
      <c r="A18449" s="9" t="s">
        <v>36824</v>
      </c>
      <c r="B18449" s="8" t="s">
        <v>36825</v>
      </c>
      <c r="C18449" s="8" t="s">
        <v>367</v>
      </c>
      <c r="D18449" s="8" t="s">
        <v>320</v>
      </c>
      <c r="E18449" s="8" t="s">
        <v>368</v>
      </c>
      <c r="F18449" s="55" t="s">
        <v>39168</v>
      </c>
    </row>
    <row r="18450" spans="1:6" x14ac:dyDescent="0.3">
      <c r="A18450" s="9" t="s">
        <v>36826</v>
      </c>
      <c r="B18450" s="8" t="s">
        <v>36827</v>
      </c>
      <c r="C18450" s="8" t="s">
        <v>367</v>
      </c>
      <c r="D18450" s="8" t="s">
        <v>320</v>
      </c>
      <c r="E18450" s="8" t="s">
        <v>368</v>
      </c>
      <c r="F18450" s="55" t="s">
        <v>39168</v>
      </c>
    </row>
    <row r="18451" spans="1:6" x14ac:dyDescent="0.3">
      <c r="A18451" s="9" t="s">
        <v>36828</v>
      </c>
      <c r="B18451" s="8" t="s">
        <v>36829</v>
      </c>
      <c r="C18451" s="8" t="s">
        <v>367</v>
      </c>
      <c r="D18451" s="8" t="s">
        <v>320</v>
      </c>
      <c r="E18451" s="8" t="s">
        <v>368</v>
      </c>
      <c r="F18451" s="55" t="s">
        <v>39168</v>
      </c>
    </row>
    <row r="18452" spans="1:6" x14ac:dyDescent="0.3">
      <c r="A18452" s="9" t="s">
        <v>36830</v>
      </c>
      <c r="B18452" s="8" t="s">
        <v>36831</v>
      </c>
      <c r="C18452" s="8" t="s">
        <v>367</v>
      </c>
      <c r="D18452" s="8" t="s">
        <v>320</v>
      </c>
      <c r="E18452" s="8" t="s">
        <v>368</v>
      </c>
      <c r="F18452" s="55" t="s">
        <v>39168</v>
      </c>
    </row>
    <row r="18453" spans="1:6" x14ac:dyDescent="0.3">
      <c r="A18453" s="9" t="s">
        <v>36832</v>
      </c>
      <c r="B18453" s="8" t="s">
        <v>36833</v>
      </c>
      <c r="C18453" s="8" t="s">
        <v>367</v>
      </c>
      <c r="D18453" s="8" t="s">
        <v>320</v>
      </c>
      <c r="E18453" s="8" t="s">
        <v>368</v>
      </c>
      <c r="F18453" s="55" t="s">
        <v>39168</v>
      </c>
    </row>
    <row r="18454" spans="1:6" x14ac:dyDescent="0.3">
      <c r="A18454" s="9" t="s">
        <v>36834</v>
      </c>
      <c r="B18454" s="8" t="s">
        <v>36835</v>
      </c>
      <c r="C18454" s="8" t="s">
        <v>367</v>
      </c>
      <c r="D18454" s="8" t="s">
        <v>320</v>
      </c>
      <c r="E18454" s="8" t="s">
        <v>368</v>
      </c>
      <c r="F18454" s="55" t="s">
        <v>39168</v>
      </c>
    </row>
    <row r="18455" spans="1:6" x14ac:dyDescent="0.3">
      <c r="A18455" s="9" t="s">
        <v>36836</v>
      </c>
      <c r="B18455" s="8" t="s">
        <v>36837</v>
      </c>
      <c r="C18455" s="8" t="s">
        <v>367</v>
      </c>
      <c r="D18455" s="8" t="s">
        <v>320</v>
      </c>
      <c r="E18455" s="8" t="s">
        <v>368</v>
      </c>
      <c r="F18455" s="55" t="s">
        <v>39168</v>
      </c>
    </row>
    <row r="18456" spans="1:6" x14ac:dyDescent="0.3">
      <c r="A18456" s="9" t="s">
        <v>36838</v>
      </c>
      <c r="B18456" s="8" t="s">
        <v>36839</v>
      </c>
      <c r="C18456" s="8" t="s">
        <v>367</v>
      </c>
      <c r="D18456" s="8" t="s">
        <v>320</v>
      </c>
      <c r="E18456" s="8" t="s">
        <v>368</v>
      </c>
      <c r="F18456" s="55" t="s">
        <v>39168</v>
      </c>
    </row>
    <row r="18457" spans="1:6" x14ac:dyDescent="0.3">
      <c r="A18457" s="9" t="s">
        <v>36840</v>
      </c>
      <c r="B18457" s="8" t="s">
        <v>36841</v>
      </c>
      <c r="C18457" s="8" t="s">
        <v>367</v>
      </c>
      <c r="D18457" s="8" t="s">
        <v>320</v>
      </c>
      <c r="E18457" s="8" t="s">
        <v>368</v>
      </c>
      <c r="F18457" s="55" t="s">
        <v>39168</v>
      </c>
    </row>
    <row r="18458" spans="1:6" x14ac:dyDescent="0.3">
      <c r="A18458" s="9" t="s">
        <v>36842</v>
      </c>
      <c r="B18458" s="8" t="s">
        <v>36843</v>
      </c>
      <c r="C18458" s="8" t="s">
        <v>367</v>
      </c>
      <c r="D18458" s="8" t="s">
        <v>320</v>
      </c>
      <c r="E18458" s="8" t="s">
        <v>368</v>
      </c>
      <c r="F18458" s="55" t="s">
        <v>39168</v>
      </c>
    </row>
    <row r="18459" spans="1:6" x14ac:dyDescent="0.3">
      <c r="A18459" s="9" t="s">
        <v>36844</v>
      </c>
      <c r="B18459" s="8" t="s">
        <v>36845</v>
      </c>
      <c r="C18459" s="8" t="s">
        <v>367</v>
      </c>
      <c r="D18459" s="8" t="s">
        <v>320</v>
      </c>
      <c r="E18459" s="8" t="s">
        <v>368</v>
      </c>
      <c r="F18459" s="55" t="s">
        <v>39168</v>
      </c>
    </row>
    <row r="18460" spans="1:6" x14ac:dyDescent="0.3">
      <c r="A18460" s="9" t="s">
        <v>36846</v>
      </c>
      <c r="B18460" s="8" t="s">
        <v>36847</v>
      </c>
      <c r="C18460" s="8" t="s">
        <v>367</v>
      </c>
      <c r="D18460" s="8" t="s">
        <v>320</v>
      </c>
      <c r="E18460" s="8" t="s">
        <v>368</v>
      </c>
      <c r="F18460" s="55" t="s">
        <v>39168</v>
      </c>
    </row>
    <row r="18461" spans="1:6" x14ac:dyDescent="0.3">
      <c r="A18461" s="9" t="s">
        <v>36848</v>
      </c>
      <c r="B18461" s="8" t="s">
        <v>36849</v>
      </c>
      <c r="C18461" s="8" t="s">
        <v>367</v>
      </c>
      <c r="D18461" s="8" t="s">
        <v>320</v>
      </c>
      <c r="E18461" s="8" t="s">
        <v>368</v>
      </c>
      <c r="F18461" s="55" t="s">
        <v>39168</v>
      </c>
    </row>
    <row r="18462" spans="1:6" x14ac:dyDescent="0.3">
      <c r="A18462" s="9" t="s">
        <v>36850</v>
      </c>
      <c r="B18462" s="8" t="s">
        <v>36851</v>
      </c>
      <c r="C18462" s="8" t="s">
        <v>367</v>
      </c>
      <c r="D18462" s="8" t="s">
        <v>320</v>
      </c>
      <c r="E18462" s="8" t="s">
        <v>368</v>
      </c>
      <c r="F18462" s="55" t="s">
        <v>39168</v>
      </c>
    </row>
    <row r="18463" spans="1:6" x14ac:dyDescent="0.3">
      <c r="A18463" s="9" t="s">
        <v>36852</v>
      </c>
      <c r="B18463" s="8" t="s">
        <v>36853</v>
      </c>
      <c r="C18463" s="8" t="s">
        <v>367</v>
      </c>
      <c r="D18463" s="8" t="s">
        <v>320</v>
      </c>
      <c r="E18463" s="8" t="s">
        <v>368</v>
      </c>
      <c r="F18463" s="55" t="s">
        <v>39168</v>
      </c>
    </row>
    <row r="18464" spans="1:6" x14ac:dyDescent="0.3">
      <c r="A18464" s="9" t="s">
        <v>36854</v>
      </c>
      <c r="B18464" s="8" t="s">
        <v>36855</v>
      </c>
      <c r="C18464" s="8" t="s">
        <v>367</v>
      </c>
      <c r="D18464" s="8" t="s">
        <v>320</v>
      </c>
      <c r="E18464" s="8" t="s">
        <v>368</v>
      </c>
      <c r="F18464" s="55" t="s">
        <v>39168</v>
      </c>
    </row>
    <row r="18465" spans="1:6" x14ac:dyDescent="0.3">
      <c r="A18465" s="9" t="s">
        <v>36856</v>
      </c>
      <c r="B18465" s="8" t="s">
        <v>36857</v>
      </c>
      <c r="C18465" s="8" t="s">
        <v>367</v>
      </c>
      <c r="D18465" s="8" t="s">
        <v>320</v>
      </c>
      <c r="E18465" s="8" t="s">
        <v>368</v>
      </c>
      <c r="F18465" s="55" t="s">
        <v>39168</v>
      </c>
    </row>
    <row r="18466" spans="1:6" x14ac:dyDescent="0.3">
      <c r="A18466" s="9" t="s">
        <v>36858</v>
      </c>
      <c r="B18466" s="8" t="s">
        <v>36859</v>
      </c>
      <c r="C18466" s="8" t="s">
        <v>367</v>
      </c>
      <c r="D18466" s="8" t="s">
        <v>320</v>
      </c>
      <c r="E18466" s="8" t="s">
        <v>368</v>
      </c>
      <c r="F18466" s="55" t="s">
        <v>39168</v>
      </c>
    </row>
    <row r="18467" spans="1:6" x14ac:dyDescent="0.3">
      <c r="A18467" s="9" t="s">
        <v>36860</v>
      </c>
      <c r="B18467" s="8" t="s">
        <v>36861</v>
      </c>
      <c r="C18467" s="8" t="s">
        <v>367</v>
      </c>
      <c r="D18467" s="8" t="s">
        <v>320</v>
      </c>
      <c r="E18467" s="8" t="s">
        <v>368</v>
      </c>
      <c r="F18467" s="55" t="s">
        <v>39168</v>
      </c>
    </row>
    <row r="18468" spans="1:6" x14ac:dyDescent="0.3">
      <c r="A18468" s="9" t="s">
        <v>36862</v>
      </c>
      <c r="B18468" s="8" t="s">
        <v>36863</v>
      </c>
      <c r="C18468" s="8" t="s">
        <v>367</v>
      </c>
      <c r="D18468" s="8" t="s">
        <v>320</v>
      </c>
      <c r="E18468" s="8" t="s">
        <v>368</v>
      </c>
      <c r="F18468" s="55" t="s">
        <v>39168</v>
      </c>
    </row>
    <row r="18469" spans="1:6" x14ac:dyDescent="0.3">
      <c r="A18469" s="9" t="s">
        <v>36864</v>
      </c>
      <c r="B18469" s="8" t="s">
        <v>36865</v>
      </c>
      <c r="C18469" s="8" t="s">
        <v>367</v>
      </c>
      <c r="D18469" s="8" t="s">
        <v>320</v>
      </c>
      <c r="E18469" s="8" t="s">
        <v>368</v>
      </c>
      <c r="F18469" s="55" t="s">
        <v>39168</v>
      </c>
    </row>
    <row r="18470" spans="1:6" x14ac:dyDescent="0.3">
      <c r="A18470" s="9" t="s">
        <v>36866</v>
      </c>
      <c r="B18470" s="8" t="s">
        <v>36867</v>
      </c>
      <c r="C18470" s="8" t="s">
        <v>367</v>
      </c>
      <c r="D18470" s="8" t="s">
        <v>320</v>
      </c>
      <c r="E18470" s="8" t="s">
        <v>368</v>
      </c>
      <c r="F18470" s="55" t="s">
        <v>39168</v>
      </c>
    </row>
    <row r="18471" spans="1:6" x14ac:dyDescent="0.3">
      <c r="A18471" s="9" t="s">
        <v>36868</v>
      </c>
      <c r="B18471" s="8" t="s">
        <v>36869</v>
      </c>
      <c r="C18471" s="8" t="s">
        <v>367</v>
      </c>
      <c r="D18471" s="8" t="s">
        <v>320</v>
      </c>
      <c r="E18471" s="8" t="s">
        <v>368</v>
      </c>
      <c r="F18471" s="55" t="s">
        <v>39168</v>
      </c>
    </row>
    <row r="18472" spans="1:6" x14ac:dyDescent="0.3">
      <c r="A18472" s="9" t="s">
        <v>36870</v>
      </c>
      <c r="B18472" s="8" t="s">
        <v>36871</v>
      </c>
      <c r="C18472" s="8" t="s">
        <v>367</v>
      </c>
      <c r="D18472" s="8" t="s">
        <v>320</v>
      </c>
      <c r="E18472" s="8" t="s">
        <v>368</v>
      </c>
      <c r="F18472" s="55" t="s">
        <v>39168</v>
      </c>
    </row>
    <row r="18473" spans="1:6" x14ac:dyDescent="0.3">
      <c r="A18473" s="9" t="s">
        <v>36872</v>
      </c>
      <c r="B18473" s="8" t="s">
        <v>36873</v>
      </c>
      <c r="C18473" s="8" t="s">
        <v>367</v>
      </c>
      <c r="D18473" s="8" t="s">
        <v>320</v>
      </c>
      <c r="E18473" s="8" t="s">
        <v>368</v>
      </c>
      <c r="F18473" s="55" t="s">
        <v>39168</v>
      </c>
    </row>
    <row r="18474" spans="1:6" x14ac:dyDescent="0.3">
      <c r="A18474" s="9" t="s">
        <v>36874</v>
      </c>
      <c r="B18474" s="8" t="s">
        <v>36875</v>
      </c>
      <c r="C18474" s="8" t="s">
        <v>367</v>
      </c>
      <c r="D18474" s="8" t="s">
        <v>320</v>
      </c>
      <c r="E18474" s="8" t="s">
        <v>368</v>
      </c>
      <c r="F18474" s="55" t="s">
        <v>39168</v>
      </c>
    </row>
    <row r="18475" spans="1:6" x14ac:dyDescent="0.3">
      <c r="A18475" s="9" t="s">
        <v>36876</v>
      </c>
      <c r="B18475" s="8" t="s">
        <v>36877</v>
      </c>
      <c r="C18475" s="8" t="s">
        <v>367</v>
      </c>
      <c r="D18475" s="8" t="s">
        <v>320</v>
      </c>
      <c r="E18475" s="8" t="s">
        <v>368</v>
      </c>
      <c r="F18475" s="55" t="s">
        <v>39168</v>
      </c>
    </row>
    <row r="18476" spans="1:6" x14ac:dyDescent="0.3">
      <c r="A18476" s="9" t="s">
        <v>36878</v>
      </c>
      <c r="B18476" s="8" t="s">
        <v>36879</v>
      </c>
      <c r="C18476" s="8" t="s">
        <v>367</v>
      </c>
      <c r="D18476" s="8" t="s">
        <v>320</v>
      </c>
      <c r="E18476" s="8" t="s">
        <v>368</v>
      </c>
      <c r="F18476" s="55" t="s">
        <v>39168</v>
      </c>
    </row>
    <row r="18477" spans="1:6" x14ac:dyDescent="0.3">
      <c r="A18477" s="9" t="s">
        <v>36880</v>
      </c>
      <c r="B18477" s="8" t="s">
        <v>36881</v>
      </c>
      <c r="C18477" s="8" t="s">
        <v>367</v>
      </c>
      <c r="D18477" s="8" t="s">
        <v>320</v>
      </c>
      <c r="E18477" s="8" t="s">
        <v>368</v>
      </c>
      <c r="F18477" s="55" t="s">
        <v>39168</v>
      </c>
    </row>
    <row r="18478" spans="1:6" x14ac:dyDescent="0.3">
      <c r="A18478" s="9" t="s">
        <v>36882</v>
      </c>
      <c r="B18478" s="8" t="s">
        <v>36883</v>
      </c>
      <c r="C18478" s="8" t="s">
        <v>367</v>
      </c>
      <c r="D18478" s="8" t="s">
        <v>320</v>
      </c>
      <c r="E18478" s="8" t="s">
        <v>368</v>
      </c>
      <c r="F18478" s="55" t="s">
        <v>39168</v>
      </c>
    </row>
    <row r="18479" spans="1:6" x14ac:dyDescent="0.3">
      <c r="A18479" s="9" t="s">
        <v>36884</v>
      </c>
      <c r="B18479" s="8" t="s">
        <v>36885</v>
      </c>
      <c r="C18479" s="8" t="s">
        <v>367</v>
      </c>
      <c r="D18479" s="8" t="s">
        <v>320</v>
      </c>
      <c r="E18479" s="8" t="s">
        <v>368</v>
      </c>
      <c r="F18479" s="55" t="s">
        <v>39168</v>
      </c>
    </row>
    <row r="18480" spans="1:6" x14ac:dyDescent="0.3">
      <c r="A18480" s="9" t="s">
        <v>36886</v>
      </c>
      <c r="B18480" s="8" t="s">
        <v>36887</v>
      </c>
      <c r="C18480" s="8" t="s">
        <v>367</v>
      </c>
      <c r="D18480" s="8" t="s">
        <v>320</v>
      </c>
      <c r="E18480" s="8" t="s">
        <v>368</v>
      </c>
      <c r="F18480" s="55" t="s">
        <v>39168</v>
      </c>
    </row>
    <row r="18481" spans="1:6" x14ac:dyDescent="0.3">
      <c r="A18481" s="9" t="s">
        <v>36888</v>
      </c>
      <c r="B18481" s="8" t="s">
        <v>31556</v>
      </c>
      <c r="C18481" s="8" t="s">
        <v>367</v>
      </c>
      <c r="D18481" s="8" t="s">
        <v>320</v>
      </c>
      <c r="E18481" s="8" t="s">
        <v>368</v>
      </c>
      <c r="F18481" s="55" t="s">
        <v>39168</v>
      </c>
    </row>
    <row r="18482" spans="1:6" x14ac:dyDescent="0.3">
      <c r="A18482" s="9" t="s">
        <v>36889</v>
      </c>
      <c r="B18482" s="8" t="s">
        <v>36890</v>
      </c>
      <c r="C18482" s="8" t="s">
        <v>367</v>
      </c>
      <c r="D18482" s="8" t="s">
        <v>320</v>
      </c>
      <c r="E18482" s="8" t="s">
        <v>368</v>
      </c>
      <c r="F18482" s="55" t="s">
        <v>39168</v>
      </c>
    </row>
    <row r="18483" spans="1:6" x14ac:dyDescent="0.3">
      <c r="A18483" s="9" t="s">
        <v>36891</v>
      </c>
      <c r="B18483" s="8" t="s">
        <v>36892</v>
      </c>
      <c r="C18483" s="8" t="s">
        <v>367</v>
      </c>
      <c r="D18483" s="8" t="s">
        <v>320</v>
      </c>
      <c r="E18483" s="8" t="s">
        <v>368</v>
      </c>
      <c r="F18483" s="55" t="s">
        <v>39168</v>
      </c>
    </row>
    <row r="18484" spans="1:6" x14ac:dyDescent="0.3">
      <c r="A18484" s="9" t="s">
        <v>36893</v>
      </c>
      <c r="B18484" s="8" t="s">
        <v>36894</v>
      </c>
      <c r="C18484" s="8" t="s">
        <v>367</v>
      </c>
      <c r="D18484" s="8" t="s">
        <v>320</v>
      </c>
      <c r="E18484" s="8" t="s">
        <v>368</v>
      </c>
      <c r="F18484" s="55" t="s">
        <v>39168</v>
      </c>
    </row>
    <row r="18485" spans="1:6" x14ac:dyDescent="0.3">
      <c r="A18485" s="9" t="s">
        <v>36895</v>
      </c>
      <c r="B18485" s="8" t="s">
        <v>36896</v>
      </c>
      <c r="C18485" s="8" t="s">
        <v>367</v>
      </c>
      <c r="D18485" s="8" t="s">
        <v>320</v>
      </c>
      <c r="E18485" s="8" t="s">
        <v>368</v>
      </c>
      <c r="F18485" s="55" t="s">
        <v>39168</v>
      </c>
    </row>
    <row r="18486" spans="1:6" x14ac:dyDescent="0.3">
      <c r="A18486" s="9" t="s">
        <v>36897</v>
      </c>
      <c r="B18486" s="8" t="s">
        <v>36898</v>
      </c>
      <c r="C18486" s="8" t="s">
        <v>367</v>
      </c>
      <c r="D18486" s="8" t="s">
        <v>320</v>
      </c>
      <c r="E18486" s="8" t="s">
        <v>368</v>
      </c>
      <c r="F18486" s="55" t="s">
        <v>39168</v>
      </c>
    </row>
    <row r="18487" spans="1:6" x14ac:dyDescent="0.3">
      <c r="A18487" s="9" t="s">
        <v>36899</v>
      </c>
      <c r="B18487" s="8" t="s">
        <v>36900</v>
      </c>
      <c r="C18487" s="8" t="s">
        <v>367</v>
      </c>
      <c r="D18487" s="8" t="s">
        <v>320</v>
      </c>
      <c r="E18487" s="8" t="s">
        <v>368</v>
      </c>
      <c r="F18487" s="55" t="s">
        <v>39168</v>
      </c>
    </row>
    <row r="18488" spans="1:6" x14ac:dyDescent="0.3">
      <c r="A18488" s="9" t="s">
        <v>36901</v>
      </c>
      <c r="B18488" s="8" t="s">
        <v>36902</v>
      </c>
      <c r="C18488" s="8" t="s">
        <v>367</v>
      </c>
      <c r="D18488" s="8" t="s">
        <v>320</v>
      </c>
      <c r="E18488" s="8" t="s">
        <v>368</v>
      </c>
      <c r="F18488" s="55" t="s">
        <v>39168</v>
      </c>
    </row>
    <row r="18489" spans="1:6" x14ac:dyDescent="0.3">
      <c r="A18489" s="9" t="s">
        <v>36903</v>
      </c>
      <c r="B18489" s="8" t="s">
        <v>36904</v>
      </c>
      <c r="C18489" s="8" t="s">
        <v>367</v>
      </c>
      <c r="D18489" s="8" t="s">
        <v>320</v>
      </c>
      <c r="E18489" s="8" t="s">
        <v>368</v>
      </c>
      <c r="F18489" s="55" t="s">
        <v>39168</v>
      </c>
    </row>
    <row r="18490" spans="1:6" x14ac:dyDescent="0.3">
      <c r="A18490" s="9" t="s">
        <v>36905</v>
      </c>
      <c r="B18490" s="8" t="s">
        <v>36906</v>
      </c>
      <c r="C18490" s="8" t="s">
        <v>367</v>
      </c>
      <c r="D18490" s="8" t="s">
        <v>320</v>
      </c>
      <c r="E18490" s="8" t="s">
        <v>368</v>
      </c>
      <c r="F18490" s="55" t="s">
        <v>39168</v>
      </c>
    </row>
    <row r="18491" spans="1:6" x14ac:dyDescent="0.3">
      <c r="A18491" s="9" t="s">
        <v>36907</v>
      </c>
      <c r="B18491" s="8" t="s">
        <v>36908</v>
      </c>
      <c r="C18491" s="8" t="s">
        <v>367</v>
      </c>
      <c r="D18491" s="8" t="s">
        <v>320</v>
      </c>
      <c r="E18491" s="8" t="s">
        <v>368</v>
      </c>
      <c r="F18491" s="55" t="s">
        <v>39168</v>
      </c>
    </row>
    <row r="18492" spans="1:6" x14ac:dyDescent="0.3">
      <c r="A18492" s="9" t="s">
        <v>36909</v>
      </c>
      <c r="B18492" s="8" t="s">
        <v>36910</v>
      </c>
      <c r="C18492" s="8" t="s">
        <v>367</v>
      </c>
      <c r="D18492" s="8" t="s">
        <v>320</v>
      </c>
      <c r="E18492" s="8" t="s">
        <v>368</v>
      </c>
      <c r="F18492" s="55" t="s">
        <v>39168</v>
      </c>
    </row>
    <row r="18493" spans="1:6" x14ac:dyDescent="0.3">
      <c r="A18493" s="9" t="s">
        <v>36911</v>
      </c>
      <c r="B18493" s="8" t="s">
        <v>36912</v>
      </c>
      <c r="C18493" s="8" t="s">
        <v>367</v>
      </c>
      <c r="D18493" s="8" t="s">
        <v>320</v>
      </c>
      <c r="E18493" s="8" t="s">
        <v>368</v>
      </c>
      <c r="F18493" s="55" t="s">
        <v>39168</v>
      </c>
    </row>
    <row r="18494" spans="1:6" x14ac:dyDescent="0.3">
      <c r="A18494" s="9" t="s">
        <v>36913</v>
      </c>
      <c r="B18494" s="8" t="s">
        <v>36914</v>
      </c>
      <c r="C18494" s="8" t="s">
        <v>367</v>
      </c>
      <c r="D18494" s="8" t="s">
        <v>320</v>
      </c>
      <c r="E18494" s="8" t="s">
        <v>368</v>
      </c>
      <c r="F18494" s="55" t="s">
        <v>39168</v>
      </c>
    </row>
    <row r="18495" spans="1:6" x14ac:dyDescent="0.3">
      <c r="A18495" s="9" t="s">
        <v>36915</v>
      </c>
      <c r="B18495" s="8" t="s">
        <v>36916</v>
      </c>
      <c r="C18495" s="8" t="s">
        <v>367</v>
      </c>
      <c r="D18495" s="8" t="s">
        <v>320</v>
      </c>
      <c r="E18495" s="8" t="s">
        <v>368</v>
      </c>
      <c r="F18495" s="55" t="s">
        <v>39168</v>
      </c>
    </row>
    <row r="18496" spans="1:6" x14ac:dyDescent="0.3">
      <c r="A18496" s="9" t="s">
        <v>36917</v>
      </c>
      <c r="B18496" s="8" t="s">
        <v>36918</v>
      </c>
      <c r="C18496" s="8" t="s">
        <v>367</v>
      </c>
      <c r="D18496" s="8" t="s">
        <v>320</v>
      </c>
      <c r="E18496" s="8" t="s">
        <v>368</v>
      </c>
      <c r="F18496" s="55" t="s">
        <v>39168</v>
      </c>
    </row>
    <row r="18497" spans="1:6" x14ac:dyDescent="0.3">
      <c r="A18497" s="9" t="s">
        <v>36919</v>
      </c>
      <c r="B18497" s="8" t="s">
        <v>36920</v>
      </c>
      <c r="C18497" s="8" t="s">
        <v>367</v>
      </c>
      <c r="D18497" s="8" t="s">
        <v>320</v>
      </c>
      <c r="E18497" s="8" t="s">
        <v>368</v>
      </c>
      <c r="F18497" s="55" t="s">
        <v>39168</v>
      </c>
    </row>
    <row r="18498" spans="1:6" x14ac:dyDescent="0.3">
      <c r="A18498" s="9" t="s">
        <v>36921</v>
      </c>
      <c r="B18498" s="8" t="s">
        <v>36922</v>
      </c>
      <c r="C18498" s="8" t="s">
        <v>367</v>
      </c>
      <c r="D18498" s="8" t="s">
        <v>320</v>
      </c>
      <c r="E18498" s="8" t="s">
        <v>368</v>
      </c>
      <c r="F18498" s="55" t="s">
        <v>39168</v>
      </c>
    </row>
    <row r="18499" spans="1:6" x14ac:dyDescent="0.3">
      <c r="A18499" s="9" t="s">
        <v>36923</v>
      </c>
      <c r="B18499" s="8" t="s">
        <v>36924</v>
      </c>
      <c r="C18499" s="8" t="s">
        <v>367</v>
      </c>
      <c r="D18499" s="8" t="s">
        <v>320</v>
      </c>
      <c r="E18499" s="8" t="s">
        <v>368</v>
      </c>
      <c r="F18499" s="55" t="s">
        <v>39168</v>
      </c>
    </row>
    <row r="18500" spans="1:6" x14ac:dyDescent="0.3">
      <c r="A18500" s="9" t="s">
        <v>36925</v>
      </c>
      <c r="B18500" s="8" t="s">
        <v>36926</v>
      </c>
      <c r="C18500" s="8" t="s">
        <v>367</v>
      </c>
      <c r="D18500" s="8" t="s">
        <v>320</v>
      </c>
      <c r="E18500" s="8" t="s">
        <v>368</v>
      </c>
      <c r="F18500" s="55" t="s">
        <v>39168</v>
      </c>
    </row>
    <row r="18501" spans="1:6" x14ac:dyDescent="0.3">
      <c r="A18501" s="9" t="s">
        <v>36927</v>
      </c>
      <c r="B18501" s="8" t="s">
        <v>36928</v>
      </c>
      <c r="C18501" s="8" t="s">
        <v>367</v>
      </c>
      <c r="D18501" s="8" t="s">
        <v>320</v>
      </c>
      <c r="E18501" s="8" t="s">
        <v>368</v>
      </c>
      <c r="F18501" s="55" t="s">
        <v>39168</v>
      </c>
    </row>
    <row r="18502" spans="1:6" x14ac:dyDescent="0.3">
      <c r="A18502" s="9" t="s">
        <v>36929</v>
      </c>
      <c r="B18502" s="8" t="s">
        <v>36930</v>
      </c>
      <c r="C18502" s="8" t="s">
        <v>367</v>
      </c>
      <c r="D18502" s="8" t="s">
        <v>320</v>
      </c>
      <c r="E18502" s="8" t="s">
        <v>368</v>
      </c>
      <c r="F18502" s="55" t="s">
        <v>39168</v>
      </c>
    </row>
    <row r="18503" spans="1:6" x14ac:dyDescent="0.3">
      <c r="A18503" s="9" t="s">
        <v>36931</v>
      </c>
      <c r="B18503" s="8" t="s">
        <v>36932</v>
      </c>
      <c r="C18503" s="8" t="s">
        <v>367</v>
      </c>
      <c r="D18503" s="8" t="s">
        <v>320</v>
      </c>
      <c r="E18503" s="8" t="s">
        <v>368</v>
      </c>
      <c r="F18503" s="55" t="s">
        <v>39168</v>
      </c>
    </row>
    <row r="18504" spans="1:6" x14ac:dyDescent="0.3">
      <c r="A18504" s="9" t="s">
        <v>36933</v>
      </c>
      <c r="B18504" s="8" t="s">
        <v>36934</v>
      </c>
      <c r="C18504" s="8" t="s">
        <v>367</v>
      </c>
      <c r="D18504" s="8" t="s">
        <v>320</v>
      </c>
      <c r="E18504" s="8" t="s">
        <v>368</v>
      </c>
      <c r="F18504" s="55" t="s">
        <v>39168</v>
      </c>
    </row>
    <row r="18505" spans="1:6" x14ac:dyDescent="0.3">
      <c r="A18505" s="9" t="s">
        <v>36935</v>
      </c>
      <c r="B18505" s="8" t="s">
        <v>36936</v>
      </c>
      <c r="C18505" s="8" t="s">
        <v>367</v>
      </c>
      <c r="D18505" s="8" t="s">
        <v>320</v>
      </c>
      <c r="E18505" s="8" t="s">
        <v>368</v>
      </c>
      <c r="F18505" s="55" t="s">
        <v>39168</v>
      </c>
    </row>
    <row r="18506" spans="1:6" x14ac:dyDescent="0.3">
      <c r="A18506" s="9" t="s">
        <v>36937</v>
      </c>
      <c r="B18506" s="8" t="s">
        <v>36938</v>
      </c>
      <c r="C18506" s="8" t="s">
        <v>367</v>
      </c>
      <c r="D18506" s="8" t="s">
        <v>320</v>
      </c>
      <c r="E18506" s="8" t="s">
        <v>368</v>
      </c>
      <c r="F18506" s="55" t="s">
        <v>39168</v>
      </c>
    </row>
    <row r="18507" spans="1:6" x14ac:dyDescent="0.3">
      <c r="A18507" s="9" t="s">
        <v>36939</v>
      </c>
      <c r="B18507" s="8" t="s">
        <v>36940</v>
      </c>
      <c r="C18507" s="8" t="s">
        <v>367</v>
      </c>
      <c r="D18507" s="8" t="s">
        <v>320</v>
      </c>
      <c r="E18507" s="8" t="s">
        <v>368</v>
      </c>
      <c r="F18507" s="55" t="s">
        <v>39168</v>
      </c>
    </row>
    <row r="18508" spans="1:6" x14ac:dyDescent="0.3">
      <c r="A18508" s="9" t="s">
        <v>36941</v>
      </c>
      <c r="B18508" s="8" t="s">
        <v>36942</v>
      </c>
      <c r="C18508" s="8" t="s">
        <v>367</v>
      </c>
      <c r="D18508" s="8" t="s">
        <v>320</v>
      </c>
      <c r="E18508" s="8" t="s">
        <v>368</v>
      </c>
      <c r="F18508" s="55" t="s">
        <v>39168</v>
      </c>
    </row>
    <row r="18509" spans="1:6" x14ac:dyDescent="0.3">
      <c r="A18509" s="9" t="s">
        <v>36943</v>
      </c>
      <c r="B18509" s="8" t="s">
        <v>36944</v>
      </c>
      <c r="C18509" s="8" t="s">
        <v>367</v>
      </c>
      <c r="D18509" s="8" t="s">
        <v>320</v>
      </c>
      <c r="E18509" s="8" t="s">
        <v>368</v>
      </c>
      <c r="F18509" s="55" t="s">
        <v>39168</v>
      </c>
    </row>
    <row r="18510" spans="1:6" x14ac:dyDescent="0.3">
      <c r="A18510" s="9" t="s">
        <v>36945</v>
      </c>
      <c r="B18510" s="8" t="s">
        <v>36946</v>
      </c>
      <c r="C18510" s="8" t="s">
        <v>367</v>
      </c>
      <c r="D18510" s="8" t="s">
        <v>320</v>
      </c>
      <c r="E18510" s="8" t="s">
        <v>368</v>
      </c>
      <c r="F18510" s="55" t="s">
        <v>39168</v>
      </c>
    </row>
    <row r="18511" spans="1:6" x14ac:dyDescent="0.3">
      <c r="A18511" s="9" t="s">
        <v>36947</v>
      </c>
      <c r="B18511" s="8" t="s">
        <v>36948</v>
      </c>
      <c r="C18511" s="8" t="s">
        <v>367</v>
      </c>
      <c r="D18511" s="8" t="s">
        <v>320</v>
      </c>
      <c r="E18511" s="8" t="s">
        <v>368</v>
      </c>
      <c r="F18511" s="55" t="s">
        <v>39168</v>
      </c>
    </row>
    <row r="18512" spans="1:6" x14ac:dyDescent="0.3">
      <c r="A18512" s="9" t="s">
        <v>36949</v>
      </c>
      <c r="B18512" s="8" t="s">
        <v>36950</v>
      </c>
      <c r="C18512" s="8" t="s">
        <v>367</v>
      </c>
      <c r="D18512" s="8" t="s">
        <v>320</v>
      </c>
      <c r="E18512" s="8" t="s">
        <v>368</v>
      </c>
      <c r="F18512" s="55" t="s">
        <v>39168</v>
      </c>
    </row>
    <row r="18513" spans="1:6" x14ac:dyDescent="0.3">
      <c r="A18513" s="9" t="s">
        <v>36951</v>
      </c>
      <c r="B18513" s="8" t="s">
        <v>36952</v>
      </c>
      <c r="C18513" s="8" t="s">
        <v>367</v>
      </c>
      <c r="D18513" s="8" t="s">
        <v>320</v>
      </c>
      <c r="E18513" s="8" t="s">
        <v>368</v>
      </c>
      <c r="F18513" s="55" t="s">
        <v>39168</v>
      </c>
    </row>
    <row r="18514" spans="1:6" x14ac:dyDescent="0.3">
      <c r="A18514" s="9" t="s">
        <v>36953</v>
      </c>
      <c r="B18514" s="8" t="s">
        <v>36954</v>
      </c>
      <c r="C18514" s="8" t="s">
        <v>367</v>
      </c>
      <c r="D18514" s="8" t="s">
        <v>320</v>
      </c>
      <c r="E18514" s="8" t="s">
        <v>368</v>
      </c>
      <c r="F18514" s="55" t="s">
        <v>39168</v>
      </c>
    </row>
    <row r="18515" spans="1:6" x14ac:dyDescent="0.3">
      <c r="A18515" s="9" t="s">
        <v>36955</v>
      </c>
      <c r="B18515" s="8" t="s">
        <v>36956</v>
      </c>
      <c r="C18515" s="8" t="s">
        <v>367</v>
      </c>
      <c r="D18515" s="8" t="s">
        <v>320</v>
      </c>
      <c r="E18515" s="8" t="s">
        <v>368</v>
      </c>
      <c r="F18515" s="55" t="s">
        <v>39168</v>
      </c>
    </row>
    <row r="18516" spans="1:6" x14ac:dyDescent="0.3">
      <c r="A18516" s="9" t="s">
        <v>36957</v>
      </c>
      <c r="B18516" s="8" t="s">
        <v>36958</v>
      </c>
      <c r="C18516" s="8" t="s">
        <v>367</v>
      </c>
      <c r="D18516" s="8" t="s">
        <v>320</v>
      </c>
      <c r="E18516" s="8" t="s">
        <v>368</v>
      </c>
      <c r="F18516" s="55" t="s">
        <v>39168</v>
      </c>
    </row>
    <row r="18517" spans="1:6" x14ac:dyDescent="0.3">
      <c r="A18517" s="9" t="s">
        <v>36959</v>
      </c>
      <c r="B18517" s="8" t="s">
        <v>36960</v>
      </c>
      <c r="C18517" s="8" t="s">
        <v>367</v>
      </c>
      <c r="D18517" s="8" t="s">
        <v>320</v>
      </c>
      <c r="E18517" s="8" t="s">
        <v>368</v>
      </c>
      <c r="F18517" s="55" t="s">
        <v>39168</v>
      </c>
    </row>
    <row r="18518" spans="1:6" x14ac:dyDescent="0.3">
      <c r="A18518" s="9" t="s">
        <v>36961</v>
      </c>
      <c r="B18518" s="8" t="s">
        <v>36962</v>
      </c>
      <c r="C18518" s="8" t="s">
        <v>367</v>
      </c>
      <c r="D18518" s="8" t="s">
        <v>320</v>
      </c>
      <c r="E18518" s="8" t="s">
        <v>368</v>
      </c>
      <c r="F18518" s="55" t="s">
        <v>39168</v>
      </c>
    </row>
    <row r="18519" spans="1:6" x14ac:dyDescent="0.3">
      <c r="A18519" s="9" t="s">
        <v>36963</v>
      </c>
      <c r="B18519" s="8" t="s">
        <v>36964</v>
      </c>
      <c r="C18519" s="8" t="s">
        <v>367</v>
      </c>
      <c r="D18519" s="8" t="s">
        <v>320</v>
      </c>
      <c r="E18519" s="8" t="s">
        <v>368</v>
      </c>
      <c r="F18519" s="55" t="s">
        <v>39168</v>
      </c>
    </row>
    <row r="18520" spans="1:6" x14ac:dyDescent="0.3">
      <c r="A18520" s="9" t="s">
        <v>36965</v>
      </c>
      <c r="B18520" s="8" t="s">
        <v>36966</v>
      </c>
      <c r="C18520" s="8" t="s">
        <v>367</v>
      </c>
      <c r="D18520" s="8" t="s">
        <v>320</v>
      </c>
      <c r="E18520" s="8" t="s">
        <v>368</v>
      </c>
      <c r="F18520" s="55" t="s">
        <v>39168</v>
      </c>
    </row>
    <row r="18521" spans="1:6" x14ac:dyDescent="0.3">
      <c r="A18521" s="9" t="s">
        <v>36967</v>
      </c>
      <c r="B18521" s="8" t="s">
        <v>36968</v>
      </c>
      <c r="C18521" s="8" t="s">
        <v>367</v>
      </c>
      <c r="D18521" s="8" t="s">
        <v>320</v>
      </c>
      <c r="E18521" s="8" t="s">
        <v>368</v>
      </c>
      <c r="F18521" s="55" t="s">
        <v>39168</v>
      </c>
    </row>
    <row r="18522" spans="1:6" x14ac:dyDescent="0.3">
      <c r="A18522" s="9" t="s">
        <v>36969</v>
      </c>
      <c r="B18522" s="8" t="s">
        <v>36970</v>
      </c>
      <c r="C18522" s="8" t="s">
        <v>367</v>
      </c>
      <c r="D18522" s="8" t="s">
        <v>320</v>
      </c>
      <c r="E18522" s="8" t="s">
        <v>368</v>
      </c>
      <c r="F18522" s="55" t="s">
        <v>39168</v>
      </c>
    </row>
    <row r="18523" spans="1:6" x14ac:dyDescent="0.3">
      <c r="A18523" s="9" t="s">
        <v>36971</v>
      </c>
      <c r="B18523" s="8" t="s">
        <v>36972</v>
      </c>
      <c r="C18523" s="8" t="s">
        <v>367</v>
      </c>
      <c r="D18523" s="8" t="s">
        <v>320</v>
      </c>
      <c r="E18523" s="8" t="s">
        <v>368</v>
      </c>
      <c r="F18523" s="55" t="s">
        <v>39168</v>
      </c>
    </row>
    <row r="18524" spans="1:6" x14ac:dyDescent="0.3">
      <c r="A18524" s="9" t="s">
        <v>36973</v>
      </c>
      <c r="B18524" s="8" t="s">
        <v>36974</v>
      </c>
      <c r="C18524" s="8" t="s">
        <v>367</v>
      </c>
      <c r="D18524" s="8" t="s">
        <v>320</v>
      </c>
      <c r="E18524" s="8" t="s">
        <v>368</v>
      </c>
      <c r="F18524" s="55" t="s">
        <v>39168</v>
      </c>
    </row>
    <row r="18525" spans="1:6" x14ac:dyDescent="0.3">
      <c r="A18525" s="9" t="s">
        <v>36975</v>
      </c>
      <c r="B18525" s="8" t="s">
        <v>36976</v>
      </c>
      <c r="C18525" s="8" t="s">
        <v>367</v>
      </c>
      <c r="D18525" s="8" t="s">
        <v>320</v>
      </c>
      <c r="E18525" s="8" t="s">
        <v>368</v>
      </c>
      <c r="F18525" s="55" t="s">
        <v>39168</v>
      </c>
    </row>
    <row r="18526" spans="1:6" x14ac:dyDescent="0.3">
      <c r="A18526" s="9" t="s">
        <v>36977</v>
      </c>
      <c r="B18526" s="8" t="s">
        <v>36978</v>
      </c>
      <c r="C18526" s="8" t="s">
        <v>367</v>
      </c>
      <c r="D18526" s="8" t="s">
        <v>320</v>
      </c>
      <c r="E18526" s="8" t="s">
        <v>368</v>
      </c>
      <c r="F18526" s="55" t="s">
        <v>39168</v>
      </c>
    </row>
    <row r="18527" spans="1:6" x14ac:dyDescent="0.3">
      <c r="A18527" s="9" t="s">
        <v>36979</v>
      </c>
      <c r="B18527" s="8" t="s">
        <v>36980</v>
      </c>
      <c r="C18527" s="8" t="s">
        <v>367</v>
      </c>
      <c r="D18527" s="8" t="s">
        <v>320</v>
      </c>
      <c r="E18527" s="8" t="s">
        <v>368</v>
      </c>
      <c r="F18527" s="55" t="s">
        <v>39168</v>
      </c>
    </row>
    <row r="18528" spans="1:6" x14ac:dyDescent="0.3">
      <c r="A18528" s="9" t="s">
        <v>36981</v>
      </c>
      <c r="B18528" s="8" t="s">
        <v>36982</v>
      </c>
      <c r="C18528" s="8" t="s">
        <v>367</v>
      </c>
      <c r="D18528" s="8" t="s">
        <v>320</v>
      </c>
      <c r="E18528" s="8" t="s">
        <v>368</v>
      </c>
      <c r="F18528" s="55" t="s">
        <v>39168</v>
      </c>
    </row>
    <row r="18529" spans="1:6" x14ac:dyDescent="0.3">
      <c r="A18529" s="9" t="s">
        <v>36983</v>
      </c>
      <c r="B18529" s="8" t="s">
        <v>36984</v>
      </c>
      <c r="C18529" s="8" t="s">
        <v>367</v>
      </c>
      <c r="D18529" s="8" t="s">
        <v>320</v>
      </c>
      <c r="E18529" s="8" t="s">
        <v>368</v>
      </c>
      <c r="F18529" s="55" t="s">
        <v>39168</v>
      </c>
    </row>
    <row r="18530" spans="1:6" x14ac:dyDescent="0.3">
      <c r="A18530" s="9" t="s">
        <v>36985</v>
      </c>
      <c r="B18530" s="8" t="s">
        <v>36986</v>
      </c>
      <c r="C18530" s="8" t="s">
        <v>367</v>
      </c>
      <c r="D18530" s="8" t="s">
        <v>320</v>
      </c>
      <c r="E18530" s="8" t="s">
        <v>368</v>
      </c>
      <c r="F18530" s="55" t="s">
        <v>39168</v>
      </c>
    </row>
    <row r="18531" spans="1:6" x14ac:dyDescent="0.3">
      <c r="A18531" s="9" t="s">
        <v>36987</v>
      </c>
      <c r="B18531" s="8" t="s">
        <v>36988</v>
      </c>
      <c r="C18531" s="8" t="s">
        <v>367</v>
      </c>
      <c r="D18531" s="8" t="s">
        <v>320</v>
      </c>
      <c r="E18531" s="8" t="s">
        <v>368</v>
      </c>
      <c r="F18531" s="55" t="s">
        <v>39168</v>
      </c>
    </row>
    <row r="18532" spans="1:6" x14ac:dyDescent="0.3">
      <c r="A18532" s="9" t="s">
        <v>36989</v>
      </c>
      <c r="B18532" s="8" t="s">
        <v>36990</v>
      </c>
      <c r="C18532" s="8" t="s">
        <v>367</v>
      </c>
      <c r="D18532" s="8" t="s">
        <v>320</v>
      </c>
      <c r="E18532" s="8" t="s">
        <v>368</v>
      </c>
      <c r="F18532" s="55" t="s">
        <v>39168</v>
      </c>
    </row>
    <row r="18533" spans="1:6" x14ac:dyDescent="0.3">
      <c r="A18533" s="9" t="s">
        <v>36991</v>
      </c>
      <c r="B18533" s="8" t="s">
        <v>36992</v>
      </c>
      <c r="C18533" s="8" t="s">
        <v>367</v>
      </c>
      <c r="D18533" s="8" t="s">
        <v>320</v>
      </c>
      <c r="E18533" s="8" t="s">
        <v>368</v>
      </c>
      <c r="F18533" s="55" t="s">
        <v>39168</v>
      </c>
    </row>
    <row r="18534" spans="1:6" x14ac:dyDescent="0.3">
      <c r="A18534" s="9" t="s">
        <v>36993</v>
      </c>
      <c r="B18534" s="8" t="s">
        <v>36994</v>
      </c>
      <c r="C18534" s="8" t="s">
        <v>367</v>
      </c>
      <c r="D18534" s="8" t="s">
        <v>320</v>
      </c>
      <c r="E18534" s="8" t="s">
        <v>368</v>
      </c>
      <c r="F18534" s="55" t="s">
        <v>39168</v>
      </c>
    </row>
    <row r="18535" spans="1:6" x14ac:dyDescent="0.3">
      <c r="A18535" s="9" t="s">
        <v>36995</v>
      </c>
      <c r="B18535" s="8" t="s">
        <v>36996</v>
      </c>
      <c r="C18535" s="8" t="s">
        <v>367</v>
      </c>
      <c r="D18535" s="8" t="s">
        <v>320</v>
      </c>
      <c r="E18535" s="8" t="s">
        <v>368</v>
      </c>
      <c r="F18535" s="55" t="s">
        <v>39168</v>
      </c>
    </row>
    <row r="18536" spans="1:6" x14ac:dyDescent="0.3">
      <c r="A18536" s="9" t="s">
        <v>36997</v>
      </c>
      <c r="B18536" s="8" t="s">
        <v>36998</v>
      </c>
      <c r="C18536" s="8" t="s">
        <v>367</v>
      </c>
      <c r="D18536" s="8" t="s">
        <v>320</v>
      </c>
      <c r="E18536" s="8" t="s">
        <v>368</v>
      </c>
      <c r="F18536" s="55" t="s">
        <v>39168</v>
      </c>
    </row>
    <row r="18537" spans="1:6" x14ac:dyDescent="0.3">
      <c r="A18537" s="9" t="s">
        <v>36999</v>
      </c>
      <c r="B18537" s="8" t="s">
        <v>37000</v>
      </c>
      <c r="C18537" s="8" t="s">
        <v>367</v>
      </c>
      <c r="D18537" s="8" t="s">
        <v>320</v>
      </c>
      <c r="E18537" s="8" t="s">
        <v>368</v>
      </c>
      <c r="F18537" s="55" t="s">
        <v>39168</v>
      </c>
    </row>
    <row r="18538" spans="1:6" x14ac:dyDescent="0.3">
      <c r="A18538" s="9" t="s">
        <v>37001</v>
      </c>
      <c r="B18538" s="8" t="s">
        <v>37002</v>
      </c>
      <c r="C18538" s="8" t="s">
        <v>367</v>
      </c>
      <c r="D18538" s="8" t="s">
        <v>320</v>
      </c>
      <c r="E18538" s="8" t="s">
        <v>368</v>
      </c>
      <c r="F18538" s="55" t="s">
        <v>39168</v>
      </c>
    </row>
    <row r="18539" spans="1:6" x14ac:dyDescent="0.3">
      <c r="A18539" s="9" t="s">
        <v>37003</v>
      </c>
      <c r="B18539" s="8" t="s">
        <v>37004</v>
      </c>
      <c r="C18539" s="8" t="s">
        <v>367</v>
      </c>
      <c r="D18539" s="8" t="s">
        <v>320</v>
      </c>
      <c r="E18539" s="8" t="s">
        <v>368</v>
      </c>
      <c r="F18539" s="55" t="s">
        <v>39168</v>
      </c>
    </row>
    <row r="18540" spans="1:6" x14ac:dyDescent="0.3">
      <c r="A18540" s="9" t="s">
        <v>37005</v>
      </c>
      <c r="B18540" s="8" t="s">
        <v>37006</v>
      </c>
      <c r="C18540" s="8" t="s">
        <v>367</v>
      </c>
      <c r="D18540" s="8" t="s">
        <v>320</v>
      </c>
      <c r="E18540" s="8" t="s">
        <v>368</v>
      </c>
      <c r="F18540" s="55" t="s">
        <v>39168</v>
      </c>
    </row>
    <row r="18541" spans="1:6" x14ac:dyDescent="0.3">
      <c r="A18541" s="9" t="s">
        <v>37007</v>
      </c>
      <c r="B18541" s="8" t="s">
        <v>37008</v>
      </c>
      <c r="C18541" s="8" t="s">
        <v>367</v>
      </c>
      <c r="D18541" s="8" t="s">
        <v>320</v>
      </c>
      <c r="E18541" s="8" t="s">
        <v>368</v>
      </c>
      <c r="F18541" s="55" t="s">
        <v>39168</v>
      </c>
    </row>
    <row r="18542" spans="1:6" x14ac:dyDescent="0.3">
      <c r="A18542" s="9" t="s">
        <v>37009</v>
      </c>
      <c r="B18542" s="8" t="s">
        <v>37010</v>
      </c>
      <c r="C18542" s="8" t="s">
        <v>367</v>
      </c>
      <c r="D18542" s="8" t="s">
        <v>320</v>
      </c>
      <c r="E18542" s="8" t="s">
        <v>368</v>
      </c>
      <c r="F18542" s="55" t="s">
        <v>39168</v>
      </c>
    </row>
    <row r="18543" spans="1:6" x14ac:dyDescent="0.3">
      <c r="A18543" s="9" t="s">
        <v>37011</v>
      </c>
      <c r="B18543" s="8" t="s">
        <v>37012</v>
      </c>
      <c r="C18543" s="8" t="s">
        <v>367</v>
      </c>
      <c r="D18543" s="8" t="s">
        <v>320</v>
      </c>
      <c r="E18543" s="8" t="s">
        <v>368</v>
      </c>
      <c r="F18543" s="55" t="s">
        <v>39168</v>
      </c>
    </row>
    <row r="18544" spans="1:6" x14ac:dyDescent="0.3">
      <c r="A18544" s="9" t="s">
        <v>37013</v>
      </c>
      <c r="B18544" s="8" t="s">
        <v>37014</v>
      </c>
      <c r="C18544" s="8" t="s">
        <v>367</v>
      </c>
      <c r="D18544" s="8" t="s">
        <v>320</v>
      </c>
      <c r="E18544" s="8" t="s">
        <v>368</v>
      </c>
      <c r="F18544" s="55" t="s">
        <v>39168</v>
      </c>
    </row>
    <row r="18545" spans="1:6" x14ac:dyDescent="0.3">
      <c r="A18545" s="9" t="s">
        <v>37015</v>
      </c>
      <c r="B18545" s="8" t="s">
        <v>37016</v>
      </c>
      <c r="C18545" s="8" t="s">
        <v>367</v>
      </c>
      <c r="D18545" s="8" t="s">
        <v>320</v>
      </c>
      <c r="E18545" s="8" t="s">
        <v>368</v>
      </c>
      <c r="F18545" s="55" t="s">
        <v>39168</v>
      </c>
    </row>
    <row r="18546" spans="1:6" x14ac:dyDescent="0.3">
      <c r="A18546" s="9" t="s">
        <v>37017</v>
      </c>
      <c r="B18546" s="8" t="s">
        <v>37018</v>
      </c>
      <c r="C18546" s="8" t="s">
        <v>367</v>
      </c>
      <c r="D18546" s="8" t="s">
        <v>320</v>
      </c>
      <c r="E18546" s="8" t="s">
        <v>368</v>
      </c>
      <c r="F18546" s="55" t="s">
        <v>39168</v>
      </c>
    </row>
    <row r="18547" spans="1:6" x14ac:dyDescent="0.3">
      <c r="A18547" s="9" t="s">
        <v>37019</v>
      </c>
      <c r="B18547" s="8" t="s">
        <v>37020</v>
      </c>
      <c r="C18547" s="8" t="s">
        <v>367</v>
      </c>
      <c r="D18547" s="8" t="s">
        <v>320</v>
      </c>
      <c r="E18547" s="8" t="s">
        <v>368</v>
      </c>
      <c r="F18547" s="55" t="s">
        <v>39168</v>
      </c>
    </row>
    <row r="18548" spans="1:6" x14ac:dyDescent="0.3">
      <c r="A18548" s="9" t="s">
        <v>37021</v>
      </c>
      <c r="B18548" s="8" t="s">
        <v>37022</v>
      </c>
      <c r="C18548" s="8" t="s">
        <v>367</v>
      </c>
      <c r="D18548" s="8" t="s">
        <v>320</v>
      </c>
      <c r="E18548" s="8" t="s">
        <v>368</v>
      </c>
      <c r="F18548" s="55" t="s">
        <v>39168</v>
      </c>
    </row>
    <row r="18549" spans="1:6" x14ac:dyDescent="0.3">
      <c r="A18549" s="9" t="s">
        <v>37023</v>
      </c>
      <c r="B18549" s="8" t="s">
        <v>37024</v>
      </c>
      <c r="C18549" s="8" t="s">
        <v>367</v>
      </c>
      <c r="D18549" s="8" t="s">
        <v>320</v>
      </c>
      <c r="E18549" s="8" t="s">
        <v>368</v>
      </c>
      <c r="F18549" s="55" t="s">
        <v>39168</v>
      </c>
    </row>
    <row r="18550" spans="1:6" x14ac:dyDescent="0.3">
      <c r="A18550" s="9" t="s">
        <v>37025</v>
      </c>
      <c r="B18550" s="8" t="s">
        <v>37026</v>
      </c>
      <c r="C18550" s="8" t="s">
        <v>367</v>
      </c>
      <c r="D18550" s="8" t="s">
        <v>320</v>
      </c>
      <c r="E18550" s="8" t="s">
        <v>368</v>
      </c>
      <c r="F18550" s="55" t="s">
        <v>39168</v>
      </c>
    </row>
    <row r="18551" spans="1:6" x14ac:dyDescent="0.3">
      <c r="A18551" s="9" t="s">
        <v>37027</v>
      </c>
      <c r="B18551" s="8" t="s">
        <v>37028</v>
      </c>
      <c r="C18551" s="8" t="s">
        <v>367</v>
      </c>
      <c r="D18551" s="8" t="s">
        <v>320</v>
      </c>
      <c r="E18551" s="8" t="s">
        <v>368</v>
      </c>
      <c r="F18551" s="55" t="s">
        <v>39168</v>
      </c>
    </row>
    <row r="18552" spans="1:6" x14ac:dyDescent="0.3">
      <c r="A18552" s="9" t="s">
        <v>37029</v>
      </c>
      <c r="B18552" s="8" t="s">
        <v>37030</v>
      </c>
      <c r="C18552" s="8" t="s">
        <v>367</v>
      </c>
      <c r="D18552" s="8" t="s">
        <v>320</v>
      </c>
      <c r="E18552" s="8" t="s">
        <v>368</v>
      </c>
      <c r="F18552" s="55" t="s">
        <v>39168</v>
      </c>
    </row>
    <row r="18553" spans="1:6" x14ac:dyDescent="0.3">
      <c r="A18553" s="9" t="s">
        <v>37031</v>
      </c>
      <c r="B18553" s="8" t="s">
        <v>35247</v>
      </c>
      <c r="C18553" s="8" t="s">
        <v>367</v>
      </c>
      <c r="D18553" s="8" t="s">
        <v>320</v>
      </c>
      <c r="E18553" s="8" t="s">
        <v>368</v>
      </c>
      <c r="F18553" s="55" t="s">
        <v>39168</v>
      </c>
    </row>
    <row r="18554" spans="1:6" x14ac:dyDescent="0.3">
      <c r="A18554" s="9" t="s">
        <v>37032</v>
      </c>
      <c r="B18554" s="8" t="s">
        <v>37033</v>
      </c>
      <c r="C18554" s="8" t="s">
        <v>367</v>
      </c>
      <c r="D18554" s="8" t="s">
        <v>320</v>
      </c>
      <c r="E18554" s="8" t="s">
        <v>368</v>
      </c>
      <c r="F18554" s="55" t="s">
        <v>39168</v>
      </c>
    </row>
    <row r="18555" spans="1:6" x14ac:dyDescent="0.3">
      <c r="A18555" s="9" t="s">
        <v>37034</v>
      </c>
      <c r="B18555" s="8" t="s">
        <v>37035</v>
      </c>
      <c r="C18555" s="8" t="s">
        <v>367</v>
      </c>
      <c r="D18555" s="8" t="s">
        <v>320</v>
      </c>
      <c r="E18555" s="8" t="s">
        <v>368</v>
      </c>
      <c r="F18555" s="55" t="s">
        <v>39168</v>
      </c>
    </row>
    <row r="18556" spans="1:6" x14ac:dyDescent="0.3">
      <c r="A18556" s="9" t="s">
        <v>37036</v>
      </c>
      <c r="B18556" s="8" t="s">
        <v>35247</v>
      </c>
      <c r="C18556" s="8" t="s">
        <v>367</v>
      </c>
      <c r="D18556" s="8" t="s">
        <v>320</v>
      </c>
      <c r="E18556" s="8" t="s">
        <v>368</v>
      </c>
      <c r="F18556" s="55" t="s">
        <v>39168</v>
      </c>
    </row>
    <row r="18557" spans="1:6" x14ac:dyDescent="0.3">
      <c r="A18557" s="9" t="s">
        <v>37037</v>
      </c>
      <c r="B18557" s="8" t="s">
        <v>37038</v>
      </c>
      <c r="C18557" s="8" t="s">
        <v>367</v>
      </c>
      <c r="D18557" s="8" t="s">
        <v>320</v>
      </c>
      <c r="E18557" s="8" t="s">
        <v>368</v>
      </c>
      <c r="F18557" s="55" t="s">
        <v>39168</v>
      </c>
    </row>
    <row r="18558" spans="1:6" x14ac:dyDescent="0.3">
      <c r="A18558" s="9" t="s">
        <v>37039</v>
      </c>
      <c r="B18558" s="8" t="s">
        <v>37040</v>
      </c>
      <c r="C18558" s="8" t="s">
        <v>367</v>
      </c>
      <c r="D18558" s="8" t="s">
        <v>320</v>
      </c>
      <c r="E18558" s="8" t="s">
        <v>368</v>
      </c>
      <c r="F18558" s="55" t="s">
        <v>39168</v>
      </c>
    </row>
    <row r="18559" spans="1:6" x14ac:dyDescent="0.3">
      <c r="A18559" s="9" t="s">
        <v>37041</v>
      </c>
      <c r="B18559" s="8" t="s">
        <v>37042</v>
      </c>
      <c r="C18559" s="8" t="s">
        <v>367</v>
      </c>
      <c r="D18559" s="8" t="s">
        <v>320</v>
      </c>
      <c r="E18559" s="8" t="s">
        <v>368</v>
      </c>
      <c r="F18559" s="55" t="s">
        <v>39168</v>
      </c>
    </row>
    <row r="18560" spans="1:6" x14ac:dyDescent="0.3">
      <c r="A18560" s="9" t="s">
        <v>37043</v>
      </c>
      <c r="B18560" s="8" t="s">
        <v>37044</v>
      </c>
      <c r="C18560" s="8" t="s">
        <v>367</v>
      </c>
      <c r="D18560" s="8" t="s">
        <v>320</v>
      </c>
      <c r="E18560" s="8" t="s">
        <v>368</v>
      </c>
      <c r="F18560" s="55" t="s">
        <v>39168</v>
      </c>
    </row>
    <row r="18561" spans="1:6" x14ac:dyDescent="0.3">
      <c r="A18561" s="9" t="s">
        <v>37045</v>
      </c>
      <c r="B18561" s="8" t="s">
        <v>37046</v>
      </c>
      <c r="C18561" s="8" t="s">
        <v>367</v>
      </c>
      <c r="D18561" s="8" t="s">
        <v>320</v>
      </c>
      <c r="E18561" s="8" t="s">
        <v>368</v>
      </c>
      <c r="F18561" s="55" t="s">
        <v>39168</v>
      </c>
    </row>
    <row r="18562" spans="1:6" x14ac:dyDescent="0.3">
      <c r="A18562" s="9" t="s">
        <v>37047</v>
      </c>
      <c r="B18562" s="8" t="s">
        <v>37048</v>
      </c>
      <c r="C18562" s="8" t="s">
        <v>367</v>
      </c>
      <c r="D18562" s="8" t="s">
        <v>320</v>
      </c>
      <c r="E18562" s="8" t="s">
        <v>368</v>
      </c>
      <c r="F18562" s="55" t="s">
        <v>39168</v>
      </c>
    </row>
    <row r="18563" spans="1:6" x14ac:dyDescent="0.3">
      <c r="A18563" s="9" t="s">
        <v>37049</v>
      </c>
      <c r="B18563" s="8" t="s">
        <v>37050</v>
      </c>
      <c r="C18563" s="8" t="s">
        <v>367</v>
      </c>
      <c r="D18563" s="8" t="s">
        <v>320</v>
      </c>
      <c r="E18563" s="8" t="s">
        <v>368</v>
      </c>
      <c r="F18563" s="55" t="s">
        <v>39168</v>
      </c>
    </row>
    <row r="18564" spans="1:6" x14ac:dyDescent="0.3">
      <c r="A18564" s="9" t="s">
        <v>37051</v>
      </c>
      <c r="B18564" s="8" t="s">
        <v>35247</v>
      </c>
      <c r="C18564" s="8" t="s">
        <v>367</v>
      </c>
      <c r="D18564" s="8" t="s">
        <v>320</v>
      </c>
      <c r="E18564" s="8" t="s">
        <v>368</v>
      </c>
      <c r="F18564" s="55" t="s">
        <v>39168</v>
      </c>
    </row>
    <row r="18565" spans="1:6" x14ac:dyDescent="0.3">
      <c r="A18565" s="9" t="s">
        <v>37052</v>
      </c>
      <c r="B18565" s="8" t="s">
        <v>37053</v>
      </c>
      <c r="C18565" s="8" t="s">
        <v>367</v>
      </c>
      <c r="D18565" s="8" t="s">
        <v>320</v>
      </c>
      <c r="E18565" s="8" t="s">
        <v>368</v>
      </c>
      <c r="F18565" s="55" t="s">
        <v>39168</v>
      </c>
    </row>
    <row r="18566" spans="1:6" x14ac:dyDescent="0.3">
      <c r="A18566" s="9" t="s">
        <v>37054</v>
      </c>
      <c r="B18566" s="8" t="s">
        <v>37055</v>
      </c>
      <c r="C18566" s="8" t="s">
        <v>367</v>
      </c>
      <c r="D18566" s="8" t="s">
        <v>320</v>
      </c>
      <c r="E18566" s="8" t="s">
        <v>368</v>
      </c>
      <c r="F18566" s="55" t="s">
        <v>39168</v>
      </c>
    </row>
    <row r="18567" spans="1:6" x14ac:dyDescent="0.3">
      <c r="A18567" s="9" t="s">
        <v>37056</v>
      </c>
      <c r="B18567" s="8" t="s">
        <v>37026</v>
      </c>
      <c r="C18567" s="8" t="s">
        <v>367</v>
      </c>
      <c r="D18567" s="8" t="s">
        <v>320</v>
      </c>
      <c r="E18567" s="8" t="s">
        <v>368</v>
      </c>
      <c r="F18567" s="55" t="s">
        <v>39168</v>
      </c>
    </row>
    <row r="18568" spans="1:6" x14ac:dyDescent="0.3">
      <c r="A18568" s="9" t="s">
        <v>37057</v>
      </c>
      <c r="B18568" s="8" t="s">
        <v>37058</v>
      </c>
      <c r="C18568" s="8" t="s">
        <v>367</v>
      </c>
      <c r="D18568" s="8" t="s">
        <v>320</v>
      </c>
      <c r="E18568" s="8" t="s">
        <v>368</v>
      </c>
      <c r="F18568" s="55" t="s">
        <v>39168</v>
      </c>
    </row>
    <row r="18569" spans="1:6" x14ac:dyDescent="0.3">
      <c r="A18569" s="9" t="s">
        <v>37059</v>
      </c>
      <c r="B18569" s="8" t="s">
        <v>37060</v>
      </c>
      <c r="C18569" s="8" t="s">
        <v>367</v>
      </c>
      <c r="D18569" s="8" t="s">
        <v>320</v>
      </c>
      <c r="E18569" s="8" t="s">
        <v>368</v>
      </c>
      <c r="F18569" s="55" t="s">
        <v>39168</v>
      </c>
    </row>
    <row r="18570" spans="1:6" x14ac:dyDescent="0.3">
      <c r="A18570" s="9" t="s">
        <v>37061</v>
      </c>
      <c r="B18570" s="8" t="s">
        <v>37062</v>
      </c>
      <c r="C18570" s="8" t="s">
        <v>367</v>
      </c>
      <c r="D18570" s="8" t="s">
        <v>320</v>
      </c>
      <c r="E18570" s="8" t="s">
        <v>368</v>
      </c>
      <c r="F18570" s="55" t="s">
        <v>39168</v>
      </c>
    </row>
    <row r="18571" spans="1:6" x14ac:dyDescent="0.3">
      <c r="A18571" s="9" t="s">
        <v>37063</v>
      </c>
      <c r="B18571" s="8" t="s">
        <v>37064</v>
      </c>
      <c r="C18571" s="8" t="s">
        <v>367</v>
      </c>
      <c r="D18571" s="8" t="s">
        <v>320</v>
      </c>
      <c r="E18571" s="8" t="s">
        <v>368</v>
      </c>
      <c r="F18571" s="55" t="s">
        <v>39168</v>
      </c>
    </row>
    <row r="18572" spans="1:6" x14ac:dyDescent="0.3">
      <c r="A18572" s="9" t="s">
        <v>37065</v>
      </c>
      <c r="B18572" s="8" t="s">
        <v>35247</v>
      </c>
      <c r="C18572" s="8" t="s">
        <v>367</v>
      </c>
      <c r="D18572" s="8" t="s">
        <v>320</v>
      </c>
      <c r="E18572" s="8" t="s">
        <v>368</v>
      </c>
      <c r="F18572" s="55" t="s">
        <v>39168</v>
      </c>
    </row>
    <row r="18573" spans="1:6" x14ac:dyDescent="0.3">
      <c r="A18573" s="9" t="s">
        <v>37066</v>
      </c>
      <c r="B18573" s="8" t="s">
        <v>37067</v>
      </c>
      <c r="C18573" s="8" t="s">
        <v>367</v>
      </c>
      <c r="D18573" s="8" t="s">
        <v>320</v>
      </c>
      <c r="E18573" s="8" t="s">
        <v>368</v>
      </c>
      <c r="F18573" s="55" t="s">
        <v>39168</v>
      </c>
    </row>
    <row r="18574" spans="1:6" x14ac:dyDescent="0.3">
      <c r="A18574" s="9" t="s">
        <v>37068</v>
      </c>
      <c r="B18574" s="8" t="s">
        <v>37069</v>
      </c>
      <c r="C18574" s="8" t="s">
        <v>367</v>
      </c>
      <c r="D18574" s="8" t="s">
        <v>320</v>
      </c>
      <c r="E18574" s="8" t="s">
        <v>368</v>
      </c>
      <c r="F18574" s="55" t="s">
        <v>39168</v>
      </c>
    </row>
    <row r="18575" spans="1:6" x14ac:dyDescent="0.3">
      <c r="A18575" s="9" t="s">
        <v>37070</v>
      </c>
      <c r="B18575" s="8" t="s">
        <v>37071</v>
      </c>
      <c r="C18575" s="8" t="s">
        <v>367</v>
      </c>
      <c r="D18575" s="8" t="s">
        <v>320</v>
      </c>
      <c r="E18575" s="8" t="s">
        <v>368</v>
      </c>
      <c r="F18575" s="55" t="s">
        <v>39168</v>
      </c>
    </row>
    <row r="18576" spans="1:6" x14ac:dyDescent="0.3">
      <c r="A18576" s="9" t="s">
        <v>37072</v>
      </c>
      <c r="B18576" s="8" t="s">
        <v>37073</v>
      </c>
      <c r="C18576" s="8" t="s">
        <v>367</v>
      </c>
      <c r="D18576" s="8" t="s">
        <v>320</v>
      </c>
      <c r="E18576" s="8" t="s">
        <v>368</v>
      </c>
      <c r="F18576" s="55" t="s">
        <v>39168</v>
      </c>
    </row>
    <row r="18577" spans="1:6" x14ac:dyDescent="0.3">
      <c r="A18577" s="9" t="s">
        <v>37074</v>
      </c>
      <c r="B18577" s="8" t="s">
        <v>37075</v>
      </c>
      <c r="C18577" s="8" t="s">
        <v>367</v>
      </c>
      <c r="D18577" s="8" t="s">
        <v>320</v>
      </c>
      <c r="E18577" s="8" t="s">
        <v>368</v>
      </c>
      <c r="F18577" s="55" t="s">
        <v>39168</v>
      </c>
    </row>
    <row r="18578" spans="1:6" x14ac:dyDescent="0.3">
      <c r="A18578" s="9" t="s">
        <v>37076</v>
      </c>
      <c r="B18578" s="8" t="s">
        <v>37077</v>
      </c>
      <c r="C18578" s="8" t="s">
        <v>367</v>
      </c>
      <c r="D18578" s="8" t="s">
        <v>320</v>
      </c>
      <c r="E18578" s="8" t="s">
        <v>368</v>
      </c>
      <c r="F18578" s="55" t="s">
        <v>39168</v>
      </c>
    </row>
    <row r="18579" spans="1:6" x14ac:dyDescent="0.3">
      <c r="A18579" s="9" t="s">
        <v>130</v>
      </c>
      <c r="B18579" s="8" t="s">
        <v>37078</v>
      </c>
      <c r="C18579" s="8" t="s">
        <v>367</v>
      </c>
      <c r="D18579" s="8" t="s">
        <v>320</v>
      </c>
      <c r="E18579" s="8" t="s">
        <v>368</v>
      </c>
      <c r="F18579" s="55" t="s">
        <v>39167</v>
      </c>
    </row>
    <row r="18580" spans="1:6" x14ac:dyDescent="0.3">
      <c r="A18580" s="9" t="s">
        <v>37079</v>
      </c>
      <c r="B18580" s="8" t="s">
        <v>37080</v>
      </c>
      <c r="C18580" s="8" t="s">
        <v>367</v>
      </c>
      <c r="D18580" s="8" t="s">
        <v>320</v>
      </c>
      <c r="E18580" s="8" t="s">
        <v>368</v>
      </c>
      <c r="F18580" s="55" t="s">
        <v>39168</v>
      </c>
    </row>
    <row r="18581" spans="1:6" x14ac:dyDescent="0.3">
      <c r="A18581" s="9" t="s">
        <v>37081</v>
      </c>
      <c r="B18581" s="8" t="s">
        <v>35247</v>
      </c>
      <c r="C18581" s="8" t="s">
        <v>367</v>
      </c>
      <c r="D18581" s="8" t="s">
        <v>320</v>
      </c>
      <c r="E18581" s="8" t="s">
        <v>368</v>
      </c>
      <c r="F18581" s="55" t="s">
        <v>39168</v>
      </c>
    </row>
    <row r="18582" spans="1:6" x14ac:dyDescent="0.3">
      <c r="A18582" s="9" t="s">
        <v>37082</v>
      </c>
      <c r="B18582" s="8" t="s">
        <v>37083</v>
      </c>
      <c r="C18582" s="8" t="s">
        <v>367</v>
      </c>
      <c r="D18582" s="8" t="s">
        <v>320</v>
      </c>
      <c r="E18582" s="8" t="s">
        <v>368</v>
      </c>
      <c r="F18582" s="55" t="s">
        <v>39168</v>
      </c>
    </row>
    <row r="18583" spans="1:6" x14ac:dyDescent="0.3">
      <c r="A18583" s="9" t="s">
        <v>37084</v>
      </c>
      <c r="B18583" s="8" t="s">
        <v>37085</v>
      </c>
      <c r="C18583" s="8" t="s">
        <v>367</v>
      </c>
      <c r="D18583" s="8" t="s">
        <v>320</v>
      </c>
      <c r="E18583" s="8" t="s">
        <v>368</v>
      </c>
      <c r="F18583" s="55" t="s">
        <v>39168</v>
      </c>
    </row>
    <row r="18584" spans="1:6" x14ac:dyDescent="0.3">
      <c r="A18584" s="9" t="s">
        <v>37086</v>
      </c>
      <c r="B18584" s="8" t="s">
        <v>37087</v>
      </c>
      <c r="C18584" s="8" t="s">
        <v>367</v>
      </c>
      <c r="D18584" s="8" t="s">
        <v>320</v>
      </c>
      <c r="E18584" s="8" t="s">
        <v>368</v>
      </c>
      <c r="F18584" s="55" t="s">
        <v>39168</v>
      </c>
    </row>
    <row r="18585" spans="1:6" x14ac:dyDescent="0.3">
      <c r="A18585" s="9" t="s">
        <v>37088</v>
      </c>
      <c r="B18585" s="8" t="s">
        <v>37089</v>
      </c>
      <c r="C18585" s="8" t="s">
        <v>367</v>
      </c>
      <c r="D18585" s="8" t="s">
        <v>320</v>
      </c>
      <c r="E18585" s="8" t="s">
        <v>368</v>
      </c>
      <c r="F18585" s="55" t="s">
        <v>39168</v>
      </c>
    </row>
    <row r="18586" spans="1:6" x14ac:dyDescent="0.3">
      <c r="A18586" s="9" t="s">
        <v>37090</v>
      </c>
      <c r="B18586" s="8" t="s">
        <v>37091</v>
      </c>
      <c r="C18586" s="8" t="s">
        <v>367</v>
      </c>
      <c r="D18586" s="8" t="s">
        <v>320</v>
      </c>
      <c r="E18586" s="8" t="s">
        <v>368</v>
      </c>
      <c r="F18586" s="55" t="s">
        <v>39168</v>
      </c>
    </row>
    <row r="18587" spans="1:6" x14ac:dyDescent="0.3">
      <c r="A18587" s="9" t="s">
        <v>37092</v>
      </c>
      <c r="B18587" s="8" t="s">
        <v>37093</v>
      </c>
      <c r="C18587" s="8" t="s">
        <v>367</v>
      </c>
      <c r="D18587" s="8" t="s">
        <v>320</v>
      </c>
      <c r="E18587" s="8" t="s">
        <v>368</v>
      </c>
      <c r="F18587" s="55" t="s">
        <v>39168</v>
      </c>
    </row>
    <row r="18588" spans="1:6" x14ac:dyDescent="0.3">
      <c r="A18588" s="9" t="s">
        <v>37094</v>
      </c>
      <c r="B18588" s="8" t="s">
        <v>37095</v>
      </c>
      <c r="C18588" s="8" t="s">
        <v>367</v>
      </c>
      <c r="D18588" s="8" t="s">
        <v>320</v>
      </c>
      <c r="E18588" s="8" t="s">
        <v>368</v>
      </c>
      <c r="F18588" s="55" t="s">
        <v>39168</v>
      </c>
    </row>
    <row r="18589" spans="1:6" x14ac:dyDescent="0.3">
      <c r="A18589" s="9" t="s">
        <v>37096</v>
      </c>
      <c r="B18589" s="8" t="s">
        <v>37097</v>
      </c>
      <c r="C18589" s="8" t="s">
        <v>367</v>
      </c>
      <c r="D18589" s="8" t="s">
        <v>320</v>
      </c>
      <c r="E18589" s="8" t="s">
        <v>368</v>
      </c>
      <c r="F18589" s="55" t="s">
        <v>39168</v>
      </c>
    </row>
    <row r="18590" spans="1:6" x14ac:dyDescent="0.3">
      <c r="A18590" s="9" t="s">
        <v>37098</v>
      </c>
      <c r="B18590" s="8" t="s">
        <v>37099</v>
      </c>
      <c r="C18590" s="8" t="s">
        <v>367</v>
      </c>
      <c r="D18590" s="8" t="s">
        <v>320</v>
      </c>
      <c r="E18590" s="8" t="s">
        <v>368</v>
      </c>
      <c r="F18590" s="55" t="s">
        <v>39168</v>
      </c>
    </row>
    <row r="18591" spans="1:6" x14ac:dyDescent="0.3">
      <c r="A18591" s="9" t="s">
        <v>37100</v>
      </c>
      <c r="B18591" s="8" t="s">
        <v>37101</v>
      </c>
      <c r="C18591" s="8" t="s">
        <v>367</v>
      </c>
      <c r="D18591" s="8" t="s">
        <v>320</v>
      </c>
      <c r="E18591" s="8" t="s">
        <v>368</v>
      </c>
      <c r="F18591" s="55" t="s">
        <v>39168</v>
      </c>
    </row>
    <row r="18592" spans="1:6" x14ac:dyDescent="0.3">
      <c r="A18592" s="9" t="s">
        <v>37102</v>
      </c>
      <c r="B18592" s="8" t="s">
        <v>37103</v>
      </c>
      <c r="C18592" s="8" t="s">
        <v>367</v>
      </c>
      <c r="D18592" s="8" t="s">
        <v>320</v>
      </c>
      <c r="E18592" s="8" t="s">
        <v>368</v>
      </c>
      <c r="F18592" s="55" t="s">
        <v>39168</v>
      </c>
    </row>
    <row r="18593" spans="1:6" x14ac:dyDescent="0.3">
      <c r="A18593" s="9" t="s">
        <v>37104</v>
      </c>
      <c r="B18593" s="8" t="s">
        <v>37105</v>
      </c>
      <c r="C18593" s="8" t="s">
        <v>367</v>
      </c>
      <c r="D18593" s="8" t="s">
        <v>320</v>
      </c>
      <c r="E18593" s="8" t="s">
        <v>368</v>
      </c>
      <c r="F18593" s="55" t="s">
        <v>39168</v>
      </c>
    </row>
    <row r="18594" spans="1:6" x14ac:dyDescent="0.3">
      <c r="A18594" s="9" t="s">
        <v>37106</v>
      </c>
      <c r="B18594" s="8" t="s">
        <v>37107</v>
      </c>
      <c r="C18594" s="8" t="s">
        <v>367</v>
      </c>
      <c r="D18594" s="8" t="s">
        <v>320</v>
      </c>
      <c r="E18594" s="8" t="s">
        <v>368</v>
      </c>
      <c r="F18594" s="55" t="s">
        <v>39168</v>
      </c>
    </row>
    <row r="18595" spans="1:6" x14ac:dyDescent="0.3">
      <c r="A18595" s="9" t="s">
        <v>37108</v>
      </c>
      <c r="B18595" s="8" t="s">
        <v>37109</v>
      </c>
      <c r="C18595" s="8" t="s">
        <v>367</v>
      </c>
      <c r="D18595" s="8" t="s">
        <v>320</v>
      </c>
      <c r="E18595" s="8" t="s">
        <v>368</v>
      </c>
      <c r="F18595" s="55" t="s">
        <v>39168</v>
      </c>
    </row>
    <row r="18596" spans="1:6" x14ac:dyDescent="0.3">
      <c r="A18596" s="9" t="s">
        <v>37110</v>
      </c>
      <c r="B18596" s="8" t="s">
        <v>37111</v>
      </c>
      <c r="C18596" s="8" t="s">
        <v>367</v>
      </c>
      <c r="D18596" s="8" t="s">
        <v>320</v>
      </c>
      <c r="E18596" s="8" t="s">
        <v>368</v>
      </c>
      <c r="F18596" s="55" t="s">
        <v>39168</v>
      </c>
    </row>
    <row r="18597" spans="1:6" x14ac:dyDescent="0.3">
      <c r="A18597" s="9" t="s">
        <v>37112</v>
      </c>
      <c r="B18597" s="8" t="s">
        <v>37113</v>
      </c>
      <c r="C18597" s="8" t="s">
        <v>367</v>
      </c>
      <c r="D18597" s="8" t="s">
        <v>320</v>
      </c>
      <c r="E18597" s="8" t="s">
        <v>368</v>
      </c>
      <c r="F18597" s="55" t="s">
        <v>39168</v>
      </c>
    </row>
    <row r="18598" spans="1:6" x14ac:dyDescent="0.3">
      <c r="A18598" s="9" t="s">
        <v>37114</v>
      </c>
      <c r="B18598" s="8" t="s">
        <v>37115</v>
      </c>
      <c r="C18598" s="8" t="s">
        <v>367</v>
      </c>
      <c r="D18598" s="8" t="s">
        <v>320</v>
      </c>
      <c r="E18598" s="8" t="s">
        <v>368</v>
      </c>
      <c r="F18598" s="55" t="s">
        <v>39168</v>
      </c>
    </row>
    <row r="18599" spans="1:6" x14ac:dyDescent="0.3">
      <c r="A18599" s="9" t="s">
        <v>37116</v>
      </c>
      <c r="B18599" s="8" t="s">
        <v>2747</v>
      </c>
      <c r="C18599" s="8" t="s">
        <v>367</v>
      </c>
      <c r="D18599" s="8" t="s">
        <v>320</v>
      </c>
      <c r="E18599" s="8" t="s">
        <v>368</v>
      </c>
      <c r="F18599" s="55" t="s">
        <v>39168</v>
      </c>
    </row>
    <row r="18600" spans="1:6" x14ac:dyDescent="0.3">
      <c r="A18600" s="9" t="s">
        <v>37117</v>
      </c>
      <c r="B18600" s="8" t="s">
        <v>37118</v>
      </c>
      <c r="C18600" s="8" t="s">
        <v>367</v>
      </c>
      <c r="D18600" s="8" t="s">
        <v>320</v>
      </c>
      <c r="E18600" s="8" t="s">
        <v>368</v>
      </c>
      <c r="F18600" s="55" t="s">
        <v>39168</v>
      </c>
    </row>
    <row r="18601" spans="1:6" x14ac:dyDescent="0.3">
      <c r="A18601" s="9" t="s">
        <v>37119</v>
      </c>
      <c r="B18601" s="8" t="s">
        <v>37120</v>
      </c>
      <c r="C18601" s="8" t="s">
        <v>367</v>
      </c>
      <c r="D18601" s="8" t="s">
        <v>320</v>
      </c>
      <c r="E18601" s="8" t="s">
        <v>368</v>
      </c>
      <c r="F18601" s="55" t="s">
        <v>39168</v>
      </c>
    </row>
    <row r="18602" spans="1:6" x14ac:dyDescent="0.3">
      <c r="A18602" s="9" t="s">
        <v>37121</v>
      </c>
      <c r="B18602" s="8" t="s">
        <v>37122</v>
      </c>
      <c r="C18602" s="8" t="s">
        <v>367</v>
      </c>
      <c r="D18602" s="8" t="s">
        <v>320</v>
      </c>
      <c r="E18602" s="8" t="s">
        <v>368</v>
      </c>
      <c r="F18602" s="55" t="s">
        <v>39168</v>
      </c>
    </row>
    <row r="18603" spans="1:6" x14ac:dyDescent="0.3">
      <c r="A18603" s="9" t="s">
        <v>37123</v>
      </c>
      <c r="B18603" s="8" t="s">
        <v>37124</v>
      </c>
      <c r="C18603" s="8" t="s">
        <v>367</v>
      </c>
      <c r="D18603" s="8" t="s">
        <v>320</v>
      </c>
      <c r="E18603" s="8" t="s">
        <v>368</v>
      </c>
      <c r="F18603" s="55" t="s">
        <v>39168</v>
      </c>
    </row>
    <row r="18604" spans="1:6" x14ac:dyDescent="0.3">
      <c r="A18604" s="9" t="s">
        <v>37125</v>
      </c>
      <c r="B18604" s="8" t="s">
        <v>2747</v>
      </c>
      <c r="C18604" s="8" t="s">
        <v>367</v>
      </c>
      <c r="D18604" s="8" t="s">
        <v>320</v>
      </c>
      <c r="E18604" s="8" t="s">
        <v>368</v>
      </c>
      <c r="F18604" s="55" t="s">
        <v>39168</v>
      </c>
    </row>
    <row r="18605" spans="1:6" x14ac:dyDescent="0.3">
      <c r="A18605" s="9" t="s">
        <v>37126</v>
      </c>
      <c r="B18605" s="8" t="s">
        <v>37127</v>
      </c>
      <c r="C18605" s="8" t="s">
        <v>367</v>
      </c>
      <c r="D18605" s="8" t="s">
        <v>320</v>
      </c>
      <c r="E18605" s="8" t="s">
        <v>368</v>
      </c>
      <c r="F18605" s="55" t="s">
        <v>39168</v>
      </c>
    </row>
    <row r="18606" spans="1:6" x14ac:dyDescent="0.3">
      <c r="A18606" s="9" t="s">
        <v>37128</v>
      </c>
      <c r="B18606" s="8" t="s">
        <v>37129</v>
      </c>
      <c r="C18606" s="8" t="s">
        <v>367</v>
      </c>
      <c r="D18606" s="8" t="s">
        <v>320</v>
      </c>
      <c r="E18606" s="8" t="s">
        <v>368</v>
      </c>
      <c r="F18606" s="55" t="s">
        <v>39168</v>
      </c>
    </row>
    <row r="18607" spans="1:6" x14ac:dyDescent="0.3">
      <c r="A18607" s="9" t="s">
        <v>37130</v>
      </c>
      <c r="B18607" s="8" t="s">
        <v>37131</v>
      </c>
      <c r="C18607" s="8" t="s">
        <v>367</v>
      </c>
      <c r="D18607" s="8" t="s">
        <v>320</v>
      </c>
      <c r="E18607" s="8" t="s">
        <v>368</v>
      </c>
      <c r="F18607" s="55" t="s">
        <v>39168</v>
      </c>
    </row>
    <row r="18608" spans="1:6" x14ac:dyDescent="0.3">
      <c r="A18608" s="9" t="s">
        <v>37132</v>
      </c>
      <c r="B18608" s="8" t="s">
        <v>37133</v>
      </c>
      <c r="C18608" s="8" t="s">
        <v>367</v>
      </c>
      <c r="D18608" s="8" t="s">
        <v>320</v>
      </c>
      <c r="E18608" s="8" t="s">
        <v>368</v>
      </c>
      <c r="F18608" s="55" t="s">
        <v>39168</v>
      </c>
    </row>
    <row r="18609" spans="1:6" x14ac:dyDescent="0.3">
      <c r="A18609" s="9" t="s">
        <v>37134</v>
      </c>
      <c r="B18609" s="8" t="s">
        <v>34406</v>
      </c>
      <c r="C18609" s="8" t="s">
        <v>367</v>
      </c>
      <c r="D18609" s="8" t="s">
        <v>320</v>
      </c>
      <c r="E18609" s="8" t="s">
        <v>368</v>
      </c>
      <c r="F18609" s="55" t="s">
        <v>39168</v>
      </c>
    </row>
    <row r="18610" spans="1:6" x14ac:dyDescent="0.3">
      <c r="A18610" s="9" t="s">
        <v>37135</v>
      </c>
      <c r="B18610" s="8" t="s">
        <v>37136</v>
      </c>
      <c r="C18610" s="8" t="s">
        <v>367</v>
      </c>
      <c r="D18610" s="8" t="s">
        <v>320</v>
      </c>
      <c r="E18610" s="8" t="s">
        <v>368</v>
      </c>
      <c r="F18610" s="55" t="s">
        <v>39168</v>
      </c>
    </row>
    <row r="18611" spans="1:6" x14ac:dyDescent="0.3">
      <c r="A18611" s="9" t="s">
        <v>37137</v>
      </c>
      <c r="B18611" s="8" t="s">
        <v>37138</v>
      </c>
      <c r="C18611" s="8" t="s">
        <v>367</v>
      </c>
      <c r="D18611" s="8" t="s">
        <v>320</v>
      </c>
      <c r="E18611" s="8" t="s">
        <v>368</v>
      </c>
      <c r="F18611" s="55" t="s">
        <v>39168</v>
      </c>
    </row>
    <row r="18612" spans="1:6" x14ac:dyDescent="0.3">
      <c r="A18612" s="9" t="s">
        <v>37139</v>
      </c>
      <c r="B18612" s="8" t="s">
        <v>37140</v>
      </c>
      <c r="C18612" s="8" t="s">
        <v>367</v>
      </c>
      <c r="D18612" s="8" t="s">
        <v>320</v>
      </c>
      <c r="E18612" s="8" t="s">
        <v>368</v>
      </c>
      <c r="F18612" s="55" t="s">
        <v>39168</v>
      </c>
    </row>
    <row r="18613" spans="1:6" x14ac:dyDescent="0.3">
      <c r="A18613" s="9" t="s">
        <v>37141</v>
      </c>
      <c r="B18613" s="8" t="s">
        <v>37142</v>
      </c>
      <c r="C18613" s="8" t="s">
        <v>367</v>
      </c>
      <c r="D18613" s="8" t="s">
        <v>320</v>
      </c>
      <c r="E18613" s="8" t="s">
        <v>368</v>
      </c>
      <c r="F18613" s="55" t="s">
        <v>39168</v>
      </c>
    </row>
    <row r="18614" spans="1:6" x14ac:dyDescent="0.3">
      <c r="A18614" s="9" t="s">
        <v>37143</v>
      </c>
      <c r="B18614" s="8" t="s">
        <v>37144</v>
      </c>
      <c r="C18614" s="8" t="s">
        <v>367</v>
      </c>
      <c r="D18614" s="8" t="s">
        <v>320</v>
      </c>
      <c r="E18614" s="8" t="s">
        <v>368</v>
      </c>
      <c r="F18614" s="55" t="s">
        <v>39168</v>
      </c>
    </row>
    <row r="18615" spans="1:6" x14ac:dyDescent="0.3">
      <c r="A18615" s="9" t="s">
        <v>37145</v>
      </c>
      <c r="B18615" s="8" t="s">
        <v>2747</v>
      </c>
      <c r="C18615" s="8" t="s">
        <v>367</v>
      </c>
      <c r="D18615" s="8" t="s">
        <v>320</v>
      </c>
      <c r="E18615" s="8" t="s">
        <v>368</v>
      </c>
      <c r="F18615" s="55" t="s">
        <v>39168</v>
      </c>
    </row>
    <row r="18616" spans="1:6" x14ac:dyDescent="0.3">
      <c r="A18616" s="9" t="s">
        <v>37146</v>
      </c>
      <c r="B18616" s="8" t="s">
        <v>37147</v>
      </c>
      <c r="C18616" s="8" t="s">
        <v>367</v>
      </c>
      <c r="D18616" s="8" t="s">
        <v>320</v>
      </c>
      <c r="E18616" s="8" t="s">
        <v>368</v>
      </c>
      <c r="F18616" s="55" t="s">
        <v>39168</v>
      </c>
    </row>
    <row r="18617" spans="1:6" x14ac:dyDescent="0.3">
      <c r="A18617" s="9" t="s">
        <v>37148</v>
      </c>
      <c r="B18617" s="8" t="s">
        <v>37149</v>
      </c>
      <c r="C18617" s="8" t="s">
        <v>367</v>
      </c>
      <c r="D18617" s="8" t="s">
        <v>320</v>
      </c>
      <c r="E18617" s="8" t="s">
        <v>368</v>
      </c>
      <c r="F18617" s="55" t="s">
        <v>39168</v>
      </c>
    </row>
    <row r="18618" spans="1:6" x14ac:dyDescent="0.3">
      <c r="A18618" s="9" t="s">
        <v>37150</v>
      </c>
      <c r="B18618" s="8" t="s">
        <v>37151</v>
      </c>
      <c r="C18618" s="8" t="s">
        <v>367</v>
      </c>
      <c r="D18618" s="8" t="s">
        <v>320</v>
      </c>
      <c r="E18618" s="8" t="s">
        <v>368</v>
      </c>
      <c r="F18618" s="55" t="s">
        <v>39168</v>
      </c>
    </row>
    <row r="18619" spans="1:6" x14ac:dyDescent="0.3">
      <c r="A18619" s="9" t="s">
        <v>37152</v>
      </c>
      <c r="B18619" s="8" t="s">
        <v>37153</v>
      </c>
      <c r="C18619" s="8" t="s">
        <v>367</v>
      </c>
      <c r="D18619" s="8" t="s">
        <v>320</v>
      </c>
      <c r="E18619" s="8" t="s">
        <v>368</v>
      </c>
      <c r="F18619" s="55" t="s">
        <v>39168</v>
      </c>
    </row>
    <row r="18620" spans="1:6" x14ac:dyDescent="0.3">
      <c r="A18620" s="9" t="s">
        <v>37154</v>
      </c>
      <c r="B18620" s="8" t="s">
        <v>37155</v>
      </c>
      <c r="C18620" s="8" t="s">
        <v>367</v>
      </c>
      <c r="D18620" s="8" t="s">
        <v>320</v>
      </c>
      <c r="E18620" s="8" t="s">
        <v>368</v>
      </c>
      <c r="F18620" s="55" t="s">
        <v>39168</v>
      </c>
    </row>
    <row r="18621" spans="1:6" x14ac:dyDescent="0.3">
      <c r="A18621" s="9" t="s">
        <v>37156</v>
      </c>
      <c r="B18621" s="8" t="s">
        <v>37157</v>
      </c>
      <c r="C18621" s="8" t="s">
        <v>367</v>
      </c>
      <c r="D18621" s="8" t="s">
        <v>320</v>
      </c>
      <c r="E18621" s="8" t="s">
        <v>368</v>
      </c>
      <c r="F18621" s="55" t="s">
        <v>39168</v>
      </c>
    </row>
    <row r="18622" spans="1:6" x14ac:dyDescent="0.3">
      <c r="A18622" s="9" t="s">
        <v>37158</v>
      </c>
      <c r="B18622" s="8" t="s">
        <v>37159</v>
      </c>
      <c r="C18622" s="8" t="s">
        <v>367</v>
      </c>
      <c r="D18622" s="8" t="s">
        <v>320</v>
      </c>
      <c r="E18622" s="8" t="s">
        <v>368</v>
      </c>
      <c r="F18622" s="55" t="s">
        <v>39168</v>
      </c>
    </row>
    <row r="18623" spans="1:6" x14ac:dyDescent="0.3">
      <c r="A18623" s="9" t="s">
        <v>37160</v>
      </c>
      <c r="B18623" s="8" t="s">
        <v>37161</v>
      </c>
      <c r="C18623" s="8" t="s">
        <v>367</v>
      </c>
      <c r="D18623" s="8" t="s">
        <v>320</v>
      </c>
      <c r="E18623" s="8" t="s">
        <v>368</v>
      </c>
      <c r="F18623" s="55" t="s">
        <v>39168</v>
      </c>
    </row>
    <row r="18624" spans="1:6" x14ac:dyDescent="0.3">
      <c r="A18624" s="9" t="s">
        <v>37162</v>
      </c>
      <c r="B18624" s="8" t="s">
        <v>37163</v>
      </c>
      <c r="C18624" s="8" t="s">
        <v>367</v>
      </c>
      <c r="D18624" s="8" t="s">
        <v>320</v>
      </c>
      <c r="E18624" s="8" t="s">
        <v>368</v>
      </c>
      <c r="F18624" s="55" t="s">
        <v>39168</v>
      </c>
    </row>
    <row r="18625" spans="1:6" x14ac:dyDescent="0.3">
      <c r="A18625" s="9" t="s">
        <v>37164</v>
      </c>
      <c r="B18625" s="8" t="s">
        <v>37165</v>
      </c>
      <c r="C18625" s="8" t="s">
        <v>367</v>
      </c>
      <c r="D18625" s="8" t="s">
        <v>320</v>
      </c>
      <c r="E18625" s="8" t="s">
        <v>368</v>
      </c>
      <c r="F18625" s="55" t="s">
        <v>39168</v>
      </c>
    </row>
    <row r="18626" spans="1:6" x14ac:dyDescent="0.3">
      <c r="A18626" s="9" t="s">
        <v>37166</v>
      </c>
      <c r="B18626" s="8" t="s">
        <v>37167</v>
      </c>
      <c r="C18626" s="8" t="s">
        <v>367</v>
      </c>
      <c r="D18626" s="8" t="s">
        <v>320</v>
      </c>
      <c r="E18626" s="8" t="s">
        <v>368</v>
      </c>
      <c r="F18626" s="55" t="s">
        <v>39168</v>
      </c>
    </row>
    <row r="18627" spans="1:6" x14ac:dyDescent="0.3">
      <c r="A18627" s="9" t="s">
        <v>37168</v>
      </c>
      <c r="B18627" s="8" t="s">
        <v>37169</v>
      </c>
      <c r="C18627" s="8" t="s">
        <v>367</v>
      </c>
      <c r="D18627" s="8" t="s">
        <v>320</v>
      </c>
      <c r="E18627" s="8" t="s">
        <v>368</v>
      </c>
      <c r="F18627" s="55" t="s">
        <v>39168</v>
      </c>
    </row>
    <row r="18628" spans="1:6" x14ac:dyDescent="0.3">
      <c r="A18628" s="9" t="s">
        <v>37170</v>
      </c>
      <c r="B18628" s="8" t="s">
        <v>37171</v>
      </c>
      <c r="C18628" s="8" t="s">
        <v>367</v>
      </c>
      <c r="D18628" s="8" t="s">
        <v>320</v>
      </c>
      <c r="E18628" s="8" t="s">
        <v>368</v>
      </c>
      <c r="F18628" s="55" t="s">
        <v>39168</v>
      </c>
    </row>
    <row r="18629" spans="1:6" x14ac:dyDescent="0.3">
      <c r="A18629" s="9" t="s">
        <v>37172</v>
      </c>
      <c r="B18629" s="8" t="s">
        <v>37173</v>
      </c>
      <c r="C18629" s="8" t="s">
        <v>367</v>
      </c>
      <c r="D18629" s="8" t="s">
        <v>320</v>
      </c>
      <c r="E18629" s="8" t="s">
        <v>368</v>
      </c>
      <c r="F18629" s="55" t="s">
        <v>39168</v>
      </c>
    </row>
    <row r="18630" spans="1:6" x14ac:dyDescent="0.3">
      <c r="A18630" s="9" t="s">
        <v>37174</v>
      </c>
      <c r="B18630" s="8" t="s">
        <v>37175</v>
      </c>
      <c r="C18630" s="8" t="s">
        <v>367</v>
      </c>
      <c r="D18630" s="8" t="s">
        <v>320</v>
      </c>
      <c r="E18630" s="8" t="s">
        <v>368</v>
      </c>
      <c r="F18630" s="55" t="s">
        <v>39168</v>
      </c>
    </row>
    <row r="18631" spans="1:6" x14ac:dyDescent="0.3">
      <c r="A18631" s="9" t="s">
        <v>37176</v>
      </c>
      <c r="B18631" s="8" t="s">
        <v>37177</v>
      </c>
      <c r="C18631" s="8" t="s">
        <v>367</v>
      </c>
      <c r="D18631" s="8" t="s">
        <v>320</v>
      </c>
      <c r="E18631" s="8" t="s">
        <v>368</v>
      </c>
      <c r="F18631" s="55" t="s">
        <v>39168</v>
      </c>
    </row>
    <row r="18632" spans="1:6" x14ac:dyDescent="0.3">
      <c r="A18632" s="9" t="s">
        <v>37178</v>
      </c>
      <c r="B18632" s="8" t="s">
        <v>37179</v>
      </c>
      <c r="C18632" s="8" t="s">
        <v>367</v>
      </c>
      <c r="D18632" s="8" t="s">
        <v>320</v>
      </c>
      <c r="E18632" s="8" t="s">
        <v>368</v>
      </c>
      <c r="F18632" s="55" t="s">
        <v>39168</v>
      </c>
    </row>
    <row r="18633" spans="1:6" x14ac:dyDescent="0.3">
      <c r="A18633" s="9" t="s">
        <v>37180</v>
      </c>
      <c r="B18633" s="8" t="s">
        <v>37181</v>
      </c>
      <c r="C18633" s="8" t="s">
        <v>367</v>
      </c>
      <c r="D18633" s="8" t="s">
        <v>320</v>
      </c>
      <c r="E18633" s="8" t="s">
        <v>368</v>
      </c>
      <c r="F18633" s="55" t="s">
        <v>39168</v>
      </c>
    </row>
    <row r="18634" spans="1:6" x14ac:dyDescent="0.3">
      <c r="A18634" s="9" t="s">
        <v>37182</v>
      </c>
      <c r="B18634" s="8" t="s">
        <v>37183</v>
      </c>
      <c r="C18634" s="8" t="s">
        <v>367</v>
      </c>
      <c r="D18634" s="8" t="s">
        <v>320</v>
      </c>
      <c r="E18634" s="8" t="s">
        <v>368</v>
      </c>
      <c r="F18634" s="55" t="s">
        <v>39168</v>
      </c>
    </row>
    <row r="18635" spans="1:6" x14ac:dyDescent="0.3">
      <c r="A18635" s="9" t="s">
        <v>37184</v>
      </c>
      <c r="B18635" s="8" t="s">
        <v>37185</v>
      </c>
      <c r="C18635" s="8" t="s">
        <v>367</v>
      </c>
      <c r="D18635" s="8" t="s">
        <v>320</v>
      </c>
      <c r="E18635" s="8" t="s">
        <v>368</v>
      </c>
      <c r="F18635" s="55" t="s">
        <v>39168</v>
      </c>
    </row>
    <row r="18636" spans="1:6" x14ac:dyDescent="0.3">
      <c r="A18636" s="9" t="s">
        <v>37186</v>
      </c>
      <c r="B18636" s="8" t="s">
        <v>33525</v>
      </c>
      <c r="C18636" s="8" t="s">
        <v>367</v>
      </c>
      <c r="D18636" s="8" t="s">
        <v>320</v>
      </c>
      <c r="E18636" s="8" t="s">
        <v>368</v>
      </c>
      <c r="F18636" s="55" t="s">
        <v>39168</v>
      </c>
    </row>
    <row r="18637" spans="1:6" x14ac:dyDescent="0.3">
      <c r="A18637" s="9" t="s">
        <v>37187</v>
      </c>
      <c r="B18637" s="8" t="s">
        <v>37188</v>
      </c>
      <c r="C18637" s="8" t="s">
        <v>367</v>
      </c>
      <c r="D18637" s="8" t="s">
        <v>320</v>
      </c>
      <c r="E18637" s="8" t="s">
        <v>368</v>
      </c>
      <c r="F18637" s="55" t="s">
        <v>39168</v>
      </c>
    </row>
    <row r="18638" spans="1:6" x14ac:dyDescent="0.3">
      <c r="A18638" s="9" t="s">
        <v>37189</v>
      </c>
      <c r="B18638" s="8" t="s">
        <v>37190</v>
      </c>
      <c r="C18638" s="8" t="s">
        <v>367</v>
      </c>
      <c r="D18638" s="8" t="s">
        <v>320</v>
      </c>
      <c r="E18638" s="8" t="s">
        <v>368</v>
      </c>
      <c r="F18638" s="55" t="s">
        <v>39168</v>
      </c>
    </row>
    <row r="18639" spans="1:6" x14ac:dyDescent="0.3">
      <c r="A18639" s="9" t="s">
        <v>37191</v>
      </c>
      <c r="B18639" s="8" t="s">
        <v>37192</v>
      </c>
      <c r="C18639" s="8" t="s">
        <v>367</v>
      </c>
      <c r="D18639" s="8" t="s">
        <v>320</v>
      </c>
      <c r="E18639" s="8" t="s">
        <v>368</v>
      </c>
      <c r="F18639" s="55" t="s">
        <v>39168</v>
      </c>
    </row>
    <row r="18640" spans="1:6" x14ac:dyDescent="0.3">
      <c r="A18640" s="9" t="s">
        <v>37193</v>
      </c>
      <c r="B18640" s="8" t="s">
        <v>37194</v>
      </c>
      <c r="C18640" s="8" t="s">
        <v>367</v>
      </c>
      <c r="D18640" s="8" t="s">
        <v>320</v>
      </c>
      <c r="E18640" s="8" t="s">
        <v>368</v>
      </c>
      <c r="F18640" s="55" t="s">
        <v>39168</v>
      </c>
    </row>
    <row r="18641" spans="1:6" x14ac:dyDescent="0.3">
      <c r="A18641" s="9" t="s">
        <v>37195</v>
      </c>
      <c r="B18641" s="8" t="s">
        <v>37196</v>
      </c>
      <c r="C18641" s="8" t="s">
        <v>367</v>
      </c>
      <c r="D18641" s="8" t="s">
        <v>320</v>
      </c>
      <c r="E18641" s="8" t="s">
        <v>368</v>
      </c>
      <c r="F18641" s="55" t="s">
        <v>39168</v>
      </c>
    </row>
    <row r="18642" spans="1:6" x14ac:dyDescent="0.3">
      <c r="A18642" s="9" t="s">
        <v>37197</v>
      </c>
      <c r="B18642" s="8" t="s">
        <v>37198</v>
      </c>
      <c r="C18642" s="8" t="s">
        <v>367</v>
      </c>
      <c r="D18642" s="8" t="s">
        <v>320</v>
      </c>
      <c r="E18642" s="8" t="s">
        <v>368</v>
      </c>
      <c r="F18642" s="55" t="s">
        <v>39168</v>
      </c>
    </row>
    <row r="18643" spans="1:6" x14ac:dyDescent="0.3">
      <c r="A18643" s="9" t="s">
        <v>37199</v>
      </c>
      <c r="B18643" s="8" t="s">
        <v>37200</v>
      </c>
      <c r="C18643" s="8" t="s">
        <v>367</v>
      </c>
      <c r="D18643" s="8" t="s">
        <v>320</v>
      </c>
      <c r="E18643" s="8" t="s">
        <v>368</v>
      </c>
      <c r="F18643" s="55" t="s">
        <v>39168</v>
      </c>
    </row>
    <row r="18644" spans="1:6" x14ac:dyDescent="0.3">
      <c r="A18644" s="9" t="s">
        <v>37201</v>
      </c>
      <c r="B18644" s="8" t="s">
        <v>37202</v>
      </c>
      <c r="C18644" s="8" t="s">
        <v>367</v>
      </c>
      <c r="D18644" s="8" t="s">
        <v>320</v>
      </c>
      <c r="E18644" s="8" t="s">
        <v>368</v>
      </c>
      <c r="F18644" s="55" t="s">
        <v>39168</v>
      </c>
    </row>
    <row r="18645" spans="1:6" x14ac:dyDescent="0.3">
      <c r="A18645" s="9" t="s">
        <v>37203</v>
      </c>
      <c r="B18645" s="8" t="s">
        <v>37204</v>
      </c>
      <c r="C18645" s="8" t="s">
        <v>367</v>
      </c>
      <c r="D18645" s="8" t="s">
        <v>320</v>
      </c>
      <c r="E18645" s="8" t="s">
        <v>368</v>
      </c>
      <c r="F18645" s="55" t="s">
        <v>39168</v>
      </c>
    </row>
    <row r="18646" spans="1:6" x14ac:dyDescent="0.3">
      <c r="A18646" s="9" t="s">
        <v>37205</v>
      </c>
      <c r="B18646" s="8" t="s">
        <v>37206</v>
      </c>
      <c r="C18646" s="8" t="s">
        <v>367</v>
      </c>
      <c r="D18646" s="8" t="s">
        <v>320</v>
      </c>
      <c r="E18646" s="8" t="s">
        <v>368</v>
      </c>
      <c r="F18646" s="55" t="s">
        <v>39168</v>
      </c>
    </row>
    <row r="18647" spans="1:6" x14ac:dyDescent="0.3">
      <c r="A18647" s="9" t="s">
        <v>37207</v>
      </c>
      <c r="B18647" s="8" t="s">
        <v>37208</v>
      </c>
      <c r="C18647" s="8" t="s">
        <v>367</v>
      </c>
      <c r="D18647" s="8" t="s">
        <v>320</v>
      </c>
      <c r="E18647" s="8" t="s">
        <v>368</v>
      </c>
      <c r="F18647" s="55" t="s">
        <v>39168</v>
      </c>
    </row>
    <row r="18648" spans="1:6" x14ac:dyDescent="0.3">
      <c r="A18648" s="9" t="s">
        <v>37209</v>
      </c>
      <c r="B18648" s="8" t="s">
        <v>37210</v>
      </c>
      <c r="C18648" s="8" t="s">
        <v>367</v>
      </c>
      <c r="D18648" s="8" t="s">
        <v>320</v>
      </c>
      <c r="E18648" s="8" t="s">
        <v>368</v>
      </c>
      <c r="F18648" s="55" t="s">
        <v>39168</v>
      </c>
    </row>
    <row r="18649" spans="1:6" x14ac:dyDescent="0.3">
      <c r="A18649" s="9" t="s">
        <v>37211</v>
      </c>
      <c r="B18649" s="8" t="s">
        <v>37212</v>
      </c>
      <c r="C18649" s="8" t="s">
        <v>367</v>
      </c>
      <c r="D18649" s="8" t="s">
        <v>320</v>
      </c>
      <c r="E18649" s="8" t="s">
        <v>368</v>
      </c>
      <c r="F18649" s="55" t="s">
        <v>39168</v>
      </c>
    </row>
    <row r="18650" spans="1:6" x14ac:dyDescent="0.3">
      <c r="A18650" s="9" t="s">
        <v>37213</v>
      </c>
      <c r="B18650" s="8" t="s">
        <v>37214</v>
      </c>
      <c r="C18650" s="8" t="s">
        <v>367</v>
      </c>
      <c r="D18650" s="8" t="s">
        <v>320</v>
      </c>
      <c r="E18650" s="8" t="s">
        <v>368</v>
      </c>
      <c r="F18650" s="55" t="s">
        <v>39168</v>
      </c>
    </row>
    <row r="18651" spans="1:6" x14ac:dyDescent="0.3">
      <c r="A18651" s="9" t="s">
        <v>37215</v>
      </c>
      <c r="B18651" s="8" t="s">
        <v>37216</v>
      </c>
      <c r="C18651" s="8" t="s">
        <v>367</v>
      </c>
      <c r="D18651" s="8" t="s">
        <v>320</v>
      </c>
      <c r="E18651" s="8" t="s">
        <v>368</v>
      </c>
      <c r="F18651" s="55" t="s">
        <v>39168</v>
      </c>
    </row>
    <row r="18652" spans="1:6" x14ac:dyDescent="0.3">
      <c r="A18652" s="9" t="s">
        <v>37217</v>
      </c>
      <c r="B18652" s="8" t="s">
        <v>37218</v>
      </c>
      <c r="C18652" s="8" t="s">
        <v>367</v>
      </c>
      <c r="D18652" s="8" t="s">
        <v>320</v>
      </c>
      <c r="E18652" s="8" t="s">
        <v>368</v>
      </c>
      <c r="F18652" s="55" t="s">
        <v>39168</v>
      </c>
    </row>
    <row r="18653" spans="1:6" x14ac:dyDescent="0.3">
      <c r="A18653" s="9" t="s">
        <v>37219</v>
      </c>
      <c r="B18653" s="8" t="s">
        <v>37220</v>
      </c>
      <c r="C18653" s="8" t="s">
        <v>367</v>
      </c>
      <c r="D18653" s="8" t="s">
        <v>320</v>
      </c>
      <c r="E18653" s="8" t="s">
        <v>368</v>
      </c>
      <c r="F18653" s="55" t="s">
        <v>39168</v>
      </c>
    </row>
    <row r="18654" spans="1:6" x14ac:dyDescent="0.3">
      <c r="A18654" s="9" t="s">
        <v>37221</v>
      </c>
      <c r="B18654" s="8" t="s">
        <v>37222</v>
      </c>
      <c r="C18654" s="8" t="s">
        <v>367</v>
      </c>
      <c r="D18654" s="8" t="s">
        <v>320</v>
      </c>
      <c r="E18654" s="8" t="s">
        <v>368</v>
      </c>
      <c r="F18654" s="55" t="s">
        <v>39168</v>
      </c>
    </row>
    <row r="18655" spans="1:6" x14ac:dyDescent="0.3">
      <c r="A18655" s="9" t="s">
        <v>37223</v>
      </c>
      <c r="B18655" s="8" t="s">
        <v>37224</v>
      </c>
      <c r="C18655" s="8" t="s">
        <v>367</v>
      </c>
      <c r="D18655" s="8" t="s">
        <v>320</v>
      </c>
      <c r="E18655" s="8" t="s">
        <v>368</v>
      </c>
      <c r="F18655" s="55" t="s">
        <v>39168</v>
      </c>
    </row>
    <row r="18656" spans="1:6" x14ac:dyDescent="0.3">
      <c r="A18656" s="9" t="s">
        <v>37225</v>
      </c>
      <c r="B18656" s="8" t="s">
        <v>37226</v>
      </c>
      <c r="C18656" s="8" t="s">
        <v>367</v>
      </c>
      <c r="D18656" s="8" t="s">
        <v>320</v>
      </c>
      <c r="E18656" s="8" t="s">
        <v>368</v>
      </c>
      <c r="F18656" s="55" t="s">
        <v>39168</v>
      </c>
    </row>
    <row r="18657" spans="1:6" x14ac:dyDescent="0.3">
      <c r="A18657" s="9" t="s">
        <v>37227</v>
      </c>
      <c r="B18657" s="8" t="s">
        <v>37228</v>
      </c>
      <c r="C18657" s="8" t="s">
        <v>367</v>
      </c>
      <c r="D18657" s="8" t="s">
        <v>320</v>
      </c>
      <c r="E18657" s="8" t="s">
        <v>368</v>
      </c>
      <c r="F18657" s="55" t="s">
        <v>39168</v>
      </c>
    </row>
    <row r="18658" spans="1:6" x14ac:dyDescent="0.3">
      <c r="A18658" s="9" t="s">
        <v>37229</v>
      </c>
      <c r="B18658" s="8" t="s">
        <v>37230</v>
      </c>
      <c r="C18658" s="8" t="s">
        <v>367</v>
      </c>
      <c r="D18658" s="8" t="s">
        <v>320</v>
      </c>
      <c r="E18658" s="8" t="s">
        <v>368</v>
      </c>
      <c r="F18658" s="55" t="s">
        <v>39168</v>
      </c>
    </row>
    <row r="18659" spans="1:6" x14ac:dyDescent="0.3">
      <c r="A18659" s="9" t="s">
        <v>37231</v>
      </c>
      <c r="B18659" s="8" t="s">
        <v>33929</v>
      </c>
      <c r="C18659" s="8" t="s">
        <v>367</v>
      </c>
      <c r="D18659" s="8" t="s">
        <v>320</v>
      </c>
      <c r="E18659" s="8" t="s">
        <v>368</v>
      </c>
      <c r="F18659" s="55" t="s">
        <v>39168</v>
      </c>
    </row>
    <row r="18660" spans="1:6" x14ac:dyDescent="0.3">
      <c r="A18660" s="9" t="s">
        <v>37232</v>
      </c>
      <c r="B18660" s="8" t="s">
        <v>37233</v>
      </c>
      <c r="C18660" s="8" t="s">
        <v>367</v>
      </c>
      <c r="D18660" s="8" t="s">
        <v>320</v>
      </c>
      <c r="E18660" s="8" t="s">
        <v>368</v>
      </c>
      <c r="F18660" s="55" t="s">
        <v>39168</v>
      </c>
    </row>
    <row r="18661" spans="1:6" x14ac:dyDescent="0.3">
      <c r="A18661" s="9" t="s">
        <v>37234</v>
      </c>
      <c r="B18661" s="8" t="s">
        <v>37235</v>
      </c>
      <c r="C18661" s="8" t="s">
        <v>367</v>
      </c>
      <c r="D18661" s="8" t="s">
        <v>320</v>
      </c>
      <c r="E18661" s="8" t="s">
        <v>368</v>
      </c>
      <c r="F18661" s="55" t="s">
        <v>39168</v>
      </c>
    </row>
    <row r="18662" spans="1:6" x14ac:dyDescent="0.3">
      <c r="A18662" s="9" t="s">
        <v>37236</v>
      </c>
      <c r="B18662" s="8" t="s">
        <v>37237</v>
      </c>
      <c r="C18662" s="8" t="s">
        <v>367</v>
      </c>
      <c r="D18662" s="8" t="s">
        <v>320</v>
      </c>
      <c r="E18662" s="8" t="s">
        <v>368</v>
      </c>
      <c r="F18662" s="55" t="s">
        <v>39168</v>
      </c>
    </row>
    <row r="18663" spans="1:6" x14ac:dyDescent="0.3">
      <c r="A18663" s="9" t="s">
        <v>37238</v>
      </c>
      <c r="B18663" s="8" t="s">
        <v>36565</v>
      </c>
      <c r="C18663" s="8" t="s">
        <v>367</v>
      </c>
      <c r="D18663" s="8" t="s">
        <v>320</v>
      </c>
      <c r="E18663" s="8" t="s">
        <v>368</v>
      </c>
      <c r="F18663" s="55" t="s">
        <v>39168</v>
      </c>
    </row>
    <row r="18664" spans="1:6" x14ac:dyDescent="0.3">
      <c r="A18664" s="9" t="s">
        <v>37239</v>
      </c>
      <c r="B18664" s="8" t="s">
        <v>37240</v>
      </c>
      <c r="C18664" s="8" t="s">
        <v>367</v>
      </c>
      <c r="D18664" s="8" t="s">
        <v>320</v>
      </c>
      <c r="E18664" s="8" t="s">
        <v>368</v>
      </c>
      <c r="F18664" s="55" t="s">
        <v>39168</v>
      </c>
    </row>
    <row r="18665" spans="1:6" x14ac:dyDescent="0.3">
      <c r="A18665" s="9" t="s">
        <v>37241</v>
      </c>
      <c r="B18665" s="8" t="s">
        <v>37242</v>
      </c>
      <c r="C18665" s="8" t="s">
        <v>367</v>
      </c>
      <c r="D18665" s="8" t="s">
        <v>320</v>
      </c>
      <c r="E18665" s="8" t="s">
        <v>368</v>
      </c>
      <c r="F18665" s="55" t="s">
        <v>39168</v>
      </c>
    </row>
    <row r="18666" spans="1:6" x14ac:dyDescent="0.3">
      <c r="A18666" s="9" t="s">
        <v>37243</v>
      </c>
      <c r="B18666" s="8" t="s">
        <v>37244</v>
      </c>
      <c r="C18666" s="8" t="s">
        <v>367</v>
      </c>
      <c r="D18666" s="8" t="s">
        <v>320</v>
      </c>
      <c r="E18666" s="8" t="s">
        <v>368</v>
      </c>
      <c r="F18666" s="55" t="s">
        <v>39168</v>
      </c>
    </row>
    <row r="18667" spans="1:6" x14ac:dyDescent="0.3">
      <c r="A18667" s="9" t="s">
        <v>37245</v>
      </c>
      <c r="B18667" s="8" t="s">
        <v>37246</v>
      </c>
      <c r="C18667" s="8" t="s">
        <v>396</v>
      </c>
      <c r="D18667" s="8" t="s">
        <v>320</v>
      </c>
      <c r="E18667" s="8" t="s">
        <v>368</v>
      </c>
      <c r="F18667" s="55" t="s">
        <v>39168</v>
      </c>
    </row>
    <row r="18668" spans="1:6" x14ac:dyDescent="0.3">
      <c r="A18668" s="9" t="s">
        <v>37247</v>
      </c>
      <c r="B18668" s="8" t="s">
        <v>36964</v>
      </c>
      <c r="C18668" s="8" t="s">
        <v>367</v>
      </c>
      <c r="D18668" s="8" t="s">
        <v>320</v>
      </c>
      <c r="E18668" s="8" t="s">
        <v>368</v>
      </c>
      <c r="F18668" s="55" t="s">
        <v>39168</v>
      </c>
    </row>
    <row r="18669" spans="1:6" x14ac:dyDescent="0.3">
      <c r="A18669" s="9" t="s">
        <v>37248</v>
      </c>
      <c r="B18669" s="8" t="s">
        <v>37249</v>
      </c>
      <c r="C18669" s="8" t="s">
        <v>367</v>
      </c>
      <c r="D18669" s="8" t="s">
        <v>320</v>
      </c>
      <c r="E18669" s="8" t="s">
        <v>368</v>
      </c>
      <c r="F18669" s="55" t="s">
        <v>39168</v>
      </c>
    </row>
    <row r="18670" spans="1:6" x14ac:dyDescent="0.3">
      <c r="A18670" s="9" t="s">
        <v>37250</v>
      </c>
      <c r="B18670" s="8" t="s">
        <v>37251</v>
      </c>
      <c r="C18670" s="8" t="s">
        <v>367</v>
      </c>
      <c r="D18670" s="8" t="s">
        <v>320</v>
      </c>
      <c r="E18670" s="8" t="s">
        <v>368</v>
      </c>
      <c r="F18670" s="55" t="s">
        <v>39168</v>
      </c>
    </row>
    <row r="18671" spans="1:6" x14ac:dyDescent="0.3">
      <c r="A18671" s="9" t="s">
        <v>37252</v>
      </c>
      <c r="B18671" s="8" t="s">
        <v>37253</v>
      </c>
      <c r="C18671" s="8" t="s">
        <v>367</v>
      </c>
      <c r="D18671" s="8" t="s">
        <v>320</v>
      </c>
      <c r="E18671" s="8" t="s">
        <v>368</v>
      </c>
      <c r="F18671" s="55" t="s">
        <v>39168</v>
      </c>
    </row>
    <row r="18672" spans="1:6" x14ac:dyDescent="0.3">
      <c r="A18672" s="9" t="s">
        <v>37254</v>
      </c>
      <c r="B18672" s="8" t="s">
        <v>37255</v>
      </c>
      <c r="C18672" s="8" t="s">
        <v>367</v>
      </c>
      <c r="D18672" s="8" t="s">
        <v>320</v>
      </c>
      <c r="E18672" s="8" t="s">
        <v>368</v>
      </c>
      <c r="F18672" s="55" t="s">
        <v>39168</v>
      </c>
    </row>
    <row r="18673" spans="1:6" x14ac:dyDescent="0.3">
      <c r="A18673" s="9" t="s">
        <v>37256</v>
      </c>
      <c r="B18673" s="8" t="s">
        <v>37257</v>
      </c>
      <c r="C18673" s="8" t="s">
        <v>367</v>
      </c>
      <c r="D18673" s="8" t="s">
        <v>320</v>
      </c>
      <c r="E18673" s="8" t="s">
        <v>368</v>
      </c>
      <c r="F18673" s="55" t="s">
        <v>39168</v>
      </c>
    </row>
    <row r="18674" spans="1:6" x14ac:dyDescent="0.3">
      <c r="A18674" s="9" t="s">
        <v>37258</v>
      </c>
      <c r="B18674" s="8" t="s">
        <v>37259</v>
      </c>
      <c r="C18674" s="8" t="s">
        <v>367</v>
      </c>
      <c r="D18674" s="8" t="s">
        <v>320</v>
      </c>
      <c r="E18674" s="8" t="s">
        <v>368</v>
      </c>
      <c r="F18674" s="55" t="s">
        <v>39168</v>
      </c>
    </row>
    <row r="18675" spans="1:6" x14ac:dyDescent="0.3">
      <c r="A18675" s="9" t="s">
        <v>37260</v>
      </c>
      <c r="B18675" s="8" t="s">
        <v>37261</v>
      </c>
      <c r="C18675" s="8" t="s">
        <v>367</v>
      </c>
      <c r="D18675" s="8" t="s">
        <v>320</v>
      </c>
      <c r="E18675" s="8" t="s">
        <v>368</v>
      </c>
      <c r="F18675" s="55" t="s">
        <v>39168</v>
      </c>
    </row>
    <row r="18676" spans="1:6" x14ac:dyDescent="0.3">
      <c r="A18676" s="9" t="s">
        <v>37262</v>
      </c>
      <c r="B18676" s="8" t="s">
        <v>37263</v>
      </c>
      <c r="C18676" s="8" t="s">
        <v>367</v>
      </c>
      <c r="D18676" s="8" t="s">
        <v>320</v>
      </c>
      <c r="E18676" s="8" t="s">
        <v>368</v>
      </c>
      <c r="F18676" s="55" t="s">
        <v>39168</v>
      </c>
    </row>
    <row r="18677" spans="1:6" x14ac:dyDescent="0.3">
      <c r="A18677" s="9" t="s">
        <v>37264</v>
      </c>
      <c r="B18677" s="8" t="s">
        <v>37265</v>
      </c>
      <c r="C18677" s="8" t="s">
        <v>367</v>
      </c>
      <c r="D18677" s="8" t="s">
        <v>320</v>
      </c>
      <c r="E18677" s="8" t="s">
        <v>368</v>
      </c>
      <c r="F18677" s="55" t="s">
        <v>39168</v>
      </c>
    </row>
    <row r="18678" spans="1:6" x14ac:dyDescent="0.3">
      <c r="A18678" s="9" t="s">
        <v>37266</v>
      </c>
      <c r="B18678" s="8" t="s">
        <v>37267</v>
      </c>
      <c r="C18678" s="8" t="s">
        <v>367</v>
      </c>
      <c r="D18678" s="8" t="s">
        <v>320</v>
      </c>
      <c r="E18678" s="8" t="s">
        <v>368</v>
      </c>
      <c r="F18678" s="55" t="s">
        <v>39168</v>
      </c>
    </row>
    <row r="18679" spans="1:6" x14ac:dyDescent="0.3">
      <c r="A18679" s="9" t="s">
        <v>37268</v>
      </c>
      <c r="B18679" s="8" t="s">
        <v>37269</v>
      </c>
      <c r="C18679" s="8" t="s">
        <v>367</v>
      </c>
      <c r="D18679" s="8" t="s">
        <v>320</v>
      </c>
      <c r="E18679" s="8" t="s">
        <v>368</v>
      </c>
      <c r="F18679" s="55" t="s">
        <v>39168</v>
      </c>
    </row>
    <row r="18680" spans="1:6" x14ac:dyDescent="0.3">
      <c r="A18680" s="9" t="s">
        <v>37270</v>
      </c>
      <c r="B18680" s="8" t="s">
        <v>37271</v>
      </c>
      <c r="C18680" s="8" t="s">
        <v>367</v>
      </c>
      <c r="D18680" s="8" t="s">
        <v>320</v>
      </c>
      <c r="E18680" s="8" t="s">
        <v>368</v>
      </c>
      <c r="F18680" s="55" t="s">
        <v>39168</v>
      </c>
    </row>
    <row r="18681" spans="1:6" x14ac:dyDescent="0.3">
      <c r="A18681" s="9" t="s">
        <v>37272</v>
      </c>
      <c r="B18681" s="8" t="s">
        <v>37273</v>
      </c>
      <c r="C18681" s="8" t="s">
        <v>367</v>
      </c>
      <c r="D18681" s="8" t="s">
        <v>320</v>
      </c>
      <c r="E18681" s="8" t="s">
        <v>368</v>
      </c>
      <c r="F18681" s="55" t="s">
        <v>39168</v>
      </c>
    </row>
    <row r="18682" spans="1:6" x14ac:dyDescent="0.3">
      <c r="A18682" s="9" t="s">
        <v>37274</v>
      </c>
      <c r="B18682" s="8" t="s">
        <v>37275</v>
      </c>
      <c r="C18682" s="8" t="s">
        <v>367</v>
      </c>
      <c r="D18682" s="8" t="s">
        <v>320</v>
      </c>
      <c r="E18682" s="8" t="s">
        <v>368</v>
      </c>
      <c r="F18682" s="55" t="s">
        <v>39168</v>
      </c>
    </row>
    <row r="18683" spans="1:6" x14ac:dyDescent="0.3">
      <c r="A18683" s="9" t="s">
        <v>37276</v>
      </c>
      <c r="B18683" s="8" t="s">
        <v>37277</v>
      </c>
      <c r="C18683" s="8" t="s">
        <v>367</v>
      </c>
      <c r="D18683" s="8" t="s">
        <v>320</v>
      </c>
      <c r="E18683" s="8" t="s">
        <v>368</v>
      </c>
      <c r="F18683" s="55" t="s">
        <v>39168</v>
      </c>
    </row>
    <row r="18684" spans="1:6" x14ac:dyDescent="0.3">
      <c r="A18684" s="9" t="s">
        <v>37278</v>
      </c>
      <c r="B18684" s="8" t="s">
        <v>37279</v>
      </c>
      <c r="C18684" s="8" t="s">
        <v>367</v>
      </c>
      <c r="D18684" s="8" t="s">
        <v>320</v>
      </c>
      <c r="E18684" s="8" t="s">
        <v>368</v>
      </c>
      <c r="F18684" s="55" t="s">
        <v>39168</v>
      </c>
    </row>
    <row r="18685" spans="1:6" x14ac:dyDescent="0.3">
      <c r="A18685" s="9" t="s">
        <v>37280</v>
      </c>
      <c r="B18685" s="8" t="s">
        <v>37281</v>
      </c>
      <c r="C18685" s="8" t="s">
        <v>367</v>
      </c>
      <c r="D18685" s="8" t="s">
        <v>320</v>
      </c>
      <c r="E18685" s="8" t="s">
        <v>368</v>
      </c>
      <c r="F18685" s="55" t="s">
        <v>39168</v>
      </c>
    </row>
    <row r="18686" spans="1:6" x14ac:dyDescent="0.3">
      <c r="A18686" s="9" t="s">
        <v>37282</v>
      </c>
      <c r="B18686" s="8" t="s">
        <v>37283</v>
      </c>
      <c r="C18686" s="8" t="s">
        <v>367</v>
      </c>
      <c r="D18686" s="8" t="s">
        <v>320</v>
      </c>
      <c r="E18686" s="8" t="s">
        <v>368</v>
      </c>
      <c r="F18686" s="55" t="s">
        <v>39168</v>
      </c>
    </row>
    <row r="18687" spans="1:6" x14ac:dyDescent="0.3">
      <c r="A18687" s="9" t="s">
        <v>37284</v>
      </c>
      <c r="B18687" s="8" t="s">
        <v>37285</v>
      </c>
      <c r="C18687" s="8" t="s">
        <v>367</v>
      </c>
      <c r="D18687" s="8" t="s">
        <v>320</v>
      </c>
      <c r="E18687" s="8" t="s">
        <v>368</v>
      </c>
      <c r="F18687" s="55" t="s">
        <v>39168</v>
      </c>
    </row>
    <row r="18688" spans="1:6" x14ac:dyDescent="0.3">
      <c r="A18688" s="9" t="s">
        <v>37286</v>
      </c>
      <c r="B18688" s="8" t="s">
        <v>37287</v>
      </c>
      <c r="C18688" s="8" t="s">
        <v>367</v>
      </c>
      <c r="D18688" s="8" t="s">
        <v>320</v>
      </c>
      <c r="E18688" s="8" t="s">
        <v>368</v>
      </c>
      <c r="F18688" s="55" t="s">
        <v>39168</v>
      </c>
    </row>
    <row r="18689" spans="1:6" x14ac:dyDescent="0.3">
      <c r="A18689" s="9" t="s">
        <v>37288</v>
      </c>
      <c r="B18689" s="8" t="s">
        <v>37289</v>
      </c>
      <c r="C18689" s="8" t="s">
        <v>367</v>
      </c>
      <c r="D18689" s="8" t="s">
        <v>320</v>
      </c>
      <c r="E18689" s="8" t="s">
        <v>368</v>
      </c>
      <c r="F18689" s="55" t="s">
        <v>39168</v>
      </c>
    </row>
    <row r="18690" spans="1:6" x14ac:dyDescent="0.3">
      <c r="A18690" s="9" t="s">
        <v>37290</v>
      </c>
      <c r="B18690" s="8" t="s">
        <v>37291</v>
      </c>
      <c r="C18690" s="8" t="s">
        <v>367</v>
      </c>
      <c r="D18690" s="8" t="s">
        <v>320</v>
      </c>
      <c r="E18690" s="8" t="s">
        <v>368</v>
      </c>
      <c r="F18690" s="55" t="s">
        <v>39168</v>
      </c>
    </row>
    <row r="18691" spans="1:6" x14ac:dyDescent="0.3">
      <c r="A18691" s="9" t="s">
        <v>37292</v>
      </c>
      <c r="B18691" s="8" t="s">
        <v>37293</v>
      </c>
      <c r="C18691" s="8" t="s">
        <v>367</v>
      </c>
      <c r="D18691" s="8" t="s">
        <v>320</v>
      </c>
      <c r="E18691" s="8" t="s">
        <v>368</v>
      </c>
      <c r="F18691" s="55" t="s">
        <v>39168</v>
      </c>
    </row>
    <row r="18692" spans="1:6" x14ac:dyDescent="0.3">
      <c r="A18692" s="9" t="s">
        <v>37294</v>
      </c>
      <c r="B18692" s="8" t="s">
        <v>37295</v>
      </c>
      <c r="C18692" s="8" t="s">
        <v>367</v>
      </c>
      <c r="D18692" s="8" t="s">
        <v>320</v>
      </c>
      <c r="E18692" s="8" t="s">
        <v>368</v>
      </c>
      <c r="F18692" s="55" t="s">
        <v>39168</v>
      </c>
    </row>
    <row r="18693" spans="1:6" x14ac:dyDescent="0.3">
      <c r="A18693" s="9" t="s">
        <v>37296</v>
      </c>
      <c r="B18693" s="8" t="s">
        <v>37297</v>
      </c>
      <c r="C18693" s="8" t="s">
        <v>367</v>
      </c>
      <c r="D18693" s="8" t="s">
        <v>320</v>
      </c>
      <c r="E18693" s="8" t="s">
        <v>368</v>
      </c>
      <c r="F18693" s="55" t="s">
        <v>39168</v>
      </c>
    </row>
    <row r="18694" spans="1:6" x14ac:dyDescent="0.3">
      <c r="A18694" s="9" t="s">
        <v>37298</v>
      </c>
      <c r="B18694" s="8" t="s">
        <v>37299</v>
      </c>
      <c r="C18694" s="8" t="s">
        <v>367</v>
      </c>
      <c r="D18694" s="8" t="s">
        <v>320</v>
      </c>
      <c r="E18694" s="8" t="s">
        <v>368</v>
      </c>
      <c r="F18694" s="55" t="s">
        <v>39168</v>
      </c>
    </row>
    <row r="18695" spans="1:6" x14ac:dyDescent="0.3">
      <c r="A18695" s="9" t="s">
        <v>37300</v>
      </c>
      <c r="B18695" s="8" t="s">
        <v>37301</v>
      </c>
      <c r="C18695" s="8" t="s">
        <v>367</v>
      </c>
      <c r="D18695" s="8" t="s">
        <v>320</v>
      </c>
      <c r="E18695" s="8" t="s">
        <v>368</v>
      </c>
      <c r="F18695" s="55" t="s">
        <v>39168</v>
      </c>
    </row>
    <row r="18696" spans="1:6" x14ac:dyDescent="0.3">
      <c r="A18696" s="9" t="s">
        <v>37302</v>
      </c>
      <c r="B18696" s="8" t="s">
        <v>37303</v>
      </c>
      <c r="C18696" s="8" t="s">
        <v>367</v>
      </c>
      <c r="D18696" s="8" t="s">
        <v>320</v>
      </c>
      <c r="E18696" s="8" t="s">
        <v>368</v>
      </c>
      <c r="F18696" s="55" t="s">
        <v>39168</v>
      </c>
    </row>
    <row r="18697" spans="1:6" x14ac:dyDescent="0.3">
      <c r="A18697" s="9" t="s">
        <v>37304</v>
      </c>
      <c r="B18697" s="8" t="s">
        <v>37305</v>
      </c>
      <c r="C18697" s="8" t="s">
        <v>367</v>
      </c>
      <c r="D18697" s="8" t="s">
        <v>320</v>
      </c>
      <c r="E18697" s="8" t="s">
        <v>368</v>
      </c>
      <c r="F18697" s="55" t="s">
        <v>39168</v>
      </c>
    </row>
    <row r="18698" spans="1:6" x14ac:dyDescent="0.3">
      <c r="A18698" s="9" t="s">
        <v>37306</v>
      </c>
      <c r="B18698" s="8" t="s">
        <v>37307</v>
      </c>
      <c r="C18698" s="8" t="s">
        <v>367</v>
      </c>
      <c r="D18698" s="8" t="s">
        <v>320</v>
      </c>
      <c r="E18698" s="8" t="s">
        <v>368</v>
      </c>
      <c r="F18698" s="55" t="s">
        <v>39168</v>
      </c>
    </row>
    <row r="18699" spans="1:6" x14ac:dyDescent="0.3">
      <c r="A18699" s="9" t="s">
        <v>37308</v>
      </c>
      <c r="B18699" s="8" t="s">
        <v>37309</v>
      </c>
      <c r="C18699" s="8" t="s">
        <v>367</v>
      </c>
      <c r="D18699" s="8" t="s">
        <v>320</v>
      </c>
      <c r="E18699" s="8" t="s">
        <v>368</v>
      </c>
      <c r="F18699" s="55" t="s">
        <v>39168</v>
      </c>
    </row>
    <row r="18700" spans="1:6" x14ac:dyDescent="0.3">
      <c r="A18700" s="9" t="s">
        <v>37310</v>
      </c>
      <c r="B18700" s="8" t="s">
        <v>37311</v>
      </c>
      <c r="C18700" s="8" t="s">
        <v>367</v>
      </c>
      <c r="D18700" s="8" t="s">
        <v>320</v>
      </c>
      <c r="E18700" s="8" t="s">
        <v>368</v>
      </c>
      <c r="F18700" s="55" t="s">
        <v>39168</v>
      </c>
    </row>
    <row r="18701" spans="1:6" x14ac:dyDescent="0.3">
      <c r="A18701" s="9" t="s">
        <v>37312</v>
      </c>
      <c r="B18701" s="8" t="s">
        <v>37313</v>
      </c>
      <c r="C18701" s="8" t="s">
        <v>367</v>
      </c>
      <c r="D18701" s="8" t="s">
        <v>320</v>
      </c>
      <c r="E18701" s="8" t="s">
        <v>368</v>
      </c>
      <c r="F18701" s="55" t="s">
        <v>39168</v>
      </c>
    </row>
    <row r="18702" spans="1:6" x14ac:dyDescent="0.3">
      <c r="A18702" s="9" t="s">
        <v>37314</v>
      </c>
      <c r="B18702" s="8" t="s">
        <v>37315</v>
      </c>
      <c r="C18702" s="8" t="s">
        <v>367</v>
      </c>
      <c r="D18702" s="8" t="s">
        <v>320</v>
      </c>
      <c r="E18702" s="8" t="s">
        <v>368</v>
      </c>
      <c r="F18702" s="55" t="s">
        <v>39168</v>
      </c>
    </row>
    <row r="18703" spans="1:6" x14ac:dyDescent="0.3">
      <c r="A18703" s="9" t="s">
        <v>37316</v>
      </c>
      <c r="B18703" s="8" t="s">
        <v>37317</v>
      </c>
      <c r="C18703" s="8" t="s">
        <v>367</v>
      </c>
      <c r="D18703" s="8" t="s">
        <v>320</v>
      </c>
      <c r="E18703" s="8" t="s">
        <v>368</v>
      </c>
      <c r="F18703" s="55" t="s">
        <v>39168</v>
      </c>
    </row>
    <row r="18704" spans="1:6" x14ac:dyDescent="0.3">
      <c r="A18704" s="9" t="s">
        <v>37318</v>
      </c>
      <c r="B18704" s="8" t="s">
        <v>37319</v>
      </c>
      <c r="C18704" s="8" t="s">
        <v>367</v>
      </c>
      <c r="D18704" s="8" t="s">
        <v>320</v>
      </c>
      <c r="E18704" s="8" t="s">
        <v>368</v>
      </c>
      <c r="F18704" s="55" t="s">
        <v>39168</v>
      </c>
    </row>
    <row r="18705" spans="1:6" x14ac:dyDescent="0.3">
      <c r="A18705" s="9" t="s">
        <v>37320</v>
      </c>
      <c r="B18705" s="8" t="s">
        <v>37321</v>
      </c>
      <c r="C18705" s="8" t="s">
        <v>367</v>
      </c>
      <c r="D18705" s="8" t="s">
        <v>320</v>
      </c>
      <c r="E18705" s="8" t="s">
        <v>368</v>
      </c>
      <c r="F18705" s="55" t="s">
        <v>39168</v>
      </c>
    </row>
    <row r="18706" spans="1:6" x14ac:dyDescent="0.3">
      <c r="A18706" s="9" t="s">
        <v>37322</v>
      </c>
      <c r="B18706" s="8" t="s">
        <v>37323</v>
      </c>
      <c r="C18706" s="8" t="s">
        <v>367</v>
      </c>
      <c r="D18706" s="8" t="s">
        <v>320</v>
      </c>
      <c r="E18706" s="8" t="s">
        <v>368</v>
      </c>
      <c r="F18706" s="55" t="s">
        <v>39168</v>
      </c>
    </row>
    <row r="18707" spans="1:6" x14ac:dyDescent="0.3">
      <c r="A18707" s="9" t="s">
        <v>37324</v>
      </c>
      <c r="B18707" s="8" t="s">
        <v>37325</v>
      </c>
      <c r="C18707" s="8" t="s">
        <v>367</v>
      </c>
      <c r="D18707" s="8" t="s">
        <v>320</v>
      </c>
      <c r="E18707" s="8" t="s">
        <v>368</v>
      </c>
      <c r="F18707" s="55" t="s">
        <v>39168</v>
      </c>
    </row>
    <row r="18708" spans="1:6" x14ac:dyDescent="0.3">
      <c r="A18708" s="9" t="s">
        <v>37326</v>
      </c>
      <c r="B18708" s="8" t="s">
        <v>37327</v>
      </c>
      <c r="C18708" s="8" t="s">
        <v>367</v>
      </c>
      <c r="D18708" s="8" t="s">
        <v>320</v>
      </c>
      <c r="E18708" s="8" t="s">
        <v>368</v>
      </c>
      <c r="F18708" s="55" t="s">
        <v>39168</v>
      </c>
    </row>
    <row r="18709" spans="1:6" x14ac:dyDescent="0.3">
      <c r="A18709" s="9" t="s">
        <v>37328</v>
      </c>
      <c r="B18709" s="8" t="s">
        <v>37329</v>
      </c>
      <c r="C18709" s="8" t="s">
        <v>367</v>
      </c>
      <c r="D18709" s="8" t="s">
        <v>320</v>
      </c>
      <c r="E18709" s="8" t="s">
        <v>368</v>
      </c>
      <c r="F18709" s="55" t="s">
        <v>39168</v>
      </c>
    </row>
    <row r="18710" spans="1:6" x14ac:dyDescent="0.3">
      <c r="A18710" s="9" t="s">
        <v>37330</v>
      </c>
      <c r="B18710" s="8" t="s">
        <v>37331</v>
      </c>
      <c r="C18710" s="8" t="s">
        <v>367</v>
      </c>
      <c r="D18710" s="8" t="s">
        <v>320</v>
      </c>
      <c r="E18710" s="8" t="s">
        <v>368</v>
      </c>
      <c r="F18710" s="55" t="s">
        <v>39168</v>
      </c>
    </row>
    <row r="18711" spans="1:6" x14ac:dyDescent="0.3">
      <c r="A18711" s="9" t="s">
        <v>37332</v>
      </c>
      <c r="B18711" s="8" t="s">
        <v>37333</v>
      </c>
      <c r="C18711" s="8" t="s">
        <v>367</v>
      </c>
      <c r="D18711" s="8" t="s">
        <v>320</v>
      </c>
      <c r="E18711" s="8" t="s">
        <v>368</v>
      </c>
      <c r="F18711" s="55" t="s">
        <v>39168</v>
      </c>
    </row>
    <row r="18712" spans="1:6" x14ac:dyDescent="0.3">
      <c r="A18712" s="9" t="s">
        <v>37334</v>
      </c>
      <c r="B18712" s="8" t="s">
        <v>37335</v>
      </c>
      <c r="C18712" s="8" t="s">
        <v>367</v>
      </c>
      <c r="D18712" s="8" t="s">
        <v>320</v>
      </c>
      <c r="E18712" s="8" t="s">
        <v>368</v>
      </c>
      <c r="F18712" s="55" t="s">
        <v>39168</v>
      </c>
    </row>
    <row r="18713" spans="1:6" x14ac:dyDescent="0.3">
      <c r="A18713" s="9" t="s">
        <v>37336</v>
      </c>
      <c r="B18713" s="8" t="s">
        <v>37337</v>
      </c>
      <c r="C18713" s="8" t="s">
        <v>367</v>
      </c>
      <c r="D18713" s="8" t="s">
        <v>320</v>
      </c>
      <c r="E18713" s="8" t="s">
        <v>368</v>
      </c>
      <c r="F18713" s="55" t="s">
        <v>39168</v>
      </c>
    </row>
    <row r="18714" spans="1:6" x14ac:dyDescent="0.3">
      <c r="A18714" s="9" t="s">
        <v>37338</v>
      </c>
      <c r="B18714" s="8" t="s">
        <v>37339</v>
      </c>
      <c r="C18714" s="8" t="s">
        <v>367</v>
      </c>
      <c r="D18714" s="8" t="s">
        <v>320</v>
      </c>
      <c r="E18714" s="8" t="s">
        <v>368</v>
      </c>
      <c r="F18714" s="55" t="s">
        <v>39168</v>
      </c>
    </row>
    <row r="18715" spans="1:6" x14ac:dyDescent="0.3">
      <c r="A18715" s="9" t="s">
        <v>37340</v>
      </c>
      <c r="B18715" s="8" t="s">
        <v>37341</v>
      </c>
      <c r="C18715" s="8" t="s">
        <v>367</v>
      </c>
      <c r="D18715" s="8" t="s">
        <v>320</v>
      </c>
      <c r="E18715" s="8" t="s">
        <v>368</v>
      </c>
      <c r="F18715" s="55" t="s">
        <v>39168</v>
      </c>
    </row>
    <row r="18716" spans="1:6" x14ac:dyDescent="0.3">
      <c r="A18716" s="9" t="s">
        <v>37342</v>
      </c>
      <c r="B18716" s="8" t="s">
        <v>37343</v>
      </c>
      <c r="C18716" s="8" t="s">
        <v>367</v>
      </c>
      <c r="D18716" s="8" t="s">
        <v>320</v>
      </c>
      <c r="E18716" s="8" t="s">
        <v>368</v>
      </c>
      <c r="F18716" s="55" t="s">
        <v>39168</v>
      </c>
    </row>
    <row r="18717" spans="1:6" x14ac:dyDescent="0.3">
      <c r="A18717" s="9" t="s">
        <v>37344</v>
      </c>
      <c r="B18717" s="8" t="s">
        <v>37345</v>
      </c>
      <c r="C18717" s="8" t="s">
        <v>367</v>
      </c>
      <c r="D18717" s="8" t="s">
        <v>320</v>
      </c>
      <c r="E18717" s="8" t="s">
        <v>368</v>
      </c>
      <c r="F18717" s="55" t="s">
        <v>39168</v>
      </c>
    </row>
    <row r="18718" spans="1:6" x14ac:dyDescent="0.3">
      <c r="A18718" s="9" t="s">
        <v>37346</v>
      </c>
      <c r="B18718" s="8" t="s">
        <v>37347</v>
      </c>
      <c r="C18718" s="8" t="s">
        <v>367</v>
      </c>
      <c r="D18718" s="8" t="s">
        <v>320</v>
      </c>
      <c r="E18718" s="8" t="s">
        <v>368</v>
      </c>
      <c r="F18718" s="55" t="s">
        <v>39168</v>
      </c>
    </row>
    <row r="18719" spans="1:6" x14ac:dyDescent="0.3">
      <c r="A18719" s="9" t="s">
        <v>37348</v>
      </c>
      <c r="B18719" s="8" t="s">
        <v>37349</v>
      </c>
      <c r="C18719" s="8" t="s">
        <v>367</v>
      </c>
      <c r="D18719" s="8" t="s">
        <v>320</v>
      </c>
      <c r="E18719" s="8" t="s">
        <v>368</v>
      </c>
      <c r="F18719" s="55" t="s">
        <v>39168</v>
      </c>
    </row>
    <row r="18720" spans="1:6" x14ac:dyDescent="0.3">
      <c r="A18720" s="9" t="s">
        <v>37350</v>
      </c>
      <c r="B18720" s="8" t="s">
        <v>37351</v>
      </c>
      <c r="C18720" s="8" t="s">
        <v>367</v>
      </c>
      <c r="D18720" s="8" t="s">
        <v>320</v>
      </c>
      <c r="E18720" s="8" t="s">
        <v>368</v>
      </c>
      <c r="F18720" s="55" t="s">
        <v>39168</v>
      </c>
    </row>
    <row r="18721" spans="1:6" x14ac:dyDescent="0.3">
      <c r="A18721" s="9" t="s">
        <v>37352</v>
      </c>
      <c r="B18721" s="8" t="s">
        <v>37353</v>
      </c>
      <c r="C18721" s="8" t="s">
        <v>367</v>
      </c>
      <c r="D18721" s="8" t="s">
        <v>320</v>
      </c>
      <c r="E18721" s="8" t="s">
        <v>368</v>
      </c>
      <c r="F18721" s="55" t="s">
        <v>39168</v>
      </c>
    </row>
    <row r="18722" spans="1:6" x14ac:dyDescent="0.3">
      <c r="A18722" s="9" t="s">
        <v>37354</v>
      </c>
      <c r="B18722" s="8" t="s">
        <v>37355</v>
      </c>
      <c r="C18722" s="8" t="s">
        <v>367</v>
      </c>
      <c r="D18722" s="8" t="s">
        <v>320</v>
      </c>
      <c r="E18722" s="8" t="s">
        <v>368</v>
      </c>
      <c r="F18722" s="55" t="s">
        <v>39168</v>
      </c>
    </row>
    <row r="18723" spans="1:6" x14ac:dyDescent="0.3">
      <c r="A18723" s="9" t="s">
        <v>37356</v>
      </c>
      <c r="B18723" s="8" t="s">
        <v>37357</v>
      </c>
      <c r="C18723" s="8" t="s">
        <v>367</v>
      </c>
      <c r="D18723" s="8" t="s">
        <v>320</v>
      </c>
      <c r="E18723" s="8" t="s">
        <v>368</v>
      </c>
      <c r="F18723" s="55" t="s">
        <v>39168</v>
      </c>
    </row>
    <row r="18724" spans="1:6" x14ac:dyDescent="0.3">
      <c r="A18724" s="9" t="s">
        <v>37358</v>
      </c>
      <c r="B18724" s="8" t="s">
        <v>37359</v>
      </c>
      <c r="C18724" s="8" t="s">
        <v>367</v>
      </c>
      <c r="D18724" s="8" t="s">
        <v>320</v>
      </c>
      <c r="E18724" s="8" t="s">
        <v>368</v>
      </c>
      <c r="F18724" s="55" t="s">
        <v>39168</v>
      </c>
    </row>
    <row r="18725" spans="1:6" x14ac:dyDescent="0.3">
      <c r="A18725" s="9" t="s">
        <v>37360</v>
      </c>
      <c r="B18725" s="8" t="s">
        <v>37361</v>
      </c>
      <c r="C18725" s="8" t="s">
        <v>367</v>
      </c>
      <c r="D18725" s="8" t="s">
        <v>320</v>
      </c>
      <c r="E18725" s="8" t="s">
        <v>368</v>
      </c>
      <c r="F18725" s="55" t="s">
        <v>39168</v>
      </c>
    </row>
    <row r="18726" spans="1:6" x14ac:dyDescent="0.3">
      <c r="A18726" s="9" t="s">
        <v>37362</v>
      </c>
      <c r="B18726" s="8" t="s">
        <v>37363</v>
      </c>
      <c r="C18726" s="8" t="s">
        <v>367</v>
      </c>
      <c r="D18726" s="8" t="s">
        <v>320</v>
      </c>
      <c r="E18726" s="8" t="s">
        <v>368</v>
      </c>
      <c r="F18726" s="55" t="s">
        <v>39168</v>
      </c>
    </row>
    <row r="18727" spans="1:6" x14ac:dyDescent="0.3">
      <c r="A18727" s="9" t="s">
        <v>37364</v>
      </c>
      <c r="B18727" s="8" t="s">
        <v>37365</v>
      </c>
      <c r="C18727" s="8" t="s">
        <v>367</v>
      </c>
      <c r="D18727" s="8" t="s">
        <v>320</v>
      </c>
      <c r="E18727" s="8" t="s">
        <v>368</v>
      </c>
      <c r="F18727" s="55" t="s">
        <v>39168</v>
      </c>
    </row>
    <row r="18728" spans="1:6" x14ac:dyDescent="0.3">
      <c r="A18728" s="9" t="s">
        <v>37366</v>
      </c>
      <c r="B18728" s="8" t="s">
        <v>18390</v>
      </c>
      <c r="C18728" s="8" t="s">
        <v>367</v>
      </c>
      <c r="D18728" s="8" t="s">
        <v>320</v>
      </c>
      <c r="E18728" s="8" t="s">
        <v>368</v>
      </c>
      <c r="F18728" s="55" t="s">
        <v>39168</v>
      </c>
    </row>
    <row r="18729" spans="1:6" x14ac:dyDescent="0.3">
      <c r="A18729" s="9" t="s">
        <v>37367</v>
      </c>
      <c r="B18729" s="8" t="s">
        <v>37368</v>
      </c>
      <c r="C18729" s="8" t="s">
        <v>367</v>
      </c>
      <c r="D18729" s="8" t="s">
        <v>320</v>
      </c>
      <c r="E18729" s="8" t="s">
        <v>368</v>
      </c>
      <c r="F18729" s="55" t="s">
        <v>39168</v>
      </c>
    </row>
    <row r="18730" spans="1:6" x14ac:dyDescent="0.3">
      <c r="A18730" s="9" t="s">
        <v>37369</v>
      </c>
      <c r="B18730" s="8" t="s">
        <v>37370</v>
      </c>
      <c r="C18730" s="8" t="s">
        <v>367</v>
      </c>
      <c r="D18730" s="8" t="s">
        <v>320</v>
      </c>
      <c r="E18730" s="8" t="s">
        <v>368</v>
      </c>
      <c r="F18730" s="55" t="s">
        <v>39168</v>
      </c>
    </row>
    <row r="18731" spans="1:6" x14ac:dyDescent="0.3">
      <c r="A18731" s="9" t="s">
        <v>37371</v>
      </c>
      <c r="B18731" s="8" t="s">
        <v>37372</v>
      </c>
      <c r="C18731" s="8" t="s">
        <v>367</v>
      </c>
      <c r="D18731" s="8" t="s">
        <v>320</v>
      </c>
      <c r="E18731" s="8" t="s">
        <v>368</v>
      </c>
      <c r="F18731" s="55" t="s">
        <v>39168</v>
      </c>
    </row>
    <row r="18732" spans="1:6" x14ac:dyDescent="0.3">
      <c r="A18732" s="9" t="s">
        <v>37373</v>
      </c>
      <c r="B18732" s="8" t="s">
        <v>37374</v>
      </c>
      <c r="C18732" s="8" t="s">
        <v>367</v>
      </c>
      <c r="D18732" s="8" t="s">
        <v>320</v>
      </c>
      <c r="E18732" s="8" t="s">
        <v>368</v>
      </c>
      <c r="F18732" s="55" t="s">
        <v>39168</v>
      </c>
    </row>
    <row r="18733" spans="1:6" x14ac:dyDescent="0.3">
      <c r="A18733" s="9" t="s">
        <v>37375</v>
      </c>
      <c r="B18733" s="8" t="s">
        <v>37376</v>
      </c>
      <c r="C18733" s="8" t="s">
        <v>367</v>
      </c>
      <c r="D18733" s="8" t="s">
        <v>320</v>
      </c>
      <c r="E18733" s="8" t="s">
        <v>368</v>
      </c>
      <c r="F18733" s="55" t="s">
        <v>39168</v>
      </c>
    </row>
    <row r="18734" spans="1:6" x14ac:dyDescent="0.3">
      <c r="A18734" s="9" t="s">
        <v>37377</v>
      </c>
      <c r="B18734" s="8" t="s">
        <v>37378</v>
      </c>
      <c r="C18734" s="8" t="s">
        <v>367</v>
      </c>
      <c r="D18734" s="8" t="s">
        <v>320</v>
      </c>
      <c r="E18734" s="8" t="s">
        <v>368</v>
      </c>
      <c r="F18734" s="55" t="s">
        <v>39168</v>
      </c>
    </row>
    <row r="18735" spans="1:6" x14ac:dyDescent="0.3">
      <c r="A18735" s="9" t="s">
        <v>37379</v>
      </c>
      <c r="B18735" s="8" t="s">
        <v>37380</v>
      </c>
      <c r="C18735" s="8" t="s">
        <v>367</v>
      </c>
      <c r="D18735" s="8" t="s">
        <v>320</v>
      </c>
      <c r="E18735" s="8" t="s">
        <v>368</v>
      </c>
      <c r="F18735" s="55" t="s">
        <v>39168</v>
      </c>
    </row>
    <row r="18736" spans="1:6" x14ac:dyDescent="0.3">
      <c r="A18736" s="9" t="s">
        <v>37381</v>
      </c>
      <c r="B18736" s="8" t="s">
        <v>37382</v>
      </c>
      <c r="C18736" s="8" t="s">
        <v>367</v>
      </c>
      <c r="D18736" s="8" t="s">
        <v>320</v>
      </c>
      <c r="E18736" s="8" t="s">
        <v>368</v>
      </c>
      <c r="F18736" s="55" t="s">
        <v>39168</v>
      </c>
    </row>
    <row r="18737" spans="1:6" x14ac:dyDescent="0.3">
      <c r="A18737" s="9" t="s">
        <v>37383</v>
      </c>
      <c r="B18737" s="8" t="s">
        <v>37384</v>
      </c>
      <c r="C18737" s="8" t="s">
        <v>367</v>
      </c>
      <c r="D18737" s="8" t="s">
        <v>320</v>
      </c>
      <c r="E18737" s="8" t="s">
        <v>368</v>
      </c>
      <c r="F18737" s="55" t="s">
        <v>39168</v>
      </c>
    </row>
    <row r="18738" spans="1:6" x14ac:dyDescent="0.3">
      <c r="A18738" s="9" t="s">
        <v>37385</v>
      </c>
      <c r="B18738" s="8" t="s">
        <v>37386</v>
      </c>
      <c r="C18738" s="8" t="s">
        <v>367</v>
      </c>
      <c r="D18738" s="8" t="s">
        <v>320</v>
      </c>
      <c r="E18738" s="8" t="s">
        <v>368</v>
      </c>
      <c r="F18738" s="55" t="s">
        <v>39168</v>
      </c>
    </row>
    <row r="18739" spans="1:6" x14ac:dyDescent="0.3">
      <c r="A18739" s="9" t="s">
        <v>37387</v>
      </c>
      <c r="B18739" s="8" t="s">
        <v>37388</v>
      </c>
      <c r="C18739" s="8" t="s">
        <v>367</v>
      </c>
      <c r="D18739" s="8" t="s">
        <v>320</v>
      </c>
      <c r="E18739" s="8" t="s">
        <v>368</v>
      </c>
      <c r="F18739" s="55" t="s">
        <v>39168</v>
      </c>
    </row>
    <row r="18740" spans="1:6" x14ac:dyDescent="0.3">
      <c r="A18740" s="9" t="s">
        <v>37389</v>
      </c>
      <c r="B18740" s="8" t="s">
        <v>37390</v>
      </c>
      <c r="C18740" s="8" t="s">
        <v>367</v>
      </c>
      <c r="D18740" s="8" t="s">
        <v>320</v>
      </c>
      <c r="E18740" s="8" t="s">
        <v>368</v>
      </c>
      <c r="F18740" s="55" t="s">
        <v>39168</v>
      </c>
    </row>
    <row r="18741" spans="1:6" x14ac:dyDescent="0.3">
      <c r="A18741" s="9" t="s">
        <v>37391</v>
      </c>
      <c r="B18741" s="8" t="s">
        <v>37392</v>
      </c>
      <c r="C18741" s="8" t="s">
        <v>367</v>
      </c>
      <c r="D18741" s="8" t="s">
        <v>320</v>
      </c>
      <c r="E18741" s="8" t="s">
        <v>368</v>
      </c>
      <c r="F18741" s="55" t="s">
        <v>39168</v>
      </c>
    </row>
    <row r="18742" spans="1:6" x14ac:dyDescent="0.3">
      <c r="A18742" s="9" t="s">
        <v>37393</v>
      </c>
      <c r="B18742" s="8" t="s">
        <v>37394</v>
      </c>
      <c r="C18742" s="8" t="s">
        <v>367</v>
      </c>
      <c r="D18742" s="8" t="s">
        <v>320</v>
      </c>
      <c r="E18742" s="8" t="s">
        <v>368</v>
      </c>
      <c r="F18742" s="55" t="s">
        <v>39168</v>
      </c>
    </row>
    <row r="18743" spans="1:6" x14ac:dyDescent="0.3">
      <c r="A18743" s="9" t="s">
        <v>37395</v>
      </c>
      <c r="B18743" s="8" t="s">
        <v>37396</v>
      </c>
      <c r="C18743" s="8" t="s">
        <v>367</v>
      </c>
      <c r="D18743" s="8" t="s">
        <v>320</v>
      </c>
      <c r="E18743" s="8" t="s">
        <v>368</v>
      </c>
      <c r="F18743" s="55" t="s">
        <v>39168</v>
      </c>
    </row>
    <row r="18744" spans="1:6" x14ac:dyDescent="0.3">
      <c r="A18744" s="9" t="s">
        <v>37397</v>
      </c>
      <c r="B18744" s="8" t="s">
        <v>37398</v>
      </c>
      <c r="C18744" s="8" t="s">
        <v>367</v>
      </c>
      <c r="D18744" s="8" t="s">
        <v>320</v>
      </c>
      <c r="E18744" s="8" t="s">
        <v>368</v>
      </c>
      <c r="F18744" s="55" t="s">
        <v>39168</v>
      </c>
    </row>
    <row r="18745" spans="1:6" x14ac:dyDescent="0.3">
      <c r="A18745" s="9" t="s">
        <v>37399</v>
      </c>
      <c r="B18745" s="8" t="s">
        <v>37400</v>
      </c>
      <c r="C18745" s="8" t="s">
        <v>367</v>
      </c>
      <c r="D18745" s="8" t="s">
        <v>320</v>
      </c>
      <c r="E18745" s="8" t="s">
        <v>368</v>
      </c>
      <c r="F18745" s="55" t="s">
        <v>39168</v>
      </c>
    </row>
    <row r="18746" spans="1:6" x14ac:dyDescent="0.3">
      <c r="A18746" s="9" t="s">
        <v>37401</v>
      </c>
      <c r="B18746" s="8" t="s">
        <v>37402</v>
      </c>
      <c r="C18746" s="8" t="s">
        <v>367</v>
      </c>
      <c r="D18746" s="8" t="s">
        <v>320</v>
      </c>
      <c r="E18746" s="8" t="s">
        <v>368</v>
      </c>
      <c r="F18746" s="55" t="s">
        <v>39168</v>
      </c>
    </row>
    <row r="18747" spans="1:6" x14ac:dyDescent="0.3">
      <c r="A18747" s="9" t="s">
        <v>37403</v>
      </c>
      <c r="B18747" s="8" t="s">
        <v>37404</v>
      </c>
      <c r="C18747" s="8" t="s">
        <v>367</v>
      </c>
      <c r="D18747" s="8" t="s">
        <v>320</v>
      </c>
      <c r="E18747" s="8" t="s">
        <v>368</v>
      </c>
      <c r="F18747" s="55" t="s">
        <v>39168</v>
      </c>
    </row>
    <row r="18748" spans="1:6" x14ac:dyDescent="0.3">
      <c r="A18748" s="9" t="s">
        <v>37405</v>
      </c>
      <c r="B18748" s="8" t="s">
        <v>37406</v>
      </c>
      <c r="C18748" s="8" t="s">
        <v>367</v>
      </c>
      <c r="D18748" s="8" t="s">
        <v>320</v>
      </c>
      <c r="E18748" s="8" t="s">
        <v>368</v>
      </c>
      <c r="F18748" s="55" t="s">
        <v>39168</v>
      </c>
    </row>
    <row r="18749" spans="1:6" x14ac:dyDescent="0.3">
      <c r="A18749" s="9" t="s">
        <v>37407</v>
      </c>
      <c r="B18749" s="8" t="s">
        <v>37408</v>
      </c>
      <c r="C18749" s="8" t="s">
        <v>367</v>
      </c>
      <c r="D18749" s="8" t="s">
        <v>320</v>
      </c>
      <c r="E18749" s="8" t="s">
        <v>368</v>
      </c>
      <c r="F18749" s="55" t="s">
        <v>39168</v>
      </c>
    </row>
    <row r="18750" spans="1:6" x14ac:dyDescent="0.3">
      <c r="A18750" s="9" t="s">
        <v>37409</v>
      </c>
      <c r="B18750" s="8" t="s">
        <v>37410</v>
      </c>
      <c r="C18750" s="8" t="s">
        <v>367</v>
      </c>
      <c r="D18750" s="8" t="s">
        <v>320</v>
      </c>
      <c r="E18750" s="8" t="s">
        <v>368</v>
      </c>
      <c r="F18750" s="55" t="s">
        <v>39168</v>
      </c>
    </row>
    <row r="18751" spans="1:6" x14ac:dyDescent="0.3">
      <c r="A18751" s="9" t="s">
        <v>37411</v>
      </c>
      <c r="B18751" s="8" t="s">
        <v>37412</v>
      </c>
      <c r="C18751" s="8" t="s">
        <v>367</v>
      </c>
      <c r="D18751" s="8" t="s">
        <v>320</v>
      </c>
      <c r="E18751" s="8" t="s">
        <v>368</v>
      </c>
      <c r="F18751" s="55" t="s">
        <v>39168</v>
      </c>
    </row>
    <row r="18752" spans="1:6" x14ac:dyDescent="0.3">
      <c r="A18752" s="9" t="s">
        <v>37413</v>
      </c>
      <c r="B18752" s="8" t="s">
        <v>37414</v>
      </c>
      <c r="C18752" s="8" t="s">
        <v>367</v>
      </c>
      <c r="D18752" s="8" t="s">
        <v>320</v>
      </c>
      <c r="E18752" s="8" t="s">
        <v>368</v>
      </c>
      <c r="F18752" s="55" t="s">
        <v>39168</v>
      </c>
    </row>
    <row r="18753" spans="1:6" x14ac:dyDescent="0.3">
      <c r="A18753" s="9" t="s">
        <v>37415</v>
      </c>
      <c r="B18753" s="8" t="s">
        <v>37416</v>
      </c>
      <c r="C18753" s="8" t="s">
        <v>367</v>
      </c>
      <c r="D18753" s="8" t="s">
        <v>320</v>
      </c>
      <c r="E18753" s="8" t="s">
        <v>368</v>
      </c>
      <c r="F18753" s="55" t="s">
        <v>39168</v>
      </c>
    </row>
    <row r="18754" spans="1:6" x14ac:dyDescent="0.3">
      <c r="A18754" s="9" t="s">
        <v>37417</v>
      </c>
      <c r="B18754" s="8" t="s">
        <v>37418</v>
      </c>
      <c r="C18754" s="8" t="s">
        <v>367</v>
      </c>
      <c r="D18754" s="8" t="s">
        <v>320</v>
      </c>
      <c r="E18754" s="8" t="s">
        <v>368</v>
      </c>
      <c r="F18754" s="55" t="s">
        <v>39168</v>
      </c>
    </row>
    <row r="18755" spans="1:6" x14ac:dyDescent="0.3">
      <c r="A18755" s="9" t="s">
        <v>37419</v>
      </c>
      <c r="B18755" s="8" t="s">
        <v>37420</v>
      </c>
      <c r="C18755" s="8" t="s">
        <v>367</v>
      </c>
      <c r="D18755" s="8" t="s">
        <v>320</v>
      </c>
      <c r="E18755" s="8" t="s">
        <v>368</v>
      </c>
      <c r="F18755" s="55" t="s">
        <v>39168</v>
      </c>
    </row>
    <row r="18756" spans="1:6" x14ac:dyDescent="0.3">
      <c r="A18756" s="9" t="s">
        <v>37421</v>
      </c>
      <c r="B18756" s="8" t="s">
        <v>37422</v>
      </c>
      <c r="C18756" s="8" t="s">
        <v>367</v>
      </c>
      <c r="D18756" s="8" t="s">
        <v>320</v>
      </c>
      <c r="E18756" s="8" t="s">
        <v>368</v>
      </c>
      <c r="F18756" s="55" t="s">
        <v>39168</v>
      </c>
    </row>
    <row r="18757" spans="1:6" x14ac:dyDescent="0.3">
      <c r="A18757" s="9" t="s">
        <v>37423</v>
      </c>
      <c r="B18757" s="8" t="s">
        <v>37424</v>
      </c>
      <c r="C18757" s="8" t="s">
        <v>367</v>
      </c>
      <c r="D18757" s="8" t="s">
        <v>320</v>
      </c>
      <c r="E18757" s="8" t="s">
        <v>368</v>
      </c>
      <c r="F18757" s="55" t="s">
        <v>39168</v>
      </c>
    </row>
    <row r="18758" spans="1:6" x14ac:dyDescent="0.3">
      <c r="A18758" s="9" t="s">
        <v>37425</v>
      </c>
      <c r="B18758" s="8" t="s">
        <v>37426</v>
      </c>
      <c r="C18758" s="8" t="s">
        <v>367</v>
      </c>
      <c r="D18758" s="8" t="s">
        <v>320</v>
      </c>
      <c r="E18758" s="8" t="s">
        <v>368</v>
      </c>
      <c r="F18758" s="55" t="s">
        <v>39168</v>
      </c>
    </row>
    <row r="18759" spans="1:6" x14ac:dyDescent="0.3">
      <c r="A18759" s="9" t="s">
        <v>37427</v>
      </c>
      <c r="B18759" s="8" t="s">
        <v>37428</v>
      </c>
      <c r="C18759" s="8" t="s">
        <v>367</v>
      </c>
      <c r="D18759" s="8" t="s">
        <v>320</v>
      </c>
      <c r="E18759" s="8" t="s">
        <v>368</v>
      </c>
      <c r="F18759" s="55" t="s">
        <v>39168</v>
      </c>
    </row>
    <row r="18760" spans="1:6" x14ac:dyDescent="0.3">
      <c r="A18760" s="9" t="s">
        <v>37429</v>
      </c>
      <c r="B18760" s="8" t="s">
        <v>37430</v>
      </c>
      <c r="C18760" s="8" t="s">
        <v>367</v>
      </c>
      <c r="D18760" s="8" t="s">
        <v>320</v>
      </c>
      <c r="E18760" s="8" t="s">
        <v>368</v>
      </c>
      <c r="F18760" s="55" t="s">
        <v>39168</v>
      </c>
    </row>
    <row r="18761" spans="1:6" x14ac:dyDescent="0.3">
      <c r="A18761" s="9" t="s">
        <v>37431</v>
      </c>
      <c r="B18761" s="8" t="s">
        <v>37432</v>
      </c>
      <c r="C18761" s="8" t="s">
        <v>367</v>
      </c>
      <c r="D18761" s="8" t="s">
        <v>320</v>
      </c>
      <c r="E18761" s="8" t="s">
        <v>368</v>
      </c>
      <c r="F18761" s="55" t="s">
        <v>39168</v>
      </c>
    </row>
    <row r="18762" spans="1:6" x14ac:dyDescent="0.3">
      <c r="A18762" s="9" t="s">
        <v>37433</v>
      </c>
      <c r="B18762" s="8" t="s">
        <v>37434</v>
      </c>
      <c r="C18762" s="8" t="s">
        <v>367</v>
      </c>
      <c r="D18762" s="8" t="s">
        <v>320</v>
      </c>
      <c r="E18762" s="8" t="s">
        <v>368</v>
      </c>
      <c r="F18762" s="55" t="s">
        <v>39168</v>
      </c>
    </row>
    <row r="18763" spans="1:6" x14ac:dyDescent="0.3">
      <c r="A18763" s="9" t="s">
        <v>37435</v>
      </c>
      <c r="B18763" s="8" t="s">
        <v>37436</v>
      </c>
      <c r="C18763" s="8" t="s">
        <v>367</v>
      </c>
      <c r="D18763" s="8" t="s">
        <v>320</v>
      </c>
      <c r="E18763" s="8" t="s">
        <v>368</v>
      </c>
      <c r="F18763" s="55" t="s">
        <v>39168</v>
      </c>
    </row>
    <row r="18764" spans="1:6" x14ac:dyDescent="0.3">
      <c r="A18764" s="9" t="s">
        <v>37437</v>
      </c>
      <c r="B18764" s="8" t="s">
        <v>37438</v>
      </c>
      <c r="C18764" s="8" t="s">
        <v>367</v>
      </c>
      <c r="D18764" s="8" t="s">
        <v>320</v>
      </c>
      <c r="E18764" s="8" t="s">
        <v>368</v>
      </c>
      <c r="F18764" s="55" t="s">
        <v>39168</v>
      </c>
    </row>
    <row r="18765" spans="1:6" x14ac:dyDescent="0.3">
      <c r="A18765" s="9" t="s">
        <v>37439</v>
      </c>
      <c r="B18765" s="8" t="s">
        <v>37440</v>
      </c>
      <c r="C18765" s="8" t="s">
        <v>367</v>
      </c>
      <c r="D18765" s="8" t="s">
        <v>320</v>
      </c>
      <c r="E18765" s="8" t="s">
        <v>368</v>
      </c>
      <c r="F18765" s="55" t="s">
        <v>39168</v>
      </c>
    </row>
    <row r="18766" spans="1:6" x14ac:dyDescent="0.3">
      <c r="A18766" s="9" t="s">
        <v>37441</v>
      </c>
      <c r="B18766" s="8" t="s">
        <v>37442</v>
      </c>
      <c r="C18766" s="8" t="s">
        <v>367</v>
      </c>
      <c r="D18766" s="8" t="s">
        <v>320</v>
      </c>
      <c r="E18766" s="8" t="s">
        <v>368</v>
      </c>
      <c r="F18766" s="55" t="s">
        <v>39168</v>
      </c>
    </row>
    <row r="18767" spans="1:6" x14ac:dyDescent="0.3">
      <c r="A18767" s="9" t="s">
        <v>37443</v>
      </c>
      <c r="B18767" s="8" t="s">
        <v>37444</v>
      </c>
      <c r="C18767" s="8" t="s">
        <v>367</v>
      </c>
      <c r="D18767" s="8" t="s">
        <v>320</v>
      </c>
      <c r="E18767" s="8" t="s">
        <v>368</v>
      </c>
      <c r="F18767" s="55" t="s">
        <v>39168</v>
      </c>
    </row>
    <row r="18768" spans="1:6" x14ac:dyDescent="0.3">
      <c r="A18768" s="9" t="s">
        <v>37445</v>
      </c>
      <c r="B18768" s="8" t="s">
        <v>37446</v>
      </c>
      <c r="C18768" s="8" t="s">
        <v>367</v>
      </c>
      <c r="D18768" s="8" t="s">
        <v>320</v>
      </c>
      <c r="E18768" s="8" t="s">
        <v>368</v>
      </c>
      <c r="F18768" s="55" t="s">
        <v>39168</v>
      </c>
    </row>
    <row r="18769" spans="1:6" x14ac:dyDescent="0.3">
      <c r="A18769" s="9" t="s">
        <v>37447</v>
      </c>
      <c r="B18769" s="8" t="s">
        <v>37448</v>
      </c>
      <c r="C18769" s="8" t="s">
        <v>367</v>
      </c>
      <c r="D18769" s="8" t="s">
        <v>320</v>
      </c>
      <c r="E18769" s="8" t="s">
        <v>368</v>
      </c>
      <c r="F18769" s="55" t="s">
        <v>39168</v>
      </c>
    </row>
    <row r="18770" spans="1:6" x14ac:dyDescent="0.3">
      <c r="A18770" s="9" t="s">
        <v>37449</v>
      </c>
      <c r="B18770" s="8" t="s">
        <v>37450</v>
      </c>
      <c r="C18770" s="8" t="s">
        <v>367</v>
      </c>
      <c r="D18770" s="8" t="s">
        <v>320</v>
      </c>
      <c r="E18770" s="8" t="s">
        <v>368</v>
      </c>
      <c r="F18770" s="55" t="s">
        <v>39168</v>
      </c>
    </row>
    <row r="18771" spans="1:6" x14ac:dyDescent="0.3">
      <c r="A18771" s="9" t="s">
        <v>37451</v>
      </c>
      <c r="B18771" s="8" t="s">
        <v>37452</v>
      </c>
      <c r="C18771" s="8" t="s">
        <v>367</v>
      </c>
      <c r="D18771" s="8" t="s">
        <v>320</v>
      </c>
      <c r="E18771" s="8" t="s">
        <v>368</v>
      </c>
      <c r="F18771" s="55" t="s">
        <v>39168</v>
      </c>
    </row>
    <row r="18772" spans="1:6" x14ac:dyDescent="0.3">
      <c r="A18772" s="9" t="s">
        <v>37453</v>
      </c>
      <c r="B18772" s="8" t="s">
        <v>37454</v>
      </c>
      <c r="C18772" s="8" t="s">
        <v>367</v>
      </c>
      <c r="D18772" s="8" t="s">
        <v>320</v>
      </c>
      <c r="E18772" s="8" t="s">
        <v>368</v>
      </c>
      <c r="F18772" s="55" t="s">
        <v>39168</v>
      </c>
    </row>
    <row r="18773" spans="1:6" x14ac:dyDescent="0.3">
      <c r="A18773" s="9" t="s">
        <v>37455</v>
      </c>
      <c r="B18773" s="8" t="s">
        <v>37456</v>
      </c>
      <c r="C18773" s="8" t="s">
        <v>367</v>
      </c>
      <c r="D18773" s="8" t="s">
        <v>320</v>
      </c>
      <c r="E18773" s="8" t="s">
        <v>368</v>
      </c>
      <c r="F18773" s="55" t="s">
        <v>39168</v>
      </c>
    </row>
    <row r="18774" spans="1:6" x14ac:dyDescent="0.3">
      <c r="A18774" s="9" t="s">
        <v>37457</v>
      </c>
      <c r="B18774" s="8" t="s">
        <v>37458</v>
      </c>
      <c r="C18774" s="8" t="s">
        <v>367</v>
      </c>
      <c r="D18774" s="8" t="s">
        <v>320</v>
      </c>
      <c r="E18774" s="8" t="s">
        <v>368</v>
      </c>
      <c r="F18774" s="55" t="s">
        <v>39168</v>
      </c>
    </row>
    <row r="18775" spans="1:6" x14ac:dyDescent="0.3">
      <c r="A18775" s="9" t="s">
        <v>37459</v>
      </c>
      <c r="B18775" s="8" t="s">
        <v>37460</v>
      </c>
      <c r="C18775" s="8" t="s">
        <v>367</v>
      </c>
      <c r="D18775" s="8" t="s">
        <v>320</v>
      </c>
      <c r="E18775" s="8" t="s">
        <v>368</v>
      </c>
      <c r="F18775" s="55" t="s">
        <v>39168</v>
      </c>
    </row>
    <row r="18776" spans="1:6" x14ac:dyDescent="0.3">
      <c r="A18776" s="9" t="s">
        <v>37461</v>
      </c>
      <c r="B18776" s="8" t="s">
        <v>37462</v>
      </c>
      <c r="C18776" s="8" t="s">
        <v>367</v>
      </c>
      <c r="D18776" s="8" t="s">
        <v>320</v>
      </c>
      <c r="E18776" s="8" t="s">
        <v>368</v>
      </c>
      <c r="F18776" s="55" t="s">
        <v>39168</v>
      </c>
    </row>
    <row r="18777" spans="1:6" x14ac:dyDescent="0.3">
      <c r="A18777" s="9" t="s">
        <v>37463</v>
      </c>
      <c r="B18777" s="8" t="s">
        <v>37464</v>
      </c>
      <c r="C18777" s="8" t="s">
        <v>367</v>
      </c>
      <c r="D18777" s="8" t="s">
        <v>320</v>
      </c>
      <c r="E18777" s="8" t="s">
        <v>368</v>
      </c>
      <c r="F18777" s="55" t="s">
        <v>39168</v>
      </c>
    </row>
    <row r="18778" spans="1:6" x14ac:dyDescent="0.3">
      <c r="A18778" s="9" t="s">
        <v>37465</v>
      </c>
      <c r="B18778" s="8" t="s">
        <v>37466</v>
      </c>
      <c r="C18778" s="8" t="s">
        <v>367</v>
      </c>
      <c r="D18778" s="8" t="s">
        <v>320</v>
      </c>
      <c r="E18778" s="8" t="s">
        <v>368</v>
      </c>
      <c r="F18778" s="55" t="s">
        <v>39168</v>
      </c>
    </row>
    <row r="18779" spans="1:6" x14ac:dyDescent="0.3">
      <c r="A18779" s="9" t="s">
        <v>37467</v>
      </c>
      <c r="B18779" s="8" t="s">
        <v>37468</v>
      </c>
      <c r="C18779" s="8" t="s">
        <v>367</v>
      </c>
      <c r="D18779" s="8" t="s">
        <v>320</v>
      </c>
      <c r="E18779" s="8" t="s">
        <v>368</v>
      </c>
      <c r="F18779" s="55" t="s">
        <v>39168</v>
      </c>
    </row>
    <row r="18780" spans="1:6" x14ac:dyDescent="0.3">
      <c r="A18780" s="9" t="s">
        <v>37469</v>
      </c>
      <c r="B18780" s="8" t="s">
        <v>37470</v>
      </c>
      <c r="C18780" s="8" t="s">
        <v>367</v>
      </c>
      <c r="D18780" s="8" t="s">
        <v>320</v>
      </c>
      <c r="E18780" s="8" t="s">
        <v>368</v>
      </c>
      <c r="F18780" s="55" t="s">
        <v>39168</v>
      </c>
    </row>
    <row r="18781" spans="1:6" x14ac:dyDescent="0.3">
      <c r="A18781" s="9" t="s">
        <v>37471</v>
      </c>
      <c r="B18781" s="8" t="s">
        <v>37472</v>
      </c>
      <c r="C18781" s="8" t="s">
        <v>367</v>
      </c>
      <c r="D18781" s="8" t="s">
        <v>320</v>
      </c>
      <c r="E18781" s="8" t="s">
        <v>368</v>
      </c>
      <c r="F18781" s="55" t="s">
        <v>39168</v>
      </c>
    </row>
    <row r="18782" spans="1:6" x14ac:dyDescent="0.3">
      <c r="A18782" s="9" t="s">
        <v>37473</v>
      </c>
      <c r="B18782" s="8" t="s">
        <v>37474</v>
      </c>
      <c r="C18782" s="8" t="s">
        <v>367</v>
      </c>
      <c r="D18782" s="8" t="s">
        <v>320</v>
      </c>
      <c r="E18782" s="8" t="s">
        <v>368</v>
      </c>
      <c r="F18782" s="55" t="s">
        <v>39168</v>
      </c>
    </row>
    <row r="18783" spans="1:6" x14ac:dyDescent="0.3">
      <c r="A18783" s="9" t="s">
        <v>37475</v>
      </c>
      <c r="B18783" s="8" t="s">
        <v>37476</v>
      </c>
      <c r="C18783" s="8" t="s">
        <v>367</v>
      </c>
      <c r="D18783" s="8" t="s">
        <v>320</v>
      </c>
      <c r="E18783" s="8" t="s">
        <v>368</v>
      </c>
      <c r="F18783" s="55" t="s">
        <v>39168</v>
      </c>
    </row>
    <row r="18784" spans="1:6" x14ac:dyDescent="0.3">
      <c r="A18784" s="9" t="s">
        <v>37477</v>
      </c>
      <c r="B18784" s="8" t="s">
        <v>37478</v>
      </c>
      <c r="C18784" s="8" t="s">
        <v>367</v>
      </c>
      <c r="D18784" s="8" t="s">
        <v>320</v>
      </c>
      <c r="E18784" s="8" t="s">
        <v>368</v>
      </c>
      <c r="F18784" s="55" t="s">
        <v>39168</v>
      </c>
    </row>
    <row r="18785" spans="1:6" x14ac:dyDescent="0.3">
      <c r="A18785" s="9" t="s">
        <v>37479</v>
      </c>
      <c r="B18785" s="8" t="s">
        <v>37480</v>
      </c>
      <c r="C18785" s="8" t="s">
        <v>367</v>
      </c>
      <c r="D18785" s="8" t="s">
        <v>320</v>
      </c>
      <c r="E18785" s="8" t="s">
        <v>368</v>
      </c>
      <c r="F18785" s="55" t="s">
        <v>39168</v>
      </c>
    </row>
    <row r="18786" spans="1:6" x14ac:dyDescent="0.3">
      <c r="A18786" s="9" t="s">
        <v>37481</v>
      </c>
      <c r="B18786" s="8" t="s">
        <v>37482</v>
      </c>
      <c r="C18786" s="8" t="s">
        <v>367</v>
      </c>
      <c r="D18786" s="8" t="s">
        <v>320</v>
      </c>
      <c r="E18786" s="8" t="s">
        <v>368</v>
      </c>
      <c r="F18786" s="55" t="s">
        <v>39168</v>
      </c>
    </row>
    <row r="18787" spans="1:6" x14ac:dyDescent="0.3">
      <c r="A18787" s="9" t="s">
        <v>37483</v>
      </c>
      <c r="B18787" s="8" t="s">
        <v>37484</v>
      </c>
      <c r="C18787" s="8" t="s">
        <v>367</v>
      </c>
      <c r="D18787" s="8" t="s">
        <v>320</v>
      </c>
      <c r="E18787" s="8" t="s">
        <v>368</v>
      </c>
      <c r="F18787" s="55" t="s">
        <v>39168</v>
      </c>
    </row>
    <row r="18788" spans="1:6" x14ac:dyDescent="0.3">
      <c r="A18788" s="9" t="s">
        <v>37485</v>
      </c>
      <c r="B18788" s="8" t="s">
        <v>37486</v>
      </c>
      <c r="C18788" s="8" t="s">
        <v>367</v>
      </c>
      <c r="D18788" s="8" t="s">
        <v>320</v>
      </c>
      <c r="E18788" s="8" t="s">
        <v>368</v>
      </c>
      <c r="F18788" s="55" t="s">
        <v>39168</v>
      </c>
    </row>
    <row r="18789" spans="1:6" x14ac:dyDescent="0.3">
      <c r="A18789" s="9" t="s">
        <v>37487</v>
      </c>
      <c r="B18789" s="8" t="s">
        <v>37488</v>
      </c>
      <c r="C18789" s="8" t="s">
        <v>367</v>
      </c>
      <c r="D18789" s="8" t="s">
        <v>320</v>
      </c>
      <c r="E18789" s="8" t="s">
        <v>368</v>
      </c>
      <c r="F18789" s="55" t="s">
        <v>39168</v>
      </c>
    </row>
    <row r="18790" spans="1:6" x14ac:dyDescent="0.3">
      <c r="A18790" s="9" t="s">
        <v>37489</v>
      </c>
      <c r="B18790" s="8" t="s">
        <v>37490</v>
      </c>
      <c r="C18790" s="8" t="s">
        <v>367</v>
      </c>
      <c r="D18790" s="8" t="s">
        <v>320</v>
      </c>
      <c r="E18790" s="8" t="s">
        <v>368</v>
      </c>
      <c r="F18790" s="55" t="s">
        <v>39168</v>
      </c>
    </row>
    <row r="18791" spans="1:6" x14ac:dyDescent="0.3">
      <c r="A18791" s="9" t="s">
        <v>37491</v>
      </c>
      <c r="B18791" s="8" t="s">
        <v>37492</v>
      </c>
      <c r="C18791" s="8" t="s">
        <v>367</v>
      </c>
      <c r="D18791" s="8" t="s">
        <v>320</v>
      </c>
      <c r="E18791" s="8" t="s">
        <v>368</v>
      </c>
      <c r="F18791" s="55" t="s">
        <v>39168</v>
      </c>
    </row>
    <row r="18792" spans="1:6" x14ac:dyDescent="0.3">
      <c r="A18792" s="9" t="s">
        <v>37493</v>
      </c>
      <c r="B18792" s="8" t="s">
        <v>37494</v>
      </c>
      <c r="C18792" s="8" t="s">
        <v>367</v>
      </c>
      <c r="D18792" s="8" t="s">
        <v>320</v>
      </c>
      <c r="E18792" s="8" t="s">
        <v>368</v>
      </c>
      <c r="F18792" s="55" t="s">
        <v>39168</v>
      </c>
    </row>
    <row r="18793" spans="1:6" x14ac:dyDescent="0.3">
      <c r="A18793" s="9" t="s">
        <v>37495</v>
      </c>
      <c r="B18793" s="8" t="s">
        <v>37496</v>
      </c>
      <c r="C18793" s="8" t="s">
        <v>367</v>
      </c>
      <c r="D18793" s="8" t="s">
        <v>320</v>
      </c>
      <c r="E18793" s="8" t="s">
        <v>368</v>
      </c>
      <c r="F18793" s="55" t="s">
        <v>39168</v>
      </c>
    </row>
    <row r="18794" spans="1:6" x14ac:dyDescent="0.3">
      <c r="A18794" s="9" t="s">
        <v>37497</v>
      </c>
      <c r="B18794" s="8" t="s">
        <v>37498</v>
      </c>
      <c r="C18794" s="8" t="s">
        <v>367</v>
      </c>
      <c r="D18794" s="8" t="s">
        <v>320</v>
      </c>
      <c r="E18794" s="8" t="s">
        <v>368</v>
      </c>
      <c r="F18794" s="55" t="s">
        <v>39168</v>
      </c>
    </row>
    <row r="18795" spans="1:6" x14ac:dyDescent="0.3">
      <c r="A18795" s="9" t="s">
        <v>37499</v>
      </c>
      <c r="B18795" s="8" t="s">
        <v>37500</v>
      </c>
      <c r="C18795" s="8" t="s">
        <v>367</v>
      </c>
      <c r="D18795" s="8" t="s">
        <v>320</v>
      </c>
      <c r="E18795" s="8" t="s">
        <v>368</v>
      </c>
      <c r="F18795" s="55" t="s">
        <v>39168</v>
      </c>
    </row>
    <row r="18796" spans="1:6" x14ac:dyDescent="0.3">
      <c r="A18796" s="9" t="s">
        <v>37501</v>
      </c>
      <c r="B18796" s="8" t="s">
        <v>37502</v>
      </c>
      <c r="C18796" s="8" t="s">
        <v>367</v>
      </c>
      <c r="D18796" s="8" t="s">
        <v>320</v>
      </c>
      <c r="E18796" s="8" t="s">
        <v>368</v>
      </c>
      <c r="F18796" s="55" t="s">
        <v>39168</v>
      </c>
    </row>
    <row r="18797" spans="1:6" x14ac:dyDescent="0.3">
      <c r="A18797" s="9" t="s">
        <v>37503</v>
      </c>
      <c r="B18797" s="8" t="s">
        <v>37504</v>
      </c>
      <c r="C18797" s="8" t="s">
        <v>367</v>
      </c>
      <c r="D18797" s="8" t="s">
        <v>320</v>
      </c>
      <c r="E18797" s="8" t="s">
        <v>368</v>
      </c>
      <c r="F18797" s="55" t="s">
        <v>39168</v>
      </c>
    </row>
    <row r="18798" spans="1:6" x14ac:dyDescent="0.3">
      <c r="A18798" s="9" t="s">
        <v>37505</v>
      </c>
      <c r="B18798" s="8" t="s">
        <v>37506</v>
      </c>
      <c r="C18798" s="8" t="s">
        <v>367</v>
      </c>
      <c r="D18798" s="8" t="s">
        <v>320</v>
      </c>
      <c r="E18798" s="8" t="s">
        <v>368</v>
      </c>
      <c r="F18798" s="55" t="s">
        <v>39168</v>
      </c>
    </row>
    <row r="18799" spans="1:6" x14ac:dyDescent="0.3">
      <c r="A18799" s="9" t="s">
        <v>37507</v>
      </c>
      <c r="B18799" s="8" t="s">
        <v>37508</v>
      </c>
      <c r="C18799" s="8" t="s">
        <v>367</v>
      </c>
      <c r="D18799" s="8" t="s">
        <v>320</v>
      </c>
      <c r="E18799" s="8" t="s">
        <v>368</v>
      </c>
      <c r="F18799" s="55" t="s">
        <v>39168</v>
      </c>
    </row>
    <row r="18800" spans="1:6" x14ac:dyDescent="0.3">
      <c r="A18800" s="9" t="s">
        <v>37509</v>
      </c>
      <c r="B18800" s="8" t="s">
        <v>37510</v>
      </c>
      <c r="C18800" s="8" t="s">
        <v>367</v>
      </c>
      <c r="D18800" s="8" t="s">
        <v>320</v>
      </c>
      <c r="E18800" s="8" t="s">
        <v>368</v>
      </c>
      <c r="F18800" s="55" t="s">
        <v>39168</v>
      </c>
    </row>
    <row r="18801" spans="1:6" x14ac:dyDescent="0.3">
      <c r="A18801" s="9" t="s">
        <v>37511</v>
      </c>
      <c r="B18801" s="8" t="s">
        <v>37512</v>
      </c>
      <c r="C18801" s="8" t="s">
        <v>367</v>
      </c>
      <c r="D18801" s="8" t="s">
        <v>320</v>
      </c>
      <c r="E18801" s="8" t="s">
        <v>368</v>
      </c>
      <c r="F18801" s="55" t="s">
        <v>39168</v>
      </c>
    </row>
    <row r="18802" spans="1:6" x14ac:dyDescent="0.3">
      <c r="A18802" s="9" t="s">
        <v>37513</v>
      </c>
      <c r="B18802" s="8" t="s">
        <v>37514</v>
      </c>
      <c r="C18802" s="8" t="s">
        <v>367</v>
      </c>
      <c r="D18802" s="8" t="s">
        <v>320</v>
      </c>
      <c r="E18802" s="8" t="s">
        <v>368</v>
      </c>
      <c r="F18802" s="55" t="s">
        <v>39168</v>
      </c>
    </row>
    <row r="18803" spans="1:6" x14ac:dyDescent="0.3">
      <c r="A18803" s="9" t="s">
        <v>37515</v>
      </c>
      <c r="B18803" s="8" t="s">
        <v>37516</v>
      </c>
      <c r="C18803" s="8" t="s">
        <v>367</v>
      </c>
      <c r="D18803" s="8" t="s">
        <v>320</v>
      </c>
      <c r="E18803" s="8" t="s">
        <v>368</v>
      </c>
      <c r="F18803" s="55" t="s">
        <v>39168</v>
      </c>
    </row>
    <row r="18804" spans="1:6" x14ac:dyDescent="0.3">
      <c r="A18804" s="9" t="s">
        <v>37517</v>
      </c>
      <c r="B18804" s="8" t="s">
        <v>37518</v>
      </c>
      <c r="C18804" s="8" t="s">
        <v>367</v>
      </c>
      <c r="D18804" s="8" t="s">
        <v>320</v>
      </c>
      <c r="E18804" s="8" t="s">
        <v>368</v>
      </c>
      <c r="F18804" s="55" t="s">
        <v>39168</v>
      </c>
    </row>
    <row r="18805" spans="1:6" x14ac:dyDescent="0.3">
      <c r="A18805" s="9" t="s">
        <v>37519</v>
      </c>
      <c r="B18805" s="8" t="s">
        <v>37520</v>
      </c>
      <c r="C18805" s="8" t="s">
        <v>367</v>
      </c>
      <c r="D18805" s="8" t="s">
        <v>320</v>
      </c>
      <c r="E18805" s="8" t="s">
        <v>368</v>
      </c>
      <c r="F18805" s="55" t="s">
        <v>39168</v>
      </c>
    </row>
    <row r="18806" spans="1:6" x14ac:dyDescent="0.3">
      <c r="A18806" s="9" t="s">
        <v>37521</v>
      </c>
      <c r="B18806" s="8" t="s">
        <v>37522</v>
      </c>
      <c r="C18806" s="8" t="s">
        <v>367</v>
      </c>
      <c r="D18806" s="8" t="s">
        <v>320</v>
      </c>
      <c r="E18806" s="8" t="s">
        <v>368</v>
      </c>
      <c r="F18806" s="55" t="s">
        <v>39168</v>
      </c>
    </row>
    <row r="18807" spans="1:6" x14ac:dyDescent="0.3">
      <c r="A18807" s="9" t="s">
        <v>37523</v>
      </c>
      <c r="B18807" s="8" t="s">
        <v>37524</v>
      </c>
      <c r="C18807" s="8" t="s">
        <v>367</v>
      </c>
      <c r="D18807" s="8" t="s">
        <v>320</v>
      </c>
      <c r="E18807" s="8" t="s">
        <v>368</v>
      </c>
      <c r="F18807" s="55" t="s">
        <v>39168</v>
      </c>
    </row>
    <row r="18808" spans="1:6" x14ac:dyDescent="0.3">
      <c r="A18808" s="9" t="s">
        <v>37525</v>
      </c>
      <c r="B18808" s="8" t="s">
        <v>37526</v>
      </c>
      <c r="C18808" s="8" t="s">
        <v>367</v>
      </c>
      <c r="D18808" s="8" t="s">
        <v>320</v>
      </c>
      <c r="E18808" s="8" t="s">
        <v>368</v>
      </c>
      <c r="F18808" s="55" t="s">
        <v>39168</v>
      </c>
    </row>
    <row r="18809" spans="1:6" x14ac:dyDescent="0.3">
      <c r="A18809" s="9" t="s">
        <v>37527</v>
      </c>
      <c r="B18809" s="8" t="s">
        <v>37528</v>
      </c>
      <c r="C18809" s="8" t="s">
        <v>367</v>
      </c>
      <c r="D18809" s="8" t="s">
        <v>320</v>
      </c>
      <c r="E18809" s="8" t="s">
        <v>368</v>
      </c>
      <c r="F18809" s="55" t="s">
        <v>39168</v>
      </c>
    </row>
    <row r="18810" spans="1:6" x14ac:dyDescent="0.3">
      <c r="A18810" s="9" t="s">
        <v>37529</v>
      </c>
      <c r="B18810" s="8" t="s">
        <v>37530</v>
      </c>
      <c r="C18810" s="8" t="s">
        <v>367</v>
      </c>
      <c r="D18810" s="8" t="s">
        <v>320</v>
      </c>
      <c r="E18810" s="8" t="s">
        <v>368</v>
      </c>
      <c r="F18810" s="55" t="s">
        <v>39168</v>
      </c>
    </row>
    <row r="18811" spans="1:6" x14ac:dyDescent="0.3">
      <c r="A18811" s="9" t="s">
        <v>37531</v>
      </c>
      <c r="B18811" s="8" t="s">
        <v>37532</v>
      </c>
      <c r="C18811" s="8" t="s">
        <v>367</v>
      </c>
      <c r="D18811" s="8" t="s">
        <v>320</v>
      </c>
      <c r="E18811" s="8" t="s">
        <v>368</v>
      </c>
      <c r="F18811" s="55" t="s">
        <v>39168</v>
      </c>
    </row>
    <row r="18812" spans="1:6" x14ac:dyDescent="0.3">
      <c r="A18812" s="9" t="s">
        <v>37533</v>
      </c>
      <c r="B18812" s="8" t="s">
        <v>37534</v>
      </c>
      <c r="C18812" s="8" t="s">
        <v>367</v>
      </c>
      <c r="D18812" s="8" t="s">
        <v>320</v>
      </c>
      <c r="E18812" s="8" t="s">
        <v>368</v>
      </c>
      <c r="F18812" s="55" t="s">
        <v>39168</v>
      </c>
    </row>
    <row r="18813" spans="1:6" x14ac:dyDescent="0.3">
      <c r="A18813" s="9" t="s">
        <v>37535</v>
      </c>
      <c r="B18813" s="8" t="s">
        <v>37536</v>
      </c>
      <c r="C18813" s="8" t="s">
        <v>367</v>
      </c>
      <c r="D18813" s="8" t="s">
        <v>320</v>
      </c>
      <c r="E18813" s="8" t="s">
        <v>368</v>
      </c>
      <c r="F18813" s="55" t="s">
        <v>39168</v>
      </c>
    </row>
    <row r="18814" spans="1:6" x14ac:dyDescent="0.3">
      <c r="A18814" s="9" t="s">
        <v>37537</v>
      </c>
      <c r="B18814" s="8" t="s">
        <v>37538</v>
      </c>
      <c r="C18814" s="8" t="s">
        <v>367</v>
      </c>
      <c r="D18814" s="8" t="s">
        <v>320</v>
      </c>
      <c r="E18814" s="8" t="s">
        <v>368</v>
      </c>
      <c r="F18814" s="55" t="s">
        <v>39168</v>
      </c>
    </row>
    <row r="18815" spans="1:6" x14ac:dyDescent="0.3">
      <c r="A18815" s="9" t="s">
        <v>37539</v>
      </c>
      <c r="B18815" s="8" t="s">
        <v>37540</v>
      </c>
      <c r="C18815" s="8" t="s">
        <v>367</v>
      </c>
      <c r="D18815" s="8" t="s">
        <v>320</v>
      </c>
      <c r="E18815" s="8" t="s">
        <v>368</v>
      </c>
      <c r="F18815" s="55" t="s">
        <v>39168</v>
      </c>
    </row>
    <row r="18816" spans="1:6" x14ac:dyDescent="0.3">
      <c r="A18816" s="9" t="s">
        <v>37541</v>
      </c>
      <c r="B18816" s="8" t="s">
        <v>37542</v>
      </c>
      <c r="C18816" s="8" t="s">
        <v>367</v>
      </c>
      <c r="D18816" s="8" t="s">
        <v>320</v>
      </c>
      <c r="E18816" s="8" t="s">
        <v>368</v>
      </c>
      <c r="F18816" s="55" t="s">
        <v>39168</v>
      </c>
    </row>
    <row r="18817" spans="1:6" x14ac:dyDescent="0.3">
      <c r="A18817" s="9" t="s">
        <v>37543</v>
      </c>
      <c r="B18817" s="8" t="s">
        <v>37544</v>
      </c>
      <c r="C18817" s="8" t="s">
        <v>367</v>
      </c>
      <c r="D18817" s="8" t="s">
        <v>320</v>
      </c>
      <c r="E18817" s="8" t="s">
        <v>368</v>
      </c>
      <c r="F18817" s="55" t="s">
        <v>39168</v>
      </c>
    </row>
    <row r="18818" spans="1:6" x14ac:dyDescent="0.3">
      <c r="A18818" s="9" t="s">
        <v>37545</v>
      </c>
      <c r="B18818" s="8" t="s">
        <v>37546</v>
      </c>
      <c r="C18818" s="8" t="s">
        <v>367</v>
      </c>
      <c r="D18818" s="8" t="s">
        <v>320</v>
      </c>
      <c r="E18818" s="8" t="s">
        <v>368</v>
      </c>
      <c r="F18818" s="55" t="s">
        <v>39168</v>
      </c>
    </row>
    <row r="18819" spans="1:6" x14ac:dyDescent="0.3">
      <c r="A18819" s="9" t="s">
        <v>37547</v>
      </c>
      <c r="B18819" s="8" t="s">
        <v>37548</v>
      </c>
      <c r="C18819" s="8" t="s">
        <v>367</v>
      </c>
      <c r="D18819" s="8" t="s">
        <v>320</v>
      </c>
      <c r="E18819" s="8" t="s">
        <v>368</v>
      </c>
      <c r="F18819" s="55" t="s">
        <v>39168</v>
      </c>
    </row>
    <row r="18820" spans="1:6" x14ac:dyDescent="0.3">
      <c r="A18820" s="9" t="s">
        <v>37549</v>
      </c>
      <c r="B18820" s="8" t="s">
        <v>37550</v>
      </c>
      <c r="C18820" s="8" t="s">
        <v>367</v>
      </c>
      <c r="D18820" s="8" t="s">
        <v>320</v>
      </c>
      <c r="E18820" s="8" t="s">
        <v>368</v>
      </c>
      <c r="F18820" s="55" t="s">
        <v>39168</v>
      </c>
    </row>
    <row r="18821" spans="1:6" x14ac:dyDescent="0.3">
      <c r="A18821" s="9" t="s">
        <v>37551</v>
      </c>
      <c r="B18821" s="8" t="s">
        <v>37552</v>
      </c>
      <c r="C18821" s="8" t="s">
        <v>367</v>
      </c>
      <c r="D18821" s="8" t="s">
        <v>320</v>
      </c>
      <c r="E18821" s="8" t="s">
        <v>368</v>
      </c>
      <c r="F18821" s="55" t="s">
        <v>39168</v>
      </c>
    </row>
    <row r="18822" spans="1:6" x14ac:dyDescent="0.3">
      <c r="A18822" s="9" t="s">
        <v>37553</v>
      </c>
      <c r="B18822" s="8" t="s">
        <v>37554</v>
      </c>
      <c r="C18822" s="8" t="s">
        <v>367</v>
      </c>
      <c r="D18822" s="8" t="s">
        <v>320</v>
      </c>
      <c r="E18822" s="8" t="s">
        <v>368</v>
      </c>
      <c r="F18822" s="55" t="s">
        <v>39168</v>
      </c>
    </row>
    <row r="18823" spans="1:6" x14ac:dyDescent="0.3">
      <c r="A18823" s="9" t="s">
        <v>37555</v>
      </c>
      <c r="B18823" s="8" t="s">
        <v>37556</v>
      </c>
      <c r="C18823" s="8" t="s">
        <v>367</v>
      </c>
      <c r="D18823" s="8" t="s">
        <v>320</v>
      </c>
      <c r="E18823" s="8" t="s">
        <v>368</v>
      </c>
      <c r="F18823" s="55" t="s">
        <v>39168</v>
      </c>
    </row>
    <row r="18824" spans="1:6" x14ac:dyDescent="0.3">
      <c r="A18824" s="9" t="s">
        <v>37557</v>
      </c>
      <c r="B18824" s="8" t="s">
        <v>37558</v>
      </c>
      <c r="C18824" s="8" t="s">
        <v>367</v>
      </c>
      <c r="D18824" s="8" t="s">
        <v>320</v>
      </c>
      <c r="E18824" s="8" t="s">
        <v>368</v>
      </c>
      <c r="F18824" s="55" t="s">
        <v>39168</v>
      </c>
    </row>
    <row r="18825" spans="1:6" x14ac:dyDescent="0.3">
      <c r="A18825" s="9" t="s">
        <v>37559</v>
      </c>
      <c r="B18825" s="8" t="s">
        <v>37560</v>
      </c>
      <c r="C18825" s="8" t="s">
        <v>367</v>
      </c>
      <c r="D18825" s="8" t="s">
        <v>320</v>
      </c>
      <c r="E18825" s="8" t="s">
        <v>368</v>
      </c>
      <c r="F18825" s="55" t="s">
        <v>39168</v>
      </c>
    </row>
    <row r="18826" spans="1:6" x14ac:dyDescent="0.3">
      <c r="A18826" s="9" t="s">
        <v>37561</v>
      </c>
      <c r="B18826" s="8" t="s">
        <v>37562</v>
      </c>
      <c r="C18826" s="8" t="s">
        <v>367</v>
      </c>
      <c r="D18826" s="8" t="s">
        <v>320</v>
      </c>
      <c r="E18826" s="8" t="s">
        <v>368</v>
      </c>
      <c r="F18826" s="55" t="s">
        <v>39168</v>
      </c>
    </row>
    <row r="18827" spans="1:6" x14ac:dyDescent="0.3">
      <c r="A18827" s="9" t="s">
        <v>37563</v>
      </c>
      <c r="B18827" s="8" t="s">
        <v>37564</v>
      </c>
      <c r="C18827" s="8" t="s">
        <v>367</v>
      </c>
      <c r="D18827" s="8" t="s">
        <v>320</v>
      </c>
      <c r="E18827" s="8" t="s">
        <v>368</v>
      </c>
      <c r="F18827" s="55" t="s">
        <v>39168</v>
      </c>
    </row>
    <row r="18828" spans="1:6" x14ac:dyDescent="0.3">
      <c r="A18828" s="9" t="s">
        <v>37565</v>
      </c>
      <c r="B18828" s="8" t="s">
        <v>37566</v>
      </c>
      <c r="C18828" s="8" t="s">
        <v>367</v>
      </c>
      <c r="D18828" s="8" t="s">
        <v>320</v>
      </c>
      <c r="E18828" s="8" t="s">
        <v>368</v>
      </c>
      <c r="F18828" s="55" t="s">
        <v>39168</v>
      </c>
    </row>
    <row r="18829" spans="1:6" x14ac:dyDescent="0.3">
      <c r="A18829" s="9" t="s">
        <v>37567</v>
      </c>
      <c r="B18829" s="8" t="s">
        <v>37568</v>
      </c>
      <c r="C18829" s="8" t="s">
        <v>367</v>
      </c>
      <c r="D18829" s="8" t="s">
        <v>320</v>
      </c>
      <c r="E18829" s="8" t="s">
        <v>368</v>
      </c>
      <c r="F18829" s="55" t="s">
        <v>39168</v>
      </c>
    </row>
    <row r="18830" spans="1:6" x14ac:dyDescent="0.3">
      <c r="A18830" s="9" t="s">
        <v>37569</v>
      </c>
      <c r="B18830" s="8" t="s">
        <v>37570</v>
      </c>
      <c r="C18830" s="8" t="s">
        <v>367</v>
      </c>
      <c r="D18830" s="8" t="s">
        <v>320</v>
      </c>
      <c r="E18830" s="8" t="s">
        <v>368</v>
      </c>
      <c r="F18830" s="55" t="s">
        <v>39168</v>
      </c>
    </row>
    <row r="18831" spans="1:6" x14ac:dyDescent="0.3">
      <c r="A18831" s="9" t="s">
        <v>37571</v>
      </c>
      <c r="B18831" s="8" t="s">
        <v>37572</v>
      </c>
      <c r="C18831" s="8" t="s">
        <v>367</v>
      </c>
      <c r="D18831" s="8" t="s">
        <v>320</v>
      </c>
      <c r="E18831" s="8" t="s">
        <v>368</v>
      </c>
      <c r="F18831" s="55" t="s">
        <v>39168</v>
      </c>
    </row>
    <row r="18832" spans="1:6" x14ac:dyDescent="0.3">
      <c r="A18832" s="9" t="s">
        <v>37573</v>
      </c>
      <c r="B18832" s="8" t="s">
        <v>37574</v>
      </c>
      <c r="C18832" s="8" t="s">
        <v>367</v>
      </c>
      <c r="D18832" s="8" t="s">
        <v>320</v>
      </c>
      <c r="E18832" s="8" t="s">
        <v>368</v>
      </c>
      <c r="F18832" s="55" t="s">
        <v>39168</v>
      </c>
    </row>
    <row r="18833" spans="1:6" x14ac:dyDescent="0.3">
      <c r="A18833" s="9" t="s">
        <v>37575</v>
      </c>
      <c r="B18833" s="8" t="s">
        <v>37576</v>
      </c>
      <c r="C18833" s="8" t="s">
        <v>367</v>
      </c>
      <c r="D18833" s="8" t="s">
        <v>320</v>
      </c>
      <c r="E18833" s="8" t="s">
        <v>368</v>
      </c>
      <c r="F18833" s="55" t="s">
        <v>39168</v>
      </c>
    </row>
    <row r="18834" spans="1:6" x14ac:dyDescent="0.3">
      <c r="A18834" s="9" t="s">
        <v>37577</v>
      </c>
      <c r="B18834" s="8" t="s">
        <v>37578</v>
      </c>
      <c r="C18834" s="8" t="s">
        <v>367</v>
      </c>
      <c r="D18834" s="8" t="s">
        <v>320</v>
      </c>
      <c r="E18834" s="8" t="s">
        <v>368</v>
      </c>
      <c r="F18834" s="55" t="s">
        <v>39168</v>
      </c>
    </row>
    <row r="18835" spans="1:6" x14ac:dyDescent="0.3">
      <c r="A18835" s="9" t="s">
        <v>37579</v>
      </c>
      <c r="B18835" s="8" t="s">
        <v>37580</v>
      </c>
      <c r="C18835" s="8" t="s">
        <v>367</v>
      </c>
      <c r="D18835" s="8" t="s">
        <v>320</v>
      </c>
      <c r="E18835" s="8" t="s">
        <v>368</v>
      </c>
      <c r="F18835" s="55" t="s">
        <v>39168</v>
      </c>
    </row>
    <row r="18836" spans="1:6" x14ac:dyDescent="0.3">
      <c r="A18836" s="9" t="s">
        <v>37581</v>
      </c>
      <c r="B18836" s="8" t="s">
        <v>37582</v>
      </c>
      <c r="C18836" s="8" t="s">
        <v>367</v>
      </c>
      <c r="D18836" s="8" t="s">
        <v>320</v>
      </c>
      <c r="E18836" s="8" t="s">
        <v>368</v>
      </c>
      <c r="F18836" s="55" t="s">
        <v>39168</v>
      </c>
    </row>
    <row r="18837" spans="1:6" x14ac:dyDescent="0.3">
      <c r="A18837" s="9" t="s">
        <v>37583</v>
      </c>
      <c r="B18837" s="8" t="s">
        <v>37584</v>
      </c>
      <c r="C18837" s="8" t="s">
        <v>367</v>
      </c>
      <c r="D18837" s="8" t="s">
        <v>320</v>
      </c>
      <c r="E18837" s="8" t="s">
        <v>368</v>
      </c>
      <c r="F18837" s="55" t="s">
        <v>39168</v>
      </c>
    </row>
    <row r="18838" spans="1:6" x14ac:dyDescent="0.3">
      <c r="A18838" s="9" t="s">
        <v>37585</v>
      </c>
      <c r="B18838" s="8" t="s">
        <v>37586</v>
      </c>
      <c r="C18838" s="8" t="s">
        <v>367</v>
      </c>
      <c r="D18838" s="8" t="s">
        <v>320</v>
      </c>
      <c r="E18838" s="8" t="s">
        <v>368</v>
      </c>
      <c r="F18838" s="55" t="s">
        <v>39168</v>
      </c>
    </row>
    <row r="18839" spans="1:6" x14ac:dyDescent="0.3">
      <c r="A18839" s="9" t="s">
        <v>37587</v>
      </c>
      <c r="B18839" s="8" t="s">
        <v>37588</v>
      </c>
      <c r="C18839" s="8" t="s">
        <v>367</v>
      </c>
      <c r="D18839" s="8" t="s">
        <v>320</v>
      </c>
      <c r="E18839" s="8" t="s">
        <v>368</v>
      </c>
      <c r="F18839" s="55" t="s">
        <v>39168</v>
      </c>
    </row>
    <row r="18840" spans="1:6" x14ac:dyDescent="0.3">
      <c r="A18840" s="9" t="s">
        <v>37589</v>
      </c>
      <c r="B18840" s="8" t="s">
        <v>37590</v>
      </c>
      <c r="C18840" s="8" t="s">
        <v>367</v>
      </c>
      <c r="D18840" s="8" t="s">
        <v>320</v>
      </c>
      <c r="E18840" s="8" t="s">
        <v>368</v>
      </c>
      <c r="F18840" s="55" t="s">
        <v>39168</v>
      </c>
    </row>
    <row r="18841" spans="1:6" x14ac:dyDescent="0.3">
      <c r="A18841" s="9" t="s">
        <v>37591</v>
      </c>
      <c r="B18841" s="8" t="s">
        <v>37592</v>
      </c>
      <c r="C18841" s="8" t="s">
        <v>367</v>
      </c>
      <c r="D18841" s="8" t="s">
        <v>320</v>
      </c>
      <c r="E18841" s="8" t="s">
        <v>368</v>
      </c>
      <c r="F18841" s="55" t="s">
        <v>39168</v>
      </c>
    </row>
    <row r="18842" spans="1:6" x14ac:dyDescent="0.3">
      <c r="A18842" s="9" t="s">
        <v>37593</v>
      </c>
      <c r="B18842" s="8" t="s">
        <v>37594</v>
      </c>
      <c r="C18842" s="8" t="s">
        <v>367</v>
      </c>
      <c r="D18842" s="8" t="s">
        <v>320</v>
      </c>
      <c r="E18842" s="8" t="s">
        <v>368</v>
      </c>
      <c r="F18842" s="55" t="s">
        <v>39168</v>
      </c>
    </row>
    <row r="18843" spans="1:6" x14ac:dyDescent="0.3">
      <c r="A18843" s="9" t="s">
        <v>37595</v>
      </c>
      <c r="B18843" s="8" t="s">
        <v>37596</v>
      </c>
      <c r="C18843" s="8" t="s">
        <v>367</v>
      </c>
      <c r="D18843" s="8" t="s">
        <v>320</v>
      </c>
      <c r="E18843" s="8" t="s">
        <v>368</v>
      </c>
      <c r="F18843" s="55" t="s">
        <v>39168</v>
      </c>
    </row>
    <row r="18844" spans="1:6" x14ac:dyDescent="0.3">
      <c r="A18844" s="9" t="s">
        <v>37597</v>
      </c>
      <c r="B18844" s="8" t="s">
        <v>37598</v>
      </c>
      <c r="C18844" s="8" t="s">
        <v>367</v>
      </c>
      <c r="D18844" s="8" t="s">
        <v>320</v>
      </c>
      <c r="E18844" s="8" t="s">
        <v>368</v>
      </c>
      <c r="F18844" s="55" t="s">
        <v>39168</v>
      </c>
    </row>
    <row r="18845" spans="1:6" x14ac:dyDescent="0.3">
      <c r="A18845" s="9" t="s">
        <v>37599</v>
      </c>
      <c r="B18845" s="8" t="s">
        <v>37600</v>
      </c>
      <c r="C18845" s="8" t="s">
        <v>367</v>
      </c>
      <c r="D18845" s="8" t="s">
        <v>320</v>
      </c>
      <c r="E18845" s="8" t="s">
        <v>368</v>
      </c>
      <c r="F18845" s="55" t="s">
        <v>39168</v>
      </c>
    </row>
    <row r="18846" spans="1:6" x14ac:dyDescent="0.3">
      <c r="A18846" s="9" t="s">
        <v>37601</v>
      </c>
      <c r="B18846" s="8" t="s">
        <v>37602</v>
      </c>
      <c r="C18846" s="8" t="s">
        <v>367</v>
      </c>
      <c r="D18846" s="8" t="s">
        <v>320</v>
      </c>
      <c r="E18846" s="8" t="s">
        <v>368</v>
      </c>
      <c r="F18846" s="55" t="s">
        <v>39168</v>
      </c>
    </row>
    <row r="18847" spans="1:6" x14ac:dyDescent="0.3">
      <c r="A18847" s="9" t="s">
        <v>37603</v>
      </c>
      <c r="B18847" s="8" t="s">
        <v>37604</v>
      </c>
      <c r="C18847" s="8" t="s">
        <v>367</v>
      </c>
      <c r="D18847" s="8" t="s">
        <v>320</v>
      </c>
      <c r="E18847" s="8" t="s">
        <v>368</v>
      </c>
      <c r="F18847" s="55" t="s">
        <v>39168</v>
      </c>
    </row>
    <row r="18848" spans="1:6" x14ac:dyDescent="0.3">
      <c r="A18848" s="9" t="s">
        <v>37605</v>
      </c>
      <c r="B18848" s="8" t="s">
        <v>37606</v>
      </c>
      <c r="C18848" s="8" t="s">
        <v>367</v>
      </c>
      <c r="D18848" s="8" t="s">
        <v>320</v>
      </c>
      <c r="E18848" s="8" t="s">
        <v>368</v>
      </c>
      <c r="F18848" s="55" t="s">
        <v>39168</v>
      </c>
    </row>
    <row r="18849" spans="1:6" x14ac:dyDescent="0.3">
      <c r="A18849" s="9" t="s">
        <v>37607</v>
      </c>
      <c r="B18849" s="8" t="s">
        <v>37608</v>
      </c>
      <c r="C18849" s="8" t="s">
        <v>367</v>
      </c>
      <c r="D18849" s="8" t="s">
        <v>320</v>
      </c>
      <c r="E18849" s="8" t="s">
        <v>368</v>
      </c>
      <c r="F18849" s="55" t="s">
        <v>39168</v>
      </c>
    </row>
    <row r="18850" spans="1:6" x14ac:dyDescent="0.3">
      <c r="A18850" s="9" t="s">
        <v>37609</v>
      </c>
      <c r="B18850" s="8" t="s">
        <v>37610</v>
      </c>
      <c r="C18850" s="8" t="s">
        <v>367</v>
      </c>
      <c r="D18850" s="8" t="s">
        <v>320</v>
      </c>
      <c r="E18850" s="8" t="s">
        <v>368</v>
      </c>
      <c r="F18850" s="55" t="s">
        <v>39168</v>
      </c>
    </row>
    <row r="18851" spans="1:6" x14ac:dyDescent="0.3">
      <c r="A18851" s="9" t="s">
        <v>37611</v>
      </c>
      <c r="B18851" s="8" t="s">
        <v>37612</v>
      </c>
      <c r="C18851" s="8" t="s">
        <v>367</v>
      </c>
      <c r="D18851" s="8" t="s">
        <v>320</v>
      </c>
      <c r="E18851" s="8" t="s">
        <v>368</v>
      </c>
      <c r="F18851" s="55" t="s">
        <v>39168</v>
      </c>
    </row>
    <row r="18852" spans="1:6" x14ac:dyDescent="0.3">
      <c r="A18852" s="9" t="s">
        <v>37613</v>
      </c>
      <c r="B18852" s="8" t="s">
        <v>37614</v>
      </c>
      <c r="C18852" s="8" t="s">
        <v>367</v>
      </c>
      <c r="D18852" s="8" t="s">
        <v>320</v>
      </c>
      <c r="E18852" s="8" t="s">
        <v>368</v>
      </c>
      <c r="F18852" s="55" t="s">
        <v>39168</v>
      </c>
    </row>
    <row r="18853" spans="1:6" x14ac:dyDescent="0.3">
      <c r="A18853" s="9" t="s">
        <v>37615</v>
      </c>
      <c r="B18853" s="8" t="s">
        <v>37616</v>
      </c>
      <c r="C18853" s="8" t="s">
        <v>367</v>
      </c>
      <c r="D18853" s="8" t="s">
        <v>320</v>
      </c>
      <c r="E18853" s="8" t="s">
        <v>368</v>
      </c>
      <c r="F18853" s="55" t="s">
        <v>39168</v>
      </c>
    </row>
    <row r="18854" spans="1:6" x14ac:dyDescent="0.3">
      <c r="A18854" s="9" t="s">
        <v>37617</v>
      </c>
      <c r="B18854" s="8" t="s">
        <v>37618</v>
      </c>
      <c r="C18854" s="8" t="s">
        <v>367</v>
      </c>
      <c r="D18854" s="8" t="s">
        <v>320</v>
      </c>
      <c r="E18854" s="8" t="s">
        <v>368</v>
      </c>
      <c r="F18854" s="55" t="s">
        <v>39168</v>
      </c>
    </row>
    <row r="18855" spans="1:6" x14ac:dyDescent="0.3">
      <c r="A18855" s="9" t="s">
        <v>37619</v>
      </c>
      <c r="B18855" s="8" t="s">
        <v>37620</v>
      </c>
      <c r="C18855" s="8" t="s">
        <v>367</v>
      </c>
      <c r="D18855" s="8" t="s">
        <v>320</v>
      </c>
      <c r="E18855" s="8" t="s">
        <v>368</v>
      </c>
      <c r="F18855" s="55" t="s">
        <v>39168</v>
      </c>
    </row>
    <row r="18856" spans="1:6" x14ac:dyDescent="0.3">
      <c r="A18856" s="9" t="s">
        <v>37621</v>
      </c>
      <c r="B18856" s="8" t="s">
        <v>37622</v>
      </c>
      <c r="C18856" s="8" t="s">
        <v>367</v>
      </c>
      <c r="D18856" s="8" t="s">
        <v>320</v>
      </c>
      <c r="E18856" s="8" t="s">
        <v>368</v>
      </c>
      <c r="F18856" s="55" t="s">
        <v>39168</v>
      </c>
    </row>
    <row r="18857" spans="1:6" x14ac:dyDescent="0.3">
      <c r="A18857" s="9" t="s">
        <v>37623</v>
      </c>
      <c r="B18857" s="8" t="s">
        <v>37624</v>
      </c>
      <c r="C18857" s="8" t="s">
        <v>367</v>
      </c>
      <c r="D18857" s="8" t="s">
        <v>320</v>
      </c>
      <c r="E18857" s="8" t="s">
        <v>368</v>
      </c>
      <c r="F18857" s="55" t="s">
        <v>39168</v>
      </c>
    </row>
    <row r="18858" spans="1:6" x14ac:dyDescent="0.3">
      <c r="A18858" s="9" t="s">
        <v>37625</v>
      </c>
      <c r="B18858" s="8" t="s">
        <v>37626</v>
      </c>
      <c r="C18858" s="8" t="s">
        <v>367</v>
      </c>
      <c r="D18858" s="8" t="s">
        <v>320</v>
      </c>
      <c r="E18858" s="8" t="s">
        <v>368</v>
      </c>
      <c r="F18858" s="55" t="s">
        <v>39168</v>
      </c>
    </row>
    <row r="18859" spans="1:6" x14ac:dyDescent="0.3">
      <c r="A18859" s="9" t="s">
        <v>37627</v>
      </c>
      <c r="B18859" s="8" t="s">
        <v>37628</v>
      </c>
      <c r="C18859" s="8" t="s">
        <v>367</v>
      </c>
      <c r="D18859" s="8" t="s">
        <v>320</v>
      </c>
      <c r="E18859" s="8" t="s">
        <v>368</v>
      </c>
      <c r="F18859" s="55" t="s">
        <v>39168</v>
      </c>
    </row>
    <row r="18860" spans="1:6" x14ac:dyDescent="0.3">
      <c r="A18860" s="9" t="s">
        <v>37629</v>
      </c>
      <c r="B18860" s="8" t="s">
        <v>37630</v>
      </c>
      <c r="C18860" s="8" t="s">
        <v>367</v>
      </c>
      <c r="D18860" s="8" t="s">
        <v>320</v>
      </c>
      <c r="E18860" s="8" t="s">
        <v>368</v>
      </c>
      <c r="F18860" s="55" t="s">
        <v>39168</v>
      </c>
    </row>
    <row r="18861" spans="1:6" x14ac:dyDescent="0.3">
      <c r="A18861" s="9" t="s">
        <v>37631</v>
      </c>
      <c r="B18861" s="8" t="s">
        <v>37632</v>
      </c>
      <c r="C18861" s="8" t="s">
        <v>367</v>
      </c>
      <c r="D18861" s="8" t="s">
        <v>320</v>
      </c>
      <c r="E18861" s="8" t="s">
        <v>368</v>
      </c>
      <c r="F18861" s="55" t="s">
        <v>39168</v>
      </c>
    </row>
    <row r="18862" spans="1:6" x14ac:dyDescent="0.3">
      <c r="A18862" s="9" t="s">
        <v>37633</v>
      </c>
      <c r="B18862" s="8" t="s">
        <v>37634</v>
      </c>
      <c r="C18862" s="8" t="s">
        <v>367</v>
      </c>
      <c r="D18862" s="8" t="s">
        <v>320</v>
      </c>
      <c r="E18862" s="8" t="s">
        <v>368</v>
      </c>
      <c r="F18862" s="55" t="s">
        <v>39168</v>
      </c>
    </row>
    <row r="18863" spans="1:6" x14ac:dyDescent="0.3">
      <c r="A18863" s="9" t="s">
        <v>37635</v>
      </c>
      <c r="B18863" s="8" t="s">
        <v>37636</v>
      </c>
      <c r="C18863" s="8" t="s">
        <v>367</v>
      </c>
      <c r="D18863" s="8" t="s">
        <v>320</v>
      </c>
      <c r="E18863" s="8" t="s">
        <v>368</v>
      </c>
      <c r="F18863" s="55" t="s">
        <v>39168</v>
      </c>
    </row>
    <row r="18864" spans="1:6" x14ac:dyDescent="0.3">
      <c r="A18864" s="9" t="s">
        <v>37637</v>
      </c>
      <c r="B18864" s="8" t="s">
        <v>37638</v>
      </c>
      <c r="C18864" s="8" t="s">
        <v>367</v>
      </c>
      <c r="D18864" s="8" t="s">
        <v>320</v>
      </c>
      <c r="E18864" s="8" t="s">
        <v>368</v>
      </c>
      <c r="F18864" s="55" t="s">
        <v>39168</v>
      </c>
    </row>
    <row r="18865" spans="1:6" x14ac:dyDescent="0.3">
      <c r="A18865" s="9" t="s">
        <v>37639</v>
      </c>
      <c r="B18865" s="8" t="s">
        <v>37640</v>
      </c>
      <c r="C18865" s="8" t="s">
        <v>367</v>
      </c>
      <c r="D18865" s="8" t="s">
        <v>320</v>
      </c>
      <c r="E18865" s="8" t="s">
        <v>368</v>
      </c>
      <c r="F18865" s="55" t="s">
        <v>39168</v>
      </c>
    </row>
    <row r="18866" spans="1:6" x14ac:dyDescent="0.3">
      <c r="A18866" s="9" t="s">
        <v>37641</v>
      </c>
      <c r="B18866" s="8" t="s">
        <v>37642</v>
      </c>
      <c r="C18866" s="8" t="s">
        <v>367</v>
      </c>
      <c r="D18866" s="8" t="s">
        <v>320</v>
      </c>
      <c r="E18866" s="8" t="s">
        <v>368</v>
      </c>
      <c r="F18866" s="55" t="s">
        <v>39168</v>
      </c>
    </row>
    <row r="18867" spans="1:6" x14ac:dyDescent="0.3">
      <c r="A18867" s="9" t="s">
        <v>37643</v>
      </c>
      <c r="B18867" s="8" t="s">
        <v>37644</v>
      </c>
      <c r="C18867" s="8" t="s">
        <v>367</v>
      </c>
      <c r="D18867" s="8" t="s">
        <v>320</v>
      </c>
      <c r="E18867" s="8" t="s">
        <v>368</v>
      </c>
      <c r="F18867" s="55" t="s">
        <v>39168</v>
      </c>
    </row>
    <row r="18868" spans="1:6" x14ac:dyDescent="0.3">
      <c r="A18868" s="9" t="s">
        <v>37645</v>
      </c>
      <c r="B18868" s="8" t="s">
        <v>37646</v>
      </c>
      <c r="C18868" s="8" t="s">
        <v>367</v>
      </c>
      <c r="D18868" s="8" t="s">
        <v>320</v>
      </c>
      <c r="E18868" s="8" t="s">
        <v>368</v>
      </c>
      <c r="F18868" s="55" t="s">
        <v>39168</v>
      </c>
    </row>
    <row r="18869" spans="1:6" x14ac:dyDescent="0.3">
      <c r="A18869" s="9" t="s">
        <v>37647</v>
      </c>
      <c r="B18869" s="8" t="s">
        <v>37648</v>
      </c>
      <c r="C18869" s="8" t="s">
        <v>367</v>
      </c>
      <c r="D18869" s="8" t="s">
        <v>320</v>
      </c>
      <c r="E18869" s="8" t="s">
        <v>368</v>
      </c>
      <c r="F18869" s="55" t="s">
        <v>39168</v>
      </c>
    </row>
    <row r="18870" spans="1:6" x14ac:dyDescent="0.3">
      <c r="A18870" s="9" t="s">
        <v>37649</v>
      </c>
      <c r="B18870" s="8" t="s">
        <v>37650</v>
      </c>
      <c r="C18870" s="8" t="s">
        <v>367</v>
      </c>
      <c r="D18870" s="8" t="s">
        <v>320</v>
      </c>
      <c r="E18870" s="8" t="s">
        <v>368</v>
      </c>
      <c r="F18870" s="55" t="s">
        <v>39168</v>
      </c>
    </row>
    <row r="18871" spans="1:6" x14ac:dyDescent="0.3">
      <c r="A18871" s="9" t="s">
        <v>37651</v>
      </c>
      <c r="B18871" s="8" t="s">
        <v>37652</v>
      </c>
      <c r="C18871" s="8" t="s">
        <v>367</v>
      </c>
      <c r="D18871" s="8" t="s">
        <v>320</v>
      </c>
      <c r="E18871" s="8" t="s">
        <v>368</v>
      </c>
      <c r="F18871" s="55" t="s">
        <v>39168</v>
      </c>
    </row>
    <row r="18872" spans="1:6" x14ac:dyDescent="0.3">
      <c r="A18872" s="9" t="s">
        <v>37653</v>
      </c>
      <c r="B18872" s="8" t="s">
        <v>37654</v>
      </c>
      <c r="C18872" s="8" t="s">
        <v>367</v>
      </c>
      <c r="D18872" s="8" t="s">
        <v>320</v>
      </c>
      <c r="E18872" s="8" t="s">
        <v>368</v>
      </c>
      <c r="F18872" s="55" t="s">
        <v>39168</v>
      </c>
    </row>
    <row r="18873" spans="1:6" x14ac:dyDescent="0.3">
      <c r="A18873" s="9" t="s">
        <v>37655</v>
      </c>
      <c r="B18873" s="8" t="s">
        <v>37656</v>
      </c>
      <c r="C18873" s="8" t="s">
        <v>367</v>
      </c>
      <c r="D18873" s="8" t="s">
        <v>320</v>
      </c>
      <c r="E18873" s="8" t="s">
        <v>368</v>
      </c>
      <c r="F18873" s="55" t="s">
        <v>39168</v>
      </c>
    </row>
    <row r="18874" spans="1:6" x14ac:dyDescent="0.3">
      <c r="A18874" s="9" t="s">
        <v>37657</v>
      </c>
      <c r="B18874" s="8" t="s">
        <v>37658</v>
      </c>
      <c r="C18874" s="8" t="s">
        <v>367</v>
      </c>
      <c r="D18874" s="8" t="s">
        <v>320</v>
      </c>
      <c r="E18874" s="8" t="s">
        <v>368</v>
      </c>
      <c r="F18874" s="55" t="s">
        <v>39168</v>
      </c>
    </row>
    <row r="18875" spans="1:6" x14ac:dyDescent="0.3">
      <c r="A18875" s="9" t="s">
        <v>37659</v>
      </c>
      <c r="B18875" s="8" t="s">
        <v>37660</v>
      </c>
      <c r="C18875" s="8" t="s">
        <v>367</v>
      </c>
      <c r="D18875" s="8" t="s">
        <v>320</v>
      </c>
      <c r="E18875" s="8" t="s">
        <v>368</v>
      </c>
      <c r="F18875" s="55" t="s">
        <v>39168</v>
      </c>
    </row>
    <row r="18876" spans="1:6" x14ac:dyDescent="0.3">
      <c r="A18876" s="9" t="s">
        <v>37661</v>
      </c>
      <c r="B18876" s="8" t="s">
        <v>37662</v>
      </c>
      <c r="C18876" s="8" t="s">
        <v>367</v>
      </c>
      <c r="D18876" s="8" t="s">
        <v>320</v>
      </c>
      <c r="E18876" s="8" t="s">
        <v>368</v>
      </c>
      <c r="F18876" s="55" t="s">
        <v>39168</v>
      </c>
    </row>
    <row r="18877" spans="1:6" x14ac:dyDescent="0.3">
      <c r="A18877" s="9" t="s">
        <v>37663</v>
      </c>
      <c r="B18877" s="8" t="s">
        <v>37664</v>
      </c>
      <c r="C18877" s="8" t="s">
        <v>367</v>
      </c>
      <c r="D18877" s="8" t="s">
        <v>320</v>
      </c>
      <c r="E18877" s="8" t="s">
        <v>368</v>
      </c>
      <c r="F18877" s="55" t="s">
        <v>39168</v>
      </c>
    </row>
    <row r="18878" spans="1:6" x14ac:dyDescent="0.3">
      <c r="A18878" s="9" t="s">
        <v>37665</v>
      </c>
      <c r="B18878" s="8" t="s">
        <v>37666</v>
      </c>
      <c r="C18878" s="8" t="s">
        <v>367</v>
      </c>
      <c r="D18878" s="8" t="s">
        <v>320</v>
      </c>
      <c r="E18878" s="8" t="s">
        <v>368</v>
      </c>
      <c r="F18878" s="55" t="s">
        <v>39168</v>
      </c>
    </row>
    <row r="18879" spans="1:6" x14ac:dyDescent="0.3">
      <c r="A18879" s="9" t="s">
        <v>37667</v>
      </c>
      <c r="B18879" s="8" t="s">
        <v>37668</v>
      </c>
      <c r="C18879" s="8" t="s">
        <v>367</v>
      </c>
      <c r="D18879" s="8" t="s">
        <v>320</v>
      </c>
      <c r="E18879" s="8" t="s">
        <v>368</v>
      </c>
      <c r="F18879" s="55" t="s">
        <v>39168</v>
      </c>
    </row>
    <row r="18880" spans="1:6" x14ac:dyDescent="0.3">
      <c r="A18880" s="9" t="s">
        <v>37669</v>
      </c>
      <c r="B18880" s="8" t="s">
        <v>37670</v>
      </c>
      <c r="C18880" s="8" t="s">
        <v>367</v>
      </c>
      <c r="D18880" s="8" t="s">
        <v>320</v>
      </c>
      <c r="E18880" s="8" t="s">
        <v>368</v>
      </c>
      <c r="F18880" s="55" t="s">
        <v>39168</v>
      </c>
    </row>
    <row r="18881" spans="1:6" x14ac:dyDescent="0.3">
      <c r="A18881" s="9" t="s">
        <v>37671</v>
      </c>
      <c r="B18881" s="8" t="s">
        <v>37672</v>
      </c>
      <c r="C18881" s="8" t="s">
        <v>367</v>
      </c>
      <c r="D18881" s="8" t="s">
        <v>320</v>
      </c>
      <c r="E18881" s="8" t="s">
        <v>368</v>
      </c>
      <c r="F18881" s="55" t="s">
        <v>39168</v>
      </c>
    </row>
    <row r="18882" spans="1:6" x14ac:dyDescent="0.3">
      <c r="A18882" s="9" t="s">
        <v>37673</v>
      </c>
      <c r="B18882" s="8" t="s">
        <v>37674</v>
      </c>
      <c r="C18882" s="8" t="s">
        <v>367</v>
      </c>
      <c r="D18882" s="8" t="s">
        <v>320</v>
      </c>
      <c r="E18882" s="8" t="s">
        <v>368</v>
      </c>
      <c r="F18882" s="55" t="s">
        <v>39168</v>
      </c>
    </row>
    <row r="18883" spans="1:6" x14ac:dyDescent="0.3">
      <c r="A18883" s="9" t="s">
        <v>37675</v>
      </c>
      <c r="B18883" s="8" t="s">
        <v>37676</v>
      </c>
      <c r="C18883" s="8" t="s">
        <v>367</v>
      </c>
      <c r="D18883" s="8" t="s">
        <v>320</v>
      </c>
      <c r="E18883" s="8" t="s">
        <v>368</v>
      </c>
      <c r="F18883" s="55" t="s">
        <v>39168</v>
      </c>
    </row>
    <row r="18884" spans="1:6" x14ac:dyDescent="0.3">
      <c r="A18884" s="9" t="s">
        <v>37677</v>
      </c>
      <c r="B18884" s="8" t="s">
        <v>37678</v>
      </c>
      <c r="C18884" s="8" t="s">
        <v>367</v>
      </c>
      <c r="D18884" s="8" t="s">
        <v>320</v>
      </c>
      <c r="E18884" s="8" t="s">
        <v>368</v>
      </c>
      <c r="F18884" s="55" t="s">
        <v>39168</v>
      </c>
    </row>
    <row r="18885" spans="1:6" x14ac:dyDescent="0.3">
      <c r="A18885" s="9" t="s">
        <v>37679</v>
      </c>
      <c r="B18885" s="8" t="s">
        <v>37680</v>
      </c>
      <c r="C18885" s="8" t="s">
        <v>367</v>
      </c>
      <c r="D18885" s="8" t="s">
        <v>320</v>
      </c>
      <c r="E18885" s="8" t="s">
        <v>368</v>
      </c>
      <c r="F18885" s="55" t="s">
        <v>39168</v>
      </c>
    </row>
    <row r="18886" spans="1:6" x14ac:dyDescent="0.3">
      <c r="A18886" s="9" t="s">
        <v>37681</v>
      </c>
      <c r="B18886" s="8" t="s">
        <v>37682</v>
      </c>
      <c r="C18886" s="8" t="s">
        <v>367</v>
      </c>
      <c r="D18886" s="8" t="s">
        <v>320</v>
      </c>
      <c r="E18886" s="8" t="s">
        <v>368</v>
      </c>
      <c r="F18886" s="55" t="s">
        <v>39168</v>
      </c>
    </row>
    <row r="18887" spans="1:6" x14ac:dyDescent="0.3">
      <c r="A18887" s="9" t="s">
        <v>37683</v>
      </c>
      <c r="B18887" s="8" t="s">
        <v>37684</v>
      </c>
      <c r="C18887" s="8" t="s">
        <v>367</v>
      </c>
      <c r="D18887" s="8" t="s">
        <v>320</v>
      </c>
      <c r="E18887" s="8" t="s">
        <v>368</v>
      </c>
      <c r="F18887" s="55" t="s">
        <v>39168</v>
      </c>
    </row>
    <row r="18888" spans="1:6" x14ac:dyDescent="0.3">
      <c r="A18888" s="9" t="s">
        <v>37685</v>
      </c>
      <c r="B18888" s="8" t="s">
        <v>37686</v>
      </c>
      <c r="C18888" s="8" t="s">
        <v>367</v>
      </c>
      <c r="D18888" s="8" t="s">
        <v>320</v>
      </c>
      <c r="E18888" s="8" t="s">
        <v>368</v>
      </c>
      <c r="F18888" s="55" t="s">
        <v>39168</v>
      </c>
    </row>
    <row r="18889" spans="1:6" x14ac:dyDescent="0.3">
      <c r="A18889" s="9" t="s">
        <v>37687</v>
      </c>
      <c r="B18889" s="8" t="s">
        <v>37688</v>
      </c>
      <c r="C18889" s="8" t="s">
        <v>367</v>
      </c>
      <c r="D18889" s="8" t="s">
        <v>320</v>
      </c>
      <c r="E18889" s="8" t="s">
        <v>368</v>
      </c>
      <c r="F18889" s="55" t="s">
        <v>39168</v>
      </c>
    </row>
    <row r="18890" spans="1:6" x14ac:dyDescent="0.3">
      <c r="A18890" s="9" t="s">
        <v>37689</v>
      </c>
      <c r="B18890" s="8" t="s">
        <v>37690</v>
      </c>
      <c r="C18890" s="8" t="s">
        <v>367</v>
      </c>
      <c r="D18890" s="8" t="s">
        <v>320</v>
      </c>
      <c r="E18890" s="8" t="s">
        <v>368</v>
      </c>
      <c r="F18890" s="55" t="s">
        <v>39168</v>
      </c>
    </row>
    <row r="18891" spans="1:6" x14ac:dyDescent="0.3">
      <c r="A18891" s="9" t="s">
        <v>37691</v>
      </c>
      <c r="B18891" s="8" t="s">
        <v>37692</v>
      </c>
      <c r="C18891" s="8" t="s">
        <v>367</v>
      </c>
      <c r="D18891" s="8" t="s">
        <v>320</v>
      </c>
      <c r="E18891" s="8" t="s">
        <v>368</v>
      </c>
      <c r="F18891" s="55" t="s">
        <v>39168</v>
      </c>
    </row>
    <row r="18892" spans="1:6" x14ac:dyDescent="0.3">
      <c r="A18892" s="9" t="s">
        <v>37693</v>
      </c>
      <c r="B18892" s="8" t="s">
        <v>37694</v>
      </c>
      <c r="C18892" s="8" t="s">
        <v>367</v>
      </c>
      <c r="D18892" s="8" t="s">
        <v>320</v>
      </c>
      <c r="E18892" s="8" t="s">
        <v>368</v>
      </c>
      <c r="F18892" s="55" t="s">
        <v>39168</v>
      </c>
    </row>
    <row r="18893" spans="1:6" x14ac:dyDescent="0.3">
      <c r="A18893" s="9" t="s">
        <v>37695</v>
      </c>
      <c r="B18893" s="8" t="s">
        <v>37696</v>
      </c>
      <c r="C18893" s="8" t="s">
        <v>367</v>
      </c>
      <c r="D18893" s="8" t="s">
        <v>320</v>
      </c>
      <c r="E18893" s="8" t="s">
        <v>368</v>
      </c>
      <c r="F18893" s="55" t="s">
        <v>39168</v>
      </c>
    </row>
    <row r="18894" spans="1:6" x14ac:dyDescent="0.3">
      <c r="A18894" s="9" t="s">
        <v>37697</v>
      </c>
      <c r="B18894" s="8" t="s">
        <v>37698</v>
      </c>
      <c r="C18894" s="8" t="s">
        <v>367</v>
      </c>
      <c r="D18894" s="8" t="s">
        <v>320</v>
      </c>
      <c r="E18894" s="8" t="s">
        <v>368</v>
      </c>
      <c r="F18894" s="55" t="s">
        <v>39168</v>
      </c>
    </row>
    <row r="18895" spans="1:6" x14ac:dyDescent="0.3">
      <c r="A18895" s="9" t="s">
        <v>37699</v>
      </c>
      <c r="B18895" s="8" t="s">
        <v>37700</v>
      </c>
      <c r="C18895" s="8" t="s">
        <v>367</v>
      </c>
      <c r="D18895" s="8" t="s">
        <v>320</v>
      </c>
      <c r="E18895" s="8" t="s">
        <v>368</v>
      </c>
      <c r="F18895" s="55" t="s">
        <v>39168</v>
      </c>
    </row>
    <row r="18896" spans="1:6" x14ac:dyDescent="0.3">
      <c r="A18896" s="9" t="s">
        <v>37701</v>
      </c>
      <c r="B18896" s="8" t="s">
        <v>37702</v>
      </c>
      <c r="C18896" s="8" t="s">
        <v>367</v>
      </c>
      <c r="D18896" s="8" t="s">
        <v>320</v>
      </c>
      <c r="E18896" s="8" t="s">
        <v>368</v>
      </c>
      <c r="F18896" s="55" t="s">
        <v>39168</v>
      </c>
    </row>
    <row r="18897" spans="1:6" x14ac:dyDescent="0.3">
      <c r="A18897" s="9" t="s">
        <v>37703</v>
      </c>
      <c r="B18897" s="8" t="s">
        <v>37704</v>
      </c>
      <c r="C18897" s="8" t="s">
        <v>367</v>
      </c>
      <c r="D18897" s="8" t="s">
        <v>320</v>
      </c>
      <c r="E18897" s="8" t="s">
        <v>368</v>
      </c>
      <c r="F18897" s="55" t="s">
        <v>39168</v>
      </c>
    </row>
    <row r="18898" spans="1:6" x14ac:dyDescent="0.3">
      <c r="A18898" s="9" t="s">
        <v>37705</v>
      </c>
      <c r="B18898" s="8" t="s">
        <v>37706</v>
      </c>
      <c r="C18898" s="8" t="s">
        <v>367</v>
      </c>
      <c r="D18898" s="8" t="s">
        <v>320</v>
      </c>
      <c r="E18898" s="8" t="s">
        <v>368</v>
      </c>
      <c r="F18898" s="55" t="s">
        <v>39168</v>
      </c>
    </row>
    <row r="18899" spans="1:6" x14ac:dyDescent="0.3">
      <c r="A18899" s="9" t="s">
        <v>37707</v>
      </c>
      <c r="B18899" s="8" t="s">
        <v>37708</v>
      </c>
      <c r="C18899" s="8" t="s">
        <v>367</v>
      </c>
      <c r="D18899" s="8" t="s">
        <v>320</v>
      </c>
      <c r="E18899" s="8" t="s">
        <v>368</v>
      </c>
      <c r="F18899" s="55" t="s">
        <v>39168</v>
      </c>
    </row>
    <row r="18900" spans="1:6" x14ac:dyDescent="0.3">
      <c r="A18900" s="9" t="s">
        <v>37709</v>
      </c>
      <c r="B18900" s="8" t="s">
        <v>37710</v>
      </c>
      <c r="C18900" s="8" t="s">
        <v>367</v>
      </c>
      <c r="D18900" s="8" t="s">
        <v>320</v>
      </c>
      <c r="E18900" s="8" t="s">
        <v>368</v>
      </c>
      <c r="F18900" s="55" t="s">
        <v>39168</v>
      </c>
    </row>
    <row r="18901" spans="1:6" x14ac:dyDescent="0.3">
      <c r="A18901" s="9" t="s">
        <v>37711</v>
      </c>
      <c r="B18901" s="8" t="s">
        <v>12542</v>
      </c>
      <c r="C18901" s="8" t="s">
        <v>367</v>
      </c>
      <c r="D18901" s="8" t="s">
        <v>320</v>
      </c>
      <c r="E18901" s="8" t="s">
        <v>368</v>
      </c>
      <c r="F18901" s="55" t="s">
        <v>39168</v>
      </c>
    </row>
    <row r="18902" spans="1:6" x14ac:dyDescent="0.3">
      <c r="A18902" s="9" t="s">
        <v>37712</v>
      </c>
      <c r="B18902" s="8" t="s">
        <v>37713</v>
      </c>
      <c r="C18902" s="8" t="s">
        <v>367</v>
      </c>
      <c r="D18902" s="8" t="s">
        <v>320</v>
      </c>
      <c r="E18902" s="8" t="s">
        <v>368</v>
      </c>
      <c r="F18902" s="55" t="s">
        <v>39168</v>
      </c>
    </row>
    <row r="18903" spans="1:6" x14ac:dyDescent="0.3">
      <c r="A18903" s="9" t="s">
        <v>37714</v>
      </c>
      <c r="B18903" s="8" t="s">
        <v>37715</v>
      </c>
      <c r="C18903" s="8" t="s">
        <v>367</v>
      </c>
      <c r="D18903" s="8" t="s">
        <v>320</v>
      </c>
      <c r="E18903" s="8" t="s">
        <v>368</v>
      </c>
      <c r="F18903" s="55" t="s">
        <v>39168</v>
      </c>
    </row>
    <row r="18904" spans="1:6" x14ac:dyDescent="0.3">
      <c r="A18904" s="9" t="s">
        <v>37716</v>
      </c>
      <c r="B18904" s="8" t="s">
        <v>37717</v>
      </c>
      <c r="C18904" s="8" t="s">
        <v>367</v>
      </c>
      <c r="D18904" s="8" t="s">
        <v>320</v>
      </c>
      <c r="E18904" s="8" t="s">
        <v>368</v>
      </c>
      <c r="F18904" s="55" t="s">
        <v>39168</v>
      </c>
    </row>
    <row r="18905" spans="1:6" x14ac:dyDescent="0.3">
      <c r="A18905" s="9" t="s">
        <v>37718</v>
      </c>
      <c r="B18905" s="8" t="s">
        <v>37719</v>
      </c>
      <c r="C18905" s="8" t="s">
        <v>367</v>
      </c>
      <c r="D18905" s="8" t="s">
        <v>320</v>
      </c>
      <c r="E18905" s="8" t="s">
        <v>368</v>
      </c>
      <c r="F18905" s="55" t="s">
        <v>39168</v>
      </c>
    </row>
    <row r="18906" spans="1:6" x14ac:dyDescent="0.3">
      <c r="A18906" s="9" t="s">
        <v>37720</v>
      </c>
      <c r="B18906" s="8" t="s">
        <v>37721</v>
      </c>
      <c r="C18906" s="8" t="s">
        <v>367</v>
      </c>
      <c r="D18906" s="8" t="s">
        <v>320</v>
      </c>
      <c r="E18906" s="8" t="s">
        <v>368</v>
      </c>
      <c r="F18906" s="55" t="s">
        <v>39168</v>
      </c>
    </row>
    <row r="18907" spans="1:6" x14ac:dyDescent="0.3">
      <c r="A18907" s="9" t="s">
        <v>37722</v>
      </c>
      <c r="B18907" s="8" t="s">
        <v>37723</v>
      </c>
      <c r="C18907" s="8" t="s">
        <v>367</v>
      </c>
      <c r="D18907" s="8" t="s">
        <v>320</v>
      </c>
      <c r="E18907" s="8" t="s">
        <v>368</v>
      </c>
      <c r="F18907" s="55" t="s">
        <v>39168</v>
      </c>
    </row>
    <row r="18908" spans="1:6" x14ac:dyDescent="0.3">
      <c r="A18908" s="9" t="s">
        <v>37724</v>
      </c>
      <c r="B18908" s="8" t="s">
        <v>37725</v>
      </c>
      <c r="C18908" s="8" t="s">
        <v>367</v>
      </c>
      <c r="D18908" s="8" t="s">
        <v>320</v>
      </c>
      <c r="E18908" s="8" t="s">
        <v>368</v>
      </c>
      <c r="F18908" s="55" t="s">
        <v>39168</v>
      </c>
    </row>
    <row r="18909" spans="1:6" x14ac:dyDescent="0.3">
      <c r="A18909" s="9" t="s">
        <v>37726</v>
      </c>
      <c r="B18909" s="8" t="s">
        <v>37727</v>
      </c>
      <c r="C18909" s="8" t="s">
        <v>367</v>
      </c>
      <c r="D18909" s="8" t="s">
        <v>320</v>
      </c>
      <c r="E18909" s="8" t="s">
        <v>368</v>
      </c>
      <c r="F18909" s="55" t="s">
        <v>39168</v>
      </c>
    </row>
    <row r="18910" spans="1:6" x14ac:dyDescent="0.3">
      <c r="A18910" s="9" t="s">
        <v>37728</v>
      </c>
      <c r="B18910" s="8" t="s">
        <v>37729</v>
      </c>
      <c r="C18910" s="8" t="s">
        <v>367</v>
      </c>
      <c r="D18910" s="8" t="s">
        <v>320</v>
      </c>
      <c r="E18910" s="8" t="s">
        <v>368</v>
      </c>
      <c r="F18910" s="55" t="s">
        <v>39168</v>
      </c>
    </row>
    <row r="18911" spans="1:6" x14ac:dyDescent="0.3">
      <c r="A18911" s="9" t="s">
        <v>37730</v>
      </c>
      <c r="B18911" s="8" t="s">
        <v>37731</v>
      </c>
      <c r="C18911" s="8" t="s">
        <v>367</v>
      </c>
      <c r="D18911" s="8" t="s">
        <v>320</v>
      </c>
      <c r="E18911" s="8" t="s">
        <v>368</v>
      </c>
      <c r="F18911" s="55" t="s">
        <v>39168</v>
      </c>
    </row>
    <row r="18912" spans="1:6" x14ac:dyDescent="0.3">
      <c r="A18912" s="9" t="s">
        <v>37732</v>
      </c>
      <c r="B18912" s="8" t="s">
        <v>37733</v>
      </c>
      <c r="C18912" s="8" t="s">
        <v>367</v>
      </c>
      <c r="D18912" s="8" t="s">
        <v>320</v>
      </c>
      <c r="E18912" s="8" t="s">
        <v>368</v>
      </c>
      <c r="F18912" s="55" t="s">
        <v>39168</v>
      </c>
    </row>
    <row r="18913" spans="1:6" x14ac:dyDescent="0.3">
      <c r="A18913" s="9" t="s">
        <v>37734</v>
      </c>
      <c r="B18913" s="8" t="s">
        <v>37735</v>
      </c>
      <c r="C18913" s="8" t="s">
        <v>367</v>
      </c>
      <c r="D18913" s="8" t="s">
        <v>320</v>
      </c>
      <c r="E18913" s="8" t="s">
        <v>368</v>
      </c>
      <c r="F18913" s="55" t="s">
        <v>39168</v>
      </c>
    </row>
    <row r="18914" spans="1:6" x14ac:dyDescent="0.3">
      <c r="A18914" s="9" t="s">
        <v>37736</v>
      </c>
      <c r="B18914" s="8" t="s">
        <v>37737</v>
      </c>
      <c r="C18914" s="8" t="s">
        <v>367</v>
      </c>
      <c r="D18914" s="8" t="s">
        <v>320</v>
      </c>
      <c r="E18914" s="8" t="s">
        <v>368</v>
      </c>
      <c r="F18914" s="55" t="s">
        <v>39168</v>
      </c>
    </row>
    <row r="18915" spans="1:6" x14ac:dyDescent="0.3">
      <c r="A18915" s="9" t="s">
        <v>37738</v>
      </c>
      <c r="B18915" s="8" t="s">
        <v>37739</v>
      </c>
      <c r="C18915" s="8" t="s">
        <v>367</v>
      </c>
      <c r="D18915" s="8" t="s">
        <v>320</v>
      </c>
      <c r="E18915" s="8" t="s">
        <v>368</v>
      </c>
      <c r="F18915" s="55" t="s">
        <v>39168</v>
      </c>
    </row>
    <row r="18916" spans="1:6" x14ac:dyDescent="0.3">
      <c r="A18916" s="9" t="s">
        <v>37740</v>
      </c>
      <c r="B18916" s="8" t="s">
        <v>37741</v>
      </c>
      <c r="C18916" s="8" t="s">
        <v>367</v>
      </c>
      <c r="D18916" s="8" t="s">
        <v>320</v>
      </c>
      <c r="E18916" s="8" t="s">
        <v>368</v>
      </c>
      <c r="F18916" s="55" t="s">
        <v>39168</v>
      </c>
    </row>
    <row r="18917" spans="1:6" x14ac:dyDescent="0.3">
      <c r="A18917" s="9" t="s">
        <v>37742</v>
      </c>
      <c r="B18917" s="8" t="s">
        <v>37743</v>
      </c>
      <c r="C18917" s="8" t="s">
        <v>367</v>
      </c>
      <c r="D18917" s="8" t="s">
        <v>320</v>
      </c>
      <c r="E18917" s="8" t="s">
        <v>368</v>
      </c>
      <c r="F18917" s="55" t="s">
        <v>39168</v>
      </c>
    </row>
    <row r="18918" spans="1:6" x14ac:dyDescent="0.3">
      <c r="A18918" s="9" t="s">
        <v>37744</v>
      </c>
      <c r="B18918" s="8" t="s">
        <v>37745</v>
      </c>
      <c r="C18918" s="8" t="s">
        <v>367</v>
      </c>
      <c r="D18918" s="8" t="s">
        <v>320</v>
      </c>
      <c r="E18918" s="8" t="s">
        <v>368</v>
      </c>
      <c r="F18918" s="55" t="s">
        <v>39168</v>
      </c>
    </row>
    <row r="18919" spans="1:6" x14ac:dyDescent="0.3">
      <c r="A18919" s="9" t="s">
        <v>37746</v>
      </c>
      <c r="B18919" s="8" t="s">
        <v>37747</v>
      </c>
      <c r="C18919" s="8" t="s">
        <v>367</v>
      </c>
      <c r="D18919" s="8" t="s">
        <v>320</v>
      </c>
      <c r="E18919" s="8" t="s">
        <v>368</v>
      </c>
      <c r="F18919" s="55" t="s">
        <v>39168</v>
      </c>
    </row>
    <row r="18920" spans="1:6" x14ac:dyDescent="0.3">
      <c r="A18920" s="9" t="s">
        <v>37748</v>
      </c>
      <c r="B18920" s="8" t="s">
        <v>37749</v>
      </c>
      <c r="C18920" s="8" t="s">
        <v>367</v>
      </c>
      <c r="D18920" s="8" t="s">
        <v>320</v>
      </c>
      <c r="E18920" s="8" t="s">
        <v>368</v>
      </c>
      <c r="F18920" s="55" t="s">
        <v>39168</v>
      </c>
    </row>
    <row r="18921" spans="1:6" x14ac:dyDescent="0.3">
      <c r="A18921" s="9" t="s">
        <v>37750</v>
      </c>
      <c r="B18921" s="8" t="s">
        <v>37751</v>
      </c>
      <c r="C18921" s="8" t="s">
        <v>367</v>
      </c>
      <c r="D18921" s="8" t="s">
        <v>320</v>
      </c>
      <c r="E18921" s="8" t="s">
        <v>368</v>
      </c>
      <c r="F18921" s="55" t="s">
        <v>39168</v>
      </c>
    </row>
    <row r="18922" spans="1:6" x14ac:dyDescent="0.3">
      <c r="A18922" s="9" t="s">
        <v>37752</v>
      </c>
      <c r="B18922" s="8" t="s">
        <v>37753</v>
      </c>
      <c r="C18922" s="8" t="s">
        <v>367</v>
      </c>
      <c r="D18922" s="8" t="s">
        <v>320</v>
      </c>
      <c r="E18922" s="8" t="s">
        <v>368</v>
      </c>
      <c r="F18922" s="55" t="s">
        <v>39168</v>
      </c>
    </row>
    <row r="18923" spans="1:6" x14ac:dyDescent="0.3">
      <c r="A18923" s="9" t="s">
        <v>37754</v>
      </c>
      <c r="B18923" s="8" t="s">
        <v>37755</v>
      </c>
      <c r="C18923" s="8" t="s">
        <v>367</v>
      </c>
      <c r="D18923" s="8" t="s">
        <v>320</v>
      </c>
      <c r="E18923" s="8" t="s">
        <v>368</v>
      </c>
      <c r="F18923" s="55" t="s">
        <v>39168</v>
      </c>
    </row>
    <row r="18924" spans="1:6" x14ac:dyDescent="0.3">
      <c r="A18924" s="9" t="s">
        <v>37756</v>
      </c>
      <c r="B18924" s="8" t="s">
        <v>37757</v>
      </c>
      <c r="C18924" s="8" t="s">
        <v>367</v>
      </c>
      <c r="D18924" s="8" t="s">
        <v>320</v>
      </c>
      <c r="E18924" s="8" t="s">
        <v>368</v>
      </c>
      <c r="F18924" s="55" t="s">
        <v>39168</v>
      </c>
    </row>
    <row r="18925" spans="1:6" x14ac:dyDescent="0.3">
      <c r="A18925" s="9" t="s">
        <v>37758</v>
      </c>
      <c r="B18925" s="8" t="s">
        <v>37759</v>
      </c>
      <c r="C18925" s="8" t="s">
        <v>367</v>
      </c>
      <c r="D18925" s="8" t="s">
        <v>320</v>
      </c>
      <c r="E18925" s="8" t="s">
        <v>368</v>
      </c>
      <c r="F18925" s="55" t="s">
        <v>39168</v>
      </c>
    </row>
    <row r="18926" spans="1:6" x14ac:dyDescent="0.3">
      <c r="A18926" s="9" t="s">
        <v>37760</v>
      </c>
      <c r="B18926" s="8" t="s">
        <v>29571</v>
      </c>
      <c r="C18926" s="8" t="s">
        <v>367</v>
      </c>
      <c r="D18926" s="8" t="s">
        <v>320</v>
      </c>
      <c r="E18926" s="8" t="s">
        <v>368</v>
      </c>
      <c r="F18926" s="55" t="s">
        <v>39168</v>
      </c>
    </row>
    <row r="18927" spans="1:6" x14ac:dyDescent="0.3">
      <c r="A18927" s="9" t="s">
        <v>37761</v>
      </c>
      <c r="B18927" s="8" t="s">
        <v>37762</v>
      </c>
      <c r="C18927" s="8" t="s">
        <v>367</v>
      </c>
      <c r="D18927" s="8" t="s">
        <v>320</v>
      </c>
      <c r="E18927" s="8" t="s">
        <v>368</v>
      </c>
      <c r="F18927" s="55" t="s">
        <v>39168</v>
      </c>
    </row>
    <row r="18928" spans="1:6" x14ac:dyDescent="0.3">
      <c r="A18928" s="9" t="s">
        <v>37763</v>
      </c>
      <c r="B18928" s="8" t="s">
        <v>37764</v>
      </c>
      <c r="C18928" s="8" t="s">
        <v>367</v>
      </c>
      <c r="D18928" s="8" t="s">
        <v>320</v>
      </c>
      <c r="E18928" s="8" t="s">
        <v>368</v>
      </c>
      <c r="F18928" s="55" t="s">
        <v>39168</v>
      </c>
    </row>
    <row r="18929" spans="1:6" x14ac:dyDescent="0.3">
      <c r="A18929" s="9" t="s">
        <v>37765</v>
      </c>
      <c r="B18929" s="8" t="s">
        <v>37766</v>
      </c>
      <c r="C18929" s="8" t="s">
        <v>367</v>
      </c>
      <c r="D18929" s="8" t="s">
        <v>320</v>
      </c>
      <c r="E18929" s="8" t="s">
        <v>368</v>
      </c>
      <c r="F18929" s="55" t="s">
        <v>39168</v>
      </c>
    </row>
    <row r="18930" spans="1:6" x14ac:dyDescent="0.3">
      <c r="A18930" s="9" t="s">
        <v>37767</v>
      </c>
      <c r="B18930" s="8" t="s">
        <v>37768</v>
      </c>
      <c r="C18930" s="8" t="s">
        <v>367</v>
      </c>
      <c r="D18930" s="8" t="s">
        <v>320</v>
      </c>
      <c r="E18930" s="8" t="s">
        <v>368</v>
      </c>
      <c r="F18930" s="55" t="s">
        <v>39168</v>
      </c>
    </row>
    <row r="18931" spans="1:6" x14ac:dyDescent="0.3">
      <c r="A18931" s="9" t="s">
        <v>37769</v>
      </c>
      <c r="B18931" s="8" t="s">
        <v>37770</v>
      </c>
      <c r="C18931" s="8" t="s">
        <v>367</v>
      </c>
      <c r="D18931" s="8" t="s">
        <v>320</v>
      </c>
      <c r="E18931" s="8" t="s">
        <v>368</v>
      </c>
      <c r="F18931" s="55" t="s">
        <v>39168</v>
      </c>
    </row>
    <row r="18932" spans="1:6" x14ac:dyDescent="0.3">
      <c r="A18932" s="9" t="s">
        <v>37771</v>
      </c>
      <c r="B18932" s="8" t="s">
        <v>37772</v>
      </c>
      <c r="C18932" s="8" t="s">
        <v>367</v>
      </c>
      <c r="D18932" s="8" t="s">
        <v>320</v>
      </c>
      <c r="E18932" s="8" t="s">
        <v>368</v>
      </c>
      <c r="F18932" s="55" t="s">
        <v>39168</v>
      </c>
    </row>
    <row r="18933" spans="1:6" x14ac:dyDescent="0.3">
      <c r="A18933" s="9" t="s">
        <v>37773</v>
      </c>
      <c r="B18933" s="8" t="s">
        <v>37774</v>
      </c>
      <c r="C18933" s="8" t="s">
        <v>367</v>
      </c>
      <c r="D18933" s="8" t="s">
        <v>320</v>
      </c>
      <c r="E18933" s="8" t="s">
        <v>368</v>
      </c>
      <c r="F18933" s="55" t="s">
        <v>39168</v>
      </c>
    </row>
    <row r="18934" spans="1:6" x14ac:dyDescent="0.3">
      <c r="A18934" s="9" t="s">
        <v>37775</v>
      </c>
      <c r="B18934" s="8" t="s">
        <v>37776</v>
      </c>
      <c r="C18934" s="8" t="s">
        <v>367</v>
      </c>
      <c r="D18934" s="8" t="s">
        <v>320</v>
      </c>
      <c r="E18934" s="8" t="s">
        <v>368</v>
      </c>
      <c r="F18934" s="55" t="s">
        <v>39168</v>
      </c>
    </row>
    <row r="18935" spans="1:6" x14ac:dyDescent="0.3">
      <c r="A18935" s="9" t="s">
        <v>37777</v>
      </c>
      <c r="B18935" s="8" t="s">
        <v>37778</v>
      </c>
      <c r="C18935" s="8" t="s">
        <v>367</v>
      </c>
      <c r="D18935" s="8" t="s">
        <v>320</v>
      </c>
      <c r="E18935" s="8" t="s">
        <v>368</v>
      </c>
      <c r="F18935" s="55" t="s">
        <v>39168</v>
      </c>
    </row>
    <row r="18936" spans="1:6" x14ac:dyDescent="0.3">
      <c r="A18936" s="9" t="s">
        <v>37779</v>
      </c>
      <c r="B18936" s="8" t="s">
        <v>37780</v>
      </c>
      <c r="C18936" s="8" t="s">
        <v>367</v>
      </c>
      <c r="D18936" s="8" t="s">
        <v>320</v>
      </c>
      <c r="E18936" s="8" t="s">
        <v>368</v>
      </c>
      <c r="F18936" s="55" t="s">
        <v>39168</v>
      </c>
    </row>
    <row r="18937" spans="1:6" x14ac:dyDescent="0.3">
      <c r="A18937" s="9" t="s">
        <v>37781</v>
      </c>
      <c r="B18937" s="8" t="s">
        <v>37782</v>
      </c>
      <c r="C18937" s="8" t="s">
        <v>367</v>
      </c>
      <c r="D18937" s="8" t="s">
        <v>320</v>
      </c>
      <c r="E18937" s="8" t="s">
        <v>368</v>
      </c>
      <c r="F18937" s="55" t="s">
        <v>39168</v>
      </c>
    </row>
    <row r="18938" spans="1:6" x14ac:dyDescent="0.3">
      <c r="A18938" s="9" t="s">
        <v>37783</v>
      </c>
      <c r="B18938" s="8" t="s">
        <v>37784</v>
      </c>
      <c r="C18938" s="8" t="s">
        <v>367</v>
      </c>
      <c r="D18938" s="8" t="s">
        <v>320</v>
      </c>
      <c r="E18938" s="8" t="s">
        <v>368</v>
      </c>
      <c r="F18938" s="55" t="s">
        <v>39168</v>
      </c>
    </row>
    <row r="18939" spans="1:6" x14ac:dyDescent="0.3">
      <c r="A18939" s="9" t="s">
        <v>37785</v>
      </c>
      <c r="B18939" s="8" t="s">
        <v>37786</v>
      </c>
      <c r="C18939" s="8" t="s">
        <v>367</v>
      </c>
      <c r="D18939" s="8" t="s">
        <v>320</v>
      </c>
      <c r="E18939" s="8" t="s">
        <v>368</v>
      </c>
      <c r="F18939" s="55" t="s">
        <v>39168</v>
      </c>
    </row>
    <row r="18940" spans="1:6" x14ac:dyDescent="0.3">
      <c r="A18940" s="9" t="s">
        <v>37787</v>
      </c>
      <c r="B18940" s="8" t="s">
        <v>37788</v>
      </c>
      <c r="C18940" s="8" t="s">
        <v>367</v>
      </c>
      <c r="D18940" s="8" t="s">
        <v>320</v>
      </c>
      <c r="E18940" s="8" t="s">
        <v>368</v>
      </c>
      <c r="F18940" s="55" t="s">
        <v>39168</v>
      </c>
    </row>
    <row r="18941" spans="1:6" x14ac:dyDescent="0.3">
      <c r="A18941" s="9" t="s">
        <v>37789</v>
      </c>
      <c r="B18941" s="8" t="s">
        <v>37790</v>
      </c>
      <c r="C18941" s="8" t="s">
        <v>367</v>
      </c>
      <c r="D18941" s="8" t="s">
        <v>320</v>
      </c>
      <c r="E18941" s="8" t="s">
        <v>368</v>
      </c>
      <c r="F18941" s="55" t="s">
        <v>39168</v>
      </c>
    </row>
    <row r="18942" spans="1:6" x14ac:dyDescent="0.3">
      <c r="A18942" s="9" t="s">
        <v>37791</v>
      </c>
      <c r="B18942" s="8" t="s">
        <v>37792</v>
      </c>
      <c r="C18942" s="8" t="s">
        <v>367</v>
      </c>
      <c r="D18942" s="8" t="s">
        <v>320</v>
      </c>
      <c r="E18942" s="8" t="s">
        <v>368</v>
      </c>
      <c r="F18942" s="55" t="s">
        <v>39168</v>
      </c>
    </row>
    <row r="18943" spans="1:6" x14ac:dyDescent="0.3">
      <c r="A18943" s="9" t="s">
        <v>37793</v>
      </c>
      <c r="B18943" s="8" t="s">
        <v>37794</v>
      </c>
      <c r="C18943" s="8" t="s">
        <v>367</v>
      </c>
      <c r="D18943" s="8" t="s">
        <v>320</v>
      </c>
      <c r="E18943" s="8" t="s">
        <v>368</v>
      </c>
      <c r="F18943" s="55" t="s">
        <v>39168</v>
      </c>
    </row>
    <row r="18944" spans="1:6" x14ac:dyDescent="0.3">
      <c r="A18944" s="9" t="s">
        <v>37795</v>
      </c>
      <c r="B18944" s="8" t="s">
        <v>37796</v>
      </c>
      <c r="C18944" s="8" t="s">
        <v>367</v>
      </c>
      <c r="D18944" s="8" t="s">
        <v>320</v>
      </c>
      <c r="E18944" s="8" t="s">
        <v>368</v>
      </c>
      <c r="F18944" s="55" t="s">
        <v>39168</v>
      </c>
    </row>
    <row r="18945" spans="1:6" x14ac:dyDescent="0.3">
      <c r="A18945" s="9" t="s">
        <v>37797</v>
      </c>
      <c r="B18945" s="8" t="s">
        <v>37798</v>
      </c>
      <c r="C18945" s="8" t="s">
        <v>367</v>
      </c>
      <c r="D18945" s="8" t="s">
        <v>320</v>
      </c>
      <c r="E18945" s="8" t="s">
        <v>368</v>
      </c>
      <c r="F18945" s="55" t="s">
        <v>39168</v>
      </c>
    </row>
    <row r="18946" spans="1:6" x14ac:dyDescent="0.3">
      <c r="A18946" s="9" t="s">
        <v>37799</v>
      </c>
      <c r="B18946" s="8" t="s">
        <v>37800</v>
      </c>
      <c r="C18946" s="8" t="s">
        <v>367</v>
      </c>
      <c r="D18946" s="8" t="s">
        <v>320</v>
      </c>
      <c r="E18946" s="8" t="s">
        <v>368</v>
      </c>
      <c r="F18946" s="55" t="s">
        <v>39168</v>
      </c>
    </row>
    <row r="18947" spans="1:6" x14ac:dyDescent="0.3">
      <c r="A18947" s="9" t="s">
        <v>37801</v>
      </c>
      <c r="B18947" s="8" t="s">
        <v>37802</v>
      </c>
      <c r="C18947" s="8" t="s">
        <v>367</v>
      </c>
      <c r="D18947" s="8" t="s">
        <v>320</v>
      </c>
      <c r="E18947" s="8" t="s">
        <v>368</v>
      </c>
      <c r="F18947" s="55" t="s">
        <v>39168</v>
      </c>
    </row>
    <row r="18948" spans="1:6" x14ac:dyDescent="0.3">
      <c r="A18948" s="9" t="s">
        <v>37803</v>
      </c>
      <c r="B18948" s="8" t="s">
        <v>37804</v>
      </c>
      <c r="C18948" s="8" t="s">
        <v>367</v>
      </c>
      <c r="D18948" s="8" t="s">
        <v>320</v>
      </c>
      <c r="E18948" s="8" t="s">
        <v>368</v>
      </c>
      <c r="F18948" s="55" t="s">
        <v>39168</v>
      </c>
    </row>
    <row r="18949" spans="1:6" x14ac:dyDescent="0.3">
      <c r="A18949" s="9" t="s">
        <v>37805</v>
      </c>
      <c r="B18949" s="8" t="s">
        <v>37806</v>
      </c>
      <c r="C18949" s="8" t="s">
        <v>367</v>
      </c>
      <c r="D18949" s="8" t="s">
        <v>320</v>
      </c>
      <c r="E18949" s="8" t="s">
        <v>368</v>
      </c>
      <c r="F18949" s="55" t="s">
        <v>39168</v>
      </c>
    </row>
    <row r="18950" spans="1:6" x14ac:dyDescent="0.3">
      <c r="A18950" s="9" t="s">
        <v>37807</v>
      </c>
      <c r="B18950" s="8" t="s">
        <v>37808</v>
      </c>
      <c r="C18950" s="8" t="s">
        <v>367</v>
      </c>
      <c r="D18950" s="8" t="s">
        <v>320</v>
      </c>
      <c r="E18950" s="8" t="s">
        <v>368</v>
      </c>
      <c r="F18950" s="55" t="s">
        <v>39168</v>
      </c>
    </row>
    <row r="18951" spans="1:6" x14ac:dyDescent="0.3">
      <c r="A18951" s="9" t="s">
        <v>37809</v>
      </c>
      <c r="B18951" s="8" t="s">
        <v>37810</v>
      </c>
      <c r="C18951" s="8" t="s">
        <v>367</v>
      </c>
      <c r="D18951" s="8" t="s">
        <v>320</v>
      </c>
      <c r="E18951" s="8" t="s">
        <v>368</v>
      </c>
      <c r="F18951" s="55" t="s">
        <v>39168</v>
      </c>
    </row>
    <row r="18952" spans="1:6" x14ac:dyDescent="0.3">
      <c r="A18952" s="9" t="s">
        <v>37811</v>
      </c>
      <c r="B18952" s="8" t="s">
        <v>37812</v>
      </c>
      <c r="C18952" s="8" t="s">
        <v>367</v>
      </c>
      <c r="D18952" s="8" t="s">
        <v>320</v>
      </c>
      <c r="E18952" s="8" t="s">
        <v>368</v>
      </c>
      <c r="F18952" s="55" t="s">
        <v>39168</v>
      </c>
    </row>
    <row r="18953" spans="1:6" x14ac:dyDescent="0.3">
      <c r="A18953" s="9" t="s">
        <v>37813</v>
      </c>
      <c r="B18953" s="8" t="s">
        <v>37814</v>
      </c>
      <c r="C18953" s="8" t="s">
        <v>367</v>
      </c>
      <c r="D18953" s="8" t="s">
        <v>320</v>
      </c>
      <c r="E18953" s="8" t="s">
        <v>368</v>
      </c>
      <c r="F18953" s="55" t="s">
        <v>39168</v>
      </c>
    </row>
    <row r="18954" spans="1:6" x14ac:dyDescent="0.3">
      <c r="A18954" s="9" t="s">
        <v>37815</v>
      </c>
      <c r="B18954" s="8" t="s">
        <v>37816</v>
      </c>
      <c r="C18954" s="8" t="s">
        <v>367</v>
      </c>
      <c r="D18954" s="8" t="s">
        <v>320</v>
      </c>
      <c r="E18954" s="8" t="s">
        <v>368</v>
      </c>
      <c r="F18954" s="55" t="s">
        <v>39168</v>
      </c>
    </row>
    <row r="18955" spans="1:6" x14ac:dyDescent="0.3">
      <c r="A18955" s="9" t="s">
        <v>37817</v>
      </c>
      <c r="B18955" s="8" t="s">
        <v>37818</v>
      </c>
      <c r="C18955" s="8" t="s">
        <v>367</v>
      </c>
      <c r="D18955" s="8" t="s">
        <v>320</v>
      </c>
      <c r="E18955" s="8" t="s">
        <v>368</v>
      </c>
      <c r="F18955" s="55" t="s">
        <v>39168</v>
      </c>
    </row>
    <row r="18956" spans="1:6" x14ac:dyDescent="0.3">
      <c r="A18956" s="9" t="s">
        <v>37819</v>
      </c>
      <c r="B18956" s="8" t="s">
        <v>37820</v>
      </c>
      <c r="C18956" s="8" t="s">
        <v>367</v>
      </c>
      <c r="D18956" s="8" t="s">
        <v>320</v>
      </c>
      <c r="E18956" s="8" t="s">
        <v>368</v>
      </c>
      <c r="F18956" s="55" t="s">
        <v>39168</v>
      </c>
    </row>
    <row r="18957" spans="1:6" x14ac:dyDescent="0.3">
      <c r="A18957" s="9" t="s">
        <v>37821</v>
      </c>
      <c r="B18957" s="8" t="s">
        <v>37822</v>
      </c>
      <c r="C18957" s="8" t="s">
        <v>367</v>
      </c>
      <c r="D18957" s="8" t="s">
        <v>320</v>
      </c>
      <c r="E18957" s="8" t="s">
        <v>368</v>
      </c>
      <c r="F18957" s="55" t="s">
        <v>39168</v>
      </c>
    </row>
    <row r="18958" spans="1:6" x14ac:dyDescent="0.3">
      <c r="A18958" s="9" t="s">
        <v>37823</v>
      </c>
      <c r="B18958" s="8" t="s">
        <v>37824</v>
      </c>
      <c r="C18958" s="8" t="s">
        <v>367</v>
      </c>
      <c r="D18958" s="8" t="s">
        <v>320</v>
      </c>
      <c r="E18958" s="8" t="s">
        <v>368</v>
      </c>
      <c r="F18958" s="55" t="s">
        <v>39168</v>
      </c>
    </row>
    <row r="18959" spans="1:6" x14ac:dyDescent="0.3">
      <c r="A18959" s="9" t="s">
        <v>37825</v>
      </c>
      <c r="B18959" s="8" t="s">
        <v>37826</v>
      </c>
      <c r="C18959" s="8" t="s">
        <v>367</v>
      </c>
      <c r="D18959" s="8" t="s">
        <v>320</v>
      </c>
      <c r="E18959" s="8" t="s">
        <v>368</v>
      </c>
      <c r="F18959" s="55" t="s">
        <v>39168</v>
      </c>
    </row>
    <row r="18960" spans="1:6" x14ac:dyDescent="0.3">
      <c r="A18960" s="9" t="s">
        <v>37827</v>
      </c>
      <c r="B18960" s="8" t="s">
        <v>37828</v>
      </c>
      <c r="C18960" s="8" t="s">
        <v>367</v>
      </c>
      <c r="D18960" s="8" t="s">
        <v>320</v>
      </c>
      <c r="E18960" s="8" t="s">
        <v>368</v>
      </c>
      <c r="F18960" s="55" t="s">
        <v>39168</v>
      </c>
    </row>
    <row r="18961" spans="1:6" x14ac:dyDescent="0.3">
      <c r="A18961" s="9" t="s">
        <v>37829</v>
      </c>
      <c r="B18961" s="8" t="s">
        <v>37830</v>
      </c>
      <c r="C18961" s="8" t="s">
        <v>367</v>
      </c>
      <c r="D18961" s="8" t="s">
        <v>320</v>
      </c>
      <c r="E18961" s="8" t="s">
        <v>368</v>
      </c>
      <c r="F18961" s="55" t="s">
        <v>39168</v>
      </c>
    </row>
    <row r="18962" spans="1:6" x14ac:dyDescent="0.3">
      <c r="A18962" s="9" t="s">
        <v>37831</v>
      </c>
      <c r="B18962" s="8" t="s">
        <v>37832</v>
      </c>
      <c r="C18962" s="8" t="s">
        <v>367</v>
      </c>
      <c r="D18962" s="8" t="s">
        <v>320</v>
      </c>
      <c r="E18962" s="8" t="s">
        <v>368</v>
      </c>
      <c r="F18962" s="55" t="s">
        <v>39168</v>
      </c>
    </row>
    <row r="18963" spans="1:6" x14ac:dyDescent="0.3">
      <c r="A18963" s="9" t="s">
        <v>37833</v>
      </c>
      <c r="B18963" s="8" t="s">
        <v>37834</v>
      </c>
      <c r="C18963" s="8" t="s">
        <v>367</v>
      </c>
      <c r="D18963" s="8" t="s">
        <v>320</v>
      </c>
      <c r="E18963" s="8" t="s">
        <v>368</v>
      </c>
      <c r="F18963" s="55" t="s">
        <v>39168</v>
      </c>
    </row>
    <row r="18964" spans="1:6" x14ac:dyDescent="0.3">
      <c r="A18964" s="9" t="s">
        <v>37835</v>
      </c>
      <c r="B18964" s="8" t="s">
        <v>37836</v>
      </c>
      <c r="C18964" s="8" t="s">
        <v>367</v>
      </c>
      <c r="D18964" s="8" t="s">
        <v>320</v>
      </c>
      <c r="E18964" s="8" t="s">
        <v>368</v>
      </c>
      <c r="F18964" s="55" t="s">
        <v>39168</v>
      </c>
    </row>
    <row r="18965" spans="1:6" x14ac:dyDescent="0.3">
      <c r="A18965" s="9" t="s">
        <v>37837</v>
      </c>
      <c r="B18965" s="8" t="s">
        <v>37838</v>
      </c>
      <c r="C18965" s="8" t="s">
        <v>367</v>
      </c>
      <c r="D18965" s="8" t="s">
        <v>320</v>
      </c>
      <c r="E18965" s="8" t="s">
        <v>368</v>
      </c>
      <c r="F18965" s="55" t="s">
        <v>39168</v>
      </c>
    </row>
    <row r="18966" spans="1:6" x14ac:dyDescent="0.3">
      <c r="A18966" s="9" t="s">
        <v>37839</v>
      </c>
      <c r="B18966" s="8" t="s">
        <v>37840</v>
      </c>
      <c r="C18966" s="8" t="s">
        <v>367</v>
      </c>
      <c r="D18966" s="8" t="s">
        <v>320</v>
      </c>
      <c r="E18966" s="8" t="s">
        <v>368</v>
      </c>
      <c r="F18966" s="55" t="s">
        <v>39168</v>
      </c>
    </row>
    <row r="18967" spans="1:6" x14ac:dyDescent="0.3">
      <c r="A18967" s="9" t="s">
        <v>37841</v>
      </c>
      <c r="B18967" s="8" t="s">
        <v>37842</v>
      </c>
      <c r="C18967" s="8" t="s">
        <v>367</v>
      </c>
      <c r="D18967" s="8" t="s">
        <v>320</v>
      </c>
      <c r="E18967" s="8" t="s">
        <v>368</v>
      </c>
      <c r="F18967" s="55" t="s">
        <v>39168</v>
      </c>
    </row>
    <row r="18968" spans="1:6" x14ac:dyDescent="0.3">
      <c r="A18968" s="9" t="s">
        <v>37843</v>
      </c>
      <c r="B18968" s="8" t="s">
        <v>37844</v>
      </c>
      <c r="C18968" s="8" t="s">
        <v>367</v>
      </c>
      <c r="D18968" s="8" t="s">
        <v>320</v>
      </c>
      <c r="E18968" s="8" t="s">
        <v>368</v>
      </c>
      <c r="F18968" s="55" t="s">
        <v>39168</v>
      </c>
    </row>
    <row r="18969" spans="1:6" x14ac:dyDescent="0.3">
      <c r="A18969" s="9" t="s">
        <v>37845</v>
      </c>
      <c r="B18969" s="8" t="s">
        <v>37846</v>
      </c>
      <c r="C18969" s="8" t="s">
        <v>367</v>
      </c>
      <c r="D18969" s="8" t="s">
        <v>320</v>
      </c>
      <c r="E18969" s="8" t="s">
        <v>368</v>
      </c>
      <c r="F18969" s="55" t="s">
        <v>39168</v>
      </c>
    </row>
    <row r="18970" spans="1:6" x14ac:dyDescent="0.3">
      <c r="A18970" s="9" t="s">
        <v>37847</v>
      </c>
      <c r="B18970" s="8" t="s">
        <v>37848</v>
      </c>
      <c r="C18970" s="8" t="s">
        <v>367</v>
      </c>
      <c r="D18970" s="8" t="s">
        <v>320</v>
      </c>
      <c r="E18970" s="8" t="s">
        <v>368</v>
      </c>
      <c r="F18970" s="55" t="s">
        <v>39168</v>
      </c>
    </row>
    <row r="18971" spans="1:6" x14ac:dyDescent="0.3">
      <c r="A18971" s="9" t="s">
        <v>37849</v>
      </c>
      <c r="B18971" s="8" t="s">
        <v>37850</v>
      </c>
      <c r="C18971" s="8" t="s">
        <v>367</v>
      </c>
      <c r="D18971" s="8" t="s">
        <v>320</v>
      </c>
      <c r="E18971" s="8" t="s">
        <v>368</v>
      </c>
      <c r="F18971" s="55" t="s">
        <v>39168</v>
      </c>
    </row>
    <row r="18972" spans="1:6" x14ac:dyDescent="0.3">
      <c r="A18972" s="9" t="s">
        <v>37851</v>
      </c>
      <c r="B18972" s="8" t="s">
        <v>37852</v>
      </c>
      <c r="C18972" s="8" t="s">
        <v>367</v>
      </c>
      <c r="D18972" s="8" t="s">
        <v>320</v>
      </c>
      <c r="E18972" s="8" t="s">
        <v>368</v>
      </c>
      <c r="F18972" s="55" t="s">
        <v>39168</v>
      </c>
    </row>
    <row r="18973" spans="1:6" x14ac:dyDescent="0.3">
      <c r="A18973" s="9" t="s">
        <v>37853</v>
      </c>
      <c r="B18973" s="8" t="s">
        <v>37854</v>
      </c>
      <c r="C18973" s="8" t="s">
        <v>367</v>
      </c>
      <c r="D18973" s="8" t="s">
        <v>320</v>
      </c>
      <c r="E18973" s="8" t="s">
        <v>368</v>
      </c>
      <c r="F18973" s="55" t="s">
        <v>39168</v>
      </c>
    </row>
    <row r="18974" spans="1:6" x14ac:dyDescent="0.3">
      <c r="A18974" s="9" t="s">
        <v>37855</v>
      </c>
      <c r="B18974" s="8" t="s">
        <v>37856</v>
      </c>
      <c r="C18974" s="8" t="s">
        <v>367</v>
      </c>
      <c r="D18974" s="8" t="s">
        <v>320</v>
      </c>
      <c r="E18974" s="8" t="s">
        <v>368</v>
      </c>
      <c r="F18974" s="55" t="s">
        <v>39168</v>
      </c>
    </row>
    <row r="18975" spans="1:6" x14ac:dyDescent="0.3">
      <c r="A18975" s="9" t="s">
        <v>37857</v>
      </c>
      <c r="B18975" s="8" t="s">
        <v>37858</v>
      </c>
      <c r="C18975" s="8" t="s">
        <v>367</v>
      </c>
      <c r="D18975" s="8" t="s">
        <v>320</v>
      </c>
      <c r="E18975" s="8" t="s">
        <v>368</v>
      </c>
      <c r="F18975" s="55" t="s">
        <v>39168</v>
      </c>
    </row>
    <row r="18976" spans="1:6" x14ac:dyDescent="0.3">
      <c r="A18976" s="9" t="s">
        <v>37859</v>
      </c>
      <c r="B18976" s="8" t="s">
        <v>37860</v>
      </c>
      <c r="C18976" s="8" t="s">
        <v>367</v>
      </c>
      <c r="D18976" s="8" t="s">
        <v>320</v>
      </c>
      <c r="E18976" s="8" t="s">
        <v>368</v>
      </c>
      <c r="F18976" s="55" t="s">
        <v>39168</v>
      </c>
    </row>
    <row r="18977" spans="1:6" x14ac:dyDescent="0.3">
      <c r="A18977" s="9" t="s">
        <v>37861</v>
      </c>
      <c r="B18977" s="8" t="s">
        <v>37862</v>
      </c>
      <c r="C18977" s="8" t="s">
        <v>367</v>
      </c>
      <c r="D18977" s="8" t="s">
        <v>320</v>
      </c>
      <c r="E18977" s="8" t="s">
        <v>368</v>
      </c>
      <c r="F18977" s="55" t="s">
        <v>39168</v>
      </c>
    </row>
    <row r="18978" spans="1:6" x14ac:dyDescent="0.3">
      <c r="A18978" s="9" t="s">
        <v>37863</v>
      </c>
      <c r="B18978" s="8" t="s">
        <v>37864</v>
      </c>
      <c r="C18978" s="8" t="s">
        <v>367</v>
      </c>
      <c r="D18978" s="8" t="s">
        <v>320</v>
      </c>
      <c r="E18978" s="8" t="s">
        <v>368</v>
      </c>
      <c r="F18978" s="55" t="s">
        <v>39168</v>
      </c>
    </row>
    <row r="18979" spans="1:6" x14ac:dyDescent="0.3">
      <c r="A18979" s="9" t="s">
        <v>37865</v>
      </c>
      <c r="B18979" s="8" t="s">
        <v>37866</v>
      </c>
      <c r="C18979" s="8" t="s">
        <v>367</v>
      </c>
      <c r="D18979" s="8" t="s">
        <v>320</v>
      </c>
      <c r="E18979" s="8" t="s">
        <v>368</v>
      </c>
      <c r="F18979" s="55" t="s">
        <v>39168</v>
      </c>
    </row>
    <row r="18980" spans="1:6" x14ac:dyDescent="0.3">
      <c r="A18980" s="9" t="s">
        <v>37867</v>
      </c>
      <c r="B18980" s="8" t="s">
        <v>37868</v>
      </c>
      <c r="C18980" s="8" t="s">
        <v>367</v>
      </c>
      <c r="D18980" s="8" t="s">
        <v>320</v>
      </c>
      <c r="E18980" s="8" t="s">
        <v>368</v>
      </c>
      <c r="F18980" s="55" t="s">
        <v>39168</v>
      </c>
    </row>
    <row r="18981" spans="1:6" x14ac:dyDescent="0.3">
      <c r="A18981" s="9" t="s">
        <v>37869</v>
      </c>
      <c r="B18981" s="8" t="s">
        <v>37870</v>
      </c>
      <c r="C18981" s="8" t="s">
        <v>367</v>
      </c>
      <c r="D18981" s="8" t="s">
        <v>320</v>
      </c>
      <c r="E18981" s="8" t="s">
        <v>368</v>
      </c>
      <c r="F18981" s="55" t="s">
        <v>39168</v>
      </c>
    </row>
    <row r="18982" spans="1:6" x14ac:dyDescent="0.3">
      <c r="A18982" s="9" t="s">
        <v>37871</v>
      </c>
      <c r="B18982" s="8" t="s">
        <v>37872</v>
      </c>
      <c r="C18982" s="8" t="s">
        <v>367</v>
      </c>
      <c r="D18982" s="8" t="s">
        <v>320</v>
      </c>
      <c r="E18982" s="8" t="s">
        <v>368</v>
      </c>
      <c r="F18982" s="55" t="s">
        <v>39168</v>
      </c>
    </row>
    <row r="18983" spans="1:6" x14ac:dyDescent="0.3">
      <c r="A18983" s="9" t="s">
        <v>37873</v>
      </c>
      <c r="B18983" s="8" t="s">
        <v>37874</v>
      </c>
      <c r="C18983" s="8" t="s">
        <v>367</v>
      </c>
      <c r="D18983" s="8" t="s">
        <v>320</v>
      </c>
      <c r="E18983" s="8" t="s">
        <v>368</v>
      </c>
      <c r="F18983" s="55" t="s">
        <v>39168</v>
      </c>
    </row>
    <row r="18984" spans="1:6" x14ac:dyDescent="0.3">
      <c r="A18984" s="9" t="s">
        <v>37875</v>
      </c>
      <c r="B18984" s="8" t="s">
        <v>37876</v>
      </c>
      <c r="C18984" s="8" t="s">
        <v>367</v>
      </c>
      <c r="D18984" s="8" t="s">
        <v>320</v>
      </c>
      <c r="E18984" s="8" t="s">
        <v>368</v>
      </c>
      <c r="F18984" s="55" t="s">
        <v>39168</v>
      </c>
    </row>
    <row r="18985" spans="1:6" x14ac:dyDescent="0.3">
      <c r="A18985" s="9" t="s">
        <v>37877</v>
      </c>
      <c r="B18985" s="8" t="s">
        <v>37878</v>
      </c>
      <c r="C18985" s="8" t="s">
        <v>367</v>
      </c>
      <c r="D18985" s="8" t="s">
        <v>320</v>
      </c>
      <c r="E18985" s="8" t="s">
        <v>368</v>
      </c>
      <c r="F18985" s="55" t="s">
        <v>39168</v>
      </c>
    </row>
    <row r="18986" spans="1:6" x14ac:dyDescent="0.3">
      <c r="A18986" s="9" t="s">
        <v>37879</v>
      </c>
      <c r="B18986" s="8" t="s">
        <v>37880</v>
      </c>
      <c r="C18986" s="8" t="s">
        <v>367</v>
      </c>
      <c r="D18986" s="8" t="s">
        <v>320</v>
      </c>
      <c r="E18986" s="8" t="s">
        <v>368</v>
      </c>
      <c r="F18986" s="55" t="s">
        <v>39168</v>
      </c>
    </row>
    <row r="18987" spans="1:6" x14ac:dyDescent="0.3">
      <c r="A18987" s="9" t="s">
        <v>37881</v>
      </c>
      <c r="B18987" s="8" t="s">
        <v>37882</v>
      </c>
      <c r="C18987" s="8" t="s">
        <v>367</v>
      </c>
      <c r="D18987" s="8" t="s">
        <v>320</v>
      </c>
      <c r="E18987" s="8" t="s">
        <v>368</v>
      </c>
      <c r="F18987" s="55" t="s">
        <v>39168</v>
      </c>
    </row>
    <row r="18988" spans="1:6" x14ac:dyDescent="0.3">
      <c r="A18988" s="9" t="s">
        <v>37883</v>
      </c>
      <c r="B18988" s="8" t="s">
        <v>37884</v>
      </c>
      <c r="C18988" s="8" t="s">
        <v>367</v>
      </c>
      <c r="D18988" s="8" t="s">
        <v>320</v>
      </c>
      <c r="E18988" s="8" t="s">
        <v>368</v>
      </c>
      <c r="F18988" s="55" t="s">
        <v>39168</v>
      </c>
    </row>
    <row r="18989" spans="1:6" x14ac:dyDescent="0.3">
      <c r="A18989" s="9" t="s">
        <v>37885</v>
      </c>
      <c r="B18989" s="8" t="s">
        <v>37886</v>
      </c>
      <c r="C18989" s="8" t="s">
        <v>367</v>
      </c>
      <c r="D18989" s="8" t="s">
        <v>320</v>
      </c>
      <c r="E18989" s="8" t="s">
        <v>368</v>
      </c>
      <c r="F18989" s="55" t="s">
        <v>39168</v>
      </c>
    </row>
    <row r="18990" spans="1:6" x14ac:dyDescent="0.3">
      <c r="A18990" s="9" t="s">
        <v>37887</v>
      </c>
      <c r="B18990" s="8" t="s">
        <v>37888</v>
      </c>
      <c r="C18990" s="8" t="s">
        <v>367</v>
      </c>
      <c r="D18990" s="8" t="s">
        <v>320</v>
      </c>
      <c r="E18990" s="8" t="s">
        <v>368</v>
      </c>
      <c r="F18990" s="55" t="s">
        <v>39168</v>
      </c>
    </row>
    <row r="18991" spans="1:6" x14ac:dyDescent="0.3">
      <c r="A18991" s="9" t="s">
        <v>37889</v>
      </c>
      <c r="B18991" s="8" t="s">
        <v>37890</v>
      </c>
      <c r="C18991" s="8" t="s">
        <v>367</v>
      </c>
      <c r="D18991" s="8" t="s">
        <v>320</v>
      </c>
      <c r="E18991" s="8" t="s">
        <v>368</v>
      </c>
      <c r="F18991" s="55" t="s">
        <v>39168</v>
      </c>
    </row>
    <row r="18992" spans="1:6" x14ac:dyDescent="0.3">
      <c r="A18992" s="9" t="s">
        <v>37891</v>
      </c>
      <c r="B18992" s="8" t="s">
        <v>37892</v>
      </c>
      <c r="C18992" s="8" t="s">
        <v>367</v>
      </c>
      <c r="D18992" s="8" t="s">
        <v>320</v>
      </c>
      <c r="E18992" s="8" t="s">
        <v>368</v>
      </c>
      <c r="F18992" s="55" t="s">
        <v>39168</v>
      </c>
    </row>
    <row r="18993" spans="1:6" x14ac:dyDescent="0.3">
      <c r="A18993" s="9" t="s">
        <v>37893</v>
      </c>
      <c r="B18993" s="8" t="s">
        <v>37894</v>
      </c>
      <c r="C18993" s="8" t="s">
        <v>367</v>
      </c>
      <c r="D18993" s="8" t="s">
        <v>320</v>
      </c>
      <c r="E18993" s="8" t="s">
        <v>368</v>
      </c>
      <c r="F18993" s="55" t="s">
        <v>39168</v>
      </c>
    </row>
    <row r="18994" spans="1:6" x14ac:dyDescent="0.3">
      <c r="A18994" s="9" t="s">
        <v>37895</v>
      </c>
      <c r="B18994" s="8" t="s">
        <v>37896</v>
      </c>
      <c r="C18994" s="8" t="s">
        <v>367</v>
      </c>
      <c r="D18994" s="8" t="s">
        <v>320</v>
      </c>
      <c r="E18994" s="8" t="s">
        <v>368</v>
      </c>
      <c r="F18994" s="55" t="s">
        <v>39168</v>
      </c>
    </row>
    <row r="18995" spans="1:6" x14ac:dyDescent="0.3">
      <c r="A18995" s="9" t="s">
        <v>37897</v>
      </c>
      <c r="B18995" s="8" t="s">
        <v>37898</v>
      </c>
      <c r="C18995" s="8" t="s">
        <v>367</v>
      </c>
      <c r="D18995" s="8" t="s">
        <v>320</v>
      </c>
      <c r="E18995" s="8" t="s">
        <v>368</v>
      </c>
      <c r="F18995" s="55" t="s">
        <v>39168</v>
      </c>
    </row>
    <row r="18996" spans="1:6" x14ac:dyDescent="0.3">
      <c r="A18996" s="9" t="s">
        <v>37899</v>
      </c>
      <c r="B18996" s="8" t="s">
        <v>37900</v>
      </c>
      <c r="C18996" s="8" t="s">
        <v>367</v>
      </c>
      <c r="D18996" s="8" t="s">
        <v>320</v>
      </c>
      <c r="E18996" s="8" t="s">
        <v>368</v>
      </c>
      <c r="F18996" s="55" t="s">
        <v>39168</v>
      </c>
    </row>
    <row r="18997" spans="1:6" x14ac:dyDescent="0.3">
      <c r="A18997" s="9" t="s">
        <v>37901</v>
      </c>
      <c r="B18997" s="8" t="s">
        <v>37902</v>
      </c>
      <c r="C18997" s="8" t="s">
        <v>367</v>
      </c>
      <c r="D18997" s="8" t="s">
        <v>320</v>
      </c>
      <c r="E18997" s="8" t="s">
        <v>368</v>
      </c>
      <c r="F18997" s="55" t="s">
        <v>39168</v>
      </c>
    </row>
    <row r="18998" spans="1:6" x14ac:dyDescent="0.3">
      <c r="A18998" s="9" t="s">
        <v>37903</v>
      </c>
      <c r="B18998" s="8" t="s">
        <v>37904</v>
      </c>
      <c r="C18998" s="8" t="s">
        <v>367</v>
      </c>
      <c r="D18998" s="8" t="s">
        <v>320</v>
      </c>
      <c r="E18998" s="8" t="s">
        <v>368</v>
      </c>
      <c r="F18998" s="55" t="s">
        <v>39168</v>
      </c>
    </row>
    <row r="18999" spans="1:6" x14ac:dyDescent="0.3">
      <c r="A18999" s="9" t="s">
        <v>37905</v>
      </c>
      <c r="B18999" s="8" t="s">
        <v>37906</v>
      </c>
      <c r="C18999" s="8" t="s">
        <v>367</v>
      </c>
      <c r="D18999" s="8" t="s">
        <v>320</v>
      </c>
      <c r="E18999" s="8" t="s">
        <v>368</v>
      </c>
      <c r="F18999" s="55" t="s">
        <v>39168</v>
      </c>
    </row>
    <row r="19000" spans="1:6" x14ac:dyDescent="0.3">
      <c r="A19000" s="9" t="s">
        <v>37907</v>
      </c>
      <c r="B19000" s="8" t="s">
        <v>37908</v>
      </c>
      <c r="C19000" s="8" t="s">
        <v>367</v>
      </c>
      <c r="D19000" s="8" t="s">
        <v>320</v>
      </c>
      <c r="E19000" s="8" t="s">
        <v>368</v>
      </c>
      <c r="F19000" s="55" t="s">
        <v>39168</v>
      </c>
    </row>
    <row r="19001" spans="1:6" x14ac:dyDescent="0.3">
      <c r="A19001" s="9" t="s">
        <v>37909</v>
      </c>
      <c r="B19001" s="8" t="s">
        <v>37910</v>
      </c>
      <c r="C19001" s="8" t="s">
        <v>367</v>
      </c>
      <c r="D19001" s="8" t="s">
        <v>320</v>
      </c>
      <c r="E19001" s="8" t="s">
        <v>368</v>
      </c>
      <c r="F19001" s="55" t="s">
        <v>39168</v>
      </c>
    </row>
    <row r="19002" spans="1:6" x14ac:dyDescent="0.3">
      <c r="A19002" s="9" t="s">
        <v>37911</v>
      </c>
      <c r="B19002" s="8" t="s">
        <v>37912</v>
      </c>
      <c r="C19002" s="8" t="s">
        <v>367</v>
      </c>
      <c r="D19002" s="8" t="s">
        <v>320</v>
      </c>
      <c r="E19002" s="8" t="s">
        <v>368</v>
      </c>
      <c r="F19002" s="55" t="s">
        <v>39168</v>
      </c>
    </row>
    <row r="19003" spans="1:6" x14ac:dyDescent="0.3">
      <c r="A19003" s="9" t="s">
        <v>37913</v>
      </c>
      <c r="B19003" s="8" t="s">
        <v>37914</v>
      </c>
      <c r="C19003" s="8" t="s">
        <v>367</v>
      </c>
      <c r="D19003" s="8" t="s">
        <v>320</v>
      </c>
      <c r="E19003" s="8" t="s">
        <v>368</v>
      </c>
      <c r="F19003" s="55" t="s">
        <v>39168</v>
      </c>
    </row>
    <row r="19004" spans="1:6" x14ac:dyDescent="0.3">
      <c r="A19004" s="9" t="s">
        <v>37915</v>
      </c>
      <c r="B19004" s="8" t="s">
        <v>37908</v>
      </c>
      <c r="C19004" s="8" t="s">
        <v>367</v>
      </c>
      <c r="D19004" s="8" t="s">
        <v>320</v>
      </c>
      <c r="E19004" s="8" t="s">
        <v>368</v>
      </c>
      <c r="F19004" s="55" t="s">
        <v>39168</v>
      </c>
    </row>
    <row r="19005" spans="1:6" x14ac:dyDescent="0.3">
      <c r="A19005" s="9" t="s">
        <v>37916</v>
      </c>
      <c r="B19005" s="8" t="s">
        <v>37917</v>
      </c>
      <c r="C19005" s="8" t="s">
        <v>367</v>
      </c>
      <c r="D19005" s="8" t="s">
        <v>320</v>
      </c>
      <c r="E19005" s="8" t="s">
        <v>368</v>
      </c>
      <c r="F19005" s="55" t="s">
        <v>39168</v>
      </c>
    </row>
    <row r="19006" spans="1:6" x14ac:dyDescent="0.3">
      <c r="A19006" s="9" t="s">
        <v>37918</v>
      </c>
      <c r="B19006" s="8" t="s">
        <v>37919</v>
      </c>
      <c r="C19006" s="8" t="s">
        <v>367</v>
      </c>
      <c r="D19006" s="8" t="s">
        <v>320</v>
      </c>
      <c r="E19006" s="8" t="s">
        <v>368</v>
      </c>
      <c r="F19006" s="55" t="s">
        <v>39168</v>
      </c>
    </row>
    <row r="19007" spans="1:6" x14ac:dyDescent="0.3">
      <c r="A19007" s="9" t="s">
        <v>261</v>
      </c>
      <c r="B19007" s="8" t="s">
        <v>37920</v>
      </c>
      <c r="C19007" s="8" t="s">
        <v>467</v>
      </c>
      <c r="D19007" s="8" t="s">
        <v>320</v>
      </c>
      <c r="E19007" s="8" t="s">
        <v>368</v>
      </c>
      <c r="F19007" s="55" t="s">
        <v>39168</v>
      </c>
    </row>
    <row r="19008" spans="1:6" x14ac:dyDescent="0.3">
      <c r="A19008" s="9" t="s">
        <v>37921</v>
      </c>
      <c r="B19008" s="8" t="s">
        <v>37922</v>
      </c>
      <c r="C19008" s="8" t="s">
        <v>367</v>
      </c>
      <c r="D19008" s="8" t="s">
        <v>320</v>
      </c>
      <c r="E19008" s="8" t="s">
        <v>368</v>
      </c>
      <c r="F19008" s="55" t="s">
        <v>39168</v>
      </c>
    </row>
    <row r="19009" spans="1:6" x14ac:dyDescent="0.3">
      <c r="A19009" s="9" t="s">
        <v>37923</v>
      </c>
      <c r="B19009" s="8" t="s">
        <v>37924</v>
      </c>
      <c r="C19009" s="8" t="s">
        <v>367</v>
      </c>
      <c r="D19009" s="8" t="s">
        <v>320</v>
      </c>
      <c r="E19009" s="8" t="s">
        <v>368</v>
      </c>
      <c r="F19009" s="55" t="s">
        <v>39168</v>
      </c>
    </row>
    <row r="19010" spans="1:6" x14ac:dyDescent="0.3">
      <c r="A19010" s="9" t="s">
        <v>37925</v>
      </c>
      <c r="B19010" s="8" t="s">
        <v>37926</v>
      </c>
      <c r="C19010" s="8" t="s">
        <v>367</v>
      </c>
      <c r="D19010" s="8" t="s">
        <v>320</v>
      </c>
      <c r="E19010" s="8" t="s">
        <v>368</v>
      </c>
      <c r="F19010" s="55" t="s">
        <v>39168</v>
      </c>
    </row>
    <row r="19011" spans="1:6" x14ac:dyDescent="0.3">
      <c r="A19011" s="9" t="s">
        <v>37927</v>
      </c>
      <c r="B19011" s="8" t="s">
        <v>37928</v>
      </c>
      <c r="C19011" s="8" t="s">
        <v>367</v>
      </c>
      <c r="D19011" s="8" t="s">
        <v>320</v>
      </c>
      <c r="E19011" s="8" t="s">
        <v>368</v>
      </c>
      <c r="F19011" s="55" t="s">
        <v>39168</v>
      </c>
    </row>
    <row r="19012" spans="1:6" x14ac:dyDescent="0.3">
      <c r="A19012" s="9" t="s">
        <v>37929</v>
      </c>
      <c r="B19012" s="8" t="s">
        <v>37930</v>
      </c>
      <c r="C19012" s="8" t="s">
        <v>367</v>
      </c>
      <c r="D19012" s="8" t="s">
        <v>320</v>
      </c>
      <c r="E19012" s="8" t="s">
        <v>368</v>
      </c>
      <c r="F19012" s="55" t="s">
        <v>39168</v>
      </c>
    </row>
    <row r="19013" spans="1:6" x14ac:dyDescent="0.3">
      <c r="A19013" s="9" t="s">
        <v>37931</v>
      </c>
      <c r="B19013" s="8" t="s">
        <v>37932</v>
      </c>
      <c r="C19013" s="8" t="s">
        <v>367</v>
      </c>
      <c r="D19013" s="8" t="s">
        <v>320</v>
      </c>
      <c r="E19013" s="8" t="s">
        <v>368</v>
      </c>
      <c r="F19013" s="55" t="s">
        <v>39168</v>
      </c>
    </row>
    <row r="19014" spans="1:6" x14ac:dyDescent="0.3">
      <c r="A19014" s="9" t="s">
        <v>37933</v>
      </c>
      <c r="B19014" s="8" t="s">
        <v>37934</v>
      </c>
      <c r="C19014" s="8" t="s">
        <v>367</v>
      </c>
      <c r="D19014" s="8" t="s">
        <v>320</v>
      </c>
      <c r="E19014" s="8" t="s">
        <v>368</v>
      </c>
      <c r="F19014" s="55" t="s">
        <v>39168</v>
      </c>
    </row>
    <row r="19015" spans="1:6" x14ac:dyDescent="0.3">
      <c r="A19015" s="9" t="s">
        <v>37935</v>
      </c>
      <c r="B19015" s="8" t="s">
        <v>37936</v>
      </c>
      <c r="C19015" s="8" t="s">
        <v>367</v>
      </c>
      <c r="D19015" s="8" t="s">
        <v>320</v>
      </c>
      <c r="E19015" s="8" t="s">
        <v>368</v>
      </c>
      <c r="F19015" s="55" t="s">
        <v>39168</v>
      </c>
    </row>
    <row r="19016" spans="1:6" x14ac:dyDescent="0.3">
      <c r="A19016" s="9" t="s">
        <v>37937</v>
      </c>
      <c r="B19016" s="8" t="s">
        <v>37938</v>
      </c>
      <c r="C19016" s="8" t="s">
        <v>367</v>
      </c>
      <c r="D19016" s="8" t="s">
        <v>320</v>
      </c>
      <c r="E19016" s="8" t="s">
        <v>368</v>
      </c>
      <c r="F19016" s="55" t="s">
        <v>39168</v>
      </c>
    </row>
    <row r="19017" spans="1:6" x14ac:dyDescent="0.3">
      <c r="A19017" s="9" t="s">
        <v>37939</v>
      </c>
      <c r="B19017" s="8" t="s">
        <v>37940</v>
      </c>
      <c r="C19017" s="8" t="s">
        <v>367</v>
      </c>
      <c r="D19017" s="8" t="s">
        <v>320</v>
      </c>
      <c r="E19017" s="8" t="s">
        <v>368</v>
      </c>
      <c r="F19017" s="55" t="s">
        <v>39168</v>
      </c>
    </row>
    <row r="19018" spans="1:6" x14ac:dyDescent="0.3">
      <c r="A19018" s="9" t="s">
        <v>37941</v>
      </c>
      <c r="B19018" s="8" t="s">
        <v>37942</v>
      </c>
      <c r="C19018" s="8" t="s">
        <v>367</v>
      </c>
      <c r="D19018" s="8" t="s">
        <v>320</v>
      </c>
      <c r="E19018" s="8" t="s">
        <v>368</v>
      </c>
      <c r="F19018" s="55" t="s">
        <v>39168</v>
      </c>
    </row>
    <row r="19019" spans="1:6" x14ac:dyDescent="0.3">
      <c r="A19019" s="9" t="s">
        <v>37943</v>
      </c>
      <c r="B19019" s="8" t="s">
        <v>37944</v>
      </c>
      <c r="C19019" s="8" t="s">
        <v>367</v>
      </c>
      <c r="D19019" s="8" t="s">
        <v>320</v>
      </c>
      <c r="E19019" s="8" t="s">
        <v>368</v>
      </c>
      <c r="F19019" s="55" t="s">
        <v>39168</v>
      </c>
    </row>
    <row r="19020" spans="1:6" x14ac:dyDescent="0.3">
      <c r="A19020" s="9" t="s">
        <v>37945</v>
      </c>
      <c r="B19020" s="8" t="s">
        <v>37946</v>
      </c>
      <c r="C19020" s="8" t="s">
        <v>367</v>
      </c>
      <c r="D19020" s="8" t="s">
        <v>320</v>
      </c>
      <c r="E19020" s="8" t="s">
        <v>368</v>
      </c>
      <c r="F19020" s="55" t="s">
        <v>39168</v>
      </c>
    </row>
    <row r="19021" spans="1:6" x14ac:dyDescent="0.3">
      <c r="A19021" s="9" t="s">
        <v>37947</v>
      </c>
      <c r="B19021" s="8" t="s">
        <v>37948</v>
      </c>
      <c r="C19021" s="8" t="s">
        <v>367</v>
      </c>
      <c r="D19021" s="8" t="s">
        <v>320</v>
      </c>
      <c r="E19021" s="8" t="s">
        <v>368</v>
      </c>
      <c r="F19021" s="55" t="s">
        <v>39168</v>
      </c>
    </row>
    <row r="19022" spans="1:6" x14ac:dyDescent="0.3">
      <c r="A19022" s="9" t="s">
        <v>37949</v>
      </c>
      <c r="B19022" s="8" t="s">
        <v>37950</v>
      </c>
      <c r="C19022" s="8" t="s">
        <v>367</v>
      </c>
      <c r="D19022" s="8" t="s">
        <v>320</v>
      </c>
      <c r="E19022" s="8" t="s">
        <v>368</v>
      </c>
      <c r="F19022" s="55" t="s">
        <v>39168</v>
      </c>
    </row>
    <row r="19023" spans="1:6" x14ac:dyDescent="0.3">
      <c r="A19023" s="9" t="s">
        <v>37951</v>
      </c>
      <c r="B19023" s="8" t="s">
        <v>37952</v>
      </c>
      <c r="C19023" s="8" t="s">
        <v>367</v>
      </c>
      <c r="D19023" s="8" t="s">
        <v>320</v>
      </c>
      <c r="E19023" s="8" t="s">
        <v>368</v>
      </c>
      <c r="F19023" s="55" t="s">
        <v>39168</v>
      </c>
    </row>
    <row r="19024" spans="1:6" x14ac:dyDescent="0.3">
      <c r="A19024" s="9" t="s">
        <v>37953</v>
      </c>
      <c r="B19024" s="8" t="s">
        <v>37954</v>
      </c>
      <c r="C19024" s="8" t="s">
        <v>367</v>
      </c>
      <c r="D19024" s="8" t="s">
        <v>320</v>
      </c>
      <c r="E19024" s="8" t="s">
        <v>368</v>
      </c>
      <c r="F19024" s="55" t="s">
        <v>39168</v>
      </c>
    </row>
    <row r="19025" spans="1:6" x14ac:dyDescent="0.3">
      <c r="A19025" s="9" t="s">
        <v>37955</v>
      </c>
      <c r="B19025" s="8" t="s">
        <v>37956</v>
      </c>
      <c r="C19025" s="8" t="s">
        <v>367</v>
      </c>
      <c r="D19025" s="8" t="s">
        <v>320</v>
      </c>
      <c r="E19025" s="8" t="s">
        <v>368</v>
      </c>
      <c r="F19025" s="55" t="s">
        <v>39168</v>
      </c>
    </row>
    <row r="19026" spans="1:6" x14ac:dyDescent="0.3">
      <c r="A19026" s="9" t="s">
        <v>37957</v>
      </c>
      <c r="B19026" s="8" t="s">
        <v>37958</v>
      </c>
      <c r="C19026" s="8" t="s">
        <v>367</v>
      </c>
      <c r="D19026" s="8" t="s">
        <v>320</v>
      </c>
      <c r="E19026" s="8" t="s">
        <v>368</v>
      </c>
      <c r="F19026" s="55" t="s">
        <v>39168</v>
      </c>
    </row>
    <row r="19027" spans="1:6" x14ac:dyDescent="0.3">
      <c r="A19027" s="9" t="s">
        <v>37959</v>
      </c>
      <c r="B19027" s="8" t="s">
        <v>37960</v>
      </c>
      <c r="C19027" s="8" t="s">
        <v>367</v>
      </c>
      <c r="D19027" s="8" t="s">
        <v>320</v>
      </c>
      <c r="E19027" s="8" t="s">
        <v>368</v>
      </c>
      <c r="F19027" s="55" t="s">
        <v>39168</v>
      </c>
    </row>
    <row r="19028" spans="1:6" x14ac:dyDescent="0.3">
      <c r="A19028" s="9" t="s">
        <v>37961</v>
      </c>
      <c r="B19028" s="8" t="s">
        <v>37962</v>
      </c>
      <c r="C19028" s="8" t="s">
        <v>367</v>
      </c>
      <c r="D19028" s="8" t="s">
        <v>320</v>
      </c>
      <c r="E19028" s="8" t="s">
        <v>368</v>
      </c>
      <c r="F19028" s="55" t="s">
        <v>39168</v>
      </c>
    </row>
    <row r="19029" spans="1:6" x14ac:dyDescent="0.3">
      <c r="A19029" s="9" t="s">
        <v>37963</v>
      </c>
      <c r="B19029" s="8" t="s">
        <v>37964</v>
      </c>
      <c r="C19029" s="8" t="s">
        <v>367</v>
      </c>
      <c r="D19029" s="8" t="s">
        <v>320</v>
      </c>
      <c r="E19029" s="8" t="s">
        <v>368</v>
      </c>
      <c r="F19029" s="55" t="s">
        <v>39168</v>
      </c>
    </row>
    <row r="19030" spans="1:6" x14ac:dyDescent="0.3">
      <c r="A19030" s="9" t="s">
        <v>37965</v>
      </c>
      <c r="B19030" s="8" t="s">
        <v>37966</v>
      </c>
      <c r="C19030" s="8" t="s">
        <v>367</v>
      </c>
      <c r="D19030" s="8" t="s">
        <v>320</v>
      </c>
      <c r="E19030" s="8" t="s">
        <v>368</v>
      </c>
      <c r="F19030" s="55" t="s">
        <v>39168</v>
      </c>
    </row>
    <row r="19031" spans="1:6" x14ac:dyDescent="0.3">
      <c r="A19031" s="9" t="s">
        <v>37967</v>
      </c>
      <c r="B19031" s="8" t="s">
        <v>37968</v>
      </c>
      <c r="C19031" s="8" t="s">
        <v>367</v>
      </c>
      <c r="D19031" s="8" t="s">
        <v>320</v>
      </c>
      <c r="E19031" s="8" t="s">
        <v>368</v>
      </c>
      <c r="F19031" s="55" t="s">
        <v>39168</v>
      </c>
    </row>
    <row r="19032" spans="1:6" x14ac:dyDescent="0.3">
      <c r="A19032" s="9" t="s">
        <v>37969</v>
      </c>
      <c r="B19032" s="8" t="s">
        <v>37970</v>
      </c>
      <c r="C19032" s="8" t="s">
        <v>367</v>
      </c>
      <c r="D19032" s="8" t="s">
        <v>320</v>
      </c>
      <c r="E19032" s="8" t="s">
        <v>368</v>
      </c>
      <c r="F19032" s="55" t="s">
        <v>39168</v>
      </c>
    </row>
    <row r="19033" spans="1:6" x14ac:dyDescent="0.3">
      <c r="A19033" s="9" t="s">
        <v>37971</v>
      </c>
      <c r="B19033" s="8" t="s">
        <v>37972</v>
      </c>
      <c r="C19033" s="8" t="s">
        <v>367</v>
      </c>
      <c r="D19033" s="8" t="s">
        <v>320</v>
      </c>
      <c r="E19033" s="8" t="s">
        <v>368</v>
      </c>
      <c r="F19033" s="55" t="s">
        <v>39168</v>
      </c>
    </row>
    <row r="19034" spans="1:6" x14ac:dyDescent="0.3">
      <c r="A19034" s="9" t="s">
        <v>37973</v>
      </c>
      <c r="B19034" s="8" t="s">
        <v>37974</v>
      </c>
      <c r="C19034" s="8" t="s">
        <v>367</v>
      </c>
      <c r="D19034" s="8" t="s">
        <v>320</v>
      </c>
      <c r="E19034" s="8" t="s">
        <v>368</v>
      </c>
      <c r="F19034" s="55" t="s">
        <v>39168</v>
      </c>
    </row>
    <row r="19035" spans="1:6" x14ac:dyDescent="0.3">
      <c r="A19035" s="9" t="s">
        <v>37975</v>
      </c>
      <c r="B19035" s="8" t="s">
        <v>30166</v>
      </c>
      <c r="C19035" s="8" t="s">
        <v>367</v>
      </c>
      <c r="D19035" s="8" t="s">
        <v>320</v>
      </c>
      <c r="E19035" s="8" t="s">
        <v>368</v>
      </c>
      <c r="F19035" s="55" t="s">
        <v>39168</v>
      </c>
    </row>
    <row r="19036" spans="1:6" x14ac:dyDescent="0.3">
      <c r="A19036" s="9" t="s">
        <v>37976</v>
      </c>
      <c r="B19036" s="8" t="s">
        <v>37977</v>
      </c>
      <c r="C19036" s="8" t="s">
        <v>367</v>
      </c>
      <c r="D19036" s="8" t="s">
        <v>320</v>
      </c>
      <c r="E19036" s="8" t="s">
        <v>368</v>
      </c>
      <c r="F19036" s="55" t="s">
        <v>39168</v>
      </c>
    </row>
    <row r="19037" spans="1:6" x14ac:dyDescent="0.3">
      <c r="A19037" s="9" t="s">
        <v>37978</v>
      </c>
      <c r="B19037" s="8" t="s">
        <v>37979</v>
      </c>
      <c r="C19037" s="8" t="s">
        <v>367</v>
      </c>
      <c r="D19037" s="8" t="s">
        <v>320</v>
      </c>
      <c r="E19037" s="8" t="s">
        <v>368</v>
      </c>
      <c r="F19037" s="55" t="s">
        <v>39168</v>
      </c>
    </row>
    <row r="19038" spans="1:6" x14ac:dyDescent="0.3">
      <c r="A19038" s="9" t="s">
        <v>37980</v>
      </c>
      <c r="B19038" s="8" t="s">
        <v>37981</v>
      </c>
      <c r="C19038" s="8" t="s">
        <v>367</v>
      </c>
      <c r="D19038" s="8" t="s">
        <v>320</v>
      </c>
      <c r="E19038" s="8" t="s">
        <v>368</v>
      </c>
      <c r="F19038" s="55" t="s">
        <v>39168</v>
      </c>
    </row>
    <row r="19039" spans="1:6" x14ac:dyDescent="0.3">
      <c r="A19039" s="9" t="s">
        <v>37982</v>
      </c>
      <c r="B19039" s="8" t="s">
        <v>19650</v>
      </c>
      <c r="C19039" s="8" t="s">
        <v>367</v>
      </c>
      <c r="D19039" s="8" t="s">
        <v>320</v>
      </c>
      <c r="E19039" s="8" t="s">
        <v>368</v>
      </c>
      <c r="F19039" s="55" t="s">
        <v>39168</v>
      </c>
    </row>
    <row r="19040" spans="1:6" x14ac:dyDescent="0.3">
      <c r="A19040" s="9" t="s">
        <v>37983</v>
      </c>
      <c r="B19040" s="8" t="s">
        <v>37984</v>
      </c>
      <c r="C19040" s="8" t="s">
        <v>367</v>
      </c>
      <c r="D19040" s="8" t="s">
        <v>320</v>
      </c>
      <c r="E19040" s="8" t="s">
        <v>368</v>
      </c>
      <c r="F19040" s="55" t="s">
        <v>39168</v>
      </c>
    </row>
    <row r="19041" spans="1:6" x14ac:dyDescent="0.3">
      <c r="A19041" s="9" t="s">
        <v>37985</v>
      </c>
      <c r="B19041" s="8" t="s">
        <v>37986</v>
      </c>
      <c r="C19041" s="8" t="s">
        <v>367</v>
      </c>
      <c r="D19041" s="8" t="s">
        <v>320</v>
      </c>
      <c r="E19041" s="8" t="s">
        <v>368</v>
      </c>
      <c r="F19041" s="55" t="s">
        <v>39168</v>
      </c>
    </row>
    <row r="19042" spans="1:6" x14ac:dyDescent="0.3">
      <c r="A19042" s="9" t="s">
        <v>37987</v>
      </c>
      <c r="B19042" s="8" t="s">
        <v>2747</v>
      </c>
      <c r="C19042" s="8" t="s">
        <v>367</v>
      </c>
      <c r="D19042" s="8" t="s">
        <v>320</v>
      </c>
      <c r="E19042" s="8" t="s">
        <v>368</v>
      </c>
      <c r="F19042" s="55" t="s">
        <v>39168</v>
      </c>
    </row>
    <row r="19043" spans="1:6" x14ac:dyDescent="0.3">
      <c r="A19043" s="9" t="s">
        <v>37988</v>
      </c>
      <c r="B19043" s="8" t="s">
        <v>37989</v>
      </c>
      <c r="C19043" s="8" t="s">
        <v>367</v>
      </c>
      <c r="D19043" s="8" t="s">
        <v>320</v>
      </c>
      <c r="E19043" s="8" t="s">
        <v>368</v>
      </c>
      <c r="F19043" s="55" t="s">
        <v>39168</v>
      </c>
    </row>
    <row r="19044" spans="1:6" x14ac:dyDescent="0.3">
      <c r="A19044" s="9" t="s">
        <v>37990</v>
      </c>
      <c r="B19044" s="8" t="s">
        <v>37991</v>
      </c>
      <c r="C19044" s="8" t="s">
        <v>367</v>
      </c>
      <c r="D19044" s="8" t="s">
        <v>320</v>
      </c>
      <c r="E19044" s="8" t="s">
        <v>368</v>
      </c>
      <c r="F19044" s="55" t="s">
        <v>39168</v>
      </c>
    </row>
    <row r="19045" spans="1:6" x14ac:dyDescent="0.3">
      <c r="A19045" s="9" t="s">
        <v>37992</v>
      </c>
      <c r="B19045" s="8" t="s">
        <v>37993</v>
      </c>
      <c r="C19045" s="8" t="s">
        <v>367</v>
      </c>
      <c r="D19045" s="8" t="s">
        <v>320</v>
      </c>
      <c r="E19045" s="8" t="s">
        <v>368</v>
      </c>
      <c r="F19045" s="55" t="s">
        <v>39168</v>
      </c>
    </row>
    <row r="19046" spans="1:6" x14ac:dyDescent="0.3">
      <c r="A19046" s="9" t="s">
        <v>37994</v>
      </c>
      <c r="B19046" s="8" t="s">
        <v>37995</v>
      </c>
      <c r="C19046" s="8" t="s">
        <v>367</v>
      </c>
      <c r="D19046" s="8" t="s">
        <v>320</v>
      </c>
      <c r="E19046" s="8" t="s">
        <v>368</v>
      </c>
      <c r="F19046" s="55" t="s">
        <v>39168</v>
      </c>
    </row>
    <row r="19047" spans="1:6" x14ac:dyDescent="0.3">
      <c r="A19047" s="9" t="s">
        <v>37996</v>
      </c>
      <c r="B19047" s="8" t="s">
        <v>37997</v>
      </c>
      <c r="C19047" s="8" t="s">
        <v>367</v>
      </c>
      <c r="D19047" s="8" t="s">
        <v>320</v>
      </c>
      <c r="E19047" s="8" t="s">
        <v>368</v>
      </c>
      <c r="F19047" s="55" t="s">
        <v>39168</v>
      </c>
    </row>
    <row r="19048" spans="1:6" x14ac:dyDescent="0.3">
      <c r="A19048" s="9" t="s">
        <v>37998</v>
      </c>
      <c r="B19048" s="8" t="s">
        <v>37999</v>
      </c>
      <c r="C19048" s="8" t="s">
        <v>367</v>
      </c>
      <c r="D19048" s="8" t="s">
        <v>320</v>
      </c>
      <c r="E19048" s="8" t="s">
        <v>368</v>
      </c>
      <c r="F19048" s="55" t="s">
        <v>39168</v>
      </c>
    </row>
    <row r="19049" spans="1:6" x14ac:dyDescent="0.3">
      <c r="A19049" s="9" t="s">
        <v>38000</v>
      </c>
      <c r="B19049" s="8" t="s">
        <v>38001</v>
      </c>
      <c r="C19049" s="8" t="s">
        <v>367</v>
      </c>
      <c r="D19049" s="8" t="s">
        <v>320</v>
      </c>
      <c r="E19049" s="8" t="s">
        <v>368</v>
      </c>
      <c r="F19049" s="55" t="s">
        <v>39168</v>
      </c>
    </row>
    <row r="19050" spans="1:6" x14ac:dyDescent="0.3">
      <c r="A19050" s="9" t="s">
        <v>38002</v>
      </c>
      <c r="B19050" s="8" t="s">
        <v>38003</v>
      </c>
      <c r="C19050" s="8" t="s">
        <v>367</v>
      </c>
      <c r="D19050" s="8" t="s">
        <v>320</v>
      </c>
      <c r="E19050" s="8" t="s">
        <v>368</v>
      </c>
      <c r="F19050" s="55" t="s">
        <v>39168</v>
      </c>
    </row>
    <row r="19051" spans="1:6" x14ac:dyDescent="0.3">
      <c r="A19051" s="9" t="s">
        <v>38004</v>
      </c>
      <c r="B19051" s="8" t="s">
        <v>38005</v>
      </c>
      <c r="C19051" s="8" t="s">
        <v>367</v>
      </c>
      <c r="D19051" s="8" t="s">
        <v>320</v>
      </c>
      <c r="E19051" s="8" t="s">
        <v>368</v>
      </c>
      <c r="F19051" s="55" t="s">
        <v>39168</v>
      </c>
    </row>
    <row r="19052" spans="1:6" x14ac:dyDescent="0.3">
      <c r="A19052" s="9" t="s">
        <v>38006</v>
      </c>
      <c r="B19052" s="8" t="s">
        <v>38007</v>
      </c>
      <c r="C19052" s="8" t="s">
        <v>367</v>
      </c>
      <c r="D19052" s="8" t="s">
        <v>320</v>
      </c>
      <c r="E19052" s="8" t="s">
        <v>368</v>
      </c>
      <c r="F19052" s="55" t="s">
        <v>39168</v>
      </c>
    </row>
    <row r="19053" spans="1:6" x14ac:dyDescent="0.3">
      <c r="A19053" s="9" t="s">
        <v>38008</v>
      </c>
      <c r="B19053" s="8" t="s">
        <v>38009</v>
      </c>
      <c r="C19053" s="8" t="s">
        <v>367</v>
      </c>
      <c r="D19053" s="8" t="s">
        <v>320</v>
      </c>
      <c r="E19053" s="8" t="s">
        <v>368</v>
      </c>
      <c r="F19053" s="55" t="s">
        <v>39168</v>
      </c>
    </row>
    <row r="19054" spans="1:6" x14ac:dyDescent="0.3">
      <c r="A19054" s="9" t="s">
        <v>38010</v>
      </c>
      <c r="B19054" s="8" t="s">
        <v>38011</v>
      </c>
      <c r="C19054" s="8" t="s">
        <v>367</v>
      </c>
      <c r="D19054" s="8" t="s">
        <v>320</v>
      </c>
      <c r="E19054" s="8" t="s">
        <v>368</v>
      </c>
      <c r="F19054" s="55" t="s">
        <v>39168</v>
      </c>
    </row>
    <row r="19055" spans="1:6" x14ac:dyDescent="0.3">
      <c r="A19055" s="9" t="s">
        <v>38012</v>
      </c>
      <c r="B19055" s="8" t="s">
        <v>38013</v>
      </c>
      <c r="C19055" s="8" t="s">
        <v>367</v>
      </c>
      <c r="D19055" s="8" t="s">
        <v>320</v>
      </c>
      <c r="E19055" s="8" t="s">
        <v>368</v>
      </c>
      <c r="F19055" s="55" t="s">
        <v>39168</v>
      </c>
    </row>
    <row r="19056" spans="1:6" x14ac:dyDescent="0.3">
      <c r="A19056" s="9" t="s">
        <v>38014</v>
      </c>
      <c r="B19056" s="8" t="s">
        <v>38015</v>
      </c>
      <c r="C19056" s="8" t="s">
        <v>367</v>
      </c>
      <c r="D19056" s="8" t="s">
        <v>320</v>
      </c>
      <c r="E19056" s="8" t="s">
        <v>368</v>
      </c>
      <c r="F19056" s="55" t="s">
        <v>39168</v>
      </c>
    </row>
    <row r="19057" spans="1:6" x14ac:dyDescent="0.3">
      <c r="A19057" s="9" t="s">
        <v>38016</v>
      </c>
      <c r="B19057" s="8" t="s">
        <v>38017</v>
      </c>
      <c r="C19057" s="8" t="s">
        <v>367</v>
      </c>
      <c r="D19057" s="8" t="s">
        <v>320</v>
      </c>
      <c r="E19057" s="8" t="s">
        <v>368</v>
      </c>
      <c r="F19057" s="55" t="s">
        <v>39168</v>
      </c>
    </row>
    <row r="19058" spans="1:6" x14ac:dyDescent="0.3">
      <c r="A19058" s="9" t="s">
        <v>38018</v>
      </c>
      <c r="B19058" s="8" t="s">
        <v>38019</v>
      </c>
      <c r="C19058" s="8" t="s">
        <v>367</v>
      </c>
      <c r="D19058" s="8" t="s">
        <v>320</v>
      </c>
      <c r="E19058" s="8" t="s">
        <v>368</v>
      </c>
      <c r="F19058" s="55" t="s">
        <v>39168</v>
      </c>
    </row>
    <row r="19059" spans="1:6" x14ac:dyDescent="0.3">
      <c r="A19059" s="9" t="s">
        <v>38020</v>
      </c>
      <c r="B19059" s="8" t="s">
        <v>38021</v>
      </c>
      <c r="C19059" s="8" t="s">
        <v>367</v>
      </c>
      <c r="D19059" s="8" t="s">
        <v>320</v>
      </c>
      <c r="E19059" s="8" t="s">
        <v>368</v>
      </c>
      <c r="F19059" s="55" t="s">
        <v>39168</v>
      </c>
    </row>
    <row r="19060" spans="1:6" x14ac:dyDescent="0.3">
      <c r="A19060" s="9" t="s">
        <v>38022</v>
      </c>
      <c r="B19060" s="8" t="s">
        <v>2747</v>
      </c>
      <c r="C19060" s="8" t="s">
        <v>367</v>
      </c>
      <c r="D19060" s="8" t="s">
        <v>320</v>
      </c>
      <c r="E19060" s="8" t="s">
        <v>368</v>
      </c>
      <c r="F19060" s="55" t="s">
        <v>39168</v>
      </c>
    </row>
    <row r="19061" spans="1:6" x14ac:dyDescent="0.3">
      <c r="A19061" s="9" t="s">
        <v>38023</v>
      </c>
      <c r="B19061" s="8" t="s">
        <v>38024</v>
      </c>
      <c r="C19061" s="8" t="s">
        <v>367</v>
      </c>
      <c r="D19061" s="8" t="s">
        <v>320</v>
      </c>
      <c r="E19061" s="8" t="s">
        <v>368</v>
      </c>
      <c r="F19061" s="55" t="s">
        <v>39168</v>
      </c>
    </row>
    <row r="19062" spans="1:6" x14ac:dyDescent="0.3">
      <c r="A19062" s="9" t="s">
        <v>38025</v>
      </c>
      <c r="B19062" s="8" t="s">
        <v>38026</v>
      </c>
      <c r="C19062" s="8" t="s">
        <v>367</v>
      </c>
      <c r="D19062" s="8" t="s">
        <v>320</v>
      </c>
      <c r="E19062" s="8" t="s">
        <v>368</v>
      </c>
      <c r="F19062" s="55" t="s">
        <v>39168</v>
      </c>
    </row>
    <row r="19063" spans="1:6" x14ac:dyDescent="0.3">
      <c r="A19063" s="9" t="s">
        <v>38027</v>
      </c>
      <c r="B19063" s="8" t="s">
        <v>38028</v>
      </c>
      <c r="C19063" s="8" t="s">
        <v>367</v>
      </c>
      <c r="D19063" s="8" t="s">
        <v>320</v>
      </c>
      <c r="E19063" s="8" t="s">
        <v>368</v>
      </c>
      <c r="F19063" s="55" t="s">
        <v>39168</v>
      </c>
    </row>
    <row r="19064" spans="1:6" x14ac:dyDescent="0.3">
      <c r="A19064" s="9" t="s">
        <v>38029</v>
      </c>
      <c r="B19064" s="8" t="s">
        <v>38030</v>
      </c>
      <c r="C19064" s="8" t="s">
        <v>367</v>
      </c>
      <c r="D19064" s="8" t="s">
        <v>320</v>
      </c>
      <c r="E19064" s="8" t="s">
        <v>368</v>
      </c>
      <c r="F19064" s="55" t="s">
        <v>39168</v>
      </c>
    </row>
    <row r="19065" spans="1:6" x14ac:dyDescent="0.3">
      <c r="A19065" s="9" t="s">
        <v>38031</v>
      </c>
      <c r="B19065" s="8" t="s">
        <v>38032</v>
      </c>
      <c r="C19065" s="8" t="s">
        <v>367</v>
      </c>
      <c r="D19065" s="8" t="s">
        <v>320</v>
      </c>
      <c r="E19065" s="8" t="s">
        <v>368</v>
      </c>
      <c r="F19065" s="55" t="s">
        <v>39168</v>
      </c>
    </row>
    <row r="19066" spans="1:6" x14ac:dyDescent="0.3">
      <c r="A19066" s="9" t="s">
        <v>38033</v>
      </c>
      <c r="B19066" s="8" t="s">
        <v>38034</v>
      </c>
      <c r="C19066" s="8" t="s">
        <v>367</v>
      </c>
      <c r="D19066" s="8" t="s">
        <v>320</v>
      </c>
      <c r="E19066" s="8" t="s">
        <v>368</v>
      </c>
      <c r="F19066" s="55" t="s">
        <v>39168</v>
      </c>
    </row>
    <row r="19067" spans="1:6" x14ac:dyDescent="0.3">
      <c r="A19067" s="9" t="s">
        <v>38035</v>
      </c>
      <c r="B19067" s="8" t="s">
        <v>38036</v>
      </c>
      <c r="C19067" s="8" t="s">
        <v>367</v>
      </c>
      <c r="D19067" s="8" t="s">
        <v>320</v>
      </c>
      <c r="E19067" s="8" t="s">
        <v>368</v>
      </c>
      <c r="F19067" s="55" t="s">
        <v>39168</v>
      </c>
    </row>
    <row r="19068" spans="1:6" x14ac:dyDescent="0.3">
      <c r="A19068" s="9" t="s">
        <v>38037</v>
      </c>
      <c r="B19068" s="8" t="s">
        <v>38038</v>
      </c>
      <c r="C19068" s="8" t="s">
        <v>367</v>
      </c>
      <c r="D19068" s="8" t="s">
        <v>320</v>
      </c>
      <c r="E19068" s="8" t="s">
        <v>368</v>
      </c>
      <c r="F19068" s="55" t="s">
        <v>39168</v>
      </c>
    </row>
    <row r="19069" spans="1:6" x14ac:dyDescent="0.3">
      <c r="A19069" s="9" t="s">
        <v>38039</v>
      </c>
      <c r="B19069" s="8" t="s">
        <v>38040</v>
      </c>
      <c r="C19069" s="8" t="s">
        <v>367</v>
      </c>
      <c r="D19069" s="8" t="s">
        <v>320</v>
      </c>
      <c r="E19069" s="8" t="s">
        <v>368</v>
      </c>
      <c r="F19069" s="55" t="s">
        <v>39168</v>
      </c>
    </row>
    <row r="19070" spans="1:6" x14ac:dyDescent="0.3">
      <c r="A19070" s="9" t="s">
        <v>38041</v>
      </c>
      <c r="B19070" s="8" t="s">
        <v>38042</v>
      </c>
      <c r="C19070" s="8" t="s">
        <v>367</v>
      </c>
      <c r="D19070" s="8" t="s">
        <v>320</v>
      </c>
      <c r="E19070" s="8" t="s">
        <v>368</v>
      </c>
      <c r="F19070" s="55" t="s">
        <v>39168</v>
      </c>
    </row>
    <row r="19071" spans="1:6" x14ac:dyDescent="0.3">
      <c r="A19071" s="9" t="s">
        <v>38043</v>
      </c>
      <c r="B19071" s="8" t="s">
        <v>38044</v>
      </c>
      <c r="C19071" s="8" t="s">
        <v>367</v>
      </c>
      <c r="D19071" s="8" t="s">
        <v>320</v>
      </c>
      <c r="E19071" s="8" t="s">
        <v>368</v>
      </c>
      <c r="F19071" s="55" t="s">
        <v>39168</v>
      </c>
    </row>
    <row r="19072" spans="1:6" x14ac:dyDescent="0.3">
      <c r="A19072" s="9" t="s">
        <v>38045</v>
      </c>
      <c r="B19072" s="8" t="s">
        <v>38046</v>
      </c>
      <c r="C19072" s="8" t="s">
        <v>367</v>
      </c>
      <c r="D19072" s="8" t="s">
        <v>320</v>
      </c>
      <c r="E19072" s="8" t="s">
        <v>368</v>
      </c>
      <c r="F19072" s="55" t="s">
        <v>39168</v>
      </c>
    </row>
    <row r="19073" spans="1:6" x14ac:dyDescent="0.3">
      <c r="A19073" s="9" t="s">
        <v>38047</v>
      </c>
      <c r="B19073" s="8" t="s">
        <v>38048</v>
      </c>
      <c r="C19073" s="8" t="s">
        <v>367</v>
      </c>
      <c r="D19073" s="8" t="s">
        <v>320</v>
      </c>
      <c r="E19073" s="8" t="s">
        <v>368</v>
      </c>
      <c r="F19073" s="55" t="s">
        <v>39168</v>
      </c>
    </row>
    <row r="19074" spans="1:6" x14ac:dyDescent="0.3">
      <c r="A19074" s="9" t="s">
        <v>38049</v>
      </c>
      <c r="B19074" s="8" t="s">
        <v>38050</v>
      </c>
      <c r="C19074" s="8" t="s">
        <v>367</v>
      </c>
      <c r="D19074" s="8" t="s">
        <v>320</v>
      </c>
      <c r="E19074" s="8" t="s">
        <v>368</v>
      </c>
      <c r="F19074" s="55" t="s">
        <v>39168</v>
      </c>
    </row>
    <row r="19075" spans="1:6" x14ac:dyDescent="0.3">
      <c r="A19075" s="9" t="s">
        <v>38051</v>
      </c>
      <c r="B19075" s="8" t="s">
        <v>38052</v>
      </c>
      <c r="C19075" s="8" t="s">
        <v>367</v>
      </c>
      <c r="D19075" s="8" t="s">
        <v>320</v>
      </c>
      <c r="E19075" s="8" t="s">
        <v>368</v>
      </c>
      <c r="F19075" s="55" t="s">
        <v>39168</v>
      </c>
    </row>
    <row r="19076" spans="1:6" x14ac:dyDescent="0.3">
      <c r="A19076" s="9" t="s">
        <v>38053</v>
      </c>
      <c r="B19076" s="8" t="s">
        <v>38054</v>
      </c>
      <c r="C19076" s="8" t="s">
        <v>367</v>
      </c>
      <c r="D19076" s="8" t="s">
        <v>320</v>
      </c>
      <c r="E19076" s="8" t="s">
        <v>368</v>
      </c>
      <c r="F19076" s="55" t="s">
        <v>39168</v>
      </c>
    </row>
    <row r="19077" spans="1:6" x14ac:dyDescent="0.3">
      <c r="A19077" s="9" t="s">
        <v>38055</v>
      </c>
      <c r="B19077" s="8" t="s">
        <v>38056</v>
      </c>
      <c r="C19077" s="8" t="s">
        <v>367</v>
      </c>
      <c r="D19077" s="8" t="s">
        <v>320</v>
      </c>
      <c r="E19077" s="8" t="s">
        <v>368</v>
      </c>
      <c r="F19077" s="55" t="s">
        <v>39168</v>
      </c>
    </row>
    <row r="19078" spans="1:6" x14ac:dyDescent="0.3">
      <c r="A19078" s="9" t="s">
        <v>38057</v>
      </c>
      <c r="B19078" s="8" t="s">
        <v>38058</v>
      </c>
      <c r="C19078" s="8" t="s">
        <v>367</v>
      </c>
      <c r="D19078" s="8" t="s">
        <v>320</v>
      </c>
      <c r="E19078" s="8" t="s">
        <v>368</v>
      </c>
      <c r="F19078" s="55" t="s">
        <v>39168</v>
      </c>
    </row>
    <row r="19079" spans="1:6" x14ac:dyDescent="0.3">
      <c r="A19079" s="9" t="s">
        <v>38059</v>
      </c>
      <c r="B19079" s="8" t="s">
        <v>38060</v>
      </c>
      <c r="C19079" s="8" t="s">
        <v>396</v>
      </c>
      <c r="D19079" s="8" t="s">
        <v>320</v>
      </c>
      <c r="E19079" s="8" t="s">
        <v>368</v>
      </c>
      <c r="F19079" s="55" t="s">
        <v>39168</v>
      </c>
    </row>
    <row r="19080" spans="1:6" x14ac:dyDescent="0.3">
      <c r="A19080" s="9" t="s">
        <v>38061</v>
      </c>
      <c r="B19080" s="8" t="s">
        <v>38062</v>
      </c>
      <c r="C19080" s="8" t="s">
        <v>367</v>
      </c>
      <c r="D19080" s="8" t="s">
        <v>320</v>
      </c>
      <c r="E19080" s="8" t="s">
        <v>368</v>
      </c>
      <c r="F19080" s="55" t="s">
        <v>39168</v>
      </c>
    </row>
    <row r="19081" spans="1:6" x14ac:dyDescent="0.3">
      <c r="A19081" s="9" t="s">
        <v>38063</v>
      </c>
      <c r="B19081" s="8" t="s">
        <v>38064</v>
      </c>
      <c r="C19081" s="8" t="s">
        <v>367</v>
      </c>
      <c r="D19081" s="8" t="s">
        <v>320</v>
      </c>
      <c r="E19081" s="8" t="s">
        <v>368</v>
      </c>
      <c r="F19081" s="55" t="s">
        <v>39168</v>
      </c>
    </row>
    <row r="19082" spans="1:6" x14ac:dyDescent="0.3">
      <c r="A19082" s="9" t="s">
        <v>38065</v>
      </c>
      <c r="B19082" s="8" t="s">
        <v>38066</v>
      </c>
      <c r="C19082" s="8" t="s">
        <v>367</v>
      </c>
      <c r="D19082" s="8" t="s">
        <v>320</v>
      </c>
      <c r="E19082" s="8" t="s">
        <v>368</v>
      </c>
      <c r="F19082" s="55" t="s">
        <v>39168</v>
      </c>
    </row>
    <row r="19083" spans="1:6" x14ac:dyDescent="0.3">
      <c r="A19083" s="9" t="s">
        <v>38067</v>
      </c>
      <c r="B19083" s="8" t="s">
        <v>38068</v>
      </c>
      <c r="C19083" s="8" t="s">
        <v>367</v>
      </c>
      <c r="D19083" s="8" t="s">
        <v>320</v>
      </c>
      <c r="E19083" s="8" t="s">
        <v>368</v>
      </c>
      <c r="F19083" s="55" t="s">
        <v>39168</v>
      </c>
    </row>
    <row r="19084" spans="1:6" x14ac:dyDescent="0.3">
      <c r="A19084" s="9" t="s">
        <v>38069</v>
      </c>
      <c r="B19084" s="8" t="s">
        <v>38070</v>
      </c>
      <c r="C19084" s="8" t="s">
        <v>367</v>
      </c>
      <c r="D19084" s="8" t="s">
        <v>320</v>
      </c>
      <c r="E19084" s="8" t="s">
        <v>368</v>
      </c>
      <c r="F19084" s="55" t="s">
        <v>39168</v>
      </c>
    </row>
    <row r="19085" spans="1:6" x14ac:dyDescent="0.3">
      <c r="A19085" s="9" t="s">
        <v>38071</v>
      </c>
      <c r="B19085" s="8" t="s">
        <v>38072</v>
      </c>
      <c r="C19085" s="8" t="s">
        <v>367</v>
      </c>
      <c r="D19085" s="8" t="s">
        <v>320</v>
      </c>
      <c r="E19085" s="8" t="s">
        <v>368</v>
      </c>
      <c r="F19085" s="55" t="s">
        <v>39168</v>
      </c>
    </row>
    <row r="19086" spans="1:6" x14ac:dyDescent="0.3">
      <c r="A19086" s="9" t="s">
        <v>38073</v>
      </c>
      <c r="B19086" s="8" t="s">
        <v>38074</v>
      </c>
      <c r="C19086" s="8" t="s">
        <v>367</v>
      </c>
      <c r="D19086" s="8" t="s">
        <v>320</v>
      </c>
      <c r="E19086" s="8" t="s">
        <v>368</v>
      </c>
      <c r="F19086" s="55" t="s">
        <v>39168</v>
      </c>
    </row>
    <row r="19087" spans="1:6" x14ac:dyDescent="0.3">
      <c r="A19087" s="9" t="s">
        <v>38075</v>
      </c>
      <c r="B19087" s="8" t="s">
        <v>38076</v>
      </c>
      <c r="C19087" s="8" t="s">
        <v>367</v>
      </c>
      <c r="D19087" s="8" t="s">
        <v>320</v>
      </c>
      <c r="E19087" s="8" t="s">
        <v>368</v>
      </c>
      <c r="F19087" s="55" t="s">
        <v>39168</v>
      </c>
    </row>
    <row r="19088" spans="1:6" x14ac:dyDescent="0.3">
      <c r="A19088" s="9" t="s">
        <v>38077</v>
      </c>
      <c r="B19088" s="8" t="s">
        <v>38078</v>
      </c>
      <c r="C19088" s="8" t="s">
        <v>367</v>
      </c>
      <c r="D19088" s="8" t="s">
        <v>320</v>
      </c>
      <c r="E19088" s="8" t="s">
        <v>368</v>
      </c>
      <c r="F19088" s="55" t="s">
        <v>39168</v>
      </c>
    </row>
    <row r="19089" spans="1:6" x14ac:dyDescent="0.3">
      <c r="A19089" s="9" t="s">
        <v>38079</v>
      </c>
      <c r="B19089" s="8" t="s">
        <v>38080</v>
      </c>
      <c r="C19089" s="8" t="s">
        <v>367</v>
      </c>
      <c r="D19089" s="8" t="s">
        <v>320</v>
      </c>
      <c r="E19089" s="8" t="s">
        <v>368</v>
      </c>
      <c r="F19089" s="55" t="s">
        <v>39168</v>
      </c>
    </row>
    <row r="19090" spans="1:6" x14ac:dyDescent="0.3">
      <c r="A19090" s="9" t="s">
        <v>38081</v>
      </c>
      <c r="B19090" s="8" t="s">
        <v>38082</v>
      </c>
      <c r="C19090" s="8" t="s">
        <v>367</v>
      </c>
      <c r="D19090" s="8" t="s">
        <v>320</v>
      </c>
      <c r="E19090" s="8" t="s">
        <v>368</v>
      </c>
      <c r="F19090" s="55" t="s">
        <v>39168</v>
      </c>
    </row>
    <row r="19091" spans="1:6" x14ac:dyDescent="0.3">
      <c r="A19091" s="9" t="s">
        <v>38083</v>
      </c>
      <c r="B19091" s="8" t="s">
        <v>38084</v>
      </c>
      <c r="C19091" s="8" t="s">
        <v>367</v>
      </c>
      <c r="D19091" s="8" t="s">
        <v>320</v>
      </c>
      <c r="E19091" s="8" t="s">
        <v>368</v>
      </c>
      <c r="F19091" s="55" t="s">
        <v>39168</v>
      </c>
    </row>
    <row r="19092" spans="1:6" x14ac:dyDescent="0.3">
      <c r="A19092" s="9" t="s">
        <v>38085</v>
      </c>
      <c r="B19092" s="8" t="s">
        <v>38086</v>
      </c>
      <c r="C19092" s="8" t="s">
        <v>367</v>
      </c>
      <c r="D19092" s="8" t="s">
        <v>320</v>
      </c>
      <c r="E19092" s="8" t="s">
        <v>368</v>
      </c>
      <c r="F19092" s="55" t="s">
        <v>39168</v>
      </c>
    </row>
    <row r="19093" spans="1:6" x14ac:dyDescent="0.3">
      <c r="A19093" s="9" t="s">
        <v>38087</v>
      </c>
      <c r="B19093" s="8" t="s">
        <v>38088</v>
      </c>
      <c r="C19093" s="8" t="s">
        <v>367</v>
      </c>
      <c r="D19093" s="8" t="s">
        <v>320</v>
      </c>
      <c r="E19093" s="8" t="s">
        <v>368</v>
      </c>
      <c r="F19093" s="55" t="s">
        <v>39168</v>
      </c>
    </row>
    <row r="19094" spans="1:6" x14ac:dyDescent="0.3">
      <c r="A19094" s="9" t="s">
        <v>38089</v>
      </c>
      <c r="B19094" s="8" t="s">
        <v>38090</v>
      </c>
      <c r="C19094" s="8" t="s">
        <v>367</v>
      </c>
      <c r="D19094" s="8" t="s">
        <v>320</v>
      </c>
      <c r="E19094" s="8" t="s">
        <v>368</v>
      </c>
      <c r="F19094" s="55" t="s">
        <v>39168</v>
      </c>
    </row>
    <row r="19095" spans="1:6" x14ac:dyDescent="0.3">
      <c r="A19095" s="9" t="s">
        <v>38091</v>
      </c>
      <c r="B19095" s="8" t="s">
        <v>38092</v>
      </c>
      <c r="C19095" s="8" t="s">
        <v>367</v>
      </c>
      <c r="D19095" s="8" t="s">
        <v>320</v>
      </c>
      <c r="E19095" s="8" t="s">
        <v>368</v>
      </c>
      <c r="F19095" s="55" t="s">
        <v>39168</v>
      </c>
    </row>
    <row r="19096" spans="1:6" x14ac:dyDescent="0.3">
      <c r="A19096" s="9" t="s">
        <v>38093</v>
      </c>
      <c r="B19096" s="8" t="s">
        <v>38094</v>
      </c>
      <c r="C19096" s="8" t="s">
        <v>367</v>
      </c>
      <c r="D19096" s="8" t="s">
        <v>320</v>
      </c>
      <c r="E19096" s="8" t="s">
        <v>368</v>
      </c>
      <c r="F19096" s="55" t="s">
        <v>39168</v>
      </c>
    </row>
    <row r="19097" spans="1:6" x14ac:dyDescent="0.3">
      <c r="A19097" s="9" t="s">
        <v>38095</v>
      </c>
      <c r="B19097" s="8" t="s">
        <v>38096</v>
      </c>
      <c r="C19097" s="8" t="s">
        <v>367</v>
      </c>
      <c r="D19097" s="8" t="s">
        <v>320</v>
      </c>
      <c r="E19097" s="8" t="s">
        <v>368</v>
      </c>
      <c r="F19097" s="55" t="s">
        <v>39168</v>
      </c>
    </row>
    <row r="19098" spans="1:6" x14ac:dyDescent="0.3">
      <c r="A19098" s="9" t="s">
        <v>38097</v>
      </c>
      <c r="B19098" s="8" t="s">
        <v>38098</v>
      </c>
      <c r="C19098" s="8" t="s">
        <v>367</v>
      </c>
      <c r="D19098" s="8" t="s">
        <v>320</v>
      </c>
      <c r="E19098" s="8" t="s">
        <v>368</v>
      </c>
      <c r="F19098" s="55" t="s">
        <v>39168</v>
      </c>
    </row>
    <row r="19099" spans="1:6" x14ac:dyDescent="0.3">
      <c r="A19099" s="9" t="s">
        <v>38099</v>
      </c>
      <c r="B19099" s="8" t="s">
        <v>38100</v>
      </c>
      <c r="C19099" s="8" t="s">
        <v>367</v>
      </c>
      <c r="D19099" s="8" t="s">
        <v>320</v>
      </c>
      <c r="E19099" s="8" t="s">
        <v>368</v>
      </c>
      <c r="F19099" s="55" t="s">
        <v>39168</v>
      </c>
    </row>
    <row r="19100" spans="1:6" x14ac:dyDescent="0.3">
      <c r="A19100" s="9" t="s">
        <v>38101</v>
      </c>
      <c r="B19100" s="8" t="s">
        <v>38102</v>
      </c>
      <c r="C19100" s="8" t="s">
        <v>367</v>
      </c>
      <c r="D19100" s="8" t="s">
        <v>320</v>
      </c>
      <c r="E19100" s="8" t="s">
        <v>368</v>
      </c>
      <c r="F19100" s="55" t="s">
        <v>39168</v>
      </c>
    </row>
    <row r="19101" spans="1:6" x14ac:dyDescent="0.3">
      <c r="A19101" s="9" t="s">
        <v>38103</v>
      </c>
      <c r="B19101" s="8" t="s">
        <v>38104</v>
      </c>
      <c r="C19101" s="8" t="s">
        <v>367</v>
      </c>
      <c r="D19101" s="8" t="s">
        <v>320</v>
      </c>
      <c r="E19101" s="8" t="s">
        <v>368</v>
      </c>
      <c r="F19101" s="55" t="s">
        <v>39168</v>
      </c>
    </row>
    <row r="19102" spans="1:6" x14ac:dyDescent="0.3">
      <c r="A19102" s="9" t="s">
        <v>38105</v>
      </c>
      <c r="B19102" s="8" t="s">
        <v>38106</v>
      </c>
      <c r="C19102" s="8" t="s">
        <v>367</v>
      </c>
      <c r="D19102" s="8" t="s">
        <v>320</v>
      </c>
      <c r="E19102" s="8" t="s">
        <v>368</v>
      </c>
      <c r="F19102" s="55" t="s">
        <v>39168</v>
      </c>
    </row>
    <row r="19103" spans="1:6" x14ac:dyDescent="0.3">
      <c r="A19103" s="9" t="s">
        <v>38107</v>
      </c>
      <c r="B19103" s="8" t="s">
        <v>38108</v>
      </c>
      <c r="C19103" s="8" t="s">
        <v>367</v>
      </c>
      <c r="D19103" s="8" t="s">
        <v>320</v>
      </c>
      <c r="E19103" s="8" t="s">
        <v>368</v>
      </c>
      <c r="F19103" s="55" t="s">
        <v>39168</v>
      </c>
    </row>
    <row r="19104" spans="1:6" x14ac:dyDescent="0.3">
      <c r="A19104" s="9" t="s">
        <v>38109</v>
      </c>
      <c r="B19104" s="8" t="s">
        <v>38110</v>
      </c>
      <c r="C19104" s="8" t="s">
        <v>367</v>
      </c>
      <c r="D19104" s="8" t="s">
        <v>320</v>
      </c>
      <c r="E19104" s="8" t="s">
        <v>368</v>
      </c>
      <c r="F19104" s="55" t="s">
        <v>39168</v>
      </c>
    </row>
    <row r="19105" spans="1:6" x14ac:dyDescent="0.3">
      <c r="A19105" s="9" t="s">
        <v>38111</v>
      </c>
      <c r="B19105" s="8" t="s">
        <v>38112</v>
      </c>
      <c r="C19105" s="8" t="s">
        <v>367</v>
      </c>
      <c r="D19105" s="8" t="s">
        <v>320</v>
      </c>
      <c r="E19105" s="8" t="s">
        <v>368</v>
      </c>
      <c r="F19105" s="55" t="s">
        <v>39168</v>
      </c>
    </row>
    <row r="19106" spans="1:6" x14ac:dyDescent="0.3">
      <c r="A19106" s="9" t="s">
        <v>38113</v>
      </c>
      <c r="B19106" s="8" t="s">
        <v>38114</v>
      </c>
      <c r="C19106" s="8" t="s">
        <v>367</v>
      </c>
      <c r="D19106" s="8" t="s">
        <v>320</v>
      </c>
      <c r="E19106" s="8" t="s">
        <v>368</v>
      </c>
      <c r="F19106" s="55" t="s">
        <v>39168</v>
      </c>
    </row>
    <row r="19107" spans="1:6" x14ac:dyDescent="0.3">
      <c r="A19107" s="9" t="s">
        <v>38115</v>
      </c>
      <c r="B19107" s="8" t="s">
        <v>38116</v>
      </c>
      <c r="C19107" s="8" t="s">
        <v>367</v>
      </c>
      <c r="D19107" s="8" t="s">
        <v>320</v>
      </c>
      <c r="E19107" s="8" t="s">
        <v>368</v>
      </c>
      <c r="F19107" s="55" t="s">
        <v>39168</v>
      </c>
    </row>
    <row r="19108" spans="1:6" x14ac:dyDescent="0.3">
      <c r="A19108" s="9" t="s">
        <v>38117</v>
      </c>
      <c r="B19108" s="8" t="s">
        <v>38118</v>
      </c>
      <c r="C19108" s="8" t="s">
        <v>367</v>
      </c>
      <c r="D19108" s="8" t="s">
        <v>320</v>
      </c>
      <c r="E19108" s="8" t="s">
        <v>368</v>
      </c>
      <c r="F19108" s="55" t="s">
        <v>39168</v>
      </c>
    </row>
    <row r="19109" spans="1:6" x14ac:dyDescent="0.3">
      <c r="A19109" s="9" t="s">
        <v>38119</v>
      </c>
      <c r="B19109" s="8" t="s">
        <v>38120</v>
      </c>
      <c r="C19109" s="8" t="s">
        <v>367</v>
      </c>
      <c r="D19109" s="8" t="s">
        <v>320</v>
      </c>
      <c r="E19109" s="8" t="s">
        <v>368</v>
      </c>
      <c r="F19109" s="55" t="s">
        <v>39168</v>
      </c>
    </row>
    <row r="19110" spans="1:6" x14ac:dyDescent="0.3">
      <c r="A19110" s="9" t="s">
        <v>38121</v>
      </c>
      <c r="B19110" s="8" t="s">
        <v>38122</v>
      </c>
      <c r="C19110" s="8" t="s">
        <v>367</v>
      </c>
      <c r="D19110" s="8" t="s">
        <v>320</v>
      </c>
      <c r="E19110" s="8" t="s">
        <v>368</v>
      </c>
      <c r="F19110" s="55" t="s">
        <v>39168</v>
      </c>
    </row>
    <row r="19111" spans="1:6" x14ac:dyDescent="0.3">
      <c r="A19111" s="9" t="s">
        <v>38123</v>
      </c>
      <c r="B19111" s="8" t="s">
        <v>38124</v>
      </c>
      <c r="C19111" s="8" t="s">
        <v>367</v>
      </c>
      <c r="D19111" s="8" t="s">
        <v>320</v>
      </c>
      <c r="E19111" s="8" t="s">
        <v>368</v>
      </c>
      <c r="F19111" s="55" t="s">
        <v>39168</v>
      </c>
    </row>
    <row r="19112" spans="1:6" x14ac:dyDescent="0.3">
      <c r="A19112" s="9" t="s">
        <v>38125</v>
      </c>
      <c r="B19112" s="8" t="s">
        <v>38126</v>
      </c>
      <c r="C19112" s="8" t="s">
        <v>367</v>
      </c>
      <c r="D19112" s="8" t="s">
        <v>320</v>
      </c>
      <c r="E19112" s="8" t="s">
        <v>368</v>
      </c>
      <c r="F19112" s="55" t="s">
        <v>39168</v>
      </c>
    </row>
    <row r="19113" spans="1:6" x14ac:dyDescent="0.3">
      <c r="A19113" s="9" t="s">
        <v>38127</v>
      </c>
      <c r="B19113" s="8" t="s">
        <v>38128</v>
      </c>
      <c r="C19113" s="8" t="s">
        <v>367</v>
      </c>
      <c r="D19113" s="8" t="s">
        <v>320</v>
      </c>
      <c r="E19113" s="8" t="s">
        <v>368</v>
      </c>
      <c r="F19113" s="55" t="s">
        <v>39168</v>
      </c>
    </row>
    <row r="19114" spans="1:6" x14ac:dyDescent="0.3">
      <c r="A19114" s="9" t="s">
        <v>38129</v>
      </c>
      <c r="B19114" s="8" t="s">
        <v>38130</v>
      </c>
      <c r="C19114" s="8" t="s">
        <v>367</v>
      </c>
      <c r="D19114" s="8" t="s">
        <v>320</v>
      </c>
      <c r="E19114" s="8" t="s">
        <v>368</v>
      </c>
      <c r="F19114" s="55" t="s">
        <v>39168</v>
      </c>
    </row>
    <row r="19115" spans="1:6" x14ac:dyDescent="0.3">
      <c r="A19115" s="9" t="s">
        <v>38131</v>
      </c>
      <c r="B19115" s="8" t="s">
        <v>38132</v>
      </c>
      <c r="C19115" s="8" t="s">
        <v>367</v>
      </c>
      <c r="D19115" s="8" t="s">
        <v>320</v>
      </c>
      <c r="E19115" s="8" t="s">
        <v>368</v>
      </c>
      <c r="F19115" s="55" t="s">
        <v>39168</v>
      </c>
    </row>
    <row r="19116" spans="1:6" x14ac:dyDescent="0.3">
      <c r="A19116" s="9" t="s">
        <v>38133</v>
      </c>
      <c r="B19116" s="8" t="s">
        <v>38134</v>
      </c>
      <c r="C19116" s="8" t="s">
        <v>367</v>
      </c>
      <c r="D19116" s="8" t="s">
        <v>320</v>
      </c>
      <c r="E19116" s="8" t="s">
        <v>368</v>
      </c>
      <c r="F19116" s="55" t="s">
        <v>39168</v>
      </c>
    </row>
    <row r="19117" spans="1:6" x14ac:dyDescent="0.3">
      <c r="A19117" s="9" t="s">
        <v>38135</v>
      </c>
      <c r="B19117" s="8" t="s">
        <v>38136</v>
      </c>
      <c r="C19117" s="8" t="s">
        <v>367</v>
      </c>
      <c r="D19117" s="8" t="s">
        <v>320</v>
      </c>
      <c r="E19117" s="8" t="s">
        <v>368</v>
      </c>
      <c r="F19117" s="55" t="s">
        <v>39168</v>
      </c>
    </row>
    <row r="19118" spans="1:6" x14ac:dyDescent="0.3">
      <c r="A19118" s="9" t="s">
        <v>38137</v>
      </c>
      <c r="B19118" s="8" t="s">
        <v>38138</v>
      </c>
      <c r="C19118" s="8" t="s">
        <v>367</v>
      </c>
      <c r="D19118" s="8" t="s">
        <v>320</v>
      </c>
      <c r="E19118" s="8" t="s">
        <v>368</v>
      </c>
      <c r="F19118" s="55" t="s">
        <v>39168</v>
      </c>
    </row>
    <row r="19119" spans="1:6" x14ac:dyDescent="0.3">
      <c r="A19119" s="9" t="s">
        <v>38139</v>
      </c>
      <c r="B19119" s="8" t="s">
        <v>38140</v>
      </c>
      <c r="C19119" s="8" t="s">
        <v>367</v>
      </c>
      <c r="D19119" s="8" t="s">
        <v>320</v>
      </c>
      <c r="E19119" s="8" t="s">
        <v>368</v>
      </c>
      <c r="F19119" s="55" t="s">
        <v>39168</v>
      </c>
    </row>
    <row r="19120" spans="1:6" x14ac:dyDescent="0.3">
      <c r="A19120" s="9" t="s">
        <v>38141</v>
      </c>
      <c r="B19120" s="8" t="s">
        <v>38142</v>
      </c>
      <c r="C19120" s="8" t="s">
        <v>367</v>
      </c>
      <c r="D19120" s="8" t="s">
        <v>320</v>
      </c>
      <c r="E19120" s="8" t="s">
        <v>368</v>
      </c>
      <c r="F19120" s="55" t="s">
        <v>39168</v>
      </c>
    </row>
    <row r="19121" spans="1:6" x14ac:dyDescent="0.3">
      <c r="A19121" s="9" t="s">
        <v>38143</v>
      </c>
      <c r="B19121" s="8" t="s">
        <v>38144</v>
      </c>
      <c r="C19121" s="8" t="s">
        <v>367</v>
      </c>
      <c r="D19121" s="8" t="s">
        <v>320</v>
      </c>
      <c r="E19121" s="8" t="s">
        <v>368</v>
      </c>
      <c r="F19121" s="55" t="s">
        <v>39168</v>
      </c>
    </row>
    <row r="19122" spans="1:6" x14ac:dyDescent="0.3">
      <c r="A19122" s="9" t="s">
        <v>38145</v>
      </c>
      <c r="B19122" s="8" t="s">
        <v>38146</v>
      </c>
      <c r="C19122" s="8" t="s">
        <v>367</v>
      </c>
      <c r="D19122" s="8" t="s">
        <v>320</v>
      </c>
      <c r="E19122" s="8" t="s">
        <v>368</v>
      </c>
      <c r="F19122" s="55" t="s">
        <v>39168</v>
      </c>
    </row>
    <row r="19123" spans="1:6" x14ac:dyDescent="0.3">
      <c r="A19123" s="9" t="s">
        <v>38147</v>
      </c>
      <c r="B19123" s="8" t="s">
        <v>38148</v>
      </c>
      <c r="C19123" s="8" t="s">
        <v>367</v>
      </c>
      <c r="D19123" s="8" t="s">
        <v>320</v>
      </c>
      <c r="E19123" s="8" t="s">
        <v>368</v>
      </c>
      <c r="F19123" s="55" t="s">
        <v>39168</v>
      </c>
    </row>
    <row r="19124" spans="1:6" x14ac:dyDescent="0.3">
      <c r="A19124" s="9" t="s">
        <v>38149</v>
      </c>
      <c r="B19124" s="8" t="s">
        <v>38150</v>
      </c>
      <c r="C19124" s="8" t="s">
        <v>367</v>
      </c>
      <c r="D19124" s="8" t="s">
        <v>320</v>
      </c>
      <c r="E19124" s="8" t="s">
        <v>368</v>
      </c>
      <c r="F19124" s="55" t="s">
        <v>39168</v>
      </c>
    </row>
    <row r="19125" spans="1:6" x14ac:dyDescent="0.3">
      <c r="A19125" s="9" t="s">
        <v>38151</v>
      </c>
      <c r="B19125" s="8" t="s">
        <v>38152</v>
      </c>
      <c r="C19125" s="8" t="s">
        <v>367</v>
      </c>
      <c r="D19125" s="8" t="s">
        <v>320</v>
      </c>
      <c r="E19125" s="8" t="s">
        <v>368</v>
      </c>
      <c r="F19125" s="55" t="s">
        <v>39168</v>
      </c>
    </row>
    <row r="19126" spans="1:6" x14ac:dyDescent="0.3">
      <c r="A19126" s="9" t="s">
        <v>38153</v>
      </c>
      <c r="B19126" s="8" t="s">
        <v>38154</v>
      </c>
      <c r="C19126" s="8" t="s">
        <v>367</v>
      </c>
      <c r="D19126" s="8" t="s">
        <v>320</v>
      </c>
      <c r="E19126" s="8" t="s">
        <v>368</v>
      </c>
      <c r="F19126" s="55" t="s">
        <v>39168</v>
      </c>
    </row>
    <row r="19127" spans="1:6" x14ac:dyDescent="0.3">
      <c r="A19127" s="9" t="s">
        <v>38155</v>
      </c>
      <c r="B19127" s="8" t="s">
        <v>38156</v>
      </c>
      <c r="C19127" s="8" t="s">
        <v>367</v>
      </c>
      <c r="D19127" s="8" t="s">
        <v>320</v>
      </c>
      <c r="E19127" s="8" t="s">
        <v>368</v>
      </c>
      <c r="F19127" s="55" t="s">
        <v>39168</v>
      </c>
    </row>
    <row r="19128" spans="1:6" x14ac:dyDescent="0.3">
      <c r="A19128" s="9" t="s">
        <v>38157</v>
      </c>
      <c r="B19128" s="8" t="s">
        <v>38158</v>
      </c>
      <c r="C19128" s="8" t="s">
        <v>367</v>
      </c>
      <c r="D19128" s="8" t="s">
        <v>320</v>
      </c>
      <c r="E19128" s="8" t="s">
        <v>368</v>
      </c>
      <c r="F19128" s="55" t="s">
        <v>39168</v>
      </c>
    </row>
    <row r="19129" spans="1:6" x14ac:dyDescent="0.3">
      <c r="A19129" s="9" t="s">
        <v>38159</v>
      </c>
      <c r="B19129" s="8" t="s">
        <v>38160</v>
      </c>
      <c r="C19129" s="8" t="s">
        <v>367</v>
      </c>
      <c r="D19129" s="8" t="s">
        <v>320</v>
      </c>
      <c r="E19129" s="8" t="s">
        <v>368</v>
      </c>
      <c r="F19129" s="55" t="s">
        <v>39168</v>
      </c>
    </row>
    <row r="19130" spans="1:6" x14ac:dyDescent="0.3">
      <c r="A19130" s="9" t="s">
        <v>38161</v>
      </c>
      <c r="B19130" s="8" t="s">
        <v>38162</v>
      </c>
      <c r="C19130" s="8" t="s">
        <v>367</v>
      </c>
      <c r="D19130" s="8" t="s">
        <v>320</v>
      </c>
      <c r="E19130" s="8" t="s">
        <v>368</v>
      </c>
      <c r="F19130" s="55" t="s">
        <v>39168</v>
      </c>
    </row>
    <row r="19131" spans="1:6" x14ac:dyDescent="0.3">
      <c r="A19131" s="9" t="s">
        <v>38163</v>
      </c>
      <c r="B19131" s="8" t="s">
        <v>38164</v>
      </c>
      <c r="C19131" s="8" t="s">
        <v>367</v>
      </c>
      <c r="D19131" s="8" t="s">
        <v>320</v>
      </c>
      <c r="E19131" s="8" t="s">
        <v>368</v>
      </c>
      <c r="F19131" s="55" t="s">
        <v>39168</v>
      </c>
    </row>
    <row r="19132" spans="1:6" x14ac:dyDescent="0.3">
      <c r="A19132" s="9" t="s">
        <v>38165</v>
      </c>
      <c r="B19132" s="8" t="s">
        <v>38166</v>
      </c>
      <c r="C19132" s="8" t="s">
        <v>367</v>
      </c>
      <c r="D19132" s="8" t="s">
        <v>320</v>
      </c>
      <c r="E19132" s="8" t="s">
        <v>368</v>
      </c>
      <c r="F19132" s="55" t="s">
        <v>39168</v>
      </c>
    </row>
    <row r="19133" spans="1:6" x14ac:dyDescent="0.3">
      <c r="A19133" s="9" t="s">
        <v>38167</v>
      </c>
      <c r="B19133" s="8" t="s">
        <v>38168</v>
      </c>
      <c r="C19133" s="8" t="s">
        <v>367</v>
      </c>
      <c r="D19133" s="8" t="s">
        <v>320</v>
      </c>
      <c r="E19133" s="8" t="s">
        <v>368</v>
      </c>
      <c r="F19133" s="55" t="s">
        <v>39168</v>
      </c>
    </row>
    <row r="19134" spans="1:6" x14ac:dyDescent="0.3">
      <c r="A19134" s="9" t="s">
        <v>38169</v>
      </c>
      <c r="B19134" s="8" t="s">
        <v>38170</v>
      </c>
      <c r="C19134" s="8" t="s">
        <v>367</v>
      </c>
      <c r="D19134" s="8" t="s">
        <v>320</v>
      </c>
      <c r="E19134" s="8" t="s">
        <v>368</v>
      </c>
      <c r="F19134" s="55" t="s">
        <v>39168</v>
      </c>
    </row>
    <row r="19135" spans="1:6" x14ac:dyDescent="0.3">
      <c r="A19135" s="9" t="s">
        <v>38171</v>
      </c>
      <c r="B19135" s="8" t="s">
        <v>38172</v>
      </c>
      <c r="C19135" s="8" t="s">
        <v>367</v>
      </c>
      <c r="D19135" s="8" t="s">
        <v>320</v>
      </c>
      <c r="E19135" s="8" t="s">
        <v>368</v>
      </c>
      <c r="F19135" s="55" t="s">
        <v>39168</v>
      </c>
    </row>
    <row r="19136" spans="1:6" x14ac:dyDescent="0.3">
      <c r="A19136" s="9" t="s">
        <v>38173</v>
      </c>
      <c r="B19136" s="8" t="s">
        <v>38174</v>
      </c>
      <c r="C19136" s="8" t="s">
        <v>367</v>
      </c>
      <c r="D19136" s="8" t="s">
        <v>320</v>
      </c>
      <c r="E19136" s="8" t="s">
        <v>368</v>
      </c>
      <c r="F19136" s="55" t="s">
        <v>39168</v>
      </c>
    </row>
    <row r="19137" spans="1:6" x14ac:dyDescent="0.3">
      <c r="A19137" s="9" t="s">
        <v>38175</v>
      </c>
      <c r="B19137" s="8" t="s">
        <v>38176</v>
      </c>
      <c r="C19137" s="8" t="s">
        <v>367</v>
      </c>
      <c r="D19137" s="8" t="s">
        <v>320</v>
      </c>
      <c r="E19137" s="8" t="s">
        <v>368</v>
      </c>
      <c r="F19137" s="55" t="s">
        <v>39168</v>
      </c>
    </row>
    <row r="19138" spans="1:6" x14ac:dyDescent="0.3">
      <c r="A19138" s="9" t="s">
        <v>38177</v>
      </c>
      <c r="B19138" s="8" t="s">
        <v>38178</v>
      </c>
      <c r="C19138" s="8" t="s">
        <v>367</v>
      </c>
      <c r="D19138" s="8" t="s">
        <v>320</v>
      </c>
      <c r="E19138" s="8" t="s">
        <v>368</v>
      </c>
      <c r="F19138" s="55" t="s">
        <v>39168</v>
      </c>
    </row>
    <row r="19139" spans="1:6" x14ac:dyDescent="0.3">
      <c r="A19139" s="9" t="s">
        <v>38179</v>
      </c>
      <c r="B19139" s="8" t="s">
        <v>38180</v>
      </c>
      <c r="C19139" s="8" t="s">
        <v>367</v>
      </c>
      <c r="D19139" s="8" t="s">
        <v>320</v>
      </c>
      <c r="E19139" s="8" t="s">
        <v>368</v>
      </c>
      <c r="F19139" s="55" t="s">
        <v>39168</v>
      </c>
    </row>
    <row r="19140" spans="1:6" x14ac:dyDescent="0.3">
      <c r="A19140" s="9" t="s">
        <v>38181</v>
      </c>
      <c r="B19140" s="8" t="s">
        <v>38182</v>
      </c>
      <c r="C19140" s="8" t="s">
        <v>367</v>
      </c>
      <c r="D19140" s="8" t="s">
        <v>320</v>
      </c>
      <c r="E19140" s="8" t="s">
        <v>368</v>
      </c>
      <c r="F19140" s="55" t="s">
        <v>39168</v>
      </c>
    </row>
    <row r="19141" spans="1:6" x14ac:dyDescent="0.3">
      <c r="A19141" s="9" t="s">
        <v>38183</v>
      </c>
      <c r="B19141" s="8" t="s">
        <v>38184</v>
      </c>
      <c r="C19141" s="8" t="s">
        <v>367</v>
      </c>
      <c r="D19141" s="8" t="s">
        <v>320</v>
      </c>
      <c r="E19141" s="8" t="s">
        <v>368</v>
      </c>
      <c r="F19141" s="55" t="s">
        <v>39168</v>
      </c>
    </row>
    <row r="19142" spans="1:6" x14ac:dyDescent="0.3">
      <c r="A19142" s="9" t="s">
        <v>38185</v>
      </c>
      <c r="B19142" s="8" t="s">
        <v>38186</v>
      </c>
      <c r="C19142" s="8" t="s">
        <v>367</v>
      </c>
      <c r="D19142" s="8" t="s">
        <v>320</v>
      </c>
      <c r="E19142" s="8" t="s">
        <v>368</v>
      </c>
      <c r="F19142" s="55" t="s">
        <v>39168</v>
      </c>
    </row>
    <row r="19143" spans="1:6" x14ac:dyDescent="0.3">
      <c r="A19143" s="9" t="s">
        <v>38187</v>
      </c>
      <c r="B19143" s="8" t="s">
        <v>38188</v>
      </c>
      <c r="C19143" s="8" t="s">
        <v>367</v>
      </c>
      <c r="D19143" s="8" t="s">
        <v>320</v>
      </c>
      <c r="E19143" s="8" t="s">
        <v>368</v>
      </c>
      <c r="F19143" s="55" t="s">
        <v>39168</v>
      </c>
    </row>
    <row r="19144" spans="1:6" x14ac:dyDescent="0.3">
      <c r="A19144" s="9" t="s">
        <v>38189</v>
      </c>
      <c r="B19144" s="8" t="s">
        <v>38190</v>
      </c>
      <c r="C19144" s="8" t="s">
        <v>367</v>
      </c>
      <c r="D19144" s="8" t="s">
        <v>320</v>
      </c>
      <c r="E19144" s="8" t="s">
        <v>368</v>
      </c>
      <c r="F19144" s="55" t="s">
        <v>39168</v>
      </c>
    </row>
    <row r="19145" spans="1:6" x14ac:dyDescent="0.3">
      <c r="A19145" s="9" t="s">
        <v>38191</v>
      </c>
      <c r="B19145" s="8" t="s">
        <v>38192</v>
      </c>
      <c r="C19145" s="8" t="s">
        <v>367</v>
      </c>
      <c r="D19145" s="8" t="s">
        <v>320</v>
      </c>
      <c r="E19145" s="8" t="s">
        <v>368</v>
      </c>
      <c r="F19145" s="55" t="s">
        <v>39168</v>
      </c>
    </row>
    <row r="19146" spans="1:6" x14ac:dyDescent="0.3">
      <c r="A19146" s="9" t="s">
        <v>38193</v>
      </c>
      <c r="B19146" s="8" t="s">
        <v>38194</v>
      </c>
      <c r="C19146" s="8" t="s">
        <v>367</v>
      </c>
      <c r="D19146" s="8" t="s">
        <v>320</v>
      </c>
      <c r="E19146" s="8" t="s">
        <v>368</v>
      </c>
      <c r="F19146" s="55" t="s">
        <v>39168</v>
      </c>
    </row>
    <row r="19147" spans="1:6" x14ac:dyDescent="0.3">
      <c r="A19147" s="9" t="s">
        <v>38195</v>
      </c>
      <c r="B19147" s="8" t="s">
        <v>38196</v>
      </c>
      <c r="C19147" s="8" t="s">
        <v>367</v>
      </c>
      <c r="D19147" s="8" t="s">
        <v>320</v>
      </c>
      <c r="E19147" s="8" t="s">
        <v>368</v>
      </c>
      <c r="F19147" s="55" t="s">
        <v>39168</v>
      </c>
    </row>
    <row r="19148" spans="1:6" x14ac:dyDescent="0.3">
      <c r="A19148" s="9" t="s">
        <v>38197</v>
      </c>
      <c r="B19148" s="8" t="s">
        <v>38198</v>
      </c>
      <c r="C19148" s="8" t="s">
        <v>367</v>
      </c>
      <c r="D19148" s="8" t="s">
        <v>320</v>
      </c>
      <c r="E19148" s="8" t="s">
        <v>368</v>
      </c>
      <c r="F19148" s="55" t="s">
        <v>39168</v>
      </c>
    </row>
    <row r="19149" spans="1:6" x14ac:dyDescent="0.3">
      <c r="A19149" s="9" t="s">
        <v>38199</v>
      </c>
      <c r="B19149" s="8" t="s">
        <v>38200</v>
      </c>
      <c r="C19149" s="8" t="s">
        <v>367</v>
      </c>
      <c r="D19149" s="8" t="s">
        <v>320</v>
      </c>
      <c r="E19149" s="8" t="s">
        <v>368</v>
      </c>
      <c r="F19149" s="55" t="s">
        <v>39168</v>
      </c>
    </row>
    <row r="19150" spans="1:6" x14ac:dyDescent="0.3">
      <c r="A19150" s="9" t="s">
        <v>38201</v>
      </c>
      <c r="B19150" s="8" t="s">
        <v>38202</v>
      </c>
      <c r="C19150" s="8" t="s">
        <v>367</v>
      </c>
      <c r="D19150" s="8" t="s">
        <v>320</v>
      </c>
      <c r="E19150" s="8" t="s">
        <v>368</v>
      </c>
      <c r="F19150" s="55" t="s">
        <v>39168</v>
      </c>
    </row>
    <row r="19151" spans="1:6" x14ac:dyDescent="0.3">
      <c r="A19151" s="9" t="s">
        <v>38203</v>
      </c>
      <c r="B19151" s="8" t="s">
        <v>38204</v>
      </c>
      <c r="C19151" s="8" t="s">
        <v>367</v>
      </c>
      <c r="D19151" s="8" t="s">
        <v>320</v>
      </c>
      <c r="E19151" s="8" t="s">
        <v>368</v>
      </c>
      <c r="F19151" s="55" t="s">
        <v>39168</v>
      </c>
    </row>
    <row r="19152" spans="1:6" x14ac:dyDescent="0.3">
      <c r="A19152" s="9" t="s">
        <v>38205</v>
      </c>
      <c r="B19152" s="8" t="s">
        <v>38206</v>
      </c>
      <c r="C19152" s="8" t="s">
        <v>367</v>
      </c>
      <c r="D19152" s="8" t="s">
        <v>320</v>
      </c>
      <c r="E19152" s="8" t="s">
        <v>368</v>
      </c>
      <c r="F19152" s="55" t="s">
        <v>39168</v>
      </c>
    </row>
    <row r="19153" spans="1:6" x14ac:dyDescent="0.3">
      <c r="A19153" s="9" t="s">
        <v>38207</v>
      </c>
      <c r="B19153" s="8" t="s">
        <v>38208</v>
      </c>
      <c r="C19153" s="8" t="s">
        <v>367</v>
      </c>
      <c r="D19153" s="8" t="s">
        <v>320</v>
      </c>
      <c r="E19153" s="8" t="s">
        <v>368</v>
      </c>
      <c r="F19153" s="55" t="s">
        <v>39168</v>
      </c>
    </row>
    <row r="19154" spans="1:6" x14ac:dyDescent="0.3">
      <c r="A19154" s="9" t="s">
        <v>38209</v>
      </c>
      <c r="B19154" s="8" t="s">
        <v>38210</v>
      </c>
      <c r="C19154" s="8" t="s">
        <v>367</v>
      </c>
      <c r="D19154" s="8" t="s">
        <v>320</v>
      </c>
      <c r="E19154" s="8" t="s">
        <v>368</v>
      </c>
      <c r="F19154" s="55" t="s">
        <v>39168</v>
      </c>
    </row>
    <row r="19155" spans="1:6" x14ac:dyDescent="0.3">
      <c r="A19155" s="9" t="s">
        <v>38211</v>
      </c>
      <c r="B19155" s="8" t="s">
        <v>38212</v>
      </c>
      <c r="C19155" s="8" t="s">
        <v>367</v>
      </c>
      <c r="D19155" s="8" t="s">
        <v>320</v>
      </c>
      <c r="E19155" s="8" t="s">
        <v>368</v>
      </c>
      <c r="F19155" s="55" t="s">
        <v>39168</v>
      </c>
    </row>
    <row r="19156" spans="1:6" x14ac:dyDescent="0.3">
      <c r="A19156" s="9" t="s">
        <v>38213</v>
      </c>
      <c r="B19156" s="8" t="s">
        <v>38214</v>
      </c>
      <c r="C19156" s="8" t="s">
        <v>367</v>
      </c>
      <c r="D19156" s="8" t="s">
        <v>320</v>
      </c>
      <c r="E19156" s="8" t="s">
        <v>368</v>
      </c>
      <c r="F19156" s="55" t="s">
        <v>39168</v>
      </c>
    </row>
    <row r="19157" spans="1:6" x14ac:dyDescent="0.3">
      <c r="A19157" s="9" t="s">
        <v>38215</v>
      </c>
      <c r="B19157" s="8" t="s">
        <v>38216</v>
      </c>
      <c r="C19157" s="8" t="s">
        <v>367</v>
      </c>
      <c r="D19157" s="8" t="s">
        <v>320</v>
      </c>
      <c r="E19157" s="8" t="s">
        <v>368</v>
      </c>
      <c r="F19157" s="55" t="s">
        <v>39168</v>
      </c>
    </row>
    <row r="19158" spans="1:6" x14ac:dyDescent="0.3">
      <c r="A19158" s="9" t="s">
        <v>38217</v>
      </c>
      <c r="B19158" s="8" t="s">
        <v>38218</v>
      </c>
      <c r="C19158" s="8" t="s">
        <v>367</v>
      </c>
      <c r="D19158" s="8" t="s">
        <v>320</v>
      </c>
      <c r="E19158" s="8" t="s">
        <v>368</v>
      </c>
      <c r="F19158" s="55" t="s">
        <v>39168</v>
      </c>
    </row>
    <row r="19159" spans="1:6" x14ac:dyDescent="0.3">
      <c r="A19159" s="9" t="s">
        <v>38219</v>
      </c>
      <c r="B19159" s="8" t="s">
        <v>38220</v>
      </c>
      <c r="C19159" s="8" t="s">
        <v>367</v>
      </c>
      <c r="D19159" s="8" t="s">
        <v>320</v>
      </c>
      <c r="E19159" s="8" t="s">
        <v>368</v>
      </c>
      <c r="F19159" s="55" t="s">
        <v>39168</v>
      </c>
    </row>
    <row r="19160" spans="1:6" x14ac:dyDescent="0.3">
      <c r="A19160" s="9" t="s">
        <v>38221</v>
      </c>
      <c r="B19160" s="8" t="s">
        <v>38222</v>
      </c>
      <c r="C19160" s="8" t="s">
        <v>367</v>
      </c>
      <c r="D19160" s="8" t="s">
        <v>320</v>
      </c>
      <c r="E19160" s="8" t="s">
        <v>368</v>
      </c>
      <c r="F19160" s="55" t="s">
        <v>39168</v>
      </c>
    </row>
    <row r="19161" spans="1:6" x14ac:dyDescent="0.3">
      <c r="A19161" s="9" t="s">
        <v>38223</v>
      </c>
      <c r="B19161" s="8" t="s">
        <v>38224</v>
      </c>
      <c r="C19161" s="8" t="s">
        <v>367</v>
      </c>
      <c r="D19161" s="8" t="s">
        <v>320</v>
      </c>
      <c r="E19161" s="8" t="s">
        <v>368</v>
      </c>
      <c r="F19161" s="55" t="s">
        <v>39168</v>
      </c>
    </row>
    <row r="19162" spans="1:6" x14ac:dyDescent="0.3">
      <c r="A19162" s="9" t="s">
        <v>38225</v>
      </c>
      <c r="B19162" s="8" t="s">
        <v>38226</v>
      </c>
      <c r="C19162" s="8" t="s">
        <v>367</v>
      </c>
      <c r="D19162" s="8" t="s">
        <v>320</v>
      </c>
      <c r="E19162" s="8" t="s">
        <v>368</v>
      </c>
      <c r="F19162" s="55" t="s">
        <v>39168</v>
      </c>
    </row>
    <row r="19163" spans="1:6" x14ac:dyDescent="0.3">
      <c r="A19163" s="9" t="s">
        <v>38227</v>
      </c>
      <c r="B19163" s="8" t="s">
        <v>38228</v>
      </c>
      <c r="C19163" s="8" t="s">
        <v>367</v>
      </c>
      <c r="D19163" s="8" t="s">
        <v>320</v>
      </c>
      <c r="E19163" s="8" t="s">
        <v>368</v>
      </c>
      <c r="F19163" s="55" t="s">
        <v>39168</v>
      </c>
    </row>
    <row r="19164" spans="1:6" x14ac:dyDescent="0.3">
      <c r="A19164" s="9" t="s">
        <v>38229</v>
      </c>
      <c r="B19164" s="8" t="s">
        <v>38230</v>
      </c>
      <c r="C19164" s="8" t="s">
        <v>367</v>
      </c>
      <c r="D19164" s="8" t="s">
        <v>320</v>
      </c>
      <c r="E19164" s="8" t="s">
        <v>368</v>
      </c>
      <c r="F19164" s="55" t="s">
        <v>39168</v>
      </c>
    </row>
    <row r="19165" spans="1:6" x14ac:dyDescent="0.3">
      <c r="A19165" s="9" t="s">
        <v>38231</v>
      </c>
      <c r="B19165" s="8" t="s">
        <v>38232</v>
      </c>
      <c r="C19165" s="8" t="s">
        <v>367</v>
      </c>
      <c r="D19165" s="8" t="s">
        <v>320</v>
      </c>
      <c r="E19165" s="8" t="s">
        <v>368</v>
      </c>
      <c r="F19165" s="55" t="s">
        <v>39168</v>
      </c>
    </row>
    <row r="19166" spans="1:6" x14ac:dyDescent="0.3">
      <c r="A19166" s="9" t="s">
        <v>184</v>
      </c>
      <c r="B19166" s="8" t="s">
        <v>344</v>
      </c>
      <c r="C19166" s="8" t="s">
        <v>2062</v>
      </c>
      <c r="D19166" s="8" t="s">
        <v>320</v>
      </c>
      <c r="E19166" s="8" t="s">
        <v>483</v>
      </c>
      <c r="F19166" s="55" t="s">
        <v>39167</v>
      </c>
    </row>
    <row r="19167" spans="1:6" x14ac:dyDescent="0.3">
      <c r="A19167" s="9" t="s">
        <v>38233</v>
      </c>
      <c r="B19167" s="8" t="s">
        <v>38234</v>
      </c>
      <c r="C19167" s="8" t="s">
        <v>367</v>
      </c>
      <c r="D19167" s="8" t="s">
        <v>320</v>
      </c>
      <c r="E19167" s="8" t="s">
        <v>368</v>
      </c>
      <c r="F19167" s="55" t="s">
        <v>39168</v>
      </c>
    </row>
    <row r="19168" spans="1:6" x14ac:dyDescent="0.3">
      <c r="A19168" s="9" t="s">
        <v>38235</v>
      </c>
      <c r="B19168" s="8" t="s">
        <v>38236</v>
      </c>
      <c r="C19168" s="8" t="s">
        <v>367</v>
      </c>
      <c r="D19168" s="8" t="s">
        <v>320</v>
      </c>
      <c r="E19168" s="8" t="s">
        <v>368</v>
      </c>
      <c r="F19168" s="55" t="s">
        <v>39168</v>
      </c>
    </row>
    <row r="19169" spans="1:6" x14ac:dyDescent="0.3">
      <c r="A19169" s="9" t="s">
        <v>38237</v>
      </c>
      <c r="B19169" s="8" t="s">
        <v>38238</v>
      </c>
      <c r="C19169" s="8" t="s">
        <v>367</v>
      </c>
      <c r="D19169" s="8" t="s">
        <v>320</v>
      </c>
      <c r="E19169" s="8" t="s">
        <v>368</v>
      </c>
      <c r="F19169" s="55" t="s">
        <v>39168</v>
      </c>
    </row>
    <row r="19170" spans="1:6" x14ac:dyDescent="0.3">
      <c r="A19170" s="9" t="s">
        <v>38239</v>
      </c>
      <c r="B19170" s="8" t="s">
        <v>38240</v>
      </c>
      <c r="C19170" s="8" t="s">
        <v>367</v>
      </c>
      <c r="D19170" s="8" t="s">
        <v>320</v>
      </c>
      <c r="E19170" s="8" t="s">
        <v>368</v>
      </c>
      <c r="F19170" s="55" t="s">
        <v>39168</v>
      </c>
    </row>
    <row r="19171" spans="1:6" x14ac:dyDescent="0.3">
      <c r="A19171" s="9" t="s">
        <v>38241</v>
      </c>
      <c r="B19171" s="8" t="s">
        <v>38242</v>
      </c>
      <c r="C19171" s="8" t="s">
        <v>367</v>
      </c>
      <c r="D19171" s="8" t="s">
        <v>320</v>
      </c>
      <c r="E19171" s="8" t="s">
        <v>368</v>
      </c>
      <c r="F19171" s="55" t="s">
        <v>39168</v>
      </c>
    </row>
    <row r="19172" spans="1:6" x14ac:dyDescent="0.3">
      <c r="A19172" s="9" t="s">
        <v>38243</v>
      </c>
      <c r="B19172" s="8" t="s">
        <v>38244</v>
      </c>
      <c r="C19172" s="8" t="s">
        <v>367</v>
      </c>
      <c r="D19172" s="8" t="s">
        <v>320</v>
      </c>
      <c r="E19172" s="8" t="s">
        <v>368</v>
      </c>
      <c r="F19172" s="55" t="s">
        <v>39168</v>
      </c>
    </row>
    <row r="19173" spans="1:6" x14ac:dyDescent="0.3">
      <c r="A19173" s="9" t="s">
        <v>38245</v>
      </c>
      <c r="B19173" s="8" t="s">
        <v>38246</v>
      </c>
      <c r="C19173" s="8" t="s">
        <v>367</v>
      </c>
      <c r="D19173" s="8" t="s">
        <v>320</v>
      </c>
      <c r="E19173" s="8" t="s">
        <v>368</v>
      </c>
      <c r="F19173" s="55" t="s">
        <v>39168</v>
      </c>
    </row>
    <row r="19174" spans="1:6" x14ac:dyDescent="0.3">
      <c r="A19174" s="9" t="s">
        <v>38247</v>
      </c>
      <c r="B19174" s="8" t="s">
        <v>38248</v>
      </c>
      <c r="C19174" s="8" t="s">
        <v>367</v>
      </c>
      <c r="D19174" s="8" t="s">
        <v>320</v>
      </c>
      <c r="E19174" s="8" t="s">
        <v>368</v>
      </c>
      <c r="F19174" s="55" t="s">
        <v>39168</v>
      </c>
    </row>
    <row r="19175" spans="1:6" x14ac:dyDescent="0.3">
      <c r="A19175" s="9" t="s">
        <v>38249</v>
      </c>
      <c r="B19175" s="8" t="s">
        <v>38250</v>
      </c>
      <c r="C19175" s="8" t="s">
        <v>367</v>
      </c>
      <c r="D19175" s="8" t="s">
        <v>320</v>
      </c>
      <c r="E19175" s="8" t="s">
        <v>368</v>
      </c>
      <c r="F19175" s="55" t="s">
        <v>39168</v>
      </c>
    </row>
    <row r="19176" spans="1:6" x14ac:dyDescent="0.3">
      <c r="A19176" s="9" t="s">
        <v>38251</v>
      </c>
      <c r="B19176" s="8" t="s">
        <v>38252</v>
      </c>
      <c r="C19176" s="8" t="s">
        <v>367</v>
      </c>
      <c r="D19176" s="8" t="s">
        <v>320</v>
      </c>
      <c r="E19176" s="8" t="s">
        <v>368</v>
      </c>
      <c r="F19176" s="55" t="s">
        <v>39168</v>
      </c>
    </row>
    <row r="19177" spans="1:6" x14ac:dyDescent="0.3">
      <c r="A19177" s="9" t="s">
        <v>38253</v>
      </c>
      <c r="B19177" s="8" t="s">
        <v>38254</v>
      </c>
      <c r="C19177" s="8" t="s">
        <v>367</v>
      </c>
      <c r="D19177" s="8" t="s">
        <v>320</v>
      </c>
      <c r="E19177" s="8" t="s">
        <v>368</v>
      </c>
      <c r="F19177" s="55" t="s">
        <v>39168</v>
      </c>
    </row>
    <row r="19178" spans="1:6" x14ac:dyDescent="0.3">
      <c r="A19178" s="9" t="s">
        <v>38255</v>
      </c>
      <c r="B19178" s="8" t="s">
        <v>38256</v>
      </c>
      <c r="C19178" s="8" t="s">
        <v>367</v>
      </c>
      <c r="D19178" s="8" t="s">
        <v>320</v>
      </c>
      <c r="E19178" s="8" t="s">
        <v>368</v>
      </c>
      <c r="F19178" s="55" t="s">
        <v>39168</v>
      </c>
    </row>
    <row r="19179" spans="1:6" x14ac:dyDescent="0.3">
      <c r="A19179" s="9" t="s">
        <v>38257</v>
      </c>
      <c r="B19179" s="8" t="s">
        <v>38258</v>
      </c>
      <c r="C19179" s="8" t="s">
        <v>367</v>
      </c>
      <c r="D19179" s="8" t="s">
        <v>320</v>
      </c>
      <c r="E19179" s="8" t="s">
        <v>368</v>
      </c>
      <c r="F19179" s="55" t="s">
        <v>39168</v>
      </c>
    </row>
    <row r="19180" spans="1:6" x14ac:dyDescent="0.3">
      <c r="A19180" s="9" t="s">
        <v>38259</v>
      </c>
      <c r="B19180" s="8" t="s">
        <v>38260</v>
      </c>
      <c r="C19180" s="8" t="s">
        <v>367</v>
      </c>
      <c r="D19180" s="8" t="s">
        <v>320</v>
      </c>
      <c r="E19180" s="8" t="s">
        <v>368</v>
      </c>
      <c r="F19180" s="55" t="s">
        <v>39168</v>
      </c>
    </row>
    <row r="19181" spans="1:6" x14ac:dyDescent="0.3">
      <c r="A19181" s="9" t="s">
        <v>38261</v>
      </c>
      <c r="B19181" s="8" t="s">
        <v>38262</v>
      </c>
      <c r="C19181" s="8" t="s">
        <v>367</v>
      </c>
      <c r="D19181" s="8" t="s">
        <v>320</v>
      </c>
      <c r="E19181" s="8" t="s">
        <v>368</v>
      </c>
      <c r="F19181" s="55" t="s">
        <v>39168</v>
      </c>
    </row>
    <row r="19182" spans="1:6" x14ac:dyDescent="0.3">
      <c r="A19182" s="9" t="s">
        <v>38263</v>
      </c>
      <c r="B19182" s="8" t="s">
        <v>38264</v>
      </c>
      <c r="C19182" s="8" t="s">
        <v>367</v>
      </c>
      <c r="D19182" s="8" t="s">
        <v>320</v>
      </c>
      <c r="E19182" s="8" t="s">
        <v>368</v>
      </c>
      <c r="F19182" s="55" t="s">
        <v>39168</v>
      </c>
    </row>
    <row r="19183" spans="1:6" x14ac:dyDescent="0.3">
      <c r="A19183" s="9" t="s">
        <v>38265</v>
      </c>
      <c r="B19183" s="8" t="s">
        <v>38266</v>
      </c>
      <c r="C19183" s="8" t="s">
        <v>367</v>
      </c>
      <c r="D19183" s="8" t="s">
        <v>320</v>
      </c>
      <c r="E19183" s="8" t="s">
        <v>368</v>
      </c>
      <c r="F19183" s="55" t="s">
        <v>39168</v>
      </c>
    </row>
    <row r="19184" spans="1:6" x14ac:dyDescent="0.3">
      <c r="A19184" s="9" t="s">
        <v>38267</v>
      </c>
      <c r="B19184" s="8" t="s">
        <v>38268</v>
      </c>
      <c r="C19184" s="8" t="s">
        <v>367</v>
      </c>
      <c r="D19184" s="8" t="s">
        <v>320</v>
      </c>
      <c r="E19184" s="8" t="s">
        <v>368</v>
      </c>
      <c r="F19184" s="55" t="s">
        <v>39168</v>
      </c>
    </row>
    <row r="19185" spans="1:6" x14ac:dyDescent="0.3">
      <c r="A19185" s="9" t="s">
        <v>38269</v>
      </c>
      <c r="B19185" s="8" t="s">
        <v>38270</v>
      </c>
      <c r="C19185" s="8" t="s">
        <v>367</v>
      </c>
      <c r="D19185" s="8" t="s">
        <v>320</v>
      </c>
      <c r="E19185" s="8" t="s">
        <v>368</v>
      </c>
      <c r="F19185" s="55" t="s">
        <v>39168</v>
      </c>
    </row>
    <row r="19186" spans="1:6" x14ac:dyDescent="0.3">
      <c r="A19186" s="9" t="s">
        <v>38271</v>
      </c>
      <c r="B19186" s="8" t="s">
        <v>38272</v>
      </c>
      <c r="C19186" s="8" t="s">
        <v>367</v>
      </c>
      <c r="D19186" s="8" t="s">
        <v>320</v>
      </c>
      <c r="E19186" s="8" t="s">
        <v>368</v>
      </c>
      <c r="F19186" s="55" t="s">
        <v>39168</v>
      </c>
    </row>
    <row r="19187" spans="1:6" x14ac:dyDescent="0.3">
      <c r="A19187" s="9" t="s">
        <v>38273</v>
      </c>
      <c r="B19187" s="8" t="s">
        <v>38256</v>
      </c>
      <c r="C19187" s="8" t="s">
        <v>367</v>
      </c>
      <c r="D19187" s="8" t="s">
        <v>320</v>
      </c>
      <c r="E19187" s="8" t="s">
        <v>368</v>
      </c>
      <c r="F19187" s="55" t="s">
        <v>39168</v>
      </c>
    </row>
    <row r="19188" spans="1:6" x14ac:dyDescent="0.3">
      <c r="A19188" s="9" t="s">
        <v>38274</v>
      </c>
      <c r="B19188" s="8" t="s">
        <v>38275</v>
      </c>
      <c r="C19188" s="8" t="s">
        <v>367</v>
      </c>
      <c r="D19188" s="8" t="s">
        <v>320</v>
      </c>
      <c r="E19188" s="8" t="s">
        <v>368</v>
      </c>
      <c r="F19188" s="55" t="s">
        <v>39168</v>
      </c>
    </row>
    <row r="19189" spans="1:6" x14ac:dyDescent="0.3">
      <c r="A19189" s="9" t="s">
        <v>38276</v>
      </c>
      <c r="B19189" s="8" t="s">
        <v>38277</v>
      </c>
      <c r="C19189" s="8" t="s">
        <v>367</v>
      </c>
      <c r="D19189" s="8" t="s">
        <v>320</v>
      </c>
      <c r="E19189" s="8" t="s">
        <v>368</v>
      </c>
      <c r="F19189" s="55" t="s">
        <v>39168</v>
      </c>
    </row>
    <row r="19190" spans="1:6" x14ac:dyDescent="0.3">
      <c r="A19190" s="9" t="s">
        <v>38278</v>
      </c>
      <c r="B19190" s="8" t="s">
        <v>38279</v>
      </c>
      <c r="C19190" s="8" t="s">
        <v>367</v>
      </c>
      <c r="D19190" s="8" t="s">
        <v>320</v>
      </c>
      <c r="E19190" s="8" t="s">
        <v>368</v>
      </c>
      <c r="F19190" s="55" t="s">
        <v>39168</v>
      </c>
    </row>
    <row r="19191" spans="1:6" x14ac:dyDescent="0.3">
      <c r="A19191" s="9" t="s">
        <v>38280</v>
      </c>
      <c r="B19191" s="8" t="s">
        <v>38281</v>
      </c>
      <c r="C19191" s="8" t="s">
        <v>367</v>
      </c>
      <c r="D19191" s="8" t="s">
        <v>320</v>
      </c>
      <c r="E19191" s="8" t="s">
        <v>368</v>
      </c>
      <c r="F19191" s="55" t="s">
        <v>39168</v>
      </c>
    </row>
    <row r="19192" spans="1:6" x14ac:dyDescent="0.3">
      <c r="A19192" s="9" t="s">
        <v>38282</v>
      </c>
      <c r="B19192" s="8" t="s">
        <v>38283</v>
      </c>
      <c r="C19192" s="8" t="s">
        <v>367</v>
      </c>
      <c r="D19192" s="8" t="s">
        <v>320</v>
      </c>
      <c r="E19192" s="8" t="s">
        <v>368</v>
      </c>
      <c r="F19192" s="55" t="s">
        <v>39168</v>
      </c>
    </row>
    <row r="19193" spans="1:6" x14ac:dyDescent="0.3">
      <c r="A19193" s="9" t="s">
        <v>38284</v>
      </c>
      <c r="B19193" s="8" t="s">
        <v>38285</v>
      </c>
      <c r="C19193" s="8" t="s">
        <v>367</v>
      </c>
      <c r="D19193" s="8" t="s">
        <v>320</v>
      </c>
      <c r="E19193" s="8" t="s">
        <v>368</v>
      </c>
      <c r="F19193" s="55" t="s">
        <v>39168</v>
      </c>
    </row>
    <row r="19194" spans="1:6" x14ac:dyDescent="0.3">
      <c r="A19194" s="9" t="s">
        <v>38286</v>
      </c>
      <c r="B19194" s="8" t="s">
        <v>38287</v>
      </c>
      <c r="C19194" s="8" t="s">
        <v>367</v>
      </c>
      <c r="D19194" s="8" t="s">
        <v>320</v>
      </c>
      <c r="E19194" s="8" t="s">
        <v>368</v>
      </c>
      <c r="F19194" s="55" t="s">
        <v>39168</v>
      </c>
    </row>
    <row r="19195" spans="1:6" x14ac:dyDescent="0.3">
      <c r="A19195" s="9" t="s">
        <v>38288</v>
      </c>
      <c r="B19195" s="8" t="s">
        <v>38289</v>
      </c>
      <c r="C19195" s="8" t="s">
        <v>367</v>
      </c>
      <c r="D19195" s="8" t="s">
        <v>320</v>
      </c>
      <c r="E19195" s="8" t="s">
        <v>368</v>
      </c>
      <c r="F19195" s="55" t="s">
        <v>39168</v>
      </c>
    </row>
    <row r="19196" spans="1:6" x14ac:dyDescent="0.3">
      <c r="A19196" s="9" t="s">
        <v>38290</v>
      </c>
      <c r="B19196" s="8" t="s">
        <v>38291</v>
      </c>
      <c r="C19196" s="8" t="s">
        <v>367</v>
      </c>
      <c r="D19196" s="8" t="s">
        <v>320</v>
      </c>
      <c r="E19196" s="8" t="s">
        <v>368</v>
      </c>
      <c r="F19196" s="55" t="s">
        <v>39168</v>
      </c>
    </row>
    <row r="19197" spans="1:6" x14ac:dyDescent="0.3">
      <c r="A19197" s="9" t="s">
        <v>38292</v>
      </c>
      <c r="B19197" s="8" t="s">
        <v>38293</v>
      </c>
      <c r="C19197" s="8" t="s">
        <v>367</v>
      </c>
      <c r="D19197" s="8" t="s">
        <v>320</v>
      </c>
      <c r="E19197" s="8" t="s">
        <v>368</v>
      </c>
      <c r="F19197" s="55" t="s">
        <v>39168</v>
      </c>
    </row>
    <row r="19198" spans="1:6" x14ac:dyDescent="0.3">
      <c r="A19198" s="9" t="s">
        <v>38294</v>
      </c>
      <c r="B19198" s="8" t="s">
        <v>38295</v>
      </c>
      <c r="C19198" s="8" t="s">
        <v>367</v>
      </c>
      <c r="D19198" s="8" t="s">
        <v>320</v>
      </c>
      <c r="E19198" s="8" t="s">
        <v>368</v>
      </c>
      <c r="F19198" s="55" t="s">
        <v>39168</v>
      </c>
    </row>
    <row r="19199" spans="1:6" x14ac:dyDescent="0.3">
      <c r="A19199" s="9" t="s">
        <v>38296</v>
      </c>
      <c r="B19199" s="8" t="s">
        <v>38297</v>
      </c>
      <c r="C19199" s="8" t="s">
        <v>367</v>
      </c>
      <c r="D19199" s="8" t="s">
        <v>320</v>
      </c>
      <c r="E19199" s="8" t="s">
        <v>368</v>
      </c>
      <c r="F19199" s="55" t="s">
        <v>39168</v>
      </c>
    </row>
    <row r="19200" spans="1:6" x14ac:dyDescent="0.3">
      <c r="A19200" s="9" t="s">
        <v>38298</v>
      </c>
      <c r="B19200" s="8" t="s">
        <v>38299</v>
      </c>
      <c r="C19200" s="8" t="s">
        <v>367</v>
      </c>
      <c r="D19200" s="8" t="s">
        <v>320</v>
      </c>
      <c r="E19200" s="8" t="s">
        <v>368</v>
      </c>
      <c r="F19200" s="55" t="s">
        <v>39168</v>
      </c>
    </row>
    <row r="19201" spans="1:6" x14ac:dyDescent="0.3">
      <c r="A19201" s="9" t="s">
        <v>38300</v>
      </c>
      <c r="B19201" s="8" t="s">
        <v>38301</v>
      </c>
      <c r="C19201" s="8" t="s">
        <v>367</v>
      </c>
      <c r="D19201" s="8" t="s">
        <v>320</v>
      </c>
      <c r="E19201" s="8" t="s">
        <v>368</v>
      </c>
      <c r="F19201" s="55" t="s">
        <v>39168</v>
      </c>
    </row>
    <row r="19202" spans="1:6" x14ac:dyDescent="0.3">
      <c r="A19202" s="9" t="s">
        <v>38302</v>
      </c>
      <c r="B19202" s="8" t="s">
        <v>38303</v>
      </c>
      <c r="C19202" s="8" t="s">
        <v>367</v>
      </c>
      <c r="D19202" s="8" t="s">
        <v>320</v>
      </c>
      <c r="E19202" s="8" t="s">
        <v>368</v>
      </c>
      <c r="F19202" s="55" t="s">
        <v>39168</v>
      </c>
    </row>
    <row r="19203" spans="1:6" x14ac:dyDescent="0.3">
      <c r="A19203" s="9" t="s">
        <v>38304</v>
      </c>
      <c r="B19203" s="8" t="s">
        <v>38305</v>
      </c>
      <c r="C19203" s="8" t="s">
        <v>367</v>
      </c>
      <c r="D19203" s="8" t="s">
        <v>320</v>
      </c>
      <c r="E19203" s="8" t="s">
        <v>368</v>
      </c>
      <c r="F19203" s="55" t="s">
        <v>39168</v>
      </c>
    </row>
    <row r="19204" spans="1:6" x14ac:dyDescent="0.3">
      <c r="A19204" s="9" t="s">
        <v>38306</v>
      </c>
      <c r="B19204" s="8" t="s">
        <v>38307</v>
      </c>
      <c r="C19204" s="8" t="s">
        <v>367</v>
      </c>
      <c r="D19204" s="8" t="s">
        <v>320</v>
      </c>
      <c r="E19204" s="8" t="s">
        <v>368</v>
      </c>
      <c r="F19204" s="55" t="s">
        <v>39168</v>
      </c>
    </row>
    <row r="19205" spans="1:6" x14ac:dyDescent="0.3">
      <c r="A19205" s="9" t="s">
        <v>38308</v>
      </c>
      <c r="B19205" s="8" t="s">
        <v>38309</v>
      </c>
      <c r="C19205" s="8" t="s">
        <v>367</v>
      </c>
      <c r="D19205" s="8" t="s">
        <v>320</v>
      </c>
      <c r="E19205" s="8" t="s">
        <v>368</v>
      </c>
      <c r="F19205" s="55" t="s">
        <v>39168</v>
      </c>
    </row>
    <row r="19206" spans="1:6" x14ac:dyDescent="0.3">
      <c r="A19206" s="9" t="s">
        <v>38310</v>
      </c>
      <c r="B19206" s="8" t="s">
        <v>38311</v>
      </c>
      <c r="C19206" s="8" t="s">
        <v>367</v>
      </c>
      <c r="D19206" s="8" t="s">
        <v>320</v>
      </c>
      <c r="E19206" s="8" t="s">
        <v>368</v>
      </c>
      <c r="F19206" s="55" t="s">
        <v>39168</v>
      </c>
    </row>
    <row r="19207" spans="1:6" x14ac:dyDescent="0.3">
      <c r="A19207" s="9" t="s">
        <v>38312</v>
      </c>
      <c r="B19207" s="8" t="s">
        <v>38313</v>
      </c>
      <c r="C19207" s="8" t="s">
        <v>367</v>
      </c>
      <c r="D19207" s="8" t="s">
        <v>320</v>
      </c>
      <c r="E19207" s="8" t="s">
        <v>368</v>
      </c>
      <c r="F19207" s="55" t="s">
        <v>39168</v>
      </c>
    </row>
    <row r="19208" spans="1:6" x14ac:dyDescent="0.3">
      <c r="A19208" s="9" t="s">
        <v>38314</v>
      </c>
      <c r="B19208" s="8" t="s">
        <v>38315</v>
      </c>
      <c r="C19208" s="8" t="s">
        <v>367</v>
      </c>
      <c r="D19208" s="8" t="s">
        <v>320</v>
      </c>
      <c r="E19208" s="8" t="s">
        <v>368</v>
      </c>
      <c r="F19208" s="55" t="s">
        <v>39168</v>
      </c>
    </row>
    <row r="19209" spans="1:6" x14ac:dyDescent="0.3">
      <c r="A19209" s="9" t="s">
        <v>38316</v>
      </c>
      <c r="B19209" s="8" t="s">
        <v>38317</v>
      </c>
      <c r="C19209" s="8" t="s">
        <v>367</v>
      </c>
      <c r="D19209" s="8" t="s">
        <v>320</v>
      </c>
      <c r="E19209" s="8" t="s">
        <v>368</v>
      </c>
      <c r="F19209" s="55" t="s">
        <v>39168</v>
      </c>
    </row>
    <row r="19210" spans="1:6" x14ac:dyDescent="0.3">
      <c r="A19210" s="9" t="s">
        <v>38318</v>
      </c>
      <c r="B19210" s="8" t="s">
        <v>38319</v>
      </c>
      <c r="C19210" s="8" t="s">
        <v>367</v>
      </c>
      <c r="D19210" s="8" t="s">
        <v>320</v>
      </c>
      <c r="E19210" s="8" t="s">
        <v>368</v>
      </c>
      <c r="F19210" s="55" t="s">
        <v>39168</v>
      </c>
    </row>
    <row r="19211" spans="1:6" x14ac:dyDescent="0.3">
      <c r="A19211" s="9" t="s">
        <v>38320</v>
      </c>
      <c r="B19211" s="8" t="s">
        <v>38321</v>
      </c>
      <c r="C19211" s="8" t="s">
        <v>367</v>
      </c>
      <c r="D19211" s="8" t="s">
        <v>320</v>
      </c>
      <c r="E19211" s="8" t="s">
        <v>368</v>
      </c>
      <c r="F19211" s="55" t="s">
        <v>39168</v>
      </c>
    </row>
    <row r="19212" spans="1:6" x14ac:dyDescent="0.3">
      <c r="A19212" s="9" t="s">
        <v>38322</v>
      </c>
      <c r="B19212" s="8" t="s">
        <v>38323</v>
      </c>
      <c r="C19212" s="8" t="s">
        <v>367</v>
      </c>
      <c r="D19212" s="8" t="s">
        <v>320</v>
      </c>
      <c r="E19212" s="8" t="s">
        <v>368</v>
      </c>
      <c r="F19212" s="55" t="s">
        <v>39168</v>
      </c>
    </row>
    <row r="19213" spans="1:6" x14ac:dyDescent="0.3">
      <c r="A19213" s="9" t="s">
        <v>38324</v>
      </c>
      <c r="B19213" s="8" t="s">
        <v>38325</v>
      </c>
      <c r="C19213" s="8" t="s">
        <v>367</v>
      </c>
      <c r="D19213" s="8" t="s">
        <v>320</v>
      </c>
      <c r="E19213" s="8" t="s">
        <v>368</v>
      </c>
      <c r="F19213" s="55" t="s">
        <v>39168</v>
      </c>
    </row>
    <row r="19214" spans="1:6" x14ac:dyDescent="0.3">
      <c r="A19214" s="9" t="s">
        <v>38326</v>
      </c>
      <c r="B19214" s="8" t="s">
        <v>38327</v>
      </c>
      <c r="C19214" s="8" t="s">
        <v>367</v>
      </c>
      <c r="D19214" s="8" t="s">
        <v>320</v>
      </c>
      <c r="E19214" s="8" t="s">
        <v>368</v>
      </c>
      <c r="F19214" s="55" t="s">
        <v>39168</v>
      </c>
    </row>
    <row r="19215" spans="1:6" x14ac:dyDescent="0.3">
      <c r="A19215" s="9" t="s">
        <v>38328</v>
      </c>
      <c r="B19215" s="8" t="s">
        <v>38329</v>
      </c>
      <c r="C19215" s="8" t="s">
        <v>367</v>
      </c>
      <c r="D19215" s="8" t="s">
        <v>320</v>
      </c>
      <c r="E19215" s="8" t="s">
        <v>368</v>
      </c>
      <c r="F19215" s="55" t="s">
        <v>39168</v>
      </c>
    </row>
    <row r="19216" spans="1:6" x14ac:dyDescent="0.3">
      <c r="A19216" s="9" t="s">
        <v>38330</v>
      </c>
      <c r="B19216" s="8" t="s">
        <v>38331</v>
      </c>
      <c r="C19216" s="8" t="s">
        <v>367</v>
      </c>
      <c r="D19216" s="8" t="s">
        <v>320</v>
      </c>
      <c r="E19216" s="8" t="s">
        <v>368</v>
      </c>
      <c r="F19216" s="55" t="s">
        <v>39168</v>
      </c>
    </row>
    <row r="19217" spans="1:6" x14ac:dyDescent="0.3">
      <c r="A19217" s="9" t="s">
        <v>38332</v>
      </c>
      <c r="B19217" s="8" t="s">
        <v>38333</v>
      </c>
      <c r="C19217" s="8" t="s">
        <v>367</v>
      </c>
      <c r="D19217" s="8" t="s">
        <v>320</v>
      </c>
      <c r="E19217" s="8" t="s">
        <v>368</v>
      </c>
      <c r="F19217" s="55" t="s">
        <v>39168</v>
      </c>
    </row>
    <row r="19218" spans="1:6" x14ac:dyDescent="0.3">
      <c r="A19218" s="9" t="s">
        <v>38334</v>
      </c>
      <c r="B19218" s="8" t="s">
        <v>38335</v>
      </c>
      <c r="C19218" s="8" t="s">
        <v>367</v>
      </c>
      <c r="D19218" s="8" t="s">
        <v>320</v>
      </c>
      <c r="E19218" s="8" t="s">
        <v>368</v>
      </c>
      <c r="F19218" s="55" t="s">
        <v>39168</v>
      </c>
    </row>
    <row r="19219" spans="1:6" x14ac:dyDescent="0.3">
      <c r="A19219" s="9" t="s">
        <v>38336</v>
      </c>
      <c r="B19219" s="8" t="s">
        <v>38337</v>
      </c>
      <c r="C19219" s="8" t="s">
        <v>367</v>
      </c>
      <c r="D19219" s="8" t="s">
        <v>320</v>
      </c>
      <c r="E19219" s="8" t="s">
        <v>368</v>
      </c>
      <c r="F19219" s="55" t="s">
        <v>39168</v>
      </c>
    </row>
    <row r="19220" spans="1:6" x14ac:dyDescent="0.3">
      <c r="A19220" s="9" t="s">
        <v>38338</v>
      </c>
      <c r="B19220" s="8" t="s">
        <v>38339</v>
      </c>
      <c r="C19220" s="8" t="s">
        <v>367</v>
      </c>
      <c r="D19220" s="8" t="s">
        <v>320</v>
      </c>
      <c r="E19220" s="8" t="s">
        <v>368</v>
      </c>
      <c r="F19220" s="55" t="s">
        <v>39168</v>
      </c>
    </row>
    <row r="19221" spans="1:6" x14ac:dyDescent="0.3">
      <c r="A19221" s="9" t="s">
        <v>38340</v>
      </c>
      <c r="B19221" s="8" t="s">
        <v>38341</v>
      </c>
      <c r="C19221" s="8" t="s">
        <v>367</v>
      </c>
      <c r="D19221" s="8" t="s">
        <v>320</v>
      </c>
      <c r="E19221" s="8" t="s">
        <v>368</v>
      </c>
      <c r="F19221" s="55" t="s">
        <v>39168</v>
      </c>
    </row>
    <row r="19222" spans="1:6" x14ac:dyDescent="0.3">
      <c r="A19222" s="9" t="s">
        <v>38342</v>
      </c>
      <c r="B19222" s="8" t="s">
        <v>38343</v>
      </c>
      <c r="C19222" s="8" t="s">
        <v>367</v>
      </c>
      <c r="D19222" s="8" t="s">
        <v>320</v>
      </c>
      <c r="E19222" s="8" t="s">
        <v>368</v>
      </c>
      <c r="F19222" s="55" t="s">
        <v>39168</v>
      </c>
    </row>
    <row r="19223" spans="1:6" x14ac:dyDescent="0.3">
      <c r="A19223" s="9" t="s">
        <v>38344</v>
      </c>
      <c r="B19223" s="8" t="s">
        <v>38345</v>
      </c>
      <c r="C19223" s="8" t="s">
        <v>367</v>
      </c>
      <c r="D19223" s="8" t="s">
        <v>320</v>
      </c>
      <c r="E19223" s="8" t="s">
        <v>368</v>
      </c>
      <c r="F19223" s="55" t="s">
        <v>39168</v>
      </c>
    </row>
    <row r="19224" spans="1:6" x14ac:dyDescent="0.3">
      <c r="A19224" s="9" t="s">
        <v>38346</v>
      </c>
      <c r="B19224" s="8" t="s">
        <v>38347</v>
      </c>
      <c r="C19224" s="8" t="s">
        <v>367</v>
      </c>
      <c r="D19224" s="8" t="s">
        <v>320</v>
      </c>
      <c r="E19224" s="8" t="s">
        <v>368</v>
      </c>
      <c r="F19224" s="55" t="s">
        <v>39168</v>
      </c>
    </row>
    <row r="19225" spans="1:6" x14ac:dyDescent="0.3">
      <c r="A19225" s="9" t="s">
        <v>38348</v>
      </c>
      <c r="B19225" s="8" t="s">
        <v>38349</v>
      </c>
      <c r="C19225" s="8" t="s">
        <v>367</v>
      </c>
      <c r="D19225" s="8" t="s">
        <v>320</v>
      </c>
      <c r="E19225" s="8" t="s">
        <v>368</v>
      </c>
      <c r="F19225" s="55" t="s">
        <v>39168</v>
      </c>
    </row>
    <row r="19226" spans="1:6" x14ac:dyDescent="0.3">
      <c r="A19226" s="9" t="s">
        <v>38350</v>
      </c>
      <c r="B19226" s="8" t="s">
        <v>38351</v>
      </c>
      <c r="C19226" s="8" t="s">
        <v>367</v>
      </c>
      <c r="D19226" s="8" t="s">
        <v>320</v>
      </c>
      <c r="E19226" s="8" t="s">
        <v>368</v>
      </c>
      <c r="F19226" s="55" t="s">
        <v>39168</v>
      </c>
    </row>
    <row r="19227" spans="1:6" x14ac:dyDescent="0.3">
      <c r="A19227" s="9" t="s">
        <v>38352</v>
      </c>
      <c r="B19227" s="8" t="s">
        <v>38353</v>
      </c>
      <c r="C19227" s="8" t="s">
        <v>367</v>
      </c>
      <c r="D19227" s="8" t="s">
        <v>320</v>
      </c>
      <c r="E19227" s="8" t="s">
        <v>368</v>
      </c>
      <c r="F19227" s="55" t="s">
        <v>39168</v>
      </c>
    </row>
    <row r="19228" spans="1:6" x14ac:dyDescent="0.3">
      <c r="A19228" s="9" t="s">
        <v>38354</v>
      </c>
      <c r="B19228" s="8" t="s">
        <v>38355</v>
      </c>
      <c r="C19228" s="8" t="s">
        <v>367</v>
      </c>
      <c r="D19228" s="8" t="s">
        <v>320</v>
      </c>
      <c r="E19228" s="8" t="s">
        <v>368</v>
      </c>
      <c r="F19228" s="55" t="s">
        <v>39168</v>
      </c>
    </row>
    <row r="19229" spans="1:6" x14ac:dyDescent="0.3">
      <c r="A19229" s="9" t="s">
        <v>215</v>
      </c>
      <c r="B19229" s="8" t="s">
        <v>36034</v>
      </c>
      <c r="C19229" s="8" t="s">
        <v>367</v>
      </c>
      <c r="D19229" s="8" t="s">
        <v>320</v>
      </c>
      <c r="E19229" s="8" t="s">
        <v>368</v>
      </c>
      <c r="F19229" s="55" t="s">
        <v>39167</v>
      </c>
    </row>
    <row r="19230" spans="1:6" x14ac:dyDescent="0.3">
      <c r="A19230" s="9" t="s">
        <v>38356</v>
      </c>
      <c r="B19230" s="8" t="s">
        <v>38357</v>
      </c>
      <c r="C19230" s="8" t="s">
        <v>367</v>
      </c>
      <c r="D19230" s="8" t="s">
        <v>320</v>
      </c>
      <c r="E19230" s="8" t="s">
        <v>368</v>
      </c>
      <c r="F19230" s="55" t="s">
        <v>39168</v>
      </c>
    </row>
    <row r="19231" spans="1:6" x14ac:dyDescent="0.3">
      <c r="A19231" s="9" t="s">
        <v>38358</v>
      </c>
      <c r="B19231" s="8" t="s">
        <v>38359</v>
      </c>
      <c r="C19231" s="8" t="s">
        <v>367</v>
      </c>
      <c r="D19231" s="8" t="s">
        <v>320</v>
      </c>
      <c r="E19231" s="8" t="s">
        <v>368</v>
      </c>
      <c r="F19231" s="55" t="s">
        <v>39168</v>
      </c>
    </row>
    <row r="19232" spans="1:6" x14ac:dyDescent="0.3">
      <c r="A19232" s="9" t="s">
        <v>38360</v>
      </c>
      <c r="B19232" s="8" t="s">
        <v>38361</v>
      </c>
      <c r="C19232" s="8" t="s">
        <v>367</v>
      </c>
      <c r="D19232" s="8" t="s">
        <v>320</v>
      </c>
      <c r="E19232" s="8" t="s">
        <v>368</v>
      </c>
      <c r="F19232" s="55" t="s">
        <v>39168</v>
      </c>
    </row>
    <row r="19233" spans="1:6" x14ac:dyDescent="0.3">
      <c r="A19233" s="9" t="s">
        <v>38362</v>
      </c>
      <c r="B19233" s="8" t="s">
        <v>38363</v>
      </c>
      <c r="C19233" s="8" t="s">
        <v>367</v>
      </c>
      <c r="D19233" s="8" t="s">
        <v>320</v>
      </c>
      <c r="E19233" s="8" t="s">
        <v>368</v>
      </c>
      <c r="F19233" s="55" t="s">
        <v>39168</v>
      </c>
    </row>
    <row r="19234" spans="1:6" x14ac:dyDescent="0.3">
      <c r="A19234" s="9" t="s">
        <v>38364</v>
      </c>
      <c r="B19234" s="8" t="s">
        <v>38365</v>
      </c>
      <c r="C19234" s="8" t="s">
        <v>367</v>
      </c>
      <c r="D19234" s="8" t="s">
        <v>320</v>
      </c>
      <c r="E19234" s="8" t="s">
        <v>368</v>
      </c>
      <c r="F19234" s="55" t="s">
        <v>39168</v>
      </c>
    </row>
    <row r="19235" spans="1:6" x14ac:dyDescent="0.3">
      <c r="A19235" s="9" t="s">
        <v>38366</v>
      </c>
      <c r="B19235" s="8" t="s">
        <v>38367</v>
      </c>
      <c r="C19235" s="8" t="s">
        <v>367</v>
      </c>
      <c r="D19235" s="8" t="s">
        <v>320</v>
      </c>
      <c r="E19235" s="8" t="s">
        <v>368</v>
      </c>
      <c r="F19235" s="55" t="s">
        <v>39168</v>
      </c>
    </row>
    <row r="19236" spans="1:6" x14ac:dyDescent="0.3">
      <c r="A19236" s="9" t="s">
        <v>38368</v>
      </c>
      <c r="B19236" s="8" t="s">
        <v>38369</v>
      </c>
      <c r="C19236" s="8" t="s">
        <v>367</v>
      </c>
      <c r="D19236" s="8" t="s">
        <v>320</v>
      </c>
      <c r="E19236" s="8" t="s">
        <v>368</v>
      </c>
      <c r="F19236" s="55" t="s">
        <v>39168</v>
      </c>
    </row>
    <row r="19237" spans="1:6" x14ac:dyDescent="0.3">
      <c r="A19237" s="9" t="s">
        <v>38370</v>
      </c>
      <c r="B19237" s="8" t="s">
        <v>38371</v>
      </c>
      <c r="C19237" s="8" t="s">
        <v>367</v>
      </c>
      <c r="D19237" s="8" t="s">
        <v>320</v>
      </c>
      <c r="E19237" s="8" t="s">
        <v>368</v>
      </c>
      <c r="F19237" s="55" t="s">
        <v>39168</v>
      </c>
    </row>
    <row r="19238" spans="1:6" x14ac:dyDescent="0.3">
      <c r="A19238" s="9" t="s">
        <v>38372</v>
      </c>
      <c r="B19238" s="8" t="s">
        <v>38373</v>
      </c>
      <c r="C19238" s="8" t="s">
        <v>367</v>
      </c>
      <c r="D19238" s="8" t="s">
        <v>320</v>
      </c>
      <c r="E19238" s="8" t="s">
        <v>368</v>
      </c>
      <c r="F19238" s="55" t="s">
        <v>39168</v>
      </c>
    </row>
    <row r="19239" spans="1:6" x14ac:dyDescent="0.3">
      <c r="A19239" s="9" t="s">
        <v>38374</v>
      </c>
      <c r="B19239" s="8" t="s">
        <v>38375</v>
      </c>
      <c r="C19239" s="8" t="s">
        <v>367</v>
      </c>
      <c r="D19239" s="8" t="s">
        <v>320</v>
      </c>
      <c r="E19239" s="8" t="s">
        <v>368</v>
      </c>
      <c r="F19239" s="55" t="s">
        <v>39168</v>
      </c>
    </row>
    <row r="19240" spans="1:6" x14ac:dyDescent="0.3">
      <c r="A19240" s="9" t="s">
        <v>38376</v>
      </c>
      <c r="B19240" s="8" t="s">
        <v>38377</v>
      </c>
      <c r="C19240" s="8" t="s">
        <v>367</v>
      </c>
      <c r="D19240" s="8" t="s">
        <v>320</v>
      </c>
      <c r="E19240" s="8" t="s">
        <v>368</v>
      </c>
      <c r="F19240" s="55" t="s">
        <v>39168</v>
      </c>
    </row>
    <row r="19241" spans="1:6" x14ac:dyDescent="0.3">
      <c r="A19241" s="9" t="s">
        <v>38378</v>
      </c>
      <c r="B19241" s="8" t="s">
        <v>4749</v>
      </c>
      <c r="C19241" s="8" t="s">
        <v>367</v>
      </c>
      <c r="D19241" s="8" t="s">
        <v>320</v>
      </c>
      <c r="E19241" s="8" t="s">
        <v>368</v>
      </c>
      <c r="F19241" s="55" t="s">
        <v>39167</v>
      </c>
    </row>
    <row r="19242" spans="1:6" x14ac:dyDescent="0.3">
      <c r="A19242" s="9" t="s">
        <v>38379</v>
      </c>
      <c r="B19242" s="8" t="s">
        <v>38380</v>
      </c>
      <c r="C19242" s="8" t="s">
        <v>367</v>
      </c>
      <c r="D19242" s="8" t="s">
        <v>320</v>
      </c>
      <c r="E19242" s="8" t="s">
        <v>368</v>
      </c>
      <c r="F19242" s="55" t="s">
        <v>39168</v>
      </c>
    </row>
    <row r="19243" spans="1:6" x14ac:dyDescent="0.3">
      <c r="A19243" s="9" t="s">
        <v>38381</v>
      </c>
      <c r="B19243" s="8" t="s">
        <v>38382</v>
      </c>
      <c r="C19243" s="8" t="s">
        <v>367</v>
      </c>
      <c r="D19243" s="8" t="s">
        <v>320</v>
      </c>
      <c r="E19243" s="8" t="s">
        <v>368</v>
      </c>
      <c r="F19243" s="55" t="s">
        <v>39168</v>
      </c>
    </row>
    <row r="19244" spans="1:6" x14ac:dyDescent="0.3">
      <c r="A19244" s="9" t="s">
        <v>38383</v>
      </c>
      <c r="B19244" s="8" t="s">
        <v>38384</v>
      </c>
      <c r="C19244" s="8" t="s">
        <v>367</v>
      </c>
      <c r="D19244" s="8" t="s">
        <v>320</v>
      </c>
      <c r="E19244" s="8" t="s">
        <v>368</v>
      </c>
      <c r="F19244" s="55" t="s">
        <v>39168</v>
      </c>
    </row>
    <row r="19245" spans="1:6" x14ac:dyDescent="0.3">
      <c r="A19245" s="9" t="s">
        <v>38385</v>
      </c>
      <c r="B19245" s="8" t="s">
        <v>14194</v>
      </c>
      <c r="C19245" s="8" t="s">
        <v>367</v>
      </c>
      <c r="D19245" s="8" t="s">
        <v>320</v>
      </c>
      <c r="E19245" s="8" t="s">
        <v>368</v>
      </c>
      <c r="F19245" s="55" t="s">
        <v>39168</v>
      </c>
    </row>
    <row r="19246" spans="1:6" x14ac:dyDescent="0.3">
      <c r="A19246" s="9" t="s">
        <v>38386</v>
      </c>
      <c r="B19246" s="8" t="s">
        <v>38387</v>
      </c>
      <c r="C19246" s="8" t="s">
        <v>367</v>
      </c>
      <c r="D19246" s="8" t="s">
        <v>320</v>
      </c>
      <c r="E19246" s="8" t="s">
        <v>368</v>
      </c>
      <c r="F19246" s="55" t="s">
        <v>39168</v>
      </c>
    </row>
    <row r="19247" spans="1:6" x14ac:dyDescent="0.3">
      <c r="A19247" s="9" t="s">
        <v>38388</v>
      </c>
      <c r="B19247" s="8" t="s">
        <v>38389</v>
      </c>
      <c r="C19247" s="8" t="s">
        <v>367</v>
      </c>
      <c r="D19247" s="8" t="s">
        <v>320</v>
      </c>
      <c r="E19247" s="8" t="s">
        <v>368</v>
      </c>
      <c r="F19247" s="55" t="s">
        <v>39168</v>
      </c>
    </row>
    <row r="19248" spans="1:6" x14ac:dyDescent="0.3">
      <c r="A19248" s="9" t="s">
        <v>38390</v>
      </c>
      <c r="B19248" s="8" t="s">
        <v>38391</v>
      </c>
      <c r="C19248" s="8" t="s">
        <v>367</v>
      </c>
      <c r="D19248" s="8" t="s">
        <v>320</v>
      </c>
      <c r="E19248" s="8" t="s">
        <v>368</v>
      </c>
      <c r="F19248" s="55" t="s">
        <v>39168</v>
      </c>
    </row>
    <row r="19249" spans="1:6" x14ac:dyDescent="0.3">
      <c r="A19249" s="9" t="s">
        <v>38392</v>
      </c>
      <c r="B19249" s="8" t="s">
        <v>38393</v>
      </c>
      <c r="C19249" s="8" t="s">
        <v>367</v>
      </c>
      <c r="D19249" s="8" t="s">
        <v>320</v>
      </c>
      <c r="E19249" s="8" t="s">
        <v>368</v>
      </c>
      <c r="F19249" s="55" t="s">
        <v>39168</v>
      </c>
    </row>
    <row r="19250" spans="1:6" x14ac:dyDescent="0.3">
      <c r="A19250" s="9" t="s">
        <v>38394</v>
      </c>
      <c r="B19250" s="8" t="s">
        <v>38395</v>
      </c>
      <c r="C19250" s="8" t="s">
        <v>367</v>
      </c>
      <c r="D19250" s="8" t="s">
        <v>320</v>
      </c>
      <c r="E19250" s="8" t="s">
        <v>368</v>
      </c>
      <c r="F19250" s="55" t="s">
        <v>39168</v>
      </c>
    </row>
    <row r="19251" spans="1:6" x14ac:dyDescent="0.3">
      <c r="A19251" s="9" t="s">
        <v>38396</v>
      </c>
      <c r="B19251" s="8" t="s">
        <v>38397</v>
      </c>
      <c r="C19251" s="8" t="s">
        <v>367</v>
      </c>
      <c r="D19251" s="8" t="s">
        <v>320</v>
      </c>
      <c r="E19251" s="8" t="s">
        <v>368</v>
      </c>
      <c r="F19251" s="55" t="s">
        <v>39168</v>
      </c>
    </row>
    <row r="19252" spans="1:6" x14ac:dyDescent="0.3">
      <c r="A19252" s="9" t="s">
        <v>38398</v>
      </c>
      <c r="B19252" s="8" t="s">
        <v>38399</v>
      </c>
      <c r="C19252" s="8" t="s">
        <v>367</v>
      </c>
      <c r="D19252" s="8" t="s">
        <v>320</v>
      </c>
      <c r="E19252" s="8" t="s">
        <v>368</v>
      </c>
      <c r="F19252" s="55" t="s">
        <v>39168</v>
      </c>
    </row>
    <row r="19253" spans="1:6" x14ac:dyDescent="0.3">
      <c r="A19253" s="9" t="s">
        <v>38400</v>
      </c>
      <c r="B19253" s="8" t="s">
        <v>38401</v>
      </c>
      <c r="C19253" s="8" t="s">
        <v>367</v>
      </c>
      <c r="D19253" s="8" t="s">
        <v>320</v>
      </c>
      <c r="E19253" s="8" t="s">
        <v>368</v>
      </c>
      <c r="F19253" s="55" t="s">
        <v>39168</v>
      </c>
    </row>
    <row r="19254" spans="1:6" x14ac:dyDescent="0.3">
      <c r="A19254" s="9" t="s">
        <v>38402</v>
      </c>
      <c r="B19254" s="8" t="s">
        <v>38403</v>
      </c>
      <c r="C19254" s="8" t="s">
        <v>367</v>
      </c>
      <c r="D19254" s="8" t="s">
        <v>320</v>
      </c>
      <c r="E19254" s="8" t="s">
        <v>368</v>
      </c>
      <c r="F19254" s="55" t="s">
        <v>39168</v>
      </c>
    </row>
    <row r="19255" spans="1:6" x14ac:dyDescent="0.3">
      <c r="A19255" s="9" t="s">
        <v>38404</v>
      </c>
      <c r="B19255" s="8" t="s">
        <v>38405</v>
      </c>
      <c r="C19255" s="8" t="s">
        <v>367</v>
      </c>
      <c r="D19255" s="8" t="s">
        <v>320</v>
      </c>
      <c r="E19255" s="8" t="s">
        <v>368</v>
      </c>
      <c r="F19255" s="55" t="s">
        <v>39168</v>
      </c>
    </row>
    <row r="19256" spans="1:6" x14ac:dyDescent="0.3">
      <c r="A19256" s="9" t="s">
        <v>38406</v>
      </c>
      <c r="B19256" s="8" t="s">
        <v>36213</v>
      </c>
      <c r="C19256" s="8" t="s">
        <v>367</v>
      </c>
      <c r="D19256" s="8" t="s">
        <v>320</v>
      </c>
      <c r="E19256" s="8" t="s">
        <v>368</v>
      </c>
      <c r="F19256" s="55" t="s">
        <v>39168</v>
      </c>
    </row>
    <row r="19257" spans="1:6" x14ac:dyDescent="0.3">
      <c r="A19257" s="9" t="s">
        <v>38407</v>
      </c>
      <c r="B19257" s="8" t="s">
        <v>38408</v>
      </c>
      <c r="C19257" s="8" t="s">
        <v>367</v>
      </c>
      <c r="D19257" s="8" t="s">
        <v>320</v>
      </c>
      <c r="E19257" s="8" t="s">
        <v>368</v>
      </c>
      <c r="F19257" s="55" t="s">
        <v>39168</v>
      </c>
    </row>
    <row r="19258" spans="1:6" x14ac:dyDescent="0.3">
      <c r="A19258" s="9" t="s">
        <v>38409</v>
      </c>
      <c r="B19258" s="8" t="s">
        <v>38410</v>
      </c>
      <c r="C19258" s="8" t="s">
        <v>367</v>
      </c>
      <c r="D19258" s="8" t="s">
        <v>320</v>
      </c>
      <c r="E19258" s="8" t="s">
        <v>368</v>
      </c>
      <c r="F19258" s="55" t="s">
        <v>39168</v>
      </c>
    </row>
    <row r="19259" spans="1:6" x14ac:dyDescent="0.3">
      <c r="A19259" s="9" t="s">
        <v>38411</v>
      </c>
      <c r="B19259" s="8" t="s">
        <v>38412</v>
      </c>
      <c r="C19259" s="8" t="s">
        <v>367</v>
      </c>
      <c r="D19259" s="8" t="s">
        <v>320</v>
      </c>
      <c r="E19259" s="8" t="s">
        <v>368</v>
      </c>
      <c r="F19259" s="55" t="s">
        <v>39168</v>
      </c>
    </row>
    <row r="19260" spans="1:6" x14ac:dyDescent="0.3">
      <c r="A19260" s="9" t="s">
        <v>38413</v>
      </c>
      <c r="B19260" s="8" t="s">
        <v>38414</v>
      </c>
      <c r="C19260" s="8" t="s">
        <v>367</v>
      </c>
      <c r="D19260" s="8" t="s">
        <v>320</v>
      </c>
      <c r="E19260" s="8" t="s">
        <v>368</v>
      </c>
      <c r="F19260" s="55" t="s">
        <v>39168</v>
      </c>
    </row>
    <row r="19261" spans="1:6" x14ac:dyDescent="0.3">
      <c r="A19261" s="9" t="s">
        <v>38415</v>
      </c>
      <c r="B19261" s="8" t="s">
        <v>38416</v>
      </c>
      <c r="C19261" s="8" t="s">
        <v>367</v>
      </c>
      <c r="D19261" s="8" t="s">
        <v>320</v>
      </c>
      <c r="E19261" s="8" t="s">
        <v>368</v>
      </c>
      <c r="F19261" s="55" t="s">
        <v>39168</v>
      </c>
    </row>
    <row r="19262" spans="1:6" x14ac:dyDescent="0.3">
      <c r="A19262" s="9" t="s">
        <v>38417</v>
      </c>
      <c r="B19262" s="8" t="s">
        <v>38418</v>
      </c>
      <c r="C19262" s="8" t="s">
        <v>367</v>
      </c>
      <c r="D19262" s="8" t="s">
        <v>320</v>
      </c>
      <c r="E19262" s="8" t="s">
        <v>368</v>
      </c>
      <c r="F19262" s="55" t="s">
        <v>39168</v>
      </c>
    </row>
    <row r="19263" spans="1:6" x14ac:dyDescent="0.3">
      <c r="A19263" s="9" t="s">
        <v>38419</v>
      </c>
      <c r="B19263" s="8" t="s">
        <v>38420</v>
      </c>
      <c r="C19263" s="8" t="s">
        <v>367</v>
      </c>
      <c r="D19263" s="8" t="s">
        <v>320</v>
      </c>
      <c r="E19263" s="8" t="s">
        <v>368</v>
      </c>
      <c r="F19263" s="55" t="s">
        <v>39168</v>
      </c>
    </row>
    <row r="19264" spans="1:6" x14ac:dyDescent="0.3">
      <c r="A19264" s="9" t="s">
        <v>38421</v>
      </c>
      <c r="B19264" s="8" t="s">
        <v>38422</v>
      </c>
      <c r="C19264" s="8" t="s">
        <v>367</v>
      </c>
      <c r="D19264" s="8" t="s">
        <v>320</v>
      </c>
      <c r="E19264" s="8" t="s">
        <v>368</v>
      </c>
      <c r="F19264" s="55" t="s">
        <v>39168</v>
      </c>
    </row>
    <row r="19265" spans="1:6" x14ac:dyDescent="0.3">
      <c r="A19265" s="9" t="s">
        <v>38423</v>
      </c>
      <c r="B19265" s="8" t="s">
        <v>38424</v>
      </c>
      <c r="C19265" s="8" t="s">
        <v>367</v>
      </c>
      <c r="D19265" s="8" t="s">
        <v>320</v>
      </c>
      <c r="E19265" s="8" t="s">
        <v>368</v>
      </c>
      <c r="F19265" s="55" t="s">
        <v>39168</v>
      </c>
    </row>
    <row r="19266" spans="1:6" x14ac:dyDescent="0.3">
      <c r="A19266" s="9" t="s">
        <v>38425</v>
      </c>
      <c r="B19266" s="8" t="s">
        <v>38426</v>
      </c>
      <c r="C19266" s="8" t="s">
        <v>367</v>
      </c>
      <c r="D19266" s="8" t="s">
        <v>320</v>
      </c>
      <c r="E19266" s="8" t="s">
        <v>368</v>
      </c>
      <c r="F19266" s="55" t="s">
        <v>39168</v>
      </c>
    </row>
    <row r="19267" spans="1:6" x14ac:dyDescent="0.3">
      <c r="A19267" s="9" t="s">
        <v>38427</v>
      </c>
      <c r="B19267" s="8" t="s">
        <v>38428</v>
      </c>
      <c r="C19267" s="8" t="s">
        <v>367</v>
      </c>
      <c r="D19267" s="8" t="s">
        <v>320</v>
      </c>
      <c r="E19267" s="8" t="s">
        <v>368</v>
      </c>
      <c r="F19267" s="55" t="s">
        <v>39168</v>
      </c>
    </row>
    <row r="19268" spans="1:6" x14ac:dyDescent="0.3">
      <c r="A19268" s="9" t="s">
        <v>38429</v>
      </c>
      <c r="B19268" s="8" t="s">
        <v>38430</v>
      </c>
      <c r="C19268" s="8" t="s">
        <v>367</v>
      </c>
      <c r="D19268" s="8" t="s">
        <v>320</v>
      </c>
      <c r="E19268" s="8" t="s">
        <v>368</v>
      </c>
      <c r="F19268" s="55" t="s">
        <v>39168</v>
      </c>
    </row>
    <row r="19269" spans="1:6" x14ac:dyDescent="0.3">
      <c r="A19269" s="9" t="s">
        <v>38431</v>
      </c>
      <c r="B19269" s="8" t="s">
        <v>38432</v>
      </c>
      <c r="C19269" s="8" t="s">
        <v>367</v>
      </c>
      <c r="D19269" s="8" t="s">
        <v>320</v>
      </c>
      <c r="E19269" s="8" t="s">
        <v>368</v>
      </c>
      <c r="F19269" s="55" t="s">
        <v>39168</v>
      </c>
    </row>
    <row r="19270" spans="1:6" x14ac:dyDescent="0.3">
      <c r="A19270" s="9" t="s">
        <v>38433</v>
      </c>
      <c r="B19270" s="8" t="s">
        <v>38434</v>
      </c>
      <c r="C19270" s="8" t="s">
        <v>367</v>
      </c>
      <c r="D19270" s="8" t="s">
        <v>320</v>
      </c>
      <c r="E19270" s="8" t="s">
        <v>368</v>
      </c>
      <c r="F19270" s="55" t="s">
        <v>39168</v>
      </c>
    </row>
    <row r="19271" spans="1:6" x14ac:dyDescent="0.3">
      <c r="A19271" s="9" t="s">
        <v>38435</v>
      </c>
      <c r="B19271" s="8" t="s">
        <v>38436</v>
      </c>
      <c r="C19271" s="8" t="s">
        <v>367</v>
      </c>
      <c r="D19271" s="8" t="s">
        <v>320</v>
      </c>
      <c r="E19271" s="8" t="s">
        <v>368</v>
      </c>
      <c r="F19271" s="55" t="s">
        <v>39168</v>
      </c>
    </row>
    <row r="19272" spans="1:6" x14ac:dyDescent="0.3">
      <c r="A19272" s="9" t="s">
        <v>38437</v>
      </c>
      <c r="B19272" s="8" t="s">
        <v>38438</v>
      </c>
      <c r="C19272" s="8" t="s">
        <v>367</v>
      </c>
      <c r="D19272" s="8" t="s">
        <v>320</v>
      </c>
      <c r="E19272" s="8" t="s">
        <v>368</v>
      </c>
      <c r="F19272" s="55" t="s">
        <v>39168</v>
      </c>
    </row>
    <row r="19273" spans="1:6" x14ac:dyDescent="0.3">
      <c r="A19273" s="9" t="s">
        <v>38439</v>
      </c>
      <c r="B19273" s="8" t="s">
        <v>38440</v>
      </c>
      <c r="C19273" s="8" t="s">
        <v>367</v>
      </c>
      <c r="D19273" s="8" t="s">
        <v>320</v>
      </c>
      <c r="E19273" s="8" t="s">
        <v>368</v>
      </c>
      <c r="F19273" s="55" t="s">
        <v>39168</v>
      </c>
    </row>
    <row r="19274" spans="1:6" x14ac:dyDescent="0.3">
      <c r="A19274" s="9" t="s">
        <v>38441</v>
      </c>
      <c r="B19274" s="8" t="s">
        <v>38442</v>
      </c>
      <c r="C19274" s="8" t="s">
        <v>367</v>
      </c>
      <c r="D19274" s="8" t="s">
        <v>320</v>
      </c>
      <c r="E19274" s="8" t="s">
        <v>368</v>
      </c>
      <c r="F19274" s="55" t="s">
        <v>39168</v>
      </c>
    </row>
    <row r="19275" spans="1:6" x14ac:dyDescent="0.3">
      <c r="A19275" s="9" t="s">
        <v>38443</v>
      </c>
      <c r="B19275" s="8" t="s">
        <v>38444</v>
      </c>
      <c r="C19275" s="8" t="s">
        <v>367</v>
      </c>
      <c r="D19275" s="8" t="s">
        <v>320</v>
      </c>
      <c r="E19275" s="8" t="s">
        <v>368</v>
      </c>
      <c r="F19275" s="55" t="s">
        <v>39168</v>
      </c>
    </row>
    <row r="19276" spans="1:6" x14ac:dyDescent="0.3">
      <c r="A19276" s="9" t="s">
        <v>38445</v>
      </c>
      <c r="B19276" s="8" t="s">
        <v>38446</v>
      </c>
      <c r="C19276" s="8" t="s">
        <v>367</v>
      </c>
      <c r="D19276" s="8" t="s">
        <v>320</v>
      </c>
      <c r="E19276" s="8" t="s">
        <v>368</v>
      </c>
      <c r="F19276" s="55" t="s">
        <v>39168</v>
      </c>
    </row>
    <row r="19277" spans="1:6" x14ac:dyDescent="0.3">
      <c r="A19277" s="9" t="s">
        <v>38447</v>
      </c>
      <c r="B19277" s="8" t="s">
        <v>38448</v>
      </c>
      <c r="C19277" s="8" t="s">
        <v>367</v>
      </c>
      <c r="D19277" s="8" t="s">
        <v>320</v>
      </c>
      <c r="E19277" s="8" t="s">
        <v>368</v>
      </c>
      <c r="F19277" s="55" t="s">
        <v>39168</v>
      </c>
    </row>
    <row r="19278" spans="1:6" x14ac:dyDescent="0.3">
      <c r="A19278" s="9" t="s">
        <v>38449</v>
      </c>
      <c r="B19278" s="8" t="s">
        <v>38450</v>
      </c>
      <c r="C19278" s="8" t="s">
        <v>367</v>
      </c>
      <c r="D19278" s="8" t="s">
        <v>320</v>
      </c>
      <c r="E19278" s="8" t="s">
        <v>368</v>
      </c>
      <c r="F19278" s="55" t="s">
        <v>39168</v>
      </c>
    </row>
    <row r="19279" spans="1:6" x14ac:dyDescent="0.3">
      <c r="A19279" s="9" t="s">
        <v>38451</v>
      </c>
      <c r="B19279" s="8" t="s">
        <v>38452</v>
      </c>
      <c r="C19279" s="8" t="s">
        <v>367</v>
      </c>
      <c r="D19279" s="8" t="s">
        <v>320</v>
      </c>
      <c r="E19279" s="8" t="s">
        <v>368</v>
      </c>
      <c r="F19279" s="55" t="s">
        <v>39168</v>
      </c>
    </row>
    <row r="19280" spans="1:6" x14ac:dyDescent="0.3">
      <c r="A19280" s="9" t="s">
        <v>38453</v>
      </c>
      <c r="B19280" s="8" t="s">
        <v>38454</v>
      </c>
      <c r="C19280" s="8" t="s">
        <v>367</v>
      </c>
      <c r="D19280" s="8" t="s">
        <v>320</v>
      </c>
      <c r="E19280" s="8" t="s">
        <v>368</v>
      </c>
      <c r="F19280" s="55" t="s">
        <v>39168</v>
      </c>
    </row>
    <row r="19281" spans="1:6" x14ac:dyDescent="0.3">
      <c r="A19281" s="9" t="s">
        <v>38455</v>
      </c>
      <c r="B19281" s="8" t="s">
        <v>38456</v>
      </c>
      <c r="C19281" s="8" t="s">
        <v>367</v>
      </c>
      <c r="D19281" s="8" t="s">
        <v>320</v>
      </c>
      <c r="E19281" s="8" t="s">
        <v>368</v>
      </c>
      <c r="F19281" s="55" t="s">
        <v>39168</v>
      </c>
    </row>
    <row r="19282" spans="1:6" x14ac:dyDescent="0.3">
      <c r="A19282" s="9" t="s">
        <v>38457</v>
      </c>
      <c r="B19282" s="8" t="s">
        <v>38458</v>
      </c>
      <c r="C19282" s="8" t="s">
        <v>367</v>
      </c>
      <c r="D19282" s="8" t="s">
        <v>320</v>
      </c>
      <c r="E19282" s="8" t="s">
        <v>368</v>
      </c>
      <c r="F19282" s="55" t="s">
        <v>39168</v>
      </c>
    </row>
    <row r="19283" spans="1:6" x14ac:dyDescent="0.3">
      <c r="A19283" s="9" t="s">
        <v>38459</v>
      </c>
      <c r="B19283" s="8" t="s">
        <v>38460</v>
      </c>
      <c r="C19283" s="8" t="s">
        <v>367</v>
      </c>
      <c r="D19283" s="8" t="s">
        <v>320</v>
      </c>
      <c r="E19283" s="8" t="s">
        <v>368</v>
      </c>
      <c r="F19283" s="55" t="s">
        <v>39168</v>
      </c>
    </row>
    <row r="19284" spans="1:6" x14ac:dyDescent="0.3">
      <c r="A19284" s="9" t="s">
        <v>38461</v>
      </c>
      <c r="B19284" s="8" t="s">
        <v>38462</v>
      </c>
      <c r="C19284" s="8" t="s">
        <v>367</v>
      </c>
      <c r="D19284" s="8" t="s">
        <v>320</v>
      </c>
      <c r="E19284" s="8" t="s">
        <v>368</v>
      </c>
      <c r="F19284" s="55" t="s">
        <v>39168</v>
      </c>
    </row>
    <row r="19285" spans="1:6" x14ac:dyDescent="0.3">
      <c r="A19285" s="9" t="s">
        <v>38463</v>
      </c>
      <c r="B19285" s="8" t="s">
        <v>38464</v>
      </c>
      <c r="C19285" s="8" t="s">
        <v>367</v>
      </c>
      <c r="D19285" s="8" t="s">
        <v>320</v>
      </c>
      <c r="E19285" s="8" t="s">
        <v>368</v>
      </c>
      <c r="F19285" s="55" t="s">
        <v>39168</v>
      </c>
    </row>
    <row r="19286" spans="1:6" x14ac:dyDescent="0.3">
      <c r="A19286" s="9" t="s">
        <v>38465</v>
      </c>
      <c r="B19286" s="8" t="s">
        <v>38466</v>
      </c>
      <c r="C19286" s="8" t="s">
        <v>367</v>
      </c>
      <c r="D19286" s="8" t="s">
        <v>320</v>
      </c>
      <c r="E19286" s="8" t="s">
        <v>368</v>
      </c>
      <c r="F19286" s="55" t="s">
        <v>39168</v>
      </c>
    </row>
    <row r="19287" spans="1:6" x14ac:dyDescent="0.3">
      <c r="A19287" s="9" t="s">
        <v>38467</v>
      </c>
      <c r="B19287" s="8" t="s">
        <v>38468</v>
      </c>
      <c r="C19287" s="8" t="s">
        <v>367</v>
      </c>
      <c r="D19287" s="8" t="s">
        <v>320</v>
      </c>
      <c r="E19287" s="8" t="s">
        <v>368</v>
      </c>
      <c r="F19287" s="55" t="s">
        <v>39168</v>
      </c>
    </row>
    <row r="19288" spans="1:6" x14ac:dyDescent="0.3">
      <c r="A19288" s="9" t="s">
        <v>38469</v>
      </c>
      <c r="B19288" s="8" t="s">
        <v>38470</v>
      </c>
      <c r="C19288" s="8" t="s">
        <v>367</v>
      </c>
      <c r="D19288" s="8" t="s">
        <v>320</v>
      </c>
      <c r="E19288" s="8" t="s">
        <v>368</v>
      </c>
      <c r="F19288" s="55" t="s">
        <v>39168</v>
      </c>
    </row>
    <row r="19289" spans="1:6" x14ac:dyDescent="0.3">
      <c r="A19289" s="9" t="s">
        <v>38471</v>
      </c>
      <c r="B19289" s="8" t="s">
        <v>38472</v>
      </c>
      <c r="C19289" s="8" t="s">
        <v>367</v>
      </c>
      <c r="D19289" s="8" t="s">
        <v>320</v>
      </c>
      <c r="E19289" s="8" t="s">
        <v>368</v>
      </c>
      <c r="F19289" s="55" t="s">
        <v>39168</v>
      </c>
    </row>
    <row r="19290" spans="1:6" x14ac:dyDescent="0.3">
      <c r="A19290" s="9" t="s">
        <v>38473</v>
      </c>
      <c r="B19290" s="8" t="s">
        <v>38474</v>
      </c>
      <c r="C19290" s="8" t="s">
        <v>367</v>
      </c>
      <c r="D19290" s="8" t="s">
        <v>320</v>
      </c>
      <c r="E19290" s="8" t="s">
        <v>368</v>
      </c>
      <c r="F19290" s="55" t="s">
        <v>39168</v>
      </c>
    </row>
    <row r="19291" spans="1:6" x14ac:dyDescent="0.3">
      <c r="A19291" s="9" t="s">
        <v>38475</v>
      </c>
      <c r="B19291" s="8" t="s">
        <v>38476</v>
      </c>
      <c r="C19291" s="8" t="s">
        <v>367</v>
      </c>
      <c r="D19291" s="8" t="s">
        <v>320</v>
      </c>
      <c r="E19291" s="8" t="s">
        <v>368</v>
      </c>
      <c r="F19291" s="55" t="s">
        <v>39168</v>
      </c>
    </row>
    <row r="19292" spans="1:6" x14ac:dyDescent="0.3">
      <c r="A19292" s="9" t="s">
        <v>38477</v>
      </c>
      <c r="B19292" s="8" t="s">
        <v>38478</v>
      </c>
      <c r="C19292" s="8" t="s">
        <v>367</v>
      </c>
      <c r="D19292" s="8" t="s">
        <v>320</v>
      </c>
      <c r="E19292" s="8" t="s">
        <v>368</v>
      </c>
      <c r="F19292" s="55" t="s">
        <v>39168</v>
      </c>
    </row>
    <row r="19293" spans="1:6" x14ac:dyDescent="0.3">
      <c r="A19293" s="9" t="s">
        <v>38479</v>
      </c>
      <c r="B19293" s="8" t="s">
        <v>38480</v>
      </c>
      <c r="C19293" s="8" t="s">
        <v>367</v>
      </c>
      <c r="D19293" s="8" t="s">
        <v>320</v>
      </c>
      <c r="E19293" s="8" t="s">
        <v>368</v>
      </c>
      <c r="F19293" s="55" t="s">
        <v>39168</v>
      </c>
    </row>
    <row r="19294" spans="1:6" x14ac:dyDescent="0.3">
      <c r="A19294" s="9" t="s">
        <v>38481</v>
      </c>
      <c r="B19294" s="8" t="s">
        <v>38482</v>
      </c>
      <c r="C19294" s="8" t="s">
        <v>367</v>
      </c>
      <c r="D19294" s="8" t="s">
        <v>320</v>
      </c>
      <c r="E19294" s="8" t="s">
        <v>368</v>
      </c>
      <c r="F19294" s="55" t="s">
        <v>39168</v>
      </c>
    </row>
    <row r="19295" spans="1:6" x14ac:dyDescent="0.3">
      <c r="A19295" s="9" t="s">
        <v>38483</v>
      </c>
      <c r="B19295" s="8" t="s">
        <v>38484</v>
      </c>
      <c r="C19295" s="8" t="s">
        <v>367</v>
      </c>
      <c r="D19295" s="8" t="s">
        <v>320</v>
      </c>
      <c r="E19295" s="8" t="s">
        <v>368</v>
      </c>
      <c r="F19295" s="55" t="s">
        <v>39168</v>
      </c>
    </row>
    <row r="19296" spans="1:6" x14ac:dyDescent="0.3">
      <c r="A19296" s="9" t="s">
        <v>38485</v>
      </c>
      <c r="B19296" s="8" t="s">
        <v>38486</v>
      </c>
      <c r="C19296" s="8" t="s">
        <v>367</v>
      </c>
      <c r="D19296" s="8" t="s">
        <v>320</v>
      </c>
      <c r="E19296" s="8" t="s">
        <v>368</v>
      </c>
      <c r="F19296" s="55" t="s">
        <v>39168</v>
      </c>
    </row>
    <row r="19297" spans="1:6" x14ac:dyDescent="0.3">
      <c r="A19297" s="9" t="s">
        <v>38487</v>
      </c>
      <c r="B19297" s="8" t="s">
        <v>38488</v>
      </c>
      <c r="C19297" s="8" t="s">
        <v>367</v>
      </c>
      <c r="D19297" s="8" t="s">
        <v>320</v>
      </c>
      <c r="E19297" s="8" t="s">
        <v>368</v>
      </c>
      <c r="F19297" s="55" t="s">
        <v>39168</v>
      </c>
    </row>
    <row r="19298" spans="1:6" x14ac:dyDescent="0.3">
      <c r="A19298" s="9" t="s">
        <v>38489</v>
      </c>
      <c r="B19298" s="8" t="s">
        <v>38490</v>
      </c>
      <c r="C19298" s="8" t="s">
        <v>367</v>
      </c>
      <c r="D19298" s="8" t="s">
        <v>320</v>
      </c>
      <c r="E19298" s="8" t="s">
        <v>368</v>
      </c>
      <c r="F19298" s="55" t="s">
        <v>39168</v>
      </c>
    </row>
    <row r="19299" spans="1:6" x14ac:dyDescent="0.3">
      <c r="A19299" s="9" t="s">
        <v>38491</v>
      </c>
      <c r="B19299" s="8" t="s">
        <v>38492</v>
      </c>
      <c r="C19299" s="8" t="s">
        <v>367</v>
      </c>
      <c r="D19299" s="8" t="s">
        <v>320</v>
      </c>
      <c r="E19299" s="8" t="s">
        <v>368</v>
      </c>
      <c r="F19299" s="55" t="s">
        <v>39168</v>
      </c>
    </row>
    <row r="19300" spans="1:6" x14ac:dyDescent="0.3">
      <c r="A19300" s="9" t="s">
        <v>38493</v>
      </c>
      <c r="B19300" s="8" t="s">
        <v>38494</v>
      </c>
      <c r="C19300" s="8" t="s">
        <v>367</v>
      </c>
      <c r="D19300" s="8" t="s">
        <v>320</v>
      </c>
      <c r="E19300" s="8" t="s">
        <v>368</v>
      </c>
      <c r="F19300" s="55" t="s">
        <v>39168</v>
      </c>
    </row>
    <row r="19301" spans="1:6" x14ac:dyDescent="0.3">
      <c r="A19301" s="9" t="s">
        <v>38495</v>
      </c>
      <c r="B19301" s="8" t="s">
        <v>38496</v>
      </c>
      <c r="C19301" s="8" t="s">
        <v>367</v>
      </c>
      <c r="D19301" s="8" t="s">
        <v>320</v>
      </c>
      <c r="E19301" s="8" t="s">
        <v>368</v>
      </c>
      <c r="F19301" s="55" t="s">
        <v>39168</v>
      </c>
    </row>
    <row r="19302" spans="1:6" x14ac:dyDescent="0.3">
      <c r="A19302" s="9" t="s">
        <v>38497</v>
      </c>
      <c r="B19302" s="8" t="s">
        <v>38498</v>
      </c>
      <c r="C19302" s="8" t="s">
        <v>367</v>
      </c>
      <c r="D19302" s="8" t="s">
        <v>320</v>
      </c>
      <c r="E19302" s="8" t="s">
        <v>368</v>
      </c>
      <c r="F19302" s="55" t="s">
        <v>39168</v>
      </c>
    </row>
    <row r="19303" spans="1:6" x14ac:dyDescent="0.3">
      <c r="A19303" s="9" t="s">
        <v>38499</v>
      </c>
      <c r="B19303" s="8" t="s">
        <v>38500</v>
      </c>
      <c r="C19303" s="8" t="s">
        <v>367</v>
      </c>
      <c r="D19303" s="8" t="s">
        <v>320</v>
      </c>
      <c r="E19303" s="8" t="s">
        <v>368</v>
      </c>
      <c r="F19303" s="55" t="s">
        <v>39168</v>
      </c>
    </row>
    <row r="19304" spans="1:6" x14ac:dyDescent="0.3">
      <c r="A19304" s="9" t="s">
        <v>38501</v>
      </c>
      <c r="B19304" s="8" t="s">
        <v>38502</v>
      </c>
      <c r="C19304" s="8" t="s">
        <v>367</v>
      </c>
      <c r="D19304" s="8" t="s">
        <v>320</v>
      </c>
      <c r="E19304" s="8" t="s">
        <v>368</v>
      </c>
      <c r="F19304" s="55" t="s">
        <v>39168</v>
      </c>
    </row>
    <row r="19305" spans="1:6" x14ac:dyDescent="0.3">
      <c r="A19305" s="9" t="s">
        <v>38503</v>
      </c>
      <c r="B19305" s="8" t="s">
        <v>38504</v>
      </c>
      <c r="C19305" s="8" t="s">
        <v>367</v>
      </c>
      <c r="D19305" s="8" t="s">
        <v>320</v>
      </c>
      <c r="E19305" s="8" t="s">
        <v>368</v>
      </c>
      <c r="F19305" s="55" t="s">
        <v>39168</v>
      </c>
    </row>
    <row r="19306" spans="1:6" x14ac:dyDescent="0.3">
      <c r="A19306" s="9" t="s">
        <v>38505</v>
      </c>
      <c r="B19306" s="8" t="s">
        <v>38506</v>
      </c>
      <c r="C19306" s="8" t="s">
        <v>367</v>
      </c>
      <c r="D19306" s="8" t="s">
        <v>320</v>
      </c>
      <c r="E19306" s="8" t="s">
        <v>368</v>
      </c>
      <c r="F19306" s="55" t="s">
        <v>39168</v>
      </c>
    </row>
    <row r="19307" spans="1:6" x14ac:dyDescent="0.3">
      <c r="A19307" s="9" t="s">
        <v>38507</v>
      </c>
      <c r="B19307" s="8" t="s">
        <v>38508</v>
      </c>
      <c r="C19307" s="8" t="s">
        <v>367</v>
      </c>
      <c r="D19307" s="8" t="s">
        <v>320</v>
      </c>
      <c r="E19307" s="8" t="s">
        <v>368</v>
      </c>
      <c r="F19307" s="55" t="s">
        <v>39168</v>
      </c>
    </row>
    <row r="19308" spans="1:6" x14ac:dyDescent="0.3">
      <c r="A19308" s="9" t="s">
        <v>38509</v>
      </c>
      <c r="B19308" s="8" t="s">
        <v>38510</v>
      </c>
      <c r="C19308" s="8" t="s">
        <v>367</v>
      </c>
      <c r="D19308" s="8" t="s">
        <v>320</v>
      </c>
      <c r="E19308" s="8" t="s">
        <v>368</v>
      </c>
      <c r="F19308" s="55" t="s">
        <v>39168</v>
      </c>
    </row>
    <row r="19309" spans="1:6" x14ac:dyDescent="0.3">
      <c r="A19309" s="9" t="s">
        <v>38511</v>
      </c>
      <c r="B19309" s="8" t="s">
        <v>38512</v>
      </c>
      <c r="C19309" s="8" t="s">
        <v>367</v>
      </c>
      <c r="D19309" s="8" t="s">
        <v>320</v>
      </c>
      <c r="E19309" s="8" t="s">
        <v>368</v>
      </c>
      <c r="F19309" s="55" t="s">
        <v>39168</v>
      </c>
    </row>
    <row r="19310" spans="1:6" x14ac:dyDescent="0.3">
      <c r="A19310" s="9" t="s">
        <v>38513</v>
      </c>
      <c r="B19310" s="8" t="s">
        <v>38514</v>
      </c>
      <c r="C19310" s="8" t="s">
        <v>367</v>
      </c>
      <c r="D19310" s="8" t="s">
        <v>320</v>
      </c>
      <c r="E19310" s="8" t="s">
        <v>368</v>
      </c>
      <c r="F19310" s="55" t="s">
        <v>39168</v>
      </c>
    </row>
    <row r="19311" spans="1:6" x14ac:dyDescent="0.3">
      <c r="A19311" s="9" t="s">
        <v>38515</v>
      </c>
      <c r="B19311" s="8" t="s">
        <v>38516</v>
      </c>
      <c r="C19311" s="8" t="s">
        <v>367</v>
      </c>
      <c r="D19311" s="8" t="s">
        <v>320</v>
      </c>
      <c r="E19311" s="8" t="s">
        <v>368</v>
      </c>
      <c r="F19311" s="55" t="s">
        <v>39168</v>
      </c>
    </row>
    <row r="19312" spans="1:6" x14ac:dyDescent="0.3">
      <c r="A19312" s="9" t="s">
        <v>38517</v>
      </c>
      <c r="B19312" s="8" t="s">
        <v>38518</v>
      </c>
      <c r="C19312" s="8" t="s">
        <v>367</v>
      </c>
      <c r="D19312" s="8" t="s">
        <v>320</v>
      </c>
      <c r="E19312" s="8" t="s">
        <v>368</v>
      </c>
      <c r="F19312" s="55" t="s">
        <v>39168</v>
      </c>
    </row>
    <row r="19313" spans="1:6" x14ac:dyDescent="0.3">
      <c r="A19313" s="9" t="s">
        <v>38519</v>
      </c>
      <c r="B19313" s="8" t="s">
        <v>38520</v>
      </c>
      <c r="C19313" s="8" t="s">
        <v>367</v>
      </c>
      <c r="D19313" s="8" t="s">
        <v>320</v>
      </c>
      <c r="E19313" s="8" t="s">
        <v>368</v>
      </c>
      <c r="F19313" s="55" t="s">
        <v>39168</v>
      </c>
    </row>
    <row r="19314" spans="1:6" x14ac:dyDescent="0.3">
      <c r="A19314" s="9" t="s">
        <v>38521</v>
      </c>
      <c r="B19314" s="8" t="s">
        <v>38522</v>
      </c>
      <c r="C19314" s="8" t="s">
        <v>367</v>
      </c>
      <c r="D19314" s="8" t="s">
        <v>320</v>
      </c>
      <c r="E19314" s="8" t="s">
        <v>368</v>
      </c>
      <c r="F19314" s="55" t="s">
        <v>39168</v>
      </c>
    </row>
    <row r="19315" spans="1:6" x14ac:dyDescent="0.3">
      <c r="A19315" s="9" t="s">
        <v>38523</v>
      </c>
      <c r="B19315" s="8" t="s">
        <v>38524</v>
      </c>
      <c r="C19315" s="8" t="s">
        <v>367</v>
      </c>
      <c r="D19315" s="8" t="s">
        <v>320</v>
      </c>
      <c r="E19315" s="8" t="s">
        <v>368</v>
      </c>
      <c r="F19315" s="55" t="s">
        <v>39168</v>
      </c>
    </row>
    <row r="19316" spans="1:6" x14ac:dyDescent="0.3">
      <c r="A19316" s="9" t="s">
        <v>38525</v>
      </c>
      <c r="B19316" s="8" t="s">
        <v>38526</v>
      </c>
      <c r="C19316" s="8" t="s">
        <v>367</v>
      </c>
      <c r="D19316" s="8" t="s">
        <v>320</v>
      </c>
      <c r="E19316" s="8" t="s">
        <v>368</v>
      </c>
      <c r="F19316" s="55" t="s">
        <v>39168</v>
      </c>
    </row>
    <row r="19317" spans="1:6" x14ac:dyDescent="0.3">
      <c r="A19317" s="9" t="s">
        <v>38527</v>
      </c>
      <c r="B19317" s="8" t="s">
        <v>38528</v>
      </c>
      <c r="C19317" s="8" t="s">
        <v>367</v>
      </c>
      <c r="D19317" s="8" t="s">
        <v>320</v>
      </c>
      <c r="E19317" s="8" t="s">
        <v>368</v>
      </c>
      <c r="F19317" s="55" t="s">
        <v>39168</v>
      </c>
    </row>
    <row r="19318" spans="1:6" x14ac:dyDescent="0.3">
      <c r="A19318" s="9" t="s">
        <v>38529</v>
      </c>
      <c r="B19318" s="8" t="s">
        <v>27501</v>
      </c>
      <c r="C19318" s="8" t="s">
        <v>367</v>
      </c>
      <c r="D19318" s="8" t="s">
        <v>320</v>
      </c>
      <c r="E19318" s="8" t="s">
        <v>368</v>
      </c>
      <c r="F19318" s="55" t="s">
        <v>39168</v>
      </c>
    </row>
    <row r="19319" spans="1:6" x14ac:dyDescent="0.3">
      <c r="A19319" s="9" t="s">
        <v>38530</v>
      </c>
      <c r="B19319" s="8" t="s">
        <v>38531</v>
      </c>
      <c r="C19319" s="8" t="s">
        <v>367</v>
      </c>
      <c r="D19319" s="8" t="s">
        <v>320</v>
      </c>
      <c r="E19319" s="8" t="s">
        <v>368</v>
      </c>
      <c r="F19319" s="55" t="s">
        <v>39168</v>
      </c>
    </row>
    <row r="19320" spans="1:6" x14ac:dyDescent="0.3">
      <c r="A19320" s="9" t="s">
        <v>38532</v>
      </c>
      <c r="B19320" s="8" t="s">
        <v>38533</v>
      </c>
      <c r="C19320" s="8" t="s">
        <v>367</v>
      </c>
      <c r="D19320" s="8" t="s">
        <v>320</v>
      </c>
      <c r="E19320" s="8" t="s">
        <v>368</v>
      </c>
      <c r="F19320" s="55" t="s">
        <v>39168</v>
      </c>
    </row>
    <row r="19321" spans="1:6" x14ac:dyDescent="0.3">
      <c r="A19321" s="9" t="s">
        <v>38534</v>
      </c>
      <c r="B19321" s="8" t="s">
        <v>38535</v>
      </c>
      <c r="C19321" s="8" t="s">
        <v>367</v>
      </c>
      <c r="D19321" s="8" t="s">
        <v>320</v>
      </c>
      <c r="E19321" s="8" t="s">
        <v>368</v>
      </c>
      <c r="F19321" s="55" t="s">
        <v>39168</v>
      </c>
    </row>
    <row r="19322" spans="1:6" x14ac:dyDescent="0.3">
      <c r="A19322" s="9" t="s">
        <v>38536</v>
      </c>
      <c r="B19322" s="8" t="s">
        <v>38537</v>
      </c>
      <c r="C19322" s="8" t="s">
        <v>367</v>
      </c>
      <c r="D19322" s="8" t="s">
        <v>320</v>
      </c>
      <c r="E19322" s="8" t="s">
        <v>368</v>
      </c>
      <c r="F19322" s="55" t="s">
        <v>39168</v>
      </c>
    </row>
    <row r="19323" spans="1:6" x14ac:dyDescent="0.3">
      <c r="A19323" s="9" t="s">
        <v>38538</v>
      </c>
      <c r="B19323" s="8" t="s">
        <v>5704</v>
      </c>
      <c r="C19323" s="8" t="s">
        <v>367</v>
      </c>
      <c r="D19323" s="8" t="s">
        <v>320</v>
      </c>
      <c r="E19323" s="8" t="s">
        <v>368</v>
      </c>
      <c r="F19323" s="55" t="s">
        <v>39168</v>
      </c>
    </row>
    <row r="19324" spans="1:6" x14ac:dyDescent="0.3">
      <c r="A19324" s="9" t="s">
        <v>38539</v>
      </c>
      <c r="B19324" s="8" t="s">
        <v>38540</v>
      </c>
      <c r="C19324" s="8" t="s">
        <v>367</v>
      </c>
      <c r="D19324" s="8" t="s">
        <v>320</v>
      </c>
      <c r="E19324" s="8" t="s">
        <v>368</v>
      </c>
      <c r="F19324" s="55" t="s">
        <v>39168</v>
      </c>
    </row>
    <row r="19325" spans="1:6" x14ac:dyDescent="0.3">
      <c r="A19325" s="9" t="s">
        <v>38541</v>
      </c>
      <c r="B19325" s="8" t="s">
        <v>38542</v>
      </c>
      <c r="C19325" s="8" t="s">
        <v>367</v>
      </c>
      <c r="D19325" s="8" t="s">
        <v>320</v>
      </c>
      <c r="E19325" s="8" t="s">
        <v>368</v>
      </c>
      <c r="F19325" s="55" t="s">
        <v>39168</v>
      </c>
    </row>
    <row r="19326" spans="1:6" x14ac:dyDescent="0.3">
      <c r="A19326" s="9" t="s">
        <v>38543</v>
      </c>
      <c r="B19326" s="8" t="s">
        <v>38544</v>
      </c>
      <c r="C19326" s="8" t="s">
        <v>367</v>
      </c>
      <c r="D19326" s="8" t="s">
        <v>320</v>
      </c>
      <c r="E19326" s="8" t="s">
        <v>368</v>
      </c>
      <c r="F19326" s="55" t="s">
        <v>39168</v>
      </c>
    </row>
    <row r="19327" spans="1:6" x14ac:dyDescent="0.3">
      <c r="A19327" s="9" t="s">
        <v>38545</v>
      </c>
      <c r="B19327" s="8" t="s">
        <v>38546</v>
      </c>
      <c r="C19327" s="8" t="s">
        <v>367</v>
      </c>
      <c r="D19327" s="8" t="s">
        <v>320</v>
      </c>
      <c r="E19327" s="8" t="s">
        <v>368</v>
      </c>
      <c r="F19327" s="55" t="s">
        <v>39168</v>
      </c>
    </row>
    <row r="19328" spans="1:6" x14ac:dyDescent="0.3">
      <c r="A19328" s="9" t="s">
        <v>38547</v>
      </c>
      <c r="B19328" s="8" t="s">
        <v>38548</v>
      </c>
      <c r="C19328" s="8" t="s">
        <v>367</v>
      </c>
      <c r="D19328" s="8" t="s">
        <v>320</v>
      </c>
      <c r="E19328" s="8" t="s">
        <v>368</v>
      </c>
      <c r="F19328" s="55" t="s">
        <v>39168</v>
      </c>
    </row>
    <row r="19329" spans="1:6" x14ac:dyDescent="0.3">
      <c r="A19329" s="9" t="s">
        <v>38549</v>
      </c>
      <c r="B19329" s="8" t="s">
        <v>38550</v>
      </c>
      <c r="C19329" s="8" t="s">
        <v>367</v>
      </c>
      <c r="D19329" s="8" t="s">
        <v>320</v>
      </c>
      <c r="E19329" s="8" t="s">
        <v>368</v>
      </c>
      <c r="F19329" s="55" t="s">
        <v>39168</v>
      </c>
    </row>
    <row r="19330" spans="1:6" x14ac:dyDescent="0.3">
      <c r="A19330" s="9" t="s">
        <v>38551</v>
      </c>
      <c r="B19330" s="8" t="s">
        <v>38552</v>
      </c>
      <c r="C19330" s="8" t="s">
        <v>367</v>
      </c>
      <c r="D19330" s="8" t="s">
        <v>320</v>
      </c>
      <c r="E19330" s="8" t="s">
        <v>368</v>
      </c>
      <c r="F19330" s="55" t="s">
        <v>39168</v>
      </c>
    </row>
    <row r="19331" spans="1:6" x14ac:dyDescent="0.3">
      <c r="A19331" s="9" t="s">
        <v>38553</v>
      </c>
      <c r="B19331" s="8" t="s">
        <v>38554</v>
      </c>
      <c r="C19331" s="8" t="s">
        <v>367</v>
      </c>
      <c r="D19331" s="8" t="s">
        <v>320</v>
      </c>
      <c r="E19331" s="8" t="s">
        <v>368</v>
      </c>
      <c r="F19331" s="55" t="s">
        <v>39168</v>
      </c>
    </row>
    <row r="19332" spans="1:6" x14ac:dyDescent="0.3">
      <c r="A19332" s="9" t="s">
        <v>38555</v>
      </c>
      <c r="B19332" s="8" t="s">
        <v>38556</v>
      </c>
      <c r="C19332" s="8" t="s">
        <v>367</v>
      </c>
      <c r="D19332" s="8" t="s">
        <v>320</v>
      </c>
      <c r="E19332" s="8" t="s">
        <v>368</v>
      </c>
      <c r="F19332" s="55" t="s">
        <v>39168</v>
      </c>
    </row>
    <row r="19333" spans="1:6" x14ac:dyDescent="0.3">
      <c r="A19333" s="9" t="s">
        <v>38557</v>
      </c>
      <c r="B19333" s="8" t="s">
        <v>38558</v>
      </c>
      <c r="C19333" s="8" t="s">
        <v>367</v>
      </c>
      <c r="D19333" s="8" t="s">
        <v>320</v>
      </c>
      <c r="E19333" s="8" t="s">
        <v>368</v>
      </c>
      <c r="F19333" s="55" t="s">
        <v>39168</v>
      </c>
    </row>
    <row r="19334" spans="1:6" x14ac:dyDescent="0.3">
      <c r="A19334" s="9" t="s">
        <v>38559</v>
      </c>
      <c r="B19334" s="8" t="s">
        <v>38560</v>
      </c>
      <c r="C19334" s="8" t="s">
        <v>367</v>
      </c>
      <c r="D19334" s="8" t="s">
        <v>320</v>
      </c>
      <c r="E19334" s="8" t="s">
        <v>368</v>
      </c>
      <c r="F19334" s="55" t="s">
        <v>39168</v>
      </c>
    </row>
    <row r="19335" spans="1:6" x14ac:dyDescent="0.3">
      <c r="A19335" s="9" t="s">
        <v>38561</v>
      </c>
      <c r="B19335" s="8" t="s">
        <v>38562</v>
      </c>
      <c r="C19335" s="8" t="s">
        <v>367</v>
      </c>
      <c r="D19335" s="8" t="s">
        <v>320</v>
      </c>
      <c r="E19335" s="8" t="s">
        <v>368</v>
      </c>
      <c r="F19335" s="55" t="s">
        <v>39168</v>
      </c>
    </row>
    <row r="19336" spans="1:6" x14ac:dyDescent="0.3">
      <c r="A19336" s="9" t="s">
        <v>38563</v>
      </c>
      <c r="B19336" s="8" t="s">
        <v>38564</v>
      </c>
      <c r="C19336" s="8" t="s">
        <v>367</v>
      </c>
      <c r="D19336" s="8" t="s">
        <v>320</v>
      </c>
      <c r="E19336" s="8" t="s">
        <v>368</v>
      </c>
      <c r="F19336" s="55" t="s">
        <v>39168</v>
      </c>
    </row>
    <row r="19337" spans="1:6" x14ac:dyDescent="0.3">
      <c r="A19337" s="9" t="s">
        <v>38565</v>
      </c>
      <c r="B19337" s="8" t="s">
        <v>38566</v>
      </c>
      <c r="C19337" s="8" t="s">
        <v>367</v>
      </c>
      <c r="D19337" s="8" t="s">
        <v>320</v>
      </c>
      <c r="E19337" s="8" t="s">
        <v>368</v>
      </c>
      <c r="F19337" s="55" t="s">
        <v>39168</v>
      </c>
    </row>
    <row r="19338" spans="1:6" x14ac:dyDescent="0.3">
      <c r="A19338" s="9" t="s">
        <v>38567</v>
      </c>
      <c r="B19338" s="8" t="s">
        <v>38568</v>
      </c>
      <c r="C19338" s="8" t="s">
        <v>367</v>
      </c>
      <c r="D19338" s="8" t="s">
        <v>320</v>
      </c>
      <c r="E19338" s="8" t="s">
        <v>368</v>
      </c>
      <c r="F19338" s="55" t="s">
        <v>39168</v>
      </c>
    </row>
    <row r="19339" spans="1:6" x14ac:dyDescent="0.3">
      <c r="A19339" s="9" t="s">
        <v>38569</v>
      </c>
      <c r="B19339" s="8" t="s">
        <v>38570</v>
      </c>
      <c r="C19339" s="8" t="s">
        <v>367</v>
      </c>
      <c r="D19339" s="8" t="s">
        <v>320</v>
      </c>
      <c r="E19339" s="8" t="s">
        <v>368</v>
      </c>
      <c r="F19339" s="55" t="s">
        <v>39168</v>
      </c>
    </row>
    <row r="19340" spans="1:6" x14ac:dyDescent="0.3">
      <c r="A19340" s="9" t="s">
        <v>38571</v>
      </c>
      <c r="B19340" s="8" t="s">
        <v>38572</v>
      </c>
      <c r="C19340" s="8" t="s">
        <v>367</v>
      </c>
      <c r="D19340" s="8" t="s">
        <v>320</v>
      </c>
      <c r="E19340" s="8" t="s">
        <v>368</v>
      </c>
      <c r="F19340" s="55" t="s">
        <v>39168</v>
      </c>
    </row>
    <row r="19341" spans="1:6" x14ac:dyDescent="0.3">
      <c r="A19341" s="9" t="s">
        <v>38573</v>
      </c>
      <c r="B19341" s="8" t="s">
        <v>38574</v>
      </c>
      <c r="C19341" s="8" t="s">
        <v>367</v>
      </c>
      <c r="D19341" s="8" t="s">
        <v>320</v>
      </c>
      <c r="E19341" s="8" t="s">
        <v>368</v>
      </c>
      <c r="F19341" s="55" t="s">
        <v>39168</v>
      </c>
    </row>
    <row r="19342" spans="1:6" x14ac:dyDescent="0.3">
      <c r="A19342" s="9" t="s">
        <v>38575</v>
      </c>
      <c r="B19342" s="8" t="s">
        <v>38576</v>
      </c>
      <c r="C19342" s="8" t="s">
        <v>367</v>
      </c>
      <c r="D19342" s="8" t="s">
        <v>320</v>
      </c>
      <c r="E19342" s="8" t="s">
        <v>368</v>
      </c>
      <c r="F19342" s="55" t="s">
        <v>39168</v>
      </c>
    </row>
    <row r="19343" spans="1:6" x14ac:dyDescent="0.3">
      <c r="A19343" s="9" t="s">
        <v>38577</v>
      </c>
      <c r="B19343" s="8" t="s">
        <v>38578</v>
      </c>
      <c r="C19343" s="8" t="s">
        <v>367</v>
      </c>
      <c r="D19343" s="8" t="s">
        <v>320</v>
      </c>
      <c r="E19343" s="8" t="s">
        <v>368</v>
      </c>
      <c r="F19343" s="55" t="s">
        <v>39168</v>
      </c>
    </row>
    <row r="19344" spans="1:6" x14ac:dyDescent="0.3">
      <c r="A19344" s="9" t="s">
        <v>38579</v>
      </c>
      <c r="B19344" s="8" t="s">
        <v>38580</v>
      </c>
      <c r="C19344" s="8" t="s">
        <v>367</v>
      </c>
      <c r="D19344" s="8" t="s">
        <v>320</v>
      </c>
      <c r="E19344" s="8" t="s">
        <v>368</v>
      </c>
      <c r="F19344" s="55" t="s">
        <v>39168</v>
      </c>
    </row>
    <row r="19345" spans="1:6" x14ac:dyDescent="0.3">
      <c r="A19345" s="9" t="s">
        <v>38581</v>
      </c>
      <c r="B19345" s="8" t="s">
        <v>38582</v>
      </c>
      <c r="C19345" s="8" t="s">
        <v>367</v>
      </c>
      <c r="D19345" s="8" t="s">
        <v>320</v>
      </c>
      <c r="E19345" s="8" t="s">
        <v>368</v>
      </c>
      <c r="F19345" s="55" t="s">
        <v>39168</v>
      </c>
    </row>
    <row r="19346" spans="1:6" x14ac:dyDescent="0.3">
      <c r="A19346" s="9" t="s">
        <v>38583</v>
      </c>
      <c r="B19346" s="8" t="s">
        <v>38584</v>
      </c>
      <c r="C19346" s="8" t="s">
        <v>367</v>
      </c>
      <c r="D19346" s="8" t="s">
        <v>320</v>
      </c>
      <c r="E19346" s="8" t="s">
        <v>368</v>
      </c>
      <c r="F19346" s="55" t="s">
        <v>39168</v>
      </c>
    </row>
    <row r="19347" spans="1:6" x14ac:dyDescent="0.3">
      <c r="A19347" s="9" t="s">
        <v>38585</v>
      </c>
      <c r="B19347" s="8" t="s">
        <v>38586</v>
      </c>
      <c r="C19347" s="8" t="s">
        <v>367</v>
      </c>
      <c r="D19347" s="8" t="s">
        <v>320</v>
      </c>
      <c r="E19347" s="8" t="s">
        <v>368</v>
      </c>
      <c r="F19347" s="55" t="s">
        <v>39168</v>
      </c>
    </row>
    <row r="19348" spans="1:6" x14ac:dyDescent="0.3">
      <c r="A19348" s="9" t="s">
        <v>38587</v>
      </c>
      <c r="B19348" s="8" t="s">
        <v>38588</v>
      </c>
      <c r="C19348" s="8" t="s">
        <v>367</v>
      </c>
      <c r="D19348" s="8" t="s">
        <v>320</v>
      </c>
      <c r="E19348" s="8" t="s">
        <v>368</v>
      </c>
      <c r="F19348" s="55" t="s">
        <v>39168</v>
      </c>
    </row>
    <row r="19349" spans="1:6" x14ac:dyDescent="0.3">
      <c r="A19349" s="9" t="s">
        <v>38589</v>
      </c>
      <c r="B19349" s="8" t="s">
        <v>38590</v>
      </c>
      <c r="C19349" s="8" t="s">
        <v>367</v>
      </c>
      <c r="D19349" s="8" t="s">
        <v>320</v>
      </c>
      <c r="E19349" s="8" t="s">
        <v>368</v>
      </c>
      <c r="F19349" s="55" t="s">
        <v>39168</v>
      </c>
    </row>
    <row r="19350" spans="1:6" x14ac:dyDescent="0.3">
      <c r="A19350" s="9" t="s">
        <v>38591</v>
      </c>
      <c r="B19350" s="8" t="s">
        <v>38592</v>
      </c>
      <c r="C19350" s="8" t="s">
        <v>367</v>
      </c>
      <c r="D19350" s="8" t="s">
        <v>320</v>
      </c>
      <c r="E19350" s="8" t="s">
        <v>368</v>
      </c>
      <c r="F19350" s="55" t="s">
        <v>39168</v>
      </c>
    </row>
    <row r="19351" spans="1:6" x14ac:dyDescent="0.3">
      <c r="A19351" s="9" t="s">
        <v>38593</v>
      </c>
      <c r="B19351" s="8" t="s">
        <v>38594</v>
      </c>
      <c r="C19351" s="8" t="s">
        <v>367</v>
      </c>
      <c r="D19351" s="8" t="s">
        <v>320</v>
      </c>
      <c r="E19351" s="8" t="s">
        <v>368</v>
      </c>
      <c r="F19351" s="55" t="s">
        <v>39168</v>
      </c>
    </row>
    <row r="19352" spans="1:6" x14ac:dyDescent="0.3">
      <c r="A19352" s="9" t="s">
        <v>38595</v>
      </c>
      <c r="B19352" s="8" t="s">
        <v>38596</v>
      </c>
      <c r="C19352" s="8" t="s">
        <v>367</v>
      </c>
      <c r="D19352" s="8" t="s">
        <v>320</v>
      </c>
      <c r="E19352" s="8" t="s">
        <v>368</v>
      </c>
      <c r="F19352" s="55" t="s">
        <v>39168</v>
      </c>
    </row>
    <row r="19353" spans="1:6" x14ac:dyDescent="0.3">
      <c r="A19353" s="9" t="s">
        <v>38597</v>
      </c>
      <c r="B19353" s="8" t="s">
        <v>38598</v>
      </c>
      <c r="C19353" s="8" t="s">
        <v>367</v>
      </c>
      <c r="D19353" s="8" t="s">
        <v>320</v>
      </c>
      <c r="E19353" s="8" t="s">
        <v>368</v>
      </c>
      <c r="F19353" s="55" t="s">
        <v>39168</v>
      </c>
    </row>
    <row r="19354" spans="1:6" x14ac:dyDescent="0.3">
      <c r="A19354" s="9" t="s">
        <v>38599</v>
      </c>
      <c r="B19354" s="8" t="s">
        <v>38600</v>
      </c>
      <c r="C19354" s="8" t="s">
        <v>367</v>
      </c>
      <c r="D19354" s="8" t="s">
        <v>320</v>
      </c>
      <c r="E19354" s="8" t="s">
        <v>368</v>
      </c>
      <c r="F19354" s="55" t="s">
        <v>39168</v>
      </c>
    </row>
    <row r="19355" spans="1:6" x14ac:dyDescent="0.3">
      <c r="A19355" s="9" t="s">
        <v>38601</v>
      </c>
      <c r="B19355" s="8" t="s">
        <v>38572</v>
      </c>
      <c r="C19355" s="8" t="s">
        <v>367</v>
      </c>
      <c r="D19355" s="8" t="s">
        <v>320</v>
      </c>
      <c r="E19355" s="8" t="s">
        <v>368</v>
      </c>
      <c r="F19355" s="55" t="s">
        <v>39168</v>
      </c>
    </row>
    <row r="19356" spans="1:6" x14ac:dyDescent="0.3">
      <c r="A19356" s="9" t="s">
        <v>38602</v>
      </c>
      <c r="B19356" s="8" t="s">
        <v>38603</v>
      </c>
      <c r="C19356" s="8" t="s">
        <v>367</v>
      </c>
      <c r="D19356" s="8" t="s">
        <v>320</v>
      </c>
      <c r="E19356" s="8" t="s">
        <v>368</v>
      </c>
      <c r="F19356" s="55" t="s">
        <v>39168</v>
      </c>
    </row>
    <row r="19357" spans="1:6" x14ac:dyDescent="0.3">
      <c r="A19357" s="9" t="s">
        <v>38604</v>
      </c>
      <c r="B19357" s="8" t="s">
        <v>38605</v>
      </c>
      <c r="C19357" s="8" t="s">
        <v>367</v>
      </c>
      <c r="D19357" s="8" t="s">
        <v>320</v>
      </c>
      <c r="E19357" s="8" t="s">
        <v>368</v>
      </c>
      <c r="F19357" s="55" t="s">
        <v>39168</v>
      </c>
    </row>
    <row r="19358" spans="1:6" x14ac:dyDescent="0.3">
      <c r="A19358" s="9" t="s">
        <v>38606</v>
      </c>
      <c r="B19358" s="8" t="s">
        <v>38607</v>
      </c>
      <c r="C19358" s="8" t="s">
        <v>367</v>
      </c>
      <c r="D19358" s="8" t="s">
        <v>320</v>
      </c>
      <c r="E19358" s="8" t="s">
        <v>368</v>
      </c>
      <c r="F19358" s="55" t="s">
        <v>39168</v>
      </c>
    </row>
    <row r="19359" spans="1:6" x14ac:dyDescent="0.3">
      <c r="A19359" s="9" t="s">
        <v>38608</v>
      </c>
      <c r="B19359" s="8" t="s">
        <v>38609</v>
      </c>
      <c r="C19359" s="8" t="s">
        <v>367</v>
      </c>
      <c r="D19359" s="8" t="s">
        <v>320</v>
      </c>
      <c r="E19359" s="8" t="s">
        <v>368</v>
      </c>
      <c r="F19359" s="55" t="s">
        <v>39168</v>
      </c>
    </row>
    <row r="19360" spans="1:6" x14ac:dyDescent="0.3">
      <c r="A19360" s="9" t="s">
        <v>38610</v>
      </c>
      <c r="B19360" s="8" t="s">
        <v>38611</v>
      </c>
      <c r="C19360" s="8" t="s">
        <v>367</v>
      </c>
      <c r="D19360" s="8" t="s">
        <v>320</v>
      </c>
      <c r="E19360" s="8" t="s">
        <v>368</v>
      </c>
      <c r="F19360" s="55" t="s">
        <v>39168</v>
      </c>
    </row>
    <row r="19361" spans="1:6" x14ac:dyDescent="0.3">
      <c r="A19361" s="9" t="s">
        <v>38612</v>
      </c>
      <c r="B19361" s="8" t="s">
        <v>38613</v>
      </c>
      <c r="C19361" s="8" t="s">
        <v>367</v>
      </c>
      <c r="D19361" s="8" t="s">
        <v>320</v>
      </c>
      <c r="E19361" s="8" t="s">
        <v>368</v>
      </c>
      <c r="F19361" s="55" t="s">
        <v>39168</v>
      </c>
    </row>
    <row r="19362" spans="1:6" x14ac:dyDescent="0.3">
      <c r="A19362" s="9" t="s">
        <v>38614</v>
      </c>
      <c r="B19362" s="8" t="s">
        <v>38615</v>
      </c>
      <c r="C19362" s="8" t="s">
        <v>367</v>
      </c>
      <c r="D19362" s="8" t="s">
        <v>320</v>
      </c>
      <c r="E19362" s="8" t="s">
        <v>368</v>
      </c>
      <c r="F19362" s="55" t="s">
        <v>39168</v>
      </c>
    </row>
    <row r="19363" spans="1:6" x14ac:dyDescent="0.3">
      <c r="A19363" s="9" t="s">
        <v>38616</v>
      </c>
      <c r="B19363" s="8" t="s">
        <v>38617</v>
      </c>
      <c r="C19363" s="8" t="s">
        <v>367</v>
      </c>
      <c r="D19363" s="8" t="s">
        <v>320</v>
      </c>
      <c r="E19363" s="8" t="s">
        <v>368</v>
      </c>
      <c r="F19363" s="55" t="s">
        <v>39168</v>
      </c>
    </row>
    <row r="19364" spans="1:6" x14ac:dyDescent="0.3">
      <c r="A19364" s="9" t="s">
        <v>38618</v>
      </c>
      <c r="B19364" s="8" t="s">
        <v>38619</v>
      </c>
      <c r="C19364" s="8" t="s">
        <v>367</v>
      </c>
      <c r="D19364" s="8" t="s">
        <v>320</v>
      </c>
      <c r="E19364" s="8" t="s">
        <v>368</v>
      </c>
      <c r="F19364" s="55" t="s">
        <v>39168</v>
      </c>
    </row>
    <row r="19365" spans="1:6" x14ac:dyDescent="0.3">
      <c r="A19365" s="9" t="s">
        <v>38620</v>
      </c>
      <c r="B19365" s="8" t="s">
        <v>38621</v>
      </c>
      <c r="C19365" s="8" t="s">
        <v>367</v>
      </c>
      <c r="D19365" s="8" t="s">
        <v>320</v>
      </c>
      <c r="E19365" s="8" t="s">
        <v>368</v>
      </c>
      <c r="F19365" s="55" t="s">
        <v>39168</v>
      </c>
    </row>
    <row r="19366" spans="1:6" x14ac:dyDescent="0.3">
      <c r="A19366" s="9" t="s">
        <v>38622</v>
      </c>
      <c r="B19366" s="8" t="s">
        <v>38623</v>
      </c>
      <c r="C19366" s="8" t="s">
        <v>367</v>
      </c>
      <c r="D19366" s="8" t="s">
        <v>320</v>
      </c>
      <c r="E19366" s="8" t="s">
        <v>368</v>
      </c>
      <c r="F19366" s="55" t="s">
        <v>39168</v>
      </c>
    </row>
    <row r="19367" spans="1:6" x14ac:dyDescent="0.3">
      <c r="A19367" s="9" t="s">
        <v>38624</v>
      </c>
      <c r="B19367" s="8" t="s">
        <v>38625</v>
      </c>
      <c r="C19367" s="8" t="s">
        <v>367</v>
      </c>
      <c r="D19367" s="8" t="s">
        <v>320</v>
      </c>
      <c r="E19367" s="8" t="s">
        <v>368</v>
      </c>
      <c r="F19367" s="55" t="s">
        <v>39168</v>
      </c>
    </row>
    <row r="19368" spans="1:6" x14ac:dyDescent="0.3">
      <c r="A19368" s="9" t="s">
        <v>38626</v>
      </c>
      <c r="B19368" s="8" t="s">
        <v>38627</v>
      </c>
      <c r="C19368" s="8" t="s">
        <v>367</v>
      </c>
      <c r="D19368" s="8" t="s">
        <v>320</v>
      </c>
      <c r="E19368" s="8" t="s">
        <v>368</v>
      </c>
      <c r="F19368" s="55" t="s">
        <v>39168</v>
      </c>
    </row>
    <row r="19369" spans="1:6" x14ac:dyDescent="0.3">
      <c r="A19369" s="9" t="s">
        <v>38628</v>
      </c>
      <c r="B19369" s="8" t="s">
        <v>38629</v>
      </c>
      <c r="C19369" s="8" t="s">
        <v>367</v>
      </c>
      <c r="D19369" s="8" t="s">
        <v>320</v>
      </c>
      <c r="E19369" s="8" t="s">
        <v>368</v>
      </c>
      <c r="F19369" s="55" t="s">
        <v>39168</v>
      </c>
    </row>
    <row r="19370" spans="1:6" x14ac:dyDescent="0.3">
      <c r="A19370" s="9" t="s">
        <v>38630</v>
      </c>
      <c r="B19370" s="8" t="s">
        <v>38631</v>
      </c>
      <c r="C19370" s="8" t="s">
        <v>367</v>
      </c>
      <c r="D19370" s="8" t="s">
        <v>320</v>
      </c>
      <c r="E19370" s="8" t="s">
        <v>368</v>
      </c>
      <c r="F19370" s="55" t="s">
        <v>39168</v>
      </c>
    </row>
    <row r="19371" spans="1:6" x14ac:dyDescent="0.3">
      <c r="A19371" s="9" t="s">
        <v>38632</v>
      </c>
      <c r="B19371" s="8" t="s">
        <v>38633</v>
      </c>
      <c r="C19371" s="8" t="s">
        <v>367</v>
      </c>
      <c r="D19371" s="8" t="s">
        <v>320</v>
      </c>
      <c r="E19371" s="8" t="s">
        <v>368</v>
      </c>
      <c r="F19371" s="55" t="s">
        <v>39168</v>
      </c>
    </row>
    <row r="19372" spans="1:6" x14ac:dyDescent="0.3">
      <c r="A19372" s="9" t="s">
        <v>38634</v>
      </c>
      <c r="B19372" s="8" t="s">
        <v>38635</v>
      </c>
      <c r="C19372" s="8" t="s">
        <v>367</v>
      </c>
      <c r="D19372" s="8" t="s">
        <v>320</v>
      </c>
      <c r="E19372" s="8" t="s">
        <v>368</v>
      </c>
      <c r="F19372" s="55" t="s">
        <v>39168</v>
      </c>
    </row>
    <row r="19373" spans="1:6" x14ac:dyDescent="0.3">
      <c r="A19373" s="9" t="s">
        <v>38636</v>
      </c>
      <c r="B19373" s="8" t="s">
        <v>38637</v>
      </c>
      <c r="C19373" s="8" t="s">
        <v>367</v>
      </c>
      <c r="D19373" s="8" t="s">
        <v>320</v>
      </c>
      <c r="E19373" s="8" t="s">
        <v>368</v>
      </c>
      <c r="F19373" s="55" t="s">
        <v>39168</v>
      </c>
    </row>
    <row r="19374" spans="1:6" x14ac:dyDescent="0.3">
      <c r="A19374" s="9" t="s">
        <v>38638</v>
      </c>
      <c r="B19374" s="8" t="s">
        <v>36934</v>
      </c>
      <c r="C19374" s="8" t="s">
        <v>367</v>
      </c>
      <c r="D19374" s="8" t="s">
        <v>320</v>
      </c>
      <c r="E19374" s="8" t="s">
        <v>368</v>
      </c>
      <c r="F19374" s="55" t="s">
        <v>39168</v>
      </c>
    </row>
    <row r="19375" spans="1:6" x14ac:dyDescent="0.3">
      <c r="A19375" s="9" t="s">
        <v>38639</v>
      </c>
      <c r="B19375" s="8" t="s">
        <v>38640</v>
      </c>
      <c r="C19375" s="8" t="s">
        <v>367</v>
      </c>
      <c r="D19375" s="8" t="s">
        <v>320</v>
      </c>
      <c r="E19375" s="8" t="s">
        <v>368</v>
      </c>
      <c r="F19375" s="55" t="s">
        <v>39168</v>
      </c>
    </row>
    <row r="19376" spans="1:6" x14ac:dyDescent="0.3">
      <c r="A19376" s="9" t="s">
        <v>38641</v>
      </c>
      <c r="B19376" s="8" t="s">
        <v>38642</v>
      </c>
      <c r="C19376" s="8" t="s">
        <v>367</v>
      </c>
      <c r="D19376" s="8" t="s">
        <v>320</v>
      </c>
      <c r="E19376" s="8" t="s">
        <v>368</v>
      </c>
      <c r="F19376" s="55" t="s">
        <v>39168</v>
      </c>
    </row>
    <row r="19377" spans="1:6" x14ac:dyDescent="0.3">
      <c r="A19377" s="9" t="s">
        <v>38643</v>
      </c>
      <c r="B19377" s="8" t="s">
        <v>38644</v>
      </c>
      <c r="C19377" s="8" t="s">
        <v>367</v>
      </c>
      <c r="D19377" s="8" t="s">
        <v>320</v>
      </c>
      <c r="E19377" s="8" t="s">
        <v>368</v>
      </c>
      <c r="F19377" s="55" t="s">
        <v>39168</v>
      </c>
    </row>
    <row r="19378" spans="1:6" x14ac:dyDescent="0.3">
      <c r="A19378" s="9" t="s">
        <v>38645</v>
      </c>
      <c r="B19378" s="8" t="s">
        <v>38646</v>
      </c>
      <c r="C19378" s="8" t="s">
        <v>367</v>
      </c>
      <c r="D19378" s="8" t="s">
        <v>320</v>
      </c>
      <c r="E19378" s="8" t="s">
        <v>368</v>
      </c>
      <c r="F19378" s="55" t="s">
        <v>39168</v>
      </c>
    </row>
    <row r="19379" spans="1:6" x14ac:dyDescent="0.3">
      <c r="A19379" s="9" t="s">
        <v>38647</v>
      </c>
      <c r="B19379" s="8" t="s">
        <v>38648</v>
      </c>
      <c r="C19379" s="8" t="s">
        <v>367</v>
      </c>
      <c r="D19379" s="8" t="s">
        <v>320</v>
      </c>
      <c r="E19379" s="8" t="s">
        <v>368</v>
      </c>
      <c r="F19379" s="55" t="s">
        <v>39168</v>
      </c>
    </row>
    <row r="19380" spans="1:6" x14ac:dyDescent="0.3">
      <c r="A19380" s="9" t="s">
        <v>38649</v>
      </c>
      <c r="B19380" s="8" t="s">
        <v>38650</v>
      </c>
      <c r="C19380" s="8" t="s">
        <v>367</v>
      </c>
      <c r="D19380" s="8" t="s">
        <v>320</v>
      </c>
      <c r="E19380" s="8" t="s">
        <v>368</v>
      </c>
      <c r="F19380" s="55" t="s">
        <v>39168</v>
      </c>
    </row>
    <row r="19381" spans="1:6" x14ac:dyDescent="0.3">
      <c r="A19381" s="9" t="s">
        <v>38651</v>
      </c>
      <c r="B19381" s="8" t="s">
        <v>38652</v>
      </c>
      <c r="C19381" s="8" t="s">
        <v>367</v>
      </c>
      <c r="D19381" s="8" t="s">
        <v>320</v>
      </c>
      <c r="E19381" s="8" t="s">
        <v>368</v>
      </c>
      <c r="F19381" s="55" t="s">
        <v>39168</v>
      </c>
    </row>
    <row r="19382" spans="1:6" x14ac:dyDescent="0.3">
      <c r="A19382" s="9" t="s">
        <v>38653</v>
      </c>
      <c r="B19382" s="8" t="s">
        <v>38654</v>
      </c>
      <c r="C19382" s="8" t="s">
        <v>367</v>
      </c>
      <c r="D19382" s="8" t="s">
        <v>320</v>
      </c>
      <c r="E19382" s="8" t="s">
        <v>368</v>
      </c>
      <c r="F19382" s="55" t="s">
        <v>39168</v>
      </c>
    </row>
    <row r="19383" spans="1:6" x14ac:dyDescent="0.3">
      <c r="A19383" s="9" t="s">
        <v>38655</v>
      </c>
      <c r="B19383" s="8" t="s">
        <v>38656</v>
      </c>
      <c r="C19383" s="8" t="s">
        <v>367</v>
      </c>
      <c r="D19383" s="8" t="s">
        <v>320</v>
      </c>
      <c r="E19383" s="8" t="s">
        <v>368</v>
      </c>
      <c r="F19383" s="55" t="s">
        <v>39168</v>
      </c>
    </row>
    <row r="19384" spans="1:6" x14ac:dyDescent="0.3">
      <c r="A19384" s="9" t="s">
        <v>38657</v>
      </c>
      <c r="B19384" s="8" t="s">
        <v>38658</v>
      </c>
      <c r="C19384" s="8" t="s">
        <v>367</v>
      </c>
      <c r="D19384" s="8" t="s">
        <v>320</v>
      </c>
      <c r="E19384" s="8" t="s">
        <v>368</v>
      </c>
      <c r="F19384" s="55" t="s">
        <v>39168</v>
      </c>
    </row>
    <row r="19385" spans="1:6" x14ac:dyDescent="0.3">
      <c r="A19385" s="9" t="s">
        <v>38659</v>
      </c>
      <c r="B19385" s="8" t="s">
        <v>38660</v>
      </c>
      <c r="C19385" s="8" t="s">
        <v>367</v>
      </c>
      <c r="D19385" s="8" t="s">
        <v>320</v>
      </c>
      <c r="E19385" s="8" t="s">
        <v>368</v>
      </c>
      <c r="F19385" s="55" t="s">
        <v>39168</v>
      </c>
    </row>
    <row r="19386" spans="1:6" x14ac:dyDescent="0.3">
      <c r="A19386" s="9" t="s">
        <v>38661</v>
      </c>
      <c r="B19386" s="8" t="s">
        <v>38662</v>
      </c>
      <c r="C19386" s="8" t="s">
        <v>367</v>
      </c>
      <c r="D19386" s="8" t="s">
        <v>320</v>
      </c>
      <c r="E19386" s="8" t="s">
        <v>368</v>
      </c>
      <c r="F19386" s="55" t="s">
        <v>39168</v>
      </c>
    </row>
    <row r="19387" spans="1:6" x14ac:dyDescent="0.3">
      <c r="A19387" s="9" t="s">
        <v>38663</v>
      </c>
      <c r="B19387" s="8" t="s">
        <v>38664</v>
      </c>
      <c r="C19387" s="8" t="s">
        <v>367</v>
      </c>
      <c r="D19387" s="8" t="s">
        <v>320</v>
      </c>
      <c r="E19387" s="8" t="s">
        <v>368</v>
      </c>
      <c r="F19387" s="55" t="s">
        <v>39168</v>
      </c>
    </row>
    <row r="19388" spans="1:6" x14ac:dyDescent="0.3">
      <c r="A19388" s="9" t="s">
        <v>38665</v>
      </c>
      <c r="B19388" s="8" t="s">
        <v>38666</v>
      </c>
      <c r="C19388" s="8" t="s">
        <v>367</v>
      </c>
      <c r="D19388" s="8" t="s">
        <v>320</v>
      </c>
      <c r="E19388" s="8" t="s">
        <v>368</v>
      </c>
      <c r="F19388" s="55" t="s">
        <v>39168</v>
      </c>
    </row>
    <row r="19389" spans="1:6" x14ac:dyDescent="0.3">
      <c r="A19389" s="9" t="s">
        <v>38667</v>
      </c>
      <c r="B19389" s="8" t="s">
        <v>38668</v>
      </c>
      <c r="C19389" s="8" t="s">
        <v>367</v>
      </c>
      <c r="D19389" s="8" t="s">
        <v>320</v>
      </c>
      <c r="E19389" s="8" t="s">
        <v>368</v>
      </c>
      <c r="F19389" s="55" t="s">
        <v>39168</v>
      </c>
    </row>
    <row r="19390" spans="1:6" x14ac:dyDescent="0.3">
      <c r="A19390" s="9" t="s">
        <v>38669</v>
      </c>
      <c r="B19390" s="8" t="s">
        <v>38670</v>
      </c>
      <c r="C19390" s="8" t="s">
        <v>367</v>
      </c>
      <c r="D19390" s="8" t="s">
        <v>320</v>
      </c>
      <c r="E19390" s="8" t="s">
        <v>368</v>
      </c>
      <c r="F19390" s="55" t="s">
        <v>39168</v>
      </c>
    </row>
    <row r="19391" spans="1:6" x14ac:dyDescent="0.3">
      <c r="A19391" s="9" t="s">
        <v>38671</v>
      </c>
      <c r="B19391" s="8" t="s">
        <v>38672</v>
      </c>
      <c r="C19391" s="8" t="s">
        <v>367</v>
      </c>
      <c r="D19391" s="8" t="s">
        <v>320</v>
      </c>
      <c r="E19391" s="8" t="s">
        <v>368</v>
      </c>
      <c r="F19391" s="55" t="s">
        <v>39168</v>
      </c>
    </row>
    <row r="19392" spans="1:6" x14ac:dyDescent="0.3">
      <c r="A19392" s="9" t="s">
        <v>38673</v>
      </c>
      <c r="B19392" s="8" t="s">
        <v>38674</v>
      </c>
      <c r="C19392" s="8" t="s">
        <v>367</v>
      </c>
      <c r="D19392" s="8" t="s">
        <v>320</v>
      </c>
      <c r="E19392" s="8" t="s">
        <v>368</v>
      </c>
      <c r="F19392" s="55" t="s">
        <v>39168</v>
      </c>
    </row>
    <row r="19393" spans="1:6" x14ac:dyDescent="0.3">
      <c r="A19393" s="9" t="s">
        <v>38675</v>
      </c>
      <c r="B19393" s="8" t="s">
        <v>38676</v>
      </c>
      <c r="C19393" s="8" t="s">
        <v>367</v>
      </c>
      <c r="D19393" s="8" t="s">
        <v>320</v>
      </c>
      <c r="E19393" s="8" t="s">
        <v>368</v>
      </c>
      <c r="F19393" s="55" t="s">
        <v>39168</v>
      </c>
    </row>
    <row r="19394" spans="1:6" x14ac:dyDescent="0.3">
      <c r="A19394" s="9" t="s">
        <v>38677</v>
      </c>
      <c r="B19394" s="8" t="s">
        <v>38678</v>
      </c>
      <c r="C19394" s="8" t="s">
        <v>367</v>
      </c>
      <c r="D19394" s="8" t="s">
        <v>320</v>
      </c>
      <c r="E19394" s="8" t="s">
        <v>368</v>
      </c>
      <c r="F19394" s="55" t="s">
        <v>39168</v>
      </c>
    </row>
    <row r="19395" spans="1:6" x14ac:dyDescent="0.3">
      <c r="A19395" s="9" t="s">
        <v>38679</v>
      </c>
      <c r="B19395" s="8" t="s">
        <v>38680</v>
      </c>
      <c r="C19395" s="8" t="s">
        <v>367</v>
      </c>
      <c r="D19395" s="8" t="s">
        <v>320</v>
      </c>
      <c r="E19395" s="8" t="s">
        <v>368</v>
      </c>
      <c r="F19395" s="55" t="s">
        <v>39168</v>
      </c>
    </row>
    <row r="19396" spans="1:6" x14ac:dyDescent="0.3">
      <c r="A19396" s="9" t="s">
        <v>38681</v>
      </c>
      <c r="B19396" s="8" t="s">
        <v>38682</v>
      </c>
      <c r="C19396" s="8" t="s">
        <v>367</v>
      </c>
      <c r="D19396" s="8" t="s">
        <v>320</v>
      </c>
      <c r="E19396" s="8" t="s">
        <v>368</v>
      </c>
      <c r="F19396" s="55" t="s">
        <v>39168</v>
      </c>
    </row>
    <row r="19397" spans="1:6" x14ac:dyDescent="0.3">
      <c r="A19397" s="9" t="s">
        <v>38683</v>
      </c>
      <c r="B19397" s="8" t="s">
        <v>38684</v>
      </c>
      <c r="C19397" s="8" t="s">
        <v>367</v>
      </c>
      <c r="D19397" s="8" t="s">
        <v>320</v>
      </c>
      <c r="E19397" s="8" t="s">
        <v>368</v>
      </c>
      <c r="F19397" s="55" t="s">
        <v>39168</v>
      </c>
    </row>
    <row r="19398" spans="1:6" x14ac:dyDescent="0.3">
      <c r="A19398" s="9" t="s">
        <v>38685</v>
      </c>
      <c r="B19398" s="8" t="s">
        <v>38686</v>
      </c>
      <c r="C19398" s="8" t="s">
        <v>367</v>
      </c>
      <c r="D19398" s="8" t="s">
        <v>320</v>
      </c>
      <c r="E19398" s="8" t="s">
        <v>368</v>
      </c>
      <c r="F19398" s="55" t="s">
        <v>39168</v>
      </c>
    </row>
    <row r="19399" spans="1:6" x14ac:dyDescent="0.3">
      <c r="A19399" s="9" t="s">
        <v>38687</v>
      </c>
      <c r="B19399" s="8" t="s">
        <v>38688</v>
      </c>
      <c r="C19399" s="8" t="s">
        <v>367</v>
      </c>
      <c r="D19399" s="8" t="s">
        <v>320</v>
      </c>
      <c r="E19399" s="8" t="s">
        <v>368</v>
      </c>
      <c r="F19399" s="55" t="s">
        <v>39168</v>
      </c>
    </row>
    <row r="19400" spans="1:6" x14ac:dyDescent="0.3">
      <c r="A19400" s="9" t="s">
        <v>38689</v>
      </c>
      <c r="B19400" s="8" t="s">
        <v>38690</v>
      </c>
      <c r="C19400" s="8" t="s">
        <v>367</v>
      </c>
      <c r="D19400" s="8" t="s">
        <v>320</v>
      </c>
      <c r="E19400" s="8" t="s">
        <v>368</v>
      </c>
      <c r="F19400" s="55" t="s">
        <v>39168</v>
      </c>
    </row>
    <row r="19401" spans="1:6" x14ac:dyDescent="0.3">
      <c r="A19401" s="9" t="s">
        <v>38691</v>
      </c>
      <c r="B19401" s="8" t="s">
        <v>38692</v>
      </c>
      <c r="C19401" s="8" t="s">
        <v>396</v>
      </c>
      <c r="D19401" s="8" t="s">
        <v>320</v>
      </c>
      <c r="E19401" s="8" t="s">
        <v>368</v>
      </c>
      <c r="F19401" s="55" t="s">
        <v>39168</v>
      </c>
    </row>
    <row r="19402" spans="1:6" x14ac:dyDescent="0.3">
      <c r="A19402" s="9" t="s">
        <v>38693</v>
      </c>
      <c r="B19402" s="8" t="s">
        <v>38694</v>
      </c>
      <c r="C19402" s="8" t="s">
        <v>367</v>
      </c>
      <c r="D19402" s="8" t="s">
        <v>320</v>
      </c>
      <c r="E19402" s="8" t="s">
        <v>368</v>
      </c>
      <c r="F19402" s="55" t="s">
        <v>39168</v>
      </c>
    </row>
    <row r="19403" spans="1:6" x14ac:dyDescent="0.3">
      <c r="A19403" s="9" t="s">
        <v>38695</v>
      </c>
      <c r="B19403" s="8" t="s">
        <v>38696</v>
      </c>
      <c r="C19403" s="8" t="s">
        <v>367</v>
      </c>
      <c r="D19403" s="8" t="s">
        <v>320</v>
      </c>
      <c r="E19403" s="8" t="s">
        <v>368</v>
      </c>
      <c r="F19403" s="55" t="s">
        <v>39168</v>
      </c>
    </row>
    <row r="19404" spans="1:6" x14ac:dyDescent="0.3">
      <c r="A19404" s="9" t="s">
        <v>38697</v>
      </c>
      <c r="B19404" s="8" t="s">
        <v>38698</v>
      </c>
      <c r="C19404" s="8" t="s">
        <v>367</v>
      </c>
      <c r="D19404" s="8" t="s">
        <v>320</v>
      </c>
      <c r="E19404" s="8" t="s">
        <v>368</v>
      </c>
      <c r="F19404" s="55" t="s">
        <v>39168</v>
      </c>
    </row>
    <row r="19405" spans="1:6" x14ac:dyDescent="0.3">
      <c r="A19405" s="9" t="s">
        <v>38699</v>
      </c>
      <c r="B19405" s="8" t="s">
        <v>38700</v>
      </c>
      <c r="C19405" s="8" t="s">
        <v>367</v>
      </c>
      <c r="D19405" s="8" t="s">
        <v>320</v>
      </c>
      <c r="E19405" s="8" t="s">
        <v>368</v>
      </c>
      <c r="F19405" s="55" t="s">
        <v>39168</v>
      </c>
    </row>
    <row r="19406" spans="1:6" x14ac:dyDescent="0.3">
      <c r="A19406" s="9" t="s">
        <v>38701</v>
      </c>
      <c r="B19406" s="8" t="s">
        <v>38702</v>
      </c>
      <c r="C19406" s="8" t="s">
        <v>367</v>
      </c>
      <c r="D19406" s="8" t="s">
        <v>320</v>
      </c>
      <c r="E19406" s="8" t="s">
        <v>368</v>
      </c>
      <c r="F19406" s="55" t="s">
        <v>39168</v>
      </c>
    </row>
    <row r="19407" spans="1:6" x14ac:dyDescent="0.3">
      <c r="A19407" s="9" t="s">
        <v>38703</v>
      </c>
      <c r="B19407" s="8" t="s">
        <v>38704</v>
      </c>
      <c r="C19407" s="8" t="s">
        <v>367</v>
      </c>
      <c r="D19407" s="8" t="s">
        <v>320</v>
      </c>
      <c r="E19407" s="8" t="s">
        <v>368</v>
      </c>
      <c r="F19407" s="55" t="s">
        <v>39168</v>
      </c>
    </row>
    <row r="19408" spans="1:6" x14ac:dyDescent="0.3">
      <c r="A19408" s="9" t="s">
        <v>38705</v>
      </c>
      <c r="B19408" s="8" t="s">
        <v>38706</v>
      </c>
      <c r="C19408" s="8" t="s">
        <v>367</v>
      </c>
      <c r="D19408" s="8" t="s">
        <v>320</v>
      </c>
      <c r="E19408" s="8" t="s">
        <v>368</v>
      </c>
      <c r="F19408" s="55" t="s">
        <v>39168</v>
      </c>
    </row>
    <row r="19409" spans="1:6" x14ac:dyDescent="0.3">
      <c r="A19409" s="9" t="s">
        <v>38707</v>
      </c>
      <c r="B19409" s="8" t="s">
        <v>38708</v>
      </c>
      <c r="C19409" s="8" t="s">
        <v>367</v>
      </c>
      <c r="D19409" s="8" t="s">
        <v>320</v>
      </c>
      <c r="E19409" s="8" t="s">
        <v>368</v>
      </c>
      <c r="F19409" s="55" t="s">
        <v>39168</v>
      </c>
    </row>
    <row r="19410" spans="1:6" x14ac:dyDescent="0.3">
      <c r="A19410" s="9" t="s">
        <v>38709</v>
      </c>
      <c r="B19410" s="8" t="s">
        <v>38710</v>
      </c>
      <c r="C19410" s="8" t="s">
        <v>367</v>
      </c>
      <c r="D19410" s="8" t="s">
        <v>320</v>
      </c>
      <c r="E19410" s="8" t="s">
        <v>368</v>
      </c>
      <c r="F19410" s="55" t="s">
        <v>39168</v>
      </c>
    </row>
    <row r="19411" spans="1:6" x14ac:dyDescent="0.3">
      <c r="A19411" s="9" t="s">
        <v>38711</v>
      </c>
      <c r="B19411" s="8" t="s">
        <v>38712</v>
      </c>
      <c r="C19411" s="8" t="s">
        <v>367</v>
      </c>
      <c r="D19411" s="8" t="s">
        <v>320</v>
      </c>
      <c r="E19411" s="8" t="s">
        <v>368</v>
      </c>
      <c r="F19411" s="55" t="s">
        <v>39168</v>
      </c>
    </row>
    <row r="19412" spans="1:6" x14ac:dyDescent="0.3">
      <c r="A19412" s="9" t="s">
        <v>38713</v>
      </c>
      <c r="B19412" s="8" t="s">
        <v>38714</v>
      </c>
      <c r="C19412" s="8" t="s">
        <v>367</v>
      </c>
      <c r="D19412" s="8" t="s">
        <v>320</v>
      </c>
      <c r="E19412" s="8" t="s">
        <v>368</v>
      </c>
      <c r="F19412" s="55" t="s">
        <v>39168</v>
      </c>
    </row>
    <row r="19413" spans="1:6" x14ac:dyDescent="0.3">
      <c r="A19413" s="9" t="s">
        <v>38715</v>
      </c>
      <c r="B19413" s="8" t="s">
        <v>38716</v>
      </c>
      <c r="C19413" s="8" t="s">
        <v>367</v>
      </c>
      <c r="D19413" s="8" t="s">
        <v>320</v>
      </c>
      <c r="E19413" s="8" t="s">
        <v>368</v>
      </c>
      <c r="F19413" s="55" t="s">
        <v>39168</v>
      </c>
    </row>
    <row r="19414" spans="1:6" x14ac:dyDescent="0.3">
      <c r="A19414" s="9" t="s">
        <v>38717</v>
      </c>
      <c r="B19414" s="8" t="s">
        <v>38718</v>
      </c>
      <c r="C19414" s="8" t="s">
        <v>367</v>
      </c>
      <c r="D19414" s="8" t="s">
        <v>320</v>
      </c>
      <c r="E19414" s="8" t="s">
        <v>368</v>
      </c>
      <c r="F19414" s="55" t="s">
        <v>39168</v>
      </c>
    </row>
    <row r="19415" spans="1:6" x14ac:dyDescent="0.3">
      <c r="A19415" s="9" t="s">
        <v>38719</v>
      </c>
      <c r="B19415" s="8" t="s">
        <v>38720</v>
      </c>
      <c r="C19415" s="8" t="s">
        <v>367</v>
      </c>
      <c r="D19415" s="8" t="s">
        <v>320</v>
      </c>
      <c r="E19415" s="8" t="s">
        <v>368</v>
      </c>
      <c r="F19415" s="55" t="s">
        <v>39168</v>
      </c>
    </row>
    <row r="19416" spans="1:6" x14ac:dyDescent="0.3">
      <c r="A19416" s="9" t="s">
        <v>38721</v>
      </c>
      <c r="B19416" s="8" t="s">
        <v>38722</v>
      </c>
      <c r="C19416" s="8" t="s">
        <v>367</v>
      </c>
      <c r="D19416" s="8" t="s">
        <v>320</v>
      </c>
      <c r="E19416" s="8" t="s">
        <v>368</v>
      </c>
      <c r="F19416" s="55" t="s">
        <v>39168</v>
      </c>
    </row>
    <row r="19417" spans="1:6" x14ac:dyDescent="0.3">
      <c r="A19417" s="9" t="s">
        <v>38723</v>
      </c>
      <c r="B19417" s="8" t="s">
        <v>38724</v>
      </c>
      <c r="C19417" s="8" t="s">
        <v>367</v>
      </c>
      <c r="D19417" s="8" t="s">
        <v>320</v>
      </c>
      <c r="E19417" s="8" t="s">
        <v>368</v>
      </c>
      <c r="F19417" s="55" t="s">
        <v>39168</v>
      </c>
    </row>
    <row r="19418" spans="1:6" x14ac:dyDescent="0.3">
      <c r="A19418" s="9" t="s">
        <v>38725</v>
      </c>
      <c r="B19418" s="8" t="s">
        <v>38726</v>
      </c>
      <c r="C19418" s="8" t="s">
        <v>367</v>
      </c>
      <c r="D19418" s="8" t="s">
        <v>320</v>
      </c>
      <c r="E19418" s="8" t="s">
        <v>368</v>
      </c>
      <c r="F19418" s="55" t="s">
        <v>39168</v>
      </c>
    </row>
    <row r="19419" spans="1:6" x14ac:dyDescent="0.3">
      <c r="A19419" s="9" t="s">
        <v>38727</v>
      </c>
      <c r="B19419" s="8" t="s">
        <v>38728</v>
      </c>
      <c r="C19419" s="8" t="s">
        <v>367</v>
      </c>
      <c r="D19419" s="8" t="s">
        <v>320</v>
      </c>
      <c r="E19419" s="8" t="s">
        <v>368</v>
      </c>
      <c r="F19419" s="55" t="s">
        <v>39168</v>
      </c>
    </row>
    <row r="19420" spans="1:6" x14ac:dyDescent="0.3">
      <c r="A19420" s="9" t="s">
        <v>38729</v>
      </c>
      <c r="B19420" s="8" t="s">
        <v>38730</v>
      </c>
      <c r="C19420" s="8" t="s">
        <v>367</v>
      </c>
      <c r="D19420" s="8" t="s">
        <v>320</v>
      </c>
      <c r="E19420" s="8" t="s">
        <v>368</v>
      </c>
      <c r="F19420" s="55" t="s">
        <v>39168</v>
      </c>
    </row>
    <row r="19421" spans="1:6" x14ac:dyDescent="0.3">
      <c r="A19421" s="9" t="s">
        <v>38731</v>
      </c>
      <c r="B19421" s="8" t="s">
        <v>38732</v>
      </c>
      <c r="C19421" s="8" t="s">
        <v>367</v>
      </c>
      <c r="D19421" s="8" t="s">
        <v>320</v>
      </c>
      <c r="E19421" s="8" t="s">
        <v>368</v>
      </c>
      <c r="F19421" s="55" t="s">
        <v>39168</v>
      </c>
    </row>
    <row r="19422" spans="1:6" x14ac:dyDescent="0.3">
      <c r="A19422" s="9" t="s">
        <v>38733</v>
      </c>
      <c r="B19422" s="8" t="s">
        <v>38734</v>
      </c>
      <c r="C19422" s="8" t="s">
        <v>367</v>
      </c>
      <c r="D19422" s="8" t="s">
        <v>320</v>
      </c>
      <c r="E19422" s="8" t="s">
        <v>368</v>
      </c>
      <c r="F19422" s="55" t="s">
        <v>39168</v>
      </c>
    </row>
    <row r="19423" spans="1:6" x14ac:dyDescent="0.3">
      <c r="A19423" s="10" t="s">
        <v>38735</v>
      </c>
      <c r="B19423" s="11" t="s">
        <v>38736</v>
      </c>
      <c r="C19423" s="8" t="s">
        <v>367</v>
      </c>
      <c r="D19423" s="8" t="s">
        <v>320</v>
      </c>
      <c r="E19423" s="8" t="s">
        <v>368</v>
      </c>
      <c r="F19423" s="55" t="s">
        <v>39168</v>
      </c>
    </row>
    <row r="19424" spans="1:6" x14ac:dyDescent="0.3">
      <c r="A19424" s="10" t="s">
        <v>38737</v>
      </c>
      <c r="B19424" s="11" t="s">
        <v>38738</v>
      </c>
      <c r="C19424" s="8" t="s">
        <v>367</v>
      </c>
      <c r="D19424" s="8" t="s">
        <v>320</v>
      </c>
      <c r="E19424" s="8" t="s">
        <v>368</v>
      </c>
      <c r="F19424" s="55" t="s">
        <v>39168</v>
      </c>
    </row>
    <row r="19425" spans="1:6" x14ac:dyDescent="0.3">
      <c r="A19425" s="10" t="s">
        <v>38739</v>
      </c>
      <c r="B19425" s="11" t="s">
        <v>38740</v>
      </c>
      <c r="C19425" s="8" t="s">
        <v>367</v>
      </c>
      <c r="D19425" s="8" t="s">
        <v>320</v>
      </c>
      <c r="E19425" s="8" t="s">
        <v>368</v>
      </c>
      <c r="F19425" s="55" t="s">
        <v>39168</v>
      </c>
    </row>
    <row r="19426" spans="1:6" x14ac:dyDescent="0.3">
      <c r="A19426" s="10" t="s">
        <v>38741</v>
      </c>
      <c r="B19426" s="11" t="s">
        <v>38742</v>
      </c>
      <c r="C19426" s="8" t="s">
        <v>367</v>
      </c>
      <c r="D19426" s="8" t="s">
        <v>320</v>
      </c>
      <c r="E19426" s="8" t="s">
        <v>368</v>
      </c>
      <c r="F19426" s="55" t="s">
        <v>39168</v>
      </c>
    </row>
    <row r="19427" spans="1:6" x14ac:dyDescent="0.3">
      <c r="A19427" s="10" t="s">
        <v>38743</v>
      </c>
      <c r="B19427" s="11" t="s">
        <v>38744</v>
      </c>
      <c r="C19427" s="8" t="s">
        <v>367</v>
      </c>
      <c r="D19427" s="8" t="s">
        <v>320</v>
      </c>
      <c r="E19427" s="8" t="s">
        <v>368</v>
      </c>
      <c r="F19427" s="55" t="s">
        <v>39168</v>
      </c>
    </row>
    <row r="19428" spans="1:6" x14ac:dyDescent="0.3">
      <c r="A19428" s="10" t="s">
        <v>38745</v>
      </c>
      <c r="B19428" s="11" t="s">
        <v>38746</v>
      </c>
      <c r="C19428" s="8" t="s">
        <v>367</v>
      </c>
      <c r="D19428" s="8" t="s">
        <v>320</v>
      </c>
      <c r="E19428" s="8" t="s">
        <v>368</v>
      </c>
      <c r="F19428" s="55" t="s">
        <v>39168</v>
      </c>
    </row>
    <row r="19429" spans="1:6" x14ac:dyDescent="0.3">
      <c r="A19429" s="10" t="s">
        <v>38747</v>
      </c>
      <c r="B19429" s="11" t="s">
        <v>38748</v>
      </c>
      <c r="C19429" s="8" t="s">
        <v>367</v>
      </c>
      <c r="D19429" s="8" t="s">
        <v>320</v>
      </c>
      <c r="E19429" s="8" t="s">
        <v>368</v>
      </c>
      <c r="F19429" s="55" t="s">
        <v>39168</v>
      </c>
    </row>
    <row r="19430" spans="1:6" x14ac:dyDescent="0.3">
      <c r="A19430" s="10" t="s">
        <v>38749</v>
      </c>
      <c r="B19430" s="11" t="s">
        <v>38750</v>
      </c>
      <c r="C19430" s="8" t="s">
        <v>367</v>
      </c>
      <c r="D19430" s="8" t="s">
        <v>320</v>
      </c>
      <c r="E19430" s="8" t="s">
        <v>368</v>
      </c>
      <c r="F19430" s="55" t="s">
        <v>39168</v>
      </c>
    </row>
    <row r="19431" spans="1:6" x14ac:dyDescent="0.3">
      <c r="A19431" s="10" t="s">
        <v>38751</v>
      </c>
      <c r="B19431" s="11" t="s">
        <v>38752</v>
      </c>
      <c r="C19431" s="8" t="s">
        <v>367</v>
      </c>
      <c r="D19431" s="8" t="s">
        <v>320</v>
      </c>
      <c r="E19431" s="8" t="s">
        <v>368</v>
      </c>
      <c r="F19431" s="55" t="s">
        <v>39168</v>
      </c>
    </row>
    <row r="19432" spans="1:6" x14ac:dyDescent="0.3">
      <c r="A19432" s="10" t="s">
        <v>38753</v>
      </c>
      <c r="B19432" s="11" t="s">
        <v>38754</v>
      </c>
      <c r="C19432" s="8" t="s">
        <v>367</v>
      </c>
      <c r="D19432" s="8" t="s">
        <v>320</v>
      </c>
      <c r="E19432" s="8" t="s">
        <v>368</v>
      </c>
      <c r="F19432" s="55" t="s">
        <v>39168</v>
      </c>
    </row>
    <row r="19433" spans="1:6" x14ac:dyDescent="0.3">
      <c r="A19433" s="10" t="s">
        <v>38755</v>
      </c>
      <c r="B19433" s="11" t="s">
        <v>38756</v>
      </c>
      <c r="C19433" s="8" t="s">
        <v>367</v>
      </c>
      <c r="D19433" s="8" t="s">
        <v>320</v>
      </c>
      <c r="E19433" s="8" t="s">
        <v>368</v>
      </c>
      <c r="F19433" s="55" t="s">
        <v>39168</v>
      </c>
    </row>
    <row r="19434" spans="1:6" x14ac:dyDescent="0.3">
      <c r="A19434" s="10" t="s">
        <v>38757</v>
      </c>
      <c r="B19434" s="11" t="s">
        <v>38758</v>
      </c>
      <c r="C19434" s="8" t="s">
        <v>367</v>
      </c>
      <c r="D19434" s="8" t="s">
        <v>320</v>
      </c>
      <c r="E19434" s="8" t="s">
        <v>368</v>
      </c>
      <c r="F19434" s="55" t="s">
        <v>39168</v>
      </c>
    </row>
    <row r="19435" spans="1:6" x14ac:dyDescent="0.3">
      <c r="A19435" s="10" t="s">
        <v>38759</v>
      </c>
      <c r="B19435" s="11" t="s">
        <v>38760</v>
      </c>
      <c r="C19435" s="8" t="s">
        <v>367</v>
      </c>
      <c r="D19435" s="8" t="s">
        <v>320</v>
      </c>
      <c r="E19435" s="8" t="s">
        <v>368</v>
      </c>
      <c r="F19435" s="55" t="s">
        <v>39168</v>
      </c>
    </row>
    <row r="19436" spans="1:6" x14ac:dyDescent="0.3">
      <c r="A19436" s="10" t="s">
        <v>38761</v>
      </c>
      <c r="B19436" s="11" t="s">
        <v>38762</v>
      </c>
      <c r="C19436" s="8" t="s">
        <v>367</v>
      </c>
      <c r="D19436" s="8" t="s">
        <v>320</v>
      </c>
      <c r="E19436" s="8" t="s">
        <v>368</v>
      </c>
      <c r="F19436" s="55" t="s">
        <v>39168</v>
      </c>
    </row>
    <row r="19437" spans="1:6" x14ac:dyDescent="0.3">
      <c r="A19437" s="10" t="s">
        <v>38763</v>
      </c>
      <c r="B19437" s="11" t="s">
        <v>38764</v>
      </c>
      <c r="C19437" s="8" t="s">
        <v>367</v>
      </c>
      <c r="D19437" s="8" t="s">
        <v>320</v>
      </c>
      <c r="E19437" s="8" t="s">
        <v>368</v>
      </c>
      <c r="F19437" s="55" t="s">
        <v>39168</v>
      </c>
    </row>
    <row r="19438" spans="1:6" x14ac:dyDescent="0.3">
      <c r="A19438" s="10" t="s">
        <v>38765</v>
      </c>
      <c r="B19438" s="11" t="s">
        <v>38766</v>
      </c>
      <c r="C19438" s="8" t="s">
        <v>367</v>
      </c>
      <c r="D19438" s="8" t="s">
        <v>320</v>
      </c>
      <c r="E19438" s="8" t="s">
        <v>368</v>
      </c>
      <c r="F19438" s="55" t="s">
        <v>39168</v>
      </c>
    </row>
    <row r="19439" spans="1:6" x14ac:dyDescent="0.3">
      <c r="A19439" s="10" t="s">
        <v>38767</v>
      </c>
      <c r="B19439" s="11" t="s">
        <v>38768</v>
      </c>
      <c r="C19439" s="8" t="s">
        <v>367</v>
      </c>
      <c r="D19439" s="8" t="s">
        <v>320</v>
      </c>
      <c r="E19439" s="8" t="s">
        <v>368</v>
      </c>
      <c r="F19439" s="55" t="s">
        <v>39168</v>
      </c>
    </row>
    <row r="19440" spans="1:6" x14ac:dyDescent="0.3">
      <c r="A19440" s="10" t="s">
        <v>38769</v>
      </c>
      <c r="B19440" s="11" t="s">
        <v>38770</v>
      </c>
      <c r="C19440" s="8"/>
      <c r="D19440" s="8" t="s">
        <v>320</v>
      </c>
      <c r="E19440" s="8" t="s">
        <v>368</v>
      </c>
      <c r="F19440" s="55" t="s">
        <v>39168</v>
      </c>
    </row>
    <row r="19441" spans="1:6" x14ac:dyDescent="0.3">
      <c r="A19441" s="10" t="s">
        <v>38771</v>
      </c>
      <c r="B19441" s="11" t="s">
        <v>38772</v>
      </c>
      <c r="C19441" s="8"/>
      <c r="D19441" s="8" t="s">
        <v>320</v>
      </c>
      <c r="E19441" s="8" t="s">
        <v>368</v>
      </c>
      <c r="F19441" s="55" t="s">
        <v>39168</v>
      </c>
    </row>
    <row r="19442" spans="1:6" x14ac:dyDescent="0.3">
      <c r="A19442" s="10" t="s">
        <v>38773</v>
      </c>
      <c r="B19442" s="11" t="s">
        <v>38774</v>
      </c>
      <c r="C19442" s="8"/>
      <c r="D19442" s="8" t="s">
        <v>320</v>
      </c>
      <c r="E19442" s="8" t="s">
        <v>368</v>
      </c>
      <c r="F19442" s="55" t="s">
        <v>39168</v>
      </c>
    </row>
    <row r="19443" spans="1:6" x14ac:dyDescent="0.3">
      <c r="A19443" s="10" t="s">
        <v>38775</v>
      </c>
      <c r="B19443" s="11" t="s">
        <v>38776</v>
      </c>
      <c r="C19443" s="8"/>
      <c r="D19443" s="8" t="s">
        <v>320</v>
      </c>
      <c r="E19443" s="8" t="s">
        <v>368</v>
      </c>
      <c r="F19443" s="55" t="s">
        <v>39168</v>
      </c>
    </row>
    <row r="19444" spans="1:6" x14ac:dyDescent="0.3">
      <c r="A19444" s="10" t="s">
        <v>38777</v>
      </c>
      <c r="B19444" s="11" t="s">
        <v>38778</v>
      </c>
      <c r="C19444" s="8"/>
      <c r="D19444" s="8" t="s">
        <v>320</v>
      </c>
      <c r="E19444" s="8" t="s">
        <v>368</v>
      </c>
      <c r="F19444" s="55" t="s">
        <v>39168</v>
      </c>
    </row>
    <row r="19445" spans="1:6" x14ac:dyDescent="0.3">
      <c r="A19445" s="10" t="s">
        <v>38779</v>
      </c>
      <c r="B19445" s="11" t="s">
        <v>38780</v>
      </c>
      <c r="C19445" s="8"/>
      <c r="D19445" s="8" t="s">
        <v>320</v>
      </c>
      <c r="E19445" s="8" t="s">
        <v>368</v>
      </c>
      <c r="F19445" s="55" t="s">
        <v>39168</v>
      </c>
    </row>
    <row r="19446" spans="1:6" x14ac:dyDescent="0.3">
      <c r="A19446" s="10" t="s">
        <v>38781</v>
      </c>
      <c r="B19446" s="11" t="s">
        <v>38782</v>
      </c>
      <c r="C19446" s="8"/>
      <c r="D19446" s="8" t="s">
        <v>320</v>
      </c>
      <c r="E19446" s="8" t="s">
        <v>368</v>
      </c>
      <c r="F19446" s="55" t="s">
        <v>39168</v>
      </c>
    </row>
    <row r="19447" spans="1:6" x14ac:dyDescent="0.3">
      <c r="A19447" s="10" t="s">
        <v>38783</v>
      </c>
      <c r="B19447" s="11" t="s">
        <v>38784</v>
      </c>
      <c r="C19447" s="8"/>
      <c r="D19447" s="8" t="s">
        <v>320</v>
      </c>
      <c r="E19447" s="8" t="s">
        <v>368</v>
      </c>
      <c r="F19447" s="55" t="s">
        <v>39168</v>
      </c>
    </row>
    <row r="19448" spans="1:6" x14ac:dyDescent="0.3">
      <c r="A19448" s="10" t="s">
        <v>38785</v>
      </c>
      <c r="B19448" s="11" t="s">
        <v>38786</v>
      </c>
      <c r="C19448" s="8"/>
      <c r="D19448" s="8" t="s">
        <v>320</v>
      </c>
      <c r="E19448" s="8" t="s">
        <v>368</v>
      </c>
      <c r="F19448" s="55" t="s">
        <v>39168</v>
      </c>
    </row>
    <row r="19449" spans="1:6" x14ac:dyDescent="0.3">
      <c r="A19449" s="10" t="s">
        <v>38787</v>
      </c>
      <c r="B19449" s="11" t="s">
        <v>38788</v>
      </c>
      <c r="C19449" s="8"/>
      <c r="D19449" s="8" t="s">
        <v>320</v>
      </c>
      <c r="E19449" s="8" t="s">
        <v>368</v>
      </c>
      <c r="F19449" s="55" t="s">
        <v>39168</v>
      </c>
    </row>
    <row r="19450" spans="1:6" x14ac:dyDescent="0.3">
      <c r="A19450" s="10" t="s">
        <v>38789</v>
      </c>
      <c r="B19450" s="11" t="s">
        <v>38790</v>
      </c>
      <c r="C19450" s="8"/>
      <c r="D19450" s="8" t="s">
        <v>320</v>
      </c>
      <c r="E19450" s="8" t="s">
        <v>368</v>
      </c>
      <c r="F19450" s="55" t="s">
        <v>39168</v>
      </c>
    </row>
    <row r="19451" spans="1:6" x14ac:dyDescent="0.3">
      <c r="A19451" s="10" t="s">
        <v>38791</v>
      </c>
      <c r="B19451" s="11" t="s">
        <v>38792</v>
      </c>
      <c r="C19451" s="8"/>
      <c r="D19451" s="8" t="s">
        <v>320</v>
      </c>
      <c r="E19451" s="8" t="s">
        <v>368</v>
      </c>
      <c r="F19451" s="55" t="s">
        <v>39168</v>
      </c>
    </row>
    <row r="19452" spans="1:6" x14ac:dyDescent="0.3">
      <c r="A19452" s="10" t="s">
        <v>38793</v>
      </c>
      <c r="B19452" s="11" t="s">
        <v>38794</v>
      </c>
      <c r="C19452" s="8"/>
      <c r="D19452" s="8" t="s">
        <v>320</v>
      </c>
      <c r="E19452" s="8" t="s">
        <v>368</v>
      </c>
      <c r="F19452" s="55" t="s">
        <v>39168</v>
      </c>
    </row>
    <row r="19453" spans="1:6" x14ac:dyDescent="0.3">
      <c r="A19453" s="10" t="s">
        <v>38795</v>
      </c>
      <c r="B19453" s="11" t="s">
        <v>38796</v>
      </c>
      <c r="C19453" s="8"/>
      <c r="D19453" s="8" t="s">
        <v>320</v>
      </c>
      <c r="E19453" s="8" t="s">
        <v>368</v>
      </c>
      <c r="F19453" s="55" t="s">
        <v>39168</v>
      </c>
    </row>
    <row r="19454" spans="1:6" x14ac:dyDescent="0.3">
      <c r="A19454" s="10" t="s">
        <v>38797</v>
      </c>
      <c r="B19454" s="11" t="s">
        <v>38798</v>
      </c>
      <c r="C19454" s="8"/>
      <c r="D19454" s="8" t="s">
        <v>320</v>
      </c>
      <c r="E19454" s="8" t="s">
        <v>368</v>
      </c>
      <c r="F19454" s="55" t="s">
        <v>39168</v>
      </c>
    </row>
    <row r="19455" spans="1:6" x14ac:dyDescent="0.3">
      <c r="A19455" s="10" t="s">
        <v>38799</v>
      </c>
      <c r="B19455" s="11" t="s">
        <v>38800</v>
      </c>
      <c r="C19455" s="8"/>
      <c r="D19455" s="8" t="s">
        <v>320</v>
      </c>
      <c r="E19455" s="8" t="s">
        <v>368</v>
      </c>
      <c r="F19455" s="55" t="s">
        <v>39168</v>
      </c>
    </row>
    <row r="19456" spans="1:6" x14ac:dyDescent="0.3">
      <c r="A19456" s="10" t="s">
        <v>38801</v>
      </c>
      <c r="B19456" s="11" t="s">
        <v>38802</v>
      </c>
      <c r="C19456" s="8"/>
      <c r="D19456" s="8" t="s">
        <v>320</v>
      </c>
      <c r="E19456" s="8" t="s">
        <v>368</v>
      </c>
      <c r="F19456" s="55" t="s">
        <v>39168</v>
      </c>
    </row>
    <row r="19457" spans="1:6" x14ac:dyDescent="0.3">
      <c r="A19457" s="10" t="s">
        <v>38803</v>
      </c>
      <c r="B19457" s="11" t="s">
        <v>38804</v>
      </c>
      <c r="C19457" s="8"/>
      <c r="D19457" s="8" t="s">
        <v>320</v>
      </c>
      <c r="E19457" s="8" t="s">
        <v>368</v>
      </c>
      <c r="F19457" s="55" t="s">
        <v>39168</v>
      </c>
    </row>
    <row r="19458" spans="1:6" x14ac:dyDescent="0.3">
      <c r="A19458" s="10" t="s">
        <v>38805</v>
      </c>
      <c r="B19458" s="11" t="s">
        <v>38806</v>
      </c>
      <c r="C19458" s="8"/>
      <c r="D19458" s="8" t="s">
        <v>320</v>
      </c>
      <c r="E19458" s="8" t="s">
        <v>368</v>
      </c>
      <c r="F19458" s="55" t="s">
        <v>39168</v>
      </c>
    </row>
    <row r="19459" spans="1:6" x14ac:dyDescent="0.3">
      <c r="A19459" s="10" t="s">
        <v>38807</v>
      </c>
      <c r="B19459" s="11" t="s">
        <v>38808</v>
      </c>
      <c r="C19459" s="8"/>
      <c r="D19459" s="8" t="s">
        <v>320</v>
      </c>
      <c r="E19459" s="8" t="s">
        <v>368</v>
      </c>
      <c r="F19459" s="55" t="s">
        <v>39168</v>
      </c>
    </row>
    <row r="19460" spans="1:6" x14ac:dyDescent="0.3">
      <c r="A19460" s="10" t="s">
        <v>38809</v>
      </c>
      <c r="B19460" s="11" t="s">
        <v>3260</v>
      </c>
      <c r="C19460" s="8"/>
      <c r="D19460" s="8" t="s">
        <v>320</v>
      </c>
      <c r="E19460" s="8" t="s">
        <v>368</v>
      </c>
      <c r="F19460" s="55" t="s">
        <v>39168</v>
      </c>
    </row>
    <row r="19461" spans="1:6" x14ac:dyDescent="0.3">
      <c r="A19461" s="10" t="s">
        <v>38810</v>
      </c>
      <c r="B19461" s="11" t="s">
        <v>38811</v>
      </c>
      <c r="C19461" s="8"/>
      <c r="D19461" s="8" t="s">
        <v>320</v>
      </c>
      <c r="E19461" s="8" t="s">
        <v>368</v>
      </c>
      <c r="F19461" s="55" t="s">
        <v>39168</v>
      </c>
    </row>
    <row r="19462" spans="1:6" x14ac:dyDescent="0.3">
      <c r="A19462" s="10" t="s">
        <v>38812</v>
      </c>
      <c r="B19462" s="11" t="s">
        <v>38813</v>
      </c>
      <c r="C19462" s="8"/>
      <c r="D19462" s="8" t="s">
        <v>320</v>
      </c>
      <c r="E19462" s="8" t="s">
        <v>368</v>
      </c>
      <c r="F19462" s="55" t="s">
        <v>39168</v>
      </c>
    </row>
    <row r="19463" spans="1:6" x14ac:dyDescent="0.3">
      <c r="A19463" s="10" t="s">
        <v>38814</v>
      </c>
      <c r="B19463" s="11" t="s">
        <v>38815</v>
      </c>
      <c r="C19463" s="8"/>
      <c r="D19463" s="8" t="s">
        <v>320</v>
      </c>
      <c r="E19463" s="8" t="s">
        <v>368</v>
      </c>
      <c r="F19463" s="55" t="s">
        <v>39168</v>
      </c>
    </row>
    <row r="19464" spans="1:6" x14ac:dyDescent="0.3">
      <c r="A19464" s="10" t="s">
        <v>38816</v>
      </c>
      <c r="B19464" s="11" t="s">
        <v>38817</v>
      </c>
      <c r="C19464" s="8"/>
      <c r="D19464" s="8" t="s">
        <v>320</v>
      </c>
      <c r="E19464" s="8" t="s">
        <v>368</v>
      </c>
      <c r="F19464" s="55" t="s">
        <v>39168</v>
      </c>
    </row>
    <row r="19465" spans="1:6" x14ac:dyDescent="0.3">
      <c r="A19465" s="10" t="s">
        <v>38818</v>
      </c>
      <c r="B19465" s="11" t="s">
        <v>38819</v>
      </c>
      <c r="C19465" s="8"/>
      <c r="D19465" s="8" t="s">
        <v>320</v>
      </c>
      <c r="E19465" s="8" t="s">
        <v>368</v>
      </c>
      <c r="F19465" s="55" t="s">
        <v>39168</v>
      </c>
    </row>
    <row r="19466" spans="1:6" x14ac:dyDescent="0.3">
      <c r="A19466" s="10" t="s">
        <v>38820</v>
      </c>
      <c r="B19466" s="11" t="s">
        <v>38821</v>
      </c>
      <c r="C19466" s="8"/>
      <c r="D19466" s="8" t="s">
        <v>320</v>
      </c>
      <c r="E19466" s="8" t="s">
        <v>368</v>
      </c>
      <c r="F19466" s="55" t="s">
        <v>39168</v>
      </c>
    </row>
    <row r="19467" spans="1:6" x14ac:dyDescent="0.3">
      <c r="A19467" s="10" t="s">
        <v>38822</v>
      </c>
      <c r="B19467" s="11" t="s">
        <v>38823</v>
      </c>
      <c r="C19467" s="8"/>
      <c r="D19467" s="8" t="s">
        <v>320</v>
      </c>
      <c r="E19467" s="8" t="s">
        <v>368</v>
      </c>
      <c r="F19467" s="55" t="s">
        <v>39168</v>
      </c>
    </row>
    <row r="19468" spans="1:6" x14ac:dyDescent="0.3">
      <c r="A19468" s="10" t="s">
        <v>38824</v>
      </c>
      <c r="B19468" s="11" t="s">
        <v>38825</v>
      </c>
      <c r="C19468" s="8"/>
      <c r="D19468" s="8" t="s">
        <v>320</v>
      </c>
      <c r="E19468" s="8" t="s">
        <v>368</v>
      </c>
      <c r="F19468" s="55" t="s">
        <v>39168</v>
      </c>
    </row>
    <row r="19469" spans="1:6" x14ac:dyDescent="0.3">
      <c r="A19469" s="10" t="s">
        <v>38826</v>
      </c>
      <c r="B19469" s="11" t="s">
        <v>38827</v>
      </c>
      <c r="C19469" s="8"/>
      <c r="D19469" s="8" t="s">
        <v>320</v>
      </c>
      <c r="E19469" s="8" t="s">
        <v>368</v>
      </c>
      <c r="F19469" s="55" t="s">
        <v>39168</v>
      </c>
    </row>
    <row r="19470" spans="1:6" x14ac:dyDescent="0.3">
      <c r="A19470" t="s">
        <v>38828</v>
      </c>
      <c r="B19470" s="8" t="s">
        <v>38829</v>
      </c>
      <c r="C19470" s="8" t="s">
        <v>367</v>
      </c>
      <c r="D19470" s="8" t="s">
        <v>320</v>
      </c>
      <c r="E19470" s="8" t="s">
        <v>368</v>
      </c>
      <c r="F19470" s="55" t="s">
        <v>39168</v>
      </c>
    </row>
    <row r="19471" spans="1:6" x14ac:dyDescent="0.3">
      <c r="A19471" s="12" t="s">
        <v>38830</v>
      </c>
      <c r="B19471" s="8"/>
      <c r="C19471" s="8" t="s">
        <v>367</v>
      </c>
      <c r="D19471" s="8" t="s">
        <v>320</v>
      </c>
      <c r="E19471" s="8" t="s">
        <v>368</v>
      </c>
      <c r="F19471" s="55" t="s">
        <v>39168</v>
      </c>
    </row>
    <row r="19472" spans="1:6" x14ac:dyDescent="0.3">
      <c r="A19472" s="9" t="s">
        <v>38831</v>
      </c>
      <c r="B19472" s="8" t="s">
        <v>38832</v>
      </c>
      <c r="C19472" s="8"/>
      <c r="D19472" s="8"/>
      <c r="E19472" s="8"/>
      <c r="F19472" s="55" t="s">
        <v>39168</v>
      </c>
    </row>
    <row r="19473" spans="1:6" x14ac:dyDescent="0.3">
      <c r="A19473" s="9" t="s">
        <v>38833</v>
      </c>
      <c r="B19473" s="8" t="s">
        <v>36127</v>
      </c>
      <c r="C19473" s="8"/>
      <c r="D19473" s="8"/>
      <c r="E19473" s="8"/>
      <c r="F19473" s="55" t="s">
        <v>39167</v>
      </c>
    </row>
    <row r="19474" spans="1:6" x14ac:dyDescent="0.3">
      <c r="A19474" s="9" t="s">
        <v>38834</v>
      </c>
      <c r="B19474" s="8" t="s">
        <v>38840</v>
      </c>
      <c r="C19474" s="8"/>
      <c r="D19474" s="8"/>
      <c r="E19474" s="8"/>
      <c r="F19474" s="55" t="s">
        <v>39168</v>
      </c>
    </row>
    <row r="19475" spans="1:6" x14ac:dyDescent="0.3">
      <c r="A19475" s="9" t="s">
        <v>38835</v>
      </c>
      <c r="B19475" s="8" t="s">
        <v>38841</v>
      </c>
      <c r="C19475" s="8"/>
      <c r="D19475" s="8"/>
      <c r="E19475" s="8"/>
      <c r="F19475" s="55" t="s">
        <v>39168</v>
      </c>
    </row>
    <row r="19476" spans="1:6" x14ac:dyDescent="0.3">
      <c r="A19476" s="9" t="s">
        <v>38836</v>
      </c>
      <c r="B19476" s="8" t="s">
        <v>38842</v>
      </c>
      <c r="C19476" s="8"/>
      <c r="D19476" s="8"/>
      <c r="E19476" s="8"/>
      <c r="F19476" s="55" t="s">
        <v>39168</v>
      </c>
    </row>
    <row r="19477" spans="1:6" x14ac:dyDescent="0.3">
      <c r="A19477" s="9" t="s">
        <v>38837</v>
      </c>
      <c r="B19477" s="8" t="s">
        <v>38843</v>
      </c>
      <c r="C19477" s="8"/>
      <c r="D19477" s="8"/>
      <c r="E19477" s="8"/>
      <c r="F19477" s="55" t="s">
        <v>39168</v>
      </c>
    </row>
    <row r="19478" spans="1:6" x14ac:dyDescent="0.3">
      <c r="A19478" s="9" t="s">
        <v>38838</v>
      </c>
      <c r="B19478" s="8" t="s">
        <v>38844</v>
      </c>
      <c r="C19478" s="8"/>
      <c r="D19478" s="8"/>
      <c r="E19478" s="8"/>
      <c r="F19478" s="55" t="s">
        <v>39168</v>
      </c>
    </row>
    <row r="19479" spans="1:6" x14ac:dyDescent="0.3">
      <c r="A19479" s="9" t="s">
        <v>38839</v>
      </c>
      <c r="B19479" s="8" t="s">
        <v>38845</v>
      </c>
      <c r="C19479" s="8"/>
      <c r="D19479" s="8"/>
      <c r="E19479" s="8"/>
      <c r="F19479" s="55" t="s">
        <v>39168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E9FB2-CF7F-4448-9CFC-7E24CCA8ED0B}">
  <sheetPr codeName="Arkusz8"/>
  <dimension ref="B3:C13"/>
  <sheetViews>
    <sheetView workbookViewId="0">
      <selection activeCell="B3" sqref="B3"/>
    </sheetView>
  </sheetViews>
  <sheetFormatPr defaultRowHeight="15.5" x14ac:dyDescent="0.35"/>
  <cols>
    <col min="2" max="2" width="46.296875" style="62" customWidth="1"/>
    <col min="3" max="3" width="108" style="62" customWidth="1"/>
  </cols>
  <sheetData>
    <row r="3" spans="2:3" x14ac:dyDescent="0.35">
      <c r="B3" s="61" t="s">
        <v>39190</v>
      </c>
      <c r="C3" s="62" t="s">
        <v>39191</v>
      </c>
    </row>
    <row r="4" spans="2:3" x14ac:dyDescent="0.35">
      <c r="B4" s="61" t="s">
        <v>38853</v>
      </c>
      <c r="C4" s="62" t="s">
        <v>39192</v>
      </c>
    </row>
    <row r="5" spans="2:3" x14ac:dyDescent="0.35">
      <c r="B5" s="61" t="s">
        <v>39194</v>
      </c>
      <c r="C5" s="62" t="s">
        <v>39195</v>
      </c>
    </row>
    <row r="6" spans="2:3" x14ac:dyDescent="0.35">
      <c r="B6" s="61" t="s">
        <v>39193</v>
      </c>
      <c r="C6" s="62" t="s">
        <v>39196</v>
      </c>
    </row>
    <row r="7" spans="2:3" x14ac:dyDescent="0.35">
      <c r="B7" s="74" t="s">
        <v>39197</v>
      </c>
      <c r="C7" s="62" t="s">
        <v>39180</v>
      </c>
    </row>
    <row r="8" spans="2:3" x14ac:dyDescent="0.35">
      <c r="B8" s="61" t="s">
        <v>39198</v>
      </c>
      <c r="C8" s="62" t="s">
        <v>39201</v>
      </c>
    </row>
    <row r="9" spans="2:3" x14ac:dyDescent="0.35">
      <c r="B9" s="61" t="s">
        <v>39199</v>
      </c>
      <c r="C9" s="62" t="s">
        <v>39200</v>
      </c>
    </row>
    <row r="10" spans="2:3" x14ac:dyDescent="0.35">
      <c r="B10" s="61" t="s">
        <v>39155</v>
      </c>
      <c r="C10" s="62" t="s">
        <v>39202</v>
      </c>
    </row>
    <row r="11" spans="2:3" x14ac:dyDescent="0.35">
      <c r="B11" s="74" t="s">
        <v>39208</v>
      </c>
      <c r="C11" s="62" t="s">
        <v>39203</v>
      </c>
    </row>
    <row r="12" spans="2:3" x14ac:dyDescent="0.35">
      <c r="B12" s="61" t="s">
        <v>39209</v>
      </c>
      <c r="C12" s="62" t="s">
        <v>39204</v>
      </c>
    </row>
    <row r="13" spans="2:3" x14ac:dyDescent="0.35">
      <c r="B13" s="74" t="s">
        <v>39210</v>
      </c>
      <c r="C13" s="62" t="s">
        <v>39211</v>
      </c>
    </row>
  </sheetData>
  <hyperlinks>
    <hyperlink ref="B3" location="Razem!A1" display="BIA łącznie" xr:uid="{686CBF7F-9240-47A0-9024-438259BB8AA9}"/>
    <hyperlink ref="B4" location="Kompleksowe!A1" display="Podmioty kompleksowe" xr:uid="{CD26CAF4-861F-409A-A714-5DD7653C06CE}"/>
    <hyperlink ref="B5" location="'Prywatne vs. Publiczne'!A1" display="Podmioty prywatne vs publiczne - ogółem" xr:uid="{2BEFCD67-7B4B-4636-9BB8-1FC5BFB3B9C6}"/>
    <hyperlink ref="B6" location="'Prywatne vs. Publiczne Produkty'!A1" display="Podmioty prywatne vs publiczne - produkty" xr:uid="{976F2E19-3C81-4C12-A062-B1F046829A6F}"/>
    <hyperlink ref="B7" location="'Radioterapia ogółem'!A1" display="Radioterapia po zmianach" xr:uid="{97897A8B-983F-4180-90AB-BB28ED66488A}"/>
    <hyperlink ref="B8" location="Zrzeszenie!A1" display="Ogólnopolskie Zrzeszenie Publicznych Centrów i Instytutów Onkologicznych" xr:uid="{258E34C9-9266-485F-98E0-D7919B52FCC0}"/>
    <hyperlink ref="B9" location="PoziomPSZ!A1" display="Podmioty wg poziomu PSZ" xr:uid="{B9979B49-57B2-40FF-94DA-56E402849C31}"/>
    <hyperlink ref="B10" location="Prywatne!A1" display="Podmioty prywatne" xr:uid="{69AF137A-5584-49E0-B5FE-49C16346EC15}"/>
    <hyperlink ref="B11" location="'Wszystkie - ogółem'!A1" display="Wszystie podmioty - ogółem" xr:uid="{6219174B-0A89-4467-8BE1-26B829B1495F}"/>
    <hyperlink ref="B12" location="'Wszystkie - szczegółowo'!A1" display="Wszystie podmioty - szczegółowo" xr:uid="{6085ED48-9DC4-4A8D-824D-DC989B35A365}"/>
    <hyperlink ref="B13" location="'Szczegółowo PSZ'!A1" display="Podmioty wg PSZ - szczegółowo" xr:uid="{583CB8B0-8D7D-4377-898F-EFFB7B9FEC4E}"/>
  </hyperlinks>
  <pageMargins left="0.7" right="0.7" top="0.75" bottom="0.75" header="0.3" footer="0.3"/>
  <pageSetup paperSize="9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127D7-E6A7-402A-816F-373A93E217D0}">
  <sheetPr codeName="Arkusz12"/>
  <dimension ref="A1:Q44"/>
  <sheetViews>
    <sheetView showGridLines="0" tabSelected="1" zoomScale="90" zoomScaleNormal="90" workbookViewId="0">
      <selection activeCell="D34" sqref="D34"/>
    </sheetView>
  </sheetViews>
  <sheetFormatPr defaultRowHeight="13" x14ac:dyDescent="0.3"/>
  <cols>
    <col min="1" max="1" width="29.69921875" customWidth="1"/>
    <col min="2" max="6" width="15.09765625" customWidth="1"/>
    <col min="7" max="7" width="23.09765625" customWidth="1"/>
    <col min="8" max="11" width="15.09765625" customWidth="1"/>
    <col min="13" max="13" width="23.09765625" customWidth="1"/>
    <col min="14" max="17" width="15.09765625" customWidth="1"/>
  </cols>
  <sheetData>
    <row r="1" spans="1:17" ht="28" x14ac:dyDescent="0.8">
      <c r="A1" s="20" t="s">
        <v>38847</v>
      </c>
      <c r="G1" s="20" t="s">
        <v>364</v>
      </c>
      <c r="M1" s="20" t="s">
        <v>39154</v>
      </c>
    </row>
    <row r="3" spans="1:17" x14ac:dyDescent="0.3">
      <c r="A3" s="3" t="s">
        <v>317</v>
      </c>
      <c r="B3" s="3" t="s">
        <v>318</v>
      </c>
      <c r="G3" s="3" t="s">
        <v>317</v>
      </c>
      <c r="H3" s="3" t="s">
        <v>318</v>
      </c>
      <c r="M3" s="3" t="s">
        <v>38855</v>
      </c>
      <c r="N3" s="3" t="s">
        <v>318</v>
      </c>
    </row>
    <row r="4" spans="1:17" x14ac:dyDescent="0.3">
      <c r="A4" s="3" t="s">
        <v>319</v>
      </c>
      <c r="B4" t="s">
        <v>296</v>
      </c>
      <c r="C4" t="s">
        <v>1</v>
      </c>
      <c r="D4" t="s">
        <v>39165</v>
      </c>
      <c r="E4" s="22" t="s">
        <v>38854</v>
      </c>
      <c r="F4" s="3"/>
      <c r="G4" s="3" t="s">
        <v>319</v>
      </c>
      <c r="H4" t="s">
        <v>296</v>
      </c>
      <c r="I4" t="s">
        <v>1</v>
      </c>
      <c r="J4" t="s">
        <v>39165</v>
      </c>
      <c r="K4" s="22" t="s">
        <v>38854</v>
      </c>
      <c r="M4" s="3" t="s">
        <v>319</v>
      </c>
      <c r="N4" t="s">
        <v>296</v>
      </c>
      <c r="O4" t="s">
        <v>1</v>
      </c>
      <c r="P4" t="s">
        <v>39165</v>
      </c>
      <c r="Q4" s="22" t="s">
        <v>38854</v>
      </c>
    </row>
    <row r="5" spans="1:17" x14ac:dyDescent="0.3">
      <c r="A5" s="4" t="s">
        <v>320</v>
      </c>
      <c r="B5" s="19">
        <v>24218137</v>
      </c>
      <c r="C5" s="19">
        <v>14351678</v>
      </c>
      <c r="D5" s="19">
        <v>31632779.629999973</v>
      </c>
      <c r="E5" s="19">
        <v>70202594.629999965</v>
      </c>
      <c r="G5" s="4" t="s">
        <v>396</v>
      </c>
      <c r="H5" s="19">
        <v>-202299</v>
      </c>
      <c r="I5" s="19">
        <v>0</v>
      </c>
      <c r="J5" s="19">
        <v>73117.2</v>
      </c>
      <c r="K5" s="19">
        <v>-129181.79999999999</v>
      </c>
      <c r="M5" s="4" t="s">
        <v>396</v>
      </c>
      <c r="N5" s="19">
        <v>16076842</v>
      </c>
      <c r="O5" s="19">
        <v>0</v>
      </c>
      <c r="P5" s="19">
        <v>56680</v>
      </c>
      <c r="Q5" s="19">
        <v>16133522</v>
      </c>
    </row>
    <row r="6" spans="1:17" x14ac:dyDescent="0.3">
      <c r="A6" s="4" t="s">
        <v>321</v>
      </c>
      <c r="B6" s="19">
        <v>47916287</v>
      </c>
      <c r="C6" s="19">
        <v>24752533</v>
      </c>
      <c r="D6" s="19">
        <v>57068087.479999974</v>
      </c>
      <c r="E6" s="19">
        <v>129736907.47999997</v>
      </c>
      <c r="G6" s="4" t="s">
        <v>388</v>
      </c>
      <c r="H6" s="19">
        <v>6435685</v>
      </c>
      <c r="I6" s="19">
        <v>3691570</v>
      </c>
      <c r="J6" s="19">
        <v>7327139.5900000008</v>
      </c>
      <c r="K6" s="19">
        <v>17454394.59</v>
      </c>
      <c r="M6" s="4" t="s">
        <v>388</v>
      </c>
      <c r="N6" s="19">
        <v>92675788</v>
      </c>
      <c r="O6" s="19">
        <v>94351322</v>
      </c>
      <c r="P6" s="19">
        <v>28060206</v>
      </c>
      <c r="Q6" s="19">
        <v>215087316</v>
      </c>
    </row>
    <row r="7" spans="1:17" x14ac:dyDescent="0.3">
      <c r="A7" s="4" t="s">
        <v>38854</v>
      </c>
      <c r="B7" s="19">
        <v>72134424</v>
      </c>
      <c r="C7" s="19">
        <v>39104211</v>
      </c>
      <c r="D7" s="19">
        <v>88700867.10999997</v>
      </c>
      <c r="E7" s="19">
        <v>199939502.10999995</v>
      </c>
      <c r="G7" s="4" t="s">
        <v>385</v>
      </c>
      <c r="H7" s="19">
        <v>5621240</v>
      </c>
      <c r="I7" s="19">
        <v>1973259</v>
      </c>
      <c r="J7" s="19">
        <v>12435362.129999999</v>
      </c>
      <c r="K7" s="19">
        <v>20029861.129999999</v>
      </c>
      <c r="M7" s="4" t="s">
        <v>385</v>
      </c>
      <c r="N7" s="19">
        <v>143096983</v>
      </c>
      <c r="O7" s="19">
        <v>94402736</v>
      </c>
      <c r="P7" s="19">
        <v>53414982</v>
      </c>
      <c r="Q7" s="19">
        <v>290914701</v>
      </c>
    </row>
    <row r="8" spans="1:17" x14ac:dyDescent="0.3">
      <c r="G8" s="4" t="s">
        <v>467</v>
      </c>
      <c r="H8" s="19">
        <v>19745583</v>
      </c>
      <c r="I8" s="19">
        <v>10866556</v>
      </c>
      <c r="J8" s="19">
        <v>32164853.34999999</v>
      </c>
      <c r="K8" s="19">
        <v>62776992.349999994</v>
      </c>
      <c r="M8" s="4" t="s">
        <v>467</v>
      </c>
      <c r="N8" s="19">
        <v>310054892</v>
      </c>
      <c r="O8" s="19">
        <v>351468660</v>
      </c>
      <c r="P8" s="19">
        <v>140484311</v>
      </c>
      <c r="Q8" s="19">
        <v>802007863</v>
      </c>
    </row>
    <row r="9" spans="1:17" x14ac:dyDescent="0.3">
      <c r="A9" s="3" t="s">
        <v>39152</v>
      </c>
      <c r="B9" s="3" t="s">
        <v>318</v>
      </c>
      <c r="G9" s="4" t="s">
        <v>2062</v>
      </c>
      <c r="H9" s="19">
        <v>34325948</v>
      </c>
      <c r="I9" s="19">
        <v>20203606</v>
      </c>
      <c r="J9" s="19">
        <v>36600719.329999998</v>
      </c>
      <c r="K9" s="19">
        <v>91130273.329999998</v>
      </c>
      <c r="M9" s="4" t="s">
        <v>2062</v>
      </c>
      <c r="N9" s="19">
        <v>254859748</v>
      </c>
      <c r="O9" s="19">
        <v>491462830</v>
      </c>
      <c r="P9" s="19">
        <v>183367045</v>
      </c>
      <c r="Q9" s="19">
        <v>929689623</v>
      </c>
    </row>
    <row r="10" spans="1:17" x14ac:dyDescent="0.3">
      <c r="A10" s="3" t="s">
        <v>319</v>
      </c>
      <c r="B10" t="s">
        <v>296</v>
      </c>
      <c r="C10" t="s">
        <v>1</v>
      </c>
      <c r="D10" t="s">
        <v>39165</v>
      </c>
      <c r="E10" s="22" t="s">
        <v>38854</v>
      </c>
      <c r="F10" s="3"/>
      <c r="G10" s="4" t="s">
        <v>401</v>
      </c>
      <c r="H10" s="19">
        <v>-1119</v>
      </c>
      <c r="I10" s="19">
        <v>0</v>
      </c>
      <c r="J10" s="19">
        <v>0</v>
      </c>
      <c r="K10" s="19">
        <v>-1119</v>
      </c>
      <c r="M10" s="4" t="s">
        <v>401</v>
      </c>
      <c r="N10" s="19">
        <v>1174729</v>
      </c>
      <c r="O10" s="19">
        <v>0</v>
      </c>
      <c r="P10" s="19">
        <v>0</v>
      </c>
      <c r="Q10" s="19">
        <v>1174729</v>
      </c>
    </row>
    <row r="11" spans="1:17" x14ac:dyDescent="0.3">
      <c r="A11" s="4" t="s">
        <v>320</v>
      </c>
      <c r="B11" s="17">
        <v>4.5167302833282179E-2</v>
      </c>
      <c r="C11" s="17">
        <v>3.5825949846384181E-2</v>
      </c>
      <c r="D11" s="17">
        <v>0.2702262080687613</v>
      </c>
      <c r="E11" s="17">
        <v>6.6615849473762603E-2</v>
      </c>
      <c r="G11" s="4" t="s">
        <v>367</v>
      </c>
      <c r="H11" s="19">
        <v>4954336</v>
      </c>
      <c r="I11" s="19">
        <v>2369220</v>
      </c>
      <c r="J11" s="19">
        <v>99675.51</v>
      </c>
      <c r="K11" s="19">
        <v>7423231.5099999998</v>
      </c>
      <c r="M11" s="4" t="s">
        <v>367</v>
      </c>
      <c r="N11" s="19">
        <v>27014306</v>
      </c>
      <c r="O11" s="19">
        <v>66430703</v>
      </c>
      <c r="P11" s="19">
        <v>92528</v>
      </c>
      <c r="Q11" s="19">
        <v>93537537</v>
      </c>
    </row>
    <row r="12" spans="1:17" x14ac:dyDescent="0.3">
      <c r="A12" s="4" t="s">
        <v>321</v>
      </c>
      <c r="B12" s="17">
        <v>0.14145615450074811</v>
      </c>
      <c r="C12" s="17">
        <v>3.5486395231676238E-2</v>
      </c>
      <c r="D12" s="17">
        <v>0.19786769653683825</v>
      </c>
      <c r="E12" s="17">
        <v>9.7938809435123481E-2</v>
      </c>
      <c r="G12" s="4" t="s">
        <v>390</v>
      </c>
      <c r="H12" s="19">
        <v>1255050</v>
      </c>
      <c r="I12" s="19">
        <v>0</v>
      </c>
      <c r="J12" s="19">
        <v>0</v>
      </c>
      <c r="K12" s="19">
        <v>1255050</v>
      </c>
      <c r="M12" s="4" t="s">
        <v>390</v>
      </c>
      <c r="N12" s="19">
        <v>29970040</v>
      </c>
      <c r="O12" s="19">
        <v>0</v>
      </c>
      <c r="P12" s="19">
        <v>0</v>
      </c>
      <c r="Q12" s="19">
        <v>29970040</v>
      </c>
    </row>
    <row r="13" spans="1:17" x14ac:dyDescent="0.3">
      <c r="A13" s="4" t="s">
        <v>38854</v>
      </c>
      <c r="B13" s="17">
        <v>8.2446566106418873E-2</v>
      </c>
      <c r="C13" s="17">
        <v>3.5610265274181797E-2</v>
      </c>
      <c r="D13" s="17">
        <v>0.21875751305098998</v>
      </c>
      <c r="E13" s="17">
        <v>8.4060632069140093E-2</v>
      </c>
      <c r="G13" s="4" t="s">
        <v>38854</v>
      </c>
      <c r="H13" s="19">
        <v>72134424</v>
      </c>
      <c r="I13" s="19">
        <v>39104211</v>
      </c>
      <c r="J13" s="19">
        <v>88700867.10999997</v>
      </c>
      <c r="K13" s="19">
        <v>199939502.10999995</v>
      </c>
      <c r="M13" s="4" t="s">
        <v>38854</v>
      </c>
      <c r="N13" s="19">
        <v>874923328</v>
      </c>
      <c r="O13" s="19">
        <v>1098116251</v>
      </c>
      <c r="P13" s="19">
        <v>405475752</v>
      </c>
      <c r="Q13" s="19">
        <v>2378515331</v>
      </c>
    </row>
    <row r="16" spans="1:17" ht="28" x14ac:dyDescent="0.8">
      <c r="A16" s="20" t="s">
        <v>38853</v>
      </c>
    </row>
    <row r="17" spans="1:17" x14ac:dyDescent="0.3">
      <c r="G17" s="3" t="s">
        <v>39152</v>
      </c>
      <c r="H17" s="3" t="s">
        <v>318</v>
      </c>
      <c r="M17" s="3" t="s">
        <v>38855</v>
      </c>
      <c r="N17" s="3" t="s">
        <v>318</v>
      </c>
    </row>
    <row r="18" spans="1:17" x14ac:dyDescent="0.3">
      <c r="A18" s="3" t="s">
        <v>317</v>
      </c>
      <c r="B18" s="3" t="s">
        <v>318</v>
      </c>
      <c r="G18" s="3" t="s">
        <v>319</v>
      </c>
      <c r="H18" t="s">
        <v>296</v>
      </c>
      <c r="I18" t="s">
        <v>1</v>
      </c>
      <c r="J18" t="s">
        <v>39165</v>
      </c>
      <c r="K18" s="22" t="s">
        <v>38854</v>
      </c>
      <c r="M18" s="3" t="s">
        <v>319</v>
      </c>
      <c r="N18" t="s">
        <v>296</v>
      </c>
      <c r="O18" t="s">
        <v>1</v>
      </c>
      <c r="P18" t="s">
        <v>39165</v>
      </c>
      <c r="Q18" s="22" t="s">
        <v>38854</v>
      </c>
    </row>
    <row r="19" spans="1:17" x14ac:dyDescent="0.3">
      <c r="A19" s="3" t="s">
        <v>319</v>
      </c>
      <c r="B19" t="s">
        <v>296</v>
      </c>
      <c r="C19" t="s">
        <v>1</v>
      </c>
      <c r="D19" t="s">
        <v>39165</v>
      </c>
      <c r="E19" s="22" t="s">
        <v>38854</v>
      </c>
      <c r="F19" s="3"/>
      <c r="G19" s="4" t="s">
        <v>396</v>
      </c>
      <c r="H19" s="17">
        <v>-1.2583254845696687E-2</v>
      </c>
      <c r="I19" s="17">
        <v>0</v>
      </c>
      <c r="J19" s="17">
        <v>1.29</v>
      </c>
      <c r="K19" s="17">
        <v>-8.0070427275581845E-3</v>
      </c>
      <c r="M19" s="4" t="s">
        <v>396</v>
      </c>
      <c r="N19" s="18">
        <v>1.8375143838889618E-2</v>
      </c>
      <c r="O19" s="18">
        <v>0</v>
      </c>
      <c r="P19" s="18">
        <v>1.3978641070502287E-4</v>
      </c>
      <c r="Q19" s="18">
        <v>6.7830220767242135E-3</v>
      </c>
    </row>
    <row r="20" spans="1:17" x14ac:dyDescent="0.3">
      <c r="A20" s="4" t="s">
        <v>483</v>
      </c>
      <c r="B20" s="19">
        <v>62749267</v>
      </c>
      <c r="C20" s="19">
        <v>35311267</v>
      </c>
      <c r="D20" s="19">
        <v>79783212.420000076</v>
      </c>
      <c r="E20" s="19">
        <v>177843746.42000008</v>
      </c>
      <c r="G20" s="4" t="s">
        <v>388</v>
      </c>
      <c r="H20" s="17">
        <v>6.9443002739831033E-2</v>
      </c>
      <c r="I20" s="17">
        <v>3.9125789885593759E-2</v>
      </c>
      <c r="J20" s="17">
        <v>0.26112208834104783</v>
      </c>
      <c r="K20" s="17">
        <v>8.1150273826467764E-2</v>
      </c>
      <c r="M20" s="4" t="s">
        <v>388</v>
      </c>
      <c r="N20" s="18">
        <v>0.10592446793234893</v>
      </c>
      <c r="O20" s="18">
        <v>8.5921068843192991E-2</v>
      </c>
      <c r="P20" s="18">
        <v>6.9203166555814169E-2</v>
      </c>
      <c r="Q20" s="18">
        <v>9.0429232553893513E-2</v>
      </c>
    </row>
    <row r="21" spans="1:17" x14ac:dyDescent="0.3">
      <c r="A21" s="4" t="s">
        <v>368</v>
      </c>
      <c r="B21" s="19">
        <v>9385157</v>
      </c>
      <c r="C21" s="19">
        <v>3792944</v>
      </c>
      <c r="D21" s="19">
        <v>8917654.6900000069</v>
      </c>
      <c r="E21" s="19">
        <v>22095755.690000005</v>
      </c>
      <c r="G21" s="4" t="s">
        <v>385</v>
      </c>
      <c r="H21" s="17">
        <v>3.9282728972699583E-2</v>
      </c>
      <c r="I21" s="17">
        <v>2.0902561552877025E-2</v>
      </c>
      <c r="J21" s="17">
        <v>0.23280663335241786</v>
      </c>
      <c r="K21" s="17">
        <v>6.8851319858187571E-2</v>
      </c>
      <c r="M21" s="4" t="s">
        <v>385</v>
      </c>
      <c r="N21" s="18">
        <v>0.16355374056273878</v>
      </c>
      <c r="O21" s="18">
        <v>8.5967889022707855E-2</v>
      </c>
      <c r="P21" s="18">
        <v>0.1317340968887333</v>
      </c>
      <c r="Q21" s="18">
        <v>0.12230936551402871</v>
      </c>
    </row>
    <row r="22" spans="1:17" x14ac:dyDescent="0.3">
      <c r="A22" s="4" t="s">
        <v>38854</v>
      </c>
      <c r="B22" s="19">
        <v>72134424</v>
      </c>
      <c r="C22" s="19">
        <v>39104211</v>
      </c>
      <c r="D22" s="19">
        <v>88700867.10999997</v>
      </c>
      <c r="E22" s="19">
        <v>199939502.10999995</v>
      </c>
      <c r="G22" s="4" t="s">
        <v>467</v>
      </c>
      <c r="H22" s="17">
        <v>6.3684152417759626E-2</v>
      </c>
      <c r="I22" s="17">
        <v>3.0917567443993443E-2</v>
      </c>
      <c r="J22" s="17">
        <v>0.22895690715242922</v>
      </c>
      <c r="K22" s="17">
        <v>7.827478413388074E-2</v>
      </c>
      <c r="M22" s="4" t="s">
        <v>467</v>
      </c>
      <c r="N22" s="18">
        <v>0.35437950055436174</v>
      </c>
      <c r="O22" s="18">
        <v>0.32006507478596635</v>
      </c>
      <c r="P22" s="18">
        <v>0.3464678474780904</v>
      </c>
      <c r="Q22" s="18">
        <v>0.33718843538536769</v>
      </c>
    </row>
    <row r="23" spans="1:17" x14ac:dyDescent="0.3">
      <c r="G23" s="4" t="s">
        <v>2062</v>
      </c>
      <c r="H23" s="17">
        <v>0.13468563894208982</v>
      </c>
      <c r="I23" s="17">
        <v>4.1109123145691408E-2</v>
      </c>
      <c r="J23" s="17">
        <v>0.19960358378464352</v>
      </c>
      <c r="K23" s="17">
        <v>9.8022255035969133E-2</v>
      </c>
      <c r="M23" s="4" t="s">
        <v>2062</v>
      </c>
      <c r="N23" s="18">
        <v>0.29129380809011873</v>
      </c>
      <c r="O23" s="18">
        <v>0.44755082128367479</v>
      </c>
      <c r="P23" s="18">
        <v>0.45222690653028247</v>
      </c>
      <c r="Q23" s="18">
        <v>0.39086972065432529</v>
      </c>
    </row>
    <row r="24" spans="1:17" x14ac:dyDescent="0.3">
      <c r="A24" s="3" t="s">
        <v>39152</v>
      </c>
      <c r="B24" s="3" t="s">
        <v>318</v>
      </c>
      <c r="G24" s="4" t="s">
        <v>401</v>
      </c>
      <c r="H24" s="17">
        <v>-9.52560122377161E-4</v>
      </c>
      <c r="I24" s="17">
        <v>0</v>
      </c>
      <c r="J24" s="17">
        <v>0</v>
      </c>
      <c r="K24" s="17">
        <v>-9.52560122377161E-4</v>
      </c>
      <c r="M24" s="4" t="s">
        <v>401</v>
      </c>
      <c r="N24" s="18">
        <v>1.3426650797908545E-3</v>
      </c>
      <c r="O24" s="18">
        <v>0</v>
      </c>
      <c r="P24" s="18">
        <v>0</v>
      </c>
      <c r="Q24" s="18">
        <v>4.9389170828094192E-4</v>
      </c>
    </row>
    <row r="25" spans="1:17" x14ac:dyDescent="0.3">
      <c r="A25" s="3" t="s">
        <v>319</v>
      </c>
      <c r="B25" t="s">
        <v>296</v>
      </c>
      <c r="C25" t="s">
        <v>1</v>
      </c>
      <c r="D25" t="s">
        <v>39165</v>
      </c>
      <c r="E25" s="22" t="s">
        <v>38854</v>
      </c>
      <c r="F25" s="3"/>
      <c r="G25" s="4" t="s">
        <v>367</v>
      </c>
      <c r="H25" s="17">
        <v>0.18339675281682233</v>
      </c>
      <c r="I25" s="17">
        <v>3.5664533009683794E-2</v>
      </c>
      <c r="J25" s="17">
        <v>1.0772469955040636</v>
      </c>
      <c r="K25" s="17">
        <v>7.9360989695505882E-2</v>
      </c>
      <c r="M25" s="4" t="s">
        <v>367</v>
      </c>
      <c r="N25" s="18">
        <v>3.0876198102698205E-2</v>
      </c>
      <c r="O25" s="18">
        <v>6.049514606445798E-2</v>
      </c>
      <c r="P25" s="18">
        <v>2.281961363746358E-4</v>
      </c>
      <c r="Q25" s="18">
        <v>3.9326018117643996E-2</v>
      </c>
    </row>
    <row r="26" spans="1:17" x14ac:dyDescent="0.3">
      <c r="A26" s="4" t="s">
        <v>483</v>
      </c>
      <c r="B26" s="17">
        <v>0.12908605756782898</v>
      </c>
      <c r="C26" s="17">
        <v>3.5757154243775603E-2</v>
      </c>
      <c r="D26" s="17">
        <v>0.20608583230563871</v>
      </c>
      <c r="E26" s="17">
        <v>9.5575345742817619E-2</v>
      </c>
      <c r="F26" s="3"/>
      <c r="G26" s="4" t="s">
        <v>390</v>
      </c>
      <c r="H26" s="17">
        <v>4.1876820985223911E-2</v>
      </c>
      <c r="I26" s="17">
        <v>0</v>
      </c>
      <c r="J26" s="17">
        <v>0</v>
      </c>
      <c r="K26" s="17">
        <v>4.1876820985223911E-2</v>
      </c>
      <c r="M26" s="4" t="s">
        <v>390</v>
      </c>
      <c r="N26" s="18">
        <v>3.4254475839053181E-2</v>
      </c>
      <c r="O26" s="18">
        <v>0</v>
      </c>
      <c r="P26" s="18">
        <v>0</v>
      </c>
      <c r="Q26" s="18">
        <v>1.2600313989735641E-2</v>
      </c>
    </row>
    <row r="27" spans="1:17" x14ac:dyDescent="0.3">
      <c r="A27" s="4" t="s">
        <v>368</v>
      </c>
      <c r="B27" s="17">
        <v>2.4137587057560545E-2</v>
      </c>
      <c r="C27" s="17">
        <v>3.4298552062489288E-2</v>
      </c>
      <c r="D27" s="17">
        <v>0.48624312639719242</v>
      </c>
      <c r="E27" s="17">
        <v>4.2676889536458366E-2</v>
      </c>
      <c r="G27" s="4" t="s">
        <v>38854</v>
      </c>
      <c r="H27" s="17">
        <v>8.2446566106418873E-2</v>
      </c>
      <c r="I27" s="17">
        <v>3.5610265274181797E-2</v>
      </c>
      <c r="J27" s="17">
        <v>0.21875751305098998</v>
      </c>
      <c r="K27" s="17">
        <v>8.4060632069140093E-2</v>
      </c>
      <c r="M27" s="4" t="s">
        <v>38854</v>
      </c>
      <c r="N27" s="18">
        <v>1</v>
      </c>
      <c r="O27" s="18">
        <v>1</v>
      </c>
      <c r="P27" s="18">
        <v>1</v>
      </c>
      <c r="Q27" s="18">
        <v>1</v>
      </c>
    </row>
    <row r="28" spans="1:17" x14ac:dyDescent="0.3">
      <c r="A28" s="4" t="s">
        <v>38854</v>
      </c>
      <c r="B28" s="17">
        <v>8.2446566106418873E-2</v>
      </c>
      <c r="C28" s="17">
        <v>3.5610265274181797E-2</v>
      </c>
      <c r="D28" s="17">
        <v>0.21875751305098998</v>
      </c>
      <c r="E28" s="17">
        <v>8.4060632069140093E-2</v>
      </c>
    </row>
    <row r="32" spans="1:17" x14ac:dyDescent="0.3">
      <c r="I32" s="33"/>
    </row>
    <row r="33" spans="1:2" x14ac:dyDescent="0.3">
      <c r="A33" s="3" t="s">
        <v>319</v>
      </c>
      <c r="B33" s="22" t="s">
        <v>317</v>
      </c>
    </row>
    <row r="34" spans="1:2" x14ac:dyDescent="0.3">
      <c r="A34" s="4" t="s">
        <v>296</v>
      </c>
      <c r="B34" s="19">
        <v>72134424</v>
      </c>
    </row>
    <row r="35" spans="1:2" x14ac:dyDescent="0.3">
      <c r="A35" s="5" t="s">
        <v>299</v>
      </c>
      <c r="B35" s="19">
        <v>2863145</v>
      </c>
    </row>
    <row r="36" spans="1:2" x14ac:dyDescent="0.3">
      <c r="A36" s="5" t="s">
        <v>301</v>
      </c>
      <c r="B36" s="19">
        <v>12108367</v>
      </c>
    </row>
    <row r="37" spans="1:2" x14ac:dyDescent="0.3">
      <c r="A37" s="5" t="s">
        <v>297</v>
      </c>
      <c r="B37" s="19">
        <v>57162912</v>
      </c>
    </row>
    <row r="38" spans="1:2" x14ac:dyDescent="0.3">
      <c r="A38" s="4" t="s">
        <v>1</v>
      </c>
      <c r="B38" s="19">
        <v>39104211</v>
      </c>
    </row>
    <row r="39" spans="1:2" x14ac:dyDescent="0.3">
      <c r="A39" s="5" t="s">
        <v>299</v>
      </c>
      <c r="B39" s="19">
        <v>27039278</v>
      </c>
    </row>
    <row r="40" spans="1:2" x14ac:dyDescent="0.3">
      <c r="A40" s="5" t="s">
        <v>297</v>
      </c>
      <c r="B40" s="19">
        <v>12064933</v>
      </c>
    </row>
    <row r="41" spans="1:2" x14ac:dyDescent="0.3">
      <c r="A41" s="4" t="s">
        <v>39165</v>
      </c>
      <c r="B41" s="19">
        <v>88700867.10999997</v>
      </c>
    </row>
    <row r="42" spans="1:2" x14ac:dyDescent="0.3">
      <c r="A42" s="5" t="s">
        <v>38869</v>
      </c>
      <c r="B42" s="19">
        <v>28663500.339999888</v>
      </c>
    </row>
    <row r="43" spans="1:2" x14ac:dyDescent="0.3">
      <c r="A43" s="5" t="s">
        <v>39137</v>
      </c>
      <c r="B43" s="19">
        <v>60037366.770000122</v>
      </c>
    </row>
    <row r="44" spans="1:2" x14ac:dyDescent="0.3">
      <c r="A44" s="4" t="s">
        <v>38854</v>
      </c>
      <c r="B44" s="19">
        <v>199939502.10999995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A37DC-AF59-44A8-BD1E-E88047112EA2}">
  <sheetPr codeName="Arkusz15"/>
  <dimension ref="A1:B204"/>
  <sheetViews>
    <sheetView showGridLines="0" zoomScale="90" zoomScaleNormal="90" workbookViewId="0">
      <selection activeCell="C16" sqref="C16"/>
    </sheetView>
  </sheetViews>
  <sheetFormatPr defaultRowHeight="13" x14ac:dyDescent="0.3"/>
  <cols>
    <col min="1" max="1" width="98.69921875" customWidth="1"/>
    <col min="2" max="5" width="15.09765625" customWidth="1"/>
    <col min="6" max="6" width="11.3984375" customWidth="1"/>
    <col min="13" max="13" width="11.8984375" customWidth="1"/>
  </cols>
  <sheetData>
    <row r="1" spans="1:2" ht="28" x14ac:dyDescent="0.8">
      <c r="A1" s="20" t="s">
        <v>39166</v>
      </c>
    </row>
    <row r="3" spans="1:2" x14ac:dyDescent="0.3">
      <c r="A3" s="3" t="s">
        <v>319</v>
      </c>
      <c r="B3" s="22" t="s">
        <v>317</v>
      </c>
    </row>
    <row r="4" spans="1:2" x14ac:dyDescent="0.3">
      <c r="A4" s="4" t="s">
        <v>296</v>
      </c>
      <c r="B4" s="19">
        <v>72134424</v>
      </c>
    </row>
    <row r="5" spans="1:2" x14ac:dyDescent="0.3">
      <c r="A5" s="5" t="s">
        <v>299</v>
      </c>
      <c r="B5" s="19">
        <v>2863145</v>
      </c>
    </row>
    <row r="6" spans="1:2" x14ac:dyDescent="0.3">
      <c r="A6" s="36" t="s">
        <v>308</v>
      </c>
      <c r="B6" s="19">
        <v>902401</v>
      </c>
    </row>
    <row r="7" spans="1:2" x14ac:dyDescent="0.3">
      <c r="A7" s="36" t="s">
        <v>309</v>
      </c>
      <c r="B7" s="19">
        <v>-522720</v>
      </c>
    </row>
    <row r="8" spans="1:2" x14ac:dyDescent="0.3">
      <c r="A8" s="36" t="s">
        <v>39164</v>
      </c>
      <c r="B8" s="19">
        <v>-9230</v>
      </c>
    </row>
    <row r="9" spans="1:2" x14ac:dyDescent="0.3">
      <c r="A9" s="36" t="s">
        <v>298</v>
      </c>
      <c r="B9" s="19">
        <v>2492694</v>
      </c>
    </row>
    <row r="10" spans="1:2" x14ac:dyDescent="0.3">
      <c r="A10" s="5" t="s">
        <v>301</v>
      </c>
      <c r="B10" s="19">
        <v>12108367</v>
      </c>
    </row>
    <row r="11" spans="1:2" x14ac:dyDescent="0.3">
      <c r="A11" s="36" t="s">
        <v>313</v>
      </c>
      <c r="B11" s="19">
        <v>14044950</v>
      </c>
    </row>
    <row r="12" spans="1:2" x14ac:dyDescent="0.3">
      <c r="A12" s="36" t="s">
        <v>312</v>
      </c>
      <c r="B12" s="19">
        <v>1446225</v>
      </c>
    </row>
    <row r="13" spans="1:2" x14ac:dyDescent="0.3">
      <c r="A13" s="36" t="s">
        <v>300</v>
      </c>
      <c r="B13" s="19">
        <v>0</v>
      </c>
    </row>
    <row r="14" spans="1:2" x14ac:dyDescent="0.3">
      <c r="A14" s="36" t="s">
        <v>305</v>
      </c>
      <c r="B14" s="19">
        <v>0</v>
      </c>
    </row>
    <row r="15" spans="1:2" x14ac:dyDescent="0.3">
      <c r="A15" s="36" t="s">
        <v>307</v>
      </c>
      <c r="B15" s="19">
        <v>-14965287</v>
      </c>
    </row>
    <row r="16" spans="1:2" x14ac:dyDescent="0.3">
      <c r="A16" s="36" t="s">
        <v>306</v>
      </c>
      <c r="B16" s="19">
        <v>5595191</v>
      </c>
    </row>
    <row r="17" spans="1:2" x14ac:dyDescent="0.3">
      <c r="A17" s="36" t="s">
        <v>302</v>
      </c>
      <c r="B17" s="19">
        <v>0</v>
      </c>
    </row>
    <row r="18" spans="1:2" x14ac:dyDescent="0.3">
      <c r="A18" s="36" t="s">
        <v>303</v>
      </c>
      <c r="B18" s="19">
        <v>7384856</v>
      </c>
    </row>
    <row r="19" spans="1:2" x14ac:dyDescent="0.3">
      <c r="A19" s="36" t="s">
        <v>304</v>
      </c>
      <c r="B19" s="19">
        <v>-1397568</v>
      </c>
    </row>
    <row r="20" spans="1:2" x14ac:dyDescent="0.3">
      <c r="A20" s="5" t="s">
        <v>297</v>
      </c>
      <c r="B20" s="19">
        <v>57162912</v>
      </c>
    </row>
    <row r="21" spans="1:2" x14ac:dyDescent="0.3">
      <c r="A21" s="36" t="s">
        <v>310</v>
      </c>
      <c r="B21" s="19">
        <v>55792550</v>
      </c>
    </row>
    <row r="22" spans="1:2" x14ac:dyDescent="0.3">
      <c r="A22" s="36" t="s">
        <v>311</v>
      </c>
      <c r="B22" s="19">
        <v>1370362</v>
      </c>
    </row>
    <row r="23" spans="1:2" x14ac:dyDescent="0.3">
      <c r="A23" s="36" t="s">
        <v>295</v>
      </c>
      <c r="B23" s="19">
        <v>0</v>
      </c>
    </row>
    <row r="24" spans="1:2" x14ac:dyDescent="0.3">
      <c r="A24" s="4" t="s">
        <v>1</v>
      </c>
      <c r="B24" s="19">
        <v>39104211</v>
      </c>
    </row>
    <row r="25" spans="1:2" x14ac:dyDescent="0.3">
      <c r="A25" s="5" t="s">
        <v>299</v>
      </c>
      <c r="B25" s="19">
        <v>27039278</v>
      </c>
    </row>
    <row r="26" spans="1:2" x14ac:dyDescent="0.3">
      <c r="A26" s="36" t="s">
        <v>39158</v>
      </c>
      <c r="B26" s="19">
        <v>15300262</v>
      </c>
    </row>
    <row r="27" spans="1:2" x14ac:dyDescent="0.3">
      <c r="A27" s="36" t="s">
        <v>7</v>
      </c>
      <c r="B27" s="19">
        <v>0</v>
      </c>
    </row>
    <row r="28" spans="1:2" x14ac:dyDescent="0.3">
      <c r="A28" s="36" t="s">
        <v>9</v>
      </c>
      <c r="B28" s="19">
        <v>0</v>
      </c>
    </row>
    <row r="29" spans="1:2" x14ac:dyDescent="0.3">
      <c r="A29" s="36" t="s">
        <v>38852</v>
      </c>
      <c r="B29" s="19">
        <v>-2448560</v>
      </c>
    </row>
    <row r="30" spans="1:2" x14ac:dyDescent="0.3">
      <c r="A30" s="36" t="s">
        <v>363</v>
      </c>
      <c r="B30" s="19">
        <v>-12727923</v>
      </c>
    </row>
    <row r="31" spans="1:2" x14ac:dyDescent="0.3">
      <c r="A31" s="36" t="s">
        <v>13</v>
      </c>
      <c r="B31" s="19">
        <v>-184644</v>
      </c>
    </row>
    <row r="32" spans="1:2" x14ac:dyDescent="0.3">
      <c r="A32" s="36" t="s">
        <v>15</v>
      </c>
      <c r="B32" s="19">
        <v>-126201</v>
      </c>
    </row>
    <row r="33" spans="1:2" x14ac:dyDescent="0.3">
      <c r="A33" s="36" t="s">
        <v>39159</v>
      </c>
      <c r="B33" s="19">
        <v>2858625</v>
      </c>
    </row>
    <row r="34" spans="1:2" x14ac:dyDescent="0.3">
      <c r="A34" s="36" t="s">
        <v>18</v>
      </c>
      <c r="B34" s="19">
        <v>-1524180</v>
      </c>
    </row>
    <row r="35" spans="1:2" x14ac:dyDescent="0.3">
      <c r="A35" s="36" t="s">
        <v>39160</v>
      </c>
      <c r="B35" s="19">
        <v>27110919</v>
      </c>
    </row>
    <row r="36" spans="1:2" x14ac:dyDescent="0.3">
      <c r="A36" s="36" t="s">
        <v>21</v>
      </c>
      <c r="B36" s="19">
        <v>-1219020</v>
      </c>
    </row>
    <row r="37" spans="1:2" x14ac:dyDescent="0.3">
      <c r="A37" s="36" t="s">
        <v>23</v>
      </c>
      <c r="B37" s="19">
        <v>0</v>
      </c>
    </row>
    <row r="38" spans="1:2" x14ac:dyDescent="0.3">
      <c r="A38" s="5" t="s">
        <v>297</v>
      </c>
      <c r="B38" s="19">
        <v>12064933</v>
      </c>
    </row>
    <row r="39" spans="1:2" x14ac:dyDescent="0.3">
      <c r="A39" s="36" t="s">
        <v>25</v>
      </c>
      <c r="B39" s="19">
        <v>0</v>
      </c>
    </row>
    <row r="40" spans="1:2" x14ac:dyDescent="0.3">
      <c r="A40" s="36" t="s">
        <v>27</v>
      </c>
      <c r="B40" s="19">
        <v>0</v>
      </c>
    </row>
    <row r="41" spans="1:2" x14ac:dyDescent="0.3">
      <c r="A41" s="36" t="s">
        <v>29</v>
      </c>
      <c r="B41" s="19">
        <v>0</v>
      </c>
    </row>
    <row r="42" spans="1:2" x14ac:dyDescent="0.3">
      <c r="A42" s="36" t="s">
        <v>31</v>
      </c>
      <c r="B42" s="19">
        <v>0</v>
      </c>
    </row>
    <row r="43" spans="1:2" x14ac:dyDescent="0.3">
      <c r="A43" s="36" t="s">
        <v>33</v>
      </c>
      <c r="B43" s="19">
        <v>2473452</v>
      </c>
    </row>
    <row r="44" spans="1:2" x14ac:dyDescent="0.3">
      <c r="A44" s="36" t="s">
        <v>35</v>
      </c>
      <c r="B44" s="19">
        <v>0</v>
      </c>
    </row>
    <row r="45" spans="1:2" x14ac:dyDescent="0.3">
      <c r="A45" s="36" t="s">
        <v>39</v>
      </c>
      <c r="B45" s="19">
        <v>0</v>
      </c>
    </row>
    <row r="46" spans="1:2" x14ac:dyDescent="0.3">
      <c r="A46" s="36" t="s">
        <v>41</v>
      </c>
      <c r="B46" s="19">
        <v>9591481</v>
      </c>
    </row>
    <row r="47" spans="1:2" x14ac:dyDescent="0.3">
      <c r="A47" s="36" t="s">
        <v>43</v>
      </c>
      <c r="B47" s="19">
        <v>0</v>
      </c>
    </row>
    <row r="48" spans="1:2" x14ac:dyDescent="0.3">
      <c r="A48" s="36" t="s">
        <v>45</v>
      </c>
      <c r="B48" s="19">
        <v>0</v>
      </c>
    </row>
    <row r="49" spans="1:2" x14ac:dyDescent="0.3">
      <c r="A49" s="36" t="s">
        <v>47</v>
      </c>
      <c r="B49" s="19">
        <v>0</v>
      </c>
    </row>
    <row r="50" spans="1:2" x14ac:dyDescent="0.3">
      <c r="A50" s="4" t="s">
        <v>39165</v>
      </c>
      <c r="B50" s="19">
        <v>88700867.10999997</v>
      </c>
    </row>
    <row r="51" spans="1:2" x14ac:dyDescent="0.3">
      <c r="A51" s="5" t="s">
        <v>38869</v>
      </c>
      <c r="B51" s="19">
        <v>28663500.339999888</v>
      </c>
    </row>
    <row r="52" spans="1:2" x14ac:dyDescent="0.3">
      <c r="A52" s="36" t="s">
        <v>39140</v>
      </c>
      <c r="B52" s="19">
        <v>7653254.3999999901</v>
      </c>
    </row>
    <row r="53" spans="1:2" x14ac:dyDescent="0.3">
      <c r="A53" s="36" t="s">
        <v>38872</v>
      </c>
      <c r="B53" s="19">
        <v>286299.60000000091</v>
      </c>
    </row>
    <row r="54" spans="1:2" x14ac:dyDescent="0.3">
      <c r="A54" s="36" t="s">
        <v>38895</v>
      </c>
      <c r="B54" s="19">
        <v>11636954.699999981</v>
      </c>
    </row>
    <row r="55" spans="1:2" x14ac:dyDescent="0.3">
      <c r="A55" s="36" t="s">
        <v>38898</v>
      </c>
      <c r="B55" s="19">
        <v>4176820.0499999868</v>
      </c>
    </row>
    <row r="56" spans="1:2" x14ac:dyDescent="0.3">
      <c r="A56" s="36" t="s">
        <v>39139</v>
      </c>
      <c r="B56" s="19">
        <v>3014584.699999996</v>
      </c>
    </row>
    <row r="57" spans="1:2" x14ac:dyDescent="0.3">
      <c r="A57" s="36" t="s">
        <v>38939</v>
      </c>
      <c r="B57" s="19">
        <v>265608</v>
      </c>
    </row>
    <row r="58" spans="1:2" x14ac:dyDescent="0.3">
      <c r="A58" s="36" t="s">
        <v>38940</v>
      </c>
      <c r="B58" s="19">
        <v>373724.72999999928</v>
      </c>
    </row>
    <row r="59" spans="1:2" x14ac:dyDescent="0.3">
      <c r="A59" s="36" t="s">
        <v>38961</v>
      </c>
      <c r="B59" s="19">
        <v>1256254.1600000006</v>
      </c>
    </row>
    <row r="60" spans="1:2" x14ac:dyDescent="0.3">
      <c r="A60" s="5" t="s">
        <v>39137</v>
      </c>
      <c r="B60" s="19">
        <v>60037366.770000122</v>
      </c>
    </row>
    <row r="61" spans="1:2" x14ac:dyDescent="0.3">
      <c r="A61" s="36" t="s">
        <v>39048</v>
      </c>
      <c r="B61" s="19">
        <v>11654.009999999995</v>
      </c>
    </row>
    <row r="62" spans="1:2" x14ac:dyDescent="0.3">
      <c r="A62" s="36" t="s">
        <v>39050</v>
      </c>
      <c r="B62" s="19">
        <v>339721.19999999972</v>
      </c>
    </row>
    <row r="63" spans="1:2" x14ac:dyDescent="0.3">
      <c r="A63" s="36" t="s">
        <v>39105</v>
      </c>
      <c r="B63" s="19">
        <v>1043.1200000000001</v>
      </c>
    </row>
    <row r="64" spans="1:2" x14ac:dyDescent="0.3">
      <c r="A64" s="36" t="s">
        <v>39087</v>
      </c>
      <c r="B64" s="19">
        <v>855.94999999999982</v>
      </c>
    </row>
    <row r="65" spans="1:2" x14ac:dyDescent="0.3">
      <c r="A65" s="36" t="s">
        <v>39023</v>
      </c>
      <c r="B65" s="19">
        <v>1019.4899999999998</v>
      </c>
    </row>
    <row r="66" spans="1:2" x14ac:dyDescent="0.3">
      <c r="A66" s="36" t="s">
        <v>38871</v>
      </c>
      <c r="B66" s="19">
        <v>2091.6799999999985</v>
      </c>
    </row>
    <row r="67" spans="1:2" x14ac:dyDescent="0.3">
      <c r="A67" s="36" t="s">
        <v>39081</v>
      </c>
      <c r="B67" s="19">
        <v>766.69999999999982</v>
      </c>
    </row>
    <row r="68" spans="1:2" x14ac:dyDescent="0.3">
      <c r="A68" s="36" t="s">
        <v>39073</v>
      </c>
      <c r="B68" s="19">
        <v>614158.48999999918</v>
      </c>
    </row>
    <row r="69" spans="1:2" x14ac:dyDescent="0.3">
      <c r="A69" s="36" t="s">
        <v>38872</v>
      </c>
      <c r="B69" s="19">
        <v>298120.49999999977</v>
      </c>
    </row>
    <row r="70" spans="1:2" x14ac:dyDescent="0.3">
      <c r="A70" s="36" t="s">
        <v>38874</v>
      </c>
      <c r="B70" s="19">
        <v>116149.9499999999</v>
      </c>
    </row>
    <row r="71" spans="1:2" x14ac:dyDescent="0.3">
      <c r="A71" s="36" t="s">
        <v>38876</v>
      </c>
      <c r="B71" s="19">
        <v>59262</v>
      </c>
    </row>
    <row r="72" spans="1:2" x14ac:dyDescent="0.3">
      <c r="A72" s="36" t="s">
        <v>39115</v>
      </c>
      <c r="B72" s="19">
        <v>44686.199999999975</v>
      </c>
    </row>
    <row r="73" spans="1:2" x14ac:dyDescent="0.3">
      <c r="A73" s="36" t="s">
        <v>39054</v>
      </c>
      <c r="B73" s="19">
        <v>93093.1899999999</v>
      </c>
    </row>
    <row r="74" spans="1:2" x14ac:dyDescent="0.3">
      <c r="A74" s="36" t="s">
        <v>39075</v>
      </c>
      <c r="B74" s="19">
        <v>44885.100000000006</v>
      </c>
    </row>
    <row r="75" spans="1:2" x14ac:dyDescent="0.3">
      <c r="A75" s="36" t="s">
        <v>39009</v>
      </c>
      <c r="B75" s="19">
        <v>239316.47999999995</v>
      </c>
    </row>
    <row r="76" spans="1:2" x14ac:dyDescent="0.3">
      <c r="A76" s="36" t="s">
        <v>38878</v>
      </c>
      <c r="B76" s="19">
        <v>32990.879999999976</v>
      </c>
    </row>
    <row r="77" spans="1:2" x14ac:dyDescent="0.3">
      <c r="A77" s="36" t="s">
        <v>38880</v>
      </c>
      <c r="B77" s="19">
        <v>4923.8799999999956</v>
      </c>
    </row>
    <row r="78" spans="1:2" x14ac:dyDescent="0.3">
      <c r="A78" s="36" t="s">
        <v>39052</v>
      </c>
      <c r="B78" s="19">
        <v>216340.46999999997</v>
      </c>
    </row>
    <row r="79" spans="1:2" x14ac:dyDescent="0.3">
      <c r="A79" s="36" t="s">
        <v>39077</v>
      </c>
      <c r="B79" s="19">
        <v>157886.82000000007</v>
      </c>
    </row>
    <row r="80" spans="1:2" x14ac:dyDescent="0.3">
      <c r="A80" s="36" t="s">
        <v>39040</v>
      </c>
      <c r="B80" s="19">
        <v>27403.32</v>
      </c>
    </row>
    <row r="81" spans="1:2" x14ac:dyDescent="0.3">
      <c r="A81" s="36" t="s">
        <v>38997</v>
      </c>
      <c r="B81" s="19">
        <v>4633.8599999999969</v>
      </c>
    </row>
    <row r="82" spans="1:2" x14ac:dyDescent="0.3">
      <c r="A82" s="36" t="s">
        <v>39038</v>
      </c>
      <c r="B82" s="19">
        <v>88338.800000000017</v>
      </c>
    </row>
    <row r="83" spans="1:2" x14ac:dyDescent="0.3">
      <c r="A83" s="36" t="s">
        <v>38882</v>
      </c>
      <c r="B83" s="19">
        <v>64902.599999999962</v>
      </c>
    </row>
    <row r="84" spans="1:2" x14ac:dyDescent="0.3">
      <c r="A84" s="36" t="s">
        <v>38975</v>
      </c>
      <c r="B84" s="19">
        <v>596903.48999999953</v>
      </c>
    </row>
    <row r="85" spans="1:2" x14ac:dyDescent="0.3">
      <c r="A85" s="36" t="s">
        <v>38977</v>
      </c>
      <c r="B85" s="19">
        <v>715489.19999999972</v>
      </c>
    </row>
    <row r="86" spans="1:2" x14ac:dyDescent="0.3">
      <c r="A86" s="36" t="s">
        <v>38999</v>
      </c>
      <c r="B86" s="19">
        <v>103858.09999999998</v>
      </c>
    </row>
    <row r="87" spans="1:2" x14ac:dyDescent="0.3">
      <c r="A87" s="36" t="s">
        <v>38884</v>
      </c>
      <c r="B87" s="19">
        <v>16354</v>
      </c>
    </row>
    <row r="88" spans="1:2" x14ac:dyDescent="0.3">
      <c r="A88" s="36" t="s">
        <v>38979</v>
      </c>
      <c r="B88" s="19">
        <v>1304087.6800000002</v>
      </c>
    </row>
    <row r="89" spans="1:2" x14ac:dyDescent="0.3">
      <c r="A89" s="36" t="s">
        <v>38910</v>
      </c>
      <c r="B89" s="19">
        <v>817287.74999999942</v>
      </c>
    </row>
    <row r="90" spans="1:2" x14ac:dyDescent="0.3">
      <c r="A90" s="36" t="s">
        <v>38886</v>
      </c>
      <c r="B90" s="19">
        <v>454508.59999999969</v>
      </c>
    </row>
    <row r="91" spans="1:2" x14ac:dyDescent="0.3">
      <c r="A91" s="36" t="s">
        <v>38888</v>
      </c>
      <c r="B91" s="19">
        <v>124307.05999999995</v>
      </c>
    </row>
    <row r="92" spans="1:2" x14ac:dyDescent="0.3">
      <c r="A92" s="36" t="s">
        <v>38890</v>
      </c>
      <c r="B92" s="19">
        <v>1276211.7600000002</v>
      </c>
    </row>
    <row r="93" spans="1:2" x14ac:dyDescent="0.3">
      <c r="A93" s="36" t="s">
        <v>38892</v>
      </c>
      <c r="B93" s="19">
        <v>455224.29999999958</v>
      </c>
    </row>
    <row r="94" spans="1:2" x14ac:dyDescent="0.3">
      <c r="A94" s="36" t="s">
        <v>38894</v>
      </c>
      <c r="B94" s="19">
        <v>12585159.839999994</v>
      </c>
    </row>
    <row r="95" spans="1:2" x14ac:dyDescent="0.3">
      <c r="A95" s="36" t="s">
        <v>38895</v>
      </c>
      <c r="B95" s="19">
        <v>1553166.9199999992</v>
      </c>
    </row>
    <row r="96" spans="1:2" x14ac:dyDescent="0.3">
      <c r="A96" s="36" t="s">
        <v>38897</v>
      </c>
      <c r="B96" s="19">
        <v>1052917.4399999995</v>
      </c>
    </row>
    <row r="97" spans="1:2" x14ac:dyDescent="0.3">
      <c r="A97" s="36" t="s">
        <v>38898</v>
      </c>
      <c r="B97" s="19">
        <v>1370664.0999999982</v>
      </c>
    </row>
    <row r="98" spans="1:2" x14ac:dyDescent="0.3">
      <c r="A98" s="36" t="s">
        <v>38912</v>
      </c>
      <c r="B98" s="19">
        <v>201228.14999999994</v>
      </c>
    </row>
    <row r="99" spans="1:2" x14ac:dyDescent="0.3">
      <c r="A99" s="36" t="s">
        <v>38914</v>
      </c>
      <c r="B99" s="19">
        <v>189711.83999999985</v>
      </c>
    </row>
    <row r="100" spans="1:2" x14ac:dyDescent="0.3">
      <c r="A100" s="36" t="s">
        <v>38900</v>
      </c>
      <c r="B100" s="19">
        <v>128255.81999999986</v>
      </c>
    </row>
    <row r="101" spans="1:2" x14ac:dyDescent="0.3">
      <c r="A101" s="36" t="s">
        <v>39107</v>
      </c>
      <c r="B101" s="19">
        <v>3071.2199999999975</v>
      </c>
    </row>
    <row r="102" spans="1:2" x14ac:dyDescent="0.3">
      <c r="A102" s="36" t="s">
        <v>39089</v>
      </c>
      <c r="B102" s="19">
        <v>12044.499999999989</v>
      </c>
    </row>
    <row r="103" spans="1:2" x14ac:dyDescent="0.3">
      <c r="A103" s="36" t="s">
        <v>39056</v>
      </c>
      <c r="B103" s="19">
        <v>20226.260000000002</v>
      </c>
    </row>
    <row r="104" spans="1:2" x14ac:dyDescent="0.3">
      <c r="A104" s="36" t="s">
        <v>38902</v>
      </c>
      <c r="B104" s="19">
        <v>104321.51999999997</v>
      </c>
    </row>
    <row r="105" spans="1:2" x14ac:dyDescent="0.3">
      <c r="A105" s="36" t="s">
        <v>38904</v>
      </c>
      <c r="B105" s="19">
        <v>39591.80999999999</v>
      </c>
    </row>
    <row r="106" spans="1:2" x14ac:dyDescent="0.3">
      <c r="A106" s="36" t="s">
        <v>39133</v>
      </c>
      <c r="B106" s="19">
        <v>692.75</v>
      </c>
    </row>
    <row r="107" spans="1:2" x14ac:dyDescent="0.3">
      <c r="A107" s="36" t="s">
        <v>39011</v>
      </c>
      <c r="B107" s="19">
        <v>14686.98</v>
      </c>
    </row>
    <row r="108" spans="1:2" x14ac:dyDescent="0.3">
      <c r="A108" s="36" t="s">
        <v>38906</v>
      </c>
      <c r="B108" s="19">
        <v>44046.659999999996</v>
      </c>
    </row>
    <row r="109" spans="1:2" x14ac:dyDescent="0.3">
      <c r="A109" s="36" t="s">
        <v>38908</v>
      </c>
      <c r="B109" s="19">
        <v>11374.019999999997</v>
      </c>
    </row>
    <row r="110" spans="1:2" x14ac:dyDescent="0.3">
      <c r="A110" s="36" t="s">
        <v>38916</v>
      </c>
      <c r="B110" s="19">
        <v>459736.60999999958</v>
      </c>
    </row>
    <row r="111" spans="1:2" x14ac:dyDescent="0.3">
      <c r="A111" s="36" t="s">
        <v>38918</v>
      </c>
      <c r="B111" s="19">
        <v>714665.54999999958</v>
      </c>
    </row>
    <row r="112" spans="1:2" x14ac:dyDescent="0.3">
      <c r="A112" s="36" t="s">
        <v>38981</v>
      </c>
      <c r="B112" s="19">
        <v>3863.9299999999985</v>
      </c>
    </row>
    <row r="113" spans="1:2" x14ac:dyDescent="0.3">
      <c r="A113" s="36" t="s">
        <v>38920</v>
      </c>
      <c r="B113" s="19">
        <v>16783.079999999994</v>
      </c>
    </row>
    <row r="114" spans="1:2" x14ac:dyDescent="0.3">
      <c r="A114" s="36" t="s">
        <v>38922</v>
      </c>
      <c r="B114" s="19">
        <v>78835.800000000017</v>
      </c>
    </row>
    <row r="115" spans="1:2" x14ac:dyDescent="0.3">
      <c r="A115" s="36" t="s">
        <v>38983</v>
      </c>
      <c r="B115" s="19">
        <v>136162.34999999992</v>
      </c>
    </row>
    <row r="116" spans="1:2" x14ac:dyDescent="0.3">
      <c r="A116" s="36" t="s">
        <v>38924</v>
      </c>
      <c r="B116" s="19">
        <v>19602.869999999988</v>
      </c>
    </row>
    <row r="117" spans="1:2" x14ac:dyDescent="0.3">
      <c r="A117" s="36" t="s">
        <v>38932</v>
      </c>
      <c r="B117" s="19">
        <v>101524.84999999993</v>
      </c>
    </row>
    <row r="118" spans="1:2" x14ac:dyDescent="0.3">
      <c r="A118" s="36" t="s">
        <v>38934</v>
      </c>
      <c r="B118" s="19">
        <v>186117.35999999987</v>
      </c>
    </row>
    <row r="119" spans="1:2" x14ac:dyDescent="0.3">
      <c r="A119" s="36" t="s">
        <v>39163</v>
      </c>
      <c r="B119" s="19">
        <v>174912.31999999998</v>
      </c>
    </row>
    <row r="120" spans="1:2" x14ac:dyDescent="0.3">
      <c r="A120" s="36" t="s">
        <v>39139</v>
      </c>
      <c r="B120" s="19">
        <v>596493.44999999984</v>
      </c>
    </row>
    <row r="121" spans="1:2" x14ac:dyDescent="0.3">
      <c r="A121" s="36" t="s">
        <v>38926</v>
      </c>
      <c r="B121" s="19">
        <v>73875.199999999983</v>
      </c>
    </row>
    <row r="122" spans="1:2" x14ac:dyDescent="0.3">
      <c r="A122" s="36" t="s">
        <v>39013</v>
      </c>
      <c r="B122" s="19">
        <v>144539.09999999995</v>
      </c>
    </row>
    <row r="123" spans="1:2" x14ac:dyDescent="0.3">
      <c r="A123" s="36" t="s">
        <v>38985</v>
      </c>
      <c r="B123" s="19">
        <v>324936.3000000001</v>
      </c>
    </row>
    <row r="124" spans="1:2" x14ac:dyDescent="0.3">
      <c r="A124" s="36" t="s">
        <v>38928</v>
      </c>
      <c r="B124" s="19">
        <v>358815.59999999969</v>
      </c>
    </row>
    <row r="125" spans="1:2" x14ac:dyDescent="0.3">
      <c r="A125" s="36" t="s">
        <v>38930</v>
      </c>
      <c r="B125" s="19">
        <v>54808</v>
      </c>
    </row>
    <row r="126" spans="1:2" x14ac:dyDescent="0.3">
      <c r="A126" s="36" t="s">
        <v>39042</v>
      </c>
      <c r="B126" s="19">
        <v>196536.99999999994</v>
      </c>
    </row>
    <row r="127" spans="1:2" x14ac:dyDescent="0.3">
      <c r="A127" s="36" t="s">
        <v>39058</v>
      </c>
      <c r="B127" s="19">
        <v>6272.9999999999936</v>
      </c>
    </row>
    <row r="128" spans="1:2" x14ac:dyDescent="0.3">
      <c r="A128" s="36" t="s">
        <v>39060</v>
      </c>
      <c r="B128" s="19">
        <v>2158.1499999999996</v>
      </c>
    </row>
    <row r="129" spans="1:2" x14ac:dyDescent="0.3">
      <c r="A129" s="36" t="s">
        <v>38938</v>
      </c>
      <c r="B129" s="19">
        <v>62558.639999999941</v>
      </c>
    </row>
    <row r="130" spans="1:2" x14ac:dyDescent="0.3">
      <c r="A130" s="36" t="s">
        <v>39062</v>
      </c>
      <c r="B130" s="19">
        <v>6272.9999999999936</v>
      </c>
    </row>
    <row r="131" spans="1:2" x14ac:dyDescent="0.3">
      <c r="A131" s="36" t="s">
        <v>38987</v>
      </c>
      <c r="B131" s="19">
        <v>86010.48</v>
      </c>
    </row>
    <row r="132" spans="1:2" x14ac:dyDescent="0.3">
      <c r="A132" s="36" t="s">
        <v>39079</v>
      </c>
      <c r="B132" s="19">
        <v>3714.4999999999982</v>
      </c>
    </row>
    <row r="133" spans="1:2" x14ac:dyDescent="0.3">
      <c r="A133" s="36" t="s">
        <v>38942</v>
      </c>
      <c r="B133" s="19">
        <v>1756.4399999999989</v>
      </c>
    </row>
    <row r="134" spans="1:2" x14ac:dyDescent="0.3">
      <c r="A134" s="36" t="s">
        <v>39129</v>
      </c>
      <c r="B134" s="19">
        <v>1869.3199999999997</v>
      </c>
    </row>
    <row r="135" spans="1:2" x14ac:dyDescent="0.3">
      <c r="A135" s="36" t="s">
        <v>39064</v>
      </c>
      <c r="B135" s="19">
        <v>54125.279999999984</v>
      </c>
    </row>
    <row r="136" spans="1:2" x14ac:dyDescent="0.3">
      <c r="A136" s="36" t="s">
        <v>39015</v>
      </c>
      <c r="B136" s="19">
        <v>349690.85</v>
      </c>
    </row>
    <row r="137" spans="1:2" x14ac:dyDescent="0.3">
      <c r="A137" s="36" t="s">
        <v>38939</v>
      </c>
      <c r="B137" s="19">
        <v>150590.25</v>
      </c>
    </row>
    <row r="138" spans="1:2" x14ac:dyDescent="0.3">
      <c r="A138" s="36" t="s">
        <v>38940</v>
      </c>
      <c r="B138" s="19">
        <v>172017.72999999995</v>
      </c>
    </row>
    <row r="139" spans="1:2" x14ac:dyDescent="0.3">
      <c r="A139" s="36" t="s">
        <v>38944</v>
      </c>
      <c r="B139" s="19">
        <v>2081881.1999999988</v>
      </c>
    </row>
    <row r="140" spans="1:2" x14ac:dyDescent="0.3">
      <c r="A140" s="36" t="s">
        <v>38946</v>
      </c>
      <c r="B140" s="19">
        <v>12264006.889999993</v>
      </c>
    </row>
    <row r="141" spans="1:2" x14ac:dyDescent="0.3">
      <c r="A141" s="36" t="s">
        <v>38960</v>
      </c>
      <c r="B141" s="19">
        <v>521653.50000000012</v>
      </c>
    </row>
    <row r="142" spans="1:2" x14ac:dyDescent="0.3">
      <c r="A142" s="36" t="s">
        <v>38961</v>
      </c>
      <c r="B142" s="19">
        <v>1293828.1800000006</v>
      </c>
    </row>
    <row r="143" spans="1:2" x14ac:dyDescent="0.3">
      <c r="A143" s="36" t="s">
        <v>39001</v>
      </c>
      <c r="B143" s="19">
        <v>1098466.5599999998</v>
      </c>
    </row>
    <row r="144" spans="1:2" x14ac:dyDescent="0.3">
      <c r="A144" s="36" t="s">
        <v>38948</v>
      </c>
      <c r="B144" s="19">
        <v>267147.01</v>
      </c>
    </row>
    <row r="145" spans="1:2" x14ac:dyDescent="0.3">
      <c r="A145" s="36" t="s">
        <v>38950</v>
      </c>
      <c r="B145" s="19">
        <v>168844</v>
      </c>
    </row>
    <row r="146" spans="1:2" x14ac:dyDescent="0.3">
      <c r="A146" s="36" t="s">
        <v>38952</v>
      </c>
      <c r="B146" s="19">
        <v>892221.87999999966</v>
      </c>
    </row>
    <row r="147" spans="1:2" x14ac:dyDescent="0.3">
      <c r="A147" s="36" t="s">
        <v>38954</v>
      </c>
      <c r="B147" s="19">
        <v>686931.4099999998</v>
      </c>
    </row>
    <row r="148" spans="1:2" x14ac:dyDescent="0.3">
      <c r="A148" s="36" t="s">
        <v>38956</v>
      </c>
      <c r="B148" s="19">
        <v>978690.00000000012</v>
      </c>
    </row>
    <row r="149" spans="1:2" x14ac:dyDescent="0.3">
      <c r="A149" s="36" t="s">
        <v>38958</v>
      </c>
      <c r="B149" s="19">
        <v>856337.43000000028</v>
      </c>
    </row>
    <row r="150" spans="1:2" x14ac:dyDescent="0.3">
      <c r="A150" s="36" t="s">
        <v>38989</v>
      </c>
      <c r="B150" s="19">
        <v>4109947.1999999993</v>
      </c>
    </row>
    <row r="151" spans="1:2" x14ac:dyDescent="0.3">
      <c r="A151" s="36" t="s">
        <v>39017</v>
      </c>
      <c r="B151" s="19">
        <v>205887.50999999995</v>
      </c>
    </row>
    <row r="152" spans="1:2" x14ac:dyDescent="0.3">
      <c r="A152" s="36" t="s">
        <v>38963</v>
      </c>
      <c r="B152" s="19">
        <v>1335289.1399999994</v>
      </c>
    </row>
    <row r="153" spans="1:2" x14ac:dyDescent="0.3">
      <c r="A153" s="36" t="s">
        <v>38965</v>
      </c>
      <c r="B153" s="19">
        <v>244020.04000000012</v>
      </c>
    </row>
    <row r="154" spans="1:2" x14ac:dyDescent="0.3">
      <c r="A154" s="36" t="s">
        <v>39109</v>
      </c>
      <c r="B154" s="19">
        <v>842.51999999999975</v>
      </c>
    </row>
    <row r="155" spans="1:2" x14ac:dyDescent="0.3">
      <c r="A155" s="36" t="s">
        <v>38967</v>
      </c>
      <c r="B155" s="19">
        <v>94585.960000000021</v>
      </c>
    </row>
    <row r="156" spans="1:2" x14ac:dyDescent="0.3">
      <c r="A156" s="36" t="s">
        <v>39035</v>
      </c>
      <c r="B156" s="19">
        <v>1385.1599999999994</v>
      </c>
    </row>
    <row r="157" spans="1:2" x14ac:dyDescent="0.3">
      <c r="A157" s="36" t="s">
        <v>39123</v>
      </c>
      <c r="B157" s="19">
        <v>2007.7000000000007</v>
      </c>
    </row>
    <row r="158" spans="1:2" x14ac:dyDescent="0.3">
      <c r="A158" s="36" t="s">
        <v>39003</v>
      </c>
      <c r="B158" s="19">
        <v>2509.1999999999989</v>
      </c>
    </row>
    <row r="159" spans="1:2" x14ac:dyDescent="0.3">
      <c r="A159" s="36" t="s">
        <v>39085</v>
      </c>
      <c r="B159" s="19">
        <v>994.15999999999985</v>
      </c>
    </row>
    <row r="160" spans="1:2" x14ac:dyDescent="0.3">
      <c r="A160" s="36" t="s">
        <v>39098</v>
      </c>
      <c r="B160" s="19">
        <v>928.19999999999982</v>
      </c>
    </row>
    <row r="161" spans="1:2" x14ac:dyDescent="0.3">
      <c r="A161" s="36" t="s">
        <v>39083</v>
      </c>
      <c r="B161" s="19">
        <v>752.75999999999954</v>
      </c>
    </row>
    <row r="162" spans="1:2" x14ac:dyDescent="0.3">
      <c r="A162" s="36" t="s">
        <v>39044</v>
      </c>
      <c r="B162" s="19">
        <v>6725.1999999999971</v>
      </c>
    </row>
    <row r="163" spans="1:2" x14ac:dyDescent="0.3">
      <c r="A163" s="36" t="s">
        <v>38991</v>
      </c>
      <c r="B163" s="19">
        <v>662.65999999999985</v>
      </c>
    </row>
    <row r="164" spans="1:2" x14ac:dyDescent="0.3">
      <c r="A164" s="36" t="s">
        <v>39121</v>
      </c>
      <c r="B164" s="19">
        <v>1746.58</v>
      </c>
    </row>
    <row r="165" spans="1:2" x14ac:dyDescent="0.3">
      <c r="A165" s="36" t="s">
        <v>39127</v>
      </c>
      <c r="B165" s="19">
        <v>30304.199999999968</v>
      </c>
    </row>
    <row r="166" spans="1:2" x14ac:dyDescent="0.3">
      <c r="A166" s="36" t="s">
        <v>39125</v>
      </c>
      <c r="B166" s="19">
        <v>965.76999999999953</v>
      </c>
    </row>
    <row r="167" spans="1:2" x14ac:dyDescent="0.3">
      <c r="A167" s="36" t="s">
        <v>38993</v>
      </c>
      <c r="B167" s="19">
        <v>3212.3199999999997</v>
      </c>
    </row>
    <row r="168" spans="1:2" x14ac:dyDescent="0.3">
      <c r="A168" s="36" t="s">
        <v>39031</v>
      </c>
      <c r="B168" s="19">
        <v>2489.4799999999996</v>
      </c>
    </row>
    <row r="169" spans="1:2" x14ac:dyDescent="0.3">
      <c r="A169" s="36" t="s">
        <v>39025</v>
      </c>
      <c r="B169" s="19">
        <v>7155.2999999999975</v>
      </c>
    </row>
    <row r="170" spans="1:2" x14ac:dyDescent="0.3">
      <c r="A170" s="36" t="s">
        <v>39019</v>
      </c>
      <c r="B170" s="19">
        <v>12310.550000000003</v>
      </c>
    </row>
    <row r="171" spans="1:2" x14ac:dyDescent="0.3">
      <c r="A171" s="36" t="s">
        <v>39021</v>
      </c>
      <c r="B171" s="19">
        <v>20705.489999999998</v>
      </c>
    </row>
    <row r="172" spans="1:2" x14ac:dyDescent="0.3">
      <c r="A172" s="36" t="s">
        <v>39091</v>
      </c>
      <c r="B172" s="19">
        <v>984.63999999999942</v>
      </c>
    </row>
    <row r="173" spans="1:2" x14ac:dyDescent="0.3">
      <c r="A173" s="36" t="s">
        <v>39111</v>
      </c>
      <c r="B173" s="19">
        <v>378.75999999999965</v>
      </c>
    </row>
    <row r="174" spans="1:2" x14ac:dyDescent="0.3">
      <c r="A174" s="36" t="s">
        <v>39135</v>
      </c>
      <c r="B174" s="19">
        <v>1217.5399999999991</v>
      </c>
    </row>
    <row r="175" spans="1:2" x14ac:dyDescent="0.3">
      <c r="A175" s="36" t="s">
        <v>39027</v>
      </c>
      <c r="B175" s="19">
        <v>292329.45</v>
      </c>
    </row>
    <row r="176" spans="1:2" x14ac:dyDescent="0.3">
      <c r="A176" s="36" t="s">
        <v>39033</v>
      </c>
      <c r="B176" s="19">
        <v>28124.459999999985</v>
      </c>
    </row>
    <row r="177" spans="1:2" x14ac:dyDescent="0.3">
      <c r="A177" s="36" t="s">
        <v>39029</v>
      </c>
      <c r="B177" s="19">
        <v>131976.95000000001</v>
      </c>
    </row>
    <row r="178" spans="1:2" x14ac:dyDescent="0.3">
      <c r="A178" s="36" t="s">
        <v>38995</v>
      </c>
      <c r="B178" s="19">
        <v>37385.039999999994</v>
      </c>
    </row>
    <row r="179" spans="1:2" x14ac:dyDescent="0.3">
      <c r="A179" s="36" t="s">
        <v>39113</v>
      </c>
      <c r="B179" s="19">
        <v>4089.6899999999996</v>
      </c>
    </row>
    <row r="180" spans="1:2" x14ac:dyDescent="0.3">
      <c r="A180" s="36" t="s">
        <v>39096</v>
      </c>
      <c r="B180" s="19">
        <v>16761.660000000003</v>
      </c>
    </row>
    <row r="181" spans="1:2" x14ac:dyDescent="0.3">
      <c r="A181" s="36" t="s">
        <v>39117</v>
      </c>
      <c r="B181" s="19">
        <v>1732.9799999999996</v>
      </c>
    </row>
    <row r="182" spans="1:2" x14ac:dyDescent="0.3">
      <c r="A182" s="36" t="s">
        <v>39141</v>
      </c>
      <c r="B182" s="19">
        <v>108.12</v>
      </c>
    </row>
    <row r="183" spans="1:2" x14ac:dyDescent="0.3">
      <c r="A183" s="36" t="s">
        <v>39066</v>
      </c>
      <c r="B183" s="19">
        <v>5000.0400000000009</v>
      </c>
    </row>
    <row r="184" spans="1:2" x14ac:dyDescent="0.3">
      <c r="A184" s="36" t="s">
        <v>39093</v>
      </c>
      <c r="B184" s="19">
        <v>545.35999999999967</v>
      </c>
    </row>
    <row r="185" spans="1:2" x14ac:dyDescent="0.3">
      <c r="A185" s="36" t="s">
        <v>39142</v>
      </c>
      <c r="B185" s="19">
        <v>1056.2099999999991</v>
      </c>
    </row>
    <row r="186" spans="1:2" x14ac:dyDescent="0.3">
      <c r="A186" s="36" t="s">
        <v>39069</v>
      </c>
      <c r="B186" s="19">
        <v>1068.2799999999997</v>
      </c>
    </row>
    <row r="187" spans="1:2" x14ac:dyDescent="0.3">
      <c r="A187" s="36" t="s">
        <v>39147</v>
      </c>
      <c r="B187" s="19">
        <v>431.79999999999973</v>
      </c>
    </row>
    <row r="188" spans="1:2" x14ac:dyDescent="0.3">
      <c r="A188" s="36" t="s">
        <v>39146</v>
      </c>
      <c r="B188" s="19">
        <v>3124.7700000000004</v>
      </c>
    </row>
    <row r="189" spans="1:2" x14ac:dyDescent="0.3">
      <c r="A189" s="36" t="s">
        <v>39148</v>
      </c>
      <c r="B189" s="19">
        <v>1556.8599999999988</v>
      </c>
    </row>
    <row r="190" spans="1:2" x14ac:dyDescent="0.3">
      <c r="A190" s="36" t="s">
        <v>39149</v>
      </c>
      <c r="B190" s="19">
        <v>250.06999999999994</v>
      </c>
    </row>
    <row r="191" spans="1:2" x14ac:dyDescent="0.3">
      <c r="A191" s="36" t="s">
        <v>39100</v>
      </c>
      <c r="B191" s="19">
        <v>659.09000000000015</v>
      </c>
    </row>
    <row r="192" spans="1:2" x14ac:dyDescent="0.3">
      <c r="A192" s="36" t="s">
        <v>39150</v>
      </c>
      <c r="B192" s="19">
        <v>568.13999999999987</v>
      </c>
    </row>
    <row r="193" spans="1:2" x14ac:dyDescent="0.3">
      <c r="A193" s="36" t="s">
        <v>39143</v>
      </c>
      <c r="B193" s="19">
        <v>2022.6599999999999</v>
      </c>
    </row>
    <row r="194" spans="1:2" x14ac:dyDescent="0.3">
      <c r="A194" s="36" t="s">
        <v>39151</v>
      </c>
      <c r="B194" s="19">
        <v>474.12999999999965</v>
      </c>
    </row>
    <row r="195" spans="1:2" x14ac:dyDescent="0.3">
      <c r="A195" s="36" t="s">
        <v>39145</v>
      </c>
      <c r="B195" s="19">
        <v>2215.9499999999989</v>
      </c>
    </row>
    <row r="196" spans="1:2" x14ac:dyDescent="0.3">
      <c r="A196" s="36" t="s">
        <v>39144</v>
      </c>
      <c r="B196" s="19">
        <v>7466.399999999996</v>
      </c>
    </row>
    <row r="197" spans="1:2" x14ac:dyDescent="0.3">
      <c r="A197" s="36" t="s">
        <v>39005</v>
      </c>
      <c r="B197" s="19">
        <v>46017.299999999959</v>
      </c>
    </row>
    <row r="198" spans="1:2" x14ac:dyDescent="0.3">
      <c r="A198" s="36" t="s">
        <v>39007</v>
      </c>
      <c r="B198" s="19">
        <v>68091.63</v>
      </c>
    </row>
    <row r="199" spans="1:2" x14ac:dyDescent="0.3">
      <c r="A199" s="36" t="s">
        <v>38969</v>
      </c>
      <c r="B199" s="19">
        <v>969636.47999999917</v>
      </c>
    </row>
    <row r="200" spans="1:2" x14ac:dyDescent="0.3">
      <c r="A200" s="36" t="s">
        <v>38971</v>
      </c>
      <c r="B200" s="19">
        <v>887403.39999999967</v>
      </c>
    </row>
    <row r="201" spans="1:2" x14ac:dyDescent="0.3">
      <c r="A201" s="36" t="s">
        <v>38973</v>
      </c>
      <c r="B201" s="19">
        <v>72559.059999999983</v>
      </c>
    </row>
    <row r="202" spans="1:2" x14ac:dyDescent="0.3">
      <c r="A202" s="36" t="s">
        <v>39046</v>
      </c>
      <c r="B202" s="19">
        <v>56204.72</v>
      </c>
    </row>
    <row r="203" spans="1:2" x14ac:dyDescent="0.3">
      <c r="A203" s="36" t="s">
        <v>39131</v>
      </c>
      <c r="B203" s="19">
        <v>1606.4999999999991</v>
      </c>
    </row>
    <row r="204" spans="1:2" x14ac:dyDescent="0.3">
      <c r="A204" s="4" t="s">
        <v>38854</v>
      </c>
      <c r="B204" s="19">
        <v>199939502.10999995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53C96-641C-4CC8-8AD2-89F9820C646A}">
  <sheetPr codeName="Arkusz13"/>
  <dimension ref="A1:I62"/>
  <sheetViews>
    <sheetView showGridLines="0" workbookViewId="0">
      <selection activeCell="F31" sqref="F31"/>
    </sheetView>
  </sheetViews>
  <sheetFormatPr defaultRowHeight="13" x14ac:dyDescent="0.3"/>
  <cols>
    <col min="1" max="1" width="72.296875" customWidth="1"/>
    <col min="2" max="5" width="15.09765625" customWidth="1"/>
    <col min="6" max="6" width="26.3984375" customWidth="1"/>
    <col min="7" max="10" width="15.09765625" customWidth="1"/>
  </cols>
  <sheetData>
    <row r="1" spans="1:9" ht="28" x14ac:dyDescent="0.8">
      <c r="A1" s="20" t="s">
        <v>38853</v>
      </c>
    </row>
    <row r="2" spans="1:9" x14ac:dyDescent="0.3">
      <c r="F2" s="35" t="s">
        <v>39157</v>
      </c>
    </row>
    <row r="3" spans="1:9" x14ac:dyDescent="0.3">
      <c r="A3" s="3" t="s">
        <v>317</v>
      </c>
      <c r="B3" s="3" t="s">
        <v>318</v>
      </c>
      <c r="F3" s="3" t="s">
        <v>39152</v>
      </c>
      <c r="G3" s="3" t="s">
        <v>318</v>
      </c>
    </row>
    <row r="4" spans="1:9" x14ac:dyDescent="0.3">
      <c r="A4" s="3" t="s">
        <v>319</v>
      </c>
      <c r="B4" t="s">
        <v>483</v>
      </c>
      <c r="C4" t="s">
        <v>368</v>
      </c>
      <c r="D4" s="22" t="s">
        <v>38854</v>
      </c>
      <c r="F4" s="3" t="s">
        <v>319</v>
      </c>
      <c r="G4" t="s">
        <v>483</v>
      </c>
      <c r="H4" t="s">
        <v>368</v>
      </c>
      <c r="I4" s="22" t="s">
        <v>38854</v>
      </c>
    </row>
    <row r="5" spans="1:9" x14ac:dyDescent="0.3">
      <c r="A5" s="4" t="s">
        <v>296</v>
      </c>
      <c r="B5" s="19">
        <v>62749267</v>
      </c>
      <c r="C5" s="19">
        <v>9385157</v>
      </c>
      <c r="D5" s="19">
        <v>72134424</v>
      </c>
      <c r="F5" s="4" t="s">
        <v>296</v>
      </c>
      <c r="G5" s="17">
        <v>0.12908605756782898</v>
      </c>
      <c r="H5" s="17">
        <v>2.4137587057560545E-2</v>
      </c>
      <c r="I5" s="17">
        <v>8.2446566106418873E-2</v>
      </c>
    </row>
    <row r="6" spans="1:9" x14ac:dyDescent="0.3">
      <c r="A6" s="5" t="s">
        <v>299</v>
      </c>
      <c r="B6" s="19">
        <v>2727000</v>
      </c>
      <c r="C6" s="19">
        <v>136145</v>
      </c>
      <c r="D6" s="19">
        <v>2863145</v>
      </c>
      <c r="F6" s="5" t="s">
        <v>299</v>
      </c>
      <c r="G6" s="17">
        <v>0.18104638837351564</v>
      </c>
      <c r="H6" s="17">
        <v>0.18942967260786686</v>
      </c>
      <c r="I6" s="17">
        <v>0.18142818253779763</v>
      </c>
    </row>
    <row r="7" spans="1:9" x14ac:dyDescent="0.3">
      <c r="A7" s="5" t="s">
        <v>301</v>
      </c>
      <c r="B7" s="19">
        <v>9834869</v>
      </c>
      <c r="C7" s="19">
        <v>2273498</v>
      </c>
      <c r="D7" s="19">
        <v>12108367</v>
      </c>
      <c r="F7" s="5" t="s">
        <v>301</v>
      </c>
      <c r="G7" s="17">
        <v>2.506051487851247E-2</v>
      </c>
      <c r="H7" s="17">
        <v>6.0650766894741496E-3</v>
      </c>
      <c r="I7" s="17">
        <v>1.5780579285838869E-2</v>
      </c>
    </row>
    <row r="8" spans="1:9" x14ac:dyDescent="0.3">
      <c r="A8" s="5" t="s">
        <v>297</v>
      </c>
      <c r="B8" s="19">
        <v>50187398</v>
      </c>
      <c r="C8" s="19">
        <v>6975514</v>
      </c>
      <c r="D8" s="19">
        <v>57162912</v>
      </c>
      <c r="F8" s="5" t="s">
        <v>297</v>
      </c>
      <c r="G8" s="17">
        <v>0.63854176320356282</v>
      </c>
      <c r="H8" s="17">
        <v>0.52646111818290631</v>
      </c>
      <c r="I8" s="17">
        <v>0.62237299517859701</v>
      </c>
    </row>
    <row r="9" spans="1:9" x14ac:dyDescent="0.3">
      <c r="A9" s="4" t="s">
        <v>1</v>
      </c>
      <c r="B9" s="19">
        <v>35311267</v>
      </c>
      <c r="C9" s="19">
        <v>3792944</v>
      </c>
      <c r="D9" s="19">
        <v>39104211</v>
      </c>
      <c r="F9" s="4" t="s">
        <v>1</v>
      </c>
      <c r="G9" s="17">
        <v>3.5757154243775603E-2</v>
      </c>
      <c r="H9" s="17">
        <v>3.4298552062489288E-2</v>
      </c>
      <c r="I9" s="17">
        <v>3.5610265274181797E-2</v>
      </c>
    </row>
    <row r="10" spans="1:9" x14ac:dyDescent="0.3">
      <c r="A10" s="5" t="s">
        <v>299</v>
      </c>
      <c r="B10" s="19">
        <v>24851524</v>
      </c>
      <c r="C10" s="19">
        <v>2187754</v>
      </c>
      <c r="D10" s="19">
        <v>27039278</v>
      </c>
      <c r="F10" s="5" t="s">
        <v>299</v>
      </c>
      <c r="G10" s="17">
        <v>0.22484266637965775</v>
      </c>
      <c r="H10" s="17">
        <v>0.29988359699008027</v>
      </c>
      <c r="I10" s="17">
        <v>0.22948900413625933</v>
      </c>
    </row>
    <row r="11" spans="1:9" x14ac:dyDescent="0.3">
      <c r="A11" s="5" t="s">
        <v>297</v>
      </c>
      <c r="B11" s="19">
        <v>10459743</v>
      </c>
      <c r="C11" s="19">
        <v>1605190</v>
      </c>
      <c r="D11" s="19">
        <v>12064933</v>
      </c>
      <c r="F11" s="5" t="s">
        <v>297</v>
      </c>
      <c r="G11" s="17">
        <v>1.1926708883304809E-2</v>
      </c>
      <c r="H11" s="17">
        <v>1.5540496149985582E-2</v>
      </c>
      <c r="I11" s="17">
        <v>1.2307483958554117E-2</v>
      </c>
    </row>
    <row r="12" spans="1:9" x14ac:dyDescent="0.3">
      <c r="A12" s="4" t="s">
        <v>39165</v>
      </c>
      <c r="B12" s="19">
        <v>79783212.420000076</v>
      </c>
      <c r="C12" s="19">
        <v>8917654.6900000069</v>
      </c>
      <c r="D12" s="19">
        <v>88700867.10999997</v>
      </c>
      <c r="F12" s="4" t="s">
        <v>39165</v>
      </c>
      <c r="G12" s="17">
        <v>0.20608583230563871</v>
      </c>
      <c r="H12" s="17">
        <v>0.48624312639719242</v>
      </c>
      <c r="I12" s="17">
        <v>0.21875751305098998</v>
      </c>
    </row>
    <row r="13" spans="1:9" x14ac:dyDescent="0.3">
      <c r="A13" s="5" t="s">
        <v>38869</v>
      </c>
      <c r="B13" s="19">
        <v>19745845.649999961</v>
      </c>
      <c r="C13" s="19">
        <v>8917654.6900000069</v>
      </c>
      <c r="D13" s="19">
        <v>28663500.339999888</v>
      </c>
      <c r="F13" s="5" t="s">
        <v>38869</v>
      </c>
      <c r="G13" s="17">
        <v>0.58118987061669192</v>
      </c>
      <c r="H13" s="17">
        <v>0.48624312639719242</v>
      </c>
      <c r="I13" s="17">
        <v>0.54790453617774393</v>
      </c>
    </row>
    <row r="14" spans="1:9" x14ac:dyDescent="0.3">
      <c r="A14" s="5" t="s">
        <v>39137</v>
      </c>
      <c r="B14" s="19">
        <v>60037366.770000122</v>
      </c>
      <c r="C14" s="19">
        <v>0</v>
      </c>
      <c r="D14" s="19">
        <v>60037366.770000122</v>
      </c>
      <c r="F14" s="5" t="s">
        <v>39137</v>
      </c>
      <c r="G14" s="17">
        <v>0.17000000000000035</v>
      </c>
      <c r="H14" s="17">
        <v>0</v>
      </c>
      <c r="I14" s="17">
        <v>0.17000000000000035</v>
      </c>
    </row>
    <row r="15" spans="1:9" x14ac:dyDescent="0.3">
      <c r="A15" s="4" t="s">
        <v>38854</v>
      </c>
      <c r="B15" s="19">
        <v>177843746.42000008</v>
      </c>
      <c r="C15" s="19">
        <v>22095755.690000005</v>
      </c>
      <c r="D15" s="19">
        <v>199939502.10999995</v>
      </c>
      <c r="F15" s="4" t="s">
        <v>38854</v>
      </c>
      <c r="G15" s="17">
        <v>9.5575345742817619E-2</v>
      </c>
      <c r="H15" s="17">
        <v>4.2676889536458366E-2</v>
      </c>
      <c r="I15" s="17">
        <v>8.4060632069140093E-2</v>
      </c>
    </row>
    <row r="20" spans="1:5" x14ac:dyDescent="0.3">
      <c r="A20" s="3" t="s">
        <v>317</v>
      </c>
      <c r="B20" s="3" t="s">
        <v>318</v>
      </c>
    </row>
    <row r="21" spans="1:5" x14ac:dyDescent="0.3">
      <c r="A21" s="3" t="s">
        <v>319</v>
      </c>
      <c r="B21" t="s">
        <v>296</v>
      </c>
      <c r="C21" t="s">
        <v>1</v>
      </c>
      <c r="D21" t="s">
        <v>39165</v>
      </c>
      <c r="E21" s="22" t="s">
        <v>38854</v>
      </c>
    </row>
    <row r="22" spans="1:5" x14ac:dyDescent="0.3">
      <c r="A22" s="4" t="s">
        <v>483</v>
      </c>
      <c r="B22" s="19">
        <v>62749267</v>
      </c>
      <c r="C22" s="19">
        <v>35311267</v>
      </c>
      <c r="D22" s="19">
        <v>79783212.420000076</v>
      </c>
      <c r="E22" s="19">
        <v>177843746.42000008</v>
      </c>
    </row>
    <row r="23" spans="1:5" x14ac:dyDescent="0.3">
      <c r="A23" s="5" t="s">
        <v>340</v>
      </c>
      <c r="B23" s="19">
        <v>1410337</v>
      </c>
      <c r="C23" s="19">
        <v>415894</v>
      </c>
      <c r="D23" s="19">
        <v>1926015.9000000001</v>
      </c>
      <c r="E23" s="19">
        <v>3752246.9000000004</v>
      </c>
    </row>
    <row r="24" spans="1:5" x14ac:dyDescent="0.3">
      <c r="A24" s="5" t="s">
        <v>322</v>
      </c>
      <c r="B24" s="19">
        <v>3156686</v>
      </c>
      <c r="C24" s="19">
        <v>953609</v>
      </c>
      <c r="D24" s="19">
        <v>2758414.33</v>
      </c>
      <c r="E24" s="19">
        <v>6868709.3300000001</v>
      </c>
    </row>
    <row r="25" spans="1:5" x14ac:dyDescent="0.3">
      <c r="A25" s="5" t="s">
        <v>341</v>
      </c>
      <c r="B25" s="19">
        <v>745955</v>
      </c>
      <c r="C25" s="19">
        <v>944733</v>
      </c>
      <c r="D25" s="19">
        <v>2008873.4999999993</v>
      </c>
      <c r="E25" s="19">
        <v>3699561.4999999991</v>
      </c>
    </row>
    <row r="26" spans="1:5" x14ac:dyDescent="0.3">
      <c r="A26" s="5" t="s">
        <v>342</v>
      </c>
      <c r="B26" s="19">
        <v>1711822</v>
      </c>
      <c r="C26" s="19">
        <v>1403435</v>
      </c>
      <c r="D26" s="19">
        <v>1154818.9899999998</v>
      </c>
      <c r="E26" s="19">
        <v>4270075.99</v>
      </c>
    </row>
    <row r="27" spans="1:5" x14ac:dyDescent="0.3">
      <c r="A27" s="5" t="s">
        <v>323</v>
      </c>
      <c r="B27" s="19">
        <v>2708724</v>
      </c>
      <c r="C27" s="19">
        <v>3050551</v>
      </c>
      <c r="D27" s="19">
        <v>5120635.0299999984</v>
      </c>
      <c r="E27" s="19">
        <v>10879910.029999997</v>
      </c>
    </row>
    <row r="28" spans="1:5" x14ac:dyDescent="0.3">
      <c r="A28" s="5" t="s">
        <v>324</v>
      </c>
      <c r="B28" s="19">
        <v>3099177</v>
      </c>
      <c r="C28" s="19">
        <v>1397143</v>
      </c>
      <c r="D28" s="19">
        <v>3373367.2199999997</v>
      </c>
      <c r="E28" s="19">
        <v>7869687.2199999997</v>
      </c>
    </row>
    <row r="29" spans="1:5" x14ac:dyDescent="0.3">
      <c r="A29" s="5" t="s">
        <v>325</v>
      </c>
      <c r="B29" s="19">
        <v>3266489</v>
      </c>
      <c r="C29" s="19">
        <v>1296109</v>
      </c>
      <c r="D29" s="19">
        <v>4776701.7099999972</v>
      </c>
      <c r="E29" s="19">
        <v>9339299.7099999972</v>
      </c>
    </row>
    <row r="30" spans="1:5" x14ac:dyDescent="0.3">
      <c r="A30" s="5" t="s">
        <v>343</v>
      </c>
      <c r="B30" s="19">
        <v>1397892</v>
      </c>
      <c r="C30" s="19">
        <v>2023272</v>
      </c>
      <c r="D30" s="19">
        <v>250916.68999999989</v>
      </c>
      <c r="E30" s="19">
        <v>3672080.69</v>
      </c>
    </row>
    <row r="31" spans="1:5" x14ac:dyDescent="0.3">
      <c r="A31" s="5" t="s">
        <v>327</v>
      </c>
      <c r="B31" s="19">
        <v>1831448</v>
      </c>
      <c r="C31" s="19">
        <v>265487</v>
      </c>
      <c r="D31" s="19">
        <v>1456766.3299999998</v>
      </c>
      <c r="E31" s="19">
        <v>3553701.33</v>
      </c>
    </row>
    <row r="32" spans="1:5" x14ac:dyDescent="0.3">
      <c r="A32" s="5" t="s">
        <v>344</v>
      </c>
      <c r="B32" s="19">
        <v>3597180</v>
      </c>
      <c r="C32" s="19">
        <v>1330491</v>
      </c>
      <c r="D32" s="19">
        <v>2090543.1400000001</v>
      </c>
      <c r="E32" s="19">
        <v>7018214.1400000006</v>
      </c>
    </row>
    <row r="33" spans="1:5" x14ac:dyDescent="0.3">
      <c r="A33" s="5" t="s">
        <v>328</v>
      </c>
      <c r="B33" s="19">
        <v>3740771</v>
      </c>
      <c r="C33" s="19">
        <v>3555644</v>
      </c>
      <c r="D33" s="19">
        <v>5511515.0800000001</v>
      </c>
      <c r="E33" s="19">
        <v>12807930.08</v>
      </c>
    </row>
    <row r="34" spans="1:5" x14ac:dyDescent="0.3">
      <c r="A34" s="5" t="s">
        <v>329</v>
      </c>
      <c r="B34" s="19">
        <v>3117808</v>
      </c>
      <c r="C34" s="19">
        <v>418385</v>
      </c>
      <c r="D34" s="19">
        <v>1986963.2599999998</v>
      </c>
      <c r="E34" s="19">
        <v>5523156.2599999998</v>
      </c>
    </row>
    <row r="35" spans="1:5" x14ac:dyDescent="0.3">
      <c r="A35" s="5" t="s">
        <v>330</v>
      </c>
      <c r="B35" s="19">
        <v>5798797</v>
      </c>
      <c r="C35" s="19">
        <v>3740443</v>
      </c>
      <c r="D35" s="19">
        <v>7556391.1600000001</v>
      </c>
      <c r="E35" s="19">
        <v>17095631.16</v>
      </c>
    </row>
    <row r="36" spans="1:5" x14ac:dyDescent="0.3">
      <c r="A36" s="5" t="s">
        <v>331</v>
      </c>
      <c r="B36" s="19">
        <v>886346</v>
      </c>
      <c r="C36" s="19">
        <v>-70136</v>
      </c>
      <c r="D36" s="19">
        <v>2753806.4999999986</v>
      </c>
      <c r="E36" s="19">
        <v>3570016.4999999986</v>
      </c>
    </row>
    <row r="37" spans="1:5" x14ac:dyDescent="0.3">
      <c r="A37" s="5" t="s">
        <v>345</v>
      </c>
      <c r="B37" s="19">
        <v>1494118</v>
      </c>
      <c r="C37" s="19">
        <v>513983</v>
      </c>
      <c r="D37" s="19">
        <v>2119317.84</v>
      </c>
      <c r="E37" s="19">
        <v>4127418.84</v>
      </c>
    </row>
    <row r="38" spans="1:5" x14ac:dyDescent="0.3">
      <c r="A38" s="5" t="s">
        <v>346</v>
      </c>
      <c r="B38" s="19">
        <v>103274</v>
      </c>
      <c r="C38" s="19">
        <v>-469392</v>
      </c>
      <c r="D38" s="19">
        <v>2540161.5099999998</v>
      </c>
      <c r="E38" s="19">
        <v>2174043.5099999998</v>
      </c>
    </row>
    <row r="39" spans="1:5" x14ac:dyDescent="0.3">
      <c r="A39" s="5" t="s">
        <v>347</v>
      </c>
      <c r="B39" s="19">
        <v>93510</v>
      </c>
      <c r="C39" s="19">
        <v>809922</v>
      </c>
      <c r="D39" s="19">
        <v>1168858.7499999998</v>
      </c>
      <c r="E39" s="19">
        <v>2072290.75</v>
      </c>
    </row>
    <row r="40" spans="1:5" x14ac:dyDescent="0.3">
      <c r="A40" s="5" t="s">
        <v>348</v>
      </c>
      <c r="B40" s="19">
        <v>166258</v>
      </c>
      <c r="C40" s="19">
        <v>0</v>
      </c>
      <c r="D40" s="19">
        <v>1242054.0599999998</v>
      </c>
      <c r="E40" s="19">
        <v>1408312.0599999998</v>
      </c>
    </row>
    <row r="41" spans="1:5" x14ac:dyDescent="0.3">
      <c r="A41" s="5" t="s">
        <v>349</v>
      </c>
      <c r="B41" s="19">
        <v>741706</v>
      </c>
      <c r="C41" s="19">
        <v>95331</v>
      </c>
      <c r="D41" s="19">
        <v>1028135.9299999999</v>
      </c>
      <c r="E41" s="19">
        <v>1865172.93</v>
      </c>
    </row>
    <row r="42" spans="1:5" x14ac:dyDescent="0.3">
      <c r="A42" s="5" t="s">
        <v>350</v>
      </c>
      <c r="B42" s="19">
        <v>724346</v>
      </c>
      <c r="C42" s="19">
        <v>1477363</v>
      </c>
      <c r="D42" s="19">
        <v>291369.25999999972</v>
      </c>
      <c r="E42" s="19">
        <v>2493078.2599999998</v>
      </c>
    </row>
    <row r="43" spans="1:5" x14ac:dyDescent="0.3">
      <c r="A43" s="5" t="s">
        <v>332</v>
      </c>
      <c r="B43" s="19">
        <v>1031291</v>
      </c>
      <c r="C43" s="19">
        <v>1404098</v>
      </c>
      <c r="D43" s="19">
        <v>1817988.48</v>
      </c>
      <c r="E43" s="19">
        <v>4253377.4800000004</v>
      </c>
    </row>
    <row r="44" spans="1:5" x14ac:dyDescent="0.3">
      <c r="A44" s="5" t="s">
        <v>333</v>
      </c>
      <c r="B44" s="19">
        <v>1938718</v>
      </c>
      <c r="C44" s="19">
        <v>456491</v>
      </c>
      <c r="D44" s="19">
        <v>893739.64000000013</v>
      </c>
      <c r="E44" s="19">
        <v>3288948.64</v>
      </c>
    </row>
    <row r="45" spans="1:5" x14ac:dyDescent="0.3">
      <c r="A45" s="5" t="s">
        <v>351</v>
      </c>
      <c r="B45" s="19">
        <v>799314</v>
      </c>
      <c r="C45" s="19">
        <v>231210</v>
      </c>
      <c r="D45" s="19">
        <v>1078324.8800000004</v>
      </c>
      <c r="E45" s="19">
        <v>2108848.8800000004</v>
      </c>
    </row>
    <row r="46" spans="1:5" x14ac:dyDescent="0.3">
      <c r="A46" s="5" t="s">
        <v>334</v>
      </c>
      <c r="B46" s="19">
        <v>1378927</v>
      </c>
      <c r="C46" s="19">
        <v>224164</v>
      </c>
      <c r="D46" s="19">
        <v>2787525.3899999987</v>
      </c>
      <c r="E46" s="19">
        <v>4390616.3899999987</v>
      </c>
    </row>
    <row r="47" spans="1:5" x14ac:dyDescent="0.3">
      <c r="A47" s="5" t="s">
        <v>335</v>
      </c>
      <c r="B47" s="19">
        <v>3293098</v>
      </c>
      <c r="C47" s="19">
        <v>3259298</v>
      </c>
      <c r="D47" s="19">
        <v>3246921.7399999993</v>
      </c>
      <c r="E47" s="19">
        <v>9799317.7399999984</v>
      </c>
    </row>
    <row r="48" spans="1:5" x14ac:dyDescent="0.3">
      <c r="A48" s="5" t="s">
        <v>352</v>
      </c>
      <c r="B48" s="19">
        <v>183498</v>
      </c>
      <c r="C48" s="19">
        <v>208445</v>
      </c>
      <c r="D48" s="19">
        <v>0</v>
      </c>
      <c r="E48" s="19">
        <v>391943</v>
      </c>
    </row>
    <row r="49" spans="1:5" x14ac:dyDescent="0.3">
      <c r="A49" s="5" t="s">
        <v>336</v>
      </c>
      <c r="B49" s="19">
        <v>1809180</v>
      </c>
      <c r="C49" s="19">
        <v>561202</v>
      </c>
      <c r="D49" s="19">
        <v>2002876.6999999983</v>
      </c>
      <c r="E49" s="19">
        <v>4373258.6999999983</v>
      </c>
    </row>
    <row r="50" spans="1:5" x14ac:dyDescent="0.3">
      <c r="A50" s="5" t="s">
        <v>353</v>
      </c>
      <c r="B50" s="19">
        <v>724042</v>
      </c>
      <c r="C50" s="19">
        <v>576746</v>
      </c>
      <c r="D50" s="19">
        <v>681979.74999999988</v>
      </c>
      <c r="E50" s="19">
        <v>1982767.75</v>
      </c>
    </row>
    <row r="51" spans="1:5" x14ac:dyDescent="0.3">
      <c r="A51" s="5" t="s">
        <v>337</v>
      </c>
      <c r="B51" s="19">
        <v>4624879</v>
      </c>
      <c r="C51" s="19">
        <v>2805727</v>
      </c>
      <c r="D51" s="19">
        <v>5336059.2199999979</v>
      </c>
      <c r="E51" s="19">
        <v>12766665.219999999</v>
      </c>
    </row>
    <row r="52" spans="1:5" x14ac:dyDescent="0.3">
      <c r="A52" s="5" t="s">
        <v>354</v>
      </c>
      <c r="B52" s="19">
        <v>48154</v>
      </c>
      <c r="C52" s="19">
        <v>0</v>
      </c>
      <c r="D52" s="19">
        <v>89947.29</v>
      </c>
      <c r="E52" s="19">
        <v>138101.28999999998</v>
      </c>
    </row>
    <row r="53" spans="1:5" x14ac:dyDescent="0.3">
      <c r="A53" s="5" t="s">
        <v>355</v>
      </c>
      <c r="B53" s="19">
        <v>302833</v>
      </c>
      <c r="C53" s="19">
        <v>319655</v>
      </c>
      <c r="D53" s="19">
        <v>1546065.3499999996</v>
      </c>
      <c r="E53" s="19">
        <v>2168553.3499999996</v>
      </c>
    </row>
    <row r="54" spans="1:5" x14ac:dyDescent="0.3">
      <c r="A54" s="5" t="s">
        <v>356</v>
      </c>
      <c r="B54" s="19">
        <v>-17334</v>
      </c>
      <c r="C54" s="19">
        <v>97548</v>
      </c>
      <c r="D54" s="19">
        <v>1178728.9999999998</v>
      </c>
      <c r="E54" s="19">
        <v>1258942.9999999998</v>
      </c>
    </row>
    <row r="55" spans="1:5" x14ac:dyDescent="0.3">
      <c r="A55" s="5" t="s">
        <v>357</v>
      </c>
      <c r="B55" s="19">
        <v>-16935</v>
      </c>
      <c r="C55" s="19">
        <v>65032</v>
      </c>
      <c r="D55" s="19">
        <v>872713.05999999994</v>
      </c>
      <c r="E55" s="19">
        <v>920810.05999999994</v>
      </c>
    </row>
    <row r="56" spans="1:5" x14ac:dyDescent="0.3">
      <c r="A56" s="5" t="s">
        <v>338</v>
      </c>
      <c r="B56" s="19">
        <v>2458878</v>
      </c>
      <c r="C56" s="19">
        <v>401513</v>
      </c>
      <c r="D56" s="19">
        <v>2539066.3199999998</v>
      </c>
      <c r="E56" s="19">
        <v>5399457.3200000003</v>
      </c>
    </row>
    <row r="57" spans="1:5" x14ac:dyDescent="0.3">
      <c r="A57" s="5" t="s">
        <v>358</v>
      </c>
      <c r="B57" s="19">
        <v>473292</v>
      </c>
      <c r="C57" s="19">
        <v>302973</v>
      </c>
      <c r="D57" s="19">
        <v>1179144.0299999996</v>
      </c>
      <c r="E57" s="19">
        <v>1955409.0299999996</v>
      </c>
    </row>
    <row r="58" spans="1:5" x14ac:dyDescent="0.3">
      <c r="A58" s="5" t="s">
        <v>339</v>
      </c>
      <c r="B58" s="19">
        <v>3761448</v>
      </c>
      <c r="C58" s="19">
        <v>1032805</v>
      </c>
      <c r="D58" s="19">
        <v>3149349.370000001</v>
      </c>
      <c r="E58" s="19">
        <v>7943602.370000001</v>
      </c>
    </row>
    <row r="59" spans="1:5" x14ac:dyDescent="0.3">
      <c r="A59" s="5" t="s">
        <v>359</v>
      </c>
      <c r="B59" s="19">
        <v>163340</v>
      </c>
      <c r="C59" s="19">
        <v>212093</v>
      </c>
      <c r="D59" s="19">
        <v>267156.00999999989</v>
      </c>
      <c r="E59" s="19">
        <v>642589.00999999989</v>
      </c>
    </row>
    <row r="60" spans="1:5" x14ac:dyDescent="0.3">
      <c r="A60" s="4" t="s">
        <v>368</v>
      </c>
      <c r="B60" s="19">
        <v>9385157</v>
      </c>
      <c r="C60" s="19">
        <v>3792944</v>
      </c>
      <c r="D60" s="19">
        <v>8917654.6900000069</v>
      </c>
      <c r="E60" s="19">
        <v>22095755.690000005</v>
      </c>
    </row>
    <row r="61" spans="1:5" x14ac:dyDescent="0.3">
      <c r="A61" s="5" t="s">
        <v>360</v>
      </c>
      <c r="B61" s="19">
        <v>9385157</v>
      </c>
      <c r="C61" s="19">
        <v>3792944</v>
      </c>
      <c r="D61" s="19">
        <v>8917654.6900000069</v>
      </c>
      <c r="E61" s="19">
        <v>22095755.690000005</v>
      </c>
    </row>
    <row r="62" spans="1:5" x14ac:dyDescent="0.3">
      <c r="A62" s="4" t="s">
        <v>38854</v>
      </c>
      <c r="B62" s="19">
        <v>72134424</v>
      </c>
      <c r="C62" s="19">
        <v>39104211</v>
      </c>
      <c r="D62" s="19">
        <v>88700867.10999997</v>
      </c>
      <c r="E62" s="19">
        <v>199939502.10999995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47D41-C075-4F65-880D-957298B011B5}">
  <sheetPr codeName="Arkusz20">
    <tabColor theme="4" tint="0.79998168889431442"/>
  </sheetPr>
  <dimension ref="A1:I240"/>
  <sheetViews>
    <sheetView showGridLines="0" workbookViewId="0">
      <selection activeCell="H11" sqref="H11"/>
    </sheetView>
  </sheetViews>
  <sheetFormatPr defaultRowHeight="13" x14ac:dyDescent="0.3"/>
  <cols>
    <col min="1" max="1" width="66.59765625" customWidth="1"/>
    <col min="2" max="5" width="15.09765625" customWidth="1"/>
    <col min="6" max="6" width="26.3984375" customWidth="1"/>
    <col min="7" max="10" width="15.09765625" customWidth="1"/>
  </cols>
  <sheetData>
    <row r="1" spans="1:9" ht="28" x14ac:dyDescent="0.8">
      <c r="A1" s="20" t="s">
        <v>39170</v>
      </c>
    </row>
    <row r="2" spans="1:9" x14ac:dyDescent="0.3">
      <c r="F2" s="35" t="s">
        <v>39157</v>
      </c>
    </row>
    <row r="3" spans="1:9" x14ac:dyDescent="0.3">
      <c r="A3" s="3" t="s">
        <v>317</v>
      </c>
      <c r="B3" s="3" t="s">
        <v>318</v>
      </c>
      <c r="F3" s="3" t="s">
        <v>39152</v>
      </c>
      <c r="G3" s="3" t="s">
        <v>318</v>
      </c>
    </row>
    <row r="4" spans="1:9" x14ac:dyDescent="0.3">
      <c r="A4" s="3" t="s">
        <v>319</v>
      </c>
      <c r="B4" t="s">
        <v>39167</v>
      </c>
      <c r="C4" t="s">
        <v>39168</v>
      </c>
      <c r="D4" s="22" t="s">
        <v>38854</v>
      </c>
      <c r="F4" s="3" t="s">
        <v>319</v>
      </c>
      <c r="G4" t="s">
        <v>39167</v>
      </c>
      <c r="H4" t="s">
        <v>39168</v>
      </c>
      <c r="I4" s="22" t="s">
        <v>38854</v>
      </c>
    </row>
    <row r="5" spans="1:9" x14ac:dyDescent="0.3">
      <c r="A5" s="4" t="s">
        <v>296</v>
      </c>
      <c r="B5" s="19">
        <v>12600340</v>
      </c>
      <c r="C5" s="19">
        <v>59534084</v>
      </c>
      <c r="D5" s="19">
        <v>72134424</v>
      </c>
      <c r="F5" s="4" t="s">
        <v>296</v>
      </c>
      <c r="G5" s="17">
        <v>0.12180894903686861</v>
      </c>
      <c r="H5" s="17">
        <v>7.7168681918451276E-2</v>
      </c>
      <c r="I5" s="17">
        <v>8.2446566106418873E-2</v>
      </c>
    </row>
    <row r="6" spans="1:9" x14ac:dyDescent="0.3">
      <c r="A6" s="5" t="s">
        <v>299</v>
      </c>
      <c r="B6" s="19">
        <v>315199</v>
      </c>
      <c r="C6" s="19">
        <v>2547946</v>
      </c>
      <c r="D6" s="19">
        <v>2863145</v>
      </c>
      <c r="F6" s="5" t="s">
        <v>299</v>
      </c>
      <c r="G6" s="17">
        <v>0.28163135839312359</v>
      </c>
      <c r="H6" s="17">
        <v>0.17377938198977244</v>
      </c>
      <c r="I6" s="17">
        <v>0.18142818253779763</v>
      </c>
    </row>
    <row r="7" spans="1:9" x14ac:dyDescent="0.3">
      <c r="A7" s="5" t="s">
        <v>301</v>
      </c>
      <c r="B7" s="19">
        <v>1267193</v>
      </c>
      <c r="C7" s="19">
        <v>10841174</v>
      </c>
      <c r="D7" s="19">
        <v>12108367</v>
      </c>
      <c r="F7" s="5" t="s">
        <v>301</v>
      </c>
      <c r="G7" s="17">
        <v>1.5375189517062168E-2</v>
      </c>
      <c r="H7" s="17">
        <v>1.5829363826209551E-2</v>
      </c>
      <c r="I7" s="17">
        <v>1.5780579285838869E-2</v>
      </c>
    </row>
    <row r="8" spans="1:9" x14ac:dyDescent="0.3">
      <c r="A8" s="5" t="s">
        <v>297</v>
      </c>
      <c r="B8" s="19">
        <v>11017948</v>
      </c>
      <c r="C8" s="19">
        <v>46144964</v>
      </c>
      <c r="D8" s="19">
        <v>57162912</v>
      </c>
      <c r="F8" s="5" t="s">
        <v>297</v>
      </c>
      <c r="G8" s="17">
        <v>0.55349228251890514</v>
      </c>
      <c r="H8" s="17">
        <v>0.64143258216508281</v>
      </c>
      <c r="I8" s="17">
        <v>0.62237299517859701</v>
      </c>
    </row>
    <row r="9" spans="1:9" x14ac:dyDescent="0.3">
      <c r="A9" s="4" t="s">
        <v>1</v>
      </c>
      <c r="B9" s="19">
        <v>6407891</v>
      </c>
      <c r="C9" s="19">
        <v>32696320</v>
      </c>
      <c r="D9" s="19">
        <v>39104211</v>
      </c>
      <c r="F9" s="4" t="s">
        <v>1</v>
      </c>
      <c r="G9" s="17">
        <v>4.0422855493977429E-2</v>
      </c>
      <c r="H9" s="17">
        <v>3.4798320630921177E-2</v>
      </c>
      <c r="I9" s="17">
        <v>3.5610265274181797E-2</v>
      </c>
    </row>
    <row r="10" spans="1:9" x14ac:dyDescent="0.3">
      <c r="A10" s="5" t="s">
        <v>299</v>
      </c>
      <c r="B10" s="19">
        <v>4418421</v>
      </c>
      <c r="C10" s="19">
        <v>22620857</v>
      </c>
      <c r="D10" s="19">
        <v>27039278</v>
      </c>
      <c r="F10" s="5" t="s">
        <v>299</v>
      </c>
      <c r="G10" s="17">
        <v>0.28680426247372565</v>
      </c>
      <c r="H10" s="17">
        <v>0.22086766302393987</v>
      </c>
      <c r="I10" s="17">
        <v>0.22948900413625933</v>
      </c>
    </row>
    <row r="11" spans="1:9" x14ac:dyDescent="0.3">
      <c r="A11" s="5" t="s">
        <v>297</v>
      </c>
      <c r="B11" s="19">
        <v>1989470</v>
      </c>
      <c r="C11" s="19">
        <v>10075463</v>
      </c>
      <c r="D11" s="19">
        <v>12064933</v>
      </c>
      <c r="F11" s="5" t="s">
        <v>297</v>
      </c>
      <c r="G11" s="17">
        <v>1.390112247649335E-2</v>
      </c>
      <c r="H11" s="17">
        <v>1.2035050620501083E-2</v>
      </c>
      <c r="I11" s="17">
        <v>1.2307483958554117E-2</v>
      </c>
    </row>
    <row r="12" spans="1:9" x14ac:dyDescent="0.3">
      <c r="A12" s="4" t="s">
        <v>39165</v>
      </c>
      <c r="B12" s="19">
        <v>4678915.91</v>
      </c>
      <c r="C12" s="19">
        <v>84021951.199999765</v>
      </c>
      <c r="D12" s="19">
        <v>88700867.10999997</v>
      </c>
      <c r="F12" s="4" t="s">
        <v>39165</v>
      </c>
      <c r="G12" s="17">
        <v>0.25138844564842755</v>
      </c>
      <c r="H12" s="17">
        <v>0.21718761407852427</v>
      </c>
      <c r="I12" s="17">
        <v>0.21875751305098998</v>
      </c>
    </row>
    <row r="13" spans="1:9" x14ac:dyDescent="0.3">
      <c r="A13" s="5" t="s">
        <v>38869</v>
      </c>
      <c r="B13" s="19">
        <v>1967202.7299999997</v>
      </c>
      <c r="C13" s="19">
        <v>26696297.609999847</v>
      </c>
      <c r="D13" s="19">
        <v>28663500.339999888</v>
      </c>
      <c r="F13" s="5" t="s">
        <v>38869</v>
      </c>
      <c r="G13" s="17">
        <v>0.73926058636450909</v>
      </c>
      <c r="H13" s="17">
        <v>0.5376493892805202</v>
      </c>
      <c r="I13" s="17">
        <v>0.54790453617774393</v>
      </c>
    </row>
    <row r="14" spans="1:9" x14ac:dyDescent="0.3">
      <c r="A14" s="5" t="s">
        <v>39137</v>
      </c>
      <c r="B14" s="19">
        <v>2711713.18</v>
      </c>
      <c r="C14" s="19">
        <v>57325653.589999989</v>
      </c>
      <c r="D14" s="19">
        <v>60037366.770000122</v>
      </c>
      <c r="F14" s="5" t="s">
        <v>39137</v>
      </c>
      <c r="G14" s="17">
        <v>0.17</v>
      </c>
      <c r="H14" s="17">
        <v>0.16999999999999996</v>
      </c>
      <c r="I14" s="17">
        <v>0.17000000000000035</v>
      </c>
    </row>
    <row r="15" spans="1:9" x14ac:dyDescent="0.3">
      <c r="A15" s="4" t="s">
        <v>38854</v>
      </c>
      <c r="B15" s="19">
        <v>23687146.91</v>
      </c>
      <c r="C15" s="19">
        <v>176252355.19999975</v>
      </c>
      <c r="D15" s="19">
        <v>199939502.10999995</v>
      </c>
      <c r="F15" s="4" t="s">
        <v>38854</v>
      </c>
      <c r="G15" s="17">
        <v>8.4422907887630017E-2</v>
      </c>
      <c r="H15" s="17">
        <v>8.4012181472928243E-2</v>
      </c>
      <c r="I15" s="17">
        <v>8.4060632069140093E-2</v>
      </c>
    </row>
    <row r="20" spans="1:5" x14ac:dyDescent="0.3">
      <c r="A20" s="3" t="s">
        <v>317</v>
      </c>
      <c r="B20" s="3" t="s">
        <v>318</v>
      </c>
    </row>
    <row r="21" spans="1:5" x14ac:dyDescent="0.3">
      <c r="A21" s="3" t="s">
        <v>319</v>
      </c>
      <c r="B21" t="s">
        <v>296</v>
      </c>
      <c r="C21" t="s">
        <v>1</v>
      </c>
      <c r="D21" t="s">
        <v>39165</v>
      </c>
      <c r="E21" s="22" t="s">
        <v>38854</v>
      </c>
    </row>
    <row r="22" spans="1:5" x14ac:dyDescent="0.3">
      <c r="A22" s="4" t="s">
        <v>39167</v>
      </c>
      <c r="B22" s="19">
        <v>12600340</v>
      </c>
      <c r="C22" s="19">
        <v>6407891</v>
      </c>
      <c r="D22" s="19">
        <v>4678915.91</v>
      </c>
      <c r="E22" s="19">
        <v>23687146.91</v>
      </c>
    </row>
    <row r="23" spans="1:5" x14ac:dyDescent="0.3">
      <c r="A23" s="5" t="s">
        <v>13201</v>
      </c>
      <c r="B23" s="19">
        <v>-29484</v>
      </c>
      <c r="C23" s="19">
        <v>0</v>
      </c>
      <c r="D23" s="19">
        <v>0</v>
      </c>
      <c r="E23" s="19">
        <v>-29484</v>
      </c>
    </row>
    <row r="24" spans="1:5" x14ac:dyDescent="0.3">
      <c r="A24" s="5" t="s">
        <v>8386</v>
      </c>
      <c r="B24" s="19">
        <v>79384</v>
      </c>
      <c r="C24" s="19">
        <v>0</v>
      </c>
      <c r="D24" s="19">
        <v>0</v>
      </c>
      <c r="E24" s="19">
        <v>79384</v>
      </c>
    </row>
    <row r="25" spans="1:5" x14ac:dyDescent="0.3">
      <c r="A25" s="5" t="s">
        <v>22505</v>
      </c>
      <c r="B25" s="19">
        <v>19612</v>
      </c>
      <c r="C25" s="19">
        <v>0</v>
      </c>
      <c r="D25" s="19">
        <v>0</v>
      </c>
      <c r="E25" s="19">
        <v>19612</v>
      </c>
    </row>
    <row r="26" spans="1:5" x14ac:dyDescent="0.3">
      <c r="A26" s="5" t="s">
        <v>16264</v>
      </c>
      <c r="B26" s="19">
        <v>51491</v>
      </c>
      <c r="C26" s="19">
        <v>0</v>
      </c>
      <c r="D26" s="19">
        <v>0</v>
      </c>
      <c r="E26" s="19">
        <v>51491</v>
      </c>
    </row>
    <row r="27" spans="1:5" x14ac:dyDescent="0.3">
      <c r="A27" s="5" t="s">
        <v>4110</v>
      </c>
      <c r="B27" s="19">
        <v>7376</v>
      </c>
      <c r="C27" s="19">
        <v>0</v>
      </c>
      <c r="D27" s="19">
        <v>0</v>
      </c>
      <c r="E27" s="19">
        <v>7376</v>
      </c>
    </row>
    <row r="28" spans="1:5" x14ac:dyDescent="0.3">
      <c r="A28" s="5" t="s">
        <v>27748</v>
      </c>
      <c r="B28" s="19">
        <v>36587</v>
      </c>
      <c r="C28" s="19">
        <v>0</v>
      </c>
      <c r="D28" s="19">
        <v>0</v>
      </c>
      <c r="E28" s="19">
        <v>36587</v>
      </c>
    </row>
    <row r="29" spans="1:5" x14ac:dyDescent="0.3">
      <c r="A29" s="5" t="s">
        <v>3677</v>
      </c>
      <c r="B29" s="19">
        <v>0</v>
      </c>
      <c r="C29" s="19">
        <v>0</v>
      </c>
      <c r="D29" s="19">
        <v>7051.4100000000008</v>
      </c>
      <c r="E29" s="19">
        <v>7051.4100000000008</v>
      </c>
    </row>
    <row r="30" spans="1:5" x14ac:dyDescent="0.3">
      <c r="A30" s="5" t="s">
        <v>7200</v>
      </c>
      <c r="B30" s="19">
        <v>-4343</v>
      </c>
      <c r="C30" s="19">
        <v>0</v>
      </c>
      <c r="D30" s="19">
        <v>0</v>
      </c>
      <c r="E30" s="19">
        <v>-4343</v>
      </c>
    </row>
    <row r="31" spans="1:5" x14ac:dyDescent="0.3">
      <c r="A31" s="5" t="s">
        <v>3876</v>
      </c>
      <c r="B31" s="19">
        <v>0</v>
      </c>
      <c r="C31" s="19">
        <v>0</v>
      </c>
      <c r="D31" s="19">
        <v>0</v>
      </c>
      <c r="E31" s="19">
        <v>0</v>
      </c>
    </row>
    <row r="32" spans="1:5" x14ac:dyDescent="0.3">
      <c r="A32" s="5" t="s">
        <v>31912</v>
      </c>
      <c r="B32" s="19">
        <v>1549438</v>
      </c>
      <c r="C32" s="19">
        <v>830773</v>
      </c>
      <c r="D32" s="19">
        <v>0</v>
      </c>
      <c r="E32" s="19">
        <v>2380211</v>
      </c>
    </row>
    <row r="33" spans="1:5" x14ac:dyDescent="0.3">
      <c r="A33" s="5" t="s">
        <v>34375</v>
      </c>
      <c r="B33" s="19">
        <v>-1795</v>
      </c>
      <c r="C33" s="19">
        <v>0</v>
      </c>
      <c r="D33" s="19">
        <v>0</v>
      </c>
      <c r="E33" s="19">
        <v>-1795</v>
      </c>
    </row>
    <row r="34" spans="1:5" x14ac:dyDescent="0.3">
      <c r="A34" s="5" t="s">
        <v>18717</v>
      </c>
      <c r="B34" s="19">
        <v>13236</v>
      </c>
      <c r="C34" s="19">
        <v>0</v>
      </c>
      <c r="D34" s="19">
        <v>0</v>
      </c>
      <c r="E34" s="19">
        <v>13236</v>
      </c>
    </row>
    <row r="35" spans="1:5" x14ac:dyDescent="0.3">
      <c r="A35" s="5" t="s">
        <v>342</v>
      </c>
      <c r="B35" s="19">
        <v>1711822</v>
      </c>
      <c r="C35" s="19">
        <v>1403435</v>
      </c>
      <c r="D35" s="19">
        <v>1154818.9899999998</v>
      </c>
      <c r="E35" s="19">
        <v>4270075.99</v>
      </c>
    </row>
    <row r="36" spans="1:5" x14ac:dyDescent="0.3">
      <c r="A36" s="5" t="s">
        <v>5556</v>
      </c>
      <c r="B36" s="19">
        <v>0</v>
      </c>
      <c r="C36" s="19">
        <v>0</v>
      </c>
      <c r="D36" s="19">
        <v>3162</v>
      </c>
      <c r="E36" s="19">
        <v>3162</v>
      </c>
    </row>
    <row r="37" spans="1:5" x14ac:dyDescent="0.3">
      <c r="A37" s="5" t="s">
        <v>18581</v>
      </c>
      <c r="B37" s="19">
        <v>255315</v>
      </c>
      <c r="C37" s="19">
        <v>0</v>
      </c>
      <c r="D37" s="19">
        <v>312026.96999999997</v>
      </c>
      <c r="E37" s="19">
        <v>567341.97</v>
      </c>
    </row>
    <row r="38" spans="1:5" x14ac:dyDescent="0.3">
      <c r="A38" s="5" t="s">
        <v>29732</v>
      </c>
      <c r="B38" s="19">
        <v>-52822</v>
      </c>
      <c r="C38" s="19">
        <v>0</v>
      </c>
      <c r="D38" s="19">
        <v>0</v>
      </c>
      <c r="E38" s="19">
        <v>-52822</v>
      </c>
    </row>
    <row r="39" spans="1:5" x14ac:dyDescent="0.3">
      <c r="A39" s="5" t="s">
        <v>37078</v>
      </c>
      <c r="B39" s="19">
        <v>-23371</v>
      </c>
      <c r="C39" s="19">
        <v>0</v>
      </c>
      <c r="D39" s="19">
        <v>0</v>
      </c>
      <c r="E39" s="19">
        <v>-23371</v>
      </c>
    </row>
    <row r="40" spans="1:5" x14ac:dyDescent="0.3">
      <c r="A40" s="5" t="s">
        <v>16638</v>
      </c>
      <c r="B40" s="19">
        <v>44088</v>
      </c>
      <c r="C40" s="19">
        <v>0</v>
      </c>
      <c r="D40" s="19">
        <v>0</v>
      </c>
      <c r="E40" s="19">
        <v>44088</v>
      </c>
    </row>
    <row r="41" spans="1:5" x14ac:dyDescent="0.3">
      <c r="A41" s="5" t="s">
        <v>31826</v>
      </c>
      <c r="B41" s="19">
        <v>1473248</v>
      </c>
      <c r="C41" s="19">
        <v>1082884</v>
      </c>
      <c r="D41" s="19">
        <v>0</v>
      </c>
      <c r="E41" s="19">
        <v>2556132</v>
      </c>
    </row>
    <row r="42" spans="1:5" x14ac:dyDescent="0.3">
      <c r="A42" s="5" t="s">
        <v>2061</v>
      </c>
      <c r="B42" s="19">
        <v>-295111</v>
      </c>
      <c r="C42" s="19">
        <v>0</v>
      </c>
      <c r="D42" s="19">
        <v>0</v>
      </c>
      <c r="E42" s="19">
        <v>-295111</v>
      </c>
    </row>
    <row r="43" spans="1:5" x14ac:dyDescent="0.3">
      <c r="A43" s="5" t="s">
        <v>344</v>
      </c>
      <c r="B43" s="19">
        <v>3597180</v>
      </c>
      <c r="C43" s="19">
        <v>1330491</v>
      </c>
      <c r="D43" s="19">
        <v>2090543.1400000001</v>
      </c>
      <c r="E43" s="19">
        <v>7018214.1400000006</v>
      </c>
    </row>
    <row r="44" spans="1:5" x14ac:dyDescent="0.3">
      <c r="A44" s="5" t="s">
        <v>30066</v>
      </c>
      <c r="B44" s="19">
        <v>-624</v>
      </c>
      <c r="C44" s="19">
        <v>0</v>
      </c>
      <c r="D44" s="19">
        <v>0</v>
      </c>
      <c r="E44" s="19">
        <v>-624</v>
      </c>
    </row>
    <row r="45" spans="1:5" x14ac:dyDescent="0.3">
      <c r="A45" s="5" t="s">
        <v>21773</v>
      </c>
      <c r="B45" s="19">
        <v>230194</v>
      </c>
      <c r="C45" s="19">
        <v>0</v>
      </c>
      <c r="D45" s="19">
        <v>0</v>
      </c>
      <c r="E45" s="19">
        <v>230194</v>
      </c>
    </row>
    <row r="46" spans="1:5" x14ac:dyDescent="0.3">
      <c r="A46" s="5" t="s">
        <v>15366</v>
      </c>
      <c r="B46" s="19">
        <v>36968</v>
      </c>
      <c r="C46" s="19">
        <v>0</v>
      </c>
      <c r="D46" s="19">
        <v>0</v>
      </c>
      <c r="E46" s="19">
        <v>36968</v>
      </c>
    </row>
    <row r="47" spans="1:5" x14ac:dyDescent="0.3">
      <c r="A47" s="5" t="s">
        <v>23750</v>
      </c>
      <c r="B47" s="19">
        <v>584</v>
      </c>
      <c r="C47" s="19">
        <v>0</v>
      </c>
      <c r="D47" s="19">
        <v>0</v>
      </c>
      <c r="E47" s="19">
        <v>584</v>
      </c>
    </row>
    <row r="48" spans="1:5" x14ac:dyDescent="0.3">
      <c r="A48" s="5" t="s">
        <v>29618</v>
      </c>
      <c r="B48" s="19">
        <v>2336</v>
      </c>
      <c r="C48" s="19">
        <v>0</v>
      </c>
      <c r="D48" s="19">
        <v>0</v>
      </c>
      <c r="E48" s="19">
        <v>2336</v>
      </c>
    </row>
    <row r="49" spans="1:5" x14ac:dyDescent="0.3">
      <c r="A49" s="5" t="s">
        <v>36557</v>
      </c>
      <c r="B49" s="19">
        <v>1506110</v>
      </c>
      <c r="C49" s="19">
        <v>1107498</v>
      </c>
      <c r="D49" s="19">
        <v>0</v>
      </c>
      <c r="E49" s="19">
        <v>2613608</v>
      </c>
    </row>
    <row r="50" spans="1:5" x14ac:dyDescent="0.3">
      <c r="A50" s="5" t="s">
        <v>33771</v>
      </c>
      <c r="B50" s="19">
        <v>1720628</v>
      </c>
      <c r="C50" s="19">
        <v>178838</v>
      </c>
      <c r="D50" s="19">
        <v>0</v>
      </c>
      <c r="E50" s="19">
        <v>1899466</v>
      </c>
    </row>
    <row r="51" spans="1:5" x14ac:dyDescent="0.3">
      <c r="A51" s="5" t="s">
        <v>23555</v>
      </c>
      <c r="B51" s="19">
        <v>0</v>
      </c>
      <c r="C51" s="19">
        <v>0</v>
      </c>
      <c r="D51" s="19">
        <v>9139.65</v>
      </c>
      <c r="E51" s="19">
        <v>9139.65</v>
      </c>
    </row>
    <row r="52" spans="1:5" x14ac:dyDescent="0.3">
      <c r="A52" s="5" t="s">
        <v>15758</v>
      </c>
      <c r="B52" s="19">
        <v>2141</v>
      </c>
      <c r="C52" s="19">
        <v>0</v>
      </c>
      <c r="D52" s="19">
        <v>0</v>
      </c>
      <c r="E52" s="19">
        <v>2141</v>
      </c>
    </row>
    <row r="53" spans="1:5" x14ac:dyDescent="0.3">
      <c r="A53" s="5" t="s">
        <v>31843</v>
      </c>
      <c r="B53" s="19">
        <v>-43893</v>
      </c>
      <c r="C53" s="19">
        <v>0</v>
      </c>
      <c r="D53" s="19">
        <v>0</v>
      </c>
      <c r="E53" s="19">
        <v>-43893</v>
      </c>
    </row>
    <row r="54" spans="1:5" x14ac:dyDescent="0.3">
      <c r="A54" s="5" t="s">
        <v>14296</v>
      </c>
      <c r="B54" s="19">
        <v>-6089</v>
      </c>
      <c r="C54" s="19">
        <v>0</v>
      </c>
      <c r="D54" s="19">
        <v>0</v>
      </c>
      <c r="E54" s="19">
        <v>-6089</v>
      </c>
    </row>
    <row r="55" spans="1:5" x14ac:dyDescent="0.3">
      <c r="A55" s="5" t="s">
        <v>33007</v>
      </c>
      <c r="B55" s="19">
        <v>-11894</v>
      </c>
      <c r="C55" s="19">
        <v>0</v>
      </c>
      <c r="D55" s="19">
        <v>0</v>
      </c>
      <c r="E55" s="19">
        <v>-11894</v>
      </c>
    </row>
    <row r="56" spans="1:5" x14ac:dyDescent="0.3">
      <c r="A56" s="5" t="s">
        <v>36127</v>
      </c>
      <c r="B56" s="19">
        <v>-37630</v>
      </c>
      <c r="C56" s="19">
        <v>0</v>
      </c>
      <c r="D56" s="19">
        <v>0</v>
      </c>
      <c r="E56" s="19">
        <v>-37630</v>
      </c>
    </row>
    <row r="57" spans="1:5" x14ac:dyDescent="0.3">
      <c r="A57" s="5" t="s">
        <v>4749</v>
      </c>
      <c r="B57" s="19">
        <v>0</v>
      </c>
      <c r="C57" s="19">
        <v>0</v>
      </c>
      <c r="D57" s="19">
        <v>416908.80000000005</v>
      </c>
      <c r="E57" s="19">
        <v>416908.80000000005</v>
      </c>
    </row>
    <row r="58" spans="1:5" x14ac:dyDescent="0.3">
      <c r="A58" s="5" t="s">
        <v>13090</v>
      </c>
      <c r="B58" s="19">
        <v>0</v>
      </c>
      <c r="C58" s="19">
        <v>0</v>
      </c>
      <c r="D58" s="19">
        <v>89462.099999999991</v>
      </c>
      <c r="E58" s="19">
        <v>89462.099999999991</v>
      </c>
    </row>
    <row r="59" spans="1:5" x14ac:dyDescent="0.3">
      <c r="A59" s="5" t="s">
        <v>36034</v>
      </c>
      <c r="B59" s="19">
        <v>833830</v>
      </c>
      <c r="C59" s="19">
        <v>473972</v>
      </c>
      <c r="D59" s="19">
        <v>0</v>
      </c>
      <c r="E59" s="19">
        <v>1307802</v>
      </c>
    </row>
    <row r="60" spans="1:5" x14ac:dyDescent="0.3">
      <c r="A60" s="5" t="s">
        <v>34261</v>
      </c>
      <c r="B60" s="19">
        <v>-24652</v>
      </c>
      <c r="C60" s="19">
        <v>0</v>
      </c>
      <c r="D60" s="19">
        <v>0</v>
      </c>
      <c r="E60" s="19">
        <v>-24652</v>
      </c>
    </row>
    <row r="61" spans="1:5" x14ac:dyDescent="0.3">
      <c r="A61" s="5" t="s">
        <v>22310</v>
      </c>
      <c r="B61" s="19">
        <v>0</v>
      </c>
      <c r="C61" s="19">
        <v>0</v>
      </c>
      <c r="D61" s="19">
        <v>27418.949999999997</v>
      </c>
      <c r="E61" s="19">
        <v>27418.949999999997</v>
      </c>
    </row>
    <row r="62" spans="1:5" x14ac:dyDescent="0.3">
      <c r="A62" s="5" t="s">
        <v>11835</v>
      </c>
      <c r="B62" s="19">
        <v>0</v>
      </c>
      <c r="C62" s="19">
        <v>0</v>
      </c>
      <c r="D62" s="19">
        <v>440428.79999999999</v>
      </c>
      <c r="E62" s="19">
        <v>440428.79999999999</v>
      </c>
    </row>
    <row r="63" spans="1:5" x14ac:dyDescent="0.3">
      <c r="A63" s="5" t="s">
        <v>29132</v>
      </c>
      <c r="B63" s="19">
        <v>0</v>
      </c>
      <c r="C63" s="19">
        <v>0</v>
      </c>
      <c r="D63" s="19">
        <v>127955.09999999998</v>
      </c>
      <c r="E63" s="19">
        <v>127955.09999999998</v>
      </c>
    </row>
    <row r="64" spans="1:5" x14ac:dyDescent="0.3">
      <c r="A64" s="5" t="s">
        <v>6241</v>
      </c>
      <c r="B64" s="19">
        <v>-39520</v>
      </c>
      <c r="C64" s="19">
        <v>0</v>
      </c>
      <c r="D64" s="19">
        <v>0</v>
      </c>
      <c r="E64" s="19">
        <v>-39520</v>
      </c>
    </row>
    <row r="65" spans="1:5" x14ac:dyDescent="0.3">
      <c r="A65" s="4" t="s">
        <v>39168</v>
      </c>
      <c r="B65" s="19">
        <v>59534084</v>
      </c>
      <c r="C65" s="19">
        <v>32696320</v>
      </c>
      <c r="D65" s="19">
        <v>84021951.199999765</v>
      </c>
      <c r="E65" s="19">
        <v>176252355.19999975</v>
      </c>
    </row>
    <row r="66" spans="1:5" x14ac:dyDescent="0.3">
      <c r="A66" s="5" t="s">
        <v>27720</v>
      </c>
      <c r="B66" s="19">
        <v>23223</v>
      </c>
      <c r="C66" s="19">
        <v>0</v>
      </c>
      <c r="D66" s="19">
        <v>0</v>
      </c>
      <c r="E66" s="19">
        <v>23223</v>
      </c>
    </row>
    <row r="67" spans="1:5" x14ac:dyDescent="0.3">
      <c r="A67" s="5" t="s">
        <v>4884</v>
      </c>
      <c r="B67" s="19">
        <v>0</v>
      </c>
      <c r="C67" s="19">
        <v>0</v>
      </c>
      <c r="D67" s="19">
        <v>45698.25</v>
      </c>
      <c r="E67" s="19">
        <v>45698.25</v>
      </c>
    </row>
    <row r="68" spans="1:5" x14ac:dyDescent="0.3">
      <c r="A68" s="5" t="s">
        <v>37920</v>
      </c>
      <c r="B68" s="19">
        <v>-3576</v>
      </c>
      <c r="C68" s="19">
        <v>0</v>
      </c>
      <c r="D68" s="19">
        <v>0</v>
      </c>
      <c r="E68" s="19">
        <v>-3576</v>
      </c>
    </row>
    <row r="69" spans="1:5" x14ac:dyDescent="0.3">
      <c r="A69" s="5" t="s">
        <v>8817</v>
      </c>
      <c r="B69" s="19">
        <v>-3228</v>
      </c>
      <c r="C69" s="19">
        <v>0</v>
      </c>
      <c r="D69" s="19">
        <v>0</v>
      </c>
      <c r="E69" s="19">
        <v>-3228</v>
      </c>
    </row>
    <row r="70" spans="1:5" x14ac:dyDescent="0.3">
      <c r="A70" s="5" t="s">
        <v>16139</v>
      </c>
      <c r="B70" s="19">
        <v>-31928</v>
      </c>
      <c r="C70" s="19">
        <v>0</v>
      </c>
      <c r="D70" s="19">
        <v>426048.45000000013</v>
      </c>
      <c r="E70" s="19">
        <v>394120.45000000013</v>
      </c>
    </row>
    <row r="71" spans="1:5" x14ac:dyDescent="0.3">
      <c r="A71" s="5" t="s">
        <v>340</v>
      </c>
      <c r="B71" s="19">
        <v>1410337</v>
      </c>
      <c r="C71" s="19">
        <v>415894</v>
      </c>
      <c r="D71" s="19">
        <v>1926015.9000000001</v>
      </c>
      <c r="E71" s="19">
        <v>3752246.9000000004</v>
      </c>
    </row>
    <row r="72" spans="1:5" x14ac:dyDescent="0.3">
      <c r="A72" s="5" t="s">
        <v>322</v>
      </c>
      <c r="B72" s="19">
        <v>3156686</v>
      </c>
      <c r="C72" s="19">
        <v>953609</v>
      </c>
      <c r="D72" s="19">
        <v>2758414.33</v>
      </c>
      <c r="E72" s="19">
        <v>6868709.3300000001</v>
      </c>
    </row>
    <row r="73" spans="1:5" x14ac:dyDescent="0.3">
      <c r="A73" s="5" t="s">
        <v>341</v>
      </c>
      <c r="B73" s="19">
        <v>745955</v>
      </c>
      <c r="C73" s="19">
        <v>944733</v>
      </c>
      <c r="D73" s="19">
        <v>2008873.4999999993</v>
      </c>
      <c r="E73" s="19">
        <v>3699561.4999999991</v>
      </c>
    </row>
    <row r="74" spans="1:5" x14ac:dyDescent="0.3">
      <c r="A74" s="5" t="s">
        <v>323</v>
      </c>
      <c r="B74" s="19">
        <v>2708724</v>
      </c>
      <c r="C74" s="19">
        <v>3050551</v>
      </c>
      <c r="D74" s="19">
        <v>5120635.0299999984</v>
      </c>
      <c r="E74" s="19">
        <v>10879910.029999997</v>
      </c>
    </row>
    <row r="75" spans="1:5" x14ac:dyDescent="0.3">
      <c r="A75" s="5" t="s">
        <v>324</v>
      </c>
      <c r="B75" s="19">
        <v>3099177</v>
      </c>
      <c r="C75" s="19">
        <v>1397143</v>
      </c>
      <c r="D75" s="19">
        <v>3373367.2199999997</v>
      </c>
      <c r="E75" s="19">
        <v>7869687.2199999997</v>
      </c>
    </row>
    <row r="76" spans="1:5" x14ac:dyDescent="0.3">
      <c r="A76" s="5" t="s">
        <v>2503</v>
      </c>
      <c r="B76" s="19">
        <v>-5257</v>
      </c>
      <c r="C76" s="19">
        <v>0</v>
      </c>
      <c r="D76" s="19">
        <v>0</v>
      </c>
      <c r="E76" s="19">
        <v>-5257</v>
      </c>
    </row>
    <row r="77" spans="1:5" x14ac:dyDescent="0.3">
      <c r="A77" s="5" t="s">
        <v>17620</v>
      </c>
      <c r="B77" s="19">
        <v>-6480</v>
      </c>
      <c r="C77" s="19">
        <v>0</v>
      </c>
      <c r="D77" s="19">
        <v>0</v>
      </c>
      <c r="E77" s="19">
        <v>-6480</v>
      </c>
    </row>
    <row r="78" spans="1:5" x14ac:dyDescent="0.3">
      <c r="A78" s="5" t="s">
        <v>17109</v>
      </c>
      <c r="B78" s="19">
        <v>110275</v>
      </c>
      <c r="C78" s="19">
        <v>0</v>
      </c>
      <c r="D78" s="19">
        <v>0</v>
      </c>
      <c r="E78" s="19">
        <v>110275</v>
      </c>
    </row>
    <row r="79" spans="1:5" x14ac:dyDescent="0.3">
      <c r="A79" s="5" t="s">
        <v>325</v>
      </c>
      <c r="B79" s="19">
        <v>3266489</v>
      </c>
      <c r="C79" s="19">
        <v>1296109</v>
      </c>
      <c r="D79" s="19">
        <v>4776701.7099999972</v>
      </c>
      <c r="E79" s="19">
        <v>9339299.7099999972</v>
      </c>
    </row>
    <row r="80" spans="1:5" x14ac:dyDescent="0.3">
      <c r="A80" s="5" t="s">
        <v>16472</v>
      </c>
      <c r="B80" s="19">
        <v>57460</v>
      </c>
      <c r="C80" s="19">
        <v>0</v>
      </c>
      <c r="D80" s="19">
        <v>0</v>
      </c>
      <c r="E80" s="19">
        <v>57460</v>
      </c>
    </row>
    <row r="81" spans="1:5" x14ac:dyDescent="0.3">
      <c r="A81" s="5" t="s">
        <v>13167</v>
      </c>
      <c r="B81" s="19">
        <v>-6247</v>
      </c>
      <c r="C81" s="19">
        <v>0</v>
      </c>
      <c r="D81" s="19">
        <v>0</v>
      </c>
      <c r="E81" s="19">
        <v>-6247</v>
      </c>
    </row>
    <row r="82" spans="1:5" x14ac:dyDescent="0.3">
      <c r="A82" s="5" t="s">
        <v>2711</v>
      </c>
      <c r="B82" s="19">
        <v>159894</v>
      </c>
      <c r="C82" s="19">
        <v>0</v>
      </c>
      <c r="D82" s="19">
        <v>0</v>
      </c>
      <c r="E82" s="19">
        <v>159894</v>
      </c>
    </row>
    <row r="83" spans="1:5" x14ac:dyDescent="0.3">
      <c r="A83" s="5" t="s">
        <v>594</v>
      </c>
      <c r="B83" s="19">
        <v>631241</v>
      </c>
      <c r="C83" s="19">
        <v>0</v>
      </c>
      <c r="D83" s="19">
        <v>0</v>
      </c>
      <c r="E83" s="19">
        <v>631241</v>
      </c>
    </row>
    <row r="84" spans="1:5" x14ac:dyDescent="0.3">
      <c r="A84" s="5" t="s">
        <v>22146</v>
      </c>
      <c r="B84" s="19">
        <v>-37941</v>
      </c>
      <c r="C84" s="19">
        <v>0</v>
      </c>
      <c r="D84" s="19">
        <v>0</v>
      </c>
      <c r="E84" s="19">
        <v>-37941</v>
      </c>
    </row>
    <row r="85" spans="1:5" x14ac:dyDescent="0.3">
      <c r="A85" s="5" t="s">
        <v>326</v>
      </c>
      <c r="B85" s="19">
        <v>13622</v>
      </c>
      <c r="C85" s="19">
        <v>0</v>
      </c>
      <c r="D85" s="19">
        <v>0</v>
      </c>
      <c r="E85" s="19">
        <v>13622</v>
      </c>
    </row>
    <row r="86" spans="1:5" x14ac:dyDescent="0.3">
      <c r="A86" s="5" t="s">
        <v>587</v>
      </c>
      <c r="B86" s="19">
        <v>-251655</v>
      </c>
      <c r="C86" s="19">
        <v>0</v>
      </c>
      <c r="D86" s="19">
        <v>0</v>
      </c>
      <c r="E86" s="19">
        <v>-251655</v>
      </c>
    </row>
    <row r="87" spans="1:5" x14ac:dyDescent="0.3">
      <c r="A87" s="5" t="s">
        <v>509</v>
      </c>
      <c r="B87" s="19">
        <v>-8584</v>
      </c>
      <c r="C87" s="19">
        <v>0</v>
      </c>
      <c r="D87" s="19">
        <v>0</v>
      </c>
      <c r="E87" s="19">
        <v>-8584</v>
      </c>
    </row>
    <row r="88" spans="1:5" x14ac:dyDescent="0.3">
      <c r="A88" s="5" t="s">
        <v>343</v>
      </c>
      <c r="B88" s="19">
        <v>1397892</v>
      </c>
      <c r="C88" s="19">
        <v>2023272</v>
      </c>
      <c r="D88" s="19">
        <v>250916.68999999989</v>
      </c>
      <c r="E88" s="19">
        <v>3672080.69</v>
      </c>
    </row>
    <row r="89" spans="1:5" x14ac:dyDescent="0.3">
      <c r="A89" s="5" t="s">
        <v>327</v>
      </c>
      <c r="B89" s="19">
        <v>1831448</v>
      </c>
      <c r="C89" s="19">
        <v>265487</v>
      </c>
      <c r="D89" s="19">
        <v>1456766.3299999998</v>
      </c>
      <c r="E89" s="19">
        <v>3553701.33</v>
      </c>
    </row>
    <row r="90" spans="1:5" x14ac:dyDescent="0.3">
      <c r="A90" s="5" t="s">
        <v>21396</v>
      </c>
      <c r="B90" s="19">
        <v>3069</v>
      </c>
      <c r="C90" s="19">
        <v>0</v>
      </c>
      <c r="D90" s="19">
        <v>45698.25</v>
      </c>
      <c r="E90" s="19">
        <v>48767.25</v>
      </c>
    </row>
    <row r="91" spans="1:5" x14ac:dyDescent="0.3">
      <c r="A91" s="5" t="s">
        <v>12407</v>
      </c>
      <c r="B91" s="19">
        <v>-63277</v>
      </c>
      <c r="C91" s="19">
        <v>0</v>
      </c>
      <c r="D91" s="19">
        <v>0</v>
      </c>
      <c r="E91" s="19">
        <v>-63277</v>
      </c>
    </row>
    <row r="92" spans="1:5" x14ac:dyDescent="0.3">
      <c r="A92" s="5" t="s">
        <v>10007</v>
      </c>
      <c r="B92" s="19">
        <v>72703</v>
      </c>
      <c r="C92" s="19">
        <v>0</v>
      </c>
      <c r="D92" s="19">
        <v>0</v>
      </c>
      <c r="E92" s="19">
        <v>72703</v>
      </c>
    </row>
    <row r="93" spans="1:5" x14ac:dyDescent="0.3">
      <c r="A93" s="5" t="s">
        <v>30245</v>
      </c>
      <c r="B93" s="19">
        <v>-17541</v>
      </c>
      <c r="C93" s="19">
        <v>0</v>
      </c>
      <c r="D93" s="19">
        <v>0</v>
      </c>
      <c r="E93" s="19">
        <v>-17541</v>
      </c>
    </row>
    <row r="94" spans="1:5" x14ac:dyDescent="0.3">
      <c r="A94" s="5" t="s">
        <v>31279</v>
      </c>
      <c r="B94" s="19">
        <v>0</v>
      </c>
      <c r="C94" s="19">
        <v>0</v>
      </c>
      <c r="D94" s="19">
        <v>780215.04</v>
      </c>
      <c r="E94" s="19">
        <v>780215.04</v>
      </c>
    </row>
    <row r="95" spans="1:5" x14ac:dyDescent="0.3">
      <c r="A95" s="5" t="s">
        <v>744</v>
      </c>
      <c r="B95" s="19">
        <v>-3824</v>
      </c>
      <c r="C95" s="19">
        <v>0</v>
      </c>
      <c r="D95" s="19">
        <v>0</v>
      </c>
      <c r="E95" s="19">
        <v>-3824</v>
      </c>
    </row>
    <row r="96" spans="1:5" x14ac:dyDescent="0.3">
      <c r="A96" s="5" t="s">
        <v>34683</v>
      </c>
      <c r="B96" s="19">
        <v>13845</v>
      </c>
      <c r="C96" s="19">
        <v>0</v>
      </c>
      <c r="D96" s="19">
        <v>8674.4700000000012</v>
      </c>
      <c r="E96" s="19">
        <v>22519.47</v>
      </c>
    </row>
    <row r="97" spans="1:5" x14ac:dyDescent="0.3">
      <c r="A97" s="5" t="s">
        <v>917</v>
      </c>
      <c r="B97" s="19">
        <v>109526</v>
      </c>
      <c r="C97" s="19">
        <v>4434</v>
      </c>
      <c r="D97" s="19">
        <v>0</v>
      </c>
      <c r="E97" s="19">
        <v>113960</v>
      </c>
    </row>
    <row r="98" spans="1:5" x14ac:dyDescent="0.3">
      <c r="A98" s="5" t="s">
        <v>389</v>
      </c>
      <c r="B98" s="19">
        <v>-5254</v>
      </c>
      <c r="C98" s="19">
        <v>0</v>
      </c>
      <c r="D98" s="19">
        <v>0</v>
      </c>
      <c r="E98" s="19">
        <v>-5254</v>
      </c>
    </row>
    <row r="99" spans="1:5" x14ac:dyDescent="0.3">
      <c r="A99" s="5" t="s">
        <v>22149</v>
      </c>
      <c r="B99" s="19">
        <v>0</v>
      </c>
      <c r="C99" s="19">
        <v>0</v>
      </c>
      <c r="D99" s="19">
        <v>45698.25</v>
      </c>
      <c r="E99" s="19">
        <v>45698.25</v>
      </c>
    </row>
    <row r="100" spans="1:5" x14ac:dyDescent="0.3">
      <c r="A100" s="5" t="s">
        <v>328</v>
      </c>
      <c r="B100" s="19">
        <v>3740771</v>
      </c>
      <c r="C100" s="19">
        <v>3555644</v>
      </c>
      <c r="D100" s="19">
        <v>5511515.0800000001</v>
      </c>
      <c r="E100" s="19">
        <v>12807930.08</v>
      </c>
    </row>
    <row r="101" spans="1:5" x14ac:dyDescent="0.3">
      <c r="A101" s="5" t="s">
        <v>329</v>
      </c>
      <c r="B101" s="19">
        <v>3117808</v>
      </c>
      <c r="C101" s="19">
        <v>418385</v>
      </c>
      <c r="D101" s="19">
        <v>1986963.2599999998</v>
      </c>
      <c r="E101" s="19">
        <v>5523156.2599999998</v>
      </c>
    </row>
    <row r="102" spans="1:5" x14ac:dyDescent="0.3">
      <c r="A102" s="5" t="s">
        <v>330</v>
      </c>
      <c r="B102" s="19">
        <v>5798797</v>
      </c>
      <c r="C102" s="19">
        <v>3740443</v>
      </c>
      <c r="D102" s="19">
        <v>7556391.1600000001</v>
      </c>
      <c r="E102" s="19">
        <v>17095631.16</v>
      </c>
    </row>
    <row r="103" spans="1:5" x14ac:dyDescent="0.3">
      <c r="A103" s="5" t="s">
        <v>11125</v>
      </c>
      <c r="B103" s="19">
        <v>30906</v>
      </c>
      <c r="C103" s="19">
        <v>0</v>
      </c>
      <c r="D103" s="19">
        <v>0</v>
      </c>
      <c r="E103" s="19">
        <v>30906</v>
      </c>
    </row>
    <row r="104" spans="1:5" x14ac:dyDescent="0.3">
      <c r="A104" s="5" t="s">
        <v>1018</v>
      </c>
      <c r="B104" s="19">
        <v>5760</v>
      </c>
      <c r="C104" s="19">
        <v>0</v>
      </c>
      <c r="D104" s="19">
        <v>0</v>
      </c>
      <c r="E104" s="19">
        <v>5760</v>
      </c>
    </row>
    <row r="105" spans="1:5" x14ac:dyDescent="0.3">
      <c r="A105" s="5" t="s">
        <v>10031</v>
      </c>
      <c r="B105" s="19">
        <v>63179</v>
      </c>
      <c r="C105" s="19">
        <v>0</v>
      </c>
      <c r="D105" s="19">
        <v>0</v>
      </c>
      <c r="E105" s="19">
        <v>63179</v>
      </c>
    </row>
    <row r="106" spans="1:5" x14ac:dyDescent="0.3">
      <c r="A106" s="5" t="s">
        <v>391</v>
      </c>
      <c r="B106" s="19">
        <v>1935</v>
      </c>
      <c r="C106" s="19">
        <v>0</v>
      </c>
      <c r="D106" s="19">
        <v>0</v>
      </c>
      <c r="E106" s="19">
        <v>1935</v>
      </c>
    </row>
    <row r="107" spans="1:5" x14ac:dyDescent="0.3">
      <c r="A107" s="5" t="s">
        <v>4864</v>
      </c>
      <c r="B107" s="19">
        <v>-177111</v>
      </c>
      <c r="C107" s="19">
        <v>0</v>
      </c>
      <c r="D107" s="19">
        <v>0</v>
      </c>
      <c r="E107" s="19">
        <v>-177111</v>
      </c>
    </row>
    <row r="108" spans="1:5" x14ac:dyDescent="0.3">
      <c r="A108" s="5" t="s">
        <v>2453</v>
      </c>
      <c r="B108" s="19">
        <v>15042</v>
      </c>
      <c r="C108" s="19">
        <v>0</v>
      </c>
      <c r="D108" s="19">
        <v>0</v>
      </c>
      <c r="E108" s="19">
        <v>15042</v>
      </c>
    </row>
    <row r="109" spans="1:5" x14ac:dyDescent="0.3">
      <c r="A109" s="5" t="s">
        <v>8857</v>
      </c>
      <c r="B109" s="19">
        <v>-121763</v>
      </c>
      <c r="C109" s="19">
        <v>0</v>
      </c>
      <c r="D109" s="19">
        <v>3162</v>
      </c>
      <c r="E109" s="19">
        <v>-118601</v>
      </c>
    </row>
    <row r="110" spans="1:5" x14ac:dyDescent="0.3">
      <c r="A110" s="5" t="s">
        <v>4873</v>
      </c>
      <c r="B110" s="19">
        <v>100174</v>
      </c>
      <c r="C110" s="19">
        <v>56903</v>
      </c>
      <c r="D110" s="19">
        <v>82256.849999999991</v>
      </c>
      <c r="E110" s="19">
        <v>239333.84999999998</v>
      </c>
    </row>
    <row r="111" spans="1:5" x14ac:dyDescent="0.3">
      <c r="A111" s="5" t="s">
        <v>8812</v>
      </c>
      <c r="B111" s="19">
        <v>-4107</v>
      </c>
      <c r="C111" s="19">
        <v>0</v>
      </c>
      <c r="D111" s="19">
        <v>100536.14999999998</v>
      </c>
      <c r="E111" s="19">
        <v>96429.149999999965</v>
      </c>
    </row>
    <row r="112" spans="1:5" x14ac:dyDescent="0.3">
      <c r="A112" s="5" t="s">
        <v>4872</v>
      </c>
      <c r="B112" s="19">
        <v>-1322</v>
      </c>
      <c r="C112" s="19">
        <v>0</v>
      </c>
      <c r="D112" s="19">
        <v>958890.24000000011</v>
      </c>
      <c r="E112" s="19">
        <v>957568.24000000011</v>
      </c>
    </row>
    <row r="113" spans="1:5" x14ac:dyDescent="0.3">
      <c r="A113" s="5" t="s">
        <v>4898</v>
      </c>
      <c r="B113" s="19">
        <v>48282</v>
      </c>
      <c r="C113" s="19">
        <v>0</v>
      </c>
      <c r="D113" s="19">
        <v>0</v>
      </c>
      <c r="E113" s="19">
        <v>48282</v>
      </c>
    </row>
    <row r="114" spans="1:5" x14ac:dyDescent="0.3">
      <c r="A114" s="5" t="s">
        <v>5457</v>
      </c>
      <c r="B114" s="19">
        <v>-16448</v>
      </c>
      <c r="C114" s="19">
        <v>0</v>
      </c>
      <c r="D114" s="19">
        <v>0</v>
      </c>
      <c r="E114" s="19">
        <v>-16448</v>
      </c>
    </row>
    <row r="115" spans="1:5" x14ac:dyDescent="0.3">
      <c r="A115" s="5" t="s">
        <v>3391</v>
      </c>
      <c r="B115" s="19">
        <v>0</v>
      </c>
      <c r="C115" s="19">
        <v>0</v>
      </c>
      <c r="D115" s="19">
        <v>9486</v>
      </c>
      <c r="E115" s="19">
        <v>9486</v>
      </c>
    </row>
    <row r="116" spans="1:5" x14ac:dyDescent="0.3">
      <c r="A116" s="5" t="s">
        <v>8810</v>
      </c>
      <c r="B116" s="19">
        <v>-8504</v>
      </c>
      <c r="C116" s="19">
        <v>0</v>
      </c>
      <c r="D116" s="19">
        <v>0</v>
      </c>
      <c r="E116" s="19">
        <v>-8504</v>
      </c>
    </row>
    <row r="117" spans="1:5" x14ac:dyDescent="0.3">
      <c r="A117" s="5" t="s">
        <v>331</v>
      </c>
      <c r="B117" s="19">
        <v>886346</v>
      </c>
      <c r="C117" s="19">
        <v>-70136</v>
      </c>
      <c r="D117" s="19">
        <v>2753806.4999999986</v>
      </c>
      <c r="E117" s="19">
        <v>3570016.4999999986</v>
      </c>
    </row>
    <row r="118" spans="1:5" x14ac:dyDescent="0.3">
      <c r="A118" s="5" t="s">
        <v>22179</v>
      </c>
      <c r="B118" s="19">
        <v>5466</v>
      </c>
      <c r="C118" s="19">
        <v>0</v>
      </c>
      <c r="D118" s="19">
        <v>0</v>
      </c>
      <c r="E118" s="19">
        <v>5466</v>
      </c>
    </row>
    <row r="119" spans="1:5" x14ac:dyDescent="0.3">
      <c r="A119" s="5" t="s">
        <v>345</v>
      </c>
      <c r="B119" s="19">
        <v>1494118</v>
      </c>
      <c r="C119" s="19">
        <v>513983</v>
      </c>
      <c r="D119" s="19">
        <v>2119317.84</v>
      </c>
      <c r="E119" s="19">
        <v>4127418.84</v>
      </c>
    </row>
    <row r="120" spans="1:5" x14ac:dyDescent="0.3">
      <c r="A120" s="5" t="s">
        <v>7722</v>
      </c>
      <c r="B120" s="19">
        <v>2368</v>
      </c>
      <c r="C120" s="19">
        <v>0</v>
      </c>
      <c r="D120" s="19">
        <v>0</v>
      </c>
      <c r="E120" s="19">
        <v>2368</v>
      </c>
    </row>
    <row r="121" spans="1:5" x14ac:dyDescent="0.3">
      <c r="A121" s="5" t="s">
        <v>22159</v>
      </c>
      <c r="B121" s="19">
        <v>-76106</v>
      </c>
      <c r="C121" s="19">
        <v>0</v>
      </c>
      <c r="D121" s="19">
        <v>0</v>
      </c>
      <c r="E121" s="19">
        <v>-76106</v>
      </c>
    </row>
    <row r="122" spans="1:5" x14ac:dyDescent="0.3">
      <c r="A122" s="5" t="s">
        <v>15042</v>
      </c>
      <c r="B122" s="19">
        <v>75617</v>
      </c>
      <c r="C122" s="19">
        <v>0</v>
      </c>
      <c r="D122" s="19">
        <v>0</v>
      </c>
      <c r="E122" s="19">
        <v>75617</v>
      </c>
    </row>
    <row r="123" spans="1:5" x14ac:dyDescent="0.3">
      <c r="A123" s="5" t="s">
        <v>19540</v>
      </c>
      <c r="B123" s="19">
        <v>0</v>
      </c>
      <c r="C123" s="19">
        <v>0</v>
      </c>
      <c r="D123" s="19">
        <v>0</v>
      </c>
      <c r="E123" s="19">
        <v>0</v>
      </c>
    </row>
    <row r="124" spans="1:5" x14ac:dyDescent="0.3">
      <c r="A124" s="5" t="s">
        <v>346</v>
      </c>
      <c r="B124" s="19">
        <v>103274</v>
      </c>
      <c r="C124" s="19">
        <v>-469392</v>
      </c>
      <c r="D124" s="19">
        <v>2540161.5099999998</v>
      </c>
      <c r="E124" s="19">
        <v>2174043.5099999998</v>
      </c>
    </row>
    <row r="125" spans="1:5" x14ac:dyDescent="0.3">
      <c r="A125" s="5" t="s">
        <v>22176</v>
      </c>
      <c r="B125" s="19">
        <v>-16467</v>
      </c>
      <c r="C125" s="19">
        <v>0</v>
      </c>
      <c r="D125" s="19">
        <v>416908.80000000005</v>
      </c>
      <c r="E125" s="19">
        <v>400441.80000000005</v>
      </c>
    </row>
    <row r="126" spans="1:5" x14ac:dyDescent="0.3">
      <c r="A126" s="5" t="s">
        <v>7783</v>
      </c>
      <c r="B126" s="19">
        <v>22771</v>
      </c>
      <c r="C126" s="19">
        <v>0</v>
      </c>
      <c r="D126" s="19">
        <v>0</v>
      </c>
      <c r="E126" s="19">
        <v>22771</v>
      </c>
    </row>
    <row r="127" spans="1:5" x14ac:dyDescent="0.3">
      <c r="A127" s="5" t="s">
        <v>4890</v>
      </c>
      <c r="B127" s="19">
        <v>0</v>
      </c>
      <c r="C127" s="19">
        <v>0</v>
      </c>
      <c r="D127" s="19">
        <v>0</v>
      </c>
      <c r="E127" s="19">
        <v>0</v>
      </c>
    </row>
    <row r="128" spans="1:5" x14ac:dyDescent="0.3">
      <c r="A128" s="5" t="s">
        <v>15043</v>
      </c>
      <c r="B128" s="19">
        <v>-42198</v>
      </c>
      <c r="C128" s="19">
        <v>0</v>
      </c>
      <c r="D128" s="19">
        <v>0</v>
      </c>
      <c r="E128" s="19">
        <v>-42198</v>
      </c>
    </row>
    <row r="129" spans="1:5" x14ac:dyDescent="0.3">
      <c r="A129" s="5" t="s">
        <v>4891</v>
      </c>
      <c r="B129" s="19">
        <v>147548</v>
      </c>
      <c r="C129" s="19">
        <v>0</v>
      </c>
      <c r="D129" s="19">
        <v>0</v>
      </c>
      <c r="E129" s="19">
        <v>147548</v>
      </c>
    </row>
    <row r="130" spans="1:5" x14ac:dyDescent="0.3">
      <c r="A130" s="5" t="s">
        <v>22206</v>
      </c>
      <c r="B130" s="19">
        <v>0</v>
      </c>
      <c r="C130" s="19">
        <v>0</v>
      </c>
      <c r="D130" s="19">
        <v>0</v>
      </c>
      <c r="E130" s="19">
        <v>0</v>
      </c>
    </row>
    <row r="131" spans="1:5" x14ac:dyDescent="0.3">
      <c r="A131" s="5" t="s">
        <v>2948</v>
      </c>
      <c r="B131" s="19">
        <v>-61807</v>
      </c>
      <c r="C131" s="19">
        <v>0</v>
      </c>
      <c r="D131" s="19">
        <v>0</v>
      </c>
      <c r="E131" s="19">
        <v>-61807</v>
      </c>
    </row>
    <row r="132" spans="1:5" x14ac:dyDescent="0.3">
      <c r="A132" s="5" t="s">
        <v>19523</v>
      </c>
      <c r="B132" s="19">
        <v>-3794</v>
      </c>
      <c r="C132" s="19">
        <v>0</v>
      </c>
      <c r="D132" s="19">
        <v>0</v>
      </c>
      <c r="E132" s="19">
        <v>-3794</v>
      </c>
    </row>
    <row r="133" spans="1:5" x14ac:dyDescent="0.3">
      <c r="A133" s="5" t="s">
        <v>3945</v>
      </c>
      <c r="B133" s="19">
        <v>112548</v>
      </c>
      <c r="C133" s="19">
        <v>0</v>
      </c>
      <c r="D133" s="19">
        <v>0</v>
      </c>
      <c r="E133" s="19">
        <v>112548</v>
      </c>
    </row>
    <row r="134" spans="1:5" x14ac:dyDescent="0.3">
      <c r="A134" s="5" t="s">
        <v>6908</v>
      </c>
      <c r="B134" s="19">
        <v>-23846</v>
      </c>
      <c r="C134" s="19">
        <v>0</v>
      </c>
      <c r="D134" s="19">
        <v>0</v>
      </c>
      <c r="E134" s="19">
        <v>-23846</v>
      </c>
    </row>
    <row r="135" spans="1:5" x14ac:dyDescent="0.3">
      <c r="A135" s="5" t="s">
        <v>19226</v>
      </c>
      <c r="B135" s="19">
        <v>576</v>
      </c>
      <c r="C135" s="19">
        <v>0</v>
      </c>
      <c r="D135" s="19">
        <v>0</v>
      </c>
      <c r="E135" s="19">
        <v>576</v>
      </c>
    </row>
    <row r="136" spans="1:5" x14ac:dyDescent="0.3">
      <c r="A136" s="5" t="s">
        <v>16275</v>
      </c>
      <c r="B136" s="19">
        <v>-8028</v>
      </c>
      <c r="C136" s="19">
        <v>0</v>
      </c>
      <c r="D136" s="19">
        <v>254622.89999999997</v>
      </c>
      <c r="E136" s="19">
        <v>246594.89999999997</v>
      </c>
    </row>
    <row r="137" spans="1:5" x14ac:dyDescent="0.3">
      <c r="A137" s="5" t="s">
        <v>8799</v>
      </c>
      <c r="B137" s="19">
        <v>0</v>
      </c>
      <c r="C137" s="19">
        <v>0</v>
      </c>
      <c r="D137" s="19">
        <v>9401.880000000001</v>
      </c>
      <c r="E137" s="19">
        <v>9401.880000000001</v>
      </c>
    </row>
    <row r="138" spans="1:5" x14ac:dyDescent="0.3">
      <c r="A138" s="5" t="s">
        <v>22252</v>
      </c>
      <c r="B138" s="19">
        <v>16676</v>
      </c>
      <c r="C138" s="19">
        <v>0</v>
      </c>
      <c r="D138" s="19">
        <v>0</v>
      </c>
      <c r="E138" s="19">
        <v>16676</v>
      </c>
    </row>
    <row r="139" spans="1:5" x14ac:dyDescent="0.3">
      <c r="A139" s="5" t="s">
        <v>22150</v>
      </c>
      <c r="B139" s="19">
        <v>1696</v>
      </c>
      <c r="C139" s="19">
        <v>0</v>
      </c>
      <c r="D139" s="19">
        <v>224527.34999999998</v>
      </c>
      <c r="E139" s="19">
        <v>226223.34999999998</v>
      </c>
    </row>
    <row r="140" spans="1:5" x14ac:dyDescent="0.3">
      <c r="A140" s="5" t="s">
        <v>24874</v>
      </c>
      <c r="B140" s="19">
        <v>37061</v>
      </c>
      <c r="C140" s="19">
        <v>0</v>
      </c>
      <c r="D140" s="19">
        <v>0</v>
      </c>
      <c r="E140" s="19">
        <v>37061</v>
      </c>
    </row>
    <row r="141" spans="1:5" x14ac:dyDescent="0.3">
      <c r="A141" s="5" t="s">
        <v>347</v>
      </c>
      <c r="B141" s="19">
        <v>93510</v>
      </c>
      <c r="C141" s="19">
        <v>809922</v>
      </c>
      <c r="D141" s="19">
        <v>1168858.7499999998</v>
      </c>
      <c r="E141" s="19">
        <v>2072290.75</v>
      </c>
    </row>
    <row r="142" spans="1:5" x14ac:dyDescent="0.3">
      <c r="A142" s="5" t="s">
        <v>1223</v>
      </c>
      <c r="B142" s="19">
        <v>-11488</v>
      </c>
      <c r="C142" s="19">
        <v>0</v>
      </c>
      <c r="D142" s="19">
        <v>0</v>
      </c>
      <c r="E142" s="19">
        <v>-11488</v>
      </c>
    </row>
    <row r="143" spans="1:5" x14ac:dyDescent="0.3">
      <c r="A143" s="5" t="s">
        <v>8811</v>
      </c>
      <c r="B143" s="19">
        <v>-6492</v>
      </c>
      <c r="C143" s="19">
        <v>0</v>
      </c>
      <c r="D143" s="19">
        <v>0</v>
      </c>
      <c r="E143" s="19">
        <v>-6492</v>
      </c>
    </row>
    <row r="144" spans="1:5" x14ac:dyDescent="0.3">
      <c r="A144" s="5" t="s">
        <v>10038</v>
      </c>
      <c r="B144" s="19">
        <v>0</v>
      </c>
      <c r="C144" s="19">
        <v>0</v>
      </c>
      <c r="D144" s="19">
        <v>1691458.5600000001</v>
      </c>
      <c r="E144" s="19">
        <v>1691458.5600000001</v>
      </c>
    </row>
    <row r="145" spans="1:5" x14ac:dyDescent="0.3">
      <c r="A145" s="5" t="s">
        <v>9994</v>
      </c>
      <c r="B145" s="19">
        <v>101769</v>
      </c>
      <c r="C145" s="19">
        <v>0</v>
      </c>
      <c r="D145" s="19">
        <v>0</v>
      </c>
      <c r="E145" s="19">
        <v>101769</v>
      </c>
    </row>
    <row r="146" spans="1:5" x14ac:dyDescent="0.3">
      <c r="A146" s="5" t="s">
        <v>2418</v>
      </c>
      <c r="B146" s="19">
        <v>38942</v>
      </c>
      <c r="C146" s="19">
        <v>0</v>
      </c>
      <c r="D146" s="19">
        <v>0</v>
      </c>
      <c r="E146" s="19">
        <v>38942</v>
      </c>
    </row>
    <row r="147" spans="1:5" x14ac:dyDescent="0.3">
      <c r="A147" s="5" t="s">
        <v>19467</v>
      </c>
      <c r="B147" s="19">
        <v>0</v>
      </c>
      <c r="C147" s="19">
        <v>0</v>
      </c>
      <c r="D147" s="19">
        <v>0</v>
      </c>
      <c r="E147" s="19">
        <v>0</v>
      </c>
    </row>
    <row r="148" spans="1:5" x14ac:dyDescent="0.3">
      <c r="A148" s="5" t="s">
        <v>502</v>
      </c>
      <c r="B148" s="19">
        <v>0</v>
      </c>
      <c r="C148" s="19">
        <v>0</v>
      </c>
      <c r="D148" s="19">
        <v>220214.39999999997</v>
      </c>
      <c r="E148" s="19">
        <v>220214.39999999997</v>
      </c>
    </row>
    <row r="149" spans="1:5" x14ac:dyDescent="0.3">
      <c r="A149" s="5" t="s">
        <v>2949</v>
      </c>
      <c r="B149" s="19">
        <v>71962</v>
      </c>
      <c r="C149" s="19">
        <v>0</v>
      </c>
      <c r="D149" s="19">
        <v>0</v>
      </c>
      <c r="E149" s="19">
        <v>71962</v>
      </c>
    </row>
    <row r="150" spans="1:5" x14ac:dyDescent="0.3">
      <c r="A150" s="5" t="s">
        <v>2371</v>
      </c>
      <c r="B150" s="19">
        <v>-2737</v>
      </c>
      <c r="C150" s="19">
        <v>0</v>
      </c>
      <c r="D150" s="19">
        <v>0</v>
      </c>
      <c r="E150" s="19">
        <v>-2737</v>
      </c>
    </row>
    <row r="151" spans="1:5" x14ac:dyDescent="0.3">
      <c r="A151" s="5" t="s">
        <v>348</v>
      </c>
      <c r="B151" s="19">
        <v>166258</v>
      </c>
      <c r="C151" s="19">
        <v>0</v>
      </c>
      <c r="D151" s="19">
        <v>1242054.0599999998</v>
      </c>
      <c r="E151" s="19">
        <v>1408312.0599999998</v>
      </c>
    </row>
    <row r="152" spans="1:5" x14ac:dyDescent="0.3">
      <c r="A152" s="5" t="s">
        <v>13202</v>
      </c>
      <c r="B152" s="19">
        <v>37678</v>
      </c>
      <c r="C152" s="19">
        <v>0</v>
      </c>
      <c r="D152" s="19">
        <v>0</v>
      </c>
      <c r="E152" s="19">
        <v>37678</v>
      </c>
    </row>
    <row r="153" spans="1:5" x14ac:dyDescent="0.3">
      <c r="A153" s="5" t="s">
        <v>597</v>
      </c>
      <c r="B153" s="19">
        <v>2641</v>
      </c>
      <c r="C153" s="19">
        <v>0</v>
      </c>
      <c r="D153" s="19">
        <v>0</v>
      </c>
      <c r="E153" s="19">
        <v>2641</v>
      </c>
    </row>
    <row r="154" spans="1:5" x14ac:dyDescent="0.3">
      <c r="A154" s="5" t="s">
        <v>13217</v>
      </c>
      <c r="B154" s="19">
        <v>-196963</v>
      </c>
      <c r="C154" s="19">
        <v>0</v>
      </c>
      <c r="D154" s="19">
        <v>13164.34</v>
      </c>
      <c r="E154" s="19">
        <v>-183798.66000000003</v>
      </c>
    </row>
    <row r="155" spans="1:5" x14ac:dyDescent="0.3">
      <c r="A155" s="5" t="s">
        <v>12740</v>
      </c>
      <c r="B155" s="19">
        <v>110992</v>
      </c>
      <c r="C155" s="19">
        <v>0</v>
      </c>
      <c r="D155" s="19">
        <v>82580.39999999998</v>
      </c>
      <c r="E155" s="19">
        <v>193572.39999999997</v>
      </c>
    </row>
    <row r="156" spans="1:5" x14ac:dyDescent="0.3">
      <c r="A156" s="5" t="s">
        <v>29811</v>
      </c>
      <c r="B156" s="19">
        <v>0</v>
      </c>
      <c r="C156" s="19">
        <v>0</v>
      </c>
      <c r="D156" s="19">
        <v>0</v>
      </c>
      <c r="E156" s="19">
        <v>0</v>
      </c>
    </row>
    <row r="157" spans="1:5" x14ac:dyDescent="0.3">
      <c r="A157" s="5" t="s">
        <v>29937</v>
      </c>
      <c r="B157" s="19">
        <v>4962</v>
      </c>
      <c r="C157" s="19">
        <v>0</v>
      </c>
      <c r="D157" s="19">
        <v>0</v>
      </c>
      <c r="E157" s="19">
        <v>4962</v>
      </c>
    </row>
    <row r="158" spans="1:5" x14ac:dyDescent="0.3">
      <c r="A158" s="5" t="s">
        <v>30069</v>
      </c>
      <c r="B158" s="19">
        <v>316511</v>
      </c>
      <c r="C158" s="19">
        <v>0</v>
      </c>
      <c r="D158" s="19">
        <v>860212.49999999965</v>
      </c>
      <c r="E158" s="19">
        <v>1176723.4999999995</v>
      </c>
    </row>
    <row r="159" spans="1:5" x14ac:dyDescent="0.3">
      <c r="A159" s="5" t="s">
        <v>12717</v>
      </c>
      <c r="B159" s="19">
        <v>8697</v>
      </c>
      <c r="C159" s="19">
        <v>0</v>
      </c>
      <c r="D159" s="19">
        <v>0</v>
      </c>
      <c r="E159" s="19">
        <v>8697</v>
      </c>
    </row>
    <row r="160" spans="1:5" x14ac:dyDescent="0.3">
      <c r="A160" s="5" t="s">
        <v>13148</v>
      </c>
      <c r="B160" s="19">
        <v>-9886</v>
      </c>
      <c r="C160" s="19">
        <v>0</v>
      </c>
      <c r="D160" s="19">
        <v>36558.6</v>
      </c>
      <c r="E160" s="19">
        <v>26672.6</v>
      </c>
    </row>
    <row r="161" spans="1:5" x14ac:dyDescent="0.3">
      <c r="A161" s="5" t="s">
        <v>22257</v>
      </c>
      <c r="B161" s="19">
        <v>53309</v>
      </c>
      <c r="C161" s="19">
        <v>0</v>
      </c>
      <c r="D161" s="19">
        <v>3162</v>
      </c>
      <c r="E161" s="19">
        <v>56471</v>
      </c>
    </row>
    <row r="162" spans="1:5" x14ac:dyDescent="0.3">
      <c r="A162" s="5" t="s">
        <v>4179</v>
      </c>
      <c r="B162" s="19">
        <v>-13355</v>
      </c>
      <c r="C162" s="19">
        <v>0</v>
      </c>
      <c r="D162" s="19">
        <v>0</v>
      </c>
      <c r="E162" s="19">
        <v>-13355</v>
      </c>
    </row>
    <row r="163" spans="1:5" x14ac:dyDescent="0.3">
      <c r="A163" s="5" t="s">
        <v>12804</v>
      </c>
      <c r="B163" s="19">
        <v>12453</v>
      </c>
      <c r="C163" s="19">
        <v>0</v>
      </c>
      <c r="D163" s="19">
        <v>0</v>
      </c>
      <c r="E163" s="19">
        <v>12453</v>
      </c>
    </row>
    <row r="164" spans="1:5" x14ac:dyDescent="0.3">
      <c r="A164" s="5" t="s">
        <v>349</v>
      </c>
      <c r="B164" s="19">
        <v>741706</v>
      </c>
      <c r="C164" s="19">
        <v>95331</v>
      </c>
      <c r="D164" s="19">
        <v>1028135.9299999999</v>
      </c>
      <c r="E164" s="19">
        <v>1865172.93</v>
      </c>
    </row>
    <row r="165" spans="1:5" x14ac:dyDescent="0.3">
      <c r="A165" s="5" t="s">
        <v>350</v>
      </c>
      <c r="B165" s="19">
        <v>724346</v>
      </c>
      <c r="C165" s="19">
        <v>1477363</v>
      </c>
      <c r="D165" s="19">
        <v>291369.25999999972</v>
      </c>
      <c r="E165" s="19">
        <v>2493078.2599999998</v>
      </c>
    </row>
    <row r="166" spans="1:5" x14ac:dyDescent="0.3">
      <c r="A166" s="5" t="s">
        <v>586</v>
      </c>
      <c r="B166" s="19">
        <v>-11516</v>
      </c>
      <c r="C166" s="19">
        <v>0</v>
      </c>
      <c r="D166" s="19">
        <v>0</v>
      </c>
      <c r="E166" s="19">
        <v>-11516</v>
      </c>
    </row>
    <row r="167" spans="1:5" x14ac:dyDescent="0.3">
      <c r="A167" s="5" t="s">
        <v>12466</v>
      </c>
      <c r="B167" s="19">
        <v>7623</v>
      </c>
      <c r="C167" s="19">
        <v>0</v>
      </c>
      <c r="D167" s="19">
        <v>0</v>
      </c>
      <c r="E167" s="19">
        <v>7623</v>
      </c>
    </row>
    <row r="168" spans="1:5" x14ac:dyDescent="0.3">
      <c r="A168" s="5" t="s">
        <v>18680</v>
      </c>
      <c r="B168" s="19">
        <v>16777</v>
      </c>
      <c r="C168" s="19">
        <v>0</v>
      </c>
      <c r="D168" s="19">
        <v>0</v>
      </c>
      <c r="E168" s="19">
        <v>16777</v>
      </c>
    </row>
    <row r="169" spans="1:5" x14ac:dyDescent="0.3">
      <c r="A169" s="5" t="s">
        <v>4709</v>
      </c>
      <c r="B169" s="19">
        <v>5144</v>
      </c>
      <c r="C169" s="19">
        <v>0</v>
      </c>
      <c r="D169" s="19">
        <v>0</v>
      </c>
      <c r="E169" s="19">
        <v>5144</v>
      </c>
    </row>
    <row r="170" spans="1:5" x14ac:dyDescent="0.3">
      <c r="A170" s="5" t="s">
        <v>18854</v>
      </c>
      <c r="B170" s="19">
        <v>-100879</v>
      </c>
      <c r="C170" s="19">
        <v>0</v>
      </c>
      <c r="D170" s="19">
        <v>2350.4700000000003</v>
      </c>
      <c r="E170" s="19">
        <v>-98528.53</v>
      </c>
    </row>
    <row r="171" spans="1:5" x14ac:dyDescent="0.3">
      <c r="A171" s="5" t="s">
        <v>332</v>
      </c>
      <c r="B171" s="19">
        <v>1031291</v>
      </c>
      <c r="C171" s="19">
        <v>1404098</v>
      </c>
      <c r="D171" s="19">
        <v>1817988.48</v>
      </c>
      <c r="E171" s="19">
        <v>4253377.4800000004</v>
      </c>
    </row>
    <row r="172" spans="1:5" x14ac:dyDescent="0.3">
      <c r="A172" s="5" t="s">
        <v>2256</v>
      </c>
      <c r="B172" s="19">
        <v>111741</v>
      </c>
      <c r="C172" s="19">
        <v>0</v>
      </c>
      <c r="D172" s="19">
        <v>0</v>
      </c>
      <c r="E172" s="19">
        <v>111741</v>
      </c>
    </row>
    <row r="173" spans="1:5" x14ac:dyDescent="0.3">
      <c r="A173" s="5" t="s">
        <v>34264</v>
      </c>
      <c r="B173" s="19">
        <v>58915</v>
      </c>
      <c r="C173" s="19">
        <v>0</v>
      </c>
      <c r="D173" s="19">
        <v>0</v>
      </c>
      <c r="E173" s="19">
        <v>58915</v>
      </c>
    </row>
    <row r="174" spans="1:5" x14ac:dyDescent="0.3">
      <c r="A174" s="5" t="s">
        <v>13191</v>
      </c>
      <c r="B174" s="19">
        <v>-11661</v>
      </c>
      <c r="C174" s="19">
        <v>0</v>
      </c>
      <c r="D174" s="19">
        <v>0</v>
      </c>
      <c r="E174" s="19">
        <v>-11661</v>
      </c>
    </row>
    <row r="175" spans="1:5" x14ac:dyDescent="0.3">
      <c r="A175" s="5" t="s">
        <v>33539</v>
      </c>
      <c r="B175" s="19">
        <v>-14694</v>
      </c>
      <c r="C175" s="19">
        <v>0</v>
      </c>
      <c r="D175" s="19">
        <v>0</v>
      </c>
      <c r="E175" s="19">
        <v>-14694</v>
      </c>
    </row>
    <row r="176" spans="1:5" x14ac:dyDescent="0.3">
      <c r="A176" s="5" t="s">
        <v>29816</v>
      </c>
      <c r="B176" s="19">
        <v>93460</v>
      </c>
      <c r="C176" s="19">
        <v>0</v>
      </c>
      <c r="D176" s="19">
        <v>0</v>
      </c>
      <c r="E176" s="19">
        <v>93460</v>
      </c>
    </row>
    <row r="177" spans="1:5" x14ac:dyDescent="0.3">
      <c r="A177" s="5" t="s">
        <v>333</v>
      </c>
      <c r="B177" s="19">
        <v>1938718</v>
      </c>
      <c r="C177" s="19">
        <v>456491</v>
      </c>
      <c r="D177" s="19">
        <v>893739.64000000013</v>
      </c>
      <c r="E177" s="19">
        <v>3288948.64</v>
      </c>
    </row>
    <row r="178" spans="1:5" x14ac:dyDescent="0.3">
      <c r="A178" s="5" t="s">
        <v>9949</v>
      </c>
      <c r="B178" s="19">
        <v>3688</v>
      </c>
      <c r="C178" s="19">
        <v>0</v>
      </c>
      <c r="D178" s="19">
        <v>0</v>
      </c>
      <c r="E178" s="19">
        <v>3688</v>
      </c>
    </row>
    <row r="179" spans="1:5" x14ac:dyDescent="0.3">
      <c r="A179" s="5" t="s">
        <v>28448</v>
      </c>
      <c r="B179" s="19">
        <v>-64186</v>
      </c>
      <c r="C179" s="19">
        <v>0</v>
      </c>
      <c r="D179" s="19">
        <v>0</v>
      </c>
      <c r="E179" s="19">
        <v>-64186</v>
      </c>
    </row>
    <row r="180" spans="1:5" x14ac:dyDescent="0.3">
      <c r="A180" s="5" t="s">
        <v>29501</v>
      </c>
      <c r="B180" s="19">
        <v>0</v>
      </c>
      <c r="C180" s="19">
        <v>0</v>
      </c>
      <c r="D180" s="19">
        <v>0</v>
      </c>
      <c r="E180" s="19">
        <v>0</v>
      </c>
    </row>
    <row r="181" spans="1:5" x14ac:dyDescent="0.3">
      <c r="A181" s="5" t="s">
        <v>10018</v>
      </c>
      <c r="B181" s="19">
        <v>68805</v>
      </c>
      <c r="C181" s="19">
        <v>0</v>
      </c>
      <c r="D181" s="19">
        <v>0</v>
      </c>
      <c r="E181" s="19">
        <v>68805</v>
      </c>
    </row>
    <row r="182" spans="1:5" x14ac:dyDescent="0.3">
      <c r="A182" s="5" t="s">
        <v>4694</v>
      </c>
      <c r="B182" s="19">
        <v>-4022</v>
      </c>
      <c r="C182" s="19">
        <v>0</v>
      </c>
      <c r="D182" s="19">
        <v>0</v>
      </c>
      <c r="E182" s="19">
        <v>-4022</v>
      </c>
    </row>
    <row r="183" spans="1:5" x14ac:dyDescent="0.3">
      <c r="A183" s="5" t="s">
        <v>7766</v>
      </c>
      <c r="B183" s="19">
        <v>63228</v>
      </c>
      <c r="C183" s="19">
        <v>0</v>
      </c>
      <c r="D183" s="19">
        <v>0</v>
      </c>
      <c r="E183" s="19">
        <v>63228</v>
      </c>
    </row>
    <row r="184" spans="1:5" x14ac:dyDescent="0.3">
      <c r="A184" s="5" t="s">
        <v>8856</v>
      </c>
      <c r="B184" s="19">
        <v>-77056</v>
      </c>
      <c r="C184" s="19">
        <v>0</v>
      </c>
      <c r="D184" s="19">
        <v>0</v>
      </c>
      <c r="E184" s="19">
        <v>-77056</v>
      </c>
    </row>
    <row r="185" spans="1:5" x14ac:dyDescent="0.3">
      <c r="A185" s="5" t="s">
        <v>7753</v>
      </c>
      <c r="B185" s="19">
        <v>7274</v>
      </c>
      <c r="C185" s="19">
        <v>0</v>
      </c>
      <c r="D185" s="19">
        <v>0</v>
      </c>
      <c r="E185" s="19">
        <v>7274</v>
      </c>
    </row>
    <row r="186" spans="1:5" x14ac:dyDescent="0.3">
      <c r="A186" s="5" t="s">
        <v>351</v>
      </c>
      <c r="B186" s="19">
        <v>799314</v>
      </c>
      <c r="C186" s="19">
        <v>231210</v>
      </c>
      <c r="D186" s="19">
        <v>1078324.8800000004</v>
      </c>
      <c r="E186" s="19">
        <v>2108848.8800000004</v>
      </c>
    </row>
    <row r="187" spans="1:5" x14ac:dyDescent="0.3">
      <c r="A187" s="5" t="s">
        <v>2492</v>
      </c>
      <c r="B187" s="19">
        <v>-20942</v>
      </c>
      <c r="C187" s="19">
        <v>0</v>
      </c>
      <c r="D187" s="19">
        <v>0</v>
      </c>
      <c r="E187" s="19">
        <v>-20942</v>
      </c>
    </row>
    <row r="188" spans="1:5" x14ac:dyDescent="0.3">
      <c r="A188" s="5" t="s">
        <v>19119</v>
      </c>
      <c r="B188" s="19">
        <v>-120807</v>
      </c>
      <c r="C188" s="19">
        <v>0</v>
      </c>
      <c r="D188" s="19">
        <v>0</v>
      </c>
      <c r="E188" s="19">
        <v>-120807</v>
      </c>
    </row>
    <row r="189" spans="1:5" x14ac:dyDescent="0.3">
      <c r="A189" s="5" t="s">
        <v>334</v>
      </c>
      <c r="B189" s="19">
        <v>1378927</v>
      </c>
      <c r="C189" s="19">
        <v>224164</v>
      </c>
      <c r="D189" s="19">
        <v>2787525.3899999987</v>
      </c>
      <c r="E189" s="19">
        <v>4390616.3899999987</v>
      </c>
    </row>
    <row r="190" spans="1:5" x14ac:dyDescent="0.3">
      <c r="A190" s="5" t="s">
        <v>335</v>
      </c>
      <c r="B190" s="19">
        <v>3293098</v>
      </c>
      <c r="C190" s="19">
        <v>3259298</v>
      </c>
      <c r="D190" s="19">
        <v>3246921.7399999993</v>
      </c>
      <c r="E190" s="19">
        <v>9799317.7399999984</v>
      </c>
    </row>
    <row r="191" spans="1:5" x14ac:dyDescent="0.3">
      <c r="A191" s="5" t="s">
        <v>7756</v>
      </c>
      <c r="B191" s="19">
        <v>-1548</v>
      </c>
      <c r="C191" s="19">
        <v>0</v>
      </c>
      <c r="D191" s="19">
        <v>0</v>
      </c>
      <c r="E191" s="19">
        <v>-1548</v>
      </c>
    </row>
    <row r="192" spans="1:5" x14ac:dyDescent="0.3">
      <c r="A192" s="5" t="s">
        <v>352</v>
      </c>
      <c r="B192" s="19">
        <v>183498</v>
      </c>
      <c r="C192" s="19">
        <v>208445</v>
      </c>
      <c r="D192" s="19">
        <v>0</v>
      </c>
      <c r="E192" s="19">
        <v>391943</v>
      </c>
    </row>
    <row r="193" spans="1:5" x14ac:dyDescent="0.3">
      <c r="A193" s="5" t="s">
        <v>4889</v>
      </c>
      <c r="B193" s="19">
        <v>-21269</v>
      </c>
      <c r="C193" s="19">
        <v>0</v>
      </c>
      <c r="D193" s="19">
        <v>0</v>
      </c>
      <c r="E193" s="19">
        <v>-21269</v>
      </c>
    </row>
    <row r="194" spans="1:5" x14ac:dyDescent="0.3">
      <c r="A194" s="5" t="s">
        <v>17350</v>
      </c>
      <c r="B194" s="19">
        <v>-289360</v>
      </c>
      <c r="C194" s="19">
        <v>0</v>
      </c>
      <c r="D194" s="19">
        <v>6324</v>
      </c>
      <c r="E194" s="19">
        <v>-283036</v>
      </c>
    </row>
    <row r="195" spans="1:5" x14ac:dyDescent="0.3">
      <c r="A195" s="5" t="s">
        <v>7757</v>
      </c>
      <c r="B195" s="19">
        <v>-21035</v>
      </c>
      <c r="C195" s="19">
        <v>0</v>
      </c>
      <c r="D195" s="19">
        <v>2350.4700000000003</v>
      </c>
      <c r="E195" s="19">
        <v>-18684.53</v>
      </c>
    </row>
    <row r="196" spans="1:5" x14ac:dyDescent="0.3">
      <c r="A196" s="5" t="s">
        <v>336</v>
      </c>
      <c r="B196" s="19">
        <v>1809180</v>
      </c>
      <c r="C196" s="19">
        <v>561202</v>
      </c>
      <c r="D196" s="19">
        <v>2002876.6999999983</v>
      </c>
      <c r="E196" s="19">
        <v>4373258.6999999983</v>
      </c>
    </row>
    <row r="197" spans="1:5" x14ac:dyDescent="0.3">
      <c r="A197" s="5" t="s">
        <v>353</v>
      </c>
      <c r="B197" s="19">
        <v>724042</v>
      </c>
      <c r="C197" s="19">
        <v>576746</v>
      </c>
      <c r="D197" s="19">
        <v>681979.74999999988</v>
      </c>
      <c r="E197" s="19">
        <v>1982767.75</v>
      </c>
    </row>
    <row r="198" spans="1:5" x14ac:dyDescent="0.3">
      <c r="A198" s="5" t="s">
        <v>558</v>
      </c>
      <c r="B198" s="19">
        <v>-301920</v>
      </c>
      <c r="C198" s="19">
        <v>0</v>
      </c>
      <c r="D198" s="19">
        <v>470511.36000000016</v>
      </c>
      <c r="E198" s="19">
        <v>168591.36000000016</v>
      </c>
    </row>
    <row r="199" spans="1:5" x14ac:dyDescent="0.3">
      <c r="A199" s="5" t="s">
        <v>337</v>
      </c>
      <c r="B199" s="19">
        <v>4624879</v>
      </c>
      <c r="C199" s="19">
        <v>2805727</v>
      </c>
      <c r="D199" s="19">
        <v>5336059.2199999979</v>
      </c>
      <c r="E199" s="19">
        <v>12766665.219999999</v>
      </c>
    </row>
    <row r="200" spans="1:5" x14ac:dyDescent="0.3">
      <c r="A200" s="5" t="s">
        <v>13218</v>
      </c>
      <c r="B200" s="19">
        <v>882702</v>
      </c>
      <c r="C200" s="19">
        <v>0</v>
      </c>
      <c r="D200" s="19">
        <v>0</v>
      </c>
      <c r="E200" s="19">
        <v>882702</v>
      </c>
    </row>
    <row r="201" spans="1:5" x14ac:dyDescent="0.3">
      <c r="A201" s="5" t="s">
        <v>13188</v>
      </c>
      <c r="B201" s="19">
        <v>992</v>
      </c>
      <c r="C201" s="19">
        <v>0</v>
      </c>
      <c r="D201" s="19">
        <v>0</v>
      </c>
      <c r="E201" s="19">
        <v>992</v>
      </c>
    </row>
    <row r="202" spans="1:5" x14ac:dyDescent="0.3">
      <c r="A202" s="5" t="s">
        <v>29971</v>
      </c>
      <c r="B202" s="19">
        <v>2347</v>
      </c>
      <c r="C202" s="19">
        <v>0</v>
      </c>
      <c r="D202" s="19">
        <v>0</v>
      </c>
      <c r="E202" s="19">
        <v>2347</v>
      </c>
    </row>
    <row r="203" spans="1:5" x14ac:dyDescent="0.3">
      <c r="A203" s="5" t="s">
        <v>17570</v>
      </c>
      <c r="B203" s="19">
        <v>132915</v>
      </c>
      <c r="C203" s="19">
        <v>0</v>
      </c>
      <c r="D203" s="19">
        <v>0</v>
      </c>
      <c r="E203" s="19">
        <v>132915</v>
      </c>
    </row>
    <row r="204" spans="1:5" x14ac:dyDescent="0.3">
      <c r="A204" s="5" t="s">
        <v>20485</v>
      </c>
      <c r="B204" s="19">
        <v>0</v>
      </c>
      <c r="C204" s="19">
        <v>0</v>
      </c>
      <c r="D204" s="19">
        <v>45698.25</v>
      </c>
      <c r="E204" s="19">
        <v>45698.25</v>
      </c>
    </row>
    <row r="205" spans="1:5" x14ac:dyDescent="0.3">
      <c r="A205" s="5" t="s">
        <v>20490</v>
      </c>
      <c r="B205" s="19">
        <v>225159</v>
      </c>
      <c r="C205" s="19">
        <v>57642</v>
      </c>
      <c r="D205" s="19">
        <v>0</v>
      </c>
      <c r="E205" s="19">
        <v>282801</v>
      </c>
    </row>
    <row r="206" spans="1:5" x14ac:dyDescent="0.3">
      <c r="A206" s="5" t="s">
        <v>6933</v>
      </c>
      <c r="B206" s="19">
        <v>-1119</v>
      </c>
      <c r="C206" s="19">
        <v>0</v>
      </c>
      <c r="D206" s="19">
        <v>0</v>
      </c>
      <c r="E206" s="19">
        <v>-1119</v>
      </c>
    </row>
    <row r="207" spans="1:5" x14ac:dyDescent="0.3">
      <c r="A207" s="5" t="s">
        <v>22180</v>
      </c>
      <c r="B207" s="19">
        <v>8057</v>
      </c>
      <c r="C207" s="19">
        <v>0</v>
      </c>
      <c r="D207" s="19">
        <v>0</v>
      </c>
      <c r="E207" s="19">
        <v>8057</v>
      </c>
    </row>
    <row r="208" spans="1:5" x14ac:dyDescent="0.3">
      <c r="A208" s="5" t="s">
        <v>14207</v>
      </c>
      <c r="B208" s="19">
        <v>0</v>
      </c>
      <c r="C208" s="19">
        <v>0</v>
      </c>
      <c r="D208" s="19">
        <v>0</v>
      </c>
      <c r="E208" s="19">
        <v>0</v>
      </c>
    </row>
    <row r="209" spans="1:5" x14ac:dyDescent="0.3">
      <c r="A209" s="5" t="s">
        <v>2592</v>
      </c>
      <c r="B209" s="19">
        <v>19975</v>
      </c>
      <c r="C209" s="19">
        <v>0</v>
      </c>
      <c r="D209" s="19">
        <v>0</v>
      </c>
      <c r="E209" s="19">
        <v>19975</v>
      </c>
    </row>
    <row r="210" spans="1:5" x14ac:dyDescent="0.3">
      <c r="A210" s="5" t="s">
        <v>10008</v>
      </c>
      <c r="B210" s="19">
        <v>0</v>
      </c>
      <c r="C210" s="19">
        <v>0</v>
      </c>
      <c r="D210" s="19">
        <v>0</v>
      </c>
      <c r="E210" s="19">
        <v>0</v>
      </c>
    </row>
    <row r="211" spans="1:5" x14ac:dyDescent="0.3">
      <c r="A211" s="5" t="s">
        <v>21764</v>
      </c>
      <c r="B211" s="19">
        <v>-5052</v>
      </c>
      <c r="C211" s="19">
        <v>0</v>
      </c>
      <c r="D211" s="19">
        <v>4700.9400000000005</v>
      </c>
      <c r="E211" s="19">
        <v>-351.05999999999767</v>
      </c>
    </row>
    <row r="212" spans="1:5" x14ac:dyDescent="0.3">
      <c r="A212" s="5" t="s">
        <v>21701</v>
      </c>
      <c r="B212" s="19">
        <v>-24990</v>
      </c>
      <c r="C212" s="19">
        <v>0</v>
      </c>
      <c r="D212" s="19">
        <v>0</v>
      </c>
      <c r="E212" s="19">
        <v>-24990</v>
      </c>
    </row>
    <row r="213" spans="1:5" x14ac:dyDescent="0.3">
      <c r="A213" s="5" t="s">
        <v>6887</v>
      </c>
      <c r="B213" s="19">
        <v>101181</v>
      </c>
      <c r="C213" s="19">
        <v>0</v>
      </c>
      <c r="D213" s="19">
        <v>0</v>
      </c>
      <c r="E213" s="19">
        <v>101181</v>
      </c>
    </row>
    <row r="214" spans="1:5" x14ac:dyDescent="0.3">
      <c r="A214" s="5" t="s">
        <v>354</v>
      </c>
      <c r="B214" s="19">
        <v>48154</v>
      </c>
      <c r="C214" s="19">
        <v>0</v>
      </c>
      <c r="D214" s="19">
        <v>89947.29</v>
      </c>
      <c r="E214" s="19">
        <v>138101.28999999998</v>
      </c>
    </row>
    <row r="215" spans="1:5" x14ac:dyDescent="0.3">
      <c r="A215" s="5" t="s">
        <v>355</v>
      </c>
      <c r="B215" s="19">
        <v>302833</v>
      </c>
      <c r="C215" s="19">
        <v>319655</v>
      </c>
      <c r="D215" s="19">
        <v>1546065.3499999996</v>
      </c>
      <c r="E215" s="19">
        <v>2168553.3499999996</v>
      </c>
    </row>
    <row r="216" spans="1:5" x14ac:dyDescent="0.3">
      <c r="A216" s="5" t="s">
        <v>4869</v>
      </c>
      <c r="B216" s="19">
        <v>657</v>
      </c>
      <c r="C216" s="19">
        <v>0</v>
      </c>
      <c r="D216" s="19">
        <v>0</v>
      </c>
      <c r="E216" s="19">
        <v>657</v>
      </c>
    </row>
    <row r="217" spans="1:5" x14ac:dyDescent="0.3">
      <c r="A217" s="5" t="s">
        <v>2419</v>
      </c>
      <c r="B217" s="19">
        <v>256</v>
      </c>
      <c r="C217" s="19">
        <v>0</v>
      </c>
      <c r="D217" s="19">
        <v>0</v>
      </c>
      <c r="E217" s="19">
        <v>256</v>
      </c>
    </row>
    <row r="218" spans="1:5" x14ac:dyDescent="0.3">
      <c r="A218" s="5" t="s">
        <v>3534</v>
      </c>
      <c r="B218" s="19">
        <v>-51346</v>
      </c>
      <c r="C218" s="19">
        <v>0</v>
      </c>
      <c r="D218" s="19">
        <v>391960.53</v>
      </c>
      <c r="E218" s="19">
        <v>340614.53</v>
      </c>
    </row>
    <row r="219" spans="1:5" x14ac:dyDescent="0.3">
      <c r="A219" s="5" t="s">
        <v>5189</v>
      </c>
      <c r="B219" s="19">
        <v>-48757</v>
      </c>
      <c r="C219" s="19">
        <v>0</v>
      </c>
      <c r="D219" s="19">
        <v>0</v>
      </c>
      <c r="E219" s="19">
        <v>-48757</v>
      </c>
    </row>
    <row r="220" spans="1:5" x14ac:dyDescent="0.3">
      <c r="A220" s="5" t="s">
        <v>356</v>
      </c>
      <c r="B220" s="19">
        <v>-17334</v>
      </c>
      <c r="C220" s="19">
        <v>97548</v>
      </c>
      <c r="D220" s="19">
        <v>1178728.9999999998</v>
      </c>
      <c r="E220" s="19">
        <v>1258942.9999999998</v>
      </c>
    </row>
    <row r="221" spans="1:5" x14ac:dyDescent="0.3">
      <c r="A221" s="5" t="s">
        <v>34053</v>
      </c>
      <c r="B221" s="19">
        <v>-10113</v>
      </c>
      <c r="C221" s="19">
        <v>0</v>
      </c>
      <c r="D221" s="19">
        <v>0</v>
      </c>
      <c r="E221" s="19">
        <v>-10113</v>
      </c>
    </row>
    <row r="222" spans="1:5" x14ac:dyDescent="0.3">
      <c r="A222" s="5" t="s">
        <v>17617</v>
      </c>
      <c r="B222" s="19">
        <v>51930</v>
      </c>
      <c r="C222" s="19">
        <v>0</v>
      </c>
      <c r="D222" s="19">
        <v>0</v>
      </c>
      <c r="E222" s="19">
        <v>51930</v>
      </c>
    </row>
    <row r="223" spans="1:5" x14ac:dyDescent="0.3">
      <c r="A223" s="5" t="s">
        <v>13192</v>
      </c>
      <c r="B223" s="19">
        <v>-57179</v>
      </c>
      <c r="C223" s="19">
        <v>0</v>
      </c>
      <c r="D223" s="19">
        <v>0</v>
      </c>
      <c r="E223" s="19">
        <v>-57179</v>
      </c>
    </row>
    <row r="224" spans="1:5" x14ac:dyDescent="0.3">
      <c r="A224" s="5" t="s">
        <v>10011</v>
      </c>
      <c r="B224" s="19">
        <v>98064</v>
      </c>
      <c r="C224" s="19">
        <v>0</v>
      </c>
      <c r="D224" s="19">
        <v>236328.26999999996</v>
      </c>
      <c r="E224" s="19">
        <v>334392.26999999996</v>
      </c>
    </row>
    <row r="225" spans="1:5" x14ac:dyDescent="0.3">
      <c r="A225" s="5" t="s">
        <v>25692</v>
      </c>
      <c r="B225" s="19">
        <v>32573</v>
      </c>
      <c r="C225" s="19">
        <v>0</v>
      </c>
      <c r="D225" s="19">
        <v>0</v>
      </c>
      <c r="E225" s="19">
        <v>32573</v>
      </c>
    </row>
    <row r="226" spans="1:5" x14ac:dyDescent="0.3">
      <c r="A226" s="5" t="s">
        <v>22243</v>
      </c>
      <c r="B226" s="19">
        <v>13764</v>
      </c>
      <c r="C226" s="19">
        <v>0</v>
      </c>
      <c r="D226" s="19">
        <v>0</v>
      </c>
      <c r="E226" s="19">
        <v>13764</v>
      </c>
    </row>
    <row r="227" spans="1:5" x14ac:dyDescent="0.3">
      <c r="A227" s="5" t="s">
        <v>6694</v>
      </c>
      <c r="B227" s="19">
        <v>31571</v>
      </c>
      <c r="C227" s="19">
        <v>0</v>
      </c>
      <c r="D227" s="19">
        <v>0</v>
      </c>
      <c r="E227" s="19">
        <v>31571</v>
      </c>
    </row>
    <row r="228" spans="1:5" x14ac:dyDescent="0.3">
      <c r="A228" s="5" t="s">
        <v>11184</v>
      </c>
      <c r="B228" s="19">
        <v>-580</v>
      </c>
      <c r="C228" s="19">
        <v>0</v>
      </c>
      <c r="D228" s="19">
        <v>0</v>
      </c>
      <c r="E228" s="19">
        <v>-580</v>
      </c>
    </row>
    <row r="229" spans="1:5" x14ac:dyDescent="0.3">
      <c r="A229" s="5" t="s">
        <v>15039</v>
      </c>
      <c r="B229" s="19">
        <v>-28278</v>
      </c>
      <c r="C229" s="19">
        <v>0</v>
      </c>
      <c r="D229" s="19">
        <v>0</v>
      </c>
      <c r="E229" s="19">
        <v>-28278</v>
      </c>
    </row>
    <row r="230" spans="1:5" x14ac:dyDescent="0.3">
      <c r="A230" s="5" t="s">
        <v>1371</v>
      </c>
      <c r="B230" s="19">
        <v>9820</v>
      </c>
      <c r="C230" s="19">
        <v>0</v>
      </c>
      <c r="D230" s="19">
        <v>0</v>
      </c>
      <c r="E230" s="19">
        <v>9820</v>
      </c>
    </row>
    <row r="231" spans="1:5" x14ac:dyDescent="0.3">
      <c r="A231" s="5" t="s">
        <v>22199</v>
      </c>
      <c r="B231" s="19">
        <v>0</v>
      </c>
      <c r="C231" s="19">
        <v>0</v>
      </c>
      <c r="D231" s="19">
        <v>0</v>
      </c>
      <c r="E231" s="19">
        <v>0</v>
      </c>
    </row>
    <row r="232" spans="1:5" x14ac:dyDescent="0.3">
      <c r="A232" s="5" t="s">
        <v>357</v>
      </c>
      <c r="B232" s="19">
        <v>-16935</v>
      </c>
      <c r="C232" s="19">
        <v>65032</v>
      </c>
      <c r="D232" s="19">
        <v>872713.05999999994</v>
      </c>
      <c r="E232" s="19">
        <v>920810.05999999994</v>
      </c>
    </row>
    <row r="233" spans="1:5" x14ac:dyDescent="0.3">
      <c r="A233" s="5" t="s">
        <v>338</v>
      </c>
      <c r="B233" s="19">
        <v>2458878</v>
      </c>
      <c r="C233" s="19">
        <v>401513</v>
      </c>
      <c r="D233" s="19">
        <v>2539066.3199999998</v>
      </c>
      <c r="E233" s="19">
        <v>5399457.3200000003</v>
      </c>
    </row>
    <row r="234" spans="1:5" x14ac:dyDescent="0.3">
      <c r="A234" s="5" t="s">
        <v>358</v>
      </c>
      <c r="B234" s="19">
        <v>473292</v>
      </c>
      <c r="C234" s="19">
        <v>302973</v>
      </c>
      <c r="D234" s="19">
        <v>1179144.0299999996</v>
      </c>
      <c r="E234" s="19">
        <v>1955409.0299999996</v>
      </c>
    </row>
    <row r="235" spans="1:5" x14ac:dyDescent="0.3">
      <c r="A235" s="5" t="s">
        <v>339</v>
      </c>
      <c r="B235" s="19">
        <v>3761448</v>
      </c>
      <c r="C235" s="19">
        <v>1032805</v>
      </c>
      <c r="D235" s="19">
        <v>3149349.370000001</v>
      </c>
      <c r="E235" s="19">
        <v>7943602.370000001</v>
      </c>
    </row>
    <row r="236" spans="1:5" x14ac:dyDescent="0.3">
      <c r="A236" s="5" t="s">
        <v>359</v>
      </c>
      <c r="B236" s="19">
        <v>163340</v>
      </c>
      <c r="C236" s="19">
        <v>212093</v>
      </c>
      <c r="D236" s="19">
        <v>267156.00999999989</v>
      </c>
      <c r="E236" s="19">
        <v>642589.00999999989</v>
      </c>
    </row>
    <row r="237" spans="1:5" x14ac:dyDescent="0.3">
      <c r="A237" s="5" t="s">
        <v>12799</v>
      </c>
      <c r="B237" s="19">
        <v>-7555</v>
      </c>
      <c r="C237" s="19">
        <v>0</v>
      </c>
      <c r="D237" s="19">
        <v>0</v>
      </c>
      <c r="E237" s="19">
        <v>-7555</v>
      </c>
    </row>
    <row r="238" spans="1:5" x14ac:dyDescent="0.3">
      <c r="A238" s="5" t="s">
        <v>11814</v>
      </c>
      <c r="B238" s="19">
        <v>-2523</v>
      </c>
      <c r="C238" s="19">
        <v>0</v>
      </c>
      <c r="D238" s="19">
        <v>0</v>
      </c>
      <c r="E238" s="19">
        <v>-2523</v>
      </c>
    </row>
    <row r="239" spans="1:5" x14ac:dyDescent="0.3">
      <c r="A239" s="5" t="s">
        <v>2436</v>
      </c>
      <c r="B239" s="19">
        <v>-51577</v>
      </c>
      <c r="C239" s="19">
        <v>0</v>
      </c>
      <c r="D239" s="19">
        <v>4700.9400000000005</v>
      </c>
      <c r="E239" s="19">
        <v>-46876.06</v>
      </c>
    </row>
    <row r="240" spans="1:5" x14ac:dyDescent="0.3">
      <c r="A240" s="4" t="s">
        <v>38854</v>
      </c>
      <c r="B240" s="19">
        <v>72134424</v>
      </c>
      <c r="C240" s="19">
        <v>39104211</v>
      </c>
      <c r="D240" s="19">
        <v>88700867.10999997</v>
      </c>
      <c r="E240" s="19">
        <v>199939502.10999995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07055-DE92-4E41-B982-47C691F8477F}">
  <sheetPr codeName="Arkusz16">
    <tabColor theme="4" tint="0.79998168889431442"/>
  </sheetPr>
  <dimension ref="A1:L3833"/>
  <sheetViews>
    <sheetView showGridLines="0" workbookViewId="0">
      <selection activeCell="G29" sqref="G29"/>
    </sheetView>
  </sheetViews>
  <sheetFormatPr defaultRowHeight="13" x14ac:dyDescent="0.3"/>
  <cols>
    <col min="1" max="1" width="71.3984375" customWidth="1"/>
    <col min="2" max="5" width="15.09765625" customWidth="1"/>
    <col min="6" max="6" width="20.09765625" bestFit="1" customWidth="1"/>
    <col min="7" max="7" width="21.8984375" bestFit="1" customWidth="1"/>
    <col min="8" max="8" width="15.09765625" customWidth="1"/>
    <col min="9" max="9" width="27.8984375" customWidth="1"/>
    <col min="10" max="10" width="16.8984375" bestFit="1" customWidth="1"/>
    <col min="11" max="11" width="9" bestFit="1" customWidth="1"/>
    <col min="12" max="12" width="6.3984375" bestFit="1" customWidth="1"/>
  </cols>
  <sheetData>
    <row r="1" spans="1:12" ht="28" x14ac:dyDescent="0.8">
      <c r="A1" s="20" t="s">
        <v>39170</v>
      </c>
    </row>
    <row r="2" spans="1:12" x14ac:dyDescent="0.3">
      <c r="I2" s="35" t="s">
        <v>39157</v>
      </c>
    </row>
    <row r="3" spans="1:12" x14ac:dyDescent="0.3">
      <c r="B3" s="3" t="s">
        <v>318</v>
      </c>
      <c r="I3" s="3" t="s">
        <v>39152</v>
      </c>
      <c r="J3" s="3" t="s">
        <v>318</v>
      </c>
    </row>
    <row r="4" spans="1:12" x14ac:dyDescent="0.3">
      <c r="B4" t="s">
        <v>39167</v>
      </c>
      <c r="D4" t="s">
        <v>39168</v>
      </c>
      <c r="F4" s="22" t="s">
        <v>39186</v>
      </c>
      <c r="G4" s="22" t="s">
        <v>39188</v>
      </c>
      <c r="I4" s="3" t="s">
        <v>319</v>
      </c>
      <c r="J4" t="s">
        <v>39167</v>
      </c>
      <c r="K4" t="s">
        <v>39168</v>
      </c>
      <c r="L4" s="22" t="s">
        <v>38854</v>
      </c>
    </row>
    <row r="5" spans="1:12" x14ac:dyDescent="0.3">
      <c r="A5" s="3" t="s">
        <v>319</v>
      </c>
      <c r="B5" t="s">
        <v>39187</v>
      </c>
      <c r="C5" t="s">
        <v>39189</v>
      </c>
      <c r="D5" t="s">
        <v>39187</v>
      </c>
      <c r="E5" t="s">
        <v>39189</v>
      </c>
      <c r="F5" s="22"/>
      <c r="G5" s="22"/>
      <c r="I5" s="4" t="s">
        <v>296</v>
      </c>
      <c r="J5" s="17">
        <v>0.12180894903686861</v>
      </c>
      <c r="K5" s="17">
        <v>7.7168681918451276E-2</v>
      </c>
      <c r="L5" s="17">
        <v>8.2446566106418873E-2</v>
      </c>
    </row>
    <row r="6" spans="1:12" x14ac:dyDescent="0.3">
      <c r="A6" s="4" t="s">
        <v>296</v>
      </c>
      <c r="B6" s="19">
        <v>12600340</v>
      </c>
      <c r="C6" s="18">
        <v>0.17467859728109841</v>
      </c>
      <c r="D6" s="19">
        <v>59534084</v>
      </c>
      <c r="E6" s="18">
        <v>0.82532140271890164</v>
      </c>
      <c r="F6" s="19">
        <v>72134424</v>
      </c>
      <c r="G6" s="18">
        <v>1</v>
      </c>
      <c r="I6" s="5" t="s">
        <v>299</v>
      </c>
      <c r="J6" s="17">
        <v>0.28163135839312359</v>
      </c>
      <c r="K6" s="17">
        <v>0.17377938198977244</v>
      </c>
      <c r="L6" s="17">
        <v>0.18142818253779763</v>
      </c>
    </row>
    <row r="7" spans="1:12" x14ac:dyDescent="0.3">
      <c r="A7" s="5" t="s">
        <v>299</v>
      </c>
      <c r="B7" s="19">
        <v>315199</v>
      </c>
      <c r="C7" s="18">
        <v>0.1100883818318667</v>
      </c>
      <c r="D7" s="19">
        <v>2547946</v>
      </c>
      <c r="E7" s="18">
        <v>0.88991161816813324</v>
      </c>
      <c r="F7" s="19">
        <v>2863145</v>
      </c>
      <c r="G7" s="18">
        <v>1</v>
      </c>
      <c r="I7" s="5" t="s">
        <v>301</v>
      </c>
      <c r="J7" s="17">
        <v>1.5375189517062168E-2</v>
      </c>
      <c r="K7" s="17">
        <v>1.5829363826209551E-2</v>
      </c>
      <c r="L7" s="17">
        <v>1.5780579285838869E-2</v>
      </c>
    </row>
    <row r="8" spans="1:12" x14ac:dyDescent="0.3">
      <c r="A8" s="5" t="s">
        <v>301</v>
      </c>
      <c r="B8" s="19">
        <v>1267193</v>
      </c>
      <c r="C8" s="18">
        <v>0.10465432704509205</v>
      </c>
      <c r="D8" s="19">
        <v>10841174</v>
      </c>
      <c r="E8" s="18">
        <v>0.89534567295490797</v>
      </c>
      <c r="F8" s="19">
        <v>12108367</v>
      </c>
      <c r="G8" s="18">
        <v>1</v>
      </c>
      <c r="I8" s="5" t="s">
        <v>297</v>
      </c>
      <c r="J8" s="17">
        <v>0.55349228251890514</v>
      </c>
      <c r="K8" s="17">
        <v>0.64143258216508281</v>
      </c>
      <c r="L8" s="17">
        <v>0.62237299517859701</v>
      </c>
    </row>
    <row r="9" spans="1:12" x14ac:dyDescent="0.3">
      <c r="A9" s="5" t="s">
        <v>297</v>
      </c>
      <c r="B9" s="19">
        <v>11017948</v>
      </c>
      <c r="C9" s="18">
        <v>0.19274644370811619</v>
      </c>
      <c r="D9" s="19">
        <v>46144964</v>
      </c>
      <c r="E9" s="18">
        <v>0.80725355629188378</v>
      </c>
      <c r="F9" s="19">
        <v>57162912</v>
      </c>
      <c r="G9" s="18">
        <v>1</v>
      </c>
      <c r="I9" s="4" t="s">
        <v>1</v>
      </c>
      <c r="J9" s="17">
        <v>4.0422855493977429E-2</v>
      </c>
      <c r="K9" s="17">
        <v>3.4798320630921177E-2</v>
      </c>
      <c r="L9" s="17">
        <v>3.5610265274181797E-2</v>
      </c>
    </row>
    <row r="10" spans="1:12" x14ac:dyDescent="0.3">
      <c r="A10" s="4" t="s">
        <v>1</v>
      </c>
      <c r="B10" s="19">
        <v>6407891</v>
      </c>
      <c r="C10" s="18">
        <v>0.16386703212091402</v>
      </c>
      <c r="D10" s="19">
        <v>32696320</v>
      </c>
      <c r="E10" s="18">
        <v>0.83613296787908598</v>
      </c>
      <c r="F10" s="19">
        <v>39104211</v>
      </c>
      <c r="G10" s="18">
        <v>1</v>
      </c>
      <c r="I10" s="5" t="s">
        <v>299</v>
      </c>
      <c r="J10" s="17">
        <v>0.28680426247372565</v>
      </c>
      <c r="K10" s="17">
        <v>0.22086766302393987</v>
      </c>
      <c r="L10" s="17">
        <v>0.22948900413625933</v>
      </c>
    </row>
    <row r="11" spans="1:12" x14ac:dyDescent="0.3">
      <c r="A11" s="5" t="s">
        <v>299</v>
      </c>
      <c r="B11" s="19">
        <v>4418421</v>
      </c>
      <c r="C11" s="18">
        <v>0.16340750666493387</v>
      </c>
      <c r="D11" s="19">
        <v>22620857</v>
      </c>
      <c r="E11" s="18">
        <v>0.83659249333506613</v>
      </c>
      <c r="F11" s="19">
        <v>27039278</v>
      </c>
      <c r="G11" s="18">
        <v>1</v>
      </c>
      <c r="I11" s="5" t="s">
        <v>297</v>
      </c>
      <c r="J11" s="17">
        <v>1.390112247649335E-2</v>
      </c>
      <c r="K11" s="17">
        <v>1.2035050620501083E-2</v>
      </c>
      <c r="L11" s="17">
        <v>1.2307483958554117E-2</v>
      </c>
    </row>
    <row r="12" spans="1:12" x14ac:dyDescent="0.3">
      <c r="A12" s="5" t="s">
        <v>297</v>
      </c>
      <c r="B12" s="19">
        <v>1989470</v>
      </c>
      <c r="C12" s="18">
        <v>0.16489689582196601</v>
      </c>
      <c r="D12" s="19">
        <v>10075463</v>
      </c>
      <c r="E12" s="18">
        <v>0.83510310417803402</v>
      </c>
      <c r="F12" s="19">
        <v>12064933</v>
      </c>
      <c r="G12" s="18">
        <v>1</v>
      </c>
      <c r="I12" s="4" t="s">
        <v>39165</v>
      </c>
      <c r="J12" s="17">
        <v>0.25138844564842755</v>
      </c>
      <c r="K12" s="17">
        <v>0.21718761407852427</v>
      </c>
      <c r="L12" s="17">
        <v>0.21875751305098998</v>
      </c>
    </row>
    <row r="13" spans="1:12" x14ac:dyDescent="0.3">
      <c r="A13" s="4" t="s">
        <v>39165</v>
      </c>
      <c r="B13" s="19">
        <v>4678915.91</v>
      </c>
      <c r="C13" s="18">
        <v>5.2749381854379954E-2</v>
      </c>
      <c r="D13" s="19">
        <v>84021951.199999765</v>
      </c>
      <c r="E13" s="18">
        <v>0.94725061814561773</v>
      </c>
      <c r="F13" s="19">
        <v>88700867.10999997</v>
      </c>
      <c r="G13" s="18">
        <v>1</v>
      </c>
      <c r="I13" s="5" t="s">
        <v>38869</v>
      </c>
      <c r="J13" s="17">
        <v>0.73926058636450909</v>
      </c>
      <c r="K13" s="17">
        <v>0.5376493892805202</v>
      </c>
      <c r="L13" s="17">
        <v>0.54790453617774393</v>
      </c>
    </row>
    <row r="14" spans="1:12" x14ac:dyDescent="0.3">
      <c r="A14" s="5" t="s">
        <v>38869</v>
      </c>
      <c r="B14" s="19">
        <v>1967202.7299999997</v>
      </c>
      <c r="C14" s="18">
        <v>6.8630931556351832E-2</v>
      </c>
      <c r="D14" s="19">
        <v>26696297.609999847</v>
      </c>
      <c r="E14" s="18">
        <v>0.93136906844364675</v>
      </c>
      <c r="F14" s="19">
        <v>28663500.339999888</v>
      </c>
      <c r="G14" s="18">
        <v>1</v>
      </c>
      <c r="I14" s="5" t="s">
        <v>39137</v>
      </c>
      <c r="J14" s="17">
        <v>0.17</v>
      </c>
      <c r="K14" s="17">
        <v>0.16999999999999996</v>
      </c>
      <c r="L14" s="17">
        <v>0.17000000000000035</v>
      </c>
    </row>
    <row r="15" spans="1:12" x14ac:dyDescent="0.3">
      <c r="A15" s="5" t="s">
        <v>39137</v>
      </c>
      <c r="B15" s="19">
        <v>2711713.18</v>
      </c>
      <c r="C15" s="18">
        <v>4.5167090528610718E-2</v>
      </c>
      <c r="D15" s="19">
        <v>57325653.589999989</v>
      </c>
      <c r="E15" s="18">
        <v>0.9548329094713871</v>
      </c>
      <c r="F15" s="19">
        <v>60037366.770000122</v>
      </c>
      <c r="G15" s="18">
        <v>1</v>
      </c>
      <c r="I15" s="4" t="s">
        <v>38854</v>
      </c>
      <c r="J15" s="17">
        <v>8.4422907887630017E-2</v>
      </c>
      <c r="K15" s="17">
        <v>8.4012181472928243E-2</v>
      </c>
      <c r="L15" s="17">
        <v>8.4060632069140093E-2</v>
      </c>
    </row>
    <row r="16" spans="1:12" x14ac:dyDescent="0.3">
      <c r="A16" s="4" t="s">
        <v>38854</v>
      </c>
      <c r="B16" s="19">
        <v>23687146.91</v>
      </c>
      <c r="C16" s="18">
        <v>0.11847157095033743</v>
      </c>
      <c r="D16" s="19">
        <v>176252355.19999975</v>
      </c>
      <c r="E16" s="18">
        <v>0.88152842904966155</v>
      </c>
      <c r="F16" s="19">
        <v>199939502.10999995</v>
      </c>
      <c r="G16" s="18">
        <v>1</v>
      </c>
    </row>
    <row r="20" spans="1:5" x14ac:dyDescent="0.3">
      <c r="A20" s="3" t="s">
        <v>317</v>
      </c>
      <c r="B20" s="3" t="s">
        <v>318</v>
      </c>
    </row>
    <row r="21" spans="1:5" x14ac:dyDescent="0.3">
      <c r="A21" s="3" t="s">
        <v>319</v>
      </c>
      <c r="B21" t="s">
        <v>296</v>
      </c>
      <c r="C21" t="s">
        <v>1</v>
      </c>
      <c r="D21" t="s">
        <v>39165</v>
      </c>
      <c r="E21" s="22" t="s">
        <v>38854</v>
      </c>
    </row>
    <row r="22" spans="1:5" x14ac:dyDescent="0.3">
      <c r="A22" s="4" t="s">
        <v>39167</v>
      </c>
      <c r="B22" s="19">
        <v>12600340</v>
      </c>
      <c r="C22" s="19">
        <v>6407891</v>
      </c>
      <c r="D22" s="19">
        <v>4678915.91</v>
      </c>
      <c r="E22" s="19">
        <v>23687146.91</v>
      </c>
    </row>
    <row r="23" spans="1:5" x14ac:dyDescent="0.3">
      <c r="A23" s="5" t="s">
        <v>13201</v>
      </c>
      <c r="B23" s="19">
        <v>-29484</v>
      </c>
      <c r="C23" s="19">
        <v>0</v>
      </c>
      <c r="D23" s="19">
        <v>0</v>
      </c>
      <c r="E23" s="19">
        <v>-29484</v>
      </c>
    </row>
    <row r="24" spans="1:5" x14ac:dyDescent="0.3">
      <c r="A24" s="36" t="s">
        <v>300</v>
      </c>
      <c r="B24" s="19">
        <v>0</v>
      </c>
      <c r="C24" s="19">
        <v>0</v>
      </c>
      <c r="D24" s="19">
        <v>0</v>
      </c>
      <c r="E24" s="19">
        <v>0</v>
      </c>
    </row>
    <row r="25" spans="1:5" x14ac:dyDescent="0.3">
      <c r="A25" s="36" t="s">
        <v>307</v>
      </c>
      <c r="B25" s="19">
        <v>-67574</v>
      </c>
      <c r="C25" s="19">
        <v>0</v>
      </c>
      <c r="D25" s="19">
        <v>0</v>
      </c>
      <c r="E25" s="19">
        <v>-67574</v>
      </c>
    </row>
    <row r="26" spans="1:5" x14ac:dyDescent="0.3">
      <c r="A26" s="36" t="s">
        <v>306</v>
      </c>
      <c r="B26" s="19">
        <v>8762</v>
      </c>
      <c r="C26" s="19">
        <v>0</v>
      </c>
      <c r="D26" s="19">
        <v>0</v>
      </c>
      <c r="E26" s="19">
        <v>8762</v>
      </c>
    </row>
    <row r="27" spans="1:5" x14ac:dyDescent="0.3">
      <c r="A27" s="36" t="s">
        <v>302</v>
      </c>
      <c r="B27" s="19">
        <v>0</v>
      </c>
      <c r="C27" s="19">
        <v>0</v>
      </c>
      <c r="D27" s="19">
        <v>0</v>
      </c>
      <c r="E27" s="19">
        <v>0</v>
      </c>
    </row>
    <row r="28" spans="1:5" x14ac:dyDescent="0.3">
      <c r="A28" s="36" t="s">
        <v>303</v>
      </c>
      <c r="B28" s="19">
        <v>32616</v>
      </c>
      <c r="C28" s="19">
        <v>0</v>
      </c>
      <c r="D28" s="19">
        <v>0</v>
      </c>
      <c r="E28" s="19">
        <v>32616</v>
      </c>
    </row>
    <row r="29" spans="1:5" x14ac:dyDescent="0.3">
      <c r="A29" s="36" t="s">
        <v>304</v>
      </c>
      <c r="B29" s="19">
        <v>-3288</v>
      </c>
      <c r="C29" s="19">
        <v>0</v>
      </c>
      <c r="D29" s="19">
        <v>0</v>
      </c>
      <c r="E29" s="19">
        <v>-3288</v>
      </c>
    </row>
    <row r="30" spans="1:5" x14ac:dyDescent="0.3">
      <c r="A30" s="5" t="s">
        <v>8386</v>
      </c>
      <c r="B30" s="19">
        <v>79384</v>
      </c>
      <c r="C30" s="19">
        <v>0</v>
      </c>
      <c r="D30" s="19">
        <v>0</v>
      </c>
      <c r="E30" s="19">
        <v>79384</v>
      </c>
    </row>
    <row r="31" spans="1:5" x14ac:dyDescent="0.3">
      <c r="A31" s="36" t="s">
        <v>307</v>
      </c>
      <c r="B31" s="19">
        <v>-3636</v>
      </c>
      <c r="C31" s="19">
        <v>0</v>
      </c>
      <c r="D31" s="19">
        <v>0</v>
      </c>
      <c r="E31" s="19">
        <v>-3636</v>
      </c>
    </row>
    <row r="32" spans="1:5" x14ac:dyDescent="0.3">
      <c r="A32" s="36" t="s">
        <v>303</v>
      </c>
      <c r="B32" s="19">
        <v>47244</v>
      </c>
      <c r="C32" s="19">
        <v>0</v>
      </c>
      <c r="D32" s="19">
        <v>0</v>
      </c>
      <c r="E32" s="19">
        <v>47244</v>
      </c>
    </row>
    <row r="33" spans="1:5" x14ac:dyDescent="0.3">
      <c r="A33" s="36" t="s">
        <v>304</v>
      </c>
      <c r="B33" s="19">
        <v>35776</v>
      </c>
      <c r="C33" s="19">
        <v>0</v>
      </c>
      <c r="D33" s="19">
        <v>0</v>
      </c>
      <c r="E33" s="19">
        <v>35776</v>
      </c>
    </row>
    <row r="34" spans="1:5" x14ac:dyDescent="0.3">
      <c r="A34" s="5" t="s">
        <v>22505</v>
      </c>
      <c r="B34" s="19">
        <v>19612</v>
      </c>
      <c r="C34" s="19">
        <v>0</v>
      </c>
      <c r="D34" s="19">
        <v>0</v>
      </c>
      <c r="E34" s="19">
        <v>19612</v>
      </c>
    </row>
    <row r="35" spans="1:5" x14ac:dyDescent="0.3">
      <c r="A35" s="36" t="s">
        <v>307</v>
      </c>
      <c r="B35" s="19">
        <v>7302</v>
      </c>
      <c r="C35" s="19">
        <v>0</v>
      </c>
      <c r="D35" s="19">
        <v>0</v>
      </c>
      <c r="E35" s="19">
        <v>7302</v>
      </c>
    </row>
    <row r="36" spans="1:5" x14ac:dyDescent="0.3">
      <c r="A36" s="36" t="s">
        <v>306</v>
      </c>
      <c r="B36" s="19">
        <v>11414</v>
      </c>
      <c r="C36" s="19">
        <v>0</v>
      </c>
      <c r="D36" s="19">
        <v>0</v>
      </c>
      <c r="E36" s="19">
        <v>11414</v>
      </c>
    </row>
    <row r="37" spans="1:5" x14ac:dyDescent="0.3">
      <c r="A37" s="36" t="s">
        <v>304</v>
      </c>
      <c r="B37" s="19">
        <v>896</v>
      </c>
      <c r="C37" s="19">
        <v>0</v>
      </c>
      <c r="D37" s="19">
        <v>0</v>
      </c>
      <c r="E37" s="19">
        <v>896</v>
      </c>
    </row>
    <row r="38" spans="1:5" x14ac:dyDescent="0.3">
      <c r="A38" s="5" t="s">
        <v>16264</v>
      </c>
      <c r="B38" s="19">
        <v>51491</v>
      </c>
      <c r="C38" s="19">
        <v>0</v>
      </c>
      <c r="D38" s="19">
        <v>0</v>
      </c>
      <c r="E38" s="19">
        <v>51491</v>
      </c>
    </row>
    <row r="39" spans="1:5" x14ac:dyDescent="0.3">
      <c r="A39" s="36" t="s">
        <v>307</v>
      </c>
      <c r="B39" s="19">
        <v>2843</v>
      </c>
      <c r="C39" s="19">
        <v>0</v>
      </c>
      <c r="D39" s="19">
        <v>0</v>
      </c>
      <c r="E39" s="19">
        <v>2843</v>
      </c>
    </row>
    <row r="40" spans="1:5" x14ac:dyDescent="0.3">
      <c r="A40" s="36" t="s">
        <v>302</v>
      </c>
      <c r="B40" s="19">
        <v>0</v>
      </c>
      <c r="C40" s="19">
        <v>0</v>
      </c>
      <c r="D40" s="19">
        <v>0</v>
      </c>
      <c r="E40" s="19">
        <v>0</v>
      </c>
    </row>
    <row r="41" spans="1:5" x14ac:dyDescent="0.3">
      <c r="A41" s="36" t="s">
        <v>303</v>
      </c>
      <c r="B41" s="19">
        <v>83232</v>
      </c>
      <c r="C41" s="19">
        <v>0</v>
      </c>
      <c r="D41" s="19">
        <v>0</v>
      </c>
      <c r="E41" s="19">
        <v>83232</v>
      </c>
    </row>
    <row r="42" spans="1:5" x14ac:dyDescent="0.3">
      <c r="A42" s="36" t="s">
        <v>304</v>
      </c>
      <c r="B42" s="19">
        <v>-34584</v>
      </c>
      <c r="C42" s="19">
        <v>0</v>
      </c>
      <c r="D42" s="19">
        <v>0</v>
      </c>
      <c r="E42" s="19">
        <v>-34584</v>
      </c>
    </row>
    <row r="43" spans="1:5" x14ac:dyDescent="0.3">
      <c r="A43" s="5" t="s">
        <v>4110</v>
      </c>
      <c r="B43" s="19">
        <v>7376</v>
      </c>
      <c r="C43" s="19">
        <v>0</v>
      </c>
      <c r="D43" s="19">
        <v>0</v>
      </c>
      <c r="E43" s="19">
        <v>7376</v>
      </c>
    </row>
    <row r="44" spans="1:5" x14ac:dyDescent="0.3">
      <c r="A44" s="36" t="s">
        <v>303</v>
      </c>
      <c r="B44" s="19">
        <v>6696</v>
      </c>
      <c r="C44" s="19">
        <v>0</v>
      </c>
      <c r="D44" s="19">
        <v>0</v>
      </c>
      <c r="E44" s="19">
        <v>6696</v>
      </c>
    </row>
    <row r="45" spans="1:5" x14ac:dyDescent="0.3">
      <c r="A45" s="36" t="s">
        <v>304</v>
      </c>
      <c r="B45" s="19">
        <v>680</v>
      </c>
      <c r="C45" s="19">
        <v>0</v>
      </c>
      <c r="D45" s="19">
        <v>0</v>
      </c>
      <c r="E45" s="19">
        <v>680</v>
      </c>
    </row>
    <row r="46" spans="1:5" x14ac:dyDescent="0.3">
      <c r="A46" s="5" t="s">
        <v>27748</v>
      </c>
      <c r="B46" s="19">
        <v>36587</v>
      </c>
      <c r="C46" s="19">
        <v>0</v>
      </c>
      <c r="D46" s="19">
        <v>0</v>
      </c>
      <c r="E46" s="19">
        <v>36587</v>
      </c>
    </row>
    <row r="47" spans="1:5" x14ac:dyDescent="0.3">
      <c r="A47" s="36" t="s">
        <v>300</v>
      </c>
      <c r="B47" s="19">
        <v>0</v>
      </c>
      <c r="C47" s="19">
        <v>0</v>
      </c>
      <c r="D47" s="19">
        <v>0</v>
      </c>
      <c r="E47" s="19">
        <v>0</v>
      </c>
    </row>
    <row r="48" spans="1:5" x14ac:dyDescent="0.3">
      <c r="A48" s="36" t="s">
        <v>307</v>
      </c>
      <c r="B48" s="19">
        <v>-31242</v>
      </c>
      <c r="C48" s="19">
        <v>0</v>
      </c>
      <c r="D48" s="19">
        <v>0</v>
      </c>
      <c r="E48" s="19">
        <v>-31242</v>
      </c>
    </row>
    <row r="49" spans="1:5" x14ac:dyDescent="0.3">
      <c r="A49" s="36" t="s">
        <v>306</v>
      </c>
      <c r="B49" s="19">
        <v>19857</v>
      </c>
      <c r="C49" s="19">
        <v>0</v>
      </c>
      <c r="D49" s="19">
        <v>0</v>
      </c>
      <c r="E49" s="19">
        <v>19857</v>
      </c>
    </row>
    <row r="50" spans="1:5" x14ac:dyDescent="0.3">
      <c r="A50" s="36" t="s">
        <v>302</v>
      </c>
      <c r="B50" s="19">
        <v>0</v>
      </c>
      <c r="C50" s="19">
        <v>0</v>
      </c>
      <c r="D50" s="19">
        <v>0</v>
      </c>
      <c r="E50" s="19">
        <v>0</v>
      </c>
    </row>
    <row r="51" spans="1:5" x14ac:dyDescent="0.3">
      <c r="A51" s="36" t="s">
        <v>303</v>
      </c>
      <c r="B51" s="19">
        <v>53516</v>
      </c>
      <c r="C51" s="19">
        <v>0</v>
      </c>
      <c r="D51" s="19">
        <v>0</v>
      </c>
      <c r="E51" s="19">
        <v>53516</v>
      </c>
    </row>
    <row r="52" spans="1:5" x14ac:dyDescent="0.3">
      <c r="A52" s="36" t="s">
        <v>304</v>
      </c>
      <c r="B52" s="19">
        <v>-5544</v>
      </c>
      <c r="C52" s="19">
        <v>0</v>
      </c>
      <c r="D52" s="19">
        <v>0</v>
      </c>
      <c r="E52" s="19">
        <v>-5544</v>
      </c>
    </row>
    <row r="53" spans="1:5" x14ac:dyDescent="0.3">
      <c r="A53" s="5" t="s">
        <v>3677</v>
      </c>
      <c r="B53" s="19">
        <v>0</v>
      </c>
      <c r="C53" s="19">
        <v>0</v>
      </c>
      <c r="D53" s="19">
        <v>7051.4100000000008</v>
      </c>
      <c r="E53" s="19">
        <v>7051.4100000000008</v>
      </c>
    </row>
    <row r="54" spans="1:5" x14ac:dyDescent="0.3">
      <c r="A54" s="36" t="s">
        <v>38940</v>
      </c>
      <c r="B54" s="19">
        <v>0</v>
      </c>
      <c r="C54" s="19">
        <v>0</v>
      </c>
      <c r="D54" s="19">
        <v>7051.4100000000008</v>
      </c>
      <c r="E54" s="19">
        <v>7051.4100000000008</v>
      </c>
    </row>
    <row r="55" spans="1:5" x14ac:dyDescent="0.3">
      <c r="A55" s="5" t="s">
        <v>7200</v>
      </c>
      <c r="B55" s="19">
        <v>-4343</v>
      </c>
      <c r="C55" s="19">
        <v>0</v>
      </c>
      <c r="D55" s="19">
        <v>0</v>
      </c>
      <c r="E55" s="19">
        <v>-4343</v>
      </c>
    </row>
    <row r="56" spans="1:5" x14ac:dyDescent="0.3">
      <c r="A56" s="36" t="s">
        <v>307</v>
      </c>
      <c r="B56" s="19">
        <v>-4343</v>
      </c>
      <c r="C56" s="19">
        <v>0</v>
      </c>
      <c r="D56" s="19">
        <v>0</v>
      </c>
      <c r="E56" s="19">
        <v>-4343</v>
      </c>
    </row>
    <row r="57" spans="1:5" x14ac:dyDescent="0.3">
      <c r="A57" s="36" t="s">
        <v>302</v>
      </c>
      <c r="B57" s="19">
        <v>0</v>
      </c>
      <c r="C57" s="19">
        <v>0</v>
      </c>
      <c r="D57" s="19">
        <v>0</v>
      </c>
      <c r="E57" s="19">
        <v>0</v>
      </c>
    </row>
    <row r="58" spans="1:5" x14ac:dyDescent="0.3">
      <c r="A58" s="5" t="s">
        <v>3876</v>
      </c>
      <c r="B58" s="19">
        <v>0</v>
      </c>
      <c r="C58" s="19">
        <v>0</v>
      </c>
      <c r="D58" s="19">
        <v>0</v>
      </c>
      <c r="E58" s="19">
        <v>0</v>
      </c>
    </row>
    <row r="59" spans="1:5" x14ac:dyDescent="0.3">
      <c r="A59" s="36" t="s">
        <v>302</v>
      </c>
      <c r="B59" s="19">
        <v>0</v>
      </c>
      <c r="C59" s="19">
        <v>0</v>
      </c>
      <c r="D59" s="19">
        <v>0</v>
      </c>
      <c r="E59" s="19">
        <v>0</v>
      </c>
    </row>
    <row r="60" spans="1:5" x14ac:dyDescent="0.3">
      <c r="A60" s="5" t="s">
        <v>31912</v>
      </c>
      <c r="B60" s="19">
        <v>1549438</v>
      </c>
      <c r="C60" s="19">
        <v>830773</v>
      </c>
      <c r="D60" s="19">
        <v>0</v>
      </c>
      <c r="E60" s="19">
        <v>2380211</v>
      </c>
    </row>
    <row r="61" spans="1:5" x14ac:dyDescent="0.3">
      <c r="A61" s="36" t="s">
        <v>39158</v>
      </c>
      <c r="B61" s="19">
        <v>0</v>
      </c>
      <c r="C61" s="19">
        <v>513544</v>
      </c>
      <c r="D61" s="19">
        <v>0</v>
      </c>
      <c r="E61" s="19">
        <v>513544</v>
      </c>
    </row>
    <row r="62" spans="1:5" x14ac:dyDescent="0.3">
      <c r="A62" s="36" t="s">
        <v>363</v>
      </c>
      <c r="B62" s="19">
        <v>0</v>
      </c>
      <c r="C62" s="19">
        <v>-175356</v>
      </c>
      <c r="D62" s="19">
        <v>0</v>
      </c>
      <c r="E62" s="19">
        <v>-175356</v>
      </c>
    </row>
    <row r="63" spans="1:5" x14ac:dyDescent="0.3">
      <c r="A63" s="36" t="s">
        <v>13</v>
      </c>
      <c r="B63" s="19">
        <v>0</v>
      </c>
      <c r="C63" s="19">
        <v>-3345</v>
      </c>
      <c r="D63" s="19">
        <v>0</v>
      </c>
      <c r="E63" s="19">
        <v>-3345</v>
      </c>
    </row>
    <row r="64" spans="1:5" x14ac:dyDescent="0.3">
      <c r="A64" s="36" t="s">
        <v>15</v>
      </c>
      <c r="B64" s="19">
        <v>0</v>
      </c>
      <c r="C64" s="19">
        <v>-1239</v>
      </c>
      <c r="D64" s="19">
        <v>0</v>
      </c>
      <c r="E64" s="19">
        <v>-1239</v>
      </c>
    </row>
    <row r="65" spans="1:5" x14ac:dyDescent="0.3">
      <c r="A65" s="36" t="s">
        <v>39159</v>
      </c>
      <c r="B65" s="19">
        <v>0</v>
      </c>
      <c r="C65" s="19">
        <v>29403</v>
      </c>
      <c r="D65" s="19">
        <v>0</v>
      </c>
      <c r="E65" s="19">
        <v>29403</v>
      </c>
    </row>
    <row r="66" spans="1:5" x14ac:dyDescent="0.3">
      <c r="A66" s="36" t="s">
        <v>18</v>
      </c>
      <c r="B66" s="19">
        <v>0</v>
      </c>
      <c r="C66" s="19">
        <v>-13965</v>
      </c>
      <c r="D66" s="19">
        <v>0</v>
      </c>
      <c r="E66" s="19">
        <v>-13965</v>
      </c>
    </row>
    <row r="67" spans="1:5" x14ac:dyDescent="0.3">
      <c r="A67" s="36" t="s">
        <v>39160</v>
      </c>
      <c r="B67" s="19">
        <v>0</v>
      </c>
      <c r="C67" s="19">
        <v>334290</v>
      </c>
      <c r="D67" s="19">
        <v>0</v>
      </c>
      <c r="E67" s="19">
        <v>334290</v>
      </c>
    </row>
    <row r="68" spans="1:5" x14ac:dyDescent="0.3">
      <c r="A68" s="36" t="s">
        <v>21</v>
      </c>
      <c r="B68" s="19">
        <v>0</v>
      </c>
      <c r="C68" s="19">
        <v>-38787</v>
      </c>
      <c r="D68" s="19">
        <v>0</v>
      </c>
      <c r="E68" s="19">
        <v>-38787</v>
      </c>
    </row>
    <row r="69" spans="1:5" x14ac:dyDescent="0.3">
      <c r="A69" s="36" t="s">
        <v>308</v>
      </c>
      <c r="B69" s="19">
        <v>13200</v>
      </c>
      <c r="C69" s="19">
        <v>0</v>
      </c>
      <c r="D69" s="19">
        <v>0</v>
      </c>
      <c r="E69" s="19">
        <v>13200</v>
      </c>
    </row>
    <row r="70" spans="1:5" x14ac:dyDescent="0.3">
      <c r="A70" s="36" t="s">
        <v>310</v>
      </c>
      <c r="B70" s="19">
        <v>1482000</v>
      </c>
      <c r="C70" s="19">
        <v>0</v>
      </c>
      <c r="D70" s="19">
        <v>0</v>
      </c>
      <c r="E70" s="19">
        <v>1482000</v>
      </c>
    </row>
    <row r="71" spans="1:5" x14ac:dyDescent="0.3">
      <c r="A71" s="36" t="s">
        <v>309</v>
      </c>
      <c r="B71" s="19">
        <v>-7920</v>
      </c>
      <c r="C71" s="19">
        <v>0</v>
      </c>
      <c r="D71" s="19">
        <v>0</v>
      </c>
      <c r="E71" s="19">
        <v>-7920</v>
      </c>
    </row>
    <row r="72" spans="1:5" x14ac:dyDescent="0.3">
      <c r="A72" s="36" t="s">
        <v>311</v>
      </c>
      <c r="B72" s="19">
        <v>36400</v>
      </c>
      <c r="C72" s="19">
        <v>0</v>
      </c>
      <c r="D72" s="19">
        <v>0</v>
      </c>
      <c r="E72" s="19">
        <v>36400</v>
      </c>
    </row>
    <row r="73" spans="1:5" x14ac:dyDescent="0.3">
      <c r="A73" s="36" t="s">
        <v>25</v>
      </c>
      <c r="B73" s="19">
        <v>0</v>
      </c>
      <c r="C73" s="19">
        <v>0</v>
      </c>
      <c r="D73" s="19">
        <v>0</v>
      </c>
      <c r="E73" s="19">
        <v>0</v>
      </c>
    </row>
    <row r="74" spans="1:5" x14ac:dyDescent="0.3">
      <c r="A74" s="36" t="s">
        <v>29</v>
      </c>
      <c r="B74" s="19">
        <v>0</v>
      </c>
      <c r="C74" s="19">
        <v>0</v>
      </c>
      <c r="D74" s="19">
        <v>0</v>
      </c>
      <c r="E74" s="19">
        <v>0</v>
      </c>
    </row>
    <row r="75" spans="1:5" x14ac:dyDescent="0.3">
      <c r="A75" s="36" t="s">
        <v>35</v>
      </c>
      <c r="B75" s="19">
        <v>0</v>
      </c>
      <c r="C75" s="19">
        <v>0</v>
      </c>
      <c r="D75" s="19">
        <v>0</v>
      </c>
      <c r="E75" s="19">
        <v>0</v>
      </c>
    </row>
    <row r="76" spans="1:5" x14ac:dyDescent="0.3">
      <c r="A76" s="36" t="s">
        <v>39</v>
      </c>
      <c r="B76" s="19">
        <v>0</v>
      </c>
      <c r="C76" s="19">
        <v>0</v>
      </c>
      <c r="D76" s="19">
        <v>0</v>
      </c>
      <c r="E76" s="19">
        <v>0</v>
      </c>
    </row>
    <row r="77" spans="1:5" x14ac:dyDescent="0.3">
      <c r="A77" s="36" t="s">
        <v>41</v>
      </c>
      <c r="B77" s="19">
        <v>0</v>
      </c>
      <c r="C77" s="19">
        <v>186228</v>
      </c>
      <c r="D77" s="19">
        <v>0</v>
      </c>
      <c r="E77" s="19">
        <v>186228</v>
      </c>
    </row>
    <row r="78" spans="1:5" x14ac:dyDescent="0.3">
      <c r="A78" s="36" t="s">
        <v>45</v>
      </c>
      <c r="B78" s="19">
        <v>0</v>
      </c>
      <c r="C78" s="19">
        <v>0</v>
      </c>
      <c r="D78" s="19">
        <v>0</v>
      </c>
      <c r="E78" s="19">
        <v>0</v>
      </c>
    </row>
    <row r="79" spans="1:5" x14ac:dyDescent="0.3">
      <c r="A79" s="36" t="s">
        <v>47</v>
      </c>
      <c r="B79" s="19">
        <v>0</v>
      </c>
      <c r="C79" s="19">
        <v>0</v>
      </c>
      <c r="D79" s="19">
        <v>0</v>
      </c>
      <c r="E79" s="19">
        <v>0</v>
      </c>
    </row>
    <row r="80" spans="1:5" x14ac:dyDescent="0.3">
      <c r="A80" s="36" t="s">
        <v>298</v>
      </c>
      <c r="B80" s="19">
        <v>25758</v>
      </c>
      <c r="C80" s="19">
        <v>0</v>
      </c>
      <c r="D80" s="19">
        <v>0</v>
      </c>
      <c r="E80" s="19">
        <v>25758</v>
      </c>
    </row>
    <row r="81" spans="1:5" x14ac:dyDescent="0.3">
      <c r="A81" s="36" t="s">
        <v>295</v>
      </c>
      <c r="B81" s="19">
        <v>0</v>
      </c>
      <c r="C81" s="19">
        <v>0</v>
      </c>
      <c r="D81" s="19">
        <v>0</v>
      </c>
      <c r="E81" s="19">
        <v>0</v>
      </c>
    </row>
    <row r="82" spans="1:5" x14ac:dyDescent="0.3">
      <c r="A82" s="5" t="s">
        <v>34375</v>
      </c>
      <c r="B82" s="19">
        <v>-1795</v>
      </c>
      <c r="C82" s="19">
        <v>0</v>
      </c>
      <c r="D82" s="19">
        <v>0</v>
      </c>
      <c r="E82" s="19">
        <v>-1795</v>
      </c>
    </row>
    <row r="83" spans="1:5" x14ac:dyDescent="0.3">
      <c r="A83" s="36" t="s">
        <v>307</v>
      </c>
      <c r="B83" s="19">
        <v>-14039</v>
      </c>
      <c r="C83" s="19">
        <v>0</v>
      </c>
      <c r="D83" s="19">
        <v>0</v>
      </c>
      <c r="E83" s="19">
        <v>-14039</v>
      </c>
    </row>
    <row r="84" spans="1:5" x14ac:dyDescent="0.3">
      <c r="A84" s="36" t="s">
        <v>306</v>
      </c>
      <c r="B84" s="19">
        <v>4992</v>
      </c>
      <c r="C84" s="19">
        <v>0</v>
      </c>
      <c r="D84" s="19">
        <v>0</v>
      </c>
      <c r="E84" s="19">
        <v>4992</v>
      </c>
    </row>
    <row r="85" spans="1:5" x14ac:dyDescent="0.3">
      <c r="A85" s="36" t="s">
        <v>303</v>
      </c>
      <c r="B85" s="19">
        <v>6324</v>
      </c>
      <c r="C85" s="19">
        <v>0</v>
      </c>
      <c r="D85" s="19">
        <v>0</v>
      </c>
      <c r="E85" s="19">
        <v>6324</v>
      </c>
    </row>
    <row r="86" spans="1:5" x14ac:dyDescent="0.3">
      <c r="A86" s="36" t="s">
        <v>304</v>
      </c>
      <c r="B86" s="19">
        <v>928</v>
      </c>
      <c r="C86" s="19">
        <v>0</v>
      </c>
      <c r="D86" s="19">
        <v>0</v>
      </c>
      <c r="E86" s="19">
        <v>928</v>
      </c>
    </row>
    <row r="87" spans="1:5" x14ac:dyDescent="0.3">
      <c r="A87" s="5" t="s">
        <v>18717</v>
      </c>
      <c r="B87" s="19">
        <v>13236</v>
      </c>
      <c r="C87" s="19">
        <v>0</v>
      </c>
      <c r="D87" s="19">
        <v>0</v>
      </c>
      <c r="E87" s="19">
        <v>13236</v>
      </c>
    </row>
    <row r="88" spans="1:5" x14ac:dyDescent="0.3">
      <c r="A88" s="36" t="s">
        <v>303</v>
      </c>
      <c r="B88" s="19">
        <v>13108</v>
      </c>
      <c r="C88" s="19">
        <v>0</v>
      </c>
      <c r="D88" s="19">
        <v>0</v>
      </c>
      <c r="E88" s="19">
        <v>13108</v>
      </c>
    </row>
    <row r="89" spans="1:5" x14ac:dyDescent="0.3">
      <c r="A89" s="36" t="s">
        <v>304</v>
      </c>
      <c r="B89" s="19">
        <v>128</v>
      </c>
      <c r="C89" s="19">
        <v>0</v>
      </c>
      <c r="D89" s="19">
        <v>0</v>
      </c>
      <c r="E89" s="19">
        <v>128</v>
      </c>
    </row>
    <row r="90" spans="1:5" x14ac:dyDescent="0.3">
      <c r="A90" s="5" t="s">
        <v>342</v>
      </c>
      <c r="B90" s="19">
        <v>1711822</v>
      </c>
      <c r="C90" s="19">
        <v>1403435</v>
      </c>
      <c r="D90" s="19">
        <v>1154818.9899999998</v>
      </c>
      <c r="E90" s="19">
        <v>4270075.99</v>
      </c>
    </row>
    <row r="91" spans="1:5" x14ac:dyDescent="0.3">
      <c r="A91" s="36" t="s">
        <v>39158</v>
      </c>
      <c r="B91" s="19">
        <v>0</v>
      </c>
      <c r="C91" s="19">
        <v>904284</v>
      </c>
      <c r="D91" s="19">
        <v>0</v>
      </c>
      <c r="E91" s="19">
        <v>904284</v>
      </c>
    </row>
    <row r="92" spans="1:5" x14ac:dyDescent="0.3">
      <c r="A92" s="36" t="s">
        <v>38852</v>
      </c>
      <c r="B92" s="19">
        <v>0</v>
      </c>
      <c r="C92" s="19">
        <v>-75184</v>
      </c>
      <c r="D92" s="19">
        <v>0</v>
      </c>
      <c r="E92" s="19">
        <v>-75184</v>
      </c>
    </row>
    <row r="93" spans="1:5" x14ac:dyDescent="0.3">
      <c r="A93" s="36" t="s">
        <v>363</v>
      </c>
      <c r="B93" s="19">
        <v>0</v>
      </c>
      <c r="C93" s="19">
        <v>-526068</v>
      </c>
      <c r="D93" s="19">
        <v>0</v>
      </c>
      <c r="E93" s="19">
        <v>-526068</v>
      </c>
    </row>
    <row r="94" spans="1:5" x14ac:dyDescent="0.3">
      <c r="A94" s="36" t="s">
        <v>13</v>
      </c>
      <c r="B94" s="19">
        <v>0</v>
      </c>
      <c r="C94" s="19">
        <v>-1561</v>
      </c>
      <c r="D94" s="19">
        <v>0</v>
      </c>
      <c r="E94" s="19">
        <v>-1561</v>
      </c>
    </row>
    <row r="95" spans="1:5" x14ac:dyDescent="0.3">
      <c r="A95" s="36" t="s">
        <v>15</v>
      </c>
      <c r="B95" s="19">
        <v>0</v>
      </c>
      <c r="C95" s="19">
        <v>-4071</v>
      </c>
      <c r="D95" s="19">
        <v>0</v>
      </c>
      <c r="E95" s="19">
        <v>-4071</v>
      </c>
    </row>
    <row r="96" spans="1:5" x14ac:dyDescent="0.3">
      <c r="A96" s="36" t="s">
        <v>39159</v>
      </c>
      <c r="B96" s="19">
        <v>0</v>
      </c>
      <c r="C96" s="19">
        <v>261360</v>
      </c>
      <c r="D96" s="19">
        <v>0</v>
      </c>
      <c r="E96" s="19">
        <v>261360</v>
      </c>
    </row>
    <row r="97" spans="1:5" x14ac:dyDescent="0.3">
      <c r="A97" s="36" t="s">
        <v>18</v>
      </c>
      <c r="B97" s="19">
        <v>0</v>
      </c>
      <c r="C97" s="19">
        <v>-159600</v>
      </c>
      <c r="D97" s="19">
        <v>0</v>
      </c>
      <c r="E97" s="19">
        <v>-159600</v>
      </c>
    </row>
    <row r="98" spans="1:5" x14ac:dyDescent="0.3">
      <c r="A98" s="36" t="s">
        <v>39160</v>
      </c>
      <c r="B98" s="19">
        <v>0</v>
      </c>
      <c r="C98" s="19">
        <v>846868</v>
      </c>
      <c r="D98" s="19">
        <v>0</v>
      </c>
      <c r="E98" s="19">
        <v>846868</v>
      </c>
    </row>
    <row r="99" spans="1:5" x14ac:dyDescent="0.3">
      <c r="A99" s="36" t="s">
        <v>38872</v>
      </c>
      <c r="B99" s="19">
        <v>0</v>
      </c>
      <c r="C99" s="19">
        <v>0</v>
      </c>
      <c r="D99" s="19">
        <v>6624.8999999999942</v>
      </c>
      <c r="E99" s="19">
        <v>6624.8999999999942</v>
      </c>
    </row>
    <row r="100" spans="1:5" x14ac:dyDescent="0.3">
      <c r="A100" s="36" t="s">
        <v>38874</v>
      </c>
      <c r="B100" s="19">
        <v>0</v>
      </c>
      <c r="C100" s="19">
        <v>0</v>
      </c>
      <c r="D100" s="19">
        <v>1927.7999999999993</v>
      </c>
      <c r="E100" s="19">
        <v>1927.7999999999993</v>
      </c>
    </row>
    <row r="101" spans="1:5" x14ac:dyDescent="0.3">
      <c r="A101" s="36" t="s">
        <v>38878</v>
      </c>
      <c r="B101" s="19">
        <v>0</v>
      </c>
      <c r="C101" s="19">
        <v>0</v>
      </c>
      <c r="D101" s="19">
        <v>6978.8399999999938</v>
      </c>
      <c r="E101" s="19">
        <v>6978.8399999999938</v>
      </c>
    </row>
    <row r="102" spans="1:5" x14ac:dyDescent="0.3">
      <c r="A102" s="36" t="s">
        <v>38882</v>
      </c>
      <c r="B102" s="19">
        <v>0</v>
      </c>
      <c r="C102" s="19">
        <v>0</v>
      </c>
      <c r="D102" s="19">
        <v>10924.199999999997</v>
      </c>
      <c r="E102" s="19">
        <v>10924.199999999997</v>
      </c>
    </row>
    <row r="103" spans="1:5" x14ac:dyDescent="0.3">
      <c r="A103" s="36" t="s">
        <v>38977</v>
      </c>
      <c r="B103" s="19">
        <v>0</v>
      </c>
      <c r="C103" s="19">
        <v>0</v>
      </c>
      <c r="D103" s="19">
        <v>22082.999999999996</v>
      </c>
      <c r="E103" s="19">
        <v>22082.999999999996</v>
      </c>
    </row>
    <row r="104" spans="1:5" x14ac:dyDescent="0.3">
      <c r="A104" s="36" t="s">
        <v>38979</v>
      </c>
      <c r="B104" s="19">
        <v>0</v>
      </c>
      <c r="C104" s="19">
        <v>0</v>
      </c>
      <c r="D104" s="19">
        <v>8732.7299999999959</v>
      </c>
      <c r="E104" s="19">
        <v>8732.7299999999959</v>
      </c>
    </row>
    <row r="105" spans="1:5" x14ac:dyDescent="0.3">
      <c r="A105" s="36" t="s">
        <v>38910</v>
      </c>
      <c r="B105" s="19">
        <v>0</v>
      </c>
      <c r="C105" s="19">
        <v>0</v>
      </c>
      <c r="D105" s="19">
        <v>11844.749999999995</v>
      </c>
      <c r="E105" s="19">
        <v>11844.749999999995</v>
      </c>
    </row>
    <row r="106" spans="1:5" x14ac:dyDescent="0.3">
      <c r="A106" s="36" t="s">
        <v>38890</v>
      </c>
      <c r="B106" s="19">
        <v>0</v>
      </c>
      <c r="C106" s="19">
        <v>0</v>
      </c>
      <c r="D106" s="19">
        <v>17616.419999999998</v>
      </c>
      <c r="E106" s="19">
        <v>17616.419999999998</v>
      </c>
    </row>
    <row r="107" spans="1:5" x14ac:dyDescent="0.3">
      <c r="A107" s="36" t="s">
        <v>38892</v>
      </c>
      <c r="B107" s="19">
        <v>0</v>
      </c>
      <c r="C107" s="19">
        <v>0</v>
      </c>
      <c r="D107" s="19">
        <v>1375.2999999999993</v>
      </c>
      <c r="E107" s="19">
        <v>1375.2999999999993</v>
      </c>
    </row>
    <row r="108" spans="1:5" x14ac:dyDescent="0.3">
      <c r="A108" s="36" t="s">
        <v>38894</v>
      </c>
      <c r="B108" s="19">
        <v>0</v>
      </c>
      <c r="C108" s="19">
        <v>0</v>
      </c>
      <c r="D108" s="19">
        <v>161249.75999999998</v>
      </c>
      <c r="E108" s="19">
        <v>161249.75999999998</v>
      </c>
    </row>
    <row r="109" spans="1:5" x14ac:dyDescent="0.3">
      <c r="A109" s="36" t="s">
        <v>38895</v>
      </c>
      <c r="B109" s="19">
        <v>0</v>
      </c>
      <c r="C109" s="19">
        <v>0</v>
      </c>
      <c r="D109" s="19">
        <v>6881.6999999999989</v>
      </c>
      <c r="E109" s="19">
        <v>6881.6999999999989</v>
      </c>
    </row>
    <row r="110" spans="1:5" x14ac:dyDescent="0.3">
      <c r="A110" s="36" t="s">
        <v>38897</v>
      </c>
      <c r="B110" s="19">
        <v>0</v>
      </c>
      <c r="C110" s="19">
        <v>0</v>
      </c>
      <c r="D110" s="19">
        <v>441.65999999999985</v>
      </c>
      <c r="E110" s="19">
        <v>441.65999999999985</v>
      </c>
    </row>
    <row r="111" spans="1:5" x14ac:dyDescent="0.3">
      <c r="A111" s="36" t="s">
        <v>38898</v>
      </c>
      <c r="B111" s="19">
        <v>0</v>
      </c>
      <c r="C111" s="19">
        <v>0</v>
      </c>
      <c r="D111" s="19">
        <v>230262.49999999994</v>
      </c>
      <c r="E111" s="19">
        <v>230262.49999999994</v>
      </c>
    </row>
    <row r="112" spans="1:5" x14ac:dyDescent="0.3">
      <c r="A112" s="36" t="s">
        <v>38912</v>
      </c>
      <c r="B112" s="19">
        <v>0</v>
      </c>
      <c r="C112" s="19">
        <v>0</v>
      </c>
      <c r="D112" s="19">
        <v>1166.54</v>
      </c>
      <c r="E112" s="19">
        <v>1166.54</v>
      </c>
    </row>
    <row r="113" spans="1:5" x14ac:dyDescent="0.3">
      <c r="A113" s="36" t="s">
        <v>38914</v>
      </c>
      <c r="B113" s="19">
        <v>0</v>
      </c>
      <c r="C113" s="19">
        <v>0</v>
      </c>
      <c r="D113" s="19">
        <v>1415.7599999999989</v>
      </c>
      <c r="E113" s="19">
        <v>1415.7599999999989</v>
      </c>
    </row>
    <row r="114" spans="1:5" x14ac:dyDescent="0.3">
      <c r="A114" s="36" t="s">
        <v>38902</v>
      </c>
      <c r="B114" s="19">
        <v>0</v>
      </c>
      <c r="C114" s="19">
        <v>0</v>
      </c>
      <c r="D114" s="19">
        <v>5795.6399999999976</v>
      </c>
      <c r="E114" s="19">
        <v>5795.6399999999976</v>
      </c>
    </row>
    <row r="115" spans="1:5" x14ac:dyDescent="0.3">
      <c r="A115" s="36" t="s">
        <v>38904</v>
      </c>
      <c r="B115" s="19">
        <v>0</v>
      </c>
      <c r="C115" s="19">
        <v>0</v>
      </c>
      <c r="D115" s="19">
        <v>1051.1099999999997</v>
      </c>
      <c r="E115" s="19">
        <v>1051.1099999999997</v>
      </c>
    </row>
    <row r="116" spans="1:5" x14ac:dyDescent="0.3">
      <c r="A116" s="36" t="s">
        <v>38906</v>
      </c>
      <c r="B116" s="19">
        <v>0</v>
      </c>
      <c r="C116" s="19">
        <v>0</v>
      </c>
      <c r="D116" s="19">
        <v>236.80999999999995</v>
      </c>
      <c r="E116" s="19">
        <v>236.80999999999995</v>
      </c>
    </row>
    <row r="117" spans="1:5" x14ac:dyDescent="0.3">
      <c r="A117" s="36" t="s">
        <v>38932</v>
      </c>
      <c r="B117" s="19">
        <v>0</v>
      </c>
      <c r="C117" s="19">
        <v>0</v>
      </c>
      <c r="D117" s="19">
        <v>1344.6999999999989</v>
      </c>
      <c r="E117" s="19">
        <v>1344.6999999999989</v>
      </c>
    </row>
    <row r="118" spans="1:5" x14ac:dyDescent="0.3">
      <c r="A118" s="36" t="s">
        <v>38934</v>
      </c>
      <c r="B118" s="19">
        <v>0</v>
      </c>
      <c r="C118" s="19">
        <v>0</v>
      </c>
      <c r="D118" s="19">
        <v>1193.0599999999995</v>
      </c>
      <c r="E118" s="19">
        <v>1193.0599999999995</v>
      </c>
    </row>
    <row r="119" spans="1:5" x14ac:dyDescent="0.3">
      <c r="A119" s="36" t="s">
        <v>39139</v>
      </c>
      <c r="B119" s="19">
        <v>0</v>
      </c>
      <c r="C119" s="19">
        <v>0</v>
      </c>
      <c r="D119" s="19">
        <v>8539.8999999999978</v>
      </c>
      <c r="E119" s="19">
        <v>8539.8999999999978</v>
      </c>
    </row>
    <row r="120" spans="1:5" x14ac:dyDescent="0.3">
      <c r="A120" s="36" t="s">
        <v>39013</v>
      </c>
      <c r="B120" s="19">
        <v>0</v>
      </c>
      <c r="C120" s="19">
        <v>0</v>
      </c>
      <c r="D120" s="19">
        <v>1605.9899999999998</v>
      </c>
      <c r="E120" s="19">
        <v>1605.9899999999998</v>
      </c>
    </row>
    <row r="121" spans="1:5" x14ac:dyDescent="0.3">
      <c r="A121" s="36" t="s">
        <v>39042</v>
      </c>
      <c r="B121" s="19">
        <v>0</v>
      </c>
      <c r="C121" s="19">
        <v>0</v>
      </c>
      <c r="D121" s="19">
        <v>13400.249999999991</v>
      </c>
      <c r="E121" s="19">
        <v>13400.249999999991</v>
      </c>
    </row>
    <row r="122" spans="1:5" x14ac:dyDescent="0.3">
      <c r="A122" s="36" t="s">
        <v>39058</v>
      </c>
      <c r="B122" s="19">
        <v>0</v>
      </c>
      <c r="C122" s="19">
        <v>0</v>
      </c>
      <c r="D122" s="19">
        <v>1756.4399999999987</v>
      </c>
      <c r="E122" s="19">
        <v>1756.4399999999987</v>
      </c>
    </row>
    <row r="123" spans="1:5" x14ac:dyDescent="0.3">
      <c r="A123" s="36" t="s">
        <v>38938</v>
      </c>
      <c r="B123" s="19">
        <v>0</v>
      </c>
      <c r="C123" s="19">
        <v>0</v>
      </c>
      <c r="D123" s="19">
        <v>5761.9799999999959</v>
      </c>
      <c r="E123" s="19">
        <v>5761.9799999999959</v>
      </c>
    </row>
    <row r="124" spans="1:5" x14ac:dyDescent="0.3">
      <c r="A124" s="36" t="s">
        <v>39062</v>
      </c>
      <c r="B124" s="19">
        <v>0</v>
      </c>
      <c r="C124" s="19">
        <v>0</v>
      </c>
      <c r="D124" s="19">
        <v>250.91999999999985</v>
      </c>
      <c r="E124" s="19">
        <v>250.91999999999985</v>
      </c>
    </row>
    <row r="125" spans="1:5" x14ac:dyDescent="0.3">
      <c r="A125" s="36" t="s">
        <v>38987</v>
      </c>
      <c r="B125" s="19">
        <v>0</v>
      </c>
      <c r="C125" s="19">
        <v>0</v>
      </c>
      <c r="D125" s="19">
        <v>2389.1800000000003</v>
      </c>
      <c r="E125" s="19">
        <v>2389.1800000000003</v>
      </c>
    </row>
    <row r="126" spans="1:5" x14ac:dyDescent="0.3">
      <c r="A126" s="36" t="s">
        <v>39015</v>
      </c>
      <c r="B126" s="19">
        <v>0</v>
      </c>
      <c r="C126" s="19">
        <v>0</v>
      </c>
      <c r="D126" s="19">
        <v>32726.700000000012</v>
      </c>
      <c r="E126" s="19">
        <v>32726.700000000012</v>
      </c>
    </row>
    <row r="127" spans="1:5" x14ac:dyDescent="0.3">
      <c r="A127" s="36" t="s">
        <v>38939</v>
      </c>
      <c r="B127" s="19">
        <v>0</v>
      </c>
      <c r="C127" s="19">
        <v>0</v>
      </c>
      <c r="D127" s="19">
        <v>34386.75</v>
      </c>
      <c r="E127" s="19">
        <v>34386.75</v>
      </c>
    </row>
    <row r="128" spans="1:5" x14ac:dyDescent="0.3">
      <c r="A128" s="36" t="s">
        <v>38940</v>
      </c>
      <c r="B128" s="19">
        <v>0</v>
      </c>
      <c r="C128" s="19">
        <v>0</v>
      </c>
      <c r="D128" s="19">
        <v>4817.6299999999974</v>
      </c>
      <c r="E128" s="19">
        <v>4817.6299999999974</v>
      </c>
    </row>
    <row r="129" spans="1:5" x14ac:dyDescent="0.3">
      <c r="A129" s="36" t="s">
        <v>308</v>
      </c>
      <c r="B129" s="19">
        <v>15640</v>
      </c>
      <c r="C129" s="19">
        <v>0</v>
      </c>
      <c r="D129" s="19">
        <v>0</v>
      </c>
      <c r="E129" s="19">
        <v>15640</v>
      </c>
    </row>
    <row r="130" spans="1:5" x14ac:dyDescent="0.3">
      <c r="A130" s="36" t="s">
        <v>313</v>
      </c>
      <c r="B130" s="19">
        <v>252000</v>
      </c>
      <c r="C130" s="19">
        <v>0</v>
      </c>
      <c r="D130" s="19">
        <v>0</v>
      </c>
      <c r="E130" s="19">
        <v>252000</v>
      </c>
    </row>
    <row r="131" spans="1:5" x14ac:dyDescent="0.3">
      <c r="A131" s="36" t="s">
        <v>310</v>
      </c>
      <c r="B131" s="19">
        <v>1292000</v>
      </c>
      <c r="C131" s="19">
        <v>0</v>
      </c>
      <c r="D131" s="19">
        <v>0</v>
      </c>
      <c r="E131" s="19">
        <v>1292000</v>
      </c>
    </row>
    <row r="132" spans="1:5" x14ac:dyDescent="0.3">
      <c r="A132" s="36" t="s">
        <v>309</v>
      </c>
      <c r="B132" s="19">
        <v>-12780</v>
      </c>
      <c r="C132" s="19">
        <v>0</v>
      </c>
      <c r="D132" s="19">
        <v>0</v>
      </c>
      <c r="E132" s="19">
        <v>-12780</v>
      </c>
    </row>
    <row r="133" spans="1:5" x14ac:dyDescent="0.3">
      <c r="A133" s="36" t="s">
        <v>311</v>
      </c>
      <c r="B133" s="19">
        <v>31738</v>
      </c>
      <c r="C133" s="19">
        <v>0</v>
      </c>
      <c r="D133" s="19">
        <v>0</v>
      </c>
      <c r="E133" s="19">
        <v>31738</v>
      </c>
    </row>
    <row r="134" spans="1:5" x14ac:dyDescent="0.3">
      <c r="A134" s="36" t="s">
        <v>307</v>
      </c>
      <c r="B134" s="19">
        <v>-5584</v>
      </c>
      <c r="C134" s="19">
        <v>0</v>
      </c>
      <c r="D134" s="19">
        <v>0</v>
      </c>
      <c r="E134" s="19">
        <v>-5584</v>
      </c>
    </row>
    <row r="135" spans="1:5" x14ac:dyDescent="0.3">
      <c r="A135" s="36" t="s">
        <v>306</v>
      </c>
      <c r="B135" s="19">
        <v>28194</v>
      </c>
      <c r="C135" s="19">
        <v>0</v>
      </c>
      <c r="D135" s="19">
        <v>0</v>
      </c>
      <c r="E135" s="19">
        <v>28194</v>
      </c>
    </row>
    <row r="136" spans="1:5" x14ac:dyDescent="0.3">
      <c r="A136" s="36" t="s">
        <v>302</v>
      </c>
      <c r="B136" s="19">
        <v>0</v>
      </c>
      <c r="C136" s="19">
        <v>0</v>
      </c>
      <c r="D136" s="19">
        <v>0</v>
      </c>
      <c r="E136" s="19">
        <v>0</v>
      </c>
    </row>
    <row r="137" spans="1:5" x14ac:dyDescent="0.3">
      <c r="A137" s="36" t="s">
        <v>38944</v>
      </c>
      <c r="B137" s="19">
        <v>0</v>
      </c>
      <c r="C137" s="19">
        <v>0</v>
      </c>
      <c r="D137" s="19">
        <v>6825.8399999999965</v>
      </c>
      <c r="E137" s="19">
        <v>6825.8399999999965</v>
      </c>
    </row>
    <row r="138" spans="1:5" x14ac:dyDescent="0.3">
      <c r="A138" s="36" t="s">
        <v>38946</v>
      </c>
      <c r="B138" s="19">
        <v>0</v>
      </c>
      <c r="C138" s="19">
        <v>0</v>
      </c>
      <c r="D138" s="19">
        <v>207978.84999999983</v>
      </c>
      <c r="E138" s="19">
        <v>207978.84999999983</v>
      </c>
    </row>
    <row r="139" spans="1:5" x14ac:dyDescent="0.3">
      <c r="A139" s="36" t="s">
        <v>38960</v>
      </c>
      <c r="B139" s="19">
        <v>0</v>
      </c>
      <c r="C139" s="19">
        <v>0</v>
      </c>
      <c r="D139" s="19">
        <v>25503.05999999999</v>
      </c>
      <c r="E139" s="19">
        <v>25503.05999999999</v>
      </c>
    </row>
    <row r="140" spans="1:5" x14ac:dyDescent="0.3">
      <c r="A140" s="36" t="s">
        <v>38961</v>
      </c>
      <c r="B140" s="19">
        <v>0</v>
      </c>
      <c r="C140" s="19">
        <v>0</v>
      </c>
      <c r="D140" s="19">
        <v>184108.86</v>
      </c>
      <c r="E140" s="19">
        <v>184108.86</v>
      </c>
    </row>
    <row r="141" spans="1:5" x14ac:dyDescent="0.3">
      <c r="A141" s="36" t="s">
        <v>39001</v>
      </c>
      <c r="B141" s="19">
        <v>0</v>
      </c>
      <c r="C141" s="19">
        <v>0</v>
      </c>
      <c r="D141" s="19">
        <v>953.52999999999975</v>
      </c>
      <c r="E141" s="19">
        <v>953.52999999999975</v>
      </c>
    </row>
    <row r="142" spans="1:5" x14ac:dyDescent="0.3">
      <c r="A142" s="36" t="s">
        <v>38948</v>
      </c>
      <c r="B142" s="19">
        <v>0</v>
      </c>
      <c r="C142" s="19">
        <v>0</v>
      </c>
      <c r="D142" s="19">
        <v>240.88999999999987</v>
      </c>
      <c r="E142" s="19">
        <v>240.88999999999987</v>
      </c>
    </row>
    <row r="143" spans="1:5" x14ac:dyDescent="0.3">
      <c r="A143" s="36" t="s">
        <v>38950</v>
      </c>
      <c r="B143" s="19">
        <v>0</v>
      </c>
      <c r="C143" s="19">
        <v>0</v>
      </c>
      <c r="D143" s="19">
        <v>331.5</v>
      </c>
      <c r="E143" s="19">
        <v>331.5</v>
      </c>
    </row>
    <row r="144" spans="1:5" x14ac:dyDescent="0.3">
      <c r="A144" s="36" t="s">
        <v>38954</v>
      </c>
      <c r="B144" s="19">
        <v>0</v>
      </c>
      <c r="C144" s="19">
        <v>0</v>
      </c>
      <c r="D144" s="19">
        <v>24743.669999999995</v>
      </c>
      <c r="E144" s="19">
        <v>24743.669999999995</v>
      </c>
    </row>
    <row r="145" spans="1:5" x14ac:dyDescent="0.3">
      <c r="A145" s="36" t="s">
        <v>38958</v>
      </c>
      <c r="B145" s="19">
        <v>0</v>
      </c>
      <c r="C145" s="19">
        <v>0</v>
      </c>
      <c r="D145" s="19">
        <v>14758.37999999999</v>
      </c>
      <c r="E145" s="19">
        <v>14758.37999999999</v>
      </c>
    </row>
    <row r="146" spans="1:5" x14ac:dyDescent="0.3">
      <c r="A146" s="36" t="s">
        <v>38963</v>
      </c>
      <c r="B146" s="19">
        <v>0</v>
      </c>
      <c r="C146" s="19">
        <v>0</v>
      </c>
      <c r="D146" s="19">
        <v>10993.049999999997</v>
      </c>
      <c r="E146" s="19">
        <v>10993.049999999997</v>
      </c>
    </row>
    <row r="147" spans="1:5" x14ac:dyDescent="0.3">
      <c r="A147" s="36" t="s">
        <v>39021</v>
      </c>
      <c r="B147" s="19">
        <v>0</v>
      </c>
      <c r="C147" s="19">
        <v>0</v>
      </c>
      <c r="D147" s="19">
        <v>4601.2200000000012</v>
      </c>
      <c r="E147" s="19">
        <v>4601.2200000000012</v>
      </c>
    </row>
    <row r="148" spans="1:5" x14ac:dyDescent="0.3">
      <c r="A148" s="36" t="s">
        <v>39027</v>
      </c>
      <c r="B148" s="19">
        <v>0</v>
      </c>
      <c r="C148" s="19">
        <v>0</v>
      </c>
      <c r="D148" s="19">
        <v>2784.09</v>
      </c>
      <c r="E148" s="19">
        <v>2784.09</v>
      </c>
    </row>
    <row r="149" spans="1:5" x14ac:dyDescent="0.3">
      <c r="A149" s="36" t="s">
        <v>38995</v>
      </c>
      <c r="B149" s="19">
        <v>0</v>
      </c>
      <c r="C149" s="19">
        <v>0</v>
      </c>
      <c r="D149" s="19">
        <v>1335.1800000000003</v>
      </c>
      <c r="E149" s="19">
        <v>1335.1800000000003</v>
      </c>
    </row>
    <row r="150" spans="1:5" x14ac:dyDescent="0.3">
      <c r="A150" s="36" t="s">
        <v>39113</v>
      </c>
      <c r="B150" s="19">
        <v>0</v>
      </c>
      <c r="C150" s="19">
        <v>0</v>
      </c>
      <c r="D150" s="19">
        <v>151.47000000000003</v>
      </c>
      <c r="E150" s="19">
        <v>151.47000000000003</v>
      </c>
    </row>
    <row r="151" spans="1:5" x14ac:dyDescent="0.3">
      <c r="A151" s="36" t="s">
        <v>303</v>
      </c>
      <c r="B151" s="19">
        <v>11904</v>
      </c>
      <c r="C151" s="19">
        <v>0</v>
      </c>
      <c r="D151" s="19">
        <v>0</v>
      </c>
      <c r="E151" s="19">
        <v>11904</v>
      </c>
    </row>
    <row r="152" spans="1:5" x14ac:dyDescent="0.3">
      <c r="A152" s="36" t="s">
        <v>304</v>
      </c>
      <c r="B152" s="19">
        <v>17224</v>
      </c>
      <c r="C152" s="19">
        <v>0</v>
      </c>
      <c r="D152" s="19">
        <v>0</v>
      </c>
      <c r="E152" s="19">
        <v>17224</v>
      </c>
    </row>
    <row r="153" spans="1:5" x14ac:dyDescent="0.3">
      <c r="A153" s="36" t="s">
        <v>39151</v>
      </c>
      <c r="B153" s="19">
        <v>0</v>
      </c>
      <c r="C153" s="19">
        <v>0</v>
      </c>
      <c r="D153" s="19">
        <v>474.12999999999965</v>
      </c>
      <c r="E153" s="19">
        <v>474.12999999999965</v>
      </c>
    </row>
    <row r="154" spans="1:5" x14ac:dyDescent="0.3">
      <c r="A154" s="36" t="s">
        <v>39144</v>
      </c>
      <c r="B154" s="19">
        <v>0</v>
      </c>
      <c r="C154" s="19">
        <v>0</v>
      </c>
      <c r="D154" s="19">
        <v>829.59999999999945</v>
      </c>
      <c r="E154" s="19">
        <v>829.59999999999945</v>
      </c>
    </row>
    <row r="155" spans="1:5" x14ac:dyDescent="0.3">
      <c r="A155" s="36" t="s">
        <v>38969</v>
      </c>
      <c r="B155" s="19">
        <v>0</v>
      </c>
      <c r="C155" s="19">
        <v>0</v>
      </c>
      <c r="D155" s="19">
        <v>62258.079999999965</v>
      </c>
      <c r="E155" s="19">
        <v>62258.079999999965</v>
      </c>
    </row>
    <row r="156" spans="1:5" x14ac:dyDescent="0.3">
      <c r="A156" s="36" t="s">
        <v>38971</v>
      </c>
      <c r="B156" s="19">
        <v>0</v>
      </c>
      <c r="C156" s="19">
        <v>0</v>
      </c>
      <c r="D156" s="19">
        <v>803.07999999999993</v>
      </c>
      <c r="E156" s="19">
        <v>803.07999999999993</v>
      </c>
    </row>
    <row r="157" spans="1:5" x14ac:dyDescent="0.3">
      <c r="A157" s="36" t="s">
        <v>38973</v>
      </c>
      <c r="B157" s="19">
        <v>0</v>
      </c>
      <c r="C157" s="19">
        <v>0</v>
      </c>
      <c r="D157" s="19">
        <v>361.59000000000015</v>
      </c>
      <c r="E157" s="19">
        <v>361.59000000000015</v>
      </c>
    </row>
    <row r="158" spans="1:5" x14ac:dyDescent="0.3">
      <c r="A158" s="36" t="s">
        <v>25</v>
      </c>
      <c r="B158" s="19">
        <v>0</v>
      </c>
      <c r="C158" s="19">
        <v>0</v>
      </c>
      <c r="D158" s="19">
        <v>0</v>
      </c>
      <c r="E158" s="19">
        <v>0</v>
      </c>
    </row>
    <row r="159" spans="1:5" x14ac:dyDescent="0.3">
      <c r="A159" s="36" t="s">
        <v>29</v>
      </c>
      <c r="B159" s="19">
        <v>0</v>
      </c>
      <c r="C159" s="19">
        <v>0</v>
      </c>
      <c r="D159" s="19">
        <v>0</v>
      </c>
      <c r="E159" s="19">
        <v>0</v>
      </c>
    </row>
    <row r="160" spans="1:5" x14ac:dyDescent="0.3">
      <c r="A160" s="36" t="s">
        <v>33</v>
      </c>
      <c r="B160" s="19">
        <v>0</v>
      </c>
      <c r="C160" s="19">
        <v>0</v>
      </c>
      <c r="D160" s="19">
        <v>0</v>
      </c>
      <c r="E160" s="19">
        <v>0</v>
      </c>
    </row>
    <row r="161" spans="1:5" x14ac:dyDescent="0.3">
      <c r="A161" s="36" t="s">
        <v>35</v>
      </c>
      <c r="B161" s="19">
        <v>0</v>
      </c>
      <c r="C161" s="19">
        <v>0</v>
      </c>
      <c r="D161" s="19">
        <v>0</v>
      </c>
      <c r="E161" s="19">
        <v>0</v>
      </c>
    </row>
    <row r="162" spans="1:5" x14ac:dyDescent="0.3">
      <c r="A162" s="36" t="s">
        <v>39</v>
      </c>
      <c r="B162" s="19">
        <v>0</v>
      </c>
      <c r="C162" s="19">
        <v>0</v>
      </c>
      <c r="D162" s="19">
        <v>0</v>
      </c>
      <c r="E162" s="19">
        <v>0</v>
      </c>
    </row>
    <row r="163" spans="1:5" x14ac:dyDescent="0.3">
      <c r="A163" s="36" t="s">
        <v>41</v>
      </c>
      <c r="B163" s="19">
        <v>0</v>
      </c>
      <c r="C163" s="19">
        <v>157407</v>
      </c>
      <c r="D163" s="19">
        <v>0</v>
      </c>
      <c r="E163" s="19">
        <v>157407</v>
      </c>
    </row>
    <row r="164" spans="1:5" x14ac:dyDescent="0.3">
      <c r="A164" s="36" t="s">
        <v>45</v>
      </c>
      <c r="B164" s="19">
        <v>0</v>
      </c>
      <c r="C164" s="19">
        <v>0</v>
      </c>
      <c r="D164" s="19">
        <v>0</v>
      </c>
      <c r="E164" s="19">
        <v>0</v>
      </c>
    </row>
    <row r="165" spans="1:5" x14ac:dyDescent="0.3">
      <c r="A165" s="36" t="s">
        <v>47</v>
      </c>
      <c r="B165" s="19">
        <v>0</v>
      </c>
      <c r="C165" s="19">
        <v>0</v>
      </c>
      <c r="D165" s="19">
        <v>0</v>
      </c>
      <c r="E165" s="19">
        <v>0</v>
      </c>
    </row>
    <row r="166" spans="1:5" x14ac:dyDescent="0.3">
      <c r="A166" s="36" t="s">
        <v>298</v>
      </c>
      <c r="B166" s="19">
        <v>81486</v>
      </c>
      <c r="C166" s="19">
        <v>0</v>
      </c>
      <c r="D166" s="19">
        <v>0</v>
      </c>
      <c r="E166" s="19">
        <v>81486</v>
      </c>
    </row>
    <row r="167" spans="1:5" x14ac:dyDescent="0.3">
      <c r="A167" s="36" t="s">
        <v>295</v>
      </c>
      <c r="B167" s="19">
        <v>0</v>
      </c>
      <c r="C167" s="19">
        <v>0</v>
      </c>
      <c r="D167" s="19">
        <v>0</v>
      </c>
      <c r="E167" s="19">
        <v>0</v>
      </c>
    </row>
    <row r="168" spans="1:5" x14ac:dyDescent="0.3">
      <c r="A168" s="5" t="s">
        <v>5556</v>
      </c>
      <c r="B168" s="19">
        <v>0</v>
      </c>
      <c r="C168" s="19">
        <v>0</v>
      </c>
      <c r="D168" s="19">
        <v>3162</v>
      </c>
      <c r="E168" s="19">
        <v>3162</v>
      </c>
    </row>
    <row r="169" spans="1:5" x14ac:dyDescent="0.3">
      <c r="A169" s="36" t="s">
        <v>38939</v>
      </c>
      <c r="B169" s="19">
        <v>0</v>
      </c>
      <c r="C169" s="19">
        <v>0</v>
      </c>
      <c r="D169" s="19">
        <v>3162</v>
      </c>
      <c r="E169" s="19">
        <v>3162</v>
      </c>
    </row>
    <row r="170" spans="1:5" x14ac:dyDescent="0.3">
      <c r="A170" s="5" t="s">
        <v>18581</v>
      </c>
      <c r="B170" s="19">
        <v>255315</v>
      </c>
      <c r="C170" s="19">
        <v>0</v>
      </c>
      <c r="D170" s="19">
        <v>312026.96999999997</v>
      </c>
      <c r="E170" s="19">
        <v>567341.97</v>
      </c>
    </row>
    <row r="171" spans="1:5" x14ac:dyDescent="0.3">
      <c r="A171" s="36" t="s">
        <v>38895</v>
      </c>
      <c r="B171" s="19">
        <v>0</v>
      </c>
      <c r="C171" s="19">
        <v>0</v>
      </c>
      <c r="D171" s="19">
        <v>309676.5</v>
      </c>
      <c r="E171" s="19">
        <v>309676.5</v>
      </c>
    </row>
    <row r="172" spans="1:5" x14ac:dyDescent="0.3">
      <c r="A172" s="36" t="s">
        <v>38940</v>
      </c>
      <c r="B172" s="19">
        <v>0</v>
      </c>
      <c r="C172" s="19">
        <v>0</v>
      </c>
      <c r="D172" s="19">
        <v>2350.4700000000003</v>
      </c>
      <c r="E172" s="19">
        <v>2350.4700000000003</v>
      </c>
    </row>
    <row r="173" spans="1:5" x14ac:dyDescent="0.3">
      <c r="A173" s="36" t="s">
        <v>307</v>
      </c>
      <c r="B173" s="19">
        <v>-83728</v>
      </c>
      <c r="C173" s="19">
        <v>0</v>
      </c>
      <c r="D173" s="19">
        <v>0</v>
      </c>
      <c r="E173" s="19">
        <v>-83728</v>
      </c>
    </row>
    <row r="174" spans="1:5" x14ac:dyDescent="0.3">
      <c r="A174" s="36" t="s">
        <v>306</v>
      </c>
      <c r="B174" s="19">
        <v>170847</v>
      </c>
      <c r="C174" s="19">
        <v>0</v>
      </c>
      <c r="D174" s="19">
        <v>0</v>
      </c>
      <c r="E174" s="19">
        <v>170847</v>
      </c>
    </row>
    <row r="175" spans="1:5" x14ac:dyDescent="0.3">
      <c r="A175" s="36" t="s">
        <v>303</v>
      </c>
      <c r="B175" s="19">
        <v>226060</v>
      </c>
      <c r="C175" s="19">
        <v>0</v>
      </c>
      <c r="D175" s="19">
        <v>0</v>
      </c>
      <c r="E175" s="19">
        <v>226060</v>
      </c>
    </row>
    <row r="176" spans="1:5" x14ac:dyDescent="0.3">
      <c r="A176" s="36" t="s">
        <v>304</v>
      </c>
      <c r="B176" s="19">
        <v>-57864</v>
      </c>
      <c r="C176" s="19">
        <v>0</v>
      </c>
      <c r="D176" s="19">
        <v>0</v>
      </c>
      <c r="E176" s="19">
        <v>-57864</v>
      </c>
    </row>
    <row r="177" spans="1:5" x14ac:dyDescent="0.3">
      <c r="A177" s="5" t="s">
        <v>29732</v>
      </c>
      <c r="B177" s="19">
        <v>-52822</v>
      </c>
      <c r="C177" s="19">
        <v>0</v>
      </c>
      <c r="D177" s="19">
        <v>0</v>
      </c>
      <c r="E177" s="19">
        <v>-52822</v>
      </c>
    </row>
    <row r="178" spans="1:5" x14ac:dyDescent="0.3">
      <c r="A178" s="36" t="s">
        <v>307</v>
      </c>
      <c r="B178" s="19">
        <v>-89601</v>
      </c>
      <c r="C178" s="19">
        <v>0</v>
      </c>
      <c r="D178" s="19">
        <v>0</v>
      </c>
      <c r="E178" s="19">
        <v>-89601</v>
      </c>
    </row>
    <row r="179" spans="1:5" x14ac:dyDescent="0.3">
      <c r="A179" s="36" t="s">
        <v>306</v>
      </c>
      <c r="B179" s="19">
        <v>27731</v>
      </c>
      <c r="C179" s="19">
        <v>0</v>
      </c>
      <c r="D179" s="19">
        <v>0</v>
      </c>
      <c r="E179" s="19">
        <v>27731</v>
      </c>
    </row>
    <row r="180" spans="1:5" x14ac:dyDescent="0.3">
      <c r="A180" s="36" t="s">
        <v>302</v>
      </c>
      <c r="B180" s="19">
        <v>0</v>
      </c>
      <c r="C180" s="19">
        <v>0</v>
      </c>
      <c r="D180" s="19">
        <v>0</v>
      </c>
      <c r="E180" s="19">
        <v>0</v>
      </c>
    </row>
    <row r="181" spans="1:5" x14ac:dyDescent="0.3">
      <c r="A181" s="36" t="s">
        <v>303</v>
      </c>
      <c r="B181" s="19">
        <v>15912</v>
      </c>
      <c r="C181" s="19">
        <v>0</v>
      </c>
      <c r="D181" s="19">
        <v>0</v>
      </c>
      <c r="E181" s="19">
        <v>15912</v>
      </c>
    </row>
    <row r="182" spans="1:5" x14ac:dyDescent="0.3">
      <c r="A182" s="36" t="s">
        <v>304</v>
      </c>
      <c r="B182" s="19">
        <v>-6864</v>
      </c>
      <c r="C182" s="19">
        <v>0</v>
      </c>
      <c r="D182" s="19">
        <v>0</v>
      </c>
      <c r="E182" s="19">
        <v>-6864</v>
      </c>
    </row>
    <row r="183" spans="1:5" x14ac:dyDescent="0.3">
      <c r="A183" s="5" t="s">
        <v>37078</v>
      </c>
      <c r="B183" s="19">
        <v>-23371</v>
      </c>
      <c r="C183" s="19">
        <v>0</v>
      </c>
      <c r="D183" s="19">
        <v>0</v>
      </c>
      <c r="E183" s="19">
        <v>-23371</v>
      </c>
    </row>
    <row r="184" spans="1:5" x14ac:dyDescent="0.3">
      <c r="A184" s="36" t="s">
        <v>307</v>
      </c>
      <c r="B184" s="19">
        <v>-67245</v>
      </c>
      <c r="C184" s="19">
        <v>0</v>
      </c>
      <c r="D184" s="19">
        <v>0</v>
      </c>
      <c r="E184" s="19">
        <v>-67245</v>
      </c>
    </row>
    <row r="185" spans="1:5" x14ac:dyDescent="0.3">
      <c r="A185" s="36" t="s">
        <v>306</v>
      </c>
      <c r="B185" s="19">
        <v>14066</v>
      </c>
      <c r="C185" s="19">
        <v>0</v>
      </c>
      <c r="D185" s="19">
        <v>0</v>
      </c>
      <c r="E185" s="19">
        <v>14066</v>
      </c>
    </row>
    <row r="186" spans="1:5" x14ac:dyDescent="0.3">
      <c r="A186" s="36" t="s">
        <v>303</v>
      </c>
      <c r="B186" s="19">
        <v>26288</v>
      </c>
      <c r="C186" s="19">
        <v>0</v>
      </c>
      <c r="D186" s="19">
        <v>0</v>
      </c>
      <c r="E186" s="19">
        <v>26288</v>
      </c>
    </row>
    <row r="187" spans="1:5" x14ac:dyDescent="0.3">
      <c r="A187" s="36" t="s">
        <v>304</v>
      </c>
      <c r="B187" s="19">
        <v>3520</v>
      </c>
      <c r="C187" s="19">
        <v>0</v>
      </c>
      <c r="D187" s="19">
        <v>0</v>
      </c>
      <c r="E187" s="19">
        <v>3520</v>
      </c>
    </row>
    <row r="188" spans="1:5" x14ac:dyDescent="0.3">
      <c r="A188" s="5" t="s">
        <v>16638</v>
      </c>
      <c r="B188" s="19">
        <v>44088</v>
      </c>
      <c r="C188" s="19">
        <v>0</v>
      </c>
      <c r="D188" s="19">
        <v>0</v>
      </c>
      <c r="E188" s="19">
        <v>44088</v>
      </c>
    </row>
    <row r="189" spans="1:5" x14ac:dyDescent="0.3">
      <c r="A189" s="36" t="s">
        <v>307</v>
      </c>
      <c r="B189" s="19">
        <v>-26866</v>
      </c>
      <c r="C189" s="19">
        <v>0</v>
      </c>
      <c r="D189" s="19">
        <v>0</v>
      </c>
      <c r="E189" s="19">
        <v>-26866</v>
      </c>
    </row>
    <row r="190" spans="1:5" x14ac:dyDescent="0.3">
      <c r="A190" s="36" t="s">
        <v>306</v>
      </c>
      <c r="B190" s="19">
        <v>8398</v>
      </c>
      <c r="C190" s="19">
        <v>0</v>
      </c>
      <c r="D190" s="19">
        <v>0</v>
      </c>
      <c r="E190" s="19">
        <v>8398</v>
      </c>
    </row>
    <row r="191" spans="1:5" x14ac:dyDescent="0.3">
      <c r="A191" s="36" t="s">
        <v>302</v>
      </c>
      <c r="B191" s="19">
        <v>0</v>
      </c>
      <c r="C191" s="19">
        <v>0</v>
      </c>
      <c r="D191" s="19">
        <v>0</v>
      </c>
      <c r="E191" s="19">
        <v>0</v>
      </c>
    </row>
    <row r="192" spans="1:5" x14ac:dyDescent="0.3">
      <c r="A192" s="36" t="s">
        <v>303</v>
      </c>
      <c r="B192" s="19">
        <v>59644</v>
      </c>
      <c r="C192" s="19">
        <v>0</v>
      </c>
      <c r="D192" s="19">
        <v>0</v>
      </c>
      <c r="E192" s="19">
        <v>59644</v>
      </c>
    </row>
    <row r="193" spans="1:5" x14ac:dyDescent="0.3">
      <c r="A193" s="36" t="s">
        <v>304</v>
      </c>
      <c r="B193" s="19">
        <v>2912</v>
      </c>
      <c r="C193" s="19">
        <v>0</v>
      </c>
      <c r="D193" s="19">
        <v>0</v>
      </c>
      <c r="E193" s="19">
        <v>2912</v>
      </c>
    </row>
    <row r="194" spans="1:5" x14ac:dyDescent="0.3">
      <c r="A194" s="5" t="s">
        <v>31826</v>
      </c>
      <c r="B194" s="19">
        <v>1473248</v>
      </c>
      <c r="C194" s="19">
        <v>1082884</v>
      </c>
      <c r="D194" s="19">
        <v>0</v>
      </c>
      <c r="E194" s="19">
        <v>2556132</v>
      </c>
    </row>
    <row r="195" spans="1:5" x14ac:dyDescent="0.3">
      <c r="A195" s="36" t="s">
        <v>39158</v>
      </c>
      <c r="B195" s="19">
        <v>0</v>
      </c>
      <c r="C195" s="19">
        <v>675422</v>
      </c>
      <c r="D195" s="19">
        <v>0</v>
      </c>
      <c r="E195" s="19">
        <v>675422</v>
      </c>
    </row>
    <row r="196" spans="1:5" x14ac:dyDescent="0.3">
      <c r="A196" s="36" t="s">
        <v>363</v>
      </c>
      <c r="B196" s="19">
        <v>0</v>
      </c>
      <c r="C196" s="19">
        <v>-248421</v>
      </c>
      <c r="D196" s="19">
        <v>0</v>
      </c>
      <c r="E196" s="19">
        <v>-248421</v>
      </c>
    </row>
    <row r="197" spans="1:5" x14ac:dyDescent="0.3">
      <c r="A197" s="36" t="s">
        <v>13</v>
      </c>
      <c r="B197" s="19">
        <v>0</v>
      </c>
      <c r="C197" s="19">
        <v>-223</v>
      </c>
      <c r="D197" s="19">
        <v>0</v>
      </c>
      <c r="E197" s="19">
        <v>-223</v>
      </c>
    </row>
    <row r="198" spans="1:5" x14ac:dyDescent="0.3">
      <c r="A198" s="36" t="s">
        <v>15</v>
      </c>
      <c r="B198" s="19">
        <v>0</v>
      </c>
      <c r="C198" s="19">
        <v>-3009</v>
      </c>
      <c r="D198" s="19">
        <v>0</v>
      </c>
      <c r="E198" s="19">
        <v>-3009</v>
      </c>
    </row>
    <row r="199" spans="1:5" x14ac:dyDescent="0.3">
      <c r="A199" s="36" t="s">
        <v>39159</v>
      </c>
      <c r="B199" s="19">
        <v>0</v>
      </c>
      <c r="C199" s="19">
        <v>137214</v>
      </c>
      <c r="D199" s="19">
        <v>0</v>
      </c>
      <c r="E199" s="19">
        <v>137214</v>
      </c>
    </row>
    <row r="200" spans="1:5" x14ac:dyDescent="0.3">
      <c r="A200" s="36" t="s">
        <v>18</v>
      </c>
      <c r="B200" s="19">
        <v>0</v>
      </c>
      <c r="C200" s="19">
        <v>-77805</v>
      </c>
      <c r="D200" s="19">
        <v>0</v>
      </c>
      <c r="E200" s="19">
        <v>-77805</v>
      </c>
    </row>
    <row r="201" spans="1:5" x14ac:dyDescent="0.3">
      <c r="A201" s="36" t="s">
        <v>39160</v>
      </c>
      <c r="B201" s="19">
        <v>0</v>
      </c>
      <c r="C201" s="19">
        <v>512578</v>
      </c>
      <c r="D201" s="19">
        <v>0</v>
      </c>
      <c r="E201" s="19">
        <v>512578</v>
      </c>
    </row>
    <row r="202" spans="1:5" x14ac:dyDescent="0.3">
      <c r="A202" s="36" t="s">
        <v>21</v>
      </c>
      <c r="B202" s="19">
        <v>0</v>
      </c>
      <c r="C202" s="19">
        <v>-105279</v>
      </c>
      <c r="D202" s="19">
        <v>0</v>
      </c>
      <c r="E202" s="19">
        <v>-105279</v>
      </c>
    </row>
    <row r="203" spans="1:5" x14ac:dyDescent="0.3">
      <c r="A203" s="36" t="s">
        <v>308</v>
      </c>
      <c r="B203" s="19">
        <v>11740</v>
      </c>
      <c r="C203" s="19">
        <v>0</v>
      </c>
      <c r="D203" s="19">
        <v>0</v>
      </c>
      <c r="E203" s="19">
        <v>11740</v>
      </c>
    </row>
    <row r="204" spans="1:5" x14ac:dyDescent="0.3">
      <c r="A204" s="36" t="s">
        <v>313</v>
      </c>
      <c r="B204" s="19">
        <v>510840</v>
      </c>
      <c r="C204" s="19">
        <v>0</v>
      </c>
      <c r="D204" s="19">
        <v>0</v>
      </c>
      <c r="E204" s="19">
        <v>510840</v>
      </c>
    </row>
    <row r="205" spans="1:5" x14ac:dyDescent="0.3">
      <c r="A205" s="36" t="s">
        <v>310</v>
      </c>
      <c r="B205" s="19">
        <v>861840</v>
      </c>
      <c r="C205" s="19">
        <v>0</v>
      </c>
      <c r="D205" s="19">
        <v>0</v>
      </c>
      <c r="E205" s="19">
        <v>861840</v>
      </c>
    </row>
    <row r="206" spans="1:5" x14ac:dyDescent="0.3">
      <c r="A206" s="36" t="s">
        <v>309</v>
      </c>
      <c r="B206" s="19">
        <v>-9360</v>
      </c>
      <c r="C206" s="19">
        <v>0</v>
      </c>
      <c r="D206" s="19">
        <v>0</v>
      </c>
      <c r="E206" s="19">
        <v>-9360</v>
      </c>
    </row>
    <row r="207" spans="1:5" x14ac:dyDescent="0.3">
      <c r="A207" s="36" t="s">
        <v>311</v>
      </c>
      <c r="B207" s="19">
        <v>21168</v>
      </c>
      <c r="C207" s="19">
        <v>0</v>
      </c>
      <c r="D207" s="19">
        <v>0</v>
      </c>
      <c r="E207" s="19">
        <v>21168</v>
      </c>
    </row>
    <row r="208" spans="1:5" x14ac:dyDescent="0.3">
      <c r="A208" s="36" t="s">
        <v>307</v>
      </c>
      <c r="B208" s="19">
        <v>-41644</v>
      </c>
      <c r="C208" s="19">
        <v>0</v>
      </c>
      <c r="D208" s="19">
        <v>0</v>
      </c>
      <c r="E208" s="19">
        <v>-41644</v>
      </c>
    </row>
    <row r="209" spans="1:5" x14ac:dyDescent="0.3">
      <c r="A209" s="36" t="s">
        <v>306</v>
      </c>
      <c r="B209" s="19">
        <v>54136</v>
      </c>
      <c r="C209" s="19">
        <v>0</v>
      </c>
      <c r="D209" s="19">
        <v>0</v>
      </c>
      <c r="E209" s="19">
        <v>54136</v>
      </c>
    </row>
    <row r="210" spans="1:5" x14ac:dyDescent="0.3">
      <c r="A210" s="36" t="s">
        <v>302</v>
      </c>
      <c r="B210" s="19">
        <v>0</v>
      </c>
      <c r="C210" s="19">
        <v>0</v>
      </c>
      <c r="D210" s="19">
        <v>0</v>
      </c>
      <c r="E210" s="19">
        <v>0</v>
      </c>
    </row>
    <row r="211" spans="1:5" x14ac:dyDescent="0.3">
      <c r="A211" s="36" t="s">
        <v>303</v>
      </c>
      <c r="B211" s="19">
        <v>14528</v>
      </c>
      <c r="C211" s="19">
        <v>0</v>
      </c>
      <c r="D211" s="19">
        <v>0</v>
      </c>
      <c r="E211" s="19">
        <v>14528</v>
      </c>
    </row>
    <row r="212" spans="1:5" x14ac:dyDescent="0.3">
      <c r="A212" s="36" t="s">
        <v>304</v>
      </c>
      <c r="B212" s="19">
        <v>-8320</v>
      </c>
      <c r="C212" s="19">
        <v>0</v>
      </c>
      <c r="D212" s="19">
        <v>0</v>
      </c>
      <c r="E212" s="19">
        <v>-8320</v>
      </c>
    </row>
    <row r="213" spans="1:5" x14ac:dyDescent="0.3">
      <c r="A213" s="36" t="s">
        <v>25</v>
      </c>
      <c r="B213" s="19">
        <v>0</v>
      </c>
      <c r="C213" s="19">
        <v>0</v>
      </c>
      <c r="D213" s="19">
        <v>0</v>
      </c>
      <c r="E213" s="19">
        <v>0</v>
      </c>
    </row>
    <row r="214" spans="1:5" x14ac:dyDescent="0.3">
      <c r="A214" s="36" t="s">
        <v>27</v>
      </c>
      <c r="B214" s="19">
        <v>0</v>
      </c>
      <c r="C214" s="19">
        <v>0</v>
      </c>
      <c r="D214" s="19">
        <v>0</v>
      </c>
      <c r="E214" s="19">
        <v>0</v>
      </c>
    </row>
    <row r="215" spans="1:5" x14ac:dyDescent="0.3">
      <c r="A215" s="36" t="s">
        <v>29</v>
      </c>
      <c r="B215" s="19">
        <v>0</v>
      </c>
      <c r="C215" s="19">
        <v>0</v>
      </c>
      <c r="D215" s="19">
        <v>0</v>
      </c>
      <c r="E215" s="19">
        <v>0</v>
      </c>
    </row>
    <row r="216" spans="1:5" x14ac:dyDescent="0.3">
      <c r="A216" s="36" t="s">
        <v>33</v>
      </c>
      <c r="B216" s="19">
        <v>0</v>
      </c>
      <c r="C216" s="19">
        <v>102249</v>
      </c>
      <c r="D216" s="19">
        <v>0</v>
      </c>
      <c r="E216" s="19">
        <v>102249</v>
      </c>
    </row>
    <row r="217" spans="1:5" x14ac:dyDescent="0.3">
      <c r="A217" s="36" t="s">
        <v>35</v>
      </c>
      <c r="B217" s="19">
        <v>0</v>
      </c>
      <c r="C217" s="19">
        <v>0</v>
      </c>
      <c r="D217" s="19">
        <v>0</v>
      </c>
      <c r="E217" s="19">
        <v>0</v>
      </c>
    </row>
    <row r="218" spans="1:5" x14ac:dyDescent="0.3">
      <c r="A218" s="36" t="s">
        <v>39</v>
      </c>
      <c r="B218" s="19">
        <v>0</v>
      </c>
      <c r="C218" s="19">
        <v>0</v>
      </c>
      <c r="D218" s="19">
        <v>0</v>
      </c>
      <c r="E218" s="19">
        <v>0</v>
      </c>
    </row>
    <row r="219" spans="1:5" x14ac:dyDescent="0.3">
      <c r="A219" s="36" t="s">
        <v>41</v>
      </c>
      <c r="B219" s="19">
        <v>0</v>
      </c>
      <c r="C219" s="19">
        <v>90158</v>
      </c>
      <c r="D219" s="19">
        <v>0</v>
      </c>
      <c r="E219" s="19">
        <v>90158</v>
      </c>
    </row>
    <row r="220" spans="1:5" x14ac:dyDescent="0.3">
      <c r="A220" s="36" t="s">
        <v>45</v>
      </c>
      <c r="B220" s="19">
        <v>0</v>
      </c>
      <c r="C220" s="19">
        <v>0</v>
      </c>
      <c r="D220" s="19">
        <v>0</v>
      </c>
      <c r="E220" s="19">
        <v>0</v>
      </c>
    </row>
    <row r="221" spans="1:5" x14ac:dyDescent="0.3">
      <c r="A221" s="36" t="s">
        <v>47</v>
      </c>
      <c r="B221" s="19">
        <v>0</v>
      </c>
      <c r="C221" s="19">
        <v>0</v>
      </c>
      <c r="D221" s="19">
        <v>0</v>
      </c>
      <c r="E221" s="19">
        <v>0</v>
      </c>
    </row>
    <row r="222" spans="1:5" x14ac:dyDescent="0.3">
      <c r="A222" s="36" t="s">
        <v>298</v>
      </c>
      <c r="B222" s="19">
        <v>58320</v>
      </c>
      <c r="C222" s="19">
        <v>0</v>
      </c>
      <c r="D222" s="19">
        <v>0</v>
      </c>
      <c r="E222" s="19">
        <v>58320</v>
      </c>
    </row>
    <row r="223" spans="1:5" x14ac:dyDescent="0.3">
      <c r="A223" s="36" t="s">
        <v>295</v>
      </c>
      <c r="B223" s="19">
        <v>0</v>
      </c>
      <c r="C223" s="19">
        <v>0</v>
      </c>
      <c r="D223" s="19">
        <v>0</v>
      </c>
      <c r="E223" s="19">
        <v>0</v>
      </c>
    </row>
    <row r="224" spans="1:5" x14ac:dyDescent="0.3">
      <c r="A224" s="5" t="s">
        <v>2061</v>
      </c>
      <c r="B224" s="19">
        <v>-295111</v>
      </c>
      <c r="C224" s="19">
        <v>0</v>
      </c>
      <c r="D224" s="19">
        <v>0</v>
      </c>
      <c r="E224" s="19">
        <v>-295111</v>
      </c>
    </row>
    <row r="225" spans="1:5" x14ac:dyDescent="0.3">
      <c r="A225" s="36" t="s">
        <v>300</v>
      </c>
      <c r="B225" s="19">
        <v>0</v>
      </c>
      <c r="C225" s="19">
        <v>0</v>
      </c>
      <c r="D225" s="19">
        <v>0</v>
      </c>
      <c r="E225" s="19">
        <v>0</v>
      </c>
    </row>
    <row r="226" spans="1:5" x14ac:dyDescent="0.3">
      <c r="A226" s="36" t="s">
        <v>307</v>
      </c>
      <c r="B226" s="19">
        <v>-329975</v>
      </c>
      <c r="C226" s="19">
        <v>0</v>
      </c>
      <c r="D226" s="19">
        <v>0</v>
      </c>
      <c r="E226" s="19">
        <v>-329975</v>
      </c>
    </row>
    <row r="227" spans="1:5" x14ac:dyDescent="0.3">
      <c r="A227" s="36" t="s">
        <v>306</v>
      </c>
      <c r="B227" s="19">
        <v>92872</v>
      </c>
      <c r="C227" s="19">
        <v>0</v>
      </c>
      <c r="D227" s="19">
        <v>0</v>
      </c>
      <c r="E227" s="19">
        <v>92872</v>
      </c>
    </row>
    <row r="228" spans="1:5" x14ac:dyDescent="0.3">
      <c r="A228" s="36" t="s">
        <v>302</v>
      </c>
      <c r="B228" s="19">
        <v>0</v>
      </c>
      <c r="C228" s="19">
        <v>0</v>
      </c>
      <c r="D228" s="19">
        <v>0</v>
      </c>
      <c r="E228" s="19">
        <v>0</v>
      </c>
    </row>
    <row r="229" spans="1:5" x14ac:dyDescent="0.3">
      <c r="A229" s="36" t="s">
        <v>303</v>
      </c>
      <c r="B229" s="19">
        <v>5712</v>
      </c>
      <c r="C229" s="19">
        <v>0</v>
      </c>
      <c r="D229" s="19">
        <v>0</v>
      </c>
      <c r="E229" s="19">
        <v>5712</v>
      </c>
    </row>
    <row r="230" spans="1:5" x14ac:dyDescent="0.3">
      <c r="A230" s="36" t="s">
        <v>304</v>
      </c>
      <c r="B230" s="19">
        <v>-63720</v>
      </c>
      <c r="C230" s="19">
        <v>0</v>
      </c>
      <c r="D230" s="19">
        <v>0</v>
      </c>
      <c r="E230" s="19">
        <v>-63720</v>
      </c>
    </row>
    <row r="231" spans="1:5" x14ac:dyDescent="0.3">
      <c r="A231" s="5" t="s">
        <v>344</v>
      </c>
      <c r="B231" s="19">
        <v>3597180</v>
      </c>
      <c r="C231" s="19">
        <v>1330491</v>
      </c>
      <c r="D231" s="19">
        <v>2090543.1400000001</v>
      </c>
      <c r="E231" s="19">
        <v>7018214.1400000006</v>
      </c>
    </row>
    <row r="232" spans="1:5" x14ac:dyDescent="0.3">
      <c r="A232" s="36" t="s">
        <v>39158</v>
      </c>
      <c r="B232" s="19">
        <v>0</v>
      </c>
      <c r="C232" s="19">
        <v>424232</v>
      </c>
      <c r="D232" s="19">
        <v>0</v>
      </c>
      <c r="E232" s="19">
        <v>424232</v>
      </c>
    </row>
    <row r="233" spans="1:5" x14ac:dyDescent="0.3">
      <c r="A233" s="36" t="s">
        <v>363</v>
      </c>
      <c r="B233" s="19">
        <v>0</v>
      </c>
      <c r="C233" s="19">
        <v>-565036</v>
      </c>
      <c r="D233" s="19">
        <v>0</v>
      </c>
      <c r="E233" s="19">
        <v>-565036</v>
      </c>
    </row>
    <row r="234" spans="1:5" x14ac:dyDescent="0.3">
      <c r="A234" s="36" t="s">
        <v>39160</v>
      </c>
      <c r="B234" s="19">
        <v>0</v>
      </c>
      <c r="C234" s="19">
        <v>1125443</v>
      </c>
      <c r="D234" s="19">
        <v>0</v>
      </c>
      <c r="E234" s="19">
        <v>1125443</v>
      </c>
    </row>
    <row r="235" spans="1:5" x14ac:dyDescent="0.3">
      <c r="A235" s="36" t="s">
        <v>39073</v>
      </c>
      <c r="B235" s="19">
        <v>0</v>
      </c>
      <c r="C235" s="19">
        <v>0</v>
      </c>
      <c r="D235" s="19">
        <v>25378.449999999983</v>
      </c>
      <c r="E235" s="19">
        <v>25378.449999999983</v>
      </c>
    </row>
    <row r="236" spans="1:5" x14ac:dyDescent="0.3">
      <c r="A236" s="36" t="s">
        <v>38872</v>
      </c>
      <c r="B236" s="19">
        <v>0</v>
      </c>
      <c r="C236" s="19">
        <v>0</v>
      </c>
      <c r="D236" s="19">
        <v>5455.7999999999993</v>
      </c>
      <c r="E236" s="19">
        <v>5455.7999999999993</v>
      </c>
    </row>
    <row r="237" spans="1:5" x14ac:dyDescent="0.3">
      <c r="A237" s="36" t="s">
        <v>38874</v>
      </c>
      <c r="B237" s="19">
        <v>0</v>
      </c>
      <c r="C237" s="19">
        <v>0</v>
      </c>
      <c r="D237" s="19">
        <v>481.94999999999982</v>
      </c>
      <c r="E237" s="19">
        <v>481.94999999999982</v>
      </c>
    </row>
    <row r="238" spans="1:5" x14ac:dyDescent="0.3">
      <c r="A238" s="36" t="s">
        <v>38876</v>
      </c>
      <c r="B238" s="19">
        <v>0</v>
      </c>
      <c r="C238" s="19">
        <v>0</v>
      </c>
      <c r="D238" s="19">
        <v>476</v>
      </c>
      <c r="E238" s="19">
        <v>476</v>
      </c>
    </row>
    <row r="239" spans="1:5" x14ac:dyDescent="0.3">
      <c r="A239" s="36" t="s">
        <v>39115</v>
      </c>
      <c r="B239" s="19">
        <v>0</v>
      </c>
      <c r="C239" s="19">
        <v>0</v>
      </c>
      <c r="D239" s="19">
        <v>10312.199999999997</v>
      </c>
      <c r="E239" s="19">
        <v>10312.199999999997</v>
      </c>
    </row>
    <row r="240" spans="1:5" x14ac:dyDescent="0.3">
      <c r="A240" s="36" t="s">
        <v>39009</v>
      </c>
      <c r="B240" s="19">
        <v>0</v>
      </c>
      <c r="C240" s="19">
        <v>0</v>
      </c>
      <c r="D240" s="19">
        <v>18408.959999999992</v>
      </c>
      <c r="E240" s="19">
        <v>18408.959999999992</v>
      </c>
    </row>
    <row r="241" spans="1:5" x14ac:dyDescent="0.3">
      <c r="A241" s="36" t="s">
        <v>39077</v>
      </c>
      <c r="B241" s="19">
        <v>0</v>
      </c>
      <c r="C241" s="19">
        <v>0</v>
      </c>
      <c r="D241" s="19">
        <v>141775.92000000007</v>
      </c>
      <c r="E241" s="19">
        <v>141775.92000000007</v>
      </c>
    </row>
    <row r="242" spans="1:5" x14ac:dyDescent="0.3">
      <c r="A242" s="36" t="s">
        <v>39040</v>
      </c>
      <c r="B242" s="19">
        <v>0</v>
      </c>
      <c r="C242" s="19">
        <v>0</v>
      </c>
      <c r="D242" s="19">
        <v>7829.52</v>
      </c>
      <c r="E242" s="19">
        <v>7829.52</v>
      </c>
    </row>
    <row r="243" spans="1:5" x14ac:dyDescent="0.3">
      <c r="A243" s="36" t="s">
        <v>38997</v>
      </c>
      <c r="B243" s="19">
        <v>0</v>
      </c>
      <c r="C243" s="19">
        <v>0</v>
      </c>
      <c r="D243" s="19">
        <v>561.67999999999984</v>
      </c>
      <c r="E243" s="19">
        <v>561.67999999999984</v>
      </c>
    </row>
    <row r="244" spans="1:5" x14ac:dyDescent="0.3">
      <c r="A244" s="36" t="s">
        <v>39038</v>
      </c>
      <c r="B244" s="19">
        <v>0</v>
      </c>
      <c r="C244" s="19">
        <v>0</v>
      </c>
      <c r="D244" s="19">
        <v>87535.720000000016</v>
      </c>
      <c r="E244" s="19">
        <v>87535.720000000016</v>
      </c>
    </row>
    <row r="245" spans="1:5" x14ac:dyDescent="0.3">
      <c r="A245" s="36" t="s">
        <v>38882</v>
      </c>
      <c r="B245" s="19">
        <v>0</v>
      </c>
      <c r="C245" s="19">
        <v>0</v>
      </c>
      <c r="D245" s="19">
        <v>16707.599999999991</v>
      </c>
      <c r="E245" s="19">
        <v>16707.599999999991</v>
      </c>
    </row>
    <row r="246" spans="1:5" x14ac:dyDescent="0.3">
      <c r="A246" s="36" t="s">
        <v>38975</v>
      </c>
      <c r="B246" s="19">
        <v>0</v>
      </c>
      <c r="C246" s="19">
        <v>0</v>
      </c>
      <c r="D246" s="19">
        <v>63819.869999999952</v>
      </c>
      <c r="E246" s="19">
        <v>63819.869999999952</v>
      </c>
    </row>
    <row r="247" spans="1:5" x14ac:dyDescent="0.3">
      <c r="A247" s="36" t="s">
        <v>38977</v>
      </c>
      <c r="B247" s="19">
        <v>0</v>
      </c>
      <c r="C247" s="19">
        <v>0</v>
      </c>
      <c r="D247" s="19">
        <v>2208.2999999999993</v>
      </c>
      <c r="E247" s="19">
        <v>2208.2999999999993</v>
      </c>
    </row>
    <row r="248" spans="1:5" x14ac:dyDescent="0.3">
      <c r="A248" s="36" t="s">
        <v>38999</v>
      </c>
      <c r="B248" s="19">
        <v>0</v>
      </c>
      <c r="C248" s="19">
        <v>0</v>
      </c>
      <c r="D248" s="19">
        <v>521.89999999999964</v>
      </c>
      <c r="E248" s="19">
        <v>521.89999999999964</v>
      </c>
    </row>
    <row r="249" spans="1:5" x14ac:dyDescent="0.3">
      <c r="A249" s="36" t="s">
        <v>38979</v>
      </c>
      <c r="B249" s="19">
        <v>0</v>
      </c>
      <c r="C249" s="19">
        <v>0</v>
      </c>
      <c r="D249" s="19">
        <v>34930.919999999984</v>
      </c>
      <c r="E249" s="19">
        <v>34930.919999999984</v>
      </c>
    </row>
    <row r="250" spans="1:5" x14ac:dyDescent="0.3">
      <c r="A250" s="36" t="s">
        <v>38910</v>
      </c>
      <c r="B250" s="19">
        <v>0</v>
      </c>
      <c r="C250" s="19">
        <v>0</v>
      </c>
      <c r="D250" s="19">
        <v>14213.699999999999</v>
      </c>
      <c r="E250" s="19">
        <v>14213.699999999999</v>
      </c>
    </row>
    <row r="251" spans="1:5" x14ac:dyDescent="0.3">
      <c r="A251" s="36" t="s">
        <v>38886</v>
      </c>
      <c r="B251" s="19">
        <v>0</v>
      </c>
      <c r="C251" s="19">
        <v>0</v>
      </c>
      <c r="D251" s="19">
        <v>9049.9499999999935</v>
      </c>
      <c r="E251" s="19">
        <v>9049.9499999999935</v>
      </c>
    </row>
    <row r="252" spans="1:5" x14ac:dyDescent="0.3">
      <c r="A252" s="36" t="s">
        <v>38888</v>
      </c>
      <c r="B252" s="19">
        <v>0</v>
      </c>
      <c r="C252" s="19">
        <v>0</v>
      </c>
      <c r="D252" s="19">
        <v>1906.5499999999993</v>
      </c>
      <c r="E252" s="19">
        <v>1906.5499999999993</v>
      </c>
    </row>
    <row r="253" spans="1:5" x14ac:dyDescent="0.3">
      <c r="A253" s="36" t="s">
        <v>38890</v>
      </c>
      <c r="B253" s="19">
        <v>0</v>
      </c>
      <c r="C253" s="19">
        <v>0</v>
      </c>
      <c r="D253" s="19">
        <v>27403.319999999989</v>
      </c>
      <c r="E253" s="19">
        <v>27403.319999999989</v>
      </c>
    </row>
    <row r="254" spans="1:5" x14ac:dyDescent="0.3">
      <c r="A254" s="36" t="s">
        <v>38892</v>
      </c>
      <c r="B254" s="19">
        <v>0</v>
      </c>
      <c r="C254" s="19">
        <v>0</v>
      </c>
      <c r="D254" s="19">
        <v>6876.4999999999964</v>
      </c>
      <c r="E254" s="19">
        <v>6876.4999999999964</v>
      </c>
    </row>
    <row r="255" spans="1:5" x14ac:dyDescent="0.3">
      <c r="A255" s="36" t="s">
        <v>38894</v>
      </c>
      <c r="B255" s="19">
        <v>0</v>
      </c>
      <c r="C255" s="19">
        <v>0</v>
      </c>
      <c r="D255" s="19">
        <v>476070.72000000003</v>
      </c>
      <c r="E255" s="19">
        <v>476070.72000000003</v>
      </c>
    </row>
    <row r="256" spans="1:5" x14ac:dyDescent="0.3">
      <c r="A256" s="36" t="s">
        <v>38895</v>
      </c>
      <c r="B256" s="19">
        <v>0</v>
      </c>
      <c r="C256" s="19">
        <v>0</v>
      </c>
      <c r="D256" s="19">
        <v>229455.53999999995</v>
      </c>
      <c r="E256" s="19">
        <v>229455.53999999995</v>
      </c>
    </row>
    <row r="257" spans="1:5" x14ac:dyDescent="0.3">
      <c r="A257" s="36" t="s">
        <v>38897</v>
      </c>
      <c r="B257" s="19">
        <v>0</v>
      </c>
      <c r="C257" s="19">
        <v>0</v>
      </c>
      <c r="D257" s="19">
        <v>4858.2599999999984</v>
      </c>
      <c r="E257" s="19">
        <v>4858.2599999999984</v>
      </c>
    </row>
    <row r="258" spans="1:5" x14ac:dyDescent="0.3">
      <c r="A258" s="36" t="s">
        <v>38898</v>
      </c>
      <c r="B258" s="19">
        <v>0</v>
      </c>
      <c r="C258" s="19">
        <v>0</v>
      </c>
      <c r="D258" s="19">
        <v>102732.49999999999</v>
      </c>
      <c r="E258" s="19">
        <v>102732.49999999999</v>
      </c>
    </row>
    <row r="259" spans="1:5" x14ac:dyDescent="0.3">
      <c r="A259" s="36" t="s">
        <v>38912</v>
      </c>
      <c r="B259" s="19">
        <v>0</v>
      </c>
      <c r="C259" s="19">
        <v>0</v>
      </c>
      <c r="D259" s="19">
        <v>583.27</v>
      </c>
      <c r="E259" s="19">
        <v>583.27</v>
      </c>
    </row>
    <row r="260" spans="1:5" x14ac:dyDescent="0.3">
      <c r="A260" s="36" t="s">
        <v>38914</v>
      </c>
      <c r="B260" s="19">
        <v>0</v>
      </c>
      <c r="C260" s="19">
        <v>0</v>
      </c>
      <c r="D260" s="19">
        <v>4247.2799999999961</v>
      </c>
      <c r="E260" s="19">
        <v>4247.2799999999961</v>
      </c>
    </row>
    <row r="261" spans="1:5" x14ac:dyDescent="0.3">
      <c r="A261" s="36" t="s">
        <v>38900</v>
      </c>
      <c r="B261" s="19">
        <v>0</v>
      </c>
      <c r="C261" s="19">
        <v>0</v>
      </c>
      <c r="D261" s="19">
        <v>1806.4199999999983</v>
      </c>
      <c r="E261" s="19">
        <v>1806.4199999999983</v>
      </c>
    </row>
    <row r="262" spans="1:5" x14ac:dyDescent="0.3">
      <c r="A262" s="36" t="s">
        <v>38902</v>
      </c>
      <c r="B262" s="19">
        <v>0</v>
      </c>
      <c r="C262" s="19">
        <v>0</v>
      </c>
      <c r="D262" s="19">
        <v>1931.8799999999992</v>
      </c>
      <c r="E262" s="19">
        <v>1931.8799999999992</v>
      </c>
    </row>
    <row r="263" spans="1:5" x14ac:dyDescent="0.3">
      <c r="A263" s="36" t="s">
        <v>38904</v>
      </c>
      <c r="B263" s="19">
        <v>0</v>
      </c>
      <c r="C263" s="19">
        <v>0</v>
      </c>
      <c r="D263" s="19">
        <v>700.73999999999978</v>
      </c>
      <c r="E263" s="19">
        <v>700.73999999999978</v>
      </c>
    </row>
    <row r="264" spans="1:5" x14ac:dyDescent="0.3">
      <c r="A264" s="36" t="s">
        <v>38906</v>
      </c>
      <c r="B264" s="19">
        <v>0</v>
      </c>
      <c r="C264" s="19">
        <v>0</v>
      </c>
      <c r="D264" s="19">
        <v>473.61999999999989</v>
      </c>
      <c r="E264" s="19">
        <v>473.61999999999989</v>
      </c>
    </row>
    <row r="265" spans="1:5" x14ac:dyDescent="0.3">
      <c r="A265" s="36" t="s">
        <v>38908</v>
      </c>
      <c r="B265" s="19">
        <v>0</v>
      </c>
      <c r="C265" s="19">
        <v>0</v>
      </c>
      <c r="D265" s="19">
        <v>180.53999999999996</v>
      </c>
      <c r="E265" s="19">
        <v>180.53999999999996</v>
      </c>
    </row>
    <row r="266" spans="1:5" x14ac:dyDescent="0.3">
      <c r="A266" s="36" t="s">
        <v>38916</v>
      </c>
      <c r="B266" s="19">
        <v>0</v>
      </c>
      <c r="C266" s="19">
        <v>0</v>
      </c>
      <c r="D266" s="19">
        <v>22563.759999999973</v>
      </c>
      <c r="E266" s="19">
        <v>22563.759999999973</v>
      </c>
    </row>
    <row r="267" spans="1:5" x14ac:dyDescent="0.3">
      <c r="A267" s="36" t="s">
        <v>38918</v>
      </c>
      <c r="B267" s="19">
        <v>0</v>
      </c>
      <c r="C267" s="19">
        <v>0</v>
      </c>
      <c r="D267" s="19">
        <v>9635.9399999999969</v>
      </c>
      <c r="E267" s="19">
        <v>9635.9399999999969</v>
      </c>
    </row>
    <row r="268" spans="1:5" x14ac:dyDescent="0.3">
      <c r="A268" s="36" t="s">
        <v>38981</v>
      </c>
      <c r="B268" s="19">
        <v>0</v>
      </c>
      <c r="C268" s="19">
        <v>0</v>
      </c>
      <c r="D268" s="19">
        <v>551.98999999999978</v>
      </c>
      <c r="E268" s="19">
        <v>551.98999999999978</v>
      </c>
    </row>
    <row r="269" spans="1:5" x14ac:dyDescent="0.3">
      <c r="A269" s="36" t="s">
        <v>38920</v>
      </c>
      <c r="B269" s="19">
        <v>0</v>
      </c>
      <c r="C269" s="19">
        <v>0</v>
      </c>
      <c r="D269" s="19">
        <v>220.82999999999993</v>
      </c>
      <c r="E269" s="19">
        <v>220.82999999999993</v>
      </c>
    </row>
    <row r="270" spans="1:5" x14ac:dyDescent="0.3">
      <c r="A270" s="36" t="s">
        <v>38922</v>
      </c>
      <c r="B270" s="19">
        <v>0</v>
      </c>
      <c r="C270" s="19">
        <v>0</v>
      </c>
      <c r="D270" s="19">
        <v>7522.4999999999964</v>
      </c>
      <c r="E270" s="19">
        <v>7522.4999999999964</v>
      </c>
    </row>
    <row r="271" spans="1:5" x14ac:dyDescent="0.3">
      <c r="A271" s="36" t="s">
        <v>38932</v>
      </c>
      <c r="B271" s="19">
        <v>0</v>
      </c>
      <c r="C271" s="19">
        <v>0</v>
      </c>
      <c r="D271" s="19">
        <v>3361.7499999999973</v>
      </c>
      <c r="E271" s="19">
        <v>3361.7499999999973</v>
      </c>
    </row>
    <row r="272" spans="1:5" x14ac:dyDescent="0.3">
      <c r="A272" s="36" t="s">
        <v>38934</v>
      </c>
      <c r="B272" s="19">
        <v>0</v>
      </c>
      <c r="C272" s="19">
        <v>0</v>
      </c>
      <c r="D272" s="19">
        <v>2386.12</v>
      </c>
      <c r="E272" s="19">
        <v>2386.12</v>
      </c>
    </row>
    <row r="273" spans="1:5" x14ac:dyDescent="0.3">
      <c r="A273" s="36" t="s">
        <v>39139</v>
      </c>
      <c r="B273" s="19">
        <v>0</v>
      </c>
      <c r="C273" s="19">
        <v>0</v>
      </c>
      <c r="D273" s="19">
        <v>21164.099999999991</v>
      </c>
      <c r="E273" s="19">
        <v>21164.099999999991</v>
      </c>
    </row>
    <row r="274" spans="1:5" x14ac:dyDescent="0.3">
      <c r="A274" s="36" t="s">
        <v>38926</v>
      </c>
      <c r="B274" s="19">
        <v>0</v>
      </c>
      <c r="C274" s="19">
        <v>0</v>
      </c>
      <c r="D274" s="19">
        <v>2308.5999999999985</v>
      </c>
      <c r="E274" s="19">
        <v>2308.5999999999985</v>
      </c>
    </row>
    <row r="275" spans="1:5" x14ac:dyDescent="0.3">
      <c r="A275" s="36" t="s">
        <v>38928</v>
      </c>
      <c r="B275" s="19">
        <v>0</v>
      </c>
      <c r="C275" s="19">
        <v>0</v>
      </c>
      <c r="D275" s="19">
        <v>16560.719999999998</v>
      </c>
      <c r="E275" s="19">
        <v>16560.719999999998</v>
      </c>
    </row>
    <row r="276" spans="1:5" x14ac:dyDescent="0.3">
      <c r="A276" s="36" t="s">
        <v>38940</v>
      </c>
      <c r="B276" s="19">
        <v>0</v>
      </c>
      <c r="C276" s="19">
        <v>0</v>
      </c>
      <c r="D276" s="19">
        <v>3484.03</v>
      </c>
      <c r="E276" s="19">
        <v>3484.03</v>
      </c>
    </row>
    <row r="277" spans="1:5" x14ac:dyDescent="0.3">
      <c r="A277" s="36" t="s">
        <v>308</v>
      </c>
      <c r="B277" s="19">
        <v>34701</v>
      </c>
      <c r="C277" s="19">
        <v>0</v>
      </c>
      <c r="D277" s="19">
        <v>0</v>
      </c>
      <c r="E277" s="19">
        <v>34701</v>
      </c>
    </row>
    <row r="278" spans="1:5" x14ac:dyDescent="0.3">
      <c r="A278" s="36" t="s">
        <v>310</v>
      </c>
      <c r="B278" s="19">
        <v>3663390</v>
      </c>
      <c r="C278" s="19">
        <v>0</v>
      </c>
      <c r="D278" s="19">
        <v>0</v>
      </c>
      <c r="E278" s="19">
        <v>3663390</v>
      </c>
    </row>
    <row r="279" spans="1:5" x14ac:dyDescent="0.3">
      <c r="A279" s="36" t="s">
        <v>300</v>
      </c>
      <c r="B279" s="19">
        <v>0</v>
      </c>
      <c r="C279" s="19">
        <v>0</v>
      </c>
      <c r="D279" s="19">
        <v>0</v>
      </c>
      <c r="E279" s="19">
        <v>0</v>
      </c>
    </row>
    <row r="280" spans="1:5" x14ac:dyDescent="0.3">
      <c r="A280" s="36" t="s">
        <v>309</v>
      </c>
      <c r="B280" s="19">
        <v>-4860</v>
      </c>
      <c r="C280" s="19">
        <v>0</v>
      </c>
      <c r="D280" s="19">
        <v>0</v>
      </c>
      <c r="E280" s="19">
        <v>-4860</v>
      </c>
    </row>
    <row r="281" spans="1:5" x14ac:dyDescent="0.3">
      <c r="A281" s="36" t="s">
        <v>39164</v>
      </c>
      <c r="B281" s="19">
        <v>-2130</v>
      </c>
      <c r="C281" s="19">
        <v>0</v>
      </c>
      <c r="D281" s="19">
        <v>0</v>
      </c>
      <c r="E281" s="19">
        <v>-2130</v>
      </c>
    </row>
    <row r="282" spans="1:5" x14ac:dyDescent="0.3">
      <c r="A282" s="36" t="s">
        <v>311</v>
      </c>
      <c r="B282" s="19">
        <v>89978</v>
      </c>
      <c r="C282" s="19">
        <v>0</v>
      </c>
      <c r="D282" s="19">
        <v>0</v>
      </c>
      <c r="E282" s="19">
        <v>89978</v>
      </c>
    </row>
    <row r="283" spans="1:5" x14ac:dyDescent="0.3">
      <c r="A283" s="36" t="s">
        <v>307</v>
      </c>
      <c r="B283" s="19">
        <v>-370043</v>
      </c>
      <c r="C283" s="19">
        <v>0</v>
      </c>
      <c r="D283" s="19">
        <v>0</v>
      </c>
      <c r="E283" s="19">
        <v>-370043</v>
      </c>
    </row>
    <row r="284" spans="1:5" x14ac:dyDescent="0.3">
      <c r="A284" s="36" t="s">
        <v>306</v>
      </c>
      <c r="B284" s="19">
        <v>128596</v>
      </c>
      <c r="C284" s="19">
        <v>0</v>
      </c>
      <c r="D284" s="19">
        <v>0</v>
      </c>
      <c r="E284" s="19">
        <v>128596</v>
      </c>
    </row>
    <row r="285" spans="1:5" x14ac:dyDescent="0.3">
      <c r="A285" s="36" t="s">
        <v>302</v>
      </c>
      <c r="B285" s="19">
        <v>0</v>
      </c>
      <c r="C285" s="19">
        <v>0</v>
      </c>
      <c r="D285" s="19">
        <v>0</v>
      </c>
      <c r="E285" s="19">
        <v>0</v>
      </c>
    </row>
    <row r="286" spans="1:5" x14ac:dyDescent="0.3">
      <c r="A286" s="36" t="s">
        <v>38944</v>
      </c>
      <c r="B286" s="19">
        <v>0</v>
      </c>
      <c r="C286" s="19">
        <v>0</v>
      </c>
      <c r="D286" s="19">
        <v>22183.979999999989</v>
      </c>
      <c r="E286" s="19">
        <v>22183.979999999989</v>
      </c>
    </row>
    <row r="287" spans="1:5" x14ac:dyDescent="0.3">
      <c r="A287" s="36" t="s">
        <v>38946</v>
      </c>
      <c r="B287" s="19">
        <v>0</v>
      </c>
      <c r="C287" s="19">
        <v>0</v>
      </c>
      <c r="D287" s="19">
        <v>323772.47999999986</v>
      </c>
      <c r="E287" s="19">
        <v>323772.47999999986</v>
      </c>
    </row>
    <row r="288" spans="1:5" x14ac:dyDescent="0.3">
      <c r="A288" s="36" t="s">
        <v>38960</v>
      </c>
      <c r="B288" s="19">
        <v>0</v>
      </c>
      <c r="C288" s="19">
        <v>0</v>
      </c>
      <c r="D288" s="19">
        <v>2318.4599999999991</v>
      </c>
      <c r="E288" s="19">
        <v>2318.4599999999991</v>
      </c>
    </row>
    <row r="289" spans="1:5" x14ac:dyDescent="0.3">
      <c r="A289" s="36" t="s">
        <v>38961</v>
      </c>
      <c r="B289" s="19">
        <v>0</v>
      </c>
      <c r="C289" s="19">
        <v>0</v>
      </c>
      <c r="D289" s="19">
        <v>13317.859999999999</v>
      </c>
      <c r="E289" s="19">
        <v>13317.859999999999</v>
      </c>
    </row>
    <row r="290" spans="1:5" x14ac:dyDescent="0.3">
      <c r="A290" s="36" t="s">
        <v>39001</v>
      </c>
      <c r="B290" s="19">
        <v>0</v>
      </c>
      <c r="C290" s="19">
        <v>0</v>
      </c>
      <c r="D290" s="19">
        <v>1907.0599999999995</v>
      </c>
      <c r="E290" s="19">
        <v>1907.0599999999995</v>
      </c>
    </row>
    <row r="291" spans="1:5" x14ac:dyDescent="0.3">
      <c r="A291" s="36" t="s">
        <v>38948</v>
      </c>
      <c r="B291" s="19">
        <v>0</v>
      </c>
      <c r="C291" s="19">
        <v>0</v>
      </c>
      <c r="D291" s="19">
        <v>17825.859999999993</v>
      </c>
      <c r="E291" s="19">
        <v>17825.859999999993</v>
      </c>
    </row>
    <row r="292" spans="1:5" x14ac:dyDescent="0.3">
      <c r="A292" s="36" t="s">
        <v>38950</v>
      </c>
      <c r="B292" s="19">
        <v>0</v>
      </c>
      <c r="C292" s="19">
        <v>0</v>
      </c>
      <c r="D292" s="19">
        <v>773.5</v>
      </c>
      <c r="E292" s="19">
        <v>773.5</v>
      </c>
    </row>
    <row r="293" spans="1:5" x14ac:dyDescent="0.3">
      <c r="A293" s="36" t="s">
        <v>38954</v>
      </c>
      <c r="B293" s="19">
        <v>0</v>
      </c>
      <c r="C293" s="19">
        <v>0</v>
      </c>
      <c r="D293" s="19">
        <v>23565.399999999994</v>
      </c>
      <c r="E293" s="19">
        <v>23565.399999999994</v>
      </c>
    </row>
    <row r="294" spans="1:5" x14ac:dyDescent="0.3">
      <c r="A294" s="36" t="s">
        <v>38956</v>
      </c>
      <c r="B294" s="19">
        <v>0</v>
      </c>
      <c r="C294" s="19">
        <v>0</v>
      </c>
      <c r="D294" s="19">
        <v>37190.22</v>
      </c>
      <c r="E294" s="19">
        <v>37190.22</v>
      </c>
    </row>
    <row r="295" spans="1:5" x14ac:dyDescent="0.3">
      <c r="A295" s="36" t="s">
        <v>38958</v>
      </c>
      <c r="B295" s="19">
        <v>0</v>
      </c>
      <c r="C295" s="19">
        <v>0</v>
      </c>
      <c r="D295" s="19">
        <v>4568.0699999999988</v>
      </c>
      <c r="E295" s="19">
        <v>4568.0699999999988</v>
      </c>
    </row>
    <row r="296" spans="1:5" x14ac:dyDescent="0.3">
      <c r="A296" s="36" t="s">
        <v>38989</v>
      </c>
      <c r="B296" s="19">
        <v>0</v>
      </c>
      <c r="C296" s="19">
        <v>0</v>
      </c>
      <c r="D296" s="19">
        <v>53580.599999999977</v>
      </c>
      <c r="E296" s="19">
        <v>53580.599999999977</v>
      </c>
    </row>
    <row r="297" spans="1:5" x14ac:dyDescent="0.3">
      <c r="A297" s="36" t="s">
        <v>38963</v>
      </c>
      <c r="B297" s="19">
        <v>0</v>
      </c>
      <c r="C297" s="19">
        <v>0</v>
      </c>
      <c r="D297" s="19">
        <v>37376.370000000003</v>
      </c>
      <c r="E297" s="19">
        <v>37376.370000000003</v>
      </c>
    </row>
    <row r="298" spans="1:5" x14ac:dyDescent="0.3">
      <c r="A298" s="36" t="s">
        <v>38965</v>
      </c>
      <c r="B298" s="19">
        <v>0</v>
      </c>
      <c r="C298" s="19">
        <v>0</v>
      </c>
      <c r="D298" s="19">
        <v>1304.92</v>
      </c>
      <c r="E298" s="19">
        <v>1304.92</v>
      </c>
    </row>
    <row r="299" spans="1:5" x14ac:dyDescent="0.3">
      <c r="A299" s="36" t="s">
        <v>39019</v>
      </c>
      <c r="B299" s="19">
        <v>0</v>
      </c>
      <c r="C299" s="19">
        <v>0</v>
      </c>
      <c r="D299" s="19">
        <v>2462.1100000000006</v>
      </c>
      <c r="E299" s="19">
        <v>2462.1100000000006</v>
      </c>
    </row>
    <row r="300" spans="1:5" x14ac:dyDescent="0.3">
      <c r="A300" s="36" t="s">
        <v>39021</v>
      </c>
      <c r="B300" s="19">
        <v>0</v>
      </c>
      <c r="C300" s="19">
        <v>0</v>
      </c>
      <c r="D300" s="19">
        <v>766.86999999999989</v>
      </c>
      <c r="E300" s="19">
        <v>766.86999999999989</v>
      </c>
    </row>
    <row r="301" spans="1:5" x14ac:dyDescent="0.3">
      <c r="A301" s="36" t="s">
        <v>39027</v>
      </c>
      <c r="B301" s="19">
        <v>0</v>
      </c>
      <c r="C301" s="19">
        <v>0</v>
      </c>
      <c r="D301" s="19">
        <v>119715.87000000004</v>
      </c>
      <c r="E301" s="19">
        <v>119715.87000000004</v>
      </c>
    </row>
    <row r="302" spans="1:5" x14ac:dyDescent="0.3">
      <c r="A302" s="36" t="s">
        <v>39029</v>
      </c>
      <c r="B302" s="19">
        <v>0</v>
      </c>
      <c r="C302" s="19">
        <v>0</v>
      </c>
      <c r="D302" s="19">
        <v>7725.4800000000014</v>
      </c>
      <c r="E302" s="19">
        <v>7725.4800000000014</v>
      </c>
    </row>
    <row r="303" spans="1:5" x14ac:dyDescent="0.3">
      <c r="A303" s="36" t="s">
        <v>38995</v>
      </c>
      <c r="B303" s="19">
        <v>0</v>
      </c>
      <c r="C303" s="19">
        <v>0</v>
      </c>
      <c r="D303" s="19">
        <v>6675.9</v>
      </c>
      <c r="E303" s="19">
        <v>6675.9</v>
      </c>
    </row>
    <row r="304" spans="1:5" x14ac:dyDescent="0.3">
      <c r="A304" s="36" t="s">
        <v>39113</v>
      </c>
      <c r="B304" s="19">
        <v>0</v>
      </c>
      <c r="C304" s="19">
        <v>0</v>
      </c>
      <c r="D304" s="19">
        <v>908.81999999999971</v>
      </c>
      <c r="E304" s="19">
        <v>908.81999999999971</v>
      </c>
    </row>
    <row r="305" spans="1:5" x14ac:dyDescent="0.3">
      <c r="A305" s="36" t="s">
        <v>303</v>
      </c>
      <c r="B305" s="19">
        <v>8840</v>
      </c>
      <c r="C305" s="19">
        <v>0</v>
      </c>
      <c r="D305" s="19">
        <v>0</v>
      </c>
      <c r="E305" s="19">
        <v>8840</v>
      </c>
    </row>
    <row r="306" spans="1:5" x14ac:dyDescent="0.3">
      <c r="A306" s="36" t="s">
        <v>304</v>
      </c>
      <c r="B306" s="19">
        <v>-24192</v>
      </c>
      <c r="C306" s="19">
        <v>0</v>
      </c>
      <c r="D306" s="19">
        <v>0</v>
      </c>
      <c r="E306" s="19">
        <v>-24192</v>
      </c>
    </row>
    <row r="307" spans="1:5" x14ac:dyDescent="0.3">
      <c r="A307" s="36" t="s">
        <v>38969</v>
      </c>
      <c r="B307" s="19">
        <v>0</v>
      </c>
      <c r="C307" s="19">
        <v>0</v>
      </c>
      <c r="D307" s="19">
        <v>15233.359999999993</v>
      </c>
      <c r="E307" s="19">
        <v>15233.359999999993</v>
      </c>
    </row>
    <row r="308" spans="1:5" x14ac:dyDescent="0.3">
      <c r="A308" s="36" t="s">
        <v>38971</v>
      </c>
      <c r="B308" s="19">
        <v>0</v>
      </c>
      <c r="C308" s="19">
        <v>0</v>
      </c>
      <c r="D308" s="19">
        <v>7629.2599999999993</v>
      </c>
      <c r="E308" s="19">
        <v>7629.2599999999993</v>
      </c>
    </row>
    <row r="309" spans="1:5" x14ac:dyDescent="0.3">
      <c r="A309" s="36" t="s">
        <v>38973</v>
      </c>
      <c r="B309" s="19">
        <v>0</v>
      </c>
      <c r="C309" s="19">
        <v>0</v>
      </c>
      <c r="D309" s="19">
        <v>1084.7699999999995</v>
      </c>
      <c r="E309" s="19">
        <v>1084.7699999999995</v>
      </c>
    </row>
    <row r="310" spans="1:5" x14ac:dyDescent="0.3">
      <c r="A310" s="36" t="s">
        <v>25</v>
      </c>
      <c r="B310" s="19">
        <v>0</v>
      </c>
      <c r="C310" s="19">
        <v>0</v>
      </c>
      <c r="D310" s="19">
        <v>0</v>
      </c>
      <c r="E310" s="19">
        <v>0</v>
      </c>
    </row>
    <row r="311" spans="1:5" x14ac:dyDescent="0.3">
      <c r="A311" s="36" t="s">
        <v>29</v>
      </c>
      <c r="B311" s="19">
        <v>0</v>
      </c>
      <c r="C311" s="19">
        <v>0</v>
      </c>
      <c r="D311" s="19">
        <v>0</v>
      </c>
      <c r="E311" s="19">
        <v>0</v>
      </c>
    </row>
    <row r="312" spans="1:5" x14ac:dyDescent="0.3">
      <c r="A312" s="36" t="s">
        <v>33</v>
      </c>
      <c r="B312" s="19">
        <v>0</v>
      </c>
      <c r="C312" s="19">
        <v>0</v>
      </c>
      <c r="D312" s="19">
        <v>0</v>
      </c>
      <c r="E312" s="19">
        <v>0</v>
      </c>
    </row>
    <row r="313" spans="1:5" x14ac:dyDescent="0.3">
      <c r="A313" s="36" t="s">
        <v>35</v>
      </c>
      <c r="B313" s="19">
        <v>0</v>
      </c>
      <c r="C313" s="19">
        <v>0</v>
      </c>
      <c r="D313" s="19">
        <v>0</v>
      </c>
      <c r="E313" s="19">
        <v>0</v>
      </c>
    </row>
    <row r="314" spans="1:5" x14ac:dyDescent="0.3">
      <c r="A314" s="36" t="s">
        <v>39</v>
      </c>
      <c r="B314" s="19">
        <v>0</v>
      </c>
      <c r="C314" s="19">
        <v>0</v>
      </c>
      <c r="D314" s="19">
        <v>0</v>
      </c>
      <c r="E314" s="19">
        <v>0</v>
      </c>
    </row>
    <row r="315" spans="1:5" x14ac:dyDescent="0.3">
      <c r="A315" s="36" t="s">
        <v>41</v>
      </c>
      <c r="B315" s="19">
        <v>0</v>
      </c>
      <c r="C315" s="19">
        <v>345852</v>
      </c>
      <c r="D315" s="19">
        <v>0</v>
      </c>
      <c r="E315" s="19">
        <v>345852</v>
      </c>
    </row>
    <row r="316" spans="1:5" x14ac:dyDescent="0.3">
      <c r="A316" s="36" t="s">
        <v>43</v>
      </c>
      <c r="B316" s="19">
        <v>0</v>
      </c>
      <c r="C316" s="19">
        <v>0</v>
      </c>
      <c r="D316" s="19">
        <v>0</v>
      </c>
      <c r="E316" s="19">
        <v>0</v>
      </c>
    </row>
    <row r="317" spans="1:5" x14ac:dyDescent="0.3">
      <c r="A317" s="36" t="s">
        <v>45</v>
      </c>
      <c r="B317" s="19">
        <v>0</v>
      </c>
      <c r="C317" s="19">
        <v>0</v>
      </c>
      <c r="D317" s="19">
        <v>0</v>
      </c>
      <c r="E317" s="19">
        <v>0</v>
      </c>
    </row>
    <row r="318" spans="1:5" x14ac:dyDescent="0.3">
      <c r="A318" s="36" t="s">
        <v>47</v>
      </c>
      <c r="B318" s="19">
        <v>0</v>
      </c>
      <c r="C318" s="19">
        <v>0</v>
      </c>
      <c r="D318" s="19">
        <v>0</v>
      </c>
      <c r="E318" s="19">
        <v>0</v>
      </c>
    </row>
    <row r="319" spans="1:5" x14ac:dyDescent="0.3">
      <c r="A319" s="36" t="s">
        <v>298</v>
      </c>
      <c r="B319" s="19">
        <v>72900</v>
      </c>
      <c r="C319" s="19">
        <v>0</v>
      </c>
      <c r="D319" s="19">
        <v>0</v>
      </c>
      <c r="E319" s="19">
        <v>72900</v>
      </c>
    </row>
    <row r="320" spans="1:5" x14ac:dyDescent="0.3">
      <c r="A320" s="36" t="s">
        <v>295</v>
      </c>
      <c r="B320" s="19">
        <v>0</v>
      </c>
      <c r="C320" s="19">
        <v>0</v>
      </c>
      <c r="D320" s="19">
        <v>0</v>
      </c>
      <c r="E320" s="19">
        <v>0</v>
      </c>
    </row>
    <row r="321" spans="1:5" x14ac:dyDescent="0.3">
      <c r="A321" s="5" t="s">
        <v>30066</v>
      </c>
      <c r="B321" s="19">
        <v>-624</v>
      </c>
      <c r="C321" s="19">
        <v>0</v>
      </c>
      <c r="D321" s="19">
        <v>0</v>
      </c>
      <c r="E321" s="19">
        <v>-624</v>
      </c>
    </row>
    <row r="322" spans="1:5" x14ac:dyDescent="0.3">
      <c r="A322" s="36" t="s">
        <v>304</v>
      </c>
      <c r="B322" s="19">
        <v>-624</v>
      </c>
      <c r="C322" s="19">
        <v>0</v>
      </c>
      <c r="D322" s="19">
        <v>0</v>
      </c>
      <c r="E322" s="19">
        <v>-624</v>
      </c>
    </row>
    <row r="323" spans="1:5" x14ac:dyDescent="0.3">
      <c r="A323" s="5" t="s">
        <v>21773</v>
      </c>
      <c r="B323" s="19">
        <v>230194</v>
      </c>
      <c r="C323" s="19">
        <v>0</v>
      </c>
      <c r="D323" s="19">
        <v>0</v>
      </c>
      <c r="E323" s="19">
        <v>230194</v>
      </c>
    </row>
    <row r="324" spans="1:5" x14ac:dyDescent="0.3">
      <c r="A324" s="36" t="s">
        <v>307</v>
      </c>
      <c r="B324" s="19">
        <v>-171090</v>
      </c>
      <c r="C324" s="19">
        <v>0</v>
      </c>
      <c r="D324" s="19">
        <v>0</v>
      </c>
      <c r="E324" s="19">
        <v>-171090</v>
      </c>
    </row>
    <row r="325" spans="1:5" x14ac:dyDescent="0.3">
      <c r="A325" s="36" t="s">
        <v>306</v>
      </c>
      <c r="B325" s="19">
        <v>72956</v>
      </c>
      <c r="C325" s="19">
        <v>0</v>
      </c>
      <c r="D325" s="19">
        <v>0</v>
      </c>
      <c r="E325" s="19">
        <v>72956</v>
      </c>
    </row>
    <row r="326" spans="1:5" x14ac:dyDescent="0.3">
      <c r="A326" s="36" t="s">
        <v>303</v>
      </c>
      <c r="B326" s="19">
        <v>306280</v>
      </c>
      <c r="C326" s="19">
        <v>0</v>
      </c>
      <c r="D326" s="19">
        <v>0</v>
      </c>
      <c r="E326" s="19">
        <v>306280</v>
      </c>
    </row>
    <row r="327" spans="1:5" x14ac:dyDescent="0.3">
      <c r="A327" s="36" t="s">
        <v>304</v>
      </c>
      <c r="B327" s="19">
        <v>22048</v>
      </c>
      <c r="C327" s="19">
        <v>0</v>
      </c>
      <c r="D327" s="19">
        <v>0</v>
      </c>
      <c r="E327" s="19">
        <v>22048</v>
      </c>
    </row>
    <row r="328" spans="1:5" x14ac:dyDescent="0.3">
      <c r="A328" s="5" t="s">
        <v>15366</v>
      </c>
      <c r="B328" s="19">
        <v>36968</v>
      </c>
      <c r="C328" s="19">
        <v>0</v>
      </c>
      <c r="D328" s="19">
        <v>0</v>
      </c>
      <c r="E328" s="19">
        <v>36968</v>
      </c>
    </row>
    <row r="329" spans="1:5" x14ac:dyDescent="0.3">
      <c r="A329" s="36" t="s">
        <v>303</v>
      </c>
      <c r="B329" s="19">
        <v>36456</v>
      </c>
      <c r="C329" s="19">
        <v>0</v>
      </c>
      <c r="D329" s="19">
        <v>0</v>
      </c>
      <c r="E329" s="19">
        <v>36456</v>
      </c>
    </row>
    <row r="330" spans="1:5" x14ac:dyDescent="0.3">
      <c r="A330" s="36" t="s">
        <v>304</v>
      </c>
      <c r="B330" s="19">
        <v>512</v>
      </c>
      <c r="C330" s="19">
        <v>0</v>
      </c>
      <c r="D330" s="19">
        <v>0</v>
      </c>
      <c r="E330" s="19">
        <v>512</v>
      </c>
    </row>
    <row r="331" spans="1:5" x14ac:dyDescent="0.3">
      <c r="A331" s="5" t="s">
        <v>23750</v>
      </c>
      <c r="B331" s="19">
        <v>584</v>
      </c>
      <c r="C331" s="19">
        <v>0</v>
      </c>
      <c r="D331" s="19">
        <v>0</v>
      </c>
      <c r="E331" s="19">
        <v>584</v>
      </c>
    </row>
    <row r="332" spans="1:5" x14ac:dyDescent="0.3">
      <c r="A332" s="36" t="s">
        <v>306</v>
      </c>
      <c r="B332" s="19">
        <v>520</v>
      </c>
      <c r="C332" s="19">
        <v>0</v>
      </c>
      <c r="D332" s="19">
        <v>0</v>
      </c>
      <c r="E332" s="19">
        <v>520</v>
      </c>
    </row>
    <row r="333" spans="1:5" x14ac:dyDescent="0.3">
      <c r="A333" s="36" t="s">
        <v>304</v>
      </c>
      <c r="B333" s="19">
        <v>64</v>
      </c>
      <c r="C333" s="19">
        <v>0</v>
      </c>
      <c r="D333" s="19">
        <v>0</v>
      </c>
      <c r="E333" s="19">
        <v>64</v>
      </c>
    </row>
    <row r="334" spans="1:5" x14ac:dyDescent="0.3">
      <c r="A334" s="5" t="s">
        <v>29618</v>
      </c>
      <c r="B334" s="19">
        <v>2336</v>
      </c>
      <c r="C334" s="19">
        <v>0</v>
      </c>
      <c r="D334" s="19">
        <v>0</v>
      </c>
      <c r="E334" s="19">
        <v>2336</v>
      </c>
    </row>
    <row r="335" spans="1:5" x14ac:dyDescent="0.3">
      <c r="A335" s="36" t="s">
        <v>310</v>
      </c>
      <c r="B335" s="19">
        <v>2280</v>
      </c>
      <c r="C335" s="19">
        <v>0</v>
      </c>
      <c r="D335" s="19">
        <v>0</v>
      </c>
      <c r="E335" s="19">
        <v>2280</v>
      </c>
    </row>
    <row r="336" spans="1:5" x14ac:dyDescent="0.3">
      <c r="A336" s="36" t="s">
        <v>311</v>
      </c>
      <c r="B336" s="19">
        <v>56</v>
      </c>
      <c r="C336" s="19">
        <v>0</v>
      </c>
      <c r="D336" s="19">
        <v>0</v>
      </c>
      <c r="E336" s="19">
        <v>56</v>
      </c>
    </row>
    <row r="337" spans="1:5" x14ac:dyDescent="0.3">
      <c r="A337" s="36" t="s">
        <v>302</v>
      </c>
      <c r="B337" s="19">
        <v>0</v>
      </c>
      <c r="C337" s="19">
        <v>0</v>
      </c>
      <c r="D337" s="19">
        <v>0</v>
      </c>
      <c r="E337" s="19">
        <v>0</v>
      </c>
    </row>
    <row r="338" spans="1:5" x14ac:dyDescent="0.3">
      <c r="A338" s="5" t="s">
        <v>36557</v>
      </c>
      <c r="B338" s="19">
        <v>1506110</v>
      </c>
      <c r="C338" s="19">
        <v>1107498</v>
      </c>
      <c r="D338" s="19">
        <v>0</v>
      </c>
      <c r="E338" s="19">
        <v>2613608</v>
      </c>
    </row>
    <row r="339" spans="1:5" x14ac:dyDescent="0.3">
      <c r="A339" s="36" t="s">
        <v>39158</v>
      </c>
      <c r="B339" s="19">
        <v>0</v>
      </c>
      <c r="C339" s="19">
        <v>334920</v>
      </c>
      <c r="D339" s="19">
        <v>0</v>
      </c>
      <c r="E339" s="19">
        <v>334920</v>
      </c>
    </row>
    <row r="340" spans="1:5" x14ac:dyDescent="0.3">
      <c r="A340" s="36" t="s">
        <v>363</v>
      </c>
      <c r="B340" s="19">
        <v>0</v>
      </c>
      <c r="C340" s="19">
        <v>-204582</v>
      </c>
      <c r="D340" s="19">
        <v>0</v>
      </c>
      <c r="E340" s="19">
        <v>-204582</v>
      </c>
    </row>
    <row r="341" spans="1:5" x14ac:dyDescent="0.3">
      <c r="A341" s="36" t="s">
        <v>13</v>
      </c>
      <c r="B341" s="19">
        <v>0</v>
      </c>
      <c r="C341" s="19">
        <v>-669</v>
      </c>
      <c r="D341" s="19">
        <v>0</v>
      </c>
      <c r="E341" s="19">
        <v>-669</v>
      </c>
    </row>
    <row r="342" spans="1:5" x14ac:dyDescent="0.3">
      <c r="A342" s="36" t="s">
        <v>15</v>
      </c>
      <c r="B342" s="19">
        <v>0</v>
      </c>
      <c r="C342" s="19">
        <v>-2124</v>
      </c>
      <c r="D342" s="19">
        <v>0</v>
      </c>
      <c r="E342" s="19">
        <v>-2124</v>
      </c>
    </row>
    <row r="343" spans="1:5" x14ac:dyDescent="0.3">
      <c r="A343" s="36" t="s">
        <v>39160</v>
      </c>
      <c r="B343" s="19">
        <v>0</v>
      </c>
      <c r="C343" s="19">
        <v>445720</v>
      </c>
      <c r="D343" s="19">
        <v>0</v>
      </c>
      <c r="E343" s="19">
        <v>445720</v>
      </c>
    </row>
    <row r="344" spans="1:5" x14ac:dyDescent="0.3">
      <c r="A344" s="36" t="s">
        <v>308</v>
      </c>
      <c r="B344" s="19">
        <v>9560</v>
      </c>
      <c r="C344" s="19">
        <v>0</v>
      </c>
      <c r="D344" s="19">
        <v>0</v>
      </c>
      <c r="E344" s="19">
        <v>9560</v>
      </c>
    </row>
    <row r="345" spans="1:5" x14ac:dyDescent="0.3">
      <c r="A345" s="36" t="s">
        <v>310</v>
      </c>
      <c r="B345" s="19">
        <v>1444190</v>
      </c>
      <c r="C345" s="19">
        <v>0</v>
      </c>
      <c r="D345" s="19">
        <v>0</v>
      </c>
      <c r="E345" s="19">
        <v>1444190</v>
      </c>
    </row>
    <row r="346" spans="1:5" x14ac:dyDescent="0.3">
      <c r="A346" s="36" t="s">
        <v>309</v>
      </c>
      <c r="B346" s="19">
        <v>-6120</v>
      </c>
      <c r="C346" s="19">
        <v>0</v>
      </c>
      <c r="D346" s="19">
        <v>0</v>
      </c>
      <c r="E346" s="19">
        <v>-6120</v>
      </c>
    </row>
    <row r="347" spans="1:5" x14ac:dyDescent="0.3">
      <c r="A347" s="36" t="s">
        <v>311</v>
      </c>
      <c r="B347" s="19">
        <v>35476</v>
      </c>
      <c r="C347" s="19">
        <v>0</v>
      </c>
      <c r="D347" s="19">
        <v>0</v>
      </c>
      <c r="E347" s="19">
        <v>35476</v>
      </c>
    </row>
    <row r="348" spans="1:5" x14ac:dyDescent="0.3">
      <c r="A348" s="36" t="s">
        <v>25</v>
      </c>
      <c r="B348" s="19">
        <v>0</v>
      </c>
      <c r="C348" s="19">
        <v>0</v>
      </c>
      <c r="D348" s="19">
        <v>0</v>
      </c>
      <c r="E348" s="19">
        <v>0</v>
      </c>
    </row>
    <row r="349" spans="1:5" x14ac:dyDescent="0.3">
      <c r="A349" s="36" t="s">
        <v>27</v>
      </c>
      <c r="B349" s="19">
        <v>0</v>
      </c>
      <c r="C349" s="19">
        <v>0</v>
      </c>
      <c r="D349" s="19">
        <v>0</v>
      </c>
      <c r="E349" s="19">
        <v>0</v>
      </c>
    </row>
    <row r="350" spans="1:5" x14ac:dyDescent="0.3">
      <c r="A350" s="36" t="s">
        <v>29</v>
      </c>
      <c r="B350" s="19">
        <v>0</v>
      </c>
      <c r="C350" s="19">
        <v>0</v>
      </c>
      <c r="D350" s="19">
        <v>0</v>
      </c>
      <c r="E350" s="19">
        <v>0</v>
      </c>
    </row>
    <row r="351" spans="1:5" x14ac:dyDescent="0.3">
      <c r="A351" s="36" t="s">
        <v>33</v>
      </c>
      <c r="B351" s="19">
        <v>0</v>
      </c>
      <c r="C351" s="19">
        <v>379782</v>
      </c>
      <c r="D351" s="19">
        <v>0</v>
      </c>
      <c r="E351" s="19">
        <v>379782</v>
      </c>
    </row>
    <row r="352" spans="1:5" x14ac:dyDescent="0.3">
      <c r="A352" s="36" t="s">
        <v>35</v>
      </c>
      <c r="B352" s="19">
        <v>0</v>
      </c>
      <c r="C352" s="19">
        <v>0</v>
      </c>
      <c r="D352" s="19">
        <v>0</v>
      </c>
      <c r="E352" s="19">
        <v>0</v>
      </c>
    </row>
    <row r="353" spans="1:5" x14ac:dyDescent="0.3">
      <c r="A353" s="36" t="s">
        <v>39</v>
      </c>
      <c r="B353" s="19">
        <v>0</v>
      </c>
      <c r="C353" s="19">
        <v>0</v>
      </c>
      <c r="D353" s="19">
        <v>0</v>
      </c>
      <c r="E353" s="19">
        <v>0</v>
      </c>
    </row>
    <row r="354" spans="1:5" x14ac:dyDescent="0.3">
      <c r="A354" s="36" t="s">
        <v>41</v>
      </c>
      <c r="B354" s="19">
        <v>0</v>
      </c>
      <c r="C354" s="19">
        <v>154451</v>
      </c>
      <c r="D354" s="19">
        <v>0</v>
      </c>
      <c r="E354" s="19">
        <v>154451</v>
      </c>
    </row>
    <row r="355" spans="1:5" x14ac:dyDescent="0.3">
      <c r="A355" s="36" t="s">
        <v>45</v>
      </c>
      <c r="B355" s="19">
        <v>0</v>
      </c>
      <c r="C355" s="19">
        <v>0</v>
      </c>
      <c r="D355" s="19">
        <v>0</v>
      </c>
      <c r="E355" s="19">
        <v>0</v>
      </c>
    </row>
    <row r="356" spans="1:5" x14ac:dyDescent="0.3">
      <c r="A356" s="36" t="s">
        <v>47</v>
      </c>
      <c r="B356" s="19">
        <v>0</v>
      </c>
      <c r="C356" s="19">
        <v>0</v>
      </c>
      <c r="D356" s="19">
        <v>0</v>
      </c>
      <c r="E356" s="19">
        <v>0</v>
      </c>
    </row>
    <row r="357" spans="1:5" x14ac:dyDescent="0.3">
      <c r="A357" s="36" t="s">
        <v>298</v>
      </c>
      <c r="B357" s="19">
        <v>23004</v>
      </c>
      <c r="C357" s="19">
        <v>0</v>
      </c>
      <c r="D357" s="19">
        <v>0</v>
      </c>
      <c r="E357" s="19">
        <v>23004</v>
      </c>
    </row>
    <row r="358" spans="1:5" x14ac:dyDescent="0.3">
      <c r="A358" s="36" t="s">
        <v>295</v>
      </c>
      <c r="B358" s="19">
        <v>0</v>
      </c>
      <c r="C358" s="19">
        <v>0</v>
      </c>
      <c r="D358" s="19">
        <v>0</v>
      </c>
      <c r="E358" s="19">
        <v>0</v>
      </c>
    </row>
    <row r="359" spans="1:5" x14ac:dyDescent="0.3">
      <c r="A359" s="5" t="s">
        <v>33771</v>
      </c>
      <c r="B359" s="19">
        <v>1720628</v>
      </c>
      <c r="C359" s="19">
        <v>178838</v>
      </c>
      <c r="D359" s="19">
        <v>0</v>
      </c>
      <c r="E359" s="19">
        <v>1899466</v>
      </c>
    </row>
    <row r="360" spans="1:5" x14ac:dyDescent="0.3">
      <c r="A360" s="36" t="s">
        <v>313</v>
      </c>
      <c r="B360" s="19">
        <v>332460</v>
      </c>
      <c r="C360" s="19">
        <v>0</v>
      </c>
      <c r="D360" s="19">
        <v>0</v>
      </c>
      <c r="E360" s="19">
        <v>332460</v>
      </c>
    </row>
    <row r="361" spans="1:5" x14ac:dyDescent="0.3">
      <c r="A361" s="36" t="s">
        <v>310</v>
      </c>
      <c r="B361" s="19">
        <v>1354890</v>
      </c>
      <c r="C361" s="19">
        <v>0</v>
      </c>
      <c r="D361" s="19">
        <v>0</v>
      </c>
      <c r="E361" s="19">
        <v>1354890</v>
      </c>
    </row>
    <row r="362" spans="1:5" x14ac:dyDescent="0.3">
      <c r="A362" s="36" t="s">
        <v>311</v>
      </c>
      <c r="B362" s="19">
        <v>33278</v>
      </c>
      <c r="C362" s="19">
        <v>0</v>
      </c>
      <c r="D362" s="19">
        <v>0</v>
      </c>
      <c r="E362" s="19">
        <v>33278</v>
      </c>
    </row>
    <row r="363" spans="1:5" x14ac:dyDescent="0.3">
      <c r="A363" s="36" t="s">
        <v>25</v>
      </c>
      <c r="B363" s="19">
        <v>0</v>
      </c>
      <c r="C363" s="19">
        <v>0</v>
      </c>
      <c r="D363" s="19">
        <v>0</v>
      </c>
      <c r="E363" s="19">
        <v>0</v>
      </c>
    </row>
    <row r="364" spans="1:5" x14ac:dyDescent="0.3">
      <c r="A364" s="36" t="s">
        <v>27</v>
      </c>
      <c r="B364" s="19">
        <v>0</v>
      </c>
      <c r="C364" s="19">
        <v>0</v>
      </c>
      <c r="D364" s="19">
        <v>0</v>
      </c>
      <c r="E364" s="19">
        <v>0</v>
      </c>
    </row>
    <row r="365" spans="1:5" x14ac:dyDescent="0.3">
      <c r="A365" s="36" t="s">
        <v>29</v>
      </c>
      <c r="B365" s="19">
        <v>0</v>
      </c>
      <c r="C365" s="19">
        <v>0</v>
      </c>
      <c r="D365" s="19">
        <v>0</v>
      </c>
      <c r="E365" s="19">
        <v>0</v>
      </c>
    </row>
    <row r="366" spans="1:5" x14ac:dyDescent="0.3">
      <c r="A366" s="36" t="s">
        <v>33</v>
      </c>
      <c r="B366" s="19">
        <v>0</v>
      </c>
      <c r="C366" s="19">
        <v>0</v>
      </c>
      <c r="D366" s="19">
        <v>0</v>
      </c>
      <c r="E366" s="19">
        <v>0</v>
      </c>
    </row>
    <row r="367" spans="1:5" x14ac:dyDescent="0.3">
      <c r="A367" s="36" t="s">
        <v>35</v>
      </c>
      <c r="B367" s="19">
        <v>0</v>
      </c>
      <c r="C367" s="19">
        <v>0</v>
      </c>
      <c r="D367" s="19">
        <v>0</v>
      </c>
      <c r="E367" s="19">
        <v>0</v>
      </c>
    </row>
    <row r="368" spans="1:5" x14ac:dyDescent="0.3">
      <c r="A368" s="36" t="s">
        <v>39</v>
      </c>
      <c r="B368" s="19">
        <v>0</v>
      </c>
      <c r="C368" s="19">
        <v>0</v>
      </c>
      <c r="D368" s="19">
        <v>0</v>
      </c>
      <c r="E368" s="19">
        <v>0</v>
      </c>
    </row>
    <row r="369" spans="1:5" x14ac:dyDescent="0.3">
      <c r="A369" s="36" t="s">
        <v>41</v>
      </c>
      <c r="B369" s="19">
        <v>0</v>
      </c>
      <c r="C369" s="19">
        <v>178838</v>
      </c>
      <c r="D369" s="19">
        <v>0</v>
      </c>
      <c r="E369" s="19">
        <v>178838</v>
      </c>
    </row>
    <row r="370" spans="1:5" x14ac:dyDescent="0.3">
      <c r="A370" s="36" t="s">
        <v>45</v>
      </c>
      <c r="B370" s="19">
        <v>0</v>
      </c>
      <c r="C370" s="19">
        <v>0</v>
      </c>
      <c r="D370" s="19">
        <v>0</v>
      </c>
      <c r="E370" s="19">
        <v>0</v>
      </c>
    </row>
    <row r="371" spans="1:5" x14ac:dyDescent="0.3">
      <c r="A371" s="36" t="s">
        <v>47</v>
      </c>
      <c r="B371" s="19">
        <v>0</v>
      </c>
      <c r="C371" s="19">
        <v>0</v>
      </c>
      <c r="D371" s="19">
        <v>0</v>
      </c>
      <c r="E371" s="19">
        <v>0</v>
      </c>
    </row>
    <row r="372" spans="1:5" x14ac:dyDescent="0.3">
      <c r="A372" s="36" t="s">
        <v>295</v>
      </c>
      <c r="B372" s="19">
        <v>0</v>
      </c>
      <c r="C372" s="19">
        <v>0</v>
      </c>
      <c r="D372" s="19">
        <v>0</v>
      </c>
      <c r="E372" s="19">
        <v>0</v>
      </c>
    </row>
    <row r="373" spans="1:5" x14ac:dyDescent="0.3">
      <c r="A373" s="5" t="s">
        <v>23555</v>
      </c>
      <c r="B373" s="19">
        <v>0</v>
      </c>
      <c r="C373" s="19">
        <v>0</v>
      </c>
      <c r="D373" s="19">
        <v>9139.65</v>
      </c>
      <c r="E373" s="19">
        <v>9139.65</v>
      </c>
    </row>
    <row r="374" spans="1:5" x14ac:dyDescent="0.3">
      <c r="A374" s="36" t="s">
        <v>38898</v>
      </c>
      <c r="B374" s="19">
        <v>0</v>
      </c>
      <c r="C374" s="19">
        <v>0</v>
      </c>
      <c r="D374" s="19">
        <v>9139.65</v>
      </c>
      <c r="E374" s="19">
        <v>9139.65</v>
      </c>
    </row>
    <row r="375" spans="1:5" x14ac:dyDescent="0.3">
      <c r="A375" s="5" t="s">
        <v>15758</v>
      </c>
      <c r="B375" s="19">
        <v>2141</v>
      </c>
      <c r="C375" s="19">
        <v>0</v>
      </c>
      <c r="D375" s="19">
        <v>0</v>
      </c>
      <c r="E375" s="19">
        <v>2141</v>
      </c>
    </row>
    <row r="376" spans="1:5" x14ac:dyDescent="0.3">
      <c r="A376" s="36" t="s">
        <v>307</v>
      </c>
      <c r="B376" s="19">
        <v>-34933</v>
      </c>
      <c r="C376" s="19">
        <v>0</v>
      </c>
      <c r="D376" s="19">
        <v>0</v>
      </c>
      <c r="E376" s="19">
        <v>-34933</v>
      </c>
    </row>
    <row r="377" spans="1:5" x14ac:dyDescent="0.3">
      <c r="A377" s="36" t="s">
        <v>306</v>
      </c>
      <c r="B377" s="19">
        <v>17710</v>
      </c>
      <c r="C377" s="19">
        <v>0</v>
      </c>
      <c r="D377" s="19">
        <v>0</v>
      </c>
      <c r="E377" s="19">
        <v>17710</v>
      </c>
    </row>
    <row r="378" spans="1:5" x14ac:dyDescent="0.3">
      <c r="A378" s="36" t="s">
        <v>303</v>
      </c>
      <c r="B378" s="19">
        <v>16740</v>
      </c>
      <c r="C378" s="19">
        <v>0</v>
      </c>
      <c r="D378" s="19">
        <v>0</v>
      </c>
      <c r="E378" s="19">
        <v>16740</v>
      </c>
    </row>
    <row r="379" spans="1:5" x14ac:dyDescent="0.3">
      <c r="A379" s="36" t="s">
        <v>304</v>
      </c>
      <c r="B379" s="19">
        <v>2624</v>
      </c>
      <c r="C379" s="19">
        <v>0</v>
      </c>
      <c r="D379" s="19">
        <v>0</v>
      </c>
      <c r="E379" s="19">
        <v>2624</v>
      </c>
    </row>
    <row r="380" spans="1:5" x14ac:dyDescent="0.3">
      <c r="A380" s="5" t="s">
        <v>31843</v>
      </c>
      <c r="B380" s="19">
        <v>-43893</v>
      </c>
      <c r="C380" s="19">
        <v>0</v>
      </c>
      <c r="D380" s="19">
        <v>0</v>
      </c>
      <c r="E380" s="19">
        <v>-43893</v>
      </c>
    </row>
    <row r="381" spans="1:5" x14ac:dyDescent="0.3">
      <c r="A381" s="36" t="s">
        <v>307</v>
      </c>
      <c r="B381" s="19">
        <v>-45291</v>
      </c>
      <c r="C381" s="19">
        <v>0</v>
      </c>
      <c r="D381" s="19">
        <v>0</v>
      </c>
      <c r="E381" s="19">
        <v>-45291</v>
      </c>
    </row>
    <row r="382" spans="1:5" x14ac:dyDescent="0.3">
      <c r="A382" s="36" t="s">
        <v>306</v>
      </c>
      <c r="B382" s="19">
        <v>3926</v>
      </c>
      <c r="C382" s="19">
        <v>0</v>
      </c>
      <c r="D382" s="19">
        <v>0</v>
      </c>
      <c r="E382" s="19">
        <v>3926</v>
      </c>
    </row>
    <row r="383" spans="1:5" x14ac:dyDescent="0.3">
      <c r="A383" s="36" t="s">
        <v>302</v>
      </c>
      <c r="B383" s="19">
        <v>0</v>
      </c>
      <c r="C383" s="19">
        <v>0</v>
      </c>
      <c r="D383" s="19">
        <v>0</v>
      </c>
      <c r="E383" s="19">
        <v>0</v>
      </c>
    </row>
    <row r="384" spans="1:5" x14ac:dyDescent="0.3">
      <c r="A384" s="36" t="s">
        <v>303</v>
      </c>
      <c r="B384" s="19">
        <v>2584</v>
      </c>
      <c r="C384" s="19">
        <v>0</v>
      </c>
      <c r="D384" s="19">
        <v>0</v>
      </c>
      <c r="E384" s="19">
        <v>2584</v>
      </c>
    </row>
    <row r="385" spans="1:5" x14ac:dyDescent="0.3">
      <c r="A385" s="36" t="s">
        <v>304</v>
      </c>
      <c r="B385" s="19">
        <v>-5112</v>
      </c>
      <c r="C385" s="19">
        <v>0</v>
      </c>
      <c r="D385" s="19">
        <v>0</v>
      </c>
      <c r="E385" s="19">
        <v>-5112</v>
      </c>
    </row>
    <row r="386" spans="1:5" x14ac:dyDescent="0.3">
      <c r="A386" s="5" t="s">
        <v>14296</v>
      </c>
      <c r="B386" s="19">
        <v>-6089</v>
      </c>
      <c r="C386" s="19">
        <v>0</v>
      </c>
      <c r="D386" s="19">
        <v>0</v>
      </c>
      <c r="E386" s="19">
        <v>-6089</v>
      </c>
    </row>
    <row r="387" spans="1:5" x14ac:dyDescent="0.3">
      <c r="A387" s="36" t="s">
        <v>307</v>
      </c>
      <c r="B387" s="19">
        <v>-115826</v>
      </c>
      <c r="C387" s="19">
        <v>0</v>
      </c>
      <c r="D387" s="19">
        <v>0</v>
      </c>
      <c r="E387" s="19">
        <v>-115826</v>
      </c>
    </row>
    <row r="388" spans="1:5" x14ac:dyDescent="0.3">
      <c r="A388" s="36" t="s">
        <v>306</v>
      </c>
      <c r="B388" s="19">
        <v>34205</v>
      </c>
      <c r="C388" s="19">
        <v>0</v>
      </c>
      <c r="D388" s="19">
        <v>0</v>
      </c>
      <c r="E388" s="19">
        <v>34205</v>
      </c>
    </row>
    <row r="389" spans="1:5" x14ac:dyDescent="0.3">
      <c r="A389" s="36" t="s">
        <v>303</v>
      </c>
      <c r="B389" s="19">
        <v>69068</v>
      </c>
      <c r="C389" s="19">
        <v>0</v>
      </c>
      <c r="D389" s="19">
        <v>0</v>
      </c>
      <c r="E389" s="19">
        <v>69068</v>
      </c>
    </row>
    <row r="390" spans="1:5" x14ac:dyDescent="0.3">
      <c r="A390" s="36" t="s">
        <v>304</v>
      </c>
      <c r="B390" s="19">
        <v>6464</v>
      </c>
      <c r="C390" s="19">
        <v>0</v>
      </c>
      <c r="D390" s="19">
        <v>0</v>
      </c>
      <c r="E390" s="19">
        <v>6464</v>
      </c>
    </row>
    <row r="391" spans="1:5" x14ac:dyDescent="0.3">
      <c r="A391" s="5" t="s">
        <v>33007</v>
      </c>
      <c r="B391" s="19">
        <v>-11894</v>
      </c>
      <c r="C391" s="19">
        <v>0</v>
      </c>
      <c r="D391" s="19">
        <v>0</v>
      </c>
      <c r="E391" s="19">
        <v>-11894</v>
      </c>
    </row>
    <row r="392" spans="1:5" x14ac:dyDescent="0.3">
      <c r="A392" s="36" t="s">
        <v>307</v>
      </c>
      <c r="B392" s="19">
        <v>-22370</v>
      </c>
      <c r="C392" s="19">
        <v>0</v>
      </c>
      <c r="D392" s="19">
        <v>0</v>
      </c>
      <c r="E392" s="19">
        <v>-22370</v>
      </c>
    </row>
    <row r="393" spans="1:5" x14ac:dyDescent="0.3">
      <c r="A393" s="36" t="s">
        <v>306</v>
      </c>
      <c r="B393" s="19">
        <v>7332</v>
      </c>
      <c r="C393" s="19">
        <v>0</v>
      </c>
      <c r="D393" s="19">
        <v>0</v>
      </c>
      <c r="E393" s="19">
        <v>7332</v>
      </c>
    </row>
    <row r="394" spans="1:5" x14ac:dyDescent="0.3">
      <c r="A394" s="36" t="s">
        <v>303</v>
      </c>
      <c r="B394" s="19">
        <v>2728</v>
      </c>
      <c r="C394" s="19">
        <v>0</v>
      </c>
      <c r="D394" s="19">
        <v>0</v>
      </c>
      <c r="E394" s="19">
        <v>2728</v>
      </c>
    </row>
    <row r="395" spans="1:5" x14ac:dyDescent="0.3">
      <c r="A395" s="36" t="s">
        <v>304</v>
      </c>
      <c r="B395" s="19">
        <v>416</v>
      </c>
      <c r="C395" s="19">
        <v>0</v>
      </c>
      <c r="D395" s="19">
        <v>0</v>
      </c>
      <c r="E395" s="19">
        <v>416</v>
      </c>
    </row>
    <row r="396" spans="1:5" x14ac:dyDescent="0.3">
      <c r="A396" s="5" t="s">
        <v>36127</v>
      </c>
      <c r="B396" s="19">
        <v>-37630</v>
      </c>
      <c r="C396" s="19">
        <v>0</v>
      </c>
      <c r="D396" s="19">
        <v>0</v>
      </c>
      <c r="E396" s="19">
        <v>-37630</v>
      </c>
    </row>
    <row r="397" spans="1:5" x14ac:dyDescent="0.3">
      <c r="A397" s="36" t="s">
        <v>307</v>
      </c>
      <c r="B397" s="19">
        <v>-141556</v>
      </c>
      <c r="C397" s="19">
        <v>0</v>
      </c>
      <c r="D397" s="19">
        <v>0</v>
      </c>
      <c r="E397" s="19">
        <v>-141556</v>
      </c>
    </row>
    <row r="398" spans="1:5" x14ac:dyDescent="0.3">
      <c r="A398" s="36" t="s">
        <v>306</v>
      </c>
      <c r="B398" s="19">
        <v>36478</v>
      </c>
      <c r="C398" s="19">
        <v>0</v>
      </c>
      <c r="D398" s="19">
        <v>0</v>
      </c>
      <c r="E398" s="19">
        <v>36478</v>
      </c>
    </row>
    <row r="399" spans="1:5" x14ac:dyDescent="0.3">
      <c r="A399" s="36" t="s">
        <v>302</v>
      </c>
      <c r="B399" s="19">
        <v>0</v>
      </c>
      <c r="C399" s="19">
        <v>0</v>
      </c>
      <c r="D399" s="19">
        <v>0</v>
      </c>
      <c r="E399" s="19">
        <v>0</v>
      </c>
    </row>
    <row r="400" spans="1:5" x14ac:dyDescent="0.3">
      <c r="A400" s="36" t="s">
        <v>303</v>
      </c>
      <c r="B400" s="19">
        <v>19536</v>
      </c>
      <c r="C400" s="19">
        <v>0</v>
      </c>
      <c r="D400" s="19">
        <v>0</v>
      </c>
      <c r="E400" s="19">
        <v>19536</v>
      </c>
    </row>
    <row r="401" spans="1:5" x14ac:dyDescent="0.3">
      <c r="A401" s="36" t="s">
        <v>304</v>
      </c>
      <c r="B401" s="19">
        <v>47912</v>
      </c>
      <c r="C401" s="19">
        <v>0</v>
      </c>
      <c r="D401" s="19">
        <v>0</v>
      </c>
      <c r="E401" s="19">
        <v>47912</v>
      </c>
    </row>
    <row r="402" spans="1:5" x14ac:dyDescent="0.3">
      <c r="A402" s="5" t="s">
        <v>4749</v>
      </c>
      <c r="B402" s="19">
        <v>0</v>
      </c>
      <c r="C402" s="19">
        <v>0</v>
      </c>
      <c r="D402" s="19">
        <v>416908.80000000005</v>
      </c>
      <c r="E402" s="19">
        <v>416908.80000000005</v>
      </c>
    </row>
    <row r="403" spans="1:5" x14ac:dyDescent="0.3">
      <c r="A403" s="36" t="s">
        <v>39140</v>
      </c>
      <c r="B403" s="19">
        <v>0</v>
      </c>
      <c r="C403" s="19">
        <v>0</v>
      </c>
      <c r="D403" s="19">
        <v>416908.80000000005</v>
      </c>
      <c r="E403" s="19">
        <v>416908.80000000005</v>
      </c>
    </row>
    <row r="404" spans="1:5" x14ac:dyDescent="0.3">
      <c r="A404" s="5" t="s">
        <v>13090</v>
      </c>
      <c r="B404" s="19">
        <v>0</v>
      </c>
      <c r="C404" s="19">
        <v>0</v>
      </c>
      <c r="D404" s="19">
        <v>89462.099999999991</v>
      </c>
      <c r="E404" s="19">
        <v>89462.099999999991</v>
      </c>
    </row>
    <row r="405" spans="1:5" x14ac:dyDescent="0.3">
      <c r="A405" s="36" t="s">
        <v>38895</v>
      </c>
      <c r="B405" s="19">
        <v>0</v>
      </c>
      <c r="C405" s="19">
        <v>0</v>
      </c>
      <c r="D405" s="19">
        <v>89462.099999999991</v>
      </c>
      <c r="E405" s="19">
        <v>89462.099999999991</v>
      </c>
    </row>
    <row r="406" spans="1:5" x14ac:dyDescent="0.3">
      <c r="A406" s="5" t="s">
        <v>36034</v>
      </c>
      <c r="B406" s="19">
        <v>833830</v>
      </c>
      <c r="C406" s="19">
        <v>473972</v>
      </c>
      <c r="D406" s="19">
        <v>0</v>
      </c>
      <c r="E406" s="19">
        <v>1307802</v>
      </c>
    </row>
    <row r="407" spans="1:5" x14ac:dyDescent="0.3">
      <c r="A407" s="36" t="s">
        <v>363</v>
      </c>
      <c r="B407" s="19">
        <v>0</v>
      </c>
      <c r="C407" s="19">
        <v>-87678</v>
      </c>
      <c r="D407" s="19">
        <v>0</v>
      </c>
      <c r="E407" s="19">
        <v>-87678</v>
      </c>
    </row>
    <row r="408" spans="1:5" x14ac:dyDescent="0.3">
      <c r="A408" s="36" t="s">
        <v>39160</v>
      </c>
      <c r="B408" s="19">
        <v>0</v>
      </c>
      <c r="C408" s="19">
        <v>167145</v>
      </c>
      <c r="D408" s="19">
        <v>0</v>
      </c>
      <c r="E408" s="19">
        <v>167145</v>
      </c>
    </row>
    <row r="409" spans="1:5" x14ac:dyDescent="0.3">
      <c r="A409" s="36" t="s">
        <v>313</v>
      </c>
      <c r="B409" s="19">
        <v>197640</v>
      </c>
      <c r="C409" s="19">
        <v>0</v>
      </c>
      <c r="D409" s="19">
        <v>0</v>
      </c>
      <c r="E409" s="19">
        <v>197640</v>
      </c>
    </row>
    <row r="410" spans="1:5" x14ac:dyDescent="0.3">
      <c r="A410" s="36" t="s">
        <v>310</v>
      </c>
      <c r="B410" s="19">
        <v>653220</v>
      </c>
      <c r="C410" s="19">
        <v>0</v>
      </c>
      <c r="D410" s="19">
        <v>0</v>
      </c>
      <c r="E410" s="19">
        <v>653220</v>
      </c>
    </row>
    <row r="411" spans="1:5" x14ac:dyDescent="0.3">
      <c r="A411" s="36" t="s">
        <v>309</v>
      </c>
      <c r="B411" s="19">
        <v>-900</v>
      </c>
      <c r="C411" s="19">
        <v>0</v>
      </c>
      <c r="D411" s="19">
        <v>0</v>
      </c>
      <c r="E411" s="19">
        <v>-900</v>
      </c>
    </row>
    <row r="412" spans="1:5" x14ac:dyDescent="0.3">
      <c r="A412" s="36" t="s">
        <v>311</v>
      </c>
      <c r="B412" s="19">
        <v>16044</v>
      </c>
      <c r="C412" s="19">
        <v>0</v>
      </c>
      <c r="D412" s="19">
        <v>0</v>
      </c>
      <c r="E412" s="19">
        <v>16044</v>
      </c>
    </row>
    <row r="413" spans="1:5" x14ac:dyDescent="0.3">
      <c r="A413" s="36" t="s">
        <v>307</v>
      </c>
      <c r="B413" s="19">
        <v>-123708</v>
      </c>
      <c r="C413" s="19">
        <v>0</v>
      </c>
      <c r="D413" s="19">
        <v>0</v>
      </c>
      <c r="E413" s="19">
        <v>-123708</v>
      </c>
    </row>
    <row r="414" spans="1:5" x14ac:dyDescent="0.3">
      <c r="A414" s="36" t="s">
        <v>306</v>
      </c>
      <c r="B414" s="19">
        <v>53174</v>
      </c>
      <c r="C414" s="19">
        <v>0</v>
      </c>
      <c r="D414" s="19">
        <v>0</v>
      </c>
      <c r="E414" s="19">
        <v>53174</v>
      </c>
    </row>
    <row r="415" spans="1:5" x14ac:dyDescent="0.3">
      <c r="A415" s="36" t="s">
        <v>302</v>
      </c>
      <c r="B415" s="19">
        <v>0</v>
      </c>
      <c r="C415" s="19">
        <v>0</v>
      </c>
      <c r="D415" s="19">
        <v>0</v>
      </c>
      <c r="E415" s="19">
        <v>0</v>
      </c>
    </row>
    <row r="416" spans="1:5" x14ac:dyDescent="0.3">
      <c r="A416" s="36" t="s">
        <v>303</v>
      </c>
      <c r="B416" s="19">
        <v>51272</v>
      </c>
      <c r="C416" s="19">
        <v>0</v>
      </c>
      <c r="D416" s="19">
        <v>0</v>
      </c>
      <c r="E416" s="19">
        <v>51272</v>
      </c>
    </row>
    <row r="417" spans="1:5" x14ac:dyDescent="0.3">
      <c r="A417" s="36" t="s">
        <v>304</v>
      </c>
      <c r="B417" s="19">
        <v>-25872</v>
      </c>
      <c r="C417" s="19">
        <v>0</v>
      </c>
      <c r="D417" s="19">
        <v>0</v>
      </c>
      <c r="E417" s="19">
        <v>-25872</v>
      </c>
    </row>
    <row r="418" spans="1:5" x14ac:dyDescent="0.3">
      <c r="A418" s="36" t="s">
        <v>25</v>
      </c>
      <c r="B418" s="19">
        <v>0</v>
      </c>
      <c r="C418" s="19">
        <v>0</v>
      </c>
      <c r="D418" s="19">
        <v>0</v>
      </c>
      <c r="E418" s="19">
        <v>0</v>
      </c>
    </row>
    <row r="419" spans="1:5" x14ac:dyDescent="0.3">
      <c r="A419" s="36" t="s">
        <v>29</v>
      </c>
      <c r="B419" s="19">
        <v>0</v>
      </c>
      <c r="C419" s="19">
        <v>0</v>
      </c>
      <c r="D419" s="19">
        <v>0</v>
      </c>
      <c r="E419" s="19">
        <v>0</v>
      </c>
    </row>
    <row r="420" spans="1:5" x14ac:dyDescent="0.3">
      <c r="A420" s="36" t="s">
        <v>33</v>
      </c>
      <c r="B420" s="19">
        <v>0</v>
      </c>
      <c r="C420" s="19">
        <v>155808</v>
      </c>
      <c r="D420" s="19">
        <v>0</v>
      </c>
      <c r="E420" s="19">
        <v>155808</v>
      </c>
    </row>
    <row r="421" spans="1:5" x14ac:dyDescent="0.3">
      <c r="A421" s="36" t="s">
        <v>35</v>
      </c>
      <c r="B421" s="19">
        <v>0</v>
      </c>
      <c r="C421" s="19">
        <v>0</v>
      </c>
      <c r="D421" s="19">
        <v>0</v>
      </c>
      <c r="E421" s="19">
        <v>0</v>
      </c>
    </row>
    <row r="422" spans="1:5" x14ac:dyDescent="0.3">
      <c r="A422" s="36" t="s">
        <v>39</v>
      </c>
      <c r="B422" s="19">
        <v>0</v>
      </c>
      <c r="C422" s="19">
        <v>0</v>
      </c>
      <c r="D422" s="19">
        <v>0</v>
      </c>
      <c r="E422" s="19">
        <v>0</v>
      </c>
    </row>
    <row r="423" spans="1:5" x14ac:dyDescent="0.3">
      <c r="A423" s="36" t="s">
        <v>41</v>
      </c>
      <c r="B423" s="19">
        <v>0</v>
      </c>
      <c r="C423" s="19">
        <v>238697</v>
      </c>
      <c r="D423" s="19">
        <v>0</v>
      </c>
      <c r="E423" s="19">
        <v>238697</v>
      </c>
    </row>
    <row r="424" spans="1:5" x14ac:dyDescent="0.3">
      <c r="A424" s="36" t="s">
        <v>45</v>
      </c>
      <c r="B424" s="19">
        <v>0</v>
      </c>
      <c r="C424" s="19">
        <v>0</v>
      </c>
      <c r="D424" s="19">
        <v>0</v>
      </c>
      <c r="E424" s="19">
        <v>0</v>
      </c>
    </row>
    <row r="425" spans="1:5" x14ac:dyDescent="0.3">
      <c r="A425" s="36" t="s">
        <v>47</v>
      </c>
      <c r="B425" s="19">
        <v>0</v>
      </c>
      <c r="C425" s="19">
        <v>0</v>
      </c>
      <c r="D425" s="19">
        <v>0</v>
      </c>
      <c r="E425" s="19">
        <v>0</v>
      </c>
    </row>
    <row r="426" spans="1:5" x14ac:dyDescent="0.3">
      <c r="A426" s="36" t="s">
        <v>298</v>
      </c>
      <c r="B426" s="19">
        <v>12960</v>
      </c>
      <c r="C426" s="19">
        <v>0</v>
      </c>
      <c r="D426" s="19">
        <v>0</v>
      </c>
      <c r="E426" s="19">
        <v>12960</v>
      </c>
    </row>
    <row r="427" spans="1:5" x14ac:dyDescent="0.3">
      <c r="A427" s="36" t="s">
        <v>295</v>
      </c>
      <c r="B427" s="19">
        <v>0</v>
      </c>
      <c r="C427" s="19">
        <v>0</v>
      </c>
      <c r="D427" s="19">
        <v>0</v>
      </c>
      <c r="E427" s="19">
        <v>0</v>
      </c>
    </row>
    <row r="428" spans="1:5" x14ac:dyDescent="0.3">
      <c r="A428" s="5" t="s">
        <v>34261</v>
      </c>
      <c r="B428" s="19">
        <v>-24652</v>
      </c>
      <c r="C428" s="19">
        <v>0</v>
      </c>
      <c r="D428" s="19">
        <v>0</v>
      </c>
      <c r="E428" s="19">
        <v>-24652</v>
      </c>
    </row>
    <row r="429" spans="1:5" x14ac:dyDescent="0.3">
      <c r="A429" s="36" t="s">
        <v>307</v>
      </c>
      <c r="B429" s="19">
        <v>-65504</v>
      </c>
      <c r="C429" s="19">
        <v>0</v>
      </c>
      <c r="D429" s="19">
        <v>0</v>
      </c>
      <c r="E429" s="19">
        <v>-65504</v>
      </c>
    </row>
    <row r="430" spans="1:5" x14ac:dyDescent="0.3">
      <c r="A430" s="36" t="s">
        <v>306</v>
      </c>
      <c r="B430" s="19">
        <v>8996</v>
      </c>
      <c r="C430" s="19">
        <v>0</v>
      </c>
      <c r="D430" s="19">
        <v>0</v>
      </c>
      <c r="E430" s="19">
        <v>8996</v>
      </c>
    </row>
    <row r="431" spans="1:5" x14ac:dyDescent="0.3">
      <c r="A431" s="36" t="s">
        <v>303</v>
      </c>
      <c r="B431" s="19">
        <v>18352</v>
      </c>
      <c r="C431" s="19">
        <v>0</v>
      </c>
      <c r="D431" s="19">
        <v>0</v>
      </c>
      <c r="E431" s="19">
        <v>18352</v>
      </c>
    </row>
    <row r="432" spans="1:5" x14ac:dyDescent="0.3">
      <c r="A432" s="36" t="s">
        <v>304</v>
      </c>
      <c r="B432" s="19">
        <v>13504</v>
      </c>
      <c r="C432" s="19">
        <v>0</v>
      </c>
      <c r="D432" s="19">
        <v>0</v>
      </c>
      <c r="E432" s="19">
        <v>13504</v>
      </c>
    </row>
    <row r="433" spans="1:5" x14ac:dyDescent="0.3">
      <c r="A433" s="5" t="s">
        <v>22310</v>
      </c>
      <c r="B433" s="19">
        <v>0</v>
      </c>
      <c r="C433" s="19">
        <v>0</v>
      </c>
      <c r="D433" s="19">
        <v>27418.949999999997</v>
      </c>
      <c r="E433" s="19">
        <v>27418.949999999997</v>
      </c>
    </row>
    <row r="434" spans="1:5" x14ac:dyDescent="0.3">
      <c r="A434" s="36" t="s">
        <v>38898</v>
      </c>
      <c r="B434" s="19">
        <v>0</v>
      </c>
      <c r="C434" s="19">
        <v>0</v>
      </c>
      <c r="D434" s="19">
        <v>27418.949999999997</v>
      </c>
      <c r="E434" s="19">
        <v>27418.949999999997</v>
      </c>
    </row>
    <row r="435" spans="1:5" x14ac:dyDescent="0.3">
      <c r="A435" s="5" t="s">
        <v>11835</v>
      </c>
      <c r="B435" s="19">
        <v>0</v>
      </c>
      <c r="C435" s="19">
        <v>0</v>
      </c>
      <c r="D435" s="19">
        <v>440428.79999999999</v>
      </c>
      <c r="E435" s="19">
        <v>440428.79999999999</v>
      </c>
    </row>
    <row r="436" spans="1:5" x14ac:dyDescent="0.3">
      <c r="A436" s="36" t="s">
        <v>38895</v>
      </c>
      <c r="B436" s="19">
        <v>0</v>
      </c>
      <c r="C436" s="19">
        <v>0</v>
      </c>
      <c r="D436" s="19">
        <v>440428.79999999999</v>
      </c>
      <c r="E436" s="19">
        <v>440428.79999999999</v>
      </c>
    </row>
    <row r="437" spans="1:5" x14ac:dyDescent="0.3">
      <c r="A437" s="5" t="s">
        <v>29132</v>
      </c>
      <c r="B437" s="19">
        <v>0</v>
      </c>
      <c r="C437" s="19">
        <v>0</v>
      </c>
      <c r="D437" s="19">
        <v>127955.09999999998</v>
      </c>
      <c r="E437" s="19">
        <v>127955.09999999998</v>
      </c>
    </row>
    <row r="438" spans="1:5" x14ac:dyDescent="0.3">
      <c r="A438" s="36" t="s">
        <v>38898</v>
      </c>
      <c r="B438" s="19">
        <v>0</v>
      </c>
      <c r="C438" s="19">
        <v>0</v>
      </c>
      <c r="D438" s="19">
        <v>127955.09999999998</v>
      </c>
      <c r="E438" s="19">
        <v>127955.09999999998</v>
      </c>
    </row>
    <row r="439" spans="1:5" x14ac:dyDescent="0.3">
      <c r="A439" s="5" t="s">
        <v>6241</v>
      </c>
      <c r="B439" s="19">
        <v>-39520</v>
      </c>
      <c r="C439" s="19">
        <v>0</v>
      </c>
      <c r="D439" s="19">
        <v>0</v>
      </c>
      <c r="E439" s="19">
        <v>-39520</v>
      </c>
    </row>
    <row r="440" spans="1:5" x14ac:dyDescent="0.3">
      <c r="A440" s="36" t="s">
        <v>300</v>
      </c>
      <c r="B440" s="19">
        <v>0</v>
      </c>
      <c r="C440" s="19">
        <v>0</v>
      </c>
      <c r="D440" s="19">
        <v>0</v>
      </c>
      <c r="E440" s="19">
        <v>0</v>
      </c>
    </row>
    <row r="441" spans="1:5" x14ac:dyDescent="0.3">
      <c r="A441" s="36" t="s">
        <v>307</v>
      </c>
      <c r="B441" s="19">
        <v>-51468</v>
      </c>
      <c r="C441" s="19">
        <v>0</v>
      </c>
      <c r="D441" s="19">
        <v>0</v>
      </c>
      <c r="E441" s="19">
        <v>-51468</v>
      </c>
    </row>
    <row r="442" spans="1:5" x14ac:dyDescent="0.3">
      <c r="A442" s="36" t="s">
        <v>306</v>
      </c>
      <c r="B442" s="19">
        <v>1404</v>
      </c>
      <c r="C442" s="19">
        <v>0</v>
      </c>
      <c r="D442" s="19">
        <v>0</v>
      </c>
      <c r="E442" s="19">
        <v>1404</v>
      </c>
    </row>
    <row r="443" spans="1:5" x14ac:dyDescent="0.3">
      <c r="A443" s="36" t="s">
        <v>303</v>
      </c>
      <c r="B443" s="19">
        <v>16456</v>
      </c>
      <c r="C443" s="19">
        <v>0</v>
      </c>
      <c r="D443" s="19">
        <v>0</v>
      </c>
      <c r="E443" s="19">
        <v>16456</v>
      </c>
    </row>
    <row r="444" spans="1:5" x14ac:dyDescent="0.3">
      <c r="A444" s="36" t="s">
        <v>304</v>
      </c>
      <c r="B444" s="19">
        <v>-5912</v>
      </c>
      <c r="C444" s="19">
        <v>0</v>
      </c>
      <c r="D444" s="19">
        <v>0</v>
      </c>
      <c r="E444" s="19">
        <v>-5912</v>
      </c>
    </row>
    <row r="445" spans="1:5" x14ac:dyDescent="0.3">
      <c r="A445" s="4" t="s">
        <v>39168</v>
      </c>
      <c r="B445" s="19">
        <v>59534084</v>
      </c>
      <c r="C445" s="19">
        <v>32696320</v>
      </c>
      <c r="D445" s="19">
        <v>84021951.199999765</v>
      </c>
      <c r="E445" s="19">
        <v>176252355.19999975</v>
      </c>
    </row>
    <row r="446" spans="1:5" x14ac:dyDescent="0.3">
      <c r="A446" s="5" t="s">
        <v>27720</v>
      </c>
      <c r="B446" s="19">
        <v>23223</v>
      </c>
      <c r="C446" s="19">
        <v>0</v>
      </c>
      <c r="D446" s="19">
        <v>0</v>
      </c>
      <c r="E446" s="19">
        <v>23223</v>
      </c>
    </row>
    <row r="447" spans="1:5" x14ac:dyDescent="0.3">
      <c r="A447" s="36" t="s">
        <v>307</v>
      </c>
      <c r="B447" s="19">
        <v>5397</v>
      </c>
      <c r="C447" s="19">
        <v>0</v>
      </c>
      <c r="D447" s="19">
        <v>0</v>
      </c>
      <c r="E447" s="19">
        <v>5397</v>
      </c>
    </row>
    <row r="448" spans="1:5" x14ac:dyDescent="0.3">
      <c r="A448" s="36" t="s">
        <v>306</v>
      </c>
      <c r="B448" s="19">
        <v>11778</v>
      </c>
      <c r="C448" s="19">
        <v>0</v>
      </c>
      <c r="D448" s="19">
        <v>0</v>
      </c>
      <c r="E448" s="19">
        <v>11778</v>
      </c>
    </row>
    <row r="449" spans="1:5" x14ac:dyDescent="0.3">
      <c r="A449" s="36" t="s">
        <v>304</v>
      </c>
      <c r="B449" s="19">
        <v>6048</v>
      </c>
      <c r="C449" s="19">
        <v>0</v>
      </c>
      <c r="D449" s="19">
        <v>0</v>
      </c>
      <c r="E449" s="19">
        <v>6048</v>
      </c>
    </row>
    <row r="450" spans="1:5" x14ac:dyDescent="0.3">
      <c r="A450" s="5" t="s">
        <v>4884</v>
      </c>
      <c r="B450" s="19">
        <v>0</v>
      </c>
      <c r="C450" s="19">
        <v>0</v>
      </c>
      <c r="D450" s="19">
        <v>45698.25</v>
      </c>
      <c r="E450" s="19">
        <v>45698.25</v>
      </c>
    </row>
    <row r="451" spans="1:5" x14ac:dyDescent="0.3">
      <c r="A451" s="36" t="s">
        <v>38898</v>
      </c>
      <c r="B451" s="19">
        <v>0</v>
      </c>
      <c r="C451" s="19">
        <v>0</v>
      </c>
      <c r="D451" s="19">
        <v>45698.25</v>
      </c>
      <c r="E451" s="19">
        <v>45698.25</v>
      </c>
    </row>
    <row r="452" spans="1:5" x14ac:dyDescent="0.3">
      <c r="A452" s="5" t="s">
        <v>37920</v>
      </c>
      <c r="B452" s="19">
        <v>-3576</v>
      </c>
      <c r="C452" s="19">
        <v>0</v>
      </c>
      <c r="D452" s="19">
        <v>0</v>
      </c>
      <c r="E452" s="19">
        <v>-3576</v>
      </c>
    </row>
    <row r="453" spans="1:5" x14ac:dyDescent="0.3">
      <c r="A453" s="36" t="s">
        <v>300</v>
      </c>
      <c r="B453" s="19">
        <v>0</v>
      </c>
      <c r="C453" s="19">
        <v>0</v>
      </c>
      <c r="D453" s="19">
        <v>0</v>
      </c>
      <c r="E453" s="19">
        <v>0</v>
      </c>
    </row>
    <row r="454" spans="1:5" x14ac:dyDescent="0.3">
      <c r="A454" s="36" t="s">
        <v>307</v>
      </c>
      <c r="B454" s="19">
        <v>-23475</v>
      </c>
      <c r="C454" s="19">
        <v>0</v>
      </c>
      <c r="D454" s="19">
        <v>0</v>
      </c>
      <c r="E454" s="19">
        <v>-23475</v>
      </c>
    </row>
    <row r="455" spans="1:5" x14ac:dyDescent="0.3">
      <c r="A455" s="36" t="s">
        <v>306</v>
      </c>
      <c r="B455" s="19">
        <v>18635</v>
      </c>
      <c r="C455" s="19">
        <v>0</v>
      </c>
      <c r="D455" s="19">
        <v>0</v>
      </c>
      <c r="E455" s="19">
        <v>18635</v>
      </c>
    </row>
    <row r="456" spans="1:5" x14ac:dyDescent="0.3">
      <c r="A456" s="36" t="s">
        <v>302</v>
      </c>
      <c r="B456" s="19">
        <v>0</v>
      </c>
      <c r="C456" s="19">
        <v>0</v>
      </c>
      <c r="D456" s="19">
        <v>0</v>
      </c>
      <c r="E456" s="19">
        <v>0</v>
      </c>
    </row>
    <row r="457" spans="1:5" x14ac:dyDescent="0.3">
      <c r="A457" s="36" t="s">
        <v>303</v>
      </c>
      <c r="B457" s="19">
        <v>496</v>
      </c>
      <c r="C457" s="19">
        <v>0</v>
      </c>
      <c r="D457" s="19">
        <v>0</v>
      </c>
      <c r="E457" s="19">
        <v>496</v>
      </c>
    </row>
    <row r="458" spans="1:5" x14ac:dyDescent="0.3">
      <c r="A458" s="36" t="s">
        <v>304</v>
      </c>
      <c r="B458" s="19">
        <v>768</v>
      </c>
      <c r="C458" s="19">
        <v>0</v>
      </c>
      <c r="D458" s="19">
        <v>0</v>
      </c>
      <c r="E458" s="19">
        <v>768</v>
      </c>
    </row>
    <row r="459" spans="1:5" x14ac:dyDescent="0.3">
      <c r="A459" s="5" t="s">
        <v>8817</v>
      </c>
      <c r="B459" s="19">
        <v>-3228</v>
      </c>
      <c r="C459" s="19">
        <v>0</v>
      </c>
      <c r="D459" s="19">
        <v>0</v>
      </c>
      <c r="E459" s="19">
        <v>-3228</v>
      </c>
    </row>
    <row r="460" spans="1:5" x14ac:dyDescent="0.3">
      <c r="A460" s="36" t="s">
        <v>300</v>
      </c>
      <c r="B460" s="19">
        <v>0</v>
      </c>
      <c r="C460" s="19">
        <v>0</v>
      </c>
      <c r="D460" s="19">
        <v>0</v>
      </c>
      <c r="E460" s="19">
        <v>0</v>
      </c>
    </row>
    <row r="461" spans="1:5" x14ac:dyDescent="0.3">
      <c r="A461" s="36" t="s">
        <v>307</v>
      </c>
      <c r="B461" s="19">
        <v>-4520</v>
      </c>
      <c r="C461" s="19">
        <v>0</v>
      </c>
      <c r="D461" s="19">
        <v>0</v>
      </c>
      <c r="E461" s="19">
        <v>-4520</v>
      </c>
    </row>
    <row r="462" spans="1:5" x14ac:dyDescent="0.3">
      <c r="A462" s="36" t="s">
        <v>303</v>
      </c>
      <c r="B462" s="19">
        <v>1292</v>
      </c>
      <c r="C462" s="19">
        <v>0</v>
      </c>
      <c r="D462" s="19">
        <v>0</v>
      </c>
      <c r="E462" s="19">
        <v>1292</v>
      </c>
    </row>
    <row r="463" spans="1:5" x14ac:dyDescent="0.3">
      <c r="A463" s="5" t="s">
        <v>16139</v>
      </c>
      <c r="B463" s="19">
        <v>-31928</v>
      </c>
      <c r="C463" s="19">
        <v>0</v>
      </c>
      <c r="D463" s="19">
        <v>426048.45000000013</v>
      </c>
      <c r="E463" s="19">
        <v>394120.45000000013</v>
      </c>
    </row>
    <row r="464" spans="1:5" x14ac:dyDescent="0.3">
      <c r="A464" s="36" t="s">
        <v>39140</v>
      </c>
      <c r="B464" s="19">
        <v>0</v>
      </c>
      <c r="C464" s="19">
        <v>0</v>
      </c>
      <c r="D464" s="19">
        <v>416908.8000000001</v>
      </c>
      <c r="E464" s="19">
        <v>416908.8000000001</v>
      </c>
    </row>
    <row r="465" spans="1:5" x14ac:dyDescent="0.3">
      <c r="A465" s="36" t="s">
        <v>38898</v>
      </c>
      <c r="B465" s="19">
        <v>0</v>
      </c>
      <c r="C465" s="19">
        <v>0</v>
      </c>
      <c r="D465" s="19">
        <v>9139.65</v>
      </c>
      <c r="E465" s="19">
        <v>9139.65</v>
      </c>
    </row>
    <row r="466" spans="1:5" x14ac:dyDescent="0.3">
      <c r="A466" s="36" t="s">
        <v>307</v>
      </c>
      <c r="B466" s="19">
        <v>-40820</v>
      </c>
      <c r="C466" s="19">
        <v>0</v>
      </c>
      <c r="D466" s="19">
        <v>0</v>
      </c>
      <c r="E466" s="19">
        <v>-40820</v>
      </c>
    </row>
    <row r="467" spans="1:5" x14ac:dyDescent="0.3">
      <c r="A467" s="36" t="s">
        <v>306</v>
      </c>
      <c r="B467" s="19">
        <v>8892</v>
      </c>
      <c r="C467" s="19">
        <v>0</v>
      </c>
      <c r="D467" s="19">
        <v>0</v>
      </c>
      <c r="E467" s="19">
        <v>8892</v>
      </c>
    </row>
    <row r="468" spans="1:5" x14ac:dyDescent="0.3">
      <c r="A468" s="36" t="s">
        <v>302</v>
      </c>
      <c r="B468" s="19">
        <v>0</v>
      </c>
      <c r="C468" s="19">
        <v>0</v>
      </c>
      <c r="D468" s="19">
        <v>0</v>
      </c>
      <c r="E468" s="19">
        <v>0</v>
      </c>
    </row>
    <row r="469" spans="1:5" x14ac:dyDescent="0.3">
      <c r="A469" s="5" t="s">
        <v>340</v>
      </c>
      <c r="B469" s="19">
        <v>1410337</v>
      </c>
      <c r="C469" s="19">
        <v>415894</v>
      </c>
      <c r="D469" s="19">
        <v>1926015.9000000001</v>
      </c>
      <c r="E469" s="19">
        <v>3752246.9000000004</v>
      </c>
    </row>
    <row r="470" spans="1:5" x14ac:dyDescent="0.3">
      <c r="A470" s="36" t="s">
        <v>38871</v>
      </c>
      <c r="B470" s="19">
        <v>0</v>
      </c>
      <c r="C470" s="19">
        <v>0</v>
      </c>
      <c r="D470" s="19">
        <v>130.7299999999999</v>
      </c>
      <c r="E470" s="19">
        <v>130.7299999999999</v>
      </c>
    </row>
    <row r="471" spans="1:5" x14ac:dyDescent="0.3">
      <c r="A471" s="36" t="s">
        <v>38872</v>
      </c>
      <c r="B471" s="19">
        <v>0</v>
      </c>
      <c r="C471" s="19">
        <v>0</v>
      </c>
      <c r="D471" s="19">
        <v>2208.2999999999993</v>
      </c>
      <c r="E471" s="19">
        <v>2208.2999999999993</v>
      </c>
    </row>
    <row r="472" spans="1:5" x14ac:dyDescent="0.3">
      <c r="A472" s="36" t="s">
        <v>38874</v>
      </c>
      <c r="B472" s="19">
        <v>0</v>
      </c>
      <c r="C472" s="19">
        <v>0</v>
      </c>
      <c r="D472" s="19">
        <v>1445.8499999999985</v>
      </c>
      <c r="E472" s="19">
        <v>1445.8499999999985</v>
      </c>
    </row>
    <row r="473" spans="1:5" x14ac:dyDescent="0.3">
      <c r="A473" s="36" t="s">
        <v>38876</v>
      </c>
      <c r="B473" s="19">
        <v>0</v>
      </c>
      <c r="C473" s="19">
        <v>0</v>
      </c>
      <c r="D473" s="19">
        <v>7616</v>
      </c>
      <c r="E473" s="19">
        <v>7616</v>
      </c>
    </row>
    <row r="474" spans="1:5" x14ac:dyDescent="0.3">
      <c r="A474" s="36" t="s">
        <v>38878</v>
      </c>
      <c r="B474" s="19">
        <v>0</v>
      </c>
      <c r="C474" s="19">
        <v>0</v>
      </c>
      <c r="D474" s="19">
        <v>2537.7599999999984</v>
      </c>
      <c r="E474" s="19">
        <v>2537.7599999999984</v>
      </c>
    </row>
    <row r="475" spans="1:5" x14ac:dyDescent="0.3">
      <c r="A475" s="36" t="s">
        <v>38880</v>
      </c>
      <c r="B475" s="19">
        <v>0</v>
      </c>
      <c r="C475" s="19">
        <v>0</v>
      </c>
      <c r="D475" s="19">
        <v>1704.4199999999983</v>
      </c>
      <c r="E475" s="19">
        <v>1704.4199999999983</v>
      </c>
    </row>
    <row r="476" spans="1:5" x14ac:dyDescent="0.3">
      <c r="A476" s="36" t="s">
        <v>38882</v>
      </c>
      <c r="B476" s="19">
        <v>0</v>
      </c>
      <c r="C476" s="19">
        <v>0</v>
      </c>
      <c r="D476" s="19">
        <v>321.29999999999973</v>
      </c>
      <c r="E476" s="19">
        <v>321.29999999999973</v>
      </c>
    </row>
    <row r="477" spans="1:5" x14ac:dyDescent="0.3">
      <c r="A477" s="36" t="s">
        <v>38975</v>
      </c>
      <c r="B477" s="19">
        <v>0</v>
      </c>
      <c r="C477" s="19">
        <v>0</v>
      </c>
      <c r="D477" s="19">
        <v>75082.199999999968</v>
      </c>
      <c r="E477" s="19">
        <v>75082.199999999968</v>
      </c>
    </row>
    <row r="478" spans="1:5" x14ac:dyDescent="0.3">
      <c r="A478" s="36" t="s">
        <v>38979</v>
      </c>
      <c r="B478" s="19">
        <v>0</v>
      </c>
      <c r="C478" s="19">
        <v>0</v>
      </c>
      <c r="D478" s="19">
        <v>11643.639999999996</v>
      </c>
      <c r="E478" s="19">
        <v>11643.639999999996</v>
      </c>
    </row>
    <row r="479" spans="1:5" x14ac:dyDescent="0.3">
      <c r="A479" s="36" t="s">
        <v>38910</v>
      </c>
      <c r="B479" s="19">
        <v>0</v>
      </c>
      <c r="C479" s="19">
        <v>0</v>
      </c>
      <c r="D479" s="19">
        <v>7106.8499999999967</v>
      </c>
      <c r="E479" s="19">
        <v>7106.8499999999967</v>
      </c>
    </row>
    <row r="480" spans="1:5" x14ac:dyDescent="0.3">
      <c r="A480" s="36" t="s">
        <v>38886</v>
      </c>
      <c r="B480" s="19">
        <v>0</v>
      </c>
      <c r="C480" s="19">
        <v>0</v>
      </c>
      <c r="D480" s="19">
        <v>3016.6499999999978</v>
      </c>
      <c r="E480" s="19">
        <v>3016.6499999999978</v>
      </c>
    </row>
    <row r="481" spans="1:5" x14ac:dyDescent="0.3">
      <c r="A481" s="36" t="s">
        <v>38890</v>
      </c>
      <c r="B481" s="19">
        <v>0</v>
      </c>
      <c r="C481" s="19">
        <v>0</v>
      </c>
      <c r="D481" s="19">
        <v>31318.079999999976</v>
      </c>
      <c r="E481" s="19">
        <v>31318.079999999976</v>
      </c>
    </row>
    <row r="482" spans="1:5" x14ac:dyDescent="0.3">
      <c r="A482" s="36" t="s">
        <v>38892</v>
      </c>
      <c r="B482" s="19">
        <v>0</v>
      </c>
      <c r="C482" s="19">
        <v>0</v>
      </c>
      <c r="D482" s="19">
        <v>4125.8999999999978</v>
      </c>
      <c r="E482" s="19">
        <v>4125.8999999999978</v>
      </c>
    </row>
    <row r="483" spans="1:5" x14ac:dyDescent="0.3">
      <c r="A483" s="36" t="s">
        <v>38894</v>
      </c>
      <c r="B483" s="19">
        <v>0</v>
      </c>
      <c r="C483" s="19">
        <v>0</v>
      </c>
      <c r="D483" s="19">
        <v>389047.04000000015</v>
      </c>
      <c r="E483" s="19">
        <v>389047.04000000015</v>
      </c>
    </row>
    <row r="484" spans="1:5" x14ac:dyDescent="0.3">
      <c r="A484" s="36" t="s">
        <v>38895</v>
      </c>
      <c r="B484" s="19">
        <v>0</v>
      </c>
      <c r="C484" s="19">
        <v>0</v>
      </c>
      <c r="D484" s="19">
        <v>373971.23999999993</v>
      </c>
      <c r="E484" s="19">
        <v>373971.23999999993</v>
      </c>
    </row>
    <row r="485" spans="1:5" x14ac:dyDescent="0.3">
      <c r="A485" s="36" t="s">
        <v>38897</v>
      </c>
      <c r="B485" s="19">
        <v>0</v>
      </c>
      <c r="C485" s="19">
        <v>0</v>
      </c>
      <c r="D485" s="19">
        <v>14574.779999999999</v>
      </c>
      <c r="E485" s="19">
        <v>14574.779999999999</v>
      </c>
    </row>
    <row r="486" spans="1:5" x14ac:dyDescent="0.3">
      <c r="A486" s="36" t="s">
        <v>38898</v>
      </c>
      <c r="B486" s="19">
        <v>0</v>
      </c>
      <c r="C486" s="19">
        <v>0</v>
      </c>
      <c r="D486" s="19">
        <v>12044.499999999989</v>
      </c>
      <c r="E486" s="19">
        <v>12044.499999999989</v>
      </c>
    </row>
    <row r="487" spans="1:5" x14ac:dyDescent="0.3">
      <c r="A487" s="36" t="s">
        <v>38912</v>
      </c>
      <c r="B487" s="19">
        <v>0</v>
      </c>
      <c r="C487" s="19">
        <v>0</v>
      </c>
      <c r="D487" s="19">
        <v>2916.3499999999995</v>
      </c>
      <c r="E487" s="19">
        <v>2916.3499999999995</v>
      </c>
    </row>
    <row r="488" spans="1:5" x14ac:dyDescent="0.3">
      <c r="A488" s="36" t="s">
        <v>38914</v>
      </c>
      <c r="B488" s="19">
        <v>0</v>
      </c>
      <c r="C488" s="19">
        <v>0</v>
      </c>
      <c r="D488" s="19">
        <v>943.83999999999924</v>
      </c>
      <c r="E488" s="19">
        <v>943.83999999999924</v>
      </c>
    </row>
    <row r="489" spans="1:5" x14ac:dyDescent="0.3">
      <c r="A489" s="36" t="s">
        <v>38900</v>
      </c>
      <c r="B489" s="19">
        <v>0</v>
      </c>
      <c r="C489" s="19">
        <v>0</v>
      </c>
      <c r="D489" s="19">
        <v>1204.2799999999988</v>
      </c>
      <c r="E489" s="19">
        <v>1204.2799999999988</v>
      </c>
    </row>
    <row r="490" spans="1:5" x14ac:dyDescent="0.3">
      <c r="A490" s="36" t="s">
        <v>38902</v>
      </c>
      <c r="B490" s="19">
        <v>0</v>
      </c>
      <c r="C490" s="19">
        <v>0</v>
      </c>
      <c r="D490" s="19">
        <v>7727.519999999995</v>
      </c>
      <c r="E490" s="19">
        <v>7727.519999999995</v>
      </c>
    </row>
    <row r="491" spans="1:5" x14ac:dyDescent="0.3">
      <c r="A491" s="36" t="s">
        <v>38904</v>
      </c>
      <c r="B491" s="19">
        <v>0</v>
      </c>
      <c r="C491" s="19">
        <v>0</v>
      </c>
      <c r="D491" s="19">
        <v>1401.4799999999996</v>
      </c>
      <c r="E491" s="19">
        <v>1401.4799999999996</v>
      </c>
    </row>
    <row r="492" spans="1:5" x14ac:dyDescent="0.3">
      <c r="A492" s="36" t="s">
        <v>38906</v>
      </c>
      <c r="B492" s="19">
        <v>0</v>
      </c>
      <c r="C492" s="19">
        <v>0</v>
      </c>
      <c r="D492" s="19">
        <v>1420.8599999999997</v>
      </c>
      <c r="E492" s="19">
        <v>1420.8599999999997</v>
      </c>
    </row>
    <row r="493" spans="1:5" x14ac:dyDescent="0.3">
      <c r="A493" s="36" t="s">
        <v>38908</v>
      </c>
      <c r="B493" s="19">
        <v>0</v>
      </c>
      <c r="C493" s="19">
        <v>0</v>
      </c>
      <c r="D493" s="19">
        <v>631.88999999999987</v>
      </c>
      <c r="E493" s="19">
        <v>631.88999999999987</v>
      </c>
    </row>
    <row r="494" spans="1:5" x14ac:dyDescent="0.3">
      <c r="A494" s="36" t="s">
        <v>38916</v>
      </c>
      <c r="B494" s="19">
        <v>0</v>
      </c>
      <c r="C494" s="19">
        <v>0</v>
      </c>
      <c r="D494" s="19">
        <v>33845.639999999978</v>
      </c>
      <c r="E494" s="19">
        <v>33845.639999999978</v>
      </c>
    </row>
    <row r="495" spans="1:5" x14ac:dyDescent="0.3">
      <c r="A495" s="36" t="s">
        <v>38918</v>
      </c>
      <c r="B495" s="19">
        <v>0</v>
      </c>
      <c r="C495" s="19">
        <v>0</v>
      </c>
      <c r="D495" s="19">
        <v>4817.9700000000012</v>
      </c>
      <c r="E495" s="19">
        <v>4817.9700000000012</v>
      </c>
    </row>
    <row r="496" spans="1:5" x14ac:dyDescent="0.3">
      <c r="A496" s="36" t="s">
        <v>38922</v>
      </c>
      <c r="B496" s="19">
        <v>0</v>
      </c>
      <c r="C496" s="19">
        <v>0</v>
      </c>
      <c r="D496" s="19">
        <v>902.69999999999959</v>
      </c>
      <c r="E496" s="19">
        <v>902.69999999999959</v>
      </c>
    </row>
    <row r="497" spans="1:5" x14ac:dyDescent="0.3">
      <c r="A497" s="36" t="s">
        <v>38932</v>
      </c>
      <c r="B497" s="19">
        <v>0</v>
      </c>
      <c r="C497" s="19">
        <v>0</v>
      </c>
      <c r="D497" s="19">
        <v>4034.0999999999958</v>
      </c>
      <c r="E497" s="19">
        <v>4034.0999999999958</v>
      </c>
    </row>
    <row r="498" spans="1:5" x14ac:dyDescent="0.3">
      <c r="A498" s="36" t="s">
        <v>38934</v>
      </c>
      <c r="B498" s="19">
        <v>0</v>
      </c>
      <c r="C498" s="19">
        <v>0</v>
      </c>
      <c r="D498" s="19">
        <v>11334.069999999992</v>
      </c>
      <c r="E498" s="19">
        <v>11334.069999999992</v>
      </c>
    </row>
    <row r="499" spans="1:5" x14ac:dyDescent="0.3">
      <c r="A499" s="36" t="s">
        <v>39139</v>
      </c>
      <c r="B499" s="19">
        <v>0</v>
      </c>
      <c r="C499" s="19">
        <v>0</v>
      </c>
      <c r="D499" s="19">
        <v>18008.049999999996</v>
      </c>
      <c r="E499" s="19">
        <v>18008.049999999996</v>
      </c>
    </row>
    <row r="500" spans="1:5" x14ac:dyDescent="0.3">
      <c r="A500" s="36" t="s">
        <v>38928</v>
      </c>
      <c r="B500" s="19">
        <v>0</v>
      </c>
      <c r="C500" s="19">
        <v>0</v>
      </c>
      <c r="D500" s="19">
        <v>2509.1999999999971</v>
      </c>
      <c r="E500" s="19">
        <v>2509.1999999999971</v>
      </c>
    </row>
    <row r="501" spans="1:5" x14ac:dyDescent="0.3">
      <c r="A501" s="36" t="s">
        <v>39064</v>
      </c>
      <c r="B501" s="19">
        <v>0</v>
      </c>
      <c r="C501" s="19">
        <v>0</v>
      </c>
      <c r="D501" s="19">
        <v>2004.6399999999994</v>
      </c>
      <c r="E501" s="19">
        <v>2004.6399999999994</v>
      </c>
    </row>
    <row r="502" spans="1:5" x14ac:dyDescent="0.3">
      <c r="A502" s="36" t="s">
        <v>39015</v>
      </c>
      <c r="B502" s="19">
        <v>0</v>
      </c>
      <c r="C502" s="19">
        <v>0</v>
      </c>
      <c r="D502" s="19">
        <v>1818.1500000000005</v>
      </c>
      <c r="E502" s="19">
        <v>1818.1500000000005</v>
      </c>
    </row>
    <row r="503" spans="1:5" x14ac:dyDescent="0.3">
      <c r="A503" s="36" t="s">
        <v>38939</v>
      </c>
      <c r="B503" s="19">
        <v>0</v>
      </c>
      <c r="C503" s="19">
        <v>0</v>
      </c>
      <c r="D503" s="19">
        <v>44663.25</v>
      </c>
      <c r="E503" s="19">
        <v>44663.25</v>
      </c>
    </row>
    <row r="504" spans="1:5" x14ac:dyDescent="0.3">
      <c r="A504" s="36" t="s">
        <v>38940</v>
      </c>
      <c r="B504" s="19">
        <v>0</v>
      </c>
      <c r="C504" s="19">
        <v>0</v>
      </c>
      <c r="D504" s="19">
        <v>850.17000000000007</v>
      </c>
      <c r="E504" s="19">
        <v>850.17000000000007</v>
      </c>
    </row>
    <row r="505" spans="1:5" x14ac:dyDescent="0.3">
      <c r="A505" s="36" t="s">
        <v>313</v>
      </c>
      <c r="B505" s="19">
        <v>254430</v>
      </c>
      <c r="C505" s="19">
        <v>0</v>
      </c>
      <c r="D505" s="19">
        <v>0</v>
      </c>
      <c r="E505" s="19">
        <v>254430</v>
      </c>
    </row>
    <row r="506" spans="1:5" x14ac:dyDescent="0.3">
      <c r="A506" s="36" t="s">
        <v>310</v>
      </c>
      <c r="B506" s="19">
        <v>1130120</v>
      </c>
      <c r="C506" s="19">
        <v>0</v>
      </c>
      <c r="D506" s="19">
        <v>0</v>
      </c>
      <c r="E506" s="19">
        <v>1130120</v>
      </c>
    </row>
    <row r="507" spans="1:5" x14ac:dyDescent="0.3">
      <c r="A507" s="36" t="s">
        <v>300</v>
      </c>
      <c r="B507" s="19">
        <v>0</v>
      </c>
      <c r="C507" s="19">
        <v>0</v>
      </c>
      <c r="D507" s="19">
        <v>0</v>
      </c>
      <c r="E507" s="19">
        <v>0</v>
      </c>
    </row>
    <row r="508" spans="1:5" x14ac:dyDescent="0.3">
      <c r="A508" s="36" t="s">
        <v>311</v>
      </c>
      <c r="B508" s="19">
        <v>27762</v>
      </c>
      <c r="C508" s="19">
        <v>0</v>
      </c>
      <c r="D508" s="19">
        <v>0</v>
      </c>
      <c r="E508" s="19">
        <v>27762</v>
      </c>
    </row>
    <row r="509" spans="1:5" x14ac:dyDescent="0.3">
      <c r="A509" s="36" t="s">
        <v>307</v>
      </c>
      <c r="B509" s="19">
        <v>-182480</v>
      </c>
      <c r="C509" s="19">
        <v>0</v>
      </c>
      <c r="D509" s="19">
        <v>0</v>
      </c>
      <c r="E509" s="19">
        <v>-182480</v>
      </c>
    </row>
    <row r="510" spans="1:5" x14ac:dyDescent="0.3">
      <c r="A510" s="36" t="s">
        <v>306</v>
      </c>
      <c r="B510" s="19">
        <v>85997</v>
      </c>
      <c r="C510" s="19">
        <v>0</v>
      </c>
      <c r="D510" s="19">
        <v>0</v>
      </c>
      <c r="E510" s="19">
        <v>85997</v>
      </c>
    </row>
    <row r="511" spans="1:5" x14ac:dyDescent="0.3">
      <c r="A511" s="36" t="s">
        <v>302</v>
      </c>
      <c r="B511" s="19">
        <v>0</v>
      </c>
      <c r="C511" s="19">
        <v>0</v>
      </c>
      <c r="D511" s="19">
        <v>0</v>
      </c>
      <c r="E511" s="19">
        <v>0</v>
      </c>
    </row>
    <row r="512" spans="1:5" x14ac:dyDescent="0.3">
      <c r="A512" s="36" t="s">
        <v>38944</v>
      </c>
      <c r="B512" s="19">
        <v>0</v>
      </c>
      <c r="C512" s="19">
        <v>0</v>
      </c>
      <c r="D512" s="19">
        <v>5119.3799999999974</v>
      </c>
      <c r="E512" s="19">
        <v>5119.3799999999974</v>
      </c>
    </row>
    <row r="513" spans="1:5" x14ac:dyDescent="0.3">
      <c r="A513" s="36" t="s">
        <v>38946</v>
      </c>
      <c r="B513" s="19">
        <v>0</v>
      </c>
      <c r="C513" s="19">
        <v>0</v>
      </c>
      <c r="D513" s="19">
        <v>366492.45999999979</v>
      </c>
      <c r="E513" s="19">
        <v>366492.45999999979</v>
      </c>
    </row>
    <row r="514" spans="1:5" x14ac:dyDescent="0.3">
      <c r="A514" s="36" t="s">
        <v>38960</v>
      </c>
      <c r="B514" s="19">
        <v>0</v>
      </c>
      <c r="C514" s="19">
        <v>0</v>
      </c>
      <c r="D514" s="19">
        <v>6182.5599999999977</v>
      </c>
      <c r="E514" s="19">
        <v>6182.5599999999977</v>
      </c>
    </row>
    <row r="515" spans="1:5" x14ac:dyDescent="0.3">
      <c r="A515" s="36" t="s">
        <v>38961</v>
      </c>
      <c r="B515" s="19">
        <v>0</v>
      </c>
      <c r="C515" s="19">
        <v>0</v>
      </c>
      <c r="D515" s="19">
        <v>23526.94</v>
      </c>
      <c r="E515" s="19">
        <v>23526.94</v>
      </c>
    </row>
    <row r="516" spans="1:5" x14ac:dyDescent="0.3">
      <c r="A516" s="36" t="s">
        <v>39001</v>
      </c>
      <c r="B516" s="19">
        <v>0</v>
      </c>
      <c r="C516" s="19">
        <v>0</v>
      </c>
      <c r="D516" s="19">
        <v>16210.009999999995</v>
      </c>
      <c r="E516" s="19">
        <v>16210.009999999995</v>
      </c>
    </row>
    <row r="517" spans="1:5" x14ac:dyDescent="0.3">
      <c r="A517" s="36" t="s">
        <v>38948</v>
      </c>
      <c r="B517" s="19">
        <v>0</v>
      </c>
      <c r="C517" s="19">
        <v>0</v>
      </c>
      <c r="D517" s="19">
        <v>27461.459999999977</v>
      </c>
      <c r="E517" s="19">
        <v>27461.459999999977</v>
      </c>
    </row>
    <row r="518" spans="1:5" x14ac:dyDescent="0.3">
      <c r="A518" s="36" t="s">
        <v>38950</v>
      </c>
      <c r="B518" s="19">
        <v>0</v>
      </c>
      <c r="C518" s="19">
        <v>0</v>
      </c>
      <c r="D518" s="19">
        <v>110.5</v>
      </c>
      <c r="E518" s="19">
        <v>110.5</v>
      </c>
    </row>
    <row r="519" spans="1:5" x14ac:dyDescent="0.3">
      <c r="A519" s="36" t="s">
        <v>38952</v>
      </c>
      <c r="B519" s="19">
        <v>0</v>
      </c>
      <c r="C519" s="19">
        <v>0</v>
      </c>
      <c r="D519" s="19">
        <v>803.07999999999993</v>
      </c>
      <c r="E519" s="19">
        <v>803.07999999999993</v>
      </c>
    </row>
    <row r="520" spans="1:5" x14ac:dyDescent="0.3">
      <c r="A520" s="36" t="s">
        <v>38954</v>
      </c>
      <c r="B520" s="19">
        <v>0</v>
      </c>
      <c r="C520" s="19">
        <v>0</v>
      </c>
      <c r="D520" s="19">
        <v>22387.12999999999</v>
      </c>
      <c r="E520" s="19">
        <v>22387.12999999999</v>
      </c>
    </row>
    <row r="521" spans="1:5" x14ac:dyDescent="0.3">
      <c r="A521" s="36" t="s">
        <v>38956</v>
      </c>
      <c r="B521" s="19">
        <v>0</v>
      </c>
      <c r="C521" s="19">
        <v>0</v>
      </c>
      <c r="D521" s="19">
        <v>75685.359999999986</v>
      </c>
      <c r="E521" s="19">
        <v>75685.359999999986</v>
      </c>
    </row>
    <row r="522" spans="1:5" x14ac:dyDescent="0.3">
      <c r="A522" s="36" t="s">
        <v>38958</v>
      </c>
      <c r="B522" s="19">
        <v>0</v>
      </c>
      <c r="C522" s="19">
        <v>0</v>
      </c>
      <c r="D522" s="19">
        <v>83630.819999999978</v>
      </c>
      <c r="E522" s="19">
        <v>83630.819999999978</v>
      </c>
    </row>
    <row r="523" spans="1:5" x14ac:dyDescent="0.3">
      <c r="A523" s="36" t="s">
        <v>38989</v>
      </c>
      <c r="B523" s="19">
        <v>0</v>
      </c>
      <c r="C523" s="19">
        <v>0</v>
      </c>
      <c r="D523" s="19">
        <v>50428.800000000003</v>
      </c>
      <c r="E523" s="19">
        <v>50428.800000000003</v>
      </c>
    </row>
    <row r="524" spans="1:5" x14ac:dyDescent="0.3">
      <c r="A524" s="36" t="s">
        <v>38963</v>
      </c>
      <c r="B524" s="19">
        <v>0</v>
      </c>
      <c r="C524" s="19">
        <v>0</v>
      </c>
      <c r="D524" s="19">
        <v>34444.889999999992</v>
      </c>
      <c r="E524" s="19">
        <v>34444.889999999992</v>
      </c>
    </row>
    <row r="525" spans="1:5" x14ac:dyDescent="0.3">
      <c r="A525" s="36" t="s">
        <v>38965</v>
      </c>
      <c r="B525" s="19">
        <v>0</v>
      </c>
      <c r="C525" s="19">
        <v>0</v>
      </c>
      <c r="D525" s="19">
        <v>1304.92</v>
      </c>
      <c r="E525" s="19">
        <v>1304.92</v>
      </c>
    </row>
    <row r="526" spans="1:5" x14ac:dyDescent="0.3">
      <c r="A526" s="36" t="s">
        <v>38967</v>
      </c>
      <c r="B526" s="19">
        <v>0</v>
      </c>
      <c r="C526" s="19">
        <v>0</v>
      </c>
      <c r="D526" s="19">
        <v>4576.74</v>
      </c>
      <c r="E526" s="19">
        <v>4576.74</v>
      </c>
    </row>
    <row r="527" spans="1:5" x14ac:dyDescent="0.3">
      <c r="A527" s="36" t="s">
        <v>38993</v>
      </c>
      <c r="B527" s="19">
        <v>0</v>
      </c>
      <c r="C527" s="19">
        <v>0</v>
      </c>
      <c r="D527" s="19">
        <v>1606.1599999999999</v>
      </c>
      <c r="E527" s="19">
        <v>1606.1599999999999</v>
      </c>
    </row>
    <row r="528" spans="1:5" x14ac:dyDescent="0.3">
      <c r="A528" s="36" t="s">
        <v>39025</v>
      </c>
      <c r="B528" s="19">
        <v>0</v>
      </c>
      <c r="C528" s="19">
        <v>0</v>
      </c>
      <c r="D528" s="19">
        <v>622.19999999999982</v>
      </c>
      <c r="E528" s="19">
        <v>622.19999999999982</v>
      </c>
    </row>
    <row r="529" spans="1:5" x14ac:dyDescent="0.3">
      <c r="A529" s="36" t="s">
        <v>39027</v>
      </c>
      <c r="B529" s="19">
        <v>0</v>
      </c>
      <c r="C529" s="19">
        <v>0</v>
      </c>
      <c r="D529" s="19">
        <v>52897.710000000021</v>
      </c>
      <c r="E529" s="19">
        <v>52897.710000000021</v>
      </c>
    </row>
    <row r="530" spans="1:5" x14ac:dyDescent="0.3">
      <c r="A530" s="36" t="s">
        <v>39029</v>
      </c>
      <c r="B530" s="19">
        <v>0</v>
      </c>
      <c r="C530" s="19">
        <v>0</v>
      </c>
      <c r="D530" s="19">
        <v>3218.95</v>
      </c>
      <c r="E530" s="19">
        <v>3218.95</v>
      </c>
    </row>
    <row r="531" spans="1:5" x14ac:dyDescent="0.3">
      <c r="A531" s="36" t="s">
        <v>38995</v>
      </c>
      <c r="B531" s="19">
        <v>0</v>
      </c>
      <c r="C531" s="19">
        <v>0</v>
      </c>
      <c r="D531" s="19">
        <v>1335.1800000000003</v>
      </c>
      <c r="E531" s="19">
        <v>1335.1800000000003</v>
      </c>
    </row>
    <row r="532" spans="1:5" x14ac:dyDescent="0.3">
      <c r="A532" s="36" t="s">
        <v>39096</v>
      </c>
      <c r="B532" s="19">
        <v>0</v>
      </c>
      <c r="C532" s="19">
        <v>0</v>
      </c>
      <c r="D532" s="19">
        <v>2793.6100000000006</v>
      </c>
      <c r="E532" s="19">
        <v>2793.6100000000006</v>
      </c>
    </row>
    <row r="533" spans="1:5" x14ac:dyDescent="0.3">
      <c r="A533" s="36" t="s">
        <v>303</v>
      </c>
      <c r="B533" s="19">
        <v>110964</v>
      </c>
      <c r="C533" s="19">
        <v>0</v>
      </c>
      <c r="D533" s="19">
        <v>0</v>
      </c>
      <c r="E533" s="19">
        <v>110964</v>
      </c>
    </row>
    <row r="534" spans="1:5" x14ac:dyDescent="0.3">
      <c r="A534" s="36" t="s">
        <v>304</v>
      </c>
      <c r="B534" s="19">
        <v>-16456</v>
      </c>
      <c r="C534" s="19">
        <v>0</v>
      </c>
      <c r="D534" s="19">
        <v>0</v>
      </c>
      <c r="E534" s="19">
        <v>-16456</v>
      </c>
    </row>
    <row r="535" spans="1:5" x14ac:dyDescent="0.3">
      <c r="A535" s="36" t="s">
        <v>38969</v>
      </c>
      <c r="B535" s="19">
        <v>0</v>
      </c>
      <c r="C535" s="19">
        <v>0</v>
      </c>
      <c r="D535" s="19">
        <v>23843.520000000004</v>
      </c>
      <c r="E535" s="19">
        <v>23843.520000000004</v>
      </c>
    </row>
    <row r="536" spans="1:5" x14ac:dyDescent="0.3">
      <c r="A536" s="36" t="s">
        <v>38971</v>
      </c>
      <c r="B536" s="19">
        <v>0</v>
      </c>
      <c r="C536" s="19">
        <v>0</v>
      </c>
      <c r="D536" s="19">
        <v>39752.459999999992</v>
      </c>
      <c r="E536" s="19">
        <v>39752.459999999992</v>
      </c>
    </row>
    <row r="537" spans="1:5" x14ac:dyDescent="0.3">
      <c r="A537" s="36" t="s">
        <v>38973</v>
      </c>
      <c r="B537" s="19">
        <v>0</v>
      </c>
      <c r="C537" s="19">
        <v>0</v>
      </c>
      <c r="D537" s="19">
        <v>2651.6599999999989</v>
      </c>
      <c r="E537" s="19">
        <v>2651.6599999999989</v>
      </c>
    </row>
    <row r="538" spans="1:5" x14ac:dyDescent="0.3">
      <c r="A538" s="36" t="s">
        <v>25</v>
      </c>
      <c r="B538" s="19">
        <v>0</v>
      </c>
      <c r="C538" s="19">
        <v>0</v>
      </c>
      <c r="D538" s="19">
        <v>0</v>
      </c>
      <c r="E538" s="19">
        <v>0</v>
      </c>
    </row>
    <row r="539" spans="1:5" x14ac:dyDescent="0.3">
      <c r="A539" s="36" t="s">
        <v>27</v>
      </c>
      <c r="B539" s="19">
        <v>0</v>
      </c>
      <c r="C539" s="19">
        <v>0</v>
      </c>
      <c r="D539" s="19">
        <v>0</v>
      </c>
      <c r="E539" s="19">
        <v>0</v>
      </c>
    </row>
    <row r="540" spans="1:5" x14ac:dyDescent="0.3">
      <c r="A540" s="36" t="s">
        <v>29</v>
      </c>
      <c r="B540" s="19">
        <v>0</v>
      </c>
      <c r="C540" s="19">
        <v>0</v>
      </c>
      <c r="D540" s="19">
        <v>0</v>
      </c>
      <c r="E540" s="19">
        <v>0</v>
      </c>
    </row>
    <row r="541" spans="1:5" x14ac:dyDescent="0.3">
      <c r="A541" s="36" t="s">
        <v>33</v>
      </c>
      <c r="B541" s="19">
        <v>0</v>
      </c>
      <c r="C541" s="19">
        <v>180153</v>
      </c>
      <c r="D541" s="19">
        <v>0</v>
      </c>
      <c r="E541" s="19">
        <v>180153</v>
      </c>
    </row>
    <row r="542" spans="1:5" x14ac:dyDescent="0.3">
      <c r="A542" s="36" t="s">
        <v>35</v>
      </c>
      <c r="B542" s="19">
        <v>0</v>
      </c>
      <c r="C542" s="19">
        <v>0</v>
      </c>
      <c r="D542" s="19">
        <v>0</v>
      </c>
      <c r="E542" s="19">
        <v>0</v>
      </c>
    </row>
    <row r="543" spans="1:5" x14ac:dyDescent="0.3">
      <c r="A543" s="36" t="s">
        <v>39</v>
      </c>
      <c r="B543" s="19">
        <v>0</v>
      </c>
      <c r="C543" s="19">
        <v>0</v>
      </c>
      <c r="D543" s="19">
        <v>0</v>
      </c>
      <c r="E543" s="19">
        <v>0</v>
      </c>
    </row>
    <row r="544" spans="1:5" x14ac:dyDescent="0.3">
      <c r="A544" s="36" t="s">
        <v>41</v>
      </c>
      <c r="B544" s="19">
        <v>0</v>
      </c>
      <c r="C544" s="19">
        <v>235741</v>
      </c>
      <c r="D544" s="19">
        <v>0</v>
      </c>
      <c r="E544" s="19">
        <v>235741</v>
      </c>
    </row>
    <row r="545" spans="1:5" x14ac:dyDescent="0.3">
      <c r="A545" s="36" t="s">
        <v>43</v>
      </c>
      <c r="B545" s="19">
        <v>0</v>
      </c>
      <c r="C545" s="19">
        <v>0</v>
      </c>
      <c r="D545" s="19">
        <v>0</v>
      </c>
      <c r="E545" s="19">
        <v>0</v>
      </c>
    </row>
    <row r="546" spans="1:5" x14ac:dyDescent="0.3">
      <c r="A546" s="36" t="s">
        <v>45</v>
      </c>
      <c r="B546" s="19">
        <v>0</v>
      </c>
      <c r="C546" s="19">
        <v>0</v>
      </c>
      <c r="D546" s="19">
        <v>0</v>
      </c>
      <c r="E546" s="19">
        <v>0</v>
      </c>
    </row>
    <row r="547" spans="1:5" x14ac:dyDescent="0.3">
      <c r="A547" s="36" t="s">
        <v>47</v>
      </c>
      <c r="B547" s="19">
        <v>0</v>
      </c>
      <c r="C547" s="19">
        <v>0</v>
      </c>
      <c r="D547" s="19">
        <v>0</v>
      </c>
      <c r="E547" s="19">
        <v>0</v>
      </c>
    </row>
    <row r="548" spans="1:5" x14ac:dyDescent="0.3">
      <c r="A548" s="36" t="s">
        <v>295</v>
      </c>
      <c r="B548" s="19">
        <v>0</v>
      </c>
      <c r="C548" s="19">
        <v>0</v>
      </c>
      <c r="D548" s="19">
        <v>0</v>
      </c>
      <c r="E548" s="19">
        <v>0</v>
      </c>
    </row>
    <row r="549" spans="1:5" x14ac:dyDescent="0.3">
      <c r="A549" s="5" t="s">
        <v>322</v>
      </c>
      <c r="B549" s="19">
        <v>3156686</v>
      </c>
      <c r="C549" s="19">
        <v>953609</v>
      </c>
      <c r="D549" s="19">
        <v>2758414.33</v>
      </c>
      <c r="E549" s="19">
        <v>6868709.3300000001</v>
      </c>
    </row>
    <row r="550" spans="1:5" x14ac:dyDescent="0.3">
      <c r="A550" s="36" t="s">
        <v>39050</v>
      </c>
      <c r="B550" s="19">
        <v>0</v>
      </c>
      <c r="C550" s="19">
        <v>0</v>
      </c>
      <c r="D550" s="19">
        <v>301030.72999999975</v>
      </c>
      <c r="E550" s="19">
        <v>301030.72999999975</v>
      </c>
    </row>
    <row r="551" spans="1:5" x14ac:dyDescent="0.3">
      <c r="A551" s="36" t="s">
        <v>39105</v>
      </c>
      <c r="B551" s="19">
        <v>0</v>
      </c>
      <c r="C551" s="19">
        <v>0</v>
      </c>
      <c r="D551" s="19">
        <v>912.73000000000013</v>
      </c>
      <c r="E551" s="19">
        <v>912.73000000000013</v>
      </c>
    </row>
    <row r="552" spans="1:5" x14ac:dyDescent="0.3">
      <c r="A552" s="36" t="s">
        <v>39158</v>
      </c>
      <c r="B552" s="19">
        <v>0</v>
      </c>
      <c r="C552" s="19">
        <v>563782</v>
      </c>
      <c r="D552" s="19">
        <v>0</v>
      </c>
      <c r="E552" s="19">
        <v>563782</v>
      </c>
    </row>
    <row r="553" spans="1:5" x14ac:dyDescent="0.3">
      <c r="A553" s="36" t="s">
        <v>38852</v>
      </c>
      <c r="B553" s="19">
        <v>0</v>
      </c>
      <c r="C553" s="19">
        <v>-89408</v>
      </c>
      <c r="D553" s="19">
        <v>0</v>
      </c>
      <c r="E553" s="19">
        <v>-89408</v>
      </c>
    </row>
    <row r="554" spans="1:5" x14ac:dyDescent="0.3">
      <c r="A554" s="36" t="s">
        <v>363</v>
      </c>
      <c r="B554" s="19">
        <v>0</v>
      </c>
      <c r="C554" s="19">
        <v>-253292</v>
      </c>
      <c r="D554" s="19">
        <v>0</v>
      </c>
      <c r="E554" s="19">
        <v>-253292</v>
      </c>
    </row>
    <row r="555" spans="1:5" x14ac:dyDescent="0.3">
      <c r="A555" s="36" t="s">
        <v>13</v>
      </c>
      <c r="B555" s="19">
        <v>0</v>
      </c>
      <c r="C555" s="19">
        <v>-3568</v>
      </c>
      <c r="D555" s="19">
        <v>0</v>
      </c>
      <c r="E555" s="19">
        <v>-3568</v>
      </c>
    </row>
    <row r="556" spans="1:5" x14ac:dyDescent="0.3">
      <c r="A556" s="36" t="s">
        <v>15</v>
      </c>
      <c r="B556" s="19">
        <v>0</v>
      </c>
      <c r="C556" s="19">
        <v>-2478</v>
      </c>
      <c r="D556" s="19">
        <v>0</v>
      </c>
      <c r="E556" s="19">
        <v>-2478</v>
      </c>
    </row>
    <row r="557" spans="1:5" x14ac:dyDescent="0.3">
      <c r="A557" s="36" t="s">
        <v>39159</v>
      </c>
      <c r="B557" s="19">
        <v>0</v>
      </c>
      <c r="C557" s="19">
        <v>35937</v>
      </c>
      <c r="D557" s="19">
        <v>0</v>
      </c>
      <c r="E557" s="19">
        <v>35937</v>
      </c>
    </row>
    <row r="558" spans="1:5" x14ac:dyDescent="0.3">
      <c r="A558" s="36" t="s">
        <v>18</v>
      </c>
      <c r="B558" s="19">
        <v>0</v>
      </c>
      <c r="C558" s="19">
        <v>-21945</v>
      </c>
      <c r="D558" s="19">
        <v>0</v>
      </c>
      <c r="E558" s="19">
        <v>-21945</v>
      </c>
    </row>
    <row r="559" spans="1:5" x14ac:dyDescent="0.3">
      <c r="A559" s="36" t="s">
        <v>39160</v>
      </c>
      <c r="B559" s="19">
        <v>0</v>
      </c>
      <c r="C559" s="19">
        <v>423434</v>
      </c>
      <c r="D559" s="19">
        <v>0</v>
      </c>
      <c r="E559" s="19">
        <v>423434</v>
      </c>
    </row>
    <row r="560" spans="1:5" x14ac:dyDescent="0.3">
      <c r="A560" s="36" t="s">
        <v>21</v>
      </c>
      <c r="B560" s="19">
        <v>0</v>
      </c>
      <c r="C560" s="19">
        <v>-16623</v>
      </c>
      <c r="D560" s="19">
        <v>0</v>
      </c>
      <c r="E560" s="19">
        <v>-16623</v>
      </c>
    </row>
    <row r="561" spans="1:5" x14ac:dyDescent="0.3">
      <c r="A561" s="36" t="s">
        <v>38872</v>
      </c>
      <c r="B561" s="19">
        <v>0</v>
      </c>
      <c r="C561" s="19">
        <v>0</v>
      </c>
      <c r="D561" s="19">
        <v>4416.5999999999985</v>
      </c>
      <c r="E561" s="19">
        <v>4416.5999999999985</v>
      </c>
    </row>
    <row r="562" spans="1:5" x14ac:dyDescent="0.3">
      <c r="A562" s="36" t="s">
        <v>38874</v>
      </c>
      <c r="B562" s="19">
        <v>0</v>
      </c>
      <c r="C562" s="19">
        <v>0</v>
      </c>
      <c r="D562" s="19">
        <v>4819.4999999999964</v>
      </c>
      <c r="E562" s="19">
        <v>4819.4999999999964</v>
      </c>
    </row>
    <row r="563" spans="1:5" x14ac:dyDescent="0.3">
      <c r="A563" s="36" t="s">
        <v>38876</v>
      </c>
      <c r="B563" s="19">
        <v>0</v>
      </c>
      <c r="C563" s="19">
        <v>0</v>
      </c>
      <c r="D563" s="19">
        <v>238</v>
      </c>
      <c r="E563" s="19">
        <v>238</v>
      </c>
    </row>
    <row r="564" spans="1:5" x14ac:dyDescent="0.3">
      <c r="A564" s="36" t="s">
        <v>39009</v>
      </c>
      <c r="B564" s="19">
        <v>0</v>
      </c>
      <c r="C564" s="19">
        <v>0</v>
      </c>
      <c r="D564" s="19">
        <v>55226.87999999999</v>
      </c>
      <c r="E564" s="19">
        <v>55226.87999999999</v>
      </c>
    </row>
    <row r="565" spans="1:5" x14ac:dyDescent="0.3">
      <c r="A565" s="36" t="s">
        <v>38878</v>
      </c>
      <c r="B565" s="19">
        <v>0</v>
      </c>
      <c r="C565" s="19">
        <v>0</v>
      </c>
      <c r="D565" s="19">
        <v>6344.3999999999942</v>
      </c>
      <c r="E565" s="19">
        <v>6344.3999999999942</v>
      </c>
    </row>
    <row r="566" spans="1:5" x14ac:dyDescent="0.3">
      <c r="A566" s="36" t="s">
        <v>39052</v>
      </c>
      <c r="B566" s="19">
        <v>0</v>
      </c>
      <c r="C566" s="19">
        <v>0</v>
      </c>
      <c r="D566" s="19">
        <v>9793.1900000000023</v>
      </c>
      <c r="E566" s="19">
        <v>9793.1900000000023</v>
      </c>
    </row>
    <row r="567" spans="1:5" x14ac:dyDescent="0.3">
      <c r="A567" s="36" t="s">
        <v>38882</v>
      </c>
      <c r="B567" s="19">
        <v>0</v>
      </c>
      <c r="C567" s="19">
        <v>0</v>
      </c>
      <c r="D567" s="19">
        <v>2570.3999999999978</v>
      </c>
      <c r="E567" s="19">
        <v>2570.3999999999978</v>
      </c>
    </row>
    <row r="568" spans="1:5" x14ac:dyDescent="0.3">
      <c r="A568" s="36" t="s">
        <v>38979</v>
      </c>
      <c r="B568" s="19">
        <v>0</v>
      </c>
      <c r="C568" s="19">
        <v>0</v>
      </c>
      <c r="D568" s="19">
        <v>26198.19</v>
      </c>
      <c r="E568" s="19">
        <v>26198.19</v>
      </c>
    </row>
    <row r="569" spans="1:5" x14ac:dyDescent="0.3">
      <c r="A569" s="36" t="s">
        <v>38910</v>
      </c>
      <c r="B569" s="19">
        <v>0</v>
      </c>
      <c r="C569" s="19">
        <v>0</v>
      </c>
      <c r="D569" s="19">
        <v>23689.5</v>
      </c>
      <c r="E569" s="19">
        <v>23689.5</v>
      </c>
    </row>
    <row r="570" spans="1:5" x14ac:dyDescent="0.3">
      <c r="A570" s="36" t="s">
        <v>38886</v>
      </c>
      <c r="B570" s="19">
        <v>0</v>
      </c>
      <c r="C570" s="19">
        <v>0</v>
      </c>
      <c r="D570" s="19">
        <v>35194.249999999985</v>
      </c>
      <c r="E570" s="19">
        <v>35194.249999999985</v>
      </c>
    </row>
    <row r="571" spans="1:5" x14ac:dyDescent="0.3">
      <c r="A571" s="36" t="s">
        <v>38888</v>
      </c>
      <c r="B571" s="19">
        <v>0</v>
      </c>
      <c r="C571" s="19">
        <v>0</v>
      </c>
      <c r="D571" s="19">
        <v>2669.1699999999983</v>
      </c>
      <c r="E571" s="19">
        <v>2669.1699999999983</v>
      </c>
    </row>
    <row r="572" spans="1:5" x14ac:dyDescent="0.3">
      <c r="A572" s="36" t="s">
        <v>38890</v>
      </c>
      <c r="B572" s="19">
        <v>0</v>
      </c>
      <c r="C572" s="19">
        <v>0</v>
      </c>
      <c r="D572" s="19">
        <v>48934.499999999985</v>
      </c>
      <c r="E572" s="19">
        <v>48934.499999999985</v>
      </c>
    </row>
    <row r="573" spans="1:5" x14ac:dyDescent="0.3">
      <c r="A573" s="36" t="s">
        <v>38892</v>
      </c>
      <c r="B573" s="19">
        <v>0</v>
      </c>
      <c r="C573" s="19">
        <v>0</v>
      </c>
      <c r="D573" s="19">
        <v>9627.0999999999913</v>
      </c>
      <c r="E573" s="19">
        <v>9627.0999999999913</v>
      </c>
    </row>
    <row r="574" spans="1:5" x14ac:dyDescent="0.3">
      <c r="A574" s="36" t="s">
        <v>38894</v>
      </c>
      <c r="B574" s="19">
        <v>0</v>
      </c>
      <c r="C574" s="19">
        <v>0</v>
      </c>
      <c r="D574" s="19">
        <v>527261.12000000011</v>
      </c>
      <c r="E574" s="19">
        <v>527261.12000000011</v>
      </c>
    </row>
    <row r="575" spans="1:5" x14ac:dyDescent="0.3">
      <c r="A575" s="36" t="s">
        <v>38895</v>
      </c>
      <c r="B575" s="19">
        <v>0</v>
      </c>
      <c r="C575" s="19">
        <v>0</v>
      </c>
      <c r="D575" s="19">
        <v>245447.3</v>
      </c>
      <c r="E575" s="19">
        <v>245447.3</v>
      </c>
    </row>
    <row r="576" spans="1:5" x14ac:dyDescent="0.3">
      <c r="A576" s="36" t="s">
        <v>38897</v>
      </c>
      <c r="B576" s="19">
        <v>0</v>
      </c>
      <c r="C576" s="19">
        <v>0</v>
      </c>
      <c r="D576" s="19">
        <v>52778.369999999959</v>
      </c>
      <c r="E576" s="19">
        <v>52778.369999999959</v>
      </c>
    </row>
    <row r="577" spans="1:5" x14ac:dyDescent="0.3">
      <c r="A577" s="36" t="s">
        <v>38898</v>
      </c>
      <c r="B577" s="19">
        <v>0</v>
      </c>
      <c r="C577" s="19">
        <v>0</v>
      </c>
      <c r="D577" s="19">
        <v>139078.54999999999</v>
      </c>
      <c r="E577" s="19">
        <v>139078.54999999999</v>
      </c>
    </row>
    <row r="578" spans="1:5" x14ac:dyDescent="0.3">
      <c r="A578" s="36" t="s">
        <v>38912</v>
      </c>
      <c r="B578" s="19">
        <v>0</v>
      </c>
      <c r="C578" s="19">
        <v>0</v>
      </c>
      <c r="D578" s="19">
        <v>5832.6999999999971</v>
      </c>
      <c r="E578" s="19">
        <v>5832.6999999999971</v>
      </c>
    </row>
    <row r="579" spans="1:5" x14ac:dyDescent="0.3">
      <c r="A579" s="36" t="s">
        <v>38914</v>
      </c>
      <c r="B579" s="19">
        <v>0</v>
      </c>
      <c r="C579" s="19">
        <v>0</v>
      </c>
      <c r="D579" s="19">
        <v>9438.3999999999905</v>
      </c>
      <c r="E579" s="19">
        <v>9438.3999999999905</v>
      </c>
    </row>
    <row r="580" spans="1:5" x14ac:dyDescent="0.3">
      <c r="A580" s="36" t="s">
        <v>38900</v>
      </c>
      <c r="B580" s="19">
        <v>0</v>
      </c>
      <c r="C580" s="19">
        <v>0</v>
      </c>
      <c r="D580" s="19">
        <v>602.13999999999942</v>
      </c>
      <c r="E580" s="19">
        <v>602.13999999999942</v>
      </c>
    </row>
    <row r="581" spans="1:5" x14ac:dyDescent="0.3">
      <c r="A581" s="36" t="s">
        <v>39089</v>
      </c>
      <c r="B581" s="19">
        <v>0</v>
      </c>
      <c r="C581" s="19">
        <v>0</v>
      </c>
      <c r="D581" s="19">
        <v>9635.5999999999913</v>
      </c>
      <c r="E581" s="19">
        <v>9635.5999999999913</v>
      </c>
    </row>
    <row r="582" spans="1:5" x14ac:dyDescent="0.3">
      <c r="A582" s="36" t="s">
        <v>39056</v>
      </c>
      <c r="B582" s="19">
        <v>0</v>
      </c>
      <c r="C582" s="19">
        <v>0</v>
      </c>
      <c r="D582" s="19">
        <v>1304.92</v>
      </c>
      <c r="E582" s="19">
        <v>1304.92</v>
      </c>
    </row>
    <row r="583" spans="1:5" x14ac:dyDescent="0.3">
      <c r="A583" s="36" t="s">
        <v>38902</v>
      </c>
      <c r="B583" s="19">
        <v>0</v>
      </c>
      <c r="C583" s="19">
        <v>0</v>
      </c>
      <c r="D583" s="19">
        <v>5795.6399999999994</v>
      </c>
      <c r="E583" s="19">
        <v>5795.6399999999994</v>
      </c>
    </row>
    <row r="584" spans="1:5" x14ac:dyDescent="0.3">
      <c r="A584" s="36" t="s">
        <v>38904</v>
      </c>
      <c r="B584" s="19">
        <v>0</v>
      </c>
      <c r="C584" s="19">
        <v>0</v>
      </c>
      <c r="D584" s="19">
        <v>2802.96</v>
      </c>
      <c r="E584" s="19">
        <v>2802.96</v>
      </c>
    </row>
    <row r="585" spans="1:5" x14ac:dyDescent="0.3">
      <c r="A585" s="36" t="s">
        <v>38906</v>
      </c>
      <c r="B585" s="19">
        <v>0</v>
      </c>
      <c r="C585" s="19">
        <v>0</v>
      </c>
      <c r="D585" s="19">
        <v>236.80999999999995</v>
      </c>
      <c r="E585" s="19">
        <v>236.80999999999995</v>
      </c>
    </row>
    <row r="586" spans="1:5" x14ac:dyDescent="0.3">
      <c r="A586" s="36" t="s">
        <v>38908</v>
      </c>
      <c r="B586" s="19">
        <v>0</v>
      </c>
      <c r="C586" s="19">
        <v>0</v>
      </c>
      <c r="D586" s="19">
        <v>722.15999999999985</v>
      </c>
      <c r="E586" s="19">
        <v>722.15999999999985</v>
      </c>
    </row>
    <row r="587" spans="1:5" x14ac:dyDescent="0.3">
      <c r="A587" s="36" t="s">
        <v>38916</v>
      </c>
      <c r="B587" s="19">
        <v>0</v>
      </c>
      <c r="C587" s="19">
        <v>0</v>
      </c>
      <c r="D587" s="19">
        <v>62050.339999999938</v>
      </c>
      <c r="E587" s="19">
        <v>62050.339999999938</v>
      </c>
    </row>
    <row r="588" spans="1:5" x14ac:dyDescent="0.3">
      <c r="A588" s="36" t="s">
        <v>38918</v>
      </c>
      <c r="B588" s="19">
        <v>0</v>
      </c>
      <c r="C588" s="19">
        <v>0</v>
      </c>
      <c r="D588" s="19">
        <v>48179.7</v>
      </c>
      <c r="E588" s="19">
        <v>48179.7</v>
      </c>
    </row>
    <row r="589" spans="1:5" x14ac:dyDescent="0.3">
      <c r="A589" s="36" t="s">
        <v>38920</v>
      </c>
      <c r="B589" s="19">
        <v>0</v>
      </c>
      <c r="C589" s="19">
        <v>0</v>
      </c>
      <c r="D589" s="19">
        <v>220.82999999999993</v>
      </c>
      <c r="E589" s="19">
        <v>220.82999999999993</v>
      </c>
    </row>
    <row r="590" spans="1:5" x14ac:dyDescent="0.3">
      <c r="A590" s="36" t="s">
        <v>38922</v>
      </c>
      <c r="B590" s="19">
        <v>0</v>
      </c>
      <c r="C590" s="19">
        <v>0</v>
      </c>
      <c r="D590" s="19">
        <v>7221.5999999999985</v>
      </c>
      <c r="E590" s="19">
        <v>7221.5999999999985</v>
      </c>
    </row>
    <row r="591" spans="1:5" x14ac:dyDescent="0.3">
      <c r="A591" s="36" t="s">
        <v>38924</v>
      </c>
      <c r="B591" s="19">
        <v>0</v>
      </c>
      <c r="C591" s="19">
        <v>0</v>
      </c>
      <c r="D591" s="19">
        <v>933.46999999999935</v>
      </c>
      <c r="E591" s="19">
        <v>933.46999999999935</v>
      </c>
    </row>
    <row r="592" spans="1:5" x14ac:dyDescent="0.3">
      <c r="A592" s="36" t="s">
        <v>38932</v>
      </c>
      <c r="B592" s="19">
        <v>0</v>
      </c>
      <c r="C592" s="19">
        <v>0</v>
      </c>
      <c r="D592" s="19">
        <v>4706.4499999999971</v>
      </c>
      <c r="E592" s="19">
        <v>4706.4499999999971</v>
      </c>
    </row>
    <row r="593" spans="1:5" x14ac:dyDescent="0.3">
      <c r="A593" s="36" t="s">
        <v>38934</v>
      </c>
      <c r="B593" s="19">
        <v>0</v>
      </c>
      <c r="C593" s="19">
        <v>0</v>
      </c>
      <c r="D593" s="19">
        <v>9544.4799999999959</v>
      </c>
      <c r="E593" s="19">
        <v>9544.4799999999959</v>
      </c>
    </row>
    <row r="594" spans="1:5" x14ac:dyDescent="0.3">
      <c r="A594" s="36" t="s">
        <v>39163</v>
      </c>
      <c r="B594" s="19">
        <v>0</v>
      </c>
      <c r="C594" s="19">
        <v>0</v>
      </c>
      <c r="D594" s="19">
        <v>3975.2799999999988</v>
      </c>
      <c r="E594" s="19">
        <v>3975.2799999999988</v>
      </c>
    </row>
    <row r="595" spans="1:5" x14ac:dyDescent="0.3">
      <c r="A595" s="36" t="s">
        <v>38926</v>
      </c>
      <c r="B595" s="19">
        <v>0</v>
      </c>
      <c r="C595" s="19">
        <v>0</v>
      </c>
      <c r="D595" s="19">
        <v>3462.8999999999978</v>
      </c>
      <c r="E595" s="19">
        <v>3462.8999999999978</v>
      </c>
    </row>
    <row r="596" spans="1:5" x14ac:dyDescent="0.3">
      <c r="A596" s="36" t="s">
        <v>39013</v>
      </c>
      <c r="B596" s="19">
        <v>0</v>
      </c>
      <c r="C596" s="19">
        <v>0</v>
      </c>
      <c r="D596" s="19">
        <v>1605.9899999999998</v>
      </c>
      <c r="E596" s="19">
        <v>1605.9899999999998</v>
      </c>
    </row>
    <row r="597" spans="1:5" x14ac:dyDescent="0.3">
      <c r="A597" s="36" t="s">
        <v>39042</v>
      </c>
      <c r="B597" s="19">
        <v>0</v>
      </c>
      <c r="C597" s="19">
        <v>0</v>
      </c>
      <c r="D597" s="19">
        <v>1786.6999999999989</v>
      </c>
      <c r="E597" s="19">
        <v>1786.6999999999989</v>
      </c>
    </row>
    <row r="598" spans="1:5" x14ac:dyDescent="0.3">
      <c r="A598" s="36" t="s">
        <v>38987</v>
      </c>
      <c r="B598" s="19">
        <v>0</v>
      </c>
      <c r="C598" s="19">
        <v>0</v>
      </c>
      <c r="D598" s="19">
        <v>1194.5900000000001</v>
      </c>
      <c r="E598" s="19">
        <v>1194.5900000000001</v>
      </c>
    </row>
    <row r="599" spans="1:5" x14ac:dyDescent="0.3">
      <c r="A599" s="36" t="s">
        <v>38940</v>
      </c>
      <c r="B599" s="19">
        <v>0</v>
      </c>
      <c r="C599" s="19">
        <v>0</v>
      </c>
      <c r="D599" s="19">
        <v>2633.86</v>
      </c>
      <c r="E599" s="19">
        <v>2633.86</v>
      </c>
    </row>
    <row r="600" spans="1:5" x14ac:dyDescent="0.3">
      <c r="A600" s="36" t="s">
        <v>308</v>
      </c>
      <c r="B600" s="19">
        <v>12360</v>
      </c>
      <c r="C600" s="19">
        <v>0</v>
      </c>
      <c r="D600" s="19">
        <v>0</v>
      </c>
      <c r="E600" s="19">
        <v>12360</v>
      </c>
    </row>
    <row r="601" spans="1:5" x14ac:dyDescent="0.3">
      <c r="A601" s="36" t="s">
        <v>313</v>
      </c>
      <c r="B601" s="19">
        <v>649440</v>
      </c>
      <c r="C601" s="19">
        <v>0</v>
      </c>
      <c r="D601" s="19">
        <v>0</v>
      </c>
      <c r="E601" s="19">
        <v>649440</v>
      </c>
    </row>
    <row r="602" spans="1:5" x14ac:dyDescent="0.3">
      <c r="A602" s="36" t="s">
        <v>310</v>
      </c>
      <c r="B602" s="19">
        <v>2402550</v>
      </c>
      <c r="C602" s="19">
        <v>0</v>
      </c>
      <c r="D602" s="19">
        <v>0</v>
      </c>
      <c r="E602" s="19">
        <v>2402550</v>
      </c>
    </row>
    <row r="603" spans="1:5" x14ac:dyDescent="0.3">
      <c r="A603" s="36" t="s">
        <v>300</v>
      </c>
      <c r="B603" s="19">
        <v>0</v>
      </c>
      <c r="C603" s="19">
        <v>0</v>
      </c>
      <c r="D603" s="19">
        <v>0</v>
      </c>
      <c r="E603" s="19">
        <v>0</v>
      </c>
    </row>
    <row r="604" spans="1:5" x14ac:dyDescent="0.3">
      <c r="A604" s="36" t="s">
        <v>309</v>
      </c>
      <c r="B604" s="19">
        <v>-9540</v>
      </c>
      <c r="C604" s="19">
        <v>0</v>
      </c>
      <c r="D604" s="19">
        <v>0</v>
      </c>
      <c r="E604" s="19">
        <v>-9540</v>
      </c>
    </row>
    <row r="605" spans="1:5" x14ac:dyDescent="0.3">
      <c r="A605" s="36" t="s">
        <v>311</v>
      </c>
      <c r="B605" s="19">
        <v>59010</v>
      </c>
      <c r="C605" s="19">
        <v>0</v>
      </c>
      <c r="D605" s="19">
        <v>0</v>
      </c>
      <c r="E605" s="19">
        <v>59010</v>
      </c>
    </row>
    <row r="606" spans="1:5" x14ac:dyDescent="0.3">
      <c r="A606" s="36" t="s">
        <v>307</v>
      </c>
      <c r="B606" s="19">
        <v>-245862</v>
      </c>
      <c r="C606" s="19">
        <v>0</v>
      </c>
      <c r="D606" s="19">
        <v>0</v>
      </c>
      <c r="E606" s="19">
        <v>-245862</v>
      </c>
    </row>
    <row r="607" spans="1:5" x14ac:dyDescent="0.3">
      <c r="A607" s="36" t="s">
        <v>306</v>
      </c>
      <c r="B607" s="19">
        <v>137258</v>
      </c>
      <c r="C607" s="19">
        <v>0</v>
      </c>
      <c r="D607" s="19">
        <v>0</v>
      </c>
      <c r="E607" s="19">
        <v>137258</v>
      </c>
    </row>
    <row r="608" spans="1:5" x14ac:dyDescent="0.3">
      <c r="A608" s="36" t="s">
        <v>302</v>
      </c>
      <c r="B608" s="19">
        <v>0</v>
      </c>
      <c r="C608" s="19">
        <v>0</v>
      </c>
      <c r="D608" s="19">
        <v>0</v>
      </c>
      <c r="E608" s="19">
        <v>0</v>
      </c>
    </row>
    <row r="609" spans="1:5" x14ac:dyDescent="0.3">
      <c r="A609" s="36" t="s">
        <v>38944</v>
      </c>
      <c r="B609" s="19">
        <v>0</v>
      </c>
      <c r="C609" s="19">
        <v>0</v>
      </c>
      <c r="D609" s="19">
        <v>136516.79999999996</v>
      </c>
      <c r="E609" s="19">
        <v>136516.79999999996</v>
      </c>
    </row>
    <row r="610" spans="1:5" x14ac:dyDescent="0.3">
      <c r="A610" s="36" t="s">
        <v>38946</v>
      </c>
      <c r="B610" s="19">
        <v>0</v>
      </c>
      <c r="C610" s="19">
        <v>0</v>
      </c>
      <c r="D610" s="19">
        <v>393473.49999999983</v>
      </c>
      <c r="E610" s="19">
        <v>393473.49999999983</v>
      </c>
    </row>
    <row r="611" spans="1:5" x14ac:dyDescent="0.3">
      <c r="A611" s="36" t="s">
        <v>38960</v>
      </c>
      <c r="B611" s="19">
        <v>0</v>
      </c>
      <c r="C611" s="19">
        <v>0</v>
      </c>
      <c r="D611" s="19">
        <v>19320.499999999993</v>
      </c>
      <c r="E611" s="19">
        <v>19320.499999999993</v>
      </c>
    </row>
    <row r="612" spans="1:5" x14ac:dyDescent="0.3">
      <c r="A612" s="36" t="s">
        <v>38961</v>
      </c>
      <c r="B612" s="19">
        <v>0</v>
      </c>
      <c r="C612" s="19">
        <v>0</v>
      </c>
      <c r="D612" s="19">
        <v>100709.12</v>
      </c>
      <c r="E612" s="19">
        <v>100709.12</v>
      </c>
    </row>
    <row r="613" spans="1:5" x14ac:dyDescent="0.3">
      <c r="A613" s="36" t="s">
        <v>39001</v>
      </c>
      <c r="B613" s="19">
        <v>0</v>
      </c>
      <c r="C613" s="19">
        <v>0</v>
      </c>
      <c r="D613" s="19">
        <v>130633.61000000002</v>
      </c>
      <c r="E613" s="19">
        <v>130633.61000000002</v>
      </c>
    </row>
    <row r="614" spans="1:5" x14ac:dyDescent="0.3">
      <c r="A614" s="36" t="s">
        <v>38948</v>
      </c>
      <c r="B614" s="19">
        <v>0</v>
      </c>
      <c r="C614" s="19">
        <v>0</v>
      </c>
      <c r="D614" s="19">
        <v>240.88999999999987</v>
      </c>
      <c r="E614" s="19">
        <v>240.88999999999987</v>
      </c>
    </row>
    <row r="615" spans="1:5" x14ac:dyDescent="0.3">
      <c r="A615" s="36" t="s">
        <v>38950</v>
      </c>
      <c r="B615" s="19">
        <v>0</v>
      </c>
      <c r="C615" s="19">
        <v>0</v>
      </c>
      <c r="D615" s="19">
        <v>331.5</v>
      </c>
      <c r="E615" s="19">
        <v>331.5</v>
      </c>
    </row>
    <row r="616" spans="1:5" x14ac:dyDescent="0.3">
      <c r="A616" s="36" t="s">
        <v>38954</v>
      </c>
      <c r="B616" s="19">
        <v>0</v>
      </c>
      <c r="C616" s="19">
        <v>0</v>
      </c>
      <c r="D616" s="19">
        <v>1178.2699999999995</v>
      </c>
      <c r="E616" s="19">
        <v>1178.2699999999995</v>
      </c>
    </row>
    <row r="617" spans="1:5" x14ac:dyDescent="0.3">
      <c r="A617" s="36" t="s">
        <v>38956</v>
      </c>
      <c r="B617" s="19">
        <v>0</v>
      </c>
      <c r="C617" s="19">
        <v>0</v>
      </c>
      <c r="D617" s="19">
        <v>152675.64000000007</v>
      </c>
      <c r="E617" s="19">
        <v>152675.64000000007</v>
      </c>
    </row>
    <row r="618" spans="1:5" x14ac:dyDescent="0.3">
      <c r="A618" s="36" t="s">
        <v>38958</v>
      </c>
      <c r="B618" s="19">
        <v>0</v>
      </c>
      <c r="C618" s="19">
        <v>0</v>
      </c>
      <c r="D618" s="19">
        <v>15812.549999999992</v>
      </c>
      <c r="E618" s="19">
        <v>15812.549999999992</v>
      </c>
    </row>
    <row r="619" spans="1:5" x14ac:dyDescent="0.3">
      <c r="A619" s="36" t="s">
        <v>38989</v>
      </c>
      <c r="B619" s="19">
        <v>0</v>
      </c>
      <c r="C619" s="19">
        <v>0</v>
      </c>
      <c r="D619" s="19">
        <v>6303.5999999999985</v>
      </c>
      <c r="E619" s="19">
        <v>6303.5999999999985</v>
      </c>
    </row>
    <row r="620" spans="1:5" x14ac:dyDescent="0.3">
      <c r="A620" s="36" t="s">
        <v>38963</v>
      </c>
      <c r="B620" s="19">
        <v>0</v>
      </c>
      <c r="C620" s="19">
        <v>0</v>
      </c>
      <c r="D620" s="19">
        <v>10260.18</v>
      </c>
      <c r="E620" s="19">
        <v>10260.18</v>
      </c>
    </row>
    <row r="621" spans="1:5" x14ac:dyDescent="0.3">
      <c r="A621" s="36" t="s">
        <v>38965</v>
      </c>
      <c r="B621" s="19">
        <v>0</v>
      </c>
      <c r="C621" s="19">
        <v>0</v>
      </c>
      <c r="D621" s="19">
        <v>3914.76</v>
      </c>
      <c r="E621" s="19">
        <v>3914.76</v>
      </c>
    </row>
    <row r="622" spans="1:5" x14ac:dyDescent="0.3">
      <c r="A622" s="36" t="s">
        <v>39109</v>
      </c>
      <c r="B622" s="19">
        <v>0</v>
      </c>
      <c r="C622" s="19">
        <v>0</v>
      </c>
      <c r="D622" s="19">
        <v>140.41999999999996</v>
      </c>
      <c r="E622" s="19">
        <v>140.41999999999996</v>
      </c>
    </row>
    <row r="623" spans="1:5" x14ac:dyDescent="0.3">
      <c r="A623" s="36" t="s">
        <v>38967</v>
      </c>
      <c r="B623" s="19">
        <v>0</v>
      </c>
      <c r="C623" s="19">
        <v>0</v>
      </c>
      <c r="D623" s="19">
        <v>12204.639999999996</v>
      </c>
      <c r="E623" s="19">
        <v>12204.639999999996</v>
      </c>
    </row>
    <row r="624" spans="1:5" x14ac:dyDescent="0.3">
      <c r="A624" s="36" t="s">
        <v>39123</v>
      </c>
      <c r="B624" s="19">
        <v>0</v>
      </c>
      <c r="C624" s="19">
        <v>0</v>
      </c>
      <c r="D624" s="19">
        <v>2007.7000000000007</v>
      </c>
      <c r="E624" s="19">
        <v>2007.7000000000007</v>
      </c>
    </row>
    <row r="625" spans="1:5" x14ac:dyDescent="0.3">
      <c r="A625" s="36" t="s">
        <v>39003</v>
      </c>
      <c r="B625" s="19">
        <v>0</v>
      </c>
      <c r="C625" s="19">
        <v>0</v>
      </c>
      <c r="D625" s="19">
        <v>1003.6799999999994</v>
      </c>
      <c r="E625" s="19">
        <v>1003.6799999999994</v>
      </c>
    </row>
    <row r="626" spans="1:5" x14ac:dyDescent="0.3">
      <c r="A626" s="36" t="s">
        <v>39083</v>
      </c>
      <c r="B626" s="19">
        <v>0</v>
      </c>
      <c r="C626" s="19">
        <v>0</v>
      </c>
      <c r="D626" s="19">
        <v>250.91999999999985</v>
      </c>
      <c r="E626" s="19">
        <v>250.91999999999985</v>
      </c>
    </row>
    <row r="627" spans="1:5" x14ac:dyDescent="0.3">
      <c r="A627" s="36" t="s">
        <v>39127</v>
      </c>
      <c r="B627" s="19">
        <v>0</v>
      </c>
      <c r="C627" s="19">
        <v>0</v>
      </c>
      <c r="D627" s="19">
        <v>30304.199999999968</v>
      </c>
      <c r="E627" s="19">
        <v>30304.199999999968</v>
      </c>
    </row>
    <row r="628" spans="1:5" x14ac:dyDescent="0.3">
      <c r="A628" s="36" t="s">
        <v>39125</v>
      </c>
      <c r="B628" s="19">
        <v>0</v>
      </c>
      <c r="C628" s="19">
        <v>0</v>
      </c>
      <c r="D628" s="19">
        <v>965.76999999999953</v>
      </c>
      <c r="E628" s="19">
        <v>965.76999999999953</v>
      </c>
    </row>
    <row r="629" spans="1:5" x14ac:dyDescent="0.3">
      <c r="A629" s="36" t="s">
        <v>39025</v>
      </c>
      <c r="B629" s="19">
        <v>0</v>
      </c>
      <c r="C629" s="19">
        <v>0</v>
      </c>
      <c r="D629" s="19">
        <v>1866.5999999999995</v>
      </c>
      <c r="E629" s="19">
        <v>1866.5999999999995</v>
      </c>
    </row>
    <row r="630" spans="1:5" x14ac:dyDescent="0.3">
      <c r="A630" s="36" t="s">
        <v>303</v>
      </c>
      <c r="B630" s="19">
        <v>149532</v>
      </c>
      <c r="C630" s="19">
        <v>0</v>
      </c>
      <c r="D630" s="19">
        <v>0</v>
      </c>
      <c r="E630" s="19">
        <v>149532</v>
      </c>
    </row>
    <row r="631" spans="1:5" x14ac:dyDescent="0.3">
      <c r="A631" s="36" t="s">
        <v>304</v>
      </c>
      <c r="B631" s="19">
        <v>-52656</v>
      </c>
      <c r="C631" s="19">
        <v>0</v>
      </c>
      <c r="D631" s="19">
        <v>0</v>
      </c>
      <c r="E631" s="19">
        <v>-52656</v>
      </c>
    </row>
    <row r="632" spans="1:5" x14ac:dyDescent="0.3">
      <c r="A632" s="36" t="s">
        <v>38969</v>
      </c>
      <c r="B632" s="19">
        <v>0</v>
      </c>
      <c r="C632" s="19">
        <v>0</v>
      </c>
      <c r="D632" s="19">
        <v>11921.759999999995</v>
      </c>
      <c r="E632" s="19">
        <v>11921.759999999995</v>
      </c>
    </row>
    <row r="633" spans="1:5" x14ac:dyDescent="0.3">
      <c r="A633" s="36" t="s">
        <v>38971</v>
      </c>
      <c r="B633" s="19">
        <v>0</v>
      </c>
      <c r="C633" s="19">
        <v>0</v>
      </c>
      <c r="D633" s="19">
        <v>42161.69999999999</v>
      </c>
      <c r="E633" s="19">
        <v>42161.69999999999</v>
      </c>
    </row>
    <row r="634" spans="1:5" x14ac:dyDescent="0.3">
      <c r="A634" s="36" t="s">
        <v>38973</v>
      </c>
      <c r="B634" s="19">
        <v>0</v>
      </c>
      <c r="C634" s="19">
        <v>0</v>
      </c>
      <c r="D634" s="19">
        <v>4098.0200000000004</v>
      </c>
      <c r="E634" s="19">
        <v>4098.0200000000004</v>
      </c>
    </row>
    <row r="635" spans="1:5" x14ac:dyDescent="0.3">
      <c r="A635" s="36" t="s">
        <v>25</v>
      </c>
      <c r="B635" s="19">
        <v>0</v>
      </c>
      <c r="C635" s="19">
        <v>0</v>
      </c>
      <c r="D635" s="19">
        <v>0</v>
      </c>
      <c r="E635" s="19">
        <v>0</v>
      </c>
    </row>
    <row r="636" spans="1:5" x14ac:dyDescent="0.3">
      <c r="A636" s="36" t="s">
        <v>27</v>
      </c>
      <c r="B636" s="19">
        <v>0</v>
      </c>
      <c r="C636" s="19">
        <v>0</v>
      </c>
      <c r="D636" s="19">
        <v>0</v>
      </c>
      <c r="E636" s="19">
        <v>0</v>
      </c>
    </row>
    <row r="637" spans="1:5" x14ac:dyDescent="0.3">
      <c r="A637" s="36" t="s">
        <v>35</v>
      </c>
      <c r="B637" s="19">
        <v>0</v>
      </c>
      <c r="C637" s="19">
        <v>0</v>
      </c>
      <c r="D637" s="19">
        <v>0</v>
      </c>
      <c r="E637" s="19">
        <v>0</v>
      </c>
    </row>
    <row r="638" spans="1:5" x14ac:dyDescent="0.3">
      <c r="A638" s="36" t="s">
        <v>39</v>
      </c>
      <c r="B638" s="19">
        <v>0</v>
      </c>
      <c r="C638" s="19">
        <v>0</v>
      </c>
      <c r="D638" s="19">
        <v>0</v>
      </c>
      <c r="E638" s="19">
        <v>0</v>
      </c>
    </row>
    <row r="639" spans="1:5" x14ac:dyDescent="0.3">
      <c r="A639" s="36" t="s">
        <v>41</v>
      </c>
      <c r="B639" s="19">
        <v>0</v>
      </c>
      <c r="C639" s="19">
        <v>317770</v>
      </c>
      <c r="D639" s="19">
        <v>0</v>
      </c>
      <c r="E639" s="19">
        <v>317770</v>
      </c>
    </row>
    <row r="640" spans="1:5" x14ac:dyDescent="0.3">
      <c r="A640" s="36" t="s">
        <v>45</v>
      </c>
      <c r="B640" s="19">
        <v>0</v>
      </c>
      <c r="C640" s="19">
        <v>0</v>
      </c>
      <c r="D640" s="19">
        <v>0</v>
      </c>
      <c r="E640" s="19">
        <v>0</v>
      </c>
    </row>
    <row r="641" spans="1:5" x14ac:dyDescent="0.3">
      <c r="A641" s="36" t="s">
        <v>298</v>
      </c>
      <c r="B641" s="19">
        <v>54594</v>
      </c>
      <c r="C641" s="19">
        <v>0</v>
      </c>
      <c r="D641" s="19">
        <v>0</v>
      </c>
      <c r="E641" s="19">
        <v>54594</v>
      </c>
    </row>
    <row r="642" spans="1:5" x14ac:dyDescent="0.3">
      <c r="A642" s="36" t="s">
        <v>295</v>
      </c>
      <c r="B642" s="19">
        <v>0</v>
      </c>
      <c r="C642" s="19">
        <v>0</v>
      </c>
      <c r="D642" s="19">
        <v>0</v>
      </c>
      <c r="E642" s="19">
        <v>0</v>
      </c>
    </row>
    <row r="643" spans="1:5" x14ac:dyDescent="0.3">
      <c r="A643" s="5" t="s">
        <v>341</v>
      </c>
      <c r="B643" s="19">
        <v>745955</v>
      </c>
      <c r="C643" s="19">
        <v>944733</v>
      </c>
      <c r="D643" s="19">
        <v>2008873.4999999993</v>
      </c>
      <c r="E643" s="19">
        <v>3699561.4999999991</v>
      </c>
    </row>
    <row r="644" spans="1:5" x14ac:dyDescent="0.3">
      <c r="A644" s="36" t="s">
        <v>39140</v>
      </c>
      <c r="B644" s="19">
        <v>0</v>
      </c>
      <c r="C644" s="19">
        <v>0</v>
      </c>
      <c r="D644" s="19">
        <v>428820.48000000004</v>
      </c>
      <c r="E644" s="19">
        <v>428820.48000000004</v>
      </c>
    </row>
    <row r="645" spans="1:5" x14ac:dyDescent="0.3">
      <c r="A645" s="36" t="s">
        <v>39158</v>
      </c>
      <c r="B645" s="19">
        <v>0</v>
      </c>
      <c r="C645" s="19">
        <v>429814</v>
      </c>
      <c r="D645" s="19">
        <v>0</v>
      </c>
      <c r="E645" s="19">
        <v>429814</v>
      </c>
    </row>
    <row r="646" spans="1:5" x14ac:dyDescent="0.3">
      <c r="A646" s="36" t="s">
        <v>363</v>
      </c>
      <c r="B646" s="19">
        <v>0</v>
      </c>
      <c r="C646" s="19">
        <v>-370196</v>
      </c>
      <c r="D646" s="19">
        <v>0</v>
      </c>
      <c r="E646" s="19">
        <v>-370196</v>
      </c>
    </row>
    <row r="647" spans="1:5" x14ac:dyDescent="0.3">
      <c r="A647" s="36" t="s">
        <v>13</v>
      </c>
      <c r="B647" s="19">
        <v>0</v>
      </c>
      <c r="C647" s="19">
        <v>-892</v>
      </c>
      <c r="D647" s="19">
        <v>0</v>
      </c>
      <c r="E647" s="19">
        <v>-892</v>
      </c>
    </row>
    <row r="648" spans="1:5" x14ac:dyDescent="0.3">
      <c r="A648" s="36" t="s">
        <v>15</v>
      </c>
      <c r="B648" s="19">
        <v>0</v>
      </c>
      <c r="C648" s="19">
        <v>-4071</v>
      </c>
      <c r="D648" s="19">
        <v>0</v>
      </c>
      <c r="E648" s="19">
        <v>-4071</v>
      </c>
    </row>
    <row r="649" spans="1:5" x14ac:dyDescent="0.3">
      <c r="A649" s="36" t="s">
        <v>39159</v>
      </c>
      <c r="B649" s="19">
        <v>0</v>
      </c>
      <c r="C649" s="19">
        <v>26136</v>
      </c>
      <c r="D649" s="19">
        <v>0</v>
      </c>
      <c r="E649" s="19">
        <v>26136</v>
      </c>
    </row>
    <row r="650" spans="1:5" x14ac:dyDescent="0.3">
      <c r="A650" s="36" t="s">
        <v>18</v>
      </c>
      <c r="B650" s="19">
        <v>0</v>
      </c>
      <c r="C650" s="19">
        <v>-11970</v>
      </c>
      <c r="D650" s="19">
        <v>0</v>
      </c>
      <c r="E650" s="19">
        <v>-11970</v>
      </c>
    </row>
    <row r="651" spans="1:5" x14ac:dyDescent="0.3">
      <c r="A651" s="36" t="s">
        <v>39160</v>
      </c>
      <c r="B651" s="19">
        <v>0</v>
      </c>
      <c r="C651" s="19">
        <v>746581</v>
      </c>
      <c r="D651" s="19">
        <v>0</v>
      </c>
      <c r="E651" s="19">
        <v>746581</v>
      </c>
    </row>
    <row r="652" spans="1:5" x14ac:dyDescent="0.3">
      <c r="A652" s="36" t="s">
        <v>21</v>
      </c>
      <c r="B652" s="19">
        <v>0</v>
      </c>
      <c r="C652" s="19">
        <v>-22164</v>
      </c>
      <c r="D652" s="19">
        <v>0</v>
      </c>
      <c r="E652" s="19">
        <v>-22164</v>
      </c>
    </row>
    <row r="653" spans="1:5" x14ac:dyDescent="0.3">
      <c r="A653" s="36" t="s">
        <v>38872</v>
      </c>
      <c r="B653" s="19">
        <v>0</v>
      </c>
      <c r="C653" s="19">
        <v>0</v>
      </c>
      <c r="D653" s="19">
        <v>7794.0000000000055</v>
      </c>
      <c r="E653" s="19">
        <v>7794.0000000000055</v>
      </c>
    </row>
    <row r="654" spans="1:5" x14ac:dyDescent="0.3">
      <c r="A654" s="36" t="s">
        <v>38895</v>
      </c>
      <c r="B654" s="19">
        <v>0</v>
      </c>
      <c r="C654" s="19">
        <v>0</v>
      </c>
      <c r="D654" s="19">
        <v>261504.59999999992</v>
      </c>
      <c r="E654" s="19">
        <v>261504.59999999992</v>
      </c>
    </row>
    <row r="655" spans="1:5" x14ac:dyDescent="0.3">
      <c r="A655" s="36" t="s">
        <v>38898</v>
      </c>
      <c r="B655" s="19">
        <v>0</v>
      </c>
      <c r="C655" s="19">
        <v>0</v>
      </c>
      <c r="D655" s="19">
        <v>27418.949999999997</v>
      </c>
      <c r="E655" s="19">
        <v>27418.949999999997</v>
      </c>
    </row>
    <row r="656" spans="1:5" x14ac:dyDescent="0.3">
      <c r="A656" s="36" t="s">
        <v>39139</v>
      </c>
      <c r="B656" s="19">
        <v>0</v>
      </c>
      <c r="C656" s="19">
        <v>0</v>
      </c>
      <c r="D656" s="19">
        <v>1280984.9999999993</v>
      </c>
      <c r="E656" s="19">
        <v>1280984.9999999993</v>
      </c>
    </row>
    <row r="657" spans="1:5" x14ac:dyDescent="0.3">
      <c r="A657" s="36" t="s">
        <v>38940</v>
      </c>
      <c r="B657" s="19">
        <v>0</v>
      </c>
      <c r="C657" s="19">
        <v>0</v>
      </c>
      <c r="D657" s="19">
        <v>2350.4700000000003</v>
      </c>
      <c r="E657" s="19">
        <v>2350.4700000000003</v>
      </c>
    </row>
    <row r="658" spans="1:5" x14ac:dyDescent="0.3">
      <c r="A658" s="36" t="s">
        <v>308</v>
      </c>
      <c r="B658" s="19">
        <v>12649</v>
      </c>
      <c r="C658" s="19">
        <v>0</v>
      </c>
      <c r="D658" s="19">
        <v>0</v>
      </c>
      <c r="E658" s="19">
        <v>12649</v>
      </c>
    </row>
    <row r="659" spans="1:5" x14ac:dyDescent="0.3">
      <c r="A659" s="36" t="s">
        <v>310</v>
      </c>
      <c r="B659" s="19">
        <v>725230</v>
      </c>
      <c r="C659" s="19">
        <v>0</v>
      </c>
      <c r="D659" s="19">
        <v>0</v>
      </c>
      <c r="E659" s="19">
        <v>725230</v>
      </c>
    </row>
    <row r="660" spans="1:5" x14ac:dyDescent="0.3">
      <c r="A660" s="36" t="s">
        <v>300</v>
      </c>
      <c r="B660" s="19">
        <v>0</v>
      </c>
      <c r="C660" s="19">
        <v>0</v>
      </c>
      <c r="D660" s="19">
        <v>0</v>
      </c>
      <c r="E660" s="19">
        <v>0</v>
      </c>
    </row>
    <row r="661" spans="1:5" x14ac:dyDescent="0.3">
      <c r="A661" s="36" t="s">
        <v>309</v>
      </c>
      <c r="B661" s="19">
        <v>-7020</v>
      </c>
      <c r="C661" s="19">
        <v>0</v>
      </c>
      <c r="D661" s="19">
        <v>0</v>
      </c>
      <c r="E661" s="19">
        <v>-7020</v>
      </c>
    </row>
    <row r="662" spans="1:5" x14ac:dyDescent="0.3">
      <c r="A662" s="36" t="s">
        <v>39164</v>
      </c>
      <c r="B662" s="19">
        <v>-355</v>
      </c>
      <c r="C662" s="19">
        <v>0</v>
      </c>
      <c r="D662" s="19">
        <v>0</v>
      </c>
      <c r="E662" s="19">
        <v>-355</v>
      </c>
    </row>
    <row r="663" spans="1:5" x14ac:dyDescent="0.3">
      <c r="A663" s="36" t="s">
        <v>311</v>
      </c>
      <c r="B663" s="19">
        <v>17808</v>
      </c>
      <c r="C663" s="19">
        <v>0</v>
      </c>
      <c r="D663" s="19">
        <v>0</v>
      </c>
      <c r="E663" s="19">
        <v>17808</v>
      </c>
    </row>
    <row r="664" spans="1:5" x14ac:dyDescent="0.3">
      <c r="A664" s="36" t="s">
        <v>307</v>
      </c>
      <c r="B664" s="19">
        <v>-76299</v>
      </c>
      <c r="C664" s="19">
        <v>0</v>
      </c>
      <c r="D664" s="19">
        <v>0</v>
      </c>
      <c r="E664" s="19">
        <v>-76299</v>
      </c>
    </row>
    <row r="665" spans="1:5" x14ac:dyDescent="0.3">
      <c r="A665" s="36" t="s">
        <v>306</v>
      </c>
      <c r="B665" s="19">
        <v>16644</v>
      </c>
      <c r="C665" s="19">
        <v>0</v>
      </c>
      <c r="D665" s="19">
        <v>0</v>
      </c>
      <c r="E665" s="19">
        <v>16644</v>
      </c>
    </row>
    <row r="666" spans="1:5" x14ac:dyDescent="0.3">
      <c r="A666" s="36" t="s">
        <v>302</v>
      </c>
      <c r="B666" s="19">
        <v>0</v>
      </c>
      <c r="C666" s="19">
        <v>0</v>
      </c>
      <c r="D666" s="19">
        <v>0</v>
      </c>
      <c r="E666" s="19">
        <v>0</v>
      </c>
    </row>
    <row r="667" spans="1:5" x14ac:dyDescent="0.3">
      <c r="A667" s="36" t="s">
        <v>303</v>
      </c>
      <c r="B667" s="19">
        <v>13764</v>
      </c>
      <c r="C667" s="19">
        <v>0</v>
      </c>
      <c r="D667" s="19">
        <v>0</v>
      </c>
      <c r="E667" s="19">
        <v>13764</v>
      </c>
    </row>
    <row r="668" spans="1:5" x14ac:dyDescent="0.3">
      <c r="A668" s="36" t="s">
        <v>304</v>
      </c>
      <c r="B668" s="19">
        <v>-10736</v>
      </c>
      <c r="C668" s="19">
        <v>0</v>
      </c>
      <c r="D668" s="19">
        <v>0</v>
      </c>
      <c r="E668" s="19">
        <v>-10736</v>
      </c>
    </row>
    <row r="669" spans="1:5" x14ac:dyDescent="0.3">
      <c r="A669" s="36" t="s">
        <v>25</v>
      </c>
      <c r="B669" s="19">
        <v>0</v>
      </c>
      <c r="C669" s="19">
        <v>0</v>
      </c>
      <c r="D669" s="19">
        <v>0</v>
      </c>
      <c r="E669" s="19">
        <v>0</v>
      </c>
    </row>
    <row r="670" spans="1:5" x14ac:dyDescent="0.3">
      <c r="A670" s="36" t="s">
        <v>29</v>
      </c>
      <c r="B670" s="19">
        <v>0</v>
      </c>
      <c r="C670" s="19">
        <v>0</v>
      </c>
      <c r="D670" s="19">
        <v>0</v>
      </c>
      <c r="E670" s="19">
        <v>0</v>
      </c>
    </row>
    <row r="671" spans="1:5" x14ac:dyDescent="0.3">
      <c r="A671" s="36" t="s">
        <v>33</v>
      </c>
      <c r="B671" s="19">
        <v>0</v>
      </c>
      <c r="C671" s="19">
        <v>0</v>
      </c>
      <c r="D671" s="19">
        <v>0</v>
      </c>
      <c r="E671" s="19">
        <v>0</v>
      </c>
    </row>
    <row r="672" spans="1:5" x14ac:dyDescent="0.3">
      <c r="A672" s="36" t="s">
        <v>35</v>
      </c>
      <c r="B672" s="19">
        <v>0</v>
      </c>
      <c r="C672" s="19">
        <v>0</v>
      </c>
      <c r="D672" s="19">
        <v>0</v>
      </c>
      <c r="E672" s="19">
        <v>0</v>
      </c>
    </row>
    <row r="673" spans="1:5" x14ac:dyDescent="0.3">
      <c r="A673" s="36" t="s">
        <v>39</v>
      </c>
      <c r="B673" s="19">
        <v>0</v>
      </c>
      <c r="C673" s="19">
        <v>0</v>
      </c>
      <c r="D673" s="19">
        <v>0</v>
      </c>
      <c r="E673" s="19">
        <v>0</v>
      </c>
    </row>
    <row r="674" spans="1:5" x14ac:dyDescent="0.3">
      <c r="A674" s="36" t="s">
        <v>41</v>
      </c>
      <c r="B674" s="19">
        <v>0</v>
      </c>
      <c r="C674" s="19">
        <v>151495</v>
      </c>
      <c r="D674" s="19">
        <v>0</v>
      </c>
      <c r="E674" s="19">
        <v>151495</v>
      </c>
    </row>
    <row r="675" spans="1:5" x14ac:dyDescent="0.3">
      <c r="A675" s="36" t="s">
        <v>47</v>
      </c>
      <c r="B675" s="19">
        <v>0</v>
      </c>
      <c r="C675" s="19">
        <v>0</v>
      </c>
      <c r="D675" s="19">
        <v>0</v>
      </c>
      <c r="E675" s="19">
        <v>0</v>
      </c>
    </row>
    <row r="676" spans="1:5" x14ac:dyDescent="0.3">
      <c r="A676" s="36" t="s">
        <v>298</v>
      </c>
      <c r="B676" s="19">
        <v>54270</v>
      </c>
      <c r="C676" s="19">
        <v>0</v>
      </c>
      <c r="D676" s="19">
        <v>0</v>
      </c>
      <c r="E676" s="19">
        <v>54270</v>
      </c>
    </row>
    <row r="677" spans="1:5" x14ac:dyDescent="0.3">
      <c r="A677" s="36" t="s">
        <v>295</v>
      </c>
      <c r="B677" s="19">
        <v>0</v>
      </c>
      <c r="C677" s="19">
        <v>0</v>
      </c>
      <c r="D677" s="19">
        <v>0</v>
      </c>
      <c r="E677" s="19">
        <v>0</v>
      </c>
    </row>
    <row r="678" spans="1:5" x14ac:dyDescent="0.3">
      <c r="A678" s="5" t="s">
        <v>323</v>
      </c>
      <c r="B678" s="19">
        <v>2708724</v>
      </c>
      <c r="C678" s="19">
        <v>3050551</v>
      </c>
      <c r="D678" s="19">
        <v>5120635.0299999984</v>
      </c>
      <c r="E678" s="19">
        <v>10879910.029999997</v>
      </c>
    </row>
    <row r="679" spans="1:5" x14ac:dyDescent="0.3">
      <c r="A679" s="36" t="s">
        <v>39158</v>
      </c>
      <c r="B679" s="19">
        <v>0</v>
      </c>
      <c r="C679" s="19">
        <v>787062</v>
      </c>
      <c r="D679" s="19">
        <v>0</v>
      </c>
      <c r="E679" s="19">
        <v>787062</v>
      </c>
    </row>
    <row r="680" spans="1:5" x14ac:dyDescent="0.3">
      <c r="A680" s="36" t="s">
        <v>38852</v>
      </c>
      <c r="B680" s="19">
        <v>0</v>
      </c>
      <c r="C680" s="19">
        <v>-152400</v>
      </c>
      <c r="D680" s="19">
        <v>0</v>
      </c>
      <c r="E680" s="19">
        <v>-152400</v>
      </c>
    </row>
    <row r="681" spans="1:5" x14ac:dyDescent="0.3">
      <c r="A681" s="36" t="s">
        <v>363</v>
      </c>
      <c r="B681" s="19">
        <v>0</v>
      </c>
      <c r="C681" s="19">
        <v>-1188524</v>
      </c>
      <c r="D681" s="19">
        <v>0</v>
      </c>
      <c r="E681" s="19">
        <v>-1188524</v>
      </c>
    </row>
    <row r="682" spans="1:5" x14ac:dyDescent="0.3">
      <c r="A682" s="36" t="s">
        <v>13</v>
      </c>
      <c r="B682" s="19">
        <v>0</v>
      </c>
      <c r="C682" s="19">
        <v>-3122</v>
      </c>
      <c r="D682" s="19">
        <v>0</v>
      </c>
      <c r="E682" s="19">
        <v>-3122</v>
      </c>
    </row>
    <row r="683" spans="1:5" x14ac:dyDescent="0.3">
      <c r="A683" s="36" t="s">
        <v>15</v>
      </c>
      <c r="B683" s="19">
        <v>0</v>
      </c>
      <c r="C683" s="19">
        <v>-8142</v>
      </c>
      <c r="D683" s="19">
        <v>0</v>
      </c>
      <c r="E683" s="19">
        <v>-8142</v>
      </c>
    </row>
    <row r="684" spans="1:5" x14ac:dyDescent="0.3">
      <c r="A684" s="36" t="s">
        <v>39159</v>
      </c>
      <c r="B684" s="19">
        <v>0</v>
      </c>
      <c r="C684" s="19">
        <v>744876</v>
      </c>
      <c r="D684" s="19">
        <v>0</v>
      </c>
      <c r="E684" s="19">
        <v>744876</v>
      </c>
    </row>
    <row r="685" spans="1:5" x14ac:dyDescent="0.3">
      <c r="A685" s="36" t="s">
        <v>18</v>
      </c>
      <c r="B685" s="19">
        <v>0</v>
      </c>
      <c r="C685" s="19">
        <v>-438900</v>
      </c>
      <c r="D685" s="19">
        <v>0</v>
      </c>
      <c r="E685" s="19">
        <v>-438900</v>
      </c>
    </row>
    <row r="686" spans="1:5" x14ac:dyDescent="0.3">
      <c r="A686" s="36" t="s">
        <v>39160</v>
      </c>
      <c r="B686" s="19">
        <v>0</v>
      </c>
      <c r="C686" s="19">
        <v>2618605</v>
      </c>
      <c r="D686" s="19">
        <v>0</v>
      </c>
      <c r="E686" s="19">
        <v>2618605</v>
      </c>
    </row>
    <row r="687" spans="1:5" x14ac:dyDescent="0.3">
      <c r="A687" s="36" t="s">
        <v>38874</v>
      </c>
      <c r="B687" s="19">
        <v>0</v>
      </c>
      <c r="C687" s="19">
        <v>0</v>
      </c>
      <c r="D687" s="19">
        <v>7229.2499999999982</v>
      </c>
      <c r="E687" s="19">
        <v>7229.2499999999982</v>
      </c>
    </row>
    <row r="688" spans="1:5" x14ac:dyDescent="0.3">
      <c r="A688" s="36" t="s">
        <v>38876</v>
      </c>
      <c r="B688" s="19">
        <v>0</v>
      </c>
      <c r="C688" s="19">
        <v>0</v>
      </c>
      <c r="D688" s="19">
        <v>238</v>
      </c>
      <c r="E688" s="19">
        <v>238</v>
      </c>
    </row>
    <row r="689" spans="1:5" x14ac:dyDescent="0.3">
      <c r="A689" s="36" t="s">
        <v>39009</v>
      </c>
      <c r="B689" s="19">
        <v>0</v>
      </c>
      <c r="C689" s="19">
        <v>0</v>
      </c>
      <c r="D689" s="19">
        <v>7670.4</v>
      </c>
      <c r="E689" s="19">
        <v>7670.4</v>
      </c>
    </row>
    <row r="690" spans="1:5" x14ac:dyDescent="0.3">
      <c r="A690" s="36" t="s">
        <v>39040</v>
      </c>
      <c r="B690" s="19">
        <v>0</v>
      </c>
      <c r="C690" s="19">
        <v>0</v>
      </c>
      <c r="D690" s="19">
        <v>1304.92</v>
      </c>
      <c r="E690" s="19">
        <v>1304.92</v>
      </c>
    </row>
    <row r="691" spans="1:5" x14ac:dyDescent="0.3">
      <c r="A691" s="36" t="s">
        <v>39038</v>
      </c>
      <c r="B691" s="19">
        <v>0</v>
      </c>
      <c r="C691" s="19">
        <v>0</v>
      </c>
      <c r="D691" s="19">
        <v>803.07999999999993</v>
      </c>
      <c r="E691" s="19">
        <v>803.07999999999993</v>
      </c>
    </row>
    <row r="692" spans="1:5" x14ac:dyDescent="0.3">
      <c r="A692" s="36" t="s">
        <v>38882</v>
      </c>
      <c r="B692" s="19">
        <v>0</v>
      </c>
      <c r="C692" s="19">
        <v>0</v>
      </c>
      <c r="D692" s="19">
        <v>321.29999999999973</v>
      </c>
      <c r="E692" s="19">
        <v>321.29999999999973</v>
      </c>
    </row>
    <row r="693" spans="1:5" x14ac:dyDescent="0.3">
      <c r="A693" s="36" t="s">
        <v>38975</v>
      </c>
      <c r="B693" s="19">
        <v>0</v>
      </c>
      <c r="C693" s="19">
        <v>0</v>
      </c>
      <c r="D693" s="19">
        <v>63819.869999999937</v>
      </c>
      <c r="E693" s="19">
        <v>63819.869999999937</v>
      </c>
    </row>
    <row r="694" spans="1:5" x14ac:dyDescent="0.3">
      <c r="A694" s="36" t="s">
        <v>38977</v>
      </c>
      <c r="B694" s="19">
        <v>0</v>
      </c>
      <c r="C694" s="19">
        <v>0</v>
      </c>
      <c r="D694" s="19">
        <v>61832.399999999951</v>
      </c>
      <c r="E694" s="19">
        <v>61832.399999999951</v>
      </c>
    </row>
    <row r="695" spans="1:5" x14ac:dyDescent="0.3">
      <c r="A695" s="36" t="s">
        <v>38999</v>
      </c>
      <c r="B695" s="19">
        <v>0</v>
      </c>
      <c r="C695" s="19">
        <v>0</v>
      </c>
      <c r="D695" s="19">
        <v>26616.89999999998</v>
      </c>
      <c r="E695" s="19">
        <v>26616.89999999998</v>
      </c>
    </row>
    <row r="696" spans="1:5" x14ac:dyDescent="0.3">
      <c r="A696" s="36" t="s">
        <v>38979</v>
      </c>
      <c r="B696" s="19">
        <v>0</v>
      </c>
      <c r="C696" s="19">
        <v>0</v>
      </c>
      <c r="D696" s="19">
        <v>116436.39999999998</v>
      </c>
      <c r="E696" s="19">
        <v>116436.39999999998</v>
      </c>
    </row>
    <row r="697" spans="1:5" x14ac:dyDescent="0.3">
      <c r="A697" s="36" t="s">
        <v>38910</v>
      </c>
      <c r="B697" s="19">
        <v>0</v>
      </c>
      <c r="C697" s="19">
        <v>0</v>
      </c>
      <c r="D697" s="19">
        <v>101864.8499999999</v>
      </c>
      <c r="E697" s="19">
        <v>101864.8499999999</v>
      </c>
    </row>
    <row r="698" spans="1:5" x14ac:dyDescent="0.3">
      <c r="A698" s="36" t="s">
        <v>38886</v>
      </c>
      <c r="B698" s="19">
        <v>0</v>
      </c>
      <c r="C698" s="19">
        <v>0</v>
      </c>
      <c r="D698" s="19">
        <v>40221.999999999985</v>
      </c>
      <c r="E698" s="19">
        <v>40221.999999999985</v>
      </c>
    </row>
    <row r="699" spans="1:5" x14ac:dyDescent="0.3">
      <c r="A699" s="36" t="s">
        <v>38888</v>
      </c>
      <c r="B699" s="19">
        <v>0</v>
      </c>
      <c r="C699" s="19">
        <v>0</v>
      </c>
      <c r="D699" s="19">
        <v>5719.6500000000015</v>
      </c>
      <c r="E699" s="19">
        <v>5719.6500000000015</v>
      </c>
    </row>
    <row r="700" spans="1:5" x14ac:dyDescent="0.3">
      <c r="A700" s="36" t="s">
        <v>38890</v>
      </c>
      <c r="B700" s="19">
        <v>0</v>
      </c>
      <c r="C700" s="19">
        <v>0</v>
      </c>
      <c r="D700" s="19">
        <v>150718.25999999989</v>
      </c>
      <c r="E700" s="19">
        <v>150718.25999999989</v>
      </c>
    </row>
    <row r="701" spans="1:5" x14ac:dyDescent="0.3">
      <c r="A701" s="36" t="s">
        <v>38892</v>
      </c>
      <c r="B701" s="19">
        <v>0</v>
      </c>
      <c r="C701" s="19">
        <v>0</v>
      </c>
      <c r="D701" s="19">
        <v>11002.399999999994</v>
      </c>
      <c r="E701" s="19">
        <v>11002.399999999994</v>
      </c>
    </row>
    <row r="702" spans="1:5" x14ac:dyDescent="0.3">
      <c r="A702" s="36" t="s">
        <v>38894</v>
      </c>
      <c r="B702" s="19">
        <v>0</v>
      </c>
      <c r="C702" s="19">
        <v>0</v>
      </c>
      <c r="D702" s="19">
        <v>1131307.8400000005</v>
      </c>
      <c r="E702" s="19">
        <v>1131307.8400000005</v>
      </c>
    </row>
    <row r="703" spans="1:5" x14ac:dyDescent="0.3">
      <c r="A703" s="36" t="s">
        <v>38895</v>
      </c>
      <c r="B703" s="19">
        <v>0</v>
      </c>
      <c r="C703" s="19">
        <v>0</v>
      </c>
      <c r="D703" s="19">
        <v>754168.77999999956</v>
      </c>
      <c r="E703" s="19">
        <v>754168.77999999956</v>
      </c>
    </row>
    <row r="704" spans="1:5" x14ac:dyDescent="0.3">
      <c r="A704" s="36" t="s">
        <v>38897</v>
      </c>
      <c r="B704" s="19">
        <v>0</v>
      </c>
      <c r="C704" s="19">
        <v>0</v>
      </c>
      <c r="D704" s="19">
        <v>62274.059999999954</v>
      </c>
      <c r="E704" s="19">
        <v>62274.059999999954</v>
      </c>
    </row>
    <row r="705" spans="1:5" x14ac:dyDescent="0.3">
      <c r="A705" s="36" t="s">
        <v>38898</v>
      </c>
      <c r="B705" s="19">
        <v>0</v>
      </c>
      <c r="C705" s="19">
        <v>0</v>
      </c>
      <c r="D705" s="19">
        <v>221902.1999999999</v>
      </c>
      <c r="E705" s="19">
        <v>221902.1999999999</v>
      </c>
    </row>
    <row r="706" spans="1:5" x14ac:dyDescent="0.3">
      <c r="A706" s="36" t="s">
        <v>38912</v>
      </c>
      <c r="B706" s="19">
        <v>0</v>
      </c>
      <c r="C706" s="19">
        <v>0</v>
      </c>
      <c r="D706" s="19">
        <v>9332.3199999999979</v>
      </c>
      <c r="E706" s="19">
        <v>9332.3199999999979</v>
      </c>
    </row>
    <row r="707" spans="1:5" x14ac:dyDescent="0.3">
      <c r="A707" s="36" t="s">
        <v>38914</v>
      </c>
      <c r="B707" s="19">
        <v>0</v>
      </c>
      <c r="C707" s="19">
        <v>0</v>
      </c>
      <c r="D707" s="19">
        <v>7550.7199999999975</v>
      </c>
      <c r="E707" s="19">
        <v>7550.7199999999975</v>
      </c>
    </row>
    <row r="708" spans="1:5" x14ac:dyDescent="0.3">
      <c r="A708" s="36" t="s">
        <v>38900</v>
      </c>
      <c r="B708" s="19">
        <v>0</v>
      </c>
      <c r="C708" s="19">
        <v>0</v>
      </c>
      <c r="D708" s="19">
        <v>28902.719999999979</v>
      </c>
      <c r="E708" s="19">
        <v>28902.719999999979</v>
      </c>
    </row>
    <row r="709" spans="1:5" x14ac:dyDescent="0.3">
      <c r="A709" s="36" t="s">
        <v>38904</v>
      </c>
      <c r="B709" s="19">
        <v>0</v>
      </c>
      <c r="C709" s="19">
        <v>0</v>
      </c>
      <c r="D709" s="19">
        <v>350.36999999999989</v>
      </c>
      <c r="E709" s="19">
        <v>350.36999999999989</v>
      </c>
    </row>
    <row r="710" spans="1:5" x14ac:dyDescent="0.3">
      <c r="A710" s="36" t="s">
        <v>38908</v>
      </c>
      <c r="B710" s="19">
        <v>0</v>
      </c>
      <c r="C710" s="19">
        <v>0</v>
      </c>
      <c r="D710" s="19">
        <v>270.80999999999995</v>
      </c>
      <c r="E710" s="19">
        <v>270.80999999999995</v>
      </c>
    </row>
    <row r="711" spans="1:5" x14ac:dyDescent="0.3">
      <c r="A711" s="36" t="s">
        <v>38916</v>
      </c>
      <c r="B711" s="19">
        <v>0</v>
      </c>
      <c r="C711" s="19">
        <v>0</v>
      </c>
      <c r="D711" s="19">
        <v>8461.4099999999889</v>
      </c>
      <c r="E711" s="19">
        <v>8461.4099999999889</v>
      </c>
    </row>
    <row r="712" spans="1:5" x14ac:dyDescent="0.3">
      <c r="A712" s="36" t="s">
        <v>38918</v>
      </c>
      <c r="B712" s="19">
        <v>0</v>
      </c>
      <c r="C712" s="19">
        <v>0</v>
      </c>
      <c r="D712" s="19">
        <v>17665.89</v>
      </c>
      <c r="E712" s="19">
        <v>17665.89</v>
      </c>
    </row>
    <row r="713" spans="1:5" x14ac:dyDescent="0.3">
      <c r="A713" s="36" t="s">
        <v>38981</v>
      </c>
      <c r="B713" s="19">
        <v>0</v>
      </c>
      <c r="C713" s="19">
        <v>0</v>
      </c>
      <c r="D713" s="19">
        <v>551.98999999999978</v>
      </c>
      <c r="E713" s="19">
        <v>551.98999999999978</v>
      </c>
    </row>
    <row r="714" spans="1:5" x14ac:dyDescent="0.3">
      <c r="A714" s="36" t="s">
        <v>38920</v>
      </c>
      <c r="B714" s="19">
        <v>0</v>
      </c>
      <c r="C714" s="19">
        <v>0</v>
      </c>
      <c r="D714" s="19">
        <v>1104.1499999999996</v>
      </c>
      <c r="E714" s="19">
        <v>1104.1499999999996</v>
      </c>
    </row>
    <row r="715" spans="1:5" x14ac:dyDescent="0.3">
      <c r="A715" s="36" t="s">
        <v>38922</v>
      </c>
      <c r="B715" s="19">
        <v>0</v>
      </c>
      <c r="C715" s="19">
        <v>0</v>
      </c>
      <c r="D715" s="19">
        <v>200.59999999999991</v>
      </c>
      <c r="E715" s="19">
        <v>200.59999999999991</v>
      </c>
    </row>
    <row r="716" spans="1:5" x14ac:dyDescent="0.3">
      <c r="A716" s="36" t="s">
        <v>38932</v>
      </c>
      <c r="B716" s="19">
        <v>0</v>
      </c>
      <c r="C716" s="19">
        <v>0</v>
      </c>
      <c r="D716" s="19">
        <v>4034.0999999999958</v>
      </c>
      <c r="E716" s="19">
        <v>4034.0999999999958</v>
      </c>
    </row>
    <row r="717" spans="1:5" x14ac:dyDescent="0.3">
      <c r="A717" s="36" t="s">
        <v>38934</v>
      </c>
      <c r="B717" s="19">
        <v>0</v>
      </c>
      <c r="C717" s="19">
        <v>0</v>
      </c>
      <c r="D717" s="19">
        <v>8947.9500000000007</v>
      </c>
      <c r="E717" s="19">
        <v>8947.9500000000007</v>
      </c>
    </row>
    <row r="718" spans="1:5" x14ac:dyDescent="0.3">
      <c r="A718" s="36" t="s">
        <v>39163</v>
      </c>
      <c r="B718" s="19">
        <v>0</v>
      </c>
      <c r="C718" s="19">
        <v>0</v>
      </c>
      <c r="D718" s="19">
        <v>9938.1999999999971</v>
      </c>
      <c r="E718" s="19">
        <v>9938.1999999999971</v>
      </c>
    </row>
    <row r="719" spans="1:5" x14ac:dyDescent="0.3">
      <c r="A719" s="36" t="s">
        <v>39139</v>
      </c>
      <c r="B719" s="19">
        <v>0</v>
      </c>
      <c r="C719" s="19">
        <v>0</v>
      </c>
      <c r="D719" s="19">
        <v>65720.099999999977</v>
      </c>
      <c r="E719" s="19">
        <v>65720.099999999977</v>
      </c>
    </row>
    <row r="720" spans="1:5" x14ac:dyDescent="0.3">
      <c r="A720" s="36" t="s">
        <v>38926</v>
      </c>
      <c r="B720" s="19">
        <v>0</v>
      </c>
      <c r="C720" s="19">
        <v>0</v>
      </c>
      <c r="D720" s="19">
        <v>2308.5999999999985</v>
      </c>
      <c r="E720" s="19">
        <v>2308.5999999999985</v>
      </c>
    </row>
    <row r="721" spans="1:5" x14ac:dyDescent="0.3">
      <c r="A721" s="36" t="s">
        <v>38930</v>
      </c>
      <c r="B721" s="19">
        <v>0</v>
      </c>
      <c r="C721" s="19">
        <v>0</v>
      </c>
      <c r="D721" s="19">
        <v>6324</v>
      </c>
      <c r="E721" s="19">
        <v>6324</v>
      </c>
    </row>
    <row r="722" spans="1:5" x14ac:dyDescent="0.3">
      <c r="A722" s="36" t="s">
        <v>39042</v>
      </c>
      <c r="B722" s="19">
        <v>0</v>
      </c>
      <c r="C722" s="19">
        <v>0</v>
      </c>
      <c r="D722" s="19">
        <v>893.34999999999945</v>
      </c>
      <c r="E722" s="19">
        <v>893.34999999999945</v>
      </c>
    </row>
    <row r="723" spans="1:5" x14ac:dyDescent="0.3">
      <c r="A723" s="36" t="s">
        <v>38987</v>
      </c>
      <c r="B723" s="19">
        <v>0</v>
      </c>
      <c r="C723" s="19">
        <v>0</v>
      </c>
      <c r="D723" s="19">
        <v>3583.7700000000004</v>
      </c>
      <c r="E723" s="19">
        <v>3583.7700000000004</v>
      </c>
    </row>
    <row r="724" spans="1:5" x14ac:dyDescent="0.3">
      <c r="A724" s="36" t="s">
        <v>39015</v>
      </c>
      <c r="B724" s="19">
        <v>0</v>
      </c>
      <c r="C724" s="19">
        <v>0</v>
      </c>
      <c r="D724" s="19">
        <v>12121.000000000002</v>
      </c>
      <c r="E724" s="19">
        <v>12121.000000000002</v>
      </c>
    </row>
    <row r="725" spans="1:5" x14ac:dyDescent="0.3">
      <c r="A725" s="36" t="s">
        <v>38940</v>
      </c>
      <c r="B725" s="19">
        <v>0</v>
      </c>
      <c r="C725" s="19">
        <v>0</v>
      </c>
      <c r="D725" s="19">
        <v>21921.05</v>
      </c>
      <c r="E725" s="19">
        <v>21921.05</v>
      </c>
    </row>
    <row r="726" spans="1:5" x14ac:dyDescent="0.3">
      <c r="A726" s="36" t="s">
        <v>308</v>
      </c>
      <c r="B726" s="19">
        <v>40060</v>
      </c>
      <c r="C726" s="19">
        <v>0</v>
      </c>
      <c r="D726" s="19">
        <v>0</v>
      </c>
      <c r="E726" s="19">
        <v>40060</v>
      </c>
    </row>
    <row r="727" spans="1:5" x14ac:dyDescent="0.3">
      <c r="A727" s="36" t="s">
        <v>310</v>
      </c>
      <c r="B727" s="19">
        <v>2070050</v>
      </c>
      <c r="C727" s="19">
        <v>0</v>
      </c>
      <c r="D727" s="19">
        <v>0</v>
      </c>
      <c r="E727" s="19">
        <v>2070050</v>
      </c>
    </row>
    <row r="728" spans="1:5" x14ac:dyDescent="0.3">
      <c r="A728" s="36" t="s">
        <v>300</v>
      </c>
      <c r="B728" s="19">
        <v>0</v>
      </c>
      <c r="C728" s="19">
        <v>0</v>
      </c>
      <c r="D728" s="19">
        <v>0</v>
      </c>
      <c r="E728" s="19">
        <v>0</v>
      </c>
    </row>
    <row r="729" spans="1:5" x14ac:dyDescent="0.3">
      <c r="A729" s="36" t="s">
        <v>309</v>
      </c>
      <c r="B729" s="19">
        <v>-40860</v>
      </c>
      <c r="C729" s="19">
        <v>0</v>
      </c>
      <c r="D729" s="19">
        <v>0</v>
      </c>
      <c r="E729" s="19">
        <v>-40860</v>
      </c>
    </row>
    <row r="730" spans="1:5" x14ac:dyDescent="0.3">
      <c r="A730" s="36" t="s">
        <v>311</v>
      </c>
      <c r="B730" s="19">
        <v>50848</v>
      </c>
      <c r="C730" s="19">
        <v>0</v>
      </c>
      <c r="D730" s="19">
        <v>0</v>
      </c>
      <c r="E730" s="19">
        <v>50848</v>
      </c>
    </row>
    <row r="731" spans="1:5" x14ac:dyDescent="0.3">
      <c r="A731" s="36" t="s">
        <v>307</v>
      </c>
      <c r="B731" s="19">
        <v>-506818</v>
      </c>
      <c r="C731" s="19">
        <v>0</v>
      </c>
      <c r="D731" s="19">
        <v>0</v>
      </c>
      <c r="E731" s="19">
        <v>-506818</v>
      </c>
    </row>
    <row r="732" spans="1:5" x14ac:dyDescent="0.3">
      <c r="A732" s="36" t="s">
        <v>306</v>
      </c>
      <c r="B732" s="19">
        <v>301522</v>
      </c>
      <c r="C732" s="19">
        <v>0</v>
      </c>
      <c r="D732" s="19">
        <v>0</v>
      </c>
      <c r="E732" s="19">
        <v>301522</v>
      </c>
    </row>
    <row r="733" spans="1:5" x14ac:dyDescent="0.3">
      <c r="A733" s="36" t="s">
        <v>302</v>
      </c>
      <c r="B733" s="19">
        <v>0</v>
      </c>
      <c r="C733" s="19">
        <v>0</v>
      </c>
      <c r="D733" s="19">
        <v>0</v>
      </c>
      <c r="E733" s="19">
        <v>0</v>
      </c>
    </row>
    <row r="734" spans="1:5" x14ac:dyDescent="0.3">
      <c r="A734" s="36" t="s">
        <v>38944</v>
      </c>
      <c r="B734" s="19">
        <v>0</v>
      </c>
      <c r="C734" s="19">
        <v>0</v>
      </c>
      <c r="D734" s="19">
        <v>90442.379999999946</v>
      </c>
      <c r="E734" s="19">
        <v>90442.379999999946</v>
      </c>
    </row>
    <row r="735" spans="1:5" x14ac:dyDescent="0.3">
      <c r="A735" s="36" t="s">
        <v>38946</v>
      </c>
      <c r="B735" s="19">
        <v>0</v>
      </c>
      <c r="C735" s="19">
        <v>0</v>
      </c>
      <c r="D735" s="19">
        <v>1144445.7799999989</v>
      </c>
      <c r="E735" s="19">
        <v>1144445.7799999989</v>
      </c>
    </row>
    <row r="736" spans="1:5" x14ac:dyDescent="0.3">
      <c r="A736" s="36" t="s">
        <v>38960</v>
      </c>
      <c r="B736" s="19">
        <v>0</v>
      </c>
      <c r="C736" s="19">
        <v>0</v>
      </c>
      <c r="D736" s="19">
        <v>61825.599999999999</v>
      </c>
      <c r="E736" s="19">
        <v>61825.599999999999</v>
      </c>
    </row>
    <row r="737" spans="1:5" x14ac:dyDescent="0.3">
      <c r="A737" s="36" t="s">
        <v>38961</v>
      </c>
      <c r="B737" s="19">
        <v>0</v>
      </c>
      <c r="C737" s="19">
        <v>0</v>
      </c>
      <c r="D737" s="19">
        <v>415233.21999999986</v>
      </c>
      <c r="E737" s="19">
        <v>415233.21999999986</v>
      </c>
    </row>
    <row r="738" spans="1:5" x14ac:dyDescent="0.3">
      <c r="A738" s="36" t="s">
        <v>39001</v>
      </c>
      <c r="B738" s="19">
        <v>0</v>
      </c>
      <c r="C738" s="19">
        <v>0</v>
      </c>
      <c r="D738" s="19">
        <v>64840.039999999979</v>
      </c>
      <c r="E738" s="19">
        <v>64840.039999999979</v>
      </c>
    </row>
    <row r="739" spans="1:5" x14ac:dyDescent="0.3">
      <c r="A739" s="36" t="s">
        <v>38948</v>
      </c>
      <c r="B739" s="19">
        <v>0</v>
      </c>
      <c r="C739" s="19">
        <v>0</v>
      </c>
      <c r="D739" s="19">
        <v>963.56</v>
      </c>
      <c r="E739" s="19">
        <v>963.56</v>
      </c>
    </row>
    <row r="740" spans="1:5" x14ac:dyDescent="0.3">
      <c r="A740" s="36" t="s">
        <v>38950</v>
      </c>
      <c r="B740" s="19">
        <v>0</v>
      </c>
      <c r="C740" s="19">
        <v>0</v>
      </c>
      <c r="D740" s="19">
        <v>994.5</v>
      </c>
      <c r="E740" s="19">
        <v>994.5</v>
      </c>
    </row>
    <row r="741" spans="1:5" x14ac:dyDescent="0.3">
      <c r="A741" s="36" t="s">
        <v>38952</v>
      </c>
      <c r="B741" s="19">
        <v>0</v>
      </c>
      <c r="C741" s="19">
        <v>0</v>
      </c>
      <c r="D741" s="19">
        <v>803.07999999999993</v>
      </c>
      <c r="E741" s="19">
        <v>803.07999999999993</v>
      </c>
    </row>
    <row r="742" spans="1:5" x14ac:dyDescent="0.3">
      <c r="A742" s="36" t="s">
        <v>38954</v>
      </c>
      <c r="B742" s="19">
        <v>0</v>
      </c>
      <c r="C742" s="19">
        <v>0</v>
      </c>
      <c r="D742" s="19">
        <v>24743.669999999995</v>
      </c>
      <c r="E742" s="19">
        <v>24743.669999999995</v>
      </c>
    </row>
    <row r="743" spans="1:5" x14ac:dyDescent="0.3">
      <c r="A743" s="36" t="s">
        <v>38956</v>
      </c>
      <c r="B743" s="19">
        <v>0</v>
      </c>
      <c r="C743" s="19">
        <v>0</v>
      </c>
      <c r="D743" s="19">
        <v>13701.66</v>
      </c>
      <c r="E743" s="19">
        <v>13701.66</v>
      </c>
    </row>
    <row r="744" spans="1:5" x14ac:dyDescent="0.3">
      <c r="A744" s="36" t="s">
        <v>38958</v>
      </c>
      <c r="B744" s="19">
        <v>0</v>
      </c>
      <c r="C744" s="19">
        <v>0</v>
      </c>
      <c r="D744" s="19">
        <v>15812.549999999996</v>
      </c>
      <c r="E744" s="19">
        <v>15812.549999999996</v>
      </c>
    </row>
    <row r="745" spans="1:5" x14ac:dyDescent="0.3">
      <c r="A745" s="36" t="s">
        <v>38989</v>
      </c>
      <c r="B745" s="19">
        <v>0</v>
      </c>
      <c r="C745" s="19">
        <v>0</v>
      </c>
      <c r="D745" s="19">
        <v>75643.199999999997</v>
      </c>
      <c r="E745" s="19">
        <v>75643.199999999997</v>
      </c>
    </row>
    <row r="746" spans="1:5" x14ac:dyDescent="0.3">
      <c r="A746" s="36" t="s">
        <v>38963</v>
      </c>
      <c r="B746" s="19">
        <v>0</v>
      </c>
      <c r="C746" s="19">
        <v>0</v>
      </c>
      <c r="D746" s="19">
        <v>87211.529999999984</v>
      </c>
      <c r="E746" s="19">
        <v>87211.529999999984</v>
      </c>
    </row>
    <row r="747" spans="1:5" x14ac:dyDescent="0.3">
      <c r="A747" s="36" t="s">
        <v>39044</v>
      </c>
      <c r="B747" s="19">
        <v>0</v>
      </c>
      <c r="C747" s="19">
        <v>0</v>
      </c>
      <c r="D747" s="19">
        <v>3362.5999999999985</v>
      </c>
      <c r="E747" s="19">
        <v>3362.5999999999985</v>
      </c>
    </row>
    <row r="748" spans="1:5" x14ac:dyDescent="0.3">
      <c r="A748" s="36" t="s">
        <v>39025</v>
      </c>
      <c r="B748" s="19">
        <v>0</v>
      </c>
      <c r="C748" s="19">
        <v>0</v>
      </c>
      <c r="D748" s="19">
        <v>311.09999999999991</v>
      </c>
      <c r="E748" s="19">
        <v>311.09999999999991</v>
      </c>
    </row>
    <row r="749" spans="1:5" x14ac:dyDescent="0.3">
      <c r="A749" s="36" t="s">
        <v>38995</v>
      </c>
      <c r="B749" s="19">
        <v>0</v>
      </c>
      <c r="C749" s="19">
        <v>0</v>
      </c>
      <c r="D749" s="19">
        <v>445.05999999999995</v>
      </c>
      <c r="E749" s="19">
        <v>445.05999999999995</v>
      </c>
    </row>
    <row r="750" spans="1:5" x14ac:dyDescent="0.3">
      <c r="A750" s="36" t="s">
        <v>303</v>
      </c>
      <c r="B750" s="19">
        <v>529856</v>
      </c>
      <c r="C750" s="19">
        <v>0</v>
      </c>
      <c r="D750" s="19">
        <v>0</v>
      </c>
      <c r="E750" s="19">
        <v>529856</v>
      </c>
    </row>
    <row r="751" spans="1:5" x14ac:dyDescent="0.3">
      <c r="A751" s="36" t="s">
        <v>304</v>
      </c>
      <c r="B751" s="19">
        <v>-65928</v>
      </c>
      <c r="C751" s="19">
        <v>0</v>
      </c>
      <c r="D751" s="19">
        <v>0</v>
      </c>
      <c r="E751" s="19">
        <v>-65928</v>
      </c>
    </row>
    <row r="752" spans="1:5" x14ac:dyDescent="0.3">
      <c r="A752" s="36" t="s">
        <v>39005</v>
      </c>
      <c r="B752" s="19">
        <v>0</v>
      </c>
      <c r="C752" s="19">
        <v>0</v>
      </c>
      <c r="D752" s="19">
        <v>1314.7799999999988</v>
      </c>
      <c r="E752" s="19">
        <v>1314.7799999999988</v>
      </c>
    </row>
    <row r="753" spans="1:5" x14ac:dyDescent="0.3">
      <c r="A753" s="36" t="s">
        <v>39007</v>
      </c>
      <c r="B753" s="19">
        <v>0</v>
      </c>
      <c r="C753" s="19">
        <v>0</v>
      </c>
      <c r="D753" s="19">
        <v>1194.5900000000001</v>
      </c>
      <c r="E753" s="19">
        <v>1194.5900000000001</v>
      </c>
    </row>
    <row r="754" spans="1:5" x14ac:dyDescent="0.3">
      <c r="A754" s="36" t="s">
        <v>38969</v>
      </c>
      <c r="B754" s="19">
        <v>0</v>
      </c>
      <c r="C754" s="19">
        <v>0</v>
      </c>
      <c r="D754" s="19">
        <v>68218.959999999963</v>
      </c>
      <c r="E754" s="19">
        <v>68218.959999999963</v>
      </c>
    </row>
    <row r="755" spans="1:5" x14ac:dyDescent="0.3">
      <c r="A755" s="36" t="s">
        <v>38971</v>
      </c>
      <c r="B755" s="19">
        <v>0</v>
      </c>
      <c r="C755" s="19">
        <v>0</v>
      </c>
      <c r="D755" s="19">
        <v>66655.63999999997</v>
      </c>
      <c r="E755" s="19">
        <v>66655.63999999997</v>
      </c>
    </row>
    <row r="756" spans="1:5" x14ac:dyDescent="0.3">
      <c r="A756" s="36" t="s">
        <v>38973</v>
      </c>
      <c r="B756" s="19">
        <v>0</v>
      </c>
      <c r="C756" s="19">
        <v>0</v>
      </c>
      <c r="D756" s="19">
        <v>5182.79</v>
      </c>
      <c r="E756" s="19">
        <v>5182.79</v>
      </c>
    </row>
    <row r="757" spans="1:5" x14ac:dyDescent="0.3">
      <c r="A757" s="36" t="s">
        <v>39046</v>
      </c>
      <c r="B757" s="19">
        <v>0</v>
      </c>
      <c r="C757" s="19">
        <v>0</v>
      </c>
      <c r="D757" s="19">
        <v>1653.08</v>
      </c>
      <c r="E757" s="19">
        <v>1653.08</v>
      </c>
    </row>
    <row r="758" spans="1:5" x14ac:dyDescent="0.3">
      <c r="A758" s="36" t="s">
        <v>25</v>
      </c>
      <c r="B758" s="19">
        <v>0</v>
      </c>
      <c r="C758" s="19">
        <v>0</v>
      </c>
      <c r="D758" s="19">
        <v>0</v>
      </c>
      <c r="E758" s="19">
        <v>0</v>
      </c>
    </row>
    <row r="759" spans="1:5" x14ac:dyDescent="0.3">
      <c r="A759" s="36" t="s">
        <v>27</v>
      </c>
      <c r="B759" s="19">
        <v>0</v>
      </c>
      <c r="C759" s="19">
        <v>0</v>
      </c>
      <c r="D759" s="19">
        <v>0</v>
      </c>
      <c r="E759" s="19">
        <v>0</v>
      </c>
    </row>
    <row r="760" spans="1:5" x14ac:dyDescent="0.3">
      <c r="A760" s="36" t="s">
        <v>29</v>
      </c>
      <c r="B760" s="19">
        <v>0</v>
      </c>
      <c r="C760" s="19">
        <v>0</v>
      </c>
      <c r="D760" s="19">
        <v>0</v>
      </c>
      <c r="E760" s="19">
        <v>0</v>
      </c>
    </row>
    <row r="761" spans="1:5" x14ac:dyDescent="0.3">
      <c r="A761" s="36" t="s">
        <v>33</v>
      </c>
      <c r="B761" s="19">
        <v>0</v>
      </c>
      <c r="C761" s="19">
        <v>9738</v>
      </c>
      <c r="D761" s="19">
        <v>0</v>
      </c>
      <c r="E761" s="19">
        <v>9738</v>
      </c>
    </row>
    <row r="762" spans="1:5" x14ac:dyDescent="0.3">
      <c r="A762" s="36" t="s">
        <v>35</v>
      </c>
      <c r="B762" s="19">
        <v>0</v>
      </c>
      <c r="C762" s="19">
        <v>0</v>
      </c>
      <c r="D762" s="19">
        <v>0</v>
      </c>
      <c r="E762" s="19">
        <v>0</v>
      </c>
    </row>
    <row r="763" spans="1:5" x14ac:dyDescent="0.3">
      <c r="A763" s="36" t="s">
        <v>39</v>
      </c>
      <c r="B763" s="19">
        <v>0</v>
      </c>
      <c r="C763" s="19">
        <v>0</v>
      </c>
      <c r="D763" s="19">
        <v>0</v>
      </c>
      <c r="E763" s="19">
        <v>0</v>
      </c>
    </row>
    <row r="764" spans="1:5" x14ac:dyDescent="0.3">
      <c r="A764" s="36" t="s">
        <v>41</v>
      </c>
      <c r="B764" s="19">
        <v>0</v>
      </c>
      <c r="C764" s="19">
        <v>681358</v>
      </c>
      <c r="D764" s="19">
        <v>0</v>
      </c>
      <c r="E764" s="19">
        <v>681358</v>
      </c>
    </row>
    <row r="765" spans="1:5" x14ac:dyDescent="0.3">
      <c r="A765" s="36" t="s">
        <v>45</v>
      </c>
      <c r="B765" s="19">
        <v>0</v>
      </c>
      <c r="C765" s="19">
        <v>0</v>
      </c>
      <c r="D765" s="19">
        <v>0</v>
      </c>
      <c r="E765" s="19">
        <v>0</v>
      </c>
    </row>
    <row r="766" spans="1:5" x14ac:dyDescent="0.3">
      <c r="A766" s="36" t="s">
        <v>47</v>
      </c>
      <c r="B766" s="19">
        <v>0</v>
      </c>
      <c r="C766" s="19">
        <v>0</v>
      </c>
      <c r="D766" s="19">
        <v>0</v>
      </c>
      <c r="E766" s="19">
        <v>0</v>
      </c>
    </row>
    <row r="767" spans="1:5" x14ac:dyDescent="0.3">
      <c r="A767" s="36" t="s">
        <v>298</v>
      </c>
      <c r="B767" s="19">
        <v>329994</v>
      </c>
      <c r="C767" s="19">
        <v>0</v>
      </c>
      <c r="D767" s="19">
        <v>0</v>
      </c>
      <c r="E767" s="19">
        <v>329994</v>
      </c>
    </row>
    <row r="768" spans="1:5" x14ac:dyDescent="0.3">
      <c r="A768" s="36" t="s">
        <v>295</v>
      </c>
      <c r="B768" s="19">
        <v>0</v>
      </c>
      <c r="C768" s="19">
        <v>0</v>
      </c>
      <c r="D768" s="19">
        <v>0</v>
      </c>
      <c r="E768" s="19">
        <v>0</v>
      </c>
    </row>
    <row r="769" spans="1:5" x14ac:dyDescent="0.3">
      <c r="A769" s="5" t="s">
        <v>324</v>
      </c>
      <c r="B769" s="19">
        <v>3099177</v>
      </c>
      <c r="C769" s="19">
        <v>1397143</v>
      </c>
      <c r="D769" s="19">
        <v>3373367.2199999997</v>
      </c>
      <c r="E769" s="19">
        <v>7869687.2199999997</v>
      </c>
    </row>
    <row r="770" spans="1:5" x14ac:dyDescent="0.3">
      <c r="A770" s="36" t="s">
        <v>39048</v>
      </c>
      <c r="B770" s="19">
        <v>0</v>
      </c>
      <c r="C770" s="19">
        <v>0</v>
      </c>
      <c r="D770" s="19">
        <v>11654.009999999995</v>
      </c>
      <c r="E770" s="19">
        <v>11654.009999999995</v>
      </c>
    </row>
    <row r="771" spans="1:5" x14ac:dyDescent="0.3">
      <c r="A771" s="36" t="s">
        <v>39050</v>
      </c>
      <c r="B771" s="19">
        <v>0</v>
      </c>
      <c r="C771" s="19">
        <v>0</v>
      </c>
      <c r="D771" s="19">
        <v>12267.709999999992</v>
      </c>
      <c r="E771" s="19">
        <v>12267.709999999992</v>
      </c>
    </row>
    <row r="772" spans="1:5" x14ac:dyDescent="0.3">
      <c r="A772" s="36" t="s">
        <v>39081</v>
      </c>
      <c r="B772" s="19">
        <v>0</v>
      </c>
      <c r="C772" s="19">
        <v>0</v>
      </c>
      <c r="D772" s="19">
        <v>383.34999999999991</v>
      </c>
      <c r="E772" s="19">
        <v>383.34999999999991</v>
      </c>
    </row>
    <row r="773" spans="1:5" x14ac:dyDescent="0.3">
      <c r="A773" s="36" t="s">
        <v>39158</v>
      </c>
      <c r="B773" s="19">
        <v>0</v>
      </c>
      <c r="C773" s="19">
        <v>223280</v>
      </c>
      <c r="D773" s="19">
        <v>0</v>
      </c>
      <c r="E773" s="19">
        <v>223280</v>
      </c>
    </row>
    <row r="774" spans="1:5" x14ac:dyDescent="0.3">
      <c r="A774" s="36" t="s">
        <v>38852</v>
      </c>
      <c r="B774" s="19">
        <v>0</v>
      </c>
      <c r="C774" s="19">
        <v>-10160</v>
      </c>
      <c r="D774" s="19">
        <v>0</v>
      </c>
      <c r="E774" s="19">
        <v>-10160</v>
      </c>
    </row>
    <row r="775" spans="1:5" x14ac:dyDescent="0.3">
      <c r="A775" s="36" t="s">
        <v>363</v>
      </c>
      <c r="B775" s="19">
        <v>0</v>
      </c>
      <c r="C775" s="19">
        <v>-813457</v>
      </c>
      <c r="D775" s="19">
        <v>0</v>
      </c>
      <c r="E775" s="19">
        <v>-813457</v>
      </c>
    </row>
    <row r="776" spans="1:5" x14ac:dyDescent="0.3">
      <c r="A776" s="36" t="s">
        <v>13</v>
      </c>
      <c r="B776" s="19">
        <v>0</v>
      </c>
      <c r="C776" s="19">
        <v>-27652</v>
      </c>
      <c r="D776" s="19">
        <v>0</v>
      </c>
      <c r="E776" s="19">
        <v>-27652</v>
      </c>
    </row>
    <row r="777" spans="1:5" x14ac:dyDescent="0.3">
      <c r="A777" s="36" t="s">
        <v>15</v>
      </c>
      <c r="B777" s="19">
        <v>0</v>
      </c>
      <c r="C777" s="19">
        <v>-15753</v>
      </c>
      <c r="D777" s="19">
        <v>0</v>
      </c>
      <c r="E777" s="19">
        <v>-15753</v>
      </c>
    </row>
    <row r="778" spans="1:5" x14ac:dyDescent="0.3">
      <c r="A778" s="36" t="s">
        <v>39159</v>
      </c>
      <c r="B778" s="19">
        <v>0</v>
      </c>
      <c r="C778" s="19">
        <v>45738</v>
      </c>
      <c r="D778" s="19">
        <v>0</v>
      </c>
      <c r="E778" s="19">
        <v>45738</v>
      </c>
    </row>
    <row r="779" spans="1:5" x14ac:dyDescent="0.3">
      <c r="A779" s="36" t="s">
        <v>18</v>
      </c>
      <c r="B779" s="19">
        <v>0</v>
      </c>
      <c r="C779" s="19">
        <v>-11970</v>
      </c>
      <c r="D779" s="19">
        <v>0</v>
      </c>
      <c r="E779" s="19">
        <v>-11970</v>
      </c>
    </row>
    <row r="780" spans="1:5" x14ac:dyDescent="0.3">
      <c r="A780" s="36" t="s">
        <v>39160</v>
      </c>
      <c r="B780" s="19">
        <v>0</v>
      </c>
      <c r="C780" s="19">
        <v>1838595</v>
      </c>
      <c r="D780" s="19">
        <v>0</v>
      </c>
      <c r="E780" s="19">
        <v>1838595</v>
      </c>
    </row>
    <row r="781" spans="1:5" x14ac:dyDescent="0.3">
      <c r="A781" s="36" t="s">
        <v>21</v>
      </c>
      <c r="B781" s="19">
        <v>0</v>
      </c>
      <c r="C781" s="19">
        <v>-110820</v>
      </c>
      <c r="D781" s="19">
        <v>0</v>
      </c>
      <c r="E781" s="19">
        <v>-110820</v>
      </c>
    </row>
    <row r="782" spans="1:5" x14ac:dyDescent="0.3">
      <c r="A782" s="36" t="s">
        <v>39073</v>
      </c>
      <c r="B782" s="19">
        <v>0</v>
      </c>
      <c r="C782" s="19">
        <v>0</v>
      </c>
      <c r="D782" s="19">
        <v>96438.10999999987</v>
      </c>
      <c r="E782" s="19">
        <v>96438.10999999987</v>
      </c>
    </row>
    <row r="783" spans="1:5" x14ac:dyDescent="0.3">
      <c r="A783" s="36" t="s">
        <v>38872</v>
      </c>
      <c r="B783" s="19">
        <v>0</v>
      </c>
      <c r="C783" s="19">
        <v>0</v>
      </c>
      <c r="D783" s="19">
        <v>151463.39999999997</v>
      </c>
      <c r="E783" s="19">
        <v>151463.39999999997</v>
      </c>
    </row>
    <row r="784" spans="1:5" x14ac:dyDescent="0.3">
      <c r="A784" s="36" t="s">
        <v>38874</v>
      </c>
      <c r="B784" s="19">
        <v>0</v>
      </c>
      <c r="C784" s="19">
        <v>0</v>
      </c>
      <c r="D784" s="19">
        <v>36628.199999999975</v>
      </c>
      <c r="E784" s="19">
        <v>36628.199999999975</v>
      </c>
    </row>
    <row r="785" spans="1:5" x14ac:dyDescent="0.3">
      <c r="A785" s="36" t="s">
        <v>38876</v>
      </c>
      <c r="B785" s="19">
        <v>0</v>
      </c>
      <c r="C785" s="19">
        <v>0</v>
      </c>
      <c r="D785" s="19">
        <v>38556</v>
      </c>
      <c r="E785" s="19">
        <v>38556</v>
      </c>
    </row>
    <row r="786" spans="1:5" x14ac:dyDescent="0.3">
      <c r="A786" s="36" t="s">
        <v>39054</v>
      </c>
      <c r="B786" s="19">
        <v>0</v>
      </c>
      <c r="C786" s="19">
        <v>0</v>
      </c>
      <c r="D786" s="19">
        <v>3210.1099999999969</v>
      </c>
      <c r="E786" s="19">
        <v>3210.1099999999969</v>
      </c>
    </row>
    <row r="787" spans="1:5" x14ac:dyDescent="0.3">
      <c r="A787" s="36" t="s">
        <v>39075</v>
      </c>
      <c r="B787" s="19">
        <v>0</v>
      </c>
      <c r="C787" s="19">
        <v>0</v>
      </c>
      <c r="D787" s="19">
        <v>1496.17</v>
      </c>
      <c r="E787" s="19">
        <v>1496.17</v>
      </c>
    </row>
    <row r="788" spans="1:5" x14ac:dyDescent="0.3">
      <c r="A788" s="36" t="s">
        <v>39009</v>
      </c>
      <c r="B788" s="19">
        <v>0</v>
      </c>
      <c r="C788" s="19">
        <v>0</v>
      </c>
      <c r="D788" s="19">
        <v>38352.000000000007</v>
      </c>
      <c r="E788" s="19">
        <v>38352.000000000007</v>
      </c>
    </row>
    <row r="789" spans="1:5" x14ac:dyDescent="0.3">
      <c r="A789" s="36" t="s">
        <v>38878</v>
      </c>
      <c r="B789" s="19">
        <v>0</v>
      </c>
      <c r="C789" s="19">
        <v>0</v>
      </c>
      <c r="D789" s="19">
        <v>4441.0799999999981</v>
      </c>
      <c r="E789" s="19">
        <v>4441.0799999999981</v>
      </c>
    </row>
    <row r="790" spans="1:5" x14ac:dyDescent="0.3">
      <c r="A790" s="36" t="s">
        <v>38880</v>
      </c>
      <c r="B790" s="19">
        <v>0</v>
      </c>
      <c r="C790" s="19">
        <v>0</v>
      </c>
      <c r="D790" s="19">
        <v>568.13999999999942</v>
      </c>
      <c r="E790" s="19">
        <v>568.13999999999942</v>
      </c>
    </row>
    <row r="791" spans="1:5" x14ac:dyDescent="0.3">
      <c r="A791" s="36" t="s">
        <v>39052</v>
      </c>
      <c r="B791" s="19">
        <v>0</v>
      </c>
      <c r="C791" s="19">
        <v>0</v>
      </c>
      <c r="D791" s="19">
        <v>194083.21999999994</v>
      </c>
      <c r="E791" s="19">
        <v>194083.21999999994</v>
      </c>
    </row>
    <row r="792" spans="1:5" x14ac:dyDescent="0.3">
      <c r="A792" s="36" t="s">
        <v>39077</v>
      </c>
      <c r="B792" s="19">
        <v>0</v>
      </c>
      <c r="C792" s="19">
        <v>0</v>
      </c>
      <c r="D792" s="19">
        <v>3222.1800000000003</v>
      </c>
      <c r="E792" s="19">
        <v>3222.1800000000003</v>
      </c>
    </row>
    <row r="793" spans="1:5" x14ac:dyDescent="0.3">
      <c r="A793" s="36" t="s">
        <v>38882</v>
      </c>
      <c r="B793" s="19">
        <v>0</v>
      </c>
      <c r="C793" s="19">
        <v>0</v>
      </c>
      <c r="D793" s="19">
        <v>1927.7999999999979</v>
      </c>
      <c r="E793" s="19">
        <v>1927.7999999999979</v>
      </c>
    </row>
    <row r="794" spans="1:5" x14ac:dyDescent="0.3">
      <c r="A794" s="36" t="s">
        <v>38975</v>
      </c>
      <c r="B794" s="19">
        <v>0</v>
      </c>
      <c r="C794" s="19">
        <v>0</v>
      </c>
      <c r="D794" s="19">
        <v>3754.1099999999969</v>
      </c>
      <c r="E794" s="19">
        <v>3754.1099999999969</v>
      </c>
    </row>
    <row r="795" spans="1:5" x14ac:dyDescent="0.3">
      <c r="A795" s="36" t="s">
        <v>38977</v>
      </c>
      <c r="B795" s="19">
        <v>0</v>
      </c>
      <c r="C795" s="19">
        <v>0</v>
      </c>
      <c r="D795" s="19">
        <v>37541.099999999969</v>
      </c>
      <c r="E795" s="19">
        <v>37541.099999999969</v>
      </c>
    </row>
    <row r="796" spans="1:5" x14ac:dyDescent="0.3">
      <c r="A796" s="36" t="s">
        <v>38999</v>
      </c>
      <c r="B796" s="19">
        <v>0</v>
      </c>
      <c r="C796" s="19">
        <v>0</v>
      </c>
      <c r="D796" s="19">
        <v>3653.2999999999993</v>
      </c>
      <c r="E796" s="19">
        <v>3653.2999999999993</v>
      </c>
    </row>
    <row r="797" spans="1:5" x14ac:dyDescent="0.3">
      <c r="A797" s="36" t="s">
        <v>38979</v>
      </c>
      <c r="B797" s="19">
        <v>0</v>
      </c>
      <c r="C797" s="19">
        <v>0</v>
      </c>
      <c r="D797" s="19">
        <v>14554.549999999996</v>
      </c>
      <c r="E797" s="19">
        <v>14554.549999999996</v>
      </c>
    </row>
    <row r="798" spans="1:5" x14ac:dyDescent="0.3">
      <c r="A798" s="36" t="s">
        <v>38910</v>
      </c>
      <c r="B798" s="19">
        <v>0</v>
      </c>
      <c r="C798" s="19">
        <v>0</v>
      </c>
      <c r="D798" s="19">
        <v>21320.549999999988</v>
      </c>
      <c r="E798" s="19">
        <v>21320.549999999988</v>
      </c>
    </row>
    <row r="799" spans="1:5" x14ac:dyDescent="0.3">
      <c r="A799" s="36" t="s">
        <v>38886</v>
      </c>
      <c r="B799" s="19">
        <v>0</v>
      </c>
      <c r="C799" s="19">
        <v>0</v>
      </c>
      <c r="D799" s="19">
        <v>6033.2999999999956</v>
      </c>
      <c r="E799" s="19">
        <v>6033.2999999999956</v>
      </c>
    </row>
    <row r="800" spans="1:5" x14ac:dyDescent="0.3">
      <c r="A800" s="36" t="s">
        <v>38888</v>
      </c>
      <c r="B800" s="19">
        <v>0</v>
      </c>
      <c r="C800" s="19">
        <v>0</v>
      </c>
      <c r="D800" s="19">
        <v>17921.569999999996</v>
      </c>
      <c r="E800" s="19">
        <v>17921.569999999996</v>
      </c>
    </row>
    <row r="801" spans="1:5" x14ac:dyDescent="0.3">
      <c r="A801" s="36" t="s">
        <v>38890</v>
      </c>
      <c r="B801" s="19">
        <v>0</v>
      </c>
      <c r="C801" s="19">
        <v>0</v>
      </c>
      <c r="D801" s="19">
        <v>56764.019999999982</v>
      </c>
      <c r="E801" s="19">
        <v>56764.019999999982</v>
      </c>
    </row>
    <row r="802" spans="1:5" x14ac:dyDescent="0.3">
      <c r="A802" s="36" t="s">
        <v>38892</v>
      </c>
      <c r="B802" s="19">
        <v>0</v>
      </c>
      <c r="C802" s="19">
        <v>0</v>
      </c>
      <c r="D802" s="19">
        <v>26130.699999999986</v>
      </c>
      <c r="E802" s="19">
        <v>26130.699999999986</v>
      </c>
    </row>
    <row r="803" spans="1:5" x14ac:dyDescent="0.3">
      <c r="A803" s="36" t="s">
        <v>38894</v>
      </c>
      <c r="B803" s="19">
        <v>0</v>
      </c>
      <c r="C803" s="19">
        <v>0</v>
      </c>
      <c r="D803" s="19">
        <v>501665.91999999987</v>
      </c>
      <c r="E803" s="19">
        <v>501665.91999999987</v>
      </c>
    </row>
    <row r="804" spans="1:5" x14ac:dyDescent="0.3">
      <c r="A804" s="36" t="s">
        <v>38895</v>
      </c>
      <c r="B804" s="19">
        <v>0</v>
      </c>
      <c r="C804" s="19">
        <v>0</v>
      </c>
      <c r="D804" s="19">
        <v>393436.62</v>
      </c>
      <c r="E804" s="19">
        <v>393436.62</v>
      </c>
    </row>
    <row r="805" spans="1:5" x14ac:dyDescent="0.3">
      <c r="A805" s="36" t="s">
        <v>38897</v>
      </c>
      <c r="B805" s="19">
        <v>0</v>
      </c>
      <c r="C805" s="19">
        <v>0</v>
      </c>
      <c r="D805" s="19">
        <v>25174.619999999981</v>
      </c>
      <c r="E805" s="19">
        <v>25174.619999999981</v>
      </c>
    </row>
    <row r="806" spans="1:5" x14ac:dyDescent="0.3">
      <c r="A806" s="36" t="s">
        <v>38898</v>
      </c>
      <c r="B806" s="19">
        <v>0</v>
      </c>
      <c r="C806" s="19">
        <v>0</v>
      </c>
      <c r="D806" s="19">
        <v>104928.84999999995</v>
      </c>
      <c r="E806" s="19">
        <v>104928.84999999995</v>
      </c>
    </row>
    <row r="807" spans="1:5" x14ac:dyDescent="0.3">
      <c r="A807" s="36" t="s">
        <v>38912</v>
      </c>
      <c r="B807" s="19">
        <v>0</v>
      </c>
      <c r="C807" s="19">
        <v>0</v>
      </c>
      <c r="D807" s="19">
        <v>10498.859999999997</v>
      </c>
      <c r="E807" s="19">
        <v>10498.859999999997</v>
      </c>
    </row>
    <row r="808" spans="1:5" x14ac:dyDescent="0.3">
      <c r="A808" s="36" t="s">
        <v>38914</v>
      </c>
      <c r="B808" s="19">
        <v>0</v>
      </c>
      <c r="C808" s="19">
        <v>0</v>
      </c>
      <c r="D808" s="19">
        <v>11326.079999999991</v>
      </c>
      <c r="E808" s="19">
        <v>11326.079999999991</v>
      </c>
    </row>
    <row r="809" spans="1:5" x14ac:dyDescent="0.3">
      <c r="A809" s="36" t="s">
        <v>39056</v>
      </c>
      <c r="B809" s="19">
        <v>0</v>
      </c>
      <c r="C809" s="19">
        <v>0</v>
      </c>
      <c r="D809" s="19">
        <v>1304.92</v>
      </c>
      <c r="E809" s="19">
        <v>1304.92</v>
      </c>
    </row>
    <row r="810" spans="1:5" x14ac:dyDescent="0.3">
      <c r="A810" s="36" t="s">
        <v>38902</v>
      </c>
      <c r="B810" s="19">
        <v>0</v>
      </c>
      <c r="C810" s="19">
        <v>0</v>
      </c>
      <c r="D810" s="19">
        <v>14489.099999999991</v>
      </c>
      <c r="E810" s="19">
        <v>14489.099999999991</v>
      </c>
    </row>
    <row r="811" spans="1:5" x14ac:dyDescent="0.3">
      <c r="A811" s="36" t="s">
        <v>38904</v>
      </c>
      <c r="B811" s="19">
        <v>0</v>
      </c>
      <c r="C811" s="19">
        <v>0</v>
      </c>
      <c r="D811" s="19">
        <v>8759.25</v>
      </c>
      <c r="E811" s="19">
        <v>8759.25</v>
      </c>
    </row>
    <row r="812" spans="1:5" x14ac:dyDescent="0.3">
      <c r="A812" s="36" t="s">
        <v>39011</v>
      </c>
      <c r="B812" s="19">
        <v>0</v>
      </c>
      <c r="C812" s="19">
        <v>0</v>
      </c>
      <c r="D812" s="19">
        <v>1780.2400000000002</v>
      </c>
      <c r="E812" s="19">
        <v>1780.2400000000002</v>
      </c>
    </row>
    <row r="813" spans="1:5" x14ac:dyDescent="0.3">
      <c r="A813" s="36" t="s">
        <v>38906</v>
      </c>
      <c r="B813" s="19">
        <v>0</v>
      </c>
      <c r="C813" s="19">
        <v>0</v>
      </c>
      <c r="D813" s="19">
        <v>1657.67</v>
      </c>
      <c r="E813" s="19">
        <v>1657.67</v>
      </c>
    </row>
    <row r="814" spans="1:5" x14ac:dyDescent="0.3">
      <c r="A814" s="36" t="s">
        <v>38908</v>
      </c>
      <c r="B814" s="19">
        <v>0</v>
      </c>
      <c r="C814" s="19">
        <v>0</v>
      </c>
      <c r="D814" s="19">
        <v>722.15999999999985</v>
      </c>
      <c r="E814" s="19">
        <v>722.15999999999985</v>
      </c>
    </row>
    <row r="815" spans="1:5" x14ac:dyDescent="0.3">
      <c r="A815" s="36" t="s">
        <v>38916</v>
      </c>
      <c r="B815" s="19">
        <v>0</v>
      </c>
      <c r="C815" s="19">
        <v>0</v>
      </c>
      <c r="D815" s="19">
        <v>5640.9399999999951</v>
      </c>
      <c r="E815" s="19">
        <v>5640.9399999999951</v>
      </c>
    </row>
    <row r="816" spans="1:5" x14ac:dyDescent="0.3">
      <c r="A816" s="36" t="s">
        <v>38918</v>
      </c>
      <c r="B816" s="19">
        <v>0</v>
      </c>
      <c r="C816" s="19">
        <v>0</v>
      </c>
      <c r="D816" s="19">
        <v>4817.9699999999993</v>
      </c>
      <c r="E816" s="19">
        <v>4817.9699999999993</v>
      </c>
    </row>
    <row r="817" spans="1:5" x14ac:dyDescent="0.3">
      <c r="A817" s="36" t="s">
        <v>38981</v>
      </c>
      <c r="B817" s="19">
        <v>0</v>
      </c>
      <c r="C817" s="19">
        <v>0</v>
      </c>
      <c r="D817" s="19">
        <v>1655.9699999999993</v>
      </c>
      <c r="E817" s="19">
        <v>1655.9699999999993</v>
      </c>
    </row>
    <row r="818" spans="1:5" x14ac:dyDescent="0.3">
      <c r="A818" s="36" t="s">
        <v>38920</v>
      </c>
      <c r="B818" s="19">
        <v>0</v>
      </c>
      <c r="C818" s="19">
        <v>0</v>
      </c>
      <c r="D818" s="19">
        <v>1987.4699999999993</v>
      </c>
      <c r="E818" s="19">
        <v>1987.4699999999993</v>
      </c>
    </row>
    <row r="819" spans="1:5" x14ac:dyDescent="0.3">
      <c r="A819" s="36" t="s">
        <v>38922</v>
      </c>
      <c r="B819" s="19">
        <v>0</v>
      </c>
      <c r="C819" s="19">
        <v>0</v>
      </c>
      <c r="D819" s="19">
        <v>601.79999999999973</v>
      </c>
      <c r="E819" s="19">
        <v>601.79999999999973</v>
      </c>
    </row>
    <row r="820" spans="1:5" x14ac:dyDescent="0.3">
      <c r="A820" s="36" t="s">
        <v>38924</v>
      </c>
      <c r="B820" s="19">
        <v>0</v>
      </c>
      <c r="C820" s="19">
        <v>0</v>
      </c>
      <c r="D820" s="19">
        <v>933.46999999999935</v>
      </c>
      <c r="E820" s="19">
        <v>933.46999999999935</v>
      </c>
    </row>
    <row r="821" spans="1:5" x14ac:dyDescent="0.3">
      <c r="A821" s="36" t="s">
        <v>38932</v>
      </c>
      <c r="B821" s="19">
        <v>0</v>
      </c>
      <c r="C821" s="19">
        <v>0</v>
      </c>
      <c r="D821" s="19">
        <v>6723.4999999999936</v>
      </c>
      <c r="E821" s="19">
        <v>6723.4999999999936</v>
      </c>
    </row>
    <row r="822" spans="1:5" x14ac:dyDescent="0.3">
      <c r="A822" s="36" t="s">
        <v>38934</v>
      </c>
      <c r="B822" s="19">
        <v>0</v>
      </c>
      <c r="C822" s="19">
        <v>0</v>
      </c>
      <c r="D822" s="19">
        <v>16106.309999999998</v>
      </c>
      <c r="E822" s="19">
        <v>16106.309999999998</v>
      </c>
    </row>
    <row r="823" spans="1:5" x14ac:dyDescent="0.3">
      <c r="A823" s="36" t="s">
        <v>39163</v>
      </c>
      <c r="B823" s="19">
        <v>0</v>
      </c>
      <c r="C823" s="19">
        <v>0</v>
      </c>
      <c r="D823" s="19">
        <v>5962.9199999999983</v>
      </c>
      <c r="E823" s="19">
        <v>5962.9199999999983</v>
      </c>
    </row>
    <row r="824" spans="1:5" x14ac:dyDescent="0.3">
      <c r="A824" s="36" t="s">
        <v>39139</v>
      </c>
      <c r="B824" s="19">
        <v>0</v>
      </c>
      <c r="C824" s="19">
        <v>0</v>
      </c>
      <c r="D824" s="19">
        <v>11695.949999999997</v>
      </c>
      <c r="E824" s="19">
        <v>11695.949999999997</v>
      </c>
    </row>
    <row r="825" spans="1:5" x14ac:dyDescent="0.3">
      <c r="A825" s="36" t="s">
        <v>38926</v>
      </c>
      <c r="B825" s="19">
        <v>0</v>
      </c>
      <c r="C825" s="19">
        <v>0</v>
      </c>
      <c r="D825" s="19">
        <v>1154.2999999999993</v>
      </c>
      <c r="E825" s="19">
        <v>1154.2999999999993</v>
      </c>
    </row>
    <row r="826" spans="1:5" x14ac:dyDescent="0.3">
      <c r="A826" s="36" t="s">
        <v>39013</v>
      </c>
      <c r="B826" s="19">
        <v>0</v>
      </c>
      <c r="C826" s="19">
        <v>0</v>
      </c>
      <c r="D826" s="19">
        <v>43361.729999999996</v>
      </c>
      <c r="E826" s="19">
        <v>43361.729999999996</v>
      </c>
    </row>
    <row r="827" spans="1:5" x14ac:dyDescent="0.3">
      <c r="A827" s="36" t="s">
        <v>38985</v>
      </c>
      <c r="B827" s="19">
        <v>0</v>
      </c>
      <c r="C827" s="19">
        <v>0</v>
      </c>
      <c r="D827" s="19">
        <v>70819.450000000041</v>
      </c>
      <c r="E827" s="19">
        <v>70819.450000000041</v>
      </c>
    </row>
    <row r="828" spans="1:5" x14ac:dyDescent="0.3">
      <c r="A828" s="36" t="s">
        <v>38928</v>
      </c>
      <c r="B828" s="19">
        <v>0</v>
      </c>
      <c r="C828" s="19">
        <v>0</v>
      </c>
      <c r="D828" s="19">
        <v>12044.159999999996</v>
      </c>
      <c r="E828" s="19">
        <v>12044.159999999996</v>
      </c>
    </row>
    <row r="829" spans="1:5" x14ac:dyDescent="0.3">
      <c r="A829" s="36" t="s">
        <v>38930</v>
      </c>
      <c r="B829" s="19">
        <v>0</v>
      </c>
      <c r="C829" s="19">
        <v>0</v>
      </c>
      <c r="D829" s="19">
        <v>3162</v>
      </c>
      <c r="E829" s="19">
        <v>3162</v>
      </c>
    </row>
    <row r="830" spans="1:5" x14ac:dyDescent="0.3">
      <c r="A830" s="36" t="s">
        <v>39042</v>
      </c>
      <c r="B830" s="19">
        <v>0</v>
      </c>
      <c r="C830" s="19">
        <v>0</v>
      </c>
      <c r="D830" s="19">
        <v>105415.29999999994</v>
      </c>
      <c r="E830" s="19">
        <v>105415.29999999994</v>
      </c>
    </row>
    <row r="831" spans="1:5" x14ac:dyDescent="0.3">
      <c r="A831" s="36" t="s">
        <v>39058</v>
      </c>
      <c r="B831" s="19">
        <v>0</v>
      </c>
      <c r="C831" s="19">
        <v>0</v>
      </c>
      <c r="D831" s="19">
        <v>1254.5999999999985</v>
      </c>
      <c r="E831" s="19">
        <v>1254.5999999999985</v>
      </c>
    </row>
    <row r="832" spans="1:5" x14ac:dyDescent="0.3">
      <c r="A832" s="36" t="s">
        <v>39060</v>
      </c>
      <c r="B832" s="19">
        <v>0</v>
      </c>
      <c r="C832" s="19">
        <v>0</v>
      </c>
      <c r="D832" s="19">
        <v>2158.1499999999996</v>
      </c>
      <c r="E832" s="19">
        <v>2158.1499999999996</v>
      </c>
    </row>
    <row r="833" spans="1:5" x14ac:dyDescent="0.3">
      <c r="A833" s="36" t="s">
        <v>38938</v>
      </c>
      <c r="B833" s="19">
        <v>0</v>
      </c>
      <c r="C833" s="19">
        <v>0</v>
      </c>
      <c r="D833" s="19">
        <v>25517.339999999967</v>
      </c>
      <c r="E833" s="19">
        <v>25517.339999999967</v>
      </c>
    </row>
    <row r="834" spans="1:5" x14ac:dyDescent="0.3">
      <c r="A834" s="36" t="s">
        <v>39062</v>
      </c>
      <c r="B834" s="19">
        <v>0</v>
      </c>
      <c r="C834" s="19">
        <v>0</v>
      </c>
      <c r="D834" s="19">
        <v>5269.3199999999943</v>
      </c>
      <c r="E834" s="19">
        <v>5269.3199999999943</v>
      </c>
    </row>
    <row r="835" spans="1:5" x14ac:dyDescent="0.3">
      <c r="A835" s="36" t="s">
        <v>38987</v>
      </c>
      <c r="B835" s="19">
        <v>0</v>
      </c>
      <c r="C835" s="19">
        <v>0</v>
      </c>
      <c r="D835" s="19">
        <v>9556.7200000000012</v>
      </c>
      <c r="E835" s="19">
        <v>9556.7200000000012</v>
      </c>
    </row>
    <row r="836" spans="1:5" x14ac:dyDescent="0.3">
      <c r="A836" s="36" t="s">
        <v>39079</v>
      </c>
      <c r="B836" s="19">
        <v>0</v>
      </c>
      <c r="C836" s="19">
        <v>0</v>
      </c>
      <c r="D836" s="19">
        <v>742.89999999999964</v>
      </c>
      <c r="E836" s="19">
        <v>742.89999999999964</v>
      </c>
    </row>
    <row r="837" spans="1:5" x14ac:dyDescent="0.3">
      <c r="A837" s="36" t="s">
        <v>39064</v>
      </c>
      <c r="B837" s="19">
        <v>0</v>
      </c>
      <c r="C837" s="19">
        <v>0</v>
      </c>
      <c r="D837" s="19">
        <v>30069.599999999991</v>
      </c>
      <c r="E837" s="19">
        <v>30069.599999999991</v>
      </c>
    </row>
    <row r="838" spans="1:5" x14ac:dyDescent="0.3">
      <c r="A838" s="36" t="s">
        <v>39015</v>
      </c>
      <c r="B838" s="19">
        <v>0</v>
      </c>
      <c r="C838" s="19">
        <v>0</v>
      </c>
      <c r="D838" s="19">
        <v>27878.300000000003</v>
      </c>
      <c r="E838" s="19">
        <v>27878.300000000003</v>
      </c>
    </row>
    <row r="839" spans="1:5" x14ac:dyDescent="0.3">
      <c r="A839" s="36" t="s">
        <v>38939</v>
      </c>
      <c r="B839" s="19">
        <v>0</v>
      </c>
      <c r="C839" s="19">
        <v>0</v>
      </c>
      <c r="D839" s="19">
        <v>18972</v>
      </c>
      <c r="E839" s="19">
        <v>18972</v>
      </c>
    </row>
    <row r="840" spans="1:5" x14ac:dyDescent="0.3">
      <c r="A840" s="36" t="s">
        <v>38940</v>
      </c>
      <c r="B840" s="19">
        <v>0</v>
      </c>
      <c r="C840" s="19">
        <v>0</v>
      </c>
      <c r="D840" s="19">
        <v>7168.0999999999985</v>
      </c>
      <c r="E840" s="19">
        <v>7168.0999999999985</v>
      </c>
    </row>
    <row r="841" spans="1:5" x14ac:dyDescent="0.3">
      <c r="A841" s="36" t="s">
        <v>308</v>
      </c>
      <c r="B841" s="19">
        <v>26680</v>
      </c>
      <c r="C841" s="19">
        <v>0</v>
      </c>
      <c r="D841" s="19">
        <v>0</v>
      </c>
      <c r="E841" s="19">
        <v>26680</v>
      </c>
    </row>
    <row r="842" spans="1:5" x14ac:dyDescent="0.3">
      <c r="A842" s="36" t="s">
        <v>313</v>
      </c>
      <c r="B842" s="19">
        <v>1089900</v>
      </c>
      <c r="C842" s="19">
        <v>0</v>
      </c>
      <c r="D842" s="19">
        <v>0</v>
      </c>
      <c r="E842" s="19">
        <v>1089900</v>
      </c>
    </row>
    <row r="843" spans="1:5" x14ac:dyDescent="0.3">
      <c r="A843" s="36" t="s">
        <v>310</v>
      </c>
      <c r="B843" s="19">
        <v>2007540</v>
      </c>
      <c r="C843" s="19">
        <v>0</v>
      </c>
      <c r="D843" s="19">
        <v>0</v>
      </c>
      <c r="E843" s="19">
        <v>2007540</v>
      </c>
    </row>
    <row r="844" spans="1:5" x14ac:dyDescent="0.3">
      <c r="A844" s="36" t="s">
        <v>300</v>
      </c>
      <c r="B844" s="19">
        <v>0</v>
      </c>
      <c r="C844" s="19">
        <v>0</v>
      </c>
      <c r="D844" s="19">
        <v>0</v>
      </c>
      <c r="E844" s="19">
        <v>0</v>
      </c>
    </row>
    <row r="845" spans="1:5" x14ac:dyDescent="0.3">
      <c r="A845" s="36" t="s">
        <v>309</v>
      </c>
      <c r="B845" s="19">
        <v>-17820</v>
      </c>
      <c r="C845" s="19">
        <v>0</v>
      </c>
      <c r="D845" s="19">
        <v>0</v>
      </c>
      <c r="E845" s="19">
        <v>-17820</v>
      </c>
    </row>
    <row r="846" spans="1:5" x14ac:dyDescent="0.3">
      <c r="A846" s="36" t="s">
        <v>311</v>
      </c>
      <c r="B846" s="19">
        <v>49308</v>
      </c>
      <c r="C846" s="19">
        <v>0</v>
      </c>
      <c r="D846" s="19">
        <v>0</v>
      </c>
      <c r="E846" s="19">
        <v>49308</v>
      </c>
    </row>
    <row r="847" spans="1:5" x14ac:dyDescent="0.3">
      <c r="A847" s="36" t="s">
        <v>307</v>
      </c>
      <c r="B847" s="19">
        <v>-363285</v>
      </c>
      <c r="C847" s="19">
        <v>0</v>
      </c>
      <c r="D847" s="19">
        <v>0</v>
      </c>
      <c r="E847" s="19">
        <v>-363285</v>
      </c>
    </row>
    <row r="848" spans="1:5" x14ac:dyDescent="0.3">
      <c r="A848" s="36" t="s">
        <v>306</v>
      </c>
      <c r="B848" s="19">
        <v>98150</v>
      </c>
      <c r="C848" s="19">
        <v>0</v>
      </c>
      <c r="D848" s="19">
        <v>0</v>
      </c>
      <c r="E848" s="19">
        <v>98150</v>
      </c>
    </row>
    <row r="849" spans="1:5" x14ac:dyDescent="0.3">
      <c r="A849" s="36" t="s">
        <v>302</v>
      </c>
      <c r="B849" s="19">
        <v>0</v>
      </c>
      <c r="C849" s="19">
        <v>0</v>
      </c>
      <c r="D849" s="19">
        <v>0</v>
      </c>
      <c r="E849" s="19">
        <v>0</v>
      </c>
    </row>
    <row r="850" spans="1:5" x14ac:dyDescent="0.3">
      <c r="A850" s="36" t="s">
        <v>38944</v>
      </c>
      <c r="B850" s="19">
        <v>0</v>
      </c>
      <c r="C850" s="19">
        <v>0</v>
      </c>
      <c r="D850" s="19">
        <v>69964.859999999986</v>
      </c>
      <c r="E850" s="19">
        <v>69964.859999999986</v>
      </c>
    </row>
    <row r="851" spans="1:5" x14ac:dyDescent="0.3">
      <c r="A851" s="36" t="s">
        <v>38946</v>
      </c>
      <c r="B851" s="19">
        <v>0</v>
      </c>
      <c r="C851" s="19">
        <v>0</v>
      </c>
      <c r="D851" s="19">
        <v>465422.93999999948</v>
      </c>
      <c r="E851" s="19">
        <v>465422.93999999948</v>
      </c>
    </row>
    <row r="852" spans="1:5" x14ac:dyDescent="0.3">
      <c r="A852" s="36" t="s">
        <v>38960</v>
      </c>
      <c r="B852" s="19">
        <v>0</v>
      </c>
      <c r="C852" s="19">
        <v>0</v>
      </c>
      <c r="D852" s="19">
        <v>13137.939999999995</v>
      </c>
      <c r="E852" s="19">
        <v>13137.939999999995</v>
      </c>
    </row>
    <row r="853" spans="1:5" x14ac:dyDescent="0.3">
      <c r="A853" s="36" t="s">
        <v>38961</v>
      </c>
      <c r="B853" s="19">
        <v>0</v>
      </c>
      <c r="C853" s="19">
        <v>0</v>
      </c>
      <c r="D853" s="19">
        <v>77834.640000000014</v>
      </c>
      <c r="E853" s="19">
        <v>77834.640000000014</v>
      </c>
    </row>
    <row r="854" spans="1:5" x14ac:dyDescent="0.3">
      <c r="A854" s="36" t="s">
        <v>39001</v>
      </c>
      <c r="B854" s="19">
        <v>0</v>
      </c>
      <c r="C854" s="19">
        <v>0</v>
      </c>
      <c r="D854" s="19">
        <v>45769.44000000001</v>
      </c>
      <c r="E854" s="19">
        <v>45769.44000000001</v>
      </c>
    </row>
    <row r="855" spans="1:5" x14ac:dyDescent="0.3">
      <c r="A855" s="36" t="s">
        <v>38948</v>
      </c>
      <c r="B855" s="19">
        <v>0</v>
      </c>
      <c r="C855" s="19">
        <v>0</v>
      </c>
      <c r="D855" s="19">
        <v>19271.199999999983</v>
      </c>
      <c r="E855" s="19">
        <v>19271.199999999983</v>
      </c>
    </row>
    <row r="856" spans="1:5" x14ac:dyDescent="0.3">
      <c r="A856" s="36" t="s">
        <v>38950</v>
      </c>
      <c r="B856" s="19">
        <v>0</v>
      </c>
      <c r="C856" s="19">
        <v>0</v>
      </c>
      <c r="D856" s="19">
        <v>331.5</v>
      </c>
      <c r="E856" s="19">
        <v>331.5</v>
      </c>
    </row>
    <row r="857" spans="1:5" x14ac:dyDescent="0.3">
      <c r="A857" s="36" t="s">
        <v>38952</v>
      </c>
      <c r="B857" s="19">
        <v>0</v>
      </c>
      <c r="C857" s="19">
        <v>0</v>
      </c>
      <c r="D857" s="19">
        <v>46980.179999999993</v>
      </c>
      <c r="E857" s="19">
        <v>46980.179999999993</v>
      </c>
    </row>
    <row r="858" spans="1:5" x14ac:dyDescent="0.3">
      <c r="A858" s="36" t="s">
        <v>38954</v>
      </c>
      <c r="B858" s="19">
        <v>0</v>
      </c>
      <c r="C858" s="19">
        <v>0</v>
      </c>
      <c r="D858" s="19">
        <v>24743.669999999991</v>
      </c>
      <c r="E858" s="19">
        <v>24743.669999999991</v>
      </c>
    </row>
    <row r="859" spans="1:5" x14ac:dyDescent="0.3">
      <c r="A859" s="36" t="s">
        <v>38956</v>
      </c>
      <c r="B859" s="19">
        <v>0</v>
      </c>
      <c r="C859" s="19">
        <v>0</v>
      </c>
      <c r="D859" s="19">
        <v>1957.380000000001</v>
      </c>
      <c r="E859" s="19">
        <v>1957.380000000001</v>
      </c>
    </row>
    <row r="860" spans="1:5" x14ac:dyDescent="0.3">
      <c r="A860" s="36" t="s">
        <v>38958</v>
      </c>
      <c r="B860" s="19">
        <v>0</v>
      </c>
      <c r="C860" s="19">
        <v>0</v>
      </c>
      <c r="D860" s="19">
        <v>26002.859999999993</v>
      </c>
      <c r="E860" s="19">
        <v>26002.859999999993</v>
      </c>
    </row>
    <row r="861" spans="1:5" x14ac:dyDescent="0.3">
      <c r="A861" s="36" t="s">
        <v>38989</v>
      </c>
      <c r="B861" s="19">
        <v>0</v>
      </c>
      <c r="C861" s="19">
        <v>0</v>
      </c>
      <c r="D861" s="19">
        <v>132375.6</v>
      </c>
      <c r="E861" s="19">
        <v>132375.6</v>
      </c>
    </row>
    <row r="862" spans="1:5" x14ac:dyDescent="0.3">
      <c r="A862" s="36" t="s">
        <v>38963</v>
      </c>
      <c r="B862" s="19">
        <v>0</v>
      </c>
      <c r="C862" s="19">
        <v>0</v>
      </c>
      <c r="D862" s="19">
        <v>73286.999999999956</v>
      </c>
      <c r="E862" s="19">
        <v>73286.999999999956</v>
      </c>
    </row>
    <row r="863" spans="1:5" x14ac:dyDescent="0.3">
      <c r="A863" s="36" t="s">
        <v>38965</v>
      </c>
      <c r="B863" s="19">
        <v>0</v>
      </c>
      <c r="C863" s="19">
        <v>0</v>
      </c>
      <c r="D863" s="19">
        <v>22183.64</v>
      </c>
      <c r="E863" s="19">
        <v>22183.64</v>
      </c>
    </row>
    <row r="864" spans="1:5" x14ac:dyDescent="0.3">
      <c r="A864" s="36" t="s">
        <v>39003</v>
      </c>
      <c r="B864" s="19">
        <v>0</v>
      </c>
      <c r="C864" s="19">
        <v>0</v>
      </c>
      <c r="D864" s="19">
        <v>501.83999999999969</v>
      </c>
      <c r="E864" s="19">
        <v>501.83999999999969</v>
      </c>
    </row>
    <row r="865" spans="1:5" x14ac:dyDescent="0.3">
      <c r="A865" s="36" t="s">
        <v>39083</v>
      </c>
      <c r="B865" s="19">
        <v>0</v>
      </c>
      <c r="C865" s="19">
        <v>0</v>
      </c>
      <c r="D865" s="19">
        <v>250.91999999999985</v>
      </c>
      <c r="E865" s="19">
        <v>250.91999999999985</v>
      </c>
    </row>
    <row r="866" spans="1:5" x14ac:dyDescent="0.3">
      <c r="A866" s="36" t="s">
        <v>38995</v>
      </c>
      <c r="B866" s="19">
        <v>0</v>
      </c>
      <c r="C866" s="19">
        <v>0</v>
      </c>
      <c r="D866" s="19">
        <v>2225.2999999999997</v>
      </c>
      <c r="E866" s="19">
        <v>2225.2999999999997</v>
      </c>
    </row>
    <row r="867" spans="1:5" x14ac:dyDescent="0.3">
      <c r="A867" s="36" t="s">
        <v>303</v>
      </c>
      <c r="B867" s="19">
        <v>159324</v>
      </c>
      <c r="C867" s="19">
        <v>0</v>
      </c>
      <c r="D867" s="19">
        <v>0</v>
      </c>
      <c r="E867" s="19">
        <v>159324</v>
      </c>
    </row>
    <row r="868" spans="1:5" x14ac:dyDescent="0.3">
      <c r="A868" s="36" t="s">
        <v>304</v>
      </c>
      <c r="B868" s="19">
        <v>-27408</v>
      </c>
      <c r="C868" s="19">
        <v>0</v>
      </c>
      <c r="D868" s="19">
        <v>0</v>
      </c>
      <c r="E868" s="19">
        <v>-27408</v>
      </c>
    </row>
    <row r="869" spans="1:5" x14ac:dyDescent="0.3">
      <c r="A869" s="36" t="s">
        <v>39066</v>
      </c>
      <c r="B869" s="19">
        <v>0</v>
      </c>
      <c r="C869" s="19">
        <v>0</v>
      </c>
      <c r="D869" s="19">
        <v>5000.0400000000009</v>
      </c>
      <c r="E869" s="19">
        <v>5000.0400000000009</v>
      </c>
    </row>
    <row r="870" spans="1:5" x14ac:dyDescent="0.3">
      <c r="A870" s="36" t="s">
        <v>39142</v>
      </c>
      <c r="B870" s="19">
        <v>0</v>
      </c>
      <c r="C870" s="19">
        <v>0</v>
      </c>
      <c r="D870" s="19">
        <v>1056.2099999999991</v>
      </c>
      <c r="E870" s="19">
        <v>1056.2099999999991</v>
      </c>
    </row>
    <row r="871" spans="1:5" x14ac:dyDescent="0.3">
      <c r="A871" s="36" t="s">
        <v>39069</v>
      </c>
      <c r="B871" s="19">
        <v>0</v>
      </c>
      <c r="C871" s="19">
        <v>0</v>
      </c>
      <c r="D871" s="19">
        <v>1068.2799999999997</v>
      </c>
      <c r="E871" s="19">
        <v>1068.2799999999997</v>
      </c>
    </row>
    <row r="872" spans="1:5" x14ac:dyDescent="0.3">
      <c r="A872" s="36" t="s">
        <v>39143</v>
      </c>
      <c r="B872" s="19">
        <v>0</v>
      </c>
      <c r="C872" s="19">
        <v>0</v>
      </c>
      <c r="D872" s="19">
        <v>2022.6599999999999</v>
      </c>
      <c r="E872" s="19">
        <v>2022.6599999999999</v>
      </c>
    </row>
    <row r="873" spans="1:5" x14ac:dyDescent="0.3">
      <c r="A873" s="36" t="s">
        <v>39144</v>
      </c>
      <c r="B873" s="19">
        <v>0</v>
      </c>
      <c r="C873" s="19">
        <v>0</v>
      </c>
      <c r="D873" s="19">
        <v>829.59999999999945</v>
      </c>
      <c r="E873" s="19">
        <v>829.59999999999945</v>
      </c>
    </row>
    <row r="874" spans="1:5" x14ac:dyDescent="0.3">
      <c r="A874" s="36" t="s">
        <v>38969</v>
      </c>
      <c r="B874" s="19">
        <v>0</v>
      </c>
      <c r="C874" s="19">
        <v>0</v>
      </c>
      <c r="D874" s="19">
        <v>28479.75999999998</v>
      </c>
      <c r="E874" s="19">
        <v>28479.75999999998</v>
      </c>
    </row>
    <row r="875" spans="1:5" x14ac:dyDescent="0.3">
      <c r="A875" s="36" t="s">
        <v>38971</v>
      </c>
      <c r="B875" s="19">
        <v>0</v>
      </c>
      <c r="C875" s="19">
        <v>0</v>
      </c>
      <c r="D875" s="19">
        <v>32926.28</v>
      </c>
      <c r="E875" s="19">
        <v>32926.28</v>
      </c>
    </row>
    <row r="876" spans="1:5" x14ac:dyDescent="0.3">
      <c r="A876" s="36" t="s">
        <v>38973</v>
      </c>
      <c r="B876" s="19">
        <v>0</v>
      </c>
      <c r="C876" s="19">
        <v>0</v>
      </c>
      <c r="D876" s="19">
        <v>964.23999999999978</v>
      </c>
      <c r="E876" s="19">
        <v>964.23999999999978</v>
      </c>
    </row>
    <row r="877" spans="1:5" x14ac:dyDescent="0.3">
      <c r="A877" s="36" t="s">
        <v>25</v>
      </c>
      <c r="B877" s="19">
        <v>0</v>
      </c>
      <c r="C877" s="19">
        <v>0</v>
      </c>
      <c r="D877" s="19">
        <v>0</v>
      </c>
      <c r="E877" s="19">
        <v>0</v>
      </c>
    </row>
    <row r="878" spans="1:5" x14ac:dyDescent="0.3">
      <c r="A878" s="36" t="s">
        <v>29</v>
      </c>
      <c r="B878" s="19">
        <v>0</v>
      </c>
      <c r="C878" s="19">
        <v>0</v>
      </c>
      <c r="D878" s="19">
        <v>0</v>
      </c>
      <c r="E878" s="19">
        <v>0</v>
      </c>
    </row>
    <row r="879" spans="1:5" x14ac:dyDescent="0.3">
      <c r="A879" s="36" t="s">
        <v>33</v>
      </c>
      <c r="B879" s="19">
        <v>0</v>
      </c>
      <c r="C879" s="19">
        <v>0</v>
      </c>
      <c r="D879" s="19">
        <v>0</v>
      </c>
      <c r="E879" s="19">
        <v>0</v>
      </c>
    </row>
    <row r="880" spans="1:5" x14ac:dyDescent="0.3">
      <c r="A880" s="36" t="s">
        <v>35</v>
      </c>
      <c r="B880" s="19">
        <v>0</v>
      </c>
      <c r="C880" s="19">
        <v>0</v>
      </c>
      <c r="D880" s="19">
        <v>0</v>
      </c>
      <c r="E880" s="19">
        <v>0</v>
      </c>
    </row>
    <row r="881" spans="1:5" x14ac:dyDescent="0.3">
      <c r="A881" s="36" t="s">
        <v>39</v>
      </c>
      <c r="B881" s="19">
        <v>0</v>
      </c>
      <c r="C881" s="19">
        <v>0</v>
      </c>
      <c r="D881" s="19">
        <v>0</v>
      </c>
      <c r="E881" s="19">
        <v>0</v>
      </c>
    </row>
    <row r="882" spans="1:5" x14ac:dyDescent="0.3">
      <c r="A882" s="36" t="s">
        <v>41</v>
      </c>
      <c r="B882" s="19">
        <v>0</v>
      </c>
      <c r="C882" s="19">
        <v>279342</v>
      </c>
      <c r="D882" s="19">
        <v>0</v>
      </c>
      <c r="E882" s="19">
        <v>279342</v>
      </c>
    </row>
    <row r="883" spans="1:5" x14ac:dyDescent="0.3">
      <c r="A883" s="36" t="s">
        <v>43</v>
      </c>
      <c r="B883" s="19">
        <v>0</v>
      </c>
      <c r="C883" s="19">
        <v>0</v>
      </c>
      <c r="D883" s="19">
        <v>0</v>
      </c>
      <c r="E883" s="19">
        <v>0</v>
      </c>
    </row>
    <row r="884" spans="1:5" x14ac:dyDescent="0.3">
      <c r="A884" s="36" t="s">
        <v>45</v>
      </c>
      <c r="B884" s="19">
        <v>0</v>
      </c>
      <c r="C884" s="19">
        <v>0</v>
      </c>
      <c r="D884" s="19">
        <v>0</v>
      </c>
      <c r="E884" s="19">
        <v>0</v>
      </c>
    </row>
    <row r="885" spans="1:5" x14ac:dyDescent="0.3">
      <c r="A885" s="36" t="s">
        <v>47</v>
      </c>
      <c r="B885" s="19">
        <v>0</v>
      </c>
      <c r="C885" s="19">
        <v>0</v>
      </c>
      <c r="D885" s="19">
        <v>0</v>
      </c>
      <c r="E885" s="19">
        <v>0</v>
      </c>
    </row>
    <row r="886" spans="1:5" x14ac:dyDescent="0.3">
      <c r="A886" s="36" t="s">
        <v>298</v>
      </c>
      <c r="B886" s="19">
        <v>76788</v>
      </c>
      <c r="C886" s="19">
        <v>0</v>
      </c>
      <c r="D886" s="19">
        <v>0</v>
      </c>
      <c r="E886" s="19">
        <v>76788</v>
      </c>
    </row>
    <row r="887" spans="1:5" x14ac:dyDescent="0.3">
      <c r="A887" s="36" t="s">
        <v>295</v>
      </c>
      <c r="B887" s="19">
        <v>0</v>
      </c>
      <c r="C887" s="19">
        <v>0</v>
      </c>
      <c r="D887" s="19">
        <v>0</v>
      </c>
      <c r="E887" s="19">
        <v>0</v>
      </c>
    </row>
    <row r="888" spans="1:5" x14ac:dyDescent="0.3">
      <c r="A888" s="5" t="s">
        <v>2503</v>
      </c>
      <c r="B888" s="19">
        <v>-5257</v>
      </c>
      <c r="C888" s="19">
        <v>0</v>
      </c>
      <c r="D888" s="19">
        <v>0</v>
      </c>
      <c r="E888" s="19">
        <v>-5257</v>
      </c>
    </row>
    <row r="889" spans="1:5" x14ac:dyDescent="0.3">
      <c r="A889" s="36" t="s">
        <v>307</v>
      </c>
      <c r="B889" s="19">
        <v>-16325</v>
      </c>
      <c r="C889" s="19">
        <v>0</v>
      </c>
      <c r="D889" s="19">
        <v>0</v>
      </c>
      <c r="E889" s="19">
        <v>-16325</v>
      </c>
    </row>
    <row r="890" spans="1:5" x14ac:dyDescent="0.3">
      <c r="A890" s="36" t="s">
        <v>306</v>
      </c>
      <c r="B890" s="19">
        <v>5564</v>
      </c>
      <c r="C890" s="19">
        <v>0</v>
      </c>
      <c r="D890" s="19">
        <v>0</v>
      </c>
      <c r="E890" s="19">
        <v>5564</v>
      </c>
    </row>
    <row r="891" spans="1:5" x14ac:dyDescent="0.3">
      <c r="A891" s="36" t="s">
        <v>302</v>
      </c>
      <c r="B891" s="19">
        <v>0</v>
      </c>
      <c r="C891" s="19">
        <v>0</v>
      </c>
      <c r="D891" s="19">
        <v>0</v>
      </c>
      <c r="E891" s="19">
        <v>0</v>
      </c>
    </row>
    <row r="892" spans="1:5" x14ac:dyDescent="0.3">
      <c r="A892" s="36" t="s">
        <v>303</v>
      </c>
      <c r="B892" s="19">
        <v>6096</v>
      </c>
      <c r="C892" s="19">
        <v>0</v>
      </c>
      <c r="D892" s="19">
        <v>0</v>
      </c>
      <c r="E892" s="19">
        <v>6096</v>
      </c>
    </row>
    <row r="893" spans="1:5" x14ac:dyDescent="0.3">
      <c r="A893" s="36" t="s">
        <v>304</v>
      </c>
      <c r="B893" s="19">
        <v>-592</v>
      </c>
      <c r="C893" s="19">
        <v>0</v>
      </c>
      <c r="D893" s="19">
        <v>0</v>
      </c>
      <c r="E893" s="19">
        <v>-592</v>
      </c>
    </row>
    <row r="894" spans="1:5" x14ac:dyDescent="0.3">
      <c r="A894" s="5" t="s">
        <v>17620</v>
      </c>
      <c r="B894" s="19">
        <v>-6480</v>
      </c>
      <c r="C894" s="19">
        <v>0</v>
      </c>
      <c r="D894" s="19">
        <v>0</v>
      </c>
      <c r="E894" s="19">
        <v>-6480</v>
      </c>
    </row>
    <row r="895" spans="1:5" x14ac:dyDescent="0.3">
      <c r="A895" s="36" t="s">
        <v>304</v>
      </c>
      <c r="B895" s="19">
        <v>-6480</v>
      </c>
      <c r="C895" s="19">
        <v>0</v>
      </c>
      <c r="D895" s="19">
        <v>0</v>
      </c>
      <c r="E895" s="19">
        <v>-6480</v>
      </c>
    </row>
    <row r="896" spans="1:5" x14ac:dyDescent="0.3">
      <c r="A896" s="5" t="s">
        <v>17109</v>
      </c>
      <c r="B896" s="19">
        <v>110275</v>
      </c>
      <c r="C896" s="19">
        <v>0</v>
      </c>
      <c r="D896" s="19">
        <v>0</v>
      </c>
      <c r="E896" s="19">
        <v>110275</v>
      </c>
    </row>
    <row r="897" spans="1:5" x14ac:dyDescent="0.3">
      <c r="A897" s="36" t="s">
        <v>310</v>
      </c>
      <c r="B897" s="19">
        <v>107730</v>
      </c>
      <c r="C897" s="19">
        <v>0</v>
      </c>
      <c r="D897" s="19">
        <v>0</v>
      </c>
      <c r="E897" s="19">
        <v>107730</v>
      </c>
    </row>
    <row r="898" spans="1:5" x14ac:dyDescent="0.3">
      <c r="A898" s="36" t="s">
        <v>311</v>
      </c>
      <c r="B898" s="19">
        <v>2646</v>
      </c>
      <c r="C898" s="19">
        <v>0</v>
      </c>
      <c r="D898" s="19">
        <v>0</v>
      </c>
      <c r="E898" s="19">
        <v>2646</v>
      </c>
    </row>
    <row r="899" spans="1:5" x14ac:dyDescent="0.3">
      <c r="A899" s="36" t="s">
        <v>307</v>
      </c>
      <c r="B899" s="19">
        <v>-101</v>
      </c>
      <c r="C899" s="19">
        <v>0</v>
      </c>
      <c r="D899" s="19">
        <v>0</v>
      </c>
      <c r="E899" s="19">
        <v>-101</v>
      </c>
    </row>
    <row r="900" spans="1:5" x14ac:dyDescent="0.3">
      <c r="A900" s="36" t="s">
        <v>302</v>
      </c>
      <c r="B900" s="19">
        <v>0</v>
      </c>
      <c r="C900" s="19">
        <v>0</v>
      </c>
      <c r="D900" s="19">
        <v>0</v>
      </c>
      <c r="E900" s="19">
        <v>0</v>
      </c>
    </row>
    <row r="901" spans="1:5" x14ac:dyDescent="0.3">
      <c r="A901" s="5" t="s">
        <v>325</v>
      </c>
      <c r="B901" s="19">
        <v>3266489</v>
      </c>
      <c r="C901" s="19">
        <v>1296109</v>
      </c>
      <c r="D901" s="19">
        <v>4776701.7099999972</v>
      </c>
      <c r="E901" s="19">
        <v>9339299.7099999972</v>
      </c>
    </row>
    <row r="902" spans="1:5" x14ac:dyDescent="0.3">
      <c r="A902" s="36" t="s">
        <v>38871</v>
      </c>
      <c r="B902" s="19">
        <v>0</v>
      </c>
      <c r="C902" s="19">
        <v>0</v>
      </c>
      <c r="D902" s="19">
        <v>784.3799999999992</v>
      </c>
      <c r="E902" s="19">
        <v>784.3799999999992</v>
      </c>
    </row>
    <row r="903" spans="1:5" x14ac:dyDescent="0.3">
      <c r="A903" s="36" t="s">
        <v>39158</v>
      </c>
      <c r="B903" s="19">
        <v>0</v>
      </c>
      <c r="C903" s="19">
        <v>552618</v>
      </c>
      <c r="D903" s="19">
        <v>0</v>
      </c>
      <c r="E903" s="19">
        <v>552618</v>
      </c>
    </row>
    <row r="904" spans="1:5" x14ac:dyDescent="0.3">
      <c r="A904" s="36" t="s">
        <v>38852</v>
      </c>
      <c r="B904" s="19">
        <v>0</v>
      </c>
      <c r="C904" s="19">
        <v>-193040</v>
      </c>
      <c r="D904" s="19">
        <v>0</v>
      </c>
      <c r="E904" s="19">
        <v>-193040</v>
      </c>
    </row>
    <row r="905" spans="1:5" x14ac:dyDescent="0.3">
      <c r="A905" s="36" t="s">
        <v>363</v>
      </c>
      <c r="B905" s="19">
        <v>0</v>
      </c>
      <c r="C905" s="19">
        <v>-423777</v>
      </c>
      <c r="D905" s="19">
        <v>0</v>
      </c>
      <c r="E905" s="19">
        <v>-423777</v>
      </c>
    </row>
    <row r="906" spans="1:5" x14ac:dyDescent="0.3">
      <c r="A906" s="36" t="s">
        <v>13</v>
      </c>
      <c r="B906" s="19">
        <v>0</v>
      </c>
      <c r="C906" s="19">
        <v>-10258</v>
      </c>
      <c r="D906" s="19">
        <v>0</v>
      </c>
      <c r="E906" s="19">
        <v>-10258</v>
      </c>
    </row>
    <row r="907" spans="1:5" x14ac:dyDescent="0.3">
      <c r="A907" s="36" t="s">
        <v>15</v>
      </c>
      <c r="B907" s="19">
        <v>0</v>
      </c>
      <c r="C907" s="19">
        <v>-3363</v>
      </c>
      <c r="D907" s="19">
        <v>0</v>
      </c>
      <c r="E907" s="19">
        <v>-3363</v>
      </c>
    </row>
    <row r="908" spans="1:5" x14ac:dyDescent="0.3">
      <c r="A908" s="36" t="s">
        <v>39159</v>
      </c>
      <c r="B908" s="19">
        <v>0</v>
      </c>
      <c r="C908" s="19">
        <v>62073</v>
      </c>
      <c r="D908" s="19">
        <v>0</v>
      </c>
      <c r="E908" s="19">
        <v>62073</v>
      </c>
    </row>
    <row r="909" spans="1:5" x14ac:dyDescent="0.3">
      <c r="A909" s="36" t="s">
        <v>18</v>
      </c>
      <c r="B909" s="19">
        <v>0</v>
      </c>
      <c r="C909" s="19">
        <v>-21945</v>
      </c>
      <c r="D909" s="19">
        <v>0</v>
      </c>
      <c r="E909" s="19">
        <v>-21945</v>
      </c>
    </row>
    <row r="910" spans="1:5" x14ac:dyDescent="0.3">
      <c r="A910" s="36" t="s">
        <v>39160</v>
      </c>
      <c r="B910" s="19">
        <v>0</v>
      </c>
      <c r="C910" s="19">
        <v>858011</v>
      </c>
      <c r="D910" s="19">
        <v>0</v>
      </c>
      <c r="E910" s="19">
        <v>858011</v>
      </c>
    </row>
    <row r="911" spans="1:5" x14ac:dyDescent="0.3">
      <c r="A911" s="36" t="s">
        <v>38872</v>
      </c>
      <c r="B911" s="19">
        <v>0</v>
      </c>
      <c r="C911" s="19">
        <v>0</v>
      </c>
      <c r="D911" s="19">
        <v>13769.399999999992</v>
      </c>
      <c r="E911" s="19">
        <v>13769.399999999992</v>
      </c>
    </row>
    <row r="912" spans="1:5" x14ac:dyDescent="0.3">
      <c r="A912" s="36" t="s">
        <v>38874</v>
      </c>
      <c r="B912" s="19">
        <v>0</v>
      </c>
      <c r="C912" s="19">
        <v>0</v>
      </c>
      <c r="D912" s="19">
        <v>5783.399999999996</v>
      </c>
      <c r="E912" s="19">
        <v>5783.399999999996</v>
      </c>
    </row>
    <row r="913" spans="1:5" x14ac:dyDescent="0.3">
      <c r="A913" s="36" t="s">
        <v>38876</v>
      </c>
      <c r="B913" s="19">
        <v>0</v>
      </c>
      <c r="C913" s="19">
        <v>0</v>
      </c>
      <c r="D913" s="19">
        <v>1904</v>
      </c>
      <c r="E913" s="19">
        <v>1904</v>
      </c>
    </row>
    <row r="914" spans="1:5" x14ac:dyDescent="0.3">
      <c r="A914" s="36" t="s">
        <v>38878</v>
      </c>
      <c r="B914" s="19">
        <v>0</v>
      </c>
      <c r="C914" s="19">
        <v>0</v>
      </c>
      <c r="D914" s="19">
        <v>634.4399999999996</v>
      </c>
      <c r="E914" s="19">
        <v>634.4399999999996</v>
      </c>
    </row>
    <row r="915" spans="1:5" x14ac:dyDescent="0.3">
      <c r="A915" s="36" t="s">
        <v>38880</v>
      </c>
      <c r="B915" s="19">
        <v>0</v>
      </c>
      <c r="C915" s="19">
        <v>0</v>
      </c>
      <c r="D915" s="19">
        <v>757.51999999999953</v>
      </c>
      <c r="E915" s="19">
        <v>757.51999999999953</v>
      </c>
    </row>
    <row r="916" spans="1:5" x14ac:dyDescent="0.3">
      <c r="A916" s="36" t="s">
        <v>38997</v>
      </c>
      <c r="B916" s="19">
        <v>0</v>
      </c>
      <c r="C916" s="19">
        <v>0</v>
      </c>
      <c r="D916" s="19">
        <v>140.41999999999996</v>
      </c>
      <c r="E916" s="19">
        <v>140.41999999999996</v>
      </c>
    </row>
    <row r="917" spans="1:5" x14ac:dyDescent="0.3">
      <c r="A917" s="36" t="s">
        <v>38882</v>
      </c>
      <c r="B917" s="19">
        <v>0</v>
      </c>
      <c r="C917" s="19">
        <v>0</v>
      </c>
      <c r="D917" s="19">
        <v>1285.1999999999994</v>
      </c>
      <c r="E917" s="19">
        <v>1285.1999999999994</v>
      </c>
    </row>
    <row r="918" spans="1:5" x14ac:dyDescent="0.3">
      <c r="A918" s="36" t="s">
        <v>38975</v>
      </c>
      <c r="B918" s="19">
        <v>0</v>
      </c>
      <c r="C918" s="19">
        <v>0</v>
      </c>
      <c r="D918" s="19">
        <v>3754.1099999999969</v>
      </c>
      <c r="E918" s="19">
        <v>3754.1099999999969</v>
      </c>
    </row>
    <row r="919" spans="1:5" x14ac:dyDescent="0.3">
      <c r="A919" s="36" t="s">
        <v>38977</v>
      </c>
      <c r="B919" s="19">
        <v>0</v>
      </c>
      <c r="C919" s="19">
        <v>0</v>
      </c>
      <c r="D919" s="19">
        <v>2208.2999999999993</v>
      </c>
      <c r="E919" s="19">
        <v>2208.2999999999993</v>
      </c>
    </row>
    <row r="920" spans="1:5" x14ac:dyDescent="0.3">
      <c r="A920" s="36" t="s">
        <v>38999</v>
      </c>
      <c r="B920" s="19">
        <v>0</v>
      </c>
      <c r="C920" s="19">
        <v>0</v>
      </c>
      <c r="D920" s="19">
        <v>521.89999999999964</v>
      </c>
      <c r="E920" s="19">
        <v>521.89999999999964</v>
      </c>
    </row>
    <row r="921" spans="1:5" x14ac:dyDescent="0.3">
      <c r="A921" s="36" t="s">
        <v>38884</v>
      </c>
      <c r="B921" s="19">
        <v>0</v>
      </c>
      <c r="C921" s="19">
        <v>0</v>
      </c>
      <c r="D921" s="19">
        <v>884</v>
      </c>
      <c r="E921" s="19">
        <v>884</v>
      </c>
    </row>
    <row r="922" spans="1:5" x14ac:dyDescent="0.3">
      <c r="A922" s="36" t="s">
        <v>38979</v>
      </c>
      <c r="B922" s="19">
        <v>0</v>
      </c>
      <c r="C922" s="19">
        <v>0</v>
      </c>
      <c r="D922" s="19">
        <v>61129.109999999979</v>
      </c>
      <c r="E922" s="19">
        <v>61129.109999999979</v>
      </c>
    </row>
    <row r="923" spans="1:5" x14ac:dyDescent="0.3">
      <c r="A923" s="36" t="s">
        <v>38910</v>
      </c>
      <c r="B923" s="19">
        <v>0</v>
      </c>
      <c r="C923" s="19">
        <v>0</v>
      </c>
      <c r="D923" s="19">
        <v>47378.999999999971</v>
      </c>
      <c r="E923" s="19">
        <v>47378.999999999971</v>
      </c>
    </row>
    <row r="924" spans="1:5" x14ac:dyDescent="0.3">
      <c r="A924" s="36" t="s">
        <v>38886</v>
      </c>
      <c r="B924" s="19">
        <v>0</v>
      </c>
      <c r="C924" s="19">
        <v>0</v>
      </c>
      <c r="D924" s="19">
        <v>15083.249999999996</v>
      </c>
      <c r="E924" s="19">
        <v>15083.249999999996</v>
      </c>
    </row>
    <row r="925" spans="1:5" x14ac:dyDescent="0.3">
      <c r="A925" s="36" t="s">
        <v>38888</v>
      </c>
      <c r="B925" s="19">
        <v>0</v>
      </c>
      <c r="C925" s="19">
        <v>0</v>
      </c>
      <c r="D925" s="19">
        <v>1906.5500000000002</v>
      </c>
      <c r="E925" s="19">
        <v>1906.5500000000002</v>
      </c>
    </row>
    <row r="926" spans="1:5" x14ac:dyDescent="0.3">
      <c r="A926" s="36" t="s">
        <v>38890</v>
      </c>
      <c r="B926" s="19">
        <v>0</v>
      </c>
      <c r="C926" s="19">
        <v>0</v>
      </c>
      <c r="D926" s="19">
        <v>125272.31999999995</v>
      </c>
      <c r="E926" s="19">
        <v>125272.31999999995</v>
      </c>
    </row>
    <row r="927" spans="1:5" x14ac:dyDescent="0.3">
      <c r="A927" s="36" t="s">
        <v>38892</v>
      </c>
      <c r="B927" s="19">
        <v>0</v>
      </c>
      <c r="C927" s="19">
        <v>0</v>
      </c>
      <c r="D927" s="19">
        <v>22004.799999999988</v>
      </c>
      <c r="E927" s="19">
        <v>22004.799999999988</v>
      </c>
    </row>
    <row r="928" spans="1:5" x14ac:dyDescent="0.3">
      <c r="A928" s="36" t="s">
        <v>38894</v>
      </c>
      <c r="B928" s="19">
        <v>0</v>
      </c>
      <c r="C928" s="19">
        <v>0</v>
      </c>
      <c r="D928" s="19">
        <v>760177.44000000018</v>
      </c>
      <c r="E928" s="19">
        <v>760177.44000000018</v>
      </c>
    </row>
    <row r="929" spans="1:5" x14ac:dyDescent="0.3">
      <c r="A929" s="36" t="s">
        <v>38895</v>
      </c>
      <c r="B929" s="19">
        <v>0</v>
      </c>
      <c r="C929" s="19">
        <v>0</v>
      </c>
      <c r="D929" s="19">
        <v>709011.71999999974</v>
      </c>
      <c r="E929" s="19">
        <v>709011.71999999974</v>
      </c>
    </row>
    <row r="930" spans="1:5" x14ac:dyDescent="0.3">
      <c r="A930" s="36" t="s">
        <v>38897</v>
      </c>
      <c r="B930" s="19">
        <v>0</v>
      </c>
      <c r="C930" s="19">
        <v>0</v>
      </c>
      <c r="D930" s="19">
        <v>17887.230000000003</v>
      </c>
      <c r="E930" s="19">
        <v>17887.230000000003</v>
      </c>
    </row>
    <row r="931" spans="1:5" x14ac:dyDescent="0.3">
      <c r="A931" s="36" t="s">
        <v>38898</v>
      </c>
      <c r="B931" s="19">
        <v>0</v>
      </c>
      <c r="C931" s="19">
        <v>0</v>
      </c>
      <c r="D931" s="19">
        <v>437002.79999999981</v>
      </c>
      <c r="E931" s="19">
        <v>437002.79999999981</v>
      </c>
    </row>
    <row r="932" spans="1:5" x14ac:dyDescent="0.3">
      <c r="A932" s="36" t="s">
        <v>38912</v>
      </c>
      <c r="B932" s="19">
        <v>0</v>
      </c>
      <c r="C932" s="19">
        <v>0</v>
      </c>
      <c r="D932" s="19">
        <v>15748.290000000005</v>
      </c>
      <c r="E932" s="19">
        <v>15748.290000000005</v>
      </c>
    </row>
    <row r="933" spans="1:5" x14ac:dyDescent="0.3">
      <c r="A933" s="36" t="s">
        <v>38914</v>
      </c>
      <c r="B933" s="19">
        <v>0</v>
      </c>
      <c r="C933" s="19">
        <v>0</v>
      </c>
      <c r="D933" s="19">
        <v>20764.479999999981</v>
      </c>
      <c r="E933" s="19">
        <v>20764.479999999981</v>
      </c>
    </row>
    <row r="934" spans="1:5" x14ac:dyDescent="0.3">
      <c r="A934" s="36" t="s">
        <v>38900</v>
      </c>
      <c r="B934" s="19">
        <v>0</v>
      </c>
      <c r="C934" s="19">
        <v>0</v>
      </c>
      <c r="D934" s="19">
        <v>8429.9599999999919</v>
      </c>
      <c r="E934" s="19">
        <v>8429.9599999999919</v>
      </c>
    </row>
    <row r="935" spans="1:5" x14ac:dyDescent="0.3">
      <c r="A935" s="36" t="s">
        <v>38902</v>
      </c>
      <c r="B935" s="19">
        <v>0</v>
      </c>
      <c r="C935" s="19">
        <v>0</v>
      </c>
      <c r="D935" s="19">
        <v>965.9399999999996</v>
      </c>
      <c r="E935" s="19">
        <v>965.9399999999996</v>
      </c>
    </row>
    <row r="936" spans="1:5" x14ac:dyDescent="0.3">
      <c r="A936" s="36" t="s">
        <v>38904</v>
      </c>
      <c r="B936" s="19">
        <v>0</v>
      </c>
      <c r="C936" s="19">
        <v>0</v>
      </c>
      <c r="D936" s="19">
        <v>1751.8499999999985</v>
      </c>
      <c r="E936" s="19">
        <v>1751.8499999999985</v>
      </c>
    </row>
    <row r="937" spans="1:5" x14ac:dyDescent="0.3">
      <c r="A937" s="36" t="s">
        <v>38906</v>
      </c>
      <c r="B937" s="19">
        <v>0</v>
      </c>
      <c r="C937" s="19">
        <v>0</v>
      </c>
      <c r="D937" s="19">
        <v>710.42999999999984</v>
      </c>
      <c r="E937" s="19">
        <v>710.42999999999984</v>
      </c>
    </row>
    <row r="938" spans="1:5" x14ac:dyDescent="0.3">
      <c r="A938" s="36" t="s">
        <v>38908</v>
      </c>
      <c r="B938" s="19">
        <v>0</v>
      </c>
      <c r="C938" s="19">
        <v>0</v>
      </c>
      <c r="D938" s="19">
        <v>180.53999999999996</v>
      </c>
      <c r="E938" s="19">
        <v>180.53999999999996</v>
      </c>
    </row>
    <row r="939" spans="1:5" x14ac:dyDescent="0.3">
      <c r="A939" s="36" t="s">
        <v>38916</v>
      </c>
      <c r="B939" s="19">
        <v>0</v>
      </c>
      <c r="C939" s="19">
        <v>0</v>
      </c>
      <c r="D939" s="19">
        <v>11281.87999999999</v>
      </c>
      <c r="E939" s="19">
        <v>11281.87999999999</v>
      </c>
    </row>
    <row r="940" spans="1:5" x14ac:dyDescent="0.3">
      <c r="A940" s="36" t="s">
        <v>38918</v>
      </c>
      <c r="B940" s="19">
        <v>0</v>
      </c>
      <c r="C940" s="19">
        <v>0</v>
      </c>
      <c r="D940" s="19">
        <v>126873.20999999993</v>
      </c>
      <c r="E940" s="19">
        <v>126873.20999999993</v>
      </c>
    </row>
    <row r="941" spans="1:5" x14ac:dyDescent="0.3">
      <c r="A941" s="36" t="s">
        <v>38981</v>
      </c>
      <c r="B941" s="19">
        <v>0</v>
      </c>
      <c r="C941" s="19">
        <v>0</v>
      </c>
      <c r="D941" s="19">
        <v>551.98999999999978</v>
      </c>
      <c r="E941" s="19">
        <v>551.98999999999978</v>
      </c>
    </row>
    <row r="942" spans="1:5" x14ac:dyDescent="0.3">
      <c r="A942" s="36" t="s">
        <v>38920</v>
      </c>
      <c r="B942" s="19">
        <v>0</v>
      </c>
      <c r="C942" s="19">
        <v>0</v>
      </c>
      <c r="D942" s="19">
        <v>6624.9</v>
      </c>
      <c r="E942" s="19">
        <v>6624.9</v>
      </c>
    </row>
    <row r="943" spans="1:5" x14ac:dyDescent="0.3">
      <c r="A943" s="36" t="s">
        <v>38922</v>
      </c>
      <c r="B943" s="19">
        <v>0</v>
      </c>
      <c r="C943" s="19">
        <v>0</v>
      </c>
      <c r="D943" s="19">
        <v>10029.999999999995</v>
      </c>
      <c r="E943" s="19">
        <v>10029.999999999995</v>
      </c>
    </row>
    <row r="944" spans="1:5" x14ac:dyDescent="0.3">
      <c r="A944" s="36" t="s">
        <v>38983</v>
      </c>
      <c r="B944" s="19">
        <v>0</v>
      </c>
      <c r="C944" s="19">
        <v>0</v>
      </c>
      <c r="D944" s="19">
        <v>2669.8499999999985</v>
      </c>
      <c r="E944" s="19">
        <v>2669.8499999999985</v>
      </c>
    </row>
    <row r="945" spans="1:5" x14ac:dyDescent="0.3">
      <c r="A945" s="36" t="s">
        <v>38924</v>
      </c>
      <c r="B945" s="19">
        <v>0</v>
      </c>
      <c r="C945" s="19">
        <v>0</v>
      </c>
      <c r="D945" s="19">
        <v>1866.9399999999987</v>
      </c>
      <c r="E945" s="19">
        <v>1866.9399999999987</v>
      </c>
    </row>
    <row r="946" spans="1:5" x14ac:dyDescent="0.3">
      <c r="A946" s="36" t="s">
        <v>38932</v>
      </c>
      <c r="B946" s="19">
        <v>0</v>
      </c>
      <c r="C946" s="19">
        <v>0</v>
      </c>
      <c r="D946" s="19">
        <v>4706.4499999999962</v>
      </c>
      <c r="E946" s="19">
        <v>4706.4499999999962</v>
      </c>
    </row>
    <row r="947" spans="1:5" x14ac:dyDescent="0.3">
      <c r="A947" s="36" t="s">
        <v>38934</v>
      </c>
      <c r="B947" s="19">
        <v>0</v>
      </c>
      <c r="C947" s="19">
        <v>0</v>
      </c>
      <c r="D947" s="19">
        <v>4175.7099999999991</v>
      </c>
      <c r="E947" s="19">
        <v>4175.7099999999991</v>
      </c>
    </row>
    <row r="948" spans="1:5" x14ac:dyDescent="0.3">
      <c r="A948" s="36" t="s">
        <v>39163</v>
      </c>
      <c r="B948" s="19">
        <v>0</v>
      </c>
      <c r="C948" s="19">
        <v>0</v>
      </c>
      <c r="D948" s="19">
        <v>15901.119999999995</v>
      </c>
      <c r="E948" s="19">
        <v>15901.119999999995</v>
      </c>
    </row>
    <row r="949" spans="1:5" x14ac:dyDescent="0.3">
      <c r="A949" s="36" t="s">
        <v>39139</v>
      </c>
      <c r="B949" s="19">
        <v>0</v>
      </c>
      <c r="C949" s="19">
        <v>0</v>
      </c>
      <c r="D949" s="19">
        <v>124199.84999999998</v>
      </c>
      <c r="E949" s="19">
        <v>124199.84999999998</v>
      </c>
    </row>
    <row r="950" spans="1:5" x14ac:dyDescent="0.3">
      <c r="A950" s="36" t="s">
        <v>38926</v>
      </c>
      <c r="B950" s="19">
        <v>0</v>
      </c>
      <c r="C950" s="19">
        <v>0</v>
      </c>
      <c r="D950" s="19">
        <v>10388.699999999993</v>
      </c>
      <c r="E950" s="19">
        <v>10388.699999999993</v>
      </c>
    </row>
    <row r="951" spans="1:5" x14ac:dyDescent="0.3">
      <c r="A951" s="36" t="s">
        <v>38985</v>
      </c>
      <c r="B951" s="19">
        <v>0</v>
      </c>
      <c r="C951" s="19">
        <v>0</v>
      </c>
      <c r="D951" s="19">
        <v>27494.610000000015</v>
      </c>
      <c r="E951" s="19">
        <v>27494.610000000015</v>
      </c>
    </row>
    <row r="952" spans="1:5" x14ac:dyDescent="0.3">
      <c r="A952" s="36" t="s">
        <v>38928</v>
      </c>
      <c r="B952" s="19">
        <v>0</v>
      </c>
      <c r="C952" s="19">
        <v>0</v>
      </c>
      <c r="D952" s="19">
        <v>58715.279999999941</v>
      </c>
      <c r="E952" s="19">
        <v>58715.279999999941</v>
      </c>
    </row>
    <row r="953" spans="1:5" x14ac:dyDescent="0.3">
      <c r="A953" s="36" t="s">
        <v>38930</v>
      </c>
      <c r="B953" s="19">
        <v>0</v>
      </c>
      <c r="C953" s="19">
        <v>0</v>
      </c>
      <c r="D953" s="19">
        <v>2108</v>
      </c>
      <c r="E953" s="19">
        <v>2108</v>
      </c>
    </row>
    <row r="954" spans="1:5" x14ac:dyDescent="0.3">
      <c r="A954" s="36" t="s">
        <v>38938</v>
      </c>
      <c r="B954" s="19">
        <v>0</v>
      </c>
      <c r="C954" s="19">
        <v>0</v>
      </c>
      <c r="D954" s="19">
        <v>823.13999999999942</v>
      </c>
      <c r="E954" s="19">
        <v>823.13999999999942</v>
      </c>
    </row>
    <row r="955" spans="1:5" x14ac:dyDescent="0.3">
      <c r="A955" s="36" t="s">
        <v>38987</v>
      </c>
      <c r="B955" s="19">
        <v>0</v>
      </c>
      <c r="C955" s="19">
        <v>0</v>
      </c>
      <c r="D955" s="19">
        <v>7167.5399999999972</v>
      </c>
      <c r="E955" s="19">
        <v>7167.5399999999972</v>
      </c>
    </row>
    <row r="956" spans="1:5" x14ac:dyDescent="0.3">
      <c r="A956" s="36" t="s">
        <v>38942</v>
      </c>
      <c r="B956" s="19">
        <v>0</v>
      </c>
      <c r="C956" s="19">
        <v>0</v>
      </c>
      <c r="D956" s="19">
        <v>250.91999999999985</v>
      </c>
      <c r="E956" s="19">
        <v>250.91999999999985</v>
      </c>
    </row>
    <row r="957" spans="1:5" x14ac:dyDescent="0.3">
      <c r="A957" s="36" t="s">
        <v>38939</v>
      </c>
      <c r="B957" s="19">
        <v>0</v>
      </c>
      <c r="C957" s="19">
        <v>0</v>
      </c>
      <c r="D957" s="19">
        <v>27667.5</v>
      </c>
      <c r="E957" s="19">
        <v>27667.5</v>
      </c>
    </row>
    <row r="958" spans="1:5" x14ac:dyDescent="0.3">
      <c r="A958" s="36" t="s">
        <v>38940</v>
      </c>
      <c r="B958" s="19">
        <v>0</v>
      </c>
      <c r="C958" s="19">
        <v>0</v>
      </c>
      <c r="D958" s="19">
        <v>42091.75</v>
      </c>
      <c r="E958" s="19">
        <v>42091.75</v>
      </c>
    </row>
    <row r="959" spans="1:5" x14ac:dyDescent="0.3">
      <c r="A959" s="36" t="s">
        <v>308</v>
      </c>
      <c r="B959" s="19">
        <v>91660</v>
      </c>
      <c r="C959" s="19">
        <v>0</v>
      </c>
      <c r="D959" s="19">
        <v>0</v>
      </c>
      <c r="E959" s="19">
        <v>91660</v>
      </c>
    </row>
    <row r="960" spans="1:5" x14ac:dyDescent="0.3">
      <c r="A960" s="36" t="s">
        <v>313</v>
      </c>
      <c r="B960" s="19">
        <v>1312110</v>
      </c>
      <c r="C960" s="19">
        <v>0</v>
      </c>
      <c r="D960" s="19">
        <v>0</v>
      </c>
      <c r="E960" s="19">
        <v>1312110</v>
      </c>
    </row>
    <row r="961" spans="1:5" x14ac:dyDescent="0.3">
      <c r="A961" s="36" t="s">
        <v>310</v>
      </c>
      <c r="B961" s="19">
        <v>1793030</v>
      </c>
      <c r="C961" s="19">
        <v>0</v>
      </c>
      <c r="D961" s="19">
        <v>0</v>
      </c>
      <c r="E961" s="19">
        <v>1793030</v>
      </c>
    </row>
    <row r="962" spans="1:5" x14ac:dyDescent="0.3">
      <c r="A962" s="36" t="s">
        <v>309</v>
      </c>
      <c r="B962" s="19">
        <v>-49140</v>
      </c>
      <c r="C962" s="19">
        <v>0</v>
      </c>
      <c r="D962" s="19">
        <v>0</v>
      </c>
      <c r="E962" s="19">
        <v>-49140</v>
      </c>
    </row>
    <row r="963" spans="1:5" x14ac:dyDescent="0.3">
      <c r="A963" s="36" t="s">
        <v>311</v>
      </c>
      <c r="B963" s="19">
        <v>44044</v>
      </c>
      <c r="C963" s="19">
        <v>0</v>
      </c>
      <c r="D963" s="19">
        <v>0</v>
      </c>
      <c r="E963" s="19">
        <v>44044</v>
      </c>
    </row>
    <row r="964" spans="1:5" x14ac:dyDescent="0.3">
      <c r="A964" s="36" t="s">
        <v>307</v>
      </c>
      <c r="B964" s="19">
        <v>-273721</v>
      </c>
      <c r="C964" s="19">
        <v>0</v>
      </c>
      <c r="D964" s="19">
        <v>0</v>
      </c>
      <c r="E964" s="19">
        <v>-273721</v>
      </c>
    </row>
    <row r="965" spans="1:5" x14ac:dyDescent="0.3">
      <c r="A965" s="36" t="s">
        <v>306</v>
      </c>
      <c r="B965" s="19">
        <v>252984</v>
      </c>
      <c r="C965" s="19">
        <v>0</v>
      </c>
      <c r="D965" s="19">
        <v>0</v>
      </c>
      <c r="E965" s="19">
        <v>252984</v>
      </c>
    </row>
    <row r="966" spans="1:5" x14ac:dyDescent="0.3">
      <c r="A966" s="36" t="s">
        <v>302</v>
      </c>
      <c r="B966" s="19">
        <v>0</v>
      </c>
      <c r="C966" s="19">
        <v>0</v>
      </c>
      <c r="D966" s="19">
        <v>0</v>
      </c>
      <c r="E966" s="19">
        <v>0</v>
      </c>
    </row>
    <row r="967" spans="1:5" x14ac:dyDescent="0.3">
      <c r="A967" s="36" t="s">
        <v>38944</v>
      </c>
      <c r="B967" s="19">
        <v>0</v>
      </c>
      <c r="C967" s="19">
        <v>0</v>
      </c>
      <c r="D967" s="19">
        <v>180884.75999999995</v>
      </c>
      <c r="E967" s="19">
        <v>180884.75999999995</v>
      </c>
    </row>
    <row r="968" spans="1:5" x14ac:dyDescent="0.3">
      <c r="A968" s="36" t="s">
        <v>38946</v>
      </c>
      <c r="B968" s="19">
        <v>0</v>
      </c>
      <c r="C968" s="19">
        <v>0</v>
      </c>
      <c r="D968" s="19">
        <v>1023031.0999999992</v>
      </c>
      <c r="E968" s="19">
        <v>1023031.0999999992</v>
      </c>
    </row>
    <row r="969" spans="1:5" x14ac:dyDescent="0.3">
      <c r="A969" s="36" t="s">
        <v>38960</v>
      </c>
      <c r="B969" s="19">
        <v>0</v>
      </c>
      <c r="C969" s="19">
        <v>0</v>
      </c>
      <c r="D969" s="19">
        <v>32458.439999999988</v>
      </c>
      <c r="E969" s="19">
        <v>32458.439999999988</v>
      </c>
    </row>
    <row r="970" spans="1:5" x14ac:dyDescent="0.3">
      <c r="A970" s="36" t="s">
        <v>38961</v>
      </c>
      <c r="B970" s="19">
        <v>0</v>
      </c>
      <c r="C970" s="19">
        <v>0</v>
      </c>
      <c r="D970" s="19">
        <v>83821.920000000013</v>
      </c>
      <c r="E970" s="19">
        <v>83821.920000000013</v>
      </c>
    </row>
    <row r="971" spans="1:5" x14ac:dyDescent="0.3">
      <c r="A971" s="36" t="s">
        <v>39001</v>
      </c>
      <c r="B971" s="19">
        <v>0</v>
      </c>
      <c r="C971" s="19">
        <v>0</v>
      </c>
      <c r="D971" s="19">
        <v>13349.419999999998</v>
      </c>
      <c r="E971" s="19">
        <v>13349.419999999998</v>
      </c>
    </row>
    <row r="972" spans="1:5" x14ac:dyDescent="0.3">
      <c r="A972" s="36" t="s">
        <v>38948</v>
      </c>
      <c r="B972" s="19">
        <v>0</v>
      </c>
      <c r="C972" s="19">
        <v>0</v>
      </c>
      <c r="D972" s="19">
        <v>1927.119999999999</v>
      </c>
      <c r="E972" s="19">
        <v>1927.119999999999</v>
      </c>
    </row>
    <row r="973" spans="1:5" x14ac:dyDescent="0.3">
      <c r="A973" s="36" t="s">
        <v>38950</v>
      </c>
      <c r="B973" s="19">
        <v>0</v>
      </c>
      <c r="C973" s="19">
        <v>0</v>
      </c>
      <c r="D973" s="19">
        <v>54808</v>
      </c>
      <c r="E973" s="19">
        <v>54808</v>
      </c>
    </row>
    <row r="974" spans="1:5" x14ac:dyDescent="0.3">
      <c r="A974" s="36" t="s">
        <v>38952</v>
      </c>
      <c r="B974" s="19">
        <v>0</v>
      </c>
      <c r="C974" s="19">
        <v>0</v>
      </c>
      <c r="D974" s="19">
        <v>347733.6399999999</v>
      </c>
      <c r="E974" s="19">
        <v>347733.6399999999</v>
      </c>
    </row>
    <row r="975" spans="1:5" x14ac:dyDescent="0.3">
      <c r="A975" s="36" t="s">
        <v>38954</v>
      </c>
      <c r="B975" s="19">
        <v>0</v>
      </c>
      <c r="C975" s="19">
        <v>0</v>
      </c>
      <c r="D975" s="19">
        <v>10604.429999999997</v>
      </c>
      <c r="E975" s="19">
        <v>10604.429999999997</v>
      </c>
    </row>
    <row r="976" spans="1:5" x14ac:dyDescent="0.3">
      <c r="A976" s="36" t="s">
        <v>38956</v>
      </c>
      <c r="B976" s="19">
        <v>0</v>
      </c>
      <c r="C976" s="19">
        <v>0</v>
      </c>
      <c r="D976" s="19">
        <v>14354.119999999997</v>
      </c>
      <c r="E976" s="19">
        <v>14354.119999999997</v>
      </c>
    </row>
    <row r="977" spans="1:5" x14ac:dyDescent="0.3">
      <c r="A977" s="36" t="s">
        <v>38958</v>
      </c>
      <c r="B977" s="19">
        <v>0</v>
      </c>
      <c r="C977" s="19">
        <v>0</v>
      </c>
      <c r="D977" s="19">
        <v>54465.449999999983</v>
      </c>
      <c r="E977" s="19">
        <v>54465.449999999983</v>
      </c>
    </row>
    <row r="978" spans="1:5" x14ac:dyDescent="0.3">
      <c r="A978" s="36" t="s">
        <v>38989</v>
      </c>
      <c r="B978" s="19">
        <v>0</v>
      </c>
      <c r="C978" s="19">
        <v>0</v>
      </c>
      <c r="D978" s="19">
        <v>22062.599999999991</v>
      </c>
      <c r="E978" s="19">
        <v>22062.599999999991</v>
      </c>
    </row>
    <row r="979" spans="1:5" x14ac:dyDescent="0.3">
      <c r="A979" s="36" t="s">
        <v>38963</v>
      </c>
      <c r="B979" s="19">
        <v>0</v>
      </c>
      <c r="C979" s="19">
        <v>0</v>
      </c>
      <c r="D979" s="19">
        <v>10260.179999999993</v>
      </c>
      <c r="E979" s="19">
        <v>10260.179999999993</v>
      </c>
    </row>
    <row r="980" spans="1:5" x14ac:dyDescent="0.3">
      <c r="A980" s="36" t="s">
        <v>38965</v>
      </c>
      <c r="B980" s="19">
        <v>0</v>
      </c>
      <c r="C980" s="19">
        <v>0</v>
      </c>
      <c r="D980" s="19">
        <v>19573.800000000003</v>
      </c>
      <c r="E980" s="19">
        <v>19573.800000000003</v>
      </c>
    </row>
    <row r="981" spans="1:5" x14ac:dyDescent="0.3">
      <c r="A981" s="36" t="s">
        <v>38967</v>
      </c>
      <c r="B981" s="19">
        <v>0</v>
      </c>
      <c r="C981" s="19">
        <v>0</v>
      </c>
      <c r="D981" s="19">
        <v>1525.58</v>
      </c>
      <c r="E981" s="19">
        <v>1525.58</v>
      </c>
    </row>
    <row r="982" spans="1:5" x14ac:dyDescent="0.3">
      <c r="A982" s="36" t="s">
        <v>39003</v>
      </c>
      <c r="B982" s="19">
        <v>0</v>
      </c>
      <c r="C982" s="19">
        <v>0</v>
      </c>
      <c r="D982" s="19">
        <v>250.91999999999985</v>
      </c>
      <c r="E982" s="19">
        <v>250.91999999999985</v>
      </c>
    </row>
    <row r="983" spans="1:5" x14ac:dyDescent="0.3">
      <c r="A983" s="36" t="s">
        <v>38991</v>
      </c>
      <c r="B983" s="19">
        <v>0</v>
      </c>
      <c r="C983" s="19">
        <v>0</v>
      </c>
      <c r="D983" s="19">
        <v>331.32999999999993</v>
      </c>
      <c r="E983" s="19">
        <v>331.32999999999993</v>
      </c>
    </row>
    <row r="984" spans="1:5" x14ac:dyDescent="0.3">
      <c r="A984" s="36" t="s">
        <v>38993</v>
      </c>
      <c r="B984" s="19">
        <v>0</v>
      </c>
      <c r="C984" s="19">
        <v>0</v>
      </c>
      <c r="D984" s="19">
        <v>1606.1599999999999</v>
      </c>
      <c r="E984" s="19">
        <v>1606.1599999999999</v>
      </c>
    </row>
    <row r="985" spans="1:5" x14ac:dyDescent="0.3">
      <c r="A985" s="36" t="s">
        <v>38995</v>
      </c>
      <c r="B985" s="19">
        <v>0</v>
      </c>
      <c r="C985" s="19">
        <v>0</v>
      </c>
      <c r="D985" s="19">
        <v>5785.7799999999961</v>
      </c>
      <c r="E985" s="19">
        <v>5785.7799999999961</v>
      </c>
    </row>
    <row r="986" spans="1:5" x14ac:dyDescent="0.3">
      <c r="A986" s="36" t="s">
        <v>303</v>
      </c>
      <c r="B986" s="19">
        <v>40664</v>
      </c>
      <c r="C986" s="19">
        <v>0</v>
      </c>
      <c r="D986" s="19">
        <v>0</v>
      </c>
      <c r="E986" s="19">
        <v>40664</v>
      </c>
    </row>
    <row r="987" spans="1:5" x14ac:dyDescent="0.3">
      <c r="A987" s="36" t="s">
        <v>304</v>
      </c>
      <c r="B987" s="19">
        <v>-34728</v>
      </c>
      <c r="C987" s="19">
        <v>0</v>
      </c>
      <c r="D987" s="19">
        <v>0</v>
      </c>
      <c r="E987" s="19">
        <v>-34728</v>
      </c>
    </row>
    <row r="988" spans="1:5" x14ac:dyDescent="0.3">
      <c r="A988" s="36" t="s">
        <v>39005</v>
      </c>
      <c r="B988" s="19">
        <v>0</v>
      </c>
      <c r="C988" s="19">
        <v>0</v>
      </c>
      <c r="D988" s="19">
        <v>3944.3399999999965</v>
      </c>
      <c r="E988" s="19">
        <v>3944.3399999999965</v>
      </c>
    </row>
    <row r="989" spans="1:5" x14ac:dyDescent="0.3">
      <c r="A989" s="36" t="s">
        <v>39007</v>
      </c>
      <c r="B989" s="19">
        <v>0</v>
      </c>
      <c r="C989" s="19">
        <v>0</v>
      </c>
      <c r="D989" s="19">
        <v>2389.1800000000003</v>
      </c>
      <c r="E989" s="19">
        <v>2389.1800000000003</v>
      </c>
    </row>
    <row r="990" spans="1:5" x14ac:dyDescent="0.3">
      <c r="A990" s="36" t="s">
        <v>38969</v>
      </c>
      <c r="B990" s="19">
        <v>0</v>
      </c>
      <c r="C990" s="19">
        <v>0</v>
      </c>
      <c r="D990" s="19">
        <v>67556.639999999941</v>
      </c>
      <c r="E990" s="19">
        <v>67556.639999999941</v>
      </c>
    </row>
    <row r="991" spans="1:5" x14ac:dyDescent="0.3">
      <c r="A991" s="36" t="s">
        <v>38971</v>
      </c>
      <c r="B991" s="19">
        <v>0</v>
      </c>
      <c r="C991" s="19">
        <v>0</v>
      </c>
      <c r="D991" s="19">
        <v>56215.6</v>
      </c>
      <c r="E991" s="19">
        <v>56215.6</v>
      </c>
    </row>
    <row r="992" spans="1:5" x14ac:dyDescent="0.3">
      <c r="A992" s="36" t="s">
        <v>38973</v>
      </c>
      <c r="B992" s="19">
        <v>0</v>
      </c>
      <c r="C992" s="19">
        <v>0</v>
      </c>
      <c r="D992" s="19">
        <v>4339.0799999999981</v>
      </c>
      <c r="E992" s="19">
        <v>4339.0799999999981</v>
      </c>
    </row>
    <row r="993" spans="1:5" x14ac:dyDescent="0.3">
      <c r="A993" s="36" t="s">
        <v>25</v>
      </c>
      <c r="B993" s="19">
        <v>0</v>
      </c>
      <c r="C993" s="19">
        <v>0</v>
      </c>
      <c r="D993" s="19">
        <v>0</v>
      </c>
      <c r="E993" s="19">
        <v>0</v>
      </c>
    </row>
    <row r="994" spans="1:5" x14ac:dyDescent="0.3">
      <c r="A994" s="36" t="s">
        <v>27</v>
      </c>
      <c r="B994" s="19">
        <v>0</v>
      </c>
      <c r="C994" s="19">
        <v>0</v>
      </c>
      <c r="D994" s="19">
        <v>0</v>
      </c>
      <c r="E994" s="19">
        <v>0</v>
      </c>
    </row>
    <row r="995" spans="1:5" x14ac:dyDescent="0.3">
      <c r="A995" s="36" t="s">
        <v>29</v>
      </c>
      <c r="B995" s="19">
        <v>0</v>
      </c>
      <c r="C995" s="19">
        <v>0</v>
      </c>
      <c r="D995" s="19">
        <v>0</v>
      </c>
      <c r="E995" s="19">
        <v>0</v>
      </c>
    </row>
    <row r="996" spans="1:5" x14ac:dyDescent="0.3">
      <c r="A996" s="36" t="s">
        <v>33</v>
      </c>
      <c r="B996" s="19">
        <v>0</v>
      </c>
      <c r="C996" s="19">
        <v>73035</v>
      </c>
      <c r="D996" s="19">
        <v>0</v>
      </c>
      <c r="E996" s="19">
        <v>73035</v>
      </c>
    </row>
    <row r="997" spans="1:5" x14ac:dyDescent="0.3">
      <c r="A997" s="36" t="s">
        <v>35</v>
      </c>
      <c r="B997" s="19">
        <v>0</v>
      </c>
      <c r="C997" s="19">
        <v>0</v>
      </c>
      <c r="D997" s="19">
        <v>0</v>
      </c>
      <c r="E997" s="19">
        <v>0</v>
      </c>
    </row>
    <row r="998" spans="1:5" x14ac:dyDescent="0.3">
      <c r="A998" s="36" t="s">
        <v>39</v>
      </c>
      <c r="B998" s="19">
        <v>0</v>
      </c>
      <c r="C998" s="19">
        <v>0</v>
      </c>
      <c r="D998" s="19">
        <v>0</v>
      </c>
      <c r="E998" s="19">
        <v>0</v>
      </c>
    </row>
    <row r="999" spans="1:5" x14ac:dyDescent="0.3">
      <c r="A999" s="36" t="s">
        <v>41</v>
      </c>
      <c r="B999" s="19">
        <v>0</v>
      </c>
      <c r="C999" s="19">
        <v>402755</v>
      </c>
      <c r="D999" s="19">
        <v>0</v>
      </c>
      <c r="E999" s="19">
        <v>402755</v>
      </c>
    </row>
    <row r="1000" spans="1:5" x14ac:dyDescent="0.3">
      <c r="A1000" s="36" t="s">
        <v>45</v>
      </c>
      <c r="B1000" s="19">
        <v>0</v>
      </c>
      <c r="C1000" s="19">
        <v>0</v>
      </c>
      <c r="D1000" s="19">
        <v>0</v>
      </c>
      <c r="E1000" s="19">
        <v>0</v>
      </c>
    </row>
    <row r="1001" spans="1:5" x14ac:dyDescent="0.3">
      <c r="A1001" s="36" t="s">
        <v>47</v>
      </c>
      <c r="B1001" s="19">
        <v>0</v>
      </c>
      <c r="C1001" s="19">
        <v>0</v>
      </c>
      <c r="D1001" s="19">
        <v>0</v>
      </c>
      <c r="E1001" s="19">
        <v>0</v>
      </c>
    </row>
    <row r="1002" spans="1:5" x14ac:dyDescent="0.3">
      <c r="A1002" s="36" t="s">
        <v>298</v>
      </c>
      <c r="B1002" s="19">
        <v>89586</v>
      </c>
      <c r="C1002" s="19">
        <v>0</v>
      </c>
      <c r="D1002" s="19">
        <v>0</v>
      </c>
      <c r="E1002" s="19">
        <v>89586</v>
      </c>
    </row>
    <row r="1003" spans="1:5" x14ac:dyDescent="0.3">
      <c r="A1003" s="36" t="s">
        <v>295</v>
      </c>
      <c r="B1003" s="19">
        <v>0</v>
      </c>
      <c r="C1003" s="19">
        <v>0</v>
      </c>
      <c r="D1003" s="19">
        <v>0</v>
      </c>
      <c r="E1003" s="19">
        <v>0</v>
      </c>
    </row>
    <row r="1004" spans="1:5" x14ac:dyDescent="0.3">
      <c r="A1004" s="5" t="s">
        <v>16472</v>
      </c>
      <c r="B1004" s="19">
        <v>57460</v>
      </c>
      <c r="C1004" s="19">
        <v>0</v>
      </c>
      <c r="D1004" s="19">
        <v>0</v>
      </c>
      <c r="E1004" s="19">
        <v>57460</v>
      </c>
    </row>
    <row r="1005" spans="1:5" x14ac:dyDescent="0.3">
      <c r="A1005" s="36" t="s">
        <v>300</v>
      </c>
      <c r="B1005" s="19">
        <v>0</v>
      </c>
      <c r="C1005" s="19">
        <v>0</v>
      </c>
      <c r="D1005" s="19">
        <v>0</v>
      </c>
      <c r="E1005" s="19">
        <v>0</v>
      </c>
    </row>
    <row r="1006" spans="1:5" x14ac:dyDescent="0.3">
      <c r="A1006" s="36" t="s">
        <v>307</v>
      </c>
      <c r="B1006" s="19">
        <v>-7794</v>
      </c>
      <c r="C1006" s="19">
        <v>0</v>
      </c>
      <c r="D1006" s="19">
        <v>0</v>
      </c>
      <c r="E1006" s="19">
        <v>-7794</v>
      </c>
    </row>
    <row r="1007" spans="1:5" x14ac:dyDescent="0.3">
      <c r="A1007" s="36" t="s">
        <v>306</v>
      </c>
      <c r="B1007" s="19">
        <v>546</v>
      </c>
      <c r="C1007" s="19">
        <v>0</v>
      </c>
      <c r="D1007" s="19">
        <v>0</v>
      </c>
      <c r="E1007" s="19">
        <v>546</v>
      </c>
    </row>
    <row r="1008" spans="1:5" x14ac:dyDescent="0.3">
      <c r="A1008" s="36" t="s">
        <v>303</v>
      </c>
      <c r="B1008" s="19">
        <v>58556</v>
      </c>
      <c r="C1008" s="19">
        <v>0</v>
      </c>
      <c r="D1008" s="19">
        <v>0</v>
      </c>
      <c r="E1008" s="19">
        <v>58556</v>
      </c>
    </row>
    <row r="1009" spans="1:5" x14ac:dyDescent="0.3">
      <c r="A1009" s="36" t="s">
        <v>304</v>
      </c>
      <c r="B1009" s="19">
        <v>6152</v>
      </c>
      <c r="C1009" s="19">
        <v>0</v>
      </c>
      <c r="D1009" s="19">
        <v>0</v>
      </c>
      <c r="E1009" s="19">
        <v>6152</v>
      </c>
    </row>
    <row r="1010" spans="1:5" x14ac:dyDescent="0.3">
      <c r="A1010" s="5" t="s">
        <v>13167</v>
      </c>
      <c r="B1010" s="19">
        <v>-6247</v>
      </c>
      <c r="C1010" s="19">
        <v>0</v>
      </c>
      <c r="D1010" s="19">
        <v>0</v>
      </c>
      <c r="E1010" s="19">
        <v>-6247</v>
      </c>
    </row>
    <row r="1011" spans="1:5" x14ac:dyDescent="0.3">
      <c r="A1011" s="36" t="s">
        <v>307</v>
      </c>
      <c r="B1011" s="19">
        <v>-6481</v>
      </c>
      <c r="C1011" s="19">
        <v>0</v>
      </c>
      <c r="D1011" s="19">
        <v>0</v>
      </c>
      <c r="E1011" s="19">
        <v>-6481</v>
      </c>
    </row>
    <row r="1012" spans="1:5" x14ac:dyDescent="0.3">
      <c r="A1012" s="36" t="s">
        <v>306</v>
      </c>
      <c r="B1012" s="19">
        <v>234</v>
      </c>
      <c r="C1012" s="19">
        <v>0</v>
      </c>
      <c r="D1012" s="19">
        <v>0</v>
      </c>
      <c r="E1012" s="19">
        <v>234</v>
      </c>
    </row>
    <row r="1013" spans="1:5" x14ac:dyDescent="0.3">
      <c r="A1013" s="36" t="s">
        <v>302</v>
      </c>
      <c r="B1013" s="19">
        <v>0</v>
      </c>
      <c r="C1013" s="19">
        <v>0</v>
      </c>
      <c r="D1013" s="19">
        <v>0</v>
      </c>
      <c r="E1013" s="19">
        <v>0</v>
      </c>
    </row>
    <row r="1014" spans="1:5" x14ac:dyDescent="0.3">
      <c r="A1014" s="5" t="s">
        <v>2711</v>
      </c>
      <c r="B1014" s="19">
        <v>159894</v>
      </c>
      <c r="C1014" s="19">
        <v>0</v>
      </c>
      <c r="D1014" s="19">
        <v>0</v>
      </c>
      <c r="E1014" s="19">
        <v>159894</v>
      </c>
    </row>
    <row r="1015" spans="1:5" x14ac:dyDescent="0.3">
      <c r="A1015" s="36" t="s">
        <v>312</v>
      </c>
      <c r="B1015" s="19">
        <v>175175</v>
      </c>
      <c r="C1015" s="19">
        <v>0</v>
      </c>
      <c r="D1015" s="19">
        <v>0</v>
      </c>
      <c r="E1015" s="19">
        <v>175175</v>
      </c>
    </row>
    <row r="1016" spans="1:5" x14ac:dyDescent="0.3">
      <c r="A1016" s="36" t="s">
        <v>305</v>
      </c>
      <c r="B1016" s="19">
        <v>0</v>
      </c>
      <c r="C1016" s="19">
        <v>0</v>
      </c>
      <c r="D1016" s="19">
        <v>0</v>
      </c>
      <c r="E1016" s="19">
        <v>0</v>
      </c>
    </row>
    <row r="1017" spans="1:5" x14ac:dyDescent="0.3">
      <c r="A1017" s="36" t="s">
        <v>307</v>
      </c>
      <c r="B1017" s="19">
        <v>-15857</v>
      </c>
      <c r="C1017" s="19">
        <v>0</v>
      </c>
      <c r="D1017" s="19">
        <v>0</v>
      </c>
      <c r="E1017" s="19">
        <v>-15857</v>
      </c>
    </row>
    <row r="1018" spans="1:5" x14ac:dyDescent="0.3">
      <c r="A1018" s="36" t="s">
        <v>304</v>
      </c>
      <c r="B1018" s="19">
        <v>576</v>
      </c>
      <c r="C1018" s="19">
        <v>0</v>
      </c>
      <c r="D1018" s="19">
        <v>0</v>
      </c>
      <c r="E1018" s="19">
        <v>576</v>
      </c>
    </row>
    <row r="1019" spans="1:5" x14ac:dyDescent="0.3">
      <c r="A1019" s="5" t="s">
        <v>594</v>
      </c>
      <c r="B1019" s="19">
        <v>631241</v>
      </c>
      <c r="C1019" s="19">
        <v>0</v>
      </c>
      <c r="D1019" s="19">
        <v>0</v>
      </c>
      <c r="E1019" s="19">
        <v>631241</v>
      </c>
    </row>
    <row r="1020" spans="1:5" x14ac:dyDescent="0.3">
      <c r="A1020" s="36" t="s">
        <v>312</v>
      </c>
      <c r="B1020" s="19">
        <v>689425</v>
      </c>
      <c r="C1020" s="19">
        <v>0</v>
      </c>
      <c r="D1020" s="19">
        <v>0</v>
      </c>
      <c r="E1020" s="19">
        <v>689425</v>
      </c>
    </row>
    <row r="1021" spans="1:5" x14ac:dyDescent="0.3">
      <c r="A1021" s="36" t="s">
        <v>300</v>
      </c>
      <c r="B1021" s="19">
        <v>0</v>
      </c>
      <c r="C1021" s="19">
        <v>0</v>
      </c>
      <c r="D1021" s="19">
        <v>0</v>
      </c>
      <c r="E1021" s="19">
        <v>0</v>
      </c>
    </row>
    <row r="1022" spans="1:5" x14ac:dyDescent="0.3">
      <c r="A1022" s="36" t="s">
        <v>305</v>
      </c>
      <c r="B1022" s="19">
        <v>0</v>
      </c>
      <c r="C1022" s="19">
        <v>0</v>
      </c>
      <c r="D1022" s="19">
        <v>0</v>
      </c>
      <c r="E1022" s="19">
        <v>0</v>
      </c>
    </row>
    <row r="1023" spans="1:5" x14ac:dyDescent="0.3">
      <c r="A1023" s="36" t="s">
        <v>307</v>
      </c>
      <c r="B1023" s="19">
        <v>-58288</v>
      </c>
      <c r="C1023" s="19">
        <v>0</v>
      </c>
      <c r="D1023" s="19">
        <v>0</v>
      </c>
      <c r="E1023" s="19">
        <v>-58288</v>
      </c>
    </row>
    <row r="1024" spans="1:5" x14ac:dyDescent="0.3">
      <c r="A1024" s="36" t="s">
        <v>306</v>
      </c>
      <c r="B1024" s="19">
        <v>104</v>
      </c>
      <c r="C1024" s="19">
        <v>0</v>
      </c>
      <c r="D1024" s="19">
        <v>0</v>
      </c>
      <c r="E1024" s="19">
        <v>104</v>
      </c>
    </row>
    <row r="1025" spans="1:5" x14ac:dyDescent="0.3">
      <c r="A1025" s="36" t="s">
        <v>302</v>
      </c>
      <c r="B1025" s="19">
        <v>0</v>
      </c>
      <c r="C1025" s="19">
        <v>0</v>
      </c>
      <c r="D1025" s="19">
        <v>0</v>
      </c>
      <c r="E1025" s="19">
        <v>0</v>
      </c>
    </row>
    <row r="1026" spans="1:5" x14ac:dyDescent="0.3">
      <c r="A1026" s="5" t="s">
        <v>22146</v>
      </c>
      <c r="B1026" s="19">
        <v>-37941</v>
      </c>
      <c r="C1026" s="19">
        <v>0</v>
      </c>
      <c r="D1026" s="19">
        <v>0</v>
      </c>
      <c r="E1026" s="19">
        <v>-37941</v>
      </c>
    </row>
    <row r="1027" spans="1:5" x14ac:dyDescent="0.3">
      <c r="A1027" s="36" t="s">
        <v>307</v>
      </c>
      <c r="B1027" s="19">
        <v>-62923</v>
      </c>
      <c r="C1027" s="19">
        <v>0</v>
      </c>
      <c r="D1027" s="19">
        <v>0</v>
      </c>
      <c r="E1027" s="19">
        <v>-62923</v>
      </c>
    </row>
    <row r="1028" spans="1:5" x14ac:dyDescent="0.3">
      <c r="A1028" s="36" t="s">
        <v>306</v>
      </c>
      <c r="B1028" s="19">
        <v>24674</v>
      </c>
      <c r="C1028" s="19">
        <v>0</v>
      </c>
      <c r="D1028" s="19">
        <v>0</v>
      </c>
      <c r="E1028" s="19">
        <v>24674</v>
      </c>
    </row>
    <row r="1029" spans="1:5" x14ac:dyDescent="0.3">
      <c r="A1029" s="36" t="s">
        <v>302</v>
      </c>
      <c r="B1029" s="19">
        <v>0</v>
      </c>
      <c r="C1029" s="19">
        <v>0</v>
      </c>
      <c r="D1029" s="19">
        <v>0</v>
      </c>
      <c r="E1029" s="19">
        <v>0</v>
      </c>
    </row>
    <row r="1030" spans="1:5" x14ac:dyDescent="0.3">
      <c r="A1030" s="36" t="s">
        <v>303</v>
      </c>
      <c r="B1030" s="19">
        <v>2108</v>
      </c>
      <c r="C1030" s="19">
        <v>0</v>
      </c>
      <c r="D1030" s="19">
        <v>0</v>
      </c>
      <c r="E1030" s="19">
        <v>2108</v>
      </c>
    </row>
    <row r="1031" spans="1:5" x14ac:dyDescent="0.3">
      <c r="A1031" s="36" t="s">
        <v>304</v>
      </c>
      <c r="B1031" s="19">
        <v>-1800</v>
      </c>
      <c r="C1031" s="19">
        <v>0</v>
      </c>
      <c r="D1031" s="19">
        <v>0</v>
      </c>
      <c r="E1031" s="19">
        <v>-1800</v>
      </c>
    </row>
    <row r="1032" spans="1:5" x14ac:dyDescent="0.3">
      <c r="A1032" s="5" t="s">
        <v>326</v>
      </c>
      <c r="B1032" s="19">
        <v>13622</v>
      </c>
      <c r="C1032" s="19">
        <v>0</v>
      </c>
      <c r="D1032" s="19">
        <v>0</v>
      </c>
      <c r="E1032" s="19">
        <v>13622</v>
      </c>
    </row>
    <row r="1033" spans="1:5" x14ac:dyDescent="0.3">
      <c r="A1033" s="36" t="s">
        <v>310</v>
      </c>
      <c r="B1033" s="19">
        <v>13300</v>
      </c>
      <c r="C1033" s="19">
        <v>0</v>
      </c>
      <c r="D1033" s="19">
        <v>0</v>
      </c>
      <c r="E1033" s="19">
        <v>13300</v>
      </c>
    </row>
    <row r="1034" spans="1:5" x14ac:dyDescent="0.3">
      <c r="A1034" s="36" t="s">
        <v>311</v>
      </c>
      <c r="B1034" s="19">
        <v>322</v>
      </c>
      <c r="C1034" s="19">
        <v>0</v>
      </c>
      <c r="D1034" s="19">
        <v>0</v>
      </c>
      <c r="E1034" s="19">
        <v>322</v>
      </c>
    </row>
    <row r="1035" spans="1:5" x14ac:dyDescent="0.3">
      <c r="A1035" s="36" t="s">
        <v>302</v>
      </c>
      <c r="B1035" s="19">
        <v>0</v>
      </c>
      <c r="C1035" s="19">
        <v>0</v>
      </c>
      <c r="D1035" s="19">
        <v>0</v>
      </c>
      <c r="E1035" s="19">
        <v>0</v>
      </c>
    </row>
    <row r="1036" spans="1:5" x14ac:dyDescent="0.3">
      <c r="A1036" s="5" t="s">
        <v>587</v>
      </c>
      <c r="B1036" s="19">
        <v>-251655</v>
      </c>
      <c r="C1036" s="19">
        <v>0</v>
      </c>
      <c r="D1036" s="19">
        <v>0</v>
      </c>
      <c r="E1036" s="19">
        <v>-251655</v>
      </c>
    </row>
    <row r="1037" spans="1:5" x14ac:dyDescent="0.3">
      <c r="A1037" s="36" t="s">
        <v>300</v>
      </c>
      <c r="B1037" s="19">
        <v>0</v>
      </c>
      <c r="C1037" s="19">
        <v>0</v>
      </c>
      <c r="D1037" s="19">
        <v>0</v>
      </c>
      <c r="E1037" s="19">
        <v>0</v>
      </c>
    </row>
    <row r="1038" spans="1:5" x14ac:dyDescent="0.3">
      <c r="A1038" s="36" t="s">
        <v>307</v>
      </c>
      <c r="B1038" s="19">
        <v>-279719</v>
      </c>
      <c r="C1038" s="19">
        <v>0</v>
      </c>
      <c r="D1038" s="19">
        <v>0</v>
      </c>
      <c r="E1038" s="19">
        <v>-279719</v>
      </c>
    </row>
    <row r="1039" spans="1:5" x14ac:dyDescent="0.3">
      <c r="A1039" s="36" t="s">
        <v>306</v>
      </c>
      <c r="B1039" s="19">
        <v>4160</v>
      </c>
      <c r="C1039" s="19">
        <v>0</v>
      </c>
      <c r="D1039" s="19">
        <v>0</v>
      </c>
      <c r="E1039" s="19">
        <v>4160</v>
      </c>
    </row>
    <row r="1040" spans="1:5" x14ac:dyDescent="0.3">
      <c r="A1040" s="36" t="s">
        <v>303</v>
      </c>
      <c r="B1040" s="19">
        <v>28152</v>
      </c>
      <c r="C1040" s="19">
        <v>0</v>
      </c>
      <c r="D1040" s="19">
        <v>0</v>
      </c>
      <c r="E1040" s="19">
        <v>28152</v>
      </c>
    </row>
    <row r="1041" spans="1:5" x14ac:dyDescent="0.3">
      <c r="A1041" s="36" t="s">
        <v>304</v>
      </c>
      <c r="B1041" s="19">
        <v>-4248</v>
      </c>
      <c r="C1041" s="19">
        <v>0</v>
      </c>
      <c r="D1041" s="19">
        <v>0</v>
      </c>
      <c r="E1041" s="19">
        <v>-4248</v>
      </c>
    </row>
    <row r="1042" spans="1:5" x14ac:dyDescent="0.3">
      <c r="A1042" s="5" t="s">
        <v>509</v>
      </c>
      <c r="B1042" s="19">
        <v>-8584</v>
      </c>
      <c r="C1042" s="19">
        <v>0</v>
      </c>
      <c r="D1042" s="19">
        <v>0</v>
      </c>
      <c r="E1042" s="19">
        <v>-8584</v>
      </c>
    </row>
    <row r="1043" spans="1:5" x14ac:dyDescent="0.3">
      <c r="A1043" s="36" t="s">
        <v>312</v>
      </c>
      <c r="B1043" s="19">
        <v>10725</v>
      </c>
      <c r="C1043" s="19">
        <v>0</v>
      </c>
      <c r="D1043" s="19">
        <v>0</v>
      </c>
      <c r="E1043" s="19">
        <v>10725</v>
      </c>
    </row>
    <row r="1044" spans="1:5" x14ac:dyDescent="0.3">
      <c r="A1044" s="36" t="s">
        <v>305</v>
      </c>
      <c r="B1044" s="19">
        <v>0</v>
      </c>
      <c r="C1044" s="19">
        <v>0</v>
      </c>
      <c r="D1044" s="19">
        <v>0</v>
      </c>
      <c r="E1044" s="19">
        <v>0</v>
      </c>
    </row>
    <row r="1045" spans="1:5" x14ac:dyDescent="0.3">
      <c r="A1045" s="36" t="s">
        <v>307</v>
      </c>
      <c r="B1045" s="19">
        <v>-20280</v>
      </c>
      <c r="C1045" s="19">
        <v>0</v>
      </c>
      <c r="D1045" s="19">
        <v>0</v>
      </c>
      <c r="E1045" s="19">
        <v>-20280</v>
      </c>
    </row>
    <row r="1046" spans="1:5" x14ac:dyDescent="0.3">
      <c r="A1046" s="36" t="s">
        <v>306</v>
      </c>
      <c r="B1046" s="19">
        <v>951</v>
      </c>
      <c r="C1046" s="19">
        <v>0</v>
      </c>
      <c r="D1046" s="19">
        <v>0</v>
      </c>
      <c r="E1046" s="19">
        <v>951</v>
      </c>
    </row>
    <row r="1047" spans="1:5" x14ac:dyDescent="0.3">
      <c r="A1047" s="36" t="s">
        <v>302</v>
      </c>
      <c r="B1047" s="19">
        <v>0</v>
      </c>
      <c r="C1047" s="19">
        <v>0</v>
      </c>
      <c r="D1047" s="19">
        <v>0</v>
      </c>
      <c r="E1047" s="19">
        <v>0</v>
      </c>
    </row>
    <row r="1048" spans="1:5" x14ac:dyDescent="0.3">
      <c r="A1048" s="36" t="s">
        <v>303</v>
      </c>
      <c r="B1048" s="19">
        <v>68</v>
      </c>
      <c r="C1048" s="19">
        <v>0</v>
      </c>
      <c r="D1048" s="19">
        <v>0</v>
      </c>
      <c r="E1048" s="19">
        <v>68</v>
      </c>
    </row>
    <row r="1049" spans="1:5" x14ac:dyDescent="0.3">
      <c r="A1049" s="36" t="s">
        <v>304</v>
      </c>
      <c r="B1049" s="19">
        <v>-48</v>
      </c>
      <c r="C1049" s="19">
        <v>0</v>
      </c>
      <c r="D1049" s="19">
        <v>0</v>
      </c>
      <c r="E1049" s="19">
        <v>-48</v>
      </c>
    </row>
    <row r="1050" spans="1:5" x14ac:dyDescent="0.3">
      <c r="A1050" s="5" t="s">
        <v>343</v>
      </c>
      <c r="B1050" s="19">
        <v>1397892</v>
      </c>
      <c r="C1050" s="19">
        <v>2023272</v>
      </c>
      <c r="D1050" s="19">
        <v>250916.68999999989</v>
      </c>
      <c r="E1050" s="19">
        <v>3672080.69</v>
      </c>
    </row>
    <row r="1051" spans="1:5" x14ac:dyDescent="0.3">
      <c r="A1051" s="36" t="s">
        <v>39158</v>
      </c>
      <c r="B1051" s="19">
        <v>0</v>
      </c>
      <c r="C1051" s="19">
        <v>932194</v>
      </c>
      <c r="D1051" s="19">
        <v>0</v>
      </c>
      <c r="E1051" s="19">
        <v>932194</v>
      </c>
    </row>
    <row r="1052" spans="1:5" x14ac:dyDescent="0.3">
      <c r="A1052" s="36" t="s">
        <v>38852</v>
      </c>
      <c r="B1052" s="19">
        <v>0</v>
      </c>
      <c r="C1052" s="19">
        <v>-26416</v>
      </c>
      <c r="D1052" s="19">
        <v>0</v>
      </c>
      <c r="E1052" s="19">
        <v>-26416</v>
      </c>
    </row>
    <row r="1053" spans="1:5" x14ac:dyDescent="0.3">
      <c r="A1053" s="36" t="s">
        <v>363</v>
      </c>
      <c r="B1053" s="19">
        <v>0</v>
      </c>
      <c r="C1053" s="19">
        <v>-238679</v>
      </c>
      <c r="D1053" s="19">
        <v>0</v>
      </c>
      <c r="E1053" s="19">
        <v>-238679</v>
      </c>
    </row>
    <row r="1054" spans="1:5" x14ac:dyDescent="0.3">
      <c r="A1054" s="36" t="s">
        <v>13</v>
      </c>
      <c r="B1054" s="19">
        <v>0</v>
      </c>
      <c r="C1054" s="19">
        <v>-1338</v>
      </c>
      <c r="D1054" s="19">
        <v>0</v>
      </c>
      <c r="E1054" s="19">
        <v>-1338</v>
      </c>
    </row>
    <row r="1055" spans="1:5" x14ac:dyDescent="0.3">
      <c r="A1055" s="36" t="s">
        <v>15</v>
      </c>
      <c r="B1055" s="19">
        <v>0</v>
      </c>
      <c r="C1055" s="19">
        <v>-12744</v>
      </c>
      <c r="D1055" s="19">
        <v>0</v>
      </c>
      <c r="E1055" s="19">
        <v>-12744</v>
      </c>
    </row>
    <row r="1056" spans="1:5" x14ac:dyDescent="0.3">
      <c r="A1056" s="36" t="s">
        <v>39159</v>
      </c>
      <c r="B1056" s="19">
        <v>0</v>
      </c>
      <c r="C1056" s="19">
        <v>169884</v>
      </c>
      <c r="D1056" s="19">
        <v>0</v>
      </c>
      <c r="E1056" s="19">
        <v>169884</v>
      </c>
    </row>
    <row r="1057" spans="1:5" x14ac:dyDescent="0.3">
      <c r="A1057" s="36" t="s">
        <v>18</v>
      </c>
      <c r="B1057" s="19">
        <v>0</v>
      </c>
      <c r="C1057" s="19">
        <v>-81795</v>
      </c>
      <c r="D1057" s="19">
        <v>0</v>
      </c>
      <c r="E1057" s="19">
        <v>-81795</v>
      </c>
    </row>
    <row r="1058" spans="1:5" x14ac:dyDescent="0.3">
      <c r="A1058" s="36" t="s">
        <v>39160</v>
      </c>
      <c r="B1058" s="19">
        <v>0</v>
      </c>
      <c r="C1058" s="19">
        <v>479149</v>
      </c>
      <c r="D1058" s="19">
        <v>0</v>
      </c>
      <c r="E1058" s="19">
        <v>479149</v>
      </c>
    </row>
    <row r="1059" spans="1:5" x14ac:dyDescent="0.3">
      <c r="A1059" s="36" t="s">
        <v>21</v>
      </c>
      <c r="B1059" s="19">
        <v>0</v>
      </c>
      <c r="C1059" s="19">
        <v>-60951</v>
      </c>
      <c r="D1059" s="19">
        <v>0</v>
      </c>
      <c r="E1059" s="19">
        <v>-60951</v>
      </c>
    </row>
    <row r="1060" spans="1:5" x14ac:dyDescent="0.3">
      <c r="A1060" s="36" t="s">
        <v>38874</v>
      </c>
      <c r="B1060" s="19">
        <v>0</v>
      </c>
      <c r="C1060" s="19">
        <v>0</v>
      </c>
      <c r="D1060" s="19">
        <v>481.94999999999982</v>
      </c>
      <c r="E1060" s="19">
        <v>481.94999999999982</v>
      </c>
    </row>
    <row r="1061" spans="1:5" x14ac:dyDescent="0.3">
      <c r="A1061" s="36" t="s">
        <v>38977</v>
      </c>
      <c r="B1061" s="19">
        <v>0</v>
      </c>
      <c r="C1061" s="19">
        <v>0</v>
      </c>
      <c r="D1061" s="19">
        <v>2208.2999999999993</v>
      </c>
      <c r="E1061" s="19">
        <v>2208.2999999999993</v>
      </c>
    </row>
    <row r="1062" spans="1:5" x14ac:dyDescent="0.3">
      <c r="A1062" s="36" t="s">
        <v>38979</v>
      </c>
      <c r="B1062" s="19">
        <v>0</v>
      </c>
      <c r="C1062" s="19">
        <v>0</v>
      </c>
      <c r="D1062" s="19">
        <v>2910.91</v>
      </c>
      <c r="E1062" s="19">
        <v>2910.91</v>
      </c>
    </row>
    <row r="1063" spans="1:5" x14ac:dyDescent="0.3">
      <c r="A1063" s="36" t="s">
        <v>38910</v>
      </c>
      <c r="B1063" s="19">
        <v>0</v>
      </c>
      <c r="C1063" s="19">
        <v>0</v>
      </c>
      <c r="D1063" s="19">
        <v>2368.9499999999989</v>
      </c>
      <c r="E1063" s="19">
        <v>2368.9499999999989</v>
      </c>
    </row>
    <row r="1064" spans="1:5" x14ac:dyDescent="0.3">
      <c r="A1064" s="36" t="s">
        <v>38886</v>
      </c>
      <c r="B1064" s="19">
        <v>0</v>
      </c>
      <c r="C1064" s="19">
        <v>0</v>
      </c>
      <c r="D1064" s="19">
        <v>1005.5499999999993</v>
      </c>
      <c r="E1064" s="19">
        <v>1005.5499999999993</v>
      </c>
    </row>
    <row r="1065" spans="1:5" x14ac:dyDescent="0.3">
      <c r="A1065" s="36" t="s">
        <v>38890</v>
      </c>
      <c r="B1065" s="19">
        <v>0</v>
      </c>
      <c r="C1065" s="19">
        <v>0</v>
      </c>
      <c r="D1065" s="19">
        <v>3914.7599999999984</v>
      </c>
      <c r="E1065" s="19">
        <v>3914.7599999999984</v>
      </c>
    </row>
    <row r="1066" spans="1:5" x14ac:dyDescent="0.3">
      <c r="A1066" s="36" t="s">
        <v>38892</v>
      </c>
      <c r="B1066" s="19">
        <v>0</v>
      </c>
      <c r="C1066" s="19">
        <v>0</v>
      </c>
      <c r="D1066" s="19">
        <v>4125.8999999999978</v>
      </c>
      <c r="E1066" s="19">
        <v>4125.8999999999978</v>
      </c>
    </row>
    <row r="1067" spans="1:5" x14ac:dyDescent="0.3">
      <c r="A1067" s="36" t="s">
        <v>38894</v>
      </c>
      <c r="B1067" s="19">
        <v>0</v>
      </c>
      <c r="C1067" s="19">
        <v>0</v>
      </c>
      <c r="D1067" s="19">
        <v>17916.640000000007</v>
      </c>
      <c r="E1067" s="19">
        <v>17916.640000000007</v>
      </c>
    </row>
    <row r="1068" spans="1:5" x14ac:dyDescent="0.3">
      <c r="A1068" s="36" t="s">
        <v>38895</v>
      </c>
      <c r="B1068" s="19">
        <v>0</v>
      </c>
      <c r="C1068" s="19">
        <v>0</v>
      </c>
      <c r="D1068" s="19">
        <v>103946.43999999997</v>
      </c>
      <c r="E1068" s="19">
        <v>103946.43999999997</v>
      </c>
    </row>
    <row r="1069" spans="1:5" x14ac:dyDescent="0.3">
      <c r="A1069" s="36" t="s">
        <v>38898</v>
      </c>
      <c r="B1069" s="19">
        <v>0</v>
      </c>
      <c r="C1069" s="19">
        <v>0</v>
      </c>
      <c r="D1069" s="19">
        <v>1204.4499999999989</v>
      </c>
      <c r="E1069" s="19">
        <v>1204.4499999999989</v>
      </c>
    </row>
    <row r="1070" spans="1:5" x14ac:dyDescent="0.3">
      <c r="A1070" s="36" t="s">
        <v>38912</v>
      </c>
      <c r="B1070" s="19">
        <v>0</v>
      </c>
      <c r="C1070" s="19">
        <v>0</v>
      </c>
      <c r="D1070" s="19">
        <v>583.27</v>
      </c>
      <c r="E1070" s="19">
        <v>583.27</v>
      </c>
    </row>
    <row r="1071" spans="1:5" x14ac:dyDescent="0.3">
      <c r="A1071" s="36" t="s">
        <v>38914</v>
      </c>
      <c r="B1071" s="19">
        <v>0</v>
      </c>
      <c r="C1071" s="19">
        <v>0</v>
      </c>
      <c r="D1071" s="19">
        <v>943.83999999999924</v>
      </c>
      <c r="E1071" s="19">
        <v>943.83999999999924</v>
      </c>
    </row>
    <row r="1072" spans="1:5" x14ac:dyDescent="0.3">
      <c r="A1072" s="36" t="s">
        <v>39056</v>
      </c>
      <c r="B1072" s="19">
        <v>0</v>
      </c>
      <c r="C1072" s="19">
        <v>0</v>
      </c>
      <c r="D1072" s="19">
        <v>652.46</v>
      </c>
      <c r="E1072" s="19">
        <v>652.46</v>
      </c>
    </row>
    <row r="1073" spans="1:5" x14ac:dyDescent="0.3">
      <c r="A1073" s="36" t="s">
        <v>38906</v>
      </c>
      <c r="B1073" s="19">
        <v>0</v>
      </c>
      <c r="C1073" s="19">
        <v>0</v>
      </c>
      <c r="D1073" s="19">
        <v>236.80999999999995</v>
      </c>
      <c r="E1073" s="19">
        <v>236.80999999999995</v>
      </c>
    </row>
    <row r="1074" spans="1:5" x14ac:dyDescent="0.3">
      <c r="A1074" s="36" t="s">
        <v>38918</v>
      </c>
      <c r="B1074" s="19">
        <v>0</v>
      </c>
      <c r="C1074" s="19">
        <v>0</v>
      </c>
      <c r="D1074" s="19">
        <v>3211.9799999999996</v>
      </c>
      <c r="E1074" s="19">
        <v>3211.9799999999996</v>
      </c>
    </row>
    <row r="1075" spans="1:5" x14ac:dyDescent="0.3">
      <c r="A1075" s="36" t="s">
        <v>38983</v>
      </c>
      <c r="B1075" s="19">
        <v>0</v>
      </c>
      <c r="C1075" s="19">
        <v>0</v>
      </c>
      <c r="D1075" s="19">
        <v>5339.6999999999971</v>
      </c>
      <c r="E1075" s="19">
        <v>5339.6999999999971</v>
      </c>
    </row>
    <row r="1076" spans="1:5" x14ac:dyDescent="0.3">
      <c r="A1076" s="36" t="s">
        <v>38932</v>
      </c>
      <c r="B1076" s="19">
        <v>0</v>
      </c>
      <c r="C1076" s="19">
        <v>0</v>
      </c>
      <c r="D1076" s="19">
        <v>672.34999999999945</v>
      </c>
      <c r="E1076" s="19">
        <v>672.34999999999945</v>
      </c>
    </row>
    <row r="1077" spans="1:5" x14ac:dyDescent="0.3">
      <c r="A1077" s="36" t="s">
        <v>39139</v>
      </c>
      <c r="B1077" s="19">
        <v>0</v>
      </c>
      <c r="C1077" s="19">
        <v>0</v>
      </c>
      <c r="D1077" s="19">
        <v>9468.1499999999978</v>
      </c>
      <c r="E1077" s="19">
        <v>9468.1499999999978</v>
      </c>
    </row>
    <row r="1078" spans="1:5" x14ac:dyDescent="0.3">
      <c r="A1078" s="36" t="s">
        <v>308</v>
      </c>
      <c r="B1078" s="19">
        <v>18350</v>
      </c>
      <c r="C1078" s="19">
        <v>0</v>
      </c>
      <c r="D1078" s="19">
        <v>0</v>
      </c>
      <c r="E1078" s="19">
        <v>18350</v>
      </c>
    </row>
    <row r="1079" spans="1:5" x14ac:dyDescent="0.3">
      <c r="A1079" s="36" t="s">
        <v>313</v>
      </c>
      <c r="B1079" s="19">
        <v>326520</v>
      </c>
      <c r="C1079" s="19">
        <v>0</v>
      </c>
      <c r="D1079" s="19">
        <v>0</v>
      </c>
      <c r="E1079" s="19">
        <v>326520</v>
      </c>
    </row>
    <row r="1080" spans="1:5" x14ac:dyDescent="0.3">
      <c r="A1080" s="36" t="s">
        <v>310</v>
      </c>
      <c r="B1080" s="19">
        <v>1066660</v>
      </c>
      <c r="C1080" s="19">
        <v>0</v>
      </c>
      <c r="D1080" s="19">
        <v>0</v>
      </c>
      <c r="E1080" s="19">
        <v>1066660</v>
      </c>
    </row>
    <row r="1081" spans="1:5" x14ac:dyDescent="0.3">
      <c r="A1081" s="36" t="s">
        <v>309</v>
      </c>
      <c r="B1081" s="19">
        <v>-12780</v>
      </c>
      <c r="C1081" s="19">
        <v>0</v>
      </c>
      <c r="D1081" s="19">
        <v>0</v>
      </c>
      <c r="E1081" s="19">
        <v>-12780</v>
      </c>
    </row>
    <row r="1082" spans="1:5" x14ac:dyDescent="0.3">
      <c r="A1082" s="36" t="s">
        <v>39164</v>
      </c>
      <c r="B1082" s="19">
        <v>-426</v>
      </c>
      <c r="C1082" s="19">
        <v>0</v>
      </c>
      <c r="D1082" s="19">
        <v>0</v>
      </c>
      <c r="E1082" s="19">
        <v>-426</v>
      </c>
    </row>
    <row r="1083" spans="1:5" x14ac:dyDescent="0.3">
      <c r="A1083" s="36" t="s">
        <v>311</v>
      </c>
      <c r="B1083" s="19">
        <v>26194</v>
      </c>
      <c r="C1083" s="19">
        <v>0</v>
      </c>
      <c r="D1083" s="19">
        <v>0</v>
      </c>
      <c r="E1083" s="19">
        <v>26194</v>
      </c>
    </row>
    <row r="1084" spans="1:5" x14ac:dyDescent="0.3">
      <c r="A1084" s="36" t="s">
        <v>307</v>
      </c>
      <c r="B1084" s="19">
        <v>-235774</v>
      </c>
      <c r="C1084" s="19">
        <v>0</v>
      </c>
      <c r="D1084" s="19">
        <v>0</v>
      </c>
      <c r="E1084" s="19">
        <v>-235774</v>
      </c>
    </row>
    <row r="1085" spans="1:5" x14ac:dyDescent="0.3">
      <c r="A1085" s="36" t="s">
        <v>306</v>
      </c>
      <c r="B1085" s="19">
        <v>114754</v>
      </c>
      <c r="C1085" s="19">
        <v>0</v>
      </c>
      <c r="D1085" s="19">
        <v>0</v>
      </c>
      <c r="E1085" s="19">
        <v>114754</v>
      </c>
    </row>
    <row r="1086" spans="1:5" x14ac:dyDescent="0.3">
      <c r="A1086" s="36" t="s">
        <v>302</v>
      </c>
      <c r="B1086" s="19">
        <v>0</v>
      </c>
      <c r="C1086" s="19">
        <v>0</v>
      </c>
      <c r="D1086" s="19">
        <v>0</v>
      </c>
      <c r="E1086" s="19">
        <v>0</v>
      </c>
    </row>
    <row r="1087" spans="1:5" x14ac:dyDescent="0.3">
      <c r="A1087" s="36" t="s">
        <v>38944</v>
      </c>
      <c r="B1087" s="19">
        <v>0</v>
      </c>
      <c r="C1087" s="19">
        <v>0</v>
      </c>
      <c r="D1087" s="19">
        <v>1706.4599999999991</v>
      </c>
      <c r="E1087" s="19">
        <v>1706.4599999999991</v>
      </c>
    </row>
    <row r="1088" spans="1:5" x14ac:dyDescent="0.3">
      <c r="A1088" s="36" t="s">
        <v>38946</v>
      </c>
      <c r="B1088" s="19">
        <v>0</v>
      </c>
      <c r="C1088" s="19">
        <v>0</v>
      </c>
      <c r="D1088" s="19">
        <v>35974.719999999972</v>
      </c>
      <c r="E1088" s="19">
        <v>35974.719999999972</v>
      </c>
    </row>
    <row r="1089" spans="1:5" x14ac:dyDescent="0.3">
      <c r="A1089" s="36" t="s">
        <v>38960</v>
      </c>
      <c r="B1089" s="19">
        <v>0</v>
      </c>
      <c r="C1089" s="19">
        <v>0</v>
      </c>
      <c r="D1089" s="19">
        <v>1545.6399999999994</v>
      </c>
      <c r="E1089" s="19">
        <v>1545.6399999999994</v>
      </c>
    </row>
    <row r="1090" spans="1:5" x14ac:dyDescent="0.3">
      <c r="A1090" s="36" t="s">
        <v>38961</v>
      </c>
      <c r="B1090" s="19">
        <v>0</v>
      </c>
      <c r="C1090" s="19">
        <v>0</v>
      </c>
      <c r="D1090" s="19">
        <v>40797.94</v>
      </c>
      <c r="E1090" s="19">
        <v>40797.94</v>
      </c>
    </row>
    <row r="1091" spans="1:5" x14ac:dyDescent="0.3">
      <c r="A1091" s="36" t="s">
        <v>38948</v>
      </c>
      <c r="B1091" s="19">
        <v>0</v>
      </c>
      <c r="C1091" s="19">
        <v>0</v>
      </c>
      <c r="D1091" s="19">
        <v>240.88999999999987</v>
      </c>
      <c r="E1091" s="19">
        <v>240.88999999999987</v>
      </c>
    </row>
    <row r="1092" spans="1:5" x14ac:dyDescent="0.3">
      <c r="A1092" s="36" t="s">
        <v>38954</v>
      </c>
      <c r="B1092" s="19">
        <v>0</v>
      </c>
      <c r="C1092" s="19">
        <v>0</v>
      </c>
      <c r="D1092" s="19">
        <v>1178.2699999999995</v>
      </c>
      <c r="E1092" s="19">
        <v>1178.2699999999995</v>
      </c>
    </row>
    <row r="1093" spans="1:5" x14ac:dyDescent="0.3">
      <c r="A1093" s="36" t="s">
        <v>38958</v>
      </c>
      <c r="B1093" s="19">
        <v>0</v>
      </c>
      <c r="C1093" s="19">
        <v>0</v>
      </c>
      <c r="D1093" s="19">
        <v>351.38999999999987</v>
      </c>
      <c r="E1093" s="19">
        <v>351.38999999999987</v>
      </c>
    </row>
    <row r="1094" spans="1:5" x14ac:dyDescent="0.3">
      <c r="A1094" s="36" t="s">
        <v>38967</v>
      </c>
      <c r="B1094" s="19">
        <v>0</v>
      </c>
      <c r="C1094" s="19">
        <v>0</v>
      </c>
      <c r="D1094" s="19">
        <v>3051.16</v>
      </c>
      <c r="E1094" s="19">
        <v>3051.16</v>
      </c>
    </row>
    <row r="1095" spans="1:5" x14ac:dyDescent="0.3">
      <c r="A1095" s="36" t="s">
        <v>303</v>
      </c>
      <c r="B1095" s="19">
        <v>23808</v>
      </c>
      <c r="C1095" s="19">
        <v>0</v>
      </c>
      <c r="D1095" s="19">
        <v>0</v>
      </c>
      <c r="E1095" s="19">
        <v>23808</v>
      </c>
    </row>
    <row r="1096" spans="1:5" x14ac:dyDescent="0.3">
      <c r="A1096" s="36" t="s">
        <v>304</v>
      </c>
      <c r="B1096" s="19">
        <v>-37144</v>
      </c>
      <c r="C1096" s="19">
        <v>0</v>
      </c>
      <c r="D1096" s="19">
        <v>0</v>
      </c>
      <c r="E1096" s="19">
        <v>-37144</v>
      </c>
    </row>
    <row r="1097" spans="1:5" x14ac:dyDescent="0.3">
      <c r="A1097" s="36" t="s">
        <v>38969</v>
      </c>
      <c r="B1097" s="19">
        <v>0</v>
      </c>
      <c r="C1097" s="19">
        <v>0</v>
      </c>
      <c r="D1097" s="19">
        <v>3311.5999999999985</v>
      </c>
      <c r="E1097" s="19">
        <v>3311.5999999999985</v>
      </c>
    </row>
    <row r="1098" spans="1:5" x14ac:dyDescent="0.3">
      <c r="A1098" s="36" t="s">
        <v>38971</v>
      </c>
      <c r="B1098" s="19">
        <v>0</v>
      </c>
      <c r="C1098" s="19">
        <v>0</v>
      </c>
      <c r="D1098" s="19">
        <v>803.07999999999993</v>
      </c>
      <c r="E1098" s="19">
        <v>803.07999999999993</v>
      </c>
    </row>
    <row r="1099" spans="1:5" x14ac:dyDescent="0.3">
      <c r="A1099" s="36" t="s">
        <v>38973</v>
      </c>
      <c r="B1099" s="19">
        <v>0</v>
      </c>
      <c r="C1099" s="19">
        <v>0</v>
      </c>
      <c r="D1099" s="19">
        <v>120.52999999999997</v>
      </c>
      <c r="E1099" s="19">
        <v>120.52999999999997</v>
      </c>
    </row>
    <row r="1100" spans="1:5" x14ac:dyDescent="0.3">
      <c r="A1100" s="36" t="s">
        <v>39131</v>
      </c>
      <c r="B1100" s="19">
        <v>0</v>
      </c>
      <c r="C1100" s="19">
        <v>0</v>
      </c>
      <c r="D1100" s="19">
        <v>642.59999999999945</v>
      </c>
      <c r="E1100" s="19">
        <v>642.59999999999945</v>
      </c>
    </row>
    <row r="1101" spans="1:5" x14ac:dyDescent="0.3">
      <c r="A1101" s="36" t="s">
        <v>25</v>
      </c>
      <c r="B1101" s="19">
        <v>0</v>
      </c>
      <c r="C1101" s="19">
        <v>0</v>
      </c>
      <c r="D1101" s="19">
        <v>0</v>
      </c>
      <c r="E1101" s="19">
        <v>0</v>
      </c>
    </row>
    <row r="1102" spans="1:5" x14ac:dyDescent="0.3">
      <c r="A1102" s="36" t="s">
        <v>29</v>
      </c>
      <c r="B1102" s="19">
        <v>0</v>
      </c>
      <c r="C1102" s="19">
        <v>0</v>
      </c>
      <c r="D1102" s="19">
        <v>0</v>
      </c>
      <c r="E1102" s="19">
        <v>0</v>
      </c>
    </row>
    <row r="1103" spans="1:5" x14ac:dyDescent="0.3">
      <c r="A1103" s="36" t="s">
        <v>33</v>
      </c>
      <c r="B1103" s="19">
        <v>0</v>
      </c>
      <c r="C1103" s="19">
        <v>555066</v>
      </c>
      <c r="D1103" s="19">
        <v>0</v>
      </c>
      <c r="E1103" s="19">
        <v>555066</v>
      </c>
    </row>
    <row r="1104" spans="1:5" x14ac:dyDescent="0.3">
      <c r="A1104" s="36" t="s">
        <v>35</v>
      </c>
      <c r="B1104" s="19">
        <v>0</v>
      </c>
      <c r="C1104" s="19">
        <v>0</v>
      </c>
      <c r="D1104" s="19">
        <v>0</v>
      </c>
      <c r="E1104" s="19">
        <v>0</v>
      </c>
    </row>
    <row r="1105" spans="1:5" x14ac:dyDescent="0.3">
      <c r="A1105" s="36" t="s">
        <v>39</v>
      </c>
      <c r="B1105" s="19">
        <v>0</v>
      </c>
      <c r="C1105" s="19">
        <v>0</v>
      </c>
      <c r="D1105" s="19">
        <v>0</v>
      </c>
      <c r="E1105" s="19">
        <v>0</v>
      </c>
    </row>
    <row r="1106" spans="1:5" x14ac:dyDescent="0.3">
      <c r="A1106" s="36" t="s">
        <v>41</v>
      </c>
      <c r="B1106" s="19">
        <v>0</v>
      </c>
      <c r="C1106" s="19">
        <v>308902</v>
      </c>
      <c r="D1106" s="19">
        <v>0</v>
      </c>
      <c r="E1106" s="19">
        <v>308902</v>
      </c>
    </row>
    <row r="1107" spans="1:5" x14ac:dyDescent="0.3">
      <c r="A1107" s="36" t="s">
        <v>43</v>
      </c>
      <c r="B1107" s="19">
        <v>0</v>
      </c>
      <c r="C1107" s="19">
        <v>0</v>
      </c>
      <c r="D1107" s="19">
        <v>0</v>
      </c>
      <c r="E1107" s="19">
        <v>0</v>
      </c>
    </row>
    <row r="1108" spans="1:5" x14ac:dyDescent="0.3">
      <c r="A1108" s="36" t="s">
        <v>45</v>
      </c>
      <c r="B1108" s="19">
        <v>0</v>
      </c>
      <c r="C1108" s="19">
        <v>0</v>
      </c>
      <c r="D1108" s="19">
        <v>0</v>
      </c>
      <c r="E1108" s="19">
        <v>0</v>
      </c>
    </row>
    <row r="1109" spans="1:5" x14ac:dyDescent="0.3">
      <c r="A1109" s="36" t="s">
        <v>47</v>
      </c>
      <c r="B1109" s="19">
        <v>0</v>
      </c>
      <c r="C1109" s="19">
        <v>0</v>
      </c>
      <c r="D1109" s="19">
        <v>0</v>
      </c>
      <c r="E1109" s="19">
        <v>0</v>
      </c>
    </row>
    <row r="1110" spans="1:5" x14ac:dyDescent="0.3">
      <c r="A1110" s="36" t="s">
        <v>298</v>
      </c>
      <c r="B1110" s="19">
        <v>107730</v>
      </c>
      <c r="C1110" s="19">
        <v>0</v>
      </c>
      <c r="D1110" s="19">
        <v>0</v>
      </c>
      <c r="E1110" s="19">
        <v>107730</v>
      </c>
    </row>
    <row r="1111" spans="1:5" x14ac:dyDescent="0.3">
      <c r="A1111" s="5" t="s">
        <v>327</v>
      </c>
      <c r="B1111" s="19">
        <v>1831448</v>
      </c>
      <c r="C1111" s="19">
        <v>265487</v>
      </c>
      <c r="D1111" s="19">
        <v>1456766.3299999998</v>
      </c>
      <c r="E1111" s="19">
        <v>3553701.33</v>
      </c>
    </row>
    <row r="1112" spans="1:5" x14ac:dyDescent="0.3">
      <c r="A1112" s="36" t="s">
        <v>38852</v>
      </c>
      <c r="B1112" s="19">
        <v>0</v>
      </c>
      <c r="C1112" s="19">
        <v>-188976</v>
      </c>
      <c r="D1112" s="19">
        <v>0</v>
      </c>
      <c r="E1112" s="19">
        <v>-188976</v>
      </c>
    </row>
    <row r="1113" spans="1:5" x14ac:dyDescent="0.3">
      <c r="A1113" s="36" t="s">
        <v>363</v>
      </c>
      <c r="B1113" s="19">
        <v>0</v>
      </c>
      <c r="C1113" s="19">
        <v>-141259</v>
      </c>
      <c r="D1113" s="19">
        <v>0</v>
      </c>
      <c r="E1113" s="19">
        <v>-141259</v>
      </c>
    </row>
    <row r="1114" spans="1:5" x14ac:dyDescent="0.3">
      <c r="A1114" s="36" t="s">
        <v>39160</v>
      </c>
      <c r="B1114" s="19">
        <v>0</v>
      </c>
      <c r="C1114" s="19">
        <v>300861</v>
      </c>
      <c r="D1114" s="19">
        <v>0</v>
      </c>
      <c r="E1114" s="19">
        <v>300861</v>
      </c>
    </row>
    <row r="1115" spans="1:5" x14ac:dyDescent="0.3">
      <c r="A1115" s="36" t="s">
        <v>38872</v>
      </c>
      <c r="B1115" s="19">
        <v>0</v>
      </c>
      <c r="C1115" s="19">
        <v>0</v>
      </c>
      <c r="D1115" s="19">
        <v>5196.0000000000055</v>
      </c>
      <c r="E1115" s="19">
        <v>5196.0000000000055</v>
      </c>
    </row>
    <row r="1116" spans="1:5" x14ac:dyDescent="0.3">
      <c r="A1116" s="36" t="s">
        <v>38979</v>
      </c>
      <c r="B1116" s="19">
        <v>0</v>
      </c>
      <c r="C1116" s="19">
        <v>0</v>
      </c>
      <c r="D1116" s="19">
        <v>32020.010000000006</v>
      </c>
      <c r="E1116" s="19">
        <v>32020.010000000006</v>
      </c>
    </row>
    <row r="1117" spans="1:5" x14ac:dyDescent="0.3">
      <c r="A1117" s="36" t="s">
        <v>38910</v>
      </c>
      <c r="B1117" s="19">
        <v>0</v>
      </c>
      <c r="C1117" s="19">
        <v>0</v>
      </c>
      <c r="D1117" s="19">
        <v>14213.699999999999</v>
      </c>
      <c r="E1117" s="19">
        <v>14213.699999999999</v>
      </c>
    </row>
    <row r="1118" spans="1:5" x14ac:dyDescent="0.3">
      <c r="A1118" s="36" t="s">
        <v>38886</v>
      </c>
      <c r="B1118" s="19">
        <v>0</v>
      </c>
      <c r="C1118" s="19">
        <v>0</v>
      </c>
      <c r="D1118" s="19">
        <v>16088.799999999996</v>
      </c>
      <c r="E1118" s="19">
        <v>16088.799999999996</v>
      </c>
    </row>
    <row r="1119" spans="1:5" x14ac:dyDescent="0.3">
      <c r="A1119" s="36" t="s">
        <v>38888</v>
      </c>
      <c r="B1119" s="19">
        <v>0</v>
      </c>
      <c r="C1119" s="19">
        <v>0</v>
      </c>
      <c r="D1119" s="19">
        <v>1906.5499999999997</v>
      </c>
      <c r="E1119" s="19">
        <v>1906.5499999999997</v>
      </c>
    </row>
    <row r="1120" spans="1:5" x14ac:dyDescent="0.3">
      <c r="A1120" s="36" t="s">
        <v>38890</v>
      </c>
      <c r="B1120" s="19">
        <v>0</v>
      </c>
      <c r="C1120" s="19">
        <v>0</v>
      </c>
      <c r="D1120" s="19">
        <v>29360.699999999983</v>
      </c>
      <c r="E1120" s="19">
        <v>29360.699999999983</v>
      </c>
    </row>
    <row r="1121" spans="1:5" x14ac:dyDescent="0.3">
      <c r="A1121" s="36" t="s">
        <v>38892</v>
      </c>
      <c r="B1121" s="19">
        <v>0</v>
      </c>
      <c r="C1121" s="19">
        <v>0</v>
      </c>
      <c r="D1121" s="19">
        <v>12377.699999999993</v>
      </c>
      <c r="E1121" s="19">
        <v>12377.699999999993</v>
      </c>
    </row>
    <row r="1122" spans="1:5" x14ac:dyDescent="0.3">
      <c r="A1122" s="36" t="s">
        <v>38894</v>
      </c>
      <c r="B1122" s="19">
        <v>0</v>
      </c>
      <c r="C1122" s="19">
        <v>0</v>
      </c>
      <c r="D1122" s="19">
        <v>455594.56</v>
      </c>
      <c r="E1122" s="19">
        <v>455594.56</v>
      </c>
    </row>
    <row r="1123" spans="1:5" x14ac:dyDescent="0.3">
      <c r="A1123" s="36" t="s">
        <v>38895</v>
      </c>
      <c r="B1123" s="19">
        <v>0</v>
      </c>
      <c r="C1123" s="19">
        <v>0</v>
      </c>
      <c r="D1123" s="19">
        <v>233912.25999999992</v>
      </c>
      <c r="E1123" s="19">
        <v>233912.25999999992</v>
      </c>
    </row>
    <row r="1124" spans="1:5" x14ac:dyDescent="0.3">
      <c r="A1124" s="36" t="s">
        <v>38897</v>
      </c>
      <c r="B1124" s="19">
        <v>0</v>
      </c>
      <c r="C1124" s="19">
        <v>0</v>
      </c>
      <c r="D1124" s="19">
        <v>1104.1499999999996</v>
      </c>
      <c r="E1124" s="19">
        <v>1104.1499999999996</v>
      </c>
    </row>
    <row r="1125" spans="1:5" x14ac:dyDescent="0.3">
      <c r="A1125" s="36" t="s">
        <v>38898</v>
      </c>
      <c r="B1125" s="19">
        <v>0</v>
      </c>
      <c r="C1125" s="19">
        <v>0</v>
      </c>
      <c r="D1125" s="19">
        <v>73613.149999999994</v>
      </c>
      <c r="E1125" s="19">
        <v>73613.149999999994</v>
      </c>
    </row>
    <row r="1126" spans="1:5" x14ac:dyDescent="0.3">
      <c r="A1126" s="36" t="s">
        <v>38912</v>
      </c>
      <c r="B1126" s="19">
        <v>0</v>
      </c>
      <c r="C1126" s="19">
        <v>0</v>
      </c>
      <c r="D1126" s="19">
        <v>5249.4299999999985</v>
      </c>
      <c r="E1126" s="19">
        <v>5249.4299999999985</v>
      </c>
    </row>
    <row r="1127" spans="1:5" x14ac:dyDescent="0.3">
      <c r="A1127" s="36" t="s">
        <v>38914</v>
      </c>
      <c r="B1127" s="19">
        <v>0</v>
      </c>
      <c r="C1127" s="19">
        <v>0</v>
      </c>
      <c r="D1127" s="19">
        <v>7078.7999999999947</v>
      </c>
      <c r="E1127" s="19">
        <v>7078.7999999999947</v>
      </c>
    </row>
    <row r="1128" spans="1:5" x14ac:dyDescent="0.3">
      <c r="A1128" s="36" t="s">
        <v>38904</v>
      </c>
      <c r="B1128" s="19">
        <v>0</v>
      </c>
      <c r="C1128" s="19">
        <v>0</v>
      </c>
      <c r="D1128" s="19">
        <v>700.73999999999978</v>
      </c>
      <c r="E1128" s="19">
        <v>700.73999999999978</v>
      </c>
    </row>
    <row r="1129" spans="1:5" x14ac:dyDescent="0.3">
      <c r="A1129" s="36" t="s">
        <v>38906</v>
      </c>
      <c r="B1129" s="19">
        <v>0</v>
      </c>
      <c r="C1129" s="19">
        <v>0</v>
      </c>
      <c r="D1129" s="19">
        <v>236.80999999999995</v>
      </c>
      <c r="E1129" s="19">
        <v>236.80999999999995</v>
      </c>
    </row>
    <row r="1130" spans="1:5" x14ac:dyDescent="0.3">
      <c r="A1130" s="36" t="s">
        <v>38916</v>
      </c>
      <c r="B1130" s="19">
        <v>0</v>
      </c>
      <c r="C1130" s="19">
        <v>0</v>
      </c>
      <c r="D1130" s="19">
        <v>2820.4699999999975</v>
      </c>
      <c r="E1130" s="19">
        <v>2820.4699999999975</v>
      </c>
    </row>
    <row r="1131" spans="1:5" x14ac:dyDescent="0.3">
      <c r="A1131" s="36" t="s">
        <v>38920</v>
      </c>
      <c r="B1131" s="19">
        <v>0</v>
      </c>
      <c r="C1131" s="19">
        <v>0</v>
      </c>
      <c r="D1131" s="19">
        <v>220.82999999999993</v>
      </c>
      <c r="E1131" s="19">
        <v>220.82999999999993</v>
      </c>
    </row>
    <row r="1132" spans="1:5" x14ac:dyDescent="0.3">
      <c r="A1132" s="36" t="s">
        <v>38922</v>
      </c>
      <c r="B1132" s="19">
        <v>0</v>
      </c>
      <c r="C1132" s="19">
        <v>0</v>
      </c>
      <c r="D1132" s="19">
        <v>1905.6999999999996</v>
      </c>
      <c r="E1132" s="19">
        <v>1905.6999999999996</v>
      </c>
    </row>
    <row r="1133" spans="1:5" x14ac:dyDescent="0.3">
      <c r="A1133" s="36" t="s">
        <v>38983</v>
      </c>
      <c r="B1133" s="19">
        <v>0</v>
      </c>
      <c r="C1133" s="19">
        <v>0</v>
      </c>
      <c r="D1133" s="19">
        <v>8009.5499999999956</v>
      </c>
      <c r="E1133" s="19">
        <v>8009.5499999999956</v>
      </c>
    </row>
    <row r="1134" spans="1:5" x14ac:dyDescent="0.3">
      <c r="A1134" s="36" t="s">
        <v>38932</v>
      </c>
      <c r="B1134" s="19">
        <v>0</v>
      </c>
      <c r="C1134" s="19">
        <v>0</v>
      </c>
      <c r="D1134" s="19">
        <v>2017.0499999999984</v>
      </c>
      <c r="E1134" s="19">
        <v>2017.0499999999984</v>
      </c>
    </row>
    <row r="1135" spans="1:5" x14ac:dyDescent="0.3">
      <c r="A1135" s="36" t="s">
        <v>38934</v>
      </c>
      <c r="B1135" s="19">
        <v>0</v>
      </c>
      <c r="C1135" s="19">
        <v>0</v>
      </c>
      <c r="D1135" s="19">
        <v>596.52999999999975</v>
      </c>
      <c r="E1135" s="19">
        <v>596.52999999999975</v>
      </c>
    </row>
    <row r="1136" spans="1:5" x14ac:dyDescent="0.3">
      <c r="A1136" s="36" t="s">
        <v>39163</v>
      </c>
      <c r="B1136" s="19">
        <v>0</v>
      </c>
      <c r="C1136" s="19">
        <v>0</v>
      </c>
      <c r="D1136" s="19">
        <v>9938.1999999999971</v>
      </c>
      <c r="E1136" s="19">
        <v>9938.1999999999971</v>
      </c>
    </row>
    <row r="1137" spans="1:5" x14ac:dyDescent="0.3">
      <c r="A1137" s="36" t="s">
        <v>39139</v>
      </c>
      <c r="B1137" s="19">
        <v>0</v>
      </c>
      <c r="C1137" s="19">
        <v>0</v>
      </c>
      <c r="D1137" s="19">
        <v>45484.249999999993</v>
      </c>
      <c r="E1137" s="19">
        <v>45484.249999999993</v>
      </c>
    </row>
    <row r="1138" spans="1:5" x14ac:dyDescent="0.3">
      <c r="A1138" s="36" t="s">
        <v>38930</v>
      </c>
      <c r="B1138" s="19">
        <v>0</v>
      </c>
      <c r="C1138" s="19">
        <v>0</v>
      </c>
      <c r="D1138" s="19">
        <v>11594</v>
      </c>
      <c r="E1138" s="19">
        <v>11594</v>
      </c>
    </row>
    <row r="1139" spans="1:5" x14ac:dyDescent="0.3">
      <c r="A1139" s="36" t="s">
        <v>38987</v>
      </c>
      <c r="B1139" s="19">
        <v>0</v>
      </c>
      <c r="C1139" s="19">
        <v>0</v>
      </c>
      <c r="D1139" s="19">
        <v>1194.5900000000001</v>
      </c>
      <c r="E1139" s="19">
        <v>1194.5900000000001</v>
      </c>
    </row>
    <row r="1140" spans="1:5" x14ac:dyDescent="0.3">
      <c r="A1140" s="36" t="s">
        <v>38940</v>
      </c>
      <c r="B1140" s="19">
        <v>0</v>
      </c>
      <c r="C1140" s="19">
        <v>0</v>
      </c>
      <c r="D1140" s="19">
        <v>283.38999999999987</v>
      </c>
      <c r="E1140" s="19">
        <v>283.38999999999987</v>
      </c>
    </row>
    <row r="1141" spans="1:5" x14ac:dyDescent="0.3">
      <c r="A1141" s="36" t="s">
        <v>308</v>
      </c>
      <c r="B1141" s="19">
        <v>369</v>
      </c>
      <c r="C1141" s="19">
        <v>0</v>
      </c>
      <c r="D1141" s="19">
        <v>0</v>
      </c>
      <c r="E1141" s="19">
        <v>369</v>
      </c>
    </row>
    <row r="1142" spans="1:5" x14ac:dyDescent="0.3">
      <c r="A1142" s="36" t="s">
        <v>310</v>
      </c>
      <c r="B1142" s="19">
        <v>1943320</v>
      </c>
      <c r="C1142" s="19">
        <v>0</v>
      </c>
      <c r="D1142" s="19">
        <v>0</v>
      </c>
      <c r="E1142" s="19">
        <v>1943320</v>
      </c>
    </row>
    <row r="1143" spans="1:5" x14ac:dyDescent="0.3">
      <c r="A1143" s="36" t="s">
        <v>300</v>
      </c>
      <c r="B1143" s="19">
        <v>0</v>
      </c>
      <c r="C1143" s="19">
        <v>0</v>
      </c>
      <c r="D1143" s="19">
        <v>0</v>
      </c>
      <c r="E1143" s="19">
        <v>0</v>
      </c>
    </row>
    <row r="1144" spans="1:5" x14ac:dyDescent="0.3">
      <c r="A1144" s="36" t="s">
        <v>309</v>
      </c>
      <c r="B1144" s="19">
        <v>-3960</v>
      </c>
      <c r="C1144" s="19">
        <v>0</v>
      </c>
      <c r="D1144" s="19">
        <v>0</v>
      </c>
      <c r="E1144" s="19">
        <v>-3960</v>
      </c>
    </row>
    <row r="1145" spans="1:5" x14ac:dyDescent="0.3">
      <c r="A1145" s="36" t="s">
        <v>39164</v>
      </c>
      <c r="B1145" s="19">
        <v>0</v>
      </c>
      <c r="C1145" s="19">
        <v>0</v>
      </c>
      <c r="D1145" s="19">
        <v>0</v>
      </c>
      <c r="E1145" s="19">
        <v>0</v>
      </c>
    </row>
    <row r="1146" spans="1:5" x14ac:dyDescent="0.3">
      <c r="A1146" s="36" t="s">
        <v>311</v>
      </c>
      <c r="B1146" s="19">
        <v>47726</v>
      </c>
      <c r="C1146" s="19">
        <v>0</v>
      </c>
      <c r="D1146" s="19">
        <v>0</v>
      </c>
      <c r="E1146" s="19">
        <v>47726</v>
      </c>
    </row>
    <row r="1147" spans="1:5" x14ac:dyDescent="0.3">
      <c r="A1147" s="36" t="s">
        <v>307</v>
      </c>
      <c r="B1147" s="19">
        <v>-332003</v>
      </c>
      <c r="C1147" s="19">
        <v>0</v>
      </c>
      <c r="D1147" s="19">
        <v>0</v>
      </c>
      <c r="E1147" s="19">
        <v>-332003</v>
      </c>
    </row>
    <row r="1148" spans="1:5" x14ac:dyDescent="0.3">
      <c r="A1148" s="36" t="s">
        <v>306</v>
      </c>
      <c r="B1148" s="19">
        <v>83264</v>
      </c>
      <c r="C1148" s="19">
        <v>0</v>
      </c>
      <c r="D1148" s="19">
        <v>0</v>
      </c>
      <c r="E1148" s="19">
        <v>83264</v>
      </c>
    </row>
    <row r="1149" spans="1:5" x14ac:dyDescent="0.3">
      <c r="A1149" s="36" t="s">
        <v>302</v>
      </c>
      <c r="B1149" s="19">
        <v>0</v>
      </c>
      <c r="C1149" s="19">
        <v>0</v>
      </c>
      <c r="D1149" s="19">
        <v>0</v>
      </c>
      <c r="E1149" s="19">
        <v>0</v>
      </c>
    </row>
    <row r="1150" spans="1:5" x14ac:dyDescent="0.3">
      <c r="A1150" s="36" t="s">
        <v>38944</v>
      </c>
      <c r="B1150" s="19">
        <v>0</v>
      </c>
      <c r="C1150" s="19">
        <v>0</v>
      </c>
      <c r="D1150" s="19">
        <v>8532.2999999999956</v>
      </c>
      <c r="E1150" s="19">
        <v>8532.2999999999956</v>
      </c>
    </row>
    <row r="1151" spans="1:5" x14ac:dyDescent="0.3">
      <c r="A1151" s="36" t="s">
        <v>38946</v>
      </c>
      <c r="B1151" s="19">
        <v>0</v>
      </c>
      <c r="C1151" s="19">
        <v>0</v>
      </c>
      <c r="D1151" s="19">
        <v>292294.59999999986</v>
      </c>
      <c r="E1151" s="19">
        <v>292294.59999999986</v>
      </c>
    </row>
    <row r="1152" spans="1:5" x14ac:dyDescent="0.3">
      <c r="A1152" s="36" t="s">
        <v>38960</v>
      </c>
      <c r="B1152" s="19">
        <v>0</v>
      </c>
      <c r="C1152" s="19">
        <v>0</v>
      </c>
      <c r="D1152" s="19">
        <v>6955.3799999999974</v>
      </c>
      <c r="E1152" s="19">
        <v>6955.3799999999974</v>
      </c>
    </row>
    <row r="1153" spans="1:5" x14ac:dyDescent="0.3">
      <c r="A1153" s="36" t="s">
        <v>38961</v>
      </c>
      <c r="B1153" s="19">
        <v>0</v>
      </c>
      <c r="C1153" s="19">
        <v>0</v>
      </c>
      <c r="D1153" s="19">
        <v>61561.520000000004</v>
      </c>
      <c r="E1153" s="19">
        <v>61561.520000000004</v>
      </c>
    </row>
    <row r="1154" spans="1:5" x14ac:dyDescent="0.3">
      <c r="A1154" s="36" t="s">
        <v>39001</v>
      </c>
      <c r="B1154" s="19">
        <v>0</v>
      </c>
      <c r="C1154" s="19">
        <v>0</v>
      </c>
      <c r="D1154" s="19">
        <v>5721.18</v>
      </c>
      <c r="E1154" s="19">
        <v>5721.18</v>
      </c>
    </row>
    <row r="1155" spans="1:5" x14ac:dyDescent="0.3">
      <c r="A1155" s="36" t="s">
        <v>38948</v>
      </c>
      <c r="B1155" s="19">
        <v>0</v>
      </c>
      <c r="C1155" s="19">
        <v>0</v>
      </c>
      <c r="D1155" s="19">
        <v>481.77999999999975</v>
      </c>
      <c r="E1155" s="19">
        <v>481.77999999999975</v>
      </c>
    </row>
    <row r="1156" spans="1:5" x14ac:dyDescent="0.3">
      <c r="A1156" s="36" t="s">
        <v>38950</v>
      </c>
      <c r="B1156" s="19">
        <v>0</v>
      </c>
      <c r="C1156" s="19">
        <v>0</v>
      </c>
      <c r="D1156" s="19">
        <v>3536</v>
      </c>
      <c r="E1156" s="19">
        <v>3536</v>
      </c>
    </row>
    <row r="1157" spans="1:5" x14ac:dyDescent="0.3">
      <c r="A1157" s="36" t="s">
        <v>38952</v>
      </c>
      <c r="B1157" s="19">
        <v>0</v>
      </c>
      <c r="C1157" s="19">
        <v>0</v>
      </c>
      <c r="D1157" s="19">
        <v>803.07999999999993</v>
      </c>
      <c r="E1157" s="19">
        <v>803.07999999999993</v>
      </c>
    </row>
    <row r="1158" spans="1:5" x14ac:dyDescent="0.3">
      <c r="A1158" s="36" t="s">
        <v>38954</v>
      </c>
      <c r="B1158" s="19">
        <v>0</v>
      </c>
      <c r="C1158" s="19">
        <v>0</v>
      </c>
      <c r="D1158" s="19">
        <v>3534.8099999999986</v>
      </c>
      <c r="E1158" s="19">
        <v>3534.8099999999986</v>
      </c>
    </row>
    <row r="1159" spans="1:5" x14ac:dyDescent="0.3">
      <c r="A1159" s="36" t="s">
        <v>38958</v>
      </c>
      <c r="B1159" s="19">
        <v>0</v>
      </c>
      <c r="C1159" s="19">
        <v>0</v>
      </c>
      <c r="D1159" s="19">
        <v>30219.539999999997</v>
      </c>
      <c r="E1159" s="19">
        <v>30219.539999999997</v>
      </c>
    </row>
    <row r="1160" spans="1:5" x14ac:dyDescent="0.3">
      <c r="A1160" s="36" t="s">
        <v>38963</v>
      </c>
      <c r="B1160" s="19">
        <v>0</v>
      </c>
      <c r="C1160" s="19">
        <v>0</v>
      </c>
      <c r="D1160" s="19">
        <v>30780.540000000005</v>
      </c>
      <c r="E1160" s="19">
        <v>30780.540000000005</v>
      </c>
    </row>
    <row r="1161" spans="1:5" x14ac:dyDescent="0.3">
      <c r="A1161" s="36" t="s">
        <v>303</v>
      </c>
      <c r="B1161" s="19">
        <v>70584</v>
      </c>
      <c r="C1161" s="19">
        <v>0</v>
      </c>
      <c r="D1161" s="19">
        <v>0</v>
      </c>
      <c r="E1161" s="19">
        <v>70584</v>
      </c>
    </row>
    <row r="1162" spans="1:5" x14ac:dyDescent="0.3">
      <c r="A1162" s="36" t="s">
        <v>304</v>
      </c>
      <c r="B1162" s="19">
        <v>-35848</v>
      </c>
      <c r="C1162" s="19">
        <v>0</v>
      </c>
      <c r="D1162" s="19">
        <v>0</v>
      </c>
      <c r="E1162" s="19">
        <v>-35848</v>
      </c>
    </row>
    <row r="1163" spans="1:5" x14ac:dyDescent="0.3">
      <c r="A1163" s="36" t="s">
        <v>39150</v>
      </c>
      <c r="B1163" s="19">
        <v>0</v>
      </c>
      <c r="C1163" s="19">
        <v>0</v>
      </c>
      <c r="D1163" s="19">
        <v>284.06999999999994</v>
      </c>
      <c r="E1163" s="19">
        <v>284.06999999999994</v>
      </c>
    </row>
    <row r="1164" spans="1:5" x14ac:dyDescent="0.3">
      <c r="A1164" s="36" t="s">
        <v>38969</v>
      </c>
      <c r="B1164" s="19">
        <v>0</v>
      </c>
      <c r="C1164" s="19">
        <v>0</v>
      </c>
      <c r="D1164" s="19">
        <v>22518.879999999997</v>
      </c>
      <c r="E1164" s="19">
        <v>22518.879999999997</v>
      </c>
    </row>
    <row r="1165" spans="1:5" x14ac:dyDescent="0.3">
      <c r="A1165" s="36" t="s">
        <v>38971</v>
      </c>
      <c r="B1165" s="19">
        <v>0</v>
      </c>
      <c r="C1165" s="19">
        <v>0</v>
      </c>
      <c r="D1165" s="19">
        <v>16463.139999999992</v>
      </c>
      <c r="E1165" s="19">
        <v>16463.139999999992</v>
      </c>
    </row>
    <row r="1166" spans="1:5" x14ac:dyDescent="0.3">
      <c r="A1166" s="36" t="s">
        <v>38973</v>
      </c>
      <c r="B1166" s="19">
        <v>0</v>
      </c>
      <c r="C1166" s="19">
        <v>0</v>
      </c>
      <c r="D1166" s="19">
        <v>361.59000000000015</v>
      </c>
      <c r="E1166" s="19">
        <v>361.59000000000015</v>
      </c>
    </row>
    <row r="1167" spans="1:5" x14ac:dyDescent="0.3">
      <c r="A1167" s="36" t="s">
        <v>25</v>
      </c>
      <c r="B1167" s="19">
        <v>0</v>
      </c>
      <c r="C1167" s="19">
        <v>0</v>
      </c>
      <c r="D1167" s="19">
        <v>0</v>
      </c>
      <c r="E1167" s="19">
        <v>0</v>
      </c>
    </row>
    <row r="1168" spans="1:5" x14ac:dyDescent="0.3">
      <c r="A1168" s="36" t="s">
        <v>29</v>
      </c>
      <c r="B1168" s="19">
        <v>0</v>
      </c>
      <c r="C1168" s="19">
        <v>0</v>
      </c>
      <c r="D1168" s="19">
        <v>0</v>
      </c>
      <c r="E1168" s="19">
        <v>0</v>
      </c>
    </row>
    <row r="1169" spans="1:5" x14ac:dyDescent="0.3">
      <c r="A1169" s="36" t="s">
        <v>33</v>
      </c>
      <c r="B1169" s="19">
        <v>0</v>
      </c>
      <c r="C1169" s="19">
        <v>0</v>
      </c>
      <c r="D1169" s="19">
        <v>0</v>
      </c>
      <c r="E1169" s="19">
        <v>0</v>
      </c>
    </row>
    <row r="1170" spans="1:5" x14ac:dyDescent="0.3">
      <c r="A1170" s="36" t="s">
        <v>35</v>
      </c>
      <c r="B1170" s="19">
        <v>0</v>
      </c>
      <c r="C1170" s="19">
        <v>0</v>
      </c>
      <c r="D1170" s="19">
        <v>0</v>
      </c>
      <c r="E1170" s="19">
        <v>0</v>
      </c>
    </row>
    <row r="1171" spans="1:5" x14ac:dyDescent="0.3">
      <c r="A1171" s="36" t="s">
        <v>39</v>
      </c>
      <c r="B1171" s="19">
        <v>0</v>
      </c>
      <c r="C1171" s="19">
        <v>0</v>
      </c>
      <c r="D1171" s="19">
        <v>0</v>
      </c>
      <c r="E1171" s="19">
        <v>0</v>
      </c>
    </row>
    <row r="1172" spans="1:5" x14ac:dyDescent="0.3">
      <c r="A1172" s="36" t="s">
        <v>41</v>
      </c>
      <c r="B1172" s="19">
        <v>0</v>
      </c>
      <c r="C1172" s="19">
        <v>294861</v>
      </c>
      <c r="D1172" s="19">
        <v>0</v>
      </c>
      <c r="E1172" s="19">
        <v>294861</v>
      </c>
    </row>
    <row r="1173" spans="1:5" x14ac:dyDescent="0.3">
      <c r="A1173" s="36" t="s">
        <v>45</v>
      </c>
      <c r="B1173" s="19">
        <v>0</v>
      </c>
      <c r="C1173" s="19">
        <v>0</v>
      </c>
      <c r="D1173" s="19">
        <v>0</v>
      </c>
      <c r="E1173" s="19">
        <v>0</v>
      </c>
    </row>
    <row r="1174" spans="1:5" x14ac:dyDescent="0.3">
      <c r="A1174" s="36" t="s">
        <v>47</v>
      </c>
      <c r="B1174" s="19">
        <v>0</v>
      </c>
      <c r="C1174" s="19">
        <v>0</v>
      </c>
      <c r="D1174" s="19">
        <v>0</v>
      </c>
      <c r="E1174" s="19">
        <v>0</v>
      </c>
    </row>
    <row r="1175" spans="1:5" x14ac:dyDescent="0.3">
      <c r="A1175" s="36" t="s">
        <v>298</v>
      </c>
      <c r="B1175" s="19">
        <v>57996</v>
      </c>
      <c r="C1175" s="19">
        <v>0</v>
      </c>
      <c r="D1175" s="19">
        <v>0</v>
      </c>
      <c r="E1175" s="19">
        <v>57996</v>
      </c>
    </row>
    <row r="1176" spans="1:5" x14ac:dyDescent="0.3">
      <c r="A1176" s="5" t="s">
        <v>21396</v>
      </c>
      <c r="B1176" s="19">
        <v>3069</v>
      </c>
      <c r="C1176" s="19">
        <v>0</v>
      </c>
      <c r="D1176" s="19">
        <v>45698.25</v>
      </c>
      <c r="E1176" s="19">
        <v>48767.25</v>
      </c>
    </row>
    <row r="1177" spans="1:5" x14ac:dyDescent="0.3">
      <c r="A1177" s="36" t="s">
        <v>38898</v>
      </c>
      <c r="B1177" s="19">
        <v>0</v>
      </c>
      <c r="C1177" s="19">
        <v>0</v>
      </c>
      <c r="D1177" s="19">
        <v>45698.25</v>
      </c>
      <c r="E1177" s="19">
        <v>45698.25</v>
      </c>
    </row>
    <row r="1178" spans="1:5" x14ac:dyDescent="0.3">
      <c r="A1178" s="36" t="s">
        <v>305</v>
      </c>
      <c r="B1178" s="19">
        <v>0</v>
      </c>
      <c r="C1178" s="19">
        <v>0</v>
      </c>
      <c r="D1178" s="19">
        <v>0</v>
      </c>
      <c r="E1178" s="19">
        <v>0</v>
      </c>
    </row>
    <row r="1179" spans="1:5" x14ac:dyDescent="0.3">
      <c r="A1179" s="36" t="s">
        <v>307</v>
      </c>
      <c r="B1179" s="19">
        <v>3043</v>
      </c>
      <c r="C1179" s="19">
        <v>0</v>
      </c>
      <c r="D1179" s="19">
        <v>0</v>
      </c>
      <c r="E1179" s="19">
        <v>3043</v>
      </c>
    </row>
    <row r="1180" spans="1:5" x14ac:dyDescent="0.3">
      <c r="A1180" s="36" t="s">
        <v>306</v>
      </c>
      <c r="B1180" s="19">
        <v>26</v>
      </c>
      <c r="C1180" s="19">
        <v>0</v>
      </c>
      <c r="D1180" s="19">
        <v>0</v>
      </c>
      <c r="E1180" s="19">
        <v>26</v>
      </c>
    </row>
    <row r="1181" spans="1:5" x14ac:dyDescent="0.3">
      <c r="A1181" s="5" t="s">
        <v>12407</v>
      </c>
      <c r="B1181" s="19">
        <v>-63277</v>
      </c>
      <c r="C1181" s="19">
        <v>0</v>
      </c>
      <c r="D1181" s="19">
        <v>0</v>
      </c>
      <c r="E1181" s="19">
        <v>-63277</v>
      </c>
    </row>
    <row r="1182" spans="1:5" x14ac:dyDescent="0.3">
      <c r="A1182" s="36" t="s">
        <v>307</v>
      </c>
      <c r="B1182" s="19">
        <v>-70323</v>
      </c>
      <c r="C1182" s="19">
        <v>0</v>
      </c>
      <c r="D1182" s="19">
        <v>0</v>
      </c>
      <c r="E1182" s="19">
        <v>-70323</v>
      </c>
    </row>
    <row r="1183" spans="1:5" x14ac:dyDescent="0.3">
      <c r="A1183" s="36" t="s">
        <v>306</v>
      </c>
      <c r="B1183" s="19">
        <v>7046</v>
      </c>
      <c r="C1183" s="19">
        <v>0</v>
      </c>
      <c r="D1183" s="19">
        <v>0</v>
      </c>
      <c r="E1183" s="19">
        <v>7046</v>
      </c>
    </row>
    <row r="1184" spans="1:5" x14ac:dyDescent="0.3">
      <c r="A1184" s="36" t="s">
        <v>302</v>
      </c>
      <c r="B1184" s="19">
        <v>0</v>
      </c>
      <c r="C1184" s="19">
        <v>0</v>
      </c>
      <c r="D1184" s="19">
        <v>0</v>
      </c>
      <c r="E1184" s="19">
        <v>0</v>
      </c>
    </row>
    <row r="1185" spans="1:5" x14ac:dyDescent="0.3">
      <c r="A1185" s="5" t="s">
        <v>10007</v>
      </c>
      <c r="B1185" s="19">
        <v>72703</v>
      </c>
      <c r="C1185" s="19">
        <v>0</v>
      </c>
      <c r="D1185" s="19">
        <v>0</v>
      </c>
      <c r="E1185" s="19">
        <v>72703</v>
      </c>
    </row>
    <row r="1186" spans="1:5" x14ac:dyDescent="0.3">
      <c r="A1186" s="36" t="s">
        <v>307</v>
      </c>
      <c r="B1186" s="19">
        <v>-4545</v>
      </c>
      <c r="C1186" s="19">
        <v>0</v>
      </c>
      <c r="D1186" s="19">
        <v>0</v>
      </c>
      <c r="E1186" s="19">
        <v>-4545</v>
      </c>
    </row>
    <row r="1187" spans="1:5" x14ac:dyDescent="0.3">
      <c r="A1187" s="36" t="s">
        <v>302</v>
      </c>
      <c r="B1187" s="19">
        <v>0</v>
      </c>
      <c r="C1187" s="19">
        <v>0</v>
      </c>
      <c r="D1187" s="19">
        <v>0</v>
      </c>
      <c r="E1187" s="19">
        <v>0</v>
      </c>
    </row>
    <row r="1188" spans="1:5" x14ac:dyDescent="0.3">
      <c r="A1188" s="36" t="s">
        <v>303</v>
      </c>
      <c r="B1188" s="19">
        <v>77248</v>
      </c>
      <c r="C1188" s="19">
        <v>0</v>
      </c>
      <c r="D1188" s="19">
        <v>0</v>
      </c>
      <c r="E1188" s="19">
        <v>77248</v>
      </c>
    </row>
    <row r="1189" spans="1:5" x14ac:dyDescent="0.3">
      <c r="A1189" s="5" t="s">
        <v>30245</v>
      </c>
      <c r="B1189" s="19">
        <v>-17541</v>
      </c>
      <c r="C1189" s="19">
        <v>0</v>
      </c>
      <c r="D1189" s="19">
        <v>0</v>
      </c>
      <c r="E1189" s="19">
        <v>-17541</v>
      </c>
    </row>
    <row r="1190" spans="1:5" x14ac:dyDescent="0.3">
      <c r="A1190" s="36" t="s">
        <v>307</v>
      </c>
      <c r="B1190" s="19">
        <v>-17541</v>
      </c>
      <c r="C1190" s="19">
        <v>0</v>
      </c>
      <c r="D1190" s="19">
        <v>0</v>
      </c>
      <c r="E1190" s="19">
        <v>-17541</v>
      </c>
    </row>
    <row r="1191" spans="1:5" x14ac:dyDescent="0.3">
      <c r="A1191" s="36" t="s">
        <v>302</v>
      </c>
      <c r="B1191" s="19">
        <v>0</v>
      </c>
      <c r="C1191" s="19">
        <v>0</v>
      </c>
      <c r="D1191" s="19">
        <v>0</v>
      </c>
      <c r="E1191" s="19">
        <v>0</v>
      </c>
    </row>
    <row r="1192" spans="1:5" x14ac:dyDescent="0.3">
      <c r="A1192" s="5" t="s">
        <v>31279</v>
      </c>
      <c r="B1192" s="19">
        <v>0</v>
      </c>
      <c r="C1192" s="19">
        <v>0</v>
      </c>
      <c r="D1192" s="19">
        <v>780215.04</v>
      </c>
      <c r="E1192" s="19">
        <v>780215.04</v>
      </c>
    </row>
    <row r="1193" spans="1:5" x14ac:dyDescent="0.3">
      <c r="A1193" s="36" t="s">
        <v>39140</v>
      </c>
      <c r="B1193" s="19">
        <v>0</v>
      </c>
      <c r="C1193" s="19">
        <v>0</v>
      </c>
      <c r="D1193" s="19">
        <v>780215.04</v>
      </c>
      <c r="E1193" s="19">
        <v>780215.04</v>
      </c>
    </row>
    <row r="1194" spans="1:5" x14ac:dyDescent="0.3">
      <c r="A1194" s="36" t="s">
        <v>302</v>
      </c>
      <c r="B1194" s="19">
        <v>0</v>
      </c>
      <c r="C1194" s="19">
        <v>0</v>
      </c>
      <c r="D1194" s="19">
        <v>0</v>
      </c>
      <c r="E1194" s="19">
        <v>0</v>
      </c>
    </row>
    <row r="1195" spans="1:5" x14ac:dyDescent="0.3">
      <c r="A1195" s="5" t="s">
        <v>744</v>
      </c>
      <c r="B1195" s="19">
        <v>-3824</v>
      </c>
      <c r="C1195" s="19">
        <v>0</v>
      </c>
      <c r="D1195" s="19">
        <v>0</v>
      </c>
      <c r="E1195" s="19">
        <v>-3824</v>
      </c>
    </row>
    <row r="1196" spans="1:5" x14ac:dyDescent="0.3">
      <c r="A1196" s="36" t="s">
        <v>307</v>
      </c>
      <c r="B1196" s="19">
        <v>-26620</v>
      </c>
      <c r="C1196" s="19">
        <v>0</v>
      </c>
      <c r="D1196" s="19">
        <v>0</v>
      </c>
      <c r="E1196" s="19">
        <v>-26620</v>
      </c>
    </row>
    <row r="1197" spans="1:5" x14ac:dyDescent="0.3">
      <c r="A1197" s="36" t="s">
        <v>306</v>
      </c>
      <c r="B1197" s="19">
        <v>8528</v>
      </c>
      <c r="C1197" s="19">
        <v>0</v>
      </c>
      <c r="D1197" s="19">
        <v>0</v>
      </c>
      <c r="E1197" s="19">
        <v>8528</v>
      </c>
    </row>
    <row r="1198" spans="1:5" x14ac:dyDescent="0.3">
      <c r="A1198" s="36" t="s">
        <v>302</v>
      </c>
      <c r="B1198" s="19">
        <v>0</v>
      </c>
      <c r="C1198" s="19">
        <v>0</v>
      </c>
      <c r="D1198" s="19">
        <v>0</v>
      </c>
      <c r="E1198" s="19">
        <v>0</v>
      </c>
    </row>
    <row r="1199" spans="1:5" x14ac:dyDescent="0.3">
      <c r="A1199" s="36" t="s">
        <v>303</v>
      </c>
      <c r="B1199" s="19">
        <v>12028</v>
      </c>
      <c r="C1199" s="19">
        <v>0</v>
      </c>
      <c r="D1199" s="19">
        <v>0</v>
      </c>
      <c r="E1199" s="19">
        <v>12028</v>
      </c>
    </row>
    <row r="1200" spans="1:5" x14ac:dyDescent="0.3">
      <c r="A1200" s="36" t="s">
        <v>304</v>
      </c>
      <c r="B1200" s="19">
        <v>2240</v>
      </c>
      <c r="C1200" s="19">
        <v>0</v>
      </c>
      <c r="D1200" s="19">
        <v>0</v>
      </c>
      <c r="E1200" s="19">
        <v>2240</v>
      </c>
    </row>
    <row r="1201" spans="1:5" x14ac:dyDescent="0.3">
      <c r="A1201" s="5" t="s">
        <v>34683</v>
      </c>
      <c r="B1201" s="19">
        <v>13845</v>
      </c>
      <c r="C1201" s="19">
        <v>0</v>
      </c>
      <c r="D1201" s="19">
        <v>8674.4700000000012</v>
      </c>
      <c r="E1201" s="19">
        <v>22519.47</v>
      </c>
    </row>
    <row r="1202" spans="1:5" x14ac:dyDescent="0.3">
      <c r="A1202" s="36" t="s">
        <v>38939</v>
      </c>
      <c r="B1202" s="19">
        <v>0</v>
      </c>
      <c r="C1202" s="19">
        <v>0</v>
      </c>
      <c r="D1202" s="19">
        <v>6324</v>
      </c>
      <c r="E1202" s="19">
        <v>6324</v>
      </c>
    </row>
    <row r="1203" spans="1:5" x14ac:dyDescent="0.3">
      <c r="A1203" s="36" t="s">
        <v>38940</v>
      </c>
      <c r="B1203" s="19">
        <v>0</v>
      </c>
      <c r="C1203" s="19">
        <v>0</v>
      </c>
      <c r="D1203" s="19">
        <v>2350.4700000000003</v>
      </c>
      <c r="E1203" s="19">
        <v>2350.4700000000003</v>
      </c>
    </row>
    <row r="1204" spans="1:5" x14ac:dyDescent="0.3">
      <c r="A1204" s="36" t="s">
        <v>300</v>
      </c>
      <c r="B1204" s="19">
        <v>0</v>
      </c>
      <c r="C1204" s="19">
        <v>0</v>
      </c>
      <c r="D1204" s="19">
        <v>0</v>
      </c>
      <c r="E1204" s="19">
        <v>0</v>
      </c>
    </row>
    <row r="1205" spans="1:5" x14ac:dyDescent="0.3">
      <c r="A1205" s="36" t="s">
        <v>307</v>
      </c>
      <c r="B1205" s="19">
        <v>-32417</v>
      </c>
      <c r="C1205" s="19">
        <v>0</v>
      </c>
      <c r="D1205" s="19">
        <v>0</v>
      </c>
      <c r="E1205" s="19">
        <v>-32417</v>
      </c>
    </row>
    <row r="1206" spans="1:5" x14ac:dyDescent="0.3">
      <c r="A1206" s="36" t="s">
        <v>306</v>
      </c>
      <c r="B1206" s="19">
        <v>2470</v>
      </c>
      <c r="C1206" s="19">
        <v>0</v>
      </c>
      <c r="D1206" s="19">
        <v>0</v>
      </c>
      <c r="E1206" s="19">
        <v>2470</v>
      </c>
    </row>
    <row r="1207" spans="1:5" x14ac:dyDescent="0.3">
      <c r="A1207" s="36" t="s">
        <v>302</v>
      </c>
      <c r="B1207" s="19">
        <v>0</v>
      </c>
      <c r="C1207" s="19">
        <v>0</v>
      </c>
      <c r="D1207" s="19">
        <v>0</v>
      </c>
      <c r="E1207" s="19">
        <v>0</v>
      </c>
    </row>
    <row r="1208" spans="1:5" x14ac:dyDescent="0.3">
      <c r="A1208" s="36" t="s">
        <v>303</v>
      </c>
      <c r="B1208" s="19">
        <v>46240</v>
      </c>
      <c r="C1208" s="19">
        <v>0</v>
      </c>
      <c r="D1208" s="19">
        <v>0</v>
      </c>
      <c r="E1208" s="19">
        <v>46240</v>
      </c>
    </row>
    <row r="1209" spans="1:5" x14ac:dyDescent="0.3">
      <c r="A1209" s="36" t="s">
        <v>304</v>
      </c>
      <c r="B1209" s="19">
        <v>-2448</v>
      </c>
      <c r="C1209" s="19">
        <v>0</v>
      </c>
      <c r="D1209" s="19">
        <v>0</v>
      </c>
      <c r="E1209" s="19">
        <v>-2448</v>
      </c>
    </row>
    <row r="1210" spans="1:5" x14ac:dyDescent="0.3">
      <c r="A1210" s="5" t="s">
        <v>917</v>
      </c>
      <c r="B1210" s="19">
        <v>109526</v>
      </c>
      <c r="C1210" s="19">
        <v>4434</v>
      </c>
      <c r="D1210" s="19">
        <v>0</v>
      </c>
      <c r="E1210" s="19">
        <v>113960</v>
      </c>
    </row>
    <row r="1211" spans="1:5" x14ac:dyDescent="0.3">
      <c r="A1211" s="36" t="s">
        <v>310</v>
      </c>
      <c r="B1211" s="19">
        <v>2280</v>
      </c>
      <c r="C1211" s="19">
        <v>0</v>
      </c>
      <c r="D1211" s="19">
        <v>0</v>
      </c>
      <c r="E1211" s="19">
        <v>2280</v>
      </c>
    </row>
    <row r="1212" spans="1:5" x14ac:dyDescent="0.3">
      <c r="A1212" s="36" t="s">
        <v>300</v>
      </c>
      <c r="B1212" s="19">
        <v>0</v>
      </c>
      <c r="C1212" s="19">
        <v>0</v>
      </c>
      <c r="D1212" s="19">
        <v>0</v>
      </c>
      <c r="E1212" s="19">
        <v>0</v>
      </c>
    </row>
    <row r="1213" spans="1:5" x14ac:dyDescent="0.3">
      <c r="A1213" s="36" t="s">
        <v>311</v>
      </c>
      <c r="B1213" s="19">
        <v>56</v>
      </c>
      <c r="C1213" s="19">
        <v>0</v>
      </c>
      <c r="D1213" s="19">
        <v>0</v>
      </c>
      <c r="E1213" s="19">
        <v>56</v>
      </c>
    </row>
    <row r="1214" spans="1:5" x14ac:dyDescent="0.3">
      <c r="A1214" s="36" t="s">
        <v>307</v>
      </c>
      <c r="B1214" s="19">
        <v>-4242</v>
      </c>
      <c r="C1214" s="19">
        <v>0</v>
      </c>
      <c r="D1214" s="19">
        <v>0</v>
      </c>
      <c r="E1214" s="19">
        <v>-4242</v>
      </c>
    </row>
    <row r="1215" spans="1:5" x14ac:dyDescent="0.3">
      <c r="A1215" s="36" t="s">
        <v>306</v>
      </c>
      <c r="B1215" s="19">
        <v>52</v>
      </c>
      <c r="C1215" s="19">
        <v>0</v>
      </c>
      <c r="D1215" s="19">
        <v>0</v>
      </c>
      <c r="E1215" s="19">
        <v>52</v>
      </c>
    </row>
    <row r="1216" spans="1:5" x14ac:dyDescent="0.3">
      <c r="A1216" s="36" t="s">
        <v>302</v>
      </c>
      <c r="B1216" s="19">
        <v>0</v>
      </c>
      <c r="C1216" s="19">
        <v>0</v>
      </c>
      <c r="D1216" s="19">
        <v>0</v>
      </c>
      <c r="E1216" s="19">
        <v>0</v>
      </c>
    </row>
    <row r="1217" spans="1:5" x14ac:dyDescent="0.3">
      <c r="A1217" s="36" t="s">
        <v>303</v>
      </c>
      <c r="B1217" s="19">
        <v>116444</v>
      </c>
      <c r="C1217" s="19">
        <v>0</v>
      </c>
      <c r="D1217" s="19">
        <v>0</v>
      </c>
      <c r="E1217" s="19">
        <v>116444</v>
      </c>
    </row>
    <row r="1218" spans="1:5" x14ac:dyDescent="0.3">
      <c r="A1218" s="36" t="s">
        <v>304</v>
      </c>
      <c r="B1218" s="19">
        <v>-5064</v>
      </c>
      <c r="C1218" s="19">
        <v>0</v>
      </c>
      <c r="D1218" s="19">
        <v>0</v>
      </c>
      <c r="E1218" s="19">
        <v>-5064</v>
      </c>
    </row>
    <row r="1219" spans="1:5" x14ac:dyDescent="0.3">
      <c r="A1219" s="36" t="s">
        <v>39</v>
      </c>
      <c r="B1219" s="19">
        <v>0</v>
      </c>
      <c r="C1219" s="19">
        <v>0</v>
      </c>
      <c r="D1219" s="19">
        <v>0</v>
      </c>
      <c r="E1219" s="19">
        <v>0</v>
      </c>
    </row>
    <row r="1220" spans="1:5" x14ac:dyDescent="0.3">
      <c r="A1220" s="36" t="s">
        <v>41</v>
      </c>
      <c r="B1220" s="19">
        <v>0</v>
      </c>
      <c r="C1220" s="19">
        <v>4434</v>
      </c>
      <c r="D1220" s="19">
        <v>0</v>
      </c>
      <c r="E1220" s="19">
        <v>4434</v>
      </c>
    </row>
    <row r="1221" spans="1:5" x14ac:dyDescent="0.3">
      <c r="A1221" s="36" t="s">
        <v>45</v>
      </c>
      <c r="B1221" s="19">
        <v>0</v>
      </c>
      <c r="C1221" s="19">
        <v>0</v>
      </c>
      <c r="D1221" s="19">
        <v>0</v>
      </c>
      <c r="E1221" s="19">
        <v>0</v>
      </c>
    </row>
    <row r="1222" spans="1:5" x14ac:dyDescent="0.3">
      <c r="A1222" s="5" t="s">
        <v>389</v>
      </c>
      <c r="B1222" s="19">
        <v>-5254</v>
      </c>
      <c r="C1222" s="19">
        <v>0</v>
      </c>
      <c r="D1222" s="19">
        <v>0</v>
      </c>
      <c r="E1222" s="19">
        <v>-5254</v>
      </c>
    </row>
    <row r="1223" spans="1:5" x14ac:dyDescent="0.3">
      <c r="A1223" s="36" t="s">
        <v>307</v>
      </c>
      <c r="B1223" s="19">
        <v>-6060</v>
      </c>
      <c r="C1223" s="19">
        <v>0</v>
      </c>
      <c r="D1223" s="19">
        <v>0</v>
      </c>
      <c r="E1223" s="19">
        <v>-6060</v>
      </c>
    </row>
    <row r="1224" spans="1:5" x14ac:dyDescent="0.3">
      <c r="A1224" s="36" t="s">
        <v>306</v>
      </c>
      <c r="B1224" s="19">
        <v>806</v>
      </c>
      <c r="C1224" s="19">
        <v>0</v>
      </c>
      <c r="D1224" s="19">
        <v>0</v>
      </c>
      <c r="E1224" s="19">
        <v>806</v>
      </c>
    </row>
    <row r="1225" spans="1:5" x14ac:dyDescent="0.3">
      <c r="A1225" s="36" t="s">
        <v>302</v>
      </c>
      <c r="B1225" s="19">
        <v>0</v>
      </c>
      <c r="C1225" s="19">
        <v>0</v>
      </c>
      <c r="D1225" s="19">
        <v>0</v>
      </c>
      <c r="E1225" s="19">
        <v>0</v>
      </c>
    </row>
    <row r="1226" spans="1:5" x14ac:dyDescent="0.3">
      <c r="A1226" s="5" t="s">
        <v>22149</v>
      </c>
      <c r="B1226" s="19">
        <v>0</v>
      </c>
      <c r="C1226" s="19">
        <v>0</v>
      </c>
      <c r="D1226" s="19">
        <v>45698.25</v>
      </c>
      <c r="E1226" s="19">
        <v>45698.25</v>
      </c>
    </row>
    <row r="1227" spans="1:5" x14ac:dyDescent="0.3">
      <c r="A1227" s="36" t="s">
        <v>38898</v>
      </c>
      <c r="B1227" s="19">
        <v>0</v>
      </c>
      <c r="C1227" s="19">
        <v>0</v>
      </c>
      <c r="D1227" s="19">
        <v>45698.25</v>
      </c>
      <c r="E1227" s="19">
        <v>45698.25</v>
      </c>
    </row>
    <row r="1228" spans="1:5" x14ac:dyDescent="0.3">
      <c r="A1228" s="5" t="s">
        <v>328</v>
      </c>
      <c r="B1228" s="19">
        <v>3740771</v>
      </c>
      <c r="C1228" s="19">
        <v>3555644</v>
      </c>
      <c r="D1228" s="19">
        <v>5511515.0800000001</v>
      </c>
      <c r="E1228" s="19">
        <v>12807930.08</v>
      </c>
    </row>
    <row r="1229" spans="1:5" x14ac:dyDescent="0.3">
      <c r="A1229" s="36" t="s">
        <v>39158</v>
      </c>
      <c r="B1229" s="19">
        <v>0</v>
      </c>
      <c r="C1229" s="19">
        <v>1629944</v>
      </c>
      <c r="D1229" s="19">
        <v>0</v>
      </c>
      <c r="E1229" s="19">
        <v>1629944</v>
      </c>
    </row>
    <row r="1230" spans="1:5" x14ac:dyDescent="0.3">
      <c r="A1230" s="36" t="s">
        <v>38852</v>
      </c>
      <c r="B1230" s="19">
        <v>0</v>
      </c>
      <c r="C1230" s="19">
        <v>-38608</v>
      </c>
      <c r="D1230" s="19">
        <v>0</v>
      </c>
      <c r="E1230" s="19">
        <v>-38608</v>
      </c>
    </row>
    <row r="1231" spans="1:5" x14ac:dyDescent="0.3">
      <c r="A1231" s="36" t="s">
        <v>363</v>
      </c>
      <c r="B1231" s="19">
        <v>0</v>
      </c>
      <c r="C1231" s="19">
        <v>-779360</v>
      </c>
      <c r="D1231" s="19">
        <v>0</v>
      </c>
      <c r="E1231" s="19">
        <v>-779360</v>
      </c>
    </row>
    <row r="1232" spans="1:5" x14ac:dyDescent="0.3">
      <c r="A1232" s="36" t="s">
        <v>13</v>
      </c>
      <c r="B1232" s="19">
        <v>0</v>
      </c>
      <c r="C1232" s="19">
        <v>-69576</v>
      </c>
      <c r="D1232" s="19">
        <v>0</v>
      </c>
      <c r="E1232" s="19">
        <v>-69576</v>
      </c>
    </row>
    <row r="1233" spans="1:5" x14ac:dyDescent="0.3">
      <c r="A1233" s="36" t="s">
        <v>15</v>
      </c>
      <c r="B1233" s="19">
        <v>0</v>
      </c>
      <c r="C1233" s="19">
        <v>-14160</v>
      </c>
      <c r="D1233" s="19">
        <v>0</v>
      </c>
      <c r="E1233" s="19">
        <v>-14160</v>
      </c>
    </row>
    <row r="1234" spans="1:5" x14ac:dyDescent="0.3">
      <c r="A1234" s="36" t="s">
        <v>39159</v>
      </c>
      <c r="B1234" s="19">
        <v>0</v>
      </c>
      <c r="C1234" s="19">
        <v>107811</v>
      </c>
      <c r="D1234" s="19">
        <v>0</v>
      </c>
      <c r="E1234" s="19">
        <v>107811</v>
      </c>
    </row>
    <row r="1235" spans="1:5" x14ac:dyDescent="0.3">
      <c r="A1235" s="36" t="s">
        <v>18</v>
      </c>
      <c r="B1235" s="19">
        <v>0</v>
      </c>
      <c r="C1235" s="19">
        <v>-37905</v>
      </c>
      <c r="D1235" s="19">
        <v>0</v>
      </c>
      <c r="E1235" s="19">
        <v>-37905</v>
      </c>
    </row>
    <row r="1236" spans="1:5" x14ac:dyDescent="0.3">
      <c r="A1236" s="36" t="s">
        <v>39160</v>
      </c>
      <c r="B1236" s="19">
        <v>0</v>
      </c>
      <c r="C1236" s="19">
        <v>1782880</v>
      </c>
      <c r="D1236" s="19">
        <v>0</v>
      </c>
      <c r="E1236" s="19">
        <v>1782880</v>
      </c>
    </row>
    <row r="1237" spans="1:5" x14ac:dyDescent="0.3">
      <c r="A1237" s="36" t="s">
        <v>21</v>
      </c>
      <c r="B1237" s="19">
        <v>0</v>
      </c>
      <c r="C1237" s="19">
        <v>-55410</v>
      </c>
      <c r="D1237" s="19">
        <v>0</v>
      </c>
      <c r="E1237" s="19">
        <v>-55410</v>
      </c>
    </row>
    <row r="1238" spans="1:5" x14ac:dyDescent="0.3">
      <c r="A1238" s="36" t="s">
        <v>39073</v>
      </c>
      <c r="B1238" s="19">
        <v>0</v>
      </c>
      <c r="C1238" s="19">
        <v>0</v>
      </c>
      <c r="D1238" s="19">
        <v>487266.23999999929</v>
      </c>
      <c r="E1238" s="19">
        <v>487266.23999999929</v>
      </c>
    </row>
    <row r="1239" spans="1:5" x14ac:dyDescent="0.3">
      <c r="A1239" s="36" t="s">
        <v>38872</v>
      </c>
      <c r="B1239" s="19">
        <v>0</v>
      </c>
      <c r="C1239" s="19">
        <v>0</v>
      </c>
      <c r="D1239" s="19">
        <v>88851.599999999977</v>
      </c>
      <c r="E1239" s="19">
        <v>88851.599999999977</v>
      </c>
    </row>
    <row r="1240" spans="1:5" x14ac:dyDescent="0.3">
      <c r="A1240" s="36" t="s">
        <v>38874</v>
      </c>
      <c r="B1240" s="19">
        <v>0</v>
      </c>
      <c r="C1240" s="19">
        <v>0</v>
      </c>
      <c r="D1240" s="19">
        <v>11084.849999999997</v>
      </c>
      <c r="E1240" s="19">
        <v>11084.849999999997</v>
      </c>
    </row>
    <row r="1241" spans="1:5" x14ac:dyDescent="0.3">
      <c r="A1241" s="36" t="s">
        <v>38876</v>
      </c>
      <c r="B1241" s="19">
        <v>0</v>
      </c>
      <c r="C1241" s="19">
        <v>0</v>
      </c>
      <c r="D1241" s="19">
        <v>2856</v>
      </c>
      <c r="E1241" s="19">
        <v>2856</v>
      </c>
    </row>
    <row r="1242" spans="1:5" x14ac:dyDescent="0.3">
      <c r="A1242" s="36" t="s">
        <v>39115</v>
      </c>
      <c r="B1242" s="19">
        <v>0</v>
      </c>
      <c r="C1242" s="19">
        <v>0</v>
      </c>
      <c r="D1242" s="19">
        <v>34373.999999999978</v>
      </c>
      <c r="E1242" s="19">
        <v>34373.999999999978</v>
      </c>
    </row>
    <row r="1243" spans="1:5" x14ac:dyDescent="0.3">
      <c r="A1243" s="36" t="s">
        <v>39054</v>
      </c>
      <c r="B1243" s="19">
        <v>0</v>
      </c>
      <c r="C1243" s="19">
        <v>0</v>
      </c>
      <c r="D1243" s="19">
        <v>89883.0799999999</v>
      </c>
      <c r="E1243" s="19">
        <v>89883.0799999999</v>
      </c>
    </row>
    <row r="1244" spans="1:5" x14ac:dyDescent="0.3">
      <c r="A1244" s="36" t="s">
        <v>39075</v>
      </c>
      <c r="B1244" s="19">
        <v>0</v>
      </c>
      <c r="C1244" s="19">
        <v>0</v>
      </c>
      <c r="D1244" s="19">
        <v>29923.4</v>
      </c>
      <c r="E1244" s="19">
        <v>29923.4</v>
      </c>
    </row>
    <row r="1245" spans="1:5" x14ac:dyDescent="0.3">
      <c r="A1245" s="36" t="s">
        <v>39009</v>
      </c>
      <c r="B1245" s="19">
        <v>0</v>
      </c>
      <c r="C1245" s="19">
        <v>0</v>
      </c>
      <c r="D1245" s="19">
        <v>19943.04</v>
      </c>
      <c r="E1245" s="19">
        <v>19943.04</v>
      </c>
    </row>
    <row r="1246" spans="1:5" x14ac:dyDescent="0.3">
      <c r="A1246" s="36" t="s">
        <v>39052</v>
      </c>
      <c r="B1246" s="19">
        <v>0</v>
      </c>
      <c r="C1246" s="19">
        <v>0</v>
      </c>
      <c r="D1246" s="19">
        <v>9793.19</v>
      </c>
      <c r="E1246" s="19">
        <v>9793.19</v>
      </c>
    </row>
    <row r="1247" spans="1:5" x14ac:dyDescent="0.3">
      <c r="A1247" s="36" t="s">
        <v>38882</v>
      </c>
      <c r="B1247" s="19">
        <v>0</v>
      </c>
      <c r="C1247" s="19">
        <v>0</v>
      </c>
      <c r="D1247" s="19">
        <v>12530.699999999983</v>
      </c>
      <c r="E1247" s="19">
        <v>12530.699999999983</v>
      </c>
    </row>
    <row r="1248" spans="1:5" x14ac:dyDescent="0.3">
      <c r="A1248" s="36" t="s">
        <v>38975</v>
      </c>
      <c r="B1248" s="19">
        <v>0</v>
      </c>
      <c r="C1248" s="19">
        <v>0</v>
      </c>
      <c r="D1248" s="19">
        <v>33786.989999999983</v>
      </c>
      <c r="E1248" s="19">
        <v>33786.989999999983</v>
      </c>
    </row>
    <row r="1249" spans="1:5" x14ac:dyDescent="0.3">
      <c r="A1249" s="36" t="s">
        <v>38977</v>
      </c>
      <c r="B1249" s="19">
        <v>0</v>
      </c>
      <c r="C1249" s="19">
        <v>0</v>
      </c>
      <c r="D1249" s="19">
        <v>30916.199999999979</v>
      </c>
      <c r="E1249" s="19">
        <v>30916.199999999979</v>
      </c>
    </row>
    <row r="1250" spans="1:5" x14ac:dyDescent="0.3">
      <c r="A1250" s="36" t="s">
        <v>38999</v>
      </c>
      <c r="B1250" s="19">
        <v>0</v>
      </c>
      <c r="C1250" s="19">
        <v>0</v>
      </c>
      <c r="D1250" s="19">
        <v>3131.3999999999978</v>
      </c>
      <c r="E1250" s="19">
        <v>3131.3999999999978</v>
      </c>
    </row>
    <row r="1251" spans="1:5" x14ac:dyDescent="0.3">
      <c r="A1251" s="36" t="s">
        <v>38979</v>
      </c>
      <c r="B1251" s="19">
        <v>0</v>
      </c>
      <c r="C1251" s="19">
        <v>0</v>
      </c>
      <c r="D1251" s="19">
        <v>49485.469999999972</v>
      </c>
      <c r="E1251" s="19">
        <v>49485.469999999972</v>
      </c>
    </row>
    <row r="1252" spans="1:5" x14ac:dyDescent="0.3">
      <c r="A1252" s="36" t="s">
        <v>38910</v>
      </c>
      <c r="B1252" s="19">
        <v>0</v>
      </c>
      <c r="C1252" s="19">
        <v>0</v>
      </c>
      <c r="D1252" s="19">
        <v>18951.599999999991</v>
      </c>
      <c r="E1252" s="19">
        <v>18951.599999999991</v>
      </c>
    </row>
    <row r="1253" spans="1:5" x14ac:dyDescent="0.3">
      <c r="A1253" s="36" t="s">
        <v>38886</v>
      </c>
      <c r="B1253" s="19">
        <v>0</v>
      </c>
      <c r="C1253" s="19">
        <v>0</v>
      </c>
      <c r="D1253" s="19">
        <v>4022.1999999999971</v>
      </c>
      <c r="E1253" s="19">
        <v>4022.1999999999971</v>
      </c>
    </row>
    <row r="1254" spans="1:5" x14ac:dyDescent="0.3">
      <c r="A1254" s="36" t="s">
        <v>38888</v>
      </c>
      <c r="B1254" s="19">
        <v>0</v>
      </c>
      <c r="C1254" s="19">
        <v>0</v>
      </c>
      <c r="D1254" s="19">
        <v>1906.5499999999993</v>
      </c>
      <c r="E1254" s="19">
        <v>1906.5499999999993</v>
      </c>
    </row>
    <row r="1255" spans="1:5" x14ac:dyDescent="0.3">
      <c r="A1255" s="36" t="s">
        <v>38890</v>
      </c>
      <c r="B1255" s="19">
        <v>0</v>
      </c>
      <c r="C1255" s="19">
        <v>0</v>
      </c>
      <c r="D1255" s="19">
        <v>39147.599999999977</v>
      </c>
      <c r="E1255" s="19">
        <v>39147.599999999977</v>
      </c>
    </row>
    <row r="1256" spans="1:5" x14ac:dyDescent="0.3">
      <c r="A1256" s="36" t="s">
        <v>38892</v>
      </c>
      <c r="B1256" s="19">
        <v>0</v>
      </c>
      <c r="C1256" s="19">
        <v>0</v>
      </c>
      <c r="D1256" s="19">
        <v>5501.1999999999971</v>
      </c>
      <c r="E1256" s="19">
        <v>5501.1999999999971</v>
      </c>
    </row>
    <row r="1257" spans="1:5" x14ac:dyDescent="0.3">
      <c r="A1257" s="36" t="s">
        <v>38894</v>
      </c>
      <c r="B1257" s="19">
        <v>0</v>
      </c>
      <c r="C1257" s="19">
        <v>0</v>
      </c>
      <c r="D1257" s="19">
        <v>527261.12000000011</v>
      </c>
      <c r="E1257" s="19">
        <v>527261.12000000011</v>
      </c>
    </row>
    <row r="1258" spans="1:5" x14ac:dyDescent="0.3">
      <c r="A1258" s="36" t="s">
        <v>38895</v>
      </c>
      <c r="B1258" s="19">
        <v>0</v>
      </c>
      <c r="C1258" s="19">
        <v>0</v>
      </c>
      <c r="D1258" s="19">
        <v>21562.659999999993</v>
      </c>
      <c r="E1258" s="19">
        <v>21562.659999999993</v>
      </c>
    </row>
    <row r="1259" spans="1:5" x14ac:dyDescent="0.3">
      <c r="A1259" s="36" t="s">
        <v>38897</v>
      </c>
      <c r="B1259" s="19">
        <v>0</v>
      </c>
      <c r="C1259" s="19">
        <v>0</v>
      </c>
      <c r="D1259" s="19">
        <v>3091.6200000000008</v>
      </c>
      <c r="E1259" s="19">
        <v>3091.6200000000008</v>
      </c>
    </row>
    <row r="1260" spans="1:5" x14ac:dyDescent="0.3">
      <c r="A1260" s="36" t="s">
        <v>38898</v>
      </c>
      <c r="B1260" s="19">
        <v>0</v>
      </c>
      <c r="C1260" s="19">
        <v>0</v>
      </c>
      <c r="D1260" s="19">
        <v>581536.79999999981</v>
      </c>
      <c r="E1260" s="19">
        <v>581536.79999999981</v>
      </c>
    </row>
    <row r="1261" spans="1:5" x14ac:dyDescent="0.3">
      <c r="A1261" s="36" t="s">
        <v>38912</v>
      </c>
      <c r="B1261" s="19">
        <v>0</v>
      </c>
      <c r="C1261" s="19">
        <v>0</v>
      </c>
      <c r="D1261" s="19">
        <v>2333.08</v>
      </c>
      <c r="E1261" s="19">
        <v>2333.08</v>
      </c>
    </row>
    <row r="1262" spans="1:5" x14ac:dyDescent="0.3">
      <c r="A1262" s="36" t="s">
        <v>38914</v>
      </c>
      <c r="B1262" s="19">
        <v>0</v>
      </c>
      <c r="C1262" s="19">
        <v>0</v>
      </c>
      <c r="D1262" s="19">
        <v>1415.7599999999984</v>
      </c>
      <c r="E1262" s="19">
        <v>1415.7599999999984</v>
      </c>
    </row>
    <row r="1263" spans="1:5" x14ac:dyDescent="0.3">
      <c r="A1263" s="36" t="s">
        <v>38900</v>
      </c>
      <c r="B1263" s="19">
        <v>0</v>
      </c>
      <c r="C1263" s="19">
        <v>0</v>
      </c>
      <c r="D1263" s="19">
        <v>301.06999999999971</v>
      </c>
      <c r="E1263" s="19">
        <v>301.06999999999971</v>
      </c>
    </row>
    <row r="1264" spans="1:5" x14ac:dyDescent="0.3">
      <c r="A1264" s="36" t="s">
        <v>38902</v>
      </c>
      <c r="B1264" s="19">
        <v>0</v>
      </c>
      <c r="C1264" s="19">
        <v>0</v>
      </c>
      <c r="D1264" s="19">
        <v>482.9699999999998</v>
      </c>
      <c r="E1264" s="19">
        <v>482.9699999999998</v>
      </c>
    </row>
    <row r="1265" spans="1:5" x14ac:dyDescent="0.3">
      <c r="A1265" s="36" t="s">
        <v>38916</v>
      </c>
      <c r="B1265" s="19">
        <v>0</v>
      </c>
      <c r="C1265" s="19">
        <v>0</v>
      </c>
      <c r="D1265" s="19">
        <v>28204.699999999983</v>
      </c>
      <c r="E1265" s="19">
        <v>28204.699999999983</v>
      </c>
    </row>
    <row r="1266" spans="1:5" x14ac:dyDescent="0.3">
      <c r="A1266" s="36" t="s">
        <v>38918</v>
      </c>
      <c r="B1266" s="19">
        <v>0</v>
      </c>
      <c r="C1266" s="19">
        <v>0</v>
      </c>
      <c r="D1266" s="19">
        <v>16059.899999999998</v>
      </c>
      <c r="E1266" s="19">
        <v>16059.899999999998</v>
      </c>
    </row>
    <row r="1267" spans="1:5" x14ac:dyDescent="0.3">
      <c r="A1267" s="36" t="s">
        <v>38934</v>
      </c>
      <c r="B1267" s="19">
        <v>0</v>
      </c>
      <c r="C1267" s="19">
        <v>0</v>
      </c>
      <c r="D1267" s="19">
        <v>596.52999999999975</v>
      </c>
      <c r="E1267" s="19">
        <v>596.52999999999975</v>
      </c>
    </row>
    <row r="1268" spans="1:5" x14ac:dyDescent="0.3">
      <c r="A1268" s="36" t="s">
        <v>39163</v>
      </c>
      <c r="B1268" s="19">
        <v>0</v>
      </c>
      <c r="C1268" s="19">
        <v>0</v>
      </c>
      <c r="D1268" s="19">
        <v>5962.9199999999983</v>
      </c>
      <c r="E1268" s="19">
        <v>5962.9199999999983</v>
      </c>
    </row>
    <row r="1269" spans="1:5" x14ac:dyDescent="0.3">
      <c r="A1269" s="36" t="s">
        <v>38985</v>
      </c>
      <c r="B1269" s="19">
        <v>0</v>
      </c>
      <c r="C1269" s="19">
        <v>0</v>
      </c>
      <c r="D1269" s="19">
        <v>3332.6800000000021</v>
      </c>
      <c r="E1269" s="19">
        <v>3332.6800000000021</v>
      </c>
    </row>
    <row r="1270" spans="1:5" x14ac:dyDescent="0.3">
      <c r="A1270" s="36" t="s">
        <v>38928</v>
      </c>
      <c r="B1270" s="19">
        <v>0</v>
      </c>
      <c r="C1270" s="19">
        <v>0</v>
      </c>
      <c r="D1270" s="19">
        <v>1003.6799999999994</v>
      </c>
      <c r="E1270" s="19">
        <v>1003.6799999999994</v>
      </c>
    </row>
    <row r="1271" spans="1:5" x14ac:dyDescent="0.3">
      <c r="A1271" s="36" t="s">
        <v>39042</v>
      </c>
      <c r="B1271" s="19">
        <v>0</v>
      </c>
      <c r="C1271" s="19">
        <v>0</v>
      </c>
      <c r="D1271" s="19">
        <v>3573.3999999999978</v>
      </c>
      <c r="E1271" s="19">
        <v>3573.3999999999978</v>
      </c>
    </row>
    <row r="1272" spans="1:5" x14ac:dyDescent="0.3">
      <c r="A1272" s="36" t="s">
        <v>38938</v>
      </c>
      <c r="B1272" s="19">
        <v>0</v>
      </c>
      <c r="C1272" s="19">
        <v>0</v>
      </c>
      <c r="D1272" s="19">
        <v>823.13999999999942</v>
      </c>
      <c r="E1272" s="19">
        <v>823.13999999999942</v>
      </c>
    </row>
    <row r="1273" spans="1:5" x14ac:dyDescent="0.3">
      <c r="A1273" s="36" t="s">
        <v>38987</v>
      </c>
      <c r="B1273" s="19">
        <v>0</v>
      </c>
      <c r="C1273" s="19">
        <v>0</v>
      </c>
      <c r="D1273" s="19">
        <v>7167.5400000000009</v>
      </c>
      <c r="E1273" s="19">
        <v>7167.5400000000009</v>
      </c>
    </row>
    <row r="1274" spans="1:5" x14ac:dyDescent="0.3">
      <c r="A1274" s="36" t="s">
        <v>39079</v>
      </c>
      <c r="B1274" s="19">
        <v>0</v>
      </c>
      <c r="C1274" s="19">
        <v>0</v>
      </c>
      <c r="D1274" s="19">
        <v>371.44999999999982</v>
      </c>
      <c r="E1274" s="19">
        <v>371.44999999999982</v>
      </c>
    </row>
    <row r="1275" spans="1:5" x14ac:dyDescent="0.3">
      <c r="A1275" s="36" t="s">
        <v>38942</v>
      </c>
      <c r="B1275" s="19">
        <v>0</v>
      </c>
      <c r="C1275" s="19">
        <v>0</v>
      </c>
      <c r="D1275" s="19">
        <v>250.91999999999985</v>
      </c>
      <c r="E1275" s="19">
        <v>250.91999999999985</v>
      </c>
    </row>
    <row r="1276" spans="1:5" x14ac:dyDescent="0.3">
      <c r="A1276" s="36" t="s">
        <v>39064</v>
      </c>
      <c r="B1276" s="19">
        <v>0</v>
      </c>
      <c r="C1276" s="19">
        <v>0</v>
      </c>
      <c r="D1276" s="19">
        <v>12027.839999999997</v>
      </c>
      <c r="E1276" s="19">
        <v>12027.839999999997</v>
      </c>
    </row>
    <row r="1277" spans="1:5" x14ac:dyDescent="0.3">
      <c r="A1277" s="36" t="s">
        <v>39015</v>
      </c>
      <c r="B1277" s="19">
        <v>0</v>
      </c>
      <c r="C1277" s="19">
        <v>0</v>
      </c>
      <c r="D1277" s="19">
        <v>23635.950000000012</v>
      </c>
      <c r="E1277" s="19">
        <v>23635.950000000012</v>
      </c>
    </row>
    <row r="1278" spans="1:5" x14ac:dyDescent="0.3">
      <c r="A1278" s="36" t="s">
        <v>38939</v>
      </c>
      <c r="B1278" s="19">
        <v>0</v>
      </c>
      <c r="C1278" s="19">
        <v>0</v>
      </c>
      <c r="D1278" s="19">
        <v>13833.75</v>
      </c>
      <c r="E1278" s="19">
        <v>13833.75</v>
      </c>
    </row>
    <row r="1279" spans="1:5" x14ac:dyDescent="0.3">
      <c r="A1279" s="36" t="s">
        <v>38940</v>
      </c>
      <c r="B1279" s="19">
        <v>0</v>
      </c>
      <c r="C1279" s="19">
        <v>0</v>
      </c>
      <c r="D1279" s="19">
        <v>9801.9599999999991</v>
      </c>
      <c r="E1279" s="19">
        <v>9801.9599999999991</v>
      </c>
    </row>
    <row r="1280" spans="1:5" x14ac:dyDescent="0.3">
      <c r="A1280" s="36" t="s">
        <v>308</v>
      </c>
      <c r="B1280" s="19">
        <v>127740</v>
      </c>
      <c r="C1280" s="19">
        <v>0</v>
      </c>
      <c r="D1280" s="19">
        <v>0</v>
      </c>
      <c r="E1280" s="19">
        <v>127740</v>
      </c>
    </row>
    <row r="1281" spans="1:5" x14ac:dyDescent="0.3">
      <c r="A1281" s="36" t="s">
        <v>313</v>
      </c>
      <c r="B1281" s="19">
        <v>1313460</v>
      </c>
      <c r="C1281" s="19">
        <v>0</v>
      </c>
      <c r="D1281" s="19">
        <v>0</v>
      </c>
      <c r="E1281" s="19">
        <v>1313460</v>
      </c>
    </row>
    <row r="1282" spans="1:5" x14ac:dyDescent="0.3">
      <c r="A1282" s="36" t="s">
        <v>312</v>
      </c>
      <c r="B1282" s="19">
        <v>11825</v>
      </c>
      <c r="C1282" s="19">
        <v>0</v>
      </c>
      <c r="D1282" s="19">
        <v>0</v>
      </c>
      <c r="E1282" s="19">
        <v>11825</v>
      </c>
    </row>
    <row r="1283" spans="1:5" x14ac:dyDescent="0.3">
      <c r="A1283" s="36" t="s">
        <v>310</v>
      </c>
      <c r="B1283" s="19">
        <v>2440930</v>
      </c>
      <c r="C1283" s="19">
        <v>0</v>
      </c>
      <c r="D1283" s="19">
        <v>0</v>
      </c>
      <c r="E1283" s="19">
        <v>2440930</v>
      </c>
    </row>
    <row r="1284" spans="1:5" x14ac:dyDescent="0.3">
      <c r="A1284" s="36" t="s">
        <v>300</v>
      </c>
      <c r="B1284" s="19">
        <v>0</v>
      </c>
      <c r="C1284" s="19">
        <v>0</v>
      </c>
      <c r="D1284" s="19">
        <v>0</v>
      </c>
      <c r="E1284" s="19">
        <v>0</v>
      </c>
    </row>
    <row r="1285" spans="1:5" x14ac:dyDescent="0.3">
      <c r="A1285" s="36" t="s">
        <v>309</v>
      </c>
      <c r="B1285" s="19">
        <v>-81000</v>
      </c>
      <c r="C1285" s="19">
        <v>0</v>
      </c>
      <c r="D1285" s="19">
        <v>0</v>
      </c>
      <c r="E1285" s="19">
        <v>-81000</v>
      </c>
    </row>
    <row r="1286" spans="1:5" x14ac:dyDescent="0.3">
      <c r="A1286" s="36" t="s">
        <v>311</v>
      </c>
      <c r="B1286" s="19">
        <v>59948</v>
      </c>
      <c r="C1286" s="19">
        <v>0</v>
      </c>
      <c r="D1286" s="19">
        <v>0</v>
      </c>
      <c r="E1286" s="19">
        <v>59948</v>
      </c>
    </row>
    <row r="1287" spans="1:5" x14ac:dyDescent="0.3">
      <c r="A1287" s="36" t="s">
        <v>307</v>
      </c>
      <c r="B1287" s="19">
        <v>-635640</v>
      </c>
      <c r="C1287" s="19">
        <v>0</v>
      </c>
      <c r="D1287" s="19">
        <v>0</v>
      </c>
      <c r="E1287" s="19">
        <v>-635640</v>
      </c>
    </row>
    <row r="1288" spans="1:5" x14ac:dyDescent="0.3">
      <c r="A1288" s="36" t="s">
        <v>306</v>
      </c>
      <c r="B1288" s="19">
        <v>143394</v>
      </c>
      <c r="C1288" s="19">
        <v>0</v>
      </c>
      <c r="D1288" s="19">
        <v>0</v>
      </c>
      <c r="E1288" s="19">
        <v>143394</v>
      </c>
    </row>
    <row r="1289" spans="1:5" x14ac:dyDescent="0.3">
      <c r="A1289" s="36" t="s">
        <v>302</v>
      </c>
      <c r="B1289" s="19">
        <v>0</v>
      </c>
      <c r="C1289" s="19">
        <v>0</v>
      </c>
      <c r="D1289" s="19">
        <v>0</v>
      </c>
      <c r="E1289" s="19">
        <v>0</v>
      </c>
    </row>
    <row r="1290" spans="1:5" x14ac:dyDescent="0.3">
      <c r="A1290" s="36" t="s">
        <v>38944</v>
      </c>
      <c r="B1290" s="19">
        <v>0</v>
      </c>
      <c r="C1290" s="19">
        <v>0</v>
      </c>
      <c r="D1290" s="19">
        <v>49487.339999999953</v>
      </c>
      <c r="E1290" s="19">
        <v>49487.339999999953</v>
      </c>
    </row>
    <row r="1291" spans="1:5" x14ac:dyDescent="0.3">
      <c r="A1291" s="36" t="s">
        <v>38946</v>
      </c>
      <c r="B1291" s="19">
        <v>0</v>
      </c>
      <c r="C1291" s="19">
        <v>0</v>
      </c>
      <c r="D1291" s="19">
        <v>846530.12999999942</v>
      </c>
      <c r="E1291" s="19">
        <v>846530.12999999942</v>
      </c>
    </row>
    <row r="1292" spans="1:5" x14ac:dyDescent="0.3">
      <c r="A1292" s="36" t="s">
        <v>38960</v>
      </c>
      <c r="B1292" s="19">
        <v>0</v>
      </c>
      <c r="C1292" s="19">
        <v>0</v>
      </c>
      <c r="D1292" s="19">
        <v>13137.939999999995</v>
      </c>
      <c r="E1292" s="19">
        <v>13137.939999999995</v>
      </c>
    </row>
    <row r="1293" spans="1:5" x14ac:dyDescent="0.3">
      <c r="A1293" s="36" t="s">
        <v>38961</v>
      </c>
      <c r="B1293" s="19">
        <v>0</v>
      </c>
      <c r="C1293" s="19">
        <v>0</v>
      </c>
      <c r="D1293" s="19">
        <v>51544.340000000004</v>
      </c>
      <c r="E1293" s="19">
        <v>51544.340000000004</v>
      </c>
    </row>
    <row r="1294" spans="1:5" x14ac:dyDescent="0.3">
      <c r="A1294" s="36" t="s">
        <v>39001</v>
      </c>
      <c r="B1294" s="19">
        <v>0</v>
      </c>
      <c r="C1294" s="19">
        <v>0</v>
      </c>
      <c r="D1294" s="19">
        <v>61979.450000000012</v>
      </c>
      <c r="E1294" s="19">
        <v>61979.450000000012</v>
      </c>
    </row>
    <row r="1295" spans="1:5" x14ac:dyDescent="0.3">
      <c r="A1295" s="36" t="s">
        <v>38948</v>
      </c>
      <c r="B1295" s="19">
        <v>0</v>
      </c>
      <c r="C1295" s="19">
        <v>0</v>
      </c>
      <c r="D1295" s="19">
        <v>39505.959999999977</v>
      </c>
      <c r="E1295" s="19">
        <v>39505.959999999977</v>
      </c>
    </row>
    <row r="1296" spans="1:5" x14ac:dyDescent="0.3">
      <c r="A1296" s="36" t="s">
        <v>38954</v>
      </c>
      <c r="B1296" s="19">
        <v>0</v>
      </c>
      <c r="C1296" s="19">
        <v>0</v>
      </c>
      <c r="D1296" s="19">
        <v>57735.229999999981</v>
      </c>
      <c r="E1296" s="19">
        <v>57735.229999999981</v>
      </c>
    </row>
    <row r="1297" spans="1:5" x14ac:dyDescent="0.3">
      <c r="A1297" s="36" t="s">
        <v>38956</v>
      </c>
      <c r="B1297" s="19">
        <v>0</v>
      </c>
      <c r="C1297" s="19">
        <v>0</v>
      </c>
      <c r="D1297" s="19">
        <v>46324.659999999996</v>
      </c>
      <c r="E1297" s="19">
        <v>46324.659999999996</v>
      </c>
    </row>
    <row r="1298" spans="1:5" x14ac:dyDescent="0.3">
      <c r="A1298" s="36" t="s">
        <v>38958</v>
      </c>
      <c r="B1298" s="19">
        <v>0</v>
      </c>
      <c r="C1298" s="19">
        <v>0</v>
      </c>
      <c r="D1298" s="19">
        <v>5973.6299999999992</v>
      </c>
      <c r="E1298" s="19">
        <v>5973.6299999999992</v>
      </c>
    </row>
    <row r="1299" spans="1:5" x14ac:dyDescent="0.3">
      <c r="A1299" s="36" t="s">
        <v>38989</v>
      </c>
      <c r="B1299" s="19">
        <v>0</v>
      </c>
      <c r="C1299" s="19">
        <v>0</v>
      </c>
      <c r="D1299" s="19">
        <v>1664150.4</v>
      </c>
      <c r="E1299" s="19">
        <v>1664150.4</v>
      </c>
    </row>
    <row r="1300" spans="1:5" x14ac:dyDescent="0.3">
      <c r="A1300" s="36" t="s">
        <v>39017</v>
      </c>
      <c r="B1300" s="19">
        <v>0</v>
      </c>
      <c r="C1300" s="19">
        <v>0</v>
      </c>
      <c r="D1300" s="19">
        <v>3884.6699999999983</v>
      </c>
      <c r="E1300" s="19">
        <v>3884.6699999999983</v>
      </c>
    </row>
    <row r="1301" spans="1:5" x14ac:dyDescent="0.3">
      <c r="A1301" s="36" t="s">
        <v>38963</v>
      </c>
      <c r="B1301" s="19">
        <v>0</v>
      </c>
      <c r="C1301" s="19">
        <v>0</v>
      </c>
      <c r="D1301" s="19">
        <v>202272.12000000002</v>
      </c>
      <c r="E1301" s="19">
        <v>202272.12000000002</v>
      </c>
    </row>
    <row r="1302" spans="1:5" x14ac:dyDescent="0.3">
      <c r="A1302" s="36" t="s">
        <v>38965</v>
      </c>
      <c r="B1302" s="19">
        <v>0</v>
      </c>
      <c r="C1302" s="19">
        <v>0</v>
      </c>
      <c r="D1302" s="19">
        <v>53501.72000000003</v>
      </c>
      <c r="E1302" s="19">
        <v>53501.72000000003</v>
      </c>
    </row>
    <row r="1303" spans="1:5" x14ac:dyDescent="0.3">
      <c r="A1303" s="36" t="s">
        <v>39025</v>
      </c>
      <c r="B1303" s="19">
        <v>0</v>
      </c>
      <c r="C1303" s="19">
        <v>0</v>
      </c>
      <c r="D1303" s="19">
        <v>311.09999999999991</v>
      </c>
      <c r="E1303" s="19">
        <v>311.09999999999991</v>
      </c>
    </row>
    <row r="1304" spans="1:5" x14ac:dyDescent="0.3">
      <c r="A1304" s="36" t="s">
        <v>39027</v>
      </c>
      <c r="B1304" s="19">
        <v>0</v>
      </c>
      <c r="C1304" s="19">
        <v>0</v>
      </c>
      <c r="D1304" s="19">
        <v>5568.18</v>
      </c>
      <c r="E1304" s="19">
        <v>5568.18</v>
      </c>
    </row>
    <row r="1305" spans="1:5" x14ac:dyDescent="0.3">
      <c r="A1305" s="36" t="s">
        <v>303</v>
      </c>
      <c r="B1305" s="19">
        <v>89556</v>
      </c>
      <c r="C1305" s="19">
        <v>0</v>
      </c>
      <c r="D1305" s="19">
        <v>0</v>
      </c>
      <c r="E1305" s="19">
        <v>89556</v>
      </c>
    </row>
    <row r="1306" spans="1:5" x14ac:dyDescent="0.3">
      <c r="A1306" s="36" t="s">
        <v>304</v>
      </c>
      <c r="B1306" s="19">
        <v>-42912</v>
      </c>
      <c r="C1306" s="19">
        <v>0</v>
      </c>
      <c r="D1306" s="19">
        <v>0</v>
      </c>
      <c r="E1306" s="19">
        <v>-42912</v>
      </c>
    </row>
    <row r="1307" spans="1:5" x14ac:dyDescent="0.3">
      <c r="A1307" s="36" t="s">
        <v>39144</v>
      </c>
      <c r="B1307" s="19">
        <v>0</v>
      </c>
      <c r="C1307" s="19">
        <v>0</v>
      </c>
      <c r="D1307" s="19">
        <v>5807.1999999999971</v>
      </c>
      <c r="E1307" s="19">
        <v>5807.1999999999971</v>
      </c>
    </row>
    <row r="1308" spans="1:5" x14ac:dyDescent="0.3">
      <c r="A1308" s="36" t="s">
        <v>39005</v>
      </c>
      <c r="B1308" s="19">
        <v>0</v>
      </c>
      <c r="C1308" s="19">
        <v>0</v>
      </c>
      <c r="D1308" s="19">
        <v>5259.1199999999953</v>
      </c>
      <c r="E1308" s="19">
        <v>5259.1199999999953</v>
      </c>
    </row>
    <row r="1309" spans="1:5" x14ac:dyDescent="0.3">
      <c r="A1309" s="36" t="s">
        <v>39007</v>
      </c>
      <c r="B1309" s="19">
        <v>0</v>
      </c>
      <c r="C1309" s="19">
        <v>0</v>
      </c>
      <c r="D1309" s="19">
        <v>15529.669999999998</v>
      </c>
      <c r="E1309" s="19">
        <v>15529.669999999998</v>
      </c>
    </row>
    <row r="1310" spans="1:5" x14ac:dyDescent="0.3">
      <c r="A1310" s="36" t="s">
        <v>38969</v>
      </c>
      <c r="B1310" s="19">
        <v>0</v>
      </c>
      <c r="C1310" s="19">
        <v>0</v>
      </c>
      <c r="D1310" s="19">
        <v>100010.31999999998</v>
      </c>
      <c r="E1310" s="19">
        <v>100010.31999999998</v>
      </c>
    </row>
    <row r="1311" spans="1:5" x14ac:dyDescent="0.3">
      <c r="A1311" s="36" t="s">
        <v>38971</v>
      </c>
      <c r="B1311" s="19">
        <v>0</v>
      </c>
      <c r="C1311" s="19">
        <v>0</v>
      </c>
      <c r="D1311" s="19">
        <v>40555.539999999994</v>
      </c>
      <c r="E1311" s="19">
        <v>40555.539999999994</v>
      </c>
    </row>
    <row r="1312" spans="1:5" x14ac:dyDescent="0.3">
      <c r="A1312" s="36" t="s">
        <v>38973</v>
      </c>
      <c r="B1312" s="19">
        <v>0</v>
      </c>
      <c r="C1312" s="19">
        <v>0</v>
      </c>
      <c r="D1312" s="19">
        <v>4459.6100000000006</v>
      </c>
      <c r="E1312" s="19">
        <v>4459.6100000000006</v>
      </c>
    </row>
    <row r="1313" spans="1:5" x14ac:dyDescent="0.3">
      <c r="A1313" s="36" t="s">
        <v>25</v>
      </c>
      <c r="B1313" s="19">
        <v>0</v>
      </c>
      <c r="C1313" s="19">
        <v>0</v>
      </c>
      <c r="D1313" s="19">
        <v>0</v>
      </c>
      <c r="E1313" s="19">
        <v>0</v>
      </c>
    </row>
    <row r="1314" spans="1:5" x14ac:dyDescent="0.3">
      <c r="A1314" s="36" t="s">
        <v>27</v>
      </c>
      <c r="B1314" s="19">
        <v>0</v>
      </c>
      <c r="C1314" s="19">
        <v>0</v>
      </c>
      <c r="D1314" s="19">
        <v>0</v>
      </c>
      <c r="E1314" s="19">
        <v>0</v>
      </c>
    </row>
    <row r="1315" spans="1:5" x14ac:dyDescent="0.3">
      <c r="A1315" s="36" t="s">
        <v>29</v>
      </c>
      <c r="B1315" s="19">
        <v>0</v>
      </c>
      <c r="C1315" s="19">
        <v>0</v>
      </c>
      <c r="D1315" s="19">
        <v>0</v>
      </c>
      <c r="E1315" s="19">
        <v>0</v>
      </c>
    </row>
    <row r="1316" spans="1:5" x14ac:dyDescent="0.3">
      <c r="A1316" s="36" t="s">
        <v>31</v>
      </c>
      <c r="B1316" s="19">
        <v>0</v>
      </c>
      <c r="C1316" s="19">
        <v>0</v>
      </c>
      <c r="D1316" s="19">
        <v>0</v>
      </c>
      <c r="E1316" s="19">
        <v>0</v>
      </c>
    </row>
    <row r="1317" spans="1:5" x14ac:dyDescent="0.3">
      <c r="A1317" s="36" t="s">
        <v>33</v>
      </c>
      <c r="B1317" s="19">
        <v>0</v>
      </c>
      <c r="C1317" s="19">
        <v>594018</v>
      </c>
      <c r="D1317" s="19">
        <v>0</v>
      </c>
      <c r="E1317" s="19">
        <v>594018</v>
      </c>
    </row>
    <row r="1318" spans="1:5" x14ac:dyDescent="0.3">
      <c r="A1318" s="36" t="s">
        <v>35</v>
      </c>
      <c r="B1318" s="19">
        <v>0</v>
      </c>
      <c r="C1318" s="19">
        <v>0</v>
      </c>
      <c r="D1318" s="19">
        <v>0</v>
      </c>
      <c r="E1318" s="19">
        <v>0</v>
      </c>
    </row>
    <row r="1319" spans="1:5" x14ac:dyDescent="0.3">
      <c r="A1319" s="36" t="s">
        <v>39</v>
      </c>
      <c r="B1319" s="19">
        <v>0</v>
      </c>
      <c r="C1319" s="19">
        <v>0</v>
      </c>
      <c r="D1319" s="19">
        <v>0</v>
      </c>
      <c r="E1319" s="19">
        <v>0</v>
      </c>
    </row>
    <row r="1320" spans="1:5" x14ac:dyDescent="0.3">
      <c r="A1320" s="36" t="s">
        <v>41</v>
      </c>
      <c r="B1320" s="19">
        <v>0</v>
      </c>
      <c r="C1320" s="19">
        <v>436010</v>
      </c>
      <c r="D1320" s="19">
        <v>0</v>
      </c>
      <c r="E1320" s="19">
        <v>436010</v>
      </c>
    </row>
    <row r="1321" spans="1:5" x14ac:dyDescent="0.3">
      <c r="A1321" s="36" t="s">
        <v>43</v>
      </c>
      <c r="B1321" s="19">
        <v>0</v>
      </c>
      <c r="C1321" s="19">
        <v>0</v>
      </c>
      <c r="D1321" s="19">
        <v>0</v>
      </c>
      <c r="E1321" s="19">
        <v>0</v>
      </c>
    </row>
    <row r="1322" spans="1:5" x14ac:dyDescent="0.3">
      <c r="A1322" s="36" t="s">
        <v>45</v>
      </c>
      <c r="B1322" s="19">
        <v>0</v>
      </c>
      <c r="C1322" s="19">
        <v>0</v>
      </c>
      <c r="D1322" s="19">
        <v>0</v>
      </c>
      <c r="E1322" s="19">
        <v>0</v>
      </c>
    </row>
    <row r="1323" spans="1:5" x14ac:dyDescent="0.3">
      <c r="A1323" s="36" t="s">
        <v>47</v>
      </c>
      <c r="B1323" s="19">
        <v>0</v>
      </c>
      <c r="C1323" s="19">
        <v>0</v>
      </c>
      <c r="D1323" s="19">
        <v>0</v>
      </c>
      <c r="E1323" s="19">
        <v>0</v>
      </c>
    </row>
    <row r="1324" spans="1:5" x14ac:dyDescent="0.3">
      <c r="A1324" s="36" t="s">
        <v>298</v>
      </c>
      <c r="B1324" s="19">
        <v>313470</v>
      </c>
      <c r="C1324" s="19">
        <v>0</v>
      </c>
      <c r="D1324" s="19">
        <v>0</v>
      </c>
      <c r="E1324" s="19">
        <v>313470</v>
      </c>
    </row>
    <row r="1325" spans="1:5" x14ac:dyDescent="0.3">
      <c r="A1325" s="36" t="s">
        <v>295</v>
      </c>
      <c r="B1325" s="19">
        <v>0</v>
      </c>
      <c r="C1325" s="19">
        <v>0</v>
      </c>
      <c r="D1325" s="19">
        <v>0</v>
      </c>
      <c r="E1325" s="19">
        <v>0</v>
      </c>
    </row>
    <row r="1326" spans="1:5" x14ac:dyDescent="0.3">
      <c r="A1326" s="5" t="s">
        <v>329</v>
      </c>
      <c r="B1326" s="19">
        <v>3117808</v>
      </c>
      <c r="C1326" s="19">
        <v>418385</v>
      </c>
      <c r="D1326" s="19">
        <v>1986963.2599999998</v>
      </c>
      <c r="E1326" s="19">
        <v>5523156.2599999998</v>
      </c>
    </row>
    <row r="1327" spans="1:5" x14ac:dyDescent="0.3">
      <c r="A1327" s="36" t="s">
        <v>39158</v>
      </c>
      <c r="B1327" s="19">
        <v>0</v>
      </c>
      <c r="C1327" s="19">
        <v>78148</v>
      </c>
      <c r="D1327" s="19">
        <v>0</v>
      </c>
      <c r="E1327" s="19">
        <v>78148</v>
      </c>
    </row>
    <row r="1328" spans="1:5" x14ac:dyDescent="0.3">
      <c r="A1328" s="36" t="s">
        <v>363</v>
      </c>
      <c r="B1328" s="19">
        <v>0</v>
      </c>
      <c r="C1328" s="19">
        <v>-272776</v>
      </c>
      <c r="D1328" s="19">
        <v>0</v>
      </c>
      <c r="E1328" s="19">
        <v>-272776</v>
      </c>
    </row>
    <row r="1329" spans="1:5" x14ac:dyDescent="0.3">
      <c r="A1329" s="36" t="s">
        <v>13</v>
      </c>
      <c r="B1329" s="19">
        <v>0</v>
      </c>
      <c r="C1329" s="19">
        <v>-446</v>
      </c>
      <c r="D1329" s="19">
        <v>0</v>
      </c>
      <c r="E1329" s="19">
        <v>-446</v>
      </c>
    </row>
    <row r="1330" spans="1:5" x14ac:dyDescent="0.3">
      <c r="A1330" s="36" t="s">
        <v>15</v>
      </c>
      <c r="B1330" s="19">
        <v>0</v>
      </c>
      <c r="C1330" s="19">
        <v>-354</v>
      </c>
      <c r="D1330" s="19">
        <v>0</v>
      </c>
      <c r="E1330" s="19">
        <v>-354</v>
      </c>
    </row>
    <row r="1331" spans="1:5" x14ac:dyDescent="0.3">
      <c r="A1331" s="36" t="s">
        <v>39159</v>
      </c>
      <c r="B1331" s="19">
        <v>0</v>
      </c>
      <c r="C1331" s="19">
        <v>6534</v>
      </c>
      <c r="D1331" s="19">
        <v>0</v>
      </c>
      <c r="E1331" s="19">
        <v>6534</v>
      </c>
    </row>
    <row r="1332" spans="1:5" x14ac:dyDescent="0.3">
      <c r="A1332" s="36" t="s">
        <v>18</v>
      </c>
      <c r="B1332" s="19">
        <v>0</v>
      </c>
      <c r="C1332" s="19">
        <v>-1995</v>
      </c>
      <c r="D1332" s="19">
        <v>0</v>
      </c>
      <c r="E1332" s="19">
        <v>-1995</v>
      </c>
    </row>
    <row r="1333" spans="1:5" x14ac:dyDescent="0.3">
      <c r="A1333" s="36" t="s">
        <v>39160</v>
      </c>
      <c r="B1333" s="19">
        <v>0</v>
      </c>
      <c r="C1333" s="19">
        <v>490292</v>
      </c>
      <c r="D1333" s="19">
        <v>0</v>
      </c>
      <c r="E1333" s="19">
        <v>490292</v>
      </c>
    </row>
    <row r="1334" spans="1:5" x14ac:dyDescent="0.3">
      <c r="A1334" s="36" t="s">
        <v>21</v>
      </c>
      <c r="B1334" s="19">
        <v>0</v>
      </c>
      <c r="C1334" s="19">
        <v>-11082</v>
      </c>
      <c r="D1334" s="19">
        <v>0</v>
      </c>
      <c r="E1334" s="19">
        <v>-11082</v>
      </c>
    </row>
    <row r="1335" spans="1:5" x14ac:dyDescent="0.3">
      <c r="A1335" s="36" t="s">
        <v>38874</v>
      </c>
      <c r="B1335" s="19">
        <v>0</v>
      </c>
      <c r="C1335" s="19">
        <v>0</v>
      </c>
      <c r="D1335" s="19">
        <v>963.89999999999964</v>
      </c>
      <c r="E1335" s="19">
        <v>963.89999999999964</v>
      </c>
    </row>
    <row r="1336" spans="1:5" x14ac:dyDescent="0.3">
      <c r="A1336" s="36" t="s">
        <v>39077</v>
      </c>
      <c r="B1336" s="19">
        <v>0</v>
      </c>
      <c r="C1336" s="19">
        <v>0</v>
      </c>
      <c r="D1336" s="19">
        <v>6444.3600000000006</v>
      </c>
      <c r="E1336" s="19">
        <v>6444.3600000000006</v>
      </c>
    </row>
    <row r="1337" spans="1:5" x14ac:dyDescent="0.3">
      <c r="A1337" s="36" t="s">
        <v>39040</v>
      </c>
      <c r="B1337" s="19">
        <v>0</v>
      </c>
      <c r="C1337" s="19">
        <v>0</v>
      </c>
      <c r="D1337" s="19">
        <v>1304.92</v>
      </c>
      <c r="E1337" s="19">
        <v>1304.92</v>
      </c>
    </row>
    <row r="1338" spans="1:5" x14ac:dyDescent="0.3">
      <c r="A1338" s="36" t="s">
        <v>38997</v>
      </c>
      <c r="B1338" s="19">
        <v>0</v>
      </c>
      <c r="C1338" s="19">
        <v>0</v>
      </c>
      <c r="D1338" s="19">
        <v>280.83999999999992</v>
      </c>
      <c r="E1338" s="19">
        <v>280.83999999999992</v>
      </c>
    </row>
    <row r="1339" spans="1:5" x14ac:dyDescent="0.3">
      <c r="A1339" s="36" t="s">
        <v>38882</v>
      </c>
      <c r="B1339" s="19">
        <v>0</v>
      </c>
      <c r="C1339" s="19">
        <v>0</v>
      </c>
      <c r="D1339" s="19">
        <v>321.29999999999973</v>
      </c>
      <c r="E1339" s="19">
        <v>321.29999999999973</v>
      </c>
    </row>
    <row r="1340" spans="1:5" x14ac:dyDescent="0.3">
      <c r="A1340" s="36" t="s">
        <v>38979</v>
      </c>
      <c r="B1340" s="19">
        <v>0</v>
      </c>
      <c r="C1340" s="19">
        <v>0</v>
      </c>
      <c r="D1340" s="19">
        <v>8732.7299999999959</v>
      </c>
      <c r="E1340" s="19">
        <v>8732.7299999999959</v>
      </c>
    </row>
    <row r="1341" spans="1:5" x14ac:dyDescent="0.3">
      <c r="A1341" s="36" t="s">
        <v>38910</v>
      </c>
      <c r="B1341" s="19">
        <v>0</v>
      </c>
      <c r="C1341" s="19">
        <v>0</v>
      </c>
      <c r="D1341" s="19">
        <v>4737.8999999999978</v>
      </c>
      <c r="E1341" s="19">
        <v>4737.8999999999978</v>
      </c>
    </row>
    <row r="1342" spans="1:5" x14ac:dyDescent="0.3">
      <c r="A1342" s="36" t="s">
        <v>38886</v>
      </c>
      <c r="B1342" s="19">
        <v>0</v>
      </c>
      <c r="C1342" s="19">
        <v>0</v>
      </c>
      <c r="D1342" s="19">
        <v>3016.6499999999978</v>
      </c>
      <c r="E1342" s="19">
        <v>3016.6499999999978</v>
      </c>
    </row>
    <row r="1343" spans="1:5" x14ac:dyDescent="0.3">
      <c r="A1343" s="36" t="s">
        <v>38890</v>
      </c>
      <c r="B1343" s="19">
        <v>0</v>
      </c>
      <c r="C1343" s="19">
        <v>0</v>
      </c>
      <c r="D1343" s="19">
        <v>1957.3799999999992</v>
      </c>
      <c r="E1343" s="19">
        <v>1957.3799999999992</v>
      </c>
    </row>
    <row r="1344" spans="1:5" x14ac:dyDescent="0.3">
      <c r="A1344" s="36" t="s">
        <v>38892</v>
      </c>
      <c r="B1344" s="19">
        <v>0</v>
      </c>
      <c r="C1344" s="19">
        <v>0</v>
      </c>
      <c r="D1344" s="19">
        <v>4125.8999999999978</v>
      </c>
      <c r="E1344" s="19">
        <v>4125.8999999999978</v>
      </c>
    </row>
    <row r="1345" spans="1:5" x14ac:dyDescent="0.3">
      <c r="A1345" s="36" t="s">
        <v>38894</v>
      </c>
      <c r="B1345" s="19">
        <v>0</v>
      </c>
      <c r="C1345" s="19">
        <v>0</v>
      </c>
      <c r="D1345" s="19">
        <v>148452.16</v>
      </c>
      <c r="E1345" s="19">
        <v>148452.16</v>
      </c>
    </row>
    <row r="1346" spans="1:5" x14ac:dyDescent="0.3">
      <c r="A1346" s="36" t="s">
        <v>38895</v>
      </c>
      <c r="B1346" s="19">
        <v>0</v>
      </c>
      <c r="C1346" s="19">
        <v>0</v>
      </c>
      <c r="D1346" s="19">
        <v>105060.61999999997</v>
      </c>
      <c r="E1346" s="19">
        <v>105060.61999999997</v>
      </c>
    </row>
    <row r="1347" spans="1:5" x14ac:dyDescent="0.3">
      <c r="A1347" s="36" t="s">
        <v>38897</v>
      </c>
      <c r="B1347" s="19">
        <v>0</v>
      </c>
      <c r="C1347" s="19">
        <v>0</v>
      </c>
      <c r="D1347" s="19">
        <v>54324.179999999993</v>
      </c>
      <c r="E1347" s="19">
        <v>54324.179999999993</v>
      </c>
    </row>
    <row r="1348" spans="1:5" x14ac:dyDescent="0.3">
      <c r="A1348" s="36" t="s">
        <v>38898</v>
      </c>
      <c r="B1348" s="19">
        <v>0</v>
      </c>
      <c r="C1348" s="19">
        <v>0</v>
      </c>
      <c r="D1348" s="19">
        <v>90475.449999999968</v>
      </c>
      <c r="E1348" s="19">
        <v>90475.449999999968</v>
      </c>
    </row>
    <row r="1349" spans="1:5" x14ac:dyDescent="0.3">
      <c r="A1349" s="36" t="s">
        <v>38912</v>
      </c>
      <c r="B1349" s="19">
        <v>0</v>
      </c>
      <c r="C1349" s="19">
        <v>0</v>
      </c>
      <c r="D1349" s="19">
        <v>8165.7800000000025</v>
      </c>
      <c r="E1349" s="19">
        <v>8165.7800000000025</v>
      </c>
    </row>
    <row r="1350" spans="1:5" x14ac:dyDescent="0.3">
      <c r="A1350" s="36" t="s">
        <v>38914</v>
      </c>
      <c r="B1350" s="19">
        <v>0</v>
      </c>
      <c r="C1350" s="19">
        <v>0</v>
      </c>
      <c r="D1350" s="19">
        <v>3303.4399999999987</v>
      </c>
      <c r="E1350" s="19">
        <v>3303.4399999999987</v>
      </c>
    </row>
    <row r="1351" spans="1:5" x14ac:dyDescent="0.3">
      <c r="A1351" s="36" t="s">
        <v>38900</v>
      </c>
      <c r="B1351" s="19">
        <v>0</v>
      </c>
      <c r="C1351" s="19">
        <v>0</v>
      </c>
      <c r="D1351" s="19">
        <v>301.06999999999971</v>
      </c>
      <c r="E1351" s="19">
        <v>301.06999999999971</v>
      </c>
    </row>
    <row r="1352" spans="1:5" x14ac:dyDescent="0.3">
      <c r="A1352" s="36" t="s">
        <v>38908</v>
      </c>
      <c r="B1352" s="19">
        <v>0</v>
      </c>
      <c r="C1352" s="19">
        <v>0</v>
      </c>
      <c r="D1352" s="19">
        <v>270.80999999999995</v>
      </c>
      <c r="E1352" s="19">
        <v>270.80999999999995</v>
      </c>
    </row>
    <row r="1353" spans="1:5" x14ac:dyDescent="0.3">
      <c r="A1353" s="36" t="s">
        <v>38916</v>
      </c>
      <c r="B1353" s="19">
        <v>0</v>
      </c>
      <c r="C1353" s="19">
        <v>0</v>
      </c>
      <c r="D1353" s="19">
        <v>8461.4099999999926</v>
      </c>
      <c r="E1353" s="19">
        <v>8461.4099999999926</v>
      </c>
    </row>
    <row r="1354" spans="1:5" x14ac:dyDescent="0.3">
      <c r="A1354" s="36" t="s">
        <v>38918</v>
      </c>
      <c r="B1354" s="19">
        <v>0</v>
      </c>
      <c r="C1354" s="19">
        <v>0</v>
      </c>
      <c r="D1354" s="19">
        <v>1605.9899999999998</v>
      </c>
      <c r="E1354" s="19">
        <v>1605.9899999999998</v>
      </c>
    </row>
    <row r="1355" spans="1:5" x14ac:dyDescent="0.3">
      <c r="A1355" s="36" t="s">
        <v>38920</v>
      </c>
      <c r="B1355" s="19">
        <v>0</v>
      </c>
      <c r="C1355" s="19">
        <v>0</v>
      </c>
      <c r="D1355" s="19">
        <v>220.82999999999993</v>
      </c>
      <c r="E1355" s="19">
        <v>220.82999999999993</v>
      </c>
    </row>
    <row r="1356" spans="1:5" x14ac:dyDescent="0.3">
      <c r="A1356" s="36" t="s">
        <v>38922</v>
      </c>
      <c r="B1356" s="19">
        <v>0</v>
      </c>
      <c r="C1356" s="19">
        <v>0</v>
      </c>
      <c r="D1356" s="19">
        <v>1805.3999999999992</v>
      </c>
      <c r="E1356" s="19">
        <v>1805.3999999999992</v>
      </c>
    </row>
    <row r="1357" spans="1:5" x14ac:dyDescent="0.3">
      <c r="A1357" s="36" t="s">
        <v>38924</v>
      </c>
      <c r="B1357" s="19">
        <v>0</v>
      </c>
      <c r="C1357" s="19">
        <v>0</v>
      </c>
      <c r="D1357" s="19">
        <v>1866.9399999999987</v>
      </c>
      <c r="E1357" s="19">
        <v>1866.9399999999987</v>
      </c>
    </row>
    <row r="1358" spans="1:5" x14ac:dyDescent="0.3">
      <c r="A1358" s="36" t="s">
        <v>38932</v>
      </c>
      <c r="B1358" s="19">
        <v>0</v>
      </c>
      <c r="C1358" s="19">
        <v>0</v>
      </c>
      <c r="D1358" s="19">
        <v>672.34999999999945</v>
      </c>
      <c r="E1358" s="19">
        <v>672.34999999999945</v>
      </c>
    </row>
    <row r="1359" spans="1:5" x14ac:dyDescent="0.3">
      <c r="A1359" s="36" t="s">
        <v>39015</v>
      </c>
      <c r="B1359" s="19">
        <v>0</v>
      </c>
      <c r="C1359" s="19">
        <v>0</v>
      </c>
      <c r="D1359" s="19">
        <v>21211.75</v>
      </c>
      <c r="E1359" s="19">
        <v>21211.75</v>
      </c>
    </row>
    <row r="1360" spans="1:5" x14ac:dyDescent="0.3">
      <c r="A1360" s="36" t="s">
        <v>38939</v>
      </c>
      <c r="B1360" s="19">
        <v>0</v>
      </c>
      <c r="C1360" s="19">
        <v>0</v>
      </c>
      <c r="D1360" s="19">
        <v>5138.25</v>
      </c>
      <c r="E1360" s="19">
        <v>5138.25</v>
      </c>
    </row>
    <row r="1361" spans="1:5" x14ac:dyDescent="0.3">
      <c r="A1361" s="36" t="s">
        <v>38940</v>
      </c>
      <c r="B1361" s="19">
        <v>0</v>
      </c>
      <c r="C1361" s="19">
        <v>0</v>
      </c>
      <c r="D1361" s="19">
        <v>13369.34</v>
      </c>
      <c r="E1361" s="19">
        <v>13369.34</v>
      </c>
    </row>
    <row r="1362" spans="1:5" x14ac:dyDescent="0.3">
      <c r="A1362" s="36" t="s">
        <v>308</v>
      </c>
      <c r="B1362" s="19">
        <v>4660</v>
      </c>
      <c r="C1362" s="19">
        <v>0</v>
      </c>
      <c r="D1362" s="19">
        <v>0</v>
      </c>
      <c r="E1362" s="19">
        <v>4660</v>
      </c>
    </row>
    <row r="1363" spans="1:5" x14ac:dyDescent="0.3">
      <c r="A1363" s="36" t="s">
        <v>313</v>
      </c>
      <c r="B1363" s="19">
        <v>363240</v>
      </c>
      <c r="C1363" s="19">
        <v>0</v>
      </c>
      <c r="D1363" s="19">
        <v>0</v>
      </c>
      <c r="E1363" s="19">
        <v>363240</v>
      </c>
    </row>
    <row r="1364" spans="1:5" x14ac:dyDescent="0.3">
      <c r="A1364" s="36" t="s">
        <v>312</v>
      </c>
      <c r="B1364" s="19">
        <v>57200</v>
      </c>
      <c r="C1364" s="19">
        <v>0</v>
      </c>
      <c r="D1364" s="19">
        <v>0</v>
      </c>
      <c r="E1364" s="19">
        <v>57200</v>
      </c>
    </row>
    <row r="1365" spans="1:5" x14ac:dyDescent="0.3">
      <c r="A1365" s="36" t="s">
        <v>310</v>
      </c>
      <c r="B1365" s="19">
        <v>2767540</v>
      </c>
      <c r="C1365" s="19">
        <v>0</v>
      </c>
      <c r="D1365" s="19">
        <v>0</v>
      </c>
      <c r="E1365" s="19">
        <v>2767540</v>
      </c>
    </row>
    <row r="1366" spans="1:5" x14ac:dyDescent="0.3">
      <c r="A1366" s="36" t="s">
        <v>300</v>
      </c>
      <c r="B1366" s="19">
        <v>0</v>
      </c>
      <c r="C1366" s="19">
        <v>0</v>
      </c>
      <c r="D1366" s="19">
        <v>0</v>
      </c>
      <c r="E1366" s="19">
        <v>0</v>
      </c>
    </row>
    <row r="1367" spans="1:5" x14ac:dyDescent="0.3">
      <c r="A1367" s="36" t="s">
        <v>309</v>
      </c>
      <c r="B1367" s="19">
        <v>-4680</v>
      </c>
      <c r="C1367" s="19">
        <v>0</v>
      </c>
      <c r="D1367" s="19">
        <v>0</v>
      </c>
      <c r="E1367" s="19">
        <v>-4680</v>
      </c>
    </row>
    <row r="1368" spans="1:5" x14ac:dyDescent="0.3">
      <c r="A1368" s="36" t="s">
        <v>311</v>
      </c>
      <c r="B1368" s="19">
        <v>67970</v>
      </c>
      <c r="C1368" s="19">
        <v>0</v>
      </c>
      <c r="D1368" s="19">
        <v>0</v>
      </c>
      <c r="E1368" s="19">
        <v>67970</v>
      </c>
    </row>
    <row r="1369" spans="1:5" x14ac:dyDescent="0.3">
      <c r="A1369" s="36" t="s">
        <v>307</v>
      </c>
      <c r="B1369" s="19">
        <v>-199728</v>
      </c>
      <c r="C1369" s="19">
        <v>0</v>
      </c>
      <c r="D1369" s="19">
        <v>0</v>
      </c>
      <c r="E1369" s="19">
        <v>-199728</v>
      </c>
    </row>
    <row r="1370" spans="1:5" x14ac:dyDescent="0.3">
      <c r="A1370" s="36" t="s">
        <v>306</v>
      </c>
      <c r="B1370" s="19">
        <v>8268</v>
      </c>
      <c r="C1370" s="19">
        <v>0</v>
      </c>
      <c r="D1370" s="19">
        <v>0</v>
      </c>
      <c r="E1370" s="19">
        <v>8268</v>
      </c>
    </row>
    <row r="1371" spans="1:5" x14ac:dyDescent="0.3">
      <c r="A1371" s="36" t="s">
        <v>302</v>
      </c>
      <c r="B1371" s="19">
        <v>0</v>
      </c>
      <c r="C1371" s="19">
        <v>0</v>
      </c>
      <c r="D1371" s="19">
        <v>0</v>
      </c>
      <c r="E1371" s="19">
        <v>0</v>
      </c>
    </row>
    <row r="1372" spans="1:5" x14ac:dyDescent="0.3">
      <c r="A1372" s="36" t="s">
        <v>38944</v>
      </c>
      <c r="B1372" s="19">
        <v>0</v>
      </c>
      <c r="C1372" s="19">
        <v>0</v>
      </c>
      <c r="D1372" s="19">
        <v>112626.35999999993</v>
      </c>
      <c r="E1372" s="19">
        <v>112626.35999999993</v>
      </c>
    </row>
    <row r="1373" spans="1:5" x14ac:dyDescent="0.3">
      <c r="A1373" s="36" t="s">
        <v>38946</v>
      </c>
      <c r="B1373" s="19">
        <v>0</v>
      </c>
      <c r="C1373" s="19">
        <v>0</v>
      </c>
      <c r="D1373" s="19">
        <v>626184.96999999939</v>
      </c>
      <c r="E1373" s="19">
        <v>626184.96999999939</v>
      </c>
    </row>
    <row r="1374" spans="1:5" x14ac:dyDescent="0.3">
      <c r="A1374" s="36" t="s">
        <v>38960</v>
      </c>
      <c r="B1374" s="19">
        <v>0</v>
      </c>
      <c r="C1374" s="19">
        <v>0</v>
      </c>
      <c r="D1374" s="19">
        <v>44823.560000000005</v>
      </c>
      <c r="E1374" s="19">
        <v>44823.560000000005</v>
      </c>
    </row>
    <row r="1375" spans="1:5" x14ac:dyDescent="0.3">
      <c r="A1375" s="36" t="s">
        <v>38961</v>
      </c>
      <c r="B1375" s="19">
        <v>0</v>
      </c>
      <c r="C1375" s="19">
        <v>0</v>
      </c>
      <c r="D1375" s="19">
        <v>186142.99999999997</v>
      </c>
      <c r="E1375" s="19">
        <v>186142.99999999997</v>
      </c>
    </row>
    <row r="1376" spans="1:5" x14ac:dyDescent="0.3">
      <c r="A1376" s="36" t="s">
        <v>39001</v>
      </c>
      <c r="B1376" s="19">
        <v>0</v>
      </c>
      <c r="C1376" s="19">
        <v>0</v>
      </c>
      <c r="D1376" s="19">
        <v>43862.379999999976</v>
      </c>
      <c r="E1376" s="19">
        <v>43862.379999999976</v>
      </c>
    </row>
    <row r="1377" spans="1:5" x14ac:dyDescent="0.3">
      <c r="A1377" s="36" t="s">
        <v>38948</v>
      </c>
      <c r="B1377" s="19">
        <v>0</v>
      </c>
      <c r="C1377" s="19">
        <v>0</v>
      </c>
      <c r="D1377" s="19">
        <v>11562.71999999999</v>
      </c>
      <c r="E1377" s="19">
        <v>11562.71999999999</v>
      </c>
    </row>
    <row r="1378" spans="1:5" x14ac:dyDescent="0.3">
      <c r="A1378" s="36" t="s">
        <v>38950</v>
      </c>
      <c r="B1378" s="19">
        <v>0</v>
      </c>
      <c r="C1378" s="19">
        <v>0</v>
      </c>
      <c r="D1378" s="19">
        <v>3536</v>
      </c>
      <c r="E1378" s="19">
        <v>3536</v>
      </c>
    </row>
    <row r="1379" spans="1:5" x14ac:dyDescent="0.3">
      <c r="A1379" s="36" t="s">
        <v>38952</v>
      </c>
      <c r="B1379" s="19">
        <v>0</v>
      </c>
      <c r="C1379" s="19">
        <v>0</v>
      </c>
      <c r="D1379" s="19">
        <v>99581.920000000042</v>
      </c>
      <c r="E1379" s="19">
        <v>99581.920000000042</v>
      </c>
    </row>
    <row r="1380" spans="1:5" x14ac:dyDescent="0.3">
      <c r="A1380" s="36" t="s">
        <v>38954</v>
      </c>
      <c r="B1380" s="19">
        <v>0</v>
      </c>
      <c r="C1380" s="19">
        <v>0</v>
      </c>
      <c r="D1380" s="19">
        <v>32991.559999999983</v>
      </c>
      <c r="E1380" s="19">
        <v>32991.559999999983</v>
      </c>
    </row>
    <row r="1381" spans="1:5" x14ac:dyDescent="0.3">
      <c r="A1381" s="36" t="s">
        <v>38956</v>
      </c>
      <c r="B1381" s="19">
        <v>0</v>
      </c>
      <c r="C1381" s="19">
        <v>0</v>
      </c>
      <c r="D1381" s="19">
        <v>84167.339999999967</v>
      </c>
      <c r="E1381" s="19">
        <v>84167.339999999967</v>
      </c>
    </row>
    <row r="1382" spans="1:5" x14ac:dyDescent="0.3">
      <c r="A1382" s="36" t="s">
        <v>38958</v>
      </c>
      <c r="B1382" s="19">
        <v>0</v>
      </c>
      <c r="C1382" s="19">
        <v>0</v>
      </c>
      <c r="D1382" s="19">
        <v>85387.769999999975</v>
      </c>
      <c r="E1382" s="19">
        <v>85387.769999999975</v>
      </c>
    </row>
    <row r="1383" spans="1:5" x14ac:dyDescent="0.3">
      <c r="A1383" s="36" t="s">
        <v>38989</v>
      </c>
      <c r="B1383" s="19">
        <v>0</v>
      </c>
      <c r="C1383" s="19">
        <v>0</v>
      </c>
      <c r="D1383" s="19">
        <v>50428.799999999974</v>
      </c>
      <c r="E1383" s="19">
        <v>50428.799999999974</v>
      </c>
    </row>
    <row r="1384" spans="1:5" x14ac:dyDescent="0.3">
      <c r="A1384" s="36" t="s">
        <v>38963</v>
      </c>
      <c r="B1384" s="19">
        <v>0</v>
      </c>
      <c r="C1384" s="19">
        <v>0</v>
      </c>
      <c r="D1384" s="19">
        <v>10260.179999999997</v>
      </c>
      <c r="E1384" s="19">
        <v>10260.179999999997</v>
      </c>
    </row>
    <row r="1385" spans="1:5" x14ac:dyDescent="0.3">
      <c r="A1385" s="36" t="s">
        <v>38965</v>
      </c>
      <c r="B1385" s="19">
        <v>0</v>
      </c>
      <c r="C1385" s="19">
        <v>0</v>
      </c>
      <c r="D1385" s="19">
        <v>2609.84</v>
      </c>
      <c r="E1385" s="19">
        <v>2609.84</v>
      </c>
    </row>
    <row r="1386" spans="1:5" x14ac:dyDescent="0.3">
      <c r="A1386" s="36" t="s">
        <v>303</v>
      </c>
      <c r="B1386" s="19">
        <v>28696</v>
      </c>
      <c r="C1386" s="19">
        <v>0</v>
      </c>
      <c r="D1386" s="19">
        <v>0</v>
      </c>
      <c r="E1386" s="19">
        <v>28696</v>
      </c>
    </row>
    <row r="1387" spans="1:5" x14ac:dyDescent="0.3">
      <c r="A1387" s="36" t="s">
        <v>304</v>
      </c>
      <c r="B1387" s="19">
        <v>-12456</v>
      </c>
      <c r="C1387" s="19">
        <v>0</v>
      </c>
      <c r="D1387" s="19">
        <v>0</v>
      </c>
      <c r="E1387" s="19">
        <v>-12456</v>
      </c>
    </row>
    <row r="1388" spans="1:5" x14ac:dyDescent="0.3">
      <c r="A1388" s="36" t="s">
        <v>39145</v>
      </c>
      <c r="B1388" s="19">
        <v>0</v>
      </c>
      <c r="C1388" s="19">
        <v>0</v>
      </c>
      <c r="D1388" s="19">
        <v>738.64999999999964</v>
      </c>
      <c r="E1388" s="19">
        <v>738.64999999999964</v>
      </c>
    </row>
    <row r="1389" spans="1:5" x14ac:dyDescent="0.3">
      <c r="A1389" s="36" t="s">
        <v>39005</v>
      </c>
      <c r="B1389" s="19">
        <v>0</v>
      </c>
      <c r="C1389" s="19">
        <v>0</v>
      </c>
      <c r="D1389" s="19">
        <v>3944.3399999999965</v>
      </c>
      <c r="E1389" s="19">
        <v>3944.3399999999965</v>
      </c>
    </row>
    <row r="1390" spans="1:5" x14ac:dyDescent="0.3">
      <c r="A1390" s="36" t="s">
        <v>39007</v>
      </c>
      <c r="B1390" s="19">
        <v>0</v>
      </c>
      <c r="C1390" s="19">
        <v>0</v>
      </c>
      <c r="D1390" s="19">
        <v>5972.9499999999971</v>
      </c>
      <c r="E1390" s="19">
        <v>5972.9499999999971</v>
      </c>
    </row>
    <row r="1391" spans="1:5" x14ac:dyDescent="0.3">
      <c r="A1391" s="36" t="s">
        <v>38969</v>
      </c>
      <c r="B1391" s="19">
        <v>0</v>
      </c>
      <c r="C1391" s="19">
        <v>0</v>
      </c>
      <c r="D1391" s="19">
        <v>60933.440000000002</v>
      </c>
      <c r="E1391" s="19">
        <v>60933.440000000002</v>
      </c>
    </row>
    <row r="1392" spans="1:5" x14ac:dyDescent="0.3">
      <c r="A1392" s="36" t="s">
        <v>38971</v>
      </c>
      <c r="B1392" s="19">
        <v>0</v>
      </c>
      <c r="C1392" s="19">
        <v>0</v>
      </c>
      <c r="D1392" s="19">
        <v>22084.700000000004</v>
      </c>
      <c r="E1392" s="19">
        <v>22084.700000000004</v>
      </c>
    </row>
    <row r="1393" spans="1:5" x14ac:dyDescent="0.3">
      <c r="A1393" s="36" t="s">
        <v>38973</v>
      </c>
      <c r="B1393" s="19">
        <v>0</v>
      </c>
      <c r="C1393" s="19">
        <v>0</v>
      </c>
      <c r="D1393" s="19">
        <v>2531.13</v>
      </c>
      <c r="E1393" s="19">
        <v>2531.13</v>
      </c>
    </row>
    <row r="1394" spans="1:5" x14ac:dyDescent="0.3">
      <c r="A1394" s="36" t="s">
        <v>25</v>
      </c>
      <c r="B1394" s="19">
        <v>0</v>
      </c>
      <c r="C1394" s="19">
        <v>0</v>
      </c>
      <c r="D1394" s="19">
        <v>0</v>
      </c>
      <c r="E1394" s="19">
        <v>0</v>
      </c>
    </row>
    <row r="1395" spans="1:5" x14ac:dyDescent="0.3">
      <c r="A1395" s="36" t="s">
        <v>27</v>
      </c>
      <c r="B1395" s="19">
        <v>0</v>
      </c>
      <c r="C1395" s="19">
        <v>0</v>
      </c>
      <c r="D1395" s="19">
        <v>0</v>
      </c>
      <c r="E1395" s="19">
        <v>0</v>
      </c>
    </row>
    <row r="1396" spans="1:5" x14ac:dyDescent="0.3">
      <c r="A1396" s="36" t="s">
        <v>29</v>
      </c>
      <c r="B1396" s="19">
        <v>0</v>
      </c>
      <c r="C1396" s="19">
        <v>0</v>
      </c>
      <c r="D1396" s="19">
        <v>0</v>
      </c>
      <c r="E1396" s="19">
        <v>0</v>
      </c>
    </row>
    <row r="1397" spans="1:5" x14ac:dyDescent="0.3">
      <c r="A1397" s="36" t="s">
        <v>35</v>
      </c>
      <c r="B1397" s="19">
        <v>0</v>
      </c>
      <c r="C1397" s="19">
        <v>0</v>
      </c>
      <c r="D1397" s="19">
        <v>0</v>
      </c>
      <c r="E1397" s="19">
        <v>0</v>
      </c>
    </row>
    <row r="1398" spans="1:5" x14ac:dyDescent="0.3">
      <c r="A1398" s="36" t="s">
        <v>39</v>
      </c>
      <c r="B1398" s="19">
        <v>0</v>
      </c>
      <c r="C1398" s="19">
        <v>0</v>
      </c>
      <c r="D1398" s="19">
        <v>0</v>
      </c>
      <c r="E1398" s="19">
        <v>0</v>
      </c>
    </row>
    <row r="1399" spans="1:5" x14ac:dyDescent="0.3">
      <c r="A1399" s="36" t="s">
        <v>41</v>
      </c>
      <c r="B1399" s="19">
        <v>0</v>
      </c>
      <c r="C1399" s="19">
        <v>130064</v>
      </c>
      <c r="D1399" s="19">
        <v>0</v>
      </c>
      <c r="E1399" s="19">
        <v>130064</v>
      </c>
    </row>
    <row r="1400" spans="1:5" x14ac:dyDescent="0.3">
      <c r="A1400" s="36" t="s">
        <v>45</v>
      </c>
      <c r="B1400" s="19">
        <v>0</v>
      </c>
      <c r="C1400" s="19">
        <v>0</v>
      </c>
      <c r="D1400" s="19">
        <v>0</v>
      </c>
      <c r="E1400" s="19">
        <v>0</v>
      </c>
    </row>
    <row r="1401" spans="1:5" x14ac:dyDescent="0.3">
      <c r="A1401" s="36" t="s">
        <v>47</v>
      </c>
      <c r="B1401" s="19">
        <v>0</v>
      </c>
      <c r="C1401" s="19">
        <v>0</v>
      </c>
      <c r="D1401" s="19">
        <v>0</v>
      </c>
      <c r="E1401" s="19">
        <v>0</v>
      </c>
    </row>
    <row r="1402" spans="1:5" x14ac:dyDescent="0.3">
      <c r="A1402" s="36" t="s">
        <v>298</v>
      </c>
      <c r="B1402" s="19">
        <v>37098</v>
      </c>
      <c r="C1402" s="19">
        <v>0</v>
      </c>
      <c r="D1402" s="19">
        <v>0</v>
      </c>
      <c r="E1402" s="19">
        <v>37098</v>
      </c>
    </row>
    <row r="1403" spans="1:5" x14ac:dyDescent="0.3">
      <c r="A1403" s="36" t="s">
        <v>295</v>
      </c>
      <c r="B1403" s="19">
        <v>0</v>
      </c>
      <c r="C1403" s="19">
        <v>0</v>
      </c>
      <c r="D1403" s="19">
        <v>0</v>
      </c>
      <c r="E1403" s="19">
        <v>0</v>
      </c>
    </row>
    <row r="1404" spans="1:5" x14ac:dyDescent="0.3">
      <c r="A1404" s="5" t="s">
        <v>330</v>
      </c>
      <c r="B1404" s="19">
        <v>5798797</v>
      </c>
      <c r="C1404" s="19">
        <v>3740443</v>
      </c>
      <c r="D1404" s="19">
        <v>7556391.1600000001</v>
      </c>
      <c r="E1404" s="19">
        <v>17095631.16</v>
      </c>
    </row>
    <row r="1405" spans="1:5" x14ac:dyDescent="0.3">
      <c r="A1405" s="36" t="s">
        <v>39140</v>
      </c>
      <c r="B1405" s="19">
        <v>0</v>
      </c>
      <c r="C1405" s="19">
        <v>0</v>
      </c>
      <c r="D1405" s="19">
        <v>458599.67999999999</v>
      </c>
      <c r="E1405" s="19">
        <v>458599.67999999999</v>
      </c>
    </row>
    <row r="1406" spans="1:5" x14ac:dyDescent="0.3">
      <c r="A1406" s="36" t="s">
        <v>39050</v>
      </c>
      <c r="B1406" s="19">
        <v>0</v>
      </c>
      <c r="C1406" s="19">
        <v>0</v>
      </c>
      <c r="D1406" s="19">
        <v>21704.409999999974</v>
      </c>
      <c r="E1406" s="19">
        <v>21704.409999999974</v>
      </c>
    </row>
    <row r="1407" spans="1:5" x14ac:dyDescent="0.3">
      <c r="A1407" s="36" t="s">
        <v>38871</v>
      </c>
      <c r="B1407" s="19">
        <v>0</v>
      </c>
      <c r="C1407" s="19">
        <v>0</v>
      </c>
      <c r="D1407" s="19">
        <v>261.45999999999981</v>
      </c>
      <c r="E1407" s="19">
        <v>261.45999999999981</v>
      </c>
    </row>
    <row r="1408" spans="1:5" x14ac:dyDescent="0.3">
      <c r="A1408" s="36" t="s">
        <v>39081</v>
      </c>
      <c r="B1408" s="19">
        <v>0</v>
      </c>
      <c r="C1408" s="19">
        <v>0</v>
      </c>
      <c r="D1408" s="19">
        <v>383.34999999999991</v>
      </c>
      <c r="E1408" s="19">
        <v>383.34999999999991</v>
      </c>
    </row>
    <row r="1409" spans="1:5" x14ac:dyDescent="0.3">
      <c r="A1409" s="36" t="s">
        <v>39158</v>
      </c>
      <c r="B1409" s="19">
        <v>0</v>
      </c>
      <c r="C1409" s="19">
        <v>1306188</v>
      </c>
      <c r="D1409" s="19">
        <v>0</v>
      </c>
      <c r="E1409" s="19">
        <v>1306188</v>
      </c>
    </row>
    <row r="1410" spans="1:5" x14ac:dyDescent="0.3">
      <c r="A1410" s="36" t="s">
        <v>38852</v>
      </c>
      <c r="B1410" s="19">
        <v>0</v>
      </c>
      <c r="C1410" s="19">
        <v>-95504</v>
      </c>
      <c r="D1410" s="19">
        <v>0</v>
      </c>
      <c r="E1410" s="19">
        <v>-95504</v>
      </c>
    </row>
    <row r="1411" spans="1:5" x14ac:dyDescent="0.3">
      <c r="A1411" s="36" t="s">
        <v>363</v>
      </c>
      <c r="B1411" s="19">
        <v>0</v>
      </c>
      <c r="C1411" s="19">
        <v>-1646398</v>
      </c>
      <c r="D1411" s="19">
        <v>0</v>
      </c>
      <c r="E1411" s="19">
        <v>-1646398</v>
      </c>
    </row>
    <row r="1412" spans="1:5" x14ac:dyDescent="0.3">
      <c r="A1412" s="36" t="s">
        <v>13</v>
      </c>
      <c r="B1412" s="19">
        <v>0</v>
      </c>
      <c r="C1412" s="19">
        <v>-3568</v>
      </c>
      <c r="D1412" s="19">
        <v>0</v>
      </c>
      <c r="E1412" s="19">
        <v>-3568</v>
      </c>
    </row>
    <row r="1413" spans="1:5" x14ac:dyDescent="0.3">
      <c r="A1413" s="36" t="s">
        <v>15</v>
      </c>
      <c r="B1413" s="19">
        <v>0</v>
      </c>
      <c r="C1413" s="19">
        <v>-15753</v>
      </c>
      <c r="D1413" s="19">
        <v>0</v>
      </c>
      <c r="E1413" s="19">
        <v>-15753</v>
      </c>
    </row>
    <row r="1414" spans="1:5" x14ac:dyDescent="0.3">
      <c r="A1414" s="36" t="s">
        <v>39159</v>
      </c>
      <c r="B1414" s="19">
        <v>0</v>
      </c>
      <c r="C1414" s="19">
        <v>68607</v>
      </c>
      <c r="D1414" s="19">
        <v>0</v>
      </c>
      <c r="E1414" s="19">
        <v>68607</v>
      </c>
    </row>
    <row r="1415" spans="1:5" x14ac:dyDescent="0.3">
      <c r="A1415" s="36" t="s">
        <v>18</v>
      </c>
      <c r="B1415" s="19">
        <v>0</v>
      </c>
      <c r="C1415" s="19">
        <v>-37905</v>
      </c>
      <c r="D1415" s="19">
        <v>0</v>
      </c>
      <c r="E1415" s="19">
        <v>-37905</v>
      </c>
    </row>
    <row r="1416" spans="1:5" x14ac:dyDescent="0.3">
      <c r="A1416" s="36" t="s">
        <v>39160</v>
      </c>
      <c r="B1416" s="19">
        <v>0</v>
      </c>
      <c r="C1416" s="19">
        <v>3822049</v>
      </c>
      <c r="D1416" s="19">
        <v>0</v>
      </c>
      <c r="E1416" s="19">
        <v>3822049</v>
      </c>
    </row>
    <row r="1417" spans="1:5" x14ac:dyDescent="0.3">
      <c r="A1417" s="36" t="s">
        <v>21</v>
      </c>
      <c r="B1417" s="19">
        <v>0</v>
      </c>
      <c r="C1417" s="19">
        <v>-83115</v>
      </c>
      <c r="D1417" s="19">
        <v>0</v>
      </c>
      <c r="E1417" s="19">
        <v>-83115</v>
      </c>
    </row>
    <row r="1418" spans="1:5" x14ac:dyDescent="0.3">
      <c r="A1418" s="36" t="s">
        <v>38872</v>
      </c>
      <c r="B1418" s="19">
        <v>0</v>
      </c>
      <c r="C1418" s="19">
        <v>0</v>
      </c>
      <c r="D1418" s="19">
        <v>28318.200000000008</v>
      </c>
      <c r="E1418" s="19">
        <v>28318.200000000008</v>
      </c>
    </row>
    <row r="1419" spans="1:5" x14ac:dyDescent="0.3">
      <c r="A1419" s="36" t="s">
        <v>38876</v>
      </c>
      <c r="B1419" s="19">
        <v>0</v>
      </c>
      <c r="C1419" s="19">
        <v>0</v>
      </c>
      <c r="D1419" s="19">
        <v>238</v>
      </c>
      <c r="E1419" s="19">
        <v>238</v>
      </c>
    </row>
    <row r="1420" spans="1:5" x14ac:dyDescent="0.3">
      <c r="A1420" s="36" t="s">
        <v>38878</v>
      </c>
      <c r="B1420" s="19">
        <v>0</v>
      </c>
      <c r="C1420" s="19">
        <v>0</v>
      </c>
      <c r="D1420" s="19">
        <v>1268.8799999999992</v>
      </c>
      <c r="E1420" s="19">
        <v>1268.8799999999992</v>
      </c>
    </row>
    <row r="1421" spans="1:5" x14ac:dyDescent="0.3">
      <c r="A1421" s="36" t="s">
        <v>38880</v>
      </c>
      <c r="B1421" s="19">
        <v>0</v>
      </c>
      <c r="C1421" s="19">
        <v>0</v>
      </c>
      <c r="D1421" s="19">
        <v>378.75999999999976</v>
      </c>
      <c r="E1421" s="19">
        <v>378.75999999999976</v>
      </c>
    </row>
    <row r="1422" spans="1:5" x14ac:dyDescent="0.3">
      <c r="A1422" s="36" t="s">
        <v>39040</v>
      </c>
      <c r="B1422" s="19">
        <v>0</v>
      </c>
      <c r="C1422" s="19">
        <v>0</v>
      </c>
      <c r="D1422" s="19">
        <v>6524.6</v>
      </c>
      <c r="E1422" s="19">
        <v>6524.6</v>
      </c>
    </row>
    <row r="1423" spans="1:5" x14ac:dyDescent="0.3">
      <c r="A1423" s="36" t="s">
        <v>38882</v>
      </c>
      <c r="B1423" s="19">
        <v>0</v>
      </c>
      <c r="C1423" s="19">
        <v>0</v>
      </c>
      <c r="D1423" s="19">
        <v>3534.2999999999975</v>
      </c>
      <c r="E1423" s="19">
        <v>3534.2999999999975</v>
      </c>
    </row>
    <row r="1424" spans="1:5" x14ac:dyDescent="0.3">
      <c r="A1424" s="36" t="s">
        <v>38975</v>
      </c>
      <c r="B1424" s="19">
        <v>0</v>
      </c>
      <c r="C1424" s="19">
        <v>0</v>
      </c>
      <c r="D1424" s="19">
        <v>112623.29999999993</v>
      </c>
      <c r="E1424" s="19">
        <v>112623.29999999993</v>
      </c>
    </row>
    <row r="1425" spans="1:5" x14ac:dyDescent="0.3">
      <c r="A1425" s="36" t="s">
        <v>38977</v>
      </c>
      <c r="B1425" s="19">
        <v>0</v>
      </c>
      <c r="C1425" s="19">
        <v>0</v>
      </c>
      <c r="D1425" s="19">
        <v>4416.5999999999985</v>
      </c>
      <c r="E1425" s="19">
        <v>4416.5999999999985</v>
      </c>
    </row>
    <row r="1426" spans="1:5" x14ac:dyDescent="0.3">
      <c r="A1426" s="36" t="s">
        <v>38999</v>
      </c>
      <c r="B1426" s="19">
        <v>0</v>
      </c>
      <c r="C1426" s="19">
        <v>0</v>
      </c>
      <c r="D1426" s="19">
        <v>5740.9</v>
      </c>
      <c r="E1426" s="19">
        <v>5740.9</v>
      </c>
    </row>
    <row r="1427" spans="1:5" x14ac:dyDescent="0.3">
      <c r="A1427" s="36" t="s">
        <v>38979</v>
      </c>
      <c r="B1427" s="19">
        <v>0</v>
      </c>
      <c r="C1427" s="19">
        <v>0</v>
      </c>
      <c r="D1427" s="19">
        <v>116436.40000000005</v>
      </c>
      <c r="E1427" s="19">
        <v>116436.40000000005</v>
      </c>
    </row>
    <row r="1428" spans="1:5" x14ac:dyDescent="0.3">
      <c r="A1428" s="36" t="s">
        <v>38910</v>
      </c>
      <c r="B1428" s="19">
        <v>0</v>
      </c>
      <c r="C1428" s="19">
        <v>0</v>
      </c>
      <c r="D1428" s="19">
        <v>90020.099999999977</v>
      </c>
      <c r="E1428" s="19">
        <v>90020.099999999977</v>
      </c>
    </row>
    <row r="1429" spans="1:5" x14ac:dyDescent="0.3">
      <c r="A1429" s="36" t="s">
        <v>38886</v>
      </c>
      <c r="B1429" s="19">
        <v>0</v>
      </c>
      <c r="C1429" s="19">
        <v>0</v>
      </c>
      <c r="D1429" s="19">
        <v>114632.69999999992</v>
      </c>
      <c r="E1429" s="19">
        <v>114632.69999999992</v>
      </c>
    </row>
    <row r="1430" spans="1:5" x14ac:dyDescent="0.3">
      <c r="A1430" s="36" t="s">
        <v>38888</v>
      </c>
      <c r="B1430" s="19">
        <v>0</v>
      </c>
      <c r="C1430" s="19">
        <v>0</v>
      </c>
      <c r="D1430" s="19">
        <v>381.30999999999995</v>
      </c>
      <c r="E1430" s="19">
        <v>381.30999999999995</v>
      </c>
    </row>
    <row r="1431" spans="1:5" x14ac:dyDescent="0.3">
      <c r="A1431" s="36" t="s">
        <v>38890</v>
      </c>
      <c r="B1431" s="19">
        <v>0</v>
      </c>
      <c r="C1431" s="19">
        <v>0</v>
      </c>
      <c r="D1431" s="19">
        <v>45019.739999999991</v>
      </c>
      <c r="E1431" s="19">
        <v>45019.739999999991</v>
      </c>
    </row>
    <row r="1432" spans="1:5" x14ac:dyDescent="0.3">
      <c r="A1432" s="36" t="s">
        <v>38892</v>
      </c>
      <c r="B1432" s="19">
        <v>0</v>
      </c>
      <c r="C1432" s="19">
        <v>0</v>
      </c>
      <c r="D1432" s="19">
        <v>70140.299999999959</v>
      </c>
      <c r="E1432" s="19">
        <v>70140.299999999959</v>
      </c>
    </row>
    <row r="1433" spans="1:5" x14ac:dyDescent="0.3">
      <c r="A1433" s="36" t="s">
        <v>38894</v>
      </c>
      <c r="B1433" s="19">
        <v>0</v>
      </c>
      <c r="C1433" s="19">
        <v>0</v>
      </c>
      <c r="D1433" s="19">
        <v>982855.68000000052</v>
      </c>
      <c r="E1433" s="19">
        <v>982855.68000000052</v>
      </c>
    </row>
    <row r="1434" spans="1:5" x14ac:dyDescent="0.3">
      <c r="A1434" s="36" t="s">
        <v>38895</v>
      </c>
      <c r="B1434" s="19">
        <v>0</v>
      </c>
      <c r="C1434" s="19">
        <v>0</v>
      </c>
      <c r="D1434" s="19">
        <v>665165.45999999973</v>
      </c>
      <c r="E1434" s="19">
        <v>665165.45999999973</v>
      </c>
    </row>
    <row r="1435" spans="1:5" x14ac:dyDescent="0.3">
      <c r="A1435" s="36" t="s">
        <v>38897</v>
      </c>
      <c r="B1435" s="19">
        <v>0</v>
      </c>
      <c r="C1435" s="19">
        <v>0</v>
      </c>
      <c r="D1435" s="19">
        <v>883.31999999999971</v>
      </c>
      <c r="E1435" s="19">
        <v>883.31999999999971</v>
      </c>
    </row>
    <row r="1436" spans="1:5" x14ac:dyDescent="0.3">
      <c r="A1436" s="36" t="s">
        <v>38898</v>
      </c>
      <c r="B1436" s="19">
        <v>0</v>
      </c>
      <c r="C1436" s="19">
        <v>0</v>
      </c>
      <c r="D1436" s="19">
        <v>256831.24999999991</v>
      </c>
      <c r="E1436" s="19">
        <v>256831.24999999991</v>
      </c>
    </row>
    <row r="1437" spans="1:5" x14ac:dyDescent="0.3">
      <c r="A1437" s="36" t="s">
        <v>38912</v>
      </c>
      <c r="B1437" s="19">
        <v>0</v>
      </c>
      <c r="C1437" s="19">
        <v>0</v>
      </c>
      <c r="D1437" s="19">
        <v>16331.559999999998</v>
      </c>
      <c r="E1437" s="19">
        <v>16331.559999999998</v>
      </c>
    </row>
    <row r="1438" spans="1:5" x14ac:dyDescent="0.3">
      <c r="A1438" s="36" t="s">
        <v>38914</v>
      </c>
      <c r="B1438" s="19">
        <v>0</v>
      </c>
      <c r="C1438" s="19">
        <v>0</v>
      </c>
      <c r="D1438" s="19">
        <v>10854.159999999991</v>
      </c>
      <c r="E1438" s="19">
        <v>10854.159999999991</v>
      </c>
    </row>
    <row r="1439" spans="1:5" x14ac:dyDescent="0.3">
      <c r="A1439" s="36" t="s">
        <v>38900</v>
      </c>
      <c r="B1439" s="19">
        <v>0</v>
      </c>
      <c r="C1439" s="19">
        <v>0</v>
      </c>
      <c r="D1439" s="19">
        <v>4516.0499999999956</v>
      </c>
      <c r="E1439" s="19">
        <v>4516.0499999999956</v>
      </c>
    </row>
    <row r="1440" spans="1:5" x14ac:dyDescent="0.3">
      <c r="A1440" s="36" t="s">
        <v>39107</v>
      </c>
      <c r="B1440" s="19">
        <v>0</v>
      </c>
      <c r="C1440" s="19">
        <v>0</v>
      </c>
      <c r="D1440" s="19">
        <v>3071.2199999999975</v>
      </c>
      <c r="E1440" s="19">
        <v>3071.2199999999975</v>
      </c>
    </row>
    <row r="1441" spans="1:5" x14ac:dyDescent="0.3">
      <c r="A1441" s="36" t="s">
        <v>38902</v>
      </c>
      <c r="B1441" s="19">
        <v>0</v>
      </c>
      <c r="C1441" s="19">
        <v>0</v>
      </c>
      <c r="D1441" s="19">
        <v>3863.7599999999984</v>
      </c>
      <c r="E1441" s="19">
        <v>3863.7599999999984</v>
      </c>
    </row>
    <row r="1442" spans="1:5" x14ac:dyDescent="0.3">
      <c r="A1442" s="36" t="s">
        <v>38904</v>
      </c>
      <c r="B1442" s="19">
        <v>0</v>
      </c>
      <c r="C1442" s="19">
        <v>0</v>
      </c>
      <c r="D1442" s="19">
        <v>2452.59</v>
      </c>
      <c r="E1442" s="19">
        <v>2452.59</v>
      </c>
    </row>
    <row r="1443" spans="1:5" x14ac:dyDescent="0.3">
      <c r="A1443" s="36" t="s">
        <v>39011</v>
      </c>
      <c r="B1443" s="19">
        <v>0</v>
      </c>
      <c r="C1443" s="19">
        <v>0</v>
      </c>
      <c r="D1443" s="19">
        <v>1335.1799999999998</v>
      </c>
      <c r="E1443" s="19">
        <v>1335.1799999999998</v>
      </c>
    </row>
    <row r="1444" spans="1:5" x14ac:dyDescent="0.3">
      <c r="A1444" s="36" t="s">
        <v>38906</v>
      </c>
      <c r="B1444" s="19">
        <v>0</v>
      </c>
      <c r="C1444" s="19">
        <v>0</v>
      </c>
      <c r="D1444" s="19">
        <v>1184.0499999999997</v>
      </c>
      <c r="E1444" s="19">
        <v>1184.0499999999997</v>
      </c>
    </row>
    <row r="1445" spans="1:5" x14ac:dyDescent="0.3">
      <c r="A1445" s="36" t="s">
        <v>38908</v>
      </c>
      <c r="B1445" s="19">
        <v>0</v>
      </c>
      <c r="C1445" s="19">
        <v>0</v>
      </c>
      <c r="D1445" s="19">
        <v>361.07999999999993</v>
      </c>
      <c r="E1445" s="19">
        <v>361.07999999999993</v>
      </c>
    </row>
    <row r="1446" spans="1:5" x14ac:dyDescent="0.3">
      <c r="A1446" s="36" t="s">
        <v>38916</v>
      </c>
      <c r="B1446" s="19">
        <v>0</v>
      </c>
      <c r="C1446" s="19">
        <v>0</v>
      </c>
      <c r="D1446" s="19">
        <v>16922.819999999978</v>
      </c>
      <c r="E1446" s="19">
        <v>16922.819999999978</v>
      </c>
    </row>
    <row r="1447" spans="1:5" x14ac:dyDescent="0.3">
      <c r="A1447" s="36" t="s">
        <v>38918</v>
      </c>
      <c r="B1447" s="19">
        <v>0</v>
      </c>
      <c r="C1447" s="19">
        <v>0</v>
      </c>
      <c r="D1447" s="19">
        <v>24089.849999999991</v>
      </c>
      <c r="E1447" s="19">
        <v>24089.849999999991</v>
      </c>
    </row>
    <row r="1448" spans="1:5" x14ac:dyDescent="0.3">
      <c r="A1448" s="36" t="s">
        <v>38920</v>
      </c>
      <c r="B1448" s="19">
        <v>0</v>
      </c>
      <c r="C1448" s="19">
        <v>0</v>
      </c>
      <c r="D1448" s="19">
        <v>220.82999999999993</v>
      </c>
      <c r="E1448" s="19">
        <v>220.82999999999993</v>
      </c>
    </row>
    <row r="1449" spans="1:5" x14ac:dyDescent="0.3">
      <c r="A1449" s="36" t="s">
        <v>38922</v>
      </c>
      <c r="B1449" s="19">
        <v>0</v>
      </c>
      <c r="C1449" s="19">
        <v>0</v>
      </c>
      <c r="D1449" s="19">
        <v>1103.3</v>
      </c>
      <c r="E1449" s="19">
        <v>1103.3</v>
      </c>
    </row>
    <row r="1450" spans="1:5" x14ac:dyDescent="0.3">
      <c r="A1450" s="36" t="s">
        <v>38983</v>
      </c>
      <c r="B1450" s="19">
        <v>0</v>
      </c>
      <c r="C1450" s="19">
        <v>0</v>
      </c>
      <c r="D1450" s="19">
        <v>5339.6999999999971</v>
      </c>
      <c r="E1450" s="19">
        <v>5339.6999999999971</v>
      </c>
    </row>
    <row r="1451" spans="1:5" x14ac:dyDescent="0.3">
      <c r="A1451" s="36" t="s">
        <v>38924</v>
      </c>
      <c r="B1451" s="19">
        <v>0</v>
      </c>
      <c r="C1451" s="19">
        <v>0</v>
      </c>
      <c r="D1451" s="19">
        <v>933.46999999999935</v>
      </c>
      <c r="E1451" s="19">
        <v>933.46999999999935</v>
      </c>
    </row>
    <row r="1452" spans="1:5" x14ac:dyDescent="0.3">
      <c r="A1452" s="36" t="s">
        <v>38932</v>
      </c>
      <c r="B1452" s="19">
        <v>0</v>
      </c>
      <c r="C1452" s="19">
        <v>0</v>
      </c>
      <c r="D1452" s="19">
        <v>8740.549999999992</v>
      </c>
      <c r="E1452" s="19">
        <v>8740.549999999992</v>
      </c>
    </row>
    <row r="1453" spans="1:5" x14ac:dyDescent="0.3">
      <c r="A1453" s="36" t="s">
        <v>38934</v>
      </c>
      <c r="B1453" s="19">
        <v>0</v>
      </c>
      <c r="C1453" s="19">
        <v>0</v>
      </c>
      <c r="D1453" s="19">
        <v>13720.189999999995</v>
      </c>
      <c r="E1453" s="19">
        <v>13720.189999999995</v>
      </c>
    </row>
    <row r="1454" spans="1:5" x14ac:dyDescent="0.3">
      <c r="A1454" s="36" t="s">
        <v>39163</v>
      </c>
      <c r="B1454" s="19">
        <v>0</v>
      </c>
      <c r="C1454" s="19">
        <v>0</v>
      </c>
      <c r="D1454" s="19">
        <v>23851.679999999993</v>
      </c>
      <c r="E1454" s="19">
        <v>23851.679999999993</v>
      </c>
    </row>
    <row r="1455" spans="1:5" x14ac:dyDescent="0.3">
      <c r="A1455" s="36" t="s">
        <v>39139</v>
      </c>
      <c r="B1455" s="19">
        <v>0</v>
      </c>
      <c r="C1455" s="19">
        <v>0</v>
      </c>
      <c r="D1455" s="19">
        <v>337140.39999999997</v>
      </c>
      <c r="E1455" s="19">
        <v>337140.39999999997</v>
      </c>
    </row>
    <row r="1456" spans="1:5" x14ac:dyDescent="0.3">
      <c r="A1456" s="36" t="s">
        <v>38926</v>
      </c>
      <c r="B1456" s="19">
        <v>0</v>
      </c>
      <c r="C1456" s="19">
        <v>0</v>
      </c>
      <c r="D1456" s="19">
        <v>8080.0999999999985</v>
      </c>
      <c r="E1456" s="19">
        <v>8080.0999999999985</v>
      </c>
    </row>
    <row r="1457" spans="1:5" x14ac:dyDescent="0.3">
      <c r="A1457" s="36" t="s">
        <v>39013</v>
      </c>
      <c r="B1457" s="19">
        <v>0</v>
      </c>
      <c r="C1457" s="19">
        <v>0</v>
      </c>
      <c r="D1457" s="19">
        <v>1605.9899999999998</v>
      </c>
      <c r="E1457" s="19">
        <v>1605.9899999999998</v>
      </c>
    </row>
    <row r="1458" spans="1:5" x14ac:dyDescent="0.3">
      <c r="A1458" s="36" t="s">
        <v>38985</v>
      </c>
      <c r="B1458" s="19">
        <v>0</v>
      </c>
      <c r="C1458" s="19">
        <v>0</v>
      </c>
      <c r="D1458" s="19">
        <v>6665.3600000000024</v>
      </c>
      <c r="E1458" s="19">
        <v>6665.3600000000024</v>
      </c>
    </row>
    <row r="1459" spans="1:5" x14ac:dyDescent="0.3">
      <c r="A1459" s="36" t="s">
        <v>38928</v>
      </c>
      <c r="B1459" s="19">
        <v>0</v>
      </c>
      <c r="C1459" s="19">
        <v>0</v>
      </c>
      <c r="D1459" s="19">
        <v>11040.479999999989</v>
      </c>
      <c r="E1459" s="19">
        <v>11040.479999999989</v>
      </c>
    </row>
    <row r="1460" spans="1:5" x14ac:dyDescent="0.3">
      <c r="A1460" s="36" t="s">
        <v>38930</v>
      </c>
      <c r="B1460" s="19">
        <v>0</v>
      </c>
      <c r="C1460" s="19">
        <v>0</v>
      </c>
      <c r="D1460" s="19">
        <v>4216</v>
      </c>
      <c r="E1460" s="19">
        <v>4216</v>
      </c>
    </row>
    <row r="1461" spans="1:5" x14ac:dyDescent="0.3">
      <c r="A1461" s="36" t="s">
        <v>39042</v>
      </c>
      <c r="B1461" s="19">
        <v>0</v>
      </c>
      <c r="C1461" s="19">
        <v>0</v>
      </c>
      <c r="D1461" s="19">
        <v>71467.999999999985</v>
      </c>
      <c r="E1461" s="19">
        <v>71467.999999999985</v>
      </c>
    </row>
    <row r="1462" spans="1:5" x14ac:dyDescent="0.3">
      <c r="A1462" s="36" t="s">
        <v>39058</v>
      </c>
      <c r="B1462" s="19">
        <v>0</v>
      </c>
      <c r="C1462" s="19">
        <v>0</v>
      </c>
      <c r="D1462" s="19">
        <v>3261.9599999999964</v>
      </c>
      <c r="E1462" s="19">
        <v>3261.9599999999964</v>
      </c>
    </row>
    <row r="1463" spans="1:5" x14ac:dyDescent="0.3">
      <c r="A1463" s="36" t="s">
        <v>38938</v>
      </c>
      <c r="B1463" s="19">
        <v>0</v>
      </c>
      <c r="C1463" s="19">
        <v>0</v>
      </c>
      <c r="D1463" s="19">
        <v>28809.89999999998</v>
      </c>
      <c r="E1463" s="19">
        <v>28809.89999999998</v>
      </c>
    </row>
    <row r="1464" spans="1:5" x14ac:dyDescent="0.3">
      <c r="A1464" s="36" t="s">
        <v>39062</v>
      </c>
      <c r="B1464" s="19">
        <v>0</v>
      </c>
      <c r="C1464" s="19">
        <v>0</v>
      </c>
      <c r="D1464" s="19">
        <v>752.75999999999931</v>
      </c>
      <c r="E1464" s="19">
        <v>752.75999999999931</v>
      </c>
    </row>
    <row r="1465" spans="1:5" x14ac:dyDescent="0.3">
      <c r="A1465" s="36" t="s">
        <v>38987</v>
      </c>
      <c r="B1465" s="19">
        <v>0</v>
      </c>
      <c r="C1465" s="19">
        <v>0</v>
      </c>
      <c r="D1465" s="19">
        <v>34643.110000000015</v>
      </c>
      <c r="E1465" s="19">
        <v>34643.110000000015</v>
      </c>
    </row>
    <row r="1466" spans="1:5" x14ac:dyDescent="0.3">
      <c r="A1466" s="36" t="s">
        <v>39079</v>
      </c>
      <c r="B1466" s="19">
        <v>0</v>
      </c>
      <c r="C1466" s="19">
        <v>0</v>
      </c>
      <c r="D1466" s="19">
        <v>742.89999999999964</v>
      </c>
      <c r="E1466" s="19">
        <v>742.89999999999964</v>
      </c>
    </row>
    <row r="1467" spans="1:5" x14ac:dyDescent="0.3">
      <c r="A1467" s="36" t="s">
        <v>38942</v>
      </c>
      <c r="B1467" s="19">
        <v>0</v>
      </c>
      <c r="C1467" s="19">
        <v>0</v>
      </c>
      <c r="D1467" s="19">
        <v>1003.6799999999994</v>
      </c>
      <c r="E1467" s="19">
        <v>1003.6799999999994</v>
      </c>
    </row>
    <row r="1468" spans="1:5" x14ac:dyDescent="0.3">
      <c r="A1468" s="36" t="s">
        <v>39064</v>
      </c>
      <c r="B1468" s="19">
        <v>0</v>
      </c>
      <c r="C1468" s="19">
        <v>0</v>
      </c>
      <c r="D1468" s="19">
        <v>4009.2799999999988</v>
      </c>
      <c r="E1468" s="19">
        <v>4009.2799999999988</v>
      </c>
    </row>
    <row r="1469" spans="1:5" x14ac:dyDescent="0.3">
      <c r="A1469" s="36" t="s">
        <v>39015</v>
      </c>
      <c r="B1469" s="19">
        <v>0</v>
      </c>
      <c r="C1469" s="19">
        <v>0</v>
      </c>
      <c r="D1469" s="19">
        <v>187875.5</v>
      </c>
      <c r="E1469" s="19">
        <v>187875.5</v>
      </c>
    </row>
    <row r="1470" spans="1:5" x14ac:dyDescent="0.3">
      <c r="A1470" s="36" t="s">
        <v>38939</v>
      </c>
      <c r="B1470" s="19">
        <v>0</v>
      </c>
      <c r="C1470" s="19">
        <v>0</v>
      </c>
      <c r="D1470" s="19">
        <v>125294.25</v>
      </c>
      <c r="E1470" s="19">
        <v>125294.25</v>
      </c>
    </row>
    <row r="1471" spans="1:5" x14ac:dyDescent="0.3">
      <c r="A1471" s="36" t="s">
        <v>38940</v>
      </c>
      <c r="B1471" s="19">
        <v>0</v>
      </c>
      <c r="C1471" s="19">
        <v>0</v>
      </c>
      <c r="D1471" s="19">
        <v>126658.66</v>
      </c>
      <c r="E1471" s="19">
        <v>126658.66</v>
      </c>
    </row>
    <row r="1472" spans="1:5" x14ac:dyDescent="0.3">
      <c r="A1472" s="36" t="s">
        <v>308</v>
      </c>
      <c r="B1472" s="19">
        <v>70120</v>
      </c>
      <c r="C1472" s="19">
        <v>0</v>
      </c>
      <c r="D1472" s="19">
        <v>0</v>
      </c>
      <c r="E1472" s="19">
        <v>70120</v>
      </c>
    </row>
    <row r="1473" spans="1:5" x14ac:dyDescent="0.3">
      <c r="A1473" s="36" t="s">
        <v>313</v>
      </c>
      <c r="B1473" s="19">
        <v>1195920</v>
      </c>
      <c r="C1473" s="19">
        <v>0</v>
      </c>
      <c r="D1473" s="19">
        <v>0</v>
      </c>
      <c r="E1473" s="19">
        <v>1195920</v>
      </c>
    </row>
    <row r="1474" spans="1:5" x14ac:dyDescent="0.3">
      <c r="A1474" s="36" t="s">
        <v>310</v>
      </c>
      <c r="B1474" s="19">
        <v>4552590</v>
      </c>
      <c r="C1474" s="19">
        <v>0</v>
      </c>
      <c r="D1474" s="19">
        <v>0</v>
      </c>
      <c r="E1474" s="19">
        <v>4552590</v>
      </c>
    </row>
    <row r="1475" spans="1:5" x14ac:dyDescent="0.3">
      <c r="A1475" s="36" t="s">
        <v>300</v>
      </c>
      <c r="B1475" s="19">
        <v>0</v>
      </c>
      <c r="C1475" s="19">
        <v>0</v>
      </c>
      <c r="D1475" s="19">
        <v>0</v>
      </c>
      <c r="E1475" s="19">
        <v>0</v>
      </c>
    </row>
    <row r="1476" spans="1:5" x14ac:dyDescent="0.3">
      <c r="A1476" s="36" t="s">
        <v>309</v>
      </c>
      <c r="B1476" s="19">
        <v>-41040</v>
      </c>
      <c r="C1476" s="19">
        <v>0</v>
      </c>
      <c r="D1476" s="19">
        <v>0</v>
      </c>
      <c r="E1476" s="19">
        <v>-41040</v>
      </c>
    </row>
    <row r="1477" spans="1:5" x14ac:dyDescent="0.3">
      <c r="A1477" s="36" t="s">
        <v>311</v>
      </c>
      <c r="B1477" s="19">
        <v>111818</v>
      </c>
      <c r="C1477" s="19">
        <v>0</v>
      </c>
      <c r="D1477" s="19">
        <v>0</v>
      </c>
      <c r="E1477" s="19">
        <v>111818</v>
      </c>
    </row>
    <row r="1478" spans="1:5" x14ac:dyDescent="0.3">
      <c r="A1478" s="36" t="s">
        <v>307</v>
      </c>
      <c r="B1478" s="19">
        <v>-915148</v>
      </c>
      <c r="C1478" s="19">
        <v>0</v>
      </c>
      <c r="D1478" s="19">
        <v>0</v>
      </c>
      <c r="E1478" s="19">
        <v>-915148</v>
      </c>
    </row>
    <row r="1479" spans="1:5" x14ac:dyDescent="0.3">
      <c r="A1479" s="36" t="s">
        <v>306</v>
      </c>
      <c r="B1479" s="19">
        <v>512969</v>
      </c>
      <c r="C1479" s="19">
        <v>0</v>
      </c>
      <c r="D1479" s="19">
        <v>0</v>
      </c>
      <c r="E1479" s="19">
        <v>512969</v>
      </c>
    </row>
    <row r="1480" spans="1:5" x14ac:dyDescent="0.3">
      <c r="A1480" s="36" t="s">
        <v>302</v>
      </c>
      <c r="B1480" s="19">
        <v>0</v>
      </c>
      <c r="C1480" s="19">
        <v>0</v>
      </c>
      <c r="D1480" s="19">
        <v>0</v>
      </c>
      <c r="E1480" s="19">
        <v>0</v>
      </c>
    </row>
    <row r="1481" spans="1:5" x14ac:dyDescent="0.3">
      <c r="A1481" s="36" t="s">
        <v>38944</v>
      </c>
      <c r="B1481" s="19">
        <v>0</v>
      </c>
      <c r="C1481" s="19">
        <v>0</v>
      </c>
      <c r="D1481" s="19">
        <v>105800.51999999996</v>
      </c>
      <c r="E1481" s="19">
        <v>105800.51999999996</v>
      </c>
    </row>
    <row r="1482" spans="1:5" x14ac:dyDescent="0.3">
      <c r="A1482" s="36" t="s">
        <v>38946</v>
      </c>
      <c r="B1482" s="19">
        <v>0</v>
      </c>
      <c r="C1482" s="19">
        <v>0</v>
      </c>
      <c r="D1482" s="19">
        <v>1362542.5199999996</v>
      </c>
      <c r="E1482" s="19">
        <v>1362542.5199999996</v>
      </c>
    </row>
    <row r="1483" spans="1:5" x14ac:dyDescent="0.3">
      <c r="A1483" s="36" t="s">
        <v>38960</v>
      </c>
      <c r="B1483" s="19">
        <v>0</v>
      </c>
      <c r="C1483" s="19">
        <v>0</v>
      </c>
      <c r="D1483" s="19">
        <v>78054.819999999949</v>
      </c>
      <c r="E1483" s="19">
        <v>78054.819999999949</v>
      </c>
    </row>
    <row r="1484" spans="1:5" x14ac:dyDescent="0.3">
      <c r="A1484" s="36" t="s">
        <v>38961</v>
      </c>
      <c r="B1484" s="19">
        <v>0</v>
      </c>
      <c r="C1484" s="19">
        <v>0</v>
      </c>
      <c r="D1484" s="19">
        <v>250199.21999999997</v>
      </c>
      <c r="E1484" s="19">
        <v>250199.21999999997</v>
      </c>
    </row>
    <row r="1485" spans="1:5" x14ac:dyDescent="0.3">
      <c r="A1485" s="36" t="s">
        <v>39001</v>
      </c>
      <c r="B1485" s="19">
        <v>0</v>
      </c>
      <c r="C1485" s="19">
        <v>0</v>
      </c>
      <c r="D1485" s="19">
        <v>17163.539999999994</v>
      </c>
      <c r="E1485" s="19">
        <v>17163.539999999994</v>
      </c>
    </row>
    <row r="1486" spans="1:5" x14ac:dyDescent="0.3">
      <c r="A1486" s="36" t="s">
        <v>38948</v>
      </c>
      <c r="B1486" s="19">
        <v>0</v>
      </c>
      <c r="C1486" s="19">
        <v>0</v>
      </c>
      <c r="D1486" s="19">
        <v>4095.1299999999978</v>
      </c>
      <c r="E1486" s="19">
        <v>4095.1299999999978</v>
      </c>
    </row>
    <row r="1487" spans="1:5" x14ac:dyDescent="0.3">
      <c r="A1487" s="36" t="s">
        <v>38950</v>
      </c>
      <c r="B1487" s="19">
        <v>0</v>
      </c>
      <c r="C1487" s="19">
        <v>0</v>
      </c>
      <c r="D1487" s="19">
        <v>24531</v>
      </c>
      <c r="E1487" s="19">
        <v>24531</v>
      </c>
    </row>
    <row r="1488" spans="1:5" x14ac:dyDescent="0.3">
      <c r="A1488" s="36" t="s">
        <v>38952</v>
      </c>
      <c r="B1488" s="19">
        <v>0</v>
      </c>
      <c r="C1488" s="19">
        <v>0</v>
      </c>
      <c r="D1488" s="19">
        <v>33327.819999999992</v>
      </c>
      <c r="E1488" s="19">
        <v>33327.819999999992</v>
      </c>
    </row>
    <row r="1489" spans="1:5" x14ac:dyDescent="0.3">
      <c r="A1489" s="36" t="s">
        <v>38954</v>
      </c>
      <c r="B1489" s="19">
        <v>0</v>
      </c>
      <c r="C1489" s="19">
        <v>0</v>
      </c>
      <c r="D1489" s="19">
        <v>60091.76999999996</v>
      </c>
      <c r="E1489" s="19">
        <v>60091.76999999996</v>
      </c>
    </row>
    <row r="1490" spans="1:5" x14ac:dyDescent="0.3">
      <c r="A1490" s="36" t="s">
        <v>38956</v>
      </c>
      <c r="B1490" s="19">
        <v>0</v>
      </c>
      <c r="C1490" s="19">
        <v>0</v>
      </c>
      <c r="D1490" s="19">
        <v>7829.5199999999977</v>
      </c>
      <c r="E1490" s="19">
        <v>7829.5199999999977</v>
      </c>
    </row>
    <row r="1491" spans="1:5" x14ac:dyDescent="0.3">
      <c r="A1491" s="36" t="s">
        <v>38958</v>
      </c>
      <c r="B1491" s="19">
        <v>0</v>
      </c>
      <c r="C1491" s="19">
        <v>0</v>
      </c>
      <c r="D1491" s="19">
        <v>106471.16999999995</v>
      </c>
      <c r="E1491" s="19">
        <v>106471.16999999995</v>
      </c>
    </row>
    <row r="1492" spans="1:5" x14ac:dyDescent="0.3">
      <c r="A1492" s="36" t="s">
        <v>38989</v>
      </c>
      <c r="B1492" s="19">
        <v>0</v>
      </c>
      <c r="C1492" s="19">
        <v>0</v>
      </c>
      <c r="D1492" s="19">
        <v>876200.39999999944</v>
      </c>
      <c r="E1492" s="19">
        <v>876200.39999999944</v>
      </c>
    </row>
    <row r="1493" spans="1:5" x14ac:dyDescent="0.3">
      <c r="A1493" s="36" t="s">
        <v>38963</v>
      </c>
      <c r="B1493" s="19">
        <v>0</v>
      </c>
      <c r="C1493" s="19">
        <v>0</v>
      </c>
      <c r="D1493" s="19">
        <v>90875.879999999917</v>
      </c>
      <c r="E1493" s="19">
        <v>90875.879999999917</v>
      </c>
    </row>
    <row r="1494" spans="1:5" x14ac:dyDescent="0.3">
      <c r="A1494" s="36" t="s">
        <v>38965</v>
      </c>
      <c r="B1494" s="19">
        <v>0</v>
      </c>
      <c r="C1494" s="19">
        <v>0</v>
      </c>
      <c r="D1494" s="19">
        <v>88734.56</v>
      </c>
      <c r="E1494" s="19">
        <v>88734.56</v>
      </c>
    </row>
    <row r="1495" spans="1:5" x14ac:dyDescent="0.3">
      <c r="A1495" s="36" t="s">
        <v>39109</v>
      </c>
      <c r="B1495" s="19">
        <v>0</v>
      </c>
      <c r="C1495" s="19">
        <v>0</v>
      </c>
      <c r="D1495" s="19">
        <v>140.41999999999996</v>
      </c>
      <c r="E1495" s="19">
        <v>140.41999999999996</v>
      </c>
    </row>
    <row r="1496" spans="1:5" x14ac:dyDescent="0.3">
      <c r="A1496" s="36" t="s">
        <v>38967</v>
      </c>
      <c r="B1496" s="19">
        <v>0</v>
      </c>
      <c r="C1496" s="19">
        <v>0</v>
      </c>
      <c r="D1496" s="19">
        <v>12204.64</v>
      </c>
      <c r="E1496" s="19">
        <v>12204.64</v>
      </c>
    </row>
    <row r="1497" spans="1:5" x14ac:dyDescent="0.3">
      <c r="A1497" s="36" t="s">
        <v>39035</v>
      </c>
      <c r="B1497" s="19">
        <v>0</v>
      </c>
      <c r="C1497" s="19">
        <v>0</v>
      </c>
      <c r="D1497" s="19">
        <v>923.4399999999996</v>
      </c>
      <c r="E1497" s="19">
        <v>923.4399999999996</v>
      </c>
    </row>
    <row r="1498" spans="1:5" x14ac:dyDescent="0.3">
      <c r="A1498" s="36" t="s">
        <v>38991</v>
      </c>
      <c r="B1498" s="19">
        <v>0</v>
      </c>
      <c r="C1498" s="19">
        <v>0</v>
      </c>
      <c r="D1498" s="19">
        <v>331.32999999999993</v>
      </c>
      <c r="E1498" s="19">
        <v>331.32999999999993</v>
      </c>
    </row>
    <row r="1499" spans="1:5" x14ac:dyDescent="0.3">
      <c r="A1499" s="36" t="s">
        <v>39025</v>
      </c>
      <c r="B1499" s="19">
        <v>0</v>
      </c>
      <c r="C1499" s="19">
        <v>0</v>
      </c>
      <c r="D1499" s="19">
        <v>933.29999999999973</v>
      </c>
      <c r="E1499" s="19">
        <v>933.29999999999973</v>
      </c>
    </row>
    <row r="1500" spans="1:5" x14ac:dyDescent="0.3">
      <c r="A1500" s="36" t="s">
        <v>39021</v>
      </c>
      <c r="B1500" s="19">
        <v>0</v>
      </c>
      <c r="C1500" s="19">
        <v>0</v>
      </c>
      <c r="D1500" s="19">
        <v>766.86999999999989</v>
      </c>
      <c r="E1500" s="19">
        <v>766.86999999999989</v>
      </c>
    </row>
    <row r="1501" spans="1:5" x14ac:dyDescent="0.3">
      <c r="A1501" s="36" t="s">
        <v>39091</v>
      </c>
      <c r="B1501" s="19">
        <v>0</v>
      </c>
      <c r="C1501" s="19">
        <v>0</v>
      </c>
      <c r="D1501" s="19">
        <v>738.47999999999956</v>
      </c>
      <c r="E1501" s="19">
        <v>738.47999999999956</v>
      </c>
    </row>
    <row r="1502" spans="1:5" x14ac:dyDescent="0.3">
      <c r="A1502" s="36" t="s">
        <v>39111</v>
      </c>
      <c r="B1502" s="19">
        <v>0</v>
      </c>
      <c r="C1502" s="19">
        <v>0</v>
      </c>
      <c r="D1502" s="19">
        <v>378.75999999999965</v>
      </c>
      <c r="E1502" s="19">
        <v>378.75999999999965</v>
      </c>
    </row>
    <row r="1503" spans="1:5" x14ac:dyDescent="0.3">
      <c r="A1503" s="36" t="s">
        <v>39027</v>
      </c>
      <c r="B1503" s="19">
        <v>0</v>
      </c>
      <c r="C1503" s="19">
        <v>0</v>
      </c>
      <c r="D1503" s="19">
        <v>5568.18</v>
      </c>
      <c r="E1503" s="19">
        <v>5568.18</v>
      </c>
    </row>
    <row r="1504" spans="1:5" x14ac:dyDescent="0.3">
      <c r="A1504" s="36" t="s">
        <v>39033</v>
      </c>
      <c r="B1504" s="19">
        <v>0</v>
      </c>
      <c r="C1504" s="19">
        <v>0</v>
      </c>
      <c r="D1504" s="19">
        <v>15624.69999999999</v>
      </c>
      <c r="E1504" s="19">
        <v>15624.69999999999</v>
      </c>
    </row>
    <row r="1505" spans="1:5" x14ac:dyDescent="0.3">
      <c r="A1505" s="36" t="s">
        <v>39029</v>
      </c>
      <c r="B1505" s="19">
        <v>0</v>
      </c>
      <c r="C1505" s="19">
        <v>0</v>
      </c>
      <c r="D1505" s="19">
        <v>44421.510000000009</v>
      </c>
      <c r="E1505" s="19">
        <v>44421.510000000009</v>
      </c>
    </row>
    <row r="1506" spans="1:5" x14ac:dyDescent="0.3">
      <c r="A1506" s="36" t="s">
        <v>38995</v>
      </c>
      <c r="B1506" s="19">
        <v>0</v>
      </c>
      <c r="C1506" s="19">
        <v>0</v>
      </c>
      <c r="D1506" s="19">
        <v>3115.4199999999992</v>
      </c>
      <c r="E1506" s="19">
        <v>3115.4199999999992</v>
      </c>
    </row>
    <row r="1507" spans="1:5" x14ac:dyDescent="0.3">
      <c r="A1507" s="36" t="s">
        <v>39113</v>
      </c>
      <c r="B1507" s="19">
        <v>0</v>
      </c>
      <c r="C1507" s="19">
        <v>0</v>
      </c>
      <c r="D1507" s="19">
        <v>2726.4599999999991</v>
      </c>
      <c r="E1507" s="19">
        <v>2726.4599999999991</v>
      </c>
    </row>
    <row r="1508" spans="1:5" x14ac:dyDescent="0.3">
      <c r="A1508" s="36" t="s">
        <v>303</v>
      </c>
      <c r="B1508" s="19">
        <v>310488</v>
      </c>
      <c r="C1508" s="19">
        <v>0</v>
      </c>
      <c r="D1508" s="19">
        <v>0</v>
      </c>
      <c r="E1508" s="19">
        <v>310488</v>
      </c>
    </row>
    <row r="1509" spans="1:5" x14ac:dyDescent="0.3">
      <c r="A1509" s="36" t="s">
        <v>304</v>
      </c>
      <c r="B1509" s="19">
        <v>-119448</v>
      </c>
      <c r="C1509" s="19">
        <v>0</v>
      </c>
      <c r="D1509" s="19">
        <v>0</v>
      </c>
      <c r="E1509" s="19">
        <v>-119448</v>
      </c>
    </row>
    <row r="1510" spans="1:5" x14ac:dyDescent="0.3">
      <c r="A1510" s="36" t="s">
        <v>38969</v>
      </c>
      <c r="B1510" s="19">
        <v>0</v>
      </c>
      <c r="C1510" s="19">
        <v>0</v>
      </c>
      <c r="D1510" s="19">
        <v>152333.59999999992</v>
      </c>
      <c r="E1510" s="19">
        <v>152333.59999999992</v>
      </c>
    </row>
    <row r="1511" spans="1:5" x14ac:dyDescent="0.3">
      <c r="A1511" s="36" t="s">
        <v>38971</v>
      </c>
      <c r="B1511" s="19">
        <v>0</v>
      </c>
      <c r="C1511" s="19">
        <v>0</v>
      </c>
      <c r="D1511" s="19">
        <v>128492.79999999999</v>
      </c>
      <c r="E1511" s="19">
        <v>128492.79999999999</v>
      </c>
    </row>
    <row r="1512" spans="1:5" x14ac:dyDescent="0.3">
      <c r="A1512" s="36" t="s">
        <v>38973</v>
      </c>
      <c r="B1512" s="19">
        <v>0</v>
      </c>
      <c r="C1512" s="19">
        <v>0</v>
      </c>
      <c r="D1512" s="19">
        <v>3254.3099999999986</v>
      </c>
      <c r="E1512" s="19">
        <v>3254.3099999999986</v>
      </c>
    </row>
    <row r="1513" spans="1:5" x14ac:dyDescent="0.3">
      <c r="A1513" s="36" t="s">
        <v>25</v>
      </c>
      <c r="B1513" s="19">
        <v>0</v>
      </c>
      <c r="C1513" s="19">
        <v>0</v>
      </c>
      <c r="D1513" s="19">
        <v>0</v>
      </c>
      <c r="E1513" s="19">
        <v>0</v>
      </c>
    </row>
    <row r="1514" spans="1:5" x14ac:dyDescent="0.3">
      <c r="A1514" s="36" t="s">
        <v>27</v>
      </c>
      <c r="B1514" s="19">
        <v>0</v>
      </c>
      <c r="C1514" s="19">
        <v>0</v>
      </c>
      <c r="D1514" s="19">
        <v>0</v>
      </c>
      <c r="E1514" s="19">
        <v>0</v>
      </c>
    </row>
    <row r="1515" spans="1:5" x14ac:dyDescent="0.3">
      <c r="A1515" s="36" t="s">
        <v>29</v>
      </c>
      <c r="B1515" s="19">
        <v>0</v>
      </c>
      <c r="C1515" s="19">
        <v>0</v>
      </c>
      <c r="D1515" s="19">
        <v>0</v>
      </c>
      <c r="E1515" s="19">
        <v>0</v>
      </c>
    </row>
    <row r="1516" spans="1:5" x14ac:dyDescent="0.3">
      <c r="A1516" s="36" t="s">
        <v>33</v>
      </c>
      <c r="B1516" s="19">
        <v>0</v>
      </c>
      <c r="C1516" s="19">
        <v>68166</v>
      </c>
      <c r="D1516" s="19">
        <v>0</v>
      </c>
      <c r="E1516" s="19">
        <v>68166</v>
      </c>
    </row>
    <row r="1517" spans="1:5" x14ac:dyDescent="0.3">
      <c r="A1517" s="36" t="s">
        <v>35</v>
      </c>
      <c r="B1517" s="19">
        <v>0</v>
      </c>
      <c r="C1517" s="19">
        <v>0</v>
      </c>
      <c r="D1517" s="19">
        <v>0</v>
      </c>
      <c r="E1517" s="19">
        <v>0</v>
      </c>
    </row>
    <row r="1518" spans="1:5" x14ac:dyDescent="0.3">
      <c r="A1518" s="36" t="s">
        <v>39</v>
      </c>
      <c r="B1518" s="19">
        <v>0</v>
      </c>
      <c r="C1518" s="19">
        <v>0</v>
      </c>
      <c r="D1518" s="19">
        <v>0</v>
      </c>
      <c r="E1518" s="19">
        <v>0</v>
      </c>
    </row>
    <row r="1519" spans="1:5" x14ac:dyDescent="0.3">
      <c r="A1519" s="36" t="s">
        <v>41</v>
      </c>
      <c r="B1519" s="19">
        <v>0</v>
      </c>
      <c r="C1519" s="19">
        <v>357676</v>
      </c>
      <c r="D1519" s="19">
        <v>0</v>
      </c>
      <c r="E1519" s="19">
        <v>357676</v>
      </c>
    </row>
    <row r="1520" spans="1:5" x14ac:dyDescent="0.3">
      <c r="A1520" s="36" t="s">
        <v>43</v>
      </c>
      <c r="B1520" s="19">
        <v>0</v>
      </c>
      <c r="C1520" s="19">
        <v>0</v>
      </c>
      <c r="D1520" s="19">
        <v>0</v>
      </c>
      <c r="E1520" s="19">
        <v>0</v>
      </c>
    </row>
    <row r="1521" spans="1:5" x14ac:dyDescent="0.3">
      <c r="A1521" s="36" t="s">
        <v>45</v>
      </c>
      <c r="B1521" s="19">
        <v>0</v>
      </c>
      <c r="C1521" s="19">
        <v>0</v>
      </c>
      <c r="D1521" s="19">
        <v>0</v>
      </c>
      <c r="E1521" s="19">
        <v>0</v>
      </c>
    </row>
    <row r="1522" spans="1:5" x14ac:dyDescent="0.3">
      <c r="A1522" s="36" t="s">
        <v>47</v>
      </c>
      <c r="B1522" s="19">
        <v>0</v>
      </c>
      <c r="C1522" s="19">
        <v>0</v>
      </c>
      <c r="D1522" s="19">
        <v>0</v>
      </c>
      <c r="E1522" s="19">
        <v>0</v>
      </c>
    </row>
    <row r="1523" spans="1:5" x14ac:dyDescent="0.3">
      <c r="A1523" s="36" t="s">
        <v>298</v>
      </c>
      <c r="B1523" s="19">
        <v>120528</v>
      </c>
      <c r="C1523" s="19">
        <v>0</v>
      </c>
      <c r="D1523" s="19">
        <v>0</v>
      </c>
      <c r="E1523" s="19">
        <v>120528</v>
      </c>
    </row>
    <row r="1524" spans="1:5" x14ac:dyDescent="0.3">
      <c r="A1524" s="36" t="s">
        <v>295</v>
      </c>
      <c r="B1524" s="19">
        <v>0</v>
      </c>
      <c r="C1524" s="19">
        <v>0</v>
      </c>
      <c r="D1524" s="19">
        <v>0</v>
      </c>
      <c r="E1524" s="19">
        <v>0</v>
      </c>
    </row>
    <row r="1525" spans="1:5" x14ac:dyDescent="0.3">
      <c r="A1525" s="5" t="s">
        <v>11125</v>
      </c>
      <c r="B1525" s="19">
        <v>30906</v>
      </c>
      <c r="C1525" s="19">
        <v>0</v>
      </c>
      <c r="D1525" s="19">
        <v>0</v>
      </c>
      <c r="E1525" s="19">
        <v>30906</v>
      </c>
    </row>
    <row r="1526" spans="1:5" x14ac:dyDescent="0.3">
      <c r="A1526" s="36" t="s">
        <v>307</v>
      </c>
      <c r="B1526" s="19">
        <v>-13810</v>
      </c>
      <c r="C1526" s="19">
        <v>0</v>
      </c>
      <c r="D1526" s="19">
        <v>0</v>
      </c>
      <c r="E1526" s="19">
        <v>-13810</v>
      </c>
    </row>
    <row r="1527" spans="1:5" x14ac:dyDescent="0.3">
      <c r="A1527" s="36" t="s">
        <v>306</v>
      </c>
      <c r="B1527" s="19">
        <v>31884</v>
      </c>
      <c r="C1527" s="19">
        <v>0</v>
      </c>
      <c r="D1527" s="19">
        <v>0</v>
      </c>
      <c r="E1527" s="19">
        <v>31884</v>
      </c>
    </row>
    <row r="1528" spans="1:5" x14ac:dyDescent="0.3">
      <c r="A1528" s="36" t="s">
        <v>303</v>
      </c>
      <c r="B1528" s="19">
        <v>11584</v>
      </c>
      <c r="C1528" s="19">
        <v>0</v>
      </c>
      <c r="D1528" s="19">
        <v>0</v>
      </c>
      <c r="E1528" s="19">
        <v>11584</v>
      </c>
    </row>
    <row r="1529" spans="1:5" x14ac:dyDescent="0.3">
      <c r="A1529" s="36" t="s">
        <v>304</v>
      </c>
      <c r="B1529" s="19">
        <v>1248</v>
      </c>
      <c r="C1529" s="19">
        <v>0</v>
      </c>
      <c r="D1529" s="19">
        <v>0</v>
      </c>
      <c r="E1529" s="19">
        <v>1248</v>
      </c>
    </row>
    <row r="1530" spans="1:5" x14ac:dyDescent="0.3">
      <c r="A1530" s="5" t="s">
        <v>1018</v>
      </c>
      <c r="B1530" s="19">
        <v>5760</v>
      </c>
      <c r="C1530" s="19">
        <v>0</v>
      </c>
      <c r="D1530" s="19">
        <v>0</v>
      </c>
      <c r="E1530" s="19">
        <v>5760</v>
      </c>
    </row>
    <row r="1531" spans="1:5" x14ac:dyDescent="0.3">
      <c r="A1531" s="36" t="s">
        <v>304</v>
      </c>
      <c r="B1531" s="19">
        <v>5760</v>
      </c>
      <c r="C1531" s="19">
        <v>0</v>
      </c>
      <c r="D1531" s="19">
        <v>0</v>
      </c>
      <c r="E1531" s="19">
        <v>5760</v>
      </c>
    </row>
    <row r="1532" spans="1:5" x14ac:dyDescent="0.3">
      <c r="A1532" s="5" t="s">
        <v>10031</v>
      </c>
      <c r="B1532" s="19">
        <v>63179</v>
      </c>
      <c r="C1532" s="19">
        <v>0</v>
      </c>
      <c r="D1532" s="19">
        <v>0</v>
      </c>
      <c r="E1532" s="19">
        <v>63179</v>
      </c>
    </row>
    <row r="1533" spans="1:5" x14ac:dyDescent="0.3">
      <c r="A1533" s="36" t="s">
        <v>300</v>
      </c>
      <c r="B1533" s="19">
        <v>0</v>
      </c>
      <c r="C1533" s="19">
        <v>0</v>
      </c>
      <c r="D1533" s="19">
        <v>0</v>
      </c>
      <c r="E1533" s="19">
        <v>0</v>
      </c>
    </row>
    <row r="1534" spans="1:5" x14ac:dyDescent="0.3">
      <c r="A1534" s="36" t="s">
        <v>307</v>
      </c>
      <c r="B1534" s="19">
        <v>-74437</v>
      </c>
      <c r="C1534" s="19">
        <v>0</v>
      </c>
      <c r="D1534" s="19">
        <v>0</v>
      </c>
      <c r="E1534" s="19">
        <v>-74437</v>
      </c>
    </row>
    <row r="1535" spans="1:5" x14ac:dyDescent="0.3">
      <c r="A1535" s="36" t="s">
        <v>306</v>
      </c>
      <c r="B1535" s="19">
        <v>17576</v>
      </c>
      <c r="C1535" s="19">
        <v>0</v>
      </c>
      <c r="D1535" s="19">
        <v>0</v>
      </c>
      <c r="E1535" s="19">
        <v>17576</v>
      </c>
    </row>
    <row r="1536" spans="1:5" x14ac:dyDescent="0.3">
      <c r="A1536" s="36" t="s">
        <v>302</v>
      </c>
      <c r="B1536" s="19">
        <v>0</v>
      </c>
      <c r="C1536" s="19">
        <v>0</v>
      </c>
      <c r="D1536" s="19">
        <v>0</v>
      </c>
      <c r="E1536" s="19">
        <v>0</v>
      </c>
    </row>
    <row r="1537" spans="1:5" x14ac:dyDescent="0.3">
      <c r="A1537" s="36" t="s">
        <v>303</v>
      </c>
      <c r="B1537" s="19">
        <v>118496</v>
      </c>
      <c r="C1537" s="19">
        <v>0</v>
      </c>
      <c r="D1537" s="19">
        <v>0</v>
      </c>
      <c r="E1537" s="19">
        <v>118496</v>
      </c>
    </row>
    <row r="1538" spans="1:5" x14ac:dyDescent="0.3">
      <c r="A1538" s="36" t="s">
        <v>304</v>
      </c>
      <c r="B1538" s="19">
        <v>1544</v>
      </c>
      <c r="C1538" s="19">
        <v>0</v>
      </c>
      <c r="D1538" s="19">
        <v>0</v>
      </c>
      <c r="E1538" s="19">
        <v>1544</v>
      </c>
    </row>
    <row r="1539" spans="1:5" x14ac:dyDescent="0.3">
      <c r="A1539" s="5" t="s">
        <v>391</v>
      </c>
      <c r="B1539" s="19">
        <v>1935</v>
      </c>
      <c r="C1539" s="19">
        <v>0</v>
      </c>
      <c r="D1539" s="19">
        <v>0</v>
      </c>
      <c r="E1539" s="19">
        <v>1935</v>
      </c>
    </row>
    <row r="1540" spans="1:5" x14ac:dyDescent="0.3">
      <c r="A1540" s="36" t="s">
        <v>307</v>
      </c>
      <c r="B1540" s="19">
        <v>-4747</v>
      </c>
      <c r="C1540" s="19">
        <v>0</v>
      </c>
      <c r="D1540" s="19">
        <v>0</v>
      </c>
      <c r="E1540" s="19">
        <v>-4747</v>
      </c>
    </row>
    <row r="1541" spans="1:5" x14ac:dyDescent="0.3">
      <c r="A1541" s="36" t="s">
        <v>306</v>
      </c>
      <c r="B1541" s="19">
        <v>6682</v>
      </c>
      <c r="C1541" s="19">
        <v>0</v>
      </c>
      <c r="D1541" s="19">
        <v>0</v>
      </c>
      <c r="E1541" s="19">
        <v>6682</v>
      </c>
    </row>
    <row r="1542" spans="1:5" x14ac:dyDescent="0.3">
      <c r="A1542" s="5" t="s">
        <v>4864</v>
      </c>
      <c r="B1542" s="19">
        <v>-177111</v>
      </c>
      <c r="C1542" s="19">
        <v>0</v>
      </c>
      <c r="D1542" s="19">
        <v>0</v>
      </c>
      <c r="E1542" s="19">
        <v>-177111</v>
      </c>
    </row>
    <row r="1543" spans="1:5" x14ac:dyDescent="0.3">
      <c r="A1543" s="36" t="s">
        <v>300</v>
      </c>
      <c r="B1543" s="19">
        <v>0</v>
      </c>
      <c r="C1543" s="19">
        <v>0</v>
      </c>
      <c r="D1543" s="19">
        <v>0</v>
      </c>
      <c r="E1543" s="19">
        <v>0</v>
      </c>
    </row>
    <row r="1544" spans="1:5" x14ac:dyDescent="0.3">
      <c r="A1544" s="36" t="s">
        <v>307</v>
      </c>
      <c r="B1544" s="19">
        <v>-240019</v>
      </c>
      <c r="C1544" s="19">
        <v>0</v>
      </c>
      <c r="D1544" s="19">
        <v>0</v>
      </c>
      <c r="E1544" s="19">
        <v>-240019</v>
      </c>
    </row>
    <row r="1545" spans="1:5" x14ac:dyDescent="0.3">
      <c r="A1545" s="36" t="s">
        <v>306</v>
      </c>
      <c r="B1545" s="19">
        <v>5460</v>
      </c>
      <c r="C1545" s="19">
        <v>0</v>
      </c>
      <c r="D1545" s="19">
        <v>0</v>
      </c>
      <c r="E1545" s="19">
        <v>5460</v>
      </c>
    </row>
    <row r="1546" spans="1:5" x14ac:dyDescent="0.3">
      <c r="A1546" s="36" t="s">
        <v>302</v>
      </c>
      <c r="B1546" s="19">
        <v>0</v>
      </c>
      <c r="C1546" s="19">
        <v>0</v>
      </c>
      <c r="D1546" s="19">
        <v>0</v>
      </c>
      <c r="E1546" s="19">
        <v>0</v>
      </c>
    </row>
    <row r="1547" spans="1:5" x14ac:dyDescent="0.3">
      <c r="A1547" s="36" t="s">
        <v>303</v>
      </c>
      <c r="B1547" s="19">
        <v>85000</v>
      </c>
      <c r="C1547" s="19">
        <v>0</v>
      </c>
      <c r="D1547" s="19">
        <v>0</v>
      </c>
      <c r="E1547" s="19">
        <v>85000</v>
      </c>
    </row>
    <row r="1548" spans="1:5" x14ac:dyDescent="0.3">
      <c r="A1548" s="36" t="s">
        <v>304</v>
      </c>
      <c r="B1548" s="19">
        <v>-27552</v>
      </c>
      <c r="C1548" s="19">
        <v>0</v>
      </c>
      <c r="D1548" s="19">
        <v>0</v>
      </c>
      <c r="E1548" s="19">
        <v>-27552</v>
      </c>
    </row>
    <row r="1549" spans="1:5" x14ac:dyDescent="0.3">
      <c r="A1549" s="5" t="s">
        <v>2453</v>
      </c>
      <c r="B1549" s="19">
        <v>15042</v>
      </c>
      <c r="C1549" s="19">
        <v>0</v>
      </c>
      <c r="D1549" s="19">
        <v>0</v>
      </c>
      <c r="E1549" s="19">
        <v>15042</v>
      </c>
    </row>
    <row r="1550" spans="1:5" x14ac:dyDescent="0.3">
      <c r="A1550" s="36" t="s">
        <v>308</v>
      </c>
      <c r="B1550" s="19">
        <v>1548</v>
      </c>
      <c r="C1550" s="19">
        <v>0</v>
      </c>
      <c r="D1550" s="19">
        <v>0</v>
      </c>
      <c r="E1550" s="19">
        <v>1548</v>
      </c>
    </row>
    <row r="1551" spans="1:5" x14ac:dyDescent="0.3">
      <c r="A1551" s="36" t="s">
        <v>312</v>
      </c>
      <c r="B1551" s="19">
        <v>550</v>
      </c>
      <c r="C1551" s="19">
        <v>0</v>
      </c>
      <c r="D1551" s="19">
        <v>0</v>
      </c>
      <c r="E1551" s="19">
        <v>550</v>
      </c>
    </row>
    <row r="1552" spans="1:5" x14ac:dyDescent="0.3">
      <c r="A1552" s="36" t="s">
        <v>310</v>
      </c>
      <c r="B1552" s="19">
        <v>17670</v>
      </c>
      <c r="C1552" s="19">
        <v>0</v>
      </c>
      <c r="D1552" s="19">
        <v>0</v>
      </c>
      <c r="E1552" s="19">
        <v>17670</v>
      </c>
    </row>
    <row r="1553" spans="1:5" x14ac:dyDescent="0.3">
      <c r="A1553" s="36" t="s">
        <v>305</v>
      </c>
      <c r="B1553" s="19">
        <v>0</v>
      </c>
      <c r="C1553" s="19">
        <v>0</v>
      </c>
      <c r="D1553" s="19">
        <v>0</v>
      </c>
      <c r="E1553" s="19">
        <v>0</v>
      </c>
    </row>
    <row r="1554" spans="1:5" x14ac:dyDescent="0.3">
      <c r="A1554" s="36" t="s">
        <v>39164</v>
      </c>
      <c r="B1554" s="19">
        <v>-71</v>
      </c>
      <c r="C1554" s="19">
        <v>0</v>
      </c>
      <c r="D1554" s="19">
        <v>0</v>
      </c>
      <c r="E1554" s="19">
        <v>-71</v>
      </c>
    </row>
    <row r="1555" spans="1:5" x14ac:dyDescent="0.3">
      <c r="A1555" s="36" t="s">
        <v>311</v>
      </c>
      <c r="B1555" s="19">
        <v>434</v>
      </c>
      <c r="C1555" s="19">
        <v>0</v>
      </c>
      <c r="D1555" s="19">
        <v>0</v>
      </c>
      <c r="E1555" s="19">
        <v>434</v>
      </c>
    </row>
    <row r="1556" spans="1:5" x14ac:dyDescent="0.3">
      <c r="A1556" s="36" t="s">
        <v>307</v>
      </c>
      <c r="B1556" s="19">
        <v>-6805</v>
      </c>
      <c r="C1556" s="19">
        <v>0</v>
      </c>
      <c r="D1556" s="19">
        <v>0</v>
      </c>
      <c r="E1556" s="19">
        <v>-6805</v>
      </c>
    </row>
    <row r="1557" spans="1:5" x14ac:dyDescent="0.3">
      <c r="A1557" s="36" t="s">
        <v>306</v>
      </c>
      <c r="B1557" s="19">
        <v>104</v>
      </c>
      <c r="C1557" s="19">
        <v>0</v>
      </c>
      <c r="D1557" s="19">
        <v>0</v>
      </c>
      <c r="E1557" s="19">
        <v>104</v>
      </c>
    </row>
    <row r="1558" spans="1:5" x14ac:dyDescent="0.3">
      <c r="A1558" s="36" t="s">
        <v>302</v>
      </c>
      <c r="B1558" s="19">
        <v>0</v>
      </c>
      <c r="C1558" s="19">
        <v>0</v>
      </c>
      <c r="D1558" s="19">
        <v>0</v>
      </c>
      <c r="E1558" s="19">
        <v>0</v>
      </c>
    </row>
    <row r="1559" spans="1:5" x14ac:dyDescent="0.3">
      <c r="A1559" s="36" t="s">
        <v>303</v>
      </c>
      <c r="B1559" s="19">
        <v>1612</v>
      </c>
      <c r="C1559" s="19">
        <v>0</v>
      </c>
      <c r="D1559" s="19">
        <v>0</v>
      </c>
      <c r="E1559" s="19">
        <v>1612</v>
      </c>
    </row>
    <row r="1560" spans="1:5" x14ac:dyDescent="0.3">
      <c r="A1560" s="5" t="s">
        <v>8857</v>
      </c>
      <c r="B1560" s="19">
        <v>-121763</v>
      </c>
      <c r="C1560" s="19">
        <v>0</v>
      </c>
      <c r="D1560" s="19">
        <v>3162</v>
      </c>
      <c r="E1560" s="19">
        <v>-118601</v>
      </c>
    </row>
    <row r="1561" spans="1:5" x14ac:dyDescent="0.3">
      <c r="A1561" s="36" t="s">
        <v>38939</v>
      </c>
      <c r="B1561" s="19">
        <v>0</v>
      </c>
      <c r="C1561" s="19">
        <v>0</v>
      </c>
      <c r="D1561" s="19">
        <v>3162</v>
      </c>
      <c r="E1561" s="19">
        <v>3162</v>
      </c>
    </row>
    <row r="1562" spans="1:5" x14ac:dyDescent="0.3">
      <c r="A1562" s="36" t="s">
        <v>312</v>
      </c>
      <c r="B1562" s="19">
        <v>49500</v>
      </c>
      <c r="C1562" s="19">
        <v>0</v>
      </c>
      <c r="D1562" s="19">
        <v>0</v>
      </c>
      <c r="E1562" s="19">
        <v>49500</v>
      </c>
    </row>
    <row r="1563" spans="1:5" x14ac:dyDescent="0.3">
      <c r="A1563" s="36" t="s">
        <v>300</v>
      </c>
      <c r="B1563" s="19">
        <v>0</v>
      </c>
      <c r="C1563" s="19">
        <v>0</v>
      </c>
      <c r="D1563" s="19">
        <v>0</v>
      </c>
      <c r="E1563" s="19">
        <v>0</v>
      </c>
    </row>
    <row r="1564" spans="1:5" x14ac:dyDescent="0.3">
      <c r="A1564" s="36" t="s">
        <v>305</v>
      </c>
      <c r="B1564" s="19">
        <v>0</v>
      </c>
      <c r="C1564" s="19">
        <v>0</v>
      </c>
      <c r="D1564" s="19">
        <v>0</v>
      </c>
      <c r="E1564" s="19">
        <v>0</v>
      </c>
    </row>
    <row r="1565" spans="1:5" x14ac:dyDescent="0.3">
      <c r="A1565" s="36" t="s">
        <v>307</v>
      </c>
      <c r="B1565" s="19">
        <v>-235103</v>
      </c>
      <c r="C1565" s="19">
        <v>0</v>
      </c>
      <c r="D1565" s="19">
        <v>0</v>
      </c>
      <c r="E1565" s="19">
        <v>-235103</v>
      </c>
    </row>
    <row r="1566" spans="1:5" x14ac:dyDescent="0.3">
      <c r="A1566" s="36" t="s">
        <v>306</v>
      </c>
      <c r="B1566" s="19">
        <v>26416</v>
      </c>
      <c r="C1566" s="19">
        <v>0</v>
      </c>
      <c r="D1566" s="19">
        <v>0</v>
      </c>
      <c r="E1566" s="19">
        <v>26416</v>
      </c>
    </row>
    <row r="1567" spans="1:5" x14ac:dyDescent="0.3">
      <c r="A1567" s="36" t="s">
        <v>302</v>
      </c>
      <c r="B1567" s="19">
        <v>0</v>
      </c>
      <c r="C1567" s="19">
        <v>0</v>
      </c>
      <c r="D1567" s="19">
        <v>0</v>
      </c>
      <c r="E1567" s="19">
        <v>0</v>
      </c>
    </row>
    <row r="1568" spans="1:5" x14ac:dyDescent="0.3">
      <c r="A1568" s="36" t="s">
        <v>303</v>
      </c>
      <c r="B1568" s="19">
        <v>56168</v>
      </c>
      <c r="C1568" s="19">
        <v>0</v>
      </c>
      <c r="D1568" s="19">
        <v>0</v>
      </c>
      <c r="E1568" s="19">
        <v>56168</v>
      </c>
    </row>
    <row r="1569" spans="1:5" x14ac:dyDescent="0.3">
      <c r="A1569" s="36" t="s">
        <v>304</v>
      </c>
      <c r="B1569" s="19">
        <v>-18744</v>
      </c>
      <c r="C1569" s="19">
        <v>0</v>
      </c>
      <c r="D1569" s="19">
        <v>0</v>
      </c>
      <c r="E1569" s="19">
        <v>-18744</v>
      </c>
    </row>
    <row r="1570" spans="1:5" x14ac:dyDescent="0.3">
      <c r="A1570" s="5" t="s">
        <v>4873</v>
      </c>
      <c r="B1570" s="19">
        <v>100174</v>
      </c>
      <c r="C1570" s="19">
        <v>56903</v>
      </c>
      <c r="D1570" s="19">
        <v>82256.849999999991</v>
      </c>
      <c r="E1570" s="19">
        <v>239333.84999999998</v>
      </c>
    </row>
    <row r="1571" spans="1:5" x14ac:dyDescent="0.3">
      <c r="A1571" s="36" t="s">
        <v>38898</v>
      </c>
      <c r="B1571" s="19">
        <v>0</v>
      </c>
      <c r="C1571" s="19">
        <v>0</v>
      </c>
      <c r="D1571" s="19">
        <v>82256.849999999991</v>
      </c>
      <c r="E1571" s="19">
        <v>82256.849999999991</v>
      </c>
    </row>
    <row r="1572" spans="1:5" x14ac:dyDescent="0.3">
      <c r="A1572" s="36" t="s">
        <v>310</v>
      </c>
      <c r="B1572" s="19">
        <v>49590</v>
      </c>
      <c r="C1572" s="19">
        <v>0</v>
      </c>
      <c r="D1572" s="19">
        <v>0</v>
      </c>
      <c r="E1572" s="19">
        <v>49590</v>
      </c>
    </row>
    <row r="1573" spans="1:5" x14ac:dyDescent="0.3">
      <c r="A1573" s="36" t="s">
        <v>300</v>
      </c>
      <c r="B1573" s="19">
        <v>0</v>
      </c>
      <c r="C1573" s="19">
        <v>0</v>
      </c>
      <c r="D1573" s="19">
        <v>0</v>
      </c>
      <c r="E1573" s="19">
        <v>0</v>
      </c>
    </row>
    <row r="1574" spans="1:5" x14ac:dyDescent="0.3">
      <c r="A1574" s="36" t="s">
        <v>311</v>
      </c>
      <c r="B1574" s="19">
        <v>1218</v>
      </c>
      <c r="C1574" s="19">
        <v>0</v>
      </c>
      <c r="D1574" s="19">
        <v>0</v>
      </c>
      <c r="E1574" s="19">
        <v>1218</v>
      </c>
    </row>
    <row r="1575" spans="1:5" x14ac:dyDescent="0.3">
      <c r="A1575" s="36" t="s">
        <v>307</v>
      </c>
      <c r="B1575" s="19">
        <v>-47910</v>
      </c>
      <c r="C1575" s="19">
        <v>0</v>
      </c>
      <c r="D1575" s="19">
        <v>0</v>
      </c>
      <c r="E1575" s="19">
        <v>-47910</v>
      </c>
    </row>
    <row r="1576" spans="1:5" x14ac:dyDescent="0.3">
      <c r="A1576" s="36" t="s">
        <v>306</v>
      </c>
      <c r="B1576" s="19">
        <v>45032</v>
      </c>
      <c r="C1576" s="19">
        <v>0</v>
      </c>
      <c r="D1576" s="19">
        <v>0</v>
      </c>
      <c r="E1576" s="19">
        <v>45032</v>
      </c>
    </row>
    <row r="1577" spans="1:5" x14ac:dyDescent="0.3">
      <c r="A1577" s="36" t="s">
        <v>302</v>
      </c>
      <c r="B1577" s="19">
        <v>0</v>
      </c>
      <c r="C1577" s="19">
        <v>0</v>
      </c>
      <c r="D1577" s="19">
        <v>0</v>
      </c>
      <c r="E1577" s="19">
        <v>0</v>
      </c>
    </row>
    <row r="1578" spans="1:5" x14ac:dyDescent="0.3">
      <c r="A1578" s="36" t="s">
        <v>303</v>
      </c>
      <c r="B1578" s="19">
        <v>74732</v>
      </c>
      <c r="C1578" s="19">
        <v>0</v>
      </c>
      <c r="D1578" s="19">
        <v>0</v>
      </c>
      <c r="E1578" s="19">
        <v>74732</v>
      </c>
    </row>
    <row r="1579" spans="1:5" x14ac:dyDescent="0.3">
      <c r="A1579" s="36" t="s">
        <v>304</v>
      </c>
      <c r="B1579" s="19">
        <v>-22488</v>
      </c>
      <c r="C1579" s="19">
        <v>0</v>
      </c>
      <c r="D1579" s="19">
        <v>0</v>
      </c>
      <c r="E1579" s="19">
        <v>-22488</v>
      </c>
    </row>
    <row r="1580" spans="1:5" x14ac:dyDescent="0.3">
      <c r="A1580" s="36" t="s">
        <v>25</v>
      </c>
      <c r="B1580" s="19">
        <v>0</v>
      </c>
      <c r="C1580" s="19">
        <v>0</v>
      </c>
      <c r="D1580" s="19">
        <v>0</v>
      </c>
      <c r="E1580" s="19">
        <v>0</v>
      </c>
    </row>
    <row r="1581" spans="1:5" x14ac:dyDescent="0.3">
      <c r="A1581" s="36" t="s">
        <v>29</v>
      </c>
      <c r="B1581" s="19">
        <v>0</v>
      </c>
      <c r="C1581" s="19">
        <v>0</v>
      </c>
      <c r="D1581" s="19">
        <v>0</v>
      </c>
      <c r="E1581" s="19">
        <v>0</v>
      </c>
    </row>
    <row r="1582" spans="1:5" x14ac:dyDescent="0.3">
      <c r="A1582" s="36" t="s">
        <v>35</v>
      </c>
      <c r="B1582" s="19">
        <v>0</v>
      </c>
      <c r="C1582" s="19">
        <v>0</v>
      </c>
      <c r="D1582" s="19">
        <v>0</v>
      </c>
      <c r="E1582" s="19">
        <v>0</v>
      </c>
    </row>
    <row r="1583" spans="1:5" x14ac:dyDescent="0.3">
      <c r="A1583" s="36" t="s">
        <v>39</v>
      </c>
      <c r="B1583" s="19">
        <v>0</v>
      </c>
      <c r="C1583" s="19">
        <v>0</v>
      </c>
      <c r="D1583" s="19">
        <v>0</v>
      </c>
      <c r="E1583" s="19">
        <v>0</v>
      </c>
    </row>
    <row r="1584" spans="1:5" x14ac:dyDescent="0.3">
      <c r="A1584" s="36" t="s">
        <v>41</v>
      </c>
      <c r="B1584" s="19">
        <v>0</v>
      </c>
      <c r="C1584" s="19">
        <v>56903</v>
      </c>
      <c r="D1584" s="19">
        <v>0</v>
      </c>
      <c r="E1584" s="19">
        <v>56903</v>
      </c>
    </row>
    <row r="1585" spans="1:5" x14ac:dyDescent="0.3">
      <c r="A1585" s="36" t="s">
        <v>47</v>
      </c>
      <c r="B1585" s="19">
        <v>0</v>
      </c>
      <c r="C1585" s="19">
        <v>0</v>
      </c>
      <c r="D1585" s="19">
        <v>0</v>
      </c>
      <c r="E1585" s="19">
        <v>0</v>
      </c>
    </row>
    <row r="1586" spans="1:5" x14ac:dyDescent="0.3">
      <c r="A1586" s="36" t="s">
        <v>295</v>
      </c>
      <c r="B1586" s="19">
        <v>0</v>
      </c>
      <c r="C1586" s="19">
        <v>0</v>
      </c>
      <c r="D1586" s="19">
        <v>0</v>
      </c>
      <c r="E1586" s="19">
        <v>0</v>
      </c>
    </row>
    <row r="1587" spans="1:5" x14ac:dyDescent="0.3">
      <c r="A1587" s="5" t="s">
        <v>8812</v>
      </c>
      <c r="B1587" s="19">
        <v>-4107</v>
      </c>
      <c r="C1587" s="19">
        <v>0</v>
      </c>
      <c r="D1587" s="19">
        <v>100536.14999999998</v>
      </c>
      <c r="E1587" s="19">
        <v>96429.149999999965</v>
      </c>
    </row>
    <row r="1588" spans="1:5" x14ac:dyDescent="0.3">
      <c r="A1588" s="36" t="s">
        <v>38898</v>
      </c>
      <c r="B1588" s="19">
        <v>0</v>
      </c>
      <c r="C1588" s="19">
        <v>0</v>
      </c>
      <c r="D1588" s="19">
        <v>100536.14999999998</v>
      </c>
      <c r="E1588" s="19">
        <v>100536.14999999998</v>
      </c>
    </row>
    <row r="1589" spans="1:5" x14ac:dyDescent="0.3">
      <c r="A1589" s="36" t="s">
        <v>307</v>
      </c>
      <c r="B1589" s="19">
        <v>-41402</v>
      </c>
      <c r="C1589" s="19">
        <v>0</v>
      </c>
      <c r="D1589" s="19">
        <v>0</v>
      </c>
      <c r="E1589" s="19">
        <v>-41402</v>
      </c>
    </row>
    <row r="1590" spans="1:5" x14ac:dyDescent="0.3">
      <c r="A1590" s="36" t="s">
        <v>306</v>
      </c>
      <c r="B1590" s="19">
        <v>30487</v>
      </c>
      <c r="C1590" s="19">
        <v>0</v>
      </c>
      <c r="D1590" s="19">
        <v>0</v>
      </c>
      <c r="E1590" s="19">
        <v>30487</v>
      </c>
    </row>
    <row r="1591" spans="1:5" x14ac:dyDescent="0.3">
      <c r="A1591" s="36" t="s">
        <v>302</v>
      </c>
      <c r="B1591" s="19">
        <v>0</v>
      </c>
      <c r="C1591" s="19">
        <v>0</v>
      </c>
      <c r="D1591" s="19">
        <v>0</v>
      </c>
      <c r="E1591" s="19">
        <v>0</v>
      </c>
    </row>
    <row r="1592" spans="1:5" x14ac:dyDescent="0.3">
      <c r="A1592" s="36" t="s">
        <v>303</v>
      </c>
      <c r="B1592" s="19">
        <v>8296</v>
      </c>
      <c r="C1592" s="19">
        <v>0</v>
      </c>
      <c r="D1592" s="19">
        <v>0</v>
      </c>
      <c r="E1592" s="19">
        <v>8296</v>
      </c>
    </row>
    <row r="1593" spans="1:5" x14ac:dyDescent="0.3">
      <c r="A1593" s="36" t="s">
        <v>304</v>
      </c>
      <c r="B1593" s="19">
        <v>-1488</v>
      </c>
      <c r="C1593" s="19">
        <v>0</v>
      </c>
      <c r="D1593" s="19">
        <v>0</v>
      </c>
      <c r="E1593" s="19">
        <v>-1488</v>
      </c>
    </row>
    <row r="1594" spans="1:5" x14ac:dyDescent="0.3">
      <c r="A1594" s="5" t="s">
        <v>4872</v>
      </c>
      <c r="B1594" s="19">
        <v>-1322</v>
      </c>
      <c r="C1594" s="19">
        <v>0</v>
      </c>
      <c r="D1594" s="19">
        <v>958890.24000000011</v>
      </c>
      <c r="E1594" s="19">
        <v>957568.24000000011</v>
      </c>
    </row>
    <row r="1595" spans="1:5" x14ac:dyDescent="0.3">
      <c r="A1595" s="36" t="s">
        <v>39140</v>
      </c>
      <c r="B1595" s="19">
        <v>0</v>
      </c>
      <c r="C1595" s="19">
        <v>0</v>
      </c>
      <c r="D1595" s="19">
        <v>958890.24000000011</v>
      </c>
      <c r="E1595" s="19">
        <v>958890.24000000011</v>
      </c>
    </row>
    <row r="1596" spans="1:5" x14ac:dyDescent="0.3">
      <c r="A1596" s="36" t="s">
        <v>307</v>
      </c>
      <c r="B1596" s="19">
        <v>-1452</v>
      </c>
      <c r="C1596" s="19">
        <v>0</v>
      </c>
      <c r="D1596" s="19">
        <v>0</v>
      </c>
      <c r="E1596" s="19">
        <v>-1452</v>
      </c>
    </row>
    <row r="1597" spans="1:5" x14ac:dyDescent="0.3">
      <c r="A1597" s="36" t="s">
        <v>306</v>
      </c>
      <c r="B1597" s="19">
        <v>130</v>
      </c>
      <c r="C1597" s="19">
        <v>0</v>
      </c>
      <c r="D1597" s="19">
        <v>0</v>
      </c>
      <c r="E1597" s="19">
        <v>130</v>
      </c>
    </row>
    <row r="1598" spans="1:5" x14ac:dyDescent="0.3">
      <c r="A1598" s="36" t="s">
        <v>302</v>
      </c>
      <c r="B1598" s="19">
        <v>0</v>
      </c>
      <c r="C1598" s="19">
        <v>0</v>
      </c>
      <c r="D1598" s="19">
        <v>0</v>
      </c>
      <c r="E1598" s="19">
        <v>0</v>
      </c>
    </row>
    <row r="1599" spans="1:5" x14ac:dyDescent="0.3">
      <c r="A1599" s="5" t="s">
        <v>4898</v>
      </c>
      <c r="B1599" s="19">
        <v>48282</v>
      </c>
      <c r="C1599" s="19">
        <v>0</v>
      </c>
      <c r="D1599" s="19">
        <v>0</v>
      </c>
      <c r="E1599" s="19">
        <v>48282</v>
      </c>
    </row>
    <row r="1600" spans="1:5" x14ac:dyDescent="0.3">
      <c r="A1600" s="36" t="s">
        <v>310</v>
      </c>
      <c r="B1600" s="19">
        <v>47120</v>
      </c>
      <c r="C1600" s="19">
        <v>0</v>
      </c>
      <c r="D1600" s="19">
        <v>0</v>
      </c>
      <c r="E1600" s="19">
        <v>47120</v>
      </c>
    </row>
    <row r="1601" spans="1:5" x14ac:dyDescent="0.3">
      <c r="A1601" s="36" t="s">
        <v>311</v>
      </c>
      <c r="B1601" s="19">
        <v>1162</v>
      </c>
      <c r="C1601" s="19">
        <v>0</v>
      </c>
      <c r="D1601" s="19">
        <v>0</v>
      </c>
      <c r="E1601" s="19">
        <v>1162</v>
      </c>
    </row>
    <row r="1602" spans="1:5" x14ac:dyDescent="0.3">
      <c r="A1602" s="36" t="s">
        <v>302</v>
      </c>
      <c r="B1602" s="19">
        <v>0</v>
      </c>
      <c r="C1602" s="19">
        <v>0</v>
      </c>
      <c r="D1602" s="19">
        <v>0</v>
      </c>
      <c r="E1602" s="19">
        <v>0</v>
      </c>
    </row>
    <row r="1603" spans="1:5" x14ac:dyDescent="0.3">
      <c r="A1603" s="5" t="s">
        <v>5457</v>
      </c>
      <c r="B1603" s="19">
        <v>-16448</v>
      </c>
      <c r="C1603" s="19">
        <v>0</v>
      </c>
      <c r="D1603" s="19">
        <v>0</v>
      </c>
      <c r="E1603" s="19">
        <v>-16448</v>
      </c>
    </row>
    <row r="1604" spans="1:5" x14ac:dyDescent="0.3">
      <c r="A1604" s="36" t="s">
        <v>307</v>
      </c>
      <c r="B1604" s="19">
        <v>-67937</v>
      </c>
      <c r="C1604" s="19">
        <v>0</v>
      </c>
      <c r="D1604" s="19">
        <v>0</v>
      </c>
      <c r="E1604" s="19">
        <v>-67937</v>
      </c>
    </row>
    <row r="1605" spans="1:5" x14ac:dyDescent="0.3">
      <c r="A1605" s="36" t="s">
        <v>306</v>
      </c>
      <c r="B1605" s="19">
        <v>33529</v>
      </c>
      <c r="C1605" s="19">
        <v>0</v>
      </c>
      <c r="D1605" s="19">
        <v>0</v>
      </c>
      <c r="E1605" s="19">
        <v>33529</v>
      </c>
    </row>
    <row r="1606" spans="1:5" x14ac:dyDescent="0.3">
      <c r="A1606" s="36" t="s">
        <v>302</v>
      </c>
      <c r="B1606" s="19">
        <v>0</v>
      </c>
      <c r="C1606" s="19">
        <v>0</v>
      </c>
      <c r="D1606" s="19">
        <v>0</v>
      </c>
      <c r="E1606" s="19">
        <v>0</v>
      </c>
    </row>
    <row r="1607" spans="1:5" x14ac:dyDescent="0.3">
      <c r="A1607" s="36" t="s">
        <v>303</v>
      </c>
      <c r="B1607" s="19">
        <v>8680</v>
      </c>
      <c r="C1607" s="19">
        <v>0</v>
      </c>
      <c r="D1607" s="19">
        <v>0</v>
      </c>
      <c r="E1607" s="19">
        <v>8680</v>
      </c>
    </row>
    <row r="1608" spans="1:5" x14ac:dyDescent="0.3">
      <c r="A1608" s="36" t="s">
        <v>304</v>
      </c>
      <c r="B1608" s="19">
        <v>9280</v>
      </c>
      <c r="C1608" s="19">
        <v>0</v>
      </c>
      <c r="D1608" s="19">
        <v>0</v>
      </c>
      <c r="E1608" s="19">
        <v>9280</v>
      </c>
    </row>
    <row r="1609" spans="1:5" x14ac:dyDescent="0.3">
      <c r="A1609" s="5" t="s">
        <v>3391</v>
      </c>
      <c r="B1609" s="19">
        <v>0</v>
      </c>
      <c r="C1609" s="19">
        <v>0</v>
      </c>
      <c r="D1609" s="19">
        <v>9486</v>
      </c>
      <c r="E1609" s="19">
        <v>9486</v>
      </c>
    </row>
    <row r="1610" spans="1:5" x14ac:dyDescent="0.3">
      <c r="A1610" s="36" t="s">
        <v>38939</v>
      </c>
      <c r="B1610" s="19">
        <v>0</v>
      </c>
      <c r="C1610" s="19">
        <v>0</v>
      </c>
      <c r="D1610" s="19">
        <v>9486</v>
      </c>
      <c r="E1610" s="19">
        <v>9486</v>
      </c>
    </row>
    <row r="1611" spans="1:5" x14ac:dyDescent="0.3">
      <c r="A1611" s="5" t="s">
        <v>8810</v>
      </c>
      <c r="B1611" s="19">
        <v>-8504</v>
      </c>
      <c r="C1611" s="19">
        <v>0</v>
      </c>
      <c r="D1611" s="19">
        <v>0</v>
      </c>
      <c r="E1611" s="19">
        <v>-8504</v>
      </c>
    </row>
    <row r="1612" spans="1:5" x14ac:dyDescent="0.3">
      <c r="A1612" s="36" t="s">
        <v>300</v>
      </c>
      <c r="B1612" s="19">
        <v>0</v>
      </c>
      <c r="C1612" s="19">
        <v>0</v>
      </c>
      <c r="D1612" s="19">
        <v>0</v>
      </c>
      <c r="E1612" s="19">
        <v>0</v>
      </c>
    </row>
    <row r="1613" spans="1:5" x14ac:dyDescent="0.3">
      <c r="A1613" s="36" t="s">
        <v>307</v>
      </c>
      <c r="B1613" s="19">
        <v>-30045</v>
      </c>
      <c r="C1613" s="19">
        <v>0</v>
      </c>
      <c r="D1613" s="19">
        <v>0</v>
      </c>
      <c r="E1613" s="19">
        <v>-30045</v>
      </c>
    </row>
    <row r="1614" spans="1:5" x14ac:dyDescent="0.3">
      <c r="A1614" s="36" t="s">
        <v>306</v>
      </c>
      <c r="B1614" s="19">
        <v>15381</v>
      </c>
      <c r="C1614" s="19">
        <v>0</v>
      </c>
      <c r="D1614" s="19">
        <v>0</v>
      </c>
      <c r="E1614" s="19">
        <v>15381</v>
      </c>
    </row>
    <row r="1615" spans="1:5" x14ac:dyDescent="0.3">
      <c r="A1615" s="36" t="s">
        <v>302</v>
      </c>
      <c r="B1615" s="19">
        <v>0</v>
      </c>
      <c r="C1615" s="19">
        <v>0</v>
      </c>
      <c r="D1615" s="19">
        <v>0</v>
      </c>
      <c r="E1615" s="19">
        <v>0</v>
      </c>
    </row>
    <row r="1616" spans="1:5" x14ac:dyDescent="0.3">
      <c r="A1616" s="36" t="s">
        <v>303</v>
      </c>
      <c r="B1616" s="19">
        <v>10720</v>
      </c>
      <c r="C1616" s="19">
        <v>0</v>
      </c>
      <c r="D1616" s="19">
        <v>0</v>
      </c>
      <c r="E1616" s="19">
        <v>10720</v>
      </c>
    </row>
    <row r="1617" spans="1:5" x14ac:dyDescent="0.3">
      <c r="A1617" s="36" t="s">
        <v>304</v>
      </c>
      <c r="B1617" s="19">
        <v>-4560</v>
      </c>
      <c r="C1617" s="19">
        <v>0</v>
      </c>
      <c r="D1617" s="19">
        <v>0</v>
      </c>
      <c r="E1617" s="19">
        <v>-4560</v>
      </c>
    </row>
    <row r="1618" spans="1:5" x14ac:dyDescent="0.3">
      <c r="A1618" s="5" t="s">
        <v>331</v>
      </c>
      <c r="B1618" s="19">
        <v>886346</v>
      </c>
      <c r="C1618" s="19">
        <v>-70136</v>
      </c>
      <c r="D1618" s="19">
        <v>2753806.4999999986</v>
      </c>
      <c r="E1618" s="19">
        <v>3570016.4999999986</v>
      </c>
    </row>
    <row r="1619" spans="1:5" x14ac:dyDescent="0.3">
      <c r="A1619" s="36" t="s">
        <v>39023</v>
      </c>
      <c r="B1619" s="19">
        <v>0</v>
      </c>
      <c r="C1619" s="19">
        <v>0</v>
      </c>
      <c r="D1619" s="19">
        <v>339.82999999999993</v>
      </c>
      <c r="E1619" s="19">
        <v>339.82999999999993</v>
      </c>
    </row>
    <row r="1620" spans="1:5" x14ac:dyDescent="0.3">
      <c r="A1620" s="36" t="s">
        <v>38871</v>
      </c>
      <c r="B1620" s="19">
        <v>0</v>
      </c>
      <c r="C1620" s="19">
        <v>0</v>
      </c>
      <c r="D1620" s="19">
        <v>261.45999999999981</v>
      </c>
      <c r="E1620" s="19">
        <v>261.45999999999981</v>
      </c>
    </row>
    <row r="1621" spans="1:5" x14ac:dyDescent="0.3">
      <c r="A1621" s="36" t="s">
        <v>38852</v>
      </c>
      <c r="B1621" s="19">
        <v>0</v>
      </c>
      <c r="C1621" s="19">
        <v>-148336</v>
      </c>
      <c r="D1621" s="19">
        <v>0</v>
      </c>
      <c r="E1621" s="19">
        <v>-148336</v>
      </c>
    </row>
    <row r="1622" spans="1:5" x14ac:dyDescent="0.3">
      <c r="A1622" s="36" t="s">
        <v>363</v>
      </c>
      <c r="B1622" s="19">
        <v>0</v>
      </c>
      <c r="C1622" s="19">
        <v>-68194</v>
      </c>
      <c r="D1622" s="19">
        <v>0</v>
      </c>
      <c r="E1622" s="19">
        <v>-68194</v>
      </c>
    </row>
    <row r="1623" spans="1:5" x14ac:dyDescent="0.3">
      <c r="A1623" s="36" t="s">
        <v>13</v>
      </c>
      <c r="B1623" s="19">
        <v>0</v>
      </c>
      <c r="C1623" s="19">
        <v>-11373</v>
      </c>
      <c r="D1623" s="19">
        <v>0</v>
      </c>
      <c r="E1623" s="19">
        <v>-11373</v>
      </c>
    </row>
    <row r="1624" spans="1:5" x14ac:dyDescent="0.3">
      <c r="A1624" s="36" t="s">
        <v>15</v>
      </c>
      <c r="B1624" s="19">
        <v>0</v>
      </c>
      <c r="C1624" s="19">
        <v>-531</v>
      </c>
      <c r="D1624" s="19">
        <v>0</v>
      </c>
      <c r="E1624" s="19">
        <v>-531</v>
      </c>
    </row>
    <row r="1625" spans="1:5" x14ac:dyDescent="0.3">
      <c r="A1625" s="36" t="s">
        <v>39159</v>
      </c>
      <c r="B1625" s="19">
        <v>0</v>
      </c>
      <c r="C1625" s="19">
        <v>3267</v>
      </c>
      <c r="D1625" s="19">
        <v>0</v>
      </c>
      <c r="E1625" s="19">
        <v>3267</v>
      </c>
    </row>
    <row r="1626" spans="1:5" x14ac:dyDescent="0.3">
      <c r="A1626" s="36" t="s">
        <v>39160</v>
      </c>
      <c r="B1626" s="19">
        <v>0</v>
      </c>
      <c r="C1626" s="19">
        <v>111430</v>
      </c>
      <c r="D1626" s="19">
        <v>0</v>
      </c>
      <c r="E1626" s="19">
        <v>111430</v>
      </c>
    </row>
    <row r="1627" spans="1:5" x14ac:dyDescent="0.3">
      <c r="A1627" s="36" t="s">
        <v>38872</v>
      </c>
      <c r="B1627" s="19">
        <v>0</v>
      </c>
      <c r="C1627" s="19">
        <v>0</v>
      </c>
      <c r="D1627" s="19">
        <v>2727.8999999999996</v>
      </c>
      <c r="E1627" s="19">
        <v>2727.8999999999996</v>
      </c>
    </row>
    <row r="1628" spans="1:5" x14ac:dyDescent="0.3">
      <c r="A1628" s="36" t="s">
        <v>38874</v>
      </c>
      <c r="B1628" s="19">
        <v>0</v>
      </c>
      <c r="C1628" s="19">
        <v>0</v>
      </c>
      <c r="D1628" s="19">
        <v>4819.5</v>
      </c>
      <c r="E1628" s="19">
        <v>4819.5</v>
      </c>
    </row>
    <row r="1629" spans="1:5" x14ac:dyDescent="0.3">
      <c r="A1629" s="36" t="s">
        <v>38876</v>
      </c>
      <c r="B1629" s="19">
        <v>0</v>
      </c>
      <c r="C1629" s="19">
        <v>0</v>
      </c>
      <c r="D1629" s="19">
        <v>1428</v>
      </c>
      <c r="E1629" s="19">
        <v>1428</v>
      </c>
    </row>
    <row r="1630" spans="1:5" x14ac:dyDescent="0.3">
      <c r="A1630" s="36" t="s">
        <v>38878</v>
      </c>
      <c r="B1630" s="19">
        <v>0</v>
      </c>
      <c r="C1630" s="19">
        <v>0</v>
      </c>
      <c r="D1630" s="19">
        <v>1903.3199999999997</v>
      </c>
      <c r="E1630" s="19">
        <v>1903.3199999999997</v>
      </c>
    </row>
    <row r="1631" spans="1:5" x14ac:dyDescent="0.3">
      <c r="A1631" s="36" t="s">
        <v>38880</v>
      </c>
      <c r="B1631" s="19">
        <v>0</v>
      </c>
      <c r="C1631" s="19">
        <v>0</v>
      </c>
      <c r="D1631" s="19">
        <v>757.51999999999953</v>
      </c>
      <c r="E1631" s="19">
        <v>757.51999999999953</v>
      </c>
    </row>
    <row r="1632" spans="1:5" x14ac:dyDescent="0.3">
      <c r="A1632" s="36" t="s">
        <v>38882</v>
      </c>
      <c r="B1632" s="19">
        <v>0</v>
      </c>
      <c r="C1632" s="19">
        <v>0</v>
      </c>
      <c r="D1632" s="19">
        <v>642.59999999999945</v>
      </c>
      <c r="E1632" s="19">
        <v>642.59999999999945</v>
      </c>
    </row>
    <row r="1633" spans="1:5" x14ac:dyDescent="0.3">
      <c r="A1633" s="36" t="s">
        <v>38975</v>
      </c>
      <c r="B1633" s="19">
        <v>0</v>
      </c>
      <c r="C1633" s="19">
        <v>0</v>
      </c>
      <c r="D1633" s="19">
        <v>45049.319999999963</v>
      </c>
      <c r="E1633" s="19">
        <v>45049.319999999963</v>
      </c>
    </row>
    <row r="1634" spans="1:5" x14ac:dyDescent="0.3">
      <c r="A1634" s="36" t="s">
        <v>38884</v>
      </c>
      <c r="B1634" s="19">
        <v>0</v>
      </c>
      <c r="C1634" s="19">
        <v>0</v>
      </c>
      <c r="D1634" s="19">
        <v>6740.5</v>
      </c>
      <c r="E1634" s="19">
        <v>6740.5</v>
      </c>
    </row>
    <row r="1635" spans="1:5" x14ac:dyDescent="0.3">
      <c r="A1635" s="36" t="s">
        <v>38979</v>
      </c>
      <c r="B1635" s="19">
        <v>0</v>
      </c>
      <c r="C1635" s="19">
        <v>0</v>
      </c>
      <c r="D1635" s="19">
        <v>46574.559999999998</v>
      </c>
      <c r="E1635" s="19">
        <v>46574.559999999998</v>
      </c>
    </row>
    <row r="1636" spans="1:5" x14ac:dyDescent="0.3">
      <c r="A1636" s="36" t="s">
        <v>38910</v>
      </c>
      <c r="B1636" s="19">
        <v>0</v>
      </c>
      <c r="C1636" s="19">
        <v>0</v>
      </c>
      <c r="D1636" s="19">
        <v>18951.599999999991</v>
      </c>
      <c r="E1636" s="19">
        <v>18951.599999999991</v>
      </c>
    </row>
    <row r="1637" spans="1:5" x14ac:dyDescent="0.3">
      <c r="A1637" s="36" t="s">
        <v>38886</v>
      </c>
      <c r="B1637" s="19">
        <v>0</v>
      </c>
      <c r="C1637" s="19">
        <v>0</v>
      </c>
      <c r="D1637" s="19">
        <v>9049.9499999999935</v>
      </c>
      <c r="E1637" s="19">
        <v>9049.9499999999935</v>
      </c>
    </row>
    <row r="1638" spans="1:5" x14ac:dyDescent="0.3">
      <c r="A1638" s="36" t="s">
        <v>38888</v>
      </c>
      <c r="B1638" s="19">
        <v>0</v>
      </c>
      <c r="C1638" s="19">
        <v>0</v>
      </c>
      <c r="D1638" s="19">
        <v>10295.369999999999</v>
      </c>
      <c r="E1638" s="19">
        <v>10295.369999999999</v>
      </c>
    </row>
    <row r="1639" spans="1:5" x14ac:dyDescent="0.3">
      <c r="A1639" s="36" t="s">
        <v>38890</v>
      </c>
      <c r="B1639" s="19">
        <v>0</v>
      </c>
      <c r="C1639" s="19">
        <v>0</v>
      </c>
      <c r="D1639" s="19">
        <v>62636.159999999982</v>
      </c>
      <c r="E1639" s="19">
        <v>62636.159999999982</v>
      </c>
    </row>
    <row r="1640" spans="1:5" x14ac:dyDescent="0.3">
      <c r="A1640" s="36" t="s">
        <v>38892</v>
      </c>
      <c r="B1640" s="19">
        <v>0</v>
      </c>
      <c r="C1640" s="19">
        <v>0</v>
      </c>
      <c r="D1640" s="19">
        <v>9627.0999999999949</v>
      </c>
      <c r="E1640" s="19">
        <v>9627.0999999999949</v>
      </c>
    </row>
    <row r="1641" spans="1:5" x14ac:dyDescent="0.3">
      <c r="A1641" s="36" t="s">
        <v>38894</v>
      </c>
      <c r="B1641" s="19">
        <v>0</v>
      </c>
      <c r="C1641" s="19">
        <v>0</v>
      </c>
      <c r="D1641" s="19">
        <v>447916</v>
      </c>
      <c r="E1641" s="19">
        <v>447916</v>
      </c>
    </row>
    <row r="1642" spans="1:5" x14ac:dyDescent="0.3">
      <c r="A1642" s="36" t="s">
        <v>38895</v>
      </c>
      <c r="B1642" s="19">
        <v>0</v>
      </c>
      <c r="C1642" s="19">
        <v>0</v>
      </c>
      <c r="D1642" s="19">
        <v>659529.02</v>
      </c>
      <c r="E1642" s="19">
        <v>659529.02</v>
      </c>
    </row>
    <row r="1643" spans="1:5" x14ac:dyDescent="0.3">
      <c r="A1643" s="36" t="s">
        <v>38897</v>
      </c>
      <c r="B1643" s="19">
        <v>0</v>
      </c>
      <c r="C1643" s="19">
        <v>0</v>
      </c>
      <c r="D1643" s="19">
        <v>77069.669999999984</v>
      </c>
      <c r="E1643" s="19">
        <v>77069.669999999984</v>
      </c>
    </row>
    <row r="1644" spans="1:5" x14ac:dyDescent="0.3">
      <c r="A1644" s="36" t="s">
        <v>38898</v>
      </c>
      <c r="B1644" s="19">
        <v>0</v>
      </c>
      <c r="C1644" s="19">
        <v>0</v>
      </c>
      <c r="D1644" s="19">
        <v>491769.8499999998</v>
      </c>
      <c r="E1644" s="19">
        <v>491769.8499999998</v>
      </c>
    </row>
    <row r="1645" spans="1:5" x14ac:dyDescent="0.3">
      <c r="A1645" s="36" t="s">
        <v>38912</v>
      </c>
      <c r="B1645" s="19">
        <v>0</v>
      </c>
      <c r="C1645" s="19">
        <v>0</v>
      </c>
      <c r="D1645" s="19">
        <v>14581.750000000002</v>
      </c>
      <c r="E1645" s="19">
        <v>14581.750000000002</v>
      </c>
    </row>
    <row r="1646" spans="1:5" x14ac:dyDescent="0.3">
      <c r="A1646" s="36" t="s">
        <v>38914</v>
      </c>
      <c r="B1646" s="19">
        <v>0</v>
      </c>
      <c r="C1646" s="19">
        <v>0</v>
      </c>
      <c r="D1646" s="19">
        <v>11797.999999999995</v>
      </c>
      <c r="E1646" s="19">
        <v>11797.999999999995</v>
      </c>
    </row>
    <row r="1647" spans="1:5" x14ac:dyDescent="0.3">
      <c r="A1647" s="36" t="s">
        <v>38900</v>
      </c>
      <c r="B1647" s="19">
        <v>0</v>
      </c>
      <c r="C1647" s="19">
        <v>0</v>
      </c>
      <c r="D1647" s="19">
        <v>301.06999999999971</v>
      </c>
      <c r="E1647" s="19">
        <v>301.06999999999971</v>
      </c>
    </row>
    <row r="1648" spans="1:5" x14ac:dyDescent="0.3">
      <c r="A1648" s="36" t="s">
        <v>38902</v>
      </c>
      <c r="B1648" s="19">
        <v>0</v>
      </c>
      <c r="C1648" s="19">
        <v>0</v>
      </c>
      <c r="D1648" s="19">
        <v>1931.8799999999997</v>
      </c>
      <c r="E1648" s="19">
        <v>1931.8799999999997</v>
      </c>
    </row>
    <row r="1649" spans="1:5" x14ac:dyDescent="0.3">
      <c r="A1649" s="36" t="s">
        <v>38904</v>
      </c>
      <c r="B1649" s="19">
        <v>0</v>
      </c>
      <c r="C1649" s="19">
        <v>0</v>
      </c>
      <c r="D1649" s="19">
        <v>3153.3299999999981</v>
      </c>
      <c r="E1649" s="19">
        <v>3153.3299999999981</v>
      </c>
    </row>
    <row r="1650" spans="1:5" x14ac:dyDescent="0.3">
      <c r="A1650" s="36" t="s">
        <v>38906</v>
      </c>
      <c r="B1650" s="19">
        <v>0</v>
      </c>
      <c r="C1650" s="19">
        <v>0</v>
      </c>
      <c r="D1650" s="19">
        <v>1184.0499999999997</v>
      </c>
      <c r="E1650" s="19">
        <v>1184.0499999999997</v>
      </c>
    </row>
    <row r="1651" spans="1:5" x14ac:dyDescent="0.3">
      <c r="A1651" s="36" t="s">
        <v>38908</v>
      </c>
      <c r="B1651" s="19">
        <v>0</v>
      </c>
      <c r="C1651" s="19">
        <v>0</v>
      </c>
      <c r="D1651" s="19">
        <v>631.88999999999987</v>
      </c>
      <c r="E1651" s="19">
        <v>631.88999999999987</v>
      </c>
    </row>
    <row r="1652" spans="1:5" x14ac:dyDescent="0.3">
      <c r="A1652" s="36" t="s">
        <v>38916</v>
      </c>
      <c r="B1652" s="19">
        <v>0</v>
      </c>
      <c r="C1652" s="19">
        <v>0</v>
      </c>
      <c r="D1652" s="19">
        <v>16922.819999999978</v>
      </c>
      <c r="E1652" s="19">
        <v>16922.819999999978</v>
      </c>
    </row>
    <row r="1653" spans="1:5" x14ac:dyDescent="0.3">
      <c r="A1653" s="36" t="s">
        <v>38918</v>
      </c>
      <c r="B1653" s="19">
        <v>0</v>
      </c>
      <c r="C1653" s="19">
        <v>0</v>
      </c>
      <c r="D1653" s="19">
        <v>14453.910000000003</v>
      </c>
      <c r="E1653" s="19">
        <v>14453.910000000003</v>
      </c>
    </row>
    <row r="1654" spans="1:5" x14ac:dyDescent="0.3">
      <c r="A1654" s="36" t="s">
        <v>38981</v>
      </c>
      <c r="B1654" s="19">
        <v>0</v>
      </c>
      <c r="C1654" s="19">
        <v>0</v>
      </c>
      <c r="D1654" s="19">
        <v>551.98999999999978</v>
      </c>
      <c r="E1654" s="19">
        <v>551.98999999999978</v>
      </c>
    </row>
    <row r="1655" spans="1:5" x14ac:dyDescent="0.3">
      <c r="A1655" s="36" t="s">
        <v>38922</v>
      </c>
      <c r="B1655" s="19">
        <v>0</v>
      </c>
      <c r="C1655" s="19">
        <v>0</v>
      </c>
      <c r="D1655" s="19">
        <v>5315.9</v>
      </c>
      <c r="E1655" s="19">
        <v>5315.9</v>
      </c>
    </row>
    <row r="1656" spans="1:5" x14ac:dyDescent="0.3">
      <c r="A1656" s="36" t="s">
        <v>38983</v>
      </c>
      <c r="B1656" s="19">
        <v>0</v>
      </c>
      <c r="C1656" s="19">
        <v>0</v>
      </c>
      <c r="D1656" s="19">
        <v>10679.399999999994</v>
      </c>
      <c r="E1656" s="19">
        <v>10679.399999999994</v>
      </c>
    </row>
    <row r="1657" spans="1:5" x14ac:dyDescent="0.3">
      <c r="A1657" s="36" t="s">
        <v>38924</v>
      </c>
      <c r="B1657" s="19">
        <v>0</v>
      </c>
      <c r="C1657" s="19">
        <v>0</v>
      </c>
      <c r="D1657" s="19">
        <v>933.46999999999935</v>
      </c>
      <c r="E1657" s="19">
        <v>933.46999999999935</v>
      </c>
    </row>
    <row r="1658" spans="1:5" x14ac:dyDescent="0.3">
      <c r="A1658" s="36" t="s">
        <v>38932</v>
      </c>
      <c r="B1658" s="19">
        <v>0</v>
      </c>
      <c r="C1658" s="19">
        <v>0</v>
      </c>
      <c r="D1658" s="19">
        <v>2017.0499999999984</v>
      </c>
      <c r="E1658" s="19">
        <v>2017.0499999999984</v>
      </c>
    </row>
    <row r="1659" spans="1:5" x14ac:dyDescent="0.3">
      <c r="A1659" s="36" t="s">
        <v>38934</v>
      </c>
      <c r="B1659" s="19">
        <v>0</v>
      </c>
      <c r="C1659" s="19">
        <v>0</v>
      </c>
      <c r="D1659" s="19">
        <v>3579.1800000000003</v>
      </c>
      <c r="E1659" s="19">
        <v>3579.1800000000003</v>
      </c>
    </row>
    <row r="1660" spans="1:5" x14ac:dyDescent="0.3">
      <c r="A1660" s="36" t="s">
        <v>39163</v>
      </c>
      <c r="B1660" s="19">
        <v>0</v>
      </c>
      <c r="C1660" s="19">
        <v>0</v>
      </c>
      <c r="D1660" s="19">
        <v>3975.2799999999988</v>
      </c>
      <c r="E1660" s="19">
        <v>3975.2799999999988</v>
      </c>
    </row>
    <row r="1661" spans="1:5" x14ac:dyDescent="0.3">
      <c r="A1661" s="36" t="s">
        <v>39139</v>
      </c>
      <c r="B1661" s="19">
        <v>0</v>
      </c>
      <c r="C1661" s="19">
        <v>0</v>
      </c>
      <c r="D1661" s="19">
        <v>18008.049999999992</v>
      </c>
      <c r="E1661" s="19">
        <v>18008.049999999992</v>
      </c>
    </row>
    <row r="1662" spans="1:5" x14ac:dyDescent="0.3">
      <c r="A1662" s="36" t="s">
        <v>38926</v>
      </c>
      <c r="B1662" s="19">
        <v>0</v>
      </c>
      <c r="C1662" s="19">
        <v>0</v>
      </c>
      <c r="D1662" s="19">
        <v>11542.999999999993</v>
      </c>
      <c r="E1662" s="19">
        <v>11542.999999999993</v>
      </c>
    </row>
    <row r="1663" spans="1:5" x14ac:dyDescent="0.3">
      <c r="A1663" s="36" t="s">
        <v>38930</v>
      </c>
      <c r="B1663" s="19">
        <v>0</v>
      </c>
      <c r="C1663" s="19">
        <v>0</v>
      </c>
      <c r="D1663" s="19">
        <v>1054</v>
      </c>
      <c r="E1663" s="19">
        <v>1054</v>
      </c>
    </row>
    <row r="1664" spans="1:5" x14ac:dyDescent="0.3">
      <c r="A1664" s="36" t="s">
        <v>38987</v>
      </c>
      <c r="B1664" s="19">
        <v>0</v>
      </c>
      <c r="C1664" s="19">
        <v>0</v>
      </c>
      <c r="D1664" s="19">
        <v>1194.5900000000001</v>
      </c>
      <c r="E1664" s="19">
        <v>1194.5900000000001</v>
      </c>
    </row>
    <row r="1665" spans="1:5" x14ac:dyDescent="0.3">
      <c r="A1665" s="36" t="s">
        <v>39079</v>
      </c>
      <c r="B1665" s="19">
        <v>0</v>
      </c>
      <c r="C1665" s="19">
        <v>0</v>
      </c>
      <c r="D1665" s="19">
        <v>371.44999999999982</v>
      </c>
      <c r="E1665" s="19">
        <v>371.44999999999982</v>
      </c>
    </row>
    <row r="1666" spans="1:5" x14ac:dyDescent="0.3">
      <c r="A1666" s="36" t="s">
        <v>39064</v>
      </c>
      <c r="B1666" s="19">
        <v>0</v>
      </c>
      <c r="C1666" s="19">
        <v>0</v>
      </c>
      <c r="D1666" s="19">
        <v>2004.6399999999994</v>
      </c>
      <c r="E1666" s="19">
        <v>2004.6399999999994</v>
      </c>
    </row>
    <row r="1667" spans="1:5" x14ac:dyDescent="0.3">
      <c r="A1667" s="36" t="s">
        <v>38940</v>
      </c>
      <c r="B1667" s="19">
        <v>0</v>
      </c>
      <c r="C1667" s="19">
        <v>0</v>
      </c>
      <c r="D1667" s="19">
        <v>39974.659999999989</v>
      </c>
      <c r="E1667" s="19">
        <v>39974.659999999989</v>
      </c>
    </row>
    <row r="1668" spans="1:5" x14ac:dyDescent="0.3">
      <c r="A1668" s="36" t="s">
        <v>308</v>
      </c>
      <c r="B1668" s="19">
        <v>3100</v>
      </c>
      <c r="C1668" s="19">
        <v>0</v>
      </c>
      <c r="D1668" s="19">
        <v>0</v>
      </c>
      <c r="E1668" s="19">
        <v>3100</v>
      </c>
    </row>
    <row r="1669" spans="1:5" x14ac:dyDescent="0.3">
      <c r="A1669" s="36" t="s">
        <v>313</v>
      </c>
      <c r="B1669" s="19">
        <v>71280</v>
      </c>
      <c r="C1669" s="19">
        <v>0</v>
      </c>
      <c r="D1669" s="19">
        <v>0</v>
      </c>
      <c r="E1669" s="19">
        <v>71280</v>
      </c>
    </row>
    <row r="1670" spans="1:5" x14ac:dyDescent="0.3">
      <c r="A1670" s="36" t="s">
        <v>310</v>
      </c>
      <c r="B1670" s="19">
        <v>870200</v>
      </c>
      <c r="C1670" s="19">
        <v>0</v>
      </c>
      <c r="D1670" s="19">
        <v>0</v>
      </c>
      <c r="E1670" s="19">
        <v>870200</v>
      </c>
    </row>
    <row r="1671" spans="1:5" x14ac:dyDescent="0.3">
      <c r="A1671" s="36" t="s">
        <v>300</v>
      </c>
      <c r="B1671" s="19">
        <v>0</v>
      </c>
      <c r="C1671" s="19">
        <v>0</v>
      </c>
      <c r="D1671" s="19">
        <v>0</v>
      </c>
      <c r="E1671" s="19">
        <v>0</v>
      </c>
    </row>
    <row r="1672" spans="1:5" x14ac:dyDescent="0.3">
      <c r="A1672" s="36" t="s">
        <v>309</v>
      </c>
      <c r="B1672" s="19">
        <v>-4680</v>
      </c>
      <c r="C1672" s="19">
        <v>0</v>
      </c>
      <c r="D1672" s="19">
        <v>0</v>
      </c>
      <c r="E1672" s="19">
        <v>-4680</v>
      </c>
    </row>
    <row r="1673" spans="1:5" x14ac:dyDescent="0.3">
      <c r="A1673" s="36" t="s">
        <v>311</v>
      </c>
      <c r="B1673" s="19">
        <v>21378</v>
      </c>
      <c r="C1673" s="19">
        <v>0</v>
      </c>
      <c r="D1673" s="19">
        <v>0</v>
      </c>
      <c r="E1673" s="19">
        <v>21378</v>
      </c>
    </row>
    <row r="1674" spans="1:5" x14ac:dyDescent="0.3">
      <c r="A1674" s="36" t="s">
        <v>307</v>
      </c>
      <c r="B1674" s="19">
        <v>-171308</v>
      </c>
      <c r="C1674" s="19">
        <v>0</v>
      </c>
      <c r="D1674" s="19">
        <v>0</v>
      </c>
      <c r="E1674" s="19">
        <v>-171308</v>
      </c>
    </row>
    <row r="1675" spans="1:5" x14ac:dyDescent="0.3">
      <c r="A1675" s="36" t="s">
        <v>306</v>
      </c>
      <c r="B1675" s="19">
        <v>24960</v>
      </c>
      <c r="C1675" s="19">
        <v>0</v>
      </c>
      <c r="D1675" s="19">
        <v>0</v>
      </c>
      <c r="E1675" s="19">
        <v>24960</v>
      </c>
    </row>
    <row r="1676" spans="1:5" x14ac:dyDescent="0.3">
      <c r="A1676" s="36" t="s">
        <v>302</v>
      </c>
      <c r="B1676" s="19">
        <v>0</v>
      </c>
      <c r="C1676" s="19">
        <v>0</v>
      </c>
      <c r="D1676" s="19">
        <v>0</v>
      </c>
      <c r="E1676" s="19">
        <v>0</v>
      </c>
    </row>
    <row r="1677" spans="1:5" x14ac:dyDescent="0.3">
      <c r="A1677" s="36" t="s">
        <v>38944</v>
      </c>
      <c r="B1677" s="19">
        <v>0</v>
      </c>
      <c r="C1677" s="19">
        <v>0</v>
      </c>
      <c r="D1677" s="19">
        <v>37542.119999999974</v>
      </c>
      <c r="E1677" s="19">
        <v>37542.119999999974</v>
      </c>
    </row>
    <row r="1678" spans="1:5" x14ac:dyDescent="0.3">
      <c r="A1678" s="36" t="s">
        <v>38946</v>
      </c>
      <c r="B1678" s="19">
        <v>0</v>
      </c>
      <c r="C1678" s="19">
        <v>0</v>
      </c>
      <c r="D1678" s="19">
        <v>328269.31999999972</v>
      </c>
      <c r="E1678" s="19">
        <v>328269.31999999972</v>
      </c>
    </row>
    <row r="1679" spans="1:5" x14ac:dyDescent="0.3">
      <c r="A1679" s="36" t="s">
        <v>38960</v>
      </c>
      <c r="B1679" s="19">
        <v>0</v>
      </c>
      <c r="C1679" s="19">
        <v>0</v>
      </c>
      <c r="D1679" s="19">
        <v>12365.119999999995</v>
      </c>
      <c r="E1679" s="19">
        <v>12365.119999999995</v>
      </c>
    </row>
    <row r="1680" spans="1:5" x14ac:dyDescent="0.3">
      <c r="A1680" s="36" t="s">
        <v>38961</v>
      </c>
      <c r="B1680" s="19">
        <v>0</v>
      </c>
      <c r="C1680" s="19">
        <v>0</v>
      </c>
      <c r="D1680" s="19">
        <v>82171.58</v>
      </c>
      <c r="E1680" s="19">
        <v>82171.58</v>
      </c>
    </row>
    <row r="1681" spans="1:5" x14ac:dyDescent="0.3">
      <c r="A1681" s="36" t="s">
        <v>39001</v>
      </c>
      <c r="B1681" s="19">
        <v>0</v>
      </c>
      <c r="C1681" s="19">
        <v>0</v>
      </c>
      <c r="D1681" s="19">
        <v>37187.669999999984</v>
      </c>
      <c r="E1681" s="19">
        <v>37187.669999999984</v>
      </c>
    </row>
    <row r="1682" spans="1:5" x14ac:dyDescent="0.3">
      <c r="A1682" s="36" t="s">
        <v>38948</v>
      </c>
      <c r="B1682" s="19">
        <v>0</v>
      </c>
      <c r="C1682" s="19">
        <v>0</v>
      </c>
      <c r="D1682" s="19">
        <v>2890.6800000000003</v>
      </c>
      <c r="E1682" s="19">
        <v>2890.6800000000003</v>
      </c>
    </row>
    <row r="1683" spans="1:5" x14ac:dyDescent="0.3">
      <c r="A1683" s="36" t="s">
        <v>38950</v>
      </c>
      <c r="B1683" s="19">
        <v>0</v>
      </c>
      <c r="C1683" s="19">
        <v>0</v>
      </c>
      <c r="D1683" s="19">
        <v>16796</v>
      </c>
      <c r="E1683" s="19">
        <v>16796</v>
      </c>
    </row>
    <row r="1684" spans="1:5" x14ac:dyDescent="0.3">
      <c r="A1684" s="36" t="s">
        <v>38956</v>
      </c>
      <c r="B1684" s="19">
        <v>0</v>
      </c>
      <c r="C1684" s="19">
        <v>0</v>
      </c>
      <c r="D1684" s="19">
        <v>53501.719999999972</v>
      </c>
      <c r="E1684" s="19">
        <v>53501.719999999972</v>
      </c>
    </row>
    <row r="1685" spans="1:5" x14ac:dyDescent="0.3">
      <c r="A1685" s="36" t="s">
        <v>38958</v>
      </c>
      <c r="B1685" s="19">
        <v>0</v>
      </c>
      <c r="C1685" s="19">
        <v>0</v>
      </c>
      <c r="D1685" s="19">
        <v>54114.059999999983</v>
      </c>
      <c r="E1685" s="19">
        <v>54114.059999999983</v>
      </c>
    </row>
    <row r="1686" spans="1:5" x14ac:dyDescent="0.3">
      <c r="A1686" s="36" t="s">
        <v>38963</v>
      </c>
      <c r="B1686" s="19">
        <v>0</v>
      </c>
      <c r="C1686" s="19">
        <v>0</v>
      </c>
      <c r="D1686" s="19">
        <v>5130.0899999999983</v>
      </c>
      <c r="E1686" s="19">
        <v>5130.0899999999983</v>
      </c>
    </row>
    <row r="1687" spans="1:5" x14ac:dyDescent="0.3">
      <c r="A1687" s="36" t="s">
        <v>38965</v>
      </c>
      <c r="B1687" s="19">
        <v>0</v>
      </c>
      <c r="C1687" s="19">
        <v>0</v>
      </c>
      <c r="D1687" s="19">
        <v>1304.92</v>
      </c>
      <c r="E1687" s="19">
        <v>1304.92</v>
      </c>
    </row>
    <row r="1688" spans="1:5" x14ac:dyDescent="0.3">
      <c r="A1688" s="36" t="s">
        <v>39109</v>
      </c>
      <c r="B1688" s="19">
        <v>0</v>
      </c>
      <c r="C1688" s="19">
        <v>0</v>
      </c>
      <c r="D1688" s="19">
        <v>280.83999999999992</v>
      </c>
      <c r="E1688" s="19">
        <v>280.83999999999992</v>
      </c>
    </row>
    <row r="1689" spans="1:5" x14ac:dyDescent="0.3">
      <c r="A1689" s="36" t="s">
        <v>38967</v>
      </c>
      <c r="B1689" s="19">
        <v>0</v>
      </c>
      <c r="C1689" s="19">
        <v>0</v>
      </c>
      <c r="D1689" s="19">
        <v>4576.739999999998</v>
      </c>
      <c r="E1689" s="19">
        <v>4576.739999999998</v>
      </c>
    </row>
    <row r="1690" spans="1:5" x14ac:dyDescent="0.3">
      <c r="A1690" s="36" t="s">
        <v>39031</v>
      </c>
      <c r="B1690" s="19">
        <v>0</v>
      </c>
      <c r="C1690" s="19">
        <v>0</v>
      </c>
      <c r="D1690" s="19">
        <v>1244.7399999999998</v>
      </c>
      <c r="E1690" s="19">
        <v>1244.7399999999998</v>
      </c>
    </row>
    <row r="1691" spans="1:5" x14ac:dyDescent="0.3">
      <c r="A1691" s="36" t="s">
        <v>39025</v>
      </c>
      <c r="B1691" s="19">
        <v>0</v>
      </c>
      <c r="C1691" s="19">
        <v>0</v>
      </c>
      <c r="D1691" s="19">
        <v>311.09999999999991</v>
      </c>
      <c r="E1691" s="19">
        <v>311.09999999999991</v>
      </c>
    </row>
    <row r="1692" spans="1:5" x14ac:dyDescent="0.3">
      <c r="A1692" s="36" t="s">
        <v>38995</v>
      </c>
      <c r="B1692" s="19">
        <v>0</v>
      </c>
      <c r="C1692" s="19">
        <v>0</v>
      </c>
      <c r="D1692" s="19">
        <v>890.11999999999989</v>
      </c>
      <c r="E1692" s="19">
        <v>890.11999999999989</v>
      </c>
    </row>
    <row r="1693" spans="1:5" x14ac:dyDescent="0.3">
      <c r="A1693" s="36" t="s">
        <v>39117</v>
      </c>
      <c r="B1693" s="19">
        <v>0</v>
      </c>
      <c r="C1693" s="19">
        <v>0</v>
      </c>
      <c r="D1693" s="19">
        <v>1732.9799999999996</v>
      </c>
      <c r="E1693" s="19">
        <v>1732.9799999999996</v>
      </c>
    </row>
    <row r="1694" spans="1:5" x14ac:dyDescent="0.3">
      <c r="A1694" s="36" t="s">
        <v>303</v>
      </c>
      <c r="B1694" s="19">
        <v>16492</v>
      </c>
      <c r="C1694" s="19">
        <v>0</v>
      </c>
      <c r="D1694" s="19">
        <v>0</v>
      </c>
      <c r="E1694" s="19">
        <v>16492</v>
      </c>
    </row>
    <row r="1695" spans="1:5" x14ac:dyDescent="0.3">
      <c r="A1695" s="36" t="s">
        <v>304</v>
      </c>
      <c r="B1695" s="19">
        <v>7296</v>
      </c>
      <c r="C1695" s="19">
        <v>0</v>
      </c>
      <c r="D1695" s="19">
        <v>0</v>
      </c>
      <c r="E1695" s="19">
        <v>7296</v>
      </c>
    </row>
    <row r="1696" spans="1:5" x14ac:dyDescent="0.3">
      <c r="A1696" s="36" t="s">
        <v>38969</v>
      </c>
      <c r="B1696" s="19">
        <v>0</v>
      </c>
      <c r="C1696" s="19">
        <v>0</v>
      </c>
      <c r="D1696" s="19">
        <v>12584.079999999994</v>
      </c>
      <c r="E1696" s="19">
        <v>12584.079999999994</v>
      </c>
    </row>
    <row r="1697" spans="1:5" x14ac:dyDescent="0.3">
      <c r="A1697" s="36" t="s">
        <v>38971</v>
      </c>
      <c r="B1697" s="19">
        <v>0</v>
      </c>
      <c r="C1697" s="19">
        <v>0</v>
      </c>
      <c r="D1697" s="19">
        <v>34130.900000000009</v>
      </c>
      <c r="E1697" s="19">
        <v>34130.900000000009</v>
      </c>
    </row>
    <row r="1698" spans="1:5" x14ac:dyDescent="0.3">
      <c r="A1698" s="36" t="s">
        <v>38973</v>
      </c>
      <c r="B1698" s="19">
        <v>0</v>
      </c>
      <c r="C1698" s="19">
        <v>0</v>
      </c>
      <c r="D1698" s="19">
        <v>2531.13</v>
      </c>
      <c r="E1698" s="19">
        <v>2531.13</v>
      </c>
    </row>
    <row r="1699" spans="1:5" x14ac:dyDescent="0.3">
      <c r="A1699" s="36" t="s">
        <v>25</v>
      </c>
      <c r="B1699" s="19">
        <v>0</v>
      </c>
      <c r="C1699" s="19">
        <v>0</v>
      </c>
      <c r="D1699" s="19">
        <v>0</v>
      </c>
      <c r="E1699" s="19">
        <v>0</v>
      </c>
    </row>
    <row r="1700" spans="1:5" x14ac:dyDescent="0.3">
      <c r="A1700" s="36" t="s">
        <v>27</v>
      </c>
      <c r="B1700" s="19">
        <v>0</v>
      </c>
      <c r="C1700" s="19">
        <v>0</v>
      </c>
      <c r="D1700" s="19">
        <v>0</v>
      </c>
      <c r="E1700" s="19">
        <v>0</v>
      </c>
    </row>
    <row r="1701" spans="1:5" x14ac:dyDescent="0.3">
      <c r="A1701" s="36" t="s">
        <v>29</v>
      </c>
      <c r="B1701" s="19">
        <v>0</v>
      </c>
      <c r="C1701" s="19">
        <v>0</v>
      </c>
      <c r="D1701" s="19">
        <v>0</v>
      </c>
      <c r="E1701" s="19">
        <v>0</v>
      </c>
    </row>
    <row r="1702" spans="1:5" x14ac:dyDescent="0.3">
      <c r="A1702" s="36" t="s">
        <v>33</v>
      </c>
      <c r="B1702" s="19">
        <v>0</v>
      </c>
      <c r="C1702" s="19">
        <v>0</v>
      </c>
      <c r="D1702" s="19">
        <v>0</v>
      </c>
      <c r="E1702" s="19">
        <v>0</v>
      </c>
    </row>
    <row r="1703" spans="1:5" x14ac:dyDescent="0.3">
      <c r="A1703" s="36" t="s">
        <v>35</v>
      </c>
      <c r="B1703" s="19">
        <v>0</v>
      </c>
      <c r="C1703" s="19">
        <v>0</v>
      </c>
      <c r="D1703" s="19">
        <v>0</v>
      </c>
      <c r="E1703" s="19">
        <v>0</v>
      </c>
    </row>
    <row r="1704" spans="1:5" x14ac:dyDescent="0.3">
      <c r="A1704" s="36" t="s">
        <v>39</v>
      </c>
      <c r="B1704" s="19">
        <v>0</v>
      </c>
      <c r="C1704" s="19">
        <v>0</v>
      </c>
      <c r="D1704" s="19">
        <v>0</v>
      </c>
      <c r="E1704" s="19">
        <v>0</v>
      </c>
    </row>
    <row r="1705" spans="1:5" x14ac:dyDescent="0.3">
      <c r="A1705" s="36" t="s">
        <v>41</v>
      </c>
      <c r="B1705" s="19">
        <v>0</v>
      </c>
      <c r="C1705" s="19">
        <v>43601</v>
      </c>
      <c r="D1705" s="19">
        <v>0</v>
      </c>
      <c r="E1705" s="19">
        <v>43601</v>
      </c>
    </row>
    <row r="1706" spans="1:5" x14ac:dyDescent="0.3">
      <c r="A1706" s="36" t="s">
        <v>47</v>
      </c>
      <c r="B1706" s="19">
        <v>0</v>
      </c>
      <c r="C1706" s="19">
        <v>0</v>
      </c>
      <c r="D1706" s="19">
        <v>0</v>
      </c>
      <c r="E1706" s="19">
        <v>0</v>
      </c>
    </row>
    <row r="1707" spans="1:5" x14ac:dyDescent="0.3">
      <c r="A1707" s="36" t="s">
        <v>298</v>
      </c>
      <c r="B1707" s="19">
        <v>47628</v>
      </c>
      <c r="C1707" s="19">
        <v>0</v>
      </c>
      <c r="D1707" s="19">
        <v>0</v>
      </c>
      <c r="E1707" s="19">
        <v>47628</v>
      </c>
    </row>
    <row r="1708" spans="1:5" x14ac:dyDescent="0.3">
      <c r="A1708" s="36" t="s">
        <v>295</v>
      </c>
      <c r="B1708" s="19">
        <v>0</v>
      </c>
      <c r="C1708" s="19">
        <v>0</v>
      </c>
      <c r="D1708" s="19">
        <v>0</v>
      </c>
      <c r="E1708" s="19">
        <v>0</v>
      </c>
    </row>
    <row r="1709" spans="1:5" x14ac:dyDescent="0.3">
      <c r="A1709" s="5" t="s">
        <v>22179</v>
      </c>
      <c r="B1709" s="19">
        <v>5466</v>
      </c>
      <c r="C1709" s="19">
        <v>0</v>
      </c>
      <c r="D1709" s="19">
        <v>0</v>
      </c>
      <c r="E1709" s="19">
        <v>5466</v>
      </c>
    </row>
    <row r="1710" spans="1:5" x14ac:dyDescent="0.3">
      <c r="A1710" s="36" t="s">
        <v>312</v>
      </c>
      <c r="B1710" s="19">
        <v>55275</v>
      </c>
      <c r="C1710" s="19">
        <v>0</v>
      </c>
      <c r="D1710" s="19">
        <v>0</v>
      </c>
      <c r="E1710" s="19">
        <v>55275</v>
      </c>
    </row>
    <row r="1711" spans="1:5" x14ac:dyDescent="0.3">
      <c r="A1711" s="36" t="s">
        <v>305</v>
      </c>
      <c r="B1711" s="19">
        <v>0</v>
      </c>
      <c r="C1711" s="19">
        <v>0</v>
      </c>
      <c r="D1711" s="19">
        <v>0</v>
      </c>
      <c r="E1711" s="19">
        <v>0</v>
      </c>
    </row>
    <row r="1712" spans="1:5" x14ac:dyDescent="0.3">
      <c r="A1712" s="36" t="s">
        <v>307</v>
      </c>
      <c r="B1712" s="19">
        <v>-51005</v>
      </c>
      <c r="C1712" s="19">
        <v>0</v>
      </c>
      <c r="D1712" s="19">
        <v>0</v>
      </c>
      <c r="E1712" s="19">
        <v>-51005</v>
      </c>
    </row>
    <row r="1713" spans="1:5" x14ac:dyDescent="0.3">
      <c r="A1713" s="36" t="s">
        <v>306</v>
      </c>
      <c r="B1713" s="19">
        <v>1196</v>
      </c>
      <c r="C1713" s="19">
        <v>0</v>
      </c>
      <c r="D1713" s="19">
        <v>0</v>
      </c>
      <c r="E1713" s="19">
        <v>1196</v>
      </c>
    </row>
    <row r="1714" spans="1:5" x14ac:dyDescent="0.3">
      <c r="A1714" s="36" t="s">
        <v>302</v>
      </c>
      <c r="B1714" s="19">
        <v>0</v>
      </c>
      <c r="C1714" s="19">
        <v>0</v>
      </c>
      <c r="D1714" s="19">
        <v>0</v>
      </c>
      <c r="E1714" s="19">
        <v>0</v>
      </c>
    </row>
    <row r="1715" spans="1:5" x14ac:dyDescent="0.3">
      <c r="A1715" s="5" t="s">
        <v>345</v>
      </c>
      <c r="B1715" s="19">
        <v>1494118</v>
      </c>
      <c r="C1715" s="19">
        <v>513983</v>
      </c>
      <c r="D1715" s="19">
        <v>2119317.84</v>
      </c>
      <c r="E1715" s="19">
        <v>4127418.84</v>
      </c>
    </row>
    <row r="1716" spans="1:5" x14ac:dyDescent="0.3">
      <c r="A1716" s="36" t="s">
        <v>39023</v>
      </c>
      <c r="B1716" s="19">
        <v>0</v>
      </c>
      <c r="C1716" s="19">
        <v>0</v>
      </c>
      <c r="D1716" s="19">
        <v>339.82999999999993</v>
      </c>
      <c r="E1716" s="19">
        <v>339.82999999999993</v>
      </c>
    </row>
    <row r="1717" spans="1:5" x14ac:dyDescent="0.3">
      <c r="A1717" s="36" t="s">
        <v>38871</v>
      </c>
      <c r="B1717" s="19">
        <v>0</v>
      </c>
      <c r="C1717" s="19">
        <v>0</v>
      </c>
      <c r="D1717" s="19">
        <v>261.45999999999981</v>
      </c>
      <c r="E1717" s="19">
        <v>261.45999999999981</v>
      </c>
    </row>
    <row r="1718" spans="1:5" x14ac:dyDescent="0.3">
      <c r="A1718" s="36" t="s">
        <v>38852</v>
      </c>
      <c r="B1718" s="19">
        <v>0</v>
      </c>
      <c r="C1718" s="19">
        <v>-97536</v>
      </c>
      <c r="D1718" s="19">
        <v>0</v>
      </c>
      <c r="E1718" s="19">
        <v>-97536</v>
      </c>
    </row>
    <row r="1719" spans="1:5" x14ac:dyDescent="0.3">
      <c r="A1719" s="36" t="s">
        <v>363</v>
      </c>
      <c r="B1719" s="19">
        <v>0</v>
      </c>
      <c r="C1719" s="19">
        <v>-238679</v>
      </c>
      <c r="D1719" s="19">
        <v>0</v>
      </c>
      <c r="E1719" s="19">
        <v>-238679</v>
      </c>
    </row>
    <row r="1720" spans="1:5" x14ac:dyDescent="0.3">
      <c r="A1720" s="36" t="s">
        <v>13</v>
      </c>
      <c r="B1720" s="19">
        <v>0</v>
      </c>
      <c r="C1720" s="19">
        <v>-1338</v>
      </c>
      <c r="D1720" s="19">
        <v>0</v>
      </c>
      <c r="E1720" s="19">
        <v>-1338</v>
      </c>
    </row>
    <row r="1721" spans="1:5" x14ac:dyDescent="0.3">
      <c r="A1721" s="36" t="s">
        <v>15</v>
      </c>
      <c r="B1721" s="19">
        <v>0</v>
      </c>
      <c r="C1721" s="19">
        <v>-1416</v>
      </c>
      <c r="D1721" s="19">
        <v>0</v>
      </c>
      <c r="E1721" s="19">
        <v>-1416</v>
      </c>
    </row>
    <row r="1722" spans="1:5" x14ac:dyDescent="0.3">
      <c r="A1722" s="36" t="s">
        <v>39159</v>
      </c>
      <c r="B1722" s="19">
        <v>0</v>
      </c>
      <c r="C1722" s="19">
        <v>6534</v>
      </c>
      <c r="D1722" s="19">
        <v>0</v>
      </c>
      <c r="E1722" s="19">
        <v>6534</v>
      </c>
    </row>
    <row r="1723" spans="1:5" x14ac:dyDescent="0.3">
      <c r="A1723" s="36" t="s">
        <v>39160</v>
      </c>
      <c r="B1723" s="19">
        <v>0</v>
      </c>
      <c r="C1723" s="19">
        <v>534864</v>
      </c>
      <c r="D1723" s="19">
        <v>0</v>
      </c>
      <c r="E1723" s="19">
        <v>534864</v>
      </c>
    </row>
    <row r="1724" spans="1:5" x14ac:dyDescent="0.3">
      <c r="A1724" s="36" t="s">
        <v>38872</v>
      </c>
      <c r="B1724" s="19">
        <v>0</v>
      </c>
      <c r="C1724" s="19">
        <v>0</v>
      </c>
      <c r="D1724" s="19">
        <v>2727.8999999999996</v>
      </c>
      <c r="E1724" s="19">
        <v>2727.8999999999996</v>
      </c>
    </row>
    <row r="1725" spans="1:5" x14ac:dyDescent="0.3">
      <c r="A1725" s="36" t="s">
        <v>38874</v>
      </c>
      <c r="B1725" s="19">
        <v>0</v>
      </c>
      <c r="C1725" s="19">
        <v>0</v>
      </c>
      <c r="D1725" s="19">
        <v>1927.7999999999993</v>
      </c>
      <c r="E1725" s="19">
        <v>1927.7999999999993</v>
      </c>
    </row>
    <row r="1726" spans="1:5" x14ac:dyDescent="0.3">
      <c r="A1726" s="36" t="s">
        <v>38876</v>
      </c>
      <c r="B1726" s="19">
        <v>0</v>
      </c>
      <c r="C1726" s="19">
        <v>0</v>
      </c>
      <c r="D1726" s="19">
        <v>476</v>
      </c>
      <c r="E1726" s="19">
        <v>476</v>
      </c>
    </row>
    <row r="1727" spans="1:5" x14ac:dyDescent="0.3">
      <c r="A1727" s="36" t="s">
        <v>39009</v>
      </c>
      <c r="B1727" s="19">
        <v>0</v>
      </c>
      <c r="C1727" s="19">
        <v>0</v>
      </c>
      <c r="D1727" s="19">
        <v>6136.32</v>
      </c>
      <c r="E1727" s="19">
        <v>6136.32</v>
      </c>
    </row>
    <row r="1728" spans="1:5" x14ac:dyDescent="0.3">
      <c r="A1728" s="36" t="s">
        <v>38878</v>
      </c>
      <c r="B1728" s="19">
        <v>0</v>
      </c>
      <c r="C1728" s="19">
        <v>0</v>
      </c>
      <c r="D1728" s="19">
        <v>3172.1999999999971</v>
      </c>
      <c r="E1728" s="19">
        <v>3172.1999999999971</v>
      </c>
    </row>
    <row r="1729" spans="1:5" x14ac:dyDescent="0.3">
      <c r="A1729" s="36" t="s">
        <v>38880</v>
      </c>
      <c r="B1729" s="19">
        <v>0</v>
      </c>
      <c r="C1729" s="19">
        <v>0</v>
      </c>
      <c r="D1729" s="19">
        <v>378.75999999999976</v>
      </c>
      <c r="E1729" s="19">
        <v>378.75999999999976</v>
      </c>
    </row>
    <row r="1730" spans="1:5" x14ac:dyDescent="0.3">
      <c r="A1730" s="36" t="s">
        <v>38997</v>
      </c>
      <c r="B1730" s="19">
        <v>0</v>
      </c>
      <c r="C1730" s="19">
        <v>0</v>
      </c>
      <c r="D1730" s="19">
        <v>3510.4999999999977</v>
      </c>
      <c r="E1730" s="19">
        <v>3510.4999999999977</v>
      </c>
    </row>
    <row r="1731" spans="1:5" x14ac:dyDescent="0.3">
      <c r="A1731" s="36" t="s">
        <v>38882</v>
      </c>
      <c r="B1731" s="19">
        <v>0</v>
      </c>
      <c r="C1731" s="19">
        <v>0</v>
      </c>
      <c r="D1731" s="19">
        <v>1606.4999999999986</v>
      </c>
      <c r="E1731" s="19">
        <v>1606.4999999999986</v>
      </c>
    </row>
    <row r="1732" spans="1:5" x14ac:dyDescent="0.3">
      <c r="A1732" s="36" t="s">
        <v>38975</v>
      </c>
      <c r="B1732" s="19">
        <v>0</v>
      </c>
      <c r="C1732" s="19">
        <v>0</v>
      </c>
      <c r="D1732" s="19">
        <v>67573.979999999952</v>
      </c>
      <c r="E1732" s="19">
        <v>67573.979999999952</v>
      </c>
    </row>
    <row r="1733" spans="1:5" x14ac:dyDescent="0.3">
      <c r="A1733" s="36" t="s">
        <v>38977</v>
      </c>
      <c r="B1733" s="19">
        <v>0</v>
      </c>
      <c r="C1733" s="19">
        <v>0</v>
      </c>
      <c r="D1733" s="19">
        <v>13249.799999999988</v>
      </c>
      <c r="E1733" s="19">
        <v>13249.799999999988</v>
      </c>
    </row>
    <row r="1734" spans="1:5" x14ac:dyDescent="0.3">
      <c r="A1734" s="36" t="s">
        <v>38999</v>
      </c>
      <c r="B1734" s="19">
        <v>0</v>
      </c>
      <c r="C1734" s="19">
        <v>0</v>
      </c>
      <c r="D1734" s="19">
        <v>1565.6999999999989</v>
      </c>
      <c r="E1734" s="19">
        <v>1565.6999999999989</v>
      </c>
    </row>
    <row r="1735" spans="1:5" x14ac:dyDescent="0.3">
      <c r="A1735" s="36" t="s">
        <v>38884</v>
      </c>
      <c r="B1735" s="19">
        <v>0</v>
      </c>
      <c r="C1735" s="19">
        <v>0</v>
      </c>
      <c r="D1735" s="19">
        <v>110.5</v>
      </c>
      <c r="E1735" s="19">
        <v>110.5</v>
      </c>
    </row>
    <row r="1736" spans="1:5" x14ac:dyDescent="0.3">
      <c r="A1736" s="36" t="s">
        <v>38979</v>
      </c>
      <c r="B1736" s="19">
        <v>0</v>
      </c>
      <c r="C1736" s="19">
        <v>0</v>
      </c>
      <c r="D1736" s="19">
        <v>37841.829999999987</v>
      </c>
      <c r="E1736" s="19">
        <v>37841.829999999987</v>
      </c>
    </row>
    <row r="1737" spans="1:5" x14ac:dyDescent="0.3">
      <c r="A1737" s="36" t="s">
        <v>38910</v>
      </c>
      <c r="B1737" s="19">
        <v>0</v>
      </c>
      <c r="C1737" s="19">
        <v>0</v>
      </c>
      <c r="D1737" s="19">
        <v>14213.699999999999</v>
      </c>
      <c r="E1737" s="19">
        <v>14213.699999999999</v>
      </c>
    </row>
    <row r="1738" spans="1:5" x14ac:dyDescent="0.3">
      <c r="A1738" s="36" t="s">
        <v>38886</v>
      </c>
      <c r="B1738" s="19">
        <v>0</v>
      </c>
      <c r="C1738" s="19">
        <v>0</v>
      </c>
      <c r="D1738" s="19">
        <v>31172.049999999974</v>
      </c>
      <c r="E1738" s="19">
        <v>31172.049999999974</v>
      </c>
    </row>
    <row r="1739" spans="1:5" x14ac:dyDescent="0.3">
      <c r="A1739" s="36" t="s">
        <v>38888</v>
      </c>
      <c r="B1739" s="19">
        <v>0</v>
      </c>
      <c r="C1739" s="19">
        <v>0</v>
      </c>
      <c r="D1739" s="19">
        <v>2669.1699999999992</v>
      </c>
      <c r="E1739" s="19">
        <v>2669.1699999999992</v>
      </c>
    </row>
    <row r="1740" spans="1:5" x14ac:dyDescent="0.3">
      <c r="A1740" s="36" t="s">
        <v>38890</v>
      </c>
      <c r="B1740" s="19">
        <v>0</v>
      </c>
      <c r="C1740" s="19">
        <v>0</v>
      </c>
      <c r="D1740" s="19">
        <v>33275.459999999992</v>
      </c>
      <c r="E1740" s="19">
        <v>33275.459999999992</v>
      </c>
    </row>
    <row r="1741" spans="1:5" x14ac:dyDescent="0.3">
      <c r="A1741" s="36" t="s">
        <v>38892</v>
      </c>
      <c r="B1741" s="19">
        <v>0</v>
      </c>
      <c r="C1741" s="19">
        <v>0</v>
      </c>
      <c r="D1741" s="19">
        <v>20629.499999999985</v>
      </c>
      <c r="E1741" s="19">
        <v>20629.499999999985</v>
      </c>
    </row>
    <row r="1742" spans="1:5" x14ac:dyDescent="0.3">
      <c r="A1742" s="36" t="s">
        <v>38894</v>
      </c>
      <c r="B1742" s="19">
        <v>0</v>
      </c>
      <c r="C1742" s="19">
        <v>0</v>
      </c>
      <c r="D1742" s="19">
        <v>371130.39999999997</v>
      </c>
      <c r="E1742" s="19">
        <v>371130.39999999997</v>
      </c>
    </row>
    <row r="1743" spans="1:5" x14ac:dyDescent="0.3">
      <c r="A1743" s="36" t="s">
        <v>38895</v>
      </c>
      <c r="B1743" s="19">
        <v>0</v>
      </c>
      <c r="C1743" s="19">
        <v>0</v>
      </c>
      <c r="D1743" s="19">
        <v>480866.97999999992</v>
      </c>
      <c r="E1743" s="19">
        <v>480866.97999999992</v>
      </c>
    </row>
    <row r="1744" spans="1:5" x14ac:dyDescent="0.3">
      <c r="A1744" s="36" t="s">
        <v>38897</v>
      </c>
      <c r="B1744" s="19">
        <v>0</v>
      </c>
      <c r="C1744" s="19">
        <v>0</v>
      </c>
      <c r="D1744" s="19">
        <v>9716.5199999999932</v>
      </c>
      <c r="E1744" s="19">
        <v>9716.5199999999932</v>
      </c>
    </row>
    <row r="1745" spans="1:5" x14ac:dyDescent="0.3">
      <c r="A1745" s="36" t="s">
        <v>38898</v>
      </c>
      <c r="B1745" s="19">
        <v>0</v>
      </c>
      <c r="C1745" s="19">
        <v>0</v>
      </c>
      <c r="D1745" s="19">
        <v>74109.099999999991</v>
      </c>
      <c r="E1745" s="19">
        <v>74109.099999999991</v>
      </c>
    </row>
    <row r="1746" spans="1:5" x14ac:dyDescent="0.3">
      <c r="A1746" s="36" t="s">
        <v>38912</v>
      </c>
      <c r="B1746" s="19">
        <v>0</v>
      </c>
      <c r="C1746" s="19">
        <v>0</v>
      </c>
      <c r="D1746" s="19">
        <v>8749.0499999999993</v>
      </c>
      <c r="E1746" s="19">
        <v>8749.0499999999993</v>
      </c>
    </row>
    <row r="1747" spans="1:5" x14ac:dyDescent="0.3">
      <c r="A1747" s="36" t="s">
        <v>38914</v>
      </c>
      <c r="B1747" s="19">
        <v>0</v>
      </c>
      <c r="C1747" s="19">
        <v>0</v>
      </c>
      <c r="D1747" s="19">
        <v>14157.599999999988</v>
      </c>
      <c r="E1747" s="19">
        <v>14157.599999999988</v>
      </c>
    </row>
    <row r="1748" spans="1:5" x14ac:dyDescent="0.3">
      <c r="A1748" s="36" t="s">
        <v>38900</v>
      </c>
      <c r="B1748" s="19">
        <v>0</v>
      </c>
      <c r="C1748" s="19">
        <v>0</v>
      </c>
      <c r="D1748" s="19">
        <v>22580.249999999971</v>
      </c>
      <c r="E1748" s="19">
        <v>22580.249999999971</v>
      </c>
    </row>
    <row r="1749" spans="1:5" x14ac:dyDescent="0.3">
      <c r="A1749" s="36" t="s">
        <v>39056</v>
      </c>
      <c r="B1749" s="19">
        <v>0</v>
      </c>
      <c r="C1749" s="19">
        <v>0</v>
      </c>
      <c r="D1749" s="19">
        <v>652.46</v>
      </c>
      <c r="E1749" s="19">
        <v>652.46</v>
      </c>
    </row>
    <row r="1750" spans="1:5" x14ac:dyDescent="0.3">
      <c r="A1750" s="36" t="s">
        <v>38902</v>
      </c>
      <c r="B1750" s="19">
        <v>0</v>
      </c>
      <c r="C1750" s="19">
        <v>0</v>
      </c>
      <c r="D1750" s="19">
        <v>965.9399999999996</v>
      </c>
      <c r="E1750" s="19">
        <v>965.9399999999996</v>
      </c>
    </row>
    <row r="1751" spans="1:5" x14ac:dyDescent="0.3">
      <c r="A1751" s="36" t="s">
        <v>38904</v>
      </c>
      <c r="B1751" s="19">
        <v>0</v>
      </c>
      <c r="C1751" s="19">
        <v>0</v>
      </c>
      <c r="D1751" s="19">
        <v>350.36999999999989</v>
      </c>
      <c r="E1751" s="19">
        <v>350.36999999999989</v>
      </c>
    </row>
    <row r="1752" spans="1:5" x14ac:dyDescent="0.3">
      <c r="A1752" s="36" t="s">
        <v>39011</v>
      </c>
      <c r="B1752" s="19">
        <v>0</v>
      </c>
      <c r="C1752" s="19">
        <v>0</v>
      </c>
      <c r="D1752" s="19">
        <v>445.05999999999995</v>
      </c>
      <c r="E1752" s="19">
        <v>445.05999999999995</v>
      </c>
    </row>
    <row r="1753" spans="1:5" x14ac:dyDescent="0.3">
      <c r="A1753" s="36" t="s">
        <v>38908</v>
      </c>
      <c r="B1753" s="19">
        <v>0</v>
      </c>
      <c r="C1753" s="19">
        <v>0</v>
      </c>
      <c r="D1753" s="19">
        <v>90.269999999999982</v>
      </c>
      <c r="E1753" s="19">
        <v>90.269999999999982</v>
      </c>
    </row>
    <row r="1754" spans="1:5" x14ac:dyDescent="0.3">
      <c r="A1754" s="36" t="s">
        <v>38916</v>
      </c>
      <c r="B1754" s="19">
        <v>0</v>
      </c>
      <c r="C1754" s="19">
        <v>0</v>
      </c>
      <c r="D1754" s="19">
        <v>45127.519999999968</v>
      </c>
      <c r="E1754" s="19">
        <v>45127.519999999968</v>
      </c>
    </row>
    <row r="1755" spans="1:5" x14ac:dyDescent="0.3">
      <c r="A1755" s="36" t="s">
        <v>38918</v>
      </c>
      <c r="B1755" s="19">
        <v>0</v>
      </c>
      <c r="C1755" s="19">
        <v>0</v>
      </c>
      <c r="D1755" s="19">
        <v>239292.51</v>
      </c>
      <c r="E1755" s="19">
        <v>239292.51</v>
      </c>
    </row>
    <row r="1756" spans="1:5" x14ac:dyDescent="0.3">
      <c r="A1756" s="36" t="s">
        <v>38920</v>
      </c>
      <c r="B1756" s="19">
        <v>0</v>
      </c>
      <c r="C1756" s="19">
        <v>0</v>
      </c>
      <c r="D1756" s="19">
        <v>1766.6399999999994</v>
      </c>
      <c r="E1756" s="19">
        <v>1766.6399999999994</v>
      </c>
    </row>
    <row r="1757" spans="1:5" x14ac:dyDescent="0.3">
      <c r="A1757" s="36" t="s">
        <v>38922</v>
      </c>
      <c r="B1757" s="19">
        <v>0</v>
      </c>
      <c r="C1757" s="19">
        <v>0</v>
      </c>
      <c r="D1757" s="19">
        <v>4413.1999999999971</v>
      </c>
      <c r="E1757" s="19">
        <v>4413.1999999999971</v>
      </c>
    </row>
    <row r="1758" spans="1:5" x14ac:dyDescent="0.3">
      <c r="A1758" s="36" t="s">
        <v>38983</v>
      </c>
      <c r="B1758" s="19">
        <v>0</v>
      </c>
      <c r="C1758" s="19">
        <v>0</v>
      </c>
      <c r="D1758" s="19">
        <v>24028.649999999987</v>
      </c>
      <c r="E1758" s="19">
        <v>24028.649999999987</v>
      </c>
    </row>
    <row r="1759" spans="1:5" x14ac:dyDescent="0.3">
      <c r="A1759" s="36" t="s">
        <v>38924</v>
      </c>
      <c r="B1759" s="19">
        <v>0</v>
      </c>
      <c r="C1759" s="19">
        <v>0</v>
      </c>
      <c r="D1759" s="19">
        <v>933.46999999999935</v>
      </c>
      <c r="E1759" s="19">
        <v>933.46999999999935</v>
      </c>
    </row>
    <row r="1760" spans="1:5" x14ac:dyDescent="0.3">
      <c r="A1760" s="36" t="s">
        <v>38932</v>
      </c>
      <c r="B1760" s="19">
        <v>0</v>
      </c>
      <c r="C1760" s="19">
        <v>0</v>
      </c>
      <c r="D1760" s="19">
        <v>4034.0999999999985</v>
      </c>
      <c r="E1760" s="19">
        <v>4034.0999999999985</v>
      </c>
    </row>
    <row r="1761" spans="1:5" x14ac:dyDescent="0.3">
      <c r="A1761" s="36" t="s">
        <v>38934</v>
      </c>
      <c r="B1761" s="19">
        <v>0</v>
      </c>
      <c r="C1761" s="19">
        <v>0</v>
      </c>
      <c r="D1761" s="19">
        <v>6561.8299999999972</v>
      </c>
      <c r="E1761" s="19">
        <v>6561.8299999999972</v>
      </c>
    </row>
    <row r="1762" spans="1:5" x14ac:dyDescent="0.3">
      <c r="A1762" s="36" t="s">
        <v>39163</v>
      </c>
      <c r="B1762" s="19">
        <v>0</v>
      </c>
      <c r="C1762" s="19">
        <v>0</v>
      </c>
      <c r="D1762" s="19">
        <v>23851.679999999993</v>
      </c>
      <c r="E1762" s="19">
        <v>23851.679999999993</v>
      </c>
    </row>
    <row r="1763" spans="1:5" x14ac:dyDescent="0.3">
      <c r="A1763" s="36" t="s">
        <v>39139</v>
      </c>
      <c r="B1763" s="19">
        <v>0</v>
      </c>
      <c r="C1763" s="19">
        <v>0</v>
      </c>
      <c r="D1763" s="19">
        <v>177295.74999999994</v>
      </c>
      <c r="E1763" s="19">
        <v>177295.74999999994</v>
      </c>
    </row>
    <row r="1764" spans="1:5" x14ac:dyDescent="0.3">
      <c r="A1764" s="36" t="s">
        <v>38926</v>
      </c>
      <c r="B1764" s="19">
        <v>0</v>
      </c>
      <c r="C1764" s="19">
        <v>0</v>
      </c>
      <c r="D1764" s="19">
        <v>4617.1999999999971</v>
      </c>
      <c r="E1764" s="19">
        <v>4617.1999999999971</v>
      </c>
    </row>
    <row r="1765" spans="1:5" x14ac:dyDescent="0.3">
      <c r="A1765" s="36" t="s">
        <v>39013</v>
      </c>
      <c r="B1765" s="19">
        <v>0</v>
      </c>
      <c r="C1765" s="19">
        <v>0</v>
      </c>
      <c r="D1765" s="19">
        <v>3211.9799999999996</v>
      </c>
      <c r="E1765" s="19">
        <v>3211.9799999999996</v>
      </c>
    </row>
    <row r="1766" spans="1:5" x14ac:dyDescent="0.3">
      <c r="A1766" s="36" t="s">
        <v>38985</v>
      </c>
      <c r="B1766" s="19">
        <v>0</v>
      </c>
      <c r="C1766" s="19">
        <v>0</v>
      </c>
      <c r="D1766" s="19">
        <v>54989.219999999994</v>
      </c>
      <c r="E1766" s="19">
        <v>54989.219999999994</v>
      </c>
    </row>
    <row r="1767" spans="1:5" x14ac:dyDescent="0.3">
      <c r="A1767" s="36" t="s">
        <v>38928</v>
      </c>
      <c r="B1767" s="19">
        <v>0</v>
      </c>
      <c r="C1767" s="19">
        <v>0</v>
      </c>
      <c r="D1767" s="19">
        <v>54198.719999999994</v>
      </c>
      <c r="E1767" s="19">
        <v>54198.719999999994</v>
      </c>
    </row>
    <row r="1768" spans="1:5" x14ac:dyDescent="0.3">
      <c r="A1768" s="36" t="s">
        <v>38930</v>
      </c>
      <c r="B1768" s="19">
        <v>0</v>
      </c>
      <c r="C1768" s="19">
        <v>0</v>
      </c>
      <c r="D1768" s="19">
        <v>2108</v>
      </c>
      <c r="E1768" s="19">
        <v>2108</v>
      </c>
    </row>
    <row r="1769" spans="1:5" x14ac:dyDescent="0.3">
      <c r="A1769" s="36" t="s">
        <v>38939</v>
      </c>
      <c r="B1769" s="19">
        <v>0</v>
      </c>
      <c r="C1769" s="19">
        <v>0</v>
      </c>
      <c r="D1769" s="19">
        <v>7114.5</v>
      </c>
      <c r="E1769" s="19">
        <v>7114.5</v>
      </c>
    </row>
    <row r="1770" spans="1:5" x14ac:dyDescent="0.3">
      <c r="A1770" s="36" t="s">
        <v>38940</v>
      </c>
      <c r="B1770" s="19">
        <v>0</v>
      </c>
      <c r="C1770" s="19">
        <v>0</v>
      </c>
      <c r="D1770" s="19">
        <v>26655.329999999994</v>
      </c>
      <c r="E1770" s="19">
        <v>26655.329999999994</v>
      </c>
    </row>
    <row r="1771" spans="1:5" x14ac:dyDescent="0.3">
      <c r="A1771" s="36" t="s">
        <v>308</v>
      </c>
      <c r="B1771" s="19">
        <v>8120</v>
      </c>
      <c r="C1771" s="19">
        <v>0</v>
      </c>
      <c r="D1771" s="19">
        <v>0</v>
      </c>
      <c r="E1771" s="19">
        <v>8120</v>
      </c>
    </row>
    <row r="1772" spans="1:5" x14ac:dyDescent="0.3">
      <c r="A1772" s="36" t="s">
        <v>313</v>
      </c>
      <c r="B1772" s="19">
        <v>548640</v>
      </c>
      <c r="C1772" s="19">
        <v>0</v>
      </c>
      <c r="D1772" s="19">
        <v>0</v>
      </c>
      <c r="E1772" s="19">
        <v>548640</v>
      </c>
    </row>
    <row r="1773" spans="1:5" x14ac:dyDescent="0.3">
      <c r="A1773" s="36" t="s">
        <v>310</v>
      </c>
      <c r="B1773" s="19">
        <v>1086230</v>
      </c>
      <c r="C1773" s="19">
        <v>0</v>
      </c>
      <c r="D1773" s="19">
        <v>0</v>
      </c>
      <c r="E1773" s="19">
        <v>1086230</v>
      </c>
    </row>
    <row r="1774" spans="1:5" x14ac:dyDescent="0.3">
      <c r="A1774" s="36" t="s">
        <v>300</v>
      </c>
      <c r="B1774" s="19">
        <v>0</v>
      </c>
      <c r="C1774" s="19">
        <v>0</v>
      </c>
      <c r="D1774" s="19">
        <v>0</v>
      </c>
      <c r="E1774" s="19">
        <v>0</v>
      </c>
    </row>
    <row r="1775" spans="1:5" x14ac:dyDescent="0.3">
      <c r="A1775" s="36" t="s">
        <v>309</v>
      </c>
      <c r="B1775" s="19">
        <v>-5760</v>
      </c>
      <c r="C1775" s="19">
        <v>0</v>
      </c>
      <c r="D1775" s="19">
        <v>0</v>
      </c>
      <c r="E1775" s="19">
        <v>-5760</v>
      </c>
    </row>
    <row r="1776" spans="1:5" x14ac:dyDescent="0.3">
      <c r="A1776" s="36" t="s">
        <v>311</v>
      </c>
      <c r="B1776" s="19">
        <v>26684</v>
      </c>
      <c r="C1776" s="19">
        <v>0</v>
      </c>
      <c r="D1776" s="19">
        <v>0</v>
      </c>
      <c r="E1776" s="19">
        <v>26684</v>
      </c>
    </row>
    <row r="1777" spans="1:5" x14ac:dyDescent="0.3">
      <c r="A1777" s="36" t="s">
        <v>307</v>
      </c>
      <c r="B1777" s="19">
        <v>-244235</v>
      </c>
      <c r="C1777" s="19">
        <v>0</v>
      </c>
      <c r="D1777" s="19">
        <v>0</v>
      </c>
      <c r="E1777" s="19">
        <v>-244235</v>
      </c>
    </row>
    <row r="1778" spans="1:5" x14ac:dyDescent="0.3">
      <c r="A1778" s="36" t="s">
        <v>306</v>
      </c>
      <c r="B1778" s="19">
        <v>80385</v>
      </c>
      <c r="C1778" s="19">
        <v>0</v>
      </c>
      <c r="D1778" s="19">
        <v>0</v>
      </c>
      <c r="E1778" s="19">
        <v>80385</v>
      </c>
    </row>
    <row r="1779" spans="1:5" x14ac:dyDescent="0.3">
      <c r="A1779" s="36" t="s">
        <v>302</v>
      </c>
      <c r="B1779" s="19">
        <v>0</v>
      </c>
      <c r="C1779" s="19">
        <v>0</v>
      </c>
      <c r="D1779" s="19">
        <v>0</v>
      </c>
      <c r="E1779" s="19">
        <v>0</v>
      </c>
    </row>
    <row r="1780" spans="1:5" x14ac:dyDescent="0.3">
      <c r="A1780" s="36" t="s">
        <v>38946</v>
      </c>
      <c r="B1780" s="19">
        <v>0</v>
      </c>
      <c r="C1780" s="19">
        <v>0</v>
      </c>
      <c r="D1780" s="19">
        <v>14614.729999999989</v>
      </c>
      <c r="E1780" s="19">
        <v>14614.729999999989</v>
      </c>
    </row>
    <row r="1781" spans="1:5" x14ac:dyDescent="0.3">
      <c r="A1781" s="36" t="s">
        <v>38960</v>
      </c>
      <c r="B1781" s="19">
        <v>0</v>
      </c>
      <c r="C1781" s="19">
        <v>0</v>
      </c>
      <c r="D1781" s="19">
        <v>6182.5599999999977</v>
      </c>
      <c r="E1781" s="19">
        <v>6182.5599999999977</v>
      </c>
    </row>
    <row r="1782" spans="1:5" x14ac:dyDescent="0.3">
      <c r="A1782" s="36" t="s">
        <v>38961</v>
      </c>
      <c r="B1782" s="19">
        <v>0</v>
      </c>
      <c r="C1782" s="19">
        <v>0</v>
      </c>
      <c r="D1782" s="19">
        <v>27134.659999999996</v>
      </c>
      <c r="E1782" s="19">
        <v>27134.659999999996</v>
      </c>
    </row>
    <row r="1783" spans="1:5" x14ac:dyDescent="0.3">
      <c r="A1783" s="36" t="s">
        <v>38948</v>
      </c>
      <c r="B1783" s="19">
        <v>0</v>
      </c>
      <c r="C1783" s="19">
        <v>0</v>
      </c>
      <c r="D1783" s="19">
        <v>12044.5</v>
      </c>
      <c r="E1783" s="19">
        <v>12044.5</v>
      </c>
    </row>
    <row r="1784" spans="1:5" x14ac:dyDescent="0.3">
      <c r="A1784" s="36" t="s">
        <v>38950</v>
      </c>
      <c r="B1784" s="19">
        <v>0</v>
      </c>
      <c r="C1784" s="19">
        <v>0</v>
      </c>
      <c r="D1784" s="19">
        <v>552.5</v>
      </c>
      <c r="E1784" s="19">
        <v>552.5</v>
      </c>
    </row>
    <row r="1785" spans="1:5" x14ac:dyDescent="0.3">
      <c r="A1785" s="36" t="s">
        <v>38954</v>
      </c>
      <c r="B1785" s="19">
        <v>0</v>
      </c>
      <c r="C1785" s="19">
        <v>0</v>
      </c>
      <c r="D1785" s="19">
        <v>11782.699999999995</v>
      </c>
      <c r="E1785" s="19">
        <v>11782.699999999995</v>
      </c>
    </row>
    <row r="1786" spans="1:5" x14ac:dyDescent="0.3">
      <c r="A1786" s="36" t="s">
        <v>38956</v>
      </c>
      <c r="B1786" s="19">
        <v>0</v>
      </c>
      <c r="C1786" s="19">
        <v>0</v>
      </c>
      <c r="D1786" s="19">
        <v>7177.0599999999977</v>
      </c>
      <c r="E1786" s="19">
        <v>7177.0599999999977</v>
      </c>
    </row>
    <row r="1787" spans="1:5" x14ac:dyDescent="0.3">
      <c r="A1787" s="36" t="s">
        <v>38958</v>
      </c>
      <c r="B1787" s="19">
        <v>0</v>
      </c>
      <c r="C1787" s="19">
        <v>0</v>
      </c>
      <c r="D1787" s="19">
        <v>21434.789999999986</v>
      </c>
      <c r="E1787" s="19">
        <v>21434.789999999986</v>
      </c>
    </row>
    <row r="1788" spans="1:5" x14ac:dyDescent="0.3">
      <c r="A1788" s="36" t="s">
        <v>38989</v>
      </c>
      <c r="B1788" s="19">
        <v>0</v>
      </c>
      <c r="C1788" s="19">
        <v>0</v>
      </c>
      <c r="D1788" s="19">
        <v>50428.80000000001</v>
      </c>
      <c r="E1788" s="19">
        <v>50428.80000000001</v>
      </c>
    </row>
    <row r="1789" spans="1:5" x14ac:dyDescent="0.3">
      <c r="A1789" s="36" t="s">
        <v>38963</v>
      </c>
      <c r="B1789" s="19">
        <v>0</v>
      </c>
      <c r="C1789" s="19">
        <v>0</v>
      </c>
      <c r="D1789" s="19">
        <v>22718.97</v>
      </c>
      <c r="E1789" s="19">
        <v>22718.97</v>
      </c>
    </row>
    <row r="1790" spans="1:5" x14ac:dyDescent="0.3">
      <c r="A1790" s="36" t="s">
        <v>38965</v>
      </c>
      <c r="B1790" s="19">
        <v>0</v>
      </c>
      <c r="C1790" s="19">
        <v>0</v>
      </c>
      <c r="D1790" s="19">
        <v>2609.84</v>
      </c>
      <c r="E1790" s="19">
        <v>2609.84</v>
      </c>
    </row>
    <row r="1791" spans="1:5" x14ac:dyDescent="0.3">
      <c r="A1791" s="36" t="s">
        <v>39003</v>
      </c>
      <c r="B1791" s="19">
        <v>0</v>
      </c>
      <c r="C1791" s="19">
        <v>0</v>
      </c>
      <c r="D1791" s="19">
        <v>250.91999999999985</v>
      </c>
      <c r="E1791" s="19">
        <v>250.91999999999985</v>
      </c>
    </row>
    <row r="1792" spans="1:5" x14ac:dyDescent="0.3">
      <c r="A1792" s="36" t="s">
        <v>39083</v>
      </c>
      <c r="B1792" s="19">
        <v>0</v>
      </c>
      <c r="C1792" s="19">
        <v>0</v>
      </c>
      <c r="D1792" s="19">
        <v>250.91999999999985</v>
      </c>
      <c r="E1792" s="19">
        <v>250.91999999999985</v>
      </c>
    </row>
    <row r="1793" spans="1:5" x14ac:dyDescent="0.3">
      <c r="A1793" s="36" t="s">
        <v>39044</v>
      </c>
      <c r="B1793" s="19">
        <v>0</v>
      </c>
      <c r="C1793" s="19">
        <v>0</v>
      </c>
      <c r="D1793" s="19">
        <v>3362.5999999999985</v>
      </c>
      <c r="E1793" s="19">
        <v>3362.5999999999985</v>
      </c>
    </row>
    <row r="1794" spans="1:5" x14ac:dyDescent="0.3">
      <c r="A1794" s="36" t="s">
        <v>39135</v>
      </c>
      <c r="B1794" s="19">
        <v>0</v>
      </c>
      <c r="C1794" s="19">
        <v>0</v>
      </c>
      <c r="D1794" s="19">
        <v>1217.5399999999991</v>
      </c>
      <c r="E1794" s="19">
        <v>1217.5399999999991</v>
      </c>
    </row>
    <row r="1795" spans="1:5" x14ac:dyDescent="0.3">
      <c r="A1795" s="36" t="s">
        <v>38995</v>
      </c>
      <c r="B1795" s="19">
        <v>0</v>
      </c>
      <c r="C1795" s="19">
        <v>0</v>
      </c>
      <c r="D1795" s="19">
        <v>445.05999999999995</v>
      </c>
      <c r="E1795" s="19">
        <v>445.05999999999995</v>
      </c>
    </row>
    <row r="1796" spans="1:5" x14ac:dyDescent="0.3">
      <c r="A1796" s="36" t="s">
        <v>303</v>
      </c>
      <c r="B1796" s="19">
        <v>24400</v>
      </c>
      <c r="C1796" s="19">
        <v>0</v>
      </c>
      <c r="D1796" s="19">
        <v>0</v>
      </c>
      <c r="E1796" s="19">
        <v>24400</v>
      </c>
    </row>
    <row r="1797" spans="1:5" x14ac:dyDescent="0.3">
      <c r="A1797" s="36" t="s">
        <v>304</v>
      </c>
      <c r="B1797" s="19">
        <v>-58048</v>
      </c>
      <c r="C1797" s="19">
        <v>0</v>
      </c>
      <c r="D1797" s="19">
        <v>0</v>
      </c>
      <c r="E1797" s="19">
        <v>-58048</v>
      </c>
    </row>
    <row r="1798" spans="1:5" x14ac:dyDescent="0.3">
      <c r="A1798" s="36" t="s">
        <v>38969</v>
      </c>
      <c r="B1798" s="19">
        <v>0</v>
      </c>
      <c r="C1798" s="19">
        <v>0</v>
      </c>
      <c r="D1798" s="19">
        <v>5960.8799999999974</v>
      </c>
      <c r="E1798" s="19">
        <v>5960.8799999999974</v>
      </c>
    </row>
    <row r="1799" spans="1:5" x14ac:dyDescent="0.3">
      <c r="A1799" s="36" t="s">
        <v>38971</v>
      </c>
      <c r="B1799" s="19">
        <v>0</v>
      </c>
      <c r="C1799" s="19">
        <v>0</v>
      </c>
      <c r="D1799" s="19">
        <v>20077</v>
      </c>
      <c r="E1799" s="19">
        <v>20077</v>
      </c>
    </row>
    <row r="1800" spans="1:5" x14ac:dyDescent="0.3">
      <c r="A1800" s="36" t="s">
        <v>38973</v>
      </c>
      <c r="B1800" s="19">
        <v>0</v>
      </c>
      <c r="C1800" s="19">
        <v>0</v>
      </c>
      <c r="D1800" s="19">
        <v>4218.5499999999993</v>
      </c>
      <c r="E1800" s="19">
        <v>4218.5499999999993</v>
      </c>
    </row>
    <row r="1801" spans="1:5" x14ac:dyDescent="0.3">
      <c r="A1801" s="36" t="s">
        <v>25</v>
      </c>
      <c r="B1801" s="19">
        <v>0</v>
      </c>
      <c r="C1801" s="19">
        <v>0</v>
      </c>
      <c r="D1801" s="19">
        <v>0</v>
      </c>
      <c r="E1801" s="19">
        <v>0</v>
      </c>
    </row>
    <row r="1802" spans="1:5" x14ac:dyDescent="0.3">
      <c r="A1802" s="36" t="s">
        <v>27</v>
      </c>
      <c r="B1802" s="19">
        <v>0</v>
      </c>
      <c r="C1802" s="19">
        <v>0</v>
      </c>
      <c r="D1802" s="19">
        <v>0</v>
      </c>
      <c r="E1802" s="19">
        <v>0</v>
      </c>
    </row>
    <row r="1803" spans="1:5" x14ac:dyDescent="0.3">
      <c r="A1803" s="36" t="s">
        <v>29</v>
      </c>
      <c r="B1803" s="19">
        <v>0</v>
      </c>
      <c r="C1803" s="19">
        <v>0</v>
      </c>
      <c r="D1803" s="19">
        <v>0</v>
      </c>
      <c r="E1803" s="19">
        <v>0</v>
      </c>
    </row>
    <row r="1804" spans="1:5" x14ac:dyDescent="0.3">
      <c r="A1804" s="36" t="s">
        <v>33</v>
      </c>
      <c r="B1804" s="19">
        <v>0</v>
      </c>
      <c r="C1804" s="19">
        <v>4869</v>
      </c>
      <c r="D1804" s="19">
        <v>0</v>
      </c>
      <c r="E1804" s="19">
        <v>4869</v>
      </c>
    </row>
    <row r="1805" spans="1:5" x14ac:dyDescent="0.3">
      <c r="A1805" s="36" t="s">
        <v>35</v>
      </c>
      <c r="B1805" s="19">
        <v>0</v>
      </c>
      <c r="C1805" s="19">
        <v>0</v>
      </c>
      <c r="D1805" s="19">
        <v>0</v>
      </c>
      <c r="E1805" s="19">
        <v>0</v>
      </c>
    </row>
    <row r="1806" spans="1:5" x14ac:dyDescent="0.3">
      <c r="A1806" s="36" t="s">
        <v>39</v>
      </c>
      <c r="B1806" s="19">
        <v>0</v>
      </c>
      <c r="C1806" s="19">
        <v>0</v>
      </c>
      <c r="D1806" s="19">
        <v>0</v>
      </c>
      <c r="E1806" s="19">
        <v>0</v>
      </c>
    </row>
    <row r="1807" spans="1:5" x14ac:dyDescent="0.3">
      <c r="A1807" s="36" t="s">
        <v>41</v>
      </c>
      <c r="B1807" s="19">
        <v>0</v>
      </c>
      <c r="C1807" s="19">
        <v>306685</v>
      </c>
      <c r="D1807" s="19">
        <v>0</v>
      </c>
      <c r="E1807" s="19">
        <v>306685</v>
      </c>
    </row>
    <row r="1808" spans="1:5" x14ac:dyDescent="0.3">
      <c r="A1808" s="36" t="s">
        <v>45</v>
      </c>
      <c r="B1808" s="19">
        <v>0</v>
      </c>
      <c r="C1808" s="19">
        <v>0</v>
      </c>
      <c r="D1808" s="19">
        <v>0</v>
      </c>
      <c r="E1808" s="19">
        <v>0</v>
      </c>
    </row>
    <row r="1809" spans="1:5" x14ac:dyDescent="0.3">
      <c r="A1809" s="36" t="s">
        <v>47</v>
      </c>
      <c r="B1809" s="19">
        <v>0</v>
      </c>
      <c r="C1809" s="19">
        <v>0</v>
      </c>
      <c r="D1809" s="19">
        <v>0</v>
      </c>
      <c r="E1809" s="19">
        <v>0</v>
      </c>
    </row>
    <row r="1810" spans="1:5" x14ac:dyDescent="0.3">
      <c r="A1810" s="36" t="s">
        <v>298</v>
      </c>
      <c r="B1810" s="19">
        <v>27702</v>
      </c>
      <c r="C1810" s="19">
        <v>0</v>
      </c>
      <c r="D1810" s="19">
        <v>0</v>
      </c>
      <c r="E1810" s="19">
        <v>27702</v>
      </c>
    </row>
    <row r="1811" spans="1:5" x14ac:dyDescent="0.3">
      <c r="A1811" s="36" t="s">
        <v>295</v>
      </c>
      <c r="B1811" s="19">
        <v>0</v>
      </c>
      <c r="C1811" s="19">
        <v>0</v>
      </c>
      <c r="D1811" s="19">
        <v>0</v>
      </c>
      <c r="E1811" s="19">
        <v>0</v>
      </c>
    </row>
    <row r="1812" spans="1:5" x14ac:dyDescent="0.3">
      <c r="A1812" s="5" t="s">
        <v>7722</v>
      </c>
      <c r="B1812" s="19">
        <v>2368</v>
      </c>
      <c r="C1812" s="19">
        <v>0</v>
      </c>
      <c r="D1812" s="19">
        <v>0</v>
      </c>
      <c r="E1812" s="19">
        <v>2368</v>
      </c>
    </row>
    <row r="1813" spans="1:5" x14ac:dyDescent="0.3">
      <c r="A1813" s="36" t="s">
        <v>304</v>
      </c>
      <c r="B1813" s="19">
        <v>2368</v>
      </c>
      <c r="C1813" s="19">
        <v>0</v>
      </c>
      <c r="D1813" s="19">
        <v>0</v>
      </c>
      <c r="E1813" s="19">
        <v>2368</v>
      </c>
    </row>
    <row r="1814" spans="1:5" x14ac:dyDescent="0.3">
      <c r="A1814" s="5" t="s">
        <v>22159</v>
      </c>
      <c r="B1814" s="19">
        <v>-76106</v>
      </c>
      <c r="C1814" s="19">
        <v>0</v>
      </c>
      <c r="D1814" s="19">
        <v>0</v>
      </c>
      <c r="E1814" s="19">
        <v>-76106</v>
      </c>
    </row>
    <row r="1815" spans="1:5" x14ac:dyDescent="0.3">
      <c r="A1815" s="36" t="s">
        <v>307</v>
      </c>
      <c r="B1815" s="19">
        <v>-85778</v>
      </c>
      <c r="C1815" s="19">
        <v>0</v>
      </c>
      <c r="D1815" s="19">
        <v>0</v>
      </c>
      <c r="E1815" s="19">
        <v>-85778</v>
      </c>
    </row>
    <row r="1816" spans="1:5" x14ac:dyDescent="0.3">
      <c r="A1816" s="36" t="s">
        <v>306</v>
      </c>
      <c r="B1816" s="19">
        <v>9672</v>
      </c>
      <c r="C1816" s="19">
        <v>0</v>
      </c>
      <c r="D1816" s="19">
        <v>0</v>
      </c>
      <c r="E1816" s="19">
        <v>9672</v>
      </c>
    </row>
    <row r="1817" spans="1:5" x14ac:dyDescent="0.3">
      <c r="A1817" s="36" t="s">
        <v>302</v>
      </c>
      <c r="B1817" s="19">
        <v>0</v>
      </c>
      <c r="C1817" s="19">
        <v>0</v>
      </c>
      <c r="D1817" s="19">
        <v>0</v>
      </c>
      <c r="E1817" s="19">
        <v>0</v>
      </c>
    </row>
    <row r="1818" spans="1:5" x14ac:dyDescent="0.3">
      <c r="A1818" s="5" t="s">
        <v>15042</v>
      </c>
      <c r="B1818" s="19">
        <v>75617</v>
      </c>
      <c r="C1818" s="19">
        <v>0</v>
      </c>
      <c r="D1818" s="19">
        <v>0</v>
      </c>
      <c r="E1818" s="19">
        <v>75617</v>
      </c>
    </row>
    <row r="1819" spans="1:5" x14ac:dyDescent="0.3">
      <c r="A1819" s="36" t="s">
        <v>300</v>
      </c>
      <c r="B1819" s="19">
        <v>0</v>
      </c>
      <c r="C1819" s="19">
        <v>0</v>
      </c>
      <c r="D1819" s="19">
        <v>0</v>
      </c>
      <c r="E1819" s="19">
        <v>0</v>
      </c>
    </row>
    <row r="1820" spans="1:5" x14ac:dyDescent="0.3">
      <c r="A1820" s="36" t="s">
        <v>307</v>
      </c>
      <c r="B1820" s="19">
        <v>-15251</v>
      </c>
      <c r="C1820" s="19">
        <v>0</v>
      </c>
      <c r="D1820" s="19">
        <v>0</v>
      </c>
      <c r="E1820" s="19">
        <v>-15251</v>
      </c>
    </row>
    <row r="1821" spans="1:5" x14ac:dyDescent="0.3">
      <c r="A1821" s="36" t="s">
        <v>303</v>
      </c>
      <c r="B1821" s="19">
        <v>118308</v>
      </c>
      <c r="C1821" s="19">
        <v>0</v>
      </c>
      <c r="D1821" s="19">
        <v>0</v>
      </c>
      <c r="E1821" s="19">
        <v>118308</v>
      </c>
    </row>
    <row r="1822" spans="1:5" x14ac:dyDescent="0.3">
      <c r="A1822" s="36" t="s">
        <v>304</v>
      </c>
      <c r="B1822" s="19">
        <v>-27440</v>
      </c>
      <c r="C1822" s="19">
        <v>0</v>
      </c>
      <c r="D1822" s="19">
        <v>0</v>
      </c>
      <c r="E1822" s="19">
        <v>-27440</v>
      </c>
    </row>
    <row r="1823" spans="1:5" x14ac:dyDescent="0.3">
      <c r="A1823" s="5" t="s">
        <v>19540</v>
      </c>
      <c r="B1823" s="19">
        <v>0</v>
      </c>
      <c r="C1823" s="19">
        <v>0</v>
      </c>
      <c r="D1823" s="19">
        <v>0</v>
      </c>
      <c r="E1823" s="19">
        <v>0</v>
      </c>
    </row>
    <row r="1824" spans="1:5" x14ac:dyDescent="0.3">
      <c r="A1824" s="36" t="s">
        <v>302</v>
      </c>
      <c r="B1824" s="19">
        <v>0</v>
      </c>
      <c r="C1824" s="19">
        <v>0</v>
      </c>
      <c r="D1824" s="19">
        <v>0</v>
      </c>
      <c r="E1824" s="19">
        <v>0</v>
      </c>
    </row>
    <row r="1825" spans="1:5" x14ac:dyDescent="0.3">
      <c r="A1825" s="5" t="s">
        <v>346</v>
      </c>
      <c r="B1825" s="19">
        <v>103274</v>
      </c>
      <c r="C1825" s="19">
        <v>-469392</v>
      </c>
      <c r="D1825" s="19">
        <v>2540161.5099999998</v>
      </c>
      <c r="E1825" s="19">
        <v>2174043.5099999998</v>
      </c>
    </row>
    <row r="1826" spans="1:5" x14ac:dyDescent="0.3">
      <c r="A1826" s="36" t="s">
        <v>39140</v>
      </c>
      <c r="B1826" s="19">
        <v>0</v>
      </c>
      <c r="C1826" s="19">
        <v>0</v>
      </c>
      <c r="D1826" s="19">
        <v>399041.28000000003</v>
      </c>
      <c r="E1826" s="19">
        <v>399041.28000000003</v>
      </c>
    </row>
    <row r="1827" spans="1:5" x14ac:dyDescent="0.3">
      <c r="A1827" s="36" t="s">
        <v>38871</v>
      </c>
      <c r="B1827" s="19">
        <v>0</v>
      </c>
      <c r="C1827" s="19">
        <v>0</v>
      </c>
      <c r="D1827" s="19">
        <v>261.45999999999981</v>
      </c>
      <c r="E1827" s="19">
        <v>261.45999999999981</v>
      </c>
    </row>
    <row r="1828" spans="1:5" x14ac:dyDescent="0.3">
      <c r="A1828" s="36" t="s">
        <v>7</v>
      </c>
      <c r="B1828" s="19">
        <v>0</v>
      </c>
      <c r="C1828" s="19">
        <v>0</v>
      </c>
      <c r="D1828" s="19">
        <v>0</v>
      </c>
      <c r="E1828" s="19">
        <v>0</v>
      </c>
    </row>
    <row r="1829" spans="1:5" x14ac:dyDescent="0.3">
      <c r="A1829" s="36" t="s">
        <v>9</v>
      </c>
      <c r="B1829" s="19">
        <v>0</v>
      </c>
      <c r="C1829" s="19">
        <v>0</v>
      </c>
      <c r="D1829" s="19">
        <v>0</v>
      </c>
      <c r="E1829" s="19">
        <v>0</v>
      </c>
    </row>
    <row r="1830" spans="1:5" x14ac:dyDescent="0.3">
      <c r="A1830" s="36" t="s">
        <v>38852</v>
      </c>
      <c r="B1830" s="19">
        <v>0</v>
      </c>
      <c r="C1830" s="19">
        <v>-469392</v>
      </c>
      <c r="D1830" s="19">
        <v>0</v>
      </c>
      <c r="E1830" s="19">
        <v>-469392</v>
      </c>
    </row>
    <row r="1831" spans="1:5" x14ac:dyDescent="0.3">
      <c r="A1831" s="36" t="s">
        <v>38872</v>
      </c>
      <c r="B1831" s="19">
        <v>0</v>
      </c>
      <c r="C1831" s="19">
        <v>0</v>
      </c>
      <c r="D1831" s="19">
        <v>1558.8000000000011</v>
      </c>
      <c r="E1831" s="19">
        <v>1558.8000000000011</v>
      </c>
    </row>
    <row r="1832" spans="1:5" x14ac:dyDescent="0.3">
      <c r="A1832" s="36" t="s">
        <v>38882</v>
      </c>
      <c r="B1832" s="19">
        <v>0</v>
      </c>
      <c r="C1832" s="19">
        <v>0</v>
      </c>
      <c r="D1832" s="19">
        <v>1606.4999999999982</v>
      </c>
      <c r="E1832" s="19">
        <v>1606.4999999999982</v>
      </c>
    </row>
    <row r="1833" spans="1:5" x14ac:dyDescent="0.3">
      <c r="A1833" s="36" t="s">
        <v>38975</v>
      </c>
      <c r="B1833" s="19">
        <v>0</v>
      </c>
      <c r="C1833" s="19">
        <v>0</v>
      </c>
      <c r="D1833" s="19">
        <v>18770.549999999988</v>
      </c>
      <c r="E1833" s="19">
        <v>18770.549999999988</v>
      </c>
    </row>
    <row r="1834" spans="1:5" x14ac:dyDescent="0.3">
      <c r="A1834" s="36" t="s">
        <v>38977</v>
      </c>
      <c r="B1834" s="19">
        <v>0</v>
      </c>
      <c r="C1834" s="19">
        <v>0</v>
      </c>
      <c r="D1834" s="19">
        <v>11041.5</v>
      </c>
      <c r="E1834" s="19">
        <v>11041.5</v>
      </c>
    </row>
    <row r="1835" spans="1:5" x14ac:dyDescent="0.3">
      <c r="A1835" s="36" t="s">
        <v>38979</v>
      </c>
      <c r="B1835" s="19">
        <v>0</v>
      </c>
      <c r="C1835" s="19">
        <v>0</v>
      </c>
      <c r="D1835" s="19">
        <v>64040.020000000019</v>
      </c>
      <c r="E1835" s="19">
        <v>64040.020000000019</v>
      </c>
    </row>
    <row r="1836" spans="1:5" x14ac:dyDescent="0.3">
      <c r="A1836" s="36" t="s">
        <v>38910</v>
      </c>
      <c r="B1836" s="19">
        <v>0</v>
      </c>
      <c r="C1836" s="19">
        <v>0</v>
      </c>
      <c r="D1836" s="19">
        <v>54485.849999999948</v>
      </c>
      <c r="E1836" s="19">
        <v>54485.849999999948</v>
      </c>
    </row>
    <row r="1837" spans="1:5" x14ac:dyDescent="0.3">
      <c r="A1837" s="36" t="s">
        <v>38886</v>
      </c>
      <c r="B1837" s="19">
        <v>0</v>
      </c>
      <c r="C1837" s="19">
        <v>0</v>
      </c>
      <c r="D1837" s="19">
        <v>7038.8499999999949</v>
      </c>
      <c r="E1837" s="19">
        <v>7038.8499999999949</v>
      </c>
    </row>
    <row r="1838" spans="1:5" x14ac:dyDescent="0.3">
      <c r="A1838" s="36" t="s">
        <v>38888</v>
      </c>
      <c r="B1838" s="19">
        <v>0</v>
      </c>
      <c r="C1838" s="19">
        <v>0</v>
      </c>
      <c r="D1838" s="19">
        <v>1143.9299999999998</v>
      </c>
      <c r="E1838" s="19">
        <v>1143.9299999999998</v>
      </c>
    </row>
    <row r="1839" spans="1:5" x14ac:dyDescent="0.3">
      <c r="A1839" s="36" t="s">
        <v>38890</v>
      </c>
      <c r="B1839" s="19">
        <v>0</v>
      </c>
      <c r="C1839" s="19">
        <v>0</v>
      </c>
      <c r="D1839" s="19">
        <v>82209.959999999948</v>
      </c>
      <c r="E1839" s="19">
        <v>82209.959999999948</v>
      </c>
    </row>
    <row r="1840" spans="1:5" x14ac:dyDescent="0.3">
      <c r="A1840" s="36" t="s">
        <v>38892</v>
      </c>
      <c r="B1840" s="19">
        <v>0</v>
      </c>
      <c r="C1840" s="19">
        <v>0</v>
      </c>
      <c r="D1840" s="19">
        <v>12377.699999999993</v>
      </c>
      <c r="E1840" s="19">
        <v>12377.699999999993</v>
      </c>
    </row>
    <row r="1841" spans="1:5" x14ac:dyDescent="0.3">
      <c r="A1841" s="36" t="s">
        <v>38894</v>
      </c>
      <c r="B1841" s="19">
        <v>0</v>
      </c>
      <c r="C1841" s="19">
        <v>0</v>
      </c>
      <c r="D1841" s="19">
        <v>345535.20000000007</v>
      </c>
      <c r="E1841" s="19">
        <v>345535.20000000007</v>
      </c>
    </row>
    <row r="1842" spans="1:5" x14ac:dyDescent="0.3">
      <c r="A1842" s="36" t="s">
        <v>38895</v>
      </c>
      <c r="B1842" s="19">
        <v>0</v>
      </c>
      <c r="C1842" s="19">
        <v>0</v>
      </c>
      <c r="D1842" s="19">
        <v>320425.05999999994</v>
      </c>
      <c r="E1842" s="19">
        <v>320425.05999999994</v>
      </c>
    </row>
    <row r="1843" spans="1:5" x14ac:dyDescent="0.3">
      <c r="A1843" s="36" t="s">
        <v>38897</v>
      </c>
      <c r="B1843" s="19">
        <v>0</v>
      </c>
      <c r="C1843" s="19">
        <v>0</v>
      </c>
      <c r="D1843" s="19">
        <v>2208.2999999999993</v>
      </c>
      <c r="E1843" s="19">
        <v>2208.2999999999993</v>
      </c>
    </row>
    <row r="1844" spans="1:5" x14ac:dyDescent="0.3">
      <c r="A1844" s="36" t="s">
        <v>38898</v>
      </c>
      <c r="B1844" s="19">
        <v>0</v>
      </c>
      <c r="C1844" s="19">
        <v>0</v>
      </c>
      <c r="D1844" s="19">
        <v>100323.59999999998</v>
      </c>
      <c r="E1844" s="19">
        <v>100323.59999999998</v>
      </c>
    </row>
    <row r="1845" spans="1:5" x14ac:dyDescent="0.3">
      <c r="A1845" s="36" t="s">
        <v>38912</v>
      </c>
      <c r="B1845" s="19">
        <v>0</v>
      </c>
      <c r="C1845" s="19">
        <v>0</v>
      </c>
      <c r="D1845" s="19">
        <v>2333.08</v>
      </c>
      <c r="E1845" s="19">
        <v>2333.08</v>
      </c>
    </row>
    <row r="1846" spans="1:5" x14ac:dyDescent="0.3">
      <c r="A1846" s="36" t="s">
        <v>38914</v>
      </c>
      <c r="B1846" s="19">
        <v>0</v>
      </c>
      <c r="C1846" s="19">
        <v>0</v>
      </c>
      <c r="D1846" s="19">
        <v>3303.4399999999978</v>
      </c>
      <c r="E1846" s="19">
        <v>3303.4399999999978</v>
      </c>
    </row>
    <row r="1847" spans="1:5" x14ac:dyDescent="0.3">
      <c r="A1847" s="36" t="s">
        <v>38900</v>
      </c>
      <c r="B1847" s="19">
        <v>0</v>
      </c>
      <c r="C1847" s="19">
        <v>0</v>
      </c>
      <c r="D1847" s="19">
        <v>2709.6299999999974</v>
      </c>
      <c r="E1847" s="19">
        <v>2709.6299999999974</v>
      </c>
    </row>
    <row r="1848" spans="1:5" x14ac:dyDescent="0.3">
      <c r="A1848" s="36" t="s">
        <v>38904</v>
      </c>
      <c r="B1848" s="19">
        <v>0</v>
      </c>
      <c r="C1848" s="19">
        <v>0</v>
      </c>
      <c r="D1848" s="19">
        <v>350.36999999999989</v>
      </c>
      <c r="E1848" s="19">
        <v>350.36999999999989</v>
      </c>
    </row>
    <row r="1849" spans="1:5" x14ac:dyDescent="0.3">
      <c r="A1849" s="36" t="s">
        <v>38906</v>
      </c>
      <c r="B1849" s="19">
        <v>0</v>
      </c>
      <c r="C1849" s="19">
        <v>0</v>
      </c>
      <c r="D1849" s="19">
        <v>236.80999999999995</v>
      </c>
      <c r="E1849" s="19">
        <v>236.80999999999995</v>
      </c>
    </row>
    <row r="1850" spans="1:5" x14ac:dyDescent="0.3">
      <c r="A1850" s="36" t="s">
        <v>38908</v>
      </c>
      <c r="B1850" s="19">
        <v>0</v>
      </c>
      <c r="C1850" s="19">
        <v>0</v>
      </c>
      <c r="D1850" s="19">
        <v>180.53999999999996</v>
      </c>
      <c r="E1850" s="19">
        <v>180.53999999999996</v>
      </c>
    </row>
    <row r="1851" spans="1:5" x14ac:dyDescent="0.3">
      <c r="A1851" s="36" t="s">
        <v>38916</v>
      </c>
      <c r="B1851" s="19">
        <v>0</v>
      </c>
      <c r="C1851" s="19">
        <v>0</v>
      </c>
      <c r="D1851" s="19">
        <v>28204.699999999972</v>
      </c>
      <c r="E1851" s="19">
        <v>28204.699999999972</v>
      </c>
    </row>
    <row r="1852" spans="1:5" x14ac:dyDescent="0.3">
      <c r="A1852" s="36" t="s">
        <v>38918</v>
      </c>
      <c r="B1852" s="19">
        <v>0</v>
      </c>
      <c r="C1852" s="19">
        <v>0</v>
      </c>
      <c r="D1852" s="19">
        <v>19271.880000000005</v>
      </c>
      <c r="E1852" s="19">
        <v>19271.880000000005</v>
      </c>
    </row>
    <row r="1853" spans="1:5" x14ac:dyDescent="0.3">
      <c r="A1853" s="36" t="s">
        <v>38920</v>
      </c>
      <c r="B1853" s="19">
        <v>0</v>
      </c>
      <c r="C1853" s="19">
        <v>0</v>
      </c>
      <c r="D1853" s="19">
        <v>220.82999999999993</v>
      </c>
      <c r="E1853" s="19">
        <v>220.82999999999993</v>
      </c>
    </row>
    <row r="1854" spans="1:5" x14ac:dyDescent="0.3">
      <c r="A1854" s="36" t="s">
        <v>38983</v>
      </c>
      <c r="B1854" s="19">
        <v>0</v>
      </c>
      <c r="C1854" s="19">
        <v>0</v>
      </c>
      <c r="D1854" s="19">
        <v>10679.399999999994</v>
      </c>
      <c r="E1854" s="19">
        <v>10679.399999999994</v>
      </c>
    </row>
    <row r="1855" spans="1:5" x14ac:dyDescent="0.3">
      <c r="A1855" s="36" t="s">
        <v>38924</v>
      </c>
      <c r="B1855" s="19">
        <v>0</v>
      </c>
      <c r="C1855" s="19">
        <v>0</v>
      </c>
      <c r="D1855" s="19">
        <v>4667.3499999999967</v>
      </c>
      <c r="E1855" s="19">
        <v>4667.3499999999967</v>
      </c>
    </row>
    <row r="1856" spans="1:5" x14ac:dyDescent="0.3">
      <c r="A1856" s="36" t="s">
        <v>38932</v>
      </c>
      <c r="B1856" s="19">
        <v>0</v>
      </c>
      <c r="C1856" s="19">
        <v>0</v>
      </c>
      <c r="D1856" s="19">
        <v>2689.3999999999978</v>
      </c>
      <c r="E1856" s="19">
        <v>2689.3999999999978</v>
      </c>
    </row>
    <row r="1857" spans="1:5" x14ac:dyDescent="0.3">
      <c r="A1857" s="36" t="s">
        <v>38934</v>
      </c>
      <c r="B1857" s="19">
        <v>0</v>
      </c>
      <c r="C1857" s="19">
        <v>0</v>
      </c>
      <c r="D1857" s="19">
        <v>2386.119999999999</v>
      </c>
      <c r="E1857" s="19">
        <v>2386.119999999999</v>
      </c>
    </row>
    <row r="1858" spans="1:5" x14ac:dyDescent="0.3">
      <c r="A1858" s="36" t="s">
        <v>39163</v>
      </c>
      <c r="B1858" s="19">
        <v>0</v>
      </c>
      <c r="C1858" s="19">
        <v>0</v>
      </c>
      <c r="D1858" s="19">
        <v>21864.039999999994</v>
      </c>
      <c r="E1858" s="19">
        <v>21864.039999999994</v>
      </c>
    </row>
    <row r="1859" spans="1:5" x14ac:dyDescent="0.3">
      <c r="A1859" s="36" t="s">
        <v>39139</v>
      </c>
      <c r="B1859" s="19">
        <v>0</v>
      </c>
      <c r="C1859" s="19">
        <v>0</v>
      </c>
      <c r="D1859" s="19">
        <v>354034.54999999987</v>
      </c>
      <c r="E1859" s="19">
        <v>354034.54999999987</v>
      </c>
    </row>
    <row r="1860" spans="1:5" x14ac:dyDescent="0.3">
      <c r="A1860" s="36" t="s">
        <v>38926</v>
      </c>
      <c r="B1860" s="19">
        <v>0</v>
      </c>
      <c r="C1860" s="19">
        <v>0</v>
      </c>
      <c r="D1860" s="19">
        <v>3462.8999999999978</v>
      </c>
      <c r="E1860" s="19">
        <v>3462.8999999999978</v>
      </c>
    </row>
    <row r="1861" spans="1:5" x14ac:dyDescent="0.3">
      <c r="A1861" s="36" t="s">
        <v>39013</v>
      </c>
      <c r="B1861" s="19">
        <v>0</v>
      </c>
      <c r="C1861" s="19">
        <v>0</v>
      </c>
      <c r="D1861" s="19">
        <v>11241.93</v>
      </c>
      <c r="E1861" s="19">
        <v>11241.93</v>
      </c>
    </row>
    <row r="1862" spans="1:5" x14ac:dyDescent="0.3">
      <c r="A1862" s="36" t="s">
        <v>38985</v>
      </c>
      <c r="B1862" s="19">
        <v>0</v>
      </c>
      <c r="C1862" s="19">
        <v>0</v>
      </c>
      <c r="D1862" s="19">
        <v>14163.890000000001</v>
      </c>
      <c r="E1862" s="19">
        <v>14163.890000000001</v>
      </c>
    </row>
    <row r="1863" spans="1:5" x14ac:dyDescent="0.3">
      <c r="A1863" s="36" t="s">
        <v>38928</v>
      </c>
      <c r="B1863" s="19">
        <v>0</v>
      </c>
      <c r="C1863" s="19">
        <v>0</v>
      </c>
      <c r="D1863" s="19">
        <v>4516.5599999999977</v>
      </c>
      <c r="E1863" s="19">
        <v>4516.5599999999977</v>
      </c>
    </row>
    <row r="1864" spans="1:5" x14ac:dyDescent="0.3">
      <c r="A1864" s="36" t="s">
        <v>38940</v>
      </c>
      <c r="B1864" s="19">
        <v>0</v>
      </c>
      <c r="C1864" s="19">
        <v>0</v>
      </c>
      <c r="D1864" s="19">
        <v>2350.4700000000003</v>
      </c>
      <c r="E1864" s="19">
        <v>2350.4700000000003</v>
      </c>
    </row>
    <row r="1865" spans="1:5" x14ac:dyDescent="0.3">
      <c r="A1865" s="36" t="s">
        <v>308</v>
      </c>
      <c r="B1865" s="19">
        <v>31020</v>
      </c>
      <c r="C1865" s="19">
        <v>0</v>
      </c>
      <c r="D1865" s="19">
        <v>0</v>
      </c>
      <c r="E1865" s="19">
        <v>31020</v>
      </c>
    </row>
    <row r="1866" spans="1:5" x14ac:dyDescent="0.3">
      <c r="A1866" s="36" t="s">
        <v>300</v>
      </c>
      <c r="B1866" s="19">
        <v>0</v>
      </c>
      <c r="C1866" s="19">
        <v>0</v>
      </c>
      <c r="D1866" s="19">
        <v>0</v>
      </c>
      <c r="E1866" s="19">
        <v>0</v>
      </c>
    </row>
    <row r="1867" spans="1:5" x14ac:dyDescent="0.3">
      <c r="A1867" s="36" t="s">
        <v>309</v>
      </c>
      <c r="B1867" s="19">
        <v>-21960</v>
      </c>
      <c r="C1867" s="19">
        <v>0</v>
      </c>
      <c r="D1867" s="19">
        <v>0</v>
      </c>
      <c r="E1867" s="19">
        <v>-21960</v>
      </c>
    </row>
    <row r="1868" spans="1:5" x14ac:dyDescent="0.3">
      <c r="A1868" s="36" t="s">
        <v>307</v>
      </c>
      <c r="B1868" s="19">
        <v>-330302</v>
      </c>
      <c r="C1868" s="19">
        <v>0</v>
      </c>
      <c r="D1868" s="19">
        <v>0</v>
      </c>
      <c r="E1868" s="19">
        <v>-330302</v>
      </c>
    </row>
    <row r="1869" spans="1:5" x14ac:dyDescent="0.3">
      <c r="A1869" s="36" t="s">
        <v>306</v>
      </c>
      <c r="B1869" s="19">
        <v>100984</v>
      </c>
      <c r="C1869" s="19">
        <v>0</v>
      </c>
      <c r="D1869" s="19">
        <v>0</v>
      </c>
      <c r="E1869" s="19">
        <v>100984</v>
      </c>
    </row>
    <row r="1870" spans="1:5" x14ac:dyDescent="0.3">
      <c r="A1870" s="36" t="s">
        <v>302</v>
      </c>
      <c r="B1870" s="19">
        <v>0</v>
      </c>
      <c r="C1870" s="19">
        <v>0</v>
      </c>
      <c r="D1870" s="19">
        <v>0</v>
      </c>
      <c r="E1870" s="19">
        <v>0</v>
      </c>
    </row>
    <row r="1871" spans="1:5" x14ac:dyDescent="0.3">
      <c r="A1871" s="36" t="s">
        <v>38944</v>
      </c>
      <c r="B1871" s="19">
        <v>0</v>
      </c>
      <c r="C1871" s="19">
        <v>0</v>
      </c>
      <c r="D1871" s="19">
        <v>63139.01999999999</v>
      </c>
      <c r="E1871" s="19">
        <v>63139.01999999999</v>
      </c>
    </row>
    <row r="1872" spans="1:5" x14ac:dyDescent="0.3">
      <c r="A1872" s="36" t="s">
        <v>38946</v>
      </c>
      <c r="B1872" s="19">
        <v>0</v>
      </c>
      <c r="C1872" s="19">
        <v>0</v>
      </c>
      <c r="D1872" s="19">
        <v>292294.59999999969</v>
      </c>
      <c r="E1872" s="19">
        <v>292294.59999999969</v>
      </c>
    </row>
    <row r="1873" spans="1:5" x14ac:dyDescent="0.3">
      <c r="A1873" s="36" t="s">
        <v>38960</v>
      </c>
      <c r="B1873" s="19">
        <v>0</v>
      </c>
      <c r="C1873" s="19">
        <v>0</v>
      </c>
      <c r="D1873" s="19">
        <v>8501.0199999999968</v>
      </c>
      <c r="E1873" s="19">
        <v>8501.0199999999968</v>
      </c>
    </row>
    <row r="1874" spans="1:5" x14ac:dyDescent="0.3">
      <c r="A1874" s="36" t="s">
        <v>38961</v>
      </c>
      <c r="B1874" s="19">
        <v>0</v>
      </c>
      <c r="C1874" s="19">
        <v>0</v>
      </c>
      <c r="D1874" s="19">
        <v>134752.18</v>
      </c>
      <c r="E1874" s="19">
        <v>134752.18</v>
      </c>
    </row>
    <row r="1875" spans="1:5" x14ac:dyDescent="0.3">
      <c r="A1875" s="36" t="s">
        <v>39001</v>
      </c>
      <c r="B1875" s="19">
        <v>0</v>
      </c>
      <c r="C1875" s="19">
        <v>0</v>
      </c>
      <c r="D1875" s="19">
        <v>68654.159999999974</v>
      </c>
      <c r="E1875" s="19">
        <v>68654.159999999974</v>
      </c>
    </row>
    <row r="1876" spans="1:5" x14ac:dyDescent="0.3">
      <c r="A1876" s="36" t="s">
        <v>38948</v>
      </c>
      <c r="B1876" s="19">
        <v>0</v>
      </c>
      <c r="C1876" s="19">
        <v>0</v>
      </c>
      <c r="D1876" s="19">
        <v>722.66999999999962</v>
      </c>
      <c r="E1876" s="19">
        <v>722.66999999999962</v>
      </c>
    </row>
    <row r="1877" spans="1:5" x14ac:dyDescent="0.3">
      <c r="A1877" s="36" t="s">
        <v>38950</v>
      </c>
      <c r="B1877" s="19">
        <v>0</v>
      </c>
      <c r="C1877" s="19">
        <v>0</v>
      </c>
      <c r="D1877" s="19">
        <v>552.5</v>
      </c>
      <c r="E1877" s="19">
        <v>552.5</v>
      </c>
    </row>
    <row r="1878" spans="1:5" x14ac:dyDescent="0.3">
      <c r="A1878" s="36" t="s">
        <v>38954</v>
      </c>
      <c r="B1878" s="19">
        <v>0</v>
      </c>
      <c r="C1878" s="19">
        <v>0</v>
      </c>
      <c r="D1878" s="19">
        <v>3534.8099999999977</v>
      </c>
      <c r="E1878" s="19">
        <v>3534.8099999999977</v>
      </c>
    </row>
    <row r="1879" spans="1:5" x14ac:dyDescent="0.3">
      <c r="A1879" s="36" t="s">
        <v>38956</v>
      </c>
      <c r="B1879" s="19">
        <v>0</v>
      </c>
      <c r="C1879" s="19">
        <v>0</v>
      </c>
      <c r="D1879" s="19">
        <v>11091.82</v>
      </c>
      <c r="E1879" s="19">
        <v>11091.82</v>
      </c>
    </row>
    <row r="1880" spans="1:5" x14ac:dyDescent="0.3">
      <c r="A1880" s="36" t="s">
        <v>38958</v>
      </c>
      <c r="B1880" s="19">
        <v>0</v>
      </c>
      <c r="C1880" s="19">
        <v>0</v>
      </c>
      <c r="D1880" s="19">
        <v>702.77999999999975</v>
      </c>
      <c r="E1880" s="19">
        <v>702.77999999999975</v>
      </c>
    </row>
    <row r="1881" spans="1:5" x14ac:dyDescent="0.3">
      <c r="A1881" s="36" t="s">
        <v>38989</v>
      </c>
      <c r="B1881" s="19">
        <v>0</v>
      </c>
      <c r="C1881" s="19">
        <v>0</v>
      </c>
      <c r="D1881" s="19">
        <v>12607.199999999997</v>
      </c>
      <c r="E1881" s="19">
        <v>12607.199999999997</v>
      </c>
    </row>
    <row r="1882" spans="1:5" x14ac:dyDescent="0.3">
      <c r="A1882" s="36" t="s">
        <v>38963</v>
      </c>
      <c r="B1882" s="19">
        <v>0</v>
      </c>
      <c r="C1882" s="19">
        <v>0</v>
      </c>
      <c r="D1882" s="19">
        <v>3664.3499999999995</v>
      </c>
      <c r="E1882" s="19">
        <v>3664.3499999999995</v>
      </c>
    </row>
    <row r="1883" spans="1:5" x14ac:dyDescent="0.3">
      <c r="A1883" s="36" t="s">
        <v>38965</v>
      </c>
      <c r="B1883" s="19">
        <v>0</v>
      </c>
      <c r="C1883" s="19">
        <v>0</v>
      </c>
      <c r="D1883" s="19">
        <v>2609.84</v>
      </c>
      <c r="E1883" s="19">
        <v>2609.84</v>
      </c>
    </row>
    <row r="1884" spans="1:5" x14ac:dyDescent="0.3">
      <c r="A1884" s="36" t="s">
        <v>39098</v>
      </c>
      <c r="B1884" s="19">
        <v>0</v>
      </c>
      <c r="C1884" s="19">
        <v>0</v>
      </c>
      <c r="D1884" s="19">
        <v>464.09999999999991</v>
      </c>
      <c r="E1884" s="19">
        <v>464.09999999999991</v>
      </c>
    </row>
    <row r="1885" spans="1:5" x14ac:dyDescent="0.3">
      <c r="A1885" s="36" t="s">
        <v>38995</v>
      </c>
      <c r="B1885" s="19">
        <v>0</v>
      </c>
      <c r="C1885" s="19">
        <v>0</v>
      </c>
      <c r="D1885" s="19">
        <v>445.05999999999995</v>
      </c>
      <c r="E1885" s="19">
        <v>445.05999999999995</v>
      </c>
    </row>
    <row r="1886" spans="1:5" x14ac:dyDescent="0.3">
      <c r="A1886" s="36" t="s">
        <v>303</v>
      </c>
      <c r="B1886" s="19">
        <v>273108</v>
      </c>
      <c r="C1886" s="19">
        <v>0</v>
      </c>
      <c r="D1886" s="19">
        <v>0</v>
      </c>
      <c r="E1886" s="19">
        <v>273108</v>
      </c>
    </row>
    <row r="1887" spans="1:5" x14ac:dyDescent="0.3">
      <c r="A1887" s="36" t="s">
        <v>304</v>
      </c>
      <c r="B1887" s="19">
        <v>-61680</v>
      </c>
      <c r="C1887" s="19">
        <v>0</v>
      </c>
      <c r="D1887" s="19">
        <v>0</v>
      </c>
      <c r="E1887" s="19">
        <v>-61680</v>
      </c>
    </row>
    <row r="1888" spans="1:5" x14ac:dyDescent="0.3">
      <c r="A1888" s="36" t="s">
        <v>39146</v>
      </c>
      <c r="B1888" s="19">
        <v>0</v>
      </c>
      <c r="C1888" s="19">
        <v>0</v>
      </c>
      <c r="D1888" s="19">
        <v>3124.7700000000004</v>
      </c>
      <c r="E1888" s="19">
        <v>3124.7700000000004</v>
      </c>
    </row>
    <row r="1889" spans="1:5" x14ac:dyDescent="0.3">
      <c r="A1889" s="36" t="s">
        <v>39100</v>
      </c>
      <c r="B1889" s="19">
        <v>0</v>
      </c>
      <c r="C1889" s="19">
        <v>0</v>
      </c>
      <c r="D1889" s="19">
        <v>659.09000000000015</v>
      </c>
      <c r="E1889" s="19">
        <v>659.09000000000015</v>
      </c>
    </row>
    <row r="1890" spans="1:5" x14ac:dyDescent="0.3">
      <c r="A1890" s="36" t="s">
        <v>38969</v>
      </c>
      <c r="B1890" s="19">
        <v>0</v>
      </c>
      <c r="C1890" s="19">
        <v>0</v>
      </c>
      <c r="D1890" s="19">
        <v>16557.999999999993</v>
      </c>
      <c r="E1890" s="19">
        <v>16557.999999999993</v>
      </c>
    </row>
    <row r="1891" spans="1:5" x14ac:dyDescent="0.3">
      <c r="A1891" s="36" t="s">
        <v>38971</v>
      </c>
      <c r="B1891" s="19">
        <v>0</v>
      </c>
      <c r="C1891" s="19">
        <v>0</v>
      </c>
      <c r="D1891" s="19">
        <v>2409.2400000000007</v>
      </c>
      <c r="E1891" s="19">
        <v>2409.2400000000007</v>
      </c>
    </row>
    <row r="1892" spans="1:5" x14ac:dyDescent="0.3">
      <c r="A1892" s="36" t="s">
        <v>38973</v>
      </c>
      <c r="B1892" s="19">
        <v>0</v>
      </c>
      <c r="C1892" s="19">
        <v>0</v>
      </c>
      <c r="D1892" s="19">
        <v>1084.7699999999995</v>
      </c>
      <c r="E1892" s="19">
        <v>1084.7699999999995</v>
      </c>
    </row>
    <row r="1893" spans="1:5" x14ac:dyDescent="0.3">
      <c r="A1893" s="36" t="s">
        <v>39046</v>
      </c>
      <c r="B1893" s="19">
        <v>0</v>
      </c>
      <c r="C1893" s="19">
        <v>0</v>
      </c>
      <c r="D1893" s="19">
        <v>1653.08</v>
      </c>
      <c r="E1893" s="19">
        <v>1653.08</v>
      </c>
    </row>
    <row r="1894" spans="1:5" x14ac:dyDescent="0.3">
      <c r="A1894" s="36" t="s">
        <v>298</v>
      </c>
      <c r="B1894" s="19">
        <v>112104</v>
      </c>
      <c r="C1894" s="19">
        <v>0</v>
      </c>
      <c r="D1894" s="19">
        <v>0</v>
      </c>
      <c r="E1894" s="19">
        <v>112104</v>
      </c>
    </row>
    <row r="1895" spans="1:5" x14ac:dyDescent="0.3">
      <c r="A1895" s="5" t="s">
        <v>22176</v>
      </c>
      <c r="B1895" s="19">
        <v>-16467</v>
      </c>
      <c r="C1895" s="19">
        <v>0</v>
      </c>
      <c r="D1895" s="19">
        <v>416908.80000000005</v>
      </c>
      <c r="E1895" s="19">
        <v>400441.80000000005</v>
      </c>
    </row>
    <row r="1896" spans="1:5" x14ac:dyDescent="0.3">
      <c r="A1896" s="36" t="s">
        <v>39140</v>
      </c>
      <c r="B1896" s="19">
        <v>0</v>
      </c>
      <c r="C1896" s="19">
        <v>0</v>
      </c>
      <c r="D1896" s="19">
        <v>416908.80000000005</v>
      </c>
      <c r="E1896" s="19">
        <v>416908.80000000005</v>
      </c>
    </row>
    <row r="1897" spans="1:5" x14ac:dyDescent="0.3">
      <c r="A1897" s="36" t="s">
        <v>307</v>
      </c>
      <c r="B1897" s="19">
        <v>-18875</v>
      </c>
      <c r="C1897" s="19">
        <v>0</v>
      </c>
      <c r="D1897" s="19">
        <v>0</v>
      </c>
      <c r="E1897" s="19">
        <v>-18875</v>
      </c>
    </row>
    <row r="1898" spans="1:5" x14ac:dyDescent="0.3">
      <c r="A1898" s="36" t="s">
        <v>306</v>
      </c>
      <c r="B1898" s="19">
        <v>1664</v>
      </c>
      <c r="C1898" s="19">
        <v>0</v>
      </c>
      <c r="D1898" s="19">
        <v>0</v>
      </c>
      <c r="E1898" s="19">
        <v>1664</v>
      </c>
    </row>
    <row r="1899" spans="1:5" x14ac:dyDescent="0.3">
      <c r="A1899" s="36" t="s">
        <v>302</v>
      </c>
      <c r="B1899" s="19">
        <v>0</v>
      </c>
      <c r="C1899" s="19">
        <v>0</v>
      </c>
      <c r="D1899" s="19">
        <v>0</v>
      </c>
      <c r="E1899" s="19">
        <v>0</v>
      </c>
    </row>
    <row r="1900" spans="1:5" x14ac:dyDescent="0.3">
      <c r="A1900" s="36" t="s">
        <v>303</v>
      </c>
      <c r="B1900" s="19">
        <v>744</v>
      </c>
      <c r="C1900" s="19">
        <v>0</v>
      </c>
      <c r="D1900" s="19">
        <v>0</v>
      </c>
      <c r="E1900" s="19">
        <v>744</v>
      </c>
    </row>
    <row r="1901" spans="1:5" x14ac:dyDescent="0.3">
      <c r="A1901" s="5" t="s">
        <v>7783</v>
      </c>
      <c r="B1901" s="19">
        <v>22771</v>
      </c>
      <c r="C1901" s="19">
        <v>0</v>
      </c>
      <c r="D1901" s="19">
        <v>0</v>
      </c>
      <c r="E1901" s="19">
        <v>22771</v>
      </c>
    </row>
    <row r="1902" spans="1:5" x14ac:dyDescent="0.3">
      <c r="A1902" s="36" t="s">
        <v>307</v>
      </c>
      <c r="B1902" s="19">
        <v>-9957</v>
      </c>
      <c r="C1902" s="19">
        <v>0</v>
      </c>
      <c r="D1902" s="19">
        <v>0</v>
      </c>
      <c r="E1902" s="19">
        <v>-9957</v>
      </c>
    </row>
    <row r="1903" spans="1:5" x14ac:dyDescent="0.3">
      <c r="A1903" s="36" t="s">
        <v>306</v>
      </c>
      <c r="B1903" s="19">
        <v>7956</v>
      </c>
      <c r="C1903" s="19">
        <v>0</v>
      </c>
      <c r="D1903" s="19">
        <v>0</v>
      </c>
      <c r="E1903" s="19">
        <v>7956</v>
      </c>
    </row>
    <row r="1904" spans="1:5" x14ac:dyDescent="0.3">
      <c r="A1904" s="36" t="s">
        <v>303</v>
      </c>
      <c r="B1904" s="19">
        <v>21892</v>
      </c>
      <c r="C1904" s="19">
        <v>0</v>
      </c>
      <c r="D1904" s="19">
        <v>0</v>
      </c>
      <c r="E1904" s="19">
        <v>21892</v>
      </c>
    </row>
    <row r="1905" spans="1:5" x14ac:dyDescent="0.3">
      <c r="A1905" s="36" t="s">
        <v>304</v>
      </c>
      <c r="B1905" s="19">
        <v>2880</v>
      </c>
      <c r="C1905" s="19">
        <v>0</v>
      </c>
      <c r="D1905" s="19">
        <v>0</v>
      </c>
      <c r="E1905" s="19">
        <v>2880</v>
      </c>
    </row>
    <row r="1906" spans="1:5" x14ac:dyDescent="0.3">
      <c r="A1906" s="5" t="s">
        <v>4890</v>
      </c>
      <c r="B1906" s="19">
        <v>0</v>
      </c>
      <c r="C1906" s="19">
        <v>0</v>
      </c>
      <c r="D1906" s="19">
        <v>0</v>
      </c>
      <c r="E1906" s="19">
        <v>0</v>
      </c>
    </row>
    <row r="1907" spans="1:5" x14ac:dyDescent="0.3">
      <c r="A1907" s="36" t="s">
        <v>302</v>
      </c>
      <c r="B1907" s="19">
        <v>0</v>
      </c>
      <c r="C1907" s="19">
        <v>0</v>
      </c>
      <c r="D1907" s="19">
        <v>0</v>
      </c>
      <c r="E1907" s="19">
        <v>0</v>
      </c>
    </row>
    <row r="1908" spans="1:5" x14ac:dyDescent="0.3">
      <c r="A1908" s="5" t="s">
        <v>15043</v>
      </c>
      <c r="B1908" s="19">
        <v>-42198</v>
      </c>
      <c r="C1908" s="19">
        <v>0</v>
      </c>
      <c r="D1908" s="19">
        <v>0</v>
      </c>
      <c r="E1908" s="19">
        <v>-42198</v>
      </c>
    </row>
    <row r="1909" spans="1:5" x14ac:dyDescent="0.3">
      <c r="A1909" s="36" t="s">
        <v>307</v>
      </c>
      <c r="B1909" s="19">
        <v>-50840</v>
      </c>
      <c r="C1909" s="19">
        <v>0</v>
      </c>
      <c r="D1909" s="19">
        <v>0</v>
      </c>
      <c r="E1909" s="19">
        <v>-50840</v>
      </c>
    </row>
    <row r="1910" spans="1:5" x14ac:dyDescent="0.3">
      <c r="A1910" s="36" t="s">
        <v>306</v>
      </c>
      <c r="B1910" s="19">
        <v>4186</v>
      </c>
      <c r="C1910" s="19">
        <v>0</v>
      </c>
      <c r="D1910" s="19">
        <v>0</v>
      </c>
      <c r="E1910" s="19">
        <v>4186</v>
      </c>
    </row>
    <row r="1911" spans="1:5" x14ac:dyDescent="0.3">
      <c r="A1911" s="36" t="s">
        <v>302</v>
      </c>
      <c r="B1911" s="19">
        <v>0</v>
      </c>
      <c r="C1911" s="19">
        <v>0</v>
      </c>
      <c r="D1911" s="19">
        <v>0</v>
      </c>
      <c r="E1911" s="19">
        <v>0</v>
      </c>
    </row>
    <row r="1912" spans="1:5" x14ac:dyDescent="0.3">
      <c r="A1912" s="36" t="s">
        <v>303</v>
      </c>
      <c r="B1912" s="19">
        <v>4624</v>
      </c>
      <c r="C1912" s="19">
        <v>0</v>
      </c>
      <c r="D1912" s="19">
        <v>0</v>
      </c>
      <c r="E1912" s="19">
        <v>4624</v>
      </c>
    </row>
    <row r="1913" spans="1:5" x14ac:dyDescent="0.3">
      <c r="A1913" s="36" t="s">
        <v>304</v>
      </c>
      <c r="B1913" s="19">
        <v>-168</v>
      </c>
      <c r="C1913" s="19">
        <v>0</v>
      </c>
      <c r="D1913" s="19">
        <v>0</v>
      </c>
      <c r="E1913" s="19">
        <v>-168</v>
      </c>
    </row>
    <row r="1914" spans="1:5" x14ac:dyDescent="0.3">
      <c r="A1914" s="5" t="s">
        <v>4891</v>
      </c>
      <c r="B1914" s="19">
        <v>147548</v>
      </c>
      <c r="C1914" s="19">
        <v>0</v>
      </c>
      <c r="D1914" s="19">
        <v>0</v>
      </c>
      <c r="E1914" s="19">
        <v>147548</v>
      </c>
    </row>
    <row r="1915" spans="1:5" x14ac:dyDescent="0.3">
      <c r="A1915" s="36" t="s">
        <v>303</v>
      </c>
      <c r="B1915" s="19">
        <v>137020</v>
      </c>
      <c r="C1915" s="19">
        <v>0</v>
      </c>
      <c r="D1915" s="19">
        <v>0</v>
      </c>
      <c r="E1915" s="19">
        <v>137020</v>
      </c>
    </row>
    <row r="1916" spans="1:5" x14ac:dyDescent="0.3">
      <c r="A1916" s="36" t="s">
        <v>304</v>
      </c>
      <c r="B1916" s="19">
        <v>10528</v>
      </c>
      <c r="C1916" s="19">
        <v>0</v>
      </c>
      <c r="D1916" s="19">
        <v>0</v>
      </c>
      <c r="E1916" s="19">
        <v>10528</v>
      </c>
    </row>
    <row r="1917" spans="1:5" x14ac:dyDescent="0.3">
      <c r="A1917" s="5" t="s">
        <v>22206</v>
      </c>
      <c r="B1917" s="19">
        <v>0</v>
      </c>
      <c r="C1917" s="19">
        <v>0</v>
      </c>
      <c r="D1917" s="19">
        <v>0</v>
      </c>
      <c r="E1917" s="19">
        <v>0</v>
      </c>
    </row>
    <row r="1918" spans="1:5" x14ac:dyDescent="0.3">
      <c r="A1918" s="36" t="s">
        <v>302</v>
      </c>
      <c r="B1918" s="19">
        <v>0</v>
      </c>
      <c r="C1918" s="19">
        <v>0</v>
      </c>
      <c r="D1918" s="19">
        <v>0</v>
      </c>
      <c r="E1918" s="19">
        <v>0</v>
      </c>
    </row>
    <row r="1919" spans="1:5" x14ac:dyDescent="0.3">
      <c r="A1919" s="5" t="s">
        <v>2948</v>
      </c>
      <c r="B1919" s="19">
        <v>-61807</v>
      </c>
      <c r="C1919" s="19">
        <v>0</v>
      </c>
      <c r="D1919" s="19">
        <v>0</v>
      </c>
      <c r="E1919" s="19">
        <v>-61807</v>
      </c>
    </row>
    <row r="1920" spans="1:5" x14ac:dyDescent="0.3">
      <c r="A1920" s="36" t="s">
        <v>313</v>
      </c>
      <c r="B1920" s="19">
        <v>10710</v>
      </c>
      <c r="C1920" s="19">
        <v>0</v>
      </c>
      <c r="D1920" s="19">
        <v>0</v>
      </c>
      <c r="E1920" s="19">
        <v>10710</v>
      </c>
    </row>
    <row r="1921" spans="1:5" x14ac:dyDescent="0.3">
      <c r="A1921" s="36" t="s">
        <v>300</v>
      </c>
      <c r="B1921" s="19">
        <v>0</v>
      </c>
      <c r="C1921" s="19">
        <v>0</v>
      </c>
      <c r="D1921" s="19">
        <v>0</v>
      </c>
      <c r="E1921" s="19">
        <v>0</v>
      </c>
    </row>
    <row r="1922" spans="1:5" x14ac:dyDescent="0.3">
      <c r="A1922" s="36" t="s">
        <v>307</v>
      </c>
      <c r="B1922" s="19">
        <v>-99705</v>
      </c>
      <c r="C1922" s="19">
        <v>0</v>
      </c>
      <c r="D1922" s="19">
        <v>0</v>
      </c>
      <c r="E1922" s="19">
        <v>-99705</v>
      </c>
    </row>
    <row r="1923" spans="1:5" x14ac:dyDescent="0.3">
      <c r="A1923" s="36" t="s">
        <v>306</v>
      </c>
      <c r="B1923" s="19">
        <v>12428</v>
      </c>
      <c r="C1923" s="19">
        <v>0</v>
      </c>
      <c r="D1923" s="19">
        <v>0</v>
      </c>
      <c r="E1923" s="19">
        <v>12428</v>
      </c>
    </row>
    <row r="1924" spans="1:5" x14ac:dyDescent="0.3">
      <c r="A1924" s="36" t="s">
        <v>302</v>
      </c>
      <c r="B1924" s="19">
        <v>0</v>
      </c>
      <c r="C1924" s="19">
        <v>0</v>
      </c>
      <c r="D1924" s="19">
        <v>0</v>
      </c>
      <c r="E1924" s="19">
        <v>0</v>
      </c>
    </row>
    <row r="1925" spans="1:5" x14ac:dyDescent="0.3">
      <c r="A1925" s="36" t="s">
        <v>303</v>
      </c>
      <c r="B1925" s="19">
        <v>19992</v>
      </c>
      <c r="C1925" s="19">
        <v>0</v>
      </c>
      <c r="D1925" s="19">
        <v>0</v>
      </c>
      <c r="E1925" s="19">
        <v>19992</v>
      </c>
    </row>
    <row r="1926" spans="1:5" x14ac:dyDescent="0.3">
      <c r="A1926" s="36" t="s">
        <v>304</v>
      </c>
      <c r="B1926" s="19">
        <v>-5232</v>
      </c>
      <c r="C1926" s="19">
        <v>0</v>
      </c>
      <c r="D1926" s="19">
        <v>0</v>
      </c>
      <c r="E1926" s="19">
        <v>-5232</v>
      </c>
    </row>
    <row r="1927" spans="1:5" x14ac:dyDescent="0.3">
      <c r="A1927" s="5" t="s">
        <v>19523</v>
      </c>
      <c r="B1927" s="19">
        <v>-3794</v>
      </c>
      <c r="C1927" s="19">
        <v>0</v>
      </c>
      <c r="D1927" s="19">
        <v>0</v>
      </c>
      <c r="E1927" s="19">
        <v>-3794</v>
      </c>
    </row>
    <row r="1928" spans="1:5" x14ac:dyDescent="0.3">
      <c r="A1928" s="36" t="s">
        <v>307</v>
      </c>
      <c r="B1928" s="19">
        <v>-4444</v>
      </c>
      <c r="C1928" s="19">
        <v>0</v>
      </c>
      <c r="D1928" s="19">
        <v>0</v>
      </c>
      <c r="E1928" s="19">
        <v>-4444</v>
      </c>
    </row>
    <row r="1929" spans="1:5" x14ac:dyDescent="0.3">
      <c r="A1929" s="36" t="s">
        <v>306</v>
      </c>
      <c r="B1929" s="19">
        <v>650</v>
      </c>
      <c r="C1929" s="19">
        <v>0</v>
      </c>
      <c r="D1929" s="19">
        <v>0</v>
      </c>
      <c r="E1929" s="19">
        <v>650</v>
      </c>
    </row>
    <row r="1930" spans="1:5" x14ac:dyDescent="0.3">
      <c r="A1930" s="36" t="s">
        <v>302</v>
      </c>
      <c r="B1930" s="19">
        <v>0</v>
      </c>
      <c r="C1930" s="19">
        <v>0</v>
      </c>
      <c r="D1930" s="19">
        <v>0</v>
      </c>
      <c r="E1930" s="19">
        <v>0</v>
      </c>
    </row>
    <row r="1931" spans="1:5" x14ac:dyDescent="0.3">
      <c r="A1931" s="5" t="s">
        <v>3945</v>
      </c>
      <c r="B1931" s="19">
        <v>112548</v>
      </c>
      <c r="C1931" s="19">
        <v>0</v>
      </c>
      <c r="D1931" s="19">
        <v>0</v>
      </c>
      <c r="E1931" s="19">
        <v>112548</v>
      </c>
    </row>
    <row r="1932" spans="1:5" x14ac:dyDescent="0.3">
      <c r="A1932" s="36" t="s">
        <v>312</v>
      </c>
      <c r="B1932" s="19">
        <v>11550</v>
      </c>
      <c r="C1932" s="19">
        <v>0</v>
      </c>
      <c r="D1932" s="19">
        <v>0</v>
      </c>
      <c r="E1932" s="19">
        <v>11550</v>
      </c>
    </row>
    <row r="1933" spans="1:5" x14ac:dyDescent="0.3">
      <c r="A1933" s="36" t="s">
        <v>300</v>
      </c>
      <c r="B1933" s="19">
        <v>0</v>
      </c>
      <c r="C1933" s="19">
        <v>0</v>
      </c>
      <c r="D1933" s="19">
        <v>0</v>
      </c>
      <c r="E1933" s="19">
        <v>0</v>
      </c>
    </row>
    <row r="1934" spans="1:5" x14ac:dyDescent="0.3">
      <c r="A1934" s="36" t="s">
        <v>305</v>
      </c>
      <c r="B1934" s="19">
        <v>0</v>
      </c>
      <c r="C1934" s="19">
        <v>0</v>
      </c>
      <c r="D1934" s="19">
        <v>0</v>
      </c>
      <c r="E1934" s="19">
        <v>0</v>
      </c>
    </row>
    <row r="1935" spans="1:5" x14ac:dyDescent="0.3">
      <c r="A1935" s="36" t="s">
        <v>307</v>
      </c>
      <c r="B1935" s="19">
        <v>-35754</v>
      </c>
      <c r="C1935" s="19">
        <v>0</v>
      </c>
      <c r="D1935" s="19">
        <v>0</v>
      </c>
      <c r="E1935" s="19">
        <v>-35754</v>
      </c>
    </row>
    <row r="1936" spans="1:5" x14ac:dyDescent="0.3">
      <c r="A1936" s="36" t="s">
        <v>306</v>
      </c>
      <c r="B1936" s="19">
        <v>364</v>
      </c>
      <c r="C1936" s="19">
        <v>0</v>
      </c>
      <c r="D1936" s="19">
        <v>0</v>
      </c>
      <c r="E1936" s="19">
        <v>364</v>
      </c>
    </row>
    <row r="1937" spans="1:5" x14ac:dyDescent="0.3">
      <c r="A1937" s="36" t="s">
        <v>303</v>
      </c>
      <c r="B1937" s="19">
        <v>127100</v>
      </c>
      <c r="C1937" s="19">
        <v>0</v>
      </c>
      <c r="D1937" s="19">
        <v>0</v>
      </c>
      <c r="E1937" s="19">
        <v>127100</v>
      </c>
    </row>
    <row r="1938" spans="1:5" x14ac:dyDescent="0.3">
      <c r="A1938" s="36" t="s">
        <v>304</v>
      </c>
      <c r="B1938" s="19">
        <v>9288</v>
      </c>
      <c r="C1938" s="19">
        <v>0</v>
      </c>
      <c r="D1938" s="19">
        <v>0</v>
      </c>
      <c r="E1938" s="19">
        <v>9288</v>
      </c>
    </row>
    <row r="1939" spans="1:5" x14ac:dyDescent="0.3">
      <c r="A1939" s="5" t="s">
        <v>6908</v>
      </c>
      <c r="B1939" s="19">
        <v>-23846</v>
      </c>
      <c r="C1939" s="19">
        <v>0</v>
      </c>
      <c r="D1939" s="19">
        <v>0</v>
      </c>
      <c r="E1939" s="19">
        <v>-23846</v>
      </c>
    </row>
    <row r="1940" spans="1:5" x14ac:dyDescent="0.3">
      <c r="A1940" s="36" t="s">
        <v>307</v>
      </c>
      <c r="B1940" s="19">
        <v>-30088</v>
      </c>
      <c r="C1940" s="19">
        <v>0</v>
      </c>
      <c r="D1940" s="19">
        <v>0</v>
      </c>
      <c r="E1940" s="19">
        <v>-30088</v>
      </c>
    </row>
    <row r="1941" spans="1:5" x14ac:dyDescent="0.3">
      <c r="A1941" s="36" t="s">
        <v>306</v>
      </c>
      <c r="B1941" s="19">
        <v>650</v>
      </c>
      <c r="C1941" s="19">
        <v>0</v>
      </c>
      <c r="D1941" s="19">
        <v>0</v>
      </c>
      <c r="E1941" s="19">
        <v>650</v>
      </c>
    </row>
    <row r="1942" spans="1:5" x14ac:dyDescent="0.3">
      <c r="A1942" s="36" t="s">
        <v>302</v>
      </c>
      <c r="B1942" s="19">
        <v>0</v>
      </c>
      <c r="C1942" s="19">
        <v>0</v>
      </c>
      <c r="D1942" s="19">
        <v>0</v>
      </c>
      <c r="E1942" s="19">
        <v>0</v>
      </c>
    </row>
    <row r="1943" spans="1:5" x14ac:dyDescent="0.3">
      <c r="A1943" s="36" t="s">
        <v>303</v>
      </c>
      <c r="B1943" s="19">
        <v>5592</v>
      </c>
      <c r="C1943" s="19">
        <v>0</v>
      </c>
      <c r="D1943" s="19">
        <v>0</v>
      </c>
      <c r="E1943" s="19">
        <v>5592</v>
      </c>
    </row>
    <row r="1944" spans="1:5" x14ac:dyDescent="0.3">
      <c r="A1944" s="5" t="s">
        <v>19226</v>
      </c>
      <c r="B1944" s="19">
        <v>576</v>
      </c>
      <c r="C1944" s="19">
        <v>0</v>
      </c>
      <c r="D1944" s="19">
        <v>0</v>
      </c>
      <c r="E1944" s="19">
        <v>576</v>
      </c>
    </row>
    <row r="1945" spans="1:5" x14ac:dyDescent="0.3">
      <c r="A1945" s="36" t="s">
        <v>304</v>
      </c>
      <c r="B1945" s="19">
        <v>576</v>
      </c>
      <c r="C1945" s="19">
        <v>0</v>
      </c>
      <c r="D1945" s="19">
        <v>0</v>
      </c>
      <c r="E1945" s="19">
        <v>576</v>
      </c>
    </row>
    <row r="1946" spans="1:5" x14ac:dyDescent="0.3">
      <c r="A1946" s="5" t="s">
        <v>16275</v>
      </c>
      <c r="B1946" s="19">
        <v>-8028</v>
      </c>
      <c r="C1946" s="19">
        <v>0</v>
      </c>
      <c r="D1946" s="19">
        <v>254622.89999999997</v>
      </c>
      <c r="E1946" s="19">
        <v>246594.89999999997</v>
      </c>
    </row>
    <row r="1947" spans="1:5" x14ac:dyDescent="0.3">
      <c r="A1947" s="36" t="s">
        <v>38895</v>
      </c>
      <c r="B1947" s="19">
        <v>0</v>
      </c>
      <c r="C1947" s="19">
        <v>0</v>
      </c>
      <c r="D1947" s="19">
        <v>254622.89999999997</v>
      </c>
      <c r="E1947" s="19">
        <v>254622.89999999997</v>
      </c>
    </row>
    <row r="1948" spans="1:5" x14ac:dyDescent="0.3">
      <c r="A1948" s="36" t="s">
        <v>307</v>
      </c>
      <c r="B1948" s="19">
        <v>-72866</v>
      </c>
      <c r="C1948" s="19">
        <v>0</v>
      </c>
      <c r="D1948" s="19">
        <v>0</v>
      </c>
      <c r="E1948" s="19">
        <v>-72866</v>
      </c>
    </row>
    <row r="1949" spans="1:5" x14ac:dyDescent="0.3">
      <c r="A1949" s="36" t="s">
        <v>306</v>
      </c>
      <c r="B1949" s="19">
        <v>12558</v>
      </c>
      <c r="C1949" s="19">
        <v>0</v>
      </c>
      <c r="D1949" s="19">
        <v>0</v>
      </c>
      <c r="E1949" s="19">
        <v>12558</v>
      </c>
    </row>
    <row r="1950" spans="1:5" x14ac:dyDescent="0.3">
      <c r="A1950" s="36" t="s">
        <v>302</v>
      </c>
      <c r="B1950" s="19">
        <v>0</v>
      </c>
      <c r="C1950" s="19">
        <v>0</v>
      </c>
      <c r="D1950" s="19">
        <v>0</v>
      </c>
      <c r="E1950" s="19">
        <v>0</v>
      </c>
    </row>
    <row r="1951" spans="1:5" x14ac:dyDescent="0.3">
      <c r="A1951" s="36" t="s">
        <v>303</v>
      </c>
      <c r="B1951" s="19">
        <v>46872</v>
      </c>
      <c r="C1951" s="19">
        <v>0</v>
      </c>
      <c r="D1951" s="19">
        <v>0</v>
      </c>
      <c r="E1951" s="19">
        <v>46872</v>
      </c>
    </row>
    <row r="1952" spans="1:5" x14ac:dyDescent="0.3">
      <c r="A1952" s="36" t="s">
        <v>304</v>
      </c>
      <c r="B1952" s="19">
        <v>5408</v>
      </c>
      <c r="C1952" s="19">
        <v>0</v>
      </c>
      <c r="D1952" s="19">
        <v>0</v>
      </c>
      <c r="E1952" s="19">
        <v>5408</v>
      </c>
    </row>
    <row r="1953" spans="1:5" x14ac:dyDescent="0.3">
      <c r="A1953" s="5" t="s">
        <v>8799</v>
      </c>
      <c r="B1953" s="19">
        <v>0</v>
      </c>
      <c r="C1953" s="19">
        <v>0</v>
      </c>
      <c r="D1953" s="19">
        <v>9401.880000000001</v>
      </c>
      <c r="E1953" s="19">
        <v>9401.880000000001</v>
      </c>
    </row>
    <row r="1954" spans="1:5" x14ac:dyDescent="0.3">
      <c r="A1954" s="36" t="s">
        <v>38940</v>
      </c>
      <c r="B1954" s="19">
        <v>0</v>
      </c>
      <c r="C1954" s="19">
        <v>0</v>
      </c>
      <c r="D1954" s="19">
        <v>9401.880000000001</v>
      </c>
      <c r="E1954" s="19">
        <v>9401.880000000001</v>
      </c>
    </row>
    <row r="1955" spans="1:5" x14ac:dyDescent="0.3">
      <c r="A1955" s="5" t="s">
        <v>22252</v>
      </c>
      <c r="B1955" s="19">
        <v>16676</v>
      </c>
      <c r="C1955" s="19">
        <v>0</v>
      </c>
      <c r="D1955" s="19">
        <v>0</v>
      </c>
      <c r="E1955" s="19">
        <v>16676</v>
      </c>
    </row>
    <row r="1956" spans="1:5" x14ac:dyDescent="0.3">
      <c r="A1956" s="36" t="s">
        <v>303</v>
      </c>
      <c r="B1956" s="19">
        <v>14756</v>
      </c>
      <c r="C1956" s="19">
        <v>0</v>
      </c>
      <c r="D1956" s="19">
        <v>0</v>
      </c>
      <c r="E1956" s="19">
        <v>14756</v>
      </c>
    </row>
    <row r="1957" spans="1:5" x14ac:dyDescent="0.3">
      <c r="A1957" s="36" t="s">
        <v>304</v>
      </c>
      <c r="B1957" s="19">
        <v>1920</v>
      </c>
      <c r="C1957" s="19">
        <v>0</v>
      </c>
      <c r="D1957" s="19">
        <v>0</v>
      </c>
      <c r="E1957" s="19">
        <v>1920</v>
      </c>
    </row>
    <row r="1958" spans="1:5" x14ac:dyDescent="0.3">
      <c r="A1958" s="5" t="s">
        <v>22150</v>
      </c>
      <c r="B1958" s="19">
        <v>1696</v>
      </c>
      <c r="C1958" s="19">
        <v>0</v>
      </c>
      <c r="D1958" s="19">
        <v>224527.34999999998</v>
      </c>
      <c r="E1958" s="19">
        <v>226223.34999999998</v>
      </c>
    </row>
    <row r="1959" spans="1:5" x14ac:dyDescent="0.3">
      <c r="A1959" s="36" t="s">
        <v>38895</v>
      </c>
      <c r="B1959" s="19">
        <v>0</v>
      </c>
      <c r="C1959" s="19">
        <v>0</v>
      </c>
      <c r="D1959" s="19">
        <v>206451</v>
      </c>
      <c r="E1959" s="19">
        <v>206451</v>
      </c>
    </row>
    <row r="1960" spans="1:5" x14ac:dyDescent="0.3">
      <c r="A1960" s="36" t="s">
        <v>38939</v>
      </c>
      <c r="B1960" s="19">
        <v>0</v>
      </c>
      <c r="C1960" s="19">
        <v>0</v>
      </c>
      <c r="D1960" s="19">
        <v>6324</v>
      </c>
      <c r="E1960" s="19">
        <v>6324</v>
      </c>
    </row>
    <row r="1961" spans="1:5" x14ac:dyDescent="0.3">
      <c r="A1961" s="36" t="s">
        <v>38940</v>
      </c>
      <c r="B1961" s="19">
        <v>0</v>
      </c>
      <c r="C1961" s="19">
        <v>0</v>
      </c>
      <c r="D1961" s="19">
        <v>11752.350000000002</v>
      </c>
      <c r="E1961" s="19">
        <v>11752.350000000002</v>
      </c>
    </row>
    <row r="1962" spans="1:5" x14ac:dyDescent="0.3">
      <c r="A1962" s="36" t="s">
        <v>304</v>
      </c>
      <c r="B1962" s="19">
        <v>1696</v>
      </c>
      <c r="C1962" s="19">
        <v>0</v>
      </c>
      <c r="D1962" s="19">
        <v>0</v>
      </c>
      <c r="E1962" s="19">
        <v>1696</v>
      </c>
    </row>
    <row r="1963" spans="1:5" x14ac:dyDescent="0.3">
      <c r="A1963" s="5" t="s">
        <v>24874</v>
      </c>
      <c r="B1963" s="19">
        <v>37061</v>
      </c>
      <c r="C1963" s="19">
        <v>0</v>
      </c>
      <c r="D1963" s="19">
        <v>0</v>
      </c>
      <c r="E1963" s="19">
        <v>37061</v>
      </c>
    </row>
    <row r="1964" spans="1:5" x14ac:dyDescent="0.3">
      <c r="A1964" s="36" t="s">
        <v>307</v>
      </c>
      <c r="B1964" s="19">
        <v>3357</v>
      </c>
      <c r="C1964" s="19">
        <v>0</v>
      </c>
      <c r="D1964" s="19">
        <v>0</v>
      </c>
      <c r="E1964" s="19">
        <v>3357</v>
      </c>
    </row>
    <row r="1965" spans="1:5" x14ac:dyDescent="0.3">
      <c r="A1965" s="36" t="s">
        <v>306</v>
      </c>
      <c r="B1965" s="19">
        <v>30368</v>
      </c>
      <c r="C1965" s="19">
        <v>0</v>
      </c>
      <c r="D1965" s="19">
        <v>0</v>
      </c>
      <c r="E1965" s="19">
        <v>30368</v>
      </c>
    </row>
    <row r="1966" spans="1:5" x14ac:dyDescent="0.3">
      <c r="A1966" s="36" t="s">
        <v>302</v>
      </c>
      <c r="B1966" s="19">
        <v>0</v>
      </c>
      <c r="C1966" s="19">
        <v>0</v>
      </c>
      <c r="D1966" s="19">
        <v>0</v>
      </c>
      <c r="E1966" s="19">
        <v>0</v>
      </c>
    </row>
    <row r="1967" spans="1:5" x14ac:dyDescent="0.3">
      <c r="A1967" s="36" t="s">
        <v>303</v>
      </c>
      <c r="B1967" s="19">
        <v>4488</v>
      </c>
      <c r="C1967" s="19">
        <v>0</v>
      </c>
      <c r="D1967" s="19">
        <v>0</v>
      </c>
      <c r="E1967" s="19">
        <v>4488</v>
      </c>
    </row>
    <row r="1968" spans="1:5" x14ac:dyDescent="0.3">
      <c r="A1968" s="36" t="s">
        <v>304</v>
      </c>
      <c r="B1968" s="19">
        <v>-1152</v>
      </c>
      <c r="C1968" s="19">
        <v>0</v>
      </c>
      <c r="D1968" s="19">
        <v>0</v>
      </c>
      <c r="E1968" s="19">
        <v>-1152</v>
      </c>
    </row>
    <row r="1969" spans="1:5" x14ac:dyDescent="0.3">
      <c r="A1969" s="5" t="s">
        <v>347</v>
      </c>
      <c r="B1969" s="19">
        <v>93510</v>
      </c>
      <c r="C1969" s="19">
        <v>809922</v>
      </c>
      <c r="D1969" s="19">
        <v>1168858.7499999998</v>
      </c>
      <c r="E1969" s="19">
        <v>2072290.75</v>
      </c>
    </row>
    <row r="1970" spans="1:5" x14ac:dyDescent="0.3">
      <c r="A1970" s="36" t="s">
        <v>39140</v>
      </c>
      <c r="B1970" s="19">
        <v>0</v>
      </c>
      <c r="C1970" s="19">
        <v>0</v>
      </c>
      <c r="D1970" s="19">
        <v>65514.240000000005</v>
      </c>
      <c r="E1970" s="19">
        <v>65514.240000000005</v>
      </c>
    </row>
    <row r="1971" spans="1:5" x14ac:dyDescent="0.3">
      <c r="A1971" s="36" t="s">
        <v>39158</v>
      </c>
      <c r="B1971" s="19">
        <v>0</v>
      </c>
      <c r="C1971" s="19">
        <v>435396</v>
      </c>
      <c r="D1971" s="19">
        <v>0</v>
      </c>
      <c r="E1971" s="19">
        <v>435396</v>
      </c>
    </row>
    <row r="1972" spans="1:5" x14ac:dyDescent="0.3">
      <c r="A1972" s="36" t="s">
        <v>38852</v>
      </c>
      <c r="B1972" s="19">
        <v>0</v>
      </c>
      <c r="C1972" s="19">
        <v>-28448</v>
      </c>
      <c r="D1972" s="19">
        <v>0</v>
      </c>
      <c r="E1972" s="19">
        <v>-28448</v>
      </c>
    </row>
    <row r="1973" spans="1:5" x14ac:dyDescent="0.3">
      <c r="A1973" s="36" t="s">
        <v>363</v>
      </c>
      <c r="B1973" s="19">
        <v>0</v>
      </c>
      <c r="C1973" s="19">
        <v>-248421</v>
      </c>
      <c r="D1973" s="19">
        <v>0</v>
      </c>
      <c r="E1973" s="19">
        <v>-248421</v>
      </c>
    </row>
    <row r="1974" spans="1:5" x14ac:dyDescent="0.3">
      <c r="A1974" s="36" t="s">
        <v>13</v>
      </c>
      <c r="B1974" s="19">
        <v>0</v>
      </c>
      <c r="C1974" s="19">
        <v>-1338</v>
      </c>
      <c r="D1974" s="19">
        <v>0</v>
      </c>
      <c r="E1974" s="19">
        <v>-1338</v>
      </c>
    </row>
    <row r="1975" spans="1:5" x14ac:dyDescent="0.3">
      <c r="A1975" s="36" t="s">
        <v>15</v>
      </c>
      <c r="B1975" s="19">
        <v>0</v>
      </c>
      <c r="C1975" s="19">
        <v>-354</v>
      </c>
      <c r="D1975" s="19">
        <v>0</v>
      </c>
      <c r="E1975" s="19">
        <v>-354</v>
      </c>
    </row>
    <row r="1976" spans="1:5" x14ac:dyDescent="0.3">
      <c r="A1976" s="36" t="s">
        <v>39159</v>
      </c>
      <c r="B1976" s="19">
        <v>0</v>
      </c>
      <c r="C1976" s="19">
        <v>133947</v>
      </c>
      <c r="D1976" s="19">
        <v>0</v>
      </c>
      <c r="E1976" s="19">
        <v>133947</v>
      </c>
    </row>
    <row r="1977" spans="1:5" x14ac:dyDescent="0.3">
      <c r="A1977" s="36" t="s">
        <v>18</v>
      </c>
      <c r="B1977" s="19">
        <v>0</v>
      </c>
      <c r="C1977" s="19">
        <v>-73815</v>
      </c>
      <c r="D1977" s="19">
        <v>0</v>
      </c>
      <c r="E1977" s="19">
        <v>-73815</v>
      </c>
    </row>
    <row r="1978" spans="1:5" x14ac:dyDescent="0.3">
      <c r="A1978" s="36" t="s">
        <v>39160</v>
      </c>
      <c r="B1978" s="19">
        <v>0</v>
      </c>
      <c r="C1978" s="19">
        <v>479149</v>
      </c>
      <c r="D1978" s="19">
        <v>0</v>
      </c>
      <c r="E1978" s="19">
        <v>479149</v>
      </c>
    </row>
    <row r="1979" spans="1:5" x14ac:dyDescent="0.3">
      <c r="A1979" s="36" t="s">
        <v>38872</v>
      </c>
      <c r="B1979" s="19">
        <v>0</v>
      </c>
      <c r="C1979" s="19">
        <v>0</v>
      </c>
      <c r="D1979" s="19">
        <v>2078.4000000000033</v>
      </c>
      <c r="E1979" s="19">
        <v>2078.4000000000033</v>
      </c>
    </row>
    <row r="1980" spans="1:5" x14ac:dyDescent="0.3">
      <c r="A1980" s="36" t="s">
        <v>38876</v>
      </c>
      <c r="B1980" s="19">
        <v>0</v>
      </c>
      <c r="C1980" s="19">
        <v>0</v>
      </c>
      <c r="D1980" s="19">
        <v>238</v>
      </c>
      <c r="E1980" s="19">
        <v>238</v>
      </c>
    </row>
    <row r="1981" spans="1:5" x14ac:dyDescent="0.3">
      <c r="A1981" s="36" t="s">
        <v>39009</v>
      </c>
      <c r="B1981" s="19">
        <v>0</v>
      </c>
      <c r="C1981" s="19">
        <v>0</v>
      </c>
      <c r="D1981" s="19">
        <v>1534.08</v>
      </c>
      <c r="E1981" s="19">
        <v>1534.08</v>
      </c>
    </row>
    <row r="1982" spans="1:5" x14ac:dyDescent="0.3">
      <c r="A1982" s="36" t="s">
        <v>38882</v>
      </c>
      <c r="B1982" s="19">
        <v>0</v>
      </c>
      <c r="C1982" s="19">
        <v>0</v>
      </c>
      <c r="D1982" s="19">
        <v>321.29999999999973</v>
      </c>
      <c r="E1982" s="19">
        <v>321.29999999999973</v>
      </c>
    </row>
    <row r="1983" spans="1:5" x14ac:dyDescent="0.3">
      <c r="A1983" s="36" t="s">
        <v>38977</v>
      </c>
      <c r="B1983" s="19">
        <v>0</v>
      </c>
      <c r="C1983" s="19">
        <v>0</v>
      </c>
      <c r="D1983" s="19">
        <v>44166</v>
      </c>
      <c r="E1983" s="19">
        <v>44166</v>
      </c>
    </row>
    <row r="1984" spans="1:5" x14ac:dyDescent="0.3">
      <c r="A1984" s="36" t="s">
        <v>38884</v>
      </c>
      <c r="B1984" s="19">
        <v>0</v>
      </c>
      <c r="C1984" s="19">
        <v>0</v>
      </c>
      <c r="D1984" s="19">
        <v>110.5</v>
      </c>
      <c r="E1984" s="19">
        <v>110.5</v>
      </c>
    </row>
    <row r="1985" spans="1:5" x14ac:dyDescent="0.3">
      <c r="A1985" s="36" t="s">
        <v>38979</v>
      </c>
      <c r="B1985" s="19">
        <v>0</v>
      </c>
      <c r="C1985" s="19">
        <v>0</v>
      </c>
      <c r="D1985" s="19">
        <v>11643.64</v>
      </c>
      <c r="E1985" s="19">
        <v>11643.64</v>
      </c>
    </row>
    <row r="1986" spans="1:5" x14ac:dyDescent="0.3">
      <c r="A1986" s="36" t="s">
        <v>38910</v>
      </c>
      <c r="B1986" s="19">
        <v>0</v>
      </c>
      <c r="C1986" s="19">
        <v>0</v>
      </c>
      <c r="D1986" s="19">
        <v>4737.8999999999978</v>
      </c>
      <c r="E1986" s="19">
        <v>4737.8999999999978</v>
      </c>
    </row>
    <row r="1987" spans="1:5" x14ac:dyDescent="0.3">
      <c r="A1987" s="36" t="s">
        <v>38886</v>
      </c>
      <c r="B1987" s="19">
        <v>0</v>
      </c>
      <c r="C1987" s="19">
        <v>0</v>
      </c>
      <c r="D1987" s="19">
        <v>9049.9499999999898</v>
      </c>
      <c r="E1987" s="19">
        <v>9049.9499999999898</v>
      </c>
    </row>
    <row r="1988" spans="1:5" x14ac:dyDescent="0.3">
      <c r="A1988" s="36" t="s">
        <v>38888</v>
      </c>
      <c r="B1988" s="19">
        <v>0</v>
      </c>
      <c r="C1988" s="19">
        <v>0</v>
      </c>
      <c r="D1988" s="19">
        <v>1906.5499999999997</v>
      </c>
      <c r="E1988" s="19">
        <v>1906.5499999999997</v>
      </c>
    </row>
    <row r="1989" spans="1:5" x14ac:dyDescent="0.3">
      <c r="A1989" s="36" t="s">
        <v>38890</v>
      </c>
      <c r="B1989" s="19">
        <v>0</v>
      </c>
      <c r="C1989" s="19">
        <v>0</v>
      </c>
      <c r="D1989" s="19">
        <v>11744.279999999997</v>
      </c>
      <c r="E1989" s="19">
        <v>11744.279999999997</v>
      </c>
    </row>
    <row r="1990" spans="1:5" x14ac:dyDescent="0.3">
      <c r="A1990" s="36" t="s">
        <v>38892</v>
      </c>
      <c r="B1990" s="19">
        <v>0</v>
      </c>
      <c r="C1990" s="19">
        <v>0</v>
      </c>
      <c r="D1990" s="19">
        <v>4125.8999999999978</v>
      </c>
      <c r="E1990" s="19">
        <v>4125.8999999999978</v>
      </c>
    </row>
    <row r="1991" spans="1:5" x14ac:dyDescent="0.3">
      <c r="A1991" s="36" t="s">
        <v>38894</v>
      </c>
      <c r="B1991" s="19">
        <v>0</v>
      </c>
      <c r="C1991" s="19">
        <v>0</v>
      </c>
      <c r="D1991" s="19">
        <v>227797.28000000012</v>
      </c>
      <c r="E1991" s="19">
        <v>227797.28000000012</v>
      </c>
    </row>
    <row r="1992" spans="1:5" x14ac:dyDescent="0.3">
      <c r="A1992" s="36" t="s">
        <v>38895</v>
      </c>
      <c r="B1992" s="19">
        <v>0</v>
      </c>
      <c r="C1992" s="19">
        <v>0</v>
      </c>
      <c r="D1992" s="19">
        <v>200224.69999999992</v>
      </c>
      <c r="E1992" s="19">
        <v>200224.69999999992</v>
      </c>
    </row>
    <row r="1993" spans="1:5" x14ac:dyDescent="0.3">
      <c r="A1993" s="36" t="s">
        <v>38897</v>
      </c>
      <c r="B1993" s="19">
        <v>0</v>
      </c>
      <c r="C1993" s="19">
        <v>0</v>
      </c>
      <c r="D1993" s="19">
        <v>27603.749999999989</v>
      </c>
      <c r="E1993" s="19">
        <v>27603.749999999989</v>
      </c>
    </row>
    <row r="1994" spans="1:5" x14ac:dyDescent="0.3">
      <c r="A1994" s="36" t="s">
        <v>38898</v>
      </c>
      <c r="B1994" s="19">
        <v>0</v>
      </c>
      <c r="C1994" s="19">
        <v>0</v>
      </c>
      <c r="D1994" s="19">
        <v>91183.949999999968</v>
      </c>
      <c r="E1994" s="19">
        <v>91183.949999999968</v>
      </c>
    </row>
    <row r="1995" spans="1:5" x14ac:dyDescent="0.3">
      <c r="A1995" s="36" t="s">
        <v>38912</v>
      </c>
      <c r="B1995" s="19">
        <v>0</v>
      </c>
      <c r="C1995" s="19">
        <v>0</v>
      </c>
      <c r="D1995" s="19">
        <v>5832.6999999999989</v>
      </c>
      <c r="E1995" s="19">
        <v>5832.6999999999989</v>
      </c>
    </row>
    <row r="1996" spans="1:5" x14ac:dyDescent="0.3">
      <c r="A1996" s="36" t="s">
        <v>38914</v>
      </c>
      <c r="B1996" s="19">
        <v>0</v>
      </c>
      <c r="C1996" s="19">
        <v>0</v>
      </c>
      <c r="D1996" s="19">
        <v>943.83999999999924</v>
      </c>
      <c r="E1996" s="19">
        <v>943.83999999999924</v>
      </c>
    </row>
    <row r="1997" spans="1:5" x14ac:dyDescent="0.3">
      <c r="A1997" s="36" t="s">
        <v>38900</v>
      </c>
      <c r="B1997" s="19">
        <v>0</v>
      </c>
      <c r="C1997" s="19">
        <v>0</v>
      </c>
      <c r="D1997" s="19">
        <v>301.06999999999971</v>
      </c>
      <c r="E1997" s="19">
        <v>301.06999999999971</v>
      </c>
    </row>
    <row r="1998" spans="1:5" x14ac:dyDescent="0.3">
      <c r="A1998" s="36" t="s">
        <v>38902</v>
      </c>
      <c r="B1998" s="19">
        <v>0</v>
      </c>
      <c r="C1998" s="19">
        <v>0</v>
      </c>
      <c r="D1998" s="19">
        <v>482.9699999999998</v>
      </c>
      <c r="E1998" s="19">
        <v>482.9699999999998</v>
      </c>
    </row>
    <row r="1999" spans="1:5" x14ac:dyDescent="0.3">
      <c r="A1999" s="36" t="s">
        <v>39011</v>
      </c>
      <c r="B1999" s="19">
        <v>0</v>
      </c>
      <c r="C1999" s="19">
        <v>0</v>
      </c>
      <c r="D1999" s="19">
        <v>445.05999999999995</v>
      </c>
      <c r="E1999" s="19">
        <v>445.05999999999995</v>
      </c>
    </row>
    <row r="2000" spans="1:5" x14ac:dyDescent="0.3">
      <c r="A2000" s="36" t="s">
        <v>38906</v>
      </c>
      <c r="B2000" s="19">
        <v>0</v>
      </c>
      <c r="C2000" s="19">
        <v>0</v>
      </c>
      <c r="D2000" s="19">
        <v>710.42999999999984</v>
      </c>
      <c r="E2000" s="19">
        <v>710.42999999999984</v>
      </c>
    </row>
    <row r="2001" spans="1:5" x14ac:dyDescent="0.3">
      <c r="A2001" s="36" t="s">
        <v>38908</v>
      </c>
      <c r="B2001" s="19">
        <v>0</v>
      </c>
      <c r="C2001" s="19">
        <v>0</v>
      </c>
      <c r="D2001" s="19">
        <v>90.269999999999982</v>
      </c>
      <c r="E2001" s="19">
        <v>90.269999999999982</v>
      </c>
    </row>
    <row r="2002" spans="1:5" x14ac:dyDescent="0.3">
      <c r="A2002" s="36" t="s">
        <v>38918</v>
      </c>
      <c r="B2002" s="19">
        <v>0</v>
      </c>
      <c r="C2002" s="19">
        <v>0</v>
      </c>
      <c r="D2002" s="19">
        <v>4817.9699999999993</v>
      </c>
      <c r="E2002" s="19">
        <v>4817.9699999999993</v>
      </c>
    </row>
    <row r="2003" spans="1:5" x14ac:dyDescent="0.3">
      <c r="A2003" s="36" t="s">
        <v>38922</v>
      </c>
      <c r="B2003" s="19">
        <v>0</v>
      </c>
      <c r="C2003" s="19">
        <v>0</v>
      </c>
      <c r="D2003" s="19">
        <v>1203.5999999999995</v>
      </c>
      <c r="E2003" s="19">
        <v>1203.5999999999995</v>
      </c>
    </row>
    <row r="2004" spans="1:5" x14ac:dyDescent="0.3">
      <c r="A2004" s="36" t="s">
        <v>39139</v>
      </c>
      <c r="B2004" s="19">
        <v>0</v>
      </c>
      <c r="C2004" s="19">
        <v>0</v>
      </c>
      <c r="D2004" s="19">
        <v>3156.0499999999993</v>
      </c>
      <c r="E2004" s="19">
        <v>3156.0499999999993</v>
      </c>
    </row>
    <row r="2005" spans="1:5" x14ac:dyDescent="0.3">
      <c r="A2005" s="36" t="s">
        <v>39013</v>
      </c>
      <c r="B2005" s="19">
        <v>0</v>
      </c>
      <c r="C2005" s="19">
        <v>0</v>
      </c>
      <c r="D2005" s="19">
        <v>25695.84</v>
      </c>
      <c r="E2005" s="19">
        <v>25695.84</v>
      </c>
    </row>
    <row r="2006" spans="1:5" x14ac:dyDescent="0.3">
      <c r="A2006" s="36" t="s">
        <v>38985</v>
      </c>
      <c r="B2006" s="19">
        <v>0</v>
      </c>
      <c r="C2006" s="19">
        <v>0</v>
      </c>
      <c r="D2006" s="19">
        <v>6665.3600000000042</v>
      </c>
      <c r="E2006" s="19">
        <v>6665.3600000000042</v>
      </c>
    </row>
    <row r="2007" spans="1:5" x14ac:dyDescent="0.3">
      <c r="A2007" s="36" t="s">
        <v>38928</v>
      </c>
      <c r="B2007" s="19">
        <v>0</v>
      </c>
      <c r="C2007" s="19">
        <v>0</v>
      </c>
      <c r="D2007" s="19">
        <v>16058.879999999986</v>
      </c>
      <c r="E2007" s="19">
        <v>16058.879999999986</v>
      </c>
    </row>
    <row r="2008" spans="1:5" x14ac:dyDescent="0.3">
      <c r="A2008" s="36" t="s">
        <v>38930</v>
      </c>
      <c r="B2008" s="19">
        <v>0</v>
      </c>
      <c r="C2008" s="19">
        <v>0</v>
      </c>
      <c r="D2008" s="19">
        <v>1054</v>
      </c>
      <c r="E2008" s="19">
        <v>1054</v>
      </c>
    </row>
    <row r="2009" spans="1:5" x14ac:dyDescent="0.3">
      <c r="A2009" s="36" t="s">
        <v>39015</v>
      </c>
      <c r="B2009" s="19">
        <v>0</v>
      </c>
      <c r="C2009" s="19">
        <v>0</v>
      </c>
      <c r="D2009" s="19">
        <v>3636.3000000000029</v>
      </c>
      <c r="E2009" s="19">
        <v>3636.3000000000029</v>
      </c>
    </row>
    <row r="2010" spans="1:5" x14ac:dyDescent="0.3">
      <c r="A2010" s="36" t="s">
        <v>38939</v>
      </c>
      <c r="B2010" s="19">
        <v>0</v>
      </c>
      <c r="C2010" s="19">
        <v>0</v>
      </c>
      <c r="D2010" s="19">
        <v>3557.25</v>
      </c>
      <c r="E2010" s="19">
        <v>3557.25</v>
      </c>
    </row>
    <row r="2011" spans="1:5" x14ac:dyDescent="0.3">
      <c r="A2011" s="36" t="s">
        <v>310</v>
      </c>
      <c r="B2011" s="19">
        <v>33820</v>
      </c>
      <c r="C2011" s="19">
        <v>0</v>
      </c>
      <c r="D2011" s="19">
        <v>0</v>
      </c>
      <c r="E2011" s="19">
        <v>33820</v>
      </c>
    </row>
    <row r="2012" spans="1:5" x14ac:dyDescent="0.3">
      <c r="A2012" s="36" t="s">
        <v>309</v>
      </c>
      <c r="B2012" s="19">
        <v>-4680</v>
      </c>
      <c r="C2012" s="19">
        <v>0</v>
      </c>
      <c r="D2012" s="19">
        <v>0</v>
      </c>
      <c r="E2012" s="19">
        <v>-4680</v>
      </c>
    </row>
    <row r="2013" spans="1:5" x14ac:dyDescent="0.3">
      <c r="A2013" s="36" t="s">
        <v>311</v>
      </c>
      <c r="B2013" s="19">
        <v>826</v>
      </c>
      <c r="C2013" s="19">
        <v>0</v>
      </c>
      <c r="D2013" s="19">
        <v>0</v>
      </c>
      <c r="E2013" s="19">
        <v>826</v>
      </c>
    </row>
    <row r="2014" spans="1:5" x14ac:dyDescent="0.3">
      <c r="A2014" s="36" t="s">
        <v>307</v>
      </c>
      <c r="B2014" s="19">
        <v>-65694</v>
      </c>
      <c r="C2014" s="19">
        <v>0</v>
      </c>
      <c r="D2014" s="19">
        <v>0</v>
      </c>
      <c r="E2014" s="19">
        <v>-65694</v>
      </c>
    </row>
    <row r="2015" spans="1:5" x14ac:dyDescent="0.3">
      <c r="A2015" s="36" t="s">
        <v>306</v>
      </c>
      <c r="B2015" s="19">
        <v>33596</v>
      </c>
      <c r="C2015" s="19">
        <v>0</v>
      </c>
      <c r="D2015" s="19">
        <v>0</v>
      </c>
      <c r="E2015" s="19">
        <v>33596</v>
      </c>
    </row>
    <row r="2016" spans="1:5" x14ac:dyDescent="0.3">
      <c r="A2016" s="36" t="s">
        <v>302</v>
      </c>
      <c r="B2016" s="19">
        <v>0</v>
      </c>
      <c r="C2016" s="19">
        <v>0</v>
      </c>
      <c r="D2016" s="19">
        <v>0</v>
      </c>
      <c r="E2016" s="19">
        <v>0</v>
      </c>
    </row>
    <row r="2017" spans="1:5" x14ac:dyDescent="0.3">
      <c r="A2017" s="36" t="s">
        <v>38944</v>
      </c>
      <c r="B2017" s="19">
        <v>0</v>
      </c>
      <c r="C2017" s="19">
        <v>0</v>
      </c>
      <c r="D2017" s="19">
        <v>40955.039999999979</v>
      </c>
      <c r="E2017" s="19">
        <v>40955.039999999979</v>
      </c>
    </row>
    <row r="2018" spans="1:5" x14ac:dyDescent="0.3">
      <c r="A2018" s="36" t="s">
        <v>38946</v>
      </c>
      <c r="B2018" s="19">
        <v>0</v>
      </c>
      <c r="C2018" s="19">
        <v>0</v>
      </c>
      <c r="D2018" s="19">
        <v>139402.03999999995</v>
      </c>
      <c r="E2018" s="19">
        <v>139402.03999999995</v>
      </c>
    </row>
    <row r="2019" spans="1:5" x14ac:dyDescent="0.3">
      <c r="A2019" s="36" t="s">
        <v>38960</v>
      </c>
      <c r="B2019" s="19">
        <v>0</v>
      </c>
      <c r="C2019" s="19">
        <v>0</v>
      </c>
      <c r="D2019" s="19">
        <v>2318.4599999999991</v>
      </c>
      <c r="E2019" s="19">
        <v>2318.4599999999991</v>
      </c>
    </row>
    <row r="2020" spans="1:5" x14ac:dyDescent="0.3">
      <c r="A2020" s="36" t="s">
        <v>38961</v>
      </c>
      <c r="B2020" s="19">
        <v>0</v>
      </c>
      <c r="C2020" s="19">
        <v>0</v>
      </c>
      <c r="D2020" s="19">
        <v>21300.9</v>
      </c>
      <c r="E2020" s="19">
        <v>21300.9</v>
      </c>
    </row>
    <row r="2021" spans="1:5" x14ac:dyDescent="0.3">
      <c r="A2021" s="36" t="s">
        <v>39001</v>
      </c>
      <c r="B2021" s="19">
        <v>0</v>
      </c>
      <c r="C2021" s="19">
        <v>0</v>
      </c>
      <c r="D2021" s="19">
        <v>31466.489999999991</v>
      </c>
      <c r="E2021" s="19">
        <v>31466.489999999991</v>
      </c>
    </row>
    <row r="2022" spans="1:5" x14ac:dyDescent="0.3">
      <c r="A2022" s="36" t="s">
        <v>38948</v>
      </c>
      <c r="B2022" s="19">
        <v>0</v>
      </c>
      <c r="C2022" s="19">
        <v>0</v>
      </c>
      <c r="D2022" s="19">
        <v>3372.4599999999991</v>
      </c>
      <c r="E2022" s="19">
        <v>3372.4599999999991</v>
      </c>
    </row>
    <row r="2023" spans="1:5" x14ac:dyDescent="0.3">
      <c r="A2023" s="36" t="s">
        <v>38950</v>
      </c>
      <c r="B2023" s="19">
        <v>0</v>
      </c>
      <c r="C2023" s="19">
        <v>0</v>
      </c>
      <c r="D2023" s="19">
        <v>773.5</v>
      </c>
      <c r="E2023" s="19">
        <v>773.5</v>
      </c>
    </row>
    <row r="2024" spans="1:5" x14ac:dyDescent="0.3">
      <c r="A2024" s="36" t="s">
        <v>38952</v>
      </c>
      <c r="B2024" s="19">
        <v>0</v>
      </c>
      <c r="C2024" s="19">
        <v>0</v>
      </c>
      <c r="D2024" s="19">
        <v>68261.8</v>
      </c>
      <c r="E2024" s="19">
        <v>68261.8</v>
      </c>
    </row>
    <row r="2025" spans="1:5" x14ac:dyDescent="0.3">
      <c r="A2025" s="36" t="s">
        <v>38954</v>
      </c>
      <c r="B2025" s="19">
        <v>0</v>
      </c>
      <c r="C2025" s="19">
        <v>0</v>
      </c>
      <c r="D2025" s="19">
        <v>20030.589999999989</v>
      </c>
      <c r="E2025" s="19">
        <v>20030.589999999989</v>
      </c>
    </row>
    <row r="2026" spans="1:5" x14ac:dyDescent="0.3">
      <c r="A2026" s="36" t="s">
        <v>38956</v>
      </c>
      <c r="B2026" s="19">
        <v>0</v>
      </c>
      <c r="C2026" s="19">
        <v>0</v>
      </c>
      <c r="D2026" s="19">
        <v>1304.92</v>
      </c>
      <c r="E2026" s="19">
        <v>1304.92</v>
      </c>
    </row>
    <row r="2027" spans="1:5" x14ac:dyDescent="0.3">
      <c r="A2027" s="36" t="s">
        <v>38958</v>
      </c>
      <c r="B2027" s="19">
        <v>0</v>
      </c>
      <c r="C2027" s="19">
        <v>0</v>
      </c>
      <c r="D2027" s="19">
        <v>14055.599999999993</v>
      </c>
      <c r="E2027" s="19">
        <v>14055.599999999993</v>
      </c>
    </row>
    <row r="2028" spans="1:5" x14ac:dyDescent="0.3">
      <c r="A2028" s="36" t="s">
        <v>39017</v>
      </c>
      <c r="B2028" s="19">
        <v>0</v>
      </c>
      <c r="C2028" s="19">
        <v>0</v>
      </c>
      <c r="D2028" s="19">
        <v>10359.119999999995</v>
      </c>
      <c r="E2028" s="19">
        <v>10359.119999999995</v>
      </c>
    </row>
    <row r="2029" spans="1:5" x14ac:dyDescent="0.3">
      <c r="A2029" s="36" t="s">
        <v>38963</v>
      </c>
      <c r="B2029" s="19">
        <v>0</v>
      </c>
      <c r="C2029" s="19">
        <v>0</v>
      </c>
      <c r="D2029" s="19">
        <v>5130.0899999999965</v>
      </c>
      <c r="E2029" s="19">
        <v>5130.0899999999965</v>
      </c>
    </row>
    <row r="2030" spans="1:5" x14ac:dyDescent="0.3">
      <c r="A2030" s="36" t="s">
        <v>39019</v>
      </c>
      <c r="B2030" s="19">
        <v>0</v>
      </c>
      <c r="C2030" s="19">
        <v>0</v>
      </c>
      <c r="D2030" s="19">
        <v>2462.1100000000006</v>
      </c>
      <c r="E2030" s="19">
        <v>2462.1100000000006</v>
      </c>
    </row>
    <row r="2031" spans="1:5" x14ac:dyDescent="0.3">
      <c r="A2031" s="36" t="s">
        <v>39021</v>
      </c>
      <c r="B2031" s="19">
        <v>0</v>
      </c>
      <c r="C2031" s="19">
        <v>0</v>
      </c>
      <c r="D2031" s="19">
        <v>766.86999999999989</v>
      </c>
      <c r="E2031" s="19">
        <v>766.86999999999989</v>
      </c>
    </row>
    <row r="2032" spans="1:5" x14ac:dyDescent="0.3">
      <c r="A2032" s="36" t="s">
        <v>303</v>
      </c>
      <c r="B2032" s="19">
        <v>26792</v>
      </c>
      <c r="C2032" s="19">
        <v>0</v>
      </c>
      <c r="D2032" s="19">
        <v>0</v>
      </c>
      <c r="E2032" s="19">
        <v>26792</v>
      </c>
    </row>
    <row r="2033" spans="1:5" x14ac:dyDescent="0.3">
      <c r="A2033" s="36" t="s">
        <v>38969</v>
      </c>
      <c r="B2033" s="19">
        <v>0</v>
      </c>
      <c r="C2033" s="19">
        <v>0</v>
      </c>
      <c r="D2033" s="19">
        <v>9272.4799999999959</v>
      </c>
      <c r="E2033" s="19">
        <v>9272.4799999999959</v>
      </c>
    </row>
    <row r="2034" spans="1:5" x14ac:dyDescent="0.3">
      <c r="A2034" s="36" t="s">
        <v>38971</v>
      </c>
      <c r="B2034" s="19">
        <v>0</v>
      </c>
      <c r="C2034" s="19">
        <v>0</v>
      </c>
      <c r="D2034" s="19">
        <v>16463.139999999996</v>
      </c>
      <c r="E2034" s="19">
        <v>16463.139999999996</v>
      </c>
    </row>
    <row r="2035" spans="1:5" x14ac:dyDescent="0.3">
      <c r="A2035" s="36" t="s">
        <v>38973</v>
      </c>
      <c r="B2035" s="19">
        <v>0</v>
      </c>
      <c r="C2035" s="19">
        <v>0</v>
      </c>
      <c r="D2035" s="19">
        <v>2531.1299999999992</v>
      </c>
      <c r="E2035" s="19">
        <v>2531.1299999999992</v>
      </c>
    </row>
    <row r="2036" spans="1:5" x14ac:dyDescent="0.3">
      <c r="A2036" s="36" t="s">
        <v>25</v>
      </c>
      <c r="B2036" s="19">
        <v>0</v>
      </c>
      <c r="C2036" s="19">
        <v>0</v>
      </c>
      <c r="D2036" s="19">
        <v>0</v>
      </c>
      <c r="E2036" s="19">
        <v>0</v>
      </c>
    </row>
    <row r="2037" spans="1:5" x14ac:dyDescent="0.3">
      <c r="A2037" s="36" t="s">
        <v>29</v>
      </c>
      <c r="B2037" s="19">
        <v>0</v>
      </c>
      <c r="C2037" s="19">
        <v>0</v>
      </c>
      <c r="D2037" s="19">
        <v>0</v>
      </c>
      <c r="E2037" s="19">
        <v>0</v>
      </c>
    </row>
    <row r="2038" spans="1:5" x14ac:dyDescent="0.3">
      <c r="A2038" s="36" t="s">
        <v>33</v>
      </c>
      <c r="B2038" s="19">
        <v>0</v>
      </c>
      <c r="C2038" s="19">
        <v>0</v>
      </c>
      <c r="D2038" s="19">
        <v>0</v>
      </c>
      <c r="E2038" s="19">
        <v>0</v>
      </c>
    </row>
    <row r="2039" spans="1:5" x14ac:dyDescent="0.3">
      <c r="A2039" s="36" t="s">
        <v>35</v>
      </c>
      <c r="B2039" s="19">
        <v>0</v>
      </c>
      <c r="C2039" s="19">
        <v>0</v>
      </c>
      <c r="D2039" s="19">
        <v>0</v>
      </c>
      <c r="E2039" s="19">
        <v>0</v>
      </c>
    </row>
    <row r="2040" spans="1:5" x14ac:dyDescent="0.3">
      <c r="A2040" s="36" t="s">
        <v>39</v>
      </c>
      <c r="B2040" s="19">
        <v>0</v>
      </c>
      <c r="C2040" s="19">
        <v>0</v>
      </c>
      <c r="D2040" s="19">
        <v>0</v>
      </c>
      <c r="E2040" s="19">
        <v>0</v>
      </c>
    </row>
    <row r="2041" spans="1:5" x14ac:dyDescent="0.3">
      <c r="A2041" s="36" t="s">
        <v>41</v>
      </c>
      <c r="B2041" s="19">
        <v>0</v>
      </c>
      <c r="C2041" s="19">
        <v>113806</v>
      </c>
      <c r="D2041" s="19">
        <v>0</v>
      </c>
      <c r="E2041" s="19">
        <v>113806</v>
      </c>
    </row>
    <row r="2042" spans="1:5" x14ac:dyDescent="0.3">
      <c r="A2042" s="36" t="s">
        <v>43</v>
      </c>
      <c r="B2042" s="19">
        <v>0</v>
      </c>
      <c r="C2042" s="19">
        <v>0</v>
      </c>
      <c r="D2042" s="19">
        <v>0</v>
      </c>
      <c r="E2042" s="19">
        <v>0</v>
      </c>
    </row>
    <row r="2043" spans="1:5" x14ac:dyDescent="0.3">
      <c r="A2043" s="36" t="s">
        <v>45</v>
      </c>
      <c r="B2043" s="19">
        <v>0</v>
      </c>
      <c r="C2043" s="19">
        <v>0</v>
      </c>
      <c r="D2043" s="19">
        <v>0</v>
      </c>
      <c r="E2043" s="19">
        <v>0</v>
      </c>
    </row>
    <row r="2044" spans="1:5" x14ac:dyDescent="0.3">
      <c r="A2044" s="36" t="s">
        <v>47</v>
      </c>
      <c r="B2044" s="19">
        <v>0</v>
      </c>
      <c r="C2044" s="19">
        <v>0</v>
      </c>
      <c r="D2044" s="19">
        <v>0</v>
      </c>
      <c r="E2044" s="19">
        <v>0</v>
      </c>
    </row>
    <row r="2045" spans="1:5" x14ac:dyDescent="0.3">
      <c r="A2045" s="36" t="s">
        <v>298</v>
      </c>
      <c r="B2045" s="19">
        <v>68850</v>
      </c>
      <c r="C2045" s="19">
        <v>0</v>
      </c>
      <c r="D2045" s="19">
        <v>0</v>
      </c>
      <c r="E2045" s="19">
        <v>68850</v>
      </c>
    </row>
    <row r="2046" spans="1:5" x14ac:dyDescent="0.3">
      <c r="A2046" s="36" t="s">
        <v>295</v>
      </c>
      <c r="B2046" s="19">
        <v>0</v>
      </c>
      <c r="C2046" s="19">
        <v>0</v>
      </c>
      <c r="D2046" s="19">
        <v>0</v>
      </c>
      <c r="E2046" s="19">
        <v>0</v>
      </c>
    </row>
    <row r="2047" spans="1:5" x14ac:dyDescent="0.3">
      <c r="A2047" s="5" t="s">
        <v>1223</v>
      </c>
      <c r="B2047" s="19">
        <v>-11488</v>
      </c>
      <c r="C2047" s="19">
        <v>0</v>
      </c>
      <c r="D2047" s="19">
        <v>0</v>
      </c>
      <c r="E2047" s="19">
        <v>-11488</v>
      </c>
    </row>
    <row r="2048" spans="1:5" x14ac:dyDescent="0.3">
      <c r="A2048" s="36" t="s">
        <v>300</v>
      </c>
      <c r="B2048" s="19">
        <v>0</v>
      </c>
      <c r="C2048" s="19">
        <v>0</v>
      </c>
      <c r="D2048" s="19">
        <v>0</v>
      </c>
      <c r="E2048" s="19">
        <v>0</v>
      </c>
    </row>
    <row r="2049" spans="1:5" x14ac:dyDescent="0.3">
      <c r="A2049" s="36" t="s">
        <v>307</v>
      </c>
      <c r="B2049" s="19">
        <v>-33304</v>
      </c>
      <c r="C2049" s="19">
        <v>0</v>
      </c>
      <c r="D2049" s="19">
        <v>0</v>
      </c>
      <c r="E2049" s="19">
        <v>-33304</v>
      </c>
    </row>
    <row r="2050" spans="1:5" x14ac:dyDescent="0.3">
      <c r="A2050" s="36" t="s">
        <v>306</v>
      </c>
      <c r="B2050" s="19">
        <v>15340</v>
      </c>
      <c r="C2050" s="19">
        <v>0</v>
      </c>
      <c r="D2050" s="19">
        <v>0</v>
      </c>
      <c r="E2050" s="19">
        <v>15340</v>
      </c>
    </row>
    <row r="2051" spans="1:5" x14ac:dyDescent="0.3">
      <c r="A2051" s="36" t="s">
        <v>302</v>
      </c>
      <c r="B2051" s="19">
        <v>0</v>
      </c>
      <c r="C2051" s="19">
        <v>0</v>
      </c>
      <c r="D2051" s="19">
        <v>0</v>
      </c>
      <c r="E2051" s="19">
        <v>0</v>
      </c>
    </row>
    <row r="2052" spans="1:5" x14ac:dyDescent="0.3">
      <c r="A2052" s="36" t="s">
        <v>303</v>
      </c>
      <c r="B2052" s="19">
        <v>7412</v>
      </c>
      <c r="C2052" s="19">
        <v>0</v>
      </c>
      <c r="D2052" s="19">
        <v>0</v>
      </c>
      <c r="E2052" s="19">
        <v>7412</v>
      </c>
    </row>
    <row r="2053" spans="1:5" x14ac:dyDescent="0.3">
      <c r="A2053" s="36" t="s">
        <v>304</v>
      </c>
      <c r="B2053" s="19">
        <v>-936</v>
      </c>
      <c r="C2053" s="19">
        <v>0</v>
      </c>
      <c r="D2053" s="19">
        <v>0</v>
      </c>
      <c r="E2053" s="19">
        <v>-936</v>
      </c>
    </row>
    <row r="2054" spans="1:5" x14ac:dyDescent="0.3">
      <c r="A2054" s="5" t="s">
        <v>8811</v>
      </c>
      <c r="B2054" s="19">
        <v>-6492</v>
      </c>
      <c r="C2054" s="19">
        <v>0</v>
      </c>
      <c r="D2054" s="19">
        <v>0</v>
      </c>
      <c r="E2054" s="19">
        <v>-6492</v>
      </c>
    </row>
    <row r="2055" spans="1:5" x14ac:dyDescent="0.3">
      <c r="A2055" s="36" t="s">
        <v>307</v>
      </c>
      <c r="B2055" s="19">
        <v>-23836</v>
      </c>
      <c r="C2055" s="19">
        <v>0</v>
      </c>
      <c r="D2055" s="19">
        <v>0</v>
      </c>
      <c r="E2055" s="19">
        <v>-23836</v>
      </c>
    </row>
    <row r="2056" spans="1:5" x14ac:dyDescent="0.3">
      <c r="A2056" s="36" t="s">
        <v>306</v>
      </c>
      <c r="B2056" s="19">
        <v>936</v>
      </c>
      <c r="C2056" s="19">
        <v>0</v>
      </c>
      <c r="D2056" s="19">
        <v>0</v>
      </c>
      <c r="E2056" s="19">
        <v>936</v>
      </c>
    </row>
    <row r="2057" spans="1:5" x14ac:dyDescent="0.3">
      <c r="A2057" s="36" t="s">
        <v>302</v>
      </c>
      <c r="B2057" s="19">
        <v>0</v>
      </c>
      <c r="C2057" s="19">
        <v>0</v>
      </c>
      <c r="D2057" s="19">
        <v>0</v>
      </c>
      <c r="E2057" s="19">
        <v>0</v>
      </c>
    </row>
    <row r="2058" spans="1:5" x14ac:dyDescent="0.3">
      <c r="A2058" s="36" t="s">
        <v>303</v>
      </c>
      <c r="B2058" s="19">
        <v>16120</v>
      </c>
      <c r="C2058" s="19">
        <v>0</v>
      </c>
      <c r="D2058" s="19">
        <v>0</v>
      </c>
      <c r="E2058" s="19">
        <v>16120</v>
      </c>
    </row>
    <row r="2059" spans="1:5" x14ac:dyDescent="0.3">
      <c r="A2059" s="36" t="s">
        <v>304</v>
      </c>
      <c r="B2059" s="19">
        <v>288</v>
      </c>
      <c r="C2059" s="19">
        <v>0</v>
      </c>
      <c r="D2059" s="19">
        <v>0</v>
      </c>
      <c r="E2059" s="19">
        <v>288</v>
      </c>
    </row>
    <row r="2060" spans="1:5" x14ac:dyDescent="0.3">
      <c r="A2060" s="5" t="s">
        <v>10038</v>
      </c>
      <c r="B2060" s="19">
        <v>0</v>
      </c>
      <c r="C2060" s="19">
        <v>0</v>
      </c>
      <c r="D2060" s="19">
        <v>1691458.5600000001</v>
      </c>
      <c r="E2060" s="19">
        <v>1691458.5600000001</v>
      </c>
    </row>
    <row r="2061" spans="1:5" x14ac:dyDescent="0.3">
      <c r="A2061" s="36" t="s">
        <v>39140</v>
      </c>
      <c r="B2061" s="19">
        <v>0</v>
      </c>
      <c r="C2061" s="19">
        <v>0</v>
      </c>
      <c r="D2061" s="19">
        <v>1691458.5600000001</v>
      </c>
      <c r="E2061" s="19">
        <v>1691458.5600000001</v>
      </c>
    </row>
    <row r="2062" spans="1:5" x14ac:dyDescent="0.3">
      <c r="A2062" s="5" t="s">
        <v>9994</v>
      </c>
      <c r="B2062" s="19">
        <v>101769</v>
      </c>
      <c r="C2062" s="19">
        <v>0</v>
      </c>
      <c r="D2062" s="19">
        <v>0</v>
      </c>
      <c r="E2062" s="19">
        <v>101769</v>
      </c>
    </row>
    <row r="2063" spans="1:5" x14ac:dyDescent="0.3">
      <c r="A2063" s="36" t="s">
        <v>300</v>
      </c>
      <c r="B2063" s="19">
        <v>0</v>
      </c>
      <c r="C2063" s="19">
        <v>0</v>
      </c>
      <c r="D2063" s="19">
        <v>0</v>
      </c>
      <c r="E2063" s="19">
        <v>0</v>
      </c>
    </row>
    <row r="2064" spans="1:5" x14ac:dyDescent="0.3">
      <c r="A2064" s="36" t="s">
        <v>307</v>
      </c>
      <c r="B2064" s="19">
        <v>-26473</v>
      </c>
      <c r="C2064" s="19">
        <v>0</v>
      </c>
      <c r="D2064" s="19">
        <v>0</v>
      </c>
      <c r="E2064" s="19">
        <v>-26473</v>
      </c>
    </row>
    <row r="2065" spans="1:5" x14ac:dyDescent="0.3">
      <c r="A2065" s="36" t="s">
        <v>306</v>
      </c>
      <c r="B2065" s="19">
        <v>858</v>
      </c>
      <c r="C2065" s="19">
        <v>0</v>
      </c>
      <c r="D2065" s="19">
        <v>0</v>
      </c>
      <c r="E2065" s="19">
        <v>858</v>
      </c>
    </row>
    <row r="2066" spans="1:5" x14ac:dyDescent="0.3">
      <c r="A2066" s="36" t="s">
        <v>303</v>
      </c>
      <c r="B2066" s="19">
        <v>136000</v>
      </c>
      <c r="C2066" s="19">
        <v>0</v>
      </c>
      <c r="D2066" s="19">
        <v>0</v>
      </c>
      <c r="E2066" s="19">
        <v>136000</v>
      </c>
    </row>
    <row r="2067" spans="1:5" x14ac:dyDescent="0.3">
      <c r="A2067" s="36" t="s">
        <v>304</v>
      </c>
      <c r="B2067" s="19">
        <v>-8616</v>
      </c>
      <c r="C2067" s="19">
        <v>0</v>
      </c>
      <c r="D2067" s="19">
        <v>0</v>
      </c>
      <c r="E2067" s="19">
        <v>-8616</v>
      </c>
    </row>
    <row r="2068" spans="1:5" x14ac:dyDescent="0.3">
      <c r="A2068" s="5" t="s">
        <v>2418</v>
      </c>
      <c r="B2068" s="19">
        <v>38942</v>
      </c>
      <c r="C2068" s="19">
        <v>0</v>
      </c>
      <c r="D2068" s="19">
        <v>0</v>
      </c>
      <c r="E2068" s="19">
        <v>38942</v>
      </c>
    </row>
    <row r="2069" spans="1:5" x14ac:dyDescent="0.3">
      <c r="A2069" s="36" t="s">
        <v>310</v>
      </c>
      <c r="B2069" s="19">
        <v>6460</v>
      </c>
      <c r="C2069" s="19">
        <v>0</v>
      </c>
      <c r="D2069" s="19">
        <v>0</v>
      </c>
      <c r="E2069" s="19">
        <v>6460</v>
      </c>
    </row>
    <row r="2070" spans="1:5" x14ac:dyDescent="0.3">
      <c r="A2070" s="36" t="s">
        <v>300</v>
      </c>
      <c r="B2070" s="19">
        <v>0</v>
      </c>
      <c r="C2070" s="19">
        <v>0</v>
      </c>
      <c r="D2070" s="19">
        <v>0</v>
      </c>
      <c r="E2070" s="19">
        <v>0</v>
      </c>
    </row>
    <row r="2071" spans="1:5" x14ac:dyDescent="0.3">
      <c r="A2071" s="36" t="s">
        <v>311</v>
      </c>
      <c r="B2071" s="19">
        <v>154</v>
      </c>
      <c r="C2071" s="19">
        <v>0</v>
      </c>
      <c r="D2071" s="19">
        <v>0</v>
      </c>
      <c r="E2071" s="19">
        <v>154</v>
      </c>
    </row>
    <row r="2072" spans="1:5" x14ac:dyDescent="0.3">
      <c r="A2072" s="36" t="s">
        <v>307</v>
      </c>
      <c r="B2072" s="19">
        <v>-17861</v>
      </c>
      <c r="C2072" s="19">
        <v>0</v>
      </c>
      <c r="D2072" s="19">
        <v>0</v>
      </c>
      <c r="E2072" s="19">
        <v>-17861</v>
      </c>
    </row>
    <row r="2073" spans="1:5" x14ac:dyDescent="0.3">
      <c r="A2073" s="36" t="s">
        <v>306</v>
      </c>
      <c r="B2073" s="19">
        <v>29941</v>
      </c>
      <c r="C2073" s="19">
        <v>0</v>
      </c>
      <c r="D2073" s="19">
        <v>0</v>
      </c>
      <c r="E2073" s="19">
        <v>29941</v>
      </c>
    </row>
    <row r="2074" spans="1:5" x14ac:dyDescent="0.3">
      <c r="A2074" s="36" t="s">
        <v>302</v>
      </c>
      <c r="B2074" s="19">
        <v>0</v>
      </c>
      <c r="C2074" s="19">
        <v>0</v>
      </c>
      <c r="D2074" s="19">
        <v>0</v>
      </c>
      <c r="E2074" s="19">
        <v>0</v>
      </c>
    </row>
    <row r="2075" spans="1:5" x14ac:dyDescent="0.3">
      <c r="A2075" s="36" t="s">
        <v>303</v>
      </c>
      <c r="B2075" s="19">
        <v>35744</v>
      </c>
      <c r="C2075" s="19">
        <v>0</v>
      </c>
      <c r="D2075" s="19">
        <v>0</v>
      </c>
      <c r="E2075" s="19">
        <v>35744</v>
      </c>
    </row>
    <row r="2076" spans="1:5" x14ac:dyDescent="0.3">
      <c r="A2076" s="36" t="s">
        <v>304</v>
      </c>
      <c r="B2076" s="19">
        <v>-15496</v>
      </c>
      <c r="C2076" s="19">
        <v>0</v>
      </c>
      <c r="D2076" s="19">
        <v>0</v>
      </c>
      <c r="E2076" s="19">
        <v>-15496</v>
      </c>
    </row>
    <row r="2077" spans="1:5" x14ac:dyDescent="0.3">
      <c r="A2077" s="5" t="s">
        <v>19467</v>
      </c>
      <c r="B2077" s="19">
        <v>0</v>
      </c>
      <c r="C2077" s="19">
        <v>0</v>
      </c>
      <c r="D2077" s="19">
        <v>0</v>
      </c>
      <c r="E2077" s="19">
        <v>0</v>
      </c>
    </row>
    <row r="2078" spans="1:5" x14ac:dyDescent="0.3">
      <c r="A2078" s="36" t="s">
        <v>302</v>
      </c>
      <c r="B2078" s="19">
        <v>0</v>
      </c>
      <c r="C2078" s="19">
        <v>0</v>
      </c>
      <c r="D2078" s="19">
        <v>0</v>
      </c>
      <c r="E2078" s="19">
        <v>0</v>
      </c>
    </row>
    <row r="2079" spans="1:5" x14ac:dyDescent="0.3">
      <c r="A2079" s="5" t="s">
        <v>502</v>
      </c>
      <c r="B2079" s="19">
        <v>0</v>
      </c>
      <c r="C2079" s="19">
        <v>0</v>
      </c>
      <c r="D2079" s="19">
        <v>220214.39999999997</v>
      </c>
      <c r="E2079" s="19">
        <v>220214.39999999997</v>
      </c>
    </row>
    <row r="2080" spans="1:5" x14ac:dyDescent="0.3">
      <c r="A2080" s="36" t="s">
        <v>38895</v>
      </c>
      <c r="B2080" s="19">
        <v>0</v>
      </c>
      <c r="C2080" s="19">
        <v>0</v>
      </c>
      <c r="D2080" s="19">
        <v>220214.39999999997</v>
      </c>
      <c r="E2080" s="19">
        <v>220214.39999999997</v>
      </c>
    </row>
    <row r="2081" spans="1:5" x14ac:dyDescent="0.3">
      <c r="A2081" s="5" t="s">
        <v>2949</v>
      </c>
      <c r="B2081" s="19">
        <v>71962</v>
      </c>
      <c r="C2081" s="19">
        <v>0</v>
      </c>
      <c r="D2081" s="19">
        <v>0</v>
      </c>
      <c r="E2081" s="19">
        <v>71962</v>
      </c>
    </row>
    <row r="2082" spans="1:5" x14ac:dyDescent="0.3">
      <c r="A2082" s="36" t="s">
        <v>310</v>
      </c>
      <c r="B2082" s="19">
        <v>74290</v>
      </c>
      <c r="C2082" s="19">
        <v>0</v>
      </c>
      <c r="D2082" s="19">
        <v>0</v>
      </c>
      <c r="E2082" s="19">
        <v>74290</v>
      </c>
    </row>
    <row r="2083" spans="1:5" x14ac:dyDescent="0.3">
      <c r="A2083" s="36" t="s">
        <v>311</v>
      </c>
      <c r="B2083" s="19">
        <v>1820</v>
      </c>
      <c r="C2083" s="19">
        <v>0</v>
      </c>
      <c r="D2083" s="19">
        <v>0</v>
      </c>
      <c r="E2083" s="19">
        <v>1820</v>
      </c>
    </row>
    <row r="2084" spans="1:5" x14ac:dyDescent="0.3">
      <c r="A2084" s="36" t="s">
        <v>307</v>
      </c>
      <c r="B2084" s="19">
        <v>-7070</v>
      </c>
      <c r="C2084" s="19">
        <v>0</v>
      </c>
      <c r="D2084" s="19">
        <v>0</v>
      </c>
      <c r="E2084" s="19">
        <v>-7070</v>
      </c>
    </row>
    <row r="2085" spans="1:5" x14ac:dyDescent="0.3">
      <c r="A2085" s="36" t="s">
        <v>306</v>
      </c>
      <c r="B2085" s="19">
        <v>702</v>
      </c>
      <c r="C2085" s="19">
        <v>0</v>
      </c>
      <c r="D2085" s="19">
        <v>0</v>
      </c>
      <c r="E2085" s="19">
        <v>702</v>
      </c>
    </row>
    <row r="2086" spans="1:5" x14ac:dyDescent="0.3">
      <c r="A2086" s="36" t="s">
        <v>302</v>
      </c>
      <c r="B2086" s="19">
        <v>0</v>
      </c>
      <c r="C2086" s="19">
        <v>0</v>
      </c>
      <c r="D2086" s="19">
        <v>0</v>
      </c>
      <c r="E2086" s="19">
        <v>0</v>
      </c>
    </row>
    <row r="2087" spans="1:5" x14ac:dyDescent="0.3">
      <c r="A2087" s="36" t="s">
        <v>303</v>
      </c>
      <c r="B2087" s="19">
        <v>1612</v>
      </c>
      <c r="C2087" s="19">
        <v>0</v>
      </c>
      <c r="D2087" s="19">
        <v>0</v>
      </c>
      <c r="E2087" s="19">
        <v>1612</v>
      </c>
    </row>
    <row r="2088" spans="1:5" x14ac:dyDescent="0.3">
      <c r="A2088" s="36" t="s">
        <v>304</v>
      </c>
      <c r="B2088" s="19">
        <v>608</v>
      </c>
      <c r="C2088" s="19">
        <v>0</v>
      </c>
      <c r="D2088" s="19">
        <v>0</v>
      </c>
      <c r="E2088" s="19">
        <v>608</v>
      </c>
    </row>
    <row r="2089" spans="1:5" x14ac:dyDescent="0.3">
      <c r="A2089" s="5" t="s">
        <v>2371</v>
      </c>
      <c r="B2089" s="19">
        <v>-2737</v>
      </c>
      <c r="C2089" s="19">
        <v>0</v>
      </c>
      <c r="D2089" s="19">
        <v>0</v>
      </c>
      <c r="E2089" s="19">
        <v>-2737</v>
      </c>
    </row>
    <row r="2090" spans="1:5" x14ac:dyDescent="0.3">
      <c r="A2090" s="36" t="s">
        <v>308</v>
      </c>
      <c r="B2090" s="19">
        <v>258</v>
      </c>
      <c r="C2090" s="19">
        <v>0</v>
      </c>
      <c r="D2090" s="19">
        <v>0</v>
      </c>
      <c r="E2090" s="19">
        <v>258</v>
      </c>
    </row>
    <row r="2091" spans="1:5" x14ac:dyDescent="0.3">
      <c r="A2091" s="36" t="s">
        <v>39164</v>
      </c>
      <c r="B2091" s="19">
        <v>0</v>
      </c>
      <c r="C2091" s="19">
        <v>0</v>
      </c>
      <c r="D2091" s="19">
        <v>0</v>
      </c>
      <c r="E2091" s="19">
        <v>0</v>
      </c>
    </row>
    <row r="2092" spans="1:5" x14ac:dyDescent="0.3">
      <c r="A2092" s="36" t="s">
        <v>307</v>
      </c>
      <c r="B2092" s="19">
        <v>-3333</v>
      </c>
      <c r="C2092" s="19">
        <v>0</v>
      </c>
      <c r="D2092" s="19">
        <v>0</v>
      </c>
      <c r="E2092" s="19">
        <v>-3333</v>
      </c>
    </row>
    <row r="2093" spans="1:5" x14ac:dyDescent="0.3">
      <c r="A2093" s="36" t="s">
        <v>306</v>
      </c>
      <c r="B2093" s="19">
        <v>338</v>
      </c>
      <c r="C2093" s="19">
        <v>0</v>
      </c>
      <c r="D2093" s="19">
        <v>0</v>
      </c>
      <c r="E2093" s="19">
        <v>338</v>
      </c>
    </row>
    <row r="2094" spans="1:5" x14ac:dyDescent="0.3">
      <c r="A2094" s="36" t="s">
        <v>302</v>
      </c>
      <c r="B2094" s="19">
        <v>0</v>
      </c>
      <c r="C2094" s="19">
        <v>0</v>
      </c>
      <c r="D2094" s="19">
        <v>0</v>
      </c>
      <c r="E2094" s="19">
        <v>0</v>
      </c>
    </row>
    <row r="2095" spans="1:5" x14ac:dyDescent="0.3">
      <c r="A2095" s="5" t="s">
        <v>348</v>
      </c>
      <c r="B2095" s="19">
        <v>166258</v>
      </c>
      <c r="C2095" s="19">
        <v>0</v>
      </c>
      <c r="D2095" s="19">
        <v>1242054.0599999998</v>
      </c>
      <c r="E2095" s="19">
        <v>1408312.0599999998</v>
      </c>
    </row>
    <row r="2096" spans="1:5" x14ac:dyDescent="0.3">
      <c r="A2096" s="36" t="s">
        <v>39140</v>
      </c>
      <c r="B2096" s="19">
        <v>0</v>
      </c>
      <c r="C2096" s="19">
        <v>0</v>
      </c>
      <c r="D2096" s="19">
        <v>315659.52000000008</v>
      </c>
      <c r="E2096" s="19">
        <v>315659.52000000008</v>
      </c>
    </row>
    <row r="2097" spans="1:5" x14ac:dyDescent="0.3">
      <c r="A2097" s="36" t="s">
        <v>38872</v>
      </c>
      <c r="B2097" s="19">
        <v>0</v>
      </c>
      <c r="C2097" s="19">
        <v>0</v>
      </c>
      <c r="D2097" s="19">
        <v>36372</v>
      </c>
      <c r="E2097" s="19">
        <v>36372</v>
      </c>
    </row>
    <row r="2098" spans="1:5" x14ac:dyDescent="0.3">
      <c r="A2098" s="36" t="s">
        <v>38977</v>
      </c>
      <c r="B2098" s="19">
        <v>0</v>
      </c>
      <c r="C2098" s="19">
        <v>0</v>
      </c>
      <c r="D2098" s="19">
        <v>6624.8999999999978</v>
      </c>
      <c r="E2098" s="19">
        <v>6624.8999999999978</v>
      </c>
    </row>
    <row r="2099" spans="1:5" x14ac:dyDescent="0.3">
      <c r="A2099" s="36" t="s">
        <v>38979</v>
      </c>
      <c r="B2099" s="19">
        <v>0</v>
      </c>
      <c r="C2099" s="19">
        <v>0</v>
      </c>
      <c r="D2099" s="19">
        <v>23287.279999999992</v>
      </c>
      <c r="E2099" s="19">
        <v>23287.279999999992</v>
      </c>
    </row>
    <row r="2100" spans="1:5" x14ac:dyDescent="0.3">
      <c r="A2100" s="36" t="s">
        <v>38910</v>
      </c>
      <c r="B2100" s="19">
        <v>0</v>
      </c>
      <c r="C2100" s="19">
        <v>0</v>
      </c>
      <c r="D2100" s="19">
        <v>9475.7999999999956</v>
      </c>
      <c r="E2100" s="19">
        <v>9475.7999999999956</v>
      </c>
    </row>
    <row r="2101" spans="1:5" x14ac:dyDescent="0.3">
      <c r="A2101" s="36" t="s">
        <v>38886</v>
      </c>
      <c r="B2101" s="19">
        <v>0</v>
      </c>
      <c r="C2101" s="19">
        <v>0</v>
      </c>
      <c r="D2101" s="19">
        <v>2011.0999999999985</v>
      </c>
      <c r="E2101" s="19">
        <v>2011.0999999999985</v>
      </c>
    </row>
    <row r="2102" spans="1:5" x14ac:dyDescent="0.3">
      <c r="A2102" s="36" t="s">
        <v>38890</v>
      </c>
      <c r="B2102" s="19">
        <v>0</v>
      </c>
      <c r="C2102" s="19">
        <v>0</v>
      </c>
      <c r="D2102" s="19">
        <v>13701.659999999994</v>
      </c>
      <c r="E2102" s="19">
        <v>13701.659999999994</v>
      </c>
    </row>
    <row r="2103" spans="1:5" x14ac:dyDescent="0.3">
      <c r="A2103" s="36" t="s">
        <v>38892</v>
      </c>
      <c r="B2103" s="19">
        <v>0</v>
      </c>
      <c r="C2103" s="19">
        <v>0</v>
      </c>
      <c r="D2103" s="19">
        <v>4125.8999999999978</v>
      </c>
      <c r="E2103" s="19">
        <v>4125.8999999999978</v>
      </c>
    </row>
    <row r="2104" spans="1:5" x14ac:dyDescent="0.3">
      <c r="A2104" s="36" t="s">
        <v>38894</v>
      </c>
      <c r="B2104" s="19">
        <v>0</v>
      </c>
      <c r="C2104" s="19">
        <v>0</v>
      </c>
      <c r="D2104" s="19">
        <v>145892.64000000004</v>
      </c>
      <c r="E2104" s="19">
        <v>145892.64000000004</v>
      </c>
    </row>
    <row r="2105" spans="1:5" x14ac:dyDescent="0.3">
      <c r="A2105" s="36" t="s">
        <v>38895</v>
      </c>
      <c r="B2105" s="19">
        <v>0</v>
      </c>
      <c r="C2105" s="19">
        <v>0</v>
      </c>
      <c r="D2105" s="19">
        <v>206975.32</v>
      </c>
      <c r="E2105" s="19">
        <v>206975.32</v>
      </c>
    </row>
    <row r="2106" spans="1:5" x14ac:dyDescent="0.3">
      <c r="A2106" s="36" t="s">
        <v>38897</v>
      </c>
      <c r="B2106" s="19">
        <v>0</v>
      </c>
      <c r="C2106" s="19">
        <v>0</v>
      </c>
      <c r="D2106" s="19">
        <v>662.48999999999978</v>
      </c>
      <c r="E2106" s="19">
        <v>662.48999999999978</v>
      </c>
    </row>
    <row r="2107" spans="1:5" x14ac:dyDescent="0.3">
      <c r="A2107" s="36" t="s">
        <v>38898</v>
      </c>
      <c r="B2107" s="19">
        <v>0</v>
      </c>
      <c r="C2107" s="19">
        <v>0</v>
      </c>
      <c r="D2107" s="19">
        <v>101528.04999999999</v>
      </c>
      <c r="E2107" s="19">
        <v>101528.04999999999</v>
      </c>
    </row>
    <row r="2108" spans="1:5" x14ac:dyDescent="0.3">
      <c r="A2108" s="36" t="s">
        <v>38912</v>
      </c>
      <c r="B2108" s="19">
        <v>0</v>
      </c>
      <c r="C2108" s="19">
        <v>0</v>
      </c>
      <c r="D2108" s="19">
        <v>1749.81</v>
      </c>
      <c r="E2108" s="19">
        <v>1749.81</v>
      </c>
    </row>
    <row r="2109" spans="1:5" x14ac:dyDescent="0.3">
      <c r="A2109" s="36" t="s">
        <v>38914</v>
      </c>
      <c r="B2109" s="19">
        <v>0</v>
      </c>
      <c r="C2109" s="19">
        <v>0</v>
      </c>
      <c r="D2109" s="19">
        <v>1415.7599999999984</v>
      </c>
      <c r="E2109" s="19">
        <v>1415.7599999999984</v>
      </c>
    </row>
    <row r="2110" spans="1:5" x14ac:dyDescent="0.3">
      <c r="A2110" s="36" t="s">
        <v>38906</v>
      </c>
      <c r="B2110" s="19">
        <v>0</v>
      </c>
      <c r="C2110" s="19">
        <v>0</v>
      </c>
      <c r="D2110" s="19">
        <v>1420.8599999999997</v>
      </c>
      <c r="E2110" s="19">
        <v>1420.8599999999997</v>
      </c>
    </row>
    <row r="2111" spans="1:5" x14ac:dyDescent="0.3">
      <c r="A2111" s="36" t="s">
        <v>38916</v>
      </c>
      <c r="B2111" s="19">
        <v>0</v>
      </c>
      <c r="C2111" s="19">
        <v>0</v>
      </c>
      <c r="D2111" s="19">
        <v>2820.4699999999975</v>
      </c>
      <c r="E2111" s="19">
        <v>2820.4699999999975</v>
      </c>
    </row>
    <row r="2112" spans="1:5" x14ac:dyDescent="0.3">
      <c r="A2112" s="36" t="s">
        <v>38918</v>
      </c>
      <c r="B2112" s="19">
        <v>0</v>
      </c>
      <c r="C2112" s="19">
        <v>0</v>
      </c>
      <c r="D2112" s="19">
        <v>3211.9799999999996</v>
      </c>
      <c r="E2112" s="19">
        <v>3211.9799999999996</v>
      </c>
    </row>
    <row r="2113" spans="1:5" x14ac:dyDescent="0.3">
      <c r="A2113" s="36" t="s">
        <v>38920</v>
      </c>
      <c r="B2113" s="19">
        <v>0</v>
      </c>
      <c r="C2113" s="19">
        <v>0</v>
      </c>
      <c r="D2113" s="19">
        <v>220.82999999999993</v>
      </c>
      <c r="E2113" s="19">
        <v>220.82999999999993</v>
      </c>
    </row>
    <row r="2114" spans="1:5" x14ac:dyDescent="0.3">
      <c r="A2114" s="36" t="s">
        <v>38983</v>
      </c>
      <c r="B2114" s="19">
        <v>0</v>
      </c>
      <c r="C2114" s="19">
        <v>0</v>
      </c>
      <c r="D2114" s="19">
        <v>2669.8499999999985</v>
      </c>
      <c r="E2114" s="19">
        <v>2669.8499999999985</v>
      </c>
    </row>
    <row r="2115" spans="1:5" x14ac:dyDescent="0.3">
      <c r="A2115" s="36" t="s">
        <v>38934</v>
      </c>
      <c r="B2115" s="19">
        <v>0</v>
      </c>
      <c r="C2115" s="19">
        <v>0</v>
      </c>
      <c r="D2115" s="19">
        <v>596.52999999999975</v>
      </c>
      <c r="E2115" s="19">
        <v>596.52999999999975</v>
      </c>
    </row>
    <row r="2116" spans="1:5" x14ac:dyDescent="0.3">
      <c r="A2116" s="36" t="s">
        <v>39163</v>
      </c>
      <c r="B2116" s="19">
        <v>0</v>
      </c>
      <c r="C2116" s="19">
        <v>0</v>
      </c>
      <c r="D2116" s="19">
        <v>3975.2799999999988</v>
      </c>
      <c r="E2116" s="19">
        <v>3975.2799999999988</v>
      </c>
    </row>
    <row r="2117" spans="1:5" x14ac:dyDescent="0.3">
      <c r="A2117" s="36" t="s">
        <v>39139</v>
      </c>
      <c r="B2117" s="19">
        <v>0</v>
      </c>
      <c r="C2117" s="19">
        <v>0</v>
      </c>
      <c r="D2117" s="19">
        <v>71475.249999999985</v>
      </c>
      <c r="E2117" s="19">
        <v>71475.249999999985</v>
      </c>
    </row>
    <row r="2118" spans="1:5" x14ac:dyDescent="0.3">
      <c r="A2118" s="36" t="s">
        <v>38926</v>
      </c>
      <c r="B2118" s="19">
        <v>0</v>
      </c>
      <c r="C2118" s="19">
        <v>0</v>
      </c>
      <c r="D2118" s="19">
        <v>1154.2999999999993</v>
      </c>
      <c r="E2118" s="19">
        <v>1154.2999999999993</v>
      </c>
    </row>
    <row r="2119" spans="1:5" x14ac:dyDescent="0.3">
      <c r="A2119" s="36" t="s">
        <v>38928</v>
      </c>
      <c r="B2119" s="19">
        <v>0</v>
      </c>
      <c r="C2119" s="19">
        <v>0</v>
      </c>
      <c r="D2119" s="19">
        <v>501.83999999999969</v>
      </c>
      <c r="E2119" s="19">
        <v>501.83999999999969</v>
      </c>
    </row>
    <row r="2120" spans="1:5" x14ac:dyDescent="0.3">
      <c r="A2120" s="36" t="s">
        <v>38930</v>
      </c>
      <c r="B2120" s="19">
        <v>0</v>
      </c>
      <c r="C2120" s="19">
        <v>0</v>
      </c>
      <c r="D2120" s="19">
        <v>1054</v>
      </c>
      <c r="E2120" s="19">
        <v>1054</v>
      </c>
    </row>
    <row r="2121" spans="1:5" x14ac:dyDescent="0.3">
      <c r="A2121" s="36" t="s">
        <v>38939</v>
      </c>
      <c r="B2121" s="19">
        <v>0</v>
      </c>
      <c r="C2121" s="19">
        <v>0</v>
      </c>
      <c r="D2121" s="19">
        <v>3162</v>
      </c>
      <c r="E2121" s="19">
        <v>3162</v>
      </c>
    </row>
    <row r="2122" spans="1:5" x14ac:dyDescent="0.3">
      <c r="A2122" s="36" t="s">
        <v>38940</v>
      </c>
      <c r="B2122" s="19">
        <v>0</v>
      </c>
      <c r="C2122" s="19">
        <v>0</v>
      </c>
      <c r="D2122" s="19">
        <v>18803.760000000002</v>
      </c>
      <c r="E2122" s="19">
        <v>18803.760000000002</v>
      </c>
    </row>
    <row r="2123" spans="1:5" x14ac:dyDescent="0.3">
      <c r="A2123" s="36" t="s">
        <v>308</v>
      </c>
      <c r="B2123" s="19">
        <v>92622</v>
      </c>
      <c r="C2123" s="19">
        <v>0</v>
      </c>
      <c r="D2123" s="19">
        <v>0</v>
      </c>
      <c r="E2123" s="19">
        <v>92622</v>
      </c>
    </row>
    <row r="2124" spans="1:5" x14ac:dyDescent="0.3">
      <c r="A2124" s="36" t="s">
        <v>300</v>
      </c>
      <c r="B2124" s="19">
        <v>0</v>
      </c>
      <c r="C2124" s="19">
        <v>0</v>
      </c>
      <c r="D2124" s="19">
        <v>0</v>
      </c>
      <c r="E2124" s="19">
        <v>0</v>
      </c>
    </row>
    <row r="2125" spans="1:5" x14ac:dyDescent="0.3">
      <c r="A2125" s="36" t="s">
        <v>39164</v>
      </c>
      <c r="B2125" s="19">
        <v>-5964</v>
      </c>
      <c r="C2125" s="19">
        <v>0</v>
      </c>
      <c r="D2125" s="19">
        <v>0</v>
      </c>
      <c r="E2125" s="19">
        <v>-5964</v>
      </c>
    </row>
    <row r="2126" spans="1:5" x14ac:dyDescent="0.3">
      <c r="A2126" s="36" t="s">
        <v>307</v>
      </c>
      <c r="B2126" s="19">
        <v>-8787</v>
      </c>
      <c r="C2126" s="19">
        <v>0</v>
      </c>
      <c r="D2126" s="19">
        <v>0</v>
      </c>
      <c r="E2126" s="19">
        <v>-8787</v>
      </c>
    </row>
    <row r="2127" spans="1:5" x14ac:dyDescent="0.3">
      <c r="A2127" s="36" t="s">
        <v>306</v>
      </c>
      <c r="B2127" s="19">
        <v>6255</v>
      </c>
      <c r="C2127" s="19">
        <v>0</v>
      </c>
      <c r="D2127" s="19">
        <v>0</v>
      </c>
      <c r="E2127" s="19">
        <v>6255</v>
      </c>
    </row>
    <row r="2128" spans="1:5" x14ac:dyDescent="0.3">
      <c r="A2128" s="36" t="s">
        <v>302</v>
      </c>
      <c r="B2128" s="19">
        <v>0</v>
      </c>
      <c r="C2128" s="19">
        <v>0</v>
      </c>
      <c r="D2128" s="19">
        <v>0</v>
      </c>
      <c r="E2128" s="19">
        <v>0</v>
      </c>
    </row>
    <row r="2129" spans="1:5" x14ac:dyDescent="0.3">
      <c r="A2129" s="36" t="s">
        <v>38958</v>
      </c>
      <c r="B2129" s="19">
        <v>0</v>
      </c>
      <c r="C2129" s="19">
        <v>0</v>
      </c>
      <c r="D2129" s="19">
        <v>1405.56</v>
      </c>
      <c r="E2129" s="19">
        <v>1405.56</v>
      </c>
    </row>
    <row r="2130" spans="1:5" x14ac:dyDescent="0.3">
      <c r="A2130" s="36" t="s">
        <v>38989</v>
      </c>
      <c r="B2130" s="19">
        <v>0</v>
      </c>
      <c r="C2130" s="19">
        <v>0</v>
      </c>
      <c r="D2130" s="19">
        <v>214322.40000000002</v>
      </c>
      <c r="E2130" s="19">
        <v>214322.40000000002</v>
      </c>
    </row>
    <row r="2131" spans="1:5" x14ac:dyDescent="0.3">
      <c r="A2131" s="36" t="s">
        <v>38963</v>
      </c>
      <c r="B2131" s="19">
        <v>0</v>
      </c>
      <c r="C2131" s="19">
        <v>0</v>
      </c>
      <c r="D2131" s="19">
        <v>27849.06</v>
      </c>
      <c r="E2131" s="19">
        <v>27849.06</v>
      </c>
    </row>
    <row r="2132" spans="1:5" x14ac:dyDescent="0.3">
      <c r="A2132" s="36" t="s">
        <v>38965</v>
      </c>
      <c r="B2132" s="19">
        <v>0</v>
      </c>
      <c r="C2132" s="19">
        <v>0</v>
      </c>
      <c r="D2132" s="19">
        <v>16963.960000000006</v>
      </c>
      <c r="E2132" s="19">
        <v>16963.960000000006</v>
      </c>
    </row>
    <row r="2133" spans="1:5" x14ac:dyDescent="0.3">
      <c r="A2133" s="36" t="s">
        <v>303</v>
      </c>
      <c r="B2133" s="19">
        <v>86824</v>
      </c>
      <c r="C2133" s="19">
        <v>0</v>
      </c>
      <c r="D2133" s="19">
        <v>0</v>
      </c>
      <c r="E2133" s="19">
        <v>86824</v>
      </c>
    </row>
    <row r="2134" spans="1:5" x14ac:dyDescent="0.3">
      <c r="A2134" s="36" t="s">
        <v>304</v>
      </c>
      <c r="B2134" s="19">
        <v>-11496</v>
      </c>
      <c r="C2134" s="19">
        <v>0</v>
      </c>
      <c r="D2134" s="19">
        <v>0</v>
      </c>
      <c r="E2134" s="19">
        <v>-11496</v>
      </c>
    </row>
    <row r="2135" spans="1:5" x14ac:dyDescent="0.3">
      <c r="A2135" s="36" t="s">
        <v>39131</v>
      </c>
      <c r="B2135" s="19">
        <v>0</v>
      </c>
      <c r="C2135" s="19">
        <v>0</v>
      </c>
      <c r="D2135" s="19">
        <v>963.89999999999964</v>
      </c>
      <c r="E2135" s="19">
        <v>963.89999999999964</v>
      </c>
    </row>
    <row r="2136" spans="1:5" x14ac:dyDescent="0.3">
      <c r="A2136" s="36" t="s">
        <v>298</v>
      </c>
      <c r="B2136" s="19">
        <v>6804</v>
      </c>
      <c r="C2136" s="19">
        <v>0</v>
      </c>
      <c r="D2136" s="19">
        <v>0</v>
      </c>
      <c r="E2136" s="19">
        <v>6804</v>
      </c>
    </row>
    <row r="2137" spans="1:5" x14ac:dyDescent="0.3">
      <c r="A2137" s="5" t="s">
        <v>13202</v>
      </c>
      <c r="B2137" s="19">
        <v>37678</v>
      </c>
      <c r="C2137" s="19">
        <v>0</v>
      </c>
      <c r="D2137" s="19">
        <v>0</v>
      </c>
      <c r="E2137" s="19">
        <v>37678</v>
      </c>
    </row>
    <row r="2138" spans="1:5" x14ac:dyDescent="0.3">
      <c r="A2138" s="36" t="s">
        <v>312</v>
      </c>
      <c r="B2138" s="19">
        <v>31900</v>
      </c>
      <c r="C2138" s="19">
        <v>0</v>
      </c>
      <c r="D2138" s="19">
        <v>0</v>
      </c>
      <c r="E2138" s="19">
        <v>31900</v>
      </c>
    </row>
    <row r="2139" spans="1:5" x14ac:dyDescent="0.3">
      <c r="A2139" s="36" t="s">
        <v>305</v>
      </c>
      <c r="B2139" s="19">
        <v>0</v>
      </c>
      <c r="C2139" s="19">
        <v>0</v>
      </c>
      <c r="D2139" s="19">
        <v>0</v>
      </c>
      <c r="E2139" s="19">
        <v>0</v>
      </c>
    </row>
    <row r="2140" spans="1:5" x14ac:dyDescent="0.3">
      <c r="A2140" s="36" t="s">
        <v>307</v>
      </c>
      <c r="B2140" s="19">
        <v>3558</v>
      </c>
      <c r="C2140" s="19">
        <v>0</v>
      </c>
      <c r="D2140" s="19">
        <v>0</v>
      </c>
      <c r="E2140" s="19">
        <v>3558</v>
      </c>
    </row>
    <row r="2141" spans="1:5" x14ac:dyDescent="0.3">
      <c r="A2141" s="36" t="s">
        <v>306</v>
      </c>
      <c r="B2141" s="19">
        <v>1404</v>
      </c>
      <c r="C2141" s="19">
        <v>0</v>
      </c>
      <c r="D2141" s="19">
        <v>0</v>
      </c>
      <c r="E2141" s="19">
        <v>1404</v>
      </c>
    </row>
    <row r="2142" spans="1:5" x14ac:dyDescent="0.3">
      <c r="A2142" s="36" t="s">
        <v>303</v>
      </c>
      <c r="B2142" s="19">
        <v>496</v>
      </c>
      <c r="C2142" s="19">
        <v>0</v>
      </c>
      <c r="D2142" s="19">
        <v>0</v>
      </c>
      <c r="E2142" s="19">
        <v>496</v>
      </c>
    </row>
    <row r="2143" spans="1:5" x14ac:dyDescent="0.3">
      <c r="A2143" s="36" t="s">
        <v>304</v>
      </c>
      <c r="B2143" s="19">
        <v>320</v>
      </c>
      <c r="C2143" s="19">
        <v>0</v>
      </c>
      <c r="D2143" s="19">
        <v>0</v>
      </c>
      <c r="E2143" s="19">
        <v>320</v>
      </c>
    </row>
    <row r="2144" spans="1:5" x14ac:dyDescent="0.3">
      <c r="A2144" s="5" t="s">
        <v>597</v>
      </c>
      <c r="B2144" s="19">
        <v>2641</v>
      </c>
      <c r="C2144" s="19">
        <v>0</v>
      </c>
      <c r="D2144" s="19">
        <v>0</v>
      </c>
      <c r="E2144" s="19">
        <v>2641</v>
      </c>
    </row>
    <row r="2145" spans="1:5" x14ac:dyDescent="0.3">
      <c r="A2145" s="36" t="s">
        <v>307</v>
      </c>
      <c r="B2145" s="19">
        <v>-1330</v>
      </c>
      <c r="C2145" s="19">
        <v>0</v>
      </c>
      <c r="D2145" s="19">
        <v>0</v>
      </c>
      <c r="E2145" s="19">
        <v>-1330</v>
      </c>
    </row>
    <row r="2146" spans="1:5" x14ac:dyDescent="0.3">
      <c r="A2146" s="36" t="s">
        <v>306</v>
      </c>
      <c r="B2146" s="19">
        <v>3971</v>
      </c>
      <c r="C2146" s="19">
        <v>0</v>
      </c>
      <c r="D2146" s="19">
        <v>0</v>
      </c>
      <c r="E2146" s="19">
        <v>3971</v>
      </c>
    </row>
    <row r="2147" spans="1:5" x14ac:dyDescent="0.3">
      <c r="A2147" s="36" t="s">
        <v>302</v>
      </c>
      <c r="B2147" s="19">
        <v>0</v>
      </c>
      <c r="C2147" s="19">
        <v>0</v>
      </c>
      <c r="D2147" s="19">
        <v>0</v>
      </c>
      <c r="E2147" s="19">
        <v>0</v>
      </c>
    </row>
    <row r="2148" spans="1:5" x14ac:dyDescent="0.3">
      <c r="A2148" s="5" t="s">
        <v>13217</v>
      </c>
      <c r="B2148" s="19">
        <v>-196963</v>
      </c>
      <c r="C2148" s="19">
        <v>0</v>
      </c>
      <c r="D2148" s="19">
        <v>13164.34</v>
      </c>
      <c r="E2148" s="19">
        <v>-183798.66000000003</v>
      </c>
    </row>
    <row r="2149" spans="1:5" x14ac:dyDescent="0.3">
      <c r="A2149" s="36" t="s">
        <v>7</v>
      </c>
      <c r="B2149" s="19">
        <v>0</v>
      </c>
      <c r="C2149" s="19">
        <v>0</v>
      </c>
      <c r="D2149" s="19">
        <v>0</v>
      </c>
      <c r="E2149" s="19">
        <v>0</v>
      </c>
    </row>
    <row r="2150" spans="1:5" x14ac:dyDescent="0.3">
      <c r="A2150" s="36" t="s">
        <v>300</v>
      </c>
      <c r="B2150" s="19">
        <v>0</v>
      </c>
      <c r="C2150" s="19">
        <v>0</v>
      </c>
      <c r="D2150" s="19">
        <v>0</v>
      </c>
      <c r="E2150" s="19">
        <v>0</v>
      </c>
    </row>
    <row r="2151" spans="1:5" x14ac:dyDescent="0.3">
      <c r="A2151" s="36" t="s">
        <v>307</v>
      </c>
      <c r="B2151" s="19">
        <v>-309935</v>
      </c>
      <c r="C2151" s="19">
        <v>0</v>
      </c>
      <c r="D2151" s="19">
        <v>0</v>
      </c>
      <c r="E2151" s="19">
        <v>-309935</v>
      </c>
    </row>
    <row r="2152" spans="1:5" x14ac:dyDescent="0.3">
      <c r="A2152" s="36" t="s">
        <v>306</v>
      </c>
      <c r="B2152" s="19">
        <v>76604</v>
      </c>
      <c r="C2152" s="19">
        <v>0</v>
      </c>
      <c r="D2152" s="19">
        <v>0</v>
      </c>
      <c r="E2152" s="19">
        <v>76604</v>
      </c>
    </row>
    <row r="2153" spans="1:5" x14ac:dyDescent="0.3">
      <c r="A2153" s="36" t="s">
        <v>302</v>
      </c>
      <c r="B2153" s="19">
        <v>0</v>
      </c>
      <c r="C2153" s="19">
        <v>0</v>
      </c>
      <c r="D2153" s="19">
        <v>0</v>
      </c>
      <c r="E2153" s="19">
        <v>0</v>
      </c>
    </row>
    <row r="2154" spans="1:5" x14ac:dyDescent="0.3">
      <c r="A2154" s="36" t="s">
        <v>38961</v>
      </c>
      <c r="B2154" s="19">
        <v>0</v>
      </c>
      <c r="C2154" s="19">
        <v>0</v>
      </c>
      <c r="D2154" s="19">
        <v>13164.34</v>
      </c>
      <c r="E2154" s="19">
        <v>13164.34</v>
      </c>
    </row>
    <row r="2155" spans="1:5" x14ac:dyDescent="0.3">
      <c r="A2155" s="36" t="s">
        <v>303</v>
      </c>
      <c r="B2155" s="19">
        <v>65144</v>
      </c>
      <c r="C2155" s="19">
        <v>0</v>
      </c>
      <c r="D2155" s="19">
        <v>0</v>
      </c>
      <c r="E2155" s="19">
        <v>65144</v>
      </c>
    </row>
    <row r="2156" spans="1:5" x14ac:dyDescent="0.3">
      <c r="A2156" s="36" t="s">
        <v>304</v>
      </c>
      <c r="B2156" s="19">
        <v>-28776</v>
      </c>
      <c r="C2156" s="19">
        <v>0</v>
      </c>
      <c r="D2156" s="19">
        <v>0</v>
      </c>
      <c r="E2156" s="19">
        <v>-28776</v>
      </c>
    </row>
    <row r="2157" spans="1:5" x14ac:dyDescent="0.3">
      <c r="A2157" s="5" t="s">
        <v>12740</v>
      </c>
      <c r="B2157" s="19">
        <v>110992</v>
      </c>
      <c r="C2157" s="19">
        <v>0</v>
      </c>
      <c r="D2157" s="19">
        <v>82580.39999999998</v>
      </c>
      <c r="E2157" s="19">
        <v>193572.39999999997</v>
      </c>
    </row>
    <row r="2158" spans="1:5" x14ac:dyDescent="0.3">
      <c r="A2158" s="36" t="s">
        <v>38895</v>
      </c>
      <c r="B2158" s="19">
        <v>0</v>
      </c>
      <c r="C2158" s="19">
        <v>0</v>
      </c>
      <c r="D2158" s="19">
        <v>82580.39999999998</v>
      </c>
      <c r="E2158" s="19">
        <v>82580.39999999998</v>
      </c>
    </row>
    <row r="2159" spans="1:5" x14ac:dyDescent="0.3">
      <c r="A2159" s="36" t="s">
        <v>307</v>
      </c>
      <c r="B2159" s="19">
        <v>-2626</v>
      </c>
      <c r="C2159" s="19">
        <v>0</v>
      </c>
      <c r="D2159" s="19">
        <v>0</v>
      </c>
      <c r="E2159" s="19">
        <v>-2626</v>
      </c>
    </row>
    <row r="2160" spans="1:5" x14ac:dyDescent="0.3">
      <c r="A2160" s="36" t="s">
        <v>306</v>
      </c>
      <c r="B2160" s="19">
        <v>1274</v>
      </c>
      <c r="C2160" s="19">
        <v>0</v>
      </c>
      <c r="D2160" s="19">
        <v>0</v>
      </c>
      <c r="E2160" s="19">
        <v>1274</v>
      </c>
    </row>
    <row r="2161" spans="1:5" x14ac:dyDescent="0.3">
      <c r="A2161" s="36" t="s">
        <v>303</v>
      </c>
      <c r="B2161" s="19">
        <v>102200</v>
      </c>
      <c r="C2161" s="19">
        <v>0</v>
      </c>
      <c r="D2161" s="19">
        <v>0</v>
      </c>
      <c r="E2161" s="19">
        <v>102200</v>
      </c>
    </row>
    <row r="2162" spans="1:5" x14ac:dyDescent="0.3">
      <c r="A2162" s="36" t="s">
        <v>304</v>
      </c>
      <c r="B2162" s="19">
        <v>10144</v>
      </c>
      <c r="C2162" s="19">
        <v>0</v>
      </c>
      <c r="D2162" s="19">
        <v>0</v>
      </c>
      <c r="E2162" s="19">
        <v>10144</v>
      </c>
    </row>
    <row r="2163" spans="1:5" x14ac:dyDescent="0.3">
      <c r="A2163" s="5" t="s">
        <v>29811</v>
      </c>
      <c r="B2163" s="19">
        <v>0</v>
      </c>
      <c r="C2163" s="19">
        <v>0</v>
      </c>
      <c r="D2163" s="19">
        <v>0</v>
      </c>
      <c r="E2163" s="19">
        <v>0</v>
      </c>
    </row>
    <row r="2164" spans="1:5" x14ac:dyDescent="0.3">
      <c r="A2164" s="36" t="s">
        <v>302</v>
      </c>
      <c r="B2164" s="19">
        <v>0</v>
      </c>
      <c r="C2164" s="19">
        <v>0</v>
      </c>
      <c r="D2164" s="19">
        <v>0</v>
      </c>
      <c r="E2164" s="19">
        <v>0</v>
      </c>
    </row>
    <row r="2165" spans="1:5" x14ac:dyDescent="0.3">
      <c r="A2165" s="5" t="s">
        <v>29937</v>
      </c>
      <c r="B2165" s="19">
        <v>4962</v>
      </c>
      <c r="C2165" s="19">
        <v>0</v>
      </c>
      <c r="D2165" s="19">
        <v>0</v>
      </c>
      <c r="E2165" s="19">
        <v>4962</v>
      </c>
    </row>
    <row r="2166" spans="1:5" x14ac:dyDescent="0.3">
      <c r="A2166" s="36" t="s">
        <v>307</v>
      </c>
      <c r="B2166" s="19">
        <v>-9494</v>
      </c>
      <c r="C2166" s="19">
        <v>0</v>
      </c>
      <c r="D2166" s="19">
        <v>0</v>
      </c>
      <c r="E2166" s="19">
        <v>-9494</v>
      </c>
    </row>
    <row r="2167" spans="1:5" x14ac:dyDescent="0.3">
      <c r="A2167" s="36" t="s">
        <v>306</v>
      </c>
      <c r="B2167" s="19">
        <v>14456</v>
      </c>
      <c r="C2167" s="19">
        <v>0</v>
      </c>
      <c r="D2167" s="19">
        <v>0</v>
      </c>
      <c r="E2167" s="19">
        <v>14456</v>
      </c>
    </row>
    <row r="2168" spans="1:5" x14ac:dyDescent="0.3">
      <c r="A2168" s="5" t="s">
        <v>30069</v>
      </c>
      <c r="B2168" s="19">
        <v>316511</v>
      </c>
      <c r="C2168" s="19">
        <v>0</v>
      </c>
      <c r="D2168" s="19">
        <v>860212.49999999965</v>
      </c>
      <c r="E2168" s="19">
        <v>1176723.4999999995</v>
      </c>
    </row>
    <row r="2169" spans="1:5" x14ac:dyDescent="0.3">
      <c r="A2169" s="36" t="s">
        <v>38895</v>
      </c>
      <c r="B2169" s="19">
        <v>0</v>
      </c>
      <c r="C2169" s="19">
        <v>0</v>
      </c>
      <c r="D2169" s="19">
        <v>860212.49999999965</v>
      </c>
      <c r="E2169" s="19">
        <v>860212.49999999965</v>
      </c>
    </row>
    <row r="2170" spans="1:5" x14ac:dyDescent="0.3">
      <c r="A2170" s="36" t="s">
        <v>307</v>
      </c>
      <c r="B2170" s="19">
        <v>130367</v>
      </c>
      <c r="C2170" s="19">
        <v>0</v>
      </c>
      <c r="D2170" s="19">
        <v>0</v>
      </c>
      <c r="E2170" s="19">
        <v>130367</v>
      </c>
    </row>
    <row r="2171" spans="1:5" x14ac:dyDescent="0.3">
      <c r="A2171" s="36" t="s">
        <v>306</v>
      </c>
      <c r="B2171" s="19">
        <v>186144</v>
      </c>
      <c r="C2171" s="19">
        <v>0</v>
      </c>
      <c r="D2171" s="19">
        <v>0</v>
      </c>
      <c r="E2171" s="19">
        <v>186144</v>
      </c>
    </row>
    <row r="2172" spans="1:5" x14ac:dyDescent="0.3">
      <c r="A2172" s="36" t="s">
        <v>302</v>
      </c>
      <c r="B2172" s="19">
        <v>0</v>
      </c>
      <c r="C2172" s="19">
        <v>0</v>
      </c>
      <c r="D2172" s="19">
        <v>0</v>
      </c>
      <c r="E2172" s="19">
        <v>0</v>
      </c>
    </row>
    <row r="2173" spans="1:5" x14ac:dyDescent="0.3">
      <c r="A2173" s="5" t="s">
        <v>12717</v>
      </c>
      <c r="B2173" s="19">
        <v>8697</v>
      </c>
      <c r="C2173" s="19">
        <v>0</v>
      </c>
      <c r="D2173" s="19">
        <v>0</v>
      </c>
      <c r="E2173" s="19">
        <v>8697</v>
      </c>
    </row>
    <row r="2174" spans="1:5" x14ac:dyDescent="0.3">
      <c r="A2174" s="36" t="s">
        <v>307</v>
      </c>
      <c r="B2174" s="19">
        <v>-4343</v>
      </c>
      <c r="C2174" s="19">
        <v>0</v>
      </c>
      <c r="D2174" s="19">
        <v>0</v>
      </c>
      <c r="E2174" s="19">
        <v>-4343</v>
      </c>
    </row>
    <row r="2175" spans="1:5" x14ac:dyDescent="0.3">
      <c r="A2175" s="36" t="s">
        <v>306</v>
      </c>
      <c r="B2175" s="19">
        <v>468</v>
      </c>
      <c r="C2175" s="19">
        <v>0</v>
      </c>
      <c r="D2175" s="19">
        <v>0</v>
      </c>
      <c r="E2175" s="19">
        <v>468</v>
      </c>
    </row>
    <row r="2176" spans="1:5" x14ac:dyDescent="0.3">
      <c r="A2176" s="36" t="s">
        <v>302</v>
      </c>
      <c r="B2176" s="19">
        <v>0</v>
      </c>
      <c r="C2176" s="19">
        <v>0</v>
      </c>
      <c r="D2176" s="19">
        <v>0</v>
      </c>
      <c r="E2176" s="19">
        <v>0</v>
      </c>
    </row>
    <row r="2177" spans="1:5" x14ac:dyDescent="0.3">
      <c r="A2177" s="36" t="s">
        <v>303</v>
      </c>
      <c r="B2177" s="19">
        <v>13940</v>
      </c>
      <c r="C2177" s="19">
        <v>0</v>
      </c>
      <c r="D2177" s="19">
        <v>0</v>
      </c>
      <c r="E2177" s="19">
        <v>13940</v>
      </c>
    </row>
    <row r="2178" spans="1:5" x14ac:dyDescent="0.3">
      <c r="A2178" s="36" t="s">
        <v>304</v>
      </c>
      <c r="B2178" s="19">
        <v>-1368</v>
      </c>
      <c r="C2178" s="19">
        <v>0</v>
      </c>
      <c r="D2178" s="19">
        <v>0</v>
      </c>
      <c r="E2178" s="19">
        <v>-1368</v>
      </c>
    </row>
    <row r="2179" spans="1:5" x14ac:dyDescent="0.3">
      <c r="A2179" s="5" t="s">
        <v>13148</v>
      </c>
      <c r="B2179" s="19">
        <v>-9886</v>
      </c>
      <c r="C2179" s="19">
        <v>0</v>
      </c>
      <c r="D2179" s="19">
        <v>36558.6</v>
      </c>
      <c r="E2179" s="19">
        <v>26672.6</v>
      </c>
    </row>
    <row r="2180" spans="1:5" x14ac:dyDescent="0.3">
      <c r="A2180" s="36" t="s">
        <v>38898</v>
      </c>
      <c r="B2180" s="19">
        <v>0</v>
      </c>
      <c r="C2180" s="19">
        <v>0</v>
      </c>
      <c r="D2180" s="19">
        <v>36558.6</v>
      </c>
      <c r="E2180" s="19">
        <v>36558.6</v>
      </c>
    </row>
    <row r="2181" spans="1:5" x14ac:dyDescent="0.3">
      <c r="A2181" s="36" t="s">
        <v>307</v>
      </c>
      <c r="B2181" s="19">
        <v>-12928</v>
      </c>
      <c r="C2181" s="19">
        <v>0</v>
      </c>
      <c r="D2181" s="19">
        <v>0</v>
      </c>
      <c r="E2181" s="19">
        <v>-12928</v>
      </c>
    </row>
    <row r="2182" spans="1:5" x14ac:dyDescent="0.3">
      <c r="A2182" s="36" t="s">
        <v>306</v>
      </c>
      <c r="B2182" s="19">
        <v>3042</v>
      </c>
      <c r="C2182" s="19">
        <v>0</v>
      </c>
      <c r="D2182" s="19">
        <v>0</v>
      </c>
      <c r="E2182" s="19">
        <v>3042</v>
      </c>
    </row>
    <row r="2183" spans="1:5" x14ac:dyDescent="0.3">
      <c r="A2183" s="5" t="s">
        <v>22257</v>
      </c>
      <c r="B2183" s="19">
        <v>53309</v>
      </c>
      <c r="C2183" s="19">
        <v>0</v>
      </c>
      <c r="D2183" s="19">
        <v>3162</v>
      </c>
      <c r="E2183" s="19">
        <v>56471</v>
      </c>
    </row>
    <row r="2184" spans="1:5" x14ac:dyDescent="0.3">
      <c r="A2184" s="36" t="s">
        <v>38939</v>
      </c>
      <c r="B2184" s="19">
        <v>0</v>
      </c>
      <c r="C2184" s="19">
        <v>0</v>
      </c>
      <c r="D2184" s="19">
        <v>3162</v>
      </c>
      <c r="E2184" s="19">
        <v>3162</v>
      </c>
    </row>
    <row r="2185" spans="1:5" x14ac:dyDescent="0.3">
      <c r="A2185" s="36" t="s">
        <v>307</v>
      </c>
      <c r="B2185" s="19">
        <v>-15157</v>
      </c>
      <c r="C2185" s="19">
        <v>0</v>
      </c>
      <c r="D2185" s="19">
        <v>0</v>
      </c>
      <c r="E2185" s="19">
        <v>-15157</v>
      </c>
    </row>
    <row r="2186" spans="1:5" x14ac:dyDescent="0.3">
      <c r="A2186" s="36" t="s">
        <v>306</v>
      </c>
      <c r="B2186" s="19">
        <v>43918</v>
      </c>
      <c r="C2186" s="19">
        <v>0</v>
      </c>
      <c r="D2186" s="19">
        <v>0</v>
      </c>
      <c r="E2186" s="19">
        <v>43918</v>
      </c>
    </row>
    <row r="2187" spans="1:5" x14ac:dyDescent="0.3">
      <c r="A2187" s="36" t="s">
        <v>303</v>
      </c>
      <c r="B2187" s="19">
        <v>20100</v>
      </c>
      <c r="C2187" s="19">
        <v>0</v>
      </c>
      <c r="D2187" s="19">
        <v>0</v>
      </c>
      <c r="E2187" s="19">
        <v>20100</v>
      </c>
    </row>
    <row r="2188" spans="1:5" x14ac:dyDescent="0.3">
      <c r="A2188" s="36" t="s">
        <v>304</v>
      </c>
      <c r="B2188" s="19">
        <v>4448</v>
      </c>
      <c r="C2188" s="19">
        <v>0</v>
      </c>
      <c r="D2188" s="19">
        <v>0</v>
      </c>
      <c r="E2188" s="19">
        <v>4448</v>
      </c>
    </row>
    <row r="2189" spans="1:5" x14ac:dyDescent="0.3">
      <c r="A2189" s="5" t="s">
        <v>4179</v>
      </c>
      <c r="B2189" s="19">
        <v>-13355</v>
      </c>
      <c r="C2189" s="19">
        <v>0</v>
      </c>
      <c r="D2189" s="19">
        <v>0</v>
      </c>
      <c r="E2189" s="19">
        <v>-13355</v>
      </c>
    </row>
    <row r="2190" spans="1:5" x14ac:dyDescent="0.3">
      <c r="A2190" s="36" t="s">
        <v>310</v>
      </c>
      <c r="B2190" s="19">
        <v>950</v>
      </c>
      <c r="C2190" s="19">
        <v>0</v>
      </c>
      <c r="D2190" s="19">
        <v>0</v>
      </c>
      <c r="E2190" s="19">
        <v>950</v>
      </c>
    </row>
    <row r="2191" spans="1:5" x14ac:dyDescent="0.3">
      <c r="A2191" s="36" t="s">
        <v>311</v>
      </c>
      <c r="B2191" s="19">
        <v>28</v>
      </c>
      <c r="C2191" s="19">
        <v>0</v>
      </c>
      <c r="D2191" s="19">
        <v>0</v>
      </c>
      <c r="E2191" s="19">
        <v>28</v>
      </c>
    </row>
    <row r="2192" spans="1:5" x14ac:dyDescent="0.3">
      <c r="A2192" s="36" t="s">
        <v>307</v>
      </c>
      <c r="B2192" s="19">
        <v>-49491</v>
      </c>
      <c r="C2192" s="19">
        <v>0</v>
      </c>
      <c r="D2192" s="19">
        <v>0</v>
      </c>
      <c r="E2192" s="19">
        <v>-49491</v>
      </c>
    </row>
    <row r="2193" spans="1:5" x14ac:dyDescent="0.3">
      <c r="A2193" s="36" t="s">
        <v>306</v>
      </c>
      <c r="B2193" s="19">
        <v>25766</v>
      </c>
      <c r="C2193" s="19">
        <v>0</v>
      </c>
      <c r="D2193" s="19">
        <v>0</v>
      </c>
      <c r="E2193" s="19">
        <v>25766</v>
      </c>
    </row>
    <row r="2194" spans="1:5" x14ac:dyDescent="0.3">
      <c r="A2194" s="36" t="s">
        <v>302</v>
      </c>
      <c r="B2194" s="19">
        <v>0</v>
      </c>
      <c r="C2194" s="19">
        <v>0</v>
      </c>
      <c r="D2194" s="19">
        <v>0</v>
      </c>
      <c r="E2194" s="19">
        <v>0</v>
      </c>
    </row>
    <row r="2195" spans="1:5" x14ac:dyDescent="0.3">
      <c r="A2195" s="36" t="s">
        <v>303</v>
      </c>
      <c r="B2195" s="19">
        <v>8432</v>
      </c>
      <c r="C2195" s="19">
        <v>0</v>
      </c>
      <c r="D2195" s="19">
        <v>0</v>
      </c>
      <c r="E2195" s="19">
        <v>8432</v>
      </c>
    </row>
    <row r="2196" spans="1:5" x14ac:dyDescent="0.3">
      <c r="A2196" s="36" t="s">
        <v>304</v>
      </c>
      <c r="B2196" s="19">
        <v>960</v>
      </c>
      <c r="C2196" s="19">
        <v>0</v>
      </c>
      <c r="D2196" s="19">
        <v>0</v>
      </c>
      <c r="E2196" s="19">
        <v>960</v>
      </c>
    </row>
    <row r="2197" spans="1:5" x14ac:dyDescent="0.3">
      <c r="A2197" s="5" t="s">
        <v>12804</v>
      </c>
      <c r="B2197" s="19">
        <v>12453</v>
      </c>
      <c r="C2197" s="19">
        <v>0</v>
      </c>
      <c r="D2197" s="19">
        <v>0</v>
      </c>
      <c r="E2197" s="19">
        <v>12453</v>
      </c>
    </row>
    <row r="2198" spans="1:5" x14ac:dyDescent="0.3">
      <c r="A2198" s="36" t="s">
        <v>307</v>
      </c>
      <c r="B2198" s="19">
        <v>-303</v>
      </c>
      <c r="C2198" s="19">
        <v>0</v>
      </c>
      <c r="D2198" s="19">
        <v>0</v>
      </c>
      <c r="E2198" s="19">
        <v>-303</v>
      </c>
    </row>
    <row r="2199" spans="1:5" x14ac:dyDescent="0.3">
      <c r="A2199" s="36" t="s">
        <v>303</v>
      </c>
      <c r="B2199" s="19">
        <v>11860</v>
      </c>
      <c r="C2199" s="19">
        <v>0</v>
      </c>
      <c r="D2199" s="19">
        <v>0</v>
      </c>
      <c r="E2199" s="19">
        <v>11860</v>
      </c>
    </row>
    <row r="2200" spans="1:5" x14ac:dyDescent="0.3">
      <c r="A2200" s="36" t="s">
        <v>304</v>
      </c>
      <c r="B2200" s="19">
        <v>896</v>
      </c>
      <c r="C2200" s="19">
        <v>0</v>
      </c>
      <c r="D2200" s="19">
        <v>0</v>
      </c>
      <c r="E2200" s="19">
        <v>896</v>
      </c>
    </row>
    <row r="2201" spans="1:5" x14ac:dyDescent="0.3">
      <c r="A2201" s="5" t="s">
        <v>349</v>
      </c>
      <c r="B2201" s="19">
        <v>741706</v>
      </c>
      <c r="C2201" s="19">
        <v>95331</v>
      </c>
      <c r="D2201" s="19">
        <v>1028135.9299999999</v>
      </c>
      <c r="E2201" s="19">
        <v>1865172.93</v>
      </c>
    </row>
    <row r="2202" spans="1:5" x14ac:dyDescent="0.3">
      <c r="A2202" s="36" t="s">
        <v>38872</v>
      </c>
      <c r="B2202" s="19">
        <v>0</v>
      </c>
      <c r="C2202" s="19">
        <v>0</v>
      </c>
      <c r="D2202" s="19">
        <v>1039.2000000000007</v>
      </c>
      <c r="E2202" s="19">
        <v>1039.2000000000007</v>
      </c>
    </row>
    <row r="2203" spans="1:5" x14ac:dyDescent="0.3">
      <c r="A2203" s="36" t="s">
        <v>38874</v>
      </c>
      <c r="B2203" s="19">
        <v>0</v>
      </c>
      <c r="C2203" s="19">
        <v>0</v>
      </c>
      <c r="D2203" s="19">
        <v>963.89999999999964</v>
      </c>
      <c r="E2203" s="19">
        <v>963.89999999999964</v>
      </c>
    </row>
    <row r="2204" spans="1:5" x14ac:dyDescent="0.3">
      <c r="A2204" s="36" t="s">
        <v>39009</v>
      </c>
      <c r="B2204" s="19">
        <v>0</v>
      </c>
      <c r="C2204" s="19">
        <v>0</v>
      </c>
      <c r="D2204" s="19">
        <v>1534.08</v>
      </c>
      <c r="E2204" s="19">
        <v>1534.08</v>
      </c>
    </row>
    <row r="2205" spans="1:5" x14ac:dyDescent="0.3">
      <c r="A2205" s="36" t="s">
        <v>39040</v>
      </c>
      <c r="B2205" s="19">
        <v>0</v>
      </c>
      <c r="C2205" s="19">
        <v>0</v>
      </c>
      <c r="D2205" s="19">
        <v>1304.92</v>
      </c>
      <c r="E2205" s="19">
        <v>1304.92</v>
      </c>
    </row>
    <row r="2206" spans="1:5" x14ac:dyDescent="0.3">
      <c r="A2206" s="36" t="s">
        <v>38882</v>
      </c>
      <c r="B2206" s="19">
        <v>0</v>
      </c>
      <c r="C2206" s="19">
        <v>0</v>
      </c>
      <c r="D2206" s="19">
        <v>1285.1999999999989</v>
      </c>
      <c r="E2206" s="19">
        <v>1285.1999999999989</v>
      </c>
    </row>
    <row r="2207" spans="1:5" x14ac:dyDescent="0.3">
      <c r="A2207" s="36" t="s">
        <v>38979</v>
      </c>
      <c r="B2207" s="19">
        <v>0</v>
      </c>
      <c r="C2207" s="19">
        <v>0</v>
      </c>
      <c r="D2207" s="19">
        <v>14554.55</v>
      </c>
      <c r="E2207" s="19">
        <v>14554.55</v>
      </c>
    </row>
    <row r="2208" spans="1:5" x14ac:dyDescent="0.3">
      <c r="A2208" s="36" t="s">
        <v>38910</v>
      </c>
      <c r="B2208" s="19">
        <v>0</v>
      </c>
      <c r="C2208" s="19">
        <v>0</v>
      </c>
      <c r="D2208" s="19">
        <v>11844.749999999995</v>
      </c>
      <c r="E2208" s="19">
        <v>11844.749999999995</v>
      </c>
    </row>
    <row r="2209" spans="1:5" x14ac:dyDescent="0.3">
      <c r="A2209" s="36" t="s">
        <v>38886</v>
      </c>
      <c r="B2209" s="19">
        <v>0</v>
      </c>
      <c r="C2209" s="19">
        <v>0</v>
      </c>
      <c r="D2209" s="19">
        <v>3016.6499999999978</v>
      </c>
      <c r="E2209" s="19">
        <v>3016.6499999999978</v>
      </c>
    </row>
    <row r="2210" spans="1:5" x14ac:dyDescent="0.3">
      <c r="A2210" s="36" t="s">
        <v>38888</v>
      </c>
      <c r="B2210" s="19">
        <v>0</v>
      </c>
      <c r="C2210" s="19">
        <v>0</v>
      </c>
      <c r="D2210" s="19">
        <v>2287.8600000000006</v>
      </c>
      <c r="E2210" s="19">
        <v>2287.8600000000006</v>
      </c>
    </row>
    <row r="2211" spans="1:5" x14ac:dyDescent="0.3">
      <c r="A2211" s="36" t="s">
        <v>38890</v>
      </c>
      <c r="B2211" s="19">
        <v>0</v>
      </c>
      <c r="C2211" s="19">
        <v>0</v>
      </c>
      <c r="D2211" s="19">
        <v>41104.979999999989</v>
      </c>
      <c r="E2211" s="19">
        <v>41104.979999999989</v>
      </c>
    </row>
    <row r="2212" spans="1:5" x14ac:dyDescent="0.3">
      <c r="A2212" s="36" t="s">
        <v>38892</v>
      </c>
      <c r="B2212" s="19">
        <v>0</v>
      </c>
      <c r="C2212" s="19">
        <v>0</v>
      </c>
      <c r="D2212" s="19">
        <v>2750.5999999999985</v>
      </c>
      <c r="E2212" s="19">
        <v>2750.5999999999985</v>
      </c>
    </row>
    <row r="2213" spans="1:5" x14ac:dyDescent="0.3">
      <c r="A2213" s="36" t="s">
        <v>38894</v>
      </c>
      <c r="B2213" s="19">
        <v>0</v>
      </c>
      <c r="C2213" s="19">
        <v>0</v>
      </c>
      <c r="D2213" s="19">
        <v>209880.64000000013</v>
      </c>
      <c r="E2213" s="19">
        <v>209880.64000000013</v>
      </c>
    </row>
    <row r="2214" spans="1:5" x14ac:dyDescent="0.3">
      <c r="A2214" s="36" t="s">
        <v>38895</v>
      </c>
      <c r="B2214" s="19">
        <v>0</v>
      </c>
      <c r="C2214" s="19">
        <v>0</v>
      </c>
      <c r="D2214" s="19">
        <v>174401.93999999994</v>
      </c>
      <c r="E2214" s="19">
        <v>174401.93999999994</v>
      </c>
    </row>
    <row r="2215" spans="1:5" x14ac:dyDescent="0.3">
      <c r="A2215" s="36" t="s">
        <v>38897</v>
      </c>
      <c r="B2215" s="19">
        <v>0</v>
      </c>
      <c r="C2215" s="19">
        <v>0</v>
      </c>
      <c r="D2215" s="19">
        <v>85461.209999999977</v>
      </c>
      <c r="E2215" s="19">
        <v>85461.209999999977</v>
      </c>
    </row>
    <row r="2216" spans="1:5" x14ac:dyDescent="0.3">
      <c r="A2216" s="36" t="s">
        <v>38898</v>
      </c>
      <c r="B2216" s="19">
        <v>0</v>
      </c>
      <c r="C2216" s="19">
        <v>0</v>
      </c>
      <c r="D2216" s="19">
        <v>3613.3499999999967</v>
      </c>
      <c r="E2216" s="19">
        <v>3613.3499999999967</v>
      </c>
    </row>
    <row r="2217" spans="1:5" x14ac:dyDescent="0.3">
      <c r="A2217" s="36" t="s">
        <v>38912</v>
      </c>
      <c r="B2217" s="19">
        <v>0</v>
      </c>
      <c r="C2217" s="19">
        <v>0</v>
      </c>
      <c r="D2217" s="19">
        <v>12248.669999999996</v>
      </c>
      <c r="E2217" s="19">
        <v>12248.669999999996</v>
      </c>
    </row>
    <row r="2218" spans="1:5" x14ac:dyDescent="0.3">
      <c r="A2218" s="36" t="s">
        <v>38914</v>
      </c>
      <c r="B2218" s="19">
        <v>0</v>
      </c>
      <c r="C2218" s="19">
        <v>0</v>
      </c>
      <c r="D2218" s="19">
        <v>10382.239999999994</v>
      </c>
      <c r="E2218" s="19">
        <v>10382.239999999994</v>
      </c>
    </row>
    <row r="2219" spans="1:5" x14ac:dyDescent="0.3">
      <c r="A2219" s="36" t="s">
        <v>38900</v>
      </c>
      <c r="B2219" s="19">
        <v>0</v>
      </c>
      <c r="C2219" s="19">
        <v>0</v>
      </c>
      <c r="D2219" s="19">
        <v>903.20999999999913</v>
      </c>
      <c r="E2219" s="19">
        <v>903.20999999999913</v>
      </c>
    </row>
    <row r="2220" spans="1:5" x14ac:dyDescent="0.3">
      <c r="A2220" s="36" t="s">
        <v>39056</v>
      </c>
      <c r="B2220" s="19">
        <v>0</v>
      </c>
      <c r="C2220" s="19">
        <v>0</v>
      </c>
      <c r="D2220" s="19">
        <v>1957.380000000001</v>
      </c>
      <c r="E2220" s="19">
        <v>1957.380000000001</v>
      </c>
    </row>
    <row r="2221" spans="1:5" x14ac:dyDescent="0.3">
      <c r="A2221" s="36" t="s">
        <v>38902</v>
      </c>
      <c r="B2221" s="19">
        <v>0</v>
      </c>
      <c r="C2221" s="19">
        <v>0</v>
      </c>
      <c r="D2221" s="19">
        <v>11591.279999999999</v>
      </c>
      <c r="E2221" s="19">
        <v>11591.279999999999</v>
      </c>
    </row>
    <row r="2222" spans="1:5" x14ac:dyDescent="0.3">
      <c r="A2222" s="36" t="s">
        <v>38904</v>
      </c>
      <c r="B2222" s="19">
        <v>0</v>
      </c>
      <c r="C2222" s="19">
        <v>0</v>
      </c>
      <c r="D2222" s="19">
        <v>1401.4799999999996</v>
      </c>
      <c r="E2222" s="19">
        <v>1401.4799999999996</v>
      </c>
    </row>
    <row r="2223" spans="1:5" x14ac:dyDescent="0.3">
      <c r="A2223" s="36" t="s">
        <v>39011</v>
      </c>
      <c r="B2223" s="19">
        <v>0</v>
      </c>
      <c r="C2223" s="19">
        <v>0</v>
      </c>
      <c r="D2223" s="19">
        <v>445.05999999999995</v>
      </c>
      <c r="E2223" s="19">
        <v>445.05999999999995</v>
      </c>
    </row>
    <row r="2224" spans="1:5" x14ac:dyDescent="0.3">
      <c r="A2224" s="36" t="s">
        <v>38906</v>
      </c>
      <c r="B2224" s="19">
        <v>0</v>
      </c>
      <c r="C2224" s="19">
        <v>0</v>
      </c>
      <c r="D2224" s="19">
        <v>1657.6700000000005</v>
      </c>
      <c r="E2224" s="19">
        <v>1657.6700000000005</v>
      </c>
    </row>
    <row r="2225" spans="1:5" x14ac:dyDescent="0.3">
      <c r="A2225" s="36" t="s">
        <v>38908</v>
      </c>
      <c r="B2225" s="19">
        <v>0</v>
      </c>
      <c r="C2225" s="19">
        <v>0</v>
      </c>
      <c r="D2225" s="19">
        <v>541.61999999999989</v>
      </c>
      <c r="E2225" s="19">
        <v>541.61999999999989</v>
      </c>
    </row>
    <row r="2226" spans="1:5" x14ac:dyDescent="0.3">
      <c r="A2226" s="36" t="s">
        <v>38916</v>
      </c>
      <c r="B2226" s="19">
        <v>0</v>
      </c>
      <c r="C2226" s="19">
        <v>0</v>
      </c>
      <c r="D2226" s="19">
        <v>5640.9399999999951</v>
      </c>
      <c r="E2226" s="19">
        <v>5640.9399999999951</v>
      </c>
    </row>
    <row r="2227" spans="1:5" x14ac:dyDescent="0.3">
      <c r="A2227" s="36" t="s">
        <v>38918</v>
      </c>
      <c r="B2227" s="19">
        <v>0</v>
      </c>
      <c r="C2227" s="19">
        <v>0</v>
      </c>
      <c r="D2227" s="19">
        <v>8029.9500000000007</v>
      </c>
      <c r="E2227" s="19">
        <v>8029.9500000000007</v>
      </c>
    </row>
    <row r="2228" spans="1:5" x14ac:dyDescent="0.3">
      <c r="A2228" s="36" t="s">
        <v>38920</v>
      </c>
      <c r="B2228" s="19">
        <v>0</v>
      </c>
      <c r="C2228" s="19">
        <v>0</v>
      </c>
      <c r="D2228" s="19">
        <v>220.82999999999993</v>
      </c>
      <c r="E2228" s="19">
        <v>220.82999999999993</v>
      </c>
    </row>
    <row r="2229" spans="1:5" x14ac:dyDescent="0.3">
      <c r="A2229" s="36" t="s">
        <v>38922</v>
      </c>
      <c r="B2229" s="19">
        <v>0</v>
      </c>
      <c r="C2229" s="19">
        <v>0</v>
      </c>
      <c r="D2229" s="19">
        <v>3911.6999999999989</v>
      </c>
      <c r="E2229" s="19">
        <v>3911.6999999999989</v>
      </c>
    </row>
    <row r="2230" spans="1:5" x14ac:dyDescent="0.3">
      <c r="A2230" s="36" t="s">
        <v>38983</v>
      </c>
      <c r="B2230" s="19">
        <v>0</v>
      </c>
      <c r="C2230" s="19">
        <v>0</v>
      </c>
      <c r="D2230" s="19">
        <v>2669.8499999999985</v>
      </c>
      <c r="E2230" s="19">
        <v>2669.8499999999985</v>
      </c>
    </row>
    <row r="2231" spans="1:5" x14ac:dyDescent="0.3">
      <c r="A2231" s="36" t="s">
        <v>38924</v>
      </c>
      <c r="B2231" s="19">
        <v>0</v>
      </c>
      <c r="C2231" s="19">
        <v>0</v>
      </c>
      <c r="D2231" s="19">
        <v>1866.9399999999987</v>
      </c>
      <c r="E2231" s="19">
        <v>1866.9399999999987</v>
      </c>
    </row>
    <row r="2232" spans="1:5" x14ac:dyDescent="0.3">
      <c r="A2232" s="36" t="s">
        <v>38932</v>
      </c>
      <c r="B2232" s="19">
        <v>0</v>
      </c>
      <c r="C2232" s="19">
        <v>0</v>
      </c>
      <c r="D2232" s="19">
        <v>10085.249999999995</v>
      </c>
      <c r="E2232" s="19">
        <v>10085.249999999995</v>
      </c>
    </row>
    <row r="2233" spans="1:5" x14ac:dyDescent="0.3">
      <c r="A2233" s="36" t="s">
        <v>38934</v>
      </c>
      <c r="B2233" s="19">
        <v>0</v>
      </c>
      <c r="C2233" s="19">
        <v>0</v>
      </c>
      <c r="D2233" s="19">
        <v>17299.369999999995</v>
      </c>
      <c r="E2233" s="19">
        <v>17299.369999999995</v>
      </c>
    </row>
    <row r="2234" spans="1:5" x14ac:dyDescent="0.3">
      <c r="A2234" s="36" t="s">
        <v>39163</v>
      </c>
      <c r="B2234" s="19">
        <v>0</v>
      </c>
      <c r="C2234" s="19">
        <v>0</v>
      </c>
      <c r="D2234" s="19">
        <v>3975.2799999999988</v>
      </c>
      <c r="E2234" s="19">
        <v>3975.2799999999988</v>
      </c>
    </row>
    <row r="2235" spans="1:5" x14ac:dyDescent="0.3">
      <c r="A2235" s="36" t="s">
        <v>39013</v>
      </c>
      <c r="B2235" s="19">
        <v>0</v>
      </c>
      <c r="C2235" s="19">
        <v>0</v>
      </c>
      <c r="D2235" s="19">
        <v>3211.9799999999996</v>
      </c>
      <c r="E2235" s="19">
        <v>3211.9799999999996</v>
      </c>
    </row>
    <row r="2236" spans="1:5" x14ac:dyDescent="0.3">
      <c r="A2236" s="36" t="s">
        <v>38985</v>
      </c>
      <c r="B2236" s="19">
        <v>0</v>
      </c>
      <c r="C2236" s="19">
        <v>0</v>
      </c>
      <c r="D2236" s="19">
        <v>40825.33</v>
      </c>
      <c r="E2236" s="19">
        <v>40825.33</v>
      </c>
    </row>
    <row r="2237" spans="1:5" x14ac:dyDescent="0.3">
      <c r="A2237" s="36" t="s">
        <v>38928</v>
      </c>
      <c r="B2237" s="19">
        <v>0</v>
      </c>
      <c r="C2237" s="19">
        <v>0</v>
      </c>
      <c r="D2237" s="19">
        <v>3512.8799999999974</v>
      </c>
      <c r="E2237" s="19">
        <v>3512.8799999999974</v>
      </c>
    </row>
    <row r="2238" spans="1:5" x14ac:dyDescent="0.3">
      <c r="A2238" s="36" t="s">
        <v>38930</v>
      </c>
      <c r="B2238" s="19">
        <v>0</v>
      </c>
      <c r="C2238" s="19">
        <v>0</v>
      </c>
      <c r="D2238" s="19">
        <v>1054</v>
      </c>
      <c r="E2238" s="19">
        <v>1054</v>
      </c>
    </row>
    <row r="2239" spans="1:5" x14ac:dyDescent="0.3">
      <c r="A2239" s="36" t="s">
        <v>38939</v>
      </c>
      <c r="B2239" s="19">
        <v>0</v>
      </c>
      <c r="C2239" s="19">
        <v>0</v>
      </c>
      <c r="D2239" s="19">
        <v>4743</v>
      </c>
      <c r="E2239" s="19">
        <v>4743</v>
      </c>
    </row>
    <row r="2240" spans="1:5" x14ac:dyDescent="0.3">
      <c r="A2240" s="36" t="s">
        <v>38940</v>
      </c>
      <c r="B2240" s="19">
        <v>0</v>
      </c>
      <c r="C2240" s="19">
        <v>0</v>
      </c>
      <c r="D2240" s="19">
        <v>3200.64</v>
      </c>
      <c r="E2240" s="19">
        <v>3200.64</v>
      </c>
    </row>
    <row r="2241" spans="1:5" x14ac:dyDescent="0.3">
      <c r="A2241" s="36" t="s">
        <v>313</v>
      </c>
      <c r="B2241" s="19">
        <v>180180</v>
      </c>
      <c r="C2241" s="19">
        <v>0</v>
      </c>
      <c r="D2241" s="19">
        <v>0</v>
      </c>
      <c r="E2241" s="19">
        <v>180180</v>
      </c>
    </row>
    <row r="2242" spans="1:5" x14ac:dyDescent="0.3">
      <c r="A2242" s="36" t="s">
        <v>310</v>
      </c>
      <c r="B2242" s="19">
        <v>625100</v>
      </c>
      <c r="C2242" s="19">
        <v>0</v>
      </c>
      <c r="D2242" s="19">
        <v>0</v>
      </c>
      <c r="E2242" s="19">
        <v>625100</v>
      </c>
    </row>
    <row r="2243" spans="1:5" x14ac:dyDescent="0.3">
      <c r="A2243" s="36" t="s">
        <v>300</v>
      </c>
      <c r="B2243" s="19">
        <v>0</v>
      </c>
      <c r="C2243" s="19">
        <v>0</v>
      </c>
      <c r="D2243" s="19">
        <v>0</v>
      </c>
      <c r="E2243" s="19">
        <v>0</v>
      </c>
    </row>
    <row r="2244" spans="1:5" x14ac:dyDescent="0.3">
      <c r="A2244" s="36" t="s">
        <v>311</v>
      </c>
      <c r="B2244" s="19">
        <v>15358</v>
      </c>
      <c r="C2244" s="19">
        <v>0</v>
      </c>
      <c r="D2244" s="19">
        <v>0</v>
      </c>
      <c r="E2244" s="19">
        <v>15358</v>
      </c>
    </row>
    <row r="2245" spans="1:5" x14ac:dyDescent="0.3">
      <c r="A2245" s="36" t="s">
        <v>307</v>
      </c>
      <c r="B2245" s="19">
        <v>-105444</v>
      </c>
      <c r="C2245" s="19">
        <v>0</v>
      </c>
      <c r="D2245" s="19">
        <v>0</v>
      </c>
      <c r="E2245" s="19">
        <v>-105444</v>
      </c>
    </row>
    <row r="2246" spans="1:5" x14ac:dyDescent="0.3">
      <c r="A2246" s="36" t="s">
        <v>306</v>
      </c>
      <c r="B2246" s="19">
        <v>12584</v>
      </c>
      <c r="C2246" s="19">
        <v>0</v>
      </c>
      <c r="D2246" s="19">
        <v>0</v>
      </c>
      <c r="E2246" s="19">
        <v>12584</v>
      </c>
    </row>
    <row r="2247" spans="1:5" x14ac:dyDescent="0.3">
      <c r="A2247" s="36" t="s">
        <v>302</v>
      </c>
      <c r="B2247" s="19">
        <v>0</v>
      </c>
      <c r="C2247" s="19">
        <v>0</v>
      </c>
      <c r="D2247" s="19">
        <v>0</v>
      </c>
      <c r="E2247" s="19">
        <v>0</v>
      </c>
    </row>
    <row r="2248" spans="1:5" x14ac:dyDescent="0.3">
      <c r="A2248" s="36" t="s">
        <v>38944</v>
      </c>
      <c r="B2248" s="19">
        <v>0</v>
      </c>
      <c r="C2248" s="19">
        <v>0</v>
      </c>
      <c r="D2248" s="19">
        <v>11945.219999999994</v>
      </c>
      <c r="E2248" s="19">
        <v>11945.219999999994</v>
      </c>
    </row>
    <row r="2249" spans="1:5" x14ac:dyDescent="0.3">
      <c r="A2249" s="36" t="s">
        <v>38946</v>
      </c>
      <c r="B2249" s="19">
        <v>0</v>
      </c>
      <c r="C2249" s="19">
        <v>0</v>
      </c>
      <c r="D2249" s="19">
        <v>57334.709999999963</v>
      </c>
      <c r="E2249" s="19">
        <v>57334.709999999963</v>
      </c>
    </row>
    <row r="2250" spans="1:5" x14ac:dyDescent="0.3">
      <c r="A2250" s="36" t="s">
        <v>38960</v>
      </c>
      <c r="B2250" s="19">
        <v>0</v>
      </c>
      <c r="C2250" s="19">
        <v>0</v>
      </c>
      <c r="D2250" s="19">
        <v>3864.0999999999985</v>
      </c>
      <c r="E2250" s="19">
        <v>3864.0999999999985</v>
      </c>
    </row>
    <row r="2251" spans="1:5" x14ac:dyDescent="0.3">
      <c r="A2251" s="36" t="s">
        <v>38961</v>
      </c>
      <c r="B2251" s="19">
        <v>0</v>
      </c>
      <c r="C2251" s="19">
        <v>0</v>
      </c>
      <c r="D2251" s="19">
        <v>16081.220000000005</v>
      </c>
      <c r="E2251" s="19">
        <v>16081.220000000005</v>
      </c>
    </row>
    <row r="2252" spans="1:5" x14ac:dyDescent="0.3">
      <c r="A2252" s="36" t="s">
        <v>39001</v>
      </c>
      <c r="B2252" s="19">
        <v>0</v>
      </c>
      <c r="C2252" s="19">
        <v>0</v>
      </c>
      <c r="D2252" s="19">
        <v>3814.119999999999</v>
      </c>
      <c r="E2252" s="19">
        <v>3814.119999999999</v>
      </c>
    </row>
    <row r="2253" spans="1:5" x14ac:dyDescent="0.3">
      <c r="A2253" s="36" t="s">
        <v>38948</v>
      </c>
      <c r="B2253" s="19">
        <v>0</v>
      </c>
      <c r="C2253" s="19">
        <v>0</v>
      </c>
      <c r="D2253" s="19">
        <v>1204.4499999999989</v>
      </c>
      <c r="E2253" s="19">
        <v>1204.4499999999989</v>
      </c>
    </row>
    <row r="2254" spans="1:5" x14ac:dyDescent="0.3">
      <c r="A2254" s="36" t="s">
        <v>38950</v>
      </c>
      <c r="B2254" s="19">
        <v>0</v>
      </c>
      <c r="C2254" s="19">
        <v>0</v>
      </c>
      <c r="D2254" s="19">
        <v>2983.5</v>
      </c>
      <c r="E2254" s="19">
        <v>2983.5</v>
      </c>
    </row>
    <row r="2255" spans="1:5" x14ac:dyDescent="0.3">
      <c r="A2255" s="36" t="s">
        <v>38952</v>
      </c>
      <c r="B2255" s="19">
        <v>0</v>
      </c>
      <c r="C2255" s="19">
        <v>0</v>
      </c>
      <c r="D2255" s="19">
        <v>34130.9</v>
      </c>
      <c r="E2255" s="19">
        <v>34130.9</v>
      </c>
    </row>
    <row r="2256" spans="1:5" x14ac:dyDescent="0.3">
      <c r="A2256" s="36" t="s">
        <v>38954</v>
      </c>
      <c r="B2256" s="19">
        <v>0</v>
      </c>
      <c r="C2256" s="19">
        <v>0</v>
      </c>
      <c r="D2256" s="19">
        <v>5891.3499999999967</v>
      </c>
      <c r="E2256" s="19">
        <v>5891.3499999999967</v>
      </c>
    </row>
    <row r="2257" spans="1:5" x14ac:dyDescent="0.3">
      <c r="A2257" s="36" t="s">
        <v>38956</v>
      </c>
      <c r="B2257" s="19">
        <v>0</v>
      </c>
      <c r="C2257" s="19">
        <v>0</v>
      </c>
      <c r="D2257" s="19">
        <v>31970.540000000012</v>
      </c>
      <c r="E2257" s="19">
        <v>31970.540000000012</v>
      </c>
    </row>
    <row r="2258" spans="1:5" x14ac:dyDescent="0.3">
      <c r="A2258" s="36" t="s">
        <v>38958</v>
      </c>
      <c r="B2258" s="19">
        <v>0</v>
      </c>
      <c r="C2258" s="19">
        <v>0</v>
      </c>
      <c r="D2258" s="19">
        <v>13352.819999999996</v>
      </c>
      <c r="E2258" s="19">
        <v>13352.819999999996</v>
      </c>
    </row>
    <row r="2259" spans="1:5" x14ac:dyDescent="0.3">
      <c r="A2259" s="36" t="s">
        <v>38989</v>
      </c>
      <c r="B2259" s="19">
        <v>0</v>
      </c>
      <c r="C2259" s="19">
        <v>0</v>
      </c>
      <c r="D2259" s="19">
        <v>44125.199999999975</v>
      </c>
      <c r="E2259" s="19">
        <v>44125.199999999975</v>
      </c>
    </row>
    <row r="2260" spans="1:5" x14ac:dyDescent="0.3">
      <c r="A2260" s="36" t="s">
        <v>38963</v>
      </c>
      <c r="B2260" s="19">
        <v>0</v>
      </c>
      <c r="C2260" s="19">
        <v>0</v>
      </c>
      <c r="D2260" s="19">
        <v>56430.990000000013</v>
      </c>
      <c r="E2260" s="19">
        <v>56430.990000000013</v>
      </c>
    </row>
    <row r="2261" spans="1:5" x14ac:dyDescent="0.3">
      <c r="A2261" s="36" t="s">
        <v>38965</v>
      </c>
      <c r="B2261" s="19">
        <v>0</v>
      </c>
      <c r="C2261" s="19">
        <v>0</v>
      </c>
      <c r="D2261" s="19">
        <v>1304.92</v>
      </c>
      <c r="E2261" s="19">
        <v>1304.92</v>
      </c>
    </row>
    <row r="2262" spans="1:5" x14ac:dyDescent="0.3">
      <c r="A2262" s="36" t="s">
        <v>38967</v>
      </c>
      <c r="B2262" s="19">
        <v>0</v>
      </c>
      <c r="C2262" s="19">
        <v>0</v>
      </c>
      <c r="D2262" s="19">
        <v>3051.16</v>
      </c>
      <c r="E2262" s="19">
        <v>3051.16</v>
      </c>
    </row>
    <row r="2263" spans="1:5" x14ac:dyDescent="0.3">
      <c r="A2263" s="36" t="s">
        <v>39025</v>
      </c>
      <c r="B2263" s="19">
        <v>0</v>
      </c>
      <c r="C2263" s="19">
        <v>0</v>
      </c>
      <c r="D2263" s="19">
        <v>622.19999999999982</v>
      </c>
      <c r="E2263" s="19">
        <v>622.19999999999982</v>
      </c>
    </row>
    <row r="2264" spans="1:5" x14ac:dyDescent="0.3">
      <c r="A2264" s="36" t="s">
        <v>39029</v>
      </c>
      <c r="B2264" s="19">
        <v>0</v>
      </c>
      <c r="C2264" s="19">
        <v>0</v>
      </c>
      <c r="D2264" s="19">
        <v>1287.58</v>
      </c>
      <c r="E2264" s="19">
        <v>1287.58</v>
      </c>
    </row>
    <row r="2265" spans="1:5" x14ac:dyDescent="0.3">
      <c r="A2265" s="36" t="s">
        <v>303</v>
      </c>
      <c r="B2265" s="19">
        <v>19040</v>
      </c>
      <c r="C2265" s="19">
        <v>0</v>
      </c>
      <c r="D2265" s="19">
        <v>0</v>
      </c>
      <c r="E2265" s="19">
        <v>19040</v>
      </c>
    </row>
    <row r="2266" spans="1:5" x14ac:dyDescent="0.3">
      <c r="A2266" s="36" t="s">
        <v>304</v>
      </c>
      <c r="B2266" s="19">
        <v>-5112</v>
      </c>
      <c r="C2266" s="19">
        <v>0</v>
      </c>
      <c r="D2266" s="19">
        <v>0</v>
      </c>
      <c r="E2266" s="19">
        <v>-5112</v>
      </c>
    </row>
    <row r="2267" spans="1:5" x14ac:dyDescent="0.3">
      <c r="A2267" s="36" t="s">
        <v>39147</v>
      </c>
      <c r="B2267" s="19">
        <v>0</v>
      </c>
      <c r="C2267" s="19">
        <v>0</v>
      </c>
      <c r="D2267" s="19">
        <v>431.79999999999973</v>
      </c>
      <c r="E2267" s="19">
        <v>431.79999999999973</v>
      </c>
    </row>
    <row r="2268" spans="1:5" x14ac:dyDescent="0.3">
      <c r="A2268" s="36" t="s">
        <v>39005</v>
      </c>
      <c r="B2268" s="19">
        <v>0</v>
      </c>
      <c r="C2268" s="19">
        <v>0</v>
      </c>
      <c r="D2268" s="19">
        <v>1314.7799999999988</v>
      </c>
      <c r="E2268" s="19">
        <v>1314.7799999999988</v>
      </c>
    </row>
    <row r="2269" spans="1:5" x14ac:dyDescent="0.3">
      <c r="A2269" s="36" t="s">
        <v>39007</v>
      </c>
      <c r="B2269" s="19">
        <v>0</v>
      </c>
      <c r="C2269" s="19">
        <v>0</v>
      </c>
      <c r="D2269" s="19">
        <v>4778.3600000000006</v>
      </c>
      <c r="E2269" s="19">
        <v>4778.3600000000006</v>
      </c>
    </row>
    <row r="2270" spans="1:5" x14ac:dyDescent="0.3">
      <c r="A2270" s="36" t="s">
        <v>38969</v>
      </c>
      <c r="B2270" s="19">
        <v>0</v>
      </c>
      <c r="C2270" s="19">
        <v>0</v>
      </c>
      <c r="D2270" s="19">
        <v>12584.079999999994</v>
      </c>
      <c r="E2270" s="19">
        <v>12584.079999999994</v>
      </c>
    </row>
    <row r="2271" spans="1:5" x14ac:dyDescent="0.3">
      <c r="A2271" s="36" t="s">
        <v>38971</v>
      </c>
      <c r="B2271" s="19">
        <v>0</v>
      </c>
      <c r="C2271" s="19">
        <v>0</v>
      </c>
      <c r="D2271" s="19">
        <v>11644.66</v>
      </c>
      <c r="E2271" s="19">
        <v>11644.66</v>
      </c>
    </row>
    <row r="2272" spans="1:5" x14ac:dyDescent="0.3">
      <c r="A2272" s="36" t="s">
        <v>38973</v>
      </c>
      <c r="B2272" s="19">
        <v>0</v>
      </c>
      <c r="C2272" s="19">
        <v>0</v>
      </c>
      <c r="D2272" s="19">
        <v>1566.8899999999994</v>
      </c>
      <c r="E2272" s="19">
        <v>1566.8899999999994</v>
      </c>
    </row>
    <row r="2273" spans="1:5" x14ac:dyDescent="0.3">
      <c r="A2273" s="36" t="s">
        <v>39</v>
      </c>
      <c r="B2273" s="19">
        <v>0</v>
      </c>
      <c r="C2273" s="19">
        <v>0</v>
      </c>
      <c r="D2273" s="19">
        <v>0</v>
      </c>
      <c r="E2273" s="19">
        <v>0</v>
      </c>
    </row>
    <row r="2274" spans="1:5" x14ac:dyDescent="0.3">
      <c r="A2274" s="36" t="s">
        <v>41</v>
      </c>
      <c r="B2274" s="19">
        <v>0</v>
      </c>
      <c r="C2274" s="19">
        <v>95331</v>
      </c>
      <c r="D2274" s="19">
        <v>0</v>
      </c>
      <c r="E2274" s="19">
        <v>95331</v>
      </c>
    </row>
    <row r="2275" spans="1:5" x14ac:dyDescent="0.3">
      <c r="A2275" s="36" t="s">
        <v>45</v>
      </c>
      <c r="B2275" s="19">
        <v>0</v>
      </c>
      <c r="C2275" s="19">
        <v>0</v>
      </c>
      <c r="D2275" s="19">
        <v>0</v>
      </c>
      <c r="E2275" s="19">
        <v>0</v>
      </c>
    </row>
    <row r="2276" spans="1:5" x14ac:dyDescent="0.3">
      <c r="A2276" s="5" t="s">
        <v>350</v>
      </c>
      <c r="B2276" s="19">
        <v>724346</v>
      </c>
      <c r="C2276" s="19">
        <v>1477363</v>
      </c>
      <c r="D2276" s="19">
        <v>291369.25999999972</v>
      </c>
      <c r="E2276" s="19">
        <v>2493078.2599999998</v>
      </c>
    </row>
    <row r="2277" spans="1:5" x14ac:dyDescent="0.3">
      <c r="A2277" s="36" t="s">
        <v>39158</v>
      </c>
      <c r="B2277" s="19">
        <v>0</v>
      </c>
      <c r="C2277" s="19">
        <v>463306</v>
      </c>
      <c r="D2277" s="19">
        <v>0</v>
      </c>
      <c r="E2277" s="19">
        <v>463306</v>
      </c>
    </row>
    <row r="2278" spans="1:5" x14ac:dyDescent="0.3">
      <c r="A2278" s="36" t="s">
        <v>363</v>
      </c>
      <c r="B2278" s="19">
        <v>0</v>
      </c>
      <c r="C2278" s="19">
        <v>-491971</v>
      </c>
      <c r="D2278" s="19">
        <v>0</v>
      </c>
      <c r="E2278" s="19">
        <v>-491971</v>
      </c>
    </row>
    <row r="2279" spans="1:5" x14ac:dyDescent="0.3">
      <c r="A2279" s="36" t="s">
        <v>13</v>
      </c>
      <c r="B2279" s="19">
        <v>0</v>
      </c>
      <c r="C2279" s="19">
        <v>-8028</v>
      </c>
      <c r="D2279" s="19">
        <v>0</v>
      </c>
      <c r="E2279" s="19">
        <v>-8028</v>
      </c>
    </row>
    <row r="2280" spans="1:5" x14ac:dyDescent="0.3">
      <c r="A2280" s="36" t="s">
        <v>15</v>
      </c>
      <c r="B2280" s="19">
        <v>0</v>
      </c>
      <c r="C2280" s="19">
        <v>-3540</v>
      </c>
      <c r="D2280" s="19">
        <v>0</v>
      </c>
      <c r="E2280" s="19">
        <v>-3540</v>
      </c>
    </row>
    <row r="2281" spans="1:5" x14ac:dyDescent="0.3">
      <c r="A2281" s="36" t="s">
        <v>39159</v>
      </c>
      <c r="B2281" s="19">
        <v>0</v>
      </c>
      <c r="C2281" s="19">
        <v>137214</v>
      </c>
      <c r="D2281" s="19">
        <v>0</v>
      </c>
      <c r="E2281" s="19">
        <v>137214</v>
      </c>
    </row>
    <row r="2282" spans="1:5" x14ac:dyDescent="0.3">
      <c r="A2282" s="36" t="s">
        <v>18</v>
      </c>
      <c r="B2282" s="19">
        <v>0</v>
      </c>
      <c r="C2282" s="19">
        <v>-67830</v>
      </c>
      <c r="D2282" s="19">
        <v>0</v>
      </c>
      <c r="E2282" s="19">
        <v>-67830</v>
      </c>
    </row>
    <row r="2283" spans="1:5" x14ac:dyDescent="0.3">
      <c r="A2283" s="36" t="s">
        <v>39160</v>
      </c>
      <c r="B2283" s="19">
        <v>0</v>
      </c>
      <c r="C2283" s="19">
        <v>1092014</v>
      </c>
      <c r="D2283" s="19">
        <v>0</v>
      </c>
      <c r="E2283" s="19">
        <v>1092014</v>
      </c>
    </row>
    <row r="2284" spans="1:5" x14ac:dyDescent="0.3">
      <c r="A2284" s="36" t="s">
        <v>38872</v>
      </c>
      <c r="B2284" s="19">
        <v>0</v>
      </c>
      <c r="C2284" s="19">
        <v>0</v>
      </c>
      <c r="D2284" s="19">
        <v>31695.60000000002</v>
      </c>
      <c r="E2284" s="19">
        <v>31695.60000000002</v>
      </c>
    </row>
    <row r="2285" spans="1:5" x14ac:dyDescent="0.3">
      <c r="A2285" s="36" t="s">
        <v>38895</v>
      </c>
      <c r="B2285" s="19">
        <v>0</v>
      </c>
      <c r="C2285" s="19">
        <v>0</v>
      </c>
      <c r="D2285" s="19">
        <v>123870.59999999998</v>
      </c>
      <c r="E2285" s="19">
        <v>123870.59999999998</v>
      </c>
    </row>
    <row r="2286" spans="1:5" x14ac:dyDescent="0.3">
      <c r="A2286" s="36" t="s">
        <v>38898</v>
      </c>
      <c r="B2286" s="19">
        <v>0</v>
      </c>
      <c r="C2286" s="19">
        <v>0</v>
      </c>
      <c r="D2286" s="19">
        <v>18279.3</v>
      </c>
      <c r="E2286" s="19">
        <v>18279.3</v>
      </c>
    </row>
    <row r="2287" spans="1:5" x14ac:dyDescent="0.3">
      <c r="A2287" s="36" t="s">
        <v>39139</v>
      </c>
      <c r="B2287" s="19">
        <v>0</v>
      </c>
      <c r="C2287" s="19">
        <v>0</v>
      </c>
      <c r="D2287" s="19">
        <v>102478.79999999996</v>
      </c>
      <c r="E2287" s="19">
        <v>102478.79999999996</v>
      </c>
    </row>
    <row r="2288" spans="1:5" x14ac:dyDescent="0.3">
      <c r="A2288" s="36" t="s">
        <v>308</v>
      </c>
      <c r="B2288" s="19">
        <v>16360</v>
      </c>
      <c r="C2288" s="19">
        <v>0</v>
      </c>
      <c r="D2288" s="19">
        <v>0</v>
      </c>
      <c r="E2288" s="19">
        <v>16360</v>
      </c>
    </row>
    <row r="2289" spans="1:5" x14ac:dyDescent="0.3">
      <c r="A2289" s="36" t="s">
        <v>313</v>
      </c>
      <c r="B2289" s="19">
        <v>387720</v>
      </c>
      <c r="C2289" s="19">
        <v>0</v>
      </c>
      <c r="D2289" s="19">
        <v>0</v>
      </c>
      <c r="E2289" s="19">
        <v>387720</v>
      </c>
    </row>
    <row r="2290" spans="1:5" x14ac:dyDescent="0.3">
      <c r="A2290" s="36" t="s">
        <v>310</v>
      </c>
      <c r="B2290" s="19">
        <v>388170</v>
      </c>
      <c r="C2290" s="19">
        <v>0</v>
      </c>
      <c r="D2290" s="19">
        <v>0</v>
      </c>
      <c r="E2290" s="19">
        <v>388170</v>
      </c>
    </row>
    <row r="2291" spans="1:5" x14ac:dyDescent="0.3">
      <c r="A2291" s="36" t="s">
        <v>300</v>
      </c>
      <c r="B2291" s="19">
        <v>0</v>
      </c>
      <c r="C2291" s="19">
        <v>0</v>
      </c>
      <c r="D2291" s="19">
        <v>0</v>
      </c>
      <c r="E2291" s="19">
        <v>0</v>
      </c>
    </row>
    <row r="2292" spans="1:5" x14ac:dyDescent="0.3">
      <c r="A2292" s="36" t="s">
        <v>309</v>
      </c>
      <c r="B2292" s="19">
        <v>-12420</v>
      </c>
      <c r="C2292" s="19">
        <v>0</v>
      </c>
      <c r="D2292" s="19">
        <v>0</v>
      </c>
      <c r="E2292" s="19">
        <v>-12420</v>
      </c>
    </row>
    <row r="2293" spans="1:5" x14ac:dyDescent="0.3">
      <c r="A2293" s="36" t="s">
        <v>311</v>
      </c>
      <c r="B2293" s="19">
        <v>9534</v>
      </c>
      <c r="C2293" s="19">
        <v>0</v>
      </c>
      <c r="D2293" s="19">
        <v>0</v>
      </c>
      <c r="E2293" s="19">
        <v>9534</v>
      </c>
    </row>
    <row r="2294" spans="1:5" x14ac:dyDescent="0.3">
      <c r="A2294" s="36" t="s">
        <v>307</v>
      </c>
      <c r="B2294" s="19">
        <v>-163757</v>
      </c>
      <c r="C2294" s="19">
        <v>0</v>
      </c>
      <c r="D2294" s="19">
        <v>0</v>
      </c>
      <c r="E2294" s="19">
        <v>-163757</v>
      </c>
    </row>
    <row r="2295" spans="1:5" x14ac:dyDescent="0.3">
      <c r="A2295" s="36" t="s">
        <v>306</v>
      </c>
      <c r="B2295" s="19">
        <v>25677</v>
      </c>
      <c r="C2295" s="19">
        <v>0</v>
      </c>
      <c r="D2295" s="19">
        <v>0</v>
      </c>
      <c r="E2295" s="19">
        <v>25677</v>
      </c>
    </row>
    <row r="2296" spans="1:5" x14ac:dyDescent="0.3">
      <c r="A2296" s="36" t="s">
        <v>302</v>
      </c>
      <c r="B2296" s="19">
        <v>0</v>
      </c>
      <c r="C2296" s="19">
        <v>0</v>
      </c>
      <c r="D2296" s="19">
        <v>0</v>
      </c>
      <c r="E2296" s="19">
        <v>0</v>
      </c>
    </row>
    <row r="2297" spans="1:5" x14ac:dyDescent="0.3">
      <c r="A2297" s="36" t="s">
        <v>38961</v>
      </c>
      <c r="B2297" s="19">
        <v>0</v>
      </c>
      <c r="C2297" s="19">
        <v>0</v>
      </c>
      <c r="D2297" s="19">
        <v>15044.96</v>
      </c>
      <c r="E2297" s="19">
        <v>15044.96</v>
      </c>
    </row>
    <row r="2298" spans="1:5" x14ac:dyDescent="0.3">
      <c r="A2298" s="36" t="s">
        <v>303</v>
      </c>
      <c r="B2298" s="19">
        <v>14892</v>
      </c>
      <c r="C2298" s="19">
        <v>0</v>
      </c>
      <c r="D2298" s="19">
        <v>0</v>
      </c>
      <c r="E2298" s="19">
        <v>14892</v>
      </c>
    </row>
    <row r="2299" spans="1:5" x14ac:dyDescent="0.3">
      <c r="A2299" s="36" t="s">
        <v>304</v>
      </c>
      <c r="B2299" s="19">
        <v>-12624</v>
      </c>
      <c r="C2299" s="19">
        <v>0</v>
      </c>
      <c r="D2299" s="19">
        <v>0</v>
      </c>
      <c r="E2299" s="19">
        <v>-12624</v>
      </c>
    </row>
    <row r="2300" spans="1:5" x14ac:dyDescent="0.3">
      <c r="A2300" s="36" t="s">
        <v>25</v>
      </c>
      <c r="B2300" s="19">
        <v>0</v>
      </c>
      <c r="C2300" s="19">
        <v>0</v>
      </c>
      <c r="D2300" s="19">
        <v>0</v>
      </c>
      <c r="E2300" s="19">
        <v>0</v>
      </c>
    </row>
    <row r="2301" spans="1:5" x14ac:dyDescent="0.3">
      <c r="A2301" s="36" t="s">
        <v>35</v>
      </c>
      <c r="B2301" s="19">
        <v>0</v>
      </c>
      <c r="C2301" s="19">
        <v>0</v>
      </c>
      <c r="D2301" s="19">
        <v>0</v>
      </c>
      <c r="E2301" s="19">
        <v>0</v>
      </c>
    </row>
    <row r="2302" spans="1:5" x14ac:dyDescent="0.3">
      <c r="A2302" s="36" t="s">
        <v>39</v>
      </c>
      <c r="B2302" s="19">
        <v>0</v>
      </c>
      <c r="C2302" s="19">
        <v>0</v>
      </c>
      <c r="D2302" s="19">
        <v>0</v>
      </c>
      <c r="E2302" s="19">
        <v>0</v>
      </c>
    </row>
    <row r="2303" spans="1:5" x14ac:dyDescent="0.3">
      <c r="A2303" s="36" t="s">
        <v>41</v>
      </c>
      <c r="B2303" s="19">
        <v>0</v>
      </c>
      <c r="C2303" s="19">
        <v>356198</v>
      </c>
      <c r="D2303" s="19">
        <v>0</v>
      </c>
      <c r="E2303" s="19">
        <v>356198</v>
      </c>
    </row>
    <row r="2304" spans="1:5" x14ac:dyDescent="0.3">
      <c r="A2304" s="36" t="s">
        <v>45</v>
      </c>
      <c r="B2304" s="19">
        <v>0</v>
      </c>
      <c r="C2304" s="19">
        <v>0</v>
      </c>
      <c r="D2304" s="19">
        <v>0</v>
      </c>
      <c r="E2304" s="19">
        <v>0</v>
      </c>
    </row>
    <row r="2305" spans="1:5" x14ac:dyDescent="0.3">
      <c r="A2305" s="36" t="s">
        <v>47</v>
      </c>
      <c r="B2305" s="19">
        <v>0</v>
      </c>
      <c r="C2305" s="19">
        <v>0</v>
      </c>
      <c r="D2305" s="19">
        <v>0</v>
      </c>
      <c r="E2305" s="19">
        <v>0</v>
      </c>
    </row>
    <row r="2306" spans="1:5" x14ac:dyDescent="0.3">
      <c r="A2306" s="36" t="s">
        <v>298</v>
      </c>
      <c r="B2306" s="19">
        <v>70794</v>
      </c>
      <c r="C2306" s="19">
        <v>0</v>
      </c>
      <c r="D2306" s="19">
        <v>0</v>
      </c>
      <c r="E2306" s="19">
        <v>70794</v>
      </c>
    </row>
    <row r="2307" spans="1:5" x14ac:dyDescent="0.3">
      <c r="A2307" s="36" t="s">
        <v>295</v>
      </c>
      <c r="B2307" s="19">
        <v>0</v>
      </c>
      <c r="C2307" s="19">
        <v>0</v>
      </c>
      <c r="D2307" s="19">
        <v>0</v>
      </c>
      <c r="E2307" s="19">
        <v>0</v>
      </c>
    </row>
    <row r="2308" spans="1:5" x14ac:dyDescent="0.3">
      <c r="A2308" s="5" t="s">
        <v>586</v>
      </c>
      <c r="B2308" s="19">
        <v>-11516</v>
      </c>
      <c r="C2308" s="19">
        <v>0</v>
      </c>
      <c r="D2308" s="19">
        <v>0</v>
      </c>
      <c r="E2308" s="19">
        <v>-11516</v>
      </c>
    </row>
    <row r="2309" spans="1:5" x14ac:dyDescent="0.3">
      <c r="A2309" s="36" t="s">
        <v>307</v>
      </c>
      <c r="B2309" s="19">
        <v>-60930</v>
      </c>
      <c r="C2309" s="19">
        <v>0</v>
      </c>
      <c r="D2309" s="19">
        <v>0</v>
      </c>
      <c r="E2309" s="19">
        <v>-60930</v>
      </c>
    </row>
    <row r="2310" spans="1:5" x14ac:dyDescent="0.3">
      <c r="A2310" s="36" t="s">
        <v>306</v>
      </c>
      <c r="B2310" s="19">
        <v>31018</v>
      </c>
      <c r="C2310" s="19">
        <v>0</v>
      </c>
      <c r="D2310" s="19">
        <v>0</v>
      </c>
      <c r="E2310" s="19">
        <v>31018</v>
      </c>
    </row>
    <row r="2311" spans="1:5" x14ac:dyDescent="0.3">
      <c r="A2311" s="36" t="s">
        <v>302</v>
      </c>
      <c r="B2311" s="19">
        <v>0</v>
      </c>
      <c r="C2311" s="19">
        <v>0</v>
      </c>
      <c r="D2311" s="19">
        <v>0</v>
      </c>
      <c r="E2311" s="19">
        <v>0</v>
      </c>
    </row>
    <row r="2312" spans="1:5" x14ac:dyDescent="0.3">
      <c r="A2312" s="36" t="s">
        <v>303</v>
      </c>
      <c r="B2312" s="19">
        <v>17980</v>
      </c>
      <c r="C2312" s="19">
        <v>0</v>
      </c>
      <c r="D2312" s="19">
        <v>0</v>
      </c>
      <c r="E2312" s="19">
        <v>17980</v>
      </c>
    </row>
    <row r="2313" spans="1:5" x14ac:dyDescent="0.3">
      <c r="A2313" s="36" t="s">
        <v>304</v>
      </c>
      <c r="B2313" s="19">
        <v>416</v>
      </c>
      <c r="C2313" s="19">
        <v>0</v>
      </c>
      <c r="D2313" s="19">
        <v>0</v>
      </c>
      <c r="E2313" s="19">
        <v>416</v>
      </c>
    </row>
    <row r="2314" spans="1:5" x14ac:dyDescent="0.3">
      <c r="A2314" s="5" t="s">
        <v>12466</v>
      </c>
      <c r="B2314" s="19">
        <v>7623</v>
      </c>
      <c r="C2314" s="19">
        <v>0</v>
      </c>
      <c r="D2314" s="19">
        <v>0</v>
      </c>
      <c r="E2314" s="19">
        <v>7623</v>
      </c>
    </row>
    <row r="2315" spans="1:5" x14ac:dyDescent="0.3">
      <c r="A2315" s="36" t="s">
        <v>307</v>
      </c>
      <c r="B2315" s="19">
        <v>-11493</v>
      </c>
      <c r="C2315" s="19">
        <v>0</v>
      </c>
      <c r="D2315" s="19">
        <v>0</v>
      </c>
      <c r="E2315" s="19">
        <v>-11493</v>
      </c>
    </row>
    <row r="2316" spans="1:5" x14ac:dyDescent="0.3">
      <c r="A2316" s="36" t="s">
        <v>306</v>
      </c>
      <c r="B2316" s="19">
        <v>3276</v>
      </c>
      <c r="C2316" s="19">
        <v>0</v>
      </c>
      <c r="D2316" s="19">
        <v>0</v>
      </c>
      <c r="E2316" s="19">
        <v>3276</v>
      </c>
    </row>
    <row r="2317" spans="1:5" x14ac:dyDescent="0.3">
      <c r="A2317" s="36" t="s">
        <v>302</v>
      </c>
      <c r="B2317" s="19">
        <v>0</v>
      </c>
      <c r="C2317" s="19">
        <v>0</v>
      </c>
      <c r="D2317" s="19">
        <v>0</v>
      </c>
      <c r="E2317" s="19">
        <v>0</v>
      </c>
    </row>
    <row r="2318" spans="1:5" x14ac:dyDescent="0.3">
      <c r="A2318" s="36" t="s">
        <v>303</v>
      </c>
      <c r="B2318" s="19">
        <v>17656</v>
      </c>
      <c r="C2318" s="19">
        <v>0</v>
      </c>
      <c r="D2318" s="19">
        <v>0</v>
      </c>
      <c r="E2318" s="19">
        <v>17656</v>
      </c>
    </row>
    <row r="2319" spans="1:5" x14ac:dyDescent="0.3">
      <c r="A2319" s="36" t="s">
        <v>304</v>
      </c>
      <c r="B2319" s="19">
        <v>-1816</v>
      </c>
      <c r="C2319" s="19">
        <v>0</v>
      </c>
      <c r="D2319" s="19">
        <v>0</v>
      </c>
      <c r="E2319" s="19">
        <v>-1816</v>
      </c>
    </row>
    <row r="2320" spans="1:5" x14ac:dyDescent="0.3">
      <c r="A2320" s="5" t="s">
        <v>18680</v>
      </c>
      <c r="B2320" s="19">
        <v>16777</v>
      </c>
      <c r="C2320" s="19">
        <v>0</v>
      </c>
      <c r="D2320" s="19">
        <v>0</v>
      </c>
      <c r="E2320" s="19">
        <v>16777</v>
      </c>
    </row>
    <row r="2321" spans="1:5" x14ac:dyDescent="0.3">
      <c r="A2321" s="36" t="s">
        <v>307</v>
      </c>
      <c r="B2321" s="19">
        <v>-31916</v>
      </c>
      <c r="C2321" s="19">
        <v>0</v>
      </c>
      <c r="D2321" s="19">
        <v>0</v>
      </c>
      <c r="E2321" s="19">
        <v>-31916</v>
      </c>
    </row>
    <row r="2322" spans="1:5" x14ac:dyDescent="0.3">
      <c r="A2322" s="36" t="s">
        <v>306</v>
      </c>
      <c r="B2322" s="19">
        <v>36285</v>
      </c>
      <c r="C2322" s="19">
        <v>0</v>
      </c>
      <c r="D2322" s="19">
        <v>0</v>
      </c>
      <c r="E2322" s="19">
        <v>36285</v>
      </c>
    </row>
    <row r="2323" spans="1:5" x14ac:dyDescent="0.3">
      <c r="A2323" s="36" t="s">
        <v>303</v>
      </c>
      <c r="B2323" s="19">
        <v>12152</v>
      </c>
      <c r="C2323" s="19">
        <v>0</v>
      </c>
      <c r="D2323" s="19">
        <v>0</v>
      </c>
      <c r="E2323" s="19">
        <v>12152</v>
      </c>
    </row>
    <row r="2324" spans="1:5" x14ac:dyDescent="0.3">
      <c r="A2324" s="36" t="s">
        <v>304</v>
      </c>
      <c r="B2324" s="19">
        <v>256</v>
      </c>
      <c r="C2324" s="19">
        <v>0</v>
      </c>
      <c r="D2324" s="19">
        <v>0</v>
      </c>
      <c r="E2324" s="19">
        <v>256</v>
      </c>
    </row>
    <row r="2325" spans="1:5" x14ac:dyDescent="0.3">
      <c r="A2325" s="5" t="s">
        <v>4709</v>
      </c>
      <c r="B2325" s="19">
        <v>5144</v>
      </c>
      <c r="C2325" s="19">
        <v>0</v>
      </c>
      <c r="D2325" s="19">
        <v>0</v>
      </c>
      <c r="E2325" s="19">
        <v>5144</v>
      </c>
    </row>
    <row r="2326" spans="1:5" x14ac:dyDescent="0.3">
      <c r="A2326" s="36" t="s">
        <v>300</v>
      </c>
      <c r="B2326" s="19">
        <v>0</v>
      </c>
      <c r="C2326" s="19">
        <v>0</v>
      </c>
      <c r="D2326" s="19">
        <v>0</v>
      </c>
      <c r="E2326" s="19">
        <v>0</v>
      </c>
    </row>
    <row r="2327" spans="1:5" x14ac:dyDescent="0.3">
      <c r="A2327" s="36" t="s">
        <v>307</v>
      </c>
      <c r="B2327" s="19">
        <v>-1212</v>
      </c>
      <c r="C2327" s="19">
        <v>0</v>
      </c>
      <c r="D2327" s="19">
        <v>0</v>
      </c>
      <c r="E2327" s="19">
        <v>-1212</v>
      </c>
    </row>
    <row r="2328" spans="1:5" x14ac:dyDescent="0.3">
      <c r="A2328" s="36" t="s">
        <v>302</v>
      </c>
      <c r="B2328" s="19">
        <v>0</v>
      </c>
      <c r="C2328" s="19">
        <v>0</v>
      </c>
      <c r="D2328" s="19">
        <v>0</v>
      </c>
      <c r="E2328" s="19">
        <v>0</v>
      </c>
    </row>
    <row r="2329" spans="1:5" x14ac:dyDescent="0.3">
      <c r="A2329" s="36" t="s">
        <v>303</v>
      </c>
      <c r="B2329" s="19">
        <v>7004</v>
      </c>
      <c r="C2329" s="19">
        <v>0</v>
      </c>
      <c r="D2329" s="19">
        <v>0</v>
      </c>
      <c r="E2329" s="19">
        <v>7004</v>
      </c>
    </row>
    <row r="2330" spans="1:5" x14ac:dyDescent="0.3">
      <c r="A2330" s="36" t="s">
        <v>304</v>
      </c>
      <c r="B2330" s="19">
        <v>-648</v>
      </c>
      <c r="C2330" s="19">
        <v>0</v>
      </c>
      <c r="D2330" s="19">
        <v>0</v>
      </c>
      <c r="E2330" s="19">
        <v>-648</v>
      </c>
    </row>
    <row r="2331" spans="1:5" x14ac:dyDescent="0.3">
      <c r="A2331" s="5" t="s">
        <v>18854</v>
      </c>
      <c r="B2331" s="19">
        <v>-100879</v>
      </c>
      <c r="C2331" s="19">
        <v>0</v>
      </c>
      <c r="D2331" s="19">
        <v>2350.4700000000003</v>
      </c>
      <c r="E2331" s="19">
        <v>-98528.53</v>
      </c>
    </row>
    <row r="2332" spans="1:5" x14ac:dyDescent="0.3">
      <c r="A2332" s="36" t="s">
        <v>38940</v>
      </c>
      <c r="B2332" s="19">
        <v>0</v>
      </c>
      <c r="C2332" s="19">
        <v>0</v>
      </c>
      <c r="D2332" s="19">
        <v>2350.4700000000003</v>
      </c>
      <c r="E2332" s="19">
        <v>2350.4700000000003</v>
      </c>
    </row>
    <row r="2333" spans="1:5" x14ac:dyDescent="0.3">
      <c r="A2333" s="36" t="s">
        <v>300</v>
      </c>
      <c r="B2333" s="19">
        <v>0</v>
      </c>
      <c r="C2333" s="19">
        <v>0</v>
      </c>
      <c r="D2333" s="19">
        <v>0</v>
      </c>
      <c r="E2333" s="19">
        <v>0</v>
      </c>
    </row>
    <row r="2334" spans="1:5" x14ac:dyDescent="0.3">
      <c r="A2334" s="36" t="s">
        <v>307</v>
      </c>
      <c r="B2334" s="19">
        <v>-136769</v>
      </c>
      <c r="C2334" s="19">
        <v>0</v>
      </c>
      <c r="D2334" s="19">
        <v>0</v>
      </c>
      <c r="E2334" s="19">
        <v>-136769</v>
      </c>
    </row>
    <row r="2335" spans="1:5" x14ac:dyDescent="0.3">
      <c r="A2335" s="36" t="s">
        <v>306</v>
      </c>
      <c r="B2335" s="19">
        <v>26910</v>
      </c>
      <c r="C2335" s="19">
        <v>0</v>
      </c>
      <c r="D2335" s="19">
        <v>0</v>
      </c>
      <c r="E2335" s="19">
        <v>26910</v>
      </c>
    </row>
    <row r="2336" spans="1:5" x14ac:dyDescent="0.3">
      <c r="A2336" s="36" t="s">
        <v>302</v>
      </c>
      <c r="B2336" s="19">
        <v>0</v>
      </c>
      <c r="C2336" s="19">
        <v>0</v>
      </c>
      <c r="D2336" s="19">
        <v>0</v>
      </c>
      <c r="E2336" s="19">
        <v>0</v>
      </c>
    </row>
    <row r="2337" spans="1:5" x14ac:dyDescent="0.3">
      <c r="A2337" s="36" t="s">
        <v>303</v>
      </c>
      <c r="B2337" s="19">
        <v>15436</v>
      </c>
      <c r="C2337" s="19">
        <v>0</v>
      </c>
      <c r="D2337" s="19">
        <v>0</v>
      </c>
      <c r="E2337" s="19">
        <v>15436</v>
      </c>
    </row>
    <row r="2338" spans="1:5" x14ac:dyDescent="0.3">
      <c r="A2338" s="36" t="s">
        <v>304</v>
      </c>
      <c r="B2338" s="19">
        <v>-6456</v>
      </c>
      <c r="C2338" s="19">
        <v>0</v>
      </c>
      <c r="D2338" s="19">
        <v>0</v>
      </c>
      <c r="E2338" s="19">
        <v>-6456</v>
      </c>
    </row>
    <row r="2339" spans="1:5" x14ac:dyDescent="0.3">
      <c r="A2339" s="5" t="s">
        <v>332</v>
      </c>
      <c r="B2339" s="19">
        <v>1031291</v>
      </c>
      <c r="C2339" s="19">
        <v>1404098</v>
      </c>
      <c r="D2339" s="19">
        <v>1817988.48</v>
      </c>
      <c r="E2339" s="19">
        <v>4253377.4800000004</v>
      </c>
    </row>
    <row r="2340" spans="1:5" x14ac:dyDescent="0.3">
      <c r="A2340" s="36" t="s">
        <v>39158</v>
      </c>
      <c r="B2340" s="19">
        <v>0</v>
      </c>
      <c r="C2340" s="19">
        <v>1066162</v>
      </c>
      <c r="D2340" s="19">
        <v>0</v>
      </c>
      <c r="E2340" s="19">
        <v>1066162</v>
      </c>
    </row>
    <row r="2341" spans="1:5" x14ac:dyDescent="0.3">
      <c r="A2341" s="36" t="s">
        <v>363</v>
      </c>
      <c r="B2341" s="19">
        <v>0</v>
      </c>
      <c r="C2341" s="19">
        <v>-170485</v>
      </c>
      <c r="D2341" s="19">
        <v>0</v>
      </c>
      <c r="E2341" s="19">
        <v>-170485</v>
      </c>
    </row>
    <row r="2342" spans="1:5" x14ac:dyDescent="0.3">
      <c r="A2342" s="36" t="s">
        <v>13</v>
      </c>
      <c r="B2342" s="19">
        <v>0</v>
      </c>
      <c r="C2342" s="19">
        <v>-3122</v>
      </c>
      <c r="D2342" s="19">
        <v>0</v>
      </c>
      <c r="E2342" s="19">
        <v>-3122</v>
      </c>
    </row>
    <row r="2343" spans="1:5" x14ac:dyDescent="0.3">
      <c r="A2343" s="36" t="s">
        <v>15</v>
      </c>
      <c r="B2343" s="19">
        <v>0</v>
      </c>
      <c r="C2343" s="19">
        <v>-3186</v>
      </c>
      <c r="D2343" s="19">
        <v>0</v>
      </c>
      <c r="E2343" s="19">
        <v>-3186</v>
      </c>
    </row>
    <row r="2344" spans="1:5" x14ac:dyDescent="0.3">
      <c r="A2344" s="36" t="s">
        <v>39159</v>
      </c>
      <c r="B2344" s="19">
        <v>0</v>
      </c>
      <c r="C2344" s="19">
        <v>153549</v>
      </c>
      <c r="D2344" s="19">
        <v>0</v>
      </c>
      <c r="E2344" s="19">
        <v>153549</v>
      </c>
    </row>
    <row r="2345" spans="1:5" x14ac:dyDescent="0.3">
      <c r="A2345" s="36" t="s">
        <v>18</v>
      </c>
      <c r="B2345" s="19">
        <v>0</v>
      </c>
      <c r="C2345" s="19">
        <v>-89775</v>
      </c>
      <c r="D2345" s="19">
        <v>0</v>
      </c>
      <c r="E2345" s="19">
        <v>-89775</v>
      </c>
    </row>
    <row r="2346" spans="1:5" x14ac:dyDescent="0.3">
      <c r="A2346" s="36" t="s">
        <v>39160</v>
      </c>
      <c r="B2346" s="19">
        <v>0</v>
      </c>
      <c r="C2346" s="19">
        <v>378862</v>
      </c>
      <c r="D2346" s="19">
        <v>0</v>
      </c>
      <c r="E2346" s="19">
        <v>378862</v>
      </c>
    </row>
    <row r="2347" spans="1:5" x14ac:dyDescent="0.3">
      <c r="A2347" s="36" t="s">
        <v>21</v>
      </c>
      <c r="B2347" s="19">
        <v>0</v>
      </c>
      <c r="C2347" s="19">
        <v>-149607</v>
      </c>
      <c r="D2347" s="19">
        <v>0</v>
      </c>
      <c r="E2347" s="19">
        <v>-149607</v>
      </c>
    </row>
    <row r="2348" spans="1:5" x14ac:dyDescent="0.3">
      <c r="A2348" s="36" t="s">
        <v>39073</v>
      </c>
      <c r="B2348" s="19">
        <v>0</v>
      </c>
      <c r="C2348" s="19">
        <v>0</v>
      </c>
      <c r="D2348" s="19">
        <v>5075.6899999999951</v>
      </c>
      <c r="E2348" s="19">
        <v>5075.6899999999951</v>
      </c>
    </row>
    <row r="2349" spans="1:5" x14ac:dyDescent="0.3">
      <c r="A2349" s="36" t="s">
        <v>38872</v>
      </c>
      <c r="B2349" s="19">
        <v>0</v>
      </c>
      <c r="C2349" s="19">
        <v>0</v>
      </c>
      <c r="D2349" s="19">
        <v>5455.7999999999993</v>
      </c>
      <c r="E2349" s="19">
        <v>5455.7999999999993</v>
      </c>
    </row>
    <row r="2350" spans="1:5" x14ac:dyDescent="0.3">
      <c r="A2350" s="36" t="s">
        <v>38874</v>
      </c>
      <c r="B2350" s="19">
        <v>0</v>
      </c>
      <c r="C2350" s="19">
        <v>0</v>
      </c>
      <c r="D2350" s="19">
        <v>4819.4999999999964</v>
      </c>
      <c r="E2350" s="19">
        <v>4819.4999999999964</v>
      </c>
    </row>
    <row r="2351" spans="1:5" x14ac:dyDescent="0.3">
      <c r="A2351" s="36" t="s">
        <v>38876</v>
      </c>
      <c r="B2351" s="19">
        <v>0</v>
      </c>
      <c r="C2351" s="19">
        <v>0</v>
      </c>
      <c r="D2351" s="19">
        <v>2142</v>
      </c>
      <c r="E2351" s="19">
        <v>2142</v>
      </c>
    </row>
    <row r="2352" spans="1:5" x14ac:dyDescent="0.3">
      <c r="A2352" s="36" t="s">
        <v>39075</v>
      </c>
      <c r="B2352" s="19">
        <v>0</v>
      </c>
      <c r="C2352" s="19">
        <v>0</v>
      </c>
      <c r="D2352" s="19">
        <v>1496.17</v>
      </c>
      <c r="E2352" s="19">
        <v>1496.17</v>
      </c>
    </row>
    <row r="2353" spans="1:5" x14ac:dyDescent="0.3">
      <c r="A2353" s="36" t="s">
        <v>38878</v>
      </c>
      <c r="B2353" s="19">
        <v>0</v>
      </c>
      <c r="C2353" s="19">
        <v>0</v>
      </c>
      <c r="D2353" s="19">
        <v>1903.3199999999997</v>
      </c>
      <c r="E2353" s="19">
        <v>1903.3199999999997</v>
      </c>
    </row>
    <row r="2354" spans="1:5" x14ac:dyDescent="0.3">
      <c r="A2354" s="36" t="s">
        <v>39052</v>
      </c>
      <c r="B2354" s="19">
        <v>0</v>
      </c>
      <c r="C2354" s="19">
        <v>0</v>
      </c>
      <c r="D2354" s="19">
        <v>890.29</v>
      </c>
      <c r="E2354" s="19">
        <v>890.29</v>
      </c>
    </row>
    <row r="2355" spans="1:5" x14ac:dyDescent="0.3">
      <c r="A2355" s="36" t="s">
        <v>38997</v>
      </c>
      <c r="B2355" s="19">
        <v>0</v>
      </c>
      <c r="C2355" s="19">
        <v>0</v>
      </c>
      <c r="D2355" s="19">
        <v>140.41999999999996</v>
      </c>
      <c r="E2355" s="19">
        <v>140.41999999999996</v>
      </c>
    </row>
    <row r="2356" spans="1:5" x14ac:dyDescent="0.3">
      <c r="A2356" s="36" t="s">
        <v>38882</v>
      </c>
      <c r="B2356" s="19">
        <v>0</v>
      </c>
      <c r="C2356" s="19">
        <v>0</v>
      </c>
      <c r="D2356" s="19">
        <v>1285.1999999999989</v>
      </c>
      <c r="E2356" s="19">
        <v>1285.1999999999989</v>
      </c>
    </row>
    <row r="2357" spans="1:5" x14ac:dyDescent="0.3">
      <c r="A2357" s="36" t="s">
        <v>38975</v>
      </c>
      <c r="B2357" s="19">
        <v>0</v>
      </c>
      <c r="C2357" s="19">
        <v>0</v>
      </c>
      <c r="D2357" s="19">
        <v>3754.1099999999969</v>
      </c>
      <c r="E2357" s="19">
        <v>3754.1099999999969</v>
      </c>
    </row>
    <row r="2358" spans="1:5" x14ac:dyDescent="0.3">
      <c r="A2358" s="36" t="s">
        <v>38977</v>
      </c>
      <c r="B2358" s="19">
        <v>0</v>
      </c>
      <c r="C2358" s="19">
        <v>0</v>
      </c>
      <c r="D2358" s="19">
        <v>13249.799999999992</v>
      </c>
      <c r="E2358" s="19">
        <v>13249.799999999992</v>
      </c>
    </row>
    <row r="2359" spans="1:5" x14ac:dyDescent="0.3">
      <c r="A2359" s="36" t="s">
        <v>38999</v>
      </c>
      <c r="B2359" s="19">
        <v>0</v>
      </c>
      <c r="C2359" s="19">
        <v>0</v>
      </c>
      <c r="D2359" s="19">
        <v>1565.6999999999989</v>
      </c>
      <c r="E2359" s="19">
        <v>1565.6999999999989</v>
      </c>
    </row>
    <row r="2360" spans="1:5" x14ac:dyDescent="0.3">
      <c r="A2360" s="36" t="s">
        <v>38884</v>
      </c>
      <c r="B2360" s="19">
        <v>0</v>
      </c>
      <c r="C2360" s="19">
        <v>0</v>
      </c>
      <c r="D2360" s="19">
        <v>110.5</v>
      </c>
      <c r="E2360" s="19">
        <v>110.5</v>
      </c>
    </row>
    <row r="2361" spans="1:5" x14ac:dyDescent="0.3">
      <c r="A2361" s="36" t="s">
        <v>38979</v>
      </c>
      <c r="B2361" s="19">
        <v>0</v>
      </c>
      <c r="C2361" s="19">
        <v>0</v>
      </c>
      <c r="D2361" s="19">
        <v>34930.92</v>
      </c>
      <c r="E2361" s="19">
        <v>34930.92</v>
      </c>
    </row>
    <row r="2362" spans="1:5" x14ac:dyDescent="0.3">
      <c r="A2362" s="36" t="s">
        <v>38910</v>
      </c>
      <c r="B2362" s="19">
        <v>0</v>
      </c>
      <c r="C2362" s="19">
        <v>0</v>
      </c>
      <c r="D2362" s="19">
        <v>33165.299999999974</v>
      </c>
      <c r="E2362" s="19">
        <v>33165.299999999974</v>
      </c>
    </row>
    <row r="2363" spans="1:5" x14ac:dyDescent="0.3">
      <c r="A2363" s="36" t="s">
        <v>38886</v>
      </c>
      <c r="B2363" s="19">
        <v>0</v>
      </c>
      <c r="C2363" s="19">
        <v>0</v>
      </c>
      <c r="D2363" s="19">
        <v>19105.449999999979</v>
      </c>
      <c r="E2363" s="19">
        <v>19105.449999999979</v>
      </c>
    </row>
    <row r="2364" spans="1:5" x14ac:dyDescent="0.3">
      <c r="A2364" s="36" t="s">
        <v>38888</v>
      </c>
      <c r="B2364" s="19">
        <v>0</v>
      </c>
      <c r="C2364" s="19">
        <v>0</v>
      </c>
      <c r="D2364" s="19">
        <v>2669.17</v>
      </c>
      <c r="E2364" s="19">
        <v>2669.17</v>
      </c>
    </row>
    <row r="2365" spans="1:5" x14ac:dyDescent="0.3">
      <c r="A2365" s="36" t="s">
        <v>38890</v>
      </c>
      <c r="B2365" s="19">
        <v>0</v>
      </c>
      <c r="C2365" s="19">
        <v>0</v>
      </c>
      <c r="D2365" s="19">
        <v>33275.459999999977</v>
      </c>
      <c r="E2365" s="19">
        <v>33275.459999999977</v>
      </c>
    </row>
    <row r="2366" spans="1:5" x14ac:dyDescent="0.3">
      <c r="A2366" s="36" t="s">
        <v>38892</v>
      </c>
      <c r="B2366" s="19">
        <v>0</v>
      </c>
      <c r="C2366" s="19">
        <v>0</v>
      </c>
      <c r="D2366" s="19">
        <v>6876.4999999999964</v>
      </c>
      <c r="E2366" s="19">
        <v>6876.4999999999964</v>
      </c>
    </row>
    <row r="2367" spans="1:5" x14ac:dyDescent="0.3">
      <c r="A2367" s="36" t="s">
        <v>38894</v>
      </c>
      <c r="B2367" s="19">
        <v>0</v>
      </c>
      <c r="C2367" s="19">
        <v>0</v>
      </c>
      <c r="D2367" s="19">
        <v>366011.36000000004</v>
      </c>
      <c r="E2367" s="19">
        <v>366011.36000000004</v>
      </c>
    </row>
    <row r="2368" spans="1:5" x14ac:dyDescent="0.3">
      <c r="A2368" s="36" t="s">
        <v>38895</v>
      </c>
      <c r="B2368" s="19">
        <v>0</v>
      </c>
      <c r="C2368" s="19">
        <v>0</v>
      </c>
      <c r="D2368" s="19">
        <v>435120.05999999994</v>
      </c>
      <c r="E2368" s="19">
        <v>435120.05999999994</v>
      </c>
    </row>
    <row r="2369" spans="1:5" x14ac:dyDescent="0.3">
      <c r="A2369" s="36" t="s">
        <v>38897</v>
      </c>
      <c r="B2369" s="19">
        <v>0</v>
      </c>
      <c r="C2369" s="19">
        <v>0</v>
      </c>
      <c r="D2369" s="19">
        <v>74419.709999999963</v>
      </c>
      <c r="E2369" s="19">
        <v>74419.709999999963</v>
      </c>
    </row>
    <row r="2370" spans="1:5" x14ac:dyDescent="0.3">
      <c r="A2370" s="36" t="s">
        <v>38898</v>
      </c>
      <c r="B2370" s="19">
        <v>0</v>
      </c>
      <c r="C2370" s="19">
        <v>0</v>
      </c>
      <c r="D2370" s="19">
        <v>66173.89999999998</v>
      </c>
      <c r="E2370" s="19">
        <v>66173.89999999998</v>
      </c>
    </row>
    <row r="2371" spans="1:5" x14ac:dyDescent="0.3">
      <c r="A2371" s="36" t="s">
        <v>38912</v>
      </c>
      <c r="B2371" s="19">
        <v>0</v>
      </c>
      <c r="C2371" s="19">
        <v>0</v>
      </c>
      <c r="D2371" s="19">
        <v>3499.6199999999994</v>
      </c>
      <c r="E2371" s="19">
        <v>3499.6199999999994</v>
      </c>
    </row>
    <row r="2372" spans="1:5" x14ac:dyDescent="0.3">
      <c r="A2372" s="36" t="s">
        <v>38914</v>
      </c>
      <c r="B2372" s="19">
        <v>0</v>
      </c>
      <c r="C2372" s="19">
        <v>0</v>
      </c>
      <c r="D2372" s="19">
        <v>6134.9599999999937</v>
      </c>
      <c r="E2372" s="19">
        <v>6134.9599999999937</v>
      </c>
    </row>
    <row r="2373" spans="1:5" x14ac:dyDescent="0.3">
      <c r="A2373" s="36" t="s">
        <v>38900</v>
      </c>
      <c r="B2373" s="19">
        <v>0</v>
      </c>
      <c r="C2373" s="19">
        <v>0</v>
      </c>
      <c r="D2373" s="19">
        <v>3913.9099999999962</v>
      </c>
      <c r="E2373" s="19">
        <v>3913.9099999999962</v>
      </c>
    </row>
    <row r="2374" spans="1:5" x14ac:dyDescent="0.3">
      <c r="A2374" s="36" t="s">
        <v>38902</v>
      </c>
      <c r="B2374" s="19">
        <v>0</v>
      </c>
      <c r="C2374" s="19">
        <v>0</v>
      </c>
      <c r="D2374" s="19">
        <v>482.9699999999998</v>
      </c>
      <c r="E2374" s="19">
        <v>482.9699999999998</v>
      </c>
    </row>
    <row r="2375" spans="1:5" x14ac:dyDescent="0.3">
      <c r="A2375" s="36" t="s">
        <v>38904</v>
      </c>
      <c r="B2375" s="19">
        <v>0</v>
      </c>
      <c r="C2375" s="19">
        <v>0</v>
      </c>
      <c r="D2375" s="19">
        <v>350.36999999999989</v>
      </c>
      <c r="E2375" s="19">
        <v>350.36999999999989</v>
      </c>
    </row>
    <row r="2376" spans="1:5" x14ac:dyDescent="0.3">
      <c r="A2376" s="36" t="s">
        <v>38906</v>
      </c>
      <c r="B2376" s="19">
        <v>0</v>
      </c>
      <c r="C2376" s="19">
        <v>0</v>
      </c>
      <c r="D2376" s="19">
        <v>473.61999999999989</v>
      </c>
      <c r="E2376" s="19">
        <v>473.61999999999989</v>
      </c>
    </row>
    <row r="2377" spans="1:5" x14ac:dyDescent="0.3">
      <c r="A2377" s="36" t="s">
        <v>38916</v>
      </c>
      <c r="B2377" s="19">
        <v>0</v>
      </c>
      <c r="C2377" s="19">
        <v>0</v>
      </c>
      <c r="D2377" s="19">
        <v>2820.4699999999975</v>
      </c>
      <c r="E2377" s="19">
        <v>2820.4699999999975</v>
      </c>
    </row>
    <row r="2378" spans="1:5" x14ac:dyDescent="0.3">
      <c r="A2378" s="36" t="s">
        <v>38918</v>
      </c>
      <c r="B2378" s="19">
        <v>0</v>
      </c>
      <c r="C2378" s="19">
        <v>0</v>
      </c>
      <c r="D2378" s="19">
        <v>1605.9899999999998</v>
      </c>
      <c r="E2378" s="19">
        <v>1605.9899999999998</v>
      </c>
    </row>
    <row r="2379" spans="1:5" x14ac:dyDescent="0.3">
      <c r="A2379" s="36" t="s">
        <v>38920</v>
      </c>
      <c r="B2379" s="19">
        <v>0</v>
      </c>
      <c r="C2379" s="19">
        <v>0</v>
      </c>
      <c r="D2379" s="19">
        <v>220.82999999999993</v>
      </c>
      <c r="E2379" s="19">
        <v>220.82999999999993</v>
      </c>
    </row>
    <row r="2380" spans="1:5" x14ac:dyDescent="0.3">
      <c r="A2380" s="36" t="s">
        <v>38922</v>
      </c>
      <c r="B2380" s="19">
        <v>0</v>
      </c>
      <c r="C2380" s="19">
        <v>0</v>
      </c>
      <c r="D2380" s="19">
        <v>3911.6999999999989</v>
      </c>
      <c r="E2380" s="19">
        <v>3911.6999999999989</v>
      </c>
    </row>
    <row r="2381" spans="1:5" x14ac:dyDescent="0.3">
      <c r="A2381" s="36" t="s">
        <v>38983</v>
      </c>
      <c r="B2381" s="19">
        <v>0</v>
      </c>
      <c r="C2381" s="19">
        <v>0</v>
      </c>
      <c r="D2381" s="19">
        <v>21358.799999999988</v>
      </c>
      <c r="E2381" s="19">
        <v>21358.799999999988</v>
      </c>
    </row>
    <row r="2382" spans="1:5" x14ac:dyDescent="0.3">
      <c r="A2382" s="36" t="s">
        <v>38932</v>
      </c>
      <c r="B2382" s="19">
        <v>0</v>
      </c>
      <c r="C2382" s="19">
        <v>0</v>
      </c>
      <c r="D2382" s="19">
        <v>672.34999999999945</v>
      </c>
      <c r="E2382" s="19">
        <v>672.34999999999945</v>
      </c>
    </row>
    <row r="2383" spans="1:5" x14ac:dyDescent="0.3">
      <c r="A2383" s="36" t="s">
        <v>38934</v>
      </c>
      <c r="B2383" s="19">
        <v>0</v>
      </c>
      <c r="C2383" s="19">
        <v>0</v>
      </c>
      <c r="D2383" s="19">
        <v>2982.6499999999978</v>
      </c>
      <c r="E2383" s="19">
        <v>2982.6499999999978</v>
      </c>
    </row>
    <row r="2384" spans="1:5" x14ac:dyDescent="0.3">
      <c r="A2384" s="36" t="s">
        <v>39163</v>
      </c>
      <c r="B2384" s="19">
        <v>0</v>
      </c>
      <c r="C2384" s="19">
        <v>0</v>
      </c>
      <c r="D2384" s="19">
        <v>1987.6399999999994</v>
      </c>
      <c r="E2384" s="19">
        <v>1987.6399999999994</v>
      </c>
    </row>
    <row r="2385" spans="1:5" x14ac:dyDescent="0.3">
      <c r="A2385" s="36" t="s">
        <v>39139</v>
      </c>
      <c r="B2385" s="19">
        <v>0</v>
      </c>
      <c r="C2385" s="19">
        <v>0</v>
      </c>
      <c r="D2385" s="19">
        <v>59407.999999999985</v>
      </c>
      <c r="E2385" s="19">
        <v>59407.999999999985</v>
      </c>
    </row>
    <row r="2386" spans="1:5" x14ac:dyDescent="0.3">
      <c r="A2386" s="36" t="s">
        <v>38926</v>
      </c>
      <c r="B2386" s="19">
        <v>0</v>
      </c>
      <c r="C2386" s="19">
        <v>0</v>
      </c>
      <c r="D2386" s="19">
        <v>1154.2999999999993</v>
      </c>
      <c r="E2386" s="19">
        <v>1154.2999999999993</v>
      </c>
    </row>
    <row r="2387" spans="1:5" x14ac:dyDescent="0.3">
      <c r="A2387" s="36" t="s">
        <v>38985</v>
      </c>
      <c r="B2387" s="19">
        <v>0</v>
      </c>
      <c r="C2387" s="19">
        <v>0</v>
      </c>
      <c r="D2387" s="19">
        <v>12497.550000000007</v>
      </c>
      <c r="E2387" s="19">
        <v>12497.550000000007</v>
      </c>
    </row>
    <row r="2388" spans="1:5" x14ac:dyDescent="0.3">
      <c r="A2388" s="36" t="s">
        <v>38928</v>
      </c>
      <c r="B2388" s="19">
        <v>0</v>
      </c>
      <c r="C2388" s="19">
        <v>0</v>
      </c>
      <c r="D2388" s="19">
        <v>8531.2799999999952</v>
      </c>
      <c r="E2388" s="19">
        <v>8531.2799999999952</v>
      </c>
    </row>
    <row r="2389" spans="1:5" x14ac:dyDescent="0.3">
      <c r="A2389" s="36" t="s">
        <v>38930</v>
      </c>
      <c r="B2389" s="19">
        <v>0</v>
      </c>
      <c r="C2389" s="19">
        <v>0</v>
      </c>
      <c r="D2389" s="19">
        <v>1054</v>
      </c>
      <c r="E2389" s="19">
        <v>1054</v>
      </c>
    </row>
    <row r="2390" spans="1:5" x14ac:dyDescent="0.3">
      <c r="A2390" s="36" t="s">
        <v>38987</v>
      </c>
      <c r="B2390" s="19">
        <v>0</v>
      </c>
      <c r="C2390" s="19">
        <v>0</v>
      </c>
      <c r="D2390" s="19">
        <v>1194.5900000000001</v>
      </c>
      <c r="E2390" s="19">
        <v>1194.5900000000001</v>
      </c>
    </row>
    <row r="2391" spans="1:5" x14ac:dyDescent="0.3">
      <c r="A2391" s="36" t="s">
        <v>39079</v>
      </c>
      <c r="B2391" s="19">
        <v>0</v>
      </c>
      <c r="C2391" s="19">
        <v>0</v>
      </c>
      <c r="D2391" s="19">
        <v>371.44999999999982</v>
      </c>
      <c r="E2391" s="19">
        <v>371.44999999999982</v>
      </c>
    </row>
    <row r="2392" spans="1:5" x14ac:dyDescent="0.3">
      <c r="A2392" s="36" t="s">
        <v>39015</v>
      </c>
      <c r="B2392" s="19">
        <v>0</v>
      </c>
      <c r="C2392" s="19">
        <v>0</v>
      </c>
      <c r="D2392" s="19">
        <v>1818.1500000000005</v>
      </c>
      <c r="E2392" s="19">
        <v>1818.1500000000005</v>
      </c>
    </row>
    <row r="2393" spans="1:5" x14ac:dyDescent="0.3">
      <c r="A2393" s="36" t="s">
        <v>38939</v>
      </c>
      <c r="B2393" s="19">
        <v>0</v>
      </c>
      <c r="C2393" s="19">
        <v>0</v>
      </c>
      <c r="D2393" s="19">
        <v>790.5</v>
      </c>
      <c r="E2393" s="19">
        <v>790.5</v>
      </c>
    </row>
    <row r="2394" spans="1:5" x14ac:dyDescent="0.3">
      <c r="A2394" s="36" t="s">
        <v>38940</v>
      </c>
      <c r="B2394" s="19">
        <v>0</v>
      </c>
      <c r="C2394" s="19">
        <v>0</v>
      </c>
      <c r="D2394" s="19">
        <v>28522.369999999995</v>
      </c>
      <c r="E2394" s="19">
        <v>28522.369999999995</v>
      </c>
    </row>
    <row r="2395" spans="1:5" x14ac:dyDescent="0.3">
      <c r="A2395" s="36" t="s">
        <v>308</v>
      </c>
      <c r="B2395" s="19">
        <v>18320</v>
      </c>
      <c r="C2395" s="19">
        <v>0</v>
      </c>
      <c r="D2395" s="19">
        <v>0</v>
      </c>
      <c r="E2395" s="19">
        <v>18320</v>
      </c>
    </row>
    <row r="2396" spans="1:5" x14ac:dyDescent="0.3">
      <c r="A2396" s="36" t="s">
        <v>313</v>
      </c>
      <c r="B2396" s="19">
        <v>191160</v>
      </c>
      <c r="C2396" s="19">
        <v>0</v>
      </c>
      <c r="D2396" s="19">
        <v>0</v>
      </c>
      <c r="E2396" s="19">
        <v>191160</v>
      </c>
    </row>
    <row r="2397" spans="1:5" x14ac:dyDescent="0.3">
      <c r="A2397" s="36" t="s">
        <v>310</v>
      </c>
      <c r="B2397" s="19">
        <v>1042340</v>
      </c>
      <c r="C2397" s="19">
        <v>0</v>
      </c>
      <c r="D2397" s="19">
        <v>0</v>
      </c>
      <c r="E2397" s="19">
        <v>1042340</v>
      </c>
    </row>
    <row r="2398" spans="1:5" x14ac:dyDescent="0.3">
      <c r="A2398" s="36" t="s">
        <v>300</v>
      </c>
      <c r="B2398" s="19">
        <v>0</v>
      </c>
      <c r="C2398" s="19">
        <v>0</v>
      </c>
      <c r="D2398" s="19">
        <v>0</v>
      </c>
      <c r="E2398" s="19">
        <v>0</v>
      </c>
    </row>
    <row r="2399" spans="1:5" x14ac:dyDescent="0.3">
      <c r="A2399" s="36" t="s">
        <v>309</v>
      </c>
      <c r="B2399" s="19">
        <v>-12960</v>
      </c>
      <c r="C2399" s="19">
        <v>0</v>
      </c>
      <c r="D2399" s="19">
        <v>0</v>
      </c>
      <c r="E2399" s="19">
        <v>-12960</v>
      </c>
    </row>
    <row r="2400" spans="1:5" x14ac:dyDescent="0.3">
      <c r="A2400" s="36" t="s">
        <v>311</v>
      </c>
      <c r="B2400" s="19">
        <v>25606</v>
      </c>
      <c r="C2400" s="19">
        <v>0</v>
      </c>
      <c r="D2400" s="19">
        <v>0</v>
      </c>
      <c r="E2400" s="19">
        <v>25606</v>
      </c>
    </row>
    <row r="2401" spans="1:5" x14ac:dyDescent="0.3">
      <c r="A2401" s="36" t="s">
        <v>307</v>
      </c>
      <c r="B2401" s="19">
        <v>-347657</v>
      </c>
      <c r="C2401" s="19">
        <v>0</v>
      </c>
      <c r="D2401" s="19">
        <v>0</v>
      </c>
      <c r="E2401" s="19">
        <v>-347657</v>
      </c>
    </row>
    <row r="2402" spans="1:5" x14ac:dyDescent="0.3">
      <c r="A2402" s="36" t="s">
        <v>306</v>
      </c>
      <c r="B2402" s="19">
        <v>27664</v>
      </c>
      <c r="C2402" s="19">
        <v>0</v>
      </c>
      <c r="D2402" s="19">
        <v>0</v>
      </c>
      <c r="E2402" s="19">
        <v>27664</v>
      </c>
    </row>
    <row r="2403" spans="1:5" x14ac:dyDescent="0.3">
      <c r="A2403" s="36" t="s">
        <v>302</v>
      </c>
      <c r="B2403" s="19">
        <v>0</v>
      </c>
      <c r="C2403" s="19">
        <v>0</v>
      </c>
      <c r="D2403" s="19">
        <v>0</v>
      </c>
      <c r="E2403" s="19">
        <v>0</v>
      </c>
    </row>
    <row r="2404" spans="1:5" x14ac:dyDescent="0.3">
      <c r="A2404" s="36" t="s">
        <v>38944</v>
      </c>
      <c r="B2404" s="19">
        <v>0</v>
      </c>
      <c r="C2404" s="19">
        <v>0</v>
      </c>
      <c r="D2404" s="19">
        <v>1706.4599999999991</v>
      </c>
      <c r="E2404" s="19">
        <v>1706.4599999999991</v>
      </c>
    </row>
    <row r="2405" spans="1:5" x14ac:dyDescent="0.3">
      <c r="A2405" s="36" t="s">
        <v>38946</v>
      </c>
      <c r="B2405" s="19">
        <v>0</v>
      </c>
      <c r="C2405" s="19">
        <v>0</v>
      </c>
      <c r="D2405" s="19">
        <v>240580.93999999971</v>
      </c>
      <c r="E2405" s="19">
        <v>240580.93999999971</v>
      </c>
    </row>
    <row r="2406" spans="1:5" x14ac:dyDescent="0.3">
      <c r="A2406" s="36" t="s">
        <v>38960</v>
      </c>
      <c r="B2406" s="19">
        <v>0</v>
      </c>
      <c r="C2406" s="19">
        <v>0</v>
      </c>
      <c r="D2406" s="19">
        <v>1545.6399999999994</v>
      </c>
      <c r="E2406" s="19">
        <v>1545.6399999999994</v>
      </c>
    </row>
    <row r="2407" spans="1:5" x14ac:dyDescent="0.3">
      <c r="A2407" s="36" t="s">
        <v>38961</v>
      </c>
      <c r="B2407" s="19">
        <v>0</v>
      </c>
      <c r="C2407" s="19">
        <v>0</v>
      </c>
      <c r="D2407" s="19">
        <v>2533.08</v>
      </c>
      <c r="E2407" s="19">
        <v>2533.08</v>
      </c>
    </row>
    <row r="2408" spans="1:5" x14ac:dyDescent="0.3">
      <c r="A2408" s="36" t="s">
        <v>39001</v>
      </c>
      <c r="B2408" s="19">
        <v>0</v>
      </c>
      <c r="C2408" s="19">
        <v>0</v>
      </c>
      <c r="D2408" s="19">
        <v>953.52999999999975</v>
      </c>
      <c r="E2408" s="19">
        <v>953.52999999999975</v>
      </c>
    </row>
    <row r="2409" spans="1:5" x14ac:dyDescent="0.3">
      <c r="A2409" s="36" t="s">
        <v>38948</v>
      </c>
      <c r="B2409" s="19">
        <v>0</v>
      </c>
      <c r="C2409" s="19">
        <v>0</v>
      </c>
      <c r="D2409" s="19">
        <v>16862.299999999992</v>
      </c>
      <c r="E2409" s="19">
        <v>16862.299999999992</v>
      </c>
    </row>
    <row r="2410" spans="1:5" x14ac:dyDescent="0.3">
      <c r="A2410" s="36" t="s">
        <v>38954</v>
      </c>
      <c r="B2410" s="19">
        <v>0</v>
      </c>
      <c r="C2410" s="19">
        <v>0</v>
      </c>
      <c r="D2410" s="19">
        <v>28278.480000000003</v>
      </c>
      <c r="E2410" s="19">
        <v>28278.480000000003</v>
      </c>
    </row>
    <row r="2411" spans="1:5" x14ac:dyDescent="0.3">
      <c r="A2411" s="36" t="s">
        <v>38956</v>
      </c>
      <c r="B2411" s="19">
        <v>0</v>
      </c>
      <c r="C2411" s="19">
        <v>0</v>
      </c>
      <c r="D2411" s="19">
        <v>10439.359999999997</v>
      </c>
      <c r="E2411" s="19">
        <v>10439.359999999997</v>
      </c>
    </row>
    <row r="2412" spans="1:5" x14ac:dyDescent="0.3">
      <c r="A2412" s="36" t="s">
        <v>38958</v>
      </c>
      <c r="B2412" s="19">
        <v>0</v>
      </c>
      <c r="C2412" s="19">
        <v>0</v>
      </c>
      <c r="D2412" s="19">
        <v>6676.41</v>
      </c>
      <c r="E2412" s="19">
        <v>6676.41</v>
      </c>
    </row>
    <row r="2413" spans="1:5" x14ac:dyDescent="0.3">
      <c r="A2413" s="36" t="s">
        <v>38989</v>
      </c>
      <c r="B2413" s="19">
        <v>0</v>
      </c>
      <c r="C2413" s="19">
        <v>0</v>
      </c>
      <c r="D2413" s="19">
        <v>63036.000000000015</v>
      </c>
      <c r="E2413" s="19">
        <v>63036.000000000015</v>
      </c>
    </row>
    <row r="2414" spans="1:5" x14ac:dyDescent="0.3">
      <c r="A2414" s="36" t="s">
        <v>38963</v>
      </c>
      <c r="B2414" s="19">
        <v>0</v>
      </c>
      <c r="C2414" s="19">
        <v>0</v>
      </c>
      <c r="D2414" s="19">
        <v>64492.560000000005</v>
      </c>
      <c r="E2414" s="19">
        <v>64492.560000000005</v>
      </c>
    </row>
    <row r="2415" spans="1:5" x14ac:dyDescent="0.3">
      <c r="A2415" s="36" t="s">
        <v>38965</v>
      </c>
      <c r="B2415" s="19">
        <v>0</v>
      </c>
      <c r="C2415" s="19">
        <v>0</v>
      </c>
      <c r="D2415" s="19">
        <v>7829.5199999999986</v>
      </c>
      <c r="E2415" s="19">
        <v>7829.5199999999986</v>
      </c>
    </row>
    <row r="2416" spans="1:5" x14ac:dyDescent="0.3">
      <c r="A2416" s="36" t="s">
        <v>39109</v>
      </c>
      <c r="B2416" s="19">
        <v>0</v>
      </c>
      <c r="C2416" s="19">
        <v>0</v>
      </c>
      <c r="D2416" s="19">
        <v>140.41999999999996</v>
      </c>
      <c r="E2416" s="19">
        <v>140.41999999999996</v>
      </c>
    </row>
    <row r="2417" spans="1:5" x14ac:dyDescent="0.3">
      <c r="A2417" s="36" t="s">
        <v>38967</v>
      </c>
      <c r="B2417" s="19">
        <v>0</v>
      </c>
      <c r="C2417" s="19">
        <v>0</v>
      </c>
      <c r="D2417" s="19">
        <v>33562.760000000009</v>
      </c>
      <c r="E2417" s="19">
        <v>33562.760000000009</v>
      </c>
    </row>
    <row r="2418" spans="1:5" x14ac:dyDescent="0.3">
      <c r="A2418" s="36" t="s">
        <v>39003</v>
      </c>
      <c r="B2418" s="19">
        <v>0</v>
      </c>
      <c r="C2418" s="19">
        <v>0</v>
      </c>
      <c r="D2418" s="19">
        <v>250.91999999999985</v>
      </c>
      <c r="E2418" s="19">
        <v>250.91999999999985</v>
      </c>
    </row>
    <row r="2419" spans="1:5" x14ac:dyDescent="0.3">
      <c r="A2419" s="36" t="s">
        <v>39098</v>
      </c>
      <c r="B2419" s="19">
        <v>0</v>
      </c>
      <c r="C2419" s="19">
        <v>0</v>
      </c>
      <c r="D2419" s="19">
        <v>464.09999999999991</v>
      </c>
      <c r="E2419" s="19">
        <v>464.09999999999991</v>
      </c>
    </row>
    <row r="2420" spans="1:5" x14ac:dyDescent="0.3">
      <c r="A2420" s="36" t="s">
        <v>39121</v>
      </c>
      <c r="B2420" s="19">
        <v>0</v>
      </c>
      <c r="C2420" s="19">
        <v>0</v>
      </c>
      <c r="D2420" s="19">
        <v>1746.58</v>
      </c>
      <c r="E2420" s="19">
        <v>1746.58</v>
      </c>
    </row>
    <row r="2421" spans="1:5" x14ac:dyDescent="0.3">
      <c r="A2421" s="36" t="s">
        <v>39031</v>
      </c>
      <c r="B2421" s="19">
        <v>0</v>
      </c>
      <c r="C2421" s="19">
        <v>0</v>
      </c>
      <c r="D2421" s="19">
        <v>622.36999999999989</v>
      </c>
      <c r="E2421" s="19">
        <v>622.36999999999989</v>
      </c>
    </row>
    <row r="2422" spans="1:5" x14ac:dyDescent="0.3">
      <c r="A2422" s="36" t="s">
        <v>39025</v>
      </c>
      <c r="B2422" s="19">
        <v>0</v>
      </c>
      <c r="C2422" s="19">
        <v>0</v>
      </c>
      <c r="D2422" s="19">
        <v>622.19999999999982</v>
      </c>
      <c r="E2422" s="19">
        <v>622.19999999999982</v>
      </c>
    </row>
    <row r="2423" spans="1:5" x14ac:dyDescent="0.3">
      <c r="A2423" s="36" t="s">
        <v>39033</v>
      </c>
      <c r="B2423" s="19">
        <v>0</v>
      </c>
      <c r="C2423" s="19">
        <v>0</v>
      </c>
      <c r="D2423" s="19">
        <v>1562.4699999999993</v>
      </c>
      <c r="E2423" s="19">
        <v>1562.4699999999993</v>
      </c>
    </row>
    <row r="2424" spans="1:5" x14ac:dyDescent="0.3">
      <c r="A2424" s="36" t="s">
        <v>38995</v>
      </c>
      <c r="B2424" s="19">
        <v>0</v>
      </c>
      <c r="C2424" s="19">
        <v>0</v>
      </c>
      <c r="D2424" s="19">
        <v>1335.1799999999998</v>
      </c>
      <c r="E2424" s="19">
        <v>1335.1799999999998</v>
      </c>
    </row>
    <row r="2425" spans="1:5" x14ac:dyDescent="0.3">
      <c r="A2425" s="36" t="s">
        <v>39096</v>
      </c>
      <c r="B2425" s="19">
        <v>0</v>
      </c>
      <c r="C2425" s="19">
        <v>0</v>
      </c>
      <c r="D2425" s="19">
        <v>2793.6100000000006</v>
      </c>
      <c r="E2425" s="19">
        <v>2793.6100000000006</v>
      </c>
    </row>
    <row r="2426" spans="1:5" x14ac:dyDescent="0.3">
      <c r="A2426" s="36" t="s">
        <v>303</v>
      </c>
      <c r="B2426" s="19">
        <v>39304</v>
      </c>
      <c r="C2426" s="19">
        <v>0</v>
      </c>
      <c r="D2426" s="19">
        <v>0</v>
      </c>
      <c r="E2426" s="19">
        <v>39304</v>
      </c>
    </row>
    <row r="2427" spans="1:5" x14ac:dyDescent="0.3">
      <c r="A2427" s="36" t="s">
        <v>304</v>
      </c>
      <c r="B2427" s="19">
        <v>-18096</v>
      </c>
      <c r="C2427" s="19">
        <v>0</v>
      </c>
      <c r="D2427" s="19">
        <v>0</v>
      </c>
      <c r="E2427" s="19">
        <v>-18096</v>
      </c>
    </row>
    <row r="2428" spans="1:5" x14ac:dyDescent="0.3">
      <c r="A2428" s="36" t="s">
        <v>39149</v>
      </c>
      <c r="B2428" s="19">
        <v>0</v>
      </c>
      <c r="C2428" s="19">
        <v>0</v>
      </c>
      <c r="D2428" s="19">
        <v>250.06999999999994</v>
      </c>
      <c r="E2428" s="19">
        <v>250.06999999999994</v>
      </c>
    </row>
    <row r="2429" spans="1:5" x14ac:dyDescent="0.3">
      <c r="A2429" s="36" t="s">
        <v>39150</v>
      </c>
      <c r="B2429" s="19">
        <v>0</v>
      </c>
      <c r="C2429" s="19">
        <v>0</v>
      </c>
      <c r="D2429" s="19">
        <v>284.06999999999994</v>
      </c>
      <c r="E2429" s="19">
        <v>284.06999999999994</v>
      </c>
    </row>
    <row r="2430" spans="1:5" x14ac:dyDescent="0.3">
      <c r="A2430" s="36" t="s">
        <v>38969</v>
      </c>
      <c r="B2430" s="19">
        <v>0</v>
      </c>
      <c r="C2430" s="19">
        <v>0</v>
      </c>
      <c r="D2430" s="19">
        <v>25168.159999999996</v>
      </c>
      <c r="E2430" s="19">
        <v>25168.159999999996</v>
      </c>
    </row>
    <row r="2431" spans="1:5" x14ac:dyDescent="0.3">
      <c r="A2431" s="36" t="s">
        <v>38971</v>
      </c>
      <c r="B2431" s="19">
        <v>0</v>
      </c>
      <c r="C2431" s="19">
        <v>0</v>
      </c>
      <c r="D2431" s="19">
        <v>22084.700000000004</v>
      </c>
      <c r="E2431" s="19">
        <v>22084.700000000004</v>
      </c>
    </row>
    <row r="2432" spans="1:5" x14ac:dyDescent="0.3">
      <c r="A2432" s="36" t="s">
        <v>38973</v>
      </c>
      <c r="B2432" s="19">
        <v>0</v>
      </c>
      <c r="C2432" s="19">
        <v>0</v>
      </c>
      <c r="D2432" s="19">
        <v>2772.1900000000005</v>
      </c>
      <c r="E2432" s="19">
        <v>2772.1900000000005</v>
      </c>
    </row>
    <row r="2433" spans="1:5" x14ac:dyDescent="0.3">
      <c r="A2433" s="36" t="s">
        <v>25</v>
      </c>
      <c r="B2433" s="19">
        <v>0</v>
      </c>
      <c r="C2433" s="19">
        <v>0</v>
      </c>
      <c r="D2433" s="19">
        <v>0</v>
      </c>
      <c r="E2433" s="19">
        <v>0</v>
      </c>
    </row>
    <row r="2434" spans="1:5" x14ac:dyDescent="0.3">
      <c r="A2434" s="36" t="s">
        <v>29</v>
      </c>
      <c r="B2434" s="19">
        <v>0</v>
      </c>
      <c r="C2434" s="19">
        <v>0</v>
      </c>
      <c r="D2434" s="19">
        <v>0</v>
      </c>
      <c r="E2434" s="19">
        <v>0</v>
      </c>
    </row>
    <row r="2435" spans="1:5" x14ac:dyDescent="0.3">
      <c r="A2435" s="36" t="s">
        <v>35</v>
      </c>
      <c r="B2435" s="19">
        <v>0</v>
      </c>
      <c r="C2435" s="19">
        <v>0</v>
      </c>
      <c r="D2435" s="19">
        <v>0</v>
      </c>
      <c r="E2435" s="19">
        <v>0</v>
      </c>
    </row>
    <row r="2436" spans="1:5" x14ac:dyDescent="0.3">
      <c r="A2436" s="36" t="s">
        <v>39</v>
      </c>
      <c r="B2436" s="19">
        <v>0</v>
      </c>
      <c r="C2436" s="19">
        <v>0</v>
      </c>
      <c r="D2436" s="19">
        <v>0</v>
      </c>
      <c r="E2436" s="19">
        <v>0</v>
      </c>
    </row>
    <row r="2437" spans="1:5" x14ac:dyDescent="0.3">
      <c r="A2437" s="36" t="s">
        <v>41</v>
      </c>
      <c r="B2437" s="19">
        <v>0</v>
      </c>
      <c r="C2437" s="19">
        <v>221700</v>
      </c>
      <c r="D2437" s="19">
        <v>0</v>
      </c>
      <c r="E2437" s="19">
        <v>221700</v>
      </c>
    </row>
    <row r="2438" spans="1:5" x14ac:dyDescent="0.3">
      <c r="A2438" s="36" t="s">
        <v>43</v>
      </c>
      <c r="B2438" s="19">
        <v>0</v>
      </c>
      <c r="C2438" s="19">
        <v>0</v>
      </c>
      <c r="D2438" s="19">
        <v>0</v>
      </c>
      <c r="E2438" s="19">
        <v>0</v>
      </c>
    </row>
    <row r="2439" spans="1:5" x14ac:dyDescent="0.3">
      <c r="A2439" s="36" t="s">
        <v>45</v>
      </c>
      <c r="B2439" s="19">
        <v>0</v>
      </c>
      <c r="C2439" s="19">
        <v>0</v>
      </c>
      <c r="D2439" s="19">
        <v>0</v>
      </c>
      <c r="E2439" s="19">
        <v>0</v>
      </c>
    </row>
    <row r="2440" spans="1:5" x14ac:dyDescent="0.3">
      <c r="A2440" s="36" t="s">
        <v>298</v>
      </c>
      <c r="B2440" s="19">
        <v>65610</v>
      </c>
      <c r="C2440" s="19">
        <v>0</v>
      </c>
      <c r="D2440" s="19">
        <v>0</v>
      </c>
      <c r="E2440" s="19">
        <v>65610</v>
      </c>
    </row>
    <row r="2441" spans="1:5" x14ac:dyDescent="0.3">
      <c r="A2441" s="36" t="s">
        <v>295</v>
      </c>
      <c r="B2441" s="19">
        <v>0</v>
      </c>
      <c r="C2441" s="19">
        <v>0</v>
      </c>
      <c r="D2441" s="19">
        <v>0</v>
      </c>
      <c r="E2441" s="19">
        <v>0</v>
      </c>
    </row>
    <row r="2442" spans="1:5" x14ac:dyDescent="0.3">
      <c r="A2442" s="5" t="s">
        <v>2256</v>
      </c>
      <c r="B2442" s="19">
        <v>111741</v>
      </c>
      <c r="C2442" s="19">
        <v>0</v>
      </c>
      <c r="D2442" s="19">
        <v>0</v>
      </c>
      <c r="E2442" s="19">
        <v>111741</v>
      </c>
    </row>
    <row r="2443" spans="1:5" x14ac:dyDescent="0.3">
      <c r="A2443" s="36" t="s">
        <v>310</v>
      </c>
      <c r="B2443" s="19">
        <v>117230</v>
      </c>
      <c r="C2443" s="19">
        <v>0</v>
      </c>
      <c r="D2443" s="19">
        <v>0</v>
      </c>
      <c r="E2443" s="19">
        <v>117230</v>
      </c>
    </row>
    <row r="2444" spans="1:5" x14ac:dyDescent="0.3">
      <c r="A2444" s="36" t="s">
        <v>300</v>
      </c>
      <c r="B2444" s="19">
        <v>0</v>
      </c>
      <c r="C2444" s="19">
        <v>0</v>
      </c>
      <c r="D2444" s="19">
        <v>0</v>
      </c>
      <c r="E2444" s="19">
        <v>0</v>
      </c>
    </row>
    <row r="2445" spans="1:5" x14ac:dyDescent="0.3">
      <c r="A2445" s="36" t="s">
        <v>311</v>
      </c>
      <c r="B2445" s="19">
        <v>2884</v>
      </c>
      <c r="C2445" s="19">
        <v>0</v>
      </c>
      <c r="D2445" s="19">
        <v>0</v>
      </c>
      <c r="E2445" s="19">
        <v>2884</v>
      </c>
    </row>
    <row r="2446" spans="1:5" x14ac:dyDescent="0.3">
      <c r="A2446" s="36" t="s">
        <v>307</v>
      </c>
      <c r="B2446" s="19">
        <v>-9797</v>
      </c>
      <c r="C2446" s="19">
        <v>0</v>
      </c>
      <c r="D2446" s="19">
        <v>0</v>
      </c>
      <c r="E2446" s="19">
        <v>-9797</v>
      </c>
    </row>
    <row r="2447" spans="1:5" x14ac:dyDescent="0.3">
      <c r="A2447" s="36" t="s">
        <v>306</v>
      </c>
      <c r="B2447" s="19">
        <v>1300</v>
      </c>
      <c r="C2447" s="19">
        <v>0</v>
      </c>
      <c r="D2447" s="19">
        <v>0</v>
      </c>
      <c r="E2447" s="19">
        <v>1300</v>
      </c>
    </row>
    <row r="2448" spans="1:5" x14ac:dyDescent="0.3">
      <c r="A2448" s="36" t="s">
        <v>302</v>
      </c>
      <c r="B2448" s="19">
        <v>0</v>
      </c>
      <c r="C2448" s="19">
        <v>0</v>
      </c>
      <c r="D2448" s="19">
        <v>0</v>
      </c>
      <c r="E2448" s="19">
        <v>0</v>
      </c>
    </row>
    <row r="2449" spans="1:5" x14ac:dyDescent="0.3">
      <c r="A2449" s="36" t="s">
        <v>303</v>
      </c>
      <c r="B2449" s="19">
        <v>124</v>
      </c>
      <c r="C2449" s="19">
        <v>0</v>
      </c>
      <c r="D2449" s="19">
        <v>0</v>
      </c>
      <c r="E2449" s="19">
        <v>124</v>
      </c>
    </row>
    <row r="2450" spans="1:5" x14ac:dyDescent="0.3">
      <c r="A2450" s="5" t="s">
        <v>34264</v>
      </c>
      <c r="B2450" s="19">
        <v>58915</v>
      </c>
      <c r="C2450" s="19">
        <v>0</v>
      </c>
      <c r="D2450" s="19">
        <v>0</v>
      </c>
      <c r="E2450" s="19">
        <v>58915</v>
      </c>
    </row>
    <row r="2451" spans="1:5" x14ac:dyDescent="0.3">
      <c r="A2451" s="36" t="s">
        <v>307</v>
      </c>
      <c r="B2451" s="19">
        <v>33676</v>
      </c>
      <c r="C2451" s="19">
        <v>0</v>
      </c>
      <c r="D2451" s="19">
        <v>0</v>
      </c>
      <c r="E2451" s="19">
        <v>33676</v>
      </c>
    </row>
    <row r="2452" spans="1:5" x14ac:dyDescent="0.3">
      <c r="A2452" s="36" t="s">
        <v>306</v>
      </c>
      <c r="B2452" s="19">
        <v>23791</v>
      </c>
      <c r="C2452" s="19">
        <v>0</v>
      </c>
      <c r="D2452" s="19">
        <v>0</v>
      </c>
      <c r="E2452" s="19">
        <v>23791</v>
      </c>
    </row>
    <row r="2453" spans="1:5" x14ac:dyDescent="0.3">
      <c r="A2453" s="36" t="s">
        <v>303</v>
      </c>
      <c r="B2453" s="19">
        <v>2312</v>
      </c>
      <c r="C2453" s="19">
        <v>0</v>
      </c>
      <c r="D2453" s="19">
        <v>0</v>
      </c>
      <c r="E2453" s="19">
        <v>2312</v>
      </c>
    </row>
    <row r="2454" spans="1:5" x14ac:dyDescent="0.3">
      <c r="A2454" s="36" t="s">
        <v>304</v>
      </c>
      <c r="B2454" s="19">
        <v>-864</v>
      </c>
      <c r="C2454" s="19">
        <v>0</v>
      </c>
      <c r="D2454" s="19">
        <v>0</v>
      </c>
      <c r="E2454" s="19">
        <v>-864</v>
      </c>
    </row>
    <row r="2455" spans="1:5" x14ac:dyDescent="0.3">
      <c r="A2455" s="5" t="s">
        <v>13191</v>
      </c>
      <c r="B2455" s="19">
        <v>-11661</v>
      </c>
      <c r="C2455" s="19">
        <v>0</v>
      </c>
      <c r="D2455" s="19">
        <v>0</v>
      </c>
      <c r="E2455" s="19">
        <v>-11661</v>
      </c>
    </row>
    <row r="2456" spans="1:5" x14ac:dyDescent="0.3">
      <c r="A2456" s="36" t="s">
        <v>307</v>
      </c>
      <c r="B2456" s="19">
        <v>-18351</v>
      </c>
      <c r="C2456" s="19">
        <v>0</v>
      </c>
      <c r="D2456" s="19">
        <v>0</v>
      </c>
      <c r="E2456" s="19">
        <v>-18351</v>
      </c>
    </row>
    <row r="2457" spans="1:5" x14ac:dyDescent="0.3">
      <c r="A2457" s="36" t="s">
        <v>306</v>
      </c>
      <c r="B2457" s="19">
        <v>3718</v>
      </c>
      <c r="C2457" s="19">
        <v>0</v>
      </c>
      <c r="D2457" s="19">
        <v>0</v>
      </c>
      <c r="E2457" s="19">
        <v>3718</v>
      </c>
    </row>
    <row r="2458" spans="1:5" x14ac:dyDescent="0.3">
      <c r="A2458" s="36" t="s">
        <v>302</v>
      </c>
      <c r="B2458" s="19">
        <v>0</v>
      </c>
      <c r="C2458" s="19">
        <v>0</v>
      </c>
      <c r="D2458" s="19">
        <v>0</v>
      </c>
      <c r="E2458" s="19">
        <v>0</v>
      </c>
    </row>
    <row r="2459" spans="1:5" x14ac:dyDescent="0.3">
      <c r="A2459" s="36" t="s">
        <v>303</v>
      </c>
      <c r="B2459" s="19">
        <v>124</v>
      </c>
      <c r="C2459" s="19">
        <v>0</v>
      </c>
      <c r="D2459" s="19">
        <v>0</v>
      </c>
      <c r="E2459" s="19">
        <v>124</v>
      </c>
    </row>
    <row r="2460" spans="1:5" x14ac:dyDescent="0.3">
      <c r="A2460" s="36" t="s">
        <v>304</v>
      </c>
      <c r="B2460" s="19">
        <v>2848</v>
      </c>
      <c r="C2460" s="19">
        <v>0</v>
      </c>
      <c r="D2460" s="19">
        <v>0</v>
      </c>
      <c r="E2460" s="19">
        <v>2848</v>
      </c>
    </row>
    <row r="2461" spans="1:5" x14ac:dyDescent="0.3">
      <c r="A2461" s="5" t="s">
        <v>33539</v>
      </c>
      <c r="B2461" s="19">
        <v>-14694</v>
      </c>
      <c r="C2461" s="19">
        <v>0</v>
      </c>
      <c r="D2461" s="19">
        <v>0</v>
      </c>
      <c r="E2461" s="19">
        <v>-14694</v>
      </c>
    </row>
    <row r="2462" spans="1:5" x14ac:dyDescent="0.3">
      <c r="A2462" s="36" t="s">
        <v>307</v>
      </c>
      <c r="B2462" s="19">
        <v>-14746</v>
      </c>
      <c r="C2462" s="19">
        <v>0</v>
      </c>
      <c r="D2462" s="19">
        <v>0</v>
      </c>
      <c r="E2462" s="19">
        <v>-14746</v>
      </c>
    </row>
    <row r="2463" spans="1:5" x14ac:dyDescent="0.3">
      <c r="A2463" s="36" t="s">
        <v>306</v>
      </c>
      <c r="B2463" s="19">
        <v>52</v>
      </c>
      <c r="C2463" s="19">
        <v>0</v>
      </c>
      <c r="D2463" s="19">
        <v>0</v>
      </c>
      <c r="E2463" s="19">
        <v>52</v>
      </c>
    </row>
    <row r="2464" spans="1:5" x14ac:dyDescent="0.3">
      <c r="A2464" s="36" t="s">
        <v>302</v>
      </c>
      <c r="B2464" s="19">
        <v>0</v>
      </c>
      <c r="C2464" s="19">
        <v>0</v>
      </c>
      <c r="D2464" s="19">
        <v>0</v>
      </c>
      <c r="E2464" s="19">
        <v>0</v>
      </c>
    </row>
    <row r="2465" spans="1:5" x14ac:dyDescent="0.3">
      <c r="A2465" s="5" t="s">
        <v>29816</v>
      </c>
      <c r="B2465" s="19">
        <v>93460</v>
      </c>
      <c r="C2465" s="19">
        <v>0</v>
      </c>
      <c r="D2465" s="19">
        <v>0</v>
      </c>
      <c r="E2465" s="19">
        <v>93460</v>
      </c>
    </row>
    <row r="2466" spans="1:5" x14ac:dyDescent="0.3">
      <c r="A2466" s="36" t="s">
        <v>303</v>
      </c>
      <c r="B2466" s="19">
        <v>95812</v>
      </c>
      <c r="C2466" s="19">
        <v>0</v>
      </c>
      <c r="D2466" s="19">
        <v>0</v>
      </c>
      <c r="E2466" s="19">
        <v>95812</v>
      </c>
    </row>
    <row r="2467" spans="1:5" x14ac:dyDescent="0.3">
      <c r="A2467" s="36" t="s">
        <v>304</v>
      </c>
      <c r="B2467" s="19">
        <v>-2352</v>
      </c>
      <c r="C2467" s="19">
        <v>0</v>
      </c>
      <c r="D2467" s="19">
        <v>0</v>
      </c>
      <c r="E2467" s="19">
        <v>-2352</v>
      </c>
    </row>
    <row r="2468" spans="1:5" x14ac:dyDescent="0.3">
      <c r="A2468" s="5" t="s">
        <v>333</v>
      </c>
      <c r="B2468" s="19">
        <v>1938718</v>
      </c>
      <c r="C2468" s="19">
        <v>456491</v>
      </c>
      <c r="D2468" s="19">
        <v>893739.64000000013</v>
      </c>
      <c r="E2468" s="19">
        <v>3288948.64</v>
      </c>
    </row>
    <row r="2469" spans="1:5" x14ac:dyDescent="0.3">
      <c r="A2469" s="36" t="s">
        <v>39158</v>
      </c>
      <c r="B2469" s="19">
        <v>0</v>
      </c>
      <c r="C2469" s="19">
        <v>145132</v>
      </c>
      <c r="D2469" s="19">
        <v>0</v>
      </c>
      <c r="E2469" s="19">
        <v>145132</v>
      </c>
    </row>
    <row r="2470" spans="1:5" x14ac:dyDescent="0.3">
      <c r="A2470" s="36" t="s">
        <v>38852</v>
      </c>
      <c r="B2470" s="19">
        <v>0</v>
      </c>
      <c r="C2470" s="19">
        <v>-30480</v>
      </c>
      <c r="D2470" s="19">
        <v>0</v>
      </c>
      <c r="E2470" s="19">
        <v>-30480</v>
      </c>
    </row>
    <row r="2471" spans="1:5" x14ac:dyDescent="0.3">
      <c r="A2471" s="36" t="s">
        <v>363</v>
      </c>
      <c r="B2471" s="19">
        <v>0</v>
      </c>
      <c r="C2471" s="19">
        <v>-131517</v>
      </c>
      <c r="D2471" s="19">
        <v>0</v>
      </c>
      <c r="E2471" s="19">
        <v>-131517</v>
      </c>
    </row>
    <row r="2472" spans="1:5" x14ac:dyDescent="0.3">
      <c r="A2472" s="36" t="s">
        <v>13</v>
      </c>
      <c r="B2472" s="19">
        <v>0</v>
      </c>
      <c r="C2472" s="19">
        <v>-669</v>
      </c>
      <c r="D2472" s="19">
        <v>0</v>
      </c>
      <c r="E2472" s="19">
        <v>-669</v>
      </c>
    </row>
    <row r="2473" spans="1:5" x14ac:dyDescent="0.3">
      <c r="A2473" s="36" t="s">
        <v>15</v>
      </c>
      <c r="B2473" s="19">
        <v>0</v>
      </c>
      <c r="C2473" s="19">
        <v>-1593</v>
      </c>
      <c r="D2473" s="19">
        <v>0</v>
      </c>
      <c r="E2473" s="19">
        <v>-1593</v>
      </c>
    </row>
    <row r="2474" spans="1:5" x14ac:dyDescent="0.3">
      <c r="A2474" s="36" t="s">
        <v>39159</v>
      </c>
      <c r="B2474" s="19">
        <v>0</v>
      </c>
      <c r="C2474" s="19">
        <v>6534</v>
      </c>
      <c r="D2474" s="19">
        <v>0</v>
      </c>
      <c r="E2474" s="19">
        <v>6534</v>
      </c>
    </row>
    <row r="2475" spans="1:5" x14ac:dyDescent="0.3">
      <c r="A2475" s="36" t="s">
        <v>18</v>
      </c>
      <c r="B2475" s="19">
        <v>0</v>
      </c>
      <c r="C2475" s="19">
        <v>0</v>
      </c>
      <c r="D2475" s="19">
        <v>0</v>
      </c>
      <c r="E2475" s="19">
        <v>0</v>
      </c>
    </row>
    <row r="2476" spans="1:5" x14ac:dyDescent="0.3">
      <c r="A2476" s="36" t="s">
        <v>39160</v>
      </c>
      <c r="B2476" s="19">
        <v>0</v>
      </c>
      <c r="C2476" s="19">
        <v>245146</v>
      </c>
      <c r="D2476" s="19">
        <v>0</v>
      </c>
      <c r="E2476" s="19">
        <v>245146</v>
      </c>
    </row>
    <row r="2477" spans="1:5" x14ac:dyDescent="0.3">
      <c r="A2477" s="36" t="s">
        <v>21</v>
      </c>
      <c r="B2477" s="19">
        <v>0</v>
      </c>
      <c r="C2477" s="19">
        <v>-77574</v>
      </c>
      <c r="D2477" s="19">
        <v>0</v>
      </c>
      <c r="E2477" s="19">
        <v>-77574</v>
      </c>
    </row>
    <row r="2478" spans="1:5" x14ac:dyDescent="0.3">
      <c r="A2478" s="36" t="s">
        <v>38872</v>
      </c>
      <c r="B2478" s="19">
        <v>0</v>
      </c>
      <c r="C2478" s="19">
        <v>0</v>
      </c>
      <c r="D2478" s="19">
        <v>10911.600000000008</v>
      </c>
      <c r="E2478" s="19">
        <v>10911.600000000008</v>
      </c>
    </row>
    <row r="2479" spans="1:5" x14ac:dyDescent="0.3">
      <c r="A2479" s="36" t="s">
        <v>38874</v>
      </c>
      <c r="B2479" s="19">
        <v>0</v>
      </c>
      <c r="C2479" s="19">
        <v>0</v>
      </c>
      <c r="D2479" s="19">
        <v>481.94999999999982</v>
      </c>
      <c r="E2479" s="19">
        <v>481.94999999999982</v>
      </c>
    </row>
    <row r="2480" spans="1:5" x14ac:dyDescent="0.3">
      <c r="A2480" s="36" t="s">
        <v>39040</v>
      </c>
      <c r="B2480" s="19">
        <v>0</v>
      </c>
      <c r="C2480" s="19">
        <v>0</v>
      </c>
      <c r="D2480" s="19">
        <v>1304.92</v>
      </c>
      <c r="E2480" s="19">
        <v>1304.92</v>
      </c>
    </row>
    <row r="2481" spans="1:5" x14ac:dyDescent="0.3">
      <c r="A2481" s="36" t="s">
        <v>38975</v>
      </c>
      <c r="B2481" s="19">
        <v>0</v>
      </c>
      <c r="C2481" s="19">
        <v>0</v>
      </c>
      <c r="D2481" s="19">
        <v>3754.1099999999969</v>
      </c>
      <c r="E2481" s="19">
        <v>3754.1099999999969</v>
      </c>
    </row>
    <row r="2482" spans="1:5" x14ac:dyDescent="0.3">
      <c r="A2482" s="36" t="s">
        <v>38977</v>
      </c>
      <c r="B2482" s="19">
        <v>0</v>
      </c>
      <c r="C2482" s="19">
        <v>0</v>
      </c>
      <c r="D2482" s="19">
        <v>6624.8999999999978</v>
      </c>
      <c r="E2482" s="19">
        <v>6624.8999999999978</v>
      </c>
    </row>
    <row r="2483" spans="1:5" x14ac:dyDescent="0.3">
      <c r="A2483" s="36" t="s">
        <v>38979</v>
      </c>
      <c r="B2483" s="19">
        <v>0</v>
      </c>
      <c r="C2483" s="19">
        <v>0</v>
      </c>
      <c r="D2483" s="19">
        <v>37841.830000000009</v>
      </c>
      <c r="E2483" s="19">
        <v>37841.830000000009</v>
      </c>
    </row>
    <row r="2484" spans="1:5" x14ac:dyDescent="0.3">
      <c r="A2484" s="36" t="s">
        <v>38910</v>
      </c>
      <c r="B2484" s="19">
        <v>0</v>
      </c>
      <c r="C2484" s="19">
        <v>0</v>
      </c>
      <c r="D2484" s="19">
        <v>18951.599999999999</v>
      </c>
      <c r="E2484" s="19">
        <v>18951.599999999999</v>
      </c>
    </row>
    <row r="2485" spans="1:5" x14ac:dyDescent="0.3">
      <c r="A2485" s="36" t="s">
        <v>38886</v>
      </c>
      <c r="B2485" s="19">
        <v>0</v>
      </c>
      <c r="C2485" s="19">
        <v>0</v>
      </c>
      <c r="D2485" s="19">
        <v>5027.7499999999964</v>
      </c>
      <c r="E2485" s="19">
        <v>5027.7499999999964</v>
      </c>
    </row>
    <row r="2486" spans="1:5" x14ac:dyDescent="0.3">
      <c r="A2486" s="36" t="s">
        <v>38888</v>
      </c>
      <c r="B2486" s="19">
        <v>0</v>
      </c>
      <c r="C2486" s="19">
        <v>0</v>
      </c>
      <c r="D2486" s="19">
        <v>1143.9300000000003</v>
      </c>
      <c r="E2486" s="19">
        <v>1143.9300000000003</v>
      </c>
    </row>
    <row r="2487" spans="1:5" x14ac:dyDescent="0.3">
      <c r="A2487" s="36" t="s">
        <v>38890</v>
      </c>
      <c r="B2487" s="19">
        <v>0</v>
      </c>
      <c r="C2487" s="19">
        <v>0</v>
      </c>
      <c r="D2487" s="19">
        <v>17616.419999999991</v>
      </c>
      <c r="E2487" s="19">
        <v>17616.419999999991</v>
      </c>
    </row>
    <row r="2488" spans="1:5" x14ac:dyDescent="0.3">
      <c r="A2488" s="36" t="s">
        <v>38892</v>
      </c>
      <c r="B2488" s="19">
        <v>0</v>
      </c>
      <c r="C2488" s="19">
        <v>0</v>
      </c>
      <c r="D2488" s="19">
        <v>8251.7999999999956</v>
      </c>
      <c r="E2488" s="19">
        <v>8251.7999999999956</v>
      </c>
    </row>
    <row r="2489" spans="1:5" x14ac:dyDescent="0.3">
      <c r="A2489" s="36" t="s">
        <v>38894</v>
      </c>
      <c r="B2489" s="19">
        <v>0</v>
      </c>
      <c r="C2489" s="19">
        <v>0</v>
      </c>
      <c r="D2489" s="19">
        <v>166368.80000000005</v>
      </c>
      <c r="E2489" s="19">
        <v>166368.80000000005</v>
      </c>
    </row>
    <row r="2490" spans="1:5" x14ac:dyDescent="0.3">
      <c r="A2490" s="36" t="s">
        <v>38895</v>
      </c>
      <c r="B2490" s="19">
        <v>0</v>
      </c>
      <c r="C2490" s="19">
        <v>0</v>
      </c>
      <c r="D2490" s="19">
        <v>171256.01999999996</v>
      </c>
      <c r="E2490" s="19">
        <v>171256.01999999996</v>
      </c>
    </row>
    <row r="2491" spans="1:5" x14ac:dyDescent="0.3">
      <c r="A2491" s="36" t="s">
        <v>38897</v>
      </c>
      <c r="B2491" s="19">
        <v>0</v>
      </c>
      <c r="C2491" s="19">
        <v>0</v>
      </c>
      <c r="D2491" s="19">
        <v>1324.9799999999996</v>
      </c>
      <c r="E2491" s="19">
        <v>1324.9799999999996</v>
      </c>
    </row>
    <row r="2492" spans="1:5" x14ac:dyDescent="0.3">
      <c r="A2492" s="36" t="s">
        <v>38898</v>
      </c>
      <c r="B2492" s="19">
        <v>0</v>
      </c>
      <c r="C2492" s="19">
        <v>0</v>
      </c>
      <c r="D2492" s="19">
        <v>79635.39999999998</v>
      </c>
      <c r="E2492" s="19">
        <v>79635.39999999998</v>
      </c>
    </row>
    <row r="2493" spans="1:5" x14ac:dyDescent="0.3">
      <c r="A2493" s="36" t="s">
        <v>38912</v>
      </c>
      <c r="B2493" s="19">
        <v>0</v>
      </c>
      <c r="C2493" s="19">
        <v>0</v>
      </c>
      <c r="D2493" s="19">
        <v>2333.08</v>
      </c>
      <c r="E2493" s="19">
        <v>2333.08</v>
      </c>
    </row>
    <row r="2494" spans="1:5" x14ac:dyDescent="0.3">
      <c r="A2494" s="36" t="s">
        <v>38914</v>
      </c>
      <c r="B2494" s="19">
        <v>0</v>
      </c>
      <c r="C2494" s="19">
        <v>0</v>
      </c>
      <c r="D2494" s="19">
        <v>1415.7599999999989</v>
      </c>
      <c r="E2494" s="19">
        <v>1415.7599999999989</v>
      </c>
    </row>
    <row r="2495" spans="1:5" x14ac:dyDescent="0.3">
      <c r="A2495" s="36" t="s">
        <v>38900</v>
      </c>
      <c r="B2495" s="19">
        <v>0</v>
      </c>
      <c r="C2495" s="19">
        <v>0</v>
      </c>
      <c r="D2495" s="19">
        <v>602.13999999999942</v>
      </c>
      <c r="E2495" s="19">
        <v>602.13999999999942</v>
      </c>
    </row>
    <row r="2496" spans="1:5" x14ac:dyDescent="0.3">
      <c r="A2496" s="36" t="s">
        <v>38904</v>
      </c>
      <c r="B2496" s="19">
        <v>0</v>
      </c>
      <c r="C2496" s="19">
        <v>0</v>
      </c>
      <c r="D2496" s="19">
        <v>350.36999999999989</v>
      </c>
      <c r="E2496" s="19">
        <v>350.36999999999989</v>
      </c>
    </row>
    <row r="2497" spans="1:5" x14ac:dyDescent="0.3">
      <c r="A2497" s="36" t="s">
        <v>39011</v>
      </c>
      <c r="B2497" s="19">
        <v>0</v>
      </c>
      <c r="C2497" s="19">
        <v>0</v>
      </c>
      <c r="D2497" s="19">
        <v>445.05999999999995</v>
      </c>
      <c r="E2497" s="19">
        <v>445.05999999999995</v>
      </c>
    </row>
    <row r="2498" spans="1:5" x14ac:dyDescent="0.3">
      <c r="A2498" s="36" t="s">
        <v>38906</v>
      </c>
      <c r="B2498" s="19">
        <v>0</v>
      </c>
      <c r="C2498" s="19">
        <v>0</v>
      </c>
      <c r="D2498" s="19">
        <v>236.80999999999995</v>
      </c>
      <c r="E2498" s="19">
        <v>236.80999999999995</v>
      </c>
    </row>
    <row r="2499" spans="1:5" x14ac:dyDescent="0.3">
      <c r="A2499" s="36" t="s">
        <v>38908</v>
      </c>
      <c r="B2499" s="19">
        <v>0</v>
      </c>
      <c r="C2499" s="19">
        <v>0</v>
      </c>
      <c r="D2499" s="19">
        <v>90.269999999999982</v>
      </c>
      <c r="E2499" s="19">
        <v>90.269999999999982</v>
      </c>
    </row>
    <row r="2500" spans="1:5" x14ac:dyDescent="0.3">
      <c r="A2500" s="36" t="s">
        <v>38918</v>
      </c>
      <c r="B2500" s="19">
        <v>0</v>
      </c>
      <c r="C2500" s="19">
        <v>0</v>
      </c>
      <c r="D2500" s="19">
        <v>27301.83</v>
      </c>
      <c r="E2500" s="19">
        <v>27301.83</v>
      </c>
    </row>
    <row r="2501" spans="1:5" x14ac:dyDescent="0.3">
      <c r="A2501" s="36" t="s">
        <v>38920</v>
      </c>
      <c r="B2501" s="19">
        <v>0</v>
      </c>
      <c r="C2501" s="19">
        <v>0</v>
      </c>
      <c r="D2501" s="19">
        <v>441.65999999999985</v>
      </c>
      <c r="E2501" s="19">
        <v>441.65999999999985</v>
      </c>
    </row>
    <row r="2502" spans="1:5" x14ac:dyDescent="0.3">
      <c r="A2502" s="36" t="s">
        <v>38922</v>
      </c>
      <c r="B2502" s="19">
        <v>0</v>
      </c>
      <c r="C2502" s="19">
        <v>0</v>
      </c>
      <c r="D2502" s="19">
        <v>601.79999999999995</v>
      </c>
      <c r="E2502" s="19">
        <v>601.79999999999995</v>
      </c>
    </row>
    <row r="2503" spans="1:5" x14ac:dyDescent="0.3">
      <c r="A2503" s="36" t="s">
        <v>38983</v>
      </c>
      <c r="B2503" s="19">
        <v>0</v>
      </c>
      <c r="C2503" s="19">
        <v>0</v>
      </c>
      <c r="D2503" s="19">
        <v>2669.8499999999985</v>
      </c>
      <c r="E2503" s="19">
        <v>2669.8499999999985</v>
      </c>
    </row>
    <row r="2504" spans="1:5" x14ac:dyDescent="0.3">
      <c r="A2504" s="36" t="s">
        <v>38924</v>
      </c>
      <c r="B2504" s="19">
        <v>0</v>
      </c>
      <c r="C2504" s="19">
        <v>0</v>
      </c>
      <c r="D2504" s="19">
        <v>933.46999999999935</v>
      </c>
      <c r="E2504" s="19">
        <v>933.46999999999935</v>
      </c>
    </row>
    <row r="2505" spans="1:5" x14ac:dyDescent="0.3">
      <c r="A2505" s="36" t="s">
        <v>38932</v>
      </c>
      <c r="B2505" s="19">
        <v>0</v>
      </c>
      <c r="C2505" s="19">
        <v>0</v>
      </c>
      <c r="D2505" s="19">
        <v>4034.0999999999976</v>
      </c>
      <c r="E2505" s="19">
        <v>4034.0999999999976</v>
      </c>
    </row>
    <row r="2506" spans="1:5" x14ac:dyDescent="0.3">
      <c r="A2506" s="36" t="s">
        <v>38934</v>
      </c>
      <c r="B2506" s="19">
        <v>0</v>
      </c>
      <c r="C2506" s="19">
        <v>0</v>
      </c>
      <c r="D2506" s="19">
        <v>596.52999999999975</v>
      </c>
      <c r="E2506" s="19">
        <v>596.52999999999975</v>
      </c>
    </row>
    <row r="2507" spans="1:5" x14ac:dyDescent="0.3">
      <c r="A2507" s="36" t="s">
        <v>39163</v>
      </c>
      <c r="B2507" s="19">
        <v>0</v>
      </c>
      <c r="C2507" s="19">
        <v>0</v>
      </c>
      <c r="D2507" s="19">
        <v>1987.6399999999994</v>
      </c>
      <c r="E2507" s="19">
        <v>1987.6399999999994</v>
      </c>
    </row>
    <row r="2508" spans="1:5" x14ac:dyDescent="0.3">
      <c r="A2508" s="36" t="s">
        <v>39139</v>
      </c>
      <c r="B2508" s="19">
        <v>0</v>
      </c>
      <c r="C2508" s="19">
        <v>0</v>
      </c>
      <c r="D2508" s="19">
        <v>35087.849999999991</v>
      </c>
      <c r="E2508" s="19">
        <v>35087.849999999991</v>
      </c>
    </row>
    <row r="2509" spans="1:5" x14ac:dyDescent="0.3">
      <c r="A2509" s="36" t="s">
        <v>38926</v>
      </c>
      <c r="B2509" s="19">
        <v>0</v>
      </c>
      <c r="C2509" s="19">
        <v>0</v>
      </c>
      <c r="D2509" s="19">
        <v>4617.1999999999971</v>
      </c>
      <c r="E2509" s="19">
        <v>4617.1999999999971</v>
      </c>
    </row>
    <row r="2510" spans="1:5" x14ac:dyDescent="0.3">
      <c r="A2510" s="36" t="s">
        <v>39013</v>
      </c>
      <c r="B2510" s="19">
        <v>0</v>
      </c>
      <c r="C2510" s="19">
        <v>0</v>
      </c>
      <c r="D2510" s="19">
        <v>3211.9799999999996</v>
      </c>
      <c r="E2510" s="19">
        <v>3211.9799999999996</v>
      </c>
    </row>
    <row r="2511" spans="1:5" x14ac:dyDescent="0.3">
      <c r="A2511" s="36" t="s">
        <v>38985</v>
      </c>
      <c r="B2511" s="19">
        <v>0</v>
      </c>
      <c r="C2511" s="19">
        <v>0</v>
      </c>
      <c r="D2511" s="19">
        <v>1666.3400000000001</v>
      </c>
      <c r="E2511" s="19">
        <v>1666.3400000000001</v>
      </c>
    </row>
    <row r="2512" spans="1:5" x14ac:dyDescent="0.3">
      <c r="A2512" s="36" t="s">
        <v>38940</v>
      </c>
      <c r="B2512" s="19">
        <v>0</v>
      </c>
      <c r="C2512" s="19">
        <v>0</v>
      </c>
      <c r="D2512" s="19">
        <v>2633.86</v>
      </c>
      <c r="E2512" s="19">
        <v>2633.86</v>
      </c>
    </row>
    <row r="2513" spans="1:5" x14ac:dyDescent="0.3">
      <c r="A2513" s="36" t="s">
        <v>308</v>
      </c>
      <c r="B2513" s="19">
        <v>6220</v>
      </c>
      <c r="C2513" s="19">
        <v>0</v>
      </c>
      <c r="D2513" s="19">
        <v>0</v>
      </c>
      <c r="E2513" s="19">
        <v>6220</v>
      </c>
    </row>
    <row r="2514" spans="1:5" x14ac:dyDescent="0.3">
      <c r="A2514" s="36" t="s">
        <v>310</v>
      </c>
      <c r="B2514" s="19">
        <v>2016850</v>
      </c>
      <c r="C2514" s="19">
        <v>0</v>
      </c>
      <c r="D2514" s="19">
        <v>0</v>
      </c>
      <c r="E2514" s="19">
        <v>2016850</v>
      </c>
    </row>
    <row r="2515" spans="1:5" x14ac:dyDescent="0.3">
      <c r="A2515" s="36" t="s">
        <v>300</v>
      </c>
      <c r="B2515" s="19">
        <v>0</v>
      </c>
      <c r="C2515" s="19">
        <v>0</v>
      </c>
      <c r="D2515" s="19">
        <v>0</v>
      </c>
      <c r="E2515" s="19">
        <v>0</v>
      </c>
    </row>
    <row r="2516" spans="1:5" x14ac:dyDescent="0.3">
      <c r="A2516" s="36" t="s">
        <v>309</v>
      </c>
      <c r="B2516" s="19">
        <v>-4500</v>
      </c>
      <c r="C2516" s="19">
        <v>0</v>
      </c>
      <c r="D2516" s="19">
        <v>0</v>
      </c>
      <c r="E2516" s="19">
        <v>-4500</v>
      </c>
    </row>
    <row r="2517" spans="1:5" x14ac:dyDescent="0.3">
      <c r="A2517" s="36" t="s">
        <v>311</v>
      </c>
      <c r="B2517" s="19">
        <v>49532</v>
      </c>
      <c r="C2517" s="19">
        <v>0</v>
      </c>
      <c r="D2517" s="19">
        <v>0</v>
      </c>
      <c r="E2517" s="19">
        <v>49532</v>
      </c>
    </row>
    <row r="2518" spans="1:5" x14ac:dyDescent="0.3">
      <c r="A2518" s="36" t="s">
        <v>307</v>
      </c>
      <c r="B2518" s="19">
        <v>-230624</v>
      </c>
      <c r="C2518" s="19">
        <v>0</v>
      </c>
      <c r="D2518" s="19">
        <v>0</v>
      </c>
      <c r="E2518" s="19">
        <v>-230624</v>
      </c>
    </row>
    <row r="2519" spans="1:5" x14ac:dyDescent="0.3">
      <c r="A2519" s="36" t="s">
        <v>306</v>
      </c>
      <c r="B2519" s="19">
        <v>75816</v>
      </c>
      <c r="C2519" s="19">
        <v>0</v>
      </c>
      <c r="D2519" s="19">
        <v>0</v>
      </c>
      <c r="E2519" s="19">
        <v>75816</v>
      </c>
    </row>
    <row r="2520" spans="1:5" x14ac:dyDescent="0.3">
      <c r="A2520" s="36" t="s">
        <v>302</v>
      </c>
      <c r="B2520" s="19">
        <v>0</v>
      </c>
      <c r="C2520" s="19">
        <v>0</v>
      </c>
      <c r="D2520" s="19">
        <v>0</v>
      </c>
      <c r="E2520" s="19">
        <v>0</v>
      </c>
    </row>
    <row r="2521" spans="1:5" x14ac:dyDescent="0.3">
      <c r="A2521" s="36" t="s">
        <v>38944</v>
      </c>
      <c r="B2521" s="19">
        <v>0</v>
      </c>
      <c r="C2521" s="19">
        <v>0</v>
      </c>
      <c r="D2521" s="19">
        <v>52900.259999999958</v>
      </c>
      <c r="E2521" s="19">
        <v>52900.259999999958</v>
      </c>
    </row>
    <row r="2522" spans="1:5" x14ac:dyDescent="0.3">
      <c r="A2522" s="36" t="s">
        <v>38946</v>
      </c>
      <c r="B2522" s="19">
        <v>0</v>
      </c>
      <c r="C2522" s="19">
        <v>0</v>
      </c>
      <c r="D2522" s="19">
        <v>123663.09999999998</v>
      </c>
      <c r="E2522" s="19">
        <v>123663.09999999998</v>
      </c>
    </row>
    <row r="2523" spans="1:5" x14ac:dyDescent="0.3">
      <c r="A2523" s="36" t="s">
        <v>38960</v>
      </c>
      <c r="B2523" s="19">
        <v>0</v>
      </c>
      <c r="C2523" s="19">
        <v>0</v>
      </c>
      <c r="D2523" s="19">
        <v>8501.0199999999968</v>
      </c>
      <c r="E2523" s="19">
        <v>8501.0199999999968</v>
      </c>
    </row>
    <row r="2524" spans="1:5" x14ac:dyDescent="0.3">
      <c r="A2524" s="36" t="s">
        <v>38961</v>
      </c>
      <c r="B2524" s="19">
        <v>0</v>
      </c>
      <c r="C2524" s="19">
        <v>0</v>
      </c>
      <c r="D2524" s="19">
        <v>16503.399999999998</v>
      </c>
      <c r="E2524" s="19">
        <v>16503.399999999998</v>
      </c>
    </row>
    <row r="2525" spans="1:5" x14ac:dyDescent="0.3">
      <c r="A2525" s="36" t="s">
        <v>39001</v>
      </c>
      <c r="B2525" s="19">
        <v>0</v>
      </c>
      <c r="C2525" s="19">
        <v>0</v>
      </c>
      <c r="D2525" s="19">
        <v>20977.660000000003</v>
      </c>
      <c r="E2525" s="19">
        <v>20977.660000000003</v>
      </c>
    </row>
    <row r="2526" spans="1:5" x14ac:dyDescent="0.3">
      <c r="A2526" s="36" t="s">
        <v>38948</v>
      </c>
      <c r="B2526" s="19">
        <v>0</v>
      </c>
      <c r="C2526" s="19">
        <v>0</v>
      </c>
      <c r="D2526" s="19">
        <v>240.88999999999987</v>
      </c>
      <c r="E2526" s="19">
        <v>240.88999999999987</v>
      </c>
    </row>
    <row r="2527" spans="1:5" x14ac:dyDescent="0.3">
      <c r="A2527" s="36" t="s">
        <v>38952</v>
      </c>
      <c r="B2527" s="19">
        <v>0</v>
      </c>
      <c r="C2527" s="19">
        <v>0</v>
      </c>
      <c r="D2527" s="19">
        <v>401.53999999999996</v>
      </c>
      <c r="E2527" s="19">
        <v>401.53999999999996</v>
      </c>
    </row>
    <row r="2528" spans="1:5" x14ac:dyDescent="0.3">
      <c r="A2528" s="36" t="s">
        <v>38954</v>
      </c>
      <c r="B2528" s="19">
        <v>0</v>
      </c>
      <c r="C2528" s="19">
        <v>0</v>
      </c>
      <c r="D2528" s="19">
        <v>4713.0799999999972</v>
      </c>
      <c r="E2528" s="19">
        <v>4713.0799999999972</v>
      </c>
    </row>
    <row r="2529" spans="1:5" x14ac:dyDescent="0.3">
      <c r="A2529" s="36" t="s">
        <v>38958</v>
      </c>
      <c r="B2529" s="19">
        <v>0</v>
      </c>
      <c r="C2529" s="19">
        <v>0</v>
      </c>
      <c r="D2529" s="19">
        <v>3865.2899999999981</v>
      </c>
      <c r="E2529" s="19">
        <v>3865.2899999999981</v>
      </c>
    </row>
    <row r="2530" spans="1:5" x14ac:dyDescent="0.3">
      <c r="A2530" s="36" t="s">
        <v>38963</v>
      </c>
      <c r="B2530" s="19">
        <v>0</v>
      </c>
      <c r="C2530" s="19">
        <v>0</v>
      </c>
      <c r="D2530" s="19">
        <v>4397.22</v>
      </c>
      <c r="E2530" s="19">
        <v>4397.22</v>
      </c>
    </row>
    <row r="2531" spans="1:5" x14ac:dyDescent="0.3">
      <c r="A2531" s="36" t="s">
        <v>39085</v>
      </c>
      <c r="B2531" s="19">
        <v>0</v>
      </c>
      <c r="C2531" s="19">
        <v>0</v>
      </c>
      <c r="D2531" s="19">
        <v>994.15999999999985</v>
      </c>
      <c r="E2531" s="19">
        <v>994.15999999999985</v>
      </c>
    </row>
    <row r="2532" spans="1:5" x14ac:dyDescent="0.3">
      <c r="A2532" s="36" t="s">
        <v>38995</v>
      </c>
      <c r="B2532" s="19">
        <v>0</v>
      </c>
      <c r="C2532" s="19">
        <v>0</v>
      </c>
      <c r="D2532" s="19">
        <v>445.05999999999995</v>
      </c>
      <c r="E2532" s="19">
        <v>445.05999999999995</v>
      </c>
    </row>
    <row r="2533" spans="1:5" x14ac:dyDescent="0.3">
      <c r="A2533" s="36" t="s">
        <v>303</v>
      </c>
      <c r="B2533" s="19">
        <v>25736</v>
      </c>
      <c r="C2533" s="19">
        <v>0</v>
      </c>
      <c r="D2533" s="19">
        <v>0</v>
      </c>
      <c r="E2533" s="19">
        <v>25736</v>
      </c>
    </row>
    <row r="2534" spans="1:5" x14ac:dyDescent="0.3">
      <c r="A2534" s="36" t="s">
        <v>304</v>
      </c>
      <c r="B2534" s="19">
        <v>-22992</v>
      </c>
      <c r="C2534" s="19">
        <v>0</v>
      </c>
      <c r="D2534" s="19">
        <v>0</v>
      </c>
      <c r="E2534" s="19">
        <v>-22992</v>
      </c>
    </row>
    <row r="2535" spans="1:5" x14ac:dyDescent="0.3">
      <c r="A2535" s="36" t="s">
        <v>38969</v>
      </c>
      <c r="B2535" s="19">
        <v>0</v>
      </c>
      <c r="C2535" s="19">
        <v>0</v>
      </c>
      <c r="D2535" s="19">
        <v>7947.8399999999965</v>
      </c>
      <c r="E2535" s="19">
        <v>7947.8399999999965</v>
      </c>
    </row>
    <row r="2536" spans="1:5" x14ac:dyDescent="0.3">
      <c r="A2536" s="36" t="s">
        <v>38971</v>
      </c>
      <c r="B2536" s="19">
        <v>0</v>
      </c>
      <c r="C2536" s="19">
        <v>0</v>
      </c>
      <c r="D2536" s="19">
        <v>12849.279999999995</v>
      </c>
      <c r="E2536" s="19">
        <v>12849.279999999995</v>
      </c>
    </row>
    <row r="2537" spans="1:5" x14ac:dyDescent="0.3">
      <c r="A2537" s="36" t="s">
        <v>38973</v>
      </c>
      <c r="B2537" s="19">
        <v>0</v>
      </c>
      <c r="C2537" s="19">
        <v>0</v>
      </c>
      <c r="D2537" s="19">
        <v>361.58999999999992</v>
      </c>
      <c r="E2537" s="19">
        <v>361.58999999999992</v>
      </c>
    </row>
    <row r="2538" spans="1:5" x14ac:dyDescent="0.3">
      <c r="A2538" s="36" t="s">
        <v>39046</v>
      </c>
      <c r="B2538" s="19">
        <v>0</v>
      </c>
      <c r="C2538" s="19">
        <v>0</v>
      </c>
      <c r="D2538" s="19">
        <v>13224.64</v>
      </c>
      <c r="E2538" s="19">
        <v>13224.64</v>
      </c>
    </row>
    <row r="2539" spans="1:5" x14ac:dyDescent="0.3">
      <c r="A2539" s="36" t="s">
        <v>25</v>
      </c>
      <c r="B2539" s="19">
        <v>0</v>
      </c>
      <c r="C2539" s="19">
        <v>0</v>
      </c>
      <c r="D2539" s="19">
        <v>0</v>
      </c>
      <c r="E2539" s="19">
        <v>0</v>
      </c>
    </row>
    <row r="2540" spans="1:5" x14ac:dyDescent="0.3">
      <c r="A2540" s="36" t="s">
        <v>27</v>
      </c>
      <c r="B2540" s="19">
        <v>0</v>
      </c>
      <c r="C2540" s="19">
        <v>0</v>
      </c>
      <c r="D2540" s="19">
        <v>0</v>
      </c>
      <c r="E2540" s="19">
        <v>0</v>
      </c>
    </row>
    <row r="2541" spans="1:5" x14ac:dyDescent="0.3">
      <c r="A2541" s="36" t="s">
        <v>35</v>
      </c>
      <c r="B2541" s="19">
        <v>0</v>
      </c>
      <c r="C2541" s="19">
        <v>0</v>
      </c>
      <c r="D2541" s="19">
        <v>0</v>
      </c>
      <c r="E2541" s="19">
        <v>0</v>
      </c>
    </row>
    <row r="2542" spans="1:5" x14ac:dyDescent="0.3">
      <c r="A2542" s="36" t="s">
        <v>39</v>
      </c>
      <c r="B2542" s="19">
        <v>0</v>
      </c>
      <c r="C2542" s="19">
        <v>0</v>
      </c>
      <c r="D2542" s="19">
        <v>0</v>
      </c>
      <c r="E2542" s="19">
        <v>0</v>
      </c>
    </row>
    <row r="2543" spans="1:5" x14ac:dyDescent="0.3">
      <c r="A2543" s="36" t="s">
        <v>41</v>
      </c>
      <c r="B2543" s="19">
        <v>0</v>
      </c>
      <c r="C2543" s="19">
        <v>301512</v>
      </c>
      <c r="D2543" s="19">
        <v>0</v>
      </c>
      <c r="E2543" s="19">
        <v>301512</v>
      </c>
    </row>
    <row r="2544" spans="1:5" x14ac:dyDescent="0.3">
      <c r="A2544" s="36" t="s">
        <v>43</v>
      </c>
      <c r="B2544" s="19">
        <v>0</v>
      </c>
      <c r="C2544" s="19">
        <v>0</v>
      </c>
      <c r="D2544" s="19">
        <v>0</v>
      </c>
      <c r="E2544" s="19">
        <v>0</v>
      </c>
    </row>
    <row r="2545" spans="1:5" x14ac:dyDescent="0.3">
      <c r="A2545" s="36" t="s">
        <v>45</v>
      </c>
      <c r="B2545" s="19">
        <v>0</v>
      </c>
      <c r="C2545" s="19">
        <v>0</v>
      </c>
      <c r="D2545" s="19">
        <v>0</v>
      </c>
      <c r="E2545" s="19">
        <v>0</v>
      </c>
    </row>
    <row r="2546" spans="1:5" x14ac:dyDescent="0.3">
      <c r="A2546" s="36" t="s">
        <v>47</v>
      </c>
      <c r="B2546" s="19">
        <v>0</v>
      </c>
      <c r="C2546" s="19">
        <v>0</v>
      </c>
      <c r="D2546" s="19">
        <v>0</v>
      </c>
      <c r="E2546" s="19">
        <v>0</v>
      </c>
    </row>
    <row r="2547" spans="1:5" x14ac:dyDescent="0.3">
      <c r="A2547" s="36" t="s">
        <v>298</v>
      </c>
      <c r="B2547" s="19">
        <v>22680</v>
      </c>
      <c r="C2547" s="19">
        <v>0</v>
      </c>
      <c r="D2547" s="19">
        <v>0</v>
      </c>
      <c r="E2547" s="19">
        <v>22680</v>
      </c>
    </row>
    <row r="2548" spans="1:5" x14ac:dyDescent="0.3">
      <c r="A2548" s="36" t="s">
        <v>295</v>
      </c>
      <c r="B2548" s="19">
        <v>0</v>
      </c>
      <c r="C2548" s="19">
        <v>0</v>
      </c>
      <c r="D2548" s="19">
        <v>0</v>
      </c>
      <c r="E2548" s="19">
        <v>0</v>
      </c>
    </row>
    <row r="2549" spans="1:5" x14ac:dyDescent="0.3">
      <c r="A2549" s="5" t="s">
        <v>9949</v>
      </c>
      <c r="B2549" s="19">
        <v>3688</v>
      </c>
      <c r="C2549" s="19">
        <v>0</v>
      </c>
      <c r="D2549" s="19">
        <v>0</v>
      </c>
      <c r="E2549" s="19">
        <v>3688</v>
      </c>
    </row>
    <row r="2550" spans="1:5" x14ac:dyDescent="0.3">
      <c r="A2550" s="36" t="s">
        <v>312</v>
      </c>
      <c r="B2550" s="19">
        <v>31625</v>
      </c>
      <c r="C2550" s="19">
        <v>0</v>
      </c>
      <c r="D2550" s="19">
        <v>0</v>
      </c>
      <c r="E2550" s="19">
        <v>31625</v>
      </c>
    </row>
    <row r="2551" spans="1:5" x14ac:dyDescent="0.3">
      <c r="A2551" s="36" t="s">
        <v>305</v>
      </c>
      <c r="B2551" s="19">
        <v>0</v>
      </c>
      <c r="C2551" s="19">
        <v>0</v>
      </c>
      <c r="D2551" s="19">
        <v>0</v>
      </c>
      <c r="E2551" s="19">
        <v>0</v>
      </c>
    </row>
    <row r="2552" spans="1:5" x14ac:dyDescent="0.3">
      <c r="A2552" s="36" t="s">
        <v>307</v>
      </c>
      <c r="B2552" s="19">
        <v>-21901</v>
      </c>
      <c r="C2552" s="19">
        <v>0</v>
      </c>
      <c r="D2552" s="19">
        <v>0</v>
      </c>
      <c r="E2552" s="19">
        <v>-21901</v>
      </c>
    </row>
    <row r="2553" spans="1:5" x14ac:dyDescent="0.3">
      <c r="A2553" s="36" t="s">
        <v>306</v>
      </c>
      <c r="B2553" s="19">
        <v>208</v>
      </c>
      <c r="C2553" s="19">
        <v>0</v>
      </c>
      <c r="D2553" s="19">
        <v>0</v>
      </c>
      <c r="E2553" s="19">
        <v>208</v>
      </c>
    </row>
    <row r="2554" spans="1:5" x14ac:dyDescent="0.3">
      <c r="A2554" s="36" t="s">
        <v>303</v>
      </c>
      <c r="B2554" s="19">
        <v>68</v>
      </c>
      <c r="C2554" s="19">
        <v>0</v>
      </c>
      <c r="D2554" s="19">
        <v>0</v>
      </c>
      <c r="E2554" s="19">
        <v>68</v>
      </c>
    </row>
    <row r="2555" spans="1:5" x14ac:dyDescent="0.3">
      <c r="A2555" s="36" t="s">
        <v>304</v>
      </c>
      <c r="B2555" s="19">
        <v>-6312</v>
      </c>
      <c r="C2555" s="19">
        <v>0</v>
      </c>
      <c r="D2555" s="19">
        <v>0</v>
      </c>
      <c r="E2555" s="19">
        <v>-6312</v>
      </c>
    </row>
    <row r="2556" spans="1:5" x14ac:dyDescent="0.3">
      <c r="A2556" s="5" t="s">
        <v>28448</v>
      </c>
      <c r="B2556" s="19">
        <v>-64186</v>
      </c>
      <c r="C2556" s="19">
        <v>0</v>
      </c>
      <c r="D2556" s="19">
        <v>0</v>
      </c>
      <c r="E2556" s="19">
        <v>-64186</v>
      </c>
    </row>
    <row r="2557" spans="1:5" x14ac:dyDescent="0.3">
      <c r="A2557" s="36" t="s">
        <v>300</v>
      </c>
      <c r="B2557" s="19">
        <v>0</v>
      </c>
      <c r="C2557" s="19">
        <v>0</v>
      </c>
      <c r="D2557" s="19">
        <v>0</v>
      </c>
      <c r="E2557" s="19">
        <v>0</v>
      </c>
    </row>
    <row r="2558" spans="1:5" x14ac:dyDescent="0.3">
      <c r="A2558" s="36" t="s">
        <v>307</v>
      </c>
      <c r="B2558" s="19">
        <v>-67074</v>
      </c>
      <c r="C2558" s="19">
        <v>0</v>
      </c>
      <c r="D2558" s="19">
        <v>0</v>
      </c>
      <c r="E2558" s="19">
        <v>-67074</v>
      </c>
    </row>
    <row r="2559" spans="1:5" x14ac:dyDescent="0.3">
      <c r="A2559" s="36" t="s">
        <v>306</v>
      </c>
      <c r="B2559" s="19">
        <v>416</v>
      </c>
      <c r="C2559" s="19">
        <v>0</v>
      </c>
      <c r="D2559" s="19">
        <v>0</v>
      </c>
      <c r="E2559" s="19">
        <v>416</v>
      </c>
    </row>
    <row r="2560" spans="1:5" x14ac:dyDescent="0.3">
      <c r="A2560" s="36" t="s">
        <v>303</v>
      </c>
      <c r="B2560" s="19">
        <v>7184</v>
      </c>
      <c r="C2560" s="19">
        <v>0</v>
      </c>
      <c r="D2560" s="19">
        <v>0</v>
      </c>
      <c r="E2560" s="19">
        <v>7184</v>
      </c>
    </row>
    <row r="2561" spans="1:5" x14ac:dyDescent="0.3">
      <c r="A2561" s="36" t="s">
        <v>304</v>
      </c>
      <c r="B2561" s="19">
        <v>-4712</v>
      </c>
      <c r="C2561" s="19">
        <v>0</v>
      </c>
      <c r="D2561" s="19">
        <v>0</v>
      </c>
      <c r="E2561" s="19">
        <v>-4712</v>
      </c>
    </row>
    <row r="2562" spans="1:5" x14ac:dyDescent="0.3">
      <c r="A2562" s="5" t="s">
        <v>29501</v>
      </c>
      <c r="B2562" s="19">
        <v>0</v>
      </c>
      <c r="C2562" s="19">
        <v>0</v>
      </c>
      <c r="D2562" s="19">
        <v>0</v>
      </c>
      <c r="E2562" s="19">
        <v>0</v>
      </c>
    </row>
    <row r="2563" spans="1:5" x14ac:dyDescent="0.3">
      <c r="A2563" s="36" t="s">
        <v>302</v>
      </c>
      <c r="B2563" s="19">
        <v>0</v>
      </c>
      <c r="C2563" s="19">
        <v>0</v>
      </c>
      <c r="D2563" s="19">
        <v>0</v>
      </c>
      <c r="E2563" s="19">
        <v>0</v>
      </c>
    </row>
    <row r="2564" spans="1:5" x14ac:dyDescent="0.3">
      <c r="A2564" s="5" t="s">
        <v>10018</v>
      </c>
      <c r="B2564" s="19">
        <v>68805</v>
      </c>
      <c r="C2564" s="19">
        <v>0</v>
      </c>
      <c r="D2564" s="19">
        <v>0</v>
      </c>
      <c r="E2564" s="19">
        <v>68805</v>
      </c>
    </row>
    <row r="2565" spans="1:5" x14ac:dyDescent="0.3">
      <c r="A2565" s="36" t="s">
        <v>300</v>
      </c>
      <c r="B2565" s="19">
        <v>0</v>
      </c>
      <c r="C2565" s="19">
        <v>0</v>
      </c>
      <c r="D2565" s="19">
        <v>0</v>
      </c>
      <c r="E2565" s="19">
        <v>0</v>
      </c>
    </row>
    <row r="2566" spans="1:5" x14ac:dyDescent="0.3">
      <c r="A2566" s="36" t="s">
        <v>307</v>
      </c>
      <c r="B2566" s="19">
        <v>-8989</v>
      </c>
      <c r="C2566" s="19">
        <v>0</v>
      </c>
      <c r="D2566" s="19">
        <v>0</v>
      </c>
      <c r="E2566" s="19">
        <v>-8989</v>
      </c>
    </row>
    <row r="2567" spans="1:5" x14ac:dyDescent="0.3">
      <c r="A2567" s="36" t="s">
        <v>306</v>
      </c>
      <c r="B2567" s="19">
        <v>3250</v>
      </c>
      <c r="C2567" s="19">
        <v>0</v>
      </c>
      <c r="D2567" s="19">
        <v>0</v>
      </c>
      <c r="E2567" s="19">
        <v>3250</v>
      </c>
    </row>
    <row r="2568" spans="1:5" x14ac:dyDescent="0.3">
      <c r="A2568" s="36" t="s">
        <v>302</v>
      </c>
      <c r="B2568" s="19">
        <v>0</v>
      </c>
      <c r="C2568" s="19">
        <v>0</v>
      </c>
      <c r="D2568" s="19">
        <v>0</v>
      </c>
      <c r="E2568" s="19">
        <v>0</v>
      </c>
    </row>
    <row r="2569" spans="1:5" x14ac:dyDescent="0.3">
      <c r="A2569" s="36" t="s">
        <v>303</v>
      </c>
      <c r="B2569" s="19">
        <v>61944</v>
      </c>
      <c r="C2569" s="19">
        <v>0</v>
      </c>
      <c r="D2569" s="19">
        <v>0</v>
      </c>
      <c r="E2569" s="19">
        <v>61944</v>
      </c>
    </row>
    <row r="2570" spans="1:5" x14ac:dyDescent="0.3">
      <c r="A2570" s="36" t="s">
        <v>304</v>
      </c>
      <c r="B2570" s="19">
        <v>12600</v>
      </c>
      <c r="C2570" s="19">
        <v>0</v>
      </c>
      <c r="D2570" s="19">
        <v>0</v>
      </c>
      <c r="E2570" s="19">
        <v>12600</v>
      </c>
    </row>
    <row r="2571" spans="1:5" x14ac:dyDescent="0.3">
      <c r="A2571" s="5" t="s">
        <v>4694</v>
      </c>
      <c r="B2571" s="19">
        <v>-4022</v>
      </c>
      <c r="C2571" s="19">
        <v>0</v>
      </c>
      <c r="D2571" s="19">
        <v>0</v>
      </c>
      <c r="E2571" s="19">
        <v>-4022</v>
      </c>
    </row>
    <row r="2572" spans="1:5" x14ac:dyDescent="0.3">
      <c r="A2572" s="36" t="s">
        <v>300</v>
      </c>
      <c r="B2572" s="19">
        <v>0</v>
      </c>
      <c r="C2572" s="19">
        <v>0</v>
      </c>
      <c r="D2572" s="19">
        <v>0</v>
      </c>
      <c r="E2572" s="19">
        <v>0</v>
      </c>
    </row>
    <row r="2573" spans="1:5" x14ac:dyDescent="0.3">
      <c r="A2573" s="36" t="s">
        <v>307</v>
      </c>
      <c r="B2573" s="19">
        <v>-4646</v>
      </c>
      <c r="C2573" s="19">
        <v>0</v>
      </c>
      <c r="D2573" s="19">
        <v>0</v>
      </c>
      <c r="E2573" s="19">
        <v>-4646</v>
      </c>
    </row>
    <row r="2574" spans="1:5" x14ac:dyDescent="0.3">
      <c r="A2574" s="36" t="s">
        <v>306</v>
      </c>
      <c r="B2574" s="19">
        <v>624</v>
      </c>
      <c r="C2574" s="19">
        <v>0</v>
      </c>
      <c r="D2574" s="19">
        <v>0</v>
      </c>
      <c r="E2574" s="19">
        <v>624</v>
      </c>
    </row>
    <row r="2575" spans="1:5" x14ac:dyDescent="0.3">
      <c r="A2575" s="36" t="s">
        <v>302</v>
      </c>
      <c r="B2575" s="19">
        <v>0</v>
      </c>
      <c r="C2575" s="19">
        <v>0</v>
      </c>
      <c r="D2575" s="19">
        <v>0</v>
      </c>
      <c r="E2575" s="19">
        <v>0</v>
      </c>
    </row>
    <row r="2576" spans="1:5" x14ac:dyDescent="0.3">
      <c r="A2576" s="5" t="s">
        <v>7766</v>
      </c>
      <c r="B2576" s="19">
        <v>63228</v>
      </c>
      <c r="C2576" s="19">
        <v>0</v>
      </c>
      <c r="D2576" s="19">
        <v>0</v>
      </c>
      <c r="E2576" s="19">
        <v>63228</v>
      </c>
    </row>
    <row r="2577" spans="1:5" x14ac:dyDescent="0.3">
      <c r="A2577" s="36" t="s">
        <v>300</v>
      </c>
      <c r="B2577" s="19">
        <v>0</v>
      </c>
      <c r="C2577" s="19">
        <v>0</v>
      </c>
      <c r="D2577" s="19">
        <v>0</v>
      </c>
      <c r="E2577" s="19">
        <v>0</v>
      </c>
    </row>
    <row r="2578" spans="1:5" x14ac:dyDescent="0.3">
      <c r="A2578" s="36" t="s">
        <v>307</v>
      </c>
      <c r="B2578" s="19">
        <v>-41006</v>
      </c>
      <c r="C2578" s="19">
        <v>0</v>
      </c>
      <c r="D2578" s="19">
        <v>0</v>
      </c>
      <c r="E2578" s="19">
        <v>-41006</v>
      </c>
    </row>
    <row r="2579" spans="1:5" x14ac:dyDescent="0.3">
      <c r="A2579" s="36" t="s">
        <v>306</v>
      </c>
      <c r="B2579" s="19">
        <v>17758</v>
      </c>
      <c r="C2579" s="19">
        <v>0</v>
      </c>
      <c r="D2579" s="19">
        <v>0</v>
      </c>
      <c r="E2579" s="19">
        <v>17758</v>
      </c>
    </row>
    <row r="2580" spans="1:5" x14ac:dyDescent="0.3">
      <c r="A2580" s="36" t="s">
        <v>302</v>
      </c>
      <c r="B2580" s="19">
        <v>0</v>
      </c>
      <c r="C2580" s="19">
        <v>0</v>
      </c>
      <c r="D2580" s="19">
        <v>0</v>
      </c>
      <c r="E2580" s="19">
        <v>0</v>
      </c>
    </row>
    <row r="2581" spans="1:5" x14ac:dyDescent="0.3">
      <c r="A2581" s="36" t="s">
        <v>303</v>
      </c>
      <c r="B2581" s="19">
        <v>77996</v>
      </c>
      <c r="C2581" s="19">
        <v>0</v>
      </c>
      <c r="D2581" s="19">
        <v>0</v>
      </c>
      <c r="E2581" s="19">
        <v>77996</v>
      </c>
    </row>
    <row r="2582" spans="1:5" x14ac:dyDescent="0.3">
      <c r="A2582" s="36" t="s">
        <v>304</v>
      </c>
      <c r="B2582" s="19">
        <v>8480</v>
      </c>
      <c r="C2582" s="19">
        <v>0</v>
      </c>
      <c r="D2582" s="19">
        <v>0</v>
      </c>
      <c r="E2582" s="19">
        <v>8480</v>
      </c>
    </row>
    <row r="2583" spans="1:5" x14ac:dyDescent="0.3">
      <c r="A2583" s="5" t="s">
        <v>8856</v>
      </c>
      <c r="B2583" s="19">
        <v>-77056</v>
      </c>
      <c r="C2583" s="19">
        <v>0</v>
      </c>
      <c r="D2583" s="19">
        <v>0</v>
      </c>
      <c r="E2583" s="19">
        <v>-77056</v>
      </c>
    </row>
    <row r="2584" spans="1:5" x14ac:dyDescent="0.3">
      <c r="A2584" s="36" t="s">
        <v>300</v>
      </c>
      <c r="B2584" s="19">
        <v>0</v>
      </c>
      <c r="C2584" s="19">
        <v>0</v>
      </c>
      <c r="D2584" s="19">
        <v>0</v>
      </c>
      <c r="E2584" s="19">
        <v>0</v>
      </c>
    </row>
    <row r="2585" spans="1:5" x14ac:dyDescent="0.3">
      <c r="A2585" s="36" t="s">
        <v>307</v>
      </c>
      <c r="B2585" s="19">
        <v>-179663</v>
      </c>
      <c r="C2585" s="19">
        <v>0</v>
      </c>
      <c r="D2585" s="19">
        <v>0</v>
      </c>
      <c r="E2585" s="19">
        <v>-179663</v>
      </c>
    </row>
    <row r="2586" spans="1:5" x14ac:dyDescent="0.3">
      <c r="A2586" s="36" t="s">
        <v>306</v>
      </c>
      <c r="B2586" s="19">
        <v>50975</v>
      </c>
      <c r="C2586" s="19">
        <v>0</v>
      </c>
      <c r="D2586" s="19">
        <v>0</v>
      </c>
      <c r="E2586" s="19">
        <v>50975</v>
      </c>
    </row>
    <row r="2587" spans="1:5" x14ac:dyDescent="0.3">
      <c r="A2587" s="36" t="s">
        <v>302</v>
      </c>
      <c r="B2587" s="19">
        <v>0</v>
      </c>
      <c r="C2587" s="19">
        <v>0</v>
      </c>
      <c r="D2587" s="19">
        <v>0</v>
      </c>
      <c r="E2587" s="19">
        <v>0</v>
      </c>
    </row>
    <row r="2588" spans="1:5" x14ac:dyDescent="0.3">
      <c r="A2588" s="36" t="s">
        <v>303</v>
      </c>
      <c r="B2588" s="19">
        <v>44144</v>
      </c>
      <c r="C2588" s="19">
        <v>0</v>
      </c>
      <c r="D2588" s="19">
        <v>0</v>
      </c>
      <c r="E2588" s="19">
        <v>44144</v>
      </c>
    </row>
    <row r="2589" spans="1:5" x14ac:dyDescent="0.3">
      <c r="A2589" s="36" t="s">
        <v>304</v>
      </c>
      <c r="B2589" s="19">
        <v>7488</v>
      </c>
      <c r="C2589" s="19">
        <v>0</v>
      </c>
      <c r="D2589" s="19">
        <v>0</v>
      </c>
      <c r="E2589" s="19">
        <v>7488</v>
      </c>
    </row>
    <row r="2590" spans="1:5" x14ac:dyDescent="0.3">
      <c r="A2590" s="5" t="s">
        <v>7753</v>
      </c>
      <c r="B2590" s="19">
        <v>7274</v>
      </c>
      <c r="C2590" s="19">
        <v>0</v>
      </c>
      <c r="D2590" s="19">
        <v>0</v>
      </c>
      <c r="E2590" s="19">
        <v>7274</v>
      </c>
    </row>
    <row r="2591" spans="1:5" x14ac:dyDescent="0.3">
      <c r="A2591" s="36" t="s">
        <v>300</v>
      </c>
      <c r="B2591" s="19">
        <v>0</v>
      </c>
      <c r="C2591" s="19">
        <v>0</v>
      </c>
      <c r="D2591" s="19">
        <v>0</v>
      </c>
      <c r="E2591" s="19">
        <v>0</v>
      </c>
    </row>
    <row r="2592" spans="1:5" x14ac:dyDescent="0.3">
      <c r="A2592" s="36" t="s">
        <v>307</v>
      </c>
      <c r="B2592" s="19">
        <v>-17608</v>
      </c>
      <c r="C2592" s="19">
        <v>0</v>
      </c>
      <c r="D2592" s="19">
        <v>0</v>
      </c>
      <c r="E2592" s="19">
        <v>-17608</v>
      </c>
    </row>
    <row r="2593" spans="1:5" x14ac:dyDescent="0.3">
      <c r="A2593" s="36" t="s">
        <v>306</v>
      </c>
      <c r="B2593" s="19">
        <v>2730</v>
      </c>
      <c r="C2593" s="19">
        <v>0</v>
      </c>
      <c r="D2593" s="19">
        <v>0</v>
      </c>
      <c r="E2593" s="19">
        <v>2730</v>
      </c>
    </row>
    <row r="2594" spans="1:5" x14ac:dyDescent="0.3">
      <c r="A2594" s="36" t="s">
        <v>302</v>
      </c>
      <c r="B2594" s="19">
        <v>0</v>
      </c>
      <c r="C2594" s="19">
        <v>0</v>
      </c>
      <c r="D2594" s="19">
        <v>0</v>
      </c>
      <c r="E2594" s="19">
        <v>0</v>
      </c>
    </row>
    <row r="2595" spans="1:5" x14ac:dyDescent="0.3">
      <c r="A2595" s="36" t="s">
        <v>303</v>
      </c>
      <c r="B2595" s="19">
        <v>19592</v>
      </c>
      <c r="C2595" s="19">
        <v>0</v>
      </c>
      <c r="D2595" s="19">
        <v>0</v>
      </c>
      <c r="E2595" s="19">
        <v>19592</v>
      </c>
    </row>
    <row r="2596" spans="1:5" x14ac:dyDescent="0.3">
      <c r="A2596" s="36" t="s">
        <v>304</v>
      </c>
      <c r="B2596" s="19">
        <v>2560</v>
      </c>
      <c r="C2596" s="19">
        <v>0</v>
      </c>
      <c r="D2596" s="19">
        <v>0</v>
      </c>
      <c r="E2596" s="19">
        <v>2560</v>
      </c>
    </row>
    <row r="2597" spans="1:5" x14ac:dyDescent="0.3">
      <c r="A2597" s="5" t="s">
        <v>351</v>
      </c>
      <c r="B2597" s="19">
        <v>799314</v>
      </c>
      <c r="C2597" s="19">
        <v>231210</v>
      </c>
      <c r="D2597" s="19">
        <v>1078324.8800000004</v>
      </c>
      <c r="E2597" s="19">
        <v>2108848.8800000004</v>
      </c>
    </row>
    <row r="2598" spans="1:5" x14ac:dyDescent="0.3">
      <c r="A2598" s="36" t="s">
        <v>39050</v>
      </c>
      <c r="B2598" s="19">
        <v>0</v>
      </c>
      <c r="C2598" s="19">
        <v>0</v>
      </c>
      <c r="D2598" s="19">
        <v>4718.3499999999949</v>
      </c>
      <c r="E2598" s="19">
        <v>4718.3499999999949</v>
      </c>
    </row>
    <row r="2599" spans="1:5" x14ac:dyDescent="0.3">
      <c r="A2599" s="36" t="s">
        <v>39105</v>
      </c>
      <c r="B2599" s="19">
        <v>0</v>
      </c>
      <c r="C2599" s="19">
        <v>0</v>
      </c>
      <c r="D2599" s="19">
        <v>130.38999999999999</v>
      </c>
      <c r="E2599" s="19">
        <v>130.38999999999999</v>
      </c>
    </row>
    <row r="2600" spans="1:5" x14ac:dyDescent="0.3">
      <c r="A2600" s="36" t="s">
        <v>363</v>
      </c>
      <c r="B2600" s="19">
        <v>0</v>
      </c>
      <c r="C2600" s="19">
        <v>-214324</v>
      </c>
      <c r="D2600" s="19">
        <v>0</v>
      </c>
      <c r="E2600" s="19">
        <v>-214324</v>
      </c>
    </row>
    <row r="2601" spans="1:5" x14ac:dyDescent="0.3">
      <c r="A2601" s="36" t="s">
        <v>13</v>
      </c>
      <c r="B2601" s="19">
        <v>0</v>
      </c>
      <c r="C2601" s="19">
        <v>-223</v>
      </c>
      <c r="D2601" s="19">
        <v>0</v>
      </c>
      <c r="E2601" s="19">
        <v>-223</v>
      </c>
    </row>
    <row r="2602" spans="1:5" x14ac:dyDescent="0.3">
      <c r="A2602" s="36" t="s">
        <v>15</v>
      </c>
      <c r="B2602" s="19">
        <v>0</v>
      </c>
      <c r="C2602" s="19">
        <v>-1239</v>
      </c>
      <c r="D2602" s="19">
        <v>0</v>
      </c>
      <c r="E2602" s="19">
        <v>-1239</v>
      </c>
    </row>
    <row r="2603" spans="1:5" x14ac:dyDescent="0.3">
      <c r="A2603" s="36" t="s">
        <v>39159</v>
      </c>
      <c r="B2603" s="19">
        <v>0</v>
      </c>
      <c r="C2603" s="19">
        <v>13068</v>
      </c>
      <c r="D2603" s="19">
        <v>0</v>
      </c>
      <c r="E2603" s="19">
        <v>13068</v>
      </c>
    </row>
    <row r="2604" spans="1:5" x14ac:dyDescent="0.3">
      <c r="A2604" s="36" t="s">
        <v>18</v>
      </c>
      <c r="B2604" s="19">
        <v>0</v>
      </c>
      <c r="C2604" s="19">
        <v>-5985</v>
      </c>
      <c r="D2604" s="19">
        <v>0</v>
      </c>
      <c r="E2604" s="19">
        <v>-5985</v>
      </c>
    </row>
    <row r="2605" spans="1:5" x14ac:dyDescent="0.3">
      <c r="A2605" s="36" t="s">
        <v>39160</v>
      </c>
      <c r="B2605" s="19">
        <v>0</v>
      </c>
      <c r="C2605" s="19">
        <v>390005</v>
      </c>
      <c r="D2605" s="19">
        <v>0</v>
      </c>
      <c r="E2605" s="19">
        <v>390005</v>
      </c>
    </row>
    <row r="2606" spans="1:5" x14ac:dyDescent="0.3">
      <c r="A2606" s="36" t="s">
        <v>21</v>
      </c>
      <c r="B2606" s="19">
        <v>0</v>
      </c>
      <c r="C2606" s="19">
        <v>-94197</v>
      </c>
      <c r="D2606" s="19">
        <v>0</v>
      </c>
      <c r="E2606" s="19">
        <v>-94197</v>
      </c>
    </row>
    <row r="2607" spans="1:5" x14ac:dyDescent="0.3">
      <c r="A2607" s="36" t="s">
        <v>38872</v>
      </c>
      <c r="B2607" s="19">
        <v>0</v>
      </c>
      <c r="C2607" s="19">
        <v>0</v>
      </c>
      <c r="D2607" s="19">
        <v>519.60000000000036</v>
      </c>
      <c r="E2607" s="19">
        <v>519.60000000000036</v>
      </c>
    </row>
    <row r="2608" spans="1:5" x14ac:dyDescent="0.3">
      <c r="A2608" s="36" t="s">
        <v>38876</v>
      </c>
      <c r="B2608" s="19">
        <v>0</v>
      </c>
      <c r="C2608" s="19">
        <v>0</v>
      </c>
      <c r="D2608" s="19">
        <v>238</v>
      </c>
      <c r="E2608" s="19">
        <v>238</v>
      </c>
    </row>
    <row r="2609" spans="1:5" x14ac:dyDescent="0.3">
      <c r="A2609" s="36" t="s">
        <v>39009</v>
      </c>
      <c r="B2609" s="19">
        <v>0</v>
      </c>
      <c r="C2609" s="19">
        <v>0</v>
      </c>
      <c r="D2609" s="19">
        <v>3068.16</v>
      </c>
      <c r="E2609" s="19">
        <v>3068.16</v>
      </c>
    </row>
    <row r="2610" spans="1:5" x14ac:dyDescent="0.3">
      <c r="A2610" s="36" t="s">
        <v>38878</v>
      </c>
      <c r="B2610" s="19">
        <v>0</v>
      </c>
      <c r="C2610" s="19">
        <v>0</v>
      </c>
      <c r="D2610" s="19">
        <v>634.4399999999996</v>
      </c>
      <c r="E2610" s="19">
        <v>634.4399999999996</v>
      </c>
    </row>
    <row r="2611" spans="1:5" x14ac:dyDescent="0.3">
      <c r="A2611" s="36" t="s">
        <v>39077</v>
      </c>
      <c r="B2611" s="19">
        <v>0</v>
      </c>
      <c r="C2611" s="19">
        <v>0</v>
      </c>
      <c r="D2611" s="19">
        <v>3222.1800000000003</v>
      </c>
      <c r="E2611" s="19">
        <v>3222.1800000000003</v>
      </c>
    </row>
    <row r="2612" spans="1:5" x14ac:dyDescent="0.3">
      <c r="A2612" s="36" t="s">
        <v>38882</v>
      </c>
      <c r="B2612" s="19">
        <v>0</v>
      </c>
      <c r="C2612" s="19">
        <v>0</v>
      </c>
      <c r="D2612" s="19">
        <v>642.59999999999945</v>
      </c>
      <c r="E2612" s="19">
        <v>642.59999999999945</v>
      </c>
    </row>
    <row r="2613" spans="1:5" x14ac:dyDescent="0.3">
      <c r="A2613" s="36" t="s">
        <v>38977</v>
      </c>
      <c r="B2613" s="19">
        <v>0</v>
      </c>
      <c r="C2613" s="19">
        <v>0</v>
      </c>
      <c r="D2613" s="19">
        <v>26499.599999999999</v>
      </c>
      <c r="E2613" s="19">
        <v>26499.599999999999</v>
      </c>
    </row>
    <row r="2614" spans="1:5" x14ac:dyDescent="0.3">
      <c r="A2614" s="36" t="s">
        <v>38999</v>
      </c>
      <c r="B2614" s="19">
        <v>0</v>
      </c>
      <c r="C2614" s="19">
        <v>0</v>
      </c>
      <c r="D2614" s="19">
        <v>521.89999999999964</v>
      </c>
      <c r="E2614" s="19">
        <v>521.89999999999964</v>
      </c>
    </row>
    <row r="2615" spans="1:5" x14ac:dyDescent="0.3">
      <c r="A2615" s="36" t="s">
        <v>38979</v>
      </c>
      <c r="B2615" s="19">
        <v>0</v>
      </c>
      <c r="C2615" s="19">
        <v>0</v>
      </c>
      <c r="D2615" s="19">
        <v>14554.55</v>
      </c>
      <c r="E2615" s="19">
        <v>14554.55</v>
      </c>
    </row>
    <row r="2616" spans="1:5" x14ac:dyDescent="0.3">
      <c r="A2616" s="36" t="s">
        <v>38910</v>
      </c>
      <c r="B2616" s="19">
        <v>0</v>
      </c>
      <c r="C2616" s="19">
        <v>0</v>
      </c>
      <c r="D2616" s="19">
        <v>2368.9499999999989</v>
      </c>
      <c r="E2616" s="19">
        <v>2368.9499999999989</v>
      </c>
    </row>
    <row r="2617" spans="1:5" x14ac:dyDescent="0.3">
      <c r="A2617" s="36" t="s">
        <v>38888</v>
      </c>
      <c r="B2617" s="19">
        <v>0</v>
      </c>
      <c r="C2617" s="19">
        <v>0</v>
      </c>
      <c r="D2617" s="19">
        <v>7244.8900000000012</v>
      </c>
      <c r="E2617" s="19">
        <v>7244.8900000000012</v>
      </c>
    </row>
    <row r="2618" spans="1:5" x14ac:dyDescent="0.3">
      <c r="A2618" s="36" t="s">
        <v>38890</v>
      </c>
      <c r="B2618" s="19">
        <v>0</v>
      </c>
      <c r="C2618" s="19">
        <v>0</v>
      </c>
      <c r="D2618" s="19">
        <v>50891.879999999976</v>
      </c>
      <c r="E2618" s="19">
        <v>50891.879999999976</v>
      </c>
    </row>
    <row r="2619" spans="1:5" x14ac:dyDescent="0.3">
      <c r="A2619" s="36" t="s">
        <v>38892</v>
      </c>
      <c r="B2619" s="19">
        <v>0</v>
      </c>
      <c r="C2619" s="19">
        <v>0</v>
      </c>
      <c r="D2619" s="19">
        <v>6876.4999999999964</v>
      </c>
      <c r="E2619" s="19">
        <v>6876.4999999999964</v>
      </c>
    </row>
    <row r="2620" spans="1:5" x14ac:dyDescent="0.3">
      <c r="A2620" s="36" t="s">
        <v>38894</v>
      </c>
      <c r="B2620" s="19">
        <v>0</v>
      </c>
      <c r="C2620" s="19">
        <v>0</v>
      </c>
      <c r="D2620" s="19">
        <v>209880.64000000004</v>
      </c>
      <c r="E2620" s="19">
        <v>209880.64000000004</v>
      </c>
    </row>
    <row r="2621" spans="1:5" x14ac:dyDescent="0.3">
      <c r="A2621" s="36" t="s">
        <v>38895</v>
      </c>
      <c r="B2621" s="19">
        <v>0</v>
      </c>
      <c r="C2621" s="19">
        <v>0</v>
      </c>
      <c r="D2621" s="19">
        <v>82187.159999999989</v>
      </c>
      <c r="E2621" s="19">
        <v>82187.159999999989</v>
      </c>
    </row>
    <row r="2622" spans="1:5" x14ac:dyDescent="0.3">
      <c r="A2622" s="36" t="s">
        <v>38897</v>
      </c>
      <c r="B2622" s="19">
        <v>0</v>
      </c>
      <c r="C2622" s="19">
        <v>0</v>
      </c>
      <c r="D2622" s="19">
        <v>12145.649999999992</v>
      </c>
      <c r="E2622" s="19">
        <v>12145.649999999992</v>
      </c>
    </row>
    <row r="2623" spans="1:5" x14ac:dyDescent="0.3">
      <c r="A2623" s="36" t="s">
        <v>38898</v>
      </c>
      <c r="B2623" s="19">
        <v>0</v>
      </c>
      <c r="C2623" s="19">
        <v>0</v>
      </c>
      <c r="D2623" s="19">
        <v>207661.34999999995</v>
      </c>
      <c r="E2623" s="19">
        <v>207661.34999999995</v>
      </c>
    </row>
    <row r="2624" spans="1:5" x14ac:dyDescent="0.3">
      <c r="A2624" s="36" t="s">
        <v>38912</v>
      </c>
      <c r="B2624" s="19">
        <v>0</v>
      </c>
      <c r="C2624" s="19">
        <v>0</v>
      </c>
      <c r="D2624" s="19">
        <v>5832.6999999999989</v>
      </c>
      <c r="E2624" s="19">
        <v>5832.6999999999989</v>
      </c>
    </row>
    <row r="2625" spans="1:5" x14ac:dyDescent="0.3">
      <c r="A2625" s="36" t="s">
        <v>38914</v>
      </c>
      <c r="B2625" s="19">
        <v>0</v>
      </c>
      <c r="C2625" s="19">
        <v>0</v>
      </c>
      <c r="D2625" s="19">
        <v>6606.8799999999937</v>
      </c>
      <c r="E2625" s="19">
        <v>6606.8799999999937</v>
      </c>
    </row>
    <row r="2626" spans="1:5" x14ac:dyDescent="0.3">
      <c r="A2626" s="36" t="s">
        <v>38900</v>
      </c>
      <c r="B2626" s="19">
        <v>0</v>
      </c>
      <c r="C2626" s="19">
        <v>0</v>
      </c>
      <c r="D2626" s="19">
        <v>4214.9799999999959</v>
      </c>
      <c r="E2626" s="19">
        <v>4214.9799999999959</v>
      </c>
    </row>
    <row r="2627" spans="1:5" x14ac:dyDescent="0.3">
      <c r="A2627" s="36" t="s">
        <v>39056</v>
      </c>
      <c r="B2627" s="19">
        <v>0</v>
      </c>
      <c r="C2627" s="19">
        <v>0</v>
      </c>
      <c r="D2627" s="19">
        <v>1957.380000000001</v>
      </c>
      <c r="E2627" s="19">
        <v>1957.380000000001</v>
      </c>
    </row>
    <row r="2628" spans="1:5" x14ac:dyDescent="0.3">
      <c r="A2628" s="36" t="s">
        <v>38902</v>
      </c>
      <c r="B2628" s="19">
        <v>0</v>
      </c>
      <c r="C2628" s="19">
        <v>0</v>
      </c>
      <c r="D2628" s="19">
        <v>16903.949999999997</v>
      </c>
      <c r="E2628" s="19">
        <v>16903.949999999997</v>
      </c>
    </row>
    <row r="2629" spans="1:5" x14ac:dyDescent="0.3">
      <c r="A2629" s="36" t="s">
        <v>38904</v>
      </c>
      <c r="B2629" s="19">
        <v>0</v>
      </c>
      <c r="C2629" s="19">
        <v>0</v>
      </c>
      <c r="D2629" s="19">
        <v>700.73999999999978</v>
      </c>
      <c r="E2629" s="19">
        <v>700.73999999999978</v>
      </c>
    </row>
    <row r="2630" spans="1:5" x14ac:dyDescent="0.3">
      <c r="A2630" s="36" t="s">
        <v>39011</v>
      </c>
      <c r="B2630" s="19">
        <v>0</v>
      </c>
      <c r="C2630" s="19">
        <v>0</v>
      </c>
      <c r="D2630" s="19">
        <v>890.11999999999989</v>
      </c>
      <c r="E2630" s="19">
        <v>890.11999999999989</v>
      </c>
    </row>
    <row r="2631" spans="1:5" x14ac:dyDescent="0.3">
      <c r="A2631" s="36" t="s">
        <v>38906</v>
      </c>
      <c r="B2631" s="19">
        <v>0</v>
      </c>
      <c r="C2631" s="19">
        <v>0</v>
      </c>
      <c r="D2631" s="19">
        <v>8761.9699999999957</v>
      </c>
      <c r="E2631" s="19">
        <v>8761.9699999999957</v>
      </c>
    </row>
    <row r="2632" spans="1:5" x14ac:dyDescent="0.3">
      <c r="A2632" s="36" t="s">
        <v>38908</v>
      </c>
      <c r="B2632" s="19">
        <v>0</v>
      </c>
      <c r="C2632" s="19">
        <v>0</v>
      </c>
      <c r="D2632" s="19">
        <v>451.34999999999991</v>
      </c>
      <c r="E2632" s="19">
        <v>451.34999999999991</v>
      </c>
    </row>
    <row r="2633" spans="1:5" x14ac:dyDescent="0.3">
      <c r="A2633" s="36" t="s">
        <v>38922</v>
      </c>
      <c r="B2633" s="19">
        <v>0</v>
      </c>
      <c r="C2633" s="19">
        <v>0</v>
      </c>
      <c r="D2633" s="19">
        <v>902.69999999999982</v>
      </c>
      <c r="E2633" s="19">
        <v>902.69999999999982</v>
      </c>
    </row>
    <row r="2634" spans="1:5" x14ac:dyDescent="0.3">
      <c r="A2634" s="36" t="s">
        <v>38932</v>
      </c>
      <c r="B2634" s="19">
        <v>0</v>
      </c>
      <c r="C2634" s="19">
        <v>0</v>
      </c>
      <c r="D2634" s="19">
        <v>6051.1499999999942</v>
      </c>
      <c r="E2634" s="19">
        <v>6051.1499999999942</v>
      </c>
    </row>
    <row r="2635" spans="1:5" x14ac:dyDescent="0.3">
      <c r="A2635" s="36" t="s">
        <v>38934</v>
      </c>
      <c r="B2635" s="19">
        <v>0</v>
      </c>
      <c r="C2635" s="19">
        <v>0</v>
      </c>
      <c r="D2635" s="19">
        <v>19088.959999999992</v>
      </c>
      <c r="E2635" s="19">
        <v>19088.959999999992</v>
      </c>
    </row>
    <row r="2636" spans="1:5" x14ac:dyDescent="0.3">
      <c r="A2636" s="36" t="s">
        <v>39163</v>
      </c>
      <c r="B2636" s="19">
        <v>0</v>
      </c>
      <c r="C2636" s="19">
        <v>0</v>
      </c>
      <c r="D2636" s="19">
        <v>1987.6399999999994</v>
      </c>
      <c r="E2636" s="19">
        <v>1987.6399999999994</v>
      </c>
    </row>
    <row r="2637" spans="1:5" x14ac:dyDescent="0.3">
      <c r="A2637" s="36" t="s">
        <v>39139</v>
      </c>
      <c r="B2637" s="19">
        <v>0</v>
      </c>
      <c r="C2637" s="19">
        <v>0</v>
      </c>
      <c r="D2637" s="19">
        <v>8539.8999999999978</v>
      </c>
      <c r="E2637" s="19">
        <v>8539.8999999999978</v>
      </c>
    </row>
    <row r="2638" spans="1:5" x14ac:dyDescent="0.3">
      <c r="A2638" s="36" t="s">
        <v>39013</v>
      </c>
      <c r="B2638" s="19">
        <v>0</v>
      </c>
      <c r="C2638" s="19">
        <v>0</v>
      </c>
      <c r="D2638" s="19">
        <v>9635.9399999999987</v>
      </c>
      <c r="E2638" s="19">
        <v>9635.9399999999987</v>
      </c>
    </row>
    <row r="2639" spans="1:5" x14ac:dyDescent="0.3">
      <c r="A2639" s="36" t="s">
        <v>38985</v>
      </c>
      <c r="B2639" s="19">
        <v>0</v>
      </c>
      <c r="C2639" s="19">
        <v>0</v>
      </c>
      <c r="D2639" s="19">
        <v>7498.5299999999988</v>
      </c>
      <c r="E2639" s="19">
        <v>7498.5299999999988</v>
      </c>
    </row>
    <row r="2640" spans="1:5" x14ac:dyDescent="0.3">
      <c r="A2640" s="36" t="s">
        <v>39015</v>
      </c>
      <c r="B2640" s="19">
        <v>0</v>
      </c>
      <c r="C2640" s="19">
        <v>0</v>
      </c>
      <c r="D2640" s="19">
        <v>5454.4500000000044</v>
      </c>
      <c r="E2640" s="19">
        <v>5454.4500000000044</v>
      </c>
    </row>
    <row r="2641" spans="1:5" x14ac:dyDescent="0.3">
      <c r="A2641" s="36" t="s">
        <v>38939</v>
      </c>
      <c r="B2641" s="19">
        <v>0</v>
      </c>
      <c r="C2641" s="19">
        <v>0</v>
      </c>
      <c r="D2641" s="19">
        <v>11462.25</v>
      </c>
      <c r="E2641" s="19">
        <v>11462.25</v>
      </c>
    </row>
    <row r="2642" spans="1:5" x14ac:dyDescent="0.3">
      <c r="A2642" s="36" t="s">
        <v>38940</v>
      </c>
      <c r="B2642" s="19">
        <v>0</v>
      </c>
      <c r="C2642" s="19">
        <v>0</v>
      </c>
      <c r="D2642" s="19">
        <v>3767.4199999999996</v>
      </c>
      <c r="E2642" s="19">
        <v>3767.4199999999996</v>
      </c>
    </row>
    <row r="2643" spans="1:5" x14ac:dyDescent="0.3">
      <c r="A2643" s="36" t="s">
        <v>308</v>
      </c>
      <c r="B2643" s="19">
        <v>576</v>
      </c>
      <c r="C2643" s="19">
        <v>0</v>
      </c>
      <c r="D2643" s="19">
        <v>0</v>
      </c>
      <c r="E2643" s="19">
        <v>576</v>
      </c>
    </row>
    <row r="2644" spans="1:5" x14ac:dyDescent="0.3">
      <c r="A2644" s="36" t="s">
        <v>313</v>
      </c>
      <c r="B2644" s="19">
        <v>207450</v>
      </c>
      <c r="C2644" s="19">
        <v>0</v>
      </c>
      <c r="D2644" s="19">
        <v>0</v>
      </c>
      <c r="E2644" s="19">
        <v>207450</v>
      </c>
    </row>
    <row r="2645" spans="1:5" x14ac:dyDescent="0.3">
      <c r="A2645" s="36" t="s">
        <v>310</v>
      </c>
      <c r="B2645" s="19">
        <v>678110</v>
      </c>
      <c r="C2645" s="19">
        <v>0</v>
      </c>
      <c r="D2645" s="19">
        <v>0</v>
      </c>
      <c r="E2645" s="19">
        <v>678110</v>
      </c>
    </row>
    <row r="2646" spans="1:5" x14ac:dyDescent="0.3">
      <c r="A2646" s="36" t="s">
        <v>300</v>
      </c>
      <c r="B2646" s="19">
        <v>0</v>
      </c>
      <c r="C2646" s="19">
        <v>0</v>
      </c>
      <c r="D2646" s="19">
        <v>0</v>
      </c>
      <c r="E2646" s="19">
        <v>0</v>
      </c>
    </row>
    <row r="2647" spans="1:5" x14ac:dyDescent="0.3">
      <c r="A2647" s="36" t="s">
        <v>309</v>
      </c>
      <c r="B2647" s="19">
        <v>-2520</v>
      </c>
      <c r="C2647" s="19">
        <v>0</v>
      </c>
      <c r="D2647" s="19">
        <v>0</v>
      </c>
      <c r="E2647" s="19">
        <v>-2520</v>
      </c>
    </row>
    <row r="2648" spans="1:5" x14ac:dyDescent="0.3">
      <c r="A2648" s="36" t="s">
        <v>39164</v>
      </c>
      <c r="B2648" s="19">
        <v>0</v>
      </c>
      <c r="C2648" s="19">
        <v>0</v>
      </c>
      <c r="D2648" s="19">
        <v>0</v>
      </c>
      <c r="E2648" s="19">
        <v>0</v>
      </c>
    </row>
    <row r="2649" spans="1:5" x14ac:dyDescent="0.3">
      <c r="A2649" s="36" t="s">
        <v>311</v>
      </c>
      <c r="B2649" s="19">
        <v>16660</v>
      </c>
      <c r="C2649" s="19">
        <v>0</v>
      </c>
      <c r="D2649" s="19">
        <v>0</v>
      </c>
      <c r="E2649" s="19">
        <v>16660</v>
      </c>
    </row>
    <row r="2650" spans="1:5" x14ac:dyDescent="0.3">
      <c r="A2650" s="36" t="s">
        <v>307</v>
      </c>
      <c r="B2650" s="19">
        <v>-209824</v>
      </c>
      <c r="C2650" s="19">
        <v>0</v>
      </c>
      <c r="D2650" s="19">
        <v>0</v>
      </c>
      <c r="E2650" s="19">
        <v>-209824</v>
      </c>
    </row>
    <row r="2651" spans="1:5" x14ac:dyDescent="0.3">
      <c r="A2651" s="36" t="s">
        <v>306</v>
      </c>
      <c r="B2651" s="19">
        <v>56848</v>
      </c>
      <c r="C2651" s="19">
        <v>0</v>
      </c>
      <c r="D2651" s="19">
        <v>0</v>
      </c>
      <c r="E2651" s="19">
        <v>56848</v>
      </c>
    </row>
    <row r="2652" spans="1:5" x14ac:dyDescent="0.3">
      <c r="A2652" s="36" t="s">
        <v>302</v>
      </c>
      <c r="B2652" s="19">
        <v>0</v>
      </c>
      <c r="C2652" s="19">
        <v>0</v>
      </c>
      <c r="D2652" s="19">
        <v>0</v>
      </c>
      <c r="E2652" s="19">
        <v>0</v>
      </c>
    </row>
    <row r="2653" spans="1:5" x14ac:dyDescent="0.3">
      <c r="A2653" s="36" t="s">
        <v>38946</v>
      </c>
      <c r="B2653" s="19">
        <v>0</v>
      </c>
      <c r="C2653" s="19">
        <v>0</v>
      </c>
      <c r="D2653" s="19">
        <v>106799.94999999991</v>
      </c>
      <c r="E2653" s="19">
        <v>106799.94999999991</v>
      </c>
    </row>
    <row r="2654" spans="1:5" x14ac:dyDescent="0.3">
      <c r="A2654" s="36" t="s">
        <v>38960</v>
      </c>
      <c r="B2654" s="19">
        <v>0</v>
      </c>
      <c r="C2654" s="19">
        <v>0</v>
      </c>
      <c r="D2654" s="19">
        <v>3864.0999999999985</v>
      </c>
      <c r="E2654" s="19">
        <v>3864.0999999999985</v>
      </c>
    </row>
    <row r="2655" spans="1:5" x14ac:dyDescent="0.3">
      <c r="A2655" s="36" t="s">
        <v>38961</v>
      </c>
      <c r="B2655" s="19">
        <v>0</v>
      </c>
      <c r="C2655" s="19">
        <v>0</v>
      </c>
      <c r="D2655" s="19">
        <v>19113.239999999998</v>
      </c>
      <c r="E2655" s="19">
        <v>19113.239999999998</v>
      </c>
    </row>
    <row r="2656" spans="1:5" x14ac:dyDescent="0.3">
      <c r="A2656" s="36" t="s">
        <v>38948</v>
      </c>
      <c r="B2656" s="19">
        <v>0</v>
      </c>
      <c r="C2656" s="19">
        <v>0</v>
      </c>
      <c r="D2656" s="19">
        <v>14453.399999999996</v>
      </c>
      <c r="E2656" s="19">
        <v>14453.399999999996</v>
      </c>
    </row>
    <row r="2657" spans="1:5" x14ac:dyDescent="0.3">
      <c r="A2657" s="36" t="s">
        <v>38950</v>
      </c>
      <c r="B2657" s="19">
        <v>0</v>
      </c>
      <c r="C2657" s="19">
        <v>0</v>
      </c>
      <c r="D2657" s="19">
        <v>110.5</v>
      </c>
      <c r="E2657" s="19">
        <v>110.5</v>
      </c>
    </row>
    <row r="2658" spans="1:5" x14ac:dyDescent="0.3">
      <c r="A2658" s="36" t="s">
        <v>38954</v>
      </c>
      <c r="B2658" s="19">
        <v>0</v>
      </c>
      <c r="C2658" s="19">
        <v>0</v>
      </c>
      <c r="D2658" s="19">
        <v>8247.8899999999958</v>
      </c>
      <c r="E2658" s="19">
        <v>8247.8899999999958</v>
      </c>
    </row>
    <row r="2659" spans="1:5" x14ac:dyDescent="0.3">
      <c r="A2659" s="36" t="s">
        <v>38956</v>
      </c>
      <c r="B2659" s="19">
        <v>0</v>
      </c>
      <c r="C2659" s="19">
        <v>0</v>
      </c>
      <c r="D2659" s="19">
        <v>42409.900000000016</v>
      </c>
      <c r="E2659" s="19">
        <v>42409.900000000016</v>
      </c>
    </row>
    <row r="2660" spans="1:5" x14ac:dyDescent="0.3">
      <c r="A2660" s="36" t="s">
        <v>38958</v>
      </c>
      <c r="B2660" s="19">
        <v>0</v>
      </c>
      <c r="C2660" s="19">
        <v>0</v>
      </c>
      <c r="D2660" s="19">
        <v>4919.4599999999973</v>
      </c>
      <c r="E2660" s="19">
        <v>4919.4599999999973</v>
      </c>
    </row>
    <row r="2661" spans="1:5" x14ac:dyDescent="0.3">
      <c r="A2661" s="36" t="s">
        <v>38989</v>
      </c>
      <c r="B2661" s="19">
        <v>0</v>
      </c>
      <c r="C2661" s="19">
        <v>0</v>
      </c>
      <c r="D2661" s="19">
        <v>28366.199999999983</v>
      </c>
      <c r="E2661" s="19">
        <v>28366.199999999983</v>
      </c>
    </row>
    <row r="2662" spans="1:5" x14ac:dyDescent="0.3">
      <c r="A2662" s="36" t="s">
        <v>38963</v>
      </c>
      <c r="B2662" s="19">
        <v>0</v>
      </c>
      <c r="C2662" s="19">
        <v>0</v>
      </c>
      <c r="D2662" s="19">
        <v>48369.419999999984</v>
      </c>
      <c r="E2662" s="19">
        <v>48369.419999999984</v>
      </c>
    </row>
    <row r="2663" spans="1:5" x14ac:dyDescent="0.3">
      <c r="A2663" s="36" t="s">
        <v>38965</v>
      </c>
      <c r="B2663" s="19">
        <v>0</v>
      </c>
      <c r="C2663" s="19">
        <v>0</v>
      </c>
      <c r="D2663" s="19">
        <v>3914.76</v>
      </c>
      <c r="E2663" s="19">
        <v>3914.76</v>
      </c>
    </row>
    <row r="2664" spans="1:5" x14ac:dyDescent="0.3">
      <c r="A2664" s="36" t="s">
        <v>303</v>
      </c>
      <c r="B2664" s="19">
        <v>24888</v>
      </c>
      <c r="C2664" s="19">
        <v>0</v>
      </c>
      <c r="D2664" s="19">
        <v>0</v>
      </c>
      <c r="E2664" s="19">
        <v>24888</v>
      </c>
    </row>
    <row r="2665" spans="1:5" x14ac:dyDescent="0.3">
      <c r="A2665" s="36" t="s">
        <v>304</v>
      </c>
      <c r="B2665" s="19">
        <v>-9000</v>
      </c>
      <c r="C2665" s="19">
        <v>0</v>
      </c>
      <c r="D2665" s="19">
        <v>0</v>
      </c>
      <c r="E2665" s="19">
        <v>-9000</v>
      </c>
    </row>
    <row r="2666" spans="1:5" x14ac:dyDescent="0.3">
      <c r="A2666" s="36" t="s">
        <v>39148</v>
      </c>
      <c r="B2666" s="19">
        <v>0</v>
      </c>
      <c r="C2666" s="19">
        <v>0</v>
      </c>
      <c r="D2666" s="19">
        <v>1556.8599999999988</v>
      </c>
      <c r="E2666" s="19">
        <v>1556.8599999999988</v>
      </c>
    </row>
    <row r="2667" spans="1:5" x14ac:dyDescent="0.3">
      <c r="A2667" s="36" t="s">
        <v>39005</v>
      </c>
      <c r="B2667" s="19">
        <v>0</v>
      </c>
      <c r="C2667" s="19">
        <v>0</v>
      </c>
      <c r="D2667" s="19">
        <v>5259.1199999999953</v>
      </c>
      <c r="E2667" s="19">
        <v>5259.1199999999953</v>
      </c>
    </row>
    <row r="2668" spans="1:5" x14ac:dyDescent="0.3">
      <c r="A2668" s="36" t="s">
        <v>39007</v>
      </c>
      <c r="B2668" s="19">
        <v>0</v>
      </c>
      <c r="C2668" s="19">
        <v>0</v>
      </c>
      <c r="D2668" s="19">
        <v>3583.7700000000004</v>
      </c>
      <c r="E2668" s="19">
        <v>3583.7700000000004</v>
      </c>
    </row>
    <row r="2669" spans="1:5" x14ac:dyDescent="0.3">
      <c r="A2669" s="36" t="s">
        <v>38969</v>
      </c>
      <c r="B2669" s="19">
        <v>0</v>
      </c>
      <c r="C2669" s="19">
        <v>0</v>
      </c>
      <c r="D2669" s="19">
        <v>15895.679999999993</v>
      </c>
      <c r="E2669" s="19">
        <v>15895.679999999993</v>
      </c>
    </row>
    <row r="2670" spans="1:5" x14ac:dyDescent="0.3">
      <c r="A2670" s="36" t="s">
        <v>38971</v>
      </c>
      <c r="B2670" s="19">
        <v>0</v>
      </c>
      <c r="C2670" s="19">
        <v>0</v>
      </c>
      <c r="D2670" s="19">
        <v>15660.059999999994</v>
      </c>
      <c r="E2670" s="19">
        <v>15660.059999999994</v>
      </c>
    </row>
    <row r="2671" spans="1:5" x14ac:dyDescent="0.3">
      <c r="A2671" s="36" t="s">
        <v>38973</v>
      </c>
      <c r="B2671" s="19">
        <v>0</v>
      </c>
      <c r="C2671" s="19">
        <v>0</v>
      </c>
      <c r="D2671" s="19">
        <v>1084.7699999999995</v>
      </c>
      <c r="E2671" s="19">
        <v>1084.7699999999995</v>
      </c>
    </row>
    <row r="2672" spans="1:5" x14ac:dyDescent="0.3">
      <c r="A2672" s="36" t="s">
        <v>25</v>
      </c>
      <c r="B2672" s="19">
        <v>0</v>
      </c>
      <c r="C2672" s="19">
        <v>0</v>
      </c>
      <c r="D2672" s="19">
        <v>0</v>
      </c>
      <c r="E2672" s="19">
        <v>0</v>
      </c>
    </row>
    <row r="2673" spans="1:5" x14ac:dyDescent="0.3">
      <c r="A2673" s="36" t="s">
        <v>35</v>
      </c>
      <c r="B2673" s="19">
        <v>0</v>
      </c>
      <c r="C2673" s="19">
        <v>0</v>
      </c>
      <c r="D2673" s="19">
        <v>0</v>
      </c>
      <c r="E2673" s="19">
        <v>0</v>
      </c>
    </row>
    <row r="2674" spans="1:5" x14ac:dyDescent="0.3">
      <c r="A2674" s="36" t="s">
        <v>39</v>
      </c>
      <c r="B2674" s="19">
        <v>0</v>
      </c>
      <c r="C2674" s="19">
        <v>0</v>
      </c>
      <c r="D2674" s="19">
        <v>0</v>
      </c>
      <c r="E2674" s="19">
        <v>0</v>
      </c>
    </row>
    <row r="2675" spans="1:5" x14ac:dyDescent="0.3">
      <c r="A2675" s="36" t="s">
        <v>41</v>
      </c>
      <c r="B2675" s="19">
        <v>0</v>
      </c>
      <c r="C2675" s="19">
        <v>144105</v>
      </c>
      <c r="D2675" s="19">
        <v>0</v>
      </c>
      <c r="E2675" s="19">
        <v>144105</v>
      </c>
    </row>
    <row r="2676" spans="1:5" x14ac:dyDescent="0.3">
      <c r="A2676" s="36" t="s">
        <v>45</v>
      </c>
      <c r="B2676" s="19">
        <v>0</v>
      </c>
      <c r="C2676" s="19">
        <v>0</v>
      </c>
      <c r="D2676" s="19">
        <v>0</v>
      </c>
      <c r="E2676" s="19">
        <v>0</v>
      </c>
    </row>
    <row r="2677" spans="1:5" x14ac:dyDescent="0.3">
      <c r="A2677" s="36" t="s">
        <v>298</v>
      </c>
      <c r="B2677" s="19">
        <v>36126</v>
      </c>
      <c r="C2677" s="19">
        <v>0</v>
      </c>
      <c r="D2677" s="19">
        <v>0</v>
      </c>
      <c r="E2677" s="19">
        <v>36126</v>
      </c>
    </row>
    <row r="2678" spans="1:5" x14ac:dyDescent="0.3">
      <c r="A2678" s="5" t="s">
        <v>2492</v>
      </c>
      <c r="B2678" s="19">
        <v>-20942</v>
      </c>
      <c r="C2678" s="19">
        <v>0</v>
      </c>
      <c r="D2678" s="19">
        <v>0</v>
      </c>
      <c r="E2678" s="19">
        <v>-20942</v>
      </c>
    </row>
    <row r="2679" spans="1:5" x14ac:dyDescent="0.3">
      <c r="A2679" s="36" t="s">
        <v>300</v>
      </c>
      <c r="B2679" s="19">
        <v>0</v>
      </c>
      <c r="C2679" s="19">
        <v>0</v>
      </c>
      <c r="D2679" s="19">
        <v>0</v>
      </c>
      <c r="E2679" s="19">
        <v>0</v>
      </c>
    </row>
    <row r="2680" spans="1:5" x14ac:dyDescent="0.3">
      <c r="A2680" s="36" t="s">
        <v>307</v>
      </c>
      <c r="B2680" s="19">
        <v>-28430</v>
      </c>
      <c r="C2680" s="19">
        <v>0</v>
      </c>
      <c r="D2680" s="19">
        <v>0</v>
      </c>
      <c r="E2680" s="19">
        <v>-28430</v>
      </c>
    </row>
    <row r="2681" spans="1:5" x14ac:dyDescent="0.3">
      <c r="A2681" s="36" t="s">
        <v>304</v>
      </c>
      <c r="B2681" s="19">
        <v>7488</v>
      </c>
      <c r="C2681" s="19">
        <v>0</v>
      </c>
      <c r="D2681" s="19">
        <v>0</v>
      </c>
      <c r="E2681" s="19">
        <v>7488</v>
      </c>
    </row>
    <row r="2682" spans="1:5" x14ac:dyDescent="0.3">
      <c r="A2682" s="5" t="s">
        <v>19119</v>
      </c>
      <c r="B2682" s="19">
        <v>-120807</v>
      </c>
      <c r="C2682" s="19">
        <v>0</v>
      </c>
      <c r="D2682" s="19">
        <v>0</v>
      </c>
      <c r="E2682" s="19">
        <v>-120807</v>
      </c>
    </row>
    <row r="2683" spans="1:5" x14ac:dyDescent="0.3">
      <c r="A2683" s="36" t="s">
        <v>300</v>
      </c>
      <c r="B2683" s="19">
        <v>0</v>
      </c>
      <c r="C2683" s="19">
        <v>0</v>
      </c>
      <c r="D2683" s="19">
        <v>0</v>
      </c>
      <c r="E2683" s="19">
        <v>0</v>
      </c>
    </row>
    <row r="2684" spans="1:5" x14ac:dyDescent="0.3">
      <c r="A2684" s="36" t="s">
        <v>307</v>
      </c>
      <c r="B2684" s="19">
        <v>-136867</v>
      </c>
      <c r="C2684" s="19">
        <v>0</v>
      </c>
      <c r="D2684" s="19">
        <v>0</v>
      </c>
      <c r="E2684" s="19">
        <v>-136867</v>
      </c>
    </row>
    <row r="2685" spans="1:5" x14ac:dyDescent="0.3">
      <c r="A2685" s="36" t="s">
        <v>306</v>
      </c>
      <c r="B2685" s="19">
        <v>3744</v>
      </c>
      <c r="C2685" s="19">
        <v>0</v>
      </c>
      <c r="D2685" s="19">
        <v>0</v>
      </c>
      <c r="E2685" s="19">
        <v>3744</v>
      </c>
    </row>
    <row r="2686" spans="1:5" x14ac:dyDescent="0.3">
      <c r="A2686" s="36" t="s">
        <v>302</v>
      </c>
      <c r="B2686" s="19">
        <v>0</v>
      </c>
      <c r="C2686" s="19">
        <v>0</v>
      </c>
      <c r="D2686" s="19">
        <v>0</v>
      </c>
      <c r="E2686" s="19">
        <v>0</v>
      </c>
    </row>
    <row r="2687" spans="1:5" x14ac:dyDescent="0.3">
      <c r="A2687" s="36" t="s">
        <v>303</v>
      </c>
      <c r="B2687" s="19">
        <v>22780</v>
      </c>
      <c r="C2687" s="19">
        <v>0</v>
      </c>
      <c r="D2687" s="19">
        <v>0</v>
      </c>
      <c r="E2687" s="19">
        <v>22780</v>
      </c>
    </row>
    <row r="2688" spans="1:5" x14ac:dyDescent="0.3">
      <c r="A2688" s="36" t="s">
        <v>304</v>
      </c>
      <c r="B2688" s="19">
        <v>-10464</v>
      </c>
      <c r="C2688" s="19">
        <v>0</v>
      </c>
      <c r="D2688" s="19">
        <v>0</v>
      </c>
      <c r="E2688" s="19">
        <v>-10464</v>
      </c>
    </row>
    <row r="2689" spans="1:5" x14ac:dyDescent="0.3">
      <c r="A2689" s="5" t="s">
        <v>334</v>
      </c>
      <c r="B2689" s="19">
        <v>1378927</v>
      </c>
      <c r="C2689" s="19">
        <v>224164</v>
      </c>
      <c r="D2689" s="19">
        <v>2787525.3899999987</v>
      </c>
      <c r="E2689" s="19">
        <v>4390616.3899999987</v>
      </c>
    </row>
    <row r="2690" spans="1:5" x14ac:dyDescent="0.3">
      <c r="A2690" s="36" t="s">
        <v>39158</v>
      </c>
      <c r="B2690" s="19">
        <v>0</v>
      </c>
      <c r="C2690" s="19">
        <v>111640</v>
      </c>
      <c r="D2690" s="19">
        <v>0</v>
      </c>
      <c r="E2690" s="19">
        <v>111640</v>
      </c>
    </row>
    <row r="2691" spans="1:5" x14ac:dyDescent="0.3">
      <c r="A2691" s="36" t="s">
        <v>38852</v>
      </c>
      <c r="B2691" s="19">
        <v>0</v>
      </c>
      <c r="C2691" s="19">
        <v>-231648</v>
      </c>
      <c r="D2691" s="19">
        <v>0</v>
      </c>
      <c r="E2691" s="19">
        <v>-231648</v>
      </c>
    </row>
    <row r="2692" spans="1:5" x14ac:dyDescent="0.3">
      <c r="A2692" s="36" t="s">
        <v>363</v>
      </c>
      <c r="B2692" s="19">
        <v>0</v>
      </c>
      <c r="C2692" s="19">
        <v>-4871</v>
      </c>
      <c r="D2692" s="19">
        <v>0</v>
      </c>
      <c r="E2692" s="19">
        <v>-4871</v>
      </c>
    </row>
    <row r="2693" spans="1:5" x14ac:dyDescent="0.3">
      <c r="A2693" s="36" t="s">
        <v>15</v>
      </c>
      <c r="B2693" s="19">
        <v>0</v>
      </c>
      <c r="C2693" s="19">
        <v>-177</v>
      </c>
      <c r="D2693" s="19">
        <v>0</v>
      </c>
      <c r="E2693" s="19">
        <v>-177</v>
      </c>
    </row>
    <row r="2694" spans="1:5" x14ac:dyDescent="0.3">
      <c r="A2694" s="36" t="s">
        <v>39159</v>
      </c>
      <c r="B2694" s="19">
        <v>0</v>
      </c>
      <c r="C2694" s="19">
        <v>117612</v>
      </c>
      <c r="D2694" s="19">
        <v>0</v>
      </c>
      <c r="E2694" s="19">
        <v>117612</v>
      </c>
    </row>
    <row r="2695" spans="1:5" x14ac:dyDescent="0.3">
      <c r="A2695" s="36" t="s">
        <v>18</v>
      </c>
      <c r="B2695" s="19">
        <v>0</v>
      </c>
      <c r="C2695" s="19">
        <v>-69825</v>
      </c>
      <c r="D2695" s="19">
        <v>0</v>
      </c>
      <c r="E2695" s="19">
        <v>-69825</v>
      </c>
    </row>
    <row r="2696" spans="1:5" x14ac:dyDescent="0.3">
      <c r="A2696" s="36" t="s">
        <v>39160</v>
      </c>
      <c r="B2696" s="19">
        <v>0</v>
      </c>
      <c r="C2696" s="19">
        <v>0</v>
      </c>
      <c r="D2696" s="19">
        <v>0</v>
      </c>
      <c r="E2696" s="19">
        <v>0</v>
      </c>
    </row>
    <row r="2697" spans="1:5" x14ac:dyDescent="0.3">
      <c r="A2697" s="36" t="s">
        <v>38872</v>
      </c>
      <c r="B2697" s="19">
        <v>0</v>
      </c>
      <c r="C2697" s="19">
        <v>0</v>
      </c>
      <c r="D2697" s="19">
        <v>7794</v>
      </c>
      <c r="E2697" s="19">
        <v>7794</v>
      </c>
    </row>
    <row r="2698" spans="1:5" x14ac:dyDescent="0.3">
      <c r="A2698" s="36" t="s">
        <v>38874</v>
      </c>
      <c r="B2698" s="19">
        <v>0</v>
      </c>
      <c r="C2698" s="19">
        <v>0</v>
      </c>
      <c r="D2698" s="19">
        <v>481.94999999999982</v>
      </c>
      <c r="E2698" s="19">
        <v>481.94999999999982</v>
      </c>
    </row>
    <row r="2699" spans="1:5" x14ac:dyDescent="0.3">
      <c r="A2699" s="36" t="s">
        <v>39075</v>
      </c>
      <c r="B2699" s="19">
        <v>0</v>
      </c>
      <c r="C2699" s="19">
        <v>0</v>
      </c>
      <c r="D2699" s="19">
        <v>10473.190000000002</v>
      </c>
      <c r="E2699" s="19">
        <v>10473.190000000002</v>
      </c>
    </row>
    <row r="2700" spans="1:5" x14ac:dyDescent="0.3">
      <c r="A2700" s="36" t="s">
        <v>39009</v>
      </c>
      <c r="B2700" s="19">
        <v>0</v>
      </c>
      <c r="C2700" s="19">
        <v>0</v>
      </c>
      <c r="D2700" s="19">
        <v>26079.359999999986</v>
      </c>
      <c r="E2700" s="19">
        <v>26079.359999999986</v>
      </c>
    </row>
    <row r="2701" spans="1:5" x14ac:dyDescent="0.3">
      <c r="A2701" s="36" t="s">
        <v>38975</v>
      </c>
      <c r="B2701" s="19">
        <v>0</v>
      </c>
      <c r="C2701" s="19">
        <v>0</v>
      </c>
      <c r="D2701" s="19">
        <v>18770.549999999981</v>
      </c>
      <c r="E2701" s="19">
        <v>18770.549999999981</v>
      </c>
    </row>
    <row r="2702" spans="1:5" x14ac:dyDescent="0.3">
      <c r="A2702" s="36" t="s">
        <v>38977</v>
      </c>
      <c r="B2702" s="19">
        <v>0</v>
      </c>
      <c r="C2702" s="19">
        <v>0</v>
      </c>
      <c r="D2702" s="19">
        <v>2208.2999999999993</v>
      </c>
      <c r="E2702" s="19">
        <v>2208.2999999999993</v>
      </c>
    </row>
    <row r="2703" spans="1:5" x14ac:dyDescent="0.3">
      <c r="A2703" s="36" t="s">
        <v>38999</v>
      </c>
      <c r="B2703" s="19">
        <v>0</v>
      </c>
      <c r="C2703" s="19">
        <v>0</v>
      </c>
      <c r="D2703" s="19">
        <v>7306.5999999999967</v>
      </c>
      <c r="E2703" s="19">
        <v>7306.5999999999967</v>
      </c>
    </row>
    <row r="2704" spans="1:5" x14ac:dyDescent="0.3">
      <c r="A2704" s="36" t="s">
        <v>38979</v>
      </c>
      <c r="B2704" s="19">
        <v>0</v>
      </c>
      <c r="C2704" s="19">
        <v>0</v>
      </c>
      <c r="D2704" s="19">
        <v>29109.100000000002</v>
      </c>
      <c r="E2704" s="19">
        <v>29109.100000000002</v>
      </c>
    </row>
    <row r="2705" spans="1:5" x14ac:dyDescent="0.3">
      <c r="A2705" s="36" t="s">
        <v>38910</v>
      </c>
      <c r="B2705" s="19">
        <v>0</v>
      </c>
      <c r="C2705" s="19">
        <v>0</v>
      </c>
      <c r="D2705" s="19">
        <v>16582.649999999994</v>
      </c>
      <c r="E2705" s="19">
        <v>16582.649999999994</v>
      </c>
    </row>
    <row r="2706" spans="1:5" x14ac:dyDescent="0.3">
      <c r="A2706" s="36" t="s">
        <v>38886</v>
      </c>
      <c r="B2706" s="19">
        <v>0</v>
      </c>
      <c r="C2706" s="19">
        <v>0</v>
      </c>
      <c r="D2706" s="19">
        <v>25138.749999999989</v>
      </c>
      <c r="E2706" s="19">
        <v>25138.749999999989</v>
      </c>
    </row>
    <row r="2707" spans="1:5" x14ac:dyDescent="0.3">
      <c r="A2707" s="36" t="s">
        <v>38888</v>
      </c>
      <c r="B2707" s="19">
        <v>0</v>
      </c>
      <c r="C2707" s="19">
        <v>0</v>
      </c>
      <c r="D2707" s="19">
        <v>3813.0999999999985</v>
      </c>
      <c r="E2707" s="19">
        <v>3813.0999999999985</v>
      </c>
    </row>
    <row r="2708" spans="1:5" x14ac:dyDescent="0.3">
      <c r="A2708" s="36" t="s">
        <v>38890</v>
      </c>
      <c r="B2708" s="19">
        <v>0</v>
      </c>
      <c r="C2708" s="19">
        <v>0</v>
      </c>
      <c r="D2708" s="19">
        <v>50891.879999999976</v>
      </c>
      <c r="E2708" s="19">
        <v>50891.879999999976</v>
      </c>
    </row>
    <row r="2709" spans="1:5" x14ac:dyDescent="0.3">
      <c r="A2709" s="36" t="s">
        <v>38892</v>
      </c>
      <c r="B2709" s="19">
        <v>0</v>
      </c>
      <c r="C2709" s="19">
        <v>0</v>
      </c>
      <c r="D2709" s="19">
        <v>49510.799999999974</v>
      </c>
      <c r="E2709" s="19">
        <v>49510.799999999974</v>
      </c>
    </row>
    <row r="2710" spans="1:5" x14ac:dyDescent="0.3">
      <c r="A2710" s="36" t="s">
        <v>38894</v>
      </c>
      <c r="B2710" s="19">
        <v>0</v>
      </c>
      <c r="C2710" s="19">
        <v>0</v>
      </c>
      <c r="D2710" s="19">
        <v>481189.75999999989</v>
      </c>
      <c r="E2710" s="19">
        <v>481189.75999999989</v>
      </c>
    </row>
    <row r="2711" spans="1:5" x14ac:dyDescent="0.3">
      <c r="A2711" s="36" t="s">
        <v>38895</v>
      </c>
      <c r="B2711" s="19">
        <v>0</v>
      </c>
      <c r="C2711" s="19">
        <v>0</v>
      </c>
      <c r="D2711" s="19">
        <v>447244.96</v>
      </c>
      <c r="E2711" s="19">
        <v>447244.96</v>
      </c>
    </row>
    <row r="2712" spans="1:5" x14ac:dyDescent="0.3">
      <c r="A2712" s="36" t="s">
        <v>38897</v>
      </c>
      <c r="B2712" s="19">
        <v>0</v>
      </c>
      <c r="C2712" s="19">
        <v>0</v>
      </c>
      <c r="D2712" s="19">
        <v>8391.5399999999991</v>
      </c>
      <c r="E2712" s="19">
        <v>8391.5399999999991</v>
      </c>
    </row>
    <row r="2713" spans="1:5" x14ac:dyDescent="0.3">
      <c r="A2713" s="36" t="s">
        <v>38898</v>
      </c>
      <c r="B2713" s="19">
        <v>0</v>
      </c>
      <c r="C2713" s="19">
        <v>0</v>
      </c>
      <c r="D2713" s="19">
        <v>212479.14999999997</v>
      </c>
      <c r="E2713" s="19">
        <v>212479.14999999997</v>
      </c>
    </row>
    <row r="2714" spans="1:5" x14ac:dyDescent="0.3">
      <c r="A2714" s="36" t="s">
        <v>38912</v>
      </c>
      <c r="B2714" s="19">
        <v>0</v>
      </c>
      <c r="C2714" s="19">
        <v>0</v>
      </c>
      <c r="D2714" s="19">
        <v>4666.16</v>
      </c>
      <c r="E2714" s="19">
        <v>4666.16</v>
      </c>
    </row>
    <row r="2715" spans="1:5" x14ac:dyDescent="0.3">
      <c r="A2715" s="36" t="s">
        <v>38914</v>
      </c>
      <c r="B2715" s="19">
        <v>0</v>
      </c>
      <c r="C2715" s="19">
        <v>0</v>
      </c>
      <c r="D2715" s="19">
        <v>3775.3599999999983</v>
      </c>
      <c r="E2715" s="19">
        <v>3775.3599999999983</v>
      </c>
    </row>
    <row r="2716" spans="1:5" x14ac:dyDescent="0.3">
      <c r="A2716" s="36" t="s">
        <v>39056</v>
      </c>
      <c r="B2716" s="19">
        <v>0</v>
      </c>
      <c r="C2716" s="19">
        <v>0</v>
      </c>
      <c r="D2716" s="19">
        <v>652.46</v>
      </c>
      <c r="E2716" s="19">
        <v>652.46</v>
      </c>
    </row>
    <row r="2717" spans="1:5" x14ac:dyDescent="0.3">
      <c r="A2717" s="36" t="s">
        <v>38902</v>
      </c>
      <c r="B2717" s="19">
        <v>0</v>
      </c>
      <c r="C2717" s="19">
        <v>0</v>
      </c>
      <c r="D2717" s="19">
        <v>2414.8499999999985</v>
      </c>
      <c r="E2717" s="19">
        <v>2414.8499999999985</v>
      </c>
    </row>
    <row r="2718" spans="1:5" x14ac:dyDescent="0.3">
      <c r="A2718" s="36" t="s">
        <v>38904</v>
      </c>
      <c r="B2718" s="19">
        <v>0</v>
      </c>
      <c r="C2718" s="19">
        <v>0</v>
      </c>
      <c r="D2718" s="19">
        <v>700.73999999999978</v>
      </c>
      <c r="E2718" s="19">
        <v>700.73999999999978</v>
      </c>
    </row>
    <row r="2719" spans="1:5" x14ac:dyDescent="0.3">
      <c r="A2719" s="36" t="s">
        <v>39011</v>
      </c>
      <c r="B2719" s="19">
        <v>0</v>
      </c>
      <c r="C2719" s="19">
        <v>0</v>
      </c>
      <c r="D2719" s="19">
        <v>890.11999999999989</v>
      </c>
      <c r="E2719" s="19">
        <v>890.11999999999989</v>
      </c>
    </row>
    <row r="2720" spans="1:5" x14ac:dyDescent="0.3">
      <c r="A2720" s="36" t="s">
        <v>38916</v>
      </c>
      <c r="B2720" s="19">
        <v>0</v>
      </c>
      <c r="C2720" s="19">
        <v>0</v>
      </c>
      <c r="D2720" s="19">
        <v>11281.87999999999</v>
      </c>
      <c r="E2720" s="19">
        <v>11281.87999999999</v>
      </c>
    </row>
    <row r="2721" spans="1:5" x14ac:dyDescent="0.3">
      <c r="A2721" s="36" t="s">
        <v>38918</v>
      </c>
      <c r="B2721" s="19">
        <v>0</v>
      </c>
      <c r="C2721" s="19">
        <v>0</v>
      </c>
      <c r="D2721" s="19">
        <v>12847.919999999996</v>
      </c>
      <c r="E2721" s="19">
        <v>12847.919999999996</v>
      </c>
    </row>
    <row r="2722" spans="1:5" x14ac:dyDescent="0.3">
      <c r="A2722" s="36" t="s">
        <v>38924</v>
      </c>
      <c r="B2722" s="19">
        <v>0</v>
      </c>
      <c r="C2722" s="19">
        <v>0</v>
      </c>
      <c r="D2722" s="19">
        <v>933.46999999999935</v>
      </c>
      <c r="E2722" s="19">
        <v>933.46999999999935</v>
      </c>
    </row>
    <row r="2723" spans="1:5" x14ac:dyDescent="0.3">
      <c r="A2723" s="36" t="s">
        <v>38932</v>
      </c>
      <c r="B2723" s="19">
        <v>0</v>
      </c>
      <c r="C2723" s="19">
        <v>0</v>
      </c>
      <c r="D2723" s="19">
        <v>4706.4499999999971</v>
      </c>
      <c r="E2723" s="19">
        <v>4706.4499999999971</v>
      </c>
    </row>
    <row r="2724" spans="1:5" x14ac:dyDescent="0.3">
      <c r="A2724" s="36" t="s">
        <v>38934</v>
      </c>
      <c r="B2724" s="19">
        <v>0</v>
      </c>
      <c r="C2724" s="19">
        <v>0</v>
      </c>
      <c r="D2724" s="19">
        <v>5965.2999999999956</v>
      </c>
      <c r="E2724" s="19">
        <v>5965.2999999999956</v>
      </c>
    </row>
    <row r="2725" spans="1:5" x14ac:dyDescent="0.3">
      <c r="A2725" s="36" t="s">
        <v>39163</v>
      </c>
      <c r="B2725" s="19">
        <v>0</v>
      </c>
      <c r="C2725" s="19">
        <v>0</v>
      </c>
      <c r="D2725" s="19">
        <v>7950.5599999999977</v>
      </c>
      <c r="E2725" s="19">
        <v>7950.5599999999977</v>
      </c>
    </row>
    <row r="2726" spans="1:5" x14ac:dyDescent="0.3">
      <c r="A2726" s="36" t="s">
        <v>39139</v>
      </c>
      <c r="B2726" s="19">
        <v>0</v>
      </c>
      <c r="C2726" s="19">
        <v>0</v>
      </c>
      <c r="D2726" s="19">
        <v>17079.799999999996</v>
      </c>
      <c r="E2726" s="19">
        <v>17079.799999999996</v>
      </c>
    </row>
    <row r="2727" spans="1:5" x14ac:dyDescent="0.3">
      <c r="A2727" s="36" t="s">
        <v>38926</v>
      </c>
      <c r="B2727" s="19">
        <v>0</v>
      </c>
      <c r="C2727" s="19">
        <v>0</v>
      </c>
      <c r="D2727" s="19">
        <v>3462.8999999999978</v>
      </c>
      <c r="E2727" s="19">
        <v>3462.8999999999978</v>
      </c>
    </row>
    <row r="2728" spans="1:5" x14ac:dyDescent="0.3">
      <c r="A2728" s="36" t="s">
        <v>38930</v>
      </c>
      <c r="B2728" s="19">
        <v>0</v>
      </c>
      <c r="C2728" s="19">
        <v>0</v>
      </c>
      <c r="D2728" s="19">
        <v>3162</v>
      </c>
      <c r="E2728" s="19">
        <v>3162</v>
      </c>
    </row>
    <row r="2729" spans="1:5" x14ac:dyDescent="0.3">
      <c r="A2729" s="36" t="s">
        <v>38987</v>
      </c>
      <c r="B2729" s="19">
        <v>0</v>
      </c>
      <c r="C2729" s="19">
        <v>0</v>
      </c>
      <c r="D2729" s="19">
        <v>1194.5900000000001</v>
      </c>
      <c r="E2729" s="19">
        <v>1194.5900000000001</v>
      </c>
    </row>
    <row r="2730" spans="1:5" x14ac:dyDescent="0.3">
      <c r="A2730" s="36" t="s">
        <v>39015</v>
      </c>
      <c r="B2730" s="19">
        <v>0</v>
      </c>
      <c r="C2730" s="19">
        <v>0</v>
      </c>
      <c r="D2730" s="19">
        <v>2424.2000000000007</v>
      </c>
      <c r="E2730" s="19">
        <v>2424.2000000000007</v>
      </c>
    </row>
    <row r="2731" spans="1:5" x14ac:dyDescent="0.3">
      <c r="A2731" s="36" t="s">
        <v>38939</v>
      </c>
      <c r="B2731" s="19">
        <v>0</v>
      </c>
      <c r="C2731" s="19">
        <v>0</v>
      </c>
      <c r="D2731" s="19">
        <v>3557.25</v>
      </c>
      <c r="E2731" s="19">
        <v>3557.25</v>
      </c>
    </row>
    <row r="2732" spans="1:5" x14ac:dyDescent="0.3">
      <c r="A2732" s="36" t="s">
        <v>38940</v>
      </c>
      <c r="B2732" s="19">
        <v>0</v>
      </c>
      <c r="C2732" s="19">
        <v>0</v>
      </c>
      <c r="D2732" s="19">
        <v>2917.25</v>
      </c>
      <c r="E2732" s="19">
        <v>2917.25</v>
      </c>
    </row>
    <row r="2733" spans="1:5" x14ac:dyDescent="0.3">
      <c r="A2733" s="36" t="s">
        <v>308</v>
      </c>
      <c r="B2733" s="19">
        <v>8020</v>
      </c>
      <c r="C2733" s="19">
        <v>0</v>
      </c>
      <c r="D2733" s="19">
        <v>0</v>
      </c>
      <c r="E2733" s="19">
        <v>8020</v>
      </c>
    </row>
    <row r="2734" spans="1:5" x14ac:dyDescent="0.3">
      <c r="A2734" s="36" t="s">
        <v>313</v>
      </c>
      <c r="B2734" s="19">
        <v>338130</v>
      </c>
      <c r="C2734" s="19">
        <v>0</v>
      </c>
      <c r="D2734" s="19">
        <v>0</v>
      </c>
      <c r="E2734" s="19">
        <v>338130</v>
      </c>
    </row>
    <row r="2735" spans="1:5" x14ac:dyDescent="0.3">
      <c r="A2735" s="36" t="s">
        <v>310</v>
      </c>
      <c r="B2735" s="19">
        <v>728840</v>
      </c>
      <c r="C2735" s="19">
        <v>0</v>
      </c>
      <c r="D2735" s="19">
        <v>0</v>
      </c>
      <c r="E2735" s="19">
        <v>728840</v>
      </c>
    </row>
    <row r="2736" spans="1:5" x14ac:dyDescent="0.3">
      <c r="A2736" s="36" t="s">
        <v>300</v>
      </c>
      <c r="B2736" s="19">
        <v>0</v>
      </c>
      <c r="C2736" s="19">
        <v>0</v>
      </c>
      <c r="D2736" s="19">
        <v>0</v>
      </c>
      <c r="E2736" s="19">
        <v>0</v>
      </c>
    </row>
    <row r="2737" spans="1:5" x14ac:dyDescent="0.3">
      <c r="A2737" s="36" t="s">
        <v>309</v>
      </c>
      <c r="B2737" s="19">
        <v>-6660</v>
      </c>
      <c r="C2737" s="19">
        <v>0</v>
      </c>
      <c r="D2737" s="19">
        <v>0</v>
      </c>
      <c r="E2737" s="19">
        <v>-6660</v>
      </c>
    </row>
    <row r="2738" spans="1:5" x14ac:dyDescent="0.3">
      <c r="A2738" s="36" t="s">
        <v>311</v>
      </c>
      <c r="B2738" s="19">
        <v>17906</v>
      </c>
      <c r="C2738" s="19">
        <v>0</v>
      </c>
      <c r="D2738" s="19">
        <v>0</v>
      </c>
      <c r="E2738" s="19">
        <v>17906</v>
      </c>
    </row>
    <row r="2739" spans="1:5" x14ac:dyDescent="0.3">
      <c r="A2739" s="36" t="s">
        <v>307</v>
      </c>
      <c r="B2739" s="19">
        <v>-179957</v>
      </c>
      <c r="C2739" s="19">
        <v>0</v>
      </c>
      <c r="D2739" s="19">
        <v>0</v>
      </c>
      <c r="E2739" s="19">
        <v>-179957</v>
      </c>
    </row>
    <row r="2740" spans="1:5" x14ac:dyDescent="0.3">
      <c r="A2740" s="36" t="s">
        <v>306</v>
      </c>
      <c r="B2740" s="19">
        <v>132262</v>
      </c>
      <c r="C2740" s="19">
        <v>0</v>
      </c>
      <c r="D2740" s="19">
        <v>0</v>
      </c>
      <c r="E2740" s="19">
        <v>132262</v>
      </c>
    </row>
    <row r="2741" spans="1:5" x14ac:dyDescent="0.3">
      <c r="A2741" s="36" t="s">
        <v>302</v>
      </c>
      <c r="B2741" s="19">
        <v>0</v>
      </c>
      <c r="C2741" s="19">
        <v>0</v>
      </c>
      <c r="D2741" s="19">
        <v>0</v>
      </c>
      <c r="E2741" s="19">
        <v>0</v>
      </c>
    </row>
    <row r="2742" spans="1:5" x14ac:dyDescent="0.3">
      <c r="A2742" s="36" t="s">
        <v>38944</v>
      </c>
      <c r="B2742" s="19">
        <v>0</v>
      </c>
      <c r="C2742" s="19">
        <v>0</v>
      </c>
      <c r="D2742" s="19">
        <v>112626.35999999996</v>
      </c>
      <c r="E2742" s="19">
        <v>112626.35999999996</v>
      </c>
    </row>
    <row r="2743" spans="1:5" x14ac:dyDescent="0.3">
      <c r="A2743" s="36" t="s">
        <v>38946</v>
      </c>
      <c r="B2743" s="19">
        <v>0</v>
      </c>
      <c r="C2743" s="19">
        <v>0</v>
      </c>
      <c r="D2743" s="19">
        <v>269810.39999999979</v>
      </c>
      <c r="E2743" s="19">
        <v>269810.39999999979</v>
      </c>
    </row>
    <row r="2744" spans="1:5" x14ac:dyDescent="0.3">
      <c r="A2744" s="36" t="s">
        <v>38960</v>
      </c>
      <c r="B2744" s="19">
        <v>0</v>
      </c>
      <c r="C2744" s="19">
        <v>0</v>
      </c>
      <c r="D2744" s="19">
        <v>16229.219999999994</v>
      </c>
      <c r="E2744" s="19">
        <v>16229.219999999994</v>
      </c>
    </row>
    <row r="2745" spans="1:5" x14ac:dyDescent="0.3">
      <c r="A2745" s="36" t="s">
        <v>38961</v>
      </c>
      <c r="B2745" s="19">
        <v>0</v>
      </c>
      <c r="C2745" s="19">
        <v>0</v>
      </c>
      <c r="D2745" s="19">
        <v>40721.18</v>
      </c>
      <c r="E2745" s="19">
        <v>40721.18</v>
      </c>
    </row>
    <row r="2746" spans="1:5" x14ac:dyDescent="0.3">
      <c r="A2746" s="36" t="s">
        <v>39001</v>
      </c>
      <c r="B2746" s="19">
        <v>0</v>
      </c>
      <c r="C2746" s="19">
        <v>0</v>
      </c>
      <c r="D2746" s="19">
        <v>36234.139999999985</v>
      </c>
      <c r="E2746" s="19">
        <v>36234.139999999985</v>
      </c>
    </row>
    <row r="2747" spans="1:5" x14ac:dyDescent="0.3">
      <c r="A2747" s="36" t="s">
        <v>38948</v>
      </c>
      <c r="B2747" s="19">
        <v>0</v>
      </c>
      <c r="C2747" s="19">
        <v>0</v>
      </c>
      <c r="D2747" s="19">
        <v>15657.849999999991</v>
      </c>
      <c r="E2747" s="19">
        <v>15657.849999999991</v>
      </c>
    </row>
    <row r="2748" spans="1:5" x14ac:dyDescent="0.3">
      <c r="A2748" s="36" t="s">
        <v>38950</v>
      </c>
      <c r="B2748" s="19">
        <v>0</v>
      </c>
      <c r="C2748" s="19">
        <v>0</v>
      </c>
      <c r="D2748" s="19">
        <v>2983.5</v>
      </c>
      <c r="E2748" s="19">
        <v>2983.5</v>
      </c>
    </row>
    <row r="2749" spans="1:5" x14ac:dyDescent="0.3">
      <c r="A2749" s="36" t="s">
        <v>38952</v>
      </c>
      <c r="B2749" s="19">
        <v>0</v>
      </c>
      <c r="C2749" s="19">
        <v>0</v>
      </c>
      <c r="D2749" s="19">
        <v>19273.920000000006</v>
      </c>
      <c r="E2749" s="19">
        <v>19273.920000000006</v>
      </c>
    </row>
    <row r="2750" spans="1:5" x14ac:dyDescent="0.3">
      <c r="A2750" s="36" t="s">
        <v>38954</v>
      </c>
      <c r="B2750" s="19">
        <v>0</v>
      </c>
      <c r="C2750" s="19">
        <v>0</v>
      </c>
      <c r="D2750" s="19">
        <v>53022.149999999965</v>
      </c>
      <c r="E2750" s="19">
        <v>53022.149999999965</v>
      </c>
    </row>
    <row r="2751" spans="1:5" x14ac:dyDescent="0.3">
      <c r="A2751" s="36" t="s">
        <v>38956</v>
      </c>
      <c r="B2751" s="19">
        <v>0</v>
      </c>
      <c r="C2751" s="19">
        <v>0</v>
      </c>
      <c r="D2751" s="19">
        <v>146151.04000000007</v>
      </c>
      <c r="E2751" s="19">
        <v>146151.04000000007</v>
      </c>
    </row>
    <row r="2752" spans="1:5" x14ac:dyDescent="0.3">
      <c r="A2752" s="36" t="s">
        <v>38958</v>
      </c>
      <c r="B2752" s="19">
        <v>0</v>
      </c>
      <c r="C2752" s="19">
        <v>0</v>
      </c>
      <c r="D2752" s="19">
        <v>2459.7299999999996</v>
      </c>
      <c r="E2752" s="19">
        <v>2459.7299999999996</v>
      </c>
    </row>
    <row r="2753" spans="1:5" x14ac:dyDescent="0.3">
      <c r="A2753" s="36" t="s">
        <v>38989</v>
      </c>
      <c r="B2753" s="19">
        <v>0</v>
      </c>
      <c r="C2753" s="19">
        <v>0</v>
      </c>
      <c r="D2753" s="19">
        <v>189108.00000000006</v>
      </c>
      <c r="E2753" s="19">
        <v>189108.00000000006</v>
      </c>
    </row>
    <row r="2754" spans="1:5" x14ac:dyDescent="0.3">
      <c r="A2754" s="36" t="s">
        <v>39017</v>
      </c>
      <c r="B2754" s="19">
        <v>0</v>
      </c>
      <c r="C2754" s="19">
        <v>0</v>
      </c>
      <c r="D2754" s="19">
        <v>191643.71999999997</v>
      </c>
      <c r="E2754" s="19">
        <v>191643.71999999997</v>
      </c>
    </row>
    <row r="2755" spans="1:5" x14ac:dyDescent="0.3">
      <c r="A2755" s="36" t="s">
        <v>38963</v>
      </c>
      <c r="B2755" s="19">
        <v>0</v>
      </c>
      <c r="C2755" s="19">
        <v>0</v>
      </c>
      <c r="D2755" s="19">
        <v>154635.57000000007</v>
      </c>
      <c r="E2755" s="19">
        <v>154635.57000000007</v>
      </c>
    </row>
    <row r="2756" spans="1:5" x14ac:dyDescent="0.3">
      <c r="A2756" s="36" t="s">
        <v>38965</v>
      </c>
      <c r="B2756" s="19">
        <v>0</v>
      </c>
      <c r="C2756" s="19">
        <v>0</v>
      </c>
      <c r="D2756" s="19">
        <v>1304.92</v>
      </c>
      <c r="E2756" s="19">
        <v>1304.92</v>
      </c>
    </row>
    <row r="2757" spans="1:5" x14ac:dyDescent="0.3">
      <c r="A2757" s="36" t="s">
        <v>303</v>
      </c>
      <c r="B2757" s="19">
        <v>347412</v>
      </c>
      <c r="C2757" s="19">
        <v>0</v>
      </c>
      <c r="D2757" s="19">
        <v>0</v>
      </c>
      <c r="E2757" s="19">
        <v>347412</v>
      </c>
    </row>
    <row r="2758" spans="1:5" x14ac:dyDescent="0.3">
      <c r="A2758" s="36" t="s">
        <v>304</v>
      </c>
      <c r="B2758" s="19">
        <v>-48984</v>
      </c>
      <c r="C2758" s="19">
        <v>0</v>
      </c>
      <c r="D2758" s="19">
        <v>0</v>
      </c>
      <c r="E2758" s="19">
        <v>-48984</v>
      </c>
    </row>
    <row r="2759" spans="1:5" x14ac:dyDescent="0.3">
      <c r="A2759" s="36" t="s">
        <v>39145</v>
      </c>
      <c r="B2759" s="19">
        <v>0</v>
      </c>
      <c r="C2759" s="19">
        <v>0</v>
      </c>
      <c r="D2759" s="19">
        <v>738.64999999999964</v>
      </c>
      <c r="E2759" s="19">
        <v>738.64999999999964</v>
      </c>
    </row>
    <row r="2760" spans="1:5" x14ac:dyDescent="0.3">
      <c r="A2760" s="36" t="s">
        <v>38969</v>
      </c>
      <c r="B2760" s="19">
        <v>0</v>
      </c>
      <c r="C2760" s="19">
        <v>0</v>
      </c>
      <c r="D2760" s="19">
        <v>17882.639999999992</v>
      </c>
      <c r="E2760" s="19">
        <v>17882.639999999992</v>
      </c>
    </row>
    <row r="2761" spans="1:5" x14ac:dyDescent="0.3">
      <c r="A2761" s="36" t="s">
        <v>38971</v>
      </c>
      <c r="B2761" s="19">
        <v>0</v>
      </c>
      <c r="C2761" s="19">
        <v>0</v>
      </c>
      <c r="D2761" s="19">
        <v>24895.479999999989</v>
      </c>
      <c r="E2761" s="19">
        <v>24895.479999999989</v>
      </c>
    </row>
    <row r="2762" spans="1:5" x14ac:dyDescent="0.3">
      <c r="A2762" s="36" t="s">
        <v>38973</v>
      </c>
      <c r="B2762" s="19">
        <v>0</v>
      </c>
      <c r="C2762" s="19">
        <v>0</v>
      </c>
      <c r="D2762" s="19">
        <v>4098.0200000000004</v>
      </c>
      <c r="E2762" s="19">
        <v>4098.0200000000004</v>
      </c>
    </row>
    <row r="2763" spans="1:5" x14ac:dyDescent="0.3">
      <c r="A2763" s="36" t="s">
        <v>25</v>
      </c>
      <c r="B2763" s="19">
        <v>0</v>
      </c>
      <c r="C2763" s="19">
        <v>0</v>
      </c>
      <c r="D2763" s="19">
        <v>0</v>
      </c>
      <c r="E2763" s="19">
        <v>0</v>
      </c>
    </row>
    <row r="2764" spans="1:5" x14ac:dyDescent="0.3">
      <c r="A2764" s="36" t="s">
        <v>27</v>
      </c>
      <c r="B2764" s="19">
        <v>0</v>
      </c>
      <c r="C2764" s="19">
        <v>0</v>
      </c>
      <c r="D2764" s="19">
        <v>0</v>
      </c>
      <c r="E2764" s="19">
        <v>0</v>
      </c>
    </row>
    <row r="2765" spans="1:5" x14ac:dyDescent="0.3">
      <c r="A2765" s="36" t="s">
        <v>29</v>
      </c>
      <c r="B2765" s="19">
        <v>0</v>
      </c>
      <c r="C2765" s="19">
        <v>0</v>
      </c>
      <c r="D2765" s="19">
        <v>0</v>
      </c>
      <c r="E2765" s="19">
        <v>0</v>
      </c>
    </row>
    <row r="2766" spans="1:5" x14ac:dyDescent="0.3">
      <c r="A2766" s="36" t="s">
        <v>33</v>
      </c>
      <c r="B2766" s="19">
        <v>0</v>
      </c>
      <c r="C2766" s="19">
        <v>131463</v>
      </c>
      <c r="D2766" s="19">
        <v>0</v>
      </c>
      <c r="E2766" s="19">
        <v>131463</v>
      </c>
    </row>
    <row r="2767" spans="1:5" x14ac:dyDescent="0.3">
      <c r="A2767" s="36" t="s">
        <v>35</v>
      </c>
      <c r="B2767" s="19">
        <v>0</v>
      </c>
      <c r="C2767" s="19">
        <v>0</v>
      </c>
      <c r="D2767" s="19">
        <v>0</v>
      </c>
      <c r="E2767" s="19">
        <v>0</v>
      </c>
    </row>
    <row r="2768" spans="1:5" x14ac:dyDescent="0.3">
      <c r="A2768" s="36" t="s">
        <v>39</v>
      </c>
      <c r="B2768" s="19">
        <v>0</v>
      </c>
      <c r="C2768" s="19">
        <v>0</v>
      </c>
      <c r="D2768" s="19">
        <v>0</v>
      </c>
      <c r="E2768" s="19">
        <v>0</v>
      </c>
    </row>
    <row r="2769" spans="1:5" x14ac:dyDescent="0.3">
      <c r="A2769" s="36" t="s">
        <v>41</v>
      </c>
      <c r="B2769" s="19">
        <v>0</v>
      </c>
      <c r="C2769" s="19">
        <v>169970</v>
      </c>
      <c r="D2769" s="19">
        <v>0</v>
      </c>
      <c r="E2769" s="19">
        <v>169970</v>
      </c>
    </row>
    <row r="2770" spans="1:5" x14ac:dyDescent="0.3">
      <c r="A2770" s="36" t="s">
        <v>43</v>
      </c>
      <c r="B2770" s="19">
        <v>0</v>
      </c>
      <c r="C2770" s="19">
        <v>0</v>
      </c>
      <c r="D2770" s="19">
        <v>0</v>
      </c>
      <c r="E2770" s="19">
        <v>0</v>
      </c>
    </row>
    <row r="2771" spans="1:5" x14ac:dyDescent="0.3">
      <c r="A2771" s="36" t="s">
        <v>45</v>
      </c>
      <c r="B2771" s="19">
        <v>0</v>
      </c>
      <c r="C2771" s="19">
        <v>0</v>
      </c>
      <c r="D2771" s="19">
        <v>0</v>
      </c>
      <c r="E2771" s="19">
        <v>0</v>
      </c>
    </row>
    <row r="2772" spans="1:5" x14ac:dyDescent="0.3">
      <c r="A2772" s="36" t="s">
        <v>47</v>
      </c>
      <c r="B2772" s="19">
        <v>0</v>
      </c>
      <c r="C2772" s="19">
        <v>0</v>
      </c>
      <c r="D2772" s="19">
        <v>0</v>
      </c>
      <c r="E2772" s="19">
        <v>0</v>
      </c>
    </row>
    <row r="2773" spans="1:5" x14ac:dyDescent="0.3">
      <c r="A2773" s="36" t="s">
        <v>298</v>
      </c>
      <c r="B2773" s="19">
        <v>41958</v>
      </c>
      <c r="C2773" s="19">
        <v>0</v>
      </c>
      <c r="D2773" s="19">
        <v>0</v>
      </c>
      <c r="E2773" s="19">
        <v>41958</v>
      </c>
    </row>
    <row r="2774" spans="1:5" x14ac:dyDescent="0.3">
      <c r="A2774" s="36" t="s">
        <v>295</v>
      </c>
      <c r="B2774" s="19">
        <v>0</v>
      </c>
      <c r="C2774" s="19">
        <v>0</v>
      </c>
      <c r="D2774" s="19">
        <v>0</v>
      </c>
      <c r="E2774" s="19">
        <v>0</v>
      </c>
    </row>
    <row r="2775" spans="1:5" x14ac:dyDescent="0.3">
      <c r="A2775" s="5" t="s">
        <v>335</v>
      </c>
      <c r="B2775" s="19">
        <v>3293098</v>
      </c>
      <c r="C2775" s="19">
        <v>3259298</v>
      </c>
      <c r="D2775" s="19">
        <v>3246921.7399999993</v>
      </c>
      <c r="E2775" s="19">
        <v>9799317.7399999984</v>
      </c>
    </row>
    <row r="2776" spans="1:5" x14ac:dyDescent="0.3">
      <c r="A2776" s="36" t="s">
        <v>39158</v>
      </c>
      <c r="B2776" s="19">
        <v>0</v>
      </c>
      <c r="C2776" s="19">
        <v>1551796</v>
      </c>
      <c r="D2776" s="19">
        <v>0</v>
      </c>
      <c r="E2776" s="19">
        <v>1551796</v>
      </c>
    </row>
    <row r="2777" spans="1:5" x14ac:dyDescent="0.3">
      <c r="A2777" s="36" t="s">
        <v>363</v>
      </c>
      <c r="B2777" s="19">
        <v>0</v>
      </c>
      <c r="C2777" s="19">
        <v>-1081362</v>
      </c>
      <c r="D2777" s="19">
        <v>0</v>
      </c>
      <c r="E2777" s="19">
        <v>-1081362</v>
      </c>
    </row>
    <row r="2778" spans="1:5" x14ac:dyDescent="0.3">
      <c r="A2778" s="36" t="s">
        <v>13</v>
      </c>
      <c r="B2778" s="19">
        <v>0</v>
      </c>
      <c r="C2778" s="19">
        <v>-223</v>
      </c>
      <c r="D2778" s="19">
        <v>0</v>
      </c>
      <c r="E2778" s="19">
        <v>-223</v>
      </c>
    </row>
    <row r="2779" spans="1:5" x14ac:dyDescent="0.3">
      <c r="A2779" s="36" t="s">
        <v>15</v>
      </c>
      <c r="B2779" s="19">
        <v>0</v>
      </c>
      <c r="C2779" s="19">
        <v>-6549</v>
      </c>
      <c r="D2779" s="19">
        <v>0</v>
      </c>
      <c r="E2779" s="19">
        <v>-6549</v>
      </c>
    </row>
    <row r="2780" spans="1:5" x14ac:dyDescent="0.3">
      <c r="A2780" s="36" t="s">
        <v>39159</v>
      </c>
      <c r="B2780" s="19">
        <v>0</v>
      </c>
      <c r="C2780" s="19">
        <v>16335</v>
      </c>
      <c r="D2780" s="19">
        <v>0</v>
      </c>
      <c r="E2780" s="19">
        <v>16335</v>
      </c>
    </row>
    <row r="2781" spans="1:5" x14ac:dyDescent="0.3">
      <c r="A2781" s="36" t="s">
        <v>18</v>
      </c>
      <c r="B2781" s="19">
        <v>0</v>
      </c>
      <c r="C2781" s="19">
        <v>-7980</v>
      </c>
      <c r="D2781" s="19">
        <v>0</v>
      </c>
      <c r="E2781" s="19">
        <v>-7980</v>
      </c>
    </row>
    <row r="2782" spans="1:5" x14ac:dyDescent="0.3">
      <c r="A2782" s="36" t="s">
        <v>39160</v>
      </c>
      <c r="B2782" s="19">
        <v>0</v>
      </c>
      <c r="C2782" s="19">
        <v>2574033</v>
      </c>
      <c r="D2782" s="19">
        <v>0</v>
      </c>
      <c r="E2782" s="19">
        <v>2574033</v>
      </c>
    </row>
    <row r="2783" spans="1:5" x14ac:dyDescent="0.3">
      <c r="A2783" s="36" t="s">
        <v>21</v>
      </c>
      <c r="B2783" s="19">
        <v>0</v>
      </c>
      <c r="C2783" s="19">
        <v>-171771</v>
      </c>
      <c r="D2783" s="19">
        <v>0</v>
      </c>
      <c r="E2783" s="19">
        <v>-171771</v>
      </c>
    </row>
    <row r="2784" spans="1:5" x14ac:dyDescent="0.3">
      <c r="A2784" s="36" t="s">
        <v>38872</v>
      </c>
      <c r="B2784" s="19">
        <v>0</v>
      </c>
      <c r="C2784" s="19">
        <v>0</v>
      </c>
      <c r="D2784" s="19">
        <v>11950.80000000001</v>
      </c>
      <c r="E2784" s="19">
        <v>11950.80000000001</v>
      </c>
    </row>
    <row r="2785" spans="1:5" x14ac:dyDescent="0.3">
      <c r="A2785" s="36" t="s">
        <v>38882</v>
      </c>
      <c r="B2785" s="19">
        <v>0</v>
      </c>
      <c r="C2785" s="19">
        <v>0</v>
      </c>
      <c r="D2785" s="19">
        <v>321.29999999999973</v>
      </c>
      <c r="E2785" s="19">
        <v>321.29999999999973</v>
      </c>
    </row>
    <row r="2786" spans="1:5" x14ac:dyDescent="0.3">
      <c r="A2786" s="36" t="s">
        <v>38979</v>
      </c>
      <c r="B2786" s="19">
        <v>0</v>
      </c>
      <c r="C2786" s="19">
        <v>0</v>
      </c>
      <c r="D2786" s="19">
        <v>69861.839999999967</v>
      </c>
      <c r="E2786" s="19">
        <v>69861.839999999967</v>
      </c>
    </row>
    <row r="2787" spans="1:5" x14ac:dyDescent="0.3">
      <c r="A2787" s="36" t="s">
        <v>38910</v>
      </c>
      <c r="B2787" s="19">
        <v>0</v>
      </c>
      <c r="C2787" s="19">
        <v>0</v>
      </c>
      <c r="D2787" s="19">
        <v>40272.149999999965</v>
      </c>
      <c r="E2787" s="19">
        <v>40272.149999999965</v>
      </c>
    </row>
    <row r="2788" spans="1:5" x14ac:dyDescent="0.3">
      <c r="A2788" s="36" t="s">
        <v>38886</v>
      </c>
      <c r="B2788" s="19">
        <v>0</v>
      </c>
      <c r="C2788" s="19">
        <v>0</v>
      </c>
      <c r="D2788" s="19">
        <v>17094.349999999991</v>
      </c>
      <c r="E2788" s="19">
        <v>17094.349999999991</v>
      </c>
    </row>
    <row r="2789" spans="1:5" x14ac:dyDescent="0.3">
      <c r="A2789" s="36" t="s">
        <v>38888</v>
      </c>
      <c r="B2789" s="19">
        <v>0</v>
      </c>
      <c r="C2789" s="19">
        <v>0</v>
      </c>
      <c r="D2789" s="19">
        <v>2287.8600000000006</v>
      </c>
      <c r="E2789" s="19">
        <v>2287.8600000000006</v>
      </c>
    </row>
    <row r="2790" spans="1:5" x14ac:dyDescent="0.3">
      <c r="A2790" s="36" t="s">
        <v>38890</v>
      </c>
      <c r="B2790" s="19">
        <v>0</v>
      </c>
      <c r="C2790" s="19">
        <v>0</v>
      </c>
      <c r="D2790" s="19">
        <v>23488.55999999999</v>
      </c>
      <c r="E2790" s="19">
        <v>23488.55999999999</v>
      </c>
    </row>
    <row r="2791" spans="1:5" x14ac:dyDescent="0.3">
      <c r="A2791" s="36" t="s">
        <v>38892</v>
      </c>
      <c r="B2791" s="19">
        <v>0</v>
      </c>
      <c r="C2791" s="19">
        <v>0</v>
      </c>
      <c r="D2791" s="19">
        <v>17878.899999999998</v>
      </c>
      <c r="E2791" s="19">
        <v>17878.899999999998</v>
      </c>
    </row>
    <row r="2792" spans="1:5" x14ac:dyDescent="0.3">
      <c r="A2792" s="36" t="s">
        <v>38894</v>
      </c>
      <c r="B2792" s="19">
        <v>0</v>
      </c>
      <c r="C2792" s="19">
        <v>0</v>
      </c>
      <c r="D2792" s="19">
        <v>478630.24000000022</v>
      </c>
      <c r="E2792" s="19">
        <v>478630.24000000022</v>
      </c>
    </row>
    <row r="2793" spans="1:5" x14ac:dyDescent="0.3">
      <c r="A2793" s="36" t="s">
        <v>38895</v>
      </c>
      <c r="B2793" s="19">
        <v>0</v>
      </c>
      <c r="C2793" s="19">
        <v>0</v>
      </c>
      <c r="D2793" s="19">
        <v>467562.35999999987</v>
      </c>
      <c r="E2793" s="19">
        <v>467562.35999999987</v>
      </c>
    </row>
    <row r="2794" spans="1:5" x14ac:dyDescent="0.3">
      <c r="A2794" s="36" t="s">
        <v>38897</v>
      </c>
      <c r="B2794" s="19">
        <v>0</v>
      </c>
      <c r="C2794" s="19">
        <v>0</v>
      </c>
      <c r="D2794" s="19">
        <v>33345.32999999998</v>
      </c>
      <c r="E2794" s="19">
        <v>33345.32999999998</v>
      </c>
    </row>
    <row r="2795" spans="1:5" x14ac:dyDescent="0.3">
      <c r="A2795" s="36" t="s">
        <v>38898</v>
      </c>
      <c r="B2795" s="19">
        <v>0</v>
      </c>
      <c r="C2795" s="19">
        <v>0</v>
      </c>
      <c r="D2795" s="19">
        <v>223248.34999999998</v>
      </c>
      <c r="E2795" s="19">
        <v>223248.34999999998</v>
      </c>
    </row>
    <row r="2796" spans="1:5" x14ac:dyDescent="0.3">
      <c r="A2796" s="36" t="s">
        <v>38912</v>
      </c>
      <c r="B2796" s="19">
        <v>0</v>
      </c>
      <c r="C2796" s="19">
        <v>0</v>
      </c>
      <c r="D2796" s="19">
        <v>19831.179999999993</v>
      </c>
      <c r="E2796" s="19">
        <v>19831.179999999993</v>
      </c>
    </row>
    <row r="2797" spans="1:5" x14ac:dyDescent="0.3">
      <c r="A2797" s="36" t="s">
        <v>38914</v>
      </c>
      <c r="B2797" s="19">
        <v>0</v>
      </c>
      <c r="C2797" s="19">
        <v>0</v>
      </c>
      <c r="D2797" s="19">
        <v>14157.599999999988</v>
      </c>
      <c r="E2797" s="19">
        <v>14157.599999999988</v>
      </c>
    </row>
    <row r="2798" spans="1:5" x14ac:dyDescent="0.3">
      <c r="A2798" s="36" t="s">
        <v>38900</v>
      </c>
      <c r="B2798" s="19">
        <v>0</v>
      </c>
      <c r="C2798" s="19">
        <v>0</v>
      </c>
      <c r="D2798" s="19">
        <v>2709.6299999999974</v>
      </c>
      <c r="E2798" s="19">
        <v>2709.6299999999974</v>
      </c>
    </row>
    <row r="2799" spans="1:5" x14ac:dyDescent="0.3">
      <c r="A2799" s="36" t="s">
        <v>39056</v>
      </c>
      <c r="B2799" s="19">
        <v>0</v>
      </c>
      <c r="C2799" s="19">
        <v>0</v>
      </c>
      <c r="D2799" s="19">
        <v>652.46</v>
      </c>
      <c r="E2799" s="19">
        <v>652.46</v>
      </c>
    </row>
    <row r="2800" spans="1:5" x14ac:dyDescent="0.3">
      <c r="A2800" s="36" t="s">
        <v>38902</v>
      </c>
      <c r="B2800" s="19">
        <v>0</v>
      </c>
      <c r="C2800" s="19">
        <v>0</v>
      </c>
      <c r="D2800" s="19">
        <v>3863.7599999999984</v>
      </c>
      <c r="E2800" s="19">
        <v>3863.7599999999984</v>
      </c>
    </row>
    <row r="2801" spans="1:5" x14ac:dyDescent="0.3">
      <c r="A2801" s="36" t="s">
        <v>39133</v>
      </c>
      <c r="B2801" s="19">
        <v>0</v>
      </c>
      <c r="C2801" s="19">
        <v>0</v>
      </c>
      <c r="D2801" s="19">
        <v>692.75</v>
      </c>
      <c r="E2801" s="19">
        <v>692.75</v>
      </c>
    </row>
    <row r="2802" spans="1:5" x14ac:dyDescent="0.3">
      <c r="A2802" s="36" t="s">
        <v>39011</v>
      </c>
      <c r="B2802" s="19">
        <v>0</v>
      </c>
      <c r="C2802" s="19">
        <v>0</v>
      </c>
      <c r="D2802" s="19">
        <v>445.05999999999995</v>
      </c>
      <c r="E2802" s="19">
        <v>445.05999999999995</v>
      </c>
    </row>
    <row r="2803" spans="1:5" x14ac:dyDescent="0.3">
      <c r="A2803" s="36" t="s">
        <v>38908</v>
      </c>
      <c r="B2803" s="19">
        <v>0</v>
      </c>
      <c r="C2803" s="19">
        <v>0</v>
      </c>
      <c r="D2803" s="19">
        <v>361.07999999999993</v>
      </c>
      <c r="E2803" s="19">
        <v>361.07999999999993</v>
      </c>
    </row>
    <row r="2804" spans="1:5" x14ac:dyDescent="0.3">
      <c r="A2804" s="36" t="s">
        <v>38918</v>
      </c>
      <c r="B2804" s="19">
        <v>0</v>
      </c>
      <c r="C2804" s="19">
        <v>0</v>
      </c>
      <c r="D2804" s="19">
        <v>6423.9599999999991</v>
      </c>
      <c r="E2804" s="19">
        <v>6423.9599999999991</v>
      </c>
    </row>
    <row r="2805" spans="1:5" x14ac:dyDescent="0.3">
      <c r="A2805" s="36" t="s">
        <v>38920</v>
      </c>
      <c r="B2805" s="19">
        <v>0</v>
      </c>
      <c r="C2805" s="19">
        <v>0</v>
      </c>
      <c r="D2805" s="19">
        <v>220.82999999999993</v>
      </c>
      <c r="E2805" s="19">
        <v>220.82999999999993</v>
      </c>
    </row>
    <row r="2806" spans="1:5" x14ac:dyDescent="0.3">
      <c r="A2806" s="36" t="s">
        <v>38922</v>
      </c>
      <c r="B2806" s="19">
        <v>0</v>
      </c>
      <c r="C2806" s="19">
        <v>0</v>
      </c>
      <c r="D2806" s="19">
        <v>9327.8999999999942</v>
      </c>
      <c r="E2806" s="19">
        <v>9327.8999999999942</v>
      </c>
    </row>
    <row r="2807" spans="1:5" x14ac:dyDescent="0.3">
      <c r="A2807" s="36" t="s">
        <v>38924</v>
      </c>
      <c r="B2807" s="19">
        <v>0</v>
      </c>
      <c r="C2807" s="19">
        <v>0</v>
      </c>
      <c r="D2807" s="19">
        <v>2800.4099999999962</v>
      </c>
      <c r="E2807" s="19">
        <v>2800.4099999999962</v>
      </c>
    </row>
    <row r="2808" spans="1:5" x14ac:dyDescent="0.3">
      <c r="A2808" s="36" t="s">
        <v>38932</v>
      </c>
      <c r="B2808" s="19">
        <v>0</v>
      </c>
      <c r="C2808" s="19">
        <v>0</v>
      </c>
      <c r="D2808" s="19">
        <v>4034.0999999999958</v>
      </c>
      <c r="E2808" s="19">
        <v>4034.0999999999958</v>
      </c>
    </row>
    <row r="2809" spans="1:5" x14ac:dyDescent="0.3">
      <c r="A2809" s="36" t="s">
        <v>38934</v>
      </c>
      <c r="B2809" s="19">
        <v>0</v>
      </c>
      <c r="C2809" s="19">
        <v>0</v>
      </c>
      <c r="D2809" s="19">
        <v>8947.9499999999971</v>
      </c>
      <c r="E2809" s="19">
        <v>8947.9499999999971</v>
      </c>
    </row>
    <row r="2810" spans="1:5" x14ac:dyDescent="0.3">
      <c r="A2810" s="36" t="s">
        <v>38985</v>
      </c>
      <c r="B2810" s="19">
        <v>0</v>
      </c>
      <c r="C2810" s="19">
        <v>0</v>
      </c>
      <c r="D2810" s="19">
        <v>3332.6800000000021</v>
      </c>
      <c r="E2810" s="19">
        <v>3332.6800000000021</v>
      </c>
    </row>
    <row r="2811" spans="1:5" x14ac:dyDescent="0.3">
      <c r="A2811" s="36" t="s">
        <v>38928</v>
      </c>
      <c r="B2811" s="19">
        <v>0</v>
      </c>
      <c r="C2811" s="19">
        <v>0</v>
      </c>
      <c r="D2811" s="19">
        <v>17564.399999999987</v>
      </c>
      <c r="E2811" s="19">
        <v>17564.399999999987</v>
      </c>
    </row>
    <row r="2812" spans="1:5" x14ac:dyDescent="0.3">
      <c r="A2812" s="36" t="s">
        <v>38930</v>
      </c>
      <c r="B2812" s="19">
        <v>0</v>
      </c>
      <c r="C2812" s="19">
        <v>0</v>
      </c>
      <c r="D2812" s="19">
        <v>6324</v>
      </c>
      <c r="E2812" s="19">
        <v>6324</v>
      </c>
    </row>
    <row r="2813" spans="1:5" x14ac:dyDescent="0.3">
      <c r="A2813" s="36" t="s">
        <v>38987</v>
      </c>
      <c r="B2813" s="19">
        <v>0</v>
      </c>
      <c r="C2813" s="19">
        <v>0</v>
      </c>
      <c r="D2813" s="19">
        <v>1194.5900000000001</v>
      </c>
      <c r="E2813" s="19">
        <v>1194.5900000000001</v>
      </c>
    </row>
    <row r="2814" spans="1:5" x14ac:dyDescent="0.3">
      <c r="A2814" s="36" t="s">
        <v>39079</v>
      </c>
      <c r="B2814" s="19">
        <v>0</v>
      </c>
      <c r="C2814" s="19">
        <v>0</v>
      </c>
      <c r="D2814" s="19">
        <v>371.44999999999982</v>
      </c>
      <c r="E2814" s="19">
        <v>371.44999999999982</v>
      </c>
    </row>
    <row r="2815" spans="1:5" x14ac:dyDescent="0.3">
      <c r="A2815" s="36" t="s">
        <v>39015</v>
      </c>
      <c r="B2815" s="19">
        <v>0</v>
      </c>
      <c r="C2815" s="19">
        <v>0</v>
      </c>
      <c r="D2815" s="19">
        <v>606.05000000000018</v>
      </c>
      <c r="E2815" s="19">
        <v>606.05000000000018</v>
      </c>
    </row>
    <row r="2816" spans="1:5" x14ac:dyDescent="0.3">
      <c r="A2816" s="36" t="s">
        <v>38939</v>
      </c>
      <c r="B2816" s="19">
        <v>0</v>
      </c>
      <c r="C2816" s="19">
        <v>0</v>
      </c>
      <c r="D2816" s="19">
        <v>1581</v>
      </c>
      <c r="E2816" s="19">
        <v>1581</v>
      </c>
    </row>
    <row r="2817" spans="1:5" x14ac:dyDescent="0.3">
      <c r="A2817" s="36" t="s">
        <v>38940</v>
      </c>
      <c r="B2817" s="19">
        <v>0</v>
      </c>
      <c r="C2817" s="19">
        <v>0</v>
      </c>
      <c r="D2817" s="19">
        <v>22237.78</v>
      </c>
      <c r="E2817" s="19">
        <v>22237.78</v>
      </c>
    </row>
    <row r="2818" spans="1:5" x14ac:dyDescent="0.3">
      <c r="A2818" s="36" t="s">
        <v>308</v>
      </c>
      <c r="B2818" s="19">
        <v>74060</v>
      </c>
      <c r="C2818" s="19">
        <v>0</v>
      </c>
      <c r="D2818" s="19">
        <v>0</v>
      </c>
      <c r="E2818" s="19">
        <v>74060</v>
      </c>
    </row>
    <row r="2819" spans="1:5" x14ac:dyDescent="0.3">
      <c r="A2819" s="36" t="s">
        <v>313</v>
      </c>
      <c r="B2819" s="19">
        <v>660330</v>
      </c>
      <c r="C2819" s="19">
        <v>0</v>
      </c>
      <c r="D2819" s="19">
        <v>0</v>
      </c>
      <c r="E2819" s="19">
        <v>660330</v>
      </c>
    </row>
    <row r="2820" spans="1:5" x14ac:dyDescent="0.3">
      <c r="A2820" s="36" t="s">
        <v>310</v>
      </c>
      <c r="B2820" s="19">
        <v>2713390</v>
      </c>
      <c r="C2820" s="19">
        <v>0</v>
      </c>
      <c r="D2820" s="19">
        <v>0</v>
      </c>
      <c r="E2820" s="19">
        <v>2713390</v>
      </c>
    </row>
    <row r="2821" spans="1:5" x14ac:dyDescent="0.3">
      <c r="A2821" s="36" t="s">
        <v>300</v>
      </c>
      <c r="B2821" s="19">
        <v>0</v>
      </c>
      <c r="C2821" s="19">
        <v>0</v>
      </c>
      <c r="D2821" s="19">
        <v>0</v>
      </c>
      <c r="E2821" s="19">
        <v>0</v>
      </c>
    </row>
    <row r="2822" spans="1:5" x14ac:dyDescent="0.3">
      <c r="A2822" s="36" t="s">
        <v>309</v>
      </c>
      <c r="B2822" s="19">
        <v>-35640</v>
      </c>
      <c r="C2822" s="19">
        <v>0</v>
      </c>
      <c r="D2822" s="19">
        <v>0</v>
      </c>
      <c r="E2822" s="19">
        <v>-35640</v>
      </c>
    </row>
    <row r="2823" spans="1:5" x14ac:dyDescent="0.3">
      <c r="A2823" s="36" t="s">
        <v>311</v>
      </c>
      <c r="B2823" s="19">
        <v>66640</v>
      </c>
      <c r="C2823" s="19">
        <v>0</v>
      </c>
      <c r="D2823" s="19">
        <v>0</v>
      </c>
      <c r="E2823" s="19">
        <v>66640</v>
      </c>
    </row>
    <row r="2824" spans="1:5" x14ac:dyDescent="0.3">
      <c r="A2824" s="36" t="s">
        <v>307</v>
      </c>
      <c r="B2824" s="19">
        <v>-626525</v>
      </c>
      <c r="C2824" s="19">
        <v>0</v>
      </c>
      <c r="D2824" s="19">
        <v>0</v>
      </c>
      <c r="E2824" s="19">
        <v>-626525</v>
      </c>
    </row>
    <row r="2825" spans="1:5" x14ac:dyDescent="0.3">
      <c r="A2825" s="36" t="s">
        <v>306</v>
      </c>
      <c r="B2825" s="19">
        <v>253935</v>
      </c>
      <c r="C2825" s="19">
        <v>0</v>
      </c>
      <c r="D2825" s="19">
        <v>0</v>
      </c>
      <c r="E2825" s="19">
        <v>253935</v>
      </c>
    </row>
    <row r="2826" spans="1:5" x14ac:dyDescent="0.3">
      <c r="A2826" s="36" t="s">
        <v>302</v>
      </c>
      <c r="B2826" s="19">
        <v>0</v>
      </c>
      <c r="C2826" s="19">
        <v>0</v>
      </c>
      <c r="D2826" s="19">
        <v>0</v>
      </c>
      <c r="E2826" s="19">
        <v>0</v>
      </c>
    </row>
    <row r="2827" spans="1:5" x14ac:dyDescent="0.3">
      <c r="A2827" s="36" t="s">
        <v>38944</v>
      </c>
      <c r="B2827" s="19">
        <v>0</v>
      </c>
      <c r="C2827" s="19">
        <v>0</v>
      </c>
      <c r="D2827" s="19">
        <v>233785.01999999996</v>
      </c>
      <c r="E2827" s="19">
        <v>233785.01999999996</v>
      </c>
    </row>
    <row r="2828" spans="1:5" x14ac:dyDescent="0.3">
      <c r="A2828" s="36" t="s">
        <v>38946</v>
      </c>
      <c r="B2828" s="19">
        <v>0</v>
      </c>
      <c r="C2828" s="19">
        <v>0</v>
      </c>
      <c r="D2828" s="19">
        <v>462050.30999999988</v>
      </c>
      <c r="E2828" s="19">
        <v>462050.30999999988</v>
      </c>
    </row>
    <row r="2829" spans="1:5" x14ac:dyDescent="0.3">
      <c r="A2829" s="36" t="s">
        <v>38960</v>
      </c>
      <c r="B2829" s="19">
        <v>0</v>
      </c>
      <c r="C2829" s="19">
        <v>0</v>
      </c>
      <c r="D2829" s="19">
        <v>23184.6</v>
      </c>
      <c r="E2829" s="19">
        <v>23184.6</v>
      </c>
    </row>
    <row r="2830" spans="1:5" x14ac:dyDescent="0.3">
      <c r="A2830" s="36" t="s">
        <v>38961</v>
      </c>
      <c r="B2830" s="19">
        <v>0</v>
      </c>
      <c r="C2830" s="19">
        <v>0</v>
      </c>
      <c r="D2830" s="19">
        <v>76184.299999999988</v>
      </c>
      <c r="E2830" s="19">
        <v>76184.299999999988</v>
      </c>
    </row>
    <row r="2831" spans="1:5" x14ac:dyDescent="0.3">
      <c r="A2831" s="36" t="s">
        <v>39001</v>
      </c>
      <c r="B2831" s="19">
        <v>0</v>
      </c>
      <c r="C2831" s="19">
        <v>0</v>
      </c>
      <c r="D2831" s="19">
        <v>50537.089999999967</v>
      </c>
      <c r="E2831" s="19">
        <v>50537.089999999967</v>
      </c>
    </row>
    <row r="2832" spans="1:5" x14ac:dyDescent="0.3">
      <c r="A2832" s="36" t="s">
        <v>38948</v>
      </c>
      <c r="B2832" s="19">
        <v>0</v>
      </c>
      <c r="C2832" s="19">
        <v>0</v>
      </c>
      <c r="D2832" s="19">
        <v>963.55999999999949</v>
      </c>
      <c r="E2832" s="19">
        <v>963.55999999999949</v>
      </c>
    </row>
    <row r="2833" spans="1:5" x14ac:dyDescent="0.3">
      <c r="A2833" s="36" t="s">
        <v>38950</v>
      </c>
      <c r="B2833" s="19">
        <v>0</v>
      </c>
      <c r="C2833" s="19">
        <v>0</v>
      </c>
      <c r="D2833" s="19">
        <v>994.5</v>
      </c>
      <c r="E2833" s="19">
        <v>994.5</v>
      </c>
    </row>
    <row r="2834" spans="1:5" x14ac:dyDescent="0.3">
      <c r="A2834" s="36" t="s">
        <v>38952</v>
      </c>
      <c r="B2834" s="19">
        <v>0</v>
      </c>
      <c r="C2834" s="19">
        <v>0</v>
      </c>
      <c r="D2834" s="19">
        <v>236507.05999999997</v>
      </c>
      <c r="E2834" s="19">
        <v>236507.05999999997</v>
      </c>
    </row>
    <row r="2835" spans="1:5" x14ac:dyDescent="0.3">
      <c r="A2835" s="36" t="s">
        <v>38954</v>
      </c>
      <c r="B2835" s="19">
        <v>0</v>
      </c>
      <c r="C2835" s="19">
        <v>0</v>
      </c>
      <c r="D2835" s="19">
        <v>1178.2699999999995</v>
      </c>
      <c r="E2835" s="19">
        <v>1178.2699999999995</v>
      </c>
    </row>
    <row r="2836" spans="1:5" x14ac:dyDescent="0.3">
      <c r="A2836" s="36" t="s">
        <v>38958</v>
      </c>
      <c r="B2836" s="19">
        <v>0</v>
      </c>
      <c r="C2836" s="19">
        <v>0</v>
      </c>
      <c r="D2836" s="19">
        <v>17569.499999999996</v>
      </c>
      <c r="E2836" s="19">
        <v>17569.499999999996</v>
      </c>
    </row>
    <row r="2837" spans="1:5" x14ac:dyDescent="0.3">
      <c r="A2837" s="36" t="s">
        <v>38989</v>
      </c>
      <c r="B2837" s="19">
        <v>0</v>
      </c>
      <c r="C2837" s="19">
        <v>0</v>
      </c>
      <c r="D2837" s="19">
        <v>450707.39999999991</v>
      </c>
      <c r="E2837" s="19">
        <v>450707.39999999991</v>
      </c>
    </row>
    <row r="2838" spans="1:5" x14ac:dyDescent="0.3">
      <c r="A2838" s="36" t="s">
        <v>38963</v>
      </c>
      <c r="B2838" s="19">
        <v>0</v>
      </c>
      <c r="C2838" s="19">
        <v>0</v>
      </c>
      <c r="D2838" s="19">
        <v>112129.11000000004</v>
      </c>
      <c r="E2838" s="19">
        <v>112129.11000000004</v>
      </c>
    </row>
    <row r="2839" spans="1:5" x14ac:dyDescent="0.3">
      <c r="A2839" s="36" t="s">
        <v>38965</v>
      </c>
      <c r="B2839" s="19">
        <v>0</v>
      </c>
      <c r="C2839" s="19">
        <v>0</v>
      </c>
      <c r="D2839" s="19">
        <v>2609.84</v>
      </c>
      <c r="E2839" s="19">
        <v>2609.84</v>
      </c>
    </row>
    <row r="2840" spans="1:5" x14ac:dyDescent="0.3">
      <c r="A2840" s="36" t="s">
        <v>39109</v>
      </c>
      <c r="B2840" s="19">
        <v>0</v>
      </c>
      <c r="C2840" s="19">
        <v>0</v>
      </c>
      <c r="D2840" s="19">
        <v>140.41999999999996</v>
      </c>
      <c r="E2840" s="19">
        <v>140.41999999999996</v>
      </c>
    </row>
    <row r="2841" spans="1:5" x14ac:dyDescent="0.3">
      <c r="A2841" s="36" t="s">
        <v>303</v>
      </c>
      <c r="B2841" s="19">
        <v>244040</v>
      </c>
      <c r="C2841" s="19">
        <v>0</v>
      </c>
      <c r="D2841" s="19">
        <v>0</v>
      </c>
      <c r="E2841" s="19">
        <v>244040</v>
      </c>
    </row>
    <row r="2842" spans="1:5" x14ac:dyDescent="0.3">
      <c r="A2842" s="36" t="s">
        <v>304</v>
      </c>
      <c r="B2842" s="19">
        <v>-65880</v>
      </c>
      <c r="C2842" s="19">
        <v>0</v>
      </c>
      <c r="D2842" s="19">
        <v>0</v>
      </c>
      <c r="E2842" s="19">
        <v>-65880</v>
      </c>
    </row>
    <row r="2843" spans="1:5" x14ac:dyDescent="0.3">
      <c r="A2843" s="36" t="s">
        <v>38969</v>
      </c>
      <c r="B2843" s="19">
        <v>0</v>
      </c>
      <c r="C2843" s="19">
        <v>0</v>
      </c>
      <c r="D2843" s="19">
        <v>35765.279999999992</v>
      </c>
      <c r="E2843" s="19">
        <v>35765.279999999992</v>
      </c>
    </row>
    <row r="2844" spans="1:5" x14ac:dyDescent="0.3">
      <c r="A2844" s="36" t="s">
        <v>38971</v>
      </c>
      <c r="B2844" s="19">
        <v>0</v>
      </c>
      <c r="C2844" s="19">
        <v>0</v>
      </c>
      <c r="D2844" s="19">
        <v>26100.099999999984</v>
      </c>
      <c r="E2844" s="19">
        <v>26100.099999999984</v>
      </c>
    </row>
    <row r="2845" spans="1:5" x14ac:dyDescent="0.3">
      <c r="A2845" s="36" t="s">
        <v>38973</v>
      </c>
      <c r="B2845" s="19">
        <v>0</v>
      </c>
      <c r="C2845" s="19">
        <v>0</v>
      </c>
      <c r="D2845" s="19">
        <v>2892.7200000000003</v>
      </c>
      <c r="E2845" s="19">
        <v>2892.7200000000003</v>
      </c>
    </row>
    <row r="2846" spans="1:5" x14ac:dyDescent="0.3">
      <c r="A2846" s="36" t="s">
        <v>25</v>
      </c>
      <c r="B2846" s="19">
        <v>0</v>
      </c>
      <c r="C2846" s="19">
        <v>0</v>
      </c>
      <c r="D2846" s="19">
        <v>0</v>
      </c>
      <c r="E2846" s="19">
        <v>0</v>
      </c>
    </row>
    <row r="2847" spans="1:5" x14ac:dyDescent="0.3">
      <c r="A2847" s="36" t="s">
        <v>29</v>
      </c>
      <c r="B2847" s="19">
        <v>0</v>
      </c>
      <c r="C2847" s="19">
        <v>0</v>
      </c>
      <c r="D2847" s="19">
        <v>0</v>
      </c>
      <c r="E2847" s="19">
        <v>0</v>
      </c>
    </row>
    <row r="2848" spans="1:5" x14ac:dyDescent="0.3">
      <c r="A2848" s="36" t="s">
        <v>33</v>
      </c>
      <c r="B2848" s="19">
        <v>0</v>
      </c>
      <c r="C2848" s="19">
        <v>0</v>
      </c>
      <c r="D2848" s="19">
        <v>0</v>
      </c>
      <c r="E2848" s="19">
        <v>0</v>
      </c>
    </row>
    <row r="2849" spans="1:5" x14ac:dyDescent="0.3">
      <c r="A2849" s="36" t="s">
        <v>35</v>
      </c>
      <c r="B2849" s="19">
        <v>0</v>
      </c>
      <c r="C2849" s="19">
        <v>0</v>
      </c>
      <c r="D2849" s="19">
        <v>0</v>
      </c>
      <c r="E2849" s="19">
        <v>0</v>
      </c>
    </row>
    <row r="2850" spans="1:5" x14ac:dyDescent="0.3">
      <c r="A2850" s="36" t="s">
        <v>39</v>
      </c>
      <c r="B2850" s="19">
        <v>0</v>
      </c>
      <c r="C2850" s="19">
        <v>0</v>
      </c>
      <c r="D2850" s="19">
        <v>0</v>
      </c>
      <c r="E2850" s="19">
        <v>0</v>
      </c>
    </row>
    <row r="2851" spans="1:5" x14ac:dyDescent="0.3">
      <c r="A2851" s="36" t="s">
        <v>41</v>
      </c>
      <c r="B2851" s="19">
        <v>0</v>
      </c>
      <c r="C2851" s="19">
        <v>385019</v>
      </c>
      <c r="D2851" s="19">
        <v>0</v>
      </c>
      <c r="E2851" s="19">
        <v>385019</v>
      </c>
    </row>
    <row r="2852" spans="1:5" x14ac:dyDescent="0.3">
      <c r="A2852" s="36" t="s">
        <v>43</v>
      </c>
      <c r="B2852" s="19">
        <v>0</v>
      </c>
      <c r="C2852" s="19">
        <v>0</v>
      </c>
      <c r="D2852" s="19">
        <v>0</v>
      </c>
      <c r="E2852" s="19">
        <v>0</v>
      </c>
    </row>
    <row r="2853" spans="1:5" x14ac:dyDescent="0.3">
      <c r="A2853" s="36" t="s">
        <v>45</v>
      </c>
      <c r="B2853" s="19">
        <v>0</v>
      </c>
      <c r="C2853" s="19">
        <v>0</v>
      </c>
      <c r="D2853" s="19">
        <v>0</v>
      </c>
      <c r="E2853" s="19">
        <v>0</v>
      </c>
    </row>
    <row r="2854" spans="1:5" x14ac:dyDescent="0.3">
      <c r="A2854" s="36" t="s">
        <v>47</v>
      </c>
      <c r="B2854" s="19">
        <v>0</v>
      </c>
      <c r="C2854" s="19">
        <v>0</v>
      </c>
      <c r="D2854" s="19">
        <v>0</v>
      </c>
      <c r="E2854" s="19">
        <v>0</v>
      </c>
    </row>
    <row r="2855" spans="1:5" x14ac:dyDescent="0.3">
      <c r="A2855" s="36" t="s">
        <v>298</v>
      </c>
      <c r="B2855" s="19">
        <v>8748</v>
      </c>
      <c r="C2855" s="19">
        <v>0</v>
      </c>
      <c r="D2855" s="19">
        <v>0</v>
      </c>
      <c r="E2855" s="19">
        <v>8748</v>
      </c>
    </row>
    <row r="2856" spans="1:5" x14ac:dyDescent="0.3">
      <c r="A2856" s="5" t="s">
        <v>7756</v>
      </c>
      <c r="B2856" s="19">
        <v>-1548</v>
      </c>
      <c r="C2856" s="19">
        <v>0</v>
      </c>
      <c r="D2856" s="19">
        <v>0</v>
      </c>
      <c r="E2856" s="19">
        <v>-1548</v>
      </c>
    </row>
    <row r="2857" spans="1:5" x14ac:dyDescent="0.3">
      <c r="A2857" s="36" t="s">
        <v>312</v>
      </c>
      <c r="B2857" s="19">
        <v>5225</v>
      </c>
      <c r="C2857" s="19">
        <v>0</v>
      </c>
      <c r="D2857" s="19">
        <v>0</v>
      </c>
      <c r="E2857" s="19">
        <v>5225</v>
      </c>
    </row>
    <row r="2858" spans="1:5" x14ac:dyDescent="0.3">
      <c r="A2858" s="36" t="s">
        <v>305</v>
      </c>
      <c r="B2858" s="19">
        <v>0</v>
      </c>
      <c r="C2858" s="19">
        <v>0</v>
      </c>
      <c r="D2858" s="19">
        <v>0</v>
      </c>
      <c r="E2858" s="19">
        <v>0</v>
      </c>
    </row>
    <row r="2859" spans="1:5" x14ac:dyDescent="0.3">
      <c r="A2859" s="36" t="s">
        <v>307</v>
      </c>
      <c r="B2859" s="19">
        <v>-8619</v>
      </c>
      <c r="C2859" s="19">
        <v>0</v>
      </c>
      <c r="D2859" s="19">
        <v>0</v>
      </c>
      <c r="E2859" s="19">
        <v>-8619</v>
      </c>
    </row>
    <row r="2860" spans="1:5" x14ac:dyDescent="0.3">
      <c r="A2860" s="36" t="s">
        <v>306</v>
      </c>
      <c r="B2860" s="19">
        <v>1846</v>
      </c>
      <c r="C2860" s="19">
        <v>0</v>
      </c>
      <c r="D2860" s="19">
        <v>0</v>
      </c>
      <c r="E2860" s="19">
        <v>1846</v>
      </c>
    </row>
    <row r="2861" spans="1:5" x14ac:dyDescent="0.3">
      <c r="A2861" s="5" t="s">
        <v>352</v>
      </c>
      <c r="B2861" s="19">
        <v>183498</v>
      </c>
      <c r="C2861" s="19">
        <v>208445</v>
      </c>
      <c r="D2861" s="19">
        <v>0</v>
      </c>
      <c r="E2861" s="19">
        <v>391943</v>
      </c>
    </row>
    <row r="2862" spans="1:5" x14ac:dyDescent="0.3">
      <c r="A2862" s="36" t="s">
        <v>312</v>
      </c>
      <c r="B2862" s="19">
        <v>196625</v>
      </c>
      <c r="C2862" s="19">
        <v>0</v>
      </c>
      <c r="D2862" s="19">
        <v>0</v>
      </c>
      <c r="E2862" s="19">
        <v>196625</v>
      </c>
    </row>
    <row r="2863" spans="1:5" x14ac:dyDescent="0.3">
      <c r="A2863" s="36" t="s">
        <v>305</v>
      </c>
      <c r="B2863" s="19">
        <v>0</v>
      </c>
      <c r="C2863" s="19">
        <v>0</v>
      </c>
      <c r="D2863" s="19">
        <v>0</v>
      </c>
      <c r="E2863" s="19">
        <v>0</v>
      </c>
    </row>
    <row r="2864" spans="1:5" x14ac:dyDescent="0.3">
      <c r="A2864" s="36" t="s">
        <v>307</v>
      </c>
      <c r="B2864" s="19">
        <v>-13269</v>
      </c>
      <c r="C2864" s="19">
        <v>0</v>
      </c>
      <c r="D2864" s="19">
        <v>0</v>
      </c>
      <c r="E2864" s="19">
        <v>-13269</v>
      </c>
    </row>
    <row r="2865" spans="1:5" x14ac:dyDescent="0.3">
      <c r="A2865" s="36" t="s">
        <v>306</v>
      </c>
      <c r="B2865" s="19">
        <v>26</v>
      </c>
      <c r="C2865" s="19">
        <v>0</v>
      </c>
      <c r="D2865" s="19">
        <v>0</v>
      </c>
      <c r="E2865" s="19">
        <v>26</v>
      </c>
    </row>
    <row r="2866" spans="1:5" x14ac:dyDescent="0.3">
      <c r="A2866" s="36" t="s">
        <v>303</v>
      </c>
      <c r="B2866" s="19">
        <v>204</v>
      </c>
      <c r="C2866" s="19">
        <v>0</v>
      </c>
      <c r="D2866" s="19">
        <v>0</v>
      </c>
      <c r="E2866" s="19">
        <v>204</v>
      </c>
    </row>
    <row r="2867" spans="1:5" x14ac:dyDescent="0.3">
      <c r="A2867" s="36" t="s">
        <v>304</v>
      </c>
      <c r="B2867" s="19">
        <v>-88</v>
      </c>
      <c r="C2867" s="19">
        <v>0</v>
      </c>
      <c r="D2867" s="19">
        <v>0</v>
      </c>
      <c r="E2867" s="19">
        <v>-88</v>
      </c>
    </row>
    <row r="2868" spans="1:5" x14ac:dyDescent="0.3">
      <c r="A2868" s="36" t="s">
        <v>25</v>
      </c>
      <c r="B2868" s="19">
        <v>0</v>
      </c>
      <c r="C2868" s="19">
        <v>0</v>
      </c>
      <c r="D2868" s="19">
        <v>0</v>
      </c>
      <c r="E2868" s="19">
        <v>0</v>
      </c>
    </row>
    <row r="2869" spans="1:5" x14ac:dyDescent="0.3">
      <c r="A2869" s="36" t="s">
        <v>29</v>
      </c>
      <c r="B2869" s="19">
        <v>0</v>
      </c>
      <c r="C2869" s="19">
        <v>0</v>
      </c>
      <c r="D2869" s="19">
        <v>0</v>
      </c>
      <c r="E2869" s="19">
        <v>0</v>
      </c>
    </row>
    <row r="2870" spans="1:5" x14ac:dyDescent="0.3">
      <c r="A2870" s="36" t="s">
        <v>33</v>
      </c>
      <c r="B2870" s="19">
        <v>0</v>
      </c>
      <c r="C2870" s="19">
        <v>58428</v>
      </c>
      <c r="D2870" s="19">
        <v>0</v>
      </c>
      <c r="E2870" s="19">
        <v>58428</v>
      </c>
    </row>
    <row r="2871" spans="1:5" x14ac:dyDescent="0.3">
      <c r="A2871" s="36" t="s">
        <v>35</v>
      </c>
      <c r="B2871" s="19">
        <v>0</v>
      </c>
      <c r="C2871" s="19">
        <v>0</v>
      </c>
      <c r="D2871" s="19">
        <v>0</v>
      </c>
      <c r="E2871" s="19">
        <v>0</v>
      </c>
    </row>
    <row r="2872" spans="1:5" x14ac:dyDescent="0.3">
      <c r="A2872" s="36" t="s">
        <v>39</v>
      </c>
      <c r="B2872" s="19">
        <v>0</v>
      </c>
      <c r="C2872" s="19">
        <v>0</v>
      </c>
      <c r="D2872" s="19">
        <v>0</v>
      </c>
      <c r="E2872" s="19">
        <v>0</v>
      </c>
    </row>
    <row r="2873" spans="1:5" x14ac:dyDescent="0.3">
      <c r="A2873" s="36" t="s">
        <v>41</v>
      </c>
      <c r="B2873" s="19">
        <v>0</v>
      </c>
      <c r="C2873" s="19">
        <v>150017</v>
      </c>
      <c r="D2873" s="19">
        <v>0</v>
      </c>
      <c r="E2873" s="19">
        <v>150017</v>
      </c>
    </row>
    <row r="2874" spans="1:5" x14ac:dyDescent="0.3">
      <c r="A2874" s="36" t="s">
        <v>47</v>
      </c>
      <c r="B2874" s="19">
        <v>0</v>
      </c>
      <c r="C2874" s="19">
        <v>0</v>
      </c>
      <c r="D2874" s="19">
        <v>0</v>
      </c>
      <c r="E2874" s="19">
        <v>0</v>
      </c>
    </row>
    <row r="2875" spans="1:5" x14ac:dyDescent="0.3">
      <c r="A2875" s="36" t="s">
        <v>295</v>
      </c>
      <c r="B2875" s="19">
        <v>0</v>
      </c>
      <c r="C2875" s="19">
        <v>0</v>
      </c>
      <c r="D2875" s="19">
        <v>0</v>
      </c>
      <c r="E2875" s="19">
        <v>0</v>
      </c>
    </row>
    <row r="2876" spans="1:5" x14ac:dyDescent="0.3">
      <c r="A2876" s="5" t="s">
        <v>4889</v>
      </c>
      <c r="B2876" s="19">
        <v>-21269</v>
      </c>
      <c r="C2876" s="19">
        <v>0</v>
      </c>
      <c r="D2876" s="19">
        <v>0</v>
      </c>
      <c r="E2876" s="19">
        <v>-21269</v>
      </c>
    </row>
    <row r="2877" spans="1:5" x14ac:dyDescent="0.3">
      <c r="A2877" s="36" t="s">
        <v>312</v>
      </c>
      <c r="B2877" s="19">
        <v>550</v>
      </c>
      <c r="C2877" s="19">
        <v>0</v>
      </c>
      <c r="D2877" s="19">
        <v>0</v>
      </c>
      <c r="E2877" s="19">
        <v>550</v>
      </c>
    </row>
    <row r="2878" spans="1:5" x14ac:dyDescent="0.3">
      <c r="A2878" s="36" t="s">
        <v>305</v>
      </c>
      <c r="B2878" s="19">
        <v>0</v>
      </c>
      <c r="C2878" s="19">
        <v>0</v>
      </c>
      <c r="D2878" s="19">
        <v>0</v>
      </c>
      <c r="E2878" s="19">
        <v>0</v>
      </c>
    </row>
    <row r="2879" spans="1:5" x14ac:dyDescent="0.3">
      <c r="A2879" s="36" t="s">
        <v>307</v>
      </c>
      <c r="B2879" s="19">
        <v>-22469</v>
      </c>
      <c r="C2879" s="19">
        <v>0</v>
      </c>
      <c r="D2879" s="19">
        <v>0</v>
      </c>
      <c r="E2879" s="19">
        <v>-22469</v>
      </c>
    </row>
    <row r="2880" spans="1:5" x14ac:dyDescent="0.3">
      <c r="A2880" s="36" t="s">
        <v>306</v>
      </c>
      <c r="B2880" s="19">
        <v>650</v>
      </c>
      <c r="C2880" s="19">
        <v>0</v>
      </c>
      <c r="D2880" s="19">
        <v>0</v>
      </c>
      <c r="E2880" s="19">
        <v>650</v>
      </c>
    </row>
    <row r="2881" spans="1:5" x14ac:dyDescent="0.3">
      <c r="A2881" s="5" t="s">
        <v>17350</v>
      </c>
      <c r="B2881" s="19">
        <v>-289360</v>
      </c>
      <c r="C2881" s="19">
        <v>0</v>
      </c>
      <c r="D2881" s="19">
        <v>6324</v>
      </c>
      <c r="E2881" s="19">
        <v>-283036</v>
      </c>
    </row>
    <row r="2882" spans="1:5" x14ac:dyDescent="0.3">
      <c r="A2882" s="36" t="s">
        <v>38939</v>
      </c>
      <c r="B2882" s="19">
        <v>0</v>
      </c>
      <c r="C2882" s="19">
        <v>0</v>
      </c>
      <c r="D2882" s="19">
        <v>6324</v>
      </c>
      <c r="E2882" s="19">
        <v>6324</v>
      </c>
    </row>
    <row r="2883" spans="1:5" x14ac:dyDescent="0.3">
      <c r="A2883" s="36" t="s">
        <v>312</v>
      </c>
      <c r="B2883" s="19">
        <v>119075</v>
      </c>
      <c r="C2883" s="19">
        <v>0</v>
      </c>
      <c r="D2883" s="19">
        <v>0</v>
      </c>
      <c r="E2883" s="19">
        <v>119075</v>
      </c>
    </row>
    <row r="2884" spans="1:5" x14ac:dyDescent="0.3">
      <c r="A2884" s="36" t="s">
        <v>300</v>
      </c>
      <c r="B2884" s="19">
        <v>0</v>
      </c>
      <c r="C2884" s="19">
        <v>0</v>
      </c>
      <c r="D2884" s="19">
        <v>0</v>
      </c>
      <c r="E2884" s="19">
        <v>0</v>
      </c>
    </row>
    <row r="2885" spans="1:5" x14ac:dyDescent="0.3">
      <c r="A2885" s="36" t="s">
        <v>305</v>
      </c>
      <c r="B2885" s="19">
        <v>0</v>
      </c>
      <c r="C2885" s="19">
        <v>0</v>
      </c>
      <c r="D2885" s="19">
        <v>0</v>
      </c>
      <c r="E2885" s="19">
        <v>0</v>
      </c>
    </row>
    <row r="2886" spans="1:5" x14ac:dyDescent="0.3">
      <c r="A2886" s="36" t="s">
        <v>307</v>
      </c>
      <c r="B2886" s="19">
        <v>-453531</v>
      </c>
      <c r="C2886" s="19">
        <v>0</v>
      </c>
      <c r="D2886" s="19">
        <v>0</v>
      </c>
      <c r="E2886" s="19">
        <v>-453531</v>
      </c>
    </row>
    <row r="2887" spans="1:5" x14ac:dyDescent="0.3">
      <c r="A2887" s="36" t="s">
        <v>306</v>
      </c>
      <c r="B2887" s="19">
        <v>27092</v>
      </c>
      <c r="C2887" s="19">
        <v>0</v>
      </c>
      <c r="D2887" s="19">
        <v>0</v>
      </c>
      <c r="E2887" s="19">
        <v>27092</v>
      </c>
    </row>
    <row r="2888" spans="1:5" x14ac:dyDescent="0.3">
      <c r="A2888" s="36" t="s">
        <v>302</v>
      </c>
      <c r="B2888" s="19">
        <v>0</v>
      </c>
      <c r="C2888" s="19">
        <v>0</v>
      </c>
      <c r="D2888" s="19">
        <v>0</v>
      </c>
      <c r="E2888" s="19">
        <v>0</v>
      </c>
    </row>
    <row r="2889" spans="1:5" x14ac:dyDescent="0.3">
      <c r="A2889" s="36" t="s">
        <v>303</v>
      </c>
      <c r="B2889" s="19">
        <v>27076</v>
      </c>
      <c r="C2889" s="19">
        <v>0</v>
      </c>
      <c r="D2889" s="19">
        <v>0</v>
      </c>
      <c r="E2889" s="19">
        <v>27076</v>
      </c>
    </row>
    <row r="2890" spans="1:5" x14ac:dyDescent="0.3">
      <c r="A2890" s="36" t="s">
        <v>304</v>
      </c>
      <c r="B2890" s="19">
        <v>-9072</v>
      </c>
      <c r="C2890" s="19">
        <v>0</v>
      </c>
      <c r="D2890" s="19">
        <v>0</v>
      </c>
      <c r="E2890" s="19">
        <v>-9072</v>
      </c>
    </row>
    <row r="2891" spans="1:5" x14ac:dyDescent="0.3">
      <c r="A2891" s="5" t="s">
        <v>7757</v>
      </c>
      <c r="B2891" s="19">
        <v>-21035</v>
      </c>
      <c r="C2891" s="19">
        <v>0</v>
      </c>
      <c r="D2891" s="19">
        <v>2350.4700000000003</v>
      </c>
      <c r="E2891" s="19">
        <v>-18684.53</v>
      </c>
    </row>
    <row r="2892" spans="1:5" x14ac:dyDescent="0.3">
      <c r="A2892" s="36" t="s">
        <v>38940</v>
      </c>
      <c r="B2892" s="19">
        <v>0</v>
      </c>
      <c r="C2892" s="19">
        <v>0</v>
      </c>
      <c r="D2892" s="19">
        <v>2350.4700000000003</v>
      </c>
      <c r="E2892" s="19">
        <v>2350.4700000000003</v>
      </c>
    </row>
    <row r="2893" spans="1:5" x14ac:dyDescent="0.3">
      <c r="A2893" s="36" t="s">
        <v>300</v>
      </c>
      <c r="B2893" s="19">
        <v>0</v>
      </c>
      <c r="C2893" s="19">
        <v>0</v>
      </c>
      <c r="D2893" s="19">
        <v>0</v>
      </c>
      <c r="E2893" s="19">
        <v>0</v>
      </c>
    </row>
    <row r="2894" spans="1:5" x14ac:dyDescent="0.3">
      <c r="A2894" s="36" t="s">
        <v>307</v>
      </c>
      <c r="B2894" s="19">
        <v>-92573</v>
      </c>
      <c r="C2894" s="19">
        <v>0</v>
      </c>
      <c r="D2894" s="19">
        <v>0</v>
      </c>
      <c r="E2894" s="19">
        <v>-92573</v>
      </c>
    </row>
    <row r="2895" spans="1:5" x14ac:dyDescent="0.3">
      <c r="A2895" s="36" t="s">
        <v>306</v>
      </c>
      <c r="B2895" s="19">
        <v>910</v>
      </c>
      <c r="C2895" s="19">
        <v>0</v>
      </c>
      <c r="D2895" s="19">
        <v>0</v>
      </c>
      <c r="E2895" s="19">
        <v>910</v>
      </c>
    </row>
    <row r="2896" spans="1:5" x14ac:dyDescent="0.3">
      <c r="A2896" s="36" t="s">
        <v>302</v>
      </c>
      <c r="B2896" s="19">
        <v>0</v>
      </c>
      <c r="C2896" s="19">
        <v>0</v>
      </c>
      <c r="D2896" s="19">
        <v>0</v>
      </c>
      <c r="E2896" s="19">
        <v>0</v>
      </c>
    </row>
    <row r="2897" spans="1:5" x14ac:dyDescent="0.3">
      <c r="A2897" s="36" t="s">
        <v>303</v>
      </c>
      <c r="B2897" s="19">
        <v>55428</v>
      </c>
      <c r="C2897" s="19">
        <v>0</v>
      </c>
      <c r="D2897" s="19">
        <v>0</v>
      </c>
      <c r="E2897" s="19">
        <v>55428</v>
      </c>
    </row>
    <row r="2898" spans="1:5" x14ac:dyDescent="0.3">
      <c r="A2898" s="36" t="s">
        <v>304</v>
      </c>
      <c r="B2898" s="19">
        <v>15200</v>
      </c>
      <c r="C2898" s="19">
        <v>0</v>
      </c>
      <c r="D2898" s="19">
        <v>0</v>
      </c>
      <c r="E2898" s="19">
        <v>15200</v>
      </c>
    </row>
    <row r="2899" spans="1:5" x14ac:dyDescent="0.3">
      <c r="A2899" s="5" t="s">
        <v>336</v>
      </c>
      <c r="B2899" s="19">
        <v>1809180</v>
      </c>
      <c r="C2899" s="19">
        <v>561202</v>
      </c>
      <c r="D2899" s="19">
        <v>2002876.6999999983</v>
      </c>
      <c r="E2899" s="19">
        <v>4373258.6999999983</v>
      </c>
    </row>
    <row r="2900" spans="1:5" x14ac:dyDescent="0.3">
      <c r="A2900" s="36" t="s">
        <v>39140</v>
      </c>
      <c r="B2900" s="19">
        <v>0</v>
      </c>
      <c r="C2900" s="19">
        <v>0</v>
      </c>
      <c r="D2900" s="19">
        <v>29779.200000000001</v>
      </c>
      <c r="E2900" s="19">
        <v>29779.200000000001</v>
      </c>
    </row>
    <row r="2901" spans="1:5" x14ac:dyDescent="0.3">
      <c r="A2901" s="36" t="s">
        <v>363</v>
      </c>
      <c r="B2901" s="19">
        <v>0</v>
      </c>
      <c r="C2901" s="19">
        <v>-224066</v>
      </c>
      <c r="D2901" s="19">
        <v>0</v>
      </c>
      <c r="E2901" s="19">
        <v>-224066</v>
      </c>
    </row>
    <row r="2902" spans="1:5" x14ac:dyDescent="0.3">
      <c r="A2902" s="36" t="s">
        <v>13</v>
      </c>
      <c r="B2902" s="19">
        <v>0</v>
      </c>
      <c r="C2902" s="19">
        <v>-223</v>
      </c>
      <c r="D2902" s="19">
        <v>0</v>
      </c>
      <c r="E2902" s="19">
        <v>-223</v>
      </c>
    </row>
    <row r="2903" spans="1:5" x14ac:dyDescent="0.3">
      <c r="A2903" s="36" t="s">
        <v>15</v>
      </c>
      <c r="B2903" s="19">
        <v>0</v>
      </c>
      <c r="C2903" s="19">
        <v>-2124</v>
      </c>
      <c r="D2903" s="19">
        <v>0</v>
      </c>
      <c r="E2903" s="19">
        <v>-2124</v>
      </c>
    </row>
    <row r="2904" spans="1:5" x14ac:dyDescent="0.3">
      <c r="A2904" s="36" t="s">
        <v>39159</v>
      </c>
      <c r="B2904" s="19">
        <v>0</v>
      </c>
      <c r="C2904" s="19">
        <v>169884</v>
      </c>
      <c r="D2904" s="19">
        <v>0</v>
      </c>
      <c r="E2904" s="19">
        <v>169884</v>
      </c>
    </row>
    <row r="2905" spans="1:5" x14ac:dyDescent="0.3">
      <c r="A2905" s="36" t="s">
        <v>18</v>
      </c>
      <c r="B2905" s="19">
        <v>0</v>
      </c>
      <c r="C2905" s="19">
        <v>-99750</v>
      </c>
      <c r="D2905" s="19">
        <v>0</v>
      </c>
      <c r="E2905" s="19">
        <v>-99750</v>
      </c>
    </row>
    <row r="2906" spans="1:5" x14ac:dyDescent="0.3">
      <c r="A2906" s="36" t="s">
        <v>39160</v>
      </c>
      <c r="B2906" s="19">
        <v>0</v>
      </c>
      <c r="C2906" s="19">
        <v>479149</v>
      </c>
      <c r="D2906" s="19">
        <v>0</v>
      </c>
      <c r="E2906" s="19">
        <v>479149</v>
      </c>
    </row>
    <row r="2907" spans="1:5" x14ac:dyDescent="0.3">
      <c r="A2907" s="36" t="s">
        <v>21</v>
      </c>
      <c r="B2907" s="19">
        <v>0</v>
      </c>
      <c r="C2907" s="19">
        <v>-16623</v>
      </c>
      <c r="D2907" s="19">
        <v>0</v>
      </c>
      <c r="E2907" s="19">
        <v>-16623</v>
      </c>
    </row>
    <row r="2908" spans="1:5" x14ac:dyDescent="0.3">
      <c r="A2908" s="36" t="s">
        <v>38872</v>
      </c>
      <c r="B2908" s="19">
        <v>0</v>
      </c>
      <c r="C2908" s="19">
        <v>0</v>
      </c>
      <c r="D2908" s="19">
        <v>33514.200000000019</v>
      </c>
      <c r="E2908" s="19">
        <v>33514.200000000019</v>
      </c>
    </row>
    <row r="2909" spans="1:5" x14ac:dyDescent="0.3">
      <c r="A2909" s="36" t="s">
        <v>38874</v>
      </c>
      <c r="B2909" s="19">
        <v>0</v>
      </c>
      <c r="C2909" s="19">
        <v>0</v>
      </c>
      <c r="D2909" s="19">
        <v>481.94999999999982</v>
      </c>
      <c r="E2909" s="19">
        <v>481.94999999999982</v>
      </c>
    </row>
    <row r="2910" spans="1:5" x14ac:dyDescent="0.3">
      <c r="A2910" s="36" t="s">
        <v>39009</v>
      </c>
      <c r="B2910" s="19">
        <v>0</v>
      </c>
      <c r="C2910" s="19">
        <v>0</v>
      </c>
      <c r="D2910" s="19">
        <v>3068.16</v>
      </c>
      <c r="E2910" s="19">
        <v>3068.16</v>
      </c>
    </row>
    <row r="2911" spans="1:5" x14ac:dyDescent="0.3">
      <c r="A2911" s="36" t="s">
        <v>39052</v>
      </c>
      <c r="B2911" s="19">
        <v>0</v>
      </c>
      <c r="C2911" s="19">
        <v>0</v>
      </c>
      <c r="D2911" s="19">
        <v>890.29</v>
      </c>
      <c r="E2911" s="19">
        <v>890.29</v>
      </c>
    </row>
    <row r="2912" spans="1:5" x14ac:dyDescent="0.3">
      <c r="A2912" s="36" t="s">
        <v>39077</v>
      </c>
      <c r="B2912" s="19">
        <v>0</v>
      </c>
      <c r="C2912" s="19">
        <v>0</v>
      </c>
      <c r="D2912" s="19">
        <v>3222.1800000000003</v>
      </c>
      <c r="E2912" s="19">
        <v>3222.1800000000003</v>
      </c>
    </row>
    <row r="2913" spans="1:5" x14ac:dyDescent="0.3">
      <c r="A2913" s="36" t="s">
        <v>39040</v>
      </c>
      <c r="B2913" s="19">
        <v>0</v>
      </c>
      <c r="C2913" s="19">
        <v>0</v>
      </c>
      <c r="D2913" s="19">
        <v>5219.68</v>
      </c>
      <c r="E2913" s="19">
        <v>5219.68</v>
      </c>
    </row>
    <row r="2914" spans="1:5" x14ac:dyDescent="0.3">
      <c r="A2914" s="36" t="s">
        <v>38882</v>
      </c>
      <c r="B2914" s="19">
        <v>0</v>
      </c>
      <c r="C2914" s="19">
        <v>0</v>
      </c>
      <c r="D2914" s="19">
        <v>3212.9999999999973</v>
      </c>
      <c r="E2914" s="19">
        <v>3212.9999999999973</v>
      </c>
    </row>
    <row r="2915" spans="1:5" x14ac:dyDescent="0.3">
      <c r="A2915" s="36" t="s">
        <v>38975</v>
      </c>
      <c r="B2915" s="19">
        <v>0</v>
      </c>
      <c r="C2915" s="19">
        <v>0</v>
      </c>
      <c r="D2915" s="19">
        <v>67573.979999999952</v>
      </c>
      <c r="E2915" s="19">
        <v>67573.979999999952</v>
      </c>
    </row>
    <row r="2916" spans="1:5" x14ac:dyDescent="0.3">
      <c r="A2916" s="36" t="s">
        <v>38999</v>
      </c>
      <c r="B2916" s="19">
        <v>0</v>
      </c>
      <c r="C2916" s="19">
        <v>0</v>
      </c>
      <c r="D2916" s="19">
        <v>1565.6999999999989</v>
      </c>
      <c r="E2916" s="19">
        <v>1565.6999999999989</v>
      </c>
    </row>
    <row r="2917" spans="1:5" x14ac:dyDescent="0.3">
      <c r="A2917" s="36" t="s">
        <v>38979</v>
      </c>
      <c r="B2917" s="19">
        <v>0</v>
      </c>
      <c r="C2917" s="19">
        <v>0</v>
      </c>
      <c r="D2917" s="19">
        <v>61129.109999999986</v>
      </c>
      <c r="E2917" s="19">
        <v>61129.109999999986</v>
      </c>
    </row>
    <row r="2918" spans="1:5" x14ac:dyDescent="0.3">
      <c r="A2918" s="36" t="s">
        <v>38910</v>
      </c>
      <c r="B2918" s="19">
        <v>0</v>
      </c>
      <c r="C2918" s="19">
        <v>0</v>
      </c>
      <c r="D2918" s="19">
        <v>33165.299999999988</v>
      </c>
      <c r="E2918" s="19">
        <v>33165.299999999988</v>
      </c>
    </row>
    <row r="2919" spans="1:5" x14ac:dyDescent="0.3">
      <c r="A2919" s="36" t="s">
        <v>38886</v>
      </c>
      <c r="B2919" s="19">
        <v>0</v>
      </c>
      <c r="C2919" s="19">
        <v>0</v>
      </c>
      <c r="D2919" s="19">
        <v>23127.64999999998</v>
      </c>
      <c r="E2919" s="19">
        <v>23127.64999999998</v>
      </c>
    </row>
    <row r="2920" spans="1:5" x14ac:dyDescent="0.3">
      <c r="A2920" s="36" t="s">
        <v>38888</v>
      </c>
      <c r="B2920" s="19">
        <v>0</v>
      </c>
      <c r="C2920" s="19">
        <v>0</v>
      </c>
      <c r="D2920" s="19">
        <v>1525.2400000000002</v>
      </c>
      <c r="E2920" s="19">
        <v>1525.2400000000002</v>
      </c>
    </row>
    <row r="2921" spans="1:5" x14ac:dyDescent="0.3">
      <c r="A2921" s="36" t="s">
        <v>38890</v>
      </c>
      <c r="B2921" s="19">
        <v>0</v>
      </c>
      <c r="C2921" s="19">
        <v>0</v>
      </c>
      <c r="D2921" s="19">
        <v>54806.63999999997</v>
      </c>
      <c r="E2921" s="19">
        <v>54806.63999999997</v>
      </c>
    </row>
    <row r="2922" spans="1:5" x14ac:dyDescent="0.3">
      <c r="A2922" s="36" t="s">
        <v>38892</v>
      </c>
      <c r="B2922" s="19">
        <v>0</v>
      </c>
      <c r="C2922" s="19">
        <v>0</v>
      </c>
      <c r="D2922" s="19">
        <v>28881.299999999996</v>
      </c>
      <c r="E2922" s="19">
        <v>28881.299999999996</v>
      </c>
    </row>
    <row r="2923" spans="1:5" x14ac:dyDescent="0.3">
      <c r="A2923" s="36" t="s">
        <v>38894</v>
      </c>
      <c r="B2923" s="19">
        <v>0</v>
      </c>
      <c r="C2923" s="19">
        <v>0</v>
      </c>
      <c r="D2923" s="19">
        <v>304582.87999999995</v>
      </c>
      <c r="E2923" s="19">
        <v>304582.87999999995</v>
      </c>
    </row>
    <row r="2924" spans="1:5" x14ac:dyDescent="0.3">
      <c r="A2924" s="36" t="s">
        <v>38895</v>
      </c>
      <c r="B2924" s="19">
        <v>0</v>
      </c>
      <c r="C2924" s="19">
        <v>0</v>
      </c>
      <c r="D2924" s="19">
        <v>106174.79999999997</v>
      </c>
      <c r="E2924" s="19">
        <v>106174.79999999997</v>
      </c>
    </row>
    <row r="2925" spans="1:5" x14ac:dyDescent="0.3">
      <c r="A2925" s="36" t="s">
        <v>38897</v>
      </c>
      <c r="B2925" s="19">
        <v>0</v>
      </c>
      <c r="C2925" s="19">
        <v>0</v>
      </c>
      <c r="D2925" s="19">
        <v>1987.4699999999993</v>
      </c>
      <c r="E2925" s="19">
        <v>1987.4699999999993</v>
      </c>
    </row>
    <row r="2926" spans="1:5" x14ac:dyDescent="0.3">
      <c r="A2926" s="36" t="s">
        <v>38898</v>
      </c>
      <c r="B2926" s="19">
        <v>0</v>
      </c>
      <c r="C2926" s="19">
        <v>0</v>
      </c>
      <c r="D2926" s="19">
        <v>321517.29999999981</v>
      </c>
      <c r="E2926" s="19">
        <v>321517.29999999981</v>
      </c>
    </row>
    <row r="2927" spans="1:5" x14ac:dyDescent="0.3">
      <c r="A2927" s="36" t="s">
        <v>38912</v>
      </c>
      <c r="B2927" s="19">
        <v>0</v>
      </c>
      <c r="C2927" s="19">
        <v>0</v>
      </c>
      <c r="D2927" s="19">
        <v>2333.08</v>
      </c>
      <c r="E2927" s="19">
        <v>2333.08</v>
      </c>
    </row>
    <row r="2928" spans="1:5" x14ac:dyDescent="0.3">
      <c r="A2928" s="36" t="s">
        <v>38914</v>
      </c>
      <c r="B2928" s="19">
        <v>0</v>
      </c>
      <c r="C2928" s="19">
        <v>0</v>
      </c>
      <c r="D2928" s="19">
        <v>1415.7599999999984</v>
      </c>
      <c r="E2928" s="19">
        <v>1415.7599999999984</v>
      </c>
    </row>
    <row r="2929" spans="1:5" x14ac:dyDescent="0.3">
      <c r="A2929" s="36" t="s">
        <v>38900</v>
      </c>
      <c r="B2929" s="19">
        <v>0</v>
      </c>
      <c r="C2929" s="19">
        <v>0</v>
      </c>
      <c r="D2929" s="19">
        <v>8429.9599999999919</v>
      </c>
      <c r="E2929" s="19">
        <v>8429.9599999999919</v>
      </c>
    </row>
    <row r="2930" spans="1:5" x14ac:dyDescent="0.3">
      <c r="A2930" s="36" t="s">
        <v>39056</v>
      </c>
      <c r="B2930" s="19">
        <v>0</v>
      </c>
      <c r="C2930" s="19">
        <v>0</v>
      </c>
      <c r="D2930" s="19">
        <v>652.46</v>
      </c>
      <c r="E2930" s="19">
        <v>652.46</v>
      </c>
    </row>
    <row r="2931" spans="1:5" x14ac:dyDescent="0.3">
      <c r="A2931" s="36" t="s">
        <v>38902</v>
      </c>
      <c r="B2931" s="19">
        <v>0</v>
      </c>
      <c r="C2931" s="19">
        <v>0</v>
      </c>
      <c r="D2931" s="19">
        <v>965.9399999999996</v>
      </c>
      <c r="E2931" s="19">
        <v>965.9399999999996</v>
      </c>
    </row>
    <row r="2932" spans="1:5" x14ac:dyDescent="0.3">
      <c r="A2932" s="36" t="s">
        <v>38904</v>
      </c>
      <c r="B2932" s="19">
        <v>0</v>
      </c>
      <c r="C2932" s="19">
        <v>0</v>
      </c>
      <c r="D2932" s="19">
        <v>700.73999999999978</v>
      </c>
      <c r="E2932" s="19">
        <v>700.73999999999978</v>
      </c>
    </row>
    <row r="2933" spans="1:5" x14ac:dyDescent="0.3">
      <c r="A2933" s="36" t="s">
        <v>39011</v>
      </c>
      <c r="B2933" s="19">
        <v>0</v>
      </c>
      <c r="C2933" s="19">
        <v>0</v>
      </c>
      <c r="D2933" s="19">
        <v>6675.9000000000015</v>
      </c>
      <c r="E2933" s="19">
        <v>6675.9000000000015</v>
      </c>
    </row>
    <row r="2934" spans="1:5" x14ac:dyDescent="0.3">
      <c r="A2934" s="36" t="s">
        <v>38908</v>
      </c>
      <c r="B2934" s="19">
        <v>0</v>
      </c>
      <c r="C2934" s="19">
        <v>0</v>
      </c>
      <c r="D2934" s="19">
        <v>90.269999999999982</v>
      </c>
      <c r="E2934" s="19">
        <v>90.269999999999982</v>
      </c>
    </row>
    <row r="2935" spans="1:5" x14ac:dyDescent="0.3">
      <c r="A2935" s="36" t="s">
        <v>38916</v>
      </c>
      <c r="B2935" s="19">
        <v>0</v>
      </c>
      <c r="C2935" s="19">
        <v>0</v>
      </c>
      <c r="D2935" s="19">
        <v>2820.4699999999975</v>
      </c>
      <c r="E2935" s="19">
        <v>2820.4699999999975</v>
      </c>
    </row>
    <row r="2936" spans="1:5" x14ac:dyDescent="0.3">
      <c r="A2936" s="36" t="s">
        <v>38918</v>
      </c>
      <c r="B2936" s="19">
        <v>0</v>
      </c>
      <c r="C2936" s="19">
        <v>0</v>
      </c>
      <c r="D2936" s="19">
        <v>1605.9899999999998</v>
      </c>
      <c r="E2936" s="19">
        <v>1605.9899999999998</v>
      </c>
    </row>
    <row r="2937" spans="1:5" x14ac:dyDescent="0.3">
      <c r="A2937" s="36" t="s">
        <v>38922</v>
      </c>
      <c r="B2937" s="19">
        <v>0</v>
      </c>
      <c r="C2937" s="19">
        <v>0</v>
      </c>
      <c r="D2937" s="19">
        <v>1103.299999999999</v>
      </c>
      <c r="E2937" s="19">
        <v>1103.299999999999</v>
      </c>
    </row>
    <row r="2938" spans="1:5" x14ac:dyDescent="0.3">
      <c r="A2938" s="36" t="s">
        <v>38983</v>
      </c>
      <c r="B2938" s="19">
        <v>0</v>
      </c>
      <c r="C2938" s="19">
        <v>0</v>
      </c>
      <c r="D2938" s="19">
        <v>2669.8499999999985</v>
      </c>
      <c r="E2938" s="19">
        <v>2669.8499999999985</v>
      </c>
    </row>
    <row r="2939" spans="1:5" x14ac:dyDescent="0.3">
      <c r="A2939" s="36" t="s">
        <v>38932</v>
      </c>
      <c r="B2939" s="19">
        <v>0</v>
      </c>
      <c r="C2939" s="19">
        <v>0</v>
      </c>
      <c r="D2939" s="19">
        <v>6723.4999999999927</v>
      </c>
      <c r="E2939" s="19">
        <v>6723.4999999999927</v>
      </c>
    </row>
    <row r="2940" spans="1:5" x14ac:dyDescent="0.3">
      <c r="A2940" s="36" t="s">
        <v>38934</v>
      </c>
      <c r="B2940" s="19">
        <v>0</v>
      </c>
      <c r="C2940" s="19">
        <v>0</v>
      </c>
      <c r="D2940" s="19">
        <v>4175.7099999999991</v>
      </c>
      <c r="E2940" s="19">
        <v>4175.7099999999991</v>
      </c>
    </row>
    <row r="2941" spans="1:5" x14ac:dyDescent="0.3">
      <c r="A2941" s="36" t="s">
        <v>39163</v>
      </c>
      <c r="B2941" s="19">
        <v>0</v>
      </c>
      <c r="C2941" s="19">
        <v>0</v>
      </c>
      <c r="D2941" s="19">
        <v>3975.2799999999988</v>
      </c>
      <c r="E2941" s="19">
        <v>3975.2799999999988</v>
      </c>
    </row>
    <row r="2942" spans="1:5" x14ac:dyDescent="0.3">
      <c r="A2942" s="36" t="s">
        <v>39139</v>
      </c>
      <c r="B2942" s="19">
        <v>0</v>
      </c>
      <c r="C2942" s="19">
        <v>0</v>
      </c>
      <c r="D2942" s="19">
        <v>214425.74999999994</v>
      </c>
      <c r="E2942" s="19">
        <v>214425.74999999994</v>
      </c>
    </row>
    <row r="2943" spans="1:5" x14ac:dyDescent="0.3">
      <c r="A2943" s="36" t="s">
        <v>39013</v>
      </c>
      <c r="B2943" s="19">
        <v>0</v>
      </c>
      <c r="C2943" s="19">
        <v>0</v>
      </c>
      <c r="D2943" s="19">
        <v>1605.9899999999998</v>
      </c>
      <c r="E2943" s="19">
        <v>1605.9899999999998</v>
      </c>
    </row>
    <row r="2944" spans="1:5" x14ac:dyDescent="0.3">
      <c r="A2944" s="36" t="s">
        <v>38985</v>
      </c>
      <c r="B2944" s="19">
        <v>0</v>
      </c>
      <c r="C2944" s="19">
        <v>0</v>
      </c>
      <c r="D2944" s="19">
        <v>13330.720000000001</v>
      </c>
      <c r="E2944" s="19">
        <v>13330.720000000001</v>
      </c>
    </row>
    <row r="2945" spans="1:5" x14ac:dyDescent="0.3">
      <c r="A2945" s="36" t="s">
        <v>38928</v>
      </c>
      <c r="B2945" s="19">
        <v>0</v>
      </c>
      <c r="C2945" s="19">
        <v>0</v>
      </c>
      <c r="D2945" s="19">
        <v>10036.799999999994</v>
      </c>
      <c r="E2945" s="19">
        <v>10036.799999999994</v>
      </c>
    </row>
    <row r="2946" spans="1:5" x14ac:dyDescent="0.3">
      <c r="A2946" s="36" t="s">
        <v>38930</v>
      </c>
      <c r="B2946" s="19">
        <v>0</v>
      </c>
      <c r="C2946" s="19">
        <v>0</v>
      </c>
      <c r="D2946" s="19">
        <v>2108</v>
      </c>
      <c r="E2946" s="19">
        <v>2108</v>
      </c>
    </row>
    <row r="2947" spans="1:5" x14ac:dyDescent="0.3">
      <c r="A2947" s="36" t="s">
        <v>38938</v>
      </c>
      <c r="B2947" s="19">
        <v>0</v>
      </c>
      <c r="C2947" s="19">
        <v>0</v>
      </c>
      <c r="D2947" s="19">
        <v>823.13999999999942</v>
      </c>
      <c r="E2947" s="19">
        <v>823.13999999999942</v>
      </c>
    </row>
    <row r="2948" spans="1:5" x14ac:dyDescent="0.3">
      <c r="A2948" s="36" t="s">
        <v>38987</v>
      </c>
      <c r="B2948" s="19">
        <v>0</v>
      </c>
      <c r="C2948" s="19">
        <v>0</v>
      </c>
      <c r="D2948" s="19">
        <v>11945.900000000005</v>
      </c>
      <c r="E2948" s="19">
        <v>11945.900000000005</v>
      </c>
    </row>
    <row r="2949" spans="1:5" x14ac:dyDescent="0.3">
      <c r="A2949" s="36" t="s">
        <v>39079</v>
      </c>
      <c r="B2949" s="19">
        <v>0</v>
      </c>
      <c r="C2949" s="19">
        <v>0</v>
      </c>
      <c r="D2949" s="19">
        <v>742.89999999999964</v>
      </c>
      <c r="E2949" s="19">
        <v>742.89999999999964</v>
      </c>
    </row>
    <row r="2950" spans="1:5" x14ac:dyDescent="0.3">
      <c r="A2950" s="36" t="s">
        <v>39129</v>
      </c>
      <c r="B2950" s="19">
        <v>0</v>
      </c>
      <c r="C2950" s="19">
        <v>0</v>
      </c>
      <c r="D2950" s="19">
        <v>1869.3199999999997</v>
      </c>
      <c r="E2950" s="19">
        <v>1869.3199999999997</v>
      </c>
    </row>
    <row r="2951" spans="1:5" x14ac:dyDescent="0.3">
      <c r="A2951" s="36" t="s">
        <v>39015</v>
      </c>
      <c r="B2951" s="19">
        <v>0</v>
      </c>
      <c r="C2951" s="19">
        <v>0</v>
      </c>
      <c r="D2951" s="19">
        <v>5454.4500000000016</v>
      </c>
      <c r="E2951" s="19">
        <v>5454.4500000000016</v>
      </c>
    </row>
    <row r="2952" spans="1:5" x14ac:dyDescent="0.3">
      <c r="A2952" s="36" t="s">
        <v>38939</v>
      </c>
      <c r="B2952" s="19">
        <v>0</v>
      </c>
      <c r="C2952" s="19">
        <v>0</v>
      </c>
      <c r="D2952" s="19">
        <v>15019.5</v>
      </c>
      <c r="E2952" s="19">
        <v>15019.5</v>
      </c>
    </row>
    <row r="2953" spans="1:5" x14ac:dyDescent="0.3">
      <c r="A2953" s="36" t="s">
        <v>38940</v>
      </c>
      <c r="B2953" s="19">
        <v>0</v>
      </c>
      <c r="C2953" s="19">
        <v>0</v>
      </c>
      <c r="D2953" s="19">
        <v>21837.700000000004</v>
      </c>
      <c r="E2953" s="19">
        <v>21837.700000000004</v>
      </c>
    </row>
    <row r="2954" spans="1:5" x14ac:dyDescent="0.3">
      <c r="A2954" s="36" t="s">
        <v>308</v>
      </c>
      <c r="B2954" s="19">
        <v>4600</v>
      </c>
      <c r="C2954" s="19">
        <v>0</v>
      </c>
      <c r="D2954" s="19">
        <v>0</v>
      </c>
      <c r="E2954" s="19">
        <v>4600</v>
      </c>
    </row>
    <row r="2955" spans="1:5" x14ac:dyDescent="0.3">
      <c r="A2955" s="36" t="s">
        <v>313</v>
      </c>
      <c r="B2955" s="19">
        <v>262710</v>
      </c>
      <c r="C2955" s="19">
        <v>0</v>
      </c>
      <c r="D2955" s="19">
        <v>0</v>
      </c>
      <c r="E2955" s="19">
        <v>262710</v>
      </c>
    </row>
    <row r="2956" spans="1:5" x14ac:dyDescent="0.3">
      <c r="A2956" s="36" t="s">
        <v>310</v>
      </c>
      <c r="B2956" s="19">
        <v>1631340</v>
      </c>
      <c r="C2956" s="19">
        <v>0</v>
      </c>
      <c r="D2956" s="19">
        <v>0</v>
      </c>
      <c r="E2956" s="19">
        <v>1631340</v>
      </c>
    </row>
    <row r="2957" spans="1:5" x14ac:dyDescent="0.3">
      <c r="A2957" s="36" t="s">
        <v>300</v>
      </c>
      <c r="B2957" s="19">
        <v>0</v>
      </c>
      <c r="C2957" s="19">
        <v>0</v>
      </c>
      <c r="D2957" s="19">
        <v>0</v>
      </c>
      <c r="E2957" s="19">
        <v>0</v>
      </c>
    </row>
    <row r="2958" spans="1:5" x14ac:dyDescent="0.3">
      <c r="A2958" s="36" t="s">
        <v>305</v>
      </c>
      <c r="B2958" s="19">
        <v>0</v>
      </c>
      <c r="C2958" s="19">
        <v>0</v>
      </c>
      <c r="D2958" s="19">
        <v>0</v>
      </c>
      <c r="E2958" s="19">
        <v>0</v>
      </c>
    </row>
    <row r="2959" spans="1:5" x14ac:dyDescent="0.3">
      <c r="A2959" s="36" t="s">
        <v>309</v>
      </c>
      <c r="B2959" s="19">
        <v>-5040</v>
      </c>
      <c r="C2959" s="19">
        <v>0</v>
      </c>
      <c r="D2959" s="19">
        <v>0</v>
      </c>
      <c r="E2959" s="19">
        <v>-5040</v>
      </c>
    </row>
    <row r="2960" spans="1:5" x14ac:dyDescent="0.3">
      <c r="A2960" s="36" t="s">
        <v>311</v>
      </c>
      <c r="B2960" s="19">
        <v>40068</v>
      </c>
      <c r="C2960" s="19">
        <v>0</v>
      </c>
      <c r="D2960" s="19">
        <v>0</v>
      </c>
      <c r="E2960" s="19">
        <v>40068</v>
      </c>
    </row>
    <row r="2961" spans="1:5" x14ac:dyDescent="0.3">
      <c r="A2961" s="36" t="s">
        <v>307</v>
      </c>
      <c r="B2961" s="19">
        <v>-353670</v>
      </c>
      <c r="C2961" s="19">
        <v>0</v>
      </c>
      <c r="D2961" s="19">
        <v>0</v>
      </c>
      <c r="E2961" s="19">
        <v>-353670</v>
      </c>
    </row>
    <row r="2962" spans="1:5" x14ac:dyDescent="0.3">
      <c r="A2962" s="36" t="s">
        <v>306</v>
      </c>
      <c r="B2962" s="19">
        <v>142688</v>
      </c>
      <c r="C2962" s="19">
        <v>0</v>
      </c>
      <c r="D2962" s="19">
        <v>0</v>
      </c>
      <c r="E2962" s="19">
        <v>142688</v>
      </c>
    </row>
    <row r="2963" spans="1:5" x14ac:dyDescent="0.3">
      <c r="A2963" s="36" t="s">
        <v>302</v>
      </c>
      <c r="B2963" s="19">
        <v>0</v>
      </c>
      <c r="C2963" s="19">
        <v>0</v>
      </c>
      <c r="D2963" s="19">
        <v>0</v>
      </c>
      <c r="E2963" s="19">
        <v>0</v>
      </c>
    </row>
    <row r="2964" spans="1:5" x14ac:dyDescent="0.3">
      <c r="A2964" s="36" t="s">
        <v>38944</v>
      </c>
      <c r="B2964" s="19">
        <v>0</v>
      </c>
      <c r="C2964" s="19">
        <v>0</v>
      </c>
      <c r="D2964" s="19">
        <v>52900.259999999951</v>
      </c>
      <c r="E2964" s="19">
        <v>52900.259999999951</v>
      </c>
    </row>
    <row r="2965" spans="1:5" x14ac:dyDescent="0.3">
      <c r="A2965" s="36" t="s">
        <v>38946</v>
      </c>
      <c r="B2965" s="19">
        <v>0</v>
      </c>
      <c r="C2965" s="19">
        <v>0</v>
      </c>
      <c r="D2965" s="19">
        <v>295667.22999999969</v>
      </c>
      <c r="E2965" s="19">
        <v>295667.22999999969</v>
      </c>
    </row>
    <row r="2966" spans="1:5" x14ac:dyDescent="0.3">
      <c r="A2966" s="36" t="s">
        <v>38960</v>
      </c>
      <c r="B2966" s="19">
        <v>0</v>
      </c>
      <c r="C2966" s="19">
        <v>0</v>
      </c>
      <c r="D2966" s="19">
        <v>13910.759999999995</v>
      </c>
      <c r="E2966" s="19">
        <v>13910.759999999995</v>
      </c>
    </row>
    <row r="2967" spans="1:5" x14ac:dyDescent="0.3">
      <c r="A2967" s="36" t="s">
        <v>38961</v>
      </c>
      <c r="B2967" s="19">
        <v>0</v>
      </c>
      <c r="C2967" s="19">
        <v>0</v>
      </c>
      <c r="D2967" s="19">
        <v>61062.57999999998</v>
      </c>
      <c r="E2967" s="19">
        <v>61062.57999999998</v>
      </c>
    </row>
    <row r="2968" spans="1:5" x14ac:dyDescent="0.3">
      <c r="A2968" s="36" t="s">
        <v>39001</v>
      </c>
      <c r="B2968" s="19">
        <v>0</v>
      </c>
      <c r="C2968" s="19">
        <v>0</v>
      </c>
      <c r="D2968" s="19">
        <v>34327.079999999987</v>
      </c>
      <c r="E2968" s="19">
        <v>34327.079999999987</v>
      </c>
    </row>
    <row r="2969" spans="1:5" x14ac:dyDescent="0.3">
      <c r="A2969" s="36" t="s">
        <v>38948</v>
      </c>
      <c r="B2969" s="19">
        <v>0</v>
      </c>
      <c r="C2969" s="19">
        <v>0</v>
      </c>
      <c r="D2969" s="19">
        <v>1445.3400000000001</v>
      </c>
      <c r="E2969" s="19">
        <v>1445.3400000000001</v>
      </c>
    </row>
    <row r="2970" spans="1:5" x14ac:dyDescent="0.3">
      <c r="A2970" s="36" t="s">
        <v>38950</v>
      </c>
      <c r="B2970" s="19">
        <v>0</v>
      </c>
      <c r="C2970" s="19">
        <v>0</v>
      </c>
      <c r="D2970" s="19">
        <v>221</v>
      </c>
      <c r="E2970" s="19">
        <v>221</v>
      </c>
    </row>
    <row r="2971" spans="1:5" x14ac:dyDescent="0.3">
      <c r="A2971" s="36" t="s">
        <v>38954</v>
      </c>
      <c r="B2971" s="19">
        <v>0</v>
      </c>
      <c r="C2971" s="19">
        <v>0</v>
      </c>
      <c r="D2971" s="19">
        <v>17674.049999999988</v>
      </c>
      <c r="E2971" s="19">
        <v>17674.049999999988</v>
      </c>
    </row>
    <row r="2972" spans="1:5" x14ac:dyDescent="0.3">
      <c r="A2972" s="36" t="s">
        <v>38956</v>
      </c>
      <c r="B2972" s="19">
        <v>0</v>
      </c>
      <c r="C2972" s="19">
        <v>0</v>
      </c>
      <c r="D2972" s="19">
        <v>5219.68</v>
      </c>
      <c r="E2972" s="19">
        <v>5219.68</v>
      </c>
    </row>
    <row r="2973" spans="1:5" x14ac:dyDescent="0.3">
      <c r="A2973" s="36" t="s">
        <v>38958</v>
      </c>
      <c r="B2973" s="19">
        <v>0</v>
      </c>
      <c r="C2973" s="19">
        <v>0</v>
      </c>
      <c r="D2973" s="19">
        <v>8433.3599999999969</v>
      </c>
      <c r="E2973" s="19">
        <v>8433.3599999999969</v>
      </c>
    </row>
    <row r="2974" spans="1:5" x14ac:dyDescent="0.3">
      <c r="A2974" s="36" t="s">
        <v>38989</v>
      </c>
      <c r="B2974" s="19">
        <v>0</v>
      </c>
      <c r="C2974" s="19">
        <v>0</v>
      </c>
      <c r="D2974" s="19">
        <v>12607.199999999997</v>
      </c>
      <c r="E2974" s="19">
        <v>12607.199999999997</v>
      </c>
    </row>
    <row r="2975" spans="1:5" x14ac:dyDescent="0.3">
      <c r="A2975" s="36" t="s">
        <v>38963</v>
      </c>
      <c r="B2975" s="19">
        <v>0</v>
      </c>
      <c r="C2975" s="19">
        <v>0</v>
      </c>
      <c r="D2975" s="19">
        <v>2198.6099999999997</v>
      </c>
      <c r="E2975" s="19">
        <v>2198.6099999999997</v>
      </c>
    </row>
    <row r="2976" spans="1:5" x14ac:dyDescent="0.3">
      <c r="A2976" s="36" t="s">
        <v>39027</v>
      </c>
      <c r="B2976" s="19">
        <v>0</v>
      </c>
      <c r="C2976" s="19">
        <v>0</v>
      </c>
      <c r="D2976" s="19">
        <v>2784.09</v>
      </c>
      <c r="E2976" s="19">
        <v>2784.09</v>
      </c>
    </row>
    <row r="2977" spans="1:5" x14ac:dyDescent="0.3">
      <c r="A2977" s="36" t="s">
        <v>38995</v>
      </c>
      <c r="B2977" s="19">
        <v>0</v>
      </c>
      <c r="C2977" s="19">
        <v>0</v>
      </c>
      <c r="D2977" s="19">
        <v>445.05999999999995</v>
      </c>
      <c r="E2977" s="19">
        <v>445.05999999999995</v>
      </c>
    </row>
    <row r="2978" spans="1:5" x14ac:dyDescent="0.3">
      <c r="A2978" s="36" t="s">
        <v>303</v>
      </c>
      <c r="B2978" s="19">
        <v>75684</v>
      </c>
      <c r="C2978" s="19">
        <v>0</v>
      </c>
      <c r="D2978" s="19">
        <v>0</v>
      </c>
      <c r="E2978" s="19">
        <v>75684</v>
      </c>
    </row>
    <row r="2979" spans="1:5" x14ac:dyDescent="0.3">
      <c r="A2979" s="36" t="s">
        <v>304</v>
      </c>
      <c r="B2979" s="19">
        <v>-31968</v>
      </c>
      <c r="C2979" s="19">
        <v>0</v>
      </c>
      <c r="D2979" s="19">
        <v>0</v>
      </c>
      <c r="E2979" s="19">
        <v>-31968</v>
      </c>
    </row>
    <row r="2980" spans="1:5" x14ac:dyDescent="0.3">
      <c r="A2980" s="36" t="s">
        <v>38969</v>
      </c>
      <c r="B2980" s="19">
        <v>0</v>
      </c>
      <c r="C2980" s="19">
        <v>0</v>
      </c>
      <c r="D2980" s="19">
        <v>26492.799999999981</v>
      </c>
      <c r="E2980" s="19">
        <v>26492.799999999981</v>
      </c>
    </row>
    <row r="2981" spans="1:5" x14ac:dyDescent="0.3">
      <c r="A2981" s="36" t="s">
        <v>38971</v>
      </c>
      <c r="B2981" s="19">
        <v>0</v>
      </c>
      <c r="C2981" s="19">
        <v>0</v>
      </c>
      <c r="D2981" s="19">
        <v>31721.660000000003</v>
      </c>
      <c r="E2981" s="19">
        <v>31721.660000000003</v>
      </c>
    </row>
    <row r="2982" spans="1:5" x14ac:dyDescent="0.3">
      <c r="A2982" s="36" t="s">
        <v>38973</v>
      </c>
      <c r="B2982" s="19">
        <v>0</v>
      </c>
      <c r="C2982" s="19">
        <v>0</v>
      </c>
      <c r="D2982" s="19">
        <v>3495.369999999999</v>
      </c>
      <c r="E2982" s="19">
        <v>3495.369999999999</v>
      </c>
    </row>
    <row r="2983" spans="1:5" x14ac:dyDescent="0.3">
      <c r="A2983" s="36" t="s">
        <v>39046</v>
      </c>
      <c r="B2983" s="19">
        <v>0</v>
      </c>
      <c r="C2983" s="19">
        <v>0</v>
      </c>
      <c r="D2983" s="19">
        <v>3306.16</v>
      </c>
      <c r="E2983" s="19">
        <v>3306.16</v>
      </c>
    </row>
    <row r="2984" spans="1:5" x14ac:dyDescent="0.3">
      <c r="A2984" s="36" t="s">
        <v>25</v>
      </c>
      <c r="B2984" s="19">
        <v>0</v>
      </c>
      <c r="C2984" s="19">
        <v>0</v>
      </c>
      <c r="D2984" s="19">
        <v>0</v>
      </c>
      <c r="E2984" s="19">
        <v>0</v>
      </c>
    </row>
    <row r="2985" spans="1:5" x14ac:dyDescent="0.3">
      <c r="A2985" s="36" t="s">
        <v>27</v>
      </c>
      <c r="B2985" s="19">
        <v>0</v>
      </c>
      <c r="C2985" s="19">
        <v>0</v>
      </c>
      <c r="D2985" s="19">
        <v>0</v>
      </c>
      <c r="E2985" s="19">
        <v>0</v>
      </c>
    </row>
    <row r="2986" spans="1:5" x14ac:dyDescent="0.3">
      <c r="A2986" s="36" t="s">
        <v>29</v>
      </c>
      <c r="B2986" s="19">
        <v>0</v>
      </c>
      <c r="C2986" s="19">
        <v>0</v>
      </c>
      <c r="D2986" s="19">
        <v>0</v>
      </c>
      <c r="E2986" s="19">
        <v>0</v>
      </c>
    </row>
    <row r="2987" spans="1:5" x14ac:dyDescent="0.3">
      <c r="A2987" s="36" t="s">
        <v>33</v>
      </c>
      <c r="B2987" s="19">
        <v>0</v>
      </c>
      <c r="C2987" s="19">
        <v>0</v>
      </c>
      <c r="D2987" s="19">
        <v>0</v>
      </c>
      <c r="E2987" s="19">
        <v>0</v>
      </c>
    </row>
    <row r="2988" spans="1:5" x14ac:dyDescent="0.3">
      <c r="A2988" s="36" t="s">
        <v>35</v>
      </c>
      <c r="B2988" s="19">
        <v>0</v>
      </c>
      <c r="C2988" s="19">
        <v>0</v>
      </c>
      <c r="D2988" s="19">
        <v>0</v>
      </c>
      <c r="E2988" s="19">
        <v>0</v>
      </c>
    </row>
    <row r="2989" spans="1:5" x14ac:dyDescent="0.3">
      <c r="A2989" s="36" t="s">
        <v>39</v>
      </c>
      <c r="B2989" s="19">
        <v>0</v>
      </c>
      <c r="C2989" s="19">
        <v>0</v>
      </c>
      <c r="D2989" s="19">
        <v>0</v>
      </c>
      <c r="E2989" s="19">
        <v>0</v>
      </c>
    </row>
    <row r="2990" spans="1:5" x14ac:dyDescent="0.3">
      <c r="A2990" s="36" t="s">
        <v>41</v>
      </c>
      <c r="B2990" s="19">
        <v>0</v>
      </c>
      <c r="C2990" s="19">
        <v>254955</v>
      </c>
      <c r="D2990" s="19">
        <v>0</v>
      </c>
      <c r="E2990" s="19">
        <v>254955</v>
      </c>
    </row>
    <row r="2991" spans="1:5" x14ac:dyDescent="0.3">
      <c r="A2991" s="36" t="s">
        <v>45</v>
      </c>
      <c r="B2991" s="19">
        <v>0</v>
      </c>
      <c r="C2991" s="19">
        <v>0</v>
      </c>
      <c r="D2991" s="19">
        <v>0</v>
      </c>
      <c r="E2991" s="19">
        <v>0</v>
      </c>
    </row>
    <row r="2992" spans="1:5" x14ac:dyDescent="0.3">
      <c r="A2992" s="36" t="s">
        <v>47</v>
      </c>
      <c r="B2992" s="19">
        <v>0</v>
      </c>
      <c r="C2992" s="19">
        <v>0</v>
      </c>
      <c r="D2992" s="19">
        <v>0</v>
      </c>
      <c r="E2992" s="19">
        <v>0</v>
      </c>
    </row>
    <row r="2993" spans="1:5" x14ac:dyDescent="0.3">
      <c r="A2993" s="36" t="s">
        <v>298</v>
      </c>
      <c r="B2993" s="19">
        <v>42768</v>
      </c>
      <c r="C2993" s="19">
        <v>0</v>
      </c>
      <c r="D2993" s="19">
        <v>0</v>
      </c>
      <c r="E2993" s="19">
        <v>42768</v>
      </c>
    </row>
    <row r="2994" spans="1:5" x14ac:dyDescent="0.3">
      <c r="A2994" s="36" t="s">
        <v>295</v>
      </c>
      <c r="B2994" s="19">
        <v>0</v>
      </c>
      <c r="C2994" s="19">
        <v>0</v>
      </c>
      <c r="D2994" s="19">
        <v>0</v>
      </c>
      <c r="E2994" s="19">
        <v>0</v>
      </c>
    </row>
    <row r="2995" spans="1:5" x14ac:dyDescent="0.3">
      <c r="A2995" s="5" t="s">
        <v>353</v>
      </c>
      <c r="B2995" s="19">
        <v>724042</v>
      </c>
      <c r="C2995" s="19">
        <v>576746</v>
      </c>
      <c r="D2995" s="19">
        <v>681979.74999999988</v>
      </c>
      <c r="E2995" s="19">
        <v>1982767.75</v>
      </c>
    </row>
    <row r="2996" spans="1:5" x14ac:dyDescent="0.3">
      <c r="A2996" s="36" t="s">
        <v>39140</v>
      </c>
      <c r="B2996" s="19">
        <v>0</v>
      </c>
      <c r="C2996" s="19">
        <v>0</v>
      </c>
      <c r="D2996" s="19">
        <v>119116.79999999999</v>
      </c>
      <c r="E2996" s="19">
        <v>119116.79999999999</v>
      </c>
    </row>
    <row r="2997" spans="1:5" x14ac:dyDescent="0.3">
      <c r="A2997" s="36" t="s">
        <v>363</v>
      </c>
      <c r="B2997" s="19">
        <v>0</v>
      </c>
      <c r="C2997" s="19">
        <v>-282518</v>
      </c>
      <c r="D2997" s="19">
        <v>0</v>
      </c>
      <c r="E2997" s="19">
        <v>-282518</v>
      </c>
    </row>
    <row r="2998" spans="1:5" x14ac:dyDescent="0.3">
      <c r="A2998" s="36" t="s">
        <v>13</v>
      </c>
      <c r="B2998" s="19">
        <v>0</v>
      </c>
      <c r="C2998" s="19">
        <v>-446</v>
      </c>
      <c r="D2998" s="19">
        <v>0</v>
      </c>
      <c r="E2998" s="19">
        <v>-446</v>
      </c>
    </row>
    <row r="2999" spans="1:5" x14ac:dyDescent="0.3">
      <c r="A2999" s="36" t="s">
        <v>15</v>
      </c>
      <c r="B2999" s="19">
        <v>0</v>
      </c>
      <c r="C2999" s="19">
        <v>-1770</v>
      </c>
      <c r="D2999" s="19">
        <v>0</v>
      </c>
      <c r="E2999" s="19">
        <v>-1770</v>
      </c>
    </row>
    <row r="3000" spans="1:5" x14ac:dyDescent="0.3">
      <c r="A3000" s="36" t="s">
        <v>39159</v>
      </c>
      <c r="B3000" s="19">
        <v>0</v>
      </c>
      <c r="C3000" s="19">
        <v>3267</v>
      </c>
      <c r="D3000" s="19">
        <v>0</v>
      </c>
      <c r="E3000" s="19">
        <v>3267</v>
      </c>
    </row>
    <row r="3001" spans="1:5" x14ac:dyDescent="0.3">
      <c r="A3001" s="36" t="s">
        <v>18</v>
      </c>
      <c r="B3001" s="19">
        <v>0</v>
      </c>
      <c r="C3001" s="19">
        <v>0</v>
      </c>
      <c r="D3001" s="19">
        <v>0</v>
      </c>
      <c r="E3001" s="19">
        <v>0</v>
      </c>
    </row>
    <row r="3002" spans="1:5" x14ac:dyDescent="0.3">
      <c r="A3002" s="36" t="s">
        <v>39160</v>
      </c>
      <c r="B3002" s="19">
        <v>0</v>
      </c>
      <c r="C3002" s="19">
        <v>612865</v>
      </c>
      <c r="D3002" s="19">
        <v>0</v>
      </c>
      <c r="E3002" s="19">
        <v>612865</v>
      </c>
    </row>
    <row r="3003" spans="1:5" x14ac:dyDescent="0.3">
      <c r="A3003" s="36" t="s">
        <v>38895</v>
      </c>
      <c r="B3003" s="19">
        <v>0</v>
      </c>
      <c r="C3003" s="19">
        <v>0</v>
      </c>
      <c r="D3003" s="19">
        <v>116988.9</v>
      </c>
      <c r="E3003" s="19">
        <v>116988.9</v>
      </c>
    </row>
    <row r="3004" spans="1:5" x14ac:dyDescent="0.3">
      <c r="A3004" s="36" t="s">
        <v>38898</v>
      </c>
      <c r="B3004" s="19">
        <v>0</v>
      </c>
      <c r="C3004" s="19">
        <v>0</v>
      </c>
      <c r="D3004" s="19">
        <v>27418.949999999997</v>
      </c>
      <c r="E3004" s="19">
        <v>27418.949999999997</v>
      </c>
    </row>
    <row r="3005" spans="1:5" x14ac:dyDescent="0.3">
      <c r="A3005" s="36" t="s">
        <v>39139</v>
      </c>
      <c r="B3005" s="19">
        <v>0</v>
      </c>
      <c r="C3005" s="19">
        <v>0</v>
      </c>
      <c r="D3005" s="19">
        <v>418455.09999999992</v>
      </c>
      <c r="E3005" s="19">
        <v>418455.09999999992</v>
      </c>
    </row>
    <row r="3006" spans="1:5" x14ac:dyDescent="0.3">
      <c r="A3006" s="36" t="s">
        <v>313</v>
      </c>
      <c r="B3006" s="19">
        <v>2340</v>
      </c>
      <c r="C3006" s="19">
        <v>0</v>
      </c>
      <c r="D3006" s="19">
        <v>0</v>
      </c>
      <c r="E3006" s="19">
        <v>2340</v>
      </c>
    </row>
    <row r="3007" spans="1:5" x14ac:dyDescent="0.3">
      <c r="A3007" s="36" t="s">
        <v>310</v>
      </c>
      <c r="B3007" s="19">
        <v>686470</v>
      </c>
      <c r="C3007" s="19">
        <v>0</v>
      </c>
      <c r="D3007" s="19">
        <v>0</v>
      </c>
      <c r="E3007" s="19">
        <v>686470</v>
      </c>
    </row>
    <row r="3008" spans="1:5" x14ac:dyDescent="0.3">
      <c r="A3008" s="36" t="s">
        <v>300</v>
      </c>
      <c r="B3008" s="19">
        <v>0</v>
      </c>
      <c r="C3008" s="19">
        <v>0</v>
      </c>
      <c r="D3008" s="19">
        <v>0</v>
      </c>
      <c r="E3008" s="19">
        <v>0</v>
      </c>
    </row>
    <row r="3009" spans="1:5" x14ac:dyDescent="0.3">
      <c r="A3009" s="36" t="s">
        <v>309</v>
      </c>
      <c r="B3009" s="19">
        <v>-3240</v>
      </c>
      <c r="C3009" s="19">
        <v>0</v>
      </c>
      <c r="D3009" s="19">
        <v>0</v>
      </c>
      <c r="E3009" s="19">
        <v>-3240</v>
      </c>
    </row>
    <row r="3010" spans="1:5" x14ac:dyDescent="0.3">
      <c r="A3010" s="36" t="s">
        <v>311</v>
      </c>
      <c r="B3010" s="19">
        <v>16856</v>
      </c>
      <c r="C3010" s="19">
        <v>0</v>
      </c>
      <c r="D3010" s="19">
        <v>0</v>
      </c>
      <c r="E3010" s="19">
        <v>16856</v>
      </c>
    </row>
    <row r="3011" spans="1:5" x14ac:dyDescent="0.3">
      <c r="A3011" s="36" t="s">
        <v>307</v>
      </c>
      <c r="B3011" s="19">
        <v>-157789</v>
      </c>
      <c r="C3011" s="19">
        <v>0</v>
      </c>
      <c r="D3011" s="19">
        <v>0</v>
      </c>
      <c r="E3011" s="19">
        <v>-157789</v>
      </c>
    </row>
    <row r="3012" spans="1:5" x14ac:dyDescent="0.3">
      <c r="A3012" s="36" t="s">
        <v>306</v>
      </c>
      <c r="B3012" s="19">
        <v>63849</v>
      </c>
      <c r="C3012" s="19">
        <v>0</v>
      </c>
      <c r="D3012" s="19">
        <v>0</v>
      </c>
      <c r="E3012" s="19">
        <v>63849</v>
      </c>
    </row>
    <row r="3013" spans="1:5" x14ac:dyDescent="0.3">
      <c r="A3013" s="36" t="s">
        <v>302</v>
      </c>
      <c r="B3013" s="19">
        <v>0</v>
      </c>
      <c r="C3013" s="19">
        <v>0</v>
      </c>
      <c r="D3013" s="19">
        <v>0</v>
      </c>
      <c r="E3013" s="19">
        <v>0</v>
      </c>
    </row>
    <row r="3014" spans="1:5" x14ac:dyDescent="0.3">
      <c r="A3014" s="36" t="s">
        <v>303</v>
      </c>
      <c r="B3014" s="19">
        <v>95540</v>
      </c>
      <c r="C3014" s="19">
        <v>0</v>
      </c>
      <c r="D3014" s="19">
        <v>0</v>
      </c>
      <c r="E3014" s="19">
        <v>95540</v>
      </c>
    </row>
    <row r="3015" spans="1:5" x14ac:dyDescent="0.3">
      <c r="A3015" s="36" t="s">
        <v>304</v>
      </c>
      <c r="B3015" s="19">
        <v>-29880</v>
      </c>
      <c r="C3015" s="19">
        <v>0</v>
      </c>
      <c r="D3015" s="19">
        <v>0</v>
      </c>
      <c r="E3015" s="19">
        <v>-29880</v>
      </c>
    </row>
    <row r="3016" spans="1:5" x14ac:dyDescent="0.3">
      <c r="A3016" s="36" t="s">
        <v>25</v>
      </c>
      <c r="B3016" s="19">
        <v>0</v>
      </c>
      <c r="C3016" s="19">
        <v>0</v>
      </c>
      <c r="D3016" s="19">
        <v>0</v>
      </c>
      <c r="E3016" s="19">
        <v>0</v>
      </c>
    </row>
    <row r="3017" spans="1:5" x14ac:dyDescent="0.3">
      <c r="A3017" s="36" t="s">
        <v>35</v>
      </c>
      <c r="B3017" s="19">
        <v>0</v>
      </c>
      <c r="C3017" s="19">
        <v>0</v>
      </c>
      <c r="D3017" s="19">
        <v>0</v>
      </c>
      <c r="E3017" s="19">
        <v>0</v>
      </c>
    </row>
    <row r="3018" spans="1:5" x14ac:dyDescent="0.3">
      <c r="A3018" s="36" t="s">
        <v>39</v>
      </c>
      <c r="B3018" s="19">
        <v>0</v>
      </c>
      <c r="C3018" s="19">
        <v>0</v>
      </c>
      <c r="D3018" s="19">
        <v>0</v>
      </c>
      <c r="E3018" s="19">
        <v>0</v>
      </c>
    </row>
    <row r="3019" spans="1:5" x14ac:dyDescent="0.3">
      <c r="A3019" s="36" t="s">
        <v>41</v>
      </c>
      <c r="B3019" s="19">
        <v>0</v>
      </c>
      <c r="C3019" s="19">
        <v>245348</v>
      </c>
      <c r="D3019" s="19">
        <v>0</v>
      </c>
      <c r="E3019" s="19">
        <v>245348</v>
      </c>
    </row>
    <row r="3020" spans="1:5" x14ac:dyDescent="0.3">
      <c r="A3020" s="36" t="s">
        <v>45</v>
      </c>
      <c r="B3020" s="19">
        <v>0</v>
      </c>
      <c r="C3020" s="19">
        <v>0</v>
      </c>
      <c r="D3020" s="19">
        <v>0</v>
      </c>
      <c r="E3020" s="19">
        <v>0</v>
      </c>
    </row>
    <row r="3021" spans="1:5" x14ac:dyDescent="0.3">
      <c r="A3021" s="36" t="s">
        <v>47</v>
      </c>
      <c r="B3021" s="19">
        <v>0</v>
      </c>
      <c r="C3021" s="19">
        <v>0</v>
      </c>
      <c r="D3021" s="19">
        <v>0</v>
      </c>
      <c r="E3021" s="19">
        <v>0</v>
      </c>
    </row>
    <row r="3022" spans="1:5" x14ac:dyDescent="0.3">
      <c r="A3022" s="36" t="s">
        <v>298</v>
      </c>
      <c r="B3022" s="19">
        <v>49896</v>
      </c>
      <c r="C3022" s="19">
        <v>0</v>
      </c>
      <c r="D3022" s="19">
        <v>0</v>
      </c>
      <c r="E3022" s="19">
        <v>49896</v>
      </c>
    </row>
    <row r="3023" spans="1:5" x14ac:dyDescent="0.3">
      <c r="A3023" s="36" t="s">
        <v>295</v>
      </c>
      <c r="B3023" s="19">
        <v>0</v>
      </c>
      <c r="C3023" s="19">
        <v>0</v>
      </c>
      <c r="D3023" s="19">
        <v>0</v>
      </c>
      <c r="E3023" s="19">
        <v>0</v>
      </c>
    </row>
    <row r="3024" spans="1:5" x14ac:dyDescent="0.3">
      <c r="A3024" s="5" t="s">
        <v>558</v>
      </c>
      <c r="B3024" s="19">
        <v>-301920</v>
      </c>
      <c r="C3024" s="19">
        <v>0</v>
      </c>
      <c r="D3024" s="19">
        <v>470511.36000000016</v>
      </c>
      <c r="E3024" s="19">
        <v>168591.36000000016</v>
      </c>
    </row>
    <row r="3025" spans="1:5" x14ac:dyDescent="0.3">
      <c r="A3025" s="36" t="s">
        <v>39140</v>
      </c>
      <c r="B3025" s="19">
        <v>0</v>
      </c>
      <c r="C3025" s="19">
        <v>0</v>
      </c>
      <c r="D3025" s="19">
        <v>470511.36000000016</v>
      </c>
      <c r="E3025" s="19">
        <v>470511.36000000016</v>
      </c>
    </row>
    <row r="3026" spans="1:5" x14ac:dyDescent="0.3">
      <c r="A3026" s="36" t="s">
        <v>308</v>
      </c>
      <c r="B3026" s="19">
        <v>2967</v>
      </c>
      <c r="C3026" s="19">
        <v>0</v>
      </c>
      <c r="D3026" s="19">
        <v>0</v>
      </c>
      <c r="E3026" s="19">
        <v>2967</v>
      </c>
    </row>
    <row r="3027" spans="1:5" x14ac:dyDescent="0.3">
      <c r="A3027" s="36" t="s">
        <v>300</v>
      </c>
      <c r="B3027" s="19">
        <v>0</v>
      </c>
      <c r="C3027" s="19">
        <v>0</v>
      </c>
      <c r="D3027" s="19">
        <v>0</v>
      </c>
      <c r="E3027" s="19">
        <v>0</v>
      </c>
    </row>
    <row r="3028" spans="1:5" x14ac:dyDescent="0.3">
      <c r="A3028" s="36" t="s">
        <v>305</v>
      </c>
      <c r="B3028" s="19">
        <v>0</v>
      </c>
      <c r="C3028" s="19">
        <v>0</v>
      </c>
      <c r="D3028" s="19">
        <v>0</v>
      </c>
      <c r="E3028" s="19">
        <v>0</v>
      </c>
    </row>
    <row r="3029" spans="1:5" x14ac:dyDescent="0.3">
      <c r="A3029" s="36" t="s">
        <v>39164</v>
      </c>
      <c r="B3029" s="19">
        <v>-213</v>
      </c>
      <c r="C3029" s="19">
        <v>0</v>
      </c>
      <c r="D3029" s="19">
        <v>0</v>
      </c>
      <c r="E3029" s="19">
        <v>-213</v>
      </c>
    </row>
    <row r="3030" spans="1:5" x14ac:dyDescent="0.3">
      <c r="A3030" s="36" t="s">
        <v>307</v>
      </c>
      <c r="B3030" s="19">
        <v>-323880</v>
      </c>
      <c r="C3030" s="19">
        <v>0</v>
      </c>
      <c r="D3030" s="19">
        <v>0</v>
      </c>
      <c r="E3030" s="19">
        <v>-323880</v>
      </c>
    </row>
    <row r="3031" spans="1:5" x14ac:dyDescent="0.3">
      <c r="A3031" s="36" t="s">
        <v>306</v>
      </c>
      <c r="B3031" s="19">
        <v>7618</v>
      </c>
      <c r="C3031" s="19">
        <v>0</v>
      </c>
      <c r="D3031" s="19">
        <v>0</v>
      </c>
      <c r="E3031" s="19">
        <v>7618</v>
      </c>
    </row>
    <row r="3032" spans="1:5" x14ac:dyDescent="0.3">
      <c r="A3032" s="36" t="s">
        <v>302</v>
      </c>
      <c r="B3032" s="19">
        <v>0</v>
      </c>
      <c r="C3032" s="19">
        <v>0</v>
      </c>
      <c r="D3032" s="19">
        <v>0</v>
      </c>
      <c r="E3032" s="19">
        <v>0</v>
      </c>
    </row>
    <row r="3033" spans="1:5" x14ac:dyDescent="0.3">
      <c r="A3033" s="36" t="s">
        <v>303</v>
      </c>
      <c r="B3033" s="19">
        <v>37672</v>
      </c>
      <c r="C3033" s="19">
        <v>0</v>
      </c>
      <c r="D3033" s="19">
        <v>0</v>
      </c>
      <c r="E3033" s="19">
        <v>37672</v>
      </c>
    </row>
    <row r="3034" spans="1:5" x14ac:dyDescent="0.3">
      <c r="A3034" s="36" t="s">
        <v>304</v>
      </c>
      <c r="B3034" s="19">
        <v>-26408</v>
      </c>
      <c r="C3034" s="19">
        <v>0</v>
      </c>
      <c r="D3034" s="19">
        <v>0</v>
      </c>
      <c r="E3034" s="19">
        <v>-26408</v>
      </c>
    </row>
    <row r="3035" spans="1:5" x14ac:dyDescent="0.3">
      <c r="A3035" s="36" t="s">
        <v>298</v>
      </c>
      <c r="B3035" s="19">
        <v>324</v>
      </c>
      <c r="C3035" s="19">
        <v>0</v>
      </c>
      <c r="D3035" s="19">
        <v>0</v>
      </c>
      <c r="E3035" s="19">
        <v>324</v>
      </c>
    </row>
    <row r="3036" spans="1:5" x14ac:dyDescent="0.3">
      <c r="A3036" s="5" t="s">
        <v>337</v>
      </c>
      <c r="B3036" s="19">
        <v>4624879</v>
      </c>
      <c r="C3036" s="19">
        <v>2805727</v>
      </c>
      <c r="D3036" s="19">
        <v>5336059.2199999979</v>
      </c>
      <c r="E3036" s="19">
        <v>12766665.219999999</v>
      </c>
    </row>
    <row r="3037" spans="1:5" x14ac:dyDescent="0.3">
      <c r="A3037" s="36" t="s">
        <v>39158</v>
      </c>
      <c r="B3037" s="19">
        <v>0</v>
      </c>
      <c r="C3037" s="19">
        <v>1596452</v>
      </c>
      <c r="D3037" s="19">
        <v>0</v>
      </c>
      <c r="E3037" s="19">
        <v>1596452</v>
      </c>
    </row>
    <row r="3038" spans="1:5" x14ac:dyDescent="0.3">
      <c r="A3038" s="36" t="s">
        <v>38852</v>
      </c>
      <c r="B3038" s="19">
        <v>0</v>
      </c>
      <c r="C3038" s="19">
        <v>-38608</v>
      </c>
      <c r="D3038" s="19">
        <v>0</v>
      </c>
      <c r="E3038" s="19">
        <v>-38608</v>
      </c>
    </row>
    <row r="3039" spans="1:5" x14ac:dyDescent="0.3">
      <c r="A3039" s="36" t="s">
        <v>363</v>
      </c>
      <c r="B3039" s="19">
        <v>0</v>
      </c>
      <c r="C3039" s="19">
        <v>-672198</v>
      </c>
      <c r="D3039" s="19">
        <v>0</v>
      </c>
      <c r="E3039" s="19">
        <v>-672198</v>
      </c>
    </row>
    <row r="3040" spans="1:5" x14ac:dyDescent="0.3">
      <c r="A3040" s="36" t="s">
        <v>13</v>
      </c>
      <c r="B3040" s="19">
        <v>0</v>
      </c>
      <c r="C3040" s="19">
        <v>-28321</v>
      </c>
      <c r="D3040" s="19">
        <v>0</v>
      </c>
      <c r="E3040" s="19">
        <v>-28321</v>
      </c>
    </row>
    <row r="3041" spans="1:5" x14ac:dyDescent="0.3">
      <c r="A3041" s="36" t="s">
        <v>15</v>
      </c>
      <c r="B3041" s="19">
        <v>0</v>
      </c>
      <c r="C3041" s="19">
        <v>-10797</v>
      </c>
      <c r="D3041" s="19">
        <v>0</v>
      </c>
      <c r="E3041" s="19">
        <v>-10797</v>
      </c>
    </row>
    <row r="3042" spans="1:5" x14ac:dyDescent="0.3">
      <c r="A3042" s="36" t="s">
        <v>39159</v>
      </c>
      <c r="B3042" s="19">
        <v>0</v>
      </c>
      <c r="C3042" s="19">
        <v>352836</v>
      </c>
      <c r="D3042" s="19">
        <v>0</v>
      </c>
      <c r="E3042" s="19">
        <v>352836</v>
      </c>
    </row>
    <row r="3043" spans="1:5" x14ac:dyDescent="0.3">
      <c r="A3043" s="36" t="s">
        <v>18</v>
      </c>
      <c r="B3043" s="19">
        <v>0</v>
      </c>
      <c r="C3043" s="19">
        <v>-161595</v>
      </c>
      <c r="D3043" s="19">
        <v>0</v>
      </c>
      <c r="E3043" s="19">
        <v>-161595</v>
      </c>
    </row>
    <row r="3044" spans="1:5" x14ac:dyDescent="0.3">
      <c r="A3044" s="36" t="s">
        <v>39160</v>
      </c>
      <c r="B3044" s="19">
        <v>0</v>
      </c>
      <c r="C3044" s="19">
        <v>1470876</v>
      </c>
      <c r="D3044" s="19">
        <v>0</v>
      </c>
      <c r="E3044" s="19">
        <v>1470876</v>
      </c>
    </row>
    <row r="3045" spans="1:5" x14ac:dyDescent="0.3">
      <c r="A3045" s="36" t="s">
        <v>21</v>
      </c>
      <c r="B3045" s="19">
        <v>0</v>
      </c>
      <c r="C3045" s="19">
        <v>-83115</v>
      </c>
      <c r="D3045" s="19">
        <v>0</v>
      </c>
      <c r="E3045" s="19">
        <v>-83115</v>
      </c>
    </row>
    <row r="3046" spans="1:5" x14ac:dyDescent="0.3">
      <c r="A3046" s="36" t="s">
        <v>23</v>
      </c>
      <c r="B3046" s="19">
        <v>0</v>
      </c>
      <c r="C3046" s="19">
        <v>0</v>
      </c>
      <c r="D3046" s="19">
        <v>0</v>
      </c>
      <c r="E3046" s="19">
        <v>0</v>
      </c>
    </row>
    <row r="3047" spans="1:5" x14ac:dyDescent="0.3">
      <c r="A3047" s="36" t="s">
        <v>38872</v>
      </c>
      <c r="B3047" s="19">
        <v>0</v>
      </c>
      <c r="C3047" s="19">
        <v>0</v>
      </c>
      <c r="D3047" s="19">
        <v>69626.400000000052</v>
      </c>
      <c r="E3047" s="19">
        <v>69626.400000000052</v>
      </c>
    </row>
    <row r="3048" spans="1:5" x14ac:dyDescent="0.3">
      <c r="A3048" s="36" t="s">
        <v>38882</v>
      </c>
      <c r="B3048" s="19">
        <v>0</v>
      </c>
      <c r="C3048" s="19">
        <v>0</v>
      </c>
      <c r="D3048" s="19">
        <v>1927.7999999999993</v>
      </c>
      <c r="E3048" s="19">
        <v>1927.7999999999993</v>
      </c>
    </row>
    <row r="3049" spans="1:5" x14ac:dyDescent="0.3">
      <c r="A3049" s="36" t="s">
        <v>38975</v>
      </c>
      <c r="B3049" s="19">
        <v>0</v>
      </c>
      <c r="C3049" s="19">
        <v>0</v>
      </c>
      <c r="D3049" s="19">
        <v>11262.329999999987</v>
      </c>
      <c r="E3049" s="19">
        <v>11262.329999999987</v>
      </c>
    </row>
    <row r="3050" spans="1:5" x14ac:dyDescent="0.3">
      <c r="A3050" s="36" t="s">
        <v>38977</v>
      </c>
      <c r="B3050" s="19">
        <v>0</v>
      </c>
      <c r="C3050" s="19">
        <v>0</v>
      </c>
      <c r="D3050" s="19">
        <v>351119.6999999999</v>
      </c>
      <c r="E3050" s="19">
        <v>351119.6999999999</v>
      </c>
    </row>
    <row r="3051" spans="1:5" x14ac:dyDescent="0.3">
      <c r="A3051" s="36" t="s">
        <v>38999</v>
      </c>
      <c r="B3051" s="19">
        <v>0</v>
      </c>
      <c r="C3051" s="19">
        <v>0</v>
      </c>
      <c r="D3051" s="19">
        <v>48014.799999999996</v>
      </c>
      <c r="E3051" s="19">
        <v>48014.799999999996</v>
      </c>
    </row>
    <row r="3052" spans="1:5" x14ac:dyDescent="0.3">
      <c r="A3052" s="36" t="s">
        <v>38884</v>
      </c>
      <c r="B3052" s="19">
        <v>0</v>
      </c>
      <c r="C3052" s="19">
        <v>0</v>
      </c>
      <c r="D3052" s="19">
        <v>8177</v>
      </c>
      <c r="E3052" s="19">
        <v>8177</v>
      </c>
    </row>
    <row r="3053" spans="1:5" x14ac:dyDescent="0.3">
      <c r="A3053" s="36" t="s">
        <v>38979</v>
      </c>
      <c r="B3053" s="19">
        <v>0</v>
      </c>
      <c r="C3053" s="19">
        <v>0</v>
      </c>
      <c r="D3053" s="19">
        <v>145545.49999999994</v>
      </c>
      <c r="E3053" s="19">
        <v>145545.49999999994</v>
      </c>
    </row>
    <row r="3054" spans="1:5" x14ac:dyDescent="0.3">
      <c r="A3054" s="36" t="s">
        <v>38910</v>
      </c>
      <c r="B3054" s="19">
        <v>0</v>
      </c>
      <c r="C3054" s="19">
        <v>0</v>
      </c>
      <c r="D3054" s="19">
        <v>82913.249999999942</v>
      </c>
      <c r="E3054" s="19">
        <v>82913.249999999942</v>
      </c>
    </row>
    <row r="3055" spans="1:5" x14ac:dyDescent="0.3">
      <c r="A3055" s="36" t="s">
        <v>38886</v>
      </c>
      <c r="B3055" s="19">
        <v>0</v>
      </c>
      <c r="C3055" s="19">
        <v>0</v>
      </c>
      <c r="D3055" s="19">
        <v>26144.299999999988</v>
      </c>
      <c r="E3055" s="19">
        <v>26144.299999999988</v>
      </c>
    </row>
    <row r="3056" spans="1:5" x14ac:dyDescent="0.3">
      <c r="A3056" s="36" t="s">
        <v>38888</v>
      </c>
      <c r="B3056" s="19">
        <v>0</v>
      </c>
      <c r="C3056" s="19">
        <v>0</v>
      </c>
      <c r="D3056" s="19">
        <v>28216.939999999981</v>
      </c>
      <c r="E3056" s="19">
        <v>28216.939999999981</v>
      </c>
    </row>
    <row r="3057" spans="1:5" x14ac:dyDescent="0.3">
      <c r="A3057" s="36" t="s">
        <v>38890</v>
      </c>
      <c r="B3057" s="19">
        <v>0</v>
      </c>
      <c r="C3057" s="19">
        <v>0</v>
      </c>
      <c r="D3057" s="19">
        <v>64593.539999999972</v>
      </c>
      <c r="E3057" s="19">
        <v>64593.539999999972</v>
      </c>
    </row>
    <row r="3058" spans="1:5" x14ac:dyDescent="0.3">
      <c r="A3058" s="36" t="s">
        <v>38892</v>
      </c>
      <c r="B3058" s="19">
        <v>0</v>
      </c>
      <c r="C3058" s="19">
        <v>0</v>
      </c>
      <c r="D3058" s="19">
        <v>30256.59999999998</v>
      </c>
      <c r="E3058" s="19">
        <v>30256.59999999998</v>
      </c>
    </row>
    <row r="3059" spans="1:5" x14ac:dyDescent="0.3">
      <c r="A3059" s="36" t="s">
        <v>38894</v>
      </c>
      <c r="B3059" s="19">
        <v>0</v>
      </c>
      <c r="C3059" s="19">
        <v>0</v>
      </c>
      <c r="D3059" s="19">
        <v>1059641.2799999998</v>
      </c>
      <c r="E3059" s="19">
        <v>1059641.2799999998</v>
      </c>
    </row>
    <row r="3060" spans="1:5" x14ac:dyDescent="0.3">
      <c r="A3060" s="36" t="s">
        <v>38895</v>
      </c>
      <c r="B3060" s="19">
        <v>0</v>
      </c>
      <c r="C3060" s="19">
        <v>0</v>
      </c>
      <c r="D3060" s="19">
        <v>720874.45999999973</v>
      </c>
      <c r="E3060" s="19">
        <v>720874.45999999973</v>
      </c>
    </row>
    <row r="3061" spans="1:5" x14ac:dyDescent="0.3">
      <c r="A3061" s="36" t="s">
        <v>38897</v>
      </c>
      <c r="B3061" s="19">
        <v>0</v>
      </c>
      <c r="C3061" s="19">
        <v>0</v>
      </c>
      <c r="D3061" s="19">
        <v>353548.82999999996</v>
      </c>
      <c r="E3061" s="19">
        <v>353548.82999999996</v>
      </c>
    </row>
    <row r="3062" spans="1:5" x14ac:dyDescent="0.3">
      <c r="A3062" s="36" t="s">
        <v>38898</v>
      </c>
      <c r="B3062" s="19">
        <v>0</v>
      </c>
      <c r="C3062" s="19">
        <v>0</v>
      </c>
      <c r="D3062" s="19">
        <v>72904.649999999965</v>
      </c>
      <c r="E3062" s="19">
        <v>72904.649999999965</v>
      </c>
    </row>
    <row r="3063" spans="1:5" x14ac:dyDescent="0.3">
      <c r="A3063" s="36" t="s">
        <v>38912</v>
      </c>
      <c r="B3063" s="19">
        <v>0</v>
      </c>
      <c r="C3063" s="19">
        <v>0</v>
      </c>
      <c r="D3063" s="19">
        <v>18664.64</v>
      </c>
      <c r="E3063" s="19">
        <v>18664.64</v>
      </c>
    </row>
    <row r="3064" spans="1:5" x14ac:dyDescent="0.3">
      <c r="A3064" s="36" t="s">
        <v>38914</v>
      </c>
      <c r="B3064" s="19">
        <v>0</v>
      </c>
      <c r="C3064" s="19">
        <v>0</v>
      </c>
      <c r="D3064" s="19">
        <v>16517.19999999999</v>
      </c>
      <c r="E3064" s="19">
        <v>16517.19999999999</v>
      </c>
    </row>
    <row r="3065" spans="1:5" x14ac:dyDescent="0.3">
      <c r="A3065" s="36" t="s">
        <v>38900</v>
      </c>
      <c r="B3065" s="19">
        <v>0</v>
      </c>
      <c r="C3065" s="19">
        <v>0</v>
      </c>
      <c r="D3065" s="19">
        <v>19268.479999999974</v>
      </c>
      <c r="E3065" s="19">
        <v>19268.479999999974</v>
      </c>
    </row>
    <row r="3066" spans="1:5" x14ac:dyDescent="0.3">
      <c r="A3066" s="36" t="s">
        <v>38902</v>
      </c>
      <c r="B3066" s="19">
        <v>0</v>
      </c>
      <c r="C3066" s="19">
        <v>0</v>
      </c>
      <c r="D3066" s="19">
        <v>5312.6699999999964</v>
      </c>
      <c r="E3066" s="19">
        <v>5312.6699999999964</v>
      </c>
    </row>
    <row r="3067" spans="1:5" x14ac:dyDescent="0.3">
      <c r="A3067" s="36" t="s">
        <v>38904</v>
      </c>
      <c r="B3067" s="19">
        <v>0</v>
      </c>
      <c r="C3067" s="19">
        <v>0</v>
      </c>
      <c r="D3067" s="19">
        <v>700.73999999999978</v>
      </c>
      <c r="E3067" s="19">
        <v>700.73999999999978</v>
      </c>
    </row>
    <row r="3068" spans="1:5" x14ac:dyDescent="0.3">
      <c r="A3068" s="36" t="s">
        <v>39011</v>
      </c>
      <c r="B3068" s="19">
        <v>0</v>
      </c>
      <c r="C3068" s="19">
        <v>0</v>
      </c>
      <c r="D3068" s="19">
        <v>445.05999999999995</v>
      </c>
      <c r="E3068" s="19">
        <v>445.05999999999995</v>
      </c>
    </row>
    <row r="3069" spans="1:5" x14ac:dyDescent="0.3">
      <c r="A3069" s="36" t="s">
        <v>38906</v>
      </c>
      <c r="B3069" s="19">
        <v>0</v>
      </c>
      <c r="C3069" s="19">
        <v>0</v>
      </c>
      <c r="D3069" s="19">
        <v>17997.560000000001</v>
      </c>
      <c r="E3069" s="19">
        <v>17997.560000000001</v>
      </c>
    </row>
    <row r="3070" spans="1:5" x14ac:dyDescent="0.3">
      <c r="A3070" s="36" t="s">
        <v>38908</v>
      </c>
      <c r="B3070" s="19">
        <v>0</v>
      </c>
      <c r="C3070" s="19">
        <v>0</v>
      </c>
      <c r="D3070" s="19">
        <v>992.9699999999998</v>
      </c>
      <c r="E3070" s="19">
        <v>992.9699999999998</v>
      </c>
    </row>
    <row r="3071" spans="1:5" x14ac:dyDescent="0.3">
      <c r="A3071" s="36" t="s">
        <v>38916</v>
      </c>
      <c r="B3071" s="19">
        <v>0</v>
      </c>
      <c r="C3071" s="19">
        <v>0</v>
      </c>
      <c r="D3071" s="19">
        <v>64870.80999999991</v>
      </c>
      <c r="E3071" s="19">
        <v>64870.80999999991</v>
      </c>
    </row>
    <row r="3072" spans="1:5" x14ac:dyDescent="0.3">
      <c r="A3072" s="36" t="s">
        <v>38918</v>
      </c>
      <c r="B3072" s="19">
        <v>0</v>
      </c>
      <c r="C3072" s="19">
        <v>0</v>
      </c>
      <c r="D3072" s="19">
        <v>35331.780000000006</v>
      </c>
      <c r="E3072" s="19">
        <v>35331.780000000006</v>
      </c>
    </row>
    <row r="3073" spans="1:5" x14ac:dyDescent="0.3">
      <c r="A3073" s="36" t="s">
        <v>38920</v>
      </c>
      <c r="B3073" s="19">
        <v>0</v>
      </c>
      <c r="C3073" s="19">
        <v>0</v>
      </c>
      <c r="D3073" s="19">
        <v>1104.1499999999996</v>
      </c>
      <c r="E3073" s="19">
        <v>1104.1499999999996</v>
      </c>
    </row>
    <row r="3074" spans="1:5" x14ac:dyDescent="0.3">
      <c r="A3074" s="36" t="s">
        <v>38983</v>
      </c>
      <c r="B3074" s="19">
        <v>0</v>
      </c>
      <c r="C3074" s="19">
        <v>0</v>
      </c>
      <c r="D3074" s="19">
        <v>2669.8499999999985</v>
      </c>
      <c r="E3074" s="19">
        <v>2669.8499999999985</v>
      </c>
    </row>
    <row r="3075" spans="1:5" x14ac:dyDescent="0.3">
      <c r="A3075" s="36" t="s">
        <v>38932</v>
      </c>
      <c r="B3075" s="19">
        <v>0</v>
      </c>
      <c r="C3075" s="19">
        <v>0</v>
      </c>
      <c r="D3075" s="19">
        <v>4034.0999999999976</v>
      </c>
      <c r="E3075" s="19">
        <v>4034.0999999999976</v>
      </c>
    </row>
    <row r="3076" spans="1:5" x14ac:dyDescent="0.3">
      <c r="A3076" s="36" t="s">
        <v>38934</v>
      </c>
      <c r="B3076" s="19">
        <v>0</v>
      </c>
      <c r="C3076" s="19">
        <v>0</v>
      </c>
      <c r="D3076" s="19">
        <v>10141.009999999995</v>
      </c>
      <c r="E3076" s="19">
        <v>10141.009999999995</v>
      </c>
    </row>
    <row r="3077" spans="1:5" x14ac:dyDescent="0.3">
      <c r="A3077" s="36" t="s">
        <v>39163</v>
      </c>
      <c r="B3077" s="19">
        <v>0</v>
      </c>
      <c r="C3077" s="19">
        <v>0</v>
      </c>
      <c r="D3077" s="19">
        <v>3975.2799999999988</v>
      </c>
      <c r="E3077" s="19">
        <v>3975.2799999999988</v>
      </c>
    </row>
    <row r="3078" spans="1:5" x14ac:dyDescent="0.3">
      <c r="A3078" s="36" t="s">
        <v>39139</v>
      </c>
      <c r="B3078" s="19">
        <v>0</v>
      </c>
      <c r="C3078" s="19">
        <v>0</v>
      </c>
      <c r="D3078" s="19">
        <v>38243.899999999994</v>
      </c>
      <c r="E3078" s="19">
        <v>38243.899999999994</v>
      </c>
    </row>
    <row r="3079" spans="1:5" x14ac:dyDescent="0.3">
      <c r="A3079" s="36" t="s">
        <v>38926</v>
      </c>
      <c r="B3079" s="19">
        <v>0</v>
      </c>
      <c r="C3079" s="19">
        <v>0</v>
      </c>
      <c r="D3079" s="19">
        <v>5771.4999999999964</v>
      </c>
      <c r="E3079" s="19">
        <v>5771.4999999999964</v>
      </c>
    </row>
    <row r="3080" spans="1:5" x14ac:dyDescent="0.3">
      <c r="A3080" s="36" t="s">
        <v>38928</v>
      </c>
      <c r="B3080" s="19">
        <v>0</v>
      </c>
      <c r="C3080" s="19">
        <v>0</v>
      </c>
      <c r="D3080" s="19">
        <v>73268.639999999927</v>
      </c>
      <c r="E3080" s="19">
        <v>73268.639999999927</v>
      </c>
    </row>
    <row r="3081" spans="1:5" x14ac:dyDescent="0.3">
      <c r="A3081" s="36" t="s">
        <v>38930</v>
      </c>
      <c r="B3081" s="19">
        <v>0</v>
      </c>
      <c r="C3081" s="19">
        <v>0</v>
      </c>
      <c r="D3081" s="19">
        <v>3162</v>
      </c>
      <c r="E3081" s="19">
        <v>3162</v>
      </c>
    </row>
    <row r="3082" spans="1:5" x14ac:dyDescent="0.3">
      <c r="A3082" s="36" t="s">
        <v>38987</v>
      </c>
      <c r="B3082" s="19">
        <v>0</v>
      </c>
      <c r="C3082" s="19">
        <v>0</v>
      </c>
      <c r="D3082" s="19">
        <v>1194.5900000000001</v>
      </c>
      <c r="E3082" s="19">
        <v>1194.5900000000001</v>
      </c>
    </row>
    <row r="3083" spans="1:5" x14ac:dyDescent="0.3">
      <c r="A3083" s="36" t="s">
        <v>39015</v>
      </c>
      <c r="B3083" s="19">
        <v>0</v>
      </c>
      <c r="C3083" s="19">
        <v>0</v>
      </c>
      <c r="D3083" s="19">
        <v>606.05000000000018</v>
      </c>
      <c r="E3083" s="19">
        <v>606.05000000000018</v>
      </c>
    </row>
    <row r="3084" spans="1:5" x14ac:dyDescent="0.3">
      <c r="A3084" s="36" t="s">
        <v>38939</v>
      </c>
      <c r="B3084" s="19">
        <v>0</v>
      </c>
      <c r="C3084" s="19">
        <v>0</v>
      </c>
      <c r="D3084" s="19">
        <v>3952.5</v>
      </c>
      <c r="E3084" s="19">
        <v>3952.5</v>
      </c>
    </row>
    <row r="3085" spans="1:5" x14ac:dyDescent="0.3">
      <c r="A3085" s="36" t="s">
        <v>38940</v>
      </c>
      <c r="B3085" s="19">
        <v>0</v>
      </c>
      <c r="C3085" s="19">
        <v>0</v>
      </c>
      <c r="D3085" s="19">
        <v>13002.599999999997</v>
      </c>
      <c r="E3085" s="19">
        <v>13002.599999999997</v>
      </c>
    </row>
    <row r="3086" spans="1:5" x14ac:dyDescent="0.3">
      <c r="A3086" s="36" t="s">
        <v>308</v>
      </c>
      <c r="B3086" s="19">
        <v>38420</v>
      </c>
      <c r="C3086" s="19">
        <v>0</v>
      </c>
      <c r="D3086" s="19">
        <v>0</v>
      </c>
      <c r="E3086" s="19">
        <v>38420</v>
      </c>
    </row>
    <row r="3087" spans="1:5" x14ac:dyDescent="0.3">
      <c r="A3087" s="36" t="s">
        <v>313</v>
      </c>
      <c r="B3087" s="19">
        <v>1316340</v>
      </c>
      <c r="C3087" s="19">
        <v>0</v>
      </c>
      <c r="D3087" s="19">
        <v>0</v>
      </c>
      <c r="E3087" s="19">
        <v>1316340</v>
      </c>
    </row>
    <row r="3088" spans="1:5" x14ac:dyDescent="0.3">
      <c r="A3088" s="36" t="s">
        <v>310</v>
      </c>
      <c r="B3088" s="19">
        <v>2918970</v>
      </c>
      <c r="C3088" s="19">
        <v>0</v>
      </c>
      <c r="D3088" s="19">
        <v>0</v>
      </c>
      <c r="E3088" s="19">
        <v>2918970</v>
      </c>
    </row>
    <row r="3089" spans="1:5" x14ac:dyDescent="0.3">
      <c r="A3089" s="36" t="s">
        <v>300</v>
      </c>
      <c r="B3089" s="19">
        <v>0</v>
      </c>
      <c r="C3089" s="19">
        <v>0</v>
      </c>
      <c r="D3089" s="19">
        <v>0</v>
      </c>
      <c r="E3089" s="19">
        <v>0</v>
      </c>
    </row>
    <row r="3090" spans="1:5" x14ac:dyDescent="0.3">
      <c r="A3090" s="36" t="s">
        <v>309</v>
      </c>
      <c r="B3090" s="19">
        <v>-28800</v>
      </c>
      <c r="C3090" s="19">
        <v>0</v>
      </c>
      <c r="D3090" s="19">
        <v>0</v>
      </c>
      <c r="E3090" s="19">
        <v>-28800</v>
      </c>
    </row>
    <row r="3091" spans="1:5" x14ac:dyDescent="0.3">
      <c r="A3091" s="36" t="s">
        <v>311</v>
      </c>
      <c r="B3091" s="19">
        <v>71694</v>
      </c>
      <c r="C3091" s="19">
        <v>0</v>
      </c>
      <c r="D3091" s="19">
        <v>0</v>
      </c>
      <c r="E3091" s="19">
        <v>71694</v>
      </c>
    </row>
    <row r="3092" spans="1:5" x14ac:dyDescent="0.3">
      <c r="A3092" s="36" t="s">
        <v>307</v>
      </c>
      <c r="B3092" s="19">
        <v>-126374</v>
      </c>
      <c r="C3092" s="19">
        <v>0</v>
      </c>
      <c r="D3092" s="19">
        <v>0</v>
      </c>
      <c r="E3092" s="19">
        <v>-126374</v>
      </c>
    </row>
    <row r="3093" spans="1:5" x14ac:dyDescent="0.3">
      <c r="A3093" s="36" t="s">
        <v>306</v>
      </c>
      <c r="B3093" s="19">
        <v>128687</v>
      </c>
      <c r="C3093" s="19">
        <v>0</v>
      </c>
      <c r="D3093" s="19">
        <v>0</v>
      </c>
      <c r="E3093" s="19">
        <v>128687</v>
      </c>
    </row>
    <row r="3094" spans="1:5" x14ac:dyDescent="0.3">
      <c r="A3094" s="36" t="s">
        <v>302</v>
      </c>
      <c r="B3094" s="19">
        <v>0</v>
      </c>
      <c r="C3094" s="19">
        <v>0</v>
      </c>
      <c r="D3094" s="19">
        <v>0</v>
      </c>
      <c r="E3094" s="19">
        <v>0</v>
      </c>
    </row>
    <row r="3095" spans="1:5" x14ac:dyDescent="0.3">
      <c r="A3095" s="36" t="s">
        <v>38944</v>
      </c>
      <c r="B3095" s="19">
        <v>0</v>
      </c>
      <c r="C3095" s="19">
        <v>0</v>
      </c>
      <c r="D3095" s="19">
        <v>271327.13999999978</v>
      </c>
      <c r="E3095" s="19">
        <v>271327.13999999978</v>
      </c>
    </row>
    <row r="3096" spans="1:5" x14ac:dyDescent="0.3">
      <c r="A3096" s="36" t="s">
        <v>38946</v>
      </c>
      <c r="B3096" s="19">
        <v>0</v>
      </c>
      <c r="C3096" s="19">
        <v>0</v>
      </c>
      <c r="D3096" s="19">
        <v>947709.02999999886</v>
      </c>
      <c r="E3096" s="19">
        <v>947709.02999999886</v>
      </c>
    </row>
    <row r="3097" spans="1:5" x14ac:dyDescent="0.3">
      <c r="A3097" s="36" t="s">
        <v>38960</v>
      </c>
      <c r="B3097" s="19">
        <v>0</v>
      </c>
      <c r="C3097" s="19">
        <v>0</v>
      </c>
      <c r="D3097" s="19">
        <v>41732.27999999997</v>
      </c>
      <c r="E3097" s="19">
        <v>41732.27999999997</v>
      </c>
    </row>
    <row r="3098" spans="1:5" x14ac:dyDescent="0.3">
      <c r="A3098" s="36" t="s">
        <v>38961</v>
      </c>
      <c r="B3098" s="19">
        <v>0</v>
      </c>
      <c r="C3098" s="19">
        <v>0</v>
      </c>
      <c r="D3098" s="19">
        <v>214544.19999999998</v>
      </c>
      <c r="E3098" s="19">
        <v>214544.19999999998</v>
      </c>
    </row>
    <row r="3099" spans="1:5" x14ac:dyDescent="0.3">
      <c r="A3099" s="36" t="s">
        <v>39001</v>
      </c>
      <c r="B3099" s="19">
        <v>0</v>
      </c>
      <c r="C3099" s="19">
        <v>0</v>
      </c>
      <c r="D3099" s="19">
        <v>118237.71999999996</v>
      </c>
      <c r="E3099" s="19">
        <v>118237.71999999996</v>
      </c>
    </row>
    <row r="3100" spans="1:5" x14ac:dyDescent="0.3">
      <c r="A3100" s="36" t="s">
        <v>38948</v>
      </c>
      <c r="B3100" s="19">
        <v>0</v>
      </c>
      <c r="C3100" s="19">
        <v>0</v>
      </c>
      <c r="D3100" s="19">
        <v>7708.4799999999923</v>
      </c>
      <c r="E3100" s="19">
        <v>7708.4799999999923</v>
      </c>
    </row>
    <row r="3101" spans="1:5" x14ac:dyDescent="0.3">
      <c r="A3101" s="36" t="s">
        <v>38950</v>
      </c>
      <c r="B3101" s="19">
        <v>0</v>
      </c>
      <c r="C3101" s="19">
        <v>0</v>
      </c>
      <c r="D3101" s="19">
        <v>14475.5</v>
      </c>
      <c r="E3101" s="19">
        <v>14475.5</v>
      </c>
    </row>
    <row r="3102" spans="1:5" x14ac:dyDescent="0.3">
      <c r="A3102" s="36" t="s">
        <v>38952</v>
      </c>
      <c r="B3102" s="19">
        <v>0</v>
      </c>
      <c r="C3102" s="19">
        <v>0</v>
      </c>
      <c r="D3102" s="19">
        <v>2409.239999999998</v>
      </c>
      <c r="E3102" s="19">
        <v>2409.239999999998</v>
      </c>
    </row>
    <row r="3103" spans="1:5" x14ac:dyDescent="0.3">
      <c r="A3103" s="36" t="s">
        <v>38954</v>
      </c>
      <c r="B3103" s="19">
        <v>0</v>
      </c>
      <c r="C3103" s="19">
        <v>0</v>
      </c>
      <c r="D3103" s="19">
        <v>12960.969999999994</v>
      </c>
      <c r="E3103" s="19">
        <v>12960.969999999994</v>
      </c>
    </row>
    <row r="3104" spans="1:5" x14ac:dyDescent="0.3">
      <c r="A3104" s="36" t="s">
        <v>38956</v>
      </c>
      <c r="B3104" s="19">
        <v>0</v>
      </c>
      <c r="C3104" s="19">
        <v>0</v>
      </c>
      <c r="D3104" s="19">
        <v>10439.359999999993</v>
      </c>
      <c r="E3104" s="19">
        <v>10439.359999999993</v>
      </c>
    </row>
    <row r="3105" spans="1:5" x14ac:dyDescent="0.3">
      <c r="A3105" s="36" t="s">
        <v>38958</v>
      </c>
      <c r="B3105" s="19">
        <v>0</v>
      </c>
      <c r="C3105" s="19">
        <v>0</v>
      </c>
      <c r="D3105" s="19">
        <v>18272.279999999988</v>
      </c>
      <c r="E3105" s="19">
        <v>18272.279999999988</v>
      </c>
    </row>
    <row r="3106" spans="1:5" x14ac:dyDescent="0.3">
      <c r="A3106" s="36" t="s">
        <v>38989</v>
      </c>
      <c r="B3106" s="19">
        <v>0</v>
      </c>
      <c r="C3106" s="19">
        <v>0</v>
      </c>
      <c r="D3106" s="19">
        <v>50428.800000000003</v>
      </c>
      <c r="E3106" s="19">
        <v>50428.800000000003</v>
      </c>
    </row>
    <row r="3107" spans="1:5" x14ac:dyDescent="0.3">
      <c r="A3107" s="36" t="s">
        <v>38963</v>
      </c>
      <c r="B3107" s="19">
        <v>0</v>
      </c>
      <c r="C3107" s="19">
        <v>0</v>
      </c>
      <c r="D3107" s="19">
        <v>122389.28999999995</v>
      </c>
      <c r="E3107" s="19">
        <v>122389.28999999995</v>
      </c>
    </row>
    <row r="3108" spans="1:5" x14ac:dyDescent="0.3">
      <c r="A3108" s="36" t="s">
        <v>38965</v>
      </c>
      <c r="B3108" s="19">
        <v>0</v>
      </c>
      <c r="C3108" s="19">
        <v>0</v>
      </c>
      <c r="D3108" s="19">
        <v>1304.92</v>
      </c>
      <c r="E3108" s="19">
        <v>1304.92</v>
      </c>
    </row>
    <row r="3109" spans="1:5" x14ac:dyDescent="0.3">
      <c r="A3109" s="36" t="s">
        <v>38995</v>
      </c>
      <c r="B3109" s="19">
        <v>0</v>
      </c>
      <c r="C3109" s="19">
        <v>0</v>
      </c>
      <c r="D3109" s="19">
        <v>890.11999999999989</v>
      </c>
      <c r="E3109" s="19">
        <v>890.11999999999989</v>
      </c>
    </row>
    <row r="3110" spans="1:5" x14ac:dyDescent="0.3">
      <c r="A3110" s="36" t="s">
        <v>303</v>
      </c>
      <c r="B3110" s="19">
        <v>178568</v>
      </c>
      <c r="C3110" s="19">
        <v>0</v>
      </c>
      <c r="D3110" s="19">
        <v>0</v>
      </c>
      <c r="E3110" s="19">
        <v>178568</v>
      </c>
    </row>
    <row r="3111" spans="1:5" x14ac:dyDescent="0.3">
      <c r="A3111" s="36" t="s">
        <v>304</v>
      </c>
      <c r="B3111" s="19">
        <v>-32520</v>
      </c>
      <c r="C3111" s="19">
        <v>0</v>
      </c>
      <c r="D3111" s="19">
        <v>0</v>
      </c>
      <c r="E3111" s="19">
        <v>-32520</v>
      </c>
    </row>
    <row r="3112" spans="1:5" x14ac:dyDescent="0.3">
      <c r="A3112" s="36" t="s">
        <v>38969</v>
      </c>
      <c r="B3112" s="19">
        <v>0</v>
      </c>
      <c r="C3112" s="19">
        <v>0</v>
      </c>
      <c r="D3112" s="19">
        <v>39739.199999999975</v>
      </c>
      <c r="E3112" s="19">
        <v>39739.199999999975</v>
      </c>
    </row>
    <row r="3113" spans="1:5" x14ac:dyDescent="0.3">
      <c r="A3113" s="36" t="s">
        <v>38971</v>
      </c>
      <c r="B3113" s="19">
        <v>0</v>
      </c>
      <c r="C3113" s="19">
        <v>0</v>
      </c>
      <c r="D3113" s="19">
        <v>44169.400000000023</v>
      </c>
      <c r="E3113" s="19">
        <v>44169.400000000023</v>
      </c>
    </row>
    <row r="3114" spans="1:5" x14ac:dyDescent="0.3">
      <c r="A3114" s="36" t="s">
        <v>38973</v>
      </c>
      <c r="B3114" s="19">
        <v>0</v>
      </c>
      <c r="C3114" s="19">
        <v>0</v>
      </c>
      <c r="D3114" s="19">
        <v>1325.83</v>
      </c>
      <c r="E3114" s="19">
        <v>1325.83</v>
      </c>
    </row>
    <row r="3115" spans="1:5" x14ac:dyDescent="0.3">
      <c r="A3115" s="36" t="s">
        <v>25</v>
      </c>
      <c r="B3115" s="19">
        <v>0</v>
      </c>
      <c r="C3115" s="19">
        <v>0</v>
      </c>
      <c r="D3115" s="19">
        <v>0</v>
      </c>
      <c r="E3115" s="19">
        <v>0</v>
      </c>
    </row>
    <row r="3116" spans="1:5" x14ac:dyDescent="0.3">
      <c r="A3116" s="36" t="s">
        <v>27</v>
      </c>
      <c r="B3116" s="19">
        <v>0</v>
      </c>
      <c r="C3116" s="19">
        <v>0</v>
      </c>
      <c r="D3116" s="19">
        <v>0</v>
      </c>
      <c r="E3116" s="19">
        <v>0</v>
      </c>
    </row>
    <row r="3117" spans="1:5" x14ac:dyDescent="0.3">
      <c r="A3117" s="36" t="s">
        <v>29</v>
      </c>
      <c r="B3117" s="19">
        <v>0</v>
      </c>
      <c r="C3117" s="19">
        <v>0</v>
      </c>
      <c r="D3117" s="19">
        <v>0</v>
      </c>
      <c r="E3117" s="19">
        <v>0</v>
      </c>
    </row>
    <row r="3118" spans="1:5" x14ac:dyDescent="0.3">
      <c r="A3118" s="36" t="s">
        <v>31</v>
      </c>
      <c r="B3118" s="19">
        <v>0</v>
      </c>
      <c r="C3118" s="19">
        <v>0</v>
      </c>
      <c r="D3118" s="19">
        <v>0</v>
      </c>
      <c r="E3118" s="19">
        <v>0</v>
      </c>
    </row>
    <row r="3119" spans="1:5" x14ac:dyDescent="0.3">
      <c r="A3119" s="36" t="s">
        <v>33</v>
      </c>
      <c r="B3119" s="19">
        <v>0</v>
      </c>
      <c r="C3119" s="19">
        <v>53559</v>
      </c>
      <c r="D3119" s="19">
        <v>0</v>
      </c>
      <c r="E3119" s="19">
        <v>53559</v>
      </c>
    </row>
    <row r="3120" spans="1:5" x14ac:dyDescent="0.3">
      <c r="A3120" s="36" t="s">
        <v>35</v>
      </c>
      <c r="B3120" s="19">
        <v>0</v>
      </c>
      <c r="C3120" s="19">
        <v>0</v>
      </c>
      <c r="D3120" s="19">
        <v>0</v>
      </c>
      <c r="E3120" s="19">
        <v>0</v>
      </c>
    </row>
    <row r="3121" spans="1:5" x14ac:dyDescent="0.3">
      <c r="A3121" s="36" t="s">
        <v>39</v>
      </c>
      <c r="B3121" s="19">
        <v>0</v>
      </c>
      <c r="C3121" s="19">
        <v>0</v>
      </c>
      <c r="D3121" s="19">
        <v>0</v>
      </c>
      <c r="E3121" s="19">
        <v>0</v>
      </c>
    </row>
    <row r="3122" spans="1:5" x14ac:dyDescent="0.3">
      <c r="A3122" s="36" t="s">
        <v>41</v>
      </c>
      <c r="B3122" s="19">
        <v>0</v>
      </c>
      <c r="C3122" s="19">
        <v>326638</v>
      </c>
      <c r="D3122" s="19">
        <v>0</v>
      </c>
      <c r="E3122" s="19">
        <v>326638</v>
      </c>
    </row>
    <row r="3123" spans="1:5" x14ac:dyDescent="0.3">
      <c r="A3123" s="36" t="s">
        <v>43</v>
      </c>
      <c r="B3123" s="19">
        <v>0</v>
      </c>
      <c r="C3123" s="19">
        <v>0</v>
      </c>
      <c r="D3123" s="19">
        <v>0</v>
      </c>
      <c r="E3123" s="19">
        <v>0</v>
      </c>
    </row>
    <row r="3124" spans="1:5" x14ac:dyDescent="0.3">
      <c r="A3124" s="36" t="s">
        <v>45</v>
      </c>
      <c r="B3124" s="19">
        <v>0</v>
      </c>
      <c r="C3124" s="19">
        <v>0</v>
      </c>
      <c r="D3124" s="19">
        <v>0</v>
      </c>
      <c r="E3124" s="19">
        <v>0</v>
      </c>
    </row>
    <row r="3125" spans="1:5" x14ac:dyDescent="0.3">
      <c r="A3125" s="36" t="s">
        <v>47</v>
      </c>
      <c r="B3125" s="19">
        <v>0</v>
      </c>
      <c r="C3125" s="19">
        <v>0</v>
      </c>
      <c r="D3125" s="19">
        <v>0</v>
      </c>
      <c r="E3125" s="19">
        <v>0</v>
      </c>
    </row>
    <row r="3126" spans="1:5" x14ac:dyDescent="0.3">
      <c r="A3126" s="36" t="s">
        <v>298</v>
      </c>
      <c r="B3126" s="19">
        <v>159894</v>
      </c>
      <c r="C3126" s="19">
        <v>0</v>
      </c>
      <c r="D3126" s="19">
        <v>0</v>
      </c>
      <c r="E3126" s="19">
        <v>159894</v>
      </c>
    </row>
    <row r="3127" spans="1:5" x14ac:dyDescent="0.3">
      <c r="A3127" s="36" t="s">
        <v>295</v>
      </c>
      <c r="B3127" s="19">
        <v>0</v>
      </c>
      <c r="C3127" s="19">
        <v>0</v>
      </c>
      <c r="D3127" s="19">
        <v>0</v>
      </c>
      <c r="E3127" s="19">
        <v>0</v>
      </c>
    </row>
    <row r="3128" spans="1:5" x14ac:dyDescent="0.3">
      <c r="A3128" s="5" t="s">
        <v>13218</v>
      </c>
      <c r="B3128" s="19">
        <v>882702</v>
      </c>
      <c r="C3128" s="19">
        <v>0</v>
      </c>
      <c r="D3128" s="19">
        <v>0</v>
      </c>
      <c r="E3128" s="19">
        <v>882702</v>
      </c>
    </row>
    <row r="3129" spans="1:5" x14ac:dyDescent="0.3">
      <c r="A3129" s="36" t="s">
        <v>313</v>
      </c>
      <c r="B3129" s="19">
        <v>508770</v>
      </c>
      <c r="C3129" s="19">
        <v>0</v>
      </c>
      <c r="D3129" s="19">
        <v>0</v>
      </c>
      <c r="E3129" s="19">
        <v>508770</v>
      </c>
    </row>
    <row r="3130" spans="1:5" x14ac:dyDescent="0.3">
      <c r="A3130" s="36" t="s">
        <v>310</v>
      </c>
      <c r="B3130" s="19">
        <v>403370</v>
      </c>
      <c r="C3130" s="19">
        <v>0</v>
      </c>
      <c r="D3130" s="19">
        <v>0</v>
      </c>
      <c r="E3130" s="19">
        <v>403370</v>
      </c>
    </row>
    <row r="3131" spans="1:5" x14ac:dyDescent="0.3">
      <c r="A3131" s="36" t="s">
        <v>311</v>
      </c>
      <c r="B3131" s="19">
        <v>9912</v>
      </c>
      <c r="C3131" s="19">
        <v>0</v>
      </c>
      <c r="D3131" s="19">
        <v>0</v>
      </c>
      <c r="E3131" s="19">
        <v>9912</v>
      </c>
    </row>
    <row r="3132" spans="1:5" x14ac:dyDescent="0.3">
      <c r="A3132" s="36" t="s">
        <v>307</v>
      </c>
      <c r="B3132" s="19">
        <v>-97364</v>
      </c>
      <c r="C3132" s="19">
        <v>0</v>
      </c>
      <c r="D3132" s="19">
        <v>0</v>
      </c>
      <c r="E3132" s="19">
        <v>-97364</v>
      </c>
    </row>
    <row r="3133" spans="1:5" x14ac:dyDescent="0.3">
      <c r="A3133" s="36" t="s">
        <v>306</v>
      </c>
      <c r="B3133" s="19">
        <v>8034</v>
      </c>
      <c r="C3133" s="19">
        <v>0</v>
      </c>
      <c r="D3133" s="19">
        <v>0</v>
      </c>
      <c r="E3133" s="19">
        <v>8034</v>
      </c>
    </row>
    <row r="3134" spans="1:5" x14ac:dyDescent="0.3">
      <c r="A3134" s="36" t="s">
        <v>302</v>
      </c>
      <c r="B3134" s="19">
        <v>0</v>
      </c>
      <c r="C3134" s="19">
        <v>0</v>
      </c>
      <c r="D3134" s="19">
        <v>0</v>
      </c>
      <c r="E3134" s="19">
        <v>0</v>
      </c>
    </row>
    <row r="3135" spans="1:5" x14ac:dyDescent="0.3">
      <c r="A3135" s="36" t="s">
        <v>303</v>
      </c>
      <c r="B3135" s="19">
        <v>49980</v>
      </c>
      <c r="C3135" s="19">
        <v>0</v>
      </c>
      <c r="D3135" s="19">
        <v>0</v>
      </c>
      <c r="E3135" s="19">
        <v>49980</v>
      </c>
    </row>
    <row r="3136" spans="1:5" x14ac:dyDescent="0.3">
      <c r="A3136" s="5" t="s">
        <v>13188</v>
      </c>
      <c r="B3136" s="19">
        <v>992</v>
      </c>
      <c r="C3136" s="19">
        <v>0</v>
      </c>
      <c r="D3136" s="19">
        <v>0</v>
      </c>
      <c r="E3136" s="19">
        <v>992</v>
      </c>
    </row>
    <row r="3137" spans="1:5" x14ac:dyDescent="0.3">
      <c r="A3137" s="36" t="s">
        <v>304</v>
      </c>
      <c r="B3137" s="19">
        <v>992</v>
      </c>
      <c r="C3137" s="19">
        <v>0</v>
      </c>
      <c r="D3137" s="19">
        <v>0</v>
      </c>
      <c r="E3137" s="19">
        <v>992</v>
      </c>
    </row>
    <row r="3138" spans="1:5" x14ac:dyDescent="0.3">
      <c r="A3138" s="5" t="s">
        <v>29971</v>
      </c>
      <c r="B3138" s="19">
        <v>2347</v>
      </c>
      <c r="C3138" s="19">
        <v>0</v>
      </c>
      <c r="D3138" s="19">
        <v>0</v>
      </c>
      <c r="E3138" s="19">
        <v>2347</v>
      </c>
    </row>
    <row r="3139" spans="1:5" x14ac:dyDescent="0.3">
      <c r="A3139" s="36" t="s">
        <v>307</v>
      </c>
      <c r="B3139" s="19">
        <v>-10304</v>
      </c>
      <c r="C3139" s="19">
        <v>0</v>
      </c>
      <c r="D3139" s="19">
        <v>0</v>
      </c>
      <c r="E3139" s="19">
        <v>-10304</v>
      </c>
    </row>
    <row r="3140" spans="1:5" x14ac:dyDescent="0.3">
      <c r="A3140" s="36" t="s">
        <v>306</v>
      </c>
      <c r="B3140" s="19">
        <v>12651</v>
      </c>
      <c r="C3140" s="19">
        <v>0</v>
      </c>
      <c r="D3140" s="19">
        <v>0</v>
      </c>
      <c r="E3140" s="19">
        <v>12651</v>
      </c>
    </row>
    <row r="3141" spans="1:5" x14ac:dyDescent="0.3">
      <c r="A3141" s="5" t="s">
        <v>17570</v>
      </c>
      <c r="B3141" s="19">
        <v>132915</v>
      </c>
      <c r="C3141" s="19">
        <v>0</v>
      </c>
      <c r="D3141" s="19">
        <v>0</v>
      </c>
      <c r="E3141" s="19">
        <v>132915</v>
      </c>
    </row>
    <row r="3142" spans="1:5" x14ac:dyDescent="0.3">
      <c r="A3142" s="36" t="s">
        <v>300</v>
      </c>
      <c r="B3142" s="19">
        <v>0</v>
      </c>
      <c r="C3142" s="19">
        <v>0</v>
      </c>
      <c r="D3142" s="19">
        <v>0</v>
      </c>
      <c r="E3142" s="19">
        <v>0</v>
      </c>
    </row>
    <row r="3143" spans="1:5" x14ac:dyDescent="0.3">
      <c r="A3143" s="36" t="s">
        <v>307</v>
      </c>
      <c r="B3143" s="19">
        <v>-6559</v>
      </c>
      <c r="C3143" s="19">
        <v>0</v>
      </c>
      <c r="D3143" s="19">
        <v>0</v>
      </c>
      <c r="E3143" s="19">
        <v>-6559</v>
      </c>
    </row>
    <row r="3144" spans="1:5" x14ac:dyDescent="0.3">
      <c r="A3144" s="36" t="s">
        <v>306</v>
      </c>
      <c r="B3144" s="19">
        <v>1170</v>
      </c>
      <c r="C3144" s="19">
        <v>0</v>
      </c>
      <c r="D3144" s="19">
        <v>0</v>
      </c>
      <c r="E3144" s="19">
        <v>1170</v>
      </c>
    </row>
    <row r="3145" spans="1:5" x14ac:dyDescent="0.3">
      <c r="A3145" s="36" t="s">
        <v>302</v>
      </c>
      <c r="B3145" s="19">
        <v>0</v>
      </c>
      <c r="C3145" s="19">
        <v>0</v>
      </c>
      <c r="D3145" s="19">
        <v>0</v>
      </c>
      <c r="E3145" s="19">
        <v>0</v>
      </c>
    </row>
    <row r="3146" spans="1:5" x14ac:dyDescent="0.3">
      <c r="A3146" s="36" t="s">
        <v>303</v>
      </c>
      <c r="B3146" s="19">
        <v>139984</v>
      </c>
      <c r="C3146" s="19">
        <v>0</v>
      </c>
      <c r="D3146" s="19">
        <v>0</v>
      </c>
      <c r="E3146" s="19">
        <v>139984</v>
      </c>
    </row>
    <row r="3147" spans="1:5" x14ac:dyDescent="0.3">
      <c r="A3147" s="36" t="s">
        <v>304</v>
      </c>
      <c r="B3147" s="19">
        <v>-1680</v>
      </c>
      <c r="C3147" s="19">
        <v>0</v>
      </c>
      <c r="D3147" s="19">
        <v>0</v>
      </c>
      <c r="E3147" s="19">
        <v>-1680</v>
      </c>
    </row>
    <row r="3148" spans="1:5" x14ac:dyDescent="0.3">
      <c r="A3148" s="5" t="s">
        <v>20485</v>
      </c>
      <c r="B3148" s="19">
        <v>0</v>
      </c>
      <c r="C3148" s="19">
        <v>0</v>
      </c>
      <c r="D3148" s="19">
        <v>45698.25</v>
      </c>
      <c r="E3148" s="19">
        <v>45698.25</v>
      </c>
    </row>
    <row r="3149" spans="1:5" x14ac:dyDescent="0.3">
      <c r="A3149" s="36" t="s">
        <v>38898</v>
      </c>
      <c r="B3149" s="19">
        <v>0</v>
      </c>
      <c r="C3149" s="19">
        <v>0</v>
      </c>
      <c r="D3149" s="19">
        <v>45698.25</v>
      </c>
      <c r="E3149" s="19">
        <v>45698.25</v>
      </c>
    </row>
    <row r="3150" spans="1:5" x14ac:dyDescent="0.3">
      <c r="A3150" s="5" t="s">
        <v>20490</v>
      </c>
      <c r="B3150" s="19">
        <v>225159</v>
      </c>
      <c r="C3150" s="19">
        <v>57642</v>
      </c>
      <c r="D3150" s="19">
        <v>0</v>
      </c>
      <c r="E3150" s="19">
        <v>282801</v>
      </c>
    </row>
    <row r="3151" spans="1:5" x14ac:dyDescent="0.3">
      <c r="A3151" s="36" t="s">
        <v>313</v>
      </c>
      <c r="B3151" s="19">
        <v>36990</v>
      </c>
      <c r="C3151" s="19">
        <v>0</v>
      </c>
      <c r="D3151" s="19">
        <v>0</v>
      </c>
      <c r="E3151" s="19">
        <v>36990</v>
      </c>
    </row>
    <row r="3152" spans="1:5" x14ac:dyDescent="0.3">
      <c r="A3152" s="36" t="s">
        <v>310</v>
      </c>
      <c r="B3152" s="19">
        <v>130910</v>
      </c>
      <c r="C3152" s="19">
        <v>0</v>
      </c>
      <c r="D3152" s="19">
        <v>0</v>
      </c>
      <c r="E3152" s="19">
        <v>130910</v>
      </c>
    </row>
    <row r="3153" spans="1:5" x14ac:dyDescent="0.3">
      <c r="A3153" s="36" t="s">
        <v>300</v>
      </c>
      <c r="B3153" s="19">
        <v>0</v>
      </c>
      <c r="C3153" s="19">
        <v>0</v>
      </c>
      <c r="D3153" s="19">
        <v>0</v>
      </c>
      <c r="E3153" s="19">
        <v>0</v>
      </c>
    </row>
    <row r="3154" spans="1:5" x14ac:dyDescent="0.3">
      <c r="A3154" s="36" t="s">
        <v>311</v>
      </c>
      <c r="B3154" s="19">
        <v>3220</v>
      </c>
      <c r="C3154" s="19">
        <v>0</v>
      </c>
      <c r="D3154" s="19">
        <v>0</v>
      </c>
      <c r="E3154" s="19">
        <v>3220</v>
      </c>
    </row>
    <row r="3155" spans="1:5" x14ac:dyDescent="0.3">
      <c r="A3155" s="36" t="s">
        <v>307</v>
      </c>
      <c r="B3155" s="19">
        <v>18282</v>
      </c>
      <c r="C3155" s="19">
        <v>0</v>
      </c>
      <c r="D3155" s="19">
        <v>0</v>
      </c>
      <c r="E3155" s="19">
        <v>18282</v>
      </c>
    </row>
    <row r="3156" spans="1:5" x14ac:dyDescent="0.3">
      <c r="A3156" s="36" t="s">
        <v>306</v>
      </c>
      <c r="B3156" s="19">
        <v>29681</v>
      </c>
      <c r="C3156" s="19">
        <v>0</v>
      </c>
      <c r="D3156" s="19">
        <v>0</v>
      </c>
      <c r="E3156" s="19">
        <v>29681</v>
      </c>
    </row>
    <row r="3157" spans="1:5" x14ac:dyDescent="0.3">
      <c r="A3157" s="36" t="s">
        <v>302</v>
      </c>
      <c r="B3157" s="19">
        <v>0</v>
      </c>
      <c r="C3157" s="19">
        <v>0</v>
      </c>
      <c r="D3157" s="19">
        <v>0</v>
      </c>
      <c r="E3157" s="19">
        <v>0</v>
      </c>
    </row>
    <row r="3158" spans="1:5" x14ac:dyDescent="0.3">
      <c r="A3158" s="36" t="s">
        <v>303</v>
      </c>
      <c r="B3158" s="19">
        <v>12580</v>
      </c>
      <c r="C3158" s="19">
        <v>0</v>
      </c>
      <c r="D3158" s="19">
        <v>0</v>
      </c>
      <c r="E3158" s="19">
        <v>12580</v>
      </c>
    </row>
    <row r="3159" spans="1:5" x14ac:dyDescent="0.3">
      <c r="A3159" s="36" t="s">
        <v>304</v>
      </c>
      <c r="B3159" s="19">
        <v>-6504</v>
      </c>
      <c r="C3159" s="19">
        <v>0</v>
      </c>
      <c r="D3159" s="19">
        <v>0</v>
      </c>
      <c r="E3159" s="19">
        <v>-6504</v>
      </c>
    </row>
    <row r="3160" spans="1:5" x14ac:dyDescent="0.3">
      <c r="A3160" s="36" t="s">
        <v>25</v>
      </c>
      <c r="B3160" s="19">
        <v>0</v>
      </c>
      <c r="C3160" s="19">
        <v>0</v>
      </c>
      <c r="D3160" s="19">
        <v>0</v>
      </c>
      <c r="E3160" s="19">
        <v>0</v>
      </c>
    </row>
    <row r="3161" spans="1:5" x14ac:dyDescent="0.3">
      <c r="A3161" s="36" t="s">
        <v>27</v>
      </c>
      <c r="B3161" s="19">
        <v>0</v>
      </c>
      <c r="C3161" s="19">
        <v>0</v>
      </c>
      <c r="D3161" s="19">
        <v>0</v>
      </c>
      <c r="E3161" s="19">
        <v>0</v>
      </c>
    </row>
    <row r="3162" spans="1:5" x14ac:dyDescent="0.3">
      <c r="A3162" s="36" t="s">
        <v>29</v>
      </c>
      <c r="B3162" s="19">
        <v>0</v>
      </c>
      <c r="C3162" s="19">
        <v>0</v>
      </c>
      <c r="D3162" s="19">
        <v>0</v>
      </c>
      <c r="E3162" s="19">
        <v>0</v>
      </c>
    </row>
    <row r="3163" spans="1:5" x14ac:dyDescent="0.3">
      <c r="A3163" s="36" t="s">
        <v>35</v>
      </c>
      <c r="B3163" s="19">
        <v>0</v>
      </c>
      <c r="C3163" s="19">
        <v>0</v>
      </c>
      <c r="D3163" s="19">
        <v>0</v>
      </c>
      <c r="E3163" s="19">
        <v>0</v>
      </c>
    </row>
    <row r="3164" spans="1:5" x14ac:dyDescent="0.3">
      <c r="A3164" s="36" t="s">
        <v>39</v>
      </c>
      <c r="B3164" s="19">
        <v>0</v>
      </c>
      <c r="C3164" s="19">
        <v>0</v>
      </c>
      <c r="D3164" s="19">
        <v>0</v>
      </c>
      <c r="E3164" s="19">
        <v>0</v>
      </c>
    </row>
    <row r="3165" spans="1:5" x14ac:dyDescent="0.3">
      <c r="A3165" s="36" t="s">
        <v>41</v>
      </c>
      <c r="B3165" s="19">
        <v>0</v>
      </c>
      <c r="C3165" s="19">
        <v>57642</v>
      </c>
      <c r="D3165" s="19">
        <v>0</v>
      </c>
      <c r="E3165" s="19">
        <v>57642</v>
      </c>
    </row>
    <row r="3166" spans="1:5" x14ac:dyDescent="0.3">
      <c r="A3166" s="36" t="s">
        <v>45</v>
      </c>
      <c r="B3166" s="19">
        <v>0</v>
      </c>
      <c r="C3166" s="19">
        <v>0</v>
      </c>
      <c r="D3166" s="19">
        <v>0</v>
      </c>
      <c r="E3166" s="19">
        <v>0</v>
      </c>
    </row>
    <row r="3167" spans="1:5" x14ac:dyDescent="0.3">
      <c r="A3167" s="36" t="s">
        <v>47</v>
      </c>
      <c r="B3167" s="19">
        <v>0</v>
      </c>
      <c r="C3167" s="19">
        <v>0</v>
      </c>
      <c r="D3167" s="19">
        <v>0</v>
      </c>
      <c r="E3167" s="19">
        <v>0</v>
      </c>
    </row>
    <row r="3168" spans="1:5" x14ac:dyDescent="0.3">
      <c r="A3168" s="36" t="s">
        <v>295</v>
      </c>
      <c r="B3168" s="19">
        <v>0</v>
      </c>
      <c r="C3168" s="19">
        <v>0</v>
      </c>
      <c r="D3168" s="19">
        <v>0</v>
      </c>
      <c r="E3168" s="19">
        <v>0</v>
      </c>
    </row>
    <row r="3169" spans="1:5" x14ac:dyDescent="0.3">
      <c r="A3169" s="5" t="s">
        <v>6933</v>
      </c>
      <c r="B3169" s="19">
        <v>-1119</v>
      </c>
      <c r="C3169" s="19">
        <v>0</v>
      </c>
      <c r="D3169" s="19">
        <v>0</v>
      </c>
      <c r="E3169" s="19">
        <v>-1119</v>
      </c>
    </row>
    <row r="3170" spans="1:5" x14ac:dyDescent="0.3">
      <c r="A3170" s="36" t="s">
        <v>305</v>
      </c>
      <c r="B3170" s="19">
        <v>0</v>
      </c>
      <c r="C3170" s="19">
        <v>0</v>
      </c>
      <c r="D3170" s="19">
        <v>0</v>
      </c>
      <c r="E3170" s="19">
        <v>0</v>
      </c>
    </row>
    <row r="3171" spans="1:5" x14ac:dyDescent="0.3">
      <c r="A3171" s="36" t="s">
        <v>307</v>
      </c>
      <c r="B3171" s="19">
        <v>-1191</v>
      </c>
      <c r="C3171" s="19">
        <v>0</v>
      </c>
      <c r="D3171" s="19">
        <v>0</v>
      </c>
      <c r="E3171" s="19">
        <v>-1191</v>
      </c>
    </row>
    <row r="3172" spans="1:5" x14ac:dyDescent="0.3">
      <c r="A3172" s="36" t="s">
        <v>304</v>
      </c>
      <c r="B3172" s="19">
        <v>72</v>
      </c>
      <c r="C3172" s="19">
        <v>0</v>
      </c>
      <c r="D3172" s="19">
        <v>0</v>
      </c>
      <c r="E3172" s="19">
        <v>72</v>
      </c>
    </row>
    <row r="3173" spans="1:5" x14ac:dyDescent="0.3">
      <c r="A3173" s="5" t="s">
        <v>22180</v>
      </c>
      <c r="B3173" s="19">
        <v>8057</v>
      </c>
      <c r="C3173" s="19">
        <v>0</v>
      </c>
      <c r="D3173" s="19">
        <v>0</v>
      </c>
      <c r="E3173" s="19">
        <v>8057</v>
      </c>
    </row>
    <row r="3174" spans="1:5" x14ac:dyDescent="0.3">
      <c r="A3174" s="36" t="s">
        <v>307</v>
      </c>
      <c r="B3174" s="19">
        <v>-1191</v>
      </c>
      <c r="C3174" s="19">
        <v>0</v>
      </c>
      <c r="D3174" s="19">
        <v>0</v>
      </c>
      <c r="E3174" s="19">
        <v>-1191</v>
      </c>
    </row>
    <row r="3175" spans="1:5" x14ac:dyDescent="0.3">
      <c r="A3175" s="36" t="s">
        <v>302</v>
      </c>
      <c r="B3175" s="19">
        <v>0</v>
      </c>
      <c r="C3175" s="19">
        <v>0</v>
      </c>
      <c r="D3175" s="19">
        <v>0</v>
      </c>
      <c r="E3175" s="19">
        <v>0</v>
      </c>
    </row>
    <row r="3176" spans="1:5" x14ac:dyDescent="0.3">
      <c r="A3176" s="36" t="s">
        <v>304</v>
      </c>
      <c r="B3176" s="19">
        <v>9248</v>
      </c>
      <c r="C3176" s="19">
        <v>0</v>
      </c>
      <c r="D3176" s="19">
        <v>0</v>
      </c>
      <c r="E3176" s="19">
        <v>9248</v>
      </c>
    </row>
    <row r="3177" spans="1:5" x14ac:dyDescent="0.3">
      <c r="A3177" s="5" t="s">
        <v>14207</v>
      </c>
      <c r="B3177" s="19">
        <v>0</v>
      </c>
      <c r="C3177" s="19">
        <v>0</v>
      </c>
      <c r="D3177" s="19">
        <v>0</v>
      </c>
      <c r="E3177" s="19">
        <v>0</v>
      </c>
    </row>
    <row r="3178" spans="1:5" x14ac:dyDescent="0.3">
      <c r="A3178" s="36" t="s">
        <v>302</v>
      </c>
      <c r="B3178" s="19">
        <v>0</v>
      </c>
      <c r="C3178" s="19">
        <v>0</v>
      </c>
      <c r="D3178" s="19">
        <v>0</v>
      </c>
      <c r="E3178" s="19">
        <v>0</v>
      </c>
    </row>
    <row r="3179" spans="1:5" x14ac:dyDescent="0.3">
      <c r="A3179" s="5" t="s">
        <v>2592</v>
      </c>
      <c r="B3179" s="19">
        <v>19975</v>
      </c>
      <c r="C3179" s="19">
        <v>0</v>
      </c>
      <c r="D3179" s="19">
        <v>0</v>
      </c>
      <c r="E3179" s="19">
        <v>19975</v>
      </c>
    </row>
    <row r="3180" spans="1:5" x14ac:dyDescent="0.3">
      <c r="A3180" s="36" t="s">
        <v>308</v>
      </c>
      <c r="B3180" s="19">
        <v>1161</v>
      </c>
      <c r="C3180" s="19">
        <v>0</v>
      </c>
      <c r="D3180" s="19">
        <v>0</v>
      </c>
      <c r="E3180" s="19">
        <v>1161</v>
      </c>
    </row>
    <row r="3181" spans="1:5" x14ac:dyDescent="0.3">
      <c r="A3181" s="36" t="s">
        <v>310</v>
      </c>
      <c r="B3181" s="19">
        <v>25460</v>
      </c>
      <c r="C3181" s="19">
        <v>0</v>
      </c>
      <c r="D3181" s="19">
        <v>0</v>
      </c>
      <c r="E3181" s="19">
        <v>25460</v>
      </c>
    </row>
    <row r="3182" spans="1:5" x14ac:dyDescent="0.3">
      <c r="A3182" s="36" t="s">
        <v>39164</v>
      </c>
      <c r="B3182" s="19">
        <v>-71</v>
      </c>
      <c r="C3182" s="19">
        <v>0</v>
      </c>
      <c r="D3182" s="19">
        <v>0</v>
      </c>
      <c r="E3182" s="19">
        <v>-71</v>
      </c>
    </row>
    <row r="3183" spans="1:5" x14ac:dyDescent="0.3">
      <c r="A3183" s="36" t="s">
        <v>311</v>
      </c>
      <c r="B3183" s="19">
        <v>630</v>
      </c>
      <c r="C3183" s="19">
        <v>0</v>
      </c>
      <c r="D3183" s="19">
        <v>0</v>
      </c>
      <c r="E3183" s="19">
        <v>630</v>
      </c>
    </row>
    <row r="3184" spans="1:5" x14ac:dyDescent="0.3">
      <c r="A3184" s="36" t="s">
        <v>307</v>
      </c>
      <c r="B3184" s="19">
        <v>-7777</v>
      </c>
      <c r="C3184" s="19">
        <v>0</v>
      </c>
      <c r="D3184" s="19">
        <v>0</v>
      </c>
      <c r="E3184" s="19">
        <v>-7777</v>
      </c>
    </row>
    <row r="3185" spans="1:5" x14ac:dyDescent="0.3">
      <c r="A3185" s="36" t="s">
        <v>306</v>
      </c>
      <c r="B3185" s="19">
        <v>572</v>
      </c>
      <c r="C3185" s="19">
        <v>0</v>
      </c>
      <c r="D3185" s="19">
        <v>0</v>
      </c>
      <c r="E3185" s="19">
        <v>572</v>
      </c>
    </row>
    <row r="3186" spans="1:5" x14ac:dyDescent="0.3">
      <c r="A3186" s="36" t="s">
        <v>302</v>
      </c>
      <c r="B3186" s="19">
        <v>0</v>
      </c>
      <c r="C3186" s="19">
        <v>0</v>
      </c>
      <c r="D3186" s="19">
        <v>0</v>
      </c>
      <c r="E3186" s="19">
        <v>0</v>
      </c>
    </row>
    <row r="3187" spans="1:5" x14ac:dyDescent="0.3">
      <c r="A3187" s="5" t="s">
        <v>10008</v>
      </c>
      <c r="B3187" s="19">
        <v>0</v>
      </c>
      <c r="C3187" s="19">
        <v>0</v>
      </c>
      <c r="D3187" s="19">
        <v>0</v>
      </c>
      <c r="E3187" s="19">
        <v>0</v>
      </c>
    </row>
    <row r="3188" spans="1:5" x14ac:dyDescent="0.3">
      <c r="A3188" s="36" t="s">
        <v>305</v>
      </c>
      <c r="B3188" s="19">
        <v>0</v>
      </c>
      <c r="C3188" s="19">
        <v>0</v>
      </c>
      <c r="D3188" s="19">
        <v>0</v>
      </c>
      <c r="E3188" s="19">
        <v>0</v>
      </c>
    </row>
    <row r="3189" spans="1:5" x14ac:dyDescent="0.3">
      <c r="A3189" s="5" t="s">
        <v>21764</v>
      </c>
      <c r="B3189" s="19">
        <v>-5052</v>
      </c>
      <c r="C3189" s="19">
        <v>0</v>
      </c>
      <c r="D3189" s="19">
        <v>4700.9400000000005</v>
      </c>
      <c r="E3189" s="19">
        <v>-351.05999999999767</v>
      </c>
    </row>
    <row r="3190" spans="1:5" x14ac:dyDescent="0.3">
      <c r="A3190" s="36" t="s">
        <v>38940</v>
      </c>
      <c r="B3190" s="19">
        <v>0</v>
      </c>
      <c r="C3190" s="19">
        <v>0</v>
      </c>
      <c r="D3190" s="19">
        <v>4700.9400000000005</v>
      </c>
      <c r="E3190" s="19">
        <v>4700.9400000000005</v>
      </c>
    </row>
    <row r="3191" spans="1:5" x14ac:dyDescent="0.3">
      <c r="A3191" s="36" t="s">
        <v>307</v>
      </c>
      <c r="B3191" s="19">
        <v>-57368</v>
      </c>
      <c r="C3191" s="19">
        <v>0</v>
      </c>
      <c r="D3191" s="19">
        <v>0</v>
      </c>
      <c r="E3191" s="19">
        <v>-57368</v>
      </c>
    </row>
    <row r="3192" spans="1:5" x14ac:dyDescent="0.3">
      <c r="A3192" s="36" t="s">
        <v>306</v>
      </c>
      <c r="B3192" s="19">
        <v>12740</v>
      </c>
      <c r="C3192" s="19">
        <v>0</v>
      </c>
      <c r="D3192" s="19">
        <v>0</v>
      </c>
      <c r="E3192" s="19">
        <v>12740</v>
      </c>
    </row>
    <row r="3193" spans="1:5" x14ac:dyDescent="0.3">
      <c r="A3193" s="36" t="s">
        <v>302</v>
      </c>
      <c r="B3193" s="19">
        <v>0</v>
      </c>
      <c r="C3193" s="19">
        <v>0</v>
      </c>
      <c r="D3193" s="19">
        <v>0</v>
      </c>
      <c r="E3193" s="19">
        <v>0</v>
      </c>
    </row>
    <row r="3194" spans="1:5" x14ac:dyDescent="0.3">
      <c r="A3194" s="36" t="s">
        <v>303</v>
      </c>
      <c r="B3194" s="19">
        <v>40368</v>
      </c>
      <c r="C3194" s="19">
        <v>0</v>
      </c>
      <c r="D3194" s="19">
        <v>0</v>
      </c>
      <c r="E3194" s="19">
        <v>40368</v>
      </c>
    </row>
    <row r="3195" spans="1:5" x14ac:dyDescent="0.3">
      <c r="A3195" s="36" t="s">
        <v>304</v>
      </c>
      <c r="B3195" s="19">
        <v>-792</v>
      </c>
      <c r="C3195" s="19">
        <v>0</v>
      </c>
      <c r="D3195" s="19">
        <v>0</v>
      </c>
      <c r="E3195" s="19">
        <v>-792</v>
      </c>
    </row>
    <row r="3196" spans="1:5" x14ac:dyDescent="0.3">
      <c r="A3196" s="5" t="s">
        <v>21701</v>
      </c>
      <c r="B3196" s="19">
        <v>-24990</v>
      </c>
      <c r="C3196" s="19">
        <v>0</v>
      </c>
      <c r="D3196" s="19">
        <v>0</v>
      </c>
      <c r="E3196" s="19">
        <v>-24990</v>
      </c>
    </row>
    <row r="3197" spans="1:5" x14ac:dyDescent="0.3">
      <c r="A3197" s="36" t="s">
        <v>300</v>
      </c>
      <c r="B3197" s="19">
        <v>0</v>
      </c>
      <c r="C3197" s="19">
        <v>0</v>
      </c>
      <c r="D3197" s="19">
        <v>0</v>
      </c>
      <c r="E3197" s="19">
        <v>0</v>
      </c>
    </row>
    <row r="3198" spans="1:5" x14ac:dyDescent="0.3">
      <c r="A3198" s="36" t="s">
        <v>307</v>
      </c>
      <c r="B3198" s="19">
        <v>-62736</v>
      </c>
      <c r="C3198" s="19">
        <v>0</v>
      </c>
      <c r="D3198" s="19">
        <v>0</v>
      </c>
      <c r="E3198" s="19">
        <v>-62736</v>
      </c>
    </row>
    <row r="3199" spans="1:5" x14ac:dyDescent="0.3">
      <c r="A3199" s="36" t="s">
        <v>306</v>
      </c>
      <c r="B3199" s="19">
        <v>34970</v>
      </c>
      <c r="C3199" s="19">
        <v>0</v>
      </c>
      <c r="D3199" s="19">
        <v>0</v>
      </c>
      <c r="E3199" s="19">
        <v>34970</v>
      </c>
    </row>
    <row r="3200" spans="1:5" x14ac:dyDescent="0.3">
      <c r="A3200" s="36" t="s">
        <v>302</v>
      </c>
      <c r="B3200" s="19">
        <v>0</v>
      </c>
      <c r="C3200" s="19">
        <v>0</v>
      </c>
      <c r="D3200" s="19">
        <v>0</v>
      </c>
      <c r="E3200" s="19">
        <v>0</v>
      </c>
    </row>
    <row r="3201" spans="1:5" x14ac:dyDescent="0.3">
      <c r="A3201" s="36" t="s">
        <v>303</v>
      </c>
      <c r="B3201" s="19">
        <v>7536</v>
      </c>
      <c r="C3201" s="19">
        <v>0</v>
      </c>
      <c r="D3201" s="19">
        <v>0</v>
      </c>
      <c r="E3201" s="19">
        <v>7536</v>
      </c>
    </row>
    <row r="3202" spans="1:5" x14ac:dyDescent="0.3">
      <c r="A3202" s="36" t="s">
        <v>304</v>
      </c>
      <c r="B3202" s="19">
        <v>-4760</v>
      </c>
      <c r="C3202" s="19">
        <v>0</v>
      </c>
      <c r="D3202" s="19">
        <v>0</v>
      </c>
      <c r="E3202" s="19">
        <v>-4760</v>
      </c>
    </row>
    <row r="3203" spans="1:5" x14ac:dyDescent="0.3">
      <c r="A3203" s="5" t="s">
        <v>6887</v>
      </c>
      <c r="B3203" s="19">
        <v>101181</v>
      </c>
      <c r="C3203" s="19">
        <v>0</v>
      </c>
      <c r="D3203" s="19">
        <v>0</v>
      </c>
      <c r="E3203" s="19">
        <v>101181</v>
      </c>
    </row>
    <row r="3204" spans="1:5" x14ac:dyDescent="0.3">
      <c r="A3204" s="36" t="s">
        <v>300</v>
      </c>
      <c r="B3204" s="19">
        <v>0</v>
      </c>
      <c r="C3204" s="19">
        <v>0</v>
      </c>
      <c r="D3204" s="19">
        <v>0</v>
      </c>
      <c r="E3204" s="19">
        <v>0</v>
      </c>
    </row>
    <row r="3205" spans="1:5" x14ac:dyDescent="0.3">
      <c r="A3205" s="36" t="s">
        <v>307</v>
      </c>
      <c r="B3205" s="19">
        <v>46559</v>
      </c>
      <c r="C3205" s="19">
        <v>0</v>
      </c>
      <c r="D3205" s="19">
        <v>0</v>
      </c>
      <c r="E3205" s="19">
        <v>46559</v>
      </c>
    </row>
    <row r="3206" spans="1:5" x14ac:dyDescent="0.3">
      <c r="A3206" s="36" t="s">
        <v>306</v>
      </c>
      <c r="B3206" s="19">
        <v>48086</v>
      </c>
      <c r="C3206" s="19">
        <v>0</v>
      </c>
      <c r="D3206" s="19">
        <v>0</v>
      </c>
      <c r="E3206" s="19">
        <v>48086</v>
      </c>
    </row>
    <row r="3207" spans="1:5" x14ac:dyDescent="0.3">
      <c r="A3207" s="36" t="s">
        <v>302</v>
      </c>
      <c r="B3207" s="19">
        <v>0</v>
      </c>
      <c r="C3207" s="19">
        <v>0</v>
      </c>
      <c r="D3207" s="19">
        <v>0</v>
      </c>
      <c r="E3207" s="19">
        <v>0</v>
      </c>
    </row>
    <row r="3208" spans="1:5" x14ac:dyDescent="0.3">
      <c r="A3208" s="36" t="s">
        <v>303</v>
      </c>
      <c r="B3208" s="19">
        <v>23528</v>
      </c>
      <c r="C3208" s="19">
        <v>0</v>
      </c>
      <c r="D3208" s="19">
        <v>0</v>
      </c>
      <c r="E3208" s="19">
        <v>23528</v>
      </c>
    </row>
    <row r="3209" spans="1:5" x14ac:dyDescent="0.3">
      <c r="A3209" s="36" t="s">
        <v>304</v>
      </c>
      <c r="B3209" s="19">
        <v>-16992</v>
      </c>
      <c r="C3209" s="19">
        <v>0</v>
      </c>
      <c r="D3209" s="19">
        <v>0</v>
      </c>
      <c r="E3209" s="19">
        <v>-16992</v>
      </c>
    </row>
    <row r="3210" spans="1:5" x14ac:dyDescent="0.3">
      <c r="A3210" s="5" t="s">
        <v>354</v>
      </c>
      <c r="B3210" s="19">
        <v>48154</v>
      </c>
      <c r="C3210" s="19">
        <v>0</v>
      </c>
      <c r="D3210" s="19">
        <v>89947.29</v>
      </c>
      <c r="E3210" s="19">
        <v>138101.28999999998</v>
      </c>
    </row>
    <row r="3211" spans="1:5" x14ac:dyDescent="0.3">
      <c r="A3211" s="36" t="s">
        <v>39140</v>
      </c>
      <c r="B3211" s="19">
        <v>0</v>
      </c>
      <c r="C3211" s="19">
        <v>0</v>
      </c>
      <c r="D3211" s="19">
        <v>17867.52</v>
      </c>
      <c r="E3211" s="19">
        <v>17867.52</v>
      </c>
    </row>
    <row r="3212" spans="1:5" x14ac:dyDescent="0.3">
      <c r="A3212" s="36" t="s">
        <v>38872</v>
      </c>
      <c r="B3212" s="19">
        <v>0</v>
      </c>
      <c r="C3212" s="19">
        <v>0</v>
      </c>
      <c r="D3212" s="19">
        <v>7794.0000000000127</v>
      </c>
      <c r="E3212" s="19">
        <v>7794.0000000000127</v>
      </c>
    </row>
    <row r="3213" spans="1:5" x14ac:dyDescent="0.3">
      <c r="A3213" s="36" t="s">
        <v>38895</v>
      </c>
      <c r="B3213" s="19">
        <v>0</v>
      </c>
      <c r="C3213" s="19">
        <v>0</v>
      </c>
      <c r="D3213" s="19">
        <v>61935.299999999988</v>
      </c>
      <c r="E3213" s="19">
        <v>61935.299999999988</v>
      </c>
    </row>
    <row r="3214" spans="1:5" x14ac:dyDescent="0.3">
      <c r="A3214" s="36" t="s">
        <v>38940</v>
      </c>
      <c r="B3214" s="19">
        <v>0</v>
      </c>
      <c r="C3214" s="19">
        <v>0</v>
      </c>
      <c r="D3214" s="19">
        <v>2350.4700000000003</v>
      </c>
      <c r="E3214" s="19">
        <v>2350.4700000000003</v>
      </c>
    </row>
    <row r="3215" spans="1:5" x14ac:dyDescent="0.3">
      <c r="A3215" s="36" t="s">
        <v>308</v>
      </c>
      <c r="B3215" s="19">
        <v>49000</v>
      </c>
      <c r="C3215" s="19">
        <v>0</v>
      </c>
      <c r="D3215" s="19">
        <v>0</v>
      </c>
      <c r="E3215" s="19">
        <v>49000</v>
      </c>
    </row>
    <row r="3216" spans="1:5" x14ac:dyDescent="0.3">
      <c r="A3216" s="36" t="s">
        <v>309</v>
      </c>
      <c r="B3216" s="19">
        <v>-24660</v>
      </c>
      <c r="C3216" s="19">
        <v>0</v>
      </c>
      <c r="D3216" s="19">
        <v>0</v>
      </c>
      <c r="E3216" s="19">
        <v>-24660</v>
      </c>
    </row>
    <row r="3217" spans="1:5" x14ac:dyDescent="0.3">
      <c r="A3217" s="36" t="s">
        <v>302</v>
      </c>
      <c r="B3217" s="19">
        <v>0</v>
      </c>
      <c r="C3217" s="19">
        <v>0</v>
      </c>
      <c r="D3217" s="19">
        <v>0</v>
      </c>
      <c r="E3217" s="19">
        <v>0</v>
      </c>
    </row>
    <row r="3218" spans="1:5" x14ac:dyDescent="0.3">
      <c r="A3218" s="36" t="s">
        <v>298</v>
      </c>
      <c r="B3218" s="19">
        <v>23814</v>
      </c>
      <c r="C3218" s="19">
        <v>0</v>
      </c>
      <c r="D3218" s="19">
        <v>0</v>
      </c>
      <c r="E3218" s="19">
        <v>23814</v>
      </c>
    </row>
    <row r="3219" spans="1:5" x14ac:dyDescent="0.3">
      <c r="A3219" s="5" t="s">
        <v>355</v>
      </c>
      <c r="B3219" s="19">
        <v>302833</v>
      </c>
      <c r="C3219" s="19">
        <v>319655</v>
      </c>
      <c r="D3219" s="19">
        <v>1546065.3499999996</v>
      </c>
      <c r="E3219" s="19">
        <v>2168553.3499999996</v>
      </c>
    </row>
    <row r="3220" spans="1:5" x14ac:dyDescent="0.3">
      <c r="A3220" s="36" t="s">
        <v>39140</v>
      </c>
      <c r="B3220" s="19">
        <v>0</v>
      </c>
      <c r="C3220" s="19">
        <v>0</v>
      </c>
      <c r="D3220" s="19">
        <v>29779.200000000001</v>
      </c>
      <c r="E3220" s="19">
        <v>29779.200000000001</v>
      </c>
    </row>
    <row r="3221" spans="1:5" x14ac:dyDescent="0.3">
      <c r="A3221" s="36" t="s">
        <v>363</v>
      </c>
      <c r="B3221" s="19">
        <v>0</v>
      </c>
      <c r="C3221" s="19">
        <v>-170485</v>
      </c>
      <c r="D3221" s="19">
        <v>0</v>
      </c>
      <c r="E3221" s="19">
        <v>-170485</v>
      </c>
    </row>
    <row r="3222" spans="1:5" x14ac:dyDescent="0.3">
      <c r="A3222" s="36" t="s">
        <v>13</v>
      </c>
      <c r="B3222" s="19">
        <v>0</v>
      </c>
      <c r="C3222" s="19">
        <v>-1561</v>
      </c>
      <c r="D3222" s="19">
        <v>0</v>
      </c>
      <c r="E3222" s="19">
        <v>-1561</v>
      </c>
    </row>
    <row r="3223" spans="1:5" x14ac:dyDescent="0.3">
      <c r="A3223" s="36" t="s">
        <v>15</v>
      </c>
      <c r="B3223" s="19">
        <v>0</v>
      </c>
      <c r="C3223" s="19">
        <v>-1062</v>
      </c>
      <c r="D3223" s="19">
        <v>0</v>
      </c>
      <c r="E3223" s="19">
        <v>-1062</v>
      </c>
    </row>
    <row r="3224" spans="1:5" x14ac:dyDescent="0.3">
      <c r="A3224" s="36" t="s">
        <v>39159</v>
      </c>
      <c r="B3224" s="19">
        <v>0</v>
      </c>
      <c r="C3224" s="19">
        <v>6534</v>
      </c>
      <c r="D3224" s="19">
        <v>0</v>
      </c>
      <c r="E3224" s="19">
        <v>6534</v>
      </c>
    </row>
    <row r="3225" spans="1:5" x14ac:dyDescent="0.3">
      <c r="A3225" s="36" t="s">
        <v>18</v>
      </c>
      <c r="B3225" s="19">
        <v>0</v>
      </c>
      <c r="C3225" s="19">
        <v>-3990</v>
      </c>
      <c r="D3225" s="19">
        <v>0</v>
      </c>
      <c r="E3225" s="19">
        <v>-3990</v>
      </c>
    </row>
    <row r="3226" spans="1:5" x14ac:dyDescent="0.3">
      <c r="A3226" s="36" t="s">
        <v>39160</v>
      </c>
      <c r="B3226" s="19">
        <v>0</v>
      </c>
      <c r="C3226" s="19">
        <v>334290</v>
      </c>
      <c r="D3226" s="19">
        <v>0</v>
      </c>
      <c r="E3226" s="19">
        <v>334290</v>
      </c>
    </row>
    <row r="3227" spans="1:5" x14ac:dyDescent="0.3">
      <c r="A3227" s="36" t="s">
        <v>38874</v>
      </c>
      <c r="B3227" s="19">
        <v>0</v>
      </c>
      <c r="C3227" s="19">
        <v>0</v>
      </c>
      <c r="D3227" s="19">
        <v>963.89999999999964</v>
      </c>
      <c r="E3227" s="19">
        <v>963.89999999999964</v>
      </c>
    </row>
    <row r="3228" spans="1:5" x14ac:dyDescent="0.3">
      <c r="A3228" s="36" t="s">
        <v>38876</v>
      </c>
      <c r="B3228" s="19">
        <v>0</v>
      </c>
      <c r="C3228" s="19">
        <v>0</v>
      </c>
      <c r="D3228" s="19">
        <v>238</v>
      </c>
      <c r="E3228" s="19">
        <v>238</v>
      </c>
    </row>
    <row r="3229" spans="1:5" x14ac:dyDescent="0.3">
      <c r="A3229" s="36" t="s">
        <v>39009</v>
      </c>
      <c r="B3229" s="19">
        <v>0</v>
      </c>
      <c r="C3229" s="19">
        <v>0</v>
      </c>
      <c r="D3229" s="19">
        <v>18408.959999999992</v>
      </c>
      <c r="E3229" s="19">
        <v>18408.959999999992</v>
      </c>
    </row>
    <row r="3230" spans="1:5" x14ac:dyDescent="0.3">
      <c r="A3230" s="36" t="s">
        <v>38979</v>
      </c>
      <c r="B3230" s="19">
        <v>0</v>
      </c>
      <c r="C3230" s="19">
        <v>0</v>
      </c>
      <c r="D3230" s="19">
        <v>34930.92</v>
      </c>
      <c r="E3230" s="19">
        <v>34930.92</v>
      </c>
    </row>
    <row r="3231" spans="1:5" x14ac:dyDescent="0.3">
      <c r="A3231" s="36" t="s">
        <v>38910</v>
      </c>
      <c r="B3231" s="19">
        <v>0</v>
      </c>
      <c r="C3231" s="19">
        <v>0</v>
      </c>
      <c r="D3231" s="19">
        <v>26058.44999999999</v>
      </c>
      <c r="E3231" s="19">
        <v>26058.44999999999</v>
      </c>
    </row>
    <row r="3232" spans="1:5" x14ac:dyDescent="0.3">
      <c r="A3232" s="36" t="s">
        <v>38890</v>
      </c>
      <c r="B3232" s="19">
        <v>0</v>
      </c>
      <c r="C3232" s="19">
        <v>0</v>
      </c>
      <c r="D3232" s="19">
        <v>31318.079999999976</v>
      </c>
      <c r="E3232" s="19">
        <v>31318.079999999976</v>
      </c>
    </row>
    <row r="3233" spans="1:5" x14ac:dyDescent="0.3">
      <c r="A3233" s="36" t="s">
        <v>38892</v>
      </c>
      <c r="B3233" s="19">
        <v>0</v>
      </c>
      <c r="C3233" s="19">
        <v>0</v>
      </c>
      <c r="D3233" s="19">
        <v>1375.2999999999993</v>
      </c>
      <c r="E3233" s="19">
        <v>1375.2999999999993</v>
      </c>
    </row>
    <row r="3234" spans="1:5" x14ac:dyDescent="0.3">
      <c r="A3234" s="36" t="s">
        <v>38894</v>
      </c>
      <c r="B3234" s="19">
        <v>0</v>
      </c>
      <c r="C3234" s="19">
        <v>0</v>
      </c>
      <c r="D3234" s="19">
        <v>317380.47999999992</v>
      </c>
      <c r="E3234" s="19">
        <v>317380.47999999992</v>
      </c>
    </row>
    <row r="3235" spans="1:5" x14ac:dyDescent="0.3">
      <c r="A3235" s="36" t="s">
        <v>38895</v>
      </c>
      <c r="B3235" s="19">
        <v>0</v>
      </c>
      <c r="C3235" s="19">
        <v>0</v>
      </c>
      <c r="D3235" s="19">
        <v>164570.93999999997</v>
      </c>
      <c r="E3235" s="19">
        <v>164570.93999999997</v>
      </c>
    </row>
    <row r="3236" spans="1:5" x14ac:dyDescent="0.3">
      <c r="A3236" s="36" t="s">
        <v>38897</v>
      </c>
      <c r="B3236" s="19">
        <v>0</v>
      </c>
      <c r="C3236" s="19">
        <v>0</v>
      </c>
      <c r="D3236" s="19">
        <v>662.48999999999978</v>
      </c>
      <c r="E3236" s="19">
        <v>662.48999999999978</v>
      </c>
    </row>
    <row r="3237" spans="1:5" x14ac:dyDescent="0.3">
      <c r="A3237" s="36" t="s">
        <v>38898</v>
      </c>
      <c r="B3237" s="19">
        <v>0</v>
      </c>
      <c r="C3237" s="19">
        <v>0</v>
      </c>
      <c r="D3237" s="19">
        <v>84949.149999999965</v>
      </c>
      <c r="E3237" s="19">
        <v>84949.149999999965</v>
      </c>
    </row>
    <row r="3238" spans="1:5" x14ac:dyDescent="0.3">
      <c r="A3238" s="36" t="s">
        <v>38900</v>
      </c>
      <c r="B3238" s="19">
        <v>0</v>
      </c>
      <c r="C3238" s="19">
        <v>0</v>
      </c>
      <c r="D3238" s="19">
        <v>5720.3299999999945</v>
      </c>
      <c r="E3238" s="19">
        <v>5720.3299999999945</v>
      </c>
    </row>
    <row r="3239" spans="1:5" x14ac:dyDescent="0.3">
      <c r="A3239" s="36" t="s">
        <v>38902</v>
      </c>
      <c r="B3239" s="19">
        <v>0</v>
      </c>
      <c r="C3239" s="19">
        <v>0</v>
      </c>
      <c r="D3239" s="19">
        <v>482.9699999999998</v>
      </c>
      <c r="E3239" s="19">
        <v>482.9699999999998</v>
      </c>
    </row>
    <row r="3240" spans="1:5" x14ac:dyDescent="0.3">
      <c r="A3240" s="36" t="s">
        <v>39011</v>
      </c>
      <c r="B3240" s="19">
        <v>0</v>
      </c>
      <c r="C3240" s="19">
        <v>0</v>
      </c>
      <c r="D3240" s="19">
        <v>445.05999999999995</v>
      </c>
      <c r="E3240" s="19">
        <v>445.05999999999995</v>
      </c>
    </row>
    <row r="3241" spans="1:5" x14ac:dyDescent="0.3">
      <c r="A3241" s="36" t="s">
        <v>38906</v>
      </c>
      <c r="B3241" s="19">
        <v>0</v>
      </c>
      <c r="C3241" s="19">
        <v>0</v>
      </c>
      <c r="D3241" s="19">
        <v>236.80999999999995</v>
      </c>
      <c r="E3241" s="19">
        <v>236.80999999999995</v>
      </c>
    </row>
    <row r="3242" spans="1:5" x14ac:dyDescent="0.3">
      <c r="A3242" s="36" t="s">
        <v>38916</v>
      </c>
      <c r="B3242" s="19">
        <v>0</v>
      </c>
      <c r="C3242" s="19">
        <v>0</v>
      </c>
      <c r="D3242" s="19">
        <v>16922.819999999978</v>
      </c>
      <c r="E3242" s="19">
        <v>16922.819999999978</v>
      </c>
    </row>
    <row r="3243" spans="1:5" x14ac:dyDescent="0.3">
      <c r="A3243" s="36" t="s">
        <v>38918</v>
      </c>
      <c r="B3243" s="19">
        <v>0</v>
      </c>
      <c r="C3243" s="19">
        <v>0</v>
      </c>
      <c r="D3243" s="19">
        <v>1605.9899999999998</v>
      </c>
      <c r="E3243" s="19">
        <v>1605.9899999999998</v>
      </c>
    </row>
    <row r="3244" spans="1:5" x14ac:dyDescent="0.3">
      <c r="A3244" s="36" t="s">
        <v>38983</v>
      </c>
      <c r="B3244" s="19">
        <v>0</v>
      </c>
      <c r="C3244" s="19">
        <v>0</v>
      </c>
      <c r="D3244" s="19">
        <v>2669.8499999999985</v>
      </c>
      <c r="E3244" s="19">
        <v>2669.8499999999985</v>
      </c>
    </row>
    <row r="3245" spans="1:5" x14ac:dyDescent="0.3">
      <c r="A3245" s="36" t="s">
        <v>38934</v>
      </c>
      <c r="B3245" s="19">
        <v>0</v>
      </c>
      <c r="C3245" s="19">
        <v>0</v>
      </c>
      <c r="D3245" s="19">
        <v>1193.0599999999995</v>
      </c>
      <c r="E3245" s="19">
        <v>1193.0599999999995</v>
      </c>
    </row>
    <row r="3246" spans="1:5" x14ac:dyDescent="0.3">
      <c r="A3246" s="36" t="s">
        <v>39163</v>
      </c>
      <c r="B3246" s="19">
        <v>0</v>
      </c>
      <c r="C3246" s="19">
        <v>0</v>
      </c>
      <c r="D3246" s="19">
        <v>3975.2799999999988</v>
      </c>
      <c r="E3246" s="19">
        <v>3975.2799999999988</v>
      </c>
    </row>
    <row r="3247" spans="1:5" x14ac:dyDescent="0.3">
      <c r="A3247" s="36" t="s">
        <v>39139</v>
      </c>
      <c r="B3247" s="19">
        <v>0</v>
      </c>
      <c r="C3247" s="19">
        <v>0</v>
      </c>
      <c r="D3247" s="19">
        <v>67019.649999999994</v>
      </c>
      <c r="E3247" s="19">
        <v>67019.649999999994</v>
      </c>
    </row>
    <row r="3248" spans="1:5" x14ac:dyDescent="0.3">
      <c r="A3248" s="36" t="s">
        <v>38987</v>
      </c>
      <c r="B3248" s="19">
        <v>0</v>
      </c>
      <c r="C3248" s="19">
        <v>0</v>
      </c>
      <c r="D3248" s="19">
        <v>1194.5900000000001</v>
      </c>
      <c r="E3248" s="19">
        <v>1194.5900000000001</v>
      </c>
    </row>
    <row r="3249" spans="1:5" x14ac:dyDescent="0.3">
      <c r="A3249" s="36" t="s">
        <v>39015</v>
      </c>
      <c r="B3249" s="19">
        <v>0</v>
      </c>
      <c r="C3249" s="19">
        <v>0</v>
      </c>
      <c r="D3249" s="19">
        <v>6060.5000000000018</v>
      </c>
      <c r="E3249" s="19">
        <v>6060.5000000000018</v>
      </c>
    </row>
    <row r="3250" spans="1:5" x14ac:dyDescent="0.3">
      <c r="A3250" s="36" t="s">
        <v>38939</v>
      </c>
      <c r="B3250" s="19">
        <v>0</v>
      </c>
      <c r="C3250" s="19">
        <v>0</v>
      </c>
      <c r="D3250" s="19">
        <v>3952.5</v>
      </c>
      <c r="E3250" s="19">
        <v>3952.5</v>
      </c>
    </row>
    <row r="3251" spans="1:5" x14ac:dyDescent="0.3">
      <c r="A3251" s="36" t="s">
        <v>38940</v>
      </c>
      <c r="B3251" s="19">
        <v>0</v>
      </c>
      <c r="C3251" s="19">
        <v>0</v>
      </c>
      <c r="D3251" s="19">
        <v>1700.3400000000001</v>
      </c>
      <c r="E3251" s="19">
        <v>1700.3400000000001</v>
      </c>
    </row>
    <row r="3252" spans="1:5" x14ac:dyDescent="0.3">
      <c r="A3252" s="36" t="s">
        <v>313</v>
      </c>
      <c r="B3252" s="19">
        <v>360</v>
      </c>
      <c r="C3252" s="19">
        <v>0</v>
      </c>
      <c r="D3252" s="19">
        <v>0</v>
      </c>
      <c r="E3252" s="19">
        <v>360</v>
      </c>
    </row>
    <row r="3253" spans="1:5" x14ac:dyDescent="0.3">
      <c r="A3253" s="36" t="s">
        <v>310</v>
      </c>
      <c r="B3253" s="19">
        <v>276450</v>
      </c>
      <c r="C3253" s="19">
        <v>0</v>
      </c>
      <c r="D3253" s="19">
        <v>0</v>
      </c>
      <c r="E3253" s="19">
        <v>276450</v>
      </c>
    </row>
    <row r="3254" spans="1:5" x14ac:dyDescent="0.3">
      <c r="A3254" s="36" t="s">
        <v>300</v>
      </c>
      <c r="B3254" s="19">
        <v>0</v>
      </c>
      <c r="C3254" s="19">
        <v>0</v>
      </c>
      <c r="D3254" s="19">
        <v>0</v>
      </c>
      <c r="E3254" s="19">
        <v>0</v>
      </c>
    </row>
    <row r="3255" spans="1:5" x14ac:dyDescent="0.3">
      <c r="A3255" s="36" t="s">
        <v>309</v>
      </c>
      <c r="B3255" s="19">
        <v>-2160</v>
      </c>
      <c r="C3255" s="19">
        <v>0</v>
      </c>
      <c r="D3255" s="19">
        <v>0</v>
      </c>
      <c r="E3255" s="19">
        <v>-2160</v>
      </c>
    </row>
    <row r="3256" spans="1:5" x14ac:dyDescent="0.3">
      <c r="A3256" s="36" t="s">
        <v>311</v>
      </c>
      <c r="B3256" s="19">
        <v>6790</v>
      </c>
      <c r="C3256" s="19">
        <v>0</v>
      </c>
      <c r="D3256" s="19">
        <v>0</v>
      </c>
      <c r="E3256" s="19">
        <v>6790</v>
      </c>
    </row>
    <row r="3257" spans="1:5" x14ac:dyDescent="0.3">
      <c r="A3257" s="36" t="s">
        <v>307</v>
      </c>
      <c r="B3257" s="19">
        <v>-81150</v>
      </c>
      <c r="C3257" s="19">
        <v>0</v>
      </c>
      <c r="D3257" s="19">
        <v>0</v>
      </c>
      <c r="E3257" s="19">
        <v>-81150</v>
      </c>
    </row>
    <row r="3258" spans="1:5" x14ac:dyDescent="0.3">
      <c r="A3258" s="36" t="s">
        <v>306</v>
      </c>
      <c r="B3258" s="19">
        <v>26743</v>
      </c>
      <c r="C3258" s="19">
        <v>0</v>
      </c>
      <c r="D3258" s="19">
        <v>0</v>
      </c>
      <c r="E3258" s="19">
        <v>26743</v>
      </c>
    </row>
    <row r="3259" spans="1:5" x14ac:dyDescent="0.3">
      <c r="A3259" s="36" t="s">
        <v>302</v>
      </c>
      <c r="B3259" s="19">
        <v>0</v>
      </c>
      <c r="C3259" s="19">
        <v>0</v>
      </c>
      <c r="D3259" s="19">
        <v>0</v>
      </c>
      <c r="E3259" s="19">
        <v>0</v>
      </c>
    </row>
    <row r="3260" spans="1:5" x14ac:dyDescent="0.3">
      <c r="A3260" s="36" t="s">
        <v>38944</v>
      </c>
      <c r="B3260" s="19">
        <v>0</v>
      </c>
      <c r="C3260" s="19">
        <v>0</v>
      </c>
      <c r="D3260" s="19">
        <v>138223.25999999995</v>
      </c>
      <c r="E3260" s="19">
        <v>138223.25999999995</v>
      </c>
    </row>
    <row r="3261" spans="1:5" x14ac:dyDescent="0.3">
      <c r="A3261" s="36" t="s">
        <v>38946</v>
      </c>
      <c r="B3261" s="19">
        <v>0</v>
      </c>
      <c r="C3261" s="19">
        <v>0</v>
      </c>
      <c r="D3261" s="19">
        <v>224841.99999999988</v>
      </c>
      <c r="E3261" s="19">
        <v>224841.99999999988</v>
      </c>
    </row>
    <row r="3262" spans="1:5" x14ac:dyDescent="0.3">
      <c r="A3262" s="36" t="s">
        <v>38960</v>
      </c>
      <c r="B3262" s="19">
        <v>0</v>
      </c>
      <c r="C3262" s="19">
        <v>0</v>
      </c>
      <c r="D3262" s="19">
        <v>8501.0199999999968</v>
      </c>
      <c r="E3262" s="19">
        <v>8501.0199999999968</v>
      </c>
    </row>
    <row r="3263" spans="1:5" x14ac:dyDescent="0.3">
      <c r="A3263" s="36" t="s">
        <v>38961</v>
      </c>
      <c r="B3263" s="19">
        <v>0</v>
      </c>
      <c r="C3263" s="19">
        <v>0</v>
      </c>
      <c r="D3263" s="19">
        <v>23680.46</v>
      </c>
      <c r="E3263" s="19">
        <v>23680.46</v>
      </c>
    </row>
    <row r="3264" spans="1:5" x14ac:dyDescent="0.3">
      <c r="A3264" s="36" t="s">
        <v>39001</v>
      </c>
      <c r="B3264" s="19">
        <v>0</v>
      </c>
      <c r="C3264" s="19">
        <v>0</v>
      </c>
      <c r="D3264" s="19">
        <v>78189.459999999963</v>
      </c>
      <c r="E3264" s="19">
        <v>78189.459999999963</v>
      </c>
    </row>
    <row r="3265" spans="1:5" x14ac:dyDescent="0.3">
      <c r="A3265" s="36" t="s">
        <v>38948</v>
      </c>
      <c r="B3265" s="19">
        <v>0</v>
      </c>
      <c r="C3265" s="19">
        <v>0</v>
      </c>
      <c r="D3265" s="19">
        <v>16139.629999999994</v>
      </c>
      <c r="E3265" s="19">
        <v>16139.629999999994</v>
      </c>
    </row>
    <row r="3266" spans="1:5" x14ac:dyDescent="0.3">
      <c r="A3266" s="36" t="s">
        <v>38950</v>
      </c>
      <c r="B3266" s="19">
        <v>0</v>
      </c>
      <c r="C3266" s="19">
        <v>0</v>
      </c>
      <c r="D3266" s="19">
        <v>884</v>
      </c>
      <c r="E3266" s="19">
        <v>884</v>
      </c>
    </row>
    <row r="3267" spans="1:5" x14ac:dyDescent="0.3">
      <c r="A3267" s="36" t="s">
        <v>38954</v>
      </c>
      <c r="B3267" s="19">
        <v>0</v>
      </c>
      <c r="C3267" s="19">
        <v>0</v>
      </c>
      <c r="D3267" s="19">
        <v>76587.549999999945</v>
      </c>
      <c r="E3267" s="19">
        <v>76587.549999999945</v>
      </c>
    </row>
    <row r="3268" spans="1:5" x14ac:dyDescent="0.3">
      <c r="A3268" s="36" t="s">
        <v>38956</v>
      </c>
      <c r="B3268" s="19">
        <v>0</v>
      </c>
      <c r="C3268" s="19">
        <v>0</v>
      </c>
      <c r="D3268" s="19">
        <v>35232.840000000011</v>
      </c>
      <c r="E3268" s="19">
        <v>35232.840000000011</v>
      </c>
    </row>
    <row r="3269" spans="1:5" x14ac:dyDescent="0.3">
      <c r="A3269" s="36" t="s">
        <v>38958</v>
      </c>
      <c r="B3269" s="19">
        <v>0</v>
      </c>
      <c r="C3269" s="19">
        <v>0</v>
      </c>
      <c r="D3269" s="19">
        <v>1756.9499999999998</v>
      </c>
      <c r="E3269" s="19">
        <v>1756.9499999999998</v>
      </c>
    </row>
    <row r="3270" spans="1:5" x14ac:dyDescent="0.3">
      <c r="A3270" s="36" t="s">
        <v>38989</v>
      </c>
      <c r="B3270" s="19">
        <v>0</v>
      </c>
      <c r="C3270" s="19">
        <v>0</v>
      </c>
      <c r="D3270" s="19">
        <v>34669.799999999988</v>
      </c>
      <c r="E3270" s="19">
        <v>34669.799999999988</v>
      </c>
    </row>
    <row r="3271" spans="1:5" x14ac:dyDescent="0.3">
      <c r="A3271" s="36" t="s">
        <v>38963</v>
      </c>
      <c r="B3271" s="19">
        <v>0</v>
      </c>
      <c r="C3271" s="19">
        <v>0</v>
      </c>
      <c r="D3271" s="19">
        <v>16123.14</v>
      </c>
      <c r="E3271" s="19">
        <v>16123.14</v>
      </c>
    </row>
    <row r="3272" spans="1:5" x14ac:dyDescent="0.3">
      <c r="A3272" s="36" t="s">
        <v>303</v>
      </c>
      <c r="B3272" s="19">
        <v>47928</v>
      </c>
      <c r="C3272" s="19">
        <v>0</v>
      </c>
      <c r="D3272" s="19">
        <v>0</v>
      </c>
      <c r="E3272" s="19">
        <v>47928</v>
      </c>
    </row>
    <row r="3273" spans="1:5" x14ac:dyDescent="0.3">
      <c r="A3273" s="36" t="s">
        <v>304</v>
      </c>
      <c r="B3273" s="19">
        <v>-4528</v>
      </c>
      <c r="C3273" s="19">
        <v>0</v>
      </c>
      <c r="D3273" s="19">
        <v>0</v>
      </c>
      <c r="E3273" s="19">
        <v>-4528</v>
      </c>
    </row>
    <row r="3274" spans="1:5" x14ac:dyDescent="0.3">
      <c r="A3274" s="36" t="s">
        <v>39005</v>
      </c>
      <c r="B3274" s="19">
        <v>0</v>
      </c>
      <c r="C3274" s="19">
        <v>0</v>
      </c>
      <c r="D3274" s="19">
        <v>13147.799999999988</v>
      </c>
      <c r="E3274" s="19">
        <v>13147.799999999988</v>
      </c>
    </row>
    <row r="3275" spans="1:5" x14ac:dyDescent="0.3">
      <c r="A3275" s="36" t="s">
        <v>39007</v>
      </c>
      <c r="B3275" s="19">
        <v>0</v>
      </c>
      <c r="C3275" s="19">
        <v>0</v>
      </c>
      <c r="D3275" s="19">
        <v>22697.209999999995</v>
      </c>
      <c r="E3275" s="19">
        <v>22697.209999999995</v>
      </c>
    </row>
    <row r="3276" spans="1:5" x14ac:dyDescent="0.3">
      <c r="A3276" s="36" t="s">
        <v>38969</v>
      </c>
      <c r="B3276" s="19">
        <v>0</v>
      </c>
      <c r="C3276" s="19">
        <v>0</v>
      </c>
      <c r="D3276" s="19">
        <v>20531.919999999984</v>
      </c>
      <c r="E3276" s="19">
        <v>20531.919999999984</v>
      </c>
    </row>
    <row r="3277" spans="1:5" x14ac:dyDescent="0.3">
      <c r="A3277" s="36" t="s">
        <v>38971</v>
      </c>
      <c r="B3277" s="19">
        <v>0</v>
      </c>
      <c r="C3277" s="19">
        <v>0</v>
      </c>
      <c r="D3277" s="19">
        <v>10440.040000000001</v>
      </c>
      <c r="E3277" s="19">
        <v>10440.040000000001</v>
      </c>
    </row>
    <row r="3278" spans="1:5" x14ac:dyDescent="0.3">
      <c r="A3278" s="36" t="s">
        <v>38973</v>
      </c>
      <c r="B3278" s="19">
        <v>0</v>
      </c>
      <c r="C3278" s="19">
        <v>0</v>
      </c>
      <c r="D3278" s="19">
        <v>602.65000000000009</v>
      </c>
      <c r="E3278" s="19">
        <v>602.65000000000009</v>
      </c>
    </row>
    <row r="3279" spans="1:5" x14ac:dyDescent="0.3">
      <c r="A3279" s="36" t="s">
        <v>25</v>
      </c>
      <c r="B3279" s="19">
        <v>0</v>
      </c>
      <c r="C3279" s="19">
        <v>0</v>
      </c>
      <c r="D3279" s="19">
        <v>0</v>
      </c>
      <c r="E3279" s="19">
        <v>0</v>
      </c>
    </row>
    <row r="3280" spans="1:5" x14ac:dyDescent="0.3">
      <c r="A3280" s="36" t="s">
        <v>27</v>
      </c>
      <c r="B3280" s="19">
        <v>0</v>
      </c>
      <c r="C3280" s="19">
        <v>0</v>
      </c>
      <c r="D3280" s="19">
        <v>0</v>
      </c>
      <c r="E3280" s="19">
        <v>0</v>
      </c>
    </row>
    <row r="3281" spans="1:5" x14ac:dyDescent="0.3">
      <c r="A3281" s="36" t="s">
        <v>29</v>
      </c>
      <c r="B3281" s="19">
        <v>0</v>
      </c>
      <c r="C3281" s="19">
        <v>0</v>
      </c>
      <c r="D3281" s="19">
        <v>0</v>
      </c>
      <c r="E3281" s="19">
        <v>0</v>
      </c>
    </row>
    <row r="3282" spans="1:5" x14ac:dyDescent="0.3">
      <c r="A3282" s="36" t="s">
        <v>35</v>
      </c>
      <c r="B3282" s="19">
        <v>0</v>
      </c>
      <c r="C3282" s="19">
        <v>0</v>
      </c>
      <c r="D3282" s="19">
        <v>0</v>
      </c>
      <c r="E3282" s="19">
        <v>0</v>
      </c>
    </row>
    <row r="3283" spans="1:5" x14ac:dyDescent="0.3">
      <c r="A3283" s="36" t="s">
        <v>39</v>
      </c>
      <c r="B3283" s="19">
        <v>0</v>
      </c>
      <c r="C3283" s="19">
        <v>0</v>
      </c>
      <c r="D3283" s="19">
        <v>0</v>
      </c>
      <c r="E3283" s="19">
        <v>0</v>
      </c>
    </row>
    <row r="3284" spans="1:5" x14ac:dyDescent="0.3">
      <c r="A3284" s="36" t="s">
        <v>41</v>
      </c>
      <c r="B3284" s="19">
        <v>0</v>
      </c>
      <c r="C3284" s="19">
        <v>155929</v>
      </c>
      <c r="D3284" s="19">
        <v>0</v>
      </c>
      <c r="E3284" s="19">
        <v>155929</v>
      </c>
    </row>
    <row r="3285" spans="1:5" x14ac:dyDescent="0.3">
      <c r="A3285" s="36" t="s">
        <v>45</v>
      </c>
      <c r="B3285" s="19">
        <v>0</v>
      </c>
      <c r="C3285" s="19">
        <v>0</v>
      </c>
      <c r="D3285" s="19">
        <v>0</v>
      </c>
      <c r="E3285" s="19">
        <v>0</v>
      </c>
    </row>
    <row r="3286" spans="1:5" x14ac:dyDescent="0.3">
      <c r="A3286" s="36" t="s">
        <v>298</v>
      </c>
      <c r="B3286" s="19">
        <v>32400</v>
      </c>
      <c r="C3286" s="19">
        <v>0</v>
      </c>
      <c r="D3286" s="19">
        <v>0</v>
      </c>
      <c r="E3286" s="19">
        <v>32400</v>
      </c>
    </row>
    <row r="3287" spans="1:5" x14ac:dyDescent="0.3">
      <c r="A3287" s="5" t="s">
        <v>4869</v>
      </c>
      <c r="B3287" s="19">
        <v>657</v>
      </c>
      <c r="C3287" s="19">
        <v>0</v>
      </c>
      <c r="D3287" s="19">
        <v>0</v>
      </c>
      <c r="E3287" s="19">
        <v>657</v>
      </c>
    </row>
    <row r="3288" spans="1:5" x14ac:dyDescent="0.3">
      <c r="A3288" s="36" t="s">
        <v>300</v>
      </c>
      <c r="B3288" s="19">
        <v>0</v>
      </c>
      <c r="C3288" s="19">
        <v>0</v>
      </c>
      <c r="D3288" s="19">
        <v>0</v>
      </c>
      <c r="E3288" s="19">
        <v>0</v>
      </c>
    </row>
    <row r="3289" spans="1:5" x14ac:dyDescent="0.3">
      <c r="A3289" s="36" t="s">
        <v>307</v>
      </c>
      <c r="B3289" s="19">
        <v>-39609</v>
      </c>
      <c r="C3289" s="19">
        <v>0</v>
      </c>
      <c r="D3289" s="19">
        <v>0</v>
      </c>
      <c r="E3289" s="19">
        <v>-39609</v>
      </c>
    </row>
    <row r="3290" spans="1:5" x14ac:dyDescent="0.3">
      <c r="A3290" s="36" t="s">
        <v>306</v>
      </c>
      <c r="B3290" s="19">
        <v>15002</v>
      </c>
      <c r="C3290" s="19">
        <v>0</v>
      </c>
      <c r="D3290" s="19">
        <v>0</v>
      </c>
      <c r="E3290" s="19">
        <v>15002</v>
      </c>
    </row>
    <row r="3291" spans="1:5" x14ac:dyDescent="0.3">
      <c r="A3291" s="36" t="s">
        <v>302</v>
      </c>
      <c r="B3291" s="19">
        <v>0</v>
      </c>
      <c r="C3291" s="19">
        <v>0</v>
      </c>
      <c r="D3291" s="19">
        <v>0</v>
      </c>
      <c r="E3291" s="19">
        <v>0</v>
      </c>
    </row>
    <row r="3292" spans="1:5" x14ac:dyDescent="0.3">
      <c r="A3292" s="36" t="s">
        <v>303</v>
      </c>
      <c r="B3292" s="19">
        <v>15568</v>
      </c>
      <c r="C3292" s="19">
        <v>0</v>
      </c>
      <c r="D3292" s="19">
        <v>0</v>
      </c>
      <c r="E3292" s="19">
        <v>15568</v>
      </c>
    </row>
    <row r="3293" spans="1:5" x14ac:dyDescent="0.3">
      <c r="A3293" s="36" t="s">
        <v>304</v>
      </c>
      <c r="B3293" s="19">
        <v>9696</v>
      </c>
      <c r="C3293" s="19">
        <v>0</v>
      </c>
      <c r="D3293" s="19">
        <v>0</v>
      </c>
      <c r="E3293" s="19">
        <v>9696</v>
      </c>
    </row>
    <row r="3294" spans="1:5" x14ac:dyDescent="0.3">
      <c r="A3294" s="5" t="s">
        <v>2419</v>
      </c>
      <c r="B3294" s="19">
        <v>256</v>
      </c>
      <c r="C3294" s="19">
        <v>0</v>
      </c>
      <c r="D3294" s="19">
        <v>0</v>
      </c>
      <c r="E3294" s="19">
        <v>256</v>
      </c>
    </row>
    <row r="3295" spans="1:5" x14ac:dyDescent="0.3">
      <c r="A3295" s="36" t="s">
        <v>304</v>
      </c>
      <c r="B3295" s="19">
        <v>256</v>
      </c>
      <c r="C3295" s="19">
        <v>0</v>
      </c>
      <c r="D3295" s="19">
        <v>0</v>
      </c>
      <c r="E3295" s="19">
        <v>256</v>
      </c>
    </row>
    <row r="3296" spans="1:5" x14ac:dyDescent="0.3">
      <c r="A3296" s="5" t="s">
        <v>3534</v>
      </c>
      <c r="B3296" s="19">
        <v>-51346</v>
      </c>
      <c r="C3296" s="19">
        <v>0</v>
      </c>
      <c r="D3296" s="19">
        <v>391960.53</v>
      </c>
      <c r="E3296" s="19">
        <v>340614.53</v>
      </c>
    </row>
    <row r="3297" spans="1:5" x14ac:dyDescent="0.3">
      <c r="A3297" s="36" t="s">
        <v>39140</v>
      </c>
      <c r="B3297" s="19">
        <v>0</v>
      </c>
      <c r="C3297" s="19">
        <v>0</v>
      </c>
      <c r="D3297" s="19">
        <v>309703.67999999999</v>
      </c>
      <c r="E3297" s="19">
        <v>309703.67999999999</v>
      </c>
    </row>
    <row r="3298" spans="1:5" x14ac:dyDescent="0.3">
      <c r="A3298" s="36" t="s">
        <v>38898</v>
      </c>
      <c r="B3298" s="19">
        <v>0</v>
      </c>
      <c r="C3298" s="19">
        <v>0</v>
      </c>
      <c r="D3298" s="19">
        <v>82256.850000000006</v>
      </c>
      <c r="E3298" s="19">
        <v>82256.850000000006</v>
      </c>
    </row>
    <row r="3299" spans="1:5" x14ac:dyDescent="0.3">
      <c r="A3299" s="36" t="s">
        <v>307</v>
      </c>
      <c r="B3299" s="19">
        <v>-61298</v>
      </c>
      <c r="C3299" s="19">
        <v>0</v>
      </c>
      <c r="D3299" s="19">
        <v>0</v>
      </c>
      <c r="E3299" s="19">
        <v>-61298</v>
      </c>
    </row>
    <row r="3300" spans="1:5" x14ac:dyDescent="0.3">
      <c r="A3300" s="36" t="s">
        <v>306</v>
      </c>
      <c r="B3300" s="19">
        <v>5148</v>
      </c>
      <c r="C3300" s="19">
        <v>0</v>
      </c>
      <c r="D3300" s="19">
        <v>0</v>
      </c>
      <c r="E3300" s="19">
        <v>5148</v>
      </c>
    </row>
    <row r="3301" spans="1:5" x14ac:dyDescent="0.3">
      <c r="A3301" s="36" t="s">
        <v>302</v>
      </c>
      <c r="B3301" s="19">
        <v>0</v>
      </c>
      <c r="C3301" s="19">
        <v>0</v>
      </c>
      <c r="D3301" s="19">
        <v>0</v>
      </c>
      <c r="E3301" s="19">
        <v>0</v>
      </c>
    </row>
    <row r="3302" spans="1:5" x14ac:dyDescent="0.3">
      <c r="A3302" s="36" t="s">
        <v>303</v>
      </c>
      <c r="B3302" s="19">
        <v>4828</v>
      </c>
      <c r="C3302" s="19">
        <v>0</v>
      </c>
      <c r="D3302" s="19">
        <v>0</v>
      </c>
      <c r="E3302" s="19">
        <v>4828</v>
      </c>
    </row>
    <row r="3303" spans="1:5" x14ac:dyDescent="0.3">
      <c r="A3303" s="36" t="s">
        <v>304</v>
      </c>
      <c r="B3303" s="19">
        <v>-24</v>
      </c>
      <c r="C3303" s="19">
        <v>0</v>
      </c>
      <c r="D3303" s="19">
        <v>0</v>
      </c>
      <c r="E3303" s="19">
        <v>-24</v>
      </c>
    </row>
    <row r="3304" spans="1:5" x14ac:dyDescent="0.3">
      <c r="A3304" s="5" t="s">
        <v>5189</v>
      </c>
      <c r="B3304" s="19">
        <v>-48757</v>
      </c>
      <c r="C3304" s="19">
        <v>0</v>
      </c>
      <c r="D3304" s="19">
        <v>0</v>
      </c>
      <c r="E3304" s="19">
        <v>-48757</v>
      </c>
    </row>
    <row r="3305" spans="1:5" x14ac:dyDescent="0.3">
      <c r="A3305" s="36" t="s">
        <v>300</v>
      </c>
      <c r="B3305" s="19">
        <v>0</v>
      </c>
      <c r="C3305" s="19">
        <v>0</v>
      </c>
      <c r="D3305" s="19">
        <v>0</v>
      </c>
      <c r="E3305" s="19">
        <v>0</v>
      </c>
    </row>
    <row r="3306" spans="1:5" x14ac:dyDescent="0.3">
      <c r="A3306" s="36" t="s">
        <v>307</v>
      </c>
      <c r="B3306" s="19">
        <v>-59606</v>
      </c>
      <c r="C3306" s="19">
        <v>0</v>
      </c>
      <c r="D3306" s="19">
        <v>0</v>
      </c>
      <c r="E3306" s="19">
        <v>-59606</v>
      </c>
    </row>
    <row r="3307" spans="1:5" x14ac:dyDescent="0.3">
      <c r="A3307" s="36" t="s">
        <v>306</v>
      </c>
      <c r="B3307" s="19">
        <v>18293</v>
      </c>
      <c r="C3307" s="19">
        <v>0</v>
      </c>
      <c r="D3307" s="19">
        <v>0</v>
      </c>
      <c r="E3307" s="19">
        <v>18293</v>
      </c>
    </row>
    <row r="3308" spans="1:5" x14ac:dyDescent="0.3">
      <c r="A3308" s="36" t="s">
        <v>302</v>
      </c>
      <c r="B3308" s="19">
        <v>0</v>
      </c>
      <c r="C3308" s="19">
        <v>0</v>
      </c>
      <c r="D3308" s="19">
        <v>0</v>
      </c>
      <c r="E3308" s="19">
        <v>0</v>
      </c>
    </row>
    <row r="3309" spans="1:5" x14ac:dyDescent="0.3">
      <c r="A3309" s="36" t="s">
        <v>303</v>
      </c>
      <c r="B3309" s="19">
        <v>13532</v>
      </c>
      <c r="C3309" s="19">
        <v>0</v>
      </c>
      <c r="D3309" s="19">
        <v>0</v>
      </c>
      <c r="E3309" s="19">
        <v>13532</v>
      </c>
    </row>
    <row r="3310" spans="1:5" x14ac:dyDescent="0.3">
      <c r="A3310" s="36" t="s">
        <v>304</v>
      </c>
      <c r="B3310" s="19">
        <v>-20976</v>
      </c>
      <c r="C3310" s="19">
        <v>0</v>
      </c>
      <c r="D3310" s="19">
        <v>0</v>
      </c>
      <c r="E3310" s="19">
        <v>-20976</v>
      </c>
    </row>
    <row r="3311" spans="1:5" x14ac:dyDescent="0.3">
      <c r="A3311" s="5" t="s">
        <v>356</v>
      </c>
      <c r="B3311" s="19">
        <v>-17334</v>
      </c>
      <c r="C3311" s="19">
        <v>97548</v>
      </c>
      <c r="D3311" s="19">
        <v>1178728.9999999998</v>
      </c>
      <c r="E3311" s="19">
        <v>1258942.9999999998</v>
      </c>
    </row>
    <row r="3312" spans="1:5" x14ac:dyDescent="0.3">
      <c r="A3312" s="36" t="s">
        <v>39023</v>
      </c>
      <c r="B3312" s="19">
        <v>0</v>
      </c>
      <c r="C3312" s="19">
        <v>0</v>
      </c>
      <c r="D3312" s="19">
        <v>339.82999999999993</v>
      </c>
      <c r="E3312" s="19">
        <v>339.82999999999993</v>
      </c>
    </row>
    <row r="3313" spans="1:5" x14ac:dyDescent="0.3">
      <c r="A3313" s="36" t="s">
        <v>38871</v>
      </c>
      <c r="B3313" s="19">
        <v>0</v>
      </c>
      <c r="C3313" s="19">
        <v>0</v>
      </c>
      <c r="D3313" s="19">
        <v>130.7299999999999</v>
      </c>
      <c r="E3313" s="19">
        <v>130.7299999999999</v>
      </c>
    </row>
    <row r="3314" spans="1:5" x14ac:dyDescent="0.3">
      <c r="A3314" s="36" t="s">
        <v>38872</v>
      </c>
      <c r="B3314" s="19">
        <v>0</v>
      </c>
      <c r="C3314" s="19">
        <v>0</v>
      </c>
      <c r="D3314" s="19">
        <v>2727.8999999999996</v>
      </c>
      <c r="E3314" s="19">
        <v>2727.8999999999996</v>
      </c>
    </row>
    <row r="3315" spans="1:5" x14ac:dyDescent="0.3">
      <c r="A3315" s="36" t="s">
        <v>38874</v>
      </c>
      <c r="B3315" s="19">
        <v>0</v>
      </c>
      <c r="C3315" s="19">
        <v>0</v>
      </c>
      <c r="D3315" s="19">
        <v>12530.699999999993</v>
      </c>
      <c r="E3315" s="19">
        <v>12530.699999999993</v>
      </c>
    </row>
    <row r="3316" spans="1:5" x14ac:dyDescent="0.3">
      <c r="A3316" s="36" t="s">
        <v>38876</v>
      </c>
      <c r="B3316" s="19">
        <v>0</v>
      </c>
      <c r="C3316" s="19">
        <v>0</v>
      </c>
      <c r="D3316" s="19">
        <v>238</v>
      </c>
      <c r="E3316" s="19">
        <v>238</v>
      </c>
    </row>
    <row r="3317" spans="1:5" x14ac:dyDescent="0.3">
      <c r="A3317" s="36" t="s">
        <v>38880</v>
      </c>
      <c r="B3317" s="19">
        <v>0</v>
      </c>
      <c r="C3317" s="19">
        <v>0</v>
      </c>
      <c r="D3317" s="19">
        <v>189.37999999999988</v>
      </c>
      <c r="E3317" s="19">
        <v>189.37999999999988</v>
      </c>
    </row>
    <row r="3318" spans="1:5" x14ac:dyDescent="0.3">
      <c r="A3318" s="36" t="s">
        <v>38977</v>
      </c>
      <c r="B3318" s="19">
        <v>0</v>
      </c>
      <c r="C3318" s="19">
        <v>0</v>
      </c>
      <c r="D3318" s="19">
        <v>59624.099999999969</v>
      </c>
      <c r="E3318" s="19">
        <v>59624.099999999969</v>
      </c>
    </row>
    <row r="3319" spans="1:5" x14ac:dyDescent="0.3">
      <c r="A3319" s="36" t="s">
        <v>38999</v>
      </c>
      <c r="B3319" s="19">
        <v>0</v>
      </c>
      <c r="C3319" s="19">
        <v>0</v>
      </c>
      <c r="D3319" s="19">
        <v>3131.3999999999978</v>
      </c>
      <c r="E3319" s="19">
        <v>3131.3999999999978</v>
      </c>
    </row>
    <row r="3320" spans="1:5" x14ac:dyDescent="0.3">
      <c r="A3320" s="36" t="s">
        <v>38979</v>
      </c>
      <c r="B3320" s="19">
        <v>0</v>
      </c>
      <c r="C3320" s="19">
        <v>0</v>
      </c>
      <c r="D3320" s="19">
        <v>14554.549999999996</v>
      </c>
      <c r="E3320" s="19">
        <v>14554.549999999996</v>
      </c>
    </row>
    <row r="3321" spans="1:5" x14ac:dyDescent="0.3">
      <c r="A3321" s="36" t="s">
        <v>38910</v>
      </c>
      <c r="B3321" s="19">
        <v>0</v>
      </c>
      <c r="C3321" s="19">
        <v>0</v>
      </c>
      <c r="D3321" s="19">
        <v>4737.8999999999978</v>
      </c>
      <c r="E3321" s="19">
        <v>4737.8999999999978</v>
      </c>
    </row>
    <row r="3322" spans="1:5" x14ac:dyDescent="0.3">
      <c r="A3322" s="36" t="s">
        <v>38886</v>
      </c>
      <c r="B3322" s="19">
        <v>0</v>
      </c>
      <c r="C3322" s="19">
        <v>0</v>
      </c>
      <c r="D3322" s="19">
        <v>4022.1999999999971</v>
      </c>
      <c r="E3322" s="19">
        <v>4022.1999999999971</v>
      </c>
    </row>
    <row r="3323" spans="1:5" x14ac:dyDescent="0.3">
      <c r="A3323" s="36" t="s">
        <v>38888</v>
      </c>
      <c r="B3323" s="19">
        <v>0</v>
      </c>
      <c r="C3323" s="19">
        <v>0</v>
      </c>
      <c r="D3323" s="19">
        <v>762.61999999999989</v>
      </c>
      <c r="E3323" s="19">
        <v>762.61999999999989</v>
      </c>
    </row>
    <row r="3324" spans="1:5" x14ac:dyDescent="0.3">
      <c r="A3324" s="36" t="s">
        <v>38890</v>
      </c>
      <c r="B3324" s="19">
        <v>0</v>
      </c>
      <c r="C3324" s="19">
        <v>0</v>
      </c>
      <c r="D3324" s="19">
        <v>11744.279999999997</v>
      </c>
      <c r="E3324" s="19">
        <v>11744.279999999997</v>
      </c>
    </row>
    <row r="3325" spans="1:5" x14ac:dyDescent="0.3">
      <c r="A3325" s="36" t="s">
        <v>38892</v>
      </c>
      <c r="B3325" s="19">
        <v>0</v>
      </c>
      <c r="C3325" s="19">
        <v>0</v>
      </c>
      <c r="D3325" s="19">
        <v>1375.2999999999993</v>
      </c>
      <c r="E3325" s="19">
        <v>1375.2999999999993</v>
      </c>
    </row>
    <row r="3326" spans="1:5" x14ac:dyDescent="0.3">
      <c r="A3326" s="36" t="s">
        <v>38894</v>
      </c>
      <c r="B3326" s="19">
        <v>0</v>
      </c>
      <c r="C3326" s="19">
        <v>0</v>
      </c>
      <c r="D3326" s="19">
        <v>189404.48</v>
      </c>
      <c r="E3326" s="19">
        <v>189404.48</v>
      </c>
    </row>
    <row r="3327" spans="1:5" x14ac:dyDescent="0.3">
      <c r="A3327" s="36" t="s">
        <v>38895</v>
      </c>
      <c r="B3327" s="19">
        <v>0</v>
      </c>
      <c r="C3327" s="19">
        <v>0</v>
      </c>
      <c r="D3327" s="19">
        <v>291390.83999999997</v>
      </c>
      <c r="E3327" s="19">
        <v>291390.83999999997</v>
      </c>
    </row>
    <row r="3328" spans="1:5" x14ac:dyDescent="0.3">
      <c r="A3328" s="36" t="s">
        <v>38897</v>
      </c>
      <c r="B3328" s="19">
        <v>0</v>
      </c>
      <c r="C3328" s="19">
        <v>0</v>
      </c>
      <c r="D3328" s="19">
        <v>4416.5999999999967</v>
      </c>
      <c r="E3328" s="19">
        <v>4416.5999999999967</v>
      </c>
    </row>
    <row r="3329" spans="1:5" x14ac:dyDescent="0.3">
      <c r="A3329" s="36" t="s">
        <v>38898</v>
      </c>
      <c r="B3329" s="19">
        <v>0</v>
      </c>
      <c r="C3329" s="19">
        <v>0</v>
      </c>
      <c r="D3329" s="19">
        <v>65465.399999999972</v>
      </c>
      <c r="E3329" s="19">
        <v>65465.399999999972</v>
      </c>
    </row>
    <row r="3330" spans="1:5" x14ac:dyDescent="0.3">
      <c r="A3330" s="36" t="s">
        <v>38912</v>
      </c>
      <c r="B3330" s="19">
        <v>0</v>
      </c>
      <c r="C3330" s="19">
        <v>0</v>
      </c>
      <c r="D3330" s="19">
        <v>2333.0799999999995</v>
      </c>
      <c r="E3330" s="19">
        <v>2333.0799999999995</v>
      </c>
    </row>
    <row r="3331" spans="1:5" x14ac:dyDescent="0.3">
      <c r="A3331" s="36" t="s">
        <v>38914</v>
      </c>
      <c r="B3331" s="19">
        <v>0</v>
      </c>
      <c r="C3331" s="19">
        <v>0</v>
      </c>
      <c r="D3331" s="19">
        <v>943.83999999999924</v>
      </c>
      <c r="E3331" s="19">
        <v>943.83999999999924</v>
      </c>
    </row>
    <row r="3332" spans="1:5" x14ac:dyDescent="0.3">
      <c r="A3332" s="36" t="s">
        <v>38902</v>
      </c>
      <c r="B3332" s="19">
        <v>0</v>
      </c>
      <c r="C3332" s="19">
        <v>0</v>
      </c>
      <c r="D3332" s="19">
        <v>2414.8499999999985</v>
      </c>
      <c r="E3332" s="19">
        <v>2414.8499999999985</v>
      </c>
    </row>
    <row r="3333" spans="1:5" x14ac:dyDescent="0.3">
      <c r="A3333" s="36" t="s">
        <v>38904</v>
      </c>
      <c r="B3333" s="19">
        <v>0</v>
      </c>
      <c r="C3333" s="19">
        <v>0</v>
      </c>
      <c r="D3333" s="19">
        <v>4204.4399999999987</v>
      </c>
      <c r="E3333" s="19">
        <v>4204.4399999999987</v>
      </c>
    </row>
    <row r="3334" spans="1:5" x14ac:dyDescent="0.3">
      <c r="A3334" s="36" t="s">
        <v>38908</v>
      </c>
      <c r="B3334" s="19">
        <v>0</v>
      </c>
      <c r="C3334" s="19">
        <v>0</v>
      </c>
      <c r="D3334" s="19">
        <v>1985.9399999999987</v>
      </c>
      <c r="E3334" s="19">
        <v>1985.9399999999987</v>
      </c>
    </row>
    <row r="3335" spans="1:5" x14ac:dyDescent="0.3">
      <c r="A3335" s="36" t="s">
        <v>38918</v>
      </c>
      <c r="B3335" s="19">
        <v>0</v>
      </c>
      <c r="C3335" s="19">
        <v>0</v>
      </c>
      <c r="D3335" s="19">
        <v>4817.9699999999993</v>
      </c>
      <c r="E3335" s="19">
        <v>4817.9699999999993</v>
      </c>
    </row>
    <row r="3336" spans="1:5" x14ac:dyDescent="0.3">
      <c r="A3336" s="36" t="s">
        <v>38922</v>
      </c>
      <c r="B3336" s="19">
        <v>0</v>
      </c>
      <c r="C3336" s="19">
        <v>0</v>
      </c>
      <c r="D3336" s="19">
        <v>2708.0999999999976</v>
      </c>
      <c r="E3336" s="19">
        <v>2708.0999999999976</v>
      </c>
    </row>
    <row r="3337" spans="1:5" x14ac:dyDescent="0.3">
      <c r="A3337" s="36" t="s">
        <v>38932</v>
      </c>
      <c r="B3337" s="19">
        <v>0</v>
      </c>
      <c r="C3337" s="19">
        <v>0</v>
      </c>
      <c r="D3337" s="19">
        <v>2017.0499999999984</v>
      </c>
      <c r="E3337" s="19">
        <v>2017.0499999999984</v>
      </c>
    </row>
    <row r="3338" spans="1:5" x14ac:dyDescent="0.3">
      <c r="A3338" s="36" t="s">
        <v>38934</v>
      </c>
      <c r="B3338" s="19">
        <v>0</v>
      </c>
      <c r="C3338" s="19">
        <v>0</v>
      </c>
      <c r="D3338" s="19">
        <v>4772.239999999998</v>
      </c>
      <c r="E3338" s="19">
        <v>4772.239999999998</v>
      </c>
    </row>
    <row r="3339" spans="1:5" x14ac:dyDescent="0.3">
      <c r="A3339" s="36" t="s">
        <v>38926</v>
      </c>
      <c r="B3339" s="19">
        <v>0</v>
      </c>
      <c r="C3339" s="19">
        <v>0</v>
      </c>
      <c r="D3339" s="19">
        <v>1154.2999999999993</v>
      </c>
      <c r="E3339" s="19">
        <v>1154.2999999999993</v>
      </c>
    </row>
    <row r="3340" spans="1:5" x14ac:dyDescent="0.3">
      <c r="A3340" s="36" t="s">
        <v>39013</v>
      </c>
      <c r="B3340" s="19">
        <v>0</v>
      </c>
      <c r="C3340" s="19">
        <v>0</v>
      </c>
      <c r="D3340" s="19">
        <v>35331.779999999992</v>
      </c>
      <c r="E3340" s="19">
        <v>35331.779999999992</v>
      </c>
    </row>
    <row r="3341" spans="1:5" x14ac:dyDescent="0.3">
      <c r="A3341" s="36" t="s">
        <v>38985</v>
      </c>
      <c r="B3341" s="19">
        <v>0</v>
      </c>
      <c r="C3341" s="19">
        <v>0</v>
      </c>
      <c r="D3341" s="19">
        <v>22495.590000000018</v>
      </c>
      <c r="E3341" s="19">
        <v>22495.590000000018</v>
      </c>
    </row>
    <row r="3342" spans="1:5" x14ac:dyDescent="0.3">
      <c r="A3342" s="36" t="s">
        <v>38928</v>
      </c>
      <c r="B3342" s="19">
        <v>0</v>
      </c>
      <c r="C3342" s="19">
        <v>0</v>
      </c>
      <c r="D3342" s="19">
        <v>43158.239999999976</v>
      </c>
      <c r="E3342" s="19">
        <v>43158.239999999976</v>
      </c>
    </row>
    <row r="3343" spans="1:5" x14ac:dyDescent="0.3">
      <c r="A3343" s="36" t="s">
        <v>38930</v>
      </c>
      <c r="B3343" s="19">
        <v>0</v>
      </c>
      <c r="C3343" s="19">
        <v>0</v>
      </c>
      <c r="D3343" s="19">
        <v>3162</v>
      </c>
      <c r="E3343" s="19">
        <v>3162</v>
      </c>
    </row>
    <row r="3344" spans="1:5" x14ac:dyDescent="0.3">
      <c r="A3344" s="36" t="s">
        <v>38942</v>
      </c>
      <c r="B3344" s="19">
        <v>0</v>
      </c>
      <c r="C3344" s="19">
        <v>0</v>
      </c>
      <c r="D3344" s="19">
        <v>250.91999999999985</v>
      </c>
      <c r="E3344" s="19">
        <v>250.91999999999985</v>
      </c>
    </row>
    <row r="3345" spans="1:5" x14ac:dyDescent="0.3">
      <c r="A3345" s="36" t="s">
        <v>39015</v>
      </c>
      <c r="B3345" s="19">
        <v>0</v>
      </c>
      <c r="C3345" s="19">
        <v>0</v>
      </c>
      <c r="D3345" s="19">
        <v>1818.1500000000005</v>
      </c>
      <c r="E3345" s="19">
        <v>1818.1500000000005</v>
      </c>
    </row>
    <row r="3346" spans="1:5" x14ac:dyDescent="0.3">
      <c r="A3346" s="36" t="s">
        <v>38939</v>
      </c>
      <c r="B3346" s="19">
        <v>0</v>
      </c>
      <c r="C3346" s="19">
        <v>0</v>
      </c>
      <c r="D3346" s="19">
        <v>1581</v>
      </c>
      <c r="E3346" s="19">
        <v>1581</v>
      </c>
    </row>
    <row r="3347" spans="1:5" x14ac:dyDescent="0.3">
      <c r="A3347" s="36" t="s">
        <v>38940</v>
      </c>
      <c r="B3347" s="19">
        <v>0</v>
      </c>
      <c r="C3347" s="19">
        <v>0</v>
      </c>
      <c r="D3347" s="19">
        <v>9885.3099999999977</v>
      </c>
      <c r="E3347" s="19">
        <v>9885.3099999999977</v>
      </c>
    </row>
    <row r="3348" spans="1:5" x14ac:dyDescent="0.3">
      <c r="A3348" s="36" t="s">
        <v>300</v>
      </c>
      <c r="B3348" s="19">
        <v>0</v>
      </c>
      <c r="C3348" s="19">
        <v>0</v>
      </c>
      <c r="D3348" s="19">
        <v>0</v>
      </c>
      <c r="E3348" s="19">
        <v>0</v>
      </c>
    </row>
    <row r="3349" spans="1:5" x14ac:dyDescent="0.3">
      <c r="A3349" s="36" t="s">
        <v>307</v>
      </c>
      <c r="B3349" s="19">
        <v>-73842</v>
      </c>
      <c r="C3349" s="19">
        <v>0</v>
      </c>
      <c r="D3349" s="19">
        <v>0</v>
      </c>
      <c r="E3349" s="19">
        <v>-73842</v>
      </c>
    </row>
    <row r="3350" spans="1:5" x14ac:dyDescent="0.3">
      <c r="A3350" s="36" t="s">
        <v>306</v>
      </c>
      <c r="B3350" s="19">
        <v>35156</v>
      </c>
      <c r="C3350" s="19">
        <v>0</v>
      </c>
      <c r="D3350" s="19">
        <v>0</v>
      </c>
      <c r="E3350" s="19">
        <v>35156</v>
      </c>
    </row>
    <row r="3351" spans="1:5" x14ac:dyDescent="0.3">
      <c r="A3351" s="36" t="s">
        <v>302</v>
      </c>
      <c r="B3351" s="19">
        <v>0</v>
      </c>
      <c r="C3351" s="19">
        <v>0</v>
      </c>
      <c r="D3351" s="19">
        <v>0</v>
      </c>
      <c r="E3351" s="19">
        <v>0</v>
      </c>
    </row>
    <row r="3352" spans="1:5" x14ac:dyDescent="0.3">
      <c r="A3352" s="36" t="s">
        <v>38944</v>
      </c>
      <c r="B3352" s="19">
        <v>0</v>
      </c>
      <c r="C3352" s="19">
        <v>0</v>
      </c>
      <c r="D3352" s="19">
        <v>40955.039999999986</v>
      </c>
      <c r="E3352" s="19">
        <v>40955.039999999986</v>
      </c>
    </row>
    <row r="3353" spans="1:5" x14ac:dyDescent="0.3">
      <c r="A3353" s="36" t="s">
        <v>38946</v>
      </c>
      <c r="B3353" s="19">
        <v>0</v>
      </c>
      <c r="C3353" s="19">
        <v>0</v>
      </c>
      <c r="D3353" s="19">
        <v>140526.24999999988</v>
      </c>
      <c r="E3353" s="19">
        <v>140526.24999999988</v>
      </c>
    </row>
    <row r="3354" spans="1:5" x14ac:dyDescent="0.3">
      <c r="A3354" s="36" t="s">
        <v>38960</v>
      </c>
      <c r="B3354" s="19">
        <v>0</v>
      </c>
      <c r="C3354" s="19">
        <v>0</v>
      </c>
      <c r="D3354" s="19">
        <v>3864.0999999999985</v>
      </c>
      <c r="E3354" s="19">
        <v>3864.0999999999985</v>
      </c>
    </row>
    <row r="3355" spans="1:5" x14ac:dyDescent="0.3">
      <c r="A3355" s="36" t="s">
        <v>38961</v>
      </c>
      <c r="B3355" s="19">
        <v>0</v>
      </c>
      <c r="C3355" s="19">
        <v>0</v>
      </c>
      <c r="D3355" s="19">
        <v>20993.859999999997</v>
      </c>
      <c r="E3355" s="19">
        <v>20993.859999999997</v>
      </c>
    </row>
    <row r="3356" spans="1:5" x14ac:dyDescent="0.3">
      <c r="A3356" s="36" t="s">
        <v>39001</v>
      </c>
      <c r="B3356" s="19">
        <v>0</v>
      </c>
      <c r="C3356" s="19">
        <v>0</v>
      </c>
      <c r="D3356" s="19">
        <v>20024.130000000005</v>
      </c>
      <c r="E3356" s="19">
        <v>20024.130000000005</v>
      </c>
    </row>
    <row r="3357" spans="1:5" x14ac:dyDescent="0.3">
      <c r="A3357" s="36" t="s">
        <v>38948</v>
      </c>
      <c r="B3357" s="19">
        <v>0</v>
      </c>
      <c r="C3357" s="19">
        <v>0</v>
      </c>
      <c r="D3357" s="19">
        <v>3613.3499999999985</v>
      </c>
      <c r="E3357" s="19">
        <v>3613.3499999999985</v>
      </c>
    </row>
    <row r="3358" spans="1:5" x14ac:dyDescent="0.3">
      <c r="A3358" s="36" t="s">
        <v>38950</v>
      </c>
      <c r="B3358" s="19">
        <v>0</v>
      </c>
      <c r="C3358" s="19">
        <v>0</v>
      </c>
      <c r="D3358" s="19">
        <v>2210</v>
      </c>
      <c r="E3358" s="19">
        <v>2210</v>
      </c>
    </row>
    <row r="3359" spans="1:5" x14ac:dyDescent="0.3">
      <c r="A3359" s="36" t="s">
        <v>38952</v>
      </c>
      <c r="B3359" s="19">
        <v>0</v>
      </c>
      <c r="C3359" s="19">
        <v>0</v>
      </c>
      <c r="D3359" s="19">
        <v>401.53999999999996</v>
      </c>
      <c r="E3359" s="19">
        <v>401.53999999999996</v>
      </c>
    </row>
    <row r="3360" spans="1:5" x14ac:dyDescent="0.3">
      <c r="A3360" s="36" t="s">
        <v>38954</v>
      </c>
      <c r="B3360" s="19">
        <v>0</v>
      </c>
      <c r="C3360" s="19">
        <v>0</v>
      </c>
      <c r="D3360" s="19">
        <v>7069.6199999999972</v>
      </c>
      <c r="E3360" s="19">
        <v>7069.6199999999972</v>
      </c>
    </row>
    <row r="3361" spans="1:5" x14ac:dyDescent="0.3">
      <c r="A3361" s="36" t="s">
        <v>38956</v>
      </c>
      <c r="B3361" s="19">
        <v>0</v>
      </c>
      <c r="C3361" s="19">
        <v>0</v>
      </c>
      <c r="D3361" s="19">
        <v>1304.92</v>
      </c>
      <c r="E3361" s="19">
        <v>1304.92</v>
      </c>
    </row>
    <row r="3362" spans="1:5" x14ac:dyDescent="0.3">
      <c r="A3362" s="36" t="s">
        <v>38958</v>
      </c>
      <c r="B3362" s="19">
        <v>0</v>
      </c>
      <c r="C3362" s="19">
        <v>0</v>
      </c>
      <c r="D3362" s="19">
        <v>6676.4099999999989</v>
      </c>
      <c r="E3362" s="19">
        <v>6676.4099999999989</v>
      </c>
    </row>
    <row r="3363" spans="1:5" x14ac:dyDescent="0.3">
      <c r="A3363" s="36" t="s">
        <v>38989</v>
      </c>
      <c r="B3363" s="19">
        <v>0</v>
      </c>
      <c r="C3363" s="19">
        <v>0</v>
      </c>
      <c r="D3363" s="19">
        <v>3151.7999999999993</v>
      </c>
      <c r="E3363" s="19">
        <v>3151.7999999999993</v>
      </c>
    </row>
    <row r="3364" spans="1:5" x14ac:dyDescent="0.3">
      <c r="A3364" s="36" t="s">
        <v>38963</v>
      </c>
      <c r="B3364" s="19">
        <v>0</v>
      </c>
      <c r="C3364" s="19">
        <v>0</v>
      </c>
      <c r="D3364" s="19">
        <v>45437.939999999973</v>
      </c>
      <c r="E3364" s="19">
        <v>45437.939999999973</v>
      </c>
    </row>
    <row r="3365" spans="1:5" x14ac:dyDescent="0.3">
      <c r="A3365" s="36" t="s">
        <v>38965</v>
      </c>
      <c r="B3365" s="19">
        <v>0</v>
      </c>
      <c r="C3365" s="19">
        <v>0</v>
      </c>
      <c r="D3365" s="19">
        <v>1304.92</v>
      </c>
      <c r="E3365" s="19">
        <v>1304.92</v>
      </c>
    </row>
    <row r="3366" spans="1:5" x14ac:dyDescent="0.3">
      <c r="A3366" s="36" t="s">
        <v>38967</v>
      </c>
      <c r="B3366" s="19">
        <v>0</v>
      </c>
      <c r="C3366" s="19">
        <v>0</v>
      </c>
      <c r="D3366" s="19">
        <v>15255.800000000001</v>
      </c>
      <c r="E3366" s="19">
        <v>15255.800000000001</v>
      </c>
    </row>
    <row r="3367" spans="1:5" x14ac:dyDescent="0.3">
      <c r="A3367" s="36" t="s">
        <v>39035</v>
      </c>
      <c r="B3367" s="19">
        <v>0</v>
      </c>
      <c r="C3367" s="19">
        <v>0</v>
      </c>
      <c r="D3367" s="19">
        <v>461.7199999999998</v>
      </c>
      <c r="E3367" s="19">
        <v>461.7199999999998</v>
      </c>
    </row>
    <row r="3368" spans="1:5" x14ac:dyDescent="0.3">
      <c r="A3368" s="36" t="s">
        <v>39031</v>
      </c>
      <c r="B3368" s="19">
        <v>0</v>
      </c>
      <c r="C3368" s="19">
        <v>0</v>
      </c>
      <c r="D3368" s="19">
        <v>622.36999999999989</v>
      </c>
      <c r="E3368" s="19">
        <v>622.36999999999989</v>
      </c>
    </row>
    <row r="3369" spans="1:5" x14ac:dyDescent="0.3">
      <c r="A3369" s="36" t="s">
        <v>39025</v>
      </c>
      <c r="B3369" s="19">
        <v>0</v>
      </c>
      <c r="C3369" s="19">
        <v>0</v>
      </c>
      <c r="D3369" s="19">
        <v>933.29999999999973</v>
      </c>
      <c r="E3369" s="19">
        <v>933.29999999999973</v>
      </c>
    </row>
    <row r="3370" spans="1:5" x14ac:dyDescent="0.3">
      <c r="A3370" s="36" t="s">
        <v>39019</v>
      </c>
      <c r="B3370" s="19">
        <v>0</v>
      </c>
      <c r="C3370" s="19">
        <v>0</v>
      </c>
      <c r="D3370" s="19">
        <v>2462.1100000000006</v>
      </c>
      <c r="E3370" s="19">
        <v>2462.1100000000006</v>
      </c>
    </row>
    <row r="3371" spans="1:5" x14ac:dyDescent="0.3">
      <c r="A3371" s="36" t="s">
        <v>39027</v>
      </c>
      <c r="B3371" s="19">
        <v>0</v>
      </c>
      <c r="C3371" s="19">
        <v>0</v>
      </c>
      <c r="D3371" s="19">
        <v>8352.27</v>
      </c>
      <c r="E3371" s="19">
        <v>8352.27</v>
      </c>
    </row>
    <row r="3372" spans="1:5" x14ac:dyDescent="0.3">
      <c r="A3372" s="36" t="s">
        <v>39033</v>
      </c>
      <c r="B3372" s="19">
        <v>0</v>
      </c>
      <c r="C3372" s="19">
        <v>0</v>
      </c>
      <c r="D3372" s="19">
        <v>6249.8799999999956</v>
      </c>
      <c r="E3372" s="19">
        <v>6249.8799999999956</v>
      </c>
    </row>
    <row r="3373" spans="1:5" x14ac:dyDescent="0.3">
      <c r="A3373" s="36" t="s">
        <v>39029</v>
      </c>
      <c r="B3373" s="19">
        <v>0</v>
      </c>
      <c r="C3373" s="19">
        <v>0</v>
      </c>
      <c r="D3373" s="19">
        <v>11588.220000000001</v>
      </c>
      <c r="E3373" s="19">
        <v>11588.220000000001</v>
      </c>
    </row>
    <row r="3374" spans="1:5" x14ac:dyDescent="0.3">
      <c r="A3374" s="36" t="s">
        <v>303</v>
      </c>
      <c r="B3374" s="19">
        <v>34816</v>
      </c>
      <c r="C3374" s="19">
        <v>0</v>
      </c>
      <c r="D3374" s="19">
        <v>0</v>
      </c>
      <c r="E3374" s="19">
        <v>34816</v>
      </c>
    </row>
    <row r="3375" spans="1:5" x14ac:dyDescent="0.3">
      <c r="A3375" s="36" t="s">
        <v>304</v>
      </c>
      <c r="B3375" s="19">
        <v>-13464</v>
      </c>
      <c r="C3375" s="19">
        <v>0</v>
      </c>
      <c r="D3375" s="19">
        <v>0</v>
      </c>
      <c r="E3375" s="19">
        <v>-13464</v>
      </c>
    </row>
    <row r="3376" spans="1:5" x14ac:dyDescent="0.3">
      <c r="A3376" s="36" t="s">
        <v>38969</v>
      </c>
      <c r="B3376" s="19">
        <v>0</v>
      </c>
      <c r="C3376" s="19">
        <v>0</v>
      </c>
      <c r="D3376" s="19">
        <v>5298.5599999999977</v>
      </c>
      <c r="E3376" s="19">
        <v>5298.5599999999977</v>
      </c>
    </row>
    <row r="3377" spans="1:5" x14ac:dyDescent="0.3">
      <c r="A3377" s="36" t="s">
        <v>38971</v>
      </c>
      <c r="B3377" s="19">
        <v>0</v>
      </c>
      <c r="C3377" s="19">
        <v>0</v>
      </c>
      <c r="D3377" s="19">
        <v>17667.760000000002</v>
      </c>
      <c r="E3377" s="19">
        <v>17667.760000000002</v>
      </c>
    </row>
    <row r="3378" spans="1:5" x14ac:dyDescent="0.3">
      <c r="A3378" s="36" t="s">
        <v>38973</v>
      </c>
      <c r="B3378" s="19">
        <v>0</v>
      </c>
      <c r="C3378" s="19">
        <v>0</v>
      </c>
      <c r="D3378" s="19">
        <v>482.11999999999989</v>
      </c>
      <c r="E3378" s="19">
        <v>482.11999999999989</v>
      </c>
    </row>
    <row r="3379" spans="1:5" x14ac:dyDescent="0.3">
      <c r="A3379" s="36" t="s">
        <v>25</v>
      </c>
      <c r="B3379" s="19">
        <v>0</v>
      </c>
      <c r="C3379" s="19">
        <v>0</v>
      </c>
      <c r="D3379" s="19">
        <v>0</v>
      </c>
      <c r="E3379" s="19">
        <v>0</v>
      </c>
    </row>
    <row r="3380" spans="1:5" x14ac:dyDescent="0.3">
      <c r="A3380" s="36" t="s">
        <v>35</v>
      </c>
      <c r="B3380" s="19">
        <v>0</v>
      </c>
      <c r="C3380" s="19">
        <v>0</v>
      </c>
      <c r="D3380" s="19">
        <v>0</v>
      </c>
      <c r="E3380" s="19">
        <v>0</v>
      </c>
    </row>
    <row r="3381" spans="1:5" x14ac:dyDescent="0.3">
      <c r="A3381" s="36" t="s">
        <v>39</v>
      </c>
      <c r="B3381" s="19">
        <v>0</v>
      </c>
      <c r="C3381" s="19">
        <v>0</v>
      </c>
      <c r="D3381" s="19">
        <v>0</v>
      </c>
      <c r="E3381" s="19">
        <v>0</v>
      </c>
    </row>
    <row r="3382" spans="1:5" x14ac:dyDescent="0.3">
      <c r="A3382" s="36" t="s">
        <v>41</v>
      </c>
      <c r="B3382" s="19">
        <v>0</v>
      </c>
      <c r="C3382" s="19">
        <v>97548</v>
      </c>
      <c r="D3382" s="19">
        <v>0</v>
      </c>
      <c r="E3382" s="19">
        <v>97548</v>
      </c>
    </row>
    <row r="3383" spans="1:5" x14ac:dyDescent="0.3">
      <c r="A3383" s="36" t="s">
        <v>45</v>
      </c>
      <c r="B3383" s="19">
        <v>0</v>
      </c>
      <c r="C3383" s="19">
        <v>0</v>
      </c>
      <c r="D3383" s="19">
        <v>0</v>
      </c>
      <c r="E3383" s="19">
        <v>0</v>
      </c>
    </row>
    <row r="3384" spans="1:5" x14ac:dyDescent="0.3">
      <c r="A3384" s="36" t="s">
        <v>47</v>
      </c>
      <c r="B3384" s="19">
        <v>0</v>
      </c>
      <c r="C3384" s="19">
        <v>0</v>
      </c>
      <c r="D3384" s="19">
        <v>0</v>
      </c>
      <c r="E3384" s="19">
        <v>0</v>
      </c>
    </row>
    <row r="3385" spans="1:5" x14ac:dyDescent="0.3">
      <c r="A3385" s="36" t="s">
        <v>295</v>
      </c>
      <c r="B3385" s="19">
        <v>0</v>
      </c>
      <c r="C3385" s="19">
        <v>0</v>
      </c>
      <c r="D3385" s="19">
        <v>0</v>
      </c>
      <c r="E3385" s="19">
        <v>0</v>
      </c>
    </row>
    <row r="3386" spans="1:5" x14ac:dyDescent="0.3">
      <c r="A3386" s="5" t="s">
        <v>34053</v>
      </c>
      <c r="B3386" s="19">
        <v>-10113</v>
      </c>
      <c r="C3386" s="19">
        <v>0</v>
      </c>
      <c r="D3386" s="19">
        <v>0</v>
      </c>
      <c r="E3386" s="19">
        <v>-10113</v>
      </c>
    </row>
    <row r="3387" spans="1:5" x14ac:dyDescent="0.3">
      <c r="A3387" s="36" t="s">
        <v>307</v>
      </c>
      <c r="B3387" s="19">
        <v>-10403</v>
      </c>
      <c r="C3387" s="19">
        <v>0</v>
      </c>
      <c r="D3387" s="19">
        <v>0</v>
      </c>
      <c r="E3387" s="19">
        <v>-10403</v>
      </c>
    </row>
    <row r="3388" spans="1:5" x14ac:dyDescent="0.3">
      <c r="A3388" s="36" t="s">
        <v>306</v>
      </c>
      <c r="B3388" s="19">
        <v>26</v>
      </c>
      <c r="C3388" s="19">
        <v>0</v>
      </c>
      <c r="D3388" s="19">
        <v>0</v>
      </c>
      <c r="E3388" s="19">
        <v>26</v>
      </c>
    </row>
    <row r="3389" spans="1:5" x14ac:dyDescent="0.3">
      <c r="A3389" s="36" t="s">
        <v>302</v>
      </c>
      <c r="B3389" s="19">
        <v>0</v>
      </c>
      <c r="C3389" s="19">
        <v>0</v>
      </c>
      <c r="D3389" s="19">
        <v>0</v>
      </c>
      <c r="E3389" s="19">
        <v>0</v>
      </c>
    </row>
    <row r="3390" spans="1:5" x14ac:dyDescent="0.3">
      <c r="A3390" s="36" t="s">
        <v>304</v>
      </c>
      <c r="B3390" s="19">
        <v>264</v>
      </c>
      <c r="C3390" s="19">
        <v>0</v>
      </c>
      <c r="D3390" s="19">
        <v>0</v>
      </c>
      <c r="E3390" s="19">
        <v>264</v>
      </c>
    </row>
    <row r="3391" spans="1:5" x14ac:dyDescent="0.3">
      <c r="A3391" s="5" t="s">
        <v>17617</v>
      </c>
      <c r="B3391" s="19">
        <v>51930</v>
      </c>
      <c r="C3391" s="19">
        <v>0</v>
      </c>
      <c r="D3391" s="19">
        <v>0</v>
      </c>
      <c r="E3391" s="19">
        <v>51930</v>
      </c>
    </row>
    <row r="3392" spans="1:5" x14ac:dyDescent="0.3">
      <c r="A3392" s="36" t="s">
        <v>307</v>
      </c>
      <c r="B3392" s="19">
        <v>-1196</v>
      </c>
      <c r="C3392" s="19">
        <v>0</v>
      </c>
      <c r="D3392" s="19">
        <v>0</v>
      </c>
      <c r="E3392" s="19">
        <v>-1196</v>
      </c>
    </row>
    <row r="3393" spans="1:5" x14ac:dyDescent="0.3">
      <c r="A3393" s="36" t="s">
        <v>306</v>
      </c>
      <c r="B3393" s="19">
        <v>53126</v>
      </c>
      <c r="C3393" s="19">
        <v>0</v>
      </c>
      <c r="D3393" s="19">
        <v>0</v>
      </c>
      <c r="E3393" s="19">
        <v>53126</v>
      </c>
    </row>
    <row r="3394" spans="1:5" x14ac:dyDescent="0.3">
      <c r="A3394" s="36" t="s">
        <v>302</v>
      </c>
      <c r="B3394" s="19">
        <v>0</v>
      </c>
      <c r="C3394" s="19">
        <v>0</v>
      </c>
      <c r="D3394" s="19">
        <v>0</v>
      </c>
      <c r="E3394" s="19">
        <v>0</v>
      </c>
    </row>
    <row r="3395" spans="1:5" x14ac:dyDescent="0.3">
      <c r="A3395" s="5" t="s">
        <v>13192</v>
      </c>
      <c r="B3395" s="19">
        <v>-57179</v>
      </c>
      <c r="C3395" s="19">
        <v>0</v>
      </c>
      <c r="D3395" s="19">
        <v>0</v>
      </c>
      <c r="E3395" s="19">
        <v>-57179</v>
      </c>
    </row>
    <row r="3396" spans="1:5" x14ac:dyDescent="0.3">
      <c r="A3396" s="36" t="s">
        <v>300</v>
      </c>
      <c r="B3396" s="19">
        <v>0</v>
      </c>
      <c r="C3396" s="19">
        <v>0</v>
      </c>
      <c r="D3396" s="19">
        <v>0</v>
      </c>
      <c r="E3396" s="19">
        <v>0</v>
      </c>
    </row>
    <row r="3397" spans="1:5" x14ac:dyDescent="0.3">
      <c r="A3397" s="36" t="s">
        <v>307</v>
      </c>
      <c r="B3397" s="19">
        <v>-69589</v>
      </c>
      <c r="C3397" s="19">
        <v>0</v>
      </c>
      <c r="D3397" s="19">
        <v>0</v>
      </c>
      <c r="E3397" s="19">
        <v>-69589</v>
      </c>
    </row>
    <row r="3398" spans="1:5" x14ac:dyDescent="0.3">
      <c r="A3398" s="36" t="s">
        <v>306</v>
      </c>
      <c r="B3398" s="19">
        <v>8710</v>
      </c>
      <c r="C3398" s="19">
        <v>0</v>
      </c>
      <c r="D3398" s="19">
        <v>0</v>
      </c>
      <c r="E3398" s="19">
        <v>8710</v>
      </c>
    </row>
    <row r="3399" spans="1:5" x14ac:dyDescent="0.3">
      <c r="A3399" s="36" t="s">
        <v>302</v>
      </c>
      <c r="B3399" s="19">
        <v>0</v>
      </c>
      <c r="C3399" s="19">
        <v>0</v>
      </c>
      <c r="D3399" s="19">
        <v>0</v>
      </c>
      <c r="E3399" s="19">
        <v>0</v>
      </c>
    </row>
    <row r="3400" spans="1:5" x14ac:dyDescent="0.3">
      <c r="A3400" s="36" t="s">
        <v>303</v>
      </c>
      <c r="B3400" s="19">
        <v>8092</v>
      </c>
      <c r="C3400" s="19">
        <v>0</v>
      </c>
      <c r="D3400" s="19">
        <v>0</v>
      </c>
      <c r="E3400" s="19">
        <v>8092</v>
      </c>
    </row>
    <row r="3401" spans="1:5" x14ac:dyDescent="0.3">
      <c r="A3401" s="36" t="s">
        <v>304</v>
      </c>
      <c r="B3401" s="19">
        <v>-4392</v>
      </c>
      <c r="C3401" s="19">
        <v>0</v>
      </c>
      <c r="D3401" s="19">
        <v>0</v>
      </c>
      <c r="E3401" s="19">
        <v>-4392</v>
      </c>
    </row>
    <row r="3402" spans="1:5" x14ac:dyDescent="0.3">
      <c r="A3402" s="5" t="s">
        <v>10011</v>
      </c>
      <c r="B3402" s="19">
        <v>98064</v>
      </c>
      <c r="C3402" s="19">
        <v>0</v>
      </c>
      <c r="D3402" s="19">
        <v>236328.26999999996</v>
      </c>
      <c r="E3402" s="19">
        <v>334392.26999999996</v>
      </c>
    </row>
    <row r="3403" spans="1:5" x14ac:dyDescent="0.3">
      <c r="A3403" s="36" t="s">
        <v>38895</v>
      </c>
      <c r="B3403" s="19">
        <v>0</v>
      </c>
      <c r="C3403" s="19">
        <v>0</v>
      </c>
      <c r="D3403" s="19">
        <v>233977.79999999996</v>
      </c>
      <c r="E3403" s="19">
        <v>233977.79999999996</v>
      </c>
    </row>
    <row r="3404" spans="1:5" x14ac:dyDescent="0.3">
      <c r="A3404" s="36" t="s">
        <v>38940</v>
      </c>
      <c r="B3404" s="19">
        <v>0</v>
      </c>
      <c r="C3404" s="19">
        <v>0</v>
      </c>
      <c r="D3404" s="19">
        <v>2350.4700000000003</v>
      </c>
      <c r="E3404" s="19">
        <v>2350.4700000000003</v>
      </c>
    </row>
    <row r="3405" spans="1:5" x14ac:dyDescent="0.3">
      <c r="A3405" s="36" t="s">
        <v>300</v>
      </c>
      <c r="B3405" s="19">
        <v>0</v>
      </c>
      <c r="C3405" s="19">
        <v>0</v>
      </c>
      <c r="D3405" s="19">
        <v>0</v>
      </c>
      <c r="E3405" s="19">
        <v>0</v>
      </c>
    </row>
    <row r="3406" spans="1:5" x14ac:dyDescent="0.3">
      <c r="A3406" s="36" t="s">
        <v>307</v>
      </c>
      <c r="B3406" s="19">
        <v>-17352</v>
      </c>
      <c r="C3406" s="19">
        <v>0</v>
      </c>
      <c r="D3406" s="19">
        <v>0</v>
      </c>
      <c r="E3406" s="19">
        <v>-17352</v>
      </c>
    </row>
    <row r="3407" spans="1:5" x14ac:dyDescent="0.3">
      <c r="A3407" s="36" t="s">
        <v>306</v>
      </c>
      <c r="B3407" s="19">
        <v>5876</v>
      </c>
      <c r="C3407" s="19">
        <v>0</v>
      </c>
      <c r="D3407" s="19">
        <v>0</v>
      </c>
      <c r="E3407" s="19">
        <v>5876</v>
      </c>
    </row>
    <row r="3408" spans="1:5" x14ac:dyDescent="0.3">
      <c r="A3408" s="36" t="s">
        <v>302</v>
      </c>
      <c r="B3408" s="19">
        <v>0</v>
      </c>
      <c r="C3408" s="19">
        <v>0</v>
      </c>
      <c r="D3408" s="19">
        <v>0</v>
      </c>
      <c r="E3408" s="19">
        <v>0</v>
      </c>
    </row>
    <row r="3409" spans="1:5" x14ac:dyDescent="0.3">
      <c r="A3409" s="36" t="s">
        <v>303</v>
      </c>
      <c r="B3409" s="19">
        <v>141908</v>
      </c>
      <c r="C3409" s="19">
        <v>0</v>
      </c>
      <c r="D3409" s="19">
        <v>0</v>
      </c>
      <c r="E3409" s="19">
        <v>141908</v>
      </c>
    </row>
    <row r="3410" spans="1:5" x14ac:dyDescent="0.3">
      <c r="A3410" s="36" t="s">
        <v>304</v>
      </c>
      <c r="B3410" s="19">
        <v>-32368</v>
      </c>
      <c r="C3410" s="19">
        <v>0</v>
      </c>
      <c r="D3410" s="19">
        <v>0</v>
      </c>
      <c r="E3410" s="19">
        <v>-32368</v>
      </c>
    </row>
    <row r="3411" spans="1:5" x14ac:dyDescent="0.3">
      <c r="A3411" s="5" t="s">
        <v>25692</v>
      </c>
      <c r="B3411" s="19">
        <v>32573</v>
      </c>
      <c r="C3411" s="19">
        <v>0</v>
      </c>
      <c r="D3411" s="19">
        <v>0</v>
      </c>
      <c r="E3411" s="19">
        <v>32573</v>
      </c>
    </row>
    <row r="3412" spans="1:5" x14ac:dyDescent="0.3">
      <c r="A3412" s="36" t="s">
        <v>313</v>
      </c>
      <c r="B3412" s="19">
        <v>19710</v>
      </c>
      <c r="C3412" s="19">
        <v>0</v>
      </c>
      <c r="D3412" s="19">
        <v>0</v>
      </c>
      <c r="E3412" s="19">
        <v>19710</v>
      </c>
    </row>
    <row r="3413" spans="1:5" x14ac:dyDescent="0.3">
      <c r="A3413" s="36" t="s">
        <v>310</v>
      </c>
      <c r="B3413" s="19">
        <v>13490</v>
      </c>
      <c r="C3413" s="19">
        <v>0</v>
      </c>
      <c r="D3413" s="19">
        <v>0</v>
      </c>
      <c r="E3413" s="19">
        <v>13490</v>
      </c>
    </row>
    <row r="3414" spans="1:5" x14ac:dyDescent="0.3">
      <c r="A3414" s="36" t="s">
        <v>311</v>
      </c>
      <c r="B3414" s="19">
        <v>336</v>
      </c>
      <c r="C3414" s="19">
        <v>0</v>
      </c>
      <c r="D3414" s="19">
        <v>0</v>
      </c>
      <c r="E3414" s="19">
        <v>336</v>
      </c>
    </row>
    <row r="3415" spans="1:5" x14ac:dyDescent="0.3">
      <c r="A3415" s="36" t="s">
        <v>307</v>
      </c>
      <c r="B3415" s="19">
        <v>-32630</v>
      </c>
      <c r="C3415" s="19">
        <v>0</v>
      </c>
      <c r="D3415" s="19">
        <v>0</v>
      </c>
      <c r="E3415" s="19">
        <v>-32630</v>
      </c>
    </row>
    <row r="3416" spans="1:5" x14ac:dyDescent="0.3">
      <c r="A3416" s="36" t="s">
        <v>306</v>
      </c>
      <c r="B3416" s="19">
        <v>25495</v>
      </c>
      <c r="C3416" s="19">
        <v>0</v>
      </c>
      <c r="D3416" s="19">
        <v>0</v>
      </c>
      <c r="E3416" s="19">
        <v>25495</v>
      </c>
    </row>
    <row r="3417" spans="1:5" x14ac:dyDescent="0.3">
      <c r="A3417" s="36" t="s">
        <v>302</v>
      </c>
      <c r="B3417" s="19">
        <v>0</v>
      </c>
      <c r="C3417" s="19">
        <v>0</v>
      </c>
      <c r="D3417" s="19">
        <v>0</v>
      </c>
      <c r="E3417" s="19">
        <v>0</v>
      </c>
    </row>
    <row r="3418" spans="1:5" x14ac:dyDescent="0.3">
      <c r="A3418" s="36" t="s">
        <v>303</v>
      </c>
      <c r="B3418" s="19">
        <v>10132</v>
      </c>
      <c r="C3418" s="19">
        <v>0</v>
      </c>
      <c r="D3418" s="19">
        <v>0</v>
      </c>
      <c r="E3418" s="19">
        <v>10132</v>
      </c>
    </row>
    <row r="3419" spans="1:5" x14ac:dyDescent="0.3">
      <c r="A3419" s="36" t="s">
        <v>304</v>
      </c>
      <c r="B3419" s="19">
        <v>-3960</v>
      </c>
      <c r="C3419" s="19">
        <v>0</v>
      </c>
      <c r="D3419" s="19">
        <v>0</v>
      </c>
      <c r="E3419" s="19">
        <v>-3960</v>
      </c>
    </row>
    <row r="3420" spans="1:5" x14ac:dyDescent="0.3">
      <c r="A3420" s="5" t="s">
        <v>22243</v>
      </c>
      <c r="B3420" s="19">
        <v>13764</v>
      </c>
      <c r="C3420" s="19">
        <v>0</v>
      </c>
      <c r="D3420" s="19">
        <v>0</v>
      </c>
      <c r="E3420" s="19">
        <v>13764</v>
      </c>
    </row>
    <row r="3421" spans="1:5" x14ac:dyDescent="0.3">
      <c r="A3421" s="36" t="s">
        <v>303</v>
      </c>
      <c r="B3421" s="19">
        <v>13764</v>
      </c>
      <c r="C3421" s="19">
        <v>0</v>
      </c>
      <c r="D3421" s="19">
        <v>0</v>
      </c>
      <c r="E3421" s="19">
        <v>13764</v>
      </c>
    </row>
    <row r="3422" spans="1:5" x14ac:dyDescent="0.3">
      <c r="A3422" s="5" t="s">
        <v>6694</v>
      </c>
      <c r="B3422" s="19">
        <v>31571</v>
      </c>
      <c r="C3422" s="19">
        <v>0</v>
      </c>
      <c r="D3422" s="19">
        <v>0</v>
      </c>
      <c r="E3422" s="19">
        <v>31571</v>
      </c>
    </row>
    <row r="3423" spans="1:5" x14ac:dyDescent="0.3">
      <c r="A3423" s="36" t="s">
        <v>300</v>
      </c>
      <c r="B3423" s="19">
        <v>0</v>
      </c>
      <c r="C3423" s="19">
        <v>0</v>
      </c>
      <c r="D3423" s="19">
        <v>0</v>
      </c>
      <c r="E3423" s="19">
        <v>0</v>
      </c>
    </row>
    <row r="3424" spans="1:5" x14ac:dyDescent="0.3">
      <c r="A3424" s="36" t="s">
        <v>307</v>
      </c>
      <c r="B3424" s="19">
        <v>-29144</v>
      </c>
      <c r="C3424" s="19">
        <v>0</v>
      </c>
      <c r="D3424" s="19">
        <v>0</v>
      </c>
      <c r="E3424" s="19">
        <v>-29144</v>
      </c>
    </row>
    <row r="3425" spans="1:5" x14ac:dyDescent="0.3">
      <c r="A3425" s="36" t="s">
        <v>306</v>
      </c>
      <c r="B3425" s="19">
        <v>39431</v>
      </c>
      <c r="C3425" s="19">
        <v>0</v>
      </c>
      <c r="D3425" s="19">
        <v>0</v>
      </c>
      <c r="E3425" s="19">
        <v>39431</v>
      </c>
    </row>
    <row r="3426" spans="1:5" x14ac:dyDescent="0.3">
      <c r="A3426" s="36" t="s">
        <v>302</v>
      </c>
      <c r="B3426" s="19">
        <v>0</v>
      </c>
      <c r="C3426" s="19">
        <v>0</v>
      </c>
      <c r="D3426" s="19">
        <v>0</v>
      </c>
      <c r="E3426" s="19">
        <v>0</v>
      </c>
    </row>
    <row r="3427" spans="1:5" x14ac:dyDescent="0.3">
      <c r="A3427" s="36" t="s">
        <v>303</v>
      </c>
      <c r="B3427" s="19">
        <v>33524</v>
      </c>
      <c r="C3427" s="19">
        <v>0</v>
      </c>
      <c r="D3427" s="19">
        <v>0</v>
      </c>
      <c r="E3427" s="19">
        <v>33524</v>
      </c>
    </row>
    <row r="3428" spans="1:5" x14ac:dyDescent="0.3">
      <c r="A3428" s="36" t="s">
        <v>304</v>
      </c>
      <c r="B3428" s="19">
        <v>-12240</v>
      </c>
      <c r="C3428" s="19">
        <v>0</v>
      </c>
      <c r="D3428" s="19">
        <v>0</v>
      </c>
      <c r="E3428" s="19">
        <v>-12240</v>
      </c>
    </row>
    <row r="3429" spans="1:5" x14ac:dyDescent="0.3">
      <c r="A3429" s="5" t="s">
        <v>11184</v>
      </c>
      <c r="B3429" s="19">
        <v>-580</v>
      </c>
      <c r="C3429" s="19">
        <v>0</v>
      </c>
      <c r="D3429" s="19">
        <v>0</v>
      </c>
      <c r="E3429" s="19">
        <v>-580</v>
      </c>
    </row>
    <row r="3430" spans="1:5" x14ac:dyDescent="0.3">
      <c r="A3430" s="36" t="s">
        <v>305</v>
      </c>
      <c r="B3430" s="19">
        <v>0</v>
      </c>
      <c r="C3430" s="19">
        <v>0</v>
      </c>
      <c r="D3430" s="19">
        <v>0</v>
      </c>
      <c r="E3430" s="19">
        <v>0</v>
      </c>
    </row>
    <row r="3431" spans="1:5" x14ac:dyDescent="0.3">
      <c r="A3431" s="36" t="s">
        <v>303</v>
      </c>
      <c r="B3431" s="19">
        <v>68</v>
      </c>
      <c r="C3431" s="19">
        <v>0</v>
      </c>
      <c r="D3431" s="19">
        <v>0</v>
      </c>
      <c r="E3431" s="19">
        <v>68</v>
      </c>
    </row>
    <row r="3432" spans="1:5" x14ac:dyDescent="0.3">
      <c r="A3432" s="36" t="s">
        <v>304</v>
      </c>
      <c r="B3432" s="19">
        <v>-648</v>
      </c>
      <c r="C3432" s="19">
        <v>0</v>
      </c>
      <c r="D3432" s="19">
        <v>0</v>
      </c>
      <c r="E3432" s="19">
        <v>-648</v>
      </c>
    </row>
    <row r="3433" spans="1:5" x14ac:dyDescent="0.3">
      <c r="A3433" s="5" t="s">
        <v>15039</v>
      </c>
      <c r="B3433" s="19">
        <v>-28278</v>
      </c>
      <c r="C3433" s="19">
        <v>0</v>
      </c>
      <c r="D3433" s="19">
        <v>0</v>
      </c>
      <c r="E3433" s="19">
        <v>-28278</v>
      </c>
    </row>
    <row r="3434" spans="1:5" x14ac:dyDescent="0.3">
      <c r="A3434" s="36" t="s">
        <v>307</v>
      </c>
      <c r="B3434" s="19">
        <v>-40544</v>
      </c>
      <c r="C3434" s="19">
        <v>0</v>
      </c>
      <c r="D3434" s="19">
        <v>0</v>
      </c>
      <c r="E3434" s="19">
        <v>-40544</v>
      </c>
    </row>
    <row r="3435" spans="1:5" x14ac:dyDescent="0.3">
      <c r="A3435" s="36" t="s">
        <v>306</v>
      </c>
      <c r="B3435" s="19">
        <v>3562</v>
      </c>
      <c r="C3435" s="19">
        <v>0</v>
      </c>
      <c r="D3435" s="19">
        <v>0</v>
      </c>
      <c r="E3435" s="19">
        <v>3562</v>
      </c>
    </row>
    <row r="3436" spans="1:5" x14ac:dyDescent="0.3">
      <c r="A3436" s="36" t="s">
        <v>302</v>
      </c>
      <c r="B3436" s="19">
        <v>0</v>
      </c>
      <c r="C3436" s="19">
        <v>0</v>
      </c>
      <c r="D3436" s="19">
        <v>0</v>
      </c>
      <c r="E3436" s="19">
        <v>0</v>
      </c>
    </row>
    <row r="3437" spans="1:5" x14ac:dyDescent="0.3">
      <c r="A3437" s="36" t="s">
        <v>303</v>
      </c>
      <c r="B3437" s="19">
        <v>5952</v>
      </c>
      <c r="C3437" s="19">
        <v>0</v>
      </c>
      <c r="D3437" s="19">
        <v>0</v>
      </c>
      <c r="E3437" s="19">
        <v>5952</v>
      </c>
    </row>
    <row r="3438" spans="1:5" x14ac:dyDescent="0.3">
      <c r="A3438" s="36" t="s">
        <v>304</v>
      </c>
      <c r="B3438" s="19">
        <v>2752</v>
      </c>
      <c r="C3438" s="19">
        <v>0</v>
      </c>
      <c r="D3438" s="19">
        <v>0</v>
      </c>
      <c r="E3438" s="19">
        <v>2752</v>
      </c>
    </row>
    <row r="3439" spans="1:5" x14ac:dyDescent="0.3">
      <c r="A3439" s="5" t="s">
        <v>1371</v>
      </c>
      <c r="B3439" s="19">
        <v>9820</v>
      </c>
      <c r="C3439" s="19">
        <v>0</v>
      </c>
      <c r="D3439" s="19">
        <v>0</v>
      </c>
      <c r="E3439" s="19">
        <v>9820</v>
      </c>
    </row>
    <row r="3440" spans="1:5" x14ac:dyDescent="0.3">
      <c r="A3440" s="36" t="s">
        <v>300</v>
      </c>
      <c r="B3440" s="19">
        <v>0</v>
      </c>
      <c r="C3440" s="19">
        <v>0</v>
      </c>
      <c r="D3440" s="19">
        <v>0</v>
      </c>
      <c r="E3440" s="19">
        <v>0</v>
      </c>
    </row>
    <row r="3441" spans="1:5" x14ac:dyDescent="0.3">
      <c r="A3441" s="36" t="s">
        <v>307</v>
      </c>
      <c r="B3441" s="19">
        <v>-82258</v>
      </c>
      <c r="C3441" s="19">
        <v>0</v>
      </c>
      <c r="D3441" s="19">
        <v>0</v>
      </c>
      <c r="E3441" s="19">
        <v>-82258</v>
      </c>
    </row>
    <row r="3442" spans="1:5" x14ac:dyDescent="0.3">
      <c r="A3442" s="36" t="s">
        <v>306</v>
      </c>
      <c r="B3442" s="19">
        <v>35854</v>
      </c>
      <c r="C3442" s="19">
        <v>0</v>
      </c>
      <c r="D3442" s="19">
        <v>0</v>
      </c>
      <c r="E3442" s="19">
        <v>35854</v>
      </c>
    </row>
    <row r="3443" spans="1:5" x14ac:dyDescent="0.3">
      <c r="A3443" s="36" t="s">
        <v>302</v>
      </c>
      <c r="B3443" s="19">
        <v>0</v>
      </c>
      <c r="C3443" s="19">
        <v>0</v>
      </c>
      <c r="D3443" s="19">
        <v>0</v>
      </c>
      <c r="E3443" s="19">
        <v>0</v>
      </c>
    </row>
    <row r="3444" spans="1:5" x14ac:dyDescent="0.3">
      <c r="A3444" s="36" t="s">
        <v>303</v>
      </c>
      <c r="B3444" s="19">
        <v>47616</v>
      </c>
      <c r="C3444" s="19">
        <v>0</v>
      </c>
      <c r="D3444" s="19">
        <v>0</v>
      </c>
      <c r="E3444" s="19">
        <v>47616</v>
      </c>
    </row>
    <row r="3445" spans="1:5" x14ac:dyDescent="0.3">
      <c r="A3445" s="36" t="s">
        <v>304</v>
      </c>
      <c r="B3445" s="19">
        <v>8608</v>
      </c>
      <c r="C3445" s="19">
        <v>0</v>
      </c>
      <c r="D3445" s="19">
        <v>0</v>
      </c>
      <c r="E3445" s="19">
        <v>8608</v>
      </c>
    </row>
    <row r="3446" spans="1:5" x14ac:dyDescent="0.3">
      <c r="A3446" s="5" t="s">
        <v>22199</v>
      </c>
      <c r="B3446" s="19">
        <v>0</v>
      </c>
      <c r="C3446" s="19">
        <v>0</v>
      </c>
      <c r="D3446" s="19">
        <v>0</v>
      </c>
      <c r="E3446" s="19">
        <v>0</v>
      </c>
    </row>
    <row r="3447" spans="1:5" x14ac:dyDescent="0.3">
      <c r="A3447" s="36" t="s">
        <v>300</v>
      </c>
      <c r="B3447" s="19">
        <v>0</v>
      </c>
      <c r="C3447" s="19">
        <v>0</v>
      </c>
      <c r="D3447" s="19">
        <v>0</v>
      </c>
      <c r="E3447" s="19">
        <v>0</v>
      </c>
    </row>
    <row r="3448" spans="1:5" x14ac:dyDescent="0.3">
      <c r="A3448" s="36" t="s">
        <v>302</v>
      </c>
      <c r="B3448" s="19">
        <v>0</v>
      </c>
      <c r="C3448" s="19">
        <v>0</v>
      </c>
      <c r="D3448" s="19">
        <v>0</v>
      </c>
      <c r="E3448" s="19">
        <v>0</v>
      </c>
    </row>
    <row r="3449" spans="1:5" x14ac:dyDescent="0.3">
      <c r="A3449" s="5" t="s">
        <v>357</v>
      </c>
      <c r="B3449" s="19">
        <v>-16935</v>
      </c>
      <c r="C3449" s="19">
        <v>65032</v>
      </c>
      <c r="D3449" s="19">
        <v>872713.05999999994</v>
      </c>
      <c r="E3449" s="19">
        <v>920810.05999999994</v>
      </c>
    </row>
    <row r="3450" spans="1:5" x14ac:dyDescent="0.3">
      <c r="A3450" s="36" t="s">
        <v>39140</v>
      </c>
      <c r="B3450" s="19">
        <v>0</v>
      </c>
      <c r="C3450" s="19">
        <v>0</v>
      </c>
      <c r="D3450" s="19">
        <v>101249.28</v>
      </c>
      <c r="E3450" s="19">
        <v>101249.28</v>
      </c>
    </row>
    <row r="3451" spans="1:5" x14ac:dyDescent="0.3">
      <c r="A3451" s="36" t="s">
        <v>38872</v>
      </c>
      <c r="B3451" s="19">
        <v>0</v>
      </c>
      <c r="C3451" s="19">
        <v>0</v>
      </c>
      <c r="D3451" s="19">
        <v>519.60000000000036</v>
      </c>
      <c r="E3451" s="19">
        <v>519.60000000000036</v>
      </c>
    </row>
    <row r="3452" spans="1:5" x14ac:dyDescent="0.3">
      <c r="A3452" s="36" t="s">
        <v>38874</v>
      </c>
      <c r="B3452" s="19">
        <v>0</v>
      </c>
      <c r="C3452" s="19">
        <v>0</v>
      </c>
      <c r="D3452" s="19">
        <v>481.94999999999982</v>
      </c>
      <c r="E3452" s="19">
        <v>481.94999999999982</v>
      </c>
    </row>
    <row r="3453" spans="1:5" x14ac:dyDescent="0.3">
      <c r="A3453" s="36" t="s">
        <v>38977</v>
      </c>
      <c r="B3453" s="19">
        <v>0</v>
      </c>
      <c r="C3453" s="19">
        <v>0</v>
      </c>
      <c r="D3453" s="19">
        <v>2208.2999999999993</v>
      </c>
      <c r="E3453" s="19">
        <v>2208.2999999999993</v>
      </c>
    </row>
    <row r="3454" spans="1:5" x14ac:dyDescent="0.3">
      <c r="A3454" s="36" t="s">
        <v>38979</v>
      </c>
      <c r="B3454" s="19">
        <v>0</v>
      </c>
      <c r="C3454" s="19">
        <v>0</v>
      </c>
      <c r="D3454" s="19">
        <v>11643.639999999996</v>
      </c>
      <c r="E3454" s="19">
        <v>11643.639999999996</v>
      </c>
    </row>
    <row r="3455" spans="1:5" x14ac:dyDescent="0.3">
      <c r="A3455" s="36" t="s">
        <v>38910</v>
      </c>
      <c r="B3455" s="19">
        <v>0</v>
      </c>
      <c r="C3455" s="19">
        <v>0</v>
      </c>
      <c r="D3455" s="19">
        <v>4737.8999999999978</v>
      </c>
      <c r="E3455" s="19">
        <v>4737.8999999999978</v>
      </c>
    </row>
    <row r="3456" spans="1:5" x14ac:dyDescent="0.3">
      <c r="A3456" s="36" t="s">
        <v>38886</v>
      </c>
      <c r="B3456" s="19">
        <v>0</v>
      </c>
      <c r="C3456" s="19">
        <v>0</v>
      </c>
      <c r="D3456" s="19">
        <v>2011.0999999999985</v>
      </c>
      <c r="E3456" s="19">
        <v>2011.0999999999985</v>
      </c>
    </row>
    <row r="3457" spans="1:5" x14ac:dyDescent="0.3">
      <c r="A3457" s="36" t="s">
        <v>38888</v>
      </c>
      <c r="B3457" s="19">
        <v>0</v>
      </c>
      <c r="C3457" s="19">
        <v>0</v>
      </c>
      <c r="D3457" s="19">
        <v>1906.5500000000002</v>
      </c>
      <c r="E3457" s="19">
        <v>1906.5500000000002</v>
      </c>
    </row>
    <row r="3458" spans="1:5" x14ac:dyDescent="0.3">
      <c r="A3458" s="36" t="s">
        <v>38890</v>
      </c>
      <c r="B3458" s="19">
        <v>0</v>
      </c>
      <c r="C3458" s="19">
        <v>0</v>
      </c>
      <c r="D3458" s="19">
        <v>19573.799999999988</v>
      </c>
      <c r="E3458" s="19">
        <v>19573.799999999988</v>
      </c>
    </row>
    <row r="3459" spans="1:5" x14ac:dyDescent="0.3">
      <c r="A3459" s="36" t="s">
        <v>38892</v>
      </c>
      <c r="B3459" s="19">
        <v>0</v>
      </c>
      <c r="C3459" s="19">
        <v>0</v>
      </c>
      <c r="D3459" s="19">
        <v>4125.8999999999978</v>
      </c>
      <c r="E3459" s="19">
        <v>4125.8999999999978</v>
      </c>
    </row>
    <row r="3460" spans="1:5" x14ac:dyDescent="0.3">
      <c r="A3460" s="36" t="s">
        <v>38894</v>
      </c>
      <c r="B3460" s="19">
        <v>0</v>
      </c>
      <c r="C3460" s="19">
        <v>0</v>
      </c>
      <c r="D3460" s="19">
        <v>130535.52000000005</v>
      </c>
      <c r="E3460" s="19">
        <v>130535.52000000005</v>
      </c>
    </row>
    <row r="3461" spans="1:5" x14ac:dyDescent="0.3">
      <c r="A3461" s="36" t="s">
        <v>38895</v>
      </c>
      <c r="B3461" s="19">
        <v>0</v>
      </c>
      <c r="C3461" s="19">
        <v>0</v>
      </c>
      <c r="D3461" s="19">
        <v>270745.74</v>
      </c>
      <c r="E3461" s="19">
        <v>270745.74</v>
      </c>
    </row>
    <row r="3462" spans="1:5" x14ac:dyDescent="0.3">
      <c r="A3462" s="36" t="s">
        <v>38897</v>
      </c>
      <c r="B3462" s="19">
        <v>0</v>
      </c>
      <c r="C3462" s="19">
        <v>0</v>
      </c>
      <c r="D3462" s="19">
        <v>17224.739999999991</v>
      </c>
      <c r="E3462" s="19">
        <v>17224.739999999991</v>
      </c>
    </row>
    <row r="3463" spans="1:5" x14ac:dyDescent="0.3">
      <c r="A3463" s="36" t="s">
        <v>38898</v>
      </c>
      <c r="B3463" s="19">
        <v>0</v>
      </c>
      <c r="C3463" s="19">
        <v>0</v>
      </c>
      <c r="D3463" s="19">
        <v>17570.799999999996</v>
      </c>
      <c r="E3463" s="19">
        <v>17570.799999999996</v>
      </c>
    </row>
    <row r="3464" spans="1:5" x14ac:dyDescent="0.3">
      <c r="A3464" s="36" t="s">
        <v>38912</v>
      </c>
      <c r="B3464" s="19">
        <v>0</v>
      </c>
      <c r="C3464" s="19">
        <v>0</v>
      </c>
      <c r="D3464" s="19">
        <v>2916.35</v>
      </c>
      <c r="E3464" s="19">
        <v>2916.35</v>
      </c>
    </row>
    <row r="3465" spans="1:5" x14ac:dyDescent="0.3">
      <c r="A3465" s="36" t="s">
        <v>38914</v>
      </c>
      <c r="B3465" s="19">
        <v>0</v>
      </c>
      <c r="C3465" s="19">
        <v>0</v>
      </c>
      <c r="D3465" s="19">
        <v>471.91999999999962</v>
      </c>
      <c r="E3465" s="19">
        <v>471.91999999999962</v>
      </c>
    </row>
    <row r="3466" spans="1:5" x14ac:dyDescent="0.3">
      <c r="A3466" s="36" t="s">
        <v>38900</v>
      </c>
      <c r="B3466" s="19">
        <v>0</v>
      </c>
      <c r="C3466" s="19">
        <v>0</v>
      </c>
      <c r="D3466" s="19">
        <v>602.13999999999942</v>
      </c>
      <c r="E3466" s="19">
        <v>602.13999999999942</v>
      </c>
    </row>
    <row r="3467" spans="1:5" x14ac:dyDescent="0.3">
      <c r="A3467" s="36" t="s">
        <v>38902</v>
      </c>
      <c r="B3467" s="19">
        <v>0</v>
      </c>
      <c r="C3467" s="19">
        <v>0</v>
      </c>
      <c r="D3467" s="19">
        <v>482.9699999999998</v>
      </c>
      <c r="E3467" s="19">
        <v>482.9699999999998</v>
      </c>
    </row>
    <row r="3468" spans="1:5" x14ac:dyDescent="0.3">
      <c r="A3468" s="36" t="s">
        <v>38906</v>
      </c>
      <c r="B3468" s="19">
        <v>0</v>
      </c>
      <c r="C3468" s="19">
        <v>0</v>
      </c>
      <c r="D3468" s="19">
        <v>236.80999999999995</v>
      </c>
      <c r="E3468" s="19">
        <v>236.80999999999995</v>
      </c>
    </row>
    <row r="3469" spans="1:5" x14ac:dyDescent="0.3">
      <c r="A3469" s="36" t="s">
        <v>38908</v>
      </c>
      <c r="B3469" s="19">
        <v>0</v>
      </c>
      <c r="C3469" s="19">
        <v>0</v>
      </c>
      <c r="D3469" s="19">
        <v>180.53999999999996</v>
      </c>
      <c r="E3469" s="19">
        <v>180.53999999999996</v>
      </c>
    </row>
    <row r="3470" spans="1:5" x14ac:dyDescent="0.3">
      <c r="A3470" s="36" t="s">
        <v>38916</v>
      </c>
      <c r="B3470" s="19">
        <v>0</v>
      </c>
      <c r="C3470" s="19">
        <v>0</v>
      </c>
      <c r="D3470" s="19">
        <v>2820.4699999999975</v>
      </c>
      <c r="E3470" s="19">
        <v>2820.4699999999975</v>
      </c>
    </row>
    <row r="3471" spans="1:5" x14ac:dyDescent="0.3">
      <c r="A3471" s="36" t="s">
        <v>38918</v>
      </c>
      <c r="B3471" s="19">
        <v>0</v>
      </c>
      <c r="C3471" s="19">
        <v>0</v>
      </c>
      <c r="D3471" s="19">
        <v>4817.9699999999993</v>
      </c>
      <c r="E3471" s="19">
        <v>4817.9699999999993</v>
      </c>
    </row>
    <row r="3472" spans="1:5" x14ac:dyDescent="0.3">
      <c r="A3472" s="36" t="s">
        <v>38920</v>
      </c>
      <c r="B3472" s="19">
        <v>0</v>
      </c>
      <c r="C3472" s="19">
        <v>0</v>
      </c>
      <c r="D3472" s="19">
        <v>441.65999999999985</v>
      </c>
      <c r="E3472" s="19">
        <v>441.65999999999985</v>
      </c>
    </row>
    <row r="3473" spans="1:5" x14ac:dyDescent="0.3">
      <c r="A3473" s="36" t="s">
        <v>38922</v>
      </c>
      <c r="B3473" s="19">
        <v>0</v>
      </c>
      <c r="C3473" s="19">
        <v>0</v>
      </c>
      <c r="D3473" s="19">
        <v>300.89999999999986</v>
      </c>
      <c r="E3473" s="19">
        <v>300.89999999999986</v>
      </c>
    </row>
    <row r="3474" spans="1:5" x14ac:dyDescent="0.3">
      <c r="A3474" s="36" t="s">
        <v>38932</v>
      </c>
      <c r="B3474" s="19">
        <v>0</v>
      </c>
      <c r="C3474" s="19">
        <v>0</v>
      </c>
      <c r="D3474" s="19">
        <v>672.34999999999945</v>
      </c>
      <c r="E3474" s="19">
        <v>672.34999999999945</v>
      </c>
    </row>
    <row r="3475" spans="1:5" x14ac:dyDescent="0.3">
      <c r="A3475" s="36" t="s">
        <v>38934</v>
      </c>
      <c r="B3475" s="19">
        <v>0</v>
      </c>
      <c r="C3475" s="19">
        <v>0</v>
      </c>
      <c r="D3475" s="19">
        <v>596.52999999999975</v>
      </c>
      <c r="E3475" s="19">
        <v>596.52999999999975</v>
      </c>
    </row>
    <row r="3476" spans="1:5" x14ac:dyDescent="0.3">
      <c r="A3476" s="36" t="s">
        <v>39163</v>
      </c>
      <c r="B3476" s="19">
        <v>0</v>
      </c>
      <c r="C3476" s="19">
        <v>0</v>
      </c>
      <c r="D3476" s="19">
        <v>1987.6399999999994</v>
      </c>
      <c r="E3476" s="19">
        <v>1987.6399999999994</v>
      </c>
    </row>
    <row r="3477" spans="1:5" x14ac:dyDescent="0.3">
      <c r="A3477" s="36" t="s">
        <v>39139</v>
      </c>
      <c r="B3477" s="19">
        <v>0</v>
      </c>
      <c r="C3477" s="19">
        <v>0</v>
      </c>
      <c r="D3477" s="19">
        <v>18008.049999999996</v>
      </c>
      <c r="E3477" s="19">
        <v>18008.049999999996</v>
      </c>
    </row>
    <row r="3478" spans="1:5" x14ac:dyDescent="0.3">
      <c r="A3478" s="36" t="s">
        <v>39013</v>
      </c>
      <c r="B3478" s="19">
        <v>0</v>
      </c>
      <c r="C3478" s="19">
        <v>0</v>
      </c>
      <c r="D3478" s="19">
        <v>1605.9899999999998</v>
      </c>
      <c r="E3478" s="19">
        <v>1605.9899999999998</v>
      </c>
    </row>
    <row r="3479" spans="1:5" x14ac:dyDescent="0.3">
      <c r="A3479" s="36" t="s">
        <v>38985</v>
      </c>
      <c r="B3479" s="19">
        <v>0</v>
      </c>
      <c r="C3479" s="19">
        <v>0</v>
      </c>
      <c r="D3479" s="19">
        <v>37492.650000000009</v>
      </c>
      <c r="E3479" s="19">
        <v>37492.650000000009</v>
      </c>
    </row>
    <row r="3480" spans="1:5" x14ac:dyDescent="0.3">
      <c r="A3480" s="36" t="s">
        <v>38928</v>
      </c>
      <c r="B3480" s="19">
        <v>0</v>
      </c>
      <c r="C3480" s="19">
        <v>0</v>
      </c>
      <c r="D3480" s="19">
        <v>2007.3599999999983</v>
      </c>
      <c r="E3480" s="19">
        <v>2007.3599999999983</v>
      </c>
    </row>
    <row r="3481" spans="1:5" x14ac:dyDescent="0.3">
      <c r="A3481" s="36" t="s">
        <v>38940</v>
      </c>
      <c r="B3481" s="19">
        <v>0</v>
      </c>
      <c r="C3481" s="19">
        <v>0</v>
      </c>
      <c r="D3481" s="19">
        <v>2633.86</v>
      </c>
      <c r="E3481" s="19">
        <v>2633.86</v>
      </c>
    </row>
    <row r="3482" spans="1:5" x14ac:dyDescent="0.3">
      <c r="A3482" s="36" t="s">
        <v>307</v>
      </c>
      <c r="B3482" s="19">
        <v>-63929</v>
      </c>
      <c r="C3482" s="19">
        <v>0</v>
      </c>
      <c r="D3482" s="19">
        <v>0</v>
      </c>
      <c r="E3482" s="19">
        <v>-63929</v>
      </c>
    </row>
    <row r="3483" spans="1:5" x14ac:dyDescent="0.3">
      <c r="A3483" s="36" t="s">
        <v>306</v>
      </c>
      <c r="B3483" s="19">
        <v>27326</v>
      </c>
      <c r="C3483" s="19">
        <v>0</v>
      </c>
      <c r="D3483" s="19">
        <v>0</v>
      </c>
      <c r="E3483" s="19">
        <v>27326</v>
      </c>
    </row>
    <row r="3484" spans="1:5" x14ac:dyDescent="0.3">
      <c r="A3484" s="36" t="s">
        <v>302</v>
      </c>
      <c r="B3484" s="19">
        <v>0</v>
      </c>
      <c r="C3484" s="19">
        <v>0</v>
      </c>
      <c r="D3484" s="19">
        <v>0</v>
      </c>
      <c r="E3484" s="19">
        <v>0</v>
      </c>
    </row>
    <row r="3485" spans="1:5" x14ac:dyDescent="0.3">
      <c r="A3485" s="36" t="s">
        <v>38946</v>
      </c>
      <c r="B3485" s="19">
        <v>0</v>
      </c>
      <c r="C3485" s="19">
        <v>0</v>
      </c>
      <c r="D3485" s="19">
        <v>75322.069999999949</v>
      </c>
      <c r="E3485" s="19">
        <v>75322.069999999949</v>
      </c>
    </row>
    <row r="3486" spans="1:5" x14ac:dyDescent="0.3">
      <c r="A3486" s="36" t="s">
        <v>38960</v>
      </c>
      <c r="B3486" s="19">
        <v>0</v>
      </c>
      <c r="C3486" s="19">
        <v>0</v>
      </c>
      <c r="D3486" s="19">
        <v>18547.679999999993</v>
      </c>
      <c r="E3486" s="19">
        <v>18547.679999999993</v>
      </c>
    </row>
    <row r="3487" spans="1:5" x14ac:dyDescent="0.3">
      <c r="A3487" s="36" t="s">
        <v>38961</v>
      </c>
      <c r="B3487" s="19">
        <v>0</v>
      </c>
      <c r="C3487" s="19">
        <v>0</v>
      </c>
      <c r="D3487" s="19">
        <v>55766.139999999985</v>
      </c>
      <c r="E3487" s="19">
        <v>55766.139999999985</v>
      </c>
    </row>
    <row r="3488" spans="1:5" x14ac:dyDescent="0.3">
      <c r="A3488" s="36" t="s">
        <v>38948</v>
      </c>
      <c r="B3488" s="19">
        <v>0</v>
      </c>
      <c r="C3488" s="19">
        <v>0</v>
      </c>
      <c r="D3488" s="19">
        <v>5058.6899999999951</v>
      </c>
      <c r="E3488" s="19">
        <v>5058.6899999999951</v>
      </c>
    </row>
    <row r="3489" spans="1:5" x14ac:dyDescent="0.3">
      <c r="A3489" s="36" t="s">
        <v>38950</v>
      </c>
      <c r="B3489" s="19">
        <v>0</v>
      </c>
      <c r="C3489" s="19">
        <v>0</v>
      </c>
      <c r="D3489" s="19">
        <v>994.5</v>
      </c>
      <c r="E3489" s="19">
        <v>994.5</v>
      </c>
    </row>
    <row r="3490" spans="1:5" x14ac:dyDescent="0.3">
      <c r="A3490" s="36" t="s">
        <v>38952</v>
      </c>
      <c r="B3490" s="19">
        <v>0</v>
      </c>
      <c r="C3490" s="19">
        <v>0</v>
      </c>
      <c r="D3490" s="19">
        <v>401.53999999999996</v>
      </c>
      <c r="E3490" s="19">
        <v>401.53999999999996</v>
      </c>
    </row>
    <row r="3491" spans="1:5" x14ac:dyDescent="0.3">
      <c r="A3491" s="36" t="s">
        <v>38954</v>
      </c>
      <c r="B3491" s="19">
        <v>0</v>
      </c>
      <c r="C3491" s="19">
        <v>0</v>
      </c>
      <c r="D3491" s="19">
        <v>3534.8099999999977</v>
      </c>
      <c r="E3491" s="19">
        <v>3534.8099999999977</v>
      </c>
    </row>
    <row r="3492" spans="1:5" x14ac:dyDescent="0.3">
      <c r="A3492" s="36" t="s">
        <v>38956</v>
      </c>
      <c r="B3492" s="19">
        <v>0</v>
      </c>
      <c r="C3492" s="19">
        <v>0</v>
      </c>
      <c r="D3492" s="19">
        <v>2609.84</v>
      </c>
      <c r="E3492" s="19">
        <v>2609.84</v>
      </c>
    </row>
    <row r="3493" spans="1:5" x14ac:dyDescent="0.3">
      <c r="A3493" s="36" t="s">
        <v>38958</v>
      </c>
      <c r="B3493" s="19">
        <v>0</v>
      </c>
      <c r="C3493" s="19">
        <v>0</v>
      </c>
      <c r="D3493" s="19">
        <v>7027.7999999999956</v>
      </c>
      <c r="E3493" s="19">
        <v>7027.7999999999956</v>
      </c>
    </row>
    <row r="3494" spans="1:5" x14ac:dyDescent="0.3">
      <c r="A3494" s="36" t="s">
        <v>38963</v>
      </c>
      <c r="B3494" s="19">
        <v>0</v>
      </c>
      <c r="C3494" s="19">
        <v>0</v>
      </c>
      <c r="D3494" s="19">
        <v>30780.539999999983</v>
      </c>
      <c r="E3494" s="19">
        <v>30780.539999999983</v>
      </c>
    </row>
    <row r="3495" spans="1:5" x14ac:dyDescent="0.3">
      <c r="A3495" s="36" t="s">
        <v>38995</v>
      </c>
      <c r="B3495" s="19">
        <v>0</v>
      </c>
      <c r="C3495" s="19">
        <v>0</v>
      </c>
      <c r="D3495" s="19">
        <v>1780.2399999999998</v>
      </c>
      <c r="E3495" s="19">
        <v>1780.2399999999998</v>
      </c>
    </row>
    <row r="3496" spans="1:5" x14ac:dyDescent="0.3">
      <c r="A3496" s="36" t="s">
        <v>303</v>
      </c>
      <c r="B3496" s="19">
        <v>22724</v>
      </c>
      <c r="C3496" s="19">
        <v>0</v>
      </c>
      <c r="D3496" s="19">
        <v>0</v>
      </c>
      <c r="E3496" s="19">
        <v>22724</v>
      </c>
    </row>
    <row r="3497" spans="1:5" x14ac:dyDescent="0.3">
      <c r="A3497" s="36" t="s">
        <v>304</v>
      </c>
      <c r="B3497" s="19">
        <v>-3056</v>
      </c>
      <c r="C3497" s="19">
        <v>0</v>
      </c>
      <c r="D3497" s="19">
        <v>0</v>
      </c>
      <c r="E3497" s="19">
        <v>-3056</v>
      </c>
    </row>
    <row r="3498" spans="1:5" x14ac:dyDescent="0.3">
      <c r="A3498" s="36" t="s">
        <v>39141</v>
      </c>
      <c r="B3498" s="19">
        <v>0</v>
      </c>
      <c r="C3498" s="19">
        <v>0</v>
      </c>
      <c r="D3498" s="19">
        <v>108.12</v>
      </c>
      <c r="E3498" s="19">
        <v>108.12</v>
      </c>
    </row>
    <row r="3499" spans="1:5" x14ac:dyDescent="0.3">
      <c r="A3499" s="36" t="s">
        <v>38969</v>
      </c>
      <c r="B3499" s="19">
        <v>0</v>
      </c>
      <c r="C3499" s="19">
        <v>0</v>
      </c>
      <c r="D3499" s="19">
        <v>1986.9599999999991</v>
      </c>
      <c r="E3499" s="19">
        <v>1986.9599999999991</v>
      </c>
    </row>
    <row r="3500" spans="1:5" x14ac:dyDescent="0.3">
      <c r="A3500" s="36" t="s">
        <v>38971</v>
      </c>
      <c r="B3500" s="19">
        <v>0</v>
      </c>
      <c r="C3500" s="19">
        <v>0</v>
      </c>
      <c r="D3500" s="19">
        <v>5621.5599999999977</v>
      </c>
      <c r="E3500" s="19">
        <v>5621.5599999999977</v>
      </c>
    </row>
    <row r="3501" spans="1:5" x14ac:dyDescent="0.3">
      <c r="A3501" s="36" t="s">
        <v>38973</v>
      </c>
      <c r="B3501" s="19">
        <v>0</v>
      </c>
      <c r="C3501" s="19">
        <v>0</v>
      </c>
      <c r="D3501" s="19">
        <v>361.59000000000015</v>
      </c>
      <c r="E3501" s="19">
        <v>361.59000000000015</v>
      </c>
    </row>
    <row r="3502" spans="1:5" x14ac:dyDescent="0.3">
      <c r="A3502" s="36" t="s">
        <v>25</v>
      </c>
      <c r="B3502" s="19">
        <v>0</v>
      </c>
      <c r="C3502" s="19">
        <v>0</v>
      </c>
      <c r="D3502" s="19">
        <v>0</v>
      </c>
      <c r="E3502" s="19">
        <v>0</v>
      </c>
    </row>
    <row r="3503" spans="1:5" x14ac:dyDescent="0.3">
      <c r="A3503" s="36" t="s">
        <v>27</v>
      </c>
      <c r="B3503" s="19">
        <v>0</v>
      </c>
      <c r="C3503" s="19">
        <v>0</v>
      </c>
      <c r="D3503" s="19">
        <v>0</v>
      </c>
      <c r="E3503" s="19">
        <v>0</v>
      </c>
    </row>
    <row r="3504" spans="1:5" x14ac:dyDescent="0.3">
      <c r="A3504" s="36" t="s">
        <v>35</v>
      </c>
      <c r="B3504" s="19">
        <v>0</v>
      </c>
      <c r="C3504" s="19">
        <v>0</v>
      </c>
      <c r="D3504" s="19">
        <v>0</v>
      </c>
      <c r="E3504" s="19">
        <v>0</v>
      </c>
    </row>
    <row r="3505" spans="1:5" x14ac:dyDescent="0.3">
      <c r="A3505" s="36" t="s">
        <v>39</v>
      </c>
      <c r="B3505" s="19">
        <v>0</v>
      </c>
      <c r="C3505" s="19">
        <v>0</v>
      </c>
      <c r="D3505" s="19">
        <v>0</v>
      </c>
      <c r="E3505" s="19">
        <v>0</v>
      </c>
    </row>
    <row r="3506" spans="1:5" x14ac:dyDescent="0.3">
      <c r="A3506" s="36" t="s">
        <v>41</v>
      </c>
      <c r="B3506" s="19">
        <v>0</v>
      </c>
      <c r="C3506" s="19">
        <v>65032</v>
      </c>
      <c r="D3506" s="19">
        <v>0</v>
      </c>
      <c r="E3506" s="19">
        <v>65032</v>
      </c>
    </row>
    <row r="3507" spans="1:5" x14ac:dyDescent="0.3">
      <c r="A3507" s="36" t="s">
        <v>45</v>
      </c>
      <c r="B3507" s="19">
        <v>0</v>
      </c>
      <c r="C3507" s="19">
        <v>0</v>
      </c>
      <c r="D3507" s="19">
        <v>0</v>
      </c>
      <c r="E3507" s="19">
        <v>0</v>
      </c>
    </row>
    <row r="3508" spans="1:5" x14ac:dyDescent="0.3">
      <c r="A3508" s="36" t="s">
        <v>47</v>
      </c>
      <c r="B3508" s="19">
        <v>0</v>
      </c>
      <c r="C3508" s="19">
        <v>0</v>
      </c>
      <c r="D3508" s="19">
        <v>0</v>
      </c>
      <c r="E3508" s="19">
        <v>0</v>
      </c>
    </row>
    <row r="3509" spans="1:5" x14ac:dyDescent="0.3">
      <c r="A3509" s="36" t="s">
        <v>295</v>
      </c>
      <c r="B3509" s="19">
        <v>0</v>
      </c>
      <c r="C3509" s="19">
        <v>0</v>
      </c>
      <c r="D3509" s="19">
        <v>0</v>
      </c>
      <c r="E3509" s="19">
        <v>0</v>
      </c>
    </row>
    <row r="3510" spans="1:5" x14ac:dyDescent="0.3">
      <c r="A3510" s="5" t="s">
        <v>338</v>
      </c>
      <c r="B3510" s="19">
        <v>2458878</v>
      </c>
      <c r="C3510" s="19">
        <v>401513</v>
      </c>
      <c r="D3510" s="19">
        <v>2539066.3199999998</v>
      </c>
      <c r="E3510" s="19">
        <v>5399457.3200000003</v>
      </c>
    </row>
    <row r="3511" spans="1:5" x14ac:dyDescent="0.3">
      <c r="A3511" s="36" t="s">
        <v>39140</v>
      </c>
      <c r="B3511" s="19">
        <v>0</v>
      </c>
      <c r="C3511" s="19">
        <v>0</v>
      </c>
      <c r="D3511" s="19">
        <v>53602.560000000005</v>
      </c>
      <c r="E3511" s="19">
        <v>53602.560000000005</v>
      </c>
    </row>
    <row r="3512" spans="1:5" x14ac:dyDescent="0.3">
      <c r="A3512" s="36" t="s">
        <v>39087</v>
      </c>
      <c r="B3512" s="19">
        <v>0</v>
      </c>
      <c r="C3512" s="19">
        <v>0</v>
      </c>
      <c r="D3512" s="19">
        <v>855.94999999999982</v>
      </c>
      <c r="E3512" s="19">
        <v>855.94999999999982</v>
      </c>
    </row>
    <row r="3513" spans="1:5" x14ac:dyDescent="0.3">
      <c r="A3513" s="36" t="s">
        <v>39158</v>
      </c>
      <c r="B3513" s="19">
        <v>0</v>
      </c>
      <c r="C3513" s="19">
        <v>228862</v>
      </c>
      <c r="D3513" s="19">
        <v>0</v>
      </c>
      <c r="E3513" s="19">
        <v>228862</v>
      </c>
    </row>
    <row r="3514" spans="1:5" x14ac:dyDescent="0.3">
      <c r="A3514" s="36" t="s">
        <v>38852</v>
      </c>
      <c r="B3514" s="19">
        <v>0</v>
      </c>
      <c r="C3514" s="19">
        <v>-461264</v>
      </c>
      <c r="D3514" s="19">
        <v>0</v>
      </c>
      <c r="E3514" s="19">
        <v>-461264</v>
      </c>
    </row>
    <row r="3515" spans="1:5" x14ac:dyDescent="0.3">
      <c r="A3515" s="36" t="s">
        <v>363</v>
      </c>
      <c r="B3515" s="19">
        <v>0</v>
      </c>
      <c r="C3515" s="19">
        <v>-214324</v>
      </c>
      <c r="D3515" s="19">
        <v>0</v>
      </c>
      <c r="E3515" s="19">
        <v>-214324</v>
      </c>
    </row>
    <row r="3516" spans="1:5" x14ac:dyDescent="0.3">
      <c r="A3516" s="36" t="s">
        <v>13</v>
      </c>
      <c r="B3516" s="19">
        <v>0</v>
      </c>
      <c r="C3516" s="19">
        <v>-1115</v>
      </c>
      <c r="D3516" s="19">
        <v>0</v>
      </c>
      <c r="E3516" s="19">
        <v>-1115</v>
      </c>
    </row>
    <row r="3517" spans="1:5" x14ac:dyDescent="0.3">
      <c r="A3517" s="36" t="s">
        <v>15</v>
      </c>
      <c r="B3517" s="19">
        <v>0</v>
      </c>
      <c r="C3517" s="19">
        <v>-2124</v>
      </c>
      <c r="D3517" s="19">
        <v>0</v>
      </c>
      <c r="E3517" s="19">
        <v>-2124</v>
      </c>
    </row>
    <row r="3518" spans="1:5" x14ac:dyDescent="0.3">
      <c r="A3518" s="36" t="s">
        <v>39159</v>
      </c>
      <c r="B3518" s="19">
        <v>0</v>
      </c>
      <c r="C3518" s="19">
        <v>6534</v>
      </c>
      <c r="D3518" s="19">
        <v>0</v>
      </c>
      <c r="E3518" s="19">
        <v>6534</v>
      </c>
    </row>
    <row r="3519" spans="1:5" x14ac:dyDescent="0.3">
      <c r="A3519" s="36" t="s">
        <v>18</v>
      </c>
      <c r="B3519" s="19">
        <v>0</v>
      </c>
      <c r="C3519" s="19">
        <v>0</v>
      </c>
      <c r="D3519" s="19">
        <v>0</v>
      </c>
      <c r="E3519" s="19">
        <v>0</v>
      </c>
    </row>
    <row r="3520" spans="1:5" x14ac:dyDescent="0.3">
      <c r="A3520" s="36" t="s">
        <v>39160</v>
      </c>
      <c r="B3520" s="19">
        <v>0</v>
      </c>
      <c r="C3520" s="19">
        <v>501435</v>
      </c>
      <c r="D3520" s="19">
        <v>0</v>
      </c>
      <c r="E3520" s="19">
        <v>501435</v>
      </c>
    </row>
    <row r="3521" spans="1:5" x14ac:dyDescent="0.3">
      <c r="A3521" s="36" t="s">
        <v>38872</v>
      </c>
      <c r="B3521" s="19">
        <v>0</v>
      </c>
      <c r="C3521" s="19">
        <v>0</v>
      </c>
      <c r="D3521" s="19">
        <v>28318.200000000004</v>
      </c>
      <c r="E3521" s="19">
        <v>28318.200000000004</v>
      </c>
    </row>
    <row r="3522" spans="1:5" x14ac:dyDescent="0.3">
      <c r="A3522" s="36" t="s">
        <v>38874</v>
      </c>
      <c r="B3522" s="19">
        <v>0</v>
      </c>
      <c r="C3522" s="19">
        <v>0</v>
      </c>
      <c r="D3522" s="19">
        <v>13494.599999999991</v>
      </c>
      <c r="E3522" s="19">
        <v>13494.599999999991</v>
      </c>
    </row>
    <row r="3523" spans="1:5" x14ac:dyDescent="0.3">
      <c r="A3523" s="36" t="s">
        <v>38876</v>
      </c>
      <c r="B3523" s="19">
        <v>0</v>
      </c>
      <c r="C3523" s="19">
        <v>0</v>
      </c>
      <c r="D3523" s="19">
        <v>1666</v>
      </c>
      <c r="E3523" s="19">
        <v>1666</v>
      </c>
    </row>
    <row r="3524" spans="1:5" x14ac:dyDescent="0.3">
      <c r="A3524" s="36" t="s">
        <v>39009</v>
      </c>
      <c r="B3524" s="19">
        <v>0</v>
      </c>
      <c r="C3524" s="19">
        <v>0</v>
      </c>
      <c r="D3524" s="19">
        <v>4602.239999999998</v>
      </c>
      <c r="E3524" s="19">
        <v>4602.239999999998</v>
      </c>
    </row>
    <row r="3525" spans="1:5" x14ac:dyDescent="0.3">
      <c r="A3525" s="36" t="s">
        <v>38878</v>
      </c>
      <c r="B3525" s="19">
        <v>0</v>
      </c>
      <c r="C3525" s="19">
        <v>0</v>
      </c>
      <c r="D3525" s="19">
        <v>2537.7599999999984</v>
      </c>
      <c r="E3525" s="19">
        <v>2537.7599999999984</v>
      </c>
    </row>
    <row r="3526" spans="1:5" x14ac:dyDescent="0.3">
      <c r="A3526" s="36" t="s">
        <v>38880</v>
      </c>
      <c r="B3526" s="19">
        <v>0</v>
      </c>
      <c r="C3526" s="19">
        <v>0</v>
      </c>
      <c r="D3526" s="19">
        <v>189.37999999999988</v>
      </c>
      <c r="E3526" s="19">
        <v>189.37999999999988</v>
      </c>
    </row>
    <row r="3527" spans="1:5" x14ac:dyDescent="0.3">
      <c r="A3527" s="36" t="s">
        <v>39052</v>
      </c>
      <c r="B3527" s="19">
        <v>0</v>
      </c>
      <c r="C3527" s="19">
        <v>0</v>
      </c>
      <c r="D3527" s="19">
        <v>890.29</v>
      </c>
      <c r="E3527" s="19">
        <v>890.29</v>
      </c>
    </row>
    <row r="3528" spans="1:5" x14ac:dyDescent="0.3">
      <c r="A3528" s="36" t="s">
        <v>38979</v>
      </c>
      <c r="B3528" s="19">
        <v>0</v>
      </c>
      <c r="C3528" s="19">
        <v>0</v>
      </c>
      <c r="D3528" s="19">
        <v>69861.840000000026</v>
      </c>
      <c r="E3528" s="19">
        <v>69861.840000000026</v>
      </c>
    </row>
    <row r="3529" spans="1:5" x14ac:dyDescent="0.3">
      <c r="A3529" s="36" t="s">
        <v>38910</v>
      </c>
      <c r="B3529" s="19">
        <v>0</v>
      </c>
      <c r="C3529" s="19">
        <v>0</v>
      </c>
      <c r="D3529" s="19">
        <v>30796.349999999995</v>
      </c>
      <c r="E3529" s="19">
        <v>30796.349999999995</v>
      </c>
    </row>
    <row r="3530" spans="1:5" x14ac:dyDescent="0.3">
      <c r="A3530" s="36" t="s">
        <v>38886</v>
      </c>
      <c r="B3530" s="19">
        <v>0</v>
      </c>
      <c r="C3530" s="19">
        <v>0</v>
      </c>
      <c r="D3530" s="19">
        <v>12066.599999999991</v>
      </c>
      <c r="E3530" s="19">
        <v>12066.599999999991</v>
      </c>
    </row>
    <row r="3531" spans="1:5" x14ac:dyDescent="0.3">
      <c r="A3531" s="36" t="s">
        <v>38888</v>
      </c>
      <c r="B3531" s="19">
        <v>0</v>
      </c>
      <c r="C3531" s="19">
        <v>0</v>
      </c>
      <c r="D3531" s="19">
        <v>7626.2000000000007</v>
      </c>
      <c r="E3531" s="19">
        <v>7626.2000000000007</v>
      </c>
    </row>
    <row r="3532" spans="1:5" x14ac:dyDescent="0.3">
      <c r="A3532" s="36" t="s">
        <v>38890</v>
      </c>
      <c r="B3532" s="19">
        <v>0</v>
      </c>
      <c r="C3532" s="19">
        <v>0</v>
      </c>
      <c r="D3532" s="19">
        <v>23488.55999999999</v>
      </c>
      <c r="E3532" s="19">
        <v>23488.55999999999</v>
      </c>
    </row>
    <row r="3533" spans="1:5" x14ac:dyDescent="0.3">
      <c r="A3533" s="36" t="s">
        <v>38892</v>
      </c>
      <c r="B3533" s="19">
        <v>0</v>
      </c>
      <c r="C3533" s="19">
        <v>0</v>
      </c>
      <c r="D3533" s="19">
        <v>22004.799999999985</v>
      </c>
      <c r="E3533" s="19">
        <v>22004.799999999985</v>
      </c>
    </row>
    <row r="3534" spans="1:5" x14ac:dyDescent="0.3">
      <c r="A3534" s="36" t="s">
        <v>38894</v>
      </c>
      <c r="B3534" s="19">
        <v>0</v>
      </c>
      <c r="C3534" s="19">
        <v>0</v>
      </c>
      <c r="D3534" s="19">
        <v>250832.96000000008</v>
      </c>
      <c r="E3534" s="19">
        <v>250832.96000000008</v>
      </c>
    </row>
    <row r="3535" spans="1:5" x14ac:dyDescent="0.3">
      <c r="A3535" s="36" t="s">
        <v>38895</v>
      </c>
      <c r="B3535" s="19">
        <v>0</v>
      </c>
      <c r="C3535" s="19">
        <v>0</v>
      </c>
      <c r="D3535" s="19">
        <v>307185.98</v>
      </c>
      <c r="E3535" s="19">
        <v>307185.98</v>
      </c>
    </row>
    <row r="3536" spans="1:5" x14ac:dyDescent="0.3">
      <c r="A3536" s="36" t="s">
        <v>38897</v>
      </c>
      <c r="B3536" s="19">
        <v>0</v>
      </c>
      <c r="C3536" s="19">
        <v>0</v>
      </c>
      <c r="D3536" s="19">
        <v>20537.190000000002</v>
      </c>
      <c r="E3536" s="19">
        <v>20537.190000000002</v>
      </c>
    </row>
    <row r="3537" spans="1:5" x14ac:dyDescent="0.3">
      <c r="A3537" s="36" t="s">
        <v>38898</v>
      </c>
      <c r="B3537" s="19">
        <v>0</v>
      </c>
      <c r="C3537" s="19">
        <v>0</v>
      </c>
      <c r="D3537" s="19">
        <v>73613.149999999994</v>
      </c>
      <c r="E3537" s="19">
        <v>73613.149999999994</v>
      </c>
    </row>
    <row r="3538" spans="1:5" x14ac:dyDescent="0.3">
      <c r="A3538" s="36" t="s">
        <v>38912</v>
      </c>
      <c r="B3538" s="19">
        <v>0</v>
      </c>
      <c r="C3538" s="19">
        <v>0</v>
      </c>
      <c r="D3538" s="19">
        <v>8165.779999999997</v>
      </c>
      <c r="E3538" s="19">
        <v>8165.779999999997</v>
      </c>
    </row>
    <row r="3539" spans="1:5" x14ac:dyDescent="0.3">
      <c r="A3539" s="36" t="s">
        <v>38914</v>
      </c>
      <c r="B3539" s="19">
        <v>0</v>
      </c>
      <c r="C3539" s="19">
        <v>0</v>
      </c>
      <c r="D3539" s="19">
        <v>8022.639999999994</v>
      </c>
      <c r="E3539" s="19">
        <v>8022.639999999994</v>
      </c>
    </row>
    <row r="3540" spans="1:5" x14ac:dyDescent="0.3">
      <c r="A3540" s="36" t="s">
        <v>38900</v>
      </c>
      <c r="B3540" s="19">
        <v>0</v>
      </c>
      <c r="C3540" s="19">
        <v>0</v>
      </c>
      <c r="D3540" s="19">
        <v>8128.8899999999921</v>
      </c>
      <c r="E3540" s="19">
        <v>8128.8899999999921</v>
      </c>
    </row>
    <row r="3541" spans="1:5" x14ac:dyDescent="0.3">
      <c r="A3541" s="36" t="s">
        <v>39089</v>
      </c>
      <c r="B3541" s="19">
        <v>0</v>
      </c>
      <c r="C3541" s="19">
        <v>0</v>
      </c>
      <c r="D3541" s="19">
        <v>2408.8999999999978</v>
      </c>
      <c r="E3541" s="19">
        <v>2408.8999999999978</v>
      </c>
    </row>
    <row r="3542" spans="1:5" x14ac:dyDescent="0.3">
      <c r="A3542" s="36" t="s">
        <v>38902</v>
      </c>
      <c r="B3542" s="19">
        <v>0</v>
      </c>
      <c r="C3542" s="19">
        <v>0</v>
      </c>
      <c r="D3542" s="19">
        <v>10625.339999999995</v>
      </c>
      <c r="E3542" s="19">
        <v>10625.339999999995</v>
      </c>
    </row>
    <row r="3543" spans="1:5" x14ac:dyDescent="0.3">
      <c r="A3543" s="36" t="s">
        <v>38904</v>
      </c>
      <c r="B3543" s="19">
        <v>0</v>
      </c>
      <c r="C3543" s="19">
        <v>0</v>
      </c>
      <c r="D3543" s="19">
        <v>3854.0699999999997</v>
      </c>
      <c r="E3543" s="19">
        <v>3854.0699999999997</v>
      </c>
    </row>
    <row r="3544" spans="1:5" x14ac:dyDescent="0.3">
      <c r="A3544" s="36" t="s">
        <v>38906</v>
      </c>
      <c r="B3544" s="19">
        <v>0</v>
      </c>
      <c r="C3544" s="19">
        <v>0</v>
      </c>
      <c r="D3544" s="19">
        <v>3315.34</v>
      </c>
      <c r="E3544" s="19">
        <v>3315.34</v>
      </c>
    </row>
    <row r="3545" spans="1:5" x14ac:dyDescent="0.3">
      <c r="A3545" s="36" t="s">
        <v>38908</v>
      </c>
      <c r="B3545" s="19">
        <v>0</v>
      </c>
      <c r="C3545" s="19">
        <v>0</v>
      </c>
      <c r="D3545" s="19">
        <v>1715.1299999999992</v>
      </c>
      <c r="E3545" s="19">
        <v>1715.1299999999992</v>
      </c>
    </row>
    <row r="3546" spans="1:5" x14ac:dyDescent="0.3">
      <c r="A3546" s="36" t="s">
        <v>38918</v>
      </c>
      <c r="B3546" s="19">
        <v>0</v>
      </c>
      <c r="C3546" s="19">
        <v>0</v>
      </c>
      <c r="D3546" s="19">
        <v>46573.709999999977</v>
      </c>
      <c r="E3546" s="19">
        <v>46573.709999999977</v>
      </c>
    </row>
    <row r="3547" spans="1:5" x14ac:dyDescent="0.3">
      <c r="A3547" s="36" t="s">
        <v>38920</v>
      </c>
      <c r="B3547" s="19">
        <v>0</v>
      </c>
      <c r="C3547" s="19">
        <v>0</v>
      </c>
      <c r="D3547" s="19">
        <v>441.65999999999985</v>
      </c>
      <c r="E3547" s="19">
        <v>441.65999999999985</v>
      </c>
    </row>
    <row r="3548" spans="1:5" x14ac:dyDescent="0.3">
      <c r="A3548" s="36" t="s">
        <v>38922</v>
      </c>
      <c r="B3548" s="19">
        <v>0</v>
      </c>
      <c r="C3548" s="19">
        <v>0</v>
      </c>
      <c r="D3548" s="19">
        <v>7020.9999999999936</v>
      </c>
      <c r="E3548" s="19">
        <v>7020.9999999999936</v>
      </c>
    </row>
    <row r="3549" spans="1:5" x14ac:dyDescent="0.3">
      <c r="A3549" s="36" t="s">
        <v>38932</v>
      </c>
      <c r="B3549" s="19">
        <v>0</v>
      </c>
      <c r="C3549" s="19">
        <v>0</v>
      </c>
      <c r="D3549" s="19">
        <v>3361.7499999999964</v>
      </c>
      <c r="E3549" s="19">
        <v>3361.7499999999964</v>
      </c>
    </row>
    <row r="3550" spans="1:5" x14ac:dyDescent="0.3">
      <c r="A3550" s="36" t="s">
        <v>38934</v>
      </c>
      <c r="B3550" s="19">
        <v>0</v>
      </c>
      <c r="C3550" s="19">
        <v>0</v>
      </c>
      <c r="D3550" s="19">
        <v>8351.4199999999983</v>
      </c>
      <c r="E3550" s="19">
        <v>8351.4199999999983</v>
      </c>
    </row>
    <row r="3551" spans="1:5" x14ac:dyDescent="0.3">
      <c r="A3551" s="36" t="s">
        <v>38926</v>
      </c>
      <c r="B3551" s="19">
        <v>0</v>
      </c>
      <c r="C3551" s="19">
        <v>0</v>
      </c>
      <c r="D3551" s="19">
        <v>2308.5999999999985</v>
      </c>
      <c r="E3551" s="19">
        <v>2308.5999999999985</v>
      </c>
    </row>
    <row r="3552" spans="1:5" x14ac:dyDescent="0.3">
      <c r="A3552" s="36" t="s">
        <v>39013</v>
      </c>
      <c r="B3552" s="19">
        <v>0</v>
      </c>
      <c r="C3552" s="19">
        <v>0</v>
      </c>
      <c r="D3552" s="19">
        <v>1605.9899999999998</v>
      </c>
      <c r="E3552" s="19">
        <v>1605.9899999999998</v>
      </c>
    </row>
    <row r="3553" spans="1:5" x14ac:dyDescent="0.3">
      <c r="A3553" s="36" t="s">
        <v>38985</v>
      </c>
      <c r="B3553" s="19">
        <v>0</v>
      </c>
      <c r="C3553" s="19">
        <v>0</v>
      </c>
      <c r="D3553" s="19">
        <v>1666.3400000000001</v>
      </c>
      <c r="E3553" s="19">
        <v>1666.3400000000001</v>
      </c>
    </row>
    <row r="3554" spans="1:5" x14ac:dyDescent="0.3">
      <c r="A3554" s="36" t="s">
        <v>38928</v>
      </c>
      <c r="B3554" s="19">
        <v>0</v>
      </c>
      <c r="C3554" s="19">
        <v>0</v>
      </c>
      <c r="D3554" s="19">
        <v>16058.879999999997</v>
      </c>
      <c r="E3554" s="19">
        <v>16058.879999999997</v>
      </c>
    </row>
    <row r="3555" spans="1:5" x14ac:dyDescent="0.3">
      <c r="A3555" s="36" t="s">
        <v>38930</v>
      </c>
      <c r="B3555" s="19">
        <v>0</v>
      </c>
      <c r="C3555" s="19">
        <v>0</v>
      </c>
      <c r="D3555" s="19">
        <v>2108</v>
      </c>
      <c r="E3555" s="19">
        <v>2108</v>
      </c>
    </row>
    <row r="3556" spans="1:5" x14ac:dyDescent="0.3">
      <c r="A3556" s="36" t="s">
        <v>39064</v>
      </c>
      <c r="B3556" s="19">
        <v>0</v>
      </c>
      <c r="C3556" s="19">
        <v>0</v>
      </c>
      <c r="D3556" s="19">
        <v>4009.2799999999988</v>
      </c>
      <c r="E3556" s="19">
        <v>4009.2799999999988</v>
      </c>
    </row>
    <row r="3557" spans="1:5" x14ac:dyDescent="0.3">
      <c r="A3557" s="36" t="s">
        <v>39015</v>
      </c>
      <c r="B3557" s="19">
        <v>0</v>
      </c>
      <c r="C3557" s="19">
        <v>0</v>
      </c>
      <c r="D3557" s="19">
        <v>14545.200000000008</v>
      </c>
      <c r="E3557" s="19">
        <v>14545.200000000008</v>
      </c>
    </row>
    <row r="3558" spans="1:5" x14ac:dyDescent="0.3">
      <c r="A3558" s="36" t="s">
        <v>38939</v>
      </c>
      <c r="B3558" s="19">
        <v>0</v>
      </c>
      <c r="C3558" s="19">
        <v>0</v>
      </c>
      <c r="D3558" s="19">
        <v>37153.5</v>
      </c>
      <c r="E3558" s="19">
        <v>37153.5</v>
      </c>
    </row>
    <row r="3559" spans="1:5" x14ac:dyDescent="0.3">
      <c r="A3559" s="36" t="s">
        <v>38940</v>
      </c>
      <c r="B3559" s="19">
        <v>0</v>
      </c>
      <c r="C3559" s="19">
        <v>0</v>
      </c>
      <c r="D3559" s="19">
        <v>21387.609999999997</v>
      </c>
      <c r="E3559" s="19">
        <v>21387.609999999997</v>
      </c>
    </row>
    <row r="3560" spans="1:5" x14ac:dyDescent="0.3">
      <c r="A3560" s="36" t="s">
        <v>308</v>
      </c>
      <c r="B3560" s="19">
        <v>51080</v>
      </c>
      <c r="C3560" s="19">
        <v>0</v>
      </c>
      <c r="D3560" s="19">
        <v>0</v>
      </c>
      <c r="E3560" s="19">
        <v>51080</v>
      </c>
    </row>
    <row r="3561" spans="1:5" x14ac:dyDescent="0.3">
      <c r="A3561" s="36" t="s">
        <v>313</v>
      </c>
      <c r="B3561" s="19">
        <v>710820</v>
      </c>
      <c r="C3561" s="19">
        <v>0</v>
      </c>
      <c r="D3561" s="19">
        <v>0</v>
      </c>
      <c r="E3561" s="19">
        <v>710820</v>
      </c>
    </row>
    <row r="3562" spans="1:5" x14ac:dyDescent="0.3">
      <c r="A3562" s="36" t="s">
        <v>310</v>
      </c>
      <c r="B3562" s="19">
        <v>1846800</v>
      </c>
      <c r="C3562" s="19">
        <v>0</v>
      </c>
      <c r="D3562" s="19">
        <v>0</v>
      </c>
      <c r="E3562" s="19">
        <v>1846800</v>
      </c>
    </row>
    <row r="3563" spans="1:5" x14ac:dyDescent="0.3">
      <c r="A3563" s="36" t="s">
        <v>300</v>
      </c>
      <c r="B3563" s="19">
        <v>0</v>
      </c>
      <c r="C3563" s="19">
        <v>0</v>
      </c>
      <c r="D3563" s="19">
        <v>0</v>
      </c>
      <c r="E3563" s="19">
        <v>0</v>
      </c>
    </row>
    <row r="3564" spans="1:5" x14ac:dyDescent="0.3">
      <c r="A3564" s="36" t="s">
        <v>309</v>
      </c>
      <c r="B3564" s="19">
        <v>-29520</v>
      </c>
      <c r="C3564" s="19">
        <v>0</v>
      </c>
      <c r="D3564" s="19">
        <v>0</v>
      </c>
      <c r="E3564" s="19">
        <v>-29520</v>
      </c>
    </row>
    <row r="3565" spans="1:5" x14ac:dyDescent="0.3">
      <c r="A3565" s="36" t="s">
        <v>311</v>
      </c>
      <c r="B3565" s="19">
        <v>45360</v>
      </c>
      <c r="C3565" s="19">
        <v>0</v>
      </c>
      <c r="D3565" s="19">
        <v>0</v>
      </c>
      <c r="E3565" s="19">
        <v>45360</v>
      </c>
    </row>
    <row r="3566" spans="1:5" x14ac:dyDescent="0.3">
      <c r="A3566" s="36" t="s">
        <v>307</v>
      </c>
      <c r="B3566" s="19">
        <v>-372961</v>
      </c>
      <c r="C3566" s="19">
        <v>0</v>
      </c>
      <c r="D3566" s="19">
        <v>0</v>
      </c>
      <c r="E3566" s="19">
        <v>-372961</v>
      </c>
    </row>
    <row r="3567" spans="1:5" x14ac:dyDescent="0.3">
      <c r="A3567" s="36" t="s">
        <v>306</v>
      </c>
      <c r="B3567" s="19">
        <v>138127</v>
      </c>
      <c r="C3567" s="19">
        <v>0</v>
      </c>
      <c r="D3567" s="19">
        <v>0</v>
      </c>
      <c r="E3567" s="19">
        <v>138127</v>
      </c>
    </row>
    <row r="3568" spans="1:5" x14ac:dyDescent="0.3">
      <c r="A3568" s="36" t="s">
        <v>302</v>
      </c>
      <c r="B3568" s="19">
        <v>0</v>
      </c>
      <c r="C3568" s="19">
        <v>0</v>
      </c>
      <c r="D3568" s="19">
        <v>0</v>
      </c>
      <c r="E3568" s="19">
        <v>0</v>
      </c>
    </row>
    <row r="3569" spans="1:5" x14ac:dyDescent="0.3">
      <c r="A3569" s="36" t="s">
        <v>38944</v>
      </c>
      <c r="B3569" s="19">
        <v>0</v>
      </c>
      <c r="C3569" s="19">
        <v>0</v>
      </c>
      <c r="D3569" s="19">
        <v>146755.55999999994</v>
      </c>
      <c r="E3569" s="19">
        <v>146755.55999999994</v>
      </c>
    </row>
    <row r="3570" spans="1:5" x14ac:dyDescent="0.3">
      <c r="A3570" s="36" t="s">
        <v>38946</v>
      </c>
      <c r="B3570" s="19">
        <v>0</v>
      </c>
      <c r="C3570" s="19">
        <v>0</v>
      </c>
      <c r="D3570" s="19">
        <v>618315.49999999953</v>
      </c>
      <c r="E3570" s="19">
        <v>618315.49999999953</v>
      </c>
    </row>
    <row r="3571" spans="1:5" x14ac:dyDescent="0.3">
      <c r="A3571" s="36" t="s">
        <v>38960</v>
      </c>
      <c r="B3571" s="19">
        <v>0</v>
      </c>
      <c r="C3571" s="19">
        <v>0</v>
      </c>
      <c r="D3571" s="19">
        <v>10046.659999999996</v>
      </c>
      <c r="E3571" s="19">
        <v>10046.659999999996</v>
      </c>
    </row>
    <row r="3572" spans="1:5" x14ac:dyDescent="0.3">
      <c r="A3572" s="36" t="s">
        <v>38961</v>
      </c>
      <c r="B3572" s="19">
        <v>0</v>
      </c>
      <c r="C3572" s="19">
        <v>0</v>
      </c>
      <c r="D3572" s="19">
        <v>45173.26</v>
      </c>
      <c r="E3572" s="19">
        <v>45173.26</v>
      </c>
    </row>
    <row r="3573" spans="1:5" x14ac:dyDescent="0.3">
      <c r="A3573" s="36" t="s">
        <v>39001</v>
      </c>
      <c r="B3573" s="19">
        <v>0</v>
      </c>
      <c r="C3573" s="19">
        <v>0</v>
      </c>
      <c r="D3573" s="19">
        <v>41001.789999999979</v>
      </c>
      <c r="E3573" s="19">
        <v>41001.789999999979</v>
      </c>
    </row>
    <row r="3574" spans="1:5" x14ac:dyDescent="0.3">
      <c r="A3574" s="36" t="s">
        <v>38948</v>
      </c>
      <c r="B3574" s="19">
        <v>0</v>
      </c>
      <c r="C3574" s="19">
        <v>0</v>
      </c>
      <c r="D3574" s="19">
        <v>15176.069999999996</v>
      </c>
      <c r="E3574" s="19">
        <v>15176.069999999996</v>
      </c>
    </row>
    <row r="3575" spans="1:5" x14ac:dyDescent="0.3">
      <c r="A3575" s="36" t="s">
        <v>38950</v>
      </c>
      <c r="B3575" s="19">
        <v>0</v>
      </c>
      <c r="C3575" s="19">
        <v>0</v>
      </c>
      <c r="D3575" s="19">
        <v>5304</v>
      </c>
      <c r="E3575" s="19">
        <v>5304</v>
      </c>
    </row>
    <row r="3576" spans="1:5" x14ac:dyDescent="0.3">
      <c r="A3576" s="36" t="s">
        <v>38952</v>
      </c>
      <c r="B3576" s="19">
        <v>0</v>
      </c>
      <c r="C3576" s="19">
        <v>0</v>
      </c>
      <c r="D3576" s="19">
        <v>401.53999999999996</v>
      </c>
      <c r="E3576" s="19">
        <v>401.53999999999996</v>
      </c>
    </row>
    <row r="3577" spans="1:5" x14ac:dyDescent="0.3">
      <c r="A3577" s="36" t="s">
        <v>38954</v>
      </c>
      <c r="B3577" s="19">
        <v>0</v>
      </c>
      <c r="C3577" s="19">
        <v>0</v>
      </c>
      <c r="D3577" s="19">
        <v>35348.099999999977</v>
      </c>
      <c r="E3577" s="19">
        <v>35348.099999999977</v>
      </c>
    </row>
    <row r="3578" spans="1:5" x14ac:dyDescent="0.3">
      <c r="A3578" s="36" t="s">
        <v>38956</v>
      </c>
      <c r="B3578" s="19">
        <v>0</v>
      </c>
      <c r="C3578" s="19">
        <v>0</v>
      </c>
      <c r="D3578" s="19">
        <v>120052.63999999998</v>
      </c>
      <c r="E3578" s="19">
        <v>120052.63999999998</v>
      </c>
    </row>
    <row r="3579" spans="1:5" x14ac:dyDescent="0.3">
      <c r="A3579" s="36" t="s">
        <v>38958</v>
      </c>
      <c r="B3579" s="19">
        <v>0</v>
      </c>
      <c r="C3579" s="19">
        <v>0</v>
      </c>
      <c r="D3579" s="19">
        <v>123689.28000000001</v>
      </c>
      <c r="E3579" s="19">
        <v>123689.28000000001</v>
      </c>
    </row>
    <row r="3580" spans="1:5" x14ac:dyDescent="0.3">
      <c r="A3580" s="36" t="s">
        <v>38989</v>
      </c>
      <c r="B3580" s="19">
        <v>0</v>
      </c>
      <c r="C3580" s="19">
        <v>0</v>
      </c>
      <c r="D3580" s="19">
        <v>3151.7999999999993</v>
      </c>
      <c r="E3580" s="19">
        <v>3151.7999999999993</v>
      </c>
    </row>
    <row r="3581" spans="1:5" x14ac:dyDescent="0.3">
      <c r="A3581" s="36" t="s">
        <v>38963</v>
      </c>
      <c r="B3581" s="19">
        <v>0</v>
      </c>
      <c r="C3581" s="19">
        <v>0</v>
      </c>
      <c r="D3581" s="19">
        <v>4397.22</v>
      </c>
      <c r="E3581" s="19">
        <v>4397.22</v>
      </c>
    </row>
    <row r="3582" spans="1:5" x14ac:dyDescent="0.3">
      <c r="A3582" s="36" t="s">
        <v>39003</v>
      </c>
      <c r="B3582" s="19">
        <v>0</v>
      </c>
      <c r="C3582" s="19">
        <v>0</v>
      </c>
      <c r="D3582" s="19">
        <v>250.91999999999985</v>
      </c>
      <c r="E3582" s="19">
        <v>250.91999999999985</v>
      </c>
    </row>
    <row r="3583" spans="1:5" x14ac:dyDescent="0.3">
      <c r="A3583" s="36" t="s">
        <v>39025</v>
      </c>
      <c r="B3583" s="19">
        <v>0</v>
      </c>
      <c r="C3583" s="19">
        <v>0</v>
      </c>
      <c r="D3583" s="19">
        <v>311.09999999999991</v>
      </c>
      <c r="E3583" s="19">
        <v>311.09999999999991</v>
      </c>
    </row>
    <row r="3584" spans="1:5" x14ac:dyDescent="0.3">
      <c r="A3584" s="36" t="s">
        <v>39021</v>
      </c>
      <c r="B3584" s="19">
        <v>0</v>
      </c>
      <c r="C3584" s="19">
        <v>0</v>
      </c>
      <c r="D3584" s="19">
        <v>8435.5700000000015</v>
      </c>
      <c r="E3584" s="19">
        <v>8435.5700000000015</v>
      </c>
    </row>
    <row r="3585" spans="1:5" x14ac:dyDescent="0.3">
      <c r="A3585" s="36" t="s">
        <v>39091</v>
      </c>
      <c r="B3585" s="19">
        <v>0</v>
      </c>
      <c r="C3585" s="19">
        <v>0</v>
      </c>
      <c r="D3585" s="19">
        <v>246.15999999999985</v>
      </c>
      <c r="E3585" s="19">
        <v>246.15999999999985</v>
      </c>
    </row>
    <row r="3586" spans="1:5" x14ac:dyDescent="0.3">
      <c r="A3586" s="36" t="s">
        <v>39027</v>
      </c>
      <c r="B3586" s="19">
        <v>0</v>
      </c>
      <c r="C3586" s="19">
        <v>0</v>
      </c>
      <c r="D3586" s="19">
        <v>33409.079999999994</v>
      </c>
      <c r="E3586" s="19">
        <v>33409.079999999994</v>
      </c>
    </row>
    <row r="3587" spans="1:5" x14ac:dyDescent="0.3">
      <c r="A3587" s="36" t="s">
        <v>39029</v>
      </c>
      <c r="B3587" s="19">
        <v>0</v>
      </c>
      <c r="C3587" s="19">
        <v>0</v>
      </c>
      <c r="D3587" s="19">
        <v>2575.16</v>
      </c>
      <c r="E3587" s="19">
        <v>2575.16</v>
      </c>
    </row>
    <row r="3588" spans="1:5" x14ac:dyDescent="0.3">
      <c r="A3588" s="36" t="s">
        <v>38995</v>
      </c>
      <c r="B3588" s="19">
        <v>0</v>
      </c>
      <c r="C3588" s="19">
        <v>0</v>
      </c>
      <c r="D3588" s="19">
        <v>6230.8399999999956</v>
      </c>
      <c r="E3588" s="19">
        <v>6230.8399999999956</v>
      </c>
    </row>
    <row r="3589" spans="1:5" x14ac:dyDescent="0.3">
      <c r="A3589" s="36" t="s">
        <v>39096</v>
      </c>
      <c r="B3589" s="19">
        <v>0</v>
      </c>
      <c r="C3589" s="19">
        <v>0</v>
      </c>
      <c r="D3589" s="19">
        <v>2793.6100000000006</v>
      </c>
      <c r="E3589" s="19">
        <v>2793.6100000000006</v>
      </c>
    </row>
    <row r="3590" spans="1:5" x14ac:dyDescent="0.3">
      <c r="A3590" s="36" t="s">
        <v>303</v>
      </c>
      <c r="B3590" s="19">
        <v>178364</v>
      </c>
      <c r="C3590" s="19">
        <v>0</v>
      </c>
      <c r="D3590" s="19">
        <v>0</v>
      </c>
      <c r="E3590" s="19">
        <v>178364</v>
      </c>
    </row>
    <row r="3591" spans="1:5" x14ac:dyDescent="0.3">
      <c r="A3591" s="36" t="s">
        <v>304</v>
      </c>
      <c r="B3591" s="19">
        <v>-190192</v>
      </c>
      <c r="C3591" s="19">
        <v>0</v>
      </c>
      <c r="D3591" s="19">
        <v>0</v>
      </c>
      <c r="E3591" s="19">
        <v>-190192</v>
      </c>
    </row>
    <row r="3592" spans="1:5" x14ac:dyDescent="0.3">
      <c r="A3592" s="36" t="s">
        <v>39093</v>
      </c>
      <c r="B3592" s="19">
        <v>0</v>
      </c>
      <c r="C3592" s="19">
        <v>0</v>
      </c>
      <c r="D3592" s="19">
        <v>545.35999999999967</v>
      </c>
      <c r="E3592" s="19">
        <v>545.35999999999967</v>
      </c>
    </row>
    <row r="3593" spans="1:5" x14ac:dyDescent="0.3">
      <c r="A3593" s="36" t="s">
        <v>39145</v>
      </c>
      <c r="B3593" s="19">
        <v>0</v>
      </c>
      <c r="C3593" s="19">
        <v>0</v>
      </c>
      <c r="D3593" s="19">
        <v>738.64999999999964</v>
      </c>
      <c r="E3593" s="19">
        <v>738.64999999999964</v>
      </c>
    </row>
    <row r="3594" spans="1:5" x14ac:dyDescent="0.3">
      <c r="A3594" s="36" t="s">
        <v>39005</v>
      </c>
      <c r="B3594" s="19">
        <v>0</v>
      </c>
      <c r="C3594" s="19">
        <v>0</v>
      </c>
      <c r="D3594" s="19">
        <v>9203.4599999999919</v>
      </c>
      <c r="E3594" s="19">
        <v>9203.4599999999919</v>
      </c>
    </row>
    <row r="3595" spans="1:5" x14ac:dyDescent="0.3">
      <c r="A3595" s="36" t="s">
        <v>39007</v>
      </c>
      <c r="B3595" s="19">
        <v>0</v>
      </c>
      <c r="C3595" s="19">
        <v>0</v>
      </c>
      <c r="D3595" s="19">
        <v>11945.900000000005</v>
      </c>
      <c r="E3595" s="19">
        <v>11945.900000000005</v>
      </c>
    </row>
    <row r="3596" spans="1:5" x14ac:dyDescent="0.3">
      <c r="A3596" s="36" t="s">
        <v>38969</v>
      </c>
      <c r="B3596" s="19">
        <v>0</v>
      </c>
      <c r="C3596" s="19">
        <v>0</v>
      </c>
      <c r="D3596" s="19">
        <v>56959.519999999968</v>
      </c>
      <c r="E3596" s="19">
        <v>56959.519999999968</v>
      </c>
    </row>
    <row r="3597" spans="1:5" x14ac:dyDescent="0.3">
      <c r="A3597" s="36" t="s">
        <v>38971</v>
      </c>
      <c r="B3597" s="19">
        <v>0</v>
      </c>
      <c r="C3597" s="19">
        <v>0</v>
      </c>
      <c r="D3597" s="19">
        <v>66254.100000000006</v>
      </c>
      <c r="E3597" s="19">
        <v>66254.100000000006</v>
      </c>
    </row>
    <row r="3598" spans="1:5" x14ac:dyDescent="0.3">
      <c r="A3598" s="36" t="s">
        <v>38973</v>
      </c>
      <c r="B3598" s="19">
        <v>0</v>
      </c>
      <c r="C3598" s="19">
        <v>0</v>
      </c>
      <c r="D3598" s="19">
        <v>8557.6299999999974</v>
      </c>
      <c r="E3598" s="19">
        <v>8557.6299999999974</v>
      </c>
    </row>
    <row r="3599" spans="1:5" x14ac:dyDescent="0.3">
      <c r="A3599" s="36" t="s">
        <v>39046</v>
      </c>
      <c r="B3599" s="19">
        <v>0</v>
      </c>
      <c r="C3599" s="19">
        <v>0</v>
      </c>
      <c r="D3599" s="19">
        <v>24796.200000000004</v>
      </c>
      <c r="E3599" s="19">
        <v>24796.200000000004</v>
      </c>
    </row>
    <row r="3600" spans="1:5" x14ac:dyDescent="0.3">
      <c r="A3600" s="36" t="s">
        <v>25</v>
      </c>
      <c r="B3600" s="19">
        <v>0</v>
      </c>
      <c r="C3600" s="19">
        <v>0</v>
      </c>
      <c r="D3600" s="19">
        <v>0</v>
      </c>
      <c r="E3600" s="19">
        <v>0</v>
      </c>
    </row>
    <row r="3601" spans="1:5" x14ac:dyDescent="0.3">
      <c r="A3601" s="36" t="s">
        <v>27</v>
      </c>
      <c r="B3601" s="19">
        <v>0</v>
      </c>
      <c r="C3601" s="19">
        <v>0</v>
      </c>
      <c r="D3601" s="19">
        <v>0</v>
      </c>
      <c r="E3601" s="19">
        <v>0</v>
      </c>
    </row>
    <row r="3602" spans="1:5" x14ac:dyDescent="0.3">
      <c r="A3602" s="36" t="s">
        <v>29</v>
      </c>
      <c r="B3602" s="19">
        <v>0</v>
      </c>
      <c r="C3602" s="19">
        <v>0</v>
      </c>
      <c r="D3602" s="19">
        <v>0</v>
      </c>
      <c r="E3602" s="19">
        <v>0</v>
      </c>
    </row>
    <row r="3603" spans="1:5" x14ac:dyDescent="0.3">
      <c r="A3603" s="36" t="s">
        <v>33</v>
      </c>
      <c r="B3603" s="19">
        <v>0</v>
      </c>
      <c r="C3603" s="19">
        <v>73035</v>
      </c>
      <c r="D3603" s="19">
        <v>0</v>
      </c>
      <c r="E3603" s="19">
        <v>73035</v>
      </c>
    </row>
    <row r="3604" spans="1:5" x14ac:dyDescent="0.3">
      <c r="A3604" s="36" t="s">
        <v>35</v>
      </c>
      <c r="B3604" s="19">
        <v>0</v>
      </c>
      <c r="C3604" s="19">
        <v>0</v>
      </c>
      <c r="D3604" s="19">
        <v>0</v>
      </c>
      <c r="E3604" s="19">
        <v>0</v>
      </c>
    </row>
    <row r="3605" spans="1:5" x14ac:dyDescent="0.3">
      <c r="A3605" s="36" t="s">
        <v>39</v>
      </c>
      <c r="B3605" s="19">
        <v>0</v>
      </c>
      <c r="C3605" s="19">
        <v>0</v>
      </c>
      <c r="D3605" s="19">
        <v>0</v>
      </c>
      <c r="E3605" s="19">
        <v>0</v>
      </c>
    </row>
    <row r="3606" spans="1:5" x14ac:dyDescent="0.3">
      <c r="A3606" s="36" t="s">
        <v>41</v>
      </c>
      <c r="B3606" s="19">
        <v>0</v>
      </c>
      <c r="C3606" s="19">
        <v>270474</v>
      </c>
      <c r="D3606" s="19">
        <v>0</v>
      </c>
      <c r="E3606" s="19">
        <v>270474</v>
      </c>
    </row>
    <row r="3607" spans="1:5" x14ac:dyDescent="0.3">
      <c r="A3607" s="36" t="s">
        <v>43</v>
      </c>
      <c r="B3607" s="19">
        <v>0</v>
      </c>
      <c r="C3607" s="19">
        <v>0</v>
      </c>
      <c r="D3607" s="19">
        <v>0</v>
      </c>
      <c r="E3607" s="19">
        <v>0</v>
      </c>
    </row>
    <row r="3608" spans="1:5" x14ac:dyDescent="0.3">
      <c r="A3608" s="36" t="s">
        <v>45</v>
      </c>
      <c r="B3608" s="19">
        <v>0</v>
      </c>
      <c r="C3608" s="19">
        <v>0</v>
      </c>
      <c r="D3608" s="19">
        <v>0</v>
      </c>
      <c r="E3608" s="19">
        <v>0</v>
      </c>
    </row>
    <row r="3609" spans="1:5" x14ac:dyDescent="0.3">
      <c r="A3609" s="36" t="s">
        <v>298</v>
      </c>
      <c r="B3609" s="19">
        <v>81000</v>
      </c>
      <c r="C3609" s="19">
        <v>0</v>
      </c>
      <c r="D3609" s="19">
        <v>0</v>
      </c>
      <c r="E3609" s="19">
        <v>81000</v>
      </c>
    </row>
    <row r="3610" spans="1:5" x14ac:dyDescent="0.3">
      <c r="A3610" s="36" t="s">
        <v>295</v>
      </c>
      <c r="B3610" s="19">
        <v>0</v>
      </c>
      <c r="C3610" s="19">
        <v>0</v>
      </c>
      <c r="D3610" s="19">
        <v>0</v>
      </c>
      <c r="E3610" s="19">
        <v>0</v>
      </c>
    </row>
    <row r="3611" spans="1:5" x14ac:dyDescent="0.3">
      <c r="A3611" s="5" t="s">
        <v>358</v>
      </c>
      <c r="B3611" s="19">
        <v>473292</v>
      </c>
      <c r="C3611" s="19">
        <v>302973</v>
      </c>
      <c r="D3611" s="19">
        <v>1179144.0299999996</v>
      </c>
      <c r="E3611" s="19">
        <v>1955409.0299999996</v>
      </c>
    </row>
    <row r="3612" spans="1:5" x14ac:dyDescent="0.3">
      <c r="A3612" s="36" t="s">
        <v>39140</v>
      </c>
      <c r="B3612" s="19">
        <v>0</v>
      </c>
      <c r="C3612" s="19">
        <v>0</v>
      </c>
      <c r="D3612" s="19">
        <v>172719.35999999999</v>
      </c>
      <c r="E3612" s="19">
        <v>172719.35999999999</v>
      </c>
    </row>
    <row r="3613" spans="1:5" x14ac:dyDescent="0.3">
      <c r="A3613" s="36" t="s">
        <v>363</v>
      </c>
      <c r="B3613" s="19">
        <v>0</v>
      </c>
      <c r="C3613" s="19">
        <v>-170485</v>
      </c>
      <c r="D3613" s="19">
        <v>0</v>
      </c>
      <c r="E3613" s="19">
        <v>-170485</v>
      </c>
    </row>
    <row r="3614" spans="1:5" x14ac:dyDescent="0.3">
      <c r="A3614" s="36" t="s">
        <v>13</v>
      </c>
      <c r="B3614" s="19">
        <v>0</v>
      </c>
      <c r="C3614" s="19">
        <v>-446</v>
      </c>
      <c r="D3614" s="19">
        <v>0</v>
      </c>
      <c r="E3614" s="19">
        <v>-446</v>
      </c>
    </row>
    <row r="3615" spans="1:5" x14ac:dyDescent="0.3">
      <c r="A3615" s="36" t="s">
        <v>39159</v>
      </c>
      <c r="B3615" s="19">
        <v>0</v>
      </c>
      <c r="C3615" s="19">
        <v>3267</v>
      </c>
      <c r="D3615" s="19">
        <v>0</v>
      </c>
      <c r="E3615" s="19">
        <v>3267</v>
      </c>
    </row>
    <row r="3616" spans="1:5" x14ac:dyDescent="0.3">
      <c r="A3616" s="36" t="s">
        <v>18</v>
      </c>
      <c r="B3616" s="19">
        <v>0</v>
      </c>
      <c r="C3616" s="19">
        <v>-7980</v>
      </c>
      <c r="D3616" s="19">
        <v>0</v>
      </c>
      <c r="E3616" s="19">
        <v>-7980</v>
      </c>
    </row>
    <row r="3617" spans="1:5" x14ac:dyDescent="0.3">
      <c r="A3617" s="36" t="s">
        <v>39160</v>
      </c>
      <c r="B3617" s="19">
        <v>0</v>
      </c>
      <c r="C3617" s="19">
        <v>300861</v>
      </c>
      <c r="D3617" s="19">
        <v>0</v>
      </c>
      <c r="E3617" s="19">
        <v>300861</v>
      </c>
    </row>
    <row r="3618" spans="1:5" x14ac:dyDescent="0.3">
      <c r="A3618" s="36" t="s">
        <v>21</v>
      </c>
      <c r="B3618" s="19">
        <v>0</v>
      </c>
      <c r="C3618" s="19">
        <v>-11082</v>
      </c>
      <c r="D3618" s="19">
        <v>0</v>
      </c>
      <c r="E3618" s="19">
        <v>-11082</v>
      </c>
    </row>
    <row r="3619" spans="1:5" x14ac:dyDescent="0.3">
      <c r="A3619" s="36" t="s">
        <v>38872</v>
      </c>
      <c r="B3619" s="19">
        <v>0</v>
      </c>
      <c r="C3619" s="19">
        <v>0</v>
      </c>
      <c r="D3619" s="19">
        <v>12990.000000000004</v>
      </c>
      <c r="E3619" s="19">
        <v>12990.000000000004</v>
      </c>
    </row>
    <row r="3620" spans="1:5" x14ac:dyDescent="0.3">
      <c r="A3620" s="36" t="s">
        <v>38975</v>
      </c>
      <c r="B3620" s="19">
        <v>0</v>
      </c>
      <c r="C3620" s="19">
        <v>0</v>
      </c>
      <c r="D3620" s="19">
        <v>3754.1099999999969</v>
      </c>
      <c r="E3620" s="19">
        <v>3754.1099999999969</v>
      </c>
    </row>
    <row r="3621" spans="1:5" x14ac:dyDescent="0.3">
      <c r="A3621" s="36" t="s">
        <v>38884</v>
      </c>
      <c r="B3621" s="19">
        <v>0</v>
      </c>
      <c r="C3621" s="19">
        <v>0</v>
      </c>
      <c r="D3621" s="19">
        <v>221</v>
      </c>
      <c r="E3621" s="19">
        <v>221</v>
      </c>
    </row>
    <row r="3622" spans="1:5" x14ac:dyDescent="0.3">
      <c r="A3622" s="36" t="s">
        <v>38979</v>
      </c>
      <c r="B3622" s="19">
        <v>0</v>
      </c>
      <c r="C3622" s="19">
        <v>0</v>
      </c>
      <c r="D3622" s="19">
        <v>49485.469999999987</v>
      </c>
      <c r="E3622" s="19">
        <v>49485.469999999987</v>
      </c>
    </row>
    <row r="3623" spans="1:5" x14ac:dyDescent="0.3">
      <c r="A3623" s="36" t="s">
        <v>38910</v>
      </c>
      <c r="B3623" s="19">
        <v>0</v>
      </c>
      <c r="C3623" s="19">
        <v>0</v>
      </c>
      <c r="D3623" s="19">
        <v>30796.349999999991</v>
      </c>
      <c r="E3623" s="19">
        <v>30796.349999999991</v>
      </c>
    </row>
    <row r="3624" spans="1:5" x14ac:dyDescent="0.3">
      <c r="A3624" s="36" t="s">
        <v>38886</v>
      </c>
      <c r="B3624" s="19">
        <v>0</v>
      </c>
      <c r="C3624" s="19">
        <v>0</v>
      </c>
      <c r="D3624" s="19">
        <v>10055.499999999996</v>
      </c>
      <c r="E3624" s="19">
        <v>10055.499999999996</v>
      </c>
    </row>
    <row r="3625" spans="1:5" x14ac:dyDescent="0.3">
      <c r="A3625" s="36" t="s">
        <v>38890</v>
      </c>
      <c r="B3625" s="19">
        <v>0</v>
      </c>
      <c r="C3625" s="19">
        <v>0</v>
      </c>
      <c r="D3625" s="19">
        <v>37190.219999999979</v>
      </c>
      <c r="E3625" s="19">
        <v>37190.219999999979</v>
      </c>
    </row>
    <row r="3626" spans="1:5" x14ac:dyDescent="0.3">
      <c r="A3626" s="36" t="s">
        <v>38892</v>
      </c>
      <c r="B3626" s="19">
        <v>0</v>
      </c>
      <c r="C3626" s="19">
        <v>0</v>
      </c>
      <c r="D3626" s="19">
        <v>11002.399999999994</v>
      </c>
      <c r="E3626" s="19">
        <v>11002.399999999994</v>
      </c>
    </row>
    <row r="3627" spans="1:5" x14ac:dyDescent="0.3">
      <c r="A3627" s="36" t="s">
        <v>38894</v>
      </c>
      <c r="B3627" s="19">
        <v>0</v>
      </c>
      <c r="C3627" s="19">
        <v>0</v>
      </c>
      <c r="D3627" s="19">
        <v>399285.12</v>
      </c>
      <c r="E3627" s="19">
        <v>399285.12</v>
      </c>
    </row>
    <row r="3628" spans="1:5" x14ac:dyDescent="0.3">
      <c r="A3628" s="36" t="s">
        <v>38895</v>
      </c>
      <c r="B3628" s="19">
        <v>0</v>
      </c>
      <c r="C3628" s="19">
        <v>0</v>
      </c>
      <c r="D3628" s="19">
        <v>87954.679999999978</v>
      </c>
      <c r="E3628" s="19">
        <v>87954.679999999978</v>
      </c>
    </row>
    <row r="3629" spans="1:5" x14ac:dyDescent="0.3">
      <c r="A3629" s="36" t="s">
        <v>38897</v>
      </c>
      <c r="B3629" s="19">
        <v>0</v>
      </c>
      <c r="C3629" s="19">
        <v>0</v>
      </c>
      <c r="D3629" s="19">
        <v>1545.8099999999995</v>
      </c>
      <c r="E3629" s="19">
        <v>1545.8099999999995</v>
      </c>
    </row>
    <row r="3630" spans="1:5" x14ac:dyDescent="0.3">
      <c r="A3630" s="36" t="s">
        <v>38898</v>
      </c>
      <c r="B3630" s="19">
        <v>0</v>
      </c>
      <c r="C3630" s="19">
        <v>0</v>
      </c>
      <c r="D3630" s="19">
        <v>123916.64999999997</v>
      </c>
      <c r="E3630" s="19">
        <v>123916.64999999997</v>
      </c>
    </row>
    <row r="3631" spans="1:5" x14ac:dyDescent="0.3">
      <c r="A3631" s="36" t="s">
        <v>38912</v>
      </c>
      <c r="B3631" s="19">
        <v>0</v>
      </c>
      <c r="C3631" s="19">
        <v>0</v>
      </c>
      <c r="D3631" s="19">
        <v>583.27</v>
      </c>
      <c r="E3631" s="19">
        <v>583.27</v>
      </c>
    </row>
    <row r="3632" spans="1:5" x14ac:dyDescent="0.3">
      <c r="A3632" s="36" t="s">
        <v>38914</v>
      </c>
      <c r="B3632" s="19">
        <v>0</v>
      </c>
      <c r="C3632" s="19">
        <v>0</v>
      </c>
      <c r="D3632" s="19">
        <v>943.83999999999924</v>
      </c>
      <c r="E3632" s="19">
        <v>943.83999999999924</v>
      </c>
    </row>
    <row r="3633" spans="1:5" x14ac:dyDescent="0.3">
      <c r="A3633" s="36" t="s">
        <v>38902</v>
      </c>
      <c r="B3633" s="19">
        <v>0</v>
      </c>
      <c r="C3633" s="19">
        <v>0</v>
      </c>
      <c r="D3633" s="19">
        <v>482.9699999999998</v>
      </c>
      <c r="E3633" s="19">
        <v>482.9699999999998</v>
      </c>
    </row>
    <row r="3634" spans="1:5" x14ac:dyDescent="0.3">
      <c r="A3634" s="36" t="s">
        <v>38908</v>
      </c>
      <c r="B3634" s="19">
        <v>0</v>
      </c>
      <c r="C3634" s="19">
        <v>0</v>
      </c>
      <c r="D3634" s="19">
        <v>90.269999999999982</v>
      </c>
      <c r="E3634" s="19">
        <v>90.269999999999982</v>
      </c>
    </row>
    <row r="3635" spans="1:5" x14ac:dyDescent="0.3">
      <c r="A3635" s="36" t="s">
        <v>38916</v>
      </c>
      <c r="B3635" s="19">
        <v>0</v>
      </c>
      <c r="C3635" s="19">
        <v>0</v>
      </c>
      <c r="D3635" s="19">
        <v>2820.4699999999975</v>
      </c>
      <c r="E3635" s="19">
        <v>2820.4699999999975</v>
      </c>
    </row>
    <row r="3636" spans="1:5" x14ac:dyDescent="0.3">
      <c r="A3636" s="36" t="s">
        <v>38918</v>
      </c>
      <c r="B3636" s="19">
        <v>0</v>
      </c>
      <c r="C3636" s="19">
        <v>0</v>
      </c>
      <c r="D3636" s="19">
        <v>9635.94</v>
      </c>
      <c r="E3636" s="19">
        <v>9635.94</v>
      </c>
    </row>
    <row r="3637" spans="1:5" x14ac:dyDescent="0.3">
      <c r="A3637" s="36" t="s">
        <v>38932</v>
      </c>
      <c r="B3637" s="19">
        <v>0</v>
      </c>
      <c r="C3637" s="19">
        <v>0</v>
      </c>
      <c r="D3637" s="19">
        <v>1344.6999999999989</v>
      </c>
      <c r="E3637" s="19">
        <v>1344.6999999999989</v>
      </c>
    </row>
    <row r="3638" spans="1:5" x14ac:dyDescent="0.3">
      <c r="A3638" s="36" t="s">
        <v>38934</v>
      </c>
      <c r="B3638" s="19">
        <v>0</v>
      </c>
      <c r="C3638" s="19">
        <v>0</v>
      </c>
      <c r="D3638" s="19">
        <v>2982.6499999999978</v>
      </c>
      <c r="E3638" s="19">
        <v>2982.6499999999978</v>
      </c>
    </row>
    <row r="3639" spans="1:5" x14ac:dyDescent="0.3">
      <c r="A3639" s="36" t="s">
        <v>39163</v>
      </c>
      <c r="B3639" s="19">
        <v>0</v>
      </c>
      <c r="C3639" s="19">
        <v>0</v>
      </c>
      <c r="D3639" s="19">
        <v>1987.6399999999994</v>
      </c>
      <c r="E3639" s="19">
        <v>1987.6399999999994</v>
      </c>
    </row>
    <row r="3640" spans="1:5" x14ac:dyDescent="0.3">
      <c r="A3640" s="36" t="s">
        <v>38928</v>
      </c>
      <c r="B3640" s="19">
        <v>0</v>
      </c>
      <c r="C3640" s="19">
        <v>0</v>
      </c>
      <c r="D3640" s="19">
        <v>501.83999999999969</v>
      </c>
      <c r="E3640" s="19">
        <v>501.83999999999969</v>
      </c>
    </row>
    <row r="3641" spans="1:5" x14ac:dyDescent="0.3">
      <c r="A3641" s="36" t="s">
        <v>38939</v>
      </c>
      <c r="B3641" s="19">
        <v>0</v>
      </c>
      <c r="C3641" s="19">
        <v>0</v>
      </c>
      <c r="D3641" s="19">
        <v>6719.25</v>
      </c>
      <c r="E3641" s="19">
        <v>6719.25</v>
      </c>
    </row>
    <row r="3642" spans="1:5" x14ac:dyDescent="0.3">
      <c r="A3642" s="36" t="s">
        <v>308</v>
      </c>
      <c r="B3642" s="19">
        <v>1280</v>
      </c>
      <c r="C3642" s="19">
        <v>0</v>
      </c>
      <c r="D3642" s="19">
        <v>0</v>
      </c>
      <c r="E3642" s="19">
        <v>1280</v>
      </c>
    </row>
    <row r="3643" spans="1:5" x14ac:dyDescent="0.3">
      <c r="A3643" s="36" t="s">
        <v>313</v>
      </c>
      <c r="B3643" s="19">
        <v>135900</v>
      </c>
      <c r="C3643" s="19">
        <v>0</v>
      </c>
      <c r="D3643" s="19">
        <v>0</v>
      </c>
      <c r="E3643" s="19">
        <v>135900</v>
      </c>
    </row>
    <row r="3644" spans="1:5" x14ac:dyDescent="0.3">
      <c r="A3644" s="36" t="s">
        <v>310</v>
      </c>
      <c r="B3644" s="19">
        <v>317680</v>
      </c>
      <c r="C3644" s="19">
        <v>0</v>
      </c>
      <c r="D3644" s="19">
        <v>0</v>
      </c>
      <c r="E3644" s="19">
        <v>317680</v>
      </c>
    </row>
    <row r="3645" spans="1:5" x14ac:dyDescent="0.3">
      <c r="A3645" s="36" t="s">
        <v>300</v>
      </c>
      <c r="B3645" s="19">
        <v>0</v>
      </c>
      <c r="C3645" s="19">
        <v>0</v>
      </c>
      <c r="D3645" s="19">
        <v>0</v>
      </c>
      <c r="E3645" s="19">
        <v>0</v>
      </c>
    </row>
    <row r="3646" spans="1:5" x14ac:dyDescent="0.3">
      <c r="A3646" s="36" t="s">
        <v>309</v>
      </c>
      <c r="B3646" s="19">
        <v>-1620</v>
      </c>
      <c r="C3646" s="19">
        <v>0</v>
      </c>
      <c r="D3646" s="19">
        <v>0</v>
      </c>
      <c r="E3646" s="19">
        <v>-1620</v>
      </c>
    </row>
    <row r="3647" spans="1:5" x14ac:dyDescent="0.3">
      <c r="A3647" s="36" t="s">
        <v>311</v>
      </c>
      <c r="B3647" s="19">
        <v>7798</v>
      </c>
      <c r="C3647" s="19">
        <v>0</v>
      </c>
      <c r="D3647" s="19">
        <v>0</v>
      </c>
      <c r="E3647" s="19">
        <v>7798</v>
      </c>
    </row>
    <row r="3648" spans="1:5" x14ac:dyDescent="0.3">
      <c r="A3648" s="36" t="s">
        <v>307</v>
      </c>
      <c r="B3648" s="19">
        <v>-143420</v>
      </c>
      <c r="C3648" s="19">
        <v>0</v>
      </c>
      <c r="D3648" s="19">
        <v>0</v>
      </c>
      <c r="E3648" s="19">
        <v>-143420</v>
      </c>
    </row>
    <row r="3649" spans="1:5" x14ac:dyDescent="0.3">
      <c r="A3649" s="36" t="s">
        <v>306</v>
      </c>
      <c r="B3649" s="19">
        <v>50622</v>
      </c>
      <c r="C3649" s="19">
        <v>0</v>
      </c>
      <c r="D3649" s="19">
        <v>0</v>
      </c>
      <c r="E3649" s="19">
        <v>50622</v>
      </c>
    </row>
    <row r="3650" spans="1:5" x14ac:dyDescent="0.3">
      <c r="A3650" s="36" t="s">
        <v>302</v>
      </c>
      <c r="B3650" s="19">
        <v>0</v>
      </c>
      <c r="C3650" s="19">
        <v>0</v>
      </c>
      <c r="D3650" s="19">
        <v>0</v>
      </c>
      <c r="E3650" s="19">
        <v>0</v>
      </c>
    </row>
    <row r="3651" spans="1:5" x14ac:dyDescent="0.3">
      <c r="A3651" s="36" t="s">
        <v>38944</v>
      </c>
      <c r="B3651" s="19">
        <v>0</v>
      </c>
      <c r="C3651" s="19">
        <v>0</v>
      </c>
      <c r="D3651" s="19">
        <v>63139.019999999968</v>
      </c>
      <c r="E3651" s="19">
        <v>63139.019999999968</v>
      </c>
    </row>
    <row r="3652" spans="1:5" x14ac:dyDescent="0.3">
      <c r="A3652" s="36" t="s">
        <v>38946</v>
      </c>
      <c r="B3652" s="19">
        <v>0</v>
      </c>
      <c r="C3652" s="19">
        <v>0</v>
      </c>
      <c r="D3652" s="19">
        <v>78694.699999999924</v>
      </c>
      <c r="E3652" s="19">
        <v>78694.699999999924</v>
      </c>
    </row>
    <row r="3653" spans="1:5" x14ac:dyDescent="0.3">
      <c r="A3653" s="36" t="s">
        <v>38960</v>
      </c>
      <c r="B3653" s="19">
        <v>0</v>
      </c>
      <c r="C3653" s="19">
        <v>0</v>
      </c>
      <c r="D3653" s="19">
        <v>772.81999999999971</v>
      </c>
      <c r="E3653" s="19">
        <v>772.81999999999971</v>
      </c>
    </row>
    <row r="3654" spans="1:5" x14ac:dyDescent="0.3">
      <c r="A3654" s="36" t="s">
        <v>38961</v>
      </c>
      <c r="B3654" s="19">
        <v>0</v>
      </c>
      <c r="C3654" s="19">
        <v>0</v>
      </c>
      <c r="D3654" s="19">
        <v>11514</v>
      </c>
      <c r="E3654" s="19">
        <v>11514</v>
      </c>
    </row>
    <row r="3655" spans="1:5" x14ac:dyDescent="0.3">
      <c r="A3655" s="36" t="s">
        <v>39001</v>
      </c>
      <c r="B3655" s="19">
        <v>0</v>
      </c>
      <c r="C3655" s="19">
        <v>0</v>
      </c>
      <c r="D3655" s="19">
        <v>30512.959999999992</v>
      </c>
      <c r="E3655" s="19">
        <v>30512.959999999992</v>
      </c>
    </row>
    <row r="3656" spans="1:5" x14ac:dyDescent="0.3">
      <c r="A3656" s="36" t="s">
        <v>38954</v>
      </c>
      <c r="B3656" s="19">
        <v>0</v>
      </c>
      <c r="C3656" s="19">
        <v>0</v>
      </c>
      <c r="D3656" s="19">
        <v>1178.2699999999995</v>
      </c>
      <c r="E3656" s="19">
        <v>1178.2699999999995</v>
      </c>
    </row>
    <row r="3657" spans="1:5" x14ac:dyDescent="0.3">
      <c r="A3657" s="36" t="s">
        <v>38958</v>
      </c>
      <c r="B3657" s="19">
        <v>0</v>
      </c>
      <c r="C3657" s="19">
        <v>0</v>
      </c>
      <c r="D3657" s="19">
        <v>351.38999999999987</v>
      </c>
      <c r="E3657" s="19">
        <v>351.38999999999987</v>
      </c>
    </row>
    <row r="3658" spans="1:5" x14ac:dyDescent="0.3">
      <c r="A3658" s="36" t="s">
        <v>38989</v>
      </c>
      <c r="B3658" s="19">
        <v>0</v>
      </c>
      <c r="C3658" s="19">
        <v>0</v>
      </c>
      <c r="D3658" s="19">
        <v>6303.5999999999985</v>
      </c>
      <c r="E3658" s="19">
        <v>6303.5999999999985</v>
      </c>
    </row>
    <row r="3659" spans="1:5" x14ac:dyDescent="0.3">
      <c r="A3659" s="36" t="s">
        <v>38963</v>
      </c>
      <c r="B3659" s="19">
        <v>0</v>
      </c>
      <c r="C3659" s="19">
        <v>0</v>
      </c>
      <c r="D3659" s="19">
        <v>732.86999999999989</v>
      </c>
      <c r="E3659" s="19">
        <v>732.86999999999989</v>
      </c>
    </row>
    <row r="3660" spans="1:5" x14ac:dyDescent="0.3">
      <c r="A3660" s="36" t="s">
        <v>38995</v>
      </c>
      <c r="B3660" s="19">
        <v>0</v>
      </c>
      <c r="C3660" s="19">
        <v>0</v>
      </c>
      <c r="D3660" s="19">
        <v>445.05999999999995</v>
      </c>
      <c r="E3660" s="19">
        <v>445.05999999999995</v>
      </c>
    </row>
    <row r="3661" spans="1:5" x14ac:dyDescent="0.3">
      <c r="A3661" s="36" t="s">
        <v>303</v>
      </c>
      <c r="B3661" s="19">
        <v>121300</v>
      </c>
      <c r="C3661" s="19">
        <v>0</v>
      </c>
      <c r="D3661" s="19">
        <v>0</v>
      </c>
      <c r="E3661" s="19">
        <v>121300</v>
      </c>
    </row>
    <row r="3662" spans="1:5" x14ac:dyDescent="0.3">
      <c r="A3662" s="36" t="s">
        <v>304</v>
      </c>
      <c r="B3662" s="19">
        <v>-32448</v>
      </c>
      <c r="C3662" s="19">
        <v>0</v>
      </c>
      <c r="D3662" s="19">
        <v>0</v>
      </c>
      <c r="E3662" s="19">
        <v>-32448</v>
      </c>
    </row>
    <row r="3663" spans="1:5" x14ac:dyDescent="0.3">
      <c r="A3663" s="36" t="s">
        <v>38969</v>
      </c>
      <c r="B3663" s="19">
        <v>0</v>
      </c>
      <c r="C3663" s="19">
        <v>0</v>
      </c>
      <c r="D3663" s="19">
        <v>1986.9599999999991</v>
      </c>
      <c r="E3663" s="19">
        <v>1986.9599999999991</v>
      </c>
    </row>
    <row r="3664" spans="1:5" x14ac:dyDescent="0.3">
      <c r="A3664" s="36" t="s">
        <v>38971</v>
      </c>
      <c r="B3664" s="19">
        <v>0</v>
      </c>
      <c r="C3664" s="19">
        <v>0</v>
      </c>
      <c r="D3664" s="19">
        <v>2810.7799999999997</v>
      </c>
      <c r="E3664" s="19">
        <v>2810.7799999999997</v>
      </c>
    </row>
    <row r="3665" spans="1:5" x14ac:dyDescent="0.3">
      <c r="A3665" s="36" t="s">
        <v>38973</v>
      </c>
      <c r="B3665" s="19">
        <v>0</v>
      </c>
      <c r="C3665" s="19">
        <v>0</v>
      </c>
      <c r="D3665" s="19">
        <v>120.52999999999997</v>
      </c>
      <c r="E3665" s="19">
        <v>120.52999999999997</v>
      </c>
    </row>
    <row r="3666" spans="1:5" x14ac:dyDescent="0.3">
      <c r="A3666" s="36" t="s">
        <v>39046</v>
      </c>
      <c r="B3666" s="19">
        <v>0</v>
      </c>
      <c r="C3666" s="19">
        <v>0</v>
      </c>
      <c r="D3666" s="19">
        <v>11571.560000000001</v>
      </c>
      <c r="E3666" s="19">
        <v>11571.560000000001</v>
      </c>
    </row>
    <row r="3667" spans="1:5" x14ac:dyDescent="0.3">
      <c r="A3667" s="36" t="s">
        <v>25</v>
      </c>
      <c r="B3667" s="19">
        <v>0</v>
      </c>
      <c r="C3667" s="19">
        <v>0</v>
      </c>
      <c r="D3667" s="19">
        <v>0</v>
      </c>
      <c r="E3667" s="19">
        <v>0</v>
      </c>
    </row>
    <row r="3668" spans="1:5" x14ac:dyDescent="0.3">
      <c r="A3668" s="36" t="s">
        <v>27</v>
      </c>
      <c r="B3668" s="19">
        <v>0</v>
      </c>
      <c r="C3668" s="19">
        <v>0</v>
      </c>
      <c r="D3668" s="19">
        <v>0</v>
      </c>
      <c r="E3668" s="19">
        <v>0</v>
      </c>
    </row>
    <row r="3669" spans="1:5" x14ac:dyDescent="0.3">
      <c r="A3669" s="36" t="s">
        <v>29</v>
      </c>
      <c r="B3669" s="19">
        <v>0</v>
      </c>
      <c r="C3669" s="19">
        <v>0</v>
      </c>
      <c r="D3669" s="19">
        <v>0</v>
      </c>
      <c r="E3669" s="19">
        <v>0</v>
      </c>
    </row>
    <row r="3670" spans="1:5" x14ac:dyDescent="0.3">
      <c r="A3670" s="36" t="s">
        <v>33</v>
      </c>
      <c r="B3670" s="19">
        <v>0</v>
      </c>
      <c r="C3670" s="19">
        <v>29214</v>
      </c>
      <c r="D3670" s="19">
        <v>0</v>
      </c>
      <c r="E3670" s="19">
        <v>29214</v>
      </c>
    </row>
    <row r="3671" spans="1:5" x14ac:dyDescent="0.3">
      <c r="A3671" s="36" t="s">
        <v>35</v>
      </c>
      <c r="B3671" s="19">
        <v>0</v>
      </c>
      <c r="C3671" s="19">
        <v>0</v>
      </c>
      <c r="D3671" s="19">
        <v>0</v>
      </c>
      <c r="E3671" s="19">
        <v>0</v>
      </c>
    </row>
    <row r="3672" spans="1:5" x14ac:dyDescent="0.3">
      <c r="A3672" s="36" t="s">
        <v>39</v>
      </c>
      <c r="B3672" s="19">
        <v>0</v>
      </c>
      <c r="C3672" s="19">
        <v>0</v>
      </c>
      <c r="D3672" s="19">
        <v>0</v>
      </c>
      <c r="E3672" s="19">
        <v>0</v>
      </c>
    </row>
    <row r="3673" spans="1:5" x14ac:dyDescent="0.3">
      <c r="A3673" s="36" t="s">
        <v>41</v>
      </c>
      <c r="B3673" s="19">
        <v>0</v>
      </c>
      <c r="C3673" s="19">
        <v>159624</v>
      </c>
      <c r="D3673" s="19">
        <v>0</v>
      </c>
      <c r="E3673" s="19">
        <v>159624</v>
      </c>
    </row>
    <row r="3674" spans="1:5" x14ac:dyDescent="0.3">
      <c r="A3674" s="36" t="s">
        <v>47</v>
      </c>
      <c r="B3674" s="19">
        <v>0</v>
      </c>
      <c r="C3674" s="19">
        <v>0</v>
      </c>
      <c r="D3674" s="19">
        <v>0</v>
      </c>
      <c r="E3674" s="19">
        <v>0</v>
      </c>
    </row>
    <row r="3675" spans="1:5" x14ac:dyDescent="0.3">
      <c r="A3675" s="36" t="s">
        <v>298</v>
      </c>
      <c r="B3675" s="19">
        <v>16200</v>
      </c>
      <c r="C3675" s="19">
        <v>0</v>
      </c>
      <c r="D3675" s="19">
        <v>0</v>
      </c>
      <c r="E3675" s="19">
        <v>16200</v>
      </c>
    </row>
    <row r="3676" spans="1:5" x14ac:dyDescent="0.3">
      <c r="A3676" s="36" t="s">
        <v>295</v>
      </c>
      <c r="B3676" s="19">
        <v>0</v>
      </c>
      <c r="C3676" s="19">
        <v>0</v>
      </c>
      <c r="D3676" s="19">
        <v>0</v>
      </c>
      <c r="E3676" s="19">
        <v>0</v>
      </c>
    </row>
    <row r="3677" spans="1:5" x14ac:dyDescent="0.3">
      <c r="A3677" s="5" t="s">
        <v>339</v>
      </c>
      <c r="B3677" s="19">
        <v>3761448</v>
      </c>
      <c r="C3677" s="19">
        <v>1032805</v>
      </c>
      <c r="D3677" s="19">
        <v>3149349.370000001</v>
      </c>
      <c r="E3677" s="19">
        <v>7943602.370000001</v>
      </c>
    </row>
    <row r="3678" spans="1:5" x14ac:dyDescent="0.3">
      <c r="A3678" s="36" t="s">
        <v>39158</v>
      </c>
      <c r="B3678" s="19">
        <v>0</v>
      </c>
      <c r="C3678" s="19">
        <v>346084</v>
      </c>
      <c r="D3678" s="19">
        <v>0</v>
      </c>
      <c r="E3678" s="19">
        <v>346084</v>
      </c>
    </row>
    <row r="3679" spans="1:5" x14ac:dyDescent="0.3">
      <c r="A3679" s="36" t="s">
        <v>38852</v>
      </c>
      <c r="B3679" s="19">
        <v>0</v>
      </c>
      <c r="C3679" s="19">
        <v>-73152</v>
      </c>
      <c r="D3679" s="19">
        <v>0</v>
      </c>
      <c r="E3679" s="19">
        <v>-73152</v>
      </c>
    </row>
    <row r="3680" spans="1:5" x14ac:dyDescent="0.3">
      <c r="A3680" s="36" t="s">
        <v>363</v>
      </c>
      <c r="B3680" s="19">
        <v>0</v>
      </c>
      <c r="C3680" s="19">
        <v>-409164</v>
      </c>
      <c r="D3680" s="19">
        <v>0</v>
      </c>
      <c r="E3680" s="19">
        <v>-409164</v>
      </c>
    </row>
    <row r="3681" spans="1:5" x14ac:dyDescent="0.3">
      <c r="A3681" s="36" t="s">
        <v>15</v>
      </c>
      <c r="B3681" s="19">
        <v>0</v>
      </c>
      <c r="C3681" s="19">
        <v>-2478</v>
      </c>
      <c r="D3681" s="19">
        <v>0</v>
      </c>
      <c r="E3681" s="19">
        <v>-2478</v>
      </c>
    </row>
    <row r="3682" spans="1:5" x14ac:dyDescent="0.3">
      <c r="A3682" s="36" t="s">
        <v>39159</v>
      </c>
      <c r="B3682" s="19">
        <v>0</v>
      </c>
      <c r="C3682" s="19">
        <v>32670</v>
      </c>
      <c r="D3682" s="19">
        <v>0</v>
      </c>
      <c r="E3682" s="19">
        <v>32670</v>
      </c>
    </row>
    <row r="3683" spans="1:5" x14ac:dyDescent="0.3">
      <c r="A3683" s="36" t="s">
        <v>18</v>
      </c>
      <c r="B3683" s="19">
        <v>0</v>
      </c>
      <c r="C3683" s="19">
        <v>-17955</v>
      </c>
      <c r="D3683" s="19">
        <v>0</v>
      </c>
      <c r="E3683" s="19">
        <v>-17955</v>
      </c>
    </row>
    <row r="3684" spans="1:5" x14ac:dyDescent="0.3">
      <c r="A3684" s="36" t="s">
        <v>39160</v>
      </c>
      <c r="B3684" s="19">
        <v>0</v>
      </c>
      <c r="C3684" s="19">
        <v>813439</v>
      </c>
      <c r="D3684" s="19">
        <v>0</v>
      </c>
      <c r="E3684" s="19">
        <v>813439</v>
      </c>
    </row>
    <row r="3685" spans="1:5" x14ac:dyDescent="0.3">
      <c r="A3685" s="36" t="s">
        <v>21</v>
      </c>
      <c r="B3685" s="19">
        <v>0</v>
      </c>
      <c r="C3685" s="19">
        <v>-110820</v>
      </c>
      <c r="D3685" s="19">
        <v>0</v>
      </c>
      <c r="E3685" s="19">
        <v>-110820</v>
      </c>
    </row>
    <row r="3686" spans="1:5" x14ac:dyDescent="0.3">
      <c r="A3686" s="36" t="s">
        <v>38874</v>
      </c>
      <c r="B3686" s="19">
        <v>0</v>
      </c>
      <c r="C3686" s="19">
        <v>0</v>
      </c>
      <c r="D3686" s="19">
        <v>3855.5999999999985</v>
      </c>
      <c r="E3686" s="19">
        <v>3855.5999999999985</v>
      </c>
    </row>
    <row r="3687" spans="1:5" x14ac:dyDescent="0.3">
      <c r="A3687" s="36" t="s">
        <v>38876</v>
      </c>
      <c r="B3687" s="19">
        <v>0</v>
      </c>
      <c r="C3687" s="19">
        <v>0</v>
      </c>
      <c r="D3687" s="19">
        <v>476</v>
      </c>
      <c r="E3687" s="19">
        <v>476</v>
      </c>
    </row>
    <row r="3688" spans="1:5" x14ac:dyDescent="0.3">
      <c r="A3688" s="36" t="s">
        <v>39075</v>
      </c>
      <c r="B3688" s="19">
        <v>0</v>
      </c>
      <c r="C3688" s="19">
        <v>0</v>
      </c>
      <c r="D3688" s="19">
        <v>1496.17</v>
      </c>
      <c r="E3688" s="19">
        <v>1496.17</v>
      </c>
    </row>
    <row r="3689" spans="1:5" x14ac:dyDescent="0.3">
      <c r="A3689" s="36" t="s">
        <v>39009</v>
      </c>
      <c r="B3689" s="19">
        <v>0</v>
      </c>
      <c r="C3689" s="19">
        <v>0</v>
      </c>
      <c r="D3689" s="19">
        <v>35283.840000000011</v>
      </c>
      <c r="E3689" s="19">
        <v>35283.840000000011</v>
      </c>
    </row>
    <row r="3690" spans="1:5" x14ac:dyDescent="0.3">
      <c r="A3690" s="36" t="s">
        <v>38878</v>
      </c>
      <c r="B3690" s="19">
        <v>0</v>
      </c>
      <c r="C3690" s="19">
        <v>0</v>
      </c>
      <c r="D3690" s="19">
        <v>634.4399999999996</v>
      </c>
      <c r="E3690" s="19">
        <v>634.4399999999996</v>
      </c>
    </row>
    <row r="3691" spans="1:5" x14ac:dyDescent="0.3">
      <c r="A3691" s="36" t="s">
        <v>39040</v>
      </c>
      <c r="B3691" s="19">
        <v>0</v>
      </c>
      <c r="C3691" s="19">
        <v>0</v>
      </c>
      <c r="D3691" s="19">
        <v>2609.84</v>
      </c>
      <c r="E3691" s="19">
        <v>2609.84</v>
      </c>
    </row>
    <row r="3692" spans="1:5" x14ac:dyDescent="0.3">
      <c r="A3692" s="36" t="s">
        <v>38882</v>
      </c>
      <c r="B3692" s="19">
        <v>0</v>
      </c>
      <c r="C3692" s="19">
        <v>0</v>
      </c>
      <c r="D3692" s="19">
        <v>1606.4999999999986</v>
      </c>
      <c r="E3692" s="19">
        <v>1606.4999999999986</v>
      </c>
    </row>
    <row r="3693" spans="1:5" x14ac:dyDescent="0.3">
      <c r="A3693" s="36" t="s">
        <v>38977</v>
      </c>
      <c r="B3693" s="19">
        <v>0</v>
      </c>
      <c r="C3693" s="19">
        <v>0</v>
      </c>
      <c r="D3693" s="19">
        <v>15458.099999999999</v>
      </c>
      <c r="E3693" s="19">
        <v>15458.099999999999</v>
      </c>
    </row>
    <row r="3694" spans="1:5" x14ac:dyDescent="0.3">
      <c r="A3694" s="36" t="s">
        <v>38979</v>
      </c>
      <c r="B3694" s="19">
        <v>0</v>
      </c>
      <c r="C3694" s="19">
        <v>0</v>
      </c>
      <c r="D3694" s="19">
        <v>46574.559999999983</v>
      </c>
      <c r="E3694" s="19">
        <v>46574.559999999983</v>
      </c>
    </row>
    <row r="3695" spans="1:5" x14ac:dyDescent="0.3">
      <c r="A3695" s="36" t="s">
        <v>38910</v>
      </c>
      <c r="B3695" s="19">
        <v>0</v>
      </c>
      <c r="C3695" s="19">
        <v>0</v>
      </c>
      <c r="D3695" s="19">
        <v>21320.549999999988</v>
      </c>
      <c r="E3695" s="19">
        <v>21320.549999999988</v>
      </c>
    </row>
    <row r="3696" spans="1:5" x14ac:dyDescent="0.3">
      <c r="A3696" s="36" t="s">
        <v>38886</v>
      </c>
      <c r="B3696" s="19">
        <v>0</v>
      </c>
      <c r="C3696" s="19">
        <v>0</v>
      </c>
      <c r="D3696" s="19">
        <v>2011.0999999999985</v>
      </c>
      <c r="E3696" s="19">
        <v>2011.0999999999985</v>
      </c>
    </row>
    <row r="3697" spans="1:5" x14ac:dyDescent="0.3">
      <c r="A3697" s="36" t="s">
        <v>38888</v>
      </c>
      <c r="B3697" s="19">
        <v>0</v>
      </c>
      <c r="C3697" s="19">
        <v>0</v>
      </c>
      <c r="D3697" s="19">
        <v>13727.160000000003</v>
      </c>
      <c r="E3697" s="19">
        <v>13727.160000000003</v>
      </c>
    </row>
    <row r="3698" spans="1:5" x14ac:dyDescent="0.3">
      <c r="A3698" s="36" t="s">
        <v>38890</v>
      </c>
      <c r="B3698" s="19">
        <v>0</v>
      </c>
      <c r="C3698" s="19">
        <v>0</v>
      </c>
      <c r="D3698" s="19">
        <v>35232.839999999982</v>
      </c>
      <c r="E3698" s="19">
        <v>35232.839999999982</v>
      </c>
    </row>
    <row r="3699" spans="1:5" x14ac:dyDescent="0.3">
      <c r="A3699" s="36" t="s">
        <v>38892</v>
      </c>
      <c r="B3699" s="19">
        <v>0</v>
      </c>
      <c r="C3699" s="19">
        <v>0</v>
      </c>
      <c r="D3699" s="19">
        <v>34382.5</v>
      </c>
      <c r="E3699" s="19">
        <v>34382.5</v>
      </c>
    </row>
    <row r="3700" spans="1:5" x14ac:dyDescent="0.3">
      <c r="A3700" s="36" t="s">
        <v>38894</v>
      </c>
      <c r="B3700" s="19">
        <v>0</v>
      </c>
      <c r="C3700" s="19">
        <v>0</v>
      </c>
      <c r="D3700" s="19">
        <v>376249.44000000018</v>
      </c>
      <c r="E3700" s="19">
        <v>376249.44000000018</v>
      </c>
    </row>
    <row r="3701" spans="1:5" x14ac:dyDescent="0.3">
      <c r="A3701" s="36" t="s">
        <v>38895</v>
      </c>
      <c r="B3701" s="19">
        <v>0</v>
      </c>
      <c r="C3701" s="19">
        <v>0</v>
      </c>
      <c r="D3701" s="19">
        <v>348279.55999999994</v>
      </c>
      <c r="E3701" s="19">
        <v>348279.55999999994</v>
      </c>
    </row>
    <row r="3702" spans="1:5" x14ac:dyDescent="0.3">
      <c r="A3702" s="36" t="s">
        <v>38897</v>
      </c>
      <c r="B3702" s="19">
        <v>0</v>
      </c>
      <c r="C3702" s="19">
        <v>0</v>
      </c>
      <c r="D3702" s="19">
        <v>81265.439999999944</v>
      </c>
      <c r="E3702" s="19">
        <v>81265.439999999944</v>
      </c>
    </row>
    <row r="3703" spans="1:5" x14ac:dyDescent="0.3">
      <c r="A3703" s="36" t="s">
        <v>38898</v>
      </c>
      <c r="B3703" s="19">
        <v>0</v>
      </c>
      <c r="C3703" s="19">
        <v>0</v>
      </c>
      <c r="D3703" s="19">
        <v>125617.04999999996</v>
      </c>
      <c r="E3703" s="19">
        <v>125617.04999999996</v>
      </c>
    </row>
    <row r="3704" spans="1:5" x14ac:dyDescent="0.3">
      <c r="A3704" s="36" t="s">
        <v>38912</v>
      </c>
      <c r="B3704" s="19">
        <v>0</v>
      </c>
      <c r="C3704" s="19">
        <v>0</v>
      </c>
      <c r="D3704" s="19">
        <v>5832.7</v>
      </c>
      <c r="E3704" s="19">
        <v>5832.7</v>
      </c>
    </row>
    <row r="3705" spans="1:5" x14ac:dyDescent="0.3">
      <c r="A3705" s="36" t="s">
        <v>38914</v>
      </c>
      <c r="B3705" s="19">
        <v>0</v>
      </c>
      <c r="C3705" s="19">
        <v>0</v>
      </c>
      <c r="D3705" s="19">
        <v>7550.719999999993</v>
      </c>
      <c r="E3705" s="19">
        <v>7550.719999999993</v>
      </c>
    </row>
    <row r="3706" spans="1:5" x14ac:dyDescent="0.3">
      <c r="A3706" s="36" t="s">
        <v>38900</v>
      </c>
      <c r="B3706" s="19">
        <v>0</v>
      </c>
      <c r="C3706" s="19">
        <v>0</v>
      </c>
      <c r="D3706" s="19">
        <v>1204.2799999999988</v>
      </c>
      <c r="E3706" s="19">
        <v>1204.2799999999988</v>
      </c>
    </row>
    <row r="3707" spans="1:5" x14ac:dyDescent="0.3">
      <c r="A3707" s="36" t="s">
        <v>39056</v>
      </c>
      <c r="B3707" s="19">
        <v>0</v>
      </c>
      <c r="C3707" s="19">
        <v>0</v>
      </c>
      <c r="D3707" s="19">
        <v>10439.36</v>
      </c>
      <c r="E3707" s="19">
        <v>10439.36</v>
      </c>
    </row>
    <row r="3708" spans="1:5" x14ac:dyDescent="0.3">
      <c r="A3708" s="36" t="s">
        <v>38902</v>
      </c>
      <c r="B3708" s="19">
        <v>0</v>
      </c>
      <c r="C3708" s="19">
        <v>0</v>
      </c>
      <c r="D3708" s="19">
        <v>3863.7599999999984</v>
      </c>
      <c r="E3708" s="19">
        <v>3863.7599999999984</v>
      </c>
    </row>
    <row r="3709" spans="1:5" x14ac:dyDescent="0.3">
      <c r="A3709" s="36" t="s">
        <v>38904</v>
      </c>
      <c r="B3709" s="19">
        <v>0</v>
      </c>
      <c r="C3709" s="19">
        <v>0</v>
      </c>
      <c r="D3709" s="19">
        <v>2802.9599999999991</v>
      </c>
      <c r="E3709" s="19">
        <v>2802.9599999999991</v>
      </c>
    </row>
    <row r="3710" spans="1:5" x14ac:dyDescent="0.3">
      <c r="A3710" s="36" t="s">
        <v>38906</v>
      </c>
      <c r="B3710" s="19">
        <v>0</v>
      </c>
      <c r="C3710" s="19">
        <v>0</v>
      </c>
      <c r="D3710" s="19">
        <v>1184.0499999999997</v>
      </c>
      <c r="E3710" s="19">
        <v>1184.0499999999997</v>
      </c>
    </row>
    <row r="3711" spans="1:5" x14ac:dyDescent="0.3">
      <c r="A3711" s="36" t="s">
        <v>38908</v>
      </c>
      <c r="B3711" s="19">
        <v>0</v>
      </c>
      <c r="C3711" s="19">
        <v>0</v>
      </c>
      <c r="D3711" s="19">
        <v>541.61999999999989</v>
      </c>
      <c r="E3711" s="19">
        <v>541.61999999999989</v>
      </c>
    </row>
    <row r="3712" spans="1:5" x14ac:dyDescent="0.3">
      <c r="A3712" s="36" t="s">
        <v>38916</v>
      </c>
      <c r="B3712" s="19">
        <v>0</v>
      </c>
      <c r="C3712" s="19">
        <v>0</v>
      </c>
      <c r="D3712" s="19">
        <v>56409.399999999972</v>
      </c>
      <c r="E3712" s="19">
        <v>56409.399999999972</v>
      </c>
    </row>
    <row r="3713" spans="1:5" x14ac:dyDescent="0.3">
      <c r="A3713" s="36" t="s">
        <v>38918</v>
      </c>
      <c r="B3713" s="19">
        <v>0</v>
      </c>
      <c r="C3713" s="19">
        <v>0</v>
      </c>
      <c r="D3713" s="19">
        <v>16059.899999999994</v>
      </c>
      <c r="E3713" s="19">
        <v>16059.899999999994</v>
      </c>
    </row>
    <row r="3714" spans="1:5" x14ac:dyDescent="0.3">
      <c r="A3714" s="36" t="s">
        <v>38920</v>
      </c>
      <c r="B3714" s="19">
        <v>0</v>
      </c>
      <c r="C3714" s="19">
        <v>0</v>
      </c>
      <c r="D3714" s="19">
        <v>441.65999999999985</v>
      </c>
      <c r="E3714" s="19">
        <v>441.65999999999985</v>
      </c>
    </row>
    <row r="3715" spans="1:5" x14ac:dyDescent="0.3">
      <c r="A3715" s="36" t="s">
        <v>38922</v>
      </c>
      <c r="B3715" s="19">
        <v>0</v>
      </c>
      <c r="C3715" s="19">
        <v>0</v>
      </c>
      <c r="D3715" s="19">
        <v>6419.1999999999971</v>
      </c>
      <c r="E3715" s="19">
        <v>6419.1999999999971</v>
      </c>
    </row>
    <row r="3716" spans="1:5" x14ac:dyDescent="0.3">
      <c r="A3716" s="36" t="s">
        <v>38983</v>
      </c>
      <c r="B3716" s="19">
        <v>0</v>
      </c>
      <c r="C3716" s="19">
        <v>0</v>
      </c>
      <c r="D3716" s="19">
        <v>32038.199999999975</v>
      </c>
      <c r="E3716" s="19">
        <v>32038.199999999975</v>
      </c>
    </row>
    <row r="3717" spans="1:5" x14ac:dyDescent="0.3">
      <c r="A3717" s="36" t="s">
        <v>38932</v>
      </c>
      <c r="B3717" s="19">
        <v>0</v>
      </c>
      <c r="C3717" s="19">
        <v>0</v>
      </c>
      <c r="D3717" s="19">
        <v>3361.7499999999973</v>
      </c>
      <c r="E3717" s="19">
        <v>3361.7499999999973</v>
      </c>
    </row>
    <row r="3718" spans="1:5" x14ac:dyDescent="0.3">
      <c r="A3718" s="36" t="s">
        <v>38934</v>
      </c>
      <c r="B3718" s="19">
        <v>0</v>
      </c>
      <c r="C3718" s="19">
        <v>0</v>
      </c>
      <c r="D3718" s="19">
        <v>15509.779999999999</v>
      </c>
      <c r="E3718" s="19">
        <v>15509.779999999999</v>
      </c>
    </row>
    <row r="3719" spans="1:5" x14ac:dyDescent="0.3">
      <c r="A3719" s="36" t="s">
        <v>39163</v>
      </c>
      <c r="B3719" s="19">
        <v>0</v>
      </c>
      <c r="C3719" s="19">
        <v>0</v>
      </c>
      <c r="D3719" s="19">
        <v>11925.839999999997</v>
      </c>
      <c r="E3719" s="19">
        <v>11925.839999999997</v>
      </c>
    </row>
    <row r="3720" spans="1:5" x14ac:dyDescent="0.3">
      <c r="A3720" s="36" t="s">
        <v>39139</v>
      </c>
      <c r="B3720" s="19">
        <v>0</v>
      </c>
      <c r="C3720" s="19">
        <v>0</v>
      </c>
      <c r="D3720" s="19">
        <v>85955.95</v>
      </c>
      <c r="E3720" s="19">
        <v>85955.95</v>
      </c>
    </row>
    <row r="3721" spans="1:5" x14ac:dyDescent="0.3">
      <c r="A3721" s="36" t="s">
        <v>38926</v>
      </c>
      <c r="B3721" s="19">
        <v>0</v>
      </c>
      <c r="C3721" s="19">
        <v>0</v>
      </c>
      <c r="D3721" s="19">
        <v>6925.7999999999956</v>
      </c>
      <c r="E3721" s="19">
        <v>6925.7999999999956</v>
      </c>
    </row>
    <row r="3722" spans="1:5" x14ac:dyDescent="0.3">
      <c r="A3722" s="36" t="s">
        <v>38928</v>
      </c>
      <c r="B3722" s="19">
        <v>0</v>
      </c>
      <c r="C3722" s="19">
        <v>0</v>
      </c>
      <c r="D3722" s="19">
        <v>7025.7599999999929</v>
      </c>
      <c r="E3722" s="19">
        <v>7025.7599999999929</v>
      </c>
    </row>
    <row r="3723" spans="1:5" x14ac:dyDescent="0.3">
      <c r="A3723" s="36" t="s">
        <v>38939</v>
      </c>
      <c r="B3723" s="19">
        <v>0</v>
      </c>
      <c r="C3723" s="19">
        <v>0</v>
      </c>
      <c r="D3723" s="19">
        <v>3952.5</v>
      </c>
      <c r="E3723" s="19">
        <v>3952.5</v>
      </c>
    </row>
    <row r="3724" spans="1:5" x14ac:dyDescent="0.3">
      <c r="A3724" s="36" t="s">
        <v>38940</v>
      </c>
      <c r="B3724" s="19">
        <v>0</v>
      </c>
      <c r="C3724" s="19">
        <v>0</v>
      </c>
      <c r="D3724" s="19">
        <v>36807.360000000001</v>
      </c>
      <c r="E3724" s="19">
        <v>36807.360000000001</v>
      </c>
    </row>
    <row r="3725" spans="1:5" x14ac:dyDescent="0.3">
      <c r="A3725" s="36" t="s">
        <v>308</v>
      </c>
      <c r="B3725" s="19">
        <v>4180</v>
      </c>
      <c r="C3725" s="19">
        <v>0</v>
      </c>
      <c r="D3725" s="19">
        <v>0</v>
      </c>
      <c r="E3725" s="19">
        <v>4180</v>
      </c>
    </row>
    <row r="3726" spans="1:5" x14ac:dyDescent="0.3">
      <c r="A3726" s="36" t="s">
        <v>313</v>
      </c>
      <c r="B3726" s="19">
        <v>655650</v>
      </c>
      <c r="C3726" s="19">
        <v>0</v>
      </c>
      <c r="D3726" s="19">
        <v>0</v>
      </c>
      <c r="E3726" s="19">
        <v>655650</v>
      </c>
    </row>
    <row r="3727" spans="1:5" x14ac:dyDescent="0.3">
      <c r="A3727" s="36" t="s">
        <v>310</v>
      </c>
      <c r="B3727" s="19">
        <v>3092440</v>
      </c>
      <c r="C3727" s="19">
        <v>0</v>
      </c>
      <c r="D3727" s="19">
        <v>0</v>
      </c>
      <c r="E3727" s="19">
        <v>3092440</v>
      </c>
    </row>
    <row r="3728" spans="1:5" x14ac:dyDescent="0.3">
      <c r="A3728" s="36" t="s">
        <v>309</v>
      </c>
      <c r="B3728" s="19">
        <v>-6120</v>
      </c>
      <c r="C3728" s="19">
        <v>0</v>
      </c>
      <c r="D3728" s="19">
        <v>0</v>
      </c>
      <c r="E3728" s="19">
        <v>-6120</v>
      </c>
    </row>
    <row r="3729" spans="1:5" x14ac:dyDescent="0.3">
      <c r="A3729" s="36" t="s">
        <v>311</v>
      </c>
      <c r="B3729" s="19">
        <v>75950</v>
      </c>
      <c r="C3729" s="19">
        <v>0</v>
      </c>
      <c r="D3729" s="19">
        <v>0</v>
      </c>
      <c r="E3729" s="19">
        <v>75950</v>
      </c>
    </row>
    <row r="3730" spans="1:5" x14ac:dyDescent="0.3">
      <c r="A3730" s="36" t="s">
        <v>307</v>
      </c>
      <c r="B3730" s="19">
        <v>-247240</v>
      </c>
      <c r="C3730" s="19">
        <v>0</v>
      </c>
      <c r="D3730" s="19">
        <v>0</v>
      </c>
      <c r="E3730" s="19">
        <v>-247240</v>
      </c>
    </row>
    <row r="3731" spans="1:5" x14ac:dyDescent="0.3">
      <c r="A3731" s="36" t="s">
        <v>306</v>
      </c>
      <c r="B3731" s="19">
        <v>85592</v>
      </c>
      <c r="C3731" s="19">
        <v>0</v>
      </c>
      <c r="D3731" s="19">
        <v>0</v>
      </c>
      <c r="E3731" s="19">
        <v>85592</v>
      </c>
    </row>
    <row r="3732" spans="1:5" x14ac:dyDescent="0.3">
      <c r="A3732" s="36" t="s">
        <v>302</v>
      </c>
      <c r="B3732" s="19">
        <v>0</v>
      </c>
      <c r="C3732" s="19">
        <v>0</v>
      </c>
      <c r="D3732" s="19">
        <v>0</v>
      </c>
      <c r="E3732" s="19">
        <v>0</v>
      </c>
    </row>
    <row r="3733" spans="1:5" x14ac:dyDescent="0.3">
      <c r="A3733" s="36" t="s">
        <v>38944</v>
      </c>
      <c r="B3733" s="19">
        <v>0</v>
      </c>
      <c r="C3733" s="19">
        <v>0</v>
      </c>
      <c r="D3733" s="19">
        <v>22183.979999999989</v>
      </c>
      <c r="E3733" s="19">
        <v>22183.979999999989</v>
      </c>
    </row>
    <row r="3734" spans="1:5" x14ac:dyDescent="0.3">
      <c r="A3734" s="36" t="s">
        <v>38946</v>
      </c>
      <c r="B3734" s="19">
        <v>0</v>
      </c>
      <c r="C3734" s="19">
        <v>0</v>
      </c>
      <c r="D3734" s="19">
        <v>740854.38999999966</v>
      </c>
      <c r="E3734" s="19">
        <v>740854.38999999966</v>
      </c>
    </row>
    <row r="3735" spans="1:5" x14ac:dyDescent="0.3">
      <c r="A3735" s="36" t="s">
        <v>38960</v>
      </c>
      <c r="B3735" s="19">
        <v>0</v>
      </c>
      <c r="C3735" s="19">
        <v>0</v>
      </c>
      <c r="D3735" s="19">
        <v>31685.619999999981</v>
      </c>
      <c r="E3735" s="19">
        <v>31685.619999999981</v>
      </c>
    </row>
    <row r="3736" spans="1:5" x14ac:dyDescent="0.3">
      <c r="A3736" s="36" t="s">
        <v>38961</v>
      </c>
      <c r="B3736" s="19">
        <v>0</v>
      </c>
      <c r="C3736" s="19">
        <v>0</v>
      </c>
      <c r="D3736" s="19">
        <v>145613.72000000003</v>
      </c>
      <c r="E3736" s="19">
        <v>145613.72000000003</v>
      </c>
    </row>
    <row r="3737" spans="1:5" x14ac:dyDescent="0.3">
      <c r="A3737" s="36" t="s">
        <v>39001</v>
      </c>
      <c r="B3737" s="19">
        <v>0</v>
      </c>
      <c r="C3737" s="19">
        <v>0</v>
      </c>
      <c r="D3737" s="19">
        <v>123005.36999999991</v>
      </c>
      <c r="E3737" s="19">
        <v>123005.36999999991</v>
      </c>
    </row>
    <row r="3738" spans="1:5" x14ac:dyDescent="0.3">
      <c r="A3738" s="36" t="s">
        <v>38948</v>
      </c>
      <c r="B3738" s="19">
        <v>0</v>
      </c>
      <c r="C3738" s="19">
        <v>0</v>
      </c>
      <c r="D3738" s="19">
        <v>25534.34</v>
      </c>
      <c r="E3738" s="19">
        <v>25534.34</v>
      </c>
    </row>
    <row r="3739" spans="1:5" x14ac:dyDescent="0.3">
      <c r="A3739" s="36" t="s">
        <v>38950</v>
      </c>
      <c r="B3739" s="19">
        <v>0</v>
      </c>
      <c r="C3739" s="19">
        <v>0</v>
      </c>
      <c r="D3739" s="19">
        <v>29393</v>
      </c>
      <c r="E3739" s="19">
        <v>29393</v>
      </c>
    </row>
    <row r="3740" spans="1:5" x14ac:dyDescent="0.3">
      <c r="A3740" s="36" t="s">
        <v>38954</v>
      </c>
      <c r="B3740" s="19">
        <v>0</v>
      </c>
      <c r="C3740" s="19">
        <v>0</v>
      </c>
      <c r="D3740" s="19">
        <v>107222.56999999995</v>
      </c>
      <c r="E3740" s="19">
        <v>107222.56999999995</v>
      </c>
    </row>
    <row r="3741" spans="1:5" x14ac:dyDescent="0.3">
      <c r="A3741" s="36" t="s">
        <v>38956</v>
      </c>
      <c r="B3741" s="19">
        <v>0</v>
      </c>
      <c r="C3741" s="19">
        <v>0</v>
      </c>
      <c r="D3741" s="19">
        <v>65898.460000000021</v>
      </c>
      <c r="E3741" s="19">
        <v>65898.460000000021</v>
      </c>
    </row>
    <row r="3742" spans="1:5" x14ac:dyDescent="0.3">
      <c r="A3742" s="36" t="s">
        <v>38958</v>
      </c>
      <c r="B3742" s="19">
        <v>0</v>
      </c>
      <c r="C3742" s="19">
        <v>0</v>
      </c>
      <c r="D3742" s="19">
        <v>104362.82999999997</v>
      </c>
      <c r="E3742" s="19">
        <v>104362.82999999997</v>
      </c>
    </row>
    <row r="3743" spans="1:5" x14ac:dyDescent="0.3">
      <c r="A3743" s="36" t="s">
        <v>38989</v>
      </c>
      <c r="B3743" s="19">
        <v>0</v>
      </c>
      <c r="C3743" s="19">
        <v>0</v>
      </c>
      <c r="D3743" s="19">
        <v>12607.199999999993</v>
      </c>
      <c r="E3743" s="19">
        <v>12607.199999999993</v>
      </c>
    </row>
    <row r="3744" spans="1:5" x14ac:dyDescent="0.3">
      <c r="A3744" s="36" t="s">
        <v>38963</v>
      </c>
      <c r="B3744" s="19">
        <v>0</v>
      </c>
      <c r="C3744" s="19">
        <v>0</v>
      </c>
      <c r="D3744" s="19">
        <v>8061.5699999999979</v>
      </c>
      <c r="E3744" s="19">
        <v>8061.5699999999979</v>
      </c>
    </row>
    <row r="3745" spans="1:5" x14ac:dyDescent="0.3">
      <c r="A3745" s="36" t="s">
        <v>38965</v>
      </c>
      <c r="B3745" s="19">
        <v>0</v>
      </c>
      <c r="C3745" s="19">
        <v>0</v>
      </c>
      <c r="D3745" s="19">
        <v>7829.52</v>
      </c>
      <c r="E3745" s="19">
        <v>7829.52</v>
      </c>
    </row>
    <row r="3746" spans="1:5" x14ac:dyDescent="0.3">
      <c r="A3746" s="36" t="s">
        <v>38967</v>
      </c>
      <c r="B3746" s="19">
        <v>0</v>
      </c>
      <c r="C3746" s="19">
        <v>0</v>
      </c>
      <c r="D3746" s="19">
        <v>4576.739999999998</v>
      </c>
      <c r="E3746" s="19">
        <v>4576.739999999998</v>
      </c>
    </row>
    <row r="3747" spans="1:5" x14ac:dyDescent="0.3">
      <c r="A3747" s="36" t="s">
        <v>39025</v>
      </c>
      <c r="B3747" s="19">
        <v>0</v>
      </c>
      <c r="C3747" s="19">
        <v>0</v>
      </c>
      <c r="D3747" s="19">
        <v>311.09999999999991</v>
      </c>
      <c r="E3747" s="19">
        <v>311.09999999999991</v>
      </c>
    </row>
    <row r="3748" spans="1:5" x14ac:dyDescent="0.3">
      <c r="A3748" s="36" t="s">
        <v>39019</v>
      </c>
      <c r="B3748" s="19">
        <v>0</v>
      </c>
      <c r="C3748" s="19">
        <v>0</v>
      </c>
      <c r="D3748" s="19">
        <v>4924.2200000000012</v>
      </c>
      <c r="E3748" s="19">
        <v>4924.2200000000012</v>
      </c>
    </row>
    <row r="3749" spans="1:5" x14ac:dyDescent="0.3">
      <c r="A3749" s="36" t="s">
        <v>39021</v>
      </c>
      <c r="B3749" s="19">
        <v>0</v>
      </c>
      <c r="C3749" s="19">
        <v>0</v>
      </c>
      <c r="D3749" s="19">
        <v>5368.0899999999992</v>
      </c>
      <c r="E3749" s="19">
        <v>5368.0899999999992</v>
      </c>
    </row>
    <row r="3750" spans="1:5" x14ac:dyDescent="0.3">
      <c r="A3750" s="36" t="s">
        <v>39027</v>
      </c>
      <c r="B3750" s="19">
        <v>0</v>
      </c>
      <c r="C3750" s="19">
        <v>0</v>
      </c>
      <c r="D3750" s="19">
        <v>61249.979999999989</v>
      </c>
      <c r="E3750" s="19">
        <v>61249.979999999989</v>
      </c>
    </row>
    <row r="3751" spans="1:5" x14ac:dyDescent="0.3">
      <c r="A3751" s="36" t="s">
        <v>39033</v>
      </c>
      <c r="B3751" s="19">
        <v>0</v>
      </c>
      <c r="C3751" s="19">
        <v>0</v>
      </c>
      <c r="D3751" s="19">
        <v>4687.4099999999962</v>
      </c>
      <c r="E3751" s="19">
        <v>4687.4099999999962</v>
      </c>
    </row>
    <row r="3752" spans="1:5" x14ac:dyDescent="0.3">
      <c r="A3752" s="36" t="s">
        <v>39029</v>
      </c>
      <c r="B3752" s="19">
        <v>0</v>
      </c>
      <c r="C3752" s="19">
        <v>0</v>
      </c>
      <c r="D3752" s="19">
        <v>61160.049999999981</v>
      </c>
      <c r="E3752" s="19">
        <v>61160.049999999981</v>
      </c>
    </row>
    <row r="3753" spans="1:5" x14ac:dyDescent="0.3">
      <c r="A3753" s="36" t="s">
        <v>38995</v>
      </c>
      <c r="B3753" s="19">
        <v>0</v>
      </c>
      <c r="C3753" s="19">
        <v>0</v>
      </c>
      <c r="D3753" s="19">
        <v>3115.4200000000005</v>
      </c>
      <c r="E3753" s="19">
        <v>3115.4200000000005</v>
      </c>
    </row>
    <row r="3754" spans="1:5" x14ac:dyDescent="0.3">
      <c r="A3754" s="36" t="s">
        <v>39113</v>
      </c>
      <c r="B3754" s="19">
        <v>0</v>
      </c>
      <c r="C3754" s="19">
        <v>0</v>
      </c>
      <c r="D3754" s="19">
        <v>302.94000000000005</v>
      </c>
      <c r="E3754" s="19">
        <v>302.94000000000005</v>
      </c>
    </row>
    <row r="3755" spans="1:5" x14ac:dyDescent="0.3">
      <c r="A3755" s="36" t="s">
        <v>39096</v>
      </c>
      <c r="B3755" s="19">
        <v>0</v>
      </c>
      <c r="C3755" s="19">
        <v>0</v>
      </c>
      <c r="D3755" s="19">
        <v>8380.8300000000017</v>
      </c>
      <c r="E3755" s="19">
        <v>8380.8300000000017</v>
      </c>
    </row>
    <row r="3756" spans="1:5" x14ac:dyDescent="0.3">
      <c r="A3756" s="36" t="s">
        <v>303</v>
      </c>
      <c r="B3756" s="19">
        <v>67660</v>
      </c>
      <c r="C3756" s="19">
        <v>0</v>
      </c>
      <c r="D3756" s="19">
        <v>0</v>
      </c>
      <c r="E3756" s="19">
        <v>67660</v>
      </c>
    </row>
    <row r="3757" spans="1:5" x14ac:dyDescent="0.3">
      <c r="A3757" s="36" t="s">
        <v>304</v>
      </c>
      <c r="B3757" s="19">
        <v>-27576</v>
      </c>
      <c r="C3757" s="19">
        <v>0</v>
      </c>
      <c r="D3757" s="19">
        <v>0</v>
      </c>
      <c r="E3757" s="19">
        <v>-27576</v>
      </c>
    </row>
    <row r="3758" spans="1:5" x14ac:dyDescent="0.3">
      <c r="A3758" s="36" t="s">
        <v>39005</v>
      </c>
      <c r="B3758" s="19">
        <v>0</v>
      </c>
      <c r="C3758" s="19">
        <v>0</v>
      </c>
      <c r="D3758" s="19">
        <v>2629.5599999999977</v>
      </c>
      <c r="E3758" s="19">
        <v>2629.5599999999977</v>
      </c>
    </row>
    <row r="3759" spans="1:5" x14ac:dyDescent="0.3">
      <c r="A3759" s="36" t="s">
        <v>38969</v>
      </c>
      <c r="B3759" s="19">
        <v>0</v>
      </c>
      <c r="C3759" s="19">
        <v>0</v>
      </c>
      <c r="D3759" s="19">
        <v>36427.599999999977</v>
      </c>
      <c r="E3759" s="19">
        <v>36427.599999999977</v>
      </c>
    </row>
    <row r="3760" spans="1:5" x14ac:dyDescent="0.3">
      <c r="A3760" s="36" t="s">
        <v>38971</v>
      </c>
      <c r="B3760" s="19">
        <v>0</v>
      </c>
      <c r="C3760" s="19">
        <v>0</v>
      </c>
      <c r="D3760" s="19">
        <v>65049.479999999974</v>
      </c>
      <c r="E3760" s="19">
        <v>65049.479999999974</v>
      </c>
    </row>
    <row r="3761" spans="1:5" x14ac:dyDescent="0.3">
      <c r="A3761" s="36" t="s">
        <v>38973</v>
      </c>
      <c r="B3761" s="19">
        <v>0</v>
      </c>
      <c r="C3761" s="19">
        <v>0</v>
      </c>
      <c r="D3761" s="19">
        <v>4580.1400000000012</v>
      </c>
      <c r="E3761" s="19">
        <v>4580.1400000000012</v>
      </c>
    </row>
    <row r="3762" spans="1:5" x14ac:dyDescent="0.3">
      <c r="A3762" s="36" t="s">
        <v>25</v>
      </c>
      <c r="B3762" s="19">
        <v>0</v>
      </c>
      <c r="C3762" s="19">
        <v>0</v>
      </c>
      <c r="D3762" s="19">
        <v>0</v>
      </c>
      <c r="E3762" s="19">
        <v>0</v>
      </c>
    </row>
    <row r="3763" spans="1:5" x14ac:dyDescent="0.3">
      <c r="A3763" s="36" t="s">
        <v>27</v>
      </c>
      <c r="B3763" s="19">
        <v>0</v>
      </c>
      <c r="C3763" s="19">
        <v>0</v>
      </c>
      <c r="D3763" s="19">
        <v>0</v>
      </c>
      <c r="E3763" s="19">
        <v>0</v>
      </c>
    </row>
    <row r="3764" spans="1:5" x14ac:dyDescent="0.3">
      <c r="A3764" s="36" t="s">
        <v>29</v>
      </c>
      <c r="B3764" s="19">
        <v>0</v>
      </c>
      <c r="C3764" s="19">
        <v>0</v>
      </c>
      <c r="D3764" s="19">
        <v>0</v>
      </c>
      <c r="E3764" s="19">
        <v>0</v>
      </c>
    </row>
    <row r="3765" spans="1:5" x14ac:dyDescent="0.3">
      <c r="A3765" s="36" t="s">
        <v>31</v>
      </c>
      <c r="B3765" s="19">
        <v>0</v>
      </c>
      <c r="C3765" s="19">
        <v>0</v>
      </c>
      <c r="D3765" s="19">
        <v>0</v>
      </c>
      <c r="E3765" s="19">
        <v>0</v>
      </c>
    </row>
    <row r="3766" spans="1:5" x14ac:dyDescent="0.3">
      <c r="A3766" s="36" t="s">
        <v>33</v>
      </c>
      <c r="B3766" s="19">
        <v>0</v>
      </c>
      <c r="C3766" s="19">
        <v>4869</v>
      </c>
      <c r="D3766" s="19">
        <v>0</v>
      </c>
      <c r="E3766" s="19">
        <v>4869</v>
      </c>
    </row>
    <row r="3767" spans="1:5" x14ac:dyDescent="0.3">
      <c r="A3767" s="36" t="s">
        <v>35</v>
      </c>
      <c r="B3767" s="19">
        <v>0</v>
      </c>
      <c r="C3767" s="19">
        <v>0</v>
      </c>
      <c r="D3767" s="19">
        <v>0</v>
      </c>
      <c r="E3767" s="19">
        <v>0</v>
      </c>
    </row>
    <row r="3768" spans="1:5" x14ac:dyDescent="0.3">
      <c r="A3768" s="36" t="s">
        <v>39</v>
      </c>
      <c r="B3768" s="19">
        <v>0</v>
      </c>
      <c r="C3768" s="19">
        <v>0</v>
      </c>
      <c r="D3768" s="19">
        <v>0</v>
      </c>
      <c r="E3768" s="19">
        <v>0</v>
      </c>
    </row>
    <row r="3769" spans="1:5" x14ac:dyDescent="0.3">
      <c r="A3769" s="36" t="s">
        <v>41</v>
      </c>
      <c r="B3769" s="19">
        <v>0</v>
      </c>
      <c r="C3769" s="19">
        <v>449312</v>
      </c>
      <c r="D3769" s="19">
        <v>0</v>
      </c>
      <c r="E3769" s="19">
        <v>449312</v>
      </c>
    </row>
    <row r="3770" spans="1:5" x14ac:dyDescent="0.3">
      <c r="A3770" s="36" t="s">
        <v>43</v>
      </c>
      <c r="B3770" s="19">
        <v>0</v>
      </c>
      <c r="C3770" s="19">
        <v>0</v>
      </c>
      <c r="D3770" s="19">
        <v>0</v>
      </c>
      <c r="E3770" s="19">
        <v>0</v>
      </c>
    </row>
    <row r="3771" spans="1:5" x14ac:dyDescent="0.3">
      <c r="A3771" s="36" t="s">
        <v>45</v>
      </c>
      <c r="B3771" s="19">
        <v>0</v>
      </c>
      <c r="C3771" s="19">
        <v>0</v>
      </c>
      <c r="D3771" s="19">
        <v>0</v>
      </c>
      <c r="E3771" s="19">
        <v>0</v>
      </c>
    </row>
    <row r="3772" spans="1:5" x14ac:dyDescent="0.3">
      <c r="A3772" s="36" t="s">
        <v>47</v>
      </c>
      <c r="B3772" s="19">
        <v>0</v>
      </c>
      <c r="C3772" s="19">
        <v>0</v>
      </c>
      <c r="D3772" s="19">
        <v>0</v>
      </c>
      <c r="E3772" s="19">
        <v>0</v>
      </c>
    </row>
    <row r="3773" spans="1:5" x14ac:dyDescent="0.3">
      <c r="A3773" s="36" t="s">
        <v>298</v>
      </c>
      <c r="B3773" s="19">
        <v>60912</v>
      </c>
      <c r="C3773" s="19">
        <v>0</v>
      </c>
      <c r="D3773" s="19">
        <v>0</v>
      </c>
      <c r="E3773" s="19">
        <v>60912</v>
      </c>
    </row>
    <row r="3774" spans="1:5" x14ac:dyDescent="0.3">
      <c r="A3774" s="36" t="s">
        <v>295</v>
      </c>
      <c r="B3774" s="19">
        <v>0</v>
      </c>
      <c r="C3774" s="19">
        <v>0</v>
      </c>
      <c r="D3774" s="19">
        <v>0</v>
      </c>
      <c r="E3774" s="19">
        <v>0</v>
      </c>
    </row>
    <row r="3775" spans="1:5" x14ac:dyDescent="0.3">
      <c r="A3775" s="5" t="s">
        <v>359</v>
      </c>
      <c r="B3775" s="19">
        <v>163340</v>
      </c>
      <c r="C3775" s="19">
        <v>212093</v>
      </c>
      <c r="D3775" s="19">
        <v>267156.00999999989</v>
      </c>
      <c r="E3775" s="19">
        <v>642589.00999999989</v>
      </c>
    </row>
    <row r="3776" spans="1:5" x14ac:dyDescent="0.3">
      <c r="A3776" s="36" t="s">
        <v>38979</v>
      </c>
      <c r="B3776" s="19">
        <v>0</v>
      </c>
      <c r="C3776" s="19">
        <v>0</v>
      </c>
      <c r="D3776" s="19">
        <v>2910.91</v>
      </c>
      <c r="E3776" s="19">
        <v>2910.91</v>
      </c>
    </row>
    <row r="3777" spans="1:5" x14ac:dyDescent="0.3">
      <c r="A3777" s="36" t="s">
        <v>38888</v>
      </c>
      <c r="B3777" s="19">
        <v>0</v>
      </c>
      <c r="C3777" s="19">
        <v>0</v>
      </c>
      <c r="D3777" s="19">
        <v>762.61999999999989</v>
      </c>
      <c r="E3777" s="19">
        <v>762.61999999999989</v>
      </c>
    </row>
    <row r="3778" spans="1:5" x14ac:dyDescent="0.3">
      <c r="A3778" s="36" t="s">
        <v>38892</v>
      </c>
      <c r="B3778" s="19">
        <v>0</v>
      </c>
      <c r="C3778" s="19">
        <v>0</v>
      </c>
      <c r="D3778" s="19">
        <v>1375.2999999999993</v>
      </c>
      <c r="E3778" s="19">
        <v>1375.2999999999993</v>
      </c>
    </row>
    <row r="3779" spans="1:5" x14ac:dyDescent="0.3">
      <c r="A3779" s="36" t="s">
        <v>38894</v>
      </c>
      <c r="B3779" s="19">
        <v>0</v>
      </c>
      <c r="C3779" s="19">
        <v>0</v>
      </c>
      <c r="D3779" s="19">
        <v>28154.720000000001</v>
      </c>
      <c r="E3779" s="19">
        <v>28154.720000000001</v>
      </c>
    </row>
    <row r="3780" spans="1:5" x14ac:dyDescent="0.3">
      <c r="A3780" s="36" t="s">
        <v>38895</v>
      </c>
      <c r="B3780" s="19">
        <v>0</v>
      </c>
      <c r="C3780" s="19">
        <v>0</v>
      </c>
      <c r="D3780" s="19">
        <v>143204.89999999997</v>
      </c>
      <c r="E3780" s="19">
        <v>143204.89999999997</v>
      </c>
    </row>
    <row r="3781" spans="1:5" x14ac:dyDescent="0.3">
      <c r="A3781" s="36" t="s">
        <v>38897</v>
      </c>
      <c r="B3781" s="19">
        <v>0</v>
      </c>
      <c r="C3781" s="19">
        <v>0</v>
      </c>
      <c r="D3781" s="19">
        <v>1987.4699999999993</v>
      </c>
      <c r="E3781" s="19">
        <v>1987.4699999999993</v>
      </c>
    </row>
    <row r="3782" spans="1:5" x14ac:dyDescent="0.3">
      <c r="A3782" s="36" t="s">
        <v>38898</v>
      </c>
      <c r="B3782" s="19">
        <v>0</v>
      </c>
      <c r="C3782" s="19">
        <v>0</v>
      </c>
      <c r="D3782" s="19">
        <v>27418.949999999997</v>
      </c>
      <c r="E3782" s="19">
        <v>27418.949999999997</v>
      </c>
    </row>
    <row r="3783" spans="1:5" x14ac:dyDescent="0.3">
      <c r="A3783" s="36" t="s">
        <v>38914</v>
      </c>
      <c r="B3783" s="19">
        <v>0</v>
      </c>
      <c r="C3783" s="19">
        <v>0</v>
      </c>
      <c r="D3783" s="19">
        <v>471.91999999999962</v>
      </c>
      <c r="E3783" s="19">
        <v>471.91999999999962</v>
      </c>
    </row>
    <row r="3784" spans="1:5" x14ac:dyDescent="0.3">
      <c r="A3784" s="36" t="s">
        <v>38900</v>
      </c>
      <c r="B3784" s="19">
        <v>0</v>
      </c>
      <c r="C3784" s="19">
        <v>0</v>
      </c>
      <c r="D3784" s="19">
        <v>602.13999999999942</v>
      </c>
      <c r="E3784" s="19">
        <v>602.13999999999942</v>
      </c>
    </row>
    <row r="3785" spans="1:5" x14ac:dyDescent="0.3">
      <c r="A3785" s="36" t="s">
        <v>38920</v>
      </c>
      <c r="B3785" s="19">
        <v>0</v>
      </c>
      <c r="C3785" s="19">
        <v>0</v>
      </c>
      <c r="D3785" s="19">
        <v>220.82999999999993</v>
      </c>
      <c r="E3785" s="19">
        <v>220.82999999999993</v>
      </c>
    </row>
    <row r="3786" spans="1:5" x14ac:dyDescent="0.3">
      <c r="A3786" s="36" t="s">
        <v>38922</v>
      </c>
      <c r="B3786" s="19">
        <v>0</v>
      </c>
      <c r="C3786" s="19">
        <v>0</v>
      </c>
      <c r="D3786" s="19">
        <v>401.19999999999982</v>
      </c>
      <c r="E3786" s="19">
        <v>401.19999999999982</v>
      </c>
    </row>
    <row r="3787" spans="1:5" x14ac:dyDescent="0.3">
      <c r="A3787" s="36" t="s">
        <v>38932</v>
      </c>
      <c r="B3787" s="19">
        <v>0</v>
      </c>
      <c r="C3787" s="19">
        <v>0</v>
      </c>
      <c r="D3787" s="19">
        <v>672.34999999999945</v>
      </c>
      <c r="E3787" s="19">
        <v>672.34999999999945</v>
      </c>
    </row>
    <row r="3788" spans="1:5" x14ac:dyDescent="0.3">
      <c r="A3788" s="36" t="s">
        <v>38934</v>
      </c>
      <c r="B3788" s="19">
        <v>0</v>
      </c>
      <c r="C3788" s="19">
        <v>0</v>
      </c>
      <c r="D3788" s="19">
        <v>1789.5900000000001</v>
      </c>
      <c r="E3788" s="19">
        <v>1789.5900000000001</v>
      </c>
    </row>
    <row r="3789" spans="1:5" x14ac:dyDescent="0.3">
      <c r="A3789" s="36" t="s">
        <v>38940</v>
      </c>
      <c r="B3789" s="19">
        <v>0</v>
      </c>
      <c r="C3789" s="19">
        <v>0</v>
      </c>
      <c r="D3789" s="19">
        <v>283.38999999999987</v>
      </c>
      <c r="E3789" s="19">
        <v>283.38999999999987</v>
      </c>
    </row>
    <row r="3790" spans="1:5" x14ac:dyDescent="0.3">
      <c r="A3790" s="36" t="s">
        <v>313</v>
      </c>
      <c r="B3790" s="19">
        <v>1800</v>
      </c>
      <c r="C3790" s="19">
        <v>0</v>
      </c>
      <c r="D3790" s="19">
        <v>0</v>
      </c>
      <c r="E3790" s="19">
        <v>1800</v>
      </c>
    </row>
    <row r="3791" spans="1:5" x14ac:dyDescent="0.3">
      <c r="A3791" s="36" t="s">
        <v>310</v>
      </c>
      <c r="B3791" s="19">
        <v>176130</v>
      </c>
      <c r="C3791" s="19">
        <v>0</v>
      </c>
      <c r="D3791" s="19">
        <v>0</v>
      </c>
      <c r="E3791" s="19">
        <v>176130</v>
      </c>
    </row>
    <row r="3792" spans="1:5" x14ac:dyDescent="0.3">
      <c r="A3792" s="36" t="s">
        <v>300</v>
      </c>
      <c r="B3792" s="19">
        <v>0</v>
      </c>
      <c r="C3792" s="19">
        <v>0</v>
      </c>
      <c r="D3792" s="19">
        <v>0</v>
      </c>
      <c r="E3792" s="19">
        <v>0</v>
      </c>
    </row>
    <row r="3793" spans="1:5" x14ac:dyDescent="0.3">
      <c r="A3793" s="36" t="s">
        <v>311</v>
      </c>
      <c r="B3793" s="19">
        <v>4326</v>
      </c>
      <c r="C3793" s="19">
        <v>0</v>
      </c>
      <c r="D3793" s="19">
        <v>0</v>
      </c>
      <c r="E3793" s="19">
        <v>4326</v>
      </c>
    </row>
    <row r="3794" spans="1:5" x14ac:dyDescent="0.3">
      <c r="A3794" s="36" t="s">
        <v>307</v>
      </c>
      <c r="B3794" s="19">
        <v>-41566</v>
      </c>
      <c r="C3794" s="19">
        <v>0</v>
      </c>
      <c r="D3794" s="19">
        <v>0</v>
      </c>
      <c r="E3794" s="19">
        <v>-41566</v>
      </c>
    </row>
    <row r="3795" spans="1:5" x14ac:dyDescent="0.3">
      <c r="A3795" s="36" t="s">
        <v>306</v>
      </c>
      <c r="B3795" s="19">
        <v>19810</v>
      </c>
      <c r="C3795" s="19">
        <v>0</v>
      </c>
      <c r="D3795" s="19">
        <v>0</v>
      </c>
      <c r="E3795" s="19">
        <v>19810</v>
      </c>
    </row>
    <row r="3796" spans="1:5" x14ac:dyDescent="0.3">
      <c r="A3796" s="36" t="s">
        <v>302</v>
      </c>
      <c r="B3796" s="19">
        <v>0</v>
      </c>
      <c r="C3796" s="19">
        <v>0</v>
      </c>
      <c r="D3796" s="19">
        <v>0</v>
      </c>
      <c r="E3796" s="19">
        <v>0</v>
      </c>
    </row>
    <row r="3797" spans="1:5" x14ac:dyDescent="0.3">
      <c r="A3797" s="36" t="s">
        <v>38944</v>
      </c>
      <c r="B3797" s="19">
        <v>0</v>
      </c>
      <c r="C3797" s="19">
        <v>0</v>
      </c>
      <c r="D3797" s="19">
        <v>1706.4599999999991</v>
      </c>
      <c r="E3797" s="19">
        <v>1706.4599999999991</v>
      </c>
    </row>
    <row r="3798" spans="1:5" x14ac:dyDescent="0.3">
      <c r="A3798" s="36" t="s">
        <v>38946</v>
      </c>
      <c r="B3798" s="19">
        <v>0</v>
      </c>
      <c r="C3798" s="19">
        <v>0</v>
      </c>
      <c r="D3798" s="19">
        <v>19111.569999999985</v>
      </c>
      <c r="E3798" s="19">
        <v>19111.569999999985</v>
      </c>
    </row>
    <row r="3799" spans="1:5" x14ac:dyDescent="0.3">
      <c r="A3799" s="36" t="s">
        <v>38960</v>
      </c>
      <c r="B3799" s="19">
        <v>0</v>
      </c>
      <c r="C3799" s="19">
        <v>0</v>
      </c>
      <c r="D3799" s="19">
        <v>772.81999999999971</v>
      </c>
      <c r="E3799" s="19">
        <v>772.81999999999971</v>
      </c>
    </row>
    <row r="3800" spans="1:5" x14ac:dyDescent="0.3">
      <c r="A3800" s="36" t="s">
        <v>38961</v>
      </c>
      <c r="B3800" s="19">
        <v>0</v>
      </c>
      <c r="C3800" s="19">
        <v>0</v>
      </c>
      <c r="D3800" s="19">
        <v>18230.499999999993</v>
      </c>
      <c r="E3800" s="19">
        <v>18230.499999999993</v>
      </c>
    </row>
    <row r="3801" spans="1:5" x14ac:dyDescent="0.3">
      <c r="A3801" s="36" t="s">
        <v>39001</v>
      </c>
      <c r="B3801" s="19">
        <v>0</v>
      </c>
      <c r="C3801" s="19">
        <v>0</v>
      </c>
      <c r="D3801" s="19">
        <v>953.52999999999975</v>
      </c>
      <c r="E3801" s="19">
        <v>953.52999999999975</v>
      </c>
    </row>
    <row r="3802" spans="1:5" x14ac:dyDescent="0.3">
      <c r="A3802" s="36" t="s">
        <v>38948</v>
      </c>
      <c r="B3802" s="19">
        <v>0</v>
      </c>
      <c r="C3802" s="19">
        <v>0</v>
      </c>
      <c r="D3802" s="19">
        <v>240.88999999999987</v>
      </c>
      <c r="E3802" s="19">
        <v>240.88999999999987</v>
      </c>
    </row>
    <row r="3803" spans="1:5" x14ac:dyDescent="0.3">
      <c r="A3803" s="36" t="s">
        <v>38950</v>
      </c>
      <c r="B3803" s="19">
        <v>0</v>
      </c>
      <c r="C3803" s="19">
        <v>0</v>
      </c>
      <c r="D3803" s="19">
        <v>331.5</v>
      </c>
      <c r="E3803" s="19">
        <v>331.5</v>
      </c>
    </row>
    <row r="3804" spans="1:5" x14ac:dyDescent="0.3">
      <c r="A3804" s="36" t="s">
        <v>38954</v>
      </c>
      <c r="B3804" s="19">
        <v>0</v>
      </c>
      <c r="C3804" s="19">
        <v>0</v>
      </c>
      <c r="D3804" s="19">
        <v>1178.2699999999995</v>
      </c>
      <c r="E3804" s="19">
        <v>1178.2699999999995</v>
      </c>
    </row>
    <row r="3805" spans="1:5" x14ac:dyDescent="0.3">
      <c r="A3805" s="36" t="s">
        <v>38958</v>
      </c>
      <c r="B3805" s="19">
        <v>0</v>
      </c>
      <c r="C3805" s="19">
        <v>0</v>
      </c>
      <c r="D3805" s="19">
        <v>1756.9499999999994</v>
      </c>
      <c r="E3805" s="19">
        <v>1756.9499999999994</v>
      </c>
    </row>
    <row r="3806" spans="1:5" x14ac:dyDescent="0.3">
      <c r="A3806" s="36" t="s">
        <v>38989</v>
      </c>
      <c r="B3806" s="19">
        <v>0</v>
      </c>
      <c r="C3806" s="19">
        <v>0</v>
      </c>
      <c r="D3806" s="19">
        <v>3151.7999999999993</v>
      </c>
      <c r="E3806" s="19">
        <v>3151.7999999999993</v>
      </c>
    </row>
    <row r="3807" spans="1:5" x14ac:dyDescent="0.3">
      <c r="A3807" s="36" t="s">
        <v>38963</v>
      </c>
      <c r="B3807" s="19">
        <v>0</v>
      </c>
      <c r="C3807" s="19">
        <v>0</v>
      </c>
      <c r="D3807" s="19">
        <v>2198.6100000000006</v>
      </c>
      <c r="E3807" s="19">
        <v>2198.6100000000006</v>
      </c>
    </row>
    <row r="3808" spans="1:5" x14ac:dyDescent="0.3">
      <c r="A3808" s="36" t="s">
        <v>303</v>
      </c>
      <c r="B3808" s="19">
        <v>3536</v>
      </c>
      <c r="C3808" s="19">
        <v>0</v>
      </c>
      <c r="D3808" s="19">
        <v>0</v>
      </c>
      <c r="E3808" s="19">
        <v>3536</v>
      </c>
    </row>
    <row r="3809" spans="1:5" x14ac:dyDescent="0.3">
      <c r="A3809" s="36" t="s">
        <v>304</v>
      </c>
      <c r="B3809" s="19">
        <v>-696</v>
      </c>
      <c r="C3809" s="19">
        <v>0</v>
      </c>
      <c r="D3809" s="19">
        <v>0</v>
      </c>
      <c r="E3809" s="19">
        <v>-696</v>
      </c>
    </row>
    <row r="3810" spans="1:5" x14ac:dyDescent="0.3">
      <c r="A3810" s="36" t="s">
        <v>38969</v>
      </c>
      <c r="B3810" s="19">
        <v>0</v>
      </c>
      <c r="C3810" s="19">
        <v>0</v>
      </c>
      <c r="D3810" s="19">
        <v>3973.9199999999983</v>
      </c>
      <c r="E3810" s="19">
        <v>3973.9199999999983</v>
      </c>
    </row>
    <row r="3811" spans="1:5" x14ac:dyDescent="0.3">
      <c r="A3811" s="36" t="s">
        <v>38971</v>
      </c>
      <c r="B3811" s="19">
        <v>0</v>
      </c>
      <c r="C3811" s="19">
        <v>0</v>
      </c>
      <c r="D3811" s="19">
        <v>2810.7799999999988</v>
      </c>
      <c r="E3811" s="19">
        <v>2810.7799999999988</v>
      </c>
    </row>
    <row r="3812" spans="1:5" x14ac:dyDescent="0.3">
      <c r="A3812" s="36" t="s">
        <v>38973</v>
      </c>
      <c r="B3812" s="19">
        <v>0</v>
      </c>
      <c r="C3812" s="19">
        <v>0</v>
      </c>
      <c r="D3812" s="19">
        <v>482.11999999999989</v>
      </c>
      <c r="E3812" s="19">
        <v>482.11999999999989</v>
      </c>
    </row>
    <row r="3813" spans="1:5" x14ac:dyDescent="0.3">
      <c r="A3813" s="36" t="s">
        <v>25</v>
      </c>
      <c r="B3813" s="19">
        <v>0</v>
      </c>
      <c r="C3813" s="19">
        <v>0</v>
      </c>
      <c r="D3813" s="19">
        <v>0</v>
      </c>
      <c r="E3813" s="19">
        <v>0</v>
      </c>
    </row>
    <row r="3814" spans="1:5" x14ac:dyDescent="0.3">
      <c r="A3814" s="36" t="s">
        <v>35</v>
      </c>
      <c r="B3814" s="19">
        <v>0</v>
      </c>
      <c r="C3814" s="19">
        <v>0</v>
      </c>
      <c r="D3814" s="19">
        <v>0</v>
      </c>
      <c r="E3814" s="19">
        <v>0</v>
      </c>
    </row>
    <row r="3815" spans="1:5" x14ac:dyDescent="0.3">
      <c r="A3815" s="36" t="s">
        <v>39</v>
      </c>
      <c r="B3815" s="19">
        <v>0</v>
      </c>
      <c r="C3815" s="19">
        <v>0</v>
      </c>
      <c r="D3815" s="19">
        <v>0</v>
      </c>
      <c r="E3815" s="19">
        <v>0</v>
      </c>
    </row>
    <row r="3816" spans="1:5" x14ac:dyDescent="0.3">
      <c r="A3816" s="36" t="s">
        <v>41</v>
      </c>
      <c r="B3816" s="19">
        <v>0</v>
      </c>
      <c r="C3816" s="19">
        <v>212093</v>
      </c>
      <c r="D3816" s="19">
        <v>0</v>
      </c>
      <c r="E3816" s="19">
        <v>212093</v>
      </c>
    </row>
    <row r="3817" spans="1:5" x14ac:dyDescent="0.3">
      <c r="A3817" s="36" t="s">
        <v>45</v>
      </c>
      <c r="B3817" s="19">
        <v>0</v>
      </c>
      <c r="C3817" s="19">
        <v>0</v>
      </c>
      <c r="D3817" s="19">
        <v>0</v>
      </c>
      <c r="E3817" s="19">
        <v>0</v>
      </c>
    </row>
    <row r="3818" spans="1:5" x14ac:dyDescent="0.3">
      <c r="A3818" s="36" t="s">
        <v>47</v>
      </c>
      <c r="B3818" s="19">
        <v>0</v>
      </c>
      <c r="C3818" s="19">
        <v>0</v>
      </c>
      <c r="D3818" s="19">
        <v>0</v>
      </c>
      <c r="E3818" s="19">
        <v>0</v>
      </c>
    </row>
    <row r="3819" spans="1:5" x14ac:dyDescent="0.3">
      <c r="A3819" s="5" t="s">
        <v>12799</v>
      </c>
      <c r="B3819" s="19">
        <v>-7555</v>
      </c>
      <c r="C3819" s="19">
        <v>0</v>
      </c>
      <c r="D3819" s="19">
        <v>0</v>
      </c>
      <c r="E3819" s="19">
        <v>-7555</v>
      </c>
    </row>
    <row r="3820" spans="1:5" x14ac:dyDescent="0.3">
      <c r="A3820" s="36" t="s">
        <v>307</v>
      </c>
      <c r="B3820" s="19">
        <v>-35761</v>
      </c>
      <c r="C3820" s="19">
        <v>0</v>
      </c>
      <c r="D3820" s="19">
        <v>0</v>
      </c>
      <c r="E3820" s="19">
        <v>-35761</v>
      </c>
    </row>
    <row r="3821" spans="1:5" x14ac:dyDescent="0.3">
      <c r="A3821" s="36" t="s">
        <v>306</v>
      </c>
      <c r="B3821" s="19">
        <v>27950</v>
      </c>
      <c r="C3821" s="19">
        <v>0</v>
      </c>
      <c r="D3821" s="19">
        <v>0</v>
      </c>
      <c r="E3821" s="19">
        <v>27950</v>
      </c>
    </row>
    <row r="3822" spans="1:5" x14ac:dyDescent="0.3">
      <c r="A3822" s="36" t="s">
        <v>304</v>
      </c>
      <c r="B3822" s="19">
        <v>256</v>
      </c>
      <c r="C3822" s="19">
        <v>0</v>
      </c>
      <c r="D3822" s="19">
        <v>0</v>
      </c>
      <c r="E3822" s="19">
        <v>256</v>
      </c>
    </row>
    <row r="3823" spans="1:5" x14ac:dyDescent="0.3">
      <c r="A3823" s="5" t="s">
        <v>11814</v>
      </c>
      <c r="B3823" s="19">
        <v>-2523</v>
      </c>
      <c r="C3823" s="19">
        <v>0</v>
      </c>
      <c r="D3823" s="19">
        <v>0</v>
      </c>
      <c r="E3823" s="19">
        <v>-2523</v>
      </c>
    </row>
    <row r="3824" spans="1:5" x14ac:dyDescent="0.3">
      <c r="A3824" s="36" t="s">
        <v>307</v>
      </c>
      <c r="B3824" s="19">
        <v>-39183</v>
      </c>
      <c r="C3824" s="19">
        <v>0</v>
      </c>
      <c r="D3824" s="19">
        <v>0</v>
      </c>
      <c r="E3824" s="19">
        <v>-39183</v>
      </c>
    </row>
    <row r="3825" spans="1:5" x14ac:dyDescent="0.3">
      <c r="A3825" s="36" t="s">
        <v>306</v>
      </c>
      <c r="B3825" s="19">
        <v>34112</v>
      </c>
      <c r="C3825" s="19">
        <v>0</v>
      </c>
      <c r="D3825" s="19">
        <v>0</v>
      </c>
      <c r="E3825" s="19">
        <v>34112</v>
      </c>
    </row>
    <row r="3826" spans="1:5" x14ac:dyDescent="0.3">
      <c r="A3826" s="36" t="s">
        <v>302</v>
      </c>
      <c r="B3826" s="19">
        <v>0</v>
      </c>
      <c r="C3826" s="19">
        <v>0</v>
      </c>
      <c r="D3826" s="19">
        <v>0</v>
      </c>
      <c r="E3826" s="19">
        <v>0</v>
      </c>
    </row>
    <row r="3827" spans="1:5" x14ac:dyDescent="0.3">
      <c r="A3827" s="36" t="s">
        <v>303</v>
      </c>
      <c r="B3827" s="19">
        <v>1364</v>
      </c>
      <c r="C3827" s="19">
        <v>0</v>
      </c>
      <c r="D3827" s="19">
        <v>0</v>
      </c>
      <c r="E3827" s="19">
        <v>1364</v>
      </c>
    </row>
    <row r="3828" spans="1:5" x14ac:dyDescent="0.3">
      <c r="A3828" s="36" t="s">
        <v>304</v>
      </c>
      <c r="B3828" s="19">
        <v>1184</v>
      </c>
      <c r="C3828" s="19">
        <v>0</v>
      </c>
      <c r="D3828" s="19">
        <v>0</v>
      </c>
      <c r="E3828" s="19">
        <v>1184</v>
      </c>
    </row>
    <row r="3829" spans="1:5" x14ac:dyDescent="0.3">
      <c r="A3829" s="5" t="s">
        <v>2436</v>
      </c>
      <c r="B3829" s="19">
        <v>-51577</v>
      </c>
      <c r="C3829" s="19">
        <v>0</v>
      </c>
      <c r="D3829" s="19">
        <v>4700.9400000000005</v>
      </c>
      <c r="E3829" s="19">
        <v>-46876.06</v>
      </c>
    </row>
    <row r="3830" spans="1:5" x14ac:dyDescent="0.3">
      <c r="A3830" s="36" t="s">
        <v>38940</v>
      </c>
      <c r="B3830" s="19">
        <v>0</v>
      </c>
      <c r="C3830" s="19">
        <v>0</v>
      </c>
      <c r="D3830" s="19">
        <v>4700.9400000000005</v>
      </c>
      <c r="E3830" s="19">
        <v>4700.9400000000005</v>
      </c>
    </row>
    <row r="3831" spans="1:5" x14ac:dyDescent="0.3">
      <c r="A3831" s="36" t="s">
        <v>307</v>
      </c>
      <c r="B3831" s="19">
        <v>-76745</v>
      </c>
      <c r="C3831" s="19">
        <v>0</v>
      </c>
      <c r="D3831" s="19">
        <v>0</v>
      </c>
      <c r="E3831" s="19">
        <v>-76745</v>
      </c>
    </row>
    <row r="3832" spans="1:5" x14ac:dyDescent="0.3">
      <c r="A3832" s="36" t="s">
        <v>306</v>
      </c>
      <c r="B3832" s="19">
        <v>25168</v>
      </c>
      <c r="C3832" s="19">
        <v>0</v>
      </c>
      <c r="D3832" s="19">
        <v>0</v>
      </c>
      <c r="E3832" s="19">
        <v>25168</v>
      </c>
    </row>
    <row r="3833" spans="1:5" x14ac:dyDescent="0.3">
      <c r="A3833" s="4" t="s">
        <v>38854</v>
      </c>
      <c r="B3833" s="19">
        <v>72134424</v>
      </c>
      <c r="C3833" s="19">
        <v>39104211</v>
      </c>
      <c r="D3833" s="19">
        <v>88700867.10999997</v>
      </c>
      <c r="E3833" s="19">
        <v>199939502.10999995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BF13F-BCFD-4DF8-8133-97BB80775BE4}">
  <sheetPr codeName="Arkusz18">
    <tabColor theme="4" tint="0.79998168889431442"/>
  </sheetPr>
  <dimension ref="A1:M67"/>
  <sheetViews>
    <sheetView showGridLines="0" topLeftCell="A34" workbookViewId="0">
      <selection activeCell="C72" sqref="C72"/>
    </sheetView>
  </sheetViews>
  <sheetFormatPr defaultRowHeight="13" x14ac:dyDescent="0.3"/>
  <cols>
    <col min="1" max="1" width="85.8984375" customWidth="1"/>
    <col min="2" max="13" width="13.8984375" customWidth="1"/>
  </cols>
  <sheetData>
    <row r="1" spans="1:13" ht="28" x14ac:dyDescent="0.8">
      <c r="A1" s="20" t="s">
        <v>39180</v>
      </c>
    </row>
    <row r="2" spans="1:13" ht="15.5" x14ac:dyDescent="0.45">
      <c r="A2" s="60" t="s">
        <v>39181</v>
      </c>
    </row>
    <row r="4" spans="1:13" x14ac:dyDescent="0.3">
      <c r="A4" s="3" t="s">
        <v>38848</v>
      </c>
      <c r="B4" t="s" vm="1">
        <v>1</v>
      </c>
    </row>
    <row r="6" spans="1:13" x14ac:dyDescent="0.3">
      <c r="B6" s="73" t="s">
        <v>318</v>
      </c>
      <c r="F6" s="63"/>
      <c r="G6" s="64"/>
      <c r="H6" s="64"/>
      <c r="I6" s="70"/>
    </row>
    <row r="7" spans="1:13" ht="39" x14ac:dyDescent="0.3">
      <c r="B7" s="63" t="s">
        <v>39167</v>
      </c>
      <c r="F7" s="66" t="s">
        <v>39168</v>
      </c>
      <c r="G7" s="65"/>
      <c r="H7" s="65"/>
      <c r="I7" s="71"/>
      <c r="J7" s="59" t="s">
        <v>39171</v>
      </c>
      <c r="K7" s="59" t="s">
        <v>39172</v>
      </c>
      <c r="L7" s="59" t="s">
        <v>39174</v>
      </c>
      <c r="M7" s="59" t="s">
        <v>39176</v>
      </c>
    </row>
    <row r="8" spans="1:13" s="58" customFormat="1" ht="35.5" customHeight="1" x14ac:dyDescent="0.3">
      <c r="A8" s="57" t="s">
        <v>319</v>
      </c>
      <c r="B8" s="66" t="s">
        <v>39169</v>
      </c>
      <c r="C8" s="58" t="s">
        <v>39173</v>
      </c>
      <c r="D8" s="58" t="s">
        <v>39175</v>
      </c>
      <c r="E8" s="58" t="s">
        <v>39177</v>
      </c>
      <c r="F8" s="66" t="s">
        <v>39169</v>
      </c>
      <c r="G8" s="65" t="s">
        <v>39173</v>
      </c>
      <c r="H8" s="65" t="s">
        <v>39175</v>
      </c>
      <c r="I8" s="71" t="s">
        <v>39177</v>
      </c>
      <c r="J8" s="59"/>
      <c r="K8" s="59"/>
      <c r="L8" s="59"/>
      <c r="M8" s="59"/>
    </row>
    <row r="9" spans="1:13" x14ac:dyDescent="0.3">
      <c r="A9" s="4" t="s">
        <v>299</v>
      </c>
      <c r="B9" s="67">
        <v>1595</v>
      </c>
      <c r="C9" s="18">
        <v>1</v>
      </c>
      <c r="D9" s="19">
        <v>15405702</v>
      </c>
      <c r="E9" s="18">
        <v>9.7183685822570809E-2</v>
      </c>
      <c r="F9" s="67">
        <v>11246</v>
      </c>
      <c r="G9" s="68">
        <v>1</v>
      </c>
      <c r="H9" s="69">
        <v>102418148</v>
      </c>
      <c r="I9" s="72">
        <v>0.10900246732748942</v>
      </c>
      <c r="J9" s="19">
        <v>12841</v>
      </c>
      <c r="K9" s="18">
        <v>1</v>
      </c>
      <c r="L9" s="19">
        <v>117823850</v>
      </c>
      <c r="M9" s="18">
        <v>0.10729633578658331</v>
      </c>
    </row>
    <row r="10" spans="1:13" x14ac:dyDescent="0.3">
      <c r="A10" s="5" t="s">
        <v>39158</v>
      </c>
      <c r="B10" s="67">
        <v>511</v>
      </c>
      <c r="C10" s="18">
        <v>0.32037617554858933</v>
      </c>
      <c r="D10" s="19">
        <v>4974074</v>
      </c>
      <c r="E10" s="18">
        <v>3.1377917401895612E-2</v>
      </c>
      <c r="F10" s="67">
        <v>2230</v>
      </c>
      <c r="G10" s="68">
        <v>0.19829272630268541</v>
      </c>
      <c r="H10" s="69">
        <v>21706820</v>
      </c>
      <c r="I10" s="72">
        <v>2.3102321063584296E-2</v>
      </c>
      <c r="J10" s="19">
        <v>2741</v>
      </c>
      <c r="K10" s="18">
        <v>0.21345689588038314</v>
      </c>
      <c r="L10" s="19">
        <v>26680894</v>
      </c>
      <c r="M10" s="18">
        <v>2.4296966715229861E-2</v>
      </c>
    </row>
    <row r="11" spans="1:13" x14ac:dyDescent="0.3">
      <c r="A11" s="5" t="s">
        <v>7</v>
      </c>
      <c r="B11" s="67">
        <v>0</v>
      </c>
      <c r="C11" s="18">
        <v>0</v>
      </c>
      <c r="D11" s="19">
        <v>0</v>
      </c>
      <c r="E11" s="18">
        <v>0</v>
      </c>
      <c r="F11" s="67">
        <v>258</v>
      </c>
      <c r="G11" s="68">
        <v>2.2941490307664947E-2</v>
      </c>
      <c r="H11" s="69">
        <v>767292</v>
      </c>
      <c r="I11" s="72">
        <v>8.1662012830620615E-4</v>
      </c>
      <c r="J11" s="19">
        <v>258</v>
      </c>
      <c r="K11" s="18">
        <v>2.0091893154738728E-2</v>
      </c>
      <c r="L11" s="19">
        <v>767292</v>
      </c>
      <c r="M11" s="18">
        <v>6.9873476446711831E-4</v>
      </c>
    </row>
    <row r="12" spans="1:13" x14ac:dyDescent="0.3">
      <c r="A12" s="5" t="s">
        <v>9</v>
      </c>
      <c r="B12" s="67">
        <v>0</v>
      </c>
      <c r="C12" s="18">
        <v>0</v>
      </c>
      <c r="D12" s="19">
        <v>0</v>
      </c>
      <c r="E12" s="18">
        <v>0</v>
      </c>
      <c r="F12" s="67">
        <v>129</v>
      </c>
      <c r="G12" s="68">
        <v>1.1470745153832474E-2</v>
      </c>
      <c r="H12" s="69">
        <v>341850</v>
      </c>
      <c r="I12" s="72">
        <v>3.6382705783649064E-4</v>
      </c>
      <c r="J12" s="19">
        <v>129</v>
      </c>
      <c r="K12" s="18">
        <v>1.0045946577369364E-2</v>
      </c>
      <c r="L12" s="19">
        <v>341850</v>
      </c>
      <c r="M12" s="18">
        <v>3.1130583823770402E-4</v>
      </c>
    </row>
    <row r="13" spans="1:13" x14ac:dyDescent="0.3">
      <c r="A13" s="5" t="s">
        <v>38852</v>
      </c>
      <c r="B13" s="67">
        <v>37</v>
      </c>
      <c r="C13" s="18">
        <v>2.3197492163009405E-2</v>
      </c>
      <c r="D13" s="19">
        <v>240130</v>
      </c>
      <c r="E13" s="18">
        <v>1.5148104563215575E-3</v>
      </c>
      <c r="F13" s="67">
        <v>1168</v>
      </c>
      <c r="G13" s="68">
        <v>0.10385914991997154</v>
      </c>
      <c r="H13" s="69">
        <v>7580320</v>
      </c>
      <c r="I13" s="72">
        <v>8.0676481587219732E-3</v>
      </c>
      <c r="J13" s="19">
        <v>1205</v>
      </c>
      <c r="K13" s="18">
        <v>9.3840043610310717E-2</v>
      </c>
      <c r="L13" s="19">
        <v>7820450</v>
      </c>
      <c r="M13" s="18">
        <v>7.121695897750629E-3</v>
      </c>
    </row>
    <row r="14" spans="1:13" x14ac:dyDescent="0.3">
      <c r="A14" s="5" t="s">
        <v>363</v>
      </c>
      <c r="B14" s="67">
        <v>371</v>
      </c>
      <c r="C14" s="18">
        <v>0.23260188087774294</v>
      </c>
      <c r="D14" s="19">
        <v>3611314</v>
      </c>
      <c r="E14" s="18">
        <v>2.2781227702746133E-2</v>
      </c>
      <c r="F14" s="67">
        <v>2242</v>
      </c>
      <c r="G14" s="68">
        <v>0.19935977236350702</v>
      </c>
      <c r="H14" s="69">
        <v>21823628</v>
      </c>
      <c r="I14" s="72">
        <v>2.322663848634798E-2</v>
      </c>
      <c r="J14" s="19">
        <v>2613</v>
      </c>
      <c r="K14" s="18">
        <v>0.20348882485787712</v>
      </c>
      <c r="L14" s="19">
        <v>25434942</v>
      </c>
      <c r="M14" s="18">
        <v>2.3162340031702162E-2</v>
      </c>
    </row>
    <row r="15" spans="1:13" x14ac:dyDescent="0.3">
      <c r="A15" s="5" t="s">
        <v>13</v>
      </c>
      <c r="B15" s="67">
        <v>26</v>
      </c>
      <c r="C15" s="18">
        <v>1.6300940438871474E-2</v>
      </c>
      <c r="D15" s="19">
        <v>253084</v>
      </c>
      <c r="E15" s="18">
        <v>1.5965280869849041E-3</v>
      </c>
      <c r="F15" s="67">
        <v>802</v>
      </c>
      <c r="G15" s="68">
        <v>7.1314245064911963E-2</v>
      </c>
      <c r="H15" s="69">
        <v>7806668</v>
      </c>
      <c r="I15" s="72">
        <v>8.3085477547061009E-3</v>
      </c>
      <c r="J15" s="19">
        <v>828</v>
      </c>
      <c r="K15" s="18">
        <v>6.4480959426835918E-2</v>
      </c>
      <c r="L15" s="19">
        <v>8059752</v>
      </c>
      <c r="M15" s="18">
        <v>7.339616359069801E-3</v>
      </c>
    </row>
    <row r="16" spans="1:13" x14ac:dyDescent="0.3">
      <c r="A16" s="5" t="s">
        <v>15</v>
      </c>
      <c r="B16" s="67">
        <v>59</v>
      </c>
      <c r="C16" s="18">
        <v>3.6990595611285267E-2</v>
      </c>
      <c r="D16" s="19">
        <v>574306</v>
      </c>
      <c r="E16" s="18">
        <v>3.6228906589272822E-3</v>
      </c>
      <c r="F16" s="67">
        <v>654</v>
      </c>
      <c r="G16" s="68">
        <v>5.8154010314778591E-2</v>
      </c>
      <c r="H16" s="69">
        <v>6366036</v>
      </c>
      <c r="I16" s="72">
        <v>6.7752995406206856E-3</v>
      </c>
      <c r="J16" s="19">
        <v>713</v>
      </c>
      <c r="K16" s="18">
        <v>5.5525270617553149E-2</v>
      </c>
      <c r="L16" s="19">
        <v>6940342</v>
      </c>
      <c r="M16" s="18">
        <v>6.3202251980878843E-3</v>
      </c>
    </row>
    <row r="17" spans="1:13" x14ac:dyDescent="0.3">
      <c r="A17" s="5" t="s">
        <v>39159</v>
      </c>
      <c r="B17" s="67">
        <v>131</v>
      </c>
      <c r="C17" s="18">
        <v>8.2131661442006273E-2</v>
      </c>
      <c r="D17" s="19">
        <v>1275154</v>
      </c>
      <c r="E17" s="18">
        <v>8.0440453613470162E-3</v>
      </c>
      <c r="F17" s="67">
        <v>744</v>
      </c>
      <c r="G17" s="68">
        <v>6.6156855770940784E-2</v>
      </c>
      <c r="H17" s="69">
        <v>7242096</v>
      </c>
      <c r="I17" s="72">
        <v>7.7076802113483032E-3</v>
      </c>
      <c r="J17" s="19">
        <v>875</v>
      </c>
      <c r="K17" s="18">
        <v>6.8141110505412356E-2</v>
      </c>
      <c r="L17" s="19">
        <v>8517250</v>
      </c>
      <c r="M17" s="18">
        <v>7.7562370944276281E-3</v>
      </c>
    </row>
    <row r="18" spans="1:13" x14ac:dyDescent="0.3">
      <c r="A18" s="5" t="s">
        <v>18</v>
      </c>
      <c r="B18" s="67">
        <v>126</v>
      </c>
      <c r="C18" s="18">
        <v>7.8996865203761757E-2</v>
      </c>
      <c r="D18" s="19">
        <v>1226484</v>
      </c>
      <c r="E18" s="18">
        <v>7.7370207292345354E-3</v>
      </c>
      <c r="F18" s="67">
        <v>638</v>
      </c>
      <c r="G18" s="68">
        <v>5.6731282233683088E-2</v>
      </c>
      <c r="H18" s="69">
        <v>6210292</v>
      </c>
      <c r="I18" s="72">
        <v>6.6095429769357766E-3</v>
      </c>
      <c r="J18" s="19">
        <v>764</v>
      </c>
      <c r="K18" s="18">
        <v>5.9496923915582901E-2</v>
      </c>
      <c r="L18" s="19">
        <v>7436776</v>
      </c>
      <c r="M18" s="18">
        <v>6.7723030173059522E-3</v>
      </c>
    </row>
    <row r="19" spans="1:13" x14ac:dyDescent="0.3">
      <c r="A19" s="5" t="s">
        <v>39160</v>
      </c>
      <c r="B19" s="67">
        <v>308</v>
      </c>
      <c r="C19" s="18">
        <v>0.19310344827586207</v>
      </c>
      <c r="D19" s="19">
        <v>2998072</v>
      </c>
      <c r="E19" s="18">
        <v>1.8912717338128864E-2</v>
      </c>
      <c r="F19" s="67">
        <v>2125</v>
      </c>
      <c r="G19" s="68">
        <v>0.18895607327049618</v>
      </c>
      <c r="H19" s="69">
        <v>20684750</v>
      </c>
      <c r="I19" s="72">
        <v>2.2014543614402075E-2</v>
      </c>
      <c r="J19" s="19">
        <v>2433</v>
      </c>
      <c r="K19" s="18">
        <v>0.18947122498247801</v>
      </c>
      <c r="L19" s="19">
        <v>23682822</v>
      </c>
      <c r="M19" s="18">
        <v>2.1566771257991335E-2</v>
      </c>
    </row>
    <row r="20" spans="1:13" x14ac:dyDescent="0.3">
      <c r="A20" s="5" t="s">
        <v>21</v>
      </c>
      <c r="B20" s="67">
        <v>26</v>
      </c>
      <c r="C20" s="18">
        <v>1.6300940438871474E-2</v>
      </c>
      <c r="D20" s="19">
        <v>253084</v>
      </c>
      <c r="E20" s="18">
        <v>1.5965280869849041E-3</v>
      </c>
      <c r="F20" s="67">
        <v>194</v>
      </c>
      <c r="G20" s="68">
        <v>1.7250577983282944E-2</v>
      </c>
      <c r="H20" s="69">
        <v>1888396</v>
      </c>
      <c r="I20" s="72">
        <v>2.0097983346795308E-3</v>
      </c>
      <c r="J20" s="19">
        <v>220</v>
      </c>
      <c r="K20" s="18">
        <v>1.7132622069932248E-2</v>
      </c>
      <c r="L20" s="19">
        <v>2141480</v>
      </c>
      <c r="M20" s="18">
        <v>1.9501396123132323E-3</v>
      </c>
    </row>
    <row r="21" spans="1:13" x14ac:dyDescent="0.3">
      <c r="A21" s="5" t="s">
        <v>23</v>
      </c>
      <c r="B21" s="67">
        <v>0</v>
      </c>
      <c r="C21" s="18">
        <v>0</v>
      </c>
      <c r="D21" s="19">
        <v>0</v>
      </c>
      <c r="E21" s="18">
        <v>0</v>
      </c>
      <c r="F21" s="67">
        <v>62</v>
      </c>
      <c r="G21" s="68">
        <v>5.5130713142450653E-3</v>
      </c>
      <c r="H21" s="69">
        <v>0</v>
      </c>
      <c r="I21" s="72">
        <v>0</v>
      </c>
      <c r="J21" s="19">
        <v>62</v>
      </c>
      <c r="K21" s="18">
        <v>4.8282844015263612E-3</v>
      </c>
      <c r="L21" s="19">
        <v>0</v>
      </c>
      <c r="M21" s="18">
        <v>0</v>
      </c>
    </row>
    <row r="22" spans="1:13" x14ac:dyDescent="0.3">
      <c r="A22" s="4" t="s">
        <v>297</v>
      </c>
      <c r="B22" s="67">
        <v>13210.2</v>
      </c>
      <c r="C22" s="18">
        <v>1</v>
      </c>
      <c r="D22" s="19">
        <v>143115781</v>
      </c>
      <c r="E22" s="18">
        <v>0.90281631417742914</v>
      </c>
      <c r="F22" s="67">
        <v>78661.2</v>
      </c>
      <c r="G22" s="68">
        <v>1</v>
      </c>
      <c r="H22" s="69">
        <v>837176620</v>
      </c>
      <c r="I22" s="72">
        <v>0.89099753267251058</v>
      </c>
      <c r="J22" s="19">
        <v>91871.39999999998</v>
      </c>
      <c r="K22" s="18">
        <v>1</v>
      </c>
      <c r="L22" s="19">
        <v>980292401</v>
      </c>
      <c r="M22" s="18">
        <v>0.89270366421341674</v>
      </c>
    </row>
    <row r="23" spans="1:13" x14ac:dyDescent="0.3">
      <c r="A23" s="5" t="s">
        <v>25</v>
      </c>
      <c r="B23" s="67">
        <v>1095.2</v>
      </c>
      <c r="C23" s="18">
        <v>8.2905633525608993E-2</v>
      </c>
      <c r="D23" s="19">
        <v>0</v>
      </c>
      <c r="E23" s="18">
        <v>0</v>
      </c>
      <c r="F23" s="67">
        <v>6154.1999999999989</v>
      </c>
      <c r="G23" s="68">
        <v>7.8236792726274193E-2</v>
      </c>
      <c r="H23" s="69">
        <v>0</v>
      </c>
      <c r="I23" s="72">
        <v>0</v>
      </c>
      <c r="J23" s="19">
        <v>7249.4000000000015</v>
      </c>
      <c r="K23" s="18">
        <v>7.8908125923845759E-2</v>
      </c>
      <c r="L23" s="19">
        <v>0</v>
      </c>
      <c r="M23" s="18">
        <v>0</v>
      </c>
    </row>
    <row r="24" spans="1:13" x14ac:dyDescent="0.3">
      <c r="A24" s="5" t="s">
        <v>27</v>
      </c>
      <c r="B24" s="67">
        <v>216</v>
      </c>
      <c r="C24" s="18">
        <v>1.6351001498841802E-2</v>
      </c>
      <c r="D24" s="19">
        <v>3773088</v>
      </c>
      <c r="E24" s="18">
        <v>2.3801745533758349E-2</v>
      </c>
      <c r="F24" s="67">
        <v>3737</v>
      </c>
      <c r="G24" s="68">
        <v>4.7507538659466171E-2</v>
      </c>
      <c r="H24" s="69">
        <v>65277916</v>
      </c>
      <c r="I24" s="72">
        <v>6.947454181652063E-2</v>
      </c>
      <c r="J24" s="19">
        <v>3953</v>
      </c>
      <c r="K24" s="18">
        <v>4.3027536317069306E-2</v>
      </c>
      <c r="L24" s="19">
        <v>69051004</v>
      </c>
      <c r="M24" s="18">
        <v>6.2881324210545722E-2</v>
      </c>
    </row>
    <row r="25" spans="1:13" x14ac:dyDescent="0.3">
      <c r="A25" s="5" t="s">
        <v>29</v>
      </c>
      <c r="B25" s="67">
        <v>523.30457516339868</v>
      </c>
      <c r="C25" s="18">
        <v>3.961367542984956E-2</v>
      </c>
      <c r="D25" s="19">
        <v>7792177</v>
      </c>
      <c r="E25" s="18">
        <v>4.9155337513464972E-2</v>
      </c>
      <c r="F25" s="67">
        <v>4670.9370096516714</v>
      </c>
      <c r="G25" s="68">
        <v>5.9380444356959612E-2</v>
      </c>
      <c r="H25" s="69">
        <v>69578330</v>
      </c>
      <c r="I25" s="72">
        <v>7.4051423411076289E-2</v>
      </c>
      <c r="J25" s="19">
        <v>5194.2415848150704</v>
      </c>
      <c r="K25" s="18">
        <v>5.6538178201432344E-2</v>
      </c>
      <c r="L25" s="19">
        <v>77370507</v>
      </c>
      <c r="M25" s="18">
        <v>7.0457482920904341E-2</v>
      </c>
    </row>
    <row r="26" spans="1:13" x14ac:dyDescent="0.3">
      <c r="A26" s="5" t="s">
        <v>31</v>
      </c>
      <c r="B26" s="67">
        <v>0</v>
      </c>
      <c r="C26" s="18">
        <v>0</v>
      </c>
      <c r="D26" s="19">
        <v>0</v>
      </c>
      <c r="E26" s="18">
        <v>0</v>
      </c>
      <c r="F26" s="67">
        <v>354</v>
      </c>
      <c r="G26" s="68">
        <v>4.5003127335967417E-3</v>
      </c>
      <c r="H26" s="69">
        <v>2164356</v>
      </c>
      <c r="I26" s="72">
        <v>2.3034994166761897E-3</v>
      </c>
      <c r="J26" s="19">
        <v>354</v>
      </c>
      <c r="K26" s="18">
        <v>3.8532122074987438E-3</v>
      </c>
      <c r="L26" s="19">
        <v>2164356</v>
      </c>
      <c r="M26" s="18">
        <v>1.9709716507965605E-3</v>
      </c>
    </row>
    <row r="27" spans="1:13" x14ac:dyDescent="0.3">
      <c r="A27" s="5" t="s">
        <v>33</v>
      </c>
      <c r="B27" s="67">
        <v>130.69542483660129</v>
      </c>
      <c r="C27" s="18">
        <v>9.8935235527547859E-3</v>
      </c>
      <c r="D27" s="19">
        <v>1951769</v>
      </c>
      <c r="E27" s="18">
        <v>1.2312331193621245E-2</v>
      </c>
      <c r="F27" s="67">
        <v>376.06299034832841</v>
      </c>
      <c r="G27" s="68">
        <v>4.7807939663814993E-3</v>
      </c>
      <c r="H27" s="69">
        <v>5616923</v>
      </c>
      <c r="I27" s="72">
        <v>5.9780271147699708E-3</v>
      </c>
      <c r="J27" s="19">
        <v>506.75841518492973</v>
      </c>
      <c r="K27" s="18">
        <v>5.5159539876929037E-3</v>
      </c>
      <c r="L27" s="19">
        <v>7568692</v>
      </c>
      <c r="M27" s="18">
        <v>6.8924323750855776E-3</v>
      </c>
    </row>
    <row r="28" spans="1:13" x14ac:dyDescent="0.3">
      <c r="A28" s="5" t="s">
        <v>35</v>
      </c>
      <c r="B28" s="67">
        <v>5476</v>
      </c>
      <c r="C28" s="18">
        <v>0.41452816762804495</v>
      </c>
      <c r="D28" s="19">
        <v>89746164</v>
      </c>
      <c r="E28" s="18">
        <v>0.56614511990150884</v>
      </c>
      <c r="F28" s="67">
        <v>30771</v>
      </c>
      <c r="G28" s="68">
        <v>0.39118396363137103</v>
      </c>
      <c r="H28" s="69">
        <v>504305919</v>
      </c>
      <c r="I28" s="72">
        <v>0.53672704039578045</v>
      </c>
      <c r="J28" s="19">
        <v>36247</v>
      </c>
      <c r="K28" s="18">
        <v>0.3945406296192287</v>
      </c>
      <c r="L28" s="19">
        <v>594052083</v>
      </c>
      <c r="M28" s="18">
        <v>0.54097376526303675</v>
      </c>
    </row>
    <row r="29" spans="1:13" x14ac:dyDescent="0.3">
      <c r="A29" s="5" t="s">
        <v>39</v>
      </c>
      <c r="B29" s="67">
        <v>1826</v>
      </c>
      <c r="C29" s="18">
        <v>0.13822652193002377</v>
      </c>
      <c r="D29" s="19">
        <v>5134712</v>
      </c>
      <c r="E29" s="18">
        <v>3.2391269011784352E-2</v>
      </c>
      <c r="F29" s="67">
        <v>11130</v>
      </c>
      <c r="G29" s="68">
        <v>0.14149288340376195</v>
      </c>
      <c r="H29" s="69">
        <v>31297560</v>
      </c>
      <c r="I29" s="72">
        <v>3.3309636309085962E-2</v>
      </c>
      <c r="J29" s="19">
        <v>12956</v>
      </c>
      <c r="K29" s="18">
        <v>0.14102321288235514</v>
      </c>
      <c r="L29" s="19">
        <v>36432272</v>
      </c>
      <c r="M29" s="18">
        <v>3.3177062962890254E-2</v>
      </c>
    </row>
    <row r="30" spans="1:13" x14ac:dyDescent="0.3">
      <c r="A30" s="5" t="s">
        <v>41</v>
      </c>
      <c r="B30" s="67">
        <v>1829</v>
      </c>
      <c r="C30" s="18">
        <v>0.13845361917306323</v>
      </c>
      <c r="D30" s="19">
        <v>5143148</v>
      </c>
      <c r="E30" s="18">
        <v>3.2444485773578086E-2</v>
      </c>
      <c r="F30" s="67">
        <v>11150</v>
      </c>
      <c r="G30" s="68">
        <v>0.14174713836046235</v>
      </c>
      <c r="H30" s="69">
        <v>31353800</v>
      </c>
      <c r="I30" s="72">
        <v>3.3369491899937868E-2</v>
      </c>
      <c r="J30" s="19">
        <v>12979</v>
      </c>
      <c r="K30" s="18">
        <v>0.1412735628280401</v>
      </c>
      <c r="L30" s="19">
        <v>36496948</v>
      </c>
      <c r="M30" s="18">
        <v>3.323596018797103E-2</v>
      </c>
    </row>
    <row r="31" spans="1:13" x14ac:dyDescent="0.3">
      <c r="A31" s="5" t="s">
        <v>43</v>
      </c>
      <c r="B31" s="67">
        <v>20</v>
      </c>
      <c r="C31" s="18">
        <v>1.5139816202631299E-3</v>
      </c>
      <c r="D31" s="19">
        <v>150020</v>
      </c>
      <c r="E31" s="18">
        <v>9.4637015223987021E-4</v>
      </c>
      <c r="F31" s="67">
        <v>625</v>
      </c>
      <c r="G31" s="68">
        <v>7.945467396886903E-3</v>
      </c>
      <c r="H31" s="69">
        <v>4688125</v>
      </c>
      <c r="I31" s="72">
        <v>4.9895179918668939E-3</v>
      </c>
      <c r="J31" s="19">
        <v>645</v>
      </c>
      <c r="K31" s="18">
        <v>7.0206832594256769E-3</v>
      </c>
      <c r="L31" s="19">
        <v>4838145</v>
      </c>
      <c r="M31" s="18">
        <v>4.4058586653226758E-3</v>
      </c>
    </row>
    <row r="32" spans="1:13" x14ac:dyDescent="0.3">
      <c r="A32" s="5" t="s">
        <v>45</v>
      </c>
      <c r="B32" s="67">
        <v>361</v>
      </c>
      <c r="C32" s="18">
        <v>2.7327368245749495E-2</v>
      </c>
      <c r="D32" s="19">
        <v>4173160</v>
      </c>
      <c r="E32" s="18">
        <v>2.6325517027871864E-2</v>
      </c>
      <c r="F32" s="67">
        <v>6092</v>
      </c>
      <c r="G32" s="68">
        <v>7.744605981093601E-2</v>
      </c>
      <c r="H32" s="69">
        <v>70423520</v>
      </c>
      <c r="I32" s="72">
        <v>7.4950949492728555E-2</v>
      </c>
      <c r="J32" s="19">
        <v>6453</v>
      </c>
      <c r="K32" s="18">
        <v>7.0239486934998291E-2</v>
      </c>
      <c r="L32" s="19">
        <v>74596680</v>
      </c>
      <c r="M32" s="18">
        <v>6.7931496261956326E-2</v>
      </c>
    </row>
    <row r="33" spans="1:13" x14ac:dyDescent="0.3">
      <c r="A33" s="5" t="s">
        <v>47</v>
      </c>
      <c r="B33" s="67">
        <v>1733</v>
      </c>
      <c r="C33" s="18">
        <v>0.13118650739580021</v>
      </c>
      <c r="D33" s="19">
        <v>25251543</v>
      </c>
      <c r="E33" s="18">
        <v>0.15929413806960158</v>
      </c>
      <c r="F33" s="67">
        <v>3601</v>
      </c>
      <c r="G33" s="68">
        <v>4.5778604953903575E-2</v>
      </c>
      <c r="H33" s="69">
        <v>52470171</v>
      </c>
      <c r="I33" s="72">
        <v>5.584340482406773E-2</v>
      </c>
      <c r="J33" s="19">
        <v>5334</v>
      </c>
      <c r="K33" s="18">
        <v>5.8059417838413271E-2</v>
      </c>
      <c r="L33" s="19">
        <v>77721714</v>
      </c>
      <c r="M33" s="18">
        <v>7.0777309714907408E-2</v>
      </c>
    </row>
    <row r="34" spans="1:13" x14ac:dyDescent="0.3">
      <c r="A34" s="4" t="s">
        <v>38854</v>
      </c>
      <c r="B34" s="67">
        <v>14805.2</v>
      </c>
      <c r="C34" s="18"/>
      <c r="D34" s="19">
        <v>158521483</v>
      </c>
      <c r="E34" s="18">
        <v>1</v>
      </c>
      <c r="F34" s="67">
        <v>89907.199999999997</v>
      </c>
      <c r="G34" s="68"/>
      <c r="H34" s="69">
        <v>939594768</v>
      </c>
      <c r="I34" s="72">
        <v>1</v>
      </c>
      <c r="J34" s="19">
        <v>104712.4</v>
      </c>
      <c r="K34" s="18"/>
      <c r="L34" s="19">
        <v>1098116251</v>
      </c>
      <c r="M34" s="18">
        <v>1</v>
      </c>
    </row>
    <row r="37" spans="1:13" x14ac:dyDescent="0.3">
      <c r="A37" s="3" t="s">
        <v>38848</v>
      </c>
      <c r="B37" t="s" vm="1">
        <v>1</v>
      </c>
    </row>
    <row r="39" spans="1:13" x14ac:dyDescent="0.3">
      <c r="B39" s="3" t="s">
        <v>318</v>
      </c>
    </row>
    <row r="40" spans="1:13" ht="39" x14ac:dyDescent="0.3">
      <c r="B40" t="s">
        <v>39167</v>
      </c>
      <c r="F40" s="58" t="s">
        <v>39168</v>
      </c>
      <c r="G40" s="58"/>
      <c r="H40" s="58"/>
      <c r="I40" s="58"/>
      <c r="J40" s="59" t="s">
        <v>39178</v>
      </c>
      <c r="K40" s="59" t="s">
        <v>39172</v>
      </c>
      <c r="L40" s="59" t="s">
        <v>39182</v>
      </c>
      <c r="M40" s="59" t="s">
        <v>39184</v>
      </c>
    </row>
    <row r="41" spans="1:13" s="58" customFormat="1" ht="26" x14ac:dyDescent="0.3">
      <c r="A41" s="57" t="s">
        <v>319</v>
      </c>
      <c r="B41" s="58" t="s">
        <v>39179</v>
      </c>
      <c r="C41" s="58" t="s">
        <v>39173</v>
      </c>
      <c r="D41" s="58" t="s">
        <v>39183</v>
      </c>
      <c r="E41" s="58" t="s">
        <v>39185</v>
      </c>
      <c r="F41" s="58" t="s">
        <v>39179</v>
      </c>
      <c r="G41" s="58" t="s">
        <v>39173</v>
      </c>
      <c r="H41" s="58" t="s">
        <v>39183</v>
      </c>
      <c r="I41" s="58" t="s">
        <v>39185</v>
      </c>
      <c r="J41" s="59"/>
      <c r="K41" s="59"/>
      <c r="L41" s="59"/>
      <c r="M41" s="59"/>
    </row>
    <row r="42" spans="1:13" x14ac:dyDescent="0.3">
      <c r="A42" s="4" t="s">
        <v>299</v>
      </c>
      <c r="B42" s="19">
        <v>1595</v>
      </c>
      <c r="C42" s="18">
        <v>1</v>
      </c>
      <c r="D42" s="19">
        <v>9638.5882352941171</v>
      </c>
      <c r="E42" s="19">
        <v>11245.764705882353</v>
      </c>
      <c r="F42" s="19">
        <v>11246</v>
      </c>
      <c r="G42" s="18">
        <v>1</v>
      </c>
      <c r="H42" s="19">
        <v>9308.6965174129346</v>
      </c>
      <c r="I42" s="19">
        <v>10165.92039800995</v>
      </c>
      <c r="J42" s="19">
        <v>12841</v>
      </c>
      <c r="K42" s="18">
        <v>1</v>
      </c>
      <c r="L42" s="19">
        <v>9356.4255319148942</v>
      </c>
      <c r="M42" s="19">
        <v>10322.153191489362</v>
      </c>
    </row>
    <row r="43" spans="1:13" x14ac:dyDescent="0.3">
      <c r="A43" s="5" t="s">
        <v>39158</v>
      </c>
      <c r="B43" s="19">
        <v>511</v>
      </c>
      <c r="C43" s="18">
        <v>0.32037617554858933</v>
      </c>
      <c r="D43" s="19">
        <v>9734</v>
      </c>
      <c r="E43" s="19">
        <v>15316</v>
      </c>
      <c r="F43" s="19">
        <v>2230</v>
      </c>
      <c r="G43" s="18">
        <v>0.19829272630268541</v>
      </c>
      <c r="H43" s="19">
        <v>9734</v>
      </c>
      <c r="I43" s="19">
        <v>15316</v>
      </c>
      <c r="J43" s="19">
        <v>2741</v>
      </c>
      <c r="K43" s="18">
        <v>0.21345689588038314</v>
      </c>
      <c r="L43" s="19">
        <v>9734</v>
      </c>
      <c r="M43" s="19">
        <v>15316</v>
      </c>
    </row>
    <row r="44" spans="1:13" x14ac:dyDescent="0.3">
      <c r="A44" s="5" t="s">
        <v>7</v>
      </c>
      <c r="B44" s="19">
        <v>0</v>
      </c>
      <c r="C44" s="18">
        <v>0</v>
      </c>
      <c r="D44" s="19">
        <v>0</v>
      </c>
      <c r="E44" s="19">
        <v>0</v>
      </c>
      <c r="F44" s="19">
        <v>258</v>
      </c>
      <c r="G44" s="18">
        <v>2.2941490307664947E-2</v>
      </c>
      <c r="H44" s="19">
        <v>2974</v>
      </c>
      <c r="I44" s="19">
        <v>2974</v>
      </c>
      <c r="J44" s="19">
        <v>258</v>
      </c>
      <c r="K44" s="18">
        <v>2.0091893154738728E-2</v>
      </c>
      <c r="L44" s="19">
        <v>2974</v>
      </c>
      <c r="M44" s="19">
        <v>2974</v>
      </c>
    </row>
    <row r="45" spans="1:13" x14ac:dyDescent="0.3">
      <c r="A45" s="5" t="s">
        <v>9</v>
      </c>
      <c r="B45" s="19">
        <v>0</v>
      </c>
      <c r="C45" s="18">
        <v>0</v>
      </c>
      <c r="D45" s="19">
        <v>0</v>
      </c>
      <c r="E45" s="19">
        <v>0</v>
      </c>
      <c r="F45" s="19">
        <v>129</v>
      </c>
      <c r="G45" s="18">
        <v>1.1470745153832474E-2</v>
      </c>
      <c r="H45" s="19">
        <v>2650</v>
      </c>
      <c r="I45" s="19">
        <v>2650</v>
      </c>
      <c r="J45" s="19">
        <v>129</v>
      </c>
      <c r="K45" s="18">
        <v>1.0045946577369364E-2</v>
      </c>
      <c r="L45" s="19">
        <v>2650</v>
      </c>
      <c r="M45" s="19">
        <v>2650</v>
      </c>
    </row>
    <row r="46" spans="1:13" x14ac:dyDescent="0.3">
      <c r="A46" s="5" t="s">
        <v>38852</v>
      </c>
      <c r="B46" s="19">
        <v>37</v>
      </c>
      <c r="C46" s="18">
        <v>2.3197492163009405E-2</v>
      </c>
      <c r="D46" s="19">
        <v>6490</v>
      </c>
      <c r="E46" s="19">
        <v>4458</v>
      </c>
      <c r="F46" s="19">
        <v>1168</v>
      </c>
      <c r="G46" s="18">
        <v>0.10385914991997154</v>
      </c>
      <c r="H46" s="19">
        <v>6490</v>
      </c>
      <c r="I46" s="19">
        <v>4458</v>
      </c>
      <c r="J46" s="19">
        <v>1205</v>
      </c>
      <c r="K46" s="18">
        <v>9.3840043610310717E-2</v>
      </c>
      <c r="L46" s="19">
        <v>6490</v>
      </c>
      <c r="M46" s="19">
        <v>4458</v>
      </c>
    </row>
    <row r="47" spans="1:13" x14ac:dyDescent="0.3">
      <c r="A47" s="5" t="s">
        <v>363</v>
      </c>
      <c r="B47" s="19">
        <v>371</v>
      </c>
      <c r="C47" s="18">
        <v>0.23260188087774294</v>
      </c>
      <c r="D47" s="19">
        <v>9734</v>
      </c>
      <c r="E47" s="19">
        <v>4863</v>
      </c>
      <c r="F47" s="19">
        <v>2242</v>
      </c>
      <c r="G47" s="18">
        <v>0.19935977236350702</v>
      </c>
      <c r="H47" s="19">
        <v>9734</v>
      </c>
      <c r="I47" s="19">
        <v>4863</v>
      </c>
      <c r="J47" s="19">
        <v>2613</v>
      </c>
      <c r="K47" s="18">
        <v>0.20348882485787712</v>
      </c>
      <c r="L47" s="19">
        <v>9734</v>
      </c>
      <c r="M47" s="19">
        <v>4863</v>
      </c>
    </row>
    <row r="48" spans="1:13" x14ac:dyDescent="0.3">
      <c r="A48" s="5" t="s">
        <v>13</v>
      </c>
      <c r="B48" s="19">
        <v>26</v>
      </c>
      <c r="C48" s="18">
        <v>1.6300940438871474E-2</v>
      </c>
      <c r="D48" s="19">
        <v>9734</v>
      </c>
      <c r="E48" s="19">
        <v>9511</v>
      </c>
      <c r="F48" s="19">
        <v>802</v>
      </c>
      <c r="G48" s="18">
        <v>7.1314245064911963E-2</v>
      </c>
      <c r="H48" s="19">
        <v>9734</v>
      </c>
      <c r="I48" s="19">
        <v>9511</v>
      </c>
      <c r="J48" s="19">
        <v>828</v>
      </c>
      <c r="K48" s="18">
        <v>6.4480959426835918E-2</v>
      </c>
      <c r="L48" s="19">
        <v>9734</v>
      </c>
      <c r="M48" s="19">
        <v>9511</v>
      </c>
    </row>
    <row r="49" spans="1:13" x14ac:dyDescent="0.3">
      <c r="A49" s="5" t="s">
        <v>15</v>
      </c>
      <c r="B49" s="19">
        <v>59</v>
      </c>
      <c r="C49" s="18">
        <v>3.6990595611285267E-2</v>
      </c>
      <c r="D49" s="19">
        <v>9734</v>
      </c>
      <c r="E49" s="19">
        <v>9557</v>
      </c>
      <c r="F49" s="19">
        <v>654</v>
      </c>
      <c r="G49" s="18">
        <v>5.8154010314778591E-2</v>
      </c>
      <c r="H49" s="19">
        <v>9734</v>
      </c>
      <c r="I49" s="19">
        <v>9557</v>
      </c>
      <c r="J49" s="19">
        <v>713</v>
      </c>
      <c r="K49" s="18">
        <v>5.5525270617553149E-2</v>
      </c>
      <c r="L49" s="19">
        <v>9734</v>
      </c>
      <c r="M49" s="19">
        <v>9557</v>
      </c>
    </row>
    <row r="50" spans="1:13" x14ac:dyDescent="0.3">
      <c r="A50" s="5" t="s">
        <v>39159</v>
      </c>
      <c r="B50" s="19">
        <v>131</v>
      </c>
      <c r="C50" s="18">
        <v>8.2131661442006273E-2</v>
      </c>
      <c r="D50" s="19">
        <v>9734</v>
      </c>
      <c r="E50" s="19">
        <v>13001</v>
      </c>
      <c r="F50" s="19">
        <v>744</v>
      </c>
      <c r="G50" s="18">
        <v>6.6156855770940784E-2</v>
      </c>
      <c r="H50" s="19">
        <v>9734</v>
      </c>
      <c r="I50" s="19">
        <v>13001</v>
      </c>
      <c r="J50" s="19">
        <v>875</v>
      </c>
      <c r="K50" s="18">
        <v>6.8141110505412356E-2</v>
      </c>
      <c r="L50" s="19">
        <v>9734</v>
      </c>
      <c r="M50" s="19">
        <v>13001</v>
      </c>
    </row>
    <row r="51" spans="1:13" x14ac:dyDescent="0.3">
      <c r="A51" s="5" t="s">
        <v>18</v>
      </c>
      <c r="B51" s="19">
        <v>126</v>
      </c>
      <c r="C51" s="18">
        <v>7.8996865203761757E-2</v>
      </c>
      <c r="D51" s="19">
        <v>9734</v>
      </c>
      <c r="E51" s="19">
        <v>7739</v>
      </c>
      <c r="F51" s="19">
        <v>638</v>
      </c>
      <c r="G51" s="18">
        <v>5.6731282233683088E-2</v>
      </c>
      <c r="H51" s="19">
        <v>9734</v>
      </c>
      <c r="I51" s="19">
        <v>7739</v>
      </c>
      <c r="J51" s="19">
        <v>764</v>
      </c>
      <c r="K51" s="18">
        <v>5.9496923915582901E-2</v>
      </c>
      <c r="L51" s="19">
        <v>9734</v>
      </c>
      <c r="M51" s="19">
        <v>7739</v>
      </c>
    </row>
    <row r="52" spans="1:13" x14ac:dyDescent="0.3">
      <c r="A52" s="5" t="s">
        <v>39160</v>
      </c>
      <c r="B52" s="19">
        <v>308</v>
      </c>
      <c r="C52" s="18">
        <v>0.19310344827586207</v>
      </c>
      <c r="D52" s="19">
        <v>9734</v>
      </c>
      <c r="E52" s="19">
        <v>20877</v>
      </c>
      <c r="F52" s="19">
        <v>2125</v>
      </c>
      <c r="G52" s="18">
        <v>0.18895607327049618</v>
      </c>
      <c r="H52" s="19">
        <v>9734</v>
      </c>
      <c r="I52" s="19">
        <v>20877</v>
      </c>
      <c r="J52" s="19">
        <v>2433</v>
      </c>
      <c r="K52" s="18">
        <v>0.18947122498247801</v>
      </c>
      <c r="L52" s="19">
        <v>9734</v>
      </c>
      <c r="M52" s="19">
        <v>20877</v>
      </c>
    </row>
    <row r="53" spans="1:13" x14ac:dyDescent="0.3">
      <c r="A53" s="5" t="s">
        <v>21</v>
      </c>
      <c r="B53" s="19">
        <v>26</v>
      </c>
      <c r="C53" s="18">
        <v>1.6300940438871474E-2</v>
      </c>
      <c r="D53" s="19">
        <v>9734</v>
      </c>
      <c r="E53" s="19">
        <v>4193</v>
      </c>
      <c r="F53" s="19">
        <v>194</v>
      </c>
      <c r="G53" s="18">
        <v>1.7250577983282944E-2</v>
      </c>
      <c r="H53" s="19">
        <v>9734</v>
      </c>
      <c r="I53" s="19">
        <v>4193</v>
      </c>
      <c r="J53" s="19">
        <v>220</v>
      </c>
      <c r="K53" s="18">
        <v>1.7132622069932248E-2</v>
      </c>
      <c r="L53" s="19">
        <v>9734</v>
      </c>
      <c r="M53" s="19">
        <v>4193</v>
      </c>
    </row>
    <row r="54" spans="1:13" x14ac:dyDescent="0.3">
      <c r="A54" s="5" t="s">
        <v>23</v>
      </c>
      <c r="B54" s="19">
        <v>0</v>
      </c>
      <c r="C54" s="18">
        <v>0</v>
      </c>
      <c r="D54" s="19">
        <v>0</v>
      </c>
      <c r="E54" s="19">
        <v>0</v>
      </c>
      <c r="F54" s="19">
        <v>62</v>
      </c>
      <c r="G54" s="18">
        <v>5.5130713142450653E-3</v>
      </c>
      <c r="H54" s="19">
        <v>0</v>
      </c>
      <c r="I54" s="19">
        <v>0</v>
      </c>
      <c r="J54" s="19">
        <v>62</v>
      </c>
      <c r="K54" s="18">
        <v>4.8282844015263612E-3</v>
      </c>
      <c r="L54" s="19">
        <v>0</v>
      </c>
      <c r="M54" s="19">
        <v>0</v>
      </c>
    </row>
    <row r="55" spans="1:13" x14ac:dyDescent="0.3">
      <c r="A55" s="4" t="s">
        <v>297</v>
      </c>
      <c r="B55" s="19">
        <v>13210.2</v>
      </c>
      <c r="C55" s="18">
        <v>1</v>
      </c>
      <c r="D55" s="19">
        <v>10010.169491525423</v>
      </c>
      <c r="E55" s="19">
        <v>10593</v>
      </c>
      <c r="F55" s="19">
        <v>78661.2</v>
      </c>
      <c r="G55" s="18">
        <v>1</v>
      </c>
      <c r="H55" s="19">
        <v>9527.9817518248183</v>
      </c>
      <c r="I55" s="19">
        <v>9977.7810218978102</v>
      </c>
      <c r="J55" s="19">
        <v>91871.39999999998</v>
      </c>
      <c r="K55" s="18">
        <v>1</v>
      </c>
      <c r="L55" s="19">
        <v>9613.4144144144138</v>
      </c>
      <c r="M55" s="19">
        <v>10086.783783783783</v>
      </c>
    </row>
    <row r="56" spans="1:13" x14ac:dyDescent="0.3">
      <c r="A56" s="5" t="s">
        <v>25</v>
      </c>
      <c r="B56" s="19">
        <v>1095.2</v>
      </c>
      <c r="C56" s="18">
        <v>8.2905633525608993E-2</v>
      </c>
      <c r="D56" s="19">
        <v>0</v>
      </c>
      <c r="E56" s="19">
        <v>0</v>
      </c>
      <c r="F56" s="19">
        <v>6154.1999999999989</v>
      </c>
      <c r="G56" s="18">
        <v>7.8236792726274193E-2</v>
      </c>
      <c r="H56" s="19">
        <v>0</v>
      </c>
      <c r="I56" s="19">
        <v>0</v>
      </c>
      <c r="J56" s="19">
        <v>7249.4000000000015</v>
      </c>
      <c r="K56" s="18">
        <v>7.8908125923845759E-2</v>
      </c>
      <c r="L56" s="19">
        <v>0</v>
      </c>
      <c r="M56" s="19">
        <v>0</v>
      </c>
    </row>
    <row r="57" spans="1:13" x14ac:dyDescent="0.3">
      <c r="A57" s="5" t="s">
        <v>27</v>
      </c>
      <c r="B57" s="19">
        <v>216</v>
      </c>
      <c r="C57" s="18">
        <v>1.6351001498841802E-2</v>
      </c>
      <c r="D57" s="19">
        <v>17468</v>
      </c>
      <c r="E57" s="19">
        <v>17468</v>
      </c>
      <c r="F57" s="19">
        <v>3737</v>
      </c>
      <c r="G57" s="18">
        <v>4.7507538659466171E-2</v>
      </c>
      <c r="H57" s="19">
        <v>17468</v>
      </c>
      <c r="I57" s="19">
        <v>17468</v>
      </c>
      <c r="J57" s="19">
        <v>3953</v>
      </c>
      <c r="K57" s="18">
        <v>4.3027536317069306E-2</v>
      </c>
      <c r="L57" s="19">
        <v>17468</v>
      </c>
      <c r="M57" s="19">
        <v>17468</v>
      </c>
    </row>
    <row r="58" spans="1:13" x14ac:dyDescent="0.3">
      <c r="A58" s="5" t="s">
        <v>29</v>
      </c>
      <c r="B58" s="19">
        <v>523.30457516339868</v>
      </c>
      <c r="C58" s="18">
        <v>3.961367542984956E-2</v>
      </c>
      <c r="D58" s="19">
        <v>14899</v>
      </c>
      <c r="E58" s="19">
        <v>14899</v>
      </c>
      <c r="F58" s="19">
        <v>4670.9370096516714</v>
      </c>
      <c r="G58" s="18">
        <v>5.9380444356959612E-2</v>
      </c>
      <c r="H58" s="19">
        <v>14899</v>
      </c>
      <c r="I58" s="19">
        <v>14899</v>
      </c>
      <c r="J58" s="19">
        <v>5194.2415848150704</v>
      </c>
      <c r="K58" s="18">
        <v>5.6538178201432344E-2</v>
      </c>
      <c r="L58" s="19">
        <v>14899</v>
      </c>
      <c r="M58" s="19">
        <v>14899</v>
      </c>
    </row>
    <row r="59" spans="1:13" x14ac:dyDescent="0.3">
      <c r="A59" s="5" t="s">
        <v>31</v>
      </c>
      <c r="B59" s="19">
        <v>0</v>
      </c>
      <c r="C59" s="18">
        <v>0</v>
      </c>
      <c r="D59" s="19">
        <v>0</v>
      </c>
      <c r="E59" s="19">
        <v>0</v>
      </c>
      <c r="F59" s="19">
        <v>354</v>
      </c>
      <c r="G59" s="18">
        <v>4.5003127335967417E-3</v>
      </c>
      <c r="H59" s="19">
        <v>6114</v>
      </c>
      <c r="I59" s="19">
        <v>6114</v>
      </c>
      <c r="J59" s="19">
        <v>354</v>
      </c>
      <c r="K59" s="18">
        <v>3.8532122074987438E-3</v>
      </c>
      <c r="L59" s="19">
        <v>6114</v>
      </c>
      <c r="M59" s="19">
        <v>6114</v>
      </c>
    </row>
    <row r="60" spans="1:13" x14ac:dyDescent="0.3">
      <c r="A60" s="5" t="s">
        <v>33</v>
      </c>
      <c r="B60" s="19">
        <v>130.69542483660129</v>
      </c>
      <c r="C60" s="18">
        <v>9.8935235527547859E-3</v>
      </c>
      <c r="D60" s="19">
        <v>14899</v>
      </c>
      <c r="E60" s="19">
        <v>19768</v>
      </c>
      <c r="F60" s="19">
        <v>376.06299034832841</v>
      </c>
      <c r="G60" s="18">
        <v>4.7807939663814993E-3</v>
      </c>
      <c r="H60" s="19">
        <v>14899</v>
      </c>
      <c r="I60" s="19">
        <v>19768</v>
      </c>
      <c r="J60" s="19">
        <v>506.75841518492973</v>
      </c>
      <c r="K60" s="18">
        <v>5.5159539876929037E-3</v>
      </c>
      <c r="L60" s="19">
        <v>14899</v>
      </c>
      <c r="M60" s="19">
        <v>19768</v>
      </c>
    </row>
    <row r="61" spans="1:13" x14ac:dyDescent="0.3">
      <c r="A61" s="5" t="s">
        <v>35</v>
      </c>
      <c r="B61" s="19">
        <v>5476</v>
      </c>
      <c r="C61" s="18">
        <v>0.41452816762804495</v>
      </c>
      <c r="D61" s="19">
        <v>16389</v>
      </c>
      <c r="E61" s="19">
        <v>16389</v>
      </c>
      <c r="F61" s="19">
        <v>30771</v>
      </c>
      <c r="G61" s="18">
        <v>0.39118396363137103</v>
      </c>
      <c r="H61" s="19">
        <v>16389</v>
      </c>
      <c r="I61" s="19">
        <v>16389</v>
      </c>
      <c r="J61" s="19">
        <v>36247</v>
      </c>
      <c r="K61" s="18">
        <v>0.3945406296192287</v>
      </c>
      <c r="L61" s="19">
        <v>16389</v>
      </c>
      <c r="M61" s="19">
        <v>16389</v>
      </c>
    </row>
    <row r="62" spans="1:13" x14ac:dyDescent="0.3">
      <c r="A62" s="5" t="s">
        <v>39</v>
      </c>
      <c r="B62" s="19">
        <v>1826</v>
      </c>
      <c r="C62" s="18">
        <v>0.13822652193002377</v>
      </c>
      <c r="D62" s="19">
        <v>2812</v>
      </c>
      <c r="E62" s="19">
        <v>2812</v>
      </c>
      <c r="F62" s="19">
        <v>11130</v>
      </c>
      <c r="G62" s="18">
        <v>0.14149288340376195</v>
      </c>
      <c r="H62" s="19">
        <v>2812</v>
      </c>
      <c r="I62" s="19">
        <v>2812</v>
      </c>
      <c r="J62" s="19">
        <v>12956</v>
      </c>
      <c r="K62" s="18">
        <v>0.14102321288235514</v>
      </c>
      <c r="L62" s="19">
        <v>2812</v>
      </c>
      <c r="M62" s="19">
        <v>2812</v>
      </c>
    </row>
    <row r="63" spans="1:13" x14ac:dyDescent="0.3">
      <c r="A63" s="5" t="s">
        <v>41</v>
      </c>
      <c r="B63" s="19">
        <v>1829</v>
      </c>
      <c r="C63" s="18">
        <v>0.13845361917306323</v>
      </c>
      <c r="D63" s="19">
        <v>2812</v>
      </c>
      <c r="E63" s="19">
        <v>3551</v>
      </c>
      <c r="F63" s="19">
        <v>11150</v>
      </c>
      <c r="G63" s="18">
        <v>0.14174713836046235</v>
      </c>
      <c r="H63" s="19">
        <v>2812</v>
      </c>
      <c r="I63" s="19">
        <v>3551</v>
      </c>
      <c r="J63" s="19">
        <v>12979</v>
      </c>
      <c r="K63" s="18">
        <v>0.1412735628280401</v>
      </c>
      <c r="L63" s="19">
        <v>2812</v>
      </c>
      <c r="M63" s="19">
        <v>3551</v>
      </c>
    </row>
    <row r="64" spans="1:13" x14ac:dyDescent="0.3">
      <c r="A64" s="5" t="s">
        <v>43</v>
      </c>
      <c r="B64" s="19">
        <v>20</v>
      </c>
      <c r="C64" s="18">
        <v>1.5139816202631299E-3</v>
      </c>
      <c r="D64" s="19">
        <v>7501</v>
      </c>
      <c r="E64" s="19">
        <v>7501</v>
      </c>
      <c r="F64" s="19">
        <v>625</v>
      </c>
      <c r="G64" s="18">
        <v>7.945467396886903E-3</v>
      </c>
      <c r="H64" s="19">
        <v>7501</v>
      </c>
      <c r="I64" s="19">
        <v>7501</v>
      </c>
      <c r="J64" s="19">
        <v>645</v>
      </c>
      <c r="K64" s="18">
        <v>7.0206832594256769E-3</v>
      </c>
      <c r="L64" s="19">
        <v>7501</v>
      </c>
      <c r="M64" s="19">
        <v>7501</v>
      </c>
    </row>
    <row r="65" spans="1:13" x14ac:dyDescent="0.3">
      <c r="A65" s="5" t="s">
        <v>45</v>
      </c>
      <c r="B65" s="19">
        <v>361</v>
      </c>
      <c r="C65" s="18">
        <v>2.7327368245749495E-2</v>
      </c>
      <c r="D65" s="19">
        <v>11560</v>
      </c>
      <c r="E65" s="19">
        <v>11560</v>
      </c>
      <c r="F65" s="19">
        <v>6092</v>
      </c>
      <c r="G65" s="18">
        <v>7.744605981093601E-2</v>
      </c>
      <c r="H65" s="19">
        <v>11560</v>
      </c>
      <c r="I65" s="19">
        <v>11560</v>
      </c>
      <c r="J65" s="19">
        <v>6453</v>
      </c>
      <c r="K65" s="18">
        <v>7.0239486934998291E-2</v>
      </c>
      <c r="L65" s="19">
        <v>11560</v>
      </c>
      <c r="M65" s="19">
        <v>11560</v>
      </c>
    </row>
    <row r="66" spans="1:13" x14ac:dyDescent="0.3">
      <c r="A66" s="5" t="s">
        <v>47</v>
      </c>
      <c r="B66" s="19">
        <v>1733</v>
      </c>
      <c r="C66" s="18">
        <v>0.13118650739580021</v>
      </c>
      <c r="D66" s="19">
        <v>14571</v>
      </c>
      <c r="E66" s="19">
        <v>14571</v>
      </c>
      <c r="F66" s="19">
        <v>3601</v>
      </c>
      <c r="G66" s="18">
        <v>4.5778604953903575E-2</v>
      </c>
      <c r="H66" s="19">
        <v>14571</v>
      </c>
      <c r="I66" s="19">
        <v>14571</v>
      </c>
      <c r="J66" s="19">
        <v>5334</v>
      </c>
      <c r="K66" s="18">
        <v>5.8059417838413271E-2</v>
      </c>
      <c r="L66" s="19">
        <v>14571</v>
      </c>
      <c r="M66" s="19">
        <v>14571</v>
      </c>
    </row>
    <row r="67" spans="1:13" x14ac:dyDescent="0.3">
      <c r="A67" s="4" t="s">
        <v>38854</v>
      </c>
      <c r="B67" s="19">
        <v>14805.2</v>
      </c>
      <c r="C67" s="18"/>
      <c r="D67" s="19">
        <v>9874.322580645161</v>
      </c>
      <c r="E67" s="19">
        <v>10831.645161290322</v>
      </c>
      <c r="F67" s="19">
        <v>89907.199999999997</v>
      </c>
      <c r="G67" s="18"/>
      <c r="H67" s="19">
        <v>9435.1894736842114</v>
      </c>
      <c r="I67" s="19">
        <v>10057.393684210527</v>
      </c>
      <c r="J67" s="19">
        <v>104712.4</v>
      </c>
      <c r="K67" s="18"/>
      <c r="L67" s="19">
        <v>9507.0897887323936</v>
      </c>
      <c r="M67" s="19">
        <v>10184.163732394367</v>
      </c>
    </row>
  </sheetData>
  <pageMargins left="0.7" right="0.7" top="0.75" bottom="0.75" header="0.3" footer="0.3"/>
  <pageSetup paperSize="9" orientation="portrait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B557F-AC6C-4B0B-B8EB-F2B7320BE8C0}">
  <sheetPr codeName="Arkusz14"/>
  <dimension ref="A1:I43"/>
  <sheetViews>
    <sheetView showGridLines="0" workbookViewId="0"/>
  </sheetViews>
  <sheetFormatPr defaultRowHeight="13" x14ac:dyDescent="0.3"/>
  <cols>
    <col min="1" max="1" width="56.3984375" customWidth="1"/>
    <col min="2" max="5" width="15.09765625" customWidth="1"/>
    <col min="6" max="6" width="26.3984375" customWidth="1"/>
    <col min="7" max="10" width="15.09765625" customWidth="1"/>
  </cols>
  <sheetData>
    <row r="1" spans="1:9" ht="28" x14ac:dyDescent="0.8">
      <c r="A1" s="20" t="s">
        <v>39153</v>
      </c>
    </row>
    <row r="2" spans="1:9" x14ac:dyDescent="0.3">
      <c r="F2" s="35" t="s">
        <v>39157</v>
      </c>
    </row>
    <row r="3" spans="1:9" x14ac:dyDescent="0.3">
      <c r="A3" s="3" t="s">
        <v>317</v>
      </c>
      <c r="B3" s="3" t="s">
        <v>318</v>
      </c>
      <c r="F3" s="3" t="s">
        <v>39152</v>
      </c>
      <c r="G3" s="3" t="s">
        <v>318</v>
      </c>
    </row>
    <row r="4" spans="1:9" x14ac:dyDescent="0.3">
      <c r="A4" s="3" t="s">
        <v>319</v>
      </c>
      <c r="B4" t="s">
        <v>320</v>
      </c>
      <c r="C4" t="s">
        <v>321</v>
      </c>
      <c r="D4" s="22" t="s">
        <v>38854</v>
      </c>
      <c r="F4" s="3" t="s">
        <v>319</v>
      </c>
      <c r="G4" t="s">
        <v>320</v>
      </c>
      <c r="H4" t="s">
        <v>321</v>
      </c>
      <c r="I4" s="22" t="s">
        <v>38854</v>
      </c>
    </row>
    <row r="5" spans="1:9" x14ac:dyDescent="0.3">
      <c r="A5" s="4" t="s">
        <v>296</v>
      </c>
      <c r="B5" s="19">
        <v>24218137</v>
      </c>
      <c r="C5" s="19">
        <v>47916287</v>
      </c>
      <c r="D5" s="19">
        <v>72134424</v>
      </c>
      <c r="F5" s="4" t="s">
        <v>296</v>
      </c>
      <c r="G5" s="17">
        <v>4.5167302833282179E-2</v>
      </c>
      <c r="H5" s="17">
        <v>0.14145615450074811</v>
      </c>
      <c r="I5" s="17">
        <v>8.2446566106418873E-2</v>
      </c>
    </row>
    <row r="6" spans="1:9" x14ac:dyDescent="0.3">
      <c r="A6" s="5" t="s">
        <v>299</v>
      </c>
      <c r="B6" s="19">
        <v>1052204</v>
      </c>
      <c r="C6" s="19">
        <v>1810941</v>
      </c>
      <c r="D6" s="19">
        <v>2863145</v>
      </c>
      <c r="F6" s="5" t="s">
        <v>299</v>
      </c>
      <c r="G6" s="17">
        <v>0.26592054864037834</v>
      </c>
      <c r="H6" s="17">
        <v>0.15315402705882591</v>
      </c>
      <c r="I6" s="17">
        <v>0.18142818253779763</v>
      </c>
    </row>
    <row r="7" spans="1:9" x14ac:dyDescent="0.3">
      <c r="A7" s="5" t="s">
        <v>301</v>
      </c>
      <c r="B7" s="19">
        <v>3760169</v>
      </c>
      <c r="C7" s="19">
        <v>8348198</v>
      </c>
      <c r="D7" s="19">
        <v>12108367</v>
      </c>
      <c r="F7" s="5" t="s">
        <v>301</v>
      </c>
      <c r="G7" s="17">
        <v>7.5558036578834836E-3</v>
      </c>
      <c r="H7" s="17">
        <v>3.0960258714519233E-2</v>
      </c>
      <c r="I7" s="17">
        <v>1.5780579285838869E-2</v>
      </c>
    </row>
    <row r="8" spans="1:9" x14ac:dyDescent="0.3">
      <c r="A8" s="5" t="s">
        <v>297</v>
      </c>
      <c r="B8" s="19">
        <v>19405764</v>
      </c>
      <c r="C8" s="19">
        <v>37757148</v>
      </c>
      <c r="D8" s="19">
        <v>57162912</v>
      </c>
      <c r="F8" s="5" t="s">
        <v>297</v>
      </c>
      <c r="G8" s="17">
        <v>0.56122613118691655</v>
      </c>
      <c r="H8" s="17">
        <v>0.65929161168953654</v>
      </c>
      <c r="I8" s="17">
        <v>0.62237299517859701</v>
      </c>
    </row>
    <row r="9" spans="1:9" x14ac:dyDescent="0.3">
      <c r="A9" s="4" t="s">
        <v>1</v>
      </c>
      <c r="B9" s="19">
        <v>14351678</v>
      </c>
      <c r="C9" s="19">
        <v>24752533</v>
      </c>
      <c r="D9" s="19">
        <v>39104211</v>
      </c>
      <c r="F9" s="4" t="s">
        <v>1</v>
      </c>
      <c r="G9" s="17">
        <v>3.5825949846384181E-2</v>
      </c>
      <c r="H9" s="17">
        <v>3.5486395231676238E-2</v>
      </c>
      <c r="I9" s="17">
        <v>3.5610265274181797E-2</v>
      </c>
    </row>
    <row r="10" spans="1:9" x14ac:dyDescent="0.3">
      <c r="A10" s="5" t="s">
        <v>299</v>
      </c>
      <c r="B10" s="19">
        <v>8617645</v>
      </c>
      <c r="C10" s="19">
        <v>18421633</v>
      </c>
      <c r="D10" s="19">
        <v>27039278</v>
      </c>
      <c r="F10" s="5" t="s">
        <v>299</v>
      </c>
      <c r="G10" s="17">
        <v>0.23410873296318832</v>
      </c>
      <c r="H10" s="17">
        <v>0.22738991662269453</v>
      </c>
      <c r="I10" s="17">
        <v>0.22948900413625933</v>
      </c>
    </row>
    <row r="11" spans="1:9" x14ac:dyDescent="0.3">
      <c r="A11" s="5" t="s">
        <v>297</v>
      </c>
      <c r="B11" s="19">
        <v>5734033</v>
      </c>
      <c r="C11" s="19">
        <v>6330900</v>
      </c>
      <c r="D11" s="19">
        <v>12064933</v>
      </c>
      <c r="F11" s="5" t="s">
        <v>297</v>
      </c>
      <c r="G11" s="17">
        <v>1.5762189177239049E-2</v>
      </c>
      <c r="H11" s="17">
        <v>1.0268960638508916E-2</v>
      </c>
      <c r="I11" s="17">
        <v>1.2307483958554117E-2</v>
      </c>
    </row>
    <row r="12" spans="1:9" x14ac:dyDescent="0.3">
      <c r="A12" s="4" t="s">
        <v>39165</v>
      </c>
      <c r="B12" s="19">
        <v>31632779.629999973</v>
      </c>
      <c r="C12" s="19">
        <v>57068087.479999974</v>
      </c>
      <c r="D12" s="19">
        <v>88700867.10999997</v>
      </c>
      <c r="F12" s="4" t="s">
        <v>39165</v>
      </c>
      <c r="G12" s="17">
        <v>0.2702262080687613</v>
      </c>
      <c r="H12" s="17">
        <v>0.19786769653683825</v>
      </c>
      <c r="I12" s="17">
        <v>0.21875751305098998</v>
      </c>
    </row>
    <row r="13" spans="1:9" x14ac:dyDescent="0.3">
      <c r="A13" s="5" t="s">
        <v>38869</v>
      </c>
      <c r="B13" s="19">
        <v>17729576.979999978</v>
      </c>
      <c r="C13" s="19">
        <v>10933923.360000005</v>
      </c>
      <c r="D13" s="19">
        <v>28663500.339999888</v>
      </c>
      <c r="F13" s="5" t="s">
        <v>38869</v>
      </c>
      <c r="G13" s="17">
        <v>0.50258427402648198</v>
      </c>
      <c r="H13" s="17">
        <v>0.64173948657077085</v>
      </c>
      <c r="I13" s="17">
        <v>0.54790453617774393</v>
      </c>
    </row>
    <row r="14" spans="1:9" x14ac:dyDescent="0.3">
      <c r="A14" s="5" t="s">
        <v>39137</v>
      </c>
      <c r="B14" s="19">
        <v>13903202.649999999</v>
      </c>
      <c r="C14" s="19">
        <v>46134164.119999975</v>
      </c>
      <c r="D14" s="19">
        <v>60037366.770000122</v>
      </c>
      <c r="F14" s="5" t="s">
        <v>39137</v>
      </c>
      <c r="G14" s="17">
        <v>0.16999999999999998</v>
      </c>
      <c r="H14" s="17">
        <v>0.1699999999999999</v>
      </c>
      <c r="I14" s="17">
        <v>0.17000000000000035</v>
      </c>
    </row>
    <row r="15" spans="1:9" x14ac:dyDescent="0.3">
      <c r="A15" s="4" t="s">
        <v>38854</v>
      </c>
      <c r="B15" s="19">
        <v>70202594.629999965</v>
      </c>
      <c r="C15" s="19">
        <v>129736907.47999997</v>
      </c>
      <c r="D15" s="19">
        <v>199939502.10999995</v>
      </c>
      <c r="F15" s="4" t="s">
        <v>38854</v>
      </c>
      <c r="G15" s="17">
        <v>6.6615849473762603E-2</v>
      </c>
      <c r="H15" s="17">
        <v>9.7938809435123481E-2</v>
      </c>
      <c r="I15" s="17">
        <v>8.4060632069140093E-2</v>
      </c>
    </row>
    <row r="20" spans="1:5" x14ac:dyDescent="0.3">
      <c r="A20" s="3" t="s">
        <v>317</v>
      </c>
      <c r="B20" s="3" t="s">
        <v>318</v>
      </c>
    </row>
    <row r="21" spans="1:5" x14ac:dyDescent="0.3">
      <c r="A21" s="3" t="s">
        <v>319</v>
      </c>
      <c r="B21" t="s">
        <v>296</v>
      </c>
      <c r="C21" t="s">
        <v>1</v>
      </c>
      <c r="D21" t="s">
        <v>39165</v>
      </c>
      <c r="E21" s="22" t="s">
        <v>38854</v>
      </c>
    </row>
    <row r="22" spans="1:5" x14ac:dyDescent="0.3">
      <c r="A22" s="4" t="s">
        <v>320</v>
      </c>
      <c r="B22" s="19">
        <v>24218137</v>
      </c>
      <c r="C22" s="19">
        <v>14351678</v>
      </c>
      <c r="D22" s="19">
        <v>31632779.629999973</v>
      </c>
      <c r="E22" s="19">
        <v>70202594.629999965</v>
      </c>
    </row>
    <row r="23" spans="1:5" x14ac:dyDescent="0.3">
      <c r="A23" s="5" t="s">
        <v>320</v>
      </c>
      <c r="B23" s="19">
        <v>24218137</v>
      </c>
      <c r="C23" s="19">
        <v>14351678</v>
      </c>
      <c r="D23" s="19">
        <v>31632779.629999973</v>
      </c>
      <c r="E23" s="19">
        <v>70202594.629999965</v>
      </c>
    </row>
    <row r="24" spans="1:5" x14ac:dyDescent="0.3">
      <c r="A24" s="4" t="s">
        <v>321</v>
      </c>
      <c r="B24" s="19">
        <v>47916287</v>
      </c>
      <c r="C24" s="19">
        <v>24752533</v>
      </c>
      <c r="D24" s="19">
        <v>57068087.479999974</v>
      </c>
      <c r="E24" s="19">
        <v>129736907.47999997</v>
      </c>
    </row>
    <row r="25" spans="1:5" x14ac:dyDescent="0.3">
      <c r="A25" s="5" t="s">
        <v>322</v>
      </c>
      <c r="B25" s="19">
        <v>3156686</v>
      </c>
      <c r="C25" s="19">
        <v>953609</v>
      </c>
      <c r="D25" s="19">
        <v>2758414.33</v>
      </c>
      <c r="E25" s="19">
        <v>6868709.3300000001</v>
      </c>
    </row>
    <row r="26" spans="1:5" x14ac:dyDescent="0.3">
      <c r="A26" s="5" t="s">
        <v>323</v>
      </c>
      <c r="B26" s="19">
        <v>2708724</v>
      </c>
      <c r="C26" s="19">
        <v>3050551</v>
      </c>
      <c r="D26" s="19">
        <v>5120635.0299999984</v>
      </c>
      <c r="E26" s="19">
        <v>10879910.029999997</v>
      </c>
    </row>
    <row r="27" spans="1:5" x14ac:dyDescent="0.3">
      <c r="A27" s="5" t="s">
        <v>324</v>
      </c>
      <c r="B27" s="19">
        <v>3099177</v>
      </c>
      <c r="C27" s="19">
        <v>1397143</v>
      </c>
      <c r="D27" s="19">
        <v>3373367.2199999997</v>
      </c>
      <c r="E27" s="19">
        <v>7869687.2199999997</v>
      </c>
    </row>
    <row r="28" spans="1:5" x14ac:dyDescent="0.3">
      <c r="A28" s="5" t="s">
        <v>325</v>
      </c>
      <c r="B28" s="19">
        <v>3266489</v>
      </c>
      <c r="C28" s="19">
        <v>1296109</v>
      </c>
      <c r="D28" s="19">
        <v>4776701.7099999972</v>
      </c>
      <c r="E28" s="19">
        <v>9339299.7099999972</v>
      </c>
    </row>
    <row r="29" spans="1:5" x14ac:dyDescent="0.3">
      <c r="A29" s="5" t="s">
        <v>326</v>
      </c>
      <c r="B29" s="19">
        <v>13622</v>
      </c>
      <c r="C29" s="19">
        <v>0</v>
      </c>
      <c r="D29" s="19">
        <v>0</v>
      </c>
      <c r="E29" s="19">
        <v>13622</v>
      </c>
    </row>
    <row r="30" spans="1:5" x14ac:dyDescent="0.3">
      <c r="A30" s="5" t="s">
        <v>327</v>
      </c>
      <c r="B30" s="19">
        <v>1831448</v>
      </c>
      <c r="C30" s="19">
        <v>265487</v>
      </c>
      <c r="D30" s="19">
        <v>1456766.3299999998</v>
      </c>
      <c r="E30" s="19">
        <v>3553701.33</v>
      </c>
    </row>
    <row r="31" spans="1:5" x14ac:dyDescent="0.3">
      <c r="A31" s="5" t="s">
        <v>328</v>
      </c>
      <c r="B31" s="19">
        <v>3740771</v>
      </c>
      <c r="C31" s="19">
        <v>3555644</v>
      </c>
      <c r="D31" s="19">
        <v>5511515.0800000001</v>
      </c>
      <c r="E31" s="19">
        <v>12807930.08</v>
      </c>
    </row>
    <row r="32" spans="1:5" x14ac:dyDescent="0.3">
      <c r="A32" s="5" t="s">
        <v>329</v>
      </c>
      <c r="B32" s="19">
        <v>3117808</v>
      </c>
      <c r="C32" s="19">
        <v>418385</v>
      </c>
      <c r="D32" s="19">
        <v>1986963.2599999998</v>
      </c>
      <c r="E32" s="19">
        <v>5523156.2599999998</v>
      </c>
    </row>
    <row r="33" spans="1:5" x14ac:dyDescent="0.3">
      <c r="A33" s="5" t="s">
        <v>330</v>
      </c>
      <c r="B33" s="19">
        <v>5798797</v>
      </c>
      <c r="C33" s="19">
        <v>3740443</v>
      </c>
      <c r="D33" s="19">
        <v>7556391.1600000001</v>
      </c>
      <c r="E33" s="19">
        <v>17095631.16</v>
      </c>
    </row>
    <row r="34" spans="1:5" x14ac:dyDescent="0.3">
      <c r="A34" s="5" t="s">
        <v>331</v>
      </c>
      <c r="B34" s="19">
        <v>886346</v>
      </c>
      <c r="C34" s="19">
        <v>-70136</v>
      </c>
      <c r="D34" s="19">
        <v>2753806.4999999986</v>
      </c>
      <c r="E34" s="19">
        <v>3570016.4999999986</v>
      </c>
    </row>
    <row r="35" spans="1:5" x14ac:dyDescent="0.3">
      <c r="A35" s="5" t="s">
        <v>332</v>
      </c>
      <c r="B35" s="19">
        <v>1031291</v>
      </c>
      <c r="C35" s="19">
        <v>1404098</v>
      </c>
      <c r="D35" s="19">
        <v>1817988.48</v>
      </c>
      <c r="E35" s="19">
        <v>4253377.4800000004</v>
      </c>
    </row>
    <row r="36" spans="1:5" x14ac:dyDescent="0.3">
      <c r="A36" s="5" t="s">
        <v>333</v>
      </c>
      <c r="B36" s="19">
        <v>1938718</v>
      </c>
      <c r="C36" s="19">
        <v>456491</v>
      </c>
      <c r="D36" s="19">
        <v>893739.64000000013</v>
      </c>
      <c r="E36" s="19">
        <v>3288948.64</v>
      </c>
    </row>
    <row r="37" spans="1:5" x14ac:dyDescent="0.3">
      <c r="A37" s="5" t="s">
        <v>334</v>
      </c>
      <c r="B37" s="19">
        <v>1378927</v>
      </c>
      <c r="C37" s="19">
        <v>224164</v>
      </c>
      <c r="D37" s="19">
        <v>2787525.3899999987</v>
      </c>
      <c r="E37" s="19">
        <v>4390616.3899999987</v>
      </c>
    </row>
    <row r="38" spans="1:5" x14ac:dyDescent="0.3">
      <c r="A38" s="5" t="s">
        <v>335</v>
      </c>
      <c r="B38" s="19">
        <v>3293098</v>
      </c>
      <c r="C38" s="19">
        <v>3259298</v>
      </c>
      <c r="D38" s="19">
        <v>3246921.7399999993</v>
      </c>
      <c r="E38" s="19">
        <v>9799317.7399999984</v>
      </c>
    </row>
    <row r="39" spans="1:5" x14ac:dyDescent="0.3">
      <c r="A39" s="5" t="s">
        <v>336</v>
      </c>
      <c r="B39" s="19">
        <v>1809180</v>
      </c>
      <c r="C39" s="19">
        <v>561202</v>
      </c>
      <c r="D39" s="19">
        <v>2002876.6999999983</v>
      </c>
      <c r="E39" s="19">
        <v>4373258.6999999983</v>
      </c>
    </row>
    <row r="40" spans="1:5" x14ac:dyDescent="0.3">
      <c r="A40" s="5" t="s">
        <v>337</v>
      </c>
      <c r="B40" s="19">
        <v>4624879</v>
      </c>
      <c r="C40" s="19">
        <v>2805727</v>
      </c>
      <c r="D40" s="19">
        <v>5336059.2199999979</v>
      </c>
      <c r="E40" s="19">
        <v>12766665.219999999</v>
      </c>
    </row>
    <row r="41" spans="1:5" x14ac:dyDescent="0.3">
      <c r="A41" s="5" t="s">
        <v>338</v>
      </c>
      <c r="B41" s="19">
        <v>2458878</v>
      </c>
      <c r="C41" s="19">
        <v>401513</v>
      </c>
      <c r="D41" s="19">
        <v>2539066.3199999998</v>
      </c>
      <c r="E41" s="19">
        <v>5399457.3200000003</v>
      </c>
    </row>
    <row r="42" spans="1:5" x14ac:dyDescent="0.3">
      <c r="A42" s="5" t="s">
        <v>339</v>
      </c>
      <c r="B42" s="19">
        <v>3761448</v>
      </c>
      <c r="C42" s="19">
        <v>1032805</v>
      </c>
      <c r="D42" s="19">
        <v>3149349.370000001</v>
      </c>
      <c r="E42" s="19">
        <v>7943602.370000001</v>
      </c>
    </row>
    <row r="43" spans="1:5" x14ac:dyDescent="0.3">
      <c r="A43" s="4" t="s">
        <v>38854</v>
      </c>
      <c r="B43" s="19">
        <v>72134424</v>
      </c>
      <c r="C43" s="19">
        <v>39104211</v>
      </c>
      <c r="D43" s="19">
        <v>88700867.10999997</v>
      </c>
      <c r="E43" s="19">
        <v>199939502.10999995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0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0.xml"/></Relationships>
</file>

<file path=customXml/_rels/item10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1.xml"/></Relationships>
</file>

<file path=customXml/_rels/item10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2.xml"/></Relationships>
</file>

<file path=customXml/_rels/item10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3.xml"/></Relationships>
</file>

<file path=customXml/_rels/item10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4.xml"/></Relationships>
</file>

<file path=customXml/_rels/item10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5.xml"/></Relationships>
</file>

<file path=customXml/_rels/item10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6.xml"/></Relationships>
</file>

<file path=customXml/_rels/item10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7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2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9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3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0.xml"/></Relationships>
</file>

<file path=customXml/_rels/item3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1.xml"/></Relationships>
</file>

<file path=customXml/_rels/item3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2.xml"/></Relationships>
</file>

<file path=customXml/_rels/item3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3.xml"/></Relationships>
</file>

<file path=customXml/_rels/item3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4.xml"/></Relationships>
</file>

<file path=customXml/_rels/item3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5.xml"/></Relationships>
</file>

<file path=customXml/_rels/item3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6.xml"/></Relationships>
</file>

<file path=customXml/_rels/item3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7.xml"/></Relationships>
</file>

<file path=customXml/_rels/item3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8.xml"/></Relationships>
</file>

<file path=customXml/_rels/item3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9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4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0.xml"/></Relationships>
</file>

<file path=customXml/_rels/item4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1.xml"/></Relationships>
</file>

<file path=customXml/_rels/item4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2.xml"/></Relationships>
</file>

<file path=customXml/_rels/item4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3.xml"/></Relationships>
</file>

<file path=customXml/_rels/item4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4.xml"/></Relationships>
</file>

<file path=customXml/_rels/item4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5.xml"/></Relationships>
</file>

<file path=customXml/_rels/item4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6.xml"/></Relationships>
</file>

<file path=customXml/_rels/item4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7.xml"/></Relationships>
</file>

<file path=customXml/_rels/item4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8.xml"/></Relationships>
</file>

<file path=customXml/_rels/item4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9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5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0.xml"/></Relationships>
</file>

<file path=customXml/_rels/item5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1.xml"/></Relationships>
</file>

<file path=customXml/_rels/item5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2.xml"/></Relationships>
</file>

<file path=customXml/_rels/item5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3.xml"/></Relationships>
</file>

<file path=customXml/_rels/item5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4.xml"/></Relationships>
</file>

<file path=customXml/_rels/item5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5.xml"/></Relationships>
</file>

<file path=customXml/_rels/item5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6.xml"/></Relationships>
</file>

<file path=customXml/_rels/item5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7.xml"/></Relationships>
</file>

<file path=customXml/_rels/item5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8.xml"/></Relationships>
</file>

<file path=customXml/_rels/item5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9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6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0.xml"/></Relationships>
</file>

<file path=customXml/_rels/item6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1.xml"/></Relationships>
</file>

<file path=customXml/_rels/item6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2.xml"/></Relationships>
</file>

<file path=customXml/_rels/item6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3.xml"/></Relationships>
</file>

<file path=customXml/_rels/item6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4.xml"/></Relationships>
</file>

<file path=customXml/_rels/item6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5.xml"/></Relationships>
</file>

<file path=customXml/_rels/item6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6.xml"/></Relationships>
</file>

<file path=customXml/_rels/item6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7.xml"/></Relationships>
</file>

<file path=customXml/_rels/item6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8.xml"/></Relationships>
</file>

<file path=customXml/_rels/item6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9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7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0.xml"/></Relationships>
</file>

<file path=customXml/_rels/item7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1.xml"/></Relationships>
</file>

<file path=customXml/_rels/item7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2.xml"/></Relationships>
</file>

<file path=customXml/_rels/item7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3.xml"/></Relationships>
</file>

<file path=customXml/_rels/item7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4.xml"/></Relationships>
</file>

<file path=customXml/_rels/item7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5.xml"/></Relationships>
</file>

<file path=customXml/_rels/item7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6.xml"/></Relationships>
</file>

<file path=customXml/_rels/item7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7.xml"/></Relationships>
</file>

<file path=customXml/_rels/item7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8.xml"/></Relationships>
</file>

<file path=customXml/_rels/item7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9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8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0.xml"/></Relationships>
</file>

<file path=customXml/_rels/item8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1.xml"/></Relationships>
</file>

<file path=customXml/_rels/item8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2.xml"/></Relationships>
</file>

<file path=customXml/_rels/item8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3.xml"/></Relationships>
</file>

<file path=customXml/_rels/item8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4.xml"/></Relationships>
</file>

<file path=customXml/_rels/item8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5.xml"/></Relationships>
</file>

<file path=customXml/_rels/item8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6.xml"/></Relationships>
</file>

<file path=customXml/_rels/item8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7.xml"/></Relationships>
</file>

<file path=customXml/_rels/item8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8.xml"/></Relationships>
</file>

<file path=customXml/_rels/item8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9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_rels/item9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0.xml"/></Relationships>
</file>

<file path=customXml/_rels/item9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1.xml"/></Relationships>
</file>

<file path=customXml/_rels/item9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2.xml"/></Relationships>
</file>

<file path=customXml/_rels/item9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3.xml"/></Relationships>
</file>

<file path=customXml/_rels/item9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4.xml"/></Relationships>
</file>

<file path=customXml/_rels/item9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5.xml"/></Relationships>
</file>

<file path=customXml/_rels/item9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6.xml"/></Relationships>
</file>

<file path=customXml/_rels/item9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7.xml"/></Relationships>
</file>

<file path=customXml/_rels/item9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8.xml"/></Relationships>
</file>

<file path=customXml/_rels/item9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9.xml"/></Relationships>
</file>

<file path=customXml/item1.xml>��< ? x m l   v e r s i o n = " 1 . 0 "   e n c o d i n g = " U T F - 1 6 " ? > < G e m i n i   x m l n s = " h t t p : / / g e m i n i / p i v o t c u s t o m i z a t i o n / 0 9 e b 9 2 5 2 - c 5 e a - 4 5 7 8 - a b f 2 - e d 2 d f 1 9 d 2 6 2 4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 P r o c e n t D l a S z p i t a l a R a z e m < / M e a s u r e N a m e > < D i s p l a y N a m e > P r o c e n t D l a S z p i t a l a R a z e m < / D i s p l a y N a m e > < V i s i b l e > F a l s e < / V i s i b l e > < / i t e m > < i t e m > < M e a s u r e N a m e > P r o c e n t D l a S z p i t a l a z z z z z z < / M e a s u r e N a m e > < D i s p l a y N a m e > P r o c e n t D l a S z p i t a l a z z z z z z < / D i s p l a y N a m e > < V i s i b l e > F a l s e < / V i s i b l e > < / i t e m > < i t e m > < M e a s u r e N a m e > L i c z b a P o d m i o t � w z z z z < / M e a s u r e N a m e > < D i s p l a y N a m e > L i c z b a P o d m i o t � w z z z z 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9 9 ] ] > < / C u s t o m C o n t e n t > < / G e m i n i > 
</file>

<file path=customXml/item100.xml>��< ? x m l   v e r s i o n = " 1 . 0 "   e n c o d i n g = " U T F - 1 6 " ? > < G e m i n i   x m l n s = " h t t p : / / g e m i n i / p i v o t c u s t o m i z a t i o n / 8 a 3 5 3 0 2 5 - 8 5 a 1 - 4 b f 1 - 9 a 3 1 - 8 8 7 2 2 b 6 0 5 1 1 f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1.xml>��< ? x m l   v e r s i o n = " 1 . 0 "   e n c o d i n g = " U T F - 1 6 " ? > < G e m i n i   x m l n s = " h t t p : / / g e m i n i / p i v o t c u s t o m i z a t i o n / e 7 b 6 5 f c 1 - 5 5 d 6 - 4 8 f b - b b 4 f - 4 6 0 5 e 8 7 4 8 9 6 f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103.xml>��< ? x m l   v e r s i o n = " 1 . 0 "   e n c o d i n g = " U T F - 1 6 " ? > < G e m i n i   x m l n s = " h t t p : / / g e m i n i / p i v o t c u s t o m i z a t i o n / 7 1 d 4 9 2 5 6 - f e 3 8 - 4 e 4 d - 8 3 6 1 - e 8 a 4 c b b 7 9 7 0 d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 L i c z b a P o d m i o t � w < / M e a s u r e N a m e > < D i s p l a y N a m e > L i c z b a P o d m i o t � w < / D i s p l a y N a m e > < V i s i b l e > F a l s e < / V i s i b l e > < / i t e m > < i t e m > < M e a s u r e N a m e > P r o c e n t D l a S z p i t a l a R a z e m < / M e a s u r e N a m e > < D i s p l a y N a m e > P r o c e n t D l a S z p i t a l a R a z e m 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4.xml>��< ? x m l   v e r s i o n = " 1 . 0 "   e n c o d i n g = " U T F - 1 6 " ? > < G e m i n i   x m l n s = " h t t p : / / g e m i n i / p i v o t c u s t o m i z a t i o n / 9 7 e 2 8 9 6 4 - 3 c 4 c - 4 8 1 a - b 3 8 4 - 2 3 3 7 4 0 0 3 4 8 0 b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 L i c z b a P o d m i o t � w < / M e a s u r e N a m e > < D i s p l a y N a m e > L i c z b a P o d m i o t � w < / D i s p l a y N a m e > < V i s i b l e > F a l s e < / V i s i b l e > < / i t e m > < i t e m > < M e a s u r e N a m e > P r o c e n t D l a S z p i t a l a R a z e m < / M e a s u r e N a m e > < D i s p l a y N a m e > P r o c e n t D l a S z p i t a l a R a z e m 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5.xml>��< ? x m l   v e r s i o n = " 1 . 0 "   e n c o d i n g = " U T F - 1 6 " ? > < G e m i n i   x m l n s = " h t t p : / / g e m i n i / p i v o t c u s t o m i z a t i o n / T a b l e X M L _ R A Z E M O K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 S W D < / s t r i n g > < / k e y > < v a l u e > < i n t > 8 4 < / i n t > < / v a l u e > < / i t e m > < i t e m > < k e y > < s t r i n g > Z a k r e s y O n k o l o g i a < / s t r i n g > < / k e y > < v a l u e > < i n t > 3 1 7 < / i n t > < / v a l u e > < / i t e m > < i t e m > < k e y > < s t r i n g > S u m a   W a r t o [N F Z < / s t r i n g > < / k e y > < v a l u e > < i n t > 1 9 5 < / i n t > < / v a l u e > < / i t e m > < i t e m > < k e y > < s t r i n g > S u m a   W a r t o [W y c e n a < / s t r i n g > < / k e y > < v a l u e > < i n t > 2 2 9 < / i n t > < / v a l u e > < / i t e m > < i t e m > < k e y > < s t r i n g > S u m a   B i a D l a S z p i t a l a < / s t r i n g > < / k e y > < v a l u e > < i n t > 2 1 4 < / i n t > < / v a l u e > < / i t e m > < i t e m > < k e y > < s t r i n g > C z y Z r z e s z e n i e < / s t r i n g > < / k e y > < v a l u e > < i n t > 1 5 9 < / i n t > < / v a l u e > < / i t e m > < i t e m > < k e y > < s t r i n g > C z y K o m p l e k s o w y < / s t r i n g > < / k e y > < v a l u e > < i n t > 1 8 7 < / i n t > < / v a l u e > < / i t e m > < i t e m > < k e y > < s t r i n g > Z r z e s z e n i e N a z w a < / s t r i n g > < / k e y > < v a l u e > < i n t > 2 1 8 < / i n t > < / v a l u e > < / i t e m > < i t e m > < k e y > < s t r i n g > K o m p l e k s o w y N a z w a < / s t r i n g > < / k e y > < v a l u e > < i n t > 2 1 8 < / i n t > < / v a l u e > < / i t e m > < / C o l u m n W i d t h s > < C o l u m n D i s p l a y I n d e x > < i t e m > < k e y > < s t r i n g > S W D < / s t r i n g > < / k e y > < v a l u e > < i n t > 0 < / i n t > < / v a l u e > < / i t e m > < i t e m > < k e y > < s t r i n g > Z a k r e s y O n k o l o g i a < / s t r i n g > < / k e y > < v a l u e > < i n t > 1 < / i n t > < / v a l u e > < / i t e m > < i t e m > < k e y > < s t r i n g > S u m a   W a r t o [N F Z < / s t r i n g > < / k e y > < v a l u e > < i n t > 2 < / i n t > < / v a l u e > < / i t e m > < i t e m > < k e y > < s t r i n g > S u m a   W a r t o [W y c e n a < / s t r i n g > < / k e y > < v a l u e > < i n t > 3 < / i n t > < / v a l u e > < / i t e m > < i t e m > < k e y > < s t r i n g > S u m a   B i a D l a S z p i t a l a < / s t r i n g > < / k e y > < v a l u e > < i n t > 4 < / i n t > < / v a l u e > < / i t e m > < i t e m > < k e y > < s t r i n g > C z y Z r z e s z e n i e < / s t r i n g > < / k e y > < v a l u e > < i n t > 5 < / i n t > < / v a l u e > < / i t e m > < i t e m > < k e y > < s t r i n g > C z y K o m p l e k s o w y < / s t r i n g > < / k e y > < v a l u e > < i n t > 6 < / i n t > < / v a l u e > < / i t e m > < i t e m > < k e y > < s t r i n g > Z r z e s z e n i e N a z w a < / s t r i n g > < / k e y > < v a l u e > < i n t > 7 < / i n t > < / v a l u e > < / i t e m > < i t e m > < k e y > < s t r i n g > K o m p l e k s o w y N a z w a < / s t r i n g > < / k e y > < v a l u e > < i n t > 8 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06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07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 B i a _ 2 0 1 9 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 B i a _ 2 0 1 9 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 M e a s u r e s \ S u m a   B i a D l a S z p i t a l a < / K e y > < / D i a g r a m O b j e c t K e y > < D i a g r a m O b j e c t K e y > < K e y > M e a s u r e s \ S u m a   B i a D l a S z p i t a l a \ T a g I n f o \ F o r m u Ba < / K e y > < / D i a g r a m O b j e c t K e y > < D i a g r a m O b j e c t K e y > < K e y > M e a s u r e s \ S u m a   B i a D l a S z p i t a l a \ T a g I n f o \ W a r t o [< / K e y > < / D i a g r a m O b j e c t K e y > < D i a g r a m O b j e c t K e y > < K e y > M e a s u r e s \ S u m a   K r o t n o s c < / K e y > < / D i a g r a m O b j e c t K e y > < D i a g r a m O b j e c t K e y > < K e y > M e a s u r e s \ S u m a   K r o t n o s c \ T a g I n f o \ F o r m u Ba < / K e y > < / D i a g r a m O b j e c t K e y > < D i a g r a m O b j e c t K e y > < K e y > M e a s u r e s \ S u m a   K r o t n o s c \ T a g I n f o \ W a r t o [< / K e y > < / D i a g r a m O b j e c t K e y > < D i a g r a m O b j e c t K e y > < K e y > M e a s u r e s \ S u m a   W a r t o [N F Z < / K e y > < / D i a g r a m O b j e c t K e y > < D i a g r a m O b j e c t K e y > < K e y > M e a s u r e s \ S u m a   W a r t o [N F Z \ T a g I n f o \ F o r m u Ba < / K e y > < / D i a g r a m O b j e c t K e y > < D i a g r a m O b j e c t K e y > < K e y > M e a s u r e s \ S u m a   W a r t o [N F Z \ T a g I n f o \ W a r t o [< / K e y > < / D i a g r a m O b j e c t K e y > < D i a g r a m O b j e c t K e y > < K e y > M e a s u r e s \ Zr e d n i a   W a r t o [N F Z < / K e y > < / D i a g r a m O b j e c t K e y > < D i a g r a m O b j e c t K e y > < K e y > M e a s u r e s \ Zr e d n i a   W a r t o [N F Z \ T a g I n f o \ F o r m u Ba < / K e y > < / D i a g r a m O b j e c t K e y > < D i a g r a m O b j e c t K e y > < K e y > M e a s u r e s \ Zr e d n i a   W a r t o [N F Z \ T a g I n f o \ W a r t o [< / K e y > < / D i a g r a m O b j e c t K e y > < D i a g r a m O b j e c t K e y > < K e y > M e a s u r e s \ S u m a   W y c e n a   2 < / K e y > < / D i a g r a m O b j e c t K e y > < D i a g r a m O b j e c t K e y > < K e y > M e a s u r e s \ S u m a   W y c e n a   2 \ T a g I n f o \ F o r m u Ba < / K e y > < / D i a g r a m O b j e c t K e y > < D i a g r a m O b j e c t K e y > < K e y > M e a s u r e s \ S u m a   W y c e n a   2 \ T a g I n f o \ W a r t o [< / K e y > < / D i a g r a m O b j e c t K e y > < D i a g r a m O b j e c t K e y > < K e y > M e a s u r e s \ Zr e d n i a   W y c e n a < / K e y > < / D i a g r a m O b j e c t K e y > < D i a g r a m O b j e c t K e y > < K e y > M e a s u r e s \ Zr e d n i a   W y c e n a \ T a g I n f o \ F o r m u Ba < / K e y > < / D i a g r a m O b j e c t K e y > < D i a g r a m O b j e c t K e y > < K e y > M e a s u r e s \ Zr e d n i a   W y c e n a \ T a g I n f o \ W a r t o [< / K e y > < / D i a g r a m O b j e c t K e y > < D i a g r a m O b j e c t K e y > < K e y > M e a s u r e s \ S u m a   W a r t o [W y c e n a < / K e y > < / D i a g r a m O b j e c t K e y > < D i a g r a m O b j e c t K e y > < K e y > M e a s u r e s \ S u m a   W a r t o [W y c e n a \ T a g I n f o \ F o r m u Ba < / K e y > < / D i a g r a m O b j e c t K e y > < D i a g r a m O b j e c t K e y > < K e y > M e a s u r e s \ S u m a   W a r t o [W y c e n a \ T a g I n f o \ W a r t o [< / K e y > < / D i a g r a m O b j e c t K e y > < D i a g r a m O b j e c t K e y > < K e y > M e a s u r e s \ L i c z b a   G r u p a P r o d u k t � w < / K e y > < / D i a g r a m O b j e c t K e y > < D i a g r a m O b j e c t K e y > < K e y > M e a s u r e s \ L i c z b a   G r u p a P r o d u k t � w \ T a g I n f o \ F o r m u Ba < / K e y > < / D i a g r a m O b j e c t K e y > < D i a g r a m O b j e c t K e y > < K e y > M e a s u r e s \ L i c z b a   G r u p a P r o d u k t � w \ T a g I n f o \ W a r t o [< / K e y > < / D i a g r a m O b j e c t K e y > < D i a g r a m O b j e c t K e y > < K e y > M e a s u r e s \ P r o c e n t D l a S z p i t a l a z z z z z z < / K e y > < / D i a g r a m O b j e c t K e y > < D i a g r a m O b j e c t K e y > < K e y > M e a s u r e s \ P r o c e n t D l a S z p i t a l a z z z z z z \ T a g I n f o \ F o r m u Ba < / K e y > < / D i a g r a m O b j e c t K e y > < D i a g r a m O b j e c t K e y > < K e y > M e a s u r e s \ P r o c e n t D l a S z p i t a l a z z z z z z \ T a g I n f o \ W a r t o [< / K e y > < / D i a g r a m O b j e c t K e y > < D i a g r a m O b j e c t K e y > < K e y > M e a s u r e s \ L i c z b a P o d m i o t � w z z z z < / K e y > < / D i a g r a m O b j e c t K e y > < D i a g r a m O b j e c t K e y > < K e y > M e a s u r e s \ L i c z b a P o d m i o t � w z z z z \ T a g I n f o \ F o r m u Ba < / K e y > < / D i a g r a m O b j e c t K e y > < D i a g r a m O b j e c t K e y > < K e y > M e a s u r e s \ L i c z b a P o d m i o t � w z z z z \ T a g I n f o \ W a r t o [< / K e y > < / D i a g r a m O b j e c t K e y > < D i a g r a m O b j e c t K e y > < K e y > C o l u m n s \ S W D < / K e y > < / D i a g r a m O b j e c t K e y > < D i a g r a m O b j e c t K e y > < K e y > C o l u m n s \ K o d N o w e g o P r o d u k t u < / K e y > < / D i a g r a m O b j e c t K e y > < D i a g r a m O b j e c t K e y > < K e y > C o l u m n s \ K r o t n o s c < / K e y > < / D i a g r a m O b j e c t K e y > < D i a g r a m O b j e c t K e y > < K e y > C o l u m n s \ W a r t o [N F Z < / K e y > < / D i a g r a m O b j e c t K e y > < D i a g r a m O b j e c t K e y > < K e y > C o l u m n s \ W a r t o [W y c e n a < / K e y > < / D i a g r a m O b j e c t K e y > < D i a g r a m O b j e c t K e y > < K e y > C o l u m n s \ B i a D l a S z p i t a l a < / K e y > < / D i a g r a m O b j e c t K e y > < D i a g r a m O b j e c t K e y > < K e y > C o l u m n s \ N a z w a Z r z e s z e n i e < / K e y > < / D i a g r a m O b j e c t K e y > < D i a g r a m O b j e c t K e y > < K e y > C o l u m n s \ N a z w a K o m p l e k s o w y < / K e y > < / D i a g r a m O b j e c t K e y > < D i a g r a m O b j e c t K e y > < K e y > C o l u m n s \ W y c e n a < / K e y > < / D i a g r a m O b j e c t K e y > < D i a g r a m O b j e c t K e y > < K e y > C o l u m n s \ Z a k r e s y O n k o l o g i a < / K e y > < / D i a g r a m O b j e c t K e y > < D i a g r a m O b j e c t K e y > < K e y > C o l u m n s \ G r u p a P r o d u k t � w < / K e y > < / D i a g r a m O b j e c t K e y > < D i a g r a m O b j e c t K e y > < K e y > C o l u m n s \ Z r z e s z e n i e < / K e y > < / D i a g r a m O b j e c t K e y > < D i a g r a m O b j e c t K e y > < K e y > C o l u m n s \ K o m p l e k s o w e < / K e y > < / D i a g r a m O b j e c t K e y > < D i a g r a m O b j e c t K e y > < K e y > C o l u m n s \ N o w y P r o d u k t N a z w a < / K e y > < / D i a g r a m O b j e c t K e y > < D i a g r a m O b j e c t K e y > < K e y > C o l u m n s \ P o z i o m P S Z < / K e y > < / D i a g r a m O b j e c t K e y > < D i a g r a m O b j e c t K e y > < K e y > C o l u m n s \ N a z w a W s z y s t k i e < / K e y > < / D i a g r a m O b j e c t K e y > < D i a g r a m O b j e c t K e y > < K e y > C o l u m n s \ P o z i o m P S Z _ < / K e y > < / D i a g r a m O b j e c t K e y > < D i a g r a m O b j e c t K e y > < K e y > L i n k s \ & l t ; C o l u m n s \ S u m a   B i a D l a S z p i t a l a & g t ; - & l t ; M e a s u r e s \ B i a D l a S z p i t a l a & g t ; < / K e y > < / D i a g r a m O b j e c t K e y > < D i a g r a m O b j e c t K e y > < K e y > L i n k s \ & l t ; C o l u m n s \ S u m a   B i a D l a S z p i t a l a & g t ; - & l t ; M e a s u r e s \ B i a D l a S z p i t a l a & g t ; \ C O L U M N < / K e y > < / D i a g r a m O b j e c t K e y > < D i a g r a m O b j e c t K e y > < K e y > L i n k s \ & l t ; C o l u m n s \ S u m a   B i a D l a S z p i t a l a & g t ; - & l t ; M e a s u r e s \ B i a D l a S z p i t a l a & g t ; \ M E A S U R E < / K e y > < / D i a g r a m O b j e c t K e y > < D i a g r a m O b j e c t K e y > < K e y > L i n k s \ & l t ; C o l u m n s \ S u m a   K r o t n o s c & g t ; - & l t ; M e a s u r e s \ K r o t n o s c & g t ; < / K e y > < / D i a g r a m O b j e c t K e y > < D i a g r a m O b j e c t K e y > < K e y > L i n k s \ & l t ; C o l u m n s \ S u m a   K r o t n o s c & g t ; - & l t ; M e a s u r e s \ K r o t n o s c & g t ; \ C O L U M N < / K e y > < / D i a g r a m O b j e c t K e y > < D i a g r a m O b j e c t K e y > < K e y > L i n k s \ & l t ; C o l u m n s \ S u m a   K r o t n o s c & g t ; - & l t ; M e a s u r e s \ K r o t n o s c & g t ; \ M E A S U R E < / K e y > < / D i a g r a m O b j e c t K e y > < D i a g r a m O b j e c t K e y > < K e y > L i n k s \ & l t ; C o l u m n s \ S u m a   W a r t o [N F Z & g t ; - & l t ; M e a s u r e s \ W a r t o [N F Z & g t ; < / K e y > < / D i a g r a m O b j e c t K e y > < D i a g r a m O b j e c t K e y > < K e y > L i n k s \ & l t ; C o l u m n s \ S u m a   W a r t o [N F Z & g t ; - & l t ; M e a s u r e s \ W a r t o [N F Z & g t ; \ C O L U M N < / K e y > < / D i a g r a m O b j e c t K e y > < D i a g r a m O b j e c t K e y > < K e y > L i n k s \ & l t ; C o l u m n s \ S u m a   W a r t o [N F Z & g t ; - & l t ; M e a s u r e s \ W a r t o [N F Z & g t ; \ M E A S U R E < / K e y > < / D i a g r a m O b j e c t K e y > < D i a g r a m O b j e c t K e y > < K e y > L i n k s \ & l t ; C o l u m n s \ Zr e d n i a   W a r t o [N F Z & g t ; - & l t ; M e a s u r e s \ W a r t o [N F Z & g t ; < / K e y > < / D i a g r a m O b j e c t K e y > < D i a g r a m O b j e c t K e y > < K e y > L i n k s \ & l t ; C o l u m n s \ Zr e d n i a   W a r t o [N F Z & g t ; - & l t ; M e a s u r e s \ W a r t o [N F Z & g t ; \ C O L U M N < / K e y > < / D i a g r a m O b j e c t K e y > < D i a g r a m O b j e c t K e y > < K e y > L i n k s \ & l t ; C o l u m n s \ Zr e d n i a   W a r t o [N F Z & g t ; - & l t ; M e a s u r e s \ W a r t o [N F Z & g t ; \ M E A S U R E < / K e y > < / D i a g r a m O b j e c t K e y > < D i a g r a m O b j e c t K e y > < K e y > L i n k s \ & l t ; C o l u m n s \ S u m a   W y c e n a   2 & g t ; - & l t ; M e a s u r e s \ W y c e n a & g t ; < / K e y > < / D i a g r a m O b j e c t K e y > < D i a g r a m O b j e c t K e y > < K e y > L i n k s \ & l t ; C o l u m n s \ S u m a   W y c e n a   2 & g t ; - & l t ; M e a s u r e s \ W y c e n a & g t ; \ C O L U M N < / K e y > < / D i a g r a m O b j e c t K e y > < D i a g r a m O b j e c t K e y > < K e y > L i n k s \ & l t ; C o l u m n s \ S u m a   W y c e n a   2 & g t ; - & l t ; M e a s u r e s \ W y c e n a & g t ; \ M E A S U R E < / K e y > < / D i a g r a m O b j e c t K e y > < D i a g r a m O b j e c t K e y > < K e y > L i n k s \ & l t ; C o l u m n s \ Zr e d n i a   W y c e n a & g t ; - & l t ; M e a s u r e s \ W y c e n a & g t ; < / K e y > < / D i a g r a m O b j e c t K e y > < D i a g r a m O b j e c t K e y > < K e y > L i n k s \ & l t ; C o l u m n s \ Zr e d n i a   W y c e n a & g t ; - & l t ; M e a s u r e s \ W y c e n a & g t ; \ C O L U M N < / K e y > < / D i a g r a m O b j e c t K e y > < D i a g r a m O b j e c t K e y > < K e y > L i n k s \ & l t ; C o l u m n s \ Zr e d n i a   W y c e n a & g t ; - & l t ; M e a s u r e s \ W y c e n a & g t ; \ M E A S U R E < / K e y > < / D i a g r a m O b j e c t K e y > < D i a g r a m O b j e c t K e y > < K e y > L i n k s \ & l t ; C o l u m n s \ S u m a   W a r t o [W y c e n a & g t ; - & l t ; M e a s u r e s \ W a r t o [W y c e n a & g t ; < / K e y > < / D i a g r a m O b j e c t K e y > < D i a g r a m O b j e c t K e y > < K e y > L i n k s \ & l t ; C o l u m n s \ S u m a   W a r t o [W y c e n a & g t ; - & l t ; M e a s u r e s \ W a r t o [W y c e n a & g t ; \ C O L U M N < / K e y > < / D i a g r a m O b j e c t K e y > < D i a g r a m O b j e c t K e y > < K e y > L i n k s \ & l t ; C o l u m n s \ S u m a   W a r t o [W y c e n a & g t ; - & l t ; M e a s u r e s \ W a r t o [W y c e n a & g t ; \ M E A S U R E < / K e y > < / D i a g r a m O b j e c t K e y > < D i a g r a m O b j e c t K e y > < K e y > L i n k s \ & l t ; C o l u m n s \ L i c z b a   G r u p a P r o d u k t � w & g t ; - & l t ; M e a s u r e s \ G r u p a P r o d u k t � w & g t ; < / K e y > < / D i a g r a m O b j e c t K e y > < D i a g r a m O b j e c t K e y > < K e y > L i n k s \ & l t ; C o l u m n s \ L i c z b a   G r u p a P r o d u k t � w & g t ; - & l t ; M e a s u r e s \ G r u p a P r o d u k t � w & g t ; \ C O L U M N < / K e y > < / D i a g r a m O b j e c t K e y > < D i a g r a m O b j e c t K e y > < K e y > L i n k s \ & l t ; C o l u m n s \ L i c z b a   G r u p a P r o d u k t � w & g t ; - & l t ; M e a s u r e s \ G r u p a P r o d u k t � w & g t ; \ M E A S U R E 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 M e a s u r e s \ S u m a   B i a D l a S z p i t a l a 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 B i a D l a S z p i t a l a \ T a g I n f o \ F o r m u Ba 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 B i a D l a S z p i t a l a \ T a g I n f o \ W a r t o [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 K r o t n o s c < / K e y > < / a : K e y > < a : V a l u e   i : t y p e = " M e a s u r e G r i d N o d e V i e w S t a t e " > < C o l u m n >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 K r o t n o s c \ T a g I n f o \ F o r m u Ba 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 K r o t n o s c \ T a g I n f o \ W a r t o [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 W a r t o [N F Z 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 W a r t o [N F Z \ T a g I n f o \ F o r m u Ba 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 W a r t o [N F Z \ T a g I n f o \ W a r t o [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 M e a s u r e s \ Zr e d n i a   W a r t o [N F Z < / K e y > < / a : K e y > < a : V a l u e   i : t y p e = " M e a s u r e G r i d N o d e V i e w S t a t e " > < C o l u m n > 3 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 M e a s u r e s \ Zr e d n i a   W a r t o [N F Z \ T a g I n f o \ F o r m u Ba 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 M e a s u r e s \ Zr e d n i a   W a r t o [N F Z \ T a g I n f o \ W a r t o [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 W y c e n a   2 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 W y c e n a   2 \ T a g I n f o \ F o r m u Ba 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 W y c e n a   2 \ T a g I n f o \ W a r t o [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 M e a s u r e s \ Zr e d n i a   W y c e n a 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 M e a s u r e s \ Zr e d n i a   W y c e n a \ T a g I n f o \ F o r m u Ba 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 M e a s u r e s \ Zr e d n i a   W y c e n a \ T a g I n f o \ W a r t o [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 W a r t o [W y c e n a 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 W a r t o [W y c e n a \ T a g I n f o \ F o r m u Ba 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 W a r t o [W y c e n a \ T a g I n f o \ W a r t o [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 M e a s u r e s \ L i c z b a   G r u p a P r o d u k t � w < / K e y > < / a : K e y > < a : V a l u e   i : t y p e = " M e a s u r e G r i d N o d e V i e w S t a t e " > < C o l u m n >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 M e a s u r e s \ L i c z b a   G r u p a P r o d u k t � w \ T a g I n f o \ F o r m u Ba 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 M e a s u r e s \ L i c z b a   G r u p a P r o d u k t � w \ T a g I n f o \ W a r t o [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 M e a s u r e s \ P r o c e n t D l a S z p i t a l a z z z z z z < / K e y > < / a : K e y > < a : V a l u e   i : t y p e = " M e a s u r e G r i d N o d e V i e w S t a t e " > < C o l u m n > 1 < / C o l u m n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 M e a s u r e s \ P r o c e n t D l a S z p i t a l a z z z z z z \ T a g I n f o \ F o r m u Ba 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 M e a s u r e s \ P r o c e n t D l a S z p i t a l a z z z z z z \ T a g I n f o \ W a r t o [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 M e a s u r e s \ L i c z b a P o d m i o t � w z z z z 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 M e a s u r e s \ L i c z b a P o d m i o t � w z z z z \ T a g I n f o \ F o r m u Ba 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 M e a s u r e s \ L i c z b a P o d m i o t � w z z z z \ T a g I n f o \ W a r t o [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 C o l u m n s \ S W D 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 C o l u m n s \ K o d N o w e g o P r o d u k t u 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 C o l u m n s \ K r o t n o s c 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 C o l u m n s \ W a r t o [N F Z 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 C o l u m n s \ W a r t o [W y c e n a 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 C o l u m n s \ B i a D l a S z p i t a l a 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 C o l u m n s \ N a z w a Z r z e s z e n i e 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 C o l u m n s \ N a z w a K o m p l e k s o w y 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 C o l u m n s \ W y c e n a 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 C o l u m n s \ Z a k r e s y O n k o l o g i a 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 C o l u m n s \ G r u p a P r o d u k t � w 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 C o l u m n s \ Z r z e s z e n i e 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 C o l u m n s \ K o m p l e k s o w e 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 C o l u m n s \ N o w y P r o d u k t N a z w a 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 C o l u m n s \ P o z i o m P S Z 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 C o l u m n s \ N a z w a W s z y s t k i e 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 C o l u m n s \ P o z i o m P S Z _ 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 L i n k s \ & l t ; C o l u m n s \ S u m a   B i a D l a S z p i t a l a & g t ; - & l t ; M e a s u r e s \ B i a D l a S z p i t a l a & g t ; 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 B i a D l a S z p i t a l a & g t ; - & l t ; M e a s u r e s \ B i a D l a S z p i t a l a & g t ; \ C O L U M N 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 B i a D l a S z p i t a l a & g t ; - & l t ; M e a s u r e s \ B i a D l a S z p i t a l a & g t ; \ M E A S U R E 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 K r o t n o s c & g t ; - & l t ; M e a s u r e s \ K r o t n o s c & g t ; 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 K r o t n o s c & g t ; - & l t ; M e a s u r e s \ K r o t n o s c & g t ; \ C O L U M N 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 K r o t n o s c & g t ; - & l t ; M e a s u r e s \ K r o t n o s c & g t ; \ M E A S U R E 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 W a r t o [N F Z & g t ; - & l t ; M e a s u r e s \ W a r t o [N F Z & g t ; 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 W a r t o [N F Z & g t ; - & l t ; M e a s u r e s \ W a r t o [N F Z & g t ; \ C O L U M N 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 W a r t o [N F Z & g t ; - & l t ; M e a s u r e s \ W a r t o [N F Z & g t ; \ M E A S U R E 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 L i n k s \ & l t ; C o l u m n s \ Zr e d n i a   W a r t o [N F Z & g t ; - & l t ; M e a s u r e s \ W a r t o [N F Z & g t ; 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 L i n k s \ & l t ; C o l u m n s \ Zr e d n i a   W a r t o [N F Z & g t ; - & l t ; M e a s u r e s \ W a r t o [N F Z & g t ; \ C O L U M N 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 L i n k s \ & l t ; C o l u m n s \ Zr e d n i a   W a r t o [N F Z & g t ; - & l t ; M e a s u r e s \ W a r t o [N F Z & g t ; \ M E A S U R E 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 W y c e n a   2 & g t ; - & l t ; M e a s u r e s \ W y c e n a & g t ; 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 W y c e n a   2 & g t ; - & l t ; M e a s u r e s \ W y c e n a & g t ; \ C O L U M N 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 W y c e n a   2 & g t ; - & l t ; M e a s u r e s \ W y c e n a & g t ; \ M E A S U R E 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 L i n k s \ & l t ; C o l u m n s \ Zr e d n i a   W y c e n a & g t ; - & l t ; M e a s u r e s \ W y c e n a & g t ; 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 L i n k s \ & l t ; C o l u m n s \ Zr e d n i a   W y c e n a & g t ; - & l t ; M e a s u r e s \ W y c e n a & g t ; \ C O L U M N 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 L i n k s \ & l t ; C o l u m n s \ Zr e d n i a   W y c e n a & g t ; - & l t ; M e a s u r e s \ W y c e n a & g t ; \ M E A S U R E 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 W a r t o [W y c e n a & g t ; - & l t ; M e a s u r e s \ W a r t o [W y c e n a & g t ; 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 W a r t o [W y c e n a & g t ; - & l t ; M e a s u r e s \ W a r t o [W y c e n a & g t ; \ C O L U M N 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 W a r t o [W y c e n a & g t ; - & l t ; M e a s u r e s \ W a r t o [W y c e n a & g t ; \ M E A S U R E 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 L i n k s \ & l t ; C o l u m n s \ L i c z b a   G r u p a P r o d u k t � w & g t ; - & l t ; M e a s u r e s \ G r u p a P r o d u k t � w & g t ; 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 L i n k s \ & l t ; C o l u m n s \ L i c z b a   G r u p a P r o d u k t � w & g t ; - & l t ; M e a s u r e s \ G r u p a P r o d u k t � w & g t ; \ C O L U M N 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 L i n k s \ & l t ; C o l u m n s \ L i c z b a   G r u p a P r o d u k t � w & g t ; - & l t ; M e a s u r e s \ G r u p a P r o d u k t � w & g t ; \ M E A S U R E 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 T a g s \ T a b l e s \ & l t ; T a b l e s \ T a r y f y & g t ; < / K e y > < / D i a g r a m O b j e c t K e y > < D i a g r a m O b j e c t K e y > < K e y > D y n a m i c   T a g s \ T a b l e s \ & l t ; T a b l e s \ P o d m i o t y & g t ; < / K e y > < / D i a g r a m O b j e c t K e y > < D i a g r a m O b j e c t K e y > < K e y > D y n a m i c   T a g s \ T a b l e s \ & l t ; T a b l e s \ D a n e & g t ; < / K e y > < / D i a g r a m O b j e c t K e y > < D i a g r a m O b j e c t K e y > < K e y > T a b l e s \ T a r y f y < / K e y > < / D i a g r a m O b j e c t K e y > < D i a g r a m O b j e c t K e y > < K e y > T a b l e s \ T a r y f y \ C o l u m n s \ N o w y P r o d u k t < / K e y > < / D i a g r a m O b j e c t K e y > < D i a g r a m O b j e c t K e y > < K e y > T a b l e s \ T a r y f y \ C o l u m n s \ N A Z W A < / K e y > < / D i a g r a m O b j e c t K e y > < D i a g r a m O b j e c t K e y > < K e y > T a b l e s \ T a r y f y \ C o l u m n s \ R o d z a j < / K e y > < / D i a g r a m O b j e c t K e y > < D i a g r a m O b j e c t K e y > < K e y > T a b l e s \ T a r y f y \ C o l u m n s \ G r u p a < / K e y > < / D i a g r a m O b j e c t K e y > < D i a g r a m O b j e c t K e y > < K e y > T a b l e s \ T a r y f y \ C o l u m n s \ N F Z . 2 0 2 0 < / K e y > < / D i a g r a m O b j e c t K e y > < D i a g r a m O b j e c t K e y > < K e y > T a b l e s \ T a r y f y \ C o l u m n s \ W y c e n a < / K e y > < / D i a g r a m O b j e c t K e y > < D i a g r a m O b j e c t K e y > < K e y > T a b l e s \ T a r y f y \ M e a s u r e s \ L i c z b a   N o w y P r o d u k t < / K e y > < / D i a g r a m O b j e c t K e y > < D i a g r a m O b j e c t K e y > < K e y > T a b l e s \ T a r y f y \ L i c z b a   N o w y P r o d u k t \ A d d i t i o n a l   I n f o \ N i e j a w n a   m i a r a < / K e y > < / D i a g r a m O b j e c t K e y > < D i a g r a m O b j e c t K e y > < K e y > T a b l e s \ T a r y f y \ M e a s u r e s \ S u m a   N F Z . 2 0 2 0 < / K e y > < / D i a g r a m O b j e c t K e y > < D i a g r a m O b j e c t K e y > < K e y > T a b l e s \ T a r y f y \ S u m a   N F Z . 2 0 2 0 \ A d d i t i o n a l   I n f o \ N i e j a w n a   m i a r a < / K e y > < / D i a g r a m O b j e c t K e y > < D i a g r a m O b j e c t K e y > < K e y > T a b l e s \ T a r y f y \ M e a s u r e s \ S u m a   W y c e n a < / K e y > < / D i a g r a m O b j e c t K e y > < D i a g r a m O b j e c t K e y > < K e y > T a b l e s \ T a r y f y \ S u m a   W y c e n a \ A d d i t i o n a l   I n f o \ N i e j a w n a   m i a r a < / K e y > < / D i a g r a m O b j e c t K e y > < D i a g r a m O b j e c t K e y > < K e y > T a b l e s \ P o d m i o t y < / K e y > < / D i a g r a m O b j e c t K e y > < D i a g r a m O b j e c t K e y > < K e y > T a b l e s \ P o d m i o t y \ C o l u m n s \ S W D < / K e y > < / D i a g r a m O b j e c t K e y > < D i a g r a m O b j e c t K e y > < K e y > T a b l e s \ P o d m i o t y \ C o l u m n s \ P O D M I O T < / K e y > < / D i a g r a m O b j e c t K e y > < D i a g r a m O b j e c t K e y > < K e y > T a b l e s \ P o d m i o t y \ C o l u m n s \ P o z i o m   P S Z < / K e y > < / D i a g r a m O b j e c t K e y > < D i a g r a m O b j e c t K e y > < K e y > T a b l e s \ P o d m i o t y \ C o l u m n s \ Z r z e s z e n i e < / K e y > < / D i a g r a m O b j e c t K e y > < D i a g r a m O b j e c t K e y > < K e y > T a b l e s \ P o d m i o t y \ C o l u m n s \ K o m p l e k s o w o [< / K e y > < / D i a g r a m O b j e c t K e y > < D i a g r a m O b j e c t K e y > < K e y > T a b l e s \ D a n e < / K e y > < / D i a g r a m O b j e c t K e y > < D i a g r a m O b j e c t K e y > < K e y > T a b l e s \ D a n e \ C o l u m n s \ S W D < / K e y > < / D i a g r a m O b j e c t K e y > < D i a g r a m O b j e c t K e y > < K e y > T a b l e s \ D a n e \ C o l u m n s \ Z a k r e s y O n k o l o g i a < / K e y > < / D i a g r a m O b j e c t K e y > < D i a g r a m O b j e c t K e y > < K e y > T a b l e s \ D a n e \ C o l u m n s \ G r u p a P r o d u k t � w < / K e y > < / D i a g r a m O b j e c t K e y > < D i a g r a m O b j e c t K e y > < K e y > T a b l e s \ D a n e \ C o l u m n s \ P r o d u k t < / K e y > < / D i a g r a m O b j e c t K e y > < D i a g r a m O b j e c t K e y > < K e y > T a b l e s \ D a n e \ C o l u m n s \ T a r y f a < / K e y > < / D i a g r a m O b j e c t K e y > < D i a g r a m O b j e c t K e y > < K e y > T a b l e s \ D a n e \ C o l u m n s \ W a r t o [N F Z < / K e y > < / D i a g r a m O b j e c t K e y > < D i a g r a m O b j e c t K e y > < K e y > T a b l e s \ D a n e \ C o l u m n s \ W a r t o [W y c e n a < / K e y > < / D i a g r a m O b j e c t K e y > < D i a g r a m O b j e c t K e y > < K e y > T a b l e s \ D a n e \ C o l u m n s \ B i a D l a S z p i t a l a < / K e y > < / D i a g r a m O b j e c t K e y > < D i a g r a m O b j e c t K e y > < K e y > T a b l e s \ D a n e \ C o l u m n s \ Z r z e s z e n i e < / K e y > < / D i a g r a m O b j e c t K e y > < D i a g r a m O b j e c t K e y > < K e y > T a b l e s \ D a n e \ C o l u m n s \ K o m p l e k s o w e < / K e y > < / D i a g r a m O b j e c t K e y > < D i a g r a m O b j e c t K e y > < K e y > T a b l e s \ D a n e \ C o l u m n s \ N a z w a Z r z e s z e n i e < / K e y > < / D i a g r a m O b j e c t K e y > < D i a g r a m O b j e c t K e y > < K e y > T a b l e s \ D a n e \ C o l u m n s \ N a z w a K o m p l e k s o w y < / K e y > < / D i a g r a m O b j e c t K e y > < D i a g r a m O b j e c t K e y > < K e y > T a b l e s \ D a n e \ C o l u m n s \ N o w y P r o d u k t N a z w a < / K e y > < / D i a g r a m O b j e c t K e y > < D i a g r a m O b j e c t K e y > < K e y > T a b l e s \ D a n e \ C o l u m n s \ P o z i o m P S Z < / K e y > < / D i a g r a m O b j e c t K e y > < D i a g r a m O b j e c t K e y > < K e y > T a b l e s \ D a n e \ M e a s u r e s \ P r o c e n t D l a S z p i t a l a < / K e y > < / D i a g r a m O b j e c t K e y > < D i a g r a m O b j e c t K e y > < K e y > T a b l e s \ D a n e \ M e a s u r e s \ L i c z b a   p o d m i o t � w < / K e y > < / D i a g r a m O b j e c t K e y > < D i a g r a m O b j e c t K e y > < K e y > T a b l e s \ D a n e \ M e a s u r e s \ S u m a   B i a D l a S z p i t a l a   2 < / K e y > < / D i a g r a m O b j e c t K e y > < D i a g r a m O b j e c t K e y > < K e y > T a b l e s \ D a n e \ S u m a   B i a D l a S z p i t a l a   2 \ A d d i t i o n a l   I n f o \ N i e j a w n a   m i a r a < / K e y > < / D i a g r a m O b j e c t K e y > < D i a g r a m O b j e c t K e y > < K e y > T a b l e s \ D a n e \ M e a s u r e s \ S u m a   W a r t o [N F Z < / K e y > < / D i a g r a m O b j e c t K e y > < D i a g r a m O b j e c t K e y > < K e y > T a b l e s \ D a n e \ S u m a   W a r t o [N F Z \ A d d i t i o n a l   I n f o \ N i e j a w n a   m i a r a < / K e y > < / D i a g r a m O b j e c t K e y > < D i a g r a m O b j e c t K e y > < K e y > T a b l e s \ D a n e \ M e a s u r e s \ S u m a   W a r t o [W y c e n a < / K e y > < / D i a g r a m O b j e c t K e y > < D i a g r a m O b j e c t K e y > < K e y > T a b l e s \ D a n e \ S u m a   W a r t o [W y c e n a \ A d d i t i o n a l   I n f o \ N i e j a w n a   m i a r a < / K e y > < / D i a g r a m O b j e c t K e y > < D i a g r a m O b j e c t K e y > < K e y > R e l a t i o n s h i p s \ & l t ; T a b l e s \ D a n e \ C o l u m n s \ S W D & g t ; - & l t ; T a b l e s \ P o d m i o t y \ C o l u m n s \ S W D & g t ; < / K e y > < / D i a g r a m O b j e c t K e y > < D i a g r a m O b j e c t K e y > < K e y > R e l a t i o n s h i p s \ & l t ; T a b l e s \ D a n e \ C o l u m n s \ S W D & g t ; - & l t ; T a b l e s \ P o d m i o t y \ C o l u m n s \ S W D & g t ; \ F K < / K e y > < / D i a g r a m O b j e c t K e y > < D i a g r a m O b j e c t K e y > < K e y > R e l a t i o n s h i p s \ & l t ; T a b l e s \ D a n e \ C o l u m n s \ S W D & g t ; - & l t ; T a b l e s \ P o d m i o t y \ C o l u m n s \ S W D & g t ; \ P K < / K e y > < / D i a g r a m O b j e c t K e y > < D i a g r a m O b j e c t K e y > < K e y > R e l a t i o n s h i p s \ & l t ; T a b l e s \ D a n e \ C o l u m n s \ S W D & g t ; - & l t ; T a b l e s \ P o d m i o t y \ C o l u m n s \ S W D & g t ; \ C r o s s F i l t e r < / K e y > < / D i a g r a m O b j e c t K e y > < D i a g r a m O b j e c t K e y > < K e y > R e l a t i o n s h i p s \ & l t ; T a b l e s \ D a n e \ C o l u m n s \ P r o d u k t & g t ; - & l t ; T a b l e s \ T a r y f y \ C o l u m n s \ N o w y P r o d u k t & g t ; < / K e y > < / D i a g r a m O b j e c t K e y > < D i a g r a m O b j e c t K e y > < K e y > R e l a t i o n s h i p s \ & l t ; T a b l e s \ D a n e \ C o l u m n s \ P r o d u k t & g t ; - & l t ; T a b l e s \ T a r y f y \ C o l u m n s \ N o w y P r o d u k t & g t ; \ F K < / K e y > < / D i a g r a m O b j e c t K e y > < D i a g r a m O b j e c t K e y > < K e y > R e l a t i o n s h i p s \ & l t ; T a b l e s \ D a n e \ C o l u m n s \ P r o d u k t & g t ; - & l t ; T a b l e s \ T a r y f y \ C o l u m n s \ N o w y P r o d u k t & g t ; \ P K < / K e y > < / D i a g r a m O b j e c t K e y > < D i a g r a m O b j e c t K e y > < K e y > R e l a t i o n s h i p s \ & l t ; T a b l e s \ D a n e \ C o l u m n s \ P r o d u k t & g t ; - & l t ; T a b l e s \ T a r y f y \ C o l u m n s \ N o w y P r o d u k t & g t ; \ C r o s s F i l t e r < / K e y > < / D i a g r a m O b j e c t K e y > < D i a g r a m O b j e c t K e y > < K e y > T a b l e s \ D a n e \ C o l u m n s \ P r o g n o z o w a n a   k r o t n o s c < / K e y > < / D i a g r a m O b j e c t K e y > < / A l l K e y s > < S e l e c t e d K e y s > < D i a g r a m O b j e c t K e y > < K e y > R e l a t i o n s h i p s \ & l t ; T a b l e s \ D a n e \ C o l u m n s \ P r o d u k t & g t ; - & l t ; T a b l e s \ T a r y f y \ C o l u m n s \ N o w y P r o d u k t & g t ; 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 T a g s \ T a b l e s \ & l t ; T a b l e s \ T a r y f y & g t ; 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 T a g s \ T a b l e s \ & l t ; T a b l e s \ P o d m i o t y & g t ; 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 T a g s \ T a b l e s \ & l t ; T a b l e s \ D a n e & g t ; 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 T a b l e s \ T a r y f y 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 3 9 7 . 9 9 9 9 9 9 9 9 9 9 9 9 7 7 < / L e f t > < S c r o l l V e r t i c a l O f f s e t > 5 < / S c r o l l V e r t i c a l O f f s e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 T a b l e s \ T a r y f y \ C o l u m n s \ N o w y P r o d u k t 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 T a b l e s \ T a r y f y \ C o l u m n s \ N A Z W A 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 T a b l e s \ T a r y f y \ C o l u m n s \ R o d z a j 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 T a b l e s \ T a r y f y \ C o l u m n s \ G r u p a 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 T a b l e s \ T a r y f y \ C o l u m n s \ N F Z . 2 0 2 0 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 T a b l e s \ T a r y f y \ C o l u m n s \ W y c e n a 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 T a b l e s \ T a r y f y \ M e a s u r e s \ L i c z b a   N o w y P r o d u k t 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 T a b l e s \ T a r y f y \ L i c z b a   N o w y P r o d u k t \ A d d i t i o n a l   I n f o \ N i e j a w n a   m i a r a 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 T a b l e s \ T a r y f y \ M e a s u r e s \ S u m a   N F Z . 2 0 2 0 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 T a b l e s \ T a r y f y \ S u m a   N F Z . 2 0 2 0 \ A d d i t i o n a l   I n f o \ N i e j a w n a   m i a r a 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 T a b l e s \ T a r y f y \ M e a s u r e s \ S u m a   W y c e n a 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 T a b l e s \ T a r y f y \ S u m a   W y c e n a \ A d d i t i o n a l   I n f o \ N i e j a w n a   m i a r a 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 T a b l e s \ P o d m i o t y 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 1 1 . 9 9 9 9 9 9 9 9 9 9 9 9 8 8 6 < / L e f t > < T a b I n d e x > 2 < / T a b I n d e x > < T o p > 2 8 2 . 6 6 6 6 6 6 6 6 6 6 6 6 6 9 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 T a b l e s \ P o d m i o t y \ C o l u m n s \ S W D 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 T a b l e s \ P o d m i o t y \ C o l u m n s \ P O D M I O T 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 T a b l e s \ P o d m i o t y \ C o l u m n s \ P o z i o m   P S Z 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 T a b l e s \ P o d m i o t y \ C o l u m n s \ Z r z e s z e n i e 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 T a b l e s \ P o d m i o t y \ C o l u m n s \ K o m p l e k s o w o [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 T a b l e s \ D a n e < / K e y > < / a : K e y > < a : V a l u e   i : t y p e = " D i a g r a m D i s p l a y N o d e V i e w S t a t e " > < H e i g h t > 2 0 6 . 6 6 6 6 6 6 6 6 6 6 6 6 6 6 < / H e i g h t > < I s E x p a n d e d > t r u e < / I s E x p a n d e d > < L a y e d O u t > t r u e < / L a y e d O u t > < L e f t > 7 6 6 . 5 7 0 4 7 7 2 3 4 3 3 2 3 2 < / L e f t > < T a b I n d e x > 1 < / T a b I n d e x > < T o p > 7 2 . 3 3 3 3 3 3 3 3 3 3 3 3 3 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 T a b l e s \ D a n e \ C o l u m n s \ S W D 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 T a b l e s \ D a n e \ C o l u m n s \ Z a k r e s y O n k o l o g i a 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 T a b l e s \ D a n e \ C o l u m n s \ G r u p a P r o d u k t � w 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 T a b l e s \ D a n e \ C o l u m n s \ P r o d u k t 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 T a b l e s \ D a n e \ C o l u m n s \ T a r y f a 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 T a b l e s \ D a n e \ C o l u m n s \ W a r t o [N F Z 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 T a b l e s \ D a n e \ C o l u m n s \ W a r t o [W y c e n a 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 T a b l e s \ D a n e \ C o l u m n s \ B i a D l a S z p i t a l a 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 T a b l e s \ D a n e \ C o l u m n s \ Z r z e s z e n i e 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 T a b l e s \ D a n e \ C o l u m n s \ K o m p l e k s o w e 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 T a b l e s \ D a n e \ C o l u m n s \ N a z w a Z r z e s z e n i e 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 T a b l e s \ D a n e \ C o l u m n s \ N a z w a K o m p l e k s o w y 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 T a b l e s \ D a n e \ C o l u m n s \ N o w y P r o d u k t N a z w a 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 T a b l e s \ D a n e \ C o l u m n s \ P o z i o m P S Z 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 T a b l e s \ D a n e \ M e a s u r e s \ P r o c e n t D l a S z p i t a l a 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 T a b l e s \ D a n e \ M e a s u r e s \ L i c z b a   p o d m i o t � w 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 T a b l e s \ D a n e \ M e a s u r e s \ S u m a   B i a D l a S z p i t a l a  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 T a b l e s \ D a n e \ S u m a   B i a D l a S z p i t a l a   2 \ A d d i t i o n a l   I n f o \ N i e j a w n a   m i a r a 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 T a b l e s \ D a n e \ M e a s u r e s \ S u m a   W a r t o [N F Z 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 T a b l e s \ D a n e \ S u m a   W a r t o [N F Z \ A d d i t i o n a l   I n f o \ N i e j a w n a   m i a r a 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 T a b l e s \ D a n e \ M e a s u r e s \ S u m a   W a r t o [W y c e n a 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 T a b l e s \ D a n e \ S u m a   W a r t o [W y c e n a \ A d d i t i o n a l   I n f o \ N i e j a w n a   m i a r a 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 R e l a t i o n s h i p s \ & l t ; T a b l e s \ D a n e \ C o l u m n s \ S W D & g t ; - & l t ; T a b l e s \ P o d m i o t y \ C o l u m n s \ S W D & g t ; < / K e y > < / a : K e y > < a : V a l u e   i : t y p e = " D i a g r a m D i s p l a y L i n k V i e w S t a t e " > < A u t o m a t i o n P r o p e r t y H e l p e r T e x t > P u n k t   k o Dc o w y   1 :   ( 8 6 6 , 5 7 0 4 7 7 , 2 9 5 ) .   P u n k t   k o Dc o w y   2 :   ( 2 2 8 , 3 5 7 , 6 6 6 6 6 7 ) 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 8 6 6 . 5 7 0 4 7 6 9 9 9 9 9 9 7 6 < / b : _ x > < b : _ y > 2 9 5 < / b : _ y > < / b : P o i n t > < b : P o i n t > < b : _ x > 8 6 6 . 5 7 0 4 7 6 9 9 9 9 9 9 7 6 < / b : _ x > < b : _ y > 3 5 5 . 6 6 6 6 6 7 < / b : _ y > < / b : P o i n t > < b : P o i n t > < b : _ x > 8 6 4 . 5 7 0 4 7 6 9 9 9 9 9 9 7 6 < / b : _ x > < b : _ y > 3 5 7 . 6 6 6 6 6 7 < / b : _ y > < / b : P o i n t > < b : P o i n t > < b : _ x > 2 2 7 . 9 9 9 9 9 9 9 9 9 9 9 9 9 2 < / b : _ x > < b : _ y > 3 5 7 . 6 6 6 6 6 7 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 R e l a t i o n s h i p s \ & l t ; T a b l e s \ D a n e \ C o l u m n s \ S W D & g t ; - & l t ; T a b l e s \ P o d m i o t y \ C o l u m n s \ S W D & g t ; \ F K 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 8 5 8 . 5 7 0 4 7 6 9 9 9 9 9 9 7 6 < / b : _ x > < b : _ y > 2 7 9 < / b : _ y > < / L a b e l L o c a t i o n > < L o c a t i o n   x m l n s : b = " h t t p : / / s c h e m a s . d a t a c o n t r a c t . o r g / 2 0 0 4 / 0 7 / S y s t e m . W i n d o w s " > < b : _ x > 8 6 6 . 5 7 0 4 7 6 9 9 9 9 9 9 7 6 < / b : _ x > < b : _ y > 2 7 9 < / b : _ y > < / L o c a t i o n > < S h a p e R o t a t e A n g l e > 9 0 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 R e l a t i o n s h i p s \ & l t ; T a b l e s \ D a n e \ C o l u m n s \ S W D & g t ; - & l t ; T a b l e s \ P o d m i o t y \ C o l u m n s \ S W D & g t ; \ P K 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 2 1 1 . 9 9 9 9 9 9 9 9 9 9 9 9 9 2 < / b : _ x > < b : _ y > 3 4 9 . 6 6 6 6 6 7 < / b : _ y > < / L a b e l L o c a t i o n > < L o c a t i o n   x m l n s : b = " h t t p : / / s c h e m a s . d a t a c o n t r a c t . o r g / 2 0 0 4 / 0 7 / S y s t e m . W i n d o w s " > < b : _ x > 2 1 2 < / b : _ x > < b : _ y > 3 5 7 . 6 6 6 6 6 7 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 R e l a t i o n s h i p s \ & l t ; T a b l e s \ D a n e \ C o l u m n s \ S W D & g t ; - & l t ; T a b l e s \ P o d m i o t y \ C o l u m n s \ S W D & g t ; \ C r o s s F i l t e r 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 8 6 6 . 5 7 0 4 7 6 9 9 9 9 9 9 7 6 < / b : _ x > < b : _ y > 2 9 5 < / b : _ y > < / b : P o i n t > < b : P o i n t > < b : _ x > 8 6 6 . 5 7 0 4 7 6 9 9 9 9 9 9 7 6 < / b : _ x > < b : _ y > 3 5 5 . 6 6 6 6 6 7 < / b : _ y > < / b : P o i n t > < b : P o i n t > < b : _ x > 8 6 4 . 5 7 0 4 7 6 9 9 9 9 9 9 7 6 < / b : _ x > < b : _ y > 3 5 7 . 6 6 6 6 6 7 < / b : _ y > < / b : P o i n t > < b : P o i n t > < b : _ x > 2 2 7 . 9 9 9 9 9 9 9 9 9 9 9 9 9 2 < / b : _ x > < b : _ y > 3 5 7 . 6 6 6 6 6 7 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 R e l a t i o n s h i p s \ & l t ; T a b l e s \ D a n e \ C o l u m n s \ P r o d u k t & g t ; - & l t ; T a b l e s \ T a r y f y \ C o l u m n s \ N o w y P r o d u k t & g t ; < / K e y > < / a : K e y > < a : V a l u e   i : t y p e = " D i a g r a m D i s p l a y L i n k V i e w S t a t e " > < A u t o m a t i o n P r o p e r t y H e l p e r T e x t > P u n k t   k o Dc o w y   1 :   ( 7 5 0 , 5 7 0 4 7 7 2 3 4 3 3 2 , 1 7 5 , 6 6 6 6 6 7 ) .   P u n k t   k o Dc o w y   2 :   ( 6 1 4 , 7 5 )   < / A u t o m a t i o n P r o p e r t y H e l p e r T e x t > < I s F o c u s e d > t r u e < / I s F o c u s e d > < L a y e d O u t > t r u e < / L a y e d O u t > < P o i n t s   x m l n s : b = " h t t p : / / s c h e m a s . d a t a c o n t r a c t . o r g / 2 0 0 4 / 0 7 / S y s t e m . W i n d o w s " > < b : P o i n t > < b : _ x > 7 5 0 . 5 7 0 4 7 7 2 3 4 3 3 2 3 2 < / b : _ x > < b : _ y > 1 7 5 . 6 6 6 6 6 7 < / b : _ y > < / b : P o i n t > < b : P o i n t > < b : _ x > 6 8 4 . 2 8 5 2 3 8 4 9 9 9 9 9 7 6 < / b : _ x > < b : _ y > 1 7 5 . 6 6 6 6 6 7 < / b : _ y > < / b : P o i n t > < b : P o i n t > < b : _ x > 6 8 2 . 2 8 5 2 3 8 4 9 9 9 9 9 7 6 < / b : _ x > < b : _ y > 1 7 3 . 6 6 6 6 6 7 < / b : _ y > < / b : P o i n t > < b : P o i n t > < b : _ x > 6 8 2 . 2 8 5 2 3 8 4 9 9 9 9 9 7 6 < / b : _ x > < b : _ y > 7 7 < / b : _ y > < / b : P o i n t > < b : P o i n t > < b : _ x > 6 8 0 . 2 8 5 2 3 8 4 9 9 9 9 9 7 6 < / b : _ x > < b : _ y > 7 5 < / b : _ y > < / b : P o i n t > < b : P o i n t > < b : _ x > 6 1 3 . 9 9 9 9 9 9 9 9 9 9 9 9 7 7 < / b : _ x > < b : _ y > 7 5 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 R e l a t i o n s h i p s \ & l t ; T a b l e s \ D a n e \ C o l u m n s \ P r o d u k t & g t ; - & l t ; T a b l e s \ T a r y f y \ C o l u m n s \ N o w y P r o d u k t & g t ; \ F K 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 7 5 0 . 5 7 0 4 7 7 2 3 4 3 3 2 3 2 < / b : _ x > < b : _ y > 1 6 7 . 6 6 6 6 6 7 < / b : _ y > < / L a b e l L o c a t i o n > < L o c a t i o n   x m l n s : b = " h t t p : / / s c h e m a s . d a t a c o n t r a c t . o r g / 2 0 0 4 / 0 7 / S y s t e m . W i n d o w s " > < b : _ x > 7 6 6 . 5 7 0 4 7 7 2 3 4 3 3 2 3 2 < / b : _ x > < b : _ y > 1 7 5 . 6 6 6 6 6 7 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 R e l a t i o n s h i p s \ & l t ; T a b l e s \ D a n e \ C o l u m n s \ P r o d u k t & g t ; - & l t ; T a b l e s \ T a r y f y \ C o l u m n s \ N o w y P r o d u k t & g t ; \ P K 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 5 9 7 . 9 9 9 9 9 9 9 9 9 9 9 9 7 7 < / b : _ x > < b : _ y > 6 7 < / b : _ y > < / L a b e l L o c a t i o n > < L o c a t i o n   x m l n s : b = " h t t p : / / s c h e m a s . d a t a c o n t r a c t . o r g / 2 0 0 4 / 0 7 / S y s t e m . W i n d o w s " > < b : _ x > 5 9 7 . 9 9 9 9 9 9 9 9 9 9 9 9 7 7 < / b : _ x > < b : _ y > 7 5 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 R e l a t i o n s h i p s \ & l t ; T a b l e s \ D a n e \ C o l u m n s \ P r o d u k t & g t ; - & l t ; T a b l e s \ T a r y f y \ C o l u m n s \ N o w y P r o d u k t & g t ; \ C r o s s F i l t e r 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 7 5 0 . 5 7 0 4 7 7 2 3 4 3 3 2 3 2 < / b : _ x > < b : _ y > 1 7 5 . 6 6 6 6 6 7 < / b : _ y > < / b : P o i n t > < b : P o i n t > < b : _ x > 6 8 4 . 2 8 5 2 3 8 4 9 9 9 9 9 7 6 < / b : _ x > < b : _ y > 1 7 5 . 6 6 6 6 6 7 < / b : _ y > < / b : P o i n t > < b : P o i n t > < b : _ x > 6 8 2 . 2 8 5 2 3 8 4 9 9 9 9 9 7 6 < / b : _ x > < b : _ y > 1 7 3 . 6 6 6 6 6 7 < / b : _ y > < / b : P o i n t > < b : P o i n t > < b : _ x > 6 8 2 . 2 8 5 2 3 8 4 9 9 9 9 9 7 6 < / b : _ x > < b : _ y > 7 7 < / b : _ y > < / b : P o i n t > < b : P o i n t > < b : _ x > 6 8 0 . 2 8 5 2 3 8 4 9 9 9 9 9 7 6 < / b : _ x > < b : _ y > 7 5 < / b : _ y > < / b : P o i n t > < b : P o i n t > < b : _ x > 6 1 3 . 9 9 9 9 9 9 9 9 9 9 9 9 7 7 < / b : _ x > < b : _ y > 7 5 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 T a b l e s \ D a n e \ C o l u m n s \ P r o g n o z o w a n a   k r o t n o s c 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 T a r y f y 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 T a r y f y 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 M e a s u r e s \ L i c z b a   N o w y P r o d u k t < / K e y > < / D i a g r a m O b j e c t K e y > < D i a g r a m O b j e c t K e y > < K e y > M e a s u r e s \ L i c z b a   N o w y P r o d u k t \ T a g I n f o \ F o r m u Ba < / K e y > < / D i a g r a m O b j e c t K e y > < D i a g r a m O b j e c t K e y > < K e y > M e a s u r e s \ L i c z b a   N o w y P r o d u k t \ T a g I n f o \ W a r t o [< / K e y > < / D i a g r a m O b j e c t K e y > < D i a g r a m O b j e c t K e y > < K e y > M e a s u r e s \ S u m a   N F Z . 2 0 2 0 < / K e y > < / D i a g r a m O b j e c t K e y > < D i a g r a m O b j e c t K e y > < K e y > M e a s u r e s \ S u m a   N F Z . 2 0 2 0 \ T a g I n f o \ F o r m u Ba < / K e y > < / D i a g r a m O b j e c t K e y > < D i a g r a m O b j e c t K e y > < K e y > M e a s u r e s \ S u m a   N F Z . 2 0 2 0 \ T a g I n f o \ W a r t o [< / K e y > < / D i a g r a m O b j e c t K e y > < D i a g r a m O b j e c t K e y > < K e y > M e a s u r e s \ S u m a   W y c e n a < / K e y > < / D i a g r a m O b j e c t K e y > < D i a g r a m O b j e c t K e y > < K e y > M e a s u r e s \ S u m a   W y c e n a \ T a g I n f o \ F o r m u Ba < / K e y > < / D i a g r a m O b j e c t K e y > < D i a g r a m O b j e c t K e y > < K e y > M e a s u r e s \ S u m a   W y c e n a \ T a g I n f o \ W a r t o [< / K e y > < / D i a g r a m O b j e c t K e y > < D i a g r a m O b j e c t K e y > < K e y > M e a s u r e s \ Zr e d n i a   N F Z . 2 0 2 0 < / K e y > < / D i a g r a m O b j e c t K e y > < D i a g r a m O b j e c t K e y > < K e y > M e a s u r e s \ Zr e d n i a   N F Z . 2 0 2 0 \ T a g I n f o \ F o r m u Ba < / K e y > < / D i a g r a m O b j e c t K e y > < D i a g r a m O b j e c t K e y > < K e y > M e a s u r e s \ Zr e d n i a   N F Z . 2 0 2 0 \ T a g I n f o \ W a r t o [< / K e y > < / D i a g r a m O b j e c t K e y > < D i a g r a m O b j e c t K e y > < K e y > C o l u m n s \ N o w y P r o d u k t < / K e y > < / D i a g r a m O b j e c t K e y > < D i a g r a m O b j e c t K e y > < K e y > C o l u m n s \ N A Z W A < / K e y > < / D i a g r a m O b j e c t K e y > < D i a g r a m O b j e c t K e y > < K e y > C o l u m n s \ R o d z a j < / K e y > < / D i a g r a m O b j e c t K e y > < D i a g r a m O b j e c t K e y > < K e y > C o l u m n s \ G r u p a < / K e y > < / D i a g r a m O b j e c t K e y > < D i a g r a m O b j e c t K e y > < K e y > C o l u m n s \ N F Z . 2 0 2 0 < / K e y > < / D i a g r a m O b j e c t K e y > < D i a g r a m O b j e c t K e y > < K e y > C o l u m n s \ W y c e n a < / K e y > < / D i a g r a m O b j e c t K e y > < D i a g r a m O b j e c t K e y > < K e y > L i n k s \ & l t ; C o l u m n s \ L i c z b a   N o w y P r o d u k t & g t ; - & l t ; M e a s u r e s \ N o w y P r o d u k t & g t ; < / K e y > < / D i a g r a m O b j e c t K e y > < D i a g r a m O b j e c t K e y > < K e y > L i n k s \ & l t ; C o l u m n s \ L i c z b a   N o w y P r o d u k t & g t ; - & l t ; M e a s u r e s \ N o w y P r o d u k t & g t ; \ C O L U M N < / K e y > < / D i a g r a m O b j e c t K e y > < D i a g r a m O b j e c t K e y > < K e y > L i n k s \ & l t ; C o l u m n s \ L i c z b a   N o w y P r o d u k t & g t ; - & l t ; M e a s u r e s \ N o w y P r o d u k t & g t ; \ M E A S U R E < / K e y > < / D i a g r a m O b j e c t K e y > < D i a g r a m O b j e c t K e y > < K e y > L i n k s \ & l t ; C o l u m n s \ S u m a   N F Z . 2 0 2 0 & g t ; - & l t ; M e a s u r e s \ N F Z . 2 0 2 0 & g t ; < / K e y > < / D i a g r a m O b j e c t K e y > < D i a g r a m O b j e c t K e y > < K e y > L i n k s \ & l t ; C o l u m n s \ S u m a   N F Z . 2 0 2 0 & g t ; - & l t ; M e a s u r e s \ N F Z . 2 0 2 0 & g t ; \ C O L U M N < / K e y > < / D i a g r a m O b j e c t K e y > < D i a g r a m O b j e c t K e y > < K e y > L i n k s \ & l t ; C o l u m n s \ S u m a   N F Z . 2 0 2 0 & g t ; - & l t ; M e a s u r e s \ N F Z . 2 0 2 0 & g t ; \ M E A S U R E < / K e y > < / D i a g r a m O b j e c t K e y > < D i a g r a m O b j e c t K e y > < K e y > L i n k s \ & l t ; C o l u m n s \ S u m a   W y c e n a & g t ; - & l t ; M e a s u r e s \ W y c e n a & g t ; < / K e y > < / D i a g r a m O b j e c t K e y > < D i a g r a m O b j e c t K e y > < K e y > L i n k s \ & l t ; C o l u m n s \ S u m a   W y c e n a & g t ; - & l t ; M e a s u r e s \ W y c e n a & g t ; \ C O L U M N < / K e y > < / D i a g r a m O b j e c t K e y > < D i a g r a m O b j e c t K e y > < K e y > L i n k s \ & l t ; C o l u m n s \ S u m a   W y c e n a & g t ; - & l t ; M e a s u r e s \ W y c e n a & g t ; \ M E A S U R E < / K e y > < / D i a g r a m O b j e c t K e y > < D i a g r a m O b j e c t K e y > < K e y > L i n k s \ & l t ; C o l u m n s \ Zr e d n i a   N F Z . 2 0 2 0 & g t ; - & l t ; M e a s u r e s \ N F Z . 2 0 2 0 & g t ; < / K e y > < / D i a g r a m O b j e c t K e y > < D i a g r a m O b j e c t K e y > < K e y > L i n k s \ & l t ; C o l u m n s \ Zr e d n i a   N F Z . 2 0 2 0 & g t ; - & l t ; M e a s u r e s \ N F Z . 2 0 2 0 & g t ; \ C O L U M N < / K e y > < / D i a g r a m O b j e c t K e y > < D i a g r a m O b j e c t K e y > < K e y > L i n k s \ & l t ; C o l u m n s \ Zr e d n i a   N F Z . 2 0 2 0 & g t ; - & l t ; M e a s u r e s \ N F Z . 2 0 2 0 & g t ; \ M E A S U R E 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 M e a s u r e s \ L i c z b a   N o w y P r o d u k t < / K e y > < / a : K e y > < a : V a l u e   i : t y p e = " M e a s u r e G r i d N o d e V i e w S t a t e "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 M e a s u r e s \ L i c z b a   N o w y P r o d u k t \ T a g I n f o \ F o r m u Ba 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 M e a s u r e s \ L i c z b a   N o w y P r o d u k t \ T a g I n f o \ W a r t o [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 N F Z . 2 0 2 0 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 N F Z . 2 0 2 0 \ T a g I n f o \ F o r m u Ba 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 N F Z . 2 0 2 0 \ T a g I n f o \ W a r t o [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 W y c e n a 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 W y c e n a \ T a g I n f o \ F o r m u Ba 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 W y c e n a \ T a g I n f o \ W a r t o [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 M e a s u r e s \ Zr e d n i a   N F Z . 2 0 2 0 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 M e a s u r e s \ Zr e d n i a   N F Z . 2 0 2 0 \ T a g I n f o \ F o r m u Ba 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 M e a s u r e s \ Zr e d n i a   N F Z . 2 0 2 0 \ T a g I n f o \ W a r t o [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 C o l u m n s \ N o w y P r o d u k t 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 C o l u m n s \ N A Z W A 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 C o l u m n s \ R o d z a j 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 C o l u m n s \ G r u p a 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 C o l u m n s \ N F Z . 2 0 2 0 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 C o l u m n s \ W y c e n a 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 L i n k s \ & l t ; C o l u m n s \ L i c z b a   N o w y P r o d u k t & g t ; - & l t ; M e a s u r e s \ N o w y P r o d u k t & g t ; 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 L i n k s \ & l t ; C o l u m n s \ L i c z b a   N o w y P r o d u k t & g t ; - & l t ; M e a s u r e s \ N o w y P r o d u k t & g t ; \ C O L U M N 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 L i n k s \ & l t ; C o l u m n s \ L i c z b a   N o w y P r o d u k t & g t ; - & l t ; M e a s u r e s \ N o w y P r o d u k t & g t ; \ M E A S U R E 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 N F Z . 2 0 2 0 & g t ; - & l t ; M e a s u r e s \ N F Z . 2 0 2 0 & g t ; 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 N F Z . 2 0 2 0 & g t ; - & l t ; M e a s u r e s \ N F Z . 2 0 2 0 & g t ; \ C O L U M N 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 N F Z . 2 0 2 0 & g t ; - & l t ; M e a s u r e s \ N F Z . 2 0 2 0 & g t ; \ M E A S U R E 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 W y c e n a & g t ; - & l t ; M e a s u r e s \ W y c e n a & g t ; 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 W y c e n a & g t ; - & l t ; M e a s u r e s \ W y c e n a & g t ; \ C O L U M N 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 W y c e n a & g t ; - & l t ; M e a s u r e s \ W y c e n a & g t ; \ M E A S U R E 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 L i n k s \ & l t ; C o l u m n s \ Zr e d n i a   N F Z . 2 0 2 0 & g t ; - & l t ; M e a s u r e s \ N F Z . 2 0 2 0 & g t ; 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 L i n k s \ & l t ; C o l u m n s \ Zr e d n i a   N F Z . 2 0 2 0 & g t ; - & l t ; M e a s u r e s \ N F Z . 2 0 2 0 & g t ; \ C O L U M N 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 L i n k s \ & l t ; C o l u m n s \ Zr e d n i a   N F Z . 2 0 2 0 & g t ; - & l t ; M e a s u r e s \ N F Z . 2 0 2 0 & g t ; \ M E A S U R E 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 D a n e 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 D a n e 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 M e a s u r e s \ P r o c e n t D l a S z p i t a l a < / K e y > < / D i a g r a m O b j e c t K e y > < D i a g r a m O b j e c t K e y > < K e y > M e a s u r e s \ P r o c e n t D l a S z p i t a l a \ T a g I n f o \ F o r m u Ba < / K e y > < / D i a g r a m O b j e c t K e y > < D i a g r a m O b j e c t K e y > < K e y > M e a s u r e s \ P r o c e n t D l a S z p i t a l a \ T a g I n f o \ W a r t o [< / K e y > < / D i a g r a m O b j e c t K e y > < D i a g r a m O b j e c t K e y > < K e y > M e a s u r e s \ L i c z b a   p o d m i o t � w < / K e y > < / D i a g r a m O b j e c t K e y > < D i a g r a m O b j e c t K e y > < K e y > M e a s u r e s \ L i c z b a   p o d m i o t � w \ T a g I n f o \ F o r m u Ba < / K e y > < / D i a g r a m O b j e c t K e y > < D i a g r a m O b j e c t K e y > < K e y > M e a s u r e s \ L i c z b a   p o d m i o t � w \ T a g I n f o \ W a r t o [< / K e y > < / D i a g r a m O b j e c t K e y > < D i a g r a m O b j e c t K e y > < K e y > M e a s u r e s \ S u m a   B i a D l a S z p i t a l a   2 < / K e y > < / D i a g r a m O b j e c t K e y > < D i a g r a m O b j e c t K e y > < K e y > M e a s u r e s \ S u m a   B i a D l a S z p i t a l a   2 \ T a g I n f o \ F o r m u Ba < / K e y > < / D i a g r a m O b j e c t K e y > < D i a g r a m O b j e c t K e y > < K e y > M e a s u r e s \ S u m a   B i a D l a S z p i t a l a   2 \ T a g I n f o \ W a r t o [< / K e y > < / D i a g r a m O b j e c t K e y > < D i a g r a m O b j e c t K e y > < K e y > M e a s u r e s \ S u m a   W a r t o [N F Z < / K e y > < / D i a g r a m O b j e c t K e y > < D i a g r a m O b j e c t K e y > < K e y > M e a s u r e s \ S u m a   W a r t o [N F Z \ T a g I n f o \ F o r m u Ba < / K e y > < / D i a g r a m O b j e c t K e y > < D i a g r a m O b j e c t K e y > < K e y > M e a s u r e s \ S u m a   W a r t o [N F Z \ T a g I n f o \ W a r t o [< / K e y > < / D i a g r a m O b j e c t K e y > < D i a g r a m O b j e c t K e y > < K e y > M e a s u r e s \ S u m a   W a r t o [W y c e n a < / K e y > < / D i a g r a m O b j e c t K e y > < D i a g r a m O b j e c t K e y > < K e y > M e a s u r e s \ S u m a   W a r t o [W y c e n a \ T a g I n f o \ F o r m u Ba < / K e y > < / D i a g r a m O b j e c t K e y > < D i a g r a m O b j e c t K e y > < K e y > M e a s u r e s \ S u m a   W a r t o [W y c e n a \ T a g I n f o \ W a r t o [< / K e y > < / D i a g r a m O b j e c t K e y > < D i a g r a m O b j e c t K e y > < K e y > M e a s u r e s \ S u m   o f   P r o g n o z o w a n a   k r o t n o s c < / K e y > < / D i a g r a m O b j e c t K e y > < D i a g r a m O b j e c t K e y > < K e y > M e a s u r e s \ S u m   o f   P r o g n o z o w a n a   k r o t n o s c \ T a g I n f o \ F o r m u Ba < / K e y > < / D i a g r a m O b j e c t K e y > < D i a g r a m O b j e c t K e y > < K e y > M e a s u r e s \ S u m   o f   P r o g n o z o w a n a   k r o t n o s c \ T a g I n f o \ W a r t o [< / K e y > < / D i a g r a m O b j e c t K e y > < D i a g r a m O b j e c t K e y > < K e y > M e a s u r e s \ M i n i m u m   W a r t o [W y c e n a < / K e y > < / D i a g r a m O b j e c t K e y > < D i a g r a m O b j e c t K e y > < K e y > M e a s u r e s \ M i n i m u m   W a r t o [W y c e n a \ T a g I n f o \ F o r m u Ba < / K e y > < / D i a g r a m O b j e c t K e y > < D i a g r a m O b j e c t K e y > < K e y > M e a s u r e s \ M i n i m u m   W a r t o [W y c e n a \ T a g I n f o \ W a r t o [< / K e y > < / D i a g r a m O b j e c t K e y > < D i a g r a m O b j e c t K e y > < K e y > M e a s u r e s \ S u m   o f   N F Z   O b e c n i e < / K e y > < / D i a g r a m O b j e c t K e y > < D i a g r a m O b j e c t K e y > < K e y > M e a s u r e s \ S u m   o f   N F Z   O b e c n i e \ T a g I n f o \ F o r m u Ba < / K e y > < / D i a g r a m O b j e c t K e y > < D i a g r a m O b j e c t K e y > < K e y > M e a s u r e s \ S u m   o f   N F Z   O b e c n i e \ T a g I n f o \ W a r t o [< / K e y > < / D i a g r a m O b j e c t K e y > < D i a g r a m O b j e c t K e y > < K e y > M e a s u r e s \ M i n i m u m   o f   N F Z   O b e c n i e < / K e y > < / D i a g r a m O b j e c t K e y > < D i a g r a m O b j e c t K e y > < K e y > M e a s u r e s \ M i n i m u m   o f   N F Z   O b e c n i e \ T a g I n f o \ F o r m u Ba < / K e y > < / D i a g r a m O b j e c t K e y > < D i a g r a m O b j e c t K e y > < K e y > M e a s u r e s \ M i n i m u m   o f   N F Z   O b e c n i e \ T a g I n f o \ W a r t o [< / K e y > < / D i a g r a m O b j e c t K e y > < D i a g r a m O b j e c t K e y > < K e y > M e a s u r e s \ A v e r a g e   o f   N F Z   O b e c n i e < / K e y > < / D i a g r a m O b j e c t K e y > < D i a g r a m O b j e c t K e y > < K e y > M e a s u r e s \ A v e r a g e   o f   N F Z   O b e c n i e \ T a g I n f o \ F o r m u Ba < / K e y > < / D i a g r a m O b j e c t K e y > < D i a g r a m O b j e c t K e y > < K e y > M e a s u r e s \ A v e r a g e   o f   N F Z   O b e c n i e \ T a g I n f o \ W a r t o [< / K e y > < / D i a g r a m O b j e c t K e y > < D i a g r a m O b j e c t K e y > < K e y > M e a s u r e s \ S u m a   T a r y f a < / K e y > < / D i a g r a m O b j e c t K e y > < D i a g r a m O b j e c t K e y > < K e y > M e a s u r e s \ S u m a   T a r y f a \ T a g I n f o \ F o r m u Ba < / K e y > < / D i a g r a m O b j e c t K e y > < D i a g r a m O b j e c t K e y > < K e y > M e a s u r e s \ S u m a   T a r y f a \ T a g I n f o \ W a r t o [< / K e y > < / D i a g r a m O b j e c t K e y > < D i a g r a m O b j e c t K e y > < K e y > M e a s u r e s \ Zr e d n i a   T a r y f a < / K e y > < / D i a g r a m O b j e c t K e y > < D i a g r a m O b j e c t K e y > < K e y > M e a s u r e s \ Zr e d n i a   T a r y f a \ T a g I n f o \ F o r m u Ba < / K e y > < / D i a g r a m O b j e c t K e y > < D i a g r a m O b j e c t K e y > < K e y > M e a s u r e s \ Zr e d n i a   T a r y f a \ T a g I n f o \ W a r t o [< / K e y > < / D i a g r a m O b j e c t K e y > < D i a g r a m O b j e c t K e y > < K e y > C o l u m n s \ S W D < / K e y > < / D i a g r a m O b j e c t K e y > < D i a g r a m O b j e c t K e y > < K e y > C o l u m n s \ Z a k r e s y O n k o l o g i a < / K e y > < / D i a g r a m O b j e c t K e y > < D i a g r a m O b j e c t K e y > < K e y > C o l u m n s \ G r u p a P r o d u k t � w < / K e y > < / D i a g r a m O b j e c t K e y > < D i a g r a m O b j e c t K e y > < K e y > C o l u m n s \ P r o d u k t < / K e y > < / D i a g r a m O b j e c t K e y > < D i a g r a m O b j e c t K e y > < K e y > C o l u m n s \ P r o g n o z o w a n a   k r o t n o s c < / K e y > < / D i a g r a m O b j e c t K e y > < D i a g r a m O b j e c t K e y > < K e y > C o l u m n s \ T a r y f a < / K e y > < / D i a g r a m O b j e c t K e y > < D i a g r a m O b j e c t K e y > < K e y > C o l u m n s \ W a r t o [N F Z < / K e y > < / D i a g r a m O b j e c t K e y > < D i a g r a m O b j e c t K e y > < K e y > C o l u m n s \ W a r t o [W y c e n a < / K e y > < / D i a g r a m O b j e c t K e y > < D i a g r a m O b j e c t K e y > < K e y > C o l u m n s \ B i a D l a S z p i t a l a < / K e y > < / D i a g r a m O b j e c t K e y > < D i a g r a m O b j e c t K e y > < K e y > C o l u m n s \ Z r z e s z e n i e < / K e y > < / D i a g r a m O b j e c t K e y > < D i a g r a m O b j e c t K e y > < K e y > C o l u m n s \ K o m p l e k s o w e < / K e y > < / D i a g r a m O b j e c t K e y > < D i a g r a m O b j e c t K e y > < K e y > C o l u m n s \ N a z w a Z r z e s z e n i e < / K e y > < / D i a g r a m O b j e c t K e y > < D i a g r a m O b j e c t K e y > < K e y > C o l u m n s \ N a z w a K o m p l e k s o w y < / K e y > < / D i a g r a m O b j e c t K e y > < D i a g r a m O b j e c t K e y > < K e y > C o l u m n s \ N o w y P r o d u k t N a z w a < / K e y > < / D i a g r a m O b j e c t K e y > < D i a g r a m O b j e c t K e y > < K e y > C o l u m n s \ P o z i o m P S Z < / K e y > < / D i a g r a m O b j e c t K e y > < D i a g r a m O b j e c t K e y > < K e y > C o l u m n s \ N F Z   O b e c n i e < / K e y > < / D i a g r a m O b j e c t K e y > < D i a g r a m O b j e c t K e y > < K e y > L i n k s \ & l t ; C o l u m n s \ S u m a   B i a D l a S z p i t a l a   2 & g t ; - & l t ; M e a s u r e s \ B i a D l a S z p i t a l a & g t ; < / K e y > < / D i a g r a m O b j e c t K e y > < D i a g r a m O b j e c t K e y > < K e y > L i n k s \ & l t ; C o l u m n s \ S u m a   B i a D l a S z p i t a l a   2 & g t ; - & l t ; M e a s u r e s \ B i a D l a S z p i t a l a & g t ; \ C O L U M N < / K e y > < / D i a g r a m O b j e c t K e y > < D i a g r a m O b j e c t K e y > < K e y > L i n k s \ & l t ; C o l u m n s \ S u m a   B i a D l a S z p i t a l a   2 & g t ; - & l t ; M e a s u r e s \ B i a D l a S z p i t a l a & g t ; \ M E A S U R E < / K e y > < / D i a g r a m O b j e c t K e y > < D i a g r a m O b j e c t K e y > < K e y > L i n k s \ & l t ; C o l u m n s \ S u m a   W a r t o [N F Z & g t ; - & l t ; M e a s u r e s \ W a r t o [N F Z & g t ; < / K e y > < / D i a g r a m O b j e c t K e y > < D i a g r a m O b j e c t K e y > < K e y > L i n k s \ & l t ; C o l u m n s \ S u m a   W a r t o [N F Z & g t ; - & l t ; M e a s u r e s \ W a r t o [N F Z & g t ; \ C O L U M N < / K e y > < / D i a g r a m O b j e c t K e y > < D i a g r a m O b j e c t K e y > < K e y > L i n k s \ & l t ; C o l u m n s \ S u m a   W a r t o [N F Z & g t ; - & l t ; M e a s u r e s \ W a r t o [N F Z & g t ; \ M E A S U R E < / K e y > < / D i a g r a m O b j e c t K e y > < D i a g r a m O b j e c t K e y > < K e y > L i n k s \ & l t ; C o l u m n s \ S u m a   W a r t o [W y c e n a & g t ; - & l t ; M e a s u r e s \ W a r t o [W y c e n a & g t ; < / K e y > < / D i a g r a m O b j e c t K e y > < D i a g r a m O b j e c t K e y > < K e y > L i n k s \ & l t ; C o l u m n s \ S u m a   W a r t o [W y c e n a & g t ; - & l t ; M e a s u r e s \ W a r t o [W y c e n a & g t ; \ C O L U M N < / K e y > < / D i a g r a m O b j e c t K e y > < D i a g r a m O b j e c t K e y > < K e y > L i n k s \ & l t ; C o l u m n s \ S u m a   W a r t o [W y c e n a & g t ; - & l t ; M e a s u r e s \ W a r t o [W y c e n a & g t ; \ M E A S U R E < / K e y > < / D i a g r a m O b j e c t K e y > < D i a g r a m O b j e c t K e y > < K e y > L i n k s \ & l t ; C o l u m n s \ S u m   o f   P r o g n o z o w a n a   k r o t n o s c & g t ; - & l t ; M e a s u r e s \ P r o g n o z o w a n a   k r o t n o s c & g t ; < / K e y > < / D i a g r a m O b j e c t K e y > < D i a g r a m O b j e c t K e y > < K e y > L i n k s \ & l t ; C o l u m n s \ S u m   o f   P r o g n o z o w a n a   k r o t n o s c & g t ; - & l t ; M e a s u r e s \ P r o g n o z o w a n a   k r o t n o s c & g t ; \ C O L U M N < / K e y > < / D i a g r a m O b j e c t K e y > < D i a g r a m O b j e c t K e y > < K e y > L i n k s \ & l t ; C o l u m n s \ S u m   o f   P r o g n o z o w a n a   k r o t n o s c & g t ; - & l t ; M e a s u r e s \ P r o g n o z o w a n a   k r o t n o s c & g t ; \ M E A S U R E < / K e y > < / D i a g r a m O b j e c t K e y > < D i a g r a m O b j e c t K e y > < K e y > L i n k s \ & l t ; C o l u m n s \ M i n i m u m   W a r t o [W y c e n a & g t ; - & l t ; M e a s u r e s \ W a r t o [W y c e n a & g t ; < / K e y > < / D i a g r a m O b j e c t K e y > < D i a g r a m O b j e c t K e y > < K e y > L i n k s \ & l t ; C o l u m n s \ M i n i m u m   W a r t o [W y c e n a & g t ; - & l t ; M e a s u r e s \ W a r t o [W y c e n a & g t ; \ C O L U M N < / K e y > < / D i a g r a m O b j e c t K e y > < D i a g r a m O b j e c t K e y > < K e y > L i n k s \ & l t ; C o l u m n s \ M i n i m u m   W a r t o [W y c e n a & g t ; - & l t ; M e a s u r e s \ W a r t o [W y c e n a & g t ; \ M E A S U R E < / K e y > < / D i a g r a m O b j e c t K e y > < D i a g r a m O b j e c t K e y > < K e y > L i n k s \ & l t ; C o l u m n s \ N F Z   O b e c n i e & g t ; - & l t ; M e a s u r e s \ S u m a   T a r y f a   N F Z & g t ; < / K e y > < / D i a g r a m O b j e c t K e y > < D i a g r a m O b j e c t K e y > < K e y > L i n k s \ & l t ; C o l u m n s \ N F Z   O b e c n i e & g t ; - & l t ; M e a s u r e s \ S u m a   T a r y f a   N F Z & g t ; \ C O L U M N < / K e y > < / D i a g r a m O b j e c t K e y > < D i a g r a m O b j e c t K e y > < K e y > L i n k s \ & l t ; C o l u m n s \ N F Z   O b e c n i e & g t ; - & l t ; M e a s u r e s \ S u m a   T a r y f a   N F Z & g t ; \ M E A S U R E < / K e y > < / D i a g r a m O b j e c t K e y > < D i a g r a m O b j e c t K e y > < K e y > L i n k s \ & l t ; C o l u m n s \ N F Z   O b e c n i e & g t ; - & l t ; M e a s u r e s \ M i n i m u m   T a r y f a   N F Z & g t ; < / K e y > < / D i a g r a m O b j e c t K e y > < D i a g r a m O b j e c t K e y > < K e y > L i n k s \ & l t ; C o l u m n s \ N F Z   O b e c n i e & g t ; - & l t ; M e a s u r e s \ M i n i m u m   T a r y f a   N F Z & g t ; \ C O L U M N < / K e y > < / D i a g r a m O b j e c t K e y > < D i a g r a m O b j e c t K e y > < K e y > L i n k s \ & l t ; C o l u m n s \ N F Z   O b e c n i e & g t ; - & l t ; M e a s u r e s \ M i n i m u m   T a r y f a   N F Z & g t ; \ M E A S U R E < / K e y > < / D i a g r a m O b j e c t K e y > < D i a g r a m O b j e c t K e y > < K e y > L i n k s \ & l t ; C o l u m n s \ N F Z   O b e c n i e & g t ; - & l t ; M e a s u r e s \ Zr e d n i a   T a r y f a   N F Z & g t ; < / K e y > < / D i a g r a m O b j e c t K e y > < D i a g r a m O b j e c t K e y > < K e y > L i n k s \ & l t ; C o l u m n s \ N F Z   O b e c n i e & g t ; - & l t ; M e a s u r e s \ Zr e d n i a   T a r y f a   N F Z & g t ; \ C O L U M N < / K e y > < / D i a g r a m O b j e c t K e y > < D i a g r a m O b j e c t K e y > < K e y > L i n k s \ & l t ; C o l u m n s \ N F Z   O b e c n i e & g t ; - & l t ; M e a s u r e s \ Zr e d n i a   T a r y f a   N F Z & g t ; \ M E A S U R E < / K e y > < / D i a g r a m O b j e c t K e y > < D i a g r a m O b j e c t K e y > < K e y > L i n k s \ & l t ; C o l u m n s \ S u m a   T a r y f a & g t ; - & l t ; M e a s u r e s \ T a r y f a & g t ; < / K e y > < / D i a g r a m O b j e c t K e y > < D i a g r a m O b j e c t K e y > < K e y > L i n k s \ & l t ; C o l u m n s \ S u m a   T a r y f a & g t ; - & l t ; M e a s u r e s \ T a r y f a & g t ; \ C O L U M N < / K e y > < / D i a g r a m O b j e c t K e y > < D i a g r a m O b j e c t K e y > < K e y > L i n k s \ & l t ; C o l u m n s \ S u m a   T a r y f a & g t ; - & l t ; M e a s u r e s \ T a r y f a & g t ; \ M E A S U R E < / K e y > < / D i a g r a m O b j e c t K e y > < D i a g r a m O b j e c t K e y > < K e y > L i n k s \ & l t ; C o l u m n s \ Zr e d n i a   T a r y f a & g t ; - & l t ; M e a s u r e s \ T a r y f a & g t ; < / K e y > < / D i a g r a m O b j e c t K e y > < D i a g r a m O b j e c t K e y > < K e y > L i n k s \ & l t ; C o l u m n s \ Zr e d n i a   T a r y f a & g t ; - & l t ; M e a s u r e s \ T a r y f a & g t ; \ C O L U M N < / K e y > < / D i a g r a m O b j e c t K e y > < D i a g r a m O b j e c t K e y > < K e y > L i n k s \ & l t ; C o l u m n s \ Zr e d n i a   T a r y f a & g t ; - & l t ; M e a s u r e s \ T a r y f a & g t ; \ M E A S U R E 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 M e a s u r e s \ P r o c e n t D l a S z p i t a l a < / K e y > < / a : K e y > < a : V a l u e   i : t y p e = " M e a s u r e G r i d N o d e V i e w S t a t e " > < C o l u m n > 1 < / C o l u m n > < L a y e d O u t > t r u e < / L a y e d O u t > < R o w > 2 < / R o w > < / a : V a l u e > < / a : K e y V a l u e O f D i a g r a m O b j e c t K e y a n y T y p e z b w N T n L X > < a : K e y V a l u e O f D i a g r a m O b j e c t K e y a n y T y p e z b w N T n L X > < a : K e y > < K e y > M e a s u r e s \ P r o c e n t D l a S z p i t a l a \ T a g I n f o \ F o r m u Ba 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 M e a s u r e s \ P r o c e n t D l a S z p i t a l a \ T a g I n f o \ W a r t o [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 M e a s u r e s \ L i c z b a   p o d m i o t � w < / K e y > < / a : K e y > < a : V a l u e   i : t y p e = " M e a s u r e G r i d N o d e V i e w S t a t e " > < C o l u m n > 1 < / C o l u m n > < L a y e d O u t > t r u e < / L a y e d O u t > < R o w > 3 < / R o w > < / a : V a l u e > < / a : K e y V a l u e O f D i a g r a m O b j e c t K e y a n y T y p e z b w N T n L X > < a : K e y V a l u e O f D i a g r a m O b j e c t K e y a n y T y p e z b w N T n L X > < a : K e y > < K e y > M e a s u r e s \ L i c z b a   p o d m i o t � w \ T a g I n f o \ F o r m u Ba 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 M e a s u r e s \ L i c z b a   p o d m i o t � w \ T a g I n f o \ W a r t o [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 B i a D l a S z p i t a l a   2 < / K e y > < / a : K e y > < a : V a l u e   i : t y p e = " M e a s u r e G r i d N o d e V i e w S t a t e " > < C o l u m n >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 B i a D l a S z p i t a l a   2 \ T a g I n f o \ F o r m u Ba 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 B i a D l a S z p i t a l a   2 \ T a g I n f o \ W a r t o [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 W a r t o [N F Z 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 W a r t o [N F Z \ T a g I n f o \ F o r m u Ba 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 W a r t o [N F Z \ T a g I n f o \ W a r t o [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 W a r t o [W y c e n a 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 W a r t o [W y c e n a \ T a g I n f o \ F o r m u Ba 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 W a r t o [W y c e n a \ T a g I n f o \ W a r t o [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 o f   P r o g n o z o w a n a   k r o t n o s c 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  o f   P r o g n o z o w a n a   k r o t n o s c \ T a g I n f o \ F o r m u Ba 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 o f   P r o g n o z o w a n a   k r o t n o s c \ T a g I n f o \ W a r t o [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 M e a s u r e s \ M i n i m u m   W a r t o [W y c e n a 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 M e a s u r e s \ M i n i m u m   W a r t o [W y c e n a \ T a g I n f o \ F o r m u Ba 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 M e a s u r e s \ M i n i m u m   W a r t o [W y c e n a \ T a g I n f o \ W a r t o [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 o f   N F Z   O b e c n i e < / K e y > < / a : K e y > < a : V a l u e   i : t y p e = " M e a s u r e G r i d N o d e V i e w S t a t e " > < C o l u m n > 1 5 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  o f   N F Z   O b e c n i e \ T a g I n f o \ F o r m u Ba 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 o f   N F Z   O b e c n i e \ T a g I n f o \ W a r t o [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 M e a s u r e s \ M i n i m u m   o f   N F Z   O b e c n i e < / K e y > < / a : K e y > < a : V a l u e   i : t y p e = " M e a s u r e G r i d N o d e V i e w S t a t e " > < C o l u m n > 1 5 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 M e a s u r e s \ M i n i m u m   o f   N F Z   O b e c n i e \ T a g I n f o \ F o r m u Ba 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 M e a s u r e s \ M i n i m u m   o f   N F Z   O b e c n i e \ T a g I n f o \ W a r t o [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 M e a s u r e s \ A v e r a g e   o f   N F Z   O b e c n i e < / K e y > < / a : K e y > < a : V a l u e   i : t y p e = " M e a s u r e G r i d N o d e V i e w S t a t e " > < C o l u m n > 1 5 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 M e a s u r e s \ A v e r a g e   o f   N F Z   O b e c n i e \ T a g I n f o \ F o r m u Ba 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 M e a s u r e s \ A v e r a g e   o f   N F Z   O b e c n i e \ T a g I n f o \ W a r t o [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 T a r y f a 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 T a r y f a \ T a g I n f o \ F o r m u Ba 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 T a r y f a \ T a g I n f o \ W a r t o [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 M e a s u r e s \ Zr e d n i a   T a r y f a 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 M e a s u r e s \ Zr e d n i a   T a r y f a \ T a g I n f o \ F o r m u Ba 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 M e a s u r e s \ Zr e d n i a   T a r y f a \ T a g I n f o \ W a r t o [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 C o l u m n s \ S W D 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 C o l u m n s \ Z a k r e s y O n k o l o g i a 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 C o l u m n s \ G r u p a P r o d u k t � w 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 C o l u m n s \ P r o d u k t 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 C o l u m n s \ P r o g n o z o w a n a   k r o t n o s c 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 C o l u m n s \ T a r y f a 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 C o l u m n s \ W a r t o [N F Z 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 C o l u m n s \ W a r t o [W y c e n a 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 C o l u m n s \ B i a D l a S z p i t a l a 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 C o l u m n s \ Z r z e s z e n i e 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 C o l u m n s \ K o m p l e k s o w e 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 C o l u m n s \ N a z w a Z r z e s z e n i e 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 C o l u m n s \ N a z w a K o m p l e k s o w y 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 C o l u m n s \ N o w y P r o d u k t N a z w a 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 C o l u m n s \ P o z i o m P S Z 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 C o l u m n s \ N F Z   O b e c n i e 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 L i n k s \ & l t ; C o l u m n s \ S u m a   B i a D l a S z p i t a l a   2 & g t ; - & l t ; M e a s u r e s \ B i a D l a S z p i t a l a & g t ; 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 B i a D l a S z p i t a l a   2 & g t ; - & l t ; M e a s u r e s \ B i a D l a S z p i t a l a & g t ; \ C O L U M N 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 B i a D l a S z p i t a l a   2 & g t ; - & l t ; M e a s u r e s \ B i a D l a S z p i t a l a & g t ; \ M E A S U R E 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 W a r t o [N F Z & g t ; - & l t ; M e a s u r e s \ W a r t o [N F Z & g t ; 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 W a r t o [N F Z & g t ; - & l t ; M e a s u r e s \ W a r t o [N F Z & g t ; \ C O L U M N 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 W a r t o [N F Z & g t ; - & l t ; M e a s u r e s \ W a r t o [N F Z & g t ; \ M E A S U R E 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 W a r t o [W y c e n a & g t ; - & l t ; M e a s u r e s \ W a r t o [W y c e n a & g t ; 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 W a r t o [W y c e n a & g t ; - & l t ; M e a s u r e s \ W a r t o [W y c e n a & g t ; \ C O L U M N 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 W a r t o [W y c e n a & g t ; - & l t ; M e a s u r e s \ W a r t o [W y c e n a & g t ; \ M E A S U R E 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  o f   P r o g n o z o w a n a   k r o t n o s c & g t ; - & l t ; M e a s u r e s \ P r o g n o z o w a n a   k r o t n o s c & g t ; 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  o f   P r o g n o z o w a n a   k r o t n o s c & g t ; - & l t ; M e a s u r e s \ P r o g n o z o w a n a   k r o t n o s c & g t ; \ C O L U M N 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  o f   P r o g n o z o w a n a   k r o t n o s c & g t ; - & l t ; M e a s u r e s \ P r o g n o z o w a n a   k r o t n o s c & g t ; \ M E A S U R E 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 L i n k s \ & l t ; C o l u m n s \ M i n i m u m   W a r t o [W y c e n a & g t ; - & l t ; M e a s u r e s \ W a r t o [W y c e n a & g t ; 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 L i n k s \ & l t ; C o l u m n s \ M i n i m u m   W a r t o [W y c e n a & g t ; - & l t ; M e a s u r e s \ W a r t o [W y c e n a & g t ; \ C O L U M N 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 L i n k s \ & l t ; C o l u m n s \ M i n i m u m   W a r t o [W y c e n a & g t ; - & l t ; M e a s u r e s \ W a r t o [W y c e n a & g t ; \ M E A S U R E 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 L i n k s \ & l t ; C o l u m n s \ N F Z   O b e c n i e & g t ; - & l t ; M e a s u r e s \ S u m a   T a r y f a   N F Z & g t ; 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 L i n k s \ & l t ; C o l u m n s \ N F Z   O b e c n i e & g t ; - & l t ; M e a s u r e s \ S u m a   T a r y f a   N F Z & g t ; \ C O L U M N 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 L i n k s \ & l t ; C o l u m n s \ N F Z   O b e c n i e & g t ; - & l t ; M e a s u r e s \ S u m a   T a r y f a   N F Z & g t ; \ M E A S U R E 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 L i n k s \ & l t ; C o l u m n s \ N F Z   O b e c n i e & g t ; - & l t ; M e a s u r e s \ M i n i m u m   T a r y f a   N F Z & g t ; 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 L i n k s \ & l t ; C o l u m n s \ N F Z   O b e c n i e & g t ; - & l t ; M e a s u r e s \ M i n i m u m   T a r y f a   N F Z & g t ; \ C O L U M N 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 L i n k s \ & l t ; C o l u m n s \ N F Z   O b e c n i e & g t ; - & l t ; M e a s u r e s \ M i n i m u m   T a r y f a   N F Z & g t ; \ M E A S U R E 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 L i n k s \ & l t ; C o l u m n s \ N F Z   O b e c n i e & g t ; - & l t ; M e a s u r e s \ Zr e d n i a   T a r y f a   N F Z & g t ; 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 L i n k s \ & l t ; C o l u m n s \ N F Z   O b e c n i e & g t ; - & l t ; M e a s u r e s \ Zr e d n i a   T a r y f a   N F Z & g t ; \ C O L U M N 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 L i n k s \ & l t ; C o l u m n s \ N F Z   O b e c n i e & g t ; - & l t ; M e a s u r e s \ Zr e d n i a   T a r y f a   N F Z & g t ; \ M E A S U R E 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 T a r y f a & g t ; - & l t ; M e a s u r e s \ T a r y f a & g t ; 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 T a r y f a & g t ; - & l t ; M e a s u r e s \ T a r y f a & g t ; \ C O L U M N 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 T a r y f a & g t ; - & l t ; M e a s u r e s \ T a r y f a & g t ; \ M E A S U R E 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 L i n k s \ & l t ; C o l u m n s \ Zr e d n i a   T a r y f a & g t ; - & l t ; M e a s u r e s \ T a r y f a & g t ; 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 L i n k s \ & l t ; C o l u m n s \ Zr e d n i a   T a r y f a & g t ; - & l t ; M e a s u r e s \ T a r y f a & g t ; \ C O L U M N 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 L i n k s \ & l t ; C o l u m n s \ Zr e d n i a   T a r y f a & g t ; - & l t ; M e a s u r e s \ T a r y f a & g t ; \ M E A S U R E 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 P o d m i o t y 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 P o d m i o t y 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 C o l u m n s \ S W D < / K e y > < / D i a g r a m O b j e c t K e y > < D i a g r a m O b j e c t K e y > < K e y > C o l u m n s \ P O D M I O T < / K e y > < / D i a g r a m O b j e c t K e y > < D i a g r a m O b j e c t K e y > < K e y > C o l u m n s \ P o z i o m   P S Z < / K e y > < / D i a g r a m O b j e c t K e y > < D i a g r a m O b j e c t K e y > < K e y > C o l u m n s \ Z r z e s z e n i e < / K e y > < / D i a g r a m O b j e c t K e y > < D i a g r a m O b j e c t K e y > < K e y > C o l u m n s \ K o m p l e k s o w o [< / K e y > < / D i a g r a m O b j e c t K e y > < D i a g r a m O b j e c t K e y > < K e y > C o l u m n s \ P r y w a t n e 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 C o l u m n s \ S W D 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 C o l u m n s \ P O D M I O T 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 C o l u m n s \ P o z i o m   P S Z 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 C o l u m n s \ Z r z e s z e n i e 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 C o l u m n s \ K o m p l e k s o w o [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 C o l u m n s \ P r y w a t n e 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4 9 e 7 0 7 a d - 3 c a 0 - 4 c 6 3 - a 4 3 4 - 7 6 6 1 c c 5 4 6 5 c d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8 2 6 5 9 c 2 3 - 9 8 e c - 4 8 7 b - 9 7 4 d - 8 e 1 c 5 e 8 8 1 3 9 6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T a b l e X M L _ S W D 5 _ a a 5 9 2 3 1 c - d 7 0 9 - 4 0 9 c - b 4 4 0 - f e 9 a 7 b 1 a 9 3 5 0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 S W D < / s t r i n g > < / k e y > < v a l u e > < i n t > 8 4 < / i n t > < / v a l u e > < / i t e m > < i t e m > < k e y > < s t r i n g > o w < / s t r i n g > < / k e y > < v a l u e > < i n t > 7 0 < / i n t > < / v a l u e > < / i t e m > < i t e m > < k e y > < s t r i n g > i d _ s w d < / s t r i n g > < / k e y > < v a l u e > < i n t > 1 0 4 < / i n t > < / v a l u e > < / i t e m > < i t e m > < k e y > < s t r i n g > n a z w a < / s t r i n g > < / k e y > < v a l u e > < i n t > 9 8 < / i n t > < / v a l u e > < / i t e m > < i t e m > < k e y > < s t r i n g > r e g o n < / s t r i n g > < / k e y > < v a l u e > < i n t > 9 3 < / i n t > < / v a l u e > < / i t e m > < i t e m > < k e y > < s t r i n g > n i p < / s t r i n g > < / k e y > < v a l u e > < i n t > 7 2 < / i n t > < / v a l u e > < / i t e m > < i t e m > < k e y > < s t r i n g > k o d _ p o c z t < / s t r i n g > < / k e y > < v a l u e > < i n t > 1 3 0 < / i n t > < / v a l u e > < / i t e m > < i t e m > < k e y > < s t r i n g > m i e j s c o w o s c < / s t r i n g > < / k e y > < v a l u e > < i n t > 1 4 9 < / i n t > < / v a l u e > < / i t e m > < i t e m > < k e y > < s t r i n g > P O D M I O T < / s t r i n g > < / k e y > < v a l u e > < i n t > 1 2 4 < / i n t > < / v a l u e > < / i t e m > < i t e m > < k e y > < s t r i n g > T E R Y T < / s t r i n g > < / k e y > < v a l u e > < i n t > 9 6 < / i n t > < / v a l u e > < / i t e m > < i t e m > < k e y > < s t r i n g > p r o d _ k o n t r < / s t r i n g > < / k e y > < v a l u e > < i n t > 1 3 9 < / i n t > < / v a l u e > < / i t e m > < i t e m > < k e y > < s t r i n g > p o z i o m _ s i e c i < / s t r i n g > < / k e y > < v a l u e > < i n t > 1 5 3 < / i n t > < / v a l u e > < / i t e m > < i t e m > < k e y > < s t r i n g > P o z i o m   P S Z < / s t r i n g > < / k e y > < v a l u e > < i n t > 1 3 9 < / i n t > < / v a l u e > < / i t e m > < i t e m > < k e y > < s t r i n g > O n k o K o m p l e k s o w y < / s t r i n g > < / k e y > < v a l u e > < i n t > 2 0 2 < / i n t > < / v a l u e > < / i t e m > < i t e m > < k e y > < s t r i n g > B C U < / s t r i n g > < / k e y > < v a l u e > < i n t > 8 0 < / i n t > < / v a l u e > < / i t e m > < i t e m > < k e y > < s t r i n g > Z r z e s z e n i e < / s t r i n g > < / k e y > < v a l u e > < i n t > 1 3 1 < / i n t > < / v a l u e > < / i t e m > < / C o l u m n W i d t h s > < C o l u m n D i s p l a y I n d e x > < i t e m > < k e y > < s t r i n g > S W D < / s t r i n g > < / k e y > < v a l u e > < i n t > 0 < / i n t > < / v a l u e > < / i t e m > < i t e m > < k e y > < s t r i n g > o w < / s t r i n g > < / k e y > < v a l u e > < i n t > 1 < / i n t > < / v a l u e > < / i t e m > < i t e m > < k e y > < s t r i n g > i d _ s w d < / s t r i n g > < / k e y > < v a l u e > < i n t > 2 < / i n t > < / v a l u e > < / i t e m > < i t e m > < k e y > < s t r i n g > n a z w a < / s t r i n g > < / k e y > < v a l u e > < i n t > 3 < / i n t > < / v a l u e > < / i t e m > < i t e m > < k e y > < s t r i n g > r e g o n < / s t r i n g > < / k e y > < v a l u e > < i n t > 4 < / i n t > < / v a l u e > < / i t e m > < i t e m > < k e y > < s t r i n g > n i p < / s t r i n g > < / k e y > < v a l u e > < i n t > 5 < / i n t > < / v a l u e > < / i t e m > < i t e m > < k e y > < s t r i n g > k o d _ p o c z t < / s t r i n g > < / k e y > < v a l u e > < i n t > 6 < / i n t > < / v a l u e > < / i t e m > < i t e m > < k e y > < s t r i n g > m i e j s c o w o s c < / s t r i n g > < / k e y > < v a l u e > < i n t > 7 < / i n t > < / v a l u e > < / i t e m > < i t e m > < k e y > < s t r i n g > P O D M I O T < / s t r i n g > < / k e y > < v a l u e > < i n t > 8 < / i n t > < / v a l u e > < / i t e m > < i t e m > < k e y > < s t r i n g > T E R Y T < / s t r i n g > < / k e y > < v a l u e > < i n t > 9 < / i n t > < / v a l u e > < / i t e m > < i t e m > < k e y > < s t r i n g > p r o d _ k o n t r < / s t r i n g > < / k e y > < v a l u e > < i n t > 1 0 < / i n t > < / v a l u e > < / i t e m > < i t e m > < k e y > < s t r i n g > p o z i o m _ s i e c i < / s t r i n g > < / k e y > < v a l u e > < i n t > 1 1 < / i n t > < / v a l u e > < / i t e m > < i t e m > < k e y > < s t r i n g > P o z i o m   P S Z < / s t r i n g > < / k e y > < v a l u e > < i n t > 1 2 < / i n t > < / v a l u e > < / i t e m > < i t e m > < k e y > < s t r i n g > O n k o K o m p l e k s o w y < / s t r i n g > < / k e y > < v a l u e > < i n t > 1 3 < / i n t > < / v a l u e > < / i t e m > < i t e m > < k e y > < s t r i n g > B C U < / s t r i n g > < / k e y > < v a l u e > < i n t > 1 4 < / i n t > < / v a l u e > < / i t e m > < i t e m > < k e y > < s t r i n g > Z r z e s z e n i e < / s t r i n g > < / k e y > < v a l u e > < i n t > 1 5 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 2 0 2 1 - 0 2 - 0 1 T 1 3 : 4 9 : 0 9 . 0 5 3 4 4 3 3 + 0 1 : 0 0 < / L a s t P r o c e s s e d T i m e > < / D a t a M o d e l i n g S a n d b o x . S e r i a l i z e d S a n d b o x E r r o r C a c h e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f 2 f 2 c d 1 1 - d 1 5 a - 4 9 2 2 - 8 7 9 f - 4 0 6 0 9 5 1 d 5 e 5 5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3 5 0 f 8 5 c f - 0 9 a b - 4 8 9 8 - 9 0 3 7 - 1 4 f f 6 f 0 7 e d 9 9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a c a 6 f 3 0 1 - 4 7 4 4 - 4 b 6 7 - a 8 7 5 - b e 8 4 6 c 8 e 3 7 1 3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2 7 7 4 d 5 d 4 - a 7 b 7 - 4 f a 1 - b 4 6 a - c 4 7 b 8 b 2 7 6 c 4 7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2 9 5 5 e 6 4 a - 4 5 0 2 - 4 2 2 7 - 8 5 4 1 - 3 b 7 6 9 c 6 0 d 4 e 7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20.xml>��< ? x m l   v e r s i o n = " 1 . 0 "   e n c o d i n g = " U T F - 1 6 " ? > < G e m i n i   x m l n s = " h t t p : / / g e m i n i / p i v o t c u s t o m i z a t i o n / b 5 6 5 7 c a a - 7 e 3 f - 4 a 3 0 - 9 8 5 4 - c 7 1 f 8 d 0 2 4 1 0 1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1.xml>��< ? x m l   v e r s i o n = " 1 . 0 "   e n c o d i n g = " u t f - 1 6 " ? > < D a t a M a s h u p   s q m i d = " e 8 8 4 4 b 5 5 - 5 1 6 d - 4 0 c 2 - 8 f d a - 3 7 0 7 7 a 3 3 5 2 f 7 "   x m l n s = " h t t p : / / s c h e m a s . m i c r o s o f t . c o m / D a t a M a s h u p " > A A A A A B Q D A A B Q S w M E F A A C A A g A h Z V 4 U e V b U 7 G k A A A A 9 Q A A A B I A H A B D b 2 5 m a W c v U G F j a 2 F n Z S 5 4 b W w g o h g A K K A U A A A A A A A A A A A A A A A A A A A A A A A A A A A A h Y + x D o I w G I R f h X S n L T U q I T 9 l c I W E x M S 4 k l K h E Q q h x f J u D j 6 S r y B G U T f H + + 4 u u b t f b 5 B M b e N d 5 G B U p 2 M U Y I o 8 q U V X K l 3 F a L Q n P 0 Q J h 7 w Q 5 6 K S 3 h z W J p q M i l F t b R 8 R 4 p z D b o W 7 o S K M 0 o A c s 3 Q v a t k W v t L G F l p I 9 G m V / 1 u I w + E 1 h j M c b v C W r T E F s j D I l P 7 6 b J 7 7 d H 8 g 7 M b G j o P k f e P n K Z B F A n l f 4 A 9 Q S w M E F A A C A A g A h Z V 4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W V e F E o i k e 4 D g A A A B E A A A A T A B w A R m 9 y b X V s Y X M v U 2 V j d G l v b j E u b S C i G A A o o B Q A A A A A A A A A A A A A A A A A A A A A A A A A A A A r T k 0 u y c z P U w i G 0 I b W A F B L A Q I t A B Q A A g A I A I W V e F H l W 1 O x p A A A A P U A A A A S A A A A A A A A A A A A A A A A A A A A A A B D b 2 5 m a W c v U G F j a 2 F n Z S 5 4 b W x Q S w E C L Q A U A A I A C A C F l X h R D 8 r p q 6 Q A A A D p A A A A E w A A A A A A A A A A A A A A A A D w A A A A W 0 N v b n R l b n R f V H l w Z X N d L n h t b F B L A Q I t A B Q A A g A I A I W V e F E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O W J 3 j z Y l Q R J k i B 0 r V h t e u A A A A A A I A A A A A A B B m A A A A A Q A A I A A A A F K / w O / Q B 4 y F S c c G Z 6 J l b p b A q P P I y o D T 9 v l z G q M C 0 / 7 H A A A A A A 6 A A A A A A g A A I A A A A H 9 R d + E T W m J Q 0 3 n N z j B H V 8 J G i 9 V S B J + o Q j S Y W x a 0 u R F X U A A A A M u e H Y W 4 g Y / p Y p y I U Q E s Q u l k o 2 / x 6 z I v Z W X 5 x K 4 F q e o L x b z b I K n D O K T q 8 k A U R B d u H 7 E 9 e K L f X b M Y N f 3 z f x c L N d R 3 1 C l N p 0 C F 2 / g s O L e S G S Z n Q A A A A P v D E b k 5 E z z p e w y / y I F K A M m p y J Q P o F t k f P E z Q 9 S r c p 1 f n J M J W D u n 2 A R c t A e 8 1 J G q r y g 7 v W T i w e 5 3 X h C 5 j A v X 2 y w = < / D a t a M a s h u p > 
</file>

<file path=customXml/item22.xml>��< ? x m l   v e r s i o n = " 1 . 0 "   e n c o d i n g = " U T F - 1 6 " ? > < G e m i n i   x m l n s = " h t t p : / / g e m i n i / p i v o t c u s t o m i z a t i o n / T a b l e O r d e r " > < C u s t o m C o n t e n t > < ! [ C D A T A [ T a r y f y , P o d m i o t y , D a n e ] ] > < / C u s t o m C o n t e n t > < / G e m i n i > 
</file>

<file path=customXml/item23.xml>��< ? x m l   v e r s i o n = " 1 . 0 "   e n c o d i n g = " U T F - 1 6 " ? > < G e m i n i   x m l n s = " h t t p : / / g e m i n i / p i v o t c u s t o m i z a t i o n / 4 b 3 2 6 b 5 1 - 4 f 1 a - 4 3 5 2 - b 6 4 4 - 7 2 1 a f c e 5 5 5 3 3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4.xml>��< ? x m l   v e r s i o n = " 1 . 0 "   e n c o d i n g = " U T F - 1 6 " ? > < G e m i n i   x m l n s = " h t t p : / / g e m i n i / p i v o t c u s t o m i z a t i o n / 9 3 8 3 9 d d a - b 0 d 0 - 4 f 2 7 - 8 1 5 a - 0 7 5 b f 9 e e f 3 6 5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5.xml>��< ? x m l   v e r s i o n = " 1 . 0 "   e n c o d i n g = " U T F - 1 6 " ? > < G e m i n i   x m l n s = " h t t p : / / g e m i n i / p i v o t c u s t o m i z a t i o n / b f 3 2 6 1 3 8 - b 1 5 b - 4 0 7 5 - 8 1 c 1 - 0 f e 1 f a d 6 b 7 1 8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6.xml>��< ? x m l   v e r s i o n = " 1 . 0 "   e n c o d i n g = " U T F - 1 6 " ? > < G e m i n i   x m l n s = " h t t p : / / g e m i n i / p i v o t c u s t o m i z a t i o n / 6 c d 8 4 9 2 d - 2 a 5 4 - 4 3 1 e - a d 0 0 - 2 2 c d a 6 6 4 9 9 7 4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 L i c z b a P o d m i o t � w < / M e a s u r e N a m e > < D i s p l a y N a m e > L i c z b a P o d m i o t � w 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7.xml>��< ? x m l   v e r s i o n = " 1 . 0 "   e n c o d i n g = " U T F - 1 6 " ? > < G e m i n i   x m l n s = " h t t p : / / g e m i n i / p i v o t c u s t o m i z a t i o n / 7 1 2 9 9 4 a f - c 0 7 c - 4 a 8 0 - b 9 c b - 1 5 4 9 1 e c 3 9 b 1 9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8.xml>��< ? x m l   v e r s i o n = " 1 . 0 "   e n c o d i n g = " U T F - 1 6 " ? > < G e m i n i   x m l n s = " h t t p : / / g e m i n i / p i v o t c u s t o m i z a t i o n / 3 e d 2 c a 1 9 - a 5 b 6 - 4 3 3 2 - 9 a 8 f - 8 b 2 d 8 0 7 0 8 f c 9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9.xml>��< ? x m l   v e r s i o n = " 1 . 0 "   e n c o d i n g = " U T F - 1 6 " ? > < G e m i n i   x m l n s = " h t t p : / / g e m i n i / p i v o t c u s t o m i z a t i o n / 8 e 2 2 2 6 2 0 - 1 6 3 f - 4 0 2 8 - 8 1 b 7 - e a f 9 6 c 0 f a c 5 4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 L i c z b a P o d m i o t � w < / M e a s u r e N a m e > < D i s p l a y N a m e > L i c z b a P o d m i o t � w < / D i s p l a y N a m e > < V i s i b l e > F a l s e < / V i s i b l e > < / i t e m > < i t e m > < M e a s u r e N a m e > P r o c e n t D l a S z p i t a l a R a z e m < / M e a s u r e N a m e > < D i s p l a y N a m e > P r o c e n t D l a S z p i t a l a R a z e m 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T a b l e X M L _ B i a _ 2 0 1 9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 S W D < / s t r i n g > < / k e y > < v a l u e > < i n t > 1 2 2 < / i n t > < / v a l u e > < / i t e m > < i t e m > < k e y > < s t r i n g > Z a k r e s y O n k o l o g i a < / s t r i n g > < / k e y > < v a l u e > < i n t > 9 2 < / i n t > < / v a l u e > < / i t e m > < i t e m > < k e y > < s t r i n g > K r o t n o s c < / s t r i n g > < / k e y > < v a l u e > < i n t > 1 1 8 < / i n t > < / v a l u e > < / i t e m > < i t e m > < k e y > < s t r i n g > W a r t o [N F Z < / s t r i n g > < / k e y > < v a l u e > < i n t > 1 4 4 < / i n t > < / v a l u e > < / i t e m > < i t e m > < k e y > < s t r i n g > W a r t o [W y c e n a < / s t r i n g > < / k e y > < v a l u e > < i n t > 1 7 8 < / i n t > < / v a l u e > < / i t e m > < i t e m > < k e y > < s t r i n g > B i a D l a S z p i t a l a < / s t r i n g > < / k e y > < v a l u e > < i n t > 1 6 3 < / i n t > < / v a l u e > < / i t e m > < i t e m > < k e y > < s t r i n g > N a z w a K o m p l e k s o w y < / s t r i n g > < / k e y > < v a l u e > < i n t > 2 1 4 < / i n t > < / v a l u e > < / i t e m > < i t e m > < k e y > < s t r i n g > N a z w a Z r z e s z e n i e < / s t r i n g > < / k e y > < v a l u e > < i n t > 1 8 6 < / i n t > < / v a l u e > < / i t e m > < i t e m > < k e y > < s t r i n g > W y c e n a < / s t r i n g > < / k e y > < v a l u e > < i n t > 1 1 0 < / i n t > < / v a l u e > < / i t e m > < i t e m > < k e y > < s t r i n g > G r u p a P r o d u k t � w < / s t r i n g > < / k e y > < v a l u e > < i n t > 1 1 2 < / i n t > < / v a l u e > < / i t e m > < i t e m > < k e y > < s t r i n g > Z r z e s z e n i e < / s t r i n g > < / k e y > < v a l u e > < i n t > 1 3 1 < / i n t > < / v a l u e > < / i t e m > < i t e m > < k e y > < s t r i n g > K o m p l e k s o w e < / s t r i n g > < / k e y > < v a l u e > < i n t > 1 7 7 < / i n t > < / v a l u e > < / i t e m > < i t e m > < k e y > < s t r i n g > K o d N o w e g o P r o d u k t u < / s t r i n g > < / k e y > < v a l u e > < i n t > 3 8 9 < / i n t > < / v a l u e > < / i t e m > < i t e m > < k e y > < s t r i n g > N o w y P r o d u k t N a z w a < / s t r i n g > < / k e y > < v a l u e > < i n t > 2 1 3 < / i n t > < / v a l u e > < / i t e m > < i t e m > < k e y > < s t r i n g > P o z i o m P S Z < / s t r i n g > < / k e y > < v a l u e > < i n t > 1 3 4 < / i n t > < / v a l u e > < / i t e m > < i t e m > < k e y > < s t r i n g > P o z i o m P S Z _ < / s t r i n g > < / k e y > < v a l u e > < i n t > 1 4 4 < / i n t > < / v a l u e > < / i t e m > < i t e m > < k e y > < s t r i n g > N a z w a W s z y s t k i e < / s t r i n g > < / k e y > < v a l u e > < i n t > 1 7 3 < / i n t > < / v a l u e > < / i t e m > < / C o l u m n W i d t h s > < C o l u m n D i s p l a y I n d e x > < i t e m > < k e y > < s t r i n g > S W D < / s t r i n g > < / k e y > < v a l u e > < i n t > 0 < / i n t > < / v a l u e > < / i t e m > < i t e m > < k e y > < s t r i n g > Z a k r e s y O n k o l o g i a < / s t r i n g > < / k e y > < v a l u e > < i n t > 7 < / i n t > < / v a l u e > < / i t e m > < i t e m > < k e y > < s t r i n g > K r o t n o s c < / s t r i n g > < / k e y > < v a l u e > < i n t > 2 < / i n t > < / v a l u e > < / i t e m > < i t e m > < k e y > < s t r i n g > W a r t o [N F Z < / s t r i n g > < / k e y > < v a l u e > < i n t > 3 < / i n t > < / v a l u e > < / i t e m > < i t e m > < k e y > < s t r i n g > W a r t o [W y c e n a < / s t r i n g > < / k e y > < v a l u e > < i n t > 4 < / i n t > < / v a l u e > < / i t e m > < i t e m > < k e y > < s t r i n g > B i a D l a S z p i t a l a < / s t r i n g > < / k e y > < v a l u e > < i n t > 5 < / i n t > < / v a l u e > < / i t e m > < i t e m > < k e y > < s t r i n g > N a z w a K o m p l e k s o w y < / s t r i n g > < / k e y > < v a l u e > < i n t > 1 2 < / i n t > < / v a l u e > < / i t e m > < i t e m > < k e y > < s t r i n g > N a z w a Z r z e s z e n i e < / s t r i n g > < / k e y > < v a l u e > < i n t > 1 1 < / i n t > < / v a l u e > < / i t e m > < i t e m > < k e y > < s t r i n g > W y c e n a < / s t r i n g > < / k e y > < v a l u e > < i n t > 6 < / i n t > < / v a l u e > < / i t e m > < i t e m > < k e y > < s t r i n g > G r u p a P r o d u k t � w < / s t r i n g > < / k e y > < v a l u e > < i n t > 8 < / i n t > < / v a l u e > < / i t e m > < i t e m > < k e y > < s t r i n g > Z r z e s z e n i e < / s t r i n g > < / k e y > < v a l u e > < i n t > 9 < / i n t > < / v a l u e > < / i t e m > < i t e m > < k e y > < s t r i n g > K o m p l e k s o w e < / s t r i n g > < / k e y > < v a l u e > < i n t > 1 0 < / i n t > < / v a l u e > < / i t e m > < i t e m > < k e y > < s t r i n g > K o d N o w e g o P r o d u k t u < / s t r i n g > < / k e y > < v a l u e > < i n t > 1 < / i n t > < / v a l u e > < / i t e m > < i t e m > < k e y > < s t r i n g > N o w y P r o d u k t N a z w a < / s t r i n g > < / k e y > < v a l u e > < i n t > 1 3 < / i n t > < / v a l u e > < / i t e m > < i t e m > < k e y > < s t r i n g > P o z i o m P S Z < / s t r i n g > < / k e y > < v a l u e > < i n t > 1 4 < / i n t > < / v a l u e > < / i t e m > < i t e m > < k e y > < s t r i n g > P o z i o m P S Z _ < / s t r i n g > < / k e y > < v a l u e > < i n t > 1 6 < / i n t > < / v a l u e > < / i t e m > < i t e m > < k e y > < s t r i n g > N a z w a W s z y s t k i e < / s t r i n g > < / k e y > < v a l u e > < i n t > 1 5 < / i n t > < / v a l u e > < / i t e m > < / C o l u m n D i s p l a y I n d e x > < C o l u m n F r o z e n   / > < C o l u m n C h e c k e d   / > < C o l u m n F i l t e r > < i t e m > < k e y > < s t r i n g > G r u p a P r o d u k t � w < / s t r i n g > < / k e y > < v a l u e > < F i l t e r E x p r e s s i o n   x s i : n i l = " t r u e "   / > < / v a l u e > < / i t e m > < / C o l u m n F i l t e r > < S e l e c t i o n F i l t e r > < i t e m > < k e y > < s t r i n g > G r u p a P r o d u k t � w < / s t r i n g > < / k e y > < v a l u e > < S e l e c t i o n F i l t e r > < S e l e c t i o n T y p e > S e l e c t < / S e l e c t i o n T y p e > < I t e m s > < a n y T y p e   x s i : t y p e = " x s d : s t r i n g " > Z a b i e g i < / a n y T y p e > < / I t e m s > < / S e l e c t i o n F i l t e r > < / v a l u e > < / i t e m > < / S e l e c t i o n F i l t e r > < F i l t e r P a r a m e t e r s > < i t e m > < k e y > < s t r i n g > G r u p a P r o d u k t � w 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30.xml>��< ? x m l   v e r s i o n = " 1 . 0 "   e n c o d i n g = " U T F - 1 6 " ? > < G e m i n i   x m l n s = " h t t p : / / g e m i n i / p i v o t c u s t o m i z a t i o n / 1 5 9 2 7 4 e 2 - c f d a - 4 4 2 d - b 3 5 5 - d 5 b 5 1 2 c c a 7 1 8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1.xml>��< ? x m l   v e r s i o n = " 1 . 0 "   e n c o d i n g = " U T F - 1 6 " ? > < G e m i n i   x m l n s = " h t t p : / / g e m i n i / p i v o t c u s t o m i z a t i o n / d 7 3 7 f 1 7 3 - f e c 6 - 4 1 b b - 8 e 0 f - 2 6 b 8 d e 8 f 5 3 8 7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2.xml>��< ? x m l   v e r s i o n = " 1 . 0 "   e n c o d i n g = " U T F - 1 6 " ? > < G e m i n i   x m l n s = " h t t p : / / g e m i n i / p i v o t c u s t o m i z a t i o n / 0 0 6 8 5 4 3 e - e 0 8 7 - 4 9 9 2 - a 0 5 d - 9 d e 4 c 3 d e 2 1 e f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 L i c z b a P o d m i o t � w < / M e a s u r e N a m e > < D i s p l a y N a m e > L i c z b a P o d m i o t � w < / D i s p l a y N a m e > < V i s i b l e > F a l s e < / V i s i b l e > < / i t e m > < i t e m > < M e a s u r e N a m e > P r o c e n t D l a S z p i t a l a R a z e m < / M e a s u r e N a m e > < D i s p l a y N a m e > P r o c e n t D l a S z p i t a l a R a z e m 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3.xml>��< ? x m l   v e r s i o n = " 1 . 0 "   e n c o d i n g = " U T F - 1 6 " ? > < G e m i n i   x m l n s = " h t t p : / / g e m i n i / p i v o t c u s t o m i z a t i o n / T a b l e X M L _ D a n e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> < i t e m > < k e y > < s t r i n g > T a r y f a < / s t r i n g > < / k e y > < v a l u e > < s t r i n g > E m p t y < / s t r i n g > < / v a l u e > < / i t e m > < i t e m > < k e y > < s t r i n g > W a r t o [N F Z < / s t r i n g > < / k e y > < v a l u e > < s t r i n g > E m p t y < / s t r i n g > < / v a l u e > < / i t e m > < i t e m > < k e y > < s t r i n g > W a r t o [W y c e n a < / s t r i n g > < / k e y > < v a l u e > < s t r i n g > E m p t y < / s t r i n g > < / v a l u e > < / i t e m > < i t e m > < k e y > < s t r i n g > B i a D l a S z p i t a l a < / s t r i n g > < / k e y > < v a l u e > < s t r i n g > E m p t y < / s t r i n g > < / v a l u e > < / i t e m > < i t e m > < k e y > < s t r i n g > P r o g n o z o w a n a   k r o t n o s c < / s t r i n g > < / k e y > < v a l u e > < s t r i n g > E m p t y < / s t r i n g > < / v a l u e > < / i t e m > < / C o l u m n S u g g e s t e d T y p e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 S W D < / s t r i n g > < / k e y > < v a l u e > < i n t > 8 4 < / i n t > < / v a l u e > < / i t e m > < i t e m > < k e y > < s t r i n g > Z a k r e s y O n k o l o g i a < / s t r i n g > < / k e y > < v a l u e > < i n t > 2 4 8 < / i n t > < / v a l u e > < / i t e m > < i t e m > < k e y > < s t r i n g > G r u p a P r o d u k t � w < / s t r i n g > < / k e y > < v a l u e > < i n t > 1 8 8 < / i n t > < / v a l u e > < / i t e m > < i t e m > < k e y > < s t r i n g > P r o d u k t < / s t r i n g > < / k e y > < v a l u e > < i n t > 1 1 1 < / i n t > < / v a l u e > < / i t e m > < i t e m > < k e y > < s t r i n g > N F Z   O b e c n i e < / s t r i n g > < / k e y > < v a l u e > < i n t > 1 3 1 < / i n t > < / v a l u e > < / i t e m > < i t e m > < k e y > < s t r i n g > T a r y f a < / s t r i n g > < / k e y > < v a l u e > < i n t > 9 5 < / i n t > < / v a l u e > < / i t e m > < i t e m > < k e y > < s t r i n g > W a r t o [N F Z < / s t r i n g > < / k e y > < v a l u e > < i n t > 1 4 4 < / i n t > < / v a l u e > < / i t e m > < i t e m > < k e y > < s t r i n g > W a r t o [W y c e n a < / s t r i n g > < / k e y > < v a l u e > < i n t > 1 7 8 < / i n t > < / v a l u e > < / i t e m > < i t e m > < k e y > < s t r i n g > B i a D l a S z p i t a l a < / s t r i n g > < / k e y > < v a l u e > < i n t > 1 6 3 < / i n t > < / v a l u e > < / i t e m > < i t e m > < k e y > < s t r i n g > Z r z e s z e n i e < / s t r i n g > < / k e y > < v a l u e > < i n t > 1 3 6 < / i n t > < / v a l u e > < / i t e m > < i t e m > < k e y > < s t r i n g > K o m p l e k s o w e < / s t r i n g > < / k e y > < v a l u e > < i n t > 1 6 0 < / i n t > < / v a l u e > < / i t e m > < i t e m > < k e y > < s t r i n g > N a z w a Z r z e s z e n i e < / s t r i n g > < / k e y > < v a l u e > < i n t > 2 1 8 < / i n t > < / v a l u e > < / i t e m > < i t e m > < k e y > < s t r i n g > N a z w a K o m p l e k s o w y < / s t r i n g > < / k e y > < v a l u e > < i n t > 2 1 4 < / i n t > < / v a l u e > < / i t e m > < i t e m > < k e y > < s t r i n g > N o w y P r o d u k t N a z w a < / s t r i n g > < / k e y > < v a l u e > < i n t > 2 1 8 < / i n t > < / v a l u e > < / i t e m > < i t e m > < k e y > < s t r i n g > P o z i o m P S Z < / s t r i n g > < / k e y > < v a l u e > < i n t > 2 1 8 < / i n t > < / v a l u e > < / i t e m > < i t e m > < k e y > < s t r i n g > P r o g n o z o w a n a   k r o t n o s c < / s t r i n g > < / k e y > < v a l u e > < i n t > 1 1 8 < / i n t > < / v a l u e > < / i t e m > < / C o l u m n W i d t h s > < C o l u m n D i s p l a y I n d e x > < i t e m > < k e y > < s t r i n g > S W D < / s t r i n g > < / k e y > < v a l u e > < i n t > 0 < / i n t > < / v a l u e > < / i t e m > < i t e m > < k e y > < s t r i n g > Z a k r e s y O n k o l o g i a < / s t r i n g > < / k e y > < v a l u e > < i n t > 1 < / i n t > < / v a l u e > < / i t e m > < i t e m > < k e y > < s t r i n g > G r u p a P r o d u k t � w < / s t r i n g > < / k e y > < v a l u e > < i n t > 2 < / i n t > < / v a l u e > < / i t e m > < i t e m > < k e y > < s t r i n g > P r o d u k t < / s t r i n g > < / k e y > < v a l u e > < i n t > 3 < / i n t > < / v a l u e > < / i t e m > < i t e m > < k e y > < s t r i n g > N F Z   O b e c n i e < / s t r i n g > < / k e y > < v a l u e > < i n t > 1 5 < / i n t > < / v a l u e > < / i t e m > < i t e m > < k e y > < s t r i n g > T a r y f a < / s t r i n g > < / k e y > < v a l u e > < i n t > 5 < / i n t > < / v a l u e > < / i t e m > < i t e m > < k e y > < s t r i n g > W a r t o [N F Z < / s t r i n g > < / k e y > < v a l u e > < i n t > 6 < / i n t > < / v a l u e > < / i t e m > < i t e m > < k e y > < s t r i n g > W a r t o [W y c e n a < / s t r i n g > < / k e y > < v a l u e > < i n t > 7 < / i n t > < / v a l u e > < / i t e m > < i t e m > < k e y > < s t r i n g > B i a D l a S z p i t a l a < / s t r i n g > < / k e y > < v a l u e > < i n t > 8 < / i n t > < / v a l u e > < / i t e m > < i t e m > < k e y > < s t r i n g > Z r z e s z e n i e < / s t r i n g > < / k e y > < v a l u e > < i n t > 9 < / i n t > < / v a l u e > < / i t e m > < i t e m > < k e y > < s t r i n g > K o m p l e k s o w e < / s t r i n g > < / k e y > < v a l u e > < i n t > 1 0 < / i n t > < / v a l u e > < / i t e m > < i t e m > < k e y > < s t r i n g > N a z w a Z r z e s z e n i e < / s t r i n g > < / k e y > < v a l u e > < i n t > 1 1 < / i n t > < / v a l u e > < / i t e m > < i t e m > < k e y > < s t r i n g > N a z w a K o m p l e k s o w y < / s t r i n g > < / k e y > < v a l u e > < i n t > 1 2 < / i n t > < / v a l u e > < / i t e m > < i t e m > < k e y > < s t r i n g > N o w y P r o d u k t N a z w a < / s t r i n g > < / k e y > < v a l u e > < i n t > 1 3 < / i n t > < / v a l u e > < / i t e m > < i t e m > < k e y > < s t r i n g > P o z i o m P S Z < / s t r i n g > < / k e y > < v a l u e > < i n t > 1 4 < / i n t > < / v a l u e > < / i t e m > < i t e m > < k e y > < s t r i n g > P r o g n o z o w a n a   k r o t n o s c < / s t r i n g > < / k e y > < v a l u e > < i n t >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4.xml>��< ? x m l   v e r s i o n = " 1 . 0 "   e n c o d i n g = " U T F - 1 6 " ? > < G e m i n i   x m l n s = " h t t p : / / g e m i n i / p i v o t c u s t o m i z a t i o n / 6 f 2 7 5 b 4 d - 1 6 e a - 4 9 d e - a c 6 5 - 4 9 f e 1 d f f 1 f 5 a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5.xml>��< ? x m l   v e r s i o n = " 1 . 0 "   e n c o d i n g = " U T F - 1 6 " ? > < G e m i n i   x m l n s = " h t t p : / / g e m i n i / p i v o t c u s t o m i z a t i o n / 7 b 6 0 d a 2 0 - b 9 8 3 - 4 b e 3 - a 3 f 3 - c f 8 7 e 7 c f 7 e c c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 L i c z b a P o d m i o t � w < / M e a s u r e N a m e > < D i s p l a y N a m e > L i c z b a P o d m i o t � w 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6.xml>��< ? x m l   v e r s i o n = " 1 . 0 "   e n c o d i n g = " U T F - 1 6 " ? > < G e m i n i   x m l n s = " h t t p : / / g e m i n i / p i v o t c u s t o m i z a t i o n / 0 6 1 2 f 9 e a - d 1 a 0 - 4 7 e 9 - 8 6 9 6 - a 3 8 d 4 f d 9 1 a e a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7.xml>��< ? x m l   v e r s i o n = " 1 . 0 "   e n c o d i n g = " U T F - 1 6 " ? > < G e m i n i   x m l n s = " h t t p : / / g e m i n i / p i v o t c u s t o m i z a t i o n / 1 7 d 4 b 0 7 5 - 8 f 4 b - 4 d 8 4 - b 9 f 5 - 0 2 2 a 8 1 e b 7 6 e 3 " > < C u s t o m C o n t e n t > < ! [ C D A T A [ < ? x m l   v e r s i o n = " 1 . 0 "   e n c o d i n g = " u t f - 1 6 " ? > < S e t t i n g s > < C a l c u l a t e d F i e l d s > < i t e m > < M e a s u r e N a m e > P r o c e n t D l a S z p i t a l a z z z z z z < / M e a s u r e N a m e > < D i s p l a y N a m e > P r o c e n t D l a S z p i t a l a z z z z z z < / D i s p l a y N a m e > < V i s i b l e > F a l s e < / V i s i b l e > < / i t e m > < i t e m > < M e a s u r e N a m e > L i c z b a P o d m i o t � w z z z z < / M e a s u r e N a m e > < D i s p l a y N a m e > L i c z b a P o d m i o t � w z z z z < / D i s p l a y N a m e > < V i s i b l e > F a l s e < / V i s i b l e > < / i t e m > < i t e m > < M e a s u r e N a m e > P r o c e n t D l a S z p i t a l a R a z e m < / M e a s u r e N a m e > < D i s p l a y N a m e > P r o c e n t D l a S z p i t a l a R a z e m < / D i s p l a y N a m e > < V i s i b l e > F a l s e < / V i s i b l e > < / i t e m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8.xml>��< ? x m l   v e r s i o n = " 1 . 0 "   e n c o d i n g = " U T F - 1 6 " ? > < G e m i n i   x m l n s = " h t t p : / / g e m i n i / p i v o t c u s t o m i z a t i o n / 6 7 7 6 6 f f 2 - b 9 e 2 - 4 c 5 4 - 8 1 e 1 - 0 4 1 0 0 2 0 d 1 8 d f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9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1 0 6 a e 6 0 6 - 2 d f 5 - 4 6 d 1 - b 6 0 0 - 9 f a 7 0 6 d 9 c c d f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0.xml>��< ? x m l   v e r s i o n = " 1 . 0 "   e n c o d i n g = " U T F - 1 6 " ? > < G e m i n i   x m l n s = " h t t p : / / g e m i n i / p i v o t c u s t o m i z a t i o n / 9 e f d d 7 2 e - 5 e 2 3 - 4 7 0 3 - 9 5 6 c - 7 7 5 2 6 0 c d b 8 4 d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1.xml>��< ? x m l   v e r s i o n = " 1 . 0 "   e n c o d i n g = " U T F - 1 6 " ? > < G e m i n i   x m l n s = " h t t p : / / g e m i n i / p i v o t c u s t o m i z a t i o n / 6 c 2 b 3 1 6 3 - c 1 4 e - 4 7 a d - 9 2 6 0 - b 3 c 2 e 8 5 1 8 f 1 b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2.xml>��< ? x m l   v e r s i o n = " 1 . 0 "   e n c o d i n g = " U T F - 1 6 " ? > < G e m i n i   x m l n s = " h t t p : / / g e m i n i / p i v o t c u s t o m i z a t i o n / T a b l e X M L _ P o d m i o t y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 S W D < / s t r i n g > < / k e y > < v a l u e > < i n t > 8 4 < / i n t > < / v a l u e > < / i t e m > < i t e m > < k e y > < s t r i n g > P O D M I O T < / s t r i n g > < / k e y > < v a l u e > < i n t > 1 2 4 < / i n t > < / v a l u e > < / i t e m > < i t e m > < k e y > < s t r i n g > P o z i o m   P S Z < / s t r i n g > < / k e y > < v a l u e > < i n t > 1 3 9 < / i n t > < / v a l u e > < / i t e m > < i t e m > < k e y > < s t r i n g > Z r z e s z e n i e < / s t r i n g > < / k e y > < v a l u e > < i n t > 1 3 1 < / i n t > < / v a l u e > < / i t e m > < i t e m > < k e y > < s t r i n g > K o m p l e k s o w o [< / s t r i n g > < / k e y > < v a l u e > < i n t > 1 7 7 < / i n t > < / v a l u e > < / i t e m > < i t e m > < k e y > < s t r i n g > P r y w a t n e < / s t r i n g > < / k e y > < v a l u e > < i n t > 1 2 3 < / i n t > < / v a l u e > < / i t e m > < / C o l u m n W i d t h s > < C o l u m n D i s p l a y I n d e x > < i t e m > < k e y > < s t r i n g > S W D < / s t r i n g > < / k e y > < v a l u e > < i n t > 0 < / i n t > < / v a l u e > < / i t e m > < i t e m > < k e y > < s t r i n g > P O D M I O T < / s t r i n g > < / k e y > < v a l u e > < i n t > 1 < / i n t > < / v a l u e > < / i t e m > < i t e m > < k e y > < s t r i n g > P o z i o m   P S Z < / s t r i n g > < / k e y > < v a l u e > < i n t > 2 < / i n t > < / v a l u e > < / i t e m > < i t e m > < k e y > < s t r i n g > Z r z e s z e n i e < / s t r i n g > < / k e y > < v a l u e > < i n t > 3 < / i n t > < / v a l u e > < / i t e m > < i t e m > < k e y > < s t r i n g > K o m p l e k s o w o [< / s t r i n g > < / k e y > < v a l u e > < i n t > 4 < / i n t > < / v a l u e > < / i t e m > < i t e m > < k e y > < s t r i n g > P r y w a t n e 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3.xml>��< ? x m l   v e r s i o n = " 1 . 0 "   e n c o d i n g = " U T F - 1 6 " ? > < G e m i n i   x m l n s = " h t t p : / / g e m i n i / p i v o t c u s t o m i z a t i o n / d 0 e 9 6 b 9 2 - f 1 7 5 - 4 b 8 b - 9 c 1 f - b f 3 6 d 3 3 6 8 6 5 4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4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 D a n e 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 D a n e 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 C o l u m n s \ S W D 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 C o l u m n s \ Z a k r e s y O n k o l o g i a 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 C o l u m n s \ G r u p a P r o d u k t � w 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 C o l u m n s \ P r o d u k t 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 C o l u m n s \ P r o g n o z o w a n a   k r o t n o s c 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 C o l u m n s \ T a r y f a 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 C o l u m n s \ W a r t o [N F Z 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 C o l u m n s \ W a r t o [W y c e n a 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 C o l u m n s \ B i a D l a S z p i t a l a 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 C o l u m n s \ Z r z e s z e n i e 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 C o l u m n s \ K o m p l e k s o w e 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 C o l u m n s \ N a z w a Z r z e s z e n i e 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 C o l u m n s \ N a z w a K o m p l e k s o w y 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 C o l u m n s \ N o w y P r o d u k t N a z w a 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 C o l u m n s \ P o z i o m P S Z 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 C o l u m n s \ N F Z   O b e c n i e 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 C o l u m n s \ C a l c u l a t e d   C o l u m n  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 B i a _ 2 0 1 9 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 B i a _ 2 0 1 9 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 C o l u m n s \ S W D 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 C o l u m n s \ K o d N o w e g o P r o d u k t u 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 C o l u m n s \ K r o t n o s c 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 C o l u m n s \ W a r t o [N F Z 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 C o l u m n s \ W a r t o [W y c e n a 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 C o l u m n s \ B i a D l a S z p i t a l a 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 C o l u m n s \ N a z w a Z r z e s z e n i e 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 C o l u m n s \ N a z w a K o m p l e k s o w y 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 C o l u m n s \ W y c e n a 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 C o l u m n s \ Z a k r e s y O n k o l o g i a 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 C o l u m n s \ G r u p a P r o d u k t � w 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 C o l u m n s \ Z r z e s z e n i e 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 C o l u m n s \ K o m p l e k s o w e 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 C o l u m n s \ N o w y P r o d u k t N a z w a 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 C o l u m n s \ P o z i o m P S Z 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 C o l u m n s \ N a z w a W s z y s t k i e 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 C o l u m n s \ P o z i o m P S Z _ 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 T a r y f y 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 T a r y f y 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 C o l u m n s \ N o w y P r o d u k t 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 C o l u m n s \ N A Z W A 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 C o l u m n s \ R o d z a j 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 C o l u m n s \ G r u p a 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 C o l u m n s \ N F Z . 2 0 2 0 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 C o l u m n s \ W y c e n a 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 P o d m i o t y 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 P o d m i o t y 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 C o l u m n s \ S W D 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 C o l u m n s \ P O D M I O T 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 C o l u m n s \ P o z i o m   P S Z 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 C o l u m n s \ Z r z e s z e n i e 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 C o l u m n s \ K o m p l e k s o w o [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 C o l u m n s \ P r y w a t n e 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45.xml>��< ? x m l   v e r s i o n = " 1 . 0 "   e n c o d i n g = " U T F - 1 6 " ? > < G e m i n i   x m l n s = " h t t p : / / g e m i n i / p i v o t c u s t o m i z a t i o n / d 0 4 5 9 0 e 1 - 5 b a 8 - 4 1 5 6 - 9 8 5 4 - a 5 3 a 3 9 2 1 7 b 6 7 " > < C u s t o m C o n t e n t > < ! [ C D A T A [ < ? x m l   v e r s i o n = " 1 . 0 "   e n c o d i n g = " u t f - 1 6 " ? > < S e t t i n g s > < C a l c u l a t e d F i e l d s > < i t e m > < M e a s u r e N a m e > P r o c e n t D l a S z p i t a l a z z z z z z < / M e a s u r e N a m e > < D i s p l a y N a m e > P r o c e n t D l a S z p i t a l a z z z z z z < / D i s p l a y N a m e > < V i s i b l e > F a l s e < / V i s i b l e > < / i t e m > < i t e m > < M e a s u r e N a m e > L i c z b a P o d m i o t � w z z z z < / M e a s u r e N a m e > < D i s p l a y N a m e > L i c z b a P o d m i o t � w z z z z < / D i s p l a y N a m e > < V i s i b l e > F a l s e < / V i s i b l e > < / i t e m > < i t e m > < M e a s u r e N a m e > P r o c e n t D l a S z p i t a l a R a z e m < / M e a s u r e N a m e > < D i s p l a y N a m e > P r o c e n t D l a S z p i t a l a R a z e m < / D i s p l a y N a m e > < V i s i b l e > F a l s e < / V i s i b l e > < / i t e m > < i t e m > < M e a s u r e N a m e > P r o c e n t D l a S z p i t a l a R a z e m 2 < / M e a s u r e N a m e > < D i s p l a y N a m e > P r o c e n t D l a S z p i t a l a R a z e m 2 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6.xml>��< ? x m l   v e r s i o n = " 1 . 0 "   e n c o d i n g = " U T F - 1 6 " ? > < G e m i n i   x m l n s = " h t t p : / / g e m i n i / p i v o t c u s t o m i z a t i o n / 8 2 c 9 d e 5 e - c 4 b b - 4 b 6 e - 9 d c 6 - 8 9 7 1 c 2 c 6 f 2 2 e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7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48.xml>��< ? x m l   v e r s i o n = " 1 . 0 "   e n c o d i n g = " U T F - 1 6 " ? > < G e m i n i   x m l n s = " h t t p : / / g e m i n i / p i v o t c u s t o m i z a t i o n / 7 6 0 9 c 0 5 f - 8 c a c - 4 3 9 0 - 8 d d f - a 9 0 e b f 3 5 1 0 d 5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 L i c z b a P o d m i o t � w < / M e a s u r e N a m e > < D i s p l a y N a m e > L i c z b a P o d m i o t � w 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9.xml>��< ? x m l   v e r s i o n = " 1 . 0 "   e n c o d i n g = " U T F - 1 6 " ? > < G e m i n i   x m l n s = " h t t p : / / g e m i n i / p i v o t c u s t o m i z a t i o n / 6 8 8 6 d b e 2 - 6 e 9 6 - 4 6 f 1 - 9 c a 9 - e c 9 1 4 8 e 9 c 9 e 1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50.xml>��< ? x m l   v e r s i o n = " 1 . 0 "   e n c o d i n g = " U T F - 1 6 " ? > < G e m i n i   x m l n s = " h t t p : / / g e m i n i / p i v o t c u s t o m i z a t i o n / 3 2 d f 8 f 0 d - 5 2 2 4 - 4 5 8 3 - 8 5 9 7 - a 4 b d 5 1 5 e c c 7 7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1.xml>��< ? x m l   v e r s i o n = " 1 . 0 "   e n c o d i n g = " U T F - 1 6 " ? > < G e m i n i   x m l n s = " h t t p : / / g e m i n i / p i v o t c u s t o m i z a t i o n / b 9 d 3 4 c f 4 - 8 c 9 1 - 4 9 3 d - 8 9 a 9 - 3 c 6 5 4 6 4 4 e c f 5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 L i c z b a P o d m i o t � w < / M e a s u r e N a m e > < D i s p l a y N a m e > L i c z b a P o d m i o t � w 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2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 T a r y f y 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 1 4 3 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 P o d m i o t y 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 1 4 3 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 D a n e 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 1 4 3 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53.xml>��< ? x m l   v e r s i o n = " 1 . 0 "   e n c o d i n g = " U T F - 1 6 " ? > < G e m i n i   x m l n s = " h t t p : / / g e m i n i / p i v o t c u s t o m i z a t i o n / 0 1 1 c f a 4 5 - 2 4 c 1 - 4 c 2 d - 8 d 3 c - 6 5 b 8 b 7 d 5 9 6 a a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4.xml>��< ? x m l   v e r s i o n = " 1 . 0 "   e n c o d i n g = " U T F - 1 6 " ? > < G e m i n i   x m l n s = " h t t p : / / g e m i n i / p i v o t c u s t o m i z a t i o n / 0 5 4 b 4 f 0 3 - 9 d 5 1 - 4 8 f 3 - a 5 d d - 4 9 1 0 0 d 5 6 a 7 6 f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6.xml>��< ? x m l   v e r s i o n = " 1 . 0 "   e n c o d i n g = " U T F - 1 6 " ? > < G e m i n i   x m l n s = " h t t p : / / g e m i n i / p i v o t c u s t o m i z a t i o n / C l i e n t W i n d o w X M L " > < C u s t o m C o n t e n t > < ! [ C D A T A [ P o d m i o t y ] ] > < / C u s t o m C o n t e n t > < / G e m i n i > 
</file>

<file path=customXml/item57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 8 7 < / H e i g h t > < / S a n d b o x E d i t o r . F o r m u l a B a r S t a t e > ] ] > < / C u s t o m C o n t e n t > < / G e m i n i > 
</file>

<file path=customXml/item58.xml>��< ? x m l   v e r s i o n = " 1 . 0 "   e n c o d i n g = " U T F - 1 6 " ? > < G e m i n i   x m l n s = " h t t p : / / g e m i n i / p i v o t c u s t o m i z a t i o n / 4 0 8 5 d b 9 7 - c b c e - 4 2 0 e - a 6 d 7 - 6 8 1 0 8 e 7 7 3 1 8 3 " > < C u s t o m C o n t e n t > < ! [ C D A T A [ < ? x m l   v e r s i o n = " 1 . 0 "   e n c o d i n g = " u t f - 1 6 " ? > < S e t t i n g s > < C a l c u l a t e d F i e l d s > < i t e m > < M e a s u r e N a m e > P r o c e n t D l a S z p i t a l a z z z z z z < / M e a s u r e N a m e > < D i s p l a y N a m e > P r o c e n t D l a S z p i t a l a z z z z z z < / D i s p l a y N a m e > < V i s i b l e > F a l s e < / V i s i b l e > < / i t e m > < i t e m > < M e a s u r e N a m e > L i c z b a P o d m i o t � w z z z z < / M e a s u r e N a m e > < D i s p l a y N a m e > L i c z b a P o d m i o t � w z z z z < / D i s p l a y N a m e > < V i s i b l e > F a l s e < / V i s i b l e > < / i t e m > < i t e m > < M e a s u r e N a m e > P r o c e n t D l a S z p i t a l a R a z e m < / M e a s u r e N a m e > < D i s p l a y N a m e > P r o c e n t D l a S z p i t a l a R a z e m < / D i s p l a y N a m e > < V i s i b l e > F a l s e < / V i s i b l e > < / i t e m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9.xml>��< ? x m l   v e r s i o n = " 1 . 0 "   e n c o d i n g = " U T F - 1 6 " ? > < G e m i n i   x m l n s = " h t t p : / / g e m i n i / p i v o t c u s t o m i z a t i o n / c 1 1 f 9 4 f 9 - c e 0 1 - 4 8 d a - a 7 2 c - 6 2 2 2 2 e c b d 4 3 e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 L i c z b a P o d m i o t � w < / M e a s u r e N a m e > < D i s p l a y N a m e > L i c z b a P o d m i o t � w < / D i s p l a y N a m e > < V i s i b l e > F a l s e < / V i s i b l e > < / i t e m > < i t e m > < M e a s u r e N a m e > P r o c e n t D l a S z p i t a l a R a z e m < / M e a s u r e N a m e > < D i s p l a y N a m e > P r o c e n t D l a S z p i t a l a R a z e m 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c 4 0 f 1 d 0 a - b b e 7 - 4 6 6 a - a a 6 2 - 4 e e 5 f 7 6 3 0 7 0 9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 L i c z b a P o d m i o t � w < / M e a s u r e N a m e > < D i s p l a y N a m e > L i c z b a P o d m i o t � w < / D i s p l a y N a m e > < V i s i b l e > F a l s e < / V i s i b l e > < / i t e m > < i t e m > < M e a s u r e N a m e > P r o c e n t D l a S z p i t a l a R a z e m < / M e a s u r e N a m e > < D i s p l a y N a m e > P r o c e n t D l a S z p i t a l a R a z e m 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0.xml>��< ? x m l   v e r s i o n = " 1 . 0 "   e n c o d i n g = " U T F - 1 6 " ? > < G e m i n i   x m l n s = " h t t p : / / g e m i n i / p i v o t c u s t o m i z a t i o n / 8 e 0 b e 2 c b - 7 d f 6 - 4 c c 2 - 9 c 1 4 - 3 d 7 c 7 8 4 1 2 8 e d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1.xml>��< ? x m l   v e r s i o n = " 1 . 0 "   e n c o d i n g = " U T F - 1 6 " ? > < G e m i n i   x m l n s = " h t t p : / / g e m i n i / p i v o t c u s t o m i z a t i o n / b b e f 8 d f b - 6 0 f 7 - 4 a a 2 - 9 9 6 0 - 1 a 0 5 5 6 3 f f c c 7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2.xml>��< ? x m l   v e r s i o n = " 1 . 0 "   e n c o d i n g = " U T F - 1 6 " ? > < G e m i n i   x m l n s = " h t t p : / / g e m i n i / p i v o t c u s t o m i z a t i o n / 6 1 f 3 3 6 f 8 - e b 1 f - 4 7 d 8 - b 6 8 1 - 5 0 3 5 6 9 4 d e 3 3 b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3.xml>��< ? x m l   v e r s i o n = " 1 . 0 "   e n c o d i n g = " U T F - 1 6 " ? > < G e m i n i   x m l n s = " h t t p : / / g e m i n i / p i v o t c u s t o m i z a t i o n / 6 b d 3 4 8 a 5 - 0 6 6 f - 4 9 a 8 - 9 4 6 b - 6 3 e d e 8 b 8 6 1 6 a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4.xml>��< ? x m l   v e r s i o n = " 1 . 0 "   e n c o d i n g = " U T F - 1 6 " ? > < G e m i n i   x m l n s = " h t t p : / / g e m i n i / p i v o t c u s t o m i z a t i o n / 9 0 b 6 5 a 0 6 - 3 2 a 0 - 4 4 1 d - b 9 f 2 - e a e 6 4 6 c 7 6 6 6 0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 L i c z b a P o d m i o t � w < / M e a s u r e N a m e > < D i s p l a y N a m e > L i c z b a P o d m i o t � w 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5.xml>��< ? x m l   v e r s i o n = " 1 . 0 "   e n c o d i n g = " U T F - 1 6 " ? > < G e m i n i   x m l n s = " h t t p : / / g e m i n i / p i v o t c u s t o m i z a t i o n / 6 5 7 e 4 e 8 b - 6 4 7 0 - 4 5 7 c - 8 f 4 a - 4 5 9 2 3 b 6 b d 3 0 c " > < C u s t o m C o n t e n t > < ! [ C D A T A [ < ? x m l   v e r s i o n = " 1 . 0 "   e n c o d i n g = " u t f - 1 6 " ? > < S e t t i n g s > < C a l c u l a t e d F i e l d s > < i t e m > < M e a s u r e N a m e > P r o c e n t D l a S z p i t a l a R a z e m < / M e a s u r e N a m e > < D i s p l a y N a m e > P r o c e n t D l a S z p i t a l a R a z e m < / D i s p l a y N a m e > < V i s i b l e > F a l s e < / V i s i b l e > < / i t e m > < i t e m > < M e a s u r e N a m e > P r o c e n t D l a S z p i t a l a z z z z z z < / M e a s u r e N a m e > < D i s p l a y N a m e > P r o c e n t D l a S z p i t a l a z z z z z z < / D i s p l a y N a m e > < V i s i b l e > F a l s e < / V i s i b l e > < / i t e m > < i t e m > < M e a s u r e N a m e > L i c z b a P o d m i o t � w z z z z < / M e a s u r e N a m e > < D i s p l a y N a m e > L i c z b a P o d m i o t � w z z z z < / D i s p l a y N a m e > < V i s i b l e > F a l s e < / V i s i b l e > < / i t e m > < i t e m > < M e a s u r e N a m e > P r o c e n t D l a S z p i t a l a R a z e m 2 < / M e a s u r e N a m e > < D i s p l a y N a m e > P r o c e n t D l a S z p i t a l a R a z e m 2 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6.xml>��< ? x m l   v e r s i o n = " 1 . 0 "   e n c o d i n g = " U T F - 1 6 " ? > < G e m i n i   x m l n s = " h t t p : / / g e m i n i / p i v o t c u s t o m i z a t i o n / d a 9 e f 7 f 2 - d b e 4 - 4 e 4 a - a d 4 7 - d f c 6 a 2 d a e 4 d 0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7.xml>��< ? x m l   v e r s i o n = " 1 . 0 "   e n c o d i n g = " U T F - 1 6 " ? > < G e m i n i   x m l n s = " h t t p : / / g e m i n i / p i v o t c u s t o m i z a t i o n / a 6 1 b 6 9 0 8 - f b 6 2 - 4 3 8 e - 9 f e 7 - 8 4 e 6 5 e 7 7 5 b 7 d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8.xml>��< ? x m l   v e r s i o n = " 1 . 0 "   e n c o d i n g = " U T F - 1 6 " ? > < G e m i n i   x m l n s = " h t t p : / / g e m i n i / p i v o t c u s t o m i z a t i o n / 1 5 0 0 b 0 0 d - 5 0 7 3 - 4 a 5 5 - 9 2 7 1 - 3 6 8 8 0 9 9 e f 7 d 0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9.xml>��< ? x m l   v e r s i o n = " 1 . 0 "   e n c o d i n g = " U T F - 1 6 " ? > < G e m i n i   x m l n s = " h t t p : / / g e m i n i / p i v o t c u s t o m i z a t i o n / 4 4 7 d 4 5 d 5 - 7 5 7 1 - 4 3 b e - a c f 8 - 5 b c 8 7 2 1 0 3 f 2 1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c c a 5 1 3 5 b - 9 c b 9 - 4 4 7 e - 8 1 2 7 - c 8 3 f e d 8 b 3 f 4 c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0.xml>��< ? x m l   v e r s i o n = " 1 . 0 "   e n c o d i n g = " U T F - 1 6 " ? > < G e m i n i   x m l n s = " h t t p : / / g e m i n i / p i v o t c u s t o m i z a t i o n / c 5 d a 9 0 7 f - b 7 a 4 - 4 b 9 7 - a 4 d 8 - 2 1 7 d 2 6 c 6 c 9 5 9 " > < C u s t o m C o n t e n t > < ! [ C D A T A [ < ? x m l   v e r s i o n = " 1 . 0 "   e n c o d i n g = " u t f - 1 6 " ? > < S e t t i n g s > < C a l c u l a t e d F i e l d s > < i t e m > < M e a s u r e N a m e > P r o c e n t D l a S z p i t a l a z z z z z z < / M e a s u r e N a m e > < D i s p l a y N a m e > P r o c e n t D l a S z p i t a l a z z z z z z < / D i s p l a y N a m e > < V i s i b l e > F a l s e < / V i s i b l e > < / i t e m > < i t e m > < M e a s u r e N a m e > L i c z b a P o d m i o t � w z z z z < / M e a s u r e N a m e > < D i s p l a y N a m e > L i c z b a P o d m i o t � w z z z z < / D i s p l a y N a m e > < V i s i b l e > F a l s e < / V i s i b l e > < / i t e m > < i t e m > < M e a s u r e N a m e > P r o c e n t D l a S z p i t a l a R a z e m < / M e a s u r e N a m e > < D i s p l a y N a m e > P r o c e n t D l a S z p i t a l a R a z e m < / D i s p l a y N a m e > < V i s i b l e > F a l s e < / V i s i b l e > < / i t e m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1.xml>��< ? x m l   v e r s i o n = " 1 . 0 "   e n c o d i n g = " U T F - 1 6 " ? > < G e m i n i   x m l n s = " h t t p : / / g e m i n i / p i v o t c u s t o m i z a t i o n / 0 e 9 1 2 7 d 8 - b 1 e 7 - 4 1 2 3 - 8 2 7 2 - 7 e a 6 6 1 2 7 2 b d 1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2.xml>��< ? x m l   v e r s i o n = " 1 . 0 "   e n c o d i n g = " U T F - 1 6 " ? > < G e m i n i   x m l n s = " h t t p : / / g e m i n i / p i v o t c u s t o m i z a t i o n / d 8 0 6 8 6 9 e - 4 d 1 e - 4 c 9 1 - 8 9 f c - a 4 d 5 2 3 8 8 7 a 6 b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3.xml>��< ? x m l   v e r s i o n = " 1 . 0 "   e n c o d i n g = " U T F - 1 6 " ? > < G e m i n i   x m l n s = " h t t p : / / g e m i n i / p i v o t c u s t o m i z a t i o n / 8 4 e d d 3 e 1 - e 6 f b - 4 5 b 2 - b 4 d d - 4 4 3 3 8 0 c 3 a d f 2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4.xml>��< ? x m l   v e r s i o n = " 1 . 0 "   e n c o d i n g = " U T F - 1 6 " ? > < G e m i n i   x m l n s = " h t t p : / / g e m i n i / p i v o t c u s t o m i z a t i o n / c 3 c b 4 4 2 1 - 9 5 8 1 - 4 f d 6 - b 0 5 0 - 2 8 f 7 d 4 4 6 4 f 5 6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5.xml>��< ? x m l   v e r s i o n = " 1 . 0 "   e n c o d i n g = " U T F - 1 6 " ? > < G e m i n i   x m l n s = " h t t p : / / g e m i n i / p i v o t c u s t o m i z a t i o n / c c 6 3 0 a f f - e 4 3 3 - 4 d 4 9 - a 5 0 4 - d 1 6 f 5 b b 8 f 3 d 7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6.xml>��< ? x m l   v e r s i o n = " 1 . 0 "   e n c o d i n g = " U T F - 1 6 " ? > < G e m i n i   x m l n s = " h t t p : / / g e m i n i / p i v o t c u s t o m i z a t i o n / 7 5 3 a d a 8 1 - 0 c a b - 4 a 7 2 - a a 1 8 - e b 1 2 4 d 8 d f a c e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7.xml>��< ? x m l   v e r s i o n = " 1 . 0 "   e n c o d i n g = " U T F - 1 6 " ? > < G e m i n i   x m l n s = " h t t p : / / g e m i n i / p i v o t c u s t o m i z a t i o n / 2 5 b 5 e 5 1 8 - 8 5 9 0 - 4 d 2 c - b e 1 f - 1 6 e 6 2 9 e 7 3 a e a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8.xml>��< ? x m l   v e r s i o n = " 1 . 0 "   e n c o d i n g = " U T F - 1 6 " ? > < G e m i n i   x m l n s = " h t t p : / / g e m i n i / p i v o t c u s t o m i z a t i o n / 5 1 8 a 5 2 c 6 - d e 0 c - 4 c b 4 - b 9 6 2 - a d 9 a a d e e 8 3 9 1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9.xml>��< ? x m l   v e r s i o n = " 1 . 0 "   e n c o d i n g = " U T F - 1 6 " ? > < G e m i n i   x m l n s = " h t t p : / / g e m i n i / p i v o t c u s t o m i z a t i o n / d c 7 1 f 6 2 0 - 8 a c a - 4 b 6 3 - 8 7 7 d - 6 3 d 7 6 7 2 f 7 8 0 a " > < C u s t o m C o n t e n t > < ! [ C D A T A [ < ? x m l   v e r s i o n = " 1 . 0 "   e n c o d i n g = " u t f - 1 6 " ? > < S e t t i n g s > < C a l c u l a t e d F i e l d s > < i t e m > < M e a s u r e N a m e > P r o c e n t D l a S z p i t a l a R a z e m < / M e a s u r e N a m e > < D i s p l a y N a m e > P r o c e n t D l a S z p i t a l a R a z e m < / D i s p l a y N a m e > < V i s i b l e > F a l s e < / V i s i b l e > < / i t e m > < i t e m > < M e a s u r e N a m e > P r o c e n t D l a S z p i t a l a z z z z z z < / M e a s u r e N a m e > < D i s p l a y N a m e > P r o c e n t D l a S z p i t a l a z z z z z z < / D i s p l a y N a m e > < V i s i b l e > F a l s e < / V i s i b l e > < / i t e m > < i t e m > < M e a s u r e N a m e > L i c z b a P o d m i o t � w z z z z < / M e a s u r e N a m e > < D i s p l a y N a m e > L i c z b a P o d m i o t � w z z z z < / D i s p l a y N a m e > < V i s i b l e > F a l s e < / V i s i b l e > < / i t e m > < i t e m > < M e a s u r e N a m e > P r o c e n t D l a S z p i t a l a R a z e m 2 < / M e a s u r e N a m e > < D i s p l a y N a m e > P r o c e n t D l a S z p i t a l a R a z e m 2 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6 e 0 e 9 4 6 e - 0 3 4 e - 4 3 f 9 - a d d 7 - e 5 4 f 4 e 8 e 3 f 2 4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 L i c z b a P o d m i o t � w < / M e a s u r e N a m e > < D i s p l a y N a m e > L i c z b a P o d m i o t � w 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0.xml>��< ? x m l   v e r s i o n = " 1 . 0 "   e n c o d i n g = " U T F - 1 6 " ? > < G e m i n i   x m l n s = " h t t p : / / g e m i n i / p i v o t c u s t o m i z a t i o n / 9 b c c e 2 7 4 - 1 f 6 c - 4 1 9 6 - b 1 b 0 - d 0 e 2 2 2 3 5 1 e 3 f " > < C u s t o m C o n t e n t > < ! [ C D A T A [ < ? x m l   v e r s i o n = " 1 . 0 "   e n c o d i n g = " u t f - 1 6 " ? > < S e t t i n g s > < C a l c u l a t e d F i e l d s > < i t e m > < M e a s u r e N a m e > L i c z b a   p o d m i o t � w < / M e a s u r e N a m e > < D i s p l a y N a m e > L i c z b a   p o d m i o t � w < / D i s p l a y N a m e > < V i s i b l e > F a l s e < / V i s i b l e > < / i t e m > < i t e m > < M e a s u r e N a m e > P r o c e n t D l a S z p i t a l a < / M e a s u r e N a m e > < D i s p l a y N a m e > P r o c e n t D l a S z p i t a l a 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1.xml>��< ? x m l   v e r s i o n = " 1 . 0 "   e n c o d i n g = " U T F - 1 6 " ? > < G e m i n i   x m l n s = " h t t p : / / g e m i n i / p i v o t c u s t o m i z a t i o n / 1 5 f 2 1 2 f 7 - a 3 9 d - 4 9 d 1 - 9 a d 5 - c c c e 4 2 0 4 d 2 4 b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2.xml>��< ? x m l   v e r s i o n = " 1 . 0 "   e n c o d i n g = " U T F - 1 6 " ? > < G e m i n i   x m l n s = " h t t p : / / g e m i n i / p i v o t c u s t o m i z a t i o n / f 1 b 0 6 8 6 f - 1 2 d 8 - 4 f b 6 - 9 1 e 0 - 3 2 f e 0 e f 8 3 3 1 3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3.xml>��< ? x m l   v e r s i o n = " 1 . 0 "   e n c o d i n g = " U T F - 1 6 " ? > < G e m i n i   x m l n s = " h t t p : / / g e m i n i / p i v o t c u s t o m i z a t i o n / e e a 1 6 3 3 1 - 9 8 c e - 4 8 5 3 - b c 4 3 - d b 8 3 3 4 c a c 2 3 7 " > < C u s t o m C o n t e n t > < ! [ C D A T A [ < ? x m l   v e r s i o n = " 1 . 0 "   e n c o d i n g = " u t f - 1 6 " ? > < S e t t i n g s > < C a l c u l a t e d F i e l d s > < i t e m > < M e a s u r e N a m e > P r o c e n t D l a S z p i t a l a z z z z z z < / M e a s u r e N a m e > < D i s p l a y N a m e > P r o c e n t D l a S z p i t a l a z z z z z z < / D i s p l a y N a m e > < V i s i b l e > F a l s e < / V i s i b l e > < / i t e m > < i t e m > < M e a s u r e N a m e > L i c z b a P o d m i o t � w z z z z < / M e a s u r e N a m e > < D i s p l a y N a m e > L i c z b a P o d m i o t � w z z z z < / D i s p l a y N a m e > < V i s i b l e > F a l s e < / V i s i b l e > < / i t e m > < i t e m > < M e a s u r e N a m e > P r o c e n t D l a S z p i t a l a R a z e m < / M e a s u r e N a m e > < D i s p l a y N a m e > P r o c e n t D l a S z p i t a l a R a z e m < / D i s p l a y N a m e > < V i s i b l e > F a l s e < / V i s i b l e > < / i t e m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4.xml>��< ? x m l   v e r s i o n = " 1 . 0 "   e n c o d i n g = " U T F - 1 6 " ? > < G e m i n i   x m l n s = " h t t p : / / g e m i n i / p i v o t c u s t o m i z a t i o n / 5 0 1 a c 9 3 a - a d c a - 4 0 d d - b a c 0 - d e 2 2 3 a e 8 b e 8 d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5.xml>��< ? x m l   v e r s i o n = " 1 . 0 "   e n c o d i n g = " U T F - 1 6 " ? > < G e m i n i   x m l n s = " h t t p : / / g e m i n i / p i v o t c u s t o m i z a t i o n / 8 2 4 5 5 b 6 0 - d 4 6 a - 4 b b f - b 7 f 9 - 5 5 2 d b 4 8 1 8 4 d e " > < C u s t o m C o n t e n t > < ! [ C D A T A [ < ? x m l   v e r s i o n = " 1 . 0 "   e n c o d i n g = " u t f - 1 6 " ? > < S e t t i n g s > < C a l c u l a t e d F i e l d s > < i t e m > < M e a s u r e N a m e > P r o c e n t D l a S z p i t a l a z z z z z z < / M e a s u r e N a m e > < D i s p l a y N a m e > P r o c e n t D l a S z p i t a l a z z z z z z < / D i s p l a y N a m e > < V i s i b l e > F a l s e < / V i s i b l e > < / i t e m > < i t e m > < M e a s u r e N a m e > L i c z b a P o d m i o t � w z z z z < / M e a s u r e N a m e > < D i s p l a y N a m e > L i c z b a P o d m i o t � w z z z z < / D i s p l a y N a m e > < V i s i b l e > F a l s e < / V i s i b l e > < / i t e m > < i t e m > < M e a s u r e N a m e > P r o c e n t D l a S z p i t a l a R a z e m < / M e a s u r e N a m e > < D i s p l a y N a m e > P r o c e n t D l a S z p i t a l a R a z e m < / D i s p l a y N a m e > < V i s i b l e > F a l s e < / V i s i b l e > < / i t e m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6.xml>��< ? x m l   v e r s i o n = " 1 . 0 "   e n c o d i n g = " U T F - 1 6 " ? > < G e m i n i   x m l n s = " h t t p : / / g e m i n i / p i v o t c u s t o m i z a t i o n / 9 1 d 5 f 7 5 4 - 1 a 6 2 - 4 9 0 8 - 9 5 a 6 - 7 3 a f e 7 1 7 5 4 4 9 " > < C u s t o m C o n t e n t > < ! [ C D A T A [ < ? x m l   v e r s i o n = " 1 . 0 "   e n c o d i n g = " u t f - 1 6 " ? > < S e t t i n g s > < C a l c u l a t e d F i e l d s > < i t e m > < M e a s u r e N a m e > P r o c e n t D l a S z p i t a l a z z z z z z < / M e a s u r e N a m e > < D i s p l a y N a m e > P r o c e n t D l a S z p i t a l a z z z z z z < / D i s p l a y N a m e > < V i s i b l e > F a l s e < / V i s i b l e > < / i t e m > < i t e m > < M e a s u r e N a m e > L i c z b a P o d m i o t � w z z z z < / M e a s u r e N a m e > < D i s p l a y N a m e > L i c z b a P o d m i o t � w z z z z < / D i s p l a y N a m e > < V i s i b l e > F a l s e < / V i s i b l e > < / i t e m > < i t e m > < M e a s u r e N a m e > P r o c e n t D l a S z p i t a l a R a z e m < / M e a s u r e N a m e > < D i s p l a y N a m e > P r o c e n t D l a S z p i t a l a R a z e m < / D i s p l a y N a m e > < V i s i b l e > F a l s e < / V i s i b l e > < / i t e m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7.xml>��< ? x m l   v e r s i o n = " 1 . 0 "   e n c o d i n g = " U T F - 1 6 " ? > < G e m i n i   x m l n s = " h t t p : / / g e m i n i / p i v o t c u s t o m i z a t i o n / 2 f f 7 d 1 9 5 - 9 e a 7 - 4 9 8 a - b a b a - 3 6 1 5 4 1 5 4 8 6 9 a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8.xml>��< ? x m l   v e r s i o n = " 1 . 0 "   e n c o d i n g = " U T F - 1 6 " ? > < G e m i n i   x m l n s = " h t t p : / / g e m i n i / p i v o t c u s t o m i z a t i o n / T a b l e X M L _ T a r y f y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 N o w y P r o d u k t < / s t r i n g > < / k e y > < v a l u e > < i n t > 1 5 8 < / i n t > < / v a l u e > < / i t e m > < i t e m > < k e y > < s t r i n g > N A Z W A < / s t r i n g > < / k e y > < v a l u e > < i n t > 1 0 8 < / i n t > < / v a l u e > < / i t e m > < i t e m > < k e y > < s t r i n g > N F Z . 2 0 2 0 < / s t r i n g > < / k e y > < v a l u e > < i n t > 1 2 1 < / i n t > < / v a l u e > < / i t e m > < i t e m > < k e y > < s t r i n g > W y c e n a < / s t r i n g > < / k e y > < v a l u e > < i n t > 1 1 0 < / i n t > < / v a l u e > < / i t e m > < i t e m > < k e y > < s t r i n g > R o d z a j < / s t r i n g > < / k e y > < v a l u e > < i n t > 1 0 1 < / i n t > < / v a l u e > < / i t e m > < i t e m > < k e y > < s t r i n g > G r u p a < / s t r i n g > < / k e y > < v a l u e > < i n t > 9 7 < / i n t > < / v a l u e > < / i t e m > < / C o l u m n W i d t h s > < C o l u m n D i s p l a y I n d e x > < i t e m > < k e y > < s t r i n g > N o w y P r o d u k t < / s t r i n g > < / k e y > < v a l u e > < i n t > 0 < / i n t > < / v a l u e > < / i t e m > < i t e m > < k e y > < s t r i n g > N A Z W A < / s t r i n g > < / k e y > < v a l u e > < i n t > 1 < / i n t > < / v a l u e > < / i t e m > < i t e m > < k e y > < s t r i n g > N F Z . 2 0 2 0 < / s t r i n g > < / k e y > < v a l u e > < i n t > 4 < / i n t > < / v a l u e > < / i t e m > < i t e m > < k e y > < s t r i n g > W y c e n a < / s t r i n g > < / k e y > < v a l u e > < i n t > 5 < / i n t > < / v a l u e > < / i t e m > < i t e m > < k e y > < s t r i n g > R o d z a j < / s t r i n g > < / k e y > < v a l u e > < i n t > 2 < / i n t > < / v a l u e > < / i t e m > < i t e m > < k e y > < s t r i n g > G r u p a 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89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9.xml>��< ? x m l   v e r s i o n = " 1 . 0 "   e n c o d i n g = " U T F - 1 6 " ? > < G e m i n i   x m l n s = " h t t p : / / g e m i n i / p i v o t c u s t o m i z a t i o n / c a 3 9 6 e c 2 - 1 0 a 6 - 4 9 9 f - a 4 5 b - 1 7 5 8 8 8 b 2 5 1 5 3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0.xml>��< ? x m l   v e r s i o n = " 1 . 0 "   e n c o d i n g = " U T F - 1 6 " ? > < G e m i n i   x m l n s = " h t t p : / / g e m i n i / p i v o t c u s t o m i z a t i o n / 3 c c 9 a e f 0 - 5 9 a c - 4 9 b 3 - 8 6 0 1 - e 6 4 1 2 8 a 9 c 0 6 a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B71CA9BE9FA24458CB46B8D49DBBD47" ma:contentTypeVersion="4" ma:contentTypeDescription="Utwórz nowy dokument." ma:contentTypeScope="" ma:versionID="30c7358765e4dd11202efb19398d0a3f">
  <xsd:schema xmlns:xsd="http://www.w3.org/2001/XMLSchema" xmlns:xs="http://www.w3.org/2001/XMLSchema" xmlns:p="http://schemas.microsoft.com/office/2006/metadata/properties" xmlns:ns2="70bb4eb4-ad37-4877-8ab9-2cae08a9c1c3" targetNamespace="http://schemas.microsoft.com/office/2006/metadata/properties" ma:root="true" ma:fieldsID="6d9f289f2c924e1b75590488a3f169ff" ns2:_="">
    <xsd:import namespace="70bb4eb4-ad37-4877-8ab9-2cae08a9c1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bb4eb4-ad37-4877-8ab9-2cae08a9c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92.xml>��< ? x m l   v e r s i o n = " 1 . 0 "   e n c o d i n g = " U T F - 1 6 " ? > < G e m i n i   x m l n s = " h t t p : / / g e m i n i / p i v o t c u s t o m i z a t i o n / 0 8 c 4 e c 4 4 - c 3 8 0 - 4 2 4 0 - 9 0 b 8 - 9 e f 8 7 0 f e 1 1 4 5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 L i c z b a P o d m i o t � w < / M e a s u r e N a m e > < D i s p l a y N a m e > L i c z b a P o d m i o t � w < / D i s p l a y N a m e > < V i s i b l e > F a l s e < / V i s i b l e > < / i t e m > < i t e m > < M e a s u r e N a m e > P r o c e n t D l a S z p i t a l a R a z e m < / M e a s u r e N a m e > < D i s p l a y N a m e > P r o c e n t D l a S z p i t a l a R a z e m 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3.xml>��< ? x m l   v e r s i o n = " 1 . 0 "   e n c o d i n g = " U T F - 1 6 " ? > < G e m i n i   x m l n s = " h t t p : / / g e m i n i / p i v o t c u s t o m i z a t i o n / c 6 7 d 8 b 0 8 - 0 1 6 d - 4 2 6 0 - 9 9 1 5 - 4 d 4 9 b 0 5 f f 7 c e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4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95.xml>��< ? x m l   v e r s i o n = " 1 . 0 "   e n c o d i n g = " U T F - 1 6 " ? > < G e m i n i   x m l n s = " h t t p : / / g e m i n i / p i v o t c u s t o m i z a t i o n / e 3 5 6 c d b 6 - 0 b 4 2 - 4 f 3 6 - b e 6 9 - 8 5 a 5 7 3 9 d 3 2 c 9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6.xml>��< ? x m l   v e r s i o n = " 1 . 0 "   e n c o d i n g = " U T F - 1 6 " ? > < G e m i n i   x m l n s = " h t t p : / / g e m i n i / p i v o t c u s t o m i z a t i o n / 2 c 0 0 9 7 2 c - f 8 2 b - 4 0 f 2 - a c 4 2 - 7 1 5 1 c 0 3 1 f b 8 4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7.xml>��< ? x m l   v e r s i o n = " 1 . 0 "   e n c o d i n g = " U T F - 1 6 " ? > < G e m i n i   x m l n s = " h t t p : / / g e m i n i / p i v o t c u s t o m i z a t i o n / 0 7 0 3 0 f 6 a - b 9 d e - 4 0 3 0 - 8 a 8 1 - 9 e 9 e e f 7 d 0 b d a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8.xml>��< ? x m l   v e r s i o n = " 1 . 0 "   e n c o d i n g = " U T F - 1 6 " ? > < G e m i n i   x m l n s = " h t t p : / / g e m i n i / p i v o t c u s t o m i z a t i o n / 6 b 4 6 6 b 1 5 - a 7 5 f - 4 5 0 c - a 5 6 2 - c c a 9 d d d 8 a b 1 e " > < C u s t o m C o n t e n t > < ! [ C D A T A [ < ? x m l   v e r s i o n = " 1 . 0 "   e n c o d i n g = " u t f - 1 6 " ? > < S e t t i n g s > < C a l c u l a t e d F i e l d s > < i t e m > < M e a s u r e N a m e > L i c z b a   p o d m i o t � w < / M e a s u r e N a m e > < D i s p l a y N a m e > L i c z b a   p o d m i o t � w < / D i s p l a y N a m e > < V i s i b l e > F a l s e < / V i s i b l e > < / i t e m > < i t e m > < M e a s u r e N a m e > P r o c e n t D l a S z p i t a l a < / M e a s u r e N a m e > < D i s p l a y N a m e > P r o c e n t D l a S z p i t a l a 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9.xml>��< ? x m l   v e r s i o n = " 1 . 0 "   e n c o d i n g = " U T F - 1 6 " ? > < G e m i n i   x m l n s = " h t t p : / / g e m i n i / p i v o t c u s t o m i z a t i o n / 8 b 8 a e 5 f 0 - 4 8 e a - 4 9 e a - b 5 4 0 - 3 d 6 8 3 6 4 5 d f d 5 " > < C u s t o m C o n t e n t > < ! [ C D A T A [ < ? x m l   v e r s i o n = " 1 . 0 "   e n c o d i n g = " u t f - 1 6 " ? > < S e t t i n g s > < C a l c u l a t e d F i e l d s > < i t e m > < M e a s u r e N a m e > P r o c e n t D l a S z p i t a l a < / M e a s u r e N a m e > < D i s p l a y N a m e > P r o c e n t D l a S z p i t a l a < / D i s p l a y N a m e > < V i s i b l e > F a l s e < / V i s i b l e > < / i t e m > < i t e m > < M e a s u r e N a m e > L i c z b a   p o d m i o t � w < / M e a s u r e N a m e > < D i s p l a y N a m e > L i c z b a   p o d m i o t � w 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Props1.xml><?xml version="1.0" encoding="utf-8"?>
<ds:datastoreItem xmlns:ds="http://schemas.openxmlformats.org/officeDocument/2006/customXml" ds:itemID="{41E26D1D-CFB0-4FF0-9642-6041E93BD8CE}">
  <ds:schemaRefs/>
</ds:datastoreItem>
</file>

<file path=customXml/itemProps10.xml><?xml version="1.0" encoding="utf-8"?>
<ds:datastoreItem xmlns:ds="http://schemas.openxmlformats.org/officeDocument/2006/customXml" ds:itemID="{123C1568-50C3-4841-8FEC-EB6CE4E65B3E}">
  <ds:schemaRefs/>
</ds:datastoreItem>
</file>

<file path=customXml/itemProps100.xml><?xml version="1.0" encoding="utf-8"?>
<ds:datastoreItem xmlns:ds="http://schemas.openxmlformats.org/officeDocument/2006/customXml" ds:itemID="{234B7FFB-9DF0-4DF4-9ABC-9E8969811373}">
  <ds:schemaRefs/>
</ds:datastoreItem>
</file>

<file path=customXml/itemProps101.xml><?xml version="1.0" encoding="utf-8"?>
<ds:datastoreItem xmlns:ds="http://schemas.openxmlformats.org/officeDocument/2006/customXml" ds:itemID="{43D89AE1-2887-45B5-908D-724094035882}">
  <ds:schemaRefs/>
</ds:datastoreItem>
</file>

<file path=customXml/itemProps102.xml><?xml version="1.0" encoding="utf-8"?>
<ds:datastoreItem xmlns:ds="http://schemas.openxmlformats.org/officeDocument/2006/customXml" ds:itemID="{AC85E9CF-372B-4CD2-9A41-9AA6468EAF1C}">
  <ds:schemaRefs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70bb4eb4-ad37-4877-8ab9-2cae08a9c1c3"/>
    <ds:schemaRef ds:uri="http://schemas.microsoft.com/office/2006/metadata/properties"/>
    <ds:schemaRef ds:uri="http://www.w3.org/XML/1998/namespace"/>
  </ds:schemaRefs>
</ds:datastoreItem>
</file>

<file path=customXml/itemProps103.xml><?xml version="1.0" encoding="utf-8"?>
<ds:datastoreItem xmlns:ds="http://schemas.openxmlformats.org/officeDocument/2006/customXml" ds:itemID="{19A6D24B-02CD-428C-9AEE-C2B111F9E221}">
  <ds:schemaRefs/>
</ds:datastoreItem>
</file>

<file path=customXml/itemProps104.xml><?xml version="1.0" encoding="utf-8"?>
<ds:datastoreItem xmlns:ds="http://schemas.openxmlformats.org/officeDocument/2006/customXml" ds:itemID="{9AAE4382-F1A6-4BE8-BE48-A0F2CBD917B7}">
  <ds:schemaRefs/>
</ds:datastoreItem>
</file>

<file path=customXml/itemProps105.xml><?xml version="1.0" encoding="utf-8"?>
<ds:datastoreItem xmlns:ds="http://schemas.openxmlformats.org/officeDocument/2006/customXml" ds:itemID="{82AC4530-E96F-47A8-8CB2-43B1CEEA0CE2}">
  <ds:schemaRefs/>
</ds:datastoreItem>
</file>

<file path=customXml/itemProps106.xml><?xml version="1.0" encoding="utf-8"?>
<ds:datastoreItem xmlns:ds="http://schemas.openxmlformats.org/officeDocument/2006/customXml" ds:itemID="{4450EF8B-3FDC-45ED-82A1-FDDEA3F48AFA}">
  <ds:schemaRefs>
    <ds:schemaRef ds:uri="http://gemini/pivotcustomization/ShowImplicitMeasures"/>
  </ds:schemaRefs>
</ds:datastoreItem>
</file>

<file path=customXml/itemProps107.xml><?xml version="1.0" encoding="utf-8"?>
<ds:datastoreItem xmlns:ds="http://schemas.openxmlformats.org/officeDocument/2006/customXml" ds:itemID="{BD972229-E6D1-4EFF-ABEE-4B4E235685AF}">
  <ds:schemaRefs/>
</ds:datastoreItem>
</file>

<file path=customXml/itemProps11.xml><?xml version="1.0" encoding="utf-8"?>
<ds:datastoreItem xmlns:ds="http://schemas.openxmlformats.org/officeDocument/2006/customXml" ds:itemID="{A272E1AD-EC83-4D2F-BF4D-1A828116AE4B}">
  <ds:schemaRefs/>
</ds:datastoreItem>
</file>

<file path=customXml/itemProps12.xml><?xml version="1.0" encoding="utf-8"?>
<ds:datastoreItem xmlns:ds="http://schemas.openxmlformats.org/officeDocument/2006/customXml" ds:itemID="{F4AF7F7E-AD10-421E-BFDC-6A30F60B11D0}">
  <ds:schemaRefs/>
</ds:datastoreItem>
</file>

<file path=customXml/itemProps13.xml><?xml version="1.0" encoding="utf-8"?>
<ds:datastoreItem xmlns:ds="http://schemas.openxmlformats.org/officeDocument/2006/customXml" ds:itemID="{4373603A-C46F-4EAE-8405-8E4FA775DE1A}">
  <ds:schemaRefs>
    <ds:schemaRef ds:uri="http://gemini/pivotcustomization/TableXML_SWD5_aa59231c-d709-409c-b440-fe9a7b1a9350"/>
  </ds:schemaRefs>
</ds:datastoreItem>
</file>

<file path=customXml/itemProps14.xml><?xml version="1.0" encoding="utf-8"?>
<ds:datastoreItem xmlns:ds="http://schemas.openxmlformats.org/officeDocument/2006/customXml" ds:itemID="{D23104BF-7A6E-4B80-A1E9-9233CC49C538}">
  <ds:schemaRefs/>
</ds:datastoreItem>
</file>

<file path=customXml/itemProps15.xml><?xml version="1.0" encoding="utf-8"?>
<ds:datastoreItem xmlns:ds="http://schemas.openxmlformats.org/officeDocument/2006/customXml" ds:itemID="{2F556DD8-F4B3-4EBC-89C9-D602D5FDF79C}">
  <ds:schemaRefs/>
</ds:datastoreItem>
</file>

<file path=customXml/itemProps16.xml><?xml version="1.0" encoding="utf-8"?>
<ds:datastoreItem xmlns:ds="http://schemas.openxmlformats.org/officeDocument/2006/customXml" ds:itemID="{5908DC51-5227-43C6-933C-984399C98B05}">
  <ds:schemaRefs/>
</ds:datastoreItem>
</file>

<file path=customXml/itemProps17.xml><?xml version="1.0" encoding="utf-8"?>
<ds:datastoreItem xmlns:ds="http://schemas.openxmlformats.org/officeDocument/2006/customXml" ds:itemID="{CD91412B-DAAA-4F8B-A3BC-3041A40F52D2}">
  <ds:schemaRefs/>
</ds:datastoreItem>
</file>

<file path=customXml/itemProps18.xml><?xml version="1.0" encoding="utf-8"?>
<ds:datastoreItem xmlns:ds="http://schemas.openxmlformats.org/officeDocument/2006/customXml" ds:itemID="{F3DED04D-8590-4070-85B6-AA3A31ACE3E0}">
  <ds:schemaRefs/>
</ds:datastoreItem>
</file>

<file path=customXml/itemProps19.xml><?xml version="1.0" encoding="utf-8"?>
<ds:datastoreItem xmlns:ds="http://schemas.openxmlformats.org/officeDocument/2006/customXml" ds:itemID="{0AB8C1C9-C905-4B5D-AE42-AF15041DC78B}">
  <ds:schemaRefs/>
</ds:datastoreItem>
</file>

<file path=customXml/itemProps2.xml><?xml version="1.0" encoding="utf-8"?>
<ds:datastoreItem xmlns:ds="http://schemas.openxmlformats.org/officeDocument/2006/customXml" ds:itemID="{E9427DCB-6E57-41A3-81EA-B14BBBBEC6FB}">
  <ds:schemaRefs>
    <ds:schemaRef ds:uri="http://gemini/pivotcustomization/LinkedTableUpdateMode"/>
  </ds:schemaRefs>
</ds:datastoreItem>
</file>

<file path=customXml/itemProps20.xml><?xml version="1.0" encoding="utf-8"?>
<ds:datastoreItem xmlns:ds="http://schemas.openxmlformats.org/officeDocument/2006/customXml" ds:itemID="{00369E1B-F9C0-421F-A45C-C26F6A49AF48}">
  <ds:schemaRefs/>
</ds:datastoreItem>
</file>

<file path=customXml/itemProps21.xml><?xml version="1.0" encoding="utf-8"?>
<ds:datastoreItem xmlns:ds="http://schemas.openxmlformats.org/officeDocument/2006/customXml" ds:itemID="{00D8128E-6679-46DF-B31C-29AC0E1A6D3C}">
  <ds:schemaRefs>
    <ds:schemaRef ds:uri="http://schemas.microsoft.com/DataMashup"/>
  </ds:schemaRefs>
</ds:datastoreItem>
</file>

<file path=customXml/itemProps22.xml><?xml version="1.0" encoding="utf-8"?>
<ds:datastoreItem xmlns:ds="http://schemas.openxmlformats.org/officeDocument/2006/customXml" ds:itemID="{AC082C7B-75B4-4432-BA73-ECED12FF024A}">
  <ds:schemaRefs/>
</ds:datastoreItem>
</file>

<file path=customXml/itemProps23.xml><?xml version="1.0" encoding="utf-8"?>
<ds:datastoreItem xmlns:ds="http://schemas.openxmlformats.org/officeDocument/2006/customXml" ds:itemID="{9D4711BB-E41F-455B-B349-F4CA09B9F814}">
  <ds:schemaRefs/>
</ds:datastoreItem>
</file>

<file path=customXml/itemProps24.xml><?xml version="1.0" encoding="utf-8"?>
<ds:datastoreItem xmlns:ds="http://schemas.openxmlformats.org/officeDocument/2006/customXml" ds:itemID="{AE1311C9-CE41-4561-8CF1-038C8BEA2501}">
  <ds:schemaRefs/>
</ds:datastoreItem>
</file>

<file path=customXml/itemProps25.xml><?xml version="1.0" encoding="utf-8"?>
<ds:datastoreItem xmlns:ds="http://schemas.openxmlformats.org/officeDocument/2006/customXml" ds:itemID="{65FB3338-5E86-435C-8EC4-49177E812D22}">
  <ds:schemaRefs/>
</ds:datastoreItem>
</file>

<file path=customXml/itemProps26.xml><?xml version="1.0" encoding="utf-8"?>
<ds:datastoreItem xmlns:ds="http://schemas.openxmlformats.org/officeDocument/2006/customXml" ds:itemID="{5EAEC509-BBC7-48CF-A99F-B9764E85FB4E}">
  <ds:schemaRefs/>
</ds:datastoreItem>
</file>

<file path=customXml/itemProps27.xml><?xml version="1.0" encoding="utf-8"?>
<ds:datastoreItem xmlns:ds="http://schemas.openxmlformats.org/officeDocument/2006/customXml" ds:itemID="{EDB08926-5C46-4313-8C2E-BCE2830CE41D}">
  <ds:schemaRefs/>
</ds:datastoreItem>
</file>

<file path=customXml/itemProps28.xml><?xml version="1.0" encoding="utf-8"?>
<ds:datastoreItem xmlns:ds="http://schemas.openxmlformats.org/officeDocument/2006/customXml" ds:itemID="{14D64387-AA0A-4472-8673-8514FFA3BE5E}">
  <ds:schemaRefs/>
</ds:datastoreItem>
</file>

<file path=customXml/itemProps29.xml><?xml version="1.0" encoding="utf-8"?>
<ds:datastoreItem xmlns:ds="http://schemas.openxmlformats.org/officeDocument/2006/customXml" ds:itemID="{280BFBB7-F97F-465E-9921-8BABF0AA4840}">
  <ds:schemaRefs/>
</ds:datastoreItem>
</file>

<file path=customXml/itemProps3.xml><?xml version="1.0" encoding="utf-8"?>
<ds:datastoreItem xmlns:ds="http://schemas.openxmlformats.org/officeDocument/2006/customXml" ds:itemID="{0461F899-0269-4D8A-B0BA-72440C0C376C}">
  <ds:schemaRefs/>
</ds:datastoreItem>
</file>

<file path=customXml/itemProps30.xml><?xml version="1.0" encoding="utf-8"?>
<ds:datastoreItem xmlns:ds="http://schemas.openxmlformats.org/officeDocument/2006/customXml" ds:itemID="{7EEC1FD2-CF79-4CDA-AB88-2BA179B01820}">
  <ds:schemaRefs/>
</ds:datastoreItem>
</file>

<file path=customXml/itemProps31.xml><?xml version="1.0" encoding="utf-8"?>
<ds:datastoreItem xmlns:ds="http://schemas.openxmlformats.org/officeDocument/2006/customXml" ds:itemID="{2919ED57-F7B6-4A2D-BBFC-1E4370D5D644}">
  <ds:schemaRefs/>
</ds:datastoreItem>
</file>

<file path=customXml/itemProps32.xml><?xml version="1.0" encoding="utf-8"?>
<ds:datastoreItem xmlns:ds="http://schemas.openxmlformats.org/officeDocument/2006/customXml" ds:itemID="{1B82203F-4B43-4F76-92A4-7B571F1B4726}">
  <ds:schemaRefs/>
</ds:datastoreItem>
</file>

<file path=customXml/itemProps33.xml><?xml version="1.0" encoding="utf-8"?>
<ds:datastoreItem xmlns:ds="http://schemas.openxmlformats.org/officeDocument/2006/customXml" ds:itemID="{4156FFE8-56B1-49DD-B6AA-49848E386B88}">
  <ds:schemaRefs/>
</ds:datastoreItem>
</file>

<file path=customXml/itemProps34.xml><?xml version="1.0" encoding="utf-8"?>
<ds:datastoreItem xmlns:ds="http://schemas.openxmlformats.org/officeDocument/2006/customXml" ds:itemID="{F0606395-24E5-46D3-80ED-B84A1732E275}">
  <ds:schemaRefs/>
</ds:datastoreItem>
</file>

<file path=customXml/itemProps35.xml><?xml version="1.0" encoding="utf-8"?>
<ds:datastoreItem xmlns:ds="http://schemas.openxmlformats.org/officeDocument/2006/customXml" ds:itemID="{D860CA00-1051-40C2-A727-737F1170B580}">
  <ds:schemaRefs/>
</ds:datastoreItem>
</file>

<file path=customXml/itemProps36.xml><?xml version="1.0" encoding="utf-8"?>
<ds:datastoreItem xmlns:ds="http://schemas.openxmlformats.org/officeDocument/2006/customXml" ds:itemID="{6FB88DB9-46EB-4417-B6ED-C56E3BA00B68}">
  <ds:schemaRefs/>
</ds:datastoreItem>
</file>

<file path=customXml/itemProps37.xml><?xml version="1.0" encoding="utf-8"?>
<ds:datastoreItem xmlns:ds="http://schemas.openxmlformats.org/officeDocument/2006/customXml" ds:itemID="{58FFE91F-3747-4CC1-9CA2-75D27A90AAEA}">
  <ds:schemaRefs/>
</ds:datastoreItem>
</file>

<file path=customXml/itemProps38.xml><?xml version="1.0" encoding="utf-8"?>
<ds:datastoreItem xmlns:ds="http://schemas.openxmlformats.org/officeDocument/2006/customXml" ds:itemID="{041C029F-5324-4AB7-AD41-7177E6553CC2}">
  <ds:schemaRefs/>
</ds:datastoreItem>
</file>

<file path=customXml/itemProps39.xml><?xml version="1.0" encoding="utf-8"?>
<ds:datastoreItem xmlns:ds="http://schemas.openxmlformats.org/officeDocument/2006/customXml" ds:itemID="{CA20C2ED-81C1-4AC9-A637-3C386F4CB78F}">
  <ds:schemaRefs>
    <ds:schemaRef ds:uri="http://gemini/pivotcustomization/ManualCalcMode"/>
  </ds:schemaRefs>
</ds:datastoreItem>
</file>

<file path=customXml/itemProps4.xml><?xml version="1.0" encoding="utf-8"?>
<ds:datastoreItem xmlns:ds="http://schemas.openxmlformats.org/officeDocument/2006/customXml" ds:itemID="{0F556E83-4E8B-40F7-8EE9-6A4E2E9E9964}">
  <ds:schemaRefs/>
</ds:datastoreItem>
</file>

<file path=customXml/itemProps40.xml><?xml version="1.0" encoding="utf-8"?>
<ds:datastoreItem xmlns:ds="http://schemas.openxmlformats.org/officeDocument/2006/customXml" ds:itemID="{BB8BA726-D38E-4563-A3CD-92C5DE795508}">
  <ds:schemaRefs/>
</ds:datastoreItem>
</file>

<file path=customXml/itemProps41.xml><?xml version="1.0" encoding="utf-8"?>
<ds:datastoreItem xmlns:ds="http://schemas.openxmlformats.org/officeDocument/2006/customXml" ds:itemID="{7459F009-1DA9-4316-940D-D4F7213317CD}">
  <ds:schemaRefs/>
</ds:datastoreItem>
</file>

<file path=customXml/itemProps42.xml><?xml version="1.0" encoding="utf-8"?>
<ds:datastoreItem xmlns:ds="http://schemas.openxmlformats.org/officeDocument/2006/customXml" ds:itemID="{CC10C55B-85E1-4ACD-8713-A8E002B6E94F}">
  <ds:schemaRefs/>
</ds:datastoreItem>
</file>

<file path=customXml/itemProps43.xml><?xml version="1.0" encoding="utf-8"?>
<ds:datastoreItem xmlns:ds="http://schemas.openxmlformats.org/officeDocument/2006/customXml" ds:itemID="{33A053F5-79C6-4F1D-AEFE-747D412B89F2}">
  <ds:schemaRefs/>
</ds:datastoreItem>
</file>

<file path=customXml/itemProps44.xml><?xml version="1.0" encoding="utf-8"?>
<ds:datastoreItem xmlns:ds="http://schemas.openxmlformats.org/officeDocument/2006/customXml" ds:itemID="{044BDB2D-E8FB-45AE-BCD5-0413426CB24B}">
  <ds:schemaRefs/>
</ds:datastoreItem>
</file>

<file path=customXml/itemProps45.xml><?xml version="1.0" encoding="utf-8"?>
<ds:datastoreItem xmlns:ds="http://schemas.openxmlformats.org/officeDocument/2006/customXml" ds:itemID="{0AC963DE-4969-4FF7-B404-504A240AD7B1}">
  <ds:schemaRefs/>
</ds:datastoreItem>
</file>

<file path=customXml/itemProps46.xml><?xml version="1.0" encoding="utf-8"?>
<ds:datastoreItem xmlns:ds="http://schemas.openxmlformats.org/officeDocument/2006/customXml" ds:itemID="{4F7727A8-5CE0-4D75-8EA9-1D7C6AB12814}">
  <ds:schemaRefs/>
</ds:datastoreItem>
</file>

<file path=customXml/itemProps47.xml><?xml version="1.0" encoding="utf-8"?>
<ds:datastoreItem xmlns:ds="http://schemas.openxmlformats.org/officeDocument/2006/customXml" ds:itemID="{EA1B1B3B-00C2-46F4-85C1-A314AF61F14C}">
  <ds:schemaRefs>
    <ds:schemaRef ds:uri="http://gemini/pivotcustomization/ShowHidden"/>
  </ds:schemaRefs>
</ds:datastoreItem>
</file>

<file path=customXml/itemProps48.xml><?xml version="1.0" encoding="utf-8"?>
<ds:datastoreItem xmlns:ds="http://schemas.openxmlformats.org/officeDocument/2006/customXml" ds:itemID="{F8FD5197-E67C-4DDE-8F8A-A35FE664D5BE}">
  <ds:schemaRefs/>
</ds:datastoreItem>
</file>

<file path=customXml/itemProps49.xml><?xml version="1.0" encoding="utf-8"?>
<ds:datastoreItem xmlns:ds="http://schemas.openxmlformats.org/officeDocument/2006/customXml" ds:itemID="{40264771-DB88-43D1-934A-3EB16ACC56A0}">
  <ds:schemaRefs/>
</ds:datastoreItem>
</file>

<file path=customXml/itemProps5.xml><?xml version="1.0" encoding="utf-8"?>
<ds:datastoreItem xmlns:ds="http://schemas.openxmlformats.org/officeDocument/2006/customXml" ds:itemID="{8F2E39D7-B9A7-4EA4-A338-747B12FBF343}">
  <ds:schemaRefs/>
</ds:datastoreItem>
</file>

<file path=customXml/itemProps50.xml><?xml version="1.0" encoding="utf-8"?>
<ds:datastoreItem xmlns:ds="http://schemas.openxmlformats.org/officeDocument/2006/customXml" ds:itemID="{8233F98E-3125-4051-AD97-55610C07D47F}">
  <ds:schemaRefs/>
</ds:datastoreItem>
</file>

<file path=customXml/itemProps51.xml><?xml version="1.0" encoding="utf-8"?>
<ds:datastoreItem xmlns:ds="http://schemas.openxmlformats.org/officeDocument/2006/customXml" ds:itemID="{A0EAF6E6-3662-42D2-8A51-9061DBE05633}">
  <ds:schemaRefs/>
</ds:datastoreItem>
</file>

<file path=customXml/itemProps52.xml><?xml version="1.0" encoding="utf-8"?>
<ds:datastoreItem xmlns:ds="http://schemas.openxmlformats.org/officeDocument/2006/customXml" ds:itemID="{D282FCBC-D77F-4B8B-A686-EB8D65793A3E}">
  <ds:schemaRefs/>
</ds:datastoreItem>
</file>

<file path=customXml/itemProps53.xml><?xml version="1.0" encoding="utf-8"?>
<ds:datastoreItem xmlns:ds="http://schemas.openxmlformats.org/officeDocument/2006/customXml" ds:itemID="{83922CA5-A94F-4A57-90FC-C382F3F736B4}">
  <ds:schemaRefs/>
</ds:datastoreItem>
</file>

<file path=customXml/itemProps54.xml><?xml version="1.0" encoding="utf-8"?>
<ds:datastoreItem xmlns:ds="http://schemas.openxmlformats.org/officeDocument/2006/customXml" ds:itemID="{BD67451F-5A46-4795-9B0D-7511A2D376B1}">
  <ds:schemaRefs/>
</ds:datastoreItem>
</file>

<file path=customXml/itemProps55.xml><?xml version="1.0" encoding="utf-8"?>
<ds:datastoreItem xmlns:ds="http://schemas.openxmlformats.org/officeDocument/2006/customXml" ds:itemID="{FCF8BE62-BCB3-441D-AD88-6503E4C24037}">
  <ds:schemaRefs>
    <ds:schemaRef ds:uri="http://schemas.microsoft.com/sharepoint/v3/contenttype/forms"/>
  </ds:schemaRefs>
</ds:datastoreItem>
</file>

<file path=customXml/itemProps56.xml><?xml version="1.0" encoding="utf-8"?>
<ds:datastoreItem xmlns:ds="http://schemas.openxmlformats.org/officeDocument/2006/customXml" ds:itemID="{30E46143-BACB-4B74-978B-37E25E39C39C}">
  <ds:schemaRefs/>
</ds:datastoreItem>
</file>

<file path=customXml/itemProps57.xml><?xml version="1.0" encoding="utf-8"?>
<ds:datastoreItem xmlns:ds="http://schemas.openxmlformats.org/officeDocument/2006/customXml" ds:itemID="{80179F9C-6D34-43C2-92E5-2E88CF6F8A9C}">
  <ds:schemaRefs/>
</ds:datastoreItem>
</file>

<file path=customXml/itemProps58.xml><?xml version="1.0" encoding="utf-8"?>
<ds:datastoreItem xmlns:ds="http://schemas.openxmlformats.org/officeDocument/2006/customXml" ds:itemID="{D0A00EB1-EE23-42F2-8D7B-2D6738D74CED}">
  <ds:schemaRefs/>
</ds:datastoreItem>
</file>

<file path=customXml/itemProps59.xml><?xml version="1.0" encoding="utf-8"?>
<ds:datastoreItem xmlns:ds="http://schemas.openxmlformats.org/officeDocument/2006/customXml" ds:itemID="{6623ECDA-5A37-4231-BB44-718076201B9E}">
  <ds:schemaRefs/>
</ds:datastoreItem>
</file>

<file path=customXml/itemProps6.xml><?xml version="1.0" encoding="utf-8"?>
<ds:datastoreItem xmlns:ds="http://schemas.openxmlformats.org/officeDocument/2006/customXml" ds:itemID="{EF0A4DC4-E06B-4A87-A2A0-32FB8A5706FD}">
  <ds:schemaRefs/>
</ds:datastoreItem>
</file>

<file path=customXml/itemProps60.xml><?xml version="1.0" encoding="utf-8"?>
<ds:datastoreItem xmlns:ds="http://schemas.openxmlformats.org/officeDocument/2006/customXml" ds:itemID="{6665A7F4-23C0-40B6-93B5-3F5222F5F308}">
  <ds:schemaRefs/>
</ds:datastoreItem>
</file>

<file path=customXml/itemProps61.xml><?xml version="1.0" encoding="utf-8"?>
<ds:datastoreItem xmlns:ds="http://schemas.openxmlformats.org/officeDocument/2006/customXml" ds:itemID="{10E8FBD3-FB3D-4A71-B6A1-CEC35B1311D0}">
  <ds:schemaRefs/>
</ds:datastoreItem>
</file>

<file path=customXml/itemProps62.xml><?xml version="1.0" encoding="utf-8"?>
<ds:datastoreItem xmlns:ds="http://schemas.openxmlformats.org/officeDocument/2006/customXml" ds:itemID="{A381F4AE-27C8-4A72-9281-56164BC795F6}">
  <ds:schemaRefs/>
</ds:datastoreItem>
</file>

<file path=customXml/itemProps63.xml><?xml version="1.0" encoding="utf-8"?>
<ds:datastoreItem xmlns:ds="http://schemas.openxmlformats.org/officeDocument/2006/customXml" ds:itemID="{D0BF6A23-42F0-4B07-8A68-3EF3223EA552}">
  <ds:schemaRefs/>
</ds:datastoreItem>
</file>

<file path=customXml/itemProps64.xml><?xml version="1.0" encoding="utf-8"?>
<ds:datastoreItem xmlns:ds="http://schemas.openxmlformats.org/officeDocument/2006/customXml" ds:itemID="{1EBA3D31-E3C4-48C8-A51A-7A0E7E1AB5C0}">
  <ds:schemaRefs/>
</ds:datastoreItem>
</file>

<file path=customXml/itemProps65.xml><?xml version="1.0" encoding="utf-8"?>
<ds:datastoreItem xmlns:ds="http://schemas.openxmlformats.org/officeDocument/2006/customXml" ds:itemID="{14014CD3-82A6-4C07-9594-E1517A83EC8A}">
  <ds:schemaRefs/>
</ds:datastoreItem>
</file>

<file path=customXml/itemProps66.xml><?xml version="1.0" encoding="utf-8"?>
<ds:datastoreItem xmlns:ds="http://schemas.openxmlformats.org/officeDocument/2006/customXml" ds:itemID="{87D70759-B024-45BB-BEC6-D1B4520652A9}">
  <ds:schemaRefs/>
</ds:datastoreItem>
</file>

<file path=customXml/itemProps67.xml><?xml version="1.0" encoding="utf-8"?>
<ds:datastoreItem xmlns:ds="http://schemas.openxmlformats.org/officeDocument/2006/customXml" ds:itemID="{81CBDEE4-F282-4EEF-9F0E-59D1264F312B}">
  <ds:schemaRefs/>
</ds:datastoreItem>
</file>

<file path=customXml/itemProps68.xml><?xml version="1.0" encoding="utf-8"?>
<ds:datastoreItem xmlns:ds="http://schemas.openxmlformats.org/officeDocument/2006/customXml" ds:itemID="{CB475B1E-E1F1-43B7-89FB-2AC1212EF516}">
  <ds:schemaRefs/>
</ds:datastoreItem>
</file>

<file path=customXml/itemProps69.xml><?xml version="1.0" encoding="utf-8"?>
<ds:datastoreItem xmlns:ds="http://schemas.openxmlformats.org/officeDocument/2006/customXml" ds:itemID="{9A56C5F8-6800-45D4-A61A-7E4A5E3CA371}">
  <ds:schemaRefs/>
</ds:datastoreItem>
</file>

<file path=customXml/itemProps7.xml><?xml version="1.0" encoding="utf-8"?>
<ds:datastoreItem xmlns:ds="http://schemas.openxmlformats.org/officeDocument/2006/customXml" ds:itemID="{C9E44BBA-5170-488F-B458-B8B0DCBBBA7F}">
  <ds:schemaRefs/>
</ds:datastoreItem>
</file>

<file path=customXml/itemProps70.xml><?xml version="1.0" encoding="utf-8"?>
<ds:datastoreItem xmlns:ds="http://schemas.openxmlformats.org/officeDocument/2006/customXml" ds:itemID="{38193415-2990-4547-8DAF-9CEA193A11D5}">
  <ds:schemaRefs/>
</ds:datastoreItem>
</file>

<file path=customXml/itemProps71.xml><?xml version="1.0" encoding="utf-8"?>
<ds:datastoreItem xmlns:ds="http://schemas.openxmlformats.org/officeDocument/2006/customXml" ds:itemID="{4DA68392-27D8-424B-8532-96EBF3204A2A}">
  <ds:schemaRefs/>
</ds:datastoreItem>
</file>

<file path=customXml/itemProps72.xml><?xml version="1.0" encoding="utf-8"?>
<ds:datastoreItem xmlns:ds="http://schemas.openxmlformats.org/officeDocument/2006/customXml" ds:itemID="{77F5E2A8-F150-4F9E-88C0-762BE14924B5}">
  <ds:schemaRefs/>
</ds:datastoreItem>
</file>

<file path=customXml/itemProps73.xml><?xml version="1.0" encoding="utf-8"?>
<ds:datastoreItem xmlns:ds="http://schemas.openxmlformats.org/officeDocument/2006/customXml" ds:itemID="{AD9B55A5-168F-4E29-B46C-31869CD53550}">
  <ds:schemaRefs/>
</ds:datastoreItem>
</file>

<file path=customXml/itemProps74.xml><?xml version="1.0" encoding="utf-8"?>
<ds:datastoreItem xmlns:ds="http://schemas.openxmlformats.org/officeDocument/2006/customXml" ds:itemID="{1B245FCC-95DF-4A6B-9016-7863D79FBCDA}">
  <ds:schemaRefs/>
</ds:datastoreItem>
</file>

<file path=customXml/itemProps75.xml><?xml version="1.0" encoding="utf-8"?>
<ds:datastoreItem xmlns:ds="http://schemas.openxmlformats.org/officeDocument/2006/customXml" ds:itemID="{671E6866-C533-41C7-92F8-4FF21D46CA67}">
  <ds:schemaRefs/>
</ds:datastoreItem>
</file>

<file path=customXml/itemProps76.xml><?xml version="1.0" encoding="utf-8"?>
<ds:datastoreItem xmlns:ds="http://schemas.openxmlformats.org/officeDocument/2006/customXml" ds:itemID="{1A8851CC-6992-4C24-9093-4A562A232883}">
  <ds:schemaRefs/>
</ds:datastoreItem>
</file>

<file path=customXml/itemProps77.xml><?xml version="1.0" encoding="utf-8"?>
<ds:datastoreItem xmlns:ds="http://schemas.openxmlformats.org/officeDocument/2006/customXml" ds:itemID="{E54B8AE1-7A6E-4C33-A157-0EB58E085159}">
  <ds:schemaRefs/>
</ds:datastoreItem>
</file>

<file path=customXml/itemProps78.xml><?xml version="1.0" encoding="utf-8"?>
<ds:datastoreItem xmlns:ds="http://schemas.openxmlformats.org/officeDocument/2006/customXml" ds:itemID="{578F2CC8-2876-45F5-94C7-B99C776FA64F}">
  <ds:schemaRefs/>
</ds:datastoreItem>
</file>

<file path=customXml/itemProps79.xml><?xml version="1.0" encoding="utf-8"?>
<ds:datastoreItem xmlns:ds="http://schemas.openxmlformats.org/officeDocument/2006/customXml" ds:itemID="{3FB1CCF3-E3D0-4B63-A0E5-929E59A1F55C}">
  <ds:schemaRefs/>
</ds:datastoreItem>
</file>

<file path=customXml/itemProps8.xml><?xml version="1.0" encoding="utf-8"?>
<ds:datastoreItem xmlns:ds="http://schemas.openxmlformats.org/officeDocument/2006/customXml" ds:itemID="{56BA94C1-7B88-4194-BA8F-7371BABF404D}">
  <ds:schemaRefs/>
</ds:datastoreItem>
</file>

<file path=customXml/itemProps80.xml><?xml version="1.0" encoding="utf-8"?>
<ds:datastoreItem xmlns:ds="http://schemas.openxmlformats.org/officeDocument/2006/customXml" ds:itemID="{61F2CEE1-CDDD-4AEC-95F2-E80BC4D3C3EF}">
  <ds:schemaRefs/>
</ds:datastoreItem>
</file>

<file path=customXml/itemProps81.xml><?xml version="1.0" encoding="utf-8"?>
<ds:datastoreItem xmlns:ds="http://schemas.openxmlformats.org/officeDocument/2006/customXml" ds:itemID="{FB1395B6-DF85-4672-A286-ED07C3A0FDDC}">
  <ds:schemaRefs/>
</ds:datastoreItem>
</file>

<file path=customXml/itemProps82.xml><?xml version="1.0" encoding="utf-8"?>
<ds:datastoreItem xmlns:ds="http://schemas.openxmlformats.org/officeDocument/2006/customXml" ds:itemID="{CCC1F327-06FF-4E71-A1EF-FE4BB23812ED}">
  <ds:schemaRefs/>
</ds:datastoreItem>
</file>

<file path=customXml/itemProps83.xml><?xml version="1.0" encoding="utf-8"?>
<ds:datastoreItem xmlns:ds="http://schemas.openxmlformats.org/officeDocument/2006/customXml" ds:itemID="{2B79D425-D075-4BBE-925C-492AFE0F67E1}">
  <ds:schemaRefs/>
</ds:datastoreItem>
</file>

<file path=customXml/itemProps84.xml><?xml version="1.0" encoding="utf-8"?>
<ds:datastoreItem xmlns:ds="http://schemas.openxmlformats.org/officeDocument/2006/customXml" ds:itemID="{B176C811-1162-45D5-A748-424172BCA671}">
  <ds:schemaRefs/>
</ds:datastoreItem>
</file>

<file path=customXml/itemProps85.xml><?xml version="1.0" encoding="utf-8"?>
<ds:datastoreItem xmlns:ds="http://schemas.openxmlformats.org/officeDocument/2006/customXml" ds:itemID="{527399BC-E818-4967-B40B-3DA0EA2BD730}">
  <ds:schemaRefs/>
</ds:datastoreItem>
</file>

<file path=customXml/itemProps86.xml><?xml version="1.0" encoding="utf-8"?>
<ds:datastoreItem xmlns:ds="http://schemas.openxmlformats.org/officeDocument/2006/customXml" ds:itemID="{24683902-EC64-4131-B913-CEF00C517D6F}">
  <ds:schemaRefs/>
</ds:datastoreItem>
</file>

<file path=customXml/itemProps87.xml><?xml version="1.0" encoding="utf-8"?>
<ds:datastoreItem xmlns:ds="http://schemas.openxmlformats.org/officeDocument/2006/customXml" ds:itemID="{A5641A46-E1B0-4FB0-A506-06C5CDE5D471}">
  <ds:schemaRefs/>
</ds:datastoreItem>
</file>

<file path=customXml/itemProps88.xml><?xml version="1.0" encoding="utf-8"?>
<ds:datastoreItem xmlns:ds="http://schemas.openxmlformats.org/officeDocument/2006/customXml" ds:itemID="{E484956D-3E53-435B-8605-38CF4F8A4127}">
  <ds:schemaRefs>
    <ds:schemaRef ds:uri="http://gemini/pivotcustomization/TableXML_Taryfy"/>
  </ds:schemaRefs>
</ds:datastoreItem>
</file>

<file path=customXml/itemProps89.xml><?xml version="1.0" encoding="utf-8"?>
<ds:datastoreItem xmlns:ds="http://schemas.openxmlformats.org/officeDocument/2006/customXml" ds:itemID="{F86B38D4-9214-4497-9A63-C8079E5ABF9B}">
  <ds:schemaRefs/>
</ds:datastoreItem>
</file>

<file path=customXml/itemProps9.xml><?xml version="1.0" encoding="utf-8"?>
<ds:datastoreItem xmlns:ds="http://schemas.openxmlformats.org/officeDocument/2006/customXml" ds:itemID="{A915C72C-74CF-4BDB-9CCB-CBA5E472B884}">
  <ds:schemaRefs/>
</ds:datastoreItem>
</file>

<file path=customXml/itemProps90.xml><?xml version="1.0" encoding="utf-8"?>
<ds:datastoreItem xmlns:ds="http://schemas.openxmlformats.org/officeDocument/2006/customXml" ds:itemID="{9524AE14-1625-416D-A9C5-E055EDA71AB4}">
  <ds:schemaRefs/>
</ds:datastoreItem>
</file>

<file path=customXml/itemProps91.xml><?xml version="1.0" encoding="utf-8"?>
<ds:datastoreItem xmlns:ds="http://schemas.openxmlformats.org/officeDocument/2006/customXml" ds:itemID="{0014BBD3-64B5-4EA6-972E-5F51EECAB4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bb4eb4-ad37-4877-8ab9-2cae08a9c1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92.xml><?xml version="1.0" encoding="utf-8"?>
<ds:datastoreItem xmlns:ds="http://schemas.openxmlformats.org/officeDocument/2006/customXml" ds:itemID="{28F1404C-4F50-4CB7-A25D-087D3B17318C}">
  <ds:schemaRefs/>
</ds:datastoreItem>
</file>

<file path=customXml/itemProps93.xml><?xml version="1.0" encoding="utf-8"?>
<ds:datastoreItem xmlns:ds="http://schemas.openxmlformats.org/officeDocument/2006/customXml" ds:itemID="{EBA666C3-91D6-498F-A843-849578D89B0E}">
  <ds:schemaRefs/>
</ds:datastoreItem>
</file>

<file path=customXml/itemProps94.xml><?xml version="1.0" encoding="utf-8"?>
<ds:datastoreItem xmlns:ds="http://schemas.openxmlformats.org/officeDocument/2006/customXml" ds:itemID="{804C54D3-1B6B-4FF3-A45A-CE2FA6C3AB7C}">
  <ds:schemaRefs/>
</ds:datastoreItem>
</file>

<file path=customXml/itemProps95.xml><?xml version="1.0" encoding="utf-8"?>
<ds:datastoreItem xmlns:ds="http://schemas.openxmlformats.org/officeDocument/2006/customXml" ds:itemID="{E9AE4ADE-136B-4CFC-A647-57D0C9F943AA}">
  <ds:schemaRefs/>
</ds:datastoreItem>
</file>

<file path=customXml/itemProps96.xml><?xml version="1.0" encoding="utf-8"?>
<ds:datastoreItem xmlns:ds="http://schemas.openxmlformats.org/officeDocument/2006/customXml" ds:itemID="{CE7846B5-E43D-4DDF-8B39-9CA657FA1E43}">
  <ds:schemaRefs/>
</ds:datastoreItem>
</file>

<file path=customXml/itemProps97.xml><?xml version="1.0" encoding="utf-8"?>
<ds:datastoreItem xmlns:ds="http://schemas.openxmlformats.org/officeDocument/2006/customXml" ds:itemID="{2F191F6D-57EC-453F-9D10-63B21C6F2DB5}">
  <ds:schemaRefs/>
</ds:datastoreItem>
</file>

<file path=customXml/itemProps98.xml><?xml version="1.0" encoding="utf-8"?>
<ds:datastoreItem xmlns:ds="http://schemas.openxmlformats.org/officeDocument/2006/customXml" ds:itemID="{98804067-1ECD-41BD-B511-E2EDC3CD9E33}">
  <ds:schemaRefs/>
</ds:datastoreItem>
</file>

<file path=customXml/itemProps99.xml><?xml version="1.0" encoding="utf-8"?>
<ds:datastoreItem xmlns:ds="http://schemas.openxmlformats.org/officeDocument/2006/customXml" ds:itemID="{BEBF2311-BBAA-4295-B2BA-17F8D55A5DF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Spis treści</vt:lpstr>
      <vt:lpstr>Razem</vt:lpstr>
      <vt:lpstr>Razem produkty</vt:lpstr>
      <vt:lpstr>Kompleksowe</vt:lpstr>
      <vt:lpstr>Prywatne vs. Publiczne</vt:lpstr>
      <vt:lpstr>Prywatne vs. Publiczne Produkty</vt:lpstr>
      <vt:lpstr>Radioterapia ogółem</vt:lpstr>
      <vt:lpstr>Zrzeszenie</vt:lpstr>
      <vt:lpstr>PoziomPSZ</vt:lpstr>
      <vt:lpstr>Prywatne</vt:lpstr>
      <vt:lpstr>Wszystkie - ogółem</vt:lpstr>
      <vt:lpstr>Wszystkie - szczegółowo</vt:lpstr>
      <vt:lpstr>Szczegółowo PSZ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Joanna Miszczak</dc:creator>
  <cp:keywords/>
  <dc:description/>
  <cp:lastModifiedBy>Joanna Miszczak</cp:lastModifiedBy>
  <cp:revision/>
  <dcterms:created xsi:type="dcterms:W3CDTF">2020-11-09T13:20:39Z</dcterms:created>
  <dcterms:modified xsi:type="dcterms:W3CDTF">2021-02-04T20:17:05Z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0x0101004B71CA9BE9FA24458CB46B8D49DBBD47</vt:lpwstr>
  </property>
</Properties>
</file>